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126"/>
  <workbookPr updateLinks="never"/>
  <mc:AlternateContent xmlns:mc="http://schemas.openxmlformats.org/markup-compatibility/2006">
    <mc:Choice Requires="x15">
      <x15ac:absPath xmlns:x15ac="http://schemas.microsoft.com/office/spreadsheetml/2010/11/ac" url="D:\Boris\LEM_Strategy\Software\Data_Download\DataInPut\"/>
    </mc:Choice>
  </mc:AlternateContent>
  <xr:revisionPtr revIDLastSave="0" documentId="13_ncr:1_{0CCAC9B9-0670-4554-9E3B-49DA1CDD00A2}" xr6:coauthVersionLast="40" xr6:coauthVersionMax="40" xr10:uidLastSave="{00000000-0000-0000-0000-000000000000}"/>
  <bookViews>
    <workbookView xWindow="0" yWindow="0" windowWidth="21570" windowHeight="8145" xr2:uid="{00000000-000D-0000-FFFF-FFFF00000000}"/>
  </bookViews>
  <sheets>
    <sheet name="Factors" sheetId="3" r:id="rId1"/>
    <sheet name="Data" sheetId="5" r:id="rId2"/>
  </sheets>
  <definedNames>
    <definedName name="APPLY_COF" localSheetId="1">#REF!</definedName>
    <definedName name="APPLY_COF">#REF!</definedName>
    <definedName name="EIGHT_EM" localSheetId="1">#REF!</definedName>
    <definedName name="EIGHT_EM">#REF!</definedName>
    <definedName name="NonZero" localSheetId="1">#REF!</definedName>
    <definedName name="NonZero">#REF!</definedName>
    <definedName name="USE_LIBOR_1M" localSheetId="1">#REF!</definedName>
    <definedName name="USE_LIBOR_1M">#REF!</definedName>
  </definedName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Q9700" i="5" l="1"/>
  <c r="O9700" i="5"/>
  <c r="N9700" i="5"/>
  <c r="E9700" i="5"/>
  <c r="P9700" i="5" s="1"/>
  <c r="A9700" i="5"/>
  <c r="Q9699" i="5"/>
  <c r="O9699" i="5"/>
  <c r="N9699" i="5"/>
  <c r="E9699" i="5"/>
  <c r="P9699" i="5" s="1"/>
  <c r="A9699" i="5"/>
  <c r="Q9698" i="5"/>
  <c r="O9698" i="5"/>
  <c r="N9698" i="5"/>
  <c r="E9698" i="5"/>
  <c r="P9698" i="5" s="1"/>
  <c r="A9698" i="5"/>
  <c r="Q9697" i="5"/>
  <c r="O9697" i="5"/>
  <c r="N9697" i="5"/>
  <c r="E9697" i="5"/>
  <c r="P9697" i="5" s="1"/>
  <c r="A9697" i="5"/>
  <c r="Q9696" i="5"/>
  <c r="O9696" i="5"/>
  <c r="N9696" i="5"/>
  <c r="E9696" i="5"/>
  <c r="P9696" i="5" s="1"/>
  <c r="A9696" i="5"/>
  <c r="Q9695" i="5"/>
  <c r="O9695" i="5"/>
  <c r="N9695" i="5"/>
  <c r="E9695" i="5"/>
  <c r="P9695" i="5" s="1"/>
  <c r="A9695" i="5"/>
  <c r="Q9694" i="5"/>
  <c r="O9694" i="5"/>
  <c r="N9694" i="5"/>
  <c r="E9694" i="5"/>
  <c r="P9694" i="5" s="1"/>
  <c r="A9694" i="5"/>
  <c r="Q9693" i="5"/>
  <c r="O9693" i="5"/>
  <c r="N9693" i="5"/>
  <c r="E9693" i="5"/>
  <c r="P9693" i="5" s="1"/>
  <c r="A9693" i="5"/>
  <c r="Q9692" i="5"/>
  <c r="O9692" i="5"/>
  <c r="N9692" i="5"/>
  <c r="E9692" i="5"/>
  <c r="P9692" i="5" s="1"/>
  <c r="A9692" i="5"/>
  <c r="Q9691" i="5"/>
  <c r="O9691" i="5"/>
  <c r="N9691" i="5"/>
  <c r="E9691" i="5"/>
  <c r="P9691" i="5" s="1"/>
  <c r="A9691" i="5"/>
  <c r="Q9690" i="5"/>
  <c r="O9690" i="5"/>
  <c r="N9690" i="5"/>
  <c r="E9690" i="5"/>
  <c r="P9690" i="5" s="1"/>
  <c r="A9690" i="5"/>
  <c r="Q9689" i="5"/>
  <c r="O9689" i="5"/>
  <c r="N9689" i="5"/>
  <c r="E9689" i="5"/>
  <c r="P9689" i="5" s="1"/>
  <c r="A9689" i="5"/>
  <c r="Q9688" i="5"/>
  <c r="O9688" i="5"/>
  <c r="N9688" i="5"/>
  <c r="E9688" i="5"/>
  <c r="P9688" i="5" s="1"/>
  <c r="A9688" i="5"/>
  <c r="Q9687" i="5"/>
  <c r="O9687" i="5"/>
  <c r="N9687" i="5"/>
  <c r="E9687" i="5"/>
  <c r="P9687" i="5" s="1"/>
  <c r="A9687" i="5"/>
  <c r="Q9686" i="5"/>
  <c r="O9686" i="5"/>
  <c r="N9686" i="5"/>
  <c r="E9686" i="5"/>
  <c r="P9686" i="5" s="1"/>
  <c r="A9686" i="5"/>
  <c r="Q9685" i="5"/>
  <c r="O9685" i="5"/>
  <c r="N9685" i="5"/>
  <c r="E9685" i="5"/>
  <c r="P9685" i="5" s="1"/>
  <c r="A9685" i="5"/>
  <c r="Q9684" i="5"/>
  <c r="O9684" i="5"/>
  <c r="N9684" i="5"/>
  <c r="E9684" i="5"/>
  <c r="P9684" i="5" s="1"/>
  <c r="A9684" i="5"/>
  <c r="Q9683" i="5"/>
  <c r="O9683" i="5"/>
  <c r="N9683" i="5"/>
  <c r="E9683" i="5"/>
  <c r="P9683" i="5" s="1"/>
  <c r="A9683" i="5"/>
  <c r="Q9682" i="5"/>
  <c r="O9682" i="5"/>
  <c r="N9682" i="5"/>
  <c r="E9682" i="5"/>
  <c r="P9682" i="5" s="1"/>
  <c r="A9682" i="5"/>
  <c r="Q9681" i="5"/>
  <c r="O9681" i="5"/>
  <c r="N9681" i="5"/>
  <c r="E9681" i="5"/>
  <c r="P9681" i="5" s="1"/>
  <c r="A9681" i="5"/>
  <c r="Q9680" i="5"/>
  <c r="O9680" i="5"/>
  <c r="N9680" i="5"/>
  <c r="E9680" i="5"/>
  <c r="P9680" i="5" s="1"/>
  <c r="A9680" i="5"/>
  <c r="Q9679" i="5"/>
  <c r="O9679" i="5"/>
  <c r="N9679" i="5"/>
  <c r="E9679" i="5"/>
  <c r="P9679" i="5" s="1"/>
  <c r="A9679" i="5"/>
  <c r="Q9678" i="5"/>
  <c r="O9678" i="5"/>
  <c r="N9678" i="5"/>
  <c r="E9678" i="5"/>
  <c r="P9678" i="5" s="1"/>
  <c r="A9678" i="5"/>
  <c r="Q9677" i="5"/>
  <c r="O9677" i="5"/>
  <c r="N9677" i="5"/>
  <c r="E9677" i="5"/>
  <c r="P9677" i="5" s="1"/>
  <c r="A9677" i="5"/>
  <c r="Q9676" i="5"/>
  <c r="O9676" i="5"/>
  <c r="N9676" i="5"/>
  <c r="E9676" i="5"/>
  <c r="P9676" i="5" s="1"/>
  <c r="A9676" i="5"/>
  <c r="Q9675" i="5"/>
  <c r="O9675" i="5"/>
  <c r="N9675" i="5"/>
  <c r="E9675" i="5"/>
  <c r="P9675" i="5" s="1"/>
  <c r="A9675" i="5"/>
  <c r="Q9674" i="5"/>
  <c r="O9674" i="5"/>
  <c r="N9674" i="5"/>
  <c r="E9674" i="5"/>
  <c r="P9674" i="5" s="1"/>
  <c r="A9674" i="5"/>
  <c r="Q9673" i="5"/>
  <c r="O9673" i="5"/>
  <c r="N9673" i="5"/>
  <c r="E9673" i="5"/>
  <c r="P9673" i="5" s="1"/>
  <c r="A9673" i="5"/>
  <c r="Q9672" i="5"/>
  <c r="O9672" i="5"/>
  <c r="N9672" i="5"/>
  <c r="E9672" i="5"/>
  <c r="P9672" i="5" s="1"/>
  <c r="A9672" i="5"/>
  <c r="Q9671" i="5"/>
  <c r="O9671" i="5"/>
  <c r="N9671" i="5"/>
  <c r="E9671" i="5"/>
  <c r="P9671" i="5" s="1"/>
  <c r="A9671" i="5"/>
  <c r="Q9670" i="5"/>
  <c r="O9670" i="5"/>
  <c r="N9670" i="5"/>
  <c r="E9670" i="5"/>
  <c r="P9670" i="5" s="1"/>
  <c r="A9670" i="5"/>
  <c r="Q9669" i="5"/>
  <c r="O9669" i="5"/>
  <c r="N9669" i="5"/>
  <c r="E9669" i="5"/>
  <c r="P9669" i="5" s="1"/>
  <c r="A9669" i="5"/>
  <c r="Q9668" i="5"/>
  <c r="O9668" i="5"/>
  <c r="N9668" i="5"/>
  <c r="E9668" i="5"/>
  <c r="P9668" i="5" s="1"/>
  <c r="A9668" i="5"/>
  <c r="Q9667" i="5"/>
  <c r="O9667" i="5"/>
  <c r="N9667" i="5"/>
  <c r="E9667" i="5"/>
  <c r="P9667" i="5" s="1"/>
  <c r="A9667" i="5"/>
  <c r="Q9666" i="5"/>
  <c r="O9666" i="5"/>
  <c r="N9666" i="5"/>
  <c r="E9666" i="5"/>
  <c r="P9666" i="5" s="1"/>
  <c r="A9666" i="5"/>
  <c r="Q9665" i="5"/>
  <c r="O9665" i="5"/>
  <c r="N9665" i="5"/>
  <c r="E9665" i="5"/>
  <c r="P9665" i="5" s="1"/>
  <c r="A9665" i="5"/>
  <c r="Q9664" i="5"/>
  <c r="O9664" i="5"/>
  <c r="N9664" i="5"/>
  <c r="E9664" i="5"/>
  <c r="P9664" i="5" s="1"/>
  <c r="A9664" i="5"/>
  <c r="Q9663" i="5"/>
  <c r="O9663" i="5"/>
  <c r="N9663" i="5"/>
  <c r="E9663" i="5"/>
  <c r="P9663" i="5" s="1"/>
  <c r="A9663" i="5"/>
  <c r="Q9662" i="5"/>
  <c r="O9662" i="5"/>
  <c r="N9662" i="5"/>
  <c r="E9662" i="5"/>
  <c r="P9662" i="5" s="1"/>
  <c r="A9662" i="5"/>
  <c r="Q9661" i="5"/>
  <c r="O9661" i="5"/>
  <c r="N9661" i="5"/>
  <c r="E9661" i="5"/>
  <c r="P9661" i="5" s="1"/>
  <c r="A9661" i="5"/>
  <c r="Q9660" i="5"/>
  <c r="O9660" i="5"/>
  <c r="N9660" i="5"/>
  <c r="E9660" i="5"/>
  <c r="P9660" i="5" s="1"/>
  <c r="A9660" i="5"/>
  <c r="Q9659" i="5"/>
  <c r="O9659" i="5"/>
  <c r="N9659" i="5"/>
  <c r="E9659" i="5"/>
  <c r="P9659" i="5" s="1"/>
  <c r="A9659" i="5"/>
  <c r="Q9658" i="5"/>
  <c r="O9658" i="5"/>
  <c r="N9658" i="5"/>
  <c r="E9658" i="5"/>
  <c r="P9658" i="5" s="1"/>
  <c r="A9658" i="5"/>
  <c r="Q9657" i="5"/>
  <c r="O9657" i="5"/>
  <c r="N9657" i="5"/>
  <c r="E9657" i="5"/>
  <c r="P9657" i="5" s="1"/>
  <c r="A9657" i="5"/>
  <c r="Q9656" i="5"/>
  <c r="O9656" i="5"/>
  <c r="N9656" i="5"/>
  <c r="E9656" i="5"/>
  <c r="P9656" i="5" s="1"/>
  <c r="A9656" i="5"/>
  <c r="Q9655" i="5"/>
  <c r="O9655" i="5"/>
  <c r="N9655" i="5"/>
  <c r="E9655" i="5"/>
  <c r="P9655" i="5" s="1"/>
  <c r="A9655" i="5"/>
  <c r="Q9654" i="5"/>
  <c r="O9654" i="5"/>
  <c r="N9654" i="5"/>
  <c r="E9654" i="5"/>
  <c r="P9654" i="5" s="1"/>
  <c r="A9654" i="5"/>
  <c r="Q9653" i="5"/>
  <c r="O9653" i="5"/>
  <c r="N9653" i="5"/>
  <c r="E9653" i="5"/>
  <c r="P9653" i="5" s="1"/>
  <c r="A9653" i="5"/>
  <c r="Q9652" i="5"/>
  <c r="O9652" i="5"/>
  <c r="N9652" i="5"/>
  <c r="E9652" i="5"/>
  <c r="P9652" i="5" s="1"/>
  <c r="A9652" i="5"/>
  <c r="Q9651" i="5"/>
  <c r="O9651" i="5"/>
  <c r="N9651" i="5"/>
  <c r="E9651" i="5"/>
  <c r="P9651" i="5" s="1"/>
  <c r="A9651" i="5"/>
  <c r="Q9650" i="5"/>
  <c r="O9650" i="5"/>
  <c r="N9650" i="5"/>
  <c r="E9650" i="5"/>
  <c r="P9650" i="5" s="1"/>
  <c r="A9650" i="5"/>
  <c r="Q9649" i="5"/>
  <c r="O9649" i="5"/>
  <c r="N9649" i="5"/>
  <c r="E9649" i="5"/>
  <c r="P9649" i="5" s="1"/>
  <c r="A9649" i="5"/>
  <c r="Q9648" i="5"/>
  <c r="O9648" i="5"/>
  <c r="N9648" i="5"/>
  <c r="E9648" i="5"/>
  <c r="P9648" i="5" s="1"/>
  <c r="A9648" i="5"/>
  <c r="Q9647" i="5"/>
  <c r="O9647" i="5"/>
  <c r="N9647" i="5"/>
  <c r="E9647" i="5"/>
  <c r="P9647" i="5" s="1"/>
  <c r="A9647" i="5"/>
  <c r="Q9646" i="5"/>
  <c r="O9646" i="5"/>
  <c r="N9646" i="5"/>
  <c r="E9646" i="5"/>
  <c r="P9646" i="5" s="1"/>
  <c r="A9646" i="5"/>
  <c r="Q9645" i="5"/>
  <c r="O9645" i="5"/>
  <c r="N9645" i="5"/>
  <c r="E9645" i="5"/>
  <c r="P9645" i="5" s="1"/>
  <c r="A9645" i="5"/>
  <c r="Q9644" i="5"/>
  <c r="O9644" i="5"/>
  <c r="N9644" i="5"/>
  <c r="E9644" i="5"/>
  <c r="P9644" i="5" s="1"/>
  <c r="A9644" i="5"/>
  <c r="Q9643" i="5"/>
  <c r="O9643" i="5"/>
  <c r="N9643" i="5"/>
  <c r="E9643" i="5"/>
  <c r="P9643" i="5" s="1"/>
  <c r="A9643" i="5"/>
  <c r="Q9642" i="5"/>
  <c r="O9642" i="5"/>
  <c r="N9642" i="5"/>
  <c r="E9642" i="5"/>
  <c r="P9642" i="5" s="1"/>
  <c r="A9642" i="5"/>
  <c r="Q9641" i="5"/>
  <c r="O9641" i="5"/>
  <c r="N9641" i="5"/>
  <c r="E9641" i="5"/>
  <c r="P9641" i="5" s="1"/>
  <c r="A9641" i="5"/>
  <c r="Q9640" i="5"/>
  <c r="O9640" i="5"/>
  <c r="N9640" i="5"/>
  <c r="E9640" i="5"/>
  <c r="P9640" i="5" s="1"/>
  <c r="A9640" i="5"/>
  <c r="Q9639" i="5"/>
  <c r="O9639" i="5"/>
  <c r="N9639" i="5"/>
  <c r="E9639" i="5"/>
  <c r="P9639" i="5" s="1"/>
  <c r="A9639" i="5"/>
  <c r="Q9638" i="5"/>
  <c r="O9638" i="5"/>
  <c r="N9638" i="5"/>
  <c r="E9638" i="5"/>
  <c r="P9638" i="5" s="1"/>
  <c r="A9638" i="5"/>
  <c r="Q9637" i="5"/>
  <c r="O9637" i="5"/>
  <c r="N9637" i="5"/>
  <c r="E9637" i="5"/>
  <c r="P9637" i="5" s="1"/>
  <c r="A9637" i="5"/>
  <c r="Q9636" i="5"/>
  <c r="O9636" i="5"/>
  <c r="N9636" i="5"/>
  <c r="E9636" i="5"/>
  <c r="P9636" i="5" s="1"/>
  <c r="A9636" i="5"/>
  <c r="Q9635" i="5"/>
  <c r="O9635" i="5"/>
  <c r="N9635" i="5"/>
  <c r="E9635" i="5"/>
  <c r="P9635" i="5" s="1"/>
  <c r="A9635" i="5"/>
  <c r="Q9634" i="5"/>
  <c r="O9634" i="5"/>
  <c r="N9634" i="5"/>
  <c r="E9634" i="5"/>
  <c r="P9634" i="5" s="1"/>
  <c r="A9634" i="5"/>
  <c r="Q9633" i="5"/>
  <c r="O9633" i="5"/>
  <c r="N9633" i="5"/>
  <c r="E9633" i="5"/>
  <c r="P9633" i="5" s="1"/>
  <c r="A9633" i="5"/>
  <c r="Q9632" i="5"/>
  <c r="O9632" i="5"/>
  <c r="N9632" i="5"/>
  <c r="E9632" i="5"/>
  <c r="P9632" i="5" s="1"/>
  <c r="A9632" i="5"/>
  <c r="Q9631" i="5"/>
  <c r="O9631" i="5"/>
  <c r="N9631" i="5"/>
  <c r="E9631" i="5"/>
  <c r="P9631" i="5" s="1"/>
  <c r="A9631" i="5"/>
  <c r="Q9630" i="5"/>
  <c r="O9630" i="5"/>
  <c r="N9630" i="5"/>
  <c r="E9630" i="5"/>
  <c r="P9630" i="5" s="1"/>
  <c r="A9630" i="5"/>
  <c r="Q9629" i="5"/>
  <c r="O9629" i="5"/>
  <c r="N9629" i="5"/>
  <c r="E9629" i="5"/>
  <c r="P9629" i="5" s="1"/>
  <c r="A9629" i="5"/>
  <c r="Q9628" i="5"/>
  <c r="O9628" i="5"/>
  <c r="N9628" i="5"/>
  <c r="E9628" i="5"/>
  <c r="P9628" i="5" s="1"/>
  <c r="A9628" i="5"/>
  <c r="Q9627" i="5"/>
  <c r="O9627" i="5"/>
  <c r="N9627" i="5"/>
  <c r="E9627" i="5"/>
  <c r="P9627" i="5" s="1"/>
  <c r="A9627" i="5"/>
  <c r="Q9626" i="5"/>
  <c r="O9626" i="5"/>
  <c r="N9626" i="5"/>
  <c r="E9626" i="5"/>
  <c r="P9626" i="5" s="1"/>
  <c r="A9626" i="5"/>
  <c r="Q9625" i="5"/>
  <c r="O9625" i="5"/>
  <c r="N9625" i="5"/>
  <c r="E9625" i="5"/>
  <c r="P9625" i="5" s="1"/>
  <c r="A9625" i="5"/>
  <c r="Q9624" i="5"/>
  <c r="O9624" i="5"/>
  <c r="N9624" i="5"/>
  <c r="E9624" i="5"/>
  <c r="P9624" i="5" s="1"/>
  <c r="A9624" i="5"/>
  <c r="Q9623" i="5"/>
  <c r="O9623" i="5"/>
  <c r="N9623" i="5"/>
  <c r="E9623" i="5"/>
  <c r="P9623" i="5" s="1"/>
  <c r="A9623" i="5"/>
  <c r="Q9622" i="5"/>
  <c r="O9622" i="5"/>
  <c r="N9622" i="5"/>
  <c r="E9622" i="5"/>
  <c r="P9622" i="5" s="1"/>
  <c r="A9622" i="5"/>
  <c r="Q9621" i="5"/>
  <c r="O9621" i="5"/>
  <c r="N9621" i="5"/>
  <c r="E9621" i="5"/>
  <c r="P9621" i="5" s="1"/>
  <c r="A9621" i="5"/>
  <c r="Q9620" i="5"/>
  <c r="O9620" i="5"/>
  <c r="N9620" i="5"/>
  <c r="E9620" i="5"/>
  <c r="P9620" i="5" s="1"/>
  <c r="A9620" i="5"/>
  <c r="Q9619" i="5"/>
  <c r="O9619" i="5"/>
  <c r="N9619" i="5"/>
  <c r="E9619" i="5"/>
  <c r="P9619" i="5" s="1"/>
  <c r="A9619" i="5"/>
  <c r="Q9618" i="5"/>
  <c r="O9618" i="5"/>
  <c r="N9618" i="5"/>
  <c r="E9618" i="5"/>
  <c r="P9618" i="5" s="1"/>
  <c r="A9618" i="5"/>
  <c r="Q9617" i="5"/>
  <c r="O9617" i="5"/>
  <c r="N9617" i="5"/>
  <c r="E9617" i="5"/>
  <c r="P9617" i="5" s="1"/>
  <c r="A9617" i="5"/>
  <c r="Q9616" i="5"/>
  <c r="O9616" i="5"/>
  <c r="N9616" i="5"/>
  <c r="E9616" i="5"/>
  <c r="P9616" i="5" s="1"/>
  <c r="A9616" i="5"/>
  <c r="Q9615" i="5"/>
  <c r="O9615" i="5"/>
  <c r="N9615" i="5"/>
  <c r="E9615" i="5"/>
  <c r="P9615" i="5" s="1"/>
  <c r="A9615" i="5"/>
  <c r="Q9614" i="5"/>
  <c r="O9614" i="5"/>
  <c r="N9614" i="5"/>
  <c r="E9614" i="5"/>
  <c r="P9614" i="5" s="1"/>
  <c r="A9614" i="5"/>
  <c r="Q9613" i="5"/>
  <c r="O9613" i="5"/>
  <c r="N9613" i="5"/>
  <c r="E9613" i="5"/>
  <c r="P9613" i="5" s="1"/>
  <c r="A9613" i="5"/>
  <c r="Q9612" i="5"/>
  <c r="O9612" i="5"/>
  <c r="N9612" i="5"/>
  <c r="E9612" i="5"/>
  <c r="P9612" i="5" s="1"/>
  <c r="A9612" i="5"/>
  <c r="Q9611" i="5"/>
  <c r="O9611" i="5"/>
  <c r="N9611" i="5"/>
  <c r="E9611" i="5"/>
  <c r="P9611" i="5" s="1"/>
  <c r="A9611" i="5"/>
  <c r="Q9610" i="5"/>
  <c r="O9610" i="5"/>
  <c r="N9610" i="5"/>
  <c r="E9610" i="5"/>
  <c r="P9610" i="5" s="1"/>
  <c r="A9610" i="5"/>
  <c r="Q9609" i="5"/>
  <c r="O9609" i="5"/>
  <c r="N9609" i="5"/>
  <c r="E9609" i="5"/>
  <c r="P9609" i="5" s="1"/>
  <c r="A9609" i="5"/>
  <c r="Q9608" i="5"/>
  <c r="O9608" i="5"/>
  <c r="N9608" i="5"/>
  <c r="E9608" i="5"/>
  <c r="P9608" i="5" s="1"/>
  <c r="A9608" i="5"/>
  <c r="Q9607" i="5"/>
  <c r="O9607" i="5"/>
  <c r="N9607" i="5"/>
  <c r="E9607" i="5"/>
  <c r="P9607" i="5" s="1"/>
  <c r="A9607" i="5"/>
  <c r="Q9606" i="5"/>
  <c r="O9606" i="5"/>
  <c r="N9606" i="5"/>
  <c r="E9606" i="5"/>
  <c r="P9606" i="5" s="1"/>
  <c r="A9606" i="5"/>
  <c r="Q9605" i="5"/>
  <c r="O9605" i="5"/>
  <c r="N9605" i="5"/>
  <c r="E9605" i="5"/>
  <c r="P9605" i="5" s="1"/>
  <c r="A9605" i="5"/>
  <c r="Q9604" i="5"/>
  <c r="O9604" i="5"/>
  <c r="N9604" i="5"/>
  <c r="E9604" i="5"/>
  <c r="P9604" i="5" s="1"/>
  <c r="A9604" i="5"/>
  <c r="Q9603" i="5"/>
  <c r="O9603" i="5"/>
  <c r="N9603" i="5"/>
  <c r="E9603" i="5"/>
  <c r="P9603" i="5" s="1"/>
  <c r="A9603" i="5"/>
  <c r="Q9602" i="5"/>
  <c r="O9602" i="5"/>
  <c r="N9602" i="5"/>
  <c r="E9602" i="5"/>
  <c r="P9602" i="5" s="1"/>
  <c r="A9602" i="5"/>
  <c r="Q9601" i="5"/>
  <c r="O9601" i="5"/>
  <c r="N9601" i="5"/>
  <c r="E9601" i="5"/>
  <c r="P9601" i="5" s="1"/>
  <c r="A9601" i="5"/>
  <c r="Q9600" i="5"/>
  <c r="O9600" i="5"/>
  <c r="N9600" i="5"/>
  <c r="E9600" i="5"/>
  <c r="P9600" i="5" s="1"/>
  <c r="A9600" i="5"/>
  <c r="Q9599" i="5"/>
  <c r="O9599" i="5"/>
  <c r="N9599" i="5"/>
  <c r="E9599" i="5"/>
  <c r="P9599" i="5" s="1"/>
  <c r="A9599" i="5"/>
  <c r="Q9598" i="5"/>
  <c r="O9598" i="5"/>
  <c r="N9598" i="5"/>
  <c r="E9598" i="5"/>
  <c r="P9598" i="5" s="1"/>
  <c r="A9598" i="5"/>
  <c r="Q9597" i="5"/>
  <c r="O9597" i="5"/>
  <c r="N9597" i="5"/>
  <c r="E9597" i="5"/>
  <c r="P9597" i="5" s="1"/>
  <c r="A9597" i="5"/>
  <c r="Q9596" i="5"/>
  <c r="O9596" i="5"/>
  <c r="N9596" i="5"/>
  <c r="E9596" i="5"/>
  <c r="P9596" i="5" s="1"/>
  <c r="A9596" i="5"/>
  <c r="Q9595" i="5"/>
  <c r="O9595" i="5"/>
  <c r="N9595" i="5"/>
  <c r="E9595" i="5"/>
  <c r="P9595" i="5" s="1"/>
  <c r="A9595" i="5"/>
  <c r="Q9594" i="5"/>
  <c r="O9594" i="5"/>
  <c r="N9594" i="5"/>
  <c r="E9594" i="5"/>
  <c r="P9594" i="5" s="1"/>
  <c r="A9594" i="5"/>
  <c r="Q9593" i="5"/>
  <c r="O9593" i="5"/>
  <c r="N9593" i="5"/>
  <c r="E9593" i="5"/>
  <c r="P9593" i="5" s="1"/>
  <c r="A9593" i="5"/>
  <c r="Q9592" i="5"/>
  <c r="O9592" i="5"/>
  <c r="N9592" i="5"/>
  <c r="E9592" i="5"/>
  <c r="P9592" i="5" s="1"/>
  <c r="A9592" i="5"/>
  <c r="Q9591" i="5"/>
  <c r="O9591" i="5"/>
  <c r="N9591" i="5"/>
  <c r="E9591" i="5"/>
  <c r="P9591" i="5" s="1"/>
  <c r="A9591" i="5"/>
  <c r="Q9590" i="5"/>
  <c r="O9590" i="5"/>
  <c r="N9590" i="5"/>
  <c r="E9590" i="5"/>
  <c r="P9590" i="5" s="1"/>
  <c r="A9590" i="5"/>
  <c r="Q9589" i="5"/>
  <c r="O9589" i="5"/>
  <c r="N9589" i="5"/>
  <c r="E9589" i="5"/>
  <c r="P9589" i="5" s="1"/>
  <c r="A9589" i="5"/>
  <c r="Q9588" i="5"/>
  <c r="O9588" i="5"/>
  <c r="N9588" i="5"/>
  <c r="E9588" i="5"/>
  <c r="P9588" i="5" s="1"/>
  <c r="A9588" i="5"/>
  <c r="Q9587" i="5"/>
  <c r="O9587" i="5"/>
  <c r="N9587" i="5"/>
  <c r="E9587" i="5"/>
  <c r="P9587" i="5" s="1"/>
  <c r="A9587" i="5"/>
  <c r="Q9586" i="5"/>
  <c r="O9586" i="5"/>
  <c r="N9586" i="5"/>
  <c r="E9586" i="5"/>
  <c r="P9586" i="5" s="1"/>
  <c r="A9586" i="5"/>
  <c r="Q9585" i="5"/>
  <c r="O9585" i="5"/>
  <c r="N9585" i="5"/>
  <c r="E9585" i="5"/>
  <c r="P9585" i="5" s="1"/>
  <c r="A9585" i="5"/>
  <c r="Q9584" i="5"/>
  <c r="O9584" i="5"/>
  <c r="N9584" i="5"/>
  <c r="E9584" i="5"/>
  <c r="P9584" i="5" s="1"/>
  <c r="A9584" i="5"/>
  <c r="Q9583" i="5"/>
  <c r="O9583" i="5"/>
  <c r="N9583" i="5"/>
  <c r="E9583" i="5"/>
  <c r="P9583" i="5" s="1"/>
  <c r="A9583" i="5"/>
  <c r="Q9582" i="5"/>
  <c r="O9582" i="5"/>
  <c r="N9582" i="5"/>
  <c r="E9582" i="5"/>
  <c r="P9582" i="5" s="1"/>
  <c r="A9582" i="5"/>
  <c r="Q9581" i="5"/>
  <c r="O9581" i="5"/>
  <c r="N9581" i="5"/>
  <c r="E9581" i="5"/>
  <c r="P9581" i="5" s="1"/>
  <c r="A9581" i="5"/>
  <c r="Q9580" i="5"/>
  <c r="O9580" i="5"/>
  <c r="N9580" i="5"/>
  <c r="E9580" i="5"/>
  <c r="P9580" i="5" s="1"/>
  <c r="A9580" i="5"/>
  <c r="Q9579" i="5"/>
  <c r="O9579" i="5"/>
  <c r="N9579" i="5"/>
  <c r="E9579" i="5"/>
  <c r="P9579" i="5" s="1"/>
  <c r="A9579" i="5"/>
  <c r="Q9578" i="5"/>
  <c r="O9578" i="5"/>
  <c r="N9578" i="5"/>
  <c r="E9578" i="5"/>
  <c r="P9578" i="5" s="1"/>
  <c r="A9578" i="5"/>
  <c r="Q9577" i="5"/>
  <c r="O9577" i="5"/>
  <c r="N9577" i="5"/>
  <c r="E9577" i="5"/>
  <c r="P9577" i="5" s="1"/>
  <c r="A9577" i="5"/>
  <c r="Q9576" i="5"/>
  <c r="O9576" i="5"/>
  <c r="N9576" i="5"/>
  <c r="E9576" i="5"/>
  <c r="P9576" i="5" s="1"/>
  <c r="A9576" i="5"/>
  <c r="Q9575" i="5"/>
  <c r="O9575" i="5"/>
  <c r="N9575" i="5"/>
  <c r="E9575" i="5"/>
  <c r="P9575" i="5" s="1"/>
  <c r="A9575" i="5"/>
  <c r="Q9574" i="5"/>
  <c r="O9574" i="5"/>
  <c r="N9574" i="5"/>
  <c r="E9574" i="5"/>
  <c r="P9574" i="5" s="1"/>
  <c r="A9574" i="5"/>
  <c r="Q9573" i="5"/>
  <c r="O9573" i="5"/>
  <c r="N9573" i="5"/>
  <c r="E9573" i="5"/>
  <c r="P9573" i="5" s="1"/>
  <c r="A9573" i="5"/>
  <c r="Q9572" i="5"/>
  <c r="O9572" i="5"/>
  <c r="N9572" i="5"/>
  <c r="E9572" i="5"/>
  <c r="P9572" i="5" s="1"/>
  <c r="A9572" i="5"/>
  <c r="Q9571" i="5"/>
  <c r="O9571" i="5"/>
  <c r="N9571" i="5"/>
  <c r="E9571" i="5"/>
  <c r="P9571" i="5" s="1"/>
  <c r="A9571" i="5"/>
  <c r="Q9570" i="5"/>
  <c r="O9570" i="5"/>
  <c r="N9570" i="5"/>
  <c r="E9570" i="5"/>
  <c r="P9570" i="5" s="1"/>
  <c r="A9570" i="5"/>
  <c r="Q9569" i="5"/>
  <c r="O9569" i="5"/>
  <c r="N9569" i="5"/>
  <c r="E9569" i="5"/>
  <c r="P9569" i="5" s="1"/>
  <c r="A9569" i="5"/>
  <c r="Q9568" i="5"/>
  <c r="O9568" i="5"/>
  <c r="N9568" i="5"/>
  <c r="E9568" i="5"/>
  <c r="P9568" i="5" s="1"/>
  <c r="A9568" i="5"/>
  <c r="Q9567" i="5"/>
  <c r="O9567" i="5"/>
  <c r="N9567" i="5"/>
  <c r="E9567" i="5"/>
  <c r="P9567" i="5" s="1"/>
  <c r="A9567" i="5"/>
  <c r="Q9566" i="5"/>
  <c r="O9566" i="5"/>
  <c r="N9566" i="5"/>
  <c r="E9566" i="5"/>
  <c r="P9566" i="5" s="1"/>
  <c r="A9566" i="5"/>
  <c r="Q9565" i="5"/>
  <c r="O9565" i="5"/>
  <c r="N9565" i="5"/>
  <c r="E9565" i="5"/>
  <c r="P9565" i="5" s="1"/>
  <c r="A9565" i="5"/>
  <c r="Q9564" i="5"/>
  <c r="O9564" i="5"/>
  <c r="N9564" i="5"/>
  <c r="E9564" i="5"/>
  <c r="P9564" i="5" s="1"/>
  <c r="A9564" i="5"/>
  <c r="Q9563" i="5"/>
  <c r="O9563" i="5"/>
  <c r="N9563" i="5"/>
  <c r="E9563" i="5"/>
  <c r="P9563" i="5" s="1"/>
  <c r="A9563" i="5"/>
  <c r="Q9562" i="5"/>
  <c r="O9562" i="5"/>
  <c r="N9562" i="5"/>
  <c r="E9562" i="5"/>
  <c r="P9562" i="5" s="1"/>
  <c r="A9562" i="5"/>
  <c r="Q9561" i="5"/>
  <c r="O9561" i="5"/>
  <c r="N9561" i="5"/>
  <c r="E9561" i="5"/>
  <c r="P9561" i="5" s="1"/>
  <c r="A9561" i="5"/>
  <c r="Q9560" i="5"/>
  <c r="O9560" i="5"/>
  <c r="N9560" i="5"/>
  <c r="E9560" i="5"/>
  <c r="P9560" i="5" s="1"/>
  <c r="A9560" i="5"/>
  <c r="Q9559" i="5"/>
  <c r="O9559" i="5"/>
  <c r="N9559" i="5"/>
  <c r="E9559" i="5"/>
  <c r="P9559" i="5" s="1"/>
  <c r="A9559" i="5"/>
  <c r="Q9558" i="5"/>
  <c r="O9558" i="5"/>
  <c r="N9558" i="5"/>
  <c r="E9558" i="5"/>
  <c r="P9558" i="5" s="1"/>
  <c r="A9558" i="5"/>
  <c r="Q9557" i="5"/>
  <c r="O9557" i="5"/>
  <c r="N9557" i="5"/>
  <c r="E9557" i="5"/>
  <c r="P9557" i="5" s="1"/>
  <c r="A9557" i="5"/>
  <c r="Q9556" i="5"/>
  <c r="O9556" i="5"/>
  <c r="N9556" i="5"/>
  <c r="E9556" i="5"/>
  <c r="P9556" i="5" s="1"/>
  <c r="A9556" i="5"/>
  <c r="Q9555" i="5"/>
  <c r="O9555" i="5"/>
  <c r="N9555" i="5"/>
  <c r="E9555" i="5"/>
  <c r="P9555" i="5" s="1"/>
  <c r="A9555" i="5"/>
  <c r="Q9554" i="5"/>
  <c r="O9554" i="5"/>
  <c r="N9554" i="5"/>
  <c r="E9554" i="5"/>
  <c r="P9554" i="5" s="1"/>
  <c r="A9554" i="5"/>
  <c r="Q9553" i="5"/>
  <c r="O9553" i="5"/>
  <c r="N9553" i="5"/>
  <c r="E9553" i="5"/>
  <c r="P9553" i="5" s="1"/>
  <c r="A9553" i="5"/>
  <c r="Q9552" i="5"/>
  <c r="O9552" i="5"/>
  <c r="N9552" i="5"/>
  <c r="E9552" i="5"/>
  <c r="P9552" i="5" s="1"/>
  <c r="A9552" i="5"/>
  <c r="Q9551" i="5"/>
  <c r="O9551" i="5"/>
  <c r="N9551" i="5"/>
  <c r="E9551" i="5"/>
  <c r="P9551" i="5" s="1"/>
  <c r="A9551" i="5"/>
  <c r="Q9550" i="5"/>
  <c r="O9550" i="5"/>
  <c r="N9550" i="5"/>
  <c r="E9550" i="5"/>
  <c r="P9550" i="5" s="1"/>
  <c r="A9550" i="5"/>
  <c r="Q9549" i="5"/>
  <c r="O9549" i="5"/>
  <c r="N9549" i="5"/>
  <c r="E9549" i="5"/>
  <c r="P9549" i="5" s="1"/>
  <c r="A9549" i="5"/>
  <c r="Q9548" i="5"/>
  <c r="O9548" i="5"/>
  <c r="N9548" i="5"/>
  <c r="E9548" i="5"/>
  <c r="P9548" i="5" s="1"/>
  <c r="A9548" i="5"/>
  <c r="Q9547" i="5"/>
  <c r="O9547" i="5"/>
  <c r="N9547" i="5"/>
  <c r="E9547" i="5"/>
  <c r="P9547" i="5" s="1"/>
  <c r="A9547" i="5"/>
  <c r="Q9546" i="5"/>
  <c r="O9546" i="5"/>
  <c r="N9546" i="5"/>
  <c r="E9546" i="5"/>
  <c r="P9546" i="5" s="1"/>
  <c r="A9546" i="5"/>
  <c r="Q9545" i="5"/>
  <c r="O9545" i="5"/>
  <c r="N9545" i="5"/>
  <c r="E9545" i="5"/>
  <c r="P9545" i="5" s="1"/>
  <c r="A9545" i="5"/>
  <c r="Q9544" i="5"/>
  <c r="O9544" i="5"/>
  <c r="N9544" i="5"/>
  <c r="E9544" i="5"/>
  <c r="P9544" i="5" s="1"/>
  <c r="A9544" i="5"/>
  <c r="Q9543" i="5"/>
  <c r="O9543" i="5"/>
  <c r="N9543" i="5"/>
  <c r="E9543" i="5"/>
  <c r="P9543" i="5" s="1"/>
  <c r="A9543" i="5"/>
  <c r="Q9542" i="5"/>
  <c r="O9542" i="5"/>
  <c r="N9542" i="5"/>
  <c r="E9542" i="5"/>
  <c r="P9542" i="5" s="1"/>
  <c r="A9542" i="5"/>
  <c r="Q9541" i="5"/>
  <c r="O9541" i="5"/>
  <c r="N9541" i="5"/>
  <c r="E9541" i="5"/>
  <c r="P9541" i="5" s="1"/>
  <c r="A9541" i="5"/>
  <c r="Q9540" i="5"/>
  <c r="O9540" i="5"/>
  <c r="N9540" i="5"/>
  <c r="E9540" i="5"/>
  <c r="P9540" i="5" s="1"/>
  <c r="A9540" i="5"/>
  <c r="Q9539" i="5"/>
  <c r="O9539" i="5"/>
  <c r="N9539" i="5"/>
  <c r="E9539" i="5"/>
  <c r="P9539" i="5" s="1"/>
  <c r="A9539" i="5"/>
  <c r="Q9538" i="5"/>
  <c r="O9538" i="5"/>
  <c r="N9538" i="5"/>
  <c r="E9538" i="5"/>
  <c r="P9538" i="5" s="1"/>
  <c r="A9538" i="5"/>
  <c r="Q9537" i="5"/>
  <c r="O9537" i="5"/>
  <c r="N9537" i="5"/>
  <c r="E9537" i="5"/>
  <c r="P9537" i="5" s="1"/>
  <c r="A9537" i="5"/>
  <c r="Q9536" i="5"/>
  <c r="O9536" i="5"/>
  <c r="N9536" i="5"/>
  <c r="E9536" i="5"/>
  <c r="P9536" i="5" s="1"/>
  <c r="A9536" i="5"/>
  <c r="Q9535" i="5"/>
  <c r="O9535" i="5"/>
  <c r="N9535" i="5"/>
  <c r="E9535" i="5"/>
  <c r="P9535" i="5" s="1"/>
  <c r="A9535" i="5"/>
  <c r="Q9534" i="5"/>
  <c r="O9534" i="5"/>
  <c r="N9534" i="5"/>
  <c r="E9534" i="5"/>
  <c r="P9534" i="5" s="1"/>
  <c r="A9534" i="5"/>
  <c r="Q9533" i="5"/>
  <c r="O9533" i="5"/>
  <c r="N9533" i="5"/>
  <c r="E9533" i="5"/>
  <c r="P9533" i="5" s="1"/>
  <c r="A9533" i="5"/>
  <c r="Q9532" i="5"/>
  <c r="O9532" i="5"/>
  <c r="N9532" i="5"/>
  <c r="E9532" i="5"/>
  <c r="P9532" i="5" s="1"/>
  <c r="A9532" i="5"/>
  <c r="Q9531" i="5"/>
  <c r="O9531" i="5"/>
  <c r="N9531" i="5"/>
  <c r="E9531" i="5"/>
  <c r="P9531" i="5" s="1"/>
  <c r="A9531" i="5"/>
  <c r="Q9530" i="5"/>
  <c r="O9530" i="5"/>
  <c r="N9530" i="5"/>
  <c r="E9530" i="5"/>
  <c r="P9530" i="5" s="1"/>
  <c r="A9530" i="5"/>
  <c r="Q9529" i="5"/>
  <c r="O9529" i="5"/>
  <c r="N9529" i="5"/>
  <c r="E9529" i="5"/>
  <c r="P9529" i="5" s="1"/>
  <c r="A9529" i="5"/>
  <c r="Q9528" i="5"/>
  <c r="O9528" i="5"/>
  <c r="N9528" i="5"/>
  <c r="E9528" i="5"/>
  <c r="P9528" i="5" s="1"/>
  <c r="A9528" i="5"/>
  <c r="Q9527" i="5"/>
  <c r="O9527" i="5"/>
  <c r="N9527" i="5"/>
  <c r="E9527" i="5"/>
  <c r="P9527" i="5" s="1"/>
  <c r="A9527" i="5"/>
  <c r="Q9526" i="5"/>
  <c r="O9526" i="5"/>
  <c r="N9526" i="5"/>
  <c r="E9526" i="5"/>
  <c r="P9526" i="5" s="1"/>
  <c r="A9526" i="5"/>
  <c r="Q9525" i="5"/>
  <c r="O9525" i="5"/>
  <c r="N9525" i="5"/>
  <c r="E9525" i="5"/>
  <c r="P9525" i="5" s="1"/>
  <c r="A9525" i="5"/>
  <c r="Q9524" i="5"/>
  <c r="O9524" i="5"/>
  <c r="N9524" i="5"/>
  <c r="E9524" i="5"/>
  <c r="P9524" i="5" s="1"/>
  <c r="A9524" i="5"/>
  <c r="Q9523" i="5"/>
  <c r="O9523" i="5"/>
  <c r="N9523" i="5"/>
  <c r="E9523" i="5"/>
  <c r="P9523" i="5" s="1"/>
  <c r="A9523" i="5"/>
  <c r="Q9522" i="5"/>
  <c r="O9522" i="5"/>
  <c r="N9522" i="5"/>
  <c r="E9522" i="5"/>
  <c r="P9522" i="5" s="1"/>
  <c r="A9522" i="5"/>
  <c r="Q9521" i="5"/>
  <c r="O9521" i="5"/>
  <c r="N9521" i="5"/>
  <c r="E9521" i="5"/>
  <c r="P9521" i="5" s="1"/>
  <c r="A9521" i="5"/>
  <c r="Q9520" i="5"/>
  <c r="O9520" i="5"/>
  <c r="N9520" i="5"/>
  <c r="E9520" i="5"/>
  <c r="P9520" i="5" s="1"/>
  <c r="A9520" i="5"/>
  <c r="Q9519" i="5"/>
  <c r="O9519" i="5"/>
  <c r="N9519" i="5"/>
  <c r="E9519" i="5"/>
  <c r="P9519" i="5" s="1"/>
  <c r="A9519" i="5"/>
  <c r="Q9518" i="5"/>
  <c r="O9518" i="5"/>
  <c r="N9518" i="5"/>
  <c r="E9518" i="5"/>
  <c r="P9518" i="5" s="1"/>
  <c r="A9518" i="5"/>
  <c r="Q9517" i="5"/>
  <c r="O9517" i="5"/>
  <c r="N9517" i="5"/>
  <c r="E9517" i="5"/>
  <c r="P9517" i="5" s="1"/>
  <c r="A9517" i="5"/>
  <c r="Q9516" i="5"/>
  <c r="O9516" i="5"/>
  <c r="N9516" i="5"/>
  <c r="E9516" i="5"/>
  <c r="P9516" i="5" s="1"/>
  <c r="A9516" i="5"/>
  <c r="Q9515" i="5"/>
  <c r="O9515" i="5"/>
  <c r="N9515" i="5"/>
  <c r="E9515" i="5"/>
  <c r="P9515" i="5" s="1"/>
  <c r="A9515" i="5"/>
  <c r="Q9514" i="5"/>
  <c r="O9514" i="5"/>
  <c r="N9514" i="5"/>
  <c r="E9514" i="5"/>
  <c r="P9514" i="5" s="1"/>
  <c r="A9514" i="5"/>
  <c r="Q9513" i="5"/>
  <c r="O9513" i="5"/>
  <c r="N9513" i="5"/>
  <c r="E9513" i="5"/>
  <c r="P9513" i="5" s="1"/>
  <c r="A9513" i="5"/>
  <c r="Q9512" i="5"/>
  <c r="O9512" i="5"/>
  <c r="N9512" i="5"/>
  <c r="E9512" i="5"/>
  <c r="P9512" i="5" s="1"/>
  <c r="A9512" i="5"/>
  <c r="Q9511" i="5"/>
  <c r="O9511" i="5"/>
  <c r="N9511" i="5"/>
  <c r="E9511" i="5"/>
  <c r="P9511" i="5" s="1"/>
  <c r="A9511" i="5"/>
  <c r="Q9510" i="5"/>
  <c r="O9510" i="5"/>
  <c r="N9510" i="5"/>
  <c r="E9510" i="5"/>
  <c r="P9510" i="5" s="1"/>
  <c r="A9510" i="5"/>
  <c r="Q9509" i="5"/>
  <c r="O9509" i="5"/>
  <c r="N9509" i="5"/>
  <c r="E9509" i="5"/>
  <c r="P9509" i="5" s="1"/>
  <c r="A9509" i="5"/>
  <c r="Q9508" i="5"/>
  <c r="O9508" i="5"/>
  <c r="N9508" i="5"/>
  <c r="E9508" i="5"/>
  <c r="P9508" i="5" s="1"/>
  <c r="A9508" i="5"/>
  <c r="Q9507" i="5"/>
  <c r="O9507" i="5"/>
  <c r="N9507" i="5"/>
  <c r="E9507" i="5"/>
  <c r="P9507" i="5" s="1"/>
  <c r="A9507" i="5"/>
  <c r="Q9506" i="5"/>
  <c r="O9506" i="5"/>
  <c r="N9506" i="5"/>
  <c r="E9506" i="5"/>
  <c r="P9506" i="5" s="1"/>
  <c r="A9506" i="5"/>
  <c r="Q9505" i="5"/>
  <c r="O9505" i="5"/>
  <c r="N9505" i="5"/>
  <c r="E9505" i="5"/>
  <c r="P9505" i="5" s="1"/>
  <c r="A9505" i="5"/>
  <c r="Q9504" i="5"/>
  <c r="O9504" i="5"/>
  <c r="N9504" i="5"/>
  <c r="E9504" i="5"/>
  <c r="P9504" i="5" s="1"/>
  <c r="A9504" i="5"/>
  <c r="Q9503" i="5"/>
  <c r="O9503" i="5"/>
  <c r="N9503" i="5"/>
  <c r="E9503" i="5"/>
  <c r="P9503" i="5" s="1"/>
  <c r="A9503" i="5"/>
  <c r="Q9502" i="5"/>
  <c r="O9502" i="5"/>
  <c r="N9502" i="5"/>
  <c r="E9502" i="5"/>
  <c r="P9502" i="5" s="1"/>
  <c r="A9502" i="5"/>
  <c r="Q9501" i="5"/>
  <c r="O9501" i="5"/>
  <c r="N9501" i="5"/>
  <c r="E9501" i="5"/>
  <c r="P9501" i="5" s="1"/>
  <c r="A9501" i="5"/>
  <c r="Q9500" i="5"/>
  <c r="O9500" i="5"/>
  <c r="N9500" i="5"/>
  <c r="E9500" i="5"/>
  <c r="P9500" i="5" s="1"/>
  <c r="A9500" i="5"/>
  <c r="Q9499" i="5"/>
  <c r="O9499" i="5"/>
  <c r="N9499" i="5"/>
  <c r="E9499" i="5"/>
  <c r="P9499" i="5" s="1"/>
  <c r="A9499" i="5"/>
  <c r="Q9498" i="5"/>
  <c r="O9498" i="5"/>
  <c r="N9498" i="5"/>
  <c r="E9498" i="5"/>
  <c r="P9498" i="5" s="1"/>
  <c r="A9498" i="5"/>
  <c r="Q9497" i="5"/>
  <c r="O9497" i="5"/>
  <c r="N9497" i="5"/>
  <c r="E9497" i="5"/>
  <c r="P9497" i="5" s="1"/>
  <c r="A9497" i="5"/>
  <c r="Q9496" i="5"/>
  <c r="O9496" i="5"/>
  <c r="N9496" i="5"/>
  <c r="E9496" i="5"/>
  <c r="P9496" i="5" s="1"/>
  <c r="A9496" i="5"/>
  <c r="Q9495" i="5"/>
  <c r="O9495" i="5"/>
  <c r="N9495" i="5"/>
  <c r="E9495" i="5"/>
  <c r="P9495" i="5" s="1"/>
  <c r="A9495" i="5"/>
  <c r="Q9494" i="5"/>
  <c r="O9494" i="5"/>
  <c r="N9494" i="5"/>
  <c r="E9494" i="5"/>
  <c r="P9494" i="5" s="1"/>
  <c r="A9494" i="5"/>
  <c r="Q9493" i="5"/>
  <c r="O9493" i="5"/>
  <c r="N9493" i="5"/>
  <c r="E9493" i="5"/>
  <c r="P9493" i="5" s="1"/>
  <c r="A9493" i="5"/>
  <c r="Q9492" i="5"/>
  <c r="O9492" i="5"/>
  <c r="N9492" i="5"/>
  <c r="E9492" i="5"/>
  <c r="P9492" i="5" s="1"/>
  <c r="A9492" i="5"/>
  <c r="Q9491" i="5"/>
  <c r="O9491" i="5"/>
  <c r="N9491" i="5"/>
  <c r="E9491" i="5"/>
  <c r="P9491" i="5" s="1"/>
  <c r="A9491" i="5"/>
  <c r="Q9490" i="5"/>
  <c r="O9490" i="5"/>
  <c r="N9490" i="5"/>
  <c r="E9490" i="5"/>
  <c r="P9490" i="5" s="1"/>
  <c r="A9490" i="5"/>
  <c r="Q9489" i="5"/>
  <c r="O9489" i="5"/>
  <c r="N9489" i="5"/>
  <c r="E9489" i="5"/>
  <c r="P9489" i="5" s="1"/>
  <c r="A9489" i="5"/>
  <c r="Q9488" i="5"/>
  <c r="O9488" i="5"/>
  <c r="N9488" i="5"/>
  <c r="E9488" i="5"/>
  <c r="P9488" i="5" s="1"/>
  <c r="A9488" i="5"/>
  <c r="Q9487" i="5"/>
  <c r="O9487" i="5"/>
  <c r="N9487" i="5"/>
  <c r="E9487" i="5"/>
  <c r="P9487" i="5" s="1"/>
  <c r="A9487" i="5"/>
  <c r="Q9486" i="5"/>
  <c r="O9486" i="5"/>
  <c r="N9486" i="5"/>
  <c r="E9486" i="5"/>
  <c r="P9486" i="5" s="1"/>
  <c r="A9486" i="5"/>
  <c r="Q9485" i="5"/>
  <c r="O9485" i="5"/>
  <c r="N9485" i="5"/>
  <c r="E9485" i="5"/>
  <c r="P9485" i="5" s="1"/>
  <c r="A9485" i="5"/>
  <c r="Q9484" i="5"/>
  <c r="O9484" i="5"/>
  <c r="N9484" i="5"/>
  <c r="E9484" i="5"/>
  <c r="P9484" i="5" s="1"/>
  <c r="A9484" i="5"/>
  <c r="Q9483" i="5"/>
  <c r="O9483" i="5"/>
  <c r="N9483" i="5"/>
  <c r="E9483" i="5"/>
  <c r="P9483" i="5" s="1"/>
  <c r="A9483" i="5"/>
  <c r="Q9482" i="5"/>
  <c r="O9482" i="5"/>
  <c r="N9482" i="5"/>
  <c r="E9482" i="5"/>
  <c r="P9482" i="5" s="1"/>
  <c r="A9482" i="5"/>
  <c r="Q9481" i="5"/>
  <c r="O9481" i="5"/>
  <c r="N9481" i="5"/>
  <c r="E9481" i="5"/>
  <c r="P9481" i="5" s="1"/>
  <c r="A9481" i="5"/>
  <c r="Q9480" i="5"/>
  <c r="O9480" i="5"/>
  <c r="N9480" i="5"/>
  <c r="E9480" i="5"/>
  <c r="P9480" i="5" s="1"/>
  <c r="A9480" i="5"/>
  <c r="Q9479" i="5"/>
  <c r="O9479" i="5"/>
  <c r="N9479" i="5"/>
  <c r="E9479" i="5"/>
  <c r="P9479" i="5" s="1"/>
  <c r="A9479" i="5"/>
  <c r="Q9478" i="5"/>
  <c r="O9478" i="5"/>
  <c r="N9478" i="5"/>
  <c r="E9478" i="5"/>
  <c r="P9478" i="5" s="1"/>
  <c r="A9478" i="5"/>
  <c r="Q9477" i="5"/>
  <c r="O9477" i="5"/>
  <c r="N9477" i="5"/>
  <c r="E9477" i="5"/>
  <c r="P9477" i="5" s="1"/>
  <c r="A9477" i="5"/>
  <c r="Q9476" i="5"/>
  <c r="O9476" i="5"/>
  <c r="N9476" i="5"/>
  <c r="E9476" i="5"/>
  <c r="P9476" i="5" s="1"/>
  <c r="A9476" i="5"/>
  <c r="Q9475" i="5"/>
  <c r="O9475" i="5"/>
  <c r="N9475" i="5"/>
  <c r="E9475" i="5"/>
  <c r="P9475" i="5" s="1"/>
  <c r="A9475" i="5"/>
  <c r="Q9474" i="5"/>
  <c r="O9474" i="5"/>
  <c r="N9474" i="5"/>
  <c r="E9474" i="5"/>
  <c r="P9474" i="5" s="1"/>
  <c r="A9474" i="5"/>
  <c r="Q9473" i="5"/>
  <c r="O9473" i="5"/>
  <c r="N9473" i="5"/>
  <c r="E9473" i="5"/>
  <c r="P9473" i="5" s="1"/>
  <c r="A9473" i="5"/>
  <c r="Q9472" i="5"/>
  <c r="O9472" i="5"/>
  <c r="N9472" i="5"/>
  <c r="E9472" i="5"/>
  <c r="P9472" i="5" s="1"/>
  <c r="A9472" i="5"/>
  <c r="Q9471" i="5"/>
  <c r="O9471" i="5"/>
  <c r="N9471" i="5"/>
  <c r="E9471" i="5"/>
  <c r="P9471" i="5" s="1"/>
  <c r="A9471" i="5"/>
  <c r="Q9470" i="5"/>
  <c r="O9470" i="5"/>
  <c r="N9470" i="5"/>
  <c r="E9470" i="5"/>
  <c r="P9470" i="5" s="1"/>
  <c r="A9470" i="5"/>
  <c r="Q9469" i="5"/>
  <c r="O9469" i="5"/>
  <c r="N9469" i="5"/>
  <c r="E9469" i="5"/>
  <c r="P9469" i="5" s="1"/>
  <c r="A9469" i="5"/>
  <c r="Q9468" i="5"/>
  <c r="O9468" i="5"/>
  <c r="N9468" i="5"/>
  <c r="E9468" i="5"/>
  <c r="P9468" i="5" s="1"/>
  <c r="A9468" i="5"/>
  <c r="Q9467" i="5"/>
  <c r="O9467" i="5"/>
  <c r="N9467" i="5"/>
  <c r="E9467" i="5"/>
  <c r="P9467" i="5" s="1"/>
  <c r="A9467" i="5"/>
  <c r="Q9466" i="5"/>
  <c r="O9466" i="5"/>
  <c r="N9466" i="5"/>
  <c r="E9466" i="5"/>
  <c r="P9466" i="5" s="1"/>
  <c r="A9466" i="5"/>
  <c r="Q9465" i="5"/>
  <c r="O9465" i="5"/>
  <c r="N9465" i="5"/>
  <c r="E9465" i="5"/>
  <c r="P9465" i="5" s="1"/>
  <c r="A9465" i="5"/>
  <c r="Q9464" i="5"/>
  <c r="O9464" i="5"/>
  <c r="N9464" i="5"/>
  <c r="E9464" i="5"/>
  <c r="P9464" i="5" s="1"/>
  <c r="A9464" i="5"/>
  <c r="Q9463" i="5"/>
  <c r="O9463" i="5"/>
  <c r="N9463" i="5"/>
  <c r="E9463" i="5"/>
  <c r="P9463" i="5" s="1"/>
  <c r="A9463" i="5"/>
  <c r="Q9462" i="5"/>
  <c r="O9462" i="5"/>
  <c r="N9462" i="5"/>
  <c r="E9462" i="5"/>
  <c r="P9462" i="5" s="1"/>
  <c r="A9462" i="5"/>
  <c r="Q9461" i="5"/>
  <c r="O9461" i="5"/>
  <c r="N9461" i="5"/>
  <c r="E9461" i="5"/>
  <c r="P9461" i="5" s="1"/>
  <c r="A9461" i="5"/>
  <c r="Q9460" i="5"/>
  <c r="O9460" i="5"/>
  <c r="N9460" i="5"/>
  <c r="E9460" i="5"/>
  <c r="P9460" i="5" s="1"/>
  <c r="A9460" i="5"/>
  <c r="Q9459" i="5"/>
  <c r="O9459" i="5"/>
  <c r="N9459" i="5"/>
  <c r="E9459" i="5"/>
  <c r="P9459" i="5" s="1"/>
  <c r="A9459" i="5"/>
  <c r="Q9458" i="5"/>
  <c r="O9458" i="5"/>
  <c r="N9458" i="5"/>
  <c r="E9458" i="5"/>
  <c r="P9458" i="5" s="1"/>
  <c r="A9458" i="5"/>
  <c r="Q9457" i="5"/>
  <c r="O9457" i="5"/>
  <c r="N9457" i="5"/>
  <c r="E9457" i="5"/>
  <c r="P9457" i="5" s="1"/>
  <c r="A9457" i="5"/>
  <c r="Q9456" i="5"/>
  <c r="O9456" i="5"/>
  <c r="N9456" i="5"/>
  <c r="E9456" i="5"/>
  <c r="P9456" i="5" s="1"/>
  <c r="A9456" i="5"/>
  <c r="Q9455" i="5"/>
  <c r="O9455" i="5"/>
  <c r="N9455" i="5"/>
  <c r="E9455" i="5"/>
  <c r="P9455" i="5" s="1"/>
  <c r="A9455" i="5"/>
  <c r="Q9454" i="5"/>
  <c r="O9454" i="5"/>
  <c r="N9454" i="5"/>
  <c r="E9454" i="5"/>
  <c r="P9454" i="5" s="1"/>
  <c r="A9454" i="5"/>
  <c r="Q9453" i="5"/>
  <c r="O9453" i="5"/>
  <c r="N9453" i="5"/>
  <c r="E9453" i="5"/>
  <c r="P9453" i="5" s="1"/>
  <c r="A9453" i="5"/>
  <c r="Q9452" i="5"/>
  <c r="O9452" i="5"/>
  <c r="N9452" i="5"/>
  <c r="E9452" i="5"/>
  <c r="P9452" i="5" s="1"/>
  <c r="A9452" i="5"/>
  <c r="Q9451" i="5"/>
  <c r="O9451" i="5"/>
  <c r="N9451" i="5"/>
  <c r="E9451" i="5"/>
  <c r="P9451" i="5" s="1"/>
  <c r="A9451" i="5"/>
  <c r="Q9450" i="5"/>
  <c r="O9450" i="5"/>
  <c r="N9450" i="5"/>
  <c r="E9450" i="5"/>
  <c r="P9450" i="5" s="1"/>
  <c r="A9450" i="5"/>
  <c r="Q9449" i="5"/>
  <c r="O9449" i="5"/>
  <c r="N9449" i="5"/>
  <c r="E9449" i="5"/>
  <c r="P9449" i="5" s="1"/>
  <c r="A9449" i="5"/>
  <c r="Q9448" i="5"/>
  <c r="O9448" i="5"/>
  <c r="N9448" i="5"/>
  <c r="E9448" i="5"/>
  <c r="P9448" i="5" s="1"/>
  <c r="A9448" i="5"/>
  <c r="Q9447" i="5"/>
  <c r="O9447" i="5"/>
  <c r="N9447" i="5"/>
  <c r="E9447" i="5"/>
  <c r="P9447" i="5" s="1"/>
  <c r="A9447" i="5"/>
  <c r="Q9446" i="5"/>
  <c r="O9446" i="5"/>
  <c r="N9446" i="5"/>
  <c r="E9446" i="5"/>
  <c r="P9446" i="5" s="1"/>
  <c r="A9446" i="5"/>
  <c r="Q9445" i="5"/>
  <c r="O9445" i="5"/>
  <c r="N9445" i="5"/>
  <c r="E9445" i="5"/>
  <c r="P9445" i="5" s="1"/>
  <c r="A9445" i="5"/>
  <c r="Q9444" i="5"/>
  <c r="O9444" i="5"/>
  <c r="N9444" i="5"/>
  <c r="E9444" i="5"/>
  <c r="P9444" i="5" s="1"/>
  <c r="A9444" i="5"/>
  <c r="Q9443" i="5"/>
  <c r="O9443" i="5"/>
  <c r="N9443" i="5"/>
  <c r="E9443" i="5"/>
  <c r="P9443" i="5" s="1"/>
  <c r="A9443" i="5"/>
  <c r="Q9442" i="5"/>
  <c r="O9442" i="5"/>
  <c r="N9442" i="5"/>
  <c r="E9442" i="5"/>
  <c r="P9442" i="5" s="1"/>
  <c r="A9442" i="5"/>
  <c r="Q9441" i="5"/>
  <c r="O9441" i="5"/>
  <c r="N9441" i="5"/>
  <c r="E9441" i="5"/>
  <c r="P9441" i="5" s="1"/>
  <c r="A9441" i="5"/>
  <c r="Q9440" i="5"/>
  <c r="O9440" i="5"/>
  <c r="N9440" i="5"/>
  <c r="E9440" i="5"/>
  <c r="P9440" i="5" s="1"/>
  <c r="A9440" i="5"/>
  <c r="Q9439" i="5"/>
  <c r="O9439" i="5"/>
  <c r="N9439" i="5"/>
  <c r="E9439" i="5"/>
  <c r="P9439" i="5" s="1"/>
  <c r="A9439" i="5"/>
  <c r="Q9438" i="5"/>
  <c r="O9438" i="5"/>
  <c r="N9438" i="5"/>
  <c r="E9438" i="5"/>
  <c r="P9438" i="5" s="1"/>
  <c r="A9438" i="5"/>
  <c r="Q9437" i="5"/>
  <c r="O9437" i="5"/>
  <c r="N9437" i="5"/>
  <c r="E9437" i="5"/>
  <c r="P9437" i="5" s="1"/>
  <c r="A9437" i="5"/>
  <c r="Q9436" i="5"/>
  <c r="O9436" i="5"/>
  <c r="N9436" i="5"/>
  <c r="E9436" i="5"/>
  <c r="P9436" i="5" s="1"/>
  <c r="A9436" i="5"/>
  <c r="Q9435" i="5"/>
  <c r="O9435" i="5"/>
  <c r="N9435" i="5"/>
  <c r="E9435" i="5"/>
  <c r="P9435" i="5" s="1"/>
  <c r="A9435" i="5"/>
  <c r="Q9434" i="5"/>
  <c r="O9434" i="5"/>
  <c r="N9434" i="5"/>
  <c r="E9434" i="5"/>
  <c r="P9434" i="5" s="1"/>
  <c r="A9434" i="5"/>
  <c r="Q9433" i="5"/>
  <c r="O9433" i="5"/>
  <c r="N9433" i="5"/>
  <c r="E9433" i="5"/>
  <c r="P9433" i="5" s="1"/>
  <c r="A9433" i="5"/>
  <c r="Q9432" i="5"/>
  <c r="O9432" i="5"/>
  <c r="N9432" i="5"/>
  <c r="E9432" i="5"/>
  <c r="P9432" i="5" s="1"/>
  <c r="A9432" i="5"/>
  <c r="Q9431" i="5"/>
  <c r="O9431" i="5"/>
  <c r="N9431" i="5"/>
  <c r="E9431" i="5"/>
  <c r="P9431" i="5" s="1"/>
  <c r="A9431" i="5"/>
  <c r="Q9430" i="5"/>
  <c r="O9430" i="5"/>
  <c r="N9430" i="5"/>
  <c r="E9430" i="5"/>
  <c r="P9430" i="5" s="1"/>
  <c r="A9430" i="5"/>
  <c r="Q9429" i="5"/>
  <c r="O9429" i="5"/>
  <c r="N9429" i="5"/>
  <c r="E9429" i="5"/>
  <c r="P9429" i="5" s="1"/>
  <c r="A9429" i="5"/>
  <c r="Q9428" i="5"/>
  <c r="O9428" i="5"/>
  <c r="N9428" i="5"/>
  <c r="E9428" i="5"/>
  <c r="P9428" i="5" s="1"/>
  <c r="A9428" i="5"/>
  <c r="Q9427" i="5"/>
  <c r="O9427" i="5"/>
  <c r="N9427" i="5"/>
  <c r="E9427" i="5"/>
  <c r="P9427" i="5" s="1"/>
  <c r="A9427" i="5"/>
  <c r="Q9426" i="5"/>
  <c r="O9426" i="5"/>
  <c r="N9426" i="5"/>
  <c r="E9426" i="5"/>
  <c r="P9426" i="5" s="1"/>
  <c r="A9426" i="5"/>
  <c r="Q9425" i="5"/>
  <c r="O9425" i="5"/>
  <c r="N9425" i="5"/>
  <c r="E9425" i="5"/>
  <c r="P9425" i="5" s="1"/>
  <c r="A9425" i="5"/>
  <c r="Q9424" i="5"/>
  <c r="O9424" i="5"/>
  <c r="N9424" i="5"/>
  <c r="E9424" i="5"/>
  <c r="P9424" i="5" s="1"/>
  <c r="A9424" i="5"/>
  <c r="Q9423" i="5"/>
  <c r="O9423" i="5"/>
  <c r="N9423" i="5"/>
  <c r="E9423" i="5"/>
  <c r="P9423" i="5" s="1"/>
  <c r="A9423" i="5"/>
  <c r="Q9422" i="5"/>
  <c r="O9422" i="5"/>
  <c r="N9422" i="5"/>
  <c r="E9422" i="5"/>
  <c r="P9422" i="5" s="1"/>
  <c r="A9422" i="5"/>
  <c r="Q9421" i="5"/>
  <c r="O9421" i="5"/>
  <c r="N9421" i="5"/>
  <c r="E9421" i="5"/>
  <c r="P9421" i="5" s="1"/>
  <c r="A9421" i="5"/>
  <c r="Q9420" i="5"/>
  <c r="O9420" i="5"/>
  <c r="N9420" i="5"/>
  <c r="E9420" i="5"/>
  <c r="P9420" i="5" s="1"/>
  <c r="A9420" i="5"/>
  <c r="Q9419" i="5"/>
  <c r="O9419" i="5"/>
  <c r="N9419" i="5"/>
  <c r="E9419" i="5"/>
  <c r="P9419" i="5" s="1"/>
  <c r="A9419" i="5"/>
  <c r="Q9418" i="5"/>
  <c r="O9418" i="5"/>
  <c r="N9418" i="5"/>
  <c r="E9418" i="5"/>
  <c r="P9418" i="5" s="1"/>
  <c r="A9418" i="5"/>
  <c r="Q9417" i="5"/>
  <c r="O9417" i="5"/>
  <c r="N9417" i="5"/>
  <c r="E9417" i="5"/>
  <c r="P9417" i="5" s="1"/>
  <c r="A9417" i="5"/>
  <c r="Q9416" i="5"/>
  <c r="O9416" i="5"/>
  <c r="N9416" i="5"/>
  <c r="E9416" i="5"/>
  <c r="P9416" i="5" s="1"/>
  <c r="A9416" i="5"/>
  <c r="Q9415" i="5"/>
  <c r="O9415" i="5"/>
  <c r="N9415" i="5"/>
  <c r="E9415" i="5"/>
  <c r="P9415" i="5" s="1"/>
  <c r="A9415" i="5"/>
  <c r="Q9414" i="5"/>
  <c r="O9414" i="5"/>
  <c r="N9414" i="5"/>
  <c r="E9414" i="5"/>
  <c r="P9414" i="5" s="1"/>
  <c r="A9414" i="5"/>
  <c r="Q9413" i="5"/>
  <c r="O9413" i="5"/>
  <c r="N9413" i="5"/>
  <c r="E9413" i="5"/>
  <c r="P9413" i="5" s="1"/>
  <c r="A9413" i="5"/>
  <c r="Q9412" i="5"/>
  <c r="O9412" i="5"/>
  <c r="N9412" i="5"/>
  <c r="E9412" i="5"/>
  <c r="P9412" i="5" s="1"/>
  <c r="A9412" i="5"/>
  <c r="Q9411" i="5"/>
  <c r="O9411" i="5"/>
  <c r="N9411" i="5"/>
  <c r="E9411" i="5"/>
  <c r="P9411" i="5" s="1"/>
  <c r="A9411" i="5"/>
  <c r="Q9410" i="5"/>
  <c r="O9410" i="5"/>
  <c r="N9410" i="5"/>
  <c r="E9410" i="5"/>
  <c r="P9410" i="5" s="1"/>
  <c r="A9410" i="5"/>
  <c r="Q9409" i="5"/>
  <c r="O9409" i="5"/>
  <c r="N9409" i="5"/>
  <c r="E9409" i="5"/>
  <c r="P9409" i="5" s="1"/>
  <c r="A9409" i="5"/>
  <c r="Q9408" i="5"/>
  <c r="O9408" i="5"/>
  <c r="N9408" i="5"/>
  <c r="E9408" i="5"/>
  <c r="P9408" i="5" s="1"/>
  <c r="A9408" i="5"/>
  <c r="Q9407" i="5"/>
  <c r="O9407" i="5"/>
  <c r="N9407" i="5"/>
  <c r="E9407" i="5"/>
  <c r="P9407" i="5" s="1"/>
  <c r="A9407" i="5"/>
  <c r="Q9406" i="5"/>
  <c r="O9406" i="5"/>
  <c r="N9406" i="5"/>
  <c r="E9406" i="5"/>
  <c r="P9406" i="5" s="1"/>
  <c r="A9406" i="5"/>
  <c r="Q9405" i="5"/>
  <c r="O9405" i="5"/>
  <c r="N9405" i="5"/>
  <c r="E9405" i="5"/>
  <c r="P9405" i="5" s="1"/>
  <c r="A9405" i="5"/>
  <c r="Q9404" i="5"/>
  <c r="O9404" i="5"/>
  <c r="N9404" i="5"/>
  <c r="E9404" i="5"/>
  <c r="P9404" i="5" s="1"/>
  <c r="A9404" i="5"/>
  <c r="Q9403" i="5"/>
  <c r="O9403" i="5"/>
  <c r="N9403" i="5"/>
  <c r="E9403" i="5"/>
  <c r="P9403" i="5" s="1"/>
  <c r="A9403" i="5"/>
  <c r="Q9402" i="5"/>
  <c r="O9402" i="5"/>
  <c r="N9402" i="5"/>
  <c r="E9402" i="5"/>
  <c r="P9402" i="5" s="1"/>
  <c r="A9402" i="5"/>
  <c r="Q9401" i="5"/>
  <c r="O9401" i="5"/>
  <c r="N9401" i="5"/>
  <c r="E9401" i="5"/>
  <c r="P9401" i="5" s="1"/>
  <c r="A9401" i="5"/>
  <c r="Q9400" i="5"/>
  <c r="O9400" i="5"/>
  <c r="N9400" i="5"/>
  <c r="E9400" i="5"/>
  <c r="P9400" i="5" s="1"/>
  <c r="A9400" i="5"/>
  <c r="Q9399" i="5"/>
  <c r="O9399" i="5"/>
  <c r="N9399" i="5"/>
  <c r="E9399" i="5"/>
  <c r="P9399" i="5" s="1"/>
  <c r="A9399" i="5"/>
  <c r="Q9398" i="5"/>
  <c r="O9398" i="5"/>
  <c r="N9398" i="5"/>
  <c r="E9398" i="5"/>
  <c r="P9398" i="5" s="1"/>
  <c r="A9398" i="5"/>
  <c r="Q9397" i="5"/>
  <c r="O9397" i="5"/>
  <c r="N9397" i="5"/>
  <c r="E9397" i="5"/>
  <c r="P9397" i="5" s="1"/>
  <c r="A9397" i="5"/>
  <c r="Q9396" i="5"/>
  <c r="O9396" i="5"/>
  <c r="N9396" i="5"/>
  <c r="E9396" i="5"/>
  <c r="P9396" i="5" s="1"/>
  <c r="A9396" i="5"/>
  <c r="Q9395" i="5"/>
  <c r="O9395" i="5"/>
  <c r="N9395" i="5"/>
  <c r="E9395" i="5"/>
  <c r="P9395" i="5" s="1"/>
  <c r="A9395" i="5"/>
  <c r="Q9394" i="5"/>
  <c r="O9394" i="5"/>
  <c r="N9394" i="5"/>
  <c r="E9394" i="5"/>
  <c r="P9394" i="5" s="1"/>
  <c r="A9394" i="5"/>
  <c r="Q9393" i="5"/>
  <c r="O9393" i="5"/>
  <c r="N9393" i="5"/>
  <c r="E9393" i="5"/>
  <c r="P9393" i="5" s="1"/>
  <c r="A9393" i="5"/>
  <c r="Q9392" i="5"/>
  <c r="O9392" i="5"/>
  <c r="N9392" i="5"/>
  <c r="E9392" i="5"/>
  <c r="P9392" i="5" s="1"/>
  <c r="A9392" i="5"/>
  <c r="Q9391" i="5"/>
  <c r="O9391" i="5"/>
  <c r="N9391" i="5"/>
  <c r="E9391" i="5"/>
  <c r="P9391" i="5" s="1"/>
  <c r="A9391" i="5"/>
  <c r="Q9390" i="5"/>
  <c r="O9390" i="5"/>
  <c r="N9390" i="5"/>
  <c r="E9390" i="5"/>
  <c r="P9390" i="5" s="1"/>
  <c r="A9390" i="5"/>
  <c r="Q9389" i="5"/>
  <c r="O9389" i="5"/>
  <c r="N9389" i="5"/>
  <c r="E9389" i="5"/>
  <c r="P9389" i="5" s="1"/>
  <c r="A9389" i="5"/>
  <c r="Q9388" i="5"/>
  <c r="O9388" i="5"/>
  <c r="N9388" i="5"/>
  <c r="E9388" i="5"/>
  <c r="P9388" i="5" s="1"/>
  <c r="A9388" i="5"/>
  <c r="Q9387" i="5"/>
  <c r="O9387" i="5"/>
  <c r="N9387" i="5"/>
  <c r="E9387" i="5"/>
  <c r="P9387" i="5" s="1"/>
  <c r="A9387" i="5"/>
  <c r="Q9386" i="5"/>
  <c r="O9386" i="5"/>
  <c r="N9386" i="5"/>
  <c r="E9386" i="5"/>
  <c r="P9386" i="5" s="1"/>
  <c r="A9386" i="5"/>
  <c r="Q9385" i="5"/>
  <c r="O9385" i="5"/>
  <c r="N9385" i="5"/>
  <c r="E9385" i="5"/>
  <c r="P9385" i="5" s="1"/>
  <c r="A9385" i="5"/>
  <c r="Q9384" i="5"/>
  <c r="O9384" i="5"/>
  <c r="N9384" i="5"/>
  <c r="E9384" i="5"/>
  <c r="P9384" i="5" s="1"/>
  <c r="A9384" i="5"/>
  <c r="Q9383" i="5"/>
  <c r="O9383" i="5"/>
  <c r="N9383" i="5"/>
  <c r="E9383" i="5"/>
  <c r="P9383" i="5" s="1"/>
  <c r="A9383" i="5"/>
  <c r="Q9382" i="5"/>
  <c r="O9382" i="5"/>
  <c r="N9382" i="5"/>
  <c r="E9382" i="5"/>
  <c r="P9382" i="5" s="1"/>
  <c r="A9382" i="5"/>
  <c r="Q9381" i="5"/>
  <c r="O9381" i="5"/>
  <c r="N9381" i="5"/>
  <c r="E9381" i="5"/>
  <c r="P9381" i="5" s="1"/>
  <c r="A9381" i="5"/>
  <c r="Q9380" i="5"/>
  <c r="O9380" i="5"/>
  <c r="N9380" i="5"/>
  <c r="E9380" i="5"/>
  <c r="P9380" i="5" s="1"/>
  <c r="A9380" i="5"/>
  <c r="Q9379" i="5"/>
  <c r="O9379" i="5"/>
  <c r="N9379" i="5"/>
  <c r="E9379" i="5"/>
  <c r="P9379" i="5" s="1"/>
  <c r="A9379" i="5"/>
  <c r="Q9378" i="5"/>
  <c r="O9378" i="5"/>
  <c r="N9378" i="5"/>
  <c r="E9378" i="5"/>
  <c r="P9378" i="5" s="1"/>
  <c r="A9378" i="5"/>
  <c r="Q9377" i="5"/>
  <c r="O9377" i="5"/>
  <c r="N9377" i="5"/>
  <c r="E9377" i="5"/>
  <c r="P9377" i="5" s="1"/>
  <c r="A9377" i="5"/>
  <c r="Q9376" i="5"/>
  <c r="O9376" i="5"/>
  <c r="N9376" i="5"/>
  <c r="E9376" i="5"/>
  <c r="P9376" i="5" s="1"/>
  <c r="A9376" i="5"/>
  <c r="Q9375" i="5"/>
  <c r="O9375" i="5"/>
  <c r="N9375" i="5"/>
  <c r="E9375" i="5"/>
  <c r="P9375" i="5" s="1"/>
  <c r="A9375" i="5"/>
  <c r="Q9374" i="5"/>
  <c r="O9374" i="5"/>
  <c r="N9374" i="5"/>
  <c r="E9374" i="5"/>
  <c r="P9374" i="5" s="1"/>
  <c r="A9374" i="5"/>
  <c r="Q9373" i="5"/>
  <c r="O9373" i="5"/>
  <c r="N9373" i="5"/>
  <c r="E9373" i="5"/>
  <c r="P9373" i="5" s="1"/>
  <c r="A9373" i="5"/>
  <c r="Q9372" i="5"/>
  <c r="O9372" i="5"/>
  <c r="N9372" i="5"/>
  <c r="E9372" i="5"/>
  <c r="P9372" i="5" s="1"/>
  <c r="A9372" i="5"/>
  <c r="Q9371" i="5"/>
  <c r="O9371" i="5"/>
  <c r="N9371" i="5"/>
  <c r="E9371" i="5"/>
  <c r="P9371" i="5" s="1"/>
  <c r="A9371" i="5"/>
  <c r="Q9370" i="5"/>
  <c r="O9370" i="5"/>
  <c r="N9370" i="5"/>
  <c r="E9370" i="5"/>
  <c r="P9370" i="5" s="1"/>
  <c r="A9370" i="5"/>
  <c r="Q9369" i="5"/>
  <c r="O9369" i="5"/>
  <c r="N9369" i="5"/>
  <c r="E9369" i="5"/>
  <c r="P9369" i="5" s="1"/>
  <c r="A9369" i="5"/>
  <c r="Q9368" i="5"/>
  <c r="O9368" i="5"/>
  <c r="N9368" i="5"/>
  <c r="E9368" i="5"/>
  <c r="P9368" i="5" s="1"/>
  <c r="A9368" i="5"/>
  <c r="Q9367" i="5"/>
  <c r="O9367" i="5"/>
  <c r="N9367" i="5"/>
  <c r="E9367" i="5"/>
  <c r="P9367" i="5" s="1"/>
  <c r="A9367" i="5"/>
  <c r="Q9366" i="5"/>
  <c r="O9366" i="5"/>
  <c r="N9366" i="5"/>
  <c r="E9366" i="5"/>
  <c r="P9366" i="5" s="1"/>
  <c r="A9366" i="5"/>
  <c r="Q9365" i="5"/>
  <c r="O9365" i="5"/>
  <c r="N9365" i="5"/>
  <c r="E9365" i="5"/>
  <c r="P9365" i="5" s="1"/>
  <c r="A9365" i="5"/>
  <c r="Q9364" i="5"/>
  <c r="O9364" i="5"/>
  <c r="N9364" i="5"/>
  <c r="E9364" i="5"/>
  <c r="P9364" i="5" s="1"/>
  <c r="A9364" i="5"/>
  <c r="Q9363" i="5"/>
  <c r="O9363" i="5"/>
  <c r="N9363" i="5"/>
  <c r="E9363" i="5"/>
  <c r="P9363" i="5" s="1"/>
  <c r="A9363" i="5"/>
  <c r="Q9362" i="5"/>
  <c r="O9362" i="5"/>
  <c r="N9362" i="5"/>
  <c r="E9362" i="5"/>
  <c r="P9362" i="5" s="1"/>
  <c r="A9362" i="5"/>
  <c r="Q9361" i="5"/>
  <c r="O9361" i="5"/>
  <c r="N9361" i="5"/>
  <c r="E9361" i="5"/>
  <c r="P9361" i="5" s="1"/>
  <c r="A9361" i="5"/>
  <c r="Q9360" i="5"/>
  <c r="O9360" i="5"/>
  <c r="N9360" i="5"/>
  <c r="E9360" i="5"/>
  <c r="P9360" i="5" s="1"/>
  <c r="A9360" i="5"/>
  <c r="Q9359" i="5"/>
  <c r="O9359" i="5"/>
  <c r="N9359" i="5"/>
  <c r="E9359" i="5"/>
  <c r="P9359" i="5" s="1"/>
  <c r="A9359" i="5"/>
  <c r="Q9358" i="5"/>
  <c r="O9358" i="5"/>
  <c r="N9358" i="5"/>
  <c r="E9358" i="5"/>
  <c r="P9358" i="5" s="1"/>
  <c r="A9358" i="5"/>
  <c r="Q9357" i="5"/>
  <c r="O9357" i="5"/>
  <c r="N9357" i="5"/>
  <c r="E9357" i="5"/>
  <c r="P9357" i="5" s="1"/>
  <c r="A9357" i="5"/>
  <c r="Q9356" i="5"/>
  <c r="O9356" i="5"/>
  <c r="N9356" i="5"/>
  <c r="E9356" i="5"/>
  <c r="P9356" i="5" s="1"/>
  <c r="A9356" i="5"/>
  <c r="Q9355" i="5"/>
  <c r="O9355" i="5"/>
  <c r="N9355" i="5"/>
  <c r="E9355" i="5"/>
  <c r="P9355" i="5" s="1"/>
  <c r="A9355" i="5"/>
  <c r="Q9354" i="5"/>
  <c r="O9354" i="5"/>
  <c r="N9354" i="5"/>
  <c r="E9354" i="5"/>
  <c r="P9354" i="5" s="1"/>
  <c r="A9354" i="5"/>
  <c r="Q9353" i="5"/>
  <c r="O9353" i="5"/>
  <c r="N9353" i="5"/>
  <c r="E9353" i="5"/>
  <c r="P9353" i="5" s="1"/>
  <c r="A9353" i="5"/>
  <c r="Q9352" i="5"/>
  <c r="O9352" i="5"/>
  <c r="N9352" i="5"/>
  <c r="E9352" i="5"/>
  <c r="P9352" i="5" s="1"/>
  <c r="A9352" i="5"/>
  <c r="Q9351" i="5"/>
  <c r="O9351" i="5"/>
  <c r="N9351" i="5"/>
  <c r="E9351" i="5"/>
  <c r="P9351" i="5" s="1"/>
  <c r="A9351" i="5"/>
  <c r="Q9350" i="5"/>
  <c r="O9350" i="5"/>
  <c r="N9350" i="5"/>
  <c r="E9350" i="5"/>
  <c r="P9350" i="5" s="1"/>
  <c r="A9350" i="5"/>
  <c r="Q9349" i="5"/>
  <c r="O9349" i="5"/>
  <c r="N9349" i="5"/>
  <c r="E9349" i="5"/>
  <c r="P9349" i="5" s="1"/>
  <c r="A9349" i="5"/>
  <c r="Q9348" i="5"/>
  <c r="O9348" i="5"/>
  <c r="N9348" i="5"/>
  <c r="E9348" i="5"/>
  <c r="P9348" i="5" s="1"/>
  <c r="A9348" i="5"/>
  <c r="Q9347" i="5"/>
  <c r="O9347" i="5"/>
  <c r="N9347" i="5"/>
  <c r="E9347" i="5"/>
  <c r="P9347" i="5" s="1"/>
  <c r="A9347" i="5"/>
  <c r="Q9346" i="5"/>
  <c r="O9346" i="5"/>
  <c r="N9346" i="5"/>
  <c r="E9346" i="5"/>
  <c r="P9346" i="5" s="1"/>
  <c r="A9346" i="5"/>
  <c r="Q9345" i="5"/>
  <c r="O9345" i="5"/>
  <c r="N9345" i="5"/>
  <c r="E9345" i="5"/>
  <c r="P9345" i="5" s="1"/>
  <c r="A9345" i="5"/>
  <c r="Q9344" i="5"/>
  <c r="O9344" i="5"/>
  <c r="N9344" i="5"/>
  <c r="E9344" i="5"/>
  <c r="P9344" i="5" s="1"/>
  <c r="A9344" i="5"/>
  <c r="Q9343" i="5"/>
  <c r="O9343" i="5"/>
  <c r="N9343" i="5"/>
  <c r="E9343" i="5"/>
  <c r="P9343" i="5" s="1"/>
  <c r="A9343" i="5"/>
  <c r="Q9342" i="5"/>
  <c r="O9342" i="5"/>
  <c r="N9342" i="5"/>
  <c r="E9342" i="5"/>
  <c r="P9342" i="5" s="1"/>
  <c r="A9342" i="5"/>
  <c r="Q9341" i="5"/>
  <c r="O9341" i="5"/>
  <c r="N9341" i="5"/>
  <c r="E9341" i="5"/>
  <c r="P9341" i="5" s="1"/>
  <c r="A9341" i="5"/>
  <c r="Q9340" i="5"/>
  <c r="O9340" i="5"/>
  <c r="N9340" i="5"/>
  <c r="E9340" i="5"/>
  <c r="P9340" i="5" s="1"/>
  <c r="A9340" i="5"/>
  <c r="Q9339" i="5"/>
  <c r="O9339" i="5"/>
  <c r="N9339" i="5"/>
  <c r="E9339" i="5"/>
  <c r="P9339" i="5" s="1"/>
  <c r="A9339" i="5"/>
  <c r="Q9338" i="5"/>
  <c r="O9338" i="5"/>
  <c r="N9338" i="5"/>
  <c r="E9338" i="5"/>
  <c r="P9338" i="5" s="1"/>
  <c r="A9338" i="5"/>
  <c r="Q9337" i="5"/>
  <c r="O9337" i="5"/>
  <c r="N9337" i="5"/>
  <c r="E9337" i="5"/>
  <c r="P9337" i="5" s="1"/>
  <c r="A9337" i="5"/>
  <c r="Q9336" i="5"/>
  <c r="O9336" i="5"/>
  <c r="N9336" i="5"/>
  <c r="E9336" i="5"/>
  <c r="P9336" i="5" s="1"/>
  <c r="A9336" i="5"/>
  <c r="Q9335" i="5"/>
  <c r="O9335" i="5"/>
  <c r="N9335" i="5"/>
  <c r="E9335" i="5"/>
  <c r="P9335" i="5" s="1"/>
  <c r="A9335" i="5"/>
  <c r="Q9334" i="5"/>
  <c r="O9334" i="5"/>
  <c r="N9334" i="5"/>
  <c r="E9334" i="5"/>
  <c r="P9334" i="5" s="1"/>
  <c r="A9334" i="5"/>
  <c r="Q9333" i="5"/>
  <c r="O9333" i="5"/>
  <c r="N9333" i="5"/>
  <c r="E9333" i="5"/>
  <c r="P9333" i="5" s="1"/>
  <c r="A9333" i="5"/>
  <c r="Q9332" i="5"/>
  <c r="O9332" i="5"/>
  <c r="N9332" i="5"/>
  <c r="E9332" i="5"/>
  <c r="P9332" i="5" s="1"/>
  <c r="A9332" i="5"/>
  <c r="Q9331" i="5"/>
  <c r="O9331" i="5"/>
  <c r="N9331" i="5"/>
  <c r="E9331" i="5"/>
  <c r="P9331" i="5" s="1"/>
  <c r="A9331" i="5"/>
  <c r="Q9330" i="5"/>
  <c r="O9330" i="5"/>
  <c r="N9330" i="5"/>
  <c r="E9330" i="5"/>
  <c r="P9330" i="5" s="1"/>
  <c r="A9330" i="5"/>
  <c r="Q9329" i="5"/>
  <c r="O9329" i="5"/>
  <c r="N9329" i="5"/>
  <c r="E9329" i="5"/>
  <c r="P9329" i="5" s="1"/>
  <c r="A9329" i="5"/>
  <c r="Q9328" i="5"/>
  <c r="O9328" i="5"/>
  <c r="N9328" i="5"/>
  <c r="E9328" i="5"/>
  <c r="P9328" i="5" s="1"/>
  <c r="A9328" i="5"/>
  <c r="Q9327" i="5"/>
  <c r="O9327" i="5"/>
  <c r="N9327" i="5"/>
  <c r="E9327" i="5"/>
  <c r="P9327" i="5" s="1"/>
  <c r="A9327" i="5"/>
  <c r="Q9326" i="5"/>
  <c r="O9326" i="5"/>
  <c r="N9326" i="5"/>
  <c r="E9326" i="5"/>
  <c r="P9326" i="5" s="1"/>
  <c r="A9326" i="5"/>
  <c r="Q9325" i="5"/>
  <c r="O9325" i="5"/>
  <c r="N9325" i="5"/>
  <c r="E9325" i="5"/>
  <c r="P9325" i="5" s="1"/>
  <c r="A9325" i="5"/>
  <c r="Q9324" i="5"/>
  <c r="O9324" i="5"/>
  <c r="N9324" i="5"/>
  <c r="E9324" i="5"/>
  <c r="P9324" i="5" s="1"/>
  <c r="A9324" i="5"/>
  <c r="Q9323" i="5"/>
  <c r="O9323" i="5"/>
  <c r="N9323" i="5"/>
  <c r="E9323" i="5"/>
  <c r="P9323" i="5" s="1"/>
  <c r="A9323" i="5"/>
  <c r="Q9322" i="5"/>
  <c r="O9322" i="5"/>
  <c r="N9322" i="5"/>
  <c r="E9322" i="5"/>
  <c r="P9322" i="5" s="1"/>
  <c r="A9322" i="5"/>
  <c r="Q9321" i="5"/>
  <c r="O9321" i="5"/>
  <c r="N9321" i="5"/>
  <c r="E9321" i="5"/>
  <c r="P9321" i="5" s="1"/>
  <c r="A9321" i="5"/>
  <c r="Q9320" i="5"/>
  <c r="O9320" i="5"/>
  <c r="N9320" i="5"/>
  <c r="E9320" i="5"/>
  <c r="P9320" i="5" s="1"/>
  <c r="A9320" i="5"/>
  <c r="Q9319" i="5"/>
  <c r="O9319" i="5"/>
  <c r="N9319" i="5"/>
  <c r="E9319" i="5"/>
  <c r="P9319" i="5" s="1"/>
  <c r="A9319" i="5"/>
  <c r="Q9318" i="5"/>
  <c r="O9318" i="5"/>
  <c r="N9318" i="5"/>
  <c r="E9318" i="5"/>
  <c r="P9318" i="5" s="1"/>
  <c r="A9318" i="5"/>
  <c r="Q9317" i="5"/>
  <c r="O9317" i="5"/>
  <c r="N9317" i="5"/>
  <c r="E9317" i="5"/>
  <c r="P9317" i="5" s="1"/>
  <c r="A9317" i="5"/>
  <c r="Q9316" i="5"/>
  <c r="O9316" i="5"/>
  <c r="N9316" i="5"/>
  <c r="E9316" i="5"/>
  <c r="P9316" i="5" s="1"/>
  <c r="A9316" i="5"/>
  <c r="Q9315" i="5"/>
  <c r="O9315" i="5"/>
  <c r="N9315" i="5"/>
  <c r="E9315" i="5"/>
  <c r="P9315" i="5" s="1"/>
  <c r="A9315" i="5"/>
  <c r="Q9314" i="5"/>
  <c r="O9314" i="5"/>
  <c r="N9314" i="5"/>
  <c r="E9314" i="5"/>
  <c r="P9314" i="5" s="1"/>
  <c r="A9314" i="5"/>
  <c r="Q9313" i="5"/>
  <c r="O9313" i="5"/>
  <c r="N9313" i="5"/>
  <c r="E9313" i="5"/>
  <c r="P9313" i="5" s="1"/>
  <c r="A9313" i="5"/>
  <c r="Q9312" i="5"/>
  <c r="O9312" i="5"/>
  <c r="N9312" i="5"/>
  <c r="E9312" i="5"/>
  <c r="P9312" i="5" s="1"/>
  <c r="A9312" i="5"/>
  <c r="Q9311" i="5"/>
  <c r="O9311" i="5"/>
  <c r="N9311" i="5"/>
  <c r="E9311" i="5"/>
  <c r="P9311" i="5" s="1"/>
  <c r="A9311" i="5"/>
  <c r="Q9310" i="5"/>
  <c r="O9310" i="5"/>
  <c r="N9310" i="5"/>
  <c r="E9310" i="5"/>
  <c r="P9310" i="5" s="1"/>
  <c r="A9310" i="5"/>
  <c r="Q9309" i="5"/>
  <c r="O9309" i="5"/>
  <c r="N9309" i="5"/>
  <c r="E9309" i="5"/>
  <c r="P9309" i="5" s="1"/>
  <c r="A9309" i="5"/>
  <c r="Q9308" i="5"/>
  <c r="O9308" i="5"/>
  <c r="N9308" i="5"/>
  <c r="E9308" i="5"/>
  <c r="P9308" i="5" s="1"/>
  <c r="A9308" i="5"/>
  <c r="Q9307" i="5"/>
  <c r="O9307" i="5"/>
  <c r="N9307" i="5"/>
  <c r="E9307" i="5"/>
  <c r="P9307" i="5" s="1"/>
  <c r="A9307" i="5"/>
  <c r="Q9306" i="5"/>
  <c r="O9306" i="5"/>
  <c r="N9306" i="5"/>
  <c r="E9306" i="5"/>
  <c r="P9306" i="5" s="1"/>
  <c r="A9306" i="5"/>
  <c r="Q9305" i="5"/>
  <c r="O9305" i="5"/>
  <c r="N9305" i="5"/>
  <c r="E9305" i="5"/>
  <c r="P9305" i="5" s="1"/>
  <c r="A9305" i="5"/>
  <c r="Q9304" i="5"/>
  <c r="O9304" i="5"/>
  <c r="N9304" i="5"/>
  <c r="E9304" i="5"/>
  <c r="P9304" i="5" s="1"/>
  <c r="A9304" i="5"/>
  <c r="Q9303" i="5"/>
  <c r="O9303" i="5"/>
  <c r="N9303" i="5"/>
  <c r="E9303" i="5"/>
  <c r="P9303" i="5" s="1"/>
  <c r="A9303" i="5"/>
  <c r="Q9302" i="5"/>
  <c r="O9302" i="5"/>
  <c r="N9302" i="5"/>
  <c r="E9302" i="5"/>
  <c r="P9302" i="5" s="1"/>
  <c r="A9302" i="5"/>
  <c r="Q9301" i="5"/>
  <c r="O9301" i="5"/>
  <c r="N9301" i="5"/>
  <c r="E9301" i="5"/>
  <c r="P9301" i="5" s="1"/>
  <c r="A9301" i="5"/>
  <c r="Q9300" i="5"/>
  <c r="O9300" i="5"/>
  <c r="N9300" i="5"/>
  <c r="E9300" i="5"/>
  <c r="P9300" i="5" s="1"/>
  <c r="A9300" i="5"/>
  <c r="Q9299" i="5"/>
  <c r="O9299" i="5"/>
  <c r="N9299" i="5"/>
  <c r="E9299" i="5"/>
  <c r="P9299" i="5" s="1"/>
  <c r="A9299" i="5"/>
  <c r="Q9298" i="5"/>
  <c r="O9298" i="5"/>
  <c r="N9298" i="5"/>
  <c r="E9298" i="5"/>
  <c r="P9298" i="5" s="1"/>
  <c r="A9298" i="5"/>
  <c r="Q9297" i="5"/>
  <c r="O9297" i="5"/>
  <c r="N9297" i="5"/>
  <c r="E9297" i="5"/>
  <c r="P9297" i="5" s="1"/>
  <c r="A9297" i="5"/>
  <c r="Q9296" i="5"/>
  <c r="O9296" i="5"/>
  <c r="N9296" i="5"/>
  <c r="E9296" i="5"/>
  <c r="P9296" i="5" s="1"/>
  <c r="A9296" i="5"/>
  <c r="Q9295" i="5"/>
  <c r="O9295" i="5"/>
  <c r="N9295" i="5"/>
  <c r="E9295" i="5"/>
  <c r="P9295" i="5" s="1"/>
  <c r="A9295" i="5"/>
  <c r="Q9294" i="5"/>
  <c r="O9294" i="5"/>
  <c r="N9294" i="5"/>
  <c r="E9294" i="5"/>
  <c r="P9294" i="5" s="1"/>
  <c r="A9294" i="5"/>
  <c r="Q9293" i="5"/>
  <c r="O9293" i="5"/>
  <c r="N9293" i="5"/>
  <c r="E9293" i="5"/>
  <c r="P9293" i="5" s="1"/>
  <c r="A9293" i="5"/>
  <c r="Q9292" i="5"/>
  <c r="O9292" i="5"/>
  <c r="N9292" i="5"/>
  <c r="E9292" i="5"/>
  <c r="P9292" i="5" s="1"/>
  <c r="A9292" i="5"/>
  <c r="Q9291" i="5"/>
  <c r="O9291" i="5"/>
  <c r="N9291" i="5"/>
  <c r="E9291" i="5"/>
  <c r="P9291" i="5" s="1"/>
  <c r="A9291" i="5"/>
  <c r="Q9290" i="5"/>
  <c r="O9290" i="5"/>
  <c r="N9290" i="5"/>
  <c r="E9290" i="5"/>
  <c r="P9290" i="5" s="1"/>
  <c r="A9290" i="5"/>
  <c r="Q9289" i="5"/>
  <c r="O9289" i="5"/>
  <c r="N9289" i="5"/>
  <c r="E9289" i="5"/>
  <c r="P9289" i="5" s="1"/>
  <c r="A9289" i="5"/>
  <c r="Q9288" i="5"/>
  <c r="O9288" i="5"/>
  <c r="N9288" i="5"/>
  <c r="E9288" i="5"/>
  <c r="P9288" i="5" s="1"/>
  <c r="A9288" i="5"/>
  <c r="Q9287" i="5"/>
  <c r="O9287" i="5"/>
  <c r="N9287" i="5"/>
  <c r="E9287" i="5"/>
  <c r="P9287" i="5" s="1"/>
  <c r="A9287" i="5"/>
  <c r="Q9286" i="5"/>
  <c r="O9286" i="5"/>
  <c r="N9286" i="5"/>
  <c r="E9286" i="5"/>
  <c r="P9286" i="5" s="1"/>
  <c r="A9286" i="5"/>
  <c r="Q9285" i="5"/>
  <c r="O9285" i="5"/>
  <c r="N9285" i="5"/>
  <c r="E9285" i="5"/>
  <c r="P9285" i="5" s="1"/>
  <c r="A9285" i="5"/>
  <c r="Q9284" i="5"/>
  <c r="O9284" i="5"/>
  <c r="N9284" i="5"/>
  <c r="E9284" i="5"/>
  <c r="P9284" i="5" s="1"/>
  <c r="A9284" i="5"/>
  <c r="Q9283" i="5"/>
  <c r="O9283" i="5"/>
  <c r="N9283" i="5"/>
  <c r="E9283" i="5"/>
  <c r="P9283" i="5" s="1"/>
  <c r="A9283" i="5"/>
  <c r="Q9282" i="5"/>
  <c r="O9282" i="5"/>
  <c r="N9282" i="5"/>
  <c r="E9282" i="5"/>
  <c r="P9282" i="5" s="1"/>
  <c r="A9282" i="5"/>
  <c r="Q9281" i="5"/>
  <c r="O9281" i="5"/>
  <c r="N9281" i="5"/>
  <c r="E9281" i="5"/>
  <c r="P9281" i="5" s="1"/>
  <c r="A9281" i="5"/>
  <c r="Q9280" i="5"/>
  <c r="O9280" i="5"/>
  <c r="N9280" i="5"/>
  <c r="E9280" i="5"/>
  <c r="P9280" i="5" s="1"/>
  <c r="A9280" i="5"/>
  <c r="Q9279" i="5"/>
  <c r="O9279" i="5"/>
  <c r="N9279" i="5"/>
  <c r="E9279" i="5"/>
  <c r="P9279" i="5" s="1"/>
  <c r="A9279" i="5"/>
  <c r="Q9278" i="5"/>
  <c r="O9278" i="5"/>
  <c r="N9278" i="5"/>
  <c r="E9278" i="5"/>
  <c r="P9278" i="5" s="1"/>
  <c r="A9278" i="5"/>
  <c r="Q9277" i="5"/>
  <c r="O9277" i="5"/>
  <c r="N9277" i="5"/>
  <c r="E9277" i="5"/>
  <c r="P9277" i="5" s="1"/>
  <c r="A9277" i="5"/>
  <c r="Q9276" i="5"/>
  <c r="O9276" i="5"/>
  <c r="N9276" i="5"/>
  <c r="E9276" i="5"/>
  <c r="P9276" i="5" s="1"/>
  <c r="A9276" i="5"/>
  <c r="Q9275" i="5"/>
  <c r="O9275" i="5"/>
  <c r="N9275" i="5"/>
  <c r="E9275" i="5"/>
  <c r="P9275" i="5" s="1"/>
  <c r="A9275" i="5"/>
  <c r="Q9274" i="5"/>
  <c r="O9274" i="5"/>
  <c r="N9274" i="5"/>
  <c r="E9274" i="5"/>
  <c r="P9274" i="5" s="1"/>
  <c r="A9274" i="5"/>
  <c r="Q9273" i="5"/>
  <c r="O9273" i="5"/>
  <c r="N9273" i="5"/>
  <c r="E9273" i="5"/>
  <c r="P9273" i="5" s="1"/>
  <c r="A9273" i="5"/>
  <c r="Q9272" i="5"/>
  <c r="O9272" i="5"/>
  <c r="N9272" i="5"/>
  <c r="E9272" i="5"/>
  <c r="P9272" i="5" s="1"/>
  <c r="A9272" i="5"/>
  <c r="Q9271" i="5"/>
  <c r="O9271" i="5"/>
  <c r="N9271" i="5"/>
  <c r="E9271" i="5"/>
  <c r="P9271" i="5" s="1"/>
  <c r="A9271" i="5"/>
  <c r="Q9270" i="5"/>
  <c r="O9270" i="5"/>
  <c r="N9270" i="5"/>
  <c r="E9270" i="5"/>
  <c r="P9270" i="5" s="1"/>
  <c r="A9270" i="5"/>
  <c r="Q9269" i="5"/>
  <c r="O9269" i="5"/>
  <c r="N9269" i="5"/>
  <c r="E9269" i="5"/>
  <c r="P9269" i="5" s="1"/>
  <c r="A9269" i="5"/>
  <c r="Q9268" i="5"/>
  <c r="O9268" i="5"/>
  <c r="N9268" i="5"/>
  <c r="E9268" i="5"/>
  <c r="P9268" i="5" s="1"/>
  <c r="A9268" i="5"/>
  <c r="Q9267" i="5"/>
  <c r="O9267" i="5"/>
  <c r="N9267" i="5"/>
  <c r="E9267" i="5"/>
  <c r="P9267" i="5" s="1"/>
  <c r="A9267" i="5"/>
  <c r="Q9266" i="5"/>
  <c r="O9266" i="5"/>
  <c r="N9266" i="5"/>
  <c r="E9266" i="5"/>
  <c r="P9266" i="5" s="1"/>
  <c r="A9266" i="5"/>
  <c r="Q9265" i="5"/>
  <c r="O9265" i="5"/>
  <c r="N9265" i="5"/>
  <c r="E9265" i="5"/>
  <c r="P9265" i="5" s="1"/>
  <c r="A9265" i="5"/>
  <c r="Q9264" i="5"/>
  <c r="O9264" i="5"/>
  <c r="N9264" i="5"/>
  <c r="E9264" i="5"/>
  <c r="P9264" i="5" s="1"/>
  <c r="A9264" i="5"/>
  <c r="Q9263" i="5"/>
  <c r="O9263" i="5"/>
  <c r="N9263" i="5"/>
  <c r="E9263" i="5"/>
  <c r="P9263" i="5" s="1"/>
  <c r="A9263" i="5"/>
  <c r="Q9262" i="5"/>
  <c r="O9262" i="5"/>
  <c r="N9262" i="5"/>
  <c r="E9262" i="5"/>
  <c r="P9262" i="5" s="1"/>
  <c r="A9262" i="5"/>
  <c r="Q9261" i="5"/>
  <c r="O9261" i="5"/>
  <c r="N9261" i="5"/>
  <c r="E9261" i="5"/>
  <c r="P9261" i="5" s="1"/>
  <c r="A9261" i="5"/>
  <c r="Q9260" i="5"/>
  <c r="O9260" i="5"/>
  <c r="N9260" i="5"/>
  <c r="E9260" i="5"/>
  <c r="P9260" i="5" s="1"/>
  <c r="A9260" i="5"/>
  <c r="Q9259" i="5"/>
  <c r="O9259" i="5"/>
  <c r="N9259" i="5"/>
  <c r="E9259" i="5"/>
  <c r="P9259" i="5" s="1"/>
  <c r="A9259" i="5"/>
  <c r="Q9258" i="5"/>
  <c r="O9258" i="5"/>
  <c r="N9258" i="5"/>
  <c r="E9258" i="5"/>
  <c r="P9258" i="5" s="1"/>
  <c r="A9258" i="5"/>
  <c r="Q9257" i="5"/>
  <c r="O9257" i="5"/>
  <c r="N9257" i="5"/>
  <c r="E9257" i="5"/>
  <c r="P9257" i="5" s="1"/>
  <c r="A9257" i="5"/>
  <c r="Q9256" i="5"/>
  <c r="O9256" i="5"/>
  <c r="N9256" i="5"/>
  <c r="E9256" i="5"/>
  <c r="P9256" i="5" s="1"/>
  <c r="A9256" i="5"/>
  <c r="Q9255" i="5"/>
  <c r="O9255" i="5"/>
  <c r="N9255" i="5"/>
  <c r="E9255" i="5"/>
  <c r="P9255" i="5" s="1"/>
  <c r="A9255" i="5"/>
  <c r="Q9254" i="5"/>
  <c r="O9254" i="5"/>
  <c r="N9254" i="5"/>
  <c r="E9254" i="5"/>
  <c r="P9254" i="5" s="1"/>
  <c r="A9254" i="5"/>
  <c r="Q9253" i="5"/>
  <c r="O9253" i="5"/>
  <c r="N9253" i="5"/>
  <c r="E9253" i="5"/>
  <c r="P9253" i="5" s="1"/>
  <c r="A9253" i="5"/>
  <c r="Q9252" i="5"/>
  <c r="O9252" i="5"/>
  <c r="N9252" i="5"/>
  <c r="E9252" i="5"/>
  <c r="P9252" i="5" s="1"/>
  <c r="A9252" i="5"/>
  <c r="Q9251" i="5"/>
  <c r="O9251" i="5"/>
  <c r="N9251" i="5"/>
  <c r="E9251" i="5"/>
  <c r="P9251" i="5" s="1"/>
  <c r="A9251" i="5"/>
  <c r="Q9250" i="5"/>
  <c r="O9250" i="5"/>
  <c r="N9250" i="5"/>
  <c r="E9250" i="5"/>
  <c r="P9250" i="5" s="1"/>
  <c r="A9250" i="5"/>
  <c r="Q9249" i="5"/>
  <c r="O9249" i="5"/>
  <c r="N9249" i="5"/>
  <c r="E9249" i="5"/>
  <c r="P9249" i="5" s="1"/>
  <c r="A9249" i="5"/>
  <c r="Q9248" i="5"/>
  <c r="O9248" i="5"/>
  <c r="N9248" i="5"/>
  <c r="E9248" i="5"/>
  <c r="P9248" i="5" s="1"/>
  <c r="A9248" i="5"/>
  <c r="Q9247" i="5"/>
  <c r="O9247" i="5"/>
  <c r="N9247" i="5"/>
  <c r="E9247" i="5"/>
  <c r="P9247" i="5" s="1"/>
  <c r="A9247" i="5"/>
  <c r="Q9246" i="5"/>
  <c r="O9246" i="5"/>
  <c r="N9246" i="5"/>
  <c r="E9246" i="5"/>
  <c r="P9246" i="5" s="1"/>
  <c r="A9246" i="5"/>
  <c r="Q9245" i="5"/>
  <c r="O9245" i="5"/>
  <c r="N9245" i="5"/>
  <c r="E9245" i="5"/>
  <c r="P9245" i="5" s="1"/>
  <c r="A9245" i="5"/>
  <c r="Q9244" i="5"/>
  <c r="O9244" i="5"/>
  <c r="N9244" i="5"/>
  <c r="E9244" i="5"/>
  <c r="P9244" i="5" s="1"/>
  <c r="A9244" i="5"/>
  <c r="Q9243" i="5"/>
  <c r="O9243" i="5"/>
  <c r="N9243" i="5"/>
  <c r="E9243" i="5"/>
  <c r="P9243" i="5" s="1"/>
  <c r="A9243" i="5"/>
  <c r="Q9242" i="5"/>
  <c r="O9242" i="5"/>
  <c r="N9242" i="5"/>
  <c r="E9242" i="5"/>
  <c r="P9242" i="5" s="1"/>
  <c r="A9242" i="5"/>
  <c r="Q9241" i="5"/>
  <c r="O9241" i="5"/>
  <c r="N9241" i="5"/>
  <c r="E9241" i="5"/>
  <c r="P9241" i="5" s="1"/>
  <c r="A9241" i="5"/>
  <c r="Q9240" i="5"/>
  <c r="O9240" i="5"/>
  <c r="N9240" i="5"/>
  <c r="E9240" i="5"/>
  <c r="P9240" i="5" s="1"/>
  <c r="A9240" i="5"/>
  <c r="Q9239" i="5"/>
  <c r="O9239" i="5"/>
  <c r="N9239" i="5"/>
  <c r="E9239" i="5"/>
  <c r="P9239" i="5" s="1"/>
  <c r="A9239" i="5"/>
  <c r="Q9238" i="5"/>
  <c r="O9238" i="5"/>
  <c r="N9238" i="5"/>
  <c r="E9238" i="5"/>
  <c r="P9238" i="5" s="1"/>
  <c r="A9238" i="5"/>
  <c r="Q9237" i="5"/>
  <c r="O9237" i="5"/>
  <c r="N9237" i="5"/>
  <c r="E9237" i="5"/>
  <c r="P9237" i="5" s="1"/>
  <c r="A9237" i="5"/>
  <c r="Q9236" i="5"/>
  <c r="O9236" i="5"/>
  <c r="N9236" i="5"/>
  <c r="E9236" i="5"/>
  <c r="P9236" i="5" s="1"/>
  <c r="A9236" i="5"/>
  <c r="Q9235" i="5"/>
  <c r="O9235" i="5"/>
  <c r="N9235" i="5"/>
  <c r="E9235" i="5"/>
  <c r="P9235" i="5" s="1"/>
  <c r="A9235" i="5"/>
  <c r="Q9234" i="5"/>
  <c r="O9234" i="5"/>
  <c r="N9234" i="5"/>
  <c r="E9234" i="5"/>
  <c r="P9234" i="5" s="1"/>
  <c r="A9234" i="5"/>
  <c r="Q9233" i="5"/>
  <c r="O9233" i="5"/>
  <c r="N9233" i="5"/>
  <c r="E9233" i="5"/>
  <c r="P9233" i="5" s="1"/>
  <c r="A9233" i="5"/>
  <c r="Q9232" i="5"/>
  <c r="O9232" i="5"/>
  <c r="N9232" i="5"/>
  <c r="E9232" i="5"/>
  <c r="P9232" i="5" s="1"/>
  <c r="A9232" i="5"/>
  <c r="Q9231" i="5"/>
  <c r="O9231" i="5"/>
  <c r="N9231" i="5"/>
  <c r="E9231" i="5"/>
  <c r="P9231" i="5" s="1"/>
  <c r="A9231" i="5"/>
  <c r="Q9230" i="5"/>
  <c r="O9230" i="5"/>
  <c r="N9230" i="5"/>
  <c r="E9230" i="5"/>
  <c r="P9230" i="5" s="1"/>
  <c r="A9230" i="5"/>
  <c r="Q9229" i="5"/>
  <c r="O9229" i="5"/>
  <c r="N9229" i="5"/>
  <c r="E9229" i="5"/>
  <c r="P9229" i="5" s="1"/>
  <c r="A9229" i="5"/>
  <c r="Q9228" i="5"/>
  <c r="O9228" i="5"/>
  <c r="N9228" i="5"/>
  <c r="E9228" i="5"/>
  <c r="P9228" i="5" s="1"/>
  <c r="A9228" i="5"/>
  <c r="Q9227" i="5"/>
  <c r="O9227" i="5"/>
  <c r="N9227" i="5"/>
  <c r="E9227" i="5"/>
  <c r="P9227" i="5" s="1"/>
  <c r="A9227" i="5"/>
  <c r="Q9226" i="5"/>
  <c r="O9226" i="5"/>
  <c r="N9226" i="5"/>
  <c r="E9226" i="5"/>
  <c r="P9226" i="5" s="1"/>
  <c r="A9226" i="5"/>
  <c r="Q9225" i="5"/>
  <c r="O9225" i="5"/>
  <c r="N9225" i="5"/>
  <c r="E9225" i="5"/>
  <c r="P9225" i="5" s="1"/>
  <c r="A9225" i="5"/>
  <c r="Q9224" i="5"/>
  <c r="O9224" i="5"/>
  <c r="N9224" i="5"/>
  <c r="E9224" i="5"/>
  <c r="P9224" i="5" s="1"/>
  <c r="A9224" i="5"/>
  <c r="Q9223" i="5"/>
  <c r="O9223" i="5"/>
  <c r="N9223" i="5"/>
  <c r="E9223" i="5"/>
  <c r="P9223" i="5" s="1"/>
  <c r="A9223" i="5"/>
  <c r="Q9222" i="5"/>
  <c r="O9222" i="5"/>
  <c r="N9222" i="5"/>
  <c r="E9222" i="5"/>
  <c r="P9222" i="5" s="1"/>
  <c r="A9222" i="5"/>
  <c r="Q9221" i="5"/>
  <c r="O9221" i="5"/>
  <c r="N9221" i="5"/>
  <c r="E9221" i="5"/>
  <c r="P9221" i="5" s="1"/>
  <c r="A9221" i="5"/>
  <c r="Q9220" i="5"/>
  <c r="O9220" i="5"/>
  <c r="N9220" i="5"/>
  <c r="E9220" i="5"/>
  <c r="P9220" i="5" s="1"/>
  <c r="A9220" i="5"/>
  <c r="Q9219" i="5"/>
  <c r="O9219" i="5"/>
  <c r="N9219" i="5"/>
  <c r="E9219" i="5"/>
  <c r="P9219" i="5" s="1"/>
  <c r="A9219" i="5"/>
  <c r="Q9218" i="5"/>
  <c r="O9218" i="5"/>
  <c r="N9218" i="5"/>
  <c r="E9218" i="5"/>
  <c r="P9218" i="5" s="1"/>
  <c r="A9218" i="5"/>
  <c r="Q9217" i="5"/>
  <c r="O9217" i="5"/>
  <c r="N9217" i="5"/>
  <c r="E9217" i="5"/>
  <c r="P9217" i="5" s="1"/>
  <c r="A9217" i="5"/>
  <c r="Q9216" i="5"/>
  <c r="O9216" i="5"/>
  <c r="N9216" i="5"/>
  <c r="E9216" i="5"/>
  <c r="P9216" i="5" s="1"/>
  <c r="A9216" i="5"/>
  <c r="Q9215" i="5"/>
  <c r="O9215" i="5"/>
  <c r="N9215" i="5"/>
  <c r="E9215" i="5"/>
  <c r="P9215" i="5" s="1"/>
  <c r="A9215" i="5"/>
  <c r="Q9214" i="5"/>
  <c r="O9214" i="5"/>
  <c r="N9214" i="5"/>
  <c r="E9214" i="5"/>
  <c r="P9214" i="5" s="1"/>
  <c r="A9214" i="5"/>
  <c r="Q9213" i="5"/>
  <c r="O9213" i="5"/>
  <c r="N9213" i="5"/>
  <c r="E9213" i="5"/>
  <c r="P9213" i="5" s="1"/>
  <c r="A9213" i="5"/>
  <c r="Q9212" i="5"/>
  <c r="O9212" i="5"/>
  <c r="N9212" i="5"/>
  <c r="E9212" i="5"/>
  <c r="P9212" i="5" s="1"/>
  <c r="A9212" i="5"/>
  <c r="Q9211" i="5"/>
  <c r="O9211" i="5"/>
  <c r="N9211" i="5"/>
  <c r="E9211" i="5"/>
  <c r="P9211" i="5" s="1"/>
  <c r="A9211" i="5"/>
  <c r="Q9210" i="5"/>
  <c r="O9210" i="5"/>
  <c r="N9210" i="5"/>
  <c r="E9210" i="5"/>
  <c r="P9210" i="5" s="1"/>
  <c r="A9210" i="5"/>
  <c r="Q9209" i="5"/>
  <c r="O9209" i="5"/>
  <c r="N9209" i="5"/>
  <c r="E9209" i="5"/>
  <c r="P9209" i="5" s="1"/>
  <c r="A9209" i="5"/>
  <c r="Q9208" i="5"/>
  <c r="O9208" i="5"/>
  <c r="N9208" i="5"/>
  <c r="E9208" i="5"/>
  <c r="P9208" i="5" s="1"/>
  <c r="A9208" i="5"/>
  <c r="Q9207" i="5"/>
  <c r="O9207" i="5"/>
  <c r="N9207" i="5"/>
  <c r="E9207" i="5"/>
  <c r="P9207" i="5" s="1"/>
  <c r="A9207" i="5"/>
  <c r="Q9206" i="5"/>
  <c r="O9206" i="5"/>
  <c r="N9206" i="5"/>
  <c r="E9206" i="5"/>
  <c r="P9206" i="5" s="1"/>
  <c r="A9206" i="5"/>
  <c r="Q9205" i="5"/>
  <c r="O9205" i="5"/>
  <c r="N9205" i="5"/>
  <c r="E9205" i="5"/>
  <c r="P9205" i="5" s="1"/>
  <c r="A9205" i="5"/>
  <c r="Q9204" i="5"/>
  <c r="O9204" i="5"/>
  <c r="N9204" i="5"/>
  <c r="E9204" i="5"/>
  <c r="P9204" i="5" s="1"/>
  <c r="A9204" i="5"/>
  <c r="Q9203" i="5"/>
  <c r="O9203" i="5"/>
  <c r="N9203" i="5"/>
  <c r="E9203" i="5"/>
  <c r="P9203" i="5" s="1"/>
  <c r="A9203" i="5"/>
  <c r="Q9202" i="5"/>
  <c r="O9202" i="5"/>
  <c r="N9202" i="5"/>
  <c r="E9202" i="5"/>
  <c r="P9202" i="5" s="1"/>
  <c r="A9202" i="5"/>
  <c r="Q9201" i="5"/>
  <c r="O9201" i="5"/>
  <c r="N9201" i="5"/>
  <c r="E9201" i="5"/>
  <c r="P9201" i="5" s="1"/>
  <c r="A9201" i="5"/>
  <c r="Q9200" i="5"/>
  <c r="O9200" i="5"/>
  <c r="N9200" i="5"/>
  <c r="E9200" i="5"/>
  <c r="P9200" i="5" s="1"/>
  <c r="A9200" i="5"/>
  <c r="Q9199" i="5"/>
  <c r="O9199" i="5"/>
  <c r="N9199" i="5"/>
  <c r="E9199" i="5"/>
  <c r="P9199" i="5" s="1"/>
  <c r="A9199" i="5"/>
  <c r="Q9198" i="5"/>
  <c r="O9198" i="5"/>
  <c r="N9198" i="5"/>
  <c r="E9198" i="5"/>
  <c r="P9198" i="5" s="1"/>
  <c r="A9198" i="5"/>
  <c r="Q9197" i="5"/>
  <c r="O9197" i="5"/>
  <c r="N9197" i="5"/>
  <c r="E9197" i="5"/>
  <c r="P9197" i="5" s="1"/>
  <c r="A9197" i="5"/>
  <c r="Q9196" i="5"/>
  <c r="O9196" i="5"/>
  <c r="N9196" i="5"/>
  <c r="E9196" i="5"/>
  <c r="P9196" i="5" s="1"/>
  <c r="A9196" i="5"/>
  <c r="Q9195" i="5"/>
  <c r="O9195" i="5"/>
  <c r="N9195" i="5"/>
  <c r="E9195" i="5"/>
  <c r="P9195" i="5" s="1"/>
  <c r="A9195" i="5"/>
  <c r="Q9194" i="5"/>
  <c r="O9194" i="5"/>
  <c r="N9194" i="5"/>
  <c r="E9194" i="5"/>
  <c r="P9194" i="5" s="1"/>
  <c r="A9194" i="5"/>
  <c r="Q9193" i="5"/>
  <c r="O9193" i="5"/>
  <c r="N9193" i="5"/>
  <c r="E9193" i="5"/>
  <c r="P9193" i="5" s="1"/>
  <c r="A9193" i="5"/>
  <c r="Q9192" i="5"/>
  <c r="O9192" i="5"/>
  <c r="N9192" i="5"/>
  <c r="E9192" i="5"/>
  <c r="P9192" i="5" s="1"/>
  <c r="A9192" i="5"/>
  <c r="Q9191" i="5"/>
  <c r="O9191" i="5"/>
  <c r="N9191" i="5"/>
  <c r="E9191" i="5"/>
  <c r="P9191" i="5" s="1"/>
  <c r="A9191" i="5"/>
  <c r="Q9190" i="5"/>
  <c r="O9190" i="5"/>
  <c r="N9190" i="5"/>
  <c r="E9190" i="5"/>
  <c r="P9190" i="5" s="1"/>
  <c r="A9190" i="5"/>
  <c r="Q9189" i="5"/>
  <c r="O9189" i="5"/>
  <c r="N9189" i="5"/>
  <c r="E9189" i="5"/>
  <c r="P9189" i="5" s="1"/>
  <c r="A9189" i="5"/>
  <c r="Q9188" i="5"/>
  <c r="O9188" i="5"/>
  <c r="N9188" i="5"/>
  <c r="E9188" i="5"/>
  <c r="P9188" i="5" s="1"/>
  <c r="A9188" i="5"/>
  <c r="Q9187" i="5"/>
  <c r="O9187" i="5"/>
  <c r="N9187" i="5"/>
  <c r="E9187" i="5"/>
  <c r="P9187" i="5" s="1"/>
  <c r="A9187" i="5"/>
  <c r="Q9186" i="5"/>
  <c r="O9186" i="5"/>
  <c r="N9186" i="5"/>
  <c r="E9186" i="5"/>
  <c r="P9186" i="5" s="1"/>
  <c r="A9186" i="5"/>
  <c r="Q9185" i="5"/>
  <c r="O9185" i="5"/>
  <c r="N9185" i="5"/>
  <c r="E9185" i="5"/>
  <c r="P9185" i="5" s="1"/>
  <c r="A9185" i="5"/>
  <c r="Q9184" i="5"/>
  <c r="O9184" i="5"/>
  <c r="N9184" i="5"/>
  <c r="E9184" i="5"/>
  <c r="P9184" i="5" s="1"/>
  <c r="A9184" i="5"/>
  <c r="Q9183" i="5"/>
  <c r="O9183" i="5"/>
  <c r="N9183" i="5"/>
  <c r="E9183" i="5"/>
  <c r="P9183" i="5" s="1"/>
  <c r="A9183" i="5"/>
  <c r="Q9182" i="5"/>
  <c r="O9182" i="5"/>
  <c r="N9182" i="5"/>
  <c r="E9182" i="5"/>
  <c r="P9182" i="5" s="1"/>
  <c r="A9182" i="5"/>
  <c r="Q9181" i="5"/>
  <c r="O9181" i="5"/>
  <c r="N9181" i="5"/>
  <c r="E9181" i="5"/>
  <c r="P9181" i="5" s="1"/>
  <c r="A9181" i="5"/>
  <c r="Q9180" i="5"/>
  <c r="O9180" i="5"/>
  <c r="N9180" i="5"/>
  <c r="E9180" i="5"/>
  <c r="P9180" i="5" s="1"/>
  <c r="A9180" i="5"/>
  <c r="Q9179" i="5"/>
  <c r="O9179" i="5"/>
  <c r="N9179" i="5"/>
  <c r="E9179" i="5"/>
  <c r="P9179" i="5" s="1"/>
  <c r="A9179" i="5"/>
  <c r="Q9178" i="5"/>
  <c r="O9178" i="5"/>
  <c r="N9178" i="5"/>
  <c r="E9178" i="5"/>
  <c r="P9178" i="5" s="1"/>
  <c r="A9178" i="5"/>
  <c r="Q9177" i="5"/>
  <c r="O9177" i="5"/>
  <c r="N9177" i="5"/>
  <c r="E9177" i="5"/>
  <c r="P9177" i="5" s="1"/>
  <c r="A9177" i="5"/>
  <c r="Q9176" i="5"/>
  <c r="O9176" i="5"/>
  <c r="N9176" i="5"/>
  <c r="E9176" i="5"/>
  <c r="P9176" i="5" s="1"/>
  <c r="A9176" i="5"/>
  <c r="Q9175" i="5"/>
  <c r="O9175" i="5"/>
  <c r="N9175" i="5"/>
  <c r="E9175" i="5"/>
  <c r="P9175" i="5" s="1"/>
  <c r="A9175" i="5"/>
  <c r="Q9174" i="5"/>
  <c r="O9174" i="5"/>
  <c r="N9174" i="5"/>
  <c r="E9174" i="5"/>
  <c r="P9174" i="5" s="1"/>
  <c r="A9174" i="5"/>
  <c r="Q9173" i="5"/>
  <c r="O9173" i="5"/>
  <c r="N9173" i="5"/>
  <c r="E9173" i="5"/>
  <c r="P9173" i="5" s="1"/>
  <c r="A9173" i="5"/>
  <c r="Q9172" i="5"/>
  <c r="O9172" i="5"/>
  <c r="N9172" i="5"/>
  <c r="E9172" i="5"/>
  <c r="P9172" i="5" s="1"/>
  <c r="A9172" i="5"/>
  <c r="Q9171" i="5"/>
  <c r="O9171" i="5"/>
  <c r="N9171" i="5"/>
  <c r="E9171" i="5"/>
  <c r="P9171" i="5" s="1"/>
  <c r="A9171" i="5"/>
  <c r="Q9170" i="5"/>
  <c r="O9170" i="5"/>
  <c r="N9170" i="5"/>
  <c r="E9170" i="5"/>
  <c r="P9170" i="5" s="1"/>
  <c r="A9170" i="5"/>
  <c r="Q9169" i="5"/>
  <c r="O9169" i="5"/>
  <c r="N9169" i="5"/>
  <c r="E9169" i="5"/>
  <c r="P9169" i="5" s="1"/>
  <c r="A9169" i="5"/>
  <c r="Q9168" i="5"/>
  <c r="O9168" i="5"/>
  <c r="N9168" i="5"/>
  <c r="E9168" i="5"/>
  <c r="P9168" i="5" s="1"/>
  <c r="A9168" i="5"/>
  <c r="Q9167" i="5"/>
  <c r="O9167" i="5"/>
  <c r="N9167" i="5"/>
  <c r="E9167" i="5"/>
  <c r="P9167" i="5" s="1"/>
  <c r="A9167" i="5"/>
  <c r="Q9166" i="5"/>
  <c r="O9166" i="5"/>
  <c r="N9166" i="5"/>
  <c r="E9166" i="5"/>
  <c r="P9166" i="5" s="1"/>
  <c r="A9166" i="5"/>
  <c r="Q9165" i="5"/>
  <c r="O9165" i="5"/>
  <c r="N9165" i="5"/>
  <c r="E9165" i="5"/>
  <c r="P9165" i="5" s="1"/>
  <c r="A9165" i="5"/>
  <c r="Q9164" i="5"/>
  <c r="O9164" i="5"/>
  <c r="N9164" i="5"/>
  <c r="E9164" i="5"/>
  <c r="P9164" i="5" s="1"/>
  <c r="A9164" i="5"/>
  <c r="Q9163" i="5"/>
  <c r="O9163" i="5"/>
  <c r="N9163" i="5"/>
  <c r="E9163" i="5"/>
  <c r="P9163" i="5" s="1"/>
  <c r="A9163" i="5"/>
  <c r="Q9162" i="5"/>
  <c r="O9162" i="5"/>
  <c r="N9162" i="5"/>
  <c r="E9162" i="5"/>
  <c r="P9162" i="5" s="1"/>
  <c r="A9162" i="5"/>
  <c r="Q9161" i="5"/>
  <c r="O9161" i="5"/>
  <c r="N9161" i="5"/>
  <c r="E9161" i="5"/>
  <c r="P9161" i="5" s="1"/>
  <c r="A9161" i="5"/>
  <c r="Q9160" i="5"/>
  <c r="O9160" i="5"/>
  <c r="N9160" i="5"/>
  <c r="E9160" i="5"/>
  <c r="P9160" i="5" s="1"/>
  <c r="A9160" i="5"/>
  <c r="Q9159" i="5"/>
  <c r="O9159" i="5"/>
  <c r="N9159" i="5"/>
  <c r="E9159" i="5"/>
  <c r="P9159" i="5" s="1"/>
  <c r="A9159" i="5"/>
  <c r="Q9158" i="5"/>
  <c r="O9158" i="5"/>
  <c r="N9158" i="5"/>
  <c r="E9158" i="5"/>
  <c r="P9158" i="5" s="1"/>
  <c r="A9158" i="5"/>
  <c r="Q9157" i="5"/>
  <c r="O9157" i="5"/>
  <c r="N9157" i="5"/>
  <c r="E9157" i="5"/>
  <c r="P9157" i="5" s="1"/>
  <c r="A9157" i="5"/>
  <c r="Q9156" i="5"/>
  <c r="O9156" i="5"/>
  <c r="N9156" i="5"/>
  <c r="E9156" i="5"/>
  <c r="P9156" i="5" s="1"/>
  <c r="A9156" i="5"/>
  <c r="Q9155" i="5"/>
  <c r="O9155" i="5"/>
  <c r="N9155" i="5"/>
  <c r="E9155" i="5"/>
  <c r="P9155" i="5" s="1"/>
  <c r="A9155" i="5"/>
  <c r="Q9154" i="5"/>
  <c r="O9154" i="5"/>
  <c r="N9154" i="5"/>
  <c r="E9154" i="5"/>
  <c r="P9154" i="5" s="1"/>
  <c r="A9154" i="5"/>
  <c r="Q9153" i="5"/>
  <c r="O9153" i="5"/>
  <c r="N9153" i="5"/>
  <c r="E9153" i="5"/>
  <c r="P9153" i="5" s="1"/>
  <c r="A9153" i="5"/>
  <c r="Q9152" i="5"/>
  <c r="O9152" i="5"/>
  <c r="N9152" i="5"/>
  <c r="E9152" i="5"/>
  <c r="P9152" i="5" s="1"/>
  <c r="A9152" i="5"/>
  <c r="Q9151" i="5"/>
  <c r="O9151" i="5"/>
  <c r="N9151" i="5"/>
  <c r="E9151" i="5"/>
  <c r="P9151" i="5" s="1"/>
  <c r="A9151" i="5"/>
  <c r="Q9150" i="5"/>
  <c r="O9150" i="5"/>
  <c r="N9150" i="5"/>
  <c r="E9150" i="5"/>
  <c r="P9150" i="5" s="1"/>
  <c r="A9150" i="5"/>
  <c r="Q9149" i="5"/>
  <c r="O9149" i="5"/>
  <c r="N9149" i="5"/>
  <c r="E9149" i="5"/>
  <c r="P9149" i="5" s="1"/>
  <c r="A9149" i="5"/>
  <c r="Q9148" i="5"/>
  <c r="O9148" i="5"/>
  <c r="N9148" i="5"/>
  <c r="E9148" i="5"/>
  <c r="P9148" i="5" s="1"/>
  <c r="A9148" i="5"/>
  <c r="Q9147" i="5"/>
  <c r="O9147" i="5"/>
  <c r="N9147" i="5"/>
  <c r="E9147" i="5"/>
  <c r="P9147" i="5" s="1"/>
  <c r="A9147" i="5"/>
  <c r="Q9146" i="5"/>
  <c r="O9146" i="5"/>
  <c r="N9146" i="5"/>
  <c r="E9146" i="5"/>
  <c r="P9146" i="5" s="1"/>
  <c r="A9146" i="5"/>
  <c r="Q9145" i="5"/>
  <c r="O9145" i="5"/>
  <c r="N9145" i="5"/>
  <c r="E9145" i="5"/>
  <c r="P9145" i="5" s="1"/>
  <c r="A9145" i="5"/>
  <c r="Q9144" i="5"/>
  <c r="O9144" i="5"/>
  <c r="N9144" i="5"/>
  <c r="E9144" i="5"/>
  <c r="P9144" i="5" s="1"/>
  <c r="A9144" i="5"/>
  <c r="Q9143" i="5"/>
  <c r="O9143" i="5"/>
  <c r="N9143" i="5"/>
  <c r="E9143" i="5"/>
  <c r="P9143" i="5" s="1"/>
  <c r="A9143" i="5"/>
  <c r="Q9142" i="5"/>
  <c r="O9142" i="5"/>
  <c r="N9142" i="5"/>
  <c r="E9142" i="5"/>
  <c r="P9142" i="5" s="1"/>
  <c r="A9142" i="5"/>
  <c r="Q9141" i="5"/>
  <c r="O9141" i="5"/>
  <c r="N9141" i="5"/>
  <c r="E9141" i="5"/>
  <c r="P9141" i="5" s="1"/>
  <c r="A9141" i="5"/>
  <c r="Q9140" i="5"/>
  <c r="O9140" i="5"/>
  <c r="N9140" i="5"/>
  <c r="E9140" i="5"/>
  <c r="P9140" i="5" s="1"/>
  <c r="A9140" i="5"/>
  <c r="Q9139" i="5"/>
  <c r="O9139" i="5"/>
  <c r="N9139" i="5"/>
  <c r="E9139" i="5"/>
  <c r="P9139" i="5" s="1"/>
  <c r="A9139" i="5"/>
  <c r="Q9138" i="5"/>
  <c r="O9138" i="5"/>
  <c r="N9138" i="5"/>
  <c r="E9138" i="5"/>
  <c r="P9138" i="5" s="1"/>
  <c r="A9138" i="5"/>
  <c r="Q9137" i="5"/>
  <c r="O9137" i="5"/>
  <c r="N9137" i="5"/>
  <c r="E9137" i="5"/>
  <c r="P9137" i="5" s="1"/>
  <c r="A9137" i="5"/>
  <c r="Q9136" i="5"/>
  <c r="O9136" i="5"/>
  <c r="N9136" i="5"/>
  <c r="E9136" i="5"/>
  <c r="P9136" i="5" s="1"/>
  <c r="A9136" i="5"/>
  <c r="Q9135" i="5"/>
  <c r="O9135" i="5"/>
  <c r="N9135" i="5"/>
  <c r="E9135" i="5"/>
  <c r="P9135" i="5" s="1"/>
  <c r="A9135" i="5"/>
  <c r="Q9134" i="5"/>
  <c r="O9134" i="5"/>
  <c r="N9134" i="5"/>
  <c r="E9134" i="5"/>
  <c r="P9134" i="5" s="1"/>
  <c r="A9134" i="5"/>
  <c r="Q9133" i="5"/>
  <c r="O9133" i="5"/>
  <c r="N9133" i="5"/>
  <c r="E9133" i="5"/>
  <c r="P9133" i="5" s="1"/>
  <c r="A9133" i="5"/>
  <c r="Q9132" i="5"/>
  <c r="O9132" i="5"/>
  <c r="N9132" i="5"/>
  <c r="E9132" i="5"/>
  <c r="P9132" i="5" s="1"/>
  <c r="A9132" i="5"/>
  <c r="Q9131" i="5"/>
  <c r="O9131" i="5"/>
  <c r="N9131" i="5"/>
  <c r="E9131" i="5"/>
  <c r="P9131" i="5" s="1"/>
  <c r="A9131" i="5"/>
  <c r="Q9130" i="5"/>
  <c r="O9130" i="5"/>
  <c r="N9130" i="5"/>
  <c r="E9130" i="5"/>
  <c r="P9130" i="5" s="1"/>
  <c r="A9130" i="5"/>
  <c r="Q9129" i="5"/>
  <c r="O9129" i="5"/>
  <c r="N9129" i="5"/>
  <c r="E9129" i="5"/>
  <c r="P9129" i="5" s="1"/>
  <c r="A9129" i="5"/>
  <c r="Q9128" i="5"/>
  <c r="O9128" i="5"/>
  <c r="N9128" i="5"/>
  <c r="E9128" i="5"/>
  <c r="P9128" i="5" s="1"/>
  <c r="A9128" i="5"/>
  <c r="Q9127" i="5"/>
  <c r="O9127" i="5"/>
  <c r="N9127" i="5"/>
  <c r="E9127" i="5"/>
  <c r="P9127" i="5" s="1"/>
  <c r="A9127" i="5"/>
  <c r="Q9126" i="5"/>
  <c r="O9126" i="5"/>
  <c r="N9126" i="5"/>
  <c r="E9126" i="5"/>
  <c r="P9126" i="5" s="1"/>
  <c r="A9126" i="5"/>
  <c r="Q9125" i="5"/>
  <c r="O9125" i="5"/>
  <c r="N9125" i="5"/>
  <c r="E9125" i="5"/>
  <c r="P9125" i="5" s="1"/>
  <c r="A9125" i="5"/>
  <c r="Q9124" i="5"/>
  <c r="O9124" i="5"/>
  <c r="N9124" i="5"/>
  <c r="E9124" i="5"/>
  <c r="P9124" i="5" s="1"/>
  <c r="A9124" i="5"/>
  <c r="Q9123" i="5"/>
  <c r="O9123" i="5"/>
  <c r="N9123" i="5"/>
  <c r="E9123" i="5"/>
  <c r="P9123" i="5" s="1"/>
  <c r="A9123" i="5"/>
  <c r="Q9122" i="5"/>
  <c r="O9122" i="5"/>
  <c r="N9122" i="5"/>
  <c r="E9122" i="5"/>
  <c r="P9122" i="5" s="1"/>
  <c r="A9122" i="5"/>
  <c r="Q9121" i="5"/>
  <c r="O9121" i="5"/>
  <c r="N9121" i="5"/>
  <c r="E9121" i="5"/>
  <c r="P9121" i="5" s="1"/>
  <c r="A9121" i="5"/>
  <c r="Q9120" i="5"/>
  <c r="O9120" i="5"/>
  <c r="N9120" i="5"/>
  <c r="E9120" i="5"/>
  <c r="P9120" i="5" s="1"/>
  <c r="A9120" i="5"/>
  <c r="Q9119" i="5"/>
  <c r="O9119" i="5"/>
  <c r="N9119" i="5"/>
  <c r="E9119" i="5"/>
  <c r="P9119" i="5" s="1"/>
  <c r="A9119" i="5"/>
  <c r="Q9118" i="5"/>
  <c r="O9118" i="5"/>
  <c r="N9118" i="5"/>
  <c r="E9118" i="5"/>
  <c r="P9118" i="5" s="1"/>
  <c r="A9118" i="5"/>
  <c r="Q9117" i="5"/>
  <c r="O9117" i="5"/>
  <c r="N9117" i="5"/>
  <c r="E9117" i="5"/>
  <c r="P9117" i="5" s="1"/>
  <c r="A9117" i="5"/>
  <c r="Q9116" i="5"/>
  <c r="O9116" i="5"/>
  <c r="N9116" i="5"/>
  <c r="E9116" i="5"/>
  <c r="P9116" i="5" s="1"/>
  <c r="A9116" i="5"/>
  <c r="Q9115" i="5"/>
  <c r="O9115" i="5"/>
  <c r="N9115" i="5"/>
  <c r="E9115" i="5"/>
  <c r="P9115" i="5" s="1"/>
  <c r="A9115" i="5"/>
  <c r="Q9114" i="5"/>
  <c r="O9114" i="5"/>
  <c r="N9114" i="5"/>
  <c r="E9114" i="5"/>
  <c r="P9114" i="5" s="1"/>
  <c r="A9114" i="5"/>
  <c r="Q9113" i="5"/>
  <c r="O9113" i="5"/>
  <c r="N9113" i="5"/>
  <c r="E9113" i="5"/>
  <c r="P9113" i="5" s="1"/>
  <c r="A9113" i="5"/>
  <c r="Q9112" i="5"/>
  <c r="O9112" i="5"/>
  <c r="N9112" i="5"/>
  <c r="E9112" i="5"/>
  <c r="P9112" i="5" s="1"/>
  <c r="A9112" i="5"/>
  <c r="Q9111" i="5"/>
  <c r="O9111" i="5"/>
  <c r="N9111" i="5"/>
  <c r="E9111" i="5"/>
  <c r="P9111" i="5" s="1"/>
  <c r="A9111" i="5"/>
  <c r="Q9110" i="5"/>
  <c r="O9110" i="5"/>
  <c r="N9110" i="5"/>
  <c r="E9110" i="5"/>
  <c r="P9110" i="5" s="1"/>
  <c r="A9110" i="5"/>
  <c r="Q9109" i="5"/>
  <c r="O9109" i="5"/>
  <c r="N9109" i="5"/>
  <c r="E9109" i="5"/>
  <c r="P9109" i="5" s="1"/>
  <c r="A9109" i="5"/>
  <c r="Q9108" i="5"/>
  <c r="O9108" i="5"/>
  <c r="N9108" i="5"/>
  <c r="E9108" i="5"/>
  <c r="P9108" i="5" s="1"/>
  <c r="A9108" i="5"/>
  <c r="Q9107" i="5"/>
  <c r="O9107" i="5"/>
  <c r="N9107" i="5"/>
  <c r="E9107" i="5"/>
  <c r="P9107" i="5" s="1"/>
  <c r="A9107" i="5"/>
  <c r="Q9106" i="5"/>
  <c r="O9106" i="5"/>
  <c r="N9106" i="5"/>
  <c r="E9106" i="5"/>
  <c r="P9106" i="5" s="1"/>
  <c r="A9106" i="5"/>
  <c r="Q9105" i="5"/>
  <c r="O9105" i="5"/>
  <c r="N9105" i="5"/>
  <c r="E9105" i="5"/>
  <c r="P9105" i="5" s="1"/>
  <c r="A9105" i="5"/>
  <c r="Q9104" i="5"/>
  <c r="O9104" i="5"/>
  <c r="N9104" i="5"/>
  <c r="E9104" i="5"/>
  <c r="P9104" i="5" s="1"/>
  <c r="A9104" i="5"/>
  <c r="Q9103" i="5"/>
  <c r="O9103" i="5"/>
  <c r="N9103" i="5"/>
  <c r="E9103" i="5"/>
  <c r="P9103" i="5" s="1"/>
  <c r="A9103" i="5"/>
  <c r="Q9102" i="5"/>
  <c r="O9102" i="5"/>
  <c r="N9102" i="5"/>
  <c r="E9102" i="5"/>
  <c r="P9102" i="5" s="1"/>
  <c r="A9102" i="5"/>
  <c r="Q9101" i="5"/>
  <c r="O9101" i="5"/>
  <c r="N9101" i="5"/>
  <c r="E9101" i="5"/>
  <c r="P9101" i="5" s="1"/>
  <c r="A9101" i="5"/>
  <c r="Q9100" i="5"/>
  <c r="O9100" i="5"/>
  <c r="N9100" i="5"/>
  <c r="E9100" i="5"/>
  <c r="P9100" i="5" s="1"/>
  <c r="A9100" i="5"/>
  <c r="Q9099" i="5"/>
  <c r="O9099" i="5"/>
  <c r="N9099" i="5"/>
  <c r="E9099" i="5"/>
  <c r="P9099" i="5" s="1"/>
  <c r="A9099" i="5"/>
  <c r="Q9098" i="5"/>
  <c r="O9098" i="5"/>
  <c r="N9098" i="5"/>
  <c r="E9098" i="5"/>
  <c r="P9098" i="5" s="1"/>
  <c r="A9098" i="5"/>
  <c r="Q9097" i="5"/>
  <c r="O9097" i="5"/>
  <c r="N9097" i="5"/>
  <c r="E9097" i="5"/>
  <c r="P9097" i="5" s="1"/>
  <c r="A9097" i="5"/>
  <c r="Q9096" i="5"/>
  <c r="O9096" i="5"/>
  <c r="N9096" i="5"/>
  <c r="E9096" i="5"/>
  <c r="P9096" i="5" s="1"/>
  <c r="A9096" i="5"/>
  <c r="Q9095" i="5"/>
  <c r="O9095" i="5"/>
  <c r="N9095" i="5"/>
  <c r="E9095" i="5"/>
  <c r="P9095" i="5" s="1"/>
  <c r="A9095" i="5"/>
  <c r="Q9094" i="5"/>
  <c r="O9094" i="5"/>
  <c r="N9094" i="5"/>
  <c r="E9094" i="5"/>
  <c r="P9094" i="5" s="1"/>
  <c r="A9094" i="5"/>
  <c r="Q9093" i="5"/>
  <c r="O9093" i="5"/>
  <c r="N9093" i="5"/>
  <c r="E9093" i="5"/>
  <c r="P9093" i="5" s="1"/>
  <c r="A9093" i="5"/>
  <c r="Q9092" i="5"/>
  <c r="O9092" i="5"/>
  <c r="N9092" i="5"/>
  <c r="E9092" i="5"/>
  <c r="P9092" i="5" s="1"/>
  <c r="A9092" i="5"/>
  <c r="Q9091" i="5"/>
  <c r="O9091" i="5"/>
  <c r="N9091" i="5"/>
  <c r="E9091" i="5"/>
  <c r="P9091" i="5" s="1"/>
  <c r="A9091" i="5"/>
  <c r="Q9090" i="5"/>
  <c r="O9090" i="5"/>
  <c r="N9090" i="5"/>
  <c r="E9090" i="5"/>
  <c r="P9090" i="5" s="1"/>
  <c r="A9090" i="5"/>
  <c r="Q9089" i="5"/>
  <c r="O9089" i="5"/>
  <c r="N9089" i="5"/>
  <c r="E9089" i="5"/>
  <c r="P9089" i="5" s="1"/>
  <c r="A9089" i="5"/>
  <c r="Q9088" i="5"/>
  <c r="O9088" i="5"/>
  <c r="N9088" i="5"/>
  <c r="E9088" i="5"/>
  <c r="P9088" i="5" s="1"/>
  <c r="A9088" i="5"/>
  <c r="Q9087" i="5"/>
  <c r="O9087" i="5"/>
  <c r="N9087" i="5"/>
  <c r="E9087" i="5"/>
  <c r="P9087" i="5" s="1"/>
  <c r="A9087" i="5"/>
  <c r="Q9086" i="5"/>
  <c r="O9086" i="5"/>
  <c r="N9086" i="5"/>
  <c r="E9086" i="5"/>
  <c r="P9086" i="5" s="1"/>
  <c r="A9086" i="5"/>
  <c r="Q9085" i="5"/>
  <c r="O9085" i="5"/>
  <c r="N9085" i="5"/>
  <c r="E9085" i="5"/>
  <c r="P9085" i="5" s="1"/>
  <c r="A9085" i="5"/>
  <c r="Q9084" i="5"/>
  <c r="O9084" i="5"/>
  <c r="N9084" i="5"/>
  <c r="E9084" i="5"/>
  <c r="P9084" i="5" s="1"/>
  <c r="A9084" i="5"/>
  <c r="Q9083" i="5"/>
  <c r="O9083" i="5"/>
  <c r="N9083" i="5"/>
  <c r="E9083" i="5"/>
  <c r="P9083" i="5" s="1"/>
  <c r="A9083" i="5"/>
  <c r="Q9082" i="5"/>
  <c r="O9082" i="5"/>
  <c r="N9082" i="5"/>
  <c r="E9082" i="5"/>
  <c r="P9082" i="5" s="1"/>
  <c r="A9082" i="5"/>
  <c r="Q9081" i="5"/>
  <c r="O9081" i="5"/>
  <c r="N9081" i="5"/>
  <c r="E9081" i="5"/>
  <c r="P9081" i="5" s="1"/>
  <c r="A9081" i="5"/>
  <c r="Q9080" i="5"/>
  <c r="O9080" i="5"/>
  <c r="N9080" i="5"/>
  <c r="E9080" i="5"/>
  <c r="P9080" i="5" s="1"/>
  <c r="A9080" i="5"/>
  <c r="Q9079" i="5"/>
  <c r="O9079" i="5"/>
  <c r="N9079" i="5"/>
  <c r="E9079" i="5"/>
  <c r="P9079" i="5" s="1"/>
  <c r="A9079" i="5"/>
  <c r="Q9078" i="5"/>
  <c r="O9078" i="5"/>
  <c r="N9078" i="5"/>
  <c r="E9078" i="5"/>
  <c r="P9078" i="5" s="1"/>
  <c r="A9078" i="5"/>
  <c r="Q9077" i="5"/>
  <c r="O9077" i="5"/>
  <c r="N9077" i="5"/>
  <c r="E9077" i="5"/>
  <c r="P9077" i="5" s="1"/>
  <c r="A9077" i="5"/>
  <c r="Q9076" i="5"/>
  <c r="O9076" i="5"/>
  <c r="N9076" i="5"/>
  <c r="E9076" i="5"/>
  <c r="P9076" i="5" s="1"/>
  <c r="A9076" i="5"/>
  <c r="Q9075" i="5"/>
  <c r="O9075" i="5"/>
  <c r="N9075" i="5"/>
  <c r="E9075" i="5"/>
  <c r="P9075" i="5" s="1"/>
  <c r="A9075" i="5"/>
  <c r="Q9074" i="5"/>
  <c r="O9074" i="5"/>
  <c r="N9074" i="5"/>
  <c r="E9074" i="5"/>
  <c r="P9074" i="5" s="1"/>
  <c r="A9074" i="5"/>
  <c r="Q9073" i="5"/>
  <c r="O9073" i="5"/>
  <c r="N9073" i="5"/>
  <c r="E9073" i="5"/>
  <c r="P9073" i="5" s="1"/>
  <c r="A9073" i="5"/>
  <c r="Q9072" i="5"/>
  <c r="O9072" i="5"/>
  <c r="N9072" i="5"/>
  <c r="E9072" i="5"/>
  <c r="P9072" i="5" s="1"/>
  <c r="A9072" i="5"/>
  <c r="Q9071" i="5"/>
  <c r="O9071" i="5"/>
  <c r="N9071" i="5"/>
  <c r="E9071" i="5"/>
  <c r="P9071" i="5" s="1"/>
  <c r="A9071" i="5"/>
  <c r="Q9070" i="5"/>
  <c r="O9070" i="5"/>
  <c r="N9070" i="5"/>
  <c r="E9070" i="5"/>
  <c r="P9070" i="5" s="1"/>
  <c r="A9070" i="5"/>
  <c r="Q9069" i="5"/>
  <c r="O9069" i="5"/>
  <c r="N9069" i="5"/>
  <c r="E9069" i="5"/>
  <c r="P9069" i="5" s="1"/>
  <c r="A9069" i="5"/>
  <c r="Q9068" i="5"/>
  <c r="O9068" i="5"/>
  <c r="N9068" i="5"/>
  <c r="E9068" i="5"/>
  <c r="P9068" i="5" s="1"/>
  <c r="A9068" i="5"/>
  <c r="Q9067" i="5"/>
  <c r="O9067" i="5"/>
  <c r="N9067" i="5"/>
  <c r="E9067" i="5"/>
  <c r="P9067" i="5" s="1"/>
  <c r="A9067" i="5"/>
  <c r="Q9066" i="5"/>
  <c r="O9066" i="5"/>
  <c r="N9066" i="5"/>
  <c r="E9066" i="5"/>
  <c r="P9066" i="5" s="1"/>
  <c r="A9066" i="5"/>
  <c r="Q9065" i="5"/>
  <c r="O9065" i="5"/>
  <c r="N9065" i="5"/>
  <c r="E9065" i="5"/>
  <c r="P9065" i="5" s="1"/>
  <c r="A9065" i="5"/>
  <c r="Q9064" i="5"/>
  <c r="O9064" i="5"/>
  <c r="N9064" i="5"/>
  <c r="E9064" i="5"/>
  <c r="P9064" i="5" s="1"/>
  <c r="A9064" i="5"/>
  <c r="Q9063" i="5"/>
  <c r="O9063" i="5"/>
  <c r="N9063" i="5"/>
  <c r="E9063" i="5"/>
  <c r="P9063" i="5" s="1"/>
  <c r="A9063" i="5"/>
  <c r="Q9062" i="5"/>
  <c r="O9062" i="5"/>
  <c r="N9062" i="5"/>
  <c r="E9062" i="5"/>
  <c r="P9062" i="5" s="1"/>
  <c r="A9062" i="5"/>
  <c r="Q9061" i="5"/>
  <c r="O9061" i="5"/>
  <c r="N9061" i="5"/>
  <c r="E9061" i="5"/>
  <c r="P9061" i="5" s="1"/>
  <c r="A9061" i="5"/>
  <c r="Q9060" i="5"/>
  <c r="O9060" i="5"/>
  <c r="N9060" i="5"/>
  <c r="E9060" i="5"/>
  <c r="P9060" i="5" s="1"/>
  <c r="A9060" i="5"/>
  <c r="Q9059" i="5"/>
  <c r="O9059" i="5"/>
  <c r="N9059" i="5"/>
  <c r="E9059" i="5"/>
  <c r="P9059" i="5" s="1"/>
  <c r="A9059" i="5"/>
  <c r="Q9058" i="5"/>
  <c r="O9058" i="5"/>
  <c r="N9058" i="5"/>
  <c r="E9058" i="5"/>
  <c r="P9058" i="5" s="1"/>
  <c r="A9058" i="5"/>
  <c r="Q9057" i="5"/>
  <c r="O9057" i="5"/>
  <c r="N9057" i="5"/>
  <c r="E9057" i="5"/>
  <c r="P9057" i="5" s="1"/>
  <c r="A9057" i="5"/>
  <c r="Q9056" i="5"/>
  <c r="O9056" i="5"/>
  <c r="N9056" i="5"/>
  <c r="E9056" i="5"/>
  <c r="P9056" i="5" s="1"/>
  <c r="A9056" i="5"/>
  <c r="Q9055" i="5"/>
  <c r="O9055" i="5"/>
  <c r="N9055" i="5"/>
  <c r="E9055" i="5"/>
  <c r="P9055" i="5" s="1"/>
  <c r="A9055" i="5"/>
  <c r="Q9054" i="5"/>
  <c r="O9054" i="5"/>
  <c r="N9054" i="5"/>
  <c r="E9054" i="5"/>
  <c r="P9054" i="5" s="1"/>
  <c r="A9054" i="5"/>
  <c r="Q9053" i="5"/>
  <c r="O9053" i="5"/>
  <c r="N9053" i="5"/>
  <c r="E9053" i="5"/>
  <c r="P9053" i="5" s="1"/>
  <c r="A9053" i="5"/>
  <c r="Q9052" i="5"/>
  <c r="O9052" i="5"/>
  <c r="N9052" i="5"/>
  <c r="E9052" i="5"/>
  <c r="P9052" i="5" s="1"/>
  <c r="A9052" i="5"/>
  <c r="Q9051" i="5"/>
  <c r="O9051" i="5"/>
  <c r="N9051" i="5"/>
  <c r="E9051" i="5"/>
  <c r="P9051" i="5" s="1"/>
  <c r="A9051" i="5"/>
  <c r="Q9050" i="5"/>
  <c r="O9050" i="5"/>
  <c r="N9050" i="5"/>
  <c r="E9050" i="5"/>
  <c r="P9050" i="5" s="1"/>
  <c r="A9050" i="5"/>
  <c r="Q9049" i="5"/>
  <c r="O9049" i="5"/>
  <c r="N9049" i="5"/>
  <c r="E9049" i="5"/>
  <c r="P9049" i="5" s="1"/>
  <c r="A9049" i="5"/>
  <c r="Q9048" i="5"/>
  <c r="O9048" i="5"/>
  <c r="N9048" i="5"/>
  <c r="E9048" i="5"/>
  <c r="P9048" i="5" s="1"/>
  <c r="A9048" i="5"/>
  <c r="Q9047" i="5"/>
  <c r="O9047" i="5"/>
  <c r="N9047" i="5"/>
  <c r="E9047" i="5"/>
  <c r="P9047" i="5" s="1"/>
  <c r="A9047" i="5"/>
  <c r="Q9046" i="5"/>
  <c r="O9046" i="5"/>
  <c r="N9046" i="5"/>
  <c r="E9046" i="5"/>
  <c r="P9046" i="5" s="1"/>
  <c r="A9046" i="5"/>
  <c r="Q9045" i="5"/>
  <c r="O9045" i="5"/>
  <c r="N9045" i="5"/>
  <c r="E9045" i="5"/>
  <c r="P9045" i="5" s="1"/>
  <c r="A9045" i="5"/>
  <c r="Q9044" i="5"/>
  <c r="O9044" i="5"/>
  <c r="N9044" i="5"/>
  <c r="E9044" i="5"/>
  <c r="P9044" i="5" s="1"/>
  <c r="A9044" i="5"/>
  <c r="Q9043" i="5"/>
  <c r="O9043" i="5"/>
  <c r="N9043" i="5"/>
  <c r="E9043" i="5"/>
  <c r="P9043" i="5" s="1"/>
  <c r="A9043" i="5"/>
  <c r="Q9042" i="5"/>
  <c r="O9042" i="5"/>
  <c r="N9042" i="5"/>
  <c r="E9042" i="5"/>
  <c r="P9042" i="5" s="1"/>
  <c r="A9042" i="5"/>
  <c r="Q9041" i="5"/>
  <c r="O9041" i="5"/>
  <c r="N9041" i="5"/>
  <c r="E9041" i="5"/>
  <c r="P9041" i="5" s="1"/>
  <c r="A9041" i="5"/>
  <c r="Q9040" i="5"/>
  <c r="O9040" i="5"/>
  <c r="N9040" i="5"/>
  <c r="E9040" i="5"/>
  <c r="P9040" i="5" s="1"/>
  <c r="A9040" i="5"/>
  <c r="Q9039" i="5"/>
  <c r="O9039" i="5"/>
  <c r="N9039" i="5"/>
  <c r="E9039" i="5"/>
  <c r="P9039" i="5" s="1"/>
  <c r="A9039" i="5"/>
  <c r="Q9038" i="5"/>
  <c r="O9038" i="5"/>
  <c r="N9038" i="5"/>
  <c r="E9038" i="5"/>
  <c r="P9038" i="5" s="1"/>
  <c r="A9038" i="5"/>
  <c r="Q9037" i="5"/>
  <c r="O9037" i="5"/>
  <c r="N9037" i="5"/>
  <c r="E9037" i="5"/>
  <c r="P9037" i="5" s="1"/>
  <c r="A9037" i="5"/>
  <c r="Q9036" i="5"/>
  <c r="O9036" i="5"/>
  <c r="N9036" i="5"/>
  <c r="E9036" i="5"/>
  <c r="P9036" i="5" s="1"/>
  <c r="A9036" i="5"/>
  <c r="Q9035" i="5"/>
  <c r="O9035" i="5"/>
  <c r="N9035" i="5"/>
  <c r="E9035" i="5"/>
  <c r="P9035" i="5" s="1"/>
  <c r="A9035" i="5"/>
  <c r="Q9034" i="5"/>
  <c r="O9034" i="5"/>
  <c r="N9034" i="5"/>
  <c r="E9034" i="5"/>
  <c r="P9034" i="5" s="1"/>
  <c r="A9034" i="5"/>
  <c r="Q9033" i="5"/>
  <c r="O9033" i="5"/>
  <c r="N9033" i="5"/>
  <c r="E9033" i="5"/>
  <c r="P9033" i="5" s="1"/>
  <c r="A9033" i="5"/>
  <c r="Q9032" i="5"/>
  <c r="O9032" i="5"/>
  <c r="N9032" i="5"/>
  <c r="E9032" i="5"/>
  <c r="P9032" i="5" s="1"/>
  <c r="A9032" i="5"/>
  <c r="Q9031" i="5"/>
  <c r="O9031" i="5"/>
  <c r="N9031" i="5"/>
  <c r="E9031" i="5"/>
  <c r="P9031" i="5" s="1"/>
  <c r="A9031" i="5"/>
  <c r="Q9030" i="5"/>
  <c r="O9030" i="5"/>
  <c r="N9030" i="5"/>
  <c r="E9030" i="5"/>
  <c r="P9030" i="5" s="1"/>
  <c r="A9030" i="5"/>
  <c r="Q9029" i="5"/>
  <c r="O9029" i="5"/>
  <c r="N9029" i="5"/>
  <c r="E9029" i="5"/>
  <c r="P9029" i="5" s="1"/>
  <c r="A9029" i="5"/>
  <c r="Q9028" i="5"/>
  <c r="O9028" i="5"/>
  <c r="N9028" i="5"/>
  <c r="E9028" i="5"/>
  <c r="P9028" i="5" s="1"/>
  <c r="A9028" i="5"/>
  <c r="Q9027" i="5"/>
  <c r="O9027" i="5"/>
  <c r="N9027" i="5"/>
  <c r="E9027" i="5"/>
  <c r="P9027" i="5" s="1"/>
  <c r="A9027" i="5"/>
  <c r="Q9026" i="5"/>
  <c r="O9026" i="5"/>
  <c r="N9026" i="5"/>
  <c r="E9026" i="5"/>
  <c r="P9026" i="5" s="1"/>
  <c r="A9026" i="5"/>
  <c r="Q9025" i="5"/>
  <c r="O9025" i="5"/>
  <c r="N9025" i="5"/>
  <c r="E9025" i="5"/>
  <c r="P9025" i="5" s="1"/>
  <c r="A9025" i="5"/>
  <c r="Q9024" i="5"/>
  <c r="O9024" i="5"/>
  <c r="N9024" i="5"/>
  <c r="E9024" i="5"/>
  <c r="P9024" i="5" s="1"/>
  <c r="A9024" i="5"/>
  <c r="Q9023" i="5"/>
  <c r="O9023" i="5"/>
  <c r="N9023" i="5"/>
  <c r="E9023" i="5"/>
  <c r="P9023" i="5" s="1"/>
  <c r="A9023" i="5"/>
  <c r="Q9022" i="5"/>
  <c r="O9022" i="5"/>
  <c r="N9022" i="5"/>
  <c r="E9022" i="5"/>
  <c r="P9022" i="5" s="1"/>
  <c r="A9022" i="5"/>
  <c r="Q9021" i="5"/>
  <c r="O9021" i="5"/>
  <c r="N9021" i="5"/>
  <c r="E9021" i="5"/>
  <c r="P9021" i="5" s="1"/>
  <c r="A9021" i="5"/>
  <c r="Q9020" i="5"/>
  <c r="O9020" i="5"/>
  <c r="N9020" i="5"/>
  <c r="E9020" i="5"/>
  <c r="P9020" i="5" s="1"/>
  <c r="A9020" i="5"/>
  <c r="Q9019" i="5"/>
  <c r="O9019" i="5"/>
  <c r="N9019" i="5"/>
  <c r="E9019" i="5"/>
  <c r="P9019" i="5" s="1"/>
  <c r="A9019" i="5"/>
  <c r="Q9018" i="5"/>
  <c r="O9018" i="5"/>
  <c r="N9018" i="5"/>
  <c r="E9018" i="5"/>
  <c r="P9018" i="5" s="1"/>
  <c r="A9018" i="5"/>
  <c r="Q9017" i="5"/>
  <c r="O9017" i="5"/>
  <c r="N9017" i="5"/>
  <c r="E9017" i="5"/>
  <c r="P9017" i="5" s="1"/>
  <c r="A9017" i="5"/>
  <c r="Q9016" i="5"/>
  <c r="O9016" i="5"/>
  <c r="N9016" i="5"/>
  <c r="E9016" i="5"/>
  <c r="P9016" i="5" s="1"/>
  <c r="A9016" i="5"/>
  <c r="Q9015" i="5"/>
  <c r="O9015" i="5"/>
  <c r="N9015" i="5"/>
  <c r="E9015" i="5"/>
  <c r="P9015" i="5" s="1"/>
  <c r="A9015" i="5"/>
  <c r="Q9014" i="5"/>
  <c r="O9014" i="5"/>
  <c r="N9014" i="5"/>
  <c r="E9014" i="5"/>
  <c r="P9014" i="5" s="1"/>
  <c r="A9014" i="5"/>
  <c r="Q9013" i="5"/>
  <c r="O9013" i="5"/>
  <c r="N9013" i="5"/>
  <c r="E9013" i="5"/>
  <c r="P9013" i="5" s="1"/>
  <c r="A9013" i="5"/>
  <c r="Q9012" i="5"/>
  <c r="O9012" i="5"/>
  <c r="N9012" i="5"/>
  <c r="E9012" i="5"/>
  <c r="P9012" i="5" s="1"/>
  <c r="A9012" i="5"/>
  <c r="Q9011" i="5"/>
  <c r="O9011" i="5"/>
  <c r="N9011" i="5"/>
  <c r="E9011" i="5"/>
  <c r="P9011" i="5" s="1"/>
  <c r="A9011" i="5"/>
  <c r="Q9010" i="5"/>
  <c r="O9010" i="5"/>
  <c r="N9010" i="5"/>
  <c r="E9010" i="5"/>
  <c r="P9010" i="5" s="1"/>
  <c r="A9010" i="5"/>
  <c r="Q9009" i="5"/>
  <c r="O9009" i="5"/>
  <c r="N9009" i="5"/>
  <c r="E9009" i="5"/>
  <c r="P9009" i="5" s="1"/>
  <c r="A9009" i="5"/>
  <c r="Q9008" i="5"/>
  <c r="O9008" i="5"/>
  <c r="N9008" i="5"/>
  <c r="E9008" i="5"/>
  <c r="P9008" i="5" s="1"/>
  <c r="A9008" i="5"/>
  <c r="Q9007" i="5"/>
  <c r="O9007" i="5"/>
  <c r="N9007" i="5"/>
  <c r="E9007" i="5"/>
  <c r="P9007" i="5" s="1"/>
  <c r="A9007" i="5"/>
  <c r="Q9006" i="5"/>
  <c r="O9006" i="5"/>
  <c r="N9006" i="5"/>
  <c r="E9006" i="5"/>
  <c r="P9006" i="5" s="1"/>
  <c r="A9006" i="5"/>
  <c r="Q9005" i="5"/>
  <c r="O9005" i="5"/>
  <c r="N9005" i="5"/>
  <c r="E9005" i="5"/>
  <c r="P9005" i="5" s="1"/>
  <c r="A9005" i="5"/>
  <c r="Q9004" i="5"/>
  <c r="O9004" i="5"/>
  <c r="N9004" i="5"/>
  <c r="E9004" i="5"/>
  <c r="P9004" i="5" s="1"/>
  <c r="A9004" i="5"/>
  <c r="Q9003" i="5"/>
  <c r="O9003" i="5"/>
  <c r="N9003" i="5"/>
  <c r="E9003" i="5"/>
  <c r="P9003" i="5" s="1"/>
  <c r="A9003" i="5"/>
  <c r="Q9002" i="5"/>
  <c r="O9002" i="5"/>
  <c r="N9002" i="5"/>
  <c r="E9002" i="5"/>
  <c r="P9002" i="5" s="1"/>
  <c r="A9002" i="5"/>
  <c r="Q9001" i="5"/>
  <c r="O9001" i="5"/>
  <c r="N9001" i="5"/>
  <c r="E9001" i="5"/>
  <c r="P9001" i="5" s="1"/>
  <c r="A9001" i="5"/>
  <c r="Q9000" i="5"/>
  <c r="O9000" i="5"/>
  <c r="N9000" i="5"/>
  <c r="E9000" i="5"/>
  <c r="P9000" i="5" s="1"/>
  <c r="A9000" i="5"/>
  <c r="Q8999" i="5"/>
  <c r="O8999" i="5"/>
  <c r="N8999" i="5"/>
  <c r="E8999" i="5"/>
  <c r="P8999" i="5" s="1"/>
  <c r="A8999" i="5"/>
  <c r="Q8998" i="5"/>
  <c r="O8998" i="5"/>
  <c r="N8998" i="5"/>
  <c r="E8998" i="5"/>
  <c r="P8998" i="5" s="1"/>
  <c r="A8998" i="5"/>
  <c r="Q8997" i="5"/>
  <c r="O8997" i="5"/>
  <c r="N8997" i="5"/>
  <c r="E8997" i="5"/>
  <c r="P8997" i="5" s="1"/>
  <c r="A8997" i="5"/>
  <c r="Q8996" i="5"/>
  <c r="O8996" i="5"/>
  <c r="N8996" i="5"/>
  <c r="E8996" i="5"/>
  <c r="P8996" i="5" s="1"/>
  <c r="A8996" i="5"/>
  <c r="Q8995" i="5"/>
  <c r="O8995" i="5"/>
  <c r="N8995" i="5"/>
  <c r="E8995" i="5"/>
  <c r="P8995" i="5" s="1"/>
  <c r="A8995" i="5"/>
  <c r="Q8994" i="5"/>
  <c r="O8994" i="5"/>
  <c r="N8994" i="5"/>
  <c r="E8994" i="5"/>
  <c r="P8994" i="5" s="1"/>
  <c r="A8994" i="5"/>
  <c r="Q8993" i="5"/>
  <c r="O8993" i="5"/>
  <c r="N8993" i="5"/>
  <c r="E8993" i="5"/>
  <c r="P8993" i="5" s="1"/>
  <c r="A8993" i="5"/>
  <c r="Q8992" i="5"/>
  <c r="O8992" i="5"/>
  <c r="N8992" i="5"/>
  <c r="E8992" i="5"/>
  <c r="P8992" i="5" s="1"/>
  <c r="A8992" i="5"/>
  <c r="Q8991" i="5"/>
  <c r="O8991" i="5"/>
  <c r="N8991" i="5"/>
  <c r="E8991" i="5"/>
  <c r="P8991" i="5" s="1"/>
  <c r="A8991" i="5"/>
  <c r="Q8990" i="5"/>
  <c r="O8990" i="5"/>
  <c r="N8990" i="5"/>
  <c r="E8990" i="5"/>
  <c r="P8990" i="5" s="1"/>
  <c r="A8990" i="5"/>
  <c r="Q8989" i="5"/>
  <c r="O8989" i="5"/>
  <c r="N8989" i="5"/>
  <c r="E8989" i="5"/>
  <c r="P8989" i="5" s="1"/>
  <c r="A8989" i="5"/>
  <c r="Q8988" i="5"/>
  <c r="O8988" i="5"/>
  <c r="N8988" i="5"/>
  <c r="E8988" i="5"/>
  <c r="P8988" i="5" s="1"/>
  <c r="A8988" i="5"/>
  <c r="Q8987" i="5"/>
  <c r="O8987" i="5"/>
  <c r="N8987" i="5"/>
  <c r="E8987" i="5"/>
  <c r="P8987" i="5" s="1"/>
  <c r="A8987" i="5"/>
  <c r="Q8986" i="5"/>
  <c r="O8986" i="5"/>
  <c r="N8986" i="5"/>
  <c r="E8986" i="5"/>
  <c r="P8986" i="5" s="1"/>
  <c r="A8986" i="5"/>
  <c r="Q8985" i="5"/>
  <c r="O8985" i="5"/>
  <c r="N8985" i="5"/>
  <c r="E8985" i="5"/>
  <c r="P8985" i="5" s="1"/>
  <c r="A8985" i="5"/>
  <c r="Q8984" i="5"/>
  <c r="O8984" i="5"/>
  <c r="N8984" i="5"/>
  <c r="E8984" i="5"/>
  <c r="P8984" i="5" s="1"/>
  <c r="A8984" i="5"/>
  <c r="Q8983" i="5"/>
  <c r="O8983" i="5"/>
  <c r="N8983" i="5"/>
  <c r="E8983" i="5"/>
  <c r="P8983" i="5" s="1"/>
  <c r="A8983" i="5"/>
  <c r="Q8982" i="5"/>
  <c r="O8982" i="5"/>
  <c r="N8982" i="5"/>
  <c r="E8982" i="5"/>
  <c r="P8982" i="5" s="1"/>
  <c r="A8982" i="5"/>
  <c r="Q8981" i="5"/>
  <c r="O8981" i="5"/>
  <c r="N8981" i="5"/>
  <c r="E8981" i="5"/>
  <c r="P8981" i="5" s="1"/>
  <c r="A8981" i="5"/>
  <c r="Q8980" i="5"/>
  <c r="O8980" i="5"/>
  <c r="N8980" i="5"/>
  <c r="E8980" i="5"/>
  <c r="P8980" i="5" s="1"/>
  <c r="A8980" i="5"/>
  <c r="Q8979" i="5"/>
  <c r="O8979" i="5"/>
  <c r="N8979" i="5"/>
  <c r="E8979" i="5"/>
  <c r="P8979" i="5" s="1"/>
  <c r="A8979" i="5"/>
  <c r="Q8978" i="5"/>
  <c r="O8978" i="5"/>
  <c r="N8978" i="5"/>
  <c r="E8978" i="5"/>
  <c r="P8978" i="5" s="1"/>
  <c r="A8978" i="5"/>
  <c r="Q8977" i="5"/>
  <c r="O8977" i="5"/>
  <c r="N8977" i="5"/>
  <c r="E8977" i="5"/>
  <c r="P8977" i="5" s="1"/>
  <c r="A8977" i="5"/>
  <c r="Q8976" i="5"/>
  <c r="O8976" i="5"/>
  <c r="N8976" i="5"/>
  <c r="E8976" i="5"/>
  <c r="P8976" i="5" s="1"/>
  <c r="A8976" i="5"/>
  <c r="Q8975" i="5"/>
  <c r="O8975" i="5"/>
  <c r="N8975" i="5"/>
  <c r="E8975" i="5"/>
  <c r="P8975" i="5" s="1"/>
  <c r="A8975" i="5"/>
  <c r="Q8974" i="5"/>
  <c r="O8974" i="5"/>
  <c r="N8974" i="5"/>
  <c r="E8974" i="5"/>
  <c r="P8974" i="5" s="1"/>
  <c r="A8974" i="5"/>
  <c r="Q8973" i="5"/>
  <c r="O8973" i="5"/>
  <c r="N8973" i="5"/>
  <c r="E8973" i="5"/>
  <c r="P8973" i="5" s="1"/>
  <c r="A8973" i="5"/>
  <c r="Q8972" i="5"/>
  <c r="O8972" i="5"/>
  <c r="N8972" i="5"/>
  <c r="E8972" i="5"/>
  <c r="P8972" i="5" s="1"/>
  <c r="A8972" i="5"/>
  <c r="Q8971" i="5"/>
  <c r="O8971" i="5"/>
  <c r="N8971" i="5"/>
  <c r="E8971" i="5"/>
  <c r="P8971" i="5" s="1"/>
  <c r="A8971" i="5"/>
  <c r="Q8970" i="5"/>
  <c r="O8970" i="5"/>
  <c r="N8970" i="5"/>
  <c r="E8970" i="5"/>
  <c r="P8970" i="5" s="1"/>
  <c r="A8970" i="5"/>
  <c r="Q8969" i="5"/>
  <c r="O8969" i="5"/>
  <c r="N8969" i="5"/>
  <c r="E8969" i="5"/>
  <c r="P8969" i="5" s="1"/>
  <c r="A8969" i="5"/>
  <c r="Q8968" i="5"/>
  <c r="O8968" i="5"/>
  <c r="N8968" i="5"/>
  <c r="E8968" i="5"/>
  <c r="P8968" i="5" s="1"/>
  <c r="A8968" i="5"/>
  <c r="Q8967" i="5"/>
  <c r="O8967" i="5"/>
  <c r="N8967" i="5"/>
  <c r="E8967" i="5"/>
  <c r="P8967" i="5" s="1"/>
  <c r="A8967" i="5"/>
  <c r="Q8966" i="5"/>
  <c r="O8966" i="5"/>
  <c r="N8966" i="5"/>
  <c r="E8966" i="5"/>
  <c r="P8966" i="5" s="1"/>
  <c r="A8966" i="5"/>
  <c r="Q8965" i="5"/>
  <c r="O8965" i="5"/>
  <c r="N8965" i="5"/>
  <c r="E8965" i="5"/>
  <c r="P8965" i="5" s="1"/>
  <c r="A8965" i="5"/>
  <c r="Q8964" i="5"/>
  <c r="O8964" i="5"/>
  <c r="N8964" i="5"/>
  <c r="E8964" i="5"/>
  <c r="P8964" i="5" s="1"/>
  <c r="A8964" i="5"/>
  <c r="Q8963" i="5"/>
  <c r="O8963" i="5"/>
  <c r="N8963" i="5"/>
  <c r="E8963" i="5"/>
  <c r="P8963" i="5" s="1"/>
  <c r="A8963" i="5"/>
  <c r="Q8962" i="5"/>
  <c r="O8962" i="5"/>
  <c r="N8962" i="5"/>
  <c r="E8962" i="5"/>
  <c r="P8962" i="5" s="1"/>
  <c r="A8962" i="5"/>
  <c r="Q8961" i="5"/>
  <c r="O8961" i="5"/>
  <c r="N8961" i="5"/>
  <c r="E8961" i="5"/>
  <c r="P8961" i="5" s="1"/>
  <c r="A8961" i="5"/>
  <c r="Q8960" i="5"/>
  <c r="O8960" i="5"/>
  <c r="N8960" i="5"/>
  <c r="E8960" i="5"/>
  <c r="P8960" i="5" s="1"/>
  <c r="A8960" i="5"/>
  <c r="Q8959" i="5"/>
  <c r="O8959" i="5"/>
  <c r="N8959" i="5"/>
  <c r="E8959" i="5"/>
  <c r="P8959" i="5" s="1"/>
  <c r="A8959" i="5"/>
  <c r="Q8958" i="5"/>
  <c r="O8958" i="5"/>
  <c r="N8958" i="5"/>
  <c r="E8958" i="5"/>
  <c r="P8958" i="5" s="1"/>
  <c r="A8958" i="5"/>
  <c r="Q8957" i="5"/>
  <c r="O8957" i="5"/>
  <c r="N8957" i="5"/>
  <c r="E8957" i="5"/>
  <c r="P8957" i="5" s="1"/>
  <c r="A8957" i="5"/>
  <c r="Q8956" i="5"/>
  <c r="O8956" i="5"/>
  <c r="N8956" i="5"/>
  <c r="E8956" i="5"/>
  <c r="P8956" i="5" s="1"/>
  <c r="A8956" i="5"/>
  <c r="Q8955" i="5"/>
  <c r="O8955" i="5"/>
  <c r="N8955" i="5"/>
  <c r="E8955" i="5"/>
  <c r="P8955" i="5" s="1"/>
  <c r="A8955" i="5"/>
  <c r="Q8954" i="5"/>
  <c r="O8954" i="5"/>
  <c r="N8954" i="5"/>
  <c r="E8954" i="5"/>
  <c r="P8954" i="5" s="1"/>
  <c r="A8954" i="5"/>
  <c r="Q8953" i="5"/>
  <c r="O8953" i="5"/>
  <c r="N8953" i="5"/>
  <c r="E8953" i="5"/>
  <c r="P8953" i="5" s="1"/>
  <c r="A8953" i="5"/>
  <c r="Q8952" i="5"/>
  <c r="O8952" i="5"/>
  <c r="N8952" i="5"/>
  <c r="E8952" i="5"/>
  <c r="P8952" i="5" s="1"/>
  <c r="A8952" i="5"/>
  <c r="Q8951" i="5"/>
  <c r="O8951" i="5"/>
  <c r="N8951" i="5"/>
  <c r="E8951" i="5"/>
  <c r="P8951" i="5" s="1"/>
  <c r="A8951" i="5"/>
  <c r="Q8950" i="5"/>
  <c r="O8950" i="5"/>
  <c r="N8950" i="5"/>
  <c r="E8950" i="5"/>
  <c r="P8950" i="5" s="1"/>
  <c r="A8950" i="5"/>
  <c r="Q8949" i="5"/>
  <c r="O8949" i="5"/>
  <c r="N8949" i="5"/>
  <c r="E8949" i="5"/>
  <c r="P8949" i="5" s="1"/>
  <c r="A8949" i="5"/>
  <c r="Q8948" i="5"/>
  <c r="O8948" i="5"/>
  <c r="N8948" i="5"/>
  <c r="E8948" i="5"/>
  <c r="P8948" i="5" s="1"/>
  <c r="A8948" i="5"/>
  <c r="Q8947" i="5"/>
  <c r="O8947" i="5"/>
  <c r="N8947" i="5"/>
  <c r="E8947" i="5"/>
  <c r="P8947" i="5" s="1"/>
  <c r="A8947" i="5"/>
  <c r="Q8946" i="5"/>
  <c r="O8946" i="5"/>
  <c r="N8946" i="5"/>
  <c r="E8946" i="5"/>
  <c r="P8946" i="5" s="1"/>
  <c r="A8946" i="5"/>
  <c r="Q8945" i="5"/>
  <c r="O8945" i="5"/>
  <c r="N8945" i="5"/>
  <c r="E8945" i="5"/>
  <c r="P8945" i="5" s="1"/>
  <c r="A8945" i="5"/>
  <c r="Q8944" i="5"/>
  <c r="O8944" i="5"/>
  <c r="N8944" i="5"/>
  <c r="E8944" i="5"/>
  <c r="P8944" i="5" s="1"/>
  <c r="A8944" i="5"/>
  <c r="Q8943" i="5"/>
  <c r="O8943" i="5"/>
  <c r="N8943" i="5"/>
  <c r="E8943" i="5"/>
  <c r="P8943" i="5" s="1"/>
  <c r="A8943" i="5"/>
  <c r="Q8942" i="5"/>
  <c r="O8942" i="5"/>
  <c r="N8942" i="5"/>
  <c r="E8942" i="5"/>
  <c r="P8942" i="5" s="1"/>
  <c r="A8942" i="5"/>
  <c r="Q8941" i="5"/>
  <c r="O8941" i="5"/>
  <c r="N8941" i="5"/>
  <c r="E8941" i="5"/>
  <c r="P8941" i="5" s="1"/>
  <c r="A8941" i="5"/>
  <c r="Q8940" i="5"/>
  <c r="O8940" i="5"/>
  <c r="N8940" i="5"/>
  <c r="E8940" i="5"/>
  <c r="P8940" i="5" s="1"/>
  <c r="A8940" i="5"/>
  <c r="Q8939" i="5"/>
  <c r="O8939" i="5"/>
  <c r="N8939" i="5"/>
  <c r="E8939" i="5"/>
  <c r="P8939" i="5" s="1"/>
  <c r="A8939" i="5"/>
  <c r="Q8938" i="5"/>
  <c r="O8938" i="5"/>
  <c r="N8938" i="5"/>
  <c r="E8938" i="5"/>
  <c r="P8938" i="5" s="1"/>
  <c r="A8938" i="5"/>
  <c r="Q8937" i="5"/>
  <c r="O8937" i="5"/>
  <c r="N8937" i="5"/>
  <c r="E8937" i="5"/>
  <c r="P8937" i="5" s="1"/>
  <c r="A8937" i="5"/>
  <c r="Q8936" i="5"/>
  <c r="O8936" i="5"/>
  <c r="N8936" i="5"/>
  <c r="E8936" i="5"/>
  <c r="P8936" i="5" s="1"/>
  <c r="A8936" i="5"/>
  <c r="Q8935" i="5"/>
  <c r="O8935" i="5"/>
  <c r="N8935" i="5"/>
  <c r="E8935" i="5"/>
  <c r="P8935" i="5" s="1"/>
  <c r="A8935" i="5"/>
  <c r="Q8934" i="5"/>
  <c r="O8934" i="5"/>
  <c r="N8934" i="5"/>
  <c r="E8934" i="5"/>
  <c r="P8934" i="5" s="1"/>
  <c r="A8934" i="5"/>
  <c r="Q8933" i="5"/>
  <c r="O8933" i="5"/>
  <c r="N8933" i="5"/>
  <c r="E8933" i="5"/>
  <c r="P8933" i="5" s="1"/>
  <c r="A8933" i="5"/>
  <c r="Q8932" i="5"/>
  <c r="O8932" i="5"/>
  <c r="N8932" i="5"/>
  <c r="E8932" i="5"/>
  <c r="P8932" i="5" s="1"/>
  <c r="A8932" i="5"/>
  <c r="Q8931" i="5"/>
  <c r="O8931" i="5"/>
  <c r="N8931" i="5"/>
  <c r="E8931" i="5"/>
  <c r="P8931" i="5" s="1"/>
  <c r="A8931" i="5"/>
  <c r="Q8930" i="5"/>
  <c r="O8930" i="5"/>
  <c r="N8930" i="5"/>
  <c r="E8930" i="5"/>
  <c r="P8930" i="5" s="1"/>
  <c r="A8930" i="5"/>
  <c r="Q8929" i="5"/>
  <c r="O8929" i="5"/>
  <c r="N8929" i="5"/>
  <c r="E8929" i="5"/>
  <c r="P8929" i="5" s="1"/>
  <c r="A8929" i="5"/>
  <c r="Q8928" i="5"/>
  <c r="O8928" i="5"/>
  <c r="N8928" i="5"/>
  <c r="E8928" i="5"/>
  <c r="P8928" i="5" s="1"/>
  <c r="A8928" i="5"/>
  <c r="Q8927" i="5"/>
  <c r="O8927" i="5"/>
  <c r="N8927" i="5"/>
  <c r="E8927" i="5"/>
  <c r="P8927" i="5" s="1"/>
  <c r="A8927" i="5"/>
  <c r="Q8926" i="5"/>
  <c r="O8926" i="5"/>
  <c r="N8926" i="5"/>
  <c r="E8926" i="5"/>
  <c r="P8926" i="5" s="1"/>
  <c r="A8926" i="5"/>
  <c r="Q8925" i="5"/>
  <c r="O8925" i="5"/>
  <c r="N8925" i="5"/>
  <c r="E8925" i="5"/>
  <c r="P8925" i="5" s="1"/>
  <c r="A8925" i="5"/>
  <c r="Q8924" i="5"/>
  <c r="O8924" i="5"/>
  <c r="N8924" i="5"/>
  <c r="E8924" i="5"/>
  <c r="P8924" i="5" s="1"/>
  <c r="A8924" i="5"/>
  <c r="Q8923" i="5"/>
  <c r="O8923" i="5"/>
  <c r="N8923" i="5"/>
  <c r="E8923" i="5"/>
  <c r="P8923" i="5" s="1"/>
  <c r="A8923" i="5"/>
  <c r="Q8922" i="5"/>
  <c r="O8922" i="5"/>
  <c r="N8922" i="5"/>
  <c r="E8922" i="5"/>
  <c r="P8922" i="5" s="1"/>
  <c r="A8922" i="5"/>
  <c r="Q8921" i="5"/>
  <c r="O8921" i="5"/>
  <c r="N8921" i="5"/>
  <c r="E8921" i="5"/>
  <c r="P8921" i="5" s="1"/>
  <c r="A8921" i="5"/>
  <c r="Q8920" i="5"/>
  <c r="O8920" i="5"/>
  <c r="N8920" i="5"/>
  <c r="E8920" i="5"/>
  <c r="P8920" i="5" s="1"/>
  <c r="A8920" i="5"/>
  <c r="Q8919" i="5"/>
  <c r="O8919" i="5"/>
  <c r="N8919" i="5"/>
  <c r="E8919" i="5"/>
  <c r="P8919" i="5" s="1"/>
  <c r="A8919" i="5"/>
  <c r="Q8918" i="5"/>
  <c r="O8918" i="5"/>
  <c r="N8918" i="5"/>
  <c r="E8918" i="5"/>
  <c r="P8918" i="5" s="1"/>
  <c r="A8918" i="5"/>
  <c r="Q8917" i="5"/>
  <c r="O8917" i="5"/>
  <c r="N8917" i="5"/>
  <c r="E8917" i="5"/>
  <c r="P8917" i="5" s="1"/>
  <c r="A8917" i="5"/>
  <c r="Q8916" i="5"/>
  <c r="O8916" i="5"/>
  <c r="N8916" i="5"/>
  <c r="E8916" i="5"/>
  <c r="P8916" i="5" s="1"/>
  <c r="A8916" i="5"/>
  <c r="Q8915" i="5"/>
  <c r="O8915" i="5"/>
  <c r="N8915" i="5"/>
  <c r="E8915" i="5"/>
  <c r="P8915" i="5" s="1"/>
  <c r="A8915" i="5"/>
  <c r="Q8914" i="5"/>
  <c r="O8914" i="5"/>
  <c r="N8914" i="5"/>
  <c r="E8914" i="5"/>
  <c r="P8914" i="5" s="1"/>
  <c r="A8914" i="5"/>
  <c r="Q8913" i="5"/>
  <c r="O8913" i="5"/>
  <c r="N8913" i="5"/>
  <c r="E8913" i="5"/>
  <c r="P8913" i="5" s="1"/>
  <c r="A8913" i="5"/>
  <c r="Q8912" i="5"/>
  <c r="O8912" i="5"/>
  <c r="N8912" i="5"/>
  <c r="E8912" i="5"/>
  <c r="P8912" i="5" s="1"/>
  <c r="A8912" i="5"/>
  <c r="Q8911" i="5"/>
  <c r="O8911" i="5"/>
  <c r="N8911" i="5"/>
  <c r="E8911" i="5"/>
  <c r="P8911" i="5" s="1"/>
  <c r="A8911" i="5"/>
  <c r="Q8910" i="5"/>
  <c r="O8910" i="5"/>
  <c r="N8910" i="5"/>
  <c r="E8910" i="5"/>
  <c r="P8910" i="5" s="1"/>
  <c r="A8910" i="5"/>
  <c r="Q8909" i="5"/>
  <c r="O8909" i="5"/>
  <c r="N8909" i="5"/>
  <c r="E8909" i="5"/>
  <c r="P8909" i="5" s="1"/>
  <c r="A8909" i="5"/>
  <c r="Q8908" i="5"/>
  <c r="O8908" i="5"/>
  <c r="N8908" i="5"/>
  <c r="E8908" i="5"/>
  <c r="P8908" i="5" s="1"/>
  <c r="A8908" i="5"/>
  <c r="Q8907" i="5"/>
  <c r="O8907" i="5"/>
  <c r="N8907" i="5"/>
  <c r="E8907" i="5"/>
  <c r="P8907" i="5" s="1"/>
  <c r="A8907" i="5"/>
  <c r="Q8906" i="5"/>
  <c r="O8906" i="5"/>
  <c r="N8906" i="5"/>
  <c r="E8906" i="5"/>
  <c r="P8906" i="5" s="1"/>
  <c r="A8906" i="5"/>
  <c r="Q8905" i="5"/>
  <c r="O8905" i="5"/>
  <c r="N8905" i="5"/>
  <c r="E8905" i="5"/>
  <c r="P8905" i="5" s="1"/>
  <c r="A8905" i="5"/>
  <c r="Q8904" i="5"/>
  <c r="O8904" i="5"/>
  <c r="N8904" i="5"/>
  <c r="E8904" i="5"/>
  <c r="P8904" i="5" s="1"/>
  <c r="A8904" i="5"/>
  <c r="Q8903" i="5"/>
  <c r="O8903" i="5"/>
  <c r="N8903" i="5"/>
  <c r="E8903" i="5"/>
  <c r="P8903" i="5" s="1"/>
  <c r="A8903" i="5"/>
  <c r="Q8902" i="5"/>
  <c r="O8902" i="5"/>
  <c r="N8902" i="5"/>
  <c r="E8902" i="5"/>
  <c r="P8902" i="5" s="1"/>
  <c r="A8902" i="5"/>
  <c r="Q8901" i="5"/>
  <c r="O8901" i="5"/>
  <c r="N8901" i="5"/>
  <c r="E8901" i="5"/>
  <c r="P8901" i="5" s="1"/>
  <c r="A8901" i="5"/>
  <c r="Q8900" i="5"/>
  <c r="O8900" i="5"/>
  <c r="N8900" i="5"/>
  <c r="E8900" i="5"/>
  <c r="P8900" i="5" s="1"/>
  <c r="A8900" i="5"/>
  <c r="Q8899" i="5"/>
  <c r="O8899" i="5"/>
  <c r="N8899" i="5"/>
  <c r="E8899" i="5"/>
  <c r="P8899" i="5" s="1"/>
  <c r="A8899" i="5"/>
  <c r="Q8898" i="5"/>
  <c r="O8898" i="5"/>
  <c r="N8898" i="5"/>
  <c r="E8898" i="5"/>
  <c r="P8898" i="5" s="1"/>
  <c r="A8898" i="5"/>
  <c r="Q8897" i="5"/>
  <c r="O8897" i="5"/>
  <c r="N8897" i="5"/>
  <c r="E8897" i="5"/>
  <c r="P8897" i="5" s="1"/>
  <c r="A8897" i="5"/>
  <c r="Q8896" i="5"/>
  <c r="O8896" i="5"/>
  <c r="N8896" i="5"/>
  <c r="E8896" i="5"/>
  <c r="P8896" i="5" s="1"/>
  <c r="A8896" i="5"/>
  <c r="Q8895" i="5"/>
  <c r="O8895" i="5"/>
  <c r="N8895" i="5"/>
  <c r="E8895" i="5"/>
  <c r="P8895" i="5" s="1"/>
  <c r="A8895" i="5"/>
  <c r="Q8894" i="5"/>
  <c r="O8894" i="5"/>
  <c r="N8894" i="5"/>
  <c r="E8894" i="5"/>
  <c r="P8894" i="5" s="1"/>
  <c r="A8894" i="5"/>
  <c r="Q8893" i="5"/>
  <c r="O8893" i="5"/>
  <c r="N8893" i="5"/>
  <c r="E8893" i="5"/>
  <c r="P8893" i="5" s="1"/>
  <c r="A8893" i="5"/>
  <c r="Q8892" i="5"/>
  <c r="O8892" i="5"/>
  <c r="N8892" i="5"/>
  <c r="E8892" i="5"/>
  <c r="P8892" i="5" s="1"/>
  <c r="A8892" i="5"/>
  <c r="Q8891" i="5"/>
  <c r="O8891" i="5"/>
  <c r="N8891" i="5"/>
  <c r="E8891" i="5"/>
  <c r="P8891" i="5" s="1"/>
  <c r="A8891" i="5"/>
  <c r="Q8890" i="5"/>
  <c r="O8890" i="5"/>
  <c r="N8890" i="5"/>
  <c r="E8890" i="5"/>
  <c r="P8890" i="5" s="1"/>
  <c r="A8890" i="5"/>
  <c r="Q8889" i="5"/>
  <c r="O8889" i="5"/>
  <c r="N8889" i="5"/>
  <c r="E8889" i="5"/>
  <c r="P8889" i="5" s="1"/>
  <c r="A8889" i="5"/>
  <c r="Q8888" i="5"/>
  <c r="O8888" i="5"/>
  <c r="N8888" i="5"/>
  <c r="E8888" i="5"/>
  <c r="P8888" i="5" s="1"/>
  <c r="A8888" i="5"/>
  <c r="Q8887" i="5"/>
  <c r="O8887" i="5"/>
  <c r="N8887" i="5"/>
  <c r="E8887" i="5"/>
  <c r="P8887" i="5" s="1"/>
  <c r="A8887" i="5"/>
  <c r="Q8886" i="5"/>
  <c r="O8886" i="5"/>
  <c r="N8886" i="5"/>
  <c r="E8886" i="5"/>
  <c r="P8886" i="5" s="1"/>
  <c r="A8886" i="5"/>
  <c r="Q8885" i="5"/>
  <c r="O8885" i="5"/>
  <c r="N8885" i="5"/>
  <c r="E8885" i="5"/>
  <c r="P8885" i="5" s="1"/>
  <c r="A8885" i="5"/>
  <c r="Q8884" i="5"/>
  <c r="O8884" i="5"/>
  <c r="N8884" i="5"/>
  <c r="E8884" i="5"/>
  <c r="P8884" i="5" s="1"/>
  <c r="A8884" i="5"/>
  <c r="Q8883" i="5"/>
  <c r="O8883" i="5"/>
  <c r="N8883" i="5"/>
  <c r="E8883" i="5"/>
  <c r="P8883" i="5" s="1"/>
  <c r="A8883" i="5"/>
  <c r="Q8882" i="5"/>
  <c r="O8882" i="5"/>
  <c r="N8882" i="5"/>
  <c r="E8882" i="5"/>
  <c r="P8882" i="5" s="1"/>
  <c r="A8882" i="5"/>
  <c r="Q8881" i="5"/>
  <c r="O8881" i="5"/>
  <c r="N8881" i="5"/>
  <c r="E8881" i="5"/>
  <c r="P8881" i="5" s="1"/>
  <c r="A8881" i="5"/>
  <c r="Q8880" i="5"/>
  <c r="O8880" i="5"/>
  <c r="N8880" i="5"/>
  <c r="E8880" i="5"/>
  <c r="P8880" i="5" s="1"/>
  <c r="A8880" i="5"/>
  <c r="Q8879" i="5"/>
  <c r="O8879" i="5"/>
  <c r="N8879" i="5"/>
  <c r="E8879" i="5"/>
  <c r="P8879" i="5" s="1"/>
  <c r="A8879" i="5"/>
  <c r="Q8878" i="5"/>
  <c r="O8878" i="5"/>
  <c r="N8878" i="5"/>
  <c r="E8878" i="5"/>
  <c r="P8878" i="5" s="1"/>
  <c r="A8878" i="5"/>
  <c r="Q8877" i="5"/>
  <c r="O8877" i="5"/>
  <c r="N8877" i="5"/>
  <c r="E8877" i="5"/>
  <c r="P8877" i="5" s="1"/>
  <c r="A8877" i="5"/>
  <c r="Q8876" i="5"/>
  <c r="O8876" i="5"/>
  <c r="N8876" i="5"/>
  <c r="E8876" i="5"/>
  <c r="P8876" i="5" s="1"/>
  <c r="A8876" i="5"/>
  <c r="Q8875" i="5"/>
  <c r="O8875" i="5"/>
  <c r="N8875" i="5"/>
  <c r="E8875" i="5"/>
  <c r="P8875" i="5" s="1"/>
  <c r="A8875" i="5"/>
  <c r="Q8874" i="5"/>
  <c r="O8874" i="5"/>
  <c r="N8874" i="5"/>
  <c r="E8874" i="5"/>
  <c r="P8874" i="5" s="1"/>
  <c r="A8874" i="5"/>
  <c r="Q8873" i="5"/>
  <c r="O8873" i="5"/>
  <c r="N8873" i="5"/>
  <c r="E8873" i="5"/>
  <c r="P8873" i="5" s="1"/>
  <c r="A8873" i="5"/>
  <c r="Q8872" i="5"/>
  <c r="O8872" i="5"/>
  <c r="N8872" i="5"/>
  <c r="E8872" i="5"/>
  <c r="P8872" i="5" s="1"/>
  <c r="A8872" i="5"/>
  <c r="Q8871" i="5"/>
  <c r="O8871" i="5"/>
  <c r="N8871" i="5"/>
  <c r="E8871" i="5"/>
  <c r="P8871" i="5" s="1"/>
  <c r="A8871" i="5"/>
  <c r="Q8870" i="5"/>
  <c r="O8870" i="5"/>
  <c r="N8870" i="5"/>
  <c r="E8870" i="5"/>
  <c r="P8870" i="5" s="1"/>
  <c r="A8870" i="5"/>
  <c r="Q8869" i="5"/>
  <c r="O8869" i="5"/>
  <c r="N8869" i="5"/>
  <c r="E8869" i="5"/>
  <c r="P8869" i="5" s="1"/>
  <c r="A8869" i="5"/>
  <c r="Q8868" i="5"/>
  <c r="O8868" i="5"/>
  <c r="N8868" i="5"/>
  <c r="E8868" i="5"/>
  <c r="P8868" i="5" s="1"/>
  <c r="A8868" i="5"/>
  <c r="Q8867" i="5"/>
  <c r="O8867" i="5"/>
  <c r="N8867" i="5"/>
  <c r="E8867" i="5"/>
  <c r="P8867" i="5" s="1"/>
  <c r="A8867" i="5"/>
  <c r="Q8866" i="5"/>
  <c r="O8866" i="5"/>
  <c r="N8866" i="5"/>
  <c r="E8866" i="5"/>
  <c r="P8866" i="5" s="1"/>
  <c r="A8866" i="5"/>
  <c r="Q8865" i="5"/>
  <c r="O8865" i="5"/>
  <c r="N8865" i="5"/>
  <c r="E8865" i="5"/>
  <c r="P8865" i="5" s="1"/>
  <c r="A8865" i="5"/>
  <c r="Q8864" i="5"/>
  <c r="O8864" i="5"/>
  <c r="N8864" i="5"/>
  <c r="E8864" i="5"/>
  <c r="P8864" i="5" s="1"/>
  <c r="A8864" i="5"/>
  <c r="Q8863" i="5"/>
  <c r="O8863" i="5"/>
  <c r="N8863" i="5"/>
  <c r="E8863" i="5"/>
  <c r="P8863" i="5" s="1"/>
  <c r="A8863" i="5"/>
  <c r="Q8862" i="5"/>
  <c r="O8862" i="5"/>
  <c r="N8862" i="5"/>
  <c r="E8862" i="5"/>
  <c r="P8862" i="5" s="1"/>
  <c r="A8862" i="5"/>
  <c r="Q8861" i="5"/>
  <c r="O8861" i="5"/>
  <c r="N8861" i="5"/>
  <c r="E8861" i="5"/>
  <c r="P8861" i="5" s="1"/>
  <c r="A8861" i="5"/>
  <c r="Q8860" i="5"/>
  <c r="O8860" i="5"/>
  <c r="N8860" i="5"/>
  <c r="E8860" i="5"/>
  <c r="P8860" i="5" s="1"/>
  <c r="A8860" i="5"/>
  <c r="Q8859" i="5"/>
  <c r="O8859" i="5"/>
  <c r="N8859" i="5"/>
  <c r="E8859" i="5"/>
  <c r="P8859" i="5" s="1"/>
  <c r="A8859" i="5"/>
  <c r="Q8858" i="5"/>
  <c r="O8858" i="5"/>
  <c r="N8858" i="5"/>
  <c r="E8858" i="5"/>
  <c r="P8858" i="5" s="1"/>
  <c r="A8858" i="5"/>
  <c r="Q8857" i="5"/>
  <c r="O8857" i="5"/>
  <c r="N8857" i="5"/>
  <c r="E8857" i="5"/>
  <c r="P8857" i="5" s="1"/>
  <c r="A8857" i="5"/>
  <c r="Q8856" i="5"/>
  <c r="O8856" i="5"/>
  <c r="N8856" i="5"/>
  <c r="E8856" i="5"/>
  <c r="P8856" i="5" s="1"/>
  <c r="A8856" i="5"/>
  <c r="Q8855" i="5"/>
  <c r="O8855" i="5"/>
  <c r="N8855" i="5"/>
  <c r="E8855" i="5"/>
  <c r="P8855" i="5" s="1"/>
  <c r="A8855" i="5"/>
  <c r="Q8854" i="5"/>
  <c r="O8854" i="5"/>
  <c r="N8854" i="5"/>
  <c r="E8854" i="5"/>
  <c r="P8854" i="5" s="1"/>
  <c r="A8854" i="5"/>
  <c r="Q8853" i="5"/>
  <c r="O8853" i="5"/>
  <c r="N8853" i="5"/>
  <c r="E8853" i="5"/>
  <c r="P8853" i="5" s="1"/>
  <c r="A8853" i="5"/>
  <c r="Q8852" i="5"/>
  <c r="O8852" i="5"/>
  <c r="N8852" i="5"/>
  <c r="E8852" i="5"/>
  <c r="P8852" i="5" s="1"/>
  <c r="A8852" i="5"/>
  <c r="Q8851" i="5"/>
  <c r="O8851" i="5"/>
  <c r="N8851" i="5"/>
  <c r="E8851" i="5"/>
  <c r="P8851" i="5" s="1"/>
  <c r="A8851" i="5"/>
  <c r="Q8850" i="5"/>
  <c r="O8850" i="5"/>
  <c r="N8850" i="5"/>
  <c r="E8850" i="5"/>
  <c r="P8850" i="5" s="1"/>
  <c r="A8850" i="5"/>
  <c r="Q8849" i="5"/>
  <c r="O8849" i="5"/>
  <c r="N8849" i="5"/>
  <c r="E8849" i="5"/>
  <c r="P8849" i="5" s="1"/>
  <c r="A8849" i="5"/>
  <c r="Q8848" i="5"/>
  <c r="O8848" i="5"/>
  <c r="N8848" i="5"/>
  <c r="E8848" i="5"/>
  <c r="P8848" i="5" s="1"/>
  <c r="A8848" i="5"/>
  <c r="Q8847" i="5"/>
  <c r="O8847" i="5"/>
  <c r="N8847" i="5"/>
  <c r="E8847" i="5"/>
  <c r="P8847" i="5" s="1"/>
  <c r="A8847" i="5"/>
  <c r="Q8846" i="5"/>
  <c r="O8846" i="5"/>
  <c r="N8846" i="5"/>
  <c r="E8846" i="5"/>
  <c r="P8846" i="5" s="1"/>
  <c r="A8846" i="5"/>
  <c r="Q8845" i="5"/>
  <c r="O8845" i="5"/>
  <c r="N8845" i="5"/>
  <c r="E8845" i="5"/>
  <c r="P8845" i="5" s="1"/>
  <c r="A8845" i="5"/>
  <c r="Q8844" i="5"/>
  <c r="O8844" i="5"/>
  <c r="N8844" i="5"/>
  <c r="E8844" i="5"/>
  <c r="P8844" i="5" s="1"/>
  <c r="A8844" i="5"/>
  <c r="Q8843" i="5"/>
  <c r="O8843" i="5"/>
  <c r="N8843" i="5"/>
  <c r="E8843" i="5"/>
  <c r="P8843" i="5" s="1"/>
  <c r="A8843" i="5"/>
  <c r="Q8842" i="5"/>
  <c r="O8842" i="5"/>
  <c r="N8842" i="5"/>
  <c r="E8842" i="5"/>
  <c r="P8842" i="5" s="1"/>
  <c r="A8842" i="5"/>
  <c r="Q8841" i="5"/>
  <c r="O8841" i="5"/>
  <c r="N8841" i="5"/>
  <c r="E8841" i="5"/>
  <c r="P8841" i="5" s="1"/>
  <c r="A8841" i="5"/>
  <c r="Q8840" i="5"/>
  <c r="O8840" i="5"/>
  <c r="N8840" i="5"/>
  <c r="E8840" i="5"/>
  <c r="P8840" i="5" s="1"/>
  <c r="A8840" i="5"/>
  <c r="Q8839" i="5"/>
  <c r="O8839" i="5"/>
  <c r="N8839" i="5"/>
  <c r="E8839" i="5"/>
  <c r="P8839" i="5" s="1"/>
  <c r="A8839" i="5"/>
  <c r="Q8838" i="5"/>
  <c r="O8838" i="5"/>
  <c r="N8838" i="5"/>
  <c r="E8838" i="5"/>
  <c r="P8838" i="5" s="1"/>
  <c r="A8838" i="5"/>
  <c r="Q8837" i="5"/>
  <c r="O8837" i="5"/>
  <c r="N8837" i="5"/>
  <c r="E8837" i="5"/>
  <c r="P8837" i="5" s="1"/>
  <c r="A8837" i="5"/>
  <c r="Q8836" i="5"/>
  <c r="O8836" i="5"/>
  <c r="N8836" i="5"/>
  <c r="E8836" i="5"/>
  <c r="P8836" i="5" s="1"/>
  <c r="A8836" i="5"/>
  <c r="Q8835" i="5"/>
  <c r="O8835" i="5"/>
  <c r="N8835" i="5"/>
  <c r="E8835" i="5"/>
  <c r="P8835" i="5" s="1"/>
  <c r="A8835" i="5"/>
  <c r="Q8834" i="5"/>
  <c r="O8834" i="5"/>
  <c r="N8834" i="5"/>
  <c r="E8834" i="5"/>
  <c r="P8834" i="5" s="1"/>
  <c r="A8834" i="5"/>
  <c r="Q8833" i="5"/>
  <c r="O8833" i="5"/>
  <c r="N8833" i="5"/>
  <c r="E8833" i="5"/>
  <c r="P8833" i="5" s="1"/>
  <c r="A8833" i="5"/>
  <c r="Q8832" i="5"/>
  <c r="O8832" i="5"/>
  <c r="N8832" i="5"/>
  <c r="E8832" i="5"/>
  <c r="P8832" i="5" s="1"/>
  <c r="A8832" i="5"/>
  <c r="Q8831" i="5"/>
  <c r="O8831" i="5"/>
  <c r="N8831" i="5"/>
  <c r="E8831" i="5"/>
  <c r="P8831" i="5" s="1"/>
  <c r="A8831" i="5"/>
  <c r="Q8830" i="5"/>
  <c r="O8830" i="5"/>
  <c r="N8830" i="5"/>
  <c r="E8830" i="5"/>
  <c r="P8830" i="5" s="1"/>
  <c r="A8830" i="5"/>
  <c r="Q8829" i="5"/>
  <c r="O8829" i="5"/>
  <c r="N8829" i="5"/>
  <c r="E8829" i="5"/>
  <c r="P8829" i="5" s="1"/>
  <c r="A8829" i="5"/>
  <c r="Q8828" i="5"/>
  <c r="O8828" i="5"/>
  <c r="N8828" i="5"/>
  <c r="E8828" i="5"/>
  <c r="P8828" i="5" s="1"/>
  <c r="A8828" i="5"/>
  <c r="Q8827" i="5"/>
  <c r="O8827" i="5"/>
  <c r="N8827" i="5"/>
  <c r="E8827" i="5"/>
  <c r="P8827" i="5" s="1"/>
  <c r="A8827" i="5"/>
  <c r="Q8826" i="5"/>
  <c r="O8826" i="5"/>
  <c r="N8826" i="5"/>
  <c r="E8826" i="5"/>
  <c r="P8826" i="5" s="1"/>
  <c r="A8826" i="5"/>
  <c r="Q8825" i="5"/>
  <c r="O8825" i="5"/>
  <c r="N8825" i="5"/>
  <c r="E8825" i="5"/>
  <c r="P8825" i="5" s="1"/>
  <c r="A8825" i="5"/>
  <c r="Q8824" i="5"/>
  <c r="O8824" i="5"/>
  <c r="N8824" i="5"/>
  <c r="E8824" i="5"/>
  <c r="P8824" i="5" s="1"/>
  <c r="A8824" i="5"/>
  <c r="Q8823" i="5"/>
  <c r="O8823" i="5"/>
  <c r="N8823" i="5"/>
  <c r="E8823" i="5"/>
  <c r="P8823" i="5" s="1"/>
  <c r="A8823" i="5"/>
  <c r="Q8822" i="5"/>
  <c r="O8822" i="5"/>
  <c r="N8822" i="5"/>
  <c r="E8822" i="5"/>
  <c r="P8822" i="5" s="1"/>
  <c r="A8822" i="5"/>
  <c r="Q8821" i="5"/>
  <c r="O8821" i="5"/>
  <c r="N8821" i="5"/>
  <c r="E8821" i="5"/>
  <c r="P8821" i="5" s="1"/>
  <c r="A8821" i="5"/>
  <c r="Q8820" i="5"/>
  <c r="O8820" i="5"/>
  <c r="N8820" i="5"/>
  <c r="E8820" i="5"/>
  <c r="P8820" i="5" s="1"/>
  <c r="A8820" i="5"/>
  <c r="Q8819" i="5"/>
  <c r="O8819" i="5"/>
  <c r="N8819" i="5"/>
  <c r="E8819" i="5"/>
  <c r="P8819" i="5" s="1"/>
  <c r="A8819" i="5"/>
  <c r="Q8818" i="5"/>
  <c r="O8818" i="5"/>
  <c r="N8818" i="5"/>
  <c r="E8818" i="5"/>
  <c r="P8818" i="5" s="1"/>
  <c r="A8818" i="5"/>
  <c r="Q8817" i="5"/>
  <c r="O8817" i="5"/>
  <c r="N8817" i="5"/>
  <c r="E8817" i="5"/>
  <c r="P8817" i="5" s="1"/>
  <c r="A8817" i="5"/>
  <c r="Q8816" i="5"/>
  <c r="O8816" i="5"/>
  <c r="N8816" i="5"/>
  <c r="E8816" i="5"/>
  <c r="P8816" i="5" s="1"/>
  <c r="A8816" i="5"/>
  <c r="Q8815" i="5"/>
  <c r="O8815" i="5"/>
  <c r="N8815" i="5"/>
  <c r="E8815" i="5"/>
  <c r="P8815" i="5" s="1"/>
  <c r="A8815" i="5"/>
  <c r="Q8814" i="5"/>
  <c r="O8814" i="5"/>
  <c r="N8814" i="5"/>
  <c r="E8814" i="5"/>
  <c r="P8814" i="5" s="1"/>
  <c r="A8814" i="5"/>
  <c r="Q8813" i="5"/>
  <c r="O8813" i="5"/>
  <c r="N8813" i="5"/>
  <c r="E8813" i="5"/>
  <c r="P8813" i="5" s="1"/>
  <c r="A8813" i="5"/>
  <c r="Q8812" i="5"/>
  <c r="O8812" i="5"/>
  <c r="N8812" i="5"/>
  <c r="E8812" i="5"/>
  <c r="P8812" i="5" s="1"/>
  <c r="A8812" i="5"/>
  <c r="Q8811" i="5"/>
  <c r="O8811" i="5"/>
  <c r="N8811" i="5"/>
  <c r="E8811" i="5"/>
  <c r="P8811" i="5" s="1"/>
  <c r="A8811" i="5"/>
  <c r="Q8810" i="5"/>
  <c r="O8810" i="5"/>
  <c r="N8810" i="5"/>
  <c r="E8810" i="5"/>
  <c r="P8810" i="5" s="1"/>
  <c r="A8810" i="5"/>
  <c r="Q8809" i="5"/>
  <c r="O8809" i="5"/>
  <c r="N8809" i="5"/>
  <c r="E8809" i="5"/>
  <c r="P8809" i="5" s="1"/>
  <c r="A8809" i="5"/>
  <c r="Q8808" i="5"/>
  <c r="O8808" i="5"/>
  <c r="N8808" i="5"/>
  <c r="E8808" i="5"/>
  <c r="P8808" i="5" s="1"/>
  <c r="A8808" i="5"/>
  <c r="Q8807" i="5"/>
  <c r="O8807" i="5"/>
  <c r="N8807" i="5"/>
  <c r="E8807" i="5"/>
  <c r="P8807" i="5" s="1"/>
  <c r="A8807" i="5"/>
  <c r="Q8806" i="5"/>
  <c r="O8806" i="5"/>
  <c r="N8806" i="5"/>
  <c r="E8806" i="5"/>
  <c r="P8806" i="5" s="1"/>
  <c r="A8806" i="5"/>
  <c r="Q8805" i="5"/>
  <c r="O8805" i="5"/>
  <c r="N8805" i="5"/>
  <c r="E8805" i="5"/>
  <c r="P8805" i="5" s="1"/>
  <c r="A8805" i="5"/>
  <c r="Q8804" i="5"/>
  <c r="O8804" i="5"/>
  <c r="N8804" i="5"/>
  <c r="E8804" i="5"/>
  <c r="P8804" i="5" s="1"/>
  <c r="A8804" i="5"/>
  <c r="Q8803" i="5"/>
  <c r="O8803" i="5"/>
  <c r="N8803" i="5"/>
  <c r="E8803" i="5"/>
  <c r="P8803" i="5" s="1"/>
  <c r="A8803" i="5"/>
  <c r="Q8802" i="5"/>
  <c r="O8802" i="5"/>
  <c r="N8802" i="5"/>
  <c r="E8802" i="5"/>
  <c r="P8802" i="5" s="1"/>
  <c r="A8802" i="5"/>
  <c r="Q8801" i="5"/>
  <c r="O8801" i="5"/>
  <c r="N8801" i="5"/>
  <c r="E8801" i="5"/>
  <c r="P8801" i="5" s="1"/>
  <c r="A8801" i="5"/>
  <c r="Q8800" i="5"/>
  <c r="O8800" i="5"/>
  <c r="N8800" i="5"/>
  <c r="E8800" i="5"/>
  <c r="P8800" i="5" s="1"/>
  <c r="A8800" i="5"/>
  <c r="Q8799" i="5"/>
  <c r="O8799" i="5"/>
  <c r="N8799" i="5"/>
  <c r="E8799" i="5"/>
  <c r="P8799" i="5" s="1"/>
  <c r="A8799" i="5"/>
  <c r="Q8798" i="5"/>
  <c r="O8798" i="5"/>
  <c r="N8798" i="5"/>
  <c r="E8798" i="5"/>
  <c r="P8798" i="5" s="1"/>
  <c r="A8798" i="5"/>
  <c r="Q8797" i="5"/>
  <c r="O8797" i="5"/>
  <c r="N8797" i="5"/>
  <c r="E8797" i="5"/>
  <c r="P8797" i="5" s="1"/>
  <c r="A8797" i="5"/>
  <c r="Q8796" i="5"/>
  <c r="O8796" i="5"/>
  <c r="N8796" i="5"/>
  <c r="E8796" i="5"/>
  <c r="P8796" i="5" s="1"/>
  <c r="A8796" i="5"/>
  <c r="Q8795" i="5"/>
  <c r="O8795" i="5"/>
  <c r="N8795" i="5"/>
  <c r="E8795" i="5"/>
  <c r="P8795" i="5" s="1"/>
  <c r="A8795" i="5"/>
  <c r="Q8794" i="5"/>
  <c r="O8794" i="5"/>
  <c r="N8794" i="5"/>
  <c r="E8794" i="5"/>
  <c r="P8794" i="5" s="1"/>
  <c r="A8794" i="5"/>
  <c r="Q8793" i="5"/>
  <c r="O8793" i="5"/>
  <c r="N8793" i="5"/>
  <c r="E8793" i="5"/>
  <c r="P8793" i="5" s="1"/>
  <c r="A8793" i="5"/>
  <c r="Q8792" i="5"/>
  <c r="O8792" i="5"/>
  <c r="N8792" i="5"/>
  <c r="E8792" i="5"/>
  <c r="P8792" i="5" s="1"/>
  <c r="A8792" i="5"/>
  <c r="Q8791" i="5"/>
  <c r="O8791" i="5"/>
  <c r="N8791" i="5"/>
  <c r="E8791" i="5"/>
  <c r="P8791" i="5" s="1"/>
  <c r="A8791" i="5"/>
  <c r="Q8790" i="5"/>
  <c r="O8790" i="5"/>
  <c r="N8790" i="5"/>
  <c r="E8790" i="5"/>
  <c r="P8790" i="5" s="1"/>
  <c r="A8790" i="5"/>
  <c r="Q8789" i="5"/>
  <c r="O8789" i="5"/>
  <c r="N8789" i="5"/>
  <c r="E8789" i="5"/>
  <c r="P8789" i="5" s="1"/>
  <c r="A8789" i="5"/>
  <c r="Q8788" i="5"/>
  <c r="O8788" i="5"/>
  <c r="N8788" i="5"/>
  <c r="E8788" i="5"/>
  <c r="P8788" i="5" s="1"/>
  <c r="A8788" i="5"/>
  <c r="Q8787" i="5"/>
  <c r="O8787" i="5"/>
  <c r="N8787" i="5"/>
  <c r="E8787" i="5"/>
  <c r="P8787" i="5" s="1"/>
  <c r="A8787" i="5"/>
  <c r="Q8786" i="5"/>
  <c r="O8786" i="5"/>
  <c r="N8786" i="5"/>
  <c r="E8786" i="5"/>
  <c r="P8786" i="5" s="1"/>
  <c r="A8786" i="5"/>
  <c r="Q8785" i="5"/>
  <c r="O8785" i="5"/>
  <c r="N8785" i="5"/>
  <c r="E8785" i="5"/>
  <c r="P8785" i="5" s="1"/>
  <c r="A8785" i="5"/>
  <c r="Q8784" i="5"/>
  <c r="O8784" i="5"/>
  <c r="N8784" i="5"/>
  <c r="E8784" i="5"/>
  <c r="P8784" i="5" s="1"/>
  <c r="A8784" i="5"/>
  <c r="Q8783" i="5"/>
  <c r="O8783" i="5"/>
  <c r="N8783" i="5"/>
  <c r="E8783" i="5"/>
  <c r="P8783" i="5" s="1"/>
  <c r="A8783" i="5"/>
  <c r="Q8782" i="5"/>
  <c r="O8782" i="5"/>
  <c r="N8782" i="5"/>
  <c r="E8782" i="5"/>
  <c r="P8782" i="5" s="1"/>
  <c r="A8782" i="5"/>
  <c r="Q8781" i="5"/>
  <c r="O8781" i="5"/>
  <c r="N8781" i="5"/>
  <c r="E8781" i="5"/>
  <c r="P8781" i="5" s="1"/>
  <c r="A8781" i="5"/>
  <c r="Q8780" i="5"/>
  <c r="O8780" i="5"/>
  <c r="N8780" i="5"/>
  <c r="E8780" i="5"/>
  <c r="P8780" i="5" s="1"/>
  <c r="A8780" i="5"/>
  <c r="Q8779" i="5"/>
  <c r="O8779" i="5"/>
  <c r="N8779" i="5"/>
  <c r="E8779" i="5"/>
  <c r="P8779" i="5" s="1"/>
  <c r="A8779" i="5"/>
  <c r="Q8778" i="5"/>
  <c r="O8778" i="5"/>
  <c r="N8778" i="5"/>
  <c r="E8778" i="5"/>
  <c r="P8778" i="5" s="1"/>
  <c r="A8778" i="5"/>
  <c r="Q8777" i="5"/>
  <c r="O8777" i="5"/>
  <c r="N8777" i="5"/>
  <c r="E8777" i="5"/>
  <c r="P8777" i="5" s="1"/>
  <c r="A8777" i="5"/>
  <c r="Q8776" i="5"/>
  <c r="O8776" i="5"/>
  <c r="N8776" i="5"/>
  <c r="E8776" i="5"/>
  <c r="P8776" i="5" s="1"/>
  <c r="A8776" i="5"/>
  <c r="Q8775" i="5"/>
  <c r="O8775" i="5"/>
  <c r="N8775" i="5"/>
  <c r="E8775" i="5"/>
  <c r="P8775" i="5" s="1"/>
  <c r="A8775" i="5"/>
  <c r="Q8774" i="5"/>
  <c r="O8774" i="5"/>
  <c r="N8774" i="5"/>
  <c r="E8774" i="5"/>
  <c r="P8774" i="5" s="1"/>
  <c r="A8774" i="5"/>
  <c r="Q8773" i="5"/>
  <c r="O8773" i="5"/>
  <c r="N8773" i="5"/>
  <c r="E8773" i="5"/>
  <c r="P8773" i="5" s="1"/>
  <c r="A8773" i="5"/>
  <c r="Q8772" i="5"/>
  <c r="O8772" i="5"/>
  <c r="N8772" i="5"/>
  <c r="E8772" i="5"/>
  <c r="P8772" i="5" s="1"/>
  <c r="A8772" i="5"/>
  <c r="Q8771" i="5"/>
  <c r="O8771" i="5"/>
  <c r="N8771" i="5"/>
  <c r="E8771" i="5"/>
  <c r="P8771" i="5" s="1"/>
  <c r="A8771" i="5"/>
  <c r="Q8770" i="5"/>
  <c r="O8770" i="5"/>
  <c r="N8770" i="5"/>
  <c r="E8770" i="5"/>
  <c r="P8770" i="5" s="1"/>
  <c r="A8770" i="5"/>
  <c r="Q8769" i="5"/>
  <c r="O8769" i="5"/>
  <c r="N8769" i="5"/>
  <c r="E8769" i="5"/>
  <c r="P8769" i="5" s="1"/>
  <c r="A8769" i="5"/>
  <c r="Q8768" i="5"/>
  <c r="O8768" i="5"/>
  <c r="N8768" i="5"/>
  <c r="E8768" i="5"/>
  <c r="P8768" i="5" s="1"/>
  <c r="A8768" i="5"/>
  <c r="Q8767" i="5"/>
  <c r="O8767" i="5"/>
  <c r="N8767" i="5"/>
  <c r="E8767" i="5"/>
  <c r="P8767" i="5" s="1"/>
  <c r="A8767" i="5"/>
  <c r="Q8766" i="5"/>
  <c r="O8766" i="5"/>
  <c r="N8766" i="5"/>
  <c r="E8766" i="5"/>
  <c r="P8766" i="5" s="1"/>
  <c r="A8766" i="5"/>
  <c r="Q8765" i="5"/>
  <c r="O8765" i="5"/>
  <c r="N8765" i="5"/>
  <c r="E8765" i="5"/>
  <c r="P8765" i="5" s="1"/>
  <c r="A8765" i="5"/>
  <c r="Q8764" i="5"/>
  <c r="O8764" i="5"/>
  <c r="N8764" i="5"/>
  <c r="E8764" i="5"/>
  <c r="P8764" i="5" s="1"/>
  <c r="A8764" i="5"/>
  <c r="Q8763" i="5"/>
  <c r="O8763" i="5"/>
  <c r="N8763" i="5"/>
  <c r="E8763" i="5"/>
  <c r="P8763" i="5" s="1"/>
  <c r="A8763" i="5"/>
  <c r="Q8762" i="5"/>
  <c r="O8762" i="5"/>
  <c r="N8762" i="5"/>
  <c r="E8762" i="5"/>
  <c r="P8762" i="5" s="1"/>
  <c r="A8762" i="5"/>
  <c r="Q8761" i="5"/>
  <c r="O8761" i="5"/>
  <c r="N8761" i="5"/>
  <c r="E8761" i="5"/>
  <c r="P8761" i="5" s="1"/>
  <c r="A8761" i="5"/>
  <c r="Q8760" i="5"/>
  <c r="O8760" i="5"/>
  <c r="N8760" i="5"/>
  <c r="E8760" i="5"/>
  <c r="P8760" i="5" s="1"/>
  <c r="A8760" i="5"/>
  <c r="Q8759" i="5"/>
  <c r="O8759" i="5"/>
  <c r="N8759" i="5"/>
  <c r="E8759" i="5"/>
  <c r="P8759" i="5" s="1"/>
  <c r="A8759" i="5"/>
  <c r="Q8758" i="5"/>
  <c r="O8758" i="5"/>
  <c r="N8758" i="5"/>
  <c r="E8758" i="5"/>
  <c r="P8758" i="5" s="1"/>
  <c r="A8758" i="5"/>
  <c r="Q8757" i="5"/>
  <c r="O8757" i="5"/>
  <c r="N8757" i="5"/>
  <c r="E8757" i="5"/>
  <c r="P8757" i="5" s="1"/>
  <c r="A8757" i="5"/>
  <c r="Q8756" i="5"/>
  <c r="O8756" i="5"/>
  <c r="N8756" i="5"/>
  <c r="E8756" i="5"/>
  <c r="P8756" i="5" s="1"/>
  <c r="A8756" i="5"/>
  <c r="Q8755" i="5"/>
  <c r="O8755" i="5"/>
  <c r="N8755" i="5"/>
  <c r="E8755" i="5"/>
  <c r="P8755" i="5" s="1"/>
  <c r="A8755" i="5"/>
  <c r="Q8754" i="5"/>
  <c r="O8754" i="5"/>
  <c r="N8754" i="5"/>
  <c r="E8754" i="5"/>
  <c r="P8754" i="5" s="1"/>
  <c r="A8754" i="5"/>
  <c r="Q8753" i="5"/>
  <c r="O8753" i="5"/>
  <c r="N8753" i="5"/>
  <c r="E8753" i="5"/>
  <c r="P8753" i="5" s="1"/>
  <c r="A8753" i="5"/>
  <c r="Q8752" i="5"/>
  <c r="O8752" i="5"/>
  <c r="N8752" i="5"/>
  <c r="E8752" i="5"/>
  <c r="P8752" i="5" s="1"/>
  <c r="A8752" i="5"/>
  <c r="Q8751" i="5"/>
  <c r="O8751" i="5"/>
  <c r="N8751" i="5"/>
  <c r="E8751" i="5"/>
  <c r="P8751" i="5" s="1"/>
  <c r="A8751" i="5"/>
  <c r="Q8750" i="5"/>
  <c r="O8750" i="5"/>
  <c r="N8750" i="5"/>
  <c r="E8750" i="5"/>
  <c r="P8750" i="5" s="1"/>
  <c r="A8750" i="5"/>
  <c r="Q8749" i="5"/>
  <c r="O8749" i="5"/>
  <c r="N8749" i="5"/>
  <c r="E8749" i="5"/>
  <c r="P8749" i="5" s="1"/>
  <c r="A8749" i="5"/>
  <c r="Q8748" i="5"/>
  <c r="O8748" i="5"/>
  <c r="N8748" i="5"/>
  <c r="E8748" i="5"/>
  <c r="P8748" i="5" s="1"/>
  <c r="A8748" i="5"/>
  <c r="Q8747" i="5"/>
  <c r="O8747" i="5"/>
  <c r="N8747" i="5"/>
  <c r="E8747" i="5"/>
  <c r="P8747" i="5" s="1"/>
  <c r="A8747" i="5"/>
  <c r="Q8746" i="5"/>
  <c r="O8746" i="5"/>
  <c r="N8746" i="5"/>
  <c r="E8746" i="5"/>
  <c r="P8746" i="5" s="1"/>
  <c r="A8746" i="5"/>
  <c r="Q8745" i="5"/>
  <c r="O8745" i="5"/>
  <c r="N8745" i="5"/>
  <c r="E8745" i="5"/>
  <c r="P8745" i="5" s="1"/>
  <c r="A8745" i="5"/>
  <c r="Q8744" i="5"/>
  <c r="O8744" i="5"/>
  <c r="N8744" i="5"/>
  <c r="E8744" i="5"/>
  <c r="P8744" i="5" s="1"/>
  <c r="A8744" i="5"/>
  <c r="Q8743" i="5"/>
  <c r="O8743" i="5"/>
  <c r="N8743" i="5"/>
  <c r="E8743" i="5"/>
  <c r="P8743" i="5" s="1"/>
  <c r="A8743" i="5"/>
  <c r="Q8742" i="5"/>
  <c r="O8742" i="5"/>
  <c r="N8742" i="5"/>
  <c r="E8742" i="5"/>
  <c r="P8742" i="5" s="1"/>
  <c r="A8742" i="5"/>
  <c r="Q8741" i="5"/>
  <c r="O8741" i="5"/>
  <c r="N8741" i="5"/>
  <c r="E8741" i="5"/>
  <c r="P8741" i="5" s="1"/>
  <c r="A8741" i="5"/>
  <c r="Q8740" i="5"/>
  <c r="O8740" i="5"/>
  <c r="N8740" i="5"/>
  <c r="E8740" i="5"/>
  <c r="P8740" i="5" s="1"/>
  <c r="A8740" i="5"/>
  <c r="Q8739" i="5"/>
  <c r="O8739" i="5"/>
  <c r="N8739" i="5"/>
  <c r="E8739" i="5"/>
  <c r="P8739" i="5" s="1"/>
  <c r="A8739" i="5"/>
  <c r="Q8738" i="5"/>
  <c r="O8738" i="5"/>
  <c r="N8738" i="5"/>
  <c r="E8738" i="5"/>
  <c r="P8738" i="5" s="1"/>
  <c r="A8738" i="5"/>
  <c r="Q8737" i="5"/>
  <c r="O8737" i="5"/>
  <c r="N8737" i="5"/>
  <c r="E8737" i="5"/>
  <c r="P8737" i="5" s="1"/>
  <c r="A8737" i="5"/>
  <c r="Q8736" i="5"/>
  <c r="O8736" i="5"/>
  <c r="N8736" i="5"/>
  <c r="E8736" i="5"/>
  <c r="P8736" i="5" s="1"/>
  <c r="A8736" i="5"/>
  <c r="Q8735" i="5"/>
  <c r="O8735" i="5"/>
  <c r="N8735" i="5"/>
  <c r="E8735" i="5"/>
  <c r="P8735" i="5" s="1"/>
  <c r="A8735" i="5"/>
  <c r="Q8734" i="5"/>
  <c r="O8734" i="5"/>
  <c r="N8734" i="5"/>
  <c r="E8734" i="5"/>
  <c r="P8734" i="5" s="1"/>
  <c r="A8734" i="5"/>
  <c r="Q8733" i="5"/>
  <c r="O8733" i="5"/>
  <c r="N8733" i="5"/>
  <c r="E8733" i="5"/>
  <c r="P8733" i="5" s="1"/>
  <c r="A8733" i="5"/>
  <c r="Q8732" i="5"/>
  <c r="O8732" i="5"/>
  <c r="N8732" i="5"/>
  <c r="E8732" i="5"/>
  <c r="P8732" i="5" s="1"/>
  <c r="A8732" i="5"/>
  <c r="Q8731" i="5"/>
  <c r="O8731" i="5"/>
  <c r="N8731" i="5"/>
  <c r="E8731" i="5"/>
  <c r="P8731" i="5" s="1"/>
  <c r="A8731" i="5"/>
  <c r="Q8730" i="5"/>
  <c r="O8730" i="5"/>
  <c r="N8730" i="5"/>
  <c r="E8730" i="5"/>
  <c r="P8730" i="5" s="1"/>
  <c r="A8730" i="5"/>
  <c r="Q8729" i="5"/>
  <c r="O8729" i="5"/>
  <c r="N8729" i="5"/>
  <c r="E8729" i="5"/>
  <c r="P8729" i="5" s="1"/>
  <c r="A8729" i="5"/>
  <c r="Q8728" i="5"/>
  <c r="O8728" i="5"/>
  <c r="N8728" i="5"/>
  <c r="E8728" i="5"/>
  <c r="P8728" i="5" s="1"/>
  <c r="A8728" i="5"/>
  <c r="Q8727" i="5"/>
  <c r="O8727" i="5"/>
  <c r="N8727" i="5"/>
  <c r="E8727" i="5"/>
  <c r="P8727" i="5" s="1"/>
  <c r="A8727" i="5"/>
  <c r="Q8726" i="5"/>
  <c r="O8726" i="5"/>
  <c r="N8726" i="5"/>
  <c r="E8726" i="5"/>
  <c r="P8726" i="5" s="1"/>
  <c r="A8726" i="5"/>
  <c r="Q8725" i="5"/>
  <c r="O8725" i="5"/>
  <c r="N8725" i="5"/>
  <c r="E8725" i="5"/>
  <c r="P8725" i="5" s="1"/>
  <c r="A8725" i="5"/>
  <c r="Q8724" i="5"/>
  <c r="O8724" i="5"/>
  <c r="N8724" i="5"/>
  <c r="E8724" i="5"/>
  <c r="P8724" i="5" s="1"/>
  <c r="A8724" i="5"/>
  <c r="Q8723" i="5"/>
  <c r="O8723" i="5"/>
  <c r="N8723" i="5"/>
  <c r="E8723" i="5"/>
  <c r="P8723" i="5" s="1"/>
  <c r="A8723" i="5"/>
  <c r="Q8722" i="5"/>
  <c r="O8722" i="5"/>
  <c r="N8722" i="5"/>
  <c r="E8722" i="5"/>
  <c r="P8722" i="5" s="1"/>
  <c r="A8722" i="5"/>
  <c r="Q8721" i="5"/>
  <c r="O8721" i="5"/>
  <c r="N8721" i="5"/>
  <c r="E8721" i="5"/>
  <c r="P8721" i="5" s="1"/>
  <c r="A8721" i="5"/>
  <c r="Q8720" i="5"/>
  <c r="O8720" i="5"/>
  <c r="N8720" i="5"/>
  <c r="E8720" i="5"/>
  <c r="P8720" i="5" s="1"/>
  <c r="A8720" i="5"/>
  <c r="Q8719" i="5"/>
  <c r="O8719" i="5"/>
  <c r="N8719" i="5"/>
  <c r="E8719" i="5"/>
  <c r="P8719" i="5" s="1"/>
  <c r="A8719" i="5"/>
  <c r="Q8718" i="5"/>
  <c r="O8718" i="5"/>
  <c r="N8718" i="5"/>
  <c r="E8718" i="5"/>
  <c r="P8718" i="5" s="1"/>
  <c r="A8718" i="5"/>
  <c r="Q8717" i="5"/>
  <c r="O8717" i="5"/>
  <c r="N8717" i="5"/>
  <c r="E8717" i="5"/>
  <c r="P8717" i="5" s="1"/>
  <c r="A8717" i="5"/>
  <c r="Q8716" i="5"/>
  <c r="O8716" i="5"/>
  <c r="N8716" i="5"/>
  <c r="E8716" i="5"/>
  <c r="P8716" i="5" s="1"/>
  <c r="A8716" i="5"/>
  <c r="Q8715" i="5"/>
  <c r="O8715" i="5"/>
  <c r="N8715" i="5"/>
  <c r="E8715" i="5"/>
  <c r="P8715" i="5" s="1"/>
  <c r="A8715" i="5"/>
  <c r="Q8714" i="5"/>
  <c r="O8714" i="5"/>
  <c r="N8714" i="5"/>
  <c r="E8714" i="5"/>
  <c r="P8714" i="5" s="1"/>
  <c r="A8714" i="5"/>
  <c r="Q8713" i="5"/>
  <c r="O8713" i="5"/>
  <c r="N8713" i="5"/>
  <c r="E8713" i="5"/>
  <c r="P8713" i="5" s="1"/>
  <c r="A8713" i="5"/>
  <c r="Q8712" i="5"/>
  <c r="O8712" i="5"/>
  <c r="N8712" i="5"/>
  <c r="E8712" i="5"/>
  <c r="P8712" i="5" s="1"/>
  <c r="A8712" i="5"/>
  <c r="Q8711" i="5"/>
  <c r="O8711" i="5"/>
  <c r="N8711" i="5"/>
  <c r="E8711" i="5"/>
  <c r="P8711" i="5" s="1"/>
  <c r="A8711" i="5"/>
  <c r="Q8710" i="5"/>
  <c r="O8710" i="5"/>
  <c r="N8710" i="5"/>
  <c r="E8710" i="5"/>
  <c r="P8710" i="5" s="1"/>
  <c r="A8710" i="5"/>
  <c r="Q8709" i="5"/>
  <c r="O8709" i="5"/>
  <c r="N8709" i="5"/>
  <c r="E8709" i="5"/>
  <c r="P8709" i="5" s="1"/>
  <c r="A8709" i="5"/>
  <c r="Q8708" i="5"/>
  <c r="O8708" i="5"/>
  <c r="N8708" i="5"/>
  <c r="E8708" i="5"/>
  <c r="P8708" i="5" s="1"/>
  <c r="A8708" i="5"/>
  <c r="Q8707" i="5"/>
  <c r="O8707" i="5"/>
  <c r="N8707" i="5"/>
  <c r="E8707" i="5"/>
  <c r="P8707" i="5" s="1"/>
  <c r="A8707" i="5"/>
  <c r="Q8706" i="5"/>
  <c r="O8706" i="5"/>
  <c r="N8706" i="5"/>
  <c r="E8706" i="5"/>
  <c r="P8706" i="5" s="1"/>
  <c r="A8706" i="5"/>
  <c r="Q8705" i="5"/>
  <c r="O8705" i="5"/>
  <c r="N8705" i="5"/>
  <c r="E8705" i="5"/>
  <c r="P8705" i="5" s="1"/>
  <c r="A8705" i="5"/>
  <c r="Q8704" i="5"/>
  <c r="O8704" i="5"/>
  <c r="N8704" i="5"/>
  <c r="E8704" i="5"/>
  <c r="P8704" i="5" s="1"/>
  <c r="A8704" i="5"/>
  <c r="Q8703" i="5"/>
  <c r="O8703" i="5"/>
  <c r="N8703" i="5"/>
  <c r="E8703" i="5"/>
  <c r="P8703" i="5" s="1"/>
  <c r="A8703" i="5"/>
  <c r="Q8702" i="5"/>
  <c r="O8702" i="5"/>
  <c r="N8702" i="5"/>
  <c r="E8702" i="5"/>
  <c r="P8702" i="5" s="1"/>
  <c r="A8702" i="5"/>
  <c r="Q8701" i="5"/>
  <c r="O8701" i="5"/>
  <c r="N8701" i="5"/>
  <c r="E8701" i="5"/>
  <c r="P8701" i="5" s="1"/>
  <c r="A8701" i="5"/>
  <c r="Q8700" i="5"/>
  <c r="O8700" i="5"/>
  <c r="N8700" i="5"/>
  <c r="E8700" i="5"/>
  <c r="P8700" i="5" s="1"/>
  <c r="A8700" i="5"/>
  <c r="Q8699" i="5"/>
  <c r="O8699" i="5"/>
  <c r="N8699" i="5"/>
  <c r="E8699" i="5"/>
  <c r="P8699" i="5" s="1"/>
  <c r="A8699" i="5"/>
  <c r="Q8698" i="5"/>
  <c r="O8698" i="5"/>
  <c r="N8698" i="5"/>
  <c r="E8698" i="5"/>
  <c r="P8698" i="5" s="1"/>
  <c r="A8698" i="5"/>
  <c r="Q8697" i="5"/>
  <c r="O8697" i="5"/>
  <c r="N8697" i="5"/>
  <c r="E8697" i="5"/>
  <c r="P8697" i="5" s="1"/>
  <c r="A8697" i="5"/>
  <c r="Q8696" i="5"/>
  <c r="O8696" i="5"/>
  <c r="N8696" i="5"/>
  <c r="E8696" i="5"/>
  <c r="P8696" i="5" s="1"/>
  <c r="A8696" i="5"/>
  <c r="Q8695" i="5"/>
  <c r="O8695" i="5"/>
  <c r="N8695" i="5"/>
  <c r="E8695" i="5"/>
  <c r="P8695" i="5" s="1"/>
  <c r="A8695" i="5"/>
  <c r="Q8694" i="5"/>
  <c r="O8694" i="5"/>
  <c r="N8694" i="5"/>
  <c r="E8694" i="5"/>
  <c r="P8694" i="5" s="1"/>
  <c r="A8694" i="5"/>
  <c r="Q8693" i="5"/>
  <c r="O8693" i="5"/>
  <c r="N8693" i="5"/>
  <c r="E8693" i="5"/>
  <c r="P8693" i="5" s="1"/>
  <c r="A8693" i="5"/>
  <c r="Q8692" i="5"/>
  <c r="O8692" i="5"/>
  <c r="N8692" i="5"/>
  <c r="E8692" i="5"/>
  <c r="P8692" i="5" s="1"/>
  <c r="A8692" i="5"/>
  <c r="Q8691" i="5"/>
  <c r="O8691" i="5"/>
  <c r="N8691" i="5"/>
  <c r="E8691" i="5"/>
  <c r="P8691" i="5" s="1"/>
  <c r="A8691" i="5"/>
  <c r="Q8690" i="5"/>
  <c r="O8690" i="5"/>
  <c r="N8690" i="5"/>
  <c r="E8690" i="5"/>
  <c r="P8690" i="5" s="1"/>
  <c r="A8690" i="5"/>
  <c r="Q8689" i="5"/>
  <c r="O8689" i="5"/>
  <c r="N8689" i="5"/>
  <c r="E8689" i="5"/>
  <c r="P8689" i="5" s="1"/>
  <c r="A8689" i="5"/>
  <c r="Q8688" i="5"/>
  <c r="O8688" i="5"/>
  <c r="N8688" i="5"/>
  <c r="E8688" i="5"/>
  <c r="P8688" i="5" s="1"/>
  <c r="A8688" i="5"/>
  <c r="Q8687" i="5"/>
  <c r="O8687" i="5"/>
  <c r="N8687" i="5"/>
  <c r="E8687" i="5"/>
  <c r="P8687" i="5" s="1"/>
  <c r="A8687" i="5"/>
  <c r="Q8686" i="5"/>
  <c r="O8686" i="5"/>
  <c r="N8686" i="5"/>
  <c r="E8686" i="5"/>
  <c r="P8686" i="5" s="1"/>
  <c r="A8686" i="5"/>
  <c r="Q8685" i="5"/>
  <c r="O8685" i="5"/>
  <c r="N8685" i="5"/>
  <c r="E8685" i="5"/>
  <c r="P8685" i="5" s="1"/>
  <c r="A8685" i="5"/>
  <c r="Q8684" i="5"/>
  <c r="O8684" i="5"/>
  <c r="N8684" i="5"/>
  <c r="E8684" i="5"/>
  <c r="P8684" i="5" s="1"/>
  <c r="A8684" i="5"/>
  <c r="Q8683" i="5"/>
  <c r="O8683" i="5"/>
  <c r="N8683" i="5"/>
  <c r="E8683" i="5"/>
  <c r="P8683" i="5" s="1"/>
  <c r="A8683" i="5"/>
  <c r="Q8682" i="5"/>
  <c r="O8682" i="5"/>
  <c r="N8682" i="5"/>
  <c r="E8682" i="5"/>
  <c r="P8682" i="5" s="1"/>
  <c r="A8682" i="5"/>
  <c r="Q8681" i="5"/>
  <c r="O8681" i="5"/>
  <c r="N8681" i="5"/>
  <c r="E8681" i="5"/>
  <c r="P8681" i="5" s="1"/>
  <c r="A8681" i="5"/>
  <c r="Q8680" i="5"/>
  <c r="O8680" i="5"/>
  <c r="N8680" i="5"/>
  <c r="E8680" i="5"/>
  <c r="P8680" i="5" s="1"/>
  <c r="A8680" i="5"/>
  <c r="Q8679" i="5"/>
  <c r="O8679" i="5"/>
  <c r="N8679" i="5"/>
  <c r="E8679" i="5"/>
  <c r="P8679" i="5" s="1"/>
  <c r="A8679" i="5"/>
  <c r="Q8678" i="5"/>
  <c r="O8678" i="5"/>
  <c r="N8678" i="5"/>
  <c r="E8678" i="5"/>
  <c r="P8678" i="5" s="1"/>
  <c r="A8678" i="5"/>
  <c r="Q8677" i="5"/>
  <c r="O8677" i="5"/>
  <c r="N8677" i="5"/>
  <c r="E8677" i="5"/>
  <c r="P8677" i="5" s="1"/>
  <c r="A8677" i="5"/>
  <c r="Q8676" i="5"/>
  <c r="O8676" i="5"/>
  <c r="N8676" i="5"/>
  <c r="E8676" i="5"/>
  <c r="P8676" i="5" s="1"/>
  <c r="A8676" i="5"/>
  <c r="Q8675" i="5"/>
  <c r="O8675" i="5"/>
  <c r="N8675" i="5"/>
  <c r="E8675" i="5"/>
  <c r="P8675" i="5" s="1"/>
  <c r="A8675" i="5"/>
  <c r="Q8674" i="5"/>
  <c r="O8674" i="5"/>
  <c r="N8674" i="5"/>
  <c r="E8674" i="5"/>
  <c r="P8674" i="5" s="1"/>
  <c r="A8674" i="5"/>
  <c r="Q8673" i="5"/>
  <c r="O8673" i="5"/>
  <c r="N8673" i="5"/>
  <c r="E8673" i="5"/>
  <c r="P8673" i="5" s="1"/>
  <c r="A8673" i="5"/>
  <c r="Q8672" i="5"/>
  <c r="O8672" i="5"/>
  <c r="N8672" i="5"/>
  <c r="E8672" i="5"/>
  <c r="P8672" i="5" s="1"/>
  <c r="A8672" i="5"/>
  <c r="Q8671" i="5"/>
  <c r="O8671" i="5"/>
  <c r="N8671" i="5"/>
  <c r="E8671" i="5"/>
  <c r="P8671" i="5" s="1"/>
  <c r="A8671" i="5"/>
  <c r="Q8670" i="5"/>
  <c r="O8670" i="5"/>
  <c r="N8670" i="5"/>
  <c r="E8670" i="5"/>
  <c r="P8670" i="5" s="1"/>
  <c r="A8670" i="5"/>
  <c r="Q8669" i="5"/>
  <c r="O8669" i="5"/>
  <c r="N8669" i="5"/>
  <c r="E8669" i="5"/>
  <c r="P8669" i="5" s="1"/>
  <c r="A8669" i="5"/>
  <c r="Q8668" i="5"/>
  <c r="O8668" i="5"/>
  <c r="N8668" i="5"/>
  <c r="E8668" i="5"/>
  <c r="P8668" i="5" s="1"/>
  <c r="A8668" i="5"/>
  <c r="Q8667" i="5"/>
  <c r="O8667" i="5"/>
  <c r="N8667" i="5"/>
  <c r="E8667" i="5"/>
  <c r="P8667" i="5" s="1"/>
  <c r="A8667" i="5"/>
  <c r="Q8666" i="5"/>
  <c r="O8666" i="5"/>
  <c r="N8666" i="5"/>
  <c r="E8666" i="5"/>
  <c r="P8666" i="5" s="1"/>
  <c r="A8666" i="5"/>
  <c r="Q8665" i="5"/>
  <c r="O8665" i="5"/>
  <c r="N8665" i="5"/>
  <c r="E8665" i="5"/>
  <c r="P8665" i="5" s="1"/>
  <c r="A8665" i="5"/>
  <c r="Q8664" i="5"/>
  <c r="O8664" i="5"/>
  <c r="N8664" i="5"/>
  <c r="E8664" i="5"/>
  <c r="P8664" i="5" s="1"/>
  <c r="A8664" i="5"/>
  <c r="Q8663" i="5"/>
  <c r="O8663" i="5"/>
  <c r="N8663" i="5"/>
  <c r="E8663" i="5"/>
  <c r="P8663" i="5" s="1"/>
  <c r="A8663" i="5"/>
  <c r="Q8662" i="5"/>
  <c r="O8662" i="5"/>
  <c r="N8662" i="5"/>
  <c r="E8662" i="5"/>
  <c r="P8662" i="5" s="1"/>
  <c r="A8662" i="5"/>
  <c r="Q8661" i="5"/>
  <c r="O8661" i="5"/>
  <c r="N8661" i="5"/>
  <c r="E8661" i="5"/>
  <c r="P8661" i="5" s="1"/>
  <c r="A8661" i="5"/>
  <c r="Q8660" i="5"/>
  <c r="O8660" i="5"/>
  <c r="N8660" i="5"/>
  <c r="E8660" i="5"/>
  <c r="P8660" i="5" s="1"/>
  <c r="A8660" i="5"/>
  <c r="Q8659" i="5"/>
  <c r="O8659" i="5"/>
  <c r="N8659" i="5"/>
  <c r="E8659" i="5"/>
  <c r="P8659" i="5" s="1"/>
  <c r="A8659" i="5"/>
  <c r="Q8658" i="5"/>
  <c r="O8658" i="5"/>
  <c r="N8658" i="5"/>
  <c r="E8658" i="5"/>
  <c r="P8658" i="5" s="1"/>
  <c r="A8658" i="5"/>
  <c r="Q8657" i="5"/>
  <c r="O8657" i="5"/>
  <c r="N8657" i="5"/>
  <c r="E8657" i="5"/>
  <c r="P8657" i="5" s="1"/>
  <c r="A8657" i="5"/>
  <c r="Q8656" i="5"/>
  <c r="O8656" i="5"/>
  <c r="N8656" i="5"/>
  <c r="E8656" i="5"/>
  <c r="P8656" i="5" s="1"/>
  <c r="A8656" i="5"/>
  <c r="Q8655" i="5"/>
  <c r="O8655" i="5"/>
  <c r="N8655" i="5"/>
  <c r="E8655" i="5"/>
  <c r="P8655" i="5" s="1"/>
  <c r="A8655" i="5"/>
  <c r="Q8654" i="5"/>
  <c r="O8654" i="5"/>
  <c r="N8654" i="5"/>
  <c r="E8654" i="5"/>
  <c r="P8654" i="5" s="1"/>
  <c r="A8654" i="5"/>
  <c r="Q8653" i="5"/>
  <c r="O8653" i="5"/>
  <c r="N8653" i="5"/>
  <c r="E8653" i="5"/>
  <c r="P8653" i="5" s="1"/>
  <c r="A8653" i="5"/>
  <c r="Q8652" i="5"/>
  <c r="O8652" i="5"/>
  <c r="N8652" i="5"/>
  <c r="E8652" i="5"/>
  <c r="P8652" i="5" s="1"/>
  <c r="A8652" i="5"/>
  <c r="Q8651" i="5"/>
  <c r="O8651" i="5"/>
  <c r="N8651" i="5"/>
  <c r="E8651" i="5"/>
  <c r="P8651" i="5" s="1"/>
  <c r="A8651" i="5"/>
  <c r="Q8650" i="5"/>
  <c r="O8650" i="5"/>
  <c r="N8650" i="5"/>
  <c r="E8650" i="5"/>
  <c r="P8650" i="5" s="1"/>
  <c r="A8650" i="5"/>
  <c r="Q8649" i="5"/>
  <c r="O8649" i="5"/>
  <c r="N8649" i="5"/>
  <c r="E8649" i="5"/>
  <c r="P8649" i="5" s="1"/>
  <c r="A8649" i="5"/>
  <c r="Q8648" i="5"/>
  <c r="O8648" i="5"/>
  <c r="N8648" i="5"/>
  <c r="E8648" i="5"/>
  <c r="P8648" i="5" s="1"/>
  <c r="A8648" i="5"/>
  <c r="Q8647" i="5"/>
  <c r="O8647" i="5"/>
  <c r="N8647" i="5"/>
  <c r="E8647" i="5"/>
  <c r="P8647" i="5" s="1"/>
  <c r="A8647" i="5"/>
  <c r="Q8646" i="5"/>
  <c r="O8646" i="5"/>
  <c r="N8646" i="5"/>
  <c r="E8646" i="5"/>
  <c r="P8646" i="5" s="1"/>
  <c r="A8646" i="5"/>
  <c r="Q8645" i="5"/>
  <c r="O8645" i="5"/>
  <c r="N8645" i="5"/>
  <c r="E8645" i="5"/>
  <c r="P8645" i="5" s="1"/>
  <c r="A8645" i="5"/>
  <c r="Q8644" i="5"/>
  <c r="O8644" i="5"/>
  <c r="N8644" i="5"/>
  <c r="E8644" i="5"/>
  <c r="P8644" i="5" s="1"/>
  <c r="A8644" i="5"/>
  <c r="Q8643" i="5"/>
  <c r="O8643" i="5"/>
  <c r="N8643" i="5"/>
  <c r="E8643" i="5"/>
  <c r="P8643" i="5" s="1"/>
  <c r="A8643" i="5"/>
  <c r="Q8642" i="5"/>
  <c r="O8642" i="5"/>
  <c r="N8642" i="5"/>
  <c r="E8642" i="5"/>
  <c r="P8642" i="5" s="1"/>
  <c r="A8642" i="5"/>
  <c r="Q8641" i="5"/>
  <c r="O8641" i="5"/>
  <c r="N8641" i="5"/>
  <c r="E8641" i="5"/>
  <c r="P8641" i="5" s="1"/>
  <c r="A8641" i="5"/>
  <c r="Q8640" i="5"/>
  <c r="O8640" i="5"/>
  <c r="N8640" i="5"/>
  <c r="E8640" i="5"/>
  <c r="P8640" i="5" s="1"/>
  <c r="A8640" i="5"/>
  <c r="Q8639" i="5"/>
  <c r="O8639" i="5"/>
  <c r="N8639" i="5"/>
  <c r="E8639" i="5"/>
  <c r="P8639" i="5" s="1"/>
  <c r="A8639" i="5"/>
  <c r="Q8638" i="5"/>
  <c r="O8638" i="5"/>
  <c r="N8638" i="5"/>
  <c r="E8638" i="5"/>
  <c r="P8638" i="5" s="1"/>
  <c r="A8638" i="5"/>
  <c r="Q8637" i="5"/>
  <c r="O8637" i="5"/>
  <c r="N8637" i="5"/>
  <c r="E8637" i="5"/>
  <c r="P8637" i="5" s="1"/>
  <c r="A8637" i="5"/>
  <c r="Q8636" i="5"/>
  <c r="O8636" i="5"/>
  <c r="N8636" i="5"/>
  <c r="E8636" i="5"/>
  <c r="P8636" i="5" s="1"/>
  <c r="A8636" i="5"/>
  <c r="Q8635" i="5"/>
  <c r="O8635" i="5"/>
  <c r="N8635" i="5"/>
  <c r="E8635" i="5"/>
  <c r="P8635" i="5" s="1"/>
  <c r="A8635" i="5"/>
  <c r="Q8634" i="5"/>
  <c r="O8634" i="5"/>
  <c r="N8634" i="5"/>
  <c r="E8634" i="5"/>
  <c r="P8634" i="5" s="1"/>
  <c r="A8634" i="5"/>
  <c r="Q8633" i="5"/>
  <c r="O8633" i="5"/>
  <c r="N8633" i="5"/>
  <c r="E8633" i="5"/>
  <c r="P8633" i="5" s="1"/>
  <c r="A8633" i="5"/>
  <c r="Q8632" i="5"/>
  <c r="O8632" i="5"/>
  <c r="N8632" i="5"/>
  <c r="E8632" i="5"/>
  <c r="P8632" i="5" s="1"/>
  <c r="A8632" i="5"/>
  <c r="Q8631" i="5"/>
  <c r="O8631" i="5"/>
  <c r="N8631" i="5"/>
  <c r="E8631" i="5"/>
  <c r="P8631" i="5" s="1"/>
  <c r="A8631" i="5"/>
  <c r="Q8630" i="5"/>
  <c r="O8630" i="5"/>
  <c r="N8630" i="5"/>
  <c r="E8630" i="5"/>
  <c r="P8630" i="5" s="1"/>
  <c r="A8630" i="5"/>
  <c r="Q8629" i="5"/>
  <c r="O8629" i="5"/>
  <c r="N8629" i="5"/>
  <c r="E8629" i="5"/>
  <c r="P8629" i="5" s="1"/>
  <c r="A8629" i="5"/>
  <c r="Q8628" i="5"/>
  <c r="O8628" i="5"/>
  <c r="N8628" i="5"/>
  <c r="E8628" i="5"/>
  <c r="P8628" i="5" s="1"/>
  <c r="A8628" i="5"/>
  <c r="Q8627" i="5"/>
  <c r="O8627" i="5"/>
  <c r="N8627" i="5"/>
  <c r="E8627" i="5"/>
  <c r="P8627" i="5" s="1"/>
  <c r="A8627" i="5"/>
  <c r="Q8626" i="5"/>
  <c r="O8626" i="5"/>
  <c r="N8626" i="5"/>
  <c r="E8626" i="5"/>
  <c r="P8626" i="5" s="1"/>
  <c r="A8626" i="5"/>
  <c r="Q8625" i="5"/>
  <c r="O8625" i="5"/>
  <c r="N8625" i="5"/>
  <c r="E8625" i="5"/>
  <c r="P8625" i="5" s="1"/>
  <c r="A8625" i="5"/>
  <c r="Q8624" i="5"/>
  <c r="O8624" i="5"/>
  <c r="N8624" i="5"/>
  <c r="E8624" i="5"/>
  <c r="P8624" i="5" s="1"/>
  <c r="A8624" i="5"/>
  <c r="Q8623" i="5"/>
  <c r="O8623" i="5"/>
  <c r="N8623" i="5"/>
  <c r="E8623" i="5"/>
  <c r="P8623" i="5" s="1"/>
  <c r="A8623" i="5"/>
  <c r="Q8622" i="5"/>
  <c r="O8622" i="5"/>
  <c r="N8622" i="5"/>
  <c r="E8622" i="5"/>
  <c r="P8622" i="5" s="1"/>
  <c r="A8622" i="5"/>
  <c r="Q8621" i="5"/>
  <c r="O8621" i="5"/>
  <c r="N8621" i="5"/>
  <c r="E8621" i="5"/>
  <c r="P8621" i="5" s="1"/>
  <c r="A8621" i="5"/>
  <c r="Q8620" i="5"/>
  <c r="O8620" i="5"/>
  <c r="N8620" i="5"/>
  <c r="E8620" i="5"/>
  <c r="P8620" i="5" s="1"/>
  <c r="A8620" i="5"/>
  <c r="Q8619" i="5"/>
  <c r="O8619" i="5"/>
  <c r="N8619" i="5"/>
  <c r="E8619" i="5"/>
  <c r="P8619" i="5" s="1"/>
  <c r="A8619" i="5"/>
  <c r="Q8618" i="5"/>
  <c r="O8618" i="5"/>
  <c r="N8618" i="5"/>
  <c r="E8618" i="5"/>
  <c r="P8618" i="5" s="1"/>
  <c r="A8618" i="5"/>
  <c r="Q8617" i="5"/>
  <c r="O8617" i="5"/>
  <c r="N8617" i="5"/>
  <c r="E8617" i="5"/>
  <c r="P8617" i="5" s="1"/>
  <c r="A8617" i="5"/>
  <c r="Q8616" i="5"/>
  <c r="O8616" i="5"/>
  <c r="N8616" i="5"/>
  <c r="E8616" i="5"/>
  <c r="P8616" i="5" s="1"/>
  <c r="A8616" i="5"/>
  <c r="Q8615" i="5"/>
  <c r="O8615" i="5"/>
  <c r="N8615" i="5"/>
  <c r="E8615" i="5"/>
  <c r="P8615" i="5" s="1"/>
  <c r="A8615" i="5"/>
  <c r="Q8614" i="5"/>
  <c r="O8614" i="5"/>
  <c r="N8614" i="5"/>
  <c r="E8614" i="5"/>
  <c r="P8614" i="5" s="1"/>
  <c r="A8614" i="5"/>
  <c r="Q8613" i="5"/>
  <c r="O8613" i="5"/>
  <c r="N8613" i="5"/>
  <c r="E8613" i="5"/>
  <c r="P8613" i="5" s="1"/>
  <c r="A8613" i="5"/>
  <c r="Q8612" i="5"/>
  <c r="O8612" i="5"/>
  <c r="N8612" i="5"/>
  <c r="E8612" i="5"/>
  <c r="P8612" i="5" s="1"/>
  <c r="A8612" i="5"/>
  <c r="Q8611" i="5"/>
  <c r="O8611" i="5"/>
  <c r="N8611" i="5"/>
  <c r="E8611" i="5"/>
  <c r="P8611" i="5" s="1"/>
  <c r="A8611" i="5"/>
  <c r="Q8610" i="5"/>
  <c r="O8610" i="5"/>
  <c r="N8610" i="5"/>
  <c r="E8610" i="5"/>
  <c r="P8610" i="5" s="1"/>
  <c r="A8610" i="5"/>
  <c r="Q8609" i="5"/>
  <c r="O8609" i="5"/>
  <c r="N8609" i="5"/>
  <c r="E8609" i="5"/>
  <c r="P8609" i="5" s="1"/>
  <c r="A8609" i="5"/>
  <c r="Q8608" i="5"/>
  <c r="O8608" i="5"/>
  <c r="N8608" i="5"/>
  <c r="E8608" i="5"/>
  <c r="P8608" i="5" s="1"/>
  <c r="A8608" i="5"/>
  <c r="Q8607" i="5"/>
  <c r="O8607" i="5"/>
  <c r="N8607" i="5"/>
  <c r="E8607" i="5"/>
  <c r="P8607" i="5" s="1"/>
  <c r="A8607" i="5"/>
  <c r="Q8606" i="5"/>
  <c r="O8606" i="5"/>
  <c r="N8606" i="5"/>
  <c r="E8606" i="5"/>
  <c r="P8606" i="5" s="1"/>
  <c r="A8606" i="5"/>
  <c r="Q8605" i="5"/>
  <c r="O8605" i="5"/>
  <c r="N8605" i="5"/>
  <c r="E8605" i="5"/>
  <c r="P8605" i="5" s="1"/>
  <c r="A8605" i="5"/>
  <c r="Q8604" i="5"/>
  <c r="O8604" i="5"/>
  <c r="N8604" i="5"/>
  <c r="E8604" i="5"/>
  <c r="P8604" i="5" s="1"/>
  <c r="A8604" i="5"/>
  <c r="Q8603" i="5"/>
  <c r="O8603" i="5"/>
  <c r="N8603" i="5"/>
  <c r="E8603" i="5"/>
  <c r="P8603" i="5" s="1"/>
  <c r="A8603" i="5"/>
  <c r="Q8602" i="5"/>
  <c r="O8602" i="5"/>
  <c r="N8602" i="5"/>
  <c r="E8602" i="5"/>
  <c r="P8602" i="5" s="1"/>
  <c r="A8602" i="5"/>
  <c r="Q8601" i="5"/>
  <c r="O8601" i="5"/>
  <c r="N8601" i="5"/>
  <c r="E8601" i="5"/>
  <c r="P8601" i="5" s="1"/>
  <c r="A8601" i="5"/>
  <c r="Q8600" i="5"/>
  <c r="O8600" i="5"/>
  <c r="N8600" i="5"/>
  <c r="E8600" i="5"/>
  <c r="P8600" i="5" s="1"/>
  <c r="A8600" i="5"/>
  <c r="Q8599" i="5"/>
  <c r="O8599" i="5"/>
  <c r="N8599" i="5"/>
  <c r="E8599" i="5"/>
  <c r="P8599" i="5" s="1"/>
  <c r="A8599" i="5"/>
  <c r="Q8598" i="5"/>
  <c r="O8598" i="5"/>
  <c r="N8598" i="5"/>
  <c r="E8598" i="5"/>
  <c r="P8598" i="5" s="1"/>
  <c r="A8598" i="5"/>
  <c r="Q8597" i="5"/>
  <c r="O8597" i="5"/>
  <c r="N8597" i="5"/>
  <c r="E8597" i="5"/>
  <c r="P8597" i="5" s="1"/>
  <c r="A8597" i="5"/>
  <c r="Q8596" i="5"/>
  <c r="O8596" i="5"/>
  <c r="N8596" i="5"/>
  <c r="E8596" i="5"/>
  <c r="P8596" i="5" s="1"/>
  <c r="A8596" i="5"/>
  <c r="Q8595" i="5"/>
  <c r="O8595" i="5"/>
  <c r="N8595" i="5"/>
  <c r="E8595" i="5"/>
  <c r="P8595" i="5" s="1"/>
  <c r="A8595" i="5"/>
  <c r="Q8594" i="5"/>
  <c r="O8594" i="5"/>
  <c r="N8594" i="5"/>
  <c r="E8594" i="5"/>
  <c r="P8594" i="5" s="1"/>
  <c r="A8594" i="5"/>
  <c r="Q8593" i="5"/>
  <c r="O8593" i="5"/>
  <c r="N8593" i="5"/>
  <c r="E8593" i="5"/>
  <c r="P8593" i="5" s="1"/>
  <c r="A8593" i="5"/>
  <c r="Q8592" i="5"/>
  <c r="O8592" i="5"/>
  <c r="N8592" i="5"/>
  <c r="E8592" i="5"/>
  <c r="P8592" i="5" s="1"/>
  <c r="A8592" i="5"/>
  <c r="Q8591" i="5"/>
  <c r="O8591" i="5"/>
  <c r="N8591" i="5"/>
  <c r="E8591" i="5"/>
  <c r="P8591" i="5" s="1"/>
  <c r="A8591" i="5"/>
  <c r="Q8590" i="5"/>
  <c r="O8590" i="5"/>
  <c r="N8590" i="5"/>
  <c r="E8590" i="5"/>
  <c r="P8590" i="5" s="1"/>
  <c r="A8590" i="5"/>
  <c r="Q8589" i="5"/>
  <c r="O8589" i="5"/>
  <c r="N8589" i="5"/>
  <c r="E8589" i="5"/>
  <c r="P8589" i="5" s="1"/>
  <c r="A8589" i="5"/>
  <c r="Q8588" i="5"/>
  <c r="O8588" i="5"/>
  <c r="N8588" i="5"/>
  <c r="E8588" i="5"/>
  <c r="P8588" i="5" s="1"/>
  <c r="A8588" i="5"/>
  <c r="Q8587" i="5"/>
  <c r="O8587" i="5"/>
  <c r="N8587" i="5"/>
  <c r="E8587" i="5"/>
  <c r="P8587" i="5" s="1"/>
  <c r="A8587" i="5"/>
  <c r="Q8586" i="5"/>
  <c r="O8586" i="5"/>
  <c r="N8586" i="5"/>
  <c r="E8586" i="5"/>
  <c r="P8586" i="5" s="1"/>
  <c r="A8586" i="5"/>
  <c r="Q8585" i="5"/>
  <c r="O8585" i="5"/>
  <c r="N8585" i="5"/>
  <c r="E8585" i="5"/>
  <c r="P8585" i="5" s="1"/>
  <c r="A8585" i="5"/>
  <c r="Q8584" i="5"/>
  <c r="O8584" i="5"/>
  <c r="N8584" i="5"/>
  <c r="E8584" i="5"/>
  <c r="P8584" i="5" s="1"/>
  <c r="A8584" i="5"/>
  <c r="Q8583" i="5"/>
  <c r="O8583" i="5"/>
  <c r="N8583" i="5"/>
  <c r="E8583" i="5"/>
  <c r="P8583" i="5" s="1"/>
  <c r="A8583" i="5"/>
  <c r="Q8582" i="5"/>
  <c r="O8582" i="5"/>
  <c r="N8582" i="5"/>
  <c r="E8582" i="5"/>
  <c r="P8582" i="5" s="1"/>
  <c r="A8582" i="5"/>
  <c r="Q8581" i="5"/>
  <c r="O8581" i="5"/>
  <c r="N8581" i="5"/>
  <c r="E8581" i="5"/>
  <c r="P8581" i="5" s="1"/>
  <c r="A8581" i="5"/>
  <c r="Q8580" i="5"/>
  <c r="O8580" i="5"/>
  <c r="N8580" i="5"/>
  <c r="E8580" i="5"/>
  <c r="P8580" i="5" s="1"/>
  <c r="A8580" i="5"/>
  <c r="Q8579" i="5"/>
  <c r="O8579" i="5"/>
  <c r="N8579" i="5"/>
  <c r="E8579" i="5"/>
  <c r="P8579" i="5" s="1"/>
  <c r="A8579" i="5"/>
  <c r="Q8578" i="5"/>
  <c r="O8578" i="5"/>
  <c r="N8578" i="5"/>
  <c r="E8578" i="5"/>
  <c r="P8578" i="5" s="1"/>
  <c r="A8578" i="5"/>
  <c r="Q8577" i="5"/>
  <c r="O8577" i="5"/>
  <c r="N8577" i="5"/>
  <c r="E8577" i="5"/>
  <c r="P8577" i="5" s="1"/>
  <c r="A8577" i="5"/>
  <c r="Q8576" i="5"/>
  <c r="O8576" i="5"/>
  <c r="N8576" i="5"/>
  <c r="E8576" i="5"/>
  <c r="P8576" i="5" s="1"/>
  <c r="A8576" i="5"/>
  <c r="Q8575" i="5"/>
  <c r="O8575" i="5"/>
  <c r="N8575" i="5"/>
  <c r="E8575" i="5"/>
  <c r="P8575" i="5" s="1"/>
  <c r="A8575" i="5"/>
  <c r="Q8574" i="5"/>
  <c r="O8574" i="5"/>
  <c r="N8574" i="5"/>
  <c r="E8574" i="5"/>
  <c r="P8574" i="5" s="1"/>
  <c r="A8574" i="5"/>
  <c r="Q8573" i="5"/>
  <c r="O8573" i="5"/>
  <c r="N8573" i="5"/>
  <c r="E8573" i="5"/>
  <c r="P8573" i="5" s="1"/>
  <c r="A8573" i="5"/>
  <c r="Q8572" i="5"/>
  <c r="O8572" i="5"/>
  <c r="N8572" i="5"/>
  <c r="E8572" i="5"/>
  <c r="P8572" i="5" s="1"/>
  <c r="A8572" i="5"/>
  <c r="Q8571" i="5"/>
  <c r="O8571" i="5"/>
  <c r="N8571" i="5"/>
  <c r="E8571" i="5"/>
  <c r="P8571" i="5" s="1"/>
  <c r="A8571" i="5"/>
  <c r="Q8570" i="5"/>
  <c r="O8570" i="5"/>
  <c r="N8570" i="5"/>
  <c r="E8570" i="5"/>
  <c r="P8570" i="5" s="1"/>
  <c r="A8570" i="5"/>
  <c r="Q8569" i="5"/>
  <c r="O8569" i="5"/>
  <c r="N8569" i="5"/>
  <c r="E8569" i="5"/>
  <c r="P8569" i="5" s="1"/>
  <c r="A8569" i="5"/>
  <c r="Q8568" i="5"/>
  <c r="O8568" i="5"/>
  <c r="N8568" i="5"/>
  <c r="E8568" i="5"/>
  <c r="P8568" i="5" s="1"/>
  <c r="A8568" i="5"/>
  <c r="Q8567" i="5"/>
  <c r="O8567" i="5"/>
  <c r="N8567" i="5"/>
  <c r="E8567" i="5"/>
  <c r="P8567" i="5" s="1"/>
  <c r="A8567" i="5"/>
  <c r="Q8566" i="5"/>
  <c r="O8566" i="5"/>
  <c r="N8566" i="5"/>
  <c r="E8566" i="5"/>
  <c r="P8566" i="5" s="1"/>
  <c r="A8566" i="5"/>
  <c r="Q8565" i="5"/>
  <c r="O8565" i="5"/>
  <c r="N8565" i="5"/>
  <c r="E8565" i="5"/>
  <c r="P8565" i="5" s="1"/>
  <c r="A8565" i="5"/>
  <c r="Q8564" i="5"/>
  <c r="O8564" i="5"/>
  <c r="N8564" i="5"/>
  <c r="E8564" i="5"/>
  <c r="P8564" i="5" s="1"/>
  <c r="A8564" i="5"/>
  <c r="Q8563" i="5"/>
  <c r="O8563" i="5"/>
  <c r="N8563" i="5"/>
  <c r="E8563" i="5"/>
  <c r="P8563" i="5" s="1"/>
  <c r="A8563" i="5"/>
  <c r="Q8562" i="5"/>
  <c r="O8562" i="5"/>
  <c r="N8562" i="5"/>
  <c r="E8562" i="5"/>
  <c r="P8562" i="5" s="1"/>
  <c r="A8562" i="5"/>
  <c r="Q8561" i="5"/>
  <c r="O8561" i="5"/>
  <c r="N8561" i="5"/>
  <c r="E8561" i="5"/>
  <c r="P8561" i="5" s="1"/>
  <c r="A8561" i="5"/>
  <c r="Q8560" i="5"/>
  <c r="O8560" i="5"/>
  <c r="N8560" i="5"/>
  <c r="E8560" i="5"/>
  <c r="P8560" i="5" s="1"/>
  <c r="A8560" i="5"/>
  <c r="Q8559" i="5"/>
  <c r="O8559" i="5"/>
  <c r="N8559" i="5"/>
  <c r="E8559" i="5"/>
  <c r="P8559" i="5" s="1"/>
  <c r="A8559" i="5"/>
  <c r="Q8558" i="5"/>
  <c r="O8558" i="5"/>
  <c r="N8558" i="5"/>
  <c r="E8558" i="5"/>
  <c r="P8558" i="5" s="1"/>
  <c r="A8558" i="5"/>
  <c r="Q8557" i="5"/>
  <c r="O8557" i="5"/>
  <c r="N8557" i="5"/>
  <c r="E8557" i="5"/>
  <c r="P8557" i="5" s="1"/>
  <c r="A8557" i="5"/>
  <c r="Q8556" i="5"/>
  <c r="O8556" i="5"/>
  <c r="N8556" i="5"/>
  <c r="E8556" i="5"/>
  <c r="P8556" i="5" s="1"/>
  <c r="A8556" i="5"/>
  <c r="Q8555" i="5"/>
  <c r="O8555" i="5"/>
  <c r="N8555" i="5"/>
  <c r="E8555" i="5"/>
  <c r="P8555" i="5" s="1"/>
  <c r="A8555" i="5"/>
  <c r="Q8554" i="5"/>
  <c r="O8554" i="5"/>
  <c r="N8554" i="5"/>
  <c r="E8554" i="5"/>
  <c r="P8554" i="5" s="1"/>
  <c r="A8554" i="5"/>
  <c r="Q8553" i="5"/>
  <c r="O8553" i="5"/>
  <c r="N8553" i="5"/>
  <c r="E8553" i="5"/>
  <c r="P8553" i="5" s="1"/>
  <c r="A8553" i="5"/>
  <c r="Q8552" i="5"/>
  <c r="O8552" i="5"/>
  <c r="N8552" i="5"/>
  <c r="E8552" i="5"/>
  <c r="P8552" i="5" s="1"/>
  <c r="A8552" i="5"/>
  <c r="Q8551" i="5"/>
  <c r="O8551" i="5"/>
  <c r="N8551" i="5"/>
  <c r="E8551" i="5"/>
  <c r="P8551" i="5" s="1"/>
  <c r="A8551" i="5"/>
  <c r="Q8550" i="5"/>
  <c r="O8550" i="5"/>
  <c r="N8550" i="5"/>
  <c r="E8550" i="5"/>
  <c r="P8550" i="5" s="1"/>
  <c r="A8550" i="5"/>
  <c r="Q8549" i="5"/>
  <c r="O8549" i="5"/>
  <c r="N8549" i="5"/>
  <c r="E8549" i="5"/>
  <c r="P8549" i="5" s="1"/>
  <c r="A8549" i="5"/>
  <c r="Q8548" i="5"/>
  <c r="O8548" i="5"/>
  <c r="N8548" i="5"/>
  <c r="E8548" i="5"/>
  <c r="P8548" i="5" s="1"/>
  <c r="A8548" i="5"/>
  <c r="Q8547" i="5"/>
  <c r="O8547" i="5"/>
  <c r="N8547" i="5"/>
  <c r="E8547" i="5"/>
  <c r="P8547" i="5" s="1"/>
  <c r="A8547" i="5"/>
  <c r="Q8546" i="5"/>
  <c r="O8546" i="5"/>
  <c r="N8546" i="5"/>
  <c r="E8546" i="5"/>
  <c r="P8546" i="5" s="1"/>
  <c r="A8546" i="5"/>
  <c r="Q8545" i="5"/>
  <c r="O8545" i="5"/>
  <c r="N8545" i="5"/>
  <c r="E8545" i="5"/>
  <c r="P8545" i="5" s="1"/>
  <c r="A8545" i="5"/>
  <c r="Q8544" i="5"/>
  <c r="O8544" i="5"/>
  <c r="N8544" i="5"/>
  <c r="E8544" i="5"/>
  <c r="P8544" i="5" s="1"/>
  <c r="A8544" i="5"/>
  <c r="Q8543" i="5"/>
  <c r="O8543" i="5"/>
  <c r="N8543" i="5"/>
  <c r="E8543" i="5"/>
  <c r="P8543" i="5" s="1"/>
  <c r="A8543" i="5"/>
  <c r="Q8542" i="5"/>
  <c r="O8542" i="5"/>
  <c r="N8542" i="5"/>
  <c r="E8542" i="5"/>
  <c r="P8542" i="5" s="1"/>
  <c r="A8542" i="5"/>
  <c r="Q8541" i="5"/>
  <c r="O8541" i="5"/>
  <c r="N8541" i="5"/>
  <c r="E8541" i="5"/>
  <c r="P8541" i="5" s="1"/>
  <c r="A8541" i="5"/>
  <c r="Q8540" i="5"/>
  <c r="O8540" i="5"/>
  <c r="N8540" i="5"/>
  <c r="E8540" i="5"/>
  <c r="P8540" i="5" s="1"/>
  <c r="A8540" i="5"/>
  <c r="Q8539" i="5"/>
  <c r="O8539" i="5"/>
  <c r="N8539" i="5"/>
  <c r="E8539" i="5"/>
  <c r="P8539" i="5" s="1"/>
  <c r="A8539" i="5"/>
  <c r="Q8538" i="5"/>
  <c r="O8538" i="5"/>
  <c r="N8538" i="5"/>
  <c r="E8538" i="5"/>
  <c r="P8538" i="5" s="1"/>
  <c r="A8538" i="5"/>
  <c r="Q8537" i="5"/>
  <c r="O8537" i="5"/>
  <c r="N8537" i="5"/>
  <c r="E8537" i="5"/>
  <c r="P8537" i="5" s="1"/>
  <c r="A8537" i="5"/>
  <c r="Q8536" i="5"/>
  <c r="O8536" i="5"/>
  <c r="N8536" i="5"/>
  <c r="E8536" i="5"/>
  <c r="P8536" i="5" s="1"/>
  <c r="A8536" i="5"/>
  <c r="Q8535" i="5"/>
  <c r="O8535" i="5"/>
  <c r="N8535" i="5"/>
  <c r="E8535" i="5"/>
  <c r="P8535" i="5" s="1"/>
  <c r="A8535" i="5"/>
  <c r="Q8534" i="5"/>
  <c r="O8534" i="5"/>
  <c r="N8534" i="5"/>
  <c r="E8534" i="5"/>
  <c r="P8534" i="5" s="1"/>
  <c r="A8534" i="5"/>
  <c r="Q8533" i="5"/>
  <c r="O8533" i="5"/>
  <c r="N8533" i="5"/>
  <c r="E8533" i="5"/>
  <c r="P8533" i="5" s="1"/>
  <c r="A8533" i="5"/>
  <c r="Q8532" i="5"/>
  <c r="O8532" i="5"/>
  <c r="N8532" i="5"/>
  <c r="E8532" i="5"/>
  <c r="P8532" i="5" s="1"/>
  <c r="A8532" i="5"/>
  <c r="Q8531" i="5"/>
  <c r="O8531" i="5"/>
  <c r="N8531" i="5"/>
  <c r="E8531" i="5"/>
  <c r="P8531" i="5" s="1"/>
  <c r="A8531" i="5"/>
  <c r="Q8530" i="5"/>
  <c r="O8530" i="5"/>
  <c r="N8530" i="5"/>
  <c r="E8530" i="5"/>
  <c r="P8530" i="5" s="1"/>
  <c r="A8530" i="5"/>
  <c r="Q8529" i="5"/>
  <c r="O8529" i="5"/>
  <c r="N8529" i="5"/>
  <c r="E8529" i="5"/>
  <c r="P8529" i="5" s="1"/>
  <c r="A8529" i="5"/>
  <c r="Q8528" i="5"/>
  <c r="O8528" i="5"/>
  <c r="N8528" i="5"/>
  <c r="E8528" i="5"/>
  <c r="P8528" i="5" s="1"/>
  <c r="A8528" i="5"/>
  <c r="Q8527" i="5"/>
  <c r="O8527" i="5"/>
  <c r="N8527" i="5"/>
  <c r="E8527" i="5"/>
  <c r="P8527" i="5" s="1"/>
  <c r="A8527" i="5"/>
  <c r="Q8526" i="5"/>
  <c r="O8526" i="5"/>
  <c r="N8526" i="5"/>
  <c r="E8526" i="5"/>
  <c r="P8526" i="5" s="1"/>
  <c r="A8526" i="5"/>
  <c r="Q8525" i="5"/>
  <c r="O8525" i="5"/>
  <c r="N8525" i="5"/>
  <c r="E8525" i="5"/>
  <c r="P8525" i="5" s="1"/>
  <c r="A8525" i="5"/>
  <c r="Q8524" i="5"/>
  <c r="O8524" i="5"/>
  <c r="N8524" i="5"/>
  <c r="E8524" i="5"/>
  <c r="P8524" i="5" s="1"/>
  <c r="A8524" i="5"/>
  <c r="Q8523" i="5"/>
  <c r="O8523" i="5"/>
  <c r="N8523" i="5"/>
  <c r="E8523" i="5"/>
  <c r="P8523" i="5" s="1"/>
  <c r="A8523" i="5"/>
  <c r="Q8522" i="5"/>
  <c r="O8522" i="5"/>
  <c r="N8522" i="5"/>
  <c r="E8522" i="5"/>
  <c r="P8522" i="5" s="1"/>
  <c r="A8522" i="5"/>
  <c r="Q8521" i="5"/>
  <c r="O8521" i="5"/>
  <c r="N8521" i="5"/>
  <c r="E8521" i="5"/>
  <c r="P8521" i="5" s="1"/>
  <c r="A8521" i="5"/>
  <c r="Q8520" i="5"/>
  <c r="O8520" i="5"/>
  <c r="N8520" i="5"/>
  <c r="E8520" i="5"/>
  <c r="P8520" i="5" s="1"/>
  <c r="A8520" i="5"/>
  <c r="Q8519" i="5"/>
  <c r="O8519" i="5"/>
  <c r="N8519" i="5"/>
  <c r="E8519" i="5"/>
  <c r="P8519" i="5" s="1"/>
  <c r="A8519" i="5"/>
  <c r="Q8518" i="5"/>
  <c r="O8518" i="5"/>
  <c r="N8518" i="5"/>
  <c r="E8518" i="5"/>
  <c r="P8518" i="5" s="1"/>
  <c r="A8518" i="5"/>
  <c r="Q8517" i="5"/>
  <c r="O8517" i="5"/>
  <c r="N8517" i="5"/>
  <c r="E8517" i="5"/>
  <c r="P8517" i="5" s="1"/>
  <c r="A8517" i="5"/>
  <c r="Q8516" i="5"/>
  <c r="O8516" i="5"/>
  <c r="N8516" i="5"/>
  <c r="E8516" i="5"/>
  <c r="P8516" i="5" s="1"/>
  <c r="A8516" i="5"/>
  <c r="Q8515" i="5"/>
  <c r="O8515" i="5"/>
  <c r="N8515" i="5"/>
  <c r="E8515" i="5"/>
  <c r="P8515" i="5" s="1"/>
  <c r="A8515" i="5"/>
  <c r="Q8514" i="5"/>
  <c r="O8514" i="5"/>
  <c r="N8514" i="5"/>
  <c r="E8514" i="5"/>
  <c r="P8514" i="5" s="1"/>
  <c r="A8514" i="5"/>
  <c r="Q8513" i="5"/>
  <c r="O8513" i="5"/>
  <c r="N8513" i="5"/>
  <c r="E8513" i="5"/>
  <c r="P8513" i="5" s="1"/>
  <c r="A8513" i="5"/>
  <c r="Q8512" i="5"/>
  <c r="O8512" i="5"/>
  <c r="N8512" i="5"/>
  <c r="E8512" i="5"/>
  <c r="P8512" i="5" s="1"/>
  <c r="A8512" i="5"/>
  <c r="Q8511" i="5"/>
  <c r="O8511" i="5"/>
  <c r="N8511" i="5"/>
  <c r="E8511" i="5"/>
  <c r="P8511" i="5" s="1"/>
  <c r="A8511" i="5"/>
  <c r="Q8510" i="5"/>
  <c r="O8510" i="5"/>
  <c r="N8510" i="5"/>
  <c r="E8510" i="5"/>
  <c r="P8510" i="5" s="1"/>
  <c r="A8510" i="5"/>
  <c r="Q8509" i="5"/>
  <c r="O8509" i="5"/>
  <c r="N8509" i="5"/>
  <c r="E8509" i="5"/>
  <c r="P8509" i="5" s="1"/>
  <c r="A8509" i="5"/>
  <c r="Q8508" i="5"/>
  <c r="O8508" i="5"/>
  <c r="N8508" i="5"/>
  <c r="E8508" i="5"/>
  <c r="P8508" i="5" s="1"/>
  <c r="A8508" i="5"/>
  <c r="Q8507" i="5"/>
  <c r="O8507" i="5"/>
  <c r="N8507" i="5"/>
  <c r="E8507" i="5"/>
  <c r="P8507" i="5" s="1"/>
  <c r="A8507" i="5"/>
  <c r="Q8506" i="5"/>
  <c r="O8506" i="5"/>
  <c r="N8506" i="5"/>
  <c r="E8506" i="5"/>
  <c r="P8506" i="5" s="1"/>
  <c r="A8506" i="5"/>
  <c r="Q8505" i="5"/>
  <c r="O8505" i="5"/>
  <c r="N8505" i="5"/>
  <c r="E8505" i="5"/>
  <c r="P8505" i="5" s="1"/>
  <c r="A8505" i="5"/>
  <c r="Q8504" i="5"/>
  <c r="O8504" i="5"/>
  <c r="N8504" i="5"/>
  <c r="E8504" i="5"/>
  <c r="P8504" i="5" s="1"/>
  <c r="A8504" i="5"/>
  <c r="Q8503" i="5"/>
  <c r="O8503" i="5"/>
  <c r="N8503" i="5"/>
  <c r="E8503" i="5"/>
  <c r="P8503" i="5" s="1"/>
  <c r="A8503" i="5"/>
  <c r="Q8502" i="5"/>
  <c r="O8502" i="5"/>
  <c r="N8502" i="5"/>
  <c r="E8502" i="5"/>
  <c r="P8502" i="5" s="1"/>
  <c r="A8502" i="5"/>
  <c r="Q8501" i="5"/>
  <c r="O8501" i="5"/>
  <c r="N8501" i="5"/>
  <c r="E8501" i="5"/>
  <c r="P8501" i="5" s="1"/>
  <c r="A8501" i="5"/>
  <c r="Q8500" i="5"/>
  <c r="O8500" i="5"/>
  <c r="N8500" i="5"/>
  <c r="E8500" i="5"/>
  <c r="P8500" i="5" s="1"/>
  <c r="A8500" i="5"/>
  <c r="Q8499" i="5"/>
  <c r="O8499" i="5"/>
  <c r="N8499" i="5"/>
  <c r="E8499" i="5"/>
  <c r="P8499" i="5" s="1"/>
  <c r="A8499" i="5"/>
  <c r="Q8498" i="5"/>
  <c r="O8498" i="5"/>
  <c r="N8498" i="5"/>
  <c r="E8498" i="5"/>
  <c r="P8498" i="5" s="1"/>
  <c r="A8498" i="5"/>
  <c r="Q8497" i="5"/>
  <c r="O8497" i="5"/>
  <c r="N8497" i="5"/>
  <c r="E8497" i="5"/>
  <c r="P8497" i="5" s="1"/>
  <c r="A8497" i="5"/>
  <c r="Q8496" i="5"/>
  <c r="O8496" i="5"/>
  <c r="N8496" i="5"/>
  <c r="E8496" i="5"/>
  <c r="P8496" i="5" s="1"/>
  <c r="A8496" i="5"/>
  <c r="Q8495" i="5"/>
  <c r="O8495" i="5"/>
  <c r="N8495" i="5"/>
  <c r="E8495" i="5"/>
  <c r="P8495" i="5" s="1"/>
  <c r="A8495" i="5"/>
  <c r="Q8494" i="5"/>
  <c r="O8494" i="5"/>
  <c r="N8494" i="5"/>
  <c r="E8494" i="5"/>
  <c r="P8494" i="5" s="1"/>
  <c r="A8494" i="5"/>
  <c r="Q8493" i="5"/>
  <c r="O8493" i="5"/>
  <c r="N8493" i="5"/>
  <c r="E8493" i="5"/>
  <c r="P8493" i="5" s="1"/>
  <c r="A8493" i="5"/>
  <c r="Q8492" i="5"/>
  <c r="O8492" i="5"/>
  <c r="N8492" i="5"/>
  <c r="E8492" i="5"/>
  <c r="P8492" i="5" s="1"/>
  <c r="A8492" i="5"/>
  <c r="Q8491" i="5"/>
  <c r="O8491" i="5"/>
  <c r="N8491" i="5"/>
  <c r="E8491" i="5"/>
  <c r="P8491" i="5" s="1"/>
  <c r="A8491" i="5"/>
  <c r="Q8490" i="5"/>
  <c r="O8490" i="5"/>
  <c r="N8490" i="5"/>
  <c r="E8490" i="5"/>
  <c r="P8490" i="5" s="1"/>
  <c r="A8490" i="5"/>
  <c r="Q8489" i="5"/>
  <c r="O8489" i="5"/>
  <c r="N8489" i="5"/>
  <c r="E8489" i="5"/>
  <c r="P8489" i="5" s="1"/>
  <c r="A8489" i="5"/>
  <c r="Q8488" i="5"/>
  <c r="O8488" i="5"/>
  <c r="N8488" i="5"/>
  <c r="E8488" i="5"/>
  <c r="P8488" i="5" s="1"/>
  <c r="A8488" i="5"/>
  <c r="Q8487" i="5"/>
  <c r="O8487" i="5"/>
  <c r="N8487" i="5"/>
  <c r="E8487" i="5"/>
  <c r="P8487" i="5" s="1"/>
  <c r="A8487" i="5"/>
  <c r="Q8486" i="5"/>
  <c r="O8486" i="5"/>
  <c r="N8486" i="5"/>
  <c r="E8486" i="5"/>
  <c r="P8486" i="5" s="1"/>
  <c r="A8486" i="5"/>
  <c r="Q8485" i="5"/>
  <c r="O8485" i="5"/>
  <c r="N8485" i="5"/>
  <c r="E8485" i="5"/>
  <c r="P8485" i="5" s="1"/>
  <c r="A8485" i="5"/>
  <c r="Q8484" i="5"/>
  <c r="O8484" i="5"/>
  <c r="N8484" i="5"/>
  <c r="E8484" i="5"/>
  <c r="P8484" i="5" s="1"/>
  <c r="A8484" i="5"/>
  <c r="Q8483" i="5"/>
  <c r="O8483" i="5"/>
  <c r="N8483" i="5"/>
  <c r="E8483" i="5"/>
  <c r="P8483" i="5" s="1"/>
  <c r="A8483" i="5"/>
  <c r="Q8482" i="5"/>
  <c r="O8482" i="5"/>
  <c r="N8482" i="5"/>
  <c r="E8482" i="5"/>
  <c r="P8482" i="5" s="1"/>
  <c r="A8482" i="5"/>
  <c r="Q8481" i="5"/>
  <c r="O8481" i="5"/>
  <c r="N8481" i="5"/>
  <c r="E8481" i="5"/>
  <c r="P8481" i="5" s="1"/>
  <c r="A8481" i="5"/>
  <c r="Q8480" i="5"/>
  <c r="O8480" i="5"/>
  <c r="N8480" i="5"/>
  <c r="E8480" i="5"/>
  <c r="P8480" i="5" s="1"/>
  <c r="A8480" i="5"/>
  <c r="Q8479" i="5"/>
  <c r="O8479" i="5"/>
  <c r="N8479" i="5"/>
  <c r="E8479" i="5"/>
  <c r="P8479" i="5" s="1"/>
  <c r="A8479" i="5"/>
  <c r="Q8478" i="5"/>
  <c r="O8478" i="5"/>
  <c r="N8478" i="5"/>
  <c r="E8478" i="5"/>
  <c r="P8478" i="5" s="1"/>
  <c r="A8478" i="5"/>
  <c r="Q8477" i="5"/>
  <c r="O8477" i="5"/>
  <c r="N8477" i="5"/>
  <c r="E8477" i="5"/>
  <c r="P8477" i="5" s="1"/>
  <c r="A8477" i="5"/>
  <c r="Q8476" i="5"/>
  <c r="O8476" i="5"/>
  <c r="N8476" i="5"/>
  <c r="E8476" i="5"/>
  <c r="P8476" i="5" s="1"/>
  <c r="A8476" i="5"/>
  <c r="Q8475" i="5"/>
  <c r="O8475" i="5"/>
  <c r="N8475" i="5"/>
  <c r="E8475" i="5"/>
  <c r="P8475" i="5" s="1"/>
  <c r="A8475" i="5"/>
  <c r="Q8474" i="5"/>
  <c r="O8474" i="5"/>
  <c r="N8474" i="5"/>
  <c r="E8474" i="5"/>
  <c r="P8474" i="5" s="1"/>
  <c r="A8474" i="5"/>
  <c r="Q8473" i="5"/>
  <c r="O8473" i="5"/>
  <c r="N8473" i="5"/>
  <c r="E8473" i="5"/>
  <c r="P8473" i="5" s="1"/>
  <c r="A8473" i="5"/>
  <c r="Q8472" i="5"/>
  <c r="O8472" i="5"/>
  <c r="N8472" i="5"/>
  <c r="E8472" i="5"/>
  <c r="P8472" i="5" s="1"/>
  <c r="A8472" i="5"/>
  <c r="Q8471" i="5"/>
  <c r="O8471" i="5"/>
  <c r="N8471" i="5"/>
  <c r="E8471" i="5"/>
  <c r="P8471" i="5" s="1"/>
  <c r="A8471" i="5"/>
  <c r="Q8470" i="5"/>
  <c r="O8470" i="5"/>
  <c r="N8470" i="5"/>
  <c r="E8470" i="5"/>
  <c r="P8470" i="5" s="1"/>
  <c r="A8470" i="5"/>
  <c r="Q8469" i="5"/>
  <c r="O8469" i="5"/>
  <c r="N8469" i="5"/>
  <c r="E8469" i="5"/>
  <c r="P8469" i="5" s="1"/>
  <c r="A8469" i="5"/>
  <c r="Q8468" i="5"/>
  <c r="O8468" i="5"/>
  <c r="N8468" i="5"/>
  <c r="E8468" i="5"/>
  <c r="P8468" i="5" s="1"/>
  <c r="A8468" i="5"/>
  <c r="Q8467" i="5"/>
  <c r="O8467" i="5"/>
  <c r="N8467" i="5"/>
  <c r="E8467" i="5"/>
  <c r="P8467" i="5" s="1"/>
  <c r="A8467" i="5"/>
  <c r="Q8466" i="5"/>
  <c r="O8466" i="5"/>
  <c r="N8466" i="5"/>
  <c r="E8466" i="5"/>
  <c r="P8466" i="5" s="1"/>
  <c r="A8466" i="5"/>
  <c r="Q8465" i="5"/>
  <c r="O8465" i="5"/>
  <c r="N8465" i="5"/>
  <c r="E8465" i="5"/>
  <c r="P8465" i="5" s="1"/>
  <c r="A8465" i="5"/>
  <c r="Q8464" i="5"/>
  <c r="O8464" i="5"/>
  <c r="N8464" i="5"/>
  <c r="E8464" i="5"/>
  <c r="P8464" i="5" s="1"/>
  <c r="A8464" i="5"/>
  <c r="Q8463" i="5"/>
  <c r="O8463" i="5"/>
  <c r="N8463" i="5"/>
  <c r="E8463" i="5"/>
  <c r="P8463" i="5" s="1"/>
  <c r="A8463" i="5"/>
  <c r="Q8462" i="5"/>
  <c r="O8462" i="5"/>
  <c r="N8462" i="5"/>
  <c r="E8462" i="5"/>
  <c r="P8462" i="5" s="1"/>
  <c r="A8462" i="5"/>
  <c r="Q8461" i="5"/>
  <c r="O8461" i="5"/>
  <c r="N8461" i="5"/>
  <c r="E8461" i="5"/>
  <c r="P8461" i="5" s="1"/>
  <c r="A8461" i="5"/>
  <c r="Q8460" i="5"/>
  <c r="O8460" i="5"/>
  <c r="N8460" i="5"/>
  <c r="E8460" i="5"/>
  <c r="P8460" i="5" s="1"/>
  <c r="A8460" i="5"/>
  <c r="Q8459" i="5"/>
  <c r="O8459" i="5"/>
  <c r="N8459" i="5"/>
  <c r="E8459" i="5"/>
  <c r="P8459" i="5" s="1"/>
  <c r="A8459" i="5"/>
  <c r="Q8458" i="5"/>
  <c r="O8458" i="5"/>
  <c r="N8458" i="5"/>
  <c r="E8458" i="5"/>
  <c r="P8458" i="5" s="1"/>
  <c r="A8458" i="5"/>
  <c r="Q8457" i="5"/>
  <c r="O8457" i="5"/>
  <c r="N8457" i="5"/>
  <c r="E8457" i="5"/>
  <c r="P8457" i="5" s="1"/>
  <c r="A8457" i="5"/>
  <c r="Q8456" i="5"/>
  <c r="O8456" i="5"/>
  <c r="N8456" i="5"/>
  <c r="E8456" i="5"/>
  <c r="P8456" i="5" s="1"/>
  <c r="A8456" i="5"/>
  <c r="Q8455" i="5"/>
  <c r="O8455" i="5"/>
  <c r="N8455" i="5"/>
  <c r="E8455" i="5"/>
  <c r="P8455" i="5" s="1"/>
  <c r="A8455" i="5"/>
  <c r="Q8454" i="5"/>
  <c r="O8454" i="5"/>
  <c r="N8454" i="5"/>
  <c r="E8454" i="5"/>
  <c r="P8454" i="5" s="1"/>
  <c r="A8454" i="5"/>
  <c r="Q8453" i="5"/>
  <c r="O8453" i="5"/>
  <c r="N8453" i="5"/>
  <c r="E8453" i="5"/>
  <c r="P8453" i="5" s="1"/>
  <c r="A8453" i="5"/>
  <c r="Q8452" i="5"/>
  <c r="O8452" i="5"/>
  <c r="N8452" i="5"/>
  <c r="E8452" i="5"/>
  <c r="P8452" i="5" s="1"/>
  <c r="A8452" i="5"/>
  <c r="Q8451" i="5"/>
  <c r="O8451" i="5"/>
  <c r="N8451" i="5"/>
  <c r="E8451" i="5"/>
  <c r="P8451" i="5" s="1"/>
  <c r="A8451" i="5"/>
  <c r="Q8450" i="5"/>
  <c r="O8450" i="5"/>
  <c r="N8450" i="5"/>
  <c r="E8450" i="5"/>
  <c r="P8450" i="5" s="1"/>
  <c r="A8450" i="5"/>
  <c r="Q8449" i="5"/>
  <c r="O8449" i="5"/>
  <c r="N8449" i="5"/>
  <c r="E8449" i="5"/>
  <c r="P8449" i="5" s="1"/>
  <c r="A8449" i="5"/>
  <c r="Q8448" i="5"/>
  <c r="O8448" i="5"/>
  <c r="N8448" i="5"/>
  <c r="E8448" i="5"/>
  <c r="P8448" i="5" s="1"/>
  <c r="A8448" i="5"/>
  <c r="Q8447" i="5"/>
  <c r="O8447" i="5"/>
  <c r="N8447" i="5"/>
  <c r="E8447" i="5"/>
  <c r="P8447" i="5" s="1"/>
  <c r="A8447" i="5"/>
  <c r="Q8446" i="5"/>
  <c r="O8446" i="5"/>
  <c r="N8446" i="5"/>
  <c r="E8446" i="5"/>
  <c r="P8446" i="5" s="1"/>
  <c r="A8446" i="5"/>
  <c r="Q8445" i="5"/>
  <c r="O8445" i="5"/>
  <c r="N8445" i="5"/>
  <c r="E8445" i="5"/>
  <c r="P8445" i="5" s="1"/>
  <c r="A8445" i="5"/>
  <c r="Q8444" i="5"/>
  <c r="O8444" i="5"/>
  <c r="N8444" i="5"/>
  <c r="E8444" i="5"/>
  <c r="P8444" i="5" s="1"/>
  <c r="A8444" i="5"/>
  <c r="Q8443" i="5"/>
  <c r="O8443" i="5"/>
  <c r="N8443" i="5"/>
  <c r="E8443" i="5"/>
  <c r="P8443" i="5" s="1"/>
  <c r="A8443" i="5"/>
  <c r="Q8442" i="5"/>
  <c r="O8442" i="5"/>
  <c r="N8442" i="5"/>
  <c r="E8442" i="5"/>
  <c r="P8442" i="5" s="1"/>
  <c r="A8442" i="5"/>
  <c r="Q8441" i="5"/>
  <c r="O8441" i="5"/>
  <c r="N8441" i="5"/>
  <c r="E8441" i="5"/>
  <c r="P8441" i="5" s="1"/>
  <c r="A8441" i="5"/>
  <c r="Q8440" i="5"/>
  <c r="O8440" i="5"/>
  <c r="N8440" i="5"/>
  <c r="E8440" i="5"/>
  <c r="P8440" i="5" s="1"/>
  <c r="A8440" i="5"/>
  <c r="Q8439" i="5"/>
  <c r="O8439" i="5"/>
  <c r="N8439" i="5"/>
  <c r="E8439" i="5"/>
  <c r="P8439" i="5" s="1"/>
  <c r="A8439" i="5"/>
  <c r="Q8438" i="5"/>
  <c r="O8438" i="5"/>
  <c r="N8438" i="5"/>
  <c r="E8438" i="5"/>
  <c r="P8438" i="5" s="1"/>
  <c r="A8438" i="5"/>
  <c r="Q8437" i="5"/>
  <c r="O8437" i="5"/>
  <c r="N8437" i="5"/>
  <c r="E8437" i="5"/>
  <c r="P8437" i="5" s="1"/>
  <c r="A8437" i="5"/>
  <c r="Q8436" i="5"/>
  <c r="O8436" i="5"/>
  <c r="N8436" i="5"/>
  <c r="E8436" i="5"/>
  <c r="P8436" i="5" s="1"/>
  <c r="A8436" i="5"/>
  <c r="Q8435" i="5"/>
  <c r="O8435" i="5"/>
  <c r="N8435" i="5"/>
  <c r="E8435" i="5"/>
  <c r="P8435" i="5" s="1"/>
  <c r="A8435" i="5"/>
  <c r="Q8434" i="5"/>
  <c r="O8434" i="5"/>
  <c r="N8434" i="5"/>
  <c r="E8434" i="5"/>
  <c r="P8434" i="5" s="1"/>
  <c r="A8434" i="5"/>
  <c r="Q8433" i="5"/>
  <c r="O8433" i="5"/>
  <c r="N8433" i="5"/>
  <c r="E8433" i="5"/>
  <c r="P8433" i="5" s="1"/>
  <c r="A8433" i="5"/>
  <c r="Q8432" i="5"/>
  <c r="O8432" i="5"/>
  <c r="N8432" i="5"/>
  <c r="E8432" i="5"/>
  <c r="P8432" i="5" s="1"/>
  <c r="A8432" i="5"/>
  <c r="Q8431" i="5"/>
  <c r="O8431" i="5"/>
  <c r="N8431" i="5"/>
  <c r="E8431" i="5"/>
  <c r="P8431" i="5" s="1"/>
  <c r="A8431" i="5"/>
  <c r="Q8430" i="5"/>
  <c r="O8430" i="5"/>
  <c r="N8430" i="5"/>
  <c r="E8430" i="5"/>
  <c r="P8430" i="5" s="1"/>
  <c r="A8430" i="5"/>
  <c r="Q8429" i="5"/>
  <c r="O8429" i="5"/>
  <c r="N8429" i="5"/>
  <c r="E8429" i="5"/>
  <c r="P8429" i="5" s="1"/>
  <c r="A8429" i="5"/>
  <c r="Q8428" i="5"/>
  <c r="O8428" i="5"/>
  <c r="N8428" i="5"/>
  <c r="E8428" i="5"/>
  <c r="P8428" i="5" s="1"/>
  <c r="A8428" i="5"/>
  <c r="Q8427" i="5"/>
  <c r="O8427" i="5"/>
  <c r="N8427" i="5"/>
  <c r="E8427" i="5"/>
  <c r="P8427" i="5" s="1"/>
  <c r="A8427" i="5"/>
  <c r="Q8426" i="5"/>
  <c r="O8426" i="5"/>
  <c r="N8426" i="5"/>
  <c r="E8426" i="5"/>
  <c r="P8426" i="5" s="1"/>
  <c r="A8426" i="5"/>
  <c r="Q8425" i="5"/>
  <c r="O8425" i="5"/>
  <c r="N8425" i="5"/>
  <c r="E8425" i="5"/>
  <c r="P8425" i="5" s="1"/>
  <c r="A8425" i="5"/>
  <c r="Q8424" i="5"/>
  <c r="O8424" i="5"/>
  <c r="N8424" i="5"/>
  <c r="E8424" i="5"/>
  <c r="P8424" i="5" s="1"/>
  <c r="A8424" i="5"/>
  <c r="Q8423" i="5"/>
  <c r="O8423" i="5"/>
  <c r="N8423" i="5"/>
  <c r="E8423" i="5"/>
  <c r="P8423" i="5" s="1"/>
  <c r="A8423" i="5"/>
  <c r="Q8422" i="5"/>
  <c r="O8422" i="5"/>
  <c r="N8422" i="5"/>
  <c r="E8422" i="5"/>
  <c r="P8422" i="5" s="1"/>
  <c r="A8422" i="5"/>
  <c r="Q8421" i="5"/>
  <c r="O8421" i="5"/>
  <c r="N8421" i="5"/>
  <c r="E8421" i="5"/>
  <c r="P8421" i="5" s="1"/>
  <c r="A8421" i="5"/>
  <c r="Q8420" i="5"/>
  <c r="O8420" i="5"/>
  <c r="N8420" i="5"/>
  <c r="E8420" i="5"/>
  <c r="P8420" i="5" s="1"/>
  <c r="A8420" i="5"/>
  <c r="Q8419" i="5"/>
  <c r="O8419" i="5"/>
  <c r="N8419" i="5"/>
  <c r="E8419" i="5"/>
  <c r="P8419" i="5" s="1"/>
  <c r="A8419" i="5"/>
  <c r="Q8418" i="5"/>
  <c r="O8418" i="5"/>
  <c r="N8418" i="5"/>
  <c r="E8418" i="5"/>
  <c r="P8418" i="5" s="1"/>
  <c r="A8418" i="5"/>
  <c r="Q8417" i="5"/>
  <c r="O8417" i="5"/>
  <c r="N8417" i="5"/>
  <c r="E8417" i="5"/>
  <c r="P8417" i="5" s="1"/>
  <c r="A8417" i="5"/>
  <c r="Q8416" i="5"/>
  <c r="O8416" i="5"/>
  <c r="N8416" i="5"/>
  <c r="E8416" i="5"/>
  <c r="P8416" i="5" s="1"/>
  <c r="A8416" i="5"/>
  <c r="Q8415" i="5"/>
  <c r="O8415" i="5"/>
  <c r="N8415" i="5"/>
  <c r="E8415" i="5"/>
  <c r="P8415" i="5" s="1"/>
  <c r="A8415" i="5"/>
  <c r="Q8414" i="5"/>
  <c r="O8414" i="5"/>
  <c r="N8414" i="5"/>
  <c r="E8414" i="5"/>
  <c r="P8414" i="5" s="1"/>
  <c r="A8414" i="5"/>
  <c r="Q8413" i="5"/>
  <c r="O8413" i="5"/>
  <c r="N8413" i="5"/>
  <c r="E8413" i="5"/>
  <c r="P8413" i="5" s="1"/>
  <c r="A8413" i="5"/>
  <c r="Q8412" i="5"/>
  <c r="O8412" i="5"/>
  <c r="N8412" i="5"/>
  <c r="E8412" i="5"/>
  <c r="P8412" i="5" s="1"/>
  <c r="A8412" i="5"/>
  <c r="Q8411" i="5"/>
  <c r="O8411" i="5"/>
  <c r="N8411" i="5"/>
  <c r="E8411" i="5"/>
  <c r="P8411" i="5" s="1"/>
  <c r="A8411" i="5"/>
  <c r="Q8410" i="5"/>
  <c r="O8410" i="5"/>
  <c r="N8410" i="5"/>
  <c r="E8410" i="5"/>
  <c r="P8410" i="5" s="1"/>
  <c r="A8410" i="5"/>
  <c r="Q8409" i="5"/>
  <c r="O8409" i="5"/>
  <c r="N8409" i="5"/>
  <c r="E8409" i="5"/>
  <c r="P8409" i="5" s="1"/>
  <c r="A8409" i="5"/>
  <c r="Q8408" i="5"/>
  <c r="O8408" i="5"/>
  <c r="N8408" i="5"/>
  <c r="E8408" i="5"/>
  <c r="P8408" i="5" s="1"/>
  <c r="A8408" i="5"/>
  <c r="Q8407" i="5"/>
  <c r="O8407" i="5"/>
  <c r="N8407" i="5"/>
  <c r="E8407" i="5"/>
  <c r="P8407" i="5" s="1"/>
  <c r="A8407" i="5"/>
  <c r="Q8406" i="5"/>
  <c r="O8406" i="5"/>
  <c r="N8406" i="5"/>
  <c r="E8406" i="5"/>
  <c r="P8406" i="5" s="1"/>
  <c r="A8406" i="5"/>
  <c r="Q8405" i="5"/>
  <c r="O8405" i="5"/>
  <c r="N8405" i="5"/>
  <c r="E8405" i="5"/>
  <c r="P8405" i="5" s="1"/>
  <c r="A8405" i="5"/>
  <c r="Q8404" i="5"/>
  <c r="O8404" i="5"/>
  <c r="N8404" i="5"/>
  <c r="E8404" i="5"/>
  <c r="P8404" i="5" s="1"/>
  <c r="A8404" i="5"/>
  <c r="Q8403" i="5"/>
  <c r="O8403" i="5"/>
  <c r="N8403" i="5"/>
  <c r="E8403" i="5"/>
  <c r="P8403" i="5" s="1"/>
  <c r="A8403" i="5"/>
  <c r="Q8402" i="5"/>
  <c r="O8402" i="5"/>
  <c r="N8402" i="5"/>
  <c r="E8402" i="5"/>
  <c r="P8402" i="5" s="1"/>
  <c r="A8402" i="5"/>
  <c r="Q8401" i="5"/>
  <c r="O8401" i="5"/>
  <c r="N8401" i="5"/>
  <c r="E8401" i="5"/>
  <c r="P8401" i="5" s="1"/>
  <c r="A8401" i="5"/>
  <c r="Q8400" i="5"/>
  <c r="O8400" i="5"/>
  <c r="N8400" i="5"/>
  <c r="E8400" i="5"/>
  <c r="P8400" i="5" s="1"/>
  <c r="A8400" i="5"/>
  <c r="Q8399" i="5"/>
  <c r="O8399" i="5"/>
  <c r="N8399" i="5"/>
  <c r="E8399" i="5"/>
  <c r="P8399" i="5" s="1"/>
  <c r="A8399" i="5"/>
  <c r="Q8398" i="5"/>
  <c r="O8398" i="5"/>
  <c r="N8398" i="5"/>
  <c r="E8398" i="5"/>
  <c r="P8398" i="5" s="1"/>
  <c r="A8398" i="5"/>
  <c r="Q8397" i="5"/>
  <c r="O8397" i="5"/>
  <c r="N8397" i="5"/>
  <c r="E8397" i="5"/>
  <c r="P8397" i="5" s="1"/>
  <c r="A8397" i="5"/>
  <c r="Q8396" i="5"/>
  <c r="O8396" i="5"/>
  <c r="N8396" i="5"/>
  <c r="E8396" i="5"/>
  <c r="P8396" i="5" s="1"/>
  <c r="A8396" i="5"/>
  <c r="Q8395" i="5"/>
  <c r="O8395" i="5"/>
  <c r="N8395" i="5"/>
  <c r="E8395" i="5"/>
  <c r="P8395" i="5" s="1"/>
  <c r="A8395" i="5"/>
  <c r="Q8394" i="5"/>
  <c r="O8394" i="5"/>
  <c r="N8394" i="5"/>
  <c r="E8394" i="5"/>
  <c r="P8394" i="5" s="1"/>
  <c r="A8394" i="5"/>
  <c r="Q8393" i="5"/>
  <c r="O8393" i="5"/>
  <c r="N8393" i="5"/>
  <c r="E8393" i="5"/>
  <c r="P8393" i="5" s="1"/>
  <c r="A8393" i="5"/>
  <c r="Q8392" i="5"/>
  <c r="O8392" i="5"/>
  <c r="N8392" i="5"/>
  <c r="E8392" i="5"/>
  <c r="P8392" i="5" s="1"/>
  <c r="A8392" i="5"/>
  <c r="Q8391" i="5"/>
  <c r="O8391" i="5"/>
  <c r="N8391" i="5"/>
  <c r="E8391" i="5"/>
  <c r="P8391" i="5" s="1"/>
  <c r="A8391" i="5"/>
  <c r="Q8390" i="5"/>
  <c r="O8390" i="5"/>
  <c r="N8390" i="5"/>
  <c r="E8390" i="5"/>
  <c r="P8390" i="5" s="1"/>
  <c r="A8390" i="5"/>
  <c r="Q8389" i="5"/>
  <c r="O8389" i="5"/>
  <c r="N8389" i="5"/>
  <c r="E8389" i="5"/>
  <c r="P8389" i="5" s="1"/>
  <c r="A8389" i="5"/>
  <c r="Q8388" i="5"/>
  <c r="O8388" i="5"/>
  <c r="N8388" i="5"/>
  <c r="E8388" i="5"/>
  <c r="P8388" i="5" s="1"/>
  <c r="A8388" i="5"/>
  <c r="Q8387" i="5"/>
  <c r="O8387" i="5"/>
  <c r="N8387" i="5"/>
  <c r="E8387" i="5"/>
  <c r="P8387" i="5" s="1"/>
  <c r="A8387" i="5"/>
  <c r="Q8386" i="5"/>
  <c r="O8386" i="5"/>
  <c r="N8386" i="5"/>
  <c r="E8386" i="5"/>
  <c r="P8386" i="5" s="1"/>
  <c r="A8386" i="5"/>
  <c r="Q8385" i="5"/>
  <c r="O8385" i="5"/>
  <c r="N8385" i="5"/>
  <c r="E8385" i="5"/>
  <c r="P8385" i="5" s="1"/>
  <c r="A8385" i="5"/>
  <c r="Q8384" i="5"/>
  <c r="O8384" i="5"/>
  <c r="N8384" i="5"/>
  <c r="E8384" i="5"/>
  <c r="P8384" i="5" s="1"/>
  <c r="A8384" i="5"/>
  <c r="Q8383" i="5"/>
  <c r="O8383" i="5"/>
  <c r="N8383" i="5"/>
  <c r="E8383" i="5"/>
  <c r="P8383" i="5" s="1"/>
  <c r="A8383" i="5"/>
  <c r="Q8382" i="5"/>
  <c r="O8382" i="5"/>
  <c r="N8382" i="5"/>
  <c r="E8382" i="5"/>
  <c r="P8382" i="5" s="1"/>
  <c r="A8382" i="5"/>
  <c r="Q8381" i="5"/>
  <c r="O8381" i="5"/>
  <c r="N8381" i="5"/>
  <c r="E8381" i="5"/>
  <c r="P8381" i="5" s="1"/>
  <c r="A8381" i="5"/>
  <c r="Q8380" i="5"/>
  <c r="O8380" i="5"/>
  <c r="N8380" i="5"/>
  <c r="E8380" i="5"/>
  <c r="P8380" i="5" s="1"/>
  <c r="A8380" i="5"/>
  <c r="Q8379" i="5"/>
  <c r="O8379" i="5"/>
  <c r="N8379" i="5"/>
  <c r="E8379" i="5"/>
  <c r="P8379" i="5" s="1"/>
  <c r="A8379" i="5"/>
  <c r="Q8378" i="5"/>
  <c r="O8378" i="5"/>
  <c r="N8378" i="5"/>
  <c r="E8378" i="5"/>
  <c r="P8378" i="5" s="1"/>
  <c r="A8378" i="5"/>
  <c r="Q8377" i="5"/>
  <c r="O8377" i="5"/>
  <c r="N8377" i="5"/>
  <c r="E8377" i="5"/>
  <c r="P8377" i="5" s="1"/>
  <c r="A8377" i="5"/>
  <c r="Q8376" i="5"/>
  <c r="O8376" i="5"/>
  <c r="N8376" i="5"/>
  <c r="E8376" i="5"/>
  <c r="P8376" i="5" s="1"/>
  <c r="A8376" i="5"/>
  <c r="Q8375" i="5"/>
  <c r="O8375" i="5"/>
  <c r="N8375" i="5"/>
  <c r="E8375" i="5"/>
  <c r="P8375" i="5" s="1"/>
  <c r="A8375" i="5"/>
  <c r="Q8374" i="5"/>
  <c r="O8374" i="5"/>
  <c r="N8374" i="5"/>
  <c r="E8374" i="5"/>
  <c r="P8374" i="5" s="1"/>
  <c r="A8374" i="5"/>
  <c r="Q8373" i="5"/>
  <c r="O8373" i="5"/>
  <c r="N8373" i="5"/>
  <c r="E8373" i="5"/>
  <c r="P8373" i="5" s="1"/>
  <c r="A8373" i="5"/>
  <c r="Q8372" i="5"/>
  <c r="O8372" i="5"/>
  <c r="N8372" i="5"/>
  <c r="E8372" i="5"/>
  <c r="P8372" i="5" s="1"/>
  <c r="A8372" i="5"/>
  <c r="Q8371" i="5"/>
  <c r="O8371" i="5"/>
  <c r="N8371" i="5"/>
  <c r="E8371" i="5"/>
  <c r="P8371" i="5" s="1"/>
  <c r="A8371" i="5"/>
  <c r="Q8370" i="5"/>
  <c r="O8370" i="5"/>
  <c r="N8370" i="5"/>
  <c r="E8370" i="5"/>
  <c r="P8370" i="5" s="1"/>
  <c r="A8370" i="5"/>
  <c r="Q8369" i="5"/>
  <c r="O8369" i="5"/>
  <c r="N8369" i="5"/>
  <c r="E8369" i="5"/>
  <c r="P8369" i="5" s="1"/>
  <c r="A8369" i="5"/>
  <c r="Q8368" i="5"/>
  <c r="O8368" i="5"/>
  <c r="N8368" i="5"/>
  <c r="E8368" i="5"/>
  <c r="P8368" i="5" s="1"/>
  <c r="A8368" i="5"/>
  <c r="Q8367" i="5"/>
  <c r="O8367" i="5"/>
  <c r="N8367" i="5"/>
  <c r="E8367" i="5"/>
  <c r="P8367" i="5" s="1"/>
  <c r="A8367" i="5"/>
  <c r="Q8366" i="5"/>
  <c r="O8366" i="5"/>
  <c r="N8366" i="5"/>
  <c r="E8366" i="5"/>
  <c r="P8366" i="5" s="1"/>
  <c r="A8366" i="5"/>
  <c r="Q8365" i="5"/>
  <c r="O8365" i="5"/>
  <c r="N8365" i="5"/>
  <c r="E8365" i="5"/>
  <c r="P8365" i="5" s="1"/>
  <c r="A8365" i="5"/>
  <c r="Q8364" i="5"/>
  <c r="O8364" i="5"/>
  <c r="N8364" i="5"/>
  <c r="E8364" i="5"/>
  <c r="P8364" i="5" s="1"/>
  <c r="A8364" i="5"/>
  <c r="Q8363" i="5"/>
  <c r="O8363" i="5"/>
  <c r="N8363" i="5"/>
  <c r="E8363" i="5"/>
  <c r="P8363" i="5" s="1"/>
  <c r="A8363" i="5"/>
  <c r="Q8362" i="5"/>
  <c r="O8362" i="5"/>
  <c r="N8362" i="5"/>
  <c r="E8362" i="5"/>
  <c r="P8362" i="5" s="1"/>
  <c r="A8362" i="5"/>
  <c r="Q8361" i="5"/>
  <c r="O8361" i="5"/>
  <c r="N8361" i="5"/>
  <c r="E8361" i="5"/>
  <c r="P8361" i="5" s="1"/>
  <c r="A8361" i="5"/>
  <c r="Q8360" i="5"/>
  <c r="O8360" i="5"/>
  <c r="N8360" i="5"/>
  <c r="E8360" i="5"/>
  <c r="P8360" i="5" s="1"/>
  <c r="A8360" i="5"/>
  <c r="Q8359" i="5"/>
  <c r="O8359" i="5"/>
  <c r="N8359" i="5"/>
  <c r="E8359" i="5"/>
  <c r="P8359" i="5" s="1"/>
  <c r="A8359" i="5"/>
  <c r="Q8358" i="5"/>
  <c r="O8358" i="5"/>
  <c r="N8358" i="5"/>
  <c r="E8358" i="5"/>
  <c r="P8358" i="5" s="1"/>
  <c r="A8358" i="5"/>
  <c r="Q8357" i="5"/>
  <c r="O8357" i="5"/>
  <c r="N8357" i="5"/>
  <c r="E8357" i="5"/>
  <c r="P8357" i="5" s="1"/>
  <c r="A8357" i="5"/>
  <c r="Q8356" i="5"/>
  <c r="O8356" i="5"/>
  <c r="N8356" i="5"/>
  <c r="E8356" i="5"/>
  <c r="P8356" i="5" s="1"/>
  <c r="A8356" i="5"/>
  <c r="Q8355" i="5"/>
  <c r="O8355" i="5"/>
  <c r="N8355" i="5"/>
  <c r="E8355" i="5"/>
  <c r="P8355" i="5" s="1"/>
  <c r="A8355" i="5"/>
  <c r="Q8354" i="5"/>
  <c r="O8354" i="5"/>
  <c r="N8354" i="5"/>
  <c r="E8354" i="5"/>
  <c r="P8354" i="5" s="1"/>
  <c r="A8354" i="5"/>
  <c r="Q8353" i="5"/>
  <c r="O8353" i="5"/>
  <c r="N8353" i="5"/>
  <c r="E8353" i="5"/>
  <c r="P8353" i="5" s="1"/>
  <c r="A8353" i="5"/>
  <c r="Q8352" i="5"/>
  <c r="O8352" i="5"/>
  <c r="N8352" i="5"/>
  <c r="E8352" i="5"/>
  <c r="P8352" i="5" s="1"/>
  <c r="A8352" i="5"/>
  <c r="Q8351" i="5"/>
  <c r="O8351" i="5"/>
  <c r="N8351" i="5"/>
  <c r="E8351" i="5"/>
  <c r="P8351" i="5" s="1"/>
  <c r="A8351" i="5"/>
  <c r="Q8350" i="5"/>
  <c r="O8350" i="5"/>
  <c r="N8350" i="5"/>
  <c r="E8350" i="5"/>
  <c r="P8350" i="5" s="1"/>
  <c r="A8350" i="5"/>
  <c r="Q8349" i="5"/>
  <c r="O8349" i="5"/>
  <c r="N8349" i="5"/>
  <c r="E8349" i="5"/>
  <c r="P8349" i="5" s="1"/>
  <c r="A8349" i="5"/>
  <c r="Q8348" i="5"/>
  <c r="O8348" i="5"/>
  <c r="N8348" i="5"/>
  <c r="E8348" i="5"/>
  <c r="P8348" i="5" s="1"/>
  <c r="A8348" i="5"/>
  <c r="Q8347" i="5"/>
  <c r="O8347" i="5"/>
  <c r="N8347" i="5"/>
  <c r="E8347" i="5"/>
  <c r="P8347" i="5" s="1"/>
  <c r="A8347" i="5"/>
  <c r="Q8346" i="5"/>
  <c r="O8346" i="5"/>
  <c r="N8346" i="5"/>
  <c r="E8346" i="5"/>
  <c r="P8346" i="5" s="1"/>
  <c r="A8346" i="5"/>
  <c r="Q8345" i="5"/>
  <c r="O8345" i="5"/>
  <c r="N8345" i="5"/>
  <c r="E8345" i="5"/>
  <c r="P8345" i="5" s="1"/>
  <c r="A8345" i="5"/>
  <c r="Q8344" i="5"/>
  <c r="O8344" i="5"/>
  <c r="N8344" i="5"/>
  <c r="E8344" i="5"/>
  <c r="P8344" i="5" s="1"/>
  <c r="A8344" i="5"/>
  <c r="Q8343" i="5"/>
  <c r="O8343" i="5"/>
  <c r="N8343" i="5"/>
  <c r="E8343" i="5"/>
  <c r="P8343" i="5" s="1"/>
  <c r="A8343" i="5"/>
  <c r="Q8342" i="5"/>
  <c r="O8342" i="5"/>
  <c r="N8342" i="5"/>
  <c r="E8342" i="5"/>
  <c r="P8342" i="5" s="1"/>
  <c r="A8342" i="5"/>
  <c r="Q8341" i="5"/>
  <c r="O8341" i="5"/>
  <c r="N8341" i="5"/>
  <c r="E8341" i="5"/>
  <c r="P8341" i="5" s="1"/>
  <c r="A8341" i="5"/>
  <c r="Q8340" i="5"/>
  <c r="O8340" i="5"/>
  <c r="N8340" i="5"/>
  <c r="E8340" i="5"/>
  <c r="P8340" i="5" s="1"/>
  <c r="A8340" i="5"/>
  <c r="Q8339" i="5"/>
  <c r="O8339" i="5"/>
  <c r="N8339" i="5"/>
  <c r="E8339" i="5"/>
  <c r="P8339" i="5" s="1"/>
  <c r="A8339" i="5"/>
  <c r="Q8338" i="5"/>
  <c r="O8338" i="5"/>
  <c r="N8338" i="5"/>
  <c r="E8338" i="5"/>
  <c r="P8338" i="5" s="1"/>
  <c r="A8338" i="5"/>
  <c r="Q8337" i="5"/>
  <c r="O8337" i="5"/>
  <c r="N8337" i="5"/>
  <c r="E8337" i="5"/>
  <c r="P8337" i="5" s="1"/>
  <c r="A8337" i="5"/>
  <c r="Q8336" i="5"/>
  <c r="O8336" i="5"/>
  <c r="N8336" i="5"/>
  <c r="E8336" i="5"/>
  <c r="P8336" i="5" s="1"/>
  <c r="A8336" i="5"/>
  <c r="Q8335" i="5"/>
  <c r="O8335" i="5"/>
  <c r="N8335" i="5"/>
  <c r="E8335" i="5"/>
  <c r="P8335" i="5" s="1"/>
  <c r="A8335" i="5"/>
  <c r="Q8334" i="5"/>
  <c r="O8334" i="5"/>
  <c r="N8334" i="5"/>
  <c r="E8334" i="5"/>
  <c r="P8334" i="5" s="1"/>
  <c r="A8334" i="5"/>
  <c r="Q8333" i="5"/>
  <c r="O8333" i="5"/>
  <c r="N8333" i="5"/>
  <c r="E8333" i="5"/>
  <c r="P8333" i="5" s="1"/>
  <c r="A8333" i="5"/>
  <c r="Q8332" i="5"/>
  <c r="O8332" i="5"/>
  <c r="N8332" i="5"/>
  <c r="E8332" i="5"/>
  <c r="P8332" i="5" s="1"/>
  <c r="A8332" i="5"/>
  <c r="Q8331" i="5"/>
  <c r="O8331" i="5"/>
  <c r="N8331" i="5"/>
  <c r="E8331" i="5"/>
  <c r="P8331" i="5" s="1"/>
  <c r="A8331" i="5"/>
  <c r="Q8330" i="5"/>
  <c r="O8330" i="5"/>
  <c r="N8330" i="5"/>
  <c r="E8330" i="5"/>
  <c r="P8330" i="5" s="1"/>
  <c r="A8330" i="5"/>
  <c r="Q8329" i="5"/>
  <c r="O8329" i="5"/>
  <c r="N8329" i="5"/>
  <c r="E8329" i="5"/>
  <c r="P8329" i="5" s="1"/>
  <c r="A8329" i="5"/>
  <c r="Q8328" i="5"/>
  <c r="O8328" i="5"/>
  <c r="N8328" i="5"/>
  <c r="E8328" i="5"/>
  <c r="P8328" i="5" s="1"/>
  <c r="A8328" i="5"/>
  <c r="Q8327" i="5"/>
  <c r="O8327" i="5"/>
  <c r="N8327" i="5"/>
  <c r="E8327" i="5"/>
  <c r="P8327" i="5" s="1"/>
  <c r="A8327" i="5"/>
  <c r="Q8326" i="5"/>
  <c r="O8326" i="5"/>
  <c r="N8326" i="5"/>
  <c r="E8326" i="5"/>
  <c r="P8326" i="5" s="1"/>
  <c r="A8326" i="5"/>
  <c r="Q8325" i="5"/>
  <c r="O8325" i="5"/>
  <c r="N8325" i="5"/>
  <c r="E8325" i="5"/>
  <c r="P8325" i="5" s="1"/>
  <c r="A8325" i="5"/>
  <c r="Q8324" i="5"/>
  <c r="O8324" i="5"/>
  <c r="N8324" i="5"/>
  <c r="E8324" i="5"/>
  <c r="P8324" i="5" s="1"/>
  <c r="A8324" i="5"/>
  <c r="Q8323" i="5"/>
  <c r="O8323" i="5"/>
  <c r="N8323" i="5"/>
  <c r="E8323" i="5"/>
  <c r="P8323" i="5" s="1"/>
  <c r="A8323" i="5"/>
  <c r="Q8322" i="5"/>
  <c r="O8322" i="5"/>
  <c r="N8322" i="5"/>
  <c r="E8322" i="5"/>
  <c r="P8322" i="5" s="1"/>
  <c r="A8322" i="5"/>
  <c r="Q8321" i="5"/>
  <c r="O8321" i="5"/>
  <c r="N8321" i="5"/>
  <c r="E8321" i="5"/>
  <c r="P8321" i="5" s="1"/>
  <c r="A8321" i="5"/>
  <c r="Q8320" i="5"/>
  <c r="O8320" i="5"/>
  <c r="N8320" i="5"/>
  <c r="E8320" i="5"/>
  <c r="P8320" i="5" s="1"/>
  <c r="A8320" i="5"/>
  <c r="Q8319" i="5"/>
  <c r="O8319" i="5"/>
  <c r="N8319" i="5"/>
  <c r="E8319" i="5"/>
  <c r="P8319" i="5" s="1"/>
  <c r="A8319" i="5"/>
  <c r="Q8318" i="5"/>
  <c r="O8318" i="5"/>
  <c r="N8318" i="5"/>
  <c r="E8318" i="5"/>
  <c r="P8318" i="5" s="1"/>
  <c r="A8318" i="5"/>
  <c r="Q8317" i="5"/>
  <c r="O8317" i="5"/>
  <c r="N8317" i="5"/>
  <c r="E8317" i="5"/>
  <c r="P8317" i="5" s="1"/>
  <c r="A8317" i="5"/>
  <c r="Q8316" i="5"/>
  <c r="O8316" i="5"/>
  <c r="N8316" i="5"/>
  <c r="E8316" i="5"/>
  <c r="P8316" i="5" s="1"/>
  <c r="A8316" i="5"/>
  <c r="Q8315" i="5"/>
  <c r="O8315" i="5"/>
  <c r="N8315" i="5"/>
  <c r="E8315" i="5"/>
  <c r="P8315" i="5" s="1"/>
  <c r="A8315" i="5"/>
  <c r="Q8314" i="5"/>
  <c r="O8314" i="5"/>
  <c r="N8314" i="5"/>
  <c r="E8314" i="5"/>
  <c r="P8314" i="5" s="1"/>
  <c r="A8314" i="5"/>
  <c r="Q8313" i="5"/>
  <c r="O8313" i="5"/>
  <c r="N8313" i="5"/>
  <c r="E8313" i="5"/>
  <c r="P8313" i="5" s="1"/>
  <c r="A8313" i="5"/>
  <c r="Q8312" i="5"/>
  <c r="O8312" i="5"/>
  <c r="N8312" i="5"/>
  <c r="E8312" i="5"/>
  <c r="P8312" i="5" s="1"/>
  <c r="A8312" i="5"/>
  <c r="Q8311" i="5"/>
  <c r="O8311" i="5"/>
  <c r="N8311" i="5"/>
  <c r="E8311" i="5"/>
  <c r="P8311" i="5" s="1"/>
  <c r="A8311" i="5"/>
  <c r="Q8310" i="5"/>
  <c r="O8310" i="5"/>
  <c r="N8310" i="5"/>
  <c r="E8310" i="5"/>
  <c r="P8310" i="5" s="1"/>
  <c r="A8310" i="5"/>
  <c r="Q8309" i="5"/>
  <c r="O8309" i="5"/>
  <c r="N8309" i="5"/>
  <c r="E8309" i="5"/>
  <c r="P8309" i="5" s="1"/>
  <c r="A8309" i="5"/>
  <c r="Q8308" i="5"/>
  <c r="O8308" i="5"/>
  <c r="N8308" i="5"/>
  <c r="E8308" i="5"/>
  <c r="P8308" i="5" s="1"/>
  <c r="A8308" i="5"/>
  <c r="Q8307" i="5"/>
  <c r="O8307" i="5"/>
  <c r="N8307" i="5"/>
  <c r="E8307" i="5"/>
  <c r="P8307" i="5" s="1"/>
  <c r="A8307" i="5"/>
  <c r="Q8306" i="5"/>
  <c r="O8306" i="5"/>
  <c r="N8306" i="5"/>
  <c r="E8306" i="5"/>
  <c r="P8306" i="5" s="1"/>
  <c r="A8306" i="5"/>
  <c r="Q8305" i="5"/>
  <c r="O8305" i="5"/>
  <c r="N8305" i="5"/>
  <c r="E8305" i="5"/>
  <c r="P8305" i="5" s="1"/>
  <c r="A8305" i="5"/>
  <c r="Q8304" i="5"/>
  <c r="O8304" i="5"/>
  <c r="N8304" i="5"/>
  <c r="E8304" i="5"/>
  <c r="P8304" i="5" s="1"/>
  <c r="A8304" i="5"/>
  <c r="Q8303" i="5"/>
  <c r="O8303" i="5"/>
  <c r="N8303" i="5"/>
  <c r="E8303" i="5"/>
  <c r="P8303" i="5" s="1"/>
  <c r="A8303" i="5"/>
  <c r="Q8302" i="5"/>
  <c r="O8302" i="5"/>
  <c r="N8302" i="5"/>
  <c r="E8302" i="5"/>
  <c r="P8302" i="5" s="1"/>
  <c r="A8302" i="5"/>
  <c r="Q8301" i="5"/>
  <c r="O8301" i="5"/>
  <c r="N8301" i="5"/>
  <c r="E8301" i="5"/>
  <c r="P8301" i="5" s="1"/>
  <c r="A8301" i="5"/>
  <c r="Q8300" i="5"/>
  <c r="O8300" i="5"/>
  <c r="N8300" i="5"/>
  <c r="E8300" i="5"/>
  <c r="P8300" i="5" s="1"/>
  <c r="A8300" i="5"/>
  <c r="Q8299" i="5"/>
  <c r="O8299" i="5"/>
  <c r="N8299" i="5"/>
  <c r="E8299" i="5"/>
  <c r="P8299" i="5" s="1"/>
  <c r="A8299" i="5"/>
  <c r="Q8298" i="5"/>
  <c r="O8298" i="5"/>
  <c r="N8298" i="5"/>
  <c r="E8298" i="5"/>
  <c r="P8298" i="5" s="1"/>
  <c r="A8298" i="5"/>
  <c r="Q8297" i="5"/>
  <c r="O8297" i="5"/>
  <c r="N8297" i="5"/>
  <c r="E8297" i="5"/>
  <c r="P8297" i="5" s="1"/>
  <c r="A8297" i="5"/>
  <c r="Q8296" i="5"/>
  <c r="O8296" i="5"/>
  <c r="N8296" i="5"/>
  <c r="E8296" i="5"/>
  <c r="P8296" i="5" s="1"/>
  <c r="A8296" i="5"/>
  <c r="Q8295" i="5"/>
  <c r="O8295" i="5"/>
  <c r="N8295" i="5"/>
  <c r="E8295" i="5"/>
  <c r="P8295" i="5" s="1"/>
  <c r="A8295" i="5"/>
  <c r="Q8294" i="5"/>
  <c r="O8294" i="5"/>
  <c r="N8294" i="5"/>
  <c r="E8294" i="5"/>
  <c r="P8294" i="5" s="1"/>
  <c r="A8294" i="5"/>
  <c r="Q8293" i="5"/>
  <c r="O8293" i="5"/>
  <c r="N8293" i="5"/>
  <c r="E8293" i="5"/>
  <c r="P8293" i="5" s="1"/>
  <c r="A8293" i="5"/>
  <c r="Q8292" i="5"/>
  <c r="O8292" i="5"/>
  <c r="N8292" i="5"/>
  <c r="E8292" i="5"/>
  <c r="P8292" i="5" s="1"/>
  <c r="A8292" i="5"/>
  <c r="Q8291" i="5"/>
  <c r="O8291" i="5"/>
  <c r="N8291" i="5"/>
  <c r="E8291" i="5"/>
  <c r="P8291" i="5" s="1"/>
  <c r="A8291" i="5"/>
  <c r="Q8290" i="5"/>
  <c r="O8290" i="5"/>
  <c r="N8290" i="5"/>
  <c r="E8290" i="5"/>
  <c r="P8290" i="5" s="1"/>
  <c r="A8290" i="5"/>
  <c r="Q8289" i="5"/>
  <c r="O8289" i="5"/>
  <c r="N8289" i="5"/>
  <c r="E8289" i="5"/>
  <c r="P8289" i="5" s="1"/>
  <c r="A8289" i="5"/>
  <c r="Q8288" i="5"/>
  <c r="O8288" i="5"/>
  <c r="N8288" i="5"/>
  <c r="E8288" i="5"/>
  <c r="P8288" i="5" s="1"/>
  <c r="A8288" i="5"/>
  <c r="Q8287" i="5"/>
  <c r="O8287" i="5"/>
  <c r="N8287" i="5"/>
  <c r="E8287" i="5"/>
  <c r="P8287" i="5" s="1"/>
  <c r="A8287" i="5"/>
  <c r="Q8286" i="5"/>
  <c r="O8286" i="5"/>
  <c r="N8286" i="5"/>
  <c r="E8286" i="5"/>
  <c r="P8286" i="5" s="1"/>
  <c r="A8286" i="5"/>
  <c r="Q8285" i="5"/>
  <c r="O8285" i="5"/>
  <c r="N8285" i="5"/>
  <c r="E8285" i="5"/>
  <c r="P8285" i="5" s="1"/>
  <c r="A8285" i="5"/>
  <c r="Q8284" i="5"/>
  <c r="O8284" i="5"/>
  <c r="N8284" i="5"/>
  <c r="E8284" i="5"/>
  <c r="P8284" i="5" s="1"/>
  <c r="A8284" i="5"/>
  <c r="Q8283" i="5"/>
  <c r="O8283" i="5"/>
  <c r="N8283" i="5"/>
  <c r="E8283" i="5"/>
  <c r="P8283" i="5" s="1"/>
  <c r="A8283" i="5"/>
  <c r="Q8282" i="5"/>
  <c r="O8282" i="5"/>
  <c r="N8282" i="5"/>
  <c r="E8282" i="5"/>
  <c r="P8282" i="5" s="1"/>
  <c r="A8282" i="5"/>
  <c r="Q8281" i="5"/>
  <c r="O8281" i="5"/>
  <c r="N8281" i="5"/>
  <c r="E8281" i="5"/>
  <c r="P8281" i="5" s="1"/>
  <c r="A8281" i="5"/>
  <c r="Q8280" i="5"/>
  <c r="O8280" i="5"/>
  <c r="N8280" i="5"/>
  <c r="E8280" i="5"/>
  <c r="P8280" i="5" s="1"/>
  <c r="A8280" i="5"/>
  <c r="Q8279" i="5"/>
  <c r="O8279" i="5"/>
  <c r="N8279" i="5"/>
  <c r="E8279" i="5"/>
  <c r="P8279" i="5" s="1"/>
  <c r="A8279" i="5"/>
  <c r="Q8278" i="5"/>
  <c r="O8278" i="5"/>
  <c r="N8278" i="5"/>
  <c r="E8278" i="5"/>
  <c r="P8278" i="5" s="1"/>
  <c r="A8278" i="5"/>
  <c r="Q8277" i="5"/>
  <c r="O8277" i="5"/>
  <c r="N8277" i="5"/>
  <c r="E8277" i="5"/>
  <c r="P8277" i="5" s="1"/>
  <c r="A8277" i="5"/>
  <c r="Q8276" i="5"/>
  <c r="O8276" i="5"/>
  <c r="N8276" i="5"/>
  <c r="E8276" i="5"/>
  <c r="P8276" i="5" s="1"/>
  <c r="A8276" i="5"/>
  <c r="Q8275" i="5"/>
  <c r="O8275" i="5"/>
  <c r="N8275" i="5"/>
  <c r="E8275" i="5"/>
  <c r="P8275" i="5" s="1"/>
  <c r="A8275" i="5"/>
  <c r="Q8274" i="5"/>
  <c r="O8274" i="5"/>
  <c r="N8274" i="5"/>
  <c r="E8274" i="5"/>
  <c r="P8274" i="5" s="1"/>
  <c r="A8274" i="5"/>
  <c r="Q8273" i="5"/>
  <c r="O8273" i="5"/>
  <c r="N8273" i="5"/>
  <c r="E8273" i="5"/>
  <c r="P8273" i="5" s="1"/>
  <c r="A8273" i="5"/>
  <c r="Q8272" i="5"/>
  <c r="O8272" i="5"/>
  <c r="N8272" i="5"/>
  <c r="E8272" i="5"/>
  <c r="P8272" i="5" s="1"/>
  <c r="A8272" i="5"/>
  <c r="Q8271" i="5"/>
  <c r="O8271" i="5"/>
  <c r="N8271" i="5"/>
  <c r="E8271" i="5"/>
  <c r="P8271" i="5" s="1"/>
  <c r="A8271" i="5"/>
  <c r="Q8270" i="5"/>
  <c r="O8270" i="5"/>
  <c r="N8270" i="5"/>
  <c r="E8270" i="5"/>
  <c r="P8270" i="5" s="1"/>
  <c r="A8270" i="5"/>
  <c r="Q8269" i="5"/>
  <c r="O8269" i="5"/>
  <c r="N8269" i="5"/>
  <c r="E8269" i="5"/>
  <c r="P8269" i="5" s="1"/>
  <c r="A8269" i="5"/>
  <c r="Q8268" i="5"/>
  <c r="O8268" i="5"/>
  <c r="N8268" i="5"/>
  <c r="E8268" i="5"/>
  <c r="P8268" i="5" s="1"/>
  <c r="A8268" i="5"/>
  <c r="Q8267" i="5"/>
  <c r="O8267" i="5"/>
  <c r="N8267" i="5"/>
  <c r="E8267" i="5"/>
  <c r="P8267" i="5" s="1"/>
  <c r="A8267" i="5"/>
  <c r="Q8266" i="5"/>
  <c r="O8266" i="5"/>
  <c r="N8266" i="5"/>
  <c r="E8266" i="5"/>
  <c r="P8266" i="5" s="1"/>
  <c r="A8266" i="5"/>
  <c r="Q8265" i="5"/>
  <c r="O8265" i="5"/>
  <c r="N8265" i="5"/>
  <c r="E8265" i="5"/>
  <c r="P8265" i="5" s="1"/>
  <c r="A8265" i="5"/>
  <c r="Q8264" i="5"/>
  <c r="O8264" i="5"/>
  <c r="N8264" i="5"/>
  <c r="E8264" i="5"/>
  <c r="P8264" i="5" s="1"/>
  <c r="A8264" i="5"/>
  <c r="Q8263" i="5"/>
  <c r="O8263" i="5"/>
  <c r="N8263" i="5"/>
  <c r="E8263" i="5"/>
  <c r="P8263" i="5" s="1"/>
  <c r="A8263" i="5"/>
  <c r="Q8262" i="5"/>
  <c r="O8262" i="5"/>
  <c r="N8262" i="5"/>
  <c r="E8262" i="5"/>
  <c r="P8262" i="5" s="1"/>
  <c r="A8262" i="5"/>
  <c r="Q8261" i="5"/>
  <c r="O8261" i="5"/>
  <c r="N8261" i="5"/>
  <c r="E8261" i="5"/>
  <c r="P8261" i="5" s="1"/>
  <c r="A8261" i="5"/>
  <c r="Q8260" i="5"/>
  <c r="O8260" i="5"/>
  <c r="N8260" i="5"/>
  <c r="E8260" i="5"/>
  <c r="P8260" i="5" s="1"/>
  <c r="A8260" i="5"/>
  <c r="Q8259" i="5"/>
  <c r="O8259" i="5"/>
  <c r="N8259" i="5"/>
  <c r="E8259" i="5"/>
  <c r="P8259" i="5" s="1"/>
  <c r="A8259" i="5"/>
  <c r="Q8258" i="5"/>
  <c r="O8258" i="5"/>
  <c r="N8258" i="5"/>
  <c r="E8258" i="5"/>
  <c r="P8258" i="5" s="1"/>
  <c r="A8258" i="5"/>
  <c r="Q8257" i="5"/>
  <c r="O8257" i="5"/>
  <c r="N8257" i="5"/>
  <c r="E8257" i="5"/>
  <c r="P8257" i="5" s="1"/>
  <c r="A8257" i="5"/>
  <c r="Q8256" i="5"/>
  <c r="O8256" i="5"/>
  <c r="N8256" i="5"/>
  <c r="E8256" i="5"/>
  <c r="P8256" i="5" s="1"/>
  <c r="A8256" i="5"/>
  <c r="Q8255" i="5"/>
  <c r="O8255" i="5"/>
  <c r="N8255" i="5"/>
  <c r="E8255" i="5"/>
  <c r="P8255" i="5" s="1"/>
  <c r="A8255" i="5"/>
  <c r="Q8254" i="5"/>
  <c r="O8254" i="5"/>
  <c r="N8254" i="5"/>
  <c r="E8254" i="5"/>
  <c r="P8254" i="5" s="1"/>
  <c r="A8254" i="5"/>
  <c r="Q8253" i="5"/>
  <c r="O8253" i="5"/>
  <c r="N8253" i="5"/>
  <c r="E8253" i="5"/>
  <c r="P8253" i="5" s="1"/>
  <c r="A8253" i="5"/>
  <c r="Q8252" i="5"/>
  <c r="O8252" i="5"/>
  <c r="N8252" i="5"/>
  <c r="E8252" i="5"/>
  <c r="P8252" i="5" s="1"/>
  <c r="A8252" i="5"/>
  <c r="Q8251" i="5"/>
  <c r="O8251" i="5"/>
  <c r="N8251" i="5"/>
  <c r="E8251" i="5"/>
  <c r="P8251" i="5" s="1"/>
  <c r="A8251" i="5"/>
  <c r="Q8250" i="5"/>
  <c r="O8250" i="5"/>
  <c r="N8250" i="5"/>
  <c r="E8250" i="5"/>
  <c r="P8250" i="5" s="1"/>
  <c r="A8250" i="5"/>
  <c r="Q8249" i="5"/>
  <c r="O8249" i="5"/>
  <c r="N8249" i="5"/>
  <c r="E8249" i="5"/>
  <c r="P8249" i="5" s="1"/>
  <c r="A8249" i="5"/>
  <c r="Q8248" i="5"/>
  <c r="O8248" i="5"/>
  <c r="N8248" i="5"/>
  <c r="E8248" i="5"/>
  <c r="P8248" i="5" s="1"/>
  <c r="A8248" i="5"/>
  <c r="Q8247" i="5"/>
  <c r="O8247" i="5"/>
  <c r="N8247" i="5"/>
  <c r="E8247" i="5"/>
  <c r="P8247" i="5" s="1"/>
  <c r="A8247" i="5"/>
  <c r="Q8246" i="5"/>
  <c r="O8246" i="5"/>
  <c r="N8246" i="5"/>
  <c r="E8246" i="5"/>
  <c r="P8246" i="5" s="1"/>
  <c r="A8246" i="5"/>
  <c r="Q8245" i="5"/>
  <c r="O8245" i="5"/>
  <c r="N8245" i="5"/>
  <c r="E8245" i="5"/>
  <c r="P8245" i="5" s="1"/>
  <c r="A8245" i="5"/>
  <c r="Q8244" i="5"/>
  <c r="O8244" i="5"/>
  <c r="N8244" i="5"/>
  <c r="E8244" i="5"/>
  <c r="P8244" i="5" s="1"/>
  <c r="A8244" i="5"/>
  <c r="Q8243" i="5"/>
  <c r="O8243" i="5"/>
  <c r="N8243" i="5"/>
  <c r="E8243" i="5"/>
  <c r="P8243" i="5" s="1"/>
  <c r="A8243" i="5"/>
  <c r="Q8242" i="5"/>
  <c r="O8242" i="5"/>
  <c r="N8242" i="5"/>
  <c r="E8242" i="5"/>
  <c r="P8242" i="5" s="1"/>
  <c r="A8242" i="5"/>
  <c r="Q8241" i="5"/>
  <c r="O8241" i="5"/>
  <c r="N8241" i="5"/>
  <c r="E8241" i="5"/>
  <c r="P8241" i="5" s="1"/>
  <c r="A8241" i="5"/>
  <c r="Q8240" i="5"/>
  <c r="O8240" i="5"/>
  <c r="N8240" i="5"/>
  <c r="E8240" i="5"/>
  <c r="P8240" i="5" s="1"/>
  <c r="A8240" i="5"/>
  <c r="Q8239" i="5"/>
  <c r="O8239" i="5"/>
  <c r="N8239" i="5"/>
  <c r="E8239" i="5"/>
  <c r="P8239" i="5" s="1"/>
  <c r="A8239" i="5"/>
  <c r="Q8238" i="5"/>
  <c r="O8238" i="5"/>
  <c r="N8238" i="5"/>
  <c r="E8238" i="5"/>
  <c r="P8238" i="5" s="1"/>
  <c r="A8238" i="5"/>
  <c r="Q8237" i="5"/>
  <c r="O8237" i="5"/>
  <c r="N8237" i="5"/>
  <c r="E8237" i="5"/>
  <c r="P8237" i="5" s="1"/>
  <c r="A8237" i="5"/>
  <c r="Q8236" i="5"/>
  <c r="O8236" i="5"/>
  <c r="N8236" i="5"/>
  <c r="E8236" i="5"/>
  <c r="P8236" i="5" s="1"/>
  <c r="A8236" i="5"/>
  <c r="Q8235" i="5"/>
  <c r="O8235" i="5"/>
  <c r="N8235" i="5"/>
  <c r="E8235" i="5"/>
  <c r="P8235" i="5" s="1"/>
  <c r="A8235" i="5"/>
  <c r="Q8234" i="5"/>
  <c r="O8234" i="5"/>
  <c r="N8234" i="5"/>
  <c r="E8234" i="5"/>
  <c r="P8234" i="5" s="1"/>
  <c r="A8234" i="5"/>
  <c r="Q8233" i="5"/>
  <c r="O8233" i="5"/>
  <c r="N8233" i="5"/>
  <c r="E8233" i="5"/>
  <c r="P8233" i="5" s="1"/>
  <c r="A8233" i="5"/>
  <c r="Q8232" i="5"/>
  <c r="O8232" i="5"/>
  <c r="N8232" i="5"/>
  <c r="E8232" i="5"/>
  <c r="P8232" i="5" s="1"/>
  <c r="A8232" i="5"/>
  <c r="Q8231" i="5"/>
  <c r="O8231" i="5"/>
  <c r="N8231" i="5"/>
  <c r="E8231" i="5"/>
  <c r="P8231" i="5" s="1"/>
  <c r="A8231" i="5"/>
  <c r="Q8230" i="5"/>
  <c r="O8230" i="5"/>
  <c r="N8230" i="5"/>
  <c r="E8230" i="5"/>
  <c r="P8230" i="5" s="1"/>
  <c r="A8230" i="5"/>
  <c r="Q8229" i="5"/>
  <c r="O8229" i="5"/>
  <c r="N8229" i="5"/>
  <c r="E8229" i="5"/>
  <c r="P8229" i="5" s="1"/>
  <c r="A8229" i="5"/>
  <c r="Q8228" i="5"/>
  <c r="O8228" i="5"/>
  <c r="N8228" i="5"/>
  <c r="E8228" i="5"/>
  <c r="P8228" i="5" s="1"/>
  <c r="A8228" i="5"/>
  <c r="Q8227" i="5"/>
  <c r="O8227" i="5"/>
  <c r="N8227" i="5"/>
  <c r="E8227" i="5"/>
  <c r="P8227" i="5" s="1"/>
  <c r="A8227" i="5"/>
  <c r="Q8226" i="5"/>
  <c r="O8226" i="5"/>
  <c r="N8226" i="5"/>
  <c r="E8226" i="5"/>
  <c r="P8226" i="5" s="1"/>
  <c r="A8226" i="5"/>
  <c r="Q8225" i="5"/>
  <c r="O8225" i="5"/>
  <c r="N8225" i="5"/>
  <c r="E8225" i="5"/>
  <c r="P8225" i="5" s="1"/>
  <c r="A8225" i="5"/>
  <c r="Q8224" i="5"/>
  <c r="O8224" i="5"/>
  <c r="N8224" i="5"/>
  <c r="E8224" i="5"/>
  <c r="P8224" i="5" s="1"/>
  <c r="A8224" i="5"/>
  <c r="Q8223" i="5"/>
  <c r="O8223" i="5"/>
  <c r="N8223" i="5"/>
  <c r="E8223" i="5"/>
  <c r="P8223" i="5" s="1"/>
  <c r="A8223" i="5"/>
  <c r="Q8222" i="5"/>
  <c r="O8222" i="5"/>
  <c r="N8222" i="5"/>
  <c r="E8222" i="5"/>
  <c r="P8222" i="5" s="1"/>
  <c r="A8222" i="5"/>
  <c r="Q8221" i="5"/>
  <c r="O8221" i="5"/>
  <c r="N8221" i="5"/>
  <c r="E8221" i="5"/>
  <c r="P8221" i="5" s="1"/>
  <c r="A8221" i="5"/>
  <c r="Q8220" i="5"/>
  <c r="O8220" i="5"/>
  <c r="N8220" i="5"/>
  <c r="E8220" i="5"/>
  <c r="P8220" i="5" s="1"/>
  <c r="A8220" i="5"/>
  <c r="Q8219" i="5"/>
  <c r="O8219" i="5"/>
  <c r="N8219" i="5"/>
  <c r="E8219" i="5"/>
  <c r="P8219" i="5" s="1"/>
  <c r="A8219" i="5"/>
  <c r="Q8218" i="5"/>
  <c r="O8218" i="5"/>
  <c r="N8218" i="5"/>
  <c r="E8218" i="5"/>
  <c r="P8218" i="5" s="1"/>
  <c r="A8218" i="5"/>
  <c r="Q8217" i="5"/>
  <c r="O8217" i="5"/>
  <c r="N8217" i="5"/>
  <c r="E8217" i="5"/>
  <c r="P8217" i="5" s="1"/>
  <c r="A8217" i="5"/>
  <c r="Q8216" i="5"/>
  <c r="O8216" i="5"/>
  <c r="N8216" i="5"/>
  <c r="E8216" i="5"/>
  <c r="P8216" i="5" s="1"/>
  <c r="A8216" i="5"/>
  <c r="Q8215" i="5"/>
  <c r="O8215" i="5"/>
  <c r="N8215" i="5"/>
  <c r="E8215" i="5"/>
  <c r="P8215" i="5" s="1"/>
  <c r="A8215" i="5"/>
  <c r="Q8214" i="5"/>
  <c r="O8214" i="5"/>
  <c r="N8214" i="5"/>
  <c r="E8214" i="5"/>
  <c r="P8214" i="5" s="1"/>
  <c r="A8214" i="5"/>
  <c r="Q8213" i="5"/>
  <c r="O8213" i="5"/>
  <c r="N8213" i="5"/>
  <c r="E8213" i="5"/>
  <c r="P8213" i="5" s="1"/>
  <c r="A8213" i="5"/>
  <c r="Q8212" i="5"/>
  <c r="O8212" i="5"/>
  <c r="N8212" i="5"/>
  <c r="E8212" i="5"/>
  <c r="P8212" i="5" s="1"/>
  <c r="A8212" i="5"/>
  <c r="Q8211" i="5"/>
  <c r="O8211" i="5"/>
  <c r="N8211" i="5"/>
  <c r="E8211" i="5"/>
  <c r="P8211" i="5" s="1"/>
  <c r="A8211" i="5"/>
  <c r="Q8210" i="5"/>
  <c r="O8210" i="5"/>
  <c r="N8210" i="5"/>
  <c r="E8210" i="5"/>
  <c r="P8210" i="5" s="1"/>
  <c r="A8210" i="5"/>
  <c r="Q8209" i="5"/>
  <c r="O8209" i="5"/>
  <c r="N8209" i="5"/>
  <c r="E8209" i="5"/>
  <c r="P8209" i="5" s="1"/>
  <c r="A8209" i="5"/>
  <c r="Q8208" i="5"/>
  <c r="O8208" i="5"/>
  <c r="N8208" i="5"/>
  <c r="E8208" i="5"/>
  <c r="P8208" i="5" s="1"/>
  <c r="A8208" i="5"/>
  <c r="Q8207" i="5"/>
  <c r="O8207" i="5"/>
  <c r="N8207" i="5"/>
  <c r="E8207" i="5"/>
  <c r="P8207" i="5" s="1"/>
  <c r="A8207" i="5"/>
  <c r="Q8206" i="5"/>
  <c r="O8206" i="5"/>
  <c r="N8206" i="5"/>
  <c r="E8206" i="5"/>
  <c r="P8206" i="5" s="1"/>
  <c r="A8206" i="5"/>
  <c r="Q8205" i="5"/>
  <c r="O8205" i="5"/>
  <c r="N8205" i="5"/>
  <c r="E8205" i="5"/>
  <c r="P8205" i="5" s="1"/>
  <c r="A8205" i="5"/>
  <c r="Q8204" i="5"/>
  <c r="O8204" i="5"/>
  <c r="N8204" i="5"/>
  <c r="E8204" i="5"/>
  <c r="P8204" i="5" s="1"/>
  <c r="A8204" i="5"/>
  <c r="Q8203" i="5"/>
  <c r="O8203" i="5"/>
  <c r="N8203" i="5"/>
  <c r="E8203" i="5"/>
  <c r="P8203" i="5" s="1"/>
  <c r="A8203" i="5"/>
  <c r="Q8202" i="5"/>
  <c r="O8202" i="5"/>
  <c r="N8202" i="5"/>
  <c r="E8202" i="5"/>
  <c r="P8202" i="5" s="1"/>
  <c r="A8202" i="5"/>
  <c r="Q8201" i="5"/>
  <c r="O8201" i="5"/>
  <c r="N8201" i="5"/>
  <c r="E8201" i="5"/>
  <c r="P8201" i="5" s="1"/>
  <c r="A8201" i="5"/>
  <c r="Q8200" i="5"/>
  <c r="O8200" i="5"/>
  <c r="N8200" i="5"/>
  <c r="E8200" i="5"/>
  <c r="P8200" i="5" s="1"/>
  <c r="A8200" i="5"/>
  <c r="Q8199" i="5"/>
  <c r="O8199" i="5"/>
  <c r="N8199" i="5"/>
  <c r="E8199" i="5"/>
  <c r="P8199" i="5" s="1"/>
  <c r="A8199" i="5"/>
  <c r="Q8198" i="5"/>
  <c r="O8198" i="5"/>
  <c r="N8198" i="5"/>
  <c r="E8198" i="5"/>
  <c r="P8198" i="5" s="1"/>
  <c r="A8198" i="5"/>
  <c r="Q8197" i="5"/>
  <c r="O8197" i="5"/>
  <c r="N8197" i="5"/>
  <c r="E8197" i="5"/>
  <c r="P8197" i="5" s="1"/>
  <c r="A8197" i="5"/>
  <c r="Q8196" i="5"/>
  <c r="O8196" i="5"/>
  <c r="N8196" i="5"/>
  <c r="E8196" i="5"/>
  <c r="P8196" i="5" s="1"/>
  <c r="A8196" i="5"/>
  <c r="Q8195" i="5"/>
  <c r="O8195" i="5"/>
  <c r="N8195" i="5"/>
  <c r="E8195" i="5"/>
  <c r="P8195" i="5" s="1"/>
  <c r="A8195" i="5"/>
  <c r="Q8194" i="5"/>
  <c r="O8194" i="5"/>
  <c r="N8194" i="5"/>
  <c r="E8194" i="5"/>
  <c r="P8194" i="5" s="1"/>
  <c r="A8194" i="5"/>
  <c r="Q8193" i="5"/>
  <c r="O8193" i="5"/>
  <c r="N8193" i="5"/>
  <c r="E8193" i="5"/>
  <c r="P8193" i="5" s="1"/>
  <c r="A8193" i="5"/>
  <c r="Q8192" i="5"/>
  <c r="O8192" i="5"/>
  <c r="N8192" i="5"/>
  <c r="E8192" i="5"/>
  <c r="P8192" i="5" s="1"/>
  <c r="A8192" i="5"/>
  <c r="Q8191" i="5"/>
  <c r="O8191" i="5"/>
  <c r="N8191" i="5"/>
  <c r="E8191" i="5"/>
  <c r="P8191" i="5" s="1"/>
  <c r="A8191" i="5"/>
  <c r="Q8190" i="5"/>
  <c r="O8190" i="5"/>
  <c r="N8190" i="5"/>
  <c r="E8190" i="5"/>
  <c r="P8190" i="5" s="1"/>
  <c r="A8190" i="5"/>
  <c r="Q8189" i="5"/>
  <c r="O8189" i="5"/>
  <c r="N8189" i="5"/>
  <c r="E8189" i="5"/>
  <c r="P8189" i="5" s="1"/>
  <c r="A8189" i="5"/>
  <c r="Q8188" i="5"/>
  <c r="O8188" i="5"/>
  <c r="N8188" i="5"/>
  <c r="E8188" i="5"/>
  <c r="P8188" i="5" s="1"/>
  <c r="A8188" i="5"/>
  <c r="Q8187" i="5"/>
  <c r="O8187" i="5"/>
  <c r="N8187" i="5"/>
  <c r="E8187" i="5"/>
  <c r="P8187" i="5" s="1"/>
  <c r="A8187" i="5"/>
  <c r="Q8186" i="5"/>
  <c r="O8186" i="5"/>
  <c r="N8186" i="5"/>
  <c r="E8186" i="5"/>
  <c r="P8186" i="5" s="1"/>
  <c r="A8186" i="5"/>
  <c r="Q8185" i="5"/>
  <c r="O8185" i="5"/>
  <c r="N8185" i="5"/>
  <c r="E8185" i="5"/>
  <c r="P8185" i="5" s="1"/>
  <c r="A8185" i="5"/>
  <c r="Q8184" i="5"/>
  <c r="O8184" i="5"/>
  <c r="N8184" i="5"/>
  <c r="E8184" i="5"/>
  <c r="P8184" i="5" s="1"/>
  <c r="A8184" i="5"/>
  <c r="Q8183" i="5"/>
  <c r="O8183" i="5"/>
  <c r="N8183" i="5"/>
  <c r="E8183" i="5"/>
  <c r="P8183" i="5" s="1"/>
  <c r="A8183" i="5"/>
  <c r="Q8182" i="5"/>
  <c r="O8182" i="5"/>
  <c r="N8182" i="5"/>
  <c r="E8182" i="5"/>
  <c r="P8182" i="5" s="1"/>
  <c r="A8182" i="5"/>
  <c r="Q8181" i="5"/>
  <c r="O8181" i="5"/>
  <c r="N8181" i="5"/>
  <c r="E8181" i="5"/>
  <c r="P8181" i="5" s="1"/>
  <c r="A8181" i="5"/>
  <c r="Q8180" i="5"/>
  <c r="O8180" i="5"/>
  <c r="N8180" i="5"/>
  <c r="E8180" i="5"/>
  <c r="P8180" i="5" s="1"/>
  <c r="A8180" i="5"/>
  <c r="Q8179" i="5"/>
  <c r="O8179" i="5"/>
  <c r="N8179" i="5"/>
  <c r="E8179" i="5"/>
  <c r="P8179" i="5" s="1"/>
  <c r="A8179" i="5"/>
  <c r="Q8178" i="5"/>
  <c r="O8178" i="5"/>
  <c r="N8178" i="5"/>
  <c r="E8178" i="5"/>
  <c r="P8178" i="5" s="1"/>
  <c r="A8178" i="5"/>
  <c r="Q8177" i="5"/>
  <c r="O8177" i="5"/>
  <c r="N8177" i="5"/>
  <c r="E8177" i="5"/>
  <c r="P8177" i="5" s="1"/>
  <c r="A8177" i="5"/>
  <c r="Q8176" i="5"/>
  <c r="O8176" i="5"/>
  <c r="N8176" i="5"/>
  <c r="E8176" i="5"/>
  <c r="P8176" i="5" s="1"/>
  <c r="A8176" i="5"/>
  <c r="Q8175" i="5"/>
  <c r="O8175" i="5"/>
  <c r="N8175" i="5"/>
  <c r="E8175" i="5"/>
  <c r="P8175" i="5" s="1"/>
  <c r="A8175" i="5"/>
  <c r="Q8174" i="5"/>
  <c r="O8174" i="5"/>
  <c r="N8174" i="5"/>
  <c r="E8174" i="5"/>
  <c r="P8174" i="5" s="1"/>
  <c r="A8174" i="5"/>
  <c r="Q8173" i="5"/>
  <c r="O8173" i="5"/>
  <c r="N8173" i="5"/>
  <c r="E8173" i="5"/>
  <c r="P8173" i="5" s="1"/>
  <c r="A8173" i="5"/>
  <c r="Q8172" i="5"/>
  <c r="O8172" i="5"/>
  <c r="N8172" i="5"/>
  <c r="E8172" i="5"/>
  <c r="P8172" i="5" s="1"/>
  <c r="A8172" i="5"/>
  <c r="Q8171" i="5"/>
  <c r="O8171" i="5"/>
  <c r="N8171" i="5"/>
  <c r="E8171" i="5"/>
  <c r="P8171" i="5" s="1"/>
  <c r="A8171" i="5"/>
  <c r="Q8170" i="5"/>
  <c r="O8170" i="5"/>
  <c r="N8170" i="5"/>
  <c r="E8170" i="5"/>
  <c r="P8170" i="5" s="1"/>
  <c r="A8170" i="5"/>
  <c r="Q8169" i="5"/>
  <c r="O8169" i="5"/>
  <c r="N8169" i="5"/>
  <c r="E8169" i="5"/>
  <c r="P8169" i="5" s="1"/>
  <c r="A8169" i="5"/>
  <c r="Q8168" i="5"/>
  <c r="O8168" i="5"/>
  <c r="N8168" i="5"/>
  <c r="E8168" i="5"/>
  <c r="P8168" i="5" s="1"/>
  <c r="A8168" i="5"/>
  <c r="Q8167" i="5"/>
  <c r="O8167" i="5"/>
  <c r="N8167" i="5"/>
  <c r="E8167" i="5"/>
  <c r="P8167" i="5" s="1"/>
  <c r="A8167" i="5"/>
  <c r="Q8166" i="5"/>
  <c r="O8166" i="5"/>
  <c r="N8166" i="5"/>
  <c r="E8166" i="5"/>
  <c r="P8166" i="5" s="1"/>
  <c r="A8166" i="5"/>
  <c r="Q8165" i="5"/>
  <c r="O8165" i="5"/>
  <c r="N8165" i="5"/>
  <c r="E8165" i="5"/>
  <c r="P8165" i="5" s="1"/>
  <c r="A8165" i="5"/>
  <c r="Q8164" i="5"/>
  <c r="O8164" i="5"/>
  <c r="N8164" i="5"/>
  <c r="E8164" i="5"/>
  <c r="P8164" i="5" s="1"/>
  <c r="A8164" i="5"/>
  <c r="Q8163" i="5"/>
  <c r="O8163" i="5"/>
  <c r="N8163" i="5"/>
  <c r="E8163" i="5"/>
  <c r="P8163" i="5" s="1"/>
  <c r="A8163" i="5"/>
  <c r="Q8162" i="5"/>
  <c r="O8162" i="5"/>
  <c r="N8162" i="5"/>
  <c r="E8162" i="5"/>
  <c r="P8162" i="5" s="1"/>
  <c r="A8162" i="5"/>
  <c r="Q8161" i="5"/>
  <c r="O8161" i="5"/>
  <c r="N8161" i="5"/>
  <c r="E8161" i="5"/>
  <c r="P8161" i="5" s="1"/>
  <c r="A8161" i="5"/>
  <c r="Q8160" i="5"/>
  <c r="O8160" i="5"/>
  <c r="N8160" i="5"/>
  <c r="E8160" i="5"/>
  <c r="P8160" i="5" s="1"/>
  <c r="A8160" i="5"/>
  <c r="Q8159" i="5"/>
  <c r="O8159" i="5"/>
  <c r="N8159" i="5"/>
  <c r="E8159" i="5"/>
  <c r="P8159" i="5" s="1"/>
  <c r="A8159" i="5"/>
  <c r="Q8158" i="5"/>
  <c r="O8158" i="5"/>
  <c r="N8158" i="5"/>
  <c r="E8158" i="5"/>
  <c r="P8158" i="5" s="1"/>
  <c r="A8158" i="5"/>
  <c r="Q8157" i="5"/>
  <c r="O8157" i="5"/>
  <c r="N8157" i="5"/>
  <c r="E8157" i="5"/>
  <c r="P8157" i="5" s="1"/>
  <c r="A8157" i="5"/>
  <c r="Q8156" i="5"/>
  <c r="O8156" i="5"/>
  <c r="N8156" i="5"/>
  <c r="E8156" i="5"/>
  <c r="P8156" i="5" s="1"/>
  <c r="A8156" i="5"/>
  <c r="Q8155" i="5"/>
  <c r="O8155" i="5"/>
  <c r="N8155" i="5"/>
  <c r="E8155" i="5"/>
  <c r="P8155" i="5" s="1"/>
  <c r="A8155" i="5"/>
  <c r="Q8154" i="5"/>
  <c r="O8154" i="5"/>
  <c r="N8154" i="5"/>
  <c r="E8154" i="5"/>
  <c r="P8154" i="5" s="1"/>
  <c r="A8154" i="5"/>
  <c r="Q8153" i="5"/>
  <c r="O8153" i="5"/>
  <c r="N8153" i="5"/>
  <c r="E8153" i="5"/>
  <c r="P8153" i="5" s="1"/>
  <c r="A8153" i="5"/>
  <c r="Q8152" i="5"/>
  <c r="O8152" i="5"/>
  <c r="N8152" i="5"/>
  <c r="E8152" i="5"/>
  <c r="P8152" i="5" s="1"/>
  <c r="A8152" i="5"/>
  <c r="Q8151" i="5"/>
  <c r="O8151" i="5"/>
  <c r="N8151" i="5"/>
  <c r="E8151" i="5"/>
  <c r="P8151" i="5" s="1"/>
  <c r="A8151" i="5"/>
  <c r="Q8150" i="5"/>
  <c r="O8150" i="5"/>
  <c r="N8150" i="5"/>
  <c r="E8150" i="5"/>
  <c r="P8150" i="5" s="1"/>
  <c r="A8150" i="5"/>
  <c r="Q8149" i="5"/>
  <c r="O8149" i="5"/>
  <c r="N8149" i="5"/>
  <c r="E8149" i="5"/>
  <c r="P8149" i="5" s="1"/>
  <c r="A8149" i="5"/>
  <c r="Q8148" i="5"/>
  <c r="O8148" i="5"/>
  <c r="N8148" i="5"/>
  <c r="E8148" i="5"/>
  <c r="P8148" i="5" s="1"/>
  <c r="A8148" i="5"/>
  <c r="Q8147" i="5"/>
  <c r="O8147" i="5"/>
  <c r="N8147" i="5"/>
  <c r="E8147" i="5"/>
  <c r="P8147" i="5" s="1"/>
  <c r="A8147" i="5"/>
  <c r="Q8146" i="5"/>
  <c r="O8146" i="5"/>
  <c r="N8146" i="5"/>
  <c r="E8146" i="5"/>
  <c r="P8146" i="5" s="1"/>
  <c r="A8146" i="5"/>
  <c r="Q8145" i="5"/>
  <c r="O8145" i="5"/>
  <c r="N8145" i="5"/>
  <c r="E8145" i="5"/>
  <c r="P8145" i="5" s="1"/>
  <c r="A8145" i="5"/>
  <c r="Q8144" i="5"/>
  <c r="O8144" i="5"/>
  <c r="N8144" i="5"/>
  <c r="E8144" i="5"/>
  <c r="P8144" i="5" s="1"/>
  <c r="A8144" i="5"/>
  <c r="Q8143" i="5"/>
  <c r="O8143" i="5"/>
  <c r="N8143" i="5"/>
  <c r="E8143" i="5"/>
  <c r="P8143" i="5" s="1"/>
  <c r="A8143" i="5"/>
  <c r="Q8142" i="5"/>
  <c r="O8142" i="5"/>
  <c r="N8142" i="5"/>
  <c r="E8142" i="5"/>
  <c r="P8142" i="5" s="1"/>
  <c r="A8142" i="5"/>
  <c r="Q8141" i="5"/>
  <c r="O8141" i="5"/>
  <c r="N8141" i="5"/>
  <c r="E8141" i="5"/>
  <c r="P8141" i="5" s="1"/>
  <c r="A8141" i="5"/>
  <c r="Q8140" i="5"/>
  <c r="O8140" i="5"/>
  <c r="N8140" i="5"/>
  <c r="E8140" i="5"/>
  <c r="P8140" i="5" s="1"/>
  <c r="A8140" i="5"/>
  <c r="Q8139" i="5"/>
  <c r="O8139" i="5"/>
  <c r="N8139" i="5"/>
  <c r="E8139" i="5"/>
  <c r="P8139" i="5" s="1"/>
  <c r="A8139" i="5"/>
  <c r="Q8138" i="5"/>
  <c r="O8138" i="5"/>
  <c r="N8138" i="5"/>
  <c r="E8138" i="5"/>
  <c r="P8138" i="5" s="1"/>
  <c r="A8138" i="5"/>
  <c r="Q8137" i="5"/>
  <c r="O8137" i="5"/>
  <c r="N8137" i="5"/>
  <c r="E8137" i="5"/>
  <c r="P8137" i="5" s="1"/>
  <c r="A8137" i="5"/>
  <c r="Q8136" i="5"/>
  <c r="O8136" i="5"/>
  <c r="N8136" i="5"/>
  <c r="E8136" i="5"/>
  <c r="P8136" i="5" s="1"/>
  <c r="A8136" i="5"/>
  <c r="Q8135" i="5"/>
  <c r="O8135" i="5"/>
  <c r="N8135" i="5"/>
  <c r="E8135" i="5"/>
  <c r="P8135" i="5" s="1"/>
  <c r="A8135" i="5"/>
  <c r="Q8134" i="5"/>
  <c r="O8134" i="5"/>
  <c r="N8134" i="5"/>
  <c r="E8134" i="5"/>
  <c r="P8134" i="5" s="1"/>
  <c r="A8134" i="5"/>
  <c r="Q8133" i="5"/>
  <c r="O8133" i="5"/>
  <c r="N8133" i="5"/>
  <c r="E8133" i="5"/>
  <c r="P8133" i="5" s="1"/>
  <c r="A8133" i="5"/>
  <c r="Q8132" i="5"/>
  <c r="O8132" i="5"/>
  <c r="N8132" i="5"/>
  <c r="E8132" i="5"/>
  <c r="P8132" i="5" s="1"/>
  <c r="A8132" i="5"/>
  <c r="Q8131" i="5"/>
  <c r="O8131" i="5"/>
  <c r="N8131" i="5"/>
  <c r="E8131" i="5"/>
  <c r="P8131" i="5" s="1"/>
  <c r="A8131" i="5"/>
  <c r="Q8130" i="5"/>
  <c r="O8130" i="5"/>
  <c r="N8130" i="5"/>
  <c r="E8130" i="5"/>
  <c r="P8130" i="5" s="1"/>
  <c r="A8130" i="5"/>
  <c r="Q8129" i="5"/>
  <c r="O8129" i="5"/>
  <c r="N8129" i="5"/>
  <c r="E8129" i="5"/>
  <c r="P8129" i="5" s="1"/>
  <c r="A8129" i="5"/>
  <c r="Q8128" i="5"/>
  <c r="O8128" i="5"/>
  <c r="N8128" i="5"/>
  <c r="E8128" i="5"/>
  <c r="P8128" i="5" s="1"/>
  <c r="A8128" i="5"/>
  <c r="Q8127" i="5"/>
  <c r="O8127" i="5"/>
  <c r="N8127" i="5"/>
  <c r="E8127" i="5"/>
  <c r="P8127" i="5" s="1"/>
  <c r="A8127" i="5"/>
  <c r="Q8126" i="5"/>
  <c r="O8126" i="5"/>
  <c r="N8126" i="5"/>
  <c r="E8126" i="5"/>
  <c r="P8126" i="5" s="1"/>
  <c r="A8126" i="5"/>
  <c r="Q8125" i="5"/>
  <c r="O8125" i="5"/>
  <c r="N8125" i="5"/>
  <c r="E8125" i="5"/>
  <c r="P8125" i="5" s="1"/>
  <c r="A8125" i="5"/>
  <c r="Q8124" i="5"/>
  <c r="O8124" i="5"/>
  <c r="N8124" i="5"/>
  <c r="E8124" i="5"/>
  <c r="P8124" i="5" s="1"/>
  <c r="A8124" i="5"/>
  <c r="Q8123" i="5"/>
  <c r="O8123" i="5"/>
  <c r="N8123" i="5"/>
  <c r="E8123" i="5"/>
  <c r="P8123" i="5" s="1"/>
  <c r="A8123" i="5"/>
  <c r="Q8122" i="5"/>
  <c r="O8122" i="5"/>
  <c r="N8122" i="5"/>
  <c r="E8122" i="5"/>
  <c r="P8122" i="5" s="1"/>
  <c r="A8122" i="5"/>
  <c r="Q8121" i="5"/>
  <c r="O8121" i="5"/>
  <c r="N8121" i="5"/>
  <c r="E8121" i="5"/>
  <c r="P8121" i="5" s="1"/>
  <c r="A8121" i="5"/>
  <c r="Q8120" i="5"/>
  <c r="O8120" i="5"/>
  <c r="N8120" i="5"/>
  <c r="E8120" i="5"/>
  <c r="P8120" i="5" s="1"/>
  <c r="A8120" i="5"/>
  <c r="Q8119" i="5"/>
  <c r="O8119" i="5"/>
  <c r="N8119" i="5"/>
  <c r="E8119" i="5"/>
  <c r="P8119" i="5" s="1"/>
  <c r="A8119" i="5"/>
  <c r="Q8118" i="5"/>
  <c r="O8118" i="5"/>
  <c r="N8118" i="5"/>
  <c r="E8118" i="5"/>
  <c r="P8118" i="5" s="1"/>
  <c r="A8118" i="5"/>
  <c r="Q8117" i="5"/>
  <c r="O8117" i="5"/>
  <c r="N8117" i="5"/>
  <c r="E8117" i="5"/>
  <c r="P8117" i="5" s="1"/>
  <c r="A8117" i="5"/>
  <c r="Q8116" i="5"/>
  <c r="O8116" i="5"/>
  <c r="N8116" i="5"/>
  <c r="E8116" i="5"/>
  <c r="P8116" i="5" s="1"/>
  <c r="A8116" i="5"/>
  <c r="Q8115" i="5"/>
  <c r="O8115" i="5"/>
  <c r="N8115" i="5"/>
  <c r="E8115" i="5"/>
  <c r="P8115" i="5" s="1"/>
  <c r="A8115" i="5"/>
  <c r="Q8114" i="5"/>
  <c r="O8114" i="5"/>
  <c r="N8114" i="5"/>
  <c r="E8114" i="5"/>
  <c r="P8114" i="5" s="1"/>
  <c r="A8114" i="5"/>
  <c r="Q8113" i="5"/>
  <c r="O8113" i="5"/>
  <c r="N8113" i="5"/>
  <c r="E8113" i="5"/>
  <c r="P8113" i="5" s="1"/>
  <c r="A8113" i="5"/>
  <c r="Q8112" i="5"/>
  <c r="O8112" i="5"/>
  <c r="N8112" i="5"/>
  <c r="E8112" i="5"/>
  <c r="P8112" i="5" s="1"/>
  <c r="A8112" i="5"/>
  <c r="Q8111" i="5"/>
  <c r="O8111" i="5"/>
  <c r="N8111" i="5"/>
  <c r="E8111" i="5"/>
  <c r="P8111" i="5" s="1"/>
  <c r="A8111" i="5"/>
  <c r="Q8110" i="5"/>
  <c r="O8110" i="5"/>
  <c r="N8110" i="5"/>
  <c r="E8110" i="5"/>
  <c r="P8110" i="5" s="1"/>
  <c r="A8110" i="5"/>
  <c r="Q8109" i="5"/>
  <c r="O8109" i="5"/>
  <c r="N8109" i="5"/>
  <c r="E8109" i="5"/>
  <c r="P8109" i="5" s="1"/>
  <c r="A8109" i="5"/>
  <c r="Q8108" i="5"/>
  <c r="O8108" i="5"/>
  <c r="N8108" i="5"/>
  <c r="E8108" i="5"/>
  <c r="P8108" i="5" s="1"/>
  <c r="A8108" i="5"/>
  <c r="Q8107" i="5"/>
  <c r="O8107" i="5"/>
  <c r="N8107" i="5"/>
  <c r="E8107" i="5"/>
  <c r="P8107" i="5" s="1"/>
  <c r="A8107" i="5"/>
  <c r="Q8106" i="5"/>
  <c r="O8106" i="5"/>
  <c r="N8106" i="5"/>
  <c r="E8106" i="5"/>
  <c r="P8106" i="5" s="1"/>
  <c r="A8106" i="5"/>
  <c r="Q8105" i="5"/>
  <c r="O8105" i="5"/>
  <c r="N8105" i="5"/>
  <c r="E8105" i="5"/>
  <c r="P8105" i="5" s="1"/>
  <c r="A8105" i="5"/>
  <c r="Q8104" i="5"/>
  <c r="O8104" i="5"/>
  <c r="N8104" i="5"/>
  <c r="E8104" i="5"/>
  <c r="P8104" i="5" s="1"/>
  <c r="A8104" i="5"/>
  <c r="Q8103" i="5"/>
  <c r="O8103" i="5"/>
  <c r="N8103" i="5"/>
  <c r="E8103" i="5"/>
  <c r="P8103" i="5" s="1"/>
  <c r="A8103" i="5"/>
  <c r="Q8102" i="5"/>
  <c r="O8102" i="5"/>
  <c r="N8102" i="5"/>
  <c r="E8102" i="5"/>
  <c r="P8102" i="5" s="1"/>
  <c r="A8102" i="5"/>
  <c r="Q8101" i="5"/>
  <c r="O8101" i="5"/>
  <c r="N8101" i="5"/>
  <c r="E8101" i="5"/>
  <c r="P8101" i="5" s="1"/>
  <c r="A8101" i="5"/>
  <c r="Q8100" i="5"/>
  <c r="O8100" i="5"/>
  <c r="N8100" i="5"/>
  <c r="E8100" i="5"/>
  <c r="P8100" i="5" s="1"/>
  <c r="A8100" i="5"/>
  <c r="Q8099" i="5"/>
  <c r="O8099" i="5"/>
  <c r="N8099" i="5"/>
  <c r="E8099" i="5"/>
  <c r="P8099" i="5" s="1"/>
  <c r="A8099" i="5"/>
  <c r="Q8098" i="5"/>
  <c r="O8098" i="5"/>
  <c r="N8098" i="5"/>
  <c r="E8098" i="5"/>
  <c r="P8098" i="5" s="1"/>
  <c r="A8098" i="5"/>
  <c r="Q8097" i="5"/>
  <c r="O8097" i="5"/>
  <c r="N8097" i="5"/>
  <c r="E8097" i="5"/>
  <c r="P8097" i="5" s="1"/>
  <c r="A8097" i="5"/>
  <c r="Q8096" i="5"/>
  <c r="O8096" i="5"/>
  <c r="N8096" i="5"/>
  <c r="E8096" i="5"/>
  <c r="P8096" i="5" s="1"/>
  <c r="A8096" i="5"/>
  <c r="Q8095" i="5"/>
  <c r="O8095" i="5"/>
  <c r="N8095" i="5"/>
  <c r="E8095" i="5"/>
  <c r="P8095" i="5" s="1"/>
  <c r="A8095" i="5"/>
  <c r="Q8094" i="5"/>
  <c r="O8094" i="5"/>
  <c r="N8094" i="5"/>
  <c r="E8094" i="5"/>
  <c r="P8094" i="5" s="1"/>
  <c r="A8094" i="5"/>
  <c r="Q8093" i="5"/>
  <c r="O8093" i="5"/>
  <c r="N8093" i="5"/>
  <c r="E8093" i="5"/>
  <c r="P8093" i="5" s="1"/>
  <c r="A8093" i="5"/>
  <c r="Q8092" i="5"/>
  <c r="O8092" i="5"/>
  <c r="N8092" i="5"/>
  <c r="E8092" i="5"/>
  <c r="P8092" i="5" s="1"/>
  <c r="A8092" i="5"/>
  <c r="Q8091" i="5"/>
  <c r="O8091" i="5"/>
  <c r="N8091" i="5"/>
  <c r="E8091" i="5"/>
  <c r="P8091" i="5" s="1"/>
  <c r="A8091" i="5"/>
  <c r="Q8090" i="5"/>
  <c r="O8090" i="5"/>
  <c r="N8090" i="5"/>
  <c r="E8090" i="5"/>
  <c r="P8090" i="5" s="1"/>
  <c r="A8090" i="5"/>
  <c r="Q8089" i="5"/>
  <c r="O8089" i="5"/>
  <c r="N8089" i="5"/>
  <c r="E8089" i="5"/>
  <c r="P8089" i="5" s="1"/>
  <c r="A8089" i="5"/>
  <c r="Q8088" i="5"/>
  <c r="O8088" i="5"/>
  <c r="N8088" i="5"/>
  <c r="E8088" i="5"/>
  <c r="P8088" i="5" s="1"/>
  <c r="A8088" i="5"/>
  <c r="Q8087" i="5"/>
  <c r="O8087" i="5"/>
  <c r="N8087" i="5"/>
  <c r="E8087" i="5"/>
  <c r="P8087" i="5" s="1"/>
  <c r="A8087" i="5"/>
  <c r="Q8086" i="5"/>
  <c r="O8086" i="5"/>
  <c r="N8086" i="5"/>
  <c r="E8086" i="5"/>
  <c r="P8086" i="5" s="1"/>
  <c r="A8086" i="5"/>
  <c r="Q8085" i="5"/>
  <c r="O8085" i="5"/>
  <c r="N8085" i="5"/>
  <c r="E8085" i="5"/>
  <c r="P8085" i="5" s="1"/>
  <c r="A8085" i="5"/>
  <c r="Q8084" i="5"/>
  <c r="O8084" i="5"/>
  <c r="N8084" i="5"/>
  <c r="E8084" i="5"/>
  <c r="P8084" i="5" s="1"/>
  <c r="A8084" i="5"/>
  <c r="Q8083" i="5"/>
  <c r="O8083" i="5"/>
  <c r="N8083" i="5"/>
  <c r="E8083" i="5"/>
  <c r="P8083" i="5" s="1"/>
  <c r="A8083" i="5"/>
  <c r="Q8082" i="5"/>
  <c r="O8082" i="5"/>
  <c r="N8082" i="5"/>
  <c r="E8082" i="5"/>
  <c r="P8082" i="5" s="1"/>
  <c r="A8082" i="5"/>
  <c r="Q8081" i="5"/>
  <c r="O8081" i="5"/>
  <c r="N8081" i="5"/>
  <c r="E8081" i="5"/>
  <c r="P8081" i="5" s="1"/>
  <c r="A8081" i="5"/>
  <c r="Q8080" i="5"/>
  <c r="O8080" i="5"/>
  <c r="N8080" i="5"/>
  <c r="E8080" i="5"/>
  <c r="P8080" i="5" s="1"/>
  <c r="A8080" i="5"/>
  <c r="Q8079" i="5"/>
  <c r="O8079" i="5"/>
  <c r="N8079" i="5"/>
  <c r="E8079" i="5"/>
  <c r="P8079" i="5" s="1"/>
  <c r="A8079" i="5"/>
  <c r="Q8078" i="5"/>
  <c r="O8078" i="5"/>
  <c r="N8078" i="5"/>
  <c r="E8078" i="5"/>
  <c r="P8078" i="5" s="1"/>
  <c r="A8078" i="5"/>
  <c r="Q8077" i="5"/>
  <c r="O8077" i="5"/>
  <c r="N8077" i="5"/>
  <c r="E8077" i="5"/>
  <c r="P8077" i="5" s="1"/>
  <c r="A8077" i="5"/>
  <c r="Q8076" i="5"/>
  <c r="O8076" i="5"/>
  <c r="N8076" i="5"/>
  <c r="E8076" i="5"/>
  <c r="P8076" i="5" s="1"/>
  <c r="A8076" i="5"/>
  <c r="Q8075" i="5"/>
  <c r="O8075" i="5"/>
  <c r="N8075" i="5"/>
  <c r="E8075" i="5"/>
  <c r="P8075" i="5" s="1"/>
  <c r="A8075" i="5"/>
  <c r="Q8074" i="5"/>
  <c r="O8074" i="5"/>
  <c r="N8074" i="5"/>
  <c r="E8074" i="5"/>
  <c r="P8074" i="5" s="1"/>
  <c r="A8074" i="5"/>
  <c r="Q8073" i="5"/>
  <c r="O8073" i="5"/>
  <c r="N8073" i="5"/>
  <c r="E8073" i="5"/>
  <c r="P8073" i="5" s="1"/>
  <c r="A8073" i="5"/>
  <c r="Q8072" i="5"/>
  <c r="O8072" i="5"/>
  <c r="N8072" i="5"/>
  <c r="E8072" i="5"/>
  <c r="P8072" i="5" s="1"/>
  <c r="A8072" i="5"/>
  <c r="Q8071" i="5"/>
  <c r="O8071" i="5"/>
  <c r="N8071" i="5"/>
  <c r="E8071" i="5"/>
  <c r="P8071" i="5" s="1"/>
  <c r="A8071" i="5"/>
  <c r="Q8070" i="5"/>
  <c r="O8070" i="5"/>
  <c r="N8070" i="5"/>
  <c r="E8070" i="5"/>
  <c r="P8070" i="5" s="1"/>
  <c r="A8070" i="5"/>
  <c r="Q8069" i="5"/>
  <c r="O8069" i="5"/>
  <c r="N8069" i="5"/>
  <c r="E8069" i="5"/>
  <c r="P8069" i="5" s="1"/>
  <c r="A8069" i="5"/>
  <c r="Q8068" i="5"/>
  <c r="O8068" i="5"/>
  <c r="N8068" i="5"/>
  <c r="E8068" i="5"/>
  <c r="P8068" i="5" s="1"/>
  <c r="A8068" i="5"/>
  <c r="Q8067" i="5"/>
  <c r="O8067" i="5"/>
  <c r="N8067" i="5"/>
  <c r="E8067" i="5"/>
  <c r="P8067" i="5" s="1"/>
  <c r="A8067" i="5"/>
  <c r="Q8066" i="5"/>
  <c r="O8066" i="5"/>
  <c r="N8066" i="5"/>
  <c r="E8066" i="5"/>
  <c r="P8066" i="5" s="1"/>
  <c r="A8066" i="5"/>
  <c r="Q8065" i="5"/>
  <c r="O8065" i="5"/>
  <c r="N8065" i="5"/>
  <c r="E8065" i="5"/>
  <c r="P8065" i="5" s="1"/>
  <c r="A8065" i="5"/>
  <c r="Q8064" i="5"/>
  <c r="O8064" i="5"/>
  <c r="N8064" i="5"/>
  <c r="E8064" i="5"/>
  <c r="P8064" i="5" s="1"/>
  <c r="A8064" i="5"/>
  <c r="Q8063" i="5"/>
  <c r="O8063" i="5"/>
  <c r="N8063" i="5"/>
  <c r="E8063" i="5"/>
  <c r="P8063" i="5" s="1"/>
  <c r="A8063" i="5"/>
  <c r="Q8062" i="5"/>
  <c r="O8062" i="5"/>
  <c r="N8062" i="5"/>
  <c r="E8062" i="5"/>
  <c r="P8062" i="5" s="1"/>
  <c r="A8062" i="5"/>
  <c r="Q8061" i="5"/>
  <c r="O8061" i="5"/>
  <c r="N8061" i="5"/>
  <c r="E8061" i="5"/>
  <c r="P8061" i="5" s="1"/>
  <c r="A8061" i="5"/>
  <c r="Q8060" i="5"/>
  <c r="O8060" i="5"/>
  <c r="N8060" i="5"/>
  <c r="E8060" i="5"/>
  <c r="P8060" i="5" s="1"/>
  <c r="A8060" i="5"/>
  <c r="Q8059" i="5"/>
  <c r="O8059" i="5"/>
  <c r="N8059" i="5"/>
  <c r="E8059" i="5"/>
  <c r="P8059" i="5" s="1"/>
  <c r="A8059" i="5"/>
  <c r="Q8058" i="5"/>
  <c r="O8058" i="5"/>
  <c r="N8058" i="5"/>
  <c r="E8058" i="5"/>
  <c r="P8058" i="5" s="1"/>
  <c r="A8058" i="5"/>
  <c r="Q8057" i="5"/>
  <c r="O8057" i="5"/>
  <c r="N8057" i="5"/>
  <c r="E8057" i="5"/>
  <c r="P8057" i="5" s="1"/>
  <c r="A8057" i="5"/>
  <c r="Q8056" i="5"/>
  <c r="O8056" i="5"/>
  <c r="N8056" i="5"/>
  <c r="E8056" i="5"/>
  <c r="P8056" i="5" s="1"/>
  <c r="A8056" i="5"/>
  <c r="Q8055" i="5"/>
  <c r="O8055" i="5"/>
  <c r="N8055" i="5"/>
  <c r="E8055" i="5"/>
  <c r="P8055" i="5" s="1"/>
  <c r="A8055" i="5"/>
  <c r="Q8054" i="5"/>
  <c r="O8054" i="5"/>
  <c r="N8054" i="5"/>
  <c r="E8054" i="5"/>
  <c r="P8054" i="5" s="1"/>
  <c r="A8054" i="5"/>
  <c r="Q8053" i="5"/>
  <c r="O8053" i="5"/>
  <c r="N8053" i="5"/>
  <c r="E8053" i="5"/>
  <c r="P8053" i="5" s="1"/>
  <c r="A8053" i="5"/>
  <c r="Q8052" i="5"/>
  <c r="O8052" i="5"/>
  <c r="N8052" i="5"/>
  <c r="E8052" i="5"/>
  <c r="P8052" i="5" s="1"/>
  <c r="A8052" i="5"/>
  <c r="Q8051" i="5"/>
  <c r="O8051" i="5"/>
  <c r="N8051" i="5"/>
  <c r="E8051" i="5"/>
  <c r="P8051" i="5" s="1"/>
  <c r="A8051" i="5"/>
  <c r="Q8050" i="5"/>
  <c r="O8050" i="5"/>
  <c r="N8050" i="5"/>
  <c r="E8050" i="5"/>
  <c r="P8050" i="5" s="1"/>
  <c r="A8050" i="5"/>
  <c r="Q8049" i="5"/>
  <c r="O8049" i="5"/>
  <c r="N8049" i="5"/>
  <c r="E8049" i="5"/>
  <c r="P8049" i="5" s="1"/>
  <c r="A8049" i="5"/>
  <c r="Q8048" i="5"/>
  <c r="O8048" i="5"/>
  <c r="N8048" i="5"/>
  <c r="E8048" i="5"/>
  <c r="P8048" i="5" s="1"/>
  <c r="A8048" i="5"/>
  <c r="Q8047" i="5"/>
  <c r="O8047" i="5"/>
  <c r="N8047" i="5"/>
  <c r="E8047" i="5"/>
  <c r="P8047" i="5" s="1"/>
  <c r="A8047" i="5"/>
  <c r="Q8046" i="5"/>
  <c r="O8046" i="5"/>
  <c r="N8046" i="5"/>
  <c r="E8046" i="5"/>
  <c r="P8046" i="5" s="1"/>
  <c r="A8046" i="5"/>
  <c r="Q8045" i="5"/>
  <c r="O8045" i="5"/>
  <c r="N8045" i="5"/>
  <c r="E8045" i="5"/>
  <c r="P8045" i="5" s="1"/>
  <c r="A8045" i="5"/>
  <c r="Q8044" i="5"/>
  <c r="O8044" i="5"/>
  <c r="N8044" i="5"/>
  <c r="E8044" i="5"/>
  <c r="P8044" i="5" s="1"/>
  <c r="A8044" i="5"/>
  <c r="Q8043" i="5"/>
  <c r="O8043" i="5"/>
  <c r="N8043" i="5"/>
  <c r="E8043" i="5"/>
  <c r="P8043" i="5" s="1"/>
  <c r="A8043" i="5"/>
  <c r="Q8042" i="5"/>
  <c r="O8042" i="5"/>
  <c r="N8042" i="5"/>
  <c r="E8042" i="5"/>
  <c r="P8042" i="5" s="1"/>
  <c r="A8042" i="5"/>
  <c r="Q8041" i="5"/>
  <c r="O8041" i="5"/>
  <c r="N8041" i="5"/>
  <c r="E8041" i="5"/>
  <c r="P8041" i="5" s="1"/>
  <c r="A8041" i="5"/>
  <c r="Q8040" i="5"/>
  <c r="O8040" i="5"/>
  <c r="N8040" i="5"/>
  <c r="E8040" i="5"/>
  <c r="P8040" i="5" s="1"/>
  <c r="A8040" i="5"/>
  <c r="Q8039" i="5"/>
  <c r="O8039" i="5"/>
  <c r="N8039" i="5"/>
  <c r="E8039" i="5"/>
  <c r="P8039" i="5" s="1"/>
  <c r="A8039" i="5"/>
  <c r="Q8038" i="5"/>
  <c r="O8038" i="5"/>
  <c r="N8038" i="5"/>
  <c r="E8038" i="5"/>
  <c r="P8038" i="5" s="1"/>
  <c r="A8038" i="5"/>
  <c r="Q8037" i="5"/>
  <c r="O8037" i="5"/>
  <c r="N8037" i="5"/>
  <c r="E8037" i="5"/>
  <c r="P8037" i="5" s="1"/>
  <c r="A8037" i="5"/>
  <c r="Q8036" i="5"/>
  <c r="O8036" i="5"/>
  <c r="N8036" i="5"/>
  <c r="E8036" i="5"/>
  <c r="P8036" i="5" s="1"/>
  <c r="A8036" i="5"/>
  <c r="Q8035" i="5"/>
  <c r="O8035" i="5"/>
  <c r="N8035" i="5"/>
  <c r="E8035" i="5"/>
  <c r="P8035" i="5" s="1"/>
  <c r="A8035" i="5"/>
  <c r="Q8034" i="5"/>
  <c r="O8034" i="5"/>
  <c r="N8034" i="5"/>
  <c r="E8034" i="5"/>
  <c r="P8034" i="5" s="1"/>
  <c r="A8034" i="5"/>
  <c r="Q8033" i="5"/>
  <c r="O8033" i="5"/>
  <c r="N8033" i="5"/>
  <c r="E8033" i="5"/>
  <c r="P8033" i="5" s="1"/>
  <c r="A8033" i="5"/>
  <c r="Q8032" i="5"/>
  <c r="O8032" i="5"/>
  <c r="N8032" i="5"/>
  <c r="E8032" i="5"/>
  <c r="P8032" i="5" s="1"/>
  <c r="A8032" i="5"/>
  <c r="Q8031" i="5"/>
  <c r="O8031" i="5"/>
  <c r="N8031" i="5"/>
  <c r="E8031" i="5"/>
  <c r="P8031" i="5" s="1"/>
  <c r="A8031" i="5"/>
  <c r="Q8030" i="5"/>
  <c r="O8030" i="5"/>
  <c r="N8030" i="5"/>
  <c r="E8030" i="5"/>
  <c r="P8030" i="5" s="1"/>
  <c r="A8030" i="5"/>
  <c r="Q8029" i="5"/>
  <c r="O8029" i="5"/>
  <c r="N8029" i="5"/>
  <c r="E8029" i="5"/>
  <c r="P8029" i="5" s="1"/>
  <c r="A8029" i="5"/>
  <c r="Q8028" i="5"/>
  <c r="O8028" i="5"/>
  <c r="N8028" i="5"/>
  <c r="E8028" i="5"/>
  <c r="P8028" i="5" s="1"/>
  <c r="A8028" i="5"/>
  <c r="Q8027" i="5"/>
  <c r="O8027" i="5"/>
  <c r="N8027" i="5"/>
  <c r="E8027" i="5"/>
  <c r="P8027" i="5" s="1"/>
  <c r="A8027" i="5"/>
  <c r="Q8026" i="5"/>
  <c r="O8026" i="5"/>
  <c r="N8026" i="5"/>
  <c r="E8026" i="5"/>
  <c r="P8026" i="5" s="1"/>
  <c r="A8026" i="5"/>
  <c r="Q8025" i="5"/>
  <c r="O8025" i="5"/>
  <c r="N8025" i="5"/>
  <c r="E8025" i="5"/>
  <c r="P8025" i="5" s="1"/>
  <c r="A8025" i="5"/>
  <c r="Q8024" i="5"/>
  <c r="O8024" i="5"/>
  <c r="N8024" i="5"/>
  <c r="E8024" i="5"/>
  <c r="P8024" i="5" s="1"/>
  <c r="A8024" i="5"/>
  <c r="Q8023" i="5"/>
  <c r="O8023" i="5"/>
  <c r="N8023" i="5"/>
  <c r="E8023" i="5"/>
  <c r="P8023" i="5" s="1"/>
  <c r="A8023" i="5"/>
  <c r="Q8022" i="5"/>
  <c r="O8022" i="5"/>
  <c r="N8022" i="5"/>
  <c r="E8022" i="5"/>
  <c r="P8022" i="5" s="1"/>
  <c r="A8022" i="5"/>
  <c r="Q8021" i="5"/>
  <c r="O8021" i="5"/>
  <c r="N8021" i="5"/>
  <c r="E8021" i="5"/>
  <c r="P8021" i="5" s="1"/>
  <c r="A8021" i="5"/>
  <c r="Q8020" i="5"/>
  <c r="O8020" i="5"/>
  <c r="N8020" i="5"/>
  <c r="E8020" i="5"/>
  <c r="P8020" i="5" s="1"/>
  <c r="A8020" i="5"/>
  <c r="Q8019" i="5"/>
  <c r="O8019" i="5"/>
  <c r="N8019" i="5"/>
  <c r="E8019" i="5"/>
  <c r="P8019" i="5" s="1"/>
  <c r="A8019" i="5"/>
  <c r="Q8018" i="5"/>
  <c r="O8018" i="5"/>
  <c r="N8018" i="5"/>
  <c r="E8018" i="5"/>
  <c r="P8018" i="5" s="1"/>
  <c r="A8018" i="5"/>
  <c r="Q8017" i="5"/>
  <c r="O8017" i="5"/>
  <c r="N8017" i="5"/>
  <c r="E8017" i="5"/>
  <c r="P8017" i="5" s="1"/>
  <c r="A8017" i="5"/>
  <c r="Q8016" i="5"/>
  <c r="O8016" i="5"/>
  <c r="N8016" i="5"/>
  <c r="E8016" i="5"/>
  <c r="P8016" i="5" s="1"/>
  <c r="A8016" i="5"/>
  <c r="Q8015" i="5"/>
  <c r="O8015" i="5"/>
  <c r="N8015" i="5"/>
  <c r="E8015" i="5"/>
  <c r="P8015" i="5" s="1"/>
  <c r="A8015" i="5"/>
  <c r="Q8014" i="5"/>
  <c r="O8014" i="5"/>
  <c r="N8014" i="5"/>
  <c r="E8014" i="5"/>
  <c r="P8014" i="5" s="1"/>
  <c r="A8014" i="5"/>
  <c r="Q8013" i="5"/>
  <c r="O8013" i="5"/>
  <c r="N8013" i="5"/>
  <c r="E8013" i="5"/>
  <c r="P8013" i="5" s="1"/>
  <c r="A8013" i="5"/>
  <c r="Q8012" i="5"/>
  <c r="O8012" i="5"/>
  <c r="N8012" i="5"/>
  <c r="E8012" i="5"/>
  <c r="P8012" i="5" s="1"/>
  <c r="A8012" i="5"/>
  <c r="Q8011" i="5"/>
  <c r="O8011" i="5"/>
  <c r="N8011" i="5"/>
  <c r="E8011" i="5"/>
  <c r="P8011" i="5" s="1"/>
  <c r="A8011" i="5"/>
  <c r="Q8010" i="5"/>
  <c r="O8010" i="5"/>
  <c r="N8010" i="5"/>
  <c r="E8010" i="5"/>
  <c r="P8010" i="5" s="1"/>
  <c r="A8010" i="5"/>
  <c r="Q8009" i="5"/>
  <c r="O8009" i="5"/>
  <c r="N8009" i="5"/>
  <c r="E8009" i="5"/>
  <c r="P8009" i="5" s="1"/>
  <c r="A8009" i="5"/>
  <c r="Q8008" i="5"/>
  <c r="O8008" i="5"/>
  <c r="N8008" i="5"/>
  <c r="E8008" i="5"/>
  <c r="P8008" i="5" s="1"/>
  <c r="A8008" i="5"/>
  <c r="Q8007" i="5"/>
  <c r="O8007" i="5"/>
  <c r="N8007" i="5"/>
  <c r="E8007" i="5"/>
  <c r="P8007" i="5" s="1"/>
  <c r="A8007" i="5"/>
  <c r="Q8006" i="5"/>
  <c r="O8006" i="5"/>
  <c r="N8006" i="5"/>
  <c r="E8006" i="5"/>
  <c r="P8006" i="5" s="1"/>
  <c r="A8006" i="5"/>
  <c r="Q8005" i="5"/>
  <c r="O8005" i="5"/>
  <c r="N8005" i="5"/>
  <c r="E8005" i="5"/>
  <c r="P8005" i="5" s="1"/>
  <c r="A8005" i="5"/>
  <c r="Q8004" i="5"/>
  <c r="O8004" i="5"/>
  <c r="N8004" i="5"/>
  <c r="E8004" i="5"/>
  <c r="P8004" i="5" s="1"/>
  <c r="A8004" i="5"/>
  <c r="Q8003" i="5"/>
  <c r="O8003" i="5"/>
  <c r="N8003" i="5"/>
  <c r="E8003" i="5"/>
  <c r="P8003" i="5" s="1"/>
  <c r="A8003" i="5"/>
  <c r="Q8002" i="5"/>
  <c r="O8002" i="5"/>
  <c r="N8002" i="5"/>
  <c r="E8002" i="5"/>
  <c r="P8002" i="5" s="1"/>
  <c r="A8002" i="5"/>
  <c r="Q8001" i="5"/>
  <c r="O8001" i="5"/>
  <c r="N8001" i="5"/>
  <c r="E8001" i="5"/>
  <c r="P8001" i="5" s="1"/>
  <c r="A8001" i="5"/>
  <c r="Q8000" i="5"/>
  <c r="O8000" i="5"/>
  <c r="N8000" i="5"/>
  <c r="E8000" i="5"/>
  <c r="P8000" i="5" s="1"/>
  <c r="A8000" i="5"/>
  <c r="Q7999" i="5"/>
  <c r="O7999" i="5"/>
  <c r="N7999" i="5"/>
  <c r="E7999" i="5"/>
  <c r="P7999" i="5" s="1"/>
  <c r="A7999" i="5"/>
  <c r="Q7998" i="5"/>
  <c r="O7998" i="5"/>
  <c r="N7998" i="5"/>
  <c r="E7998" i="5"/>
  <c r="P7998" i="5" s="1"/>
  <c r="A7998" i="5"/>
  <c r="Q7997" i="5"/>
  <c r="O7997" i="5"/>
  <c r="N7997" i="5"/>
  <c r="E7997" i="5"/>
  <c r="P7997" i="5" s="1"/>
  <c r="A7997" i="5"/>
  <c r="Q7996" i="5"/>
  <c r="O7996" i="5"/>
  <c r="N7996" i="5"/>
  <c r="E7996" i="5"/>
  <c r="P7996" i="5" s="1"/>
  <c r="A7996" i="5"/>
  <c r="Q7995" i="5"/>
  <c r="O7995" i="5"/>
  <c r="N7995" i="5"/>
  <c r="E7995" i="5"/>
  <c r="P7995" i="5" s="1"/>
  <c r="A7995" i="5"/>
  <c r="Q7994" i="5"/>
  <c r="O7994" i="5"/>
  <c r="N7994" i="5"/>
  <c r="E7994" i="5"/>
  <c r="P7994" i="5" s="1"/>
  <c r="A7994" i="5"/>
  <c r="Q7993" i="5"/>
  <c r="O7993" i="5"/>
  <c r="N7993" i="5"/>
  <c r="E7993" i="5"/>
  <c r="P7993" i="5" s="1"/>
  <c r="A7993" i="5"/>
  <c r="Q7992" i="5"/>
  <c r="O7992" i="5"/>
  <c r="N7992" i="5"/>
  <c r="E7992" i="5"/>
  <c r="P7992" i="5" s="1"/>
  <c r="A7992" i="5"/>
  <c r="Q7991" i="5"/>
  <c r="O7991" i="5"/>
  <c r="N7991" i="5"/>
  <c r="E7991" i="5"/>
  <c r="P7991" i="5" s="1"/>
  <c r="A7991" i="5"/>
  <c r="Q7990" i="5"/>
  <c r="O7990" i="5"/>
  <c r="N7990" i="5"/>
  <c r="E7990" i="5"/>
  <c r="P7990" i="5" s="1"/>
  <c r="A7990" i="5"/>
  <c r="Q7989" i="5"/>
  <c r="O7989" i="5"/>
  <c r="N7989" i="5"/>
  <c r="E7989" i="5"/>
  <c r="P7989" i="5" s="1"/>
  <c r="A7989" i="5"/>
  <c r="Q7988" i="5"/>
  <c r="O7988" i="5"/>
  <c r="N7988" i="5"/>
  <c r="E7988" i="5"/>
  <c r="P7988" i="5" s="1"/>
  <c r="A7988" i="5"/>
  <c r="Q7987" i="5"/>
  <c r="O7987" i="5"/>
  <c r="N7987" i="5"/>
  <c r="E7987" i="5"/>
  <c r="P7987" i="5" s="1"/>
  <c r="A7987" i="5"/>
  <c r="Q7986" i="5"/>
  <c r="O7986" i="5"/>
  <c r="N7986" i="5"/>
  <c r="E7986" i="5"/>
  <c r="P7986" i="5" s="1"/>
  <c r="A7986" i="5"/>
  <c r="Q7985" i="5"/>
  <c r="O7985" i="5"/>
  <c r="N7985" i="5"/>
  <c r="E7985" i="5"/>
  <c r="P7985" i="5" s="1"/>
  <c r="A7985" i="5"/>
  <c r="Q7984" i="5"/>
  <c r="O7984" i="5"/>
  <c r="N7984" i="5"/>
  <c r="E7984" i="5"/>
  <c r="P7984" i="5" s="1"/>
  <c r="A7984" i="5"/>
  <c r="Q7983" i="5"/>
  <c r="O7983" i="5"/>
  <c r="N7983" i="5"/>
  <c r="E7983" i="5"/>
  <c r="P7983" i="5" s="1"/>
  <c r="A7983" i="5"/>
  <c r="Q7982" i="5"/>
  <c r="O7982" i="5"/>
  <c r="N7982" i="5"/>
  <c r="E7982" i="5"/>
  <c r="P7982" i="5" s="1"/>
  <c r="A7982" i="5"/>
  <c r="Q7981" i="5"/>
  <c r="O7981" i="5"/>
  <c r="N7981" i="5"/>
  <c r="E7981" i="5"/>
  <c r="P7981" i="5" s="1"/>
  <c r="A7981" i="5"/>
  <c r="Q7980" i="5"/>
  <c r="O7980" i="5"/>
  <c r="N7980" i="5"/>
  <c r="E7980" i="5"/>
  <c r="P7980" i="5" s="1"/>
  <c r="A7980" i="5"/>
  <c r="Q7979" i="5"/>
  <c r="O7979" i="5"/>
  <c r="N7979" i="5"/>
  <c r="E7979" i="5"/>
  <c r="P7979" i="5" s="1"/>
  <c r="A7979" i="5"/>
  <c r="Q7978" i="5"/>
  <c r="O7978" i="5"/>
  <c r="N7978" i="5"/>
  <c r="E7978" i="5"/>
  <c r="P7978" i="5" s="1"/>
  <c r="A7978" i="5"/>
  <c r="Q7977" i="5"/>
  <c r="O7977" i="5"/>
  <c r="N7977" i="5"/>
  <c r="E7977" i="5"/>
  <c r="P7977" i="5" s="1"/>
  <c r="A7977" i="5"/>
  <c r="Q7976" i="5"/>
  <c r="O7976" i="5"/>
  <c r="N7976" i="5"/>
  <c r="E7976" i="5"/>
  <c r="P7976" i="5" s="1"/>
  <c r="A7976" i="5"/>
  <c r="Q7975" i="5"/>
  <c r="O7975" i="5"/>
  <c r="N7975" i="5"/>
  <c r="E7975" i="5"/>
  <c r="P7975" i="5" s="1"/>
  <c r="A7975" i="5"/>
  <c r="Q7974" i="5"/>
  <c r="O7974" i="5"/>
  <c r="N7974" i="5"/>
  <c r="E7974" i="5"/>
  <c r="P7974" i="5" s="1"/>
  <c r="A7974" i="5"/>
  <c r="Q7973" i="5"/>
  <c r="O7973" i="5"/>
  <c r="N7973" i="5"/>
  <c r="E7973" i="5"/>
  <c r="P7973" i="5" s="1"/>
  <c r="A7973" i="5"/>
  <c r="Q7972" i="5"/>
  <c r="O7972" i="5"/>
  <c r="N7972" i="5"/>
  <c r="E7972" i="5"/>
  <c r="P7972" i="5" s="1"/>
  <c r="A7972" i="5"/>
  <c r="Q7971" i="5"/>
  <c r="O7971" i="5"/>
  <c r="N7971" i="5"/>
  <c r="E7971" i="5"/>
  <c r="P7971" i="5" s="1"/>
  <c r="A7971" i="5"/>
  <c r="Q7970" i="5"/>
  <c r="O7970" i="5"/>
  <c r="N7970" i="5"/>
  <c r="E7970" i="5"/>
  <c r="P7970" i="5" s="1"/>
  <c r="A7970" i="5"/>
  <c r="Q7969" i="5"/>
  <c r="O7969" i="5"/>
  <c r="N7969" i="5"/>
  <c r="E7969" i="5"/>
  <c r="P7969" i="5" s="1"/>
  <c r="A7969" i="5"/>
  <c r="Q7968" i="5"/>
  <c r="O7968" i="5"/>
  <c r="N7968" i="5"/>
  <c r="E7968" i="5"/>
  <c r="P7968" i="5" s="1"/>
  <c r="A7968" i="5"/>
  <c r="Q7967" i="5"/>
  <c r="O7967" i="5"/>
  <c r="N7967" i="5"/>
  <c r="E7967" i="5"/>
  <c r="P7967" i="5" s="1"/>
  <c r="A7967" i="5"/>
  <c r="Q7966" i="5"/>
  <c r="O7966" i="5"/>
  <c r="N7966" i="5"/>
  <c r="E7966" i="5"/>
  <c r="P7966" i="5" s="1"/>
  <c r="A7966" i="5"/>
  <c r="Q7965" i="5"/>
  <c r="O7965" i="5"/>
  <c r="N7965" i="5"/>
  <c r="E7965" i="5"/>
  <c r="P7965" i="5" s="1"/>
  <c r="A7965" i="5"/>
  <c r="Q7964" i="5"/>
  <c r="O7964" i="5"/>
  <c r="N7964" i="5"/>
  <c r="E7964" i="5"/>
  <c r="P7964" i="5" s="1"/>
  <c r="A7964" i="5"/>
  <c r="Q7963" i="5"/>
  <c r="O7963" i="5"/>
  <c r="N7963" i="5"/>
  <c r="E7963" i="5"/>
  <c r="P7963" i="5" s="1"/>
  <c r="A7963" i="5"/>
  <c r="Q7962" i="5"/>
  <c r="O7962" i="5"/>
  <c r="N7962" i="5"/>
  <c r="E7962" i="5"/>
  <c r="P7962" i="5" s="1"/>
  <c r="A7962" i="5"/>
  <c r="Q7961" i="5"/>
  <c r="O7961" i="5"/>
  <c r="N7961" i="5"/>
  <c r="E7961" i="5"/>
  <c r="P7961" i="5" s="1"/>
  <c r="A7961" i="5"/>
  <c r="Q7960" i="5"/>
  <c r="O7960" i="5"/>
  <c r="N7960" i="5"/>
  <c r="E7960" i="5"/>
  <c r="P7960" i="5" s="1"/>
  <c r="A7960" i="5"/>
  <c r="Q7959" i="5"/>
  <c r="O7959" i="5"/>
  <c r="N7959" i="5"/>
  <c r="E7959" i="5"/>
  <c r="P7959" i="5" s="1"/>
  <c r="A7959" i="5"/>
  <c r="Q7958" i="5"/>
  <c r="O7958" i="5"/>
  <c r="N7958" i="5"/>
  <c r="E7958" i="5"/>
  <c r="P7958" i="5" s="1"/>
  <c r="A7958" i="5"/>
  <c r="Q7957" i="5"/>
  <c r="O7957" i="5"/>
  <c r="N7957" i="5"/>
  <c r="E7957" i="5"/>
  <c r="P7957" i="5" s="1"/>
  <c r="A7957" i="5"/>
  <c r="Q7956" i="5"/>
  <c r="O7956" i="5"/>
  <c r="N7956" i="5"/>
  <c r="E7956" i="5"/>
  <c r="P7956" i="5" s="1"/>
  <c r="A7956" i="5"/>
  <c r="Q7955" i="5"/>
  <c r="O7955" i="5"/>
  <c r="N7955" i="5"/>
  <c r="E7955" i="5"/>
  <c r="P7955" i="5" s="1"/>
  <c r="A7955" i="5"/>
  <c r="Q7954" i="5"/>
  <c r="O7954" i="5"/>
  <c r="N7954" i="5"/>
  <c r="E7954" i="5"/>
  <c r="P7954" i="5" s="1"/>
  <c r="A7954" i="5"/>
  <c r="Q7953" i="5"/>
  <c r="O7953" i="5"/>
  <c r="N7953" i="5"/>
  <c r="E7953" i="5"/>
  <c r="P7953" i="5" s="1"/>
  <c r="A7953" i="5"/>
  <c r="Q7952" i="5"/>
  <c r="O7952" i="5"/>
  <c r="N7952" i="5"/>
  <c r="E7952" i="5"/>
  <c r="P7952" i="5" s="1"/>
  <c r="A7952" i="5"/>
  <c r="Q7951" i="5"/>
  <c r="O7951" i="5"/>
  <c r="N7951" i="5"/>
  <c r="E7951" i="5"/>
  <c r="P7951" i="5" s="1"/>
  <c r="A7951" i="5"/>
  <c r="Q7950" i="5"/>
  <c r="O7950" i="5"/>
  <c r="N7950" i="5"/>
  <c r="E7950" i="5"/>
  <c r="P7950" i="5" s="1"/>
  <c r="A7950" i="5"/>
  <c r="Q7949" i="5"/>
  <c r="O7949" i="5"/>
  <c r="N7949" i="5"/>
  <c r="E7949" i="5"/>
  <c r="P7949" i="5" s="1"/>
  <c r="A7949" i="5"/>
  <c r="Q7948" i="5"/>
  <c r="O7948" i="5"/>
  <c r="N7948" i="5"/>
  <c r="E7948" i="5"/>
  <c r="P7948" i="5" s="1"/>
  <c r="A7948" i="5"/>
  <c r="Q7947" i="5"/>
  <c r="O7947" i="5"/>
  <c r="N7947" i="5"/>
  <c r="E7947" i="5"/>
  <c r="P7947" i="5" s="1"/>
  <c r="A7947" i="5"/>
  <c r="Q7946" i="5"/>
  <c r="O7946" i="5"/>
  <c r="N7946" i="5"/>
  <c r="E7946" i="5"/>
  <c r="P7946" i="5" s="1"/>
  <c r="A7946" i="5"/>
  <c r="Q7945" i="5"/>
  <c r="O7945" i="5"/>
  <c r="N7945" i="5"/>
  <c r="E7945" i="5"/>
  <c r="P7945" i="5" s="1"/>
  <c r="A7945" i="5"/>
  <c r="Q7944" i="5"/>
  <c r="O7944" i="5"/>
  <c r="N7944" i="5"/>
  <c r="E7944" i="5"/>
  <c r="P7944" i="5" s="1"/>
  <c r="A7944" i="5"/>
  <c r="Q7943" i="5"/>
  <c r="O7943" i="5"/>
  <c r="N7943" i="5"/>
  <c r="E7943" i="5"/>
  <c r="P7943" i="5" s="1"/>
  <c r="A7943" i="5"/>
  <c r="Q7942" i="5"/>
  <c r="O7942" i="5"/>
  <c r="N7942" i="5"/>
  <c r="E7942" i="5"/>
  <c r="P7942" i="5" s="1"/>
  <c r="A7942" i="5"/>
  <c r="Q7941" i="5"/>
  <c r="O7941" i="5"/>
  <c r="N7941" i="5"/>
  <c r="E7941" i="5"/>
  <c r="P7941" i="5" s="1"/>
  <c r="A7941" i="5"/>
  <c r="Q7940" i="5"/>
  <c r="O7940" i="5"/>
  <c r="N7940" i="5"/>
  <c r="E7940" i="5"/>
  <c r="P7940" i="5" s="1"/>
  <c r="A7940" i="5"/>
  <c r="Q7939" i="5"/>
  <c r="O7939" i="5"/>
  <c r="N7939" i="5"/>
  <c r="E7939" i="5"/>
  <c r="P7939" i="5" s="1"/>
  <c r="A7939" i="5"/>
  <c r="Q7938" i="5"/>
  <c r="O7938" i="5"/>
  <c r="N7938" i="5"/>
  <c r="E7938" i="5"/>
  <c r="P7938" i="5" s="1"/>
  <c r="A7938" i="5"/>
  <c r="Q7937" i="5"/>
  <c r="O7937" i="5"/>
  <c r="N7937" i="5"/>
  <c r="E7937" i="5"/>
  <c r="P7937" i="5" s="1"/>
  <c r="A7937" i="5"/>
  <c r="Q7936" i="5"/>
  <c r="O7936" i="5"/>
  <c r="N7936" i="5"/>
  <c r="E7936" i="5"/>
  <c r="P7936" i="5" s="1"/>
  <c r="A7936" i="5"/>
  <c r="Q7935" i="5"/>
  <c r="O7935" i="5"/>
  <c r="N7935" i="5"/>
  <c r="E7935" i="5"/>
  <c r="P7935" i="5" s="1"/>
  <c r="A7935" i="5"/>
  <c r="Q7934" i="5"/>
  <c r="O7934" i="5"/>
  <c r="N7934" i="5"/>
  <c r="E7934" i="5"/>
  <c r="P7934" i="5" s="1"/>
  <c r="A7934" i="5"/>
  <c r="Q7933" i="5"/>
  <c r="O7933" i="5"/>
  <c r="N7933" i="5"/>
  <c r="E7933" i="5"/>
  <c r="P7933" i="5" s="1"/>
  <c r="A7933" i="5"/>
  <c r="Q7932" i="5"/>
  <c r="O7932" i="5"/>
  <c r="N7932" i="5"/>
  <c r="E7932" i="5"/>
  <c r="P7932" i="5" s="1"/>
  <c r="A7932" i="5"/>
  <c r="Q7931" i="5"/>
  <c r="O7931" i="5"/>
  <c r="N7931" i="5"/>
  <c r="E7931" i="5"/>
  <c r="P7931" i="5" s="1"/>
  <c r="A7931" i="5"/>
  <c r="Q7930" i="5"/>
  <c r="O7930" i="5"/>
  <c r="N7930" i="5"/>
  <c r="E7930" i="5"/>
  <c r="P7930" i="5" s="1"/>
  <c r="A7930" i="5"/>
  <c r="Q7929" i="5"/>
  <c r="O7929" i="5"/>
  <c r="N7929" i="5"/>
  <c r="E7929" i="5"/>
  <c r="P7929" i="5" s="1"/>
  <c r="A7929" i="5"/>
  <c r="Q7928" i="5"/>
  <c r="O7928" i="5"/>
  <c r="N7928" i="5"/>
  <c r="E7928" i="5"/>
  <c r="P7928" i="5" s="1"/>
  <c r="A7928" i="5"/>
  <c r="Q7927" i="5"/>
  <c r="O7927" i="5"/>
  <c r="N7927" i="5"/>
  <c r="E7927" i="5"/>
  <c r="P7927" i="5" s="1"/>
  <c r="A7927" i="5"/>
  <c r="Q7926" i="5"/>
  <c r="O7926" i="5"/>
  <c r="N7926" i="5"/>
  <c r="E7926" i="5"/>
  <c r="P7926" i="5" s="1"/>
  <c r="A7926" i="5"/>
  <c r="Q7925" i="5"/>
  <c r="O7925" i="5"/>
  <c r="N7925" i="5"/>
  <c r="E7925" i="5"/>
  <c r="P7925" i="5" s="1"/>
  <c r="A7925" i="5"/>
  <c r="Q7924" i="5"/>
  <c r="O7924" i="5"/>
  <c r="N7924" i="5"/>
  <c r="E7924" i="5"/>
  <c r="P7924" i="5" s="1"/>
  <c r="A7924" i="5"/>
  <c r="Q7923" i="5"/>
  <c r="O7923" i="5"/>
  <c r="N7923" i="5"/>
  <c r="E7923" i="5"/>
  <c r="P7923" i="5" s="1"/>
  <c r="A7923" i="5"/>
  <c r="Q7922" i="5"/>
  <c r="O7922" i="5"/>
  <c r="N7922" i="5"/>
  <c r="E7922" i="5"/>
  <c r="P7922" i="5" s="1"/>
  <c r="A7922" i="5"/>
  <c r="Q7921" i="5"/>
  <c r="O7921" i="5"/>
  <c r="N7921" i="5"/>
  <c r="E7921" i="5"/>
  <c r="P7921" i="5" s="1"/>
  <c r="A7921" i="5"/>
  <c r="Q7920" i="5"/>
  <c r="O7920" i="5"/>
  <c r="N7920" i="5"/>
  <c r="E7920" i="5"/>
  <c r="P7920" i="5" s="1"/>
  <c r="A7920" i="5"/>
  <c r="Q7919" i="5"/>
  <c r="O7919" i="5"/>
  <c r="N7919" i="5"/>
  <c r="E7919" i="5"/>
  <c r="P7919" i="5" s="1"/>
  <c r="A7919" i="5"/>
  <c r="Q7918" i="5"/>
  <c r="O7918" i="5"/>
  <c r="N7918" i="5"/>
  <c r="E7918" i="5"/>
  <c r="P7918" i="5" s="1"/>
  <c r="A7918" i="5"/>
  <c r="Q7917" i="5"/>
  <c r="O7917" i="5"/>
  <c r="N7917" i="5"/>
  <c r="E7917" i="5"/>
  <c r="P7917" i="5" s="1"/>
  <c r="A7917" i="5"/>
  <c r="Q7916" i="5"/>
  <c r="O7916" i="5"/>
  <c r="N7916" i="5"/>
  <c r="E7916" i="5"/>
  <c r="P7916" i="5" s="1"/>
  <c r="A7916" i="5"/>
  <c r="Q7915" i="5"/>
  <c r="O7915" i="5"/>
  <c r="N7915" i="5"/>
  <c r="E7915" i="5"/>
  <c r="P7915" i="5" s="1"/>
  <c r="A7915" i="5"/>
  <c r="Q7914" i="5"/>
  <c r="O7914" i="5"/>
  <c r="N7914" i="5"/>
  <c r="E7914" i="5"/>
  <c r="P7914" i="5" s="1"/>
  <c r="A7914" i="5"/>
  <c r="Q7913" i="5"/>
  <c r="O7913" i="5"/>
  <c r="N7913" i="5"/>
  <c r="E7913" i="5"/>
  <c r="P7913" i="5" s="1"/>
  <c r="A7913" i="5"/>
  <c r="Q7912" i="5"/>
  <c r="O7912" i="5"/>
  <c r="N7912" i="5"/>
  <c r="E7912" i="5"/>
  <c r="P7912" i="5" s="1"/>
  <c r="A7912" i="5"/>
  <c r="Q7911" i="5"/>
  <c r="O7911" i="5"/>
  <c r="N7911" i="5"/>
  <c r="E7911" i="5"/>
  <c r="P7911" i="5" s="1"/>
  <c r="A7911" i="5"/>
  <c r="Q7910" i="5"/>
  <c r="O7910" i="5"/>
  <c r="N7910" i="5"/>
  <c r="E7910" i="5"/>
  <c r="P7910" i="5" s="1"/>
  <c r="A7910" i="5"/>
  <c r="Q7909" i="5"/>
  <c r="O7909" i="5"/>
  <c r="N7909" i="5"/>
  <c r="E7909" i="5"/>
  <c r="P7909" i="5" s="1"/>
  <c r="A7909" i="5"/>
  <c r="Q7908" i="5"/>
  <c r="O7908" i="5"/>
  <c r="N7908" i="5"/>
  <c r="E7908" i="5"/>
  <c r="P7908" i="5" s="1"/>
  <c r="A7908" i="5"/>
  <c r="Q7907" i="5"/>
  <c r="O7907" i="5"/>
  <c r="N7907" i="5"/>
  <c r="E7907" i="5"/>
  <c r="P7907" i="5" s="1"/>
  <c r="A7907" i="5"/>
  <c r="Q7906" i="5"/>
  <c r="O7906" i="5"/>
  <c r="N7906" i="5"/>
  <c r="E7906" i="5"/>
  <c r="P7906" i="5" s="1"/>
  <c r="A7906" i="5"/>
  <c r="Q7905" i="5"/>
  <c r="O7905" i="5"/>
  <c r="N7905" i="5"/>
  <c r="E7905" i="5"/>
  <c r="P7905" i="5" s="1"/>
  <c r="A7905" i="5"/>
  <c r="Q7904" i="5"/>
  <c r="O7904" i="5"/>
  <c r="N7904" i="5"/>
  <c r="E7904" i="5"/>
  <c r="P7904" i="5" s="1"/>
  <c r="A7904" i="5"/>
  <c r="Q7903" i="5"/>
  <c r="O7903" i="5"/>
  <c r="N7903" i="5"/>
  <c r="E7903" i="5"/>
  <c r="P7903" i="5" s="1"/>
  <c r="A7903" i="5"/>
  <c r="Q7902" i="5"/>
  <c r="O7902" i="5"/>
  <c r="N7902" i="5"/>
  <c r="E7902" i="5"/>
  <c r="P7902" i="5" s="1"/>
  <c r="A7902" i="5"/>
  <c r="Q7901" i="5"/>
  <c r="O7901" i="5"/>
  <c r="N7901" i="5"/>
  <c r="E7901" i="5"/>
  <c r="P7901" i="5" s="1"/>
  <c r="A7901" i="5"/>
  <c r="Q7900" i="5"/>
  <c r="O7900" i="5"/>
  <c r="N7900" i="5"/>
  <c r="E7900" i="5"/>
  <c r="P7900" i="5" s="1"/>
  <c r="A7900" i="5"/>
  <c r="Q7899" i="5"/>
  <c r="O7899" i="5"/>
  <c r="N7899" i="5"/>
  <c r="E7899" i="5"/>
  <c r="P7899" i="5" s="1"/>
  <c r="A7899" i="5"/>
  <c r="Q7898" i="5"/>
  <c r="O7898" i="5"/>
  <c r="N7898" i="5"/>
  <c r="E7898" i="5"/>
  <c r="P7898" i="5" s="1"/>
  <c r="A7898" i="5"/>
  <c r="Q7897" i="5"/>
  <c r="O7897" i="5"/>
  <c r="N7897" i="5"/>
  <c r="E7897" i="5"/>
  <c r="P7897" i="5" s="1"/>
  <c r="A7897" i="5"/>
  <c r="Q7896" i="5"/>
  <c r="O7896" i="5"/>
  <c r="N7896" i="5"/>
  <c r="E7896" i="5"/>
  <c r="P7896" i="5" s="1"/>
  <c r="A7896" i="5"/>
  <c r="Q7895" i="5"/>
  <c r="O7895" i="5"/>
  <c r="N7895" i="5"/>
  <c r="E7895" i="5"/>
  <c r="P7895" i="5" s="1"/>
  <c r="A7895" i="5"/>
  <c r="Q7894" i="5"/>
  <c r="O7894" i="5"/>
  <c r="N7894" i="5"/>
  <c r="E7894" i="5"/>
  <c r="P7894" i="5" s="1"/>
  <c r="A7894" i="5"/>
  <c r="Q7893" i="5"/>
  <c r="O7893" i="5"/>
  <c r="N7893" i="5"/>
  <c r="E7893" i="5"/>
  <c r="P7893" i="5" s="1"/>
  <c r="A7893" i="5"/>
  <c r="Q7892" i="5"/>
  <c r="O7892" i="5"/>
  <c r="N7892" i="5"/>
  <c r="E7892" i="5"/>
  <c r="P7892" i="5" s="1"/>
  <c r="A7892" i="5"/>
  <c r="Q7891" i="5"/>
  <c r="O7891" i="5"/>
  <c r="N7891" i="5"/>
  <c r="E7891" i="5"/>
  <c r="P7891" i="5" s="1"/>
  <c r="A7891" i="5"/>
  <c r="Q7890" i="5"/>
  <c r="O7890" i="5"/>
  <c r="N7890" i="5"/>
  <c r="E7890" i="5"/>
  <c r="P7890" i="5" s="1"/>
  <c r="A7890" i="5"/>
  <c r="Q7889" i="5"/>
  <c r="O7889" i="5"/>
  <c r="N7889" i="5"/>
  <c r="E7889" i="5"/>
  <c r="P7889" i="5" s="1"/>
  <c r="A7889" i="5"/>
  <c r="Q7888" i="5"/>
  <c r="O7888" i="5"/>
  <c r="N7888" i="5"/>
  <c r="E7888" i="5"/>
  <c r="P7888" i="5" s="1"/>
  <c r="A7888" i="5"/>
  <c r="Q7887" i="5"/>
  <c r="O7887" i="5"/>
  <c r="N7887" i="5"/>
  <c r="E7887" i="5"/>
  <c r="P7887" i="5" s="1"/>
  <c r="A7887" i="5"/>
  <c r="Q7886" i="5"/>
  <c r="O7886" i="5"/>
  <c r="N7886" i="5"/>
  <c r="E7886" i="5"/>
  <c r="P7886" i="5" s="1"/>
  <c r="A7886" i="5"/>
  <c r="Q7885" i="5"/>
  <c r="O7885" i="5"/>
  <c r="N7885" i="5"/>
  <c r="E7885" i="5"/>
  <c r="P7885" i="5" s="1"/>
  <c r="A7885" i="5"/>
  <c r="Q7884" i="5"/>
  <c r="O7884" i="5"/>
  <c r="N7884" i="5"/>
  <c r="E7884" i="5"/>
  <c r="P7884" i="5" s="1"/>
  <c r="A7884" i="5"/>
  <c r="Q7883" i="5"/>
  <c r="O7883" i="5"/>
  <c r="N7883" i="5"/>
  <c r="E7883" i="5"/>
  <c r="P7883" i="5" s="1"/>
  <c r="A7883" i="5"/>
  <c r="Q7882" i="5"/>
  <c r="O7882" i="5"/>
  <c r="N7882" i="5"/>
  <c r="E7882" i="5"/>
  <c r="P7882" i="5" s="1"/>
  <c r="A7882" i="5"/>
  <c r="Q7881" i="5"/>
  <c r="O7881" i="5"/>
  <c r="N7881" i="5"/>
  <c r="E7881" i="5"/>
  <c r="P7881" i="5" s="1"/>
  <c r="A7881" i="5"/>
  <c r="Q7880" i="5"/>
  <c r="O7880" i="5"/>
  <c r="N7880" i="5"/>
  <c r="E7880" i="5"/>
  <c r="P7880" i="5" s="1"/>
  <c r="A7880" i="5"/>
  <c r="Q7879" i="5"/>
  <c r="O7879" i="5"/>
  <c r="N7879" i="5"/>
  <c r="E7879" i="5"/>
  <c r="P7879" i="5" s="1"/>
  <c r="A7879" i="5"/>
  <c r="Q7878" i="5"/>
  <c r="O7878" i="5"/>
  <c r="N7878" i="5"/>
  <c r="E7878" i="5"/>
  <c r="P7878" i="5" s="1"/>
  <c r="A7878" i="5"/>
  <c r="Q7877" i="5"/>
  <c r="O7877" i="5"/>
  <c r="N7877" i="5"/>
  <c r="E7877" i="5"/>
  <c r="P7877" i="5" s="1"/>
  <c r="A7877" i="5"/>
  <c r="Q7876" i="5"/>
  <c r="O7876" i="5"/>
  <c r="N7876" i="5"/>
  <c r="E7876" i="5"/>
  <c r="P7876" i="5" s="1"/>
  <c r="A7876" i="5"/>
  <c r="Q7875" i="5"/>
  <c r="O7875" i="5"/>
  <c r="N7875" i="5"/>
  <c r="E7875" i="5"/>
  <c r="P7875" i="5" s="1"/>
  <c r="A7875" i="5"/>
  <c r="Q7874" i="5"/>
  <c r="O7874" i="5"/>
  <c r="N7874" i="5"/>
  <c r="E7874" i="5"/>
  <c r="P7874" i="5" s="1"/>
  <c r="A7874" i="5"/>
  <c r="Q7873" i="5"/>
  <c r="O7873" i="5"/>
  <c r="N7873" i="5"/>
  <c r="E7873" i="5"/>
  <c r="P7873" i="5" s="1"/>
  <c r="A7873" i="5"/>
  <c r="Q7872" i="5"/>
  <c r="O7872" i="5"/>
  <c r="N7872" i="5"/>
  <c r="E7872" i="5"/>
  <c r="P7872" i="5" s="1"/>
  <c r="A7872" i="5"/>
  <c r="Q7871" i="5"/>
  <c r="O7871" i="5"/>
  <c r="N7871" i="5"/>
  <c r="E7871" i="5"/>
  <c r="P7871" i="5" s="1"/>
  <c r="A7871" i="5"/>
  <c r="Q7870" i="5"/>
  <c r="O7870" i="5"/>
  <c r="N7870" i="5"/>
  <c r="E7870" i="5"/>
  <c r="P7870" i="5" s="1"/>
  <c r="A7870" i="5"/>
  <c r="Q7869" i="5"/>
  <c r="O7869" i="5"/>
  <c r="N7869" i="5"/>
  <c r="E7869" i="5"/>
  <c r="P7869" i="5" s="1"/>
  <c r="A7869" i="5"/>
  <c r="Q7868" i="5"/>
  <c r="O7868" i="5"/>
  <c r="N7868" i="5"/>
  <c r="E7868" i="5"/>
  <c r="P7868" i="5" s="1"/>
  <c r="A7868" i="5"/>
  <c r="Q7867" i="5"/>
  <c r="O7867" i="5"/>
  <c r="N7867" i="5"/>
  <c r="E7867" i="5"/>
  <c r="P7867" i="5" s="1"/>
  <c r="A7867" i="5"/>
  <c r="Q7866" i="5"/>
  <c r="O7866" i="5"/>
  <c r="N7866" i="5"/>
  <c r="E7866" i="5"/>
  <c r="P7866" i="5" s="1"/>
  <c r="A7866" i="5"/>
  <c r="Q7865" i="5"/>
  <c r="O7865" i="5"/>
  <c r="N7865" i="5"/>
  <c r="E7865" i="5"/>
  <c r="P7865" i="5" s="1"/>
  <c r="A7865" i="5"/>
  <c r="Q7864" i="5"/>
  <c r="O7864" i="5"/>
  <c r="N7864" i="5"/>
  <c r="E7864" i="5"/>
  <c r="P7864" i="5" s="1"/>
  <c r="A7864" i="5"/>
  <c r="Q7863" i="5"/>
  <c r="O7863" i="5"/>
  <c r="N7863" i="5"/>
  <c r="E7863" i="5"/>
  <c r="P7863" i="5" s="1"/>
  <c r="A7863" i="5"/>
  <c r="Q7862" i="5"/>
  <c r="O7862" i="5"/>
  <c r="N7862" i="5"/>
  <c r="E7862" i="5"/>
  <c r="P7862" i="5" s="1"/>
  <c r="A7862" i="5"/>
  <c r="Q7861" i="5"/>
  <c r="O7861" i="5"/>
  <c r="N7861" i="5"/>
  <c r="E7861" i="5"/>
  <c r="P7861" i="5" s="1"/>
  <c r="A7861" i="5"/>
  <c r="Q7860" i="5"/>
  <c r="O7860" i="5"/>
  <c r="N7860" i="5"/>
  <c r="E7860" i="5"/>
  <c r="P7860" i="5" s="1"/>
  <c r="A7860" i="5"/>
  <c r="Q7859" i="5"/>
  <c r="O7859" i="5"/>
  <c r="N7859" i="5"/>
  <c r="E7859" i="5"/>
  <c r="P7859" i="5" s="1"/>
  <c r="A7859" i="5"/>
  <c r="Q7858" i="5"/>
  <c r="O7858" i="5"/>
  <c r="N7858" i="5"/>
  <c r="E7858" i="5"/>
  <c r="P7858" i="5" s="1"/>
  <c r="A7858" i="5"/>
  <c r="Q7857" i="5"/>
  <c r="O7857" i="5"/>
  <c r="N7857" i="5"/>
  <c r="E7857" i="5"/>
  <c r="P7857" i="5" s="1"/>
  <c r="A7857" i="5"/>
  <c r="Q7856" i="5"/>
  <c r="O7856" i="5"/>
  <c r="N7856" i="5"/>
  <c r="E7856" i="5"/>
  <c r="P7856" i="5" s="1"/>
  <c r="A7856" i="5"/>
  <c r="Q7855" i="5"/>
  <c r="O7855" i="5"/>
  <c r="N7855" i="5"/>
  <c r="E7855" i="5"/>
  <c r="P7855" i="5" s="1"/>
  <c r="A7855" i="5"/>
  <c r="Q7854" i="5"/>
  <c r="O7854" i="5"/>
  <c r="N7854" i="5"/>
  <c r="E7854" i="5"/>
  <c r="P7854" i="5" s="1"/>
  <c r="A7854" i="5"/>
  <c r="Q7853" i="5"/>
  <c r="O7853" i="5"/>
  <c r="N7853" i="5"/>
  <c r="E7853" i="5"/>
  <c r="P7853" i="5" s="1"/>
  <c r="A7853" i="5"/>
  <c r="Q7852" i="5"/>
  <c r="O7852" i="5"/>
  <c r="N7852" i="5"/>
  <c r="E7852" i="5"/>
  <c r="P7852" i="5" s="1"/>
  <c r="A7852" i="5"/>
  <c r="Q7851" i="5"/>
  <c r="O7851" i="5"/>
  <c r="N7851" i="5"/>
  <c r="E7851" i="5"/>
  <c r="P7851" i="5" s="1"/>
  <c r="A7851" i="5"/>
  <c r="Q7850" i="5"/>
  <c r="O7850" i="5"/>
  <c r="N7850" i="5"/>
  <c r="E7850" i="5"/>
  <c r="P7850" i="5" s="1"/>
  <c r="A7850" i="5"/>
  <c r="Q7849" i="5"/>
  <c r="O7849" i="5"/>
  <c r="N7849" i="5"/>
  <c r="E7849" i="5"/>
  <c r="P7849" i="5" s="1"/>
  <c r="A7849" i="5"/>
  <c r="Q7848" i="5"/>
  <c r="O7848" i="5"/>
  <c r="N7848" i="5"/>
  <c r="E7848" i="5"/>
  <c r="P7848" i="5" s="1"/>
  <c r="A7848" i="5"/>
  <c r="Q7847" i="5"/>
  <c r="O7847" i="5"/>
  <c r="N7847" i="5"/>
  <c r="E7847" i="5"/>
  <c r="P7847" i="5" s="1"/>
  <c r="A7847" i="5"/>
  <c r="Q7846" i="5"/>
  <c r="O7846" i="5"/>
  <c r="N7846" i="5"/>
  <c r="E7846" i="5"/>
  <c r="P7846" i="5" s="1"/>
  <c r="A7846" i="5"/>
  <c r="Q7845" i="5"/>
  <c r="O7845" i="5"/>
  <c r="N7845" i="5"/>
  <c r="E7845" i="5"/>
  <c r="P7845" i="5" s="1"/>
  <c r="A7845" i="5"/>
  <c r="Q7844" i="5"/>
  <c r="O7844" i="5"/>
  <c r="N7844" i="5"/>
  <c r="E7844" i="5"/>
  <c r="P7844" i="5" s="1"/>
  <c r="A7844" i="5"/>
  <c r="Q7843" i="5"/>
  <c r="O7843" i="5"/>
  <c r="N7843" i="5"/>
  <c r="E7843" i="5"/>
  <c r="P7843" i="5" s="1"/>
  <c r="A7843" i="5"/>
  <c r="Q7842" i="5"/>
  <c r="O7842" i="5"/>
  <c r="N7842" i="5"/>
  <c r="E7842" i="5"/>
  <c r="P7842" i="5" s="1"/>
  <c r="A7842" i="5"/>
  <c r="Q7841" i="5"/>
  <c r="O7841" i="5"/>
  <c r="N7841" i="5"/>
  <c r="E7841" i="5"/>
  <c r="P7841" i="5" s="1"/>
  <c r="A7841" i="5"/>
  <c r="Q7840" i="5"/>
  <c r="O7840" i="5"/>
  <c r="N7840" i="5"/>
  <c r="E7840" i="5"/>
  <c r="P7840" i="5" s="1"/>
  <c r="A7840" i="5"/>
  <c r="Q7839" i="5"/>
  <c r="O7839" i="5"/>
  <c r="N7839" i="5"/>
  <c r="E7839" i="5"/>
  <c r="P7839" i="5" s="1"/>
  <c r="A7839" i="5"/>
  <c r="Q7838" i="5"/>
  <c r="O7838" i="5"/>
  <c r="N7838" i="5"/>
  <c r="E7838" i="5"/>
  <c r="P7838" i="5" s="1"/>
  <c r="A7838" i="5"/>
  <c r="Q7837" i="5"/>
  <c r="O7837" i="5"/>
  <c r="N7837" i="5"/>
  <c r="E7837" i="5"/>
  <c r="P7837" i="5" s="1"/>
  <c r="A7837" i="5"/>
  <c r="Q7836" i="5"/>
  <c r="O7836" i="5"/>
  <c r="N7836" i="5"/>
  <c r="E7836" i="5"/>
  <c r="P7836" i="5" s="1"/>
  <c r="A7836" i="5"/>
  <c r="Q7835" i="5"/>
  <c r="O7835" i="5"/>
  <c r="N7835" i="5"/>
  <c r="E7835" i="5"/>
  <c r="P7835" i="5" s="1"/>
  <c r="A7835" i="5"/>
  <c r="Q7834" i="5"/>
  <c r="O7834" i="5"/>
  <c r="N7834" i="5"/>
  <c r="E7834" i="5"/>
  <c r="P7834" i="5" s="1"/>
  <c r="A7834" i="5"/>
  <c r="Q7833" i="5"/>
  <c r="O7833" i="5"/>
  <c r="N7833" i="5"/>
  <c r="E7833" i="5"/>
  <c r="P7833" i="5" s="1"/>
  <c r="A7833" i="5"/>
  <c r="Q7832" i="5"/>
  <c r="O7832" i="5"/>
  <c r="N7832" i="5"/>
  <c r="E7832" i="5"/>
  <c r="P7832" i="5" s="1"/>
  <c r="A7832" i="5"/>
  <c r="Q7831" i="5"/>
  <c r="O7831" i="5"/>
  <c r="N7831" i="5"/>
  <c r="E7831" i="5"/>
  <c r="P7831" i="5" s="1"/>
  <c r="A7831" i="5"/>
  <c r="Q7830" i="5"/>
  <c r="O7830" i="5"/>
  <c r="N7830" i="5"/>
  <c r="E7830" i="5"/>
  <c r="P7830" i="5" s="1"/>
  <c r="A7830" i="5"/>
  <c r="Q7829" i="5"/>
  <c r="O7829" i="5"/>
  <c r="N7829" i="5"/>
  <c r="E7829" i="5"/>
  <c r="P7829" i="5" s="1"/>
  <c r="A7829" i="5"/>
  <c r="Q7828" i="5"/>
  <c r="O7828" i="5"/>
  <c r="N7828" i="5"/>
  <c r="E7828" i="5"/>
  <c r="P7828" i="5" s="1"/>
  <c r="A7828" i="5"/>
  <c r="Q7827" i="5"/>
  <c r="O7827" i="5"/>
  <c r="N7827" i="5"/>
  <c r="E7827" i="5"/>
  <c r="P7827" i="5" s="1"/>
  <c r="A7827" i="5"/>
  <c r="Q7826" i="5"/>
  <c r="O7826" i="5"/>
  <c r="N7826" i="5"/>
  <c r="E7826" i="5"/>
  <c r="P7826" i="5" s="1"/>
  <c r="A7826" i="5"/>
  <c r="Q7825" i="5"/>
  <c r="O7825" i="5"/>
  <c r="N7825" i="5"/>
  <c r="E7825" i="5"/>
  <c r="P7825" i="5" s="1"/>
  <c r="A7825" i="5"/>
  <c r="Q7824" i="5"/>
  <c r="O7824" i="5"/>
  <c r="N7824" i="5"/>
  <c r="E7824" i="5"/>
  <c r="P7824" i="5" s="1"/>
  <c r="A7824" i="5"/>
  <c r="Q7823" i="5"/>
  <c r="O7823" i="5"/>
  <c r="N7823" i="5"/>
  <c r="E7823" i="5"/>
  <c r="P7823" i="5" s="1"/>
  <c r="A7823" i="5"/>
  <c r="Q7822" i="5"/>
  <c r="O7822" i="5"/>
  <c r="N7822" i="5"/>
  <c r="E7822" i="5"/>
  <c r="P7822" i="5" s="1"/>
  <c r="A7822" i="5"/>
  <c r="Q7821" i="5"/>
  <c r="O7821" i="5"/>
  <c r="N7821" i="5"/>
  <c r="E7821" i="5"/>
  <c r="P7821" i="5" s="1"/>
  <c r="A7821" i="5"/>
  <c r="Q7820" i="5"/>
  <c r="O7820" i="5"/>
  <c r="N7820" i="5"/>
  <c r="E7820" i="5"/>
  <c r="P7820" i="5" s="1"/>
  <c r="A7820" i="5"/>
  <c r="Q7819" i="5"/>
  <c r="O7819" i="5"/>
  <c r="N7819" i="5"/>
  <c r="E7819" i="5"/>
  <c r="P7819" i="5" s="1"/>
  <c r="A7819" i="5"/>
  <c r="Q7818" i="5"/>
  <c r="O7818" i="5"/>
  <c r="N7818" i="5"/>
  <c r="E7818" i="5"/>
  <c r="P7818" i="5" s="1"/>
  <c r="A7818" i="5"/>
  <c r="Q7817" i="5"/>
  <c r="O7817" i="5"/>
  <c r="N7817" i="5"/>
  <c r="E7817" i="5"/>
  <c r="P7817" i="5" s="1"/>
  <c r="A7817" i="5"/>
  <c r="Q7816" i="5"/>
  <c r="O7816" i="5"/>
  <c r="N7816" i="5"/>
  <c r="E7816" i="5"/>
  <c r="P7816" i="5" s="1"/>
  <c r="A7816" i="5"/>
  <c r="Q7815" i="5"/>
  <c r="O7815" i="5"/>
  <c r="N7815" i="5"/>
  <c r="E7815" i="5"/>
  <c r="P7815" i="5" s="1"/>
  <c r="A7815" i="5"/>
  <c r="Q7814" i="5"/>
  <c r="O7814" i="5"/>
  <c r="N7814" i="5"/>
  <c r="E7814" i="5"/>
  <c r="P7814" i="5" s="1"/>
  <c r="A7814" i="5"/>
  <c r="Q7813" i="5"/>
  <c r="O7813" i="5"/>
  <c r="N7813" i="5"/>
  <c r="E7813" i="5"/>
  <c r="P7813" i="5" s="1"/>
  <c r="A7813" i="5"/>
  <c r="Q7812" i="5"/>
  <c r="O7812" i="5"/>
  <c r="N7812" i="5"/>
  <c r="E7812" i="5"/>
  <c r="P7812" i="5" s="1"/>
  <c r="A7812" i="5"/>
  <c r="Q7811" i="5"/>
  <c r="O7811" i="5"/>
  <c r="N7811" i="5"/>
  <c r="E7811" i="5"/>
  <c r="P7811" i="5" s="1"/>
  <c r="A7811" i="5"/>
  <c r="Q7810" i="5"/>
  <c r="O7810" i="5"/>
  <c r="N7810" i="5"/>
  <c r="E7810" i="5"/>
  <c r="P7810" i="5" s="1"/>
  <c r="A7810" i="5"/>
  <c r="Q7809" i="5"/>
  <c r="O7809" i="5"/>
  <c r="N7809" i="5"/>
  <c r="E7809" i="5"/>
  <c r="P7809" i="5" s="1"/>
  <c r="A7809" i="5"/>
  <c r="Q7808" i="5"/>
  <c r="O7808" i="5"/>
  <c r="N7808" i="5"/>
  <c r="E7808" i="5"/>
  <c r="P7808" i="5" s="1"/>
  <c r="A7808" i="5"/>
  <c r="Q7807" i="5"/>
  <c r="O7807" i="5"/>
  <c r="N7807" i="5"/>
  <c r="E7807" i="5"/>
  <c r="P7807" i="5" s="1"/>
  <c r="A7807" i="5"/>
  <c r="Q7806" i="5"/>
  <c r="O7806" i="5"/>
  <c r="N7806" i="5"/>
  <c r="E7806" i="5"/>
  <c r="P7806" i="5" s="1"/>
  <c r="A7806" i="5"/>
  <c r="Q7805" i="5"/>
  <c r="O7805" i="5"/>
  <c r="N7805" i="5"/>
  <c r="E7805" i="5"/>
  <c r="P7805" i="5" s="1"/>
  <c r="A7805" i="5"/>
  <c r="Q7804" i="5"/>
  <c r="O7804" i="5"/>
  <c r="N7804" i="5"/>
  <c r="E7804" i="5"/>
  <c r="P7804" i="5" s="1"/>
  <c r="A7804" i="5"/>
  <c r="Q7803" i="5"/>
  <c r="O7803" i="5"/>
  <c r="N7803" i="5"/>
  <c r="E7803" i="5"/>
  <c r="P7803" i="5" s="1"/>
  <c r="A7803" i="5"/>
  <c r="Q7802" i="5"/>
  <c r="O7802" i="5"/>
  <c r="N7802" i="5"/>
  <c r="E7802" i="5"/>
  <c r="P7802" i="5" s="1"/>
  <c r="A7802" i="5"/>
  <c r="Q7801" i="5"/>
  <c r="O7801" i="5"/>
  <c r="N7801" i="5"/>
  <c r="E7801" i="5"/>
  <c r="P7801" i="5" s="1"/>
  <c r="A7801" i="5"/>
  <c r="Q7800" i="5"/>
  <c r="O7800" i="5"/>
  <c r="N7800" i="5"/>
  <c r="E7800" i="5"/>
  <c r="P7800" i="5" s="1"/>
  <c r="A7800" i="5"/>
  <c r="Q7799" i="5"/>
  <c r="O7799" i="5"/>
  <c r="N7799" i="5"/>
  <c r="E7799" i="5"/>
  <c r="P7799" i="5" s="1"/>
  <c r="A7799" i="5"/>
  <c r="Q7798" i="5"/>
  <c r="O7798" i="5"/>
  <c r="N7798" i="5"/>
  <c r="E7798" i="5"/>
  <c r="P7798" i="5" s="1"/>
  <c r="A7798" i="5"/>
  <c r="Q7797" i="5"/>
  <c r="O7797" i="5"/>
  <c r="N7797" i="5"/>
  <c r="E7797" i="5"/>
  <c r="P7797" i="5" s="1"/>
  <c r="A7797" i="5"/>
  <c r="Q7796" i="5"/>
  <c r="O7796" i="5"/>
  <c r="N7796" i="5"/>
  <c r="E7796" i="5"/>
  <c r="P7796" i="5" s="1"/>
  <c r="A7796" i="5"/>
  <c r="Q7795" i="5"/>
  <c r="O7795" i="5"/>
  <c r="N7795" i="5"/>
  <c r="E7795" i="5"/>
  <c r="P7795" i="5" s="1"/>
  <c r="A7795" i="5"/>
  <c r="Q7794" i="5"/>
  <c r="O7794" i="5"/>
  <c r="N7794" i="5"/>
  <c r="E7794" i="5"/>
  <c r="P7794" i="5" s="1"/>
  <c r="A7794" i="5"/>
  <c r="Q7793" i="5"/>
  <c r="O7793" i="5"/>
  <c r="N7793" i="5"/>
  <c r="E7793" i="5"/>
  <c r="P7793" i="5" s="1"/>
  <c r="A7793" i="5"/>
  <c r="Q7792" i="5"/>
  <c r="O7792" i="5"/>
  <c r="N7792" i="5"/>
  <c r="E7792" i="5"/>
  <c r="P7792" i="5" s="1"/>
  <c r="A7792" i="5"/>
  <c r="Q7791" i="5"/>
  <c r="O7791" i="5"/>
  <c r="N7791" i="5"/>
  <c r="E7791" i="5"/>
  <c r="P7791" i="5" s="1"/>
  <c r="A7791" i="5"/>
  <c r="Q7790" i="5"/>
  <c r="O7790" i="5"/>
  <c r="N7790" i="5"/>
  <c r="E7790" i="5"/>
  <c r="P7790" i="5" s="1"/>
  <c r="A7790" i="5"/>
  <c r="Q7789" i="5"/>
  <c r="O7789" i="5"/>
  <c r="N7789" i="5"/>
  <c r="E7789" i="5"/>
  <c r="P7789" i="5" s="1"/>
  <c r="A7789" i="5"/>
  <c r="Q7788" i="5"/>
  <c r="O7788" i="5"/>
  <c r="N7788" i="5"/>
  <c r="E7788" i="5"/>
  <c r="P7788" i="5" s="1"/>
  <c r="A7788" i="5"/>
  <c r="Q7787" i="5"/>
  <c r="O7787" i="5"/>
  <c r="N7787" i="5"/>
  <c r="E7787" i="5"/>
  <c r="P7787" i="5" s="1"/>
  <c r="A7787" i="5"/>
  <c r="Q7786" i="5"/>
  <c r="O7786" i="5"/>
  <c r="N7786" i="5"/>
  <c r="E7786" i="5"/>
  <c r="P7786" i="5" s="1"/>
  <c r="A7786" i="5"/>
  <c r="Q7785" i="5"/>
  <c r="O7785" i="5"/>
  <c r="N7785" i="5"/>
  <c r="E7785" i="5"/>
  <c r="P7785" i="5" s="1"/>
  <c r="A7785" i="5"/>
  <c r="Q7784" i="5"/>
  <c r="O7784" i="5"/>
  <c r="N7784" i="5"/>
  <c r="E7784" i="5"/>
  <c r="P7784" i="5" s="1"/>
  <c r="A7784" i="5"/>
  <c r="Q7783" i="5"/>
  <c r="O7783" i="5"/>
  <c r="N7783" i="5"/>
  <c r="E7783" i="5"/>
  <c r="P7783" i="5" s="1"/>
  <c r="A7783" i="5"/>
  <c r="Q7782" i="5"/>
  <c r="O7782" i="5"/>
  <c r="N7782" i="5"/>
  <c r="E7782" i="5"/>
  <c r="P7782" i="5" s="1"/>
  <c r="A7782" i="5"/>
  <c r="Q7781" i="5"/>
  <c r="O7781" i="5"/>
  <c r="N7781" i="5"/>
  <c r="E7781" i="5"/>
  <c r="P7781" i="5" s="1"/>
  <c r="A7781" i="5"/>
  <c r="Q7780" i="5"/>
  <c r="O7780" i="5"/>
  <c r="N7780" i="5"/>
  <c r="E7780" i="5"/>
  <c r="P7780" i="5" s="1"/>
  <c r="A7780" i="5"/>
  <c r="Q7779" i="5"/>
  <c r="O7779" i="5"/>
  <c r="N7779" i="5"/>
  <c r="E7779" i="5"/>
  <c r="P7779" i="5" s="1"/>
  <c r="A7779" i="5"/>
  <c r="Q7778" i="5"/>
  <c r="O7778" i="5"/>
  <c r="N7778" i="5"/>
  <c r="E7778" i="5"/>
  <c r="P7778" i="5" s="1"/>
  <c r="A7778" i="5"/>
  <c r="Q7777" i="5"/>
  <c r="O7777" i="5"/>
  <c r="N7777" i="5"/>
  <c r="E7777" i="5"/>
  <c r="P7777" i="5" s="1"/>
  <c r="A7777" i="5"/>
  <c r="Q7776" i="5"/>
  <c r="O7776" i="5"/>
  <c r="N7776" i="5"/>
  <c r="E7776" i="5"/>
  <c r="P7776" i="5" s="1"/>
  <c r="A7776" i="5"/>
  <c r="Q7775" i="5"/>
  <c r="O7775" i="5"/>
  <c r="N7775" i="5"/>
  <c r="E7775" i="5"/>
  <c r="P7775" i="5" s="1"/>
  <c r="A7775" i="5"/>
  <c r="Q7774" i="5"/>
  <c r="O7774" i="5"/>
  <c r="N7774" i="5"/>
  <c r="E7774" i="5"/>
  <c r="P7774" i="5" s="1"/>
  <c r="A7774" i="5"/>
  <c r="Q7773" i="5"/>
  <c r="O7773" i="5"/>
  <c r="N7773" i="5"/>
  <c r="E7773" i="5"/>
  <c r="P7773" i="5" s="1"/>
  <c r="A7773" i="5"/>
  <c r="Q7772" i="5"/>
  <c r="O7772" i="5"/>
  <c r="N7772" i="5"/>
  <c r="E7772" i="5"/>
  <c r="P7772" i="5" s="1"/>
  <c r="A7772" i="5"/>
  <c r="Q7771" i="5"/>
  <c r="O7771" i="5"/>
  <c r="N7771" i="5"/>
  <c r="E7771" i="5"/>
  <c r="P7771" i="5" s="1"/>
  <c r="A7771" i="5"/>
  <c r="Q7770" i="5"/>
  <c r="O7770" i="5"/>
  <c r="N7770" i="5"/>
  <c r="E7770" i="5"/>
  <c r="P7770" i="5" s="1"/>
  <c r="A7770" i="5"/>
  <c r="Q7769" i="5"/>
  <c r="O7769" i="5"/>
  <c r="N7769" i="5"/>
  <c r="E7769" i="5"/>
  <c r="P7769" i="5" s="1"/>
  <c r="A7769" i="5"/>
  <c r="Q7768" i="5"/>
  <c r="O7768" i="5"/>
  <c r="N7768" i="5"/>
  <c r="E7768" i="5"/>
  <c r="P7768" i="5" s="1"/>
  <c r="A7768" i="5"/>
  <c r="Q7767" i="5"/>
  <c r="O7767" i="5"/>
  <c r="N7767" i="5"/>
  <c r="E7767" i="5"/>
  <c r="P7767" i="5" s="1"/>
  <c r="A7767" i="5"/>
  <c r="Q7766" i="5"/>
  <c r="O7766" i="5"/>
  <c r="N7766" i="5"/>
  <c r="E7766" i="5"/>
  <c r="P7766" i="5" s="1"/>
  <c r="A7766" i="5"/>
  <c r="Q7765" i="5"/>
  <c r="O7765" i="5"/>
  <c r="N7765" i="5"/>
  <c r="E7765" i="5"/>
  <c r="P7765" i="5" s="1"/>
  <c r="A7765" i="5"/>
  <c r="Q7764" i="5"/>
  <c r="O7764" i="5"/>
  <c r="N7764" i="5"/>
  <c r="E7764" i="5"/>
  <c r="P7764" i="5" s="1"/>
  <c r="A7764" i="5"/>
  <c r="Q7763" i="5"/>
  <c r="O7763" i="5"/>
  <c r="N7763" i="5"/>
  <c r="E7763" i="5"/>
  <c r="P7763" i="5" s="1"/>
  <c r="A7763" i="5"/>
  <c r="Q7762" i="5"/>
  <c r="O7762" i="5"/>
  <c r="N7762" i="5"/>
  <c r="E7762" i="5"/>
  <c r="P7762" i="5" s="1"/>
  <c r="A7762" i="5"/>
  <c r="Q7761" i="5"/>
  <c r="O7761" i="5"/>
  <c r="N7761" i="5"/>
  <c r="E7761" i="5"/>
  <c r="P7761" i="5" s="1"/>
  <c r="A7761" i="5"/>
  <c r="Q7760" i="5"/>
  <c r="O7760" i="5"/>
  <c r="N7760" i="5"/>
  <c r="E7760" i="5"/>
  <c r="P7760" i="5" s="1"/>
  <c r="A7760" i="5"/>
  <c r="Q7759" i="5"/>
  <c r="O7759" i="5"/>
  <c r="N7759" i="5"/>
  <c r="E7759" i="5"/>
  <c r="P7759" i="5" s="1"/>
  <c r="A7759" i="5"/>
  <c r="Q7758" i="5"/>
  <c r="O7758" i="5"/>
  <c r="N7758" i="5"/>
  <c r="E7758" i="5"/>
  <c r="P7758" i="5" s="1"/>
  <c r="A7758" i="5"/>
  <c r="Q7757" i="5"/>
  <c r="O7757" i="5"/>
  <c r="N7757" i="5"/>
  <c r="E7757" i="5"/>
  <c r="P7757" i="5" s="1"/>
  <c r="A7757" i="5"/>
  <c r="Q7756" i="5"/>
  <c r="O7756" i="5"/>
  <c r="N7756" i="5"/>
  <c r="E7756" i="5"/>
  <c r="P7756" i="5" s="1"/>
  <c r="A7756" i="5"/>
  <c r="Q7755" i="5"/>
  <c r="O7755" i="5"/>
  <c r="N7755" i="5"/>
  <c r="E7755" i="5"/>
  <c r="P7755" i="5" s="1"/>
  <c r="A7755" i="5"/>
  <c r="Q7754" i="5"/>
  <c r="O7754" i="5"/>
  <c r="N7754" i="5"/>
  <c r="E7754" i="5"/>
  <c r="P7754" i="5" s="1"/>
  <c r="A7754" i="5"/>
  <c r="Q7753" i="5"/>
  <c r="O7753" i="5"/>
  <c r="N7753" i="5"/>
  <c r="E7753" i="5"/>
  <c r="P7753" i="5" s="1"/>
  <c r="A7753" i="5"/>
  <c r="Q7752" i="5"/>
  <c r="O7752" i="5"/>
  <c r="N7752" i="5"/>
  <c r="E7752" i="5"/>
  <c r="P7752" i="5" s="1"/>
  <c r="A7752" i="5"/>
  <c r="Q7751" i="5"/>
  <c r="O7751" i="5"/>
  <c r="N7751" i="5"/>
  <c r="E7751" i="5"/>
  <c r="P7751" i="5" s="1"/>
  <c r="A7751" i="5"/>
  <c r="Q7750" i="5"/>
  <c r="O7750" i="5"/>
  <c r="N7750" i="5"/>
  <c r="E7750" i="5"/>
  <c r="P7750" i="5" s="1"/>
  <c r="A7750" i="5"/>
  <c r="Q7749" i="5"/>
  <c r="O7749" i="5"/>
  <c r="N7749" i="5"/>
  <c r="E7749" i="5"/>
  <c r="P7749" i="5" s="1"/>
  <c r="A7749" i="5"/>
  <c r="Q7748" i="5"/>
  <c r="O7748" i="5"/>
  <c r="N7748" i="5"/>
  <c r="E7748" i="5"/>
  <c r="P7748" i="5" s="1"/>
  <c r="A7748" i="5"/>
  <c r="Q7747" i="5"/>
  <c r="O7747" i="5"/>
  <c r="N7747" i="5"/>
  <c r="E7747" i="5"/>
  <c r="P7747" i="5" s="1"/>
  <c r="A7747" i="5"/>
  <c r="Q7746" i="5"/>
  <c r="O7746" i="5"/>
  <c r="N7746" i="5"/>
  <c r="E7746" i="5"/>
  <c r="P7746" i="5" s="1"/>
  <c r="A7746" i="5"/>
  <c r="Q7745" i="5"/>
  <c r="O7745" i="5"/>
  <c r="N7745" i="5"/>
  <c r="E7745" i="5"/>
  <c r="P7745" i="5" s="1"/>
  <c r="A7745" i="5"/>
  <c r="Q7744" i="5"/>
  <c r="O7744" i="5"/>
  <c r="N7744" i="5"/>
  <c r="E7744" i="5"/>
  <c r="P7744" i="5" s="1"/>
  <c r="A7744" i="5"/>
  <c r="Q7743" i="5"/>
  <c r="O7743" i="5"/>
  <c r="N7743" i="5"/>
  <c r="E7743" i="5"/>
  <c r="P7743" i="5" s="1"/>
  <c r="A7743" i="5"/>
  <c r="Q7742" i="5"/>
  <c r="O7742" i="5"/>
  <c r="N7742" i="5"/>
  <c r="E7742" i="5"/>
  <c r="P7742" i="5" s="1"/>
  <c r="A7742" i="5"/>
  <c r="Q7741" i="5"/>
  <c r="O7741" i="5"/>
  <c r="N7741" i="5"/>
  <c r="E7741" i="5"/>
  <c r="P7741" i="5" s="1"/>
  <c r="A7741" i="5"/>
  <c r="Q7740" i="5"/>
  <c r="O7740" i="5"/>
  <c r="N7740" i="5"/>
  <c r="E7740" i="5"/>
  <c r="P7740" i="5" s="1"/>
  <c r="A7740" i="5"/>
  <c r="Q7739" i="5"/>
  <c r="O7739" i="5"/>
  <c r="N7739" i="5"/>
  <c r="E7739" i="5"/>
  <c r="P7739" i="5" s="1"/>
  <c r="A7739" i="5"/>
  <c r="Q7738" i="5"/>
  <c r="O7738" i="5"/>
  <c r="N7738" i="5"/>
  <c r="E7738" i="5"/>
  <c r="P7738" i="5" s="1"/>
  <c r="A7738" i="5"/>
  <c r="Q7737" i="5"/>
  <c r="O7737" i="5"/>
  <c r="N7737" i="5"/>
  <c r="E7737" i="5"/>
  <c r="P7737" i="5" s="1"/>
  <c r="A7737" i="5"/>
  <c r="Q7736" i="5"/>
  <c r="O7736" i="5"/>
  <c r="N7736" i="5"/>
  <c r="E7736" i="5"/>
  <c r="P7736" i="5" s="1"/>
  <c r="A7736" i="5"/>
  <c r="Q7735" i="5"/>
  <c r="O7735" i="5"/>
  <c r="N7735" i="5"/>
  <c r="E7735" i="5"/>
  <c r="P7735" i="5" s="1"/>
  <c r="A7735" i="5"/>
  <c r="Q7734" i="5"/>
  <c r="O7734" i="5"/>
  <c r="N7734" i="5"/>
  <c r="E7734" i="5"/>
  <c r="P7734" i="5" s="1"/>
  <c r="A7734" i="5"/>
  <c r="Q7733" i="5"/>
  <c r="O7733" i="5"/>
  <c r="N7733" i="5"/>
  <c r="E7733" i="5"/>
  <c r="P7733" i="5" s="1"/>
  <c r="A7733" i="5"/>
  <c r="Q7732" i="5"/>
  <c r="O7732" i="5"/>
  <c r="N7732" i="5"/>
  <c r="E7732" i="5"/>
  <c r="P7732" i="5" s="1"/>
  <c r="A7732" i="5"/>
  <c r="Q7731" i="5"/>
  <c r="O7731" i="5"/>
  <c r="N7731" i="5"/>
  <c r="E7731" i="5"/>
  <c r="P7731" i="5" s="1"/>
  <c r="A7731" i="5"/>
  <c r="Q7730" i="5"/>
  <c r="O7730" i="5"/>
  <c r="N7730" i="5"/>
  <c r="E7730" i="5"/>
  <c r="P7730" i="5" s="1"/>
  <c r="A7730" i="5"/>
  <c r="Q7729" i="5"/>
  <c r="O7729" i="5"/>
  <c r="N7729" i="5"/>
  <c r="E7729" i="5"/>
  <c r="P7729" i="5" s="1"/>
  <c r="A7729" i="5"/>
  <c r="Q7728" i="5"/>
  <c r="O7728" i="5"/>
  <c r="N7728" i="5"/>
  <c r="E7728" i="5"/>
  <c r="P7728" i="5" s="1"/>
  <c r="A7728" i="5"/>
  <c r="Q7727" i="5"/>
  <c r="O7727" i="5"/>
  <c r="N7727" i="5"/>
  <c r="E7727" i="5"/>
  <c r="P7727" i="5" s="1"/>
  <c r="A7727" i="5"/>
  <c r="Q7726" i="5"/>
  <c r="O7726" i="5"/>
  <c r="N7726" i="5"/>
  <c r="E7726" i="5"/>
  <c r="P7726" i="5" s="1"/>
  <c r="A7726" i="5"/>
  <c r="Q7725" i="5"/>
  <c r="O7725" i="5"/>
  <c r="N7725" i="5"/>
  <c r="E7725" i="5"/>
  <c r="P7725" i="5" s="1"/>
  <c r="A7725" i="5"/>
  <c r="Q7724" i="5"/>
  <c r="O7724" i="5"/>
  <c r="N7724" i="5"/>
  <c r="E7724" i="5"/>
  <c r="P7724" i="5" s="1"/>
  <c r="A7724" i="5"/>
  <c r="Q7723" i="5"/>
  <c r="O7723" i="5"/>
  <c r="N7723" i="5"/>
  <c r="E7723" i="5"/>
  <c r="P7723" i="5" s="1"/>
  <c r="A7723" i="5"/>
  <c r="Q7722" i="5"/>
  <c r="O7722" i="5"/>
  <c r="N7722" i="5"/>
  <c r="E7722" i="5"/>
  <c r="P7722" i="5" s="1"/>
  <c r="A7722" i="5"/>
  <c r="Q7721" i="5"/>
  <c r="O7721" i="5"/>
  <c r="N7721" i="5"/>
  <c r="E7721" i="5"/>
  <c r="P7721" i="5" s="1"/>
  <c r="A7721" i="5"/>
  <c r="Q7720" i="5"/>
  <c r="O7720" i="5"/>
  <c r="N7720" i="5"/>
  <c r="E7720" i="5"/>
  <c r="P7720" i="5" s="1"/>
  <c r="A7720" i="5"/>
  <c r="Q7719" i="5"/>
  <c r="O7719" i="5"/>
  <c r="N7719" i="5"/>
  <c r="E7719" i="5"/>
  <c r="P7719" i="5" s="1"/>
  <c r="A7719" i="5"/>
  <c r="Q7718" i="5"/>
  <c r="O7718" i="5"/>
  <c r="N7718" i="5"/>
  <c r="E7718" i="5"/>
  <c r="P7718" i="5" s="1"/>
  <c r="A7718" i="5"/>
  <c r="Q7717" i="5"/>
  <c r="O7717" i="5"/>
  <c r="N7717" i="5"/>
  <c r="E7717" i="5"/>
  <c r="P7717" i="5" s="1"/>
  <c r="A7717" i="5"/>
  <c r="Q7716" i="5"/>
  <c r="O7716" i="5"/>
  <c r="N7716" i="5"/>
  <c r="E7716" i="5"/>
  <c r="P7716" i="5" s="1"/>
  <c r="A7716" i="5"/>
  <c r="Q7715" i="5"/>
  <c r="O7715" i="5"/>
  <c r="N7715" i="5"/>
  <c r="E7715" i="5"/>
  <c r="P7715" i="5" s="1"/>
  <c r="A7715" i="5"/>
  <c r="Q7714" i="5"/>
  <c r="O7714" i="5"/>
  <c r="N7714" i="5"/>
  <c r="E7714" i="5"/>
  <c r="P7714" i="5" s="1"/>
  <c r="A7714" i="5"/>
  <c r="Q7713" i="5"/>
  <c r="O7713" i="5"/>
  <c r="N7713" i="5"/>
  <c r="E7713" i="5"/>
  <c r="P7713" i="5" s="1"/>
  <c r="A7713" i="5"/>
  <c r="Q7712" i="5"/>
  <c r="O7712" i="5"/>
  <c r="N7712" i="5"/>
  <c r="E7712" i="5"/>
  <c r="P7712" i="5" s="1"/>
  <c r="A7712" i="5"/>
  <c r="Q7711" i="5"/>
  <c r="O7711" i="5"/>
  <c r="N7711" i="5"/>
  <c r="E7711" i="5"/>
  <c r="P7711" i="5" s="1"/>
  <c r="A7711" i="5"/>
  <c r="Q7710" i="5"/>
  <c r="O7710" i="5"/>
  <c r="N7710" i="5"/>
  <c r="E7710" i="5"/>
  <c r="P7710" i="5" s="1"/>
  <c r="A7710" i="5"/>
  <c r="Q7709" i="5"/>
  <c r="O7709" i="5"/>
  <c r="N7709" i="5"/>
  <c r="E7709" i="5"/>
  <c r="P7709" i="5" s="1"/>
  <c r="A7709" i="5"/>
  <c r="Q7708" i="5"/>
  <c r="O7708" i="5"/>
  <c r="N7708" i="5"/>
  <c r="E7708" i="5"/>
  <c r="P7708" i="5" s="1"/>
  <c r="A7708" i="5"/>
  <c r="Q7707" i="5"/>
  <c r="O7707" i="5"/>
  <c r="N7707" i="5"/>
  <c r="E7707" i="5"/>
  <c r="P7707" i="5" s="1"/>
  <c r="A7707" i="5"/>
  <c r="Q7706" i="5"/>
  <c r="O7706" i="5"/>
  <c r="N7706" i="5"/>
  <c r="E7706" i="5"/>
  <c r="P7706" i="5" s="1"/>
  <c r="A7706" i="5"/>
  <c r="Q7705" i="5"/>
  <c r="O7705" i="5"/>
  <c r="N7705" i="5"/>
  <c r="E7705" i="5"/>
  <c r="P7705" i="5" s="1"/>
  <c r="A7705" i="5"/>
  <c r="Q7704" i="5"/>
  <c r="O7704" i="5"/>
  <c r="N7704" i="5"/>
  <c r="E7704" i="5"/>
  <c r="P7704" i="5" s="1"/>
  <c r="A7704" i="5"/>
  <c r="Q7703" i="5"/>
  <c r="O7703" i="5"/>
  <c r="N7703" i="5"/>
  <c r="E7703" i="5"/>
  <c r="P7703" i="5" s="1"/>
  <c r="A7703" i="5"/>
  <c r="Q7702" i="5"/>
  <c r="O7702" i="5"/>
  <c r="N7702" i="5"/>
  <c r="E7702" i="5"/>
  <c r="P7702" i="5" s="1"/>
  <c r="A7702" i="5"/>
  <c r="Q7701" i="5"/>
  <c r="O7701" i="5"/>
  <c r="N7701" i="5"/>
  <c r="E7701" i="5"/>
  <c r="P7701" i="5" s="1"/>
  <c r="A7701" i="5"/>
  <c r="Q7700" i="5"/>
  <c r="O7700" i="5"/>
  <c r="N7700" i="5"/>
  <c r="E7700" i="5"/>
  <c r="P7700" i="5" s="1"/>
  <c r="A7700" i="5"/>
  <c r="Q7699" i="5"/>
  <c r="O7699" i="5"/>
  <c r="N7699" i="5"/>
  <c r="E7699" i="5"/>
  <c r="P7699" i="5" s="1"/>
  <c r="A7699" i="5"/>
  <c r="Q7698" i="5"/>
  <c r="O7698" i="5"/>
  <c r="N7698" i="5"/>
  <c r="E7698" i="5"/>
  <c r="P7698" i="5" s="1"/>
  <c r="A7698" i="5"/>
  <c r="Q7697" i="5"/>
  <c r="O7697" i="5"/>
  <c r="N7697" i="5"/>
  <c r="E7697" i="5"/>
  <c r="P7697" i="5" s="1"/>
  <c r="A7697" i="5"/>
  <c r="Q7696" i="5"/>
  <c r="O7696" i="5"/>
  <c r="N7696" i="5"/>
  <c r="E7696" i="5"/>
  <c r="P7696" i="5" s="1"/>
  <c r="A7696" i="5"/>
  <c r="Q7695" i="5"/>
  <c r="O7695" i="5"/>
  <c r="N7695" i="5"/>
  <c r="E7695" i="5"/>
  <c r="P7695" i="5" s="1"/>
  <c r="A7695" i="5"/>
  <c r="Q7694" i="5"/>
  <c r="O7694" i="5"/>
  <c r="N7694" i="5"/>
  <c r="E7694" i="5"/>
  <c r="P7694" i="5" s="1"/>
  <c r="A7694" i="5"/>
  <c r="Q7693" i="5"/>
  <c r="O7693" i="5"/>
  <c r="N7693" i="5"/>
  <c r="E7693" i="5"/>
  <c r="P7693" i="5" s="1"/>
  <c r="A7693" i="5"/>
  <c r="Q7692" i="5"/>
  <c r="O7692" i="5"/>
  <c r="N7692" i="5"/>
  <c r="E7692" i="5"/>
  <c r="P7692" i="5" s="1"/>
  <c r="A7692" i="5"/>
  <c r="Q7691" i="5"/>
  <c r="O7691" i="5"/>
  <c r="N7691" i="5"/>
  <c r="E7691" i="5"/>
  <c r="P7691" i="5" s="1"/>
  <c r="A7691" i="5"/>
  <c r="Q7690" i="5"/>
  <c r="O7690" i="5"/>
  <c r="N7690" i="5"/>
  <c r="E7690" i="5"/>
  <c r="P7690" i="5" s="1"/>
  <c r="A7690" i="5"/>
  <c r="Q7689" i="5"/>
  <c r="O7689" i="5"/>
  <c r="N7689" i="5"/>
  <c r="E7689" i="5"/>
  <c r="P7689" i="5" s="1"/>
  <c r="A7689" i="5"/>
  <c r="Q7688" i="5"/>
  <c r="O7688" i="5"/>
  <c r="N7688" i="5"/>
  <c r="E7688" i="5"/>
  <c r="P7688" i="5" s="1"/>
  <c r="A7688" i="5"/>
  <c r="Q7687" i="5"/>
  <c r="O7687" i="5"/>
  <c r="N7687" i="5"/>
  <c r="E7687" i="5"/>
  <c r="P7687" i="5" s="1"/>
  <c r="A7687" i="5"/>
  <c r="Q7686" i="5"/>
  <c r="O7686" i="5"/>
  <c r="N7686" i="5"/>
  <c r="E7686" i="5"/>
  <c r="P7686" i="5" s="1"/>
  <c r="A7686" i="5"/>
  <c r="Q7685" i="5"/>
  <c r="O7685" i="5"/>
  <c r="N7685" i="5"/>
  <c r="E7685" i="5"/>
  <c r="P7685" i="5" s="1"/>
  <c r="A7685" i="5"/>
  <c r="Q7684" i="5"/>
  <c r="O7684" i="5"/>
  <c r="N7684" i="5"/>
  <c r="E7684" i="5"/>
  <c r="P7684" i="5" s="1"/>
  <c r="A7684" i="5"/>
  <c r="Q7683" i="5"/>
  <c r="O7683" i="5"/>
  <c r="N7683" i="5"/>
  <c r="E7683" i="5"/>
  <c r="P7683" i="5" s="1"/>
  <c r="A7683" i="5"/>
  <c r="Q7682" i="5"/>
  <c r="O7682" i="5"/>
  <c r="N7682" i="5"/>
  <c r="E7682" i="5"/>
  <c r="P7682" i="5" s="1"/>
  <c r="A7682" i="5"/>
  <c r="Q7681" i="5"/>
  <c r="O7681" i="5"/>
  <c r="N7681" i="5"/>
  <c r="E7681" i="5"/>
  <c r="P7681" i="5" s="1"/>
  <c r="A7681" i="5"/>
  <c r="Q7680" i="5"/>
  <c r="O7680" i="5"/>
  <c r="N7680" i="5"/>
  <c r="E7680" i="5"/>
  <c r="P7680" i="5" s="1"/>
  <c r="A7680" i="5"/>
  <c r="Q7679" i="5"/>
  <c r="O7679" i="5"/>
  <c r="N7679" i="5"/>
  <c r="E7679" i="5"/>
  <c r="P7679" i="5" s="1"/>
  <c r="A7679" i="5"/>
  <c r="Q7678" i="5"/>
  <c r="O7678" i="5"/>
  <c r="N7678" i="5"/>
  <c r="E7678" i="5"/>
  <c r="P7678" i="5" s="1"/>
  <c r="A7678" i="5"/>
  <c r="Q7677" i="5"/>
  <c r="O7677" i="5"/>
  <c r="N7677" i="5"/>
  <c r="E7677" i="5"/>
  <c r="P7677" i="5" s="1"/>
  <c r="A7677" i="5"/>
  <c r="Q7676" i="5"/>
  <c r="O7676" i="5"/>
  <c r="N7676" i="5"/>
  <c r="E7676" i="5"/>
  <c r="P7676" i="5" s="1"/>
  <c r="A7676" i="5"/>
  <c r="Q7675" i="5"/>
  <c r="O7675" i="5"/>
  <c r="N7675" i="5"/>
  <c r="E7675" i="5"/>
  <c r="P7675" i="5" s="1"/>
  <c r="A7675" i="5"/>
  <c r="Q7674" i="5"/>
  <c r="O7674" i="5"/>
  <c r="N7674" i="5"/>
  <c r="E7674" i="5"/>
  <c r="P7674" i="5" s="1"/>
  <c r="A7674" i="5"/>
  <c r="Q7673" i="5"/>
  <c r="O7673" i="5"/>
  <c r="N7673" i="5"/>
  <c r="E7673" i="5"/>
  <c r="P7673" i="5" s="1"/>
  <c r="A7673" i="5"/>
  <c r="Q7672" i="5"/>
  <c r="O7672" i="5"/>
  <c r="N7672" i="5"/>
  <c r="E7672" i="5"/>
  <c r="P7672" i="5" s="1"/>
  <c r="A7672" i="5"/>
  <c r="Q7671" i="5"/>
  <c r="O7671" i="5"/>
  <c r="N7671" i="5"/>
  <c r="E7671" i="5"/>
  <c r="P7671" i="5" s="1"/>
  <c r="A7671" i="5"/>
  <c r="Q7670" i="5"/>
  <c r="O7670" i="5"/>
  <c r="N7670" i="5"/>
  <c r="E7670" i="5"/>
  <c r="P7670" i="5" s="1"/>
  <c r="A7670" i="5"/>
  <c r="Q7669" i="5"/>
  <c r="O7669" i="5"/>
  <c r="N7669" i="5"/>
  <c r="E7669" i="5"/>
  <c r="P7669" i="5" s="1"/>
  <c r="A7669" i="5"/>
  <c r="Q7668" i="5"/>
  <c r="O7668" i="5"/>
  <c r="N7668" i="5"/>
  <c r="E7668" i="5"/>
  <c r="P7668" i="5" s="1"/>
  <c r="A7668" i="5"/>
  <c r="Q7667" i="5"/>
  <c r="O7667" i="5"/>
  <c r="N7667" i="5"/>
  <c r="E7667" i="5"/>
  <c r="P7667" i="5" s="1"/>
  <c r="A7667" i="5"/>
  <c r="Q7666" i="5"/>
  <c r="O7666" i="5"/>
  <c r="N7666" i="5"/>
  <c r="E7666" i="5"/>
  <c r="P7666" i="5" s="1"/>
  <c r="A7666" i="5"/>
  <c r="Q7665" i="5"/>
  <c r="O7665" i="5"/>
  <c r="N7665" i="5"/>
  <c r="E7665" i="5"/>
  <c r="P7665" i="5" s="1"/>
  <c r="A7665" i="5"/>
  <c r="Q7664" i="5"/>
  <c r="O7664" i="5"/>
  <c r="N7664" i="5"/>
  <c r="E7664" i="5"/>
  <c r="P7664" i="5" s="1"/>
  <c r="A7664" i="5"/>
  <c r="Q7663" i="5"/>
  <c r="O7663" i="5"/>
  <c r="N7663" i="5"/>
  <c r="E7663" i="5"/>
  <c r="P7663" i="5" s="1"/>
  <c r="A7663" i="5"/>
  <c r="Q7662" i="5"/>
  <c r="O7662" i="5"/>
  <c r="N7662" i="5"/>
  <c r="E7662" i="5"/>
  <c r="P7662" i="5" s="1"/>
  <c r="A7662" i="5"/>
  <c r="Q7661" i="5"/>
  <c r="O7661" i="5"/>
  <c r="N7661" i="5"/>
  <c r="E7661" i="5"/>
  <c r="P7661" i="5" s="1"/>
  <c r="A7661" i="5"/>
  <c r="Q7660" i="5"/>
  <c r="O7660" i="5"/>
  <c r="N7660" i="5"/>
  <c r="E7660" i="5"/>
  <c r="P7660" i="5" s="1"/>
  <c r="A7660" i="5"/>
  <c r="Q7659" i="5"/>
  <c r="O7659" i="5"/>
  <c r="N7659" i="5"/>
  <c r="E7659" i="5"/>
  <c r="P7659" i="5" s="1"/>
  <c r="A7659" i="5"/>
  <c r="Q7658" i="5"/>
  <c r="O7658" i="5"/>
  <c r="N7658" i="5"/>
  <c r="E7658" i="5"/>
  <c r="P7658" i="5" s="1"/>
  <c r="A7658" i="5"/>
  <c r="Q7657" i="5"/>
  <c r="O7657" i="5"/>
  <c r="N7657" i="5"/>
  <c r="E7657" i="5"/>
  <c r="P7657" i="5" s="1"/>
  <c r="A7657" i="5"/>
  <c r="Q7656" i="5"/>
  <c r="O7656" i="5"/>
  <c r="N7656" i="5"/>
  <c r="E7656" i="5"/>
  <c r="P7656" i="5" s="1"/>
  <c r="A7656" i="5"/>
  <c r="Q7655" i="5"/>
  <c r="O7655" i="5"/>
  <c r="N7655" i="5"/>
  <c r="E7655" i="5"/>
  <c r="P7655" i="5" s="1"/>
  <c r="A7655" i="5"/>
  <c r="Q7654" i="5"/>
  <c r="O7654" i="5"/>
  <c r="N7654" i="5"/>
  <c r="E7654" i="5"/>
  <c r="P7654" i="5" s="1"/>
  <c r="A7654" i="5"/>
  <c r="Q7653" i="5"/>
  <c r="O7653" i="5"/>
  <c r="N7653" i="5"/>
  <c r="E7653" i="5"/>
  <c r="P7653" i="5" s="1"/>
  <c r="A7653" i="5"/>
  <c r="Q7652" i="5"/>
  <c r="O7652" i="5"/>
  <c r="N7652" i="5"/>
  <c r="E7652" i="5"/>
  <c r="P7652" i="5" s="1"/>
  <c r="A7652" i="5"/>
  <c r="Q7651" i="5"/>
  <c r="O7651" i="5"/>
  <c r="N7651" i="5"/>
  <c r="E7651" i="5"/>
  <c r="P7651" i="5" s="1"/>
  <c r="A7651" i="5"/>
  <c r="Q7650" i="5"/>
  <c r="O7650" i="5"/>
  <c r="N7650" i="5"/>
  <c r="E7650" i="5"/>
  <c r="P7650" i="5" s="1"/>
  <c r="A7650" i="5"/>
  <c r="Q7649" i="5"/>
  <c r="O7649" i="5"/>
  <c r="N7649" i="5"/>
  <c r="E7649" i="5"/>
  <c r="P7649" i="5" s="1"/>
  <c r="A7649" i="5"/>
  <c r="Q7648" i="5"/>
  <c r="O7648" i="5"/>
  <c r="N7648" i="5"/>
  <c r="E7648" i="5"/>
  <c r="P7648" i="5" s="1"/>
  <c r="A7648" i="5"/>
  <c r="Q7647" i="5"/>
  <c r="O7647" i="5"/>
  <c r="N7647" i="5"/>
  <c r="E7647" i="5"/>
  <c r="P7647" i="5" s="1"/>
  <c r="A7647" i="5"/>
  <c r="Q7646" i="5"/>
  <c r="O7646" i="5"/>
  <c r="N7646" i="5"/>
  <c r="E7646" i="5"/>
  <c r="P7646" i="5" s="1"/>
  <c r="A7646" i="5"/>
  <c r="Q7645" i="5"/>
  <c r="O7645" i="5"/>
  <c r="N7645" i="5"/>
  <c r="E7645" i="5"/>
  <c r="P7645" i="5" s="1"/>
  <c r="A7645" i="5"/>
  <c r="Q7644" i="5"/>
  <c r="O7644" i="5"/>
  <c r="N7644" i="5"/>
  <c r="E7644" i="5"/>
  <c r="P7644" i="5" s="1"/>
  <c r="A7644" i="5"/>
  <c r="Q7643" i="5"/>
  <c r="O7643" i="5"/>
  <c r="N7643" i="5"/>
  <c r="E7643" i="5"/>
  <c r="P7643" i="5" s="1"/>
  <c r="A7643" i="5"/>
  <c r="Q7642" i="5"/>
  <c r="O7642" i="5"/>
  <c r="N7642" i="5"/>
  <c r="E7642" i="5"/>
  <c r="P7642" i="5" s="1"/>
  <c r="A7642" i="5"/>
  <c r="Q7641" i="5"/>
  <c r="O7641" i="5"/>
  <c r="N7641" i="5"/>
  <c r="E7641" i="5"/>
  <c r="P7641" i="5" s="1"/>
  <c r="A7641" i="5"/>
  <c r="Q7640" i="5"/>
  <c r="O7640" i="5"/>
  <c r="N7640" i="5"/>
  <c r="E7640" i="5"/>
  <c r="P7640" i="5" s="1"/>
  <c r="A7640" i="5"/>
  <c r="Q7639" i="5"/>
  <c r="O7639" i="5"/>
  <c r="N7639" i="5"/>
  <c r="E7639" i="5"/>
  <c r="P7639" i="5" s="1"/>
  <c r="A7639" i="5"/>
  <c r="Q7638" i="5"/>
  <c r="O7638" i="5"/>
  <c r="N7638" i="5"/>
  <c r="E7638" i="5"/>
  <c r="P7638" i="5" s="1"/>
  <c r="A7638" i="5"/>
  <c r="Q7637" i="5"/>
  <c r="O7637" i="5"/>
  <c r="N7637" i="5"/>
  <c r="E7637" i="5"/>
  <c r="P7637" i="5" s="1"/>
  <c r="A7637" i="5"/>
  <c r="Q7636" i="5"/>
  <c r="O7636" i="5"/>
  <c r="N7636" i="5"/>
  <c r="E7636" i="5"/>
  <c r="P7636" i="5" s="1"/>
  <c r="A7636" i="5"/>
  <c r="Q7635" i="5"/>
  <c r="O7635" i="5"/>
  <c r="N7635" i="5"/>
  <c r="E7635" i="5"/>
  <c r="P7635" i="5" s="1"/>
  <c r="A7635" i="5"/>
  <c r="Q7634" i="5"/>
  <c r="O7634" i="5"/>
  <c r="N7634" i="5"/>
  <c r="E7634" i="5"/>
  <c r="P7634" i="5" s="1"/>
  <c r="A7634" i="5"/>
  <c r="Q7633" i="5"/>
  <c r="O7633" i="5"/>
  <c r="N7633" i="5"/>
  <c r="E7633" i="5"/>
  <c r="P7633" i="5" s="1"/>
  <c r="A7633" i="5"/>
  <c r="Q7632" i="5"/>
  <c r="O7632" i="5"/>
  <c r="N7632" i="5"/>
  <c r="E7632" i="5"/>
  <c r="P7632" i="5" s="1"/>
  <c r="A7632" i="5"/>
  <c r="Q7631" i="5"/>
  <c r="O7631" i="5"/>
  <c r="N7631" i="5"/>
  <c r="E7631" i="5"/>
  <c r="P7631" i="5" s="1"/>
  <c r="A7631" i="5"/>
  <c r="Q7630" i="5"/>
  <c r="O7630" i="5"/>
  <c r="N7630" i="5"/>
  <c r="E7630" i="5"/>
  <c r="P7630" i="5" s="1"/>
  <c r="A7630" i="5"/>
  <c r="Q7629" i="5"/>
  <c r="O7629" i="5"/>
  <c r="N7629" i="5"/>
  <c r="E7629" i="5"/>
  <c r="P7629" i="5" s="1"/>
  <c r="A7629" i="5"/>
  <c r="Q7628" i="5"/>
  <c r="O7628" i="5"/>
  <c r="N7628" i="5"/>
  <c r="E7628" i="5"/>
  <c r="P7628" i="5" s="1"/>
  <c r="A7628" i="5"/>
  <c r="Q7627" i="5"/>
  <c r="O7627" i="5"/>
  <c r="N7627" i="5"/>
  <c r="E7627" i="5"/>
  <c r="P7627" i="5" s="1"/>
  <c r="A7627" i="5"/>
  <c r="Q7626" i="5"/>
  <c r="O7626" i="5"/>
  <c r="N7626" i="5"/>
  <c r="E7626" i="5"/>
  <c r="P7626" i="5" s="1"/>
  <c r="A7626" i="5"/>
  <c r="Q7625" i="5"/>
  <c r="O7625" i="5"/>
  <c r="N7625" i="5"/>
  <c r="E7625" i="5"/>
  <c r="P7625" i="5" s="1"/>
  <c r="A7625" i="5"/>
  <c r="Q7624" i="5"/>
  <c r="O7624" i="5"/>
  <c r="N7624" i="5"/>
  <c r="E7624" i="5"/>
  <c r="P7624" i="5" s="1"/>
  <c r="A7624" i="5"/>
  <c r="Q7623" i="5"/>
  <c r="O7623" i="5"/>
  <c r="N7623" i="5"/>
  <c r="E7623" i="5"/>
  <c r="P7623" i="5" s="1"/>
  <c r="A7623" i="5"/>
  <c r="Q7622" i="5"/>
  <c r="O7622" i="5"/>
  <c r="N7622" i="5"/>
  <c r="E7622" i="5"/>
  <c r="P7622" i="5" s="1"/>
  <c r="A7622" i="5"/>
  <c r="Q7621" i="5"/>
  <c r="O7621" i="5"/>
  <c r="N7621" i="5"/>
  <c r="E7621" i="5"/>
  <c r="P7621" i="5" s="1"/>
  <c r="A7621" i="5"/>
  <c r="Q7620" i="5"/>
  <c r="O7620" i="5"/>
  <c r="N7620" i="5"/>
  <c r="E7620" i="5"/>
  <c r="P7620" i="5" s="1"/>
  <c r="A7620" i="5"/>
  <c r="Q7619" i="5"/>
  <c r="O7619" i="5"/>
  <c r="N7619" i="5"/>
  <c r="E7619" i="5"/>
  <c r="P7619" i="5" s="1"/>
  <c r="A7619" i="5"/>
  <c r="Q7618" i="5"/>
  <c r="O7618" i="5"/>
  <c r="N7618" i="5"/>
  <c r="E7618" i="5"/>
  <c r="P7618" i="5" s="1"/>
  <c r="A7618" i="5"/>
  <c r="Q7617" i="5"/>
  <c r="O7617" i="5"/>
  <c r="N7617" i="5"/>
  <c r="E7617" i="5"/>
  <c r="P7617" i="5" s="1"/>
  <c r="A7617" i="5"/>
  <c r="Q7616" i="5"/>
  <c r="O7616" i="5"/>
  <c r="N7616" i="5"/>
  <c r="E7616" i="5"/>
  <c r="P7616" i="5" s="1"/>
  <c r="A7616" i="5"/>
  <c r="Q7615" i="5"/>
  <c r="O7615" i="5"/>
  <c r="N7615" i="5"/>
  <c r="E7615" i="5"/>
  <c r="P7615" i="5" s="1"/>
  <c r="A7615" i="5"/>
  <c r="Q7614" i="5"/>
  <c r="O7614" i="5"/>
  <c r="N7614" i="5"/>
  <c r="E7614" i="5"/>
  <c r="P7614" i="5" s="1"/>
  <c r="A7614" i="5"/>
  <c r="Q7613" i="5"/>
  <c r="O7613" i="5"/>
  <c r="N7613" i="5"/>
  <c r="E7613" i="5"/>
  <c r="P7613" i="5" s="1"/>
  <c r="A7613" i="5"/>
  <c r="Q7612" i="5"/>
  <c r="O7612" i="5"/>
  <c r="N7612" i="5"/>
  <c r="E7612" i="5"/>
  <c r="P7612" i="5" s="1"/>
  <c r="A7612" i="5"/>
  <c r="Q7611" i="5"/>
  <c r="O7611" i="5"/>
  <c r="N7611" i="5"/>
  <c r="E7611" i="5"/>
  <c r="P7611" i="5" s="1"/>
  <c r="A7611" i="5"/>
  <c r="Q7610" i="5"/>
  <c r="O7610" i="5"/>
  <c r="N7610" i="5"/>
  <c r="E7610" i="5"/>
  <c r="P7610" i="5" s="1"/>
  <c r="A7610" i="5"/>
  <c r="Q7609" i="5"/>
  <c r="O7609" i="5"/>
  <c r="N7609" i="5"/>
  <c r="E7609" i="5"/>
  <c r="P7609" i="5" s="1"/>
  <c r="A7609" i="5"/>
  <c r="Q7608" i="5"/>
  <c r="O7608" i="5"/>
  <c r="N7608" i="5"/>
  <c r="E7608" i="5"/>
  <c r="P7608" i="5" s="1"/>
  <c r="A7608" i="5"/>
  <c r="Q7607" i="5"/>
  <c r="O7607" i="5"/>
  <c r="N7607" i="5"/>
  <c r="E7607" i="5"/>
  <c r="P7607" i="5" s="1"/>
  <c r="A7607" i="5"/>
  <c r="Q7606" i="5"/>
  <c r="O7606" i="5"/>
  <c r="N7606" i="5"/>
  <c r="E7606" i="5"/>
  <c r="P7606" i="5" s="1"/>
  <c r="A7606" i="5"/>
  <c r="Q7605" i="5"/>
  <c r="O7605" i="5"/>
  <c r="N7605" i="5"/>
  <c r="E7605" i="5"/>
  <c r="P7605" i="5" s="1"/>
  <c r="A7605" i="5"/>
  <c r="Q7604" i="5"/>
  <c r="O7604" i="5"/>
  <c r="N7604" i="5"/>
  <c r="E7604" i="5"/>
  <c r="P7604" i="5" s="1"/>
  <c r="A7604" i="5"/>
  <c r="Q7603" i="5"/>
  <c r="O7603" i="5"/>
  <c r="N7603" i="5"/>
  <c r="E7603" i="5"/>
  <c r="P7603" i="5" s="1"/>
  <c r="A7603" i="5"/>
  <c r="Q7602" i="5"/>
  <c r="O7602" i="5"/>
  <c r="N7602" i="5"/>
  <c r="E7602" i="5"/>
  <c r="P7602" i="5" s="1"/>
  <c r="A7602" i="5"/>
  <c r="Q7601" i="5"/>
  <c r="O7601" i="5"/>
  <c r="N7601" i="5"/>
  <c r="E7601" i="5"/>
  <c r="P7601" i="5" s="1"/>
  <c r="A7601" i="5"/>
  <c r="Q7600" i="5"/>
  <c r="O7600" i="5"/>
  <c r="N7600" i="5"/>
  <c r="E7600" i="5"/>
  <c r="P7600" i="5" s="1"/>
  <c r="A7600" i="5"/>
  <c r="Q7599" i="5"/>
  <c r="O7599" i="5"/>
  <c r="N7599" i="5"/>
  <c r="E7599" i="5"/>
  <c r="P7599" i="5" s="1"/>
  <c r="A7599" i="5"/>
  <c r="Q7598" i="5"/>
  <c r="O7598" i="5"/>
  <c r="N7598" i="5"/>
  <c r="E7598" i="5"/>
  <c r="P7598" i="5" s="1"/>
  <c r="A7598" i="5"/>
  <c r="Q7597" i="5"/>
  <c r="O7597" i="5"/>
  <c r="N7597" i="5"/>
  <c r="E7597" i="5"/>
  <c r="P7597" i="5" s="1"/>
  <c r="A7597" i="5"/>
  <c r="Q7596" i="5"/>
  <c r="O7596" i="5"/>
  <c r="N7596" i="5"/>
  <c r="E7596" i="5"/>
  <c r="P7596" i="5" s="1"/>
  <c r="A7596" i="5"/>
  <c r="Q7595" i="5"/>
  <c r="O7595" i="5"/>
  <c r="N7595" i="5"/>
  <c r="E7595" i="5"/>
  <c r="P7595" i="5" s="1"/>
  <c r="A7595" i="5"/>
  <c r="Q7594" i="5"/>
  <c r="O7594" i="5"/>
  <c r="N7594" i="5"/>
  <c r="E7594" i="5"/>
  <c r="P7594" i="5" s="1"/>
  <c r="A7594" i="5"/>
  <c r="Q7593" i="5"/>
  <c r="O7593" i="5"/>
  <c r="N7593" i="5"/>
  <c r="E7593" i="5"/>
  <c r="P7593" i="5" s="1"/>
  <c r="A7593" i="5"/>
  <c r="Q7592" i="5"/>
  <c r="O7592" i="5"/>
  <c r="N7592" i="5"/>
  <c r="E7592" i="5"/>
  <c r="P7592" i="5" s="1"/>
  <c r="A7592" i="5"/>
  <c r="Q7591" i="5"/>
  <c r="O7591" i="5"/>
  <c r="N7591" i="5"/>
  <c r="E7591" i="5"/>
  <c r="P7591" i="5" s="1"/>
  <c r="A7591" i="5"/>
  <c r="Q7590" i="5"/>
  <c r="O7590" i="5"/>
  <c r="N7590" i="5"/>
  <c r="E7590" i="5"/>
  <c r="P7590" i="5" s="1"/>
  <c r="A7590" i="5"/>
  <c r="Q7589" i="5"/>
  <c r="O7589" i="5"/>
  <c r="N7589" i="5"/>
  <c r="E7589" i="5"/>
  <c r="P7589" i="5" s="1"/>
  <c r="A7589" i="5"/>
  <c r="Q7588" i="5"/>
  <c r="O7588" i="5"/>
  <c r="N7588" i="5"/>
  <c r="E7588" i="5"/>
  <c r="P7588" i="5" s="1"/>
  <c r="A7588" i="5"/>
  <c r="Q7587" i="5"/>
  <c r="O7587" i="5"/>
  <c r="N7587" i="5"/>
  <c r="E7587" i="5"/>
  <c r="P7587" i="5" s="1"/>
  <c r="A7587" i="5"/>
  <c r="Q7586" i="5"/>
  <c r="O7586" i="5"/>
  <c r="N7586" i="5"/>
  <c r="E7586" i="5"/>
  <c r="P7586" i="5" s="1"/>
  <c r="A7586" i="5"/>
  <c r="Q7585" i="5"/>
  <c r="O7585" i="5"/>
  <c r="N7585" i="5"/>
  <c r="E7585" i="5"/>
  <c r="P7585" i="5" s="1"/>
  <c r="A7585" i="5"/>
  <c r="Q7584" i="5"/>
  <c r="O7584" i="5"/>
  <c r="N7584" i="5"/>
  <c r="E7584" i="5"/>
  <c r="P7584" i="5" s="1"/>
  <c r="A7584" i="5"/>
  <c r="Q7583" i="5"/>
  <c r="O7583" i="5"/>
  <c r="N7583" i="5"/>
  <c r="E7583" i="5"/>
  <c r="P7583" i="5" s="1"/>
  <c r="A7583" i="5"/>
  <c r="Q7582" i="5"/>
  <c r="O7582" i="5"/>
  <c r="N7582" i="5"/>
  <c r="E7582" i="5"/>
  <c r="P7582" i="5" s="1"/>
  <c r="A7582" i="5"/>
  <c r="Q7581" i="5"/>
  <c r="O7581" i="5"/>
  <c r="N7581" i="5"/>
  <c r="E7581" i="5"/>
  <c r="P7581" i="5" s="1"/>
  <c r="A7581" i="5"/>
  <c r="Q7580" i="5"/>
  <c r="O7580" i="5"/>
  <c r="N7580" i="5"/>
  <c r="E7580" i="5"/>
  <c r="P7580" i="5" s="1"/>
  <c r="A7580" i="5"/>
  <c r="Q7579" i="5"/>
  <c r="O7579" i="5"/>
  <c r="N7579" i="5"/>
  <c r="E7579" i="5"/>
  <c r="P7579" i="5" s="1"/>
  <c r="A7579" i="5"/>
  <c r="Q7578" i="5"/>
  <c r="O7578" i="5"/>
  <c r="N7578" i="5"/>
  <c r="E7578" i="5"/>
  <c r="P7578" i="5" s="1"/>
  <c r="A7578" i="5"/>
  <c r="Q7577" i="5"/>
  <c r="O7577" i="5"/>
  <c r="N7577" i="5"/>
  <c r="E7577" i="5"/>
  <c r="P7577" i="5" s="1"/>
  <c r="A7577" i="5"/>
  <c r="Q7576" i="5"/>
  <c r="O7576" i="5"/>
  <c r="N7576" i="5"/>
  <c r="E7576" i="5"/>
  <c r="P7576" i="5" s="1"/>
  <c r="A7576" i="5"/>
  <c r="Q7575" i="5"/>
  <c r="O7575" i="5"/>
  <c r="N7575" i="5"/>
  <c r="E7575" i="5"/>
  <c r="P7575" i="5" s="1"/>
  <c r="A7575" i="5"/>
  <c r="Q7574" i="5"/>
  <c r="O7574" i="5"/>
  <c r="N7574" i="5"/>
  <c r="E7574" i="5"/>
  <c r="P7574" i="5" s="1"/>
  <c r="A7574" i="5"/>
  <c r="Q7573" i="5"/>
  <c r="O7573" i="5"/>
  <c r="N7573" i="5"/>
  <c r="E7573" i="5"/>
  <c r="P7573" i="5" s="1"/>
  <c r="A7573" i="5"/>
  <c r="Q7572" i="5"/>
  <c r="O7572" i="5"/>
  <c r="N7572" i="5"/>
  <c r="E7572" i="5"/>
  <c r="P7572" i="5" s="1"/>
  <c r="A7572" i="5"/>
  <c r="Q7571" i="5"/>
  <c r="O7571" i="5"/>
  <c r="N7571" i="5"/>
  <c r="E7571" i="5"/>
  <c r="P7571" i="5" s="1"/>
  <c r="A7571" i="5"/>
  <c r="Q7570" i="5"/>
  <c r="O7570" i="5"/>
  <c r="N7570" i="5"/>
  <c r="E7570" i="5"/>
  <c r="P7570" i="5" s="1"/>
  <c r="A7570" i="5"/>
  <c r="Q7569" i="5"/>
  <c r="O7569" i="5"/>
  <c r="N7569" i="5"/>
  <c r="E7569" i="5"/>
  <c r="P7569" i="5" s="1"/>
  <c r="A7569" i="5"/>
  <c r="Q7568" i="5"/>
  <c r="O7568" i="5"/>
  <c r="N7568" i="5"/>
  <c r="E7568" i="5"/>
  <c r="P7568" i="5" s="1"/>
  <c r="A7568" i="5"/>
  <c r="Q7567" i="5"/>
  <c r="O7567" i="5"/>
  <c r="N7567" i="5"/>
  <c r="E7567" i="5"/>
  <c r="P7567" i="5" s="1"/>
  <c r="A7567" i="5"/>
  <c r="Q7566" i="5"/>
  <c r="O7566" i="5"/>
  <c r="N7566" i="5"/>
  <c r="E7566" i="5"/>
  <c r="P7566" i="5" s="1"/>
  <c r="A7566" i="5"/>
  <c r="Q7565" i="5"/>
  <c r="O7565" i="5"/>
  <c r="N7565" i="5"/>
  <c r="E7565" i="5"/>
  <c r="P7565" i="5" s="1"/>
  <c r="A7565" i="5"/>
  <c r="Q7564" i="5"/>
  <c r="O7564" i="5"/>
  <c r="N7564" i="5"/>
  <c r="E7564" i="5"/>
  <c r="P7564" i="5" s="1"/>
  <c r="A7564" i="5"/>
  <c r="Q7563" i="5"/>
  <c r="O7563" i="5"/>
  <c r="N7563" i="5"/>
  <c r="E7563" i="5"/>
  <c r="P7563" i="5" s="1"/>
  <c r="A7563" i="5"/>
  <c r="Q7562" i="5"/>
  <c r="O7562" i="5"/>
  <c r="N7562" i="5"/>
  <c r="E7562" i="5"/>
  <c r="P7562" i="5" s="1"/>
  <c r="A7562" i="5"/>
  <c r="Q7561" i="5"/>
  <c r="O7561" i="5"/>
  <c r="N7561" i="5"/>
  <c r="E7561" i="5"/>
  <c r="P7561" i="5" s="1"/>
  <c r="A7561" i="5"/>
  <c r="Q7560" i="5"/>
  <c r="O7560" i="5"/>
  <c r="N7560" i="5"/>
  <c r="E7560" i="5"/>
  <c r="P7560" i="5" s="1"/>
  <c r="A7560" i="5"/>
  <c r="Q7559" i="5"/>
  <c r="O7559" i="5"/>
  <c r="N7559" i="5"/>
  <c r="E7559" i="5"/>
  <c r="P7559" i="5" s="1"/>
  <c r="A7559" i="5"/>
  <c r="Q7558" i="5"/>
  <c r="O7558" i="5"/>
  <c r="N7558" i="5"/>
  <c r="E7558" i="5"/>
  <c r="P7558" i="5" s="1"/>
  <c r="A7558" i="5"/>
  <c r="Q7557" i="5"/>
  <c r="O7557" i="5"/>
  <c r="N7557" i="5"/>
  <c r="E7557" i="5"/>
  <c r="P7557" i="5" s="1"/>
  <c r="A7557" i="5"/>
  <c r="Q7556" i="5"/>
  <c r="O7556" i="5"/>
  <c r="N7556" i="5"/>
  <c r="E7556" i="5"/>
  <c r="P7556" i="5" s="1"/>
  <c r="A7556" i="5"/>
  <c r="Q7555" i="5"/>
  <c r="O7555" i="5"/>
  <c r="N7555" i="5"/>
  <c r="E7555" i="5"/>
  <c r="P7555" i="5" s="1"/>
  <c r="A7555" i="5"/>
  <c r="Q7554" i="5"/>
  <c r="O7554" i="5"/>
  <c r="N7554" i="5"/>
  <c r="E7554" i="5"/>
  <c r="P7554" i="5" s="1"/>
  <c r="A7554" i="5"/>
  <c r="Q7553" i="5"/>
  <c r="O7553" i="5"/>
  <c r="N7553" i="5"/>
  <c r="E7553" i="5"/>
  <c r="P7553" i="5" s="1"/>
  <c r="A7553" i="5"/>
  <c r="Q7552" i="5"/>
  <c r="O7552" i="5"/>
  <c r="N7552" i="5"/>
  <c r="E7552" i="5"/>
  <c r="P7552" i="5" s="1"/>
  <c r="A7552" i="5"/>
  <c r="Q7551" i="5"/>
  <c r="O7551" i="5"/>
  <c r="N7551" i="5"/>
  <c r="E7551" i="5"/>
  <c r="P7551" i="5" s="1"/>
  <c r="A7551" i="5"/>
  <c r="Q7550" i="5"/>
  <c r="O7550" i="5"/>
  <c r="N7550" i="5"/>
  <c r="E7550" i="5"/>
  <c r="P7550" i="5" s="1"/>
  <c r="A7550" i="5"/>
  <c r="Q7549" i="5"/>
  <c r="O7549" i="5"/>
  <c r="N7549" i="5"/>
  <c r="E7549" i="5"/>
  <c r="P7549" i="5" s="1"/>
  <c r="A7549" i="5"/>
  <c r="Q7548" i="5"/>
  <c r="O7548" i="5"/>
  <c r="N7548" i="5"/>
  <c r="E7548" i="5"/>
  <c r="P7548" i="5" s="1"/>
  <c r="A7548" i="5"/>
  <c r="Q7547" i="5"/>
  <c r="O7547" i="5"/>
  <c r="N7547" i="5"/>
  <c r="E7547" i="5"/>
  <c r="P7547" i="5" s="1"/>
  <c r="A7547" i="5"/>
  <c r="Q7546" i="5"/>
  <c r="O7546" i="5"/>
  <c r="N7546" i="5"/>
  <c r="E7546" i="5"/>
  <c r="P7546" i="5" s="1"/>
  <c r="A7546" i="5"/>
  <c r="Q7545" i="5"/>
  <c r="O7545" i="5"/>
  <c r="N7545" i="5"/>
  <c r="E7545" i="5"/>
  <c r="P7545" i="5" s="1"/>
  <c r="A7545" i="5"/>
  <c r="Q7544" i="5"/>
  <c r="O7544" i="5"/>
  <c r="N7544" i="5"/>
  <c r="E7544" i="5"/>
  <c r="P7544" i="5" s="1"/>
  <c r="A7544" i="5"/>
  <c r="Q7543" i="5"/>
  <c r="O7543" i="5"/>
  <c r="N7543" i="5"/>
  <c r="E7543" i="5"/>
  <c r="P7543" i="5" s="1"/>
  <c r="A7543" i="5"/>
  <c r="Q7542" i="5"/>
  <c r="O7542" i="5"/>
  <c r="N7542" i="5"/>
  <c r="E7542" i="5"/>
  <c r="P7542" i="5" s="1"/>
  <c r="A7542" i="5"/>
  <c r="Q7541" i="5"/>
  <c r="O7541" i="5"/>
  <c r="N7541" i="5"/>
  <c r="E7541" i="5"/>
  <c r="P7541" i="5" s="1"/>
  <c r="A7541" i="5"/>
  <c r="Q7540" i="5"/>
  <c r="O7540" i="5"/>
  <c r="N7540" i="5"/>
  <c r="E7540" i="5"/>
  <c r="P7540" i="5" s="1"/>
  <c r="A7540" i="5"/>
  <c r="Q7539" i="5"/>
  <c r="O7539" i="5"/>
  <c r="N7539" i="5"/>
  <c r="E7539" i="5"/>
  <c r="P7539" i="5" s="1"/>
  <c r="A7539" i="5"/>
  <c r="Q7538" i="5"/>
  <c r="O7538" i="5"/>
  <c r="N7538" i="5"/>
  <c r="E7538" i="5"/>
  <c r="P7538" i="5" s="1"/>
  <c r="A7538" i="5"/>
  <c r="Q7537" i="5"/>
  <c r="O7537" i="5"/>
  <c r="N7537" i="5"/>
  <c r="E7537" i="5"/>
  <c r="P7537" i="5" s="1"/>
  <c r="A7537" i="5"/>
  <c r="Q7536" i="5"/>
  <c r="O7536" i="5"/>
  <c r="N7536" i="5"/>
  <c r="E7536" i="5"/>
  <c r="P7536" i="5" s="1"/>
  <c r="A7536" i="5"/>
  <c r="Q7535" i="5"/>
  <c r="O7535" i="5"/>
  <c r="N7535" i="5"/>
  <c r="E7535" i="5"/>
  <c r="P7535" i="5" s="1"/>
  <c r="A7535" i="5"/>
  <c r="Q7534" i="5"/>
  <c r="O7534" i="5"/>
  <c r="N7534" i="5"/>
  <c r="E7534" i="5"/>
  <c r="P7534" i="5" s="1"/>
  <c r="A7534" i="5"/>
  <c r="Q7533" i="5"/>
  <c r="O7533" i="5"/>
  <c r="N7533" i="5"/>
  <c r="E7533" i="5"/>
  <c r="P7533" i="5" s="1"/>
  <c r="A7533" i="5"/>
  <c r="Q7532" i="5"/>
  <c r="O7532" i="5"/>
  <c r="N7532" i="5"/>
  <c r="E7532" i="5"/>
  <c r="P7532" i="5" s="1"/>
  <c r="A7532" i="5"/>
  <c r="Q7531" i="5"/>
  <c r="O7531" i="5"/>
  <c r="N7531" i="5"/>
  <c r="E7531" i="5"/>
  <c r="P7531" i="5" s="1"/>
  <c r="A7531" i="5"/>
  <c r="Q7530" i="5"/>
  <c r="O7530" i="5"/>
  <c r="N7530" i="5"/>
  <c r="E7530" i="5"/>
  <c r="P7530" i="5" s="1"/>
  <c r="A7530" i="5"/>
  <c r="Q7529" i="5"/>
  <c r="O7529" i="5"/>
  <c r="N7529" i="5"/>
  <c r="E7529" i="5"/>
  <c r="P7529" i="5" s="1"/>
  <c r="A7529" i="5"/>
  <c r="Q7528" i="5"/>
  <c r="O7528" i="5"/>
  <c r="N7528" i="5"/>
  <c r="E7528" i="5"/>
  <c r="P7528" i="5" s="1"/>
  <c r="A7528" i="5"/>
  <c r="Q7527" i="5"/>
  <c r="O7527" i="5"/>
  <c r="N7527" i="5"/>
  <c r="E7527" i="5"/>
  <c r="P7527" i="5" s="1"/>
  <c r="A7527" i="5"/>
  <c r="Q7526" i="5"/>
  <c r="O7526" i="5"/>
  <c r="N7526" i="5"/>
  <c r="E7526" i="5"/>
  <c r="P7526" i="5" s="1"/>
  <c r="A7526" i="5"/>
  <c r="Q7525" i="5"/>
  <c r="O7525" i="5"/>
  <c r="N7525" i="5"/>
  <c r="E7525" i="5"/>
  <c r="P7525" i="5" s="1"/>
  <c r="A7525" i="5"/>
  <c r="Q7524" i="5"/>
  <c r="O7524" i="5"/>
  <c r="N7524" i="5"/>
  <c r="E7524" i="5"/>
  <c r="P7524" i="5" s="1"/>
  <c r="A7524" i="5"/>
  <c r="Q7523" i="5"/>
  <c r="O7523" i="5"/>
  <c r="N7523" i="5"/>
  <c r="E7523" i="5"/>
  <c r="P7523" i="5" s="1"/>
  <c r="A7523" i="5"/>
  <c r="Q7522" i="5"/>
  <c r="O7522" i="5"/>
  <c r="N7522" i="5"/>
  <c r="E7522" i="5"/>
  <c r="P7522" i="5" s="1"/>
  <c r="A7522" i="5"/>
  <c r="Q7521" i="5"/>
  <c r="O7521" i="5"/>
  <c r="N7521" i="5"/>
  <c r="E7521" i="5"/>
  <c r="P7521" i="5" s="1"/>
  <c r="A7521" i="5"/>
  <c r="Q7520" i="5"/>
  <c r="O7520" i="5"/>
  <c r="N7520" i="5"/>
  <c r="E7520" i="5"/>
  <c r="P7520" i="5" s="1"/>
  <c r="A7520" i="5"/>
  <c r="Q7519" i="5"/>
  <c r="O7519" i="5"/>
  <c r="N7519" i="5"/>
  <c r="E7519" i="5"/>
  <c r="P7519" i="5" s="1"/>
  <c r="A7519" i="5"/>
  <c r="Q7518" i="5"/>
  <c r="O7518" i="5"/>
  <c r="N7518" i="5"/>
  <c r="E7518" i="5"/>
  <c r="P7518" i="5" s="1"/>
  <c r="A7518" i="5"/>
  <c r="Q7517" i="5"/>
  <c r="O7517" i="5"/>
  <c r="N7517" i="5"/>
  <c r="E7517" i="5"/>
  <c r="P7517" i="5" s="1"/>
  <c r="A7517" i="5"/>
  <c r="Q7516" i="5"/>
  <c r="O7516" i="5"/>
  <c r="N7516" i="5"/>
  <c r="E7516" i="5"/>
  <c r="P7516" i="5" s="1"/>
  <c r="A7516" i="5"/>
  <c r="Q7515" i="5"/>
  <c r="O7515" i="5"/>
  <c r="N7515" i="5"/>
  <c r="E7515" i="5"/>
  <c r="P7515" i="5" s="1"/>
  <c r="A7515" i="5"/>
  <c r="Q7514" i="5"/>
  <c r="O7514" i="5"/>
  <c r="N7514" i="5"/>
  <c r="E7514" i="5"/>
  <c r="P7514" i="5" s="1"/>
  <c r="A7514" i="5"/>
  <c r="Q7513" i="5"/>
  <c r="O7513" i="5"/>
  <c r="N7513" i="5"/>
  <c r="E7513" i="5"/>
  <c r="P7513" i="5" s="1"/>
  <c r="A7513" i="5"/>
  <c r="Q7512" i="5"/>
  <c r="O7512" i="5"/>
  <c r="N7512" i="5"/>
  <c r="E7512" i="5"/>
  <c r="P7512" i="5" s="1"/>
  <c r="A7512" i="5"/>
  <c r="Q7511" i="5"/>
  <c r="O7511" i="5"/>
  <c r="N7511" i="5"/>
  <c r="E7511" i="5"/>
  <c r="P7511" i="5" s="1"/>
  <c r="A7511" i="5"/>
  <c r="Q7510" i="5"/>
  <c r="O7510" i="5"/>
  <c r="N7510" i="5"/>
  <c r="E7510" i="5"/>
  <c r="P7510" i="5" s="1"/>
  <c r="A7510" i="5"/>
  <c r="Q7509" i="5"/>
  <c r="O7509" i="5"/>
  <c r="N7509" i="5"/>
  <c r="E7509" i="5"/>
  <c r="P7509" i="5" s="1"/>
  <c r="A7509" i="5"/>
  <c r="Q7508" i="5"/>
  <c r="O7508" i="5"/>
  <c r="N7508" i="5"/>
  <c r="E7508" i="5"/>
  <c r="P7508" i="5" s="1"/>
  <c r="A7508" i="5"/>
  <c r="Q7507" i="5"/>
  <c r="O7507" i="5"/>
  <c r="N7507" i="5"/>
  <c r="E7507" i="5"/>
  <c r="P7507" i="5" s="1"/>
  <c r="A7507" i="5"/>
  <c r="Q7506" i="5"/>
  <c r="O7506" i="5"/>
  <c r="N7506" i="5"/>
  <c r="E7506" i="5"/>
  <c r="P7506" i="5" s="1"/>
  <c r="A7506" i="5"/>
  <c r="Q7505" i="5"/>
  <c r="O7505" i="5"/>
  <c r="N7505" i="5"/>
  <c r="E7505" i="5"/>
  <c r="P7505" i="5" s="1"/>
  <c r="A7505" i="5"/>
  <c r="Q7504" i="5"/>
  <c r="O7504" i="5"/>
  <c r="N7504" i="5"/>
  <c r="E7504" i="5"/>
  <c r="P7504" i="5" s="1"/>
  <c r="A7504" i="5"/>
  <c r="Q7503" i="5"/>
  <c r="O7503" i="5"/>
  <c r="N7503" i="5"/>
  <c r="E7503" i="5"/>
  <c r="P7503" i="5" s="1"/>
  <c r="A7503" i="5"/>
  <c r="Q7502" i="5"/>
  <c r="O7502" i="5"/>
  <c r="N7502" i="5"/>
  <c r="E7502" i="5"/>
  <c r="P7502" i="5" s="1"/>
  <c r="A7502" i="5"/>
  <c r="Q7501" i="5"/>
  <c r="O7501" i="5"/>
  <c r="N7501" i="5"/>
  <c r="E7501" i="5"/>
  <c r="P7501" i="5" s="1"/>
  <c r="A7501" i="5"/>
  <c r="Q7500" i="5"/>
  <c r="O7500" i="5"/>
  <c r="N7500" i="5"/>
  <c r="E7500" i="5"/>
  <c r="P7500" i="5" s="1"/>
  <c r="A7500" i="5"/>
  <c r="Q7499" i="5"/>
  <c r="O7499" i="5"/>
  <c r="N7499" i="5"/>
  <c r="E7499" i="5"/>
  <c r="P7499" i="5" s="1"/>
  <c r="A7499" i="5"/>
  <c r="Q7498" i="5"/>
  <c r="O7498" i="5"/>
  <c r="N7498" i="5"/>
  <c r="E7498" i="5"/>
  <c r="P7498" i="5" s="1"/>
  <c r="A7498" i="5"/>
  <c r="Q7497" i="5"/>
  <c r="O7497" i="5"/>
  <c r="N7497" i="5"/>
  <c r="E7497" i="5"/>
  <c r="P7497" i="5" s="1"/>
  <c r="A7497" i="5"/>
  <c r="Q7496" i="5"/>
  <c r="O7496" i="5"/>
  <c r="N7496" i="5"/>
  <c r="E7496" i="5"/>
  <c r="P7496" i="5" s="1"/>
  <c r="A7496" i="5"/>
  <c r="Q7495" i="5"/>
  <c r="O7495" i="5"/>
  <c r="N7495" i="5"/>
  <c r="E7495" i="5"/>
  <c r="P7495" i="5" s="1"/>
  <c r="A7495" i="5"/>
  <c r="Q7494" i="5"/>
  <c r="O7494" i="5"/>
  <c r="N7494" i="5"/>
  <c r="E7494" i="5"/>
  <c r="P7494" i="5" s="1"/>
  <c r="A7494" i="5"/>
  <c r="Q7493" i="5"/>
  <c r="O7493" i="5"/>
  <c r="N7493" i="5"/>
  <c r="E7493" i="5"/>
  <c r="P7493" i="5" s="1"/>
  <c r="A7493" i="5"/>
  <c r="Q7492" i="5"/>
  <c r="O7492" i="5"/>
  <c r="N7492" i="5"/>
  <c r="E7492" i="5"/>
  <c r="P7492" i="5" s="1"/>
  <c r="A7492" i="5"/>
  <c r="Q7491" i="5"/>
  <c r="O7491" i="5"/>
  <c r="N7491" i="5"/>
  <c r="E7491" i="5"/>
  <c r="P7491" i="5" s="1"/>
  <c r="A7491" i="5"/>
  <c r="Q7490" i="5"/>
  <c r="O7490" i="5"/>
  <c r="N7490" i="5"/>
  <c r="E7490" i="5"/>
  <c r="P7490" i="5" s="1"/>
  <c r="A7490" i="5"/>
  <c r="Q7489" i="5"/>
  <c r="O7489" i="5"/>
  <c r="N7489" i="5"/>
  <c r="E7489" i="5"/>
  <c r="P7489" i="5" s="1"/>
  <c r="A7489" i="5"/>
  <c r="Q7488" i="5"/>
  <c r="O7488" i="5"/>
  <c r="N7488" i="5"/>
  <c r="E7488" i="5"/>
  <c r="P7488" i="5" s="1"/>
  <c r="A7488" i="5"/>
  <c r="Q7487" i="5"/>
  <c r="O7487" i="5"/>
  <c r="N7487" i="5"/>
  <c r="E7487" i="5"/>
  <c r="P7487" i="5" s="1"/>
  <c r="A7487" i="5"/>
  <c r="Q7486" i="5"/>
  <c r="O7486" i="5"/>
  <c r="N7486" i="5"/>
  <c r="E7486" i="5"/>
  <c r="P7486" i="5" s="1"/>
  <c r="A7486" i="5"/>
  <c r="Q7485" i="5"/>
  <c r="O7485" i="5"/>
  <c r="N7485" i="5"/>
  <c r="E7485" i="5"/>
  <c r="P7485" i="5" s="1"/>
  <c r="A7485" i="5"/>
  <c r="Q7484" i="5"/>
  <c r="O7484" i="5"/>
  <c r="N7484" i="5"/>
  <c r="E7484" i="5"/>
  <c r="P7484" i="5" s="1"/>
  <c r="A7484" i="5"/>
  <c r="Q7483" i="5"/>
  <c r="O7483" i="5"/>
  <c r="N7483" i="5"/>
  <c r="E7483" i="5"/>
  <c r="P7483" i="5" s="1"/>
  <c r="A7483" i="5"/>
  <c r="Q7482" i="5"/>
  <c r="O7482" i="5"/>
  <c r="N7482" i="5"/>
  <c r="E7482" i="5"/>
  <c r="P7482" i="5" s="1"/>
  <c r="A7482" i="5"/>
  <c r="Q7481" i="5"/>
  <c r="O7481" i="5"/>
  <c r="N7481" i="5"/>
  <c r="E7481" i="5"/>
  <c r="P7481" i="5" s="1"/>
  <c r="A7481" i="5"/>
  <c r="Q7480" i="5"/>
  <c r="O7480" i="5"/>
  <c r="N7480" i="5"/>
  <c r="E7480" i="5"/>
  <c r="P7480" i="5" s="1"/>
  <c r="A7480" i="5"/>
  <c r="Q7479" i="5"/>
  <c r="O7479" i="5"/>
  <c r="N7479" i="5"/>
  <c r="E7479" i="5"/>
  <c r="P7479" i="5" s="1"/>
  <c r="A7479" i="5"/>
  <c r="Q7478" i="5"/>
  <c r="O7478" i="5"/>
  <c r="N7478" i="5"/>
  <c r="E7478" i="5"/>
  <c r="P7478" i="5" s="1"/>
  <c r="A7478" i="5"/>
  <c r="Q7477" i="5"/>
  <c r="O7477" i="5"/>
  <c r="N7477" i="5"/>
  <c r="E7477" i="5"/>
  <c r="P7477" i="5" s="1"/>
  <c r="A7477" i="5"/>
  <c r="Q7476" i="5"/>
  <c r="O7476" i="5"/>
  <c r="N7476" i="5"/>
  <c r="E7476" i="5"/>
  <c r="P7476" i="5" s="1"/>
  <c r="A7476" i="5"/>
  <c r="Q7475" i="5"/>
  <c r="O7475" i="5"/>
  <c r="N7475" i="5"/>
  <c r="E7475" i="5"/>
  <c r="P7475" i="5" s="1"/>
  <c r="A7475" i="5"/>
  <c r="Q7474" i="5"/>
  <c r="O7474" i="5"/>
  <c r="N7474" i="5"/>
  <c r="E7474" i="5"/>
  <c r="P7474" i="5" s="1"/>
  <c r="A7474" i="5"/>
  <c r="Q7473" i="5"/>
  <c r="O7473" i="5"/>
  <c r="N7473" i="5"/>
  <c r="E7473" i="5"/>
  <c r="P7473" i="5" s="1"/>
  <c r="A7473" i="5"/>
  <c r="Q7472" i="5"/>
  <c r="O7472" i="5"/>
  <c r="N7472" i="5"/>
  <c r="E7472" i="5"/>
  <c r="P7472" i="5" s="1"/>
  <c r="A7472" i="5"/>
  <c r="Q7471" i="5"/>
  <c r="O7471" i="5"/>
  <c r="N7471" i="5"/>
  <c r="E7471" i="5"/>
  <c r="P7471" i="5" s="1"/>
  <c r="A7471" i="5"/>
  <c r="Q7470" i="5"/>
  <c r="O7470" i="5"/>
  <c r="N7470" i="5"/>
  <c r="E7470" i="5"/>
  <c r="P7470" i="5" s="1"/>
  <c r="A7470" i="5"/>
  <c r="Q7469" i="5"/>
  <c r="O7469" i="5"/>
  <c r="N7469" i="5"/>
  <c r="E7469" i="5"/>
  <c r="P7469" i="5" s="1"/>
  <c r="A7469" i="5"/>
  <c r="Q7468" i="5"/>
  <c r="O7468" i="5"/>
  <c r="N7468" i="5"/>
  <c r="E7468" i="5"/>
  <c r="P7468" i="5" s="1"/>
  <c r="A7468" i="5"/>
  <c r="Q7467" i="5"/>
  <c r="O7467" i="5"/>
  <c r="N7467" i="5"/>
  <c r="E7467" i="5"/>
  <c r="P7467" i="5" s="1"/>
  <c r="A7467" i="5"/>
  <c r="Q7466" i="5"/>
  <c r="O7466" i="5"/>
  <c r="N7466" i="5"/>
  <c r="E7466" i="5"/>
  <c r="P7466" i="5" s="1"/>
  <c r="A7466" i="5"/>
  <c r="Q7465" i="5"/>
  <c r="O7465" i="5"/>
  <c r="N7465" i="5"/>
  <c r="E7465" i="5"/>
  <c r="P7465" i="5" s="1"/>
  <c r="A7465" i="5"/>
  <c r="Q7464" i="5"/>
  <c r="O7464" i="5"/>
  <c r="N7464" i="5"/>
  <c r="E7464" i="5"/>
  <c r="P7464" i="5" s="1"/>
  <c r="A7464" i="5"/>
  <c r="Q7463" i="5"/>
  <c r="O7463" i="5"/>
  <c r="N7463" i="5"/>
  <c r="E7463" i="5"/>
  <c r="P7463" i="5" s="1"/>
  <c r="A7463" i="5"/>
  <c r="Q7462" i="5"/>
  <c r="O7462" i="5"/>
  <c r="N7462" i="5"/>
  <c r="E7462" i="5"/>
  <c r="P7462" i="5" s="1"/>
  <c r="A7462" i="5"/>
  <c r="Q7461" i="5"/>
  <c r="O7461" i="5"/>
  <c r="N7461" i="5"/>
  <c r="E7461" i="5"/>
  <c r="P7461" i="5" s="1"/>
  <c r="A7461" i="5"/>
  <c r="Q7460" i="5"/>
  <c r="O7460" i="5"/>
  <c r="N7460" i="5"/>
  <c r="E7460" i="5"/>
  <c r="P7460" i="5" s="1"/>
  <c r="A7460" i="5"/>
  <c r="Q7459" i="5"/>
  <c r="O7459" i="5"/>
  <c r="N7459" i="5"/>
  <c r="E7459" i="5"/>
  <c r="P7459" i="5" s="1"/>
  <c r="A7459" i="5"/>
  <c r="Q7458" i="5"/>
  <c r="O7458" i="5"/>
  <c r="N7458" i="5"/>
  <c r="E7458" i="5"/>
  <c r="P7458" i="5" s="1"/>
  <c r="A7458" i="5"/>
  <c r="Q7457" i="5"/>
  <c r="O7457" i="5"/>
  <c r="N7457" i="5"/>
  <c r="E7457" i="5"/>
  <c r="P7457" i="5" s="1"/>
  <c r="A7457" i="5"/>
  <c r="Q7456" i="5"/>
  <c r="O7456" i="5"/>
  <c r="N7456" i="5"/>
  <c r="E7456" i="5"/>
  <c r="P7456" i="5" s="1"/>
  <c r="A7456" i="5"/>
  <c r="Q7455" i="5"/>
  <c r="O7455" i="5"/>
  <c r="N7455" i="5"/>
  <c r="E7455" i="5"/>
  <c r="P7455" i="5" s="1"/>
  <c r="A7455" i="5"/>
  <c r="Q7454" i="5"/>
  <c r="O7454" i="5"/>
  <c r="N7454" i="5"/>
  <c r="E7454" i="5"/>
  <c r="P7454" i="5" s="1"/>
  <c r="A7454" i="5"/>
  <c r="Q7453" i="5"/>
  <c r="O7453" i="5"/>
  <c r="N7453" i="5"/>
  <c r="E7453" i="5"/>
  <c r="P7453" i="5" s="1"/>
  <c r="A7453" i="5"/>
  <c r="Q7452" i="5"/>
  <c r="O7452" i="5"/>
  <c r="N7452" i="5"/>
  <c r="E7452" i="5"/>
  <c r="P7452" i="5" s="1"/>
  <c r="A7452" i="5"/>
  <c r="Q7451" i="5"/>
  <c r="O7451" i="5"/>
  <c r="N7451" i="5"/>
  <c r="E7451" i="5"/>
  <c r="P7451" i="5" s="1"/>
  <c r="A7451" i="5"/>
  <c r="Q7450" i="5"/>
  <c r="O7450" i="5"/>
  <c r="N7450" i="5"/>
  <c r="E7450" i="5"/>
  <c r="P7450" i="5" s="1"/>
  <c r="A7450" i="5"/>
  <c r="Q7449" i="5"/>
  <c r="O7449" i="5"/>
  <c r="N7449" i="5"/>
  <c r="E7449" i="5"/>
  <c r="P7449" i="5" s="1"/>
  <c r="A7449" i="5"/>
  <c r="Q7448" i="5"/>
  <c r="O7448" i="5"/>
  <c r="N7448" i="5"/>
  <c r="E7448" i="5"/>
  <c r="P7448" i="5" s="1"/>
  <c r="A7448" i="5"/>
  <c r="Q7447" i="5"/>
  <c r="O7447" i="5"/>
  <c r="N7447" i="5"/>
  <c r="E7447" i="5"/>
  <c r="P7447" i="5" s="1"/>
  <c r="A7447" i="5"/>
  <c r="Q7446" i="5"/>
  <c r="O7446" i="5"/>
  <c r="N7446" i="5"/>
  <c r="E7446" i="5"/>
  <c r="P7446" i="5" s="1"/>
  <c r="A7446" i="5"/>
  <c r="Q7445" i="5"/>
  <c r="O7445" i="5"/>
  <c r="N7445" i="5"/>
  <c r="E7445" i="5"/>
  <c r="P7445" i="5" s="1"/>
  <c r="A7445" i="5"/>
  <c r="Q7444" i="5"/>
  <c r="O7444" i="5"/>
  <c r="N7444" i="5"/>
  <c r="E7444" i="5"/>
  <c r="P7444" i="5" s="1"/>
  <c r="A7444" i="5"/>
  <c r="Q7443" i="5"/>
  <c r="O7443" i="5"/>
  <c r="N7443" i="5"/>
  <c r="E7443" i="5"/>
  <c r="P7443" i="5" s="1"/>
  <c r="A7443" i="5"/>
  <c r="Q7442" i="5"/>
  <c r="O7442" i="5"/>
  <c r="N7442" i="5"/>
  <c r="E7442" i="5"/>
  <c r="P7442" i="5" s="1"/>
  <c r="A7442" i="5"/>
  <c r="Q7441" i="5"/>
  <c r="O7441" i="5"/>
  <c r="N7441" i="5"/>
  <c r="E7441" i="5"/>
  <c r="P7441" i="5" s="1"/>
  <c r="A7441" i="5"/>
  <c r="Q7440" i="5"/>
  <c r="O7440" i="5"/>
  <c r="N7440" i="5"/>
  <c r="E7440" i="5"/>
  <c r="P7440" i="5" s="1"/>
  <c r="A7440" i="5"/>
  <c r="Q7439" i="5"/>
  <c r="O7439" i="5"/>
  <c r="N7439" i="5"/>
  <c r="E7439" i="5"/>
  <c r="P7439" i="5" s="1"/>
  <c r="A7439" i="5"/>
  <c r="Q7438" i="5"/>
  <c r="O7438" i="5"/>
  <c r="N7438" i="5"/>
  <c r="E7438" i="5"/>
  <c r="P7438" i="5" s="1"/>
  <c r="A7438" i="5"/>
  <c r="Q7437" i="5"/>
  <c r="O7437" i="5"/>
  <c r="N7437" i="5"/>
  <c r="E7437" i="5"/>
  <c r="P7437" i="5" s="1"/>
  <c r="A7437" i="5"/>
  <c r="Q7436" i="5"/>
  <c r="O7436" i="5"/>
  <c r="N7436" i="5"/>
  <c r="E7436" i="5"/>
  <c r="P7436" i="5" s="1"/>
  <c r="A7436" i="5"/>
  <c r="Q7435" i="5"/>
  <c r="O7435" i="5"/>
  <c r="N7435" i="5"/>
  <c r="E7435" i="5"/>
  <c r="P7435" i="5" s="1"/>
  <c r="A7435" i="5"/>
  <c r="Q7434" i="5"/>
  <c r="O7434" i="5"/>
  <c r="N7434" i="5"/>
  <c r="E7434" i="5"/>
  <c r="P7434" i="5" s="1"/>
  <c r="A7434" i="5"/>
  <c r="Q7433" i="5"/>
  <c r="O7433" i="5"/>
  <c r="N7433" i="5"/>
  <c r="E7433" i="5"/>
  <c r="P7433" i="5" s="1"/>
  <c r="A7433" i="5"/>
  <c r="Q7432" i="5"/>
  <c r="O7432" i="5"/>
  <c r="N7432" i="5"/>
  <c r="E7432" i="5"/>
  <c r="P7432" i="5" s="1"/>
  <c r="A7432" i="5"/>
  <c r="Q7431" i="5"/>
  <c r="O7431" i="5"/>
  <c r="N7431" i="5"/>
  <c r="E7431" i="5"/>
  <c r="P7431" i="5" s="1"/>
  <c r="A7431" i="5"/>
  <c r="Q7430" i="5"/>
  <c r="O7430" i="5"/>
  <c r="N7430" i="5"/>
  <c r="E7430" i="5"/>
  <c r="P7430" i="5" s="1"/>
  <c r="A7430" i="5"/>
  <c r="Q7429" i="5"/>
  <c r="O7429" i="5"/>
  <c r="N7429" i="5"/>
  <c r="E7429" i="5"/>
  <c r="P7429" i="5" s="1"/>
  <c r="A7429" i="5"/>
  <c r="Q7428" i="5"/>
  <c r="O7428" i="5"/>
  <c r="N7428" i="5"/>
  <c r="E7428" i="5"/>
  <c r="P7428" i="5" s="1"/>
  <c r="A7428" i="5"/>
  <c r="Q7427" i="5"/>
  <c r="O7427" i="5"/>
  <c r="N7427" i="5"/>
  <c r="E7427" i="5"/>
  <c r="P7427" i="5" s="1"/>
  <c r="A7427" i="5"/>
  <c r="Q7426" i="5"/>
  <c r="O7426" i="5"/>
  <c r="N7426" i="5"/>
  <c r="E7426" i="5"/>
  <c r="P7426" i="5" s="1"/>
  <c r="A7426" i="5"/>
  <c r="Q7425" i="5"/>
  <c r="O7425" i="5"/>
  <c r="N7425" i="5"/>
  <c r="E7425" i="5"/>
  <c r="P7425" i="5" s="1"/>
  <c r="A7425" i="5"/>
  <c r="Q7424" i="5"/>
  <c r="O7424" i="5"/>
  <c r="N7424" i="5"/>
  <c r="E7424" i="5"/>
  <c r="P7424" i="5" s="1"/>
  <c r="A7424" i="5"/>
  <c r="Q7423" i="5"/>
  <c r="O7423" i="5"/>
  <c r="N7423" i="5"/>
  <c r="E7423" i="5"/>
  <c r="P7423" i="5" s="1"/>
  <c r="A7423" i="5"/>
  <c r="Q7422" i="5"/>
  <c r="O7422" i="5"/>
  <c r="N7422" i="5"/>
  <c r="E7422" i="5"/>
  <c r="P7422" i="5" s="1"/>
  <c r="A7422" i="5"/>
  <c r="Q7421" i="5"/>
  <c r="O7421" i="5"/>
  <c r="N7421" i="5"/>
  <c r="E7421" i="5"/>
  <c r="P7421" i="5" s="1"/>
  <c r="A7421" i="5"/>
  <c r="Q7420" i="5"/>
  <c r="O7420" i="5"/>
  <c r="N7420" i="5"/>
  <c r="E7420" i="5"/>
  <c r="P7420" i="5" s="1"/>
  <c r="A7420" i="5"/>
  <c r="Q7419" i="5"/>
  <c r="O7419" i="5"/>
  <c r="N7419" i="5"/>
  <c r="E7419" i="5"/>
  <c r="P7419" i="5" s="1"/>
  <c r="A7419" i="5"/>
  <c r="Q7418" i="5"/>
  <c r="O7418" i="5"/>
  <c r="N7418" i="5"/>
  <c r="E7418" i="5"/>
  <c r="P7418" i="5" s="1"/>
  <c r="A7418" i="5"/>
  <c r="Q7417" i="5"/>
  <c r="O7417" i="5"/>
  <c r="N7417" i="5"/>
  <c r="E7417" i="5"/>
  <c r="P7417" i="5" s="1"/>
  <c r="A7417" i="5"/>
  <c r="Q7416" i="5"/>
  <c r="O7416" i="5"/>
  <c r="N7416" i="5"/>
  <c r="E7416" i="5"/>
  <c r="P7416" i="5" s="1"/>
  <c r="A7416" i="5"/>
  <c r="Q7415" i="5"/>
  <c r="O7415" i="5"/>
  <c r="N7415" i="5"/>
  <c r="E7415" i="5"/>
  <c r="P7415" i="5" s="1"/>
  <c r="A7415" i="5"/>
  <c r="Q7414" i="5"/>
  <c r="O7414" i="5"/>
  <c r="N7414" i="5"/>
  <c r="E7414" i="5"/>
  <c r="P7414" i="5" s="1"/>
  <c r="A7414" i="5"/>
  <c r="Q7413" i="5"/>
  <c r="O7413" i="5"/>
  <c r="N7413" i="5"/>
  <c r="E7413" i="5"/>
  <c r="P7413" i="5" s="1"/>
  <c r="A7413" i="5"/>
  <c r="Q7412" i="5"/>
  <c r="O7412" i="5"/>
  <c r="N7412" i="5"/>
  <c r="E7412" i="5"/>
  <c r="P7412" i="5" s="1"/>
  <c r="A7412" i="5"/>
  <c r="Q7411" i="5"/>
  <c r="O7411" i="5"/>
  <c r="N7411" i="5"/>
  <c r="E7411" i="5"/>
  <c r="P7411" i="5" s="1"/>
  <c r="A7411" i="5"/>
  <c r="Q7410" i="5"/>
  <c r="O7410" i="5"/>
  <c r="N7410" i="5"/>
  <c r="E7410" i="5"/>
  <c r="P7410" i="5" s="1"/>
  <c r="A7410" i="5"/>
  <c r="Q7409" i="5"/>
  <c r="O7409" i="5"/>
  <c r="N7409" i="5"/>
  <c r="E7409" i="5"/>
  <c r="P7409" i="5" s="1"/>
  <c r="A7409" i="5"/>
  <c r="Q7408" i="5"/>
  <c r="O7408" i="5"/>
  <c r="N7408" i="5"/>
  <c r="E7408" i="5"/>
  <c r="P7408" i="5" s="1"/>
  <c r="A7408" i="5"/>
  <c r="Q7407" i="5"/>
  <c r="O7407" i="5"/>
  <c r="N7407" i="5"/>
  <c r="E7407" i="5"/>
  <c r="P7407" i="5" s="1"/>
  <c r="A7407" i="5"/>
  <c r="Q7406" i="5"/>
  <c r="O7406" i="5"/>
  <c r="N7406" i="5"/>
  <c r="E7406" i="5"/>
  <c r="P7406" i="5" s="1"/>
  <c r="A7406" i="5"/>
  <c r="Q7405" i="5"/>
  <c r="O7405" i="5"/>
  <c r="N7405" i="5"/>
  <c r="E7405" i="5"/>
  <c r="P7405" i="5" s="1"/>
  <c r="A7405" i="5"/>
  <c r="Q7404" i="5"/>
  <c r="O7404" i="5"/>
  <c r="N7404" i="5"/>
  <c r="E7404" i="5"/>
  <c r="P7404" i="5" s="1"/>
  <c r="A7404" i="5"/>
  <c r="Q7403" i="5"/>
  <c r="O7403" i="5"/>
  <c r="N7403" i="5"/>
  <c r="E7403" i="5"/>
  <c r="P7403" i="5" s="1"/>
  <c r="A7403" i="5"/>
  <c r="Q7402" i="5"/>
  <c r="O7402" i="5"/>
  <c r="N7402" i="5"/>
  <c r="E7402" i="5"/>
  <c r="P7402" i="5" s="1"/>
  <c r="A7402" i="5"/>
  <c r="Q7401" i="5"/>
  <c r="O7401" i="5"/>
  <c r="N7401" i="5"/>
  <c r="E7401" i="5"/>
  <c r="P7401" i="5" s="1"/>
  <c r="A7401" i="5"/>
  <c r="Q7400" i="5"/>
  <c r="O7400" i="5"/>
  <c r="N7400" i="5"/>
  <c r="E7400" i="5"/>
  <c r="P7400" i="5" s="1"/>
  <c r="A7400" i="5"/>
  <c r="Q7399" i="5"/>
  <c r="O7399" i="5"/>
  <c r="N7399" i="5"/>
  <c r="E7399" i="5"/>
  <c r="P7399" i="5" s="1"/>
  <c r="A7399" i="5"/>
  <c r="Q7398" i="5"/>
  <c r="O7398" i="5"/>
  <c r="N7398" i="5"/>
  <c r="E7398" i="5"/>
  <c r="P7398" i="5" s="1"/>
  <c r="A7398" i="5"/>
  <c r="Q7397" i="5"/>
  <c r="O7397" i="5"/>
  <c r="N7397" i="5"/>
  <c r="E7397" i="5"/>
  <c r="P7397" i="5" s="1"/>
  <c r="A7397" i="5"/>
  <c r="Q7396" i="5"/>
  <c r="O7396" i="5"/>
  <c r="N7396" i="5"/>
  <c r="E7396" i="5"/>
  <c r="P7396" i="5" s="1"/>
  <c r="A7396" i="5"/>
  <c r="Q7395" i="5"/>
  <c r="O7395" i="5"/>
  <c r="N7395" i="5"/>
  <c r="E7395" i="5"/>
  <c r="P7395" i="5" s="1"/>
  <c r="A7395" i="5"/>
  <c r="Q7394" i="5"/>
  <c r="O7394" i="5"/>
  <c r="N7394" i="5"/>
  <c r="E7394" i="5"/>
  <c r="P7394" i="5" s="1"/>
  <c r="A7394" i="5"/>
  <c r="Q7393" i="5"/>
  <c r="O7393" i="5"/>
  <c r="N7393" i="5"/>
  <c r="E7393" i="5"/>
  <c r="P7393" i="5" s="1"/>
  <c r="A7393" i="5"/>
  <c r="Q7392" i="5"/>
  <c r="O7392" i="5"/>
  <c r="N7392" i="5"/>
  <c r="E7392" i="5"/>
  <c r="P7392" i="5" s="1"/>
  <c r="A7392" i="5"/>
  <c r="Q7391" i="5"/>
  <c r="O7391" i="5"/>
  <c r="N7391" i="5"/>
  <c r="E7391" i="5"/>
  <c r="P7391" i="5" s="1"/>
  <c r="A7391" i="5"/>
  <c r="Q7390" i="5"/>
  <c r="O7390" i="5"/>
  <c r="N7390" i="5"/>
  <c r="E7390" i="5"/>
  <c r="P7390" i="5" s="1"/>
  <c r="A7390" i="5"/>
  <c r="Q7389" i="5"/>
  <c r="O7389" i="5"/>
  <c r="N7389" i="5"/>
  <c r="E7389" i="5"/>
  <c r="P7389" i="5" s="1"/>
  <c r="A7389" i="5"/>
  <c r="Q7388" i="5"/>
  <c r="O7388" i="5"/>
  <c r="N7388" i="5"/>
  <c r="E7388" i="5"/>
  <c r="P7388" i="5" s="1"/>
  <c r="A7388" i="5"/>
  <c r="Q7387" i="5"/>
  <c r="O7387" i="5"/>
  <c r="N7387" i="5"/>
  <c r="E7387" i="5"/>
  <c r="P7387" i="5" s="1"/>
  <c r="A7387" i="5"/>
  <c r="Q7386" i="5"/>
  <c r="O7386" i="5"/>
  <c r="N7386" i="5"/>
  <c r="E7386" i="5"/>
  <c r="P7386" i="5" s="1"/>
  <c r="A7386" i="5"/>
  <c r="Q7385" i="5"/>
  <c r="O7385" i="5"/>
  <c r="N7385" i="5"/>
  <c r="E7385" i="5"/>
  <c r="P7385" i="5" s="1"/>
  <c r="A7385" i="5"/>
  <c r="Q7384" i="5"/>
  <c r="O7384" i="5"/>
  <c r="N7384" i="5"/>
  <c r="E7384" i="5"/>
  <c r="P7384" i="5" s="1"/>
  <c r="A7384" i="5"/>
  <c r="Q7383" i="5"/>
  <c r="O7383" i="5"/>
  <c r="N7383" i="5"/>
  <c r="E7383" i="5"/>
  <c r="P7383" i="5" s="1"/>
  <c r="A7383" i="5"/>
  <c r="Q7382" i="5"/>
  <c r="O7382" i="5"/>
  <c r="N7382" i="5"/>
  <c r="E7382" i="5"/>
  <c r="P7382" i="5" s="1"/>
  <c r="A7382" i="5"/>
  <c r="Q7381" i="5"/>
  <c r="O7381" i="5"/>
  <c r="N7381" i="5"/>
  <c r="E7381" i="5"/>
  <c r="P7381" i="5" s="1"/>
  <c r="A7381" i="5"/>
  <c r="Q7380" i="5"/>
  <c r="O7380" i="5"/>
  <c r="N7380" i="5"/>
  <c r="E7380" i="5"/>
  <c r="P7380" i="5" s="1"/>
  <c r="A7380" i="5"/>
  <c r="Q7379" i="5"/>
  <c r="O7379" i="5"/>
  <c r="N7379" i="5"/>
  <c r="E7379" i="5"/>
  <c r="P7379" i="5" s="1"/>
  <c r="A7379" i="5"/>
  <c r="Q7378" i="5"/>
  <c r="O7378" i="5"/>
  <c r="N7378" i="5"/>
  <c r="E7378" i="5"/>
  <c r="P7378" i="5" s="1"/>
  <c r="A7378" i="5"/>
  <c r="Q7377" i="5"/>
  <c r="O7377" i="5"/>
  <c r="N7377" i="5"/>
  <c r="E7377" i="5"/>
  <c r="P7377" i="5" s="1"/>
  <c r="A7377" i="5"/>
  <c r="Q7376" i="5"/>
  <c r="O7376" i="5"/>
  <c r="N7376" i="5"/>
  <c r="E7376" i="5"/>
  <c r="P7376" i="5" s="1"/>
  <c r="A7376" i="5"/>
  <c r="Q7375" i="5"/>
  <c r="O7375" i="5"/>
  <c r="N7375" i="5"/>
  <c r="E7375" i="5"/>
  <c r="P7375" i="5" s="1"/>
  <c r="A7375" i="5"/>
  <c r="Q7374" i="5"/>
  <c r="O7374" i="5"/>
  <c r="N7374" i="5"/>
  <c r="E7374" i="5"/>
  <c r="P7374" i="5" s="1"/>
  <c r="A7374" i="5"/>
  <c r="Q7373" i="5"/>
  <c r="O7373" i="5"/>
  <c r="N7373" i="5"/>
  <c r="E7373" i="5"/>
  <c r="P7373" i="5" s="1"/>
  <c r="A7373" i="5"/>
  <c r="Q7372" i="5"/>
  <c r="O7372" i="5"/>
  <c r="N7372" i="5"/>
  <c r="E7372" i="5"/>
  <c r="P7372" i="5" s="1"/>
  <c r="A7372" i="5"/>
  <c r="Q7371" i="5"/>
  <c r="O7371" i="5"/>
  <c r="N7371" i="5"/>
  <c r="E7371" i="5"/>
  <c r="P7371" i="5" s="1"/>
  <c r="A7371" i="5"/>
  <c r="Q7370" i="5"/>
  <c r="O7370" i="5"/>
  <c r="N7370" i="5"/>
  <c r="E7370" i="5"/>
  <c r="P7370" i="5" s="1"/>
  <c r="A7370" i="5"/>
  <c r="Q7369" i="5"/>
  <c r="O7369" i="5"/>
  <c r="N7369" i="5"/>
  <c r="E7369" i="5"/>
  <c r="P7369" i="5" s="1"/>
  <c r="A7369" i="5"/>
  <c r="Q7368" i="5"/>
  <c r="O7368" i="5"/>
  <c r="N7368" i="5"/>
  <c r="E7368" i="5"/>
  <c r="P7368" i="5" s="1"/>
  <c r="A7368" i="5"/>
  <c r="Q7367" i="5"/>
  <c r="O7367" i="5"/>
  <c r="N7367" i="5"/>
  <c r="E7367" i="5"/>
  <c r="P7367" i="5" s="1"/>
  <c r="A7367" i="5"/>
  <c r="Q7366" i="5"/>
  <c r="O7366" i="5"/>
  <c r="N7366" i="5"/>
  <c r="E7366" i="5"/>
  <c r="P7366" i="5" s="1"/>
  <c r="A7366" i="5"/>
  <c r="Q7365" i="5"/>
  <c r="O7365" i="5"/>
  <c r="N7365" i="5"/>
  <c r="E7365" i="5"/>
  <c r="P7365" i="5" s="1"/>
  <c r="A7365" i="5"/>
  <c r="Q7364" i="5"/>
  <c r="O7364" i="5"/>
  <c r="N7364" i="5"/>
  <c r="E7364" i="5"/>
  <c r="P7364" i="5" s="1"/>
  <c r="A7364" i="5"/>
  <c r="Q7363" i="5"/>
  <c r="O7363" i="5"/>
  <c r="N7363" i="5"/>
  <c r="E7363" i="5"/>
  <c r="P7363" i="5" s="1"/>
  <c r="A7363" i="5"/>
  <c r="Q7362" i="5"/>
  <c r="O7362" i="5"/>
  <c r="N7362" i="5"/>
  <c r="E7362" i="5"/>
  <c r="P7362" i="5" s="1"/>
  <c r="A7362" i="5"/>
  <c r="Q7361" i="5"/>
  <c r="O7361" i="5"/>
  <c r="N7361" i="5"/>
  <c r="E7361" i="5"/>
  <c r="P7361" i="5" s="1"/>
  <c r="A7361" i="5"/>
  <c r="Q7360" i="5"/>
  <c r="O7360" i="5"/>
  <c r="N7360" i="5"/>
  <c r="E7360" i="5"/>
  <c r="P7360" i="5" s="1"/>
  <c r="A7360" i="5"/>
  <c r="Q7359" i="5"/>
  <c r="O7359" i="5"/>
  <c r="N7359" i="5"/>
  <c r="E7359" i="5"/>
  <c r="P7359" i="5" s="1"/>
  <c r="A7359" i="5"/>
  <c r="Q7358" i="5"/>
  <c r="O7358" i="5"/>
  <c r="N7358" i="5"/>
  <c r="E7358" i="5"/>
  <c r="P7358" i="5" s="1"/>
  <c r="A7358" i="5"/>
  <c r="Q7357" i="5"/>
  <c r="O7357" i="5"/>
  <c r="N7357" i="5"/>
  <c r="E7357" i="5"/>
  <c r="P7357" i="5" s="1"/>
  <c r="A7357" i="5"/>
  <c r="Q7356" i="5"/>
  <c r="O7356" i="5"/>
  <c r="N7356" i="5"/>
  <c r="E7356" i="5"/>
  <c r="P7356" i="5" s="1"/>
  <c r="A7356" i="5"/>
  <c r="Q7355" i="5"/>
  <c r="O7355" i="5"/>
  <c r="N7355" i="5"/>
  <c r="E7355" i="5"/>
  <c r="P7355" i="5" s="1"/>
  <c r="A7355" i="5"/>
  <c r="Q7354" i="5"/>
  <c r="O7354" i="5"/>
  <c r="N7354" i="5"/>
  <c r="E7354" i="5"/>
  <c r="P7354" i="5" s="1"/>
  <c r="A7354" i="5"/>
  <c r="Q7353" i="5"/>
  <c r="O7353" i="5"/>
  <c r="N7353" i="5"/>
  <c r="E7353" i="5"/>
  <c r="P7353" i="5" s="1"/>
  <c r="A7353" i="5"/>
  <c r="Q7352" i="5"/>
  <c r="O7352" i="5"/>
  <c r="N7352" i="5"/>
  <c r="E7352" i="5"/>
  <c r="P7352" i="5" s="1"/>
  <c r="A7352" i="5"/>
  <c r="Q7351" i="5"/>
  <c r="O7351" i="5"/>
  <c r="N7351" i="5"/>
  <c r="E7351" i="5"/>
  <c r="P7351" i="5" s="1"/>
  <c r="A7351" i="5"/>
  <c r="Q7350" i="5"/>
  <c r="O7350" i="5"/>
  <c r="N7350" i="5"/>
  <c r="E7350" i="5"/>
  <c r="P7350" i="5" s="1"/>
  <c r="A7350" i="5"/>
  <c r="Q7349" i="5"/>
  <c r="O7349" i="5"/>
  <c r="N7349" i="5"/>
  <c r="E7349" i="5"/>
  <c r="P7349" i="5" s="1"/>
  <c r="A7349" i="5"/>
  <c r="Q7348" i="5"/>
  <c r="O7348" i="5"/>
  <c r="N7348" i="5"/>
  <c r="E7348" i="5"/>
  <c r="P7348" i="5" s="1"/>
  <c r="A7348" i="5"/>
  <c r="Q7347" i="5"/>
  <c r="O7347" i="5"/>
  <c r="N7347" i="5"/>
  <c r="E7347" i="5"/>
  <c r="P7347" i="5" s="1"/>
  <c r="A7347" i="5"/>
  <c r="Q7346" i="5"/>
  <c r="O7346" i="5"/>
  <c r="N7346" i="5"/>
  <c r="E7346" i="5"/>
  <c r="P7346" i="5" s="1"/>
  <c r="A7346" i="5"/>
  <c r="Q7345" i="5"/>
  <c r="O7345" i="5"/>
  <c r="N7345" i="5"/>
  <c r="E7345" i="5"/>
  <c r="P7345" i="5" s="1"/>
  <c r="A7345" i="5"/>
  <c r="Q7344" i="5"/>
  <c r="O7344" i="5"/>
  <c r="N7344" i="5"/>
  <c r="E7344" i="5"/>
  <c r="P7344" i="5" s="1"/>
  <c r="A7344" i="5"/>
  <c r="Q7343" i="5"/>
  <c r="O7343" i="5"/>
  <c r="N7343" i="5"/>
  <c r="E7343" i="5"/>
  <c r="P7343" i="5" s="1"/>
  <c r="A7343" i="5"/>
  <c r="Q7342" i="5"/>
  <c r="O7342" i="5"/>
  <c r="N7342" i="5"/>
  <c r="E7342" i="5"/>
  <c r="P7342" i="5" s="1"/>
  <c r="A7342" i="5"/>
  <c r="Q7341" i="5"/>
  <c r="O7341" i="5"/>
  <c r="N7341" i="5"/>
  <c r="E7341" i="5"/>
  <c r="P7341" i="5" s="1"/>
  <c r="A7341" i="5"/>
  <c r="Q7340" i="5"/>
  <c r="O7340" i="5"/>
  <c r="N7340" i="5"/>
  <c r="E7340" i="5"/>
  <c r="P7340" i="5" s="1"/>
  <c r="A7340" i="5"/>
  <c r="Q7339" i="5"/>
  <c r="O7339" i="5"/>
  <c r="N7339" i="5"/>
  <c r="E7339" i="5"/>
  <c r="P7339" i="5" s="1"/>
  <c r="A7339" i="5"/>
  <c r="Q7338" i="5"/>
  <c r="O7338" i="5"/>
  <c r="N7338" i="5"/>
  <c r="E7338" i="5"/>
  <c r="P7338" i="5" s="1"/>
  <c r="A7338" i="5"/>
  <c r="Q7337" i="5"/>
  <c r="O7337" i="5"/>
  <c r="N7337" i="5"/>
  <c r="E7337" i="5"/>
  <c r="P7337" i="5" s="1"/>
  <c r="A7337" i="5"/>
  <c r="Q7336" i="5"/>
  <c r="O7336" i="5"/>
  <c r="N7336" i="5"/>
  <c r="E7336" i="5"/>
  <c r="P7336" i="5" s="1"/>
  <c r="A7336" i="5"/>
  <c r="Q7335" i="5"/>
  <c r="O7335" i="5"/>
  <c r="N7335" i="5"/>
  <c r="E7335" i="5"/>
  <c r="P7335" i="5" s="1"/>
  <c r="A7335" i="5"/>
  <c r="Q7334" i="5"/>
  <c r="O7334" i="5"/>
  <c r="N7334" i="5"/>
  <c r="E7334" i="5"/>
  <c r="P7334" i="5" s="1"/>
  <c r="A7334" i="5"/>
  <c r="Q7333" i="5"/>
  <c r="O7333" i="5"/>
  <c r="N7333" i="5"/>
  <c r="E7333" i="5"/>
  <c r="P7333" i="5" s="1"/>
  <c r="A7333" i="5"/>
  <c r="Q7332" i="5"/>
  <c r="O7332" i="5"/>
  <c r="N7332" i="5"/>
  <c r="E7332" i="5"/>
  <c r="P7332" i="5" s="1"/>
  <c r="A7332" i="5"/>
  <c r="Q7331" i="5"/>
  <c r="O7331" i="5"/>
  <c r="N7331" i="5"/>
  <c r="E7331" i="5"/>
  <c r="P7331" i="5" s="1"/>
  <c r="A7331" i="5"/>
  <c r="Q7330" i="5"/>
  <c r="O7330" i="5"/>
  <c r="N7330" i="5"/>
  <c r="E7330" i="5"/>
  <c r="P7330" i="5" s="1"/>
  <c r="A7330" i="5"/>
  <c r="Q7329" i="5"/>
  <c r="O7329" i="5"/>
  <c r="N7329" i="5"/>
  <c r="E7329" i="5"/>
  <c r="P7329" i="5" s="1"/>
  <c r="A7329" i="5"/>
  <c r="Q7328" i="5"/>
  <c r="O7328" i="5"/>
  <c r="N7328" i="5"/>
  <c r="E7328" i="5"/>
  <c r="P7328" i="5" s="1"/>
  <c r="A7328" i="5"/>
  <c r="Q7327" i="5"/>
  <c r="O7327" i="5"/>
  <c r="N7327" i="5"/>
  <c r="E7327" i="5"/>
  <c r="P7327" i="5" s="1"/>
  <c r="A7327" i="5"/>
  <c r="Q7326" i="5"/>
  <c r="O7326" i="5"/>
  <c r="N7326" i="5"/>
  <c r="E7326" i="5"/>
  <c r="P7326" i="5" s="1"/>
  <c r="A7326" i="5"/>
  <c r="Q7325" i="5"/>
  <c r="O7325" i="5"/>
  <c r="N7325" i="5"/>
  <c r="E7325" i="5"/>
  <c r="P7325" i="5" s="1"/>
  <c r="A7325" i="5"/>
  <c r="Q7324" i="5"/>
  <c r="O7324" i="5"/>
  <c r="N7324" i="5"/>
  <c r="E7324" i="5"/>
  <c r="P7324" i="5" s="1"/>
  <c r="A7324" i="5"/>
  <c r="Q7323" i="5"/>
  <c r="O7323" i="5"/>
  <c r="N7323" i="5"/>
  <c r="E7323" i="5"/>
  <c r="P7323" i="5" s="1"/>
  <c r="A7323" i="5"/>
  <c r="Q7322" i="5"/>
  <c r="O7322" i="5"/>
  <c r="N7322" i="5"/>
  <c r="E7322" i="5"/>
  <c r="P7322" i="5" s="1"/>
  <c r="A7322" i="5"/>
  <c r="Q7321" i="5"/>
  <c r="O7321" i="5"/>
  <c r="N7321" i="5"/>
  <c r="E7321" i="5"/>
  <c r="P7321" i="5" s="1"/>
  <c r="A7321" i="5"/>
  <c r="Q7320" i="5"/>
  <c r="O7320" i="5"/>
  <c r="N7320" i="5"/>
  <c r="E7320" i="5"/>
  <c r="P7320" i="5" s="1"/>
  <c r="A7320" i="5"/>
  <c r="Q7319" i="5"/>
  <c r="O7319" i="5"/>
  <c r="N7319" i="5"/>
  <c r="E7319" i="5"/>
  <c r="P7319" i="5" s="1"/>
  <c r="A7319" i="5"/>
  <c r="Q7318" i="5"/>
  <c r="O7318" i="5"/>
  <c r="N7318" i="5"/>
  <c r="E7318" i="5"/>
  <c r="P7318" i="5" s="1"/>
  <c r="A7318" i="5"/>
  <c r="Q7317" i="5"/>
  <c r="O7317" i="5"/>
  <c r="N7317" i="5"/>
  <c r="E7317" i="5"/>
  <c r="P7317" i="5" s="1"/>
  <c r="A7317" i="5"/>
  <c r="Q7316" i="5"/>
  <c r="O7316" i="5"/>
  <c r="N7316" i="5"/>
  <c r="E7316" i="5"/>
  <c r="P7316" i="5" s="1"/>
  <c r="A7316" i="5"/>
  <c r="Q7315" i="5"/>
  <c r="O7315" i="5"/>
  <c r="N7315" i="5"/>
  <c r="E7315" i="5"/>
  <c r="P7315" i="5" s="1"/>
  <c r="A7315" i="5"/>
  <c r="Q7314" i="5"/>
  <c r="O7314" i="5"/>
  <c r="N7314" i="5"/>
  <c r="E7314" i="5"/>
  <c r="P7314" i="5" s="1"/>
  <c r="A7314" i="5"/>
  <c r="Q7313" i="5"/>
  <c r="O7313" i="5"/>
  <c r="N7313" i="5"/>
  <c r="E7313" i="5"/>
  <c r="P7313" i="5" s="1"/>
  <c r="A7313" i="5"/>
  <c r="Q7312" i="5"/>
  <c r="O7312" i="5"/>
  <c r="N7312" i="5"/>
  <c r="E7312" i="5"/>
  <c r="P7312" i="5" s="1"/>
  <c r="A7312" i="5"/>
  <c r="Q7311" i="5"/>
  <c r="O7311" i="5"/>
  <c r="N7311" i="5"/>
  <c r="E7311" i="5"/>
  <c r="P7311" i="5" s="1"/>
  <c r="A7311" i="5"/>
  <c r="Q7310" i="5"/>
  <c r="O7310" i="5"/>
  <c r="N7310" i="5"/>
  <c r="E7310" i="5"/>
  <c r="P7310" i="5" s="1"/>
  <c r="A7310" i="5"/>
  <c r="Q7309" i="5"/>
  <c r="O7309" i="5"/>
  <c r="N7309" i="5"/>
  <c r="E7309" i="5"/>
  <c r="P7309" i="5" s="1"/>
  <c r="A7309" i="5"/>
  <c r="Q7308" i="5"/>
  <c r="O7308" i="5"/>
  <c r="N7308" i="5"/>
  <c r="E7308" i="5"/>
  <c r="P7308" i="5" s="1"/>
  <c r="A7308" i="5"/>
  <c r="Q7307" i="5"/>
  <c r="O7307" i="5"/>
  <c r="N7307" i="5"/>
  <c r="E7307" i="5"/>
  <c r="P7307" i="5" s="1"/>
  <c r="A7307" i="5"/>
  <c r="Q7306" i="5"/>
  <c r="O7306" i="5"/>
  <c r="N7306" i="5"/>
  <c r="E7306" i="5"/>
  <c r="P7306" i="5" s="1"/>
  <c r="A7306" i="5"/>
  <c r="Q7305" i="5"/>
  <c r="O7305" i="5"/>
  <c r="N7305" i="5"/>
  <c r="E7305" i="5"/>
  <c r="P7305" i="5" s="1"/>
  <c r="A7305" i="5"/>
  <c r="Q7304" i="5"/>
  <c r="O7304" i="5"/>
  <c r="N7304" i="5"/>
  <c r="E7304" i="5"/>
  <c r="P7304" i="5" s="1"/>
  <c r="A7304" i="5"/>
  <c r="Q7303" i="5"/>
  <c r="O7303" i="5"/>
  <c r="N7303" i="5"/>
  <c r="E7303" i="5"/>
  <c r="P7303" i="5" s="1"/>
  <c r="A7303" i="5"/>
  <c r="Q7302" i="5"/>
  <c r="O7302" i="5"/>
  <c r="N7302" i="5"/>
  <c r="E7302" i="5"/>
  <c r="P7302" i="5" s="1"/>
  <c r="A7302" i="5"/>
  <c r="Q7301" i="5"/>
  <c r="O7301" i="5"/>
  <c r="N7301" i="5"/>
  <c r="E7301" i="5"/>
  <c r="P7301" i="5" s="1"/>
  <c r="A7301" i="5"/>
  <c r="Q7300" i="5"/>
  <c r="O7300" i="5"/>
  <c r="N7300" i="5"/>
  <c r="E7300" i="5"/>
  <c r="P7300" i="5" s="1"/>
  <c r="A7300" i="5"/>
  <c r="Q7299" i="5"/>
  <c r="O7299" i="5"/>
  <c r="N7299" i="5"/>
  <c r="E7299" i="5"/>
  <c r="P7299" i="5" s="1"/>
  <c r="A7299" i="5"/>
  <c r="Q7298" i="5"/>
  <c r="O7298" i="5"/>
  <c r="N7298" i="5"/>
  <c r="E7298" i="5"/>
  <c r="P7298" i="5" s="1"/>
  <c r="A7298" i="5"/>
  <c r="Q7297" i="5"/>
  <c r="O7297" i="5"/>
  <c r="N7297" i="5"/>
  <c r="E7297" i="5"/>
  <c r="P7297" i="5" s="1"/>
  <c r="A7297" i="5"/>
  <c r="Q7296" i="5"/>
  <c r="O7296" i="5"/>
  <c r="N7296" i="5"/>
  <c r="E7296" i="5"/>
  <c r="P7296" i="5" s="1"/>
  <c r="A7296" i="5"/>
  <c r="Q7295" i="5"/>
  <c r="O7295" i="5"/>
  <c r="N7295" i="5"/>
  <c r="E7295" i="5"/>
  <c r="P7295" i="5" s="1"/>
  <c r="A7295" i="5"/>
  <c r="Q7294" i="5"/>
  <c r="O7294" i="5"/>
  <c r="N7294" i="5"/>
  <c r="E7294" i="5"/>
  <c r="P7294" i="5" s="1"/>
  <c r="A7294" i="5"/>
  <c r="Q7293" i="5"/>
  <c r="O7293" i="5"/>
  <c r="N7293" i="5"/>
  <c r="E7293" i="5"/>
  <c r="P7293" i="5" s="1"/>
  <c r="A7293" i="5"/>
  <c r="Q7292" i="5"/>
  <c r="O7292" i="5"/>
  <c r="N7292" i="5"/>
  <c r="E7292" i="5"/>
  <c r="P7292" i="5" s="1"/>
  <c r="A7292" i="5"/>
  <c r="Q7291" i="5"/>
  <c r="O7291" i="5"/>
  <c r="N7291" i="5"/>
  <c r="E7291" i="5"/>
  <c r="P7291" i="5" s="1"/>
  <c r="A7291" i="5"/>
  <c r="Q7290" i="5"/>
  <c r="O7290" i="5"/>
  <c r="N7290" i="5"/>
  <c r="E7290" i="5"/>
  <c r="P7290" i="5" s="1"/>
  <c r="A7290" i="5"/>
  <c r="Q7289" i="5"/>
  <c r="O7289" i="5"/>
  <c r="N7289" i="5"/>
  <c r="E7289" i="5"/>
  <c r="P7289" i="5" s="1"/>
  <c r="A7289" i="5"/>
  <c r="Q7288" i="5"/>
  <c r="O7288" i="5"/>
  <c r="N7288" i="5"/>
  <c r="E7288" i="5"/>
  <c r="P7288" i="5" s="1"/>
  <c r="A7288" i="5"/>
  <c r="Q7287" i="5"/>
  <c r="O7287" i="5"/>
  <c r="N7287" i="5"/>
  <c r="E7287" i="5"/>
  <c r="P7287" i="5" s="1"/>
  <c r="A7287" i="5"/>
  <c r="Q7286" i="5"/>
  <c r="O7286" i="5"/>
  <c r="N7286" i="5"/>
  <c r="E7286" i="5"/>
  <c r="P7286" i="5" s="1"/>
  <c r="A7286" i="5"/>
  <c r="Q7285" i="5"/>
  <c r="O7285" i="5"/>
  <c r="N7285" i="5"/>
  <c r="E7285" i="5"/>
  <c r="P7285" i="5" s="1"/>
  <c r="A7285" i="5"/>
  <c r="Q7284" i="5"/>
  <c r="O7284" i="5"/>
  <c r="N7284" i="5"/>
  <c r="E7284" i="5"/>
  <c r="P7284" i="5" s="1"/>
  <c r="A7284" i="5"/>
  <c r="Q7283" i="5"/>
  <c r="O7283" i="5"/>
  <c r="N7283" i="5"/>
  <c r="E7283" i="5"/>
  <c r="P7283" i="5" s="1"/>
  <c r="A7283" i="5"/>
  <c r="Q7282" i="5"/>
  <c r="O7282" i="5"/>
  <c r="N7282" i="5"/>
  <c r="E7282" i="5"/>
  <c r="P7282" i="5" s="1"/>
  <c r="A7282" i="5"/>
  <c r="Q7281" i="5"/>
  <c r="O7281" i="5"/>
  <c r="N7281" i="5"/>
  <c r="E7281" i="5"/>
  <c r="P7281" i="5" s="1"/>
  <c r="A7281" i="5"/>
  <c r="Q7280" i="5"/>
  <c r="O7280" i="5"/>
  <c r="N7280" i="5"/>
  <c r="E7280" i="5"/>
  <c r="P7280" i="5" s="1"/>
  <c r="A7280" i="5"/>
  <c r="Q7279" i="5"/>
  <c r="O7279" i="5"/>
  <c r="N7279" i="5"/>
  <c r="E7279" i="5"/>
  <c r="P7279" i="5" s="1"/>
  <c r="A7279" i="5"/>
  <c r="Q7278" i="5"/>
  <c r="O7278" i="5"/>
  <c r="N7278" i="5"/>
  <c r="E7278" i="5"/>
  <c r="P7278" i="5" s="1"/>
  <c r="A7278" i="5"/>
  <c r="Q7277" i="5"/>
  <c r="O7277" i="5"/>
  <c r="N7277" i="5"/>
  <c r="E7277" i="5"/>
  <c r="P7277" i="5" s="1"/>
  <c r="A7277" i="5"/>
  <c r="Q7276" i="5"/>
  <c r="O7276" i="5"/>
  <c r="N7276" i="5"/>
  <c r="E7276" i="5"/>
  <c r="P7276" i="5" s="1"/>
  <c r="A7276" i="5"/>
  <c r="Q7275" i="5"/>
  <c r="O7275" i="5"/>
  <c r="N7275" i="5"/>
  <c r="E7275" i="5"/>
  <c r="P7275" i="5" s="1"/>
  <c r="A7275" i="5"/>
  <c r="Q7274" i="5"/>
  <c r="O7274" i="5"/>
  <c r="N7274" i="5"/>
  <c r="E7274" i="5"/>
  <c r="P7274" i="5" s="1"/>
  <c r="A7274" i="5"/>
  <c r="Q7273" i="5"/>
  <c r="O7273" i="5"/>
  <c r="N7273" i="5"/>
  <c r="E7273" i="5"/>
  <c r="P7273" i="5" s="1"/>
  <c r="A7273" i="5"/>
  <c r="Q7272" i="5"/>
  <c r="O7272" i="5"/>
  <c r="N7272" i="5"/>
  <c r="E7272" i="5"/>
  <c r="P7272" i="5" s="1"/>
  <c r="A7272" i="5"/>
  <c r="Q7271" i="5"/>
  <c r="O7271" i="5"/>
  <c r="N7271" i="5"/>
  <c r="E7271" i="5"/>
  <c r="P7271" i="5" s="1"/>
  <c r="A7271" i="5"/>
  <c r="Q7270" i="5"/>
  <c r="O7270" i="5"/>
  <c r="N7270" i="5"/>
  <c r="E7270" i="5"/>
  <c r="P7270" i="5" s="1"/>
  <c r="A7270" i="5"/>
  <c r="Q7269" i="5"/>
  <c r="O7269" i="5"/>
  <c r="N7269" i="5"/>
  <c r="E7269" i="5"/>
  <c r="P7269" i="5" s="1"/>
  <c r="A7269" i="5"/>
  <c r="Q7268" i="5"/>
  <c r="O7268" i="5"/>
  <c r="N7268" i="5"/>
  <c r="E7268" i="5"/>
  <c r="P7268" i="5" s="1"/>
  <c r="A7268" i="5"/>
  <c r="Q7267" i="5"/>
  <c r="O7267" i="5"/>
  <c r="N7267" i="5"/>
  <c r="E7267" i="5"/>
  <c r="P7267" i="5" s="1"/>
  <c r="A7267" i="5"/>
  <c r="Q7266" i="5"/>
  <c r="O7266" i="5"/>
  <c r="N7266" i="5"/>
  <c r="E7266" i="5"/>
  <c r="P7266" i="5" s="1"/>
  <c r="A7266" i="5"/>
  <c r="Q7265" i="5"/>
  <c r="O7265" i="5"/>
  <c r="N7265" i="5"/>
  <c r="E7265" i="5"/>
  <c r="P7265" i="5" s="1"/>
  <c r="A7265" i="5"/>
  <c r="Q7264" i="5"/>
  <c r="O7264" i="5"/>
  <c r="N7264" i="5"/>
  <c r="E7264" i="5"/>
  <c r="P7264" i="5" s="1"/>
  <c r="A7264" i="5"/>
  <c r="Q7263" i="5"/>
  <c r="O7263" i="5"/>
  <c r="N7263" i="5"/>
  <c r="E7263" i="5"/>
  <c r="P7263" i="5" s="1"/>
  <c r="A7263" i="5"/>
  <c r="Q7262" i="5"/>
  <c r="O7262" i="5"/>
  <c r="N7262" i="5"/>
  <c r="E7262" i="5"/>
  <c r="P7262" i="5" s="1"/>
  <c r="A7262" i="5"/>
  <c r="Q7261" i="5"/>
  <c r="O7261" i="5"/>
  <c r="N7261" i="5"/>
  <c r="E7261" i="5"/>
  <c r="P7261" i="5" s="1"/>
  <c r="A7261" i="5"/>
  <c r="Q7260" i="5"/>
  <c r="O7260" i="5"/>
  <c r="N7260" i="5"/>
  <c r="E7260" i="5"/>
  <c r="P7260" i="5" s="1"/>
  <c r="A7260" i="5"/>
  <c r="Q7259" i="5"/>
  <c r="O7259" i="5"/>
  <c r="N7259" i="5"/>
  <c r="E7259" i="5"/>
  <c r="P7259" i="5" s="1"/>
  <c r="A7259" i="5"/>
  <c r="Q7258" i="5"/>
  <c r="O7258" i="5"/>
  <c r="N7258" i="5"/>
  <c r="E7258" i="5"/>
  <c r="P7258" i="5" s="1"/>
  <c r="A7258" i="5"/>
  <c r="Q7257" i="5"/>
  <c r="O7257" i="5"/>
  <c r="N7257" i="5"/>
  <c r="E7257" i="5"/>
  <c r="P7257" i="5" s="1"/>
  <c r="A7257" i="5"/>
  <c r="Q7256" i="5"/>
  <c r="O7256" i="5"/>
  <c r="N7256" i="5"/>
  <c r="E7256" i="5"/>
  <c r="P7256" i="5" s="1"/>
  <c r="A7256" i="5"/>
  <c r="Q7255" i="5"/>
  <c r="O7255" i="5"/>
  <c r="N7255" i="5"/>
  <c r="E7255" i="5"/>
  <c r="P7255" i="5" s="1"/>
  <c r="A7255" i="5"/>
  <c r="Q7254" i="5"/>
  <c r="O7254" i="5"/>
  <c r="N7254" i="5"/>
  <c r="E7254" i="5"/>
  <c r="P7254" i="5" s="1"/>
  <c r="A7254" i="5"/>
  <c r="Q7253" i="5"/>
  <c r="O7253" i="5"/>
  <c r="N7253" i="5"/>
  <c r="E7253" i="5"/>
  <c r="P7253" i="5" s="1"/>
  <c r="A7253" i="5"/>
  <c r="Q7252" i="5"/>
  <c r="O7252" i="5"/>
  <c r="N7252" i="5"/>
  <c r="E7252" i="5"/>
  <c r="P7252" i="5" s="1"/>
  <c r="A7252" i="5"/>
  <c r="Q7251" i="5"/>
  <c r="O7251" i="5"/>
  <c r="N7251" i="5"/>
  <c r="E7251" i="5"/>
  <c r="P7251" i="5" s="1"/>
  <c r="A7251" i="5"/>
  <c r="Q7250" i="5"/>
  <c r="O7250" i="5"/>
  <c r="N7250" i="5"/>
  <c r="E7250" i="5"/>
  <c r="P7250" i="5" s="1"/>
  <c r="A7250" i="5"/>
  <c r="Q7249" i="5"/>
  <c r="O7249" i="5"/>
  <c r="N7249" i="5"/>
  <c r="E7249" i="5"/>
  <c r="P7249" i="5" s="1"/>
  <c r="A7249" i="5"/>
  <c r="Q7248" i="5"/>
  <c r="O7248" i="5"/>
  <c r="N7248" i="5"/>
  <c r="E7248" i="5"/>
  <c r="P7248" i="5" s="1"/>
  <c r="A7248" i="5"/>
  <c r="Q7247" i="5"/>
  <c r="O7247" i="5"/>
  <c r="N7247" i="5"/>
  <c r="E7247" i="5"/>
  <c r="P7247" i="5" s="1"/>
  <c r="A7247" i="5"/>
  <c r="Q7246" i="5"/>
  <c r="O7246" i="5"/>
  <c r="N7246" i="5"/>
  <c r="E7246" i="5"/>
  <c r="P7246" i="5" s="1"/>
  <c r="A7246" i="5"/>
  <c r="Q7245" i="5"/>
  <c r="O7245" i="5"/>
  <c r="N7245" i="5"/>
  <c r="E7245" i="5"/>
  <c r="P7245" i="5" s="1"/>
  <c r="A7245" i="5"/>
  <c r="Q7244" i="5"/>
  <c r="O7244" i="5"/>
  <c r="N7244" i="5"/>
  <c r="E7244" i="5"/>
  <c r="P7244" i="5" s="1"/>
  <c r="A7244" i="5"/>
  <c r="Q7243" i="5"/>
  <c r="O7243" i="5"/>
  <c r="N7243" i="5"/>
  <c r="E7243" i="5"/>
  <c r="P7243" i="5" s="1"/>
  <c r="A7243" i="5"/>
  <c r="Q7242" i="5"/>
  <c r="O7242" i="5"/>
  <c r="N7242" i="5"/>
  <c r="E7242" i="5"/>
  <c r="P7242" i="5" s="1"/>
  <c r="A7242" i="5"/>
  <c r="Q7241" i="5"/>
  <c r="O7241" i="5"/>
  <c r="N7241" i="5"/>
  <c r="E7241" i="5"/>
  <c r="P7241" i="5" s="1"/>
  <c r="A7241" i="5"/>
  <c r="Q7240" i="5"/>
  <c r="O7240" i="5"/>
  <c r="N7240" i="5"/>
  <c r="E7240" i="5"/>
  <c r="P7240" i="5" s="1"/>
  <c r="A7240" i="5"/>
  <c r="Q7239" i="5"/>
  <c r="O7239" i="5"/>
  <c r="N7239" i="5"/>
  <c r="E7239" i="5"/>
  <c r="P7239" i="5" s="1"/>
  <c r="A7239" i="5"/>
  <c r="Q7238" i="5"/>
  <c r="O7238" i="5"/>
  <c r="N7238" i="5"/>
  <c r="E7238" i="5"/>
  <c r="P7238" i="5" s="1"/>
  <c r="A7238" i="5"/>
  <c r="Q7237" i="5"/>
  <c r="O7237" i="5"/>
  <c r="N7237" i="5"/>
  <c r="E7237" i="5"/>
  <c r="P7237" i="5" s="1"/>
  <c r="A7237" i="5"/>
  <c r="Q7236" i="5"/>
  <c r="O7236" i="5"/>
  <c r="N7236" i="5"/>
  <c r="E7236" i="5"/>
  <c r="P7236" i="5" s="1"/>
  <c r="A7236" i="5"/>
  <c r="Q7235" i="5"/>
  <c r="O7235" i="5"/>
  <c r="N7235" i="5"/>
  <c r="E7235" i="5"/>
  <c r="P7235" i="5" s="1"/>
  <c r="A7235" i="5"/>
  <c r="Q7234" i="5"/>
  <c r="O7234" i="5"/>
  <c r="N7234" i="5"/>
  <c r="E7234" i="5"/>
  <c r="P7234" i="5" s="1"/>
  <c r="A7234" i="5"/>
  <c r="Q7233" i="5"/>
  <c r="O7233" i="5"/>
  <c r="N7233" i="5"/>
  <c r="E7233" i="5"/>
  <c r="P7233" i="5" s="1"/>
  <c r="A7233" i="5"/>
  <c r="Q7232" i="5"/>
  <c r="O7232" i="5"/>
  <c r="N7232" i="5"/>
  <c r="E7232" i="5"/>
  <c r="P7232" i="5" s="1"/>
  <c r="A7232" i="5"/>
  <c r="Q7231" i="5"/>
  <c r="O7231" i="5"/>
  <c r="N7231" i="5"/>
  <c r="E7231" i="5"/>
  <c r="P7231" i="5" s="1"/>
  <c r="A7231" i="5"/>
  <c r="Q7230" i="5"/>
  <c r="O7230" i="5"/>
  <c r="N7230" i="5"/>
  <c r="E7230" i="5"/>
  <c r="P7230" i="5" s="1"/>
  <c r="A7230" i="5"/>
  <c r="Q7229" i="5"/>
  <c r="O7229" i="5"/>
  <c r="N7229" i="5"/>
  <c r="E7229" i="5"/>
  <c r="P7229" i="5" s="1"/>
  <c r="A7229" i="5"/>
  <c r="Q7228" i="5"/>
  <c r="O7228" i="5"/>
  <c r="N7228" i="5"/>
  <c r="E7228" i="5"/>
  <c r="P7228" i="5" s="1"/>
  <c r="A7228" i="5"/>
  <c r="Q7227" i="5"/>
  <c r="O7227" i="5"/>
  <c r="N7227" i="5"/>
  <c r="E7227" i="5"/>
  <c r="P7227" i="5" s="1"/>
  <c r="A7227" i="5"/>
  <c r="Q7226" i="5"/>
  <c r="O7226" i="5"/>
  <c r="N7226" i="5"/>
  <c r="E7226" i="5"/>
  <c r="P7226" i="5" s="1"/>
  <c r="A7226" i="5"/>
  <c r="Q7225" i="5"/>
  <c r="O7225" i="5"/>
  <c r="N7225" i="5"/>
  <c r="E7225" i="5"/>
  <c r="P7225" i="5" s="1"/>
  <c r="A7225" i="5"/>
  <c r="Q7224" i="5"/>
  <c r="O7224" i="5"/>
  <c r="N7224" i="5"/>
  <c r="E7224" i="5"/>
  <c r="P7224" i="5" s="1"/>
  <c r="A7224" i="5"/>
  <c r="Q7223" i="5"/>
  <c r="O7223" i="5"/>
  <c r="N7223" i="5"/>
  <c r="E7223" i="5"/>
  <c r="P7223" i="5" s="1"/>
  <c r="A7223" i="5"/>
  <c r="Q7222" i="5"/>
  <c r="O7222" i="5"/>
  <c r="N7222" i="5"/>
  <c r="E7222" i="5"/>
  <c r="P7222" i="5" s="1"/>
  <c r="A7222" i="5"/>
  <c r="Q7221" i="5"/>
  <c r="O7221" i="5"/>
  <c r="N7221" i="5"/>
  <c r="E7221" i="5"/>
  <c r="P7221" i="5" s="1"/>
  <c r="A7221" i="5"/>
  <c r="Q7220" i="5"/>
  <c r="O7220" i="5"/>
  <c r="N7220" i="5"/>
  <c r="E7220" i="5"/>
  <c r="P7220" i="5" s="1"/>
  <c r="A7220" i="5"/>
  <c r="Q7219" i="5"/>
  <c r="O7219" i="5"/>
  <c r="N7219" i="5"/>
  <c r="E7219" i="5"/>
  <c r="P7219" i="5" s="1"/>
  <c r="A7219" i="5"/>
  <c r="Q7218" i="5"/>
  <c r="O7218" i="5"/>
  <c r="N7218" i="5"/>
  <c r="E7218" i="5"/>
  <c r="P7218" i="5" s="1"/>
  <c r="A7218" i="5"/>
  <c r="Q7217" i="5"/>
  <c r="O7217" i="5"/>
  <c r="N7217" i="5"/>
  <c r="E7217" i="5"/>
  <c r="P7217" i="5" s="1"/>
  <c r="A7217" i="5"/>
  <c r="Q7216" i="5"/>
  <c r="O7216" i="5"/>
  <c r="N7216" i="5"/>
  <c r="E7216" i="5"/>
  <c r="P7216" i="5" s="1"/>
  <c r="A7216" i="5"/>
  <c r="Q7215" i="5"/>
  <c r="O7215" i="5"/>
  <c r="N7215" i="5"/>
  <c r="E7215" i="5"/>
  <c r="P7215" i="5" s="1"/>
  <c r="A7215" i="5"/>
  <c r="Q7214" i="5"/>
  <c r="O7214" i="5"/>
  <c r="N7214" i="5"/>
  <c r="E7214" i="5"/>
  <c r="P7214" i="5" s="1"/>
  <c r="A7214" i="5"/>
  <c r="Q7213" i="5"/>
  <c r="O7213" i="5"/>
  <c r="N7213" i="5"/>
  <c r="E7213" i="5"/>
  <c r="P7213" i="5" s="1"/>
  <c r="A7213" i="5"/>
  <c r="Q7212" i="5"/>
  <c r="O7212" i="5"/>
  <c r="N7212" i="5"/>
  <c r="E7212" i="5"/>
  <c r="P7212" i="5" s="1"/>
  <c r="A7212" i="5"/>
  <c r="Q7211" i="5"/>
  <c r="O7211" i="5"/>
  <c r="N7211" i="5"/>
  <c r="E7211" i="5"/>
  <c r="P7211" i="5" s="1"/>
  <c r="A7211" i="5"/>
  <c r="Q7210" i="5"/>
  <c r="O7210" i="5"/>
  <c r="N7210" i="5"/>
  <c r="E7210" i="5"/>
  <c r="P7210" i="5" s="1"/>
  <c r="A7210" i="5"/>
  <c r="Q7209" i="5"/>
  <c r="O7209" i="5"/>
  <c r="N7209" i="5"/>
  <c r="E7209" i="5"/>
  <c r="P7209" i="5" s="1"/>
  <c r="A7209" i="5"/>
  <c r="Q7208" i="5"/>
  <c r="O7208" i="5"/>
  <c r="N7208" i="5"/>
  <c r="E7208" i="5"/>
  <c r="P7208" i="5" s="1"/>
  <c r="A7208" i="5"/>
  <c r="Q7207" i="5"/>
  <c r="O7207" i="5"/>
  <c r="N7207" i="5"/>
  <c r="E7207" i="5"/>
  <c r="P7207" i="5" s="1"/>
  <c r="A7207" i="5"/>
  <c r="Q7206" i="5"/>
  <c r="O7206" i="5"/>
  <c r="N7206" i="5"/>
  <c r="E7206" i="5"/>
  <c r="P7206" i="5" s="1"/>
  <c r="A7206" i="5"/>
  <c r="Q7205" i="5"/>
  <c r="O7205" i="5"/>
  <c r="N7205" i="5"/>
  <c r="E7205" i="5"/>
  <c r="P7205" i="5" s="1"/>
  <c r="A7205" i="5"/>
  <c r="Q7204" i="5"/>
  <c r="O7204" i="5"/>
  <c r="N7204" i="5"/>
  <c r="E7204" i="5"/>
  <c r="P7204" i="5" s="1"/>
  <c r="A7204" i="5"/>
  <c r="Q7203" i="5"/>
  <c r="O7203" i="5"/>
  <c r="N7203" i="5"/>
  <c r="E7203" i="5"/>
  <c r="P7203" i="5" s="1"/>
  <c r="A7203" i="5"/>
  <c r="Q7202" i="5"/>
  <c r="O7202" i="5"/>
  <c r="N7202" i="5"/>
  <c r="E7202" i="5"/>
  <c r="P7202" i="5" s="1"/>
  <c r="A7202" i="5"/>
  <c r="Q7201" i="5"/>
  <c r="O7201" i="5"/>
  <c r="N7201" i="5"/>
  <c r="E7201" i="5"/>
  <c r="P7201" i="5" s="1"/>
  <c r="A7201" i="5"/>
  <c r="Q7200" i="5"/>
  <c r="O7200" i="5"/>
  <c r="N7200" i="5"/>
  <c r="E7200" i="5"/>
  <c r="P7200" i="5" s="1"/>
  <c r="A7200" i="5"/>
  <c r="Q7199" i="5"/>
  <c r="O7199" i="5"/>
  <c r="N7199" i="5"/>
  <c r="E7199" i="5"/>
  <c r="P7199" i="5" s="1"/>
  <c r="A7199" i="5"/>
  <c r="Q7198" i="5"/>
  <c r="O7198" i="5"/>
  <c r="N7198" i="5"/>
  <c r="E7198" i="5"/>
  <c r="P7198" i="5" s="1"/>
  <c r="A7198" i="5"/>
  <c r="Q7197" i="5"/>
  <c r="O7197" i="5"/>
  <c r="N7197" i="5"/>
  <c r="E7197" i="5"/>
  <c r="P7197" i="5" s="1"/>
  <c r="A7197" i="5"/>
  <c r="Q7196" i="5"/>
  <c r="O7196" i="5"/>
  <c r="N7196" i="5"/>
  <c r="E7196" i="5"/>
  <c r="P7196" i="5" s="1"/>
  <c r="A7196" i="5"/>
  <c r="Q7195" i="5"/>
  <c r="O7195" i="5"/>
  <c r="N7195" i="5"/>
  <c r="E7195" i="5"/>
  <c r="P7195" i="5" s="1"/>
  <c r="A7195" i="5"/>
  <c r="Q7194" i="5"/>
  <c r="O7194" i="5"/>
  <c r="N7194" i="5"/>
  <c r="E7194" i="5"/>
  <c r="P7194" i="5" s="1"/>
  <c r="A7194" i="5"/>
  <c r="Q7193" i="5"/>
  <c r="O7193" i="5"/>
  <c r="N7193" i="5"/>
  <c r="E7193" i="5"/>
  <c r="P7193" i="5" s="1"/>
  <c r="A7193" i="5"/>
  <c r="Q7192" i="5"/>
  <c r="O7192" i="5"/>
  <c r="N7192" i="5"/>
  <c r="E7192" i="5"/>
  <c r="P7192" i="5" s="1"/>
  <c r="A7192" i="5"/>
  <c r="Q7191" i="5"/>
  <c r="O7191" i="5"/>
  <c r="N7191" i="5"/>
  <c r="E7191" i="5"/>
  <c r="P7191" i="5" s="1"/>
  <c r="A7191" i="5"/>
  <c r="Q7190" i="5"/>
  <c r="O7190" i="5"/>
  <c r="N7190" i="5"/>
  <c r="E7190" i="5"/>
  <c r="P7190" i="5" s="1"/>
  <c r="A7190" i="5"/>
  <c r="Q7189" i="5"/>
  <c r="O7189" i="5"/>
  <c r="N7189" i="5"/>
  <c r="E7189" i="5"/>
  <c r="P7189" i="5" s="1"/>
  <c r="A7189" i="5"/>
  <c r="Q7188" i="5"/>
  <c r="O7188" i="5"/>
  <c r="N7188" i="5"/>
  <c r="E7188" i="5"/>
  <c r="P7188" i="5" s="1"/>
  <c r="A7188" i="5"/>
  <c r="Q7187" i="5"/>
  <c r="O7187" i="5"/>
  <c r="N7187" i="5"/>
  <c r="E7187" i="5"/>
  <c r="P7187" i="5" s="1"/>
  <c r="A7187" i="5"/>
  <c r="Q7186" i="5"/>
  <c r="O7186" i="5"/>
  <c r="N7186" i="5"/>
  <c r="E7186" i="5"/>
  <c r="P7186" i="5" s="1"/>
  <c r="A7186" i="5"/>
  <c r="Q7185" i="5"/>
  <c r="O7185" i="5"/>
  <c r="N7185" i="5"/>
  <c r="E7185" i="5"/>
  <c r="P7185" i="5" s="1"/>
  <c r="A7185" i="5"/>
  <c r="Q7184" i="5"/>
  <c r="O7184" i="5"/>
  <c r="N7184" i="5"/>
  <c r="E7184" i="5"/>
  <c r="P7184" i="5" s="1"/>
  <c r="A7184" i="5"/>
  <c r="Q7183" i="5"/>
  <c r="O7183" i="5"/>
  <c r="N7183" i="5"/>
  <c r="E7183" i="5"/>
  <c r="P7183" i="5" s="1"/>
  <c r="A7183" i="5"/>
  <c r="Q7182" i="5"/>
  <c r="O7182" i="5"/>
  <c r="N7182" i="5"/>
  <c r="E7182" i="5"/>
  <c r="P7182" i="5" s="1"/>
  <c r="A7182" i="5"/>
  <c r="Q7181" i="5"/>
  <c r="O7181" i="5"/>
  <c r="N7181" i="5"/>
  <c r="E7181" i="5"/>
  <c r="P7181" i="5" s="1"/>
  <c r="A7181" i="5"/>
  <c r="Q7180" i="5"/>
  <c r="O7180" i="5"/>
  <c r="N7180" i="5"/>
  <c r="E7180" i="5"/>
  <c r="P7180" i="5" s="1"/>
  <c r="A7180" i="5"/>
  <c r="Q7179" i="5"/>
  <c r="O7179" i="5"/>
  <c r="N7179" i="5"/>
  <c r="E7179" i="5"/>
  <c r="P7179" i="5" s="1"/>
  <c r="A7179" i="5"/>
  <c r="Q7178" i="5"/>
  <c r="O7178" i="5"/>
  <c r="N7178" i="5"/>
  <c r="E7178" i="5"/>
  <c r="P7178" i="5" s="1"/>
  <c r="A7178" i="5"/>
  <c r="Q7177" i="5"/>
  <c r="O7177" i="5"/>
  <c r="N7177" i="5"/>
  <c r="E7177" i="5"/>
  <c r="P7177" i="5" s="1"/>
  <c r="A7177" i="5"/>
  <c r="Q7176" i="5"/>
  <c r="O7176" i="5"/>
  <c r="N7176" i="5"/>
  <c r="E7176" i="5"/>
  <c r="P7176" i="5" s="1"/>
  <c r="A7176" i="5"/>
  <c r="Q7175" i="5"/>
  <c r="O7175" i="5"/>
  <c r="N7175" i="5"/>
  <c r="E7175" i="5"/>
  <c r="P7175" i="5" s="1"/>
  <c r="A7175" i="5"/>
  <c r="Q7174" i="5"/>
  <c r="O7174" i="5"/>
  <c r="N7174" i="5"/>
  <c r="E7174" i="5"/>
  <c r="P7174" i="5" s="1"/>
  <c r="A7174" i="5"/>
  <c r="Q7173" i="5"/>
  <c r="O7173" i="5"/>
  <c r="N7173" i="5"/>
  <c r="E7173" i="5"/>
  <c r="P7173" i="5" s="1"/>
  <c r="A7173" i="5"/>
  <c r="Q7172" i="5"/>
  <c r="O7172" i="5"/>
  <c r="N7172" i="5"/>
  <c r="E7172" i="5"/>
  <c r="P7172" i="5" s="1"/>
  <c r="A7172" i="5"/>
  <c r="Q7171" i="5"/>
  <c r="O7171" i="5"/>
  <c r="N7171" i="5"/>
  <c r="E7171" i="5"/>
  <c r="P7171" i="5" s="1"/>
  <c r="A7171" i="5"/>
  <c r="Q7170" i="5"/>
  <c r="O7170" i="5"/>
  <c r="N7170" i="5"/>
  <c r="E7170" i="5"/>
  <c r="P7170" i="5" s="1"/>
  <c r="A7170" i="5"/>
  <c r="Q7169" i="5"/>
  <c r="O7169" i="5"/>
  <c r="N7169" i="5"/>
  <c r="E7169" i="5"/>
  <c r="P7169" i="5" s="1"/>
  <c r="A7169" i="5"/>
  <c r="Q7168" i="5"/>
  <c r="O7168" i="5"/>
  <c r="N7168" i="5"/>
  <c r="E7168" i="5"/>
  <c r="P7168" i="5" s="1"/>
  <c r="A7168" i="5"/>
  <c r="Q7167" i="5"/>
  <c r="O7167" i="5"/>
  <c r="N7167" i="5"/>
  <c r="E7167" i="5"/>
  <c r="P7167" i="5" s="1"/>
  <c r="A7167" i="5"/>
  <c r="Q7166" i="5"/>
  <c r="O7166" i="5"/>
  <c r="N7166" i="5"/>
  <c r="E7166" i="5"/>
  <c r="P7166" i="5" s="1"/>
  <c r="A7166" i="5"/>
  <c r="Q7165" i="5"/>
  <c r="O7165" i="5"/>
  <c r="N7165" i="5"/>
  <c r="E7165" i="5"/>
  <c r="P7165" i="5" s="1"/>
  <c r="A7165" i="5"/>
  <c r="Q7164" i="5"/>
  <c r="O7164" i="5"/>
  <c r="N7164" i="5"/>
  <c r="E7164" i="5"/>
  <c r="P7164" i="5" s="1"/>
  <c r="A7164" i="5"/>
  <c r="Q7163" i="5"/>
  <c r="O7163" i="5"/>
  <c r="N7163" i="5"/>
  <c r="E7163" i="5"/>
  <c r="P7163" i="5" s="1"/>
  <c r="A7163" i="5"/>
  <c r="Q7162" i="5"/>
  <c r="O7162" i="5"/>
  <c r="N7162" i="5"/>
  <c r="E7162" i="5"/>
  <c r="P7162" i="5" s="1"/>
  <c r="A7162" i="5"/>
  <c r="Q7161" i="5"/>
  <c r="O7161" i="5"/>
  <c r="N7161" i="5"/>
  <c r="E7161" i="5"/>
  <c r="P7161" i="5" s="1"/>
  <c r="A7161" i="5"/>
  <c r="Q7160" i="5"/>
  <c r="O7160" i="5"/>
  <c r="N7160" i="5"/>
  <c r="E7160" i="5"/>
  <c r="P7160" i="5" s="1"/>
  <c r="A7160" i="5"/>
  <c r="Q7159" i="5"/>
  <c r="O7159" i="5"/>
  <c r="N7159" i="5"/>
  <c r="E7159" i="5"/>
  <c r="P7159" i="5" s="1"/>
  <c r="A7159" i="5"/>
  <c r="Q7158" i="5"/>
  <c r="O7158" i="5"/>
  <c r="N7158" i="5"/>
  <c r="E7158" i="5"/>
  <c r="P7158" i="5" s="1"/>
  <c r="A7158" i="5"/>
  <c r="Q7157" i="5"/>
  <c r="O7157" i="5"/>
  <c r="N7157" i="5"/>
  <c r="E7157" i="5"/>
  <c r="P7157" i="5" s="1"/>
  <c r="A7157" i="5"/>
  <c r="Q7156" i="5"/>
  <c r="O7156" i="5"/>
  <c r="N7156" i="5"/>
  <c r="E7156" i="5"/>
  <c r="P7156" i="5" s="1"/>
  <c r="A7156" i="5"/>
  <c r="Q7155" i="5"/>
  <c r="O7155" i="5"/>
  <c r="N7155" i="5"/>
  <c r="E7155" i="5"/>
  <c r="P7155" i="5" s="1"/>
  <c r="A7155" i="5"/>
  <c r="Q7154" i="5"/>
  <c r="O7154" i="5"/>
  <c r="N7154" i="5"/>
  <c r="E7154" i="5"/>
  <c r="P7154" i="5" s="1"/>
  <c r="A7154" i="5"/>
  <c r="Q7153" i="5"/>
  <c r="O7153" i="5"/>
  <c r="N7153" i="5"/>
  <c r="E7153" i="5"/>
  <c r="P7153" i="5" s="1"/>
  <c r="A7153" i="5"/>
  <c r="Q7152" i="5"/>
  <c r="O7152" i="5"/>
  <c r="N7152" i="5"/>
  <c r="E7152" i="5"/>
  <c r="P7152" i="5" s="1"/>
  <c r="A7152" i="5"/>
  <c r="Q7151" i="5"/>
  <c r="O7151" i="5"/>
  <c r="N7151" i="5"/>
  <c r="E7151" i="5"/>
  <c r="P7151" i="5" s="1"/>
  <c r="A7151" i="5"/>
  <c r="Q7150" i="5"/>
  <c r="O7150" i="5"/>
  <c r="N7150" i="5"/>
  <c r="E7150" i="5"/>
  <c r="P7150" i="5" s="1"/>
  <c r="A7150" i="5"/>
  <c r="Q7149" i="5"/>
  <c r="O7149" i="5"/>
  <c r="N7149" i="5"/>
  <c r="E7149" i="5"/>
  <c r="P7149" i="5" s="1"/>
  <c r="A7149" i="5"/>
  <c r="Q7148" i="5"/>
  <c r="O7148" i="5"/>
  <c r="N7148" i="5"/>
  <c r="E7148" i="5"/>
  <c r="P7148" i="5" s="1"/>
  <c r="A7148" i="5"/>
  <c r="Q7147" i="5"/>
  <c r="O7147" i="5"/>
  <c r="N7147" i="5"/>
  <c r="E7147" i="5"/>
  <c r="P7147" i="5" s="1"/>
  <c r="A7147" i="5"/>
  <c r="Q7146" i="5"/>
  <c r="O7146" i="5"/>
  <c r="N7146" i="5"/>
  <c r="E7146" i="5"/>
  <c r="P7146" i="5" s="1"/>
  <c r="A7146" i="5"/>
  <c r="Q7145" i="5"/>
  <c r="O7145" i="5"/>
  <c r="N7145" i="5"/>
  <c r="E7145" i="5"/>
  <c r="P7145" i="5" s="1"/>
  <c r="A7145" i="5"/>
  <c r="Q7144" i="5"/>
  <c r="O7144" i="5"/>
  <c r="N7144" i="5"/>
  <c r="E7144" i="5"/>
  <c r="P7144" i="5" s="1"/>
  <c r="A7144" i="5"/>
  <c r="Q7143" i="5"/>
  <c r="O7143" i="5"/>
  <c r="N7143" i="5"/>
  <c r="E7143" i="5"/>
  <c r="P7143" i="5" s="1"/>
  <c r="A7143" i="5"/>
  <c r="Q7142" i="5"/>
  <c r="O7142" i="5"/>
  <c r="N7142" i="5"/>
  <c r="E7142" i="5"/>
  <c r="P7142" i="5" s="1"/>
  <c r="A7142" i="5"/>
  <c r="Q7141" i="5"/>
  <c r="O7141" i="5"/>
  <c r="N7141" i="5"/>
  <c r="E7141" i="5"/>
  <c r="P7141" i="5" s="1"/>
  <c r="A7141" i="5"/>
  <c r="Q7140" i="5"/>
  <c r="O7140" i="5"/>
  <c r="N7140" i="5"/>
  <c r="E7140" i="5"/>
  <c r="P7140" i="5" s="1"/>
  <c r="A7140" i="5"/>
  <c r="Q7139" i="5"/>
  <c r="O7139" i="5"/>
  <c r="N7139" i="5"/>
  <c r="E7139" i="5"/>
  <c r="P7139" i="5" s="1"/>
  <c r="A7139" i="5"/>
  <c r="Q7138" i="5"/>
  <c r="O7138" i="5"/>
  <c r="N7138" i="5"/>
  <c r="E7138" i="5"/>
  <c r="P7138" i="5" s="1"/>
  <c r="A7138" i="5"/>
  <c r="Q7137" i="5"/>
  <c r="O7137" i="5"/>
  <c r="N7137" i="5"/>
  <c r="E7137" i="5"/>
  <c r="P7137" i="5" s="1"/>
  <c r="A7137" i="5"/>
  <c r="Q7136" i="5"/>
  <c r="O7136" i="5"/>
  <c r="N7136" i="5"/>
  <c r="E7136" i="5"/>
  <c r="P7136" i="5" s="1"/>
  <c r="A7136" i="5"/>
  <c r="Q7135" i="5"/>
  <c r="O7135" i="5"/>
  <c r="N7135" i="5"/>
  <c r="E7135" i="5"/>
  <c r="P7135" i="5" s="1"/>
  <c r="A7135" i="5"/>
  <c r="Q7134" i="5"/>
  <c r="O7134" i="5"/>
  <c r="N7134" i="5"/>
  <c r="E7134" i="5"/>
  <c r="P7134" i="5" s="1"/>
  <c r="A7134" i="5"/>
  <c r="Q7133" i="5"/>
  <c r="O7133" i="5"/>
  <c r="N7133" i="5"/>
  <c r="E7133" i="5"/>
  <c r="P7133" i="5" s="1"/>
  <c r="A7133" i="5"/>
  <c r="Q7132" i="5"/>
  <c r="O7132" i="5"/>
  <c r="N7132" i="5"/>
  <c r="E7132" i="5"/>
  <c r="P7132" i="5" s="1"/>
  <c r="A7132" i="5"/>
  <c r="Q7131" i="5"/>
  <c r="O7131" i="5"/>
  <c r="N7131" i="5"/>
  <c r="E7131" i="5"/>
  <c r="P7131" i="5" s="1"/>
  <c r="A7131" i="5"/>
  <c r="Q7130" i="5"/>
  <c r="O7130" i="5"/>
  <c r="N7130" i="5"/>
  <c r="E7130" i="5"/>
  <c r="P7130" i="5" s="1"/>
  <c r="A7130" i="5"/>
  <c r="Q7129" i="5"/>
  <c r="O7129" i="5"/>
  <c r="N7129" i="5"/>
  <c r="E7129" i="5"/>
  <c r="P7129" i="5" s="1"/>
  <c r="A7129" i="5"/>
  <c r="Q7128" i="5"/>
  <c r="O7128" i="5"/>
  <c r="N7128" i="5"/>
  <c r="E7128" i="5"/>
  <c r="P7128" i="5" s="1"/>
  <c r="A7128" i="5"/>
  <c r="Q7127" i="5"/>
  <c r="O7127" i="5"/>
  <c r="N7127" i="5"/>
  <c r="E7127" i="5"/>
  <c r="P7127" i="5" s="1"/>
  <c r="A7127" i="5"/>
  <c r="Q7126" i="5"/>
  <c r="O7126" i="5"/>
  <c r="N7126" i="5"/>
  <c r="E7126" i="5"/>
  <c r="P7126" i="5" s="1"/>
  <c r="A7126" i="5"/>
  <c r="Q7125" i="5"/>
  <c r="O7125" i="5"/>
  <c r="N7125" i="5"/>
  <c r="E7125" i="5"/>
  <c r="P7125" i="5" s="1"/>
  <c r="A7125" i="5"/>
  <c r="Q7124" i="5"/>
  <c r="O7124" i="5"/>
  <c r="N7124" i="5"/>
  <c r="E7124" i="5"/>
  <c r="P7124" i="5" s="1"/>
  <c r="A7124" i="5"/>
  <c r="Q7123" i="5"/>
  <c r="O7123" i="5"/>
  <c r="N7123" i="5"/>
  <c r="E7123" i="5"/>
  <c r="P7123" i="5" s="1"/>
  <c r="A7123" i="5"/>
  <c r="Q7122" i="5"/>
  <c r="O7122" i="5"/>
  <c r="N7122" i="5"/>
  <c r="E7122" i="5"/>
  <c r="P7122" i="5" s="1"/>
  <c r="A7122" i="5"/>
  <c r="Q7121" i="5"/>
  <c r="O7121" i="5"/>
  <c r="N7121" i="5"/>
  <c r="E7121" i="5"/>
  <c r="P7121" i="5" s="1"/>
  <c r="A7121" i="5"/>
  <c r="Q7120" i="5"/>
  <c r="O7120" i="5"/>
  <c r="N7120" i="5"/>
  <c r="E7120" i="5"/>
  <c r="P7120" i="5" s="1"/>
  <c r="A7120" i="5"/>
  <c r="Q7119" i="5"/>
  <c r="O7119" i="5"/>
  <c r="N7119" i="5"/>
  <c r="E7119" i="5"/>
  <c r="P7119" i="5" s="1"/>
  <c r="A7119" i="5"/>
  <c r="Q7118" i="5"/>
  <c r="O7118" i="5"/>
  <c r="N7118" i="5"/>
  <c r="E7118" i="5"/>
  <c r="P7118" i="5" s="1"/>
  <c r="A7118" i="5"/>
  <c r="Q7117" i="5"/>
  <c r="O7117" i="5"/>
  <c r="N7117" i="5"/>
  <c r="E7117" i="5"/>
  <c r="P7117" i="5" s="1"/>
  <c r="A7117" i="5"/>
  <c r="Q7116" i="5"/>
  <c r="O7116" i="5"/>
  <c r="N7116" i="5"/>
  <c r="E7116" i="5"/>
  <c r="P7116" i="5" s="1"/>
  <c r="A7116" i="5"/>
  <c r="Q7115" i="5"/>
  <c r="O7115" i="5"/>
  <c r="N7115" i="5"/>
  <c r="E7115" i="5"/>
  <c r="P7115" i="5" s="1"/>
  <c r="A7115" i="5"/>
  <c r="Q7114" i="5"/>
  <c r="O7114" i="5"/>
  <c r="N7114" i="5"/>
  <c r="E7114" i="5"/>
  <c r="P7114" i="5" s="1"/>
  <c r="A7114" i="5"/>
  <c r="Q7113" i="5"/>
  <c r="O7113" i="5"/>
  <c r="N7113" i="5"/>
  <c r="E7113" i="5"/>
  <c r="P7113" i="5" s="1"/>
  <c r="A7113" i="5"/>
  <c r="Q7112" i="5"/>
  <c r="O7112" i="5"/>
  <c r="N7112" i="5"/>
  <c r="E7112" i="5"/>
  <c r="P7112" i="5" s="1"/>
  <c r="A7112" i="5"/>
  <c r="Q7111" i="5"/>
  <c r="O7111" i="5"/>
  <c r="N7111" i="5"/>
  <c r="E7111" i="5"/>
  <c r="P7111" i="5" s="1"/>
  <c r="A7111" i="5"/>
  <c r="Q7110" i="5"/>
  <c r="O7110" i="5"/>
  <c r="N7110" i="5"/>
  <c r="E7110" i="5"/>
  <c r="P7110" i="5" s="1"/>
  <c r="A7110" i="5"/>
  <c r="Q7109" i="5"/>
  <c r="O7109" i="5"/>
  <c r="N7109" i="5"/>
  <c r="E7109" i="5"/>
  <c r="P7109" i="5" s="1"/>
  <c r="A7109" i="5"/>
  <c r="Q7108" i="5"/>
  <c r="O7108" i="5"/>
  <c r="N7108" i="5"/>
  <c r="E7108" i="5"/>
  <c r="P7108" i="5" s="1"/>
  <c r="A7108" i="5"/>
  <c r="Q7107" i="5"/>
  <c r="O7107" i="5"/>
  <c r="N7107" i="5"/>
  <c r="E7107" i="5"/>
  <c r="P7107" i="5" s="1"/>
  <c r="A7107" i="5"/>
  <c r="Q7106" i="5"/>
  <c r="O7106" i="5"/>
  <c r="N7106" i="5"/>
  <c r="E7106" i="5"/>
  <c r="P7106" i="5" s="1"/>
  <c r="A7106" i="5"/>
  <c r="Q7105" i="5"/>
  <c r="O7105" i="5"/>
  <c r="N7105" i="5"/>
  <c r="E7105" i="5"/>
  <c r="P7105" i="5" s="1"/>
  <c r="A7105" i="5"/>
  <c r="Q7104" i="5"/>
  <c r="O7104" i="5"/>
  <c r="N7104" i="5"/>
  <c r="E7104" i="5"/>
  <c r="P7104" i="5" s="1"/>
  <c r="A7104" i="5"/>
  <c r="Q7103" i="5"/>
  <c r="O7103" i="5"/>
  <c r="N7103" i="5"/>
  <c r="E7103" i="5"/>
  <c r="P7103" i="5" s="1"/>
  <c r="A7103" i="5"/>
  <c r="Q7102" i="5"/>
  <c r="O7102" i="5"/>
  <c r="N7102" i="5"/>
  <c r="E7102" i="5"/>
  <c r="P7102" i="5" s="1"/>
  <c r="A7102" i="5"/>
  <c r="Q7101" i="5"/>
  <c r="O7101" i="5"/>
  <c r="N7101" i="5"/>
  <c r="E7101" i="5"/>
  <c r="P7101" i="5" s="1"/>
  <c r="A7101" i="5"/>
  <c r="Q7100" i="5"/>
  <c r="O7100" i="5"/>
  <c r="N7100" i="5"/>
  <c r="E7100" i="5"/>
  <c r="P7100" i="5" s="1"/>
  <c r="A7100" i="5"/>
  <c r="Q7099" i="5"/>
  <c r="O7099" i="5"/>
  <c r="N7099" i="5"/>
  <c r="E7099" i="5"/>
  <c r="P7099" i="5" s="1"/>
  <c r="A7099" i="5"/>
  <c r="Q7098" i="5"/>
  <c r="O7098" i="5"/>
  <c r="N7098" i="5"/>
  <c r="E7098" i="5"/>
  <c r="P7098" i="5" s="1"/>
  <c r="A7098" i="5"/>
  <c r="Q7097" i="5"/>
  <c r="O7097" i="5"/>
  <c r="N7097" i="5"/>
  <c r="E7097" i="5"/>
  <c r="P7097" i="5" s="1"/>
  <c r="A7097" i="5"/>
  <c r="Q7096" i="5"/>
  <c r="O7096" i="5"/>
  <c r="N7096" i="5"/>
  <c r="E7096" i="5"/>
  <c r="P7096" i="5" s="1"/>
  <c r="A7096" i="5"/>
  <c r="Q7095" i="5"/>
  <c r="O7095" i="5"/>
  <c r="N7095" i="5"/>
  <c r="E7095" i="5"/>
  <c r="P7095" i="5" s="1"/>
  <c r="A7095" i="5"/>
  <c r="Q7094" i="5"/>
  <c r="O7094" i="5"/>
  <c r="N7094" i="5"/>
  <c r="E7094" i="5"/>
  <c r="P7094" i="5" s="1"/>
  <c r="A7094" i="5"/>
  <c r="Q7093" i="5"/>
  <c r="O7093" i="5"/>
  <c r="N7093" i="5"/>
  <c r="E7093" i="5"/>
  <c r="P7093" i="5" s="1"/>
  <c r="A7093" i="5"/>
  <c r="Q7092" i="5"/>
  <c r="O7092" i="5"/>
  <c r="N7092" i="5"/>
  <c r="E7092" i="5"/>
  <c r="P7092" i="5" s="1"/>
  <c r="A7092" i="5"/>
  <c r="Q7091" i="5"/>
  <c r="O7091" i="5"/>
  <c r="N7091" i="5"/>
  <c r="E7091" i="5"/>
  <c r="P7091" i="5" s="1"/>
  <c r="A7091" i="5"/>
  <c r="Q7090" i="5"/>
  <c r="O7090" i="5"/>
  <c r="N7090" i="5"/>
  <c r="E7090" i="5"/>
  <c r="P7090" i="5" s="1"/>
  <c r="A7090" i="5"/>
  <c r="Q7089" i="5"/>
  <c r="O7089" i="5"/>
  <c r="N7089" i="5"/>
  <c r="E7089" i="5"/>
  <c r="P7089" i="5" s="1"/>
  <c r="A7089" i="5"/>
  <c r="Q7088" i="5"/>
  <c r="O7088" i="5"/>
  <c r="N7088" i="5"/>
  <c r="E7088" i="5"/>
  <c r="P7088" i="5" s="1"/>
  <c r="A7088" i="5"/>
  <c r="Q7087" i="5"/>
  <c r="O7087" i="5"/>
  <c r="N7087" i="5"/>
  <c r="E7087" i="5"/>
  <c r="P7087" i="5" s="1"/>
  <c r="A7087" i="5"/>
  <c r="Q7086" i="5"/>
  <c r="O7086" i="5"/>
  <c r="N7086" i="5"/>
  <c r="E7086" i="5"/>
  <c r="P7086" i="5" s="1"/>
  <c r="A7086" i="5"/>
  <c r="Q7085" i="5"/>
  <c r="O7085" i="5"/>
  <c r="N7085" i="5"/>
  <c r="E7085" i="5"/>
  <c r="P7085" i="5" s="1"/>
  <c r="A7085" i="5"/>
  <c r="Q7084" i="5"/>
  <c r="O7084" i="5"/>
  <c r="N7084" i="5"/>
  <c r="E7084" i="5"/>
  <c r="P7084" i="5" s="1"/>
  <c r="A7084" i="5"/>
  <c r="Q7083" i="5"/>
  <c r="O7083" i="5"/>
  <c r="N7083" i="5"/>
  <c r="E7083" i="5"/>
  <c r="P7083" i="5" s="1"/>
  <c r="A7083" i="5"/>
  <c r="Q7082" i="5"/>
  <c r="O7082" i="5"/>
  <c r="N7082" i="5"/>
  <c r="E7082" i="5"/>
  <c r="P7082" i="5" s="1"/>
  <c r="A7082" i="5"/>
  <c r="Q7081" i="5"/>
  <c r="O7081" i="5"/>
  <c r="N7081" i="5"/>
  <c r="E7081" i="5"/>
  <c r="P7081" i="5" s="1"/>
  <c r="A7081" i="5"/>
  <c r="Q7080" i="5"/>
  <c r="O7080" i="5"/>
  <c r="N7080" i="5"/>
  <c r="E7080" i="5"/>
  <c r="P7080" i="5" s="1"/>
  <c r="A7080" i="5"/>
  <c r="Q7079" i="5"/>
  <c r="O7079" i="5"/>
  <c r="N7079" i="5"/>
  <c r="E7079" i="5"/>
  <c r="P7079" i="5" s="1"/>
  <c r="A7079" i="5"/>
  <c r="Q7078" i="5"/>
  <c r="O7078" i="5"/>
  <c r="N7078" i="5"/>
  <c r="E7078" i="5"/>
  <c r="P7078" i="5" s="1"/>
  <c r="A7078" i="5"/>
  <c r="Q7077" i="5"/>
  <c r="O7077" i="5"/>
  <c r="N7077" i="5"/>
  <c r="E7077" i="5"/>
  <c r="P7077" i="5" s="1"/>
  <c r="A7077" i="5"/>
  <c r="Q7076" i="5"/>
  <c r="O7076" i="5"/>
  <c r="N7076" i="5"/>
  <c r="E7076" i="5"/>
  <c r="P7076" i="5" s="1"/>
  <c r="A7076" i="5"/>
  <c r="Q7075" i="5"/>
  <c r="O7075" i="5"/>
  <c r="N7075" i="5"/>
  <c r="E7075" i="5"/>
  <c r="P7075" i="5" s="1"/>
  <c r="A7075" i="5"/>
  <c r="Q7074" i="5"/>
  <c r="O7074" i="5"/>
  <c r="N7074" i="5"/>
  <c r="E7074" i="5"/>
  <c r="P7074" i="5" s="1"/>
  <c r="A7074" i="5"/>
  <c r="Q7073" i="5"/>
  <c r="O7073" i="5"/>
  <c r="N7073" i="5"/>
  <c r="E7073" i="5"/>
  <c r="P7073" i="5" s="1"/>
  <c r="A7073" i="5"/>
  <c r="Q7072" i="5"/>
  <c r="O7072" i="5"/>
  <c r="N7072" i="5"/>
  <c r="E7072" i="5"/>
  <c r="P7072" i="5" s="1"/>
  <c r="A7072" i="5"/>
  <c r="Q7071" i="5"/>
  <c r="O7071" i="5"/>
  <c r="N7071" i="5"/>
  <c r="E7071" i="5"/>
  <c r="P7071" i="5" s="1"/>
  <c r="A7071" i="5"/>
  <c r="Q7070" i="5"/>
  <c r="O7070" i="5"/>
  <c r="N7070" i="5"/>
  <c r="E7070" i="5"/>
  <c r="P7070" i="5" s="1"/>
  <c r="A7070" i="5"/>
  <c r="Q7069" i="5"/>
  <c r="O7069" i="5"/>
  <c r="N7069" i="5"/>
  <c r="E7069" i="5"/>
  <c r="P7069" i="5" s="1"/>
  <c r="A7069" i="5"/>
  <c r="Q7068" i="5"/>
  <c r="O7068" i="5"/>
  <c r="N7068" i="5"/>
  <c r="E7068" i="5"/>
  <c r="P7068" i="5" s="1"/>
  <c r="A7068" i="5"/>
  <c r="Q7067" i="5"/>
  <c r="O7067" i="5"/>
  <c r="N7067" i="5"/>
  <c r="E7067" i="5"/>
  <c r="P7067" i="5" s="1"/>
  <c r="A7067" i="5"/>
  <c r="Q7066" i="5"/>
  <c r="O7066" i="5"/>
  <c r="N7066" i="5"/>
  <c r="E7066" i="5"/>
  <c r="P7066" i="5" s="1"/>
  <c r="A7066" i="5"/>
  <c r="Q7065" i="5"/>
  <c r="O7065" i="5"/>
  <c r="N7065" i="5"/>
  <c r="E7065" i="5"/>
  <c r="P7065" i="5" s="1"/>
  <c r="A7065" i="5"/>
  <c r="Q7064" i="5"/>
  <c r="O7064" i="5"/>
  <c r="N7064" i="5"/>
  <c r="E7064" i="5"/>
  <c r="P7064" i="5" s="1"/>
  <c r="A7064" i="5"/>
  <c r="Q7063" i="5"/>
  <c r="O7063" i="5"/>
  <c r="N7063" i="5"/>
  <c r="E7063" i="5"/>
  <c r="P7063" i="5" s="1"/>
  <c r="A7063" i="5"/>
  <c r="Q7062" i="5"/>
  <c r="O7062" i="5"/>
  <c r="N7062" i="5"/>
  <c r="E7062" i="5"/>
  <c r="P7062" i="5" s="1"/>
  <c r="A7062" i="5"/>
  <c r="Q7061" i="5"/>
  <c r="O7061" i="5"/>
  <c r="N7061" i="5"/>
  <c r="E7061" i="5"/>
  <c r="P7061" i="5" s="1"/>
  <c r="A7061" i="5"/>
  <c r="Q7060" i="5"/>
  <c r="O7060" i="5"/>
  <c r="N7060" i="5"/>
  <c r="E7060" i="5"/>
  <c r="P7060" i="5" s="1"/>
  <c r="A7060" i="5"/>
  <c r="Q7059" i="5"/>
  <c r="O7059" i="5"/>
  <c r="N7059" i="5"/>
  <c r="E7059" i="5"/>
  <c r="P7059" i="5" s="1"/>
  <c r="A7059" i="5"/>
  <c r="Q7058" i="5"/>
  <c r="O7058" i="5"/>
  <c r="N7058" i="5"/>
  <c r="E7058" i="5"/>
  <c r="P7058" i="5" s="1"/>
  <c r="A7058" i="5"/>
  <c r="Q7057" i="5"/>
  <c r="O7057" i="5"/>
  <c r="N7057" i="5"/>
  <c r="E7057" i="5"/>
  <c r="P7057" i="5" s="1"/>
  <c r="A7057" i="5"/>
  <c r="Q7056" i="5"/>
  <c r="O7056" i="5"/>
  <c r="N7056" i="5"/>
  <c r="E7056" i="5"/>
  <c r="P7056" i="5" s="1"/>
  <c r="A7056" i="5"/>
  <c r="Q7055" i="5"/>
  <c r="O7055" i="5"/>
  <c r="N7055" i="5"/>
  <c r="E7055" i="5"/>
  <c r="P7055" i="5" s="1"/>
  <c r="A7055" i="5"/>
  <c r="Q7054" i="5"/>
  <c r="O7054" i="5"/>
  <c r="N7054" i="5"/>
  <c r="E7054" i="5"/>
  <c r="P7054" i="5" s="1"/>
  <c r="A7054" i="5"/>
  <c r="Q7053" i="5"/>
  <c r="O7053" i="5"/>
  <c r="N7053" i="5"/>
  <c r="E7053" i="5"/>
  <c r="P7053" i="5" s="1"/>
  <c r="A7053" i="5"/>
  <c r="Q7052" i="5"/>
  <c r="O7052" i="5"/>
  <c r="N7052" i="5"/>
  <c r="E7052" i="5"/>
  <c r="P7052" i="5" s="1"/>
  <c r="A7052" i="5"/>
  <c r="Q7051" i="5"/>
  <c r="O7051" i="5"/>
  <c r="N7051" i="5"/>
  <c r="E7051" i="5"/>
  <c r="P7051" i="5" s="1"/>
  <c r="A7051" i="5"/>
  <c r="Q7050" i="5"/>
  <c r="O7050" i="5"/>
  <c r="N7050" i="5"/>
  <c r="E7050" i="5"/>
  <c r="P7050" i="5" s="1"/>
  <c r="A7050" i="5"/>
  <c r="Q7049" i="5"/>
  <c r="O7049" i="5"/>
  <c r="N7049" i="5"/>
  <c r="E7049" i="5"/>
  <c r="P7049" i="5" s="1"/>
  <c r="A7049" i="5"/>
  <c r="Q7048" i="5"/>
  <c r="O7048" i="5"/>
  <c r="N7048" i="5"/>
  <c r="E7048" i="5"/>
  <c r="P7048" i="5" s="1"/>
  <c r="A7048" i="5"/>
  <c r="Q7047" i="5"/>
  <c r="O7047" i="5"/>
  <c r="N7047" i="5"/>
  <c r="E7047" i="5"/>
  <c r="P7047" i="5" s="1"/>
  <c r="A7047" i="5"/>
  <c r="Q7046" i="5"/>
  <c r="O7046" i="5"/>
  <c r="N7046" i="5"/>
  <c r="E7046" i="5"/>
  <c r="P7046" i="5" s="1"/>
  <c r="A7046" i="5"/>
  <c r="Q7045" i="5"/>
  <c r="O7045" i="5"/>
  <c r="N7045" i="5"/>
  <c r="E7045" i="5"/>
  <c r="P7045" i="5" s="1"/>
  <c r="A7045" i="5"/>
  <c r="Q7044" i="5"/>
  <c r="O7044" i="5"/>
  <c r="N7044" i="5"/>
  <c r="E7044" i="5"/>
  <c r="P7044" i="5" s="1"/>
  <c r="A7044" i="5"/>
  <c r="Q7043" i="5"/>
  <c r="O7043" i="5"/>
  <c r="N7043" i="5"/>
  <c r="E7043" i="5"/>
  <c r="P7043" i="5" s="1"/>
  <c r="A7043" i="5"/>
  <c r="Q7042" i="5"/>
  <c r="O7042" i="5"/>
  <c r="N7042" i="5"/>
  <c r="E7042" i="5"/>
  <c r="P7042" i="5" s="1"/>
  <c r="A7042" i="5"/>
  <c r="Q7041" i="5"/>
  <c r="O7041" i="5"/>
  <c r="N7041" i="5"/>
  <c r="E7041" i="5"/>
  <c r="P7041" i="5" s="1"/>
  <c r="A7041" i="5"/>
  <c r="Q7040" i="5"/>
  <c r="O7040" i="5"/>
  <c r="N7040" i="5"/>
  <c r="E7040" i="5"/>
  <c r="P7040" i="5" s="1"/>
  <c r="A7040" i="5"/>
  <c r="Q7039" i="5"/>
  <c r="O7039" i="5"/>
  <c r="N7039" i="5"/>
  <c r="E7039" i="5"/>
  <c r="P7039" i="5" s="1"/>
  <c r="A7039" i="5"/>
  <c r="Q7038" i="5"/>
  <c r="O7038" i="5"/>
  <c r="N7038" i="5"/>
  <c r="E7038" i="5"/>
  <c r="P7038" i="5" s="1"/>
  <c r="A7038" i="5"/>
  <c r="Q7037" i="5"/>
  <c r="O7037" i="5"/>
  <c r="N7037" i="5"/>
  <c r="E7037" i="5"/>
  <c r="P7037" i="5" s="1"/>
  <c r="A7037" i="5"/>
  <c r="Q7036" i="5"/>
  <c r="O7036" i="5"/>
  <c r="N7036" i="5"/>
  <c r="E7036" i="5"/>
  <c r="P7036" i="5" s="1"/>
  <c r="A7036" i="5"/>
  <c r="Q7035" i="5"/>
  <c r="O7035" i="5"/>
  <c r="N7035" i="5"/>
  <c r="E7035" i="5"/>
  <c r="P7035" i="5" s="1"/>
  <c r="A7035" i="5"/>
  <c r="Q7034" i="5"/>
  <c r="O7034" i="5"/>
  <c r="N7034" i="5"/>
  <c r="E7034" i="5"/>
  <c r="P7034" i="5" s="1"/>
  <c r="A7034" i="5"/>
  <c r="Q7033" i="5"/>
  <c r="O7033" i="5"/>
  <c r="N7033" i="5"/>
  <c r="E7033" i="5"/>
  <c r="P7033" i="5" s="1"/>
  <c r="A7033" i="5"/>
  <c r="Q7032" i="5"/>
  <c r="O7032" i="5"/>
  <c r="N7032" i="5"/>
  <c r="E7032" i="5"/>
  <c r="P7032" i="5" s="1"/>
  <c r="A7032" i="5"/>
  <c r="Q7031" i="5"/>
  <c r="O7031" i="5"/>
  <c r="N7031" i="5"/>
  <c r="E7031" i="5"/>
  <c r="P7031" i="5" s="1"/>
  <c r="A7031" i="5"/>
  <c r="Q7030" i="5"/>
  <c r="O7030" i="5"/>
  <c r="N7030" i="5"/>
  <c r="E7030" i="5"/>
  <c r="P7030" i="5" s="1"/>
  <c r="A7030" i="5"/>
  <c r="Q7029" i="5"/>
  <c r="O7029" i="5"/>
  <c r="N7029" i="5"/>
  <c r="E7029" i="5"/>
  <c r="P7029" i="5" s="1"/>
  <c r="A7029" i="5"/>
  <c r="Q7028" i="5"/>
  <c r="O7028" i="5"/>
  <c r="N7028" i="5"/>
  <c r="E7028" i="5"/>
  <c r="P7028" i="5" s="1"/>
  <c r="A7028" i="5"/>
  <c r="Q7027" i="5"/>
  <c r="O7027" i="5"/>
  <c r="N7027" i="5"/>
  <c r="E7027" i="5"/>
  <c r="P7027" i="5" s="1"/>
  <c r="A7027" i="5"/>
  <c r="Q7026" i="5"/>
  <c r="O7026" i="5"/>
  <c r="N7026" i="5"/>
  <c r="E7026" i="5"/>
  <c r="P7026" i="5" s="1"/>
  <c r="A7026" i="5"/>
  <c r="Q7025" i="5"/>
  <c r="O7025" i="5"/>
  <c r="N7025" i="5"/>
  <c r="E7025" i="5"/>
  <c r="P7025" i="5" s="1"/>
  <c r="A7025" i="5"/>
  <c r="Q7024" i="5"/>
  <c r="O7024" i="5"/>
  <c r="N7024" i="5"/>
  <c r="E7024" i="5"/>
  <c r="P7024" i="5" s="1"/>
  <c r="A7024" i="5"/>
  <c r="Q7023" i="5"/>
  <c r="O7023" i="5"/>
  <c r="N7023" i="5"/>
  <c r="E7023" i="5"/>
  <c r="P7023" i="5" s="1"/>
  <c r="A7023" i="5"/>
  <c r="Q7022" i="5"/>
  <c r="O7022" i="5"/>
  <c r="N7022" i="5"/>
  <c r="E7022" i="5"/>
  <c r="P7022" i="5" s="1"/>
  <c r="A7022" i="5"/>
  <c r="Q7021" i="5"/>
  <c r="O7021" i="5"/>
  <c r="N7021" i="5"/>
  <c r="E7021" i="5"/>
  <c r="P7021" i="5" s="1"/>
  <c r="A7021" i="5"/>
  <c r="Q7020" i="5"/>
  <c r="O7020" i="5"/>
  <c r="N7020" i="5"/>
  <c r="E7020" i="5"/>
  <c r="P7020" i="5" s="1"/>
  <c r="A7020" i="5"/>
  <c r="Q7019" i="5"/>
  <c r="O7019" i="5"/>
  <c r="N7019" i="5"/>
  <c r="E7019" i="5"/>
  <c r="P7019" i="5" s="1"/>
  <c r="A7019" i="5"/>
  <c r="Q7018" i="5"/>
  <c r="O7018" i="5"/>
  <c r="N7018" i="5"/>
  <c r="E7018" i="5"/>
  <c r="P7018" i="5" s="1"/>
  <c r="A7018" i="5"/>
  <c r="Q7017" i="5"/>
  <c r="O7017" i="5"/>
  <c r="N7017" i="5"/>
  <c r="E7017" i="5"/>
  <c r="P7017" i="5" s="1"/>
  <c r="A7017" i="5"/>
  <c r="Q7016" i="5"/>
  <c r="O7016" i="5"/>
  <c r="N7016" i="5"/>
  <c r="E7016" i="5"/>
  <c r="P7016" i="5" s="1"/>
  <c r="A7016" i="5"/>
  <c r="Q7015" i="5"/>
  <c r="O7015" i="5"/>
  <c r="N7015" i="5"/>
  <c r="E7015" i="5"/>
  <c r="P7015" i="5" s="1"/>
  <c r="A7015" i="5"/>
  <c r="Q7014" i="5"/>
  <c r="O7014" i="5"/>
  <c r="N7014" i="5"/>
  <c r="E7014" i="5"/>
  <c r="P7014" i="5" s="1"/>
  <c r="A7014" i="5"/>
  <c r="Q7013" i="5"/>
  <c r="O7013" i="5"/>
  <c r="N7013" i="5"/>
  <c r="E7013" i="5"/>
  <c r="P7013" i="5" s="1"/>
  <c r="A7013" i="5"/>
  <c r="Q7012" i="5"/>
  <c r="O7012" i="5"/>
  <c r="N7012" i="5"/>
  <c r="E7012" i="5"/>
  <c r="P7012" i="5" s="1"/>
  <c r="A7012" i="5"/>
  <c r="Q7011" i="5"/>
  <c r="O7011" i="5"/>
  <c r="N7011" i="5"/>
  <c r="E7011" i="5"/>
  <c r="P7011" i="5" s="1"/>
  <c r="A7011" i="5"/>
  <c r="Q7010" i="5"/>
  <c r="O7010" i="5"/>
  <c r="N7010" i="5"/>
  <c r="E7010" i="5"/>
  <c r="P7010" i="5" s="1"/>
  <c r="A7010" i="5"/>
  <c r="Q7009" i="5"/>
  <c r="O7009" i="5"/>
  <c r="N7009" i="5"/>
  <c r="E7009" i="5"/>
  <c r="P7009" i="5" s="1"/>
  <c r="A7009" i="5"/>
  <c r="Q7008" i="5"/>
  <c r="O7008" i="5"/>
  <c r="N7008" i="5"/>
  <c r="E7008" i="5"/>
  <c r="P7008" i="5" s="1"/>
  <c r="A7008" i="5"/>
  <c r="Q7007" i="5"/>
  <c r="O7007" i="5"/>
  <c r="N7007" i="5"/>
  <c r="E7007" i="5"/>
  <c r="P7007" i="5" s="1"/>
  <c r="A7007" i="5"/>
  <c r="Q7006" i="5"/>
  <c r="O7006" i="5"/>
  <c r="N7006" i="5"/>
  <c r="E7006" i="5"/>
  <c r="P7006" i="5" s="1"/>
  <c r="A7006" i="5"/>
  <c r="Q7005" i="5"/>
  <c r="O7005" i="5"/>
  <c r="N7005" i="5"/>
  <c r="E7005" i="5"/>
  <c r="P7005" i="5" s="1"/>
  <c r="A7005" i="5"/>
  <c r="Q7004" i="5"/>
  <c r="O7004" i="5"/>
  <c r="N7004" i="5"/>
  <c r="E7004" i="5"/>
  <c r="P7004" i="5" s="1"/>
  <c r="A7004" i="5"/>
  <c r="Q7003" i="5"/>
  <c r="O7003" i="5"/>
  <c r="N7003" i="5"/>
  <c r="E7003" i="5"/>
  <c r="P7003" i="5" s="1"/>
  <c r="A7003" i="5"/>
  <c r="Q7002" i="5"/>
  <c r="O7002" i="5"/>
  <c r="N7002" i="5"/>
  <c r="E7002" i="5"/>
  <c r="P7002" i="5" s="1"/>
  <c r="A7002" i="5"/>
  <c r="Q7001" i="5"/>
  <c r="O7001" i="5"/>
  <c r="N7001" i="5"/>
  <c r="E7001" i="5"/>
  <c r="P7001" i="5" s="1"/>
  <c r="A7001" i="5"/>
  <c r="Q7000" i="5"/>
  <c r="O7000" i="5"/>
  <c r="N7000" i="5"/>
  <c r="E7000" i="5"/>
  <c r="P7000" i="5" s="1"/>
  <c r="A7000" i="5"/>
  <c r="Q6999" i="5"/>
  <c r="O6999" i="5"/>
  <c r="N6999" i="5"/>
  <c r="E6999" i="5"/>
  <c r="P6999" i="5" s="1"/>
  <c r="A6999" i="5"/>
  <c r="Q6998" i="5"/>
  <c r="O6998" i="5"/>
  <c r="N6998" i="5"/>
  <c r="E6998" i="5"/>
  <c r="P6998" i="5" s="1"/>
  <c r="A6998" i="5"/>
  <c r="Q6997" i="5"/>
  <c r="O6997" i="5"/>
  <c r="N6997" i="5"/>
  <c r="E6997" i="5"/>
  <c r="P6997" i="5" s="1"/>
  <c r="A6997" i="5"/>
  <c r="Q6996" i="5"/>
  <c r="O6996" i="5"/>
  <c r="N6996" i="5"/>
  <c r="E6996" i="5"/>
  <c r="P6996" i="5" s="1"/>
  <c r="A6996" i="5"/>
  <c r="Q6995" i="5"/>
  <c r="O6995" i="5"/>
  <c r="N6995" i="5"/>
  <c r="E6995" i="5"/>
  <c r="P6995" i="5" s="1"/>
  <c r="A6995" i="5"/>
  <c r="Q6994" i="5"/>
  <c r="O6994" i="5"/>
  <c r="N6994" i="5"/>
  <c r="E6994" i="5"/>
  <c r="P6994" i="5" s="1"/>
  <c r="A6994" i="5"/>
  <c r="Q6993" i="5"/>
  <c r="O6993" i="5"/>
  <c r="N6993" i="5"/>
  <c r="E6993" i="5"/>
  <c r="P6993" i="5" s="1"/>
  <c r="A6993" i="5"/>
  <c r="Q6992" i="5"/>
  <c r="O6992" i="5"/>
  <c r="N6992" i="5"/>
  <c r="E6992" i="5"/>
  <c r="P6992" i="5" s="1"/>
  <c r="A6992" i="5"/>
  <c r="Q6991" i="5"/>
  <c r="O6991" i="5"/>
  <c r="N6991" i="5"/>
  <c r="E6991" i="5"/>
  <c r="P6991" i="5" s="1"/>
  <c r="A6991" i="5"/>
  <c r="Q6990" i="5"/>
  <c r="O6990" i="5"/>
  <c r="N6990" i="5"/>
  <c r="E6990" i="5"/>
  <c r="P6990" i="5" s="1"/>
  <c r="A6990" i="5"/>
  <c r="Q6989" i="5"/>
  <c r="O6989" i="5"/>
  <c r="N6989" i="5"/>
  <c r="E6989" i="5"/>
  <c r="P6989" i="5" s="1"/>
  <c r="A6989" i="5"/>
  <c r="Q6988" i="5"/>
  <c r="O6988" i="5"/>
  <c r="N6988" i="5"/>
  <c r="E6988" i="5"/>
  <c r="P6988" i="5" s="1"/>
  <c r="A6988" i="5"/>
  <c r="Q6987" i="5"/>
  <c r="O6987" i="5"/>
  <c r="N6987" i="5"/>
  <c r="E6987" i="5"/>
  <c r="P6987" i="5" s="1"/>
  <c r="A6987" i="5"/>
  <c r="Q6986" i="5"/>
  <c r="O6986" i="5"/>
  <c r="N6986" i="5"/>
  <c r="E6986" i="5"/>
  <c r="P6986" i="5" s="1"/>
  <c r="A6986" i="5"/>
  <c r="Q6985" i="5"/>
  <c r="O6985" i="5"/>
  <c r="N6985" i="5"/>
  <c r="E6985" i="5"/>
  <c r="P6985" i="5" s="1"/>
  <c r="A6985" i="5"/>
  <c r="Q6984" i="5"/>
  <c r="O6984" i="5"/>
  <c r="N6984" i="5"/>
  <c r="E6984" i="5"/>
  <c r="P6984" i="5" s="1"/>
  <c r="A6984" i="5"/>
  <c r="Q6983" i="5"/>
  <c r="O6983" i="5"/>
  <c r="N6983" i="5"/>
  <c r="E6983" i="5"/>
  <c r="P6983" i="5" s="1"/>
  <c r="A6983" i="5"/>
  <c r="Q6982" i="5"/>
  <c r="O6982" i="5"/>
  <c r="N6982" i="5"/>
  <c r="E6982" i="5"/>
  <c r="P6982" i="5" s="1"/>
  <c r="A6982" i="5"/>
  <c r="Q6981" i="5"/>
  <c r="O6981" i="5"/>
  <c r="N6981" i="5"/>
  <c r="E6981" i="5"/>
  <c r="P6981" i="5" s="1"/>
  <c r="A6981" i="5"/>
  <c r="Q6980" i="5"/>
  <c r="O6980" i="5"/>
  <c r="N6980" i="5"/>
  <c r="E6980" i="5"/>
  <c r="P6980" i="5" s="1"/>
  <c r="A6980" i="5"/>
  <c r="Q6979" i="5"/>
  <c r="O6979" i="5"/>
  <c r="N6979" i="5"/>
  <c r="E6979" i="5"/>
  <c r="P6979" i="5" s="1"/>
  <c r="A6979" i="5"/>
  <c r="Q6978" i="5"/>
  <c r="O6978" i="5"/>
  <c r="N6978" i="5"/>
  <c r="E6978" i="5"/>
  <c r="P6978" i="5" s="1"/>
  <c r="A6978" i="5"/>
  <c r="Q6977" i="5"/>
  <c r="O6977" i="5"/>
  <c r="N6977" i="5"/>
  <c r="E6977" i="5"/>
  <c r="P6977" i="5" s="1"/>
  <c r="A6977" i="5"/>
  <c r="Q6976" i="5"/>
  <c r="O6976" i="5"/>
  <c r="N6976" i="5"/>
  <c r="E6976" i="5"/>
  <c r="P6976" i="5" s="1"/>
  <c r="A6976" i="5"/>
  <c r="Q6975" i="5"/>
  <c r="O6975" i="5"/>
  <c r="N6975" i="5"/>
  <c r="E6975" i="5"/>
  <c r="P6975" i="5" s="1"/>
  <c r="A6975" i="5"/>
  <c r="Q6974" i="5"/>
  <c r="O6974" i="5"/>
  <c r="N6974" i="5"/>
  <c r="E6974" i="5"/>
  <c r="P6974" i="5" s="1"/>
  <c r="A6974" i="5"/>
  <c r="Q6973" i="5"/>
  <c r="O6973" i="5"/>
  <c r="N6973" i="5"/>
  <c r="E6973" i="5"/>
  <c r="P6973" i="5" s="1"/>
  <c r="A6973" i="5"/>
  <c r="Q6972" i="5"/>
  <c r="O6972" i="5"/>
  <c r="N6972" i="5"/>
  <c r="E6972" i="5"/>
  <c r="P6972" i="5" s="1"/>
  <c r="A6972" i="5"/>
  <c r="Q6971" i="5"/>
  <c r="O6971" i="5"/>
  <c r="N6971" i="5"/>
  <c r="E6971" i="5"/>
  <c r="P6971" i="5" s="1"/>
  <c r="A6971" i="5"/>
  <c r="Q6970" i="5"/>
  <c r="O6970" i="5"/>
  <c r="N6970" i="5"/>
  <c r="E6970" i="5"/>
  <c r="P6970" i="5" s="1"/>
  <c r="A6970" i="5"/>
  <c r="Q6969" i="5"/>
  <c r="O6969" i="5"/>
  <c r="N6969" i="5"/>
  <c r="E6969" i="5"/>
  <c r="P6969" i="5" s="1"/>
  <c r="A6969" i="5"/>
  <c r="Q6968" i="5"/>
  <c r="O6968" i="5"/>
  <c r="N6968" i="5"/>
  <c r="E6968" i="5"/>
  <c r="P6968" i="5" s="1"/>
  <c r="A6968" i="5"/>
  <c r="Q6967" i="5"/>
  <c r="O6967" i="5"/>
  <c r="N6967" i="5"/>
  <c r="E6967" i="5"/>
  <c r="P6967" i="5" s="1"/>
  <c r="A6967" i="5"/>
  <c r="Q6966" i="5"/>
  <c r="O6966" i="5"/>
  <c r="N6966" i="5"/>
  <c r="E6966" i="5"/>
  <c r="P6966" i="5" s="1"/>
  <c r="A6966" i="5"/>
  <c r="Q6965" i="5"/>
  <c r="O6965" i="5"/>
  <c r="N6965" i="5"/>
  <c r="E6965" i="5"/>
  <c r="P6965" i="5" s="1"/>
  <c r="A6965" i="5"/>
  <c r="Q6964" i="5"/>
  <c r="O6964" i="5"/>
  <c r="N6964" i="5"/>
  <c r="E6964" i="5"/>
  <c r="P6964" i="5" s="1"/>
  <c r="A6964" i="5"/>
  <c r="Q6963" i="5"/>
  <c r="O6963" i="5"/>
  <c r="N6963" i="5"/>
  <c r="E6963" i="5"/>
  <c r="P6963" i="5" s="1"/>
  <c r="A6963" i="5"/>
  <c r="Q6962" i="5"/>
  <c r="O6962" i="5"/>
  <c r="N6962" i="5"/>
  <c r="E6962" i="5"/>
  <c r="P6962" i="5" s="1"/>
  <c r="A6962" i="5"/>
  <c r="Q6961" i="5"/>
  <c r="O6961" i="5"/>
  <c r="N6961" i="5"/>
  <c r="E6961" i="5"/>
  <c r="P6961" i="5" s="1"/>
  <c r="A6961" i="5"/>
  <c r="Q6960" i="5"/>
  <c r="O6960" i="5"/>
  <c r="N6960" i="5"/>
  <c r="E6960" i="5"/>
  <c r="P6960" i="5" s="1"/>
  <c r="A6960" i="5"/>
  <c r="Q6959" i="5"/>
  <c r="O6959" i="5"/>
  <c r="N6959" i="5"/>
  <c r="E6959" i="5"/>
  <c r="P6959" i="5" s="1"/>
  <c r="A6959" i="5"/>
  <c r="Q6958" i="5"/>
  <c r="O6958" i="5"/>
  <c r="N6958" i="5"/>
  <c r="E6958" i="5"/>
  <c r="P6958" i="5" s="1"/>
  <c r="A6958" i="5"/>
  <c r="Q6957" i="5"/>
  <c r="O6957" i="5"/>
  <c r="N6957" i="5"/>
  <c r="E6957" i="5"/>
  <c r="P6957" i="5" s="1"/>
  <c r="A6957" i="5"/>
  <c r="Q6956" i="5"/>
  <c r="O6956" i="5"/>
  <c r="N6956" i="5"/>
  <c r="E6956" i="5"/>
  <c r="P6956" i="5" s="1"/>
  <c r="A6956" i="5"/>
  <c r="Q6955" i="5"/>
  <c r="O6955" i="5"/>
  <c r="N6955" i="5"/>
  <c r="E6955" i="5"/>
  <c r="P6955" i="5" s="1"/>
  <c r="A6955" i="5"/>
  <c r="Q6954" i="5"/>
  <c r="O6954" i="5"/>
  <c r="N6954" i="5"/>
  <c r="E6954" i="5"/>
  <c r="P6954" i="5" s="1"/>
  <c r="A6954" i="5"/>
  <c r="Q6953" i="5"/>
  <c r="O6953" i="5"/>
  <c r="N6953" i="5"/>
  <c r="E6953" i="5"/>
  <c r="P6953" i="5" s="1"/>
  <c r="A6953" i="5"/>
  <c r="Q6952" i="5"/>
  <c r="O6952" i="5"/>
  <c r="N6952" i="5"/>
  <c r="E6952" i="5"/>
  <c r="P6952" i="5" s="1"/>
  <c r="A6952" i="5"/>
  <c r="Q6951" i="5"/>
  <c r="O6951" i="5"/>
  <c r="N6951" i="5"/>
  <c r="E6951" i="5"/>
  <c r="P6951" i="5" s="1"/>
  <c r="A6951" i="5"/>
  <c r="Q6950" i="5"/>
  <c r="O6950" i="5"/>
  <c r="N6950" i="5"/>
  <c r="E6950" i="5"/>
  <c r="P6950" i="5" s="1"/>
  <c r="A6950" i="5"/>
  <c r="Q6949" i="5"/>
  <c r="O6949" i="5"/>
  <c r="N6949" i="5"/>
  <c r="E6949" i="5"/>
  <c r="P6949" i="5" s="1"/>
  <c r="A6949" i="5"/>
  <c r="Q6948" i="5"/>
  <c r="O6948" i="5"/>
  <c r="N6948" i="5"/>
  <c r="E6948" i="5"/>
  <c r="P6948" i="5" s="1"/>
  <c r="A6948" i="5"/>
  <c r="Q6947" i="5"/>
  <c r="O6947" i="5"/>
  <c r="N6947" i="5"/>
  <c r="E6947" i="5"/>
  <c r="P6947" i="5" s="1"/>
  <c r="A6947" i="5"/>
  <c r="Q6946" i="5"/>
  <c r="O6946" i="5"/>
  <c r="N6946" i="5"/>
  <c r="E6946" i="5"/>
  <c r="P6946" i="5" s="1"/>
  <c r="A6946" i="5"/>
  <c r="Q6945" i="5"/>
  <c r="O6945" i="5"/>
  <c r="N6945" i="5"/>
  <c r="E6945" i="5"/>
  <c r="P6945" i="5" s="1"/>
  <c r="A6945" i="5"/>
  <c r="Q6944" i="5"/>
  <c r="O6944" i="5"/>
  <c r="N6944" i="5"/>
  <c r="E6944" i="5"/>
  <c r="P6944" i="5" s="1"/>
  <c r="A6944" i="5"/>
  <c r="Q6943" i="5"/>
  <c r="O6943" i="5"/>
  <c r="N6943" i="5"/>
  <c r="E6943" i="5"/>
  <c r="P6943" i="5" s="1"/>
  <c r="A6943" i="5"/>
  <c r="Q6942" i="5"/>
  <c r="O6942" i="5"/>
  <c r="N6942" i="5"/>
  <c r="E6942" i="5"/>
  <c r="P6942" i="5" s="1"/>
  <c r="A6942" i="5"/>
  <c r="Q6941" i="5"/>
  <c r="O6941" i="5"/>
  <c r="N6941" i="5"/>
  <c r="E6941" i="5"/>
  <c r="P6941" i="5" s="1"/>
  <c r="A6941" i="5"/>
  <c r="Q6940" i="5"/>
  <c r="O6940" i="5"/>
  <c r="N6940" i="5"/>
  <c r="E6940" i="5"/>
  <c r="P6940" i="5" s="1"/>
  <c r="A6940" i="5"/>
  <c r="Q6939" i="5"/>
  <c r="O6939" i="5"/>
  <c r="N6939" i="5"/>
  <c r="E6939" i="5"/>
  <c r="P6939" i="5" s="1"/>
  <c r="A6939" i="5"/>
  <c r="Q6938" i="5"/>
  <c r="O6938" i="5"/>
  <c r="N6938" i="5"/>
  <c r="E6938" i="5"/>
  <c r="P6938" i="5" s="1"/>
  <c r="A6938" i="5"/>
  <c r="Q6937" i="5"/>
  <c r="O6937" i="5"/>
  <c r="N6937" i="5"/>
  <c r="E6937" i="5"/>
  <c r="P6937" i="5" s="1"/>
  <c r="A6937" i="5"/>
  <c r="Q6936" i="5"/>
  <c r="O6936" i="5"/>
  <c r="N6936" i="5"/>
  <c r="E6936" i="5"/>
  <c r="P6936" i="5" s="1"/>
  <c r="A6936" i="5"/>
  <c r="Q6935" i="5"/>
  <c r="O6935" i="5"/>
  <c r="N6935" i="5"/>
  <c r="E6935" i="5"/>
  <c r="P6935" i="5" s="1"/>
  <c r="A6935" i="5"/>
  <c r="Q6934" i="5"/>
  <c r="O6934" i="5"/>
  <c r="N6934" i="5"/>
  <c r="E6934" i="5"/>
  <c r="P6934" i="5" s="1"/>
  <c r="A6934" i="5"/>
  <c r="Q6933" i="5"/>
  <c r="O6933" i="5"/>
  <c r="N6933" i="5"/>
  <c r="E6933" i="5"/>
  <c r="P6933" i="5" s="1"/>
  <c r="A6933" i="5"/>
  <c r="Q6932" i="5"/>
  <c r="O6932" i="5"/>
  <c r="N6932" i="5"/>
  <c r="E6932" i="5"/>
  <c r="P6932" i="5" s="1"/>
  <c r="A6932" i="5"/>
  <c r="Q6931" i="5"/>
  <c r="O6931" i="5"/>
  <c r="N6931" i="5"/>
  <c r="E6931" i="5"/>
  <c r="P6931" i="5" s="1"/>
  <c r="A6931" i="5"/>
  <c r="Q6930" i="5"/>
  <c r="O6930" i="5"/>
  <c r="N6930" i="5"/>
  <c r="E6930" i="5"/>
  <c r="P6930" i="5" s="1"/>
  <c r="A6930" i="5"/>
  <c r="Q6929" i="5"/>
  <c r="O6929" i="5"/>
  <c r="N6929" i="5"/>
  <c r="E6929" i="5"/>
  <c r="P6929" i="5" s="1"/>
  <c r="A6929" i="5"/>
  <c r="Q6928" i="5"/>
  <c r="O6928" i="5"/>
  <c r="N6928" i="5"/>
  <c r="E6928" i="5"/>
  <c r="P6928" i="5" s="1"/>
  <c r="A6928" i="5"/>
  <c r="Q6927" i="5"/>
  <c r="O6927" i="5"/>
  <c r="N6927" i="5"/>
  <c r="E6927" i="5"/>
  <c r="P6927" i="5" s="1"/>
  <c r="A6927" i="5"/>
  <c r="Q6926" i="5"/>
  <c r="O6926" i="5"/>
  <c r="N6926" i="5"/>
  <c r="E6926" i="5"/>
  <c r="P6926" i="5" s="1"/>
  <c r="A6926" i="5"/>
  <c r="Q6925" i="5"/>
  <c r="O6925" i="5"/>
  <c r="N6925" i="5"/>
  <c r="E6925" i="5"/>
  <c r="P6925" i="5" s="1"/>
  <c r="A6925" i="5"/>
  <c r="Q6924" i="5"/>
  <c r="O6924" i="5"/>
  <c r="N6924" i="5"/>
  <c r="E6924" i="5"/>
  <c r="P6924" i="5" s="1"/>
  <c r="A6924" i="5"/>
  <c r="Q6923" i="5"/>
  <c r="O6923" i="5"/>
  <c r="N6923" i="5"/>
  <c r="E6923" i="5"/>
  <c r="P6923" i="5" s="1"/>
  <c r="A6923" i="5"/>
  <c r="Q6922" i="5"/>
  <c r="O6922" i="5"/>
  <c r="N6922" i="5"/>
  <c r="E6922" i="5"/>
  <c r="P6922" i="5" s="1"/>
  <c r="A6922" i="5"/>
  <c r="Q6921" i="5"/>
  <c r="O6921" i="5"/>
  <c r="N6921" i="5"/>
  <c r="E6921" i="5"/>
  <c r="P6921" i="5" s="1"/>
  <c r="A6921" i="5"/>
  <c r="Q6920" i="5"/>
  <c r="O6920" i="5"/>
  <c r="N6920" i="5"/>
  <c r="E6920" i="5"/>
  <c r="P6920" i="5" s="1"/>
  <c r="A6920" i="5"/>
  <c r="Q6919" i="5"/>
  <c r="O6919" i="5"/>
  <c r="N6919" i="5"/>
  <c r="E6919" i="5"/>
  <c r="P6919" i="5" s="1"/>
  <c r="A6919" i="5"/>
  <c r="Q6918" i="5"/>
  <c r="O6918" i="5"/>
  <c r="N6918" i="5"/>
  <c r="E6918" i="5"/>
  <c r="P6918" i="5" s="1"/>
  <c r="A6918" i="5"/>
  <c r="Q6917" i="5"/>
  <c r="O6917" i="5"/>
  <c r="N6917" i="5"/>
  <c r="E6917" i="5"/>
  <c r="P6917" i="5" s="1"/>
  <c r="A6917" i="5"/>
  <c r="Q6916" i="5"/>
  <c r="O6916" i="5"/>
  <c r="N6916" i="5"/>
  <c r="E6916" i="5"/>
  <c r="P6916" i="5" s="1"/>
  <c r="A6916" i="5"/>
  <c r="Q6915" i="5"/>
  <c r="O6915" i="5"/>
  <c r="N6915" i="5"/>
  <c r="E6915" i="5"/>
  <c r="P6915" i="5" s="1"/>
  <c r="A6915" i="5"/>
  <c r="Q6914" i="5"/>
  <c r="O6914" i="5"/>
  <c r="N6914" i="5"/>
  <c r="E6914" i="5"/>
  <c r="P6914" i="5" s="1"/>
  <c r="A6914" i="5"/>
  <c r="Q6913" i="5"/>
  <c r="O6913" i="5"/>
  <c r="N6913" i="5"/>
  <c r="E6913" i="5"/>
  <c r="P6913" i="5" s="1"/>
  <c r="A6913" i="5"/>
  <c r="Q6912" i="5"/>
  <c r="O6912" i="5"/>
  <c r="N6912" i="5"/>
  <c r="E6912" i="5"/>
  <c r="P6912" i="5" s="1"/>
  <c r="A6912" i="5"/>
  <c r="Q6911" i="5"/>
  <c r="O6911" i="5"/>
  <c r="N6911" i="5"/>
  <c r="E6911" i="5"/>
  <c r="P6911" i="5" s="1"/>
  <c r="A6911" i="5"/>
  <c r="Q6910" i="5"/>
  <c r="O6910" i="5"/>
  <c r="N6910" i="5"/>
  <c r="E6910" i="5"/>
  <c r="P6910" i="5" s="1"/>
  <c r="A6910" i="5"/>
  <c r="Q6909" i="5"/>
  <c r="O6909" i="5"/>
  <c r="N6909" i="5"/>
  <c r="E6909" i="5"/>
  <c r="P6909" i="5" s="1"/>
  <c r="A6909" i="5"/>
  <c r="Q6908" i="5"/>
  <c r="O6908" i="5"/>
  <c r="N6908" i="5"/>
  <c r="E6908" i="5"/>
  <c r="P6908" i="5" s="1"/>
  <c r="A6908" i="5"/>
  <c r="Q6907" i="5"/>
  <c r="O6907" i="5"/>
  <c r="N6907" i="5"/>
  <c r="E6907" i="5"/>
  <c r="P6907" i="5" s="1"/>
  <c r="A6907" i="5"/>
  <c r="Q6906" i="5"/>
  <c r="O6906" i="5"/>
  <c r="N6906" i="5"/>
  <c r="E6906" i="5"/>
  <c r="P6906" i="5" s="1"/>
  <c r="A6906" i="5"/>
  <c r="Q6905" i="5"/>
  <c r="O6905" i="5"/>
  <c r="N6905" i="5"/>
  <c r="E6905" i="5"/>
  <c r="P6905" i="5" s="1"/>
  <c r="A6905" i="5"/>
  <c r="Q6904" i="5"/>
  <c r="O6904" i="5"/>
  <c r="N6904" i="5"/>
  <c r="E6904" i="5"/>
  <c r="P6904" i="5" s="1"/>
  <c r="A6904" i="5"/>
  <c r="Q6903" i="5"/>
  <c r="O6903" i="5"/>
  <c r="N6903" i="5"/>
  <c r="E6903" i="5"/>
  <c r="P6903" i="5" s="1"/>
  <c r="A6903" i="5"/>
  <c r="Q6902" i="5"/>
  <c r="O6902" i="5"/>
  <c r="N6902" i="5"/>
  <c r="E6902" i="5"/>
  <c r="P6902" i="5" s="1"/>
  <c r="A6902" i="5"/>
  <c r="Q6901" i="5"/>
  <c r="O6901" i="5"/>
  <c r="N6901" i="5"/>
  <c r="E6901" i="5"/>
  <c r="P6901" i="5" s="1"/>
  <c r="A6901" i="5"/>
  <c r="Q6900" i="5"/>
  <c r="O6900" i="5"/>
  <c r="N6900" i="5"/>
  <c r="E6900" i="5"/>
  <c r="P6900" i="5" s="1"/>
  <c r="A6900" i="5"/>
  <c r="Q6899" i="5"/>
  <c r="O6899" i="5"/>
  <c r="N6899" i="5"/>
  <c r="E6899" i="5"/>
  <c r="P6899" i="5" s="1"/>
  <c r="A6899" i="5"/>
  <c r="Q6898" i="5"/>
  <c r="O6898" i="5"/>
  <c r="N6898" i="5"/>
  <c r="E6898" i="5"/>
  <c r="P6898" i="5" s="1"/>
  <c r="A6898" i="5"/>
  <c r="Q6897" i="5"/>
  <c r="O6897" i="5"/>
  <c r="N6897" i="5"/>
  <c r="E6897" i="5"/>
  <c r="P6897" i="5" s="1"/>
  <c r="A6897" i="5"/>
  <c r="Q6896" i="5"/>
  <c r="O6896" i="5"/>
  <c r="N6896" i="5"/>
  <c r="E6896" i="5"/>
  <c r="P6896" i="5" s="1"/>
  <c r="A6896" i="5"/>
  <c r="Q6895" i="5"/>
  <c r="O6895" i="5"/>
  <c r="N6895" i="5"/>
  <c r="E6895" i="5"/>
  <c r="P6895" i="5" s="1"/>
  <c r="A6895" i="5"/>
  <c r="Q6894" i="5"/>
  <c r="O6894" i="5"/>
  <c r="N6894" i="5"/>
  <c r="E6894" i="5"/>
  <c r="P6894" i="5" s="1"/>
  <c r="A6894" i="5"/>
  <c r="Q6893" i="5"/>
  <c r="O6893" i="5"/>
  <c r="N6893" i="5"/>
  <c r="E6893" i="5"/>
  <c r="P6893" i="5" s="1"/>
  <c r="A6893" i="5"/>
  <c r="Q6892" i="5"/>
  <c r="O6892" i="5"/>
  <c r="N6892" i="5"/>
  <c r="E6892" i="5"/>
  <c r="P6892" i="5" s="1"/>
  <c r="A6892" i="5"/>
  <c r="Q6891" i="5"/>
  <c r="O6891" i="5"/>
  <c r="N6891" i="5"/>
  <c r="E6891" i="5"/>
  <c r="P6891" i="5" s="1"/>
  <c r="A6891" i="5"/>
  <c r="Q6890" i="5"/>
  <c r="O6890" i="5"/>
  <c r="N6890" i="5"/>
  <c r="E6890" i="5"/>
  <c r="P6890" i="5" s="1"/>
  <c r="A6890" i="5"/>
  <c r="Q6889" i="5"/>
  <c r="O6889" i="5"/>
  <c r="N6889" i="5"/>
  <c r="E6889" i="5"/>
  <c r="P6889" i="5" s="1"/>
  <c r="A6889" i="5"/>
  <c r="Q6888" i="5"/>
  <c r="O6888" i="5"/>
  <c r="N6888" i="5"/>
  <c r="E6888" i="5"/>
  <c r="P6888" i="5" s="1"/>
  <c r="A6888" i="5"/>
  <c r="Q6887" i="5"/>
  <c r="O6887" i="5"/>
  <c r="N6887" i="5"/>
  <c r="E6887" i="5"/>
  <c r="P6887" i="5" s="1"/>
  <c r="A6887" i="5"/>
  <c r="Q6886" i="5"/>
  <c r="O6886" i="5"/>
  <c r="N6886" i="5"/>
  <c r="E6886" i="5"/>
  <c r="P6886" i="5" s="1"/>
  <c r="A6886" i="5"/>
  <c r="Q6885" i="5"/>
  <c r="O6885" i="5"/>
  <c r="N6885" i="5"/>
  <c r="E6885" i="5"/>
  <c r="P6885" i="5" s="1"/>
  <c r="A6885" i="5"/>
  <c r="Q6884" i="5"/>
  <c r="O6884" i="5"/>
  <c r="N6884" i="5"/>
  <c r="E6884" i="5"/>
  <c r="P6884" i="5" s="1"/>
  <c r="A6884" i="5"/>
  <c r="Q6883" i="5"/>
  <c r="O6883" i="5"/>
  <c r="N6883" i="5"/>
  <c r="E6883" i="5"/>
  <c r="P6883" i="5" s="1"/>
  <c r="A6883" i="5"/>
  <c r="Q6882" i="5"/>
  <c r="O6882" i="5"/>
  <c r="N6882" i="5"/>
  <c r="E6882" i="5"/>
  <c r="P6882" i="5" s="1"/>
  <c r="A6882" i="5"/>
  <c r="Q6881" i="5"/>
  <c r="O6881" i="5"/>
  <c r="N6881" i="5"/>
  <c r="E6881" i="5"/>
  <c r="P6881" i="5" s="1"/>
  <c r="A6881" i="5"/>
  <c r="Q6880" i="5"/>
  <c r="O6880" i="5"/>
  <c r="N6880" i="5"/>
  <c r="E6880" i="5"/>
  <c r="P6880" i="5" s="1"/>
  <c r="A6880" i="5"/>
  <c r="Q6879" i="5"/>
  <c r="O6879" i="5"/>
  <c r="N6879" i="5"/>
  <c r="E6879" i="5"/>
  <c r="P6879" i="5" s="1"/>
  <c r="A6879" i="5"/>
  <c r="Q6878" i="5"/>
  <c r="O6878" i="5"/>
  <c r="N6878" i="5"/>
  <c r="E6878" i="5"/>
  <c r="P6878" i="5" s="1"/>
  <c r="A6878" i="5"/>
  <c r="Q6877" i="5"/>
  <c r="O6877" i="5"/>
  <c r="N6877" i="5"/>
  <c r="E6877" i="5"/>
  <c r="P6877" i="5" s="1"/>
  <c r="A6877" i="5"/>
  <c r="Q6876" i="5"/>
  <c r="O6876" i="5"/>
  <c r="N6876" i="5"/>
  <c r="E6876" i="5"/>
  <c r="P6876" i="5" s="1"/>
  <c r="A6876" i="5"/>
  <c r="Q6875" i="5"/>
  <c r="O6875" i="5"/>
  <c r="N6875" i="5"/>
  <c r="E6875" i="5"/>
  <c r="P6875" i="5" s="1"/>
  <c r="A6875" i="5"/>
  <c r="Q6874" i="5"/>
  <c r="O6874" i="5"/>
  <c r="N6874" i="5"/>
  <c r="E6874" i="5"/>
  <c r="P6874" i="5" s="1"/>
  <c r="A6874" i="5"/>
  <c r="Q6873" i="5"/>
  <c r="O6873" i="5"/>
  <c r="N6873" i="5"/>
  <c r="E6873" i="5"/>
  <c r="P6873" i="5" s="1"/>
  <c r="A6873" i="5"/>
  <c r="Q6872" i="5"/>
  <c r="O6872" i="5"/>
  <c r="N6872" i="5"/>
  <c r="E6872" i="5"/>
  <c r="P6872" i="5" s="1"/>
  <c r="A6872" i="5"/>
  <c r="Q6871" i="5"/>
  <c r="O6871" i="5"/>
  <c r="N6871" i="5"/>
  <c r="E6871" i="5"/>
  <c r="P6871" i="5" s="1"/>
  <c r="A6871" i="5"/>
  <c r="Q6870" i="5"/>
  <c r="O6870" i="5"/>
  <c r="N6870" i="5"/>
  <c r="E6870" i="5"/>
  <c r="P6870" i="5" s="1"/>
  <c r="A6870" i="5"/>
  <c r="Q6869" i="5"/>
  <c r="O6869" i="5"/>
  <c r="N6869" i="5"/>
  <c r="E6869" i="5"/>
  <c r="P6869" i="5" s="1"/>
  <c r="A6869" i="5"/>
  <c r="Q6868" i="5"/>
  <c r="O6868" i="5"/>
  <c r="N6868" i="5"/>
  <c r="E6868" i="5"/>
  <c r="P6868" i="5" s="1"/>
  <c r="A6868" i="5"/>
  <c r="Q6867" i="5"/>
  <c r="O6867" i="5"/>
  <c r="N6867" i="5"/>
  <c r="E6867" i="5"/>
  <c r="P6867" i="5" s="1"/>
  <c r="A6867" i="5"/>
  <c r="Q6866" i="5"/>
  <c r="O6866" i="5"/>
  <c r="N6866" i="5"/>
  <c r="E6866" i="5"/>
  <c r="P6866" i="5" s="1"/>
  <c r="A6866" i="5"/>
  <c r="Q6865" i="5"/>
  <c r="O6865" i="5"/>
  <c r="N6865" i="5"/>
  <c r="E6865" i="5"/>
  <c r="P6865" i="5" s="1"/>
  <c r="A6865" i="5"/>
  <c r="Q6864" i="5"/>
  <c r="O6864" i="5"/>
  <c r="N6864" i="5"/>
  <c r="E6864" i="5"/>
  <c r="P6864" i="5" s="1"/>
  <c r="A6864" i="5"/>
  <c r="Q6863" i="5"/>
  <c r="O6863" i="5"/>
  <c r="N6863" i="5"/>
  <c r="E6863" i="5"/>
  <c r="P6863" i="5" s="1"/>
  <c r="A6863" i="5"/>
  <c r="Q6862" i="5"/>
  <c r="O6862" i="5"/>
  <c r="N6862" i="5"/>
  <c r="E6862" i="5"/>
  <c r="P6862" i="5" s="1"/>
  <c r="A6862" i="5"/>
  <c r="Q6861" i="5"/>
  <c r="O6861" i="5"/>
  <c r="N6861" i="5"/>
  <c r="E6861" i="5"/>
  <c r="P6861" i="5" s="1"/>
  <c r="A6861" i="5"/>
  <c r="Q6860" i="5"/>
  <c r="O6860" i="5"/>
  <c r="N6860" i="5"/>
  <c r="E6860" i="5"/>
  <c r="P6860" i="5" s="1"/>
  <c r="A6860" i="5"/>
  <c r="Q6859" i="5"/>
  <c r="O6859" i="5"/>
  <c r="N6859" i="5"/>
  <c r="E6859" i="5"/>
  <c r="P6859" i="5" s="1"/>
  <c r="A6859" i="5"/>
  <c r="Q6858" i="5"/>
  <c r="O6858" i="5"/>
  <c r="N6858" i="5"/>
  <c r="E6858" i="5"/>
  <c r="P6858" i="5" s="1"/>
  <c r="A6858" i="5"/>
  <c r="Q6857" i="5"/>
  <c r="O6857" i="5"/>
  <c r="N6857" i="5"/>
  <c r="E6857" i="5"/>
  <c r="P6857" i="5" s="1"/>
  <c r="A6857" i="5"/>
  <c r="Q6856" i="5"/>
  <c r="O6856" i="5"/>
  <c r="N6856" i="5"/>
  <c r="E6856" i="5"/>
  <c r="P6856" i="5" s="1"/>
  <c r="A6856" i="5"/>
  <c r="Q6855" i="5"/>
  <c r="O6855" i="5"/>
  <c r="N6855" i="5"/>
  <c r="E6855" i="5"/>
  <c r="P6855" i="5" s="1"/>
  <c r="A6855" i="5"/>
  <c r="Q6854" i="5"/>
  <c r="O6854" i="5"/>
  <c r="N6854" i="5"/>
  <c r="E6854" i="5"/>
  <c r="P6854" i="5" s="1"/>
  <c r="A6854" i="5"/>
  <c r="Q6853" i="5"/>
  <c r="O6853" i="5"/>
  <c r="N6853" i="5"/>
  <c r="E6853" i="5"/>
  <c r="P6853" i="5" s="1"/>
  <c r="A6853" i="5"/>
  <c r="Q6852" i="5"/>
  <c r="O6852" i="5"/>
  <c r="N6852" i="5"/>
  <c r="E6852" i="5"/>
  <c r="P6852" i="5" s="1"/>
  <c r="A6852" i="5"/>
  <c r="Q6851" i="5"/>
  <c r="O6851" i="5"/>
  <c r="N6851" i="5"/>
  <c r="E6851" i="5"/>
  <c r="P6851" i="5" s="1"/>
  <c r="A6851" i="5"/>
  <c r="Q6850" i="5"/>
  <c r="O6850" i="5"/>
  <c r="N6850" i="5"/>
  <c r="E6850" i="5"/>
  <c r="P6850" i="5" s="1"/>
  <c r="A6850" i="5"/>
  <c r="Q6849" i="5"/>
  <c r="O6849" i="5"/>
  <c r="N6849" i="5"/>
  <c r="E6849" i="5"/>
  <c r="P6849" i="5" s="1"/>
  <c r="A6849" i="5"/>
  <c r="Q6848" i="5"/>
  <c r="O6848" i="5"/>
  <c r="N6848" i="5"/>
  <c r="E6848" i="5"/>
  <c r="P6848" i="5" s="1"/>
  <c r="A6848" i="5"/>
  <c r="Q6847" i="5"/>
  <c r="O6847" i="5"/>
  <c r="N6847" i="5"/>
  <c r="E6847" i="5"/>
  <c r="P6847" i="5" s="1"/>
  <c r="A6847" i="5"/>
  <c r="Q6846" i="5"/>
  <c r="O6846" i="5"/>
  <c r="N6846" i="5"/>
  <c r="E6846" i="5"/>
  <c r="P6846" i="5" s="1"/>
  <c r="A6846" i="5"/>
  <c r="Q6845" i="5"/>
  <c r="O6845" i="5"/>
  <c r="N6845" i="5"/>
  <c r="E6845" i="5"/>
  <c r="P6845" i="5" s="1"/>
  <c r="A6845" i="5"/>
  <c r="Q6844" i="5"/>
  <c r="O6844" i="5"/>
  <c r="N6844" i="5"/>
  <c r="E6844" i="5"/>
  <c r="P6844" i="5" s="1"/>
  <c r="A6844" i="5"/>
  <c r="Q6843" i="5"/>
  <c r="O6843" i="5"/>
  <c r="N6843" i="5"/>
  <c r="E6843" i="5"/>
  <c r="P6843" i="5" s="1"/>
  <c r="A6843" i="5"/>
  <c r="Q6842" i="5"/>
  <c r="O6842" i="5"/>
  <c r="N6842" i="5"/>
  <c r="E6842" i="5"/>
  <c r="P6842" i="5" s="1"/>
  <c r="A6842" i="5"/>
  <c r="Q6841" i="5"/>
  <c r="O6841" i="5"/>
  <c r="N6841" i="5"/>
  <c r="E6841" i="5"/>
  <c r="P6841" i="5" s="1"/>
  <c r="A6841" i="5"/>
  <c r="Q6840" i="5"/>
  <c r="O6840" i="5"/>
  <c r="N6840" i="5"/>
  <c r="E6840" i="5"/>
  <c r="P6840" i="5" s="1"/>
  <c r="A6840" i="5"/>
  <c r="Q6839" i="5"/>
  <c r="O6839" i="5"/>
  <c r="N6839" i="5"/>
  <c r="E6839" i="5"/>
  <c r="P6839" i="5" s="1"/>
  <c r="A6839" i="5"/>
  <c r="Q6838" i="5"/>
  <c r="O6838" i="5"/>
  <c r="N6838" i="5"/>
  <c r="E6838" i="5"/>
  <c r="P6838" i="5" s="1"/>
  <c r="A6838" i="5"/>
  <c r="Q6837" i="5"/>
  <c r="O6837" i="5"/>
  <c r="N6837" i="5"/>
  <c r="E6837" i="5"/>
  <c r="P6837" i="5" s="1"/>
  <c r="A6837" i="5"/>
  <c r="Q6836" i="5"/>
  <c r="O6836" i="5"/>
  <c r="N6836" i="5"/>
  <c r="E6836" i="5"/>
  <c r="P6836" i="5" s="1"/>
  <c r="A6836" i="5"/>
  <c r="Q6835" i="5"/>
  <c r="O6835" i="5"/>
  <c r="N6835" i="5"/>
  <c r="E6835" i="5"/>
  <c r="P6835" i="5" s="1"/>
  <c r="A6835" i="5"/>
  <c r="Q6834" i="5"/>
  <c r="O6834" i="5"/>
  <c r="N6834" i="5"/>
  <c r="E6834" i="5"/>
  <c r="P6834" i="5" s="1"/>
  <c r="A6834" i="5"/>
  <c r="Q6833" i="5"/>
  <c r="O6833" i="5"/>
  <c r="N6833" i="5"/>
  <c r="E6833" i="5"/>
  <c r="P6833" i="5" s="1"/>
  <c r="A6833" i="5"/>
  <c r="Q6832" i="5"/>
  <c r="O6832" i="5"/>
  <c r="N6832" i="5"/>
  <c r="E6832" i="5"/>
  <c r="P6832" i="5" s="1"/>
  <c r="A6832" i="5"/>
  <c r="Q6831" i="5"/>
  <c r="O6831" i="5"/>
  <c r="N6831" i="5"/>
  <c r="E6831" i="5"/>
  <c r="P6831" i="5" s="1"/>
  <c r="A6831" i="5"/>
  <c r="Q6830" i="5"/>
  <c r="O6830" i="5"/>
  <c r="N6830" i="5"/>
  <c r="E6830" i="5"/>
  <c r="P6830" i="5" s="1"/>
  <c r="A6830" i="5"/>
  <c r="Q6829" i="5"/>
  <c r="O6829" i="5"/>
  <c r="N6829" i="5"/>
  <c r="E6829" i="5"/>
  <c r="P6829" i="5" s="1"/>
  <c r="A6829" i="5"/>
  <c r="Q6828" i="5"/>
  <c r="O6828" i="5"/>
  <c r="N6828" i="5"/>
  <c r="E6828" i="5"/>
  <c r="P6828" i="5" s="1"/>
  <c r="A6828" i="5"/>
  <c r="Q6827" i="5"/>
  <c r="O6827" i="5"/>
  <c r="N6827" i="5"/>
  <c r="E6827" i="5"/>
  <c r="P6827" i="5" s="1"/>
  <c r="A6827" i="5"/>
  <c r="Q6826" i="5"/>
  <c r="O6826" i="5"/>
  <c r="N6826" i="5"/>
  <c r="E6826" i="5"/>
  <c r="P6826" i="5" s="1"/>
  <c r="A6826" i="5"/>
  <c r="Q6825" i="5"/>
  <c r="O6825" i="5"/>
  <c r="N6825" i="5"/>
  <c r="E6825" i="5"/>
  <c r="P6825" i="5" s="1"/>
  <c r="A6825" i="5"/>
  <c r="Q6824" i="5"/>
  <c r="O6824" i="5"/>
  <c r="N6824" i="5"/>
  <c r="E6824" i="5"/>
  <c r="P6824" i="5" s="1"/>
  <c r="A6824" i="5"/>
  <c r="Q6823" i="5"/>
  <c r="O6823" i="5"/>
  <c r="N6823" i="5"/>
  <c r="E6823" i="5"/>
  <c r="P6823" i="5" s="1"/>
  <c r="A6823" i="5"/>
  <c r="Q6822" i="5"/>
  <c r="O6822" i="5"/>
  <c r="N6822" i="5"/>
  <c r="E6822" i="5"/>
  <c r="P6822" i="5" s="1"/>
  <c r="A6822" i="5"/>
  <c r="Q6821" i="5"/>
  <c r="O6821" i="5"/>
  <c r="N6821" i="5"/>
  <c r="E6821" i="5"/>
  <c r="P6821" i="5" s="1"/>
  <c r="A6821" i="5"/>
  <c r="Q6820" i="5"/>
  <c r="O6820" i="5"/>
  <c r="N6820" i="5"/>
  <c r="E6820" i="5"/>
  <c r="P6820" i="5" s="1"/>
  <c r="A6820" i="5"/>
  <c r="Q6819" i="5"/>
  <c r="O6819" i="5"/>
  <c r="N6819" i="5"/>
  <c r="E6819" i="5"/>
  <c r="P6819" i="5" s="1"/>
  <c r="A6819" i="5"/>
  <c r="Q6818" i="5"/>
  <c r="O6818" i="5"/>
  <c r="N6818" i="5"/>
  <c r="E6818" i="5"/>
  <c r="P6818" i="5" s="1"/>
  <c r="A6818" i="5"/>
  <c r="Q6817" i="5"/>
  <c r="O6817" i="5"/>
  <c r="N6817" i="5"/>
  <c r="E6817" i="5"/>
  <c r="P6817" i="5" s="1"/>
  <c r="A6817" i="5"/>
  <c r="Q6816" i="5"/>
  <c r="O6816" i="5"/>
  <c r="N6816" i="5"/>
  <c r="E6816" i="5"/>
  <c r="P6816" i="5" s="1"/>
  <c r="A6816" i="5"/>
  <c r="Q6815" i="5"/>
  <c r="O6815" i="5"/>
  <c r="N6815" i="5"/>
  <c r="E6815" i="5"/>
  <c r="P6815" i="5" s="1"/>
  <c r="A6815" i="5"/>
  <c r="Q6814" i="5"/>
  <c r="O6814" i="5"/>
  <c r="N6814" i="5"/>
  <c r="E6814" i="5"/>
  <c r="P6814" i="5" s="1"/>
  <c r="A6814" i="5"/>
  <c r="Q6813" i="5"/>
  <c r="O6813" i="5"/>
  <c r="N6813" i="5"/>
  <c r="E6813" i="5"/>
  <c r="P6813" i="5" s="1"/>
  <c r="A6813" i="5"/>
  <c r="Q6812" i="5"/>
  <c r="O6812" i="5"/>
  <c r="N6812" i="5"/>
  <c r="E6812" i="5"/>
  <c r="P6812" i="5" s="1"/>
  <c r="A6812" i="5"/>
  <c r="Q6811" i="5"/>
  <c r="O6811" i="5"/>
  <c r="N6811" i="5"/>
  <c r="E6811" i="5"/>
  <c r="P6811" i="5" s="1"/>
  <c r="A6811" i="5"/>
  <c r="Q6810" i="5"/>
  <c r="O6810" i="5"/>
  <c r="N6810" i="5"/>
  <c r="E6810" i="5"/>
  <c r="P6810" i="5" s="1"/>
  <c r="A6810" i="5"/>
  <c r="Q6809" i="5"/>
  <c r="O6809" i="5"/>
  <c r="N6809" i="5"/>
  <c r="E6809" i="5"/>
  <c r="P6809" i="5" s="1"/>
  <c r="A6809" i="5"/>
  <c r="Q6808" i="5"/>
  <c r="O6808" i="5"/>
  <c r="N6808" i="5"/>
  <c r="E6808" i="5"/>
  <c r="P6808" i="5" s="1"/>
  <c r="A6808" i="5"/>
  <c r="Q6807" i="5"/>
  <c r="O6807" i="5"/>
  <c r="N6807" i="5"/>
  <c r="E6807" i="5"/>
  <c r="P6807" i="5" s="1"/>
  <c r="A6807" i="5"/>
  <c r="Q6806" i="5"/>
  <c r="O6806" i="5"/>
  <c r="N6806" i="5"/>
  <c r="E6806" i="5"/>
  <c r="P6806" i="5" s="1"/>
  <c r="A6806" i="5"/>
  <c r="Q6805" i="5"/>
  <c r="O6805" i="5"/>
  <c r="N6805" i="5"/>
  <c r="E6805" i="5"/>
  <c r="P6805" i="5" s="1"/>
  <c r="A6805" i="5"/>
  <c r="Q6804" i="5"/>
  <c r="O6804" i="5"/>
  <c r="N6804" i="5"/>
  <c r="E6804" i="5"/>
  <c r="P6804" i="5" s="1"/>
  <c r="A6804" i="5"/>
  <c r="Q6803" i="5"/>
  <c r="O6803" i="5"/>
  <c r="N6803" i="5"/>
  <c r="E6803" i="5"/>
  <c r="P6803" i="5" s="1"/>
  <c r="A6803" i="5"/>
  <c r="Q6802" i="5"/>
  <c r="O6802" i="5"/>
  <c r="N6802" i="5"/>
  <c r="E6802" i="5"/>
  <c r="P6802" i="5" s="1"/>
  <c r="A6802" i="5"/>
  <c r="Q6801" i="5"/>
  <c r="O6801" i="5"/>
  <c r="N6801" i="5"/>
  <c r="E6801" i="5"/>
  <c r="P6801" i="5" s="1"/>
  <c r="A6801" i="5"/>
  <c r="Q6800" i="5"/>
  <c r="O6800" i="5"/>
  <c r="N6800" i="5"/>
  <c r="E6800" i="5"/>
  <c r="P6800" i="5" s="1"/>
  <c r="A6800" i="5"/>
  <c r="Q6799" i="5"/>
  <c r="O6799" i="5"/>
  <c r="N6799" i="5"/>
  <c r="E6799" i="5"/>
  <c r="P6799" i="5" s="1"/>
  <c r="A6799" i="5"/>
  <c r="Q6798" i="5"/>
  <c r="O6798" i="5"/>
  <c r="N6798" i="5"/>
  <c r="E6798" i="5"/>
  <c r="P6798" i="5" s="1"/>
  <c r="A6798" i="5"/>
  <c r="Q6797" i="5"/>
  <c r="O6797" i="5"/>
  <c r="N6797" i="5"/>
  <c r="E6797" i="5"/>
  <c r="P6797" i="5" s="1"/>
  <c r="A6797" i="5"/>
  <c r="Q6796" i="5"/>
  <c r="O6796" i="5"/>
  <c r="N6796" i="5"/>
  <c r="E6796" i="5"/>
  <c r="P6796" i="5" s="1"/>
  <c r="A6796" i="5"/>
  <c r="Q6795" i="5"/>
  <c r="O6795" i="5"/>
  <c r="N6795" i="5"/>
  <c r="E6795" i="5"/>
  <c r="P6795" i="5" s="1"/>
  <c r="A6795" i="5"/>
  <c r="Q6794" i="5"/>
  <c r="O6794" i="5"/>
  <c r="N6794" i="5"/>
  <c r="E6794" i="5"/>
  <c r="P6794" i="5" s="1"/>
  <c r="A6794" i="5"/>
  <c r="Q6793" i="5"/>
  <c r="O6793" i="5"/>
  <c r="N6793" i="5"/>
  <c r="E6793" i="5"/>
  <c r="P6793" i="5" s="1"/>
  <c r="A6793" i="5"/>
  <c r="Q6792" i="5"/>
  <c r="O6792" i="5"/>
  <c r="N6792" i="5"/>
  <c r="E6792" i="5"/>
  <c r="P6792" i="5" s="1"/>
  <c r="A6792" i="5"/>
  <c r="Q6791" i="5"/>
  <c r="O6791" i="5"/>
  <c r="N6791" i="5"/>
  <c r="E6791" i="5"/>
  <c r="P6791" i="5" s="1"/>
  <c r="A6791" i="5"/>
  <c r="Q6790" i="5"/>
  <c r="O6790" i="5"/>
  <c r="N6790" i="5"/>
  <c r="E6790" i="5"/>
  <c r="P6790" i="5" s="1"/>
  <c r="A6790" i="5"/>
  <c r="Q6789" i="5"/>
  <c r="O6789" i="5"/>
  <c r="N6789" i="5"/>
  <c r="E6789" i="5"/>
  <c r="P6789" i="5" s="1"/>
  <c r="A6789" i="5"/>
  <c r="Q6788" i="5"/>
  <c r="O6788" i="5"/>
  <c r="N6788" i="5"/>
  <c r="E6788" i="5"/>
  <c r="P6788" i="5" s="1"/>
  <c r="A6788" i="5"/>
  <c r="Q6787" i="5"/>
  <c r="O6787" i="5"/>
  <c r="N6787" i="5"/>
  <c r="E6787" i="5"/>
  <c r="P6787" i="5" s="1"/>
  <c r="A6787" i="5"/>
  <c r="Q6786" i="5"/>
  <c r="O6786" i="5"/>
  <c r="N6786" i="5"/>
  <c r="E6786" i="5"/>
  <c r="P6786" i="5" s="1"/>
  <c r="A6786" i="5"/>
  <c r="Q6785" i="5"/>
  <c r="O6785" i="5"/>
  <c r="N6785" i="5"/>
  <c r="E6785" i="5"/>
  <c r="P6785" i="5" s="1"/>
  <c r="A6785" i="5"/>
  <c r="Q6784" i="5"/>
  <c r="O6784" i="5"/>
  <c r="N6784" i="5"/>
  <c r="E6784" i="5"/>
  <c r="P6784" i="5" s="1"/>
  <c r="A6784" i="5"/>
  <c r="Q6783" i="5"/>
  <c r="O6783" i="5"/>
  <c r="N6783" i="5"/>
  <c r="E6783" i="5"/>
  <c r="P6783" i="5" s="1"/>
  <c r="A6783" i="5"/>
  <c r="Q6782" i="5"/>
  <c r="O6782" i="5"/>
  <c r="N6782" i="5"/>
  <c r="E6782" i="5"/>
  <c r="P6782" i="5" s="1"/>
  <c r="A6782" i="5"/>
  <c r="Q6781" i="5"/>
  <c r="O6781" i="5"/>
  <c r="N6781" i="5"/>
  <c r="E6781" i="5"/>
  <c r="P6781" i="5" s="1"/>
  <c r="A6781" i="5"/>
  <c r="Q6780" i="5"/>
  <c r="O6780" i="5"/>
  <c r="N6780" i="5"/>
  <c r="E6780" i="5"/>
  <c r="P6780" i="5" s="1"/>
  <c r="A6780" i="5"/>
  <c r="Q6779" i="5"/>
  <c r="O6779" i="5"/>
  <c r="N6779" i="5"/>
  <c r="E6779" i="5"/>
  <c r="P6779" i="5" s="1"/>
  <c r="A6779" i="5"/>
  <c r="Q6778" i="5"/>
  <c r="O6778" i="5"/>
  <c r="N6778" i="5"/>
  <c r="E6778" i="5"/>
  <c r="P6778" i="5" s="1"/>
  <c r="A6778" i="5"/>
  <c r="Q6777" i="5"/>
  <c r="O6777" i="5"/>
  <c r="N6777" i="5"/>
  <c r="E6777" i="5"/>
  <c r="P6777" i="5" s="1"/>
  <c r="A6777" i="5"/>
  <c r="Q6776" i="5"/>
  <c r="O6776" i="5"/>
  <c r="N6776" i="5"/>
  <c r="E6776" i="5"/>
  <c r="P6776" i="5" s="1"/>
  <c r="A6776" i="5"/>
  <c r="Q6775" i="5"/>
  <c r="O6775" i="5"/>
  <c r="N6775" i="5"/>
  <c r="E6775" i="5"/>
  <c r="P6775" i="5" s="1"/>
  <c r="A6775" i="5"/>
  <c r="Q6774" i="5"/>
  <c r="O6774" i="5"/>
  <c r="N6774" i="5"/>
  <c r="E6774" i="5"/>
  <c r="P6774" i="5" s="1"/>
  <c r="A6774" i="5"/>
  <c r="Q6773" i="5"/>
  <c r="O6773" i="5"/>
  <c r="N6773" i="5"/>
  <c r="E6773" i="5"/>
  <c r="P6773" i="5" s="1"/>
  <c r="A6773" i="5"/>
  <c r="Q6772" i="5"/>
  <c r="O6772" i="5"/>
  <c r="N6772" i="5"/>
  <c r="E6772" i="5"/>
  <c r="P6772" i="5" s="1"/>
  <c r="A6772" i="5"/>
  <c r="Q6771" i="5"/>
  <c r="O6771" i="5"/>
  <c r="N6771" i="5"/>
  <c r="E6771" i="5"/>
  <c r="P6771" i="5" s="1"/>
  <c r="A6771" i="5"/>
  <c r="Q6770" i="5"/>
  <c r="O6770" i="5"/>
  <c r="N6770" i="5"/>
  <c r="E6770" i="5"/>
  <c r="P6770" i="5" s="1"/>
  <c r="A6770" i="5"/>
  <c r="Q6769" i="5"/>
  <c r="O6769" i="5"/>
  <c r="N6769" i="5"/>
  <c r="E6769" i="5"/>
  <c r="P6769" i="5" s="1"/>
  <c r="A6769" i="5"/>
  <c r="Q6768" i="5"/>
  <c r="O6768" i="5"/>
  <c r="N6768" i="5"/>
  <c r="E6768" i="5"/>
  <c r="P6768" i="5" s="1"/>
  <c r="A6768" i="5"/>
  <c r="Q6767" i="5"/>
  <c r="O6767" i="5"/>
  <c r="N6767" i="5"/>
  <c r="E6767" i="5"/>
  <c r="P6767" i="5" s="1"/>
  <c r="A6767" i="5"/>
  <c r="Q6766" i="5"/>
  <c r="O6766" i="5"/>
  <c r="N6766" i="5"/>
  <c r="E6766" i="5"/>
  <c r="P6766" i="5" s="1"/>
  <c r="A6766" i="5"/>
  <c r="Q6765" i="5"/>
  <c r="O6765" i="5"/>
  <c r="N6765" i="5"/>
  <c r="E6765" i="5"/>
  <c r="P6765" i="5" s="1"/>
  <c r="A6765" i="5"/>
  <c r="Q6764" i="5"/>
  <c r="O6764" i="5"/>
  <c r="N6764" i="5"/>
  <c r="E6764" i="5"/>
  <c r="P6764" i="5" s="1"/>
  <c r="A6764" i="5"/>
  <c r="Q6763" i="5"/>
  <c r="O6763" i="5"/>
  <c r="N6763" i="5"/>
  <c r="E6763" i="5"/>
  <c r="P6763" i="5" s="1"/>
  <c r="A6763" i="5"/>
  <c r="Q6762" i="5"/>
  <c r="O6762" i="5"/>
  <c r="N6762" i="5"/>
  <c r="E6762" i="5"/>
  <c r="P6762" i="5" s="1"/>
  <c r="A6762" i="5"/>
  <c r="Q6761" i="5"/>
  <c r="O6761" i="5"/>
  <c r="N6761" i="5"/>
  <c r="E6761" i="5"/>
  <c r="P6761" i="5" s="1"/>
  <c r="A6761" i="5"/>
  <c r="Q6760" i="5"/>
  <c r="O6760" i="5"/>
  <c r="N6760" i="5"/>
  <c r="E6760" i="5"/>
  <c r="P6760" i="5" s="1"/>
  <c r="A6760" i="5"/>
  <c r="Q6759" i="5"/>
  <c r="O6759" i="5"/>
  <c r="N6759" i="5"/>
  <c r="E6759" i="5"/>
  <c r="P6759" i="5" s="1"/>
  <c r="A6759" i="5"/>
  <c r="Q6758" i="5"/>
  <c r="O6758" i="5"/>
  <c r="N6758" i="5"/>
  <c r="E6758" i="5"/>
  <c r="P6758" i="5" s="1"/>
  <c r="A6758" i="5"/>
  <c r="Q6757" i="5"/>
  <c r="O6757" i="5"/>
  <c r="N6757" i="5"/>
  <c r="E6757" i="5"/>
  <c r="P6757" i="5" s="1"/>
  <c r="A6757" i="5"/>
  <c r="Q6756" i="5"/>
  <c r="O6756" i="5"/>
  <c r="N6756" i="5"/>
  <c r="E6756" i="5"/>
  <c r="P6756" i="5" s="1"/>
  <c r="A6756" i="5"/>
  <c r="Q6755" i="5"/>
  <c r="O6755" i="5"/>
  <c r="N6755" i="5"/>
  <c r="E6755" i="5"/>
  <c r="P6755" i="5" s="1"/>
  <c r="A6755" i="5"/>
  <c r="Q6754" i="5"/>
  <c r="O6754" i="5"/>
  <c r="N6754" i="5"/>
  <c r="E6754" i="5"/>
  <c r="P6754" i="5" s="1"/>
  <c r="A6754" i="5"/>
  <c r="Q6753" i="5"/>
  <c r="O6753" i="5"/>
  <c r="N6753" i="5"/>
  <c r="E6753" i="5"/>
  <c r="P6753" i="5" s="1"/>
  <c r="A6753" i="5"/>
  <c r="Q6752" i="5"/>
  <c r="O6752" i="5"/>
  <c r="N6752" i="5"/>
  <c r="E6752" i="5"/>
  <c r="P6752" i="5" s="1"/>
  <c r="A6752" i="5"/>
  <c r="Q6751" i="5"/>
  <c r="O6751" i="5"/>
  <c r="N6751" i="5"/>
  <c r="E6751" i="5"/>
  <c r="P6751" i="5" s="1"/>
  <c r="A6751" i="5"/>
  <c r="Q6750" i="5"/>
  <c r="O6750" i="5"/>
  <c r="N6750" i="5"/>
  <c r="E6750" i="5"/>
  <c r="P6750" i="5" s="1"/>
  <c r="A6750" i="5"/>
  <c r="Q6749" i="5"/>
  <c r="O6749" i="5"/>
  <c r="N6749" i="5"/>
  <c r="E6749" i="5"/>
  <c r="P6749" i="5" s="1"/>
  <c r="A6749" i="5"/>
  <c r="Q6748" i="5"/>
  <c r="O6748" i="5"/>
  <c r="N6748" i="5"/>
  <c r="E6748" i="5"/>
  <c r="P6748" i="5" s="1"/>
  <c r="A6748" i="5"/>
  <c r="Q6747" i="5"/>
  <c r="O6747" i="5"/>
  <c r="N6747" i="5"/>
  <c r="E6747" i="5"/>
  <c r="P6747" i="5" s="1"/>
  <c r="A6747" i="5"/>
  <c r="Q6746" i="5"/>
  <c r="O6746" i="5"/>
  <c r="N6746" i="5"/>
  <c r="E6746" i="5"/>
  <c r="P6746" i="5" s="1"/>
  <c r="A6746" i="5"/>
  <c r="Q6745" i="5"/>
  <c r="O6745" i="5"/>
  <c r="N6745" i="5"/>
  <c r="E6745" i="5"/>
  <c r="P6745" i="5" s="1"/>
  <c r="A6745" i="5"/>
  <c r="Q6744" i="5"/>
  <c r="O6744" i="5"/>
  <c r="N6744" i="5"/>
  <c r="E6744" i="5"/>
  <c r="P6744" i="5" s="1"/>
  <c r="A6744" i="5"/>
  <c r="Q6743" i="5"/>
  <c r="O6743" i="5"/>
  <c r="N6743" i="5"/>
  <c r="E6743" i="5"/>
  <c r="P6743" i="5" s="1"/>
  <c r="A6743" i="5"/>
  <c r="Q6742" i="5"/>
  <c r="O6742" i="5"/>
  <c r="N6742" i="5"/>
  <c r="E6742" i="5"/>
  <c r="P6742" i="5" s="1"/>
  <c r="A6742" i="5"/>
  <c r="Q6741" i="5"/>
  <c r="O6741" i="5"/>
  <c r="N6741" i="5"/>
  <c r="E6741" i="5"/>
  <c r="P6741" i="5" s="1"/>
  <c r="A6741" i="5"/>
  <c r="Q6740" i="5"/>
  <c r="O6740" i="5"/>
  <c r="N6740" i="5"/>
  <c r="E6740" i="5"/>
  <c r="P6740" i="5" s="1"/>
  <c r="A6740" i="5"/>
  <c r="Q6739" i="5"/>
  <c r="O6739" i="5"/>
  <c r="N6739" i="5"/>
  <c r="E6739" i="5"/>
  <c r="P6739" i="5" s="1"/>
  <c r="A6739" i="5"/>
  <c r="Q6738" i="5"/>
  <c r="O6738" i="5"/>
  <c r="N6738" i="5"/>
  <c r="E6738" i="5"/>
  <c r="P6738" i="5" s="1"/>
  <c r="A6738" i="5"/>
  <c r="Q6737" i="5"/>
  <c r="O6737" i="5"/>
  <c r="N6737" i="5"/>
  <c r="E6737" i="5"/>
  <c r="P6737" i="5" s="1"/>
  <c r="A6737" i="5"/>
  <c r="Q6736" i="5"/>
  <c r="O6736" i="5"/>
  <c r="N6736" i="5"/>
  <c r="E6736" i="5"/>
  <c r="P6736" i="5" s="1"/>
  <c r="A6736" i="5"/>
  <c r="Q6735" i="5"/>
  <c r="O6735" i="5"/>
  <c r="N6735" i="5"/>
  <c r="E6735" i="5"/>
  <c r="P6735" i="5" s="1"/>
  <c r="A6735" i="5"/>
  <c r="Q6734" i="5"/>
  <c r="O6734" i="5"/>
  <c r="N6734" i="5"/>
  <c r="E6734" i="5"/>
  <c r="P6734" i="5" s="1"/>
  <c r="A6734" i="5"/>
  <c r="Q6733" i="5"/>
  <c r="O6733" i="5"/>
  <c r="N6733" i="5"/>
  <c r="E6733" i="5"/>
  <c r="P6733" i="5" s="1"/>
  <c r="A6733" i="5"/>
  <c r="Q6732" i="5"/>
  <c r="O6732" i="5"/>
  <c r="N6732" i="5"/>
  <c r="E6732" i="5"/>
  <c r="P6732" i="5" s="1"/>
  <c r="A6732" i="5"/>
  <c r="Q6731" i="5"/>
  <c r="O6731" i="5"/>
  <c r="N6731" i="5"/>
  <c r="E6731" i="5"/>
  <c r="P6731" i="5" s="1"/>
  <c r="A6731" i="5"/>
  <c r="Q6730" i="5"/>
  <c r="O6730" i="5"/>
  <c r="N6730" i="5"/>
  <c r="E6730" i="5"/>
  <c r="P6730" i="5" s="1"/>
  <c r="A6730" i="5"/>
  <c r="Q6729" i="5"/>
  <c r="O6729" i="5"/>
  <c r="N6729" i="5"/>
  <c r="E6729" i="5"/>
  <c r="P6729" i="5" s="1"/>
  <c r="A6729" i="5"/>
  <c r="Q6728" i="5"/>
  <c r="O6728" i="5"/>
  <c r="N6728" i="5"/>
  <c r="E6728" i="5"/>
  <c r="P6728" i="5" s="1"/>
  <c r="A6728" i="5"/>
  <c r="Q6727" i="5"/>
  <c r="O6727" i="5"/>
  <c r="N6727" i="5"/>
  <c r="E6727" i="5"/>
  <c r="P6727" i="5" s="1"/>
  <c r="A6727" i="5"/>
  <c r="Q6726" i="5"/>
  <c r="O6726" i="5"/>
  <c r="N6726" i="5"/>
  <c r="E6726" i="5"/>
  <c r="P6726" i="5" s="1"/>
  <c r="A6726" i="5"/>
  <c r="Q6725" i="5"/>
  <c r="O6725" i="5"/>
  <c r="N6725" i="5"/>
  <c r="E6725" i="5"/>
  <c r="P6725" i="5" s="1"/>
  <c r="A6725" i="5"/>
  <c r="Q6724" i="5"/>
  <c r="O6724" i="5"/>
  <c r="N6724" i="5"/>
  <c r="E6724" i="5"/>
  <c r="P6724" i="5" s="1"/>
  <c r="A6724" i="5"/>
  <c r="Q6723" i="5"/>
  <c r="O6723" i="5"/>
  <c r="N6723" i="5"/>
  <c r="E6723" i="5"/>
  <c r="P6723" i="5" s="1"/>
  <c r="A6723" i="5"/>
  <c r="Q6722" i="5"/>
  <c r="O6722" i="5"/>
  <c r="N6722" i="5"/>
  <c r="E6722" i="5"/>
  <c r="P6722" i="5" s="1"/>
  <c r="A6722" i="5"/>
  <c r="Q6721" i="5"/>
  <c r="O6721" i="5"/>
  <c r="N6721" i="5"/>
  <c r="E6721" i="5"/>
  <c r="P6721" i="5" s="1"/>
  <c r="A6721" i="5"/>
  <c r="Q6720" i="5"/>
  <c r="O6720" i="5"/>
  <c r="N6720" i="5"/>
  <c r="E6720" i="5"/>
  <c r="P6720" i="5" s="1"/>
  <c r="A6720" i="5"/>
  <c r="Q6719" i="5"/>
  <c r="O6719" i="5"/>
  <c r="N6719" i="5"/>
  <c r="E6719" i="5"/>
  <c r="P6719" i="5" s="1"/>
  <c r="A6719" i="5"/>
  <c r="Q6718" i="5"/>
  <c r="O6718" i="5"/>
  <c r="N6718" i="5"/>
  <c r="E6718" i="5"/>
  <c r="P6718" i="5" s="1"/>
  <c r="A6718" i="5"/>
  <c r="Q6717" i="5"/>
  <c r="O6717" i="5"/>
  <c r="N6717" i="5"/>
  <c r="E6717" i="5"/>
  <c r="P6717" i="5" s="1"/>
  <c r="A6717" i="5"/>
  <c r="Q6716" i="5"/>
  <c r="O6716" i="5"/>
  <c r="N6716" i="5"/>
  <c r="E6716" i="5"/>
  <c r="P6716" i="5" s="1"/>
  <c r="A6716" i="5"/>
  <c r="Q6715" i="5"/>
  <c r="O6715" i="5"/>
  <c r="N6715" i="5"/>
  <c r="E6715" i="5"/>
  <c r="P6715" i="5" s="1"/>
  <c r="A6715" i="5"/>
  <c r="Q6714" i="5"/>
  <c r="O6714" i="5"/>
  <c r="N6714" i="5"/>
  <c r="E6714" i="5"/>
  <c r="P6714" i="5" s="1"/>
  <c r="A6714" i="5"/>
  <c r="Q6713" i="5"/>
  <c r="O6713" i="5"/>
  <c r="N6713" i="5"/>
  <c r="E6713" i="5"/>
  <c r="P6713" i="5" s="1"/>
  <c r="A6713" i="5"/>
  <c r="Q6712" i="5"/>
  <c r="O6712" i="5"/>
  <c r="N6712" i="5"/>
  <c r="E6712" i="5"/>
  <c r="P6712" i="5" s="1"/>
  <c r="A6712" i="5"/>
  <c r="Q6711" i="5"/>
  <c r="O6711" i="5"/>
  <c r="N6711" i="5"/>
  <c r="E6711" i="5"/>
  <c r="P6711" i="5" s="1"/>
  <c r="A6711" i="5"/>
  <c r="Q6710" i="5"/>
  <c r="O6710" i="5"/>
  <c r="N6710" i="5"/>
  <c r="E6710" i="5"/>
  <c r="P6710" i="5" s="1"/>
  <c r="A6710" i="5"/>
  <c r="Q6709" i="5"/>
  <c r="O6709" i="5"/>
  <c r="N6709" i="5"/>
  <c r="E6709" i="5"/>
  <c r="P6709" i="5" s="1"/>
  <c r="A6709" i="5"/>
  <c r="Q6708" i="5"/>
  <c r="O6708" i="5"/>
  <c r="N6708" i="5"/>
  <c r="E6708" i="5"/>
  <c r="P6708" i="5" s="1"/>
  <c r="A6708" i="5"/>
  <c r="Q6707" i="5"/>
  <c r="O6707" i="5"/>
  <c r="N6707" i="5"/>
  <c r="E6707" i="5"/>
  <c r="P6707" i="5" s="1"/>
  <c r="A6707" i="5"/>
  <c r="Q6706" i="5"/>
  <c r="O6706" i="5"/>
  <c r="N6706" i="5"/>
  <c r="E6706" i="5"/>
  <c r="P6706" i="5" s="1"/>
  <c r="A6706" i="5"/>
  <c r="Q6705" i="5"/>
  <c r="O6705" i="5"/>
  <c r="N6705" i="5"/>
  <c r="E6705" i="5"/>
  <c r="P6705" i="5" s="1"/>
  <c r="A6705" i="5"/>
  <c r="Q6704" i="5"/>
  <c r="O6704" i="5"/>
  <c r="N6704" i="5"/>
  <c r="E6704" i="5"/>
  <c r="P6704" i="5" s="1"/>
  <c r="A6704" i="5"/>
  <c r="Q6703" i="5"/>
  <c r="O6703" i="5"/>
  <c r="N6703" i="5"/>
  <c r="E6703" i="5"/>
  <c r="P6703" i="5" s="1"/>
  <c r="A6703" i="5"/>
  <c r="Q6702" i="5"/>
  <c r="O6702" i="5"/>
  <c r="N6702" i="5"/>
  <c r="E6702" i="5"/>
  <c r="P6702" i="5" s="1"/>
  <c r="A6702" i="5"/>
  <c r="Q6701" i="5"/>
  <c r="O6701" i="5"/>
  <c r="N6701" i="5"/>
  <c r="E6701" i="5"/>
  <c r="P6701" i="5" s="1"/>
  <c r="A6701" i="5"/>
  <c r="Q6700" i="5"/>
  <c r="O6700" i="5"/>
  <c r="N6700" i="5"/>
  <c r="E6700" i="5"/>
  <c r="P6700" i="5" s="1"/>
  <c r="A6700" i="5"/>
  <c r="Q6699" i="5"/>
  <c r="O6699" i="5"/>
  <c r="N6699" i="5"/>
  <c r="E6699" i="5"/>
  <c r="P6699" i="5" s="1"/>
  <c r="A6699" i="5"/>
  <c r="Q6698" i="5"/>
  <c r="O6698" i="5"/>
  <c r="N6698" i="5"/>
  <c r="E6698" i="5"/>
  <c r="P6698" i="5" s="1"/>
  <c r="A6698" i="5"/>
  <c r="Q6697" i="5"/>
  <c r="O6697" i="5"/>
  <c r="N6697" i="5"/>
  <c r="E6697" i="5"/>
  <c r="P6697" i="5" s="1"/>
  <c r="A6697" i="5"/>
  <c r="Q6696" i="5"/>
  <c r="O6696" i="5"/>
  <c r="N6696" i="5"/>
  <c r="E6696" i="5"/>
  <c r="P6696" i="5" s="1"/>
  <c r="A6696" i="5"/>
  <c r="Q6695" i="5"/>
  <c r="O6695" i="5"/>
  <c r="N6695" i="5"/>
  <c r="E6695" i="5"/>
  <c r="P6695" i="5" s="1"/>
  <c r="A6695" i="5"/>
  <c r="Q6694" i="5"/>
  <c r="O6694" i="5"/>
  <c r="N6694" i="5"/>
  <c r="E6694" i="5"/>
  <c r="P6694" i="5" s="1"/>
  <c r="A6694" i="5"/>
  <c r="Q6693" i="5"/>
  <c r="O6693" i="5"/>
  <c r="N6693" i="5"/>
  <c r="E6693" i="5"/>
  <c r="P6693" i="5" s="1"/>
  <c r="A6693" i="5"/>
  <c r="Q6692" i="5"/>
  <c r="O6692" i="5"/>
  <c r="N6692" i="5"/>
  <c r="E6692" i="5"/>
  <c r="P6692" i="5" s="1"/>
  <c r="A6692" i="5"/>
  <c r="Q6691" i="5"/>
  <c r="O6691" i="5"/>
  <c r="N6691" i="5"/>
  <c r="E6691" i="5"/>
  <c r="P6691" i="5" s="1"/>
  <c r="A6691" i="5"/>
  <c r="Q6690" i="5"/>
  <c r="O6690" i="5"/>
  <c r="N6690" i="5"/>
  <c r="E6690" i="5"/>
  <c r="P6690" i="5" s="1"/>
  <c r="A6690" i="5"/>
  <c r="Q6689" i="5"/>
  <c r="O6689" i="5"/>
  <c r="N6689" i="5"/>
  <c r="E6689" i="5"/>
  <c r="P6689" i="5" s="1"/>
  <c r="A6689" i="5"/>
  <c r="Q6688" i="5"/>
  <c r="O6688" i="5"/>
  <c r="N6688" i="5"/>
  <c r="E6688" i="5"/>
  <c r="P6688" i="5" s="1"/>
  <c r="A6688" i="5"/>
  <c r="Q6687" i="5"/>
  <c r="O6687" i="5"/>
  <c r="N6687" i="5"/>
  <c r="E6687" i="5"/>
  <c r="P6687" i="5" s="1"/>
  <c r="A6687" i="5"/>
  <c r="Q6686" i="5"/>
  <c r="O6686" i="5"/>
  <c r="N6686" i="5"/>
  <c r="E6686" i="5"/>
  <c r="P6686" i="5" s="1"/>
  <c r="A6686" i="5"/>
  <c r="Q6685" i="5"/>
  <c r="O6685" i="5"/>
  <c r="N6685" i="5"/>
  <c r="E6685" i="5"/>
  <c r="P6685" i="5" s="1"/>
  <c r="A6685" i="5"/>
  <c r="Q6684" i="5"/>
  <c r="O6684" i="5"/>
  <c r="N6684" i="5"/>
  <c r="E6684" i="5"/>
  <c r="P6684" i="5" s="1"/>
  <c r="A6684" i="5"/>
  <c r="Q6683" i="5"/>
  <c r="O6683" i="5"/>
  <c r="N6683" i="5"/>
  <c r="E6683" i="5"/>
  <c r="P6683" i="5" s="1"/>
  <c r="A6683" i="5"/>
  <c r="Q6682" i="5"/>
  <c r="O6682" i="5"/>
  <c r="N6682" i="5"/>
  <c r="E6682" i="5"/>
  <c r="P6682" i="5" s="1"/>
  <c r="A6682" i="5"/>
  <c r="Q6681" i="5"/>
  <c r="O6681" i="5"/>
  <c r="N6681" i="5"/>
  <c r="E6681" i="5"/>
  <c r="P6681" i="5" s="1"/>
  <c r="A6681" i="5"/>
  <c r="Q6680" i="5"/>
  <c r="O6680" i="5"/>
  <c r="N6680" i="5"/>
  <c r="E6680" i="5"/>
  <c r="P6680" i="5" s="1"/>
  <c r="A6680" i="5"/>
  <c r="Q6679" i="5"/>
  <c r="O6679" i="5"/>
  <c r="N6679" i="5"/>
  <c r="E6679" i="5"/>
  <c r="P6679" i="5" s="1"/>
  <c r="A6679" i="5"/>
  <c r="Q6678" i="5"/>
  <c r="O6678" i="5"/>
  <c r="N6678" i="5"/>
  <c r="E6678" i="5"/>
  <c r="P6678" i="5" s="1"/>
  <c r="A6678" i="5"/>
  <c r="Q6677" i="5"/>
  <c r="O6677" i="5"/>
  <c r="N6677" i="5"/>
  <c r="E6677" i="5"/>
  <c r="P6677" i="5" s="1"/>
  <c r="A6677" i="5"/>
  <c r="Q6676" i="5"/>
  <c r="O6676" i="5"/>
  <c r="N6676" i="5"/>
  <c r="E6676" i="5"/>
  <c r="P6676" i="5" s="1"/>
  <c r="A6676" i="5"/>
  <c r="Q6675" i="5"/>
  <c r="O6675" i="5"/>
  <c r="N6675" i="5"/>
  <c r="E6675" i="5"/>
  <c r="P6675" i="5" s="1"/>
  <c r="A6675" i="5"/>
  <c r="Q6674" i="5"/>
  <c r="O6674" i="5"/>
  <c r="N6674" i="5"/>
  <c r="E6674" i="5"/>
  <c r="P6674" i="5" s="1"/>
  <c r="A6674" i="5"/>
  <c r="Q6673" i="5"/>
  <c r="O6673" i="5"/>
  <c r="N6673" i="5"/>
  <c r="E6673" i="5"/>
  <c r="P6673" i="5" s="1"/>
  <c r="A6673" i="5"/>
  <c r="Q6672" i="5"/>
  <c r="O6672" i="5"/>
  <c r="N6672" i="5"/>
  <c r="E6672" i="5"/>
  <c r="P6672" i="5" s="1"/>
  <c r="A6672" i="5"/>
  <c r="Q6671" i="5"/>
  <c r="O6671" i="5"/>
  <c r="N6671" i="5"/>
  <c r="E6671" i="5"/>
  <c r="P6671" i="5" s="1"/>
  <c r="A6671" i="5"/>
  <c r="Q6670" i="5"/>
  <c r="O6670" i="5"/>
  <c r="N6670" i="5"/>
  <c r="E6670" i="5"/>
  <c r="P6670" i="5" s="1"/>
  <c r="A6670" i="5"/>
  <c r="Q6669" i="5"/>
  <c r="O6669" i="5"/>
  <c r="N6669" i="5"/>
  <c r="E6669" i="5"/>
  <c r="P6669" i="5" s="1"/>
  <c r="A6669" i="5"/>
  <c r="Q6668" i="5"/>
  <c r="O6668" i="5"/>
  <c r="N6668" i="5"/>
  <c r="E6668" i="5"/>
  <c r="P6668" i="5" s="1"/>
  <c r="A6668" i="5"/>
  <c r="Q6667" i="5"/>
  <c r="O6667" i="5"/>
  <c r="N6667" i="5"/>
  <c r="E6667" i="5"/>
  <c r="P6667" i="5" s="1"/>
  <c r="A6667" i="5"/>
  <c r="Q6666" i="5"/>
  <c r="O6666" i="5"/>
  <c r="N6666" i="5"/>
  <c r="E6666" i="5"/>
  <c r="P6666" i="5" s="1"/>
  <c r="A6666" i="5"/>
  <c r="Q6665" i="5"/>
  <c r="O6665" i="5"/>
  <c r="N6665" i="5"/>
  <c r="E6665" i="5"/>
  <c r="P6665" i="5" s="1"/>
  <c r="A6665" i="5"/>
  <c r="Q6664" i="5"/>
  <c r="O6664" i="5"/>
  <c r="N6664" i="5"/>
  <c r="E6664" i="5"/>
  <c r="P6664" i="5" s="1"/>
  <c r="A6664" i="5"/>
  <c r="Q6663" i="5"/>
  <c r="O6663" i="5"/>
  <c r="N6663" i="5"/>
  <c r="E6663" i="5"/>
  <c r="P6663" i="5" s="1"/>
  <c r="A6663" i="5"/>
  <c r="Q6662" i="5"/>
  <c r="O6662" i="5"/>
  <c r="N6662" i="5"/>
  <c r="E6662" i="5"/>
  <c r="P6662" i="5" s="1"/>
  <c r="A6662" i="5"/>
  <c r="Q6661" i="5"/>
  <c r="O6661" i="5"/>
  <c r="N6661" i="5"/>
  <c r="E6661" i="5"/>
  <c r="P6661" i="5" s="1"/>
  <c r="A6661" i="5"/>
  <c r="Q6660" i="5"/>
  <c r="O6660" i="5"/>
  <c r="N6660" i="5"/>
  <c r="E6660" i="5"/>
  <c r="P6660" i="5" s="1"/>
  <c r="A6660" i="5"/>
  <c r="Q6659" i="5"/>
  <c r="O6659" i="5"/>
  <c r="N6659" i="5"/>
  <c r="E6659" i="5"/>
  <c r="P6659" i="5" s="1"/>
  <c r="A6659" i="5"/>
  <c r="Q6658" i="5"/>
  <c r="O6658" i="5"/>
  <c r="N6658" i="5"/>
  <c r="E6658" i="5"/>
  <c r="P6658" i="5" s="1"/>
  <c r="A6658" i="5"/>
  <c r="Q6657" i="5"/>
  <c r="O6657" i="5"/>
  <c r="N6657" i="5"/>
  <c r="E6657" i="5"/>
  <c r="P6657" i="5" s="1"/>
  <c r="A6657" i="5"/>
  <c r="Q6656" i="5"/>
  <c r="O6656" i="5"/>
  <c r="N6656" i="5"/>
  <c r="E6656" i="5"/>
  <c r="P6656" i="5" s="1"/>
  <c r="A6656" i="5"/>
  <c r="Q6655" i="5"/>
  <c r="O6655" i="5"/>
  <c r="N6655" i="5"/>
  <c r="E6655" i="5"/>
  <c r="P6655" i="5" s="1"/>
  <c r="A6655" i="5"/>
  <c r="Q6654" i="5"/>
  <c r="O6654" i="5"/>
  <c r="N6654" i="5"/>
  <c r="E6654" i="5"/>
  <c r="P6654" i="5" s="1"/>
  <c r="A6654" i="5"/>
  <c r="Q6653" i="5"/>
  <c r="O6653" i="5"/>
  <c r="N6653" i="5"/>
  <c r="E6653" i="5"/>
  <c r="P6653" i="5" s="1"/>
  <c r="A6653" i="5"/>
  <c r="Q6652" i="5"/>
  <c r="O6652" i="5"/>
  <c r="N6652" i="5"/>
  <c r="E6652" i="5"/>
  <c r="P6652" i="5" s="1"/>
  <c r="A6652" i="5"/>
  <c r="Q6651" i="5"/>
  <c r="O6651" i="5"/>
  <c r="N6651" i="5"/>
  <c r="E6651" i="5"/>
  <c r="P6651" i="5" s="1"/>
  <c r="A6651" i="5"/>
  <c r="Q6650" i="5"/>
  <c r="O6650" i="5"/>
  <c r="N6650" i="5"/>
  <c r="E6650" i="5"/>
  <c r="P6650" i="5" s="1"/>
  <c r="A6650" i="5"/>
  <c r="Q6649" i="5"/>
  <c r="O6649" i="5"/>
  <c r="N6649" i="5"/>
  <c r="E6649" i="5"/>
  <c r="P6649" i="5" s="1"/>
  <c r="A6649" i="5"/>
  <c r="Q6648" i="5"/>
  <c r="O6648" i="5"/>
  <c r="N6648" i="5"/>
  <c r="E6648" i="5"/>
  <c r="P6648" i="5" s="1"/>
  <c r="A6648" i="5"/>
  <c r="Q6647" i="5"/>
  <c r="O6647" i="5"/>
  <c r="N6647" i="5"/>
  <c r="E6647" i="5"/>
  <c r="P6647" i="5" s="1"/>
  <c r="A6647" i="5"/>
  <c r="Q6646" i="5"/>
  <c r="O6646" i="5"/>
  <c r="N6646" i="5"/>
  <c r="E6646" i="5"/>
  <c r="P6646" i="5" s="1"/>
  <c r="A6646" i="5"/>
  <c r="Q6645" i="5"/>
  <c r="O6645" i="5"/>
  <c r="N6645" i="5"/>
  <c r="E6645" i="5"/>
  <c r="P6645" i="5" s="1"/>
  <c r="A6645" i="5"/>
  <c r="Q6644" i="5"/>
  <c r="O6644" i="5"/>
  <c r="N6644" i="5"/>
  <c r="E6644" i="5"/>
  <c r="P6644" i="5" s="1"/>
  <c r="A6644" i="5"/>
  <c r="Q6643" i="5"/>
  <c r="O6643" i="5"/>
  <c r="N6643" i="5"/>
  <c r="E6643" i="5"/>
  <c r="P6643" i="5" s="1"/>
  <c r="A6643" i="5"/>
  <c r="Q6642" i="5"/>
  <c r="O6642" i="5"/>
  <c r="N6642" i="5"/>
  <c r="E6642" i="5"/>
  <c r="P6642" i="5" s="1"/>
  <c r="A6642" i="5"/>
  <c r="Q6641" i="5"/>
  <c r="O6641" i="5"/>
  <c r="N6641" i="5"/>
  <c r="E6641" i="5"/>
  <c r="P6641" i="5" s="1"/>
  <c r="A6641" i="5"/>
  <c r="Q6640" i="5"/>
  <c r="O6640" i="5"/>
  <c r="N6640" i="5"/>
  <c r="E6640" i="5"/>
  <c r="P6640" i="5" s="1"/>
  <c r="A6640" i="5"/>
  <c r="Q6639" i="5"/>
  <c r="O6639" i="5"/>
  <c r="N6639" i="5"/>
  <c r="E6639" i="5"/>
  <c r="P6639" i="5" s="1"/>
  <c r="A6639" i="5"/>
  <c r="Q6638" i="5"/>
  <c r="O6638" i="5"/>
  <c r="N6638" i="5"/>
  <c r="E6638" i="5"/>
  <c r="P6638" i="5" s="1"/>
  <c r="A6638" i="5"/>
  <c r="Q6637" i="5"/>
  <c r="O6637" i="5"/>
  <c r="N6637" i="5"/>
  <c r="E6637" i="5"/>
  <c r="P6637" i="5" s="1"/>
  <c r="A6637" i="5"/>
  <c r="Q6636" i="5"/>
  <c r="O6636" i="5"/>
  <c r="N6636" i="5"/>
  <c r="E6636" i="5"/>
  <c r="P6636" i="5" s="1"/>
  <c r="A6636" i="5"/>
  <c r="Q6635" i="5"/>
  <c r="O6635" i="5"/>
  <c r="N6635" i="5"/>
  <c r="E6635" i="5"/>
  <c r="P6635" i="5" s="1"/>
  <c r="A6635" i="5"/>
  <c r="Q6634" i="5"/>
  <c r="O6634" i="5"/>
  <c r="N6634" i="5"/>
  <c r="E6634" i="5"/>
  <c r="P6634" i="5" s="1"/>
  <c r="A6634" i="5"/>
  <c r="Q6633" i="5"/>
  <c r="O6633" i="5"/>
  <c r="N6633" i="5"/>
  <c r="E6633" i="5"/>
  <c r="P6633" i="5" s="1"/>
  <c r="A6633" i="5"/>
  <c r="Q6632" i="5"/>
  <c r="O6632" i="5"/>
  <c r="N6632" i="5"/>
  <c r="E6632" i="5"/>
  <c r="P6632" i="5" s="1"/>
  <c r="A6632" i="5"/>
  <c r="Q6631" i="5"/>
  <c r="O6631" i="5"/>
  <c r="N6631" i="5"/>
  <c r="E6631" i="5"/>
  <c r="P6631" i="5" s="1"/>
  <c r="A6631" i="5"/>
  <c r="Q6630" i="5"/>
  <c r="O6630" i="5"/>
  <c r="N6630" i="5"/>
  <c r="E6630" i="5"/>
  <c r="P6630" i="5" s="1"/>
  <c r="A6630" i="5"/>
  <c r="Q6629" i="5"/>
  <c r="O6629" i="5"/>
  <c r="N6629" i="5"/>
  <c r="E6629" i="5"/>
  <c r="P6629" i="5" s="1"/>
  <c r="A6629" i="5"/>
  <c r="Q6628" i="5"/>
  <c r="O6628" i="5"/>
  <c r="N6628" i="5"/>
  <c r="E6628" i="5"/>
  <c r="P6628" i="5" s="1"/>
  <c r="A6628" i="5"/>
  <c r="Q6627" i="5"/>
  <c r="O6627" i="5"/>
  <c r="N6627" i="5"/>
  <c r="E6627" i="5"/>
  <c r="P6627" i="5" s="1"/>
  <c r="A6627" i="5"/>
  <c r="Q6626" i="5"/>
  <c r="O6626" i="5"/>
  <c r="N6626" i="5"/>
  <c r="E6626" i="5"/>
  <c r="P6626" i="5" s="1"/>
  <c r="A6626" i="5"/>
  <c r="Q6625" i="5"/>
  <c r="O6625" i="5"/>
  <c r="N6625" i="5"/>
  <c r="E6625" i="5"/>
  <c r="P6625" i="5" s="1"/>
  <c r="A6625" i="5"/>
  <c r="Q6624" i="5"/>
  <c r="O6624" i="5"/>
  <c r="N6624" i="5"/>
  <c r="E6624" i="5"/>
  <c r="P6624" i="5" s="1"/>
  <c r="A6624" i="5"/>
  <c r="Q6623" i="5"/>
  <c r="O6623" i="5"/>
  <c r="N6623" i="5"/>
  <c r="E6623" i="5"/>
  <c r="P6623" i="5" s="1"/>
  <c r="A6623" i="5"/>
  <c r="Q6622" i="5"/>
  <c r="O6622" i="5"/>
  <c r="N6622" i="5"/>
  <c r="E6622" i="5"/>
  <c r="P6622" i="5" s="1"/>
  <c r="A6622" i="5"/>
  <c r="Q6621" i="5"/>
  <c r="O6621" i="5"/>
  <c r="N6621" i="5"/>
  <c r="E6621" i="5"/>
  <c r="P6621" i="5" s="1"/>
  <c r="A6621" i="5"/>
  <c r="Q6620" i="5"/>
  <c r="O6620" i="5"/>
  <c r="N6620" i="5"/>
  <c r="E6620" i="5"/>
  <c r="P6620" i="5" s="1"/>
  <c r="A6620" i="5"/>
  <c r="Q6619" i="5"/>
  <c r="O6619" i="5"/>
  <c r="N6619" i="5"/>
  <c r="E6619" i="5"/>
  <c r="P6619" i="5" s="1"/>
  <c r="A6619" i="5"/>
  <c r="Q6618" i="5"/>
  <c r="O6618" i="5"/>
  <c r="N6618" i="5"/>
  <c r="E6618" i="5"/>
  <c r="P6618" i="5" s="1"/>
  <c r="A6618" i="5"/>
  <c r="Q6617" i="5"/>
  <c r="O6617" i="5"/>
  <c r="N6617" i="5"/>
  <c r="E6617" i="5"/>
  <c r="P6617" i="5" s="1"/>
  <c r="A6617" i="5"/>
  <c r="Q6616" i="5"/>
  <c r="O6616" i="5"/>
  <c r="N6616" i="5"/>
  <c r="E6616" i="5"/>
  <c r="P6616" i="5" s="1"/>
  <c r="A6616" i="5"/>
  <c r="Q6615" i="5"/>
  <c r="O6615" i="5"/>
  <c r="N6615" i="5"/>
  <c r="E6615" i="5"/>
  <c r="P6615" i="5" s="1"/>
  <c r="A6615" i="5"/>
  <c r="Q6614" i="5"/>
  <c r="O6614" i="5"/>
  <c r="N6614" i="5"/>
  <c r="E6614" i="5"/>
  <c r="P6614" i="5" s="1"/>
  <c r="A6614" i="5"/>
  <c r="Q6613" i="5"/>
  <c r="O6613" i="5"/>
  <c r="N6613" i="5"/>
  <c r="E6613" i="5"/>
  <c r="P6613" i="5" s="1"/>
  <c r="A6613" i="5"/>
  <c r="Q6612" i="5"/>
  <c r="O6612" i="5"/>
  <c r="N6612" i="5"/>
  <c r="E6612" i="5"/>
  <c r="P6612" i="5" s="1"/>
  <c r="A6612" i="5"/>
  <c r="Q6611" i="5"/>
  <c r="O6611" i="5"/>
  <c r="N6611" i="5"/>
  <c r="E6611" i="5"/>
  <c r="P6611" i="5" s="1"/>
  <c r="A6611" i="5"/>
  <c r="Q6610" i="5"/>
  <c r="O6610" i="5"/>
  <c r="N6610" i="5"/>
  <c r="E6610" i="5"/>
  <c r="P6610" i="5" s="1"/>
  <c r="A6610" i="5"/>
  <c r="Q6609" i="5"/>
  <c r="O6609" i="5"/>
  <c r="N6609" i="5"/>
  <c r="E6609" i="5"/>
  <c r="P6609" i="5" s="1"/>
  <c r="A6609" i="5"/>
  <c r="Q6608" i="5"/>
  <c r="O6608" i="5"/>
  <c r="N6608" i="5"/>
  <c r="E6608" i="5"/>
  <c r="P6608" i="5" s="1"/>
  <c r="A6608" i="5"/>
  <c r="Q6607" i="5"/>
  <c r="O6607" i="5"/>
  <c r="N6607" i="5"/>
  <c r="E6607" i="5"/>
  <c r="P6607" i="5" s="1"/>
  <c r="A6607" i="5"/>
  <c r="Q6606" i="5"/>
  <c r="O6606" i="5"/>
  <c r="N6606" i="5"/>
  <c r="E6606" i="5"/>
  <c r="P6606" i="5" s="1"/>
  <c r="A6606" i="5"/>
  <c r="Q6605" i="5"/>
  <c r="O6605" i="5"/>
  <c r="N6605" i="5"/>
  <c r="E6605" i="5"/>
  <c r="P6605" i="5" s="1"/>
  <c r="A6605" i="5"/>
  <c r="Q6604" i="5"/>
  <c r="O6604" i="5"/>
  <c r="N6604" i="5"/>
  <c r="E6604" i="5"/>
  <c r="P6604" i="5" s="1"/>
  <c r="A6604" i="5"/>
  <c r="Q6603" i="5"/>
  <c r="O6603" i="5"/>
  <c r="N6603" i="5"/>
  <c r="E6603" i="5"/>
  <c r="P6603" i="5" s="1"/>
  <c r="A6603" i="5"/>
  <c r="Q6602" i="5"/>
  <c r="O6602" i="5"/>
  <c r="N6602" i="5"/>
  <c r="E6602" i="5"/>
  <c r="P6602" i="5" s="1"/>
  <c r="A6602" i="5"/>
  <c r="Q6601" i="5"/>
  <c r="O6601" i="5"/>
  <c r="N6601" i="5"/>
  <c r="E6601" i="5"/>
  <c r="P6601" i="5" s="1"/>
  <c r="A6601" i="5"/>
  <c r="Q6600" i="5"/>
  <c r="O6600" i="5"/>
  <c r="N6600" i="5"/>
  <c r="E6600" i="5"/>
  <c r="P6600" i="5" s="1"/>
  <c r="A6600" i="5"/>
  <c r="Q6599" i="5"/>
  <c r="O6599" i="5"/>
  <c r="N6599" i="5"/>
  <c r="E6599" i="5"/>
  <c r="P6599" i="5" s="1"/>
  <c r="A6599" i="5"/>
  <c r="Q6598" i="5"/>
  <c r="O6598" i="5"/>
  <c r="N6598" i="5"/>
  <c r="E6598" i="5"/>
  <c r="P6598" i="5" s="1"/>
  <c r="A6598" i="5"/>
  <c r="Q6597" i="5"/>
  <c r="O6597" i="5"/>
  <c r="N6597" i="5"/>
  <c r="E6597" i="5"/>
  <c r="P6597" i="5" s="1"/>
  <c r="A6597" i="5"/>
  <c r="Q6596" i="5"/>
  <c r="O6596" i="5"/>
  <c r="N6596" i="5"/>
  <c r="E6596" i="5"/>
  <c r="P6596" i="5" s="1"/>
  <c r="A6596" i="5"/>
  <c r="Q6595" i="5"/>
  <c r="O6595" i="5"/>
  <c r="N6595" i="5"/>
  <c r="E6595" i="5"/>
  <c r="P6595" i="5" s="1"/>
  <c r="A6595" i="5"/>
  <c r="Q6594" i="5"/>
  <c r="O6594" i="5"/>
  <c r="N6594" i="5"/>
  <c r="E6594" i="5"/>
  <c r="P6594" i="5" s="1"/>
  <c r="A6594" i="5"/>
  <c r="Q6593" i="5"/>
  <c r="O6593" i="5"/>
  <c r="N6593" i="5"/>
  <c r="E6593" i="5"/>
  <c r="P6593" i="5" s="1"/>
  <c r="A6593" i="5"/>
  <c r="Q6592" i="5"/>
  <c r="O6592" i="5"/>
  <c r="N6592" i="5"/>
  <c r="E6592" i="5"/>
  <c r="P6592" i="5" s="1"/>
  <c r="A6592" i="5"/>
  <c r="Q6591" i="5"/>
  <c r="O6591" i="5"/>
  <c r="N6591" i="5"/>
  <c r="E6591" i="5"/>
  <c r="P6591" i="5" s="1"/>
  <c r="A6591" i="5"/>
  <c r="Q6590" i="5"/>
  <c r="O6590" i="5"/>
  <c r="N6590" i="5"/>
  <c r="E6590" i="5"/>
  <c r="P6590" i="5" s="1"/>
  <c r="A6590" i="5"/>
  <c r="Q6589" i="5"/>
  <c r="O6589" i="5"/>
  <c r="N6589" i="5"/>
  <c r="E6589" i="5"/>
  <c r="P6589" i="5" s="1"/>
  <c r="A6589" i="5"/>
  <c r="Q6588" i="5"/>
  <c r="O6588" i="5"/>
  <c r="N6588" i="5"/>
  <c r="E6588" i="5"/>
  <c r="P6588" i="5" s="1"/>
  <c r="A6588" i="5"/>
  <c r="Q6587" i="5"/>
  <c r="O6587" i="5"/>
  <c r="N6587" i="5"/>
  <c r="E6587" i="5"/>
  <c r="P6587" i="5" s="1"/>
  <c r="A6587" i="5"/>
  <c r="Q6586" i="5"/>
  <c r="O6586" i="5"/>
  <c r="N6586" i="5"/>
  <c r="E6586" i="5"/>
  <c r="P6586" i="5" s="1"/>
  <c r="A6586" i="5"/>
  <c r="Q6585" i="5"/>
  <c r="O6585" i="5"/>
  <c r="N6585" i="5"/>
  <c r="E6585" i="5"/>
  <c r="P6585" i="5" s="1"/>
  <c r="A6585" i="5"/>
  <c r="Q6584" i="5"/>
  <c r="O6584" i="5"/>
  <c r="N6584" i="5"/>
  <c r="E6584" i="5"/>
  <c r="P6584" i="5" s="1"/>
  <c r="A6584" i="5"/>
  <c r="Q6583" i="5"/>
  <c r="O6583" i="5"/>
  <c r="N6583" i="5"/>
  <c r="E6583" i="5"/>
  <c r="P6583" i="5" s="1"/>
  <c r="A6583" i="5"/>
  <c r="Q6582" i="5"/>
  <c r="O6582" i="5"/>
  <c r="N6582" i="5"/>
  <c r="E6582" i="5"/>
  <c r="P6582" i="5" s="1"/>
  <c r="A6582" i="5"/>
  <c r="Q6581" i="5"/>
  <c r="O6581" i="5"/>
  <c r="N6581" i="5"/>
  <c r="E6581" i="5"/>
  <c r="P6581" i="5" s="1"/>
  <c r="A6581" i="5"/>
  <c r="Q6580" i="5"/>
  <c r="O6580" i="5"/>
  <c r="N6580" i="5"/>
  <c r="E6580" i="5"/>
  <c r="P6580" i="5" s="1"/>
  <c r="A6580" i="5"/>
  <c r="Q6579" i="5"/>
  <c r="O6579" i="5"/>
  <c r="N6579" i="5"/>
  <c r="E6579" i="5"/>
  <c r="P6579" i="5" s="1"/>
  <c r="A6579" i="5"/>
  <c r="Q6578" i="5"/>
  <c r="O6578" i="5"/>
  <c r="N6578" i="5"/>
  <c r="E6578" i="5"/>
  <c r="P6578" i="5" s="1"/>
  <c r="A6578" i="5"/>
  <c r="Q6577" i="5"/>
  <c r="O6577" i="5"/>
  <c r="N6577" i="5"/>
  <c r="E6577" i="5"/>
  <c r="P6577" i="5" s="1"/>
  <c r="A6577" i="5"/>
  <c r="Q6576" i="5"/>
  <c r="O6576" i="5"/>
  <c r="N6576" i="5"/>
  <c r="E6576" i="5"/>
  <c r="P6576" i="5" s="1"/>
  <c r="A6576" i="5"/>
  <c r="Q6575" i="5"/>
  <c r="O6575" i="5"/>
  <c r="N6575" i="5"/>
  <c r="E6575" i="5"/>
  <c r="P6575" i="5" s="1"/>
  <c r="A6575" i="5"/>
  <c r="Q6574" i="5"/>
  <c r="O6574" i="5"/>
  <c r="N6574" i="5"/>
  <c r="E6574" i="5"/>
  <c r="P6574" i="5" s="1"/>
  <c r="A6574" i="5"/>
  <c r="Q6573" i="5"/>
  <c r="O6573" i="5"/>
  <c r="N6573" i="5"/>
  <c r="E6573" i="5"/>
  <c r="P6573" i="5" s="1"/>
  <c r="A6573" i="5"/>
  <c r="Q6572" i="5"/>
  <c r="O6572" i="5"/>
  <c r="N6572" i="5"/>
  <c r="E6572" i="5"/>
  <c r="P6572" i="5" s="1"/>
  <c r="A6572" i="5"/>
  <c r="Q6571" i="5"/>
  <c r="O6571" i="5"/>
  <c r="N6571" i="5"/>
  <c r="E6571" i="5"/>
  <c r="P6571" i="5" s="1"/>
  <c r="A6571" i="5"/>
  <c r="Q6570" i="5"/>
  <c r="O6570" i="5"/>
  <c r="N6570" i="5"/>
  <c r="E6570" i="5"/>
  <c r="P6570" i="5" s="1"/>
  <c r="A6570" i="5"/>
  <c r="Q6569" i="5"/>
  <c r="O6569" i="5"/>
  <c r="N6569" i="5"/>
  <c r="E6569" i="5"/>
  <c r="P6569" i="5" s="1"/>
  <c r="A6569" i="5"/>
  <c r="Q6568" i="5"/>
  <c r="O6568" i="5"/>
  <c r="N6568" i="5"/>
  <c r="E6568" i="5"/>
  <c r="P6568" i="5" s="1"/>
  <c r="A6568" i="5"/>
  <c r="Q6567" i="5"/>
  <c r="O6567" i="5"/>
  <c r="N6567" i="5"/>
  <c r="E6567" i="5"/>
  <c r="P6567" i="5" s="1"/>
  <c r="A6567" i="5"/>
  <c r="Q6566" i="5"/>
  <c r="O6566" i="5"/>
  <c r="N6566" i="5"/>
  <c r="E6566" i="5"/>
  <c r="P6566" i="5" s="1"/>
  <c r="A6566" i="5"/>
  <c r="Q6565" i="5"/>
  <c r="O6565" i="5"/>
  <c r="N6565" i="5"/>
  <c r="E6565" i="5"/>
  <c r="P6565" i="5" s="1"/>
  <c r="A6565" i="5"/>
  <c r="Q6564" i="5"/>
  <c r="O6564" i="5"/>
  <c r="N6564" i="5"/>
  <c r="E6564" i="5"/>
  <c r="P6564" i="5" s="1"/>
  <c r="A6564" i="5"/>
  <c r="Q6563" i="5"/>
  <c r="O6563" i="5"/>
  <c r="N6563" i="5"/>
  <c r="E6563" i="5"/>
  <c r="P6563" i="5" s="1"/>
  <c r="A6563" i="5"/>
  <c r="Q6562" i="5"/>
  <c r="O6562" i="5"/>
  <c r="N6562" i="5"/>
  <c r="E6562" i="5"/>
  <c r="P6562" i="5" s="1"/>
  <c r="A6562" i="5"/>
  <c r="Q6561" i="5"/>
  <c r="O6561" i="5"/>
  <c r="N6561" i="5"/>
  <c r="E6561" i="5"/>
  <c r="P6561" i="5" s="1"/>
  <c r="A6561" i="5"/>
  <c r="Q6560" i="5"/>
  <c r="O6560" i="5"/>
  <c r="N6560" i="5"/>
  <c r="E6560" i="5"/>
  <c r="P6560" i="5" s="1"/>
  <c r="A6560" i="5"/>
  <c r="Q6559" i="5"/>
  <c r="O6559" i="5"/>
  <c r="N6559" i="5"/>
  <c r="E6559" i="5"/>
  <c r="P6559" i="5" s="1"/>
  <c r="A6559" i="5"/>
  <c r="Q6558" i="5"/>
  <c r="O6558" i="5"/>
  <c r="N6558" i="5"/>
  <c r="E6558" i="5"/>
  <c r="P6558" i="5" s="1"/>
  <c r="A6558" i="5"/>
  <c r="Q6557" i="5"/>
  <c r="O6557" i="5"/>
  <c r="N6557" i="5"/>
  <c r="E6557" i="5"/>
  <c r="P6557" i="5" s="1"/>
  <c r="A6557" i="5"/>
  <c r="Q6556" i="5"/>
  <c r="O6556" i="5"/>
  <c r="N6556" i="5"/>
  <c r="E6556" i="5"/>
  <c r="P6556" i="5" s="1"/>
  <c r="A6556" i="5"/>
  <c r="Q6555" i="5"/>
  <c r="O6555" i="5"/>
  <c r="N6555" i="5"/>
  <c r="E6555" i="5"/>
  <c r="P6555" i="5" s="1"/>
  <c r="A6555" i="5"/>
  <c r="Q6554" i="5"/>
  <c r="O6554" i="5"/>
  <c r="N6554" i="5"/>
  <c r="E6554" i="5"/>
  <c r="P6554" i="5" s="1"/>
  <c r="A6554" i="5"/>
  <c r="Q6553" i="5"/>
  <c r="O6553" i="5"/>
  <c r="N6553" i="5"/>
  <c r="E6553" i="5"/>
  <c r="P6553" i="5" s="1"/>
  <c r="A6553" i="5"/>
  <c r="Q6552" i="5"/>
  <c r="O6552" i="5"/>
  <c r="N6552" i="5"/>
  <c r="E6552" i="5"/>
  <c r="P6552" i="5" s="1"/>
  <c r="A6552" i="5"/>
  <c r="Q6551" i="5"/>
  <c r="O6551" i="5"/>
  <c r="N6551" i="5"/>
  <c r="E6551" i="5"/>
  <c r="P6551" i="5" s="1"/>
  <c r="A6551" i="5"/>
  <c r="Q6550" i="5"/>
  <c r="O6550" i="5"/>
  <c r="N6550" i="5"/>
  <c r="E6550" i="5"/>
  <c r="P6550" i="5" s="1"/>
  <c r="A6550" i="5"/>
  <c r="Q6549" i="5"/>
  <c r="O6549" i="5"/>
  <c r="N6549" i="5"/>
  <c r="E6549" i="5"/>
  <c r="P6549" i="5" s="1"/>
  <c r="A6549" i="5"/>
  <c r="Q6548" i="5"/>
  <c r="O6548" i="5"/>
  <c r="N6548" i="5"/>
  <c r="E6548" i="5"/>
  <c r="P6548" i="5" s="1"/>
  <c r="A6548" i="5"/>
  <c r="Q6547" i="5"/>
  <c r="O6547" i="5"/>
  <c r="N6547" i="5"/>
  <c r="E6547" i="5"/>
  <c r="P6547" i="5" s="1"/>
  <c r="A6547" i="5"/>
  <c r="Q6546" i="5"/>
  <c r="O6546" i="5"/>
  <c r="N6546" i="5"/>
  <c r="E6546" i="5"/>
  <c r="P6546" i="5" s="1"/>
  <c r="A6546" i="5"/>
  <c r="Q6545" i="5"/>
  <c r="O6545" i="5"/>
  <c r="N6545" i="5"/>
  <c r="E6545" i="5"/>
  <c r="P6545" i="5" s="1"/>
  <c r="A6545" i="5"/>
  <c r="Q6544" i="5"/>
  <c r="O6544" i="5"/>
  <c r="N6544" i="5"/>
  <c r="E6544" i="5"/>
  <c r="P6544" i="5" s="1"/>
  <c r="A6544" i="5"/>
  <c r="Q6543" i="5"/>
  <c r="O6543" i="5"/>
  <c r="N6543" i="5"/>
  <c r="E6543" i="5"/>
  <c r="P6543" i="5" s="1"/>
  <c r="A6543" i="5"/>
  <c r="Q6542" i="5"/>
  <c r="O6542" i="5"/>
  <c r="N6542" i="5"/>
  <c r="E6542" i="5"/>
  <c r="P6542" i="5" s="1"/>
  <c r="A6542" i="5"/>
  <c r="Q6541" i="5"/>
  <c r="O6541" i="5"/>
  <c r="N6541" i="5"/>
  <c r="E6541" i="5"/>
  <c r="P6541" i="5" s="1"/>
  <c r="A6541" i="5"/>
  <c r="Q6540" i="5"/>
  <c r="O6540" i="5"/>
  <c r="N6540" i="5"/>
  <c r="E6540" i="5"/>
  <c r="P6540" i="5" s="1"/>
  <c r="A6540" i="5"/>
  <c r="Q6539" i="5"/>
  <c r="O6539" i="5"/>
  <c r="N6539" i="5"/>
  <c r="E6539" i="5"/>
  <c r="P6539" i="5" s="1"/>
  <c r="A6539" i="5"/>
  <c r="Q6538" i="5"/>
  <c r="O6538" i="5"/>
  <c r="N6538" i="5"/>
  <c r="E6538" i="5"/>
  <c r="P6538" i="5" s="1"/>
  <c r="A6538" i="5"/>
  <c r="Q6537" i="5"/>
  <c r="O6537" i="5"/>
  <c r="N6537" i="5"/>
  <c r="E6537" i="5"/>
  <c r="P6537" i="5" s="1"/>
  <c r="A6537" i="5"/>
  <c r="Q6536" i="5"/>
  <c r="O6536" i="5"/>
  <c r="N6536" i="5"/>
  <c r="E6536" i="5"/>
  <c r="P6536" i="5" s="1"/>
  <c r="A6536" i="5"/>
  <c r="Q6535" i="5"/>
  <c r="O6535" i="5"/>
  <c r="N6535" i="5"/>
  <c r="E6535" i="5"/>
  <c r="P6535" i="5" s="1"/>
  <c r="A6535" i="5"/>
  <c r="Q6534" i="5"/>
  <c r="O6534" i="5"/>
  <c r="N6534" i="5"/>
  <c r="E6534" i="5"/>
  <c r="P6534" i="5" s="1"/>
  <c r="A6534" i="5"/>
  <c r="Q6533" i="5"/>
  <c r="O6533" i="5"/>
  <c r="N6533" i="5"/>
  <c r="E6533" i="5"/>
  <c r="P6533" i="5" s="1"/>
  <c r="A6533" i="5"/>
  <c r="Q6532" i="5"/>
  <c r="O6532" i="5"/>
  <c r="N6532" i="5"/>
  <c r="E6532" i="5"/>
  <c r="P6532" i="5" s="1"/>
  <c r="A6532" i="5"/>
  <c r="Q6531" i="5"/>
  <c r="O6531" i="5"/>
  <c r="N6531" i="5"/>
  <c r="E6531" i="5"/>
  <c r="P6531" i="5" s="1"/>
  <c r="A6531" i="5"/>
  <c r="Q6530" i="5"/>
  <c r="O6530" i="5"/>
  <c r="N6530" i="5"/>
  <c r="E6530" i="5"/>
  <c r="P6530" i="5" s="1"/>
  <c r="A6530" i="5"/>
  <c r="Q6529" i="5"/>
  <c r="O6529" i="5"/>
  <c r="N6529" i="5"/>
  <c r="E6529" i="5"/>
  <c r="P6529" i="5" s="1"/>
  <c r="A6529" i="5"/>
  <c r="Q6528" i="5"/>
  <c r="O6528" i="5"/>
  <c r="N6528" i="5"/>
  <c r="E6528" i="5"/>
  <c r="P6528" i="5" s="1"/>
  <c r="A6528" i="5"/>
  <c r="Q6527" i="5"/>
  <c r="O6527" i="5"/>
  <c r="N6527" i="5"/>
  <c r="E6527" i="5"/>
  <c r="P6527" i="5" s="1"/>
  <c r="A6527" i="5"/>
  <c r="Q6526" i="5"/>
  <c r="O6526" i="5"/>
  <c r="N6526" i="5"/>
  <c r="E6526" i="5"/>
  <c r="P6526" i="5" s="1"/>
  <c r="A6526" i="5"/>
  <c r="Q6525" i="5"/>
  <c r="O6525" i="5"/>
  <c r="N6525" i="5"/>
  <c r="E6525" i="5"/>
  <c r="P6525" i="5" s="1"/>
  <c r="A6525" i="5"/>
  <c r="Q6524" i="5"/>
  <c r="O6524" i="5"/>
  <c r="N6524" i="5"/>
  <c r="E6524" i="5"/>
  <c r="P6524" i="5" s="1"/>
  <c r="A6524" i="5"/>
  <c r="Q6523" i="5"/>
  <c r="O6523" i="5"/>
  <c r="N6523" i="5"/>
  <c r="E6523" i="5"/>
  <c r="P6523" i="5" s="1"/>
  <c r="A6523" i="5"/>
  <c r="Q6522" i="5"/>
  <c r="O6522" i="5"/>
  <c r="N6522" i="5"/>
  <c r="E6522" i="5"/>
  <c r="P6522" i="5" s="1"/>
  <c r="A6522" i="5"/>
  <c r="Q6521" i="5"/>
  <c r="O6521" i="5"/>
  <c r="N6521" i="5"/>
  <c r="E6521" i="5"/>
  <c r="P6521" i="5" s="1"/>
  <c r="A6521" i="5"/>
  <c r="Q6520" i="5"/>
  <c r="O6520" i="5"/>
  <c r="N6520" i="5"/>
  <c r="E6520" i="5"/>
  <c r="P6520" i="5" s="1"/>
  <c r="A6520" i="5"/>
  <c r="Q6519" i="5"/>
  <c r="O6519" i="5"/>
  <c r="N6519" i="5"/>
  <c r="E6519" i="5"/>
  <c r="P6519" i="5" s="1"/>
  <c r="A6519" i="5"/>
  <c r="Q6518" i="5"/>
  <c r="O6518" i="5"/>
  <c r="N6518" i="5"/>
  <c r="E6518" i="5"/>
  <c r="P6518" i="5" s="1"/>
  <c r="A6518" i="5"/>
  <c r="Q6517" i="5"/>
  <c r="O6517" i="5"/>
  <c r="N6517" i="5"/>
  <c r="E6517" i="5"/>
  <c r="P6517" i="5" s="1"/>
  <c r="A6517" i="5"/>
  <c r="Q6516" i="5"/>
  <c r="O6516" i="5"/>
  <c r="N6516" i="5"/>
  <c r="E6516" i="5"/>
  <c r="P6516" i="5" s="1"/>
  <c r="A6516" i="5"/>
  <c r="Q6515" i="5"/>
  <c r="O6515" i="5"/>
  <c r="N6515" i="5"/>
  <c r="E6515" i="5"/>
  <c r="P6515" i="5" s="1"/>
  <c r="A6515" i="5"/>
  <c r="Q6514" i="5"/>
  <c r="O6514" i="5"/>
  <c r="N6514" i="5"/>
  <c r="E6514" i="5"/>
  <c r="P6514" i="5" s="1"/>
  <c r="A6514" i="5"/>
  <c r="Q6513" i="5"/>
  <c r="O6513" i="5"/>
  <c r="N6513" i="5"/>
  <c r="E6513" i="5"/>
  <c r="P6513" i="5" s="1"/>
  <c r="A6513" i="5"/>
  <c r="Q6512" i="5"/>
  <c r="O6512" i="5"/>
  <c r="N6512" i="5"/>
  <c r="E6512" i="5"/>
  <c r="P6512" i="5" s="1"/>
  <c r="A6512" i="5"/>
  <c r="Q6511" i="5"/>
  <c r="O6511" i="5"/>
  <c r="N6511" i="5"/>
  <c r="E6511" i="5"/>
  <c r="P6511" i="5" s="1"/>
  <c r="A6511" i="5"/>
  <c r="Q6510" i="5"/>
  <c r="O6510" i="5"/>
  <c r="N6510" i="5"/>
  <c r="E6510" i="5"/>
  <c r="P6510" i="5" s="1"/>
  <c r="A6510" i="5"/>
  <c r="Q6509" i="5"/>
  <c r="O6509" i="5"/>
  <c r="N6509" i="5"/>
  <c r="E6509" i="5"/>
  <c r="P6509" i="5" s="1"/>
  <c r="A6509" i="5"/>
  <c r="Q6508" i="5"/>
  <c r="O6508" i="5"/>
  <c r="N6508" i="5"/>
  <c r="E6508" i="5"/>
  <c r="P6508" i="5" s="1"/>
  <c r="A6508" i="5"/>
  <c r="Q6507" i="5"/>
  <c r="O6507" i="5"/>
  <c r="N6507" i="5"/>
  <c r="E6507" i="5"/>
  <c r="P6507" i="5" s="1"/>
  <c r="A6507" i="5"/>
  <c r="Q6506" i="5"/>
  <c r="O6506" i="5"/>
  <c r="N6506" i="5"/>
  <c r="E6506" i="5"/>
  <c r="P6506" i="5" s="1"/>
  <c r="A6506" i="5"/>
  <c r="Q6505" i="5"/>
  <c r="O6505" i="5"/>
  <c r="N6505" i="5"/>
  <c r="E6505" i="5"/>
  <c r="P6505" i="5" s="1"/>
  <c r="A6505" i="5"/>
  <c r="Q6504" i="5"/>
  <c r="O6504" i="5"/>
  <c r="N6504" i="5"/>
  <c r="E6504" i="5"/>
  <c r="P6504" i="5" s="1"/>
  <c r="A6504" i="5"/>
  <c r="Q6503" i="5"/>
  <c r="O6503" i="5"/>
  <c r="N6503" i="5"/>
  <c r="E6503" i="5"/>
  <c r="P6503" i="5" s="1"/>
  <c r="A6503" i="5"/>
  <c r="Q6502" i="5"/>
  <c r="O6502" i="5"/>
  <c r="N6502" i="5"/>
  <c r="E6502" i="5"/>
  <c r="P6502" i="5" s="1"/>
  <c r="A6502" i="5"/>
  <c r="Q6501" i="5"/>
  <c r="O6501" i="5"/>
  <c r="N6501" i="5"/>
  <c r="E6501" i="5"/>
  <c r="P6501" i="5" s="1"/>
  <c r="A6501" i="5"/>
  <c r="Q6500" i="5"/>
  <c r="O6500" i="5"/>
  <c r="N6500" i="5"/>
  <c r="E6500" i="5"/>
  <c r="P6500" i="5" s="1"/>
  <c r="A6500" i="5"/>
  <c r="Q6499" i="5"/>
  <c r="O6499" i="5"/>
  <c r="N6499" i="5"/>
  <c r="E6499" i="5"/>
  <c r="P6499" i="5" s="1"/>
  <c r="A6499" i="5"/>
  <c r="Q6498" i="5"/>
  <c r="O6498" i="5"/>
  <c r="N6498" i="5"/>
  <c r="E6498" i="5"/>
  <c r="P6498" i="5" s="1"/>
  <c r="A6498" i="5"/>
  <c r="Q6497" i="5"/>
  <c r="O6497" i="5"/>
  <c r="N6497" i="5"/>
  <c r="E6497" i="5"/>
  <c r="P6497" i="5" s="1"/>
  <c r="A6497" i="5"/>
  <c r="Q6496" i="5"/>
  <c r="O6496" i="5"/>
  <c r="N6496" i="5"/>
  <c r="E6496" i="5"/>
  <c r="P6496" i="5" s="1"/>
  <c r="A6496" i="5"/>
  <c r="Q6495" i="5"/>
  <c r="O6495" i="5"/>
  <c r="N6495" i="5"/>
  <c r="E6495" i="5"/>
  <c r="P6495" i="5" s="1"/>
  <c r="A6495" i="5"/>
  <c r="Q6494" i="5"/>
  <c r="O6494" i="5"/>
  <c r="N6494" i="5"/>
  <c r="E6494" i="5"/>
  <c r="P6494" i="5" s="1"/>
  <c r="A6494" i="5"/>
  <c r="Q6493" i="5"/>
  <c r="O6493" i="5"/>
  <c r="N6493" i="5"/>
  <c r="E6493" i="5"/>
  <c r="P6493" i="5" s="1"/>
  <c r="A6493" i="5"/>
  <c r="Q6492" i="5"/>
  <c r="O6492" i="5"/>
  <c r="N6492" i="5"/>
  <c r="E6492" i="5"/>
  <c r="P6492" i="5" s="1"/>
  <c r="A6492" i="5"/>
  <c r="Q6491" i="5"/>
  <c r="O6491" i="5"/>
  <c r="N6491" i="5"/>
  <c r="E6491" i="5"/>
  <c r="P6491" i="5" s="1"/>
  <c r="A6491" i="5"/>
  <c r="Q6490" i="5"/>
  <c r="O6490" i="5"/>
  <c r="N6490" i="5"/>
  <c r="E6490" i="5"/>
  <c r="P6490" i="5" s="1"/>
  <c r="A6490" i="5"/>
  <c r="Q6489" i="5"/>
  <c r="O6489" i="5"/>
  <c r="N6489" i="5"/>
  <c r="E6489" i="5"/>
  <c r="P6489" i="5" s="1"/>
  <c r="A6489" i="5"/>
  <c r="Q6488" i="5"/>
  <c r="O6488" i="5"/>
  <c r="N6488" i="5"/>
  <c r="E6488" i="5"/>
  <c r="P6488" i="5" s="1"/>
  <c r="A6488" i="5"/>
  <c r="Q6487" i="5"/>
  <c r="O6487" i="5"/>
  <c r="N6487" i="5"/>
  <c r="E6487" i="5"/>
  <c r="P6487" i="5" s="1"/>
  <c r="A6487" i="5"/>
  <c r="Q6486" i="5"/>
  <c r="O6486" i="5"/>
  <c r="N6486" i="5"/>
  <c r="E6486" i="5"/>
  <c r="P6486" i="5" s="1"/>
  <c r="A6486" i="5"/>
  <c r="Q6485" i="5"/>
  <c r="O6485" i="5"/>
  <c r="N6485" i="5"/>
  <c r="E6485" i="5"/>
  <c r="P6485" i="5" s="1"/>
  <c r="A6485" i="5"/>
  <c r="Q6484" i="5"/>
  <c r="O6484" i="5"/>
  <c r="N6484" i="5"/>
  <c r="E6484" i="5"/>
  <c r="P6484" i="5" s="1"/>
  <c r="A6484" i="5"/>
  <c r="Q6483" i="5"/>
  <c r="O6483" i="5"/>
  <c r="N6483" i="5"/>
  <c r="E6483" i="5"/>
  <c r="P6483" i="5" s="1"/>
  <c r="A6483" i="5"/>
  <c r="Q6482" i="5"/>
  <c r="O6482" i="5"/>
  <c r="N6482" i="5"/>
  <c r="E6482" i="5"/>
  <c r="P6482" i="5" s="1"/>
  <c r="A6482" i="5"/>
  <c r="Q6481" i="5"/>
  <c r="O6481" i="5"/>
  <c r="N6481" i="5"/>
  <c r="E6481" i="5"/>
  <c r="P6481" i="5" s="1"/>
  <c r="A6481" i="5"/>
  <c r="Q6480" i="5"/>
  <c r="O6480" i="5"/>
  <c r="N6480" i="5"/>
  <c r="E6480" i="5"/>
  <c r="P6480" i="5" s="1"/>
  <c r="A6480" i="5"/>
  <c r="Q6479" i="5"/>
  <c r="O6479" i="5"/>
  <c r="N6479" i="5"/>
  <c r="E6479" i="5"/>
  <c r="P6479" i="5" s="1"/>
  <c r="A6479" i="5"/>
  <c r="Q6478" i="5"/>
  <c r="O6478" i="5"/>
  <c r="N6478" i="5"/>
  <c r="E6478" i="5"/>
  <c r="P6478" i="5" s="1"/>
  <c r="A6478" i="5"/>
  <c r="Q6477" i="5"/>
  <c r="O6477" i="5"/>
  <c r="N6477" i="5"/>
  <c r="E6477" i="5"/>
  <c r="P6477" i="5" s="1"/>
  <c r="A6477" i="5"/>
  <c r="Q6476" i="5"/>
  <c r="O6476" i="5"/>
  <c r="N6476" i="5"/>
  <c r="E6476" i="5"/>
  <c r="P6476" i="5" s="1"/>
  <c r="A6476" i="5"/>
  <c r="Q6475" i="5"/>
  <c r="O6475" i="5"/>
  <c r="N6475" i="5"/>
  <c r="E6475" i="5"/>
  <c r="P6475" i="5" s="1"/>
  <c r="A6475" i="5"/>
  <c r="Q6474" i="5"/>
  <c r="O6474" i="5"/>
  <c r="N6474" i="5"/>
  <c r="E6474" i="5"/>
  <c r="P6474" i="5" s="1"/>
  <c r="A6474" i="5"/>
  <c r="Q6473" i="5"/>
  <c r="O6473" i="5"/>
  <c r="N6473" i="5"/>
  <c r="E6473" i="5"/>
  <c r="P6473" i="5" s="1"/>
  <c r="A6473" i="5"/>
  <c r="Q6472" i="5"/>
  <c r="O6472" i="5"/>
  <c r="N6472" i="5"/>
  <c r="E6472" i="5"/>
  <c r="P6472" i="5" s="1"/>
  <c r="A6472" i="5"/>
  <c r="Q6471" i="5"/>
  <c r="O6471" i="5"/>
  <c r="N6471" i="5"/>
  <c r="E6471" i="5"/>
  <c r="P6471" i="5" s="1"/>
  <c r="A6471" i="5"/>
  <c r="Q6470" i="5"/>
  <c r="O6470" i="5"/>
  <c r="N6470" i="5"/>
  <c r="E6470" i="5"/>
  <c r="P6470" i="5" s="1"/>
  <c r="A6470" i="5"/>
  <c r="Q6469" i="5"/>
  <c r="O6469" i="5"/>
  <c r="N6469" i="5"/>
  <c r="E6469" i="5"/>
  <c r="P6469" i="5" s="1"/>
  <c r="A6469" i="5"/>
  <c r="Q6468" i="5"/>
  <c r="O6468" i="5"/>
  <c r="N6468" i="5"/>
  <c r="E6468" i="5"/>
  <c r="P6468" i="5" s="1"/>
  <c r="A6468" i="5"/>
  <c r="Q6467" i="5"/>
  <c r="O6467" i="5"/>
  <c r="N6467" i="5"/>
  <c r="E6467" i="5"/>
  <c r="P6467" i="5" s="1"/>
  <c r="A6467" i="5"/>
  <c r="Q6466" i="5"/>
  <c r="O6466" i="5"/>
  <c r="N6466" i="5"/>
  <c r="E6466" i="5"/>
  <c r="P6466" i="5" s="1"/>
  <c r="A6466" i="5"/>
  <c r="Q6465" i="5"/>
  <c r="O6465" i="5"/>
  <c r="N6465" i="5"/>
  <c r="E6465" i="5"/>
  <c r="P6465" i="5" s="1"/>
  <c r="A6465" i="5"/>
  <c r="Q6464" i="5"/>
  <c r="O6464" i="5"/>
  <c r="N6464" i="5"/>
  <c r="E6464" i="5"/>
  <c r="P6464" i="5" s="1"/>
  <c r="A6464" i="5"/>
  <c r="Q6463" i="5"/>
  <c r="O6463" i="5"/>
  <c r="N6463" i="5"/>
  <c r="E6463" i="5"/>
  <c r="P6463" i="5" s="1"/>
  <c r="A6463" i="5"/>
  <c r="Q6462" i="5"/>
  <c r="O6462" i="5"/>
  <c r="N6462" i="5"/>
  <c r="E6462" i="5"/>
  <c r="P6462" i="5" s="1"/>
  <c r="A6462" i="5"/>
  <c r="Q6461" i="5"/>
  <c r="O6461" i="5"/>
  <c r="N6461" i="5"/>
  <c r="E6461" i="5"/>
  <c r="P6461" i="5" s="1"/>
  <c r="A6461" i="5"/>
  <c r="Q6460" i="5"/>
  <c r="O6460" i="5"/>
  <c r="N6460" i="5"/>
  <c r="E6460" i="5"/>
  <c r="P6460" i="5" s="1"/>
  <c r="A6460" i="5"/>
  <c r="Q6459" i="5"/>
  <c r="O6459" i="5"/>
  <c r="N6459" i="5"/>
  <c r="E6459" i="5"/>
  <c r="P6459" i="5" s="1"/>
  <c r="A6459" i="5"/>
  <c r="Q6458" i="5"/>
  <c r="O6458" i="5"/>
  <c r="N6458" i="5"/>
  <c r="E6458" i="5"/>
  <c r="P6458" i="5" s="1"/>
  <c r="A6458" i="5"/>
  <c r="Q6457" i="5"/>
  <c r="O6457" i="5"/>
  <c r="N6457" i="5"/>
  <c r="E6457" i="5"/>
  <c r="P6457" i="5" s="1"/>
  <c r="A6457" i="5"/>
  <c r="Q6456" i="5"/>
  <c r="O6456" i="5"/>
  <c r="N6456" i="5"/>
  <c r="E6456" i="5"/>
  <c r="P6456" i="5" s="1"/>
  <c r="A6456" i="5"/>
  <c r="Q6455" i="5"/>
  <c r="O6455" i="5"/>
  <c r="N6455" i="5"/>
  <c r="E6455" i="5"/>
  <c r="P6455" i="5" s="1"/>
  <c r="A6455" i="5"/>
  <c r="Q6454" i="5"/>
  <c r="O6454" i="5"/>
  <c r="N6454" i="5"/>
  <c r="E6454" i="5"/>
  <c r="P6454" i="5" s="1"/>
  <c r="A6454" i="5"/>
  <c r="Q6453" i="5"/>
  <c r="O6453" i="5"/>
  <c r="N6453" i="5"/>
  <c r="E6453" i="5"/>
  <c r="P6453" i="5" s="1"/>
  <c r="A6453" i="5"/>
  <c r="Q6452" i="5"/>
  <c r="O6452" i="5"/>
  <c r="N6452" i="5"/>
  <c r="E6452" i="5"/>
  <c r="P6452" i="5" s="1"/>
  <c r="A6452" i="5"/>
  <c r="Q6451" i="5"/>
  <c r="O6451" i="5"/>
  <c r="N6451" i="5"/>
  <c r="E6451" i="5"/>
  <c r="P6451" i="5" s="1"/>
  <c r="A6451" i="5"/>
  <c r="Q6450" i="5"/>
  <c r="O6450" i="5"/>
  <c r="N6450" i="5"/>
  <c r="E6450" i="5"/>
  <c r="P6450" i="5" s="1"/>
  <c r="A6450" i="5"/>
  <c r="Q6449" i="5"/>
  <c r="O6449" i="5"/>
  <c r="N6449" i="5"/>
  <c r="E6449" i="5"/>
  <c r="P6449" i="5" s="1"/>
  <c r="A6449" i="5"/>
  <c r="Q6448" i="5"/>
  <c r="O6448" i="5"/>
  <c r="N6448" i="5"/>
  <c r="E6448" i="5"/>
  <c r="P6448" i="5" s="1"/>
  <c r="A6448" i="5"/>
  <c r="Q6447" i="5"/>
  <c r="O6447" i="5"/>
  <c r="N6447" i="5"/>
  <c r="E6447" i="5"/>
  <c r="P6447" i="5" s="1"/>
  <c r="A6447" i="5"/>
  <c r="Q6446" i="5"/>
  <c r="O6446" i="5"/>
  <c r="N6446" i="5"/>
  <c r="E6446" i="5"/>
  <c r="P6446" i="5" s="1"/>
  <c r="A6446" i="5"/>
  <c r="Q6445" i="5"/>
  <c r="O6445" i="5"/>
  <c r="N6445" i="5"/>
  <c r="E6445" i="5"/>
  <c r="P6445" i="5" s="1"/>
  <c r="A6445" i="5"/>
  <c r="Q6444" i="5"/>
  <c r="O6444" i="5"/>
  <c r="N6444" i="5"/>
  <c r="E6444" i="5"/>
  <c r="P6444" i="5" s="1"/>
  <c r="A6444" i="5"/>
  <c r="Q6443" i="5"/>
  <c r="O6443" i="5"/>
  <c r="N6443" i="5"/>
  <c r="E6443" i="5"/>
  <c r="P6443" i="5" s="1"/>
  <c r="A6443" i="5"/>
  <c r="Q6442" i="5"/>
  <c r="O6442" i="5"/>
  <c r="N6442" i="5"/>
  <c r="E6442" i="5"/>
  <c r="P6442" i="5" s="1"/>
  <c r="A6442" i="5"/>
  <c r="Q6441" i="5"/>
  <c r="O6441" i="5"/>
  <c r="N6441" i="5"/>
  <c r="E6441" i="5"/>
  <c r="P6441" i="5" s="1"/>
  <c r="A6441" i="5"/>
  <c r="Q6440" i="5"/>
  <c r="O6440" i="5"/>
  <c r="N6440" i="5"/>
  <c r="E6440" i="5"/>
  <c r="P6440" i="5" s="1"/>
  <c r="A6440" i="5"/>
  <c r="Q6439" i="5"/>
  <c r="O6439" i="5"/>
  <c r="N6439" i="5"/>
  <c r="E6439" i="5"/>
  <c r="P6439" i="5" s="1"/>
  <c r="A6439" i="5"/>
  <c r="Q6438" i="5"/>
  <c r="O6438" i="5"/>
  <c r="N6438" i="5"/>
  <c r="E6438" i="5"/>
  <c r="P6438" i="5" s="1"/>
  <c r="A6438" i="5"/>
  <c r="Q6437" i="5"/>
  <c r="O6437" i="5"/>
  <c r="N6437" i="5"/>
  <c r="E6437" i="5"/>
  <c r="P6437" i="5" s="1"/>
  <c r="A6437" i="5"/>
  <c r="Q6436" i="5"/>
  <c r="O6436" i="5"/>
  <c r="N6436" i="5"/>
  <c r="E6436" i="5"/>
  <c r="P6436" i="5" s="1"/>
  <c r="A6436" i="5"/>
  <c r="Q6435" i="5"/>
  <c r="O6435" i="5"/>
  <c r="N6435" i="5"/>
  <c r="E6435" i="5"/>
  <c r="P6435" i="5" s="1"/>
  <c r="A6435" i="5"/>
  <c r="Q6434" i="5"/>
  <c r="O6434" i="5"/>
  <c r="N6434" i="5"/>
  <c r="E6434" i="5"/>
  <c r="P6434" i="5" s="1"/>
  <c r="A6434" i="5"/>
  <c r="Q6433" i="5"/>
  <c r="O6433" i="5"/>
  <c r="N6433" i="5"/>
  <c r="E6433" i="5"/>
  <c r="P6433" i="5" s="1"/>
  <c r="A6433" i="5"/>
  <c r="Q6432" i="5"/>
  <c r="O6432" i="5"/>
  <c r="N6432" i="5"/>
  <c r="E6432" i="5"/>
  <c r="P6432" i="5" s="1"/>
  <c r="A6432" i="5"/>
  <c r="Q6431" i="5"/>
  <c r="O6431" i="5"/>
  <c r="N6431" i="5"/>
  <c r="E6431" i="5"/>
  <c r="P6431" i="5" s="1"/>
  <c r="A6431" i="5"/>
  <c r="Q6430" i="5"/>
  <c r="O6430" i="5"/>
  <c r="N6430" i="5"/>
  <c r="E6430" i="5"/>
  <c r="P6430" i="5" s="1"/>
  <c r="A6430" i="5"/>
  <c r="Q6429" i="5"/>
  <c r="O6429" i="5"/>
  <c r="N6429" i="5"/>
  <c r="E6429" i="5"/>
  <c r="P6429" i="5" s="1"/>
  <c r="A6429" i="5"/>
  <c r="Q6428" i="5"/>
  <c r="O6428" i="5"/>
  <c r="N6428" i="5"/>
  <c r="E6428" i="5"/>
  <c r="P6428" i="5" s="1"/>
  <c r="A6428" i="5"/>
  <c r="Q6427" i="5"/>
  <c r="O6427" i="5"/>
  <c r="N6427" i="5"/>
  <c r="E6427" i="5"/>
  <c r="P6427" i="5" s="1"/>
  <c r="A6427" i="5"/>
  <c r="Q6426" i="5"/>
  <c r="O6426" i="5"/>
  <c r="N6426" i="5"/>
  <c r="E6426" i="5"/>
  <c r="P6426" i="5" s="1"/>
  <c r="A6426" i="5"/>
  <c r="Q6425" i="5"/>
  <c r="O6425" i="5"/>
  <c r="N6425" i="5"/>
  <c r="E6425" i="5"/>
  <c r="P6425" i="5" s="1"/>
  <c r="A6425" i="5"/>
  <c r="Q6424" i="5"/>
  <c r="O6424" i="5"/>
  <c r="N6424" i="5"/>
  <c r="E6424" i="5"/>
  <c r="P6424" i="5" s="1"/>
  <c r="A6424" i="5"/>
  <c r="Q6423" i="5"/>
  <c r="O6423" i="5"/>
  <c r="N6423" i="5"/>
  <c r="E6423" i="5"/>
  <c r="P6423" i="5" s="1"/>
  <c r="A6423" i="5"/>
  <c r="Q6422" i="5"/>
  <c r="O6422" i="5"/>
  <c r="N6422" i="5"/>
  <c r="E6422" i="5"/>
  <c r="P6422" i="5" s="1"/>
  <c r="A6422" i="5"/>
  <c r="Q6421" i="5"/>
  <c r="O6421" i="5"/>
  <c r="N6421" i="5"/>
  <c r="E6421" i="5"/>
  <c r="P6421" i="5" s="1"/>
  <c r="A6421" i="5"/>
  <c r="Q6420" i="5"/>
  <c r="O6420" i="5"/>
  <c r="N6420" i="5"/>
  <c r="E6420" i="5"/>
  <c r="P6420" i="5" s="1"/>
  <c r="A6420" i="5"/>
  <c r="Q6419" i="5"/>
  <c r="O6419" i="5"/>
  <c r="N6419" i="5"/>
  <c r="E6419" i="5"/>
  <c r="P6419" i="5" s="1"/>
  <c r="A6419" i="5"/>
  <c r="Q6418" i="5"/>
  <c r="O6418" i="5"/>
  <c r="N6418" i="5"/>
  <c r="E6418" i="5"/>
  <c r="P6418" i="5" s="1"/>
  <c r="A6418" i="5"/>
  <c r="Q6417" i="5"/>
  <c r="O6417" i="5"/>
  <c r="N6417" i="5"/>
  <c r="E6417" i="5"/>
  <c r="P6417" i="5" s="1"/>
  <c r="A6417" i="5"/>
  <c r="Q6416" i="5"/>
  <c r="O6416" i="5"/>
  <c r="N6416" i="5"/>
  <c r="E6416" i="5"/>
  <c r="P6416" i="5" s="1"/>
  <c r="A6416" i="5"/>
  <c r="Q6415" i="5"/>
  <c r="O6415" i="5"/>
  <c r="N6415" i="5"/>
  <c r="E6415" i="5"/>
  <c r="P6415" i="5" s="1"/>
  <c r="A6415" i="5"/>
  <c r="Q6414" i="5"/>
  <c r="O6414" i="5"/>
  <c r="N6414" i="5"/>
  <c r="E6414" i="5"/>
  <c r="P6414" i="5" s="1"/>
  <c r="A6414" i="5"/>
  <c r="Q6413" i="5"/>
  <c r="O6413" i="5"/>
  <c r="N6413" i="5"/>
  <c r="E6413" i="5"/>
  <c r="P6413" i="5" s="1"/>
  <c r="A6413" i="5"/>
  <c r="Q6412" i="5"/>
  <c r="O6412" i="5"/>
  <c r="N6412" i="5"/>
  <c r="E6412" i="5"/>
  <c r="P6412" i="5" s="1"/>
  <c r="A6412" i="5"/>
  <c r="Q6411" i="5"/>
  <c r="O6411" i="5"/>
  <c r="N6411" i="5"/>
  <c r="E6411" i="5"/>
  <c r="P6411" i="5" s="1"/>
  <c r="A6411" i="5"/>
  <c r="Q6410" i="5"/>
  <c r="O6410" i="5"/>
  <c r="N6410" i="5"/>
  <c r="E6410" i="5"/>
  <c r="P6410" i="5" s="1"/>
  <c r="A6410" i="5"/>
  <c r="Q6409" i="5"/>
  <c r="O6409" i="5"/>
  <c r="N6409" i="5"/>
  <c r="E6409" i="5"/>
  <c r="P6409" i="5" s="1"/>
  <c r="A6409" i="5"/>
  <c r="Q6408" i="5"/>
  <c r="O6408" i="5"/>
  <c r="N6408" i="5"/>
  <c r="E6408" i="5"/>
  <c r="P6408" i="5" s="1"/>
  <c r="A6408" i="5"/>
  <c r="Q6407" i="5"/>
  <c r="O6407" i="5"/>
  <c r="N6407" i="5"/>
  <c r="E6407" i="5"/>
  <c r="P6407" i="5" s="1"/>
  <c r="A6407" i="5"/>
  <c r="Q6406" i="5"/>
  <c r="O6406" i="5"/>
  <c r="N6406" i="5"/>
  <c r="E6406" i="5"/>
  <c r="P6406" i="5" s="1"/>
  <c r="A6406" i="5"/>
  <c r="Q6405" i="5"/>
  <c r="O6405" i="5"/>
  <c r="N6405" i="5"/>
  <c r="E6405" i="5"/>
  <c r="P6405" i="5" s="1"/>
  <c r="A6405" i="5"/>
  <c r="Q6404" i="5"/>
  <c r="O6404" i="5"/>
  <c r="N6404" i="5"/>
  <c r="E6404" i="5"/>
  <c r="P6404" i="5" s="1"/>
  <c r="A6404" i="5"/>
  <c r="Q6403" i="5"/>
  <c r="O6403" i="5"/>
  <c r="N6403" i="5"/>
  <c r="E6403" i="5"/>
  <c r="P6403" i="5" s="1"/>
  <c r="A6403" i="5"/>
  <c r="Q6402" i="5"/>
  <c r="O6402" i="5"/>
  <c r="N6402" i="5"/>
  <c r="E6402" i="5"/>
  <c r="P6402" i="5" s="1"/>
  <c r="A6402" i="5"/>
  <c r="Q6401" i="5"/>
  <c r="O6401" i="5"/>
  <c r="N6401" i="5"/>
  <c r="E6401" i="5"/>
  <c r="P6401" i="5" s="1"/>
  <c r="A6401" i="5"/>
  <c r="Q6400" i="5"/>
  <c r="O6400" i="5"/>
  <c r="N6400" i="5"/>
  <c r="E6400" i="5"/>
  <c r="P6400" i="5" s="1"/>
  <c r="A6400" i="5"/>
  <c r="Q6399" i="5"/>
  <c r="O6399" i="5"/>
  <c r="N6399" i="5"/>
  <c r="E6399" i="5"/>
  <c r="P6399" i="5" s="1"/>
  <c r="A6399" i="5"/>
  <c r="Q6398" i="5"/>
  <c r="O6398" i="5"/>
  <c r="N6398" i="5"/>
  <c r="E6398" i="5"/>
  <c r="P6398" i="5" s="1"/>
  <c r="A6398" i="5"/>
  <c r="Q6397" i="5"/>
  <c r="O6397" i="5"/>
  <c r="N6397" i="5"/>
  <c r="E6397" i="5"/>
  <c r="P6397" i="5" s="1"/>
  <c r="A6397" i="5"/>
  <c r="Q6396" i="5"/>
  <c r="O6396" i="5"/>
  <c r="N6396" i="5"/>
  <c r="E6396" i="5"/>
  <c r="P6396" i="5" s="1"/>
  <c r="A6396" i="5"/>
  <c r="Q6395" i="5"/>
  <c r="O6395" i="5"/>
  <c r="N6395" i="5"/>
  <c r="E6395" i="5"/>
  <c r="P6395" i="5" s="1"/>
  <c r="A6395" i="5"/>
  <c r="Q6394" i="5"/>
  <c r="O6394" i="5"/>
  <c r="N6394" i="5"/>
  <c r="E6394" i="5"/>
  <c r="P6394" i="5" s="1"/>
  <c r="A6394" i="5"/>
  <c r="Q6393" i="5"/>
  <c r="O6393" i="5"/>
  <c r="N6393" i="5"/>
  <c r="E6393" i="5"/>
  <c r="P6393" i="5" s="1"/>
  <c r="A6393" i="5"/>
  <c r="Q6392" i="5"/>
  <c r="O6392" i="5"/>
  <c r="N6392" i="5"/>
  <c r="E6392" i="5"/>
  <c r="P6392" i="5" s="1"/>
  <c r="A6392" i="5"/>
  <c r="Q6391" i="5"/>
  <c r="O6391" i="5"/>
  <c r="N6391" i="5"/>
  <c r="E6391" i="5"/>
  <c r="P6391" i="5" s="1"/>
  <c r="A6391" i="5"/>
  <c r="Q6390" i="5"/>
  <c r="O6390" i="5"/>
  <c r="N6390" i="5"/>
  <c r="E6390" i="5"/>
  <c r="P6390" i="5" s="1"/>
  <c r="A6390" i="5"/>
  <c r="Q6389" i="5"/>
  <c r="O6389" i="5"/>
  <c r="N6389" i="5"/>
  <c r="E6389" i="5"/>
  <c r="P6389" i="5" s="1"/>
  <c r="A6389" i="5"/>
  <c r="Q6388" i="5"/>
  <c r="O6388" i="5"/>
  <c r="N6388" i="5"/>
  <c r="E6388" i="5"/>
  <c r="P6388" i="5" s="1"/>
  <c r="A6388" i="5"/>
  <c r="Q6387" i="5"/>
  <c r="O6387" i="5"/>
  <c r="N6387" i="5"/>
  <c r="E6387" i="5"/>
  <c r="P6387" i="5" s="1"/>
  <c r="A6387" i="5"/>
  <c r="Q6386" i="5"/>
  <c r="O6386" i="5"/>
  <c r="N6386" i="5"/>
  <c r="E6386" i="5"/>
  <c r="P6386" i="5" s="1"/>
  <c r="A6386" i="5"/>
  <c r="Q6385" i="5"/>
  <c r="O6385" i="5"/>
  <c r="N6385" i="5"/>
  <c r="E6385" i="5"/>
  <c r="P6385" i="5" s="1"/>
  <c r="A6385" i="5"/>
  <c r="Q6384" i="5"/>
  <c r="O6384" i="5"/>
  <c r="N6384" i="5"/>
  <c r="E6384" i="5"/>
  <c r="P6384" i="5" s="1"/>
  <c r="A6384" i="5"/>
  <c r="Q6383" i="5"/>
  <c r="O6383" i="5"/>
  <c r="N6383" i="5"/>
  <c r="E6383" i="5"/>
  <c r="P6383" i="5" s="1"/>
  <c r="A6383" i="5"/>
  <c r="Q6382" i="5"/>
  <c r="O6382" i="5"/>
  <c r="N6382" i="5"/>
  <c r="E6382" i="5"/>
  <c r="P6382" i="5" s="1"/>
  <c r="A6382" i="5"/>
  <c r="Q6381" i="5"/>
  <c r="O6381" i="5"/>
  <c r="N6381" i="5"/>
  <c r="E6381" i="5"/>
  <c r="P6381" i="5" s="1"/>
  <c r="A6381" i="5"/>
  <c r="Q6380" i="5"/>
  <c r="O6380" i="5"/>
  <c r="N6380" i="5"/>
  <c r="E6380" i="5"/>
  <c r="P6380" i="5" s="1"/>
  <c r="A6380" i="5"/>
  <c r="Q6379" i="5"/>
  <c r="O6379" i="5"/>
  <c r="N6379" i="5"/>
  <c r="E6379" i="5"/>
  <c r="P6379" i="5" s="1"/>
  <c r="A6379" i="5"/>
  <c r="Q6378" i="5"/>
  <c r="O6378" i="5"/>
  <c r="N6378" i="5"/>
  <c r="E6378" i="5"/>
  <c r="P6378" i="5" s="1"/>
  <c r="A6378" i="5"/>
  <c r="Q6377" i="5"/>
  <c r="O6377" i="5"/>
  <c r="N6377" i="5"/>
  <c r="E6377" i="5"/>
  <c r="P6377" i="5" s="1"/>
  <c r="A6377" i="5"/>
  <c r="Q6376" i="5"/>
  <c r="O6376" i="5"/>
  <c r="N6376" i="5"/>
  <c r="E6376" i="5"/>
  <c r="P6376" i="5" s="1"/>
  <c r="A6376" i="5"/>
  <c r="Q6375" i="5"/>
  <c r="O6375" i="5"/>
  <c r="N6375" i="5"/>
  <c r="E6375" i="5"/>
  <c r="P6375" i="5" s="1"/>
  <c r="A6375" i="5"/>
  <c r="Q6374" i="5"/>
  <c r="O6374" i="5"/>
  <c r="N6374" i="5"/>
  <c r="E6374" i="5"/>
  <c r="P6374" i="5" s="1"/>
  <c r="A6374" i="5"/>
  <c r="Q6373" i="5"/>
  <c r="O6373" i="5"/>
  <c r="N6373" i="5"/>
  <c r="E6373" i="5"/>
  <c r="P6373" i="5" s="1"/>
  <c r="A6373" i="5"/>
  <c r="Q6372" i="5"/>
  <c r="O6372" i="5"/>
  <c r="N6372" i="5"/>
  <c r="E6372" i="5"/>
  <c r="P6372" i="5" s="1"/>
  <c r="A6372" i="5"/>
  <c r="Q6371" i="5"/>
  <c r="O6371" i="5"/>
  <c r="N6371" i="5"/>
  <c r="E6371" i="5"/>
  <c r="P6371" i="5" s="1"/>
  <c r="A6371" i="5"/>
  <c r="Q6370" i="5"/>
  <c r="O6370" i="5"/>
  <c r="N6370" i="5"/>
  <c r="E6370" i="5"/>
  <c r="P6370" i="5" s="1"/>
  <c r="A6370" i="5"/>
  <c r="Q6369" i="5"/>
  <c r="O6369" i="5"/>
  <c r="N6369" i="5"/>
  <c r="E6369" i="5"/>
  <c r="P6369" i="5" s="1"/>
  <c r="A6369" i="5"/>
  <c r="Q6368" i="5"/>
  <c r="O6368" i="5"/>
  <c r="N6368" i="5"/>
  <c r="E6368" i="5"/>
  <c r="P6368" i="5" s="1"/>
  <c r="A6368" i="5"/>
  <c r="Q6367" i="5"/>
  <c r="O6367" i="5"/>
  <c r="N6367" i="5"/>
  <c r="E6367" i="5"/>
  <c r="P6367" i="5" s="1"/>
  <c r="A6367" i="5"/>
  <c r="Q6366" i="5"/>
  <c r="O6366" i="5"/>
  <c r="N6366" i="5"/>
  <c r="E6366" i="5"/>
  <c r="P6366" i="5" s="1"/>
  <c r="A6366" i="5"/>
  <c r="Q6365" i="5"/>
  <c r="O6365" i="5"/>
  <c r="N6365" i="5"/>
  <c r="E6365" i="5"/>
  <c r="P6365" i="5" s="1"/>
  <c r="A6365" i="5"/>
  <c r="Q6364" i="5"/>
  <c r="O6364" i="5"/>
  <c r="N6364" i="5"/>
  <c r="E6364" i="5"/>
  <c r="P6364" i="5" s="1"/>
  <c r="A6364" i="5"/>
  <c r="Q6363" i="5"/>
  <c r="O6363" i="5"/>
  <c r="N6363" i="5"/>
  <c r="E6363" i="5"/>
  <c r="P6363" i="5" s="1"/>
  <c r="A6363" i="5"/>
  <c r="Q6362" i="5"/>
  <c r="O6362" i="5"/>
  <c r="N6362" i="5"/>
  <c r="E6362" i="5"/>
  <c r="P6362" i="5" s="1"/>
  <c r="A6362" i="5"/>
  <c r="Q6361" i="5"/>
  <c r="O6361" i="5"/>
  <c r="N6361" i="5"/>
  <c r="E6361" i="5"/>
  <c r="P6361" i="5" s="1"/>
  <c r="A6361" i="5"/>
  <c r="Q6360" i="5"/>
  <c r="O6360" i="5"/>
  <c r="N6360" i="5"/>
  <c r="E6360" i="5"/>
  <c r="P6360" i="5" s="1"/>
  <c r="A6360" i="5"/>
  <c r="Q6359" i="5"/>
  <c r="O6359" i="5"/>
  <c r="N6359" i="5"/>
  <c r="E6359" i="5"/>
  <c r="P6359" i="5" s="1"/>
  <c r="A6359" i="5"/>
  <c r="Q6358" i="5"/>
  <c r="O6358" i="5"/>
  <c r="N6358" i="5"/>
  <c r="E6358" i="5"/>
  <c r="P6358" i="5" s="1"/>
  <c r="A6358" i="5"/>
  <c r="Q6357" i="5"/>
  <c r="O6357" i="5"/>
  <c r="N6357" i="5"/>
  <c r="E6357" i="5"/>
  <c r="P6357" i="5" s="1"/>
  <c r="A6357" i="5"/>
  <c r="Q6356" i="5"/>
  <c r="O6356" i="5"/>
  <c r="N6356" i="5"/>
  <c r="E6356" i="5"/>
  <c r="P6356" i="5" s="1"/>
  <c r="A6356" i="5"/>
  <c r="Q6355" i="5"/>
  <c r="O6355" i="5"/>
  <c r="N6355" i="5"/>
  <c r="E6355" i="5"/>
  <c r="P6355" i="5" s="1"/>
  <c r="A6355" i="5"/>
  <c r="Q6354" i="5"/>
  <c r="O6354" i="5"/>
  <c r="N6354" i="5"/>
  <c r="E6354" i="5"/>
  <c r="P6354" i="5" s="1"/>
  <c r="A6354" i="5"/>
  <c r="Q6353" i="5"/>
  <c r="O6353" i="5"/>
  <c r="N6353" i="5"/>
  <c r="E6353" i="5"/>
  <c r="P6353" i="5" s="1"/>
  <c r="A6353" i="5"/>
  <c r="Q6352" i="5"/>
  <c r="O6352" i="5"/>
  <c r="N6352" i="5"/>
  <c r="E6352" i="5"/>
  <c r="P6352" i="5" s="1"/>
  <c r="A6352" i="5"/>
  <c r="Q6351" i="5"/>
  <c r="O6351" i="5"/>
  <c r="N6351" i="5"/>
  <c r="E6351" i="5"/>
  <c r="P6351" i="5" s="1"/>
  <c r="A6351" i="5"/>
  <c r="Q6350" i="5"/>
  <c r="O6350" i="5"/>
  <c r="N6350" i="5"/>
  <c r="E6350" i="5"/>
  <c r="P6350" i="5" s="1"/>
  <c r="A6350" i="5"/>
  <c r="Q6349" i="5"/>
  <c r="O6349" i="5"/>
  <c r="N6349" i="5"/>
  <c r="E6349" i="5"/>
  <c r="P6349" i="5" s="1"/>
  <c r="A6349" i="5"/>
  <c r="Q6348" i="5"/>
  <c r="O6348" i="5"/>
  <c r="N6348" i="5"/>
  <c r="E6348" i="5"/>
  <c r="P6348" i="5" s="1"/>
  <c r="A6348" i="5"/>
  <c r="Q6347" i="5"/>
  <c r="O6347" i="5"/>
  <c r="N6347" i="5"/>
  <c r="E6347" i="5"/>
  <c r="P6347" i="5" s="1"/>
  <c r="A6347" i="5"/>
  <c r="Q6346" i="5"/>
  <c r="O6346" i="5"/>
  <c r="N6346" i="5"/>
  <c r="E6346" i="5"/>
  <c r="P6346" i="5" s="1"/>
  <c r="A6346" i="5"/>
  <c r="Q6345" i="5"/>
  <c r="O6345" i="5"/>
  <c r="N6345" i="5"/>
  <c r="E6345" i="5"/>
  <c r="P6345" i="5" s="1"/>
  <c r="A6345" i="5"/>
  <c r="Q6344" i="5"/>
  <c r="O6344" i="5"/>
  <c r="N6344" i="5"/>
  <c r="E6344" i="5"/>
  <c r="P6344" i="5" s="1"/>
  <c r="A6344" i="5"/>
  <c r="Q6343" i="5"/>
  <c r="O6343" i="5"/>
  <c r="N6343" i="5"/>
  <c r="E6343" i="5"/>
  <c r="P6343" i="5" s="1"/>
  <c r="A6343" i="5"/>
  <c r="Q6342" i="5"/>
  <c r="O6342" i="5"/>
  <c r="N6342" i="5"/>
  <c r="E6342" i="5"/>
  <c r="P6342" i="5" s="1"/>
  <c r="A6342" i="5"/>
  <c r="Q6341" i="5"/>
  <c r="O6341" i="5"/>
  <c r="N6341" i="5"/>
  <c r="E6341" i="5"/>
  <c r="P6341" i="5" s="1"/>
  <c r="A6341" i="5"/>
  <c r="Q6340" i="5"/>
  <c r="O6340" i="5"/>
  <c r="N6340" i="5"/>
  <c r="E6340" i="5"/>
  <c r="P6340" i="5" s="1"/>
  <c r="A6340" i="5"/>
  <c r="Q6339" i="5"/>
  <c r="O6339" i="5"/>
  <c r="N6339" i="5"/>
  <c r="E6339" i="5"/>
  <c r="P6339" i="5" s="1"/>
  <c r="A6339" i="5"/>
  <c r="Q6338" i="5"/>
  <c r="O6338" i="5"/>
  <c r="N6338" i="5"/>
  <c r="E6338" i="5"/>
  <c r="P6338" i="5" s="1"/>
  <c r="A6338" i="5"/>
  <c r="Q6337" i="5"/>
  <c r="O6337" i="5"/>
  <c r="N6337" i="5"/>
  <c r="E6337" i="5"/>
  <c r="P6337" i="5" s="1"/>
  <c r="A6337" i="5"/>
  <c r="Q6336" i="5"/>
  <c r="O6336" i="5"/>
  <c r="N6336" i="5"/>
  <c r="E6336" i="5"/>
  <c r="P6336" i="5" s="1"/>
  <c r="A6336" i="5"/>
  <c r="Q6335" i="5"/>
  <c r="O6335" i="5"/>
  <c r="N6335" i="5"/>
  <c r="E6335" i="5"/>
  <c r="P6335" i="5" s="1"/>
  <c r="A6335" i="5"/>
  <c r="Q6334" i="5"/>
  <c r="O6334" i="5"/>
  <c r="N6334" i="5"/>
  <c r="E6334" i="5"/>
  <c r="P6334" i="5" s="1"/>
  <c r="A6334" i="5"/>
  <c r="Q6333" i="5"/>
  <c r="O6333" i="5"/>
  <c r="N6333" i="5"/>
  <c r="E6333" i="5"/>
  <c r="P6333" i="5" s="1"/>
  <c r="A6333" i="5"/>
  <c r="Q6332" i="5"/>
  <c r="O6332" i="5"/>
  <c r="N6332" i="5"/>
  <c r="E6332" i="5"/>
  <c r="P6332" i="5" s="1"/>
  <c r="A6332" i="5"/>
  <c r="Q6331" i="5"/>
  <c r="O6331" i="5"/>
  <c r="N6331" i="5"/>
  <c r="E6331" i="5"/>
  <c r="P6331" i="5" s="1"/>
  <c r="A6331" i="5"/>
  <c r="Q6330" i="5"/>
  <c r="O6330" i="5"/>
  <c r="N6330" i="5"/>
  <c r="E6330" i="5"/>
  <c r="P6330" i="5" s="1"/>
  <c r="A6330" i="5"/>
  <c r="Q6329" i="5"/>
  <c r="O6329" i="5"/>
  <c r="N6329" i="5"/>
  <c r="E6329" i="5"/>
  <c r="P6329" i="5" s="1"/>
  <c r="A6329" i="5"/>
  <c r="Q6328" i="5"/>
  <c r="O6328" i="5"/>
  <c r="N6328" i="5"/>
  <c r="E6328" i="5"/>
  <c r="P6328" i="5" s="1"/>
  <c r="A6328" i="5"/>
  <c r="Q6327" i="5"/>
  <c r="O6327" i="5"/>
  <c r="N6327" i="5"/>
  <c r="E6327" i="5"/>
  <c r="P6327" i="5" s="1"/>
  <c r="A6327" i="5"/>
  <c r="Q6326" i="5"/>
  <c r="O6326" i="5"/>
  <c r="N6326" i="5"/>
  <c r="E6326" i="5"/>
  <c r="P6326" i="5" s="1"/>
  <c r="A6326" i="5"/>
  <c r="Q6325" i="5"/>
  <c r="O6325" i="5"/>
  <c r="N6325" i="5"/>
  <c r="E6325" i="5"/>
  <c r="P6325" i="5" s="1"/>
  <c r="A6325" i="5"/>
  <c r="Q6324" i="5"/>
  <c r="O6324" i="5"/>
  <c r="N6324" i="5"/>
  <c r="E6324" i="5"/>
  <c r="P6324" i="5" s="1"/>
  <c r="A6324" i="5"/>
  <c r="Q6323" i="5"/>
  <c r="O6323" i="5"/>
  <c r="N6323" i="5"/>
  <c r="E6323" i="5"/>
  <c r="P6323" i="5" s="1"/>
  <c r="A6323" i="5"/>
  <c r="Q6322" i="5"/>
  <c r="O6322" i="5"/>
  <c r="N6322" i="5"/>
  <c r="E6322" i="5"/>
  <c r="P6322" i="5" s="1"/>
  <c r="A6322" i="5"/>
  <c r="Q6321" i="5"/>
  <c r="O6321" i="5"/>
  <c r="N6321" i="5"/>
  <c r="E6321" i="5"/>
  <c r="P6321" i="5" s="1"/>
  <c r="A6321" i="5"/>
  <c r="Q6320" i="5"/>
  <c r="O6320" i="5"/>
  <c r="N6320" i="5"/>
  <c r="E6320" i="5"/>
  <c r="P6320" i="5" s="1"/>
  <c r="A6320" i="5"/>
  <c r="Q6319" i="5"/>
  <c r="O6319" i="5"/>
  <c r="N6319" i="5"/>
  <c r="E6319" i="5"/>
  <c r="P6319" i="5" s="1"/>
  <c r="A6319" i="5"/>
  <c r="Q6318" i="5"/>
  <c r="O6318" i="5"/>
  <c r="N6318" i="5"/>
  <c r="E6318" i="5"/>
  <c r="P6318" i="5" s="1"/>
  <c r="A6318" i="5"/>
  <c r="Q6317" i="5"/>
  <c r="O6317" i="5"/>
  <c r="N6317" i="5"/>
  <c r="E6317" i="5"/>
  <c r="P6317" i="5" s="1"/>
  <c r="A6317" i="5"/>
  <c r="Q6316" i="5"/>
  <c r="O6316" i="5"/>
  <c r="N6316" i="5"/>
  <c r="E6316" i="5"/>
  <c r="P6316" i="5" s="1"/>
  <c r="A6316" i="5"/>
  <c r="Q6315" i="5"/>
  <c r="O6315" i="5"/>
  <c r="N6315" i="5"/>
  <c r="E6315" i="5"/>
  <c r="P6315" i="5" s="1"/>
  <c r="A6315" i="5"/>
  <c r="Q6314" i="5"/>
  <c r="O6314" i="5"/>
  <c r="N6314" i="5"/>
  <c r="E6314" i="5"/>
  <c r="P6314" i="5" s="1"/>
  <c r="A6314" i="5"/>
  <c r="Q6313" i="5"/>
  <c r="O6313" i="5"/>
  <c r="N6313" i="5"/>
  <c r="E6313" i="5"/>
  <c r="P6313" i="5" s="1"/>
  <c r="A6313" i="5"/>
  <c r="Q6312" i="5"/>
  <c r="O6312" i="5"/>
  <c r="N6312" i="5"/>
  <c r="E6312" i="5"/>
  <c r="P6312" i="5" s="1"/>
  <c r="A6312" i="5"/>
  <c r="Q6311" i="5"/>
  <c r="O6311" i="5"/>
  <c r="N6311" i="5"/>
  <c r="E6311" i="5"/>
  <c r="P6311" i="5" s="1"/>
  <c r="A6311" i="5"/>
  <c r="Q6310" i="5"/>
  <c r="O6310" i="5"/>
  <c r="N6310" i="5"/>
  <c r="E6310" i="5"/>
  <c r="P6310" i="5" s="1"/>
  <c r="A6310" i="5"/>
  <c r="Q6309" i="5"/>
  <c r="O6309" i="5"/>
  <c r="N6309" i="5"/>
  <c r="E6309" i="5"/>
  <c r="P6309" i="5" s="1"/>
  <c r="A6309" i="5"/>
  <c r="Q6308" i="5"/>
  <c r="O6308" i="5"/>
  <c r="N6308" i="5"/>
  <c r="E6308" i="5"/>
  <c r="P6308" i="5" s="1"/>
  <c r="A6308" i="5"/>
  <c r="Q6307" i="5"/>
  <c r="O6307" i="5"/>
  <c r="N6307" i="5"/>
  <c r="E6307" i="5"/>
  <c r="P6307" i="5" s="1"/>
  <c r="A6307" i="5"/>
  <c r="Q6306" i="5"/>
  <c r="O6306" i="5"/>
  <c r="N6306" i="5"/>
  <c r="E6306" i="5"/>
  <c r="P6306" i="5" s="1"/>
  <c r="A6306" i="5"/>
  <c r="Q6305" i="5"/>
  <c r="O6305" i="5"/>
  <c r="N6305" i="5"/>
  <c r="E6305" i="5"/>
  <c r="P6305" i="5" s="1"/>
  <c r="A6305" i="5"/>
  <c r="Q6304" i="5"/>
  <c r="O6304" i="5"/>
  <c r="N6304" i="5"/>
  <c r="E6304" i="5"/>
  <c r="P6304" i="5" s="1"/>
  <c r="A6304" i="5"/>
  <c r="Q6303" i="5"/>
  <c r="O6303" i="5"/>
  <c r="N6303" i="5"/>
  <c r="E6303" i="5"/>
  <c r="P6303" i="5" s="1"/>
  <c r="A6303" i="5"/>
  <c r="Q6302" i="5"/>
  <c r="O6302" i="5"/>
  <c r="N6302" i="5"/>
  <c r="E6302" i="5"/>
  <c r="P6302" i="5" s="1"/>
  <c r="A6302" i="5"/>
  <c r="Q6301" i="5"/>
  <c r="O6301" i="5"/>
  <c r="N6301" i="5"/>
  <c r="E6301" i="5"/>
  <c r="P6301" i="5" s="1"/>
  <c r="A6301" i="5"/>
  <c r="Q6300" i="5"/>
  <c r="O6300" i="5"/>
  <c r="N6300" i="5"/>
  <c r="E6300" i="5"/>
  <c r="P6300" i="5" s="1"/>
  <c r="A6300" i="5"/>
  <c r="Q6299" i="5"/>
  <c r="O6299" i="5"/>
  <c r="N6299" i="5"/>
  <c r="E6299" i="5"/>
  <c r="P6299" i="5" s="1"/>
  <c r="A6299" i="5"/>
  <c r="Q6298" i="5"/>
  <c r="O6298" i="5"/>
  <c r="N6298" i="5"/>
  <c r="E6298" i="5"/>
  <c r="P6298" i="5" s="1"/>
  <c r="A6298" i="5"/>
  <c r="Q6297" i="5"/>
  <c r="O6297" i="5"/>
  <c r="N6297" i="5"/>
  <c r="E6297" i="5"/>
  <c r="P6297" i="5" s="1"/>
  <c r="A6297" i="5"/>
  <c r="Q6296" i="5"/>
  <c r="O6296" i="5"/>
  <c r="N6296" i="5"/>
  <c r="E6296" i="5"/>
  <c r="P6296" i="5" s="1"/>
  <c r="A6296" i="5"/>
  <c r="Q6295" i="5"/>
  <c r="O6295" i="5"/>
  <c r="N6295" i="5"/>
  <c r="E6295" i="5"/>
  <c r="P6295" i="5" s="1"/>
  <c r="A6295" i="5"/>
  <c r="Q6294" i="5"/>
  <c r="O6294" i="5"/>
  <c r="N6294" i="5"/>
  <c r="E6294" i="5"/>
  <c r="P6294" i="5" s="1"/>
  <c r="A6294" i="5"/>
  <c r="Q6293" i="5"/>
  <c r="O6293" i="5"/>
  <c r="N6293" i="5"/>
  <c r="E6293" i="5"/>
  <c r="P6293" i="5" s="1"/>
  <c r="A6293" i="5"/>
  <c r="Q6292" i="5"/>
  <c r="O6292" i="5"/>
  <c r="N6292" i="5"/>
  <c r="E6292" i="5"/>
  <c r="P6292" i="5" s="1"/>
  <c r="A6292" i="5"/>
  <c r="Q6291" i="5"/>
  <c r="O6291" i="5"/>
  <c r="N6291" i="5"/>
  <c r="E6291" i="5"/>
  <c r="P6291" i="5" s="1"/>
  <c r="A6291" i="5"/>
  <c r="Q6290" i="5"/>
  <c r="O6290" i="5"/>
  <c r="N6290" i="5"/>
  <c r="E6290" i="5"/>
  <c r="P6290" i="5" s="1"/>
  <c r="A6290" i="5"/>
  <c r="Q6289" i="5"/>
  <c r="O6289" i="5"/>
  <c r="N6289" i="5"/>
  <c r="E6289" i="5"/>
  <c r="P6289" i="5" s="1"/>
  <c r="A6289" i="5"/>
  <c r="Q6288" i="5"/>
  <c r="O6288" i="5"/>
  <c r="N6288" i="5"/>
  <c r="E6288" i="5"/>
  <c r="P6288" i="5" s="1"/>
  <c r="A6288" i="5"/>
  <c r="Q6287" i="5"/>
  <c r="O6287" i="5"/>
  <c r="N6287" i="5"/>
  <c r="E6287" i="5"/>
  <c r="P6287" i="5" s="1"/>
  <c r="A6287" i="5"/>
  <c r="Q6286" i="5"/>
  <c r="O6286" i="5"/>
  <c r="N6286" i="5"/>
  <c r="E6286" i="5"/>
  <c r="P6286" i="5" s="1"/>
  <c r="A6286" i="5"/>
  <c r="Q6285" i="5"/>
  <c r="O6285" i="5"/>
  <c r="N6285" i="5"/>
  <c r="E6285" i="5"/>
  <c r="P6285" i="5" s="1"/>
  <c r="A6285" i="5"/>
  <c r="Q6284" i="5"/>
  <c r="O6284" i="5"/>
  <c r="N6284" i="5"/>
  <c r="E6284" i="5"/>
  <c r="P6284" i="5" s="1"/>
  <c r="A6284" i="5"/>
  <c r="Q6283" i="5"/>
  <c r="O6283" i="5"/>
  <c r="N6283" i="5"/>
  <c r="E6283" i="5"/>
  <c r="P6283" i="5" s="1"/>
  <c r="A6283" i="5"/>
  <c r="Q6282" i="5"/>
  <c r="O6282" i="5"/>
  <c r="N6282" i="5"/>
  <c r="E6282" i="5"/>
  <c r="P6282" i="5" s="1"/>
  <c r="A6282" i="5"/>
  <c r="Q6281" i="5"/>
  <c r="O6281" i="5"/>
  <c r="N6281" i="5"/>
  <c r="E6281" i="5"/>
  <c r="P6281" i="5" s="1"/>
  <c r="A6281" i="5"/>
  <c r="Q6280" i="5"/>
  <c r="O6280" i="5"/>
  <c r="N6280" i="5"/>
  <c r="E6280" i="5"/>
  <c r="P6280" i="5" s="1"/>
  <c r="A6280" i="5"/>
  <c r="Q6279" i="5"/>
  <c r="O6279" i="5"/>
  <c r="N6279" i="5"/>
  <c r="E6279" i="5"/>
  <c r="P6279" i="5" s="1"/>
  <c r="A6279" i="5"/>
  <c r="Q6278" i="5"/>
  <c r="O6278" i="5"/>
  <c r="N6278" i="5"/>
  <c r="E6278" i="5"/>
  <c r="P6278" i="5" s="1"/>
  <c r="A6278" i="5"/>
  <c r="Q6277" i="5"/>
  <c r="O6277" i="5"/>
  <c r="N6277" i="5"/>
  <c r="E6277" i="5"/>
  <c r="P6277" i="5" s="1"/>
  <c r="A6277" i="5"/>
  <c r="Q6276" i="5"/>
  <c r="O6276" i="5"/>
  <c r="N6276" i="5"/>
  <c r="E6276" i="5"/>
  <c r="P6276" i="5" s="1"/>
  <c r="A6276" i="5"/>
  <c r="Q6275" i="5"/>
  <c r="O6275" i="5"/>
  <c r="N6275" i="5"/>
  <c r="E6275" i="5"/>
  <c r="P6275" i="5" s="1"/>
  <c r="A6275" i="5"/>
  <c r="Q6274" i="5"/>
  <c r="O6274" i="5"/>
  <c r="N6274" i="5"/>
  <c r="E6274" i="5"/>
  <c r="P6274" i="5" s="1"/>
  <c r="A6274" i="5"/>
  <c r="Q6273" i="5"/>
  <c r="O6273" i="5"/>
  <c r="N6273" i="5"/>
  <c r="E6273" i="5"/>
  <c r="P6273" i="5" s="1"/>
  <c r="A6273" i="5"/>
  <c r="Q6272" i="5"/>
  <c r="O6272" i="5"/>
  <c r="N6272" i="5"/>
  <c r="E6272" i="5"/>
  <c r="P6272" i="5" s="1"/>
  <c r="A6272" i="5"/>
  <c r="Q6271" i="5"/>
  <c r="O6271" i="5"/>
  <c r="N6271" i="5"/>
  <c r="E6271" i="5"/>
  <c r="P6271" i="5" s="1"/>
  <c r="A6271" i="5"/>
  <c r="Q6270" i="5"/>
  <c r="O6270" i="5"/>
  <c r="N6270" i="5"/>
  <c r="E6270" i="5"/>
  <c r="P6270" i="5" s="1"/>
  <c r="A6270" i="5"/>
  <c r="Q6269" i="5"/>
  <c r="O6269" i="5"/>
  <c r="N6269" i="5"/>
  <c r="E6269" i="5"/>
  <c r="P6269" i="5" s="1"/>
  <c r="A6269" i="5"/>
  <c r="Q6268" i="5"/>
  <c r="O6268" i="5"/>
  <c r="N6268" i="5"/>
  <c r="E6268" i="5"/>
  <c r="P6268" i="5" s="1"/>
  <c r="A6268" i="5"/>
  <c r="Q6267" i="5"/>
  <c r="O6267" i="5"/>
  <c r="N6267" i="5"/>
  <c r="E6267" i="5"/>
  <c r="P6267" i="5" s="1"/>
  <c r="A6267" i="5"/>
  <c r="Q6266" i="5"/>
  <c r="O6266" i="5"/>
  <c r="N6266" i="5"/>
  <c r="E6266" i="5"/>
  <c r="P6266" i="5" s="1"/>
  <c r="A6266" i="5"/>
  <c r="Q6265" i="5"/>
  <c r="O6265" i="5"/>
  <c r="N6265" i="5"/>
  <c r="E6265" i="5"/>
  <c r="P6265" i="5" s="1"/>
  <c r="A6265" i="5"/>
  <c r="Q6264" i="5"/>
  <c r="O6264" i="5"/>
  <c r="N6264" i="5"/>
  <c r="E6264" i="5"/>
  <c r="P6264" i="5" s="1"/>
  <c r="A6264" i="5"/>
  <c r="Q6263" i="5"/>
  <c r="O6263" i="5"/>
  <c r="N6263" i="5"/>
  <c r="E6263" i="5"/>
  <c r="P6263" i="5" s="1"/>
  <c r="A6263" i="5"/>
  <c r="Q6262" i="5"/>
  <c r="O6262" i="5"/>
  <c r="N6262" i="5"/>
  <c r="E6262" i="5"/>
  <c r="P6262" i="5" s="1"/>
  <c r="A6262" i="5"/>
  <c r="Q6261" i="5"/>
  <c r="O6261" i="5"/>
  <c r="N6261" i="5"/>
  <c r="E6261" i="5"/>
  <c r="P6261" i="5" s="1"/>
  <c r="A6261" i="5"/>
  <c r="Q6260" i="5"/>
  <c r="O6260" i="5"/>
  <c r="N6260" i="5"/>
  <c r="E6260" i="5"/>
  <c r="P6260" i="5" s="1"/>
  <c r="A6260" i="5"/>
  <c r="Q6259" i="5"/>
  <c r="O6259" i="5"/>
  <c r="N6259" i="5"/>
  <c r="E6259" i="5"/>
  <c r="P6259" i="5" s="1"/>
  <c r="A6259" i="5"/>
  <c r="Q6258" i="5"/>
  <c r="O6258" i="5"/>
  <c r="N6258" i="5"/>
  <c r="E6258" i="5"/>
  <c r="P6258" i="5" s="1"/>
  <c r="A6258" i="5"/>
  <c r="Q6257" i="5"/>
  <c r="O6257" i="5"/>
  <c r="N6257" i="5"/>
  <c r="E6257" i="5"/>
  <c r="P6257" i="5" s="1"/>
  <c r="A6257" i="5"/>
  <c r="Q6256" i="5"/>
  <c r="O6256" i="5"/>
  <c r="N6256" i="5"/>
  <c r="E6256" i="5"/>
  <c r="P6256" i="5" s="1"/>
  <c r="A6256" i="5"/>
  <c r="Q6255" i="5"/>
  <c r="O6255" i="5"/>
  <c r="N6255" i="5"/>
  <c r="E6255" i="5"/>
  <c r="P6255" i="5" s="1"/>
  <c r="A6255" i="5"/>
  <c r="Q6254" i="5"/>
  <c r="O6254" i="5"/>
  <c r="N6254" i="5"/>
  <c r="E6254" i="5"/>
  <c r="P6254" i="5" s="1"/>
  <c r="A6254" i="5"/>
  <c r="Q6253" i="5"/>
  <c r="O6253" i="5"/>
  <c r="N6253" i="5"/>
  <c r="E6253" i="5"/>
  <c r="P6253" i="5" s="1"/>
  <c r="A6253" i="5"/>
  <c r="Q6252" i="5"/>
  <c r="O6252" i="5"/>
  <c r="N6252" i="5"/>
  <c r="E6252" i="5"/>
  <c r="P6252" i="5" s="1"/>
  <c r="A6252" i="5"/>
  <c r="Q6251" i="5"/>
  <c r="O6251" i="5"/>
  <c r="N6251" i="5"/>
  <c r="E6251" i="5"/>
  <c r="P6251" i="5" s="1"/>
  <c r="A6251" i="5"/>
  <c r="Q6250" i="5"/>
  <c r="O6250" i="5"/>
  <c r="N6250" i="5"/>
  <c r="E6250" i="5"/>
  <c r="P6250" i="5" s="1"/>
  <c r="A6250" i="5"/>
  <c r="Q6249" i="5"/>
  <c r="O6249" i="5"/>
  <c r="N6249" i="5"/>
  <c r="E6249" i="5"/>
  <c r="P6249" i="5" s="1"/>
  <c r="A6249" i="5"/>
  <c r="Q6248" i="5"/>
  <c r="O6248" i="5"/>
  <c r="N6248" i="5"/>
  <c r="E6248" i="5"/>
  <c r="P6248" i="5" s="1"/>
  <c r="A6248" i="5"/>
  <c r="Q6247" i="5"/>
  <c r="O6247" i="5"/>
  <c r="N6247" i="5"/>
  <c r="E6247" i="5"/>
  <c r="P6247" i="5" s="1"/>
  <c r="A6247" i="5"/>
  <c r="Q6246" i="5"/>
  <c r="O6246" i="5"/>
  <c r="N6246" i="5"/>
  <c r="E6246" i="5"/>
  <c r="P6246" i="5" s="1"/>
  <c r="A6246" i="5"/>
  <c r="Q6245" i="5"/>
  <c r="O6245" i="5"/>
  <c r="N6245" i="5"/>
  <c r="E6245" i="5"/>
  <c r="P6245" i="5" s="1"/>
  <c r="A6245" i="5"/>
  <c r="Q6244" i="5"/>
  <c r="O6244" i="5"/>
  <c r="N6244" i="5"/>
  <c r="E6244" i="5"/>
  <c r="P6244" i="5" s="1"/>
  <c r="A6244" i="5"/>
  <c r="Q6243" i="5"/>
  <c r="O6243" i="5"/>
  <c r="N6243" i="5"/>
  <c r="E6243" i="5"/>
  <c r="P6243" i="5" s="1"/>
  <c r="A6243" i="5"/>
  <c r="Q6242" i="5"/>
  <c r="O6242" i="5"/>
  <c r="N6242" i="5"/>
  <c r="E6242" i="5"/>
  <c r="P6242" i="5" s="1"/>
  <c r="A6242" i="5"/>
  <c r="Q6241" i="5"/>
  <c r="O6241" i="5"/>
  <c r="N6241" i="5"/>
  <c r="E6241" i="5"/>
  <c r="P6241" i="5" s="1"/>
  <c r="A6241" i="5"/>
  <c r="Q6240" i="5"/>
  <c r="O6240" i="5"/>
  <c r="N6240" i="5"/>
  <c r="E6240" i="5"/>
  <c r="P6240" i="5" s="1"/>
  <c r="A6240" i="5"/>
  <c r="Q6239" i="5"/>
  <c r="O6239" i="5"/>
  <c r="N6239" i="5"/>
  <c r="E6239" i="5"/>
  <c r="P6239" i="5" s="1"/>
  <c r="A6239" i="5"/>
  <c r="Q6238" i="5"/>
  <c r="O6238" i="5"/>
  <c r="N6238" i="5"/>
  <c r="E6238" i="5"/>
  <c r="P6238" i="5" s="1"/>
  <c r="A6238" i="5"/>
  <c r="Q6237" i="5"/>
  <c r="O6237" i="5"/>
  <c r="N6237" i="5"/>
  <c r="E6237" i="5"/>
  <c r="P6237" i="5" s="1"/>
  <c r="A6237" i="5"/>
  <c r="Q6236" i="5"/>
  <c r="O6236" i="5"/>
  <c r="N6236" i="5"/>
  <c r="E6236" i="5"/>
  <c r="P6236" i="5" s="1"/>
  <c r="A6236" i="5"/>
  <c r="Q6235" i="5"/>
  <c r="O6235" i="5"/>
  <c r="N6235" i="5"/>
  <c r="E6235" i="5"/>
  <c r="P6235" i="5" s="1"/>
  <c r="A6235" i="5"/>
  <c r="Q6234" i="5"/>
  <c r="O6234" i="5"/>
  <c r="N6234" i="5"/>
  <c r="E6234" i="5"/>
  <c r="P6234" i="5" s="1"/>
  <c r="A6234" i="5"/>
  <c r="Q6233" i="5"/>
  <c r="O6233" i="5"/>
  <c r="N6233" i="5"/>
  <c r="E6233" i="5"/>
  <c r="P6233" i="5" s="1"/>
  <c r="A6233" i="5"/>
  <c r="Q6232" i="5"/>
  <c r="O6232" i="5"/>
  <c r="N6232" i="5"/>
  <c r="E6232" i="5"/>
  <c r="P6232" i="5" s="1"/>
  <c r="A6232" i="5"/>
  <c r="Q6231" i="5"/>
  <c r="O6231" i="5"/>
  <c r="N6231" i="5"/>
  <c r="E6231" i="5"/>
  <c r="P6231" i="5" s="1"/>
  <c r="A6231" i="5"/>
  <c r="Q6230" i="5"/>
  <c r="O6230" i="5"/>
  <c r="N6230" i="5"/>
  <c r="E6230" i="5"/>
  <c r="P6230" i="5" s="1"/>
  <c r="A6230" i="5"/>
  <c r="Q6229" i="5"/>
  <c r="O6229" i="5"/>
  <c r="N6229" i="5"/>
  <c r="E6229" i="5"/>
  <c r="P6229" i="5" s="1"/>
  <c r="A6229" i="5"/>
  <c r="Q6228" i="5"/>
  <c r="O6228" i="5"/>
  <c r="N6228" i="5"/>
  <c r="E6228" i="5"/>
  <c r="P6228" i="5" s="1"/>
  <c r="A6228" i="5"/>
  <c r="Q6227" i="5"/>
  <c r="O6227" i="5"/>
  <c r="N6227" i="5"/>
  <c r="E6227" i="5"/>
  <c r="P6227" i="5" s="1"/>
  <c r="A6227" i="5"/>
  <c r="Q6226" i="5"/>
  <c r="O6226" i="5"/>
  <c r="N6226" i="5"/>
  <c r="E6226" i="5"/>
  <c r="P6226" i="5" s="1"/>
  <c r="A6226" i="5"/>
  <c r="Q6225" i="5"/>
  <c r="O6225" i="5"/>
  <c r="N6225" i="5"/>
  <c r="E6225" i="5"/>
  <c r="P6225" i="5" s="1"/>
  <c r="A6225" i="5"/>
  <c r="Q6224" i="5"/>
  <c r="O6224" i="5"/>
  <c r="N6224" i="5"/>
  <c r="E6224" i="5"/>
  <c r="P6224" i="5" s="1"/>
  <c r="A6224" i="5"/>
  <c r="Q6223" i="5"/>
  <c r="O6223" i="5"/>
  <c r="N6223" i="5"/>
  <c r="E6223" i="5"/>
  <c r="P6223" i="5" s="1"/>
  <c r="A6223" i="5"/>
  <c r="Q6222" i="5"/>
  <c r="O6222" i="5"/>
  <c r="N6222" i="5"/>
  <c r="E6222" i="5"/>
  <c r="P6222" i="5" s="1"/>
  <c r="A6222" i="5"/>
  <c r="Q6221" i="5"/>
  <c r="O6221" i="5"/>
  <c r="N6221" i="5"/>
  <c r="E6221" i="5"/>
  <c r="P6221" i="5" s="1"/>
  <c r="A6221" i="5"/>
  <c r="Q6220" i="5"/>
  <c r="O6220" i="5"/>
  <c r="N6220" i="5"/>
  <c r="E6220" i="5"/>
  <c r="P6220" i="5" s="1"/>
  <c r="A6220" i="5"/>
  <c r="Q6219" i="5"/>
  <c r="O6219" i="5"/>
  <c r="N6219" i="5"/>
  <c r="E6219" i="5"/>
  <c r="P6219" i="5" s="1"/>
  <c r="A6219" i="5"/>
  <c r="Q6218" i="5"/>
  <c r="O6218" i="5"/>
  <c r="N6218" i="5"/>
  <c r="E6218" i="5"/>
  <c r="P6218" i="5" s="1"/>
  <c r="A6218" i="5"/>
  <c r="Q6217" i="5"/>
  <c r="O6217" i="5"/>
  <c r="N6217" i="5"/>
  <c r="E6217" i="5"/>
  <c r="P6217" i="5" s="1"/>
  <c r="A6217" i="5"/>
  <c r="Q6216" i="5"/>
  <c r="O6216" i="5"/>
  <c r="N6216" i="5"/>
  <c r="E6216" i="5"/>
  <c r="P6216" i="5" s="1"/>
  <c r="A6216" i="5"/>
  <c r="Q6215" i="5"/>
  <c r="O6215" i="5"/>
  <c r="N6215" i="5"/>
  <c r="E6215" i="5"/>
  <c r="P6215" i="5" s="1"/>
  <c r="A6215" i="5"/>
  <c r="Q6214" i="5"/>
  <c r="O6214" i="5"/>
  <c r="N6214" i="5"/>
  <c r="E6214" i="5"/>
  <c r="P6214" i="5" s="1"/>
  <c r="A6214" i="5"/>
  <c r="Q6213" i="5"/>
  <c r="O6213" i="5"/>
  <c r="N6213" i="5"/>
  <c r="E6213" i="5"/>
  <c r="P6213" i="5" s="1"/>
  <c r="A6213" i="5"/>
  <c r="Q6212" i="5"/>
  <c r="O6212" i="5"/>
  <c r="N6212" i="5"/>
  <c r="E6212" i="5"/>
  <c r="P6212" i="5" s="1"/>
  <c r="A6212" i="5"/>
  <c r="Q6211" i="5"/>
  <c r="O6211" i="5"/>
  <c r="N6211" i="5"/>
  <c r="E6211" i="5"/>
  <c r="P6211" i="5" s="1"/>
  <c r="A6211" i="5"/>
  <c r="Q6210" i="5"/>
  <c r="O6210" i="5"/>
  <c r="N6210" i="5"/>
  <c r="E6210" i="5"/>
  <c r="P6210" i="5" s="1"/>
  <c r="A6210" i="5"/>
  <c r="Q6209" i="5"/>
  <c r="O6209" i="5"/>
  <c r="N6209" i="5"/>
  <c r="E6209" i="5"/>
  <c r="P6209" i="5" s="1"/>
  <c r="A6209" i="5"/>
  <c r="Q6208" i="5"/>
  <c r="O6208" i="5"/>
  <c r="N6208" i="5"/>
  <c r="E6208" i="5"/>
  <c r="P6208" i="5" s="1"/>
  <c r="A6208" i="5"/>
  <c r="Q6207" i="5"/>
  <c r="O6207" i="5"/>
  <c r="N6207" i="5"/>
  <c r="E6207" i="5"/>
  <c r="P6207" i="5" s="1"/>
  <c r="A6207" i="5"/>
  <c r="Q6206" i="5"/>
  <c r="O6206" i="5"/>
  <c r="N6206" i="5"/>
  <c r="E6206" i="5"/>
  <c r="P6206" i="5" s="1"/>
  <c r="A6206" i="5"/>
  <c r="Q6205" i="5"/>
  <c r="O6205" i="5"/>
  <c r="N6205" i="5"/>
  <c r="E6205" i="5"/>
  <c r="P6205" i="5" s="1"/>
  <c r="A6205" i="5"/>
  <c r="Q6204" i="5"/>
  <c r="O6204" i="5"/>
  <c r="N6204" i="5"/>
  <c r="E6204" i="5"/>
  <c r="P6204" i="5" s="1"/>
  <c r="A6204" i="5"/>
  <c r="Q6203" i="5"/>
  <c r="O6203" i="5"/>
  <c r="N6203" i="5"/>
  <c r="E6203" i="5"/>
  <c r="P6203" i="5" s="1"/>
  <c r="A6203" i="5"/>
  <c r="Q6202" i="5"/>
  <c r="O6202" i="5"/>
  <c r="N6202" i="5"/>
  <c r="E6202" i="5"/>
  <c r="P6202" i="5" s="1"/>
  <c r="A6202" i="5"/>
  <c r="Q6201" i="5"/>
  <c r="O6201" i="5"/>
  <c r="N6201" i="5"/>
  <c r="E6201" i="5"/>
  <c r="P6201" i="5" s="1"/>
  <c r="A6201" i="5"/>
  <c r="Q6200" i="5"/>
  <c r="O6200" i="5"/>
  <c r="N6200" i="5"/>
  <c r="E6200" i="5"/>
  <c r="P6200" i="5" s="1"/>
  <c r="A6200" i="5"/>
  <c r="Q6199" i="5"/>
  <c r="O6199" i="5"/>
  <c r="N6199" i="5"/>
  <c r="E6199" i="5"/>
  <c r="P6199" i="5" s="1"/>
  <c r="A6199" i="5"/>
  <c r="Q6198" i="5"/>
  <c r="O6198" i="5"/>
  <c r="N6198" i="5"/>
  <c r="E6198" i="5"/>
  <c r="P6198" i="5" s="1"/>
  <c r="A6198" i="5"/>
  <c r="Q6197" i="5"/>
  <c r="O6197" i="5"/>
  <c r="N6197" i="5"/>
  <c r="E6197" i="5"/>
  <c r="P6197" i="5" s="1"/>
  <c r="A6197" i="5"/>
  <c r="Q6196" i="5"/>
  <c r="O6196" i="5"/>
  <c r="N6196" i="5"/>
  <c r="E6196" i="5"/>
  <c r="P6196" i="5" s="1"/>
  <c r="A6196" i="5"/>
  <c r="Q6195" i="5"/>
  <c r="O6195" i="5"/>
  <c r="N6195" i="5"/>
  <c r="E6195" i="5"/>
  <c r="P6195" i="5" s="1"/>
  <c r="A6195" i="5"/>
  <c r="Q6194" i="5"/>
  <c r="O6194" i="5"/>
  <c r="N6194" i="5"/>
  <c r="E6194" i="5"/>
  <c r="P6194" i="5" s="1"/>
  <c r="A6194" i="5"/>
  <c r="Q6193" i="5"/>
  <c r="O6193" i="5"/>
  <c r="N6193" i="5"/>
  <c r="E6193" i="5"/>
  <c r="P6193" i="5" s="1"/>
  <c r="A6193" i="5"/>
  <c r="Q6192" i="5"/>
  <c r="O6192" i="5"/>
  <c r="N6192" i="5"/>
  <c r="E6192" i="5"/>
  <c r="P6192" i="5" s="1"/>
  <c r="A6192" i="5"/>
  <c r="Q6191" i="5"/>
  <c r="O6191" i="5"/>
  <c r="N6191" i="5"/>
  <c r="E6191" i="5"/>
  <c r="P6191" i="5" s="1"/>
  <c r="A6191" i="5"/>
  <c r="Q6190" i="5"/>
  <c r="O6190" i="5"/>
  <c r="N6190" i="5"/>
  <c r="E6190" i="5"/>
  <c r="P6190" i="5" s="1"/>
  <c r="A6190" i="5"/>
  <c r="Q6189" i="5"/>
  <c r="O6189" i="5"/>
  <c r="N6189" i="5"/>
  <c r="E6189" i="5"/>
  <c r="P6189" i="5" s="1"/>
  <c r="A6189" i="5"/>
  <c r="Q6188" i="5"/>
  <c r="O6188" i="5"/>
  <c r="N6188" i="5"/>
  <c r="E6188" i="5"/>
  <c r="P6188" i="5" s="1"/>
  <c r="A6188" i="5"/>
  <c r="Q6187" i="5"/>
  <c r="O6187" i="5"/>
  <c r="N6187" i="5"/>
  <c r="E6187" i="5"/>
  <c r="P6187" i="5" s="1"/>
  <c r="A6187" i="5"/>
  <c r="Q6186" i="5"/>
  <c r="O6186" i="5"/>
  <c r="N6186" i="5"/>
  <c r="E6186" i="5"/>
  <c r="P6186" i="5" s="1"/>
  <c r="A6186" i="5"/>
  <c r="Q6185" i="5"/>
  <c r="O6185" i="5"/>
  <c r="N6185" i="5"/>
  <c r="E6185" i="5"/>
  <c r="P6185" i="5" s="1"/>
  <c r="A6185" i="5"/>
  <c r="Q6184" i="5"/>
  <c r="O6184" i="5"/>
  <c r="N6184" i="5"/>
  <c r="E6184" i="5"/>
  <c r="P6184" i="5" s="1"/>
  <c r="A6184" i="5"/>
  <c r="Q6183" i="5"/>
  <c r="O6183" i="5"/>
  <c r="N6183" i="5"/>
  <c r="E6183" i="5"/>
  <c r="P6183" i="5" s="1"/>
  <c r="A6183" i="5"/>
  <c r="Q6182" i="5"/>
  <c r="O6182" i="5"/>
  <c r="N6182" i="5"/>
  <c r="E6182" i="5"/>
  <c r="P6182" i="5" s="1"/>
  <c r="A6182" i="5"/>
  <c r="Q6181" i="5"/>
  <c r="O6181" i="5"/>
  <c r="N6181" i="5"/>
  <c r="E6181" i="5"/>
  <c r="P6181" i="5" s="1"/>
  <c r="A6181" i="5"/>
  <c r="Q6180" i="5"/>
  <c r="O6180" i="5"/>
  <c r="N6180" i="5"/>
  <c r="E6180" i="5"/>
  <c r="P6180" i="5" s="1"/>
  <c r="A6180" i="5"/>
  <c r="Q6179" i="5"/>
  <c r="O6179" i="5"/>
  <c r="N6179" i="5"/>
  <c r="E6179" i="5"/>
  <c r="P6179" i="5" s="1"/>
  <c r="A6179" i="5"/>
  <c r="Q6178" i="5"/>
  <c r="O6178" i="5"/>
  <c r="N6178" i="5"/>
  <c r="E6178" i="5"/>
  <c r="P6178" i="5" s="1"/>
  <c r="A6178" i="5"/>
  <c r="Q6177" i="5"/>
  <c r="O6177" i="5"/>
  <c r="N6177" i="5"/>
  <c r="E6177" i="5"/>
  <c r="P6177" i="5" s="1"/>
  <c r="A6177" i="5"/>
  <c r="Q6176" i="5"/>
  <c r="O6176" i="5"/>
  <c r="N6176" i="5"/>
  <c r="E6176" i="5"/>
  <c r="P6176" i="5" s="1"/>
  <c r="A6176" i="5"/>
  <c r="Q6175" i="5"/>
  <c r="O6175" i="5"/>
  <c r="N6175" i="5"/>
  <c r="E6175" i="5"/>
  <c r="P6175" i="5" s="1"/>
  <c r="A6175" i="5"/>
  <c r="Q6174" i="5"/>
  <c r="O6174" i="5"/>
  <c r="N6174" i="5"/>
  <c r="E6174" i="5"/>
  <c r="P6174" i="5" s="1"/>
  <c r="A6174" i="5"/>
  <c r="Q6173" i="5"/>
  <c r="O6173" i="5"/>
  <c r="N6173" i="5"/>
  <c r="E6173" i="5"/>
  <c r="P6173" i="5" s="1"/>
  <c r="A6173" i="5"/>
  <c r="Q6172" i="5"/>
  <c r="O6172" i="5"/>
  <c r="N6172" i="5"/>
  <c r="E6172" i="5"/>
  <c r="P6172" i="5" s="1"/>
  <c r="A6172" i="5"/>
  <c r="Q6171" i="5"/>
  <c r="O6171" i="5"/>
  <c r="N6171" i="5"/>
  <c r="E6171" i="5"/>
  <c r="P6171" i="5" s="1"/>
  <c r="A6171" i="5"/>
  <c r="Q6170" i="5"/>
  <c r="O6170" i="5"/>
  <c r="N6170" i="5"/>
  <c r="E6170" i="5"/>
  <c r="P6170" i="5" s="1"/>
  <c r="A6170" i="5"/>
  <c r="Q6169" i="5"/>
  <c r="O6169" i="5"/>
  <c r="N6169" i="5"/>
  <c r="E6169" i="5"/>
  <c r="P6169" i="5" s="1"/>
  <c r="A6169" i="5"/>
  <c r="Q6168" i="5"/>
  <c r="O6168" i="5"/>
  <c r="N6168" i="5"/>
  <c r="E6168" i="5"/>
  <c r="P6168" i="5" s="1"/>
  <c r="A6168" i="5"/>
  <c r="Q6167" i="5"/>
  <c r="O6167" i="5"/>
  <c r="N6167" i="5"/>
  <c r="E6167" i="5"/>
  <c r="P6167" i="5" s="1"/>
  <c r="A6167" i="5"/>
  <c r="Q6166" i="5"/>
  <c r="O6166" i="5"/>
  <c r="N6166" i="5"/>
  <c r="E6166" i="5"/>
  <c r="P6166" i="5" s="1"/>
  <c r="A6166" i="5"/>
  <c r="Q6165" i="5"/>
  <c r="O6165" i="5"/>
  <c r="N6165" i="5"/>
  <c r="E6165" i="5"/>
  <c r="P6165" i="5" s="1"/>
  <c r="A6165" i="5"/>
  <c r="Q6164" i="5"/>
  <c r="O6164" i="5"/>
  <c r="N6164" i="5"/>
  <c r="E6164" i="5"/>
  <c r="P6164" i="5" s="1"/>
  <c r="A6164" i="5"/>
  <c r="Q6163" i="5"/>
  <c r="O6163" i="5"/>
  <c r="N6163" i="5"/>
  <c r="E6163" i="5"/>
  <c r="P6163" i="5" s="1"/>
  <c r="A6163" i="5"/>
  <c r="Q6162" i="5"/>
  <c r="O6162" i="5"/>
  <c r="N6162" i="5"/>
  <c r="E6162" i="5"/>
  <c r="P6162" i="5" s="1"/>
  <c r="A6162" i="5"/>
  <c r="Q6161" i="5"/>
  <c r="O6161" i="5"/>
  <c r="N6161" i="5"/>
  <c r="E6161" i="5"/>
  <c r="P6161" i="5" s="1"/>
  <c r="A6161" i="5"/>
  <c r="Q6160" i="5"/>
  <c r="O6160" i="5"/>
  <c r="N6160" i="5"/>
  <c r="E6160" i="5"/>
  <c r="P6160" i="5" s="1"/>
  <c r="A6160" i="5"/>
  <c r="Q6159" i="5"/>
  <c r="O6159" i="5"/>
  <c r="N6159" i="5"/>
  <c r="E6159" i="5"/>
  <c r="P6159" i="5" s="1"/>
  <c r="A6159" i="5"/>
  <c r="Q6158" i="5"/>
  <c r="O6158" i="5"/>
  <c r="N6158" i="5"/>
  <c r="E6158" i="5"/>
  <c r="P6158" i="5" s="1"/>
  <c r="A6158" i="5"/>
  <c r="Q6157" i="5"/>
  <c r="O6157" i="5"/>
  <c r="N6157" i="5"/>
  <c r="E6157" i="5"/>
  <c r="P6157" i="5" s="1"/>
  <c r="A6157" i="5"/>
  <c r="Q6156" i="5"/>
  <c r="O6156" i="5"/>
  <c r="N6156" i="5"/>
  <c r="E6156" i="5"/>
  <c r="P6156" i="5" s="1"/>
  <c r="A6156" i="5"/>
  <c r="Q6155" i="5"/>
  <c r="O6155" i="5"/>
  <c r="N6155" i="5"/>
  <c r="E6155" i="5"/>
  <c r="P6155" i="5" s="1"/>
  <c r="A6155" i="5"/>
  <c r="Q6154" i="5"/>
  <c r="O6154" i="5"/>
  <c r="N6154" i="5"/>
  <c r="E6154" i="5"/>
  <c r="P6154" i="5" s="1"/>
  <c r="A6154" i="5"/>
  <c r="Q6153" i="5"/>
  <c r="O6153" i="5"/>
  <c r="N6153" i="5"/>
  <c r="E6153" i="5"/>
  <c r="P6153" i="5" s="1"/>
  <c r="A6153" i="5"/>
  <c r="Q6152" i="5"/>
  <c r="O6152" i="5"/>
  <c r="N6152" i="5"/>
  <c r="E6152" i="5"/>
  <c r="P6152" i="5" s="1"/>
  <c r="A6152" i="5"/>
  <c r="Q6151" i="5"/>
  <c r="O6151" i="5"/>
  <c r="N6151" i="5"/>
  <c r="E6151" i="5"/>
  <c r="P6151" i="5" s="1"/>
  <c r="A6151" i="5"/>
  <c r="Q6150" i="5"/>
  <c r="O6150" i="5"/>
  <c r="N6150" i="5"/>
  <c r="E6150" i="5"/>
  <c r="P6150" i="5" s="1"/>
  <c r="A6150" i="5"/>
  <c r="Q6149" i="5"/>
  <c r="O6149" i="5"/>
  <c r="N6149" i="5"/>
  <c r="E6149" i="5"/>
  <c r="P6149" i="5" s="1"/>
  <c r="A6149" i="5"/>
  <c r="Q6148" i="5"/>
  <c r="O6148" i="5"/>
  <c r="N6148" i="5"/>
  <c r="E6148" i="5"/>
  <c r="P6148" i="5" s="1"/>
  <c r="A6148" i="5"/>
  <c r="Q6147" i="5"/>
  <c r="O6147" i="5"/>
  <c r="N6147" i="5"/>
  <c r="E6147" i="5"/>
  <c r="P6147" i="5" s="1"/>
  <c r="A6147" i="5"/>
  <c r="Q6146" i="5"/>
  <c r="O6146" i="5"/>
  <c r="N6146" i="5"/>
  <c r="E6146" i="5"/>
  <c r="P6146" i="5" s="1"/>
  <c r="A6146" i="5"/>
  <c r="Q6145" i="5"/>
  <c r="O6145" i="5"/>
  <c r="N6145" i="5"/>
  <c r="E6145" i="5"/>
  <c r="P6145" i="5" s="1"/>
  <c r="A6145" i="5"/>
  <c r="Q6144" i="5"/>
  <c r="O6144" i="5"/>
  <c r="N6144" i="5"/>
  <c r="E6144" i="5"/>
  <c r="P6144" i="5" s="1"/>
  <c r="A6144" i="5"/>
  <c r="Q6143" i="5"/>
  <c r="O6143" i="5"/>
  <c r="N6143" i="5"/>
  <c r="E6143" i="5"/>
  <c r="P6143" i="5" s="1"/>
  <c r="A6143" i="5"/>
  <c r="Q6142" i="5"/>
  <c r="O6142" i="5"/>
  <c r="N6142" i="5"/>
  <c r="E6142" i="5"/>
  <c r="P6142" i="5" s="1"/>
  <c r="A6142" i="5"/>
  <c r="Q6141" i="5"/>
  <c r="O6141" i="5"/>
  <c r="N6141" i="5"/>
  <c r="E6141" i="5"/>
  <c r="P6141" i="5" s="1"/>
  <c r="A6141" i="5"/>
  <c r="Q6140" i="5"/>
  <c r="O6140" i="5"/>
  <c r="N6140" i="5"/>
  <c r="E6140" i="5"/>
  <c r="P6140" i="5" s="1"/>
  <c r="A6140" i="5"/>
  <c r="Q6139" i="5"/>
  <c r="O6139" i="5"/>
  <c r="N6139" i="5"/>
  <c r="E6139" i="5"/>
  <c r="P6139" i="5" s="1"/>
  <c r="A6139" i="5"/>
  <c r="Q6138" i="5"/>
  <c r="O6138" i="5"/>
  <c r="N6138" i="5"/>
  <c r="E6138" i="5"/>
  <c r="P6138" i="5" s="1"/>
  <c r="A6138" i="5"/>
  <c r="Q6137" i="5"/>
  <c r="O6137" i="5"/>
  <c r="N6137" i="5"/>
  <c r="E6137" i="5"/>
  <c r="P6137" i="5" s="1"/>
  <c r="A6137" i="5"/>
  <c r="Q6136" i="5"/>
  <c r="O6136" i="5"/>
  <c r="N6136" i="5"/>
  <c r="E6136" i="5"/>
  <c r="P6136" i="5" s="1"/>
  <c r="A6136" i="5"/>
  <c r="Q6135" i="5"/>
  <c r="O6135" i="5"/>
  <c r="N6135" i="5"/>
  <c r="E6135" i="5"/>
  <c r="P6135" i="5" s="1"/>
  <c r="A6135" i="5"/>
  <c r="Q6134" i="5"/>
  <c r="O6134" i="5"/>
  <c r="N6134" i="5"/>
  <c r="E6134" i="5"/>
  <c r="P6134" i="5" s="1"/>
  <c r="A6134" i="5"/>
  <c r="Q6133" i="5"/>
  <c r="O6133" i="5"/>
  <c r="N6133" i="5"/>
  <c r="E6133" i="5"/>
  <c r="P6133" i="5" s="1"/>
  <c r="A6133" i="5"/>
  <c r="Q6132" i="5"/>
  <c r="O6132" i="5"/>
  <c r="N6132" i="5"/>
  <c r="E6132" i="5"/>
  <c r="P6132" i="5" s="1"/>
  <c r="A6132" i="5"/>
  <c r="Q6131" i="5"/>
  <c r="O6131" i="5"/>
  <c r="N6131" i="5"/>
  <c r="E6131" i="5"/>
  <c r="P6131" i="5" s="1"/>
  <c r="A6131" i="5"/>
  <c r="Q6130" i="5"/>
  <c r="O6130" i="5"/>
  <c r="N6130" i="5"/>
  <c r="E6130" i="5"/>
  <c r="P6130" i="5" s="1"/>
  <c r="A6130" i="5"/>
  <c r="Q6129" i="5"/>
  <c r="O6129" i="5"/>
  <c r="N6129" i="5"/>
  <c r="E6129" i="5"/>
  <c r="P6129" i="5" s="1"/>
  <c r="A6129" i="5"/>
  <c r="Q6128" i="5"/>
  <c r="O6128" i="5"/>
  <c r="N6128" i="5"/>
  <c r="E6128" i="5"/>
  <c r="P6128" i="5" s="1"/>
  <c r="A6128" i="5"/>
  <c r="Q6127" i="5"/>
  <c r="O6127" i="5"/>
  <c r="N6127" i="5"/>
  <c r="E6127" i="5"/>
  <c r="P6127" i="5" s="1"/>
  <c r="A6127" i="5"/>
  <c r="Q6126" i="5"/>
  <c r="O6126" i="5"/>
  <c r="N6126" i="5"/>
  <c r="E6126" i="5"/>
  <c r="P6126" i="5" s="1"/>
  <c r="A6126" i="5"/>
  <c r="Q6125" i="5"/>
  <c r="O6125" i="5"/>
  <c r="N6125" i="5"/>
  <c r="E6125" i="5"/>
  <c r="P6125" i="5" s="1"/>
  <c r="A6125" i="5"/>
  <c r="Q6124" i="5"/>
  <c r="O6124" i="5"/>
  <c r="N6124" i="5"/>
  <c r="E6124" i="5"/>
  <c r="P6124" i="5" s="1"/>
  <c r="A6124" i="5"/>
  <c r="Q6123" i="5"/>
  <c r="O6123" i="5"/>
  <c r="N6123" i="5"/>
  <c r="E6123" i="5"/>
  <c r="P6123" i="5" s="1"/>
  <c r="A6123" i="5"/>
  <c r="Q6122" i="5"/>
  <c r="O6122" i="5"/>
  <c r="N6122" i="5"/>
  <c r="E6122" i="5"/>
  <c r="P6122" i="5" s="1"/>
  <c r="A6122" i="5"/>
  <c r="Q6121" i="5"/>
  <c r="O6121" i="5"/>
  <c r="N6121" i="5"/>
  <c r="E6121" i="5"/>
  <c r="P6121" i="5" s="1"/>
  <c r="A6121" i="5"/>
  <c r="Q6120" i="5"/>
  <c r="O6120" i="5"/>
  <c r="N6120" i="5"/>
  <c r="E6120" i="5"/>
  <c r="P6120" i="5" s="1"/>
  <c r="A6120" i="5"/>
  <c r="Q6119" i="5"/>
  <c r="O6119" i="5"/>
  <c r="N6119" i="5"/>
  <c r="E6119" i="5"/>
  <c r="P6119" i="5" s="1"/>
  <c r="A6119" i="5"/>
  <c r="Q6118" i="5"/>
  <c r="O6118" i="5"/>
  <c r="N6118" i="5"/>
  <c r="E6118" i="5"/>
  <c r="P6118" i="5" s="1"/>
  <c r="A6118" i="5"/>
  <c r="Q6117" i="5"/>
  <c r="O6117" i="5"/>
  <c r="N6117" i="5"/>
  <c r="E6117" i="5"/>
  <c r="P6117" i="5" s="1"/>
  <c r="A6117" i="5"/>
  <c r="Q6116" i="5"/>
  <c r="O6116" i="5"/>
  <c r="N6116" i="5"/>
  <c r="E6116" i="5"/>
  <c r="P6116" i="5" s="1"/>
  <c r="A6116" i="5"/>
  <c r="Q6115" i="5"/>
  <c r="O6115" i="5"/>
  <c r="N6115" i="5"/>
  <c r="E6115" i="5"/>
  <c r="P6115" i="5" s="1"/>
  <c r="A6115" i="5"/>
  <c r="Q6114" i="5"/>
  <c r="O6114" i="5"/>
  <c r="N6114" i="5"/>
  <c r="E6114" i="5"/>
  <c r="P6114" i="5" s="1"/>
  <c r="A6114" i="5"/>
  <c r="Q6113" i="5"/>
  <c r="O6113" i="5"/>
  <c r="N6113" i="5"/>
  <c r="E6113" i="5"/>
  <c r="P6113" i="5" s="1"/>
  <c r="A6113" i="5"/>
  <c r="Q6112" i="5"/>
  <c r="O6112" i="5"/>
  <c r="N6112" i="5"/>
  <c r="E6112" i="5"/>
  <c r="P6112" i="5" s="1"/>
  <c r="A6112" i="5"/>
  <c r="Q6111" i="5"/>
  <c r="O6111" i="5"/>
  <c r="N6111" i="5"/>
  <c r="E6111" i="5"/>
  <c r="P6111" i="5" s="1"/>
  <c r="A6111" i="5"/>
  <c r="Q6110" i="5"/>
  <c r="O6110" i="5"/>
  <c r="N6110" i="5"/>
  <c r="E6110" i="5"/>
  <c r="P6110" i="5" s="1"/>
  <c r="A6110" i="5"/>
  <c r="Q6109" i="5"/>
  <c r="O6109" i="5"/>
  <c r="N6109" i="5"/>
  <c r="E6109" i="5"/>
  <c r="P6109" i="5" s="1"/>
  <c r="A6109" i="5"/>
  <c r="Q6108" i="5"/>
  <c r="O6108" i="5"/>
  <c r="N6108" i="5"/>
  <c r="E6108" i="5"/>
  <c r="P6108" i="5" s="1"/>
  <c r="A6108" i="5"/>
  <c r="Q6107" i="5"/>
  <c r="O6107" i="5"/>
  <c r="N6107" i="5"/>
  <c r="E6107" i="5"/>
  <c r="P6107" i="5" s="1"/>
  <c r="A6107" i="5"/>
  <c r="Q6106" i="5"/>
  <c r="O6106" i="5"/>
  <c r="N6106" i="5"/>
  <c r="E6106" i="5"/>
  <c r="P6106" i="5" s="1"/>
  <c r="A6106" i="5"/>
  <c r="Q6105" i="5"/>
  <c r="O6105" i="5"/>
  <c r="N6105" i="5"/>
  <c r="E6105" i="5"/>
  <c r="P6105" i="5" s="1"/>
  <c r="A6105" i="5"/>
  <c r="Q6104" i="5"/>
  <c r="O6104" i="5"/>
  <c r="N6104" i="5"/>
  <c r="E6104" i="5"/>
  <c r="P6104" i="5" s="1"/>
  <c r="A6104" i="5"/>
  <c r="Q6103" i="5"/>
  <c r="O6103" i="5"/>
  <c r="N6103" i="5"/>
  <c r="E6103" i="5"/>
  <c r="P6103" i="5" s="1"/>
  <c r="A6103" i="5"/>
  <c r="Q6102" i="5"/>
  <c r="O6102" i="5"/>
  <c r="N6102" i="5"/>
  <c r="E6102" i="5"/>
  <c r="P6102" i="5" s="1"/>
  <c r="A6102" i="5"/>
  <c r="Q6101" i="5"/>
  <c r="O6101" i="5"/>
  <c r="N6101" i="5"/>
  <c r="E6101" i="5"/>
  <c r="P6101" i="5" s="1"/>
  <c r="A6101" i="5"/>
  <c r="Q6100" i="5"/>
  <c r="O6100" i="5"/>
  <c r="N6100" i="5"/>
  <c r="E6100" i="5"/>
  <c r="P6100" i="5" s="1"/>
  <c r="A6100" i="5"/>
  <c r="Q6099" i="5"/>
  <c r="O6099" i="5"/>
  <c r="N6099" i="5"/>
  <c r="E6099" i="5"/>
  <c r="P6099" i="5" s="1"/>
  <c r="A6099" i="5"/>
  <c r="Q6098" i="5"/>
  <c r="O6098" i="5"/>
  <c r="N6098" i="5"/>
  <c r="E6098" i="5"/>
  <c r="P6098" i="5" s="1"/>
  <c r="A6098" i="5"/>
  <c r="Q6097" i="5"/>
  <c r="O6097" i="5"/>
  <c r="N6097" i="5"/>
  <c r="E6097" i="5"/>
  <c r="P6097" i="5" s="1"/>
  <c r="A6097" i="5"/>
  <c r="Q6096" i="5"/>
  <c r="O6096" i="5"/>
  <c r="N6096" i="5"/>
  <c r="E6096" i="5"/>
  <c r="P6096" i="5" s="1"/>
  <c r="A6096" i="5"/>
  <c r="Q6095" i="5"/>
  <c r="O6095" i="5"/>
  <c r="N6095" i="5"/>
  <c r="E6095" i="5"/>
  <c r="P6095" i="5" s="1"/>
  <c r="A6095" i="5"/>
  <c r="Q6094" i="5"/>
  <c r="O6094" i="5"/>
  <c r="N6094" i="5"/>
  <c r="E6094" i="5"/>
  <c r="P6094" i="5" s="1"/>
  <c r="A6094" i="5"/>
  <c r="Q6093" i="5"/>
  <c r="O6093" i="5"/>
  <c r="N6093" i="5"/>
  <c r="E6093" i="5"/>
  <c r="P6093" i="5" s="1"/>
  <c r="A6093" i="5"/>
  <c r="Q6092" i="5"/>
  <c r="O6092" i="5"/>
  <c r="N6092" i="5"/>
  <c r="E6092" i="5"/>
  <c r="P6092" i="5" s="1"/>
  <c r="A6092" i="5"/>
  <c r="Q6091" i="5"/>
  <c r="O6091" i="5"/>
  <c r="N6091" i="5"/>
  <c r="E6091" i="5"/>
  <c r="P6091" i="5" s="1"/>
  <c r="A6091" i="5"/>
  <c r="Q6090" i="5"/>
  <c r="O6090" i="5"/>
  <c r="N6090" i="5"/>
  <c r="E6090" i="5"/>
  <c r="P6090" i="5" s="1"/>
  <c r="A6090" i="5"/>
  <c r="Q6089" i="5"/>
  <c r="O6089" i="5"/>
  <c r="N6089" i="5"/>
  <c r="E6089" i="5"/>
  <c r="P6089" i="5" s="1"/>
  <c r="A6089" i="5"/>
  <c r="Q6088" i="5"/>
  <c r="O6088" i="5"/>
  <c r="N6088" i="5"/>
  <c r="E6088" i="5"/>
  <c r="P6088" i="5" s="1"/>
  <c r="A6088" i="5"/>
  <c r="Q6087" i="5"/>
  <c r="O6087" i="5"/>
  <c r="N6087" i="5"/>
  <c r="E6087" i="5"/>
  <c r="P6087" i="5" s="1"/>
  <c r="A6087" i="5"/>
  <c r="Q6086" i="5"/>
  <c r="O6086" i="5"/>
  <c r="N6086" i="5"/>
  <c r="E6086" i="5"/>
  <c r="P6086" i="5" s="1"/>
  <c r="A6086" i="5"/>
  <c r="Q6085" i="5"/>
  <c r="O6085" i="5"/>
  <c r="N6085" i="5"/>
  <c r="E6085" i="5"/>
  <c r="P6085" i="5" s="1"/>
  <c r="A6085" i="5"/>
  <c r="Q6084" i="5"/>
  <c r="O6084" i="5"/>
  <c r="N6084" i="5"/>
  <c r="E6084" i="5"/>
  <c r="P6084" i="5" s="1"/>
  <c r="A6084" i="5"/>
  <c r="Q6083" i="5"/>
  <c r="O6083" i="5"/>
  <c r="N6083" i="5"/>
  <c r="E6083" i="5"/>
  <c r="P6083" i="5" s="1"/>
  <c r="A6083" i="5"/>
  <c r="Q6082" i="5"/>
  <c r="O6082" i="5"/>
  <c r="N6082" i="5"/>
  <c r="E6082" i="5"/>
  <c r="P6082" i="5" s="1"/>
  <c r="A6082" i="5"/>
  <c r="Q6081" i="5"/>
  <c r="O6081" i="5"/>
  <c r="N6081" i="5"/>
  <c r="E6081" i="5"/>
  <c r="P6081" i="5" s="1"/>
  <c r="A6081" i="5"/>
  <c r="Q6080" i="5"/>
  <c r="O6080" i="5"/>
  <c r="N6080" i="5"/>
  <c r="E6080" i="5"/>
  <c r="P6080" i="5" s="1"/>
  <c r="A6080" i="5"/>
  <c r="Q6079" i="5"/>
  <c r="O6079" i="5"/>
  <c r="N6079" i="5"/>
  <c r="E6079" i="5"/>
  <c r="P6079" i="5" s="1"/>
  <c r="A6079" i="5"/>
  <c r="Q6078" i="5"/>
  <c r="O6078" i="5"/>
  <c r="N6078" i="5"/>
  <c r="E6078" i="5"/>
  <c r="P6078" i="5" s="1"/>
  <c r="A6078" i="5"/>
  <c r="Q6077" i="5"/>
  <c r="O6077" i="5"/>
  <c r="N6077" i="5"/>
  <c r="E6077" i="5"/>
  <c r="P6077" i="5" s="1"/>
  <c r="A6077" i="5"/>
  <c r="Q6076" i="5"/>
  <c r="O6076" i="5"/>
  <c r="N6076" i="5"/>
  <c r="E6076" i="5"/>
  <c r="P6076" i="5" s="1"/>
  <c r="A6076" i="5"/>
  <c r="Q6075" i="5"/>
  <c r="O6075" i="5"/>
  <c r="N6075" i="5"/>
  <c r="E6075" i="5"/>
  <c r="P6075" i="5" s="1"/>
  <c r="A6075" i="5"/>
  <c r="Q6074" i="5"/>
  <c r="O6074" i="5"/>
  <c r="N6074" i="5"/>
  <c r="E6074" i="5"/>
  <c r="P6074" i="5" s="1"/>
  <c r="A6074" i="5"/>
  <c r="Q6073" i="5"/>
  <c r="O6073" i="5"/>
  <c r="N6073" i="5"/>
  <c r="E6073" i="5"/>
  <c r="P6073" i="5" s="1"/>
  <c r="A6073" i="5"/>
  <c r="Q6072" i="5"/>
  <c r="O6072" i="5"/>
  <c r="N6072" i="5"/>
  <c r="E6072" i="5"/>
  <c r="P6072" i="5" s="1"/>
  <c r="A6072" i="5"/>
  <c r="Q6071" i="5"/>
  <c r="O6071" i="5"/>
  <c r="N6071" i="5"/>
  <c r="E6071" i="5"/>
  <c r="P6071" i="5" s="1"/>
  <c r="A6071" i="5"/>
  <c r="Q6070" i="5"/>
  <c r="O6070" i="5"/>
  <c r="N6070" i="5"/>
  <c r="E6070" i="5"/>
  <c r="P6070" i="5" s="1"/>
  <c r="A6070" i="5"/>
  <c r="Q6069" i="5"/>
  <c r="O6069" i="5"/>
  <c r="N6069" i="5"/>
  <c r="E6069" i="5"/>
  <c r="P6069" i="5" s="1"/>
  <c r="A6069" i="5"/>
  <c r="Q6068" i="5"/>
  <c r="O6068" i="5"/>
  <c r="N6068" i="5"/>
  <c r="E6068" i="5"/>
  <c r="P6068" i="5" s="1"/>
  <c r="A6068" i="5"/>
  <c r="Q6067" i="5"/>
  <c r="O6067" i="5"/>
  <c r="N6067" i="5"/>
  <c r="E6067" i="5"/>
  <c r="P6067" i="5" s="1"/>
  <c r="A6067" i="5"/>
  <c r="Q6066" i="5"/>
  <c r="O6066" i="5"/>
  <c r="N6066" i="5"/>
  <c r="E6066" i="5"/>
  <c r="P6066" i="5" s="1"/>
  <c r="A6066" i="5"/>
  <c r="Q6065" i="5"/>
  <c r="O6065" i="5"/>
  <c r="N6065" i="5"/>
  <c r="E6065" i="5"/>
  <c r="P6065" i="5" s="1"/>
  <c r="A6065" i="5"/>
  <c r="Q6064" i="5"/>
  <c r="O6064" i="5"/>
  <c r="N6064" i="5"/>
  <c r="E6064" i="5"/>
  <c r="P6064" i="5" s="1"/>
  <c r="A6064" i="5"/>
  <c r="Q6063" i="5"/>
  <c r="O6063" i="5"/>
  <c r="N6063" i="5"/>
  <c r="E6063" i="5"/>
  <c r="P6063" i="5" s="1"/>
  <c r="A6063" i="5"/>
  <c r="Q6062" i="5"/>
  <c r="O6062" i="5"/>
  <c r="N6062" i="5"/>
  <c r="E6062" i="5"/>
  <c r="P6062" i="5" s="1"/>
  <c r="A6062" i="5"/>
  <c r="Q6061" i="5"/>
  <c r="O6061" i="5"/>
  <c r="N6061" i="5"/>
  <c r="E6061" i="5"/>
  <c r="P6061" i="5" s="1"/>
  <c r="A6061" i="5"/>
  <c r="Q6060" i="5"/>
  <c r="O6060" i="5"/>
  <c r="N6060" i="5"/>
  <c r="E6060" i="5"/>
  <c r="P6060" i="5" s="1"/>
  <c r="A6060" i="5"/>
  <c r="Q6059" i="5"/>
  <c r="O6059" i="5"/>
  <c r="N6059" i="5"/>
  <c r="E6059" i="5"/>
  <c r="P6059" i="5" s="1"/>
  <c r="A6059" i="5"/>
  <c r="Q6058" i="5"/>
  <c r="O6058" i="5"/>
  <c r="N6058" i="5"/>
  <c r="E6058" i="5"/>
  <c r="P6058" i="5" s="1"/>
  <c r="A6058" i="5"/>
  <c r="Q6057" i="5"/>
  <c r="O6057" i="5"/>
  <c r="N6057" i="5"/>
  <c r="E6057" i="5"/>
  <c r="P6057" i="5" s="1"/>
  <c r="A6057" i="5"/>
  <c r="Q6056" i="5"/>
  <c r="O6056" i="5"/>
  <c r="N6056" i="5"/>
  <c r="E6056" i="5"/>
  <c r="P6056" i="5" s="1"/>
  <c r="A6056" i="5"/>
  <c r="Q6055" i="5"/>
  <c r="O6055" i="5"/>
  <c r="N6055" i="5"/>
  <c r="E6055" i="5"/>
  <c r="P6055" i="5" s="1"/>
  <c r="A6055" i="5"/>
  <c r="Q6054" i="5"/>
  <c r="O6054" i="5"/>
  <c r="N6054" i="5"/>
  <c r="E6054" i="5"/>
  <c r="P6054" i="5" s="1"/>
  <c r="A6054" i="5"/>
  <c r="Q6053" i="5"/>
  <c r="O6053" i="5"/>
  <c r="N6053" i="5"/>
  <c r="E6053" i="5"/>
  <c r="P6053" i="5" s="1"/>
  <c r="A6053" i="5"/>
  <c r="Q6052" i="5"/>
  <c r="O6052" i="5"/>
  <c r="N6052" i="5"/>
  <c r="E6052" i="5"/>
  <c r="P6052" i="5" s="1"/>
  <c r="A6052" i="5"/>
  <c r="Q6051" i="5"/>
  <c r="O6051" i="5"/>
  <c r="N6051" i="5"/>
  <c r="E6051" i="5"/>
  <c r="P6051" i="5" s="1"/>
  <c r="A6051" i="5"/>
  <c r="Q6050" i="5"/>
  <c r="O6050" i="5"/>
  <c r="N6050" i="5"/>
  <c r="E6050" i="5"/>
  <c r="P6050" i="5" s="1"/>
  <c r="A6050" i="5"/>
  <c r="Q6049" i="5"/>
  <c r="O6049" i="5"/>
  <c r="N6049" i="5"/>
  <c r="E6049" i="5"/>
  <c r="P6049" i="5" s="1"/>
  <c r="A6049" i="5"/>
  <c r="Q6048" i="5"/>
  <c r="O6048" i="5"/>
  <c r="N6048" i="5"/>
  <c r="E6048" i="5"/>
  <c r="P6048" i="5" s="1"/>
  <c r="A6048" i="5"/>
  <c r="Q6047" i="5"/>
  <c r="O6047" i="5"/>
  <c r="N6047" i="5"/>
  <c r="E6047" i="5"/>
  <c r="P6047" i="5" s="1"/>
  <c r="A6047" i="5"/>
  <c r="Q6046" i="5"/>
  <c r="O6046" i="5"/>
  <c r="N6046" i="5"/>
  <c r="E6046" i="5"/>
  <c r="P6046" i="5" s="1"/>
  <c r="A6046" i="5"/>
  <c r="Q6045" i="5"/>
  <c r="O6045" i="5"/>
  <c r="N6045" i="5"/>
  <c r="E6045" i="5"/>
  <c r="P6045" i="5" s="1"/>
  <c r="A6045" i="5"/>
  <c r="Q6044" i="5"/>
  <c r="O6044" i="5"/>
  <c r="N6044" i="5"/>
  <c r="E6044" i="5"/>
  <c r="P6044" i="5" s="1"/>
  <c r="A6044" i="5"/>
  <c r="Q6043" i="5"/>
  <c r="O6043" i="5"/>
  <c r="N6043" i="5"/>
  <c r="E6043" i="5"/>
  <c r="P6043" i="5" s="1"/>
  <c r="A6043" i="5"/>
  <c r="Q6042" i="5"/>
  <c r="O6042" i="5"/>
  <c r="N6042" i="5"/>
  <c r="E6042" i="5"/>
  <c r="P6042" i="5" s="1"/>
  <c r="A6042" i="5"/>
  <c r="Q6041" i="5"/>
  <c r="O6041" i="5"/>
  <c r="N6041" i="5"/>
  <c r="E6041" i="5"/>
  <c r="P6041" i="5" s="1"/>
  <c r="A6041" i="5"/>
  <c r="Q6040" i="5"/>
  <c r="O6040" i="5"/>
  <c r="N6040" i="5"/>
  <c r="E6040" i="5"/>
  <c r="P6040" i="5" s="1"/>
  <c r="A6040" i="5"/>
  <c r="Q6039" i="5"/>
  <c r="O6039" i="5"/>
  <c r="N6039" i="5"/>
  <c r="E6039" i="5"/>
  <c r="P6039" i="5" s="1"/>
  <c r="A6039" i="5"/>
  <c r="Q6038" i="5"/>
  <c r="O6038" i="5"/>
  <c r="N6038" i="5"/>
  <c r="E6038" i="5"/>
  <c r="P6038" i="5" s="1"/>
  <c r="A6038" i="5"/>
  <c r="Q6037" i="5"/>
  <c r="O6037" i="5"/>
  <c r="N6037" i="5"/>
  <c r="E6037" i="5"/>
  <c r="P6037" i="5" s="1"/>
  <c r="A6037" i="5"/>
  <c r="Q6036" i="5"/>
  <c r="O6036" i="5"/>
  <c r="N6036" i="5"/>
  <c r="E6036" i="5"/>
  <c r="P6036" i="5" s="1"/>
  <c r="A6036" i="5"/>
  <c r="Q6035" i="5"/>
  <c r="O6035" i="5"/>
  <c r="N6035" i="5"/>
  <c r="E6035" i="5"/>
  <c r="P6035" i="5" s="1"/>
  <c r="A6035" i="5"/>
  <c r="Q6034" i="5"/>
  <c r="O6034" i="5"/>
  <c r="N6034" i="5"/>
  <c r="E6034" i="5"/>
  <c r="P6034" i="5" s="1"/>
  <c r="A6034" i="5"/>
  <c r="Q6033" i="5"/>
  <c r="O6033" i="5"/>
  <c r="N6033" i="5"/>
  <c r="E6033" i="5"/>
  <c r="P6033" i="5" s="1"/>
  <c r="A6033" i="5"/>
  <c r="Q6032" i="5"/>
  <c r="O6032" i="5"/>
  <c r="N6032" i="5"/>
  <c r="E6032" i="5"/>
  <c r="P6032" i="5" s="1"/>
  <c r="A6032" i="5"/>
  <c r="Q6031" i="5"/>
  <c r="O6031" i="5"/>
  <c r="N6031" i="5"/>
  <c r="E6031" i="5"/>
  <c r="P6031" i="5" s="1"/>
  <c r="A6031" i="5"/>
  <c r="Q6030" i="5"/>
  <c r="O6030" i="5"/>
  <c r="N6030" i="5"/>
  <c r="E6030" i="5"/>
  <c r="P6030" i="5" s="1"/>
  <c r="A6030" i="5"/>
  <c r="Q6029" i="5"/>
  <c r="O6029" i="5"/>
  <c r="N6029" i="5"/>
  <c r="E6029" i="5"/>
  <c r="P6029" i="5" s="1"/>
  <c r="A6029" i="5"/>
  <c r="Q6028" i="5"/>
  <c r="O6028" i="5"/>
  <c r="N6028" i="5"/>
  <c r="E6028" i="5"/>
  <c r="P6028" i="5" s="1"/>
  <c r="A6028" i="5"/>
  <c r="Q6027" i="5"/>
  <c r="O6027" i="5"/>
  <c r="N6027" i="5"/>
  <c r="E6027" i="5"/>
  <c r="P6027" i="5" s="1"/>
  <c r="A6027" i="5"/>
  <c r="Q6026" i="5"/>
  <c r="O6026" i="5"/>
  <c r="N6026" i="5"/>
  <c r="E6026" i="5"/>
  <c r="P6026" i="5" s="1"/>
  <c r="A6026" i="5"/>
  <c r="Q6025" i="5"/>
  <c r="O6025" i="5"/>
  <c r="N6025" i="5"/>
  <c r="E6025" i="5"/>
  <c r="P6025" i="5" s="1"/>
  <c r="A6025" i="5"/>
  <c r="Q6024" i="5"/>
  <c r="O6024" i="5"/>
  <c r="N6024" i="5"/>
  <c r="E6024" i="5"/>
  <c r="P6024" i="5" s="1"/>
  <c r="A6024" i="5"/>
  <c r="Q6023" i="5"/>
  <c r="O6023" i="5"/>
  <c r="N6023" i="5"/>
  <c r="E6023" i="5"/>
  <c r="P6023" i="5" s="1"/>
  <c r="A6023" i="5"/>
  <c r="Q6022" i="5"/>
  <c r="O6022" i="5"/>
  <c r="N6022" i="5"/>
  <c r="E6022" i="5"/>
  <c r="P6022" i="5" s="1"/>
  <c r="A6022" i="5"/>
  <c r="Q6021" i="5"/>
  <c r="O6021" i="5"/>
  <c r="N6021" i="5"/>
  <c r="E6021" i="5"/>
  <c r="P6021" i="5" s="1"/>
  <c r="A6021" i="5"/>
  <c r="Q6020" i="5"/>
  <c r="O6020" i="5"/>
  <c r="N6020" i="5"/>
  <c r="E6020" i="5"/>
  <c r="P6020" i="5" s="1"/>
  <c r="A6020" i="5"/>
  <c r="Q6019" i="5"/>
  <c r="O6019" i="5"/>
  <c r="N6019" i="5"/>
  <c r="E6019" i="5"/>
  <c r="P6019" i="5" s="1"/>
  <c r="A6019" i="5"/>
  <c r="Q6018" i="5"/>
  <c r="O6018" i="5"/>
  <c r="N6018" i="5"/>
  <c r="E6018" i="5"/>
  <c r="P6018" i="5" s="1"/>
  <c r="A6018" i="5"/>
  <c r="Q6017" i="5"/>
  <c r="O6017" i="5"/>
  <c r="N6017" i="5"/>
  <c r="E6017" i="5"/>
  <c r="P6017" i="5" s="1"/>
  <c r="A6017" i="5"/>
  <c r="Q6016" i="5"/>
  <c r="O6016" i="5"/>
  <c r="N6016" i="5"/>
  <c r="E6016" i="5"/>
  <c r="P6016" i="5" s="1"/>
  <c r="A6016" i="5"/>
  <c r="Q6015" i="5"/>
  <c r="O6015" i="5"/>
  <c r="N6015" i="5"/>
  <c r="E6015" i="5"/>
  <c r="P6015" i="5" s="1"/>
  <c r="A6015" i="5"/>
  <c r="Q6014" i="5"/>
  <c r="O6014" i="5"/>
  <c r="N6014" i="5"/>
  <c r="E6014" i="5"/>
  <c r="P6014" i="5" s="1"/>
  <c r="A6014" i="5"/>
  <c r="Q6013" i="5"/>
  <c r="O6013" i="5"/>
  <c r="N6013" i="5"/>
  <c r="E6013" i="5"/>
  <c r="P6013" i="5" s="1"/>
  <c r="A6013" i="5"/>
  <c r="Q6012" i="5"/>
  <c r="O6012" i="5"/>
  <c r="N6012" i="5"/>
  <c r="E6012" i="5"/>
  <c r="P6012" i="5" s="1"/>
  <c r="A6012" i="5"/>
  <c r="Q6011" i="5"/>
  <c r="O6011" i="5"/>
  <c r="N6011" i="5"/>
  <c r="E6011" i="5"/>
  <c r="P6011" i="5" s="1"/>
  <c r="A6011" i="5"/>
  <c r="Q6010" i="5"/>
  <c r="O6010" i="5"/>
  <c r="N6010" i="5"/>
  <c r="E6010" i="5"/>
  <c r="P6010" i="5" s="1"/>
  <c r="A6010" i="5"/>
  <c r="Q6009" i="5"/>
  <c r="O6009" i="5"/>
  <c r="N6009" i="5"/>
  <c r="E6009" i="5"/>
  <c r="P6009" i="5" s="1"/>
  <c r="A6009" i="5"/>
  <c r="Q6008" i="5"/>
  <c r="O6008" i="5"/>
  <c r="N6008" i="5"/>
  <c r="E6008" i="5"/>
  <c r="P6008" i="5" s="1"/>
  <c r="A6008" i="5"/>
  <c r="Q6007" i="5"/>
  <c r="O6007" i="5"/>
  <c r="N6007" i="5"/>
  <c r="E6007" i="5"/>
  <c r="P6007" i="5" s="1"/>
  <c r="A6007" i="5"/>
  <c r="Q6006" i="5"/>
  <c r="O6006" i="5"/>
  <c r="N6006" i="5"/>
  <c r="E6006" i="5"/>
  <c r="P6006" i="5" s="1"/>
  <c r="A6006" i="5"/>
  <c r="Q6005" i="5"/>
  <c r="O6005" i="5"/>
  <c r="N6005" i="5"/>
  <c r="E6005" i="5"/>
  <c r="P6005" i="5" s="1"/>
  <c r="A6005" i="5"/>
  <c r="Q6004" i="5"/>
  <c r="O6004" i="5"/>
  <c r="N6004" i="5"/>
  <c r="E6004" i="5"/>
  <c r="P6004" i="5" s="1"/>
  <c r="A6004" i="5"/>
  <c r="Q6003" i="5"/>
  <c r="O6003" i="5"/>
  <c r="N6003" i="5"/>
  <c r="E6003" i="5"/>
  <c r="P6003" i="5" s="1"/>
  <c r="A6003" i="5"/>
  <c r="Q6002" i="5"/>
  <c r="O6002" i="5"/>
  <c r="N6002" i="5"/>
  <c r="E6002" i="5"/>
  <c r="P6002" i="5" s="1"/>
  <c r="A6002" i="5"/>
  <c r="Q6001" i="5"/>
  <c r="O6001" i="5"/>
  <c r="N6001" i="5"/>
  <c r="E6001" i="5"/>
  <c r="P6001" i="5" s="1"/>
  <c r="A6001" i="5"/>
  <c r="Q6000" i="5"/>
  <c r="O6000" i="5"/>
  <c r="N6000" i="5"/>
  <c r="E6000" i="5"/>
  <c r="P6000" i="5" s="1"/>
  <c r="A6000" i="5"/>
  <c r="Q5999" i="5"/>
  <c r="O5999" i="5"/>
  <c r="N5999" i="5"/>
  <c r="E5999" i="5"/>
  <c r="P5999" i="5" s="1"/>
  <c r="A5999" i="5"/>
  <c r="Q5998" i="5"/>
  <c r="O5998" i="5"/>
  <c r="N5998" i="5"/>
  <c r="E5998" i="5"/>
  <c r="P5998" i="5" s="1"/>
  <c r="A5998" i="5"/>
  <c r="Q5997" i="5"/>
  <c r="O5997" i="5"/>
  <c r="N5997" i="5"/>
  <c r="E5997" i="5"/>
  <c r="P5997" i="5" s="1"/>
  <c r="A5997" i="5"/>
  <c r="Q5996" i="5"/>
  <c r="O5996" i="5"/>
  <c r="N5996" i="5"/>
  <c r="E5996" i="5"/>
  <c r="P5996" i="5" s="1"/>
  <c r="A5996" i="5"/>
  <c r="Q5995" i="5"/>
  <c r="O5995" i="5"/>
  <c r="N5995" i="5"/>
  <c r="E5995" i="5"/>
  <c r="P5995" i="5" s="1"/>
  <c r="A5995" i="5"/>
  <c r="Q5994" i="5"/>
  <c r="O5994" i="5"/>
  <c r="N5994" i="5"/>
  <c r="E5994" i="5"/>
  <c r="P5994" i="5" s="1"/>
  <c r="A5994" i="5"/>
  <c r="Q5993" i="5"/>
  <c r="O5993" i="5"/>
  <c r="N5993" i="5"/>
  <c r="E5993" i="5"/>
  <c r="P5993" i="5" s="1"/>
  <c r="A5993" i="5"/>
  <c r="Q5992" i="5"/>
  <c r="O5992" i="5"/>
  <c r="N5992" i="5"/>
  <c r="E5992" i="5"/>
  <c r="P5992" i="5" s="1"/>
  <c r="A5992" i="5"/>
  <c r="Q5991" i="5"/>
  <c r="O5991" i="5"/>
  <c r="N5991" i="5"/>
  <c r="E5991" i="5"/>
  <c r="P5991" i="5" s="1"/>
  <c r="A5991" i="5"/>
  <c r="Q5990" i="5"/>
  <c r="O5990" i="5"/>
  <c r="N5990" i="5"/>
  <c r="E5990" i="5"/>
  <c r="P5990" i="5" s="1"/>
  <c r="A5990" i="5"/>
  <c r="Q5989" i="5"/>
  <c r="O5989" i="5"/>
  <c r="N5989" i="5"/>
  <c r="E5989" i="5"/>
  <c r="P5989" i="5" s="1"/>
  <c r="A5989" i="5"/>
  <c r="Q5988" i="5"/>
  <c r="O5988" i="5"/>
  <c r="N5988" i="5"/>
  <c r="E5988" i="5"/>
  <c r="P5988" i="5" s="1"/>
  <c r="A5988" i="5"/>
  <c r="Q5987" i="5"/>
  <c r="O5987" i="5"/>
  <c r="N5987" i="5"/>
  <c r="E5987" i="5"/>
  <c r="P5987" i="5" s="1"/>
  <c r="A5987" i="5"/>
  <c r="Q5986" i="5"/>
  <c r="O5986" i="5"/>
  <c r="N5986" i="5"/>
  <c r="E5986" i="5"/>
  <c r="P5986" i="5" s="1"/>
  <c r="A5986" i="5"/>
  <c r="Q5985" i="5"/>
  <c r="O5985" i="5"/>
  <c r="N5985" i="5"/>
  <c r="E5985" i="5"/>
  <c r="P5985" i="5" s="1"/>
  <c r="A5985" i="5"/>
  <c r="Q5984" i="5"/>
  <c r="O5984" i="5"/>
  <c r="N5984" i="5"/>
  <c r="E5984" i="5"/>
  <c r="P5984" i="5" s="1"/>
  <c r="A5984" i="5"/>
  <c r="Q5983" i="5"/>
  <c r="O5983" i="5"/>
  <c r="N5983" i="5"/>
  <c r="E5983" i="5"/>
  <c r="P5983" i="5" s="1"/>
  <c r="A5983" i="5"/>
  <c r="Q5982" i="5"/>
  <c r="O5982" i="5"/>
  <c r="N5982" i="5"/>
  <c r="E5982" i="5"/>
  <c r="P5982" i="5" s="1"/>
  <c r="A5982" i="5"/>
  <c r="Q5981" i="5"/>
  <c r="O5981" i="5"/>
  <c r="N5981" i="5"/>
  <c r="E5981" i="5"/>
  <c r="P5981" i="5" s="1"/>
  <c r="A5981" i="5"/>
  <c r="Q5980" i="5"/>
  <c r="O5980" i="5"/>
  <c r="N5980" i="5"/>
  <c r="E5980" i="5"/>
  <c r="P5980" i="5" s="1"/>
  <c r="A5980" i="5"/>
  <c r="Q5979" i="5"/>
  <c r="O5979" i="5"/>
  <c r="N5979" i="5"/>
  <c r="E5979" i="5"/>
  <c r="P5979" i="5" s="1"/>
  <c r="A5979" i="5"/>
  <c r="Q5978" i="5"/>
  <c r="O5978" i="5"/>
  <c r="N5978" i="5"/>
  <c r="E5978" i="5"/>
  <c r="P5978" i="5" s="1"/>
  <c r="A5978" i="5"/>
  <c r="Q5977" i="5"/>
  <c r="O5977" i="5"/>
  <c r="N5977" i="5"/>
  <c r="E5977" i="5"/>
  <c r="P5977" i="5" s="1"/>
  <c r="A5977" i="5"/>
  <c r="Q5976" i="5"/>
  <c r="O5976" i="5"/>
  <c r="N5976" i="5"/>
  <c r="E5976" i="5"/>
  <c r="P5976" i="5" s="1"/>
  <c r="A5976" i="5"/>
  <c r="Q5975" i="5"/>
  <c r="O5975" i="5"/>
  <c r="N5975" i="5"/>
  <c r="E5975" i="5"/>
  <c r="P5975" i="5" s="1"/>
  <c r="A5975" i="5"/>
  <c r="Q5974" i="5"/>
  <c r="O5974" i="5"/>
  <c r="N5974" i="5"/>
  <c r="E5974" i="5"/>
  <c r="P5974" i="5" s="1"/>
  <c r="A5974" i="5"/>
  <c r="Q5973" i="5"/>
  <c r="O5973" i="5"/>
  <c r="N5973" i="5"/>
  <c r="E5973" i="5"/>
  <c r="P5973" i="5" s="1"/>
  <c r="A5973" i="5"/>
  <c r="Q5972" i="5"/>
  <c r="O5972" i="5"/>
  <c r="N5972" i="5"/>
  <c r="E5972" i="5"/>
  <c r="P5972" i="5" s="1"/>
  <c r="A5972" i="5"/>
  <c r="Q5971" i="5"/>
  <c r="O5971" i="5"/>
  <c r="N5971" i="5"/>
  <c r="E5971" i="5"/>
  <c r="P5971" i="5" s="1"/>
  <c r="A5971" i="5"/>
  <c r="Q5970" i="5"/>
  <c r="O5970" i="5"/>
  <c r="N5970" i="5"/>
  <c r="E5970" i="5"/>
  <c r="P5970" i="5" s="1"/>
  <c r="A5970" i="5"/>
  <c r="Q5969" i="5"/>
  <c r="O5969" i="5"/>
  <c r="N5969" i="5"/>
  <c r="E5969" i="5"/>
  <c r="P5969" i="5" s="1"/>
  <c r="A5969" i="5"/>
  <c r="Q5968" i="5"/>
  <c r="O5968" i="5"/>
  <c r="N5968" i="5"/>
  <c r="E5968" i="5"/>
  <c r="P5968" i="5" s="1"/>
  <c r="A5968" i="5"/>
  <c r="Q5967" i="5"/>
  <c r="O5967" i="5"/>
  <c r="N5967" i="5"/>
  <c r="E5967" i="5"/>
  <c r="P5967" i="5" s="1"/>
  <c r="A5967" i="5"/>
  <c r="Q5966" i="5"/>
  <c r="O5966" i="5"/>
  <c r="N5966" i="5"/>
  <c r="E5966" i="5"/>
  <c r="P5966" i="5" s="1"/>
  <c r="A5966" i="5"/>
  <c r="Q5965" i="5"/>
  <c r="O5965" i="5"/>
  <c r="N5965" i="5"/>
  <c r="E5965" i="5"/>
  <c r="P5965" i="5" s="1"/>
  <c r="A5965" i="5"/>
  <c r="Q5964" i="5"/>
  <c r="O5964" i="5"/>
  <c r="N5964" i="5"/>
  <c r="E5964" i="5"/>
  <c r="P5964" i="5" s="1"/>
  <c r="A5964" i="5"/>
  <c r="Q5963" i="5"/>
  <c r="O5963" i="5"/>
  <c r="N5963" i="5"/>
  <c r="E5963" i="5"/>
  <c r="P5963" i="5" s="1"/>
  <c r="A5963" i="5"/>
  <c r="Q5962" i="5"/>
  <c r="O5962" i="5"/>
  <c r="N5962" i="5"/>
  <c r="E5962" i="5"/>
  <c r="P5962" i="5" s="1"/>
  <c r="A5962" i="5"/>
  <c r="Q5961" i="5"/>
  <c r="O5961" i="5"/>
  <c r="N5961" i="5"/>
  <c r="E5961" i="5"/>
  <c r="P5961" i="5" s="1"/>
  <c r="A5961" i="5"/>
  <c r="Q5960" i="5"/>
  <c r="O5960" i="5"/>
  <c r="N5960" i="5"/>
  <c r="E5960" i="5"/>
  <c r="P5960" i="5" s="1"/>
  <c r="A5960" i="5"/>
  <c r="Q5959" i="5"/>
  <c r="O5959" i="5"/>
  <c r="N5959" i="5"/>
  <c r="E5959" i="5"/>
  <c r="P5959" i="5" s="1"/>
  <c r="A5959" i="5"/>
  <c r="Q5958" i="5"/>
  <c r="O5958" i="5"/>
  <c r="N5958" i="5"/>
  <c r="E5958" i="5"/>
  <c r="P5958" i="5" s="1"/>
  <c r="A5958" i="5"/>
  <c r="Q5957" i="5"/>
  <c r="O5957" i="5"/>
  <c r="N5957" i="5"/>
  <c r="E5957" i="5"/>
  <c r="P5957" i="5" s="1"/>
  <c r="A5957" i="5"/>
  <c r="Q5956" i="5"/>
  <c r="O5956" i="5"/>
  <c r="N5956" i="5"/>
  <c r="E5956" i="5"/>
  <c r="P5956" i="5" s="1"/>
  <c r="A5956" i="5"/>
  <c r="Q5955" i="5"/>
  <c r="O5955" i="5"/>
  <c r="N5955" i="5"/>
  <c r="E5955" i="5"/>
  <c r="P5955" i="5" s="1"/>
  <c r="A5955" i="5"/>
  <c r="Q5954" i="5"/>
  <c r="O5954" i="5"/>
  <c r="N5954" i="5"/>
  <c r="E5954" i="5"/>
  <c r="P5954" i="5" s="1"/>
  <c r="A5954" i="5"/>
  <c r="Q5953" i="5"/>
  <c r="O5953" i="5"/>
  <c r="N5953" i="5"/>
  <c r="E5953" i="5"/>
  <c r="P5953" i="5" s="1"/>
  <c r="A5953" i="5"/>
  <c r="Q5952" i="5"/>
  <c r="O5952" i="5"/>
  <c r="N5952" i="5"/>
  <c r="E5952" i="5"/>
  <c r="P5952" i="5" s="1"/>
  <c r="A5952" i="5"/>
  <c r="Q5951" i="5"/>
  <c r="O5951" i="5"/>
  <c r="N5951" i="5"/>
  <c r="E5951" i="5"/>
  <c r="P5951" i="5" s="1"/>
  <c r="A5951" i="5"/>
  <c r="Q5950" i="5"/>
  <c r="O5950" i="5"/>
  <c r="N5950" i="5"/>
  <c r="E5950" i="5"/>
  <c r="P5950" i="5" s="1"/>
  <c r="A5950" i="5"/>
  <c r="Q5949" i="5"/>
  <c r="O5949" i="5"/>
  <c r="N5949" i="5"/>
  <c r="E5949" i="5"/>
  <c r="P5949" i="5" s="1"/>
  <c r="A5949" i="5"/>
  <c r="Q5948" i="5"/>
  <c r="O5948" i="5"/>
  <c r="N5948" i="5"/>
  <c r="E5948" i="5"/>
  <c r="P5948" i="5" s="1"/>
  <c r="A5948" i="5"/>
  <c r="Q5947" i="5"/>
  <c r="O5947" i="5"/>
  <c r="N5947" i="5"/>
  <c r="E5947" i="5"/>
  <c r="P5947" i="5" s="1"/>
  <c r="A5947" i="5"/>
  <c r="Q5946" i="5"/>
  <c r="O5946" i="5"/>
  <c r="N5946" i="5"/>
  <c r="E5946" i="5"/>
  <c r="P5946" i="5" s="1"/>
  <c r="A5946" i="5"/>
  <c r="Q5945" i="5"/>
  <c r="O5945" i="5"/>
  <c r="N5945" i="5"/>
  <c r="E5945" i="5"/>
  <c r="P5945" i="5" s="1"/>
  <c r="A5945" i="5"/>
  <c r="Q5944" i="5"/>
  <c r="O5944" i="5"/>
  <c r="N5944" i="5"/>
  <c r="E5944" i="5"/>
  <c r="P5944" i="5" s="1"/>
  <c r="A5944" i="5"/>
  <c r="Q5943" i="5"/>
  <c r="O5943" i="5"/>
  <c r="N5943" i="5"/>
  <c r="E5943" i="5"/>
  <c r="P5943" i="5" s="1"/>
  <c r="A5943" i="5"/>
  <c r="Q5942" i="5"/>
  <c r="O5942" i="5"/>
  <c r="N5942" i="5"/>
  <c r="E5942" i="5"/>
  <c r="P5942" i="5" s="1"/>
  <c r="A5942" i="5"/>
  <c r="Q5941" i="5"/>
  <c r="O5941" i="5"/>
  <c r="N5941" i="5"/>
  <c r="E5941" i="5"/>
  <c r="P5941" i="5" s="1"/>
  <c r="A5941" i="5"/>
  <c r="Q5940" i="5"/>
  <c r="O5940" i="5"/>
  <c r="N5940" i="5"/>
  <c r="E5940" i="5"/>
  <c r="P5940" i="5" s="1"/>
  <c r="A5940" i="5"/>
  <c r="Q5939" i="5"/>
  <c r="O5939" i="5"/>
  <c r="N5939" i="5"/>
  <c r="E5939" i="5"/>
  <c r="P5939" i="5" s="1"/>
  <c r="A5939" i="5"/>
  <c r="Q5938" i="5"/>
  <c r="O5938" i="5"/>
  <c r="N5938" i="5"/>
  <c r="E5938" i="5"/>
  <c r="P5938" i="5" s="1"/>
  <c r="A5938" i="5"/>
  <c r="Q5937" i="5"/>
  <c r="O5937" i="5"/>
  <c r="N5937" i="5"/>
  <c r="E5937" i="5"/>
  <c r="P5937" i="5" s="1"/>
  <c r="A5937" i="5"/>
  <c r="Q5936" i="5"/>
  <c r="O5936" i="5"/>
  <c r="N5936" i="5"/>
  <c r="E5936" i="5"/>
  <c r="P5936" i="5" s="1"/>
  <c r="A5936" i="5"/>
  <c r="Q5935" i="5"/>
  <c r="O5935" i="5"/>
  <c r="N5935" i="5"/>
  <c r="E5935" i="5"/>
  <c r="P5935" i="5" s="1"/>
  <c r="A5935" i="5"/>
  <c r="Q5934" i="5"/>
  <c r="O5934" i="5"/>
  <c r="N5934" i="5"/>
  <c r="E5934" i="5"/>
  <c r="P5934" i="5" s="1"/>
  <c r="A5934" i="5"/>
  <c r="Q5933" i="5"/>
  <c r="O5933" i="5"/>
  <c r="N5933" i="5"/>
  <c r="E5933" i="5"/>
  <c r="P5933" i="5" s="1"/>
  <c r="A5933" i="5"/>
  <c r="Q5932" i="5"/>
  <c r="O5932" i="5"/>
  <c r="N5932" i="5"/>
  <c r="E5932" i="5"/>
  <c r="P5932" i="5" s="1"/>
  <c r="A5932" i="5"/>
  <c r="Q5931" i="5"/>
  <c r="O5931" i="5"/>
  <c r="N5931" i="5"/>
  <c r="E5931" i="5"/>
  <c r="P5931" i="5" s="1"/>
  <c r="A5931" i="5"/>
  <c r="Q5930" i="5"/>
  <c r="O5930" i="5"/>
  <c r="N5930" i="5"/>
  <c r="E5930" i="5"/>
  <c r="P5930" i="5" s="1"/>
  <c r="A5930" i="5"/>
  <c r="Q5929" i="5"/>
  <c r="O5929" i="5"/>
  <c r="N5929" i="5"/>
  <c r="E5929" i="5"/>
  <c r="P5929" i="5" s="1"/>
  <c r="A5929" i="5"/>
  <c r="Q5928" i="5"/>
  <c r="O5928" i="5"/>
  <c r="N5928" i="5"/>
  <c r="E5928" i="5"/>
  <c r="P5928" i="5" s="1"/>
  <c r="A5928" i="5"/>
  <c r="Q5927" i="5"/>
  <c r="O5927" i="5"/>
  <c r="N5927" i="5"/>
  <c r="E5927" i="5"/>
  <c r="P5927" i="5" s="1"/>
  <c r="A5927" i="5"/>
  <c r="Q5926" i="5"/>
  <c r="O5926" i="5"/>
  <c r="N5926" i="5"/>
  <c r="E5926" i="5"/>
  <c r="P5926" i="5" s="1"/>
  <c r="A5926" i="5"/>
  <c r="Q5925" i="5"/>
  <c r="O5925" i="5"/>
  <c r="N5925" i="5"/>
  <c r="E5925" i="5"/>
  <c r="P5925" i="5" s="1"/>
  <c r="A5925" i="5"/>
  <c r="Q5924" i="5"/>
  <c r="O5924" i="5"/>
  <c r="N5924" i="5"/>
  <c r="E5924" i="5"/>
  <c r="P5924" i="5" s="1"/>
  <c r="A5924" i="5"/>
  <c r="Q5923" i="5"/>
  <c r="O5923" i="5"/>
  <c r="N5923" i="5"/>
  <c r="E5923" i="5"/>
  <c r="P5923" i="5" s="1"/>
  <c r="A5923" i="5"/>
  <c r="Q5922" i="5"/>
  <c r="O5922" i="5"/>
  <c r="N5922" i="5"/>
  <c r="E5922" i="5"/>
  <c r="P5922" i="5" s="1"/>
  <c r="A5922" i="5"/>
  <c r="Q5921" i="5"/>
  <c r="O5921" i="5"/>
  <c r="N5921" i="5"/>
  <c r="E5921" i="5"/>
  <c r="P5921" i="5" s="1"/>
  <c r="A5921" i="5"/>
  <c r="Q5920" i="5"/>
  <c r="O5920" i="5"/>
  <c r="N5920" i="5"/>
  <c r="E5920" i="5"/>
  <c r="P5920" i="5" s="1"/>
  <c r="A5920" i="5"/>
  <c r="Q5919" i="5"/>
  <c r="O5919" i="5"/>
  <c r="N5919" i="5"/>
  <c r="E5919" i="5"/>
  <c r="P5919" i="5" s="1"/>
  <c r="A5919" i="5"/>
  <c r="Q5918" i="5"/>
  <c r="O5918" i="5"/>
  <c r="N5918" i="5"/>
  <c r="E5918" i="5"/>
  <c r="P5918" i="5" s="1"/>
  <c r="A5918" i="5"/>
  <c r="Q5917" i="5"/>
  <c r="O5917" i="5"/>
  <c r="N5917" i="5"/>
  <c r="E5917" i="5"/>
  <c r="P5917" i="5" s="1"/>
  <c r="A5917" i="5"/>
  <c r="Q5916" i="5"/>
  <c r="O5916" i="5"/>
  <c r="N5916" i="5"/>
  <c r="E5916" i="5"/>
  <c r="P5916" i="5" s="1"/>
  <c r="A5916" i="5"/>
  <c r="Q5915" i="5"/>
  <c r="O5915" i="5"/>
  <c r="N5915" i="5"/>
  <c r="E5915" i="5"/>
  <c r="P5915" i="5" s="1"/>
  <c r="A5915" i="5"/>
  <c r="Q5914" i="5"/>
  <c r="O5914" i="5"/>
  <c r="N5914" i="5"/>
  <c r="E5914" i="5"/>
  <c r="P5914" i="5" s="1"/>
  <c r="A5914" i="5"/>
  <c r="Q5913" i="5"/>
  <c r="O5913" i="5"/>
  <c r="N5913" i="5"/>
  <c r="E5913" i="5"/>
  <c r="P5913" i="5" s="1"/>
  <c r="A5913" i="5"/>
  <c r="Q5912" i="5"/>
  <c r="O5912" i="5"/>
  <c r="N5912" i="5"/>
  <c r="E5912" i="5"/>
  <c r="P5912" i="5" s="1"/>
  <c r="A5912" i="5"/>
  <c r="Q5911" i="5"/>
  <c r="O5911" i="5"/>
  <c r="N5911" i="5"/>
  <c r="E5911" i="5"/>
  <c r="P5911" i="5" s="1"/>
  <c r="A5911" i="5"/>
  <c r="Q5910" i="5"/>
  <c r="O5910" i="5"/>
  <c r="N5910" i="5"/>
  <c r="E5910" i="5"/>
  <c r="P5910" i="5" s="1"/>
  <c r="A5910" i="5"/>
  <c r="Q5909" i="5"/>
  <c r="O5909" i="5"/>
  <c r="N5909" i="5"/>
  <c r="E5909" i="5"/>
  <c r="P5909" i="5" s="1"/>
  <c r="A5909" i="5"/>
  <c r="Q5908" i="5"/>
  <c r="O5908" i="5"/>
  <c r="N5908" i="5"/>
  <c r="E5908" i="5"/>
  <c r="P5908" i="5" s="1"/>
  <c r="A5908" i="5"/>
  <c r="Q5907" i="5"/>
  <c r="O5907" i="5"/>
  <c r="N5907" i="5"/>
  <c r="E5907" i="5"/>
  <c r="P5907" i="5" s="1"/>
  <c r="A5907" i="5"/>
  <c r="Q5906" i="5"/>
  <c r="O5906" i="5"/>
  <c r="N5906" i="5"/>
  <c r="E5906" i="5"/>
  <c r="P5906" i="5" s="1"/>
  <c r="A5906" i="5"/>
  <c r="Q5905" i="5"/>
  <c r="O5905" i="5"/>
  <c r="N5905" i="5"/>
  <c r="E5905" i="5"/>
  <c r="P5905" i="5" s="1"/>
  <c r="A5905" i="5"/>
  <c r="Q5904" i="5"/>
  <c r="O5904" i="5"/>
  <c r="N5904" i="5"/>
  <c r="E5904" i="5"/>
  <c r="P5904" i="5" s="1"/>
  <c r="A5904" i="5"/>
  <c r="Q5903" i="5"/>
  <c r="O5903" i="5"/>
  <c r="N5903" i="5"/>
  <c r="E5903" i="5"/>
  <c r="P5903" i="5" s="1"/>
  <c r="A5903" i="5"/>
  <c r="Q5902" i="5"/>
  <c r="O5902" i="5"/>
  <c r="N5902" i="5"/>
  <c r="E5902" i="5"/>
  <c r="P5902" i="5" s="1"/>
  <c r="A5902" i="5"/>
  <c r="Q5901" i="5"/>
  <c r="O5901" i="5"/>
  <c r="N5901" i="5"/>
  <c r="E5901" i="5"/>
  <c r="P5901" i="5" s="1"/>
  <c r="A5901" i="5"/>
  <c r="Q5900" i="5"/>
  <c r="O5900" i="5"/>
  <c r="N5900" i="5"/>
  <c r="E5900" i="5"/>
  <c r="P5900" i="5" s="1"/>
  <c r="A5900" i="5"/>
  <c r="Q5899" i="5"/>
  <c r="O5899" i="5"/>
  <c r="N5899" i="5"/>
  <c r="E5899" i="5"/>
  <c r="P5899" i="5" s="1"/>
  <c r="A5899" i="5"/>
  <c r="Q5898" i="5"/>
  <c r="O5898" i="5"/>
  <c r="N5898" i="5"/>
  <c r="E5898" i="5"/>
  <c r="P5898" i="5" s="1"/>
  <c r="A5898" i="5"/>
  <c r="Q5897" i="5"/>
  <c r="O5897" i="5"/>
  <c r="N5897" i="5"/>
  <c r="E5897" i="5"/>
  <c r="P5897" i="5" s="1"/>
  <c r="A5897" i="5"/>
  <c r="Q5896" i="5"/>
  <c r="O5896" i="5"/>
  <c r="N5896" i="5"/>
  <c r="E5896" i="5"/>
  <c r="P5896" i="5" s="1"/>
  <c r="A5896" i="5"/>
  <c r="Q5895" i="5"/>
  <c r="O5895" i="5"/>
  <c r="N5895" i="5"/>
  <c r="E5895" i="5"/>
  <c r="P5895" i="5" s="1"/>
  <c r="A5895" i="5"/>
  <c r="Q5894" i="5"/>
  <c r="O5894" i="5"/>
  <c r="N5894" i="5"/>
  <c r="E5894" i="5"/>
  <c r="P5894" i="5" s="1"/>
  <c r="A5894" i="5"/>
  <c r="Q5893" i="5"/>
  <c r="O5893" i="5"/>
  <c r="N5893" i="5"/>
  <c r="E5893" i="5"/>
  <c r="P5893" i="5" s="1"/>
  <c r="A5893" i="5"/>
  <c r="Q5892" i="5"/>
  <c r="O5892" i="5"/>
  <c r="N5892" i="5"/>
  <c r="E5892" i="5"/>
  <c r="P5892" i="5" s="1"/>
  <c r="A5892" i="5"/>
  <c r="Q5891" i="5"/>
  <c r="O5891" i="5"/>
  <c r="N5891" i="5"/>
  <c r="E5891" i="5"/>
  <c r="P5891" i="5" s="1"/>
  <c r="A5891" i="5"/>
  <c r="Q5890" i="5"/>
  <c r="O5890" i="5"/>
  <c r="N5890" i="5"/>
  <c r="E5890" i="5"/>
  <c r="P5890" i="5" s="1"/>
  <c r="A5890" i="5"/>
  <c r="Q5889" i="5"/>
  <c r="O5889" i="5"/>
  <c r="N5889" i="5"/>
  <c r="E5889" i="5"/>
  <c r="P5889" i="5" s="1"/>
  <c r="A5889" i="5"/>
  <c r="Q5888" i="5"/>
  <c r="O5888" i="5"/>
  <c r="N5888" i="5"/>
  <c r="E5888" i="5"/>
  <c r="P5888" i="5" s="1"/>
  <c r="A5888" i="5"/>
  <c r="Q5887" i="5"/>
  <c r="O5887" i="5"/>
  <c r="N5887" i="5"/>
  <c r="E5887" i="5"/>
  <c r="P5887" i="5" s="1"/>
  <c r="A5887" i="5"/>
  <c r="Q5886" i="5"/>
  <c r="O5886" i="5"/>
  <c r="N5886" i="5"/>
  <c r="E5886" i="5"/>
  <c r="P5886" i="5" s="1"/>
  <c r="A5886" i="5"/>
  <c r="Q5885" i="5"/>
  <c r="O5885" i="5"/>
  <c r="N5885" i="5"/>
  <c r="E5885" i="5"/>
  <c r="P5885" i="5" s="1"/>
  <c r="A5885" i="5"/>
  <c r="Q5884" i="5"/>
  <c r="O5884" i="5"/>
  <c r="N5884" i="5"/>
  <c r="E5884" i="5"/>
  <c r="P5884" i="5" s="1"/>
  <c r="A5884" i="5"/>
  <c r="Q5883" i="5"/>
  <c r="O5883" i="5"/>
  <c r="N5883" i="5"/>
  <c r="E5883" i="5"/>
  <c r="P5883" i="5" s="1"/>
  <c r="A5883" i="5"/>
  <c r="Q5882" i="5"/>
  <c r="O5882" i="5"/>
  <c r="N5882" i="5"/>
  <c r="E5882" i="5"/>
  <c r="P5882" i="5" s="1"/>
  <c r="A5882" i="5"/>
  <c r="Q5881" i="5"/>
  <c r="O5881" i="5"/>
  <c r="N5881" i="5"/>
  <c r="E5881" i="5"/>
  <c r="P5881" i="5" s="1"/>
  <c r="A5881" i="5"/>
  <c r="Q5880" i="5"/>
  <c r="O5880" i="5"/>
  <c r="N5880" i="5"/>
  <c r="E5880" i="5"/>
  <c r="P5880" i="5" s="1"/>
  <c r="A5880" i="5"/>
  <c r="Q5879" i="5"/>
  <c r="O5879" i="5"/>
  <c r="N5879" i="5"/>
  <c r="E5879" i="5"/>
  <c r="P5879" i="5" s="1"/>
  <c r="A5879" i="5"/>
  <c r="Q5878" i="5"/>
  <c r="O5878" i="5"/>
  <c r="N5878" i="5"/>
  <c r="E5878" i="5"/>
  <c r="P5878" i="5" s="1"/>
  <c r="A5878" i="5"/>
  <c r="Q5877" i="5"/>
  <c r="O5877" i="5"/>
  <c r="N5877" i="5"/>
  <c r="E5877" i="5"/>
  <c r="P5877" i="5" s="1"/>
  <c r="A5877" i="5"/>
  <c r="Q5876" i="5"/>
  <c r="O5876" i="5"/>
  <c r="N5876" i="5"/>
  <c r="E5876" i="5"/>
  <c r="P5876" i="5" s="1"/>
  <c r="A5876" i="5"/>
  <c r="Q5875" i="5"/>
  <c r="O5875" i="5"/>
  <c r="N5875" i="5"/>
  <c r="E5875" i="5"/>
  <c r="P5875" i="5" s="1"/>
  <c r="A5875" i="5"/>
  <c r="Q5874" i="5"/>
  <c r="O5874" i="5"/>
  <c r="N5874" i="5"/>
  <c r="E5874" i="5"/>
  <c r="P5874" i="5" s="1"/>
  <c r="A5874" i="5"/>
  <c r="Q5873" i="5"/>
  <c r="O5873" i="5"/>
  <c r="N5873" i="5"/>
  <c r="E5873" i="5"/>
  <c r="P5873" i="5" s="1"/>
  <c r="A5873" i="5"/>
  <c r="Q5872" i="5"/>
  <c r="O5872" i="5"/>
  <c r="N5872" i="5"/>
  <c r="E5872" i="5"/>
  <c r="P5872" i="5" s="1"/>
  <c r="A5872" i="5"/>
  <c r="Q5871" i="5"/>
  <c r="O5871" i="5"/>
  <c r="N5871" i="5"/>
  <c r="E5871" i="5"/>
  <c r="P5871" i="5" s="1"/>
  <c r="A5871" i="5"/>
  <c r="Q5870" i="5"/>
  <c r="O5870" i="5"/>
  <c r="N5870" i="5"/>
  <c r="E5870" i="5"/>
  <c r="P5870" i="5" s="1"/>
  <c r="A5870" i="5"/>
  <c r="Q5869" i="5"/>
  <c r="O5869" i="5"/>
  <c r="N5869" i="5"/>
  <c r="E5869" i="5"/>
  <c r="P5869" i="5" s="1"/>
  <c r="A5869" i="5"/>
  <c r="Q5868" i="5"/>
  <c r="O5868" i="5"/>
  <c r="N5868" i="5"/>
  <c r="E5868" i="5"/>
  <c r="P5868" i="5" s="1"/>
  <c r="A5868" i="5"/>
  <c r="Q5867" i="5"/>
  <c r="O5867" i="5"/>
  <c r="N5867" i="5"/>
  <c r="E5867" i="5"/>
  <c r="P5867" i="5" s="1"/>
  <c r="A5867" i="5"/>
  <c r="Q5866" i="5"/>
  <c r="O5866" i="5"/>
  <c r="N5866" i="5"/>
  <c r="E5866" i="5"/>
  <c r="P5866" i="5" s="1"/>
  <c r="A5866" i="5"/>
  <c r="Q5865" i="5"/>
  <c r="O5865" i="5"/>
  <c r="N5865" i="5"/>
  <c r="E5865" i="5"/>
  <c r="P5865" i="5" s="1"/>
  <c r="A5865" i="5"/>
  <c r="Q5864" i="5"/>
  <c r="O5864" i="5"/>
  <c r="N5864" i="5"/>
  <c r="E5864" i="5"/>
  <c r="P5864" i="5" s="1"/>
  <c r="A5864" i="5"/>
  <c r="Q5863" i="5"/>
  <c r="O5863" i="5"/>
  <c r="N5863" i="5"/>
  <c r="E5863" i="5"/>
  <c r="P5863" i="5" s="1"/>
  <c r="A5863" i="5"/>
  <c r="Q5862" i="5"/>
  <c r="O5862" i="5"/>
  <c r="N5862" i="5"/>
  <c r="E5862" i="5"/>
  <c r="P5862" i="5" s="1"/>
  <c r="A5862" i="5"/>
  <c r="Q5861" i="5"/>
  <c r="O5861" i="5"/>
  <c r="N5861" i="5"/>
  <c r="E5861" i="5"/>
  <c r="P5861" i="5" s="1"/>
  <c r="A5861" i="5"/>
  <c r="Q5860" i="5"/>
  <c r="O5860" i="5"/>
  <c r="N5860" i="5"/>
  <c r="E5860" i="5"/>
  <c r="P5860" i="5" s="1"/>
  <c r="A5860" i="5"/>
  <c r="Q5859" i="5"/>
  <c r="O5859" i="5"/>
  <c r="N5859" i="5"/>
  <c r="E5859" i="5"/>
  <c r="P5859" i="5" s="1"/>
  <c r="A5859" i="5"/>
  <c r="Q5858" i="5"/>
  <c r="O5858" i="5"/>
  <c r="N5858" i="5"/>
  <c r="E5858" i="5"/>
  <c r="P5858" i="5" s="1"/>
  <c r="A5858" i="5"/>
  <c r="Q5857" i="5"/>
  <c r="O5857" i="5"/>
  <c r="N5857" i="5"/>
  <c r="E5857" i="5"/>
  <c r="P5857" i="5" s="1"/>
  <c r="A5857" i="5"/>
  <c r="Q5856" i="5"/>
  <c r="O5856" i="5"/>
  <c r="N5856" i="5"/>
  <c r="E5856" i="5"/>
  <c r="P5856" i="5" s="1"/>
  <c r="A5856" i="5"/>
  <c r="Q5855" i="5"/>
  <c r="O5855" i="5"/>
  <c r="N5855" i="5"/>
  <c r="E5855" i="5"/>
  <c r="P5855" i="5" s="1"/>
  <c r="A5855" i="5"/>
  <c r="Q5854" i="5"/>
  <c r="O5854" i="5"/>
  <c r="N5854" i="5"/>
  <c r="E5854" i="5"/>
  <c r="P5854" i="5" s="1"/>
  <c r="A5854" i="5"/>
  <c r="Q5853" i="5"/>
  <c r="O5853" i="5"/>
  <c r="N5853" i="5"/>
  <c r="E5853" i="5"/>
  <c r="P5853" i="5" s="1"/>
  <c r="A5853" i="5"/>
  <c r="Q5852" i="5"/>
  <c r="O5852" i="5"/>
  <c r="N5852" i="5"/>
  <c r="E5852" i="5"/>
  <c r="P5852" i="5" s="1"/>
  <c r="A5852" i="5"/>
  <c r="Q5851" i="5"/>
  <c r="O5851" i="5"/>
  <c r="N5851" i="5"/>
  <c r="E5851" i="5"/>
  <c r="P5851" i="5" s="1"/>
  <c r="A5851" i="5"/>
  <c r="Q5850" i="5"/>
  <c r="O5850" i="5"/>
  <c r="N5850" i="5"/>
  <c r="E5850" i="5"/>
  <c r="P5850" i="5" s="1"/>
  <c r="A5850" i="5"/>
  <c r="Q5849" i="5"/>
  <c r="O5849" i="5"/>
  <c r="N5849" i="5"/>
  <c r="E5849" i="5"/>
  <c r="P5849" i="5" s="1"/>
  <c r="A5849" i="5"/>
  <c r="Q5848" i="5"/>
  <c r="O5848" i="5"/>
  <c r="N5848" i="5"/>
  <c r="E5848" i="5"/>
  <c r="P5848" i="5" s="1"/>
  <c r="A5848" i="5"/>
  <c r="Q5847" i="5"/>
  <c r="O5847" i="5"/>
  <c r="N5847" i="5"/>
  <c r="E5847" i="5"/>
  <c r="P5847" i="5" s="1"/>
  <c r="A5847" i="5"/>
  <c r="Q5846" i="5"/>
  <c r="O5846" i="5"/>
  <c r="N5846" i="5"/>
  <c r="E5846" i="5"/>
  <c r="P5846" i="5" s="1"/>
  <c r="A5846" i="5"/>
  <c r="Q5845" i="5"/>
  <c r="O5845" i="5"/>
  <c r="N5845" i="5"/>
  <c r="E5845" i="5"/>
  <c r="P5845" i="5" s="1"/>
  <c r="A5845" i="5"/>
  <c r="Q5844" i="5"/>
  <c r="O5844" i="5"/>
  <c r="N5844" i="5"/>
  <c r="E5844" i="5"/>
  <c r="P5844" i="5" s="1"/>
  <c r="A5844" i="5"/>
  <c r="Q5843" i="5"/>
  <c r="O5843" i="5"/>
  <c r="N5843" i="5"/>
  <c r="E5843" i="5"/>
  <c r="P5843" i="5" s="1"/>
  <c r="A5843" i="5"/>
  <c r="Q5842" i="5"/>
  <c r="O5842" i="5"/>
  <c r="N5842" i="5"/>
  <c r="E5842" i="5"/>
  <c r="P5842" i="5" s="1"/>
  <c r="A5842" i="5"/>
  <c r="Q5841" i="5"/>
  <c r="O5841" i="5"/>
  <c r="N5841" i="5"/>
  <c r="E5841" i="5"/>
  <c r="P5841" i="5" s="1"/>
  <c r="A5841" i="5"/>
  <c r="Q5840" i="5"/>
  <c r="O5840" i="5"/>
  <c r="N5840" i="5"/>
  <c r="E5840" i="5"/>
  <c r="P5840" i="5" s="1"/>
  <c r="A5840" i="5"/>
  <c r="Q5839" i="5"/>
  <c r="O5839" i="5"/>
  <c r="N5839" i="5"/>
  <c r="E5839" i="5"/>
  <c r="P5839" i="5" s="1"/>
  <c r="A5839" i="5"/>
  <c r="Q5838" i="5"/>
  <c r="O5838" i="5"/>
  <c r="N5838" i="5"/>
  <c r="E5838" i="5"/>
  <c r="P5838" i="5" s="1"/>
  <c r="A5838" i="5"/>
  <c r="Q5837" i="5"/>
  <c r="O5837" i="5"/>
  <c r="N5837" i="5"/>
  <c r="E5837" i="5"/>
  <c r="P5837" i="5" s="1"/>
  <c r="A5837" i="5"/>
  <c r="Q5836" i="5"/>
  <c r="O5836" i="5"/>
  <c r="N5836" i="5"/>
  <c r="E5836" i="5"/>
  <c r="P5836" i="5" s="1"/>
  <c r="A5836" i="5"/>
  <c r="Q5835" i="5"/>
  <c r="O5835" i="5"/>
  <c r="N5835" i="5"/>
  <c r="E5835" i="5"/>
  <c r="P5835" i="5" s="1"/>
  <c r="A5835" i="5"/>
  <c r="Q5834" i="5"/>
  <c r="O5834" i="5"/>
  <c r="N5834" i="5"/>
  <c r="E5834" i="5"/>
  <c r="P5834" i="5" s="1"/>
  <c r="A5834" i="5"/>
  <c r="Q5833" i="5"/>
  <c r="O5833" i="5"/>
  <c r="N5833" i="5"/>
  <c r="E5833" i="5"/>
  <c r="P5833" i="5" s="1"/>
  <c r="A5833" i="5"/>
  <c r="Q5832" i="5"/>
  <c r="O5832" i="5"/>
  <c r="N5832" i="5"/>
  <c r="E5832" i="5"/>
  <c r="P5832" i="5" s="1"/>
  <c r="A5832" i="5"/>
  <c r="Q5831" i="5"/>
  <c r="O5831" i="5"/>
  <c r="N5831" i="5"/>
  <c r="E5831" i="5"/>
  <c r="P5831" i="5" s="1"/>
  <c r="A5831" i="5"/>
  <c r="Q5830" i="5"/>
  <c r="O5830" i="5"/>
  <c r="N5830" i="5"/>
  <c r="E5830" i="5"/>
  <c r="P5830" i="5" s="1"/>
  <c r="A5830" i="5"/>
  <c r="Q5829" i="5"/>
  <c r="O5829" i="5"/>
  <c r="N5829" i="5"/>
  <c r="E5829" i="5"/>
  <c r="P5829" i="5" s="1"/>
  <c r="A5829" i="5"/>
  <c r="Q5828" i="5"/>
  <c r="O5828" i="5"/>
  <c r="N5828" i="5"/>
  <c r="E5828" i="5"/>
  <c r="P5828" i="5" s="1"/>
  <c r="A5828" i="5"/>
  <c r="Q5827" i="5"/>
  <c r="O5827" i="5"/>
  <c r="N5827" i="5"/>
  <c r="E5827" i="5"/>
  <c r="P5827" i="5" s="1"/>
  <c r="A5827" i="5"/>
  <c r="Q5826" i="5"/>
  <c r="O5826" i="5"/>
  <c r="N5826" i="5"/>
  <c r="E5826" i="5"/>
  <c r="P5826" i="5" s="1"/>
  <c r="A5826" i="5"/>
  <c r="Q5825" i="5"/>
  <c r="O5825" i="5"/>
  <c r="N5825" i="5"/>
  <c r="E5825" i="5"/>
  <c r="P5825" i="5" s="1"/>
  <c r="A5825" i="5"/>
  <c r="Q5824" i="5"/>
  <c r="O5824" i="5"/>
  <c r="N5824" i="5"/>
  <c r="E5824" i="5"/>
  <c r="P5824" i="5" s="1"/>
  <c r="A5824" i="5"/>
  <c r="Q5823" i="5"/>
  <c r="O5823" i="5"/>
  <c r="N5823" i="5"/>
  <c r="E5823" i="5"/>
  <c r="P5823" i="5" s="1"/>
  <c r="A5823" i="5"/>
  <c r="Q5822" i="5"/>
  <c r="O5822" i="5"/>
  <c r="N5822" i="5"/>
  <c r="E5822" i="5"/>
  <c r="P5822" i="5" s="1"/>
  <c r="A5822" i="5"/>
  <c r="Q5821" i="5"/>
  <c r="O5821" i="5"/>
  <c r="N5821" i="5"/>
  <c r="E5821" i="5"/>
  <c r="P5821" i="5" s="1"/>
  <c r="A5821" i="5"/>
  <c r="Q5820" i="5"/>
  <c r="O5820" i="5"/>
  <c r="N5820" i="5"/>
  <c r="E5820" i="5"/>
  <c r="P5820" i="5" s="1"/>
  <c r="A5820" i="5"/>
  <c r="Q5819" i="5"/>
  <c r="O5819" i="5"/>
  <c r="N5819" i="5"/>
  <c r="E5819" i="5"/>
  <c r="P5819" i="5" s="1"/>
  <c r="A5819" i="5"/>
  <c r="Q5818" i="5"/>
  <c r="O5818" i="5"/>
  <c r="N5818" i="5"/>
  <c r="E5818" i="5"/>
  <c r="P5818" i="5" s="1"/>
  <c r="A5818" i="5"/>
  <c r="Q5817" i="5"/>
  <c r="O5817" i="5"/>
  <c r="N5817" i="5"/>
  <c r="E5817" i="5"/>
  <c r="P5817" i="5" s="1"/>
  <c r="A5817" i="5"/>
  <c r="Q5816" i="5"/>
  <c r="O5816" i="5"/>
  <c r="N5816" i="5"/>
  <c r="E5816" i="5"/>
  <c r="P5816" i="5" s="1"/>
  <c r="A5816" i="5"/>
  <c r="Q5815" i="5"/>
  <c r="O5815" i="5"/>
  <c r="N5815" i="5"/>
  <c r="E5815" i="5"/>
  <c r="P5815" i="5" s="1"/>
  <c r="A5815" i="5"/>
  <c r="Q5814" i="5"/>
  <c r="O5814" i="5"/>
  <c r="N5814" i="5"/>
  <c r="E5814" i="5"/>
  <c r="P5814" i="5" s="1"/>
  <c r="A5814" i="5"/>
  <c r="Q5813" i="5"/>
  <c r="O5813" i="5"/>
  <c r="N5813" i="5"/>
  <c r="E5813" i="5"/>
  <c r="P5813" i="5" s="1"/>
  <c r="A5813" i="5"/>
  <c r="Q5812" i="5"/>
  <c r="O5812" i="5"/>
  <c r="N5812" i="5"/>
  <c r="E5812" i="5"/>
  <c r="P5812" i="5" s="1"/>
  <c r="A5812" i="5"/>
  <c r="Q5811" i="5"/>
  <c r="O5811" i="5"/>
  <c r="N5811" i="5"/>
  <c r="E5811" i="5"/>
  <c r="P5811" i="5" s="1"/>
  <c r="A5811" i="5"/>
  <c r="Q5810" i="5"/>
  <c r="O5810" i="5"/>
  <c r="N5810" i="5"/>
  <c r="E5810" i="5"/>
  <c r="P5810" i="5" s="1"/>
  <c r="A5810" i="5"/>
  <c r="Q5809" i="5"/>
  <c r="O5809" i="5"/>
  <c r="N5809" i="5"/>
  <c r="E5809" i="5"/>
  <c r="P5809" i="5" s="1"/>
  <c r="A5809" i="5"/>
  <c r="Q5808" i="5"/>
  <c r="O5808" i="5"/>
  <c r="N5808" i="5"/>
  <c r="E5808" i="5"/>
  <c r="P5808" i="5" s="1"/>
  <c r="A5808" i="5"/>
  <c r="Q5807" i="5"/>
  <c r="O5807" i="5"/>
  <c r="N5807" i="5"/>
  <c r="E5807" i="5"/>
  <c r="P5807" i="5" s="1"/>
  <c r="A5807" i="5"/>
  <c r="Q5806" i="5"/>
  <c r="O5806" i="5"/>
  <c r="N5806" i="5"/>
  <c r="E5806" i="5"/>
  <c r="P5806" i="5" s="1"/>
  <c r="A5806" i="5"/>
  <c r="Q5805" i="5"/>
  <c r="O5805" i="5"/>
  <c r="N5805" i="5"/>
  <c r="E5805" i="5"/>
  <c r="P5805" i="5" s="1"/>
  <c r="A5805" i="5"/>
  <c r="Q5804" i="5"/>
  <c r="O5804" i="5"/>
  <c r="N5804" i="5"/>
  <c r="E5804" i="5"/>
  <c r="P5804" i="5" s="1"/>
  <c r="A5804" i="5"/>
  <c r="Q5803" i="5"/>
  <c r="O5803" i="5"/>
  <c r="N5803" i="5"/>
  <c r="E5803" i="5"/>
  <c r="P5803" i="5" s="1"/>
  <c r="A5803" i="5"/>
  <c r="Q5802" i="5"/>
  <c r="O5802" i="5"/>
  <c r="N5802" i="5"/>
  <c r="E5802" i="5"/>
  <c r="P5802" i="5" s="1"/>
  <c r="A5802" i="5"/>
  <c r="Q5801" i="5"/>
  <c r="O5801" i="5"/>
  <c r="N5801" i="5"/>
  <c r="E5801" i="5"/>
  <c r="P5801" i="5" s="1"/>
  <c r="A5801" i="5"/>
  <c r="Q5800" i="5"/>
  <c r="O5800" i="5"/>
  <c r="N5800" i="5"/>
  <c r="E5800" i="5"/>
  <c r="P5800" i="5" s="1"/>
  <c r="A5800" i="5"/>
  <c r="Q5799" i="5"/>
  <c r="O5799" i="5"/>
  <c r="N5799" i="5"/>
  <c r="E5799" i="5"/>
  <c r="P5799" i="5" s="1"/>
  <c r="A5799" i="5"/>
  <c r="Q5798" i="5"/>
  <c r="O5798" i="5"/>
  <c r="N5798" i="5"/>
  <c r="E5798" i="5"/>
  <c r="P5798" i="5" s="1"/>
  <c r="A5798" i="5"/>
  <c r="Q5797" i="5"/>
  <c r="O5797" i="5"/>
  <c r="N5797" i="5"/>
  <c r="E5797" i="5"/>
  <c r="P5797" i="5" s="1"/>
  <c r="A5797" i="5"/>
  <c r="Q5796" i="5"/>
  <c r="O5796" i="5"/>
  <c r="N5796" i="5"/>
  <c r="E5796" i="5"/>
  <c r="P5796" i="5" s="1"/>
  <c r="A5796" i="5"/>
  <c r="Q5795" i="5"/>
  <c r="O5795" i="5"/>
  <c r="N5795" i="5"/>
  <c r="E5795" i="5"/>
  <c r="P5795" i="5" s="1"/>
  <c r="A5795" i="5"/>
  <c r="Q5794" i="5"/>
  <c r="O5794" i="5"/>
  <c r="N5794" i="5"/>
  <c r="E5794" i="5"/>
  <c r="P5794" i="5" s="1"/>
  <c r="A5794" i="5"/>
  <c r="Q5793" i="5"/>
  <c r="O5793" i="5"/>
  <c r="N5793" i="5"/>
  <c r="E5793" i="5"/>
  <c r="P5793" i="5" s="1"/>
  <c r="A5793" i="5"/>
  <c r="Q5792" i="5"/>
  <c r="O5792" i="5"/>
  <c r="N5792" i="5"/>
  <c r="E5792" i="5"/>
  <c r="P5792" i="5" s="1"/>
  <c r="A5792" i="5"/>
  <c r="Q5791" i="5"/>
  <c r="O5791" i="5"/>
  <c r="N5791" i="5"/>
  <c r="E5791" i="5"/>
  <c r="P5791" i="5" s="1"/>
  <c r="A5791" i="5"/>
  <c r="Q5790" i="5"/>
  <c r="O5790" i="5"/>
  <c r="N5790" i="5"/>
  <c r="E5790" i="5"/>
  <c r="P5790" i="5" s="1"/>
  <c r="A5790" i="5"/>
  <c r="Q5789" i="5"/>
  <c r="O5789" i="5"/>
  <c r="N5789" i="5"/>
  <c r="E5789" i="5"/>
  <c r="P5789" i="5" s="1"/>
  <c r="A5789" i="5"/>
  <c r="Q5788" i="5"/>
  <c r="O5788" i="5"/>
  <c r="N5788" i="5"/>
  <c r="E5788" i="5"/>
  <c r="P5788" i="5" s="1"/>
  <c r="A5788" i="5"/>
  <c r="Q5787" i="5"/>
  <c r="O5787" i="5"/>
  <c r="N5787" i="5"/>
  <c r="E5787" i="5"/>
  <c r="P5787" i="5" s="1"/>
  <c r="A5787" i="5"/>
  <c r="Q5786" i="5"/>
  <c r="O5786" i="5"/>
  <c r="N5786" i="5"/>
  <c r="E5786" i="5"/>
  <c r="P5786" i="5" s="1"/>
  <c r="A5786" i="5"/>
  <c r="Q5785" i="5"/>
  <c r="O5785" i="5"/>
  <c r="N5785" i="5"/>
  <c r="E5785" i="5"/>
  <c r="P5785" i="5" s="1"/>
  <c r="A5785" i="5"/>
  <c r="Q5784" i="5"/>
  <c r="O5784" i="5"/>
  <c r="N5784" i="5"/>
  <c r="E5784" i="5"/>
  <c r="P5784" i="5" s="1"/>
  <c r="A5784" i="5"/>
  <c r="Q5783" i="5"/>
  <c r="O5783" i="5"/>
  <c r="N5783" i="5"/>
  <c r="E5783" i="5"/>
  <c r="P5783" i="5" s="1"/>
  <c r="A5783" i="5"/>
  <c r="Q5782" i="5"/>
  <c r="O5782" i="5"/>
  <c r="N5782" i="5"/>
  <c r="E5782" i="5"/>
  <c r="P5782" i="5" s="1"/>
  <c r="A5782" i="5"/>
  <c r="Q5781" i="5"/>
  <c r="O5781" i="5"/>
  <c r="N5781" i="5"/>
  <c r="E5781" i="5"/>
  <c r="P5781" i="5" s="1"/>
  <c r="A5781" i="5"/>
  <c r="Q5780" i="5"/>
  <c r="O5780" i="5"/>
  <c r="N5780" i="5"/>
  <c r="E5780" i="5"/>
  <c r="P5780" i="5" s="1"/>
  <c r="A5780" i="5"/>
  <c r="Q5779" i="5"/>
  <c r="O5779" i="5"/>
  <c r="N5779" i="5"/>
  <c r="E5779" i="5"/>
  <c r="P5779" i="5" s="1"/>
  <c r="A5779" i="5"/>
  <c r="Q5778" i="5"/>
  <c r="O5778" i="5"/>
  <c r="N5778" i="5"/>
  <c r="E5778" i="5"/>
  <c r="P5778" i="5" s="1"/>
  <c r="A5778" i="5"/>
  <c r="Q5777" i="5"/>
  <c r="O5777" i="5"/>
  <c r="N5777" i="5"/>
  <c r="E5777" i="5"/>
  <c r="P5777" i="5" s="1"/>
  <c r="A5777" i="5"/>
  <c r="Q5776" i="5"/>
  <c r="O5776" i="5"/>
  <c r="N5776" i="5"/>
  <c r="E5776" i="5"/>
  <c r="P5776" i="5" s="1"/>
  <c r="A5776" i="5"/>
  <c r="Q5775" i="5"/>
  <c r="O5775" i="5"/>
  <c r="N5775" i="5"/>
  <c r="E5775" i="5"/>
  <c r="P5775" i="5" s="1"/>
  <c r="A5775" i="5"/>
  <c r="Q5774" i="5"/>
  <c r="O5774" i="5"/>
  <c r="N5774" i="5"/>
  <c r="E5774" i="5"/>
  <c r="P5774" i="5" s="1"/>
  <c r="A5774" i="5"/>
  <c r="Q5773" i="5"/>
  <c r="O5773" i="5"/>
  <c r="N5773" i="5"/>
  <c r="E5773" i="5"/>
  <c r="P5773" i="5" s="1"/>
  <c r="A5773" i="5"/>
  <c r="Q5772" i="5"/>
  <c r="O5772" i="5"/>
  <c r="N5772" i="5"/>
  <c r="E5772" i="5"/>
  <c r="P5772" i="5" s="1"/>
  <c r="A5772" i="5"/>
  <c r="Q5771" i="5"/>
  <c r="O5771" i="5"/>
  <c r="N5771" i="5"/>
  <c r="E5771" i="5"/>
  <c r="P5771" i="5" s="1"/>
  <c r="A5771" i="5"/>
  <c r="Q5770" i="5"/>
  <c r="O5770" i="5"/>
  <c r="N5770" i="5"/>
  <c r="E5770" i="5"/>
  <c r="P5770" i="5" s="1"/>
  <c r="A5770" i="5"/>
  <c r="Q5769" i="5"/>
  <c r="O5769" i="5"/>
  <c r="N5769" i="5"/>
  <c r="E5769" i="5"/>
  <c r="P5769" i="5" s="1"/>
  <c r="A5769" i="5"/>
  <c r="Q5768" i="5"/>
  <c r="O5768" i="5"/>
  <c r="N5768" i="5"/>
  <c r="E5768" i="5"/>
  <c r="P5768" i="5" s="1"/>
  <c r="A5768" i="5"/>
  <c r="Q5767" i="5"/>
  <c r="O5767" i="5"/>
  <c r="N5767" i="5"/>
  <c r="E5767" i="5"/>
  <c r="P5767" i="5" s="1"/>
  <c r="A5767" i="5"/>
  <c r="Q5766" i="5"/>
  <c r="O5766" i="5"/>
  <c r="N5766" i="5"/>
  <c r="E5766" i="5"/>
  <c r="P5766" i="5" s="1"/>
  <c r="A5766" i="5"/>
  <c r="Q5765" i="5"/>
  <c r="O5765" i="5"/>
  <c r="N5765" i="5"/>
  <c r="E5765" i="5"/>
  <c r="P5765" i="5" s="1"/>
  <c r="A5765" i="5"/>
  <c r="Q5764" i="5"/>
  <c r="O5764" i="5"/>
  <c r="N5764" i="5"/>
  <c r="E5764" i="5"/>
  <c r="P5764" i="5" s="1"/>
  <c r="A5764" i="5"/>
  <c r="Q5763" i="5"/>
  <c r="O5763" i="5"/>
  <c r="N5763" i="5"/>
  <c r="E5763" i="5"/>
  <c r="P5763" i="5" s="1"/>
  <c r="A5763" i="5"/>
  <c r="Q5762" i="5"/>
  <c r="O5762" i="5"/>
  <c r="N5762" i="5"/>
  <c r="E5762" i="5"/>
  <c r="P5762" i="5" s="1"/>
  <c r="A5762" i="5"/>
  <c r="Q5761" i="5"/>
  <c r="O5761" i="5"/>
  <c r="N5761" i="5"/>
  <c r="E5761" i="5"/>
  <c r="P5761" i="5" s="1"/>
  <c r="A5761" i="5"/>
  <c r="Q5760" i="5"/>
  <c r="O5760" i="5"/>
  <c r="N5760" i="5"/>
  <c r="E5760" i="5"/>
  <c r="P5760" i="5" s="1"/>
  <c r="A5760" i="5"/>
  <c r="Q5759" i="5"/>
  <c r="O5759" i="5"/>
  <c r="N5759" i="5"/>
  <c r="E5759" i="5"/>
  <c r="P5759" i="5" s="1"/>
  <c r="A5759" i="5"/>
  <c r="Q5758" i="5"/>
  <c r="O5758" i="5"/>
  <c r="N5758" i="5"/>
  <c r="E5758" i="5"/>
  <c r="P5758" i="5" s="1"/>
  <c r="A5758" i="5"/>
  <c r="Q5757" i="5"/>
  <c r="O5757" i="5"/>
  <c r="N5757" i="5"/>
  <c r="E5757" i="5"/>
  <c r="P5757" i="5" s="1"/>
  <c r="A5757" i="5"/>
  <c r="Q5756" i="5"/>
  <c r="O5756" i="5"/>
  <c r="N5756" i="5"/>
  <c r="E5756" i="5"/>
  <c r="P5756" i="5" s="1"/>
  <c r="A5756" i="5"/>
  <c r="Q5755" i="5"/>
  <c r="O5755" i="5"/>
  <c r="N5755" i="5"/>
  <c r="E5755" i="5"/>
  <c r="P5755" i="5" s="1"/>
  <c r="A5755" i="5"/>
  <c r="Q5754" i="5"/>
  <c r="O5754" i="5"/>
  <c r="N5754" i="5"/>
  <c r="E5754" i="5"/>
  <c r="P5754" i="5" s="1"/>
  <c r="A5754" i="5"/>
  <c r="Q5753" i="5"/>
  <c r="O5753" i="5"/>
  <c r="N5753" i="5"/>
  <c r="E5753" i="5"/>
  <c r="P5753" i="5" s="1"/>
  <c r="A5753" i="5"/>
  <c r="Q5752" i="5"/>
  <c r="O5752" i="5"/>
  <c r="N5752" i="5"/>
  <c r="E5752" i="5"/>
  <c r="P5752" i="5" s="1"/>
  <c r="A5752" i="5"/>
  <c r="Q5751" i="5"/>
  <c r="O5751" i="5"/>
  <c r="N5751" i="5"/>
  <c r="E5751" i="5"/>
  <c r="P5751" i="5" s="1"/>
  <c r="A5751" i="5"/>
  <c r="Q5750" i="5"/>
  <c r="O5750" i="5"/>
  <c r="N5750" i="5"/>
  <c r="E5750" i="5"/>
  <c r="P5750" i="5" s="1"/>
  <c r="A5750" i="5"/>
  <c r="Q5749" i="5"/>
  <c r="O5749" i="5"/>
  <c r="N5749" i="5"/>
  <c r="E5749" i="5"/>
  <c r="P5749" i="5" s="1"/>
  <c r="A5749" i="5"/>
  <c r="Q5748" i="5"/>
  <c r="O5748" i="5"/>
  <c r="N5748" i="5"/>
  <c r="E5748" i="5"/>
  <c r="P5748" i="5" s="1"/>
  <c r="A5748" i="5"/>
  <c r="Q5747" i="5"/>
  <c r="O5747" i="5"/>
  <c r="N5747" i="5"/>
  <c r="E5747" i="5"/>
  <c r="P5747" i="5" s="1"/>
  <c r="A5747" i="5"/>
  <c r="Q5746" i="5"/>
  <c r="O5746" i="5"/>
  <c r="N5746" i="5"/>
  <c r="E5746" i="5"/>
  <c r="P5746" i="5" s="1"/>
  <c r="A5746" i="5"/>
  <c r="Q5745" i="5"/>
  <c r="O5745" i="5"/>
  <c r="N5745" i="5"/>
  <c r="E5745" i="5"/>
  <c r="P5745" i="5" s="1"/>
  <c r="A5745" i="5"/>
  <c r="Q5744" i="5"/>
  <c r="O5744" i="5"/>
  <c r="N5744" i="5"/>
  <c r="E5744" i="5"/>
  <c r="P5744" i="5" s="1"/>
  <c r="A5744" i="5"/>
  <c r="Q5743" i="5"/>
  <c r="O5743" i="5"/>
  <c r="N5743" i="5"/>
  <c r="E5743" i="5"/>
  <c r="P5743" i="5" s="1"/>
  <c r="A5743" i="5"/>
  <c r="Q5742" i="5"/>
  <c r="O5742" i="5"/>
  <c r="N5742" i="5"/>
  <c r="E5742" i="5"/>
  <c r="P5742" i="5" s="1"/>
  <c r="A5742" i="5"/>
  <c r="Q5741" i="5"/>
  <c r="O5741" i="5"/>
  <c r="N5741" i="5"/>
  <c r="E5741" i="5"/>
  <c r="P5741" i="5" s="1"/>
  <c r="A5741" i="5"/>
  <c r="Q5740" i="5"/>
  <c r="O5740" i="5"/>
  <c r="N5740" i="5"/>
  <c r="E5740" i="5"/>
  <c r="P5740" i="5" s="1"/>
  <c r="A5740" i="5"/>
  <c r="Q5739" i="5"/>
  <c r="O5739" i="5"/>
  <c r="N5739" i="5"/>
  <c r="E5739" i="5"/>
  <c r="P5739" i="5" s="1"/>
  <c r="A5739" i="5"/>
  <c r="Q5738" i="5"/>
  <c r="O5738" i="5"/>
  <c r="N5738" i="5"/>
  <c r="E5738" i="5"/>
  <c r="P5738" i="5" s="1"/>
  <c r="A5738" i="5"/>
  <c r="Q5737" i="5"/>
  <c r="O5737" i="5"/>
  <c r="N5737" i="5"/>
  <c r="E5737" i="5"/>
  <c r="P5737" i="5" s="1"/>
  <c r="A5737" i="5"/>
  <c r="Q5736" i="5"/>
  <c r="O5736" i="5"/>
  <c r="N5736" i="5"/>
  <c r="E5736" i="5"/>
  <c r="P5736" i="5" s="1"/>
  <c r="A5736" i="5"/>
  <c r="Q5735" i="5"/>
  <c r="O5735" i="5"/>
  <c r="N5735" i="5"/>
  <c r="E5735" i="5"/>
  <c r="P5735" i="5" s="1"/>
  <c r="A5735" i="5"/>
  <c r="Q5734" i="5"/>
  <c r="O5734" i="5"/>
  <c r="N5734" i="5"/>
  <c r="E5734" i="5"/>
  <c r="P5734" i="5" s="1"/>
  <c r="A5734" i="5"/>
  <c r="Q5733" i="5"/>
  <c r="O5733" i="5"/>
  <c r="N5733" i="5"/>
  <c r="E5733" i="5"/>
  <c r="P5733" i="5" s="1"/>
  <c r="A5733" i="5"/>
  <c r="Q5732" i="5"/>
  <c r="O5732" i="5"/>
  <c r="N5732" i="5"/>
  <c r="E5732" i="5"/>
  <c r="P5732" i="5" s="1"/>
  <c r="A5732" i="5"/>
  <c r="Q5731" i="5"/>
  <c r="O5731" i="5"/>
  <c r="N5731" i="5"/>
  <c r="E5731" i="5"/>
  <c r="P5731" i="5" s="1"/>
  <c r="A5731" i="5"/>
  <c r="Q5730" i="5"/>
  <c r="O5730" i="5"/>
  <c r="N5730" i="5"/>
  <c r="E5730" i="5"/>
  <c r="P5730" i="5" s="1"/>
  <c r="A5730" i="5"/>
  <c r="Q5729" i="5"/>
  <c r="O5729" i="5"/>
  <c r="N5729" i="5"/>
  <c r="E5729" i="5"/>
  <c r="P5729" i="5" s="1"/>
  <c r="A5729" i="5"/>
  <c r="Q5728" i="5"/>
  <c r="O5728" i="5"/>
  <c r="N5728" i="5"/>
  <c r="E5728" i="5"/>
  <c r="P5728" i="5" s="1"/>
  <c r="A5728" i="5"/>
  <c r="Q5727" i="5"/>
  <c r="O5727" i="5"/>
  <c r="N5727" i="5"/>
  <c r="E5727" i="5"/>
  <c r="P5727" i="5" s="1"/>
  <c r="A5727" i="5"/>
  <c r="Q5726" i="5"/>
  <c r="O5726" i="5"/>
  <c r="N5726" i="5"/>
  <c r="E5726" i="5"/>
  <c r="P5726" i="5" s="1"/>
  <c r="A5726" i="5"/>
  <c r="Q5725" i="5"/>
  <c r="O5725" i="5"/>
  <c r="N5725" i="5"/>
  <c r="E5725" i="5"/>
  <c r="P5725" i="5" s="1"/>
  <c r="A5725" i="5"/>
  <c r="Q5724" i="5"/>
  <c r="O5724" i="5"/>
  <c r="N5724" i="5"/>
  <c r="E5724" i="5"/>
  <c r="P5724" i="5" s="1"/>
  <c r="A5724" i="5"/>
  <c r="Q5723" i="5"/>
  <c r="O5723" i="5"/>
  <c r="N5723" i="5"/>
  <c r="E5723" i="5"/>
  <c r="P5723" i="5" s="1"/>
  <c r="A5723" i="5"/>
  <c r="Q5722" i="5"/>
  <c r="O5722" i="5"/>
  <c r="N5722" i="5"/>
  <c r="E5722" i="5"/>
  <c r="P5722" i="5" s="1"/>
  <c r="A5722" i="5"/>
  <c r="Q5721" i="5"/>
  <c r="O5721" i="5"/>
  <c r="N5721" i="5"/>
  <c r="E5721" i="5"/>
  <c r="P5721" i="5" s="1"/>
  <c r="A5721" i="5"/>
  <c r="Q5720" i="5"/>
  <c r="O5720" i="5"/>
  <c r="N5720" i="5"/>
  <c r="E5720" i="5"/>
  <c r="P5720" i="5" s="1"/>
  <c r="A5720" i="5"/>
  <c r="Q5719" i="5"/>
  <c r="O5719" i="5"/>
  <c r="N5719" i="5"/>
  <c r="E5719" i="5"/>
  <c r="P5719" i="5" s="1"/>
  <c r="A5719" i="5"/>
  <c r="Q5718" i="5"/>
  <c r="O5718" i="5"/>
  <c r="N5718" i="5"/>
  <c r="E5718" i="5"/>
  <c r="P5718" i="5" s="1"/>
  <c r="A5718" i="5"/>
  <c r="Q5717" i="5"/>
  <c r="O5717" i="5"/>
  <c r="N5717" i="5"/>
  <c r="E5717" i="5"/>
  <c r="P5717" i="5" s="1"/>
  <c r="A5717" i="5"/>
  <c r="Q5716" i="5"/>
  <c r="O5716" i="5"/>
  <c r="N5716" i="5"/>
  <c r="E5716" i="5"/>
  <c r="P5716" i="5" s="1"/>
  <c r="A5716" i="5"/>
  <c r="Q5715" i="5"/>
  <c r="O5715" i="5"/>
  <c r="N5715" i="5"/>
  <c r="E5715" i="5"/>
  <c r="P5715" i="5" s="1"/>
  <c r="A5715" i="5"/>
  <c r="Q5714" i="5"/>
  <c r="O5714" i="5"/>
  <c r="N5714" i="5"/>
  <c r="E5714" i="5"/>
  <c r="P5714" i="5" s="1"/>
  <c r="A5714" i="5"/>
  <c r="Q5713" i="5"/>
  <c r="O5713" i="5"/>
  <c r="N5713" i="5"/>
  <c r="E5713" i="5"/>
  <c r="P5713" i="5" s="1"/>
  <c r="A5713" i="5"/>
  <c r="Q5712" i="5"/>
  <c r="O5712" i="5"/>
  <c r="N5712" i="5"/>
  <c r="E5712" i="5"/>
  <c r="P5712" i="5" s="1"/>
  <c r="A5712" i="5"/>
  <c r="Q5711" i="5"/>
  <c r="O5711" i="5"/>
  <c r="N5711" i="5"/>
  <c r="E5711" i="5"/>
  <c r="P5711" i="5" s="1"/>
  <c r="A5711" i="5"/>
  <c r="Q5710" i="5"/>
  <c r="O5710" i="5"/>
  <c r="N5710" i="5"/>
  <c r="E5710" i="5"/>
  <c r="P5710" i="5" s="1"/>
  <c r="A5710" i="5"/>
  <c r="Q5709" i="5"/>
  <c r="O5709" i="5"/>
  <c r="N5709" i="5"/>
  <c r="E5709" i="5"/>
  <c r="P5709" i="5" s="1"/>
  <c r="A5709" i="5"/>
  <c r="Q5708" i="5"/>
  <c r="O5708" i="5"/>
  <c r="N5708" i="5"/>
  <c r="E5708" i="5"/>
  <c r="P5708" i="5" s="1"/>
  <c r="A5708" i="5"/>
  <c r="Q5707" i="5"/>
  <c r="O5707" i="5"/>
  <c r="N5707" i="5"/>
  <c r="E5707" i="5"/>
  <c r="P5707" i="5" s="1"/>
  <c r="A5707" i="5"/>
  <c r="Q5706" i="5"/>
  <c r="O5706" i="5"/>
  <c r="N5706" i="5"/>
  <c r="E5706" i="5"/>
  <c r="P5706" i="5" s="1"/>
  <c r="A5706" i="5"/>
  <c r="Q5705" i="5"/>
  <c r="O5705" i="5"/>
  <c r="N5705" i="5"/>
  <c r="E5705" i="5"/>
  <c r="P5705" i="5" s="1"/>
  <c r="A5705" i="5"/>
  <c r="Q5704" i="5"/>
  <c r="O5704" i="5"/>
  <c r="N5704" i="5"/>
  <c r="E5704" i="5"/>
  <c r="P5704" i="5" s="1"/>
  <c r="A5704" i="5"/>
  <c r="Q5703" i="5"/>
  <c r="O5703" i="5"/>
  <c r="N5703" i="5"/>
  <c r="E5703" i="5"/>
  <c r="P5703" i="5" s="1"/>
  <c r="A5703" i="5"/>
  <c r="Q5702" i="5"/>
  <c r="O5702" i="5"/>
  <c r="N5702" i="5"/>
  <c r="E5702" i="5"/>
  <c r="P5702" i="5" s="1"/>
  <c r="A5702" i="5"/>
  <c r="Q5701" i="5"/>
  <c r="O5701" i="5"/>
  <c r="N5701" i="5"/>
  <c r="E5701" i="5"/>
  <c r="P5701" i="5" s="1"/>
  <c r="A5701" i="5"/>
  <c r="Q5700" i="5"/>
  <c r="O5700" i="5"/>
  <c r="N5700" i="5"/>
  <c r="E5700" i="5"/>
  <c r="P5700" i="5" s="1"/>
  <c r="A5700" i="5"/>
  <c r="Q5699" i="5"/>
  <c r="O5699" i="5"/>
  <c r="N5699" i="5"/>
  <c r="E5699" i="5"/>
  <c r="P5699" i="5" s="1"/>
  <c r="A5699" i="5"/>
  <c r="Q5698" i="5"/>
  <c r="O5698" i="5"/>
  <c r="N5698" i="5"/>
  <c r="E5698" i="5"/>
  <c r="P5698" i="5" s="1"/>
  <c r="A5698" i="5"/>
  <c r="Q5697" i="5"/>
  <c r="O5697" i="5"/>
  <c r="N5697" i="5"/>
  <c r="E5697" i="5"/>
  <c r="P5697" i="5" s="1"/>
  <c r="A5697" i="5"/>
  <c r="Q5696" i="5"/>
  <c r="O5696" i="5"/>
  <c r="N5696" i="5"/>
  <c r="E5696" i="5"/>
  <c r="P5696" i="5" s="1"/>
  <c r="A5696" i="5"/>
  <c r="Q5695" i="5"/>
  <c r="O5695" i="5"/>
  <c r="N5695" i="5"/>
  <c r="E5695" i="5"/>
  <c r="P5695" i="5" s="1"/>
  <c r="A5695" i="5"/>
  <c r="Q5694" i="5"/>
  <c r="O5694" i="5"/>
  <c r="N5694" i="5"/>
  <c r="E5694" i="5"/>
  <c r="P5694" i="5" s="1"/>
  <c r="A5694" i="5"/>
  <c r="Q5693" i="5"/>
  <c r="O5693" i="5"/>
  <c r="N5693" i="5"/>
  <c r="E5693" i="5"/>
  <c r="P5693" i="5" s="1"/>
  <c r="A5693" i="5"/>
  <c r="Q5692" i="5"/>
  <c r="O5692" i="5"/>
  <c r="N5692" i="5"/>
  <c r="E5692" i="5"/>
  <c r="P5692" i="5" s="1"/>
  <c r="A5692" i="5"/>
  <c r="Q5691" i="5"/>
  <c r="O5691" i="5"/>
  <c r="N5691" i="5"/>
  <c r="E5691" i="5"/>
  <c r="P5691" i="5" s="1"/>
  <c r="A5691" i="5"/>
  <c r="Q5690" i="5"/>
  <c r="O5690" i="5"/>
  <c r="N5690" i="5"/>
  <c r="E5690" i="5"/>
  <c r="P5690" i="5" s="1"/>
  <c r="A5690" i="5"/>
  <c r="Q5689" i="5"/>
  <c r="O5689" i="5"/>
  <c r="N5689" i="5"/>
  <c r="E5689" i="5"/>
  <c r="P5689" i="5" s="1"/>
  <c r="A5689" i="5"/>
  <c r="Q5688" i="5"/>
  <c r="O5688" i="5"/>
  <c r="N5688" i="5"/>
  <c r="E5688" i="5"/>
  <c r="P5688" i="5" s="1"/>
  <c r="A5688" i="5"/>
  <c r="Q5687" i="5"/>
  <c r="O5687" i="5"/>
  <c r="N5687" i="5"/>
  <c r="E5687" i="5"/>
  <c r="P5687" i="5" s="1"/>
  <c r="A5687" i="5"/>
  <c r="Q5686" i="5"/>
  <c r="O5686" i="5"/>
  <c r="N5686" i="5"/>
  <c r="E5686" i="5"/>
  <c r="P5686" i="5" s="1"/>
  <c r="A5686" i="5"/>
  <c r="Q5685" i="5"/>
  <c r="O5685" i="5"/>
  <c r="N5685" i="5"/>
  <c r="E5685" i="5"/>
  <c r="P5685" i="5" s="1"/>
  <c r="A5685" i="5"/>
  <c r="Q5684" i="5"/>
  <c r="O5684" i="5"/>
  <c r="N5684" i="5"/>
  <c r="E5684" i="5"/>
  <c r="P5684" i="5" s="1"/>
  <c r="A5684" i="5"/>
  <c r="Q5683" i="5"/>
  <c r="O5683" i="5"/>
  <c r="N5683" i="5"/>
  <c r="E5683" i="5"/>
  <c r="P5683" i="5" s="1"/>
  <c r="A5683" i="5"/>
  <c r="Q5682" i="5"/>
  <c r="O5682" i="5"/>
  <c r="N5682" i="5"/>
  <c r="E5682" i="5"/>
  <c r="P5682" i="5" s="1"/>
  <c r="A5682" i="5"/>
  <c r="Q5681" i="5"/>
  <c r="O5681" i="5"/>
  <c r="N5681" i="5"/>
  <c r="E5681" i="5"/>
  <c r="P5681" i="5" s="1"/>
  <c r="A5681" i="5"/>
  <c r="Q5680" i="5"/>
  <c r="O5680" i="5"/>
  <c r="N5680" i="5"/>
  <c r="E5680" i="5"/>
  <c r="P5680" i="5" s="1"/>
  <c r="A5680" i="5"/>
  <c r="Q5679" i="5"/>
  <c r="O5679" i="5"/>
  <c r="N5679" i="5"/>
  <c r="E5679" i="5"/>
  <c r="P5679" i="5" s="1"/>
  <c r="A5679" i="5"/>
  <c r="Q5678" i="5"/>
  <c r="O5678" i="5"/>
  <c r="N5678" i="5"/>
  <c r="E5678" i="5"/>
  <c r="P5678" i="5" s="1"/>
  <c r="A5678" i="5"/>
  <c r="Q5677" i="5"/>
  <c r="O5677" i="5"/>
  <c r="N5677" i="5"/>
  <c r="E5677" i="5"/>
  <c r="P5677" i="5" s="1"/>
  <c r="A5677" i="5"/>
  <c r="Q5676" i="5"/>
  <c r="O5676" i="5"/>
  <c r="N5676" i="5"/>
  <c r="E5676" i="5"/>
  <c r="P5676" i="5" s="1"/>
  <c r="A5676" i="5"/>
  <c r="Q5675" i="5"/>
  <c r="O5675" i="5"/>
  <c r="N5675" i="5"/>
  <c r="E5675" i="5"/>
  <c r="P5675" i="5" s="1"/>
  <c r="A5675" i="5"/>
  <c r="Q5674" i="5"/>
  <c r="O5674" i="5"/>
  <c r="N5674" i="5"/>
  <c r="E5674" i="5"/>
  <c r="P5674" i="5" s="1"/>
  <c r="A5674" i="5"/>
  <c r="Q5673" i="5"/>
  <c r="O5673" i="5"/>
  <c r="N5673" i="5"/>
  <c r="E5673" i="5"/>
  <c r="P5673" i="5" s="1"/>
  <c r="A5673" i="5"/>
  <c r="Q5672" i="5"/>
  <c r="O5672" i="5"/>
  <c r="N5672" i="5"/>
  <c r="E5672" i="5"/>
  <c r="P5672" i="5" s="1"/>
  <c r="A5672" i="5"/>
  <c r="Q5671" i="5"/>
  <c r="O5671" i="5"/>
  <c r="N5671" i="5"/>
  <c r="E5671" i="5"/>
  <c r="P5671" i="5" s="1"/>
  <c r="A5671" i="5"/>
  <c r="Q5670" i="5"/>
  <c r="O5670" i="5"/>
  <c r="N5670" i="5"/>
  <c r="E5670" i="5"/>
  <c r="P5670" i="5" s="1"/>
  <c r="A5670" i="5"/>
  <c r="Q5669" i="5"/>
  <c r="O5669" i="5"/>
  <c r="N5669" i="5"/>
  <c r="E5669" i="5"/>
  <c r="P5669" i="5" s="1"/>
  <c r="A5669" i="5"/>
  <c r="Q5668" i="5"/>
  <c r="O5668" i="5"/>
  <c r="N5668" i="5"/>
  <c r="E5668" i="5"/>
  <c r="P5668" i="5" s="1"/>
  <c r="A5668" i="5"/>
  <c r="Q5667" i="5"/>
  <c r="O5667" i="5"/>
  <c r="N5667" i="5"/>
  <c r="E5667" i="5"/>
  <c r="P5667" i="5" s="1"/>
  <c r="A5667" i="5"/>
  <c r="Q5666" i="5"/>
  <c r="O5666" i="5"/>
  <c r="N5666" i="5"/>
  <c r="E5666" i="5"/>
  <c r="P5666" i="5" s="1"/>
  <c r="A5666" i="5"/>
  <c r="Q5665" i="5"/>
  <c r="O5665" i="5"/>
  <c r="N5665" i="5"/>
  <c r="E5665" i="5"/>
  <c r="P5665" i="5" s="1"/>
  <c r="A5665" i="5"/>
  <c r="Q5664" i="5"/>
  <c r="O5664" i="5"/>
  <c r="N5664" i="5"/>
  <c r="E5664" i="5"/>
  <c r="P5664" i="5" s="1"/>
  <c r="A5664" i="5"/>
  <c r="Q5663" i="5"/>
  <c r="O5663" i="5"/>
  <c r="N5663" i="5"/>
  <c r="E5663" i="5"/>
  <c r="P5663" i="5" s="1"/>
  <c r="A5663" i="5"/>
  <c r="Q5662" i="5"/>
  <c r="O5662" i="5"/>
  <c r="N5662" i="5"/>
  <c r="E5662" i="5"/>
  <c r="P5662" i="5" s="1"/>
  <c r="A5662" i="5"/>
  <c r="Q5661" i="5"/>
  <c r="O5661" i="5"/>
  <c r="N5661" i="5"/>
  <c r="E5661" i="5"/>
  <c r="P5661" i="5" s="1"/>
  <c r="A5661" i="5"/>
  <c r="Q5660" i="5"/>
  <c r="O5660" i="5"/>
  <c r="N5660" i="5"/>
  <c r="E5660" i="5"/>
  <c r="P5660" i="5" s="1"/>
  <c r="A5660" i="5"/>
  <c r="Q5659" i="5"/>
  <c r="O5659" i="5"/>
  <c r="N5659" i="5"/>
  <c r="E5659" i="5"/>
  <c r="P5659" i="5" s="1"/>
  <c r="A5659" i="5"/>
  <c r="Q5658" i="5"/>
  <c r="O5658" i="5"/>
  <c r="N5658" i="5"/>
  <c r="E5658" i="5"/>
  <c r="P5658" i="5" s="1"/>
  <c r="A5658" i="5"/>
  <c r="Q5657" i="5"/>
  <c r="O5657" i="5"/>
  <c r="N5657" i="5"/>
  <c r="E5657" i="5"/>
  <c r="P5657" i="5" s="1"/>
  <c r="A5657" i="5"/>
  <c r="Q5656" i="5"/>
  <c r="O5656" i="5"/>
  <c r="N5656" i="5"/>
  <c r="E5656" i="5"/>
  <c r="P5656" i="5" s="1"/>
  <c r="A5656" i="5"/>
  <c r="Q5655" i="5"/>
  <c r="O5655" i="5"/>
  <c r="N5655" i="5"/>
  <c r="E5655" i="5"/>
  <c r="P5655" i="5" s="1"/>
  <c r="A5655" i="5"/>
  <c r="Q5654" i="5"/>
  <c r="O5654" i="5"/>
  <c r="N5654" i="5"/>
  <c r="E5654" i="5"/>
  <c r="P5654" i="5" s="1"/>
  <c r="A5654" i="5"/>
  <c r="Q5653" i="5"/>
  <c r="O5653" i="5"/>
  <c r="N5653" i="5"/>
  <c r="E5653" i="5"/>
  <c r="P5653" i="5" s="1"/>
  <c r="A5653" i="5"/>
  <c r="Q5652" i="5"/>
  <c r="O5652" i="5"/>
  <c r="N5652" i="5"/>
  <c r="E5652" i="5"/>
  <c r="P5652" i="5" s="1"/>
  <c r="A5652" i="5"/>
  <c r="Q5651" i="5"/>
  <c r="O5651" i="5"/>
  <c r="N5651" i="5"/>
  <c r="E5651" i="5"/>
  <c r="P5651" i="5" s="1"/>
  <c r="A5651" i="5"/>
  <c r="Q5650" i="5"/>
  <c r="O5650" i="5"/>
  <c r="N5650" i="5"/>
  <c r="E5650" i="5"/>
  <c r="P5650" i="5" s="1"/>
  <c r="A5650" i="5"/>
  <c r="Q5649" i="5"/>
  <c r="O5649" i="5"/>
  <c r="N5649" i="5"/>
  <c r="E5649" i="5"/>
  <c r="P5649" i="5" s="1"/>
  <c r="A5649" i="5"/>
  <c r="Q5648" i="5"/>
  <c r="O5648" i="5"/>
  <c r="N5648" i="5"/>
  <c r="E5648" i="5"/>
  <c r="P5648" i="5" s="1"/>
  <c r="A5648" i="5"/>
  <c r="Q5647" i="5"/>
  <c r="O5647" i="5"/>
  <c r="N5647" i="5"/>
  <c r="E5647" i="5"/>
  <c r="P5647" i="5" s="1"/>
  <c r="A5647" i="5"/>
  <c r="Q5646" i="5"/>
  <c r="O5646" i="5"/>
  <c r="N5646" i="5"/>
  <c r="E5646" i="5"/>
  <c r="P5646" i="5" s="1"/>
  <c r="A5646" i="5"/>
  <c r="Q5645" i="5"/>
  <c r="O5645" i="5"/>
  <c r="N5645" i="5"/>
  <c r="E5645" i="5"/>
  <c r="P5645" i="5" s="1"/>
  <c r="A5645" i="5"/>
  <c r="Q5644" i="5"/>
  <c r="O5644" i="5"/>
  <c r="N5644" i="5"/>
  <c r="E5644" i="5"/>
  <c r="P5644" i="5" s="1"/>
  <c r="A5644" i="5"/>
  <c r="Q5643" i="5"/>
  <c r="O5643" i="5"/>
  <c r="N5643" i="5"/>
  <c r="E5643" i="5"/>
  <c r="P5643" i="5" s="1"/>
  <c r="A5643" i="5"/>
  <c r="Q5642" i="5"/>
  <c r="O5642" i="5"/>
  <c r="N5642" i="5"/>
  <c r="E5642" i="5"/>
  <c r="P5642" i="5" s="1"/>
  <c r="A5642" i="5"/>
  <c r="Q5641" i="5"/>
  <c r="O5641" i="5"/>
  <c r="N5641" i="5"/>
  <c r="E5641" i="5"/>
  <c r="P5641" i="5" s="1"/>
  <c r="A5641" i="5"/>
  <c r="Q5640" i="5"/>
  <c r="O5640" i="5"/>
  <c r="N5640" i="5"/>
  <c r="E5640" i="5"/>
  <c r="P5640" i="5" s="1"/>
  <c r="A5640" i="5"/>
  <c r="Q5639" i="5"/>
  <c r="O5639" i="5"/>
  <c r="N5639" i="5"/>
  <c r="E5639" i="5"/>
  <c r="P5639" i="5" s="1"/>
  <c r="A5639" i="5"/>
  <c r="Q5638" i="5"/>
  <c r="O5638" i="5"/>
  <c r="N5638" i="5"/>
  <c r="E5638" i="5"/>
  <c r="P5638" i="5" s="1"/>
  <c r="A5638" i="5"/>
  <c r="Q5637" i="5"/>
  <c r="O5637" i="5"/>
  <c r="N5637" i="5"/>
  <c r="E5637" i="5"/>
  <c r="P5637" i="5" s="1"/>
  <c r="A5637" i="5"/>
  <c r="Q5636" i="5"/>
  <c r="O5636" i="5"/>
  <c r="N5636" i="5"/>
  <c r="E5636" i="5"/>
  <c r="P5636" i="5" s="1"/>
  <c r="A5636" i="5"/>
  <c r="Q5635" i="5"/>
  <c r="O5635" i="5"/>
  <c r="N5635" i="5"/>
  <c r="E5635" i="5"/>
  <c r="P5635" i="5" s="1"/>
  <c r="A5635" i="5"/>
  <c r="Q5634" i="5"/>
  <c r="O5634" i="5"/>
  <c r="N5634" i="5"/>
  <c r="E5634" i="5"/>
  <c r="P5634" i="5" s="1"/>
  <c r="A5634" i="5"/>
  <c r="Q5633" i="5"/>
  <c r="O5633" i="5"/>
  <c r="N5633" i="5"/>
  <c r="E5633" i="5"/>
  <c r="P5633" i="5" s="1"/>
  <c r="A5633" i="5"/>
  <c r="Q5632" i="5"/>
  <c r="O5632" i="5"/>
  <c r="N5632" i="5"/>
  <c r="E5632" i="5"/>
  <c r="P5632" i="5" s="1"/>
  <c r="A5632" i="5"/>
  <c r="Q5631" i="5"/>
  <c r="O5631" i="5"/>
  <c r="N5631" i="5"/>
  <c r="E5631" i="5"/>
  <c r="P5631" i="5" s="1"/>
  <c r="A5631" i="5"/>
  <c r="Q5630" i="5"/>
  <c r="O5630" i="5"/>
  <c r="N5630" i="5"/>
  <c r="E5630" i="5"/>
  <c r="P5630" i="5" s="1"/>
  <c r="A5630" i="5"/>
  <c r="Q5629" i="5"/>
  <c r="O5629" i="5"/>
  <c r="N5629" i="5"/>
  <c r="E5629" i="5"/>
  <c r="P5629" i="5" s="1"/>
  <c r="A5629" i="5"/>
  <c r="Q5628" i="5"/>
  <c r="O5628" i="5"/>
  <c r="N5628" i="5"/>
  <c r="E5628" i="5"/>
  <c r="P5628" i="5" s="1"/>
  <c r="A5628" i="5"/>
  <c r="Q5627" i="5"/>
  <c r="O5627" i="5"/>
  <c r="N5627" i="5"/>
  <c r="E5627" i="5"/>
  <c r="P5627" i="5" s="1"/>
  <c r="A5627" i="5"/>
  <c r="Q5626" i="5"/>
  <c r="O5626" i="5"/>
  <c r="N5626" i="5"/>
  <c r="E5626" i="5"/>
  <c r="P5626" i="5" s="1"/>
  <c r="A5626" i="5"/>
  <c r="Q5625" i="5"/>
  <c r="O5625" i="5"/>
  <c r="N5625" i="5"/>
  <c r="E5625" i="5"/>
  <c r="P5625" i="5" s="1"/>
  <c r="A5625" i="5"/>
  <c r="Q5624" i="5"/>
  <c r="O5624" i="5"/>
  <c r="N5624" i="5"/>
  <c r="E5624" i="5"/>
  <c r="P5624" i="5" s="1"/>
  <c r="A5624" i="5"/>
  <c r="Q5623" i="5"/>
  <c r="O5623" i="5"/>
  <c r="N5623" i="5"/>
  <c r="E5623" i="5"/>
  <c r="P5623" i="5" s="1"/>
  <c r="A5623" i="5"/>
  <c r="Q5622" i="5"/>
  <c r="O5622" i="5"/>
  <c r="N5622" i="5"/>
  <c r="E5622" i="5"/>
  <c r="P5622" i="5" s="1"/>
  <c r="A5622" i="5"/>
  <c r="Q5621" i="5"/>
  <c r="O5621" i="5"/>
  <c r="N5621" i="5"/>
  <c r="E5621" i="5"/>
  <c r="P5621" i="5" s="1"/>
  <c r="A5621" i="5"/>
  <c r="Q5620" i="5"/>
  <c r="O5620" i="5"/>
  <c r="N5620" i="5"/>
  <c r="E5620" i="5"/>
  <c r="P5620" i="5" s="1"/>
  <c r="A5620" i="5"/>
  <c r="Q5619" i="5"/>
  <c r="O5619" i="5"/>
  <c r="N5619" i="5"/>
  <c r="E5619" i="5"/>
  <c r="P5619" i="5" s="1"/>
  <c r="A5619" i="5"/>
  <c r="Q5618" i="5"/>
  <c r="O5618" i="5"/>
  <c r="N5618" i="5"/>
  <c r="E5618" i="5"/>
  <c r="P5618" i="5" s="1"/>
  <c r="A5618" i="5"/>
  <c r="Q5617" i="5"/>
  <c r="O5617" i="5"/>
  <c r="N5617" i="5"/>
  <c r="E5617" i="5"/>
  <c r="P5617" i="5" s="1"/>
  <c r="A5617" i="5"/>
  <c r="Q5616" i="5"/>
  <c r="O5616" i="5"/>
  <c r="N5616" i="5"/>
  <c r="E5616" i="5"/>
  <c r="P5616" i="5" s="1"/>
  <c r="A5616" i="5"/>
  <c r="Q5615" i="5"/>
  <c r="O5615" i="5"/>
  <c r="N5615" i="5"/>
  <c r="E5615" i="5"/>
  <c r="P5615" i="5" s="1"/>
  <c r="A5615" i="5"/>
  <c r="Q5614" i="5"/>
  <c r="O5614" i="5"/>
  <c r="N5614" i="5"/>
  <c r="E5614" i="5"/>
  <c r="P5614" i="5" s="1"/>
  <c r="A5614" i="5"/>
  <c r="Q5613" i="5"/>
  <c r="O5613" i="5"/>
  <c r="N5613" i="5"/>
  <c r="E5613" i="5"/>
  <c r="P5613" i="5" s="1"/>
  <c r="A5613" i="5"/>
  <c r="Q5612" i="5"/>
  <c r="O5612" i="5"/>
  <c r="N5612" i="5"/>
  <c r="E5612" i="5"/>
  <c r="P5612" i="5" s="1"/>
  <c r="A5612" i="5"/>
  <c r="Q5611" i="5"/>
  <c r="O5611" i="5"/>
  <c r="N5611" i="5"/>
  <c r="E5611" i="5"/>
  <c r="P5611" i="5" s="1"/>
  <c r="A5611" i="5"/>
  <c r="Q5610" i="5"/>
  <c r="O5610" i="5"/>
  <c r="N5610" i="5"/>
  <c r="E5610" i="5"/>
  <c r="P5610" i="5" s="1"/>
  <c r="A5610" i="5"/>
  <c r="Q5609" i="5"/>
  <c r="O5609" i="5"/>
  <c r="N5609" i="5"/>
  <c r="E5609" i="5"/>
  <c r="P5609" i="5" s="1"/>
  <c r="A5609" i="5"/>
  <c r="Q5608" i="5"/>
  <c r="O5608" i="5"/>
  <c r="N5608" i="5"/>
  <c r="E5608" i="5"/>
  <c r="P5608" i="5" s="1"/>
  <c r="A5608" i="5"/>
  <c r="Q5607" i="5"/>
  <c r="O5607" i="5"/>
  <c r="N5607" i="5"/>
  <c r="E5607" i="5"/>
  <c r="P5607" i="5" s="1"/>
  <c r="A5607" i="5"/>
  <c r="Q5606" i="5"/>
  <c r="O5606" i="5"/>
  <c r="N5606" i="5"/>
  <c r="E5606" i="5"/>
  <c r="P5606" i="5" s="1"/>
  <c r="A5606" i="5"/>
  <c r="Q5605" i="5"/>
  <c r="O5605" i="5"/>
  <c r="N5605" i="5"/>
  <c r="E5605" i="5"/>
  <c r="P5605" i="5" s="1"/>
  <c r="A5605" i="5"/>
  <c r="Q5604" i="5"/>
  <c r="O5604" i="5"/>
  <c r="N5604" i="5"/>
  <c r="E5604" i="5"/>
  <c r="P5604" i="5" s="1"/>
  <c r="A5604" i="5"/>
  <c r="Q5603" i="5"/>
  <c r="O5603" i="5"/>
  <c r="N5603" i="5"/>
  <c r="E5603" i="5"/>
  <c r="P5603" i="5" s="1"/>
  <c r="A5603" i="5"/>
  <c r="Q5602" i="5"/>
  <c r="O5602" i="5"/>
  <c r="N5602" i="5"/>
  <c r="E5602" i="5"/>
  <c r="P5602" i="5" s="1"/>
  <c r="A5602" i="5"/>
  <c r="Q5601" i="5"/>
  <c r="O5601" i="5"/>
  <c r="N5601" i="5"/>
  <c r="E5601" i="5"/>
  <c r="P5601" i="5" s="1"/>
  <c r="A5601" i="5"/>
  <c r="Q5600" i="5"/>
  <c r="O5600" i="5"/>
  <c r="N5600" i="5"/>
  <c r="E5600" i="5"/>
  <c r="P5600" i="5" s="1"/>
  <c r="A5600" i="5"/>
  <c r="Q5599" i="5"/>
  <c r="O5599" i="5"/>
  <c r="N5599" i="5"/>
  <c r="E5599" i="5"/>
  <c r="P5599" i="5" s="1"/>
  <c r="A5599" i="5"/>
  <c r="Q5598" i="5"/>
  <c r="O5598" i="5"/>
  <c r="N5598" i="5"/>
  <c r="E5598" i="5"/>
  <c r="P5598" i="5" s="1"/>
  <c r="A5598" i="5"/>
  <c r="Q5597" i="5"/>
  <c r="O5597" i="5"/>
  <c r="N5597" i="5"/>
  <c r="E5597" i="5"/>
  <c r="P5597" i="5" s="1"/>
  <c r="A5597" i="5"/>
  <c r="Q5596" i="5"/>
  <c r="O5596" i="5"/>
  <c r="N5596" i="5"/>
  <c r="E5596" i="5"/>
  <c r="P5596" i="5" s="1"/>
  <c r="A5596" i="5"/>
  <c r="Q5595" i="5"/>
  <c r="O5595" i="5"/>
  <c r="N5595" i="5"/>
  <c r="E5595" i="5"/>
  <c r="P5595" i="5" s="1"/>
  <c r="A5595" i="5"/>
  <c r="Q5594" i="5"/>
  <c r="O5594" i="5"/>
  <c r="N5594" i="5"/>
  <c r="E5594" i="5"/>
  <c r="P5594" i="5" s="1"/>
  <c r="A5594" i="5"/>
  <c r="Q5593" i="5"/>
  <c r="O5593" i="5"/>
  <c r="N5593" i="5"/>
  <c r="E5593" i="5"/>
  <c r="P5593" i="5" s="1"/>
  <c r="A5593" i="5"/>
  <c r="Q5592" i="5"/>
  <c r="O5592" i="5"/>
  <c r="N5592" i="5"/>
  <c r="E5592" i="5"/>
  <c r="P5592" i="5" s="1"/>
  <c r="A5592" i="5"/>
  <c r="Q5591" i="5"/>
  <c r="O5591" i="5"/>
  <c r="N5591" i="5"/>
  <c r="E5591" i="5"/>
  <c r="P5591" i="5" s="1"/>
  <c r="A5591" i="5"/>
  <c r="Q5590" i="5"/>
  <c r="O5590" i="5"/>
  <c r="N5590" i="5"/>
  <c r="E5590" i="5"/>
  <c r="P5590" i="5" s="1"/>
  <c r="A5590" i="5"/>
  <c r="Q5589" i="5"/>
  <c r="O5589" i="5"/>
  <c r="N5589" i="5"/>
  <c r="E5589" i="5"/>
  <c r="P5589" i="5" s="1"/>
  <c r="A5589" i="5"/>
  <c r="Q5588" i="5"/>
  <c r="O5588" i="5"/>
  <c r="N5588" i="5"/>
  <c r="E5588" i="5"/>
  <c r="P5588" i="5" s="1"/>
  <c r="A5588" i="5"/>
  <c r="Q5587" i="5"/>
  <c r="O5587" i="5"/>
  <c r="N5587" i="5"/>
  <c r="E5587" i="5"/>
  <c r="P5587" i="5" s="1"/>
  <c r="A5587" i="5"/>
  <c r="Q5586" i="5"/>
  <c r="O5586" i="5"/>
  <c r="N5586" i="5"/>
  <c r="E5586" i="5"/>
  <c r="P5586" i="5" s="1"/>
  <c r="A5586" i="5"/>
  <c r="Q5585" i="5"/>
  <c r="O5585" i="5"/>
  <c r="N5585" i="5"/>
  <c r="E5585" i="5"/>
  <c r="P5585" i="5" s="1"/>
  <c r="A5585" i="5"/>
  <c r="Q5584" i="5"/>
  <c r="O5584" i="5"/>
  <c r="N5584" i="5"/>
  <c r="E5584" i="5"/>
  <c r="P5584" i="5" s="1"/>
  <c r="A5584" i="5"/>
  <c r="Q5583" i="5"/>
  <c r="O5583" i="5"/>
  <c r="N5583" i="5"/>
  <c r="E5583" i="5"/>
  <c r="P5583" i="5" s="1"/>
  <c r="A5583" i="5"/>
  <c r="Q5582" i="5"/>
  <c r="O5582" i="5"/>
  <c r="N5582" i="5"/>
  <c r="E5582" i="5"/>
  <c r="P5582" i="5" s="1"/>
  <c r="A5582" i="5"/>
  <c r="Q5581" i="5"/>
  <c r="O5581" i="5"/>
  <c r="N5581" i="5"/>
  <c r="E5581" i="5"/>
  <c r="P5581" i="5" s="1"/>
  <c r="A5581" i="5"/>
  <c r="Q5580" i="5"/>
  <c r="O5580" i="5"/>
  <c r="N5580" i="5"/>
  <c r="E5580" i="5"/>
  <c r="P5580" i="5" s="1"/>
  <c r="A5580" i="5"/>
  <c r="Q5579" i="5"/>
  <c r="O5579" i="5"/>
  <c r="N5579" i="5"/>
  <c r="E5579" i="5"/>
  <c r="P5579" i="5" s="1"/>
  <c r="A5579" i="5"/>
  <c r="Q5578" i="5"/>
  <c r="O5578" i="5"/>
  <c r="N5578" i="5"/>
  <c r="E5578" i="5"/>
  <c r="P5578" i="5" s="1"/>
  <c r="A5578" i="5"/>
  <c r="Q5577" i="5"/>
  <c r="O5577" i="5"/>
  <c r="N5577" i="5"/>
  <c r="E5577" i="5"/>
  <c r="P5577" i="5" s="1"/>
  <c r="A5577" i="5"/>
  <c r="Q5576" i="5"/>
  <c r="O5576" i="5"/>
  <c r="N5576" i="5"/>
  <c r="E5576" i="5"/>
  <c r="P5576" i="5" s="1"/>
  <c r="A5576" i="5"/>
  <c r="Q5575" i="5"/>
  <c r="O5575" i="5"/>
  <c r="N5575" i="5"/>
  <c r="E5575" i="5"/>
  <c r="P5575" i="5" s="1"/>
  <c r="A5575" i="5"/>
  <c r="Q5574" i="5"/>
  <c r="O5574" i="5"/>
  <c r="N5574" i="5"/>
  <c r="E5574" i="5"/>
  <c r="P5574" i="5" s="1"/>
  <c r="A5574" i="5"/>
  <c r="Q5573" i="5"/>
  <c r="O5573" i="5"/>
  <c r="N5573" i="5"/>
  <c r="E5573" i="5"/>
  <c r="P5573" i="5" s="1"/>
  <c r="A5573" i="5"/>
  <c r="Q5572" i="5"/>
  <c r="O5572" i="5"/>
  <c r="N5572" i="5"/>
  <c r="E5572" i="5"/>
  <c r="P5572" i="5" s="1"/>
  <c r="A5572" i="5"/>
  <c r="Q5571" i="5"/>
  <c r="O5571" i="5"/>
  <c r="N5571" i="5"/>
  <c r="E5571" i="5"/>
  <c r="P5571" i="5" s="1"/>
  <c r="A5571" i="5"/>
  <c r="Q5570" i="5"/>
  <c r="O5570" i="5"/>
  <c r="N5570" i="5"/>
  <c r="E5570" i="5"/>
  <c r="P5570" i="5" s="1"/>
  <c r="A5570" i="5"/>
  <c r="Q5569" i="5"/>
  <c r="O5569" i="5"/>
  <c r="N5569" i="5"/>
  <c r="E5569" i="5"/>
  <c r="P5569" i="5" s="1"/>
  <c r="A5569" i="5"/>
  <c r="Q5568" i="5"/>
  <c r="O5568" i="5"/>
  <c r="N5568" i="5"/>
  <c r="E5568" i="5"/>
  <c r="P5568" i="5" s="1"/>
  <c r="A5568" i="5"/>
  <c r="Q5567" i="5"/>
  <c r="O5567" i="5"/>
  <c r="N5567" i="5"/>
  <c r="E5567" i="5"/>
  <c r="P5567" i="5" s="1"/>
  <c r="A5567" i="5"/>
  <c r="Q5566" i="5"/>
  <c r="O5566" i="5"/>
  <c r="N5566" i="5"/>
  <c r="E5566" i="5"/>
  <c r="P5566" i="5" s="1"/>
  <c r="A5566" i="5"/>
  <c r="Q5565" i="5"/>
  <c r="O5565" i="5"/>
  <c r="N5565" i="5"/>
  <c r="E5565" i="5"/>
  <c r="P5565" i="5" s="1"/>
  <c r="A5565" i="5"/>
  <c r="Q5564" i="5"/>
  <c r="O5564" i="5"/>
  <c r="N5564" i="5"/>
  <c r="E5564" i="5"/>
  <c r="P5564" i="5" s="1"/>
  <c r="A5564" i="5"/>
  <c r="Q5563" i="5"/>
  <c r="O5563" i="5"/>
  <c r="N5563" i="5"/>
  <c r="E5563" i="5"/>
  <c r="P5563" i="5" s="1"/>
  <c r="A5563" i="5"/>
  <c r="Q5562" i="5"/>
  <c r="O5562" i="5"/>
  <c r="N5562" i="5"/>
  <c r="E5562" i="5"/>
  <c r="P5562" i="5" s="1"/>
  <c r="A5562" i="5"/>
  <c r="Q5561" i="5"/>
  <c r="O5561" i="5"/>
  <c r="N5561" i="5"/>
  <c r="E5561" i="5"/>
  <c r="P5561" i="5" s="1"/>
  <c r="A5561" i="5"/>
  <c r="Q5560" i="5"/>
  <c r="O5560" i="5"/>
  <c r="N5560" i="5"/>
  <c r="E5560" i="5"/>
  <c r="P5560" i="5" s="1"/>
  <c r="A5560" i="5"/>
  <c r="Q5559" i="5"/>
  <c r="O5559" i="5"/>
  <c r="N5559" i="5"/>
  <c r="E5559" i="5"/>
  <c r="P5559" i="5" s="1"/>
  <c r="A5559" i="5"/>
  <c r="Q5558" i="5"/>
  <c r="O5558" i="5"/>
  <c r="N5558" i="5"/>
  <c r="E5558" i="5"/>
  <c r="P5558" i="5" s="1"/>
  <c r="A5558" i="5"/>
  <c r="Q5557" i="5"/>
  <c r="O5557" i="5"/>
  <c r="N5557" i="5"/>
  <c r="E5557" i="5"/>
  <c r="P5557" i="5" s="1"/>
  <c r="A5557" i="5"/>
  <c r="Q5556" i="5"/>
  <c r="O5556" i="5"/>
  <c r="N5556" i="5"/>
  <c r="E5556" i="5"/>
  <c r="P5556" i="5" s="1"/>
  <c r="A5556" i="5"/>
  <c r="Q5555" i="5"/>
  <c r="O5555" i="5"/>
  <c r="N5555" i="5"/>
  <c r="E5555" i="5"/>
  <c r="P5555" i="5" s="1"/>
  <c r="A5555" i="5"/>
  <c r="Q5554" i="5"/>
  <c r="O5554" i="5"/>
  <c r="N5554" i="5"/>
  <c r="E5554" i="5"/>
  <c r="P5554" i="5" s="1"/>
  <c r="A5554" i="5"/>
  <c r="Q5553" i="5"/>
  <c r="O5553" i="5"/>
  <c r="N5553" i="5"/>
  <c r="E5553" i="5"/>
  <c r="P5553" i="5" s="1"/>
  <c r="A5553" i="5"/>
  <c r="Q5552" i="5"/>
  <c r="O5552" i="5"/>
  <c r="N5552" i="5"/>
  <c r="E5552" i="5"/>
  <c r="P5552" i="5" s="1"/>
  <c r="A5552" i="5"/>
  <c r="Q5551" i="5"/>
  <c r="O5551" i="5"/>
  <c r="N5551" i="5"/>
  <c r="E5551" i="5"/>
  <c r="P5551" i="5" s="1"/>
  <c r="A5551" i="5"/>
  <c r="Q5550" i="5"/>
  <c r="O5550" i="5"/>
  <c r="N5550" i="5"/>
  <c r="E5550" i="5"/>
  <c r="P5550" i="5" s="1"/>
  <c r="A5550" i="5"/>
  <c r="Q5549" i="5"/>
  <c r="O5549" i="5"/>
  <c r="N5549" i="5"/>
  <c r="E5549" i="5"/>
  <c r="P5549" i="5" s="1"/>
  <c r="A5549" i="5"/>
  <c r="Q5548" i="5"/>
  <c r="O5548" i="5"/>
  <c r="N5548" i="5"/>
  <c r="E5548" i="5"/>
  <c r="P5548" i="5" s="1"/>
  <c r="A5548" i="5"/>
  <c r="Q5547" i="5"/>
  <c r="O5547" i="5"/>
  <c r="N5547" i="5"/>
  <c r="E5547" i="5"/>
  <c r="P5547" i="5" s="1"/>
  <c r="A5547" i="5"/>
  <c r="Q5546" i="5"/>
  <c r="O5546" i="5"/>
  <c r="N5546" i="5"/>
  <c r="E5546" i="5"/>
  <c r="P5546" i="5" s="1"/>
  <c r="A5546" i="5"/>
  <c r="Q5545" i="5"/>
  <c r="O5545" i="5"/>
  <c r="N5545" i="5"/>
  <c r="E5545" i="5"/>
  <c r="P5545" i="5" s="1"/>
  <c r="A5545" i="5"/>
  <c r="Q5544" i="5"/>
  <c r="O5544" i="5"/>
  <c r="N5544" i="5"/>
  <c r="E5544" i="5"/>
  <c r="P5544" i="5" s="1"/>
  <c r="A5544" i="5"/>
  <c r="Q5543" i="5"/>
  <c r="O5543" i="5"/>
  <c r="N5543" i="5"/>
  <c r="E5543" i="5"/>
  <c r="P5543" i="5" s="1"/>
  <c r="A5543" i="5"/>
  <c r="Q5542" i="5"/>
  <c r="O5542" i="5"/>
  <c r="N5542" i="5"/>
  <c r="E5542" i="5"/>
  <c r="P5542" i="5" s="1"/>
  <c r="A5542" i="5"/>
  <c r="Q5541" i="5"/>
  <c r="O5541" i="5"/>
  <c r="N5541" i="5"/>
  <c r="E5541" i="5"/>
  <c r="P5541" i="5" s="1"/>
  <c r="A5541" i="5"/>
  <c r="Q5540" i="5"/>
  <c r="O5540" i="5"/>
  <c r="N5540" i="5"/>
  <c r="E5540" i="5"/>
  <c r="P5540" i="5" s="1"/>
  <c r="A5540" i="5"/>
  <c r="Q5539" i="5"/>
  <c r="O5539" i="5"/>
  <c r="N5539" i="5"/>
  <c r="E5539" i="5"/>
  <c r="P5539" i="5" s="1"/>
  <c r="A5539" i="5"/>
  <c r="Q5538" i="5"/>
  <c r="O5538" i="5"/>
  <c r="N5538" i="5"/>
  <c r="E5538" i="5"/>
  <c r="P5538" i="5" s="1"/>
  <c r="A5538" i="5"/>
  <c r="Q5537" i="5"/>
  <c r="O5537" i="5"/>
  <c r="N5537" i="5"/>
  <c r="E5537" i="5"/>
  <c r="P5537" i="5" s="1"/>
  <c r="A5537" i="5"/>
  <c r="Q5536" i="5"/>
  <c r="O5536" i="5"/>
  <c r="N5536" i="5"/>
  <c r="E5536" i="5"/>
  <c r="P5536" i="5" s="1"/>
  <c r="A5536" i="5"/>
  <c r="Q5535" i="5"/>
  <c r="O5535" i="5"/>
  <c r="N5535" i="5"/>
  <c r="E5535" i="5"/>
  <c r="P5535" i="5" s="1"/>
  <c r="A5535" i="5"/>
  <c r="Q5534" i="5"/>
  <c r="O5534" i="5"/>
  <c r="N5534" i="5"/>
  <c r="E5534" i="5"/>
  <c r="P5534" i="5" s="1"/>
  <c r="A5534" i="5"/>
  <c r="Q5533" i="5"/>
  <c r="O5533" i="5"/>
  <c r="N5533" i="5"/>
  <c r="E5533" i="5"/>
  <c r="P5533" i="5" s="1"/>
  <c r="A5533" i="5"/>
  <c r="Q5532" i="5"/>
  <c r="O5532" i="5"/>
  <c r="N5532" i="5"/>
  <c r="E5532" i="5"/>
  <c r="P5532" i="5" s="1"/>
  <c r="A5532" i="5"/>
  <c r="Q5531" i="5"/>
  <c r="O5531" i="5"/>
  <c r="N5531" i="5"/>
  <c r="E5531" i="5"/>
  <c r="P5531" i="5" s="1"/>
  <c r="A5531" i="5"/>
  <c r="Q5530" i="5"/>
  <c r="O5530" i="5"/>
  <c r="N5530" i="5"/>
  <c r="E5530" i="5"/>
  <c r="P5530" i="5" s="1"/>
  <c r="A5530" i="5"/>
  <c r="Q5529" i="5"/>
  <c r="O5529" i="5"/>
  <c r="N5529" i="5"/>
  <c r="E5529" i="5"/>
  <c r="P5529" i="5" s="1"/>
  <c r="A5529" i="5"/>
  <c r="Q5528" i="5"/>
  <c r="O5528" i="5"/>
  <c r="N5528" i="5"/>
  <c r="E5528" i="5"/>
  <c r="P5528" i="5" s="1"/>
  <c r="A5528" i="5"/>
  <c r="Q5527" i="5"/>
  <c r="O5527" i="5"/>
  <c r="N5527" i="5"/>
  <c r="E5527" i="5"/>
  <c r="P5527" i="5" s="1"/>
  <c r="A5527" i="5"/>
  <c r="Q5526" i="5"/>
  <c r="O5526" i="5"/>
  <c r="N5526" i="5"/>
  <c r="E5526" i="5"/>
  <c r="P5526" i="5" s="1"/>
  <c r="A5526" i="5"/>
  <c r="Q5525" i="5"/>
  <c r="O5525" i="5"/>
  <c r="N5525" i="5"/>
  <c r="E5525" i="5"/>
  <c r="P5525" i="5" s="1"/>
  <c r="A5525" i="5"/>
  <c r="Q5524" i="5"/>
  <c r="O5524" i="5"/>
  <c r="N5524" i="5"/>
  <c r="E5524" i="5"/>
  <c r="P5524" i="5" s="1"/>
  <c r="A5524" i="5"/>
  <c r="Q5523" i="5"/>
  <c r="O5523" i="5"/>
  <c r="N5523" i="5"/>
  <c r="E5523" i="5"/>
  <c r="P5523" i="5" s="1"/>
  <c r="A5523" i="5"/>
  <c r="Q5522" i="5"/>
  <c r="O5522" i="5"/>
  <c r="N5522" i="5"/>
  <c r="E5522" i="5"/>
  <c r="P5522" i="5" s="1"/>
  <c r="A5522" i="5"/>
  <c r="Q5521" i="5"/>
  <c r="O5521" i="5"/>
  <c r="N5521" i="5"/>
  <c r="E5521" i="5"/>
  <c r="P5521" i="5" s="1"/>
  <c r="A5521" i="5"/>
  <c r="Q5520" i="5"/>
  <c r="O5520" i="5"/>
  <c r="N5520" i="5"/>
  <c r="E5520" i="5"/>
  <c r="P5520" i="5" s="1"/>
  <c r="A5520" i="5"/>
  <c r="Q5519" i="5"/>
  <c r="O5519" i="5"/>
  <c r="N5519" i="5"/>
  <c r="E5519" i="5"/>
  <c r="P5519" i="5" s="1"/>
  <c r="A5519" i="5"/>
  <c r="Q5518" i="5"/>
  <c r="O5518" i="5"/>
  <c r="N5518" i="5"/>
  <c r="E5518" i="5"/>
  <c r="P5518" i="5" s="1"/>
  <c r="A5518" i="5"/>
  <c r="Q5517" i="5"/>
  <c r="O5517" i="5"/>
  <c r="N5517" i="5"/>
  <c r="E5517" i="5"/>
  <c r="P5517" i="5" s="1"/>
  <c r="A5517" i="5"/>
  <c r="Q5516" i="5"/>
  <c r="O5516" i="5"/>
  <c r="N5516" i="5"/>
  <c r="E5516" i="5"/>
  <c r="P5516" i="5" s="1"/>
  <c r="A5516" i="5"/>
  <c r="Q5515" i="5"/>
  <c r="O5515" i="5"/>
  <c r="N5515" i="5"/>
  <c r="E5515" i="5"/>
  <c r="P5515" i="5" s="1"/>
  <c r="A5515" i="5"/>
  <c r="Q5514" i="5"/>
  <c r="O5514" i="5"/>
  <c r="N5514" i="5"/>
  <c r="E5514" i="5"/>
  <c r="P5514" i="5" s="1"/>
  <c r="A5514" i="5"/>
  <c r="Q5513" i="5"/>
  <c r="O5513" i="5"/>
  <c r="N5513" i="5"/>
  <c r="E5513" i="5"/>
  <c r="P5513" i="5" s="1"/>
  <c r="A5513" i="5"/>
  <c r="Q5512" i="5"/>
  <c r="O5512" i="5"/>
  <c r="N5512" i="5"/>
  <c r="E5512" i="5"/>
  <c r="P5512" i="5" s="1"/>
  <c r="A5512" i="5"/>
  <c r="Q5511" i="5"/>
  <c r="O5511" i="5"/>
  <c r="N5511" i="5"/>
  <c r="E5511" i="5"/>
  <c r="P5511" i="5" s="1"/>
  <c r="A5511" i="5"/>
  <c r="Q5510" i="5"/>
  <c r="O5510" i="5"/>
  <c r="N5510" i="5"/>
  <c r="E5510" i="5"/>
  <c r="P5510" i="5" s="1"/>
  <c r="A5510" i="5"/>
  <c r="Q5509" i="5"/>
  <c r="O5509" i="5"/>
  <c r="N5509" i="5"/>
  <c r="E5509" i="5"/>
  <c r="P5509" i="5" s="1"/>
  <c r="A5509" i="5"/>
  <c r="Q5508" i="5"/>
  <c r="O5508" i="5"/>
  <c r="N5508" i="5"/>
  <c r="E5508" i="5"/>
  <c r="P5508" i="5" s="1"/>
  <c r="A5508" i="5"/>
  <c r="Q5507" i="5"/>
  <c r="O5507" i="5"/>
  <c r="N5507" i="5"/>
  <c r="E5507" i="5"/>
  <c r="P5507" i="5" s="1"/>
  <c r="A5507" i="5"/>
  <c r="Q5506" i="5"/>
  <c r="O5506" i="5"/>
  <c r="N5506" i="5"/>
  <c r="E5506" i="5"/>
  <c r="P5506" i="5" s="1"/>
  <c r="A5506" i="5"/>
  <c r="Q5505" i="5"/>
  <c r="O5505" i="5"/>
  <c r="N5505" i="5"/>
  <c r="E5505" i="5"/>
  <c r="P5505" i="5" s="1"/>
  <c r="A5505" i="5"/>
  <c r="Q5504" i="5"/>
  <c r="O5504" i="5"/>
  <c r="N5504" i="5"/>
  <c r="E5504" i="5"/>
  <c r="P5504" i="5" s="1"/>
  <c r="A5504" i="5"/>
  <c r="Q5503" i="5"/>
  <c r="O5503" i="5"/>
  <c r="N5503" i="5"/>
  <c r="E5503" i="5"/>
  <c r="P5503" i="5" s="1"/>
  <c r="A5503" i="5"/>
  <c r="Q5502" i="5"/>
  <c r="O5502" i="5"/>
  <c r="N5502" i="5"/>
  <c r="E5502" i="5"/>
  <c r="P5502" i="5" s="1"/>
  <c r="A5502" i="5"/>
  <c r="Q5501" i="5"/>
  <c r="O5501" i="5"/>
  <c r="N5501" i="5"/>
  <c r="E5501" i="5"/>
  <c r="P5501" i="5" s="1"/>
  <c r="A5501" i="5"/>
  <c r="Q5500" i="5"/>
  <c r="O5500" i="5"/>
  <c r="N5500" i="5"/>
  <c r="E5500" i="5"/>
  <c r="P5500" i="5" s="1"/>
  <c r="A5500" i="5"/>
  <c r="Q5499" i="5"/>
  <c r="O5499" i="5"/>
  <c r="N5499" i="5"/>
  <c r="E5499" i="5"/>
  <c r="P5499" i="5" s="1"/>
  <c r="A5499" i="5"/>
  <c r="Q5498" i="5"/>
  <c r="O5498" i="5"/>
  <c r="N5498" i="5"/>
  <c r="E5498" i="5"/>
  <c r="P5498" i="5" s="1"/>
  <c r="A5498" i="5"/>
  <c r="Q5497" i="5"/>
  <c r="O5497" i="5"/>
  <c r="N5497" i="5"/>
  <c r="E5497" i="5"/>
  <c r="P5497" i="5" s="1"/>
  <c r="A5497" i="5"/>
  <c r="Q5496" i="5"/>
  <c r="O5496" i="5"/>
  <c r="N5496" i="5"/>
  <c r="E5496" i="5"/>
  <c r="P5496" i="5" s="1"/>
  <c r="A5496" i="5"/>
  <c r="Q5495" i="5"/>
  <c r="O5495" i="5"/>
  <c r="N5495" i="5"/>
  <c r="E5495" i="5"/>
  <c r="P5495" i="5" s="1"/>
  <c r="A5495" i="5"/>
  <c r="Q5494" i="5"/>
  <c r="O5494" i="5"/>
  <c r="N5494" i="5"/>
  <c r="E5494" i="5"/>
  <c r="P5494" i="5" s="1"/>
  <c r="A5494" i="5"/>
  <c r="Q5493" i="5"/>
  <c r="O5493" i="5"/>
  <c r="N5493" i="5"/>
  <c r="E5493" i="5"/>
  <c r="P5493" i="5" s="1"/>
  <c r="A5493" i="5"/>
  <c r="Q5492" i="5"/>
  <c r="O5492" i="5"/>
  <c r="N5492" i="5"/>
  <c r="E5492" i="5"/>
  <c r="P5492" i="5" s="1"/>
  <c r="A5492" i="5"/>
  <c r="Q5491" i="5"/>
  <c r="O5491" i="5"/>
  <c r="N5491" i="5"/>
  <c r="E5491" i="5"/>
  <c r="P5491" i="5" s="1"/>
  <c r="A5491" i="5"/>
  <c r="Q5490" i="5"/>
  <c r="O5490" i="5"/>
  <c r="N5490" i="5"/>
  <c r="E5490" i="5"/>
  <c r="P5490" i="5" s="1"/>
  <c r="A5490" i="5"/>
  <c r="Q5489" i="5"/>
  <c r="O5489" i="5"/>
  <c r="N5489" i="5"/>
  <c r="E5489" i="5"/>
  <c r="P5489" i="5" s="1"/>
  <c r="A5489" i="5"/>
  <c r="Q5488" i="5"/>
  <c r="O5488" i="5"/>
  <c r="N5488" i="5"/>
  <c r="E5488" i="5"/>
  <c r="P5488" i="5" s="1"/>
  <c r="A5488" i="5"/>
  <c r="Q5487" i="5"/>
  <c r="O5487" i="5"/>
  <c r="N5487" i="5"/>
  <c r="E5487" i="5"/>
  <c r="P5487" i="5" s="1"/>
  <c r="A5487" i="5"/>
  <c r="Q5486" i="5"/>
  <c r="O5486" i="5"/>
  <c r="N5486" i="5"/>
  <c r="E5486" i="5"/>
  <c r="P5486" i="5" s="1"/>
  <c r="A5486" i="5"/>
  <c r="Q5485" i="5"/>
  <c r="O5485" i="5"/>
  <c r="N5485" i="5"/>
  <c r="E5485" i="5"/>
  <c r="P5485" i="5" s="1"/>
  <c r="A5485" i="5"/>
  <c r="Q5484" i="5"/>
  <c r="O5484" i="5"/>
  <c r="N5484" i="5"/>
  <c r="E5484" i="5"/>
  <c r="P5484" i="5" s="1"/>
  <c r="A5484" i="5"/>
  <c r="Q5483" i="5"/>
  <c r="O5483" i="5"/>
  <c r="N5483" i="5"/>
  <c r="E5483" i="5"/>
  <c r="P5483" i="5" s="1"/>
  <c r="A5483" i="5"/>
  <c r="Q5482" i="5"/>
  <c r="O5482" i="5"/>
  <c r="N5482" i="5"/>
  <c r="E5482" i="5"/>
  <c r="P5482" i="5" s="1"/>
  <c r="A5482" i="5"/>
  <c r="Q5481" i="5"/>
  <c r="O5481" i="5"/>
  <c r="N5481" i="5"/>
  <c r="E5481" i="5"/>
  <c r="P5481" i="5" s="1"/>
  <c r="A5481" i="5"/>
  <c r="Q5480" i="5"/>
  <c r="O5480" i="5"/>
  <c r="N5480" i="5"/>
  <c r="E5480" i="5"/>
  <c r="P5480" i="5" s="1"/>
  <c r="A5480" i="5"/>
  <c r="Q5479" i="5"/>
  <c r="O5479" i="5"/>
  <c r="N5479" i="5"/>
  <c r="E5479" i="5"/>
  <c r="P5479" i="5" s="1"/>
  <c r="A5479" i="5"/>
  <c r="Q5478" i="5"/>
  <c r="O5478" i="5"/>
  <c r="N5478" i="5"/>
  <c r="E5478" i="5"/>
  <c r="P5478" i="5" s="1"/>
  <c r="A5478" i="5"/>
  <c r="Q5477" i="5"/>
  <c r="O5477" i="5"/>
  <c r="N5477" i="5"/>
  <c r="E5477" i="5"/>
  <c r="P5477" i="5" s="1"/>
  <c r="A5477" i="5"/>
  <c r="Q5476" i="5"/>
  <c r="O5476" i="5"/>
  <c r="N5476" i="5"/>
  <c r="E5476" i="5"/>
  <c r="P5476" i="5" s="1"/>
  <c r="A5476" i="5"/>
  <c r="Q5475" i="5"/>
  <c r="O5475" i="5"/>
  <c r="N5475" i="5"/>
  <c r="E5475" i="5"/>
  <c r="P5475" i="5" s="1"/>
  <c r="A5475" i="5"/>
  <c r="Q5474" i="5"/>
  <c r="O5474" i="5"/>
  <c r="N5474" i="5"/>
  <c r="E5474" i="5"/>
  <c r="P5474" i="5" s="1"/>
  <c r="A5474" i="5"/>
  <c r="Q5473" i="5"/>
  <c r="O5473" i="5"/>
  <c r="N5473" i="5"/>
  <c r="E5473" i="5"/>
  <c r="P5473" i="5" s="1"/>
  <c r="A5473" i="5"/>
  <c r="Q5472" i="5"/>
  <c r="O5472" i="5"/>
  <c r="N5472" i="5"/>
  <c r="E5472" i="5"/>
  <c r="P5472" i="5" s="1"/>
  <c r="A5472" i="5"/>
  <c r="Q5471" i="5"/>
  <c r="O5471" i="5"/>
  <c r="N5471" i="5"/>
  <c r="E5471" i="5"/>
  <c r="P5471" i="5" s="1"/>
  <c r="A5471" i="5"/>
  <c r="Q5470" i="5"/>
  <c r="O5470" i="5"/>
  <c r="N5470" i="5"/>
  <c r="E5470" i="5"/>
  <c r="P5470" i="5" s="1"/>
  <c r="A5470" i="5"/>
  <c r="Q5469" i="5"/>
  <c r="O5469" i="5"/>
  <c r="N5469" i="5"/>
  <c r="E5469" i="5"/>
  <c r="P5469" i="5" s="1"/>
  <c r="A5469" i="5"/>
  <c r="Q5468" i="5"/>
  <c r="O5468" i="5"/>
  <c r="N5468" i="5"/>
  <c r="E5468" i="5"/>
  <c r="P5468" i="5" s="1"/>
  <c r="A5468" i="5"/>
  <c r="Q5467" i="5"/>
  <c r="O5467" i="5"/>
  <c r="N5467" i="5"/>
  <c r="E5467" i="5"/>
  <c r="P5467" i="5" s="1"/>
  <c r="A5467" i="5"/>
  <c r="Q5466" i="5"/>
  <c r="O5466" i="5"/>
  <c r="N5466" i="5"/>
  <c r="E5466" i="5"/>
  <c r="P5466" i="5" s="1"/>
  <c r="A5466" i="5"/>
  <c r="Q5465" i="5"/>
  <c r="O5465" i="5"/>
  <c r="N5465" i="5"/>
  <c r="E5465" i="5"/>
  <c r="P5465" i="5" s="1"/>
  <c r="A5465" i="5"/>
  <c r="Q5464" i="5"/>
  <c r="O5464" i="5"/>
  <c r="N5464" i="5"/>
  <c r="E5464" i="5"/>
  <c r="P5464" i="5" s="1"/>
  <c r="A5464" i="5"/>
  <c r="Q5463" i="5"/>
  <c r="O5463" i="5"/>
  <c r="N5463" i="5"/>
  <c r="E5463" i="5"/>
  <c r="P5463" i="5" s="1"/>
  <c r="A5463" i="5"/>
  <c r="Q5462" i="5"/>
  <c r="O5462" i="5"/>
  <c r="N5462" i="5"/>
  <c r="E5462" i="5"/>
  <c r="P5462" i="5" s="1"/>
  <c r="A5462" i="5"/>
  <c r="Q5461" i="5"/>
  <c r="O5461" i="5"/>
  <c r="N5461" i="5"/>
  <c r="E5461" i="5"/>
  <c r="P5461" i="5" s="1"/>
  <c r="A5461" i="5"/>
  <c r="Q5460" i="5"/>
  <c r="O5460" i="5"/>
  <c r="N5460" i="5"/>
  <c r="E5460" i="5"/>
  <c r="P5460" i="5" s="1"/>
  <c r="A5460" i="5"/>
  <c r="Q5459" i="5"/>
  <c r="O5459" i="5"/>
  <c r="N5459" i="5"/>
  <c r="E5459" i="5"/>
  <c r="P5459" i="5" s="1"/>
  <c r="A5459" i="5"/>
  <c r="Q5458" i="5"/>
  <c r="O5458" i="5"/>
  <c r="N5458" i="5"/>
  <c r="E5458" i="5"/>
  <c r="P5458" i="5" s="1"/>
  <c r="A5458" i="5"/>
  <c r="Q5457" i="5"/>
  <c r="O5457" i="5"/>
  <c r="N5457" i="5"/>
  <c r="E5457" i="5"/>
  <c r="P5457" i="5" s="1"/>
  <c r="A5457" i="5"/>
  <c r="Q5456" i="5"/>
  <c r="O5456" i="5"/>
  <c r="N5456" i="5"/>
  <c r="E5456" i="5"/>
  <c r="P5456" i="5" s="1"/>
  <c r="A5456" i="5"/>
  <c r="Q5455" i="5"/>
  <c r="O5455" i="5"/>
  <c r="N5455" i="5"/>
  <c r="E5455" i="5"/>
  <c r="P5455" i="5" s="1"/>
  <c r="A5455" i="5"/>
  <c r="Q5454" i="5"/>
  <c r="O5454" i="5"/>
  <c r="N5454" i="5"/>
  <c r="E5454" i="5"/>
  <c r="P5454" i="5" s="1"/>
  <c r="A5454" i="5"/>
  <c r="Q5453" i="5"/>
  <c r="O5453" i="5"/>
  <c r="N5453" i="5"/>
  <c r="E5453" i="5"/>
  <c r="P5453" i="5" s="1"/>
  <c r="A5453" i="5"/>
  <c r="Q5452" i="5"/>
  <c r="O5452" i="5"/>
  <c r="N5452" i="5"/>
  <c r="E5452" i="5"/>
  <c r="P5452" i="5" s="1"/>
  <c r="A5452" i="5"/>
  <c r="Q5451" i="5"/>
  <c r="O5451" i="5"/>
  <c r="N5451" i="5"/>
  <c r="E5451" i="5"/>
  <c r="P5451" i="5" s="1"/>
  <c r="A5451" i="5"/>
  <c r="Q5450" i="5"/>
  <c r="O5450" i="5"/>
  <c r="N5450" i="5"/>
  <c r="E5450" i="5"/>
  <c r="P5450" i="5" s="1"/>
  <c r="A5450" i="5"/>
  <c r="Q5449" i="5"/>
  <c r="O5449" i="5"/>
  <c r="N5449" i="5"/>
  <c r="E5449" i="5"/>
  <c r="P5449" i="5" s="1"/>
  <c r="A5449" i="5"/>
  <c r="Q5448" i="5"/>
  <c r="O5448" i="5"/>
  <c r="N5448" i="5"/>
  <c r="E5448" i="5"/>
  <c r="P5448" i="5" s="1"/>
  <c r="A5448" i="5"/>
  <c r="Q5447" i="5"/>
  <c r="O5447" i="5"/>
  <c r="N5447" i="5"/>
  <c r="E5447" i="5"/>
  <c r="P5447" i="5" s="1"/>
  <c r="A5447" i="5"/>
  <c r="Q5446" i="5"/>
  <c r="O5446" i="5"/>
  <c r="N5446" i="5"/>
  <c r="E5446" i="5"/>
  <c r="P5446" i="5" s="1"/>
  <c r="A5446" i="5"/>
  <c r="Q5445" i="5"/>
  <c r="O5445" i="5"/>
  <c r="N5445" i="5"/>
  <c r="E5445" i="5"/>
  <c r="P5445" i="5" s="1"/>
  <c r="A5445" i="5"/>
  <c r="Q5444" i="5"/>
  <c r="O5444" i="5"/>
  <c r="N5444" i="5"/>
  <c r="E5444" i="5"/>
  <c r="P5444" i="5" s="1"/>
  <c r="A5444" i="5"/>
  <c r="Q5443" i="5"/>
  <c r="O5443" i="5"/>
  <c r="N5443" i="5"/>
  <c r="E5443" i="5"/>
  <c r="P5443" i="5" s="1"/>
  <c r="A5443" i="5"/>
  <c r="Q5442" i="5"/>
  <c r="O5442" i="5"/>
  <c r="N5442" i="5"/>
  <c r="E5442" i="5"/>
  <c r="P5442" i="5" s="1"/>
  <c r="A5442" i="5"/>
  <c r="Q5441" i="5"/>
  <c r="O5441" i="5"/>
  <c r="N5441" i="5"/>
  <c r="E5441" i="5"/>
  <c r="P5441" i="5" s="1"/>
  <c r="A5441" i="5"/>
  <c r="Q5440" i="5"/>
  <c r="O5440" i="5"/>
  <c r="N5440" i="5"/>
  <c r="E5440" i="5"/>
  <c r="P5440" i="5" s="1"/>
  <c r="A5440" i="5"/>
  <c r="Q5439" i="5"/>
  <c r="O5439" i="5"/>
  <c r="N5439" i="5"/>
  <c r="E5439" i="5"/>
  <c r="P5439" i="5" s="1"/>
  <c r="A5439" i="5"/>
  <c r="Q5438" i="5"/>
  <c r="O5438" i="5"/>
  <c r="N5438" i="5"/>
  <c r="E5438" i="5"/>
  <c r="P5438" i="5" s="1"/>
  <c r="A5438" i="5"/>
  <c r="Q5437" i="5"/>
  <c r="O5437" i="5"/>
  <c r="N5437" i="5"/>
  <c r="E5437" i="5"/>
  <c r="P5437" i="5" s="1"/>
  <c r="A5437" i="5"/>
  <c r="Q5436" i="5"/>
  <c r="O5436" i="5"/>
  <c r="N5436" i="5"/>
  <c r="E5436" i="5"/>
  <c r="P5436" i="5" s="1"/>
  <c r="A5436" i="5"/>
  <c r="Q5435" i="5"/>
  <c r="O5435" i="5"/>
  <c r="N5435" i="5"/>
  <c r="E5435" i="5"/>
  <c r="P5435" i="5" s="1"/>
  <c r="A5435" i="5"/>
  <c r="Q5434" i="5"/>
  <c r="O5434" i="5"/>
  <c r="N5434" i="5"/>
  <c r="E5434" i="5"/>
  <c r="P5434" i="5" s="1"/>
  <c r="A5434" i="5"/>
  <c r="Q5433" i="5"/>
  <c r="O5433" i="5"/>
  <c r="N5433" i="5"/>
  <c r="E5433" i="5"/>
  <c r="P5433" i="5" s="1"/>
  <c r="A5433" i="5"/>
  <c r="Q5432" i="5"/>
  <c r="O5432" i="5"/>
  <c r="N5432" i="5"/>
  <c r="E5432" i="5"/>
  <c r="P5432" i="5" s="1"/>
  <c r="A5432" i="5"/>
  <c r="Q5431" i="5"/>
  <c r="O5431" i="5"/>
  <c r="N5431" i="5"/>
  <c r="E5431" i="5"/>
  <c r="P5431" i="5" s="1"/>
  <c r="A5431" i="5"/>
  <c r="Q5430" i="5"/>
  <c r="O5430" i="5"/>
  <c r="N5430" i="5"/>
  <c r="E5430" i="5"/>
  <c r="P5430" i="5" s="1"/>
  <c r="A5430" i="5"/>
  <c r="Q5429" i="5"/>
  <c r="O5429" i="5"/>
  <c r="N5429" i="5"/>
  <c r="E5429" i="5"/>
  <c r="P5429" i="5" s="1"/>
  <c r="A5429" i="5"/>
  <c r="Q5428" i="5"/>
  <c r="O5428" i="5"/>
  <c r="N5428" i="5"/>
  <c r="E5428" i="5"/>
  <c r="P5428" i="5" s="1"/>
  <c r="A5428" i="5"/>
  <c r="Q5427" i="5"/>
  <c r="O5427" i="5"/>
  <c r="N5427" i="5"/>
  <c r="E5427" i="5"/>
  <c r="P5427" i="5" s="1"/>
  <c r="A5427" i="5"/>
  <c r="Q5426" i="5"/>
  <c r="O5426" i="5"/>
  <c r="N5426" i="5"/>
  <c r="E5426" i="5"/>
  <c r="P5426" i="5" s="1"/>
  <c r="A5426" i="5"/>
  <c r="Q5425" i="5"/>
  <c r="O5425" i="5"/>
  <c r="N5425" i="5"/>
  <c r="E5425" i="5"/>
  <c r="P5425" i="5" s="1"/>
  <c r="A5425" i="5"/>
  <c r="Q5424" i="5"/>
  <c r="O5424" i="5"/>
  <c r="N5424" i="5"/>
  <c r="E5424" i="5"/>
  <c r="P5424" i="5" s="1"/>
  <c r="A5424" i="5"/>
  <c r="Q5423" i="5"/>
  <c r="O5423" i="5"/>
  <c r="N5423" i="5"/>
  <c r="E5423" i="5"/>
  <c r="P5423" i="5" s="1"/>
  <c r="A5423" i="5"/>
  <c r="Q5422" i="5"/>
  <c r="O5422" i="5"/>
  <c r="N5422" i="5"/>
  <c r="E5422" i="5"/>
  <c r="P5422" i="5" s="1"/>
  <c r="A5422" i="5"/>
  <c r="Q5421" i="5"/>
  <c r="O5421" i="5"/>
  <c r="N5421" i="5"/>
  <c r="E5421" i="5"/>
  <c r="P5421" i="5" s="1"/>
  <c r="A5421" i="5"/>
  <c r="Q5420" i="5"/>
  <c r="O5420" i="5"/>
  <c r="N5420" i="5"/>
  <c r="E5420" i="5"/>
  <c r="P5420" i="5" s="1"/>
  <c r="A5420" i="5"/>
  <c r="Q5419" i="5"/>
  <c r="O5419" i="5"/>
  <c r="N5419" i="5"/>
  <c r="E5419" i="5"/>
  <c r="P5419" i="5" s="1"/>
  <c r="A5419" i="5"/>
  <c r="Q5418" i="5"/>
  <c r="O5418" i="5"/>
  <c r="N5418" i="5"/>
  <c r="E5418" i="5"/>
  <c r="P5418" i="5" s="1"/>
  <c r="A5418" i="5"/>
  <c r="Q5417" i="5"/>
  <c r="O5417" i="5"/>
  <c r="N5417" i="5"/>
  <c r="E5417" i="5"/>
  <c r="P5417" i="5" s="1"/>
  <c r="A5417" i="5"/>
  <c r="Q5416" i="5"/>
  <c r="O5416" i="5"/>
  <c r="N5416" i="5"/>
  <c r="E5416" i="5"/>
  <c r="P5416" i="5" s="1"/>
  <c r="A5416" i="5"/>
  <c r="Q5415" i="5"/>
  <c r="O5415" i="5"/>
  <c r="N5415" i="5"/>
  <c r="E5415" i="5"/>
  <c r="P5415" i="5" s="1"/>
  <c r="A5415" i="5"/>
  <c r="Q5414" i="5"/>
  <c r="O5414" i="5"/>
  <c r="N5414" i="5"/>
  <c r="E5414" i="5"/>
  <c r="P5414" i="5" s="1"/>
  <c r="A5414" i="5"/>
  <c r="Q5413" i="5"/>
  <c r="O5413" i="5"/>
  <c r="N5413" i="5"/>
  <c r="E5413" i="5"/>
  <c r="P5413" i="5" s="1"/>
  <c r="A5413" i="5"/>
  <c r="Q5412" i="5"/>
  <c r="O5412" i="5"/>
  <c r="N5412" i="5"/>
  <c r="E5412" i="5"/>
  <c r="P5412" i="5" s="1"/>
  <c r="A5412" i="5"/>
  <c r="Q5411" i="5"/>
  <c r="O5411" i="5"/>
  <c r="N5411" i="5"/>
  <c r="E5411" i="5"/>
  <c r="P5411" i="5" s="1"/>
  <c r="A5411" i="5"/>
  <c r="Q5410" i="5"/>
  <c r="O5410" i="5"/>
  <c r="N5410" i="5"/>
  <c r="E5410" i="5"/>
  <c r="P5410" i="5" s="1"/>
  <c r="A5410" i="5"/>
  <c r="Q5409" i="5"/>
  <c r="O5409" i="5"/>
  <c r="N5409" i="5"/>
  <c r="E5409" i="5"/>
  <c r="P5409" i="5" s="1"/>
  <c r="A5409" i="5"/>
  <c r="Q5408" i="5"/>
  <c r="O5408" i="5"/>
  <c r="N5408" i="5"/>
  <c r="E5408" i="5"/>
  <c r="P5408" i="5" s="1"/>
  <c r="A5408" i="5"/>
  <c r="Q5407" i="5"/>
  <c r="O5407" i="5"/>
  <c r="N5407" i="5"/>
  <c r="E5407" i="5"/>
  <c r="P5407" i="5" s="1"/>
  <c r="A5407" i="5"/>
  <c r="Q5406" i="5"/>
  <c r="O5406" i="5"/>
  <c r="N5406" i="5"/>
  <c r="E5406" i="5"/>
  <c r="P5406" i="5" s="1"/>
  <c r="A5406" i="5"/>
  <c r="Q5405" i="5"/>
  <c r="O5405" i="5"/>
  <c r="N5405" i="5"/>
  <c r="E5405" i="5"/>
  <c r="P5405" i="5" s="1"/>
  <c r="A5405" i="5"/>
  <c r="Q5404" i="5"/>
  <c r="O5404" i="5"/>
  <c r="N5404" i="5"/>
  <c r="E5404" i="5"/>
  <c r="P5404" i="5" s="1"/>
  <c r="A5404" i="5"/>
  <c r="Q5403" i="5"/>
  <c r="O5403" i="5"/>
  <c r="N5403" i="5"/>
  <c r="E5403" i="5"/>
  <c r="P5403" i="5" s="1"/>
  <c r="A5403" i="5"/>
  <c r="Q5402" i="5"/>
  <c r="O5402" i="5"/>
  <c r="N5402" i="5"/>
  <c r="E5402" i="5"/>
  <c r="P5402" i="5" s="1"/>
  <c r="A5402" i="5"/>
  <c r="Q5401" i="5"/>
  <c r="O5401" i="5"/>
  <c r="N5401" i="5"/>
  <c r="E5401" i="5"/>
  <c r="P5401" i="5" s="1"/>
  <c r="A5401" i="5"/>
  <c r="Q5400" i="5"/>
  <c r="O5400" i="5"/>
  <c r="N5400" i="5"/>
  <c r="E5400" i="5"/>
  <c r="P5400" i="5" s="1"/>
  <c r="A5400" i="5"/>
  <c r="Q5399" i="5"/>
  <c r="O5399" i="5"/>
  <c r="N5399" i="5"/>
  <c r="E5399" i="5"/>
  <c r="P5399" i="5" s="1"/>
  <c r="A5399" i="5"/>
  <c r="Q5398" i="5"/>
  <c r="O5398" i="5"/>
  <c r="N5398" i="5"/>
  <c r="E5398" i="5"/>
  <c r="P5398" i="5" s="1"/>
  <c r="A5398" i="5"/>
  <c r="Q5397" i="5"/>
  <c r="O5397" i="5"/>
  <c r="N5397" i="5"/>
  <c r="E5397" i="5"/>
  <c r="P5397" i="5" s="1"/>
  <c r="A5397" i="5"/>
  <c r="Q5396" i="5"/>
  <c r="O5396" i="5"/>
  <c r="N5396" i="5"/>
  <c r="E5396" i="5"/>
  <c r="P5396" i="5" s="1"/>
  <c r="A5396" i="5"/>
  <c r="Q5395" i="5"/>
  <c r="O5395" i="5"/>
  <c r="N5395" i="5"/>
  <c r="E5395" i="5"/>
  <c r="P5395" i="5" s="1"/>
  <c r="A5395" i="5"/>
  <c r="Q5394" i="5"/>
  <c r="O5394" i="5"/>
  <c r="N5394" i="5"/>
  <c r="E5394" i="5"/>
  <c r="P5394" i="5" s="1"/>
  <c r="A5394" i="5"/>
  <c r="Q5393" i="5"/>
  <c r="O5393" i="5"/>
  <c r="N5393" i="5"/>
  <c r="E5393" i="5"/>
  <c r="P5393" i="5" s="1"/>
  <c r="A5393" i="5"/>
  <c r="Q5392" i="5"/>
  <c r="O5392" i="5"/>
  <c r="N5392" i="5"/>
  <c r="E5392" i="5"/>
  <c r="P5392" i="5" s="1"/>
  <c r="A5392" i="5"/>
  <c r="Q5391" i="5"/>
  <c r="O5391" i="5"/>
  <c r="N5391" i="5"/>
  <c r="E5391" i="5"/>
  <c r="P5391" i="5" s="1"/>
  <c r="A5391" i="5"/>
  <c r="Q5390" i="5"/>
  <c r="O5390" i="5"/>
  <c r="N5390" i="5"/>
  <c r="E5390" i="5"/>
  <c r="P5390" i="5" s="1"/>
  <c r="A5390" i="5"/>
  <c r="Q5389" i="5"/>
  <c r="O5389" i="5"/>
  <c r="N5389" i="5"/>
  <c r="E5389" i="5"/>
  <c r="P5389" i="5" s="1"/>
  <c r="A5389" i="5"/>
  <c r="Q5388" i="5"/>
  <c r="O5388" i="5"/>
  <c r="N5388" i="5"/>
  <c r="E5388" i="5"/>
  <c r="P5388" i="5" s="1"/>
  <c r="A5388" i="5"/>
  <c r="Q5387" i="5"/>
  <c r="O5387" i="5"/>
  <c r="N5387" i="5"/>
  <c r="E5387" i="5"/>
  <c r="P5387" i="5" s="1"/>
  <c r="A5387" i="5"/>
  <c r="Q5386" i="5"/>
  <c r="O5386" i="5"/>
  <c r="N5386" i="5"/>
  <c r="E5386" i="5"/>
  <c r="P5386" i="5" s="1"/>
  <c r="A5386" i="5"/>
  <c r="Q5385" i="5"/>
  <c r="O5385" i="5"/>
  <c r="N5385" i="5"/>
  <c r="E5385" i="5"/>
  <c r="P5385" i="5" s="1"/>
  <c r="A5385" i="5"/>
  <c r="Q5384" i="5"/>
  <c r="O5384" i="5"/>
  <c r="N5384" i="5"/>
  <c r="E5384" i="5"/>
  <c r="P5384" i="5" s="1"/>
  <c r="A5384" i="5"/>
  <c r="Q5383" i="5"/>
  <c r="O5383" i="5"/>
  <c r="N5383" i="5"/>
  <c r="E5383" i="5"/>
  <c r="P5383" i="5" s="1"/>
  <c r="A5383" i="5"/>
  <c r="Q5382" i="5"/>
  <c r="O5382" i="5"/>
  <c r="N5382" i="5"/>
  <c r="E5382" i="5"/>
  <c r="P5382" i="5" s="1"/>
  <c r="A5382" i="5"/>
  <c r="Q5381" i="5"/>
  <c r="O5381" i="5"/>
  <c r="N5381" i="5"/>
  <c r="E5381" i="5"/>
  <c r="P5381" i="5" s="1"/>
  <c r="A5381" i="5"/>
  <c r="Q5380" i="5"/>
  <c r="O5380" i="5"/>
  <c r="N5380" i="5"/>
  <c r="E5380" i="5"/>
  <c r="P5380" i="5" s="1"/>
  <c r="A5380" i="5"/>
  <c r="Q5379" i="5"/>
  <c r="O5379" i="5"/>
  <c r="N5379" i="5"/>
  <c r="E5379" i="5"/>
  <c r="P5379" i="5" s="1"/>
  <c r="A5379" i="5"/>
  <c r="Q5378" i="5"/>
  <c r="O5378" i="5"/>
  <c r="N5378" i="5"/>
  <c r="E5378" i="5"/>
  <c r="P5378" i="5" s="1"/>
  <c r="A5378" i="5"/>
  <c r="Q5377" i="5"/>
  <c r="O5377" i="5"/>
  <c r="N5377" i="5"/>
  <c r="E5377" i="5"/>
  <c r="P5377" i="5" s="1"/>
  <c r="A5377" i="5"/>
  <c r="Q5376" i="5"/>
  <c r="O5376" i="5"/>
  <c r="N5376" i="5"/>
  <c r="E5376" i="5"/>
  <c r="P5376" i="5" s="1"/>
  <c r="A5376" i="5"/>
  <c r="Q5375" i="5"/>
  <c r="O5375" i="5"/>
  <c r="N5375" i="5"/>
  <c r="E5375" i="5"/>
  <c r="P5375" i="5" s="1"/>
  <c r="A5375" i="5"/>
  <c r="Q5374" i="5"/>
  <c r="O5374" i="5"/>
  <c r="N5374" i="5"/>
  <c r="E5374" i="5"/>
  <c r="P5374" i="5" s="1"/>
  <c r="A5374" i="5"/>
  <c r="Q5373" i="5"/>
  <c r="O5373" i="5"/>
  <c r="N5373" i="5"/>
  <c r="E5373" i="5"/>
  <c r="P5373" i="5" s="1"/>
  <c r="A5373" i="5"/>
  <c r="Q5372" i="5"/>
  <c r="O5372" i="5"/>
  <c r="N5372" i="5"/>
  <c r="E5372" i="5"/>
  <c r="P5372" i="5" s="1"/>
  <c r="A5372" i="5"/>
  <c r="Q5371" i="5"/>
  <c r="O5371" i="5"/>
  <c r="N5371" i="5"/>
  <c r="E5371" i="5"/>
  <c r="P5371" i="5" s="1"/>
  <c r="A5371" i="5"/>
  <c r="Q5370" i="5"/>
  <c r="O5370" i="5"/>
  <c r="N5370" i="5"/>
  <c r="E5370" i="5"/>
  <c r="P5370" i="5" s="1"/>
  <c r="A5370" i="5"/>
  <c r="Q5369" i="5"/>
  <c r="O5369" i="5"/>
  <c r="N5369" i="5"/>
  <c r="E5369" i="5"/>
  <c r="P5369" i="5" s="1"/>
  <c r="A5369" i="5"/>
  <c r="Q5368" i="5"/>
  <c r="O5368" i="5"/>
  <c r="N5368" i="5"/>
  <c r="E5368" i="5"/>
  <c r="P5368" i="5" s="1"/>
  <c r="A5368" i="5"/>
  <c r="Q5367" i="5"/>
  <c r="O5367" i="5"/>
  <c r="N5367" i="5"/>
  <c r="E5367" i="5"/>
  <c r="P5367" i="5" s="1"/>
  <c r="A5367" i="5"/>
  <c r="Q5366" i="5"/>
  <c r="O5366" i="5"/>
  <c r="N5366" i="5"/>
  <c r="E5366" i="5"/>
  <c r="P5366" i="5" s="1"/>
  <c r="A5366" i="5"/>
  <c r="Q5365" i="5"/>
  <c r="O5365" i="5"/>
  <c r="N5365" i="5"/>
  <c r="E5365" i="5"/>
  <c r="P5365" i="5" s="1"/>
  <c r="A5365" i="5"/>
  <c r="Q5364" i="5"/>
  <c r="O5364" i="5"/>
  <c r="N5364" i="5"/>
  <c r="E5364" i="5"/>
  <c r="P5364" i="5" s="1"/>
  <c r="A5364" i="5"/>
  <c r="Q5363" i="5"/>
  <c r="O5363" i="5"/>
  <c r="N5363" i="5"/>
  <c r="E5363" i="5"/>
  <c r="P5363" i="5" s="1"/>
  <c r="A5363" i="5"/>
  <c r="Q5362" i="5"/>
  <c r="O5362" i="5"/>
  <c r="N5362" i="5"/>
  <c r="E5362" i="5"/>
  <c r="P5362" i="5" s="1"/>
  <c r="A5362" i="5"/>
  <c r="Q5361" i="5"/>
  <c r="O5361" i="5"/>
  <c r="N5361" i="5"/>
  <c r="E5361" i="5"/>
  <c r="P5361" i="5" s="1"/>
  <c r="A5361" i="5"/>
  <c r="Q5360" i="5"/>
  <c r="O5360" i="5"/>
  <c r="N5360" i="5"/>
  <c r="E5360" i="5"/>
  <c r="P5360" i="5" s="1"/>
  <c r="A5360" i="5"/>
  <c r="Q5359" i="5"/>
  <c r="O5359" i="5"/>
  <c r="N5359" i="5"/>
  <c r="E5359" i="5"/>
  <c r="P5359" i="5" s="1"/>
  <c r="A5359" i="5"/>
  <c r="Q5358" i="5"/>
  <c r="O5358" i="5"/>
  <c r="N5358" i="5"/>
  <c r="E5358" i="5"/>
  <c r="P5358" i="5" s="1"/>
  <c r="A5358" i="5"/>
  <c r="Q5357" i="5"/>
  <c r="O5357" i="5"/>
  <c r="N5357" i="5"/>
  <c r="E5357" i="5"/>
  <c r="P5357" i="5" s="1"/>
  <c r="A5357" i="5"/>
  <c r="Q5356" i="5"/>
  <c r="O5356" i="5"/>
  <c r="N5356" i="5"/>
  <c r="E5356" i="5"/>
  <c r="P5356" i="5" s="1"/>
  <c r="A5356" i="5"/>
  <c r="Q5355" i="5"/>
  <c r="O5355" i="5"/>
  <c r="N5355" i="5"/>
  <c r="E5355" i="5"/>
  <c r="P5355" i="5" s="1"/>
  <c r="A5355" i="5"/>
  <c r="Q5354" i="5"/>
  <c r="O5354" i="5"/>
  <c r="N5354" i="5"/>
  <c r="E5354" i="5"/>
  <c r="P5354" i="5" s="1"/>
  <c r="A5354" i="5"/>
  <c r="Q5353" i="5"/>
  <c r="O5353" i="5"/>
  <c r="N5353" i="5"/>
  <c r="E5353" i="5"/>
  <c r="P5353" i="5" s="1"/>
  <c r="A5353" i="5"/>
  <c r="Q5352" i="5"/>
  <c r="O5352" i="5"/>
  <c r="N5352" i="5"/>
  <c r="E5352" i="5"/>
  <c r="P5352" i="5" s="1"/>
  <c r="A5352" i="5"/>
  <c r="Q5351" i="5"/>
  <c r="O5351" i="5"/>
  <c r="N5351" i="5"/>
  <c r="E5351" i="5"/>
  <c r="P5351" i="5" s="1"/>
  <c r="A5351" i="5"/>
  <c r="Q5350" i="5"/>
  <c r="O5350" i="5"/>
  <c r="N5350" i="5"/>
  <c r="E5350" i="5"/>
  <c r="P5350" i="5" s="1"/>
  <c r="A5350" i="5"/>
  <c r="Q5349" i="5"/>
  <c r="O5349" i="5"/>
  <c r="N5349" i="5"/>
  <c r="E5349" i="5"/>
  <c r="P5349" i="5" s="1"/>
  <c r="A5349" i="5"/>
  <c r="Q5348" i="5"/>
  <c r="O5348" i="5"/>
  <c r="N5348" i="5"/>
  <c r="E5348" i="5"/>
  <c r="P5348" i="5" s="1"/>
  <c r="A5348" i="5"/>
  <c r="Q5347" i="5"/>
  <c r="O5347" i="5"/>
  <c r="N5347" i="5"/>
  <c r="E5347" i="5"/>
  <c r="P5347" i="5" s="1"/>
  <c r="A5347" i="5"/>
  <c r="Q5346" i="5"/>
  <c r="O5346" i="5"/>
  <c r="N5346" i="5"/>
  <c r="E5346" i="5"/>
  <c r="P5346" i="5" s="1"/>
  <c r="A5346" i="5"/>
  <c r="Q5345" i="5"/>
  <c r="O5345" i="5"/>
  <c r="N5345" i="5"/>
  <c r="E5345" i="5"/>
  <c r="P5345" i="5" s="1"/>
  <c r="A5345" i="5"/>
  <c r="Q5344" i="5"/>
  <c r="O5344" i="5"/>
  <c r="N5344" i="5"/>
  <c r="E5344" i="5"/>
  <c r="P5344" i="5" s="1"/>
  <c r="A5344" i="5"/>
  <c r="Q5343" i="5"/>
  <c r="O5343" i="5"/>
  <c r="N5343" i="5"/>
  <c r="E5343" i="5"/>
  <c r="P5343" i="5" s="1"/>
  <c r="A5343" i="5"/>
  <c r="Q5342" i="5"/>
  <c r="O5342" i="5"/>
  <c r="N5342" i="5"/>
  <c r="E5342" i="5"/>
  <c r="P5342" i="5" s="1"/>
  <c r="A5342" i="5"/>
  <c r="Q5341" i="5"/>
  <c r="O5341" i="5"/>
  <c r="N5341" i="5"/>
  <c r="E5341" i="5"/>
  <c r="P5341" i="5" s="1"/>
  <c r="A5341" i="5"/>
  <c r="Q5340" i="5"/>
  <c r="O5340" i="5"/>
  <c r="N5340" i="5"/>
  <c r="E5340" i="5"/>
  <c r="P5340" i="5" s="1"/>
  <c r="A5340" i="5"/>
  <c r="Q5339" i="5"/>
  <c r="O5339" i="5"/>
  <c r="N5339" i="5"/>
  <c r="E5339" i="5"/>
  <c r="P5339" i="5" s="1"/>
  <c r="A5339" i="5"/>
  <c r="Q5338" i="5"/>
  <c r="O5338" i="5"/>
  <c r="N5338" i="5"/>
  <c r="E5338" i="5"/>
  <c r="P5338" i="5" s="1"/>
  <c r="A5338" i="5"/>
  <c r="Q5337" i="5"/>
  <c r="O5337" i="5"/>
  <c r="N5337" i="5"/>
  <c r="E5337" i="5"/>
  <c r="P5337" i="5" s="1"/>
  <c r="A5337" i="5"/>
  <c r="Q5336" i="5"/>
  <c r="O5336" i="5"/>
  <c r="N5336" i="5"/>
  <c r="E5336" i="5"/>
  <c r="P5336" i="5" s="1"/>
  <c r="A5336" i="5"/>
  <c r="Q5335" i="5"/>
  <c r="O5335" i="5"/>
  <c r="N5335" i="5"/>
  <c r="E5335" i="5"/>
  <c r="P5335" i="5" s="1"/>
  <c r="A5335" i="5"/>
  <c r="Q5334" i="5"/>
  <c r="O5334" i="5"/>
  <c r="N5334" i="5"/>
  <c r="E5334" i="5"/>
  <c r="P5334" i="5" s="1"/>
  <c r="A5334" i="5"/>
  <c r="Q5333" i="5"/>
  <c r="O5333" i="5"/>
  <c r="N5333" i="5"/>
  <c r="E5333" i="5"/>
  <c r="P5333" i="5" s="1"/>
  <c r="A5333" i="5"/>
  <c r="Q5332" i="5"/>
  <c r="O5332" i="5"/>
  <c r="N5332" i="5"/>
  <c r="E5332" i="5"/>
  <c r="P5332" i="5" s="1"/>
  <c r="A5332" i="5"/>
  <c r="Q5331" i="5"/>
  <c r="O5331" i="5"/>
  <c r="N5331" i="5"/>
  <c r="E5331" i="5"/>
  <c r="P5331" i="5" s="1"/>
  <c r="A5331" i="5"/>
  <c r="Q5330" i="5"/>
  <c r="O5330" i="5"/>
  <c r="N5330" i="5"/>
  <c r="E5330" i="5"/>
  <c r="P5330" i="5" s="1"/>
  <c r="A5330" i="5"/>
  <c r="Q5329" i="5"/>
  <c r="O5329" i="5"/>
  <c r="N5329" i="5"/>
  <c r="E5329" i="5"/>
  <c r="P5329" i="5" s="1"/>
  <c r="A5329" i="5"/>
  <c r="Q5328" i="5"/>
  <c r="O5328" i="5"/>
  <c r="N5328" i="5"/>
  <c r="E5328" i="5"/>
  <c r="P5328" i="5" s="1"/>
  <c r="A5328" i="5"/>
  <c r="Q5327" i="5"/>
  <c r="O5327" i="5"/>
  <c r="N5327" i="5"/>
  <c r="E5327" i="5"/>
  <c r="P5327" i="5" s="1"/>
  <c r="A5327" i="5"/>
  <c r="Q5326" i="5"/>
  <c r="O5326" i="5"/>
  <c r="N5326" i="5"/>
  <c r="E5326" i="5"/>
  <c r="P5326" i="5" s="1"/>
  <c r="A5326" i="5"/>
  <c r="Q5325" i="5"/>
  <c r="O5325" i="5"/>
  <c r="N5325" i="5"/>
  <c r="E5325" i="5"/>
  <c r="P5325" i="5" s="1"/>
  <c r="A5325" i="5"/>
  <c r="Q5324" i="5"/>
  <c r="O5324" i="5"/>
  <c r="N5324" i="5"/>
  <c r="E5324" i="5"/>
  <c r="P5324" i="5" s="1"/>
  <c r="A5324" i="5"/>
  <c r="Q5323" i="5"/>
  <c r="O5323" i="5"/>
  <c r="N5323" i="5"/>
  <c r="E5323" i="5"/>
  <c r="P5323" i="5" s="1"/>
  <c r="A5323" i="5"/>
  <c r="Q5322" i="5"/>
  <c r="O5322" i="5"/>
  <c r="N5322" i="5"/>
  <c r="E5322" i="5"/>
  <c r="P5322" i="5" s="1"/>
  <c r="A5322" i="5"/>
  <c r="Q5321" i="5"/>
  <c r="O5321" i="5"/>
  <c r="N5321" i="5"/>
  <c r="E5321" i="5"/>
  <c r="P5321" i="5" s="1"/>
  <c r="A5321" i="5"/>
  <c r="Q5320" i="5"/>
  <c r="O5320" i="5"/>
  <c r="N5320" i="5"/>
  <c r="E5320" i="5"/>
  <c r="P5320" i="5" s="1"/>
  <c r="A5320" i="5"/>
  <c r="Q5319" i="5"/>
  <c r="O5319" i="5"/>
  <c r="N5319" i="5"/>
  <c r="E5319" i="5"/>
  <c r="P5319" i="5" s="1"/>
  <c r="A5319" i="5"/>
  <c r="Q5318" i="5"/>
  <c r="O5318" i="5"/>
  <c r="N5318" i="5"/>
  <c r="E5318" i="5"/>
  <c r="P5318" i="5" s="1"/>
  <c r="A5318" i="5"/>
  <c r="Q5317" i="5"/>
  <c r="O5317" i="5"/>
  <c r="N5317" i="5"/>
  <c r="E5317" i="5"/>
  <c r="P5317" i="5" s="1"/>
  <c r="A5317" i="5"/>
  <c r="Q5316" i="5"/>
  <c r="O5316" i="5"/>
  <c r="N5316" i="5"/>
  <c r="E5316" i="5"/>
  <c r="P5316" i="5" s="1"/>
  <c r="A5316" i="5"/>
  <c r="Q5315" i="5"/>
  <c r="O5315" i="5"/>
  <c r="N5315" i="5"/>
  <c r="E5315" i="5"/>
  <c r="P5315" i="5" s="1"/>
  <c r="A5315" i="5"/>
  <c r="Q5314" i="5"/>
  <c r="O5314" i="5"/>
  <c r="N5314" i="5"/>
  <c r="E5314" i="5"/>
  <c r="P5314" i="5" s="1"/>
  <c r="A5314" i="5"/>
  <c r="Q5313" i="5"/>
  <c r="O5313" i="5"/>
  <c r="N5313" i="5"/>
  <c r="E5313" i="5"/>
  <c r="P5313" i="5" s="1"/>
  <c r="A5313" i="5"/>
  <c r="Q5312" i="5"/>
  <c r="O5312" i="5"/>
  <c r="N5312" i="5"/>
  <c r="E5312" i="5"/>
  <c r="P5312" i="5" s="1"/>
  <c r="A5312" i="5"/>
  <c r="Q5311" i="5"/>
  <c r="O5311" i="5"/>
  <c r="N5311" i="5"/>
  <c r="E5311" i="5"/>
  <c r="P5311" i="5" s="1"/>
  <c r="A5311" i="5"/>
  <c r="Q5310" i="5"/>
  <c r="O5310" i="5"/>
  <c r="N5310" i="5"/>
  <c r="E5310" i="5"/>
  <c r="P5310" i="5" s="1"/>
  <c r="A5310" i="5"/>
  <c r="Q5309" i="5"/>
  <c r="O5309" i="5"/>
  <c r="N5309" i="5"/>
  <c r="E5309" i="5"/>
  <c r="P5309" i="5" s="1"/>
  <c r="A5309" i="5"/>
  <c r="Q5308" i="5"/>
  <c r="O5308" i="5"/>
  <c r="N5308" i="5"/>
  <c r="E5308" i="5"/>
  <c r="P5308" i="5" s="1"/>
  <c r="A5308" i="5"/>
  <c r="Q5307" i="5"/>
  <c r="O5307" i="5"/>
  <c r="N5307" i="5"/>
  <c r="E5307" i="5"/>
  <c r="P5307" i="5" s="1"/>
  <c r="A5307" i="5"/>
  <c r="Q5306" i="5"/>
  <c r="O5306" i="5"/>
  <c r="N5306" i="5"/>
  <c r="E5306" i="5"/>
  <c r="P5306" i="5" s="1"/>
  <c r="A5306" i="5"/>
  <c r="Q5305" i="5"/>
  <c r="O5305" i="5"/>
  <c r="N5305" i="5"/>
  <c r="E5305" i="5"/>
  <c r="P5305" i="5" s="1"/>
  <c r="A5305" i="5"/>
  <c r="Q5304" i="5"/>
  <c r="O5304" i="5"/>
  <c r="N5304" i="5"/>
  <c r="E5304" i="5"/>
  <c r="P5304" i="5" s="1"/>
  <c r="A5304" i="5"/>
  <c r="Q5303" i="5"/>
  <c r="O5303" i="5"/>
  <c r="N5303" i="5"/>
  <c r="E5303" i="5"/>
  <c r="P5303" i="5" s="1"/>
  <c r="A5303" i="5"/>
  <c r="Q5302" i="5"/>
  <c r="O5302" i="5"/>
  <c r="N5302" i="5"/>
  <c r="E5302" i="5"/>
  <c r="P5302" i="5" s="1"/>
  <c r="A5302" i="5"/>
  <c r="Q5301" i="5"/>
  <c r="O5301" i="5"/>
  <c r="N5301" i="5"/>
  <c r="E5301" i="5"/>
  <c r="P5301" i="5" s="1"/>
  <c r="A5301" i="5"/>
  <c r="Q5300" i="5"/>
  <c r="O5300" i="5"/>
  <c r="N5300" i="5"/>
  <c r="E5300" i="5"/>
  <c r="P5300" i="5" s="1"/>
  <c r="A5300" i="5"/>
  <c r="Q5299" i="5"/>
  <c r="O5299" i="5"/>
  <c r="N5299" i="5"/>
  <c r="E5299" i="5"/>
  <c r="P5299" i="5" s="1"/>
  <c r="A5299" i="5"/>
  <c r="Q5298" i="5"/>
  <c r="O5298" i="5"/>
  <c r="N5298" i="5"/>
  <c r="E5298" i="5"/>
  <c r="P5298" i="5" s="1"/>
  <c r="A5298" i="5"/>
  <c r="Q5297" i="5"/>
  <c r="O5297" i="5"/>
  <c r="N5297" i="5"/>
  <c r="E5297" i="5"/>
  <c r="P5297" i="5" s="1"/>
  <c r="A5297" i="5"/>
  <c r="Q5296" i="5"/>
  <c r="O5296" i="5"/>
  <c r="N5296" i="5"/>
  <c r="E5296" i="5"/>
  <c r="P5296" i="5" s="1"/>
  <c r="A5296" i="5"/>
  <c r="Q5295" i="5"/>
  <c r="O5295" i="5"/>
  <c r="N5295" i="5"/>
  <c r="E5295" i="5"/>
  <c r="P5295" i="5" s="1"/>
  <c r="A5295" i="5"/>
  <c r="Q5294" i="5"/>
  <c r="O5294" i="5"/>
  <c r="N5294" i="5"/>
  <c r="E5294" i="5"/>
  <c r="P5294" i="5" s="1"/>
  <c r="A5294" i="5"/>
  <c r="Q5293" i="5"/>
  <c r="O5293" i="5"/>
  <c r="N5293" i="5"/>
  <c r="E5293" i="5"/>
  <c r="P5293" i="5" s="1"/>
  <c r="A5293" i="5"/>
  <c r="Q5292" i="5"/>
  <c r="O5292" i="5"/>
  <c r="N5292" i="5"/>
  <c r="E5292" i="5"/>
  <c r="P5292" i="5" s="1"/>
  <c r="A5292" i="5"/>
  <c r="Q5291" i="5"/>
  <c r="O5291" i="5"/>
  <c r="N5291" i="5"/>
  <c r="E5291" i="5"/>
  <c r="P5291" i="5" s="1"/>
  <c r="A5291" i="5"/>
  <c r="Q5290" i="5"/>
  <c r="O5290" i="5"/>
  <c r="N5290" i="5"/>
  <c r="E5290" i="5"/>
  <c r="P5290" i="5" s="1"/>
  <c r="A5290" i="5"/>
  <c r="Q5289" i="5"/>
  <c r="O5289" i="5"/>
  <c r="N5289" i="5"/>
  <c r="E5289" i="5"/>
  <c r="P5289" i="5" s="1"/>
  <c r="A5289" i="5"/>
  <c r="Q5288" i="5"/>
  <c r="O5288" i="5"/>
  <c r="N5288" i="5"/>
  <c r="E5288" i="5"/>
  <c r="P5288" i="5" s="1"/>
  <c r="A5288" i="5"/>
  <c r="Q5287" i="5"/>
  <c r="O5287" i="5"/>
  <c r="N5287" i="5"/>
  <c r="E5287" i="5"/>
  <c r="P5287" i="5" s="1"/>
  <c r="A5287" i="5"/>
  <c r="Q5286" i="5"/>
  <c r="O5286" i="5"/>
  <c r="N5286" i="5"/>
  <c r="E5286" i="5"/>
  <c r="P5286" i="5" s="1"/>
  <c r="A5286" i="5"/>
  <c r="Q5285" i="5"/>
  <c r="O5285" i="5"/>
  <c r="N5285" i="5"/>
  <c r="E5285" i="5"/>
  <c r="P5285" i="5" s="1"/>
  <c r="A5285" i="5"/>
  <c r="Q5284" i="5"/>
  <c r="O5284" i="5"/>
  <c r="N5284" i="5"/>
  <c r="E5284" i="5"/>
  <c r="P5284" i="5" s="1"/>
  <c r="A5284" i="5"/>
  <c r="Q5283" i="5"/>
  <c r="O5283" i="5"/>
  <c r="N5283" i="5"/>
  <c r="E5283" i="5"/>
  <c r="P5283" i="5" s="1"/>
  <c r="A5283" i="5"/>
  <c r="Q5282" i="5"/>
  <c r="O5282" i="5"/>
  <c r="N5282" i="5"/>
  <c r="E5282" i="5"/>
  <c r="P5282" i="5" s="1"/>
  <c r="A5282" i="5"/>
  <c r="Q5281" i="5"/>
  <c r="O5281" i="5"/>
  <c r="N5281" i="5"/>
  <c r="E5281" i="5"/>
  <c r="P5281" i="5" s="1"/>
  <c r="A5281" i="5"/>
  <c r="Q5280" i="5"/>
  <c r="O5280" i="5"/>
  <c r="N5280" i="5"/>
  <c r="E5280" i="5"/>
  <c r="P5280" i="5" s="1"/>
  <c r="A5280" i="5"/>
  <c r="Q5279" i="5"/>
  <c r="O5279" i="5"/>
  <c r="N5279" i="5"/>
  <c r="E5279" i="5"/>
  <c r="P5279" i="5" s="1"/>
  <c r="A5279" i="5"/>
  <c r="Q5278" i="5"/>
  <c r="O5278" i="5"/>
  <c r="N5278" i="5"/>
  <c r="E5278" i="5"/>
  <c r="P5278" i="5" s="1"/>
  <c r="A5278" i="5"/>
  <c r="Q5277" i="5"/>
  <c r="O5277" i="5"/>
  <c r="N5277" i="5"/>
  <c r="E5277" i="5"/>
  <c r="P5277" i="5" s="1"/>
  <c r="A5277" i="5"/>
  <c r="Q5276" i="5"/>
  <c r="O5276" i="5"/>
  <c r="N5276" i="5"/>
  <c r="E5276" i="5"/>
  <c r="P5276" i="5" s="1"/>
  <c r="A5276" i="5"/>
  <c r="Q5275" i="5"/>
  <c r="O5275" i="5"/>
  <c r="N5275" i="5"/>
  <c r="E5275" i="5"/>
  <c r="P5275" i="5" s="1"/>
  <c r="A5275" i="5"/>
  <c r="Q5274" i="5"/>
  <c r="O5274" i="5"/>
  <c r="N5274" i="5"/>
  <c r="E5274" i="5"/>
  <c r="P5274" i="5" s="1"/>
  <c r="A5274" i="5"/>
  <c r="Q5273" i="5"/>
  <c r="O5273" i="5"/>
  <c r="N5273" i="5"/>
  <c r="E5273" i="5"/>
  <c r="P5273" i="5" s="1"/>
  <c r="A5273" i="5"/>
  <c r="Q5272" i="5"/>
  <c r="O5272" i="5"/>
  <c r="N5272" i="5"/>
  <c r="E5272" i="5"/>
  <c r="P5272" i="5" s="1"/>
  <c r="A5272" i="5"/>
  <c r="Q5271" i="5"/>
  <c r="O5271" i="5"/>
  <c r="N5271" i="5"/>
  <c r="E5271" i="5"/>
  <c r="P5271" i="5" s="1"/>
  <c r="A5271" i="5"/>
  <c r="Q5270" i="5"/>
  <c r="O5270" i="5"/>
  <c r="N5270" i="5"/>
  <c r="E5270" i="5"/>
  <c r="P5270" i="5" s="1"/>
  <c r="A5270" i="5"/>
  <c r="Q5269" i="5"/>
  <c r="O5269" i="5"/>
  <c r="N5269" i="5"/>
  <c r="E5269" i="5"/>
  <c r="P5269" i="5" s="1"/>
  <c r="A5269" i="5"/>
  <c r="Q5268" i="5"/>
  <c r="O5268" i="5"/>
  <c r="N5268" i="5"/>
  <c r="E5268" i="5"/>
  <c r="P5268" i="5" s="1"/>
  <c r="A5268" i="5"/>
  <c r="Q5267" i="5"/>
  <c r="O5267" i="5"/>
  <c r="N5267" i="5"/>
  <c r="E5267" i="5"/>
  <c r="P5267" i="5" s="1"/>
  <c r="A5267" i="5"/>
  <c r="Q5266" i="5"/>
  <c r="O5266" i="5"/>
  <c r="N5266" i="5"/>
  <c r="E5266" i="5"/>
  <c r="P5266" i="5" s="1"/>
  <c r="A5266" i="5"/>
  <c r="Q5265" i="5"/>
  <c r="O5265" i="5"/>
  <c r="N5265" i="5"/>
  <c r="E5265" i="5"/>
  <c r="P5265" i="5" s="1"/>
  <c r="A5265" i="5"/>
  <c r="Q5264" i="5"/>
  <c r="O5264" i="5"/>
  <c r="N5264" i="5"/>
  <c r="E5264" i="5"/>
  <c r="P5264" i="5" s="1"/>
  <c r="A5264" i="5"/>
  <c r="Q5263" i="5"/>
  <c r="O5263" i="5"/>
  <c r="N5263" i="5"/>
  <c r="E5263" i="5"/>
  <c r="P5263" i="5" s="1"/>
  <c r="A5263" i="5"/>
  <c r="Q5262" i="5"/>
  <c r="O5262" i="5"/>
  <c r="N5262" i="5"/>
  <c r="E5262" i="5"/>
  <c r="P5262" i="5" s="1"/>
  <c r="A5262" i="5"/>
  <c r="Q5261" i="5"/>
  <c r="O5261" i="5"/>
  <c r="N5261" i="5"/>
  <c r="E5261" i="5"/>
  <c r="P5261" i="5" s="1"/>
  <c r="A5261" i="5"/>
  <c r="Q5260" i="5"/>
  <c r="O5260" i="5"/>
  <c r="N5260" i="5"/>
  <c r="E5260" i="5"/>
  <c r="P5260" i="5" s="1"/>
  <c r="A5260" i="5"/>
  <c r="Q5259" i="5"/>
  <c r="O5259" i="5"/>
  <c r="N5259" i="5"/>
  <c r="E5259" i="5"/>
  <c r="P5259" i="5" s="1"/>
  <c r="A5259" i="5"/>
  <c r="Q5258" i="5"/>
  <c r="O5258" i="5"/>
  <c r="N5258" i="5"/>
  <c r="E5258" i="5"/>
  <c r="P5258" i="5" s="1"/>
  <c r="A5258" i="5"/>
  <c r="Q5257" i="5"/>
  <c r="O5257" i="5"/>
  <c r="N5257" i="5"/>
  <c r="E5257" i="5"/>
  <c r="P5257" i="5" s="1"/>
  <c r="A5257" i="5"/>
  <c r="Q5256" i="5"/>
  <c r="O5256" i="5"/>
  <c r="N5256" i="5"/>
  <c r="E5256" i="5"/>
  <c r="P5256" i="5" s="1"/>
  <c r="A5256" i="5"/>
  <c r="Q5255" i="5"/>
  <c r="O5255" i="5"/>
  <c r="N5255" i="5"/>
  <c r="E5255" i="5"/>
  <c r="P5255" i="5" s="1"/>
  <c r="A5255" i="5"/>
  <c r="Q5254" i="5"/>
  <c r="O5254" i="5"/>
  <c r="N5254" i="5"/>
  <c r="E5254" i="5"/>
  <c r="P5254" i="5" s="1"/>
  <c r="A5254" i="5"/>
  <c r="Q5253" i="5"/>
  <c r="O5253" i="5"/>
  <c r="N5253" i="5"/>
  <c r="E5253" i="5"/>
  <c r="P5253" i="5" s="1"/>
  <c r="A5253" i="5"/>
  <c r="Q5252" i="5"/>
  <c r="O5252" i="5"/>
  <c r="N5252" i="5"/>
  <c r="E5252" i="5"/>
  <c r="P5252" i="5" s="1"/>
  <c r="A5252" i="5"/>
  <c r="Q5251" i="5"/>
  <c r="O5251" i="5"/>
  <c r="N5251" i="5"/>
  <c r="E5251" i="5"/>
  <c r="P5251" i="5" s="1"/>
  <c r="A5251" i="5"/>
  <c r="Q5250" i="5"/>
  <c r="O5250" i="5"/>
  <c r="N5250" i="5"/>
  <c r="E5250" i="5"/>
  <c r="P5250" i="5" s="1"/>
  <c r="A5250" i="5"/>
  <c r="Q5249" i="5"/>
  <c r="O5249" i="5"/>
  <c r="N5249" i="5"/>
  <c r="E5249" i="5"/>
  <c r="P5249" i="5" s="1"/>
  <c r="A5249" i="5"/>
  <c r="Q5248" i="5"/>
  <c r="O5248" i="5"/>
  <c r="N5248" i="5"/>
  <c r="E5248" i="5"/>
  <c r="P5248" i="5" s="1"/>
  <c r="A5248" i="5"/>
  <c r="Q5247" i="5"/>
  <c r="O5247" i="5"/>
  <c r="N5247" i="5"/>
  <c r="E5247" i="5"/>
  <c r="P5247" i="5" s="1"/>
  <c r="A5247" i="5"/>
  <c r="Q5246" i="5"/>
  <c r="O5246" i="5"/>
  <c r="N5246" i="5"/>
  <c r="E5246" i="5"/>
  <c r="P5246" i="5" s="1"/>
  <c r="A5246" i="5"/>
  <c r="Q5245" i="5"/>
  <c r="O5245" i="5"/>
  <c r="N5245" i="5"/>
  <c r="E5245" i="5"/>
  <c r="P5245" i="5" s="1"/>
  <c r="A5245" i="5"/>
  <c r="Q5244" i="5"/>
  <c r="O5244" i="5"/>
  <c r="N5244" i="5"/>
  <c r="E5244" i="5"/>
  <c r="P5244" i="5" s="1"/>
  <c r="A5244" i="5"/>
  <c r="Q5243" i="5"/>
  <c r="O5243" i="5"/>
  <c r="N5243" i="5"/>
  <c r="E5243" i="5"/>
  <c r="P5243" i="5" s="1"/>
  <c r="A5243" i="5"/>
  <c r="Q5242" i="5"/>
  <c r="O5242" i="5"/>
  <c r="N5242" i="5"/>
  <c r="E5242" i="5"/>
  <c r="P5242" i="5" s="1"/>
  <c r="A5242" i="5"/>
  <c r="Q5241" i="5"/>
  <c r="O5241" i="5"/>
  <c r="N5241" i="5"/>
  <c r="E5241" i="5"/>
  <c r="P5241" i="5" s="1"/>
  <c r="A5241" i="5"/>
  <c r="Q5240" i="5"/>
  <c r="O5240" i="5"/>
  <c r="N5240" i="5"/>
  <c r="E5240" i="5"/>
  <c r="P5240" i="5" s="1"/>
  <c r="A5240" i="5"/>
  <c r="Q5239" i="5"/>
  <c r="O5239" i="5"/>
  <c r="N5239" i="5"/>
  <c r="E5239" i="5"/>
  <c r="P5239" i="5" s="1"/>
  <c r="A5239" i="5"/>
  <c r="Q5238" i="5"/>
  <c r="O5238" i="5"/>
  <c r="N5238" i="5"/>
  <c r="E5238" i="5"/>
  <c r="P5238" i="5" s="1"/>
  <c r="A5238" i="5"/>
  <c r="Q5237" i="5"/>
  <c r="O5237" i="5"/>
  <c r="N5237" i="5"/>
  <c r="E5237" i="5"/>
  <c r="P5237" i="5" s="1"/>
  <c r="A5237" i="5"/>
  <c r="Q5236" i="5"/>
  <c r="O5236" i="5"/>
  <c r="N5236" i="5"/>
  <c r="E5236" i="5"/>
  <c r="P5236" i="5" s="1"/>
  <c r="A5236" i="5"/>
  <c r="Q5235" i="5"/>
  <c r="O5235" i="5"/>
  <c r="N5235" i="5"/>
  <c r="E5235" i="5"/>
  <c r="P5235" i="5" s="1"/>
  <c r="A5235" i="5"/>
  <c r="Q5234" i="5"/>
  <c r="O5234" i="5"/>
  <c r="N5234" i="5"/>
  <c r="E5234" i="5"/>
  <c r="P5234" i="5" s="1"/>
  <c r="A5234" i="5"/>
  <c r="Q5233" i="5"/>
  <c r="O5233" i="5"/>
  <c r="N5233" i="5"/>
  <c r="E5233" i="5"/>
  <c r="P5233" i="5" s="1"/>
  <c r="A5233" i="5"/>
  <c r="Q5232" i="5"/>
  <c r="O5232" i="5"/>
  <c r="N5232" i="5"/>
  <c r="E5232" i="5"/>
  <c r="P5232" i="5" s="1"/>
  <c r="A5232" i="5"/>
  <c r="Q5231" i="5"/>
  <c r="O5231" i="5"/>
  <c r="N5231" i="5"/>
  <c r="E5231" i="5"/>
  <c r="P5231" i="5" s="1"/>
  <c r="A5231" i="5"/>
  <c r="Q5230" i="5"/>
  <c r="O5230" i="5"/>
  <c r="N5230" i="5"/>
  <c r="E5230" i="5"/>
  <c r="P5230" i="5" s="1"/>
  <c r="A5230" i="5"/>
  <c r="Q5229" i="5"/>
  <c r="O5229" i="5"/>
  <c r="N5229" i="5"/>
  <c r="E5229" i="5"/>
  <c r="P5229" i="5" s="1"/>
  <c r="A5229" i="5"/>
  <c r="Q5228" i="5"/>
  <c r="O5228" i="5"/>
  <c r="N5228" i="5"/>
  <c r="E5228" i="5"/>
  <c r="P5228" i="5" s="1"/>
  <c r="A5228" i="5"/>
  <c r="Q5227" i="5"/>
  <c r="O5227" i="5"/>
  <c r="N5227" i="5"/>
  <c r="E5227" i="5"/>
  <c r="P5227" i="5" s="1"/>
  <c r="A5227" i="5"/>
  <c r="Q5226" i="5"/>
  <c r="O5226" i="5"/>
  <c r="N5226" i="5"/>
  <c r="E5226" i="5"/>
  <c r="P5226" i="5" s="1"/>
  <c r="A5226" i="5"/>
  <c r="Q5225" i="5"/>
  <c r="O5225" i="5"/>
  <c r="N5225" i="5"/>
  <c r="E5225" i="5"/>
  <c r="P5225" i="5" s="1"/>
  <c r="A5225" i="5"/>
  <c r="Q5224" i="5"/>
  <c r="O5224" i="5"/>
  <c r="N5224" i="5"/>
  <c r="E5224" i="5"/>
  <c r="P5224" i="5" s="1"/>
  <c r="A5224" i="5"/>
  <c r="Q5223" i="5"/>
  <c r="O5223" i="5"/>
  <c r="N5223" i="5"/>
  <c r="E5223" i="5"/>
  <c r="P5223" i="5" s="1"/>
  <c r="A5223" i="5"/>
  <c r="Q5222" i="5"/>
  <c r="O5222" i="5"/>
  <c r="N5222" i="5"/>
  <c r="E5222" i="5"/>
  <c r="P5222" i="5" s="1"/>
  <c r="A5222" i="5"/>
  <c r="Q5221" i="5"/>
  <c r="O5221" i="5"/>
  <c r="N5221" i="5"/>
  <c r="E5221" i="5"/>
  <c r="P5221" i="5" s="1"/>
  <c r="A5221" i="5"/>
  <c r="Q5220" i="5"/>
  <c r="O5220" i="5"/>
  <c r="N5220" i="5"/>
  <c r="E5220" i="5"/>
  <c r="P5220" i="5" s="1"/>
  <c r="A5220" i="5"/>
  <c r="Q5219" i="5"/>
  <c r="O5219" i="5"/>
  <c r="N5219" i="5"/>
  <c r="E5219" i="5"/>
  <c r="P5219" i="5" s="1"/>
  <c r="A5219" i="5"/>
  <c r="Q5218" i="5"/>
  <c r="O5218" i="5"/>
  <c r="N5218" i="5"/>
  <c r="E5218" i="5"/>
  <c r="P5218" i="5" s="1"/>
  <c r="A5218" i="5"/>
  <c r="Q5217" i="5"/>
  <c r="O5217" i="5"/>
  <c r="N5217" i="5"/>
  <c r="E5217" i="5"/>
  <c r="P5217" i="5" s="1"/>
  <c r="A5217" i="5"/>
  <c r="Q5216" i="5"/>
  <c r="O5216" i="5"/>
  <c r="N5216" i="5"/>
  <c r="E5216" i="5"/>
  <c r="P5216" i="5" s="1"/>
  <c r="A5216" i="5"/>
  <c r="Q5215" i="5"/>
  <c r="O5215" i="5"/>
  <c r="N5215" i="5"/>
  <c r="E5215" i="5"/>
  <c r="P5215" i="5" s="1"/>
  <c r="A5215" i="5"/>
  <c r="Q5214" i="5"/>
  <c r="O5214" i="5"/>
  <c r="N5214" i="5"/>
  <c r="E5214" i="5"/>
  <c r="P5214" i="5" s="1"/>
  <c r="A5214" i="5"/>
  <c r="Q5213" i="5"/>
  <c r="O5213" i="5"/>
  <c r="N5213" i="5"/>
  <c r="E5213" i="5"/>
  <c r="P5213" i="5" s="1"/>
  <c r="A5213" i="5"/>
  <c r="Q5212" i="5"/>
  <c r="O5212" i="5"/>
  <c r="N5212" i="5"/>
  <c r="E5212" i="5"/>
  <c r="P5212" i="5" s="1"/>
  <c r="A5212" i="5"/>
  <c r="Q5211" i="5"/>
  <c r="O5211" i="5"/>
  <c r="N5211" i="5"/>
  <c r="E5211" i="5"/>
  <c r="P5211" i="5" s="1"/>
  <c r="A5211" i="5"/>
  <c r="Q5210" i="5"/>
  <c r="O5210" i="5"/>
  <c r="N5210" i="5"/>
  <c r="E5210" i="5"/>
  <c r="P5210" i="5" s="1"/>
  <c r="A5210" i="5"/>
  <c r="Q5209" i="5"/>
  <c r="O5209" i="5"/>
  <c r="N5209" i="5"/>
  <c r="E5209" i="5"/>
  <c r="P5209" i="5" s="1"/>
  <c r="A5209" i="5"/>
  <c r="Q5208" i="5"/>
  <c r="O5208" i="5"/>
  <c r="N5208" i="5"/>
  <c r="E5208" i="5"/>
  <c r="P5208" i="5" s="1"/>
  <c r="A5208" i="5"/>
  <c r="Q5207" i="5"/>
  <c r="O5207" i="5"/>
  <c r="N5207" i="5"/>
  <c r="E5207" i="5"/>
  <c r="P5207" i="5" s="1"/>
  <c r="A5207" i="5"/>
  <c r="Q5206" i="5"/>
  <c r="O5206" i="5"/>
  <c r="N5206" i="5"/>
  <c r="E5206" i="5"/>
  <c r="P5206" i="5" s="1"/>
  <c r="A5206" i="5"/>
  <c r="Q5205" i="5"/>
  <c r="O5205" i="5"/>
  <c r="N5205" i="5"/>
  <c r="E5205" i="5"/>
  <c r="P5205" i="5" s="1"/>
  <c r="A5205" i="5"/>
  <c r="Q5204" i="5"/>
  <c r="O5204" i="5"/>
  <c r="N5204" i="5"/>
  <c r="E5204" i="5"/>
  <c r="P5204" i="5" s="1"/>
  <c r="A5204" i="5"/>
  <c r="Q5203" i="5"/>
  <c r="O5203" i="5"/>
  <c r="N5203" i="5"/>
  <c r="E5203" i="5"/>
  <c r="P5203" i="5" s="1"/>
  <c r="A5203" i="5"/>
  <c r="Q5202" i="5"/>
  <c r="O5202" i="5"/>
  <c r="N5202" i="5"/>
  <c r="E5202" i="5"/>
  <c r="P5202" i="5" s="1"/>
  <c r="A5202" i="5"/>
  <c r="Q5201" i="5"/>
  <c r="O5201" i="5"/>
  <c r="N5201" i="5"/>
  <c r="E5201" i="5"/>
  <c r="P5201" i="5" s="1"/>
  <c r="A5201" i="5"/>
  <c r="Q5200" i="5"/>
  <c r="O5200" i="5"/>
  <c r="N5200" i="5"/>
  <c r="E5200" i="5"/>
  <c r="P5200" i="5" s="1"/>
  <c r="A5200" i="5"/>
  <c r="Q5199" i="5"/>
  <c r="O5199" i="5"/>
  <c r="N5199" i="5"/>
  <c r="E5199" i="5"/>
  <c r="P5199" i="5" s="1"/>
  <c r="A5199" i="5"/>
  <c r="Q5198" i="5"/>
  <c r="O5198" i="5"/>
  <c r="N5198" i="5"/>
  <c r="E5198" i="5"/>
  <c r="P5198" i="5" s="1"/>
  <c r="A5198" i="5"/>
  <c r="Q5197" i="5"/>
  <c r="O5197" i="5"/>
  <c r="N5197" i="5"/>
  <c r="E5197" i="5"/>
  <c r="P5197" i="5" s="1"/>
  <c r="A5197" i="5"/>
  <c r="Q5196" i="5"/>
  <c r="O5196" i="5"/>
  <c r="N5196" i="5"/>
  <c r="E5196" i="5"/>
  <c r="P5196" i="5" s="1"/>
  <c r="A5196" i="5"/>
  <c r="Q5195" i="5"/>
  <c r="O5195" i="5"/>
  <c r="N5195" i="5"/>
  <c r="E5195" i="5"/>
  <c r="P5195" i="5" s="1"/>
  <c r="A5195" i="5"/>
  <c r="Q5194" i="5"/>
  <c r="O5194" i="5"/>
  <c r="N5194" i="5"/>
  <c r="E5194" i="5"/>
  <c r="P5194" i="5" s="1"/>
  <c r="A5194" i="5"/>
  <c r="Q5193" i="5"/>
  <c r="O5193" i="5"/>
  <c r="N5193" i="5"/>
  <c r="E5193" i="5"/>
  <c r="P5193" i="5" s="1"/>
  <c r="A5193" i="5"/>
  <c r="Q5192" i="5"/>
  <c r="O5192" i="5"/>
  <c r="N5192" i="5"/>
  <c r="E5192" i="5"/>
  <c r="P5192" i="5" s="1"/>
  <c r="A5192" i="5"/>
  <c r="Q5191" i="5"/>
  <c r="O5191" i="5"/>
  <c r="N5191" i="5"/>
  <c r="E5191" i="5"/>
  <c r="P5191" i="5" s="1"/>
  <c r="A5191" i="5"/>
  <c r="Q5190" i="5"/>
  <c r="O5190" i="5"/>
  <c r="N5190" i="5"/>
  <c r="E5190" i="5"/>
  <c r="P5190" i="5" s="1"/>
  <c r="A5190" i="5"/>
  <c r="Q5189" i="5"/>
  <c r="O5189" i="5"/>
  <c r="N5189" i="5"/>
  <c r="E5189" i="5"/>
  <c r="P5189" i="5" s="1"/>
  <c r="A5189" i="5"/>
  <c r="Q5188" i="5"/>
  <c r="O5188" i="5"/>
  <c r="N5188" i="5"/>
  <c r="E5188" i="5"/>
  <c r="P5188" i="5" s="1"/>
  <c r="A5188" i="5"/>
  <c r="Q5187" i="5"/>
  <c r="O5187" i="5"/>
  <c r="N5187" i="5"/>
  <c r="E5187" i="5"/>
  <c r="P5187" i="5" s="1"/>
  <c r="A5187" i="5"/>
  <c r="Q5186" i="5"/>
  <c r="O5186" i="5"/>
  <c r="N5186" i="5"/>
  <c r="E5186" i="5"/>
  <c r="P5186" i="5" s="1"/>
  <c r="A5186" i="5"/>
  <c r="Q5185" i="5"/>
  <c r="O5185" i="5"/>
  <c r="N5185" i="5"/>
  <c r="E5185" i="5"/>
  <c r="P5185" i="5" s="1"/>
  <c r="A5185" i="5"/>
  <c r="Q5184" i="5"/>
  <c r="O5184" i="5"/>
  <c r="N5184" i="5"/>
  <c r="E5184" i="5"/>
  <c r="P5184" i="5" s="1"/>
  <c r="A5184" i="5"/>
  <c r="Q5183" i="5"/>
  <c r="O5183" i="5"/>
  <c r="N5183" i="5"/>
  <c r="E5183" i="5"/>
  <c r="P5183" i="5" s="1"/>
  <c r="A5183" i="5"/>
  <c r="Q5182" i="5"/>
  <c r="O5182" i="5"/>
  <c r="N5182" i="5"/>
  <c r="E5182" i="5"/>
  <c r="P5182" i="5" s="1"/>
  <c r="A5182" i="5"/>
  <c r="Q5181" i="5"/>
  <c r="O5181" i="5"/>
  <c r="N5181" i="5"/>
  <c r="E5181" i="5"/>
  <c r="P5181" i="5" s="1"/>
  <c r="A5181" i="5"/>
  <c r="Q5180" i="5"/>
  <c r="O5180" i="5"/>
  <c r="N5180" i="5"/>
  <c r="E5180" i="5"/>
  <c r="P5180" i="5" s="1"/>
  <c r="A5180" i="5"/>
  <c r="Q5179" i="5"/>
  <c r="O5179" i="5"/>
  <c r="N5179" i="5"/>
  <c r="E5179" i="5"/>
  <c r="P5179" i="5" s="1"/>
  <c r="A5179" i="5"/>
  <c r="Q5178" i="5"/>
  <c r="O5178" i="5"/>
  <c r="N5178" i="5"/>
  <c r="E5178" i="5"/>
  <c r="P5178" i="5" s="1"/>
  <c r="A5178" i="5"/>
  <c r="Q5177" i="5"/>
  <c r="O5177" i="5"/>
  <c r="N5177" i="5"/>
  <c r="E5177" i="5"/>
  <c r="P5177" i="5" s="1"/>
  <c r="A5177" i="5"/>
  <c r="Q5176" i="5"/>
  <c r="O5176" i="5"/>
  <c r="N5176" i="5"/>
  <c r="E5176" i="5"/>
  <c r="P5176" i="5" s="1"/>
  <c r="A5176" i="5"/>
  <c r="Q5175" i="5"/>
  <c r="O5175" i="5"/>
  <c r="N5175" i="5"/>
  <c r="E5175" i="5"/>
  <c r="P5175" i="5" s="1"/>
  <c r="A5175" i="5"/>
  <c r="Q5174" i="5"/>
  <c r="O5174" i="5"/>
  <c r="N5174" i="5"/>
  <c r="E5174" i="5"/>
  <c r="P5174" i="5" s="1"/>
  <c r="A5174" i="5"/>
  <c r="Q5173" i="5"/>
  <c r="O5173" i="5"/>
  <c r="N5173" i="5"/>
  <c r="E5173" i="5"/>
  <c r="P5173" i="5" s="1"/>
  <c r="A5173" i="5"/>
  <c r="Q5172" i="5"/>
  <c r="O5172" i="5"/>
  <c r="N5172" i="5"/>
  <c r="E5172" i="5"/>
  <c r="P5172" i="5" s="1"/>
  <c r="A5172" i="5"/>
  <c r="Q5171" i="5"/>
  <c r="O5171" i="5"/>
  <c r="N5171" i="5"/>
  <c r="E5171" i="5"/>
  <c r="P5171" i="5" s="1"/>
  <c r="A5171" i="5"/>
  <c r="Q5170" i="5"/>
  <c r="O5170" i="5"/>
  <c r="N5170" i="5"/>
  <c r="E5170" i="5"/>
  <c r="P5170" i="5" s="1"/>
  <c r="A5170" i="5"/>
  <c r="Q5169" i="5"/>
  <c r="O5169" i="5"/>
  <c r="N5169" i="5"/>
  <c r="E5169" i="5"/>
  <c r="P5169" i="5" s="1"/>
  <c r="A5169" i="5"/>
  <c r="Q5168" i="5"/>
  <c r="O5168" i="5"/>
  <c r="N5168" i="5"/>
  <c r="E5168" i="5"/>
  <c r="P5168" i="5" s="1"/>
  <c r="A5168" i="5"/>
  <c r="Q5167" i="5"/>
  <c r="O5167" i="5"/>
  <c r="N5167" i="5"/>
  <c r="E5167" i="5"/>
  <c r="P5167" i="5" s="1"/>
  <c r="A5167" i="5"/>
  <c r="Q5166" i="5"/>
  <c r="O5166" i="5"/>
  <c r="N5166" i="5"/>
  <c r="E5166" i="5"/>
  <c r="P5166" i="5" s="1"/>
  <c r="A5166" i="5"/>
  <c r="Q5165" i="5"/>
  <c r="O5165" i="5"/>
  <c r="N5165" i="5"/>
  <c r="E5165" i="5"/>
  <c r="P5165" i="5" s="1"/>
  <c r="A5165" i="5"/>
  <c r="Q5164" i="5"/>
  <c r="O5164" i="5"/>
  <c r="N5164" i="5"/>
  <c r="E5164" i="5"/>
  <c r="P5164" i="5" s="1"/>
  <c r="A5164" i="5"/>
  <c r="Q5163" i="5"/>
  <c r="O5163" i="5"/>
  <c r="N5163" i="5"/>
  <c r="E5163" i="5"/>
  <c r="P5163" i="5" s="1"/>
  <c r="A5163" i="5"/>
  <c r="Q5162" i="5"/>
  <c r="O5162" i="5"/>
  <c r="N5162" i="5"/>
  <c r="E5162" i="5"/>
  <c r="P5162" i="5" s="1"/>
  <c r="A5162" i="5"/>
  <c r="Q5161" i="5"/>
  <c r="O5161" i="5"/>
  <c r="N5161" i="5"/>
  <c r="E5161" i="5"/>
  <c r="P5161" i="5" s="1"/>
  <c r="A5161" i="5"/>
  <c r="Q5160" i="5"/>
  <c r="O5160" i="5"/>
  <c r="N5160" i="5"/>
  <c r="E5160" i="5"/>
  <c r="P5160" i="5" s="1"/>
  <c r="A5160" i="5"/>
  <c r="Q5159" i="5"/>
  <c r="O5159" i="5"/>
  <c r="N5159" i="5"/>
  <c r="E5159" i="5"/>
  <c r="P5159" i="5" s="1"/>
  <c r="A5159" i="5"/>
  <c r="Q5158" i="5"/>
  <c r="O5158" i="5"/>
  <c r="N5158" i="5"/>
  <c r="E5158" i="5"/>
  <c r="P5158" i="5" s="1"/>
  <c r="A5158" i="5"/>
  <c r="Q5157" i="5"/>
  <c r="O5157" i="5"/>
  <c r="N5157" i="5"/>
  <c r="E5157" i="5"/>
  <c r="P5157" i="5" s="1"/>
  <c r="A5157" i="5"/>
  <c r="Q5156" i="5"/>
  <c r="O5156" i="5"/>
  <c r="N5156" i="5"/>
  <c r="E5156" i="5"/>
  <c r="P5156" i="5" s="1"/>
  <c r="A5156" i="5"/>
  <c r="Q5155" i="5"/>
  <c r="O5155" i="5"/>
  <c r="N5155" i="5"/>
  <c r="E5155" i="5"/>
  <c r="P5155" i="5" s="1"/>
  <c r="A5155" i="5"/>
  <c r="Q5154" i="5"/>
  <c r="O5154" i="5"/>
  <c r="N5154" i="5"/>
  <c r="E5154" i="5"/>
  <c r="P5154" i="5" s="1"/>
  <c r="A5154" i="5"/>
  <c r="Q5153" i="5"/>
  <c r="O5153" i="5"/>
  <c r="N5153" i="5"/>
  <c r="E5153" i="5"/>
  <c r="P5153" i="5" s="1"/>
  <c r="A5153" i="5"/>
  <c r="Q5152" i="5"/>
  <c r="O5152" i="5"/>
  <c r="N5152" i="5"/>
  <c r="E5152" i="5"/>
  <c r="P5152" i="5" s="1"/>
  <c r="A5152" i="5"/>
  <c r="Q5151" i="5"/>
  <c r="O5151" i="5"/>
  <c r="N5151" i="5"/>
  <c r="E5151" i="5"/>
  <c r="P5151" i="5" s="1"/>
  <c r="A5151" i="5"/>
  <c r="Q5150" i="5"/>
  <c r="O5150" i="5"/>
  <c r="N5150" i="5"/>
  <c r="E5150" i="5"/>
  <c r="P5150" i="5" s="1"/>
  <c r="A5150" i="5"/>
  <c r="Q5149" i="5"/>
  <c r="O5149" i="5"/>
  <c r="N5149" i="5"/>
  <c r="E5149" i="5"/>
  <c r="P5149" i="5" s="1"/>
  <c r="A5149" i="5"/>
  <c r="Q5148" i="5"/>
  <c r="O5148" i="5"/>
  <c r="N5148" i="5"/>
  <c r="E5148" i="5"/>
  <c r="P5148" i="5" s="1"/>
  <c r="A5148" i="5"/>
  <c r="Q5147" i="5"/>
  <c r="O5147" i="5"/>
  <c r="N5147" i="5"/>
  <c r="E5147" i="5"/>
  <c r="P5147" i="5" s="1"/>
  <c r="A5147" i="5"/>
  <c r="Q5146" i="5"/>
  <c r="O5146" i="5"/>
  <c r="N5146" i="5"/>
  <c r="E5146" i="5"/>
  <c r="P5146" i="5" s="1"/>
  <c r="A5146" i="5"/>
  <c r="Q5145" i="5"/>
  <c r="O5145" i="5"/>
  <c r="N5145" i="5"/>
  <c r="E5145" i="5"/>
  <c r="P5145" i="5" s="1"/>
  <c r="A5145" i="5"/>
  <c r="Q5144" i="5"/>
  <c r="O5144" i="5"/>
  <c r="N5144" i="5"/>
  <c r="E5144" i="5"/>
  <c r="P5144" i="5" s="1"/>
  <c r="A5144" i="5"/>
  <c r="Q5143" i="5"/>
  <c r="O5143" i="5"/>
  <c r="N5143" i="5"/>
  <c r="E5143" i="5"/>
  <c r="P5143" i="5" s="1"/>
  <c r="A5143" i="5"/>
  <c r="Q5142" i="5"/>
  <c r="O5142" i="5"/>
  <c r="N5142" i="5"/>
  <c r="E5142" i="5"/>
  <c r="P5142" i="5" s="1"/>
  <c r="A5142" i="5"/>
  <c r="Q5141" i="5"/>
  <c r="O5141" i="5"/>
  <c r="N5141" i="5"/>
  <c r="E5141" i="5"/>
  <c r="P5141" i="5" s="1"/>
  <c r="A5141" i="5"/>
  <c r="Q5140" i="5"/>
  <c r="O5140" i="5"/>
  <c r="N5140" i="5"/>
  <c r="E5140" i="5"/>
  <c r="P5140" i="5" s="1"/>
  <c r="A5140" i="5"/>
  <c r="Q5139" i="5"/>
  <c r="O5139" i="5"/>
  <c r="N5139" i="5"/>
  <c r="E5139" i="5"/>
  <c r="P5139" i="5" s="1"/>
  <c r="A5139" i="5"/>
  <c r="Q5138" i="5"/>
  <c r="O5138" i="5"/>
  <c r="N5138" i="5"/>
  <c r="E5138" i="5"/>
  <c r="P5138" i="5" s="1"/>
  <c r="A5138" i="5"/>
  <c r="Q5137" i="5"/>
  <c r="O5137" i="5"/>
  <c r="N5137" i="5"/>
  <c r="E5137" i="5"/>
  <c r="P5137" i="5" s="1"/>
  <c r="A5137" i="5"/>
  <c r="Q5136" i="5"/>
  <c r="O5136" i="5"/>
  <c r="N5136" i="5"/>
  <c r="E5136" i="5"/>
  <c r="P5136" i="5" s="1"/>
  <c r="A5136" i="5"/>
  <c r="Q5135" i="5"/>
  <c r="O5135" i="5"/>
  <c r="N5135" i="5"/>
  <c r="E5135" i="5"/>
  <c r="P5135" i="5" s="1"/>
  <c r="A5135" i="5"/>
  <c r="Q5134" i="5"/>
  <c r="O5134" i="5"/>
  <c r="N5134" i="5"/>
  <c r="E5134" i="5"/>
  <c r="P5134" i="5" s="1"/>
  <c r="A5134" i="5"/>
  <c r="Q5133" i="5"/>
  <c r="O5133" i="5"/>
  <c r="N5133" i="5"/>
  <c r="E5133" i="5"/>
  <c r="P5133" i="5" s="1"/>
  <c r="A5133" i="5"/>
  <c r="Q5132" i="5"/>
  <c r="O5132" i="5"/>
  <c r="N5132" i="5"/>
  <c r="E5132" i="5"/>
  <c r="P5132" i="5" s="1"/>
  <c r="A5132" i="5"/>
  <c r="Q5131" i="5"/>
  <c r="O5131" i="5"/>
  <c r="N5131" i="5"/>
  <c r="E5131" i="5"/>
  <c r="P5131" i="5" s="1"/>
  <c r="A5131" i="5"/>
  <c r="Q5130" i="5"/>
  <c r="O5130" i="5"/>
  <c r="N5130" i="5"/>
  <c r="E5130" i="5"/>
  <c r="P5130" i="5" s="1"/>
  <c r="A5130" i="5"/>
  <c r="Q5129" i="5"/>
  <c r="O5129" i="5"/>
  <c r="N5129" i="5"/>
  <c r="E5129" i="5"/>
  <c r="P5129" i="5" s="1"/>
  <c r="A5129" i="5"/>
  <c r="Q5128" i="5"/>
  <c r="O5128" i="5"/>
  <c r="N5128" i="5"/>
  <c r="E5128" i="5"/>
  <c r="P5128" i="5" s="1"/>
  <c r="A5128" i="5"/>
  <c r="Q5127" i="5"/>
  <c r="O5127" i="5"/>
  <c r="N5127" i="5"/>
  <c r="E5127" i="5"/>
  <c r="P5127" i="5" s="1"/>
  <c r="A5127" i="5"/>
  <c r="Q5126" i="5"/>
  <c r="O5126" i="5"/>
  <c r="N5126" i="5"/>
  <c r="E5126" i="5"/>
  <c r="P5126" i="5" s="1"/>
  <c r="A5126" i="5"/>
  <c r="Q5125" i="5"/>
  <c r="O5125" i="5"/>
  <c r="N5125" i="5"/>
  <c r="E5125" i="5"/>
  <c r="P5125" i="5" s="1"/>
  <c r="A5125" i="5"/>
  <c r="Q5124" i="5"/>
  <c r="O5124" i="5"/>
  <c r="N5124" i="5"/>
  <c r="E5124" i="5"/>
  <c r="P5124" i="5" s="1"/>
  <c r="A5124" i="5"/>
  <c r="Q5123" i="5"/>
  <c r="O5123" i="5"/>
  <c r="N5123" i="5"/>
  <c r="E5123" i="5"/>
  <c r="P5123" i="5" s="1"/>
  <c r="A5123" i="5"/>
  <c r="Q5122" i="5"/>
  <c r="O5122" i="5"/>
  <c r="N5122" i="5"/>
  <c r="E5122" i="5"/>
  <c r="P5122" i="5" s="1"/>
  <c r="A5122" i="5"/>
  <c r="Q5121" i="5"/>
  <c r="O5121" i="5"/>
  <c r="N5121" i="5"/>
  <c r="E5121" i="5"/>
  <c r="P5121" i="5" s="1"/>
  <c r="A5121" i="5"/>
  <c r="Q5120" i="5"/>
  <c r="O5120" i="5"/>
  <c r="N5120" i="5"/>
  <c r="E5120" i="5"/>
  <c r="P5120" i="5" s="1"/>
  <c r="A5120" i="5"/>
  <c r="Q5119" i="5"/>
  <c r="O5119" i="5"/>
  <c r="N5119" i="5"/>
  <c r="E5119" i="5"/>
  <c r="P5119" i="5" s="1"/>
  <c r="A5119" i="5"/>
  <c r="Q5118" i="5"/>
  <c r="O5118" i="5"/>
  <c r="N5118" i="5"/>
  <c r="E5118" i="5"/>
  <c r="P5118" i="5" s="1"/>
  <c r="A5118" i="5"/>
  <c r="Q5117" i="5"/>
  <c r="O5117" i="5"/>
  <c r="N5117" i="5"/>
  <c r="E5117" i="5"/>
  <c r="P5117" i="5" s="1"/>
  <c r="A5117" i="5"/>
  <c r="Q5116" i="5"/>
  <c r="O5116" i="5"/>
  <c r="N5116" i="5"/>
  <c r="E5116" i="5"/>
  <c r="P5116" i="5" s="1"/>
  <c r="A5116" i="5"/>
  <c r="Q5115" i="5"/>
  <c r="O5115" i="5"/>
  <c r="N5115" i="5"/>
  <c r="E5115" i="5"/>
  <c r="P5115" i="5" s="1"/>
  <c r="A5115" i="5"/>
  <c r="Q5114" i="5"/>
  <c r="O5114" i="5"/>
  <c r="N5114" i="5"/>
  <c r="E5114" i="5"/>
  <c r="P5114" i="5" s="1"/>
  <c r="A5114" i="5"/>
  <c r="Q5113" i="5"/>
  <c r="O5113" i="5"/>
  <c r="N5113" i="5"/>
  <c r="E5113" i="5"/>
  <c r="P5113" i="5" s="1"/>
  <c r="A5113" i="5"/>
  <c r="Q5112" i="5"/>
  <c r="O5112" i="5"/>
  <c r="N5112" i="5"/>
  <c r="E5112" i="5"/>
  <c r="P5112" i="5" s="1"/>
  <c r="A5112" i="5"/>
  <c r="Q5111" i="5"/>
  <c r="O5111" i="5"/>
  <c r="N5111" i="5"/>
  <c r="E5111" i="5"/>
  <c r="P5111" i="5" s="1"/>
  <c r="A5111" i="5"/>
  <c r="Q5110" i="5"/>
  <c r="O5110" i="5"/>
  <c r="N5110" i="5"/>
  <c r="E5110" i="5"/>
  <c r="P5110" i="5" s="1"/>
  <c r="A5110" i="5"/>
  <c r="Q5109" i="5"/>
  <c r="O5109" i="5"/>
  <c r="N5109" i="5"/>
  <c r="E5109" i="5"/>
  <c r="P5109" i="5" s="1"/>
  <c r="A5109" i="5"/>
  <c r="Q5108" i="5"/>
  <c r="O5108" i="5"/>
  <c r="N5108" i="5"/>
  <c r="E5108" i="5"/>
  <c r="P5108" i="5" s="1"/>
  <c r="A5108" i="5"/>
  <c r="Q5107" i="5"/>
  <c r="O5107" i="5"/>
  <c r="N5107" i="5"/>
  <c r="E5107" i="5"/>
  <c r="P5107" i="5" s="1"/>
  <c r="A5107" i="5"/>
  <c r="Q5106" i="5"/>
  <c r="O5106" i="5"/>
  <c r="N5106" i="5"/>
  <c r="E5106" i="5"/>
  <c r="P5106" i="5" s="1"/>
  <c r="A5106" i="5"/>
  <c r="Q5105" i="5"/>
  <c r="O5105" i="5"/>
  <c r="N5105" i="5"/>
  <c r="E5105" i="5"/>
  <c r="P5105" i="5" s="1"/>
  <c r="A5105" i="5"/>
  <c r="Q5104" i="5"/>
  <c r="O5104" i="5"/>
  <c r="N5104" i="5"/>
  <c r="E5104" i="5"/>
  <c r="P5104" i="5" s="1"/>
  <c r="A5104" i="5"/>
  <c r="Q5103" i="5"/>
  <c r="O5103" i="5"/>
  <c r="N5103" i="5"/>
  <c r="E5103" i="5"/>
  <c r="P5103" i="5" s="1"/>
  <c r="A5103" i="5"/>
  <c r="Q5102" i="5"/>
  <c r="O5102" i="5"/>
  <c r="N5102" i="5"/>
  <c r="E5102" i="5"/>
  <c r="P5102" i="5" s="1"/>
  <c r="A5102" i="5"/>
  <c r="Q5101" i="5"/>
  <c r="O5101" i="5"/>
  <c r="N5101" i="5"/>
  <c r="E5101" i="5"/>
  <c r="P5101" i="5" s="1"/>
  <c r="A5101" i="5"/>
  <c r="Q5100" i="5"/>
  <c r="O5100" i="5"/>
  <c r="N5100" i="5"/>
  <c r="E5100" i="5"/>
  <c r="P5100" i="5" s="1"/>
  <c r="A5100" i="5"/>
  <c r="Q5099" i="5"/>
  <c r="O5099" i="5"/>
  <c r="N5099" i="5"/>
  <c r="E5099" i="5"/>
  <c r="P5099" i="5" s="1"/>
  <c r="A5099" i="5"/>
  <c r="Q5098" i="5"/>
  <c r="O5098" i="5"/>
  <c r="N5098" i="5"/>
  <c r="E5098" i="5"/>
  <c r="P5098" i="5" s="1"/>
  <c r="A5098" i="5"/>
  <c r="Q5097" i="5"/>
  <c r="O5097" i="5"/>
  <c r="N5097" i="5"/>
  <c r="E5097" i="5"/>
  <c r="P5097" i="5" s="1"/>
  <c r="A5097" i="5"/>
  <c r="Q5096" i="5"/>
  <c r="O5096" i="5"/>
  <c r="N5096" i="5"/>
  <c r="E5096" i="5"/>
  <c r="P5096" i="5" s="1"/>
  <c r="A5096" i="5"/>
  <c r="Q5095" i="5"/>
  <c r="O5095" i="5"/>
  <c r="N5095" i="5"/>
  <c r="E5095" i="5"/>
  <c r="P5095" i="5" s="1"/>
  <c r="A5095" i="5"/>
  <c r="Q5094" i="5"/>
  <c r="O5094" i="5"/>
  <c r="N5094" i="5"/>
  <c r="E5094" i="5"/>
  <c r="P5094" i="5" s="1"/>
  <c r="A5094" i="5"/>
  <c r="Q5093" i="5"/>
  <c r="O5093" i="5"/>
  <c r="N5093" i="5"/>
  <c r="E5093" i="5"/>
  <c r="P5093" i="5" s="1"/>
  <c r="A5093" i="5"/>
  <c r="Q5092" i="5"/>
  <c r="O5092" i="5"/>
  <c r="N5092" i="5"/>
  <c r="E5092" i="5"/>
  <c r="P5092" i="5" s="1"/>
  <c r="A5092" i="5"/>
  <c r="Q5091" i="5"/>
  <c r="O5091" i="5"/>
  <c r="N5091" i="5"/>
  <c r="E5091" i="5"/>
  <c r="P5091" i="5" s="1"/>
  <c r="A5091" i="5"/>
  <c r="Q5090" i="5"/>
  <c r="O5090" i="5"/>
  <c r="N5090" i="5"/>
  <c r="E5090" i="5"/>
  <c r="P5090" i="5" s="1"/>
  <c r="A5090" i="5"/>
  <c r="Q5089" i="5"/>
  <c r="O5089" i="5"/>
  <c r="N5089" i="5"/>
  <c r="E5089" i="5"/>
  <c r="P5089" i="5" s="1"/>
  <c r="A5089" i="5"/>
  <c r="Q5088" i="5"/>
  <c r="O5088" i="5"/>
  <c r="N5088" i="5"/>
  <c r="E5088" i="5"/>
  <c r="P5088" i="5" s="1"/>
  <c r="A5088" i="5"/>
  <c r="Q5087" i="5"/>
  <c r="O5087" i="5"/>
  <c r="N5087" i="5"/>
  <c r="E5087" i="5"/>
  <c r="P5087" i="5" s="1"/>
  <c r="A5087" i="5"/>
  <c r="Q5086" i="5"/>
  <c r="O5086" i="5"/>
  <c r="N5086" i="5"/>
  <c r="E5086" i="5"/>
  <c r="P5086" i="5" s="1"/>
  <c r="A5086" i="5"/>
  <c r="Q5085" i="5"/>
  <c r="O5085" i="5"/>
  <c r="N5085" i="5"/>
  <c r="E5085" i="5"/>
  <c r="P5085" i="5" s="1"/>
  <c r="A5085" i="5"/>
  <c r="Q5084" i="5"/>
  <c r="O5084" i="5"/>
  <c r="N5084" i="5"/>
  <c r="E5084" i="5"/>
  <c r="P5084" i="5" s="1"/>
  <c r="A5084" i="5"/>
  <c r="Q5083" i="5"/>
  <c r="O5083" i="5"/>
  <c r="N5083" i="5"/>
  <c r="E5083" i="5"/>
  <c r="P5083" i="5" s="1"/>
  <c r="A5083" i="5"/>
  <c r="Q5082" i="5"/>
  <c r="O5082" i="5"/>
  <c r="N5082" i="5"/>
  <c r="E5082" i="5"/>
  <c r="P5082" i="5" s="1"/>
  <c r="A5082" i="5"/>
  <c r="Q5081" i="5"/>
  <c r="O5081" i="5"/>
  <c r="N5081" i="5"/>
  <c r="E5081" i="5"/>
  <c r="P5081" i="5" s="1"/>
  <c r="A5081" i="5"/>
  <c r="Q5080" i="5"/>
  <c r="O5080" i="5"/>
  <c r="N5080" i="5"/>
  <c r="E5080" i="5"/>
  <c r="P5080" i="5" s="1"/>
  <c r="A5080" i="5"/>
  <c r="Q5079" i="5"/>
  <c r="O5079" i="5"/>
  <c r="N5079" i="5"/>
  <c r="E5079" i="5"/>
  <c r="P5079" i="5" s="1"/>
  <c r="A5079" i="5"/>
  <c r="Q5078" i="5"/>
  <c r="O5078" i="5"/>
  <c r="N5078" i="5"/>
  <c r="E5078" i="5"/>
  <c r="P5078" i="5" s="1"/>
  <c r="A5078" i="5"/>
  <c r="Q5077" i="5"/>
  <c r="O5077" i="5"/>
  <c r="N5077" i="5"/>
  <c r="E5077" i="5"/>
  <c r="P5077" i="5" s="1"/>
  <c r="A5077" i="5"/>
  <c r="Q5076" i="5"/>
  <c r="O5076" i="5"/>
  <c r="N5076" i="5"/>
  <c r="E5076" i="5"/>
  <c r="P5076" i="5" s="1"/>
  <c r="A5076" i="5"/>
  <c r="Q5075" i="5"/>
  <c r="O5075" i="5"/>
  <c r="N5075" i="5"/>
  <c r="E5075" i="5"/>
  <c r="P5075" i="5" s="1"/>
  <c r="A5075" i="5"/>
  <c r="Q5074" i="5"/>
  <c r="O5074" i="5"/>
  <c r="N5074" i="5"/>
  <c r="E5074" i="5"/>
  <c r="P5074" i="5" s="1"/>
  <c r="A5074" i="5"/>
  <c r="Q5073" i="5"/>
  <c r="O5073" i="5"/>
  <c r="N5073" i="5"/>
  <c r="E5073" i="5"/>
  <c r="P5073" i="5" s="1"/>
  <c r="A5073" i="5"/>
  <c r="Q5072" i="5"/>
  <c r="O5072" i="5"/>
  <c r="N5072" i="5"/>
  <c r="E5072" i="5"/>
  <c r="P5072" i="5" s="1"/>
  <c r="A5072" i="5"/>
  <c r="Q5071" i="5"/>
  <c r="O5071" i="5"/>
  <c r="N5071" i="5"/>
  <c r="E5071" i="5"/>
  <c r="P5071" i="5" s="1"/>
  <c r="A5071" i="5"/>
  <c r="Q5070" i="5"/>
  <c r="O5070" i="5"/>
  <c r="N5070" i="5"/>
  <c r="E5070" i="5"/>
  <c r="P5070" i="5" s="1"/>
  <c r="A5070" i="5"/>
  <c r="Q5069" i="5"/>
  <c r="O5069" i="5"/>
  <c r="N5069" i="5"/>
  <c r="E5069" i="5"/>
  <c r="P5069" i="5" s="1"/>
  <c r="A5069" i="5"/>
  <c r="Q5068" i="5"/>
  <c r="O5068" i="5"/>
  <c r="N5068" i="5"/>
  <c r="E5068" i="5"/>
  <c r="P5068" i="5" s="1"/>
  <c r="A5068" i="5"/>
  <c r="Q5067" i="5"/>
  <c r="O5067" i="5"/>
  <c r="N5067" i="5"/>
  <c r="E5067" i="5"/>
  <c r="P5067" i="5" s="1"/>
  <c r="A5067" i="5"/>
  <c r="Q5066" i="5"/>
  <c r="O5066" i="5"/>
  <c r="N5066" i="5"/>
  <c r="E5066" i="5"/>
  <c r="P5066" i="5" s="1"/>
  <c r="A5066" i="5"/>
  <c r="Q5065" i="5"/>
  <c r="O5065" i="5"/>
  <c r="N5065" i="5"/>
  <c r="E5065" i="5"/>
  <c r="P5065" i="5" s="1"/>
  <c r="A5065" i="5"/>
  <c r="Q5064" i="5"/>
  <c r="O5064" i="5"/>
  <c r="N5064" i="5"/>
  <c r="E5064" i="5"/>
  <c r="P5064" i="5" s="1"/>
  <c r="A5064" i="5"/>
  <c r="Q5063" i="5"/>
  <c r="O5063" i="5"/>
  <c r="N5063" i="5"/>
  <c r="E5063" i="5"/>
  <c r="P5063" i="5" s="1"/>
  <c r="A5063" i="5"/>
  <c r="Q5062" i="5"/>
  <c r="O5062" i="5"/>
  <c r="N5062" i="5"/>
  <c r="E5062" i="5"/>
  <c r="P5062" i="5" s="1"/>
  <c r="A5062" i="5"/>
  <c r="Q5061" i="5"/>
  <c r="O5061" i="5"/>
  <c r="N5061" i="5"/>
  <c r="E5061" i="5"/>
  <c r="P5061" i="5" s="1"/>
  <c r="A5061" i="5"/>
  <c r="Q5060" i="5"/>
  <c r="O5060" i="5"/>
  <c r="N5060" i="5"/>
  <c r="E5060" i="5"/>
  <c r="P5060" i="5" s="1"/>
  <c r="A5060" i="5"/>
  <c r="Q5059" i="5"/>
  <c r="O5059" i="5"/>
  <c r="N5059" i="5"/>
  <c r="E5059" i="5"/>
  <c r="P5059" i="5" s="1"/>
  <c r="A5059" i="5"/>
  <c r="Q5058" i="5"/>
  <c r="O5058" i="5"/>
  <c r="N5058" i="5"/>
  <c r="E5058" i="5"/>
  <c r="P5058" i="5" s="1"/>
  <c r="A5058" i="5"/>
  <c r="Q5057" i="5"/>
  <c r="O5057" i="5"/>
  <c r="N5057" i="5"/>
  <c r="E5057" i="5"/>
  <c r="P5057" i="5" s="1"/>
  <c r="A5057" i="5"/>
  <c r="Q5056" i="5"/>
  <c r="O5056" i="5"/>
  <c r="N5056" i="5"/>
  <c r="E5056" i="5"/>
  <c r="P5056" i="5" s="1"/>
  <c r="A5056" i="5"/>
  <c r="Q5055" i="5"/>
  <c r="O5055" i="5"/>
  <c r="N5055" i="5"/>
  <c r="E5055" i="5"/>
  <c r="P5055" i="5" s="1"/>
  <c r="A5055" i="5"/>
  <c r="Q5054" i="5"/>
  <c r="O5054" i="5"/>
  <c r="N5054" i="5"/>
  <c r="E5054" i="5"/>
  <c r="P5054" i="5" s="1"/>
  <c r="A5054" i="5"/>
  <c r="Q5053" i="5"/>
  <c r="O5053" i="5"/>
  <c r="N5053" i="5"/>
  <c r="E5053" i="5"/>
  <c r="P5053" i="5" s="1"/>
  <c r="A5053" i="5"/>
  <c r="Q5052" i="5"/>
  <c r="O5052" i="5"/>
  <c r="N5052" i="5"/>
  <c r="E5052" i="5"/>
  <c r="P5052" i="5" s="1"/>
  <c r="A5052" i="5"/>
  <c r="Q5051" i="5"/>
  <c r="O5051" i="5"/>
  <c r="N5051" i="5"/>
  <c r="E5051" i="5"/>
  <c r="P5051" i="5" s="1"/>
  <c r="A5051" i="5"/>
  <c r="Q5050" i="5"/>
  <c r="O5050" i="5"/>
  <c r="N5050" i="5"/>
  <c r="E5050" i="5"/>
  <c r="P5050" i="5" s="1"/>
  <c r="A5050" i="5"/>
  <c r="Q5049" i="5"/>
  <c r="O5049" i="5"/>
  <c r="N5049" i="5"/>
  <c r="E5049" i="5"/>
  <c r="P5049" i="5" s="1"/>
  <c r="A5049" i="5"/>
  <c r="Q5048" i="5"/>
  <c r="O5048" i="5"/>
  <c r="N5048" i="5"/>
  <c r="E5048" i="5"/>
  <c r="P5048" i="5" s="1"/>
  <c r="A5048" i="5"/>
  <c r="Q5047" i="5"/>
  <c r="O5047" i="5"/>
  <c r="N5047" i="5"/>
  <c r="E5047" i="5"/>
  <c r="P5047" i="5" s="1"/>
  <c r="A5047" i="5"/>
  <c r="Q5046" i="5"/>
  <c r="O5046" i="5"/>
  <c r="N5046" i="5"/>
  <c r="E5046" i="5"/>
  <c r="P5046" i="5" s="1"/>
  <c r="A5046" i="5"/>
  <c r="Q5045" i="5"/>
  <c r="O5045" i="5"/>
  <c r="N5045" i="5"/>
  <c r="E5045" i="5"/>
  <c r="P5045" i="5" s="1"/>
  <c r="A5045" i="5"/>
  <c r="Q5044" i="5"/>
  <c r="O5044" i="5"/>
  <c r="N5044" i="5"/>
  <c r="E5044" i="5"/>
  <c r="P5044" i="5" s="1"/>
  <c r="A5044" i="5"/>
  <c r="Q5043" i="5"/>
  <c r="O5043" i="5"/>
  <c r="N5043" i="5"/>
  <c r="E5043" i="5"/>
  <c r="P5043" i="5" s="1"/>
  <c r="A5043" i="5"/>
  <c r="Q5042" i="5"/>
  <c r="O5042" i="5"/>
  <c r="N5042" i="5"/>
  <c r="E5042" i="5"/>
  <c r="P5042" i="5" s="1"/>
  <c r="A5042" i="5"/>
  <c r="Q5041" i="5"/>
  <c r="O5041" i="5"/>
  <c r="N5041" i="5"/>
  <c r="E5041" i="5"/>
  <c r="P5041" i="5" s="1"/>
  <c r="A5041" i="5"/>
  <c r="Q5040" i="5"/>
  <c r="O5040" i="5"/>
  <c r="N5040" i="5"/>
  <c r="E5040" i="5"/>
  <c r="P5040" i="5" s="1"/>
  <c r="A5040" i="5"/>
  <c r="Q5039" i="5"/>
  <c r="O5039" i="5"/>
  <c r="N5039" i="5"/>
  <c r="E5039" i="5"/>
  <c r="P5039" i="5" s="1"/>
  <c r="A5039" i="5"/>
  <c r="Q5038" i="5"/>
  <c r="O5038" i="5"/>
  <c r="N5038" i="5"/>
  <c r="E5038" i="5"/>
  <c r="P5038" i="5" s="1"/>
  <c r="A5038" i="5"/>
  <c r="Q5037" i="5"/>
  <c r="O5037" i="5"/>
  <c r="N5037" i="5"/>
  <c r="E5037" i="5"/>
  <c r="P5037" i="5" s="1"/>
  <c r="A5037" i="5"/>
  <c r="Q5036" i="5"/>
  <c r="O5036" i="5"/>
  <c r="N5036" i="5"/>
  <c r="E5036" i="5"/>
  <c r="P5036" i="5" s="1"/>
  <c r="A5036" i="5"/>
  <c r="Q5035" i="5"/>
  <c r="O5035" i="5"/>
  <c r="N5035" i="5"/>
  <c r="E5035" i="5"/>
  <c r="P5035" i="5" s="1"/>
  <c r="A5035" i="5"/>
  <c r="Q5034" i="5"/>
  <c r="O5034" i="5"/>
  <c r="N5034" i="5"/>
  <c r="E5034" i="5"/>
  <c r="P5034" i="5" s="1"/>
  <c r="A5034" i="5"/>
  <c r="Q5033" i="5"/>
  <c r="O5033" i="5"/>
  <c r="N5033" i="5"/>
  <c r="E5033" i="5"/>
  <c r="P5033" i="5" s="1"/>
  <c r="A5033" i="5"/>
  <c r="Q5032" i="5"/>
  <c r="O5032" i="5"/>
  <c r="N5032" i="5"/>
  <c r="E5032" i="5"/>
  <c r="P5032" i="5" s="1"/>
  <c r="A5032" i="5"/>
  <c r="Q5031" i="5"/>
  <c r="O5031" i="5"/>
  <c r="N5031" i="5"/>
  <c r="E5031" i="5"/>
  <c r="P5031" i="5" s="1"/>
  <c r="A5031" i="5"/>
  <c r="Q5030" i="5"/>
  <c r="O5030" i="5"/>
  <c r="N5030" i="5"/>
  <c r="E5030" i="5"/>
  <c r="P5030" i="5" s="1"/>
  <c r="A5030" i="5"/>
  <c r="Q5029" i="5"/>
  <c r="O5029" i="5"/>
  <c r="N5029" i="5"/>
  <c r="E5029" i="5"/>
  <c r="P5029" i="5" s="1"/>
  <c r="A5029" i="5"/>
  <c r="Q5028" i="5"/>
  <c r="O5028" i="5"/>
  <c r="N5028" i="5"/>
  <c r="E5028" i="5"/>
  <c r="P5028" i="5" s="1"/>
  <c r="A5028" i="5"/>
  <c r="Q5027" i="5"/>
  <c r="O5027" i="5"/>
  <c r="N5027" i="5"/>
  <c r="E5027" i="5"/>
  <c r="P5027" i="5" s="1"/>
  <c r="A5027" i="5"/>
  <c r="Q5026" i="5"/>
  <c r="O5026" i="5"/>
  <c r="N5026" i="5"/>
  <c r="E5026" i="5"/>
  <c r="P5026" i="5" s="1"/>
  <c r="A5026" i="5"/>
  <c r="Q5025" i="5"/>
  <c r="O5025" i="5"/>
  <c r="N5025" i="5"/>
  <c r="E5025" i="5"/>
  <c r="P5025" i="5" s="1"/>
  <c r="A5025" i="5"/>
  <c r="Q5024" i="5"/>
  <c r="O5024" i="5"/>
  <c r="N5024" i="5"/>
  <c r="E5024" i="5"/>
  <c r="P5024" i="5" s="1"/>
  <c r="A5024" i="5"/>
  <c r="Q5023" i="5"/>
  <c r="O5023" i="5"/>
  <c r="N5023" i="5"/>
  <c r="E5023" i="5"/>
  <c r="P5023" i="5" s="1"/>
  <c r="A5023" i="5"/>
  <c r="Q5022" i="5"/>
  <c r="O5022" i="5"/>
  <c r="N5022" i="5"/>
  <c r="E5022" i="5"/>
  <c r="P5022" i="5" s="1"/>
  <c r="A5022" i="5"/>
  <c r="Q5021" i="5"/>
  <c r="O5021" i="5"/>
  <c r="N5021" i="5"/>
  <c r="E5021" i="5"/>
  <c r="P5021" i="5" s="1"/>
  <c r="A5021" i="5"/>
  <c r="Q5020" i="5"/>
  <c r="O5020" i="5"/>
  <c r="N5020" i="5"/>
  <c r="E5020" i="5"/>
  <c r="P5020" i="5" s="1"/>
  <c r="A5020" i="5"/>
  <c r="Q5019" i="5"/>
  <c r="O5019" i="5"/>
  <c r="N5019" i="5"/>
  <c r="E5019" i="5"/>
  <c r="P5019" i="5" s="1"/>
  <c r="A5019" i="5"/>
  <c r="Q5018" i="5"/>
  <c r="O5018" i="5"/>
  <c r="N5018" i="5"/>
  <c r="E5018" i="5"/>
  <c r="P5018" i="5" s="1"/>
  <c r="A5018" i="5"/>
  <c r="Q5017" i="5"/>
  <c r="O5017" i="5"/>
  <c r="N5017" i="5"/>
  <c r="E5017" i="5"/>
  <c r="P5017" i="5" s="1"/>
  <c r="A5017" i="5"/>
  <c r="Q5016" i="5"/>
  <c r="O5016" i="5"/>
  <c r="N5016" i="5"/>
  <c r="E5016" i="5"/>
  <c r="P5016" i="5" s="1"/>
  <c r="A5016" i="5"/>
  <c r="Q5015" i="5"/>
  <c r="O5015" i="5"/>
  <c r="N5015" i="5"/>
  <c r="E5015" i="5"/>
  <c r="P5015" i="5" s="1"/>
  <c r="A5015" i="5"/>
  <c r="Q5014" i="5"/>
  <c r="O5014" i="5"/>
  <c r="N5014" i="5"/>
  <c r="E5014" i="5"/>
  <c r="P5014" i="5" s="1"/>
  <c r="A5014" i="5"/>
  <c r="Q5013" i="5"/>
  <c r="O5013" i="5"/>
  <c r="N5013" i="5"/>
  <c r="E5013" i="5"/>
  <c r="P5013" i="5" s="1"/>
  <c r="A5013" i="5"/>
  <c r="Q5012" i="5"/>
  <c r="O5012" i="5"/>
  <c r="N5012" i="5"/>
  <c r="E5012" i="5"/>
  <c r="P5012" i="5" s="1"/>
  <c r="A5012" i="5"/>
  <c r="Q5011" i="5"/>
  <c r="O5011" i="5"/>
  <c r="N5011" i="5"/>
  <c r="E5011" i="5"/>
  <c r="P5011" i="5" s="1"/>
  <c r="A5011" i="5"/>
  <c r="Q5010" i="5"/>
  <c r="O5010" i="5"/>
  <c r="N5010" i="5"/>
  <c r="E5010" i="5"/>
  <c r="P5010" i="5" s="1"/>
  <c r="A5010" i="5"/>
  <c r="Q5009" i="5"/>
  <c r="O5009" i="5"/>
  <c r="N5009" i="5"/>
  <c r="E5009" i="5"/>
  <c r="P5009" i="5" s="1"/>
  <c r="A5009" i="5"/>
  <c r="Q5008" i="5"/>
  <c r="O5008" i="5"/>
  <c r="N5008" i="5"/>
  <c r="E5008" i="5"/>
  <c r="P5008" i="5" s="1"/>
  <c r="A5008" i="5"/>
  <c r="Q5007" i="5"/>
  <c r="O5007" i="5"/>
  <c r="N5007" i="5"/>
  <c r="E5007" i="5"/>
  <c r="P5007" i="5" s="1"/>
  <c r="A5007" i="5"/>
  <c r="Q5006" i="5"/>
  <c r="O5006" i="5"/>
  <c r="N5006" i="5"/>
  <c r="E5006" i="5"/>
  <c r="P5006" i="5" s="1"/>
  <c r="A5006" i="5"/>
  <c r="Q5005" i="5"/>
  <c r="O5005" i="5"/>
  <c r="N5005" i="5"/>
  <c r="E5005" i="5"/>
  <c r="P5005" i="5" s="1"/>
  <c r="A5005" i="5"/>
  <c r="Q5004" i="5"/>
  <c r="O5004" i="5"/>
  <c r="N5004" i="5"/>
  <c r="E5004" i="5"/>
  <c r="P5004" i="5" s="1"/>
  <c r="A5004" i="5"/>
  <c r="Q5003" i="5"/>
  <c r="O5003" i="5"/>
  <c r="N5003" i="5"/>
  <c r="E5003" i="5"/>
  <c r="P5003" i="5" s="1"/>
  <c r="A5003" i="5"/>
  <c r="Q5002" i="5"/>
  <c r="O5002" i="5"/>
  <c r="N5002" i="5"/>
  <c r="E5002" i="5"/>
  <c r="P5002" i="5" s="1"/>
  <c r="A5002" i="5"/>
  <c r="Q5001" i="5"/>
  <c r="O5001" i="5"/>
  <c r="N5001" i="5"/>
  <c r="E5001" i="5"/>
  <c r="P5001" i="5" s="1"/>
  <c r="A5001" i="5"/>
  <c r="Q5000" i="5"/>
  <c r="O5000" i="5"/>
  <c r="N5000" i="5"/>
  <c r="E5000" i="5"/>
  <c r="P5000" i="5" s="1"/>
  <c r="A5000" i="5"/>
  <c r="Q4999" i="5"/>
  <c r="O4999" i="5"/>
  <c r="N4999" i="5"/>
  <c r="E4999" i="5"/>
  <c r="P4999" i="5" s="1"/>
  <c r="A4999" i="5"/>
  <c r="Q4998" i="5"/>
  <c r="O4998" i="5"/>
  <c r="N4998" i="5"/>
  <c r="E4998" i="5"/>
  <c r="P4998" i="5" s="1"/>
  <c r="A4998" i="5"/>
  <c r="Q4997" i="5"/>
  <c r="O4997" i="5"/>
  <c r="N4997" i="5"/>
  <c r="E4997" i="5"/>
  <c r="P4997" i="5" s="1"/>
  <c r="A4997" i="5"/>
  <c r="Q4996" i="5"/>
  <c r="O4996" i="5"/>
  <c r="N4996" i="5"/>
  <c r="E4996" i="5"/>
  <c r="P4996" i="5" s="1"/>
  <c r="A4996" i="5"/>
  <c r="Q4995" i="5"/>
  <c r="O4995" i="5"/>
  <c r="N4995" i="5"/>
  <c r="E4995" i="5"/>
  <c r="P4995" i="5" s="1"/>
  <c r="A4995" i="5"/>
  <c r="Q4994" i="5"/>
  <c r="O4994" i="5"/>
  <c r="N4994" i="5"/>
  <c r="E4994" i="5"/>
  <c r="P4994" i="5" s="1"/>
  <c r="A4994" i="5"/>
  <c r="Q4993" i="5"/>
  <c r="O4993" i="5"/>
  <c r="N4993" i="5"/>
  <c r="E4993" i="5"/>
  <c r="P4993" i="5" s="1"/>
  <c r="A4993" i="5"/>
  <c r="Q4992" i="5"/>
  <c r="O4992" i="5"/>
  <c r="N4992" i="5"/>
  <c r="E4992" i="5"/>
  <c r="P4992" i="5" s="1"/>
  <c r="A4992" i="5"/>
  <c r="Q4991" i="5"/>
  <c r="O4991" i="5"/>
  <c r="N4991" i="5"/>
  <c r="E4991" i="5"/>
  <c r="P4991" i="5" s="1"/>
  <c r="A4991" i="5"/>
  <c r="Q4990" i="5"/>
  <c r="O4990" i="5"/>
  <c r="N4990" i="5"/>
  <c r="E4990" i="5"/>
  <c r="P4990" i="5" s="1"/>
  <c r="A4990" i="5"/>
  <c r="Q4989" i="5"/>
  <c r="O4989" i="5"/>
  <c r="N4989" i="5"/>
  <c r="E4989" i="5"/>
  <c r="P4989" i="5" s="1"/>
  <c r="A4989" i="5"/>
  <c r="Q4988" i="5"/>
  <c r="O4988" i="5"/>
  <c r="N4988" i="5"/>
  <c r="E4988" i="5"/>
  <c r="P4988" i="5" s="1"/>
  <c r="A4988" i="5"/>
  <c r="Q4987" i="5"/>
  <c r="O4987" i="5"/>
  <c r="N4987" i="5"/>
  <c r="E4987" i="5"/>
  <c r="P4987" i="5" s="1"/>
  <c r="A4987" i="5"/>
  <c r="Q4986" i="5"/>
  <c r="O4986" i="5"/>
  <c r="N4986" i="5"/>
  <c r="E4986" i="5"/>
  <c r="P4986" i="5" s="1"/>
  <c r="A4986" i="5"/>
  <c r="Q4985" i="5"/>
  <c r="O4985" i="5"/>
  <c r="N4985" i="5"/>
  <c r="E4985" i="5"/>
  <c r="P4985" i="5" s="1"/>
  <c r="A4985" i="5"/>
  <c r="Q4984" i="5"/>
  <c r="O4984" i="5"/>
  <c r="N4984" i="5"/>
  <c r="E4984" i="5"/>
  <c r="P4984" i="5" s="1"/>
  <c r="A4984" i="5"/>
  <c r="Q4983" i="5"/>
  <c r="O4983" i="5"/>
  <c r="N4983" i="5"/>
  <c r="E4983" i="5"/>
  <c r="P4983" i="5" s="1"/>
  <c r="A4983" i="5"/>
  <c r="Q4982" i="5"/>
  <c r="O4982" i="5"/>
  <c r="N4982" i="5"/>
  <c r="E4982" i="5"/>
  <c r="P4982" i="5" s="1"/>
  <c r="A4982" i="5"/>
  <c r="Q4981" i="5"/>
  <c r="O4981" i="5"/>
  <c r="N4981" i="5"/>
  <c r="E4981" i="5"/>
  <c r="P4981" i="5" s="1"/>
  <c r="A4981" i="5"/>
  <c r="Q4980" i="5"/>
  <c r="O4980" i="5"/>
  <c r="N4980" i="5"/>
  <c r="E4980" i="5"/>
  <c r="P4980" i="5" s="1"/>
  <c r="A4980" i="5"/>
  <c r="Q4979" i="5"/>
  <c r="O4979" i="5"/>
  <c r="N4979" i="5"/>
  <c r="E4979" i="5"/>
  <c r="P4979" i="5" s="1"/>
  <c r="A4979" i="5"/>
  <c r="Q4978" i="5"/>
  <c r="O4978" i="5"/>
  <c r="N4978" i="5"/>
  <c r="E4978" i="5"/>
  <c r="P4978" i="5" s="1"/>
  <c r="A4978" i="5"/>
  <c r="Q4977" i="5"/>
  <c r="O4977" i="5"/>
  <c r="N4977" i="5"/>
  <c r="E4977" i="5"/>
  <c r="P4977" i="5" s="1"/>
  <c r="A4977" i="5"/>
  <c r="Q4976" i="5"/>
  <c r="O4976" i="5"/>
  <c r="N4976" i="5"/>
  <c r="E4976" i="5"/>
  <c r="P4976" i="5" s="1"/>
  <c r="A4976" i="5"/>
  <c r="Q4975" i="5"/>
  <c r="O4975" i="5"/>
  <c r="N4975" i="5"/>
  <c r="E4975" i="5"/>
  <c r="P4975" i="5" s="1"/>
  <c r="A4975" i="5"/>
  <c r="Q4974" i="5"/>
  <c r="O4974" i="5"/>
  <c r="N4974" i="5"/>
  <c r="E4974" i="5"/>
  <c r="P4974" i="5" s="1"/>
  <c r="A4974" i="5"/>
  <c r="Q4973" i="5"/>
  <c r="O4973" i="5"/>
  <c r="N4973" i="5"/>
  <c r="E4973" i="5"/>
  <c r="P4973" i="5" s="1"/>
  <c r="A4973" i="5"/>
  <c r="Q4972" i="5"/>
  <c r="O4972" i="5"/>
  <c r="N4972" i="5"/>
  <c r="E4972" i="5"/>
  <c r="P4972" i="5" s="1"/>
  <c r="A4972" i="5"/>
  <c r="Q4971" i="5"/>
  <c r="O4971" i="5"/>
  <c r="N4971" i="5"/>
  <c r="E4971" i="5"/>
  <c r="P4971" i="5" s="1"/>
  <c r="A4971" i="5"/>
  <c r="Q4970" i="5"/>
  <c r="O4970" i="5"/>
  <c r="N4970" i="5"/>
  <c r="E4970" i="5"/>
  <c r="P4970" i="5" s="1"/>
  <c r="A4970" i="5"/>
  <c r="Q4969" i="5"/>
  <c r="O4969" i="5"/>
  <c r="N4969" i="5"/>
  <c r="E4969" i="5"/>
  <c r="P4969" i="5" s="1"/>
  <c r="A4969" i="5"/>
  <c r="Q4968" i="5"/>
  <c r="O4968" i="5"/>
  <c r="N4968" i="5"/>
  <c r="E4968" i="5"/>
  <c r="P4968" i="5" s="1"/>
  <c r="A4968" i="5"/>
  <c r="Q4967" i="5"/>
  <c r="O4967" i="5"/>
  <c r="N4967" i="5"/>
  <c r="E4967" i="5"/>
  <c r="P4967" i="5" s="1"/>
  <c r="A4967" i="5"/>
  <c r="Q4966" i="5"/>
  <c r="O4966" i="5"/>
  <c r="N4966" i="5"/>
  <c r="E4966" i="5"/>
  <c r="P4966" i="5" s="1"/>
  <c r="A4966" i="5"/>
  <c r="Q4965" i="5"/>
  <c r="O4965" i="5"/>
  <c r="N4965" i="5"/>
  <c r="E4965" i="5"/>
  <c r="P4965" i="5" s="1"/>
  <c r="A4965" i="5"/>
  <c r="Q4964" i="5"/>
  <c r="O4964" i="5"/>
  <c r="N4964" i="5"/>
  <c r="E4964" i="5"/>
  <c r="P4964" i="5" s="1"/>
  <c r="A4964" i="5"/>
  <c r="Q4963" i="5"/>
  <c r="O4963" i="5"/>
  <c r="N4963" i="5"/>
  <c r="E4963" i="5"/>
  <c r="P4963" i="5" s="1"/>
  <c r="A4963" i="5"/>
  <c r="Q4962" i="5"/>
  <c r="O4962" i="5"/>
  <c r="N4962" i="5"/>
  <c r="E4962" i="5"/>
  <c r="P4962" i="5" s="1"/>
  <c r="A4962" i="5"/>
  <c r="Q4961" i="5"/>
  <c r="O4961" i="5"/>
  <c r="N4961" i="5"/>
  <c r="E4961" i="5"/>
  <c r="P4961" i="5" s="1"/>
  <c r="A4961" i="5"/>
  <c r="Q4960" i="5"/>
  <c r="O4960" i="5"/>
  <c r="N4960" i="5"/>
  <c r="E4960" i="5"/>
  <c r="P4960" i="5" s="1"/>
  <c r="A4960" i="5"/>
  <c r="Q4959" i="5"/>
  <c r="O4959" i="5"/>
  <c r="N4959" i="5"/>
  <c r="E4959" i="5"/>
  <c r="P4959" i="5" s="1"/>
  <c r="A4959" i="5"/>
  <c r="Q4958" i="5"/>
  <c r="O4958" i="5"/>
  <c r="N4958" i="5"/>
  <c r="E4958" i="5"/>
  <c r="P4958" i="5" s="1"/>
  <c r="A4958" i="5"/>
  <c r="Q4957" i="5"/>
  <c r="O4957" i="5"/>
  <c r="N4957" i="5"/>
  <c r="E4957" i="5"/>
  <c r="P4957" i="5" s="1"/>
  <c r="A4957" i="5"/>
  <c r="Q4956" i="5"/>
  <c r="O4956" i="5"/>
  <c r="N4956" i="5"/>
  <c r="E4956" i="5"/>
  <c r="P4956" i="5" s="1"/>
  <c r="A4956" i="5"/>
  <c r="Q4955" i="5"/>
  <c r="O4955" i="5"/>
  <c r="N4955" i="5"/>
  <c r="E4955" i="5"/>
  <c r="P4955" i="5" s="1"/>
  <c r="A4955" i="5"/>
  <c r="Q4954" i="5"/>
  <c r="O4954" i="5"/>
  <c r="N4954" i="5"/>
  <c r="E4954" i="5"/>
  <c r="P4954" i="5" s="1"/>
  <c r="A4954" i="5"/>
  <c r="Q4953" i="5"/>
  <c r="O4953" i="5"/>
  <c r="N4953" i="5"/>
  <c r="E4953" i="5"/>
  <c r="P4953" i="5" s="1"/>
  <c r="A4953" i="5"/>
  <c r="Q4952" i="5"/>
  <c r="O4952" i="5"/>
  <c r="N4952" i="5"/>
  <c r="E4952" i="5"/>
  <c r="P4952" i="5" s="1"/>
  <c r="A4952" i="5"/>
  <c r="Q4951" i="5"/>
  <c r="O4951" i="5"/>
  <c r="N4951" i="5"/>
  <c r="E4951" i="5"/>
  <c r="P4951" i="5" s="1"/>
  <c r="A4951" i="5"/>
  <c r="Q4950" i="5"/>
  <c r="O4950" i="5"/>
  <c r="N4950" i="5"/>
  <c r="E4950" i="5"/>
  <c r="P4950" i="5" s="1"/>
  <c r="A4950" i="5"/>
  <c r="Q4949" i="5"/>
  <c r="O4949" i="5"/>
  <c r="N4949" i="5"/>
  <c r="E4949" i="5"/>
  <c r="P4949" i="5" s="1"/>
  <c r="A4949" i="5"/>
  <c r="Q4948" i="5"/>
  <c r="O4948" i="5"/>
  <c r="N4948" i="5"/>
  <c r="E4948" i="5"/>
  <c r="P4948" i="5" s="1"/>
  <c r="A4948" i="5"/>
  <c r="Q4947" i="5"/>
  <c r="O4947" i="5"/>
  <c r="N4947" i="5"/>
  <c r="E4947" i="5"/>
  <c r="P4947" i="5" s="1"/>
  <c r="A4947" i="5"/>
  <c r="Q4946" i="5"/>
  <c r="O4946" i="5"/>
  <c r="N4946" i="5"/>
  <c r="E4946" i="5"/>
  <c r="P4946" i="5" s="1"/>
  <c r="A4946" i="5"/>
  <c r="Q4945" i="5"/>
  <c r="O4945" i="5"/>
  <c r="N4945" i="5"/>
  <c r="E4945" i="5"/>
  <c r="P4945" i="5" s="1"/>
  <c r="A4945" i="5"/>
  <c r="Q4944" i="5"/>
  <c r="O4944" i="5"/>
  <c r="N4944" i="5"/>
  <c r="E4944" i="5"/>
  <c r="P4944" i="5" s="1"/>
  <c r="A4944" i="5"/>
  <c r="Q4943" i="5"/>
  <c r="O4943" i="5"/>
  <c r="N4943" i="5"/>
  <c r="E4943" i="5"/>
  <c r="P4943" i="5" s="1"/>
  <c r="A4943" i="5"/>
  <c r="Q4942" i="5"/>
  <c r="O4942" i="5"/>
  <c r="N4942" i="5"/>
  <c r="E4942" i="5"/>
  <c r="P4942" i="5" s="1"/>
  <c r="A4942" i="5"/>
  <c r="Q4941" i="5"/>
  <c r="O4941" i="5"/>
  <c r="N4941" i="5"/>
  <c r="E4941" i="5"/>
  <c r="P4941" i="5" s="1"/>
  <c r="A4941" i="5"/>
  <c r="Q4940" i="5"/>
  <c r="O4940" i="5"/>
  <c r="N4940" i="5"/>
  <c r="E4940" i="5"/>
  <c r="P4940" i="5" s="1"/>
  <c r="A4940" i="5"/>
  <c r="Q4939" i="5"/>
  <c r="O4939" i="5"/>
  <c r="N4939" i="5"/>
  <c r="E4939" i="5"/>
  <c r="P4939" i="5" s="1"/>
  <c r="A4939" i="5"/>
  <c r="Q4938" i="5"/>
  <c r="O4938" i="5"/>
  <c r="N4938" i="5"/>
  <c r="E4938" i="5"/>
  <c r="P4938" i="5" s="1"/>
  <c r="A4938" i="5"/>
  <c r="Q4937" i="5"/>
  <c r="O4937" i="5"/>
  <c r="N4937" i="5"/>
  <c r="E4937" i="5"/>
  <c r="P4937" i="5" s="1"/>
  <c r="A4937" i="5"/>
  <c r="Q4936" i="5"/>
  <c r="O4936" i="5"/>
  <c r="N4936" i="5"/>
  <c r="E4936" i="5"/>
  <c r="P4936" i="5" s="1"/>
  <c r="A4936" i="5"/>
  <c r="Q4935" i="5"/>
  <c r="O4935" i="5"/>
  <c r="N4935" i="5"/>
  <c r="E4935" i="5"/>
  <c r="P4935" i="5" s="1"/>
  <c r="A4935" i="5"/>
  <c r="Q4934" i="5"/>
  <c r="O4934" i="5"/>
  <c r="N4934" i="5"/>
  <c r="E4934" i="5"/>
  <c r="P4934" i="5" s="1"/>
  <c r="A4934" i="5"/>
  <c r="Q4933" i="5"/>
  <c r="O4933" i="5"/>
  <c r="N4933" i="5"/>
  <c r="E4933" i="5"/>
  <c r="P4933" i="5" s="1"/>
  <c r="A4933" i="5"/>
  <c r="Q4932" i="5"/>
  <c r="O4932" i="5"/>
  <c r="N4932" i="5"/>
  <c r="E4932" i="5"/>
  <c r="P4932" i="5" s="1"/>
  <c r="A4932" i="5"/>
  <c r="Q4931" i="5"/>
  <c r="O4931" i="5"/>
  <c r="N4931" i="5"/>
  <c r="E4931" i="5"/>
  <c r="P4931" i="5" s="1"/>
  <c r="A4931" i="5"/>
  <c r="Q4930" i="5"/>
  <c r="O4930" i="5"/>
  <c r="N4930" i="5"/>
  <c r="E4930" i="5"/>
  <c r="P4930" i="5" s="1"/>
  <c r="A4930" i="5"/>
  <c r="Q4929" i="5"/>
  <c r="O4929" i="5"/>
  <c r="N4929" i="5"/>
  <c r="E4929" i="5"/>
  <c r="P4929" i="5" s="1"/>
  <c r="A4929" i="5"/>
  <c r="Q4928" i="5"/>
  <c r="O4928" i="5"/>
  <c r="N4928" i="5"/>
  <c r="E4928" i="5"/>
  <c r="P4928" i="5" s="1"/>
  <c r="A4928" i="5"/>
  <c r="Q4927" i="5"/>
  <c r="O4927" i="5"/>
  <c r="N4927" i="5"/>
  <c r="E4927" i="5"/>
  <c r="P4927" i="5" s="1"/>
  <c r="A4927" i="5"/>
  <c r="Q4926" i="5"/>
  <c r="O4926" i="5"/>
  <c r="N4926" i="5"/>
  <c r="E4926" i="5"/>
  <c r="P4926" i="5" s="1"/>
  <c r="A4926" i="5"/>
  <c r="Q4925" i="5"/>
  <c r="O4925" i="5"/>
  <c r="N4925" i="5"/>
  <c r="E4925" i="5"/>
  <c r="P4925" i="5" s="1"/>
  <c r="A4925" i="5"/>
  <c r="Q4924" i="5"/>
  <c r="O4924" i="5"/>
  <c r="N4924" i="5"/>
  <c r="E4924" i="5"/>
  <c r="P4924" i="5" s="1"/>
  <c r="A4924" i="5"/>
  <c r="Q4923" i="5"/>
  <c r="O4923" i="5"/>
  <c r="N4923" i="5"/>
  <c r="E4923" i="5"/>
  <c r="P4923" i="5" s="1"/>
  <c r="A4923" i="5"/>
  <c r="Q4922" i="5"/>
  <c r="O4922" i="5"/>
  <c r="N4922" i="5"/>
  <c r="E4922" i="5"/>
  <c r="P4922" i="5" s="1"/>
  <c r="A4922" i="5"/>
  <c r="Q4921" i="5"/>
  <c r="O4921" i="5"/>
  <c r="N4921" i="5"/>
  <c r="E4921" i="5"/>
  <c r="P4921" i="5" s="1"/>
  <c r="A4921" i="5"/>
  <c r="Q4920" i="5"/>
  <c r="O4920" i="5"/>
  <c r="N4920" i="5"/>
  <c r="E4920" i="5"/>
  <c r="P4920" i="5" s="1"/>
  <c r="A4920" i="5"/>
  <c r="Q4919" i="5"/>
  <c r="O4919" i="5"/>
  <c r="N4919" i="5"/>
  <c r="E4919" i="5"/>
  <c r="P4919" i="5" s="1"/>
  <c r="A4919" i="5"/>
  <c r="Q4918" i="5"/>
  <c r="O4918" i="5"/>
  <c r="N4918" i="5"/>
  <c r="E4918" i="5"/>
  <c r="P4918" i="5" s="1"/>
  <c r="A4918" i="5"/>
  <c r="Q4917" i="5"/>
  <c r="O4917" i="5"/>
  <c r="N4917" i="5"/>
  <c r="E4917" i="5"/>
  <c r="P4917" i="5" s="1"/>
  <c r="A4917" i="5"/>
  <c r="Q4916" i="5"/>
  <c r="O4916" i="5"/>
  <c r="N4916" i="5"/>
  <c r="E4916" i="5"/>
  <c r="P4916" i="5" s="1"/>
  <c r="A4916" i="5"/>
  <c r="Q4915" i="5"/>
  <c r="O4915" i="5"/>
  <c r="N4915" i="5"/>
  <c r="E4915" i="5"/>
  <c r="P4915" i="5" s="1"/>
  <c r="A4915" i="5"/>
  <c r="Q4914" i="5"/>
  <c r="O4914" i="5"/>
  <c r="N4914" i="5"/>
  <c r="E4914" i="5"/>
  <c r="P4914" i="5" s="1"/>
  <c r="A4914" i="5"/>
  <c r="Q4913" i="5"/>
  <c r="O4913" i="5"/>
  <c r="N4913" i="5"/>
  <c r="E4913" i="5"/>
  <c r="P4913" i="5" s="1"/>
  <c r="A4913" i="5"/>
  <c r="Q4912" i="5"/>
  <c r="O4912" i="5"/>
  <c r="N4912" i="5"/>
  <c r="E4912" i="5"/>
  <c r="P4912" i="5" s="1"/>
  <c r="A4912" i="5"/>
  <c r="Q4911" i="5"/>
  <c r="O4911" i="5"/>
  <c r="N4911" i="5"/>
  <c r="E4911" i="5"/>
  <c r="P4911" i="5" s="1"/>
  <c r="A4911" i="5"/>
  <c r="Q4910" i="5"/>
  <c r="O4910" i="5"/>
  <c r="N4910" i="5"/>
  <c r="E4910" i="5"/>
  <c r="P4910" i="5" s="1"/>
  <c r="A4910" i="5"/>
  <c r="Q4909" i="5"/>
  <c r="O4909" i="5"/>
  <c r="N4909" i="5"/>
  <c r="E4909" i="5"/>
  <c r="P4909" i="5" s="1"/>
  <c r="A4909" i="5"/>
  <c r="Q4908" i="5"/>
  <c r="O4908" i="5"/>
  <c r="N4908" i="5"/>
  <c r="E4908" i="5"/>
  <c r="P4908" i="5" s="1"/>
  <c r="A4908" i="5"/>
  <c r="Q4907" i="5"/>
  <c r="O4907" i="5"/>
  <c r="N4907" i="5"/>
  <c r="E4907" i="5"/>
  <c r="P4907" i="5" s="1"/>
  <c r="A4907" i="5"/>
  <c r="Q4906" i="5"/>
  <c r="O4906" i="5"/>
  <c r="N4906" i="5"/>
  <c r="E4906" i="5"/>
  <c r="P4906" i="5" s="1"/>
  <c r="A4906" i="5"/>
  <c r="Q4905" i="5"/>
  <c r="O4905" i="5"/>
  <c r="N4905" i="5"/>
  <c r="E4905" i="5"/>
  <c r="P4905" i="5" s="1"/>
  <c r="A4905" i="5"/>
  <c r="Q4904" i="5"/>
  <c r="O4904" i="5"/>
  <c r="N4904" i="5"/>
  <c r="E4904" i="5"/>
  <c r="P4904" i="5" s="1"/>
  <c r="A4904" i="5"/>
  <c r="Q4903" i="5"/>
  <c r="O4903" i="5"/>
  <c r="N4903" i="5"/>
  <c r="E4903" i="5"/>
  <c r="P4903" i="5" s="1"/>
  <c r="A4903" i="5"/>
  <c r="Q4902" i="5"/>
  <c r="O4902" i="5"/>
  <c r="N4902" i="5"/>
  <c r="E4902" i="5"/>
  <c r="P4902" i="5" s="1"/>
  <c r="A4902" i="5"/>
  <c r="Q4901" i="5"/>
  <c r="O4901" i="5"/>
  <c r="N4901" i="5"/>
  <c r="E4901" i="5"/>
  <c r="P4901" i="5" s="1"/>
  <c r="A4901" i="5"/>
  <c r="Q4900" i="5"/>
  <c r="O4900" i="5"/>
  <c r="N4900" i="5"/>
  <c r="E4900" i="5"/>
  <c r="P4900" i="5" s="1"/>
  <c r="A4900" i="5"/>
  <c r="Q4899" i="5"/>
  <c r="O4899" i="5"/>
  <c r="N4899" i="5"/>
  <c r="E4899" i="5"/>
  <c r="P4899" i="5" s="1"/>
  <c r="A4899" i="5"/>
  <c r="Q4898" i="5"/>
  <c r="O4898" i="5"/>
  <c r="N4898" i="5"/>
  <c r="E4898" i="5"/>
  <c r="P4898" i="5" s="1"/>
  <c r="A4898" i="5"/>
  <c r="Q4897" i="5"/>
  <c r="O4897" i="5"/>
  <c r="N4897" i="5"/>
  <c r="E4897" i="5"/>
  <c r="P4897" i="5" s="1"/>
  <c r="A4897" i="5"/>
  <c r="Q4896" i="5"/>
  <c r="O4896" i="5"/>
  <c r="N4896" i="5"/>
  <c r="E4896" i="5"/>
  <c r="P4896" i="5" s="1"/>
  <c r="A4896" i="5"/>
  <c r="Q4895" i="5"/>
  <c r="O4895" i="5"/>
  <c r="N4895" i="5"/>
  <c r="E4895" i="5"/>
  <c r="P4895" i="5" s="1"/>
  <c r="A4895" i="5"/>
  <c r="Q4894" i="5"/>
  <c r="O4894" i="5"/>
  <c r="N4894" i="5"/>
  <c r="E4894" i="5"/>
  <c r="P4894" i="5" s="1"/>
  <c r="A4894" i="5"/>
  <c r="Q4893" i="5"/>
  <c r="O4893" i="5"/>
  <c r="N4893" i="5"/>
  <c r="E4893" i="5"/>
  <c r="P4893" i="5" s="1"/>
  <c r="A4893" i="5"/>
  <c r="Q4892" i="5"/>
  <c r="O4892" i="5"/>
  <c r="N4892" i="5"/>
  <c r="E4892" i="5"/>
  <c r="P4892" i="5" s="1"/>
  <c r="A4892" i="5"/>
  <c r="Q4891" i="5"/>
  <c r="O4891" i="5"/>
  <c r="N4891" i="5"/>
  <c r="E4891" i="5"/>
  <c r="P4891" i="5" s="1"/>
  <c r="A4891" i="5"/>
  <c r="Q4890" i="5"/>
  <c r="O4890" i="5"/>
  <c r="N4890" i="5"/>
  <c r="E4890" i="5"/>
  <c r="P4890" i="5" s="1"/>
  <c r="A4890" i="5"/>
  <c r="Q4889" i="5"/>
  <c r="O4889" i="5"/>
  <c r="N4889" i="5"/>
  <c r="E4889" i="5"/>
  <c r="P4889" i="5" s="1"/>
  <c r="A4889" i="5"/>
  <c r="Q4888" i="5"/>
  <c r="O4888" i="5"/>
  <c r="N4888" i="5"/>
  <c r="E4888" i="5"/>
  <c r="P4888" i="5" s="1"/>
  <c r="A4888" i="5"/>
  <c r="Q4887" i="5"/>
  <c r="O4887" i="5"/>
  <c r="N4887" i="5"/>
  <c r="E4887" i="5"/>
  <c r="P4887" i="5" s="1"/>
  <c r="A4887" i="5"/>
  <c r="Q4886" i="5"/>
  <c r="O4886" i="5"/>
  <c r="N4886" i="5"/>
  <c r="E4886" i="5"/>
  <c r="P4886" i="5" s="1"/>
  <c r="A4886" i="5"/>
  <c r="Q4885" i="5"/>
  <c r="O4885" i="5"/>
  <c r="N4885" i="5"/>
  <c r="E4885" i="5"/>
  <c r="P4885" i="5" s="1"/>
  <c r="A4885" i="5"/>
  <c r="Q4884" i="5"/>
  <c r="O4884" i="5"/>
  <c r="N4884" i="5"/>
  <c r="E4884" i="5"/>
  <c r="P4884" i="5" s="1"/>
  <c r="A4884" i="5"/>
  <c r="Q4883" i="5"/>
  <c r="O4883" i="5"/>
  <c r="N4883" i="5"/>
  <c r="E4883" i="5"/>
  <c r="P4883" i="5" s="1"/>
  <c r="A4883" i="5"/>
  <c r="Q4882" i="5"/>
  <c r="O4882" i="5"/>
  <c r="N4882" i="5"/>
  <c r="E4882" i="5"/>
  <c r="P4882" i="5" s="1"/>
  <c r="A4882" i="5"/>
  <c r="Q4881" i="5"/>
  <c r="O4881" i="5"/>
  <c r="N4881" i="5"/>
  <c r="E4881" i="5"/>
  <c r="P4881" i="5" s="1"/>
  <c r="A4881" i="5"/>
  <c r="Q4880" i="5"/>
  <c r="O4880" i="5"/>
  <c r="N4880" i="5"/>
  <c r="E4880" i="5"/>
  <c r="P4880" i="5" s="1"/>
  <c r="A4880" i="5"/>
  <c r="Q4879" i="5"/>
  <c r="O4879" i="5"/>
  <c r="N4879" i="5"/>
  <c r="E4879" i="5"/>
  <c r="P4879" i="5" s="1"/>
  <c r="A4879" i="5"/>
  <c r="Q4878" i="5"/>
  <c r="O4878" i="5"/>
  <c r="N4878" i="5"/>
  <c r="E4878" i="5"/>
  <c r="P4878" i="5" s="1"/>
  <c r="A4878" i="5"/>
  <c r="Q4877" i="5"/>
  <c r="O4877" i="5"/>
  <c r="N4877" i="5"/>
  <c r="E4877" i="5"/>
  <c r="P4877" i="5" s="1"/>
  <c r="A4877" i="5"/>
  <c r="Q4876" i="5"/>
  <c r="O4876" i="5"/>
  <c r="N4876" i="5"/>
  <c r="E4876" i="5"/>
  <c r="P4876" i="5" s="1"/>
  <c r="A4876" i="5"/>
  <c r="Q4875" i="5"/>
  <c r="O4875" i="5"/>
  <c r="N4875" i="5"/>
  <c r="E4875" i="5"/>
  <c r="P4875" i="5" s="1"/>
  <c r="A4875" i="5"/>
  <c r="Q4874" i="5"/>
  <c r="O4874" i="5"/>
  <c r="N4874" i="5"/>
  <c r="E4874" i="5"/>
  <c r="P4874" i="5" s="1"/>
  <c r="A4874" i="5"/>
  <c r="Q4873" i="5"/>
  <c r="O4873" i="5"/>
  <c r="N4873" i="5"/>
  <c r="E4873" i="5"/>
  <c r="P4873" i="5" s="1"/>
  <c r="A4873" i="5"/>
  <c r="Q4872" i="5"/>
  <c r="O4872" i="5"/>
  <c r="N4872" i="5"/>
  <c r="E4872" i="5"/>
  <c r="P4872" i="5" s="1"/>
  <c r="A4872" i="5"/>
  <c r="Q4871" i="5"/>
  <c r="O4871" i="5"/>
  <c r="N4871" i="5"/>
  <c r="E4871" i="5"/>
  <c r="P4871" i="5" s="1"/>
  <c r="A4871" i="5"/>
  <c r="Q4870" i="5"/>
  <c r="O4870" i="5"/>
  <c r="N4870" i="5"/>
  <c r="E4870" i="5"/>
  <c r="P4870" i="5" s="1"/>
  <c r="A4870" i="5"/>
  <c r="Q4869" i="5"/>
  <c r="O4869" i="5"/>
  <c r="N4869" i="5"/>
  <c r="E4869" i="5"/>
  <c r="P4869" i="5" s="1"/>
  <c r="A4869" i="5"/>
  <c r="Q4868" i="5"/>
  <c r="O4868" i="5"/>
  <c r="N4868" i="5"/>
  <c r="E4868" i="5"/>
  <c r="P4868" i="5" s="1"/>
  <c r="A4868" i="5"/>
  <c r="Q4867" i="5"/>
  <c r="O4867" i="5"/>
  <c r="N4867" i="5"/>
  <c r="E4867" i="5"/>
  <c r="P4867" i="5" s="1"/>
  <c r="A4867" i="5"/>
  <c r="Q4866" i="5"/>
  <c r="O4866" i="5"/>
  <c r="N4866" i="5"/>
  <c r="E4866" i="5"/>
  <c r="P4866" i="5" s="1"/>
  <c r="A4866" i="5"/>
  <c r="Q4865" i="5"/>
  <c r="O4865" i="5"/>
  <c r="N4865" i="5"/>
  <c r="E4865" i="5"/>
  <c r="P4865" i="5" s="1"/>
  <c r="A4865" i="5"/>
  <c r="Q4864" i="5"/>
  <c r="O4864" i="5"/>
  <c r="N4864" i="5"/>
  <c r="E4864" i="5"/>
  <c r="P4864" i="5" s="1"/>
  <c r="A4864" i="5"/>
  <c r="Q4863" i="5"/>
  <c r="O4863" i="5"/>
  <c r="N4863" i="5"/>
  <c r="E4863" i="5"/>
  <c r="P4863" i="5" s="1"/>
  <c r="A4863" i="5"/>
  <c r="Q4862" i="5"/>
  <c r="O4862" i="5"/>
  <c r="N4862" i="5"/>
  <c r="E4862" i="5"/>
  <c r="P4862" i="5" s="1"/>
  <c r="A4862" i="5"/>
  <c r="Q4861" i="5"/>
  <c r="O4861" i="5"/>
  <c r="N4861" i="5"/>
  <c r="E4861" i="5"/>
  <c r="P4861" i="5" s="1"/>
  <c r="A4861" i="5"/>
  <c r="Q4860" i="5"/>
  <c r="O4860" i="5"/>
  <c r="N4860" i="5"/>
  <c r="E4860" i="5"/>
  <c r="P4860" i="5" s="1"/>
  <c r="A4860" i="5"/>
  <c r="Q4859" i="5"/>
  <c r="O4859" i="5"/>
  <c r="N4859" i="5"/>
  <c r="E4859" i="5"/>
  <c r="P4859" i="5" s="1"/>
  <c r="A4859" i="5"/>
  <c r="Q4858" i="5"/>
  <c r="O4858" i="5"/>
  <c r="N4858" i="5"/>
  <c r="E4858" i="5"/>
  <c r="P4858" i="5" s="1"/>
  <c r="A4858" i="5"/>
  <c r="Q4857" i="5"/>
  <c r="O4857" i="5"/>
  <c r="N4857" i="5"/>
  <c r="E4857" i="5"/>
  <c r="P4857" i="5" s="1"/>
  <c r="A4857" i="5"/>
  <c r="Q4856" i="5"/>
  <c r="O4856" i="5"/>
  <c r="N4856" i="5"/>
  <c r="E4856" i="5"/>
  <c r="P4856" i="5" s="1"/>
  <c r="A4856" i="5"/>
  <c r="Q4855" i="5"/>
  <c r="O4855" i="5"/>
  <c r="N4855" i="5"/>
  <c r="E4855" i="5"/>
  <c r="P4855" i="5" s="1"/>
  <c r="A4855" i="5"/>
  <c r="Q4854" i="5"/>
  <c r="O4854" i="5"/>
  <c r="N4854" i="5"/>
  <c r="E4854" i="5"/>
  <c r="P4854" i="5" s="1"/>
  <c r="A4854" i="5"/>
  <c r="Q4853" i="5"/>
  <c r="O4853" i="5"/>
  <c r="N4853" i="5"/>
  <c r="E4853" i="5"/>
  <c r="P4853" i="5" s="1"/>
  <c r="A4853" i="5"/>
  <c r="Q4852" i="5"/>
  <c r="O4852" i="5"/>
  <c r="N4852" i="5"/>
  <c r="E4852" i="5"/>
  <c r="P4852" i="5" s="1"/>
  <c r="A4852" i="5"/>
  <c r="Q4851" i="5"/>
  <c r="O4851" i="5"/>
  <c r="N4851" i="5"/>
  <c r="E4851" i="5"/>
  <c r="P4851" i="5" s="1"/>
  <c r="A4851" i="5"/>
  <c r="Q4850" i="5"/>
  <c r="O4850" i="5"/>
  <c r="N4850" i="5"/>
  <c r="E4850" i="5"/>
  <c r="P4850" i="5" s="1"/>
  <c r="A4850" i="5"/>
  <c r="Q4849" i="5"/>
  <c r="O4849" i="5"/>
  <c r="N4849" i="5"/>
  <c r="E4849" i="5"/>
  <c r="P4849" i="5" s="1"/>
  <c r="A4849" i="5"/>
  <c r="Q4848" i="5"/>
  <c r="O4848" i="5"/>
  <c r="N4848" i="5"/>
  <c r="E4848" i="5"/>
  <c r="P4848" i="5" s="1"/>
  <c r="A4848" i="5"/>
  <c r="Q4847" i="5"/>
  <c r="O4847" i="5"/>
  <c r="N4847" i="5"/>
  <c r="E4847" i="5"/>
  <c r="P4847" i="5" s="1"/>
  <c r="A4847" i="5"/>
  <c r="Q4846" i="5"/>
  <c r="O4846" i="5"/>
  <c r="N4846" i="5"/>
  <c r="E4846" i="5"/>
  <c r="P4846" i="5" s="1"/>
  <c r="A4846" i="5"/>
  <c r="Q4845" i="5"/>
  <c r="O4845" i="5"/>
  <c r="N4845" i="5"/>
  <c r="E4845" i="5"/>
  <c r="P4845" i="5" s="1"/>
  <c r="A4845" i="5"/>
  <c r="Q4844" i="5"/>
  <c r="O4844" i="5"/>
  <c r="N4844" i="5"/>
  <c r="E4844" i="5"/>
  <c r="P4844" i="5" s="1"/>
  <c r="A4844" i="5"/>
  <c r="Q4843" i="5"/>
  <c r="O4843" i="5"/>
  <c r="N4843" i="5"/>
  <c r="E4843" i="5"/>
  <c r="P4843" i="5" s="1"/>
  <c r="A4843" i="5"/>
  <c r="Q4842" i="5"/>
  <c r="O4842" i="5"/>
  <c r="N4842" i="5"/>
  <c r="E4842" i="5"/>
  <c r="P4842" i="5" s="1"/>
  <c r="A4842" i="5"/>
  <c r="Q4841" i="5"/>
  <c r="O4841" i="5"/>
  <c r="N4841" i="5"/>
  <c r="E4841" i="5"/>
  <c r="P4841" i="5" s="1"/>
  <c r="A4841" i="5"/>
  <c r="Q4840" i="5"/>
  <c r="O4840" i="5"/>
  <c r="N4840" i="5"/>
  <c r="E4840" i="5"/>
  <c r="P4840" i="5" s="1"/>
  <c r="A4840" i="5"/>
  <c r="Q4839" i="5"/>
  <c r="O4839" i="5"/>
  <c r="N4839" i="5"/>
  <c r="E4839" i="5"/>
  <c r="P4839" i="5" s="1"/>
  <c r="A4839" i="5"/>
  <c r="Q4838" i="5"/>
  <c r="O4838" i="5"/>
  <c r="N4838" i="5"/>
  <c r="E4838" i="5"/>
  <c r="P4838" i="5" s="1"/>
  <c r="A4838" i="5"/>
  <c r="Q4837" i="5"/>
  <c r="O4837" i="5"/>
  <c r="N4837" i="5"/>
  <c r="E4837" i="5"/>
  <c r="P4837" i="5" s="1"/>
  <c r="A4837" i="5"/>
  <c r="Q4836" i="5"/>
  <c r="O4836" i="5"/>
  <c r="N4836" i="5"/>
  <c r="E4836" i="5"/>
  <c r="P4836" i="5" s="1"/>
  <c r="A4836" i="5"/>
  <c r="Q4835" i="5"/>
  <c r="O4835" i="5"/>
  <c r="N4835" i="5"/>
  <c r="E4835" i="5"/>
  <c r="P4835" i="5" s="1"/>
  <c r="A4835" i="5"/>
  <c r="Q4834" i="5"/>
  <c r="O4834" i="5"/>
  <c r="N4834" i="5"/>
  <c r="E4834" i="5"/>
  <c r="P4834" i="5" s="1"/>
  <c r="A4834" i="5"/>
  <c r="Q4833" i="5"/>
  <c r="O4833" i="5"/>
  <c r="N4833" i="5"/>
  <c r="E4833" i="5"/>
  <c r="P4833" i="5" s="1"/>
  <c r="A4833" i="5"/>
  <c r="Q4832" i="5"/>
  <c r="O4832" i="5"/>
  <c r="N4832" i="5"/>
  <c r="E4832" i="5"/>
  <c r="P4832" i="5" s="1"/>
  <c r="A4832" i="5"/>
  <c r="Q4831" i="5"/>
  <c r="O4831" i="5"/>
  <c r="N4831" i="5"/>
  <c r="E4831" i="5"/>
  <c r="P4831" i="5" s="1"/>
  <c r="A4831" i="5"/>
  <c r="Q4830" i="5"/>
  <c r="O4830" i="5"/>
  <c r="N4830" i="5"/>
  <c r="E4830" i="5"/>
  <c r="P4830" i="5" s="1"/>
  <c r="A4830" i="5"/>
  <c r="Q4829" i="5"/>
  <c r="O4829" i="5"/>
  <c r="N4829" i="5"/>
  <c r="E4829" i="5"/>
  <c r="P4829" i="5" s="1"/>
  <c r="A4829" i="5"/>
  <c r="Q4828" i="5"/>
  <c r="O4828" i="5"/>
  <c r="N4828" i="5"/>
  <c r="E4828" i="5"/>
  <c r="P4828" i="5" s="1"/>
  <c r="A4828" i="5"/>
  <c r="Q4827" i="5"/>
  <c r="O4827" i="5"/>
  <c r="N4827" i="5"/>
  <c r="E4827" i="5"/>
  <c r="P4827" i="5" s="1"/>
  <c r="A4827" i="5"/>
  <c r="Q4826" i="5"/>
  <c r="O4826" i="5"/>
  <c r="N4826" i="5"/>
  <c r="E4826" i="5"/>
  <c r="P4826" i="5" s="1"/>
  <c r="A4826" i="5"/>
  <c r="Q4825" i="5"/>
  <c r="O4825" i="5"/>
  <c r="N4825" i="5"/>
  <c r="E4825" i="5"/>
  <c r="P4825" i="5" s="1"/>
  <c r="A4825" i="5"/>
  <c r="Q4824" i="5"/>
  <c r="O4824" i="5"/>
  <c r="N4824" i="5"/>
  <c r="E4824" i="5"/>
  <c r="P4824" i="5" s="1"/>
  <c r="A4824" i="5"/>
  <c r="Q4823" i="5"/>
  <c r="O4823" i="5"/>
  <c r="N4823" i="5"/>
  <c r="E4823" i="5"/>
  <c r="P4823" i="5" s="1"/>
  <c r="A4823" i="5"/>
  <c r="Q4822" i="5"/>
  <c r="O4822" i="5"/>
  <c r="N4822" i="5"/>
  <c r="E4822" i="5"/>
  <c r="P4822" i="5" s="1"/>
  <c r="A4822" i="5"/>
  <c r="Q4821" i="5"/>
  <c r="O4821" i="5"/>
  <c r="N4821" i="5"/>
  <c r="E4821" i="5"/>
  <c r="P4821" i="5" s="1"/>
  <c r="A4821" i="5"/>
  <c r="Q4820" i="5"/>
  <c r="O4820" i="5"/>
  <c r="N4820" i="5"/>
  <c r="E4820" i="5"/>
  <c r="P4820" i="5" s="1"/>
  <c r="A4820" i="5"/>
  <c r="Q4819" i="5"/>
  <c r="O4819" i="5"/>
  <c r="N4819" i="5"/>
  <c r="E4819" i="5"/>
  <c r="P4819" i="5" s="1"/>
  <c r="A4819" i="5"/>
  <c r="Q4818" i="5"/>
  <c r="O4818" i="5"/>
  <c r="N4818" i="5"/>
  <c r="E4818" i="5"/>
  <c r="P4818" i="5" s="1"/>
  <c r="A4818" i="5"/>
  <c r="Q4817" i="5"/>
  <c r="O4817" i="5"/>
  <c r="N4817" i="5"/>
  <c r="E4817" i="5"/>
  <c r="P4817" i="5" s="1"/>
  <c r="A4817" i="5"/>
  <c r="Q4816" i="5"/>
  <c r="O4816" i="5"/>
  <c r="N4816" i="5"/>
  <c r="E4816" i="5"/>
  <c r="P4816" i="5" s="1"/>
  <c r="A4816" i="5"/>
  <c r="Q4815" i="5"/>
  <c r="O4815" i="5"/>
  <c r="N4815" i="5"/>
  <c r="E4815" i="5"/>
  <c r="P4815" i="5" s="1"/>
  <c r="A4815" i="5"/>
  <c r="Q4814" i="5"/>
  <c r="O4814" i="5"/>
  <c r="N4814" i="5"/>
  <c r="E4814" i="5"/>
  <c r="P4814" i="5" s="1"/>
  <c r="A4814" i="5"/>
  <c r="Q4813" i="5"/>
  <c r="O4813" i="5"/>
  <c r="N4813" i="5"/>
  <c r="E4813" i="5"/>
  <c r="P4813" i="5" s="1"/>
  <c r="A4813" i="5"/>
  <c r="Q4812" i="5"/>
  <c r="O4812" i="5"/>
  <c r="N4812" i="5"/>
  <c r="E4812" i="5"/>
  <c r="P4812" i="5" s="1"/>
  <c r="A4812" i="5"/>
  <c r="Q4811" i="5"/>
  <c r="O4811" i="5"/>
  <c r="N4811" i="5"/>
  <c r="E4811" i="5"/>
  <c r="P4811" i="5" s="1"/>
  <c r="A4811" i="5"/>
  <c r="Q4810" i="5"/>
  <c r="O4810" i="5"/>
  <c r="N4810" i="5"/>
  <c r="E4810" i="5"/>
  <c r="P4810" i="5" s="1"/>
  <c r="A4810" i="5"/>
  <c r="Q4809" i="5"/>
  <c r="O4809" i="5"/>
  <c r="N4809" i="5"/>
  <c r="E4809" i="5"/>
  <c r="P4809" i="5" s="1"/>
  <c r="A4809" i="5"/>
  <c r="Q4808" i="5"/>
  <c r="O4808" i="5"/>
  <c r="N4808" i="5"/>
  <c r="E4808" i="5"/>
  <c r="P4808" i="5" s="1"/>
  <c r="A4808" i="5"/>
  <c r="Q4807" i="5"/>
  <c r="O4807" i="5"/>
  <c r="N4807" i="5"/>
  <c r="E4807" i="5"/>
  <c r="P4807" i="5" s="1"/>
  <c r="A4807" i="5"/>
  <c r="Q4806" i="5"/>
  <c r="O4806" i="5"/>
  <c r="N4806" i="5"/>
  <c r="E4806" i="5"/>
  <c r="P4806" i="5" s="1"/>
  <c r="A4806" i="5"/>
  <c r="Q4805" i="5"/>
  <c r="O4805" i="5"/>
  <c r="N4805" i="5"/>
  <c r="E4805" i="5"/>
  <c r="P4805" i="5" s="1"/>
  <c r="A4805" i="5"/>
  <c r="Q4804" i="5"/>
  <c r="O4804" i="5"/>
  <c r="N4804" i="5"/>
  <c r="E4804" i="5"/>
  <c r="P4804" i="5" s="1"/>
  <c r="A4804" i="5"/>
  <c r="Q4803" i="5"/>
  <c r="O4803" i="5"/>
  <c r="N4803" i="5"/>
  <c r="E4803" i="5"/>
  <c r="P4803" i="5" s="1"/>
  <c r="A4803" i="5"/>
  <c r="Q4802" i="5"/>
  <c r="O4802" i="5"/>
  <c r="N4802" i="5"/>
  <c r="E4802" i="5"/>
  <c r="P4802" i="5" s="1"/>
  <c r="A4802" i="5"/>
  <c r="Q4801" i="5"/>
  <c r="O4801" i="5"/>
  <c r="N4801" i="5"/>
  <c r="E4801" i="5"/>
  <c r="P4801" i="5" s="1"/>
  <c r="A4801" i="5"/>
  <c r="Q4800" i="5"/>
  <c r="O4800" i="5"/>
  <c r="N4800" i="5"/>
  <c r="E4800" i="5"/>
  <c r="P4800" i="5" s="1"/>
  <c r="A4800" i="5"/>
  <c r="Q4799" i="5"/>
  <c r="O4799" i="5"/>
  <c r="N4799" i="5"/>
  <c r="E4799" i="5"/>
  <c r="P4799" i="5" s="1"/>
  <c r="A4799" i="5"/>
  <c r="Q4798" i="5"/>
  <c r="O4798" i="5"/>
  <c r="N4798" i="5"/>
  <c r="E4798" i="5"/>
  <c r="P4798" i="5" s="1"/>
  <c r="A4798" i="5"/>
  <c r="Q4797" i="5"/>
  <c r="O4797" i="5"/>
  <c r="N4797" i="5"/>
  <c r="E4797" i="5"/>
  <c r="P4797" i="5" s="1"/>
  <c r="A4797" i="5"/>
  <c r="Q4796" i="5"/>
  <c r="O4796" i="5"/>
  <c r="N4796" i="5"/>
  <c r="E4796" i="5"/>
  <c r="P4796" i="5" s="1"/>
  <c r="A4796" i="5"/>
  <c r="Q4795" i="5"/>
  <c r="O4795" i="5"/>
  <c r="N4795" i="5"/>
  <c r="E4795" i="5"/>
  <c r="P4795" i="5" s="1"/>
  <c r="A4795" i="5"/>
  <c r="Q4794" i="5"/>
  <c r="O4794" i="5"/>
  <c r="N4794" i="5"/>
  <c r="E4794" i="5"/>
  <c r="P4794" i="5" s="1"/>
  <c r="A4794" i="5"/>
  <c r="Q4793" i="5"/>
  <c r="O4793" i="5"/>
  <c r="N4793" i="5"/>
  <c r="E4793" i="5"/>
  <c r="P4793" i="5" s="1"/>
  <c r="A4793" i="5"/>
  <c r="Q4792" i="5"/>
  <c r="O4792" i="5"/>
  <c r="N4792" i="5"/>
  <c r="E4792" i="5"/>
  <c r="P4792" i="5" s="1"/>
  <c r="A4792" i="5"/>
  <c r="Q4791" i="5"/>
  <c r="O4791" i="5"/>
  <c r="N4791" i="5"/>
  <c r="E4791" i="5"/>
  <c r="P4791" i="5" s="1"/>
  <c r="A4791" i="5"/>
  <c r="Q4790" i="5"/>
  <c r="O4790" i="5"/>
  <c r="N4790" i="5"/>
  <c r="E4790" i="5"/>
  <c r="P4790" i="5" s="1"/>
  <c r="A4790" i="5"/>
  <c r="Q4789" i="5"/>
  <c r="O4789" i="5"/>
  <c r="N4789" i="5"/>
  <c r="E4789" i="5"/>
  <c r="P4789" i="5" s="1"/>
  <c r="A4789" i="5"/>
  <c r="Q4788" i="5"/>
  <c r="O4788" i="5"/>
  <c r="N4788" i="5"/>
  <c r="E4788" i="5"/>
  <c r="P4788" i="5" s="1"/>
  <c r="A4788" i="5"/>
  <c r="Q4787" i="5"/>
  <c r="O4787" i="5"/>
  <c r="N4787" i="5"/>
  <c r="E4787" i="5"/>
  <c r="P4787" i="5" s="1"/>
  <c r="A4787" i="5"/>
  <c r="Q4786" i="5"/>
  <c r="O4786" i="5"/>
  <c r="N4786" i="5"/>
  <c r="E4786" i="5"/>
  <c r="P4786" i="5" s="1"/>
  <c r="A4786" i="5"/>
  <c r="Q4785" i="5"/>
  <c r="O4785" i="5"/>
  <c r="N4785" i="5"/>
  <c r="E4785" i="5"/>
  <c r="P4785" i="5" s="1"/>
  <c r="A4785" i="5"/>
  <c r="Q4784" i="5"/>
  <c r="O4784" i="5"/>
  <c r="N4784" i="5"/>
  <c r="E4784" i="5"/>
  <c r="P4784" i="5" s="1"/>
  <c r="A4784" i="5"/>
  <c r="Q4783" i="5"/>
  <c r="O4783" i="5"/>
  <c r="N4783" i="5"/>
  <c r="E4783" i="5"/>
  <c r="P4783" i="5" s="1"/>
  <c r="A4783" i="5"/>
  <c r="Q4782" i="5"/>
  <c r="O4782" i="5"/>
  <c r="N4782" i="5"/>
  <c r="E4782" i="5"/>
  <c r="P4782" i="5" s="1"/>
  <c r="A4782" i="5"/>
  <c r="Q4781" i="5"/>
  <c r="O4781" i="5"/>
  <c r="N4781" i="5"/>
  <c r="E4781" i="5"/>
  <c r="P4781" i="5" s="1"/>
  <c r="A4781" i="5"/>
  <c r="Q4780" i="5"/>
  <c r="O4780" i="5"/>
  <c r="N4780" i="5"/>
  <c r="E4780" i="5"/>
  <c r="P4780" i="5" s="1"/>
  <c r="A4780" i="5"/>
  <c r="Q4779" i="5"/>
  <c r="O4779" i="5"/>
  <c r="N4779" i="5"/>
  <c r="E4779" i="5"/>
  <c r="P4779" i="5" s="1"/>
  <c r="A4779" i="5"/>
  <c r="Q4778" i="5"/>
  <c r="O4778" i="5"/>
  <c r="N4778" i="5"/>
  <c r="E4778" i="5"/>
  <c r="P4778" i="5" s="1"/>
  <c r="A4778" i="5"/>
  <c r="Q4777" i="5"/>
  <c r="O4777" i="5"/>
  <c r="N4777" i="5"/>
  <c r="E4777" i="5"/>
  <c r="P4777" i="5" s="1"/>
  <c r="A4777" i="5"/>
  <c r="Q4776" i="5"/>
  <c r="O4776" i="5"/>
  <c r="N4776" i="5"/>
  <c r="E4776" i="5"/>
  <c r="P4776" i="5" s="1"/>
  <c r="A4776" i="5"/>
  <c r="Q4775" i="5"/>
  <c r="O4775" i="5"/>
  <c r="N4775" i="5"/>
  <c r="E4775" i="5"/>
  <c r="P4775" i="5" s="1"/>
  <c r="A4775" i="5"/>
  <c r="Q4774" i="5"/>
  <c r="O4774" i="5"/>
  <c r="N4774" i="5"/>
  <c r="E4774" i="5"/>
  <c r="P4774" i="5" s="1"/>
  <c r="A4774" i="5"/>
  <c r="Q4773" i="5"/>
  <c r="O4773" i="5"/>
  <c r="N4773" i="5"/>
  <c r="E4773" i="5"/>
  <c r="P4773" i="5" s="1"/>
  <c r="A4773" i="5"/>
  <c r="Q4772" i="5"/>
  <c r="O4772" i="5"/>
  <c r="N4772" i="5"/>
  <c r="E4772" i="5"/>
  <c r="P4772" i="5" s="1"/>
  <c r="A4772" i="5"/>
  <c r="Q4771" i="5"/>
  <c r="O4771" i="5"/>
  <c r="N4771" i="5"/>
  <c r="E4771" i="5"/>
  <c r="P4771" i="5" s="1"/>
  <c r="A4771" i="5"/>
  <c r="Q4770" i="5"/>
  <c r="O4770" i="5"/>
  <c r="N4770" i="5"/>
  <c r="E4770" i="5"/>
  <c r="P4770" i="5" s="1"/>
  <c r="A4770" i="5"/>
  <c r="Q4769" i="5"/>
  <c r="O4769" i="5"/>
  <c r="N4769" i="5"/>
  <c r="E4769" i="5"/>
  <c r="P4769" i="5" s="1"/>
  <c r="A4769" i="5"/>
  <c r="Q4768" i="5"/>
  <c r="O4768" i="5"/>
  <c r="N4768" i="5"/>
  <c r="E4768" i="5"/>
  <c r="P4768" i="5" s="1"/>
  <c r="A4768" i="5"/>
  <c r="Q4767" i="5"/>
  <c r="O4767" i="5"/>
  <c r="N4767" i="5"/>
  <c r="E4767" i="5"/>
  <c r="P4767" i="5" s="1"/>
  <c r="A4767" i="5"/>
  <c r="Q4766" i="5"/>
  <c r="O4766" i="5"/>
  <c r="N4766" i="5"/>
  <c r="E4766" i="5"/>
  <c r="P4766" i="5" s="1"/>
  <c r="A4766" i="5"/>
  <c r="Q4765" i="5"/>
  <c r="O4765" i="5"/>
  <c r="N4765" i="5"/>
  <c r="E4765" i="5"/>
  <c r="P4765" i="5" s="1"/>
  <c r="A4765" i="5"/>
  <c r="Q4764" i="5"/>
  <c r="O4764" i="5"/>
  <c r="N4764" i="5"/>
  <c r="E4764" i="5"/>
  <c r="P4764" i="5" s="1"/>
  <c r="A4764" i="5"/>
  <c r="Q4763" i="5"/>
  <c r="O4763" i="5"/>
  <c r="N4763" i="5"/>
  <c r="E4763" i="5"/>
  <c r="P4763" i="5" s="1"/>
  <c r="A4763" i="5"/>
  <c r="Q4762" i="5"/>
  <c r="O4762" i="5"/>
  <c r="N4762" i="5"/>
  <c r="E4762" i="5"/>
  <c r="P4762" i="5" s="1"/>
  <c r="A4762" i="5"/>
  <c r="Q4761" i="5"/>
  <c r="O4761" i="5"/>
  <c r="N4761" i="5"/>
  <c r="E4761" i="5"/>
  <c r="P4761" i="5" s="1"/>
  <c r="A4761" i="5"/>
  <c r="Q4760" i="5"/>
  <c r="O4760" i="5"/>
  <c r="N4760" i="5"/>
  <c r="E4760" i="5"/>
  <c r="P4760" i="5" s="1"/>
  <c r="A4760" i="5"/>
  <c r="Q4759" i="5"/>
  <c r="O4759" i="5"/>
  <c r="N4759" i="5"/>
  <c r="E4759" i="5"/>
  <c r="P4759" i="5" s="1"/>
  <c r="A4759" i="5"/>
  <c r="Q4758" i="5"/>
  <c r="O4758" i="5"/>
  <c r="N4758" i="5"/>
  <c r="E4758" i="5"/>
  <c r="P4758" i="5" s="1"/>
  <c r="A4758" i="5"/>
  <c r="Q4757" i="5"/>
  <c r="O4757" i="5"/>
  <c r="N4757" i="5"/>
  <c r="E4757" i="5"/>
  <c r="P4757" i="5" s="1"/>
  <c r="A4757" i="5"/>
  <c r="Q4756" i="5"/>
  <c r="O4756" i="5"/>
  <c r="N4756" i="5"/>
  <c r="E4756" i="5"/>
  <c r="P4756" i="5" s="1"/>
  <c r="A4756" i="5"/>
  <c r="Q4755" i="5"/>
  <c r="O4755" i="5"/>
  <c r="N4755" i="5"/>
  <c r="E4755" i="5"/>
  <c r="P4755" i="5" s="1"/>
  <c r="A4755" i="5"/>
  <c r="Q4754" i="5"/>
  <c r="O4754" i="5"/>
  <c r="N4754" i="5"/>
  <c r="E4754" i="5"/>
  <c r="P4754" i="5" s="1"/>
  <c r="A4754" i="5"/>
  <c r="Q4753" i="5"/>
  <c r="O4753" i="5"/>
  <c r="N4753" i="5"/>
  <c r="E4753" i="5"/>
  <c r="P4753" i="5" s="1"/>
  <c r="A4753" i="5"/>
  <c r="Q4752" i="5"/>
  <c r="O4752" i="5"/>
  <c r="N4752" i="5"/>
  <c r="E4752" i="5"/>
  <c r="P4752" i="5" s="1"/>
  <c r="A4752" i="5"/>
  <c r="Q4751" i="5"/>
  <c r="O4751" i="5"/>
  <c r="N4751" i="5"/>
  <c r="E4751" i="5"/>
  <c r="P4751" i="5" s="1"/>
  <c r="A4751" i="5"/>
  <c r="Q4750" i="5"/>
  <c r="O4750" i="5"/>
  <c r="N4750" i="5"/>
  <c r="E4750" i="5"/>
  <c r="P4750" i="5" s="1"/>
  <c r="A4750" i="5"/>
  <c r="Q4749" i="5"/>
  <c r="O4749" i="5"/>
  <c r="N4749" i="5"/>
  <c r="E4749" i="5"/>
  <c r="P4749" i="5" s="1"/>
  <c r="A4749" i="5"/>
  <c r="Q4748" i="5"/>
  <c r="O4748" i="5"/>
  <c r="N4748" i="5"/>
  <c r="E4748" i="5"/>
  <c r="P4748" i="5" s="1"/>
  <c r="A4748" i="5"/>
  <c r="Q4747" i="5"/>
  <c r="O4747" i="5"/>
  <c r="N4747" i="5"/>
  <c r="E4747" i="5"/>
  <c r="P4747" i="5" s="1"/>
  <c r="A4747" i="5"/>
  <c r="Q4746" i="5"/>
  <c r="O4746" i="5"/>
  <c r="N4746" i="5"/>
  <c r="E4746" i="5"/>
  <c r="P4746" i="5" s="1"/>
  <c r="A4746" i="5"/>
  <c r="Q4745" i="5"/>
  <c r="O4745" i="5"/>
  <c r="N4745" i="5"/>
  <c r="E4745" i="5"/>
  <c r="P4745" i="5" s="1"/>
  <c r="A4745" i="5"/>
  <c r="Q4744" i="5"/>
  <c r="O4744" i="5"/>
  <c r="N4744" i="5"/>
  <c r="E4744" i="5"/>
  <c r="P4744" i="5" s="1"/>
  <c r="A4744" i="5"/>
  <c r="Q4743" i="5"/>
  <c r="O4743" i="5"/>
  <c r="N4743" i="5"/>
  <c r="E4743" i="5"/>
  <c r="P4743" i="5" s="1"/>
  <c r="A4743" i="5"/>
  <c r="Q4742" i="5"/>
  <c r="O4742" i="5"/>
  <c r="N4742" i="5"/>
  <c r="E4742" i="5"/>
  <c r="P4742" i="5" s="1"/>
  <c r="A4742" i="5"/>
  <c r="Q4741" i="5"/>
  <c r="O4741" i="5"/>
  <c r="N4741" i="5"/>
  <c r="E4741" i="5"/>
  <c r="P4741" i="5" s="1"/>
  <c r="A4741" i="5"/>
  <c r="Q4740" i="5"/>
  <c r="O4740" i="5"/>
  <c r="N4740" i="5"/>
  <c r="E4740" i="5"/>
  <c r="P4740" i="5" s="1"/>
  <c r="A4740" i="5"/>
  <c r="Q4739" i="5"/>
  <c r="O4739" i="5"/>
  <c r="N4739" i="5"/>
  <c r="E4739" i="5"/>
  <c r="P4739" i="5" s="1"/>
  <c r="A4739" i="5"/>
  <c r="Q4738" i="5"/>
  <c r="O4738" i="5"/>
  <c r="N4738" i="5"/>
  <c r="E4738" i="5"/>
  <c r="P4738" i="5" s="1"/>
  <c r="A4738" i="5"/>
  <c r="Q4737" i="5"/>
  <c r="O4737" i="5"/>
  <c r="N4737" i="5"/>
  <c r="E4737" i="5"/>
  <c r="P4737" i="5" s="1"/>
  <c r="A4737" i="5"/>
  <c r="Q4736" i="5"/>
  <c r="O4736" i="5"/>
  <c r="N4736" i="5"/>
  <c r="E4736" i="5"/>
  <c r="P4736" i="5" s="1"/>
  <c r="A4736" i="5"/>
  <c r="Q4735" i="5"/>
  <c r="O4735" i="5"/>
  <c r="N4735" i="5"/>
  <c r="E4735" i="5"/>
  <c r="P4735" i="5" s="1"/>
  <c r="A4735" i="5"/>
  <c r="Q4734" i="5"/>
  <c r="O4734" i="5"/>
  <c r="N4734" i="5"/>
  <c r="E4734" i="5"/>
  <c r="P4734" i="5" s="1"/>
  <c r="A4734" i="5"/>
  <c r="Q4733" i="5"/>
  <c r="O4733" i="5"/>
  <c r="N4733" i="5"/>
  <c r="E4733" i="5"/>
  <c r="P4733" i="5" s="1"/>
  <c r="A4733" i="5"/>
  <c r="Q4732" i="5"/>
  <c r="O4732" i="5"/>
  <c r="N4732" i="5"/>
  <c r="E4732" i="5"/>
  <c r="P4732" i="5" s="1"/>
  <c r="A4732" i="5"/>
  <c r="Q4731" i="5"/>
  <c r="O4731" i="5"/>
  <c r="N4731" i="5"/>
  <c r="E4731" i="5"/>
  <c r="P4731" i="5" s="1"/>
  <c r="A4731" i="5"/>
  <c r="Q4730" i="5"/>
  <c r="O4730" i="5"/>
  <c r="N4730" i="5"/>
  <c r="E4730" i="5"/>
  <c r="P4730" i="5" s="1"/>
  <c r="A4730" i="5"/>
  <c r="Q4729" i="5"/>
  <c r="O4729" i="5"/>
  <c r="N4729" i="5"/>
  <c r="E4729" i="5"/>
  <c r="P4729" i="5" s="1"/>
  <c r="A4729" i="5"/>
  <c r="Q4728" i="5"/>
  <c r="O4728" i="5"/>
  <c r="N4728" i="5"/>
  <c r="E4728" i="5"/>
  <c r="P4728" i="5" s="1"/>
  <c r="A4728" i="5"/>
  <c r="Q4727" i="5"/>
  <c r="O4727" i="5"/>
  <c r="N4727" i="5"/>
  <c r="E4727" i="5"/>
  <c r="P4727" i="5" s="1"/>
  <c r="A4727" i="5"/>
  <c r="Q4726" i="5"/>
  <c r="O4726" i="5"/>
  <c r="N4726" i="5"/>
  <c r="E4726" i="5"/>
  <c r="P4726" i="5" s="1"/>
  <c r="A4726" i="5"/>
  <c r="Q4725" i="5"/>
  <c r="O4725" i="5"/>
  <c r="N4725" i="5"/>
  <c r="E4725" i="5"/>
  <c r="P4725" i="5" s="1"/>
  <c r="A4725" i="5"/>
  <c r="Q4724" i="5"/>
  <c r="O4724" i="5"/>
  <c r="N4724" i="5"/>
  <c r="E4724" i="5"/>
  <c r="P4724" i="5" s="1"/>
  <c r="A4724" i="5"/>
  <c r="Q4723" i="5"/>
  <c r="O4723" i="5"/>
  <c r="N4723" i="5"/>
  <c r="E4723" i="5"/>
  <c r="P4723" i="5" s="1"/>
  <c r="A4723" i="5"/>
  <c r="Q4722" i="5"/>
  <c r="O4722" i="5"/>
  <c r="N4722" i="5"/>
  <c r="E4722" i="5"/>
  <c r="P4722" i="5" s="1"/>
  <c r="A4722" i="5"/>
  <c r="Q4721" i="5"/>
  <c r="O4721" i="5"/>
  <c r="N4721" i="5"/>
  <c r="E4721" i="5"/>
  <c r="P4721" i="5" s="1"/>
  <c r="A4721" i="5"/>
  <c r="Q4720" i="5"/>
  <c r="O4720" i="5"/>
  <c r="N4720" i="5"/>
  <c r="E4720" i="5"/>
  <c r="P4720" i="5" s="1"/>
  <c r="A4720" i="5"/>
  <c r="Q4719" i="5"/>
  <c r="O4719" i="5"/>
  <c r="N4719" i="5"/>
  <c r="E4719" i="5"/>
  <c r="P4719" i="5" s="1"/>
  <c r="A4719" i="5"/>
  <c r="Q4718" i="5"/>
  <c r="O4718" i="5"/>
  <c r="N4718" i="5"/>
  <c r="E4718" i="5"/>
  <c r="P4718" i="5" s="1"/>
  <c r="A4718" i="5"/>
  <c r="Q4717" i="5"/>
  <c r="O4717" i="5"/>
  <c r="N4717" i="5"/>
  <c r="E4717" i="5"/>
  <c r="P4717" i="5" s="1"/>
  <c r="A4717" i="5"/>
  <c r="Q4716" i="5"/>
  <c r="O4716" i="5"/>
  <c r="N4716" i="5"/>
  <c r="E4716" i="5"/>
  <c r="P4716" i="5" s="1"/>
  <c r="A4716" i="5"/>
  <c r="Q4715" i="5"/>
  <c r="O4715" i="5"/>
  <c r="N4715" i="5"/>
  <c r="E4715" i="5"/>
  <c r="P4715" i="5" s="1"/>
  <c r="A4715" i="5"/>
  <c r="Q4714" i="5"/>
  <c r="O4714" i="5"/>
  <c r="N4714" i="5"/>
  <c r="E4714" i="5"/>
  <c r="P4714" i="5" s="1"/>
  <c r="A4714" i="5"/>
  <c r="Q4713" i="5"/>
  <c r="O4713" i="5"/>
  <c r="N4713" i="5"/>
  <c r="E4713" i="5"/>
  <c r="P4713" i="5" s="1"/>
  <c r="A4713" i="5"/>
  <c r="Q4712" i="5"/>
  <c r="O4712" i="5"/>
  <c r="N4712" i="5"/>
  <c r="E4712" i="5"/>
  <c r="P4712" i="5" s="1"/>
  <c r="A4712" i="5"/>
  <c r="Q4711" i="5"/>
  <c r="O4711" i="5"/>
  <c r="N4711" i="5"/>
  <c r="E4711" i="5"/>
  <c r="P4711" i="5" s="1"/>
  <c r="A4711" i="5"/>
  <c r="Q4710" i="5"/>
  <c r="O4710" i="5"/>
  <c r="N4710" i="5"/>
  <c r="E4710" i="5"/>
  <c r="P4710" i="5" s="1"/>
  <c r="A4710" i="5"/>
  <c r="Q4709" i="5"/>
  <c r="O4709" i="5"/>
  <c r="N4709" i="5"/>
  <c r="E4709" i="5"/>
  <c r="P4709" i="5" s="1"/>
  <c r="A4709" i="5"/>
  <c r="Q4708" i="5"/>
  <c r="O4708" i="5"/>
  <c r="N4708" i="5"/>
  <c r="E4708" i="5"/>
  <c r="P4708" i="5" s="1"/>
  <c r="A4708" i="5"/>
  <c r="Q4707" i="5"/>
  <c r="O4707" i="5"/>
  <c r="N4707" i="5"/>
  <c r="E4707" i="5"/>
  <c r="P4707" i="5" s="1"/>
  <c r="A4707" i="5"/>
  <c r="Q4706" i="5"/>
  <c r="O4706" i="5"/>
  <c r="N4706" i="5"/>
  <c r="E4706" i="5"/>
  <c r="P4706" i="5" s="1"/>
  <c r="A4706" i="5"/>
  <c r="Q4705" i="5"/>
  <c r="O4705" i="5"/>
  <c r="N4705" i="5"/>
  <c r="E4705" i="5"/>
  <c r="P4705" i="5" s="1"/>
  <c r="A4705" i="5"/>
  <c r="Q4704" i="5"/>
  <c r="O4704" i="5"/>
  <c r="N4704" i="5"/>
  <c r="E4704" i="5"/>
  <c r="P4704" i="5" s="1"/>
  <c r="A4704" i="5"/>
  <c r="Q4703" i="5"/>
  <c r="O4703" i="5"/>
  <c r="N4703" i="5"/>
  <c r="E4703" i="5"/>
  <c r="P4703" i="5" s="1"/>
  <c r="A4703" i="5"/>
  <c r="Q4702" i="5"/>
  <c r="O4702" i="5"/>
  <c r="N4702" i="5"/>
  <c r="E4702" i="5"/>
  <c r="P4702" i="5" s="1"/>
  <c r="A4702" i="5"/>
  <c r="Q4701" i="5"/>
  <c r="O4701" i="5"/>
  <c r="N4701" i="5"/>
  <c r="E4701" i="5"/>
  <c r="P4701" i="5" s="1"/>
  <c r="A4701" i="5"/>
  <c r="Q4700" i="5"/>
  <c r="O4700" i="5"/>
  <c r="N4700" i="5"/>
  <c r="E4700" i="5"/>
  <c r="P4700" i="5" s="1"/>
  <c r="A4700" i="5"/>
  <c r="Q4699" i="5"/>
  <c r="O4699" i="5"/>
  <c r="N4699" i="5"/>
  <c r="E4699" i="5"/>
  <c r="P4699" i="5" s="1"/>
  <c r="A4699" i="5"/>
  <c r="Q4698" i="5"/>
  <c r="O4698" i="5"/>
  <c r="N4698" i="5"/>
  <c r="E4698" i="5"/>
  <c r="P4698" i="5" s="1"/>
  <c r="A4698" i="5"/>
  <c r="Q4697" i="5"/>
  <c r="O4697" i="5"/>
  <c r="N4697" i="5"/>
  <c r="E4697" i="5"/>
  <c r="P4697" i="5" s="1"/>
  <c r="A4697" i="5"/>
  <c r="Q4696" i="5"/>
  <c r="O4696" i="5"/>
  <c r="N4696" i="5"/>
  <c r="E4696" i="5"/>
  <c r="P4696" i="5" s="1"/>
  <c r="A4696" i="5"/>
  <c r="Q4695" i="5"/>
  <c r="O4695" i="5"/>
  <c r="N4695" i="5"/>
  <c r="E4695" i="5"/>
  <c r="P4695" i="5" s="1"/>
  <c r="A4695" i="5"/>
  <c r="Q4694" i="5"/>
  <c r="O4694" i="5"/>
  <c r="N4694" i="5"/>
  <c r="E4694" i="5"/>
  <c r="P4694" i="5" s="1"/>
  <c r="A4694" i="5"/>
  <c r="Q4693" i="5"/>
  <c r="O4693" i="5"/>
  <c r="N4693" i="5"/>
  <c r="E4693" i="5"/>
  <c r="P4693" i="5" s="1"/>
  <c r="A4693" i="5"/>
  <c r="Q4692" i="5"/>
  <c r="O4692" i="5"/>
  <c r="N4692" i="5"/>
  <c r="E4692" i="5"/>
  <c r="P4692" i="5" s="1"/>
  <c r="A4692" i="5"/>
  <c r="Q4691" i="5"/>
  <c r="O4691" i="5"/>
  <c r="N4691" i="5"/>
  <c r="E4691" i="5"/>
  <c r="P4691" i="5" s="1"/>
  <c r="A4691" i="5"/>
  <c r="Q4690" i="5"/>
  <c r="O4690" i="5"/>
  <c r="N4690" i="5"/>
  <c r="E4690" i="5"/>
  <c r="P4690" i="5" s="1"/>
  <c r="A4690" i="5"/>
  <c r="Q4689" i="5"/>
  <c r="O4689" i="5"/>
  <c r="N4689" i="5"/>
  <c r="E4689" i="5"/>
  <c r="P4689" i="5" s="1"/>
  <c r="A4689" i="5"/>
  <c r="Q4688" i="5"/>
  <c r="O4688" i="5"/>
  <c r="N4688" i="5"/>
  <c r="E4688" i="5"/>
  <c r="P4688" i="5" s="1"/>
  <c r="A4688" i="5"/>
  <c r="Q4687" i="5"/>
  <c r="O4687" i="5"/>
  <c r="N4687" i="5"/>
  <c r="E4687" i="5"/>
  <c r="P4687" i="5" s="1"/>
  <c r="A4687" i="5"/>
  <c r="Q4686" i="5"/>
  <c r="O4686" i="5"/>
  <c r="N4686" i="5"/>
  <c r="E4686" i="5"/>
  <c r="P4686" i="5" s="1"/>
  <c r="A4686" i="5"/>
  <c r="Q4685" i="5"/>
  <c r="O4685" i="5"/>
  <c r="N4685" i="5"/>
  <c r="E4685" i="5"/>
  <c r="P4685" i="5" s="1"/>
  <c r="A4685" i="5"/>
  <c r="Q4684" i="5"/>
  <c r="O4684" i="5"/>
  <c r="N4684" i="5"/>
  <c r="E4684" i="5"/>
  <c r="P4684" i="5" s="1"/>
  <c r="A4684" i="5"/>
  <c r="Q4683" i="5"/>
  <c r="O4683" i="5"/>
  <c r="N4683" i="5"/>
  <c r="E4683" i="5"/>
  <c r="P4683" i="5" s="1"/>
  <c r="A4683" i="5"/>
  <c r="Q4682" i="5"/>
  <c r="O4682" i="5"/>
  <c r="N4682" i="5"/>
  <c r="E4682" i="5"/>
  <c r="P4682" i="5" s="1"/>
  <c r="A4682" i="5"/>
  <c r="Q4681" i="5"/>
  <c r="O4681" i="5"/>
  <c r="N4681" i="5"/>
  <c r="E4681" i="5"/>
  <c r="P4681" i="5" s="1"/>
  <c r="A4681" i="5"/>
  <c r="Q4680" i="5"/>
  <c r="O4680" i="5"/>
  <c r="N4680" i="5"/>
  <c r="E4680" i="5"/>
  <c r="P4680" i="5" s="1"/>
  <c r="A4680" i="5"/>
  <c r="Q4679" i="5"/>
  <c r="O4679" i="5"/>
  <c r="N4679" i="5"/>
  <c r="E4679" i="5"/>
  <c r="P4679" i="5" s="1"/>
  <c r="A4679" i="5"/>
  <c r="Q4678" i="5"/>
  <c r="O4678" i="5"/>
  <c r="N4678" i="5"/>
  <c r="E4678" i="5"/>
  <c r="P4678" i="5" s="1"/>
  <c r="A4678" i="5"/>
  <c r="Q4677" i="5"/>
  <c r="O4677" i="5"/>
  <c r="N4677" i="5"/>
  <c r="E4677" i="5"/>
  <c r="P4677" i="5" s="1"/>
  <c r="A4677" i="5"/>
  <c r="Q4676" i="5"/>
  <c r="O4676" i="5"/>
  <c r="N4676" i="5"/>
  <c r="E4676" i="5"/>
  <c r="P4676" i="5" s="1"/>
  <c r="A4676" i="5"/>
  <c r="Q4675" i="5"/>
  <c r="O4675" i="5"/>
  <c r="N4675" i="5"/>
  <c r="E4675" i="5"/>
  <c r="P4675" i="5" s="1"/>
  <c r="A4675" i="5"/>
  <c r="Q4674" i="5"/>
  <c r="O4674" i="5"/>
  <c r="N4674" i="5"/>
  <c r="E4674" i="5"/>
  <c r="P4674" i="5" s="1"/>
  <c r="A4674" i="5"/>
  <c r="Q4673" i="5"/>
  <c r="O4673" i="5"/>
  <c r="N4673" i="5"/>
  <c r="E4673" i="5"/>
  <c r="P4673" i="5" s="1"/>
  <c r="A4673" i="5"/>
  <c r="Q4672" i="5"/>
  <c r="O4672" i="5"/>
  <c r="N4672" i="5"/>
  <c r="E4672" i="5"/>
  <c r="P4672" i="5" s="1"/>
  <c r="A4672" i="5"/>
  <c r="Q4671" i="5"/>
  <c r="O4671" i="5"/>
  <c r="N4671" i="5"/>
  <c r="E4671" i="5"/>
  <c r="P4671" i="5" s="1"/>
  <c r="A4671" i="5"/>
  <c r="Q4670" i="5"/>
  <c r="O4670" i="5"/>
  <c r="N4670" i="5"/>
  <c r="E4670" i="5"/>
  <c r="P4670" i="5" s="1"/>
  <c r="A4670" i="5"/>
  <c r="Q4669" i="5"/>
  <c r="O4669" i="5"/>
  <c r="N4669" i="5"/>
  <c r="E4669" i="5"/>
  <c r="P4669" i="5" s="1"/>
  <c r="A4669" i="5"/>
  <c r="Q4668" i="5"/>
  <c r="O4668" i="5"/>
  <c r="N4668" i="5"/>
  <c r="E4668" i="5"/>
  <c r="P4668" i="5" s="1"/>
  <c r="A4668" i="5"/>
  <c r="Q4667" i="5"/>
  <c r="O4667" i="5"/>
  <c r="N4667" i="5"/>
  <c r="E4667" i="5"/>
  <c r="P4667" i="5" s="1"/>
  <c r="A4667" i="5"/>
  <c r="Q4666" i="5"/>
  <c r="O4666" i="5"/>
  <c r="N4666" i="5"/>
  <c r="E4666" i="5"/>
  <c r="P4666" i="5" s="1"/>
  <c r="A4666" i="5"/>
  <c r="Q4665" i="5"/>
  <c r="O4665" i="5"/>
  <c r="N4665" i="5"/>
  <c r="E4665" i="5"/>
  <c r="P4665" i="5" s="1"/>
  <c r="A4665" i="5"/>
  <c r="Q4664" i="5"/>
  <c r="O4664" i="5"/>
  <c r="N4664" i="5"/>
  <c r="E4664" i="5"/>
  <c r="P4664" i="5" s="1"/>
  <c r="A4664" i="5"/>
  <c r="Q4663" i="5"/>
  <c r="O4663" i="5"/>
  <c r="N4663" i="5"/>
  <c r="E4663" i="5"/>
  <c r="P4663" i="5" s="1"/>
  <c r="A4663" i="5"/>
  <c r="Q4662" i="5"/>
  <c r="O4662" i="5"/>
  <c r="N4662" i="5"/>
  <c r="E4662" i="5"/>
  <c r="P4662" i="5" s="1"/>
  <c r="A4662" i="5"/>
  <c r="Q4661" i="5"/>
  <c r="O4661" i="5"/>
  <c r="N4661" i="5"/>
  <c r="E4661" i="5"/>
  <c r="P4661" i="5" s="1"/>
  <c r="A4661" i="5"/>
  <c r="Q4660" i="5"/>
  <c r="O4660" i="5"/>
  <c r="N4660" i="5"/>
  <c r="E4660" i="5"/>
  <c r="P4660" i="5" s="1"/>
  <c r="A4660" i="5"/>
  <c r="Q4659" i="5"/>
  <c r="O4659" i="5"/>
  <c r="N4659" i="5"/>
  <c r="E4659" i="5"/>
  <c r="P4659" i="5" s="1"/>
  <c r="A4659" i="5"/>
  <c r="Q4658" i="5"/>
  <c r="O4658" i="5"/>
  <c r="N4658" i="5"/>
  <c r="E4658" i="5"/>
  <c r="P4658" i="5" s="1"/>
  <c r="A4658" i="5"/>
  <c r="Q4657" i="5"/>
  <c r="O4657" i="5"/>
  <c r="N4657" i="5"/>
  <c r="E4657" i="5"/>
  <c r="P4657" i="5" s="1"/>
  <c r="A4657" i="5"/>
  <c r="Q4656" i="5"/>
  <c r="O4656" i="5"/>
  <c r="N4656" i="5"/>
  <c r="E4656" i="5"/>
  <c r="P4656" i="5" s="1"/>
  <c r="A4656" i="5"/>
  <c r="Q4655" i="5"/>
  <c r="O4655" i="5"/>
  <c r="N4655" i="5"/>
  <c r="E4655" i="5"/>
  <c r="P4655" i="5" s="1"/>
  <c r="A4655" i="5"/>
  <c r="Q4654" i="5"/>
  <c r="O4654" i="5"/>
  <c r="N4654" i="5"/>
  <c r="E4654" i="5"/>
  <c r="P4654" i="5" s="1"/>
  <c r="A4654" i="5"/>
  <c r="Q4653" i="5"/>
  <c r="O4653" i="5"/>
  <c r="N4653" i="5"/>
  <c r="E4653" i="5"/>
  <c r="P4653" i="5" s="1"/>
  <c r="A4653" i="5"/>
  <c r="Q4652" i="5"/>
  <c r="O4652" i="5"/>
  <c r="N4652" i="5"/>
  <c r="E4652" i="5"/>
  <c r="P4652" i="5" s="1"/>
  <c r="A4652" i="5"/>
  <c r="Q4651" i="5"/>
  <c r="O4651" i="5"/>
  <c r="N4651" i="5"/>
  <c r="E4651" i="5"/>
  <c r="P4651" i="5" s="1"/>
  <c r="A4651" i="5"/>
  <c r="Q4650" i="5"/>
  <c r="O4650" i="5"/>
  <c r="N4650" i="5"/>
  <c r="E4650" i="5"/>
  <c r="P4650" i="5" s="1"/>
  <c r="A4650" i="5"/>
  <c r="Q4649" i="5"/>
  <c r="O4649" i="5"/>
  <c r="N4649" i="5"/>
  <c r="E4649" i="5"/>
  <c r="P4649" i="5" s="1"/>
  <c r="A4649" i="5"/>
  <c r="Q4648" i="5"/>
  <c r="O4648" i="5"/>
  <c r="N4648" i="5"/>
  <c r="E4648" i="5"/>
  <c r="P4648" i="5" s="1"/>
  <c r="A4648" i="5"/>
  <c r="Q4647" i="5"/>
  <c r="O4647" i="5"/>
  <c r="N4647" i="5"/>
  <c r="E4647" i="5"/>
  <c r="P4647" i="5" s="1"/>
  <c r="A4647" i="5"/>
  <c r="Q4646" i="5"/>
  <c r="O4646" i="5"/>
  <c r="N4646" i="5"/>
  <c r="E4646" i="5"/>
  <c r="P4646" i="5" s="1"/>
  <c r="A4646" i="5"/>
  <c r="Q4645" i="5"/>
  <c r="O4645" i="5"/>
  <c r="N4645" i="5"/>
  <c r="E4645" i="5"/>
  <c r="P4645" i="5" s="1"/>
  <c r="A4645" i="5"/>
  <c r="Q4644" i="5"/>
  <c r="O4644" i="5"/>
  <c r="N4644" i="5"/>
  <c r="E4644" i="5"/>
  <c r="P4644" i="5" s="1"/>
  <c r="A4644" i="5"/>
  <c r="Q4643" i="5"/>
  <c r="O4643" i="5"/>
  <c r="N4643" i="5"/>
  <c r="E4643" i="5"/>
  <c r="P4643" i="5" s="1"/>
  <c r="A4643" i="5"/>
  <c r="Q4642" i="5"/>
  <c r="O4642" i="5"/>
  <c r="N4642" i="5"/>
  <c r="E4642" i="5"/>
  <c r="P4642" i="5" s="1"/>
  <c r="A4642" i="5"/>
  <c r="Q4641" i="5"/>
  <c r="O4641" i="5"/>
  <c r="N4641" i="5"/>
  <c r="E4641" i="5"/>
  <c r="P4641" i="5" s="1"/>
  <c r="A4641" i="5"/>
  <c r="Q4640" i="5"/>
  <c r="O4640" i="5"/>
  <c r="N4640" i="5"/>
  <c r="E4640" i="5"/>
  <c r="P4640" i="5" s="1"/>
  <c r="A4640" i="5"/>
  <c r="Q4639" i="5"/>
  <c r="O4639" i="5"/>
  <c r="N4639" i="5"/>
  <c r="E4639" i="5"/>
  <c r="P4639" i="5" s="1"/>
  <c r="A4639" i="5"/>
  <c r="Q4638" i="5"/>
  <c r="O4638" i="5"/>
  <c r="N4638" i="5"/>
  <c r="E4638" i="5"/>
  <c r="P4638" i="5" s="1"/>
  <c r="A4638" i="5"/>
  <c r="Q4637" i="5"/>
  <c r="O4637" i="5"/>
  <c r="N4637" i="5"/>
  <c r="E4637" i="5"/>
  <c r="P4637" i="5" s="1"/>
  <c r="A4637" i="5"/>
  <c r="Q4636" i="5"/>
  <c r="O4636" i="5"/>
  <c r="N4636" i="5"/>
  <c r="E4636" i="5"/>
  <c r="P4636" i="5" s="1"/>
  <c r="A4636" i="5"/>
  <c r="Q4635" i="5"/>
  <c r="O4635" i="5"/>
  <c r="N4635" i="5"/>
  <c r="E4635" i="5"/>
  <c r="P4635" i="5" s="1"/>
  <c r="A4635" i="5"/>
  <c r="Q4634" i="5"/>
  <c r="O4634" i="5"/>
  <c r="N4634" i="5"/>
  <c r="E4634" i="5"/>
  <c r="P4634" i="5" s="1"/>
  <c r="A4634" i="5"/>
  <c r="Q4633" i="5"/>
  <c r="O4633" i="5"/>
  <c r="N4633" i="5"/>
  <c r="E4633" i="5"/>
  <c r="P4633" i="5" s="1"/>
  <c r="A4633" i="5"/>
  <c r="Q4632" i="5"/>
  <c r="O4632" i="5"/>
  <c r="N4632" i="5"/>
  <c r="E4632" i="5"/>
  <c r="P4632" i="5" s="1"/>
  <c r="A4632" i="5"/>
  <c r="Q4631" i="5"/>
  <c r="O4631" i="5"/>
  <c r="N4631" i="5"/>
  <c r="E4631" i="5"/>
  <c r="P4631" i="5" s="1"/>
  <c r="A4631" i="5"/>
  <c r="Q4630" i="5"/>
  <c r="O4630" i="5"/>
  <c r="N4630" i="5"/>
  <c r="E4630" i="5"/>
  <c r="P4630" i="5" s="1"/>
  <c r="A4630" i="5"/>
  <c r="Q4629" i="5"/>
  <c r="O4629" i="5"/>
  <c r="N4629" i="5"/>
  <c r="E4629" i="5"/>
  <c r="P4629" i="5" s="1"/>
  <c r="A4629" i="5"/>
  <c r="Q4628" i="5"/>
  <c r="O4628" i="5"/>
  <c r="N4628" i="5"/>
  <c r="E4628" i="5"/>
  <c r="P4628" i="5" s="1"/>
  <c r="A4628" i="5"/>
  <c r="Q4627" i="5"/>
  <c r="O4627" i="5"/>
  <c r="N4627" i="5"/>
  <c r="E4627" i="5"/>
  <c r="P4627" i="5" s="1"/>
  <c r="A4627" i="5"/>
  <c r="Q4626" i="5"/>
  <c r="O4626" i="5"/>
  <c r="N4626" i="5"/>
  <c r="E4626" i="5"/>
  <c r="P4626" i="5" s="1"/>
  <c r="A4626" i="5"/>
  <c r="Q4625" i="5"/>
  <c r="O4625" i="5"/>
  <c r="N4625" i="5"/>
  <c r="E4625" i="5"/>
  <c r="P4625" i="5" s="1"/>
  <c r="A4625" i="5"/>
  <c r="Q4624" i="5"/>
  <c r="O4624" i="5"/>
  <c r="N4624" i="5"/>
  <c r="E4624" i="5"/>
  <c r="P4624" i="5" s="1"/>
  <c r="A4624" i="5"/>
  <c r="Q4623" i="5"/>
  <c r="O4623" i="5"/>
  <c r="N4623" i="5"/>
  <c r="E4623" i="5"/>
  <c r="P4623" i="5" s="1"/>
  <c r="A4623" i="5"/>
  <c r="Q4622" i="5"/>
  <c r="O4622" i="5"/>
  <c r="N4622" i="5"/>
  <c r="E4622" i="5"/>
  <c r="P4622" i="5" s="1"/>
  <c r="A4622" i="5"/>
  <c r="Q4621" i="5"/>
  <c r="O4621" i="5"/>
  <c r="N4621" i="5"/>
  <c r="E4621" i="5"/>
  <c r="P4621" i="5" s="1"/>
  <c r="A4621" i="5"/>
  <c r="Q4620" i="5"/>
  <c r="O4620" i="5"/>
  <c r="N4620" i="5"/>
  <c r="E4620" i="5"/>
  <c r="P4620" i="5" s="1"/>
  <c r="A4620" i="5"/>
  <c r="Q4619" i="5"/>
  <c r="O4619" i="5"/>
  <c r="N4619" i="5"/>
  <c r="E4619" i="5"/>
  <c r="P4619" i="5" s="1"/>
  <c r="A4619" i="5"/>
  <c r="Q4618" i="5"/>
  <c r="O4618" i="5"/>
  <c r="N4618" i="5"/>
  <c r="E4618" i="5"/>
  <c r="P4618" i="5" s="1"/>
  <c r="A4618" i="5"/>
  <c r="Q4617" i="5"/>
  <c r="O4617" i="5"/>
  <c r="N4617" i="5"/>
  <c r="E4617" i="5"/>
  <c r="P4617" i="5" s="1"/>
  <c r="A4617" i="5"/>
  <c r="Q4616" i="5"/>
  <c r="O4616" i="5"/>
  <c r="N4616" i="5"/>
  <c r="E4616" i="5"/>
  <c r="P4616" i="5" s="1"/>
  <c r="A4616" i="5"/>
  <c r="Q4615" i="5"/>
  <c r="O4615" i="5"/>
  <c r="N4615" i="5"/>
  <c r="E4615" i="5"/>
  <c r="P4615" i="5" s="1"/>
  <c r="A4615" i="5"/>
  <c r="Q4614" i="5"/>
  <c r="O4614" i="5"/>
  <c r="N4614" i="5"/>
  <c r="E4614" i="5"/>
  <c r="P4614" i="5" s="1"/>
  <c r="A4614" i="5"/>
  <c r="Q4613" i="5"/>
  <c r="O4613" i="5"/>
  <c r="N4613" i="5"/>
  <c r="E4613" i="5"/>
  <c r="P4613" i="5" s="1"/>
  <c r="A4613" i="5"/>
  <c r="Q4612" i="5"/>
  <c r="O4612" i="5"/>
  <c r="N4612" i="5"/>
  <c r="E4612" i="5"/>
  <c r="P4612" i="5" s="1"/>
  <c r="A4612" i="5"/>
  <c r="Q4611" i="5"/>
  <c r="O4611" i="5"/>
  <c r="N4611" i="5"/>
  <c r="E4611" i="5"/>
  <c r="P4611" i="5" s="1"/>
  <c r="A4611" i="5"/>
  <c r="Q4610" i="5"/>
  <c r="O4610" i="5"/>
  <c r="N4610" i="5"/>
  <c r="E4610" i="5"/>
  <c r="P4610" i="5" s="1"/>
  <c r="A4610" i="5"/>
  <c r="Q4609" i="5"/>
  <c r="O4609" i="5"/>
  <c r="N4609" i="5"/>
  <c r="E4609" i="5"/>
  <c r="P4609" i="5" s="1"/>
  <c r="A4609" i="5"/>
  <c r="Q4608" i="5"/>
  <c r="O4608" i="5"/>
  <c r="N4608" i="5"/>
  <c r="E4608" i="5"/>
  <c r="P4608" i="5" s="1"/>
  <c r="A4608" i="5"/>
  <c r="Q4607" i="5"/>
  <c r="O4607" i="5"/>
  <c r="N4607" i="5"/>
  <c r="E4607" i="5"/>
  <c r="P4607" i="5" s="1"/>
  <c r="A4607" i="5"/>
  <c r="Q4606" i="5"/>
  <c r="O4606" i="5"/>
  <c r="N4606" i="5"/>
  <c r="E4606" i="5"/>
  <c r="P4606" i="5" s="1"/>
  <c r="A4606" i="5"/>
  <c r="Q4605" i="5"/>
  <c r="O4605" i="5"/>
  <c r="N4605" i="5"/>
  <c r="E4605" i="5"/>
  <c r="P4605" i="5" s="1"/>
  <c r="A4605" i="5"/>
  <c r="Q4604" i="5"/>
  <c r="O4604" i="5"/>
  <c r="N4604" i="5"/>
  <c r="E4604" i="5"/>
  <c r="P4604" i="5" s="1"/>
  <c r="A4604" i="5"/>
  <c r="Q4603" i="5"/>
  <c r="O4603" i="5"/>
  <c r="N4603" i="5"/>
  <c r="E4603" i="5"/>
  <c r="P4603" i="5" s="1"/>
  <c r="A4603" i="5"/>
  <c r="Q4602" i="5"/>
  <c r="O4602" i="5"/>
  <c r="N4602" i="5"/>
  <c r="E4602" i="5"/>
  <c r="P4602" i="5" s="1"/>
  <c r="A4602" i="5"/>
  <c r="Q4601" i="5"/>
  <c r="O4601" i="5"/>
  <c r="N4601" i="5"/>
  <c r="E4601" i="5"/>
  <c r="P4601" i="5" s="1"/>
  <c r="A4601" i="5"/>
  <c r="Q4600" i="5"/>
  <c r="O4600" i="5"/>
  <c r="N4600" i="5"/>
  <c r="E4600" i="5"/>
  <c r="P4600" i="5" s="1"/>
  <c r="A4600" i="5"/>
  <c r="Q4599" i="5"/>
  <c r="O4599" i="5"/>
  <c r="N4599" i="5"/>
  <c r="E4599" i="5"/>
  <c r="P4599" i="5" s="1"/>
  <c r="A4599" i="5"/>
  <c r="Q4598" i="5"/>
  <c r="O4598" i="5"/>
  <c r="N4598" i="5"/>
  <c r="E4598" i="5"/>
  <c r="P4598" i="5" s="1"/>
  <c r="A4598" i="5"/>
  <c r="Q4597" i="5"/>
  <c r="O4597" i="5"/>
  <c r="N4597" i="5"/>
  <c r="E4597" i="5"/>
  <c r="P4597" i="5" s="1"/>
  <c r="A4597" i="5"/>
  <c r="Q4596" i="5"/>
  <c r="O4596" i="5"/>
  <c r="N4596" i="5"/>
  <c r="E4596" i="5"/>
  <c r="P4596" i="5" s="1"/>
  <c r="A4596" i="5"/>
  <c r="Q4595" i="5"/>
  <c r="O4595" i="5"/>
  <c r="N4595" i="5"/>
  <c r="E4595" i="5"/>
  <c r="P4595" i="5" s="1"/>
  <c r="A4595" i="5"/>
  <c r="Q4594" i="5"/>
  <c r="O4594" i="5"/>
  <c r="N4594" i="5"/>
  <c r="E4594" i="5"/>
  <c r="P4594" i="5" s="1"/>
  <c r="A4594" i="5"/>
  <c r="Q4593" i="5"/>
  <c r="O4593" i="5"/>
  <c r="N4593" i="5"/>
  <c r="E4593" i="5"/>
  <c r="P4593" i="5" s="1"/>
  <c r="A4593" i="5"/>
  <c r="Q4592" i="5"/>
  <c r="O4592" i="5"/>
  <c r="N4592" i="5"/>
  <c r="E4592" i="5"/>
  <c r="P4592" i="5" s="1"/>
  <c r="A4592" i="5"/>
  <c r="Q4591" i="5"/>
  <c r="O4591" i="5"/>
  <c r="N4591" i="5"/>
  <c r="E4591" i="5"/>
  <c r="P4591" i="5" s="1"/>
  <c r="A4591" i="5"/>
  <c r="Q4590" i="5"/>
  <c r="O4590" i="5"/>
  <c r="N4590" i="5"/>
  <c r="E4590" i="5"/>
  <c r="P4590" i="5" s="1"/>
  <c r="A4590" i="5"/>
  <c r="Q4589" i="5"/>
  <c r="O4589" i="5"/>
  <c r="N4589" i="5"/>
  <c r="E4589" i="5"/>
  <c r="P4589" i="5" s="1"/>
  <c r="A4589" i="5"/>
  <c r="Q4588" i="5"/>
  <c r="O4588" i="5"/>
  <c r="N4588" i="5"/>
  <c r="E4588" i="5"/>
  <c r="P4588" i="5" s="1"/>
  <c r="A4588" i="5"/>
  <c r="Q4587" i="5"/>
  <c r="O4587" i="5"/>
  <c r="N4587" i="5"/>
  <c r="E4587" i="5"/>
  <c r="P4587" i="5" s="1"/>
  <c r="A4587" i="5"/>
  <c r="Q4586" i="5"/>
  <c r="O4586" i="5"/>
  <c r="N4586" i="5"/>
  <c r="E4586" i="5"/>
  <c r="P4586" i="5" s="1"/>
  <c r="A4586" i="5"/>
  <c r="Q4585" i="5"/>
  <c r="O4585" i="5"/>
  <c r="N4585" i="5"/>
  <c r="E4585" i="5"/>
  <c r="P4585" i="5" s="1"/>
  <c r="A4585" i="5"/>
  <c r="Q4584" i="5"/>
  <c r="O4584" i="5"/>
  <c r="N4584" i="5"/>
  <c r="E4584" i="5"/>
  <c r="P4584" i="5" s="1"/>
  <c r="A4584" i="5"/>
  <c r="Q4583" i="5"/>
  <c r="O4583" i="5"/>
  <c r="N4583" i="5"/>
  <c r="E4583" i="5"/>
  <c r="P4583" i="5" s="1"/>
  <c r="A4583" i="5"/>
  <c r="Q4582" i="5"/>
  <c r="O4582" i="5"/>
  <c r="N4582" i="5"/>
  <c r="E4582" i="5"/>
  <c r="P4582" i="5" s="1"/>
  <c r="A4582" i="5"/>
  <c r="Q4581" i="5"/>
  <c r="O4581" i="5"/>
  <c r="N4581" i="5"/>
  <c r="E4581" i="5"/>
  <c r="P4581" i="5" s="1"/>
  <c r="A4581" i="5"/>
  <c r="Q4580" i="5"/>
  <c r="O4580" i="5"/>
  <c r="N4580" i="5"/>
  <c r="E4580" i="5"/>
  <c r="P4580" i="5" s="1"/>
  <c r="A4580" i="5"/>
  <c r="Q4579" i="5"/>
  <c r="O4579" i="5"/>
  <c r="N4579" i="5"/>
  <c r="E4579" i="5"/>
  <c r="P4579" i="5" s="1"/>
  <c r="A4579" i="5"/>
  <c r="Q4578" i="5"/>
  <c r="O4578" i="5"/>
  <c r="N4578" i="5"/>
  <c r="E4578" i="5"/>
  <c r="P4578" i="5" s="1"/>
  <c r="A4578" i="5"/>
  <c r="Q4577" i="5"/>
  <c r="O4577" i="5"/>
  <c r="N4577" i="5"/>
  <c r="E4577" i="5"/>
  <c r="P4577" i="5" s="1"/>
  <c r="A4577" i="5"/>
  <c r="Q4576" i="5"/>
  <c r="O4576" i="5"/>
  <c r="N4576" i="5"/>
  <c r="E4576" i="5"/>
  <c r="P4576" i="5" s="1"/>
  <c r="A4576" i="5"/>
  <c r="Q4575" i="5"/>
  <c r="O4575" i="5"/>
  <c r="N4575" i="5"/>
  <c r="E4575" i="5"/>
  <c r="P4575" i="5" s="1"/>
  <c r="A4575" i="5"/>
  <c r="Q4574" i="5"/>
  <c r="O4574" i="5"/>
  <c r="N4574" i="5"/>
  <c r="E4574" i="5"/>
  <c r="P4574" i="5" s="1"/>
  <c r="A4574" i="5"/>
  <c r="Q4573" i="5"/>
  <c r="O4573" i="5"/>
  <c r="N4573" i="5"/>
  <c r="E4573" i="5"/>
  <c r="P4573" i="5" s="1"/>
  <c r="A4573" i="5"/>
  <c r="Q4572" i="5"/>
  <c r="O4572" i="5"/>
  <c r="N4572" i="5"/>
  <c r="E4572" i="5"/>
  <c r="P4572" i="5" s="1"/>
  <c r="A4572" i="5"/>
  <c r="Q4571" i="5"/>
  <c r="O4571" i="5"/>
  <c r="N4571" i="5"/>
  <c r="E4571" i="5"/>
  <c r="P4571" i="5" s="1"/>
  <c r="A4571" i="5"/>
  <c r="Q4570" i="5"/>
  <c r="O4570" i="5"/>
  <c r="N4570" i="5"/>
  <c r="E4570" i="5"/>
  <c r="P4570" i="5" s="1"/>
  <c r="A4570" i="5"/>
  <c r="Q4569" i="5"/>
  <c r="O4569" i="5"/>
  <c r="N4569" i="5"/>
  <c r="E4569" i="5"/>
  <c r="P4569" i="5" s="1"/>
  <c r="A4569" i="5"/>
  <c r="Q4568" i="5"/>
  <c r="O4568" i="5"/>
  <c r="N4568" i="5"/>
  <c r="E4568" i="5"/>
  <c r="P4568" i="5" s="1"/>
  <c r="A4568" i="5"/>
  <c r="Q4567" i="5"/>
  <c r="O4567" i="5"/>
  <c r="N4567" i="5"/>
  <c r="E4567" i="5"/>
  <c r="P4567" i="5" s="1"/>
  <c r="A4567" i="5"/>
  <c r="Q4566" i="5"/>
  <c r="O4566" i="5"/>
  <c r="N4566" i="5"/>
  <c r="E4566" i="5"/>
  <c r="P4566" i="5" s="1"/>
  <c r="A4566" i="5"/>
  <c r="Q4565" i="5"/>
  <c r="O4565" i="5"/>
  <c r="N4565" i="5"/>
  <c r="E4565" i="5"/>
  <c r="P4565" i="5" s="1"/>
  <c r="A4565" i="5"/>
  <c r="Q4564" i="5"/>
  <c r="O4564" i="5"/>
  <c r="N4564" i="5"/>
  <c r="E4564" i="5"/>
  <c r="P4564" i="5" s="1"/>
  <c r="A4564" i="5"/>
  <c r="Q4563" i="5"/>
  <c r="O4563" i="5"/>
  <c r="N4563" i="5"/>
  <c r="E4563" i="5"/>
  <c r="P4563" i="5" s="1"/>
  <c r="A4563" i="5"/>
  <c r="Q4562" i="5"/>
  <c r="O4562" i="5"/>
  <c r="N4562" i="5"/>
  <c r="E4562" i="5"/>
  <c r="P4562" i="5" s="1"/>
  <c r="A4562" i="5"/>
  <c r="Q4561" i="5"/>
  <c r="O4561" i="5"/>
  <c r="N4561" i="5"/>
  <c r="E4561" i="5"/>
  <c r="P4561" i="5" s="1"/>
  <c r="A4561" i="5"/>
  <c r="Q4560" i="5"/>
  <c r="O4560" i="5"/>
  <c r="N4560" i="5"/>
  <c r="E4560" i="5"/>
  <c r="P4560" i="5" s="1"/>
  <c r="A4560" i="5"/>
  <c r="Q4559" i="5"/>
  <c r="O4559" i="5"/>
  <c r="N4559" i="5"/>
  <c r="E4559" i="5"/>
  <c r="P4559" i="5" s="1"/>
  <c r="A4559" i="5"/>
  <c r="Q4558" i="5"/>
  <c r="O4558" i="5"/>
  <c r="N4558" i="5"/>
  <c r="E4558" i="5"/>
  <c r="P4558" i="5" s="1"/>
  <c r="A4558" i="5"/>
  <c r="Q4557" i="5"/>
  <c r="O4557" i="5"/>
  <c r="N4557" i="5"/>
  <c r="E4557" i="5"/>
  <c r="P4557" i="5" s="1"/>
  <c r="A4557" i="5"/>
  <c r="Q4556" i="5"/>
  <c r="O4556" i="5"/>
  <c r="N4556" i="5"/>
  <c r="E4556" i="5"/>
  <c r="P4556" i="5" s="1"/>
  <c r="A4556" i="5"/>
  <c r="Q4555" i="5"/>
  <c r="O4555" i="5"/>
  <c r="N4555" i="5"/>
  <c r="E4555" i="5"/>
  <c r="P4555" i="5" s="1"/>
  <c r="A4555" i="5"/>
  <c r="Q4554" i="5"/>
  <c r="O4554" i="5"/>
  <c r="N4554" i="5"/>
  <c r="E4554" i="5"/>
  <c r="P4554" i="5" s="1"/>
  <c r="A4554" i="5"/>
  <c r="Q4553" i="5"/>
  <c r="O4553" i="5"/>
  <c r="N4553" i="5"/>
  <c r="E4553" i="5"/>
  <c r="P4553" i="5" s="1"/>
  <c r="A4553" i="5"/>
  <c r="Q4552" i="5"/>
  <c r="O4552" i="5"/>
  <c r="N4552" i="5"/>
  <c r="E4552" i="5"/>
  <c r="P4552" i="5" s="1"/>
  <c r="A4552" i="5"/>
  <c r="Q4551" i="5"/>
  <c r="O4551" i="5"/>
  <c r="N4551" i="5"/>
  <c r="E4551" i="5"/>
  <c r="P4551" i="5" s="1"/>
  <c r="A4551" i="5"/>
  <c r="Q4550" i="5"/>
  <c r="O4550" i="5"/>
  <c r="N4550" i="5"/>
  <c r="E4550" i="5"/>
  <c r="P4550" i="5" s="1"/>
  <c r="A4550" i="5"/>
  <c r="Q4549" i="5"/>
  <c r="O4549" i="5"/>
  <c r="N4549" i="5"/>
  <c r="E4549" i="5"/>
  <c r="P4549" i="5" s="1"/>
  <c r="A4549" i="5"/>
  <c r="Q4548" i="5"/>
  <c r="O4548" i="5"/>
  <c r="N4548" i="5"/>
  <c r="E4548" i="5"/>
  <c r="P4548" i="5" s="1"/>
  <c r="A4548" i="5"/>
  <c r="Q4547" i="5"/>
  <c r="O4547" i="5"/>
  <c r="N4547" i="5"/>
  <c r="E4547" i="5"/>
  <c r="P4547" i="5" s="1"/>
  <c r="A4547" i="5"/>
  <c r="Q4546" i="5"/>
  <c r="O4546" i="5"/>
  <c r="N4546" i="5"/>
  <c r="E4546" i="5"/>
  <c r="P4546" i="5" s="1"/>
  <c r="A4546" i="5"/>
  <c r="Q4545" i="5"/>
  <c r="O4545" i="5"/>
  <c r="N4545" i="5"/>
  <c r="E4545" i="5"/>
  <c r="P4545" i="5" s="1"/>
  <c r="A4545" i="5"/>
  <c r="Q4544" i="5"/>
  <c r="O4544" i="5"/>
  <c r="N4544" i="5"/>
  <c r="E4544" i="5"/>
  <c r="P4544" i="5" s="1"/>
  <c r="A4544" i="5"/>
  <c r="Q4543" i="5"/>
  <c r="O4543" i="5"/>
  <c r="N4543" i="5"/>
  <c r="E4543" i="5"/>
  <c r="P4543" i="5" s="1"/>
  <c r="A4543" i="5"/>
  <c r="Q4542" i="5"/>
  <c r="O4542" i="5"/>
  <c r="N4542" i="5"/>
  <c r="E4542" i="5"/>
  <c r="P4542" i="5" s="1"/>
  <c r="A4542" i="5"/>
  <c r="Q4541" i="5"/>
  <c r="O4541" i="5"/>
  <c r="N4541" i="5"/>
  <c r="E4541" i="5"/>
  <c r="P4541" i="5" s="1"/>
  <c r="A4541" i="5"/>
  <c r="Q4540" i="5"/>
  <c r="O4540" i="5"/>
  <c r="N4540" i="5"/>
  <c r="E4540" i="5"/>
  <c r="P4540" i="5" s="1"/>
  <c r="A4540" i="5"/>
  <c r="Q4539" i="5"/>
  <c r="O4539" i="5"/>
  <c r="N4539" i="5"/>
  <c r="E4539" i="5"/>
  <c r="P4539" i="5" s="1"/>
  <c r="A4539" i="5"/>
  <c r="Q4538" i="5"/>
  <c r="O4538" i="5"/>
  <c r="N4538" i="5"/>
  <c r="E4538" i="5"/>
  <c r="P4538" i="5" s="1"/>
  <c r="A4538" i="5"/>
  <c r="Q4537" i="5"/>
  <c r="O4537" i="5"/>
  <c r="N4537" i="5"/>
  <c r="E4537" i="5"/>
  <c r="P4537" i="5" s="1"/>
  <c r="A4537" i="5"/>
  <c r="Q4536" i="5"/>
  <c r="O4536" i="5"/>
  <c r="N4536" i="5"/>
  <c r="E4536" i="5"/>
  <c r="P4536" i="5" s="1"/>
  <c r="A4536" i="5"/>
  <c r="Q4535" i="5"/>
  <c r="O4535" i="5"/>
  <c r="N4535" i="5"/>
  <c r="E4535" i="5"/>
  <c r="P4535" i="5" s="1"/>
  <c r="A4535" i="5"/>
  <c r="Q4534" i="5"/>
  <c r="O4534" i="5"/>
  <c r="N4534" i="5"/>
  <c r="E4534" i="5"/>
  <c r="P4534" i="5" s="1"/>
  <c r="A4534" i="5"/>
  <c r="Q4533" i="5"/>
  <c r="O4533" i="5"/>
  <c r="N4533" i="5"/>
  <c r="E4533" i="5"/>
  <c r="P4533" i="5" s="1"/>
  <c r="A4533" i="5"/>
  <c r="Q4532" i="5"/>
  <c r="O4532" i="5"/>
  <c r="N4532" i="5"/>
  <c r="E4532" i="5"/>
  <c r="P4532" i="5" s="1"/>
  <c r="A4532" i="5"/>
  <c r="Q4531" i="5"/>
  <c r="O4531" i="5"/>
  <c r="N4531" i="5"/>
  <c r="E4531" i="5"/>
  <c r="P4531" i="5" s="1"/>
  <c r="A4531" i="5"/>
  <c r="Q4530" i="5"/>
  <c r="O4530" i="5"/>
  <c r="N4530" i="5"/>
  <c r="E4530" i="5"/>
  <c r="P4530" i="5" s="1"/>
  <c r="A4530" i="5"/>
  <c r="Q4529" i="5"/>
  <c r="O4529" i="5"/>
  <c r="N4529" i="5"/>
  <c r="E4529" i="5"/>
  <c r="P4529" i="5" s="1"/>
  <c r="A4529" i="5"/>
  <c r="Q4528" i="5"/>
  <c r="O4528" i="5"/>
  <c r="N4528" i="5"/>
  <c r="E4528" i="5"/>
  <c r="P4528" i="5" s="1"/>
  <c r="A4528" i="5"/>
  <c r="Q4527" i="5"/>
  <c r="O4527" i="5"/>
  <c r="N4527" i="5"/>
  <c r="E4527" i="5"/>
  <c r="P4527" i="5" s="1"/>
  <c r="A4527" i="5"/>
  <c r="Q4526" i="5"/>
  <c r="O4526" i="5"/>
  <c r="N4526" i="5"/>
  <c r="E4526" i="5"/>
  <c r="P4526" i="5" s="1"/>
  <c r="A4526" i="5"/>
  <c r="Q4525" i="5"/>
  <c r="O4525" i="5"/>
  <c r="N4525" i="5"/>
  <c r="E4525" i="5"/>
  <c r="P4525" i="5" s="1"/>
  <c r="A4525" i="5"/>
  <c r="Q4524" i="5"/>
  <c r="O4524" i="5"/>
  <c r="N4524" i="5"/>
  <c r="E4524" i="5"/>
  <c r="P4524" i="5" s="1"/>
  <c r="A4524" i="5"/>
  <c r="Q4523" i="5"/>
  <c r="O4523" i="5"/>
  <c r="N4523" i="5"/>
  <c r="E4523" i="5"/>
  <c r="P4523" i="5" s="1"/>
  <c r="A4523" i="5"/>
  <c r="Q4522" i="5"/>
  <c r="O4522" i="5"/>
  <c r="N4522" i="5"/>
  <c r="E4522" i="5"/>
  <c r="P4522" i="5" s="1"/>
  <c r="A4522" i="5"/>
  <c r="Q4521" i="5"/>
  <c r="O4521" i="5"/>
  <c r="N4521" i="5"/>
  <c r="E4521" i="5"/>
  <c r="P4521" i="5" s="1"/>
  <c r="A4521" i="5"/>
  <c r="Q4520" i="5"/>
  <c r="O4520" i="5"/>
  <c r="N4520" i="5"/>
  <c r="E4520" i="5"/>
  <c r="P4520" i="5" s="1"/>
  <c r="A4520" i="5"/>
  <c r="Q4519" i="5"/>
  <c r="O4519" i="5"/>
  <c r="N4519" i="5"/>
  <c r="E4519" i="5"/>
  <c r="P4519" i="5" s="1"/>
  <c r="A4519" i="5"/>
  <c r="Q4518" i="5"/>
  <c r="O4518" i="5"/>
  <c r="N4518" i="5"/>
  <c r="E4518" i="5"/>
  <c r="P4518" i="5" s="1"/>
  <c r="A4518" i="5"/>
  <c r="Q4517" i="5"/>
  <c r="O4517" i="5"/>
  <c r="N4517" i="5"/>
  <c r="E4517" i="5"/>
  <c r="P4517" i="5" s="1"/>
  <c r="A4517" i="5"/>
  <c r="Q4516" i="5"/>
  <c r="O4516" i="5"/>
  <c r="N4516" i="5"/>
  <c r="E4516" i="5"/>
  <c r="P4516" i="5" s="1"/>
  <c r="A4516" i="5"/>
  <c r="Q4515" i="5"/>
  <c r="O4515" i="5"/>
  <c r="N4515" i="5"/>
  <c r="E4515" i="5"/>
  <c r="P4515" i="5" s="1"/>
  <c r="A4515" i="5"/>
  <c r="Q4514" i="5"/>
  <c r="O4514" i="5"/>
  <c r="N4514" i="5"/>
  <c r="E4514" i="5"/>
  <c r="P4514" i="5" s="1"/>
  <c r="A4514" i="5"/>
  <c r="Q4513" i="5"/>
  <c r="O4513" i="5"/>
  <c r="N4513" i="5"/>
  <c r="E4513" i="5"/>
  <c r="P4513" i="5" s="1"/>
  <c r="A4513" i="5"/>
  <c r="Q4512" i="5"/>
  <c r="O4512" i="5"/>
  <c r="N4512" i="5"/>
  <c r="E4512" i="5"/>
  <c r="P4512" i="5" s="1"/>
  <c r="A4512" i="5"/>
  <c r="Q4511" i="5"/>
  <c r="O4511" i="5"/>
  <c r="N4511" i="5"/>
  <c r="E4511" i="5"/>
  <c r="P4511" i="5" s="1"/>
  <c r="A4511" i="5"/>
  <c r="Q4510" i="5"/>
  <c r="O4510" i="5"/>
  <c r="N4510" i="5"/>
  <c r="E4510" i="5"/>
  <c r="P4510" i="5" s="1"/>
  <c r="A4510" i="5"/>
  <c r="Q4509" i="5"/>
  <c r="O4509" i="5"/>
  <c r="N4509" i="5"/>
  <c r="E4509" i="5"/>
  <c r="P4509" i="5" s="1"/>
  <c r="A4509" i="5"/>
  <c r="Q4508" i="5"/>
  <c r="O4508" i="5"/>
  <c r="N4508" i="5"/>
  <c r="E4508" i="5"/>
  <c r="P4508" i="5" s="1"/>
  <c r="A4508" i="5"/>
  <c r="Q4507" i="5"/>
  <c r="O4507" i="5"/>
  <c r="N4507" i="5"/>
  <c r="E4507" i="5"/>
  <c r="P4507" i="5" s="1"/>
  <c r="A4507" i="5"/>
  <c r="Q4506" i="5"/>
  <c r="O4506" i="5"/>
  <c r="N4506" i="5"/>
  <c r="E4506" i="5"/>
  <c r="P4506" i="5" s="1"/>
  <c r="A4506" i="5"/>
  <c r="Q4505" i="5"/>
  <c r="O4505" i="5"/>
  <c r="N4505" i="5"/>
  <c r="E4505" i="5"/>
  <c r="P4505" i="5" s="1"/>
  <c r="A4505" i="5"/>
  <c r="Q4504" i="5"/>
  <c r="O4504" i="5"/>
  <c r="N4504" i="5"/>
  <c r="E4504" i="5"/>
  <c r="P4504" i="5" s="1"/>
  <c r="A4504" i="5"/>
  <c r="Q4503" i="5"/>
  <c r="O4503" i="5"/>
  <c r="N4503" i="5"/>
  <c r="E4503" i="5"/>
  <c r="P4503" i="5" s="1"/>
  <c r="A4503" i="5"/>
  <c r="Q4502" i="5"/>
  <c r="O4502" i="5"/>
  <c r="N4502" i="5"/>
  <c r="E4502" i="5"/>
  <c r="P4502" i="5" s="1"/>
  <c r="A4502" i="5"/>
  <c r="Q4501" i="5"/>
  <c r="O4501" i="5"/>
  <c r="N4501" i="5"/>
  <c r="E4501" i="5"/>
  <c r="P4501" i="5" s="1"/>
  <c r="A4501" i="5"/>
  <c r="Q4500" i="5"/>
  <c r="O4500" i="5"/>
  <c r="N4500" i="5"/>
  <c r="E4500" i="5"/>
  <c r="P4500" i="5" s="1"/>
  <c r="A4500" i="5"/>
  <c r="Q4499" i="5"/>
  <c r="O4499" i="5"/>
  <c r="N4499" i="5"/>
  <c r="E4499" i="5"/>
  <c r="P4499" i="5" s="1"/>
  <c r="A4499" i="5"/>
  <c r="Q4498" i="5"/>
  <c r="O4498" i="5"/>
  <c r="N4498" i="5"/>
  <c r="E4498" i="5"/>
  <c r="P4498" i="5" s="1"/>
  <c r="A4498" i="5"/>
  <c r="Q4497" i="5"/>
  <c r="O4497" i="5"/>
  <c r="N4497" i="5"/>
  <c r="E4497" i="5"/>
  <c r="P4497" i="5" s="1"/>
  <c r="A4497" i="5"/>
  <c r="Q4496" i="5"/>
  <c r="O4496" i="5"/>
  <c r="N4496" i="5"/>
  <c r="E4496" i="5"/>
  <c r="P4496" i="5" s="1"/>
  <c r="A4496" i="5"/>
  <c r="Q4495" i="5"/>
  <c r="O4495" i="5"/>
  <c r="N4495" i="5"/>
  <c r="E4495" i="5"/>
  <c r="P4495" i="5" s="1"/>
  <c r="A4495" i="5"/>
  <c r="Q4494" i="5"/>
  <c r="O4494" i="5"/>
  <c r="N4494" i="5"/>
  <c r="E4494" i="5"/>
  <c r="P4494" i="5" s="1"/>
  <c r="A4494" i="5"/>
  <c r="Q4493" i="5"/>
  <c r="O4493" i="5"/>
  <c r="N4493" i="5"/>
  <c r="E4493" i="5"/>
  <c r="P4493" i="5" s="1"/>
  <c r="A4493" i="5"/>
  <c r="Q4492" i="5"/>
  <c r="O4492" i="5"/>
  <c r="N4492" i="5"/>
  <c r="E4492" i="5"/>
  <c r="P4492" i="5" s="1"/>
  <c r="A4492" i="5"/>
  <c r="Q4491" i="5"/>
  <c r="O4491" i="5"/>
  <c r="N4491" i="5"/>
  <c r="E4491" i="5"/>
  <c r="P4491" i="5" s="1"/>
  <c r="A4491" i="5"/>
  <c r="Q4490" i="5"/>
  <c r="O4490" i="5"/>
  <c r="N4490" i="5"/>
  <c r="E4490" i="5"/>
  <c r="P4490" i="5" s="1"/>
  <c r="A4490" i="5"/>
  <c r="Q4489" i="5"/>
  <c r="O4489" i="5"/>
  <c r="N4489" i="5"/>
  <c r="E4489" i="5"/>
  <c r="P4489" i="5" s="1"/>
  <c r="A4489" i="5"/>
  <c r="Q4488" i="5"/>
  <c r="O4488" i="5"/>
  <c r="N4488" i="5"/>
  <c r="E4488" i="5"/>
  <c r="P4488" i="5" s="1"/>
  <c r="A4488" i="5"/>
  <c r="Q4487" i="5"/>
  <c r="O4487" i="5"/>
  <c r="N4487" i="5"/>
  <c r="E4487" i="5"/>
  <c r="P4487" i="5" s="1"/>
  <c r="A4487" i="5"/>
  <c r="Q4486" i="5"/>
  <c r="O4486" i="5"/>
  <c r="N4486" i="5"/>
  <c r="E4486" i="5"/>
  <c r="P4486" i="5" s="1"/>
  <c r="A4486" i="5"/>
  <c r="Q4485" i="5"/>
  <c r="O4485" i="5"/>
  <c r="N4485" i="5"/>
  <c r="E4485" i="5"/>
  <c r="P4485" i="5" s="1"/>
  <c r="A4485" i="5"/>
  <c r="Q4484" i="5"/>
  <c r="O4484" i="5"/>
  <c r="N4484" i="5"/>
  <c r="E4484" i="5"/>
  <c r="P4484" i="5" s="1"/>
  <c r="A4484" i="5"/>
  <c r="Q4483" i="5"/>
  <c r="O4483" i="5"/>
  <c r="N4483" i="5"/>
  <c r="E4483" i="5"/>
  <c r="P4483" i="5" s="1"/>
  <c r="A4483" i="5"/>
  <c r="Q4482" i="5"/>
  <c r="O4482" i="5"/>
  <c r="N4482" i="5"/>
  <c r="E4482" i="5"/>
  <c r="P4482" i="5" s="1"/>
  <c r="A4482" i="5"/>
  <c r="Q4481" i="5"/>
  <c r="O4481" i="5"/>
  <c r="N4481" i="5"/>
  <c r="E4481" i="5"/>
  <c r="P4481" i="5" s="1"/>
  <c r="A4481" i="5"/>
  <c r="Q4480" i="5"/>
  <c r="O4480" i="5"/>
  <c r="N4480" i="5"/>
  <c r="E4480" i="5"/>
  <c r="P4480" i="5" s="1"/>
  <c r="A4480" i="5"/>
  <c r="Q4479" i="5"/>
  <c r="O4479" i="5"/>
  <c r="N4479" i="5"/>
  <c r="E4479" i="5"/>
  <c r="P4479" i="5" s="1"/>
  <c r="A4479" i="5"/>
  <c r="Q4478" i="5"/>
  <c r="O4478" i="5"/>
  <c r="N4478" i="5"/>
  <c r="E4478" i="5"/>
  <c r="P4478" i="5" s="1"/>
  <c r="A4478" i="5"/>
  <c r="Q4477" i="5"/>
  <c r="O4477" i="5"/>
  <c r="N4477" i="5"/>
  <c r="E4477" i="5"/>
  <c r="P4477" i="5" s="1"/>
  <c r="A4477" i="5"/>
  <c r="Q4476" i="5"/>
  <c r="O4476" i="5"/>
  <c r="N4476" i="5"/>
  <c r="E4476" i="5"/>
  <c r="P4476" i="5" s="1"/>
  <c r="A4476" i="5"/>
  <c r="Q4475" i="5"/>
  <c r="O4475" i="5"/>
  <c r="N4475" i="5"/>
  <c r="E4475" i="5"/>
  <c r="P4475" i="5" s="1"/>
  <c r="A4475" i="5"/>
  <c r="Q4474" i="5"/>
  <c r="O4474" i="5"/>
  <c r="N4474" i="5"/>
  <c r="E4474" i="5"/>
  <c r="P4474" i="5" s="1"/>
  <c r="A4474" i="5"/>
  <c r="Q4473" i="5"/>
  <c r="O4473" i="5"/>
  <c r="N4473" i="5"/>
  <c r="E4473" i="5"/>
  <c r="P4473" i="5" s="1"/>
  <c r="A4473" i="5"/>
  <c r="Q4472" i="5"/>
  <c r="O4472" i="5"/>
  <c r="N4472" i="5"/>
  <c r="E4472" i="5"/>
  <c r="P4472" i="5" s="1"/>
  <c r="A4472" i="5"/>
  <c r="Q4471" i="5"/>
  <c r="O4471" i="5"/>
  <c r="N4471" i="5"/>
  <c r="E4471" i="5"/>
  <c r="P4471" i="5" s="1"/>
  <c r="A4471" i="5"/>
  <c r="Q4470" i="5"/>
  <c r="O4470" i="5"/>
  <c r="N4470" i="5"/>
  <c r="E4470" i="5"/>
  <c r="P4470" i="5" s="1"/>
  <c r="A4470" i="5"/>
  <c r="Q4469" i="5"/>
  <c r="O4469" i="5"/>
  <c r="N4469" i="5"/>
  <c r="E4469" i="5"/>
  <c r="P4469" i="5" s="1"/>
  <c r="A4469" i="5"/>
  <c r="Q4468" i="5"/>
  <c r="O4468" i="5"/>
  <c r="N4468" i="5"/>
  <c r="E4468" i="5"/>
  <c r="P4468" i="5" s="1"/>
  <c r="A4468" i="5"/>
  <c r="Q4467" i="5"/>
  <c r="O4467" i="5"/>
  <c r="N4467" i="5"/>
  <c r="E4467" i="5"/>
  <c r="P4467" i="5" s="1"/>
  <c r="A4467" i="5"/>
  <c r="Q4466" i="5"/>
  <c r="O4466" i="5"/>
  <c r="N4466" i="5"/>
  <c r="E4466" i="5"/>
  <c r="P4466" i="5" s="1"/>
  <c r="A4466" i="5"/>
  <c r="Q4465" i="5"/>
  <c r="O4465" i="5"/>
  <c r="N4465" i="5"/>
  <c r="E4465" i="5"/>
  <c r="P4465" i="5" s="1"/>
  <c r="A4465" i="5"/>
  <c r="Q4464" i="5"/>
  <c r="O4464" i="5"/>
  <c r="N4464" i="5"/>
  <c r="E4464" i="5"/>
  <c r="P4464" i="5" s="1"/>
  <c r="A4464" i="5"/>
  <c r="Q4463" i="5"/>
  <c r="O4463" i="5"/>
  <c r="N4463" i="5"/>
  <c r="E4463" i="5"/>
  <c r="P4463" i="5" s="1"/>
  <c r="A4463" i="5"/>
  <c r="Q4462" i="5"/>
  <c r="O4462" i="5"/>
  <c r="N4462" i="5"/>
  <c r="E4462" i="5"/>
  <c r="P4462" i="5" s="1"/>
  <c r="A4462" i="5"/>
  <c r="Q4461" i="5"/>
  <c r="O4461" i="5"/>
  <c r="N4461" i="5"/>
  <c r="E4461" i="5"/>
  <c r="P4461" i="5" s="1"/>
  <c r="A4461" i="5"/>
  <c r="Q4460" i="5"/>
  <c r="O4460" i="5"/>
  <c r="N4460" i="5"/>
  <c r="E4460" i="5"/>
  <c r="P4460" i="5" s="1"/>
  <c r="A4460" i="5"/>
  <c r="Q4459" i="5"/>
  <c r="O4459" i="5"/>
  <c r="N4459" i="5"/>
  <c r="E4459" i="5"/>
  <c r="P4459" i="5" s="1"/>
  <c r="A4459" i="5"/>
  <c r="Q4458" i="5"/>
  <c r="O4458" i="5"/>
  <c r="N4458" i="5"/>
  <c r="E4458" i="5"/>
  <c r="P4458" i="5" s="1"/>
  <c r="A4458" i="5"/>
  <c r="Q4457" i="5"/>
  <c r="O4457" i="5"/>
  <c r="N4457" i="5"/>
  <c r="E4457" i="5"/>
  <c r="P4457" i="5" s="1"/>
  <c r="A4457" i="5"/>
  <c r="Q4456" i="5"/>
  <c r="O4456" i="5"/>
  <c r="N4456" i="5"/>
  <c r="E4456" i="5"/>
  <c r="P4456" i="5" s="1"/>
  <c r="A4456" i="5"/>
  <c r="Q4455" i="5"/>
  <c r="O4455" i="5"/>
  <c r="N4455" i="5"/>
  <c r="E4455" i="5"/>
  <c r="P4455" i="5" s="1"/>
  <c r="A4455" i="5"/>
  <c r="Q4454" i="5"/>
  <c r="O4454" i="5"/>
  <c r="N4454" i="5"/>
  <c r="E4454" i="5"/>
  <c r="P4454" i="5" s="1"/>
  <c r="A4454" i="5"/>
  <c r="Q4453" i="5"/>
  <c r="O4453" i="5"/>
  <c r="N4453" i="5"/>
  <c r="E4453" i="5"/>
  <c r="P4453" i="5" s="1"/>
  <c r="A4453" i="5"/>
  <c r="Q4452" i="5"/>
  <c r="O4452" i="5"/>
  <c r="N4452" i="5"/>
  <c r="E4452" i="5"/>
  <c r="P4452" i="5" s="1"/>
  <c r="A4452" i="5"/>
  <c r="Q4451" i="5"/>
  <c r="O4451" i="5"/>
  <c r="N4451" i="5"/>
  <c r="E4451" i="5"/>
  <c r="P4451" i="5" s="1"/>
  <c r="A4451" i="5"/>
  <c r="Q4450" i="5"/>
  <c r="O4450" i="5"/>
  <c r="N4450" i="5"/>
  <c r="E4450" i="5"/>
  <c r="P4450" i="5" s="1"/>
  <c r="A4450" i="5"/>
  <c r="Q4449" i="5"/>
  <c r="O4449" i="5"/>
  <c r="N4449" i="5"/>
  <c r="E4449" i="5"/>
  <c r="P4449" i="5" s="1"/>
  <c r="A4449" i="5"/>
  <c r="Q4448" i="5"/>
  <c r="O4448" i="5"/>
  <c r="N4448" i="5"/>
  <c r="E4448" i="5"/>
  <c r="P4448" i="5" s="1"/>
  <c r="A4448" i="5"/>
  <c r="Q4447" i="5"/>
  <c r="O4447" i="5"/>
  <c r="N4447" i="5"/>
  <c r="E4447" i="5"/>
  <c r="P4447" i="5" s="1"/>
  <c r="A4447" i="5"/>
  <c r="Q4446" i="5"/>
  <c r="O4446" i="5"/>
  <c r="N4446" i="5"/>
  <c r="E4446" i="5"/>
  <c r="P4446" i="5" s="1"/>
  <c r="A4446" i="5"/>
  <c r="Q4445" i="5"/>
  <c r="O4445" i="5"/>
  <c r="N4445" i="5"/>
  <c r="E4445" i="5"/>
  <c r="P4445" i="5" s="1"/>
  <c r="A4445" i="5"/>
  <c r="Q4444" i="5"/>
  <c r="O4444" i="5"/>
  <c r="N4444" i="5"/>
  <c r="E4444" i="5"/>
  <c r="P4444" i="5" s="1"/>
  <c r="A4444" i="5"/>
  <c r="Q4443" i="5"/>
  <c r="O4443" i="5"/>
  <c r="N4443" i="5"/>
  <c r="E4443" i="5"/>
  <c r="P4443" i="5" s="1"/>
  <c r="A4443" i="5"/>
  <c r="Q4442" i="5"/>
  <c r="O4442" i="5"/>
  <c r="N4442" i="5"/>
  <c r="E4442" i="5"/>
  <c r="P4442" i="5" s="1"/>
  <c r="A4442" i="5"/>
  <c r="Q4441" i="5"/>
  <c r="O4441" i="5"/>
  <c r="N4441" i="5"/>
  <c r="E4441" i="5"/>
  <c r="P4441" i="5" s="1"/>
  <c r="A4441" i="5"/>
  <c r="Q4440" i="5"/>
  <c r="O4440" i="5"/>
  <c r="N4440" i="5"/>
  <c r="E4440" i="5"/>
  <c r="P4440" i="5" s="1"/>
  <c r="A4440" i="5"/>
  <c r="Q4439" i="5"/>
  <c r="O4439" i="5"/>
  <c r="N4439" i="5"/>
  <c r="E4439" i="5"/>
  <c r="P4439" i="5" s="1"/>
  <c r="A4439" i="5"/>
  <c r="Q4438" i="5"/>
  <c r="O4438" i="5"/>
  <c r="N4438" i="5"/>
  <c r="E4438" i="5"/>
  <c r="P4438" i="5" s="1"/>
  <c r="A4438" i="5"/>
  <c r="Q4437" i="5"/>
  <c r="O4437" i="5"/>
  <c r="N4437" i="5"/>
  <c r="E4437" i="5"/>
  <c r="P4437" i="5" s="1"/>
  <c r="A4437" i="5"/>
  <c r="Q4436" i="5"/>
  <c r="O4436" i="5"/>
  <c r="N4436" i="5"/>
  <c r="E4436" i="5"/>
  <c r="P4436" i="5" s="1"/>
  <c r="A4436" i="5"/>
  <c r="Q4435" i="5"/>
  <c r="O4435" i="5"/>
  <c r="N4435" i="5"/>
  <c r="E4435" i="5"/>
  <c r="P4435" i="5" s="1"/>
  <c r="A4435" i="5"/>
  <c r="Q4434" i="5"/>
  <c r="O4434" i="5"/>
  <c r="N4434" i="5"/>
  <c r="E4434" i="5"/>
  <c r="P4434" i="5" s="1"/>
  <c r="A4434" i="5"/>
  <c r="Q4433" i="5"/>
  <c r="O4433" i="5"/>
  <c r="N4433" i="5"/>
  <c r="E4433" i="5"/>
  <c r="P4433" i="5" s="1"/>
  <c r="A4433" i="5"/>
  <c r="Q4432" i="5"/>
  <c r="O4432" i="5"/>
  <c r="N4432" i="5"/>
  <c r="E4432" i="5"/>
  <c r="P4432" i="5" s="1"/>
  <c r="A4432" i="5"/>
  <c r="Q4431" i="5"/>
  <c r="O4431" i="5"/>
  <c r="N4431" i="5"/>
  <c r="E4431" i="5"/>
  <c r="P4431" i="5" s="1"/>
  <c r="A4431" i="5"/>
  <c r="Q4430" i="5"/>
  <c r="O4430" i="5"/>
  <c r="N4430" i="5"/>
  <c r="E4430" i="5"/>
  <c r="P4430" i="5" s="1"/>
  <c r="A4430" i="5"/>
  <c r="Q4429" i="5"/>
  <c r="O4429" i="5"/>
  <c r="N4429" i="5"/>
  <c r="E4429" i="5"/>
  <c r="P4429" i="5" s="1"/>
  <c r="A4429" i="5"/>
  <c r="Q4428" i="5"/>
  <c r="O4428" i="5"/>
  <c r="N4428" i="5"/>
  <c r="E4428" i="5"/>
  <c r="P4428" i="5" s="1"/>
  <c r="A4428" i="5"/>
  <c r="Q4427" i="5"/>
  <c r="O4427" i="5"/>
  <c r="N4427" i="5"/>
  <c r="E4427" i="5"/>
  <c r="P4427" i="5" s="1"/>
  <c r="A4427" i="5"/>
  <c r="Q4426" i="5"/>
  <c r="O4426" i="5"/>
  <c r="N4426" i="5"/>
  <c r="E4426" i="5"/>
  <c r="P4426" i="5" s="1"/>
  <c r="A4426" i="5"/>
  <c r="Q4425" i="5"/>
  <c r="O4425" i="5"/>
  <c r="N4425" i="5"/>
  <c r="E4425" i="5"/>
  <c r="P4425" i="5" s="1"/>
  <c r="A4425" i="5"/>
  <c r="Q4424" i="5"/>
  <c r="O4424" i="5"/>
  <c r="N4424" i="5"/>
  <c r="E4424" i="5"/>
  <c r="P4424" i="5" s="1"/>
  <c r="A4424" i="5"/>
  <c r="Q4423" i="5"/>
  <c r="O4423" i="5"/>
  <c r="N4423" i="5"/>
  <c r="E4423" i="5"/>
  <c r="P4423" i="5" s="1"/>
  <c r="A4423" i="5"/>
  <c r="Q4422" i="5"/>
  <c r="O4422" i="5"/>
  <c r="N4422" i="5"/>
  <c r="E4422" i="5"/>
  <c r="P4422" i="5" s="1"/>
  <c r="A4422" i="5"/>
  <c r="Q4421" i="5"/>
  <c r="O4421" i="5"/>
  <c r="N4421" i="5"/>
  <c r="E4421" i="5"/>
  <c r="P4421" i="5" s="1"/>
  <c r="A4421" i="5"/>
  <c r="Q4420" i="5"/>
  <c r="O4420" i="5"/>
  <c r="N4420" i="5"/>
  <c r="E4420" i="5"/>
  <c r="P4420" i="5" s="1"/>
  <c r="A4420" i="5"/>
  <c r="Q4419" i="5"/>
  <c r="O4419" i="5"/>
  <c r="N4419" i="5"/>
  <c r="E4419" i="5"/>
  <c r="P4419" i="5" s="1"/>
  <c r="A4419" i="5"/>
  <c r="Q4418" i="5"/>
  <c r="O4418" i="5"/>
  <c r="N4418" i="5"/>
  <c r="E4418" i="5"/>
  <c r="P4418" i="5" s="1"/>
  <c r="A4418" i="5"/>
  <c r="Q4417" i="5"/>
  <c r="O4417" i="5"/>
  <c r="N4417" i="5"/>
  <c r="E4417" i="5"/>
  <c r="P4417" i="5" s="1"/>
  <c r="A4417" i="5"/>
  <c r="Q4416" i="5"/>
  <c r="O4416" i="5"/>
  <c r="N4416" i="5"/>
  <c r="E4416" i="5"/>
  <c r="P4416" i="5" s="1"/>
  <c r="A4416" i="5"/>
  <c r="Q4415" i="5"/>
  <c r="O4415" i="5"/>
  <c r="N4415" i="5"/>
  <c r="E4415" i="5"/>
  <c r="P4415" i="5" s="1"/>
  <c r="A4415" i="5"/>
  <c r="Q4414" i="5"/>
  <c r="O4414" i="5"/>
  <c r="N4414" i="5"/>
  <c r="E4414" i="5"/>
  <c r="P4414" i="5" s="1"/>
  <c r="A4414" i="5"/>
  <c r="Q4413" i="5"/>
  <c r="O4413" i="5"/>
  <c r="N4413" i="5"/>
  <c r="E4413" i="5"/>
  <c r="P4413" i="5" s="1"/>
  <c r="A4413" i="5"/>
  <c r="Q4412" i="5"/>
  <c r="O4412" i="5"/>
  <c r="N4412" i="5"/>
  <c r="E4412" i="5"/>
  <c r="P4412" i="5" s="1"/>
  <c r="A4412" i="5"/>
  <c r="Q4411" i="5"/>
  <c r="O4411" i="5"/>
  <c r="N4411" i="5"/>
  <c r="E4411" i="5"/>
  <c r="P4411" i="5" s="1"/>
  <c r="A4411" i="5"/>
  <c r="Q4410" i="5"/>
  <c r="O4410" i="5"/>
  <c r="N4410" i="5"/>
  <c r="E4410" i="5"/>
  <c r="P4410" i="5" s="1"/>
  <c r="A4410" i="5"/>
  <c r="Q4409" i="5"/>
  <c r="O4409" i="5"/>
  <c r="N4409" i="5"/>
  <c r="E4409" i="5"/>
  <c r="P4409" i="5" s="1"/>
  <c r="A4409" i="5"/>
  <c r="Q4408" i="5"/>
  <c r="O4408" i="5"/>
  <c r="N4408" i="5"/>
  <c r="E4408" i="5"/>
  <c r="P4408" i="5" s="1"/>
  <c r="A4408" i="5"/>
  <c r="Q4407" i="5"/>
  <c r="O4407" i="5"/>
  <c r="N4407" i="5"/>
  <c r="E4407" i="5"/>
  <c r="P4407" i="5" s="1"/>
  <c r="A4407" i="5"/>
  <c r="Q4406" i="5"/>
  <c r="O4406" i="5"/>
  <c r="N4406" i="5"/>
  <c r="E4406" i="5"/>
  <c r="P4406" i="5" s="1"/>
  <c r="A4406" i="5"/>
  <c r="Q4405" i="5"/>
  <c r="O4405" i="5"/>
  <c r="N4405" i="5"/>
  <c r="E4405" i="5"/>
  <c r="P4405" i="5" s="1"/>
  <c r="A4405" i="5"/>
  <c r="Q4404" i="5"/>
  <c r="O4404" i="5"/>
  <c r="N4404" i="5"/>
  <c r="E4404" i="5"/>
  <c r="P4404" i="5" s="1"/>
  <c r="A4404" i="5"/>
  <c r="Q4403" i="5"/>
  <c r="O4403" i="5"/>
  <c r="N4403" i="5"/>
  <c r="E4403" i="5"/>
  <c r="P4403" i="5" s="1"/>
  <c r="A4403" i="5"/>
  <c r="Q4402" i="5"/>
  <c r="O4402" i="5"/>
  <c r="N4402" i="5"/>
  <c r="E4402" i="5"/>
  <c r="P4402" i="5" s="1"/>
  <c r="A4402" i="5"/>
  <c r="Q4401" i="5"/>
  <c r="O4401" i="5"/>
  <c r="N4401" i="5"/>
  <c r="E4401" i="5"/>
  <c r="P4401" i="5" s="1"/>
  <c r="A4401" i="5"/>
  <c r="Q4400" i="5"/>
  <c r="O4400" i="5"/>
  <c r="N4400" i="5"/>
  <c r="E4400" i="5"/>
  <c r="P4400" i="5" s="1"/>
  <c r="A4400" i="5"/>
  <c r="Q4399" i="5"/>
  <c r="O4399" i="5"/>
  <c r="N4399" i="5"/>
  <c r="E4399" i="5"/>
  <c r="P4399" i="5" s="1"/>
  <c r="A4399" i="5"/>
  <c r="Q4398" i="5"/>
  <c r="O4398" i="5"/>
  <c r="N4398" i="5"/>
  <c r="E4398" i="5"/>
  <c r="P4398" i="5" s="1"/>
  <c r="A4398" i="5"/>
  <c r="Q4397" i="5"/>
  <c r="O4397" i="5"/>
  <c r="N4397" i="5"/>
  <c r="E4397" i="5"/>
  <c r="P4397" i="5" s="1"/>
  <c r="A4397" i="5"/>
  <c r="Q4396" i="5"/>
  <c r="O4396" i="5"/>
  <c r="N4396" i="5"/>
  <c r="E4396" i="5"/>
  <c r="P4396" i="5" s="1"/>
  <c r="A4396" i="5"/>
  <c r="Q4395" i="5"/>
  <c r="O4395" i="5"/>
  <c r="N4395" i="5"/>
  <c r="E4395" i="5"/>
  <c r="P4395" i="5" s="1"/>
  <c r="A4395" i="5"/>
  <c r="Q4394" i="5"/>
  <c r="O4394" i="5"/>
  <c r="N4394" i="5"/>
  <c r="E4394" i="5"/>
  <c r="P4394" i="5" s="1"/>
  <c r="A4394" i="5"/>
  <c r="Q4393" i="5"/>
  <c r="O4393" i="5"/>
  <c r="N4393" i="5"/>
  <c r="E4393" i="5"/>
  <c r="P4393" i="5" s="1"/>
  <c r="A4393" i="5"/>
  <c r="Q4392" i="5"/>
  <c r="O4392" i="5"/>
  <c r="N4392" i="5"/>
  <c r="E4392" i="5"/>
  <c r="P4392" i="5" s="1"/>
  <c r="A4392" i="5"/>
  <c r="Q4391" i="5"/>
  <c r="O4391" i="5"/>
  <c r="N4391" i="5"/>
  <c r="E4391" i="5"/>
  <c r="P4391" i="5" s="1"/>
  <c r="A4391" i="5"/>
  <c r="Q4390" i="5"/>
  <c r="O4390" i="5"/>
  <c r="N4390" i="5"/>
  <c r="E4390" i="5"/>
  <c r="P4390" i="5" s="1"/>
  <c r="A4390" i="5"/>
  <c r="Q4389" i="5"/>
  <c r="O4389" i="5"/>
  <c r="N4389" i="5"/>
  <c r="E4389" i="5"/>
  <c r="P4389" i="5" s="1"/>
  <c r="A4389" i="5"/>
  <c r="Q4388" i="5"/>
  <c r="O4388" i="5"/>
  <c r="N4388" i="5"/>
  <c r="E4388" i="5"/>
  <c r="P4388" i="5" s="1"/>
  <c r="A4388" i="5"/>
  <c r="Q4387" i="5"/>
  <c r="O4387" i="5"/>
  <c r="N4387" i="5"/>
  <c r="E4387" i="5"/>
  <c r="P4387" i="5" s="1"/>
  <c r="A4387" i="5"/>
  <c r="Q4386" i="5"/>
  <c r="O4386" i="5"/>
  <c r="N4386" i="5"/>
  <c r="E4386" i="5"/>
  <c r="P4386" i="5" s="1"/>
  <c r="A4386" i="5"/>
  <c r="Q4385" i="5"/>
  <c r="O4385" i="5"/>
  <c r="N4385" i="5"/>
  <c r="E4385" i="5"/>
  <c r="P4385" i="5" s="1"/>
  <c r="A4385" i="5"/>
  <c r="Q4384" i="5"/>
  <c r="O4384" i="5"/>
  <c r="N4384" i="5"/>
  <c r="E4384" i="5"/>
  <c r="P4384" i="5" s="1"/>
  <c r="A4384" i="5"/>
  <c r="Q4383" i="5"/>
  <c r="O4383" i="5"/>
  <c r="N4383" i="5"/>
  <c r="E4383" i="5"/>
  <c r="P4383" i="5" s="1"/>
  <c r="A4383" i="5"/>
  <c r="Q4382" i="5"/>
  <c r="O4382" i="5"/>
  <c r="N4382" i="5"/>
  <c r="E4382" i="5"/>
  <c r="P4382" i="5" s="1"/>
  <c r="A4382" i="5"/>
  <c r="Q4381" i="5"/>
  <c r="O4381" i="5"/>
  <c r="N4381" i="5"/>
  <c r="E4381" i="5"/>
  <c r="P4381" i="5" s="1"/>
  <c r="A4381" i="5"/>
  <c r="Q4380" i="5"/>
  <c r="O4380" i="5"/>
  <c r="N4380" i="5"/>
  <c r="E4380" i="5"/>
  <c r="P4380" i="5" s="1"/>
  <c r="A4380" i="5"/>
  <c r="Q4379" i="5"/>
  <c r="O4379" i="5"/>
  <c r="N4379" i="5"/>
  <c r="E4379" i="5"/>
  <c r="P4379" i="5" s="1"/>
  <c r="A4379" i="5"/>
  <c r="Q4378" i="5"/>
  <c r="O4378" i="5"/>
  <c r="N4378" i="5"/>
  <c r="E4378" i="5"/>
  <c r="P4378" i="5" s="1"/>
  <c r="A4378" i="5"/>
  <c r="Q4377" i="5"/>
  <c r="O4377" i="5"/>
  <c r="N4377" i="5"/>
  <c r="E4377" i="5"/>
  <c r="P4377" i="5" s="1"/>
  <c r="A4377" i="5"/>
  <c r="Q4376" i="5"/>
  <c r="O4376" i="5"/>
  <c r="N4376" i="5"/>
  <c r="E4376" i="5"/>
  <c r="P4376" i="5" s="1"/>
  <c r="A4376" i="5"/>
  <c r="Q4375" i="5"/>
  <c r="O4375" i="5"/>
  <c r="N4375" i="5"/>
  <c r="E4375" i="5"/>
  <c r="P4375" i="5" s="1"/>
  <c r="A4375" i="5"/>
  <c r="Q4374" i="5"/>
  <c r="O4374" i="5"/>
  <c r="N4374" i="5"/>
  <c r="E4374" i="5"/>
  <c r="P4374" i="5" s="1"/>
  <c r="A4374" i="5"/>
  <c r="Q4373" i="5"/>
  <c r="O4373" i="5"/>
  <c r="N4373" i="5"/>
  <c r="E4373" i="5"/>
  <c r="P4373" i="5" s="1"/>
  <c r="A4373" i="5"/>
  <c r="Q4372" i="5"/>
  <c r="O4372" i="5"/>
  <c r="N4372" i="5"/>
  <c r="E4372" i="5"/>
  <c r="P4372" i="5" s="1"/>
  <c r="A4372" i="5"/>
  <c r="Q4371" i="5"/>
  <c r="O4371" i="5"/>
  <c r="N4371" i="5"/>
  <c r="E4371" i="5"/>
  <c r="P4371" i="5" s="1"/>
  <c r="A4371" i="5"/>
  <c r="Q4370" i="5"/>
  <c r="O4370" i="5"/>
  <c r="N4370" i="5"/>
  <c r="E4370" i="5"/>
  <c r="P4370" i="5" s="1"/>
  <c r="A4370" i="5"/>
  <c r="Q4369" i="5"/>
  <c r="O4369" i="5"/>
  <c r="N4369" i="5"/>
  <c r="E4369" i="5"/>
  <c r="P4369" i="5" s="1"/>
  <c r="A4369" i="5"/>
  <c r="Q4368" i="5"/>
  <c r="O4368" i="5"/>
  <c r="N4368" i="5"/>
  <c r="E4368" i="5"/>
  <c r="P4368" i="5" s="1"/>
  <c r="A4368" i="5"/>
  <c r="Q4367" i="5"/>
  <c r="O4367" i="5"/>
  <c r="N4367" i="5"/>
  <c r="E4367" i="5"/>
  <c r="P4367" i="5" s="1"/>
  <c r="A4367" i="5"/>
  <c r="Q4366" i="5"/>
  <c r="O4366" i="5"/>
  <c r="N4366" i="5"/>
  <c r="E4366" i="5"/>
  <c r="P4366" i="5" s="1"/>
  <c r="A4366" i="5"/>
  <c r="Q4365" i="5"/>
  <c r="O4365" i="5"/>
  <c r="N4365" i="5"/>
  <c r="E4365" i="5"/>
  <c r="P4365" i="5" s="1"/>
  <c r="A4365" i="5"/>
  <c r="Q4364" i="5"/>
  <c r="O4364" i="5"/>
  <c r="N4364" i="5"/>
  <c r="E4364" i="5"/>
  <c r="P4364" i="5" s="1"/>
  <c r="A4364" i="5"/>
  <c r="Q4363" i="5"/>
  <c r="O4363" i="5"/>
  <c r="N4363" i="5"/>
  <c r="E4363" i="5"/>
  <c r="P4363" i="5" s="1"/>
  <c r="A4363" i="5"/>
  <c r="Q4362" i="5"/>
  <c r="O4362" i="5"/>
  <c r="N4362" i="5"/>
  <c r="E4362" i="5"/>
  <c r="P4362" i="5" s="1"/>
  <c r="A4362" i="5"/>
  <c r="Q4361" i="5"/>
  <c r="O4361" i="5"/>
  <c r="N4361" i="5"/>
  <c r="E4361" i="5"/>
  <c r="P4361" i="5" s="1"/>
  <c r="A4361" i="5"/>
  <c r="Q4360" i="5"/>
  <c r="O4360" i="5"/>
  <c r="N4360" i="5"/>
  <c r="E4360" i="5"/>
  <c r="P4360" i="5" s="1"/>
  <c r="A4360" i="5"/>
  <c r="Q4359" i="5"/>
  <c r="O4359" i="5"/>
  <c r="N4359" i="5"/>
  <c r="E4359" i="5"/>
  <c r="P4359" i="5" s="1"/>
  <c r="A4359" i="5"/>
  <c r="Q4358" i="5"/>
  <c r="O4358" i="5"/>
  <c r="N4358" i="5"/>
  <c r="E4358" i="5"/>
  <c r="P4358" i="5" s="1"/>
  <c r="A4358" i="5"/>
  <c r="Q4357" i="5"/>
  <c r="O4357" i="5"/>
  <c r="N4357" i="5"/>
  <c r="E4357" i="5"/>
  <c r="P4357" i="5" s="1"/>
  <c r="A4357" i="5"/>
  <c r="Q4356" i="5"/>
  <c r="O4356" i="5"/>
  <c r="N4356" i="5"/>
  <c r="E4356" i="5"/>
  <c r="P4356" i="5" s="1"/>
  <c r="A4356" i="5"/>
  <c r="Q4355" i="5"/>
  <c r="O4355" i="5"/>
  <c r="N4355" i="5"/>
  <c r="E4355" i="5"/>
  <c r="P4355" i="5" s="1"/>
  <c r="A4355" i="5"/>
  <c r="Q4354" i="5"/>
  <c r="O4354" i="5"/>
  <c r="N4354" i="5"/>
  <c r="E4354" i="5"/>
  <c r="P4354" i="5" s="1"/>
  <c r="A4354" i="5"/>
  <c r="Q4353" i="5"/>
  <c r="O4353" i="5"/>
  <c r="N4353" i="5"/>
  <c r="E4353" i="5"/>
  <c r="P4353" i="5" s="1"/>
  <c r="A4353" i="5"/>
  <c r="Q4352" i="5"/>
  <c r="O4352" i="5"/>
  <c r="N4352" i="5"/>
  <c r="E4352" i="5"/>
  <c r="P4352" i="5" s="1"/>
  <c r="A4352" i="5"/>
  <c r="Q4351" i="5"/>
  <c r="O4351" i="5"/>
  <c r="N4351" i="5"/>
  <c r="E4351" i="5"/>
  <c r="P4351" i="5" s="1"/>
  <c r="A4351" i="5"/>
  <c r="Q4350" i="5"/>
  <c r="O4350" i="5"/>
  <c r="N4350" i="5"/>
  <c r="E4350" i="5"/>
  <c r="P4350" i="5" s="1"/>
  <c r="A4350" i="5"/>
  <c r="Q4349" i="5"/>
  <c r="O4349" i="5"/>
  <c r="N4349" i="5"/>
  <c r="E4349" i="5"/>
  <c r="P4349" i="5" s="1"/>
  <c r="A4349" i="5"/>
  <c r="Q4348" i="5"/>
  <c r="O4348" i="5"/>
  <c r="N4348" i="5"/>
  <c r="E4348" i="5"/>
  <c r="P4348" i="5" s="1"/>
  <c r="A4348" i="5"/>
  <c r="Q4347" i="5"/>
  <c r="O4347" i="5"/>
  <c r="N4347" i="5"/>
  <c r="E4347" i="5"/>
  <c r="P4347" i="5" s="1"/>
  <c r="A4347" i="5"/>
  <c r="Q4346" i="5"/>
  <c r="O4346" i="5"/>
  <c r="N4346" i="5"/>
  <c r="E4346" i="5"/>
  <c r="P4346" i="5" s="1"/>
  <c r="A4346" i="5"/>
  <c r="Q4345" i="5"/>
  <c r="O4345" i="5"/>
  <c r="N4345" i="5"/>
  <c r="E4345" i="5"/>
  <c r="P4345" i="5" s="1"/>
  <c r="A4345" i="5"/>
  <c r="Q4344" i="5"/>
  <c r="O4344" i="5"/>
  <c r="N4344" i="5"/>
  <c r="E4344" i="5"/>
  <c r="P4344" i="5" s="1"/>
  <c r="A4344" i="5"/>
  <c r="Q4343" i="5"/>
  <c r="O4343" i="5"/>
  <c r="N4343" i="5"/>
  <c r="E4343" i="5"/>
  <c r="P4343" i="5" s="1"/>
  <c r="A4343" i="5"/>
  <c r="Q4342" i="5"/>
  <c r="O4342" i="5"/>
  <c r="N4342" i="5"/>
  <c r="E4342" i="5"/>
  <c r="P4342" i="5" s="1"/>
  <c r="A4342" i="5"/>
  <c r="Q4341" i="5"/>
  <c r="O4341" i="5"/>
  <c r="N4341" i="5"/>
  <c r="E4341" i="5"/>
  <c r="P4341" i="5" s="1"/>
  <c r="A4341" i="5"/>
  <c r="Q4340" i="5"/>
  <c r="O4340" i="5"/>
  <c r="N4340" i="5"/>
  <c r="E4340" i="5"/>
  <c r="P4340" i="5" s="1"/>
  <c r="A4340" i="5"/>
  <c r="Q4339" i="5"/>
  <c r="O4339" i="5"/>
  <c r="N4339" i="5"/>
  <c r="E4339" i="5"/>
  <c r="P4339" i="5" s="1"/>
  <c r="A4339" i="5"/>
  <c r="Q4338" i="5"/>
  <c r="O4338" i="5"/>
  <c r="N4338" i="5"/>
  <c r="E4338" i="5"/>
  <c r="P4338" i="5" s="1"/>
  <c r="A4338" i="5"/>
  <c r="Q4337" i="5"/>
  <c r="O4337" i="5"/>
  <c r="N4337" i="5"/>
  <c r="E4337" i="5"/>
  <c r="P4337" i="5" s="1"/>
  <c r="A4337" i="5"/>
  <c r="Q4336" i="5"/>
  <c r="O4336" i="5"/>
  <c r="N4336" i="5"/>
  <c r="E4336" i="5"/>
  <c r="P4336" i="5" s="1"/>
  <c r="A4336" i="5"/>
  <c r="Q4335" i="5"/>
  <c r="O4335" i="5"/>
  <c r="N4335" i="5"/>
  <c r="E4335" i="5"/>
  <c r="P4335" i="5" s="1"/>
  <c r="A4335" i="5"/>
  <c r="Q4334" i="5"/>
  <c r="O4334" i="5"/>
  <c r="N4334" i="5"/>
  <c r="E4334" i="5"/>
  <c r="P4334" i="5" s="1"/>
  <c r="A4334" i="5"/>
  <c r="Q4333" i="5"/>
  <c r="O4333" i="5"/>
  <c r="N4333" i="5"/>
  <c r="E4333" i="5"/>
  <c r="P4333" i="5" s="1"/>
  <c r="A4333" i="5"/>
  <c r="Q4332" i="5"/>
  <c r="O4332" i="5"/>
  <c r="N4332" i="5"/>
  <c r="E4332" i="5"/>
  <c r="P4332" i="5" s="1"/>
  <c r="A4332" i="5"/>
  <c r="Q4331" i="5"/>
  <c r="O4331" i="5"/>
  <c r="N4331" i="5"/>
  <c r="E4331" i="5"/>
  <c r="P4331" i="5" s="1"/>
  <c r="A4331" i="5"/>
  <c r="Q4330" i="5"/>
  <c r="O4330" i="5"/>
  <c r="N4330" i="5"/>
  <c r="E4330" i="5"/>
  <c r="P4330" i="5" s="1"/>
  <c r="A4330" i="5"/>
  <c r="Q4329" i="5"/>
  <c r="O4329" i="5"/>
  <c r="N4329" i="5"/>
  <c r="E4329" i="5"/>
  <c r="P4329" i="5" s="1"/>
  <c r="A4329" i="5"/>
  <c r="Q4328" i="5"/>
  <c r="O4328" i="5"/>
  <c r="N4328" i="5"/>
  <c r="E4328" i="5"/>
  <c r="P4328" i="5" s="1"/>
  <c r="A4328" i="5"/>
  <c r="Q4327" i="5"/>
  <c r="O4327" i="5"/>
  <c r="N4327" i="5"/>
  <c r="E4327" i="5"/>
  <c r="P4327" i="5" s="1"/>
  <c r="A4327" i="5"/>
  <c r="Q4326" i="5"/>
  <c r="O4326" i="5"/>
  <c r="N4326" i="5"/>
  <c r="E4326" i="5"/>
  <c r="P4326" i="5" s="1"/>
  <c r="A4326" i="5"/>
  <c r="Q4325" i="5"/>
  <c r="O4325" i="5"/>
  <c r="N4325" i="5"/>
  <c r="E4325" i="5"/>
  <c r="P4325" i="5" s="1"/>
  <c r="A4325" i="5"/>
  <c r="Q4324" i="5"/>
  <c r="O4324" i="5"/>
  <c r="N4324" i="5"/>
  <c r="E4324" i="5"/>
  <c r="P4324" i="5" s="1"/>
  <c r="A4324" i="5"/>
  <c r="Q4323" i="5"/>
  <c r="O4323" i="5"/>
  <c r="N4323" i="5"/>
  <c r="E4323" i="5"/>
  <c r="P4323" i="5" s="1"/>
  <c r="A4323" i="5"/>
  <c r="Q4322" i="5"/>
  <c r="O4322" i="5"/>
  <c r="N4322" i="5"/>
  <c r="E4322" i="5"/>
  <c r="P4322" i="5" s="1"/>
  <c r="A4322" i="5"/>
  <c r="Q4321" i="5"/>
  <c r="O4321" i="5"/>
  <c r="N4321" i="5"/>
  <c r="E4321" i="5"/>
  <c r="P4321" i="5" s="1"/>
  <c r="A4321" i="5"/>
  <c r="Q4320" i="5"/>
  <c r="O4320" i="5"/>
  <c r="N4320" i="5"/>
  <c r="E4320" i="5"/>
  <c r="P4320" i="5" s="1"/>
  <c r="A4320" i="5"/>
  <c r="Q4319" i="5"/>
  <c r="O4319" i="5"/>
  <c r="N4319" i="5"/>
  <c r="E4319" i="5"/>
  <c r="P4319" i="5" s="1"/>
  <c r="A4319" i="5"/>
  <c r="Q4318" i="5"/>
  <c r="O4318" i="5"/>
  <c r="N4318" i="5"/>
  <c r="E4318" i="5"/>
  <c r="P4318" i="5" s="1"/>
  <c r="A4318" i="5"/>
  <c r="Q4317" i="5"/>
  <c r="O4317" i="5"/>
  <c r="N4317" i="5"/>
  <c r="E4317" i="5"/>
  <c r="P4317" i="5" s="1"/>
  <c r="A4317" i="5"/>
  <c r="Q4316" i="5"/>
  <c r="O4316" i="5"/>
  <c r="N4316" i="5"/>
  <c r="E4316" i="5"/>
  <c r="P4316" i="5" s="1"/>
  <c r="A4316" i="5"/>
  <c r="Q4315" i="5"/>
  <c r="O4315" i="5"/>
  <c r="N4315" i="5"/>
  <c r="E4315" i="5"/>
  <c r="P4315" i="5" s="1"/>
  <c r="A4315" i="5"/>
  <c r="Q4314" i="5"/>
  <c r="O4314" i="5"/>
  <c r="N4314" i="5"/>
  <c r="E4314" i="5"/>
  <c r="P4314" i="5" s="1"/>
  <c r="A4314" i="5"/>
  <c r="Q4313" i="5"/>
  <c r="O4313" i="5"/>
  <c r="N4313" i="5"/>
  <c r="E4313" i="5"/>
  <c r="P4313" i="5" s="1"/>
  <c r="A4313" i="5"/>
  <c r="Q4312" i="5"/>
  <c r="O4312" i="5"/>
  <c r="N4312" i="5"/>
  <c r="E4312" i="5"/>
  <c r="P4312" i="5" s="1"/>
  <c r="A4312" i="5"/>
  <c r="Q4311" i="5"/>
  <c r="O4311" i="5"/>
  <c r="N4311" i="5"/>
  <c r="E4311" i="5"/>
  <c r="P4311" i="5" s="1"/>
  <c r="A4311" i="5"/>
  <c r="Q4310" i="5"/>
  <c r="O4310" i="5"/>
  <c r="N4310" i="5"/>
  <c r="E4310" i="5"/>
  <c r="P4310" i="5" s="1"/>
  <c r="A4310" i="5"/>
  <c r="Q4309" i="5"/>
  <c r="O4309" i="5"/>
  <c r="N4309" i="5"/>
  <c r="E4309" i="5"/>
  <c r="P4309" i="5" s="1"/>
  <c r="A4309" i="5"/>
  <c r="Q4308" i="5"/>
  <c r="O4308" i="5"/>
  <c r="N4308" i="5"/>
  <c r="E4308" i="5"/>
  <c r="P4308" i="5" s="1"/>
  <c r="A4308" i="5"/>
  <c r="Q4307" i="5"/>
  <c r="O4307" i="5"/>
  <c r="N4307" i="5"/>
  <c r="E4307" i="5"/>
  <c r="P4307" i="5" s="1"/>
  <c r="A4307" i="5"/>
  <c r="Q4306" i="5"/>
  <c r="O4306" i="5"/>
  <c r="N4306" i="5"/>
  <c r="E4306" i="5"/>
  <c r="P4306" i="5" s="1"/>
  <c r="A4306" i="5"/>
  <c r="Q4305" i="5"/>
  <c r="O4305" i="5"/>
  <c r="N4305" i="5"/>
  <c r="E4305" i="5"/>
  <c r="P4305" i="5" s="1"/>
  <c r="A4305" i="5"/>
  <c r="Q4304" i="5"/>
  <c r="O4304" i="5"/>
  <c r="N4304" i="5"/>
  <c r="E4304" i="5"/>
  <c r="P4304" i="5" s="1"/>
  <c r="A4304" i="5"/>
  <c r="Q4303" i="5"/>
  <c r="O4303" i="5"/>
  <c r="N4303" i="5"/>
  <c r="E4303" i="5"/>
  <c r="P4303" i="5" s="1"/>
  <c r="A4303" i="5"/>
  <c r="Q4302" i="5"/>
  <c r="O4302" i="5"/>
  <c r="N4302" i="5"/>
  <c r="E4302" i="5"/>
  <c r="P4302" i="5" s="1"/>
  <c r="A4302" i="5"/>
  <c r="Q4301" i="5"/>
  <c r="O4301" i="5"/>
  <c r="N4301" i="5"/>
  <c r="E4301" i="5"/>
  <c r="P4301" i="5" s="1"/>
  <c r="A4301" i="5"/>
  <c r="Q4300" i="5"/>
  <c r="O4300" i="5"/>
  <c r="N4300" i="5"/>
  <c r="E4300" i="5"/>
  <c r="P4300" i="5" s="1"/>
  <c r="A4300" i="5"/>
  <c r="Q4299" i="5"/>
  <c r="O4299" i="5"/>
  <c r="N4299" i="5"/>
  <c r="E4299" i="5"/>
  <c r="P4299" i="5" s="1"/>
  <c r="A4299" i="5"/>
  <c r="Q4298" i="5"/>
  <c r="O4298" i="5"/>
  <c r="N4298" i="5"/>
  <c r="E4298" i="5"/>
  <c r="P4298" i="5" s="1"/>
  <c r="A4298" i="5"/>
  <c r="Q4297" i="5"/>
  <c r="O4297" i="5"/>
  <c r="N4297" i="5"/>
  <c r="E4297" i="5"/>
  <c r="P4297" i="5" s="1"/>
  <c r="A4297" i="5"/>
  <c r="Q4296" i="5"/>
  <c r="O4296" i="5"/>
  <c r="N4296" i="5"/>
  <c r="E4296" i="5"/>
  <c r="P4296" i="5" s="1"/>
  <c r="A4296" i="5"/>
  <c r="Q4295" i="5"/>
  <c r="O4295" i="5"/>
  <c r="N4295" i="5"/>
  <c r="E4295" i="5"/>
  <c r="P4295" i="5" s="1"/>
  <c r="A4295" i="5"/>
  <c r="Q4294" i="5"/>
  <c r="O4294" i="5"/>
  <c r="N4294" i="5"/>
  <c r="E4294" i="5"/>
  <c r="P4294" i="5" s="1"/>
  <c r="A4294" i="5"/>
  <c r="Q4293" i="5"/>
  <c r="O4293" i="5"/>
  <c r="N4293" i="5"/>
  <c r="E4293" i="5"/>
  <c r="P4293" i="5" s="1"/>
  <c r="A4293" i="5"/>
  <c r="Q4292" i="5"/>
  <c r="O4292" i="5"/>
  <c r="N4292" i="5"/>
  <c r="E4292" i="5"/>
  <c r="P4292" i="5" s="1"/>
  <c r="A4292" i="5"/>
  <c r="Q4291" i="5"/>
  <c r="O4291" i="5"/>
  <c r="N4291" i="5"/>
  <c r="E4291" i="5"/>
  <c r="P4291" i="5" s="1"/>
  <c r="A4291" i="5"/>
  <c r="Q4290" i="5"/>
  <c r="O4290" i="5"/>
  <c r="N4290" i="5"/>
  <c r="E4290" i="5"/>
  <c r="P4290" i="5" s="1"/>
  <c r="A4290" i="5"/>
  <c r="Q4289" i="5"/>
  <c r="O4289" i="5"/>
  <c r="N4289" i="5"/>
  <c r="E4289" i="5"/>
  <c r="P4289" i="5" s="1"/>
  <c r="A4289" i="5"/>
  <c r="Q4288" i="5"/>
  <c r="O4288" i="5"/>
  <c r="N4288" i="5"/>
  <c r="E4288" i="5"/>
  <c r="P4288" i="5" s="1"/>
  <c r="A4288" i="5"/>
  <c r="Q4287" i="5"/>
  <c r="O4287" i="5"/>
  <c r="N4287" i="5"/>
  <c r="E4287" i="5"/>
  <c r="P4287" i="5" s="1"/>
  <c r="A4287" i="5"/>
  <c r="Q4286" i="5"/>
  <c r="O4286" i="5"/>
  <c r="N4286" i="5"/>
  <c r="E4286" i="5"/>
  <c r="P4286" i="5" s="1"/>
  <c r="A4286" i="5"/>
  <c r="Q4285" i="5"/>
  <c r="O4285" i="5"/>
  <c r="N4285" i="5"/>
  <c r="E4285" i="5"/>
  <c r="P4285" i="5" s="1"/>
  <c r="A4285" i="5"/>
  <c r="Q4284" i="5"/>
  <c r="O4284" i="5"/>
  <c r="N4284" i="5"/>
  <c r="E4284" i="5"/>
  <c r="P4284" i="5" s="1"/>
  <c r="A4284" i="5"/>
  <c r="Q4283" i="5"/>
  <c r="O4283" i="5"/>
  <c r="N4283" i="5"/>
  <c r="E4283" i="5"/>
  <c r="P4283" i="5" s="1"/>
  <c r="A4283" i="5"/>
  <c r="Q4282" i="5"/>
  <c r="O4282" i="5"/>
  <c r="N4282" i="5"/>
  <c r="E4282" i="5"/>
  <c r="P4282" i="5" s="1"/>
  <c r="A4282" i="5"/>
  <c r="Q4281" i="5"/>
  <c r="O4281" i="5"/>
  <c r="N4281" i="5"/>
  <c r="E4281" i="5"/>
  <c r="P4281" i="5" s="1"/>
  <c r="A4281" i="5"/>
  <c r="Q4280" i="5"/>
  <c r="O4280" i="5"/>
  <c r="N4280" i="5"/>
  <c r="E4280" i="5"/>
  <c r="P4280" i="5" s="1"/>
  <c r="A4280" i="5"/>
  <c r="Q4279" i="5"/>
  <c r="O4279" i="5"/>
  <c r="N4279" i="5"/>
  <c r="E4279" i="5"/>
  <c r="P4279" i="5" s="1"/>
  <c r="A4279" i="5"/>
  <c r="Q4278" i="5"/>
  <c r="O4278" i="5"/>
  <c r="N4278" i="5"/>
  <c r="E4278" i="5"/>
  <c r="P4278" i="5" s="1"/>
  <c r="A4278" i="5"/>
  <c r="Q4277" i="5"/>
  <c r="O4277" i="5"/>
  <c r="N4277" i="5"/>
  <c r="E4277" i="5"/>
  <c r="P4277" i="5" s="1"/>
  <c r="A4277" i="5"/>
  <c r="Q4276" i="5"/>
  <c r="O4276" i="5"/>
  <c r="N4276" i="5"/>
  <c r="E4276" i="5"/>
  <c r="P4276" i="5" s="1"/>
  <c r="A4276" i="5"/>
  <c r="Q4275" i="5"/>
  <c r="O4275" i="5"/>
  <c r="N4275" i="5"/>
  <c r="E4275" i="5"/>
  <c r="P4275" i="5" s="1"/>
  <c r="A4275" i="5"/>
  <c r="Q4274" i="5"/>
  <c r="O4274" i="5"/>
  <c r="N4274" i="5"/>
  <c r="E4274" i="5"/>
  <c r="P4274" i="5" s="1"/>
  <c r="A4274" i="5"/>
  <c r="Q4273" i="5"/>
  <c r="O4273" i="5"/>
  <c r="N4273" i="5"/>
  <c r="E4273" i="5"/>
  <c r="P4273" i="5" s="1"/>
  <c r="A4273" i="5"/>
  <c r="Q4272" i="5"/>
  <c r="O4272" i="5"/>
  <c r="N4272" i="5"/>
  <c r="E4272" i="5"/>
  <c r="P4272" i="5" s="1"/>
  <c r="A4272" i="5"/>
  <c r="Q4271" i="5"/>
  <c r="O4271" i="5"/>
  <c r="N4271" i="5"/>
  <c r="E4271" i="5"/>
  <c r="P4271" i="5" s="1"/>
  <c r="A4271" i="5"/>
  <c r="Q4270" i="5"/>
  <c r="O4270" i="5"/>
  <c r="N4270" i="5"/>
  <c r="E4270" i="5"/>
  <c r="P4270" i="5" s="1"/>
  <c r="A4270" i="5"/>
  <c r="Q4269" i="5"/>
  <c r="O4269" i="5"/>
  <c r="N4269" i="5"/>
  <c r="E4269" i="5"/>
  <c r="P4269" i="5" s="1"/>
  <c r="A4269" i="5"/>
  <c r="Q4268" i="5"/>
  <c r="O4268" i="5"/>
  <c r="N4268" i="5"/>
  <c r="E4268" i="5"/>
  <c r="P4268" i="5" s="1"/>
  <c r="A4268" i="5"/>
  <c r="Q4267" i="5"/>
  <c r="O4267" i="5"/>
  <c r="N4267" i="5"/>
  <c r="E4267" i="5"/>
  <c r="P4267" i="5" s="1"/>
  <c r="A4267" i="5"/>
  <c r="Q4266" i="5"/>
  <c r="O4266" i="5"/>
  <c r="N4266" i="5"/>
  <c r="E4266" i="5"/>
  <c r="P4266" i="5" s="1"/>
  <c r="A4266" i="5"/>
  <c r="Q4265" i="5"/>
  <c r="O4265" i="5"/>
  <c r="N4265" i="5"/>
  <c r="E4265" i="5"/>
  <c r="P4265" i="5" s="1"/>
  <c r="A4265" i="5"/>
  <c r="Q4264" i="5"/>
  <c r="O4264" i="5"/>
  <c r="N4264" i="5"/>
  <c r="E4264" i="5"/>
  <c r="P4264" i="5" s="1"/>
  <c r="A4264" i="5"/>
  <c r="Q4263" i="5"/>
  <c r="O4263" i="5"/>
  <c r="N4263" i="5"/>
  <c r="E4263" i="5"/>
  <c r="P4263" i="5" s="1"/>
  <c r="A4263" i="5"/>
  <c r="Q4262" i="5"/>
  <c r="O4262" i="5"/>
  <c r="N4262" i="5"/>
  <c r="E4262" i="5"/>
  <c r="P4262" i="5" s="1"/>
  <c r="A4262" i="5"/>
  <c r="Q4261" i="5"/>
  <c r="O4261" i="5"/>
  <c r="N4261" i="5"/>
  <c r="E4261" i="5"/>
  <c r="P4261" i="5" s="1"/>
  <c r="A4261" i="5"/>
  <c r="Q4260" i="5"/>
  <c r="O4260" i="5"/>
  <c r="N4260" i="5"/>
  <c r="E4260" i="5"/>
  <c r="P4260" i="5" s="1"/>
  <c r="A4260" i="5"/>
  <c r="Q4259" i="5"/>
  <c r="O4259" i="5"/>
  <c r="N4259" i="5"/>
  <c r="E4259" i="5"/>
  <c r="P4259" i="5" s="1"/>
  <c r="A4259" i="5"/>
  <c r="Q4258" i="5"/>
  <c r="O4258" i="5"/>
  <c r="N4258" i="5"/>
  <c r="E4258" i="5"/>
  <c r="P4258" i="5" s="1"/>
  <c r="A4258" i="5"/>
  <c r="Q4257" i="5"/>
  <c r="O4257" i="5"/>
  <c r="N4257" i="5"/>
  <c r="E4257" i="5"/>
  <c r="P4257" i="5" s="1"/>
  <c r="A4257" i="5"/>
  <c r="Q4256" i="5"/>
  <c r="O4256" i="5"/>
  <c r="N4256" i="5"/>
  <c r="E4256" i="5"/>
  <c r="P4256" i="5" s="1"/>
  <c r="A4256" i="5"/>
  <c r="Q4255" i="5"/>
  <c r="O4255" i="5"/>
  <c r="N4255" i="5"/>
  <c r="E4255" i="5"/>
  <c r="P4255" i="5" s="1"/>
  <c r="A4255" i="5"/>
  <c r="Q4254" i="5"/>
  <c r="O4254" i="5"/>
  <c r="N4254" i="5"/>
  <c r="E4254" i="5"/>
  <c r="P4254" i="5" s="1"/>
  <c r="A4254" i="5"/>
  <c r="Q4253" i="5"/>
  <c r="O4253" i="5"/>
  <c r="N4253" i="5"/>
  <c r="E4253" i="5"/>
  <c r="P4253" i="5" s="1"/>
  <c r="A4253" i="5"/>
  <c r="Q4252" i="5"/>
  <c r="O4252" i="5"/>
  <c r="N4252" i="5"/>
  <c r="E4252" i="5"/>
  <c r="P4252" i="5" s="1"/>
  <c r="A4252" i="5"/>
  <c r="Q4251" i="5"/>
  <c r="O4251" i="5"/>
  <c r="N4251" i="5"/>
  <c r="E4251" i="5"/>
  <c r="P4251" i="5" s="1"/>
  <c r="A4251" i="5"/>
  <c r="Q4250" i="5"/>
  <c r="O4250" i="5"/>
  <c r="N4250" i="5"/>
  <c r="E4250" i="5"/>
  <c r="P4250" i="5" s="1"/>
  <c r="A4250" i="5"/>
  <c r="Q4249" i="5"/>
  <c r="O4249" i="5"/>
  <c r="N4249" i="5"/>
  <c r="E4249" i="5"/>
  <c r="P4249" i="5" s="1"/>
  <c r="A4249" i="5"/>
  <c r="Q4248" i="5"/>
  <c r="O4248" i="5"/>
  <c r="N4248" i="5"/>
  <c r="E4248" i="5"/>
  <c r="P4248" i="5" s="1"/>
  <c r="A4248" i="5"/>
  <c r="Q4247" i="5"/>
  <c r="O4247" i="5"/>
  <c r="N4247" i="5"/>
  <c r="E4247" i="5"/>
  <c r="P4247" i="5" s="1"/>
  <c r="A4247" i="5"/>
  <c r="Q4246" i="5"/>
  <c r="O4246" i="5"/>
  <c r="N4246" i="5"/>
  <c r="E4246" i="5"/>
  <c r="P4246" i="5" s="1"/>
  <c r="A4246" i="5"/>
  <c r="Q4245" i="5"/>
  <c r="O4245" i="5"/>
  <c r="N4245" i="5"/>
  <c r="E4245" i="5"/>
  <c r="P4245" i="5" s="1"/>
  <c r="A4245" i="5"/>
  <c r="Q4244" i="5"/>
  <c r="O4244" i="5"/>
  <c r="N4244" i="5"/>
  <c r="E4244" i="5"/>
  <c r="P4244" i="5" s="1"/>
  <c r="A4244" i="5"/>
  <c r="Q4243" i="5"/>
  <c r="O4243" i="5"/>
  <c r="N4243" i="5"/>
  <c r="E4243" i="5"/>
  <c r="P4243" i="5" s="1"/>
  <c r="A4243" i="5"/>
  <c r="Q4242" i="5"/>
  <c r="O4242" i="5"/>
  <c r="N4242" i="5"/>
  <c r="E4242" i="5"/>
  <c r="P4242" i="5" s="1"/>
  <c r="A4242" i="5"/>
  <c r="Q4241" i="5"/>
  <c r="O4241" i="5"/>
  <c r="N4241" i="5"/>
  <c r="E4241" i="5"/>
  <c r="P4241" i="5" s="1"/>
  <c r="A4241" i="5"/>
  <c r="Q4240" i="5"/>
  <c r="O4240" i="5"/>
  <c r="N4240" i="5"/>
  <c r="E4240" i="5"/>
  <c r="P4240" i="5" s="1"/>
  <c r="A4240" i="5"/>
  <c r="Q4239" i="5"/>
  <c r="O4239" i="5"/>
  <c r="N4239" i="5"/>
  <c r="E4239" i="5"/>
  <c r="P4239" i="5" s="1"/>
  <c r="A4239" i="5"/>
  <c r="Q4238" i="5"/>
  <c r="O4238" i="5"/>
  <c r="N4238" i="5"/>
  <c r="E4238" i="5"/>
  <c r="P4238" i="5" s="1"/>
  <c r="A4238" i="5"/>
  <c r="Q4237" i="5"/>
  <c r="O4237" i="5"/>
  <c r="N4237" i="5"/>
  <c r="E4237" i="5"/>
  <c r="P4237" i="5" s="1"/>
  <c r="A4237" i="5"/>
  <c r="Q4236" i="5"/>
  <c r="O4236" i="5"/>
  <c r="N4236" i="5"/>
  <c r="E4236" i="5"/>
  <c r="P4236" i="5" s="1"/>
  <c r="A4236" i="5"/>
  <c r="Q4235" i="5"/>
  <c r="O4235" i="5"/>
  <c r="N4235" i="5"/>
  <c r="E4235" i="5"/>
  <c r="P4235" i="5" s="1"/>
  <c r="A4235" i="5"/>
  <c r="Q4234" i="5"/>
  <c r="O4234" i="5"/>
  <c r="N4234" i="5"/>
  <c r="E4234" i="5"/>
  <c r="P4234" i="5" s="1"/>
  <c r="A4234" i="5"/>
  <c r="Q4233" i="5"/>
  <c r="O4233" i="5"/>
  <c r="N4233" i="5"/>
  <c r="E4233" i="5"/>
  <c r="P4233" i="5" s="1"/>
  <c r="A4233" i="5"/>
  <c r="Q4232" i="5"/>
  <c r="O4232" i="5"/>
  <c r="N4232" i="5"/>
  <c r="E4232" i="5"/>
  <c r="P4232" i="5" s="1"/>
  <c r="A4232" i="5"/>
  <c r="Q4231" i="5"/>
  <c r="O4231" i="5"/>
  <c r="N4231" i="5"/>
  <c r="E4231" i="5"/>
  <c r="P4231" i="5" s="1"/>
  <c r="A4231" i="5"/>
  <c r="Q4230" i="5"/>
  <c r="O4230" i="5"/>
  <c r="N4230" i="5"/>
  <c r="E4230" i="5"/>
  <c r="P4230" i="5" s="1"/>
  <c r="A4230" i="5"/>
  <c r="Q4229" i="5"/>
  <c r="O4229" i="5"/>
  <c r="N4229" i="5"/>
  <c r="E4229" i="5"/>
  <c r="P4229" i="5" s="1"/>
  <c r="A4229" i="5"/>
  <c r="Q4228" i="5"/>
  <c r="O4228" i="5"/>
  <c r="N4228" i="5"/>
  <c r="E4228" i="5"/>
  <c r="P4228" i="5" s="1"/>
  <c r="A4228" i="5"/>
  <c r="Q4227" i="5"/>
  <c r="O4227" i="5"/>
  <c r="N4227" i="5"/>
  <c r="E4227" i="5"/>
  <c r="P4227" i="5" s="1"/>
  <c r="A4227" i="5"/>
  <c r="Q4226" i="5"/>
  <c r="O4226" i="5"/>
  <c r="N4226" i="5"/>
  <c r="E4226" i="5"/>
  <c r="P4226" i="5" s="1"/>
  <c r="A4226" i="5"/>
  <c r="Q4225" i="5"/>
  <c r="O4225" i="5"/>
  <c r="N4225" i="5"/>
  <c r="E4225" i="5"/>
  <c r="P4225" i="5" s="1"/>
  <c r="A4225" i="5"/>
  <c r="Q4224" i="5"/>
  <c r="O4224" i="5"/>
  <c r="N4224" i="5"/>
  <c r="E4224" i="5"/>
  <c r="P4224" i="5" s="1"/>
  <c r="A4224" i="5"/>
  <c r="Q4223" i="5"/>
  <c r="O4223" i="5"/>
  <c r="N4223" i="5"/>
  <c r="E4223" i="5"/>
  <c r="P4223" i="5" s="1"/>
  <c r="A4223" i="5"/>
  <c r="Q4222" i="5"/>
  <c r="O4222" i="5"/>
  <c r="N4222" i="5"/>
  <c r="E4222" i="5"/>
  <c r="P4222" i="5" s="1"/>
  <c r="A4222" i="5"/>
  <c r="Q4221" i="5"/>
  <c r="O4221" i="5"/>
  <c r="N4221" i="5"/>
  <c r="E4221" i="5"/>
  <c r="P4221" i="5" s="1"/>
  <c r="A4221" i="5"/>
  <c r="Q4220" i="5"/>
  <c r="O4220" i="5"/>
  <c r="N4220" i="5"/>
  <c r="E4220" i="5"/>
  <c r="P4220" i="5" s="1"/>
  <c r="A4220" i="5"/>
  <c r="Q4219" i="5"/>
  <c r="O4219" i="5"/>
  <c r="N4219" i="5"/>
  <c r="E4219" i="5"/>
  <c r="P4219" i="5" s="1"/>
  <c r="A4219" i="5"/>
  <c r="Q4218" i="5"/>
  <c r="O4218" i="5"/>
  <c r="N4218" i="5"/>
  <c r="E4218" i="5"/>
  <c r="P4218" i="5" s="1"/>
  <c r="A4218" i="5"/>
  <c r="Q4217" i="5"/>
  <c r="O4217" i="5"/>
  <c r="N4217" i="5"/>
  <c r="E4217" i="5"/>
  <c r="P4217" i="5" s="1"/>
  <c r="A4217" i="5"/>
  <c r="Q4216" i="5"/>
  <c r="O4216" i="5"/>
  <c r="N4216" i="5"/>
  <c r="E4216" i="5"/>
  <c r="P4216" i="5" s="1"/>
  <c r="A4216" i="5"/>
  <c r="Q4215" i="5"/>
  <c r="O4215" i="5"/>
  <c r="N4215" i="5"/>
  <c r="E4215" i="5"/>
  <c r="P4215" i="5" s="1"/>
  <c r="A4215" i="5"/>
  <c r="Q4214" i="5"/>
  <c r="O4214" i="5"/>
  <c r="N4214" i="5"/>
  <c r="E4214" i="5"/>
  <c r="P4214" i="5" s="1"/>
  <c r="A4214" i="5"/>
  <c r="Q4213" i="5"/>
  <c r="O4213" i="5"/>
  <c r="N4213" i="5"/>
  <c r="E4213" i="5"/>
  <c r="P4213" i="5" s="1"/>
  <c r="A4213" i="5"/>
  <c r="Q4212" i="5"/>
  <c r="O4212" i="5"/>
  <c r="N4212" i="5"/>
  <c r="E4212" i="5"/>
  <c r="P4212" i="5" s="1"/>
  <c r="A4212" i="5"/>
  <c r="Q4211" i="5"/>
  <c r="O4211" i="5"/>
  <c r="N4211" i="5"/>
  <c r="E4211" i="5"/>
  <c r="P4211" i="5" s="1"/>
  <c r="A4211" i="5"/>
  <c r="Q4210" i="5"/>
  <c r="O4210" i="5"/>
  <c r="N4210" i="5"/>
  <c r="E4210" i="5"/>
  <c r="P4210" i="5" s="1"/>
  <c r="A4210" i="5"/>
  <c r="Q4209" i="5"/>
  <c r="O4209" i="5"/>
  <c r="N4209" i="5"/>
  <c r="E4209" i="5"/>
  <c r="P4209" i="5" s="1"/>
  <c r="A4209" i="5"/>
  <c r="Q4208" i="5"/>
  <c r="O4208" i="5"/>
  <c r="N4208" i="5"/>
  <c r="E4208" i="5"/>
  <c r="P4208" i="5" s="1"/>
  <c r="A4208" i="5"/>
  <c r="Q4207" i="5"/>
  <c r="O4207" i="5"/>
  <c r="N4207" i="5"/>
  <c r="E4207" i="5"/>
  <c r="P4207" i="5" s="1"/>
  <c r="A4207" i="5"/>
  <c r="Q4206" i="5"/>
  <c r="O4206" i="5"/>
  <c r="N4206" i="5"/>
  <c r="E4206" i="5"/>
  <c r="P4206" i="5" s="1"/>
  <c r="A4206" i="5"/>
  <c r="Q4205" i="5"/>
  <c r="O4205" i="5"/>
  <c r="N4205" i="5"/>
  <c r="E4205" i="5"/>
  <c r="P4205" i="5" s="1"/>
  <c r="A4205" i="5"/>
  <c r="Q4204" i="5"/>
  <c r="O4204" i="5"/>
  <c r="N4204" i="5"/>
  <c r="E4204" i="5"/>
  <c r="P4204" i="5" s="1"/>
  <c r="A4204" i="5"/>
  <c r="Q4203" i="5"/>
  <c r="O4203" i="5"/>
  <c r="N4203" i="5"/>
  <c r="E4203" i="5"/>
  <c r="P4203" i="5" s="1"/>
  <c r="A4203" i="5"/>
  <c r="Q4202" i="5"/>
  <c r="O4202" i="5"/>
  <c r="N4202" i="5"/>
  <c r="E4202" i="5"/>
  <c r="P4202" i="5" s="1"/>
  <c r="A4202" i="5"/>
  <c r="Q4201" i="5"/>
  <c r="O4201" i="5"/>
  <c r="N4201" i="5"/>
  <c r="E4201" i="5"/>
  <c r="P4201" i="5" s="1"/>
  <c r="A4201" i="5"/>
  <c r="Q4200" i="5"/>
  <c r="O4200" i="5"/>
  <c r="N4200" i="5"/>
  <c r="E4200" i="5"/>
  <c r="P4200" i="5" s="1"/>
  <c r="A4200" i="5"/>
  <c r="Q4199" i="5"/>
  <c r="O4199" i="5"/>
  <c r="N4199" i="5"/>
  <c r="E4199" i="5"/>
  <c r="P4199" i="5" s="1"/>
  <c r="A4199" i="5"/>
  <c r="Q4198" i="5"/>
  <c r="O4198" i="5"/>
  <c r="N4198" i="5"/>
  <c r="E4198" i="5"/>
  <c r="P4198" i="5" s="1"/>
  <c r="A4198" i="5"/>
  <c r="Q4197" i="5"/>
  <c r="O4197" i="5"/>
  <c r="N4197" i="5"/>
  <c r="E4197" i="5"/>
  <c r="P4197" i="5" s="1"/>
  <c r="A4197" i="5"/>
  <c r="Q4196" i="5"/>
  <c r="O4196" i="5"/>
  <c r="N4196" i="5"/>
  <c r="E4196" i="5"/>
  <c r="P4196" i="5" s="1"/>
  <c r="A4196" i="5"/>
  <c r="Q4195" i="5"/>
  <c r="O4195" i="5"/>
  <c r="N4195" i="5"/>
  <c r="E4195" i="5"/>
  <c r="P4195" i="5" s="1"/>
  <c r="A4195" i="5"/>
  <c r="Q4194" i="5"/>
  <c r="O4194" i="5"/>
  <c r="N4194" i="5"/>
  <c r="E4194" i="5"/>
  <c r="P4194" i="5" s="1"/>
  <c r="A4194" i="5"/>
  <c r="Q4193" i="5"/>
  <c r="O4193" i="5"/>
  <c r="N4193" i="5"/>
  <c r="E4193" i="5"/>
  <c r="P4193" i="5" s="1"/>
  <c r="A4193" i="5"/>
  <c r="Q4192" i="5"/>
  <c r="O4192" i="5"/>
  <c r="N4192" i="5"/>
  <c r="E4192" i="5"/>
  <c r="P4192" i="5" s="1"/>
  <c r="A4192" i="5"/>
  <c r="Q4191" i="5"/>
  <c r="O4191" i="5"/>
  <c r="N4191" i="5"/>
  <c r="E4191" i="5"/>
  <c r="P4191" i="5" s="1"/>
  <c r="A4191" i="5"/>
  <c r="Q4190" i="5"/>
  <c r="O4190" i="5"/>
  <c r="N4190" i="5"/>
  <c r="E4190" i="5"/>
  <c r="P4190" i="5" s="1"/>
  <c r="A4190" i="5"/>
  <c r="Q4189" i="5"/>
  <c r="O4189" i="5"/>
  <c r="N4189" i="5"/>
  <c r="E4189" i="5"/>
  <c r="P4189" i="5" s="1"/>
  <c r="A4189" i="5"/>
  <c r="Q4188" i="5"/>
  <c r="O4188" i="5"/>
  <c r="N4188" i="5"/>
  <c r="E4188" i="5"/>
  <c r="P4188" i="5" s="1"/>
  <c r="A4188" i="5"/>
  <c r="Q4187" i="5"/>
  <c r="O4187" i="5"/>
  <c r="N4187" i="5"/>
  <c r="E4187" i="5"/>
  <c r="P4187" i="5" s="1"/>
  <c r="A4187" i="5"/>
  <c r="Q4186" i="5"/>
  <c r="O4186" i="5"/>
  <c r="N4186" i="5"/>
  <c r="E4186" i="5"/>
  <c r="P4186" i="5" s="1"/>
  <c r="A4186" i="5"/>
  <c r="Q4185" i="5"/>
  <c r="O4185" i="5"/>
  <c r="N4185" i="5"/>
  <c r="E4185" i="5"/>
  <c r="P4185" i="5" s="1"/>
  <c r="A4185" i="5"/>
  <c r="Q4184" i="5"/>
  <c r="O4184" i="5"/>
  <c r="N4184" i="5"/>
  <c r="E4184" i="5"/>
  <c r="P4184" i="5" s="1"/>
  <c r="A4184" i="5"/>
  <c r="Q4183" i="5"/>
  <c r="O4183" i="5"/>
  <c r="N4183" i="5"/>
  <c r="E4183" i="5"/>
  <c r="P4183" i="5" s="1"/>
  <c r="A4183" i="5"/>
  <c r="Q4182" i="5"/>
  <c r="O4182" i="5"/>
  <c r="N4182" i="5"/>
  <c r="E4182" i="5"/>
  <c r="P4182" i="5" s="1"/>
  <c r="A4182" i="5"/>
  <c r="Q4181" i="5"/>
  <c r="O4181" i="5"/>
  <c r="N4181" i="5"/>
  <c r="E4181" i="5"/>
  <c r="P4181" i="5" s="1"/>
  <c r="A4181" i="5"/>
  <c r="Q4180" i="5"/>
  <c r="O4180" i="5"/>
  <c r="N4180" i="5"/>
  <c r="E4180" i="5"/>
  <c r="P4180" i="5" s="1"/>
  <c r="A4180" i="5"/>
  <c r="Q4179" i="5"/>
  <c r="O4179" i="5"/>
  <c r="N4179" i="5"/>
  <c r="E4179" i="5"/>
  <c r="P4179" i="5" s="1"/>
  <c r="A4179" i="5"/>
  <c r="Q4178" i="5"/>
  <c r="O4178" i="5"/>
  <c r="N4178" i="5"/>
  <c r="E4178" i="5"/>
  <c r="P4178" i="5" s="1"/>
  <c r="A4178" i="5"/>
  <c r="Q4177" i="5"/>
  <c r="O4177" i="5"/>
  <c r="N4177" i="5"/>
  <c r="E4177" i="5"/>
  <c r="P4177" i="5" s="1"/>
  <c r="A4177" i="5"/>
  <c r="Q4176" i="5"/>
  <c r="O4176" i="5"/>
  <c r="N4176" i="5"/>
  <c r="E4176" i="5"/>
  <c r="P4176" i="5" s="1"/>
  <c r="A4176" i="5"/>
  <c r="Q4175" i="5"/>
  <c r="O4175" i="5"/>
  <c r="N4175" i="5"/>
  <c r="E4175" i="5"/>
  <c r="P4175" i="5" s="1"/>
  <c r="A4175" i="5"/>
  <c r="Q4174" i="5"/>
  <c r="O4174" i="5"/>
  <c r="N4174" i="5"/>
  <c r="E4174" i="5"/>
  <c r="P4174" i="5" s="1"/>
  <c r="A4174" i="5"/>
  <c r="Q4173" i="5"/>
  <c r="O4173" i="5"/>
  <c r="N4173" i="5"/>
  <c r="E4173" i="5"/>
  <c r="P4173" i="5" s="1"/>
  <c r="A4173" i="5"/>
  <c r="Q4172" i="5"/>
  <c r="O4172" i="5"/>
  <c r="N4172" i="5"/>
  <c r="E4172" i="5"/>
  <c r="P4172" i="5" s="1"/>
  <c r="A4172" i="5"/>
  <c r="Q4171" i="5"/>
  <c r="O4171" i="5"/>
  <c r="N4171" i="5"/>
  <c r="E4171" i="5"/>
  <c r="P4171" i="5" s="1"/>
  <c r="A4171" i="5"/>
  <c r="Q4170" i="5"/>
  <c r="O4170" i="5"/>
  <c r="N4170" i="5"/>
  <c r="E4170" i="5"/>
  <c r="P4170" i="5" s="1"/>
  <c r="A4170" i="5"/>
  <c r="Q4169" i="5"/>
  <c r="O4169" i="5"/>
  <c r="N4169" i="5"/>
  <c r="E4169" i="5"/>
  <c r="P4169" i="5" s="1"/>
  <c r="A4169" i="5"/>
  <c r="Q4168" i="5"/>
  <c r="O4168" i="5"/>
  <c r="N4168" i="5"/>
  <c r="E4168" i="5"/>
  <c r="P4168" i="5" s="1"/>
  <c r="A4168" i="5"/>
  <c r="Q4167" i="5"/>
  <c r="O4167" i="5"/>
  <c r="N4167" i="5"/>
  <c r="E4167" i="5"/>
  <c r="P4167" i="5" s="1"/>
  <c r="A4167" i="5"/>
  <c r="Q4166" i="5"/>
  <c r="O4166" i="5"/>
  <c r="N4166" i="5"/>
  <c r="E4166" i="5"/>
  <c r="P4166" i="5" s="1"/>
  <c r="A4166" i="5"/>
  <c r="Q4165" i="5"/>
  <c r="O4165" i="5"/>
  <c r="N4165" i="5"/>
  <c r="E4165" i="5"/>
  <c r="P4165" i="5" s="1"/>
  <c r="A4165" i="5"/>
  <c r="Q4164" i="5"/>
  <c r="O4164" i="5"/>
  <c r="N4164" i="5"/>
  <c r="E4164" i="5"/>
  <c r="P4164" i="5" s="1"/>
  <c r="A4164" i="5"/>
  <c r="Q4163" i="5"/>
  <c r="O4163" i="5"/>
  <c r="N4163" i="5"/>
  <c r="E4163" i="5"/>
  <c r="P4163" i="5" s="1"/>
  <c r="A4163" i="5"/>
  <c r="Q4162" i="5"/>
  <c r="O4162" i="5"/>
  <c r="N4162" i="5"/>
  <c r="E4162" i="5"/>
  <c r="P4162" i="5" s="1"/>
  <c r="A4162" i="5"/>
  <c r="Q4161" i="5"/>
  <c r="O4161" i="5"/>
  <c r="N4161" i="5"/>
  <c r="E4161" i="5"/>
  <c r="P4161" i="5" s="1"/>
  <c r="A4161" i="5"/>
  <c r="Q4160" i="5"/>
  <c r="O4160" i="5"/>
  <c r="N4160" i="5"/>
  <c r="E4160" i="5"/>
  <c r="P4160" i="5" s="1"/>
  <c r="A4160" i="5"/>
  <c r="Q4159" i="5"/>
  <c r="O4159" i="5"/>
  <c r="N4159" i="5"/>
  <c r="E4159" i="5"/>
  <c r="P4159" i="5" s="1"/>
  <c r="A4159" i="5"/>
  <c r="Q4158" i="5"/>
  <c r="O4158" i="5"/>
  <c r="N4158" i="5"/>
  <c r="E4158" i="5"/>
  <c r="P4158" i="5" s="1"/>
  <c r="A4158" i="5"/>
  <c r="Q4157" i="5"/>
  <c r="O4157" i="5"/>
  <c r="N4157" i="5"/>
  <c r="E4157" i="5"/>
  <c r="P4157" i="5" s="1"/>
  <c r="A4157" i="5"/>
  <c r="Q4156" i="5"/>
  <c r="O4156" i="5"/>
  <c r="N4156" i="5"/>
  <c r="E4156" i="5"/>
  <c r="P4156" i="5" s="1"/>
  <c r="A4156" i="5"/>
  <c r="Q4155" i="5"/>
  <c r="O4155" i="5"/>
  <c r="N4155" i="5"/>
  <c r="E4155" i="5"/>
  <c r="P4155" i="5" s="1"/>
  <c r="A4155" i="5"/>
  <c r="Q4154" i="5"/>
  <c r="O4154" i="5"/>
  <c r="N4154" i="5"/>
  <c r="E4154" i="5"/>
  <c r="P4154" i="5" s="1"/>
  <c r="A4154" i="5"/>
  <c r="Q4153" i="5"/>
  <c r="O4153" i="5"/>
  <c r="N4153" i="5"/>
  <c r="E4153" i="5"/>
  <c r="P4153" i="5" s="1"/>
  <c r="A4153" i="5"/>
  <c r="Q4152" i="5"/>
  <c r="O4152" i="5"/>
  <c r="N4152" i="5"/>
  <c r="E4152" i="5"/>
  <c r="P4152" i="5" s="1"/>
  <c r="A4152" i="5"/>
  <c r="Q4151" i="5"/>
  <c r="O4151" i="5"/>
  <c r="N4151" i="5"/>
  <c r="E4151" i="5"/>
  <c r="P4151" i="5" s="1"/>
  <c r="A4151" i="5"/>
  <c r="Q4150" i="5"/>
  <c r="O4150" i="5"/>
  <c r="N4150" i="5"/>
  <c r="E4150" i="5"/>
  <c r="P4150" i="5" s="1"/>
  <c r="A4150" i="5"/>
  <c r="Q4149" i="5"/>
  <c r="O4149" i="5"/>
  <c r="N4149" i="5"/>
  <c r="E4149" i="5"/>
  <c r="P4149" i="5" s="1"/>
  <c r="A4149" i="5"/>
  <c r="Q4148" i="5"/>
  <c r="O4148" i="5"/>
  <c r="N4148" i="5"/>
  <c r="E4148" i="5"/>
  <c r="P4148" i="5" s="1"/>
  <c r="A4148" i="5"/>
  <c r="Q4147" i="5"/>
  <c r="O4147" i="5"/>
  <c r="N4147" i="5"/>
  <c r="E4147" i="5"/>
  <c r="P4147" i="5" s="1"/>
  <c r="A4147" i="5"/>
  <c r="Q4146" i="5"/>
  <c r="O4146" i="5"/>
  <c r="N4146" i="5"/>
  <c r="E4146" i="5"/>
  <c r="P4146" i="5" s="1"/>
  <c r="A4146" i="5"/>
  <c r="Q4145" i="5"/>
  <c r="O4145" i="5"/>
  <c r="N4145" i="5"/>
  <c r="E4145" i="5"/>
  <c r="P4145" i="5" s="1"/>
  <c r="A4145" i="5"/>
  <c r="Q4144" i="5"/>
  <c r="O4144" i="5"/>
  <c r="N4144" i="5"/>
  <c r="E4144" i="5"/>
  <c r="P4144" i="5" s="1"/>
  <c r="A4144" i="5"/>
  <c r="Q4143" i="5"/>
  <c r="O4143" i="5"/>
  <c r="N4143" i="5"/>
  <c r="E4143" i="5"/>
  <c r="P4143" i="5" s="1"/>
  <c r="A4143" i="5"/>
  <c r="Q4142" i="5"/>
  <c r="O4142" i="5"/>
  <c r="N4142" i="5"/>
  <c r="E4142" i="5"/>
  <c r="P4142" i="5" s="1"/>
  <c r="A4142" i="5"/>
  <c r="Q4141" i="5"/>
  <c r="O4141" i="5"/>
  <c r="N4141" i="5"/>
  <c r="E4141" i="5"/>
  <c r="P4141" i="5" s="1"/>
  <c r="A4141" i="5"/>
  <c r="Q4140" i="5"/>
  <c r="O4140" i="5"/>
  <c r="N4140" i="5"/>
  <c r="E4140" i="5"/>
  <c r="P4140" i="5" s="1"/>
  <c r="A4140" i="5"/>
  <c r="Q4139" i="5"/>
  <c r="O4139" i="5"/>
  <c r="N4139" i="5"/>
  <c r="E4139" i="5"/>
  <c r="P4139" i="5" s="1"/>
  <c r="A4139" i="5"/>
  <c r="Q4138" i="5"/>
  <c r="O4138" i="5"/>
  <c r="N4138" i="5"/>
  <c r="E4138" i="5"/>
  <c r="P4138" i="5" s="1"/>
  <c r="A4138" i="5"/>
  <c r="Q4137" i="5"/>
  <c r="O4137" i="5"/>
  <c r="N4137" i="5"/>
  <c r="E4137" i="5"/>
  <c r="P4137" i="5" s="1"/>
  <c r="A4137" i="5"/>
  <c r="Q4136" i="5"/>
  <c r="O4136" i="5"/>
  <c r="N4136" i="5"/>
  <c r="E4136" i="5"/>
  <c r="P4136" i="5" s="1"/>
  <c r="A4136" i="5"/>
  <c r="Q4135" i="5"/>
  <c r="O4135" i="5"/>
  <c r="N4135" i="5"/>
  <c r="E4135" i="5"/>
  <c r="P4135" i="5" s="1"/>
  <c r="A4135" i="5"/>
  <c r="Q4134" i="5"/>
  <c r="O4134" i="5"/>
  <c r="N4134" i="5"/>
  <c r="E4134" i="5"/>
  <c r="P4134" i="5" s="1"/>
  <c r="A4134" i="5"/>
  <c r="Q4133" i="5"/>
  <c r="O4133" i="5"/>
  <c r="N4133" i="5"/>
  <c r="E4133" i="5"/>
  <c r="P4133" i="5" s="1"/>
  <c r="A4133" i="5"/>
  <c r="Q4132" i="5"/>
  <c r="O4132" i="5"/>
  <c r="N4132" i="5"/>
  <c r="E4132" i="5"/>
  <c r="P4132" i="5" s="1"/>
  <c r="A4132" i="5"/>
  <c r="Q4131" i="5"/>
  <c r="O4131" i="5"/>
  <c r="N4131" i="5"/>
  <c r="E4131" i="5"/>
  <c r="P4131" i="5" s="1"/>
  <c r="A4131" i="5"/>
  <c r="Q4130" i="5"/>
  <c r="O4130" i="5"/>
  <c r="N4130" i="5"/>
  <c r="E4130" i="5"/>
  <c r="P4130" i="5" s="1"/>
  <c r="A4130" i="5"/>
  <c r="Q4129" i="5"/>
  <c r="O4129" i="5"/>
  <c r="N4129" i="5"/>
  <c r="E4129" i="5"/>
  <c r="P4129" i="5" s="1"/>
  <c r="A4129" i="5"/>
  <c r="Q4128" i="5"/>
  <c r="O4128" i="5"/>
  <c r="N4128" i="5"/>
  <c r="E4128" i="5"/>
  <c r="P4128" i="5" s="1"/>
  <c r="A4128" i="5"/>
  <c r="Q4127" i="5"/>
  <c r="O4127" i="5"/>
  <c r="N4127" i="5"/>
  <c r="E4127" i="5"/>
  <c r="P4127" i="5" s="1"/>
  <c r="A4127" i="5"/>
  <c r="Q4126" i="5"/>
  <c r="O4126" i="5"/>
  <c r="N4126" i="5"/>
  <c r="E4126" i="5"/>
  <c r="P4126" i="5" s="1"/>
  <c r="A4126" i="5"/>
  <c r="Q4125" i="5"/>
  <c r="O4125" i="5"/>
  <c r="N4125" i="5"/>
  <c r="E4125" i="5"/>
  <c r="P4125" i="5" s="1"/>
  <c r="A4125" i="5"/>
  <c r="Q4124" i="5"/>
  <c r="O4124" i="5"/>
  <c r="N4124" i="5"/>
  <c r="E4124" i="5"/>
  <c r="P4124" i="5" s="1"/>
  <c r="A4124" i="5"/>
  <c r="Q4123" i="5"/>
  <c r="O4123" i="5"/>
  <c r="N4123" i="5"/>
  <c r="E4123" i="5"/>
  <c r="P4123" i="5" s="1"/>
  <c r="A4123" i="5"/>
  <c r="Q4122" i="5"/>
  <c r="O4122" i="5"/>
  <c r="N4122" i="5"/>
  <c r="E4122" i="5"/>
  <c r="P4122" i="5" s="1"/>
  <c r="A4122" i="5"/>
  <c r="Q4121" i="5"/>
  <c r="O4121" i="5"/>
  <c r="N4121" i="5"/>
  <c r="E4121" i="5"/>
  <c r="P4121" i="5" s="1"/>
  <c r="A4121" i="5"/>
  <c r="Q4120" i="5"/>
  <c r="O4120" i="5"/>
  <c r="N4120" i="5"/>
  <c r="E4120" i="5"/>
  <c r="P4120" i="5" s="1"/>
  <c r="A4120" i="5"/>
  <c r="Q4119" i="5"/>
  <c r="O4119" i="5"/>
  <c r="N4119" i="5"/>
  <c r="E4119" i="5"/>
  <c r="P4119" i="5" s="1"/>
  <c r="A4119" i="5"/>
  <c r="Q4118" i="5"/>
  <c r="O4118" i="5"/>
  <c r="N4118" i="5"/>
  <c r="E4118" i="5"/>
  <c r="P4118" i="5" s="1"/>
  <c r="A4118" i="5"/>
  <c r="Q4117" i="5"/>
  <c r="O4117" i="5"/>
  <c r="N4117" i="5"/>
  <c r="E4117" i="5"/>
  <c r="P4117" i="5" s="1"/>
  <c r="A4117" i="5"/>
  <c r="Q4116" i="5"/>
  <c r="O4116" i="5"/>
  <c r="N4116" i="5"/>
  <c r="E4116" i="5"/>
  <c r="P4116" i="5" s="1"/>
  <c r="A4116" i="5"/>
  <c r="Q4115" i="5"/>
  <c r="O4115" i="5"/>
  <c r="N4115" i="5"/>
  <c r="E4115" i="5"/>
  <c r="P4115" i="5" s="1"/>
  <c r="A4115" i="5"/>
  <c r="Q4114" i="5"/>
  <c r="O4114" i="5"/>
  <c r="N4114" i="5"/>
  <c r="E4114" i="5"/>
  <c r="P4114" i="5" s="1"/>
  <c r="A4114" i="5"/>
  <c r="Q4113" i="5"/>
  <c r="O4113" i="5"/>
  <c r="N4113" i="5"/>
  <c r="E4113" i="5"/>
  <c r="P4113" i="5" s="1"/>
  <c r="A4113" i="5"/>
  <c r="Q4112" i="5"/>
  <c r="O4112" i="5"/>
  <c r="N4112" i="5"/>
  <c r="E4112" i="5"/>
  <c r="P4112" i="5" s="1"/>
  <c r="A4112" i="5"/>
  <c r="Q4111" i="5"/>
  <c r="O4111" i="5"/>
  <c r="N4111" i="5"/>
  <c r="E4111" i="5"/>
  <c r="P4111" i="5" s="1"/>
  <c r="A4111" i="5"/>
  <c r="Q4110" i="5"/>
  <c r="O4110" i="5"/>
  <c r="N4110" i="5"/>
  <c r="E4110" i="5"/>
  <c r="P4110" i="5" s="1"/>
  <c r="A4110" i="5"/>
  <c r="Q4109" i="5"/>
  <c r="O4109" i="5"/>
  <c r="N4109" i="5"/>
  <c r="E4109" i="5"/>
  <c r="P4109" i="5" s="1"/>
  <c r="A4109" i="5"/>
  <c r="Q4108" i="5"/>
  <c r="O4108" i="5"/>
  <c r="N4108" i="5"/>
  <c r="E4108" i="5"/>
  <c r="P4108" i="5" s="1"/>
  <c r="A4108" i="5"/>
  <c r="Q4107" i="5"/>
  <c r="O4107" i="5"/>
  <c r="N4107" i="5"/>
  <c r="E4107" i="5"/>
  <c r="P4107" i="5" s="1"/>
  <c r="A4107" i="5"/>
  <c r="Q4106" i="5"/>
  <c r="O4106" i="5"/>
  <c r="N4106" i="5"/>
  <c r="E4106" i="5"/>
  <c r="P4106" i="5" s="1"/>
  <c r="A4106" i="5"/>
  <c r="Q4105" i="5"/>
  <c r="O4105" i="5"/>
  <c r="N4105" i="5"/>
  <c r="E4105" i="5"/>
  <c r="P4105" i="5" s="1"/>
  <c r="A4105" i="5"/>
  <c r="Q4104" i="5"/>
  <c r="O4104" i="5"/>
  <c r="N4104" i="5"/>
  <c r="E4104" i="5"/>
  <c r="P4104" i="5" s="1"/>
  <c r="A4104" i="5"/>
  <c r="Q4103" i="5"/>
  <c r="O4103" i="5"/>
  <c r="N4103" i="5"/>
  <c r="E4103" i="5"/>
  <c r="P4103" i="5" s="1"/>
  <c r="A4103" i="5"/>
  <c r="Q4102" i="5"/>
  <c r="O4102" i="5"/>
  <c r="N4102" i="5"/>
  <c r="E4102" i="5"/>
  <c r="P4102" i="5" s="1"/>
  <c r="A4102" i="5"/>
  <c r="Q4101" i="5"/>
  <c r="O4101" i="5"/>
  <c r="N4101" i="5"/>
  <c r="E4101" i="5"/>
  <c r="P4101" i="5" s="1"/>
  <c r="A4101" i="5"/>
  <c r="Q4100" i="5"/>
  <c r="O4100" i="5"/>
  <c r="N4100" i="5"/>
  <c r="E4100" i="5"/>
  <c r="P4100" i="5" s="1"/>
  <c r="A4100" i="5"/>
  <c r="Q4099" i="5"/>
  <c r="O4099" i="5"/>
  <c r="N4099" i="5"/>
  <c r="E4099" i="5"/>
  <c r="P4099" i="5" s="1"/>
  <c r="A4099" i="5"/>
  <c r="Q4098" i="5"/>
  <c r="O4098" i="5"/>
  <c r="N4098" i="5"/>
  <c r="E4098" i="5"/>
  <c r="P4098" i="5" s="1"/>
  <c r="A4098" i="5"/>
  <c r="Q4097" i="5"/>
  <c r="O4097" i="5"/>
  <c r="N4097" i="5"/>
  <c r="E4097" i="5"/>
  <c r="P4097" i="5" s="1"/>
  <c r="A4097" i="5"/>
  <c r="Q4096" i="5"/>
  <c r="O4096" i="5"/>
  <c r="N4096" i="5"/>
  <c r="E4096" i="5"/>
  <c r="P4096" i="5" s="1"/>
  <c r="A4096" i="5"/>
  <c r="Q4095" i="5"/>
  <c r="O4095" i="5"/>
  <c r="N4095" i="5"/>
  <c r="E4095" i="5"/>
  <c r="P4095" i="5" s="1"/>
  <c r="A4095" i="5"/>
  <c r="Q4094" i="5"/>
  <c r="O4094" i="5"/>
  <c r="N4094" i="5"/>
  <c r="E4094" i="5"/>
  <c r="P4094" i="5" s="1"/>
  <c r="A4094" i="5"/>
  <c r="Q4093" i="5"/>
  <c r="O4093" i="5"/>
  <c r="N4093" i="5"/>
  <c r="E4093" i="5"/>
  <c r="P4093" i="5" s="1"/>
  <c r="A4093" i="5"/>
  <c r="Q4092" i="5"/>
  <c r="O4092" i="5"/>
  <c r="N4092" i="5"/>
  <c r="E4092" i="5"/>
  <c r="P4092" i="5" s="1"/>
  <c r="A4092" i="5"/>
  <c r="Q4091" i="5"/>
  <c r="O4091" i="5"/>
  <c r="N4091" i="5"/>
  <c r="E4091" i="5"/>
  <c r="P4091" i="5" s="1"/>
  <c r="A4091" i="5"/>
  <c r="Q4090" i="5"/>
  <c r="O4090" i="5"/>
  <c r="N4090" i="5"/>
  <c r="E4090" i="5"/>
  <c r="P4090" i="5" s="1"/>
  <c r="A4090" i="5"/>
  <c r="Q4089" i="5"/>
  <c r="O4089" i="5"/>
  <c r="N4089" i="5"/>
  <c r="E4089" i="5"/>
  <c r="P4089" i="5" s="1"/>
  <c r="A4089" i="5"/>
  <c r="Q4088" i="5"/>
  <c r="O4088" i="5"/>
  <c r="N4088" i="5"/>
  <c r="E4088" i="5"/>
  <c r="P4088" i="5" s="1"/>
  <c r="A4088" i="5"/>
  <c r="Q4087" i="5"/>
  <c r="O4087" i="5"/>
  <c r="N4087" i="5"/>
  <c r="E4087" i="5"/>
  <c r="P4087" i="5" s="1"/>
  <c r="A4087" i="5"/>
  <c r="Q4086" i="5"/>
  <c r="O4086" i="5"/>
  <c r="N4086" i="5"/>
  <c r="E4086" i="5"/>
  <c r="P4086" i="5" s="1"/>
  <c r="A4086" i="5"/>
  <c r="Q4085" i="5"/>
  <c r="O4085" i="5"/>
  <c r="N4085" i="5"/>
  <c r="E4085" i="5"/>
  <c r="P4085" i="5" s="1"/>
  <c r="A4085" i="5"/>
  <c r="Q4084" i="5"/>
  <c r="O4084" i="5"/>
  <c r="N4084" i="5"/>
  <c r="E4084" i="5"/>
  <c r="P4084" i="5" s="1"/>
  <c r="A4084" i="5"/>
  <c r="Q4083" i="5"/>
  <c r="O4083" i="5"/>
  <c r="N4083" i="5"/>
  <c r="E4083" i="5"/>
  <c r="P4083" i="5" s="1"/>
  <c r="A4083" i="5"/>
  <c r="Q4082" i="5"/>
  <c r="O4082" i="5"/>
  <c r="N4082" i="5"/>
  <c r="E4082" i="5"/>
  <c r="P4082" i="5" s="1"/>
  <c r="A4082" i="5"/>
  <c r="Q4081" i="5"/>
  <c r="O4081" i="5"/>
  <c r="N4081" i="5"/>
  <c r="E4081" i="5"/>
  <c r="P4081" i="5" s="1"/>
  <c r="A4081" i="5"/>
  <c r="Q4080" i="5"/>
  <c r="O4080" i="5"/>
  <c r="N4080" i="5"/>
  <c r="E4080" i="5"/>
  <c r="P4080" i="5" s="1"/>
  <c r="A4080" i="5"/>
  <c r="Q4079" i="5"/>
  <c r="O4079" i="5"/>
  <c r="N4079" i="5"/>
  <c r="E4079" i="5"/>
  <c r="P4079" i="5" s="1"/>
  <c r="A4079" i="5"/>
  <c r="Q4078" i="5"/>
  <c r="O4078" i="5"/>
  <c r="N4078" i="5"/>
  <c r="E4078" i="5"/>
  <c r="P4078" i="5" s="1"/>
  <c r="A4078" i="5"/>
  <c r="Q4077" i="5"/>
  <c r="O4077" i="5"/>
  <c r="N4077" i="5"/>
  <c r="E4077" i="5"/>
  <c r="P4077" i="5" s="1"/>
  <c r="A4077" i="5"/>
  <c r="Q4076" i="5"/>
  <c r="O4076" i="5"/>
  <c r="N4076" i="5"/>
  <c r="E4076" i="5"/>
  <c r="P4076" i="5" s="1"/>
  <c r="A4076" i="5"/>
  <c r="Q4075" i="5"/>
  <c r="O4075" i="5"/>
  <c r="N4075" i="5"/>
  <c r="E4075" i="5"/>
  <c r="P4075" i="5" s="1"/>
  <c r="A4075" i="5"/>
  <c r="Q4074" i="5"/>
  <c r="O4074" i="5"/>
  <c r="N4074" i="5"/>
  <c r="E4074" i="5"/>
  <c r="P4074" i="5" s="1"/>
  <c r="A4074" i="5"/>
  <c r="Q4073" i="5"/>
  <c r="O4073" i="5"/>
  <c r="N4073" i="5"/>
  <c r="E4073" i="5"/>
  <c r="P4073" i="5" s="1"/>
  <c r="A4073" i="5"/>
  <c r="Q4072" i="5"/>
  <c r="O4072" i="5"/>
  <c r="N4072" i="5"/>
  <c r="E4072" i="5"/>
  <c r="P4072" i="5" s="1"/>
  <c r="A4072" i="5"/>
  <c r="Q4071" i="5"/>
  <c r="O4071" i="5"/>
  <c r="N4071" i="5"/>
  <c r="E4071" i="5"/>
  <c r="P4071" i="5" s="1"/>
  <c r="A4071" i="5"/>
  <c r="Q4070" i="5"/>
  <c r="O4070" i="5"/>
  <c r="N4070" i="5"/>
  <c r="E4070" i="5"/>
  <c r="P4070" i="5" s="1"/>
  <c r="A4070" i="5"/>
  <c r="Q4069" i="5"/>
  <c r="O4069" i="5"/>
  <c r="N4069" i="5"/>
  <c r="E4069" i="5"/>
  <c r="P4069" i="5" s="1"/>
  <c r="A4069" i="5"/>
  <c r="Q4068" i="5"/>
  <c r="O4068" i="5"/>
  <c r="N4068" i="5"/>
  <c r="E4068" i="5"/>
  <c r="P4068" i="5" s="1"/>
  <c r="A4068" i="5"/>
  <c r="Q4067" i="5"/>
  <c r="O4067" i="5"/>
  <c r="N4067" i="5"/>
  <c r="E4067" i="5"/>
  <c r="P4067" i="5" s="1"/>
  <c r="A4067" i="5"/>
  <c r="Q4066" i="5"/>
  <c r="O4066" i="5"/>
  <c r="N4066" i="5"/>
  <c r="E4066" i="5"/>
  <c r="P4066" i="5" s="1"/>
  <c r="A4066" i="5"/>
  <c r="Q4065" i="5"/>
  <c r="O4065" i="5"/>
  <c r="N4065" i="5"/>
  <c r="E4065" i="5"/>
  <c r="P4065" i="5" s="1"/>
  <c r="A4065" i="5"/>
  <c r="Q4064" i="5"/>
  <c r="O4064" i="5"/>
  <c r="N4064" i="5"/>
  <c r="E4064" i="5"/>
  <c r="P4064" i="5" s="1"/>
  <c r="A4064" i="5"/>
  <c r="Q4063" i="5"/>
  <c r="O4063" i="5"/>
  <c r="N4063" i="5"/>
  <c r="E4063" i="5"/>
  <c r="P4063" i="5" s="1"/>
  <c r="A4063" i="5"/>
  <c r="Q4062" i="5"/>
  <c r="O4062" i="5"/>
  <c r="N4062" i="5"/>
  <c r="E4062" i="5"/>
  <c r="P4062" i="5" s="1"/>
  <c r="A4062" i="5"/>
  <c r="Q4061" i="5"/>
  <c r="O4061" i="5"/>
  <c r="N4061" i="5"/>
  <c r="E4061" i="5"/>
  <c r="P4061" i="5" s="1"/>
  <c r="A4061" i="5"/>
  <c r="Q4060" i="5"/>
  <c r="O4060" i="5"/>
  <c r="N4060" i="5"/>
  <c r="E4060" i="5"/>
  <c r="P4060" i="5" s="1"/>
  <c r="A4060" i="5"/>
  <c r="Q4059" i="5"/>
  <c r="O4059" i="5"/>
  <c r="N4059" i="5"/>
  <c r="E4059" i="5"/>
  <c r="P4059" i="5" s="1"/>
  <c r="A4059" i="5"/>
  <c r="Q4058" i="5"/>
  <c r="O4058" i="5"/>
  <c r="N4058" i="5"/>
  <c r="E4058" i="5"/>
  <c r="P4058" i="5" s="1"/>
  <c r="A4058" i="5"/>
  <c r="Q4057" i="5"/>
  <c r="O4057" i="5"/>
  <c r="N4057" i="5"/>
  <c r="E4057" i="5"/>
  <c r="P4057" i="5" s="1"/>
  <c r="A4057" i="5"/>
  <c r="Q4056" i="5"/>
  <c r="O4056" i="5"/>
  <c r="N4056" i="5"/>
  <c r="E4056" i="5"/>
  <c r="P4056" i="5" s="1"/>
  <c r="A4056" i="5"/>
  <c r="Q4055" i="5"/>
  <c r="O4055" i="5"/>
  <c r="N4055" i="5"/>
  <c r="E4055" i="5"/>
  <c r="P4055" i="5" s="1"/>
  <c r="A4055" i="5"/>
  <c r="Q4054" i="5"/>
  <c r="O4054" i="5"/>
  <c r="N4054" i="5"/>
  <c r="E4054" i="5"/>
  <c r="P4054" i="5" s="1"/>
  <c r="A4054" i="5"/>
  <c r="Q4053" i="5"/>
  <c r="O4053" i="5"/>
  <c r="N4053" i="5"/>
  <c r="E4053" i="5"/>
  <c r="P4053" i="5" s="1"/>
  <c r="A4053" i="5"/>
  <c r="Q4052" i="5"/>
  <c r="O4052" i="5"/>
  <c r="N4052" i="5"/>
  <c r="E4052" i="5"/>
  <c r="P4052" i="5" s="1"/>
  <c r="A4052" i="5"/>
  <c r="Q4051" i="5"/>
  <c r="O4051" i="5"/>
  <c r="N4051" i="5"/>
  <c r="E4051" i="5"/>
  <c r="P4051" i="5" s="1"/>
  <c r="A4051" i="5"/>
  <c r="Q4050" i="5"/>
  <c r="O4050" i="5"/>
  <c r="N4050" i="5"/>
  <c r="E4050" i="5"/>
  <c r="P4050" i="5" s="1"/>
  <c r="A4050" i="5"/>
  <c r="Q4049" i="5"/>
  <c r="O4049" i="5"/>
  <c r="N4049" i="5"/>
  <c r="E4049" i="5"/>
  <c r="P4049" i="5" s="1"/>
  <c r="A4049" i="5"/>
  <c r="Q4048" i="5"/>
  <c r="O4048" i="5"/>
  <c r="N4048" i="5"/>
  <c r="E4048" i="5"/>
  <c r="P4048" i="5" s="1"/>
  <c r="A4048" i="5"/>
  <c r="Q4047" i="5"/>
  <c r="O4047" i="5"/>
  <c r="N4047" i="5"/>
  <c r="E4047" i="5"/>
  <c r="P4047" i="5" s="1"/>
  <c r="A4047" i="5"/>
  <c r="Q4046" i="5"/>
  <c r="O4046" i="5"/>
  <c r="N4046" i="5"/>
  <c r="E4046" i="5"/>
  <c r="P4046" i="5" s="1"/>
  <c r="A4046" i="5"/>
  <c r="Q4045" i="5"/>
  <c r="O4045" i="5"/>
  <c r="N4045" i="5"/>
  <c r="E4045" i="5"/>
  <c r="P4045" i="5" s="1"/>
  <c r="A4045" i="5"/>
  <c r="Q4044" i="5"/>
  <c r="O4044" i="5"/>
  <c r="N4044" i="5"/>
  <c r="E4044" i="5"/>
  <c r="P4044" i="5" s="1"/>
  <c r="A4044" i="5"/>
  <c r="Q4043" i="5"/>
  <c r="O4043" i="5"/>
  <c r="N4043" i="5"/>
  <c r="E4043" i="5"/>
  <c r="P4043" i="5" s="1"/>
  <c r="A4043" i="5"/>
  <c r="Q4042" i="5"/>
  <c r="O4042" i="5"/>
  <c r="N4042" i="5"/>
  <c r="E4042" i="5"/>
  <c r="P4042" i="5" s="1"/>
  <c r="A4042" i="5"/>
  <c r="Q4041" i="5"/>
  <c r="O4041" i="5"/>
  <c r="N4041" i="5"/>
  <c r="E4041" i="5"/>
  <c r="P4041" i="5" s="1"/>
  <c r="A4041" i="5"/>
  <c r="Q4040" i="5"/>
  <c r="O4040" i="5"/>
  <c r="N4040" i="5"/>
  <c r="E4040" i="5"/>
  <c r="P4040" i="5" s="1"/>
  <c r="A4040" i="5"/>
  <c r="Q4039" i="5"/>
  <c r="O4039" i="5"/>
  <c r="N4039" i="5"/>
  <c r="E4039" i="5"/>
  <c r="P4039" i="5" s="1"/>
  <c r="A4039" i="5"/>
  <c r="Q4038" i="5"/>
  <c r="O4038" i="5"/>
  <c r="N4038" i="5"/>
  <c r="E4038" i="5"/>
  <c r="P4038" i="5" s="1"/>
  <c r="A4038" i="5"/>
  <c r="Q4037" i="5"/>
  <c r="O4037" i="5"/>
  <c r="N4037" i="5"/>
  <c r="E4037" i="5"/>
  <c r="P4037" i="5" s="1"/>
  <c r="A4037" i="5"/>
  <c r="Q4036" i="5"/>
  <c r="O4036" i="5"/>
  <c r="N4036" i="5"/>
  <c r="E4036" i="5"/>
  <c r="P4036" i="5" s="1"/>
  <c r="A4036" i="5"/>
  <c r="Q4035" i="5"/>
  <c r="O4035" i="5"/>
  <c r="N4035" i="5"/>
  <c r="E4035" i="5"/>
  <c r="P4035" i="5" s="1"/>
  <c r="A4035" i="5"/>
  <c r="Q4034" i="5"/>
  <c r="O4034" i="5"/>
  <c r="N4034" i="5"/>
  <c r="E4034" i="5"/>
  <c r="P4034" i="5" s="1"/>
  <c r="A4034" i="5"/>
  <c r="Q4033" i="5"/>
  <c r="O4033" i="5"/>
  <c r="N4033" i="5"/>
  <c r="E4033" i="5"/>
  <c r="P4033" i="5" s="1"/>
  <c r="A4033" i="5"/>
  <c r="Q4032" i="5"/>
  <c r="O4032" i="5"/>
  <c r="N4032" i="5"/>
  <c r="E4032" i="5"/>
  <c r="P4032" i="5" s="1"/>
  <c r="A4032" i="5"/>
  <c r="Q4031" i="5"/>
  <c r="O4031" i="5"/>
  <c r="N4031" i="5"/>
  <c r="E4031" i="5"/>
  <c r="P4031" i="5" s="1"/>
  <c r="A4031" i="5"/>
  <c r="Q4030" i="5"/>
  <c r="O4030" i="5"/>
  <c r="N4030" i="5"/>
  <c r="E4030" i="5"/>
  <c r="P4030" i="5" s="1"/>
  <c r="A4030" i="5"/>
  <c r="Q4029" i="5"/>
  <c r="O4029" i="5"/>
  <c r="N4029" i="5"/>
  <c r="E4029" i="5"/>
  <c r="P4029" i="5" s="1"/>
  <c r="A4029" i="5"/>
  <c r="Q4028" i="5"/>
  <c r="O4028" i="5"/>
  <c r="N4028" i="5"/>
  <c r="E4028" i="5"/>
  <c r="P4028" i="5" s="1"/>
  <c r="A4028" i="5"/>
  <c r="Q4027" i="5"/>
  <c r="O4027" i="5"/>
  <c r="N4027" i="5"/>
  <c r="E4027" i="5"/>
  <c r="P4027" i="5" s="1"/>
  <c r="A4027" i="5"/>
  <c r="Q4026" i="5"/>
  <c r="O4026" i="5"/>
  <c r="N4026" i="5"/>
  <c r="E4026" i="5"/>
  <c r="P4026" i="5" s="1"/>
  <c r="A4026" i="5"/>
  <c r="Q4025" i="5"/>
  <c r="O4025" i="5"/>
  <c r="N4025" i="5"/>
  <c r="E4025" i="5"/>
  <c r="P4025" i="5" s="1"/>
  <c r="A4025" i="5"/>
  <c r="Q4024" i="5"/>
  <c r="O4024" i="5"/>
  <c r="N4024" i="5"/>
  <c r="E4024" i="5"/>
  <c r="P4024" i="5" s="1"/>
  <c r="A4024" i="5"/>
  <c r="Q4023" i="5"/>
  <c r="O4023" i="5"/>
  <c r="N4023" i="5"/>
  <c r="E4023" i="5"/>
  <c r="P4023" i="5" s="1"/>
  <c r="A4023" i="5"/>
  <c r="Q4022" i="5"/>
  <c r="O4022" i="5"/>
  <c r="N4022" i="5"/>
  <c r="E4022" i="5"/>
  <c r="P4022" i="5" s="1"/>
  <c r="A4022" i="5"/>
  <c r="Q4021" i="5"/>
  <c r="O4021" i="5"/>
  <c r="N4021" i="5"/>
  <c r="E4021" i="5"/>
  <c r="P4021" i="5" s="1"/>
  <c r="A4021" i="5"/>
  <c r="Q4020" i="5"/>
  <c r="O4020" i="5"/>
  <c r="N4020" i="5"/>
  <c r="E4020" i="5"/>
  <c r="P4020" i="5" s="1"/>
  <c r="A4020" i="5"/>
  <c r="Q4019" i="5"/>
  <c r="O4019" i="5"/>
  <c r="N4019" i="5"/>
  <c r="E4019" i="5"/>
  <c r="P4019" i="5" s="1"/>
  <c r="A4019" i="5"/>
  <c r="Q4018" i="5"/>
  <c r="O4018" i="5"/>
  <c r="N4018" i="5"/>
  <c r="E4018" i="5"/>
  <c r="P4018" i="5" s="1"/>
  <c r="A4018" i="5"/>
  <c r="Q4017" i="5"/>
  <c r="O4017" i="5"/>
  <c r="N4017" i="5"/>
  <c r="E4017" i="5"/>
  <c r="P4017" i="5" s="1"/>
  <c r="A4017" i="5"/>
  <c r="Q4016" i="5"/>
  <c r="O4016" i="5"/>
  <c r="N4016" i="5"/>
  <c r="E4016" i="5"/>
  <c r="P4016" i="5" s="1"/>
  <c r="A4016" i="5"/>
  <c r="Q4015" i="5"/>
  <c r="O4015" i="5"/>
  <c r="N4015" i="5"/>
  <c r="E4015" i="5"/>
  <c r="P4015" i="5" s="1"/>
  <c r="A4015" i="5"/>
  <c r="Q4014" i="5"/>
  <c r="O4014" i="5"/>
  <c r="N4014" i="5"/>
  <c r="E4014" i="5"/>
  <c r="P4014" i="5" s="1"/>
  <c r="A4014" i="5"/>
  <c r="Q4013" i="5"/>
  <c r="O4013" i="5"/>
  <c r="N4013" i="5"/>
  <c r="E4013" i="5"/>
  <c r="P4013" i="5" s="1"/>
  <c r="A4013" i="5"/>
  <c r="Q4012" i="5"/>
  <c r="O4012" i="5"/>
  <c r="N4012" i="5"/>
  <c r="E4012" i="5"/>
  <c r="P4012" i="5" s="1"/>
  <c r="A4012" i="5"/>
  <c r="Q4011" i="5"/>
  <c r="O4011" i="5"/>
  <c r="N4011" i="5"/>
  <c r="E4011" i="5"/>
  <c r="P4011" i="5" s="1"/>
  <c r="A4011" i="5"/>
  <c r="Q4010" i="5"/>
  <c r="O4010" i="5"/>
  <c r="N4010" i="5"/>
  <c r="E4010" i="5"/>
  <c r="P4010" i="5" s="1"/>
  <c r="A4010" i="5"/>
  <c r="Q4009" i="5"/>
  <c r="O4009" i="5"/>
  <c r="N4009" i="5"/>
  <c r="E4009" i="5"/>
  <c r="P4009" i="5" s="1"/>
  <c r="A4009" i="5"/>
  <c r="Q4008" i="5"/>
  <c r="O4008" i="5"/>
  <c r="N4008" i="5"/>
  <c r="E4008" i="5"/>
  <c r="P4008" i="5" s="1"/>
  <c r="A4008" i="5"/>
  <c r="Q4007" i="5"/>
  <c r="O4007" i="5"/>
  <c r="N4007" i="5"/>
  <c r="E4007" i="5"/>
  <c r="P4007" i="5" s="1"/>
  <c r="A4007" i="5"/>
  <c r="Q4006" i="5"/>
  <c r="O4006" i="5"/>
  <c r="N4006" i="5"/>
  <c r="E4006" i="5"/>
  <c r="P4006" i="5" s="1"/>
  <c r="A4006" i="5"/>
  <c r="Q4005" i="5"/>
  <c r="O4005" i="5"/>
  <c r="N4005" i="5"/>
  <c r="E4005" i="5"/>
  <c r="P4005" i="5" s="1"/>
  <c r="A4005" i="5"/>
  <c r="Q4004" i="5"/>
  <c r="O4004" i="5"/>
  <c r="N4004" i="5"/>
  <c r="E4004" i="5"/>
  <c r="P4004" i="5" s="1"/>
  <c r="A4004" i="5"/>
  <c r="Q4003" i="5"/>
  <c r="O4003" i="5"/>
  <c r="N4003" i="5"/>
  <c r="E4003" i="5"/>
  <c r="P4003" i="5" s="1"/>
  <c r="A4003" i="5"/>
  <c r="Q4002" i="5"/>
  <c r="O4002" i="5"/>
  <c r="N4002" i="5"/>
  <c r="E4002" i="5"/>
  <c r="P4002" i="5" s="1"/>
  <c r="A4002" i="5"/>
  <c r="Q4001" i="5"/>
  <c r="O4001" i="5"/>
  <c r="N4001" i="5"/>
  <c r="E4001" i="5"/>
  <c r="P4001" i="5" s="1"/>
  <c r="A4001" i="5"/>
  <c r="Q4000" i="5"/>
  <c r="O4000" i="5"/>
  <c r="N4000" i="5"/>
  <c r="E4000" i="5"/>
  <c r="P4000" i="5" s="1"/>
  <c r="A4000" i="5"/>
  <c r="Q3999" i="5"/>
  <c r="O3999" i="5"/>
  <c r="N3999" i="5"/>
  <c r="E3999" i="5"/>
  <c r="P3999" i="5" s="1"/>
  <c r="A3999" i="5"/>
  <c r="Q3998" i="5"/>
  <c r="O3998" i="5"/>
  <c r="N3998" i="5"/>
  <c r="E3998" i="5"/>
  <c r="P3998" i="5" s="1"/>
  <c r="A3998" i="5"/>
  <c r="Q3997" i="5"/>
  <c r="O3997" i="5"/>
  <c r="N3997" i="5"/>
  <c r="E3997" i="5"/>
  <c r="P3997" i="5" s="1"/>
  <c r="A3997" i="5"/>
  <c r="Q3996" i="5"/>
  <c r="O3996" i="5"/>
  <c r="N3996" i="5"/>
  <c r="E3996" i="5"/>
  <c r="P3996" i="5" s="1"/>
  <c r="A3996" i="5"/>
  <c r="Q3995" i="5"/>
  <c r="O3995" i="5"/>
  <c r="N3995" i="5"/>
  <c r="E3995" i="5"/>
  <c r="P3995" i="5" s="1"/>
  <c r="A3995" i="5"/>
  <c r="Q3994" i="5"/>
  <c r="O3994" i="5"/>
  <c r="N3994" i="5"/>
  <c r="E3994" i="5"/>
  <c r="P3994" i="5" s="1"/>
  <c r="A3994" i="5"/>
  <c r="Q3993" i="5"/>
  <c r="O3993" i="5"/>
  <c r="N3993" i="5"/>
  <c r="E3993" i="5"/>
  <c r="P3993" i="5" s="1"/>
  <c r="A3993" i="5"/>
  <c r="Q3992" i="5"/>
  <c r="O3992" i="5"/>
  <c r="N3992" i="5"/>
  <c r="E3992" i="5"/>
  <c r="P3992" i="5" s="1"/>
  <c r="A3992" i="5"/>
  <c r="Q3991" i="5"/>
  <c r="O3991" i="5"/>
  <c r="N3991" i="5"/>
  <c r="E3991" i="5"/>
  <c r="P3991" i="5" s="1"/>
  <c r="A3991" i="5"/>
  <c r="Q3990" i="5"/>
  <c r="O3990" i="5"/>
  <c r="N3990" i="5"/>
  <c r="E3990" i="5"/>
  <c r="P3990" i="5" s="1"/>
  <c r="A3990" i="5"/>
  <c r="Q3989" i="5"/>
  <c r="O3989" i="5"/>
  <c r="N3989" i="5"/>
  <c r="E3989" i="5"/>
  <c r="P3989" i="5" s="1"/>
  <c r="A3989" i="5"/>
  <c r="Q3988" i="5"/>
  <c r="O3988" i="5"/>
  <c r="N3988" i="5"/>
  <c r="E3988" i="5"/>
  <c r="P3988" i="5" s="1"/>
  <c r="A3988" i="5"/>
  <c r="Q3987" i="5"/>
  <c r="O3987" i="5"/>
  <c r="N3987" i="5"/>
  <c r="E3987" i="5"/>
  <c r="P3987" i="5" s="1"/>
  <c r="A3987" i="5"/>
  <c r="Q3986" i="5"/>
  <c r="O3986" i="5"/>
  <c r="N3986" i="5"/>
  <c r="E3986" i="5"/>
  <c r="P3986" i="5" s="1"/>
  <c r="A3986" i="5"/>
  <c r="Q3985" i="5"/>
  <c r="O3985" i="5"/>
  <c r="N3985" i="5"/>
  <c r="E3985" i="5"/>
  <c r="P3985" i="5" s="1"/>
  <c r="A3985" i="5"/>
  <c r="Q3984" i="5"/>
  <c r="O3984" i="5"/>
  <c r="N3984" i="5"/>
  <c r="E3984" i="5"/>
  <c r="P3984" i="5" s="1"/>
  <c r="A3984" i="5"/>
  <c r="Q3983" i="5"/>
  <c r="O3983" i="5"/>
  <c r="N3983" i="5"/>
  <c r="E3983" i="5"/>
  <c r="P3983" i="5" s="1"/>
  <c r="A3983" i="5"/>
  <c r="Q3982" i="5"/>
  <c r="O3982" i="5"/>
  <c r="N3982" i="5"/>
  <c r="E3982" i="5"/>
  <c r="P3982" i="5" s="1"/>
  <c r="A3982" i="5"/>
  <c r="Q3981" i="5"/>
  <c r="O3981" i="5"/>
  <c r="N3981" i="5"/>
  <c r="E3981" i="5"/>
  <c r="P3981" i="5" s="1"/>
  <c r="A3981" i="5"/>
  <c r="Q3980" i="5"/>
  <c r="O3980" i="5"/>
  <c r="N3980" i="5"/>
  <c r="E3980" i="5"/>
  <c r="P3980" i="5" s="1"/>
  <c r="A3980" i="5"/>
  <c r="Q3979" i="5"/>
  <c r="O3979" i="5"/>
  <c r="N3979" i="5"/>
  <c r="E3979" i="5"/>
  <c r="P3979" i="5" s="1"/>
  <c r="A3979" i="5"/>
  <c r="Q3978" i="5"/>
  <c r="O3978" i="5"/>
  <c r="N3978" i="5"/>
  <c r="E3978" i="5"/>
  <c r="P3978" i="5" s="1"/>
  <c r="A3978" i="5"/>
  <c r="Q3977" i="5"/>
  <c r="O3977" i="5"/>
  <c r="N3977" i="5"/>
  <c r="E3977" i="5"/>
  <c r="P3977" i="5" s="1"/>
  <c r="A3977" i="5"/>
  <c r="Q3976" i="5"/>
  <c r="O3976" i="5"/>
  <c r="N3976" i="5"/>
  <c r="E3976" i="5"/>
  <c r="P3976" i="5" s="1"/>
  <c r="A3976" i="5"/>
  <c r="Q3975" i="5"/>
  <c r="O3975" i="5"/>
  <c r="N3975" i="5"/>
  <c r="E3975" i="5"/>
  <c r="P3975" i="5" s="1"/>
  <c r="A3975" i="5"/>
  <c r="Q3974" i="5"/>
  <c r="O3974" i="5"/>
  <c r="N3974" i="5"/>
  <c r="E3974" i="5"/>
  <c r="P3974" i="5" s="1"/>
  <c r="A3974" i="5"/>
  <c r="Q3973" i="5"/>
  <c r="O3973" i="5"/>
  <c r="N3973" i="5"/>
  <c r="E3973" i="5"/>
  <c r="P3973" i="5" s="1"/>
  <c r="A3973" i="5"/>
  <c r="Q3972" i="5"/>
  <c r="O3972" i="5"/>
  <c r="N3972" i="5"/>
  <c r="E3972" i="5"/>
  <c r="P3972" i="5" s="1"/>
  <c r="A3972" i="5"/>
  <c r="Q3971" i="5"/>
  <c r="O3971" i="5"/>
  <c r="N3971" i="5"/>
  <c r="E3971" i="5"/>
  <c r="P3971" i="5" s="1"/>
  <c r="A3971" i="5"/>
  <c r="Q3970" i="5"/>
  <c r="O3970" i="5"/>
  <c r="N3970" i="5"/>
  <c r="E3970" i="5"/>
  <c r="P3970" i="5" s="1"/>
  <c r="A3970" i="5"/>
  <c r="Q3969" i="5"/>
  <c r="O3969" i="5"/>
  <c r="N3969" i="5"/>
  <c r="E3969" i="5"/>
  <c r="P3969" i="5" s="1"/>
  <c r="A3969" i="5"/>
  <c r="Q3968" i="5"/>
  <c r="O3968" i="5"/>
  <c r="N3968" i="5"/>
  <c r="E3968" i="5"/>
  <c r="P3968" i="5" s="1"/>
  <c r="A3968" i="5"/>
  <c r="Q3967" i="5"/>
  <c r="O3967" i="5"/>
  <c r="N3967" i="5"/>
  <c r="E3967" i="5"/>
  <c r="P3967" i="5" s="1"/>
  <c r="A3967" i="5"/>
  <c r="Q3966" i="5"/>
  <c r="O3966" i="5"/>
  <c r="N3966" i="5"/>
  <c r="E3966" i="5"/>
  <c r="P3966" i="5" s="1"/>
  <c r="A3966" i="5"/>
  <c r="Q3965" i="5"/>
  <c r="O3965" i="5"/>
  <c r="N3965" i="5"/>
  <c r="E3965" i="5"/>
  <c r="P3965" i="5" s="1"/>
  <c r="A3965" i="5"/>
  <c r="Q3964" i="5"/>
  <c r="O3964" i="5"/>
  <c r="N3964" i="5"/>
  <c r="E3964" i="5"/>
  <c r="P3964" i="5" s="1"/>
  <c r="A3964" i="5"/>
  <c r="Q3963" i="5"/>
  <c r="O3963" i="5"/>
  <c r="N3963" i="5"/>
  <c r="E3963" i="5"/>
  <c r="P3963" i="5" s="1"/>
  <c r="A3963" i="5"/>
  <c r="Q3962" i="5"/>
  <c r="O3962" i="5"/>
  <c r="N3962" i="5"/>
  <c r="E3962" i="5"/>
  <c r="P3962" i="5" s="1"/>
  <c r="A3962" i="5"/>
  <c r="Q3961" i="5"/>
  <c r="O3961" i="5"/>
  <c r="N3961" i="5"/>
  <c r="E3961" i="5"/>
  <c r="P3961" i="5" s="1"/>
  <c r="A3961" i="5"/>
  <c r="Q3960" i="5"/>
  <c r="O3960" i="5"/>
  <c r="N3960" i="5"/>
  <c r="E3960" i="5"/>
  <c r="P3960" i="5" s="1"/>
  <c r="A3960" i="5"/>
  <c r="Q3959" i="5"/>
  <c r="O3959" i="5"/>
  <c r="N3959" i="5"/>
  <c r="E3959" i="5"/>
  <c r="P3959" i="5" s="1"/>
  <c r="A3959" i="5"/>
  <c r="Q3958" i="5"/>
  <c r="O3958" i="5"/>
  <c r="N3958" i="5"/>
  <c r="E3958" i="5"/>
  <c r="P3958" i="5" s="1"/>
  <c r="A3958" i="5"/>
  <c r="Q3957" i="5"/>
  <c r="O3957" i="5"/>
  <c r="N3957" i="5"/>
  <c r="E3957" i="5"/>
  <c r="P3957" i="5" s="1"/>
  <c r="A3957" i="5"/>
  <c r="Q3956" i="5"/>
  <c r="O3956" i="5"/>
  <c r="N3956" i="5"/>
  <c r="E3956" i="5"/>
  <c r="P3956" i="5" s="1"/>
  <c r="A3956" i="5"/>
  <c r="Q3955" i="5"/>
  <c r="O3955" i="5"/>
  <c r="N3955" i="5"/>
  <c r="E3955" i="5"/>
  <c r="P3955" i="5" s="1"/>
  <c r="A3955" i="5"/>
  <c r="Q3954" i="5"/>
  <c r="O3954" i="5"/>
  <c r="N3954" i="5"/>
  <c r="E3954" i="5"/>
  <c r="P3954" i="5" s="1"/>
  <c r="A3954" i="5"/>
  <c r="Q3953" i="5"/>
  <c r="O3953" i="5"/>
  <c r="N3953" i="5"/>
  <c r="E3953" i="5"/>
  <c r="P3953" i="5" s="1"/>
  <c r="A3953" i="5"/>
  <c r="Q3952" i="5"/>
  <c r="O3952" i="5"/>
  <c r="N3952" i="5"/>
  <c r="E3952" i="5"/>
  <c r="P3952" i="5" s="1"/>
  <c r="A3952" i="5"/>
  <c r="Q3951" i="5"/>
  <c r="O3951" i="5"/>
  <c r="N3951" i="5"/>
  <c r="E3951" i="5"/>
  <c r="P3951" i="5" s="1"/>
  <c r="A3951" i="5"/>
  <c r="Q3950" i="5"/>
  <c r="O3950" i="5"/>
  <c r="N3950" i="5"/>
  <c r="E3950" i="5"/>
  <c r="P3950" i="5" s="1"/>
  <c r="A3950" i="5"/>
  <c r="Q3949" i="5"/>
  <c r="O3949" i="5"/>
  <c r="N3949" i="5"/>
  <c r="E3949" i="5"/>
  <c r="P3949" i="5" s="1"/>
  <c r="A3949" i="5"/>
  <c r="Q3948" i="5"/>
  <c r="O3948" i="5"/>
  <c r="N3948" i="5"/>
  <c r="E3948" i="5"/>
  <c r="P3948" i="5" s="1"/>
  <c r="A3948" i="5"/>
  <c r="Q3947" i="5"/>
  <c r="O3947" i="5"/>
  <c r="N3947" i="5"/>
  <c r="E3947" i="5"/>
  <c r="P3947" i="5" s="1"/>
  <c r="A3947" i="5"/>
  <c r="Q3946" i="5"/>
  <c r="O3946" i="5"/>
  <c r="N3946" i="5"/>
  <c r="E3946" i="5"/>
  <c r="P3946" i="5" s="1"/>
  <c r="A3946" i="5"/>
  <c r="Q3945" i="5"/>
  <c r="O3945" i="5"/>
  <c r="N3945" i="5"/>
  <c r="E3945" i="5"/>
  <c r="P3945" i="5" s="1"/>
  <c r="A3945" i="5"/>
  <c r="Q3944" i="5"/>
  <c r="O3944" i="5"/>
  <c r="N3944" i="5"/>
  <c r="E3944" i="5"/>
  <c r="P3944" i="5" s="1"/>
  <c r="A3944" i="5"/>
  <c r="Q3943" i="5"/>
  <c r="O3943" i="5"/>
  <c r="N3943" i="5"/>
  <c r="E3943" i="5"/>
  <c r="P3943" i="5" s="1"/>
  <c r="A3943" i="5"/>
  <c r="Q3942" i="5"/>
  <c r="O3942" i="5"/>
  <c r="N3942" i="5"/>
  <c r="E3942" i="5"/>
  <c r="P3942" i="5" s="1"/>
  <c r="A3942" i="5"/>
  <c r="Q3941" i="5"/>
  <c r="O3941" i="5"/>
  <c r="N3941" i="5"/>
  <c r="E3941" i="5"/>
  <c r="P3941" i="5" s="1"/>
  <c r="A3941" i="5"/>
  <c r="Q3940" i="5"/>
  <c r="O3940" i="5"/>
  <c r="N3940" i="5"/>
  <c r="E3940" i="5"/>
  <c r="P3940" i="5" s="1"/>
  <c r="A3940" i="5"/>
  <c r="Q3939" i="5"/>
  <c r="O3939" i="5"/>
  <c r="N3939" i="5"/>
  <c r="E3939" i="5"/>
  <c r="P3939" i="5" s="1"/>
  <c r="A3939" i="5"/>
  <c r="Q3938" i="5"/>
  <c r="O3938" i="5"/>
  <c r="N3938" i="5"/>
  <c r="E3938" i="5"/>
  <c r="P3938" i="5" s="1"/>
  <c r="A3938" i="5"/>
  <c r="Q3937" i="5"/>
  <c r="O3937" i="5"/>
  <c r="N3937" i="5"/>
  <c r="E3937" i="5"/>
  <c r="P3937" i="5" s="1"/>
  <c r="A3937" i="5"/>
  <c r="Q3936" i="5"/>
  <c r="O3936" i="5"/>
  <c r="N3936" i="5"/>
  <c r="E3936" i="5"/>
  <c r="P3936" i="5" s="1"/>
  <c r="A3936" i="5"/>
  <c r="Q3935" i="5"/>
  <c r="O3935" i="5"/>
  <c r="N3935" i="5"/>
  <c r="E3935" i="5"/>
  <c r="P3935" i="5" s="1"/>
  <c r="A3935" i="5"/>
  <c r="Q3934" i="5"/>
  <c r="O3934" i="5"/>
  <c r="N3934" i="5"/>
  <c r="E3934" i="5"/>
  <c r="P3934" i="5" s="1"/>
  <c r="A3934" i="5"/>
  <c r="Q3933" i="5"/>
  <c r="O3933" i="5"/>
  <c r="N3933" i="5"/>
  <c r="E3933" i="5"/>
  <c r="P3933" i="5" s="1"/>
  <c r="A3933" i="5"/>
  <c r="Q3932" i="5"/>
  <c r="O3932" i="5"/>
  <c r="N3932" i="5"/>
  <c r="E3932" i="5"/>
  <c r="P3932" i="5" s="1"/>
  <c r="A3932" i="5"/>
  <c r="Q3931" i="5"/>
  <c r="O3931" i="5"/>
  <c r="N3931" i="5"/>
  <c r="E3931" i="5"/>
  <c r="P3931" i="5" s="1"/>
  <c r="A3931" i="5"/>
  <c r="Q3930" i="5"/>
  <c r="O3930" i="5"/>
  <c r="N3930" i="5"/>
  <c r="E3930" i="5"/>
  <c r="P3930" i="5" s="1"/>
  <c r="A3930" i="5"/>
  <c r="Q3929" i="5"/>
  <c r="O3929" i="5"/>
  <c r="N3929" i="5"/>
  <c r="E3929" i="5"/>
  <c r="P3929" i="5" s="1"/>
  <c r="A3929" i="5"/>
  <c r="Q3928" i="5"/>
  <c r="O3928" i="5"/>
  <c r="N3928" i="5"/>
  <c r="E3928" i="5"/>
  <c r="P3928" i="5" s="1"/>
  <c r="A3928" i="5"/>
  <c r="Q3927" i="5"/>
  <c r="O3927" i="5"/>
  <c r="N3927" i="5"/>
  <c r="E3927" i="5"/>
  <c r="P3927" i="5" s="1"/>
  <c r="A3927" i="5"/>
  <c r="Q3926" i="5"/>
  <c r="O3926" i="5"/>
  <c r="N3926" i="5"/>
  <c r="E3926" i="5"/>
  <c r="P3926" i="5" s="1"/>
  <c r="A3926" i="5"/>
  <c r="Q3925" i="5"/>
  <c r="O3925" i="5"/>
  <c r="N3925" i="5"/>
  <c r="E3925" i="5"/>
  <c r="P3925" i="5" s="1"/>
  <c r="A3925" i="5"/>
  <c r="Q3924" i="5"/>
  <c r="O3924" i="5"/>
  <c r="N3924" i="5"/>
  <c r="E3924" i="5"/>
  <c r="P3924" i="5" s="1"/>
  <c r="A3924" i="5"/>
  <c r="Q3923" i="5"/>
  <c r="O3923" i="5"/>
  <c r="N3923" i="5"/>
  <c r="E3923" i="5"/>
  <c r="P3923" i="5" s="1"/>
  <c r="A3923" i="5"/>
  <c r="Q3922" i="5"/>
  <c r="O3922" i="5"/>
  <c r="N3922" i="5"/>
  <c r="E3922" i="5"/>
  <c r="P3922" i="5" s="1"/>
  <c r="A3922" i="5"/>
  <c r="Q3921" i="5"/>
  <c r="O3921" i="5"/>
  <c r="N3921" i="5"/>
  <c r="E3921" i="5"/>
  <c r="P3921" i="5" s="1"/>
  <c r="A3921" i="5"/>
  <c r="Q3920" i="5"/>
  <c r="O3920" i="5"/>
  <c r="N3920" i="5"/>
  <c r="E3920" i="5"/>
  <c r="P3920" i="5" s="1"/>
  <c r="A3920" i="5"/>
  <c r="Q3919" i="5"/>
  <c r="O3919" i="5"/>
  <c r="N3919" i="5"/>
  <c r="E3919" i="5"/>
  <c r="P3919" i="5" s="1"/>
  <c r="A3919" i="5"/>
  <c r="Q3918" i="5"/>
  <c r="O3918" i="5"/>
  <c r="N3918" i="5"/>
  <c r="E3918" i="5"/>
  <c r="P3918" i="5" s="1"/>
  <c r="A3918" i="5"/>
  <c r="Q3917" i="5"/>
  <c r="O3917" i="5"/>
  <c r="N3917" i="5"/>
  <c r="E3917" i="5"/>
  <c r="P3917" i="5" s="1"/>
  <c r="A3917" i="5"/>
  <c r="Q3916" i="5"/>
  <c r="O3916" i="5"/>
  <c r="N3916" i="5"/>
  <c r="E3916" i="5"/>
  <c r="P3916" i="5" s="1"/>
  <c r="A3916" i="5"/>
  <c r="Q3915" i="5"/>
  <c r="O3915" i="5"/>
  <c r="N3915" i="5"/>
  <c r="E3915" i="5"/>
  <c r="P3915" i="5" s="1"/>
  <c r="A3915" i="5"/>
  <c r="Q3914" i="5"/>
  <c r="O3914" i="5"/>
  <c r="N3914" i="5"/>
  <c r="E3914" i="5"/>
  <c r="P3914" i="5" s="1"/>
  <c r="A3914" i="5"/>
  <c r="Q3913" i="5"/>
  <c r="O3913" i="5"/>
  <c r="N3913" i="5"/>
  <c r="E3913" i="5"/>
  <c r="P3913" i="5" s="1"/>
  <c r="A3913" i="5"/>
  <c r="Q3912" i="5"/>
  <c r="O3912" i="5"/>
  <c r="N3912" i="5"/>
  <c r="E3912" i="5"/>
  <c r="P3912" i="5" s="1"/>
  <c r="A3912" i="5"/>
  <c r="Q3911" i="5"/>
  <c r="O3911" i="5"/>
  <c r="N3911" i="5"/>
  <c r="E3911" i="5"/>
  <c r="P3911" i="5" s="1"/>
  <c r="A3911" i="5"/>
  <c r="Q3910" i="5"/>
  <c r="O3910" i="5"/>
  <c r="N3910" i="5"/>
  <c r="E3910" i="5"/>
  <c r="P3910" i="5" s="1"/>
  <c r="A3910" i="5"/>
  <c r="Q3909" i="5"/>
  <c r="O3909" i="5"/>
  <c r="N3909" i="5"/>
  <c r="E3909" i="5"/>
  <c r="P3909" i="5" s="1"/>
  <c r="A3909" i="5"/>
  <c r="Q3908" i="5"/>
  <c r="O3908" i="5"/>
  <c r="N3908" i="5"/>
  <c r="E3908" i="5"/>
  <c r="P3908" i="5" s="1"/>
  <c r="A3908" i="5"/>
  <c r="Q3907" i="5"/>
  <c r="O3907" i="5"/>
  <c r="N3907" i="5"/>
  <c r="E3907" i="5"/>
  <c r="P3907" i="5" s="1"/>
  <c r="A3907" i="5"/>
  <c r="Q3906" i="5"/>
  <c r="O3906" i="5"/>
  <c r="N3906" i="5"/>
  <c r="E3906" i="5"/>
  <c r="P3906" i="5" s="1"/>
  <c r="A3906" i="5"/>
  <c r="Q3905" i="5"/>
  <c r="O3905" i="5"/>
  <c r="N3905" i="5"/>
  <c r="E3905" i="5"/>
  <c r="P3905" i="5" s="1"/>
  <c r="A3905" i="5"/>
  <c r="Q3904" i="5"/>
  <c r="O3904" i="5"/>
  <c r="N3904" i="5"/>
  <c r="E3904" i="5"/>
  <c r="P3904" i="5" s="1"/>
  <c r="A3904" i="5"/>
  <c r="Q3903" i="5"/>
  <c r="O3903" i="5"/>
  <c r="N3903" i="5"/>
  <c r="E3903" i="5"/>
  <c r="P3903" i="5" s="1"/>
  <c r="A3903" i="5"/>
  <c r="Q3902" i="5"/>
  <c r="O3902" i="5"/>
  <c r="N3902" i="5"/>
  <c r="E3902" i="5"/>
  <c r="P3902" i="5" s="1"/>
  <c r="A3902" i="5"/>
  <c r="Q3901" i="5"/>
  <c r="O3901" i="5"/>
  <c r="N3901" i="5"/>
  <c r="E3901" i="5"/>
  <c r="P3901" i="5" s="1"/>
  <c r="A3901" i="5"/>
  <c r="Q3900" i="5"/>
  <c r="O3900" i="5"/>
  <c r="N3900" i="5"/>
  <c r="E3900" i="5"/>
  <c r="P3900" i="5" s="1"/>
  <c r="A3900" i="5"/>
  <c r="Q3899" i="5"/>
  <c r="O3899" i="5"/>
  <c r="N3899" i="5"/>
  <c r="E3899" i="5"/>
  <c r="P3899" i="5" s="1"/>
  <c r="A3899" i="5"/>
  <c r="Q3898" i="5"/>
  <c r="O3898" i="5"/>
  <c r="N3898" i="5"/>
  <c r="E3898" i="5"/>
  <c r="P3898" i="5" s="1"/>
  <c r="A3898" i="5"/>
  <c r="Q3897" i="5"/>
  <c r="O3897" i="5"/>
  <c r="N3897" i="5"/>
  <c r="E3897" i="5"/>
  <c r="P3897" i="5" s="1"/>
  <c r="A3897" i="5"/>
  <c r="Q3896" i="5"/>
  <c r="O3896" i="5"/>
  <c r="N3896" i="5"/>
  <c r="E3896" i="5"/>
  <c r="P3896" i="5" s="1"/>
  <c r="A3896" i="5"/>
  <c r="Q3895" i="5"/>
  <c r="O3895" i="5"/>
  <c r="N3895" i="5"/>
  <c r="E3895" i="5"/>
  <c r="P3895" i="5" s="1"/>
  <c r="A3895" i="5"/>
  <c r="Q3894" i="5"/>
  <c r="O3894" i="5"/>
  <c r="N3894" i="5"/>
  <c r="E3894" i="5"/>
  <c r="P3894" i="5" s="1"/>
  <c r="A3894" i="5"/>
  <c r="Q3893" i="5"/>
  <c r="O3893" i="5"/>
  <c r="N3893" i="5"/>
  <c r="E3893" i="5"/>
  <c r="P3893" i="5" s="1"/>
  <c r="A3893" i="5"/>
  <c r="Q3892" i="5"/>
  <c r="O3892" i="5"/>
  <c r="N3892" i="5"/>
  <c r="E3892" i="5"/>
  <c r="P3892" i="5" s="1"/>
  <c r="A3892" i="5"/>
  <c r="Q3891" i="5"/>
  <c r="O3891" i="5"/>
  <c r="N3891" i="5"/>
  <c r="E3891" i="5"/>
  <c r="P3891" i="5" s="1"/>
  <c r="A3891" i="5"/>
  <c r="Q3890" i="5"/>
  <c r="O3890" i="5"/>
  <c r="N3890" i="5"/>
  <c r="E3890" i="5"/>
  <c r="P3890" i="5" s="1"/>
  <c r="A3890" i="5"/>
  <c r="Q3889" i="5"/>
  <c r="O3889" i="5"/>
  <c r="N3889" i="5"/>
  <c r="E3889" i="5"/>
  <c r="P3889" i="5" s="1"/>
  <c r="A3889" i="5"/>
  <c r="Q3888" i="5"/>
  <c r="O3888" i="5"/>
  <c r="N3888" i="5"/>
  <c r="E3888" i="5"/>
  <c r="P3888" i="5" s="1"/>
  <c r="A3888" i="5"/>
  <c r="Q3887" i="5"/>
  <c r="O3887" i="5"/>
  <c r="N3887" i="5"/>
  <c r="E3887" i="5"/>
  <c r="P3887" i="5" s="1"/>
  <c r="A3887" i="5"/>
  <c r="Q3886" i="5"/>
  <c r="O3886" i="5"/>
  <c r="N3886" i="5"/>
  <c r="E3886" i="5"/>
  <c r="P3886" i="5" s="1"/>
  <c r="A3886" i="5"/>
  <c r="Q3885" i="5"/>
  <c r="O3885" i="5"/>
  <c r="N3885" i="5"/>
  <c r="E3885" i="5"/>
  <c r="P3885" i="5" s="1"/>
  <c r="A3885" i="5"/>
  <c r="Q3884" i="5"/>
  <c r="O3884" i="5"/>
  <c r="N3884" i="5"/>
  <c r="E3884" i="5"/>
  <c r="P3884" i="5" s="1"/>
  <c r="A3884" i="5"/>
  <c r="Q3883" i="5"/>
  <c r="O3883" i="5"/>
  <c r="N3883" i="5"/>
  <c r="E3883" i="5"/>
  <c r="P3883" i="5" s="1"/>
  <c r="A3883" i="5"/>
  <c r="Q3882" i="5"/>
  <c r="O3882" i="5"/>
  <c r="N3882" i="5"/>
  <c r="E3882" i="5"/>
  <c r="P3882" i="5" s="1"/>
  <c r="A3882" i="5"/>
  <c r="Q3881" i="5"/>
  <c r="O3881" i="5"/>
  <c r="N3881" i="5"/>
  <c r="E3881" i="5"/>
  <c r="P3881" i="5" s="1"/>
  <c r="A3881" i="5"/>
  <c r="Q3880" i="5"/>
  <c r="O3880" i="5"/>
  <c r="N3880" i="5"/>
  <c r="E3880" i="5"/>
  <c r="P3880" i="5" s="1"/>
  <c r="A3880" i="5"/>
  <c r="Q3879" i="5"/>
  <c r="O3879" i="5"/>
  <c r="N3879" i="5"/>
  <c r="E3879" i="5"/>
  <c r="P3879" i="5" s="1"/>
  <c r="A3879" i="5"/>
  <c r="Q3878" i="5"/>
  <c r="O3878" i="5"/>
  <c r="N3878" i="5"/>
  <c r="E3878" i="5"/>
  <c r="P3878" i="5" s="1"/>
  <c r="A3878" i="5"/>
  <c r="Q3877" i="5"/>
  <c r="O3877" i="5"/>
  <c r="N3877" i="5"/>
  <c r="E3877" i="5"/>
  <c r="P3877" i="5" s="1"/>
  <c r="A3877" i="5"/>
  <c r="Q3876" i="5"/>
  <c r="O3876" i="5"/>
  <c r="N3876" i="5"/>
  <c r="E3876" i="5"/>
  <c r="P3876" i="5" s="1"/>
  <c r="A3876" i="5"/>
  <c r="Q3875" i="5"/>
  <c r="O3875" i="5"/>
  <c r="N3875" i="5"/>
  <c r="E3875" i="5"/>
  <c r="P3875" i="5" s="1"/>
  <c r="A3875" i="5"/>
  <c r="Q3874" i="5"/>
  <c r="O3874" i="5"/>
  <c r="N3874" i="5"/>
  <c r="E3874" i="5"/>
  <c r="P3874" i="5" s="1"/>
  <c r="A3874" i="5"/>
  <c r="Q3873" i="5"/>
  <c r="O3873" i="5"/>
  <c r="N3873" i="5"/>
  <c r="E3873" i="5"/>
  <c r="P3873" i="5" s="1"/>
  <c r="A3873" i="5"/>
  <c r="Q3872" i="5"/>
  <c r="O3872" i="5"/>
  <c r="N3872" i="5"/>
  <c r="E3872" i="5"/>
  <c r="P3872" i="5" s="1"/>
  <c r="A3872" i="5"/>
  <c r="Q3871" i="5"/>
  <c r="O3871" i="5"/>
  <c r="N3871" i="5"/>
  <c r="E3871" i="5"/>
  <c r="P3871" i="5" s="1"/>
  <c r="A3871" i="5"/>
  <c r="Q3870" i="5"/>
  <c r="O3870" i="5"/>
  <c r="N3870" i="5"/>
  <c r="E3870" i="5"/>
  <c r="P3870" i="5" s="1"/>
  <c r="A3870" i="5"/>
  <c r="Q3869" i="5"/>
  <c r="O3869" i="5"/>
  <c r="N3869" i="5"/>
  <c r="E3869" i="5"/>
  <c r="P3869" i="5" s="1"/>
  <c r="A3869" i="5"/>
  <c r="Q3868" i="5"/>
  <c r="O3868" i="5"/>
  <c r="N3868" i="5"/>
  <c r="E3868" i="5"/>
  <c r="P3868" i="5" s="1"/>
  <c r="A3868" i="5"/>
  <c r="Q3867" i="5"/>
  <c r="O3867" i="5"/>
  <c r="N3867" i="5"/>
  <c r="E3867" i="5"/>
  <c r="P3867" i="5" s="1"/>
  <c r="A3867" i="5"/>
  <c r="Q3866" i="5"/>
  <c r="O3866" i="5"/>
  <c r="N3866" i="5"/>
  <c r="E3866" i="5"/>
  <c r="P3866" i="5" s="1"/>
  <c r="A3866" i="5"/>
  <c r="Q3865" i="5"/>
  <c r="O3865" i="5"/>
  <c r="N3865" i="5"/>
  <c r="E3865" i="5"/>
  <c r="P3865" i="5" s="1"/>
  <c r="A3865" i="5"/>
  <c r="Q3864" i="5"/>
  <c r="O3864" i="5"/>
  <c r="N3864" i="5"/>
  <c r="E3864" i="5"/>
  <c r="P3864" i="5" s="1"/>
  <c r="A3864" i="5"/>
  <c r="Q3863" i="5"/>
  <c r="O3863" i="5"/>
  <c r="N3863" i="5"/>
  <c r="E3863" i="5"/>
  <c r="P3863" i="5" s="1"/>
  <c r="A3863" i="5"/>
  <c r="Q3862" i="5"/>
  <c r="O3862" i="5"/>
  <c r="N3862" i="5"/>
  <c r="E3862" i="5"/>
  <c r="P3862" i="5" s="1"/>
  <c r="A3862" i="5"/>
  <c r="Q3861" i="5"/>
  <c r="O3861" i="5"/>
  <c r="N3861" i="5"/>
  <c r="E3861" i="5"/>
  <c r="P3861" i="5" s="1"/>
  <c r="A3861" i="5"/>
  <c r="Q3860" i="5"/>
  <c r="O3860" i="5"/>
  <c r="N3860" i="5"/>
  <c r="E3860" i="5"/>
  <c r="P3860" i="5" s="1"/>
  <c r="A3860" i="5"/>
  <c r="Q3859" i="5"/>
  <c r="O3859" i="5"/>
  <c r="N3859" i="5"/>
  <c r="E3859" i="5"/>
  <c r="P3859" i="5" s="1"/>
  <c r="A3859" i="5"/>
  <c r="Q3858" i="5"/>
  <c r="O3858" i="5"/>
  <c r="N3858" i="5"/>
  <c r="E3858" i="5"/>
  <c r="P3858" i="5" s="1"/>
  <c r="A3858" i="5"/>
  <c r="Q3857" i="5"/>
  <c r="O3857" i="5"/>
  <c r="N3857" i="5"/>
  <c r="E3857" i="5"/>
  <c r="P3857" i="5" s="1"/>
  <c r="A3857" i="5"/>
  <c r="Q3856" i="5"/>
  <c r="O3856" i="5"/>
  <c r="N3856" i="5"/>
  <c r="E3856" i="5"/>
  <c r="P3856" i="5" s="1"/>
  <c r="A3856" i="5"/>
  <c r="Q3855" i="5"/>
  <c r="O3855" i="5"/>
  <c r="N3855" i="5"/>
  <c r="E3855" i="5"/>
  <c r="P3855" i="5" s="1"/>
  <c r="A3855" i="5"/>
  <c r="Q3854" i="5"/>
  <c r="O3854" i="5"/>
  <c r="N3854" i="5"/>
  <c r="E3854" i="5"/>
  <c r="P3854" i="5" s="1"/>
  <c r="A3854" i="5"/>
  <c r="Q3853" i="5"/>
  <c r="O3853" i="5"/>
  <c r="N3853" i="5"/>
  <c r="E3853" i="5"/>
  <c r="P3853" i="5" s="1"/>
  <c r="A3853" i="5"/>
  <c r="Q3852" i="5"/>
  <c r="O3852" i="5"/>
  <c r="N3852" i="5"/>
  <c r="E3852" i="5"/>
  <c r="P3852" i="5" s="1"/>
  <c r="A3852" i="5"/>
  <c r="Q3851" i="5"/>
  <c r="O3851" i="5"/>
  <c r="N3851" i="5"/>
  <c r="E3851" i="5"/>
  <c r="P3851" i="5" s="1"/>
  <c r="A3851" i="5"/>
  <c r="Q3850" i="5"/>
  <c r="O3850" i="5"/>
  <c r="N3850" i="5"/>
  <c r="E3850" i="5"/>
  <c r="P3850" i="5" s="1"/>
  <c r="A3850" i="5"/>
  <c r="Q3849" i="5"/>
  <c r="O3849" i="5"/>
  <c r="N3849" i="5"/>
  <c r="E3849" i="5"/>
  <c r="P3849" i="5" s="1"/>
  <c r="A3849" i="5"/>
  <c r="Q3848" i="5"/>
  <c r="O3848" i="5"/>
  <c r="N3848" i="5"/>
  <c r="E3848" i="5"/>
  <c r="P3848" i="5" s="1"/>
  <c r="A3848" i="5"/>
  <c r="Q3847" i="5"/>
  <c r="O3847" i="5"/>
  <c r="N3847" i="5"/>
  <c r="E3847" i="5"/>
  <c r="P3847" i="5" s="1"/>
  <c r="A3847" i="5"/>
  <c r="Q3846" i="5"/>
  <c r="O3846" i="5"/>
  <c r="N3846" i="5"/>
  <c r="E3846" i="5"/>
  <c r="P3846" i="5" s="1"/>
  <c r="A3846" i="5"/>
  <c r="Q3845" i="5"/>
  <c r="O3845" i="5"/>
  <c r="N3845" i="5"/>
  <c r="E3845" i="5"/>
  <c r="P3845" i="5" s="1"/>
  <c r="A3845" i="5"/>
  <c r="Q3844" i="5"/>
  <c r="O3844" i="5"/>
  <c r="N3844" i="5"/>
  <c r="E3844" i="5"/>
  <c r="P3844" i="5" s="1"/>
  <c r="A3844" i="5"/>
  <c r="Q3843" i="5"/>
  <c r="O3843" i="5"/>
  <c r="N3843" i="5"/>
  <c r="E3843" i="5"/>
  <c r="P3843" i="5" s="1"/>
  <c r="A3843" i="5"/>
  <c r="Q3842" i="5"/>
  <c r="O3842" i="5"/>
  <c r="N3842" i="5"/>
  <c r="E3842" i="5"/>
  <c r="P3842" i="5" s="1"/>
  <c r="A3842" i="5"/>
  <c r="Q3841" i="5"/>
  <c r="O3841" i="5"/>
  <c r="N3841" i="5"/>
  <c r="E3841" i="5"/>
  <c r="P3841" i="5" s="1"/>
  <c r="A3841" i="5"/>
  <c r="Q3840" i="5"/>
  <c r="O3840" i="5"/>
  <c r="N3840" i="5"/>
  <c r="E3840" i="5"/>
  <c r="P3840" i="5" s="1"/>
  <c r="A3840" i="5"/>
  <c r="Q3839" i="5"/>
  <c r="O3839" i="5"/>
  <c r="N3839" i="5"/>
  <c r="E3839" i="5"/>
  <c r="P3839" i="5" s="1"/>
  <c r="A3839" i="5"/>
  <c r="Q3838" i="5"/>
  <c r="O3838" i="5"/>
  <c r="N3838" i="5"/>
  <c r="E3838" i="5"/>
  <c r="P3838" i="5" s="1"/>
  <c r="A3838" i="5"/>
  <c r="Q3837" i="5"/>
  <c r="O3837" i="5"/>
  <c r="N3837" i="5"/>
  <c r="E3837" i="5"/>
  <c r="P3837" i="5" s="1"/>
  <c r="A3837" i="5"/>
  <c r="Q3836" i="5"/>
  <c r="O3836" i="5"/>
  <c r="N3836" i="5"/>
  <c r="E3836" i="5"/>
  <c r="P3836" i="5" s="1"/>
  <c r="A3836" i="5"/>
  <c r="Q3835" i="5"/>
  <c r="O3835" i="5"/>
  <c r="N3835" i="5"/>
  <c r="E3835" i="5"/>
  <c r="P3835" i="5" s="1"/>
  <c r="A3835" i="5"/>
  <c r="Q3834" i="5"/>
  <c r="O3834" i="5"/>
  <c r="N3834" i="5"/>
  <c r="E3834" i="5"/>
  <c r="P3834" i="5" s="1"/>
  <c r="A3834" i="5"/>
  <c r="Q3833" i="5"/>
  <c r="O3833" i="5"/>
  <c r="N3833" i="5"/>
  <c r="E3833" i="5"/>
  <c r="P3833" i="5" s="1"/>
  <c r="A3833" i="5"/>
  <c r="Q3832" i="5"/>
  <c r="O3832" i="5"/>
  <c r="N3832" i="5"/>
  <c r="E3832" i="5"/>
  <c r="P3832" i="5" s="1"/>
  <c r="A3832" i="5"/>
  <c r="Q3831" i="5"/>
  <c r="O3831" i="5"/>
  <c r="N3831" i="5"/>
  <c r="E3831" i="5"/>
  <c r="P3831" i="5" s="1"/>
  <c r="A3831" i="5"/>
  <c r="Q3830" i="5"/>
  <c r="O3830" i="5"/>
  <c r="N3830" i="5"/>
  <c r="E3830" i="5"/>
  <c r="P3830" i="5" s="1"/>
  <c r="A3830" i="5"/>
  <c r="Q3829" i="5"/>
  <c r="O3829" i="5"/>
  <c r="N3829" i="5"/>
  <c r="E3829" i="5"/>
  <c r="P3829" i="5" s="1"/>
  <c r="A3829" i="5"/>
  <c r="Q3828" i="5"/>
  <c r="O3828" i="5"/>
  <c r="N3828" i="5"/>
  <c r="E3828" i="5"/>
  <c r="P3828" i="5" s="1"/>
  <c r="A3828" i="5"/>
  <c r="Q3827" i="5"/>
  <c r="O3827" i="5"/>
  <c r="N3827" i="5"/>
  <c r="E3827" i="5"/>
  <c r="P3827" i="5" s="1"/>
  <c r="A3827" i="5"/>
  <c r="Q3826" i="5"/>
  <c r="O3826" i="5"/>
  <c r="N3826" i="5"/>
  <c r="E3826" i="5"/>
  <c r="P3826" i="5" s="1"/>
  <c r="A3826" i="5"/>
  <c r="Q3825" i="5"/>
  <c r="O3825" i="5"/>
  <c r="N3825" i="5"/>
  <c r="E3825" i="5"/>
  <c r="P3825" i="5" s="1"/>
  <c r="A3825" i="5"/>
  <c r="Q3824" i="5"/>
  <c r="O3824" i="5"/>
  <c r="N3824" i="5"/>
  <c r="E3824" i="5"/>
  <c r="P3824" i="5" s="1"/>
  <c r="A3824" i="5"/>
  <c r="Q3823" i="5"/>
  <c r="O3823" i="5"/>
  <c r="N3823" i="5"/>
  <c r="E3823" i="5"/>
  <c r="P3823" i="5" s="1"/>
  <c r="A3823" i="5"/>
  <c r="Q3822" i="5"/>
  <c r="O3822" i="5"/>
  <c r="N3822" i="5"/>
  <c r="E3822" i="5"/>
  <c r="P3822" i="5" s="1"/>
  <c r="A3822" i="5"/>
  <c r="Q3821" i="5"/>
  <c r="O3821" i="5"/>
  <c r="N3821" i="5"/>
  <c r="E3821" i="5"/>
  <c r="P3821" i="5" s="1"/>
  <c r="A3821" i="5"/>
  <c r="Q3820" i="5"/>
  <c r="O3820" i="5"/>
  <c r="N3820" i="5"/>
  <c r="E3820" i="5"/>
  <c r="P3820" i="5" s="1"/>
  <c r="A3820" i="5"/>
  <c r="Q3819" i="5"/>
  <c r="O3819" i="5"/>
  <c r="N3819" i="5"/>
  <c r="E3819" i="5"/>
  <c r="P3819" i="5" s="1"/>
  <c r="A3819" i="5"/>
  <c r="Q3818" i="5"/>
  <c r="O3818" i="5"/>
  <c r="N3818" i="5"/>
  <c r="E3818" i="5"/>
  <c r="P3818" i="5" s="1"/>
  <c r="A3818" i="5"/>
  <c r="Q3817" i="5"/>
  <c r="O3817" i="5"/>
  <c r="N3817" i="5"/>
  <c r="E3817" i="5"/>
  <c r="P3817" i="5" s="1"/>
  <c r="A3817" i="5"/>
  <c r="Q3816" i="5"/>
  <c r="O3816" i="5"/>
  <c r="N3816" i="5"/>
  <c r="E3816" i="5"/>
  <c r="P3816" i="5" s="1"/>
  <c r="A3816" i="5"/>
  <c r="Q3815" i="5"/>
  <c r="O3815" i="5"/>
  <c r="N3815" i="5"/>
  <c r="E3815" i="5"/>
  <c r="P3815" i="5" s="1"/>
  <c r="A3815" i="5"/>
  <c r="Q3814" i="5"/>
  <c r="O3814" i="5"/>
  <c r="N3814" i="5"/>
  <c r="E3814" i="5"/>
  <c r="P3814" i="5" s="1"/>
  <c r="A3814" i="5"/>
  <c r="Q3813" i="5"/>
  <c r="O3813" i="5"/>
  <c r="N3813" i="5"/>
  <c r="E3813" i="5"/>
  <c r="P3813" i="5" s="1"/>
  <c r="A3813" i="5"/>
  <c r="Q3812" i="5"/>
  <c r="O3812" i="5"/>
  <c r="N3812" i="5"/>
  <c r="E3812" i="5"/>
  <c r="P3812" i="5" s="1"/>
  <c r="A3812" i="5"/>
  <c r="Q3811" i="5"/>
  <c r="O3811" i="5"/>
  <c r="N3811" i="5"/>
  <c r="E3811" i="5"/>
  <c r="P3811" i="5" s="1"/>
  <c r="A3811" i="5"/>
  <c r="Q3810" i="5"/>
  <c r="O3810" i="5"/>
  <c r="N3810" i="5"/>
  <c r="E3810" i="5"/>
  <c r="P3810" i="5" s="1"/>
  <c r="A3810" i="5"/>
  <c r="Q3809" i="5"/>
  <c r="O3809" i="5"/>
  <c r="N3809" i="5"/>
  <c r="E3809" i="5"/>
  <c r="P3809" i="5" s="1"/>
  <c r="A3809" i="5"/>
  <c r="Q3808" i="5"/>
  <c r="O3808" i="5"/>
  <c r="N3808" i="5"/>
  <c r="E3808" i="5"/>
  <c r="P3808" i="5" s="1"/>
  <c r="A3808" i="5"/>
  <c r="Q3807" i="5"/>
  <c r="O3807" i="5"/>
  <c r="N3807" i="5"/>
  <c r="E3807" i="5"/>
  <c r="P3807" i="5" s="1"/>
  <c r="A3807" i="5"/>
  <c r="Q3806" i="5"/>
  <c r="O3806" i="5"/>
  <c r="N3806" i="5"/>
  <c r="E3806" i="5"/>
  <c r="P3806" i="5" s="1"/>
  <c r="A3806" i="5"/>
  <c r="Q3805" i="5"/>
  <c r="O3805" i="5"/>
  <c r="N3805" i="5"/>
  <c r="E3805" i="5"/>
  <c r="P3805" i="5" s="1"/>
  <c r="A3805" i="5"/>
  <c r="Q3804" i="5"/>
  <c r="O3804" i="5"/>
  <c r="N3804" i="5"/>
  <c r="E3804" i="5"/>
  <c r="P3804" i="5" s="1"/>
  <c r="A3804" i="5"/>
  <c r="Q3803" i="5"/>
  <c r="O3803" i="5"/>
  <c r="N3803" i="5"/>
  <c r="E3803" i="5"/>
  <c r="P3803" i="5" s="1"/>
  <c r="A3803" i="5"/>
  <c r="Q3802" i="5"/>
  <c r="O3802" i="5"/>
  <c r="N3802" i="5"/>
  <c r="E3802" i="5"/>
  <c r="P3802" i="5" s="1"/>
  <c r="A3802" i="5"/>
  <c r="Q3801" i="5"/>
  <c r="O3801" i="5"/>
  <c r="N3801" i="5"/>
  <c r="E3801" i="5"/>
  <c r="P3801" i="5" s="1"/>
  <c r="A3801" i="5"/>
  <c r="Q3800" i="5"/>
  <c r="O3800" i="5"/>
  <c r="N3800" i="5"/>
  <c r="E3800" i="5"/>
  <c r="P3800" i="5" s="1"/>
  <c r="A3800" i="5"/>
  <c r="Q3799" i="5"/>
  <c r="O3799" i="5"/>
  <c r="N3799" i="5"/>
  <c r="E3799" i="5"/>
  <c r="P3799" i="5" s="1"/>
  <c r="A3799" i="5"/>
  <c r="Q3798" i="5"/>
  <c r="O3798" i="5"/>
  <c r="N3798" i="5"/>
  <c r="E3798" i="5"/>
  <c r="P3798" i="5" s="1"/>
  <c r="A3798" i="5"/>
  <c r="Q3797" i="5"/>
  <c r="O3797" i="5"/>
  <c r="N3797" i="5"/>
  <c r="E3797" i="5"/>
  <c r="P3797" i="5" s="1"/>
  <c r="A3797" i="5"/>
  <c r="Q3796" i="5"/>
  <c r="O3796" i="5"/>
  <c r="N3796" i="5"/>
  <c r="E3796" i="5"/>
  <c r="P3796" i="5" s="1"/>
  <c r="A3796" i="5"/>
  <c r="Q3795" i="5"/>
  <c r="O3795" i="5"/>
  <c r="N3795" i="5"/>
  <c r="E3795" i="5"/>
  <c r="P3795" i="5" s="1"/>
  <c r="A3795" i="5"/>
  <c r="Q3794" i="5"/>
  <c r="O3794" i="5"/>
  <c r="N3794" i="5"/>
  <c r="E3794" i="5"/>
  <c r="P3794" i="5" s="1"/>
  <c r="A3794" i="5"/>
  <c r="Q3793" i="5"/>
  <c r="O3793" i="5"/>
  <c r="N3793" i="5"/>
  <c r="E3793" i="5"/>
  <c r="P3793" i="5" s="1"/>
  <c r="A3793" i="5"/>
  <c r="Q3792" i="5"/>
  <c r="O3792" i="5"/>
  <c r="N3792" i="5"/>
  <c r="E3792" i="5"/>
  <c r="P3792" i="5" s="1"/>
  <c r="A3792" i="5"/>
  <c r="Q3791" i="5"/>
  <c r="O3791" i="5"/>
  <c r="N3791" i="5"/>
  <c r="E3791" i="5"/>
  <c r="P3791" i="5" s="1"/>
  <c r="A3791" i="5"/>
  <c r="Q3790" i="5"/>
  <c r="O3790" i="5"/>
  <c r="N3790" i="5"/>
  <c r="E3790" i="5"/>
  <c r="P3790" i="5" s="1"/>
  <c r="A3790" i="5"/>
  <c r="Q3789" i="5"/>
  <c r="O3789" i="5"/>
  <c r="N3789" i="5"/>
  <c r="E3789" i="5"/>
  <c r="P3789" i="5" s="1"/>
  <c r="A3789" i="5"/>
  <c r="Q3788" i="5"/>
  <c r="O3788" i="5"/>
  <c r="N3788" i="5"/>
  <c r="E3788" i="5"/>
  <c r="P3788" i="5" s="1"/>
  <c r="A3788" i="5"/>
  <c r="Q3787" i="5"/>
  <c r="O3787" i="5"/>
  <c r="N3787" i="5"/>
  <c r="E3787" i="5"/>
  <c r="P3787" i="5" s="1"/>
  <c r="A3787" i="5"/>
  <c r="Q3786" i="5"/>
  <c r="O3786" i="5"/>
  <c r="N3786" i="5"/>
  <c r="E3786" i="5"/>
  <c r="P3786" i="5" s="1"/>
  <c r="A3786" i="5"/>
  <c r="Q3785" i="5"/>
  <c r="O3785" i="5"/>
  <c r="N3785" i="5"/>
  <c r="E3785" i="5"/>
  <c r="P3785" i="5" s="1"/>
  <c r="A3785" i="5"/>
  <c r="Q3784" i="5"/>
  <c r="O3784" i="5"/>
  <c r="N3784" i="5"/>
  <c r="E3784" i="5"/>
  <c r="P3784" i="5" s="1"/>
  <c r="A3784" i="5"/>
  <c r="Q3783" i="5"/>
  <c r="O3783" i="5"/>
  <c r="N3783" i="5"/>
  <c r="E3783" i="5"/>
  <c r="P3783" i="5" s="1"/>
  <c r="A3783" i="5"/>
  <c r="Q3782" i="5"/>
  <c r="O3782" i="5"/>
  <c r="N3782" i="5"/>
  <c r="E3782" i="5"/>
  <c r="P3782" i="5" s="1"/>
  <c r="A3782" i="5"/>
  <c r="Q3781" i="5"/>
  <c r="O3781" i="5"/>
  <c r="N3781" i="5"/>
  <c r="E3781" i="5"/>
  <c r="P3781" i="5" s="1"/>
  <c r="A3781" i="5"/>
  <c r="Q3780" i="5"/>
  <c r="O3780" i="5"/>
  <c r="N3780" i="5"/>
  <c r="E3780" i="5"/>
  <c r="P3780" i="5" s="1"/>
  <c r="A3780" i="5"/>
  <c r="Q3779" i="5"/>
  <c r="O3779" i="5"/>
  <c r="N3779" i="5"/>
  <c r="E3779" i="5"/>
  <c r="P3779" i="5" s="1"/>
  <c r="A3779" i="5"/>
  <c r="Q3778" i="5"/>
  <c r="O3778" i="5"/>
  <c r="N3778" i="5"/>
  <c r="E3778" i="5"/>
  <c r="P3778" i="5" s="1"/>
  <c r="A3778" i="5"/>
  <c r="Q3777" i="5"/>
  <c r="O3777" i="5"/>
  <c r="N3777" i="5"/>
  <c r="E3777" i="5"/>
  <c r="P3777" i="5" s="1"/>
  <c r="A3777" i="5"/>
  <c r="Q3776" i="5"/>
  <c r="O3776" i="5"/>
  <c r="N3776" i="5"/>
  <c r="E3776" i="5"/>
  <c r="P3776" i="5" s="1"/>
  <c r="A3776" i="5"/>
  <c r="Q3775" i="5"/>
  <c r="O3775" i="5"/>
  <c r="N3775" i="5"/>
  <c r="E3775" i="5"/>
  <c r="P3775" i="5" s="1"/>
  <c r="A3775" i="5"/>
  <c r="Q3774" i="5"/>
  <c r="O3774" i="5"/>
  <c r="N3774" i="5"/>
  <c r="E3774" i="5"/>
  <c r="P3774" i="5" s="1"/>
  <c r="A3774" i="5"/>
  <c r="Q3773" i="5"/>
  <c r="O3773" i="5"/>
  <c r="N3773" i="5"/>
  <c r="E3773" i="5"/>
  <c r="P3773" i="5" s="1"/>
  <c r="A3773" i="5"/>
  <c r="Q3772" i="5"/>
  <c r="O3772" i="5"/>
  <c r="N3772" i="5"/>
  <c r="E3772" i="5"/>
  <c r="P3772" i="5" s="1"/>
  <c r="A3772" i="5"/>
  <c r="Q3771" i="5"/>
  <c r="O3771" i="5"/>
  <c r="N3771" i="5"/>
  <c r="E3771" i="5"/>
  <c r="P3771" i="5" s="1"/>
  <c r="A3771" i="5"/>
  <c r="Q3770" i="5"/>
  <c r="O3770" i="5"/>
  <c r="N3770" i="5"/>
  <c r="E3770" i="5"/>
  <c r="P3770" i="5" s="1"/>
  <c r="A3770" i="5"/>
  <c r="Q3769" i="5"/>
  <c r="O3769" i="5"/>
  <c r="N3769" i="5"/>
  <c r="E3769" i="5"/>
  <c r="P3769" i="5" s="1"/>
  <c r="A3769" i="5"/>
  <c r="Q3768" i="5"/>
  <c r="O3768" i="5"/>
  <c r="N3768" i="5"/>
  <c r="E3768" i="5"/>
  <c r="P3768" i="5" s="1"/>
  <c r="A3768" i="5"/>
  <c r="Q3767" i="5"/>
  <c r="O3767" i="5"/>
  <c r="N3767" i="5"/>
  <c r="E3767" i="5"/>
  <c r="P3767" i="5" s="1"/>
  <c r="A3767" i="5"/>
  <c r="Q3766" i="5"/>
  <c r="O3766" i="5"/>
  <c r="N3766" i="5"/>
  <c r="E3766" i="5"/>
  <c r="P3766" i="5" s="1"/>
  <c r="A3766" i="5"/>
  <c r="Q3765" i="5"/>
  <c r="O3765" i="5"/>
  <c r="N3765" i="5"/>
  <c r="E3765" i="5"/>
  <c r="P3765" i="5" s="1"/>
  <c r="A3765" i="5"/>
  <c r="Q3764" i="5"/>
  <c r="O3764" i="5"/>
  <c r="N3764" i="5"/>
  <c r="E3764" i="5"/>
  <c r="P3764" i="5" s="1"/>
  <c r="A3764" i="5"/>
  <c r="Q3763" i="5"/>
  <c r="O3763" i="5"/>
  <c r="N3763" i="5"/>
  <c r="E3763" i="5"/>
  <c r="P3763" i="5" s="1"/>
  <c r="A3763" i="5"/>
  <c r="Q3762" i="5"/>
  <c r="O3762" i="5"/>
  <c r="N3762" i="5"/>
  <c r="E3762" i="5"/>
  <c r="P3762" i="5" s="1"/>
  <c r="A3762" i="5"/>
  <c r="Q3761" i="5"/>
  <c r="O3761" i="5"/>
  <c r="N3761" i="5"/>
  <c r="E3761" i="5"/>
  <c r="P3761" i="5" s="1"/>
  <c r="A3761" i="5"/>
  <c r="Q3760" i="5"/>
  <c r="O3760" i="5"/>
  <c r="N3760" i="5"/>
  <c r="E3760" i="5"/>
  <c r="P3760" i="5" s="1"/>
  <c r="A3760" i="5"/>
  <c r="Q3759" i="5"/>
  <c r="O3759" i="5"/>
  <c r="N3759" i="5"/>
  <c r="E3759" i="5"/>
  <c r="P3759" i="5" s="1"/>
  <c r="A3759" i="5"/>
  <c r="Q3758" i="5"/>
  <c r="O3758" i="5"/>
  <c r="N3758" i="5"/>
  <c r="E3758" i="5"/>
  <c r="P3758" i="5" s="1"/>
  <c r="A3758" i="5"/>
  <c r="Q3757" i="5"/>
  <c r="O3757" i="5"/>
  <c r="N3757" i="5"/>
  <c r="E3757" i="5"/>
  <c r="P3757" i="5" s="1"/>
  <c r="A3757" i="5"/>
  <c r="Q3756" i="5"/>
  <c r="O3756" i="5"/>
  <c r="N3756" i="5"/>
  <c r="E3756" i="5"/>
  <c r="P3756" i="5" s="1"/>
  <c r="A3756" i="5"/>
  <c r="Q3755" i="5"/>
  <c r="O3755" i="5"/>
  <c r="N3755" i="5"/>
  <c r="E3755" i="5"/>
  <c r="P3755" i="5" s="1"/>
  <c r="A3755" i="5"/>
  <c r="Q3754" i="5"/>
  <c r="O3754" i="5"/>
  <c r="N3754" i="5"/>
  <c r="E3754" i="5"/>
  <c r="P3754" i="5" s="1"/>
  <c r="A3754" i="5"/>
  <c r="Q3753" i="5"/>
  <c r="O3753" i="5"/>
  <c r="N3753" i="5"/>
  <c r="E3753" i="5"/>
  <c r="P3753" i="5" s="1"/>
  <c r="A3753" i="5"/>
  <c r="Q3752" i="5"/>
  <c r="O3752" i="5"/>
  <c r="N3752" i="5"/>
  <c r="E3752" i="5"/>
  <c r="P3752" i="5" s="1"/>
  <c r="A3752" i="5"/>
  <c r="Q3751" i="5"/>
  <c r="O3751" i="5"/>
  <c r="N3751" i="5"/>
  <c r="E3751" i="5"/>
  <c r="P3751" i="5" s="1"/>
  <c r="A3751" i="5"/>
  <c r="Q3750" i="5"/>
  <c r="O3750" i="5"/>
  <c r="N3750" i="5"/>
  <c r="E3750" i="5"/>
  <c r="P3750" i="5" s="1"/>
  <c r="A3750" i="5"/>
  <c r="Q3749" i="5"/>
  <c r="O3749" i="5"/>
  <c r="N3749" i="5"/>
  <c r="E3749" i="5"/>
  <c r="P3749" i="5" s="1"/>
  <c r="A3749" i="5"/>
  <c r="Q3748" i="5"/>
  <c r="O3748" i="5"/>
  <c r="N3748" i="5"/>
  <c r="E3748" i="5"/>
  <c r="P3748" i="5" s="1"/>
  <c r="A3748" i="5"/>
  <c r="Q3747" i="5"/>
  <c r="O3747" i="5"/>
  <c r="N3747" i="5"/>
  <c r="E3747" i="5"/>
  <c r="P3747" i="5" s="1"/>
  <c r="A3747" i="5"/>
  <c r="Q3746" i="5"/>
  <c r="O3746" i="5"/>
  <c r="N3746" i="5"/>
  <c r="E3746" i="5"/>
  <c r="P3746" i="5" s="1"/>
  <c r="A3746" i="5"/>
  <c r="Q3745" i="5"/>
  <c r="O3745" i="5"/>
  <c r="N3745" i="5"/>
  <c r="E3745" i="5"/>
  <c r="P3745" i="5" s="1"/>
  <c r="A3745" i="5"/>
  <c r="Q3744" i="5"/>
  <c r="O3744" i="5"/>
  <c r="N3744" i="5"/>
  <c r="E3744" i="5"/>
  <c r="P3744" i="5" s="1"/>
  <c r="A3744" i="5"/>
  <c r="Q3743" i="5"/>
  <c r="O3743" i="5"/>
  <c r="N3743" i="5"/>
  <c r="E3743" i="5"/>
  <c r="P3743" i="5" s="1"/>
  <c r="A3743" i="5"/>
  <c r="Q3742" i="5"/>
  <c r="O3742" i="5"/>
  <c r="N3742" i="5"/>
  <c r="E3742" i="5"/>
  <c r="P3742" i="5" s="1"/>
  <c r="A3742" i="5"/>
  <c r="Q3741" i="5"/>
  <c r="O3741" i="5"/>
  <c r="N3741" i="5"/>
  <c r="E3741" i="5"/>
  <c r="P3741" i="5" s="1"/>
  <c r="A3741" i="5"/>
  <c r="Q3740" i="5"/>
  <c r="O3740" i="5"/>
  <c r="N3740" i="5"/>
  <c r="E3740" i="5"/>
  <c r="P3740" i="5" s="1"/>
  <c r="A3740" i="5"/>
  <c r="Q3739" i="5"/>
  <c r="O3739" i="5"/>
  <c r="N3739" i="5"/>
  <c r="E3739" i="5"/>
  <c r="P3739" i="5" s="1"/>
  <c r="A3739" i="5"/>
  <c r="Q3738" i="5"/>
  <c r="O3738" i="5"/>
  <c r="N3738" i="5"/>
  <c r="E3738" i="5"/>
  <c r="P3738" i="5" s="1"/>
  <c r="A3738" i="5"/>
  <c r="Q3737" i="5"/>
  <c r="O3737" i="5"/>
  <c r="N3737" i="5"/>
  <c r="E3737" i="5"/>
  <c r="P3737" i="5" s="1"/>
  <c r="A3737" i="5"/>
  <c r="Q3736" i="5"/>
  <c r="O3736" i="5"/>
  <c r="N3736" i="5"/>
  <c r="E3736" i="5"/>
  <c r="P3736" i="5" s="1"/>
  <c r="A3736" i="5"/>
  <c r="Q3735" i="5"/>
  <c r="O3735" i="5"/>
  <c r="N3735" i="5"/>
  <c r="E3735" i="5"/>
  <c r="P3735" i="5" s="1"/>
  <c r="A3735" i="5"/>
  <c r="Q3734" i="5"/>
  <c r="O3734" i="5"/>
  <c r="N3734" i="5"/>
  <c r="E3734" i="5"/>
  <c r="P3734" i="5" s="1"/>
  <c r="A3734" i="5"/>
  <c r="Q3733" i="5"/>
  <c r="O3733" i="5"/>
  <c r="N3733" i="5"/>
  <c r="E3733" i="5"/>
  <c r="P3733" i="5" s="1"/>
  <c r="A3733" i="5"/>
  <c r="Q3732" i="5"/>
  <c r="O3732" i="5"/>
  <c r="N3732" i="5"/>
  <c r="E3732" i="5"/>
  <c r="P3732" i="5" s="1"/>
  <c r="A3732" i="5"/>
  <c r="Q3731" i="5"/>
  <c r="O3731" i="5"/>
  <c r="N3731" i="5"/>
  <c r="E3731" i="5"/>
  <c r="P3731" i="5" s="1"/>
  <c r="A3731" i="5"/>
  <c r="Q3730" i="5"/>
  <c r="O3730" i="5"/>
  <c r="N3730" i="5"/>
  <c r="E3730" i="5"/>
  <c r="P3730" i="5" s="1"/>
  <c r="A3730" i="5"/>
  <c r="Q3729" i="5"/>
  <c r="O3729" i="5"/>
  <c r="N3729" i="5"/>
  <c r="E3729" i="5"/>
  <c r="P3729" i="5" s="1"/>
  <c r="A3729" i="5"/>
  <c r="Q3728" i="5"/>
  <c r="O3728" i="5"/>
  <c r="N3728" i="5"/>
  <c r="E3728" i="5"/>
  <c r="P3728" i="5" s="1"/>
  <c r="A3728" i="5"/>
  <c r="Q3727" i="5"/>
  <c r="O3727" i="5"/>
  <c r="N3727" i="5"/>
  <c r="E3727" i="5"/>
  <c r="P3727" i="5" s="1"/>
  <c r="A3727" i="5"/>
  <c r="Q3726" i="5"/>
  <c r="O3726" i="5"/>
  <c r="N3726" i="5"/>
  <c r="E3726" i="5"/>
  <c r="P3726" i="5" s="1"/>
  <c r="A3726" i="5"/>
  <c r="Q3725" i="5"/>
  <c r="O3725" i="5"/>
  <c r="N3725" i="5"/>
  <c r="E3725" i="5"/>
  <c r="P3725" i="5" s="1"/>
  <c r="A3725" i="5"/>
  <c r="Q3724" i="5"/>
  <c r="O3724" i="5"/>
  <c r="N3724" i="5"/>
  <c r="E3724" i="5"/>
  <c r="P3724" i="5" s="1"/>
  <c r="A3724" i="5"/>
  <c r="Q3723" i="5"/>
  <c r="O3723" i="5"/>
  <c r="N3723" i="5"/>
  <c r="E3723" i="5"/>
  <c r="P3723" i="5" s="1"/>
  <c r="A3723" i="5"/>
  <c r="Q3722" i="5"/>
  <c r="O3722" i="5"/>
  <c r="N3722" i="5"/>
  <c r="E3722" i="5"/>
  <c r="P3722" i="5" s="1"/>
  <c r="A3722" i="5"/>
  <c r="Q3721" i="5"/>
  <c r="O3721" i="5"/>
  <c r="N3721" i="5"/>
  <c r="E3721" i="5"/>
  <c r="P3721" i="5" s="1"/>
  <c r="A3721" i="5"/>
  <c r="Q3720" i="5"/>
  <c r="O3720" i="5"/>
  <c r="N3720" i="5"/>
  <c r="E3720" i="5"/>
  <c r="P3720" i="5" s="1"/>
  <c r="A3720" i="5"/>
  <c r="Q3719" i="5"/>
  <c r="O3719" i="5"/>
  <c r="N3719" i="5"/>
  <c r="E3719" i="5"/>
  <c r="P3719" i="5" s="1"/>
  <c r="A3719" i="5"/>
  <c r="Q3718" i="5"/>
  <c r="O3718" i="5"/>
  <c r="N3718" i="5"/>
  <c r="E3718" i="5"/>
  <c r="P3718" i="5" s="1"/>
  <c r="A3718" i="5"/>
  <c r="Q3717" i="5"/>
  <c r="O3717" i="5"/>
  <c r="N3717" i="5"/>
  <c r="E3717" i="5"/>
  <c r="P3717" i="5" s="1"/>
  <c r="A3717" i="5"/>
  <c r="Q3716" i="5"/>
  <c r="O3716" i="5"/>
  <c r="N3716" i="5"/>
  <c r="E3716" i="5"/>
  <c r="P3716" i="5" s="1"/>
  <c r="A3716" i="5"/>
  <c r="Q3715" i="5"/>
  <c r="O3715" i="5"/>
  <c r="N3715" i="5"/>
  <c r="E3715" i="5"/>
  <c r="P3715" i="5" s="1"/>
  <c r="A3715" i="5"/>
  <c r="Q3714" i="5"/>
  <c r="O3714" i="5"/>
  <c r="N3714" i="5"/>
  <c r="E3714" i="5"/>
  <c r="P3714" i="5" s="1"/>
  <c r="A3714" i="5"/>
  <c r="Q3713" i="5"/>
  <c r="O3713" i="5"/>
  <c r="N3713" i="5"/>
  <c r="E3713" i="5"/>
  <c r="P3713" i="5" s="1"/>
  <c r="A3713" i="5"/>
  <c r="Q3712" i="5"/>
  <c r="O3712" i="5"/>
  <c r="N3712" i="5"/>
  <c r="E3712" i="5"/>
  <c r="P3712" i="5" s="1"/>
  <c r="A3712" i="5"/>
  <c r="Q3711" i="5"/>
  <c r="O3711" i="5"/>
  <c r="N3711" i="5"/>
  <c r="E3711" i="5"/>
  <c r="P3711" i="5" s="1"/>
  <c r="A3711" i="5"/>
  <c r="Q3710" i="5"/>
  <c r="O3710" i="5"/>
  <c r="N3710" i="5"/>
  <c r="E3710" i="5"/>
  <c r="P3710" i="5" s="1"/>
  <c r="A3710" i="5"/>
  <c r="Q3709" i="5"/>
  <c r="O3709" i="5"/>
  <c r="N3709" i="5"/>
  <c r="E3709" i="5"/>
  <c r="P3709" i="5" s="1"/>
  <c r="A3709" i="5"/>
  <c r="Q3708" i="5"/>
  <c r="O3708" i="5"/>
  <c r="N3708" i="5"/>
  <c r="E3708" i="5"/>
  <c r="P3708" i="5" s="1"/>
  <c r="A3708" i="5"/>
  <c r="Q3707" i="5"/>
  <c r="O3707" i="5"/>
  <c r="N3707" i="5"/>
  <c r="E3707" i="5"/>
  <c r="P3707" i="5" s="1"/>
  <c r="A3707" i="5"/>
  <c r="Q3706" i="5"/>
  <c r="O3706" i="5"/>
  <c r="N3706" i="5"/>
  <c r="E3706" i="5"/>
  <c r="P3706" i="5" s="1"/>
  <c r="A3706" i="5"/>
  <c r="Q3705" i="5"/>
  <c r="O3705" i="5"/>
  <c r="N3705" i="5"/>
  <c r="E3705" i="5"/>
  <c r="P3705" i="5" s="1"/>
  <c r="A3705" i="5"/>
  <c r="Q3704" i="5"/>
  <c r="O3704" i="5"/>
  <c r="N3704" i="5"/>
  <c r="E3704" i="5"/>
  <c r="P3704" i="5" s="1"/>
  <c r="A3704" i="5"/>
  <c r="Q3703" i="5"/>
  <c r="O3703" i="5"/>
  <c r="N3703" i="5"/>
  <c r="E3703" i="5"/>
  <c r="P3703" i="5" s="1"/>
  <c r="A3703" i="5"/>
  <c r="Q3702" i="5"/>
  <c r="O3702" i="5"/>
  <c r="N3702" i="5"/>
  <c r="E3702" i="5"/>
  <c r="P3702" i="5" s="1"/>
  <c r="A3702" i="5"/>
  <c r="Q3701" i="5"/>
  <c r="O3701" i="5"/>
  <c r="N3701" i="5"/>
  <c r="E3701" i="5"/>
  <c r="P3701" i="5" s="1"/>
  <c r="A3701" i="5"/>
  <c r="Q3700" i="5"/>
  <c r="O3700" i="5"/>
  <c r="N3700" i="5"/>
  <c r="E3700" i="5"/>
  <c r="P3700" i="5" s="1"/>
  <c r="A3700" i="5"/>
  <c r="Q3699" i="5"/>
  <c r="O3699" i="5"/>
  <c r="N3699" i="5"/>
  <c r="E3699" i="5"/>
  <c r="P3699" i="5" s="1"/>
  <c r="A3699" i="5"/>
  <c r="Q3698" i="5"/>
  <c r="O3698" i="5"/>
  <c r="N3698" i="5"/>
  <c r="E3698" i="5"/>
  <c r="P3698" i="5" s="1"/>
  <c r="A3698" i="5"/>
  <c r="Q3697" i="5"/>
  <c r="O3697" i="5"/>
  <c r="N3697" i="5"/>
  <c r="E3697" i="5"/>
  <c r="P3697" i="5" s="1"/>
  <c r="A3697" i="5"/>
  <c r="Q3696" i="5"/>
  <c r="O3696" i="5"/>
  <c r="N3696" i="5"/>
  <c r="E3696" i="5"/>
  <c r="P3696" i="5" s="1"/>
  <c r="A3696" i="5"/>
  <c r="Q3695" i="5"/>
  <c r="O3695" i="5"/>
  <c r="N3695" i="5"/>
  <c r="E3695" i="5"/>
  <c r="P3695" i="5" s="1"/>
  <c r="A3695" i="5"/>
  <c r="Q3694" i="5"/>
  <c r="O3694" i="5"/>
  <c r="N3694" i="5"/>
  <c r="E3694" i="5"/>
  <c r="P3694" i="5" s="1"/>
  <c r="A3694" i="5"/>
  <c r="Q3693" i="5"/>
  <c r="O3693" i="5"/>
  <c r="N3693" i="5"/>
  <c r="E3693" i="5"/>
  <c r="P3693" i="5" s="1"/>
  <c r="A3693" i="5"/>
  <c r="Q3692" i="5"/>
  <c r="O3692" i="5"/>
  <c r="N3692" i="5"/>
  <c r="E3692" i="5"/>
  <c r="P3692" i="5" s="1"/>
  <c r="A3692" i="5"/>
  <c r="Q3691" i="5"/>
  <c r="O3691" i="5"/>
  <c r="N3691" i="5"/>
  <c r="E3691" i="5"/>
  <c r="P3691" i="5" s="1"/>
  <c r="A3691" i="5"/>
  <c r="Q3690" i="5"/>
  <c r="O3690" i="5"/>
  <c r="N3690" i="5"/>
  <c r="E3690" i="5"/>
  <c r="P3690" i="5" s="1"/>
  <c r="A3690" i="5"/>
  <c r="Q3689" i="5"/>
  <c r="O3689" i="5"/>
  <c r="N3689" i="5"/>
  <c r="E3689" i="5"/>
  <c r="P3689" i="5" s="1"/>
  <c r="A3689" i="5"/>
  <c r="Q3688" i="5"/>
  <c r="O3688" i="5"/>
  <c r="N3688" i="5"/>
  <c r="E3688" i="5"/>
  <c r="P3688" i="5" s="1"/>
  <c r="A3688" i="5"/>
  <c r="Q3687" i="5"/>
  <c r="O3687" i="5"/>
  <c r="N3687" i="5"/>
  <c r="E3687" i="5"/>
  <c r="P3687" i="5" s="1"/>
  <c r="A3687" i="5"/>
  <c r="Q3686" i="5"/>
  <c r="O3686" i="5"/>
  <c r="N3686" i="5"/>
  <c r="E3686" i="5"/>
  <c r="P3686" i="5" s="1"/>
  <c r="A3686" i="5"/>
  <c r="Q3685" i="5"/>
  <c r="O3685" i="5"/>
  <c r="N3685" i="5"/>
  <c r="E3685" i="5"/>
  <c r="P3685" i="5" s="1"/>
  <c r="A3685" i="5"/>
  <c r="Q3684" i="5"/>
  <c r="O3684" i="5"/>
  <c r="N3684" i="5"/>
  <c r="E3684" i="5"/>
  <c r="P3684" i="5" s="1"/>
  <c r="A3684" i="5"/>
  <c r="Q3683" i="5"/>
  <c r="O3683" i="5"/>
  <c r="N3683" i="5"/>
  <c r="E3683" i="5"/>
  <c r="P3683" i="5" s="1"/>
  <c r="A3683" i="5"/>
  <c r="Q3682" i="5"/>
  <c r="O3682" i="5"/>
  <c r="N3682" i="5"/>
  <c r="E3682" i="5"/>
  <c r="P3682" i="5" s="1"/>
  <c r="A3682" i="5"/>
  <c r="Q3681" i="5"/>
  <c r="O3681" i="5"/>
  <c r="N3681" i="5"/>
  <c r="E3681" i="5"/>
  <c r="P3681" i="5" s="1"/>
  <c r="A3681" i="5"/>
  <c r="Q3680" i="5"/>
  <c r="O3680" i="5"/>
  <c r="N3680" i="5"/>
  <c r="E3680" i="5"/>
  <c r="P3680" i="5" s="1"/>
  <c r="A3680" i="5"/>
  <c r="Q3679" i="5"/>
  <c r="O3679" i="5"/>
  <c r="N3679" i="5"/>
  <c r="E3679" i="5"/>
  <c r="P3679" i="5" s="1"/>
  <c r="A3679" i="5"/>
  <c r="Q3678" i="5"/>
  <c r="O3678" i="5"/>
  <c r="N3678" i="5"/>
  <c r="E3678" i="5"/>
  <c r="P3678" i="5" s="1"/>
  <c r="A3678" i="5"/>
  <c r="Q3677" i="5"/>
  <c r="O3677" i="5"/>
  <c r="N3677" i="5"/>
  <c r="E3677" i="5"/>
  <c r="P3677" i="5" s="1"/>
  <c r="A3677" i="5"/>
  <c r="Q3676" i="5"/>
  <c r="O3676" i="5"/>
  <c r="N3676" i="5"/>
  <c r="E3676" i="5"/>
  <c r="P3676" i="5" s="1"/>
  <c r="A3676" i="5"/>
  <c r="Q3675" i="5"/>
  <c r="O3675" i="5"/>
  <c r="N3675" i="5"/>
  <c r="E3675" i="5"/>
  <c r="P3675" i="5" s="1"/>
  <c r="A3675" i="5"/>
  <c r="Q3674" i="5"/>
  <c r="O3674" i="5"/>
  <c r="N3674" i="5"/>
  <c r="E3674" i="5"/>
  <c r="P3674" i="5" s="1"/>
  <c r="A3674" i="5"/>
  <c r="Q3673" i="5"/>
  <c r="O3673" i="5"/>
  <c r="N3673" i="5"/>
  <c r="E3673" i="5"/>
  <c r="P3673" i="5" s="1"/>
  <c r="A3673" i="5"/>
  <c r="Q3672" i="5"/>
  <c r="O3672" i="5"/>
  <c r="N3672" i="5"/>
  <c r="E3672" i="5"/>
  <c r="P3672" i="5" s="1"/>
  <c r="A3672" i="5"/>
  <c r="Q3671" i="5"/>
  <c r="O3671" i="5"/>
  <c r="N3671" i="5"/>
  <c r="E3671" i="5"/>
  <c r="P3671" i="5" s="1"/>
  <c r="A3671" i="5"/>
  <c r="Q3670" i="5"/>
  <c r="O3670" i="5"/>
  <c r="N3670" i="5"/>
  <c r="E3670" i="5"/>
  <c r="P3670" i="5" s="1"/>
  <c r="A3670" i="5"/>
  <c r="Q3669" i="5"/>
  <c r="O3669" i="5"/>
  <c r="N3669" i="5"/>
  <c r="E3669" i="5"/>
  <c r="P3669" i="5" s="1"/>
  <c r="A3669" i="5"/>
  <c r="Q3668" i="5"/>
  <c r="O3668" i="5"/>
  <c r="N3668" i="5"/>
  <c r="E3668" i="5"/>
  <c r="P3668" i="5" s="1"/>
  <c r="A3668" i="5"/>
  <c r="Q3667" i="5"/>
  <c r="O3667" i="5"/>
  <c r="N3667" i="5"/>
  <c r="E3667" i="5"/>
  <c r="P3667" i="5" s="1"/>
  <c r="A3667" i="5"/>
  <c r="Q3666" i="5"/>
  <c r="O3666" i="5"/>
  <c r="N3666" i="5"/>
  <c r="E3666" i="5"/>
  <c r="P3666" i="5" s="1"/>
  <c r="A3666" i="5"/>
  <c r="Q3665" i="5"/>
  <c r="O3665" i="5"/>
  <c r="N3665" i="5"/>
  <c r="E3665" i="5"/>
  <c r="P3665" i="5" s="1"/>
  <c r="A3665" i="5"/>
  <c r="Q3664" i="5"/>
  <c r="O3664" i="5"/>
  <c r="N3664" i="5"/>
  <c r="E3664" i="5"/>
  <c r="P3664" i="5" s="1"/>
  <c r="A3664" i="5"/>
  <c r="Q3663" i="5"/>
  <c r="O3663" i="5"/>
  <c r="N3663" i="5"/>
  <c r="E3663" i="5"/>
  <c r="P3663" i="5" s="1"/>
  <c r="A3663" i="5"/>
  <c r="Q3662" i="5"/>
  <c r="O3662" i="5"/>
  <c r="N3662" i="5"/>
  <c r="E3662" i="5"/>
  <c r="P3662" i="5" s="1"/>
  <c r="A3662" i="5"/>
  <c r="Q3661" i="5"/>
  <c r="O3661" i="5"/>
  <c r="N3661" i="5"/>
  <c r="E3661" i="5"/>
  <c r="P3661" i="5" s="1"/>
  <c r="A3661" i="5"/>
  <c r="Q3660" i="5"/>
  <c r="O3660" i="5"/>
  <c r="N3660" i="5"/>
  <c r="E3660" i="5"/>
  <c r="P3660" i="5" s="1"/>
  <c r="A3660" i="5"/>
  <c r="Q3659" i="5"/>
  <c r="O3659" i="5"/>
  <c r="N3659" i="5"/>
  <c r="E3659" i="5"/>
  <c r="P3659" i="5" s="1"/>
  <c r="A3659" i="5"/>
  <c r="Q3658" i="5"/>
  <c r="O3658" i="5"/>
  <c r="N3658" i="5"/>
  <c r="E3658" i="5"/>
  <c r="P3658" i="5" s="1"/>
  <c r="A3658" i="5"/>
  <c r="Q3657" i="5"/>
  <c r="O3657" i="5"/>
  <c r="N3657" i="5"/>
  <c r="E3657" i="5"/>
  <c r="P3657" i="5" s="1"/>
  <c r="A3657" i="5"/>
  <c r="Q3656" i="5"/>
  <c r="O3656" i="5"/>
  <c r="N3656" i="5"/>
  <c r="E3656" i="5"/>
  <c r="P3656" i="5" s="1"/>
  <c r="A3656" i="5"/>
  <c r="Q3655" i="5"/>
  <c r="O3655" i="5"/>
  <c r="N3655" i="5"/>
  <c r="E3655" i="5"/>
  <c r="P3655" i="5" s="1"/>
  <c r="A3655" i="5"/>
  <c r="Q3654" i="5"/>
  <c r="O3654" i="5"/>
  <c r="N3654" i="5"/>
  <c r="E3654" i="5"/>
  <c r="P3654" i="5" s="1"/>
  <c r="A3654" i="5"/>
  <c r="Q3653" i="5"/>
  <c r="O3653" i="5"/>
  <c r="N3653" i="5"/>
  <c r="E3653" i="5"/>
  <c r="P3653" i="5" s="1"/>
  <c r="A3653" i="5"/>
  <c r="Q3652" i="5"/>
  <c r="O3652" i="5"/>
  <c r="N3652" i="5"/>
  <c r="E3652" i="5"/>
  <c r="P3652" i="5" s="1"/>
  <c r="A3652" i="5"/>
  <c r="Q3651" i="5"/>
  <c r="O3651" i="5"/>
  <c r="N3651" i="5"/>
  <c r="E3651" i="5"/>
  <c r="P3651" i="5" s="1"/>
  <c r="A3651" i="5"/>
  <c r="Q3650" i="5"/>
  <c r="O3650" i="5"/>
  <c r="N3650" i="5"/>
  <c r="E3650" i="5"/>
  <c r="P3650" i="5" s="1"/>
  <c r="A3650" i="5"/>
  <c r="Q3649" i="5"/>
  <c r="O3649" i="5"/>
  <c r="N3649" i="5"/>
  <c r="E3649" i="5"/>
  <c r="P3649" i="5" s="1"/>
  <c r="A3649" i="5"/>
  <c r="Q3648" i="5"/>
  <c r="O3648" i="5"/>
  <c r="N3648" i="5"/>
  <c r="E3648" i="5"/>
  <c r="P3648" i="5" s="1"/>
  <c r="A3648" i="5"/>
  <c r="Q3647" i="5"/>
  <c r="O3647" i="5"/>
  <c r="N3647" i="5"/>
  <c r="E3647" i="5"/>
  <c r="P3647" i="5" s="1"/>
  <c r="A3647" i="5"/>
  <c r="Q3646" i="5"/>
  <c r="O3646" i="5"/>
  <c r="N3646" i="5"/>
  <c r="E3646" i="5"/>
  <c r="P3646" i="5" s="1"/>
  <c r="A3646" i="5"/>
  <c r="Q3645" i="5"/>
  <c r="O3645" i="5"/>
  <c r="N3645" i="5"/>
  <c r="E3645" i="5"/>
  <c r="P3645" i="5" s="1"/>
  <c r="A3645" i="5"/>
  <c r="Q3644" i="5"/>
  <c r="O3644" i="5"/>
  <c r="N3644" i="5"/>
  <c r="E3644" i="5"/>
  <c r="P3644" i="5" s="1"/>
  <c r="A3644" i="5"/>
  <c r="Q3643" i="5"/>
  <c r="O3643" i="5"/>
  <c r="N3643" i="5"/>
  <c r="E3643" i="5"/>
  <c r="P3643" i="5" s="1"/>
  <c r="A3643" i="5"/>
  <c r="Q3642" i="5"/>
  <c r="O3642" i="5"/>
  <c r="N3642" i="5"/>
  <c r="E3642" i="5"/>
  <c r="P3642" i="5" s="1"/>
  <c r="A3642" i="5"/>
  <c r="Q3641" i="5"/>
  <c r="O3641" i="5"/>
  <c r="N3641" i="5"/>
  <c r="E3641" i="5"/>
  <c r="P3641" i="5" s="1"/>
  <c r="A3641" i="5"/>
  <c r="Q3640" i="5"/>
  <c r="O3640" i="5"/>
  <c r="N3640" i="5"/>
  <c r="E3640" i="5"/>
  <c r="P3640" i="5" s="1"/>
  <c r="A3640" i="5"/>
  <c r="Q3639" i="5"/>
  <c r="O3639" i="5"/>
  <c r="N3639" i="5"/>
  <c r="E3639" i="5"/>
  <c r="P3639" i="5" s="1"/>
  <c r="A3639" i="5"/>
  <c r="Q3638" i="5"/>
  <c r="O3638" i="5"/>
  <c r="N3638" i="5"/>
  <c r="E3638" i="5"/>
  <c r="P3638" i="5" s="1"/>
  <c r="A3638" i="5"/>
  <c r="Q3637" i="5"/>
  <c r="O3637" i="5"/>
  <c r="N3637" i="5"/>
  <c r="E3637" i="5"/>
  <c r="P3637" i="5" s="1"/>
  <c r="A3637" i="5"/>
  <c r="Q3636" i="5"/>
  <c r="O3636" i="5"/>
  <c r="N3636" i="5"/>
  <c r="E3636" i="5"/>
  <c r="P3636" i="5" s="1"/>
  <c r="A3636" i="5"/>
  <c r="Q3635" i="5"/>
  <c r="O3635" i="5"/>
  <c r="N3635" i="5"/>
  <c r="E3635" i="5"/>
  <c r="P3635" i="5" s="1"/>
  <c r="A3635" i="5"/>
  <c r="Q3634" i="5"/>
  <c r="O3634" i="5"/>
  <c r="N3634" i="5"/>
  <c r="E3634" i="5"/>
  <c r="P3634" i="5" s="1"/>
  <c r="A3634" i="5"/>
  <c r="Q3633" i="5"/>
  <c r="O3633" i="5"/>
  <c r="N3633" i="5"/>
  <c r="E3633" i="5"/>
  <c r="P3633" i="5" s="1"/>
  <c r="A3633" i="5"/>
  <c r="Q3632" i="5"/>
  <c r="O3632" i="5"/>
  <c r="N3632" i="5"/>
  <c r="E3632" i="5"/>
  <c r="P3632" i="5" s="1"/>
  <c r="A3632" i="5"/>
  <c r="Q3631" i="5"/>
  <c r="O3631" i="5"/>
  <c r="N3631" i="5"/>
  <c r="E3631" i="5"/>
  <c r="P3631" i="5" s="1"/>
  <c r="A3631" i="5"/>
  <c r="Q3630" i="5"/>
  <c r="O3630" i="5"/>
  <c r="N3630" i="5"/>
  <c r="E3630" i="5"/>
  <c r="P3630" i="5" s="1"/>
  <c r="A3630" i="5"/>
  <c r="Q3629" i="5"/>
  <c r="O3629" i="5"/>
  <c r="N3629" i="5"/>
  <c r="E3629" i="5"/>
  <c r="P3629" i="5" s="1"/>
  <c r="A3629" i="5"/>
  <c r="Q3628" i="5"/>
  <c r="O3628" i="5"/>
  <c r="N3628" i="5"/>
  <c r="E3628" i="5"/>
  <c r="P3628" i="5" s="1"/>
  <c r="A3628" i="5"/>
  <c r="Q3627" i="5"/>
  <c r="O3627" i="5"/>
  <c r="N3627" i="5"/>
  <c r="E3627" i="5"/>
  <c r="P3627" i="5" s="1"/>
  <c r="A3627" i="5"/>
  <c r="Q3626" i="5"/>
  <c r="O3626" i="5"/>
  <c r="N3626" i="5"/>
  <c r="E3626" i="5"/>
  <c r="P3626" i="5" s="1"/>
  <c r="A3626" i="5"/>
  <c r="Q3625" i="5"/>
  <c r="O3625" i="5"/>
  <c r="N3625" i="5"/>
  <c r="E3625" i="5"/>
  <c r="P3625" i="5" s="1"/>
  <c r="A3625" i="5"/>
  <c r="Q3624" i="5"/>
  <c r="O3624" i="5"/>
  <c r="N3624" i="5"/>
  <c r="E3624" i="5"/>
  <c r="P3624" i="5" s="1"/>
  <c r="A3624" i="5"/>
  <c r="Q3623" i="5"/>
  <c r="O3623" i="5"/>
  <c r="N3623" i="5"/>
  <c r="E3623" i="5"/>
  <c r="P3623" i="5" s="1"/>
  <c r="A3623" i="5"/>
  <c r="Q3622" i="5"/>
  <c r="O3622" i="5"/>
  <c r="N3622" i="5"/>
  <c r="E3622" i="5"/>
  <c r="P3622" i="5" s="1"/>
  <c r="A3622" i="5"/>
  <c r="Q3621" i="5"/>
  <c r="O3621" i="5"/>
  <c r="N3621" i="5"/>
  <c r="E3621" i="5"/>
  <c r="P3621" i="5" s="1"/>
  <c r="A3621" i="5"/>
  <c r="Q3620" i="5"/>
  <c r="O3620" i="5"/>
  <c r="N3620" i="5"/>
  <c r="E3620" i="5"/>
  <c r="P3620" i="5" s="1"/>
  <c r="A3620" i="5"/>
  <c r="Q3619" i="5"/>
  <c r="O3619" i="5"/>
  <c r="N3619" i="5"/>
  <c r="E3619" i="5"/>
  <c r="P3619" i="5" s="1"/>
  <c r="A3619" i="5"/>
  <c r="Q3618" i="5"/>
  <c r="O3618" i="5"/>
  <c r="N3618" i="5"/>
  <c r="E3618" i="5"/>
  <c r="P3618" i="5" s="1"/>
  <c r="A3618" i="5"/>
  <c r="Q3617" i="5"/>
  <c r="O3617" i="5"/>
  <c r="N3617" i="5"/>
  <c r="E3617" i="5"/>
  <c r="P3617" i="5" s="1"/>
  <c r="A3617" i="5"/>
  <c r="Q3616" i="5"/>
  <c r="O3616" i="5"/>
  <c r="N3616" i="5"/>
  <c r="E3616" i="5"/>
  <c r="P3616" i="5" s="1"/>
  <c r="A3616" i="5"/>
  <c r="Q3615" i="5"/>
  <c r="O3615" i="5"/>
  <c r="N3615" i="5"/>
  <c r="E3615" i="5"/>
  <c r="P3615" i="5" s="1"/>
  <c r="A3615" i="5"/>
  <c r="Q3614" i="5"/>
  <c r="O3614" i="5"/>
  <c r="N3614" i="5"/>
  <c r="E3614" i="5"/>
  <c r="P3614" i="5" s="1"/>
  <c r="A3614" i="5"/>
  <c r="Q3613" i="5"/>
  <c r="O3613" i="5"/>
  <c r="N3613" i="5"/>
  <c r="E3613" i="5"/>
  <c r="P3613" i="5" s="1"/>
  <c r="A3613" i="5"/>
  <c r="Q3612" i="5"/>
  <c r="O3612" i="5"/>
  <c r="N3612" i="5"/>
  <c r="E3612" i="5"/>
  <c r="P3612" i="5" s="1"/>
  <c r="A3612" i="5"/>
  <c r="Q3611" i="5"/>
  <c r="O3611" i="5"/>
  <c r="N3611" i="5"/>
  <c r="E3611" i="5"/>
  <c r="P3611" i="5" s="1"/>
  <c r="A3611" i="5"/>
  <c r="Q3610" i="5"/>
  <c r="O3610" i="5"/>
  <c r="N3610" i="5"/>
  <c r="E3610" i="5"/>
  <c r="P3610" i="5" s="1"/>
  <c r="A3610" i="5"/>
  <c r="Q3609" i="5"/>
  <c r="O3609" i="5"/>
  <c r="N3609" i="5"/>
  <c r="E3609" i="5"/>
  <c r="P3609" i="5" s="1"/>
  <c r="A3609" i="5"/>
  <c r="Q3608" i="5"/>
  <c r="O3608" i="5"/>
  <c r="N3608" i="5"/>
  <c r="E3608" i="5"/>
  <c r="P3608" i="5" s="1"/>
  <c r="A3608" i="5"/>
  <c r="Q3607" i="5"/>
  <c r="O3607" i="5"/>
  <c r="N3607" i="5"/>
  <c r="E3607" i="5"/>
  <c r="P3607" i="5" s="1"/>
  <c r="A3607" i="5"/>
  <c r="Q3606" i="5"/>
  <c r="O3606" i="5"/>
  <c r="N3606" i="5"/>
  <c r="E3606" i="5"/>
  <c r="P3606" i="5" s="1"/>
  <c r="A3606" i="5"/>
  <c r="Q3605" i="5"/>
  <c r="O3605" i="5"/>
  <c r="N3605" i="5"/>
  <c r="E3605" i="5"/>
  <c r="P3605" i="5" s="1"/>
  <c r="A3605" i="5"/>
  <c r="Q3604" i="5"/>
  <c r="O3604" i="5"/>
  <c r="N3604" i="5"/>
  <c r="E3604" i="5"/>
  <c r="P3604" i="5" s="1"/>
  <c r="A3604" i="5"/>
  <c r="Q3603" i="5"/>
  <c r="O3603" i="5"/>
  <c r="N3603" i="5"/>
  <c r="E3603" i="5"/>
  <c r="P3603" i="5" s="1"/>
  <c r="A3603" i="5"/>
  <c r="Q3602" i="5"/>
  <c r="O3602" i="5"/>
  <c r="N3602" i="5"/>
  <c r="E3602" i="5"/>
  <c r="P3602" i="5" s="1"/>
  <c r="A3602" i="5"/>
  <c r="Q3601" i="5"/>
  <c r="O3601" i="5"/>
  <c r="N3601" i="5"/>
  <c r="E3601" i="5"/>
  <c r="P3601" i="5" s="1"/>
  <c r="A3601" i="5"/>
  <c r="Q3600" i="5"/>
  <c r="O3600" i="5"/>
  <c r="N3600" i="5"/>
  <c r="E3600" i="5"/>
  <c r="P3600" i="5" s="1"/>
  <c r="A3600" i="5"/>
  <c r="Q3599" i="5"/>
  <c r="O3599" i="5"/>
  <c r="N3599" i="5"/>
  <c r="E3599" i="5"/>
  <c r="P3599" i="5" s="1"/>
  <c r="A3599" i="5"/>
  <c r="Q3598" i="5"/>
  <c r="O3598" i="5"/>
  <c r="N3598" i="5"/>
  <c r="E3598" i="5"/>
  <c r="P3598" i="5" s="1"/>
  <c r="A3598" i="5"/>
  <c r="Q3597" i="5"/>
  <c r="O3597" i="5"/>
  <c r="N3597" i="5"/>
  <c r="E3597" i="5"/>
  <c r="P3597" i="5" s="1"/>
  <c r="A3597" i="5"/>
  <c r="Q3596" i="5"/>
  <c r="O3596" i="5"/>
  <c r="N3596" i="5"/>
  <c r="E3596" i="5"/>
  <c r="P3596" i="5" s="1"/>
  <c r="A3596" i="5"/>
  <c r="Q3595" i="5"/>
  <c r="O3595" i="5"/>
  <c r="N3595" i="5"/>
  <c r="E3595" i="5"/>
  <c r="P3595" i="5" s="1"/>
  <c r="A3595" i="5"/>
  <c r="Q3594" i="5"/>
  <c r="O3594" i="5"/>
  <c r="N3594" i="5"/>
  <c r="E3594" i="5"/>
  <c r="P3594" i="5" s="1"/>
  <c r="A3594" i="5"/>
  <c r="Q3593" i="5"/>
  <c r="O3593" i="5"/>
  <c r="N3593" i="5"/>
  <c r="E3593" i="5"/>
  <c r="P3593" i="5" s="1"/>
  <c r="A3593" i="5"/>
  <c r="Q3592" i="5"/>
  <c r="O3592" i="5"/>
  <c r="N3592" i="5"/>
  <c r="E3592" i="5"/>
  <c r="P3592" i="5" s="1"/>
  <c r="A3592" i="5"/>
  <c r="Q3591" i="5"/>
  <c r="O3591" i="5"/>
  <c r="N3591" i="5"/>
  <c r="E3591" i="5"/>
  <c r="P3591" i="5" s="1"/>
  <c r="A3591" i="5"/>
  <c r="Q3590" i="5"/>
  <c r="O3590" i="5"/>
  <c r="N3590" i="5"/>
  <c r="E3590" i="5"/>
  <c r="P3590" i="5" s="1"/>
  <c r="A3590" i="5"/>
  <c r="Q3589" i="5"/>
  <c r="O3589" i="5"/>
  <c r="N3589" i="5"/>
  <c r="E3589" i="5"/>
  <c r="P3589" i="5" s="1"/>
  <c r="A3589" i="5"/>
  <c r="Q3588" i="5"/>
  <c r="O3588" i="5"/>
  <c r="N3588" i="5"/>
  <c r="E3588" i="5"/>
  <c r="P3588" i="5" s="1"/>
  <c r="A3588" i="5"/>
  <c r="Q3587" i="5"/>
  <c r="O3587" i="5"/>
  <c r="N3587" i="5"/>
  <c r="E3587" i="5"/>
  <c r="P3587" i="5" s="1"/>
  <c r="A3587" i="5"/>
  <c r="Q3586" i="5"/>
  <c r="O3586" i="5"/>
  <c r="N3586" i="5"/>
  <c r="E3586" i="5"/>
  <c r="P3586" i="5" s="1"/>
  <c r="A3586" i="5"/>
  <c r="Q3585" i="5"/>
  <c r="O3585" i="5"/>
  <c r="N3585" i="5"/>
  <c r="E3585" i="5"/>
  <c r="P3585" i="5" s="1"/>
  <c r="A3585" i="5"/>
  <c r="Q3584" i="5"/>
  <c r="O3584" i="5"/>
  <c r="N3584" i="5"/>
  <c r="E3584" i="5"/>
  <c r="P3584" i="5" s="1"/>
  <c r="A3584" i="5"/>
  <c r="Q3583" i="5"/>
  <c r="O3583" i="5"/>
  <c r="N3583" i="5"/>
  <c r="E3583" i="5"/>
  <c r="P3583" i="5" s="1"/>
  <c r="A3583" i="5"/>
  <c r="Q3582" i="5"/>
  <c r="O3582" i="5"/>
  <c r="N3582" i="5"/>
  <c r="E3582" i="5"/>
  <c r="P3582" i="5" s="1"/>
  <c r="A3582" i="5"/>
  <c r="Q3581" i="5"/>
  <c r="O3581" i="5"/>
  <c r="N3581" i="5"/>
  <c r="E3581" i="5"/>
  <c r="P3581" i="5" s="1"/>
  <c r="A3581" i="5"/>
  <c r="Q3580" i="5"/>
  <c r="O3580" i="5"/>
  <c r="N3580" i="5"/>
  <c r="E3580" i="5"/>
  <c r="P3580" i="5" s="1"/>
  <c r="A3580" i="5"/>
  <c r="Q3579" i="5"/>
  <c r="O3579" i="5"/>
  <c r="N3579" i="5"/>
  <c r="E3579" i="5"/>
  <c r="P3579" i="5" s="1"/>
  <c r="A3579" i="5"/>
  <c r="Q3578" i="5"/>
  <c r="O3578" i="5"/>
  <c r="N3578" i="5"/>
  <c r="E3578" i="5"/>
  <c r="P3578" i="5" s="1"/>
  <c r="A3578" i="5"/>
  <c r="Q3577" i="5"/>
  <c r="O3577" i="5"/>
  <c r="N3577" i="5"/>
  <c r="E3577" i="5"/>
  <c r="P3577" i="5" s="1"/>
  <c r="A3577" i="5"/>
  <c r="Q3576" i="5"/>
  <c r="O3576" i="5"/>
  <c r="N3576" i="5"/>
  <c r="E3576" i="5"/>
  <c r="P3576" i="5" s="1"/>
  <c r="A3576" i="5"/>
  <c r="Q3575" i="5"/>
  <c r="O3575" i="5"/>
  <c r="N3575" i="5"/>
  <c r="E3575" i="5"/>
  <c r="P3575" i="5" s="1"/>
  <c r="A3575" i="5"/>
  <c r="Q3574" i="5"/>
  <c r="O3574" i="5"/>
  <c r="N3574" i="5"/>
  <c r="E3574" i="5"/>
  <c r="P3574" i="5" s="1"/>
  <c r="A3574" i="5"/>
  <c r="Q3573" i="5"/>
  <c r="O3573" i="5"/>
  <c r="N3573" i="5"/>
  <c r="E3573" i="5"/>
  <c r="P3573" i="5" s="1"/>
  <c r="A3573" i="5"/>
  <c r="Q3572" i="5"/>
  <c r="O3572" i="5"/>
  <c r="N3572" i="5"/>
  <c r="E3572" i="5"/>
  <c r="P3572" i="5" s="1"/>
  <c r="A3572" i="5"/>
  <c r="Q3571" i="5"/>
  <c r="O3571" i="5"/>
  <c r="N3571" i="5"/>
  <c r="E3571" i="5"/>
  <c r="P3571" i="5" s="1"/>
  <c r="A3571" i="5"/>
  <c r="Q3570" i="5"/>
  <c r="O3570" i="5"/>
  <c r="N3570" i="5"/>
  <c r="E3570" i="5"/>
  <c r="P3570" i="5" s="1"/>
  <c r="A3570" i="5"/>
  <c r="Q3569" i="5"/>
  <c r="O3569" i="5"/>
  <c r="N3569" i="5"/>
  <c r="E3569" i="5"/>
  <c r="P3569" i="5" s="1"/>
  <c r="A3569" i="5"/>
  <c r="Q3568" i="5"/>
  <c r="O3568" i="5"/>
  <c r="N3568" i="5"/>
  <c r="E3568" i="5"/>
  <c r="P3568" i="5" s="1"/>
  <c r="A3568" i="5"/>
  <c r="Q3567" i="5"/>
  <c r="O3567" i="5"/>
  <c r="N3567" i="5"/>
  <c r="E3567" i="5"/>
  <c r="P3567" i="5" s="1"/>
  <c r="A3567" i="5"/>
  <c r="Q3566" i="5"/>
  <c r="O3566" i="5"/>
  <c r="N3566" i="5"/>
  <c r="E3566" i="5"/>
  <c r="P3566" i="5" s="1"/>
  <c r="A3566" i="5"/>
  <c r="Q3565" i="5"/>
  <c r="O3565" i="5"/>
  <c r="N3565" i="5"/>
  <c r="E3565" i="5"/>
  <c r="P3565" i="5" s="1"/>
  <c r="A3565" i="5"/>
  <c r="Q3564" i="5"/>
  <c r="O3564" i="5"/>
  <c r="N3564" i="5"/>
  <c r="E3564" i="5"/>
  <c r="P3564" i="5" s="1"/>
  <c r="A3564" i="5"/>
  <c r="Q3563" i="5"/>
  <c r="O3563" i="5"/>
  <c r="N3563" i="5"/>
  <c r="E3563" i="5"/>
  <c r="P3563" i="5" s="1"/>
  <c r="A3563" i="5"/>
  <c r="Q3562" i="5"/>
  <c r="O3562" i="5"/>
  <c r="N3562" i="5"/>
  <c r="E3562" i="5"/>
  <c r="P3562" i="5" s="1"/>
  <c r="A3562" i="5"/>
  <c r="Q3561" i="5"/>
  <c r="O3561" i="5"/>
  <c r="N3561" i="5"/>
  <c r="E3561" i="5"/>
  <c r="P3561" i="5" s="1"/>
  <c r="A3561" i="5"/>
  <c r="Q3560" i="5"/>
  <c r="O3560" i="5"/>
  <c r="N3560" i="5"/>
  <c r="E3560" i="5"/>
  <c r="P3560" i="5" s="1"/>
  <c r="A3560" i="5"/>
  <c r="Q3559" i="5"/>
  <c r="O3559" i="5"/>
  <c r="N3559" i="5"/>
  <c r="E3559" i="5"/>
  <c r="P3559" i="5" s="1"/>
  <c r="A3559" i="5"/>
  <c r="Q3558" i="5"/>
  <c r="O3558" i="5"/>
  <c r="N3558" i="5"/>
  <c r="E3558" i="5"/>
  <c r="P3558" i="5" s="1"/>
  <c r="A3558" i="5"/>
  <c r="Q3557" i="5"/>
  <c r="O3557" i="5"/>
  <c r="N3557" i="5"/>
  <c r="E3557" i="5"/>
  <c r="P3557" i="5" s="1"/>
  <c r="A3557" i="5"/>
  <c r="Q3556" i="5"/>
  <c r="O3556" i="5"/>
  <c r="N3556" i="5"/>
  <c r="E3556" i="5"/>
  <c r="P3556" i="5" s="1"/>
  <c r="A3556" i="5"/>
  <c r="Q3555" i="5"/>
  <c r="O3555" i="5"/>
  <c r="N3555" i="5"/>
  <c r="E3555" i="5"/>
  <c r="P3555" i="5" s="1"/>
  <c r="A3555" i="5"/>
  <c r="Q3554" i="5"/>
  <c r="O3554" i="5"/>
  <c r="N3554" i="5"/>
  <c r="E3554" i="5"/>
  <c r="P3554" i="5" s="1"/>
  <c r="A3554" i="5"/>
  <c r="Q3553" i="5"/>
  <c r="O3553" i="5"/>
  <c r="N3553" i="5"/>
  <c r="E3553" i="5"/>
  <c r="P3553" i="5" s="1"/>
  <c r="A3553" i="5"/>
  <c r="Q3552" i="5"/>
  <c r="O3552" i="5"/>
  <c r="N3552" i="5"/>
  <c r="E3552" i="5"/>
  <c r="P3552" i="5" s="1"/>
  <c r="A3552" i="5"/>
  <c r="Q3551" i="5"/>
  <c r="O3551" i="5"/>
  <c r="N3551" i="5"/>
  <c r="E3551" i="5"/>
  <c r="P3551" i="5" s="1"/>
  <c r="A3551" i="5"/>
  <c r="Q3550" i="5"/>
  <c r="O3550" i="5"/>
  <c r="N3550" i="5"/>
  <c r="E3550" i="5"/>
  <c r="P3550" i="5" s="1"/>
  <c r="A3550" i="5"/>
  <c r="Q3549" i="5"/>
  <c r="O3549" i="5"/>
  <c r="N3549" i="5"/>
  <c r="E3549" i="5"/>
  <c r="P3549" i="5" s="1"/>
  <c r="A3549" i="5"/>
  <c r="Q3548" i="5"/>
  <c r="O3548" i="5"/>
  <c r="N3548" i="5"/>
  <c r="E3548" i="5"/>
  <c r="P3548" i="5" s="1"/>
  <c r="A3548" i="5"/>
  <c r="Q3547" i="5"/>
  <c r="O3547" i="5"/>
  <c r="N3547" i="5"/>
  <c r="E3547" i="5"/>
  <c r="P3547" i="5" s="1"/>
  <c r="A3547" i="5"/>
  <c r="Q3546" i="5"/>
  <c r="O3546" i="5"/>
  <c r="N3546" i="5"/>
  <c r="E3546" i="5"/>
  <c r="P3546" i="5" s="1"/>
  <c r="A3546" i="5"/>
  <c r="Q3545" i="5"/>
  <c r="O3545" i="5"/>
  <c r="N3545" i="5"/>
  <c r="E3545" i="5"/>
  <c r="P3545" i="5" s="1"/>
  <c r="A3545" i="5"/>
  <c r="Q3544" i="5"/>
  <c r="O3544" i="5"/>
  <c r="N3544" i="5"/>
  <c r="E3544" i="5"/>
  <c r="P3544" i="5" s="1"/>
  <c r="A3544" i="5"/>
  <c r="Q3543" i="5"/>
  <c r="O3543" i="5"/>
  <c r="N3543" i="5"/>
  <c r="E3543" i="5"/>
  <c r="P3543" i="5" s="1"/>
  <c r="A3543" i="5"/>
  <c r="Q3542" i="5"/>
  <c r="O3542" i="5"/>
  <c r="N3542" i="5"/>
  <c r="E3542" i="5"/>
  <c r="P3542" i="5" s="1"/>
  <c r="A3542" i="5"/>
  <c r="Q3541" i="5"/>
  <c r="O3541" i="5"/>
  <c r="N3541" i="5"/>
  <c r="E3541" i="5"/>
  <c r="P3541" i="5" s="1"/>
  <c r="A3541" i="5"/>
  <c r="Q3540" i="5"/>
  <c r="O3540" i="5"/>
  <c r="N3540" i="5"/>
  <c r="E3540" i="5"/>
  <c r="P3540" i="5" s="1"/>
  <c r="A3540" i="5"/>
  <c r="Q3539" i="5"/>
  <c r="O3539" i="5"/>
  <c r="N3539" i="5"/>
  <c r="E3539" i="5"/>
  <c r="P3539" i="5" s="1"/>
  <c r="A3539" i="5"/>
  <c r="Q3538" i="5"/>
  <c r="O3538" i="5"/>
  <c r="N3538" i="5"/>
  <c r="E3538" i="5"/>
  <c r="P3538" i="5" s="1"/>
  <c r="A3538" i="5"/>
  <c r="Q3537" i="5"/>
  <c r="O3537" i="5"/>
  <c r="N3537" i="5"/>
  <c r="E3537" i="5"/>
  <c r="P3537" i="5" s="1"/>
  <c r="A3537" i="5"/>
  <c r="Q3536" i="5"/>
  <c r="O3536" i="5"/>
  <c r="N3536" i="5"/>
  <c r="E3536" i="5"/>
  <c r="P3536" i="5" s="1"/>
  <c r="A3536" i="5"/>
  <c r="Q3535" i="5"/>
  <c r="O3535" i="5"/>
  <c r="N3535" i="5"/>
  <c r="E3535" i="5"/>
  <c r="P3535" i="5" s="1"/>
  <c r="A3535" i="5"/>
  <c r="Q3534" i="5"/>
  <c r="O3534" i="5"/>
  <c r="N3534" i="5"/>
  <c r="E3534" i="5"/>
  <c r="P3534" i="5" s="1"/>
  <c r="A3534" i="5"/>
  <c r="Q3533" i="5"/>
  <c r="O3533" i="5"/>
  <c r="N3533" i="5"/>
  <c r="E3533" i="5"/>
  <c r="P3533" i="5" s="1"/>
  <c r="A3533" i="5"/>
  <c r="Q3532" i="5"/>
  <c r="O3532" i="5"/>
  <c r="N3532" i="5"/>
  <c r="E3532" i="5"/>
  <c r="P3532" i="5" s="1"/>
  <c r="A3532" i="5"/>
  <c r="Q3531" i="5"/>
  <c r="O3531" i="5"/>
  <c r="N3531" i="5"/>
  <c r="E3531" i="5"/>
  <c r="P3531" i="5" s="1"/>
  <c r="A3531" i="5"/>
  <c r="Q3530" i="5"/>
  <c r="O3530" i="5"/>
  <c r="N3530" i="5"/>
  <c r="E3530" i="5"/>
  <c r="P3530" i="5" s="1"/>
  <c r="A3530" i="5"/>
  <c r="Q3529" i="5"/>
  <c r="O3529" i="5"/>
  <c r="N3529" i="5"/>
  <c r="E3529" i="5"/>
  <c r="P3529" i="5" s="1"/>
  <c r="A3529" i="5"/>
  <c r="Q3528" i="5"/>
  <c r="O3528" i="5"/>
  <c r="N3528" i="5"/>
  <c r="E3528" i="5"/>
  <c r="P3528" i="5" s="1"/>
  <c r="A3528" i="5"/>
  <c r="Q3527" i="5"/>
  <c r="O3527" i="5"/>
  <c r="N3527" i="5"/>
  <c r="E3527" i="5"/>
  <c r="P3527" i="5" s="1"/>
  <c r="A3527" i="5"/>
  <c r="Q3526" i="5"/>
  <c r="O3526" i="5"/>
  <c r="N3526" i="5"/>
  <c r="E3526" i="5"/>
  <c r="P3526" i="5" s="1"/>
  <c r="A3526" i="5"/>
  <c r="Q3525" i="5"/>
  <c r="O3525" i="5"/>
  <c r="N3525" i="5"/>
  <c r="E3525" i="5"/>
  <c r="P3525" i="5" s="1"/>
  <c r="A3525" i="5"/>
  <c r="Q3524" i="5"/>
  <c r="O3524" i="5"/>
  <c r="N3524" i="5"/>
  <c r="E3524" i="5"/>
  <c r="P3524" i="5" s="1"/>
  <c r="A3524" i="5"/>
  <c r="Q3523" i="5"/>
  <c r="O3523" i="5"/>
  <c r="N3523" i="5"/>
  <c r="E3523" i="5"/>
  <c r="P3523" i="5" s="1"/>
  <c r="A3523" i="5"/>
  <c r="Q3522" i="5"/>
  <c r="O3522" i="5"/>
  <c r="N3522" i="5"/>
  <c r="E3522" i="5"/>
  <c r="P3522" i="5" s="1"/>
  <c r="A3522" i="5"/>
  <c r="Q3521" i="5"/>
  <c r="O3521" i="5"/>
  <c r="N3521" i="5"/>
  <c r="E3521" i="5"/>
  <c r="P3521" i="5" s="1"/>
  <c r="A3521" i="5"/>
  <c r="Q3520" i="5"/>
  <c r="O3520" i="5"/>
  <c r="N3520" i="5"/>
  <c r="E3520" i="5"/>
  <c r="P3520" i="5" s="1"/>
  <c r="A3520" i="5"/>
  <c r="Q3519" i="5"/>
  <c r="O3519" i="5"/>
  <c r="N3519" i="5"/>
  <c r="E3519" i="5"/>
  <c r="P3519" i="5" s="1"/>
  <c r="A3519" i="5"/>
  <c r="Q3518" i="5"/>
  <c r="O3518" i="5"/>
  <c r="N3518" i="5"/>
  <c r="E3518" i="5"/>
  <c r="P3518" i="5" s="1"/>
  <c r="A3518" i="5"/>
  <c r="Q3517" i="5"/>
  <c r="O3517" i="5"/>
  <c r="N3517" i="5"/>
  <c r="E3517" i="5"/>
  <c r="P3517" i="5" s="1"/>
  <c r="A3517" i="5"/>
  <c r="Q3516" i="5"/>
  <c r="O3516" i="5"/>
  <c r="N3516" i="5"/>
  <c r="E3516" i="5"/>
  <c r="P3516" i="5" s="1"/>
  <c r="A3516" i="5"/>
  <c r="Q3515" i="5"/>
  <c r="O3515" i="5"/>
  <c r="N3515" i="5"/>
  <c r="E3515" i="5"/>
  <c r="P3515" i="5" s="1"/>
  <c r="A3515" i="5"/>
  <c r="Q3514" i="5"/>
  <c r="O3514" i="5"/>
  <c r="N3514" i="5"/>
  <c r="E3514" i="5"/>
  <c r="P3514" i="5" s="1"/>
  <c r="A3514" i="5"/>
  <c r="Q3513" i="5"/>
  <c r="O3513" i="5"/>
  <c r="N3513" i="5"/>
  <c r="E3513" i="5"/>
  <c r="P3513" i="5" s="1"/>
  <c r="A3513" i="5"/>
  <c r="Q3512" i="5"/>
  <c r="O3512" i="5"/>
  <c r="N3512" i="5"/>
  <c r="E3512" i="5"/>
  <c r="P3512" i="5" s="1"/>
  <c r="A3512" i="5"/>
  <c r="Q3511" i="5"/>
  <c r="O3511" i="5"/>
  <c r="N3511" i="5"/>
  <c r="E3511" i="5"/>
  <c r="P3511" i="5" s="1"/>
  <c r="A3511" i="5"/>
  <c r="Q3510" i="5"/>
  <c r="O3510" i="5"/>
  <c r="N3510" i="5"/>
  <c r="E3510" i="5"/>
  <c r="P3510" i="5" s="1"/>
  <c r="A3510" i="5"/>
  <c r="Q3509" i="5"/>
  <c r="O3509" i="5"/>
  <c r="N3509" i="5"/>
  <c r="E3509" i="5"/>
  <c r="P3509" i="5" s="1"/>
  <c r="A3509" i="5"/>
  <c r="Q3508" i="5"/>
  <c r="O3508" i="5"/>
  <c r="N3508" i="5"/>
  <c r="E3508" i="5"/>
  <c r="P3508" i="5" s="1"/>
  <c r="A3508" i="5"/>
  <c r="Q3507" i="5"/>
  <c r="O3507" i="5"/>
  <c r="N3507" i="5"/>
  <c r="E3507" i="5"/>
  <c r="P3507" i="5" s="1"/>
  <c r="A3507" i="5"/>
  <c r="Q3506" i="5"/>
  <c r="O3506" i="5"/>
  <c r="N3506" i="5"/>
  <c r="E3506" i="5"/>
  <c r="P3506" i="5" s="1"/>
  <c r="A3506" i="5"/>
  <c r="Q3505" i="5"/>
  <c r="O3505" i="5"/>
  <c r="N3505" i="5"/>
  <c r="E3505" i="5"/>
  <c r="P3505" i="5" s="1"/>
  <c r="A3505" i="5"/>
  <c r="Q3504" i="5"/>
  <c r="O3504" i="5"/>
  <c r="N3504" i="5"/>
  <c r="E3504" i="5"/>
  <c r="P3504" i="5" s="1"/>
  <c r="A3504" i="5"/>
  <c r="Q3503" i="5"/>
  <c r="O3503" i="5"/>
  <c r="N3503" i="5"/>
  <c r="E3503" i="5"/>
  <c r="P3503" i="5" s="1"/>
  <c r="A3503" i="5"/>
  <c r="Q3502" i="5"/>
  <c r="O3502" i="5"/>
  <c r="N3502" i="5"/>
  <c r="E3502" i="5"/>
  <c r="P3502" i="5" s="1"/>
  <c r="A3502" i="5"/>
  <c r="Q3501" i="5"/>
  <c r="O3501" i="5"/>
  <c r="N3501" i="5"/>
  <c r="E3501" i="5"/>
  <c r="P3501" i="5" s="1"/>
  <c r="A3501" i="5"/>
  <c r="Q3500" i="5"/>
  <c r="O3500" i="5"/>
  <c r="N3500" i="5"/>
  <c r="E3500" i="5"/>
  <c r="P3500" i="5" s="1"/>
  <c r="A3500" i="5"/>
  <c r="Q3499" i="5"/>
  <c r="O3499" i="5"/>
  <c r="N3499" i="5"/>
  <c r="E3499" i="5"/>
  <c r="P3499" i="5" s="1"/>
  <c r="A3499" i="5"/>
  <c r="Q3498" i="5"/>
  <c r="O3498" i="5"/>
  <c r="N3498" i="5"/>
  <c r="E3498" i="5"/>
  <c r="P3498" i="5" s="1"/>
  <c r="A3498" i="5"/>
  <c r="Q3497" i="5"/>
  <c r="O3497" i="5"/>
  <c r="N3497" i="5"/>
  <c r="E3497" i="5"/>
  <c r="P3497" i="5" s="1"/>
  <c r="A3497" i="5"/>
  <c r="Q3496" i="5"/>
  <c r="O3496" i="5"/>
  <c r="N3496" i="5"/>
  <c r="E3496" i="5"/>
  <c r="P3496" i="5" s="1"/>
  <c r="A3496" i="5"/>
  <c r="Q3495" i="5"/>
  <c r="O3495" i="5"/>
  <c r="N3495" i="5"/>
  <c r="E3495" i="5"/>
  <c r="P3495" i="5" s="1"/>
  <c r="A3495" i="5"/>
  <c r="Q3494" i="5"/>
  <c r="O3494" i="5"/>
  <c r="N3494" i="5"/>
  <c r="E3494" i="5"/>
  <c r="P3494" i="5" s="1"/>
  <c r="A3494" i="5"/>
  <c r="Q3493" i="5"/>
  <c r="O3493" i="5"/>
  <c r="N3493" i="5"/>
  <c r="E3493" i="5"/>
  <c r="P3493" i="5" s="1"/>
  <c r="A3493" i="5"/>
  <c r="Q3492" i="5"/>
  <c r="O3492" i="5"/>
  <c r="N3492" i="5"/>
  <c r="E3492" i="5"/>
  <c r="P3492" i="5" s="1"/>
  <c r="A3492" i="5"/>
  <c r="Q3491" i="5"/>
  <c r="O3491" i="5"/>
  <c r="N3491" i="5"/>
  <c r="E3491" i="5"/>
  <c r="P3491" i="5" s="1"/>
  <c r="A3491" i="5"/>
  <c r="Q3490" i="5"/>
  <c r="O3490" i="5"/>
  <c r="N3490" i="5"/>
  <c r="E3490" i="5"/>
  <c r="P3490" i="5" s="1"/>
  <c r="A3490" i="5"/>
  <c r="Q3489" i="5"/>
  <c r="O3489" i="5"/>
  <c r="N3489" i="5"/>
  <c r="E3489" i="5"/>
  <c r="P3489" i="5" s="1"/>
  <c r="A3489" i="5"/>
  <c r="Q3488" i="5"/>
  <c r="O3488" i="5"/>
  <c r="N3488" i="5"/>
  <c r="E3488" i="5"/>
  <c r="P3488" i="5" s="1"/>
  <c r="A3488" i="5"/>
  <c r="Q3487" i="5"/>
  <c r="O3487" i="5"/>
  <c r="N3487" i="5"/>
  <c r="E3487" i="5"/>
  <c r="P3487" i="5" s="1"/>
  <c r="A3487" i="5"/>
  <c r="Q3486" i="5"/>
  <c r="O3486" i="5"/>
  <c r="N3486" i="5"/>
  <c r="E3486" i="5"/>
  <c r="P3486" i="5" s="1"/>
  <c r="A3486" i="5"/>
  <c r="Q3485" i="5"/>
  <c r="O3485" i="5"/>
  <c r="N3485" i="5"/>
  <c r="E3485" i="5"/>
  <c r="P3485" i="5" s="1"/>
  <c r="A3485" i="5"/>
  <c r="Q3484" i="5"/>
  <c r="O3484" i="5"/>
  <c r="N3484" i="5"/>
  <c r="E3484" i="5"/>
  <c r="P3484" i="5" s="1"/>
  <c r="A3484" i="5"/>
  <c r="Q3483" i="5"/>
  <c r="O3483" i="5"/>
  <c r="N3483" i="5"/>
  <c r="E3483" i="5"/>
  <c r="P3483" i="5" s="1"/>
  <c r="A3483" i="5"/>
  <c r="Q3482" i="5"/>
  <c r="O3482" i="5"/>
  <c r="N3482" i="5"/>
  <c r="E3482" i="5"/>
  <c r="P3482" i="5" s="1"/>
  <c r="A3482" i="5"/>
  <c r="Q3481" i="5"/>
  <c r="O3481" i="5"/>
  <c r="N3481" i="5"/>
  <c r="E3481" i="5"/>
  <c r="P3481" i="5" s="1"/>
  <c r="A3481" i="5"/>
  <c r="Q3480" i="5"/>
  <c r="O3480" i="5"/>
  <c r="N3480" i="5"/>
  <c r="E3480" i="5"/>
  <c r="P3480" i="5" s="1"/>
  <c r="A3480" i="5"/>
  <c r="Q3479" i="5"/>
  <c r="O3479" i="5"/>
  <c r="N3479" i="5"/>
  <c r="E3479" i="5"/>
  <c r="P3479" i="5" s="1"/>
  <c r="A3479" i="5"/>
  <c r="Q3478" i="5"/>
  <c r="O3478" i="5"/>
  <c r="N3478" i="5"/>
  <c r="E3478" i="5"/>
  <c r="P3478" i="5" s="1"/>
  <c r="A3478" i="5"/>
  <c r="Q3477" i="5"/>
  <c r="O3477" i="5"/>
  <c r="N3477" i="5"/>
  <c r="E3477" i="5"/>
  <c r="P3477" i="5" s="1"/>
  <c r="A3477" i="5"/>
  <c r="Q3476" i="5"/>
  <c r="O3476" i="5"/>
  <c r="N3476" i="5"/>
  <c r="E3476" i="5"/>
  <c r="P3476" i="5" s="1"/>
  <c r="A3476" i="5"/>
  <c r="Q3475" i="5"/>
  <c r="O3475" i="5"/>
  <c r="N3475" i="5"/>
  <c r="E3475" i="5"/>
  <c r="P3475" i="5" s="1"/>
  <c r="A3475" i="5"/>
  <c r="Q3474" i="5"/>
  <c r="O3474" i="5"/>
  <c r="N3474" i="5"/>
  <c r="E3474" i="5"/>
  <c r="P3474" i="5" s="1"/>
  <c r="A3474" i="5"/>
  <c r="Q3473" i="5"/>
  <c r="O3473" i="5"/>
  <c r="N3473" i="5"/>
  <c r="E3473" i="5"/>
  <c r="P3473" i="5" s="1"/>
  <c r="A3473" i="5"/>
  <c r="Q3472" i="5"/>
  <c r="O3472" i="5"/>
  <c r="N3472" i="5"/>
  <c r="E3472" i="5"/>
  <c r="P3472" i="5" s="1"/>
  <c r="A3472" i="5"/>
  <c r="Q3471" i="5"/>
  <c r="O3471" i="5"/>
  <c r="N3471" i="5"/>
  <c r="E3471" i="5"/>
  <c r="P3471" i="5" s="1"/>
  <c r="A3471" i="5"/>
  <c r="Q3470" i="5"/>
  <c r="O3470" i="5"/>
  <c r="N3470" i="5"/>
  <c r="E3470" i="5"/>
  <c r="P3470" i="5" s="1"/>
  <c r="A3470" i="5"/>
  <c r="Q3469" i="5"/>
  <c r="O3469" i="5"/>
  <c r="N3469" i="5"/>
  <c r="E3469" i="5"/>
  <c r="P3469" i="5" s="1"/>
  <c r="A3469" i="5"/>
  <c r="Q3468" i="5"/>
  <c r="O3468" i="5"/>
  <c r="N3468" i="5"/>
  <c r="E3468" i="5"/>
  <c r="P3468" i="5" s="1"/>
  <c r="A3468" i="5"/>
  <c r="Q3467" i="5"/>
  <c r="O3467" i="5"/>
  <c r="N3467" i="5"/>
  <c r="E3467" i="5"/>
  <c r="P3467" i="5" s="1"/>
  <c r="A3467" i="5"/>
  <c r="Q3466" i="5"/>
  <c r="O3466" i="5"/>
  <c r="N3466" i="5"/>
  <c r="E3466" i="5"/>
  <c r="P3466" i="5" s="1"/>
  <c r="A3466" i="5"/>
  <c r="Q3465" i="5"/>
  <c r="O3465" i="5"/>
  <c r="N3465" i="5"/>
  <c r="E3465" i="5"/>
  <c r="P3465" i="5" s="1"/>
  <c r="A3465" i="5"/>
  <c r="Q3464" i="5"/>
  <c r="O3464" i="5"/>
  <c r="N3464" i="5"/>
  <c r="E3464" i="5"/>
  <c r="P3464" i="5" s="1"/>
  <c r="A3464" i="5"/>
  <c r="Q3463" i="5"/>
  <c r="O3463" i="5"/>
  <c r="N3463" i="5"/>
  <c r="E3463" i="5"/>
  <c r="P3463" i="5" s="1"/>
  <c r="A3463" i="5"/>
  <c r="Q3462" i="5"/>
  <c r="O3462" i="5"/>
  <c r="N3462" i="5"/>
  <c r="E3462" i="5"/>
  <c r="P3462" i="5" s="1"/>
  <c r="A3462" i="5"/>
  <c r="Q3461" i="5"/>
  <c r="O3461" i="5"/>
  <c r="N3461" i="5"/>
  <c r="E3461" i="5"/>
  <c r="P3461" i="5" s="1"/>
  <c r="A3461" i="5"/>
  <c r="Q3460" i="5"/>
  <c r="O3460" i="5"/>
  <c r="N3460" i="5"/>
  <c r="E3460" i="5"/>
  <c r="P3460" i="5" s="1"/>
  <c r="A3460" i="5"/>
  <c r="Q3459" i="5"/>
  <c r="O3459" i="5"/>
  <c r="N3459" i="5"/>
  <c r="E3459" i="5"/>
  <c r="P3459" i="5" s="1"/>
  <c r="A3459" i="5"/>
  <c r="Q3458" i="5"/>
  <c r="O3458" i="5"/>
  <c r="N3458" i="5"/>
  <c r="E3458" i="5"/>
  <c r="P3458" i="5" s="1"/>
  <c r="A3458" i="5"/>
  <c r="Q3457" i="5"/>
  <c r="O3457" i="5"/>
  <c r="N3457" i="5"/>
  <c r="E3457" i="5"/>
  <c r="P3457" i="5" s="1"/>
  <c r="A3457" i="5"/>
  <c r="Q3456" i="5"/>
  <c r="O3456" i="5"/>
  <c r="N3456" i="5"/>
  <c r="E3456" i="5"/>
  <c r="P3456" i="5" s="1"/>
  <c r="A3456" i="5"/>
  <c r="Q3455" i="5"/>
  <c r="O3455" i="5"/>
  <c r="N3455" i="5"/>
  <c r="E3455" i="5"/>
  <c r="P3455" i="5" s="1"/>
  <c r="A3455" i="5"/>
  <c r="Q3454" i="5"/>
  <c r="O3454" i="5"/>
  <c r="N3454" i="5"/>
  <c r="E3454" i="5"/>
  <c r="P3454" i="5" s="1"/>
  <c r="A3454" i="5"/>
  <c r="Q3453" i="5"/>
  <c r="O3453" i="5"/>
  <c r="N3453" i="5"/>
  <c r="E3453" i="5"/>
  <c r="P3453" i="5" s="1"/>
  <c r="A3453" i="5"/>
  <c r="Q3452" i="5"/>
  <c r="O3452" i="5"/>
  <c r="N3452" i="5"/>
  <c r="E3452" i="5"/>
  <c r="P3452" i="5" s="1"/>
  <c r="A3452" i="5"/>
  <c r="Q3451" i="5"/>
  <c r="O3451" i="5"/>
  <c r="N3451" i="5"/>
  <c r="E3451" i="5"/>
  <c r="P3451" i="5" s="1"/>
  <c r="A3451" i="5"/>
  <c r="Q3450" i="5"/>
  <c r="O3450" i="5"/>
  <c r="N3450" i="5"/>
  <c r="E3450" i="5"/>
  <c r="P3450" i="5" s="1"/>
  <c r="A3450" i="5"/>
  <c r="Q3449" i="5"/>
  <c r="O3449" i="5"/>
  <c r="N3449" i="5"/>
  <c r="E3449" i="5"/>
  <c r="P3449" i="5" s="1"/>
  <c r="A3449" i="5"/>
  <c r="Q3448" i="5"/>
  <c r="O3448" i="5"/>
  <c r="N3448" i="5"/>
  <c r="E3448" i="5"/>
  <c r="P3448" i="5" s="1"/>
  <c r="A3448" i="5"/>
  <c r="Q3447" i="5"/>
  <c r="O3447" i="5"/>
  <c r="N3447" i="5"/>
  <c r="E3447" i="5"/>
  <c r="P3447" i="5" s="1"/>
  <c r="A3447" i="5"/>
  <c r="Q3446" i="5"/>
  <c r="O3446" i="5"/>
  <c r="N3446" i="5"/>
  <c r="E3446" i="5"/>
  <c r="P3446" i="5" s="1"/>
  <c r="A3446" i="5"/>
  <c r="Q3445" i="5"/>
  <c r="O3445" i="5"/>
  <c r="N3445" i="5"/>
  <c r="E3445" i="5"/>
  <c r="P3445" i="5" s="1"/>
  <c r="A3445" i="5"/>
  <c r="Q3444" i="5"/>
  <c r="O3444" i="5"/>
  <c r="N3444" i="5"/>
  <c r="E3444" i="5"/>
  <c r="P3444" i="5" s="1"/>
  <c r="A3444" i="5"/>
  <c r="Q3443" i="5"/>
  <c r="O3443" i="5"/>
  <c r="N3443" i="5"/>
  <c r="E3443" i="5"/>
  <c r="P3443" i="5" s="1"/>
  <c r="A3443" i="5"/>
  <c r="Q3442" i="5"/>
  <c r="O3442" i="5"/>
  <c r="N3442" i="5"/>
  <c r="E3442" i="5"/>
  <c r="P3442" i="5" s="1"/>
  <c r="A3442" i="5"/>
  <c r="Q3441" i="5"/>
  <c r="O3441" i="5"/>
  <c r="N3441" i="5"/>
  <c r="E3441" i="5"/>
  <c r="P3441" i="5" s="1"/>
  <c r="A3441" i="5"/>
  <c r="Q3440" i="5"/>
  <c r="O3440" i="5"/>
  <c r="N3440" i="5"/>
  <c r="E3440" i="5"/>
  <c r="P3440" i="5" s="1"/>
  <c r="A3440" i="5"/>
  <c r="Q3439" i="5"/>
  <c r="O3439" i="5"/>
  <c r="N3439" i="5"/>
  <c r="E3439" i="5"/>
  <c r="P3439" i="5" s="1"/>
  <c r="A3439" i="5"/>
  <c r="Q3438" i="5"/>
  <c r="O3438" i="5"/>
  <c r="N3438" i="5"/>
  <c r="E3438" i="5"/>
  <c r="P3438" i="5" s="1"/>
  <c r="A3438" i="5"/>
  <c r="Q3437" i="5"/>
  <c r="O3437" i="5"/>
  <c r="N3437" i="5"/>
  <c r="E3437" i="5"/>
  <c r="P3437" i="5" s="1"/>
  <c r="A3437" i="5"/>
  <c r="Q3436" i="5"/>
  <c r="O3436" i="5"/>
  <c r="N3436" i="5"/>
  <c r="E3436" i="5"/>
  <c r="P3436" i="5" s="1"/>
  <c r="A3436" i="5"/>
  <c r="Q3435" i="5"/>
  <c r="O3435" i="5"/>
  <c r="N3435" i="5"/>
  <c r="E3435" i="5"/>
  <c r="P3435" i="5" s="1"/>
  <c r="A3435" i="5"/>
  <c r="Q3434" i="5"/>
  <c r="O3434" i="5"/>
  <c r="N3434" i="5"/>
  <c r="E3434" i="5"/>
  <c r="P3434" i="5" s="1"/>
  <c r="A3434" i="5"/>
  <c r="Q3433" i="5"/>
  <c r="O3433" i="5"/>
  <c r="N3433" i="5"/>
  <c r="E3433" i="5"/>
  <c r="P3433" i="5" s="1"/>
  <c r="A3433" i="5"/>
  <c r="Q3432" i="5"/>
  <c r="O3432" i="5"/>
  <c r="N3432" i="5"/>
  <c r="E3432" i="5"/>
  <c r="P3432" i="5" s="1"/>
  <c r="A3432" i="5"/>
  <c r="Q3431" i="5"/>
  <c r="O3431" i="5"/>
  <c r="N3431" i="5"/>
  <c r="E3431" i="5"/>
  <c r="P3431" i="5" s="1"/>
  <c r="A3431" i="5"/>
  <c r="Q3430" i="5"/>
  <c r="O3430" i="5"/>
  <c r="N3430" i="5"/>
  <c r="E3430" i="5"/>
  <c r="P3430" i="5" s="1"/>
  <c r="A3430" i="5"/>
  <c r="Q3429" i="5"/>
  <c r="O3429" i="5"/>
  <c r="N3429" i="5"/>
  <c r="E3429" i="5"/>
  <c r="P3429" i="5" s="1"/>
  <c r="A3429" i="5"/>
  <c r="Q3428" i="5"/>
  <c r="O3428" i="5"/>
  <c r="N3428" i="5"/>
  <c r="E3428" i="5"/>
  <c r="P3428" i="5" s="1"/>
  <c r="A3428" i="5"/>
  <c r="Q3427" i="5"/>
  <c r="O3427" i="5"/>
  <c r="N3427" i="5"/>
  <c r="E3427" i="5"/>
  <c r="P3427" i="5" s="1"/>
  <c r="A3427" i="5"/>
  <c r="Q3426" i="5"/>
  <c r="O3426" i="5"/>
  <c r="N3426" i="5"/>
  <c r="E3426" i="5"/>
  <c r="P3426" i="5" s="1"/>
  <c r="A3426" i="5"/>
  <c r="Q3425" i="5"/>
  <c r="O3425" i="5"/>
  <c r="N3425" i="5"/>
  <c r="E3425" i="5"/>
  <c r="P3425" i="5" s="1"/>
  <c r="A3425" i="5"/>
  <c r="Q3424" i="5"/>
  <c r="O3424" i="5"/>
  <c r="N3424" i="5"/>
  <c r="E3424" i="5"/>
  <c r="P3424" i="5" s="1"/>
  <c r="A3424" i="5"/>
  <c r="Q3423" i="5"/>
  <c r="O3423" i="5"/>
  <c r="N3423" i="5"/>
  <c r="E3423" i="5"/>
  <c r="P3423" i="5" s="1"/>
  <c r="A3423" i="5"/>
  <c r="Q3422" i="5"/>
  <c r="O3422" i="5"/>
  <c r="N3422" i="5"/>
  <c r="E3422" i="5"/>
  <c r="P3422" i="5" s="1"/>
  <c r="A3422" i="5"/>
  <c r="Q3421" i="5"/>
  <c r="O3421" i="5"/>
  <c r="N3421" i="5"/>
  <c r="E3421" i="5"/>
  <c r="P3421" i="5" s="1"/>
  <c r="A3421" i="5"/>
  <c r="Q3420" i="5"/>
  <c r="O3420" i="5"/>
  <c r="N3420" i="5"/>
  <c r="E3420" i="5"/>
  <c r="P3420" i="5" s="1"/>
  <c r="A3420" i="5"/>
  <c r="Q3419" i="5"/>
  <c r="O3419" i="5"/>
  <c r="N3419" i="5"/>
  <c r="E3419" i="5"/>
  <c r="P3419" i="5" s="1"/>
  <c r="A3419" i="5"/>
  <c r="Q3418" i="5"/>
  <c r="O3418" i="5"/>
  <c r="N3418" i="5"/>
  <c r="E3418" i="5"/>
  <c r="P3418" i="5" s="1"/>
  <c r="A3418" i="5"/>
  <c r="Q3417" i="5"/>
  <c r="O3417" i="5"/>
  <c r="N3417" i="5"/>
  <c r="E3417" i="5"/>
  <c r="P3417" i="5" s="1"/>
  <c r="A3417" i="5"/>
  <c r="Q3416" i="5"/>
  <c r="O3416" i="5"/>
  <c r="N3416" i="5"/>
  <c r="E3416" i="5"/>
  <c r="P3416" i="5" s="1"/>
  <c r="A3416" i="5"/>
  <c r="Q3415" i="5"/>
  <c r="O3415" i="5"/>
  <c r="N3415" i="5"/>
  <c r="E3415" i="5"/>
  <c r="P3415" i="5" s="1"/>
  <c r="A3415" i="5"/>
  <c r="Q3414" i="5"/>
  <c r="O3414" i="5"/>
  <c r="N3414" i="5"/>
  <c r="E3414" i="5"/>
  <c r="P3414" i="5" s="1"/>
  <c r="A3414" i="5"/>
  <c r="Q3413" i="5"/>
  <c r="O3413" i="5"/>
  <c r="N3413" i="5"/>
  <c r="E3413" i="5"/>
  <c r="P3413" i="5" s="1"/>
  <c r="A3413" i="5"/>
  <c r="Q3412" i="5"/>
  <c r="O3412" i="5"/>
  <c r="N3412" i="5"/>
  <c r="E3412" i="5"/>
  <c r="P3412" i="5" s="1"/>
  <c r="A3412" i="5"/>
  <c r="Q3411" i="5"/>
  <c r="O3411" i="5"/>
  <c r="N3411" i="5"/>
  <c r="E3411" i="5"/>
  <c r="P3411" i="5" s="1"/>
  <c r="A3411" i="5"/>
  <c r="Q3410" i="5"/>
  <c r="O3410" i="5"/>
  <c r="N3410" i="5"/>
  <c r="E3410" i="5"/>
  <c r="P3410" i="5" s="1"/>
  <c r="A3410" i="5"/>
  <c r="Q3409" i="5"/>
  <c r="O3409" i="5"/>
  <c r="N3409" i="5"/>
  <c r="E3409" i="5"/>
  <c r="P3409" i="5" s="1"/>
  <c r="A3409" i="5"/>
  <c r="Q3408" i="5"/>
  <c r="O3408" i="5"/>
  <c r="N3408" i="5"/>
  <c r="E3408" i="5"/>
  <c r="P3408" i="5" s="1"/>
  <c r="A3408" i="5"/>
  <c r="Q3407" i="5"/>
  <c r="O3407" i="5"/>
  <c r="N3407" i="5"/>
  <c r="E3407" i="5"/>
  <c r="P3407" i="5" s="1"/>
  <c r="A3407" i="5"/>
  <c r="Q3406" i="5"/>
  <c r="O3406" i="5"/>
  <c r="N3406" i="5"/>
  <c r="E3406" i="5"/>
  <c r="P3406" i="5" s="1"/>
  <c r="A3406" i="5"/>
  <c r="Q3405" i="5"/>
  <c r="O3405" i="5"/>
  <c r="N3405" i="5"/>
  <c r="E3405" i="5"/>
  <c r="P3405" i="5" s="1"/>
  <c r="A3405" i="5"/>
  <c r="Q3404" i="5"/>
  <c r="O3404" i="5"/>
  <c r="N3404" i="5"/>
  <c r="E3404" i="5"/>
  <c r="P3404" i="5" s="1"/>
  <c r="A3404" i="5"/>
  <c r="Q3403" i="5"/>
  <c r="O3403" i="5"/>
  <c r="N3403" i="5"/>
  <c r="E3403" i="5"/>
  <c r="P3403" i="5" s="1"/>
  <c r="A3403" i="5"/>
  <c r="Q3402" i="5"/>
  <c r="O3402" i="5"/>
  <c r="N3402" i="5"/>
  <c r="E3402" i="5"/>
  <c r="P3402" i="5" s="1"/>
  <c r="A3402" i="5"/>
  <c r="Q3401" i="5"/>
  <c r="O3401" i="5"/>
  <c r="N3401" i="5"/>
  <c r="E3401" i="5"/>
  <c r="P3401" i="5" s="1"/>
  <c r="A3401" i="5"/>
  <c r="Q3400" i="5"/>
  <c r="O3400" i="5"/>
  <c r="N3400" i="5"/>
  <c r="E3400" i="5"/>
  <c r="P3400" i="5" s="1"/>
  <c r="A3400" i="5"/>
  <c r="Q3399" i="5"/>
  <c r="O3399" i="5"/>
  <c r="N3399" i="5"/>
  <c r="E3399" i="5"/>
  <c r="P3399" i="5" s="1"/>
  <c r="A3399" i="5"/>
  <c r="Q3398" i="5"/>
  <c r="O3398" i="5"/>
  <c r="N3398" i="5"/>
  <c r="E3398" i="5"/>
  <c r="P3398" i="5" s="1"/>
  <c r="A3398" i="5"/>
  <c r="Q3397" i="5"/>
  <c r="O3397" i="5"/>
  <c r="N3397" i="5"/>
  <c r="E3397" i="5"/>
  <c r="P3397" i="5" s="1"/>
  <c r="A3397" i="5"/>
  <c r="Q3396" i="5"/>
  <c r="O3396" i="5"/>
  <c r="N3396" i="5"/>
  <c r="E3396" i="5"/>
  <c r="P3396" i="5" s="1"/>
  <c r="A3396" i="5"/>
  <c r="Q3395" i="5"/>
  <c r="O3395" i="5"/>
  <c r="N3395" i="5"/>
  <c r="E3395" i="5"/>
  <c r="P3395" i="5" s="1"/>
  <c r="A3395" i="5"/>
  <c r="Q3394" i="5"/>
  <c r="O3394" i="5"/>
  <c r="N3394" i="5"/>
  <c r="E3394" i="5"/>
  <c r="P3394" i="5" s="1"/>
  <c r="A3394" i="5"/>
  <c r="Q3393" i="5"/>
  <c r="O3393" i="5"/>
  <c r="N3393" i="5"/>
  <c r="E3393" i="5"/>
  <c r="P3393" i="5" s="1"/>
  <c r="A3393" i="5"/>
  <c r="Q3392" i="5"/>
  <c r="O3392" i="5"/>
  <c r="N3392" i="5"/>
  <c r="E3392" i="5"/>
  <c r="P3392" i="5" s="1"/>
  <c r="A3392" i="5"/>
  <c r="Q3391" i="5"/>
  <c r="O3391" i="5"/>
  <c r="N3391" i="5"/>
  <c r="E3391" i="5"/>
  <c r="P3391" i="5" s="1"/>
  <c r="A3391" i="5"/>
  <c r="Q3390" i="5"/>
  <c r="O3390" i="5"/>
  <c r="N3390" i="5"/>
  <c r="E3390" i="5"/>
  <c r="P3390" i="5" s="1"/>
  <c r="A3390" i="5"/>
  <c r="Q3389" i="5"/>
  <c r="O3389" i="5"/>
  <c r="N3389" i="5"/>
  <c r="E3389" i="5"/>
  <c r="P3389" i="5" s="1"/>
  <c r="A3389" i="5"/>
  <c r="Q3388" i="5"/>
  <c r="O3388" i="5"/>
  <c r="N3388" i="5"/>
  <c r="E3388" i="5"/>
  <c r="P3388" i="5" s="1"/>
  <c r="A3388" i="5"/>
  <c r="Q3387" i="5"/>
  <c r="O3387" i="5"/>
  <c r="N3387" i="5"/>
  <c r="E3387" i="5"/>
  <c r="P3387" i="5" s="1"/>
  <c r="A3387" i="5"/>
  <c r="Q3386" i="5"/>
  <c r="O3386" i="5"/>
  <c r="N3386" i="5"/>
  <c r="E3386" i="5"/>
  <c r="P3386" i="5" s="1"/>
  <c r="A3386" i="5"/>
  <c r="Q3385" i="5"/>
  <c r="O3385" i="5"/>
  <c r="N3385" i="5"/>
  <c r="E3385" i="5"/>
  <c r="P3385" i="5" s="1"/>
  <c r="A3385" i="5"/>
  <c r="Q3384" i="5"/>
  <c r="O3384" i="5"/>
  <c r="N3384" i="5"/>
  <c r="E3384" i="5"/>
  <c r="P3384" i="5" s="1"/>
  <c r="A3384" i="5"/>
  <c r="Q3383" i="5"/>
  <c r="O3383" i="5"/>
  <c r="N3383" i="5"/>
  <c r="E3383" i="5"/>
  <c r="P3383" i="5" s="1"/>
  <c r="A3383" i="5"/>
  <c r="Q3382" i="5"/>
  <c r="O3382" i="5"/>
  <c r="N3382" i="5"/>
  <c r="E3382" i="5"/>
  <c r="P3382" i="5" s="1"/>
  <c r="A3382" i="5"/>
  <c r="Q3381" i="5"/>
  <c r="O3381" i="5"/>
  <c r="N3381" i="5"/>
  <c r="E3381" i="5"/>
  <c r="P3381" i="5" s="1"/>
  <c r="A3381" i="5"/>
  <c r="Q3380" i="5"/>
  <c r="O3380" i="5"/>
  <c r="N3380" i="5"/>
  <c r="E3380" i="5"/>
  <c r="P3380" i="5" s="1"/>
  <c r="A3380" i="5"/>
  <c r="Q3379" i="5"/>
  <c r="O3379" i="5"/>
  <c r="N3379" i="5"/>
  <c r="E3379" i="5"/>
  <c r="P3379" i="5" s="1"/>
  <c r="A3379" i="5"/>
  <c r="Q3378" i="5"/>
  <c r="O3378" i="5"/>
  <c r="N3378" i="5"/>
  <c r="E3378" i="5"/>
  <c r="P3378" i="5" s="1"/>
  <c r="A3378" i="5"/>
  <c r="Q3377" i="5"/>
  <c r="O3377" i="5"/>
  <c r="N3377" i="5"/>
  <c r="E3377" i="5"/>
  <c r="P3377" i="5" s="1"/>
  <c r="A3377" i="5"/>
  <c r="Q3376" i="5"/>
  <c r="O3376" i="5"/>
  <c r="N3376" i="5"/>
  <c r="E3376" i="5"/>
  <c r="P3376" i="5" s="1"/>
  <c r="A3376" i="5"/>
  <c r="Q3375" i="5"/>
  <c r="O3375" i="5"/>
  <c r="N3375" i="5"/>
  <c r="E3375" i="5"/>
  <c r="P3375" i="5" s="1"/>
  <c r="A3375" i="5"/>
  <c r="Q3374" i="5"/>
  <c r="O3374" i="5"/>
  <c r="N3374" i="5"/>
  <c r="E3374" i="5"/>
  <c r="P3374" i="5" s="1"/>
  <c r="A3374" i="5"/>
  <c r="Q3373" i="5"/>
  <c r="O3373" i="5"/>
  <c r="N3373" i="5"/>
  <c r="E3373" i="5"/>
  <c r="P3373" i="5" s="1"/>
  <c r="A3373" i="5"/>
  <c r="Q3372" i="5"/>
  <c r="O3372" i="5"/>
  <c r="N3372" i="5"/>
  <c r="E3372" i="5"/>
  <c r="P3372" i="5" s="1"/>
  <c r="A3372" i="5"/>
  <c r="Q3371" i="5"/>
  <c r="O3371" i="5"/>
  <c r="N3371" i="5"/>
  <c r="E3371" i="5"/>
  <c r="P3371" i="5" s="1"/>
  <c r="A3371" i="5"/>
  <c r="Q3370" i="5"/>
  <c r="O3370" i="5"/>
  <c r="N3370" i="5"/>
  <c r="E3370" i="5"/>
  <c r="P3370" i="5" s="1"/>
  <c r="A3370" i="5"/>
  <c r="Q3369" i="5"/>
  <c r="O3369" i="5"/>
  <c r="N3369" i="5"/>
  <c r="E3369" i="5"/>
  <c r="P3369" i="5" s="1"/>
  <c r="A3369" i="5"/>
  <c r="Q3368" i="5"/>
  <c r="O3368" i="5"/>
  <c r="N3368" i="5"/>
  <c r="E3368" i="5"/>
  <c r="P3368" i="5" s="1"/>
  <c r="A3368" i="5"/>
  <c r="Q3367" i="5"/>
  <c r="O3367" i="5"/>
  <c r="N3367" i="5"/>
  <c r="E3367" i="5"/>
  <c r="P3367" i="5" s="1"/>
  <c r="A3367" i="5"/>
  <c r="Q3366" i="5"/>
  <c r="O3366" i="5"/>
  <c r="N3366" i="5"/>
  <c r="E3366" i="5"/>
  <c r="P3366" i="5" s="1"/>
  <c r="A3366" i="5"/>
  <c r="Q3365" i="5"/>
  <c r="O3365" i="5"/>
  <c r="N3365" i="5"/>
  <c r="E3365" i="5"/>
  <c r="P3365" i="5" s="1"/>
  <c r="A3365" i="5"/>
  <c r="Q3364" i="5"/>
  <c r="O3364" i="5"/>
  <c r="N3364" i="5"/>
  <c r="E3364" i="5"/>
  <c r="P3364" i="5" s="1"/>
  <c r="A3364" i="5"/>
  <c r="Q3363" i="5"/>
  <c r="O3363" i="5"/>
  <c r="N3363" i="5"/>
  <c r="E3363" i="5"/>
  <c r="P3363" i="5" s="1"/>
  <c r="A3363" i="5"/>
  <c r="Q3362" i="5"/>
  <c r="O3362" i="5"/>
  <c r="N3362" i="5"/>
  <c r="E3362" i="5"/>
  <c r="P3362" i="5" s="1"/>
  <c r="A3362" i="5"/>
  <c r="Q3361" i="5"/>
  <c r="O3361" i="5"/>
  <c r="N3361" i="5"/>
  <c r="E3361" i="5"/>
  <c r="P3361" i="5" s="1"/>
  <c r="A3361" i="5"/>
  <c r="Q3360" i="5"/>
  <c r="O3360" i="5"/>
  <c r="N3360" i="5"/>
  <c r="E3360" i="5"/>
  <c r="P3360" i="5" s="1"/>
  <c r="A3360" i="5"/>
  <c r="Q3359" i="5"/>
  <c r="O3359" i="5"/>
  <c r="N3359" i="5"/>
  <c r="E3359" i="5"/>
  <c r="P3359" i="5" s="1"/>
  <c r="A3359" i="5"/>
  <c r="Q3358" i="5"/>
  <c r="O3358" i="5"/>
  <c r="N3358" i="5"/>
  <c r="E3358" i="5"/>
  <c r="P3358" i="5" s="1"/>
  <c r="A3358" i="5"/>
  <c r="Q3357" i="5"/>
  <c r="O3357" i="5"/>
  <c r="N3357" i="5"/>
  <c r="E3357" i="5"/>
  <c r="P3357" i="5" s="1"/>
  <c r="A3357" i="5"/>
  <c r="Q3356" i="5"/>
  <c r="O3356" i="5"/>
  <c r="N3356" i="5"/>
  <c r="E3356" i="5"/>
  <c r="P3356" i="5" s="1"/>
  <c r="A3356" i="5"/>
  <c r="Q3355" i="5"/>
  <c r="O3355" i="5"/>
  <c r="N3355" i="5"/>
  <c r="E3355" i="5"/>
  <c r="P3355" i="5" s="1"/>
  <c r="A3355" i="5"/>
  <c r="Q3354" i="5"/>
  <c r="O3354" i="5"/>
  <c r="N3354" i="5"/>
  <c r="E3354" i="5"/>
  <c r="P3354" i="5" s="1"/>
  <c r="A3354" i="5"/>
  <c r="Q3353" i="5"/>
  <c r="O3353" i="5"/>
  <c r="N3353" i="5"/>
  <c r="E3353" i="5"/>
  <c r="P3353" i="5" s="1"/>
  <c r="A3353" i="5"/>
  <c r="Q3352" i="5"/>
  <c r="O3352" i="5"/>
  <c r="N3352" i="5"/>
  <c r="E3352" i="5"/>
  <c r="P3352" i="5" s="1"/>
  <c r="A3352" i="5"/>
  <c r="Q3351" i="5"/>
  <c r="O3351" i="5"/>
  <c r="N3351" i="5"/>
  <c r="E3351" i="5"/>
  <c r="P3351" i="5" s="1"/>
  <c r="A3351" i="5"/>
  <c r="Q3350" i="5"/>
  <c r="O3350" i="5"/>
  <c r="N3350" i="5"/>
  <c r="E3350" i="5"/>
  <c r="P3350" i="5" s="1"/>
  <c r="A3350" i="5"/>
  <c r="Q3349" i="5"/>
  <c r="O3349" i="5"/>
  <c r="N3349" i="5"/>
  <c r="E3349" i="5"/>
  <c r="P3349" i="5" s="1"/>
  <c r="A3349" i="5"/>
  <c r="Q3348" i="5"/>
  <c r="O3348" i="5"/>
  <c r="N3348" i="5"/>
  <c r="E3348" i="5"/>
  <c r="P3348" i="5" s="1"/>
  <c r="A3348" i="5"/>
  <c r="Q3347" i="5"/>
  <c r="O3347" i="5"/>
  <c r="N3347" i="5"/>
  <c r="E3347" i="5"/>
  <c r="P3347" i="5" s="1"/>
  <c r="A3347" i="5"/>
  <c r="Q3346" i="5"/>
  <c r="O3346" i="5"/>
  <c r="N3346" i="5"/>
  <c r="E3346" i="5"/>
  <c r="P3346" i="5" s="1"/>
  <c r="A3346" i="5"/>
  <c r="Q3345" i="5"/>
  <c r="O3345" i="5"/>
  <c r="N3345" i="5"/>
  <c r="E3345" i="5"/>
  <c r="P3345" i="5" s="1"/>
  <c r="A3345" i="5"/>
  <c r="Q3344" i="5"/>
  <c r="O3344" i="5"/>
  <c r="N3344" i="5"/>
  <c r="E3344" i="5"/>
  <c r="P3344" i="5" s="1"/>
  <c r="A3344" i="5"/>
  <c r="Q3343" i="5"/>
  <c r="O3343" i="5"/>
  <c r="N3343" i="5"/>
  <c r="E3343" i="5"/>
  <c r="P3343" i="5" s="1"/>
  <c r="A3343" i="5"/>
  <c r="Q3342" i="5"/>
  <c r="O3342" i="5"/>
  <c r="N3342" i="5"/>
  <c r="E3342" i="5"/>
  <c r="P3342" i="5" s="1"/>
  <c r="A3342" i="5"/>
  <c r="Q3341" i="5"/>
  <c r="O3341" i="5"/>
  <c r="N3341" i="5"/>
  <c r="E3341" i="5"/>
  <c r="P3341" i="5" s="1"/>
  <c r="A3341" i="5"/>
  <c r="Q3340" i="5"/>
  <c r="O3340" i="5"/>
  <c r="N3340" i="5"/>
  <c r="E3340" i="5"/>
  <c r="P3340" i="5" s="1"/>
  <c r="A3340" i="5"/>
  <c r="Q3339" i="5"/>
  <c r="O3339" i="5"/>
  <c r="N3339" i="5"/>
  <c r="E3339" i="5"/>
  <c r="P3339" i="5" s="1"/>
  <c r="A3339" i="5"/>
  <c r="Q3338" i="5"/>
  <c r="O3338" i="5"/>
  <c r="N3338" i="5"/>
  <c r="E3338" i="5"/>
  <c r="P3338" i="5" s="1"/>
  <c r="A3338" i="5"/>
  <c r="Q3337" i="5"/>
  <c r="O3337" i="5"/>
  <c r="N3337" i="5"/>
  <c r="E3337" i="5"/>
  <c r="P3337" i="5" s="1"/>
  <c r="A3337" i="5"/>
  <c r="Q3336" i="5"/>
  <c r="O3336" i="5"/>
  <c r="N3336" i="5"/>
  <c r="E3336" i="5"/>
  <c r="P3336" i="5" s="1"/>
  <c r="A3336" i="5"/>
  <c r="Q3335" i="5"/>
  <c r="O3335" i="5"/>
  <c r="N3335" i="5"/>
  <c r="E3335" i="5"/>
  <c r="P3335" i="5" s="1"/>
  <c r="A3335" i="5"/>
  <c r="Q3334" i="5"/>
  <c r="O3334" i="5"/>
  <c r="N3334" i="5"/>
  <c r="E3334" i="5"/>
  <c r="P3334" i="5" s="1"/>
  <c r="A3334" i="5"/>
  <c r="Q3333" i="5"/>
  <c r="O3333" i="5"/>
  <c r="N3333" i="5"/>
  <c r="E3333" i="5"/>
  <c r="P3333" i="5" s="1"/>
  <c r="A3333" i="5"/>
  <c r="Q3332" i="5"/>
  <c r="O3332" i="5"/>
  <c r="N3332" i="5"/>
  <c r="E3332" i="5"/>
  <c r="P3332" i="5" s="1"/>
  <c r="A3332" i="5"/>
  <c r="Q3331" i="5"/>
  <c r="O3331" i="5"/>
  <c r="N3331" i="5"/>
  <c r="E3331" i="5"/>
  <c r="P3331" i="5" s="1"/>
  <c r="A3331" i="5"/>
  <c r="Q3330" i="5"/>
  <c r="O3330" i="5"/>
  <c r="N3330" i="5"/>
  <c r="E3330" i="5"/>
  <c r="P3330" i="5" s="1"/>
  <c r="A3330" i="5"/>
  <c r="Q3329" i="5"/>
  <c r="O3329" i="5"/>
  <c r="N3329" i="5"/>
  <c r="E3329" i="5"/>
  <c r="P3329" i="5" s="1"/>
  <c r="A3329" i="5"/>
  <c r="Q3328" i="5"/>
  <c r="O3328" i="5"/>
  <c r="N3328" i="5"/>
  <c r="E3328" i="5"/>
  <c r="P3328" i="5" s="1"/>
  <c r="A3328" i="5"/>
  <c r="Q3327" i="5"/>
  <c r="O3327" i="5"/>
  <c r="N3327" i="5"/>
  <c r="E3327" i="5"/>
  <c r="P3327" i="5" s="1"/>
  <c r="A3327" i="5"/>
  <c r="Q3326" i="5"/>
  <c r="O3326" i="5"/>
  <c r="N3326" i="5"/>
  <c r="E3326" i="5"/>
  <c r="P3326" i="5" s="1"/>
  <c r="A3326" i="5"/>
  <c r="Q3325" i="5"/>
  <c r="O3325" i="5"/>
  <c r="N3325" i="5"/>
  <c r="E3325" i="5"/>
  <c r="P3325" i="5" s="1"/>
  <c r="A3325" i="5"/>
  <c r="Q3324" i="5"/>
  <c r="O3324" i="5"/>
  <c r="N3324" i="5"/>
  <c r="E3324" i="5"/>
  <c r="P3324" i="5" s="1"/>
  <c r="A3324" i="5"/>
  <c r="Q3323" i="5"/>
  <c r="O3323" i="5"/>
  <c r="N3323" i="5"/>
  <c r="E3323" i="5"/>
  <c r="P3323" i="5" s="1"/>
  <c r="A3323" i="5"/>
  <c r="Q3322" i="5"/>
  <c r="O3322" i="5"/>
  <c r="N3322" i="5"/>
  <c r="E3322" i="5"/>
  <c r="P3322" i="5" s="1"/>
  <c r="A3322" i="5"/>
  <c r="Q3321" i="5"/>
  <c r="O3321" i="5"/>
  <c r="N3321" i="5"/>
  <c r="E3321" i="5"/>
  <c r="P3321" i="5" s="1"/>
  <c r="A3321" i="5"/>
  <c r="Q3320" i="5"/>
  <c r="O3320" i="5"/>
  <c r="N3320" i="5"/>
  <c r="E3320" i="5"/>
  <c r="P3320" i="5" s="1"/>
  <c r="A3320" i="5"/>
  <c r="Q3319" i="5"/>
  <c r="O3319" i="5"/>
  <c r="N3319" i="5"/>
  <c r="E3319" i="5"/>
  <c r="P3319" i="5" s="1"/>
  <c r="A3319" i="5"/>
  <c r="Q3318" i="5"/>
  <c r="O3318" i="5"/>
  <c r="N3318" i="5"/>
  <c r="E3318" i="5"/>
  <c r="P3318" i="5" s="1"/>
  <c r="A3318" i="5"/>
  <c r="Q3317" i="5"/>
  <c r="O3317" i="5"/>
  <c r="N3317" i="5"/>
  <c r="E3317" i="5"/>
  <c r="P3317" i="5" s="1"/>
  <c r="A3317" i="5"/>
  <c r="Q3316" i="5"/>
  <c r="O3316" i="5"/>
  <c r="N3316" i="5"/>
  <c r="E3316" i="5"/>
  <c r="P3316" i="5" s="1"/>
  <c r="A3316" i="5"/>
  <c r="Q3315" i="5"/>
  <c r="O3315" i="5"/>
  <c r="N3315" i="5"/>
  <c r="E3315" i="5"/>
  <c r="P3315" i="5" s="1"/>
  <c r="A3315" i="5"/>
  <c r="Q3314" i="5"/>
  <c r="O3314" i="5"/>
  <c r="N3314" i="5"/>
  <c r="E3314" i="5"/>
  <c r="P3314" i="5" s="1"/>
  <c r="A3314" i="5"/>
  <c r="Q3313" i="5"/>
  <c r="O3313" i="5"/>
  <c r="N3313" i="5"/>
  <c r="E3313" i="5"/>
  <c r="P3313" i="5" s="1"/>
  <c r="A3313" i="5"/>
  <c r="Q3312" i="5"/>
  <c r="O3312" i="5"/>
  <c r="N3312" i="5"/>
  <c r="E3312" i="5"/>
  <c r="P3312" i="5" s="1"/>
  <c r="A3312" i="5"/>
  <c r="Q3311" i="5"/>
  <c r="O3311" i="5"/>
  <c r="N3311" i="5"/>
  <c r="E3311" i="5"/>
  <c r="P3311" i="5" s="1"/>
  <c r="A3311" i="5"/>
  <c r="Q3310" i="5"/>
  <c r="O3310" i="5"/>
  <c r="N3310" i="5"/>
  <c r="E3310" i="5"/>
  <c r="P3310" i="5" s="1"/>
  <c r="A3310" i="5"/>
  <c r="Q3309" i="5"/>
  <c r="O3309" i="5"/>
  <c r="N3309" i="5"/>
  <c r="E3309" i="5"/>
  <c r="P3309" i="5" s="1"/>
  <c r="A3309" i="5"/>
  <c r="Q3308" i="5"/>
  <c r="O3308" i="5"/>
  <c r="N3308" i="5"/>
  <c r="E3308" i="5"/>
  <c r="P3308" i="5" s="1"/>
  <c r="A3308" i="5"/>
  <c r="Q3307" i="5"/>
  <c r="O3307" i="5"/>
  <c r="N3307" i="5"/>
  <c r="E3307" i="5"/>
  <c r="P3307" i="5" s="1"/>
  <c r="A3307" i="5"/>
  <c r="Q3306" i="5"/>
  <c r="O3306" i="5"/>
  <c r="N3306" i="5"/>
  <c r="E3306" i="5"/>
  <c r="P3306" i="5" s="1"/>
  <c r="A3306" i="5"/>
  <c r="Q3305" i="5"/>
  <c r="O3305" i="5"/>
  <c r="N3305" i="5"/>
  <c r="E3305" i="5"/>
  <c r="P3305" i="5" s="1"/>
  <c r="A3305" i="5"/>
  <c r="Q3304" i="5"/>
  <c r="O3304" i="5"/>
  <c r="N3304" i="5"/>
  <c r="E3304" i="5"/>
  <c r="P3304" i="5" s="1"/>
  <c r="A3304" i="5"/>
  <c r="Q3303" i="5"/>
  <c r="O3303" i="5"/>
  <c r="N3303" i="5"/>
  <c r="E3303" i="5"/>
  <c r="P3303" i="5" s="1"/>
  <c r="A3303" i="5"/>
  <c r="Q3302" i="5"/>
  <c r="O3302" i="5"/>
  <c r="N3302" i="5"/>
  <c r="E3302" i="5"/>
  <c r="P3302" i="5" s="1"/>
  <c r="A3302" i="5"/>
  <c r="Q3301" i="5"/>
  <c r="O3301" i="5"/>
  <c r="N3301" i="5"/>
  <c r="E3301" i="5"/>
  <c r="P3301" i="5" s="1"/>
  <c r="A3301" i="5"/>
  <c r="Q3300" i="5"/>
  <c r="O3300" i="5"/>
  <c r="N3300" i="5"/>
  <c r="E3300" i="5"/>
  <c r="P3300" i="5" s="1"/>
  <c r="A3300" i="5"/>
  <c r="Q3299" i="5"/>
  <c r="O3299" i="5"/>
  <c r="N3299" i="5"/>
  <c r="E3299" i="5"/>
  <c r="P3299" i="5" s="1"/>
  <c r="A3299" i="5"/>
  <c r="Q3298" i="5"/>
  <c r="O3298" i="5"/>
  <c r="N3298" i="5"/>
  <c r="E3298" i="5"/>
  <c r="P3298" i="5" s="1"/>
  <c r="A3298" i="5"/>
  <c r="Q3297" i="5"/>
  <c r="O3297" i="5"/>
  <c r="N3297" i="5"/>
  <c r="E3297" i="5"/>
  <c r="P3297" i="5" s="1"/>
  <c r="A3297" i="5"/>
  <c r="Q3296" i="5"/>
  <c r="O3296" i="5"/>
  <c r="N3296" i="5"/>
  <c r="E3296" i="5"/>
  <c r="P3296" i="5" s="1"/>
  <c r="A3296" i="5"/>
  <c r="Q3295" i="5"/>
  <c r="O3295" i="5"/>
  <c r="N3295" i="5"/>
  <c r="E3295" i="5"/>
  <c r="P3295" i="5" s="1"/>
  <c r="A3295" i="5"/>
  <c r="Q3294" i="5"/>
  <c r="O3294" i="5"/>
  <c r="N3294" i="5"/>
  <c r="E3294" i="5"/>
  <c r="P3294" i="5" s="1"/>
  <c r="A3294" i="5"/>
  <c r="Q3293" i="5"/>
  <c r="O3293" i="5"/>
  <c r="N3293" i="5"/>
  <c r="E3293" i="5"/>
  <c r="P3293" i="5" s="1"/>
  <c r="A3293" i="5"/>
  <c r="Q3292" i="5"/>
  <c r="O3292" i="5"/>
  <c r="N3292" i="5"/>
  <c r="E3292" i="5"/>
  <c r="P3292" i="5" s="1"/>
  <c r="A3292" i="5"/>
  <c r="Q3291" i="5"/>
  <c r="O3291" i="5"/>
  <c r="N3291" i="5"/>
  <c r="E3291" i="5"/>
  <c r="P3291" i="5" s="1"/>
  <c r="A3291" i="5"/>
  <c r="Q3290" i="5"/>
  <c r="O3290" i="5"/>
  <c r="N3290" i="5"/>
  <c r="E3290" i="5"/>
  <c r="P3290" i="5" s="1"/>
  <c r="A3290" i="5"/>
  <c r="Q3289" i="5"/>
  <c r="O3289" i="5"/>
  <c r="N3289" i="5"/>
  <c r="E3289" i="5"/>
  <c r="P3289" i="5" s="1"/>
  <c r="A3289" i="5"/>
  <c r="Q3288" i="5"/>
  <c r="O3288" i="5"/>
  <c r="N3288" i="5"/>
  <c r="E3288" i="5"/>
  <c r="P3288" i="5" s="1"/>
  <c r="A3288" i="5"/>
  <c r="Q3287" i="5"/>
  <c r="O3287" i="5"/>
  <c r="N3287" i="5"/>
  <c r="E3287" i="5"/>
  <c r="P3287" i="5" s="1"/>
  <c r="A3287" i="5"/>
  <c r="Q3286" i="5"/>
  <c r="O3286" i="5"/>
  <c r="N3286" i="5"/>
  <c r="E3286" i="5"/>
  <c r="P3286" i="5" s="1"/>
  <c r="A3286" i="5"/>
  <c r="Q3285" i="5"/>
  <c r="O3285" i="5"/>
  <c r="N3285" i="5"/>
  <c r="E3285" i="5"/>
  <c r="P3285" i="5" s="1"/>
  <c r="A3285" i="5"/>
  <c r="Q3284" i="5"/>
  <c r="O3284" i="5"/>
  <c r="N3284" i="5"/>
  <c r="E3284" i="5"/>
  <c r="P3284" i="5" s="1"/>
  <c r="A3284" i="5"/>
  <c r="Q3283" i="5"/>
  <c r="O3283" i="5"/>
  <c r="N3283" i="5"/>
  <c r="E3283" i="5"/>
  <c r="P3283" i="5" s="1"/>
  <c r="A3283" i="5"/>
  <c r="Q3282" i="5"/>
  <c r="O3282" i="5"/>
  <c r="N3282" i="5"/>
  <c r="E3282" i="5"/>
  <c r="P3282" i="5" s="1"/>
  <c r="A3282" i="5"/>
  <c r="Q3281" i="5"/>
  <c r="O3281" i="5"/>
  <c r="N3281" i="5"/>
  <c r="E3281" i="5"/>
  <c r="P3281" i="5" s="1"/>
  <c r="A3281" i="5"/>
  <c r="Q3280" i="5"/>
  <c r="O3280" i="5"/>
  <c r="N3280" i="5"/>
  <c r="E3280" i="5"/>
  <c r="P3280" i="5" s="1"/>
  <c r="A3280" i="5"/>
  <c r="Q3279" i="5"/>
  <c r="O3279" i="5"/>
  <c r="N3279" i="5"/>
  <c r="E3279" i="5"/>
  <c r="P3279" i="5" s="1"/>
  <c r="A3279" i="5"/>
  <c r="Q3278" i="5"/>
  <c r="O3278" i="5"/>
  <c r="N3278" i="5"/>
  <c r="E3278" i="5"/>
  <c r="P3278" i="5" s="1"/>
  <c r="A3278" i="5"/>
  <c r="Q3277" i="5"/>
  <c r="O3277" i="5"/>
  <c r="N3277" i="5"/>
  <c r="E3277" i="5"/>
  <c r="P3277" i="5" s="1"/>
  <c r="A3277" i="5"/>
  <c r="Q3276" i="5"/>
  <c r="O3276" i="5"/>
  <c r="N3276" i="5"/>
  <c r="E3276" i="5"/>
  <c r="P3276" i="5" s="1"/>
  <c r="A3276" i="5"/>
  <c r="Q3275" i="5"/>
  <c r="O3275" i="5"/>
  <c r="N3275" i="5"/>
  <c r="E3275" i="5"/>
  <c r="P3275" i="5" s="1"/>
  <c r="A3275" i="5"/>
  <c r="Q3274" i="5"/>
  <c r="O3274" i="5"/>
  <c r="N3274" i="5"/>
  <c r="E3274" i="5"/>
  <c r="P3274" i="5" s="1"/>
  <c r="A3274" i="5"/>
  <c r="Q3273" i="5"/>
  <c r="O3273" i="5"/>
  <c r="N3273" i="5"/>
  <c r="E3273" i="5"/>
  <c r="P3273" i="5" s="1"/>
  <c r="A3273" i="5"/>
  <c r="Q3272" i="5"/>
  <c r="O3272" i="5"/>
  <c r="N3272" i="5"/>
  <c r="E3272" i="5"/>
  <c r="P3272" i="5" s="1"/>
  <c r="A3272" i="5"/>
  <c r="Q3271" i="5"/>
  <c r="O3271" i="5"/>
  <c r="N3271" i="5"/>
  <c r="E3271" i="5"/>
  <c r="P3271" i="5" s="1"/>
  <c r="A3271" i="5"/>
  <c r="Q3270" i="5"/>
  <c r="O3270" i="5"/>
  <c r="N3270" i="5"/>
  <c r="E3270" i="5"/>
  <c r="P3270" i="5" s="1"/>
  <c r="A3270" i="5"/>
  <c r="Q3269" i="5"/>
  <c r="O3269" i="5"/>
  <c r="N3269" i="5"/>
  <c r="E3269" i="5"/>
  <c r="P3269" i="5" s="1"/>
  <c r="A3269" i="5"/>
  <c r="Q3268" i="5"/>
  <c r="O3268" i="5"/>
  <c r="N3268" i="5"/>
  <c r="E3268" i="5"/>
  <c r="P3268" i="5" s="1"/>
  <c r="A3268" i="5"/>
  <c r="Q3267" i="5"/>
  <c r="O3267" i="5"/>
  <c r="N3267" i="5"/>
  <c r="E3267" i="5"/>
  <c r="P3267" i="5" s="1"/>
  <c r="A3267" i="5"/>
  <c r="Q3266" i="5"/>
  <c r="O3266" i="5"/>
  <c r="N3266" i="5"/>
  <c r="E3266" i="5"/>
  <c r="P3266" i="5" s="1"/>
  <c r="A3266" i="5"/>
  <c r="Q3265" i="5"/>
  <c r="O3265" i="5"/>
  <c r="N3265" i="5"/>
  <c r="E3265" i="5"/>
  <c r="P3265" i="5" s="1"/>
  <c r="A3265" i="5"/>
  <c r="Q3264" i="5"/>
  <c r="O3264" i="5"/>
  <c r="N3264" i="5"/>
  <c r="E3264" i="5"/>
  <c r="P3264" i="5" s="1"/>
  <c r="A3264" i="5"/>
  <c r="Q3263" i="5"/>
  <c r="O3263" i="5"/>
  <c r="N3263" i="5"/>
  <c r="E3263" i="5"/>
  <c r="P3263" i="5" s="1"/>
  <c r="A3263" i="5"/>
  <c r="Q3262" i="5"/>
  <c r="O3262" i="5"/>
  <c r="N3262" i="5"/>
  <c r="E3262" i="5"/>
  <c r="P3262" i="5" s="1"/>
  <c r="A3262" i="5"/>
  <c r="Q3261" i="5"/>
  <c r="O3261" i="5"/>
  <c r="N3261" i="5"/>
  <c r="E3261" i="5"/>
  <c r="P3261" i="5" s="1"/>
  <c r="A3261" i="5"/>
  <c r="Q3260" i="5"/>
  <c r="O3260" i="5"/>
  <c r="N3260" i="5"/>
  <c r="E3260" i="5"/>
  <c r="P3260" i="5" s="1"/>
  <c r="A3260" i="5"/>
  <c r="Q3259" i="5"/>
  <c r="O3259" i="5"/>
  <c r="N3259" i="5"/>
  <c r="E3259" i="5"/>
  <c r="P3259" i="5" s="1"/>
  <c r="A3259" i="5"/>
  <c r="Q3258" i="5"/>
  <c r="O3258" i="5"/>
  <c r="N3258" i="5"/>
  <c r="E3258" i="5"/>
  <c r="P3258" i="5" s="1"/>
  <c r="A3258" i="5"/>
  <c r="Q3257" i="5"/>
  <c r="O3257" i="5"/>
  <c r="N3257" i="5"/>
  <c r="E3257" i="5"/>
  <c r="P3257" i="5" s="1"/>
  <c r="A3257" i="5"/>
  <c r="Q3256" i="5"/>
  <c r="O3256" i="5"/>
  <c r="N3256" i="5"/>
  <c r="E3256" i="5"/>
  <c r="P3256" i="5" s="1"/>
  <c r="A3256" i="5"/>
  <c r="Q3255" i="5"/>
  <c r="O3255" i="5"/>
  <c r="N3255" i="5"/>
  <c r="E3255" i="5"/>
  <c r="P3255" i="5" s="1"/>
  <c r="A3255" i="5"/>
  <c r="Q3254" i="5"/>
  <c r="O3254" i="5"/>
  <c r="N3254" i="5"/>
  <c r="E3254" i="5"/>
  <c r="P3254" i="5" s="1"/>
  <c r="A3254" i="5"/>
  <c r="Q3253" i="5"/>
  <c r="O3253" i="5"/>
  <c r="N3253" i="5"/>
  <c r="E3253" i="5"/>
  <c r="P3253" i="5" s="1"/>
  <c r="A3253" i="5"/>
  <c r="Q3252" i="5"/>
  <c r="O3252" i="5"/>
  <c r="N3252" i="5"/>
  <c r="E3252" i="5"/>
  <c r="P3252" i="5" s="1"/>
  <c r="A3252" i="5"/>
  <c r="Q3251" i="5"/>
  <c r="O3251" i="5"/>
  <c r="N3251" i="5"/>
  <c r="E3251" i="5"/>
  <c r="P3251" i="5" s="1"/>
  <c r="A3251" i="5"/>
  <c r="Q3250" i="5"/>
  <c r="O3250" i="5"/>
  <c r="N3250" i="5"/>
  <c r="E3250" i="5"/>
  <c r="P3250" i="5" s="1"/>
  <c r="A3250" i="5"/>
  <c r="Q3249" i="5"/>
  <c r="O3249" i="5"/>
  <c r="N3249" i="5"/>
  <c r="E3249" i="5"/>
  <c r="P3249" i="5" s="1"/>
  <c r="A3249" i="5"/>
  <c r="Q3248" i="5"/>
  <c r="O3248" i="5"/>
  <c r="N3248" i="5"/>
  <c r="E3248" i="5"/>
  <c r="P3248" i="5" s="1"/>
  <c r="A3248" i="5"/>
  <c r="Q3247" i="5"/>
  <c r="O3247" i="5"/>
  <c r="N3247" i="5"/>
  <c r="E3247" i="5"/>
  <c r="P3247" i="5" s="1"/>
  <c r="A3247" i="5"/>
  <c r="Q3246" i="5"/>
  <c r="O3246" i="5"/>
  <c r="N3246" i="5"/>
  <c r="E3246" i="5"/>
  <c r="P3246" i="5" s="1"/>
  <c r="A3246" i="5"/>
  <c r="Q3245" i="5"/>
  <c r="O3245" i="5"/>
  <c r="N3245" i="5"/>
  <c r="E3245" i="5"/>
  <c r="P3245" i="5" s="1"/>
  <c r="A3245" i="5"/>
  <c r="Q3244" i="5"/>
  <c r="O3244" i="5"/>
  <c r="N3244" i="5"/>
  <c r="E3244" i="5"/>
  <c r="P3244" i="5" s="1"/>
  <c r="A3244" i="5"/>
  <c r="Q3243" i="5"/>
  <c r="O3243" i="5"/>
  <c r="N3243" i="5"/>
  <c r="E3243" i="5"/>
  <c r="P3243" i="5" s="1"/>
  <c r="A3243" i="5"/>
  <c r="Q3242" i="5"/>
  <c r="O3242" i="5"/>
  <c r="N3242" i="5"/>
  <c r="E3242" i="5"/>
  <c r="P3242" i="5" s="1"/>
  <c r="A3242" i="5"/>
  <c r="Q3241" i="5"/>
  <c r="O3241" i="5"/>
  <c r="N3241" i="5"/>
  <c r="E3241" i="5"/>
  <c r="P3241" i="5" s="1"/>
  <c r="A3241" i="5"/>
  <c r="Q3240" i="5"/>
  <c r="O3240" i="5"/>
  <c r="N3240" i="5"/>
  <c r="E3240" i="5"/>
  <c r="P3240" i="5" s="1"/>
  <c r="A3240" i="5"/>
  <c r="Q3239" i="5"/>
  <c r="O3239" i="5"/>
  <c r="N3239" i="5"/>
  <c r="E3239" i="5"/>
  <c r="P3239" i="5" s="1"/>
  <c r="A3239" i="5"/>
  <c r="Q3238" i="5"/>
  <c r="O3238" i="5"/>
  <c r="N3238" i="5"/>
  <c r="E3238" i="5"/>
  <c r="P3238" i="5" s="1"/>
  <c r="A3238" i="5"/>
  <c r="Q3237" i="5"/>
  <c r="O3237" i="5"/>
  <c r="N3237" i="5"/>
  <c r="E3237" i="5"/>
  <c r="P3237" i="5" s="1"/>
  <c r="A3237" i="5"/>
  <c r="Q3236" i="5"/>
  <c r="O3236" i="5"/>
  <c r="N3236" i="5"/>
  <c r="E3236" i="5"/>
  <c r="P3236" i="5" s="1"/>
  <c r="A3236" i="5"/>
  <c r="Q3235" i="5"/>
  <c r="O3235" i="5"/>
  <c r="N3235" i="5"/>
  <c r="E3235" i="5"/>
  <c r="P3235" i="5" s="1"/>
  <c r="A3235" i="5"/>
  <c r="Q3234" i="5"/>
  <c r="O3234" i="5"/>
  <c r="N3234" i="5"/>
  <c r="E3234" i="5"/>
  <c r="P3234" i="5" s="1"/>
  <c r="A3234" i="5"/>
  <c r="Q3233" i="5"/>
  <c r="O3233" i="5"/>
  <c r="N3233" i="5"/>
  <c r="E3233" i="5"/>
  <c r="P3233" i="5" s="1"/>
  <c r="A3233" i="5"/>
  <c r="Q3232" i="5"/>
  <c r="O3232" i="5"/>
  <c r="N3232" i="5"/>
  <c r="E3232" i="5"/>
  <c r="P3232" i="5" s="1"/>
  <c r="A3232" i="5"/>
  <c r="Q3231" i="5"/>
  <c r="O3231" i="5"/>
  <c r="N3231" i="5"/>
  <c r="E3231" i="5"/>
  <c r="P3231" i="5" s="1"/>
  <c r="A3231" i="5"/>
  <c r="Q3230" i="5"/>
  <c r="O3230" i="5"/>
  <c r="N3230" i="5"/>
  <c r="E3230" i="5"/>
  <c r="P3230" i="5" s="1"/>
  <c r="A3230" i="5"/>
  <c r="Q3229" i="5"/>
  <c r="O3229" i="5"/>
  <c r="N3229" i="5"/>
  <c r="E3229" i="5"/>
  <c r="P3229" i="5" s="1"/>
  <c r="A3229" i="5"/>
  <c r="Q3228" i="5"/>
  <c r="O3228" i="5"/>
  <c r="N3228" i="5"/>
  <c r="E3228" i="5"/>
  <c r="P3228" i="5" s="1"/>
  <c r="A3228" i="5"/>
  <c r="Q3227" i="5"/>
  <c r="O3227" i="5"/>
  <c r="N3227" i="5"/>
  <c r="E3227" i="5"/>
  <c r="P3227" i="5" s="1"/>
  <c r="A3227" i="5"/>
  <c r="Q3226" i="5"/>
  <c r="O3226" i="5"/>
  <c r="N3226" i="5"/>
  <c r="E3226" i="5"/>
  <c r="P3226" i="5" s="1"/>
  <c r="A3226" i="5"/>
  <c r="Q3225" i="5"/>
  <c r="O3225" i="5"/>
  <c r="N3225" i="5"/>
  <c r="E3225" i="5"/>
  <c r="P3225" i="5" s="1"/>
  <c r="A3225" i="5"/>
  <c r="Q3224" i="5"/>
  <c r="O3224" i="5"/>
  <c r="N3224" i="5"/>
  <c r="E3224" i="5"/>
  <c r="P3224" i="5" s="1"/>
  <c r="A3224" i="5"/>
  <c r="Q3223" i="5"/>
  <c r="O3223" i="5"/>
  <c r="N3223" i="5"/>
  <c r="E3223" i="5"/>
  <c r="P3223" i="5" s="1"/>
  <c r="A3223" i="5"/>
  <c r="Q3222" i="5"/>
  <c r="O3222" i="5"/>
  <c r="N3222" i="5"/>
  <c r="E3222" i="5"/>
  <c r="P3222" i="5" s="1"/>
  <c r="A3222" i="5"/>
  <c r="Q3221" i="5"/>
  <c r="O3221" i="5"/>
  <c r="N3221" i="5"/>
  <c r="E3221" i="5"/>
  <c r="P3221" i="5" s="1"/>
  <c r="A3221" i="5"/>
  <c r="Q3220" i="5"/>
  <c r="O3220" i="5"/>
  <c r="N3220" i="5"/>
  <c r="E3220" i="5"/>
  <c r="P3220" i="5" s="1"/>
  <c r="A3220" i="5"/>
  <c r="Q3219" i="5"/>
  <c r="O3219" i="5"/>
  <c r="N3219" i="5"/>
  <c r="E3219" i="5"/>
  <c r="P3219" i="5" s="1"/>
  <c r="A3219" i="5"/>
  <c r="Q3218" i="5"/>
  <c r="O3218" i="5"/>
  <c r="N3218" i="5"/>
  <c r="E3218" i="5"/>
  <c r="P3218" i="5" s="1"/>
  <c r="A3218" i="5"/>
  <c r="Q3217" i="5"/>
  <c r="O3217" i="5"/>
  <c r="N3217" i="5"/>
  <c r="E3217" i="5"/>
  <c r="P3217" i="5" s="1"/>
  <c r="A3217" i="5"/>
  <c r="Q3216" i="5"/>
  <c r="O3216" i="5"/>
  <c r="N3216" i="5"/>
  <c r="E3216" i="5"/>
  <c r="P3216" i="5" s="1"/>
  <c r="A3216" i="5"/>
  <c r="Q3215" i="5"/>
  <c r="O3215" i="5"/>
  <c r="N3215" i="5"/>
  <c r="E3215" i="5"/>
  <c r="P3215" i="5" s="1"/>
  <c r="A3215" i="5"/>
  <c r="Q3214" i="5"/>
  <c r="O3214" i="5"/>
  <c r="N3214" i="5"/>
  <c r="E3214" i="5"/>
  <c r="P3214" i="5" s="1"/>
  <c r="A3214" i="5"/>
  <c r="Q3213" i="5"/>
  <c r="O3213" i="5"/>
  <c r="N3213" i="5"/>
  <c r="E3213" i="5"/>
  <c r="P3213" i="5" s="1"/>
  <c r="A3213" i="5"/>
  <c r="Q3212" i="5"/>
  <c r="O3212" i="5"/>
  <c r="N3212" i="5"/>
  <c r="E3212" i="5"/>
  <c r="P3212" i="5" s="1"/>
  <c r="A3212" i="5"/>
  <c r="Q3211" i="5"/>
  <c r="O3211" i="5"/>
  <c r="N3211" i="5"/>
  <c r="E3211" i="5"/>
  <c r="P3211" i="5" s="1"/>
  <c r="A3211" i="5"/>
  <c r="Q3210" i="5"/>
  <c r="O3210" i="5"/>
  <c r="N3210" i="5"/>
  <c r="E3210" i="5"/>
  <c r="P3210" i="5" s="1"/>
  <c r="A3210" i="5"/>
  <c r="Q3209" i="5"/>
  <c r="O3209" i="5"/>
  <c r="N3209" i="5"/>
  <c r="E3209" i="5"/>
  <c r="P3209" i="5" s="1"/>
  <c r="A3209" i="5"/>
  <c r="Q3208" i="5"/>
  <c r="O3208" i="5"/>
  <c r="N3208" i="5"/>
  <c r="E3208" i="5"/>
  <c r="P3208" i="5" s="1"/>
  <c r="A3208" i="5"/>
  <c r="Q3207" i="5"/>
  <c r="O3207" i="5"/>
  <c r="N3207" i="5"/>
  <c r="E3207" i="5"/>
  <c r="P3207" i="5" s="1"/>
  <c r="A3207" i="5"/>
  <c r="Q3206" i="5"/>
  <c r="O3206" i="5"/>
  <c r="N3206" i="5"/>
  <c r="E3206" i="5"/>
  <c r="P3206" i="5" s="1"/>
  <c r="A3206" i="5"/>
  <c r="Q3205" i="5"/>
  <c r="O3205" i="5"/>
  <c r="N3205" i="5"/>
  <c r="E3205" i="5"/>
  <c r="P3205" i="5" s="1"/>
  <c r="A3205" i="5"/>
  <c r="Q3204" i="5"/>
  <c r="O3204" i="5"/>
  <c r="N3204" i="5"/>
  <c r="E3204" i="5"/>
  <c r="P3204" i="5" s="1"/>
  <c r="A3204" i="5"/>
  <c r="Q3203" i="5"/>
  <c r="O3203" i="5"/>
  <c r="N3203" i="5"/>
  <c r="E3203" i="5"/>
  <c r="P3203" i="5" s="1"/>
  <c r="A3203" i="5"/>
  <c r="Q3202" i="5"/>
  <c r="O3202" i="5"/>
  <c r="N3202" i="5"/>
  <c r="E3202" i="5"/>
  <c r="P3202" i="5" s="1"/>
  <c r="A3202" i="5"/>
  <c r="Q3201" i="5"/>
  <c r="O3201" i="5"/>
  <c r="N3201" i="5"/>
  <c r="E3201" i="5"/>
  <c r="P3201" i="5" s="1"/>
  <c r="A3201" i="5"/>
  <c r="Q3200" i="5"/>
  <c r="O3200" i="5"/>
  <c r="N3200" i="5"/>
  <c r="E3200" i="5"/>
  <c r="P3200" i="5" s="1"/>
  <c r="A3200" i="5"/>
  <c r="Q3199" i="5"/>
  <c r="O3199" i="5"/>
  <c r="N3199" i="5"/>
  <c r="E3199" i="5"/>
  <c r="P3199" i="5" s="1"/>
  <c r="A3199" i="5"/>
  <c r="Q3198" i="5"/>
  <c r="O3198" i="5"/>
  <c r="N3198" i="5"/>
  <c r="E3198" i="5"/>
  <c r="P3198" i="5" s="1"/>
  <c r="A3198" i="5"/>
  <c r="Q3197" i="5"/>
  <c r="O3197" i="5"/>
  <c r="N3197" i="5"/>
  <c r="E3197" i="5"/>
  <c r="P3197" i="5" s="1"/>
  <c r="A3197" i="5"/>
  <c r="Q3196" i="5"/>
  <c r="O3196" i="5"/>
  <c r="N3196" i="5"/>
  <c r="E3196" i="5"/>
  <c r="P3196" i="5" s="1"/>
  <c r="A3196" i="5"/>
  <c r="Q3195" i="5"/>
  <c r="O3195" i="5"/>
  <c r="N3195" i="5"/>
  <c r="E3195" i="5"/>
  <c r="P3195" i="5" s="1"/>
  <c r="A3195" i="5"/>
  <c r="Q3194" i="5"/>
  <c r="O3194" i="5"/>
  <c r="N3194" i="5"/>
  <c r="E3194" i="5"/>
  <c r="P3194" i="5" s="1"/>
  <c r="A3194" i="5"/>
  <c r="Q3193" i="5"/>
  <c r="O3193" i="5"/>
  <c r="N3193" i="5"/>
  <c r="E3193" i="5"/>
  <c r="P3193" i="5" s="1"/>
  <c r="A3193" i="5"/>
  <c r="Q3192" i="5"/>
  <c r="O3192" i="5"/>
  <c r="N3192" i="5"/>
  <c r="E3192" i="5"/>
  <c r="P3192" i="5" s="1"/>
  <c r="A3192" i="5"/>
  <c r="Q3191" i="5"/>
  <c r="O3191" i="5"/>
  <c r="N3191" i="5"/>
  <c r="E3191" i="5"/>
  <c r="P3191" i="5" s="1"/>
  <c r="A3191" i="5"/>
  <c r="Q3190" i="5"/>
  <c r="O3190" i="5"/>
  <c r="N3190" i="5"/>
  <c r="E3190" i="5"/>
  <c r="P3190" i="5" s="1"/>
  <c r="A3190" i="5"/>
  <c r="Q3189" i="5"/>
  <c r="O3189" i="5"/>
  <c r="N3189" i="5"/>
  <c r="E3189" i="5"/>
  <c r="P3189" i="5" s="1"/>
  <c r="A3189" i="5"/>
  <c r="Q3188" i="5"/>
  <c r="O3188" i="5"/>
  <c r="N3188" i="5"/>
  <c r="E3188" i="5"/>
  <c r="P3188" i="5" s="1"/>
  <c r="A3188" i="5"/>
  <c r="Q3187" i="5"/>
  <c r="O3187" i="5"/>
  <c r="N3187" i="5"/>
  <c r="E3187" i="5"/>
  <c r="P3187" i="5" s="1"/>
  <c r="A3187" i="5"/>
  <c r="Q3186" i="5"/>
  <c r="O3186" i="5"/>
  <c r="N3186" i="5"/>
  <c r="E3186" i="5"/>
  <c r="P3186" i="5" s="1"/>
  <c r="A3186" i="5"/>
  <c r="Q3185" i="5"/>
  <c r="O3185" i="5"/>
  <c r="N3185" i="5"/>
  <c r="E3185" i="5"/>
  <c r="P3185" i="5" s="1"/>
  <c r="A3185" i="5"/>
  <c r="Q3184" i="5"/>
  <c r="O3184" i="5"/>
  <c r="N3184" i="5"/>
  <c r="E3184" i="5"/>
  <c r="P3184" i="5" s="1"/>
  <c r="A3184" i="5"/>
  <c r="Q3183" i="5"/>
  <c r="O3183" i="5"/>
  <c r="N3183" i="5"/>
  <c r="E3183" i="5"/>
  <c r="P3183" i="5" s="1"/>
  <c r="A3183" i="5"/>
  <c r="Q3182" i="5"/>
  <c r="O3182" i="5"/>
  <c r="N3182" i="5"/>
  <c r="E3182" i="5"/>
  <c r="P3182" i="5" s="1"/>
  <c r="A3182" i="5"/>
  <c r="Q3181" i="5"/>
  <c r="O3181" i="5"/>
  <c r="N3181" i="5"/>
  <c r="E3181" i="5"/>
  <c r="P3181" i="5" s="1"/>
  <c r="A3181" i="5"/>
  <c r="Q3180" i="5"/>
  <c r="O3180" i="5"/>
  <c r="N3180" i="5"/>
  <c r="E3180" i="5"/>
  <c r="P3180" i="5" s="1"/>
  <c r="A3180" i="5"/>
  <c r="Q3179" i="5"/>
  <c r="O3179" i="5"/>
  <c r="N3179" i="5"/>
  <c r="E3179" i="5"/>
  <c r="P3179" i="5" s="1"/>
  <c r="A3179" i="5"/>
  <c r="Q3178" i="5"/>
  <c r="O3178" i="5"/>
  <c r="N3178" i="5"/>
  <c r="E3178" i="5"/>
  <c r="P3178" i="5" s="1"/>
  <c r="A3178" i="5"/>
  <c r="Q3177" i="5"/>
  <c r="O3177" i="5"/>
  <c r="N3177" i="5"/>
  <c r="E3177" i="5"/>
  <c r="P3177" i="5" s="1"/>
  <c r="A3177" i="5"/>
  <c r="Q3176" i="5"/>
  <c r="O3176" i="5"/>
  <c r="N3176" i="5"/>
  <c r="E3176" i="5"/>
  <c r="P3176" i="5" s="1"/>
  <c r="A3176" i="5"/>
  <c r="Q3175" i="5"/>
  <c r="O3175" i="5"/>
  <c r="N3175" i="5"/>
  <c r="E3175" i="5"/>
  <c r="P3175" i="5" s="1"/>
  <c r="A3175" i="5"/>
  <c r="Q3174" i="5"/>
  <c r="O3174" i="5"/>
  <c r="N3174" i="5"/>
  <c r="E3174" i="5"/>
  <c r="P3174" i="5" s="1"/>
  <c r="A3174" i="5"/>
  <c r="Q3173" i="5"/>
  <c r="O3173" i="5"/>
  <c r="N3173" i="5"/>
  <c r="E3173" i="5"/>
  <c r="P3173" i="5" s="1"/>
  <c r="A3173" i="5"/>
  <c r="Q3172" i="5"/>
  <c r="O3172" i="5"/>
  <c r="N3172" i="5"/>
  <c r="E3172" i="5"/>
  <c r="P3172" i="5" s="1"/>
  <c r="A3172" i="5"/>
  <c r="Q3171" i="5"/>
  <c r="O3171" i="5"/>
  <c r="N3171" i="5"/>
  <c r="E3171" i="5"/>
  <c r="P3171" i="5" s="1"/>
  <c r="A3171" i="5"/>
  <c r="Q3170" i="5"/>
  <c r="O3170" i="5"/>
  <c r="N3170" i="5"/>
  <c r="E3170" i="5"/>
  <c r="P3170" i="5" s="1"/>
  <c r="A3170" i="5"/>
  <c r="Q3169" i="5"/>
  <c r="O3169" i="5"/>
  <c r="N3169" i="5"/>
  <c r="E3169" i="5"/>
  <c r="P3169" i="5" s="1"/>
  <c r="A3169" i="5"/>
  <c r="Q3168" i="5"/>
  <c r="O3168" i="5"/>
  <c r="N3168" i="5"/>
  <c r="E3168" i="5"/>
  <c r="P3168" i="5" s="1"/>
  <c r="A3168" i="5"/>
  <c r="Q3167" i="5"/>
  <c r="O3167" i="5"/>
  <c r="N3167" i="5"/>
  <c r="E3167" i="5"/>
  <c r="P3167" i="5" s="1"/>
  <c r="A3167" i="5"/>
  <c r="Q3166" i="5"/>
  <c r="O3166" i="5"/>
  <c r="N3166" i="5"/>
  <c r="E3166" i="5"/>
  <c r="P3166" i="5" s="1"/>
  <c r="A3166" i="5"/>
  <c r="Q3165" i="5"/>
  <c r="O3165" i="5"/>
  <c r="N3165" i="5"/>
  <c r="E3165" i="5"/>
  <c r="P3165" i="5" s="1"/>
  <c r="A3165" i="5"/>
  <c r="Q3164" i="5"/>
  <c r="O3164" i="5"/>
  <c r="N3164" i="5"/>
  <c r="E3164" i="5"/>
  <c r="P3164" i="5" s="1"/>
  <c r="A3164" i="5"/>
  <c r="Q3163" i="5"/>
  <c r="O3163" i="5"/>
  <c r="N3163" i="5"/>
  <c r="E3163" i="5"/>
  <c r="P3163" i="5" s="1"/>
  <c r="A3163" i="5"/>
  <c r="Q3162" i="5"/>
  <c r="O3162" i="5"/>
  <c r="N3162" i="5"/>
  <c r="E3162" i="5"/>
  <c r="P3162" i="5" s="1"/>
  <c r="A3162" i="5"/>
  <c r="Q3161" i="5"/>
  <c r="O3161" i="5"/>
  <c r="N3161" i="5"/>
  <c r="E3161" i="5"/>
  <c r="P3161" i="5" s="1"/>
  <c r="A3161" i="5"/>
  <c r="Q3160" i="5"/>
  <c r="O3160" i="5"/>
  <c r="N3160" i="5"/>
  <c r="E3160" i="5"/>
  <c r="P3160" i="5" s="1"/>
  <c r="A3160" i="5"/>
  <c r="Q3159" i="5"/>
  <c r="O3159" i="5"/>
  <c r="N3159" i="5"/>
  <c r="E3159" i="5"/>
  <c r="P3159" i="5" s="1"/>
  <c r="A3159" i="5"/>
  <c r="Q3158" i="5"/>
  <c r="O3158" i="5"/>
  <c r="N3158" i="5"/>
  <c r="E3158" i="5"/>
  <c r="P3158" i="5" s="1"/>
  <c r="A3158" i="5"/>
  <c r="Q3157" i="5"/>
  <c r="O3157" i="5"/>
  <c r="N3157" i="5"/>
  <c r="E3157" i="5"/>
  <c r="P3157" i="5" s="1"/>
  <c r="A3157" i="5"/>
  <c r="Q3156" i="5"/>
  <c r="O3156" i="5"/>
  <c r="N3156" i="5"/>
  <c r="E3156" i="5"/>
  <c r="P3156" i="5" s="1"/>
  <c r="A3156" i="5"/>
  <c r="Q3155" i="5"/>
  <c r="O3155" i="5"/>
  <c r="N3155" i="5"/>
  <c r="E3155" i="5"/>
  <c r="P3155" i="5" s="1"/>
  <c r="A3155" i="5"/>
  <c r="Q3154" i="5"/>
  <c r="O3154" i="5"/>
  <c r="N3154" i="5"/>
  <c r="E3154" i="5"/>
  <c r="P3154" i="5" s="1"/>
  <c r="A3154" i="5"/>
  <c r="Q3153" i="5"/>
  <c r="O3153" i="5"/>
  <c r="N3153" i="5"/>
  <c r="E3153" i="5"/>
  <c r="P3153" i="5" s="1"/>
  <c r="A3153" i="5"/>
  <c r="Q3152" i="5"/>
  <c r="O3152" i="5"/>
  <c r="N3152" i="5"/>
  <c r="E3152" i="5"/>
  <c r="P3152" i="5" s="1"/>
  <c r="A3152" i="5"/>
  <c r="Q3151" i="5"/>
  <c r="O3151" i="5"/>
  <c r="N3151" i="5"/>
  <c r="E3151" i="5"/>
  <c r="P3151" i="5" s="1"/>
  <c r="A3151" i="5"/>
  <c r="Q3150" i="5"/>
  <c r="O3150" i="5"/>
  <c r="N3150" i="5"/>
  <c r="E3150" i="5"/>
  <c r="P3150" i="5" s="1"/>
  <c r="A3150" i="5"/>
  <c r="Q3149" i="5"/>
  <c r="O3149" i="5"/>
  <c r="N3149" i="5"/>
  <c r="E3149" i="5"/>
  <c r="P3149" i="5" s="1"/>
  <c r="A3149" i="5"/>
  <c r="Q3148" i="5"/>
  <c r="O3148" i="5"/>
  <c r="N3148" i="5"/>
  <c r="E3148" i="5"/>
  <c r="P3148" i="5" s="1"/>
  <c r="A3148" i="5"/>
  <c r="Q3147" i="5"/>
  <c r="O3147" i="5"/>
  <c r="N3147" i="5"/>
  <c r="E3147" i="5"/>
  <c r="P3147" i="5" s="1"/>
  <c r="A3147" i="5"/>
  <c r="Q3146" i="5"/>
  <c r="O3146" i="5"/>
  <c r="N3146" i="5"/>
  <c r="E3146" i="5"/>
  <c r="P3146" i="5" s="1"/>
  <c r="A3146" i="5"/>
  <c r="Q3145" i="5"/>
  <c r="O3145" i="5"/>
  <c r="N3145" i="5"/>
  <c r="E3145" i="5"/>
  <c r="P3145" i="5" s="1"/>
  <c r="A3145" i="5"/>
  <c r="Q3144" i="5"/>
  <c r="O3144" i="5"/>
  <c r="N3144" i="5"/>
  <c r="E3144" i="5"/>
  <c r="P3144" i="5" s="1"/>
  <c r="A3144" i="5"/>
  <c r="Q3143" i="5"/>
  <c r="O3143" i="5"/>
  <c r="N3143" i="5"/>
  <c r="E3143" i="5"/>
  <c r="P3143" i="5" s="1"/>
  <c r="A3143" i="5"/>
  <c r="Q3142" i="5"/>
  <c r="O3142" i="5"/>
  <c r="N3142" i="5"/>
  <c r="E3142" i="5"/>
  <c r="P3142" i="5" s="1"/>
  <c r="A3142" i="5"/>
  <c r="Q3141" i="5"/>
  <c r="O3141" i="5"/>
  <c r="N3141" i="5"/>
  <c r="E3141" i="5"/>
  <c r="P3141" i="5" s="1"/>
  <c r="A3141" i="5"/>
  <c r="Q3140" i="5"/>
  <c r="O3140" i="5"/>
  <c r="N3140" i="5"/>
  <c r="E3140" i="5"/>
  <c r="P3140" i="5" s="1"/>
  <c r="A3140" i="5"/>
  <c r="Q3139" i="5"/>
  <c r="O3139" i="5"/>
  <c r="N3139" i="5"/>
  <c r="E3139" i="5"/>
  <c r="P3139" i="5" s="1"/>
  <c r="A3139" i="5"/>
  <c r="Q3138" i="5"/>
  <c r="O3138" i="5"/>
  <c r="N3138" i="5"/>
  <c r="E3138" i="5"/>
  <c r="P3138" i="5" s="1"/>
  <c r="A3138" i="5"/>
  <c r="Q3137" i="5"/>
  <c r="O3137" i="5"/>
  <c r="N3137" i="5"/>
  <c r="E3137" i="5"/>
  <c r="P3137" i="5" s="1"/>
  <c r="A3137" i="5"/>
  <c r="Q3136" i="5"/>
  <c r="O3136" i="5"/>
  <c r="N3136" i="5"/>
  <c r="E3136" i="5"/>
  <c r="P3136" i="5" s="1"/>
  <c r="A3136" i="5"/>
  <c r="Q3135" i="5"/>
  <c r="O3135" i="5"/>
  <c r="N3135" i="5"/>
  <c r="E3135" i="5"/>
  <c r="P3135" i="5" s="1"/>
  <c r="A3135" i="5"/>
  <c r="Q3134" i="5"/>
  <c r="O3134" i="5"/>
  <c r="N3134" i="5"/>
  <c r="E3134" i="5"/>
  <c r="P3134" i="5" s="1"/>
  <c r="A3134" i="5"/>
  <c r="Q3133" i="5"/>
  <c r="O3133" i="5"/>
  <c r="N3133" i="5"/>
  <c r="E3133" i="5"/>
  <c r="P3133" i="5" s="1"/>
  <c r="A3133" i="5"/>
  <c r="Q3132" i="5"/>
  <c r="O3132" i="5"/>
  <c r="N3132" i="5"/>
  <c r="E3132" i="5"/>
  <c r="P3132" i="5" s="1"/>
  <c r="A3132" i="5"/>
  <c r="Q3131" i="5"/>
  <c r="O3131" i="5"/>
  <c r="N3131" i="5"/>
  <c r="E3131" i="5"/>
  <c r="P3131" i="5" s="1"/>
  <c r="A3131" i="5"/>
  <c r="Q3130" i="5"/>
  <c r="O3130" i="5"/>
  <c r="N3130" i="5"/>
  <c r="E3130" i="5"/>
  <c r="P3130" i="5" s="1"/>
  <c r="A3130" i="5"/>
  <c r="Q3129" i="5"/>
  <c r="O3129" i="5"/>
  <c r="N3129" i="5"/>
  <c r="E3129" i="5"/>
  <c r="P3129" i="5" s="1"/>
  <c r="A3129" i="5"/>
  <c r="Q3128" i="5"/>
  <c r="O3128" i="5"/>
  <c r="N3128" i="5"/>
  <c r="E3128" i="5"/>
  <c r="P3128" i="5" s="1"/>
  <c r="A3128" i="5"/>
  <c r="Q3127" i="5"/>
  <c r="O3127" i="5"/>
  <c r="N3127" i="5"/>
  <c r="E3127" i="5"/>
  <c r="P3127" i="5" s="1"/>
  <c r="A3127" i="5"/>
  <c r="Q3126" i="5"/>
  <c r="O3126" i="5"/>
  <c r="N3126" i="5"/>
  <c r="E3126" i="5"/>
  <c r="P3126" i="5" s="1"/>
  <c r="A3126" i="5"/>
  <c r="Q3125" i="5"/>
  <c r="O3125" i="5"/>
  <c r="N3125" i="5"/>
  <c r="E3125" i="5"/>
  <c r="P3125" i="5" s="1"/>
  <c r="A3125" i="5"/>
  <c r="Q3124" i="5"/>
  <c r="O3124" i="5"/>
  <c r="N3124" i="5"/>
  <c r="E3124" i="5"/>
  <c r="P3124" i="5" s="1"/>
  <c r="A3124" i="5"/>
  <c r="Q3123" i="5"/>
  <c r="O3123" i="5"/>
  <c r="N3123" i="5"/>
  <c r="E3123" i="5"/>
  <c r="P3123" i="5" s="1"/>
  <c r="A3123" i="5"/>
  <c r="Q3122" i="5"/>
  <c r="O3122" i="5"/>
  <c r="N3122" i="5"/>
  <c r="E3122" i="5"/>
  <c r="P3122" i="5" s="1"/>
  <c r="A3122" i="5"/>
  <c r="Q3121" i="5"/>
  <c r="O3121" i="5"/>
  <c r="N3121" i="5"/>
  <c r="E3121" i="5"/>
  <c r="P3121" i="5" s="1"/>
  <c r="A3121" i="5"/>
  <c r="Q3120" i="5"/>
  <c r="O3120" i="5"/>
  <c r="N3120" i="5"/>
  <c r="E3120" i="5"/>
  <c r="P3120" i="5" s="1"/>
  <c r="A3120" i="5"/>
  <c r="Q3119" i="5"/>
  <c r="O3119" i="5"/>
  <c r="N3119" i="5"/>
  <c r="E3119" i="5"/>
  <c r="P3119" i="5" s="1"/>
  <c r="A3119" i="5"/>
  <c r="Q3118" i="5"/>
  <c r="O3118" i="5"/>
  <c r="N3118" i="5"/>
  <c r="E3118" i="5"/>
  <c r="P3118" i="5" s="1"/>
  <c r="A3118" i="5"/>
  <c r="Q3117" i="5"/>
  <c r="O3117" i="5"/>
  <c r="N3117" i="5"/>
  <c r="E3117" i="5"/>
  <c r="P3117" i="5" s="1"/>
  <c r="A3117" i="5"/>
  <c r="Q3116" i="5"/>
  <c r="O3116" i="5"/>
  <c r="N3116" i="5"/>
  <c r="E3116" i="5"/>
  <c r="P3116" i="5" s="1"/>
  <c r="A3116" i="5"/>
  <c r="Q3115" i="5"/>
  <c r="O3115" i="5"/>
  <c r="N3115" i="5"/>
  <c r="E3115" i="5"/>
  <c r="P3115" i="5" s="1"/>
  <c r="A3115" i="5"/>
  <c r="Q3114" i="5"/>
  <c r="O3114" i="5"/>
  <c r="N3114" i="5"/>
  <c r="E3114" i="5"/>
  <c r="P3114" i="5" s="1"/>
  <c r="A3114" i="5"/>
  <c r="Q3113" i="5"/>
  <c r="O3113" i="5"/>
  <c r="N3113" i="5"/>
  <c r="E3113" i="5"/>
  <c r="P3113" i="5" s="1"/>
  <c r="A3113" i="5"/>
  <c r="Q3112" i="5"/>
  <c r="O3112" i="5"/>
  <c r="N3112" i="5"/>
  <c r="E3112" i="5"/>
  <c r="P3112" i="5" s="1"/>
  <c r="A3112" i="5"/>
  <c r="Q3111" i="5"/>
  <c r="O3111" i="5"/>
  <c r="N3111" i="5"/>
  <c r="E3111" i="5"/>
  <c r="P3111" i="5" s="1"/>
  <c r="A3111" i="5"/>
  <c r="Q3110" i="5"/>
  <c r="O3110" i="5"/>
  <c r="N3110" i="5"/>
  <c r="E3110" i="5"/>
  <c r="P3110" i="5" s="1"/>
  <c r="A3110" i="5"/>
  <c r="Q3109" i="5"/>
  <c r="O3109" i="5"/>
  <c r="N3109" i="5"/>
  <c r="E3109" i="5"/>
  <c r="P3109" i="5" s="1"/>
  <c r="A3109" i="5"/>
  <c r="Q3108" i="5"/>
  <c r="O3108" i="5"/>
  <c r="N3108" i="5"/>
  <c r="E3108" i="5"/>
  <c r="P3108" i="5" s="1"/>
  <c r="A3108" i="5"/>
  <c r="Q3107" i="5"/>
  <c r="O3107" i="5"/>
  <c r="N3107" i="5"/>
  <c r="E3107" i="5"/>
  <c r="P3107" i="5" s="1"/>
  <c r="A3107" i="5"/>
  <c r="Q3106" i="5"/>
  <c r="O3106" i="5"/>
  <c r="N3106" i="5"/>
  <c r="E3106" i="5"/>
  <c r="P3106" i="5" s="1"/>
  <c r="A3106" i="5"/>
  <c r="Q3105" i="5"/>
  <c r="O3105" i="5"/>
  <c r="N3105" i="5"/>
  <c r="E3105" i="5"/>
  <c r="P3105" i="5" s="1"/>
  <c r="A3105" i="5"/>
  <c r="Q3104" i="5"/>
  <c r="O3104" i="5"/>
  <c r="N3104" i="5"/>
  <c r="E3104" i="5"/>
  <c r="P3104" i="5" s="1"/>
  <c r="A3104" i="5"/>
  <c r="Q3103" i="5"/>
  <c r="O3103" i="5"/>
  <c r="N3103" i="5"/>
  <c r="E3103" i="5"/>
  <c r="P3103" i="5" s="1"/>
  <c r="A3103" i="5"/>
  <c r="Q3102" i="5"/>
  <c r="O3102" i="5"/>
  <c r="N3102" i="5"/>
  <c r="E3102" i="5"/>
  <c r="P3102" i="5" s="1"/>
  <c r="A3102" i="5"/>
  <c r="Q3101" i="5"/>
  <c r="O3101" i="5"/>
  <c r="N3101" i="5"/>
  <c r="E3101" i="5"/>
  <c r="P3101" i="5" s="1"/>
  <c r="A3101" i="5"/>
  <c r="Q3100" i="5"/>
  <c r="O3100" i="5"/>
  <c r="N3100" i="5"/>
  <c r="E3100" i="5"/>
  <c r="P3100" i="5" s="1"/>
  <c r="A3100" i="5"/>
  <c r="Q3099" i="5"/>
  <c r="O3099" i="5"/>
  <c r="N3099" i="5"/>
  <c r="E3099" i="5"/>
  <c r="P3099" i="5" s="1"/>
  <c r="A3099" i="5"/>
  <c r="Q3098" i="5"/>
  <c r="O3098" i="5"/>
  <c r="N3098" i="5"/>
  <c r="E3098" i="5"/>
  <c r="P3098" i="5" s="1"/>
  <c r="A3098" i="5"/>
  <c r="Q3097" i="5"/>
  <c r="O3097" i="5"/>
  <c r="N3097" i="5"/>
  <c r="E3097" i="5"/>
  <c r="P3097" i="5" s="1"/>
  <c r="A3097" i="5"/>
  <c r="Q3096" i="5"/>
  <c r="O3096" i="5"/>
  <c r="N3096" i="5"/>
  <c r="E3096" i="5"/>
  <c r="P3096" i="5" s="1"/>
  <c r="A3096" i="5"/>
  <c r="Q3095" i="5"/>
  <c r="O3095" i="5"/>
  <c r="N3095" i="5"/>
  <c r="E3095" i="5"/>
  <c r="P3095" i="5" s="1"/>
  <c r="A3095" i="5"/>
  <c r="Q3094" i="5"/>
  <c r="O3094" i="5"/>
  <c r="N3094" i="5"/>
  <c r="E3094" i="5"/>
  <c r="P3094" i="5" s="1"/>
  <c r="A3094" i="5"/>
  <c r="Q3093" i="5"/>
  <c r="O3093" i="5"/>
  <c r="N3093" i="5"/>
  <c r="E3093" i="5"/>
  <c r="P3093" i="5" s="1"/>
  <c r="A3093" i="5"/>
  <c r="Q3092" i="5"/>
  <c r="O3092" i="5"/>
  <c r="N3092" i="5"/>
  <c r="E3092" i="5"/>
  <c r="P3092" i="5" s="1"/>
  <c r="A3092" i="5"/>
  <c r="Q3091" i="5"/>
  <c r="O3091" i="5"/>
  <c r="N3091" i="5"/>
  <c r="E3091" i="5"/>
  <c r="P3091" i="5" s="1"/>
  <c r="A3091" i="5"/>
  <c r="Q3090" i="5"/>
  <c r="O3090" i="5"/>
  <c r="N3090" i="5"/>
  <c r="E3090" i="5"/>
  <c r="P3090" i="5" s="1"/>
  <c r="A3090" i="5"/>
  <c r="Q3089" i="5"/>
  <c r="O3089" i="5"/>
  <c r="N3089" i="5"/>
  <c r="E3089" i="5"/>
  <c r="P3089" i="5" s="1"/>
  <c r="A3089" i="5"/>
  <c r="Q3088" i="5"/>
  <c r="O3088" i="5"/>
  <c r="N3088" i="5"/>
  <c r="E3088" i="5"/>
  <c r="P3088" i="5" s="1"/>
  <c r="A3088" i="5"/>
  <c r="Q3087" i="5"/>
  <c r="O3087" i="5"/>
  <c r="N3087" i="5"/>
  <c r="E3087" i="5"/>
  <c r="P3087" i="5" s="1"/>
  <c r="A3087" i="5"/>
  <c r="Q3086" i="5"/>
  <c r="O3086" i="5"/>
  <c r="N3086" i="5"/>
  <c r="E3086" i="5"/>
  <c r="P3086" i="5" s="1"/>
  <c r="A3086" i="5"/>
  <c r="Q3085" i="5"/>
  <c r="O3085" i="5"/>
  <c r="N3085" i="5"/>
  <c r="E3085" i="5"/>
  <c r="P3085" i="5" s="1"/>
  <c r="A3085" i="5"/>
  <c r="Q3084" i="5"/>
  <c r="O3084" i="5"/>
  <c r="N3084" i="5"/>
  <c r="E3084" i="5"/>
  <c r="P3084" i="5" s="1"/>
  <c r="A3084" i="5"/>
  <c r="Q3083" i="5"/>
  <c r="O3083" i="5"/>
  <c r="N3083" i="5"/>
  <c r="E3083" i="5"/>
  <c r="P3083" i="5" s="1"/>
  <c r="A3083" i="5"/>
  <c r="Q3082" i="5"/>
  <c r="O3082" i="5"/>
  <c r="N3082" i="5"/>
  <c r="E3082" i="5"/>
  <c r="P3082" i="5" s="1"/>
  <c r="A3082" i="5"/>
  <c r="Q3081" i="5"/>
  <c r="O3081" i="5"/>
  <c r="N3081" i="5"/>
  <c r="E3081" i="5"/>
  <c r="P3081" i="5" s="1"/>
  <c r="A3081" i="5"/>
  <c r="Q3080" i="5"/>
  <c r="O3080" i="5"/>
  <c r="N3080" i="5"/>
  <c r="E3080" i="5"/>
  <c r="P3080" i="5" s="1"/>
  <c r="A3080" i="5"/>
  <c r="Q3079" i="5"/>
  <c r="O3079" i="5"/>
  <c r="N3079" i="5"/>
  <c r="E3079" i="5"/>
  <c r="P3079" i="5" s="1"/>
  <c r="A3079" i="5"/>
  <c r="Q3078" i="5"/>
  <c r="O3078" i="5"/>
  <c r="N3078" i="5"/>
  <c r="E3078" i="5"/>
  <c r="P3078" i="5" s="1"/>
  <c r="A3078" i="5"/>
  <c r="Q3077" i="5"/>
  <c r="O3077" i="5"/>
  <c r="N3077" i="5"/>
  <c r="E3077" i="5"/>
  <c r="P3077" i="5" s="1"/>
  <c r="A3077" i="5"/>
  <c r="Q3076" i="5"/>
  <c r="O3076" i="5"/>
  <c r="N3076" i="5"/>
  <c r="E3076" i="5"/>
  <c r="P3076" i="5" s="1"/>
  <c r="A3076" i="5"/>
  <c r="Q3075" i="5"/>
  <c r="O3075" i="5"/>
  <c r="N3075" i="5"/>
  <c r="E3075" i="5"/>
  <c r="P3075" i="5" s="1"/>
  <c r="A3075" i="5"/>
  <c r="Q3074" i="5"/>
  <c r="O3074" i="5"/>
  <c r="N3074" i="5"/>
  <c r="E3074" i="5"/>
  <c r="P3074" i="5" s="1"/>
  <c r="A3074" i="5"/>
  <c r="Q3073" i="5"/>
  <c r="O3073" i="5"/>
  <c r="N3073" i="5"/>
  <c r="E3073" i="5"/>
  <c r="P3073" i="5" s="1"/>
  <c r="A3073" i="5"/>
  <c r="Q3072" i="5"/>
  <c r="O3072" i="5"/>
  <c r="N3072" i="5"/>
  <c r="E3072" i="5"/>
  <c r="P3072" i="5" s="1"/>
  <c r="A3072" i="5"/>
  <c r="Q3071" i="5"/>
  <c r="O3071" i="5"/>
  <c r="N3071" i="5"/>
  <c r="E3071" i="5"/>
  <c r="P3071" i="5" s="1"/>
  <c r="A3071" i="5"/>
  <c r="Q3070" i="5"/>
  <c r="O3070" i="5"/>
  <c r="N3070" i="5"/>
  <c r="E3070" i="5"/>
  <c r="P3070" i="5" s="1"/>
  <c r="A3070" i="5"/>
  <c r="Q3069" i="5"/>
  <c r="O3069" i="5"/>
  <c r="N3069" i="5"/>
  <c r="E3069" i="5"/>
  <c r="P3069" i="5" s="1"/>
  <c r="A3069" i="5"/>
  <c r="Q3068" i="5"/>
  <c r="O3068" i="5"/>
  <c r="N3068" i="5"/>
  <c r="E3068" i="5"/>
  <c r="P3068" i="5" s="1"/>
  <c r="A3068" i="5"/>
  <c r="Q3067" i="5"/>
  <c r="O3067" i="5"/>
  <c r="N3067" i="5"/>
  <c r="E3067" i="5"/>
  <c r="P3067" i="5" s="1"/>
  <c r="A3067" i="5"/>
  <c r="Q3066" i="5"/>
  <c r="O3066" i="5"/>
  <c r="N3066" i="5"/>
  <c r="E3066" i="5"/>
  <c r="P3066" i="5" s="1"/>
  <c r="A3066" i="5"/>
  <c r="Q3065" i="5"/>
  <c r="O3065" i="5"/>
  <c r="N3065" i="5"/>
  <c r="E3065" i="5"/>
  <c r="P3065" i="5" s="1"/>
  <c r="A3065" i="5"/>
  <c r="Q3064" i="5"/>
  <c r="O3064" i="5"/>
  <c r="N3064" i="5"/>
  <c r="E3064" i="5"/>
  <c r="P3064" i="5" s="1"/>
  <c r="A3064" i="5"/>
  <c r="Q3063" i="5"/>
  <c r="O3063" i="5"/>
  <c r="N3063" i="5"/>
  <c r="E3063" i="5"/>
  <c r="P3063" i="5" s="1"/>
  <c r="A3063" i="5"/>
  <c r="Q3062" i="5"/>
  <c r="O3062" i="5"/>
  <c r="N3062" i="5"/>
  <c r="E3062" i="5"/>
  <c r="P3062" i="5" s="1"/>
  <c r="A3062" i="5"/>
  <c r="Q3061" i="5"/>
  <c r="O3061" i="5"/>
  <c r="N3061" i="5"/>
  <c r="E3061" i="5"/>
  <c r="P3061" i="5" s="1"/>
  <c r="A3061" i="5"/>
  <c r="Q3060" i="5"/>
  <c r="O3060" i="5"/>
  <c r="N3060" i="5"/>
  <c r="E3060" i="5"/>
  <c r="P3060" i="5" s="1"/>
  <c r="A3060" i="5"/>
  <c r="Q3059" i="5"/>
  <c r="O3059" i="5"/>
  <c r="N3059" i="5"/>
  <c r="E3059" i="5"/>
  <c r="P3059" i="5" s="1"/>
  <c r="A3059" i="5"/>
  <c r="Q3058" i="5"/>
  <c r="O3058" i="5"/>
  <c r="N3058" i="5"/>
  <c r="E3058" i="5"/>
  <c r="P3058" i="5" s="1"/>
  <c r="A3058" i="5"/>
  <c r="Q3057" i="5"/>
  <c r="O3057" i="5"/>
  <c r="N3057" i="5"/>
  <c r="E3057" i="5"/>
  <c r="P3057" i="5" s="1"/>
  <c r="A3057" i="5"/>
  <c r="Q3056" i="5"/>
  <c r="O3056" i="5"/>
  <c r="N3056" i="5"/>
  <c r="E3056" i="5"/>
  <c r="P3056" i="5" s="1"/>
  <c r="A3056" i="5"/>
  <c r="Q3055" i="5"/>
  <c r="O3055" i="5"/>
  <c r="N3055" i="5"/>
  <c r="E3055" i="5"/>
  <c r="P3055" i="5" s="1"/>
  <c r="A3055" i="5"/>
  <c r="Q3054" i="5"/>
  <c r="O3054" i="5"/>
  <c r="N3054" i="5"/>
  <c r="E3054" i="5"/>
  <c r="P3054" i="5" s="1"/>
  <c r="A3054" i="5"/>
  <c r="Q3053" i="5"/>
  <c r="O3053" i="5"/>
  <c r="N3053" i="5"/>
  <c r="E3053" i="5"/>
  <c r="P3053" i="5" s="1"/>
  <c r="A3053" i="5"/>
  <c r="Q3052" i="5"/>
  <c r="O3052" i="5"/>
  <c r="N3052" i="5"/>
  <c r="E3052" i="5"/>
  <c r="P3052" i="5" s="1"/>
  <c r="A3052" i="5"/>
  <c r="Q3051" i="5"/>
  <c r="O3051" i="5"/>
  <c r="N3051" i="5"/>
  <c r="E3051" i="5"/>
  <c r="P3051" i="5" s="1"/>
  <c r="A3051" i="5"/>
  <c r="Q3050" i="5"/>
  <c r="O3050" i="5"/>
  <c r="N3050" i="5"/>
  <c r="E3050" i="5"/>
  <c r="P3050" i="5" s="1"/>
  <c r="A3050" i="5"/>
  <c r="Q3049" i="5"/>
  <c r="O3049" i="5"/>
  <c r="N3049" i="5"/>
  <c r="E3049" i="5"/>
  <c r="P3049" i="5" s="1"/>
  <c r="A3049" i="5"/>
  <c r="Q3048" i="5"/>
  <c r="O3048" i="5"/>
  <c r="N3048" i="5"/>
  <c r="E3048" i="5"/>
  <c r="P3048" i="5" s="1"/>
  <c r="A3048" i="5"/>
  <c r="Q3047" i="5"/>
  <c r="O3047" i="5"/>
  <c r="N3047" i="5"/>
  <c r="E3047" i="5"/>
  <c r="P3047" i="5" s="1"/>
  <c r="A3047" i="5"/>
  <c r="Q3046" i="5"/>
  <c r="O3046" i="5"/>
  <c r="N3046" i="5"/>
  <c r="E3046" i="5"/>
  <c r="P3046" i="5" s="1"/>
  <c r="A3046" i="5"/>
  <c r="Q3045" i="5"/>
  <c r="O3045" i="5"/>
  <c r="N3045" i="5"/>
  <c r="E3045" i="5"/>
  <c r="P3045" i="5" s="1"/>
  <c r="A3045" i="5"/>
  <c r="Q3044" i="5"/>
  <c r="O3044" i="5"/>
  <c r="N3044" i="5"/>
  <c r="E3044" i="5"/>
  <c r="P3044" i="5" s="1"/>
  <c r="A3044" i="5"/>
  <c r="Q3043" i="5"/>
  <c r="O3043" i="5"/>
  <c r="N3043" i="5"/>
  <c r="E3043" i="5"/>
  <c r="P3043" i="5" s="1"/>
  <c r="A3043" i="5"/>
  <c r="Q3042" i="5"/>
  <c r="O3042" i="5"/>
  <c r="N3042" i="5"/>
  <c r="E3042" i="5"/>
  <c r="P3042" i="5" s="1"/>
  <c r="A3042" i="5"/>
  <c r="Q3041" i="5"/>
  <c r="O3041" i="5"/>
  <c r="N3041" i="5"/>
  <c r="E3041" i="5"/>
  <c r="P3041" i="5" s="1"/>
  <c r="A3041" i="5"/>
  <c r="Q3040" i="5"/>
  <c r="O3040" i="5"/>
  <c r="N3040" i="5"/>
  <c r="E3040" i="5"/>
  <c r="P3040" i="5" s="1"/>
  <c r="A3040" i="5"/>
  <c r="Q3039" i="5"/>
  <c r="O3039" i="5"/>
  <c r="N3039" i="5"/>
  <c r="E3039" i="5"/>
  <c r="P3039" i="5" s="1"/>
  <c r="A3039" i="5"/>
  <c r="Q3038" i="5"/>
  <c r="O3038" i="5"/>
  <c r="N3038" i="5"/>
  <c r="E3038" i="5"/>
  <c r="P3038" i="5" s="1"/>
  <c r="A3038" i="5"/>
  <c r="Q3037" i="5"/>
  <c r="O3037" i="5"/>
  <c r="N3037" i="5"/>
  <c r="E3037" i="5"/>
  <c r="P3037" i="5" s="1"/>
  <c r="A3037" i="5"/>
  <c r="Q3036" i="5"/>
  <c r="O3036" i="5"/>
  <c r="N3036" i="5"/>
  <c r="E3036" i="5"/>
  <c r="P3036" i="5" s="1"/>
  <c r="A3036" i="5"/>
  <c r="Q3035" i="5"/>
  <c r="O3035" i="5"/>
  <c r="N3035" i="5"/>
  <c r="E3035" i="5"/>
  <c r="P3035" i="5" s="1"/>
  <c r="A3035" i="5"/>
  <c r="Q3034" i="5"/>
  <c r="O3034" i="5"/>
  <c r="N3034" i="5"/>
  <c r="E3034" i="5"/>
  <c r="P3034" i="5" s="1"/>
  <c r="A3034" i="5"/>
  <c r="Q3033" i="5"/>
  <c r="O3033" i="5"/>
  <c r="N3033" i="5"/>
  <c r="E3033" i="5"/>
  <c r="P3033" i="5" s="1"/>
  <c r="A3033" i="5"/>
  <c r="Q3032" i="5"/>
  <c r="O3032" i="5"/>
  <c r="N3032" i="5"/>
  <c r="E3032" i="5"/>
  <c r="P3032" i="5" s="1"/>
  <c r="A3032" i="5"/>
  <c r="Q3031" i="5"/>
  <c r="O3031" i="5"/>
  <c r="N3031" i="5"/>
  <c r="E3031" i="5"/>
  <c r="P3031" i="5" s="1"/>
  <c r="A3031" i="5"/>
  <c r="Q3030" i="5"/>
  <c r="O3030" i="5"/>
  <c r="N3030" i="5"/>
  <c r="E3030" i="5"/>
  <c r="P3030" i="5" s="1"/>
  <c r="A3030" i="5"/>
  <c r="Q3029" i="5"/>
  <c r="O3029" i="5"/>
  <c r="N3029" i="5"/>
  <c r="E3029" i="5"/>
  <c r="P3029" i="5" s="1"/>
  <c r="A3029" i="5"/>
  <c r="Q3028" i="5"/>
  <c r="O3028" i="5"/>
  <c r="N3028" i="5"/>
  <c r="E3028" i="5"/>
  <c r="P3028" i="5" s="1"/>
  <c r="A3028" i="5"/>
  <c r="Q3027" i="5"/>
  <c r="O3027" i="5"/>
  <c r="N3027" i="5"/>
  <c r="E3027" i="5"/>
  <c r="P3027" i="5" s="1"/>
  <c r="A3027" i="5"/>
  <c r="Q3026" i="5"/>
  <c r="O3026" i="5"/>
  <c r="N3026" i="5"/>
  <c r="E3026" i="5"/>
  <c r="P3026" i="5" s="1"/>
  <c r="A3026" i="5"/>
  <c r="Q3025" i="5"/>
  <c r="O3025" i="5"/>
  <c r="N3025" i="5"/>
  <c r="E3025" i="5"/>
  <c r="P3025" i="5" s="1"/>
  <c r="A3025" i="5"/>
  <c r="Q3024" i="5"/>
  <c r="O3024" i="5"/>
  <c r="N3024" i="5"/>
  <c r="E3024" i="5"/>
  <c r="P3024" i="5" s="1"/>
  <c r="A3024" i="5"/>
  <c r="Q3023" i="5"/>
  <c r="O3023" i="5"/>
  <c r="N3023" i="5"/>
  <c r="E3023" i="5"/>
  <c r="P3023" i="5" s="1"/>
  <c r="A3023" i="5"/>
  <c r="Q3022" i="5"/>
  <c r="O3022" i="5"/>
  <c r="N3022" i="5"/>
  <c r="E3022" i="5"/>
  <c r="P3022" i="5" s="1"/>
  <c r="A3022" i="5"/>
  <c r="Q3021" i="5"/>
  <c r="O3021" i="5"/>
  <c r="N3021" i="5"/>
  <c r="E3021" i="5"/>
  <c r="P3021" i="5" s="1"/>
  <c r="A3021" i="5"/>
  <c r="Q3020" i="5"/>
  <c r="O3020" i="5"/>
  <c r="N3020" i="5"/>
  <c r="E3020" i="5"/>
  <c r="P3020" i="5" s="1"/>
  <c r="A3020" i="5"/>
  <c r="Q3019" i="5"/>
  <c r="O3019" i="5"/>
  <c r="N3019" i="5"/>
  <c r="E3019" i="5"/>
  <c r="P3019" i="5" s="1"/>
  <c r="A3019" i="5"/>
  <c r="Q3018" i="5"/>
  <c r="O3018" i="5"/>
  <c r="N3018" i="5"/>
  <c r="E3018" i="5"/>
  <c r="P3018" i="5" s="1"/>
  <c r="A3018" i="5"/>
  <c r="Q3017" i="5"/>
  <c r="O3017" i="5"/>
  <c r="N3017" i="5"/>
  <c r="E3017" i="5"/>
  <c r="P3017" i="5" s="1"/>
  <c r="A3017" i="5"/>
  <c r="Q3016" i="5"/>
  <c r="O3016" i="5"/>
  <c r="N3016" i="5"/>
  <c r="E3016" i="5"/>
  <c r="P3016" i="5" s="1"/>
  <c r="A3016" i="5"/>
  <c r="Q3015" i="5"/>
  <c r="O3015" i="5"/>
  <c r="N3015" i="5"/>
  <c r="E3015" i="5"/>
  <c r="P3015" i="5" s="1"/>
  <c r="A3015" i="5"/>
  <c r="Q3014" i="5"/>
  <c r="O3014" i="5"/>
  <c r="N3014" i="5"/>
  <c r="E3014" i="5"/>
  <c r="P3014" i="5" s="1"/>
  <c r="A3014" i="5"/>
  <c r="Q3013" i="5"/>
  <c r="O3013" i="5"/>
  <c r="N3013" i="5"/>
  <c r="E3013" i="5"/>
  <c r="P3013" i="5" s="1"/>
  <c r="A3013" i="5"/>
  <c r="Q3012" i="5"/>
  <c r="O3012" i="5"/>
  <c r="N3012" i="5"/>
  <c r="E3012" i="5"/>
  <c r="P3012" i="5" s="1"/>
  <c r="A3012" i="5"/>
  <c r="Q3011" i="5"/>
  <c r="O3011" i="5"/>
  <c r="N3011" i="5"/>
  <c r="E3011" i="5"/>
  <c r="P3011" i="5" s="1"/>
  <c r="A3011" i="5"/>
  <c r="Q3010" i="5"/>
  <c r="O3010" i="5"/>
  <c r="N3010" i="5"/>
  <c r="E3010" i="5"/>
  <c r="P3010" i="5" s="1"/>
  <c r="A3010" i="5"/>
  <c r="Q3009" i="5"/>
  <c r="O3009" i="5"/>
  <c r="N3009" i="5"/>
  <c r="E3009" i="5"/>
  <c r="P3009" i="5" s="1"/>
  <c r="A3009" i="5"/>
  <c r="Q3008" i="5"/>
  <c r="O3008" i="5"/>
  <c r="N3008" i="5"/>
  <c r="E3008" i="5"/>
  <c r="P3008" i="5" s="1"/>
  <c r="A3008" i="5"/>
  <c r="Q3007" i="5"/>
  <c r="O3007" i="5"/>
  <c r="N3007" i="5"/>
  <c r="E3007" i="5"/>
  <c r="P3007" i="5" s="1"/>
  <c r="A3007" i="5"/>
  <c r="Q3006" i="5"/>
  <c r="O3006" i="5"/>
  <c r="N3006" i="5"/>
  <c r="E3006" i="5"/>
  <c r="P3006" i="5" s="1"/>
  <c r="A3006" i="5"/>
  <c r="Q3005" i="5"/>
  <c r="O3005" i="5"/>
  <c r="N3005" i="5"/>
  <c r="E3005" i="5"/>
  <c r="P3005" i="5" s="1"/>
  <c r="A3005" i="5"/>
  <c r="Q3004" i="5"/>
  <c r="O3004" i="5"/>
  <c r="N3004" i="5"/>
  <c r="E3004" i="5"/>
  <c r="P3004" i="5" s="1"/>
  <c r="A3004" i="5"/>
  <c r="Q3003" i="5"/>
  <c r="O3003" i="5"/>
  <c r="N3003" i="5"/>
  <c r="E3003" i="5"/>
  <c r="P3003" i="5" s="1"/>
  <c r="A3003" i="5"/>
  <c r="Q3002" i="5"/>
  <c r="O3002" i="5"/>
  <c r="N3002" i="5"/>
  <c r="E3002" i="5"/>
  <c r="P3002" i="5" s="1"/>
  <c r="A3002" i="5"/>
  <c r="Q3001" i="5"/>
  <c r="O3001" i="5"/>
  <c r="N3001" i="5"/>
  <c r="E3001" i="5"/>
  <c r="P3001" i="5" s="1"/>
  <c r="A3001" i="5"/>
  <c r="Q3000" i="5"/>
  <c r="O3000" i="5"/>
  <c r="N3000" i="5"/>
  <c r="E3000" i="5"/>
  <c r="P3000" i="5" s="1"/>
  <c r="A3000" i="5"/>
  <c r="Q2999" i="5"/>
  <c r="O2999" i="5"/>
  <c r="N2999" i="5"/>
  <c r="E2999" i="5"/>
  <c r="P2999" i="5" s="1"/>
  <c r="A2999" i="5"/>
  <c r="Q2998" i="5"/>
  <c r="O2998" i="5"/>
  <c r="N2998" i="5"/>
  <c r="E2998" i="5"/>
  <c r="P2998" i="5" s="1"/>
  <c r="A2998" i="5"/>
  <c r="Q2997" i="5"/>
  <c r="O2997" i="5"/>
  <c r="N2997" i="5"/>
  <c r="E2997" i="5"/>
  <c r="P2997" i="5" s="1"/>
  <c r="A2997" i="5"/>
  <c r="Q2996" i="5"/>
  <c r="O2996" i="5"/>
  <c r="N2996" i="5"/>
  <c r="E2996" i="5"/>
  <c r="P2996" i="5" s="1"/>
  <c r="A2996" i="5"/>
  <c r="Q2995" i="5"/>
  <c r="O2995" i="5"/>
  <c r="N2995" i="5"/>
  <c r="E2995" i="5"/>
  <c r="P2995" i="5" s="1"/>
  <c r="A2995" i="5"/>
  <c r="Q2994" i="5"/>
  <c r="O2994" i="5"/>
  <c r="N2994" i="5"/>
  <c r="E2994" i="5"/>
  <c r="P2994" i="5" s="1"/>
  <c r="A2994" i="5"/>
  <c r="Q2993" i="5"/>
  <c r="O2993" i="5"/>
  <c r="N2993" i="5"/>
  <c r="E2993" i="5"/>
  <c r="P2993" i="5" s="1"/>
  <c r="A2993" i="5"/>
  <c r="Q2992" i="5"/>
  <c r="O2992" i="5"/>
  <c r="N2992" i="5"/>
  <c r="E2992" i="5"/>
  <c r="P2992" i="5" s="1"/>
  <c r="A2992" i="5"/>
  <c r="Q2991" i="5"/>
  <c r="O2991" i="5"/>
  <c r="N2991" i="5"/>
  <c r="E2991" i="5"/>
  <c r="P2991" i="5" s="1"/>
  <c r="A2991" i="5"/>
  <c r="Q2990" i="5"/>
  <c r="O2990" i="5"/>
  <c r="N2990" i="5"/>
  <c r="E2990" i="5"/>
  <c r="P2990" i="5" s="1"/>
  <c r="A2990" i="5"/>
  <c r="Q2989" i="5"/>
  <c r="O2989" i="5"/>
  <c r="N2989" i="5"/>
  <c r="E2989" i="5"/>
  <c r="P2989" i="5" s="1"/>
  <c r="A2989" i="5"/>
  <c r="Q2988" i="5"/>
  <c r="O2988" i="5"/>
  <c r="N2988" i="5"/>
  <c r="E2988" i="5"/>
  <c r="P2988" i="5" s="1"/>
  <c r="A2988" i="5"/>
  <c r="Q2987" i="5"/>
  <c r="O2987" i="5"/>
  <c r="N2987" i="5"/>
  <c r="E2987" i="5"/>
  <c r="P2987" i="5" s="1"/>
  <c r="A2987" i="5"/>
  <c r="Q2986" i="5"/>
  <c r="O2986" i="5"/>
  <c r="N2986" i="5"/>
  <c r="E2986" i="5"/>
  <c r="P2986" i="5" s="1"/>
  <c r="A2986" i="5"/>
  <c r="Q2985" i="5"/>
  <c r="O2985" i="5"/>
  <c r="N2985" i="5"/>
  <c r="E2985" i="5"/>
  <c r="P2985" i="5" s="1"/>
  <c r="A2985" i="5"/>
  <c r="Q2984" i="5"/>
  <c r="O2984" i="5"/>
  <c r="N2984" i="5"/>
  <c r="E2984" i="5"/>
  <c r="P2984" i="5" s="1"/>
  <c r="A2984" i="5"/>
  <c r="Q2983" i="5"/>
  <c r="O2983" i="5"/>
  <c r="N2983" i="5"/>
  <c r="E2983" i="5"/>
  <c r="P2983" i="5" s="1"/>
  <c r="A2983" i="5"/>
  <c r="Q2982" i="5"/>
  <c r="O2982" i="5"/>
  <c r="N2982" i="5"/>
  <c r="E2982" i="5"/>
  <c r="P2982" i="5" s="1"/>
  <c r="A2982" i="5"/>
  <c r="Q2981" i="5"/>
  <c r="O2981" i="5"/>
  <c r="N2981" i="5"/>
  <c r="E2981" i="5"/>
  <c r="P2981" i="5" s="1"/>
  <c r="A2981" i="5"/>
  <c r="Q2980" i="5"/>
  <c r="O2980" i="5"/>
  <c r="N2980" i="5"/>
  <c r="E2980" i="5"/>
  <c r="P2980" i="5" s="1"/>
  <c r="A2980" i="5"/>
  <c r="Q2979" i="5"/>
  <c r="O2979" i="5"/>
  <c r="N2979" i="5"/>
  <c r="E2979" i="5"/>
  <c r="P2979" i="5" s="1"/>
  <c r="A2979" i="5"/>
  <c r="Q2978" i="5"/>
  <c r="O2978" i="5"/>
  <c r="N2978" i="5"/>
  <c r="E2978" i="5"/>
  <c r="P2978" i="5" s="1"/>
  <c r="A2978" i="5"/>
  <c r="Q2977" i="5"/>
  <c r="O2977" i="5"/>
  <c r="N2977" i="5"/>
  <c r="E2977" i="5"/>
  <c r="P2977" i="5" s="1"/>
  <c r="A2977" i="5"/>
  <c r="Q2976" i="5"/>
  <c r="O2976" i="5"/>
  <c r="N2976" i="5"/>
  <c r="E2976" i="5"/>
  <c r="P2976" i="5" s="1"/>
  <c r="A2976" i="5"/>
  <c r="Q2975" i="5"/>
  <c r="O2975" i="5"/>
  <c r="N2975" i="5"/>
  <c r="E2975" i="5"/>
  <c r="P2975" i="5" s="1"/>
  <c r="A2975" i="5"/>
  <c r="Q2974" i="5"/>
  <c r="O2974" i="5"/>
  <c r="N2974" i="5"/>
  <c r="E2974" i="5"/>
  <c r="P2974" i="5" s="1"/>
  <c r="A2974" i="5"/>
  <c r="Q2973" i="5"/>
  <c r="O2973" i="5"/>
  <c r="N2973" i="5"/>
  <c r="E2973" i="5"/>
  <c r="P2973" i="5" s="1"/>
  <c r="A2973" i="5"/>
  <c r="Q2972" i="5"/>
  <c r="O2972" i="5"/>
  <c r="N2972" i="5"/>
  <c r="E2972" i="5"/>
  <c r="P2972" i="5" s="1"/>
  <c r="A2972" i="5"/>
  <c r="Q2971" i="5"/>
  <c r="O2971" i="5"/>
  <c r="N2971" i="5"/>
  <c r="E2971" i="5"/>
  <c r="P2971" i="5" s="1"/>
  <c r="A2971" i="5"/>
  <c r="Q2970" i="5"/>
  <c r="O2970" i="5"/>
  <c r="N2970" i="5"/>
  <c r="E2970" i="5"/>
  <c r="P2970" i="5" s="1"/>
  <c r="A2970" i="5"/>
  <c r="Q2969" i="5"/>
  <c r="O2969" i="5"/>
  <c r="N2969" i="5"/>
  <c r="E2969" i="5"/>
  <c r="P2969" i="5" s="1"/>
  <c r="A2969" i="5"/>
  <c r="Q2968" i="5"/>
  <c r="O2968" i="5"/>
  <c r="N2968" i="5"/>
  <c r="E2968" i="5"/>
  <c r="P2968" i="5" s="1"/>
  <c r="A2968" i="5"/>
  <c r="Q2967" i="5"/>
  <c r="O2967" i="5"/>
  <c r="N2967" i="5"/>
  <c r="E2967" i="5"/>
  <c r="P2967" i="5" s="1"/>
  <c r="A2967" i="5"/>
  <c r="Q2966" i="5"/>
  <c r="O2966" i="5"/>
  <c r="N2966" i="5"/>
  <c r="E2966" i="5"/>
  <c r="P2966" i="5" s="1"/>
  <c r="A2966" i="5"/>
  <c r="Q2965" i="5"/>
  <c r="O2965" i="5"/>
  <c r="N2965" i="5"/>
  <c r="E2965" i="5"/>
  <c r="P2965" i="5" s="1"/>
  <c r="A2965" i="5"/>
  <c r="Q2964" i="5"/>
  <c r="O2964" i="5"/>
  <c r="N2964" i="5"/>
  <c r="E2964" i="5"/>
  <c r="P2964" i="5" s="1"/>
  <c r="A2964" i="5"/>
  <c r="Q2963" i="5"/>
  <c r="O2963" i="5"/>
  <c r="N2963" i="5"/>
  <c r="E2963" i="5"/>
  <c r="P2963" i="5" s="1"/>
  <c r="A2963" i="5"/>
  <c r="Q2962" i="5"/>
  <c r="O2962" i="5"/>
  <c r="N2962" i="5"/>
  <c r="E2962" i="5"/>
  <c r="P2962" i="5" s="1"/>
  <c r="A2962" i="5"/>
  <c r="Q2961" i="5"/>
  <c r="O2961" i="5"/>
  <c r="N2961" i="5"/>
  <c r="E2961" i="5"/>
  <c r="P2961" i="5" s="1"/>
  <c r="A2961" i="5"/>
  <c r="Q2960" i="5"/>
  <c r="O2960" i="5"/>
  <c r="N2960" i="5"/>
  <c r="E2960" i="5"/>
  <c r="P2960" i="5" s="1"/>
  <c r="A2960" i="5"/>
  <c r="Q2959" i="5"/>
  <c r="O2959" i="5"/>
  <c r="N2959" i="5"/>
  <c r="E2959" i="5"/>
  <c r="P2959" i="5" s="1"/>
  <c r="A2959" i="5"/>
  <c r="Q2958" i="5"/>
  <c r="O2958" i="5"/>
  <c r="N2958" i="5"/>
  <c r="E2958" i="5"/>
  <c r="P2958" i="5" s="1"/>
  <c r="A2958" i="5"/>
  <c r="Q2957" i="5"/>
  <c r="O2957" i="5"/>
  <c r="N2957" i="5"/>
  <c r="E2957" i="5"/>
  <c r="P2957" i="5" s="1"/>
  <c r="A2957" i="5"/>
  <c r="Q2956" i="5"/>
  <c r="O2956" i="5"/>
  <c r="N2956" i="5"/>
  <c r="E2956" i="5"/>
  <c r="P2956" i="5" s="1"/>
  <c r="A2956" i="5"/>
  <c r="Q2955" i="5"/>
  <c r="O2955" i="5"/>
  <c r="N2955" i="5"/>
  <c r="E2955" i="5"/>
  <c r="P2955" i="5" s="1"/>
  <c r="A2955" i="5"/>
  <c r="Q2954" i="5"/>
  <c r="O2954" i="5"/>
  <c r="N2954" i="5"/>
  <c r="E2954" i="5"/>
  <c r="P2954" i="5" s="1"/>
  <c r="A2954" i="5"/>
  <c r="Q2953" i="5"/>
  <c r="O2953" i="5"/>
  <c r="N2953" i="5"/>
  <c r="E2953" i="5"/>
  <c r="P2953" i="5" s="1"/>
  <c r="A2953" i="5"/>
  <c r="Q2952" i="5"/>
  <c r="O2952" i="5"/>
  <c r="N2952" i="5"/>
  <c r="E2952" i="5"/>
  <c r="P2952" i="5" s="1"/>
  <c r="A2952" i="5"/>
  <c r="Q2951" i="5"/>
  <c r="O2951" i="5"/>
  <c r="N2951" i="5"/>
  <c r="E2951" i="5"/>
  <c r="P2951" i="5" s="1"/>
  <c r="A2951" i="5"/>
  <c r="Q2950" i="5"/>
  <c r="O2950" i="5"/>
  <c r="N2950" i="5"/>
  <c r="E2950" i="5"/>
  <c r="P2950" i="5" s="1"/>
  <c r="A2950" i="5"/>
  <c r="Q2949" i="5"/>
  <c r="O2949" i="5"/>
  <c r="N2949" i="5"/>
  <c r="E2949" i="5"/>
  <c r="P2949" i="5" s="1"/>
  <c r="A2949" i="5"/>
  <c r="Q2948" i="5"/>
  <c r="O2948" i="5"/>
  <c r="N2948" i="5"/>
  <c r="E2948" i="5"/>
  <c r="P2948" i="5" s="1"/>
  <c r="A2948" i="5"/>
  <c r="Q2947" i="5"/>
  <c r="O2947" i="5"/>
  <c r="N2947" i="5"/>
  <c r="E2947" i="5"/>
  <c r="P2947" i="5" s="1"/>
  <c r="A2947" i="5"/>
  <c r="Q2946" i="5"/>
  <c r="O2946" i="5"/>
  <c r="N2946" i="5"/>
  <c r="E2946" i="5"/>
  <c r="P2946" i="5" s="1"/>
  <c r="A2946" i="5"/>
  <c r="Q2945" i="5"/>
  <c r="O2945" i="5"/>
  <c r="N2945" i="5"/>
  <c r="E2945" i="5"/>
  <c r="P2945" i="5" s="1"/>
  <c r="A2945" i="5"/>
  <c r="Q2944" i="5"/>
  <c r="O2944" i="5"/>
  <c r="N2944" i="5"/>
  <c r="E2944" i="5"/>
  <c r="P2944" i="5" s="1"/>
  <c r="A2944" i="5"/>
  <c r="Q2943" i="5"/>
  <c r="O2943" i="5"/>
  <c r="N2943" i="5"/>
  <c r="E2943" i="5"/>
  <c r="P2943" i="5" s="1"/>
  <c r="A2943" i="5"/>
  <c r="Q2942" i="5"/>
  <c r="O2942" i="5"/>
  <c r="N2942" i="5"/>
  <c r="E2942" i="5"/>
  <c r="P2942" i="5" s="1"/>
  <c r="A2942" i="5"/>
  <c r="Q2941" i="5"/>
  <c r="O2941" i="5"/>
  <c r="N2941" i="5"/>
  <c r="E2941" i="5"/>
  <c r="P2941" i="5" s="1"/>
  <c r="A2941" i="5"/>
  <c r="Q2940" i="5"/>
  <c r="O2940" i="5"/>
  <c r="N2940" i="5"/>
  <c r="E2940" i="5"/>
  <c r="P2940" i="5" s="1"/>
  <c r="A2940" i="5"/>
  <c r="Q2939" i="5"/>
  <c r="O2939" i="5"/>
  <c r="N2939" i="5"/>
  <c r="E2939" i="5"/>
  <c r="P2939" i="5" s="1"/>
  <c r="A2939" i="5"/>
  <c r="Q2938" i="5"/>
  <c r="O2938" i="5"/>
  <c r="N2938" i="5"/>
  <c r="E2938" i="5"/>
  <c r="P2938" i="5" s="1"/>
  <c r="A2938" i="5"/>
  <c r="Q2937" i="5"/>
  <c r="O2937" i="5"/>
  <c r="N2937" i="5"/>
  <c r="E2937" i="5"/>
  <c r="P2937" i="5" s="1"/>
  <c r="A2937" i="5"/>
  <c r="Q2936" i="5"/>
  <c r="O2936" i="5"/>
  <c r="N2936" i="5"/>
  <c r="E2936" i="5"/>
  <c r="P2936" i="5" s="1"/>
  <c r="A2936" i="5"/>
  <c r="Q2935" i="5"/>
  <c r="O2935" i="5"/>
  <c r="N2935" i="5"/>
  <c r="E2935" i="5"/>
  <c r="P2935" i="5" s="1"/>
  <c r="A2935" i="5"/>
  <c r="Q2934" i="5"/>
  <c r="O2934" i="5"/>
  <c r="N2934" i="5"/>
  <c r="E2934" i="5"/>
  <c r="P2934" i="5" s="1"/>
  <c r="A2934" i="5"/>
  <c r="Q2933" i="5"/>
  <c r="O2933" i="5"/>
  <c r="N2933" i="5"/>
  <c r="E2933" i="5"/>
  <c r="P2933" i="5" s="1"/>
  <c r="A2933" i="5"/>
  <c r="Q2932" i="5"/>
  <c r="O2932" i="5"/>
  <c r="N2932" i="5"/>
  <c r="E2932" i="5"/>
  <c r="P2932" i="5" s="1"/>
  <c r="A2932" i="5"/>
  <c r="Q2931" i="5"/>
  <c r="O2931" i="5"/>
  <c r="N2931" i="5"/>
  <c r="E2931" i="5"/>
  <c r="P2931" i="5" s="1"/>
  <c r="A2931" i="5"/>
  <c r="Q2930" i="5"/>
  <c r="O2930" i="5"/>
  <c r="N2930" i="5"/>
  <c r="E2930" i="5"/>
  <c r="P2930" i="5" s="1"/>
  <c r="A2930" i="5"/>
  <c r="Q2929" i="5"/>
  <c r="O2929" i="5"/>
  <c r="N2929" i="5"/>
  <c r="E2929" i="5"/>
  <c r="P2929" i="5" s="1"/>
  <c r="A2929" i="5"/>
  <c r="Q2928" i="5"/>
  <c r="O2928" i="5"/>
  <c r="N2928" i="5"/>
  <c r="E2928" i="5"/>
  <c r="P2928" i="5" s="1"/>
  <c r="A2928" i="5"/>
  <c r="Q2927" i="5"/>
  <c r="O2927" i="5"/>
  <c r="N2927" i="5"/>
  <c r="E2927" i="5"/>
  <c r="P2927" i="5" s="1"/>
  <c r="A2927" i="5"/>
  <c r="Q2926" i="5"/>
  <c r="O2926" i="5"/>
  <c r="N2926" i="5"/>
  <c r="E2926" i="5"/>
  <c r="P2926" i="5" s="1"/>
  <c r="A2926" i="5"/>
  <c r="Q2925" i="5"/>
  <c r="O2925" i="5"/>
  <c r="N2925" i="5"/>
  <c r="E2925" i="5"/>
  <c r="P2925" i="5" s="1"/>
  <c r="A2925" i="5"/>
  <c r="Q2924" i="5"/>
  <c r="O2924" i="5"/>
  <c r="N2924" i="5"/>
  <c r="E2924" i="5"/>
  <c r="P2924" i="5" s="1"/>
  <c r="A2924" i="5"/>
  <c r="Q2923" i="5"/>
  <c r="O2923" i="5"/>
  <c r="N2923" i="5"/>
  <c r="E2923" i="5"/>
  <c r="P2923" i="5" s="1"/>
  <c r="A2923" i="5"/>
  <c r="Q2922" i="5"/>
  <c r="O2922" i="5"/>
  <c r="N2922" i="5"/>
  <c r="E2922" i="5"/>
  <c r="P2922" i="5" s="1"/>
  <c r="A2922" i="5"/>
  <c r="Q2921" i="5"/>
  <c r="O2921" i="5"/>
  <c r="N2921" i="5"/>
  <c r="E2921" i="5"/>
  <c r="P2921" i="5" s="1"/>
  <c r="A2921" i="5"/>
  <c r="Q2920" i="5"/>
  <c r="O2920" i="5"/>
  <c r="N2920" i="5"/>
  <c r="E2920" i="5"/>
  <c r="P2920" i="5" s="1"/>
  <c r="A2920" i="5"/>
  <c r="Q2919" i="5"/>
  <c r="O2919" i="5"/>
  <c r="N2919" i="5"/>
  <c r="E2919" i="5"/>
  <c r="P2919" i="5" s="1"/>
  <c r="A2919" i="5"/>
  <c r="Q2918" i="5"/>
  <c r="O2918" i="5"/>
  <c r="N2918" i="5"/>
  <c r="E2918" i="5"/>
  <c r="P2918" i="5" s="1"/>
  <c r="A2918" i="5"/>
  <c r="Q2917" i="5"/>
  <c r="O2917" i="5"/>
  <c r="N2917" i="5"/>
  <c r="E2917" i="5"/>
  <c r="P2917" i="5" s="1"/>
  <c r="A2917" i="5"/>
  <c r="Q2916" i="5"/>
  <c r="O2916" i="5"/>
  <c r="N2916" i="5"/>
  <c r="E2916" i="5"/>
  <c r="P2916" i="5" s="1"/>
  <c r="A2916" i="5"/>
  <c r="Q2915" i="5"/>
  <c r="O2915" i="5"/>
  <c r="N2915" i="5"/>
  <c r="E2915" i="5"/>
  <c r="P2915" i="5" s="1"/>
  <c r="A2915" i="5"/>
  <c r="Q2914" i="5"/>
  <c r="O2914" i="5"/>
  <c r="N2914" i="5"/>
  <c r="E2914" i="5"/>
  <c r="P2914" i="5" s="1"/>
  <c r="A2914" i="5"/>
  <c r="Q2913" i="5"/>
  <c r="O2913" i="5"/>
  <c r="N2913" i="5"/>
  <c r="E2913" i="5"/>
  <c r="P2913" i="5" s="1"/>
  <c r="A2913" i="5"/>
  <c r="Q2912" i="5"/>
  <c r="O2912" i="5"/>
  <c r="N2912" i="5"/>
  <c r="E2912" i="5"/>
  <c r="P2912" i="5" s="1"/>
  <c r="A2912" i="5"/>
  <c r="Q2911" i="5"/>
  <c r="O2911" i="5"/>
  <c r="N2911" i="5"/>
  <c r="E2911" i="5"/>
  <c r="P2911" i="5" s="1"/>
  <c r="A2911" i="5"/>
  <c r="Q2910" i="5"/>
  <c r="O2910" i="5"/>
  <c r="N2910" i="5"/>
  <c r="E2910" i="5"/>
  <c r="P2910" i="5" s="1"/>
  <c r="A2910" i="5"/>
  <c r="Q2909" i="5"/>
  <c r="O2909" i="5"/>
  <c r="N2909" i="5"/>
  <c r="E2909" i="5"/>
  <c r="P2909" i="5" s="1"/>
  <c r="A2909" i="5"/>
  <c r="Q2908" i="5"/>
  <c r="O2908" i="5"/>
  <c r="N2908" i="5"/>
  <c r="E2908" i="5"/>
  <c r="P2908" i="5" s="1"/>
  <c r="A2908" i="5"/>
  <c r="Q2907" i="5"/>
  <c r="O2907" i="5"/>
  <c r="N2907" i="5"/>
  <c r="E2907" i="5"/>
  <c r="P2907" i="5" s="1"/>
  <c r="A2907" i="5"/>
  <c r="Q2906" i="5"/>
  <c r="O2906" i="5"/>
  <c r="N2906" i="5"/>
  <c r="E2906" i="5"/>
  <c r="P2906" i="5" s="1"/>
  <c r="A2906" i="5"/>
  <c r="Q2905" i="5"/>
  <c r="O2905" i="5"/>
  <c r="N2905" i="5"/>
  <c r="E2905" i="5"/>
  <c r="P2905" i="5" s="1"/>
  <c r="A2905" i="5"/>
  <c r="Q2904" i="5"/>
  <c r="O2904" i="5"/>
  <c r="N2904" i="5"/>
  <c r="E2904" i="5"/>
  <c r="P2904" i="5" s="1"/>
  <c r="A2904" i="5"/>
  <c r="Q2903" i="5"/>
  <c r="O2903" i="5"/>
  <c r="N2903" i="5"/>
  <c r="E2903" i="5"/>
  <c r="P2903" i="5" s="1"/>
  <c r="A2903" i="5"/>
  <c r="Q2902" i="5"/>
  <c r="O2902" i="5"/>
  <c r="N2902" i="5"/>
  <c r="E2902" i="5"/>
  <c r="P2902" i="5" s="1"/>
  <c r="A2902" i="5"/>
  <c r="Q2901" i="5"/>
  <c r="O2901" i="5"/>
  <c r="N2901" i="5"/>
  <c r="E2901" i="5"/>
  <c r="P2901" i="5" s="1"/>
  <c r="A2901" i="5"/>
  <c r="Q2900" i="5"/>
  <c r="O2900" i="5"/>
  <c r="N2900" i="5"/>
  <c r="E2900" i="5"/>
  <c r="P2900" i="5" s="1"/>
  <c r="A2900" i="5"/>
  <c r="Q2899" i="5"/>
  <c r="O2899" i="5"/>
  <c r="N2899" i="5"/>
  <c r="E2899" i="5"/>
  <c r="P2899" i="5" s="1"/>
  <c r="A2899" i="5"/>
  <c r="Q2898" i="5"/>
  <c r="O2898" i="5"/>
  <c r="N2898" i="5"/>
  <c r="E2898" i="5"/>
  <c r="P2898" i="5" s="1"/>
  <c r="A2898" i="5"/>
  <c r="Q2897" i="5"/>
  <c r="O2897" i="5"/>
  <c r="N2897" i="5"/>
  <c r="E2897" i="5"/>
  <c r="P2897" i="5" s="1"/>
  <c r="A2897" i="5"/>
  <c r="Q2896" i="5"/>
  <c r="O2896" i="5"/>
  <c r="N2896" i="5"/>
  <c r="E2896" i="5"/>
  <c r="P2896" i="5" s="1"/>
  <c r="A2896" i="5"/>
  <c r="Q2895" i="5"/>
  <c r="O2895" i="5"/>
  <c r="N2895" i="5"/>
  <c r="E2895" i="5"/>
  <c r="P2895" i="5" s="1"/>
  <c r="A2895" i="5"/>
  <c r="Q2894" i="5"/>
  <c r="O2894" i="5"/>
  <c r="N2894" i="5"/>
  <c r="E2894" i="5"/>
  <c r="P2894" i="5" s="1"/>
  <c r="A2894" i="5"/>
  <c r="Q2893" i="5"/>
  <c r="O2893" i="5"/>
  <c r="N2893" i="5"/>
  <c r="E2893" i="5"/>
  <c r="P2893" i="5" s="1"/>
  <c r="A2893" i="5"/>
  <c r="Q2892" i="5"/>
  <c r="O2892" i="5"/>
  <c r="N2892" i="5"/>
  <c r="E2892" i="5"/>
  <c r="P2892" i="5" s="1"/>
  <c r="A2892" i="5"/>
  <c r="Q2891" i="5"/>
  <c r="O2891" i="5"/>
  <c r="N2891" i="5"/>
  <c r="E2891" i="5"/>
  <c r="P2891" i="5" s="1"/>
  <c r="A2891" i="5"/>
  <c r="Q2890" i="5"/>
  <c r="O2890" i="5"/>
  <c r="N2890" i="5"/>
  <c r="E2890" i="5"/>
  <c r="P2890" i="5" s="1"/>
  <c r="A2890" i="5"/>
  <c r="Q2889" i="5"/>
  <c r="O2889" i="5"/>
  <c r="N2889" i="5"/>
  <c r="E2889" i="5"/>
  <c r="P2889" i="5" s="1"/>
  <c r="A2889" i="5"/>
  <c r="Q2888" i="5"/>
  <c r="O2888" i="5"/>
  <c r="N2888" i="5"/>
  <c r="E2888" i="5"/>
  <c r="P2888" i="5" s="1"/>
  <c r="A2888" i="5"/>
  <c r="Q2887" i="5"/>
  <c r="O2887" i="5"/>
  <c r="N2887" i="5"/>
  <c r="E2887" i="5"/>
  <c r="P2887" i="5" s="1"/>
  <c r="A2887" i="5"/>
  <c r="Q2886" i="5"/>
  <c r="O2886" i="5"/>
  <c r="N2886" i="5"/>
  <c r="E2886" i="5"/>
  <c r="P2886" i="5" s="1"/>
  <c r="A2886" i="5"/>
  <c r="Q2885" i="5"/>
  <c r="O2885" i="5"/>
  <c r="N2885" i="5"/>
  <c r="E2885" i="5"/>
  <c r="P2885" i="5" s="1"/>
  <c r="A2885" i="5"/>
  <c r="Q2884" i="5"/>
  <c r="O2884" i="5"/>
  <c r="N2884" i="5"/>
  <c r="E2884" i="5"/>
  <c r="P2884" i="5" s="1"/>
  <c r="A2884" i="5"/>
  <c r="Q2883" i="5"/>
  <c r="O2883" i="5"/>
  <c r="N2883" i="5"/>
  <c r="E2883" i="5"/>
  <c r="P2883" i="5" s="1"/>
  <c r="A2883" i="5"/>
  <c r="Q2882" i="5"/>
  <c r="O2882" i="5"/>
  <c r="N2882" i="5"/>
  <c r="E2882" i="5"/>
  <c r="P2882" i="5" s="1"/>
  <c r="A2882" i="5"/>
  <c r="Q2881" i="5"/>
  <c r="O2881" i="5"/>
  <c r="N2881" i="5"/>
  <c r="E2881" i="5"/>
  <c r="P2881" i="5" s="1"/>
  <c r="A2881" i="5"/>
  <c r="Q2880" i="5"/>
  <c r="O2880" i="5"/>
  <c r="N2880" i="5"/>
  <c r="E2880" i="5"/>
  <c r="P2880" i="5" s="1"/>
  <c r="A2880" i="5"/>
  <c r="Q2879" i="5"/>
  <c r="O2879" i="5"/>
  <c r="N2879" i="5"/>
  <c r="E2879" i="5"/>
  <c r="P2879" i="5" s="1"/>
  <c r="A2879" i="5"/>
  <c r="Q2878" i="5"/>
  <c r="O2878" i="5"/>
  <c r="N2878" i="5"/>
  <c r="E2878" i="5"/>
  <c r="P2878" i="5" s="1"/>
  <c r="A2878" i="5"/>
  <c r="Q2877" i="5"/>
  <c r="O2877" i="5"/>
  <c r="N2877" i="5"/>
  <c r="E2877" i="5"/>
  <c r="P2877" i="5" s="1"/>
  <c r="A2877" i="5"/>
  <c r="Q2876" i="5"/>
  <c r="O2876" i="5"/>
  <c r="N2876" i="5"/>
  <c r="E2876" i="5"/>
  <c r="P2876" i="5" s="1"/>
  <c r="A2876" i="5"/>
  <c r="Q2875" i="5"/>
  <c r="O2875" i="5"/>
  <c r="N2875" i="5"/>
  <c r="E2875" i="5"/>
  <c r="P2875" i="5" s="1"/>
  <c r="A2875" i="5"/>
  <c r="Q2874" i="5"/>
  <c r="O2874" i="5"/>
  <c r="N2874" i="5"/>
  <c r="E2874" i="5"/>
  <c r="P2874" i="5" s="1"/>
  <c r="A2874" i="5"/>
  <c r="Q2873" i="5"/>
  <c r="O2873" i="5"/>
  <c r="N2873" i="5"/>
  <c r="E2873" i="5"/>
  <c r="P2873" i="5" s="1"/>
  <c r="A2873" i="5"/>
  <c r="Q2872" i="5"/>
  <c r="O2872" i="5"/>
  <c r="N2872" i="5"/>
  <c r="E2872" i="5"/>
  <c r="P2872" i="5" s="1"/>
  <c r="A2872" i="5"/>
  <c r="Q2871" i="5"/>
  <c r="O2871" i="5"/>
  <c r="N2871" i="5"/>
  <c r="E2871" i="5"/>
  <c r="P2871" i="5" s="1"/>
  <c r="A2871" i="5"/>
  <c r="Q2870" i="5"/>
  <c r="O2870" i="5"/>
  <c r="N2870" i="5"/>
  <c r="E2870" i="5"/>
  <c r="P2870" i="5" s="1"/>
  <c r="A2870" i="5"/>
  <c r="Q2869" i="5"/>
  <c r="O2869" i="5"/>
  <c r="N2869" i="5"/>
  <c r="E2869" i="5"/>
  <c r="P2869" i="5" s="1"/>
  <c r="A2869" i="5"/>
  <c r="Q2868" i="5"/>
  <c r="O2868" i="5"/>
  <c r="N2868" i="5"/>
  <c r="E2868" i="5"/>
  <c r="P2868" i="5" s="1"/>
  <c r="A2868" i="5"/>
  <c r="Q2867" i="5"/>
  <c r="O2867" i="5"/>
  <c r="N2867" i="5"/>
  <c r="E2867" i="5"/>
  <c r="P2867" i="5" s="1"/>
  <c r="A2867" i="5"/>
  <c r="Q2866" i="5"/>
  <c r="O2866" i="5"/>
  <c r="N2866" i="5"/>
  <c r="E2866" i="5"/>
  <c r="P2866" i="5" s="1"/>
  <c r="A2866" i="5"/>
  <c r="Q2865" i="5"/>
  <c r="O2865" i="5"/>
  <c r="N2865" i="5"/>
  <c r="E2865" i="5"/>
  <c r="P2865" i="5" s="1"/>
  <c r="A2865" i="5"/>
  <c r="Q2864" i="5"/>
  <c r="O2864" i="5"/>
  <c r="N2864" i="5"/>
  <c r="E2864" i="5"/>
  <c r="P2864" i="5" s="1"/>
  <c r="A2864" i="5"/>
  <c r="Q2863" i="5"/>
  <c r="O2863" i="5"/>
  <c r="N2863" i="5"/>
  <c r="E2863" i="5"/>
  <c r="P2863" i="5" s="1"/>
  <c r="A2863" i="5"/>
  <c r="Q2862" i="5"/>
  <c r="O2862" i="5"/>
  <c r="N2862" i="5"/>
  <c r="E2862" i="5"/>
  <c r="P2862" i="5" s="1"/>
  <c r="A2862" i="5"/>
  <c r="Q2861" i="5"/>
  <c r="O2861" i="5"/>
  <c r="N2861" i="5"/>
  <c r="E2861" i="5"/>
  <c r="P2861" i="5" s="1"/>
  <c r="A2861" i="5"/>
  <c r="Q2860" i="5"/>
  <c r="O2860" i="5"/>
  <c r="N2860" i="5"/>
  <c r="E2860" i="5"/>
  <c r="P2860" i="5" s="1"/>
  <c r="A2860" i="5"/>
  <c r="Q2859" i="5"/>
  <c r="O2859" i="5"/>
  <c r="N2859" i="5"/>
  <c r="E2859" i="5"/>
  <c r="P2859" i="5" s="1"/>
  <c r="A2859" i="5"/>
  <c r="Q2858" i="5"/>
  <c r="O2858" i="5"/>
  <c r="N2858" i="5"/>
  <c r="E2858" i="5"/>
  <c r="P2858" i="5" s="1"/>
  <c r="A2858" i="5"/>
  <c r="Q2857" i="5"/>
  <c r="O2857" i="5"/>
  <c r="N2857" i="5"/>
  <c r="E2857" i="5"/>
  <c r="P2857" i="5" s="1"/>
  <c r="A2857" i="5"/>
  <c r="Q2856" i="5"/>
  <c r="O2856" i="5"/>
  <c r="N2856" i="5"/>
  <c r="E2856" i="5"/>
  <c r="P2856" i="5" s="1"/>
  <c r="A2856" i="5"/>
  <c r="Q2855" i="5"/>
  <c r="O2855" i="5"/>
  <c r="N2855" i="5"/>
  <c r="E2855" i="5"/>
  <c r="P2855" i="5" s="1"/>
  <c r="A2855" i="5"/>
  <c r="Q2854" i="5"/>
  <c r="O2854" i="5"/>
  <c r="N2854" i="5"/>
  <c r="E2854" i="5"/>
  <c r="P2854" i="5" s="1"/>
  <c r="A2854" i="5"/>
  <c r="Q2853" i="5"/>
  <c r="O2853" i="5"/>
  <c r="N2853" i="5"/>
  <c r="E2853" i="5"/>
  <c r="P2853" i="5" s="1"/>
  <c r="A2853" i="5"/>
  <c r="Q2852" i="5"/>
  <c r="O2852" i="5"/>
  <c r="N2852" i="5"/>
  <c r="E2852" i="5"/>
  <c r="P2852" i="5" s="1"/>
  <c r="A2852" i="5"/>
  <c r="Q2851" i="5"/>
  <c r="O2851" i="5"/>
  <c r="N2851" i="5"/>
  <c r="E2851" i="5"/>
  <c r="P2851" i="5" s="1"/>
  <c r="A2851" i="5"/>
  <c r="Q2850" i="5"/>
  <c r="O2850" i="5"/>
  <c r="N2850" i="5"/>
  <c r="E2850" i="5"/>
  <c r="P2850" i="5" s="1"/>
  <c r="A2850" i="5"/>
  <c r="Q2849" i="5"/>
  <c r="O2849" i="5"/>
  <c r="N2849" i="5"/>
  <c r="E2849" i="5"/>
  <c r="P2849" i="5" s="1"/>
  <c r="A2849" i="5"/>
  <c r="Q2848" i="5"/>
  <c r="O2848" i="5"/>
  <c r="N2848" i="5"/>
  <c r="E2848" i="5"/>
  <c r="P2848" i="5" s="1"/>
  <c r="A2848" i="5"/>
  <c r="Q2847" i="5"/>
  <c r="O2847" i="5"/>
  <c r="N2847" i="5"/>
  <c r="E2847" i="5"/>
  <c r="P2847" i="5" s="1"/>
  <c r="A2847" i="5"/>
  <c r="Q2846" i="5"/>
  <c r="O2846" i="5"/>
  <c r="N2846" i="5"/>
  <c r="E2846" i="5"/>
  <c r="P2846" i="5" s="1"/>
  <c r="A2846" i="5"/>
  <c r="Q2845" i="5"/>
  <c r="O2845" i="5"/>
  <c r="N2845" i="5"/>
  <c r="E2845" i="5"/>
  <c r="P2845" i="5" s="1"/>
  <c r="A2845" i="5"/>
  <c r="Q2844" i="5"/>
  <c r="O2844" i="5"/>
  <c r="N2844" i="5"/>
  <c r="E2844" i="5"/>
  <c r="P2844" i="5" s="1"/>
  <c r="A2844" i="5"/>
  <c r="Q2843" i="5"/>
  <c r="O2843" i="5"/>
  <c r="N2843" i="5"/>
  <c r="E2843" i="5"/>
  <c r="P2843" i="5" s="1"/>
  <c r="A2843" i="5"/>
  <c r="Q2842" i="5"/>
  <c r="O2842" i="5"/>
  <c r="N2842" i="5"/>
  <c r="E2842" i="5"/>
  <c r="P2842" i="5" s="1"/>
  <c r="A2842" i="5"/>
  <c r="Q2841" i="5"/>
  <c r="O2841" i="5"/>
  <c r="N2841" i="5"/>
  <c r="E2841" i="5"/>
  <c r="P2841" i="5" s="1"/>
  <c r="A2841" i="5"/>
  <c r="Q2840" i="5"/>
  <c r="O2840" i="5"/>
  <c r="N2840" i="5"/>
  <c r="E2840" i="5"/>
  <c r="P2840" i="5" s="1"/>
  <c r="A2840" i="5"/>
  <c r="Q2839" i="5"/>
  <c r="O2839" i="5"/>
  <c r="N2839" i="5"/>
  <c r="E2839" i="5"/>
  <c r="P2839" i="5" s="1"/>
  <c r="A2839" i="5"/>
  <c r="Q2838" i="5"/>
  <c r="O2838" i="5"/>
  <c r="N2838" i="5"/>
  <c r="E2838" i="5"/>
  <c r="P2838" i="5" s="1"/>
  <c r="A2838" i="5"/>
  <c r="Q2837" i="5"/>
  <c r="O2837" i="5"/>
  <c r="N2837" i="5"/>
  <c r="E2837" i="5"/>
  <c r="P2837" i="5" s="1"/>
  <c r="A2837" i="5"/>
  <c r="Q2836" i="5"/>
  <c r="O2836" i="5"/>
  <c r="N2836" i="5"/>
  <c r="E2836" i="5"/>
  <c r="P2836" i="5" s="1"/>
  <c r="A2836" i="5"/>
  <c r="Q2835" i="5"/>
  <c r="O2835" i="5"/>
  <c r="N2835" i="5"/>
  <c r="E2835" i="5"/>
  <c r="P2835" i="5" s="1"/>
  <c r="A2835" i="5"/>
  <c r="Q2834" i="5"/>
  <c r="O2834" i="5"/>
  <c r="N2834" i="5"/>
  <c r="E2834" i="5"/>
  <c r="P2834" i="5" s="1"/>
  <c r="A2834" i="5"/>
  <c r="Q2833" i="5"/>
  <c r="O2833" i="5"/>
  <c r="N2833" i="5"/>
  <c r="E2833" i="5"/>
  <c r="P2833" i="5" s="1"/>
  <c r="A2833" i="5"/>
  <c r="Q2832" i="5"/>
  <c r="O2832" i="5"/>
  <c r="N2832" i="5"/>
  <c r="E2832" i="5"/>
  <c r="P2832" i="5" s="1"/>
  <c r="A2832" i="5"/>
  <c r="Q2831" i="5"/>
  <c r="O2831" i="5"/>
  <c r="N2831" i="5"/>
  <c r="E2831" i="5"/>
  <c r="P2831" i="5" s="1"/>
  <c r="A2831" i="5"/>
  <c r="Q2830" i="5"/>
  <c r="O2830" i="5"/>
  <c r="N2830" i="5"/>
  <c r="E2830" i="5"/>
  <c r="P2830" i="5" s="1"/>
  <c r="A2830" i="5"/>
  <c r="Q2829" i="5"/>
  <c r="O2829" i="5"/>
  <c r="N2829" i="5"/>
  <c r="E2829" i="5"/>
  <c r="P2829" i="5" s="1"/>
  <c r="A2829" i="5"/>
  <c r="Q2828" i="5"/>
  <c r="O2828" i="5"/>
  <c r="N2828" i="5"/>
  <c r="E2828" i="5"/>
  <c r="P2828" i="5" s="1"/>
  <c r="A2828" i="5"/>
  <c r="Q2827" i="5"/>
  <c r="O2827" i="5"/>
  <c r="N2827" i="5"/>
  <c r="E2827" i="5"/>
  <c r="P2827" i="5" s="1"/>
  <c r="A2827" i="5"/>
  <c r="Q2826" i="5"/>
  <c r="O2826" i="5"/>
  <c r="N2826" i="5"/>
  <c r="E2826" i="5"/>
  <c r="P2826" i="5" s="1"/>
  <c r="A2826" i="5"/>
  <c r="Q2825" i="5"/>
  <c r="O2825" i="5"/>
  <c r="N2825" i="5"/>
  <c r="E2825" i="5"/>
  <c r="P2825" i="5" s="1"/>
  <c r="A2825" i="5"/>
  <c r="Q2824" i="5"/>
  <c r="O2824" i="5"/>
  <c r="N2824" i="5"/>
  <c r="E2824" i="5"/>
  <c r="P2824" i="5" s="1"/>
  <c r="A2824" i="5"/>
  <c r="Q2823" i="5"/>
  <c r="O2823" i="5"/>
  <c r="N2823" i="5"/>
  <c r="E2823" i="5"/>
  <c r="P2823" i="5" s="1"/>
  <c r="A2823" i="5"/>
  <c r="Q2822" i="5"/>
  <c r="O2822" i="5"/>
  <c r="N2822" i="5"/>
  <c r="E2822" i="5"/>
  <c r="P2822" i="5" s="1"/>
  <c r="A2822" i="5"/>
  <c r="Q2821" i="5"/>
  <c r="O2821" i="5"/>
  <c r="N2821" i="5"/>
  <c r="E2821" i="5"/>
  <c r="P2821" i="5" s="1"/>
  <c r="A2821" i="5"/>
  <c r="Q2820" i="5"/>
  <c r="O2820" i="5"/>
  <c r="N2820" i="5"/>
  <c r="E2820" i="5"/>
  <c r="P2820" i="5" s="1"/>
  <c r="A2820" i="5"/>
  <c r="Q2819" i="5"/>
  <c r="O2819" i="5"/>
  <c r="N2819" i="5"/>
  <c r="E2819" i="5"/>
  <c r="P2819" i="5" s="1"/>
  <c r="A2819" i="5"/>
  <c r="Q2818" i="5"/>
  <c r="O2818" i="5"/>
  <c r="N2818" i="5"/>
  <c r="E2818" i="5"/>
  <c r="P2818" i="5" s="1"/>
  <c r="A2818" i="5"/>
  <c r="Q2817" i="5"/>
  <c r="O2817" i="5"/>
  <c r="N2817" i="5"/>
  <c r="E2817" i="5"/>
  <c r="P2817" i="5" s="1"/>
  <c r="A2817" i="5"/>
  <c r="Q2816" i="5"/>
  <c r="O2816" i="5"/>
  <c r="N2816" i="5"/>
  <c r="E2816" i="5"/>
  <c r="P2816" i="5" s="1"/>
  <c r="A2816" i="5"/>
  <c r="Q2815" i="5"/>
  <c r="O2815" i="5"/>
  <c r="N2815" i="5"/>
  <c r="E2815" i="5"/>
  <c r="P2815" i="5" s="1"/>
  <c r="A2815" i="5"/>
  <c r="Q2814" i="5"/>
  <c r="O2814" i="5"/>
  <c r="N2814" i="5"/>
  <c r="E2814" i="5"/>
  <c r="P2814" i="5" s="1"/>
  <c r="A2814" i="5"/>
  <c r="Q2813" i="5"/>
  <c r="O2813" i="5"/>
  <c r="N2813" i="5"/>
  <c r="E2813" i="5"/>
  <c r="P2813" i="5" s="1"/>
  <c r="A2813" i="5"/>
  <c r="Q2812" i="5"/>
  <c r="O2812" i="5"/>
  <c r="N2812" i="5"/>
  <c r="E2812" i="5"/>
  <c r="P2812" i="5" s="1"/>
  <c r="A2812" i="5"/>
  <c r="Q2811" i="5"/>
  <c r="O2811" i="5"/>
  <c r="N2811" i="5"/>
  <c r="E2811" i="5"/>
  <c r="P2811" i="5" s="1"/>
  <c r="A2811" i="5"/>
  <c r="Q2810" i="5"/>
  <c r="O2810" i="5"/>
  <c r="N2810" i="5"/>
  <c r="E2810" i="5"/>
  <c r="P2810" i="5" s="1"/>
  <c r="A2810" i="5"/>
  <c r="Q2809" i="5"/>
  <c r="O2809" i="5"/>
  <c r="N2809" i="5"/>
  <c r="E2809" i="5"/>
  <c r="P2809" i="5" s="1"/>
  <c r="A2809" i="5"/>
  <c r="Q2808" i="5"/>
  <c r="O2808" i="5"/>
  <c r="N2808" i="5"/>
  <c r="E2808" i="5"/>
  <c r="P2808" i="5" s="1"/>
  <c r="A2808" i="5"/>
  <c r="Q2807" i="5"/>
  <c r="O2807" i="5"/>
  <c r="N2807" i="5"/>
  <c r="E2807" i="5"/>
  <c r="P2807" i="5" s="1"/>
  <c r="A2807" i="5"/>
  <c r="Q2806" i="5"/>
  <c r="O2806" i="5"/>
  <c r="N2806" i="5"/>
  <c r="E2806" i="5"/>
  <c r="P2806" i="5" s="1"/>
  <c r="A2806" i="5"/>
  <c r="Q2805" i="5"/>
  <c r="O2805" i="5"/>
  <c r="N2805" i="5"/>
  <c r="E2805" i="5"/>
  <c r="P2805" i="5" s="1"/>
  <c r="A2805" i="5"/>
  <c r="Q2804" i="5"/>
  <c r="O2804" i="5"/>
  <c r="N2804" i="5"/>
  <c r="E2804" i="5"/>
  <c r="P2804" i="5" s="1"/>
  <c r="A2804" i="5"/>
  <c r="Q2803" i="5"/>
  <c r="O2803" i="5"/>
  <c r="N2803" i="5"/>
  <c r="E2803" i="5"/>
  <c r="P2803" i="5" s="1"/>
  <c r="A2803" i="5"/>
  <c r="Q2802" i="5"/>
  <c r="O2802" i="5"/>
  <c r="N2802" i="5"/>
  <c r="E2802" i="5"/>
  <c r="P2802" i="5" s="1"/>
  <c r="A2802" i="5"/>
  <c r="Q2801" i="5"/>
  <c r="O2801" i="5"/>
  <c r="N2801" i="5"/>
  <c r="E2801" i="5"/>
  <c r="P2801" i="5" s="1"/>
  <c r="A2801" i="5"/>
  <c r="Q2800" i="5"/>
  <c r="O2800" i="5"/>
  <c r="N2800" i="5"/>
  <c r="E2800" i="5"/>
  <c r="P2800" i="5" s="1"/>
  <c r="A2800" i="5"/>
  <c r="Q2799" i="5"/>
  <c r="O2799" i="5"/>
  <c r="N2799" i="5"/>
  <c r="E2799" i="5"/>
  <c r="P2799" i="5" s="1"/>
  <c r="A2799" i="5"/>
  <c r="Q2798" i="5"/>
  <c r="O2798" i="5"/>
  <c r="N2798" i="5"/>
  <c r="E2798" i="5"/>
  <c r="P2798" i="5" s="1"/>
  <c r="A2798" i="5"/>
  <c r="Q2797" i="5"/>
  <c r="O2797" i="5"/>
  <c r="N2797" i="5"/>
  <c r="E2797" i="5"/>
  <c r="P2797" i="5" s="1"/>
  <c r="A2797" i="5"/>
  <c r="Q2796" i="5"/>
  <c r="O2796" i="5"/>
  <c r="N2796" i="5"/>
  <c r="E2796" i="5"/>
  <c r="P2796" i="5" s="1"/>
  <c r="A2796" i="5"/>
  <c r="Q2795" i="5"/>
  <c r="O2795" i="5"/>
  <c r="N2795" i="5"/>
  <c r="E2795" i="5"/>
  <c r="P2795" i="5" s="1"/>
  <c r="A2795" i="5"/>
  <c r="Q2794" i="5"/>
  <c r="O2794" i="5"/>
  <c r="N2794" i="5"/>
  <c r="E2794" i="5"/>
  <c r="P2794" i="5" s="1"/>
  <c r="A2794" i="5"/>
  <c r="Q2793" i="5"/>
  <c r="O2793" i="5"/>
  <c r="N2793" i="5"/>
  <c r="E2793" i="5"/>
  <c r="P2793" i="5" s="1"/>
  <c r="A2793" i="5"/>
  <c r="Q2792" i="5"/>
  <c r="O2792" i="5"/>
  <c r="N2792" i="5"/>
  <c r="E2792" i="5"/>
  <c r="P2792" i="5" s="1"/>
  <c r="A2792" i="5"/>
  <c r="Q2791" i="5"/>
  <c r="O2791" i="5"/>
  <c r="N2791" i="5"/>
  <c r="E2791" i="5"/>
  <c r="P2791" i="5" s="1"/>
  <c r="A2791" i="5"/>
  <c r="Q2790" i="5"/>
  <c r="O2790" i="5"/>
  <c r="N2790" i="5"/>
  <c r="E2790" i="5"/>
  <c r="P2790" i="5" s="1"/>
  <c r="A2790" i="5"/>
  <c r="Q2789" i="5"/>
  <c r="O2789" i="5"/>
  <c r="N2789" i="5"/>
  <c r="E2789" i="5"/>
  <c r="P2789" i="5" s="1"/>
  <c r="A2789" i="5"/>
  <c r="Q2788" i="5"/>
  <c r="O2788" i="5"/>
  <c r="N2788" i="5"/>
  <c r="E2788" i="5"/>
  <c r="P2788" i="5" s="1"/>
  <c r="A2788" i="5"/>
  <c r="Q2787" i="5"/>
  <c r="O2787" i="5"/>
  <c r="N2787" i="5"/>
  <c r="E2787" i="5"/>
  <c r="P2787" i="5" s="1"/>
  <c r="A2787" i="5"/>
  <c r="Q2786" i="5"/>
  <c r="O2786" i="5"/>
  <c r="N2786" i="5"/>
  <c r="E2786" i="5"/>
  <c r="P2786" i="5" s="1"/>
  <c r="A2786" i="5"/>
  <c r="Q2785" i="5"/>
  <c r="O2785" i="5"/>
  <c r="N2785" i="5"/>
  <c r="E2785" i="5"/>
  <c r="P2785" i="5" s="1"/>
  <c r="A2785" i="5"/>
  <c r="Q2784" i="5"/>
  <c r="O2784" i="5"/>
  <c r="N2784" i="5"/>
  <c r="E2784" i="5"/>
  <c r="P2784" i="5" s="1"/>
  <c r="A2784" i="5"/>
  <c r="Q2783" i="5"/>
  <c r="O2783" i="5"/>
  <c r="N2783" i="5"/>
  <c r="E2783" i="5"/>
  <c r="P2783" i="5" s="1"/>
  <c r="A2783" i="5"/>
  <c r="Q2782" i="5"/>
  <c r="O2782" i="5"/>
  <c r="N2782" i="5"/>
  <c r="E2782" i="5"/>
  <c r="P2782" i="5" s="1"/>
  <c r="A2782" i="5"/>
  <c r="Q2781" i="5"/>
  <c r="O2781" i="5"/>
  <c r="N2781" i="5"/>
  <c r="E2781" i="5"/>
  <c r="P2781" i="5" s="1"/>
  <c r="A2781" i="5"/>
  <c r="Q2780" i="5"/>
  <c r="O2780" i="5"/>
  <c r="N2780" i="5"/>
  <c r="E2780" i="5"/>
  <c r="P2780" i="5" s="1"/>
  <c r="A2780" i="5"/>
  <c r="Q2779" i="5"/>
  <c r="O2779" i="5"/>
  <c r="N2779" i="5"/>
  <c r="E2779" i="5"/>
  <c r="P2779" i="5" s="1"/>
  <c r="A2779" i="5"/>
  <c r="Q2778" i="5"/>
  <c r="O2778" i="5"/>
  <c r="N2778" i="5"/>
  <c r="E2778" i="5"/>
  <c r="P2778" i="5" s="1"/>
  <c r="A2778" i="5"/>
  <c r="Q2777" i="5"/>
  <c r="O2777" i="5"/>
  <c r="N2777" i="5"/>
  <c r="E2777" i="5"/>
  <c r="P2777" i="5" s="1"/>
  <c r="A2777" i="5"/>
  <c r="Q2776" i="5"/>
  <c r="O2776" i="5"/>
  <c r="N2776" i="5"/>
  <c r="E2776" i="5"/>
  <c r="P2776" i="5" s="1"/>
  <c r="A2776" i="5"/>
  <c r="Q2775" i="5"/>
  <c r="O2775" i="5"/>
  <c r="N2775" i="5"/>
  <c r="E2775" i="5"/>
  <c r="P2775" i="5" s="1"/>
  <c r="A2775" i="5"/>
  <c r="Q2774" i="5"/>
  <c r="O2774" i="5"/>
  <c r="N2774" i="5"/>
  <c r="E2774" i="5"/>
  <c r="P2774" i="5" s="1"/>
  <c r="A2774" i="5"/>
  <c r="Q2773" i="5"/>
  <c r="O2773" i="5"/>
  <c r="N2773" i="5"/>
  <c r="E2773" i="5"/>
  <c r="P2773" i="5" s="1"/>
  <c r="A2773" i="5"/>
  <c r="Q2772" i="5"/>
  <c r="O2772" i="5"/>
  <c r="N2772" i="5"/>
  <c r="E2772" i="5"/>
  <c r="P2772" i="5" s="1"/>
  <c r="A2772" i="5"/>
  <c r="Q2771" i="5"/>
  <c r="O2771" i="5"/>
  <c r="N2771" i="5"/>
  <c r="E2771" i="5"/>
  <c r="P2771" i="5" s="1"/>
  <c r="A2771" i="5"/>
  <c r="Q2770" i="5"/>
  <c r="O2770" i="5"/>
  <c r="N2770" i="5"/>
  <c r="E2770" i="5"/>
  <c r="P2770" i="5" s="1"/>
  <c r="A2770" i="5"/>
  <c r="Q2769" i="5"/>
  <c r="O2769" i="5"/>
  <c r="N2769" i="5"/>
  <c r="E2769" i="5"/>
  <c r="P2769" i="5" s="1"/>
  <c r="A2769" i="5"/>
  <c r="Q2768" i="5"/>
  <c r="O2768" i="5"/>
  <c r="N2768" i="5"/>
  <c r="E2768" i="5"/>
  <c r="P2768" i="5" s="1"/>
  <c r="A2768" i="5"/>
  <c r="Q2767" i="5"/>
  <c r="O2767" i="5"/>
  <c r="N2767" i="5"/>
  <c r="E2767" i="5"/>
  <c r="P2767" i="5" s="1"/>
  <c r="A2767" i="5"/>
  <c r="Q2766" i="5"/>
  <c r="O2766" i="5"/>
  <c r="N2766" i="5"/>
  <c r="E2766" i="5"/>
  <c r="P2766" i="5" s="1"/>
  <c r="A2766" i="5"/>
  <c r="Q2765" i="5"/>
  <c r="O2765" i="5"/>
  <c r="N2765" i="5"/>
  <c r="E2765" i="5"/>
  <c r="P2765" i="5" s="1"/>
  <c r="A2765" i="5"/>
  <c r="Q2764" i="5"/>
  <c r="O2764" i="5"/>
  <c r="N2764" i="5"/>
  <c r="E2764" i="5"/>
  <c r="P2764" i="5" s="1"/>
  <c r="A2764" i="5"/>
  <c r="Q2763" i="5"/>
  <c r="O2763" i="5"/>
  <c r="N2763" i="5"/>
  <c r="E2763" i="5"/>
  <c r="P2763" i="5" s="1"/>
  <c r="A2763" i="5"/>
  <c r="Q2762" i="5"/>
  <c r="O2762" i="5"/>
  <c r="N2762" i="5"/>
  <c r="E2762" i="5"/>
  <c r="P2762" i="5" s="1"/>
  <c r="A2762" i="5"/>
  <c r="Q2761" i="5"/>
  <c r="O2761" i="5"/>
  <c r="N2761" i="5"/>
  <c r="E2761" i="5"/>
  <c r="P2761" i="5" s="1"/>
  <c r="A2761" i="5"/>
  <c r="Q2760" i="5"/>
  <c r="O2760" i="5"/>
  <c r="N2760" i="5"/>
  <c r="E2760" i="5"/>
  <c r="P2760" i="5" s="1"/>
  <c r="A2760" i="5"/>
  <c r="Q2759" i="5"/>
  <c r="O2759" i="5"/>
  <c r="N2759" i="5"/>
  <c r="E2759" i="5"/>
  <c r="P2759" i="5" s="1"/>
  <c r="A2759" i="5"/>
  <c r="Q2758" i="5"/>
  <c r="O2758" i="5"/>
  <c r="N2758" i="5"/>
  <c r="E2758" i="5"/>
  <c r="P2758" i="5" s="1"/>
  <c r="A2758" i="5"/>
  <c r="Q2757" i="5"/>
  <c r="O2757" i="5"/>
  <c r="N2757" i="5"/>
  <c r="E2757" i="5"/>
  <c r="P2757" i="5" s="1"/>
  <c r="A2757" i="5"/>
  <c r="Q2756" i="5"/>
  <c r="O2756" i="5"/>
  <c r="N2756" i="5"/>
  <c r="E2756" i="5"/>
  <c r="P2756" i="5" s="1"/>
  <c r="A2756" i="5"/>
  <c r="Q2755" i="5"/>
  <c r="O2755" i="5"/>
  <c r="N2755" i="5"/>
  <c r="E2755" i="5"/>
  <c r="P2755" i="5" s="1"/>
  <c r="A2755" i="5"/>
  <c r="Q2754" i="5"/>
  <c r="O2754" i="5"/>
  <c r="N2754" i="5"/>
  <c r="E2754" i="5"/>
  <c r="P2754" i="5" s="1"/>
  <c r="A2754" i="5"/>
  <c r="Q2753" i="5"/>
  <c r="O2753" i="5"/>
  <c r="N2753" i="5"/>
  <c r="E2753" i="5"/>
  <c r="P2753" i="5" s="1"/>
  <c r="A2753" i="5"/>
  <c r="Q2752" i="5"/>
  <c r="O2752" i="5"/>
  <c r="N2752" i="5"/>
  <c r="E2752" i="5"/>
  <c r="P2752" i="5" s="1"/>
  <c r="A2752" i="5"/>
  <c r="Q2751" i="5"/>
  <c r="O2751" i="5"/>
  <c r="N2751" i="5"/>
  <c r="E2751" i="5"/>
  <c r="P2751" i="5" s="1"/>
  <c r="A2751" i="5"/>
  <c r="Q2750" i="5"/>
  <c r="O2750" i="5"/>
  <c r="N2750" i="5"/>
  <c r="E2750" i="5"/>
  <c r="P2750" i="5" s="1"/>
  <c r="A2750" i="5"/>
  <c r="Q2749" i="5"/>
  <c r="O2749" i="5"/>
  <c r="N2749" i="5"/>
  <c r="E2749" i="5"/>
  <c r="P2749" i="5" s="1"/>
  <c r="A2749" i="5"/>
  <c r="Q2748" i="5"/>
  <c r="O2748" i="5"/>
  <c r="N2748" i="5"/>
  <c r="E2748" i="5"/>
  <c r="P2748" i="5" s="1"/>
  <c r="A2748" i="5"/>
  <c r="Q2747" i="5"/>
  <c r="O2747" i="5"/>
  <c r="N2747" i="5"/>
  <c r="E2747" i="5"/>
  <c r="P2747" i="5" s="1"/>
  <c r="A2747" i="5"/>
  <c r="Q2746" i="5"/>
  <c r="O2746" i="5"/>
  <c r="N2746" i="5"/>
  <c r="E2746" i="5"/>
  <c r="P2746" i="5" s="1"/>
  <c r="A2746" i="5"/>
  <c r="Q2745" i="5"/>
  <c r="O2745" i="5"/>
  <c r="N2745" i="5"/>
  <c r="E2745" i="5"/>
  <c r="P2745" i="5" s="1"/>
  <c r="A2745" i="5"/>
  <c r="Q2744" i="5"/>
  <c r="O2744" i="5"/>
  <c r="N2744" i="5"/>
  <c r="E2744" i="5"/>
  <c r="P2744" i="5" s="1"/>
  <c r="A2744" i="5"/>
  <c r="Q2743" i="5"/>
  <c r="O2743" i="5"/>
  <c r="N2743" i="5"/>
  <c r="E2743" i="5"/>
  <c r="P2743" i="5" s="1"/>
  <c r="A2743" i="5"/>
  <c r="Q2742" i="5"/>
  <c r="O2742" i="5"/>
  <c r="N2742" i="5"/>
  <c r="E2742" i="5"/>
  <c r="P2742" i="5" s="1"/>
  <c r="A2742" i="5"/>
  <c r="Q2741" i="5"/>
  <c r="O2741" i="5"/>
  <c r="N2741" i="5"/>
  <c r="E2741" i="5"/>
  <c r="P2741" i="5" s="1"/>
  <c r="A2741" i="5"/>
  <c r="Q2740" i="5"/>
  <c r="O2740" i="5"/>
  <c r="N2740" i="5"/>
  <c r="E2740" i="5"/>
  <c r="P2740" i="5" s="1"/>
  <c r="A2740" i="5"/>
  <c r="Q2739" i="5"/>
  <c r="O2739" i="5"/>
  <c r="N2739" i="5"/>
  <c r="E2739" i="5"/>
  <c r="P2739" i="5" s="1"/>
  <c r="A2739" i="5"/>
  <c r="Q2738" i="5"/>
  <c r="O2738" i="5"/>
  <c r="N2738" i="5"/>
  <c r="E2738" i="5"/>
  <c r="P2738" i="5" s="1"/>
  <c r="A2738" i="5"/>
  <c r="Q2737" i="5"/>
  <c r="O2737" i="5"/>
  <c r="N2737" i="5"/>
  <c r="E2737" i="5"/>
  <c r="P2737" i="5" s="1"/>
  <c r="A2737" i="5"/>
  <c r="Q2736" i="5"/>
  <c r="O2736" i="5"/>
  <c r="N2736" i="5"/>
  <c r="E2736" i="5"/>
  <c r="P2736" i="5" s="1"/>
  <c r="A2736" i="5"/>
  <c r="Q2735" i="5"/>
  <c r="O2735" i="5"/>
  <c r="N2735" i="5"/>
  <c r="E2735" i="5"/>
  <c r="P2735" i="5" s="1"/>
  <c r="A2735" i="5"/>
  <c r="Q2734" i="5"/>
  <c r="O2734" i="5"/>
  <c r="N2734" i="5"/>
  <c r="E2734" i="5"/>
  <c r="P2734" i="5" s="1"/>
  <c r="A2734" i="5"/>
  <c r="Q2733" i="5"/>
  <c r="O2733" i="5"/>
  <c r="N2733" i="5"/>
  <c r="E2733" i="5"/>
  <c r="P2733" i="5" s="1"/>
  <c r="A2733" i="5"/>
  <c r="Q2732" i="5"/>
  <c r="O2732" i="5"/>
  <c r="N2732" i="5"/>
  <c r="E2732" i="5"/>
  <c r="P2732" i="5" s="1"/>
  <c r="A2732" i="5"/>
  <c r="Q2731" i="5"/>
  <c r="O2731" i="5"/>
  <c r="N2731" i="5"/>
  <c r="E2731" i="5"/>
  <c r="P2731" i="5" s="1"/>
  <c r="A2731" i="5"/>
  <c r="Q2730" i="5"/>
  <c r="O2730" i="5"/>
  <c r="N2730" i="5"/>
  <c r="E2730" i="5"/>
  <c r="P2730" i="5" s="1"/>
  <c r="A2730" i="5"/>
  <c r="Q2729" i="5"/>
  <c r="O2729" i="5"/>
  <c r="N2729" i="5"/>
  <c r="E2729" i="5"/>
  <c r="P2729" i="5" s="1"/>
  <c r="A2729" i="5"/>
  <c r="Q2728" i="5"/>
  <c r="O2728" i="5"/>
  <c r="N2728" i="5"/>
  <c r="E2728" i="5"/>
  <c r="P2728" i="5" s="1"/>
  <c r="A2728" i="5"/>
  <c r="Q2727" i="5"/>
  <c r="O2727" i="5"/>
  <c r="N2727" i="5"/>
  <c r="E2727" i="5"/>
  <c r="P2727" i="5" s="1"/>
  <c r="A2727" i="5"/>
  <c r="Q2726" i="5"/>
  <c r="O2726" i="5"/>
  <c r="N2726" i="5"/>
  <c r="E2726" i="5"/>
  <c r="P2726" i="5" s="1"/>
  <c r="A2726" i="5"/>
  <c r="Q2725" i="5"/>
  <c r="O2725" i="5"/>
  <c r="N2725" i="5"/>
  <c r="E2725" i="5"/>
  <c r="P2725" i="5" s="1"/>
  <c r="A2725" i="5"/>
  <c r="Q2724" i="5"/>
  <c r="O2724" i="5"/>
  <c r="N2724" i="5"/>
  <c r="E2724" i="5"/>
  <c r="P2724" i="5" s="1"/>
  <c r="A2724" i="5"/>
  <c r="Q2723" i="5"/>
  <c r="O2723" i="5"/>
  <c r="N2723" i="5"/>
  <c r="E2723" i="5"/>
  <c r="P2723" i="5" s="1"/>
  <c r="A2723" i="5"/>
  <c r="Q2722" i="5"/>
  <c r="O2722" i="5"/>
  <c r="N2722" i="5"/>
  <c r="E2722" i="5"/>
  <c r="P2722" i="5" s="1"/>
  <c r="A2722" i="5"/>
  <c r="Q2721" i="5"/>
  <c r="O2721" i="5"/>
  <c r="N2721" i="5"/>
  <c r="E2721" i="5"/>
  <c r="P2721" i="5" s="1"/>
  <c r="A2721" i="5"/>
  <c r="Q2720" i="5"/>
  <c r="O2720" i="5"/>
  <c r="N2720" i="5"/>
  <c r="E2720" i="5"/>
  <c r="P2720" i="5" s="1"/>
  <c r="A2720" i="5"/>
  <c r="Q2719" i="5"/>
  <c r="O2719" i="5"/>
  <c r="N2719" i="5"/>
  <c r="E2719" i="5"/>
  <c r="P2719" i="5" s="1"/>
  <c r="A2719" i="5"/>
  <c r="Q2718" i="5"/>
  <c r="O2718" i="5"/>
  <c r="N2718" i="5"/>
  <c r="E2718" i="5"/>
  <c r="P2718" i="5" s="1"/>
  <c r="A2718" i="5"/>
  <c r="Q2717" i="5"/>
  <c r="O2717" i="5"/>
  <c r="N2717" i="5"/>
  <c r="E2717" i="5"/>
  <c r="P2717" i="5" s="1"/>
  <c r="A2717" i="5"/>
  <c r="Q2716" i="5"/>
  <c r="O2716" i="5"/>
  <c r="N2716" i="5"/>
  <c r="E2716" i="5"/>
  <c r="P2716" i="5" s="1"/>
  <c r="A2716" i="5"/>
  <c r="Q2715" i="5"/>
  <c r="O2715" i="5"/>
  <c r="N2715" i="5"/>
  <c r="E2715" i="5"/>
  <c r="P2715" i="5" s="1"/>
  <c r="A2715" i="5"/>
  <c r="Q2714" i="5"/>
  <c r="O2714" i="5"/>
  <c r="N2714" i="5"/>
  <c r="E2714" i="5"/>
  <c r="P2714" i="5" s="1"/>
  <c r="A2714" i="5"/>
  <c r="Q2713" i="5"/>
  <c r="O2713" i="5"/>
  <c r="N2713" i="5"/>
  <c r="E2713" i="5"/>
  <c r="P2713" i="5" s="1"/>
  <c r="A2713" i="5"/>
  <c r="Q2712" i="5"/>
  <c r="O2712" i="5"/>
  <c r="N2712" i="5"/>
  <c r="E2712" i="5"/>
  <c r="P2712" i="5" s="1"/>
  <c r="A2712" i="5"/>
  <c r="Q2711" i="5"/>
  <c r="O2711" i="5"/>
  <c r="N2711" i="5"/>
  <c r="E2711" i="5"/>
  <c r="P2711" i="5" s="1"/>
  <c r="A2711" i="5"/>
  <c r="Q2710" i="5"/>
  <c r="O2710" i="5"/>
  <c r="N2710" i="5"/>
  <c r="E2710" i="5"/>
  <c r="P2710" i="5" s="1"/>
  <c r="A2710" i="5"/>
  <c r="Q2709" i="5"/>
  <c r="O2709" i="5"/>
  <c r="N2709" i="5"/>
  <c r="E2709" i="5"/>
  <c r="P2709" i="5" s="1"/>
  <c r="A2709" i="5"/>
  <c r="Q2708" i="5"/>
  <c r="O2708" i="5"/>
  <c r="N2708" i="5"/>
  <c r="E2708" i="5"/>
  <c r="P2708" i="5" s="1"/>
  <c r="A2708" i="5"/>
  <c r="Q2707" i="5"/>
  <c r="O2707" i="5"/>
  <c r="N2707" i="5"/>
  <c r="E2707" i="5"/>
  <c r="P2707" i="5" s="1"/>
  <c r="A2707" i="5"/>
  <c r="Q2706" i="5"/>
  <c r="O2706" i="5"/>
  <c r="N2706" i="5"/>
  <c r="E2706" i="5"/>
  <c r="P2706" i="5" s="1"/>
  <c r="A2706" i="5"/>
  <c r="Q2705" i="5"/>
  <c r="O2705" i="5"/>
  <c r="N2705" i="5"/>
  <c r="E2705" i="5"/>
  <c r="P2705" i="5" s="1"/>
  <c r="A2705" i="5"/>
  <c r="Q2704" i="5"/>
  <c r="O2704" i="5"/>
  <c r="N2704" i="5"/>
  <c r="E2704" i="5"/>
  <c r="P2704" i="5" s="1"/>
  <c r="A2704" i="5"/>
  <c r="Q2703" i="5"/>
  <c r="O2703" i="5"/>
  <c r="N2703" i="5"/>
  <c r="E2703" i="5"/>
  <c r="P2703" i="5" s="1"/>
  <c r="A2703" i="5"/>
  <c r="Q2702" i="5"/>
  <c r="O2702" i="5"/>
  <c r="N2702" i="5"/>
  <c r="E2702" i="5"/>
  <c r="P2702" i="5" s="1"/>
  <c r="A2702" i="5"/>
  <c r="Q2701" i="5"/>
  <c r="O2701" i="5"/>
  <c r="N2701" i="5"/>
  <c r="E2701" i="5"/>
  <c r="P2701" i="5" s="1"/>
  <c r="A2701" i="5"/>
  <c r="Q2700" i="5"/>
  <c r="O2700" i="5"/>
  <c r="N2700" i="5"/>
  <c r="E2700" i="5"/>
  <c r="P2700" i="5" s="1"/>
  <c r="A2700" i="5"/>
  <c r="Q2699" i="5"/>
  <c r="O2699" i="5"/>
  <c r="N2699" i="5"/>
  <c r="E2699" i="5"/>
  <c r="P2699" i="5" s="1"/>
  <c r="A2699" i="5"/>
  <c r="Q2698" i="5"/>
  <c r="O2698" i="5"/>
  <c r="N2698" i="5"/>
  <c r="E2698" i="5"/>
  <c r="P2698" i="5" s="1"/>
  <c r="A2698" i="5"/>
  <c r="Q2697" i="5"/>
  <c r="O2697" i="5"/>
  <c r="N2697" i="5"/>
  <c r="E2697" i="5"/>
  <c r="P2697" i="5" s="1"/>
  <c r="A2697" i="5"/>
  <c r="Q2696" i="5"/>
  <c r="O2696" i="5"/>
  <c r="N2696" i="5"/>
  <c r="E2696" i="5"/>
  <c r="P2696" i="5" s="1"/>
  <c r="A2696" i="5"/>
  <c r="Q2695" i="5"/>
  <c r="O2695" i="5"/>
  <c r="N2695" i="5"/>
  <c r="E2695" i="5"/>
  <c r="P2695" i="5" s="1"/>
  <c r="A2695" i="5"/>
  <c r="Q2694" i="5"/>
  <c r="O2694" i="5"/>
  <c r="N2694" i="5"/>
  <c r="E2694" i="5"/>
  <c r="P2694" i="5" s="1"/>
  <c r="A2694" i="5"/>
  <c r="Q2693" i="5"/>
  <c r="O2693" i="5"/>
  <c r="N2693" i="5"/>
  <c r="E2693" i="5"/>
  <c r="P2693" i="5" s="1"/>
  <c r="A2693" i="5"/>
  <c r="Q2692" i="5"/>
  <c r="O2692" i="5"/>
  <c r="N2692" i="5"/>
  <c r="E2692" i="5"/>
  <c r="P2692" i="5" s="1"/>
  <c r="A2692" i="5"/>
  <c r="Q2691" i="5"/>
  <c r="O2691" i="5"/>
  <c r="N2691" i="5"/>
  <c r="E2691" i="5"/>
  <c r="P2691" i="5" s="1"/>
  <c r="A2691" i="5"/>
  <c r="Q2690" i="5"/>
  <c r="O2690" i="5"/>
  <c r="N2690" i="5"/>
  <c r="E2690" i="5"/>
  <c r="P2690" i="5" s="1"/>
  <c r="A2690" i="5"/>
  <c r="Q2689" i="5"/>
  <c r="O2689" i="5"/>
  <c r="N2689" i="5"/>
  <c r="E2689" i="5"/>
  <c r="P2689" i="5" s="1"/>
  <c r="A2689" i="5"/>
  <c r="Q2688" i="5"/>
  <c r="O2688" i="5"/>
  <c r="N2688" i="5"/>
  <c r="E2688" i="5"/>
  <c r="P2688" i="5" s="1"/>
  <c r="A2688" i="5"/>
  <c r="Q2687" i="5"/>
  <c r="O2687" i="5"/>
  <c r="N2687" i="5"/>
  <c r="E2687" i="5"/>
  <c r="P2687" i="5" s="1"/>
  <c r="A2687" i="5"/>
  <c r="Q2686" i="5"/>
  <c r="O2686" i="5"/>
  <c r="N2686" i="5"/>
  <c r="E2686" i="5"/>
  <c r="P2686" i="5" s="1"/>
  <c r="A2686" i="5"/>
  <c r="Q2685" i="5"/>
  <c r="O2685" i="5"/>
  <c r="N2685" i="5"/>
  <c r="E2685" i="5"/>
  <c r="P2685" i="5" s="1"/>
  <c r="A2685" i="5"/>
  <c r="Q2684" i="5"/>
  <c r="O2684" i="5"/>
  <c r="N2684" i="5"/>
  <c r="E2684" i="5"/>
  <c r="P2684" i="5" s="1"/>
  <c r="A2684" i="5"/>
  <c r="Q2683" i="5"/>
  <c r="O2683" i="5"/>
  <c r="N2683" i="5"/>
  <c r="E2683" i="5"/>
  <c r="P2683" i="5" s="1"/>
  <c r="A2683" i="5"/>
  <c r="Q2682" i="5"/>
  <c r="O2682" i="5"/>
  <c r="N2682" i="5"/>
  <c r="E2682" i="5"/>
  <c r="P2682" i="5" s="1"/>
  <c r="A2682" i="5"/>
  <c r="Q2681" i="5"/>
  <c r="O2681" i="5"/>
  <c r="N2681" i="5"/>
  <c r="E2681" i="5"/>
  <c r="P2681" i="5" s="1"/>
  <c r="A2681" i="5"/>
  <c r="Q2680" i="5"/>
  <c r="O2680" i="5"/>
  <c r="N2680" i="5"/>
  <c r="E2680" i="5"/>
  <c r="P2680" i="5" s="1"/>
  <c r="A2680" i="5"/>
  <c r="Q2679" i="5"/>
  <c r="O2679" i="5"/>
  <c r="N2679" i="5"/>
  <c r="E2679" i="5"/>
  <c r="P2679" i="5" s="1"/>
  <c r="A2679" i="5"/>
  <c r="Q2678" i="5"/>
  <c r="O2678" i="5"/>
  <c r="N2678" i="5"/>
  <c r="E2678" i="5"/>
  <c r="P2678" i="5" s="1"/>
  <c r="A2678" i="5"/>
  <c r="Q2677" i="5"/>
  <c r="O2677" i="5"/>
  <c r="N2677" i="5"/>
  <c r="E2677" i="5"/>
  <c r="P2677" i="5" s="1"/>
  <c r="A2677" i="5"/>
  <c r="Q2676" i="5"/>
  <c r="O2676" i="5"/>
  <c r="N2676" i="5"/>
  <c r="E2676" i="5"/>
  <c r="P2676" i="5" s="1"/>
  <c r="A2676" i="5"/>
  <c r="Q2675" i="5"/>
  <c r="O2675" i="5"/>
  <c r="N2675" i="5"/>
  <c r="E2675" i="5"/>
  <c r="P2675" i="5" s="1"/>
  <c r="A2675" i="5"/>
  <c r="Q2674" i="5"/>
  <c r="O2674" i="5"/>
  <c r="N2674" i="5"/>
  <c r="E2674" i="5"/>
  <c r="P2674" i="5" s="1"/>
  <c r="A2674" i="5"/>
  <c r="Q2673" i="5"/>
  <c r="O2673" i="5"/>
  <c r="N2673" i="5"/>
  <c r="E2673" i="5"/>
  <c r="P2673" i="5" s="1"/>
  <c r="A2673" i="5"/>
  <c r="Q2672" i="5"/>
  <c r="O2672" i="5"/>
  <c r="N2672" i="5"/>
  <c r="E2672" i="5"/>
  <c r="P2672" i="5" s="1"/>
  <c r="A2672" i="5"/>
  <c r="Q2671" i="5"/>
  <c r="O2671" i="5"/>
  <c r="N2671" i="5"/>
  <c r="E2671" i="5"/>
  <c r="P2671" i="5" s="1"/>
  <c r="A2671" i="5"/>
  <c r="Q2670" i="5"/>
  <c r="O2670" i="5"/>
  <c r="N2670" i="5"/>
  <c r="E2670" i="5"/>
  <c r="P2670" i="5" s="1"/>
  <c r="A2670" i="5"/>
  <c r="Q2669" i="5"/>
  <c r="O2669" i="5"/>
  <c r="N2669" i="5"/>
  <c r="E2669" i="5"/>
  <c r="P2669" i="5" s="1"/>
  <c r="A2669" i="5"/>
  <c r="Q2668" i="5"/>
  <c r="O2668" i="5"/>
  <c r="N2668" i="5"/>
  <c r="E2668" i="5"/>
  <c r="P2668" i="5" s="1"/>
  <c r="A2668" i="5"/>
  <c r="Q2667" i="5"/>
  <c r="O2667" i="5"/>
  <c r="N2667" i="5"/>
  <c r="E2667" i="5"/>
  <c r="P2667" i="5" s="1"/>
  <c r="A2667" i="5"/>
  <c r="Q2666" i="5"/>
  <c r="O2666" i="5"/>
  <c r="N2666" i="5"/>
  <c r="E2666" i="5"/>
  <c r="P2666" i="5" s="1"/>
  <c r="A2666" i="5"/>
  <c r="Q2665" i="5"/>
  <c r="O2665" i="5"/>
  <c r="N2665" i="5"/>
  <c r="E2665" i="5"/>
  <c r="P2665" i="5" s="1"/>
  <c r="A2665" i="5"/>
  <c r="Q2664" i="5"/>
  <c r="O2664" i="5"/>
  <c r="N2664" i="5"/>
  <c r="E2664" i="5"/>
  <c r="P2664" i="5" s="1"/>
  <c r="A2664" i="5"/>
  <c r="Q2663" i="5"/>
  <c r="O2663" i="5"/>
  <c r="N2663" i="5"/>
  <c r="E2663" i="5"/>
  <c r="P2663" i="5" s="1"/>
  <c r="A2663" i="5"/>
  <c r="Q2662" i="5"/>
  <c r="O2662" i="5"/>
  <c r="N2662" i="5"/>
  <c r="E2662" i="5"/>
  <c r="P2662" i="5" s="1"/>
  <c r="A2662" i="5"/>
  <c r="Q2661" i="5"/>
  <c r="O2661" i="5"/>
  <c r="N2661" i="5"/>
  <c r="E2661" i="5"/>
  <c r="P2661" i="5" s="1"/>
  <c r="A2661" i="5"/>
  <c r="Q2660" i="5"/>
  <c r="O2660" i="5"/>
  <c r="N2660" i="5"/>
  <c r="E2660" i="5"/>
  <c r="P2660" i="5" s="1"/>
  <c r="A2660" i="5"/>
  <c r="Q2659" i="5"/>
  <c r="O2659" i="5"/>
  <c r="N2659" i="5"/>
  <c r="E2659" i="5"/>
  <c r="P2659" i="5" s="1"/>
  <c r="A2659" i="5"/>
  <c r="Q2658" i="5"/>
  <c r="O2658" i="5"/>
  <c r="N2658" i="5"/>
  <c r="E2658" i="5"/>
  <c r="P2658" i="5" s="1"/>
  <c r="A2658" i="5"/>
  <c r="Q2657" i="5"/>
  <c r="O2657" i="5"/>
  <c r="N2657" i="5"/>
  <c r="E2657" i="5"/>
  <c r="P2657" i="5" s="1"/>
  <c r="A2657" i="5"/>
  <c r="Q2656" i="5"/>
  <c r="O2656" i="5"/>
  <c r="N2656" i="5"/>
  <c r="E2656" i="5"/>
  <c r="P2656" i="5" s="1"/>
  <c r="A2656" i="5"/>
  <c r="Q2655" i="5"/>
  <c r="O2655" i="5"/>
  <c r="N2655" i="5"/>
  <c r="E2655" i="5"/>
  <c r="P2655" i="5" s="1"/>
  <c r="A2655" i="5"/>
  <c r="Q2654" i="5"/>
  <c r="O2654" i="5"/>
  <c r="N2654" i="5"/>
  <c r="E2654" i="5"/>
  <c r="P2654" i="5" s="1"/>
  <c r="A2654" i="5"/>
  <c r="Q2653" i="5"/>
  <c r="O2653" i="5"/>
  <c r="N2653" i="5"/>
  <c r="E2653" i="5"/>
  <c r="P2653" i="5" s="1"/>
  <c r="A2653" i="5"/>
  <c r="Q2652" i="5"/>
  <c r="O2652" i="5"/>
  <c r="N2652" i="5"/>
  <c r="E2652" i="5"/>
  <c r="P2652" i="5" s="1"/>
  <c r="A2652" i="5"/>
  <c r="Q2651" i="5"/>
  <c r="O2651" i="5"/>
  <c r="N2651" i="5"/>
  <c r="E2651" i="5"/>
  <c r="P2651" i="5" s="1"/>
  <c r="A2651" i="5"/>
  <c r="Q2650" i="5"/>
  <c r="O2650" i="5"/>
  <c r="N2650" i="5"/>
  <c r="E2650" i="5"/>
  <c r="P2650" i="5" s="1"/>
  <c r="A2650" i="5"/>
  <c r="Q2649" i="5"/>
  <c r="O2649" i="5"/>
  <c r="N2649" i="5"/>
  <c r="E2649" i="5"/>
  <c r="P2649" i="5" s="1"/>
  <c r="A2649" i="5"/>
  <c r="Q2648" i="5"/>
  <c r="O2648" i="5"/>
  <c r="N2648" i="5"/>
  <c r="E2648" i="5"/>
  <c r="P2648" i="5" s="1"/>
  <c r="A2648" i="5"/>
  <c r="Q2647" i="5"/>
  <c r="O2647" i="5"/>
  <c r="N2647" i="5"/>
  <c r="E2647" i="5"/>
  <c r="P2647" i="5" s="1"/>
  <c r="A2647" i="5"/>
  <c r="Q2646" i="5"/>
  <c r="O2646" i="5"/>
  <c r="N2646" i="5"/>
  <c r="E2646" i="5"/>
  <c r="P2646" i="5" s="1"/>
  <c r="A2646" i="5"/>
  <c r="Q2645" i="5"/>
  <c r="O2645" i="5"/>
  <c r="N2645" i="5"/>
  <c r="E2645" i="5"/>
  <c r="P2645" i="5" s="1"/>
  <c r="A2645" i="5"/>
  <c r="Q2644" i="5"/>
  <c r="O2644" i="5"/>
  <c r="N2644" i="5"/>
  <c r="E2644" i="5"/>
  <c r="P2644" i="5" s="1"/>
  <c r="A2644" i="5"/>
  <c r="Q2643" i="5"/>
  <c r="O2643" i="5"/>
  <c r="N2643" i="5"/>
  <c r="E2643" i="5"/>
  <c r="P2643" i="5" s="1"/>
  <c r="A2643" i="5"/>
  <c r="Q2642" i="5"/>
  <c r="O2642" i="5"/>
  <c r="N2642" i="5"/>
  <c r="E2642" i="5"/>
  <c r="P2642" i="5" s="1"/>
  <c r="A2642" i="5"/>
  <c r="Q2641" i="5"/>
  <c r="O2641" i="5"/>
  <c r="N2641" i="5"/>
  <c r="E2641" i="5"/>
  <c r="P2641" i="5" s="1"/>
  <c r="A2641" i="5"/>
  <c r="Q2640" i="5"/>
  <c r="O2640" i="5"/>
  <c r="N2640" i="5"/>
  <c r="E2640" i="5"/>
  <c r="P2640" i="5" s="1"/>
  <c r="A2640" i="5"/>
  <c r="Q2639" i="5"/>
  <c r="O2639" i="5"/>
  <c r="N2639" i="5"/>
  <c r="E2639" i="5"/>
  <c r="P2639" i="5" s="1"/>
  <c r="A2639" i="5"/>
  <c r="Q2638" i="5"/>
  <c r="O2638" i="5"/>
  <c r="N2638" i="5"/>
  <c r="E2638" i="5"/>
  <c r="P2638" i="5" s="1"/>
  <c r="A2638" i="5"/>
  <c r="Q2637" i="5"/>
  <c r="O2637" i="5"/>
  <c r="N2637" i="5"/>
  <c r="E2637" i="5"/>
  <c r="P2637" i="5" s="1"/>
  <c r="A2637" i="5"/>
  <c r="Q2636" i="5"/>
  <c r="O2636" i="5"/>
  <c r="N2636" i="5"/>
  <c r="E2636" i="5"/>
  <c r="P2636" i="5" s="1"/>
  <c r="A2636" i="5"/>
  <c r="Q2635" i="5"/>
  <c r="O2635" i="5"/>
  <c r="N2635" i="5"/>
  <c r="E2635" i="5"/>
  <c r="P2635" i="5" s="1"/>
  <c r="A2635" i="5"/>
  <c r="Q2634" i="5"/>
  <c r="O2634" i="5"/>
  <c r="N2634" i="5"/>
  <c r="E2634" i="5"/>
  <c r="P2634" i="5" s="1"/>
  <c r="A2634" i="5"/>
  <c r="Q2633" i="5"/>
  <c r="O2633" i="5"/>
  <c r="N2633" i="5"/>
  <c r="E2633" i="5"/>
  <c r="P2633" i="5" s="1"/>
  <c r="A2633" i="5"/>
  <c r="Q2632" i="5"/>
  <c r="O2632" i="5"/>
  <c r="N2632" i="5"/>
  <c r="E2632" i="5"/>
  <c r="P2632" i="5" s="1"/>
  <c r="A2632" i="5"/>
  <c r="Q2631" i="5"/>
  <c r="O2631" i="5"/>
  <c r="N2631" i="5"/>
  <c r="E2631" i="5"/>
  <c r="P2631" i="5" s="1"/>
  <c r="A2631" i="5"/>
  <c r="Q2630" i="5"/>
  <c r="O2630" i="5"/>
  <c r="N2630" i="5"/>
  <c r="E2630" i="5"/>
  <c r="P2630" i="5" s="1"/>
  <c r="A2630" i="5"/>
  <c r="Q2629" i="5"/>
  <c r="O2629" i="5"/>
  <c r="N2629" i="5"/>
  <c r="E2629" i="5"/>
  <c r="P2629" i="5" s="1"/>
  <c r="A2629" i="5"/>
  <c r="Q2628" i="5"/>
  <c r="O2628" i="5"/>
  <c r="N2628" i="5"/>
  <c r="E2628" i="5"/>
  <c r="P2628" i="5" s="1"/>
  <c r="A2628" i="5"/>
  <c r="Q2627" i="5"/>
  <c r="O2627" i="5"/>
  <c r="N2627" i="5"/>
  <c r="E2627" i="5"/>
  <c r="P2627" i="5" s="1"/>
  <c r="A2627" i="5"/>
  <c r="Q2626" i="5"/>
  <c r="O2626" i="5"/>
  <c r="N2626" i="5"/>
  <c r="E2626" i="5"/>
  <c r="P2626" i="5" s="1"/>
  <c r="A2626" i="5"/>
  <c r="Q2625" i="5"/>
  <c r="O2625" i="5"/>
  <c r="N2625" i="5"/>
  <c r="E2625" i="5"/>
  <c r="P2625" i="5" s="1"/>
  <c r="A2625" i="5"/>
  <c r="Q2624" i="5"/>
  <c r="O2624" i="5"/>
  <c r="N2624" i="5"/>
  <c r="E2624" i="5"/>
  <c r="P2624" i="5" s="1"/>
  <c r="A2624" i="5"/>
  <c r="Q2623" i="5"/>
  <c r="O2623" i="5"/>
  <c r="N2623" i="5"/>
  <c r="E2623" i="5"/>
  <c r="P2623" i="5" s="1"/>
  <c r="A2623" i="5"/>
  <c r="Q2622" i="5"/>
  <c r="O2622" i="5"/>
  <c r="N2622" i="5"/>
  <c r="E2622" i="5"/>
  <c r="P2622" i="5" s="1"/>
  <c r="A2622" i="5"/>
  <c r="Q2621" i="5"/>
  <c r="O2621" i="5"/>
  <c r="N2621" i="5"/>
  <c r="E2621" i="5"/>
  <c r="P2621" i="5" s="1"/>
  <c r="A2621" i="5"/>
  <c r="Q2620" i="5"/>
  <c r="O2620" i="5"/>
  <c r="N2620" i="5"/>
  <c r="E2620" i="5"/>
  <c r="P2620" i="5" s="1"/>
  <c r="A2620" i="5"/>
  <c r="Q2619" i="5"/>
  <c r="O2619" i="5"/>
  <c r="N2619" i="5"/>
  <c r="E2619" i="5"/>
  <c r="P2619" i="5" s="1"/>
  <c r="A2619" i="5"/>
  <c r="Q2618" i="5"/>
  <c r="O2618" i="5"/>
  <c r="N2618" i="5"/>
  <c r="E2618" i="5"/>
  <c r="P2618" i="5" s="1"/>
  <c r="A2618" i="5"/>
  <c r="Q2617" i="5"/>
  <c r="O2617" i="5"/>
  <c r="N2617" i="5"/>
  <c r="E2617" i="5"/>
  <c r="P2617" i="5" s="1"/>
  <c r="A2617" i="5"/>
  <c r="Q2616" i="5"/>
  <c r="O2616" i="5"/>
  <c r="N2616" i="5"/>
  <c r="E2616" i="5"/>
  <c r="P2616" i="5" s="1"/>
  <c r="A2616" i="5"/>
  <c r="Q2615" i="5"/>
  <c r="O2615" i="5"/>
  <c r="N2615" i="5"/>
  <c r="E2615" i="5"/>
  <c r="P2615" i="5" s="1"/>
  <c r="A2615" i="5"/>
  <c r="Q2614" i="5"/>
  <c r="O2614" i="5"/>
  <c r="N2614" i="5"/>
  <c r="E2614" i="5"/>
  <c r="P2614" i="5" s="1"/>
  <c r="A2614" i="5"/>
  <c r="Q2613" i="5"/>
  <c r="O2613" i="5"/>
  <c r="N2613" i="5"/>
  <c r="E2613" i="5"/>
  <c r="P2613" i="5" s="1"/>
  <c r="A2613" i="5"/>
  <c r="Q2612" i="5"/>
  <c r="O2612" i="5"/>
  <c r="N2612" i="5"/>
  <c r="E2612" i="5"/>
  <c r="P2612" i="5" s="1"/>
  <c r="A2612" i="5"/>
  <c r="Q2611" i="5"/>
  <c r="O2611" i="5"/>
  <c r="N2611" i="5"/>
  <c r="E2611" i="5"/>
  <c r="P2611" i="5" s="1"/>
  <c r="A2611" i="5"/>
  <c r="Q2610" i="5"/>
  <c r="O2610" i="5"/>
  <c r="N2610" i="5"/>
  <c r="E2610" i="5"/>
  <c r="P2610" i="5" s="1"/>
  <c r="A2610" i="5"/>
  <c r="Q2609" i="5"/>
  <c r="O2609" i="5"/>
  <c r="N2609" i="5"/>
  <c r="E2609" i="5"/>
  <c r="P2609" i="5" s="1"/>
  <c r="A2609" i="5"/>
  <c r="Q2608" i="5"/>
  <c r="O2608" i="5"/>
  <c r="N2608" i="5"/>
  <c r="E2608" i="5"/>
  <c r="P2608" i="5" s="1"/>
  <c r="A2608" i="5"/>
  <c r="Q2607" i="5"/>
  <c r="O2607" i="5"/>
  <c r="N2607" i="5"/>
  <c r="E2607" i="5"/>
  <c r="P2607" i="5" s="1"/>
  <c r="A2607" i="5"/>
  <c r="Q2606" i="5"/>
  <c r="O2606" i="5"/>
  <c r="N2606" i="5"/>
  <c r="E2606" i="5"/>
  <c r="P2606" i="5" s="1"/>
  <c r="A2606" i="5"/>
  <c r="Q2605" i="5"/>
  <c r="O2605" i="5"/>
  <c r="N2605" i="5"/>
  <c r="E2605" i="5"/>
  <c r="P2605" i="5" s="1"/>
  <c r="A2605" i="5"/>
  <c r="Q2604" i="5"/>
  <c r="O2604" i="5"/>
  <c r="N2604" i="5"/>
  <c r="E2604" i="5"/>
  <c r="P2604" i="5" s="1"/>
  <c r="A2604" i="5"/>
  <c r="Q2603" i="5"/>
  <c r="O2603" i="5"/>
  <c r="N2603" i="5"/>
  <c r="E2603" i="5"/>
  <c r="P2603" i="5" s="1"/>
  <c r="A2603" i="5"/>
  <c r="Q2602" i="5"/>
  <c r="O2602" i="5"/>
  <c r="N2602" i="5"/>
  <c r="E2602" i="5"/>
  <c r="P2602" i="5" s="1"/>
  <c r="A2602" i="5"/>
  <c r="Q2601" i="5"/>
  <c r="O2601" i="5"/>
  <c r="N2601" i="5"/>
  <c r="E2601" i="5"/>
  <c r="P2601" i="5" s="1"/>
  <c r="A2601" i="5"/>
  <c r="Q2600" i="5"/>
  <c r="O2600" i="5"/>
  <c r="N2600" i="5"/>
  <c r="E2600" i="5"/>
  <c r="P2600" i="5" s="1"/>
  <c r="A2600" i="5"/>
  <c r="Q2599" i="5"/>
  <c r="O2599" i="5"/>
  <c r="N2599" i="5"/>
  <c r="E2599" i="5"/>
  <c r="P2599" i="5" s="1"/>
  <c r="A2599" i="5"/>
  <c r="Q2598" i="5"/>
  <c r="O2598" i="5"/>
  <c r="N2598" i="5"/>
  <c r="E2598" i="5"/>
  <c r="P2598" i="5" s="1"/>
  <c r="A2598" i="5"/>
  <c r="Q2597" i="5"/>
  <c r="O2597" i="5"/>
  <c r="N2597" i="5"/>
  <c r="E2597" i="5"/>
  <c r="P2597" i="5" s="1"/>
  <c r="A2597" i="5"/>
  <c r="Q2596" i="5"/>
  <c r="O2596" i="5"/>
  <c r="N2596" i="5"/>
  <c r="E2596" i="5"/>
  <c r="P2596" i="5" s="1"/>
  <c r="A2596" i="5"/>
  <c r="Q2595" i="5"/>
  <c r="O2595" i="5"/>
  <c r="N2595" i="5"/>
  <c r="E2595" i="5"/>
  <c r="P2595" i="5" s="1"/>
  <c r="A2595" i="5"/>
  <c r="Q2594" i="5"/>
  <c r="O2594" i="5"/>
  <c r="N2594" i="5"/>
  <c r="E2594" i="5"/>
  <c r="P2594" i="5" s="1"/>
  <c r="A2594" i="5"/>
  <c r="Q2593" i="5"/>
  <c r="O2593" i="5"/>
  <c r="N2593" i="5"/>
  <c r="E2593" i="5"/>
  <c r="P2593" i="5" s="1"/>
  <c r="A2593" i="5"/>
  <c r="Q2592" i="5"/>
  <c r="O2592" i="5"/>
  <c r="N2592" i="5"/>
  <c r="E2592" i="5"/>
  <c r="P2592" i="5" s="1"/>
  <c r="A2592" i="5"/>
  <c r="Q2591" i="5"/>
  <c r="O2591" i="5"/>
  <c r="N2591" i="5"/>
  <c r="E2591" i="5"/>
  <c r="P2591" i="5" s="1"/>
  <c r="A2591" i="5"/>
  <c r="Q2590" i="5"/>
  <c r="O2590" i="5"/>
  <c r="N2590" i="5"/>
  <c r="E2590" i="5"/>
  <c r="P2590" i="5" s="1"/>
  <c r="A2590" i="5"/>
  <c r="Q2589" i="5"/>
  <c r="O2589" i="5"/>
  <c r="N2589" i="5"/>
  <c r="E2589" i="5"/>
  <c r="P2589" i="5" s="1"/>
  <c r="A2589" i="5"/>
  <c r="Q2588" i="5"/>
  <c r="O2588" i="5"/>
  <c r="N2588" i="5"/>
  <c r="E2588" i="5"/>
  <c r="P2588" i="5" s="1"/>
  <c r="A2588" i="5"/>
  <c r="Q2587" i="5"/>
  <c r="O2587" i="5"/>
  <c r="N2587" i="5"/>
  <c r="E2587" i="5"/>
  <c r="P2587" i="5" s="1"/>
  <c r="A2587" i="5"/>
  <c r="Q2586" i="5"/>
  <c r="O2586" i="5"/>
  <c r="N2586" i="5"/>
  <c r="E2586" i="5"/>
  <c r="P2586" i="5" s="1"/>
  <c r="A2586" i="5"/>
  <c r="Q2585" i="5"/>
  <c r="O2585" i="5"/>
  <c r="N2585" i="5"/>
  <c r="E2585" i="5"/>
  <c r="P2585" i="5" s="1"/>
  <c r="A2585" i="5"/>
  <c r="Q2584" i="5"/>
  <c r="O2584" i="5"/>
  <c r="N2584" i="5"/>
  <c r="E2584" i="5"/>
  <c r="P2584" i="5" s="1"/>
  <c r="A2584" i="5"/>
  <c r="Q2583" i="5"/>
  <c r="O2583" i="5"/>
  <c r="N2583" i="5"/>
  <c r="E2583" i="5"/>
  <c r="P2583" i="5" s="1"/>
  <c r="A2583" i="5"/>
  <c r="Q2582" i="5"/>
  <c r="O2582" i="5"/>
  <c r="N2582" i="5"/>
  <c r="E2582" i="5"/>
  <c r="P2582" i="5" s="1"/>
  <c r="A2582" i="5"/>
  <c r="Q2581" i="5"/>
  <c r="O2581" i="5"/>
  <c r="N2581" i="5"/>
  <c r="E2581" i="5"/>
  <c r="P2581" i="5" s="1"/>
  <c r="A2581" i="5"/>
  <c r="Q2580" i="5"/>
  <c r="O2580" i="5"/>
  <c r="N2580" i="5"/>
  <c r="E2580" i="5"/>
  <c r="P2580" i="5" s="1"/>
  <c r="A2580" i="5"/>
  <c r="Q2579" i="5"/>
  <c r="O2579" i="5"/>
  <c r="N2579" i="5"/>
  <c r="E2579" i="5"/>
  <c r="P2579" i="5" s="1"/>
  <c r="A2579" i="5"/>
  <c r="Q2578" i="5"/>
  <c r="O2578" i="5"/>
  <c r="N2578" i="5"/>
  <c r="E2578" i="5"/>
  <c r="P2578" i="5" s="1"/>
  <c r="A2578" i="5"/>
  <c r="Q2577" i="5"/>
  <c r="O2577" i="5"/>
  <c r="N2577" i="5"/>
  <c r="E2577" i="5"/>
  <c r="P2577" i="5" s="1"/>
  <c r="A2577" i="5"/>
  <c r="Q2576" i="5"/>
  <c r="O2576" i="5"/>
  <c r="N2576" i="5"/>
  <c r="E2576" i="5"/>
  <c r="P2576" i="5" s="1"/>
  <c r="A2576" i="5"/>
  <c r="Q2575" i="5"/>
  <c r="O2575" i="5"/>
  <c r="N2575" i="5"/>
  <c r="E2575" i="5"/>
  <c r="P2575" i="5" s="1"/>
  <c r="A2575" i="5"/>
  <c r="Q2574" i="5"/>
  <c r="O2574" i="5"/>
  <c r="N2574" i="5"/>
  <c r="E2574" i="5"/>
  <c r="P2574" i="5" s="1"/>
  <c r="A2574" i="5"/>
  <c r="Q2573" i="5"/>
  <c r="O2573" i="5"/>
  <c r="N2573" i="5"/>
  <c r="E2573" i="5"/>
  <c r="P2573" i="5" s="1"/>
  <c r="A2573" i="5"/>
  <c r="Q2572" i="5"/>
  <c r="O2572" i="5"/>
  <c r="N2572" i="5"/>
  <c r="E2572" i="5"/>
  <c r="P2572" i="5" s="1"/>
  <c r="A2572" i="5"/>
  <c r="Q2571" i="5"/>
  <c r="O2571" i="5"/>
  <c r="N2571" i="5"/>
  <c r="E2571" i="5"/>
  <c r="P2571" i="5" s="1"/>
  <c r="A2571" i="5"/>
  <c r="Q2570" i="5"/>
  <c r="O2570" i="5"/>
  <c r="N2570" i="5"/>
  <c r="E2570" i="5"/>
  <c r="P2570" i="5" s="1"/>
  <c r="A2570" i="5"/>
  <c r="Q2569" i="5"/>
  <c r="O2569" i="5"/>
  <c r="N2569" i="5"/>
  <c r="E2569" i="5"/>
  <c r="P2569" i="5" s="1"/>
  <c r="A2569" i="5"/>
  <c r="Q2568" i="5"/>
  <c r="O2568" i="5"/>
  <c r="N2568" i="5"/>
  <c r="E2568" i="5"/>
  <c r="P2568" i="5" s="1"/>
  <c r="A2568" i="5"/>
  <c r="Q2567" i="5"/>
  <c r="O2567" i="5"/>
  <c r="N2567" i="5"/>
  <c r="E2567" i="5"/>
  <c r="P2567" i="5" s="1"/>
  <c r="A2567" i="5"/>
  <c r="Q2566" i="5"/>
  <c r="O2566" i="5"/>
  <c r="N2566" i="5"/>
  <c r="E2566" i="5"/>
  <c r="P2566" i="5" s="1"/>
  <c r="A2566" i="5"/>
  <c r="Q2565" i="5"/>
  <c r="O2565" i="5"/>
  <c r="N2565" i="5"/>
  <c r="E2565" i="5"/>
  <c r="P2565" i="5" s="1"/>
  <c r="A2565" i="5"/>
  <c r="Q2564" i="5"/>
  <c r="O2564" i="5"/>
  <c r="N2564" i="5"/>
  <c r="E2564" i="5"/>
  <c r="P2564" i="5" s="1"/>
  <c r="A2564" i="5"/>
  <c r="Q2563" i="5"/>
  <c r="O2563" i="5"/>
  <c r="N2563" i="5"/>
  <c r="E2563" i="5"/>
  <c r="P2563" i="5" s="1"/>
  <c r="A2563" i="5"/>
  <c r="Q2562" i="5"/>
  <c r="O2562" i="5"/>
  <c r="N2562" i="5"/>
  <c r="E2562" i="5"/>
  <c r="P2562" i="5" s="1"/>
  <c r="A2562" i="5"/>
  <c r="Q2561" i="5"/>
  <c r="O2561" i="5"/>
  <c r="N2561" i="5"/>
  <c r="E2561" i="5"/>
  <c r="P2561" i="5" s="1"/>
  <c r="A2561" i="5"/>
  <c r="Q2560" i="5"/>
  <c r="O2560" i="5"/>
  <c r="N2560" i="5"/>
  <c r="E2560" i="5"/>
  <c r="P2560" i="5" s="1"/>
  <c r="A2560" i="5"/>
  <c r="Q2559" i="5"/>
  <c r="O2559" i="5"/>
  <c r="N2559" i="5"/>
  <c r="E2559" i="5"/>
  <c r="P2559" i="5" s="1"/>
  <c r="A2559" i="5"/>
  <c r="Q2558" i="5"/>
  <c r="O2558" i="5"/>
  <c r="N2558" i="5"/>
  <c r="E2558" i="5"/>
  <c r="P2558" i="5" s="1"/>
  <c r="A2558" i="5"/>
  <c r="Q2557" i="5"/>
  <c r="O2557" i="5"/>
  <c r="N2557" i="5"/>
  <c r="E2557" i="5"/>
  <c r="P2557" i="5" s="1"/>
  <c r="A2557" i="5"/>
  <c r="Q2556" i="5"/>
  <c r="O2556" i="5"/>
  <c r="N2556" i="5"/>
  <c r="E2556" i="5"/>
  <c r="P2556" i="5" s="1"/>
  <c r="A2556" i="5"/>
  <c r="Q2555" i="5"/>
  <c r="O2555" i="5"/>
  <c r="N2555" i="5"/>
  <c r="E2555" i="5"/>
  <c r="P2555" i="5" s="1"/>
  <c r="A2555" i="5"/>
  <c r="Q2554" i="5"/>
  <c r="O2554" i="5"/>
  <c r="N2554" i="5"/>
  <c r="E2554" i="5"/>
  <c r="P2554" i="5" s="1"/>
  <c r="A2554" i="5"/>
  <c r="Q2553" i="5"/>
  <c r="O2553" i="5"/>
  <c r="N2553" i="5"/>
  <c r="E2553" i="5"/>
  <c r="P2553" i="5" s="1"/>
  <c r="A2553" i="5"/>
  <c r="Q2552" i="5"/>
  <c r="O2552" i="5"/>
  <c r="N2552" i="5"/>
  <c r="E2552" i="5"/>
  <c r="P2552" i="5" s="1"/>
  <c r="A2552" i="5"/>
  <c r="Q2551" i="5"/>
  <c r="O2551" i="5"/>
  <c r="N2551" i="5"/>
  <c r="E2551" i="5"/>
  <c r="P2551" i="5" s="1"/>
  <c r="A2551" i="5"/>
  <c r="Q2550" i="5"/>
  <c r="O2550" i="5"/>
  <c r="N2550" i="5"/>
  <c r="E2550" i="5"/>
  <c r="P2550" i="5" s="1"/>
  <c r="A2550" i="5"/>
  <c r="Q2549" i="5"/>
  <c r="O2549" i="5"/>
  <c r="N2549" i="5"/>
  <c r="E2549" i="5"/>
  <c r="P2549" i="5" s="1"/>
  <c r="A2549" i="5"/>
  <c r="Q2548" i="5"/>
  <c r="O2548" i="5"/>
  <c r="N2548" i="5"/>
  <c r="E2548" i="5"/>
  <c r="P2548" i="5" s="1"/>
  <c r="A2548" i="5"/>
  <c r="Q2547" i="5"/>
  <c r="O2547" i="5"/>
  <c r="N2547" i="5"/>
  <c r="E2547" i="5"/>
  <c r="P2547" i="5" s="1"/>
  <c r="A2547" i="5"/>
  <c r="Q2546" i="5"/>
  <c r="O2546" i="5"/>
  <c r="N2546" i="5"/>
  <c r="E2546" i="5"/>
  <c r="P2546" i="5" s="1"/>
  <c r="A2546" i="5"/>
  <c r="Q2545" i="5"/>
  <c r="O2545" i="5"/>
  <c r="N2545" i="5"/>
  <c r="E2545" i="5"/>
  <c r="P2545" i="5" s="1"/>
  <c r="A2545" i="5"/>
  <c r="Q2544" i="5"/>
  <c r="O2544" i="5"/>
  <c r="N2544" i="5"/>
  <c r="E2544" i="5"/>
  <c r="P2544" i="5" s="1"/>
  <c r="A2544" i="5"/>
  <c r="Q2543" i="5"/>
  <c r="O2543" i="5"/>
  <c r="N2543" i="5"/>
  <c r="E2543" i="5"/>
  <c r="P2543" i="5" s="1"/>
  <c r="A2543" i="5"/>
  <c r="Q2542" i="5"/>
  <c r="O2542" i="5"/>
  <c r="N2542" i="5"/>
  <c r="E2542" i="5"/>
  <c r="P2542" i="5" s="1"/>
  <c r="A2542" i="5"/>
  <c r="Q2541" i="5"/>
  <c r="O2541" i="5"/>
  <c r="N2541" i="5"/>
  <c r="E2541" i="5"/>
  <c r="P2541" i="5" s="1"/>
  <c r="A2541" i="5"/>
  <c r="Q2540" i="5"/>
  <c r="O2540" i="5"/>
  <c r="N2540" i="5"/>
  <c r="E2540" i="5"/>
  <c r="P2540" i="5" s="1"/>
  <c r="A2540" i="5"/>
  <c r="Q2539" i="5"/>
  <c r="O2539" i="5"/>
  <c r="N2539" i="5"/>
  <c r="E2539" i="5"/>
  <c r="P2539" i="5" s="1"/>
  <c r="A2539" i="5"/>
  <c r="Q2538" i="5"/>
  <c r="O2538" i="5"/>
  <c r="N2538" i="5"/>
  <c r="E2538" i="5"/>
  <c r="P2538" i="5" s="1"/>
  <c r="A2538" i="5"/>
  <c r="Q2537" i="5"/>
  <c r="O2537" i="5"/>
  <c r="N2537" i="5"/>
  <c r="E2537" i="5"/>
  <c r="P2537" i="5" s="1"/>
  <c r="A2537" i="5"/>
  <c r="Q2536" i="5"/>
  <c r="O2536" i="5"/>
  <c r="N2536" i="5"/>
  <c r="E2536" i="5"/>
  <c r="P2536" i="5" s="1"/>
  <c r="A2536" i="5"/>
  <c r="Q2535" i="5"/>
  <c r="O2535" i="5"/>
  <c r="N2535" i="5"/>
  <c r="E2535" i="5"/>
  <c r="P2535" i="5" s="1"/>
  <c r="A2535" i="5"/>
  <c r="Q2534" i="5"/>
  <c r="O2534" i="5"/>
  <c r="N2534" i="5"/>
  <c r="E2534" i="5"/>
  <c r="P2534" i="5" s="1"/>
  <c r="A2534" i="5"/>
  <c r="Q2533" i="5"/>
  <c r="O2533" i="5"/>
  <c r="N2533" i="5"/>
  <c r="E2533" i="5"/>
  <c r="P2533" i="5" s="1"/>
  <c r="A2533" i="5"/>
  <c r="Q2532" i="5"/>
  <c r="O2532" i="5"/>
  <c r="N2532" i="5"/>
  <c r="E2532" i="5"/>
  <c r="P2532" i="5" s="1"/>
  <c r="A2532" i="5"/>
  <c r="Q2531" i="5"/>
  <c r="O2531" i="5"/>
  <c r="N2531" i="5"/>
  <c r="E2531" i="5"/>
  <c r="P2531" i="5" s="1"/>
  <c r="A2531" i="5"/>
  <c r="Q2530" i="5"/>
  <c r="O2530" i="5"/>
  <c r="N2530" i="5"/>
  <c r="E2530" i="5"/>
  <c r="P2530" i="5" s="1"/>
  <c r="A2530" i="5"/>
  <c r="Q2529" i="5"/>
  <c r="O2529" i="5"/>
  <c r="N2529" i="5"/>
  <c r="E2529" i="5"/>
  <c r="P2529" i="5" s="1"/>
  <c r="A2529" i="5"/>
  <c r="Q2528" i="5"/>
  <c r="O2528" i="5"/>
  <c r="N2528" i="5"/>
  <c r="E2528" i="5"/>
  <c r="P2528" i="5" s="1"/>
  <c r="A2528" i="5"/>
  <c r="Q2527" i="5"/>
  <c r="O2527" i="5"/>
  <c r="N2527" i="5"/>
  <c r="E2527" i="5"/>
  <c r="P2527" i="5" s="1"/>
  <c r="A2527" i="5"/>
  <c r="Q2526" i="5"/>
  <c r="O2526" i="5"/>
  <c r="N2526" i="5"/>
  <c r="E2526" i="5"/>
  <c r="P2526" i="5" s="1"/>
  <c r="A2526" i="5"/>
  <c r="Q2525" i="5"/>
  <c r="O2525" i="5"/>
  <c r="N2525" i="5"/>
  <c r="E2525" i="5"/>
  <c r="P2525" i="5" s="1"/>
  <c r="A2525" i="5"/>
  <c r="Q2524" i="5"/>
  <c r="O2524" i="5"/>
  <c r="N2524" i="5"/>
  <c r="E2524" i="5"/>
  <c r="P2524" i="5" s="1"/>
  <c r="A2524" i="5"/>
  <c r="Q2523" i="5"/>
  <c r="O2523" i="5"/>
  <c r="N2523" i="5"/>
  <c r="E2523" i="5"/>
  <c r="P2523" i="5" s="1"/>
  <c r="A2523" i="5"/>
  <c r="Q2522" i="5"/>
  <c r="O2522" i="5"/>
  <c r="N2522" i="5"/>
  <c r="E2522" i="5"/>
  <c r="P2522" i="5" s="1"/>
  <c r="A2522" i="5"/>
  <c r="Q2521" i="5"/>
  <c r="O2521" i="5"/>
  <c r="N2521" i="5"/>
  <c r="E2521" i="5"/>
  <c r="P2521" i="5" s="1"/>
  <c r="A2521" i="5"/>
  <c r="Q2520" i="5"/>
  <c r="O2520" i="5"/>
  <c r="N2520" i="5"/>
  <c r="E2520" i="5"/>
  <c r="P2520" i="5" s="1"/>
  <c r="A2520" i="5"/>
  <c r="Q2519" i="5"/>
  <c r="O2519" i="5"/>
  <c r="N2519" i="5"/>
  <c r="E2519" i="5"/>
  <c r="P2519" i="5" s="1"/>
  <c r="A2519" i="5"/>
  <c r="Q2518" i="5"/>
  <c r="O2518" i="5"/>
  <c r="N2518" i="5"/>
  <c r="E2518" i="5"/>
  <c r="P2518" i="5" s="1"/>
  <c r="A2518" i="5"/>
  <c r="Q2517" i="5"/>
  <c r="O2517" i="5"/>
  <c r="N2517" i="5"/>
  <c r="E2517" i="5"/>
  <c r="P2517" i="5" s="1"/>
  <c r="A2517" i="5"/>
  <c r="Q2516" i="5"/>
  <c r="O2516" i="5"/>
  <c r="N2516" i="5"/>
  <c r="E2516" i="5"/>
  <c r="P2516" i="5" s="1"/>
  <c r="A2516" i="5"/>
  <c r="Q2515" i="5"/>
  <c r="O2515" i="5"/>
  <c r="N2515" i="5"/>
  <c r="E2515" i="5"/>
  <c r="P2515" i="5" s="1"/>
  <c r="A2515" i="5"/>
  <c r="Q2514" i="5"/>
  <c r="O2514" i="5"/>
  <c r="N2514" i="5"/>
  <c r="E2514" i="5"/>
  <c r="P2514" i="5" s="1"/>
  <c r="A2514" i="5"/>
  <c r="Q2513" i="5"/>
  <c r="O2513" i="5"/>
  <c r="N2513" i="5"/>
  <c r="E2513" i="5"/>
  <c r="P2513" i="5" s="1"/>
  <c r="A2513" i="5"/>
  <c r="Q2512" i="5"/>
  <c r="O2512" i="5"/>
  <c r="N2512" i="5"/>
  <c r="E2512" i="5"/>
  <c r="P2512" i="5" s="1"/>
  <c r="A2512" i="5"/>
  <c r="Q2511" i="5"/>
  <c r="O2511" i="5"/>
  <c r="N2511" i="5"/>
  <c r="E2511" i="5"/>
  <c r="P2511" i="5" s="1"/>
  <c r="A2511" i="5"/>
  <c r="Q2510" i="5"/>
  <c r="O2510" i="5"/>
  <c r="N2510" i="5"/>
  <c r="E2510" i="5"/>
  <c r="P2510" i="5" s="1"/>
  <c r="A2510" i="5"/>
  <c r="Q2509" i="5"/>
  <c r="O2509" i="5"/>
  <c r="N2509" i="5"/>
  <c r="E2509" i="5"/>
  <c r="P2509" i="5" s="1"/>
  <c r="A2509" i="5"/>
  <c r="Q2508" i="5"/>
  <c r="O2508" i="5"/>
  <c r="N2508" i="5"/>
  <c r="E2508" i="5"/>
  <c r="P2508" i="5" s="1"/>
  <c r="A2508" i="5"/>
  <c r="Q2507" i="5"/>
  <c r="O2507" i="5"/>
  <c r="N2507" i="5"/>
  <c r="E2507" i="5"/>
  <c r="P2507" i="5" s="1"/>
  <c r="A2507" i="5"/>
  <c r="Q2506" i="5"/>
  <c r="O2506" i="5"/>
  <c r="N2506" i="5"/>
  <c r="E2506" i="5"/>
  <c r="P2506" i="5" s="1"/>
  <c r="A2506" i="5"/>
  <c r="Q2505" i="5"/>
  <c r="O2505" i="5"/>
  <c r="N2505" i="5"/>
  <c r="E2505" i="5"/>
  <c r="P2505" i="5" s="1"/>
  <c r="A2505" i="5"/>
  <c r="Q2504" i="5"/>
  <c r="O2504" i="5"/>
  <c r="N2504" i="5"/>
  <c r="E2504" i="5"/>
  <c r="P2504" i="5" s="1"/>
  <c r="A2504" i="5"/>
  <c r="Q2503" i="5"/>
  <c r="O2503" i="5"/>
  <c r="N2503" i="5"/>
  <c r="E2503" i="5"/>
  <c r="P2503" i="5" s="1"/>
  <c r="A2503" i="5"/>
  <c r="Q2502" i="5"/>
  <c r="O2502" i="5"/>
  <c r="N2502" i="5"/>
  <c r="E2502" i="5"/>
  <c r="P2502" i="5" s="1"/>
  <c r="A2502" i="5"/>
  <c r="Q2501" i="5"/>
  <c r="O2501" i="5"/>
  <c r="N2501" i="5"/>
  <c r="E2501" i="5"/>
  <c r="P2501" i="5" s="1"/>
  <c r="A2501" i="5"/>
  <c r="Q2500" i="5"/>
  <c r="O2500" i="5"/>
  <c r="N2500" i="5"/>
  <c r="E2500" i="5"/>
  <c r="P2500" i="5" s="1"/>
  <c r="A2500" i="5"/>
  <c r="Q2499" i="5"/>
  <c r="O2499" i="5"/>
  <c r="N2499" i="5"/>
  <c r="E2499" i="5"/>
  <c r="P2499" i="5" s="1"/>
  <c r="A2499" i="5"/>
  <c r="Q2498" i="5"/>
  <c r="O2498" i="5"/>
  <c r="N2498" i="5"/>
  <c r="E2498" i="5"/>
  <c r="P2498" i="5" s="1"/>
  <c r="A2498" i="5"/>
  <c r="Q2497" i="5"/>
  <c r="O2497" i="5"/>
  <c r="N2497" i="5"/>
  <c r="E2497" i="5"/>
  <c r="P2497" i="5" s="1"/>
  <c r="A2497" i="5"/>
  <c r="Q2496" i="5"/>
  <c r="O2496" i="5"/>
  <c r="N2496" i="5"/>
  <c r="E2496" i="5"/>
  <c r="P2496" i="5" s="1"/>
  <c r="A2496" i="5"/>
  <c r="Q2495" i="5"/>
  <c r="O2495" i="5"/>
  <c r="N2495" i="5"/>
  <c r="E2495" i="5"/>
  <c r="P2495" i="5" s="1"/>
  <c r="A2495" i="5"/>
  <c r="Q2494" i="5"/>
  <c r="O2494" i="5"/>
  <c r="N2494" i="5"/>
  <c r="E2494" i="5"/>
  <c r="P2494" i="5" s="1"/>
  <c r="A2494" i="5"/>
  <c r="Q2493" i="5"/>
  <c r="O2493" i="5"/>
  <c r="N2493" i="5"/>
  <c r="E2493" i="5"/>
  <c r="P2493" i="5" s="1"/>
  <c r="A2493" i="5"/>
  <c r="Q2492" i="5"/>
  <c r="O2492" i="5"/>
  <c r="N2492" i="5"/>
  <c r="E2492" i="5"/>
  <c r="P2492" i="5" s="1"/>
  <c r="A2492" i="5"/>
  <c r="Q2491" i="5"/>
  <c r="O2491" i="5"/>
  <c r="N2491" i="5"/>
  <c r="E2491" i="5"/>
  <c r="P2491" i="5" s="1"/>
  <c r="A2491" i="5"/>
  <c r="Q2490" i="5"/>
  <c r="O2490" i="5"/>
  <c r="N2490" i="5"/>
  <c r="E2490" i="5"/>
  <c r="P2490" i="5" s="1"/>
  <c r="A2490" i="5"/>
  <c r="Q2489" i="5"/>
  <c r="O2489" i="5"/>
  <c r="N2489" i="5"/>
  <c r="E2489" i="5"/>
  <c r="P2489" i="5" s="1"/>
  <c r="A2489" i="5"/>
  <c r="Q2488" i="5"/>
  <c r="O2488" i="5"/>
  <c r="N2488" i="5"/>
  <c r="E2488" i="5"/>
  <c r="P2488" i="5" s="1"/>
  <c r="A2488" i="5"/>
  <c r="Q2487" i="5"/>
  <c r="O2487" i="5"/>
  <c r="N2487" i="5"/>
  <c r="E2487" i="5"/>
  <c r="P2487" i="5" s="1"/>
  <c r="A2487" i="5"/>
  <c r="Q2486" i="5"/>
  <c r="O2486" i="5"/>
  <c r="N2486" i="5"/>
  <c r="E2486" i="5"/>
  <c r="P2486" i="5" s="1"/>
  <c r="A2486" i="5"/>
  <c r="Q2485" i="5"/>
  <c r="O2485" i="5"/>
  <c r="N2485" i="5"/>
  <c r="E2485" i="5"/>
  <c r="P2485" i="5" s="1"/>
  <c r="A2485" i="5"/>
  <c r="Q2484" i="5"/>
  <c r="O2484" i="5"/>
  <c r="N2484" i="5"/>
  <c r="E2484" i="5"/>
  <c r="P2484" i="5" s="1"/>
  <c r="A2484" i="5"/>
  <c r="Q2483" i="5"/>
  <c r="O2483" i="5"/>
  <c r="N2483" i="5"/>
  <c r="E2483" i="5"/>
  <c r="P2483" i="5" s="1"/>
  <c r="A2483" i="5"/>
  <c r="Q2482" i="5"/>
  <c r="O2482" i="5"/>
  <c r="N2482" i="5"/>
  <c r="E2482" i="5"/>
  <c r="P2482" i="5" s="1"/>
  <c r="A2482" i="5"/>
  <c r="Q2481" i="5"/>
  <c r="O2481" i="5"/>
  <c r="N2481" i="5"/>
  <c r="E2481" i="5"/>
  <c r="P2481" i="5" s="1"/>
  <c r="A2481" i="5"/>
  <c r="Q2480" i="5"/>
  <c r="O2480" i="5"/>
  <c r="N2480" i="5"/>
  <c r="E2480" i="5"/>
  <c r="P2480" i="5" s="1"/>
  <c r="A2480" i="5"/>
  <c r="Q2479" i="5"/>
  <c r="O2479" i="5"/>
  <c r="N2479" i="5"/>
  <c r="E2479" i="5"/>
  <c r="P2479" i="5" s="1"/>
  <c r="A2479" i="5"/>
  <c r="Q2478" i="5"/>
  <c r="O2478" i="5"/>
  <c r="N2478" i="5"/>
  <c r="E2478" i="5"/>
  <c r="P2478" i="5" s="1"/>
  <c r="A2478" i="5"/>
  <c r="Q2477" i="5"/>
  <c r="O2477" i="5"/>
  <c r="N2477" i="5"/>
  <c r="E2477" i="5"/>
  <c r="P2477" i="5" s="1"/>
  <c r="A2477" i="5"/>
  <c r="Q2476" i="5"/>
  <c r="O2476" i="5"/>
  <c r="N2476" i="5"/>
  <c r="E2476" i="5"/>
  <c r="P2476" i="5" s="1"/>
  <c r="A2476" i="5"/>
  <c r="Q2475" i="5"/>
  <c r="O2475" i="5"/>
  <c r="N2475" i="5"/>
  <c r="E2475" i="5"/>
  <c r="P2475" i="5" s="1"/>
  <c r="A2475" i="5"/>
  <c r="Q2474" i="5"/>
  <c r="O2474" i="5"/>
  <c r="N2474" i="5"/>
  <c r="E2474" i="5"/>
  <c r="P2474" i="5" s="1"/>
  <c r="A2474" i="5"/>
  <c r="Q2473" i="5"/>
  <c r="O2473" i="5"/>
  <c r="N2473" i="5"/>
  <c r="E2473" i="5"/>
  <c r="P2473" i="5" s="1"/>
  <c r="A2473" i="5"/>
  <c r="Q2472" i="5"/>
  <c r="O2472" i="5"/>
  <c r="N2472" i="5"/>
  <c r="E2472" i="5"/>
  <c r="P2472" i="5" s="1"/>
  <c r="A2472" i="5"/>
  <c r="Q2471" i="5"/>
  <c r="O2471" i="5"/>
  <c r="N2471" i="5"/>
  <c r="E2471" i="5"/>
  <c r="P2471" i="5" s="1"/>
  <c r="A2471" i="5"/>
  <c r="Q2470" i="5"/>
  <c r="O2470" i="5"/>
  <c r="N2470" i="5"/>
  <c r="E2470" i="5"/>
  <c r="P2470" i="5" s="1"/>
  <c r="A2470" i="5"/>
  <c r="Q2469" i="5"/>
  <c r="O2469" i="5"/>
  <c r="N2469" i="5"/>
  <c r="E2469" i="5"/>
  <c r="P2469" i="5" s="1"/>
  <c r="A2469" i="5"/>
  <c r="Q2468" i="5"/>
  <c r="O2468" i="5"/>
  <c r="N2468" i="5"/>
  <c r="E2468" i="5"/>
  <c r="P2468" i="5" s="1"/>
  <c r="A2468" i="5"/>
  <c r="Q2467" i="5"/>
  <c r="O2467" i="5"/>
  <c r="N2467" i="5"/>
  <c r="E2467" i="5"/>
  <c r="P2467" i="5" s="1"/>
  <c r="A2467" i="5"/>
  <c r="Q2466" i="5"/>
  <c r="O2466" i="5"/>
  <c r="N2466" i="5"/>
  <c r="E2466" i="5"/>
  <c r="P2466" i="5" s="1"/>
  <c r="A2466" i="5"/>
  <c r="Q2465" i="5"/>
  <c r="O2465" i="5"/>
  <c r="N2465" i="5"/>
  <c r="E2465" i="5"/>
  <c r="P2465" i="5" s="1"/>
  <c r="A2465" i="5"/>
  <c r="Q2464" i="5"/>
  <c r="O2464" i="5"/>
  <c r="N2464" i="5"/>
  <c r="E2464" i="5"/>
  <c r="P2464" i="5" s="1"/>
  <c r="A2464" i="5"/>
  <c r="Q2463" i="5"/>
  <c r="O2463" i="5"/>
  <c r="N2463" i="5"/>
  <c r="E2463" i="5"/>
  <c r="P2463" i="5" s="1"/>
  <c r="A2463" i="5"/>
  <c r="Q2462" i="5"/>
  <c r="O2462" i="5"/>
  <c r="N2462" i="5"/>
  <c r="E2462" i="5"/>
  <c r="P2462" i="5" s="1"/>
  <c r="A2462" i="5"/>
  <c r="Q2461" i="5"/>
  <c r="O2461" i="5"/>
  <c r="N2461" i="5"/>
  <c r="E2461" i="5"/>
  <c r="P2461" i="5" s="1"/>
  <c r="A2461" i="5"/>
  <c r="Q2460" i="5"/>
  <c r="O2460" i="5"/>
  <c r="N2460" i="5"/>
  <c r="E2460" i="5"/>
  <c r="P2460" i="5" s="1"/>
  <c r="A2460" i="5"/>
  <c r="Q2459" i="5"/>
  <c r="O2459" i="5"/>
  <c r="N2459" i="5"/>
  <c r="E2459" i="5"/>
  <c r="P2459" i="5" s="1"/>
  <c r="A2459" i="5"/>
  <c r="Q2458" i="5"/>
  <c r="O2458" i="5"/>
  <c r="N2458" i="5"/>
  <c r="E2458" i="5"/>
  <c r="P2458" i="5" s="1"/>
  <c r="A2458" i="5"/>
  <c r="Q2457" i="5"/>
  <c r="O2457" i="5"/>
  <c r="N2457" i="5"/>
  <c r="E2457" i="5"/>
  <c r="P2457" i="5" s="1"/>
  <c r="A2457" i="5"/>
  <c r="Q2456" i="5"/>
  <c r="O2456" i="5"/>
  <c r="N2456" i="5"/>
  <c r="E2456" i="5"/>
  <c r="P2456" i="5" s="1"/>
  <c r="A2456" i="5"/>
  <c r="Q2455" i="5"/>
  <c r="O2455" i="5"/>
  <c r="N2455" i="5"/>
  <c r="E2455" i="5"/>
  <c r="P2455" i="5" s="1"/>
  <c r="A2455" i="5"/>
  <c r="Q2454" i="5"/>
  <c r="O2454" i="5"/>
  <c r="N2454" i="5"/>
  <c r="E2454" i="5"/>
  <c r="P2454" i="5" s="1"/>
  <c r="A2454" i="5"/>
  <c r="Q2453" i="5"/>
  <c r="O2453" i="5"/>
  <c r="N2453" i="5"/>
  <c r="E2453" i="5"/>
  <c r="P2453" i="5" s="1"/>
  <c r="A2453" i="5"/>
  <c r="Q2452" i="5"/>
  <c r="O2452" i="5"/>
  <c r="N2452" i="5"/>
  <c r="E2452" i="5"/>
  <c r="P2452" i="5" s="1"/>
  <c r="A2452" i="5"/>
  <c r="Q2451" i="5"/>
  <c r="O2451" i="5"/>
  <c r="N2451" i="5"/>
  <c r="E2451" i="5"/>
  <c r="P2451" i="5" s="1"/>
  <c r="A2451" i="5"/>
  <c r="Q2450" i="5"/>
  <c r="O2450" i="5"/>
  <c r="N2450" i="5"/>
  <c r="E2450" i="5"/>
  <c r="P2450" i="5" s="1"/>
  <c r="A2450" i="5"/>
  <c r="Q2449" i="5"/>
  <c r="O2449" i="5"/>
  <c r="N2449" i="5"/>
  <c r="E2449" i="5"/>
  <c r="P2449" i="5" s="1"/>
  <c r="A2449" i="5"/>
  <c r="Q2448" i="5"/>
  <c r="O2448" i="5"/>
  <c r="N2448" i="5"/>
  <c r="E2448" i="5"/>
  <c r="P2448" i="5" s="1"/>
  <c r="A2448" i="5"/>
  <c r="Q2447" i="5"/>
  <c r="O2447" i="5"/>
  <c r="N2447" i="5"/>
  <c r="E2447" i="5"/>
  <c r="P2447" i="5" s="1"/>
  <c r="A2447" i="5"/>
  <c r="Q2446" i="5"/>
  <c r="O2446" i="5"/>
  <c r="N2446" i="5"/>
  <c r="E2446" i="5"/>
  <c r="P2446" i="5" s="1"/>
  <c r="A2446" i="5"/>
  <c r="Q2445" i="5"/>
  <c r="O2445" i="5"/>
  <c r="N2445" i="5"/>
  <c r="E2445" i="5"/>
  <c r="P2445" i="5" s="1"/>
  <c r="A2445" i="5"/>
  <c r="Q2444" i="5"/>
  <c r="O2444" i="5"/>
  <c r="N2444" i="5"/>
  <c r="E2444" i="5"/>
  <c r="P2444" i="5" s="1"/>
  <c r="A2444" i="5"/>
  <c r="Q2443" i="5"/>
  <c r="O2443" i="5"/>
  <c r="N2443" i="5"/>
  <c r="E2443" i="5"/>
  <c r="P2443" i="5" s="1"/>
  <c r="A2443" i="5"/>
  <c r="Q2442" i="5"/>
  <c r="O2442" i="5"/>
  <c r="N2442" i="5"/>
  <c r="E2442" i="5"/>
  <c r="P2442" i="5" s="1"/>
  <c r="A2442" i="5"/>
  <c r="Q2441" i="5"/>
  <c r="O2441" i="5"/>
  <c r="N2441" i="5"/>
  <c r="E2441" i="5"/>
  <c r="P2441" i="5" s="1"/>
  <c r="A2441" i="5"/>
  <c r="Q2440" i="5"/>
  <c r="O2440" i="5"/>
  <c r="N2440" i="5"/>
  <c r="E2440" i="5"/>
  <c r="P2440" i="5" s="1"/>
  <c r="A2440" i="5"/>
  <c r="Q2439" i="5"/>
  <c r="O2439" i="5"/>
  <c r="N2439" i="5"/>
  <c r="E2439" i="5"/>
  <c r="P2439" i="5" s="1"/>
  <c r="A2439" i="5"/>
  <c r="Q2438" i="5"/>
  <c r="O2438" i="5"/>
  <c r="N2438" i="5"/>
  <c r="E2438" i="5"/>
  <c r="P2438" i="5" s="1"/>
  <c r="A2438" i="5"/>
  <c r="Q2437" i="5"/>
  <c r="O2437" i="5"/>
  <c r="N2437" i="5"/>
  <c r="E2437" i="5"/>
  <c r="P2437" i="5" s="1"/>
  <c r="A2437" i="5"/>
  <c r="Q2436" i="5"/>
  <c r="O2436" i="5"/>
  <c r="N2436" i="5"/>
  <c r="E2436" i="5"/>
  <c r="P2436" i="5" s="1"/>
  <c r="A2436" i="5"/>
  <c r="Q2435" i="5"/>
  <c r="O2435" i="5"/>
  <c r="N2435" i="5"/>
  <c r="E2435" i="5"/>
  <c r="P2435" i="5" s="1"/>
  <c r="A2435" i="5"/>
  <c r="Q2434" i="5"/>
  <c r="O2434" i="5"/>
  <c r="N2434" i="5"/>
  <c r="E2434" i="5"/>
  <c r="P2434" i="5" s="1"/>
  <c r="A2434" i="5"/>
  <c r="Q2433" i="5"/>
  <c r="O2433" i="5"/>
  <c r="N2433" i="5"/>
  <c r="E2433" i="5"/>
  <c r="P2433" i="5" s="1"/>
  <c r="A2433" i="5"/>
  <c r="Q2432" i="5"/>
  <c r="O2432" i="5"/>
  <c r="N2432" i="5"/>
  <c r="E2432" i="5"/>
  <c r="P2432" i="5" s="1"/>
  <c r="A2432" i="5"/>
  <c r="Q2431" i="5"/>
  <c r="O2431" i="5"/>
  <c r="N2431" i="5"/>
  <c r="E2431" i="5"/>
  <c r="P2431" i="5" s="1"/>
  <c r="A2431" i="5"/>
  <c r="Q2430" i="5"/>
  <c r="O2430" i="5"/>
  <c r="N2430" i="5"/>
  <c r="E2430" i="5"/>
  <c r="P2430" i="5" s="1"/>
  <c r="A2430" i="5"/>
  <c r="Q2429" i="5"/>
  <c r="O2429" i="5"/>
  <c r="N2429" i="5"/>
  <c r="E2429" i="5"/>
  <c r="P2429" i="5" s="1"/>
  <c r="A2429" i="5"/>
  <c r="Q2428" i="5"/>
  <c r="O2428" i="5"/>
  <c r="N2428" i="5"/>
  <c r="E2428" i="5"/>
  <c r="P2428" i="5" s="1"/>
  <c r="A2428" i="5"/>
  <c r="Q2427" i="5"/>
  <c r="O2427" i="5"/>
  <c r="N2427" i="5"/>
  <c r="E2427" i="5"/>
  <c r="P2427" i="5" s="1"/>
  <c r="A2427" i="5"/>
  <c r="Q2426" i="5"/>
  <c r="O2426" i="5"/>
  <c r="N2426" i="5"/>
  <c r="E2426" i="5"/>
  <c r="P2426" i="5" s="1"/>
  <c r="A2426" i="5"/>
  <c r="Q2425" i="5"/>
  <c r="O2425" i="5"/>
  <c r="N2425" i="5"/>
  <c r="E2425" i="5"/>
  <c r="P2425" i="5" s="1"/>
  <c r="A2425" i="5"/>
  <c r="Q2424" i="5"/>
  <c r="O2424" i="5"/>
  <c r="N2424" i="5"/>
  <c r="E2424" i="5"/>
  <c r="P2424" i="5" s="1"/>
  <c r="A2424" i="5"/>
  <c r="Q2423" i="5"/>
  <c r="O2423" i="5"/>
  <c r="N2423" i="5"/>
  <c r="E2423" i="5"/>
  <c r="P2423" i="5" s="1"/>
  <c r="A2423" i="5"/>
  <c r="Q2422" i="5"/>
  <c r="O2422" i="5"/>
  <c r="N2422" i="5"/>
  <c r="E2422" i="5"/>
  <c r="P2422" i="5" s="1"/>
  <c r="A2422" i="5"/>
  <c r="Q2421" i="5"/>
  <c r="O2421" i="5"/>
  <c r="N2421" i="5"/>
  <c r="E2421" i="5"/>
  <c r="P2421" i="5" s="1"/>
  <c r="A2421" i="5"/>
  <c r="Q2420" i="5"/>
  <c r="O2420" i="5"/>
  <c r="N2420" i="5"/>
  <c r="E2420" i="5"/>
  <c r="P2420" i="5" s="1"/>
  <c r="A2420" i="5"/>
  <c r="Q2419" i="5"/>
  <c r="O2419" i="5"/>
  <c r="N2419" i="5"/>
  <c r="E2419" i="5"/>
  <c r="P2419" i="5" s="1"/>
  <c r="A2419" i="5"/>
  <c r="Q2418" i="5"/>
  <c r="O2418" i="5"/>
  <c r="N2418" i="5"/>
  <c r="E2418" i="5"/>
  <c r="P2418" i="5" s="1"/>
  <c r="A2418" i="5"/>
  <c r="Q2417" i="5"/>
  <c r="O2417" i="5"/>
  <c r="N2417" i="5"/>
  <c r="E2417" i="5"/>
  <c r="P2417" i="5" s="1"/>
  <c r="A2417" i="5"/>
  <c r="Q2416" i="5"/>
  <c r="O2416" i="5"/>
  <c r="N2416" i="5"/>
  <c r="E2416" i="5"/>
  <c r="P2416" i="5" s="1"/>
  <c r="A2416" i="5"/>
  <c r="Q2415" i="5"/>
  <c r="O2415" i="5"/>
  <c r="N2415" i="5"/>
  <c r="E2415" i="5"/>
  <c r="P2415" i="5" s="1"/>
  <c r="A2415" i="5"/>
  <c r="Q2414" i="5"/>
  <c r="O2414" i="5"/>
  <c r="N2414" i="5"/>
  <c r="E2414" i="5"/>
  <c r="P2414" i="5" s="1"/>
  <c r="A2414" i="5"/>
  <c r="Q2413" i="5"/>
  <c r="O2413" i="5"/>
  <c r="N2413" i="5"/>
  <c r="E2413" i="5"/>
  <c r="P2413" i="5" s="1"/>
  <c r="A2413" i="5"/>
  <c r="Q2412" i="5"/>
  <c r="O2412" i="5"/>
  <c r="N2412" i="5"/>
  <c r="E2412" i="5"/>
  <c r="P2412" i="5" s="1"/>
  <c r="A2412" i="5"/>
  <c r="Q2411" i="5"/>
  <c r="O2411" i="5"/>
  <c r="N2411" i="5"/>
  <c r="E2411" i="5"/>
  <c r="P2411" i="5" s="1"/>
  <c r="A2411" i="5"/>
  <c r="Q2410" i="5"/>
  <c r="O2410" i="5"/>
  <c r="N2410" i="5"/>
  <c r="E2410" i="5"/>
  <c r="P2410" i="5" s="1"/>
  <c r="A2410" i="5"/>
  <c r="Q2409" i="5"/>
  <c r="O2409" i="5"/>
  <c r="N2409" i="5"/>
  <c r="E2409" i="5"/>
  <c r="P2409" i="5" s="1"/>
  <c r="A2409" i="5"/>
  <c r="Q2408" i="5"/>
  <c r="O2408" i="5"/>
  <c r="N2408" i="5"/>
  <c r="E2408" i="5"/>
  <c r="P2408" i="5" s="1"/>
  <c r="A2408" i="5"/>
  <c r="Q2407" i="5"/>
  <c r="O2407" i="5"/>
  <c r="N2407" i="5"/>
  <c r="E2407" i="5"/>
  <c r="P2407" i="5" s="1"/>
  <c r="A2407" i="5"/>
  <c r="Q2406" i="5"/>
  <c r="O2406" i="5"/>
  <c r="N2406" i="5"/>
  <c r="E2406" i="5"/>
  <c r="P2406" i="5" s="1"/>
  <c r="A2406" i="5"/>
  <c r="Q2405" i="5"/>
  <c r="O2405" i="5"/>
  <c r="N2405" i="5"/>
  <c r="E2405" i="5"/>
  <c r="P2405" i="5" s="1"/>
  <c r="A2405" i="5"/>
  <c r="Q2404" i="5"/>
  <c r="O2404" i="5"/>
  <c r="N2404" i="5"/>
  <c r="E2404" i="5"/>
  <c r="P2404" i="5" s="1"/>
  <c r="A2404" i="5"/>
  <c r="Q2403" i="5"/>
  <c r="O2403" i="5"/>
  <c r="N2403" i="5"/>
  <c r="E2403" i="5"/>
  <c r="P2403" i="5" s="1"/>
  <c r="A2403" i="5"/>
  <c r="Q2402" i="5"/>
  <c r="O2402" i="5"/>
  <c r="N2402" i="5"/>
  <c r="E2402" i="5"/>
  <c r="P2402" i="5" s="1"/>
  <c r="A2402" i="5"/>
  <c r="Q2401" i="5"/>
  <c r="O2401" i="5"/>
  <c r="N2401" i="5"/>
  <c r="E2401" i="5"/>
  <c r="P2401" i="5" s="1"/>
  <c r="A2401" i="5"/>
  <c r="Q2400" i="5"/>
  <c r="O2400" i="5"/>
  <c r="N2400" i="5"/>
  <c r="E2400" i="5"/>
  <c r="P2400" i="5" s="1"/>
  <c r="A2400" i="5"/>
  <c r="Q2399" i="5"/>
  <c r="O2399" i="5"/>
  <c r="N2399" i="5"/>
  <c r="E2399" i="5"/>
  <c r="P2399" i="5" s="1"/>
  <c r="A2399" i="5"/>
  <c r="Q2398" i="5"/>
  <c r="O2398" i="5"/>
  <c r="N2398" i="5"/>
  <c r="E2398" i="5"/>
  <c r="P2398" i="5" s="1"/>
  <c r="A2398" i="5"/>
  <c r="Q2397" i="5"/>
  <c r="O2397" i="5"/>
  <c r="N2397" i="5"/>
  <c r="E2397" i="5"/>
  <c r="P2397" i="5" s="1"/>
  <c r="A2397" i="5"/>
  <c r="Q2396" i="5"/>
  <c r="O2396" i="5"/>
  <c r="N2396" i="5"/>
  <c r="E2396" i="5"/>
  <c r="P2396" i="5" s="1"/>
  <c r="A2396" i="5"/>
  <c r="Q2395" i="5"/>
  <c r="O2395" i="5"/>
  <c r="N2395" i="5"/>
  <c r="E2395" i="5"/>
  <c r="P2395" i="5" s="1"/>
  <c r="A2395" i="5"/>
  <c r="Q2394" i="5"/>
  <c r="O2394" i="5"/>
  <c r="N2394" i="5"/>
  <c r="E2394" i="5"/>
  <c r="P2394" i="5" s="1"/>
  <c r="A2394" i="5"/>
  <c r="Q2393" i="5"/>
  <c r="O2393" i="5"/>
  <c r="N2393" i="5"/>
  <c r="E2393" i="5"/>
  <c r="P2393" i="5" s="1"/>
  <c r="A2393" i="5"/>
  <c r="Q2392" i="5"/>
  <c r="O2392" i="5"/>
  <c r="N2392" i="5"/>
  <c r="E2392" i="5"/>
  <c r="P2392" i="5" s="1"/>
  <c r="A2392" i="5"/>
  <c r="Q2391" i="5"/>
  <c r="O2391" i="5"/>
  <c r="N2391" i="5"/>
  <c r="E2391" i="5"/>
  <c r="P2391" i="5" s="1"/>
  <c r="A2391" i="5"/>
  <c r="Q2390" i="5"/>
  <c r="O2390" i="5"/>
  <c r="N2390" i="5"/>
  <c r="E2390" i="5"/>
  <c r="P2390" i="5" s="1"/>
  <c r="A2390" i="5"/>
  <c r="Q2389" i="5"/>
  <c r="O2389" i="5"/>
  <c r="N2389" i="5"/>
  <c r="E2389" i="5"/>
  <c r="P2389" i="5" s="1"/>
  <c r="A2389" i="5"/>
  <c r="Q2388" i="5"/>
  <c r="O2388" i="5"/>
  <c r="N2388" i="5"/>
  <c r="E2388" i="5"/>
  <c r="P2388" i="5" s="1"/>
  <c r="A2388" i="5"/>
  <c r="Q2387" i="5"/>
  <c r="O2387" i="5"/>
  <c r="N2387" i="5"/>
  <c r="E2387" i="5"/>
  <c r="P2387" i="5" s="1"/>
  <c r="A2387" i="5"/>
  <c r="Q2386" i="5"/>
  <c r="O2386" i="5"/>
  <c r="N2386" i="5"/>
  <c r="E2386" i="5"/>
  <c r="P2386" i="5" s="1"/>
  <c r="A2386" i="5"/>
  <c r="Q2385" i="5"/>
  <c r="O2385" i="5"/>
  <c r="N2385" i="5"/>
  <c r="E2385" i="5"/>
  <c r="P2385" i="5" s="1"/>
  <c r="A2385" i="5"/>
  <c r="Q2384" i="5"/>
  <c r="O2384" i="5"/>
  <c r="N2384" i="5"/>
  <c r="E2384" i="5"/>
  <c r="P2384" i="5" s="1"/>
  <c r="A2384" i="5"/>
  <c r="Q2383" i="5"/>
  <c r="O2383" i="5"/>
  <c r="N2383" i="5"/>
  <c r="E2383" i="5"/>
  <c r="P2383" i="5" s="1"/>
  <c r="A2383" i="5"/>
  <c r="Q2382" i="5"/>
  <c r="O2382" i="5"/>
  <c r="N2382" i="5"/>
  <c r="E2382" i="5"/>
  <c r="P2382" i="5" s="1"/>
  <c r="A2382" i="5"/>
  <c r="Q2381" i="5"/>
  <c r="O2381" i="5"/>
  <c r="N2381" i="5"/>
  <c r="E2381" i="5"/>
  <c r="P2381" i="5" s="1"/>
  <c r="A2381" i="5"/>
  <c r="Q2380" i="5"/>
  <c r="O2380" i="5"/>
  <c r="N2380" i="5"/>
  <c r="E2380" i="5"/>
  <c r="P2380" i="5" s="1"/>
  <c r="A2380" i="5"/>
  <c r="Q2379" i="5"/>
  <c r="O2379" i="5"/>
  <c r="N2379" i="5"/>
  <c r="E2379" i="5"/>
  <c r="P2379" i="5" s="1"/>
  <c r="A2379" i="5"/>
  <c r="Q2378" i="5"/>
  <c r="O2378" i="5"/>
  <c r="N2378" i="5"/>
  <c r="E2378" i="5"/>
  <c r="P2378" i="5" s="1"/>
  <c r="A2378" i="5"/>
  <c r="Q2377" i="5"/>
  <c r="O2377" i="5"/>
  <c r="N2377" i="5"/>
  <c r="E2377" i="5"/>
  <c r="P2377" i="5" s="1"/>
  <c r="A2377" i="5"/>
  <c r="Q2376" i="5"/>
  <c r="O2376" i="5"/>
  <c r="N2376" i="5"/>
  <c r="E2376" i="5"/>
  <c r="P2376" i="5" s="1"/>
  <c r="A2376" i="5"/>
  <c r="Q2375" i="5"/>
  <c r="O2375" i="5"/>
  <c r="N2375" i="5"/>
  <c r="E2375" i="5"/>
  <c r="P2375" i="5" s="1"/>
  <c r="A2375" i="5"/>
  <c r="Q2374" i="5"/>
  <c r="O2374" i="5"/>
  <c r="N2374" i="5"/>
  <c r="E2374" i="5"/>
  <c r="P2374" i="5" s="1"/>
  <c r="A2374" i="5"/>
  <c r="Q2373" i="5"/>
  <c r="O2373" i="5"/>
  <c r="N2373" i="5"/>
  <c r="E2373" i="5"/>
  <c r="P2373" i="5" s="1"/>
  <c r="A2373" i="5"/>
  <c r="Q2372" i="5"/>
  <c r="O2372" i="5"/>
  <c r="N2372" i="5"/>
  <c r="E2372" i="5"/>
  <c r="P2372" i="5" s="1"/>
  <c r="A2372" i="5"/>
  <c r="Q2371" i="5"/>
  <c r="O2371" i="5"/>
  <c r="N2371" i="5"/>
  <c r="E2371" i="5"/>
  <c r="P2371" i="5" s="1"/>
  <c r="A2371" i="5"/>
  <c r="Q2370" i="5"/>
  <c r="O2370" i="5"/>
  <c r="N2370" i="5"/>
  <c r="E2370" i="5"/>
  <c r="P2370" i="5" s="1"/>
  <c r="A2370" i="5"/>
  <c r="Q2369" i="5"/>
  <c r="O2369" i="5"/>
  <c r="N2369" i="5"/>
  <c r="E2369" i="5"/>
  <c r="P2369" i="5" s="1"/>
  <c r="A2369" i="5"/>
  <c r="Q2368" i="5"/>
  <c r="O2368" i="5"/>
  <c r="N2368" i="5"/>
  <c r="E2368" i="5"/>
  <c r="P2368" i="5" s="1"/>
  <c r="A2368" i="5"/>
  <c r="Q2367" i="5"/>
  <c r="O2367" i="5"/>
  <c r="N2367" i="5"/>
  <c r="E2367" i="5"/>
  <c r="P2367" i="5" s="1"/>
  <c r="A2367" i="5"/>
  <c r="Q2366" i="5"/>
  <c r="O2366" i="5"/>
  <c r="N2366" i="5"/>
  <c r="E2366" i="5"/>
  <c r="P2366" i="5" s="1"/>
  <c r="A2366" i="5"/>
  <c r="Q2365" i="5"/>
  <c r="O2365" i="5"/>
  <c r="N2365" i="5"/>
  <c r="E2365" i="5"/>
  <c r="P2365" i="5" s="1"/>
  <c r="A2365" i="5"/>
  <c r="Q2364" i="5"/>
  <c r="O2364" i="5"/>
  <c r="N2364" i="5"/>
  <c r="E2364" i="5"/>
  <c r="P2364" i="5" s="1"/>
  <c r="A2364" i="5"/>
  <c r="Q2363" i="5"/>
  <c r="O2363" i="5"/>
  <c r="N2363" i="5"/>
  <c r="E2363" i="5"/>
  <c r="P2363" i="5" s="1"/>
  <c r="A2363" i="5"/>
  <c r="Q2362" i="5"/>
  <c r="O2362" i="5"/>
  <c r="N2362" i="5"/>
  <c r="E2362" i="5"/>
  <c r="P2362" i="5" s="1"/>
  <c r="A2362" i="5"/>
  <c r="Q2361" i="5"/>
  <c r="O2361" i="5"/>
  <c r="N2361" i="5"/>
  <c r="E2361" i="5"/>
  <c r="P2361" i="5" s="1"/>
  <c r="A2361" i="5"/>
  <c r="Q2360" i="5"/>
  <c r="O2360" i="5"/>
  <c r="N2360" i="5"/>
  <c r="E2360" i="5"/>
  <c r="P2360" i="5" s="1"/>
  <c r="A2360" i="5"/>
  <c r="Q2359" i="5"/>
  <c r="O2359" i="5"/>
  <c r="N2359" i="5"/>
  <c r="E2359" i="5"/>
  <c r="P2359" i="5" s="1"/>
  <c r="A2359" i="5"/>
  <c r="Q2358" i="5"/>
  <c r="O2358" i="5"/>
  <c r="N2358" i="5"/>
  <c r="E2358" i="5"/>
  <c r="P2358" i="5" s="1"/>
  <c r="A2358" i="5"/>
  <c r="Q2357" i="5"/>
  <c r="O2357" i="5"/>
  <c r="N2357" i="5"/>
  <c r="E2357" i="5"/>
  <c r="P2357" i="5" s="1"/>
  <c r="A2357" i="5"/>
  <c r="Q2356" i="5"/>
  <c r="O2356" i="5"/>
  <c r="N2356" i="5"/>
  <c r="E2356" i="5"/>
  <c r="P2356" i="5" s="1"/>
  <c r="A2356" i="5"/>
  <c r="Q2355" i="5"/>
  <c r="O2355" i="5"/>
  <c r="N2355" i="5"/>
  <c r="E2355" i="5"/>
  <c r="P2355" i="5" s="1"/>
  <c r="A2355" i="5"/>
  <c r="Q2354" i="5"/>
  <c r="O2354" i="5"/>
  <c r="N2354" i="5"/>
  <c r="E2354" i="5"/>
  <c r="P2354" i="5" s="1"/>
  <c r="A2354" i="5"/>
  <c r="Q2353" i="5"/>
  <c r="O2353" i="5"/>
  <c r="N2353" i="5"/>
  <c r="E2353" i="5"/>
  <c r="P2353" i="5" s="1"/>
  <c r="A2353" i="5"/>
  <c r="Q2352" i="5"/>
  <c r="O2352" i="5"/>
  <c r="N2352" i="5"/>
  <c r="E2352" i="5"/>
  <c r="P2352" i="5" s="1"/>
  <c r="A2352" i="5"/>
  <c r="Q2351" i="5"/>
  <c r="O2351" i="5"/>
  <c r="N2351" i="5"/>
  <c r="E2351" i="5"/>
  <c r="P2351" i="5" s="1"/>
  <c r="A2351" i="5"/>
  <c r="Q2350" i="5"/>
  <c r="O2350" i="5"/>
  <c r="N2350" i="5"/>
  <c r="E2350" i="5"/>
  <c r="P2350" i="5" s="1"/>
  <c r="A2350" i="5"/>
  <c r="Q2349" i="5"/>
  <c r="O2349" i="5"/>
  <c r="N2349" i="5"/>
  <c r="E2349" i="5"/>
  <c r="P2349" i="5" s="1"/>
  <c r="A2349" i="5"/>
  <c r="Q2348" i="5"/>
  <c r="O2348" i="5"/>
  <c r="N2348" i="5"/>
  <c r="E2348" i="5"/>
  <c r="P2348" i="5" s="1"/>
  <c r="A2348" i="5"/>
  <c r="Q2347" i="5"/>
  <c r="O2347" i="5"/>
  <c r="N2347" i="5"/>
  <c r="E2347" i="5"/>
  <c r="P2347" i="5" s="1"/>
  <c r="A2347" i="5"/>
  <c r="Q2346" i="5"/>
  <c r="O2346" i="5"/>
  <c r="N2346" i="5"/>
  <c r="E2346" i="5"/>
  <c r="P2346" i="5" s="1"/>
  <c r="A2346" i="5"/>
  <c r="Q2345" i="5"/>
  <c r="O2345" i="5"/>
  <c r="N2345" i="5"/>
  <c r="E2345" i="5"/>
  <c r="P2345" i="5" s="1"/>
  <c r="A2345" i="5"/>
  <c r="Q2344" i="5"/>
  <c r="O2344" i="5"/>
  <c r="N2344" i="5"/>
  <c r="E2344" i="5"/>
  <c r="P2344" i="5" s="1"/>
  <c r="A2344" i="5"/>
  <c r="Q2343" i="5"/>
  <c r="O2343" i="5"/>
  <c r="N2343" i="5"/>
  <c r="E2343" i="5"/>
  <c r="P2343" i="5" s="1"/>
  <c r="A2343" i="5"/>
  <c r="Q2342" i="5"/>
  <c r="O2342" i="5"/>
  <c r="N2342" i="5"/>
  <c r="E2342" i="5"/>
  <c r="P2342" i="5" s="1"/>
  <c r="A2342" i="5"/>
  <c r="Q2341" i="5"/>
  <c r="O2341" i="5"/>
  <c r="N2341" i="5"/>
  <c r="E2341" i="5"/>
  <c r="P2341" i="5" s="1"/>
  <c r="A2341" i="5"/>
  <c r="Q2340" i="5"/>
  <c r="O2340" i="5"/>
  <c r="N2340" i="5"/>
  <c r="E2340" i="5"/>
  <c r="P2340" i="5" s="1"/>
  <c r="A2340" i="5"/>
  <c r="Q2339" i="5"/>
  <c r="O2339" i="5"/>
  <c r="N2339" i="5"/>
  <c r="E2339" i="5"/>
  <c r="P2339" i="5" s="1"/>
  <c r="A2339" i="5"/>
  <c r="Q2338" i="5"/>
  <c r="O2338" i="5"/>
  <c r="N2338" i="5"/>
  <c r="E2338" i="5"/>
  <c r="P2338" i="5" s="1"/>
  <c r="A2338" i="5"/>
  <c r="Q2337" i="5"/>
  <c r="O2337" i="5"/>
  <c r="N2337" i="5"/>
  <c r="E2337" i="5"/>
  <c r="P2337" i="5" s="1"/>
  <c r="A2337" i="5"/>
  <c r="Q2336" i="5"/>
  <c r="O2336" i="5"/>
  <c r="N2336" i="5"/>
  <c r="E2336" i="5"/>
  <c r="P2336" i="5" s="1"/>
  <c r="A2336" i="5"/>
  <c r="Q2335" i="5"/>
  <c r="O2335" i="5"/>
  <c r="N2335" i="5"/>
  <c r="E2335" i="5"/>
  <c r="P2335" i="5" s="1"/>
  <c r="A2335" i="5"/>
  <c r="Q2334" i="5"/>
  <c r="O2334" i="5"/>
  <c r="N2334" i="5"/>
  <c r="E2334" i="5"/>
  <c r="P2334" i="5" s="1"/>
  <c r="A2334" i="5"/>
  <c r="Q2333" i="5"/>
  <c r="O2333" i="5"/>
  <c r="N2333" i="5"/>
  <c r="E2333" i="5"/>
  <c r="P2333" i="5" s="1"/>
  <c r="A2333" i="5"/>
  <c r="Q2332" i="5"/>
  <c r="O2332" i="5"/>
  <c r="N2332" i="5"/>
  <c r="E2332" i="5"/>
  <c r="P2332" i="5" s="1"/>
  <c r="A2332" i="5"/>
  <c r="Q2331" i="5"/>
  <c r="O2331" i="5"/>
  <c r="N2331" i="5"/>
  <c r="E2331" i="5"/>
  <c r="P2331" i="5" s="1"/>
  <c r="A2331" i="5"/>
  <c r="Q2330" i="5"/>
  <c r="O2330" i="5"/>
  <c r="N2330" i="5"/>
  <c r="E2330" i="5"/>
  <c r="P2330" i="5" s="1"/>
  <c r="A2330" i="5"/>
  <c r="Q2329" i="5"/>
  <c r="O2329" i="5"/>
  <c r="N2329" i="5"/>
  <c r="E2329" i="5"/>
  <c r="P2329" i="5" s="1"/>
  <c r="A2329" i="5"/>
  <c r="Q2328" i="5"/>
  <c r="O2328" i="5"/>
  <c r="N2328" i="5"/>
  <c r="E2328" i="5"/>
  <c r="P2328" i="5" s="1"/>
  <c r="A2328" i="5"/>
  <c r="Q2327" i="5"/>
  <c r="O2327" i="5"/>
  <c r="N2327" i="5"/>
  <c r="E2327" i="5"/>
  <c r="P2327" i="5" s="1"/>
  <c r="A2327" i="5"/>
  <c r="Q2326" i="5"/>
  <c r="O2326" i="5"/>
  <c r="N2326" i="5"/>
  <c r="E2326" i="5"/>
  <c r="P2326" i="5" s="1"/>
  <c r="A2326" i="5"/>
  <c r="Q2325" i="5"/>
  <c r="O2325" i="5"/>
  <c r="N2325" i="5"/>
  <c r="E2325" i="5"/>
  <c r="P2325" i="5" s="1"/>
  <c r="A2325" i="5"/>
  <c r="Q2324" i="5"/>
  <c r="O2324" i="5"/>
  <c r="N2324" i="5"/>
  <c r="E2324" i="5"/>
  <c r="P2324" i="5" s="1"/>
  <c r="A2324" i="5"/>
  <c r="Q2323" i="5"/>
  <c r="O2323" i="5"/>
  <c r="N2323" i="5"/>
  <c r="E2323" i="5"/>
  <c r="P2323" i="5" s="1"/>
  <c r="A2323" i="5"/>
  <c r="Q2322" i="5"/>
  <c r="O2322" i="5"/>
  <c r="N2322" i="5"/>
  <c r="E2322" i="5"/>
  <c r="P2322" i="5" s="1"/>
  <c r="A2322" i="5"/>
  <c r="Q2321" i="5"/>
  <c r="O2321" i="5"/>
  <c r="N2321" i="5"/>
  <c r="E2321" i="5"/>
  <c r="P2321" i="5" s="1"/>
  <c r="A2321" i="5"/>
  <c r="Q2320" i="5"/>
  <c r="O2320" i="5"/>
  <c r="N2320" i="5"/>
  <c r="E2320" i="5"/>
  <c r="P2320" i="5" s="1"/>
  <c r="A2320" i="5"/>
  <c r="Q2319" i="5"/>
  <c r="O2319" i="5"/>
  <c r="N2319" i="5"/>
  <c r="E2319" i="5"/>
  <c r="P2319" i="5" s="1"/>
  <c r="A2319" i="5"/>
  <c r="Q2318" i="5"/>
  <c r="O2318" i="5"/>
  <c r="N2318" i="5"/>
  <c r="E2318" i="5"/>
  <c r="P2318" i="5" s="1"/>
  <c r="A2318" i="5"/>
  <c r="Q2317" i="5"/>
  <c r="O2317" i="5"/>
  <c r="N2317" i="5"/>
  <c r="E2317" i="5"/>
  <c r="P2317" i="5" s="1"/>
  <c r="A2317" i="5"/>
  <c r="Q2316" i="5"/>
  <c r="O2316" i="5"/>
  <c r="N2316" i="5"/>
  <c r="E2316" i="5"/>
  <c r="P2316" i="5" s="1"/>
  <c r="A2316" i="5"/>
  <c r="Q2315" i="5"/>
  <c r="O2315" i="5"/>
  <c r="N2315" i="5"/>
  <c r="E2315" i="5"/>
  <c r="P2315" i="5" s="1"/>
  <c r="A2315" i="5"/>
  <c r="Q2314" i="5"/>
  <c r="O2314" i="5"/>
  <c r="N2314" i="5"/>
  <c r="E2314" i="5"/>
  <c r="P2314" i="5" s="1"/>
  <c r="A2314" i="5"/>
  <c r="Q2313" i="5"/>
  <c r="O2313" i="5"/>
  <c r="N2313" i="5"/>
  <c r="E2313" i="5"/>
  <c r="P2313" i="5" s="1"/>
  <c r="A2313" i="5"/>
  <c r="Q2312" i="5"/>
  <c r="O2312" i="5"/>
  <c r="N2312" i="5"/>
  <c r="E2312" i="5"/>
  <c r="P2312" i="5" s="1"/>
  <c r="A2312" i="5"/>
  <c r="Q2311" i="5"/>
  <c r="O2311" i="5"/>
  <c r="N2311" i="5"/>
  <c r="E2311" i="5"/>
  <c r="P2311" i="5" s="1"/>
  <c r="A2311" i="5"/>
  <c r="Q2310" i="5"/>
  <c r="O2310" i="5"/>
  <c r="N2310" i="5"/>
  <c r="E2310" i="5"/>
  <c r="P2310" i="5" s="1"/>
  <c r="A2310" i="5"/>
  <c r="Q2309" i="5"/>
  <c r="O2309" i="5"/>
  <c r="N2309" i="5"/>
  <c r="E2309" i="5"/>
  <c r="P2309" i="5" s="1"/>
  <c r="A2309" i="5"/>
  <c r="Q2308" i="5"/>
  <c r="O2308" i="5"/>
  <c r="N2308" i="5"/>
  <c r="E2308" i="5"/>
  <c r="P2308" i="5" s="1"/>
  <c r="A2308" i="5"/>
  <c r="Q2307" i="5"/>
  <c r="O2307" i="5"/>
  <c r="N2307" i="5"/>
  <c r="E2307" i="5"/>
  <c r="P2307" i="5" s="1"/>
  <c r="A2307" i="5"/>
  <c r="Q2306" i="5"/>
  <c r="O2306" i="5"/>
  <c r="N2306" i="5"/>
  <c r="E2306" i="5"/>
  <c r="P2306" i="5" s="1"/>
  <c r="A2306" i="5"/>
  <c r="Q2305" i="5"/>
  <c r="O2305" i="5"/>
  <c r="N2305" i="5"/>
  <c r="E2305" i="5"/>
  <c r="P2305" i="5" s="1"/>
  <c r="A2305" i="5"/>
  <c r="Q2304" i="5"/>
  <c r="O2304" i="5"/>
  <c r="N2304" i="5"/>
  <c r="E2304" i="5"/>
  <c r="P2304" i="5" s="1"/>
  <c r="A2304" i="5"/>
  <c r="Q2303" i="5"/>
  <c r="O2303" i="5"/>
  <c r="N2303" i="5"/>
  <c r="E2303" i="5"/>
  <c r="P2303" i="5" s="1"/>
  <c r="A2303" i="5"/>
  <c r="Q2302" i="5"/>
  <c r="O2302" i="5"/>
  <c r="N2302" i="5"/>
  <c r="E2302" i="5"/>
  <c r="P2302" i="5" s="1"/>
  <c r="A2302" i="5"/>
  <c r="Q2301" i="5"/>
  <c r="O2301" i="5"/>
  <c r="N2301" i="5"/>
  <c r="E2301" i="5"/>
  <c r="P2301" i="5" s="1"/>
  <c r="A2301" i="5"/>
  <c r="Q2300" i="5"/>
  <c r="O2300" i="5"/>
  <c r="N2300" i="5"/>
  <c r="E2300" i="5"/>
  <c r="P2300" i="5" s="1"/>
  <c r="A2300" i="5"/>
  <c r="Q2299" i="5"/>
  <c r="O2299" i="5"/>
  <c r="N2299" i="5"/>
  <c r="E2299" i="5"/>
  <c r="P2299" i="5" s="1"/>
  <c r="A2299" i="5"/>
  <c r="Q2298" i="5"/>
  <c r="O2298" i="5"/>
  <c r="N2298" i="5"/>
  <c r="E2298" i="5"/>
  <c r="P2298" i="5" s="1"/>
  <c r="A2298" i="5"/>
  <c r="Q2297" i="5"/>
  <c r="O2297" i="5"/>
  <c r="N2297" i="5"/>
  <c r="E2297" i="5"/>
  <c r="P2297" i="5" s="1"/>
  <c r="A2297" i="5"/>
  <c r="Q2296" i="5"/>
  <c r="O2296" i="5"/>
  <c r="N2296" i="5"/>
  <c r="E2296" i="5"/>
  <c r="P2296" i="5" s="1"/>
  <c r="A2296" i="5"/>
  <c r="Q2295" i="5"/>
  <c r="O2295" i="5"/>
  <c r="N2295" i="5"/>
  <c r="E2295" i="5"/>
  <c r="P2295" i="5" s="1"/>
  <c r="A2295" i="5"/>
  <c r="Q2294" i="5"/>
  <c r="O2294" i="5"/>
  <c r="N2294" i="5"/>
  <c r="E2294" i="5"/>
  <c r="P2294" i="5" s="1"/>
  <c r="A2294" i="5"/>
  <c r="Q2293" i="5"/>
  <c r="O2293" i="5"/>
  <c r="N2293" i="5"/>
  <c r="E2293" i="5"/>
  <c r="P2293" i="5" s="1"/>
  <c r="A2293" i="5"/>
  <c r="Q2292" i="5"/>
  <c r="O2292" i="5"/>
  <c r="N2292" i="5"/>
  <c r="E2292" i="5"/>
  <c r="P2292" i="5" s="1"/>
  <c r="A2292" i="5"/>
  <c r="Q2291" i="5"/>
  <c r="O2291" i="5"/>
  <c r="N2291" i="5"/>
  <c r="E2291" i="5"/>
  <c r="P2291" i="5" s="1"/>
  <c r="A2291" i="5"/>
  <c r="Q2290" i="5"/>
  <c r="O2290" i="5"/>
  <c r="N2290" i="5"/>
  <c r="E2290" i="5"/>
  <c r="P2290" i="5" s="1"/>
  <c r="A2290" i="5"/>
  <c r="Q2289" i="5"/>
  <c r="O2289" i="5"/>
  <c r="N2289" i="5"/>
  <c r="E2289" i="5"/>
  <c r="P2289" i="5" s="1"/>
  <c r="A2289" i="5"/>
  <c r="Q2288" i="5"/>
  <c r="O2288" i="5"/>
  <c r="N2288" i="5"/>
  <c r="E2288" i="5"/>
  <c r="P2288" i="5" s="1"/>
  <c r="A2288" i="5"/>
  <c r="Q2287" i="5"/>
  <c r="O2287" i="5"/>
  <c r="N2287" i="5"/>
  <c r="E2287" i="5"/>
  <c r="P2287" i="5" s="1"/>
  <c r="A2287" i="5"/>
  <c r="Q2286" i="5"/>
  <c r="O2286" i="5"/>
  <c r="N2286" i="5"/>
  <c r="E2286" i="5"/>
  <c r="P2286" i="5" s="1"/>
  <c r="A2286" i="5"/>
  <c r="Q2285" i="5"/>
  <c r="O2285" i="5"/>
  <c r="N2285" i="5"/>
  <c r="E2285" i="5"/>
  <c r="P2285" i="5" s="1"/>
  <c r="A2285" i="5"/>
  <c r="Q2284" i="5"/>
  <c r="O2284" i="5"/>
  <c r="N2284" i="5"/>
  <c r="E2284" i="5"/>
  <c r="P2284" i="5" s="1"/>
  <c r="A2284" i="5"/>
  <c r="Q2283" i="5"/>
  <c r="O2283" i="5"/>
  <c r="N2283" i="5"/>
  <c r="E2283" i="5"/>
  <c r="P2283" i="5" s="1"/>
  <c r="A2283" i="5"/>
  <c r="Q2282" i="5"/>
  <c r="O2282" i="5"/>
  <c r="N2282" i="5"/>
  <c r="E2282" i="5"/>
  <c r="P2282" i="5" s="1"/>
  <c r="A2282" i="5"/>
  <c r="Q2281" i="5"/>
  <c r="O2281" i="5"/>
  <c r="N2281" i="5"/>
  <c r="E2281" i="5"/>
  <c r="P2281" i="5" s="1"/>
  <c r="A2281" i="5"/>
  <c r="Q2280" i="5"/>
  <c r="O2280" i="5"/>
  <c r="N2280" i="5"/>
  <c r="E2280" i="5"/>
  <c r="P2280" i="5" s="1"/>
  <c r="A2280" i="5"/>
  <c r="Q2279" i="5"/>
  <c r="O2279" i="5"/>
  <c r="N2279" i="5"/>
  <c r="E2279" i="5"/>
  <c r="P2279" i="5" s="1"/>
  <c r="A2279" i="5"/>
  <c r="Q2278" i="5"/>
  <c r="O2278" i="5"/>
  <c r="N2278" i="5"/>
  <c r="E2278" i="5"/>
  <c r="P2278" i="5" s="1"/>
  <c r="A2278" i="5"/>
  <c r="Q2277" i="5"/>
  <c r="O2277" i="5"/>
  <c r="N2277" i="5"/>
  <c r="E2277" i="5"/>
  <c r="P2277" i="5" s="1"/>
  <c r="A2277" i="5"/>
  <c r="Q2276" i="5"/>
  <c r="O2276" i="5"/>
  <c r="N2276" i="5"/>
  <c r="E2276" i="5"/>
  <c r="P2276" i="5" s="1"/>
  <c r="A2276" i="5"/>
  <c r="Q2275" i="5"/>
  <c r="O2275" i="5"/>
  <c r="N2275" i="5"/>
  <c r="E2275" i="5"/>
  <c r="P2275" i="5" s="1"/>
  <c r="A2275" i="5"/>
  <c r="Q2274" i="5"/>
  <c r="O2274" i="5"/>
  <c r="N2274" i="5"/>
  <c r="E2274" i="5"/>
  <c r="P2274" i="5" s="1"/>
  <c r="A2274" i="5"/>
  <c r="Q2273" i="5"/>
  <c r="O2273" i="5"/>
  <c r="N2273" i="5"/>
  <c r="E2273" i="5"/>
  <c r="P2273" i="5" s="1"/>
  <c r="A2273" i="5"/>
  <c r="Q2272" i="5"/>
  <c r="O2272" i="5"/>
  <c r="N2272" i="5"/>
  <c r="E2272" i="5"/>
  <c r="P2272" i="5" s="1"/>
  <c r="A2272" i="5"/>
  <c r="Q2271" i="5"/>
  <c r="O2271" i="5"/>
  <c r="N2271" i="5"/>
  <c r="E2271" i="5"/>
  <c r="P2271" i="5" s="1"/>
  <c r="A2271" i="5"/>
  <c r="Q2270" i="5"/>
  <c r="O2270" i="5"/>
  <c r="N2270" i="5"/>
  <c r="E2270" i="5"/>
  <c r="P2270" i="5" s="1"/>
  <c r="A2270" i="5"/>
  <c r="Q2269" i="5"/>
  <c r="O2269" i="5"/>
  <c r="N2269" i="5"/>
  <c r="E2269" i="5"/>
  <c r="P2269" i="5" s="1"/>
  <c r="A2269" i="5"/>
  <c r="Q2268" i="5"/>
  <c r="O2268" i="5"/>
  <c r="N2268" i="5"/>
  <c r="E2268" i="5"/>
  <c r="P2268" i="5" s="1"/>
  <c r="A2268" i="5"/>
  <c r="Q2267" i="5"/>
  <c r="O2267" i="5"/>
  <c r="N2267" i="5"/>
  <c r="E2267" i="5"/>
  <c r="P2267" i="5" s="1"/>
  <c r="A2267" i="5"/>
  <c r="Q2266" i="5"/>
  <c r="O2266" i="5"/>
  <c r="N2266" i="5"/>
  <c r="E2266" i="5"/>
  <c r="P2266" i="5" s="1"/>
  <c r="A2266" i="5"/>
  <c r="Q2265" i="5"/>
  <c r="O2265" i="5"/>
  <c r="N2265" i="5"/>
  <c r="E2265" i="5"/>
  <c r="P2265" i="5" s="1"/>
  <c r="A2265" i="5"/>
  <c r="Q2264" i="5"/>
  <c r="O2264" i="5"/>
  <c r="N2264" i="5"/>
  <c r="E2264" i="5"/>
  <c r="P2264" i="5" s="1"/>
  <c r="A2264" i="5"/>
  <c r="Q2263" i="5"/>
  <c r="O2263" i="5"/>
  <c r="N2263" i="5"/>
  <c r="E2263" i="5"/>
  <c r="P2263" i="5" s="1"/>
  <c r="A2263" i="5"/>
  <c r="Q2262" i="5"/>
  <c r="O2262" i="5"/>
  <c r="N2262" i="5"/>
  <c r="E2262" i="5"/>
  <c r="P2262" i="5" s="1"/>
  <c r="A2262" i="5"/>
  <c r="Q2261" i="5"/>
  <c r="O2261" i="5"/>
  <c r="N2261" i="5"/>
  <c r="E2261" i="5"/>
  <c r="P2261" i="5" s="1"/>
  <c r="A2261" i="5"/>
  <c r="Q2260" i="5"/>
  <c r="O2260" i="5"/>
  <c r="N2260" i="5"/>
  <c r="E2260" i="5"/>
  <c r="P2260" i="5" s="1"/>
  <c r="A2260" i="5"/>
  <c r="Q2259" i="5"/>
  <c r="O2259" i="5"/>
  <c r="N2259" i="5"/>
  <c r="E2259" i="5"/>
  <c r="P2259" i="5" s="1"/>
  <c r="A2259" i="5"/>
  <c r="Q2258" i="5"/>
  <c r="O2258" i="5"/>
  <c r="N2258" i="5"/>
  <c r="E2258" i="5"/>
  <c r="P2258" i="5" s="1"/>
  <c r="A2258" i="5"/>
  <c r="Q2257" i="5"/>
  <c r="O2257" i="5"/>
  <c r="N2257" i="5"/>
  <c r="E2257" i="5"/>
  <c r="P2257" i="5" s="1"/>
  <c r="A2257" i="5"/>
  <c r="Q2256" i="5"/>
  <c r="O2256" i="5"/>
  <c r="N2256" i="5"/>
  <c r="E2256" i="5"/>
  <c r="P2256" i="5" s="1"/>
  <c r="A2256" i="5"/>
  <c r="Q2255" i="5"/>
  <c r="O2255" i="5"/>
  <c r="N2255" i="5"/>
  <c r="E2255" i="5"/>
  <c r="P2255" i="5" s="1"/>
  <c r="A2255" i="5"/>
  <c r="Q2254" i="5"/>
  <c r="O2254" i="5"/>
  <c r="N2254" i="5"/>
  <c r="E2254" i="5"/>
  <c r="P2254" i="5" s="1"/>
  <c r="A2254" i="5"/>
  <c r="Q2253" i="5"/>
  <c r="O2253" i="5"/>
  <c r="N2253" i="5"/>
  <c r="E2253" i="5"/>
  <c r="P2253" i="5" s="1"/>
  <c r="A2253" i="5"/>
  <c r="Q2252" i="5"/>
  <c r="O2252" i="5"/>
  <c r="N2252" i="5"/>
  <c r="E2252" i="5"/>
  <c r="P2252" i="5" s="1"/>
  <c r="A2252" i="5"/>
  <c r="Q2251" i="5"/>
  <c r="O2251" i="5"/>
  <c r="N2251" i="5"/>
  <c r="E2251" i="5"/>
  <c r="P2251" i="5" s="1"/>
  <c r="A2251" i="5"/>
  <c r="Q2250" i="5"/>
  <c r="O2250" i="5"/>
  <c r="N2250" i="5"/>
  <c r="E2250" i="5"/>
  <c r="P2250" i="5" s="1"/>
  <c r="A2250" i="5"/>
  <c r="Q2249" i="5"/>
  <c r="O2249" i="5"/>
  <c r="N2249" i="5"/>
  <c r="E2249" i="5"/>
  <c r="P2249" i="5" s="1"/>
  <c r="A2249" i="5"/>
  <c r="Q2248" i="5"/>
  <c r="O2248" i="5"/>
  <c r="N2248" i="5"/>
  <c r="E2248" i="5"/>
  <c r="P2248" i="5" s="1"/>
  <c r="A2248" i="5"/>
  <c r="Q2247" i="5"/>
  <c r="O2247" i="5"/>
  <c r="N2247" i="5"/>
  <c r="E2247" i="5"/>
  <c r="P2247" i="5" s="1"/>
  <c r="A2247" i="5"/>
  <c r="Q2246" i="5"/>
  <c r="O2246" i="5"/>
  <c r="N2246" i="5"/>
  <c r="E2246" i="5"/>
  <c r="P2246" i="5" s="1"/>
  <c r="A2246" i="5"/>
  <c r="Q2245" i="5"/>
  <c r="O2245" i="5"/>
  <c r="N2245" i="5"/>
  <c r="E2245" i="5"/>
  <c r="P2245" i="5" s="1"/>
  <c r="A2245" i="5"/>
  <c r="Q2244" i="5"/>
  <c r="O2244" i="5"/>
  <c r="N2244" i="5"/>
  <c r="E2244" i="5"/>
  <c r="P2244" i="5" s="1"/>
  <c r="A2244" i="5"/>
  <c r="Q2243" i="5"/>
  <c r="O2243" i="5"/>
  <c r="N2243" i="5"/>
  <c r="E2243" i="5"/>
  <c r="P2243" i="5" s="1"/>
  <c r="A2243" i="5"/>
  <c r="Q2242" i="5"/>
  <c r="O2242" i="5"/>
  <c r="N2242" i="5"/>
  <c r="E2242" i="5"/>
  <c r="P2242" i="5" s="1"/>
  <c r="A2242" i="5"/>
  <c r="Q2241" i="5"/>
  <c r="O2241" i="5"/>
  <c r="N2241" i="5"/>
  <c r="E2241" i="5"/>
  <c r="P2241" i="5" s="1"/>
  <c r="A2241" i="5"/>
  <c r="Q2240" i="5"/>
  <c r="O2240" i="5"/>
  <c r="N2240" i="5"/>
  <c r="E2240" i="5"/>
  <c r="P2240" i="5" s="1"/>
  <c r="A2240" i="5"/>
  <c r="Q2239" i="5"/>
  <c r="O2239" i="5"/>
  <c r="N2239" i="5"/>
  <c r="E2239" i="5"/>
  <c r="P2239" i="5" s="1"/>
  <c r="A2239" i="5"/>
  <c r="Q2238" i="5"/>
  <c r="O2238" i="5"/>
  <c r="N2238" i="5"/>
  <c r="E2238" i="5"/>
  <c r="P2238" i="5" s="1"/>
  <c r="A2238" i="5"/>
  <c r="Q2237" i="5"/>
  <c r="O2237" i="5"/>
  <c r="N2237" i="5"/>
  <c r="E2237" i="5"/>
  <c r="P2237" i="5" s="1"/>
  <c r="A2237" i="5"/>
  <c r="Q2236" i="5"/>
  <c r="O2236" i="5"/>
  <c r="N2236" i="5"/>
  <c r="E2236" i="5"/>
  <c r="P2236" i="5" s="1"/>
  <c r="A2236" i="5"/>
  <c r="Q2235" i="5"/>
  <c r="O2235" i="5"/>
  <c r="N2235" i="5"/>
  <c r="E2235" i="5"/>
  <c r="P2235" i="5" s="1"/>
  <c r="A2235" i="5"/>
  <c r="Q2234" i="5"/>
  <c r="O2234" i="5"/>
  <c r="N2234" i="5"/>
  <c r="E2234" i="5"/>
  <c r="P2234" i="5" s="1"/>
  <c r="A2234" i="5"/>
  <c r="Q2233" i="5"/>
  <c r="O2233" i="5"/>
  <c r="N2233" i="5"/>
  <c r="E2233" i="5"/>
  <c r="P2233" i="5" s="1"/>
  <c r="A2233" i="5"/>
  <c r="Q2232" i="5"/>
  <c r="O2232" i="5"/>
  <c r="N2232" i="5"/>
  <c r="E2232" i="5"/>
  <c r="P2232" i="5" s="1"/>
  <c r="A2232" i="5"/>
  <c r="Q2231" i="5"/>
  <c r="O2231" i="5"/>
  <c r="N2231" i="5"/>
  <c r="E2231" i="5"/>
  <c r="P2231" i="5" s="1"/>
  <c r="A2231" i="5"/>
  <c r="Q2230" i="5"/>
  <c r="O2230" i="5"/>
  <c r="N2230" i="5"/>
  <c r="E2230" i="5"/>
  <c r="P2230" i="5" s="1"/>
  <c r="A2230" i="5"/>
  <c r="Q2229" i="5"/>
  <c r="O2229" i="5"/>
  <c r="N2229" i="5"/>
  <c r="E2229" i="5"/>
  <c r="P2229" i="5" s="1"/>
  <c r="A2229" i="5"/>
  <c r="Q2228" i="5"/>
  <c r="O2228" i="5"/>
  <c r="N2228" i="5"/>
  <c r="E2228" i="5"/>
  <c r="P2228" i="5" s="1"/>
  <c r="A2228" i="5"/>
  <c r="Q2227" i="5"/>
  <c r="O2227" i="5"/>
  <c r="N2227" i="5"/>
  <c r="E2227" i="5"/>
  <c r="P2227" i="5" s="1"/>
  <c r="A2227" i="5"/>
  <c r="Q2226" i="5"/>
  <c r="O2226" i="5"/>
  <c r="N2226" i="5"/>
  <c r="E2226" i="5"/>
  <c r="P2226" i="5" s="1"/>
  <c r="A2226" i="5"/>
  <c r="Q2225" i="5"/>
  <c r="O2225" i="5"/>
  <c r="N2225" i="5"/>
  <c r="E2225" i="5"/>
  <c r="P2225" i="5" s="1"/>
  <c r="A2225" i="5"/>
  <c r="Q2224" i="5"/>
  <c r="O2224" i="5"/>
  <c r="N2224" i="5"/>
  <c r="E2224" i="5"/>
  <c r="P2224" i="5" s="1"/>
  <c r="A2224" i="5"/>
  <c r="Q2223" i="5"/>
  <c r="O2223" i="5"/>
  <c r="N2223" i="5"/>
  <c r="E2223" i="5"/>
  <c r="P2223" i="5" s="1"/>
  <c r="A2223" i="5"/>
  <c r="Q2222" i="5"/>
  <c r="O2222" i="5"/>
  <c r="N2222" i="5"/>
  <c r="E2222" i="5"/>
  <c r="P2222" i="5" s="1"/>
  <c r="A2222" i="5"/>
  <c r="Q2221" i="5"/>
  <c r="O2221" i="5"/>
  <c r="N2221" i="5"/>
  <c r="E2221" i="5"/>
  <c r="P2221" i="5" s="1"/>
  <c r="A2221" i="5"/>
  <c r="Q2220" i="5"/>
  <c r="O2220" i="5"/>
  <c r="N2220" i="5"/>
  <c r="E2220" i="5"/>
  <c r="P2220" i="5" s="1"/>
  <c r="A2220" i="5"/>
  <c r="Q2219" i="5"/>
  <c r="O2219" i="5"/>
  <c r="N2219" i="5"/>
  <c r="E2219" i="5"/>
  <c r="P2219" i="5" s="1"/>
  <c r="A2219" i="5"/>
  <c r="Q2218" i="5"/>
  <c r="O2218" i="5"/>
  <c r="N2218" i="5"/>
  <c r="E2218" i="5"/>
  <c r="P2218" i="5" s="1"/>
  <c r="A2218" i="5"/>
  <c r="Q2217" i="5"/>
  <c r="O2217" i="5"/>
  <c r="N2217" i="5"/>
  <c r="E2217" i="5"/>
  <c r="P2217" i="5" s="1"/>
  <c r="A2217" i="5"/>
  <c r="Q2216" i="5"/>
  <c r="O2216" i="5"/>
  <c r="N2216" i="5"/>
  <c r="E2216" i="5"/>
  <c r="P2216" i="5" s="1"/>
  <c r="A2216" i="5"/>
  <c r="Q2215" i="5"/>
  <c r="O2215" i="5"/>
  <c r="N2215" i="5"/>
  <c r="E2215" i="5"/>
  <c r="P2215" i="5" s="1"/>
  <c r="A2215" i="5"/>
  <c r="Q2214" i="5"/>
  <c r="O2214" i="5"/>
  <c r="N2214" i="5"/>
  <c r="E2214" i="5"/>
  <c r="P2214" i="5" s="1"/>
  <c r="A2214" i="5"/>
  <c r="Q2213" i="5"/>
  <c r="O2213" i="5"/>
  <c r="N2213" i="5"/>
  <c r="E2213" i="5"/>
  <c r="P2213" i="5" s="1"/>
  <c r="A2213" i="5"/>
  <c r="Q2212" i="5"/>
  <c r="O2212" i="5"/>
  <c r="N2212" i="5"/>
  <c r="E2212" i="5"/>
  <c r="P2212" i="5" s="1"/>
  <c r="A2212" i="5"/>
  <c r="Q2211" i="5"/>
  <c r="O2211" i="5"/>
  <c r="N2211" i="5"/>
  <c r="E2211" i="5"/>
  <c r="P2211" i="5" s="1"/>
  <c r="A2211" i="5"/>
  <c r="Q2210" i="5"/>
  <c r="O2210" i="5"/>
  <c r="N2210" i="5"/>
  <c r="E2210" i="5"/>
  <c r="P2210" i="5" s="1"/>
  <c r="A2210" i="5"/>
  <c r="Q2209" i="5"/>
  <c r="O2209" i="5"/>
  <c r="N2209" i="5"/>
  <c r="E2209" i="5"/>
  <c r="P2209" i="5" s="1"/>
  <c r="A2209" i="5"/>
  <c r="Q2208" i="5"/>
  <c r="O2208" i="5"/>
  <c r="N2208" i="5"/>
  <c r="E2208" i="5"/>
  <c r="P2208" i="5" s="1"/>
  <c r="A2208" i="5"/>
  <c r="Q2207" i="5"/>
  <c r="O2207" i="5"/>
  <c r="N2207" i="5"/>
  <c r="E2207" i="5"/>
  <c r="P2207" i="5" s="1"/>
  <c r="A2207" i="5"/>
  <c r="Q2206" i="5"/>
  <c r="O2206" i="5"/>
  <c r="N2206" i="5"/>
  <c r="E2206" i="5"/>
  <c r="P2206" i="5" s="1"/>
  <c r="A2206" i="5"/>
  <c r="Q2205" i="5"/>
  <c r="O2205" i="5"/>
  <c r="N2205" i="5"/>
  <c r="E2205" i="5"/>
  <c r="P2205" i="5" s="1"/>
  <c r="A2205" i="5"/>
  <c r="Q2204" i="5"/>
  <c r="O2204" i="5"/>
  <c r="N2204" i="5"/>
  <c r="E2204" i="5"/>
  <c r="P2204" i="5" s="1"/>
  <c r="A2204" i="5"/>
  <c r="Q2203" i="5"/>
  <c r="O2203" i="5"/>
  <c r="N2203" i="5"/>
  <c r="E2203" i="5"/>
  <c r="P2203" i="5" s="1"/>
  <c r="A2203" i="5"/>
  <c r="Q2202" i="5"/>
  <c r="O2202" i="5"/>
  <c r="N2202" i="5"/>
  <c r="E2202" i="5"/>
  <c r="P2202" i="5" s="1"/>
  <c r="A2202" i="5"/>
  <c r="Q2201" i="5"/>
  <c r="O2201" i="5"/>
  <c r="N2201" i="5"/>
  <c r="E2201" i="5"/>
  <c r="P2201" i="5" s="1"/>
  <c r="A2201" i="5"/>
  <c r="Q2200" i="5"/>
  <c r="O2200" i="5"/>
  <c r="N2200" i="5"/>
  <c r="E2200" i="5"/>
  <c r="P2200" i="5" s="1"/>
  <c r="A2200" i="5"/>
  <c r="Q2199" i="5"/>
  <c r="O2199" i="5"/>
  <c r="N2199" i="5"/>
  <c r="E2199" i="5"/>
  <c r="P2199" i="5" s="1"/>
  <c r="A2199" i="5"/>
  <c r="Q2198" i="5"/>
  <c r="O2198" i="5"/>
  <c r="N2198" i="5"/>
  <c r="E2198" i="5"/>
  <c r="P2198" i="5" s="1"/>
  <c r="A2198" i="5"/>
  <c r="Q2197" i="5"/>
  <c r="O2197" i="5"/>
  <c r="N2197" i="5"/>
  <c r="E2197" i="5"/>
  <c r="P2197" i="5" s="1"/>
  <c r="A2197" i="5"/>
  <c r="Q2196" i="5"/>
  <c r="O2196" i="5"/>
  <c r="N2196" i="5"/>
  <c r="E2196" i="5"/>
  <c r="P2196" i="5" s="1"/>
  <c r="A2196" i="5"/>
  <c r="Q2195" i="5"/>
  <c r="O2195" i="5"/>
  <c r="N2195" i="5"/>
  <c r="E2195" i="5"/>
  <c r="P2195" i="5" s="1"/>
  <c r="A2195" i="5"/>
  <c r="Q2194" i="5"/>
  <c r="O2194" i="5"/>
  <c r="N2194" i="5"/>
  <c r="E2194" i="5"/>
  <c r="P2194" i="5" s="1"/>
  <c r="A2194" i="5"/>
  <c r="Q2193" i="5"/>
  <c r="O2193" i="5"/>
  <c r="N2193" i="5"/>
  <c r="E2193" i="5"/>
  <c r="P2193" i="5" s="1"/>
  <c r="A2193" i="5"/>
  <c r="Q2192" i="5"/>
  <c r="O2192" i="5"/>
  <c r="N2192" i="5"/>
  <c r="E2192" i="5"/>
  <c r="P2192" i="5" s="1"/>
  <c r="A2192" i="5"/>
  <c r="Q2191" i="5"/>
  <c r="O2191" i="5"/>
  <c r="N2191" i="5"/>
  <c r="E2191" i="5"/>
  <c r="P2191" i="5" s="1"/>
  <c r="A2191" i="5"/>
  <c r="Q2190" i="5"/>
  <c r="O2190" i="5"/>
  <c r="N2190" i="5"/>
  <c r="E2190" i="5"/>
  <c r="P2190" i="5" s="1"/>
  <c r="A2190" i="5"/>
  <c r="Q2189" i="5"/>
  <c r="O2189" i="5"/>
  <c r="N2189" i="5"/>
  <c r="E2189" i="5"/>
  <c r="P2189" i="5" s="1"/>
  <c r="A2189" i="5"/>
  <c r="Q2188" i="5"/>
  <c r="O2188" i="5"/>
  <c r="N2188" i="5"/>
  <c r="E2188" i="5"/>
  <c r="P2188" i="5" s="1"/>
  <c r="A2188" i="5"/>
  <c r="Q2187" i="5"/>
  <c r="O2187" i="5"/>
  <c r="N2187" i="5"/>
  <c r="E2187" i="5"/>
  <c r="P2187" i="5" s="1"/>
  <c r="A2187" i="5"/>
  <c r="Q2186" i="5"/>
  <c r="O2186" i="5"/>
  <c r="N2186" i="5"/>
  <c r="E2186" i="5"/>
  <c r="P2186" i="5" s="1"/>
  <c r="A2186" i="5"/>
  <c r="Q2185" i="5"/>
  <c r="O2185" i="5"/>
  <c r="N2185" i="5"/>
  <c r="E2185" i="5"/>
  <c r="P2185" i="5" s="1"/>
  <c r="A2185" i="5"/>
  <c r="Q2184" i="5"/>
  <c r="O2184" i="5"/>
  <c r="N2184" i="5"/>
  <c r="E2184" i="5"/>
  <c r="P2184" i="5" s="1"/>
  <c r="A2184" i="5"/>
  <c r="Q2183" i="5"/>
  <c r="O2183" i="5"/>
  <c r="N2183" i="5"/>
  <c r="E2183" i="5"/>
  <c r="P2183" i="5" s="1"/>
  <c r="A2183" i="5"/>
  <c r="Q2182" i="5"/>
  <c r="O2182" i="5"/>
  <c r="N2182" i="5"/>
  <c r="E2182" i="5"/>
  <c r="P2182" i="5" s="1"/>
  <c r="A2182" i="5"/>
  <c r="Q2181" i="5"/>
  <c r="O2181" i="5"/>
  <c r="N2181" i="5"/>
  <c r="E2181" i="5"/>
  <c r="P2181" i="5" s="1"/>
  <c r="A2181" i="5"/>
  <c r="Q2180" i="5"/>
  <c r="O2180" i="5"/>
  <c r="N2180" i="5"/>
  <c r="E2180" i="5"/>
  <c r="P2180" i="5" s="1"/>
  <c r="A2180" i="5"/>
  <c r="Q2179" i="5"/>
  <c r="O2179" i="5"/>
  <c r="N2179" i="5"/>
  <c r="E2179" i="5"/>
  <c r="P2179" i="5" s="1"/>
  <c r="A2179" i="5"/>
  <c r="Q2178" i="5"/>
  <c r="O2178" i="5"/>
  <c r="N2178" i="5"/>
  <c r="E2178" i="5"/>
  <c r="P2178" i="5" s="1"/>
  <c r="A2178" i="5"/>
  <c r="Q2177" i="5"/>
  <c r="O2177" i="5"/>
  <c r="N2177" i="5"/>
  <c r="E2177" i="5"/>
  <c r="P2177" i="5" s="1"/>
  <c r="A2177" i="5"/>
  <c r="Q2176" i="5"/>
  <c r="O2176" i="5"/>
  <c r="N2176" i="5"/>
  <c r="E2176" i="5"/>
  <c r="P2176" i="5" s="1"/>
  <c r="A2176" i="5"/>
  <c r="Q2175" i="5"/>
  <c r="O2175" i="5"/>
  <c r="N2175" i="5"/>
  <c r="E2175" i="5"/>
  <c r="P2175" i="5" s="1"/>
  <c r="A2175" i="5"/>
  <c r="Q2174" i="5"/>
  <c r="O2174" i="5"/>
  <c r="N2174" i="5"/>
  <c r="E2174" i="5"/>
  <c r="P2174" i="5" s="1"/>
  <c r="A2174" i="5"/>
  <c r="Q2173" i="5"/>
  <c r="O2173" i="5"/>
  <c r="N2173" i="5"/>
  <c r="E2173" i="5"/>
  <c r="P2173" i="5" s="1"/>
  <c r="A2173" i="5"/>
  <c r="Q2172" i="5"/>
  <c r="O2172" i="5"/>
  <c r="N2172" i="5"/>
  <c r="E2172" i="5"/>
  <c r="P2172" i="5" s="1"/>
  <c r="A2172" i="5"/>
  <c r="Q2171" i="5"/>
  <c r="O2171" i="5"/>
  <c r="N2171" i="5"/>
  <c r="E2171" i="5"/>
  <c r="P2171" i="5" s="1"/>
  <c r="A2171" i="5"/>
  <c r="Q2170" i="5"/>
  <c r="O2170" i="5"/>
  <c r="N2170" i="5"/>
  <c r="E2170" i="5"/>
  <c r="P2170" i="5" s="1"/>
  <c r="A2170" i="5"/>
  <c r="Q2169" i="5"/>
  <c r="O2169" i="5"/>
  <c r="N2169" i="5"/>
  <c r="E2169" i="5"/>
  <c r="P2169" i="5" s="1"/>
  <c r="A2169" i="5"/>
  <c r="Q2168" i="5"/>
  <c r="O2168" i="5"/>
  <c r="N2168" i="5"/>
  <c r="E2168" i="5"/>
  <c r="P2168" i="5" s="1"/>
  <c r="A2168" i="5"/>
  <c r="Q2167" i="5"/>
  <c r="O2167" i="5"/>
  <c r="N2167" i="5"/>
  <c r="E2167" i="5"/>
  <c r="P2167" i="5" s="1"/>
  <c r="A2167" i="5"/>
  <c r="Q2166" i="5"/>
  <c r="O2166" i="5"/>
  <c r="N2166" i="5"/>
  <c r="E2166" i="5"/>
  <c r="P2166" i="5" s="1"/>
  <c r="A2166" i="5"/>
  <c r="Q2165" i="5"/>
  <c r="O2165" i="5"/>
  <c r="N2165" i="5"/>
  <c r="E2165" i="5"/>
  <c r="P2165" i="5" s="1"/>
  <c r="A2165" i="5"/>
  <c r="Q2164" i="5"/>
  <c r="O2164" i="5"/>
  <c r="N2164" i="5"/>
  <c r="E2164" i="5"/>
  <c r="P2164" i="5" s="1"/>
  <c r="A2164" i="5"/>
  <c r="Q2163" i="5"/>
  <c r="O2163" i="5"/>
  <c r="N2163" i="5"/>
  <c r="E2163" i="5"/>
  <c r="P2163" i="5" s="1"/>
  <c r="A2163" i="5"/>
  <c r="Q2162" i="5"/>
  <c r="O2162" i="5"/>
  <c r="N2162" i="5"/>
  <c r="E2162" i="5"/>
  <c r="P2162" i="5" s="1"/>
  <c r="A2162" i="5"/>
  <c r="Q2161" i="5"/>
  <c r="O2161" i="5"/>
  <c r="N2161" i="5"/>
  <c r="E2161" i="5"/>
  <c r="P2161" i="5" s="1"/>
  <c r="A2161" i="5"/>
  <c r="Q2160" i="5"/>
  <c r="O2160" i="5"/>
  <c r="N2160" i="5"/>
  <c r="E2160" i="5"/>
  <c r="P2160" i="5" s="1"/>
  <c r="A2160" i="5"/>
  <c r="Q2159" i="5"/>
  <c r="O2159" i="5"/>
  <c r="N2159" i="5"/>
  <c r="E2159" i="5"/>
  <c r="P2159" i="5" s="1"/>
  <c r="A2159" i="5"/>
  <c r="Q2158" i="5"/>
  <c r="O2158" i="5"/>
  <c r="N2158" i="5"/>
  <c r="E2158" i="5"/>
  <c r="P2158" i="5" s="1"/>
  <c r="A2158" i="5"/>
  <c r="Q2157" i="5"/>
  <c r="O2157" i="5"/>
  <c r="N2157" i="5"/>
  <c r="E2157" i="5"/>
  <c r="P2157" i="5" s="1"/>
  <c r="A2157" i="5"/>
  <c r="Q2156" i="5"/>
  <c r="O2156" i="5"/>
  <c r="N2156" i="5"/>
  <c r="E2156" i="5"/>
  <c r="P2156" i="5" s="1"/>
  <c r="A2156" i="5"/>
  <c r="Q2155" i="5"/>
  <c r="O2155" i="5"/>
  <c r="N2155" i="5"/>
  <c r="E2155" i="5"/>
  <c r="P2155" i="5" s="1"/>
  <c r="A2155" i="5"/>
  <c r="Q2154" i="5"/>
  <c r="O2154" i="5"/>
  <c r="N2154" i="5"/>
  <c r="E2154" i="5"/>
  <c r="P2154" i="5" s="1"/>
  <c r="A2154" i="5"/>
  <c r="Q2153" i="5"/>
  <c r="O2153" i="5"/>
  <c r="N2153" i="5"/>
  <c r="E2153" i="5"/>
  <c r="P2153" i="5" s="1"/>
  <c r="A2153" i="5"/>
  <c r="Q2152" i="5"/>
  <c r="O2152" i="5"/>
  <c r="N2152" i="5"/>
  <c r="E2152" i="5"/>
  <c r="P2152" i="5" s="1"/>
  <c r="A2152" i="5"/>
  <c r="Q2151" i="5"/>
  <c r="O2151" i="5"/>
  <c r="N2151" i="5"/>
  <c r="E2151" i="5"/>
  <c r="P2151" i="5" s="1"/>
  <c r="A2151" i="5"/>
  <c r="Q2150" i="5"/>
  <c r="O2150" i="5"/>
  <c r="N2150" i="5"/>
  <c r="E2150" i="5"/>
  <c r="P2150" i="5" s="1"/>
  <c r="A2150" i="5"/>
  <c r="Q2149" i="5"/>
  <c r="O2149" i="5"/>
  <c r="N2149" i="5"/>
  <c r="E2149" i="5"/>
  <c r="P2149" i="5" s="1"/>
  <c r="A2149" i="5"/>
  <c r="Q2148" i="5"/>
  <c r="O2148" i="5"/>
  <c r="N2148" i="5"/>
  <c r="E2148" i="5"/>
  <c r="P2148" i="5" s="1"/>
  <c r="A2148" i="5"/>
  <c r="Q2147" i="5"/>
  <c r="O2147" i="5"/>
  <c r="N2147" i="5"/>
  <c r="E2147" i="5"/>
  <c r="P2147" i="5" s="1"/>
  <c r="A2147" i="5"/>
  <c r="Q2146" i="5"/>
  <c r="O2146" i="5"/>
  <c r="N2146" i="5"/>
  <c r="E2146" i="5"/>
  <c r="P2146" i="5" s="1"/>
  <c r="A2146" i="5"/>
  <c r="Q2145" i="5"/>
  <c r="O2145" i="5"/>
  <c r="N2145" i="5"/>
  <c r="E2145" i="5"/>
  <c r="P2145" i="5" s="1"/>
  <c r="A2145" i="5"/>
  <c r="Q2144" i="5"/>
  <c r="O2144" i="5"/>
  <c r="N2144" i="5"/>
  <c r="E2144" i="5"/>
  <c r="P2144" i="5" s="1"/>
  <c r="A2144" i="5"/>
  <c r="Q2143" i="5"/>
  <c r="O2143" i="5"/>
  <c r="N2143" i="5"/>
  <c r="E2143" i="5"/>
  <c r="P2143" i="5" s="1"/>
  <c r="A2143" i="5"/>
  <c r="Q2142" i="5"/>
  <c r="O2142" i="5"/>
  <c r="N2142" i="5"/>
  <c r="E2142" i="5"/>
  <c r="P2142" i="5" s="1"/>
  <c r="A2142" i="5"/>
  <c r="Q2141" i="5"/>
  <c r="O2141" i="5"/>
  <c r="N2141" i="5"/>
  <c r="E2141" i="5"/>
  <c r="P2141" i="5" s="1"/>
  <c r="A2141" i="5"/>
  <c r="Q2140" i="5"/>
  <c r="O2140" i="5"/>
  <c r="N2140" i="5"/>
  <c r="E2140" i="5"/>
  <c r="P2140" i="5" s="1"/>
  <c r="A2140" i="5"/>
  <c r="Q2139" i="5"/>
  <c r="O2139" i="5"/>
  <c r="N2139" i="5"/>
  <c r="E2139" i="5"/>
  <c r="P2139" i="5" s="1"/>
  <c r="A2139" i="5"/>
  <c r="Q2138" i="5"/>
  <c r="O2138" i="5"/>
  <c r="N2138" i="5"/>
  <c r="E2138" i="5"/>
  <c r="P2138" i="5" s="1"/>
  <c r="A2138" i="5"/>
  <c r="Q2137" i="5"/>
  <c r="O2137" i="5"/>
  <c r="N2137" i="5"/>
  <c r="E2137" i="5"/>
  <c r="P2137" i="5" s="1"/>
  <c r="A2137" i="5"/>
  <c r="Q2136" i="5"/>
  <c r="O2136" i="5"/>
  <c r="N2136" i="5"/>
  <c r="E2136" i="5"/>
  <c r="P2136" i="5" s="1"/>
  <c r="A2136" i="5"/>
  <c r="Q2135" i="5"/>
  <c r="O2135" i="5"/>
  <c r="N2135" i="5"/>
  <c r="E2135" i="5"/>
  <c r="P2135" i="5" s="1"/>
  <c r="A2135" i="5"/>
  <c r="Q2134" i="5"/>
  <c r="O2134" i="5"/>
  <c r="N2134" i="5"/>
  <c r="E2134" i="5"/>
  <c r="P2134" i="5" s="1"/>
  <c r="A2134" i="5"/>
  <c r="Q2133" i="5"/>
  <c r="O2133" i="5"/>
  <c r="N2133" i="5"/>
  <c r="E2133" i="5"/>
  <c r="P2133" i="5" s="1"/>
  <c r="A2133" i="5"/>
  <c r="Q2132" i="5"/>
  <c r="O2132" i="5"/>
  <c r="N2132" i="5"/>
  <c r="E2132" i="5"/>
  <c r="P2132" i="5" s="1"/>
  <c r="A2132" i="5"/>
  <c r="Q2131" i="5"/>
  <c r="O2131" i="5"/>
  <c r="N2131" i="5"/>
  <c r="E2131" i="5"/>
  <c r="P2131" i="5" s="1"/>
  <c r="A2131" i="5"/>
  <c r="Q2130" i="5"/>
  <c r="O2130" i="5"/>
  <c r="N2130" i="5"/>
  <c r="E2130" i="5"/>
  <c r="P2130" i="5" s="1"/>
  <c r="A2130" i="5"/>
  <c r="Q2129" i="5"/>
  <c r="O2129" i="5"/>
  <c r="N2129" i="5"/>
  <c r="E2129" i="5"/>
  <c r="P2129" i="5" s="1"/>
  <c r="A2129" i="5"/>
  <c r="Q2128" i="5"/>
  <c r="O2128" i="5"/>
  <c r="N2128" i="5"/>
  <c r="E2128" i="5"/>
  <c r="P2128" i="5" s="1"/>
  <c r="A2128" i="5"/>
  <c r="Q2127" i="5"/>
  <c r="O2127" i="5"/>
  <c r="N2127" i="5"/>
  <c r="E2127" i="5"/>
  <c r="P2127" i="5" s="1"/>
  <c r="A2127" i="5"/>
  <c r="Q2126" i="5"/>
  <c r="O2126" i="5"/>
  <c r="N2126" i="5"/>
  <c r="E2126" i="5"/>
  <c r="P2126" i="5" s="1"/>
  <c r="A2126" i="5"/>
  <c r="Q2125" i="5"/>
  <c r="O2125" i="5"/>
  <c r="N2125" i="5"/>
  <c r="E2125" i="5"/>
  <c r="P2125" i="5" s="1"/>
  <c r="A2125" i="5"/>
  <c r="Q2124" i="5"/>
  <c r="O2124" i="5"/>
  <c r="N2124" i="5"/>
  <c r="E2124" i="5"/>
  <c r="P2124" i="5" s="1"/>
  <c r="A2124" i="5"/>
  <c r="Q2123" i="5"/>
  <c r="O2123" i="5"/>
  <c r="N2123" i="5"/>
  <c r="E2123" i="5"/>
  <c r="P2123" i="5" s="1"/>
  <c r="A2123" i="5"/>
  <c r="Q2122" i="5"/>
  <c r="O2122" i="5"/>
  <c r="N2122" i="5"/>
  <c r="E2122" i="5"/>
  <c r="P2122" i="5" s="1"/>
  <c r="A2122" i="5"/>
  <c r="Q2121" i="5"/>
  <c r="O2121" i="5"/>
  <c r="N2121" i="5"/>
  <c r="E2121" i="5"/>
  <c r="P2121" i="5" s="1"/>
  <c r="A2121" i="5"/>
  <c r="Q2120" i="5"/>
  <c r="O2120" i="5"/>
  <c r="N2120" i="5"/>
  <c r="E2120" i="5"/>
  <c r="P2120" i="5" s="1"/>
  <c r="A2120" i="5"/>
  <c r="Q2119" i="5"/>
  <c r="O2119" i="5"/>
  <c r="N2119" i="5"/>
  <c r="E2119" i="5"/>
  <c r="P2119" i="5" s="1"/>
  <c r="A2119" i="5"/>
  <c r="Q2118" i="5"/>
  <c r="O2118" i="5"/>
  <c r="N2118" i="5"/>
  <c r="E2118" i="5"/>
  <c r="P2118" i="5" s="1"/>
  <c r="A2118" i="5"/>
  <c r="Q2117" i="5"/>
  <c r="O2117" i="5"/>
  <c r="N2117" i="5"/>
  <c r="E2117" i="5"/>
  <c r="P2117" i="5" s="1"/>
  <c r="A2117" i="5"/>
  <c r="Q2116" i="5"/>
  <c r="O2116" i="5"/>
  <c r="N2116" i="5"/>
  <c r="E2116" i="5"/>
  <c r="P2116" i="5" s="1"/>
  <c r="A2116" i="5"/>
  <c r="Q2115" i="5"/>
  <c r="O2115" i="5"/>
  <c r="N2115" i="5"/>
  <c r="E2115" i="5"/>
  <c r="P2115" i="5" s="1"/>
  <c r="A2115" i="5"/>
  <c r="Q2114" i="5"/>
  <c r="O2114" i="5"/>
  <c r="N2114" i="5"/>
  <c r="E2114" i="5"/>
  <c r="P2114" i="5" s="1"/>
  <c r="A2114" i="5"/>
  <c r="Q2113" i="5"/>
  <c r="O2113" i="5"/>
  <c r="N2113" i="5"/>
  <c r="E2113" i="5"/>
  <c r="P2113" i="5" s="1"/>
  <c r="A2113" i="5"/>
  <c r="Q2112" i="5"/>
  <c r="O2112" i="5"/>
  <c r="N2112" i="5"/>
  <c r="E2112" i="5"/>
  <c r="P2112" i="5" s="1"/>
  <c r="A2112" i="5"/>
  <c r="Q2111" i="5"/>
  <c r="O2111" i="5"/>
  <c r="N2111" i="5"/>
  <c r="E2111" i="5"/>
  <c r="P2111" i="5" s="1"/>
  <c r="A2111" i="5"/>
  <c r="Q2110" i="5"/>
  <c r="O2110" i="5"/>
  <c r="N2110" i="5"/>
  <c r="E2110" i="5"/>
  <c r="P2110" i="5" s="1"/>
  <c r="A2110" i="5"/>
  <c r="Q2109" i="5"/>
  <c r="O2109" i="5"/>
  <c r="N2109" i="5"/>
  <c r="E2109" i="5"/>
  <c r="P2109" i="5" s="1"/>
  <c r="A2109" i="5"/>
  <c r="Q2108" i="5"/>
  <c r="O2108" i="5"/>
  <c r="N2108" i="5"/>
  <c r="E2108" i="5"/>
  <c r="P2108" i="5" s="1"/>
  <c r="A2108" i="5"/>
  <c r="Q2107" i="5"/>
  <c r="O2107" i="5"/>
  <c r="N2107" i="5"/>
  <c r="E2107" i="5"/>
  <c r="P2107" i="5" s="1"/>
  <c r="A2107" i="5"/>
  <c r="Q2106" i="5"/>
  <c r="O2106" i="5"/>
  <c r="N2106" i="5"/>
  <c r="E2106" i="5"/>
  <c r="P2106" i="5" s="1"/>
  <c r="A2106" i="5"/>
  <c r="Q2105" i="5"/>
  <c r="O2105" i="5"/>
  <c r="N2105" i="5"/>
  <c r="E2105" i="5"/>
  <c r="P2105" i="5" s="1"/>
  <c r="A2105" i="5"/>
  <c r="Q2104" i="5"/>
  <c r="O2104" i="5"/>
  <c r="N2104" i="5"/>
  <c r="E2104" i="5"/>
  <c r="P2104" i="5" s="1"/>
  <c r="A2104" i="5"/>
  <c r="Q2103" i="5"/>
  <c r="O2103" i="5"/>
  <c r="N2103" i="5"/>
  <c r="E2103" i="5"/>
  <c r="P2103" i="5" s="1"/>
  <c r="A2103" i="5"/>
  <c r="Q2102" i="5"/>
  <c r="O2102" i="5"/>
  <c r="N2102" i="5"/>
  <c r="E2102" i="5"/>
  <c r="P2102" i="5" s="1"/>
  <c r="A2102" i="5"/>
  <c r="Q2101" i="5"/>
  <c r="O2101" i="5"/>
  <c r="N2101" i="5"/>
  <c r="E2101" i="5"/>
  <c r="P2101" i="5" s="1"/>
  <c r="A2101" i="5"/>
  <c r="Q2100" i="5"/>
  <c r="O2100" i="5"/>
  <c r="N2100" i="5"/>
  <c r="E2100" i="5"/>
  <c r="P2100" i="5" s="1"/>
  <c r="A2100" i="5"/>
  <c r="Q2099" i="5"/>
  <c r="O2099" i="5"/>
  <c r="N2099" i="5"/>
  <c r="E2099" i="5"/>
  <c r="P2099" i="5" s="1"/>
  <c r="A2099" i="5"/>
  <c r="Q2098" i="5"/>
  <c r="O2098" i="5"/>
  <c r="N2098" i="5"/>
  <c r="E2098" i="5"/>
  <c r="P2098" i="5" s="1"/>
  <c r="A2098" i="5"/>
  <c r="Q2097" i="5"/>
  <c r="O2097" i="5"/>
  <c r="N2097" i="5"/>
  <c r="E2097" i="5"/>
  <c r="P2097" i="5" s="1"/>
  <c r="A2097" i="5"/>
  <c r="Q2096" i="5"/>
  <c r="O2096" i="5"/>
  <c r="N2096" i="5"/>
  <c r="E2096" i="5"/>
  <c r="P2096" i="5" s="1"/>
  <c r="A2096" i="5"/>
  <c r="Q2095" i="5"/>
  <c r="O2095" i="5"/>
  <c r="N2095" i="5"/>
  <c r="E2095" i="5"/>
  <c r="P2095" i="5" s="1"/>
  <c r="A2095" i="5"/>
  <c r="Q2094" i="5"/>
  <c r="O2094" i="5"/>
  <c r="N2094" i="5"/>
  <c r="E2094" i="5"/>
  <c r="P2094" i="5" s="1"/>
  <c r="A2094" i="5"/>
  <c r="Q2093" i="5"/>
  <c r="O2093" i="5"/>
  <c r="N2093" i="5"/>
  <c r="E2093" i="5"/>
  <c r="P2093" i="5" s="1"/>
  <c r="A2093" i="5"/>
  <c r="Q2092" i="5"/>
  <c r="O2092" i="5"/>
  <c r="N2092" i="5"/>
  <c r="E2092" i="5"/>
  <c r="P2092" i="5" s="1"/>
  <c r="A2092" i="5"/>
  <c r="Q2091" i="5"/>
  <c r="O2091" i="5"/>
  <c r="N2091" i="5"/>
  <c r="E2091" i="5"/>
  <c r="P2091" i="5" s="1"/>
  <c r="A2091" i="5"/>
  <c r="Q2090" i="5"/>
  <c r="O2090" i="5"/>
  <c r="N2090" i="5"/>
  <c r="E2090" i="5"/>
  <c r="P2090" i="5" s="1"/>
  <c r="A2090" i="5"/>
  <c r="Q2089" i="5"/>
  <c r="O2089" i="5"/>
  <c r="N2089" i="5"/>
  <c r="E2089" i="5"/>
  <c r="P2089" i="5" s="1"/>
  <c r="A2089" i="5"/>
  <c r="Q2088" i="5"/>
  <c r="O2088" i="5"/>
  <c r="N2088" i="5"/>
  <c r="E2088" i="5"/>
  <c r="P2088" i="5" s="1"/>
  <c r="A2088" i="5"/>
  <c r="Q2087" i="5"/>
  <c r="O2087" i="5"/>
  <c r="N2087" i="5"/>
  <c r="E2087" i="5"/>
  <c r="P2087" i="5" s="1"/>
  <c r="A2087" i="5"/>
  <c r="Q2086" i="5"/>
  <c r="O2086" i="5"/>
  <c r="N2086" i="5"/>
  <c r="E2086" i="5"/>
  <c r="P2086" i="5" s="1"/>
  <c r="A2086" i="5"/>
  <c r="Q2085" i="5"/>
  <c r="O2085" i="5"/>
  <c r="N2085" i="5"/>
  <c r="E2085" i="5"/>
  <c r="P2085" i="5" s="1"/>
  <c r="A2085" i="5"/>
  <c r="Q2084" i="5"/>
  <c r="O2084" i="5"/>
  <c r="N2084" i="5"/>
  <c r="E2084" i="5"/>
  <c r="P2084" i="5" s="1"/>
  <c r="A2084" i="5"/>
  <c r="Q2083" i="5"/>
  <c r="O2083" i="5"/>
  <c r="N2083" i="5"/>
  <c r="E2083" i="5"/>
  <c r="P2083" i="5" s="1"/>
  <c r="A2083" i="5"/>
  <c r="Q2082" i="5"/>
  <c r="O2082" i="5"/>
  <c r="N2082" i="5"/>
  <c r="E2082" i="5"/>
  <c r="P2082" i="5" s="1"/>
  <c r="A2082" i="5"/>
  <c r="Q2081" i="5"/>
  <c r="O2081" i="5"/>
  <c r="N2081" i="5"/>
  <c r="E2081" i="5"/>
  <c r="P2081" i="5" s="1"/>
  <c r="A2081" i="5"/>
  <c r="Q2080" i="5"/>
  <c r="O2080" i="5"/>
  <c r="N2080" i="5"/>
  <c r="E2080" i="5"/>
  <c r="P2080" i="5" s="1"/>
  <c r="A2080" i="5"/>
  <c r="Q2079" i="5"/>
  <c r="O2079" i="5"/>
  <c r="N2079" i="5"/>
  <c r="E2079" i="5"/>
  <c r="P2079" i="5" s="1"/>
  <c r="A2079" i="5"/>
  <c r="Q2078" i="5"/>
  <c r="O2078" i="5"/>
  <c r="N2078" i="5"/>
  <c r="E2078" i="5"/>
  <c r="P2078" i="5" s="1"/>
  <c r="A2078" i="5"/>
  <c r="Q2077" i="5"/>
  <c r="O2077" i="5"/>
  <c r="N2077" i="5"/>
  <c r="E2077" i="5"/>
  <c r="P2077" i="5" s="1"/>
  <c r="A2077" i="5"/>
  <c r="Q2076" i="5"/>
  <c r="O2076" i="5"/>
  <c r="N2076" i="5"/>
  <c r="E2076" i="5"/>
  <c r="P2076" i="5" s="1"/>
  <c r="A2076" i="5"/>
  <c r="Q2075" i="5"/>
  <c r="O2075" i="5"/>
  <c r="N2075" i="5"/>
  <c r="E2075" i="5"/>
  <c r="P2075" i="5" s="1"/>
  <c r="A2075" i="5"/>
  <c r="Q2074" i="5"/>
  <c r="O2074" i="5"/>
  <c r="N2074" i="5"/>
  <c r="E2074" i="5"/>
  <c r="P2074" i="5" s="1"/>
  <c r="A2074" i="5"/>
  <c r="Q2073" i="5"/>
  <c r="O2073" i="5"/>
  <c r="N2073" i="5"/>
  <c r="E2073" i="5"/>
  <c r="P2073" i="5" s="1"/>
  <c r="A2073" i="5"/>
  <c r="Q2072" i="5"/>
  <c r="O2072" i="5"/>
  <c r="N2072" i="5"/>
  <c r="E2072" i="5"/>
  <c r="P2072" i="5" s="1"/>
  <c r="A2072" i="5"/>
  <c r="Q2071" i="5"/>
  <c r="O2071" i="5"/>
  <c r="N2071" i="5"/>
  <c r="E2071" i="5"/>
  <c r="P2071" i="5" s="1"/>
  <c r="A2071" i="5"/>
  <c r="Q2070" i="5"/>
  <c r="O2070" i="5"/>
  <c r="N2070" i="5"/>
  <c r="E2070" i="5"/>
  <c r="P2070" i="5" s="1"/>
  <c r="A2070" i="5"/>
  <c r="Q2069" i="5"/>
  <c r="O2069" i="5"/>
  <c r="N2069" i="5"/>
  <c r="E2069" i="5"/>
  <c r="P2069" i="5" s="1"/>
  <c r="A2069" i="5"/>
  <c r="Q2068" i="5"/>
  <c r="O2068" i="5"/>
  <c r="N2068" i="5"/>
  <c r="E2068" i="5"/>
  <c r="P2068" i="5" s="1"/>
  <c r="A2068" i="5"/>
  <c r="Q2067" i="5"/>
  <c r="O2067" i="5"/>
  <c r="N2067" i="5"/>
  <c r="E2067" i="5"/>
  <c r="P2067" i="5" s="1"/>
  <c r="A2067" i="5"/>
  <c r="Q2066" i="5"/>
  <c r="O2066" i="5"/>
  <c r="N2066" i="5"/>
  <c r="E2066" i="5"/>
  <c r="P2066" i="5" s="1"/>
  <c r="A2066" i="5"/>
  <c r="Q2065" i="5"/>
  <c r="O2065" i="5"/>
  <c r="N2065" i="5"/>
  <c r="E2065" i="5"/>
  <c r="P2065" i="5" s="1"/>
  <c r="A2065" i="5"/>
  <c r="Q2064" i="5"/>
  <c r="O2064" i="5"/>
  <c r="N2064" i="5"/>
  <c r="E2064" i="5"/>
  <c r="P2064" i="5" s="1"/>
  <c r="A2064" i="5"/>
  <c r="Q2063" i="5"/>
  <c r="O2063" i="5"/>
  <c r="N2063" i="5"/>
  <c r="E2063" i="5"/>
  <c r="P2063" i="5" s="1"/>
  <c r="A2063" i="5"/>
  <c r="Q2062" i="5"/>
  <c r="O2062" i="5"/>
  <c r="N2062" i="5"/>
  <c r="E2062" i="5"/>
  <c r="P2062" i="5" s="1"/>
  <c r="A2062" i="5"/>
  <c r="Q2061" i="5"/>
  <c r="O2061" i="5"/>
  <c r="N2061" i="5"/>
  <c r="E2061" i="5"/>
  <c r="P2061" i="5" s="1"/>
  <c r="A2061" i="5"/>
  <c r="Q2060" i="5"/>
  <c r="O2060" i="5"/>
  <c r="N2060" i="5"/>
  <c r="E2060" i="5"/>
  <c r="P2060" i="5" s="1"/>
  <c r="A2060" i="5"/>
  <c r="Q2059" i="5"/>
  <c r="O2059" i="5"/>
  <c r="N2059" i="5"/>
  <c r="E2059" i="5"/>
  <c r="P2059" i="5" s="1"/>
  <c r="A2059" i="5"/>
  <c r="Q2058" i="5"/>
  <c r="O2058" i="5"/>
  <c r="N2058" i="5"/>
  <c r="E2058" i="5"/>
  <c r="P2058" i="5" s="1"/>
  <c r="A2058" i="5"/>
  <c r="Q2057" i="5"/>
  <c r="O2057" i="5"/>
  <c r="N2057" i="5"/>
  <c r="E2057" i="5"/>
  <c r="P2057" i="5" s="1"/>
  <c r="A2057" i="5"/>
  <c r="Q2056" i="5"/>
  <c r="O2056" i="5"/>
  <c r="N2056" i="5"/>
  <c r="E2056" i="5"/>
  <c r="P2056" i="5" s="1"/>
  <c r="A2056" i="5"/>
  <c r="Q2055" i="5"/>
  <c r="O2055" i="5"/>
  <c r="N2055" i="5"/>
  <c r="E2055" i="5"/>
  <c r="P2055" i="5" s="1"/>
  <c r="A2055" i="5"/>
  <c r="Q2054" i="5"/>
  <c r="O2054" i="5"/>
  <c r="N2054" i="5"/>
  <c r="E2054" i="5"/>
  <c r="P2054" i="5" s="1"/>
  <c r="A2054" i="5"/>
  <c r="Q2053" i="5"/>
  <c r="O2053" i="5"/>
  <c r="N2053" i="5"/>
  <c r="E2053" i="5"/>
  <c r="P2053" i="5" s="1"/>
  <c r="A2053" i="5"/>
  <c r="Q2052" i="5"/>
  <c r="O2052" i="5"/>
  <c r="N2052" i="5"/>
  <c r="E2052" i="5"/>
  <c r="P2052" i="5" s="1"/>
  <c r="A2052" i="5"/>
  <c r="Q2051" i="5"/>
  <c r="O2051" i="5"/>
  <c r="N2051" i="5"/>
  <c r="E2051" i="5"/>
  <c r="P2051" i="5" s="1"/>
  <c r="A2051" i="5"/>
  <c r="Q2050" i="5"/>
  <c r="O2050" i="5"/>
  <c r="N2050" i="5"/>
  <c r="E2050" i="5"/>
  <c r="P2050" i="5" s="1"/>
  <c r="A2050" i="5"/>
  <c r="Q2049" i="5"/>
  <c r="O2049" i="5"/>
  <c r="N2049" i="5"/>
  <c r="E2049" i="5"/>
  <c r="P2049" i="5" s="1"/>
  <c r="A2049" i="5"/>
  <c r="Q2048" i="5"/>
  <c r="O2048" i="5"/>
  <c r="N2048" i="5"/>
  <c r="E2048" i="5"/>
  <c r="P2048" i="5" s="1"/>
  <c r="A2048" i="5"/>
  <c r="Q2047" i="5"/>
  <c r="O2047" i="5"/>
  <c r="N2047" i="5"/>
  <c r="E2047" i="5"/>
  <c r="P2047" i="5" s="1"/>
  <c r="A2047" i="5"/>
  <c r="Q2046" i="5"/>
  <c r="O2046" i="5"/>
  <c r="N2046" i="5"/>
  <c r="E2046" i="5"/>
  <c r="P2046" i="5" s="1"/>
  <c r="A2046" i="5"/>
  <c r="Q2045" i="5"/>
  <c r="O2045" i="5"/>
  <c r="N2045" i="5"/>
  <c r="E2045" i="5"/>
  <c r="P2045" i="5" s="1"/>
  <c r="A2045" i="5"/>
  <c r="Q2044" i="5"/>
  <c r="O2044" i="5"/>
  <c r="N2044" i="5"/>
  <c r="E2044" i="5"/>
  <c r="P2044" i="5" s="1"/>
  <c r="A2044" i="5"/>
  <c r="Q2043" i="5"/>
  <c r="O2043" i="5"/>
  <c r="N2043" i="5"/>
  <c r="E2043" i="5"/>
  <c r="P2043" i="5" s="1"/>
  <c r="A2043" i="5"/>
  <c r="Q2042" i="5"/>
  <c r="O2042" i="5"/>
  <c r="N2042" i="5"/>
  <c r="E2042" i="5"/>
  <c r="P2042" i="5" s="1"/>
  <c r="A2042" i="5"/>
  <c r="Q2041" i="5"/>
  <c r="O2041" i="5"/>
  <c r="N2041" i="5"/>
  <c r="E2041" i="5"/>
  <c r="P2041" i="5" s="1"/>
  <c r="A2041" i="5"/>
  <c r="Q2040" i="5"/>
  <c r="O2040" i="5"/>
  <c r="N2040" i="5"/>
  <c r="E2040" i="5"/>
  <c r="P2040" i="5" s="1"/>
  <c r="A2040" i="5"/>
  <c r="Q2039" i="5"/>
  <c r="O2039" i="5"/>
  <c r="N2039" i="5"/>
  <c r="E2039" i="5"/>
  <c r="P2039" i="5" s="1"/>
  <c r="A2039" i="5"/>
  <c r="Q2038" i="5"/>
  <c r="O2038" i="5"/>
  <c r="N2038" i="5"/>
  <c r="E2038" i="5"/>
  <c r="P2038" i="5" s="1"/>
  <c r="A2038" i="5"/>
  <c r="Q2037" i="5"/>
  <c r="O2037" i="5"/>
  <c r="N2037" i="5"/>
  <c r="E2037" i="5"/>
  <c r="P2037" i="5" s="1"/>
  <c r="A2037" i="5"/>
  <c r="Q2036" i="5"/>
  <c r="O2036" i="5"/>
  <c r="N2036" i="5"/>
  <c r="E2036" i="5"/>
  <c r="P2036" i="5" s="1"/>
  <c r="A2036" i="5"/>
  <c r="Q2035" i="5"/>
  <c r="O2035" i="5"/>
  <c r="N2035" i="5"/>
  <c r="E2035" i="5"/>
  <c r="P2035" i="5" s="1"/>
  <c r="A2035" i="5"/>
  <c r="Q2034" i="5"/>
  <c r="O2034" i="5"/>
  <c r="N2034" i="5"/>
  <c r="E2034" i="5"/>
  <c r="P2034" i="5" s="1"/>
  <c r="A2034" i="5"/>
  <c r="Q2033" i="5"/>
  <c r="O2033" i="5"/>
  <c r="N2033" i="5"/>
  <c r="E2033" i="5"/>
  <c r="P2033" i="5" s="1"/>
  <c r="A2033" i="5"/>
  <c r="Q2032" i="5"/>
  <c r="O2032" i="5"/>
  <c r="N2032" i="5"/>
  <c r="E2032" i="5"/>
  <c r="P2032" i="5" s="1"/>
  <c r="A2032" i="5"/>
  <c r="Q2031" i="5"/>
  <c r="O2031" i="5"/>
  <c r="N2031" i="5"/>
  <c r="E2031" i="5"/>
  <c r="P2031" i="5" s="1"/>
  <c r="A2031" i="5"/>
  <c r="Q2030" i="5"/>
  <c r="O2030" i="5"/>
  <c r="N2030" i="5"/>
  <c r="E2030" i="5"/>
  <c r="P2030" i="5" s="1"/>
  <c r="A2030" i="5"/>
  <c r="Q2029" i="5"/>
  <c r="O2029" i="5"/>
  <c r="N2029" i="5"/>
  <c r="E2029" i="5"/>
  <c r="P2029" i="5" s="1"/>
  <c r="A2029" i="5"/>
  <c r="Q2028" i="5"/>
  <c r="O2028" i="5"/>
  <c r="N2028" i="5"/>
  <c r="E2028" i="5"/>
  <c r="P2028" i="5" s="1"/>
  <c r="A2028" i="5"/>
  <c r="Q2027" i="5"/>
  <c r="O2027" i="5"/>
  <c r="N2027" i="5"/>
  <c r="E2027" i="5"/>
  <c r="P2027" i="5" s="1"/>
  <c r="A2027" i="5"/>
  <c r="Q2026" i="5"/>
  <c r="O2026" i="5"/>
  <c r="N2026" i="5"/>
  <c r="E2026" i="5"/>
  <c r="P2026" i="5" s="1"/>
  <c r="A2026" i="5"/>
  <c r="Q2025" i="5"/>
  <c r="O2025" i="5"/>
  <c r="N2025" i="5"/>
  <c r="E2025" i="5"/>
  <c r="P2025" i="5" s="1"/>
  <c r="A2025" i="5"/>
  <c r="Q2024" i="5"/>
  <c r="O2024" i="5"/>
  <c r="N2024" i="5"/>
  <c r="E2024" i="5"/>
  <c r="P2024" i="5" s="1"/>
  <c r="A2024" i="5"/>
  <c r="Q2023" i="5"/>
  <c r="O2023" i="5"/>
  <c r="N2023" i="5"/>
  <c r="E2023" i="5"/>
  <c r="P2023" i="5" s="1"/>
  <c r="A2023" i="5"/>
  <c r="Q2022" i="5"/>
  <c r="O2022" i="5"/>
  <c r="N2022" i="5"/>
  <c r="E2022" i="5"/>
  <c r="P2022" i="5" s="1"/>
  <c r="A2022" i="5"/>
  <c r="Q2021" i="5"/>
  <c r="O2021" i="5"/>
  <c r="N2021" i="5"/>
  <c r="E2021" i="5"/>
  <c r="P2021" i="5" s="1"/>
  <c r="A2021" i="5"/>
  <c r="Q2020" i="5"/>
  <c r="O2020" i="5"/>
  <c r="N2020" i="5"/>
  <c r="E2020" i="5"/>
  <c r="P2020" i="5" s="1"/>
  <c r="A2020" i="5"/>
  <c r="Q2019" i="5"/>
  <c r="O2019" i="5"/>
  <c r="N2019" i="5"/>
  <c r="E2019" i="5"/>
  <c r="P2019" i="5" s="1"/>
  <c r="A2019" i="5"/>
  <c r="Q2018" i="5"/>
  <c r="O2018" i="5"/>
  <c r="N2018" i="5"/>
  <c r="E2018" i="5"/>
  <c r="P2018" i="5" s="1"/>
  <c r="A2018" i="5"/>
  <c r="Q2017" i="5"/>
  <c r="O2017" i="5"/>
  <c r="N2017" i="5"/>
  <c r="E2017" i="5"/>
  <c r="P2017" i="5" s="1"/>
  <c r="A2017" i="5"/>
  <c r="Q2016" i="5"/>
  <c r="O2016" i="5"/>
  <c r="N2016" i="5"/>
  <c r="E2016" i="5"/>
  <c r="P2016" i="5" s="1"/>
  <c r="A2016" i="5"/>
  <c r="Q2015" i="5"/>
  <c r="O2015" i="5"/>
  <c r="N2015" i="5"/>
  <c r="E2015" i="5"/>
  <c r="P2015" i="5" s="1"/>
  <c r="A2015" i="5"/>
  <c r="Q2014" i="5"/>
  <c r="O2014" i="5"/>
  <c r="N2014" i="5"/>
  <c r="E2014" i="5"/>
  <c r="P2014" i="5" s="1"/>
  <c r="A2014" i="5"/>
  <c r="Q2013" i="5"/>
  <c r="O2013" i="5"/>
  <c r="N2013" i="5"/>
  <c r="E2013" i="5"/>
  <c r="P2013" i="5" s="1"/>
  <c r="A2013" i="5"/>
  <c r="Q2012" i="5"/>
  <c r="O2012" i="5"/>
  <c r="N2012" i="5"/>
  <c r="E2012" i="5"/>
  <c r="P2012" i="5" s="1"/>
  <c r="A2012" i="5"/>
  <c r="Q2011" i="5"/>
  <c r="O2011" i="5"/>
  <c r="N2011" i="5"/>
  <c r="E2011" i="5"/>
  <c r="P2011" i="5" s="1"/>
  <c r="A2011" i="5"/>
  <c r="Q2010" i="5"/>
  <c r="O2010" i="5"/>
  <c r="N2010" i="5"/>
  <c r="E2010" i="5"/>
  <c r="P2010" i="5" s="1"/>
  <c r="A2010" i="5"/>
  <c r="Q2009" i="5"/>
  <c r="O2009" i="5"/>
  <c r="N2009" i="5"/>
  <c r="E2009" i="5"/>
  <c r="P2009" i="5" s="1"/>
  <c r="A2009" i="5"/>
  <c r="Q2008" i="5"/>
  <c r="O2008" i="5"/>
  <c r="N2008" i="5"/>
  <c r="E2008" i="5"/>
  <c r="P2008" i="5" s="1"/>
  <c r="A2008" i="5"/>
  <c r="Q2007" i="5"/>
  <c r="O2007" i="5"/>
  <c r="N2007" i="5"/>
  <c r="E2007" i="5"/>
  <c r="P2007" i="5" s="1"/>
  <c r="A2007" i="5"/>
  <c r="Q2006" i="5"/>
  <c r="O2006" i="5"/>
  <c r="N2006" i="5"/>
  <c r="E2006" i="5"/>
  <c r="P2006" i="5" s="1"/>
  <c r="A2006" i="5"/>
  <c r="Q2005" i="5"/>
  <c r="O2005" i="5"/>
  <c r="N2005" i="5"/>
  <c r="E2005" i="5"/>
  <c r="P2005" i="5" s="1"/>
  <c r="A2005" i="5"/>
  <c r="Q2004" i="5"/>
  <c r="O2004" i="5"/>
  <c r="N2004" i="5"/>
  <c r="E2004" i="5"/>
  <c r="P2004" i="5" s="1"/>
  <c r="A2004" i="5"/>
  <c r="Q2003" i="5"/>
  <c r="O2003" i="5"/>
  <c r="N2003" i="5"/>
  <c r="E2003" i="5"/>
  <c r="P2003" i="5" s="1"/>
  <c r="A2003" i="5"/>
  <c r="Q2002" i="5"/>
  <c r="O2002" i="5"/>
  <c r="N2002" i="5"/>
  <c r="E2002" i="5"/>
  <c r="P2002" i="5" s="1"/>
  <c r="A2002" i="5"/>
  <c r="Q2001" i="5"/>
  <c r="O2001" i="5"/>
  <c r="N2001" i="5"/>
  <c r="E2001" i="5"/>
  <c r="P2001" i="5" s="1"/>
  <c r="A2001" i="5"/>
  <c r="Q2000" i="5"/>
  <c r="O2000" i="5"/>
  <c r="N2000" i="5"/>
  <c r="E2000" i="5"/>
  <c r="P2000" i="5" s="1"/>
  <c r="A2000" i="5"/>
  <c r="Q1999" i="5"/>
  <c r="O1999" i="5"/>
  <c r="N1999" i="5"/>
  <c r="E1999" i="5"/>
  <c r="P1999" i="5" s="1"/>
  <c r="A1999" i="5"/>
  <c r="Q1998" i="5"/>
  <c r="O1998" i="5"/>
  <c r="N1998" i="5"/>
  <c r="E1998" i="5"/>
  <c r="P1998" i="5" s="1"/>
  <c r="A1998" i="5"/>
  <c r="Q1997" i="5"/>
  <c r="O1997" i="5"/>
  <c r="N1997" i="5"/>
  <c r="E1997" i="5"/>
  <c r="P1997" i="5" s="1"/>
  <c r="A1997" i="5"/>
  <c r="Q1996" i="5"/>
  <c r="O1996" i="5"/>
  <c r="N1996" i="5"/>
  <c r="E1996" i="5"/>
  <c r="P1996" i="5" s="1"/>
  <c r="A1996" i="5"/>
  <c r="Q1995" i="5"/>
  <c r="O1995" i="5"/>
  <c r="N1995" i="5"/>
  <c r="E1995" i="5"/>
  <c r="P1995" i="5" s="1"/>
  <c r="A1995" i="5"/>
  <c r="Q1994" i="5"/>
  <c r="O1994" i="5"/>
  <c r="N1994" i="5"/>
  <c r="E1994" i="5"/>
  <c r="P1994" i="5" s="1"/>
  <c r="A1994" i="5"/>
  <c r="Q1993" i="5"/>
  <c r="O1993" i="5"/>
  <c r="N1993" i="5"/>
  <c r="E1993" i="5"/>
  <c r="P1993" i="5" s="1"/>
  <c r="A1993" i="5"/>
  <c r="Q1992" i="5"/>
  <c r="O1992" i="5"/>
  <c r="N1992" i="5"/>
  <c r="E1992" i="5"/>
  <c r="P1992" i="5" s="1"/>
  <c r="A1992" i="5"/>
  <c r="Q1991" i="5"/>
  <c r="O1991" i="5"/>
  <c r="N1991" i="5"/>
  <c r="E1991" i="5"/>
  <c r="P1991" i="5" s="1"/>
  <c r="A1991" i="5"/>
  <c r="Q1990" i="5"/>
  <c r="O1990" i="5"/>
  <c r="N1990" i="5"/>
  <c r="E1990" i="5"/>
  <c r="P1990" i="5" s="1"/>
  <c r="A1990" i="5"/>
  <c r="Q1989" i="5"/>
  <c r="O1989" i="5"/>
  <c r="N1989" i="5"/>
  <c r="E1989" i="5"/>
  <c r="P1989" i="5" s="1"/>
  <c r="A1989" i="5"/>
  <c r="Q1988" i="5"/>
  <c r="O1988" i="5"/>
  <c r="N1988" i="5"/>
  <c r="E1988" i="5"/>
  <c r="P1988" i="5" s="1"/>
  <c r="A1988" i="5"/>
  <c r="Q1987" i="5"/>
  <c r="O1987" i="5"/>
  <c r="N1987" i="5"/>
  <c r="E1987" i="5"/>
  <c r="P1987" i="5" s="1"/>
  <c r="A1987" i="5"/>
  <c r="Q1986" i="5"/>
  <c r="O1986" i="5"/>
  <c r="N1986" i="5"/>
  <c r="E1986" i="5"/>
  <c r="P1986" i="5" s="1"/>
  <c r="A1986" i="5"/>
  <c r="Q1985" i="5"/>
  <c r="O1985" i="5"/>
  <c r="N1985" i="5"/>
  <c r="E1985" i="5"/>
  <c r="P1985" i="5" s="1"/>
  <c r="A1985" i="5"/>
  <c r="Q1984" i="5"/>
  <c r="O1984" i="5"/>
  <c r="N1984" i="5"/>
  <c r="E1984" i="5"/>
  <c r="P1984" i="5" s="1"/>
  <c r="A1984" i="5"/>
  <c r="Q1983" i="5"/>
  <c r="O1983" i="5"/>
  <c r="N1983" i="5"/>
  <c r="E1983" i="5"/>
  <c r="P1983" i="5" s="1"/>
  <c r="A1983" i="5"/>
  <c r="Q1982" i="5"/>
  <c r="O1982" i="5"/>
  <c r="N1982" i="5"/>
  <c r="E1982" i="5"/>
  <c r="P1982" i="5" s="1"/>
  <c r="A1982" i="5"/>
  <c r="Q1981" i="5"/>
  <c r="O1981" i="5"/>
  <c r="N1981" i="5"/>
  <c r="E1981" i="5"/>
  <c r="P1981" i="5" s="1"/>
  <c r="A1981" i="5"/>
  <c r="Q1980" i="5"/>
  <c r="O1980" i="5"/>
  <c r="N1980" i="5"/>
  <c r="E1980" i="5"/>
  <c r="P1980" i="5" s="1"/>
  <c r="A1980" i="5"/>
  <c r="Q1979" i="5"/>
  <c r="O1979" i="5"/>
  <c r="N1979" i="5"/>
  <c r="E1979" i="5"/>
  <c r="P1979" i="5" s="1"/>
  <c r="A1979" i="5"/>
  <c r="Q1978" i="5"/>
  <c r="O1978" i="5"/>
  <c r="N1978" i="5"/>
  <c r="E1978" i="5"/>
  <c r="P1978" i="5" s="1"/>
  <c r="A1978" i="5"/>
  <c r="Q1977" i="5"/>
  <c r="O1977" i="5"/>
  <c r="N1977" i="5"/>
  <c r="E1977" i="5"/>
  <c r="P1977" i="5" s="1"/>
  <c r="A1977" i="5"/>
  <c r="Q1976" i="5"/>
  <c r="O1976" i="5"/>
  <c r="N1976" i="5"/>
  <c r="E1976" i="5"/>
  <c r="P1976" i="5" s="1"/>
  <c r="A1976" i="5"/>
  <c r="Q1975" i="5"/>
  <c r="O1975" i="5"/>
  <c r="N1975" i="5"/>
  <c r="E1975" i="5"/>
  <c r="P1975" i="5" s="1"/>
  <c r="A1975" i="5"/>
  <c r="Q1974" i="5"/>
  <c r="O1974" i="5"/>
  <c r="N1974" i="5"/>
  <c r="E1974" i="5"/>
  <c r="P1974" i="5" s="1"/>
  <c r="A1974" i="5"/>
  <c r="Q1973" i="5"/>
  <c r="O1973" i="5"/>
  <c r="N1973" i="5"/>
  <c r="E1973" i="5"/>
  <c r="P1973" i="5" s="1"/>
  <c r="A1973" i="5"/>
  <c r="Q1972" i="5"/>
  <c r="O1972" i="5"/>
  <c r="N1972" i="5"/>
  <c r="E1972" i="5"/>
  <c r="P1972" i="5" s="1"/>
  <c r="A1972" i="5"/>
  <c r="Q1971" i="5"/>
  <c r="O1971" i="5"/>
  <c r="N1971" i="5"/>
  <c r="E1971" i="5"/>
  <c r="P1971" i="5" s="1"/>
  <c r="A1971" i="5"/>
  <c r="Q1970" i="5"/>
  <c r="O1970" i="5"/>
  <c r="N1970" i="5"/>
  <c r="E1970" i="5"/>
  <c r="P1970" i="5" s="1"/>
  <c r="A1970" i="5"/>
  <c r="Q1969" i="5"/>
  <c r="O1969" i="5"/>
  <c r="N1969" i="5"/>
  <c r="E1969" i="5"/>
  <c r="P1969" i="5" s="1"/>
  <c r="A1969" i="5"/>
  <c r="Q1968" i="5"/>
  <c r="O1968" i="5"/>
  <c r="N1968" i="5"/>
  <c r="E1968" i="5"/>
  <c r="P1968" i="5" s="1"/>
  <c r="A1968" i="5"/>
  <c r="Q1967" i="5"/>
  <c r="O1967" i="5"/>
  <c r="N1967" i="5"/>
  <c r="E1967" i="5"/>
  <c r="P1967" i="5" s="1"/>
  <c r="A1967" i="5"/>
  <c r="Q1966" i="5"/>
  <c r="O1966" i="5"/>
  <c r="N1966" i="5"/>
  <c r="E1966" i="5"/>
  <c r="P1966" i="5" s="1"/>
  <c r="A1966" i="5"/>
  <c r="Q1965" i="5"/>
  <c r="O1965" i="5"/>
  <c r="N1965" i="5"/>
  <c r="E1965" i="5"/>
  <c r="P1965" i="5" s="1"/>
  <c r="A1965" i="5"/>
  <c r="Q1964" i="5"/>
  <c r="O1964" i="5"/>
  <c r="N1964" i="5"/>
  <c r="E1964" i="5"/>
  <c r="P1964" i="5" s="1"/>
  <c r="A1964" i="5"/>
  <c r="Q1963" i="5"/>
  <c r="O1963" i="5"/>
  <c r="N1963" i="5"/>
  <c r="E1963" i="5"/>
  <c r="P1963" i="5" s="1"/>
  <c r="A1963" i="5"/>
  <c r="Q1962" i="5"/>
  <c r="O1962" i="5"/>
  <c r="N1962" i="5"/>
  <c r="E1962" i="5"/>
  <c r="P1962" i="5" s="1"/>
  <c r="A1962" i="5"/>
  <c r="Q1961" i="5"/>
  <c r="O1961" i="5"/>
  <c r="N1961" i="5"/>
  <c r="E1961" i="5"/>
  <c r="P1961" i="5" s="1"/>
  <c r="A1961" i="5"/>
  <c r="Q1960" i="5"/>
  <c r="O1960" i="5"/>
  <c r="N1960" i="5"/>
  <c r="E1960" i="5"/>
  <c r="P1960" i="5" s="1"/>
  <c r="A1960" i="5"/>
  <c r="Q1959" i="5"/>
  <c r="O1959" i="5"/>
  <c r="N1959" i="5"/>
  <c r="E1959" i="5"/>
  <c r="P1959" i="5" s="1"/>
  <c r="A1959" i="5"/>
  <c r="Q1958" i="5"/>
  <c r="O1958" i="5"/>
  <c r="N1958" i="5"/>
  <c r="E1958" i="5"/>
  <c r="P1958" i="5" s="1"/>
  <c r="A1958" i="5"/>
  <c r="Q1957" i="5"/>
  <c r="O1957" i="5"/>
  <c r="N1957" i="5"/>
  <c r="E1957" i="5"/>
  <c r="P1957" i="5" s="1"/>
  <c r="A1957" i="5"/>
  <c r="Q1956" i="5"/>
  <c r="O1956" i="5"/>
  <c r="N1956" i="5"/>
  <c r="E1956" i="5"/>
  <c r="P1956" i="5" s="1"/>
  <c r="A1956" i="5"/>
  <c r="Q1955" i="5"/>
  <c r="O1955" i="5"/>
  <c r="N1955" i="5"/>
  <c r="E1955" i="5"/>
  <c r="P1955" i="5" s="1"/>
  <c r="A1955" i="5"/>
  <c r="Q1954" i="5"/>
  <c r="O1954" i="5"/>
  <c r="N1954" i="5"/>
  <c r="E1954" i="5"/>
  <c r="P1954" i="5" s="1"/>
  <c r="A1954" i="5"/>
  <c r="Q1953" i="5"/>
  <c r="O1953" i="5"/>
  <c r="N1953" i="5"/>
  <c r="E1953" i="5"/>
  <c r="P1953" i="5" s="1"/>
  <c r="A1953" i="5"/>
  <c r="Q1952" i="5"/>
  <c r="O1952" i="5"/>
  <c r="N1952" i="5"/>
  <c r="E1952" i="5"/>
  <c r="P1952" i="5" s="1"/>
  <c r="A1952" i="5"/>
  <c r="Q1951" i="5"/>
  <c r="O1951" i="5"/>
  <c r="N1951" i="5"/>
  <c r="E1951" i="5"/>
  <c r="P1951" i="5" s="1"/>
  <c r="A1951" i="5"/>
  <c r="Q1950" i="5"/>
  <c r="O1950" i="5"/>
  <c r="N1950" i="5"/>
  <c r="E1950" i="5"/>
  <c r="P1950" i="5" s="1"/>
  <c r="A1950" i="5"/>
  <c r="Q1949" i="5"/>
  <c r="O1949" i="5"/>
  <c r="N1949" i="5"/>
  <c r="E1949" i="5"/>
  <c r="P1949" i="5" s="1"/>
  <c r="A1949" i="5"/>
  <c r="Q1948" i="5"/>
  <c r="O1948" i="5"/>
  <c r="N1948" i="5"/>
  <c r="E1948" i="5"/>
  <c r="P1948" i="5" s="1"/>
  <c r="A1948" i="5"/>
  <c r="Q1947" i="5"/>
  <c r="O1947" i="5"/>
  <c r="N1947" i="5"/>
  <c r="E1947" i="5"/>
  <c r="P1947" i="5" s="1"/>
  <c r="A1947" i="5"/>
  <c r="Q1946" i="5"/>
  <c r="O1946" i="5"/>
  <c r="N1946" i="5"/>
  <c r="E1946" i="5"/>
  <c r="P1946" i="5" s="1"/>
  <c r="A1946" i="5"/>
  <c r="Q1945" i="5"/>
  <c r="O1945" i="5"/>
  <c r="N1945" i="5"/>
  <c r="E1945" i="5"/>
  <c r="P1945" i="5" s="1"/>
  <c r="A1945" i="5"/>
  <c r="Q1944" i="5"/>
  <c r="O1944" i="5"/>
  <c r="N1944" i="5"/>
  <c r="E1944" i="5"/>
  <c r="P1944" i="5" s="1"/>
  <c r="A1944" i="5"/>
  <c r="Q1943" i="5"/>
  <c r="O1943" i="5"/>
  <c r="N1943" i="5"/>
  <c r="E1943" i="5"/>
  <c r="P1943" i="5" s="1"/>
  <c r="A1943" i="5"/>
  <c r="Q1942" i="5"/>
  <c r="O1942" i="5"/>
  <c r="N1942" i="5"/>
  <c r="E1942" i="5"/>
  <c r="P1942" i="5" s="1"/>
  <c r="A1942" i="5"/>
  <c r="Q1941" i="5"/>
  <c r="O1941" i="5"/>
  <c r="N1941" i="5"/>
  <c r="E1941" i="5"/>
  <c r="P1941" i="5" s="1"/>
  <c r="A1941" i="5"/>
  <c r="Q1940" i="5"/>
  <c r="O1940" i="5"/>
  <c r="N1940" i="5"/>
  <c r="E1940" i="5"/>
  <c r="P1940" i="5" s="1"/>
  <c r="A1940" i="5"/>
  <c r="Q1939" i="5"/>
  <c r="O1939" i="5"/>
  <c r="N1939" i="5"/>
  <c r="E1939" i="5"/>
  <c r="P1939" i="5" s="1"/>
  <c r="A1939" i="5"/>
  <c r="Q1938" i="5"/>
  <c r="O1938" i="5"/>
  <c r="N1938" i="5"/>
  <c r="E1938" i="5"/>
  <c r="P1938" i="5" s="1"/>
  <c r="A1938" i="5"/>
  <c r="Q1937" i="5"/>
  <c r="O1937" i="5"/>
  <c r="N1937" i="5"/>
  <c r="E1937" i="5"/>
  <c r="P1937" i="5" s="1"/>
  <c r="A1937" i="5"/>
  <c r="Q1936" i="5"/>
  <c r="O1936" i="5"/>
  <c r="N1936" i="5"/>
  <c r="E1936" i="5"/>
  <c r="P1936" i="5" s="1"/>
  <c r="A1936" i="5"/>
  <c r="Q1935" i="5"/>
  <c r="O1935" i="5"/>
  <c r="N1935" i="5"/>
  <c r="E1935" i="5"/>
  <c r="P1935" i="5" s="1"/>
  <c r="A1935" i="5"/>
  <c r="Q1934" i="5"/>
  <c r="O1934" i="5"/>
  <c r="N1934" i="5"/>
  <c r="E1934" i="5"/>
  <c r="P1934" i="5" s="1"/>
  <c r="A1934" i="5"/>
  <c r="Q1933" i="5"/>
  <c r="O1933" i="5"/>
  <c r="N1933" i="5"/>
  <c r="E1933" i="5"/>
  <c r="P1933" i="5" s="1"/>
  <c r="A1933" i="5"/>
  <c r="Q1932" i="5"/>
  <c r="O1932" i="5"/>
  <c r="N1932" i="5"/>
  <c r="E1932" i="5"/>
  <c r="P1932" i="5" s="1"/>
  <c r="A1932" i="5"/>
  <c r="Q1931" i="5"/>
  <c r="O1931" i="5"/>
  <c r="N1931" i="5"/>
  <c r="E1931" i="5"/>
  <c r="P1931" i="5" s="1"/>
  <c r="A1931" i="5"/>
  <c r="Q1930" i="5"/>
  <c r="O1930" i="5"/>
  <c r="N1930" i="5"/>
  <c r="E1930" i="5"/>
  <c r="P1930" i="5" s="1"/>
  <c r="A1930" i="5"/>
  <c r="Q1929" i="5"/>
  <c r="O1929" i="5"/>
  <c r="N1929" i="5"/>
  <c r="E1929" i="5"/>
  <c r="P1929" i="5" s="1"/>
  <c r="A1929" i="5"/>
  <c r="Q1928" i="5"/>
  <c r="O1928" i="5"/>
  <c r="N1928" i="5"/>
  <c r="E1928" i="5"/>
  <c r="P1928" i="5" s="1"/>
  <c r="A1928" i="5"/>
  <c r="Q1927" i="5"/>
  <c r="O1927" i="5"/>
  <c r="N1927" i="5"/>
  <c r="E1927" i="5"/>
  <c r="P1927" i="5" s="1"/>
  <c r="A1927" i="5"/>
  <c r="Q1926" i="5"/>
  <c r="O1926" i="5"/>
  <c r="N1926" i="5"/>
  <c r="E1926" i="5"/>
  <c r="P1926" i="5" s="1"/>
  <c r="A1926" i="5"/>
  <c r="Q1925" i="5"/>
  <c r="O1925" i="5"/>
  <c r="N1925" i="5"/>
  <c r="E1925" i="5"/>
  <c r="P1925" i="5" s="1"/>
  <c r="A1925" i="5"/>
  <c r="Q1924" i="5"/>
  <c r="O1924" i="5"/>
  <c r="N1924" i="5"/>
  <c r="E1924" i="5"/>
  <c r="P1924" i="5" s="1"/>
  <c r="A1924" i="5"/>
  <c r="Q1923" i="5"/>
  <c r="O1923" i="5"/>
  <c r="N1923" i="5"/>
  <c r="E1923" i="5"/>
  <c r="P1923" i="5" s="1"/>
  <c r="A1923" i="5"/>
  <c r="Q1922" i="5"/>
  <c r="O1922" i="5"/>
  <c r="N1922" i="5"/>
  <c r="E1922" i="5"/>
  <c r="P1922" i="5" s="1"/>
  <c r="A1922" i="5"/>
  <c r="Q1921" i="5"/>
  <c r="O1921" i="5"/>
  <c r="N1921" i="5"/>
  <c r="E1921" i="5"/>
  <c r="P1921" i="5" s="1"/>
  <c r="A1921" i="5"/>
  <c r="Q1920" i="5"/>
  <c r="O1920" i="5"/>
  <c r="N1920" i="5"/>
  <c r="E1920" i="5"/>
  <c r="P1920" i="5" s="1"/>
  <c r="A1920" i="5"/>
  <c r="Q1919" i="5"/>
  <c r="O1919" i="5"/>
  <c r="N1919" i="5"/>
  <c r="E1919" i="5"/>
  <c r="P1919" i="5" s="1"/>
  <c r="A1919" i="5"/>
  <c r="Q1918" i="5"/>
  <c r="O1918" i="5"/>
  <c r="N1918" i="5"/>
  <c r="E1918" i="5"/>
  <c r="P1918" i="5" s="1"/>
  <c r="A1918" i="5"/>
  <c r="Q1917" i="5"/>
  <c r="O1917" i="5"/>
  <c r="N1917" i="5"/>
  <c r="E1917" i="5"/>
  <c r="P1917" i="5" s="1"/>
  <c r="A1917" i="5"/>
  <c r="Q1916" i="5"/>
  <c r="O1916" i="5"/>
  <c r="N1916" i="5"/>
  <c r="E1916" i="5"/>
  <c r="P1916" i="5" s="1"/>
  <c r="A1916" i="5"/>
  <c r="Q1915" i="5"/>
  <c r="O1915" i="5"/>
  <c r="N1915" i="5"/>
  <c r="E1915" i="5"/>
  <c r="P1915" i="5" s="1"/>
  <c r="A1915" i="5"/>
  <c r="Q1914" i="5"/>
  <c r="O1914" i="5"/>
  <c r="N1914" i="5"/>
  <c r="E1914" i="5"/>
  <c r="P1914" i="5" s="1"/>
  <c r="A1914" i="5"/>
  <c r="Q1913" i="5"/>
  <c r="O1913" i="5"/>
  <c r="N1913" i="5"/>
  <c r="E1913" i="5"/>
  <c r="P1913" i="5" s="1"/>
  <c r="A1913" i="5"/>
  <c r="Q1912" i="5"/>
  <c r="O1912" i="5"/>
  <c r="N1912" i="5"/>
  <c r="E1912" i="5"/>
  <c r="P1912" i="5" s="1"/>
  <c r="A1912" i="5"/>
  <c r="Q1911" i="5"/>
  <c r="O1911" i="5"/>
  <c r="N1911" i="5"/>
  <c r="E1911" i="5"/>
  <c r="P1911" i="5" s="1"/>
  <c r="A1911" i="5"/>
  <c r="Q1910" i="5"/>
  <c r="O1910" i="5"/>
  <c r="N1910" i="5"/>
  <c r="E1910" i="5"/>
  <c r="P1910" i="5" s="1"/>
  <c r="A1910" i="5"/>
  <c r="Q1909" i="5"/>
  <c r="O1909" i="5"/>
  <c r="N1909" i="5"/>
  <c r="E1909" i="5"/>
  <c r="P1909" i="5" s="1"/>
  <c r="A1909" i="5"/>
  <c r="Q1908" i="5"/>
  <c r="O1908" i="5"/>
  <c r="N1908" i="5"/>
  <c r="E1908" i="5"/>
  <c r="P1908" i="5" s="1"/>
  <c r="A1908" i="5"/>
  <c r="Q1907" i="5"/>
  <c r="O1907" i="5"/>
  <c r="N1907" i="5"/>
  <c r="E1907" i="5"/>
  <c r="P1907" i="5" s="1"/>
  <c r="A1907" i="5"/>
  <c r="Q1906" i="5"/>
  <c r="O1906" i="5"/>
  <c r="N1906" i="5"/>
  <c r="E1906" i="5"/>
  <c r="P1906" i="5" s="1"/>
  <c r="A1906" i="5"/>
  <c r="Q1905" i="5"/>
  <c r="O1905" i="5"/>
  <c r="N1905" i="5"/>
  <c r="E1905" i="5"/>
  <c r="P1905" i="5" s="1"/>
  <c r="A1905" i="5"/>
  <c r="Q1904" i="5"/>
  <c r="O1904" i="5"/>
  <c r="N1904" i="5"/>
  <c r="E1904" i="5"/>
  <c r="P1904" i="5" s="1"/>
  <c r="A1904" i="5"/>
  <c r="Q1903" i="5"/>
  <c r="O1903" i="5"/>
  <c r="N1903" i="5"/>
  <c r="E1903" i="5"/>
  <c r="P1903" i="5" s="1"/>
  <c r="A1903" i="5"/>
  <c r="Q1902" i="5"/>
  <c r="O1902" i="5"/>
  <c r="N1902" i="5"/>
  <c r="E1902" i="5"/>
  <c r="P1902" i="5" s="1"/>
  <c r="A1902" i="5"/>
  <c r="Q1901" i="5"/>
  <c r="O1901" i="5"/>
  <c r="N1901" i="5"/>
  <c r="E1901" i="5"/>
  <c r="P1901" i="5" s="1"/>
  <c r="A1901" i="5"/>
  <c r="Q1900" i="5"/>
  <c r="O1900" i="5"/>
  <c r="N1900" i="5"/>
  <c r="E1900" i="5"/>
  <c r="P1900" i="5" s="1"/>
  <c r="A1900" i="5"/>
  <c r="Q1899" i="5"/>
  <c r="O1899" i="5"/>
  <c r="N1899" i="5"/>
  <c r="E1899" i="5"/>
  <c r="P1899" i="5" s="1"/>
  <c r="A1899" i="5"/>
  <c r="Q1898" i="5"/>
  <c r="O1898" i="5"/>
  <c r="N1898" i="5"/>
  <c r="E1898" i="5"/>
  <c r="P1898" i="5" s="1"/>
  <c r="A1898" i="5"/>
  <c r="Q1897" i="5"/>
  <c r="O1897" i="5"/>
  <c r="N1897" i="5"/>
  <c r="E1897" i="5"/>
  <c r="P1897" i="5" s="1"/>
  <c r="A1897" i="5"/>
  <c r="Q1896" i="5"/>
  <c r="O1896" i="5"/>
  <c r="N1896" i="5"/>
  <c r="E1896" i="5"/>
  <c r="P1896" i="5" s="1"/>
  <c r="A1896" i="5"/>
  <c r="Q1895" i="5"/>
  <c r="O1895" i="5"/>
  <c r="N1895" i="5"/>
  <c r="E1895" i="5"/>
  <c r="P1895" i="5" s="1"/>
  <c r="A1895" i="5"/>
  <c r="Q1894" i="5"/>
  <c r="O1894" i="5"/>
  <c r="N1894" i="5"/>
  <c r="E1894" i="5"/>
  <c r="P1894" i="5" s="1"/>
  <c r="A1894" i="5"/>
  <c r="Q1893" i="5"/>
  <c r="O1893" i="5"/>
  <c r="N1893" i="5"/>
  <c r="E1893" i="5"/>
  <c r="P1893" i="5" s="1"/>
  <c r="A1893" i="5"/>
  <c r="Q1892" i="5"/>
  <c r="O1892" i="5"/>
  <c r="N1892" i="5"/>
  <c r="E1892" i="5"/>
  <c r="P1892" i="5" s="1"/>
  <c r="A1892" i="5"/>
  <c r="Q1891" i="5"/>
  <c r="O1891" i="5"/>
  <c r="N1891" i="5"/>
  <c r="E1891" i="5"/>
  <c r="P1891" i="5" s="1"/>
  <c r="A1891" i="5"/>
  <c r="Q1890" i="5"/>
  <c r="O1890" i="5"/>
  <c r="N1890" i="5"/>
  <c r="E1890" i="5"/>
  <c r="P1890" i="5" s="1"/>
  <c r="A1890" i="5"/>
  <c r="Q1889" i="5"/>
  <c r="O1889" i="5"/>
  <c r="N1889" i="5"/>
  <c r="E1889" i="5"/>
  <c r="P1889" i="5" s="1"/>
  <c r="A1889" i="5"/>
  <c r="Q1888" i="5"/>
  <c r="O1888" i="5"/>
  <c r="N1888" i="5"/>
  <c r="E1888" i="5"/>
  <c r="P1888" i="5" s="1"/>
  <c r="A1888" i="5"/>
  <c r="Q1887" i="5"/>
  <c r="O1887" i="5"/>
  <c r="N1887" i="5"/>
  <c r="E1887" i="5"/>
  <c r="P1887" i="5" s="1"/>
  <c r="A1887" i="5"/>
  <c r="Q1886" i="5"/>
  <c r="O1886" i="5"/>
  <c r="N1886" i="5"/>
  <c r="E1886" i="5"/>
  <c r="P1886" i="5" s="1"/>
  <c r="A1886" i="5"/>
  <c r="Q1885" i="5"/>
  <c r="O1885" i="5"/>
  <c r="N1885" i="5"/>
  <c r="E1885" i="5"/>
  <c r="P1885" i="5" s="1"/>
  <c r="A1885" i="5"/>
  <c r="Q1884" i="5"/>
  <c r="O1884" i="5"/>
  <c r="N1884" i="5"/>
  <c r="E1884" i="5"/>
  <c r="P1884" i="5" s="1"/>
  <c r="A1884" i="5"/>
  <c r="Q1883" i="5"/>
  <c r="O1883" i="5"/>
  <c r="N1883" i="5"/>
  <c r="E1883" i="5"/>
  <c r="P1883" i="5" s="1"/>
  <c r="A1883" i="5"/>
  <c r="Q1882" i="5"/>
  <c r="O1882" i="5"/>
  <c r="N1882" i="5"/>
  <c r="E1882" i="5"/>
  <c r="P1882" i="5" s="1"/>
  <c r="A1882" i="5"/>
  <c r="Q1881" i="5"/>
  <c r="O1881" i="5"/>
  <c r="N1881" i="5"/>
  <c r="E1881" i="5"/>
  <c r="P1881" i="5" s="1"/>
  <c r="A1881" i="5"/>
  <c r="Q1880" i="5"/>
  <c r="O1880" i="5"/>
  <c r="N1880" i="5"/>
  <c r="E1880" i="5"/>
  <c r="P1880" i="5" s="1"/>
  <c r="A1880" i="5"/>
  <c r="Q1879" i="5"/>
  <c r="O1879" i="5"/>
  <c r="N1879" i="5"/>
  <c r="E1879" i="5"/>
  <c r="P1879" i="5" s="1"/>
  <c r="A1879" i="5"/>
  <c r="Q1878" i="5"/>
  <c r="O1878" i="5"/>
  <c r="N1878" i="5"/>
  <c r="E1878" i="5"/>
  <c r="P1878" i="5" s="1"/>
  <c r="A1878" i="5"/>
  <c r="Q1877" i="5"/>
  <c r="O1877" i="5"/>
  <c r="N1877" i="5"/>
  <c r="E1877" i="5"/>
  <c r="P1877" i="5" s="1"/>
  <c r="A1877" i="5"/>
  <c r="Q1876" i="5"/>
  <c r="O1876" i="5"/>
  <c r="N1876" i="5"/>
  <c r="E1876" i="5"/>
  <c r="P1876" i="5" s="1"/>
  <c r="A1876" i="5"/>
  <c r="Q1875" i="5"/>
  <c r="O1875" i="5"/>
  <c r="N1875" i="5"/>
  <c r="E1875" i="5"/>
  <c r="P1875" i="5" s="1"/>
  <c r="A1875" i="5"/>
  <c r="Q1874" i="5"/>
  <c r="O1874" i="5"/>
  <c r="N1874" i="5"/>
  <c r="E1874" i="5"/>
  <c r="P1874" i="5" s="1"/>
  <c r="A1874" i="5"/>
  <c r="Q1873" i="5"/>
  <c r="O1873" i="5"/>
  <c r="N1873" i="5"/>
  <c r="E1873" i="5"/>
  <c r="P1873" i="5" s="1"/>
  <c r="A1873" i="5"/>
  <c r="Q1872" i="5"/>
  <c r="O1872" i="5"/>
  <c r="N1872" i="5"/>
  <c r="E1872" i="5"/>
  <c r="P1872" i="5" s="1"/>
  <c r="A1872" i="5"/>
  <c r="Q1871" i="5"/>
  <c r="O1871" i="5"/>
  <c r="N1871" i="5"/>
  <c r="E1871" i="5"/>
  <c r="P1871" i="5" s="1"/>
  <c r="A1871" i="5"/>
  <c r="Q1870" i="5"/>
  <c r="O1870" i="5"/>
  <c r="N1870" i="5"/>
  <c r="E1870" i="5"/>
  <c r="P1870" i="5" s="1"/>
  <c r="A1870" i="5"/>
  <c r="Q1869" i="5"/>
  <c r="O1869" i="5"/>
  <c r="N1869" i="5"/>
  <c r="E1869" i="5"/>
  <c r="P1869" i="5" s="1"/>
  <c r="A1869" i="5"/>
  <c r="Q1868" i="5"/>
  <c r="O1868" i="5"/>
  <c r="N1868" i="5"/>
  <c r="E1868" i="5"/>
  <c r="P1868" i="5" s="1"/>
  <c r="A1868" i="5"/>
  <c r="Q1867" i="5"/>
  <c r="O1867" i="5"/>
  <c r="N1867" i="5"/>
  <c r="E1867" i="5"/>
  <c r="P1867" i="5" s="1"/>
  <c r="A1867" i="5"/>
  <c r="Q1866" i="5"/>
  <c r="O1866" i="5"/>
  <c r="N1866" i="5"/>
  <c r="E1866" i="5"/>
  <c r="P1866" i="5" s="1"/>
  <c r="A1866" i="5"/>
  <c r="Q1865" i="5"/>
  <c r="O1865" i="5"/>
  <c r="N1865" i="5"/>
  <c r="E1865" i="5"/>
  <c r="P1865" i="5" s="1"/>
  <c r="A1865" i="5"/>
  <c r="Q1864" i="5"/>
  <c r="O1864" i="5"/>
  <c r="N1864" i="5"/>
  <c r="E1864" i="5"/>
  <c r="P1864" i="5" s="1"/>
  <c r="A1864" i="5"/>
  <c r="Q1863" i="5"/>
  <c r="O1863" i="5"/>
  <c r="N1863" i="5"/>
  <c r="E1863" i="5"/>
  <c r="P1863" i="5" s="1"/>
  <c r="A1863" i="5"/>
  <c r="Q1862" i="5"/>
  <c r="O1862" i="5"/>
  <c r="N1862" i="5"/>
  <c r="E1862" i="5"/>
  <c r="P1862" i="5" s="1"/>
  <c r="A1862" i="5"/>
  <c r="Q1861" i="5"/>
  <c r="O1861" i="5"/>
  <c r="N1861" i="5"/>
  <c r="E1861" i="5"/>
  <c r="P1861" i="5" s="1"/>
  <c r="A1861" i="5"/>
  <c r="Q1860" i="5"/>
  <c r="O1860" i="5"/>
  <c r="N1860" i="5"/>
  <c r="E1860" i="5"/>
  <c r="P1860" i="5" s="1"/>
  <c r="A1860" i="5"/>
  <c r="Q1859" i="5"/>
  <c r="O1859" i="5"/>
  <c r="N1859" i="5"/>
  <c r="E1859" i="5"/>
  <c r="P1859" i="5" s="1"/>
  <c r="A1859" i="5"/>
  <c r="Q1858" i="5"/>
  <c r="O1858" i="5"/>
  <c r="N1858" i="5"/>
  <c r="E1858" i="5"/>
  <c r="P1858" i="5" s="1"/>
  <c r="A1858" i="5"/>
  <c r="Q1857" i="5"/>
  <c r="O1857" i="5"/>
  <c r="N1857" i="5"/>
  <c r="E1857" i="5"/>
  <c r="P1857" i="5" s="1"/>
  <c r="A1857" i="5"/>
  <c r="Q1856" i="5"/>
  <c r="O1856" i="5"/>
  <c r="N1856" i="5"/>
  <c r="E1856" i="5"/>
  <c r="P1856" i="5" s="1"/>
  <c r="A1856" i="5"/>
  <c r="Q1855" i="5"/>
  <c r="O1855" i="5"/>
  <c r="N1855" i="5"/>
  <c r="E1855" i="5"/>
  <c r="P1855" i="5" s="1"/>
  <c r="A1855" i="5"/>
  <c r="Q1854" i="5"/>
  <c r="O1854" i="5"/>
  <c r="N1854" i="5"/>
  <c r="E1854" i="5"/>
  <c r="P1854" i="5" s="1"/>
  <c r="A1854" i="5"/>
  <c r="Q1853" i="5"/>
  <c r="O1853" i="5"/>
  <c r="N1853" i="5"/>
  <c r="E1853" i="5"/>
  <c r="P1853" i="5" s="1"/>
  <c r="A1853" i="5"/>
  <c r="Q1852" i="5"/>
  <c r="O1852" i="5"/>
  <c r="N1852" i="5"/>
  <c r="E1852" i="5"/>
  <c r="P1852" i="5" s="1"/>
  <c r="A1852" i="5"/>
  <c r="Q1851" i="5"/>
  <c r="O1851" i="5"/>
  <c r="N1851" i="5"/>
  <c r="E1851" i="5"/>
  <c r="P1851" i="5" s="1"/>
  <c r="A1851" i="5"/>
  <c r="Q1850" i="5"/>
  <c r="O1850" i="5"/>
  <c r="N1850" i="5"/>
  <c r="E1850" i="5"/>
  <c r="P1850" i="5" s="1"/>
  <c r="A1850" i="5"/>
  <c r="Q1849" i="5"/>
  <c r="O1849" i="5"/>
  <c r="N1849" i="5"/>
  <c r="E1849" i="5"/>
  <c r="P1849" i="5" s="1"/>
  <c r="A1849" i="5"/>
  <c r="Q1848" i="5"/>
  <c r="O1848" i="5"/>
  <c r="N1848" i="5"/>
  <c r="E1848" i="5"/>
  <c r="P1848" i="5" s="1"/>
  <c r="A1848" i="5"/>
  <c r="Q1847" i="5"/>
  <c r="O1847" i="5"/>
  <c r="N1847" i="5"/>
  <c r="E1847" i="5"/>
  <c r="P1847" i="5" s="1"/>
  <c r="A1847" i="5"/>
  <c r="Q1846" i="5"/>
  <c r="O1846" i="5"/>
  <c r="N1846" i="5"/>
  <c r="E1846" i="5"/>
  <c r="P1846" i="5" s="1"/>
  <c r="A1846" i="5"/>
  <c r="Q1845" i="5"/>
  <c r="O1845" i="5"/>
  <c r="N1845" i="5"/>
  <c r="E1845" i="5"/>
  <c r="P1845" i="5" s="1"/>
  <c r="A1845" i="5"/>
  <c r="Q1844" i="5"/>
  <c r="O1844" i="5"/>
  <c r="N1844" i="5"/>
  <c r="E1844" i="5"/>
  <c r="P1844" i="5" s="1"/>
  <c r="A1844" i="5"/>
  <c r="Q1843" i="5"/>
  <c r="O1843" i="5"/>
  <c r="N1843" i="5"/>
  <c r="E1843" i="5"/>
  <c r="P1843" i="5" s="1"/>
  <c r="A1843" i="5"/>
  <c r="Q1842" i="5"/>
  <c r="O1842" i="5"/>
  <c r="N1842" i="5"/>
  <c r="E1842" i="5"/>
  <c r="P1842" i="5" s="1"/>
  <c r="A1842" i="5"/>
  <c r="Q1841" i="5"/>
  <c r="O1841" i="5"/>
  <c r="N1841" i="5"/>
  <c r="E1841" i="5"/>
  <c r="P1841" i="5" s="1"/>
  <c r="A1841" i="5"/>
  <c r="Q1840" i="5"/>
  <c r="O1840" i="5"/>
  <c r="N1840" i="5"/>
  <c r="E1840" i="5"/>
  <c r="P1840" i="5" s="1"/>
  <c r="A1840" i="5"/>
  <c r="Q1839" i="5"/>
  <c r="O1839" i="5"/>
  <c r="N1839" i="5"/>
  <c r="E1839" i="5"/>
  <c r="P1839" i="5" s="1"/>
  <c r="A1839" i="5"/>
  <c r="Q1838" i="5"/>
  <c r="O1838" i="5"/>
  <c r="N1838" i="5"/>
  <c r="E1838" i="5"/>
  <c r="P1838" i="5" s="1"/>
  <c r="A1838" i="5"/>
  <c r="Q1837" i="5"/>
  <c r="O1837" i="5"/>
  <c r="N1837" i="5"/>
  <c r="E1837" i="5"/>
  <c r="P1837" i="5" s="1"/>
  <c r="A1837" i="5"/>
  <c r="Q1836" i="5"/>
  <c r="O1836" i="5"/>
  <c r="N1836" i="5"/>
  <c r="E1836" i="5"/>
  <c r="P1836" i="5" s="1"/>
  <c r="A1836" i="5"/>
  <c r="Q1835" i="5"/>
  <c r="O1835" i="5"/>
  <c r="N1835" i="5"/>
  <c r="E1835" i="5"/>
  <c r="P1835" i="5" s="1"/>
  <c r="A1835" i="5"/>
  <c r="Q1834" i="5"/>
  <c r="O1834" i="5"/>
  <c r="N1834" i="5"/>
  <c r="E1834" i="5"/>
  <c r="P1834" i="5" s="1"/>
  <c r="A1834" i="5"/>
  <c r="Q1833" i="5"/>
  <c r="O1833" i="5"/>
  <c r="N1833" i="5"/>
  <c r="E1833" i="5"/>
  <c r="P1833" i="5" s="1"/>
  <c r="A1833" i="5"/>
  <c r="Q1832" i="5"/>
  <c r="O1832" i="5"/>
  <c r="N1832" i="5"/>
  <c r="E1832" i="5"/>
  <c r="P1832" i="5" s="1"/>
  <c r="A1832" i="5"/>
  <c r="Q1831" i="5"/>
  <c r="O1831" i="5"/>
  <c r="N1831" i="5"/>
  <c r="E1831" i="5"/>
  <c r="P1831" i="5" s="1"/>
  <c r="A1831" i="5"/>
  <c r="Q1830" i="5"/>
  <c r="O1830" i="5"/>
  <c r="N1830" i="5"/>
  <c r="E1830" i="5"/>
  <c r="P1830" i="5" s="1"/>
  <c r="A1830" i="5"/>
  <c r="Q1829" i="5"/>
  <c r="O1829" i="5"/>
  <c r="N1829" i="5"/>
  <c r="E1829" i="5"/>
  <c r="P1829" i="5" s="1"/>
  <c r="A1829" i="5"/>
  <c r="Q1828" i="5"/>
  <c r="O1828" i="5"/>
  <c r="N1828" i="5"/>
  <c r="E1828" i="5"/>
  <c r="P1828" i="5" s="1"/>
  <c r="A1828" i="5"/>
  <c r="Q1827" i="5"/>
  <c r="O1827" i="5"/>
  <c r="N1827" i="5"/>
  <c r="E1827" i="5"/>
  <c r="P1827" i="5" s="1"/>
  <c r="A1827" i="5"/>
  <c r="Q1826" i="5"/>
  <c r="O1826" i="5"/>
  <c r="N1826" i="5"/>
  <c r="E1826" i="5"/>
  <c r="P1826" i="5" s="1"/>
  <c r="A1826" i="5"/>
  <c r="Q1825" i="5"/>
  <c r="O1825" i="5"/>
  <c r="N1825" i="5"/>
  <c r="E1825" i="5"/>
  <c r="P1825" i="5" s="1"/>
  <c r="A1825" i="5"/>
  <c r="Q1824" i="5"/>
  <c r="O1824" i="5"/>
  <c r="N1824" i="5"/>
  <c r="E1824" i="5"/>
  <c r="P1824" i="5" s="1"/>
  <c r="A1824" i="5"/>
  <c r="Q1823" i="5"/>
  <c r="O1823" i="5"/>
  <c r="N1823" i="5"/>
  <c r="E1823" i="5"/>
  <c r="P1823" i="5" s="1"/>
  <c r="A1823" i="5"/>
  <c r="Q1822" i="5"/>
  <c r="O1822" i="5"/>
  <c r="N1822" i="5"/>
  <c r="E1822" i="5"/>
  <c r="P1822" i="5" s="1"/>
  <c r="A1822" i="5"/>
  <c r="Q1821" i="5"/>
  <c r="O1821" i="5"/>
  <c r="N1821" i="5"/>
  <c r="E1821" i="5"/>
  <c r="P1821" i="5" s="1"/>
  <c r="A1821" i="5"/>
  <c r="Q1820" i="5"/>
  <c r="O1820" i="5"/>
  <c r="N1820" i="5"/>
  <c r="E1820" i="5"/>
  <c r="P1820" i="5" s="1"/>
  <c r="A1820" i="5"/>
  <c r="Q1819" i="5"/>
  <c r="O1819" i="5"/>
  <c r="N1819" i="5"/>
  <c r="E1819" i="5"/>
  <c r="P1819" i="5" s="1"/>
  <c r="A1819" i="5"/>
  <c r="Q1818" i="5"/>
  <c r="O1818" i="5"/>
  <c r="N1818" i="5"/>
  <c r="E1818" i="5"/>
  <c r="P1818" i="5" s="1"/>
  <c r="A1818" i="5"/>
  <c r="Q1817" i="5"/>
  <c r="O1817" i="5"/>
  <c r="N1817" i="5"/>
  <c r="E1817" i="5"/>
  <c r="P1817" i="5" s="1"/>
  <c r="A1817" i="5"/>
  <c r="Q1816" i="5"/>
  <c r="O1816" i="5"/>
  <c r="N1816" i="5"/>
  <c r="E1816" i="5"/>
  <c r="P1816" i="5" s="1"/>
  <c r="A1816" i="5"/>
  <c r="Q1815" i="5"/>
  <c r="O1815" i="5"/>
  <c r="N1815" i="5"/>
  <c r="E1815" i="5"/>
  <c r="P1815" i="5" s="1"/>
  <c r="A1815" i="5"/>
  <c r="Q1814" i="5"/>
  <c r="O1814" i="5"/>
  <c r="N1814" i="5"/>
  <c r="E1814" i="5"/>
  <c r="P1814" i="5" s="1"/>
  <c r="A1814" i="5"/>
  <c r="Q1813" i="5"/>
  <c r="O1813" i="5"/>
  <c r="N1813" i="5"/>
  <c r="E1813" i="5"/>
  <c r="P1813" i="5" s="1"/>
  <c r="A1813" i="5"/>
  <c r="Q1812" i="5"/>
  <c r="O1812" i="5"/>
  <c r="N1812" i="5"/>
  <c r="E1812" i="5"/>
  <c r="P1812" i="5" s="1"/>
  <c r="A1812" i="5"/>
  <c r="Q1811" i="5"/>
  <c r="O1811" i="5"/>
  <c r="N1811" i="5"/>
  <c r="E1811" i="5"/>
  <c r="P1811" i="5" s="1"/>
  <c r="A1811" i="5"/>
  <c r="Q1810" i="5"/>
  <c r="O1810" i="5"/>
  <c r="N1810" i="5"/>
  <c r="E1810" i="5"/>
  <c r="P1810" i="5" s="1"/>
  <c r="A1810" i="5"/>
  <c r="Q1809" i="5"/>
  <c r="O1809" i="5"/>
  <c r="N1809" i="5"/>
  <c r="E1809" i="5"/>
  <c r="P1809" i="5" s="1"/>
  <c r="A1809" i="5"/>
  <c r="Q1808" i="5"/>
  <c r="O1808" i="5"/>
  <c r="N1808" i="5"/>
  <c r="E1808" i="5"/>
  <c r="P1808" i="5" s="1"/>
  <c r="A1808" i="5"/>
  <c r="Q1807" i="5"/>
  <c r="O1807" i="5"/>
  <c r="N1807" i="5"/>
  <c r="E1807" i="5"/>
  <c r="P1807" i="5" s="1"/>
  <c r="A1807" i="5"/>
  <c r="Q1806" i="5"/>
  <c r="O1806" i="5"/>
  <c r="N1806" i="5"/>
  <c r="E1806" i="5"/>
  <c r="P1806" i="5" s="1"/>
  <c r="A1806" i="5"/>
  <c r="Q1805" i="5"/>
  <c r="O1805" i="5"/>
  <c r="N1805" i="5"/>
  <c r="E1805" i="5"/>
  <c r="P1805" i="5" s="1"/>
  <c r="A1805" i="5"/>
  <c r="Q1804" i="5"/>
  <c r="O1804" i="5"/>
  <c r="N1804" i="5"/>
  <c r="E1804" i="5"/>
  <c r="P1804" i="5" s="1"/>
  <c r="A1804" i="5"/>
  <c r="Q1803" i="5"/>
  <c r="O1803" i="5"/>
  <c r="N1803" i="5"/>
  <c r="E1803" i="5"/>
  <c r="P1803" i="5" s="1"/>
  <c r="A1803" i="5"/>
  <c r="Q1802" i="5"/>
  <c r="O1802" i="5"/>
  <c r="N1802" i="5"/>
  <c r="E1802" i="5"/>
  <c r="P1802" i="5" s="1"/>
  <c r="A1802" i="5"/>
  <c r="Q1801" i="5"/>
  <c r="O1801" i="5"/>
  <c r="N1801" i="5"/>
  <c r="E1801" i="5"/>
  <c r="P1801" i="5" s="1"/>
  <c r="A1801" i="5"/>
  <c r="Q1800" i="5"/>
  <c r="O1800" i="5"/>
  <c r="N1800" i="5"/>
  <c r="E1800" i="5"/>
  <c r="P1800" i="5" s="1"/>
  <c r="A1800" i="5"/>
  <c r="Q1799" i="5"/>
  <c r="O1799" i="5"/>
  <c r="N1799" i="5"/>
  <c r="E1799" i="5"/>
  <c r="P1799" i="5" s="1"/>
  <c r="A1799" i="5"/>
  <c r="Q1798" i="5"/>
  <c r="O1798" i="5"/>
  <c r="N1798" i="5"/>
  <c r="E1798" i="5"/>
  <c r="P1798" i="5" s="1"/>
  <c r="A1798" i="5"/>
  <c r="Q1797" i="5"/>
  <c r="O1797" i="5"/>
  <c r="N1797" i="5"/>
  <c r="E1797" i="5"/>
  <c r="P1797" i="5" s="1"/>
  <c r="A1797" i="5"/>
  <c r="Q1796" i="5"/>
  <c r="O1796" i="5"/>
  <c r="N1796" i="5"/>
  <c r="E1796" i="5"/>
  <c r="P1796" i="5" s="1"/>
  <c r="A1796" i="5"/>
  <c r="Q1795" i="5"/>
  <c r="O1795" i="5"/>
  <c r="N1795" i="5"/>
  <c r="E1795" i="5"/>
  <c r="P1795" i="5" s="1"/>
  <c r="A1795" i="5"/>
  <c r="Q1794" i="5"/>
  <c r="O1794" i="5"/>
  <c r="N1794" i="5"/>
  <c r="E1794" i="5"/>
  <c r="P1794" i="5" s="1"/>
  <c r="A1794" i="5"/>
  <c r="Q1793" i="5"/>
  <c r="O1793" i="5"/>
  <c r="N1793" i="5"/>
  <c r="E1793" i="5"/>
  <c r="P1793" i="5" s="1"/>
  <c r="A1793" i="5"/>
  <c r="Q1792" i="5"/>
  <c r="O1792" i="5"/>
  <c r="N1792" i="5"/>
  <c r="E1792" i="5"/>
  <c r="P1792" i="5" s="1"/>
  <c r="A1792" i="5"/>
  <c r="Q1791" i="5"/>
  <c r="O1791" i="5"/>
  <c r="N1791" i="5"/>
  <c r="E1791" i="5"/>
  <c r="P1791" i="5" s="1"/>
  <c r="A1791" i="5"/>
  <c r="Q1790" i="5"/>
  <c r="O1790" i="5"/>
  <c r="N1790" i="5"/>
  <c r="E1790" i="5"/>
  <c r="P1790" i="5" s="1"/>
  <c r="A1790" i="5"/>
  <c r="Q1789" i="5"/>
  <c r="O1789" i="5"/>
  <c r="N1789" i="5"/>
  <c r="E1789" i="5"/>
  <c r="P1789" i="5" s="1"/>
  <c r="A1789" i="5"/>
  <c r="Q1788" i="5"/>
  <c r="O1788" i="5"/>
  <c r="N1788" i="5"/>
  <c r="E1788" i="5"/>
  <c r="P1788" i="5" s="1"/>
  <c r="A1788" i="5"/>
  <c r="Q1787" i="5"/>
  <c r="O1787" i="5"/>
  <c r="N1787" i="5"/>
  <c r="E1787" i="5"/>
  <c r="P1787" i="5" s="1"/>
  <c r="A1787" i="5"/>
  <c r="Q1786" i="5"/>
  <c r="O1786" i="5"/>
  <c r="N1786" i="5"/>
  <c r="E1786" i="5"/>
  <c r="P1786" i="5" s="1"/>
  <c r="A1786" i="5"/>
  <c r="Q1785" i="5"/>
  <c r="O1785" i="5"/>
  <c r="N1785" i="5"/>
  <c r="E1785" i="5"/>
  <c r="P1785" i="5" s="1"/>
  <c r="A1785" i="5"/>
  <c r="Q1784" i="5"/>
  <c r="O1784" i="5"/>
  <c r="N1784" i="5"/>
  <c r="E1784" i="5"/>
  <c r="P1784" i="5" s="1"/>
  <c r="A1784" i="5"/>
  <c r="Q1783" i="5"/>
  <c r="O1783" i="5"/>
  <c r="N1783" i="5"/>
  <c r="E1783" i="5"/>
  <c r="P1783" i="5" s="1"/>
  <c r="A1783" i="5"/>
  <c r="Q1782" i="5"/>
  <c r="O1782" i="5"/>
  <c r="N1782" i="5"/>
  <c r="E1782" i="5"/>
  <c r="P1782" i="5" s="1"/>
  <c r="A1782" i="5"/>
  <c r="Q1781" i="5"/>
  <c r="O1781" i="5"/>
  <c r="N1781" i="5"/>
  <c r="E1781" i="5"/>
  <c r="P1781" i="5" s="1"/>
  <c r="A1781" i="5"/>
  <c r="Q1780" i="5"/>
  <c r="O1780" i="5"/>
  <c r="N1780" i="5"/>
  <c r="E1780" i="5"/>
  <c r="P1780" i="5" s="1"/>
  <c r="A1780" i="5"/>
  <c r="Q1779" i="5"/>
  <c r="O1779" i="5"/>
  <c r="N1779" i="5"/>
  <c r="E1779" i="5"/>
  <c r="P1779" i="5" s="1"/>
  <c r="A1779" i="5"/>
  <c r="Q1778" i="5"/>
  <c r="O1778" i="5"/>
  <c r="N1778" i="5"/>
  <c r="E1778" i="5"/>
  <c r="P1778" i="5" s="1"/>
  <c r="A1778" i="5"/>
  <c r="Q1777" i="5"/>
  <c r="O1777" i="5"/>
  <c r="N1777" i="5"/>
  <c r="E1777" i="5"/>
  <c r="P1777" i="5" s="1"/>
  <c r="A1777" i="5"/>
  <c r="Q1776" i="5"/>
  <c r="O1776" i="5"/>
  <c r="N1776" i="5"/>
  <c r="E1776" i="5"/>
  <c r="P1776" i="5" s="1"/>
  <c r="A1776" i="5"/>
  <c r="Q1775" i="5"/>
  <c r="O1775" i="5"/>
  <c r="N1775" i="5"/>
  <c r="E1775" i="5"/>
  <c r="P1775" i="5" s="1"/>
  <c r="A1775" i="5"/>
  <c r="Q1774" i="5"/>
  <c r="O1774" i="5"/>
  <c r="N1774" i="5"/>
  <c r="E1774" i="5"/>
  <c r="P1774" i="5" s="1"/>
  <c r="A1774" i="5"/>
  <c r="Q1773" i="5"/>
  <c r="O1773" i="5"/>
  <c r="N1773" i="5"/>
  <c r="E1773" i="5"/>
  <c r="P1773" i="5" s="1"/>
  <c r="A1773" i="5"/>
  <c r="Q1772" i="5"/>
  <c r="O1772" i="5"/>
  <c r="N1772" i="5"/>
  <c r="E1772" i="5"/>
  <c r="P1772" i="5" s="1"/>
  <c r="A1772" i="5"/>
  <c r="Q1771" i="5"/>
  <c r="O1771" i="5"/>
  <c r="N1771" i="5"/>
  <c r="E1771" i="5"/>
  <c r="P1771" i="5" s="1"/>
  <c r="A1771" i="5"/>
  <c r="Q1770" i="5"/>
  <c r="O1770" i="5"/>
  <c r="N1770" i="5"/>
  <c r="E1770" i="5"/>
  <c r="P1770" i="5" s="1"/>
  <c r="A1770" i="5"/>
  <c r="Q1769" i="5"/>
  <c r="O1769" i="5"/>
  <c r="N1769" i="5"/>
  <c r="E1769" i="5"/>
  <c r="P1769" i="5" s="1"/>
  <c r="A1769" i="5"/>
  <c r="Q1768" i="5"/>
  <c r="O1768" i="5"/>
  <c r="N1768" i="5"/>
  <c r="E1768" i="5"/>
  <c r="P1768" i="5" s="1"/>
  <c r="A1768" i="5"/>
  <c r="Q1767" i="5"/>
  <c r="O1767" i="5"/>
  <c r="N1767" i="5"/>
  <c r="E1767" i="5"/>
  <c r="P1767" i="5" s="1"/>
  <c r="A1767" i="5"/>
  <c r="Q1766" i="5"/>
  <c r="O1766" i="5"/>
  <c r="N1766" i="5"/>
  <c r="E1766" i="5"/>
  <c r="P1766" i="5" s="1"/>
  <c r="A1766" i="5"/>
  <c r="Q1765" i="5"/>
  <c r="O1765" i="5"/>
  <c r="N1765" i="5"/>
  <c r="E1765" i="5"/>
  <c r="P1765" i="5" s="1"/>
  <c r="A1765" i="5"/>
  <c r="Q1764" i="5"/>
  <c r="O1764" i="5"/>
  <c r="N1764" i="5"/>
  <c r="E1764" i="5"/>
  <c r="P1764" i="5" s="1"/>
  <c r="A1764" i="5"/>
  <c r="Q1763" i="5"/>
  <c r="O1763" i="5"/>
  <c r="N1763" i="5"/>
  <c r="E1763" i="5"/>
  <c r="P1763" i="5" s="1"/>
  <c r="A1763" i="5"/>
  <c r="Q1762" i="5"/>
  <c r="O1762" i="5"/>
  <c r="N1762" i="5"/>
  <c r="E1762" i="5"/>
  <c r="P1762" i="5" s="1"/>
  <c r="A1762" i="5"/>
  <c r="Q1761" i="5"/>
  <c r="O1761" i="5"/>
  <c r="N1761" i="5"/>
  <c r="E1761" i="5"/>
  <c r="P1761" i="5" s="1"/>
  <c r="A1761" i="5"/>
  <c r="Q1760" i="5"/>
  <c r="O1760" i="5"/>
  <c r="N1760" i="5"/>
  <c r="E1760" i="5"/>
  <c r="P1760" i="5" s="1"/>
  <c r="A1760" i="5"/>
  <c r="Q1759" i="5"/>
  <c r="O1759" i="5"/>
  <c r="N1759" i="5"/>
  <c r="E1759" i="5"/>
  <c r="P1759" i="5" s="1"/>
  <c r="A1759" i="5"/>
  <c r="Q1758" i="5"/>
  <c r="O1758" i="5"/>
  <c r="N1758" i="5"/>
  <c r="E1758" i="5"/>
  <c r="P1758" i="5" s="1"/>
  <c r="A1758" i="5"/>
  <c r="Q1757" i="5"/>
  <c r="O1757" i="5"/>
  <c r="N1757" i="5"/>
  <c r="E1757" i="5"/>
  <c r="P1757" i="5" s="1"/>
  <c r="A1757" i="5"/>
  <c r="Q1756" i="5"/>
  <c r="O1756" i="5"/>
  <c r="N1756" i="5"/>
  <c r="E1756" i="5"/>
  <c r="P1756" i="5" s="1"/>
  <c r="A1756" i="5"/>
  <c r="Q1755" i="5"/>
  <c r="O1755" i="5"/>
  <c r="N1755" i="5"/>
  <c r="E1755" i="5"/>
  <c r="P1755" i="5" s="1"/>
  <c r="A1755" i="5"/>
  <c r="Q1754" i="5"/>
  <c r="O1754" i="5"/>
  <c r="N1754" i="5"/>
  <c r="E1754" i="5"/>
  <c r="P1754" i="5" s="1"/>
  <c r="A1754" i="5"/>
  <c r="Q1753" i="5"/>
  <c r="O1753" i="5"/>
  <c r="N1753" i="5"/>
  <c r="E1753" i="5"/>
  <c r="P1753" i="5" s="1"/>
  <c r="A1753" i="5"/>
  <c r="Q1752" i="5"/>
  <c r="O1752" i="5"/>
  <c r="N1752" i="5"/>
  <c r="E1752" i="5"/>
  <c r="P1752" i="5" s="1"/>
  <c r="A1752" i="5"/>
  <c r="Q1751" i="5"/>
  <c r="O1751" i="5"/>
  <c r="N1751" i="5"/>
  <c r="E1751" i="5"/>
  <c r="P1751" i="5" s="1"/>
  <c r="A1751" i="5"/>
  <c r="Q1750" i="5"/>
  <c r="O1750" i="5"/>
  <c r="N1750" i="5"/>
  <c r="E1750" i="5"/>
  <c r="P1750" i="5" s="1"/>
  <c r="A1750" i="5"/>
  <c r="Q1749" i="5"/>
  <c r="O1749" i="5"/>
  <c r="N1749" i="5"/>
  <c r="E1749" i="5"/>
  <c r="P1749" i="5" s="1"/>
  <c r="A1749" i="5"/>
  <c r="Q1748" i="5"/>
  <c r="O1748" i="5"/>
  <c r="N1748" i="5"/>
  <c r="E1748" i="5"/>
  <c r="P1748" i="5" s="1"/>
  <c r="A1748" i="5"/>
  <c r="Q1747" i="5"/>
  <c r="O1747" i="5"/>
  <c r="N1747" i="5"/>
  <c r="E1747" i="5"/>
  <c r="P1747" i="5" s="1"/>
  <c r="A1747" i="5"/>
  <c r="Q1746" i="5"/>
  <c r="O1746" i="5"/>
  <c r="N1746" i="5"/>
  <c r="E1746" i="5"/>
  <c r="P1746" i="5" s="1"/>
  <c r="A1746" i="5"/>
  <c r="Q1745" i="5"/>
  <c r="O1745" i="5"/>
  <c r="N1745" i="5"/>
  <c r="E1745" i="5"/>
  <c r="P1745" i="5" s="1"/>
  <c r="A1745" i="5"/>
  <c r="Q1744" i="5"/>
  <c r="O1744" i="5"/>
  <c r="N1744" i="5"/>
  <c r="E1744" i="5"/>
  <c r="P1744" i="5" s="1"/>
  <c r="A1744" i="5"/>
  <c r="Q1743" i="5"/>
  <c r="O1743" i="5"/>
  <c r="N1743" i="5"/>
  <c r="E1743" i="5"/>
  <c r="P1743" i="5" s="1"/>
  <c r="A1743" i="5"/>
  <c r="Q1742" i="5"/>
  <c r="O1742" i="5"/>
  <c r="N1742" i="5"/>
  <c r="E1742" i="5"/>
  <c r="P1742" i="5" s="1"/>
  <c r="A1742" i="5"/>
  <c r="Q1741" i="5"/>
  <c r="O1741" i="5"/>
  <c r="N1741" i="5"/>
  <c r="E1741" i="5"/>
  <c r="P1741" i="5" s="1"/>
  <c r="A1741" i="5"/>
  <c r="Q1740" i="5"/>
  <c r="O1740" i="5"/>
  <c r="N1740" i="5"/>
  <c r="E1740" i="5"/>
  <c r="P1740" i="5" s="1"/>
  <c r="A1740" i="5"/>
  <c r="Q1739" i="5"/>
  <c r="O1739" i="5"/>
  <c r="N1739" i="5"/>
  <c r="E1739" i="5"/>
  <c r="P1739" i="5" s="1"/>
  <c r="A1739" i="5"/>
  <c r="Q1738" i="5"/>
  <c r="O1738" i="5"/>
  <c r="N1738" i="5"/>
  <c r="E1738" i="5"/>
  <c r="P1738" i="5" s="1"/>
  <c r="A1738" i="5"/>
  <c r="Q1737" i="5"/>
  <c r="O1737" i="5"/>
  <c r="N1737" i="5"/>
  <c r="E1737" i="5"/>
  <c r="P1737" i="5" s="1"/>
  <c r="A1737" i="5"/>
  <c r="Q1736" i="5"/>
  <c r="O1736" i="5"/>
  <c r="N1736" i="5"/>
  <c r="E1736" i="5"/>
  <c r="P1736" i="5" s="1"/>
  <c r="A1736" i="5"/>
  <c r="Q1735" i="5"/>
  <c r="O1735" i="5"/>
  <c r="N1735" i="5"/>
  <c r="E1735" i="5"/>
  <c r="P1735" i="5" s="1"/>
  <c r="A1735" i="5"/>
  <c r="Q1734" i="5"/>
  <c r="O1734" i="5"/>
  <c r="N1734" i="5"/>
  <c r="E1734" i="5"/>
  <c r="P1734" i="5" s="1"/>
  <c r="A1734" i="5"/>
  <c r="Q1733" i="5"/>
  <c r="O1733" i="5"/>
  <c r="N1733" i="5"/>
  <c r="E1733" i="5"/>
  <c r="P1733" i="5" s="1"/>
  <c r="A1733" i="5"/>
  <c r="Q1732" i="5"/>
  <c r="O1732" i="5"/>
  <c r="N1732" i="5"/>
  <c r="E1732" i="5"/>
  <c r="P1732" i="5" s="1"/>
  <c r="A1732" i="5"/>
  <c r="Q1731" i="5"/>
  <c r="O1731" i="5"/>
  <c r="N1731" i="5"/>
  <c r="E1731" i="5"/>
  <c r="P1731" i="5" s="1"/>
  <c r="A1731" i="5"/>
  <c r="Q1730" i="5"/>
  <c r="O1730" i="5"/>
  <c r="N1730" i="5"/>
  <c r="E1730" i="5"/>
  <c r="P1730" i="5" s="1"/>
  <c r="A1730" i="5"/>
  <c r="Q1729" i="5"/>
  <c r="O1729" i="5"/>
  <c r="N1729" i="5"/>
  <c r="E1729" i="5"/>
  <c r="P1729" i="5" s="1"/>
  <c r="A1729" i="5"/>
  <c r="Q1728" i="5"/>
  <c r="O1728" i="5"/>
  <c r="N1728" i="5"/>
  <c r="E1728" i="5"/>
  <c r="P1728" i="5" s="1"/>
  <c r="A1728" i="5"/>
  <c r="Q1727" i="5"/>
  <c r="O1727" i="5"/>
  <c r="N1727" i="5"/>
  <c r="E1727" i="5"/>
  <c r="P1727" i="5" s="1"/>
  <c r="A1727" i="5"/>
  <c r="Q1726" i="5"/>
  <c r="O1726" i="5"/>
  <c r="N1726" i="5"/>
  <c r="E1726" i="5"/>
  <c r="P1726" i="5" s="1"/>
  <c r="A1726" i="5"/>
  <c r="Q1725" i="5"/>
  <c r="O1725" i="5"/>
  <c r="N1725" i="5"/>
  <c r="E1725" i="5"/>
  <c r="P1725" i="5" s="1"/>
  <c r="A1725" i="5"/>
  <c r="Q1724" i="5"/>
  <c r="O1724" i="5"/>
  <c r="N1724" i="5"/>
  <c r="E1724" i="5"/>
  <c r="P1724" i="5" s="1"/>
  <c r="A1724" i="5"/>
  <c r="Q1723" i="5"/>
  <c r="O1723" i="5"/>
  <c r="N1723" i="5"/>
  <c r="E1723" i="5"/>
  <c r="P1723" i="5" s="1"/>
  <c r="A1723" i="5"/>
  <c r="Q1722" i="5"/>
  <c r="O1722" i="5"/>
  <c r="N1722" i="5"/>
  <c r="E1722" i="5"/>
  <c r="P1722" i="5" s="1"/>
  <c r="A1722" i="5"/>
  <c r="Q1721" i="5"/>
  <c r="O1721" i="5"/>
  <c r="N1721" i="5"/>
  <c r="E1721" i="5"/>
  <c r="P1721" i="5" s="1"/>
  <c r="A1721" i="5"/>
  <c r="Q1720" i="5"/>
  <c r="O1720" i="5"/>
  <c r="N1720" i="5"/>
  <c r="E1720" i="5"/>
  <c r="P1720" i="5" s="1"/>
  <c r="A1720" i="5"/>
  <c r="Q1719" i="5"/>
  <c r="O1719" i="5"/>
  <c r="N1719" i="5"/>
  <c r="E1719" i="5"/>
  <c r="P1719" i="5" s="1"/>
  <c r="A1719" i="5"/>
  <c r="Q1718" i="5"/>
  <c r="O1718" i="5"/>
  <c r="N1718" i="5"/>
  <c r="E1718" i="5"/>
  <c r="P1718" i="5" s="1"/>
  <c r="A1718" i="5"/>
  <c r="Q1717" i="5"/>
  <c r="O1717" i="5"/>
  <c r="N1717" i="5"/>
  <c r="E1717" i="5"/>
  <c r="P1717" i="5" s="1"/>
  <c r="A1717" i="5"/>
  <c r="Q1716" i="5"/>
  <c r="O1716" i="5"/>
  <c r="N1716" i="5"/>
  <c r="E1716" i="5"/>
  <c r="P1716" i="5" s="1"/>
  <c r="A1716" i="5"/>
  <c r="Q1715" i="5"/>
  <c r="O1715" i="5"/>
  <c r="N1715" i="5"/>
  <c r="E1715" i="5"/>
  <c r="P1715" i="5" s="1"/>
  <c r="A1715" i="5"/>
  <c r="Q1714" i="5"/>
  <c r="O1714" i="5"/>
  <c r="N1714" i="5"/>
  <c r="E1714" i="5"/>
  <c r="P1714" i="5" s="1"/>
  <c r="A1714" i="5"/>
  <c r="Q1713" i="5"/>
  <c r="O1713" i="5"/>
  <c r="N1713" i="5"/>
  <c r="E1713" i="5"/>
  <c r="P1713" i="5" s="1"/>
  <c r="A1713" i="5"/>
  <c r="Q1712" i="5"/>
  <c r="O1712" i="5"/>
  <c r="N1712" i="5"/>
  <c r="E1712" i="5"/>
  <c r="P1712" i="5" s="1"/>
  <c r="A1712" i="5"/>
  <c r="Q1711" i="5"/>
  <c r="O1711" i="5"/>
  <c r="N1711" i="5"/>
  <c r="E1711" i="5"/>
  <c r="P1711" i="5" s="1"/>
  <c r="A1711" i="5"/>
  <c r="Q1710" i="5"/>
  <c r="O1710" i="5"/>
  <c r="N1710" i="5"/>
  <c r="E1710" i="5"/>
  <c r="P1710" i="5" s="1"/>
  <c r="A1710" i="5"/>
  <c r="Q1709" i="5"/>
  <c r="O1709" i="5"/>
  <c r="N1709" i="5"/>
  <c r="E1709" i="5"/>
  <c r="P1709" i="5" s="1"/>
  <c r="A1709" i="5"/>
  <c r="Q1708" i="5"/>
  <c r="O1708" i="5"/>
  <c r="N1708" i="5"/>
  <c r="E1708" i="5"/>
  <c r="P1708" i="5" s="1"/>
  <c r="A1708" i="5"/>
  <c r="Q1707" i="5"/>
  <c r="O1707" i="5"/>
  <c r="N1707" i="5"/>
  <c r="E1707" i="5"/>
  <c r="P1707" i="5" s="1"/>
  <c r="A1707" i="5"/>
  <c r="Q1706" i="5"/>
  <c r="O1706" i="5"/>
  <c r="N1706" i="5"/>
  <c r="E1706" i="5"/>
  <c r="P1706" i="5" s="1"/>
  <c r="A1706" i="5"/>
  <c r="Q1705" i="5"/>
  <c r="O1705" i="5"/>
  <c r="N1705" i="5"/>
  <c r="E1705" i="5"/>
  <c r="P1705" i="5" s="1"/>
  <c r="A1705" i="5"/>
  <c r="Q1704" i="5"/>
  <c r="O1704" i="5"/>
  <c r="N1704" i="5"/>
  <c r="E1704" i="5"/>
  <c r="P1704" i="5" s="1"/>
  <c r="A1704" i="5"/>
  <c r="Q1703" i="5"/>
  <c r="O1703" i="5"/>
  <c r="N1703" i="5"/>
  <c r="E1703" i="5"/>
  <c r="P1703" i="5" s="1"/>
  <c r="A1703" i="5"/>
  <c r="Q1702" i="5"/>
  <c r="O1702" i="5"/>
  <c r="N1702" i="5"/>
  <c r="E1702" i="5"/>
  <c r="P1702" i="5" s="1"/>
  <c r="A1702" i="5"/>
  <c r="Q1701" i="5"/>
  <c r="O1701" i="5"/>
  <c r="N1701" i="5"/>
  <c r="E1701" i="5"/>
  <c r="P1701" i="5" s="1"/>
  <c r="A1701" i="5"/>
  <c r="Q1700" i="5"/>
  <c r="O1700" i="5"/>
  <c r="N1700" i="5"/>
  <c r="E1700" i="5"/>
  <c r="P1700" i="5" s="1"/>
  <c r="A1700" i="5"/>
  <c r="Q1699" i="5"/>
  <c r="O1699" i="5"/>
  <c r="N1699" i="5"/>
  <c r="E1699" i="5"/>
  <c r="P1699" i="5" s="1"/>
  <c r="A1699" i="5"/>
  <c r="Q1698" i="5"/>
  <c r="O1698" i="5"/>
  <c r="N1698" i="5"/>
  <c r="E1698" i="5"/>
  <c r="P1698" i="5" s="1"/>
  <c r="A1698" i="5"/>
  <c r="Q1697" i="5"/>
  <c r="O1697" i="5"/>
  <c r="N1697" i="5"/>
  <c r="E1697" i="5"/>
  <c r="P1697" i="5" s="1"/>
  <c r="A1697" i="5"/>
  <c r="Q1696" i="5"/>
  <c r="O1696" i="5"/>
  <c r="N1696" i="5"/>
  <c r="E1696" i="5"/>
  <c r="P1696" i="5" s="1"/>
  <c r="A1696" i="5"/>
  <c r="Q1695" i="5"/>
  <c r="O1695" i="5"/>
  <c r="N1695" i="5"/>
  <c r="E1695" i="5"/>
  <c r="P1695" i="5" s="1"/>
  <c r="A1695" i="5"/>
  <c r="Q1694" i="5"/>
  <c r="O1694" i="5"/>
  <c r="N1694" i="5"/>
  <c r="E1694" i="5"/>
  <c r="P1694" i="5" s="1"/>
  <c r="A1694" i="5"/>
  <c r="Q1693" i="5"/>
  <c r="O1693" i="5"/>
  <c r="N1693" i="5"/>
  <c r="E1693" i="5"/>
  <c r="P1693" i="5" s="1"/>
  <c r="A1693" i="5"/>
  <c r="Q1692" i="5"/>
  <c r="O1692" i="5"/>
  <c r="N1692" i="5"/>
  <c r="E1692" i="5"/>
  <c r="P1692" i="5" s="1"/>
  <c r="A1692" i="5"/>
  <c r="Q1691" i="5"/>
  <c r="O1691" i="5"/>
  <c r="N1691" i="5"/>
  <c r="E1691" i="5"/>
  <c r="P1691" i="5" s="1"/>
  <c r="A1691" i="5"/>
  <c r="Q1690" i="5"/>
  <c r="O1690" i="5"/>
  <c r="N1690" i="5"/>
  <c r="E1690" i="5"/>
  <c r="P1690" i="5" s="1"/>
  <c r="A1690" i="5"/>
  <c r="Q1689" i="5"/>
  <c r="O1689" i="5"/>
  <c r="N1689" i="5"/>
  <c r="E1689" i="5"/>
  <c r="P1689" i="5" s="1"/>
  <c r="A1689" i="5"/>
  <c r="Q1688" i="5"/>
  <c r="O1688" i="5"/>
  <c r="N1688" i="5"/>
  <c r="E1688" i="5"/>
  <c r="P1688" i="5" s="1"/>
  <c r="A1688" i="5"/>
  <c r="Q1687" i="5"/>
  <c r="O1687" i="5"/>
  <c r="N1687" i="5"/>
  <c r="E1687" i="5"/>
  <c r="P1687" i="5" s="1"/>
  <c r="A1687" i="5"/>
  <c r="Q1686" i="5"/>
  <c r="O1686" i="5"/>
  <c r="N1686" i="5"/>
  <c r="E1686" i="5"/>
  <c r="P1686" i="5" s="1"/>
  <c r="A1686" i="5"/>
  <c r="Q1685" i="5"/>
  <c r="O1685" i="5"/>
  <c r="N1685" i="5"/>
  <c r="E1685" i="5"/>
  <c r="P1685" i="5" s="1"/>
  <c r="A1685" i="5"/>
  <c r="Q1684" i="5"/>
  <c r="O1684" i="5"/>
  <c r="N1684" i="5"/>
  <c r="E1684" i="5"/>
  <c r="P1684" i="5" s="1"/>
  <c r="A1684" i="5"/>
  <c r="Q1683" i="5"/>
  <c r="O1683" i="5"/>
  <c r="N1683" i="5"/>
  <c r="E1683" i="5"/>
  <c r="P1683" i="5" s="1"/>
  <c r="A1683" i="5"/>
  <c r="Q1682" i="5"/>
  <c r="O1682" i="5"/>
  <c r="N1682" i="5"/>
  <c r="E1682" i="5"/>
  <c r="P1682" i="5" s="1"/>
  <c r="A1682" i="5"/>
  <c r="Q1681" i="5"/>
  <c r="O1681" i="5"/>
  <c r="N1681" i="5"/>
  <c r="E1681" i="5"/>
  <c r="P1681" i="5" s="1"/>
  <c r="A1681" i="5"/>
  <c r="Q1680" i="5"/>
  <c r="O1680" i="5"/>
  <c r="N1680" i="5"/>
  <c r="E1680" i="5"/>
  <c r="P1680" i="5" s="1"/>
  <c r="A1680" i="5"/>
  <c r="Q1679" i="5"/>
  <c r="O1679" i="5"/>
  <c r="N1679" i="5"/>
  <c r="E1679" i="5"/>
  <c r="P1679" i="5" s="1"/>
  <c r="A1679" i="5"/>
  <c r="Q1678" i="5"/>
  <c r="O1678" i="5"/>
  <c r="N1678" i="5"/>
  <c r="E1678" i="5"/>
  <c r="P1678" i="5" s="1"/>
  <c r="A1678" i="5"/>
  <c r="Q1677" i="5"/>
  <c r="O1677" i="5"/>
  <c r="N1677" i="5"/>
  <c r="E1677" i="5"/>
  <c r="P1677" i="5" s="1"/>
  <c r="A1677" i="5"/>
  <c r="Q1676" i="5"/>
  <c r="O1676" i="5"/>
  <c r="N1676" i="5"/>
  <c r="E1676" i="5"/>
  <c r="P1676" i="5" s="1"/>
  <c r="A1676" i="5"/>
  <c r="Q1675" i="5"/>
  <c r="O1675" i="5"/>
  <c r="N1675" i="5"/>
  <c r="E1675" i="5"/>
  <c r="P1675" i="5" s="1"/>
  <c r="A1675" i="5"/>
  <c r="Q1674" i="5"/>
  <c r="O1674" i="5"/>
  <c r="N1674" i="5"/>
  <c r="E1674" i="5"/>
  <c r="P1674" i="5" s="1"/>
  <c r="A1674" i="5"/>
  <c r="Q1673" i="5"/>
  <c r="O1673" i="5"/>
  <c r="N1673" i="5"/>
  <c r="E1673" i="5"/>
  <c r="P1673" i="5" s="1"/>
  <c r="A1673" i="5"/>
  <c r="Q1672" i="5"/>
  <c r="O1672" i="5"/>
  <c r="N1672" i="5"/>
  <c r="E1672" i="5"/>
  <c r="P1672" i="5" s="1"/>
  <c r="A1672" i="5"/>
  <c r="Q1671" i="5"/>
  <c r="O1671" i="5"/>
  <c r="N1671" i="5"/>
  <c r="E1671" i="5"/>
  <c r="P1671" i="5" s="1"/>
  <c r="A1671" i="5"/>
  <c r="Q1670" i="5"/>
  <c r="O1670" i="5"/>
  <c r="N1670" i="5"/>
  <c r="E1670" i="5"/>
  <c r="P1670" i="5" s="1"/>
  <c r="A1670" i="5"/>
  <c r="Q1669" i="5"/>
  <c r="O1669" i="5"/>
  <c r="N1669" i="5"/>
  <c r="E1669" i="5"/>
  <c r="P1669" i="5" s="1"/>
  <c r="A1669" i="5"/>
  <c r="Q1668" i="5"/>
  <c r="O1668" i="5"/>
  <c r="N1668" i="5"/>
  <c r="E1668" i="5"/>
  <c r="P1668" i="5" s="1"/>
  <c r="A1668" i="5"/>
  <c r="Q1667" i="5"/>
  <c r="O1667" i="5"/>
  <c r="N1667" i="5"/>
  <c r="E1667" i="5"/>
  <c r="P1667" i="5" s="1"/>
  <c r="A1667" i="5"/>
  <c r="Q1666" i="5"/>
  <c r="O1666" i="5"/>
  <c r="N1666" i="5"/>
  <c r="E1666" i="5"/>
  <c r="P1666" i="5" s="1"/>
  <c r="A1666" i="5"/>
  <c r="Q1665" i="5"/>
  <c r="O1665" i="5"/>
  <c r="N1665" i="5"/>
  <c r="E1665" i="5"/>
  <c r="P1665" i="5" s="1"/>
  <c r="A1665" i="5"/>
  <c r="Q1664" i="5"/>
  <c r="O1664" i="5"/>
  <c r="N1664" i="5"/>
  <c r="E1664" i="5"/>
  <c r="P1664" i="5" s="1"/>
  <c r="A1664" i="5"/>
  <c r="Q1663" i="5"/>
  <c r="O1663" i="5"/>
  <c r="N1663" i="5"/>
  <c r="E1663" i="5"/>
  <c r="P1663" i="5" s="1"/>
  <c r="A1663" i="5"/>
  <c r="Q1662" i="5"/>
  <c r="O1662" i="5"/>
  <c r="N1662" i="5"/>
  <c r="E1662" i="5"/>
  <c r="P1662" i="5" s="1"/>
  <c r="A1662" i="5"/>
  <c r="Q1661" i="5"/>
  <c r="O1661" i="5"/>
  <c r="N1661" i="5"/>
  <c r="E1661" i="5"/>
  <c r="P1661" i="5" s="1"/>
  <c r="A1661" i="5"/>
  <c r="Q1660" i="5"/>
  <c r="O1660" i="5"/>
  <c r="N1660" i="5"/>
  <c r="E1660" i="5"/>
  <c r="P1660" i="5" s="1"/>
  <c r="A1660" i="5"/>
  <c r="Q1659" i="5"/>
  <c r="O1659" i="5"/>
  <c r="N1659" i="5"/>
  <c r="E1659" i="5"/>
  <c r="P1659" i="5" s="1"/>
  <c r="A1659" i="5"/>
  <c r="Q1658" i="5"/>
  <c r="O1658" i="5"/>
  <c r="N1658" i="5"/>
  <c r="E1658" i="5"/>
  <c r="P1658" i="5" s="1"/>
  <c r="A1658" i="5"/>
  <c r="Q1657" i="5"/>
  <c r="O1657" i="5"/>
  <c r="N1657" i="5"/>
  <c r="E1657" i="5"/>
  <c r="P1657" i="5" s="1"/>
  <c r="A1657" i="5"/>
  <c r="Q1656" i="5"/>
  <c r="O1656" i="5"/>
  <c r="N1656" i="5"/>
  <c r="E1656" i="5"/>
  <c r="P1656" i="5" s="1"/>
  <c r="A1656" i="5"/>
  <c r="Q1655" i="5"/>
  <c r="O1655" i="5"/>
  <c r="N1655" i="5"/>
  <c r="E1655" i="5"/>
  <c r="P1655" i="5" s="1"/>
  <c r="A1655" i="5"/>
  <c r="Q1654" i="5"/>
  <c r="O1654" i="5"/>
  <c r="N1654" i="5"/>
  <c r="E1654" i="5"/>
  <c r="P1654" i="5" s="1"/>
  <c r="A1654" i="5"/>
  <c r="Q1653" i="5"/>
  <c r="O1653" i="5"/>
  <c r="N1653" i="5"/>
  <c r="E1653" i="5"/>
  <c r="P1653" i="5" s="1"/>
  <c r="A1653" i="5"/>
  <c r="Q1652" i="5"/>
  <c r="O1652" i="5"/>
  <c r="N1652" i="5"/>
  <c r="E1652" i="5"/>
  <c r="P1652" i="5" s="1"/>
  <c r="A1652" i="5"/>
  <c r="Q1651" i="5"/>
  <c r="O1651" i="5"/>
  <c r="N1651" i="5"/>
  <c r="E1651" i="5"/>
  <c r="P1651" i="5" s="1"/>
  <c r="A1651" i="5"/>
  <c r="Q1650" i="5"/>
  <c r="O1650" i="5"/>
  <c r="N1650" i="5"/>
  <c r="E1650" i="5"/>
  <c r="P1650" i="5" s="1"/>
  <c r="A1650" i="5"/>
  <c r="Q1649" i="5"/>
  <c r="O1649" i="5"/>
  <c r="N1649" i="5"/>
  <c r="E1649" i="5"/>
  <c r="P1649" i="5" s="1"/>
  <c r="A1649" i="5"/>
  <c r="Q1648" i="5"/>
  <c r="O1648" i="5"/>
  <c r="N1648" i="5"/>
  <c r="E1648" i="5"/>
  <c r="P1648" i="5" s="1"/>
  <c r="A1648" i="5"/>
  <c r="Q1647" i="5"/>
  <c r="O1647" i="5"/>
  <c r="N1647" i="5"/>
  <c r="E1647" i="5"/>
  <c r="P1647" i="5" s="1"/>
  <c r="A1647" i="5"/>
  <c r="Q1646" i="5"/>
  <c r="O1646" i="5"/>
  <c r="N1646" i="5"/>
  <c r="E1646" i="5"/>
  <c r="P1646" i="5" s="1"/>
  <c r="A1646" i="5"/>
  <c r="Q1645" i="5"/>
  <c r="O1645" i="5"/>
  <c r="N1645" i="5"/>
  <c r="E1645" i="5"/>
  <c r="P1645" i="5" s="1"/>
  <c r="A1645" i="5"/>
  <c r="Q1644" i="5"/>
  <c r="O1644" i="5"/>
  <c r="N1644" i="5"/>
  <c r="E1644" i="5"/>
  <c r="P1644" i="5" s="1"/>
  <c r="A1644" i="5"/>
  <c r="Q1643" i="5"/>
  <c r="O1643" i="5"/>
  <c r="N1643" i="5"/>
  <c r="E1643" i="5"/>
  <c r="P1643" i="5" s="1"/>
  <c r="A1643" i="5"/>
  <c r="Q1642" i="5"/>
  <c r="O1642" i="5"/>
  <c r="N1642" i="5"/>
  <c r="E1642" i="5"/>
  <c r="P1642" i="5" s="1"/>
  <c r="A1642" i="5"/>
  <c r="Q1641" i="5"/>
  <c r="O1641" i="5"/>
  <c r="N1641" i="5"/>
  <c r="E1641" i="5"/>
  <c r="P1641" i="5" s="1"/>
  <c r="A1641" i="5"/>
  <c r="Q1640" i="5"/>
  <c r="O1640" i="5"/>
  <c r="N1640" i="5"/>
  <c r="E1640" i="5"/>
  <c r="P1640" i="5" s="1"/>
  <c r="A1640" i="5"/>
  <c r="Q1639" i="5"/>
  <c r="O1639" i="5"/>
  <c r="N1639" i="5"/>
  <c r="E1639" i="5"/>
  <c r="P1639" i="5" s="1"/>
  <c r="A1639" i="5"/>
  <c r="Q1638" i="5"/>
  <c r="O1638" i="5"/>
  <c r="N1638" i="5"/>
  <c r="E1638" i="5"/>
  <c r="P1638" i="5" s="1"/>
  <c r="A1638" i="5"/>
  <c r="Q1637" i="5"/>
  <c r="O1637" i="5"/>
  <c r="N1637" i="5"/>
  <c r="E1637" i="5"/>
  <c r="P1637" i="5" s="1"/>
  <c r="A1637" i="5"/>
  <c r="Q1636" i="5"/>
  <c r="O1636" i="5"/>
  <c r="N1636" i="5"/>
  <c r="E1636" i="5"/>
  <c r="P1636" i="5" s="1"/>
  <c r="A1636" i="5"/>
  <c r="Q1635" i="5"/>
  <c r="O1635" i="5"/>
  <c r="N1635" i="5"/>
  <c r="E1635" i="5"/>
  <c r="P1635" i="5" s="1"/>
  <c r="A1635" i="5"/>
  <c r="Q1634" i="5"/>
  <c r="O1634" i="5"/>
  <c r="N1634" i="5"/>
  <c r="E1634" i="5"/>
  <c r="P1634" i="5" s="1"/>
  <c r="A1634" i="5"/>
  <c r="Q1633" i="5"/>
  <c r="O1633" i="5"/>
  <c r="N1633" i="5"/>
  <c r="E1633" i="5"/>
  <c r="P1633" i="5" s="1"/>
  <c r="A1633" i="5"/>
  <c r="Q1632" i="5"/>
  <c r="O1632" i="5"/>
  <c r="N1632" i="5"/>
  <c r="E1632" i="5"/>
  <c r="P1632" i="5" s="1"/>
  <c r="A1632" i="5"/>
  <c r="Q1631" i="5"/>
  <c r="O1631" i="5"/>
  <c r="N1631" i="5"/>
  <c r="E1631" i="5"/>
  <c r="P1631" i="5" s="1"/>
  <c r="A1631" i="5"/>
  <c r="Q1630" i="5"/>
  <c r="O1630" i="5"/>
  <c r="N1630" i="5"/>
  <c r="E1630" i="5"/>
  <c r="P1630" i="5" s="1"/>
  <c r="A1630" i="5"/>
  <c r="Q1629" i="5"/>
  <c r="O1629" i="5"/>
  <c r="N1629" i="5"/>
  <c r="E1629" i="5"/>
  <c r="P1629" i="5" s="1"/>
  <c r="A1629" i="5"/>
  <c r="Q1628" i="5"/>
  <c r="O1628" i="5"/>
  <c r="N1628" i="5"/>
  <c r="E1628" i="5"/>
  <c r="P1628" i="5" s="1"/>
  <c r="A1628" i="5"/>
  <c r="Q1627" i="5"/>
  <c r="O1627" i="5"/>
  <c r="N1627" i="5"/>
  <c r="E1627" i="5"/>
  <c r="P1627" i="5" s="1"/>
  <c r="A1627" i="5"/>
  <c r="Q1626" i="5"/>
  <c r="O1626" i="5"/>
  <c r="N1626" i="5"/>
  <c r="E1626" i="5"/>
  <c r="P1626" i="5" s="1"/>
  <c r="A1626" i="5"/>
  <c r="Q1625" i="5"/>
  <c r="O1625" i="5"/>
  <c r="N1625" i="5"/>
  <c r="E1625" i="5"/>
  <c r="P1625" i="5" s="1"/>
  <c r="A1625" i="5"/>
  <c r="Q1624" i="5"/>
  <c r="O1624" i="5"/>
  <c r="N1624" i="5"/>
  <c r="E1624" i="5"/>
  <c r="P1624" i="5" s="1"/>
  <c r="A1624" i="5"/>
  <c r="Q1623" i="5"/>
  <c r="O1623" i="5"/>
  <c r="N1623" i="5"/>
  <c r="E1623" i="5"/>
  <c r="P1623" i="5" s="1"/>
  <c r="A1623" i="5"/>
  <c r="Q1622" i="5"/>
  <c r="O1622" i="5"/>
  <c r="N1622" i="5"/>
  <c r="E1622" i="5"/>
  <c r="P1622" i="5" s="1"/>
  <c r="A1622" i="5"/>
  <c r="Q1621" i="5"/>
  <c r="O1621" i="5"/>
  <c r="N1621" i="5"/>
  <c r="E1621" i="5"/>
  <c r="P1621" i="5" s="1"/>
  <c r="A1621" i="5"/>
  <c r="Q1620" i="5"/>
  <c r="O1620" i="5"/>
  <c r="N1620" i="5"/>
  <c r="E1620" i="5"/>
  <c r="P1620" i="5" s="1"/>
  <c r="A1620" i="5"/>
  <c r="Q1619" i="5"/>
  <c r="O1619" i="5"/>
  <c r="N1619" i="5"/>
  <c r="E1619" i="5"/>
  <c r="P1619" i="5" s="1"/>
  <c r="A1619" i="5"/>
  <c r="Q1618" i="5"/>
  <c r="O1618" i="5"/>
  <c r="N1618" i="5"/>
  <c r="E1618" i="5"/>
  <c r="P1618" i="5" s="1"/>
  <c r="A1618" i="5"/>
  <c r="Q1617" i="5"/>
  <c r="O1617" i="5"/>
  <c r="N1617" i="5"/>
  <c r="E1617" i="5"/>
  <c r="P1617" i="5" s="1"/>
  <c r="A1617" i="5"/>
  <c r="Q1616" i="5"/>
  <c r="O1616" i="5"/>
  <c r="N1616" i="5"/>
  <c r="E1616" i="5"/>
  <c r="P1616" i="5" s="1"/>
  <c r="A1616" i="5"/>
  <c r="Q1615" i="5"/>
  <c r="O1615" i="5"/>
  <c r="N1615" i="5"/>
  <c r="E1615" i="5"/>
  <c r="P1615" i="5" s="1"/>
  <c r="A1615" i="5"/>
  <c r="Q1614" i="5"/>
  <c r="O1614" i="5"/>
  <c r="N1614" i="5"/>
  <c r="E1614" i="5"/>
  <c r="P1614" i="5" s="1"/>
  <c r="A1614" i="5"/>
  <c r="Q1613" i="5"/>
  <c r="O1613" i="5"/>
  <c r="N1613" i="5"/>
  <c r="E1613" i="5"/>
  <c r="P1613" i="5" s="1"/>
  <c r="A1613" i="5"/>
  <c r="Q1612" i="5"/>
  <c r="O1612" i="5"/>
  <c r="N1612" i="5"/>
  <c r="E1612" i="5"/>
  <c r="P1612" i="5" s="1"/>
  <c r="A1612" i="5"/>
  <c r="Q1611" i="5"/>
  <c r="O1611" i="5"/>
  <c r="N1611" i="5"/>
  <c r="E1611" i="5"/>
  <c r="P1611" i="5" s="1"/>
  <c r="A1611" i="5"/>
  <c r="Q1610" i="5"/>
  <c r="O1610" i="5"/>
  <c r="N1610" i="5"/>
  <c r="E1610" i="5"/>
  <c r="P1610" i="5" s="1"/>
  <c r="A1610" i="5"/>
  <c r="Q1609" i="5"/>
  <c r="O1609" i="5"/>
  <c r="N1609" i="5"/>
  <c r="E1609" i="5"/>
  <c r="P1609" i="5" s="1"/>
  <c r="A1609" i="5"/>
  <c r="Q1608" i="5"/>
  <c r="O1608" i="5"/>
  <c r="N1608" i="5"/>
  <c r="E1608" i="5"/>
  <c r="P1608" i="5" s="1"/>
  <c r="A1608" i="5"/>
  <c r="Q1607" i="5"/>
  <c r="O1607" i="5"/>
  <c r="N1607" i="5"/>
  <c r="E1607" i="5"/>
  <c r="P1607" i="5" s="1"/>
  <c r="A1607" i="5"/>
  <c r="Q1606" i="5"/>
  <c r="O1606" i="5"/>
  <c r="N1606" i="5"/>
  <c r="E1606" i="5"/>
  <c r="P1606" i="5" s="1"/>
  <c r="A1606" i="5"/>
  <c r="Q1605" i="5"/>
  <c r="O1605" i="5"/>
  <c r="N1605" i="5"/>
  <c r="E1605" i="5"/>
  <c r="P1605" i="5" s="1"/>
  <c r="A1605" i="5"/>
  <c r="Q1604" i="5"/>
  <c r="O1604" i="5"/>
  <c r="N1604" i="5"/>
  <c r="E1604" i="5"/>
  <c r="P1604" i="5" s="1"/>
  <c r="A1604" i="5"/>
  <c r="Q1603" i="5"/>
  <c r="O1603" i="5"/>
  <c r="N1603" i="5"/>
  <c r="E1603" i="5"/>
  <c r="P1603" i="5" s="1"/>
  <c r="A1603" i="5"/>
  <c r="Q1602" i="5"/>
  <c r="O1602" i="5"/>
  <c r="N1602" i="5"/>
  <c r="E1602" i="5"/>
  <c r="P1602" i="5" s="1"/>
  <c r="A1602" i="5"/>
  <c r="Q1601" i="5"/>
  <c r="O1601" i="5"/>
  <c r="N1601" i="5"/>
  <c r="E1601" i="5"/>
  <c r="P1601" i="5" s="1"/>
  <c r="A1601" i="5"/>
  <c r="Q1600" i="5"/>
  <c r="O1600" i="5"/>
  <c r="N1600" i="5"/>
  <c r="E1600" i="5"/>
  <c r="P1600" i="5" s="1"/>
  <c r="A1600" i="5"/>
  <c r="Q1599" i="5"/>
  <c r="O1599" i="5"/>
  <c r="N1599" i="5"/>
  <c r="E1599" i="5"/>
  <c r="P1599" i="5" s="1"/>
  <c r="A1599" i="5"/>
  <c r="Q1598" i="5"/>
  <c r="O1598" i="5"/>
  <c r="N1598" i="5"/>
  <c r="E1598" i="5"/>
  <c r="P1598" i="5" s="1"/>
  <c r="A1598" i="5"/>
  <c r="Q1597" i="5"/>
  <c r="O1597" i="5"/>
  <c r="N1597" i="5"/>
  <c r="E1597" i="5"/>
  <c r="P1597" i="5" s="1"/>
  <c r="A1597" i="5"/>
  <c r="Q1596" i="5"/>
  <c r="O1596" i="5"/>
  <c r="N1596" i="5"/>
  <c r="E1596" i="5"/>
  <c r="P1596" i="5" s="1"/>
  <c r="A1596" i="5"/>
  <c r="Q1595" i="5"/>
  <c r="O1595" i="5"/>
  <c r="N1595" i="5"/>
  <c r="E1595" i="5"/>
  <c r="P1595" i="5" s="1"/>
  <c r="A1595" i="5"/>
  <c r="Q1594" i="5"/>
  <c r="O1594" i="5"/>
  <c r="N1594" i="5"/>
  <c r="E1594" i="5"/>
  <c r="P1594" i="5" s="1"/>
  <c r="A1594" i="5"/>
  <c r="Q1593" i="5"/>
  <c r="O1593" i="5"/>
  <c r="N1593" i="5"/>
  <c r="E1593" i="5"/>
  <c r="P1593" i="5" s="1"/>
  <c r="A1593" i="5"/>
  <c r="Q1592" i="5"/>
  <c r="O1592" i="5"/>
  <c r="N1592" i="5"/>
  <c r="E1592" i="5"/>
  <c r="P1592" i="5" s="1"/>
  <c r="A1592" i="5"/>
  <c r="Q1591" i="5"/>
  <c r="O1591" i="5"/>
  <c r="N1591" i="5"/>
  <c r="E1591" i="5"/>
  <c r="P1591" i="5" s="1"/>
  <c r="A1591" i="5"/>
  <c r="Q1590" i="5"/>
  <c r="O1590" i="5"/>
  <c r="N1590" i="5"/>
  <c r="E1590" i="5"/>
  <c r="P1590" i="5" s="1"/>
  <c r="A1590" i="5"/>
  <c r="Q1589" i="5"/>
  <c r="O1589" i="5"/>
  <c r="N1589" i="5"/>
  <c r="E1589" i="5"/>
  <c r="P1589" i="5" s="1"/>
  <c r="A1589" i="5"/>
  <c r="Q1588" i="5"/>
  <c r="O1588" i="5"/>
  <c r="N1588" i="5"/>
  <c r="E1588" i="5"/>
  <c r="P1588" i="5" s="1"/>
  <c r="A1588" i="5"/>
  <c r="Q1587" i="5"/>
  <c r="O1587" i="5"/>
  <c r="N1587" i="5"/>
  <c r="E1587" i="5"/>
  <c r="P1587" i="5" s="1"/>
  <c r="A1587" i="5"/>
  <c r="Q1586" i="5"/>
  <c r="O1586" i="5"/>
  <c r="N1586" i="5"/>
  <c r="E1586" i="5"/>
  <c r="P1586" i="5" s="1"/>
  <c r="A1586" i="5"/>
  <c r="Q1585" i="5"/>
  <c r="O1585" i="5"/>
  <c r="N1585" i="5"/>
  <c r="E1585" i="5"/>
  <c r="P1585" i="5" s="1"/>
  <c r="A1585" i="5"/>
  <c r="Q1584" i="5"/>
  <c r="O1584" i="5"/>
  <c r="N1584" i="5"/>
  <c r="E1584" i="5"/>
  <c r="P1584" i="5" s="1"/>
  <c r="A1584" i="5"/>
  <c r="Q1583" i="5"/>
  <c r="O1583" i="5"/>
  <c r="N1583" i="5"/>
  <c r="E1583" i="5"/>
  <c r="P1583" i="5" s="1"/>
  <c r="A1583" i="5"/>
  <c r="Q1582" i="5"/>
  <c r="O1582" i="5"/>
  <c r="N1582" i="5"/>
  <c r="E1582" i="5"/>
  <c r="P1582" i="5" s="1"/>
  <c r="A1582" i="5"/>
  <c r="Q1581" i="5"/>
  <c r="O1581" i="5"/>
  <c r="N1581" i="5"/>
  <c r="E1581" i="5"/>
  <c r="P1581" i="5" s="1"/>
  <c r="A1581" i="5"/>
  <c r="Q1580" i="5"/>
  <c r="O1580" i="5"/>
  <c r="N1580" i="5"/>
  <c r="E1580" i="5"/>
  <c r="P1580" i="5" s="1"/>
  <c r="A1580" i="5"/>
  <c r="Q1579" i="5"/>
  <c r="O1579" i="5"/>
  <c r="N1579" i="5"/>
  <c r="E1579" i="5"/>
  <c r="P1579" i="5" s="1"/>
  <c r="A1579" i="5"/>
  <c r="Q1578" i="5"/>
  <c r="O1578" i="5"/>
  <c r="N1578" i="5"/>
  <c r="E1578" i="5"/>
  <c r="P1578" i="5" s="1"/>
  <c r="A1578" i="5"/>
  <c r="Q1577" i="5"/>
  <c r="O1577" i="5"/>
  <c r="N1577" i="5"/>
  <c r="E1577" i="5"/>
  <c r="P1577" i="5" s="1"/>
  <c r="A1577" i="5"/>
  <c r="Q1576" i="5"/>
  <c r="O1576" i="5"/>
  <c r="N1576" i="5"/>
  <c r="E1576" i="5"/>
  <c r="P1576" i="5" s="1"/>
  <c r="A1576" i="5"/>
  <c r="Q1575" i="5"/>
  <c r="O1575" i="5"/>
  <c r="N1575" i="5"/>
  <c r="E1575" i="5"/>
  <c r="P1575" i="5" s="1"/>
  <c r="A1575" i="5"/>
  <c r="Q1574" i="5"/>
  <c r="O1574" i="5"/>
  <c r="N1574" i="5"/>
  <c r="E1574" i="5"/>
  <c r="P1574" i="5" s="1"/>
  <c r="A1574" i="5"/>
  <c r="Q1573" i="5"/>
  <c r="O1573" i="5"/>
  <c r="N1573" i="5"/>
  <c r="E1573" i="5"/>
  <c r="P1573" i="5" s="1"/>
  <c r="A1573" i="5"/>
  <c r="Q1572" i="5"/>
  <c r="O1572" i="5"/>
  <c r="N1572" i="5"/>
  <c r="E1572" i="5"/>
  <c r="P1572" i="5" s="1"/>
  <c r="A1572" i="5"/>
  <c r="Q1571" i="5"/>
  <c r="O1571" i="5"/>
  <c r="N1571" i="5"/>
  <c r="E1571" i="5"/>
  <c r="P1571" i="5" s="1"/>
  <c r="A1571" i="5"/>
  <c r="Q1570" i="5"/>
  <c r="O1570" i="5"/>
  <c r="N1570" i="5"/>
  <c r="E1570" i="5"/>
  <c r="P1570" i="5" s="1"/>
  <c r="A1570" i="5"/>
  <c r="Q1569" i="5"/>
  <c r="O1569" i="5"/>
  <c r="N1569" i="5"/>
  <c r="E1569" i="5"/>
  <c r="P1569" i="5" s="1"/>
  <c r="A1569" i="5"/>
  <c r="Q1568" i="5"/>
  <c r="O1568" i="5"/>
  <c r="N1568" i="5"/>
  <c r="E1568" i="5"/>
  <c r="P1568" i="5" s="1"/>
  <c r="A1568" i="5"/>
  <c r="Q1567" i="5"/>
  <c r="O1567" i="5"/>
  <c r="N1567" i="5"/>
  <c r="E1567" i="5"/>
  <c r="P1567" i="5" s="1"/>
  <c r="A1567" i="5"/>
  <c r="Q1566" i="5"/>
  <c r="O1566" i="5"/>
  <c r="N1566" i="5"/>
  <c r="E1566" i="5"/>
  <c r="P1566" i="5" s="1"/>
  <c r="A1566" i="5"/>
  <c r="Q1565" i="5"/>
  <c r="O1565" i="5"/>
  <c r="N1565" i="5"/>
  <c r="E1565" i="5"/>
  <c r="P1565" i="5" s="1"/>
  <c r="A1565" i="5"/>
  <c r="Q1564" i="5"/>
  <c r="O1564" i="5"/>
  <c r="N1564" i="5"/>
  <c r="E1564" i="5"/>
  <c r="P1564" i="5" s="1"/>
  <c r="A1564" i="5"/>
  <c r="Q1563" i="5"/>
  <c r="O1563" i="5"/>
  <c r="N1563" i="5"/>
  <c r="E1563" i="5"/>
  <c r="P1563" i="5" s="1"/>
  <c r="A1563" i="5"/>
  <c r="Q1562" i="5"/>
  <c r="O1562" i="5"/>
  <c r="N1562" i="5"/>
  <c r="E1562" i="5"/>
  <c r="P1562" i="5" s="1"/>
  <c r="A1562" i="5"/>
  <c r="Q1561" i="5"/>
  <c r="O1561" i="5"/>
  <c r="N1561" i="5"/>
  <c r="E1561" i="5"/>
  <c r="P1561" i="5" s="1"/>
  <c r="A1561" i="5"/>
  <c r="Q1560" i="5"/>
  <c r="O1560" i="5"/>
  <c r="N1560" i="5"/>
  <c r="E1560" i="5"/>
  <c r="P1560" i="5" s="1"/>
  <c r="A1560" i="5"/>
  <c r="Q1559" i="5"/>
  <c r="O1559" i="5"/>
  <c r="N1559" i="5"/>
  <c r="E1559" i="5"/>
  <c r="P1559" i="5" s="1"/>
  <c r="A1559" i="5"/>
  <c r="Q1558" i="5"/>
  <c r="O1558" i="5"/>
  <c r="N1558" i="5"/>
  <c r="E1558" i="5"/>
  <c r="P1558" i="5" s="1"/>
  <c r="A1558" i="5"/>
  <c r="Q1557" i="5"/>
  <c r="O1557" i="5"/>
  <c r="N1557" i="5"/>
  <c r="E1557" i="5"/>
  <c r="P1557" i="5" s="1"/>
  <c r="A1557" i="5"/>
  <c r="Q1556" i="5"/>
  <c r="O1556" i="5"/>
  <c r="N1556" i="5"/>
  <c r="E1556" i="5"/>
  <c r="P1556" i="5" s="1"/>
  <c r="A1556" i="5"/>
  <c r="Q1555" i="5"/>
  <c r="O1555" i="5"/>
  <c r="N1555" i="5"/>
  <c r="E1555" i="5"/>
  <c r="P1555" i="5" s="1"/>
  <c r="A1555" i="5"/>
  <c r="Q1554" i="5"/>
  <c r="O1554" i="5"/>
  <c r="N1554" i="5"/>
  <c r="E1554" i="5"/>
  <c r="P1554" i="5" s="1"/>
  <c r="A1554" i="5"/>
  <c r="Q1553" i="5"/>
  <c r="O1553" i="5"/>
  <c r="N1553" i="5"/>
  <c r="E1553" i="5"/>
  <c r="P1553" i="5" s="1"/>
  <c r="A1553" i="5"/>
  <c r="Q1552" i="5"/>
  <c r="O1552" i="5"/>
  <c r="N1552" i="5"/>
  <c r="E1552" i="5"/>
  <c r="P1552" i="5" s="1"/>
  <c r="A1552" i="5"/>
  <c r="Q1551" i="5"/>
  <c r="O1551" i="5"/>
  <c r="N1551" i="5"/>
  <c r="E1551" i="5"/>
  <c r="P1551" i="5" s="1"/>
  <c r="A1551" i="5"/>
  <c r="Q1550" i="5"/>
  <c r="O1550" i="5"/>
  <c r="N1550" i="5"/>
  <c r="E1550" i="5"/>
  <c r="P1550" i="5" s="1"/>
  <c r="A1550" i="5"/>
  <c r="Q1549" i="5"/>
  <c r="O1549" i="5"/>
  <c r="N1549" i="5"/>
  <c r="E1549" i="5"/>
  <c r="P1549" i="5" s="1"/>
  <c r="A1549" i="5"/>
  <c r="Q1548" i="5"/>
  <c r="O1548" i="5"/>
  <c r="N1548" i="5"/>
  <c r="E1548" i="5"/>
  <c r="P1548" i="5" s="1"/>
  <c r="A1548" i="5"/>
  <c r="Q1547" i="5"/>
  <c r="O1547" i="5"/>
  <c r="N1547" i="5"/>
  <c r="E1547" i="5"/>
  <c r="P1547" i="5" s="1"/>
  <c r="A1547" i="5"/>
  <c r="Q1546" i="5"/>
  <c r="O1546" i="5"/>
  <c r="N1546" i="5"/>
  <c r="E1546" i="5"/>
  <c r="P1546" i="5" s="1"/>
  <c r="A1546" i="5"/>
  <c r="Q1545" i="5"/>
  <c r="O1545" i="5"/>
  <c r="N1545" i="5"/>
  <c r="E1545" i="5"/>
  <c r="P1545" i="5" s="1"/>
  <c r="A1545" i="5"/>
  <c r="Q1544" i="5"/>
  <c r="O1544" i="5"/>
  <c r="N1544" i="5"/>
  <c r="E1544" i="5"/>
  <c r="P1544" i="5" s="1"/>
  <c r="A1544" i="5"/>
  <c r="Q1543" i="5"/>
  <c r="O1543" i="5"/>
  <c r="N1543" i="5"/>
  <c r="E1543" i="5"/>
  <c r="P1543" i="5" s="1"/>
  <c r="A1543" i="5"/>
  <c r="Q1542" i="5"/>
  <c r="O1542" i="5"/>
  <c r="N1542" i="5"/>
  <c r="E1542" i="5"/>
  <c r="P1542" i="5" s="1"/>
  <c r="A1542" i="5"/>
  <c r="Q1541" i="5"/>
  <c r="O1541" i="5"/>
  <c r="N1541" i="5"/>
  <c r="E1541" i="5"/>
  <c r="P1541" i="5" s="1"/>
  <c r="A1541" i="5"/>
  <c r="Q1540" i="5"/>
  <c r="O1540" i="5"/>
  <c r="N1540" i="5"/>
  <c r="E1540" i="5"/>
  <c r="P1540" i="5" s="1"/>
  <c r="A1540" i="5"/>
  <c r="Q1539" i="5"/>
  <c r="O1539" i="5"/>
  <c r="N1539" i="5"/>
  <c r="E1539" i="5"/>
  <c r="P1539" i="5" s="1"/>
  <c r="A1539" i="5"/>
  <c r="Q1538" i="5"/>
  <c r="O1538" i="5"/>
  <c r="N1538" i="5"/>
  <c r="E1538" i="5"/>
  <c r="P1538" i="5" s="1"/>
  <c r="A1538" i="5"/>
  <c r="Q1537" i="5"/>
  <c r="O1537" i="5"/>
  <c r="N1537" i="5"/>
  <c r="E1537" i="5"/>
  <c r="P1537" i="5" s="1"/>
  <c r="A1537" i="5"/>
  <c r="Q1536" i="5"/>
  <c r="O1536" i="5"/>
  <c r="N1536" i="5"/>
  <c r="E1536" i="5"/>
  <c r="P1536" i="5" s="1"/>
  <c r="A1536" i="5"/>
  <c r="Q1535" i="5"/>
  <c r="O1535" i="5"/>
  <c r="N1535" i="5"/>
  <c r="E1535" i="5"/>
  <c r="P1535" i="5" s="1"/>
  <c r="A1535" i="5"/>
  <c r="Q1534" i="5"/>
  <c r="O1534" i="5"/>
  <c r="N1534" i="5"/>
  <c r="E1534" i="5"/>
  <c r="P1534" i="5" s="1"/>
  <c r="A1534" i="5"/>
  <c r="Q1533" i="5"/>
  <c r="O1533" i="5"/>
  <c r="N1533" i="5"/>
  <c r="E1533" i="5"/>
  <c r="P1533" i="5" s="1"/>
  <c r="A1533" i="5"/>
  <c r="Q1532" i="5"/>
  <c r="O1532" i="5"/>
  <c r="N1532" i="5"/>
  <c r="E1532" i="5"/>
  <c r="P1532" i="5" s="1"/>
  <c r="A1532" i="5"/>
  <c r="Q1531" i="5"/>
  <c r="O1531" i="5"/>
  <c r="N1531" i="5"/>
  <c r="E1531" i="5"/>
  <c r="P1531" i="5" s="1"/>
  <c r="A1531" i="5"/>
  <c r="Q1530" i="5"/>
  <c r="O1530" i="5"/>
  <c r="N1530" i="5"/>
  <c r="E1530" i="5"/>
  <c r="P1530" i="5" s="1"/>
  <c r="A1530" i="5"/>
  <c r="Q1529" i="5"/>
  <c r="O1529" i="5"/>
  <c r="N1529" i="5"/>
  <c r="E1529" i="5"/>
  <c r="P1529" i="5" s="1"/>
  <c r="A1529" i="5"/>
  <c r="Q1528" i="5"/>
  <c r="O1528" i="5"/>
  <c r="N1528" i="5"/>
  <c r="E1528" i="5"/>
  <c r="P1528" i="5" s="1"/>
  <c r="A1528" i="5"/>
  <c r="Q1527" i="5"/>
  <c r="O1527" i="5"/>
  <c r="N1527" i="5"/>
  <c r="E1527" i="5"/>
  <c r="P1527" i="5" s="1"/>
  <c r="A1527" i="5"/>
  <c r="Q1526" i="5"/>
  <c r="O1526" i="5"/>
  <c r="N1526" i="5"/>
  <c r="E1526" i="5"/>
  <c r="P1526" i="5" s="1"/>
  <c r="A1526" i="5"/>
  <c r="Q1525" i="5"/>
  <c r="O1525" i="5"/>
  <c r="N1525" i="5"/>
  <c r="E1525" i="5"/>
  <c r="P1525" i="5" s="1"/>
  <c r="A1525" i="5"/>
  <c r="Q1524" i="5"/>
  <c r="O1524" i="5"/>
  <c r="N1524" i="5"/>
  <c r="E1524" i="5"/>
  <c r="P1524" i="5" s="1"/>
  <c r="A1524" i="5"/>
  <c r="Q1523" i="5"/>
  <c r="O1523" i="5"/>
  <c r="N1523" i="5"/>
  <c r="E1523" i="5"/>
  <c r="P1523" i="5" s="1"/>
  <c r="A1523" i="5"/>
  <c r="Q1522" i="5"/>
  <c r="O1522" i="5"/>
  <c r="N1522" i="5"/>
  <c r="E1522" i="5"/>
  <c r="P1522" i="5" s="1"/>
  <c r="A1522" i="5"/>
  <c r="Q1521" i="5"/>
  <c r="O1521" i="5"/>
  <c r="N1521" i="5"/>
  <c r="E1521" i="5"/>
  <c r="P1521" i="5" s="1"/>
  <c r="A1521" i="5"/>
  <c r="Q1520" i="5"/>
  <c r="O1520" i="5"/>
  <c r="N1520" i="5"/>
  <c r="E1520" i="5"/>
  <c r="P1520" i="5" s="1"/>
  <c r="A1520" i="5"/>
  <c r="Q1519" i="5"/>
  <c r="O1519" i="5"/>
  <c r="N1519" i="5"/>
  <c r="E1519" i="5"/>
  <c r="P1519" i="5" s="1"/>
  <c r="A1519" i="5"/>
  <c r="Q1518" i="5"/>
  <c r="O1518" i="5"/>
  <c r="N1518" i="5"/>
  <c r="E1518" i="5"/>
  <c r="P1518" i="5" s="1"/>
  <c r="A1518" i="5"/>
  <c r="Q1517" i="5"/>
  <c r="O1517" i="5"/>
  <c r="N1517" i="5"/>
  <c r="E1517" i="5"/>
  <c r="P1517" i="5" s="1"/>
  <c r="A1517" i="5"/>
  <c r="Q1516" i="5"/>
  <c r="O1516" i="5"/>
  <c r="N1516" i="5"/>
  <c r="E1516" i="5"/>
  <c r="P1516" i="5" s="1"/>
  <c r="A1516" i="5"/>
  <c r="Q1515" i="5"/>
  <c r="O1515" i="5"/>
  <c r="N1515" i="5"/>
  <c r="E1515" i="5"/>
  <c r="P1515" i="5" s="1"/>
  <c r="A1515" i="5"/>
  <c r="Q1514" i="5"/>
  <c r="O1514" i="5"/>
  <c r="N1514" i="5"/>
  <c r="E1514" i="5"/>
  <c r="P1514" i="5" s="1"/>
  <c r="A1514" i="5"/>
  <c r="Q1513" i="5"/>
  <c r="O1513" i="5"/>
  <c r="N1513" i="5"/>
  <c r="E1513" i="5"/>
  <c r="P1513" i="5" s="1"/>
  <c r="A1513" i="5"/>
  <c r="Q1512" i="5"/>
  <c r="O1512" i="5"/>
  <c r="N1512" i="5"/>
  <c r="E1512" i="5"/>
  <c r="P1512" i="5" s="1"/>
  <c r="A1512" i="5"/>
  <c r="Q1511" i="5"/>
  <c r="O1511" i="5"/>
  <c r="N1511" i="5"/>
  <c r="E1511" i="5"/>
  <c r="P1511" i="5" s="1"/>
  <c r="A1511" i="5"/>
  <c r="Q1510" i="5"/>
  <c r="O1510" i="5"/>
  <c r="N1510" i="5"/>
  <c r="E1510" i="5"/>
  <c r="P1510" i="5" s="1"/>
  <c r="A1510" i="5"/>
  <c r="Q1509" i="5"/>
  <c r="O1509" i="5"/>
  <c r="N1509" i="5"/>
  <c r="E1509" i="5"/>
  <c r="P1509" i="5" s="1"/>
  <c r="A1509" i="5"/>
  <c r="Q1508" i="5"/>
  <c r="O1508" i="5"/>
  <c r="N1508" i="5"/>
  <c r="E1508" i="5"/>
  <c r="P1508" i="5" s="1"/>
  <c r="A1508" i="5"/>
  <c r="Q1507" i="5"/>
  <c r="O1507" i="5"/>
  <c r="N1507" i="5"/>
  <c r="E1507" i="5"/>
  <c r="P1507" i="5" s="1"/>
  <c r="A1507" i="5"/>
  <c r="Q1506" i="5"/>
  <c r="O1506" i="5"/>
  <c r="N1506" i="5"/>
  <c r="E1506" i="5"/>
  <c r="P1506" i="5" s="1"/>
  <c r="A1506" i="5"/>
  <c r="Q1505" i="5"/>
  <c r="O1505" i="5"/>
  <c r="N1505" i="5"/>
  <c r="E1505" i="5"/>
  <c r="P1505" i="5" s="1"/>
  <c r="A1505" i="5"/>
  <c r="Q1504" i="5"/>
  <c r="O1504" i="5"/>
  <c r="N1504" i="5"/>
  <c r="E1504" i="5"/>
  <c r="P1504" i="5" s="1"/>
  <c r="A1504" i="5"/>
  <c r="Q1503" i="5"/>
  <c r="O1503" i="5"/>
  <c r="N1503" i="5"/>
  <c r="E1503" i="5"/>
  <c r="P1503" i="5" s="1"/>
  <c r="A1503" i="5"/>
  <c r="Q1502" i="5"/>
  <c r="O1502" i="5"/>
  <c r="N1502" i="5"/>
  <c r="E1502" i="5"/>
  <c r="P1502" i="5" s="1"/>
  <c r="A1502" i="5"/>
  <c r="Q1501" i="5"/>
  <c r="O1501" i="5"/>
  <c r="N1501" i="5"/>
  <c r="E1501" i="5"/>
  <c r="P1501" i="5" s="1"/>
  <c r="A1501" i="5"/>
  <c r="Q1500" i="5"/>
  <c r="O1500" i="5"/>
  <c r="N1500" i="5"/>
  <c r="E1500" i="5"/>
  <c r="P1500" i="5" s="1"/>
  <c r="A1500" i="5"/>
  <c r="Q1499" i="5"/>
  <c r="O1499" i="5"/>
  <c r="N1499" i="5"/>
  <c r="E1499" i="5"/>
  <c r="P1499" i="5" s="1"/>
  <c r="A1499" i="5"/>
  <c r="Q1498" i="5"/>
  <c r="O1498" i="5"/>
  <c r="N1498" i="5"/>
  <c r="E1498" i="5"/>
  <c r="P1498" i="5" s="1"/>
  <c r="A1498" i="5"/>
  <c r="Q1497" i="5"/>
  <c r="O1497" i="5"/>
  <c r="N1497" i="5"/>
  <c r="E1497" i="5"/>
  <c r="P1497" i="5" s="1"/>
  <c r="A1497" i="5"/>
  <c r="Q1496" i="5"/>
  <c r="O1496" i="5"/>
  <c r="N1496" i="5"/>
  <c r="E1496" i="5"/>
  <c r="P1496" i="5" s="1"/>
  <c r="A1496" i="5"/>
  <c r="Q1495" i="5"/>
  <c r="O1495" i="5"/>
  <c r="N1495" i="5"/>
  <c r="E1495" i="5"/>
  <c r="P1495" i="5" s="1"/>
  <c r="A1495" i="5"/>
  <c r="Q1494" i="5"/>
  <c r="O1494" i="5"/>
  <c r="N1494" i="5"/>
  <c r="E1494" i="5"/>
  <c r="P1494" i="5" s="1"/>
  <c r="A1494" i="5"/>
  <c r="Q1493" i="5"/>
  <c r="O1493" i="5"/>
  <c r="N1493" i="5"/>
  <c r="E1493" i="5"/>
  <c r="P1493" i="5" s="1"/>
  <c r="A1493" i="5"/>
  <c r="Q1492" i="5"/>
  <c r="O1492" i="5"/>
  <c r="N1492" i="5"/>
  <c r="E1492" i="5"/>
  <c r="P1492" i="5" s="1"/>
  <c r="A1492" i="5"/>
  <c r="Q1491" i="5"/>
  <c r="O1491" i="5"/>
  <c r="N1491" i="5"/>
  <c r="E1491" i="5"/>
  <c r="P1491" i="5" s="1"/>
  <c r="A1491" i="5"/>
  <c r="Q1490" i="5"/>
  <c r="O1490" i="5"/>
  <c r="N1490" i="5"/>
  <c r="E1490" i="5"/>
  <c r="P1490" i="5" s="1"/>
  <c r="A1490" i="5"/>
  <c r="Q1489" i="5"/>
  <c r="O1489" i="5"/>
  <c r="N1489" i="5"/>
  <c r="E1489" i="5"/>
  <c r="P1489" i="5" s="1"/>
  <c r="A1489" i="5"/>
  <c r="Q1488" i="5"/>
  <c r="O1488" i="5"/>
  <c r="N1488" i="5"/>
  <c r="E1488" i="5"/>
  <c r="P1488" i="5" s="1"/>
  <c r="A1488" i="5"/>
  <c r="Q1487" i="5"/>
  <c r="O1487" i="5"/>
  <c r="N1487" i="5"/>
  <c r="E1487" i="5"/>
  <c r="P1487" i="5" s="1"/>
  <c r="A1487" i="5"/>
  <c r="Q1486" i="5"/>
  <c r="O1486" i="5"/>
  <c r="N1486" i="5"/>
  <c r="E1486" i="5"/>
  <c r="P1486" i="5" s="1"/>
  <c r="A1486" i="5"/>
  <c r="Q1485" i="5"/>
  <c r="O1485" i="5"/>
  <c r="N1485" i="5"/>
  <c r="E1485" i="5"/>
  <c r="P1485" i="5" s="1"/>
  <c r="A1485" i="5"/>
  <c r="Q1484" i="5"/>
  <c r="O1484" i="5"/>
  <c r="N1484" i="5"/>
  <c r="E1484" i="5"/>
  <c r="P1484" i="5" s="1"/>
  <c r="A1484" i="5"/>
  <c r="Q1483" i="5"/>
  <c r="O1483" i="5"/>
  <c r="N1483" i="5"/>
  <c r="E1483" i="5"/>
  <c r="P1483" i="5" s="1"/>
  <c r="A1483" i="5"/>
  <c r="Q1482" i="5"/>
  <c r="O1482" i="5"/>
  <c r="N1482" i="5"/>
  <c r="E1482" i="5"/>
  <c r="P1482" i="5" s="1"/>
  <c r="A1482" i="5"/>
  <c r="Q1481" i="5"/>
  <c r="O1481" i="5"/>
  <c r="N1481" i="5"/>
  <c r="E1481" i="5"/>
  <c r="P1481" i="5" s="1"/>
  <c r="A1481" i="5"/>
  <c r="Q1480" i="5"/>
  <c r="O1480" i="5"/>
  <c r="N1480" i="5"/>
  <c r="E1480" i="5"/>
  <c r="P1480" i="5" s="1"/>
  <c r="A1480" i="5"/>
  <c r="Q1479" i="5"/>
  <c r="O1479" i="5"/>
  <c r="N1479" i="5"/>
  <c r="E1479" i="5"/>
  <c r="P1479" i="5" s="1"/>
  <c r="A1479" i="5"/>
  <c r="Q1478" i="5"/>
  <c r="O1478" i="5"/>
  <c r="N1478" i="5"/>
  <c r="E1478" i="5"/>
  <c r="P1478" i="5" s="1"/>
  <c r="A1478" i="5"/>
  <c r="Q1477" i="5"/>
  <c r="O1477" i="5"/>
  <c r="N1477" i="5"/>
  <c r="N1476" i="5" s="1"/>
  <c r="N1475" i="5" s="1"/>
  <c r="N1474" i="5" s="1"/>
  <c r="N1473" i="5" s="1"/>
  <c r="N1472" i="5" s="1"/>
  <c r="N1471" i="5" s="1"/>
  <c r="N1470" i="5" s="1"/>
  <c r="N1469" i="5" s="1"/>
  <c r="N1468" i="5" s="1"/>
  <c r="N1467" i="5" s="1"/>
  <c r="N1466" i="5" s="1"/>
  <c r="N1465" i="5" s="1"/>
  <c r="N1464" i="5" s="1"/>
  <c r="N1463" i="5" s="1"/>
  <c r="N1462" i="5" s="1"/>
  <c r="N1461" i="5" s="1"/>
  <c r="N1460" i="5" s="1"/>
  <c r="N1459" i="5" s="1"/>
  <c r="N1458" i="5" s="1"/>
  <c r="N1457" i="5" s="1"/>
  <c r="N1456" i="5" s="1"/>
  <c r="N1455" i="5" s="1"/>
  <c r="N1454" i="5" s="1"/>
  <c r="N1453" i="5" s="1"/>
  <c r="N1452" i="5" s="1"/>
  <c r="N1451" i="5" s="1"/>
  <c r="N1450" i="5" s="1"/>
  <c r="N1449" i="5" s="1"/>
  <c r="N1448" i="5" s="1"/>
  <c r="N1447" i="5" s="1"/>
  <c r="N1446" i="5" s="1"/>
  <c r="N1445" i="5" s="1"/>
  <c r="N1444" i="5" s="1"/>
  <c r="N1443" i="5" s="1"/>
  <c r="N1442" i="5" s="1"/>
  <c r="N1441" i="5" s="1"/>
  <c r="N1440" i="5" s="1"/>
  <c r="N1439" i="5" s="1"/>
  <c r="N1438" i="5" s="1"/>
  <c r="N1437" i="5" s="1"/>
  <c r="N1436" i="5" s="1"/>
  <c r="N1435" i="5" s="1"/>
  <c r="N1434" i="5" s="1"/>
  <c r="N1433" i="5" s="1"/>
  <c r="N1432" i="5" s="1"/>
  <c r="N1431" i="5" s="1"/>
  <c r="N1430" i="5" s="1"/>
  <c r="N1429" i="5" s="1"/>
  <c r="N1428" i="5" s="1"/>
  <c r="N1427" i="5" s="1"/>
  <c r="N1426" i="5" s="1"/>
  <c r="N1425" i="5" s="1"/>
  <c r="N1424" i="5" s="1"/>
  <c r="N1423" i="5" s="1"/>
  <c r="N1422" i="5" s="1"/>
  <c r="N1421" i="5" s="1"/>
  <c r="N1420" i="5" s="1"/>
  <c r="N1419" i="5" s="1"/>
  <c r="N1418" i="5" s="1"/>
  <c r="N1417" i="5" s="1"/>
  <c r="N1416" i="5" s="1"/>
  <c r="N1415" i="5" s="1"/>
  <c r="N1414" i="5" s="1"/>
  <c r="N1413" i="5" s="1"/>
  <c r="N1412" i="5" s="1"/>
  <c r="N1411" i="5" s="1"/>
  <c r="N1410" i="5" s="1"/>
  <c r="N1409" i="5" s="1"/>
  <c r="N1408" i="5" s="1"/>
  <c r="N1407" i="5" s="1"/>
  <c r="N1406" i="5" s="1"/>
  <c r="N1405" i="5" s="1"/>
  <c r="N1404" i="5" s="1"/>
  <c r="N1403" i="5" s="1"/>
  <c r="N1402" i="5" s="1"/>
  <c r="N1401" i="5" s="1"/>
  <c r="N1400" i="5" s="1"/>
  <c r="N1399" i="5" s="1"/>
  <c r="N1398" i="5" s="1"/>
  <c r="N1397" i="5" s="1"/>
  <c r="N1396" i="5" s="1"/>
  <c r="N1395" i="5" s="1"/>
  <c r="N1394" i="5" s="1"/>
  <c r="N1393" i="5" s="1"/>
  <c r="N1392" i="5" s="1"/>
  <c r="N1391" i="5" s="1"/>
  <c r="N1390" i="5" s="1"/>
  <c r="N1389" i="5" s="1"/>
  <c r="N1388" i="5" s="1"/>
  <c r="N1387" i="5" s="1"/>
  <c r="N1386" i="5" s="1"/>
  <c r="N1385" i="5" s="1"/>
  <c r="N1384" i="5" s="1"/>
  <c r="N1383" i="5" s="1"/>
  <c r="N1382" i="5" s="1"/>
  <c r="N1381" i="5" s="1"/>
  <c r="N1380" i="5" s="1"/>
  <c r="N1379" i="5" s="1"/>
  <c r="N1378" i="5" s="1"/>
  <c r="N1377" i="5" s="1"/>
  <c r="N1376" i="5" s="1"/>
  <c r="N1375" i="5" s="1"/>
  <c r="N1374" i="5" s="1"/>
  <c r="N1373" i="5" s="1"/>
  <c r="N1372" i="5" s="1"/>
  <c r="N1371" i="5" s="1"/>
  <c r="N1370" i="5" s="1"/>
  <c r="N1369" i="5" s="1"/>
  <c r="N1368" i="5" s="1"/>
  <c r="N1367" i="5" s="1"/>
  <c r="N1366" i="5" s="1"/>
  <c r="N1365" i="5" s="1"/>
  <c r="N1364" i="5" s="1"/>
  <c r="N1363" i="5" s="1"/>
  <c r="N1362" i="5" s="1"/>
  <c r="N1361" i="5" s="1"/>
  <c r="N1360" i="5" s="1"/>
  <c r="N1359" i="5" s="1"/>
  <c r="N1358" i="5" s="1"/>
  <c r="N1357" i="5" s="1"/>
  <c r="N1356" i="5" s="1"/>
  <c r="N1355" i="5" s="1"/>
  <c r="N1354" i="5" s="1"/>
  <c r="N1353" i="5" s="1"/>
  <c r="N1352" i="5" s="1"/>
  <c r="N1351" i="5" s="1"/>
  <c r="N1350" i="5" s="1"/>
  <c r="N1349" i="5" s="1"/>
  <c r="N1348" i="5" s="1"/>
  <c r="N1347" i="5" s="1"/>
  <c r="N1346" i="5" s="1"/>
  <c r="N1345" i="5" s="1"/>
  <c r="N1344" i="5" s="1"/>
  <c r="N1343" i="5" s="1"/>
  <c r="N1342" i="5" s="1"/>
  <c r="N1341" i="5" s="1"/>
  <c r="N1340" i="5" s="1"/>
  <c r="N1339" i="5" s="1"/>
  <c r="N1338" i="5" s="1"/>
  <c r="N1337" i="5" s="1"/>
  <c r="N1336" i="5" s="1"/>
  <c r="N1335" i="5" s="1"/>
  <c r="N1334" i="5" s="1"/>
  <c r="N1333" i="5" s="1"/>
  <c r="N1332" i="5" s="1"/>
  <c r="N1331" i="5" s="1"/>
  <c r="N1330" i="5" s="1"/>
  <c r="N1329" i="5" s="1"/>
  <c r="N1328" i="5" s="1"/>
  <c r="N1327" i="5" s="1"/>
  <c r="N1326" i="5" s="1"/>
  <c r="N1325" i="5" s="1"/>
  <c r="N1324" i="5" s="1"/>
  <c r="N1323" i="5" s="1"/>
  <c r="N1322" i="5" s="1"/>
  <c r="N1321" i="5" s="1"/>
  <c r="N1320" i="5" s="1"/>
  <c r="N1319" i="5" s="1"/>
  <c r="N1318" i="5" s="1"/>
  <c r="N1317" i="5" s="1"/>
  <c r="N1316" i="5" s="1"/>
  <c r="N1315" i="5" s="1"/>
  <c r="N1314" i="5" s="1"/>
  <c r="N1313" i="5" s="1"/>
  <c r="N1312" i="5" s="1"/>
  <c r="N1311" i="5" s="1"/>
  <c r="N1310" i="5" s="1"/>
  <c r="N1309" i="5" s="1"/>
  <c r="N1308" i="5" s="1"/>
  <c r="N1307" i="5" s="1"/>
  <c r="N1306" i="5" s="1"/>
  <c r="N1305" i="5" s="1"/>
  <c r="N1304" i="5" s="1"/>
  <c r="N1303" i="5" s="1"/>
  <c r="N1302" i="5" s="1"/>
  <c r="N1301" i="5" s="1"/>
  <c r="N1300" i="5" s="1"/>
  <c r="N1299" i="5" s="1"/>
  <c r="N1298" i="5" s="1"/>
  <c r="N1297" i="5" s="1"/>
  <c r="N1296" i="5" s="1"/>
  <c r="N1295" i="5" s="1"/>
  <c r="N1294" i="5" s="1"/>
  <c r="N1293" i="5" s="1"/>
  <c r="N1292" i="5" s="1"/>
  <c r="N1291" i="5" s="1"/>
  <c r="N1290" i="5" s="1"/>
  <c r="N1289" i="5" s="1"/>
  <c r="N1288" i="5" s="1"/>
  <c r="N1287" i="5" s="1"/>
  <c r="N1286" i="5" s="1"/>
  <c r="N1285" i="5" s="1"/>
  <c r="N1284" i="5" s="1"/>
  <c r="N1283" i="5" s="1"/>
  <c r="N1282" i="5" s="1"/>
  <c r="N1281" i="5" s="1"/>
  <c r="N1280" i="5" s="1"/>
  <c r="N1279" i="5" s="1"/>
  <c r="N1278" i="5" s="1"/>
  <c r="N1277" i="5" s="1"/>
  <c r="N1276" i="5" s="1"/>
  <c r="N1275" i="5" s="1"/>
  <c r="N1274" i="5" s="1"/>
  <c r="N1273" i="5" s="1"/>
  <c r="N1272" i="5" s="1"/>
  <c r="N1271" i="5" s="1"/>
  <c r="N1270" i="5" s="1"/>
  <c r="N1269" i="5" s="1"/>
  <c r="N1268" i="5" s="1"/>
  <c r="N1267" i="5" s="1"/>
  <c r="N1266" i="5" s="1"/>
  <c r="N1265" i="5" s="1"/>
  <c r="N1264" i="5" s="1"/>
  <c r="N1263" i="5" s="1"/>
  <c r="N1262" i="5" s="1"/>
  <c r="N1261" i="5" s="1"/>
  <c r="N1260" i="5" s="1"/>
  <c r="N1259" i="5" s="1"/>
  <c r="N1258" i="5" s="1"/>
  <c r="N1257" i="5" s="1"/>
  <c r="N1256" i="5" s="1"/>
  <c r="N1255" i="5" s="1"/>
  <c r="N1254" i="5" s="1"/>
  <c r="N1253" i="5" s="1"/>
  <c r="N1252" i="5" s="1"/>
  <c r="N1251" i="5" s="1"/>
  <c r="N1250" i="5" s="1"/>
  <c r="N1249" i="5" s="1"/>
  <c r="N1248" i="5" s="1"/>
  <c r="N1247" i="5" s="1"/>
  <c r="N1246" i="5" s="1"/>
  <c r="N1245" i="5" s="1"/>
  <c r="N1244" i="5" s="1"/>
  <c r="N1243" i="5" s="1"/>
  <c r="N1242" i="5" s="1"/>
  <c r="N1241" i="5" s="1"/>
  <c r="N1240" i="5" s="1"/>
  <c r="N1239" i="5" s="1"/>
  <c r="N1238" i="5" s="1"/>
  <c r="N1237" i="5" s="1"/>
  <c r="N1236" i="5" s="1"/>
  <c r="N1235" i="5" s="1"/>
  <c r="N1234" i="5" s="1"/>
  <c r="N1233" i="5" s="1"/>
  <c r="N1232" i="5" s="1"/>
  <c r="N1231" i="5" s="1"/>
  <c r="N1230" i="5" s="1"/>
  <c r="N1229" i="5" s="1"/>
  <c r="N1228" i="5" s="1"/>
  <c r="N1227" i="5" s="1"/>
  <c r="N1226" i="5" s="1"/>
  <c r="N1225" i="5" s="1"/>
  <c r="N1224" i="5" s="1"/>
  <c r="N1223" i="5" s="1"/>
  <c r="N1222" i="5" s="1"/>
  <c r="N1221" i="5" s="1"/>
  <c r="N1220" i="5" s="1"/>
  <c r="N1219" i="5" s="1"/>
  <c r="N1218" i="5" s="1"/>
  <c r="N1217" i="5" s="1"/>
  <c r="N1216" i="5" s="1"/>
  <c r="N1215" i="5" s="1"/>
  <c r="N1214" i="5" s="1"/>
  <c r="N1213" i="5" s="1"/>
  <c r="N1212" i="5" s="1"/>
  <c r="N1211" i="5" s="1"/>
  <c r="N1210" i="5" s="1"/>
  <c r="N1209" i="5" s="1"/>
  <c r="N1208" i="5" s="1"/>
  <c r="N1207" i="5" s="1"/>
  <c r="N1206" i="5" s="1"/>
  <c r="N1205" i="5" s="1"/>
  <c r="N1204" i="5" s="1"/>
  <c r="N1203" i="5" s="1"/>
  <c r="N1202" i="5" s="1"/>
  <c r="N1201" i="5" s="1"/>
  <c r="N1200" i="5" s="1"/>
  <c r="N1199" i="5" s="1"/>
  <c r="N1198" i="5" s="1"/>
  <c r="N1197" i="5" s="1"/>
  <c r="N1196" i="5" s="1"/>
  <c r="N1195" i="5" s="1"/>
  <c r="N1194" i="5" s="1"/>
  <c r="N1193" i="5" s="1"/>
  <c r="N1192" i="5" s="1"/>
  <c r="N1191" i="5" s="1"/>
  <c r="N1190" i="5" s="1"/>
  <c r="N1189" i="5" s="1"/>
  <c r="N1188" i="5" s="1"/>
  <c r="N1187" i="5" s="1"/>
  <c r="N1186" i="5" s="1"/>
  <c r="N1185" i="5" s="1"/>
  <c r="N1184" i="5" s="1"/>
  <c r="N1183" i="5" s="1"/>
  <c r="N1182" i="5" s="1"/>
  <c r="N1181" i="5" s="1"/>
  <c r="N1180" i="5" s="1"/>
  <c r="N1179" i="5" s="1"/>
  <c r="N1178" i="5" s="1"/>
  <c r="N1177" i="5" s="1"/>
  <c r="N1176" i="5" s="1"/>
  <c r="N1175" i="5" s="1"/>
  <c r="N1174" i="5" s="1"/>
  <c r="N1173" i="5" s="1"/>
  <c r="N1172" i="5" s="1"/>
  <c r="N1171" i="5" s="1"/>
  <c r="N1170" i="5" s="1"/>
  <c r="N1169" i="5" s="1"/>
  <c r="N1168" i="5" s="1"/>
  <c r="N1167" i="5" s="1"/>
  <c r="N1166" i="5" s="1"/>
  <c r="N1165" i="5" s="1"/>
  <c r="N1164" i="5" s="1"/>
  <c r="N1163" i="5" s="1"/>
  <c r="N1162" i="5" s="1"/>
  <c r="N1161" i="5" s="1"/>
  <c r="N1160" i="5" s="1"/>
  <c r="N1159" i="5" s="1"/>
  <c r="N1158" i="5" s="1"/>
  <c r="N1157" i="5" s="1"/>
  <c r="N1156" i="5" s="1"/>
  <c r="N1155" i="5" s="1"/>
  <c r="N1154" i="5" s="1"/>
  <c r="N1153" i="5" s="1"/>
  <c r="N1152" i="5" s="1"/>
  <c r="N1151" i="5" s="1"/>
  <c r="N1150" i="5" s="1"/>
  <c r="N1149" i="5" s="1"/>
  <c r="N1148" i="5" s="1"/>
  <c r="N1147" i="5" s="1"/>
  <c r="N1146" i="5" s="1"/>
  <c r="N1145" i="5" s="1"/>
  <c r="N1144" i="5" s="1"/>
  <c r="N1143" i="5" s="1"/>
  <c r="N1142" i="5" s="1"/>
  <c r="N1141" i="5" s="1"/>
  <c r="N1140" i="5" s="1"/>
  <c r="N1139" i="5" s="1"/>
  <c r="N1138" i="5" s="1"/>
  <c r="N1137" i="5" s="1"/>
  <c r="N1136" i="5" s="1"/>
  <c r="N1135" i="5" s="1"/>
  <c r="N1134" i="5" s="1"/>
  <c r="N1133" i="5" s="1"/>
  <c r="N1132" i="5" s="1"/>
  <c r="N1131" i="5" s="1"/>
  <c r="N1130" i="5" s="1"/>
  <c r="N1129" i="5" s="1"/>
  <c r="N1128" i="5" s="1"/>
  <c r="N1127" i="5" s="1"/>
  <c r="N1126" i="5" s="1"/>
  <c r="N1125" i="5" s="1"/>
  <c r="N1124" i="5" s="1"/>
  <c r="N1123" i="5" s="1"/>
  <c r="N1122" i="5" s="1"/>
  <c r="N1121" i="5" s="1"/>
  <c r="N1120" i="5" s="1"/>
  <c r="N1119" i="5" s="1"/>
  <c r="N1118" i="5" s="1"/>
  <c r="N1117" i="5" s="1"/>
  <c r="N1116" i="5" s="1"/>
  <c r="N1115" i="5" s="1"/>
  <c r="N1114" i="5" s="1"/>
  <c r="N1113" i="5" s="1"/>
  <c r="N1112" i="5" s="1"/>
  <c r="N1111" i="5" s="1"/>
  <c r="N1110" i="5" s="1"/>
  <c r="N1109" i="5" s="1"/>
  <c r="N1108" i="5" s="1"/>
  <c r="N1107" i="5" s="1"/>
  <c r="N1106" i="5" s="1"/>
  <c r="N1105" i="5" s="1"/>
  <c r="N1104" i="5" s="1"/>
  <c r="N1103" i="5" s="1"/>
  <c r="N1102" i="5" s="1"/>
  <c r="N1101" i="5" s="1"/>
  <c r="N1100" i="5" s="1"/>
  <c r="N1099" i="5" s="1"/>
  <c r="N1098" i="5" s="1"/>
  <c r="N1097" i="5" s="1"/>
  <c r="N1096" i="5" s="1"/>
  <c r="N1095" i="5" s="1"/>
  <c r="N1094" i="5" s="1"/>
  <c r="N1093" i="5" s="1"/>
  <c r="N1092" i="5" s="1"/>
  <c r="N1091" i="5" s="1"/>
  <c r="N1090" i="5" s="1"/>
  <c r="N1089" i="5" s="1"/>
  <c r="N1088" i="5" s="1"/>
  <c r="N1087" i="5" s="1"/>
  <c r="N1086" i="5" s="1"/>
  <c r="N1085" i="5" s="1"/>
  <c r="N1084" i="5" s="1"/>
  <c r="N1083" i="5" s="1"/>
  <c r="N1082" i="5" s="1"/>
  <c r="N1081" i="5" s="1"/>
  <c r="N1080" i="5" s="1"/>
  <c r="N1079" i="5" s="1"/>
  <c r="N1078" i="5" s="1"/>
  <c r="N1077" i="5" s="1"/>
  <c r="N1076" i="5" s="1"/>
  <c r="N1075" i="5" s="1"/>
  <c r="N1074" i="5" s="1"/>
  <c r="N1073" i="5" s="1"/>
  <c r="N1072" i="5" s="1"/>
  <c r="N1071" i="5" s="1"/>
  <c r="N1070" i="5" s="1"/>
  <c r="N1069" i="5" s="1"/>
  <c r="N1068" i="5" s="1"/>
  <c r="N1067" i="5" s="1"/>
  <c r="N1066" i="5" s="1"/>
  <c r="N1065" i="5" s="1"/>
  <c r="N1064" i="5" s="1"/>
  <c r="N1063" i="5" s="1"/>
  <c r="N1062" i="5" s="1"/>
  <c r="N1061" i="5" s="1"/>
  <c r="N1060" i="5" s="1"/>
  <c r="N1059" i="5" s="1"/>
  <c r="N1058" i="5" s="1"/>
  <c r="N1057" i="5" s="1"/>
  <c r="N1056" i="5" s="1"/>
  <c r="N1055" i="5" s="1"/>
  <c r="N1054" i="5" s="1"/>
  <c r="N1053" i="5" s="1"/>
  <c r="N1052" i="5" s="1"/>
  <c r="N1051" i="5" s="1"/>
  <c r="N1050" i="5" s="1"/>
  <c r="N1049" i="5" s="1"/>
  <c r="N1048" i="5" s="1"/>
  <c r="N1047" i="5" s="1"/>
  <c r="N1046" i="5" s="1"/>
  <c r="N1045" i="5" s="1"/>
  <c r="N1044" i="5" s="1"/>
  <c r="N1043" i="5" s="1"/>
  <c r="N1042" i="5" s="1"/>
  <c r="N1041" i="5" s="1"/>
  <c r="N1040" i="5" s="1"/>
  <c r="N1039" i="5" s="1"/>
  <c r="N1038" i="5" s="1"/>
  <c r="N1037" i="5" s="1"/>
  <c r="N1036" i="5" s="1"/>
  <c r="N1035" i="5" s="1"/>
  <c r="N1034" i="5" s="1"/>
  <c r="N1033" i="5" s="1"/>
  <c r="N1032" i="5" s="1"/>
  <c r="N1031" i="5" s="1"/>
  <c r="N1030" i="5" s="1"/>
  <c r="N1029" i="5" s="1"/>
  <c r="N1028" i="5" s="1"/>
  <c r="N1027" i="5" s="1"/>
  <c r="N1026" i="5" s="1"/>
  <c r="N1025" i="5" s="1"/>
  <c r="N1024" i="5" s="1"/>
  <c r="N1023" i="5" s="1"/>
  <c r="N1022" i="5" s="1"/>
  <c r="N1021" i="5" s="1"/>
  <c r="N1020" i="5" s="1"/>
  <c r="N1019" i="5" s="1"/>
  <c r="N1018" i="5" s="1"/>
  <c r="N1017" i="5" s="1"/>
  <c r="N1016" i="5" s="1"/>
  <c r="N1015" i="5" s="1"/>
  <c r="N1014" i="5" s="1"/>
  <c r="N1013" i="5" s="1"/>
  <c r="N1012" i="5" s="1"/>
  <c r="N1011" i="5" s="1"/>
  <c r="N1010" i="5" s="1"/>
  <c r="N1009" i="5" s="1"/>
  <c r="N1008" i="5" s="1"/>
  <c r="N1007" i="5" s="1"/>
  <c r="N1006" i="5" s="1"/>
  <c r="N1005" i="5" s="1"/>
  <c r="N1004" i="5" s="1"/>
  <c r="N1003" i="5" s="1"/>
  <c r="N1002" i="5" s="1"/>
  <c r="N1001" i="5" s="1"/>
  <c r="N1000" i="5" s="1"/>
  <c r="N999" i="5" s="1"/>
  <c r="N998" i="5" s="1"/>
  <c r="N997" i="5" s="1"/>
  <c r="N996" i="5" s="1"/>
  <c r="N995" i="5" s="1"/>
  <c r="N994" i="5" s="1"/>
  <c r="N993" i="5" s="1"/>
  <c r="N992" i="5" s="1"/>
  <c r="N991" i="5" s="1"/>
  <c r="N990" i="5" s="1"/>
  <c r="N989" i="5" s="1"/>
  <c r="N988" i="5" s="1"/>
  <c r="N987" i="5" s="1"/>
  <c r="N986" i="5" s="1"/>
  <c r="N985" i="5" s="1"/>
  <c r="N984" i="5" s="1"/>
  <c r="N983" i="5" s="1"/>
  <c r="N982" i="5" s="1"/>
  <c r="N981" i="5" s="1"/>
  <c r="N980" i="5" s="1"/>
  <c r="N979" i="5" s="1"/>
  <c r="N978" i="5" s="1"/>
  <c r="N977" i="5" s="1"/>
  <c r="N976" i="5" s="1"/>
  <c r="N975" i="5" s="1"/>
  <c r="N974" i="5" s="1"/>
  <c r="N973" i="5" s="1"/>
  <c r="N972" i="5" s="1"/>
  <c r="N971" i="5" s="1"/>
  <c r="N970" i="5" s="1"/>
  <c r="N969" i="5" s="1"/>
  <c r="N968" i="5" s="1"/>
  <c r="N967" i="5" s="1"/>
  <c r="N966" i="5" s="1"/>
  <c r="N965" i="5" s="1"/>
  <c r="N964" i="5" s="1"/>
  <c r="N963" i="5" s="1"/>
  <c r="N962" i="5" s="1"/>
  <c r="N961" i="5" s="1"/>
  <c r="N960" i="5" s="1"/>
  <c r="N959" i="5" s="1"/>
  <c r="N958" i="5" s="1"/>
  <c r="N957" i="5" s="1"/>
  <c r="N956" i="5" s="1"/>
  <c r="N955" i="5" s="1"/>
  <c r="N954" i="5" s="1"/>
  <c r="N953" i="5" s="1"/>
  <c r="N952" i="5" s="1"/>
  <c r="N951" i="5" s="1"/>
  <c r="N950" i="5" s="1"/>
  <c r="N949" i="5" s="1"/>
  <c r="N948" i="5" s="1"/>
  <c r="N947" i="5" s="1"/>
  <c r="N946" i="5" s="1"/>
  <c r="N945" i="5" s="1"/>
  <c r="N944" i="5" s="1"/>
  <c r="N943" i="5" s="1"/>
  <c r="N942" i="5" s="1"/>
  <c r="N941" i="5" s="1"/>
  <c r="N940" i="5" s="1"/>
  <c r="N939" i="5" s="1"/>
  <c r="N938" i="5" s="1"/>
  <c r="N937" i="5" s="1"/>
  <c r="N936" i="5" s="1"/>
  <c r="N935" i="5" s="1"/>
  <c r="N934" i="5" s="1"/>
  <c r="N933" i="5" s="1"/>
  <c r="N932" i="5" s="1"/>
  <c r="N931" i="5" s="1"/>
  <c r="N930" i="5" s="1"/>
  <c r="N929" i="5" s="1"/>
  <c r="N928" i="5" s="1"/>
  <c r="N927" i="5" s="1"/>
  <c r="N926" i="5" s="1"/>
  <c r="N925" i="5" s="1"/>
  <c r="N924" i="5" s="1"/>
  <c r="N923" i="5" s="1"/>
  <c r="N922" i="5" s="1"/>
  <c r="N921" i="5" s="1"/>
  <c r="N920" i="5" s="1"/>
  <c r="N919" i="5" s="1"/>
  <c r="N918" i="5" s="1"/>
  <c r="N917" i="5" s="1"/>
  <c r="N916" i="5" s="1"/>
  <c r="N915" i="5" s="1"/>
  <c r="N914" i="5" s="1"/>
  <c r="N913" i="5" s="1"/>
  <c r="N912" i="5" s="1"/>
  <c r="N911" i="5" s="1"/>
  <c r="N910" i="5" s="1"/>
  <c r="N909" i="5" s="1"/>
  <c r="N908" i="5" s="1"/>
  <c r="N907" i="5" s="1"/>
  <c r="N906" i="5" s="1"/>
  <c r="N905" i="5" s="1"/>
  <c r="N904" i="5" s="1"/>
  <c r="N903" i="5" s="1"/>
  <c r="N902" i="5" s="1"/>
  <c r="N901" i="5" s="1"/>
  <c r="N900" i="5" s="1"/>
  <c r="N899" i="5" s="1"/>
  <c r="N898" i="5" s="1"/>
  <c r="N897" i="5" s="1"/>
  <c r="N896" i="5" s="1"/>
  <c r="N895" i="5" s="1"/>
  <c r="N894" i="5" s="1"/>
  <c r="N893" i="5" s="1"/>
  <c r="N892" i="5" s="1"/>
  <c r="N891" i="5" s="1"/>
  <c r="N890" i="5" s="1"/>
  <c r="N889" i="5" s="1"/>
  <c r="N888" i="5" s="1"/>
  <c r="N887" i="5" s="1"/>
  <c r="N886" i="5" s="1"/>
  <c r="N885" i="5" s="1"/>
  <c r="N884" i="5" s="1"/>
  <c r="N883" i="5" s="1"/>
  <c r="N882" i="5" s="1"/>
  <c r="N881" i="5" s="1"/>
  <c r="N880" i="5" s="1"/>
  <c r="N879" i="5" s="1"/>
  <c r="N878" i="5" s="1"/>
  <c r="N877" i="5" s="1"/>
  <c r="N876" i="5" s="1"/>
  <c r="N875" i="5" s="1"/>
  <c r="N874" i="5" s="1"/>
  <c r="N873" i="5" s="1"/>
  <c r="N872" i="5" s="1"/>
  <c r="N871" i="5" s="1"/>
  <c r="N870" i="5" s="1"/>
  <c r="N869" i="5" s="1"/>
  <c r="N868" i="5" s="1"/>
  <c r="N867" i="5" s="1"/>
  <c r="N866" i="5" s="1"/>
  <c r="N865" i="5" s="1"/>
  <c r="N864" i="5" s="1"/>
  <c r="N863" i="5" s="1"/>
  <c r="N862" i="5" s="1"/>
  <c r="N861" i="5" s="1"/>
  <c r="N860" i="5" s="1"/>
  <c r="N859" i="5" s="1"/>
  <c r="N858" i="5" s="1"/>
  <c r="N857" i="5" s="1"/>
  <c r="N856" i="5" s="1"/>
  <c r="N855" i="5" s="1"/>
  <c r="N854" i="5" s="1"/>
  <c r="N853" i="5" s="1"/>
  <c r="N852" i="5" s="1"/>
  <c r="N851" i="5" s="1"/>
  <c r="N850" i="5" s="1"/>
  <c r="N849" i="5" s="1"/>
  <c r="N848" i="5" s="1"/>
  <c r="N847" i="5" s="1"/>
  <c r="N846" i="5" s="1"/>
  <c r="N845" i="5" s="1"/>
  <c r="N844" i="5" s="1"/>
  <c r="N843" i="5" s="1"/>
  <c r="N842" i="5" s="1"/>
  <c r="N841" i="5" s="1"/>
  <c r="N840" i="5" s="1"/>
  <c r="N839" i="5" s="1"/>
  <c r="N838" i="5" s="1"/>
  <c r="N837" i="5" s="1"/>
  <c r="N836" i="5" s="1"/>
  <c r="N835" i="5" s="1"/>
  <c r="N834" i="5" s="1"/>
  <c r="N833" i="5" s="1"/>
  <c r="N832" i="5" s="1"/>
  <c r="N831" i="5" s="1"/>
  <c r="N830" i="5" s="1"/>
  <c r="N829" i="5" s="1"/>
  <c r="N828" i="5" s="1"/>
  <c r="N827" i="5" s="1"/>
  <c r="N826" i="5" s="1"/>
  <c r="N825" i="5" s="1"/>
  <c r="N824" i="5" s="1"/>
  <c r="N823" i="5" s="1"/>
  <c r="N822" i="5" s="1"/>
  <c r="N821" i="5" s="1"/>
  <c r="N820" i="5" s="1"/>
  <c r="N819" i="5" s="1"/>
  <c r="N818" i="5" s="1"/>
  <c r="N817" i="5" s="1"/>
  <c r="N816" i="5" s="1"/>
  <c r="N815" i="5" s="1"/>
  <c r="N814" i="5" s="1"/>
  <c r="N813" i="5" s="1"/>
  <c r="N812" i="5" s="1"/>
  <c r="N811" i="5" s="1"/>
  <c r="N810" i="5" s="1"/>
  <c r="N809" i="5" s="1"/>
  <c r="N808" i="5" s="1"/>
  <c r="N807" i="5" s="1"/>
  <c r="N806" i="5" s="1"/>
  <c r="N805" i="5" s="1"/>
  <c r="N804" i="5" s="1"/>
  <c r="N803" i="5" s="1"/>
  <c r="N802" i="5" s="1"/>
  <c r="N801" i="5" s="1"/>
  <c r="N800" i="5" s="1"/>
  <c r="N799" i="5" s="1"/>
  <c r="N798" i="5" s="1"/>
  <c r="N797" i="5" s="1"/>
  <c r="N796" i="5" s="1"/>
  <c r="N795" i="5" s="1"/>
  <c r="N794" i="5" s="1"/>
  <c r="N793" i="5" s="1"/>
  <c r="N792" i="5" s="1"/>
  <c r="N791" i="5" s="1"/>
  <c r="N790" i="5" s="1"/>
  <c r="N789" i="5" s="1"/>
  <c r="N788" i="5" s="1"/>
  <c r="N787" i="5" s="1"/>
  <c r="N786" i="5" s="1"/>
  <c r="N785" i="5" s="1"/>
  <c r="N784" i="5" s="1"/>
  <c r="N783" i="5" s="1"/>
  <c r="N782" i="5" s="1"/>
  <c r="N781" i="5" s="1"/>
  <c r="N780" i="5" s="1"/>
  <c r="N779" i="5" s="1"/>
  <c r="N778" i="5" s="1"/>
  <c r="N777" i="5" s="1"/>
  <c r="N776" i="5" s="1"/>
  <c r="N775" i="5" s="1"/>
  <c r="N774" i="5" s="1"/>
  <c r="N773" i="5" s="1"/>
  <c r="N772" i="5" s="1"/>
  <c r="N771" i="5" s="1"/>
  <c r="N770" i="5" s="1"/>
  <c r="N769" i="5" s="1"/>
  <c r="N768" i="5" s="1"/>
  <c r="N767" i="5" s="1"/>
  <c r="N766" i="5" s="1"/>
  <c r="N765" i="5" s="1"/>
  <c r="N764" i="5" s="1"/>
  <c r="N763" i="5" s="1"/>
  <c r="N762" i="5" s="1"/>
  <c r="N761" i="5" s="1"/>
  <c r="N760" i="5" s="1"/>
  <c r="N759" i="5" s="1"/>
  <c r="N758" i="5" s="1"/>
  <c r="N757" i="5" s="1"/>
  <c r="N756" i="5" s="1"/>
  <c r="N755" i="5" s="1"/>
  <c r="N754" i="5" s="1"/>
  <c r="N753" i="5" s="1"/>
  <c r="N752" i="5" s="1"/>
  <c r="N751" i="5" s="1"/>
  <c r="N750" i="5" s="1"/>
  <c r="N749" i="5" s="1"/>
  <c r="N748" i="5" s="1"/>
  <c r="N747" i="5" s="1"/>
  <c r="N746" i="5" s="1"/>
  <c r="N745" i="5" s="1"/>
  <c r="N744" i="5" s="1"/>
  <c r="N743" i="5" s="1"/>
  <c r="N742" i="5" s="1"/>
  <c r="N741" i="5" s="1"/>
  <c r="N740" i="5" s="1"/>
  <c r="N739" i="5" s="1"/>
  <c r="N738" i="5" s="1"/>
  <c r="N737" i="5" s="1"/>
  <c r="N736" i="5" s="1"/>
  <c r="N735" i="5" s="1"/>
  <c r="N734" i="5" s="1"/>
  <c r="N733" i="5" s="1"/>
  <c r="N732" i="5" s="1"/>
  <c r="N731" i="5" s="1"/>
  <c r="N730" i="5" s="1"/>
  <c r="N729" i="5" s="1"/>
  <c r="N728" i="5" s="1"/>
  <c r="N727" i="5" s="1"/>
  <c r="N726" i="5" s="1"/>
  <c r="N725" i="5" s="1"/>
  <c r="N724" i="5" s="1"/>
  <c r="N723" i="5" s="1"/>
  <c r="N722" i="5" s="1"/>
  <c r="N721" i="5" s="1"/>
  <c r="N720" i="5" s="1"/>
  <c r="N719" i="5" s="1"/>
  <c r="N718" i="5" s="1"/>
  <c r="N717" i="5" s="1"/>
  <c r="N716" i="5" s="1"/>
  <c r="N715" i="5" s="1"/>
  <c r="N714" i="5" s="1"/>
  <c r="N713" i="5" s="1"/>
  <c r="N712" i="5" s="1"/>
  <c r="N711" i="5" s="1"/>
  <c r="N710" i="5" s="1"/>
  <c r="N709" i="5" s="1"/>
  <c r="N708" i="5" s="1"/>
  <c r="N707" i="5" s="1"/>
  <c r="N706" i="5" s="1"/>
  <c r="N705" i="5" s="1"/>
  <c r="N704" i="5" s="1"/>
  <c r="N703" i="5" s="1"/>
  <c r="N702" i="5" s="1"/>
  <c r="N701" i="5" s="1"/>
  <c r="N700" i="5" s="1"/>
  <c r="N699" i="5" s="1"/>
  <c r="N698" i="5" s="1"/>
  <c r="N697" i="5" s="1"/>
  <c r="N696" i="5" s="1"/>
  <c r="N695" i="5" s="1"/>
  <c r="N694" i="5" s="1"/>
  <c r="N693" i="5" s="1"/>
  <c r="N692" i="5" s="1"/>
  <c r="N691" i="5" s="1"/>
  <c r="N690" i="5" s="1"/>
  <c r="N689" i="5" s="1"/>
  <c r="N688" i="5" s="1"/>
  <c r="N687" i="5" s="1"/>
  <c r="N686" i="5" s="1"/>
  <c r="N685" i="5" s="1"/>
  <c r="N684" i="5" s="1"/>
  <c r="N683" i="5" s="1"/>
  <c r="N682" i="5" s="1"/>
  <c r="N681" i="5" s="1"/>
  <c r="N680" i="5" s="1"/>
  <c r="N679" i="5" s="1"/>
  <c r="N678" i="5" s="1"/>
  <c r="N677" i="5" s="1"/>
  <c r="N676" i="5" s="1"/>
  <c r="N675" i="5" s="1"/>
  <c r="N674" i="5" s="1"/>
  <c r="N673" i="5" s="1"/>
  <c r="N672" i="5" s="1"/>
  <c r="N671" i="5" s="1"/>
  <c r="N670" i="5" s="1"/>
  <c r="N669" i="5" s="1"/>
  <c r="N668" i="5" s="1"/>
  <c r="N667" i="5" s="1"/>
  <c r="N666" i="5" s="1"/>
  <c r="N665" i="5" s="1"/>
  <c r="N664" i="5" s="1"/>
  <c r="N663" i="5" s="1"/>
  <c r="N662" i="5" s="1"/>
  <c r="N661" i="5" s="1"/>
  <c r="N660" i="5" s="1"/>
  <c r="N659" i="5" s="1"/>
  <c r="N658" i="5" s="1"/>
  <c r="N657" i="5" s="1"/>
  <c r="N656" i="5" s="1"/>
  <c r="N655" i="5" s="1"/>
  <c r="N654" i="5" s="1"/>
  <c r="N653" i="5" s="1"/>
  <c r="N652" i="5" s="1"/>
  <c r="N651" i="5" s="1"/>
  <c r="N650" i="5" s="1"/>
  <c r="N649" i="5" s="1"/>
  <c r="N648" i="5" s="1"/>
  <c r="N647" i="5" s="1"/>
  <c r="N646" i="5" s="1"/>
  <c r="N645" i="5" s="1"/>
  <c r="N644" i="5" s="1"/>
  <c r="N643" i="5" s="1"/>
  <c r="N642" i="5" s="1"/>
  <c r="N641" i="5" s="1"/>
  <c r="N640" i="5" s="1"/>
  <c r="N639" i="5" s="1"/>
  <c r="N638" i="5" s="1"/>
  <c r="N637" i="5" s="1"/>
  <c r="N636" i="5" s="1"/>
  <c r="N635" i="5" s="1"/>
  <c r="N634" i="5" s="1"/>
  <c r="N633" i="5" s="1"/>
  <c r="N632" i="5" s="1"/>
  <c r="N631" i="5" s="1"/>
  <c r="N630" i="5" s="1"/>
  <c r="N629" i="5" s="1"/>
  <c r="N628" i="5" s="1"/>
  <c r="N627" i="5" s="1"/>
  <c r="N626" i="5" s="1"/>
  <c r="N625" i="5" s="1"/>
  <c r="N624" i="5" s="1"/>
  <c r="N623" i="5" s="1"/>
  <c r="N622" i="5" s="1"/>
  <c r="N621" i="5" s="1"/>
  <c r="N620" i="5" s="1"/>
  <c r="N619" i="5" s="1"/>
  <c r="N618" i="5" s="1"/>
  <c r="N617" i="5" s="1"/>
  <c r="N616" i="5" s="1"/>
  <c r="N615" i="5" s="1"/>
  <c r="N614" i="5" s="1"/>
  <c r="N613" i="5" s="1"/>
  <c r="N612" i="5" s="1"/>
  <c r="N611" i="5" s="1"/>
  <c r="N610" i="5" s="1"/>
  <c r="N609" i="5" s="1"/>
  <c r="N608" i="5" s="1"/>
  <c r="N607" i="5" s="1"/>
  <c r="N606" i="5" s="1"/>
  <c r="N605" i="5" s="1"/>
  <c r="N604" i="5" s="1"/>
  <c r="N603" i="5" s="1"/>
  <c r="N602" i="5" s="1"/>
  <c r="N601" i="5" s="1"/>
  <c r="N600" i="5" s="1"/>
  <c r="N599" i="5" s="1"/>
  <c r="N598" i="5" s="1"/>
  <c r="N597" i="5" s="1"/>
  <c r="N596" i="5" s="1"/>
  <c r="N595" i="5" s="1"/>
  <c r="N594" i="5" s="1"/>
  <c r="N593" i="5" s="1"/>
  <c r="N592" i="5" s="1"/>
  <c r="N591" i="5" s="1"/>
  <c r="N590" i="5" s="1"/>
  <c r="N589" i="5" s="1"/>
  <c r="N588" i="5" s="1"/>
  <c r="N587" i="5" s="1"/>
  <c r="N586" i="5" s="1"/>
  <c r="N585" i="5" s="1"/>
  <c r="N584" i="5" s="1"/>
  <c r="N583" i="5" s="1"/>
  <c r="N582" i="5" s="1"/>
  <c r="N581" i="5" s="1"/>
  <c r="N580" i="5" s="1"/>
  <c r="N579" i="5" s="1"/>
  <c r="N578" i="5" s="1"/>
  <c r="N577" i="5" s="1"/>
  <c r="N576" i="5" s="1"/>
  <c r="N575" i="5" s="1"/>
  <c r="N574" i="5" s="1"/>
  <c r="N573" i="5" s="1"/>
  <c r="N572" i="5" s="1"/>
  <c r="N571" i="5" s="1"/>
  <c r="N570" i="5" s="1"/>
  <c r="N569" i="5" s="1"/>
  <c r="N568" i="5" s="1"/>
  <c r="N567" i="5" s="1"/>
  <c r="N566" i="5" s="1"/>
  <c r="N565" i="5" s="1"/>
  <c r="N564" i="5" s="1"/>
  <c r="N563" i="5" s="1"/>
  <c r="N562" i="5" s="1"/>
  <c r="N561" i="5" s="1"/>
  <c r="N560" i="5" s="1"/>
  <c r="N559" i="5" s="1"/>
  <c r="N558" i="5" s="1"/>
  <c r="N557" i="5" s="1"/>
  <c r="N556" i="5" s="1"/>
  <c r="N555" i="5" s="1"/>
  <c r="N554" i="5" s="1"/>
  <c r="N553" i="5" s="1"/>
  <c r="N552" i="5" s="1"/>
  <c r="N551" i="5" s="1"/>
  <c r="N550" i="5" s="1"/>
  <c r="N549" i="5" s="1"/>
  <c r="N548" i="5" s="1"/>
  <c r="N547" i="5" s="1"/>
  <c r="N546" i="5" s="1"/>
  <c r="N545" i="5" s="1"/>
  <c r="N544" i="5" s="1"/>
  <c r="N543" i="5" s="1"/>
  <c r="N542" i="5" s="1"/>
  <c r="N541" i="5" s="1"/>
  <c r="N540" i="5" s="1"/>
  <c r="N539" i="5" s="1"/>
  <c r="N538" i="5" s="1"/>
  <c r="N537" i="5" s="1"/>
  <c r="N536" i="5" s="1"/>
  <c r="N535" i="5" s="1"/>
  <c r="N534" i="5" s="1"/>
  <c r="N533" i="5" s="1"/>
  <c r="N532" i="5" s="1"/>
  <c r="N531" i="5" s="1"/>
  <c r="N530" i="5" s="1"/>
  <c r="N529" i="5" s="1"/>
  <c r="N528" i="5" s="1"/>
  <c r="N527" i="5" s="1"/>
  <c r="N526" i="5" s="1"/>
  <c r="N525" i="5" s="1"/>
  <c r="N524" i="5" s="1"/>
  <c r="N523" i="5" s="1"/>
  <c r="N522" i="5" s="1"/>
  <c r="N521" i="5" s="1"/>
  <c r="N520" i="5" s="1"/>
  <c r="N519" i="5" s="1"/>
  <c r="N518" i="5" s="1"/>
  <c r="N517" i="5" s="1"/>
  <c r="N516" i="5" s="1"/>
  <c r="N515" i="5" s="1"/>
  <c r="N514" i="5" s="1"/>
  <c r="N513" i="5" s="1"/>
  <c r="N512" i="5" s="1"/>
  <c r="N511" i="5" s="1"/>
  <c r="N510" i="5" s="1"/>
  <c r="N509" i="5" s="1"/>
  <c r="N508" i="5" s="1"/>
  <c r="N507" i="5" s="1"/>
  <c r="N506" i="5" s="1"/>
  <c r="N505" i="5" s="1"/>
  <c r="N504" i="5" s="1"/>
  <c r="N503" i="5" s="1"/>
  <c r="N502" i="5" s="1"/>
  <c r="N501" i="5" s="1"/>
  <c r="N500" i="5" s="1"/>
  <c r="N499" i="5" s="1"/>
  <c r="N498" i="5" s="1"/>
  <c r="N497" i="5" s="1"/>
  <c r="N496" i="5" s="1"/>
  <c r="N495" i="5" s="1"/>
  <c r="N494" i="5" s="1"/>
  <c r="N493" i="5" s="1"/>
  <c r="N492" i="5" s="1"/>
  <c r="N491" i="5" s="1"/>
  <c r="N490" i="5" s="1"/>
  <c r="N489" i="5" s="1"/>
  <c r="N488" i="5" s="1"/>
  <c r="N487" i="5" s="1"/>
  <c r="N486" i="5" s="1"/>
  <c r="N485" i="5" s="1"/>
  <c r="N484" i="5" s="1"/>
  <c r="N483" i="5" s="1"/>
  <c r="N482" i="5" s="1"/>
  <c r="N481" i="5" s="1"/>
  <c r="N480" i="5" s="1"/>
  <c r="N479" i="5" s="1"/>
  <c r="N478" i="5" s="1"/>
  <c r="N477" i="5" s="1"/>
  <c r="N476" i="5" s="1"/>
  <c r="N475" i="5" s="1"/>
  <c r="N474" i="5" s="1"/>
  <c r="N473" i="5" s="1"/>
  <c r="N472" i="5" s="1"/>
  <c r="N471" i="5" s="1"/>
  <c r="N470" i="5" s="1"/>
  <c r="N469" i="5" s="1"/>
  <c r="N468" i="5" s="1"/>
  <c r="N467" i="5" s="1"/>
  <c r="N466" i="5" s="1"/>
  <c r="N465" i="5" s="1"/>
  <c r="N464" i="5" s="1"/>
  <c r="N463" i="5" s="1"/>
  <c r="N462" i="5" s="1"/>
  <c r="N461" i="5" s="1"/>
  <c r="N460" i="5" s="1"/>
  <c r="N459" i="5" s="1"/>
  <c r="N458" i="5" s="1"/>
  <c r="N457" i="5" s="1"/>
  <c r="N456" i="5" s="1"/>
  <c r="N455" i="5" s="1"/>
  <c r="N454" i="5" s="1"/>
  <c r="N453" i="5" s="1"/>
  <c r="N452" i="5" s="1"/>
  <c r="N451" i="5" s="1"/>
  <c r="N450" i="5" s="1"/>
  <c r="N449" i="5" s="1"/>
  <c r="N448" i="5" s="1"/>
  <c r="N447" i="5" s="1"/>
  <c r="N446" i="5" s="1"/>
  <c r="N445" i="5" s="1"/>
  <c r="N444" i="5" s="1"/>
  <c r="N443" i="5" s="1"/>
  <c r="N442" i="5" s="1"/>
  <c r="N441" i="5" s="1"/>
  <c r="N440" i="5" s="1"/>
  <c r="N439" i="5" s="1"/>
  <c r="N438" i="5" s="1"/>
  <c r="N437" i="5" s="1"/>
  <c r="N436" i="5" s="1"/>
  <c r="N435" i="5" s="1"/>
  <c r="N434" i="5" s="1"/>
  <c r="N433" i="5" s="1"/>
  <c r="N432" i="5" s="1"/>
  <c r="N431" i="5" s="1"/>
  <c r="N430" i="5" s="1"/>
  <c r="N429" i="5" s="1"/>
  <c r="N428" i="5" s="1"/>
  <c r="N427" i="5" s="1"/>
  <c r="N426" i="5" s="1"/>
  <c r="N425" i="5" s="1"/>
  <c r="N424" i="5" s="1"/>
  <c r="N423" i="5" s="1"/>
  <c r="N422" i="5" s="1"/>
  <c r="N421" i="5" s="1"/>
  <c r="N420" i="5" s="1"/>
  <c r="N419" i="5" s="1"/>
  <c r="N418" i="5" s="1"/>
  <c r="N417" i="5" s="1"/>
  <c r="N416" i="5" s="1"/>
  <c r="N415" i="5" s="1"/>
  <c r="N414" i="5" s="1"/>
  <c r="N413" i="5" s="1"/>
  <c r="N412" i="5" s="1"/>
  <c r="N411" i="5" s="1"/>
  <c r="N410" i="5" s="1"/>
  <c r="N409" i="5" s="1"/>
  <c r="N408" i="5" s="1"/>
  <c r="N407" i="5" s="1"/>
  <c r="N406" i="5" s="1"/>
  <c r="N405" i="5" s="1"/>
  <c r="N404" i="5" s="1"/>
  <c r="N403" i="5" s="1"/>
  <c r="N402" i="5" s="1"/>
  <c r="N401" i="5" s="1"/>
  <c r="N400" i="5" s="1"/>
  <c r="N399" i="5" s="1"/>
  <c r="N398" i="5" s="1"/>
  <c r="N397" i="5" s="1"/>
  <c r="N396" i="5" s="1"/>
  <c r="N395" i="5" s="1"/>
  <c r="N394" i="5" s="1"/>
  <c r="N393" i="5" s="1"/>
  <c r="N392" i="5" s="1"/>
  <c r="N391" i="5" s="1"/>
  <c r="N390" i="5" s="1"/>
  <c r="N389" i="5" s="1"/>
  <c r="N388" i="5" s="1"/>
  <c r="N387" i="5" s="1"/>
  <c r="N386" i="5" s="1"/>
  <c r="N385" i="5" s="1"/>
  <c r="N384" i="5" s="1"/>
  <c r="N383" i="5" s="1"/>
  <c r="N382" i="5" s="1"/>
  <c r="N381" i="5" s="1"/>
  <c r="N380" i="5" s="1"/>
  <c r="N379" i="5" s="1"/>
  <c r="N378" i="5" s="1"/>
  <c r="N377" i="5" s="1"/>
  <c r="N376" i="5" s="1"/>
  <c r="N375" i="5" s="1"/>
  <c r="N374" i="5" s="1"/>
  <c r="N373" i="5" s="1"/>
  <c r="N372" i="5" s="1"/>
  <c r="N371" i="5" s="1"/>
  <c r="N370" i="5" s="1"/>
  <c r="N369" i="5" s="1"/>
  <c r="N368" i="5" s="1"/>
  <c r="N367" i="5" s="1"/>
  <c r="N366" i="5" s="1"/>
  <c r="N365" i="5" s="1"/>
  <c r="N364" i="5" s="1"/>
  <c r="N363" i="5" s="1"/>
  <c r="N362" i="5" s="1"/>
  <c r="N361" i="5" s="1"/>
  <c r="N360" i="5" s="1"/>
  <c r="N359" i="5" s="1"/>
  <c r="N358" i="5" s="1"/>
  <c r="N357" i="5" s="1"/>
  <c r="N356" i="5" s="1"/>
  <c r="N355" i="5" s="1"/>
  <c r="N354" i="5" s="1"/>
  <c r="N353" i="5" s="1"/>
  <c r="N352" i="5" s="1"/>
  <c r="N351" i="5" s="1"/>
  <c r="N350" i="5" s="1"/>
  <c r="N349" i="5" s="1"/>
  <c r="N348" i="5" s="1"/>
  <c r="N347" i="5" s="1"/>
  <c r="N346" i="5" s="1"/>
  <c r="N345" i="5" s="1"/>
  <c r="N344" i="5" s="1"/>
  <c r="N343" i="5" s="1"/>
  <c r="N342" i="5" s="1"/>
  <c r="N341" i="5" s="1"/>
  <c r="N340" i="5" s="1"/>
  <c r="N339" i="5" s="1"/>
  <c r="N338" i="5" s="1"/>
  <c r="N337" i="5" s="1"/>
  <c r="N336" i="5" s="1"/>
  <c r="N335" i="5" s="1"/>
  <c r="N334" i="5" s="1"/>
  <c r="N333" i="5" s="1"/>
  <c r="N332" i="5" s="1"/>
  <c r="N331" i="5" s="1"/>
  <c r="N330" i="5" s="1"/>
  <c r="N329" i="5" s="1"/>
  <c r="N328" i="5" s="1"/>
  <c r="N327" i="5" s="1"/>
  <c r="N326" i="5" s="1"/>
  <c r="N325" i="5" s="1"/>
  <c r="N324" i="5" s="1"/>
  <c r="N323" i="5" s="1"/>
  <c r="N322" i="5" s="1"/>
  <c r="N321" i="5" s="1"/>
  <c r="N320" i="5" s="1"/>
  <c r="N319" i="5" s="1"/>
  <c r="N318" i="5" s="1"/>
  <c r="N317" i="5" s="1"/>
  <c r="N316" i="5" s="1"/>
  <c r="N315" i="5" s="1"/>
  <c r="N314" i="5" s="1"/>
  <c r="N313" i="5" s="1"/>
  <c r="N312" i="5" s="1"/>
  <c r="N311" i="5" s="1"/>
  <c r="N310" i="5" s="1"/>
  <c r="N309" i="5" s="1"/>
  <c r="N308" i="5" s="1"/>
  <c r="N307" i="5" s="1"/>
  <c r="N306" i="5" s="1"/>
  <c r="N305" i="5" s="1"/>
  <c r="N304" i="5" s="1"/>
  <c r="N303" i="5" s="1"/>
  <c r="N302" i="5" s="1"/>
  <c r="N301" i="5" s="1"/>
  <c r="N300" i="5" s="1"/>
  <c r="N299" i="5" s="1"/>
  <c r="N298" i="5" s="1"/>
  <c r="N297" i="5" s="1"/>
  <c r="N296" i="5" s="1"/>
  <c r="N295" i="5" s="1"/>
  <c r="N294" i="5" s="1"/>
  <c r="N293" i="5" s="1"/>
  <c r="N292" i="5" s="1"/>
  <c r="N291" i="5" s="1"/>
  <c r="N290" i="5" s="1"/>
  <c r="N289" i="5" s="1"/>
  <c r="N288" i="5" s="1"/>
  <c r="N287" i="5" s="1"/>
  <c r="N286" i="5" s="1"/>
  <c r="N285" i="5" s="1"/>
  <c r="N284" i="5" s="1"/>
  <c r="N283" i="5" s="1"/>
  <c r="N282" i="5" s="1"/>
  <c r="N281" i="5" s="1"/>
  <c r="N280" i="5" s="1"/>
  <c r="N279" i="5" s="1"/>
  <c r="N278" i="5" s="1"/>
  <c r="N277" i="5" s="1"/>
  <c r="N276" i="5" s="1"/>
  <c r="N275" i="5" s="1"/>
  <c r="N274" i="5" s="1"/>
  <c r="N273" i="5" s="1"/>
  <c r="N272" i="5" s="1"/>
  <c r="N271" i="5" s="1"/>
  <c r="N270" i="5" s="1"/>
  <c r="N269" i="5" s="1"/>
  <c r="N268" i="5" s="1"/>
  <c r="N267" i="5" s="1"/>
  <c r="N266" i="5" s="1"/>
  <c r="N265" i="5" s="1"/>
  <c r="N264" i="5" s="1"/>
  <c r="N263" i="5" s="1"/>
  <c r="N262" i="5" s="1"/>
  <c r="N261" i="5" s="1"/>
  <c r="N260" i="5" s="1"/>
  <c r="N259" i="5" s="1"/>
  <c r="N258" i="5" s="1"/>
  <c r="N257" i="5" s="1"/>
  <c r="N256" i="5" s="1"/>
  <c r="N255" i="5" s="1"/>
  <c r="N254" i="5" s="1"/>
  <c r="N253" i="5" s="1"/>
  <c r="N252" i="5" s="1"/>
  <c r="N251" i="5" s="1"/>
  <c r="N250" i="5" s="1"/>
  <c r="N249" i="5" s="1"/>
  <c r="N248" i="5" s="1"/>
  <c r="N247" i="5" s="1"/>
  <c r="N246" i="5" s="1"/>
  <c r="N245" i="5" s="1"/>
  <c r="N244" i="5" s="1"/>
  <c r="N243" i="5" s="1"/>
  <c r="N242" i="5" s="1"/>
  <c r="N241" i="5" s="1"/>
  <c r="N240" i="5" s="1"/>
  <c r="N239" i="5" s="1"/>
  <c r="N238" i="5" s="1"/>
  <c r="N237" i="5" s="1"/>
  <c r="N236" i="5" s="1"/>
  <c r="N235" i="5" s="1"/>
  <c r="N234" i="5" s="1"/>
  <c r="N233" i="5" s="1"/>
  <c r="N232" i="5" s="1"/>
  <c r="N231" i="5" s="1"/>
  <c r="N230" i="5" s="1"/>
  <c r="N229" i="5" s="1"/>
  <c r="N228" i="5" s="1"/>
  <c r="N227" i="5" s="1"/>
  <c r="N226" i="5" s="1"/>
  <c r="N225" i="5" s="1"/>
  <c r="N224" i="5" s="1"/>
  <c r="N223" i="5" s="1"/>
  <c r="N222" i="5" s="1"/>
  <c r="N221" i="5" s="1"/>
  <c r="N220" i="5" s="1"/>
  <c r="N219" i="5" s="1"/>
  <c r="N218" i="5" s="1"/>
  <c r="N217" i="5" s="1"/>
  <c r="N216" i="5" s="1"/>
  <c r="N215" i="5" s="1"/>
  <c r="N214" i="5" s="1"/>
  <c r="N213" i="5" s="1"/>
  <c r="N212" i="5" s="1"/>
  <c r="N211" i="5" s="1"/>
  <c r="N210" i="5" s="1"/>
  <c r="N209" i="5" s="1"/>
  <c r="N208" i="5" s="1"/>
  <c r="N207" i="5" s="1"/>
  <c r="N206" i="5" s="1"/>
  <c r="N205" i="5" s="1"/>
  <c r="N204" i="5" s="1"/>
  <c r="N203" i="5" s="1"/>
  <c r="N202" i="5" s="1"/>
  <c r="N201" i="5" s="1"/>
  <c r="N200" i="5" s="1"/>
  <c r="N199" i="5" s="1"/>
  <c r="N198" i="5" s="1"/>
  <c r="N197" i="5" s="1"/>
  <c r="N196" i="5" s="1"/>
  <c r="N195" i="5" s="1"/>
  <c r="N194" i="5" s="1"/>
  <c r="N193" i="5" s="1"/>
  <c r="N192" i="5" s="1"/>
  <c r="N191" i="5" s="1"/>
  <c r="N190" i="5" s="1"/>
  <c r="N189" i="5" s="1"/>
  <c r="N188" i="5" s="1"/>
  <c r="N187" i="5" s="1"/>
  <c r="N186" i="5" s="1"/>
  <c r="N185" i="5" s="1"/>
  <c r="N184" i="5" s="1"/>
  <c r="N183" i="5" s="1"/>
  <c r="N182" i="5" s="1"/>
  <c r="N181" i="5" s="1"/>
  <c r="N180" i="5" s="1"/>
  <c r="N179" i="5" s="1"/>
  <c r="N178" i="5" s="1"/>
  <c r="N177" i="5" s="1"/>
  <c r="N176" i="5" s="1"/>
  <c r="N175" i="5" s="1"/>
  <c r="N174" i="5" s="1"/>
  <c r="N173" i="5" s="1"/>
  <c r="N172" i="5" s="1"/>
  <c r="N171" i="5" s="1"/>
  <c r="N170" i="5" s="1"/>
  <c r="N169" i="5" s="1"/>
  <c r="N168" i="5" s="1"/>
  <c r="N167" i="5" s="1"/>
  <c r="N166" i="5" s="1"/>
  <c r="N165" i="5" s="1"/>
  <c r="N164" i="5" s="1"/>
  <c r="N163" i="5" s="1"/>
  <c r="N162" i="5" s="1"/>
  <c r="N161" i="5" s="1"/>
  <c r="N160" i="5" s="1"/>
  <c r="N159" i="5" s="1"/>
  <c r="N158" i="5" s="1"/>
  <c r="N157" i="5" s="1"/>
  <c r="N156" i="5" s="1"/>
  <c r="N155" i="5" s="1"/>
  <c r="N154" i="5" s="1"/>
  <c r="N153" i="5" s="1"/>
  <c r="N152" i="5" s="1"/>
  <c r="N151" i="5" s="1"/>
  <c r="N150" i="5" s="1"/>
  <c r="N149" i="5" s="1"/>
  <c r="N148" i="5" s="1"/>
  <c r="N147" i="5" s="1"/>
  <c r="N146" i="5" s="1"/>
  <c r="N145" i="5" s="1"/>
  <c r="N144" i="5" s="1"/>
  <c r="N143" i="5" s="1"/>
  <c r="N142" i="5" s="1"/>
  <c r="N141" i="5" s="1"/>
  <c r="N140" i="5" s="1"/>
  <c r="N139" i="5" s="1"/>
  <c r="N138" i="5" s="1"/>
  <c r="N137" i="5" s="1"/>
  <c r="N136" i="5" s="1"/>
  <c r="N135" i="5" s="1"/>
  <c r="N134" i="5" s="1"/>
  <c r="N133" i="5" s="1"/>
  <c r="N132" i="5" s="1"/>
  <c r="N131" i="5" s="1"/>
  <c r="N130" i="5" s="1"/>
  <c r="N129" i="5" s="1"/>
  <c r="N128" i="5" s="1"/>
  <c r="N127" i="5" s="1"/>
  <c r="N126" i="5" s="1"/>
  <c r="N125" i="5" s="1"/>
  <c r="N124" i="5" s="1"/>
  <c r="N123" i="5" s="1"/>
  <c r="N122" i="5" s="1"/>
  <c r="N121" i="5" s="1"/>
  <c r="N120" i="5" s="1"/>
  <c r="N119" i="5" s="1"/>
  <c r="N118" i="5" s="1"/>
  <c r="N117" i="5" s="1"/>
  <c r="N116" i="5" s="1"/>
  <c r="N115" i="5" s="1"/>
  <c r="N114" i="5" s="1"/>
  <c r="N113" i="5" s="1"/>
  <c r="N112" i="5" s="1"/>
  <c r="N111" i="5" s="1"/>
  <c r="N110" i="5" s="1"/>
  <c r="N109" i="5" s="1"/>
  <c r="N108" i="5" s="1"/>
  <c r="N107" i="5" s="1"/>
  <c r="N106" i="5" s="1"/>
  <c r="N105" i="5" s="1"/>
  <c r="N104" i="5" s="1"/>
  <c r="N103" i="5" s="1"/>
  <c r="N102" i="5" s="1"/>
  <c r="N101" i="5" s="1"/>
  <c r="N100" i="5" s="1"/>
  <c r="N99" i="5" s="1"/>
  <c r="N98" i="5" s="1"/>
  <c r="N97" i="5" s="1"/>
  <c r="N96" i="5" s="1"/>
  <c r="N95" i="5" s="1"/>
  <c r="N94" i="5" s="1"/>
  <c r="N93" i="5" s="1"/>
  <c r="N92" i="5" s="1"/>
  <c r="N91" i="5" s="1"/>
  <c r="N90" i="5" s="1"/>
  <c r="N89" i="5" s="1"/>
  <c r="N88" i="5" s="1"/>
  <c r="N87" i="5" s="1"/>
  <c r="N86" i="5" s="1"/>
  <c r="N85" i="5" s="1"/>
  <c r="N84" i="5" s="1"/>
  <c r="N83" i="5" s="1"/>
  <c r="N82" i="5" s="1"/>
  <c r="N81" i="5" s="1"/>
  <c r="N80" i="5" s="1"/>
  <c r="N79" i="5" s="1"/>
  <c r="N78" i="5" s="1"/>
  <c r="N77" i="5" s="1"/>
  <c r="N76" i="5" s="1"/>
  <c r="N75" i="5" s="1"/>
  <c r="N74" i="5" s="1"/>
  <c r="N73" i="5" s="1"/>
  <c r="N72" i="5" s="1"/>
  <c r="N71" i="5" s="1"/>
  <c r="N70" i="5" s="1"/>
  <c r="N69" i="5" s="1"/>
  <c r="N68" i="5" s="1"/>
  <c r="N67" i="5" s="1"/>
  <c r="N66" i="5" s="1"/>
  <c r="N65" i="5" s="1"/>
  <c r="N64" i="5" s="1"/>
  <c r="N63" i="5" s="1"/>
  <c r="N62" i="5" s="1"/>
  <c r="N61" i="5" s="1"/>
  <c r="N60" i="5" s="1"/>
  <c r="N59" i="5" s="1"/>
  <c r="N58" i="5" s="1"/>
  <c r="N57" i="5" s="1"/>
  <c r="N56" i="5" s="1"/>
  <c r="N55" i="5" s="1"/>
  <c r="N54" i="5" s="1"/>
  <c r="N53" i="5" s="1"/>
  <c r="N52" i="5" s="1"/>
  <c r="N51" i="5" s="1"/>
  <c r="N50" i="5" s="1"/>
  <c r="N49" i="5" s="1"/>
  <c r="N48" i="5" s="1"/>
  <c r="N47" i="5" s="1"/>
  <c r="N46" i="5" s="1"/>
  <c r="N45" i="5" s="1"/>
  <c r="N44" i="5" s="1"/>
  <c r="N43" i="5" s="1"/>
  <c r="N42" i="5" s="1"/>
  <c r="N41" i="5" s="1"/>
  <c r="N40" i="5" s="1"/>
  <c r="N39" i="5" s="1"/>
  <c r="N38" i="5" s="1"/>
  <c r="N37" i="5" s="1"/>
  <c r="N36" i="5" s="1"/>
  <c r="N35" i="5" s="1"/>
  <c r="N34" i="5" s="1"/>
  <c r="N33" i="5" s="1"/>
  <c r="N32" i="5" s="1"/>
  <c r="N31" i="5" s="1"/>
  <c r="N30" i="5" s="1"/>
  <c r="N29" i="5" s="1"/>
  <c r="N28" i="5" s="1"/>
  <c r="N27" i="5" s="1"/>
  <c r="N26" i="5" s="1"/>
  <c r="N25" i="5" s="1"/>
  <c r="N24" i="5" s="1"/>
  <c r="N23" i="5" s="1"/>
  <c r="N22" i="5" s="1"/>
  <c r="N21" i="5" s="1"/>
  <c r="N20" i="5" s="1"/>
  <c r="N19" i="5" s="1"/>
  <c r="N18" i="5" s="1"/>
  <c r="N17" i="5" s="1"/>
  <c r="N16" i="5" s="1"/>
  <c r="N15" i="5" s="1"/>
  <c r="N14" i="5" s="1"/>
  <c r="N13" i="5" s="1"/>
  <c r="N12" i="5" s="1"/>
  <c r="N11" i="5" s="1"/>
  <c r="N10" i="5" s="1"/>
  <c r="N9" i="5" s="1"/>
  <c r="N8" i="5" s="1"/>
  <c r="N7" i="5" s="1"/>
  <c r="N6" i="5" s="1"/>
  <c r="F6" i="3" s="1"/>
  <c r="F7" i="3" s="1"/>
  <c r="F8" i="3" s="1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F49" i="3" s="1"/>
  <c r="F50" i="3" s="1"/>
  <c r="F51" i="3" s="1"/>
  <c r="F52" i="3" s="1"/>
  <c r="F53" i="3" s="1"/>
  <c r="F54" i="3" s="1"/>
  <c r="F55" i="3" s="1"/>
  <c r="F56" i="3" s="1"/>
  <c r="F57" i="3" s="1"/>
  <c r="F58" i="3" s="1"/>
  <c r="F59" i="3" s="1"/>
  <c r="F60" i="3" s="1"/>
  <c r="F61" i="3" s="1"/>
  <c r="F62" i="3" s="1"/>
  <c r="F63" i="3" s="1"/>
  <c r="F64" i="3" s="1"/>
  <c r="F65" i="3" s="1"/>
  <c r="F66" i="3" s="1"/>
  <c r="F67" i="3" s="1"/>
  <c r="F68" i="3" s="1"/>
  <c r="F69" i="3" s="1"/>
  <c r="F70" i="3" s="1"/>
  <c r="F71" i="3" s="1"/>
  <c r="F72" i="3" s="1"/>
  <c r="F73" i="3" s="1"/>
  <c r="F74" i="3" s="1"/>
  <c r="F75" i="3" s="1"/>
  <c r="F76" i="3" s="1"/>
  <c r="F77" i="3" s="1"/>
  <c r="F78" i="3" s="1"/>
  <c r="F79" i="3" s="1"/>
  <c r="F80" i="3" s="1"/>
  <c r="F81" i="3" s="1"/>
  <c r="F82" i="3" s="1"/>
  <c r="F83" i="3" s="1"/>
  <c r="F84" i="3" s="1"/>
  <c r="F85" i="3" s="1"/>
  <c r="F86" i="3" s="1"/>
  <c r="F87" i="3" s="1"/>
  <c r="F88" i="3" s="1"/>
  <c r="F89" i="3" s="1"/>
  <c r="F90" i="3" s="1"/>
  <c r="F91" i="3" s="1"/>
  <c r="F92" i="3" s="1"/>
  <c r="F93" i="3" s="1"/>
  <c r="F94" i="3" s="1"/>
  <c r="F95" i="3" s="1"/>
  <c r="F96" i="3" s="1"/>
  <c r="F97" i="3" s="1"/>
  <c r="F98" i="3" s="1"/>
  <c r="F99" i="3" s="1"/>
  <c r="F100" i="3" s="1"/>
  <c r="F101" i="3" s="1"/>
  <c r="F102" i="3" s="1"/>
  <c r="F103" i="3" s="1"/>
  <c r="F104" i="3" s="1"/>
  <c r="F105" i="3" s="1"/>
  <c r="F106" i="3" s="1"/>
  <c r="F107" i="3" s="1"/>
  <c r="F108" i="3" s="1"/>
  <c r="F109" i="3" s="1"/>
  <c r="F110" i="3" s="1"/>
  <c r="F111" i="3" s="1"/>
  <c r="F112" i="3" s="1"/>
  <c r="F113" i="3" s="1"/>
  <c r="F114" i="3" s="1"/>
  <c r="F115" i="3" s="1"/>
  <c r="F116" i="3" s="1"/>
  <c r="F117" i="3" s="1"/>
  <c r="F118" i="3" s="1"/>
  <c r="F119" i="3" s="1"/>
  <c r="F120" i="3" s="1"/>
  <c r="F121" i="3" s="1"/>
  <c r="F122" i="3" s="1"/>
  <c r="F123" i="3" s="1"/>
  <c r="F124" i="3" s="1"/>
  <c r="F125" i="3" s="1"/>
  <c r="F126" i="3" s="1"/>
  <c r="F127" i="3" s="1"/>
  <c r="F128" i="3" s="1"/>
  <c r="F129" i="3" s="1"/>
  <c r="F130" i="3" s="1"/>
  <c r="F131" i="3" s="1"/>
  <c r="F132" i="3" s="1"/>
  <c r="F133" i="3" s="1"/>
  <c r="F134" i="3" s="1"/>
  <c r="F135" i="3" s="1"/>
  <c r="F136" i="3" s="1"/>
  <c r="F137" i="3" s="1"/>
  <c r="F138" i="3" s="1"/>
  <c r="F139" i="3" s="1"/>
  <c r="F140" i="3" s="1"/>
  <c r="F141" i="3" s="1"/>
  <c r="F142" i="3" s="1"/>
  <c r="F143" i="3" s="1"/>
  <c r="F144" i="3" s="1"/>
  <c r="F145" i="3" s="1"/>
  <c r="F146" i="3" s="1"/>
  <c r="F147" i="3" s="1"/>
  <c r="F148" i="3" s="1"/>
  <c r="F149" i="3" s="1"/>
  <c r="F150" i="3" s="1"/>
  <c r="F151" i="3" s="1"/>
  <c r="F152" i="3" s="1"/>
  <c r="F153" i="3" s="1"/>
  <c r="F154" i="3" s="1"/>
  <c r="F155" i="3" s="1"/>
  <c r="F156" i="3" s="1"/>
  <c r="F157" i="3" s="1"/>
  <c r="F158" i="3" s="1"/>
  <c r="F159" i="3" s="1"/>
  <c r="F160" i="3" s="1"/>
  <c r="F161" i="3" s="1"/>
  <c r="F162" i="3" s="1"/>
  <c r="F163" i="3" s="1"/>
  <c r="F164" i="3" s="1"/>
  <c r="F165" i="3" s="1"/>
  <c r="F166" i="3" s="1"/>
  <c r="F167" i="3" s="1"/>
  <c r="F168" i="3" s="1"/>
  <c r="F169" i="3" s="1"/>
  <c r="F170" i="3" s="1"/>
  <c r="F171" i="3" s="1"/>
  <c r="F172" i="3" s="1"/>
  <c r="F173" i="3" s="1"/>
  <c r="F174" i="3" s="1"/>
  <c r="F175" i="3" s="1"/>
  <c r="F176" i="3" s="1"/>
  <c r="F177" i="3" s="1"/>
  <c r="F178" i="3" s="1"/>
  <c r="F179" i="3" s="1"/>
  <c r="F180" i="3" s="1"/>
  <c r="F181" i="3" s="1"/>
  <c r="F182" i="3" s="1"/>
  <c r="F183" i="3" s="1"/>
  <c r="F184" i="3" s="1"/>
  <c r="F185" i="3" s="1"/>
  <c r="F186" i="3" s="1"/>
  <c r="F187" i="3" s="1"/>
  <c r="F188" i="3" s="1"/>
  <c r="F189" i="3" s="1"/>
  <c r="F190" i="3" s="1"/>
  <c r="F191" i="3" s="1"/>
  <c r="F192" i="3" s="1"/>
  <c r="F193" i="3" s="1"/>
  <c r="F194" i="3" s="1"/>
  <c r="F195" i="3" s="1"/>
  <c r="F196" i="3" s="1"/>
  <c r="F197" i="3" s="1"/>
  <c r="F198" i="3" s="1"/>
  <c r="F199" i="3" s="1"/>
  <c r="F200" i="3" s="1"/>
  <c r="F201" i="3" s="1"/>
  <c r="F202" i="3" s="1"/>
  <c r="F203" i="3" s="1"/>
  <c r="F204" i="3" s="1"/>
  <c r="F205" i="3" s="1"/>
  <c r="F206" i="3" s="1"/>
  <c r="F207" i="3" s="1"/>
  <c r="F208" i="3" s="1"/>
  <c r="F209" i="3" s="1"/>
  <c r="F210" i="3" s="1"/>
  <c r="F211" i="3" s="1"/>
  <c r="F212" i="3" s="1"/>
  <c r="F213" i="3" s="1"/>
  <c r="F214" i="3" s="1"/>
  <c r="F215" i="3" s="1"/>
  <c r="F216" i="3" s="1"/>
  <c r="F217" i="3" s="1"/>
  <c r="F218" i="3" s="1"/>
  <c r="F219" i="3" s="1"/>
  <c r="F220" i="3" s="1"/>
  <c r="F221" i="3" s="1"/>
  <c r="F222" i="3" s="1"/>
  <c r="F223" i="3" s="1"/>
  <c r="F224" i="3" s="1"/>
  <c r="F225" i="3" s="1"/>
  <c r="F226" i="3" s="1"/>
  <c r="F227" i="3" s="1"/>
  <c r="F228" i="3" s="1"/>
  <c r="F229" i="3" s="1"/>
  <c r="F230" i="3" s="1"/>
  <c r="F231" i="3" s="1"/>
  <c r="F232" i="3" s="1"/>
  <c r="F233" i="3" s="1"/>
  <c r="F234" i="3" s="1"/>
  <c r="F235" i="3" s="1"/>
  <c r="F236" i="3" s="1"/>
  <c r="F237" i="3" s="1"/>
  <c r="F238" i="3" s="1"/>
  <c r="F239" i="3" s="1"/>
  <c r="F240" i="3" s="1"/>
  <c r="F241" i="3" s="1"/>
  <c r="F242" i="3" s="1"/>
  <c r="F243" i="3" s="1"/>
  <c r="F244" i="3" s="1"/>
  <c r="F245" i="3" s="1"/>
  <c r="F246" i="3" s="1"/>
  <c r="F247" i="3" s="1"/>
  <c r="F248" i="3" s="1"/>
  <c r="F249" i="3" s="1"/>
  <c r="F250" i="3" s="1"/>
  <c r="F251" i="3" s="1"/>
  <c r="F252" i="3" s="1"/>
  <c r="F253" i="3" s="1"/>
  <c r="F254" i="3" s="1"/>
  <c r="F255" i="3" s="1"/>
  <c r="F256" i="3" s="1"/>
  <c r="F257" i="3" s="1"/>
  <c r="F258" i="3" s="1"/>
  <c r="F259" i="3" s="1"/>
  <c r="F260" i="3" s="1"/>
  <c r="F261" i="3" s="1"/>
  <c r="F262" i="3" s="1"/>
  <c r="F263" i="3" s="1"/>
  <c r="F264" i="3" s="1"/>
  <c r="F265" i="3" s="1"/>
  <c r="F266" i="3" s="1"/>
  <c r="F267" i="3" s="1"/>
  <c r="F268" i="3" s="1"/>
  <c r="F269" i="3" s="1"/>
  <c r="F270" i="3" s="1"/>
  <c r="F271" i="3" s="1"/>
  <c r="F272" i="3" s="1"/>
  <c r="F273" i="3" s="1"/>
  <c r="F274" i="3" s="1"/>
  <c r="F275" i="3" s="1"/>
  <c r="F276" i="3" s="1"/>
  <c r="F277" i="3" s="1"/>
  <c r="F278" i="3" s="1"/>
  <c r="F279" i="3" s="1"/>
  <c r="F280" i="3" s="1"/>
  <c r="F281" i="3" s="1"/>
  <c r="F282" i="3" s="1"/>
  <c r="F283" i="3" s="1"/>
  <c r="F284" i="3" s="1"/>
  <c r="F285" i="3" s="1"/>
  <c r="F286" i="3" s="1"/>
  <c r="F287" i="3" s="1"/>
  <c r="F288" i="3" s="1"/>
  <c r="F289" i="3" s="1"/>
  <c r="F290" i="3" s="1"/>
  <c r="F291" i="3" s="1"/>
  <c r="F292" i="3" s="1"/>
  <c r="F293" i="3" s="1"/>
  <c r="F294" i="3" s="1"/>
  <c r="F295" i="3" s="1"/>
  <c r="F296" i="3" s="1"/>
  <c r="F297" i="3" s="1"/>
  <c r="F298" i="3" s="1"/>
  <c r="F299" i="3" s="1"/>
  <c r="F300" i="3" s="1"/>
  <c r="F301" i="3" s="1"/>
  <c r="F302" i="3" s="1"/>
  <c r="F303" i="3" s="1"/>
  <c r="F304" i="3" s="1"/>
  <c r="F305" i="3" s="1"/>
  <c r="F306" i="3" s="1"/>
  <c r="F307" i="3" s="1"/>
  <c r="F308" i="3" s="1"/>
  <c r="F309" i="3" s="1"/>
  <c r="F310" i="3" s="1"/>
  <c r="F311" i="3" s="1"/>
  <c r="F312" i="3" s="1"/>
  <c r="F313" i="3" s="1"/>
  <c r="F314" i="3" s="1"/>
  <c r="F315" i="3" s="1"/>
  <c r="F316" i="3" s="1"/>
  <c r="F317" i="3" s="1"/>
  <c r="F318" i="3" s="1"/>
  <c r="F319" i="3" s="1"/>
  <c r="F320" i="3" s="1"/>
  <c r="F321" i="3" s="1"/>
  <c r="F322" i="3" s="1"/>
  <c r="F323" i="3" s="1"/>
  <c r="F324" i="3" s="1"/>
  <c r="F325" i="3" s="1"/>
  <c r="F326" i="3" s="1"/>
  <c r="F327" i="3" s="1"/>
  <c r="F328" i="3" s="1"/>
  <c r="F329" i="3" s="1"/>
  <c r="F330" i="3" s="1"/>
  <c r="F331" i="3" s="1"/>
  <c r="F332" i="3" s="1"/>
  <c r="F333" i="3" s="1"/>
  <c r="F334" i="3" s="1"/>
  <c r="F335" i="3" s="1"/>
  <c r="F336" i="3" s="1"/>
  <c r="F337" i="3" s="1"/>
  <c r="F338" i="3" s="1"/>
  <c r="F339" i="3" s="1"/>
  <c r="F340" i="3" s="1"/>
  <c r="F341" i="3" s="1"/>
  <c r="F342" i="3" s="1"/>
  <c r="F343" i="3" s="1"/>
  <c r="F344" i="3" s="1"/>
  <c r="F345" i="3" s="1"/>
  <c r="F346" i="3" s="1"/>
  <c r="F347" i="3" s="1"/>
  <c r="F348" i="3" s="1"/>
  <c r="F349" i="3" s="1"/>
  <c r="F350" i="3" s="1"/>
  <c r="F351" i="3" s="1"/>
  <c r="F352" i="3" s="1"/>
  <c r="F353" i="3" s="1"/>
  <c r="F354" i="3" s="1"/>
  <c r="F355" i="3" s="1"/>
  <c r="F356" i="3" s="1"/>
  <c r="F357" i="3" s="1"/>
  <c r="F358" i="3" s="1"/>
  <c r="F359" i="3" s="1"/>
  <c r="F360" i="3" s="1"/>
  <c r="F361" i="3" s="1"/>
  <c r="F362" i="3" s="1"/>
  <c r="F363" i="3" s="1"/>
  <c r="F364" i="3" s="1"/>
  <c r="F365" i="3" s="1"/>
  <c r="F366" i="3" s="1"/>
  <c r="F367" i="3" s="1"/>
  <c r="F368" i="3" s="1"/>
  <c r="F369" i="3" s="1"/>
  <c r="F370" i="3" s="1"/>
  <c r="F371" i="3" s="1"/>
  <c r="F372" i="3" s="1"/>
  <c r="F373" i="3" s="1"/>
  <c r="F374" i="3" s="1"/>
  <c r="F375" i="3" s="1"/>
  <c r="F376" i="3" s="1"/>
  <c r="F377" i="3" s="1"/>
  <c r="F378" i="3" s="1"/>
  <c r="F379" i="3" s="1"/>
  <c r="F380" i="3" s="1"/>
  <c r="F381" i="3" s="1"/>
  <c r="F382" i="3" s="1"/>
  <c r="F383" i="3" s="1"/>
  <c r="F384" i="3" s="1"/>
  <c r="F385" i="3" s="1"/>
  <c r="F386" i="3" s="1"/>
  <c r="F387" i="3" s="1"/>
  <c r="F388" i="3" s="1"/>
  <c r="F389" i="3" s="1"/>
  <c r="F390" i="3" s="1"/>
  <c r="F391" i="3" s="1"/>
  <c r="F392" i="3" s="1"/>
  <c r="F393" i="3" s="1"/>
  <c r="F394" i="3" s="1"/>
  <c r="F395" i="3" s="1"/>
  <c r="F396" i="3" s="1"/>
  <c r="F397" i="3" s="1"/>
  <c r="F398" i="3" s="1"/>
  <c r="F399" i="3" s="1"/>
  <c r="F400" i="3" s="1"/>
  <c r="F401" i="3" s="1"/>
  <c r="F402" i="3" s="1"/>
  <c r="F403" i="3" s="1"/>
  <c r="F404" i="3" s="1"/>
  <c r="F405" i="3" s="1"/>
  <c r="F406" i="3" s="1"/>
  <c r="F407" i="3" s="1"/>
  <c r="F408" i="3" s="1"/>
  <c r="F409" i="3" s="1"/>
  <c r="F410" i="3" s="1"/>
  <c r="F411" i="3" s="1"/>
  <c r="F412" i="3" s="1"/>
  <c r="F413" i="3" s="1"/>
  <c r="F414" i="3" s="1"/>
  <c r="F415" i="3" s="1"/>
  <c r="F416" i="3" s="1"/>
  <c r="F417" i="3" s="1"/>
  <c r="F418" i="3" s="1"/>
  <c r="F419" i="3" s="1"/>
  <c r="F420" i="3" s="1"/>
  <c r="F421" i="3" s="1"/>
  <c r="F422" i="3" s="1"/>
  <c r="F423" i="3" s="1"/>
  <c r="F424" i="3" s="1"/>
  <c r="F425" i="3" s="1"/>
  <c r="F426" i="3" s="1"/>
  <c r="F427" i="3" s="1"/>
  <c r="F428" i="3" s="1"/>
  <c r="F429" i="3" s="1"/>
  <c r="F430" i="3" s="1"/>
  <c r="F431" i="3" s="1"/>
  <c r="F432" i="3" s="1"/>
  <c r="F433" i="3" s="1"/>
  <c r="F434" i="3" s="1"/>
  <c r="F435" i="3" s="1"/>
  <c r="F436" i="3" s="1"/>
  <c r="F437" i="3" s="1"/>
  <c r="F438" i="3" s="1"/>
  <c r="F439" i="3" s="1"/>
  <c r="F440" i="3" s="1"/>
  <c r="F441" i="3" s="1"/>
  <c r="F442" i="3" s="1"/>
  <c r="F443" i="3" s="1"/>
  <c r="F444" i="3" s="1"/>
  <c r="F445" i="3" s="1"/>
  <c r="F446" i="3" s="1"/>
  <c r="F447" i="3" s="1"/>
  <c r="F448" i="3" s="1"/>
  <c r="F449" i="3" s="1"/>
  <c r="F450" i="3" s="1"/>
  <c r="F451" i="3" s="1"/>
  <c r="F452" i="3" s="1"/>
  <c r="F453" i="3" s="1"/>
  <c r="F454" i="3" s="1"/>
  <c r="F455" i="3" s="1"/>
  <c r="F456" i="3" s="1"/>
  <c r="F457" i="3" s="1"/>
  <c r="F458" i="3" s="1"/>
  <c r="F459" i="3" s="1"/>
  <c r="F460" i="3" s="1"/>
  <c r="F461" i="3" s="1"/>
  <c r="F462" i="3" s="1"/>
  <c r="F463" i="3" s="1"/>
  <c r="F464" i="3" s="1"/>
  <c r="F465" i="3" s="1"/>
  <c r="F466" i="3" s="1"/>
  <c r="F467" i="3" s="1"/>
  <c r="F468" i="3" s="1"/>
  <c r="F469" i="3" s="1"/>
  <c r="F470" i="3" s="1"/>
  <c r="F471" i="3" s="1"/>
  <c r="F472" i="3" s="1"/>
  <c r="F473" i="3" s="1"/>
  <c r="F474" i="3" s="1"/>
  <c r="F475" i="3" s="1"/>
  <c r="F476" i="3" s="1"/>
  <c r="F477" i="3" s="1"/>
  <c r="F478" i="3" s="1"/>
  <c r="F479" i="3" s="1"/>
  <c r="F480" i="3" s="1"/>
  <c r="F481" i="3" s="1"/>
  <c r="F482" i="3" s="1"/>
  <c r="F483" i="3" s="1"/>
  <c r="F484" i="3" s="1"/>
  <c r="F485" i="3" s="1"/>
  <c r="F486" i="3" s="1"/>
  <c r="F487" i="3" s="1"/>
  <c r="F488" i="3" s="1"/>
  <c r="F489" i="3" s="1"/>
  <c r="F490" i="3" s="1"/>
  <c r="F491" i="3" s="1"/>
  <c r="F492" i="3" s="1"/>
  <c r="F493" i="3" s="1"/>
  <c r="F494" i="3" s="1"/>
  <c r="F495" i="3" s="1"/>
  <c r="F496" i="3" s="1"/>
  <c r="F497" i="3" s="1"/>
  <c r="F498" i="3" s="1"/>
  <c r="F499" i="3" s="1"/>
  <c r="F500" i="3" s="1"/>
  <c r="F501" i="3" s="1"/>
  <c r="F502" i="3" s="1"/>
  <c r="F503" i="3" s="1"/>
  <c r="F504" i="3" s="1"/>
  <c r="F505" i="3" s="1"/>
  <c r="F506" i="3" s="1"/>
  <c r="F507" i="3" s="1"/>
  <c r="F508" i="3" s="1"/>
  <c r="F509" i="3" s="1"/>
  <c r="F510" i="3" s="1"/>
  <c r="F511" i="3" s="1"/>
  <c r="F512" i="3" s="1"/>
  <c r="F513" i="3" s="1"/>
  <c r="F514" i="3" s="1"/>
  <c r="F515" i="3" s="1"/>
  <c r="F516" i="3" s="1"/>
  <c r="F517" i="3" s="1"/>
  <c r="F518" i="3" s="1"/>
  <c r="F519" i="3" s="1"/>
  <c r="F520" i="3" s="1"/>
  <c r="F521" i="3" s="1"/>
  <c r="F522" i="3" s="1"/>
  <c r="F523" i="3" s="1"/>
  <c r="F524" i="3" s="1"/>
  <c r="F525" i="3" s="1"/>
  <c r="F526" i="3" s="1"/>
  <c r="F527" i="3" s="1"/>
  <c r="F528" i="3" s="1"/>
  <c r="F529" i="3" s="1"/>
  <c r="F530" i="3" s="1"/>
  <c r="F531" i="3" s="1"/>
  <c r="F532" i="3" s="1"/>
  <c r="F533" i="3" s="1"/>
  <c r="F534" i="3" s="1"/>
  <c r="F535" i="3" s="1"/>
  <c r="F536" i="3" s="1"/>
  <c r="F537" i="3" s="1"/>
  <c r="F538" i="3" s="1"/>
  <c r="F539" i="3" s="1"/>
  <c r="F540" i="3" s="1"/>
  <c r="F541" i="3" s="1"/>
  <c r="F542" i="3" s="1"/>
  <c r="F543" i="3" s="1"/>
  <c r="F544" i="3" s="1"/>
  <c r="F545" i="3" s="1"/>
  <c r="F546" i="3" s="1"/>
  <c r="F547" i="3" s="1"/>
  <c r="F548" i="3" s="1"/>
  <c r="F549" i="3" s="1"/>
  <c r="F550" i="3" s="1"/>
  <c r="F551" i="3" s="1"/>
  <c r="F552" i="3" s="1"/>
  <c r="F553" i="3" s="1"/>
  <c r="F554" i="3" s="1"/>
  <c r="F555" i="3" s="1"/>
  <c r="F556" i="3" s="1"/>
  <c r="F557" i="3" s="1"/>
  <c r="F558" i="3" s="1"/>
  <c r="F559" i="3" s="1"/>
  <c r="F560" i="3" s="1"/>
  <c r="F561" i="3" s="1"/>
  <c r="F562" i="3" s="1"/>
  <c r="F563" i="3" s="1"/>
  <c r="F564" i="3" s="1"/>
  <c r="F565" i="3" s="1"/>
  <c r="F566" i="3" s="1"/>
  <c r="F567" i="3" s="1"/>
  <c r="F568" i="3" s="1"/>
  <c r="F569" i="3" s="1"/>
  <c r="F570" i="3" s="1"/>
  <c r="F571" i="3" s="1"/>
  <c r="F572" i="3" s="1"/>
  <c r="F573" i="3" s="1"/>
  <c r="F574" i="3" s="1"/>
  <c r="F575" i="3" s="1"/>
  <c r="F576" i="3" s="1"/>
  <c r="F577" i="3" s="1"/>
  <c r="F578" i="3" s="1"/>
  <c r="F579" i="3" s="1"/>
  <c r="F580" i="3" s="1"/>
  <c r="F581" i="3" s="1"/>
  <c r="F582" i="3" s="1"/>
  <c r="F583" i="3" s="1"/>
  <c r="F584" i="3" s="1"/>
  <c r="F585" i="3" s="1"/>
  <c r="F586" i="3" s="1"/>
  <c r="F587" i="3" s="1"/>
  <c r="F588" i="3" s="1"/>
  <c r="F589" i="3" s="1"/>
  <c r="F590" i="3" s="1"/>
  <c r="F591" i="3" s="1"/>
  <c r="F592" i="3" s="1"/>
  <c r="F593" i="3" s="1"/>
  <c r="F594" i="3" s="1"/>
  <c r="F595" i="3" s="1"/>
  <c r="F596" i="3" s="1"/>
  <c r="F597" i="3" s="1"/>
  <c r="F598" i="3" s="1"/>
  <c r="F599" i="3" s="1"/>
  <c r="F600" i="3" s="1"/>
  <c r="F601" i="3" s="1"/>
  <c r="F602" i="3" s="1"/>
  <c r="F603" i="3" s="1"/>
  <c r="F604" i="3" s="1"/>
  <c r="F605" i="3" s="1"/>
  <c r="F606" i="3" s="1"/>
  <c r="F607" i="3" s="1"/>
  <c r="F608" i="3" s="1"/>
  <c r="F609" i="3" s="1"/>
  <c r="F610" i="3" s="1"/>
  <c r="F611" i="3" s="1"/>
  <c r="F612" i="3" s="1"/>
  <c r="F613" i="3" s="1"/>
  <c r="F614" i="3" s="1"/>
  <c r="F615" i="3" s="1"/>
  <c r="F616" i="3" s="1"/>
  <c r="F617" i="3" s="1"/>
  <c r="F618" i="3" s="1"/>
  <c r="F619" i="3" s="1"/>
  <c r="F620" i="3" s="1"/>
  <c r="F621" i="3" s="1"/>
  <c r="F622" i="3" s="1"/>
  <c r="F623" i="3" s="1"/>
  <c r="F624" i="3" s="1"/>
  <c r="F625" i="3" s="1"/>
  <c r="F626" i="3" s="1"/>
  <c r="F627" i="3" s="1"/>
  <c r="F628" i="3" s="1"/>
  <c r="F629" i="3" s="1"/>
  <c r="F630" i="3" s="1"/>
  <c r="F631" i="3" s="1"/>
  <c r="F632" i="3" s="1"/>
  <c r="F633" i="3" s="1"/>
  <c r="F634" i="3" s="1"/>
  <c r="F635" i="3" s="1"/>
  <c r="F636" i="3" s="1"/>
  <c r="F637" i="3" s="1"/>
  <c r="F638" i="3" s="1"/>
  <c r="F639" i="3" s="1"/>
  <c r="F640" i="3" s="1"/>
  <c r="F641" i="3" s="1"/>
  <c r="F642" i="3" s="1"/>
  <c r="F643" i="3" s="1"/>
  <c r="F644" i="3" s="1"/>
  <c r="F645" i="3" s="1"/>
  <c r="F646" i="3" s="1"/>
  <c r="F647" i="3" s="1"/>
  <c r="F648" i="3" s="1"/>
  <c r="F649" i="3" s="1"/>
  <c r="F650" i="3" s="1"/>
  <c r="F651" i="3" s="1"/>
  <c r="F652" i="3" s="1"/>
  <c r="F653" i="3" s="1"/>
  <c r="F654" i="3" s="1"/>
  <c r="F655" i="3" s="1"/>
  <c r="F656" i="3" s="1"/>
  <c r="F657" i="3" s="1"/>
  <c r="F658" i="3" s="1"/>
  <c r="F659" i="3" s="1"/>
  <c r="F660" i="3" s="1"/>
  <c r="F661" i="3" s="1"/>
  <c r="F662" i="3" s="1"/>
  <c r="F663" i="3" s="1"/>
  <c r="F664" i="3" s="1"/>
  <c r="F665" i="3" s="1"/>
  <c r="F666" i="3" s="1"/>
  <c r="F667" i="3" s="1"/>
  <c r="F668" i="3" s="1"/>
  <c r="F669" i="3" s="1"/>
  <c r="F670" i="3" s="1"/>
  <c r="F671" i="3" s="1"/>
  <c r="F672" i="3" s="1"/>
  <c r="F673" i="3" s="1"/>
  <c r="F674" i="3" s="1"/>
  <c r="F675" i="3" s="1"/>
  <c r="F676" i="3" s="1"/>
  <c r="F677" i="3" s="1"/>
  <c r="F678" i="3" s="1"/>
  <c r="F679" i="3" s="1"/>
  <c r="F680" i="3" s="1"/>
  <c r="F681" i="3" s="1"/>
  <c r="F682" i="3" s="1"/>
  <c r="F683" i="3" s="1"/>
  <c r="F684" i="3" s="1"/>
  <c r="F685" i="3" s="1"/>
  <c r="F686" i="3" s="1"/>
  <c r="F687" i="3" s="1"/>
  <c r="F688" i="3" s="1"/>
  <c r="F689" i="3" s="1"/>
  <c r="F690" i="3" s="1"/>
  <c r="F691" i="3" s="1"/>
  <c r="F692" i="3" s="1"/>
  <c r="F693" i="3" s="1"/>
  <c r="F694" i="3" s="1"/>
  <c r="F695" i="3" s="1"/>
  <c r="F696" i="3" s="1"/>
  <c r="F697" i="3" s="1"/>
  <c r="F698" i="3" s="1"/>
  <c r="F699" i="3" s="1"/>
  <c r="F700" i="3" s="1"/>
  <c r="F701" i="3" s="1"/>
  <c r="F702" i="3" s="1"/>
  <c r="F703" i="3" s="1"/>
  <c r="F704" i="3" s="1"/>
  <c r="F705" i="3" s="1"/>
  <c r="F706" i="3" s="1"/>
  <c r="F707" i="3" s="1"/>
  <c r="F708" i="3" s="1"/>
  <c r="F709" i="3" s="1"/>
  <c r="F710" i="3" s="1"/>
  <c r="F711" i="3" s="1"/>
  <c r="F712" i="3" s="1"/>
  <c r="F713" i="3" s="1"/>
  <c r="F714" i="3" s="1"/>
  <c r="F715" i="3" s="1"/>
  <c r="F716" i="3" s="1"/>
  <c r="F717" i="3" s="1"/>
  <c r="F718" i="3" s="1"/>
  <c r="F719" i="3" s="1"/>
  <c r="F720" i="3" s="1"/>
  <c r="F721" i="3" s="1"/>
  <c r="F722" i="3" s="1"/>
  <c r="F723" i="3" s="1"/>
  <c r="F724" i="3" s="1"/>
  <c r="F725" i="3" s="1"/>
  <c r="F726" i="3" s="1"/>
  <c r="F727" i="3" s="1"/>
  <c r="F728" i="3" s="1"/>
  <c r="F729" i="3" s="1"/>
  <c r="F730" i="3" s="1"/>
  <c r="F731" i="3" s="1"/>
  <c r="F732" i="3" s="1"/>
  <c r="F733" i="3" s="1"/>
  <c r="F734" i="3" s="1"/>
  <c r="F735" i="3" s="1"/>
  <c r="F736" i="3" s="1"/>
  <c r="F737" i="3" s="1"/>
  <c r="F738" i="3" s="1"/>
  <c r="F739" i="3" s="1"/>
  <c r="F740" i="3" s="1"/>
  <c r="F741" i="3" s="1"/>
  <c r="F742" i="3" s="1"/>
  <c r="F743" i="3" s="1"/>
  <c r="F744" i="3" s="1"/>
  <c r="F745" i="3" s="1"/>
  <c r="F746" i="3" s="1"/>
  <c r="F747" i="3" s="1"/>
  <c r="F748" i="3" s="1"/>
  <c r="F749" i="3" s="1"/>
  <c r="F750" i="3" s="1"/>
  <c r="F751" i="3" s="1"/>
  <c r="F752" i="3" s="1"/>
  <c r="F753" i="3" s="1"/>
  <c r="F754" i="3" s="1"/>
  <c r="F755" i="3" s="1"/>
  <c r="F756" i="3" s="1"/>
  <c r="F757" i="3" s="1"/>
  <c r="F758" i="3" s="1"/>
  <c r="F759" i="3" s="1"/>
  <c r="F760" i="3" s="1"/>
  <c r="F761" i="3" s="1"/>
  <c r="F762" i="3" s="1"/>
  <c r="F763" i="3" s="1"/>
  <c r="F764" i="3" s="1"/>
  <c r="F765" i="3" s="1"/>
  <c r="F766" i="3" s="1"/>
  <c r="F767" i="3" s="1"/>
  <c r="F768" i="3" s="1"/>
  <c r="F769" i="3" s="1"/>
  <c r="F770" i="3" s="1"/>
  <c r="F771" i="3" s="1"/>
  <c r="F772" i="3" s="1"/>
  <c r="F773" i="3" s="1"/>
  <c r="F774" i="3" s="1"/>
  <c r="F775" i="3" s="1"/>
  <c r="F776" i="3" s="1"/>
  <c r="F777" i="3" s="1"/>
  <c r="F778" i="3" s="1"/>
  <c r="F779" i="3" s="1"/>
  <c r="F780" i="3" s="1"/>
  <c r="F781" i="3" s="1"/>
  <c r="F782" i="3" s="1"/>
  <c r="F783" i="3" s="1"/>
  <c r="F784" i="3" s="1"/>
  <c r="F785" i="3" s="1"/>
  <c r="F786" i="3" s="1"/>
  <c r="F787" i="3" s="1"/>
  <c r="F788" i="3" s="1"/>
  <c r="F789" i="3" s="1"/>
  <c r="F790" i="3" s="1"/>
  <c r="F791" i="3" s="1"/>
  <c r="F792" i="3" s="1"/>
  <c r="F793" i="3" s="1"/>
  <c r="F794" i="3" s="1"/>
  <c r="F795" i="3" s="1"/>
  <c r="F796" i="3" s="1"/>
  <c r="F797" i="3" s="1"/>
  <c r="F798" i="3" s="1"/>
  <c r="F799" i="3" s="1"/>
  <c r="F800" i="3" s="1"/>
  <c r="F801" i="3" s="1"/>
  <c r="F802" i="3" s="1"/>
  <c r="F803" i="3" s="1"/>
  <c r="F804" i="3" s="1"/>
  <c r="F805" i="3" s="1"/>
  <c r="F806" i="3" s="1"/>
  <c r="F807" i="3" s="1"/>
  <c r="F808" i="3" s="1"/>
  <c r="F809" i="3" s="1"/>
  <c r="F810" i="3" s="1"/>
  <c r="F811" i="3" s="1"/>
  <c r="F812" i="3" s="1"/>
  <c r="F813" i="3" s="1"/>
  <c r="F814" i="3" s="1"/>
  <c r="F815" i="3" s="1"/>
  <c r="F816" i="3" s="1"/>
  <c r="F817" i="3" s="1"/>
  <c r="F818" i="3" s="1"/>
  <c r="F819" i="3" s="1"/>
  <c r="F820" i="3" s="1"/>
  <c r="F821" i="3" s="1"/>
  <c r="F822" i="3" s="1"/>
  <c r="F823" i="3" s="1"/>
  <c r="F824" i="3" s="1"/>
  <c r="F825" i="3" s="1"/>
  <c r="F826" i="3" s="1"/>
  <c r="F827" i="3" s="1"/>
  <c r="F828" i="3" s="1"/>
  <c r="F829" i="3" s="1"/>
  <c r="F830" i="3" s="1"/>
  <c r="F831" i="3" s="1"/>
  <c r="F832" i="3" s="1"/>
  <c r="F833" i="3" s="1"/>
  <c r="F834" i="3" s="1"/>
  <c r="F835" i="3" s="1"/>
  <c r="F836" i="3" s="1"/>
  <c r="F837" i="3" s="1"/>
  <c r="F838" i="3" s="1"/>
  <c r="F839" i="3" s="1"/>
  <c r="F840" i="3" s="1"/>
  <c r="F841" i="3" s="1"/>
  <c r="F842" i="3" s="1"/>
  <c r="F843" i="3" s="1"/>
  <c r="F844" i="3" s="1"/>
  <c r="F845" i="3" s="1"/>
  <c r="F846" i="3" s="1"/>
  <c r="F847" i="3" s="1"/>
  <c r="F848" i="3" s="1"/>
  <c r="F849" i="3" s="1"/>
  <c r="F850" i="3" s="1"/>
  <c r="F851" i="3" s="1"/>
  <c r="F852" i="3" s="1"/>
  <c r="F853" i="3" s="1"/>
  <c r="F854" i="3" s="1"/>
  <c r="F855" i="3" s="1"/>
  <c r="F856" i="3" s="1"/>
  <c r="F857" i="3" s="1"/>
  <c r="F858" i="3" s="1"/>
  <c r="F859" i="3" s="1"/>
  <c r="F860" i="3" s="1"/>
  <c r="F861" i="3" s="1"/>
  <c r="F862" i="3" s="1"/>
  <c r="F863" i="3" s="1"/>
  <c r="F864" i="3" s="1"/>
  <c r="F865" i="3" s="1"/>
  <c r="F866" i="3" s="1"/>
  <c r="F867" i="3" s="1"/>
  <c r="F868" i="3" s="1"/>
  <c r="F869" i="3" s="1"/>
  <c r="F870" i="3" s="1"/>
  <c r="F871" i="3" s="1"/>
  <c r="F872" i="3" s="1"/>
  <c r="F873" i="3" s="1"/>
  <c r="F874" i="3" s="1"/>
  <c r="F875" i="3" s="1"/>
  <c r="F876" i="3" s="1"/>
  <c r="F877" i="3" s="1"/>
  <c r="F878" i="3" s="1"/>
  <c r="F879" i="3" s="1"/>
  <c r="F880" i="3" s="1"/>
  <c r="F881" i="3" s="1"/>
  <c r="F882" i="3" s="1"/>
  <c r="F883" i="3" s="1"/>
  <c r="F884" i="3" s="1"/>
  <c r="F885" i="3" s="1"/>
  <c r="F886" i="3" s="1"/>
  <c r="F887" i="3" s="1"/>
  <c r="F888" i="3" s="1"/>
  <c r="F889" i="3" s="1"/>
  <c r="F890" i="3" s="1"/>
  <c r="F891" i="3" s="1"/>
  <c r="F892" i="3" s="1"/>
  <c r="F893" i="3" s="1"/>
  <c r="F894" i="3" s="1"/>
  <c r="F895" i="3" s="1"/>
  <c r="F896" i="3" s="1"/>
  <c r="F897" i="3" s="1"/>
  <c r="F898" i="3" s="1"/>
  <c r="F899" i="3" s="1"/>
  <c r="F900" i="3" s="1"/>
  <c r="F901" i="3" s="1"/>
  <c r="F902" i="3" s="1"/>
  <c r="F903" i="3" s="1"/>
  <c r="F904" i="3" s="1"/>
  <c r="F905" i="3" s="1"/>
  <c r="F906" i="3" s="1"/>
  <c r="F907" i="3" s="1"/>
  <c r="F908" i="3" s="1"/>
  <c r="F909" i="3" s="1"/>
  <c r="F910" i="3" s="1"/>
  <c r="F911" i="3" s="1"/>
  <c r="F912" i="3" s="1"/>
  <c r="F913" i="3" s="1"/>
  <c r="F914" i="3" s="1"/>
  <c r="F915" i="3" s="1"/>
  <c r="F916" i="3" s="1"/>
  <c r="F917" i="3" s="1"/>
  <c r="F918" i="3" s="1"/>
  <c r="F919" i="3" s="1"/>
  <c r="F920" i="3" s="1"/>
  <c r="F921" i="3" s="1"/>
  <c r="F922" i="3" s="1"/>
  <c r="F923" i="3" s="1"/>
  <c r="F924" i="3" s="1"/>
  <c r="F925" i="3" s="1"/>
  <c r="F926" i="3" s="1"/>
  <c r="F927" i="3" s="1"/>
  <c r="F928" i="3" s="1"/>
  <c r="F929" i="3" s="1"/>
  <c r="F930" i="3" s="1"/>
  <c r="F931" i="3" s="1"/>
  <c r="F932" i="3" s="1"/>
  <c r="F933" i="3" s="1"/>
  <c r="F934" i="3" s="1"/>
  <c r="F935" i="3" s="1"/>
  <c r="F936" i="3" s="1"/>
  <c r="F937" i="3" s="1"/>
  <c r="F938" i="3" s="1"/>
  <c r="F939" i="3" s="1"/>
  <c r="F940" i="3" s="1"/>
  <c r="F941" i="3" s="1"/>
  <c r="F942" i="3" s="1"/>
  <c r="F943" i="3" s="1"/>
  <c r="F944" i="3" s="1"/>
  <c r="F945" i="3" s="1"/>
  <c r="F946" i="3" s="1"/>
  <c r="F947" i="3" s="1"/>
  <c r="F948" i="3" s="1"/>
  <c r="F949" i="3" s="1"/>
  <c r="F950" i="3" s="1"/>
  <c r="F951" i="3" s="1"/>
  <c r="F952" i="3" s="1"/>
  <c r="F953" i="3" s="1"/>
  <c r="F954" i="3" s="1"/>
  <c r="F955" i="3" s="1"/>
  <c r="F956" i="3" s="1"/>
  <c r="F957" i="3" s="1"/>
  <c r="F958" i="3" s="1"/>
  <c r="F959" i="3" s="1"/>
  <c r="F960" i="3" s="1"/>
  <c r="F961" i="3" s="1"/>
  <c r="F962" i="3" s="1"/>
  <c r="F963" i="3" s="1"/>
  <c r="F964" i="3" s="1"/>
  <c r="F965" i="3" s="1"/>
  <c r="F966" i="3" s="1"/>
  <c r="F967" i="3" s="1"/>
  <c r="F968" i="3" s="1"/>
  <c r="F969" i="3" s="1"/>
  <c r="F970" i="3" s="1"/>
  <c r="F971" i="3" s="1"/>
  <c r="F972" i="3" s="1"/>
  <c r="F973" i="3" s="1"/>
  <c r="F974" i="3" s="1"/>
  <c r="F975" i="3" s="1"/>
  <c r="F976" i="3" s="1"/>
  <c r="F977" i="3" s="1"/>
  <c r="F978" i="3" s="1"/>
  <c r="F979" i="3" s="1"/>
  <c r="F980" i="3" s="1"/>
  <c r="F981" i="3" s="1"/>
  <c r="F982" i="3" s="1"/>
  <c r="F983" i="3" s="1"/>
  <c r="F984" i="3" s="1"/>
  <c r="F985" i="3" s="1"/>
  <c r="F986" i="3" s="1"/>
  <c r="F987" i="3" s="1"/>
  <c r="F988" i="3" s="1"/>
  <c r="F989" i="3" s="1"/>
  <c r="F990" i="3" s="1"/>
  <c r="F991" i="3" s="1"/>
  <c r="F992" i="3" s="1"/>
  <c r="F993" i="3" s="1"/>
  <c r="F994" i="3" s="1"/>
  <c r="F995" i="3" s="1"/>
  <c r="F996" i="3" s="1"/>
  <c r="F997" i="3" s="1"/>
  <c r="F998" i="3" s="1"/>
  <c r="F999" i="3" s="1"/>
  <c r="F1000" i="3" s="1"/>
  <c r="F1001" i="3" s="1"/>
  <c r="F1002" i="3" s="1"/>
  <c r="F1003" i="3" s="1"/>
  <c r="F1004" i="3" s="1"/>
  <c r="F1005" i="3" s="1"/>
  <c r="F1006" i="3" s="1"/>
  <c r="F1007" i="3" s="1"/>
  <c r="F1008" i="3" s="1"/>
  <c r="F1009" i="3" s="1"/>
  <c r="F1010" i="3" s="1"/>
  <c r="F1011" i="3" s="1"/>
  <c r="F1012" i="3" s="1"/>
  <c r="F1013" i="3" s="1"/>
  <c r="F1014" i="3" s="1"/>
  <c r="F1015" i="3" s="1"/>
  <c r="F1016" i="3" s="1"/>
  <c r="F1017" i="3" s="1"/>
  <c r="F1018" i="3" s="1"/>
  <c r="F1019" i="3" s="1"/>
  <c r="F1020" i="3" s="1"/>
  <c r="F1021" i="3" s="1"/>
  <c r="F1022" i="3" s="1"/>
  <c r="F1023" i="3" s="1"/>
  <c r="F1024" i="3" s="1"/>
  <c r="F1025" i="3" s="1"/>
  <c r="F1026" i="3" s="1"/>
  <c r="F1027" i="3" s="1"/>
  <c r="F1028" i="3" s="1"/>
  <c r="F1029" i="3" s="1"/>
  <c r="F1030" i="3" s="1"/>
  <c r="F1031" i="3" s="1"/>
  <c r="F1032" i="3" s="1"/>
  <c r="F1033" i="3" s="1"/>
  <c r="F1034" i="3" s="1"/>
  <c r="F1035" i="3" s="1"/>
  <c r="F1036" i="3" s="1"/>
  <c r="F1037" i="3" s="1"/>
  <c r="F1038" i="3" s="1"/>
  <c r="F1039" i="3" s="1"/>
  <c r="F1040" i="3" s="1"/>
  <c r="F1041" i="3" s="1"/>
  <c r="F1042" i="3" s="1"/>
  <c r="F1043" i="3" s="1"/>
  <c r="F1044" i="3" s="1"/>
  <c r="F1045" i="3" s="1"/>
  <c r="F1046" i="3" s="1"/>
  <c r="F1047" i="3" s="1"/>
  <c r="F1048" i="3" s="1"/>
  <c r="F1049" i="3" s="1"/>
  <c r="F1050" i="3" s="1"/>
  <c r="F1051" i="3" s="1"/>
  <c r="F1052" i="3" s="1"/>
  <c r="F1053" i="3" s="1"/>
  <c r="F1054" i="3" s="1"/>
  <c r="F1055" i="3" s="1"/>
  <c r="F1056" i="3" s="1"/>
  <c r="F1057" i="3" s="1"/>
  <c r="F1058" i="3" s="1"/>
  <c r="F1059" i="3" s="1"/>
  <c r="F1060" i="3" s="1"/>
  <c r="F1061" i="3" s="1"/>
  <c r="F1062" i="3" s="1"/>
  <c r="F1063" i="3" s="1"/>
  <c r="F1064" i="3" s="1"/>
  <c r="F1065" i="3" s="1"/>
  <c r="F1066" i="3" s="1"/>
  <c r="F1067" i="3" s="1"/>
  <c r="F1068" i="3" s="1"/>
  <c r="F1069" i="3" s="1"/>
  <c r="F1070" i="3" s="1"/>
  <c r="F1071" i="3" s="1"/>
  <c r="F1072" i="3" s="1"/>
  <c r="F1073" i="3" s="1"/>
  <c r="F1074" i="3" s="1"/>
  <c r="F1075" i="3" s="1"/>
  <c r="F1076" i="3" s="1"/>
  <c r="F1077" i="3" s="1"/>
  <c r="F1078" i="3" s="1"/>
  <c r="F1079" i="3" s="1"/>
  <c r="F1080" i="3" s="1"/>
  <c r="F1081" i="3" s="1"/>
  <c r="F1082" i="3" s="1"/>
  <c r="F1083" i="3" s="1"/>
  <c r="F1084" i="3" s="1"/>
  <c r="F1085" i="3" s="1"/>
  <c r="F1086" i="3" s="1"/>
  <c r="F1087" i="3" s="1"/>
  <c r="F1088" i="3" s="1"/>
  <c r="F1089" i="3" s="1"/>
  <c r="F1090" i="3" s="1"/>
  <c r="F1091" i="3" s="1"/>
  <c r="F1092" i="3" s="1"/>
  <c r="F1093" i="3" s="1"/>
  <c r="F1094" i="3" s="1"/>
  <c r="F1095" i="3" s="1"/>
  <c r="F1096" i="3" s="1"/>
  <c r="F1097" i="3" s="1"/>
  <c r="F1098" i="3" s="1"/>
  <c r="F1099" i="3" s="1"/>
  <c r="F1100" i="3" s="1"/>
  <c r="F1101" i="3" s="1"/>
  <c r="F1102" i="3" s="1"/>
  <c r="F1103" i="3" s="1"/>
  <c r="F1104" i="3" s="1"/>
  <c r="F1105" i="3" s="1"/>
  <c r="F1106" i="3" s="1"/>
  <c r="F1107" i="3" s="1"/>
  <c r="F1108" i="3" s="1"/>
  <c r="F1109" i="3" s="1"/>
  <c r="F1110" i="3" s="1"/>
  <c r="F1111" i="3" s="1"/>
  <c r="F1112" i="3" s="1"/>
  <c r="F1113" i="3" s="1"/>
  <c r="F1114" i="3" s="1"/>
  <c r="F1115" i="3" s="1"/>
  <c r="F1116" i="3" s="1"/>
  <c r="F1117" i="3" s="1"/>
  <c r="F1118" i="3" s="1"/>
  <c r="F1119" i="3" s="1"/>
  <c r="F1120" i="3" s="1"/>
  <c r="F1121" i="3" s="1"/>
  <c r="F1122" i="3" s="1"/>
  <c r="F1123" i="3" s="1"/>
  <c r="F1124" i="3" s="1"/>
  <c r="F1125" i="3" s="1"/>
  <c r="F1126" i="3" s="1"/>
  <c r="F1127" i="3" s="1"/>
  <c r="F1128" i="3" s="1"/>
  <c r="F1129" i="3" s="1"/>
  <c r="F1130" i="3" s="1"/>
  <c r="F1131" i="3" s="1"/>
  <c r="F1132" i="3" s="1"/>
  <c r="F1133" i="3" s="1"/>
  <c r="F1134" i="3" s="1"/>
  <c r="F1135" i="3" s="1"/>
  <c r="F1136" i="3" s="1"/>
  <c r="F1137" i="3" s="1"/>
  <c r="F1138" i="3" s="1"/>
  <c r="F1139" i="3" s="1"/>
  <c r="F1140" i="3" s="1"/>
  <c r="F1141" i="3" s="1"/>
  <c r="F1142" i="3" s="1"/>
  <c r="F1143" i="3" s="1"/>
  <c r="F1144" i="3" s="1"/>
  <c r="F1145" i="3" s="1"/>
  <c r="F1146" i="3" s="1"/>
  <c r="F1147" i="3" s="1"/>
  <c r="F1148" i="3" s="1"/>
  <c r="F1149" i="3" s="1"/>
  <c r="F1150" i="3" s="1"/>
  <c r="F1151" i="3" s="1"/>
  <c r="F1152" i="3" s="1"/>
  <c r="F1153" i="3" s="1"/>
  <c r="F1154" i="3" s="1"/>
  <c r="F1155" i="3" s="1"/>
  <c r="F1156" i="3" s="1"/>
  <c r="F1157" i="3" s="1"/>
  <c r="F1158" i="3" s="1"/>
  <c r="F1159" i="3" s="1"/>
  <c r="F1160" i="3" s="1"/>
  <c r="F1161" i="3" s="1"/>
  <c r="F1162" i="3" s="1"/>
  <c r="F1163" i="3" s="1"/>
  <c r="F1164" i="3" s="1"/>
  <c r="F1165" i="3" s="1"/>
  <c r="F1166" i="3" s="1"/>
  <c r="F1167" i="3" s="1"/>
  <c r="F1168" i="3" s="1"/>
  <c r="F1169" i="3" s="1"/>
  <c r="F1170" i="3" s="1"/>
  <c r="F1171" i="3" s="1"/>
  <c r="F1172" i="3" s="1"/>
  <c r="F1173" i="3" s="1"/>
  <c r="F1174" i="3" s="1"/>
  <c r="F1175" i="3" s="1"/>
  <c r="F1176" i="3" s="1"/>
  <c r="F1177" i="3" s="1"/>
  <c r="F1178" i="3" s="1"/>
  <c r="F1179" i="3" s="1"/>
  <c r="F1180" i="3" s="1"/>
  <c r="F1181" i="3" s="1"/>
  <c r="F1182" i="3" s="1"/>
  <c r="F1183" i="3" s="1"/>
  <c r="F1184" i="3" s="1"/>
  <c r="F1185" i="3" s="1"/>
  <c r="F1186" i="3" s="1"/>
  <c r="F1187" i="3" s="1"/>
  <c r="F1188" i="3" s="1"/>
  <c r="F1189" i="3" s="1"/>
  <c r="F1190" i="3" s="1"/>
  <c r="F1191" i="3" s="1"/>
  <c r="F1192" i="3" s="1"/>
  <c r="F1193" i="3" s="1"/>
  <c r="F1194" i="3" s="1"/>
  <c r="F1195" i="3" s="1"/>
  <c r="F1196" i="3" s="1"/>
  <c r="F1197" i="3" s="1"/>
  <c r="F1198" i="3" s="1"/>
  <c r="F1199" i="3" s="1"/>
  <c r="F1200" i="3" s="1"/>
  <c r="F1201" i="3" s="1"/>
  <c r="F1202" i="3" s="1"/>
  <c r="F1203" i="3" s="1"/>
  <c r="F1204" i="3" s="1"/>
  <c r="F1205" i="3" s="1"/>
  <c r="F1206" i="3" s="1"/>
  <c r="F1207" i="3" s="1"/>
  <c r="F1208" i="3" s="1"/>
  <c r="F1209" i="3" s="1"/>
  <c r="F1210" i="3" s="1"/>
  <c r="F1211" i="3" s="1"/>
  <c r="F1212" i="3" s="1"/>
  <c r="F1213" i="3" s="1"/>
  <c r="F1214" i="3" s="1"/>
  <c r="F1215" i="3" s="1"/>
  <c r="F1216" i="3" s="1"/>
  <c r="F1217" i="3" s="1"/>
  <c r="F1218" i="3" s="1"/>
  <c r="F1219" i="3" s="1"/>
  <c r="F1220" i="3" s="1"/>
  <c r="F1221" i="3" s="1"/>
  <c r="F1222" i="3" s="1"/>
  <c r="F1223" i="3" s="1"/>
  <c r="F1224" i="3" s="1"/>
  <c r="F1225" i="3" s="1"/>
  <c r="F1226" i="3" s="1"/>
  <c r="F1227" i="3" s="1"/>
  <c r="F1228" i="3" s="1"/>
  <c r="F1229" i="3" s="1"/>
  <c r="F1230" i="3" s="1"/>
  <c r="F1231" i="3" s="1"/>
  <c r="F1232" i="3" s="1"/>
  <c r="F1233" i="3" s="1"/>
  <c r="F1234" i="3" s="1"/>
  <c r="F1235" i="3" s="1"/>
  <c r="F1236" i="3" s="1"/>
  <c r="F1237" i="3" s="1"/>
  <c r="F1238" i="3" s="1"/>
  <c r="F1239" i="3" s="1"/>
  <c r="F1240" i="3" s="1"/>
  <c r="F1241" i="3" s="1"/>
  <c r="F1242" i="3" s="1"/>
  <c r="F1243" i="3" s="1"/>
  <c r="F1244" i="3" s="1"/>
  <c r="F1245" i="3" s="1"/>
  <c r="F1246" i="3" s="1"/>
  <c r="F1247" i="3" s="1"/>
  <c r="F1248" i="3" s="1"/>
  <c r="F1249" i="3" s="1"/>
  <c r="F1250" i="3" s="1"/>
  <c r="F1251" i="3" s="1"/>
  <c r="F1252" i="3" s="1"/>
  <c r="F1253" i="3" s="1"/>
  <c r="F1254" i="3" s="1"/>
  <c r="F1255" i="3" s="1"/>
  <c r="F1256" i="3" s="1"/>
  <c r="F1257" i="3" s="1"/>
  <c r="F1258" i="3" s="1"/>
  <c r="F1259" i="3" s="1"/>
  <c r="F1260" i="3" s="1"/>
  <c r="F1261" i="3" s="1"/>
  <c r="F1262" i="3" s="1"/>
  <c r="F1263" i="3" s="1"/>
  <c r="F1264" i="3" s="1"/>
  <c r="F1265" i="3" s="1"/>
  <c r="F1266" i="3" s="1"/>
  <c r="F1267" i="3" s="1"/>
  <c r="F1268" i="3" s="1"/>
  <c r="F1269" i="3" s="1"/>
  <c r="F1270" i="3" s="1"/>
  <c r="F1271" i="3" s="1"/>
  <c r="F1272" i="3" s="1"/>
  <c r="F1273" i="3" s="1"/>
  <c r="F1274" i="3" s="1"/>
  <c r="F1275" i="3" s="1"/>
  <c r="F1276" i="3" s="1"/>
  <c r="F1277" i="3" s="1"/>
  <c r="F1278" i="3" s="1"/>
  <c r="F1279" i="3" s="1"/>
  <c r="F1280" i="3" s="1"/>
  <c r="F1281" i="3" s="1"/>
  <c r="F1282" i="3" s="1"/>
  <c r="F1283" i="3" s="1"/>
  <c r="F1284" i="3" s="1"/>
  <c r="F1285" i="3" s="1"/>
  <c r="F1286" i="3" s="1"/>
  <c r="F1287" i="3" s="1"/>
  <c r="F1288" i="3" s="1"/>
  <c r="F1289" i="3" s="1"/>
  <c r="F1290" i="3" s="1"/>
  <c r="F1291" i="3" s="1"/>
  <c r="F1292" i="3" s="1"/>
  <c r="F1293" i="3" s="1"/>
  <c r="F1294" i="3" s="1"/>
  <c r="F1295" i="3" s="1"/>
  <c r="F1296" i="3" s="1"/>
  <c r="F1297" i="3" s="1"/>
  <c r="F1298" i="3" s="1"/>
  <c r="F1299" i="3" s="1"/>
  <c r="F1300" i="3" s="1"/>
  <c r="F1301" i="3" s="1"/>
  <c r="F1302" i="3" s="1"/>
  <c r="F1303" i="3" s="1"/>
  <c r="F1304" i="3" s="1"/>
  <c r="F1305" i="3" s="1"/>
  <c r="F1306" i="3" s="1"/>
  <c r="F1307" i="3" s="1"/>
  <c r="F1308" i="3" s="1"/>
  <c r="F1309" i="3" s="1"/>
  <c r="F1310" i="3" s="1"/>
  <c r="F1311" i="3" s="1"/>
  <c r="F1312" i="3" s="1"/>
  <c r="F1313" i="3" s="1"/>
  <c r="F1314" i="3" s="1"/>
  <c r="F1315" i="3" s="1"/>
  <c r="F1316" i="3" s="1"/>
  <c r="F1317" i="3" s="1"/>
  <c r="F1318" i="3" s="1"/>
  <c r="F1319" i="3" s="1"/>
  <c r="F1320" i="3" s="1"/>
  <c r="F1321" i="3" s="1"/>
  <c r="F1322" i="3" s="1"/>
  <c r="F1323" i="3" s="1"/>
  <c r="F1324" i="3" s="1"/>
  <c r="F1325" i="3" s="1"/>
  <c r="F1326" i="3" s="1"/>
  <c r="F1327" i="3" s="1"/>
  <c r="F1328" i="3" s="1"/>
  <c r="F1329" i="3" s="1"/>
  <c r="F1330" i="3" s="1"/>
  <c r="F1331" i="3" s="1"/>
  <c r="F1332" i="3" s="1"/>
  <c r="F1333" i="3" s="1"/>
  <c r="F1334" i="3" s="1"/>
  <c r="F1335" i="3" s="1"/>
  <c r="F1336" i="3" s="1"/>
  <c r="F1337" i="3" s="1"/>
  <c r="F1338" i="3" s="1"/>
  <c r="F1339" i="3" s="1"/>
  <c r="F1340" i="3" s="1"/>
  <c r="F1341" i="3" s="1"/>
  <c r="F1342" i="3" s="1"/>
  <c r="F1343" i="3" s="1"/>
  <c r="F1344" i="3" s="1"/>
  <c r="F1345" i="3" s="1"/>
  <c r="F1346" i="3" s="1"/>
  <c r="F1347" i="3" s="1"/>
  <c r="F1348" i="3" s="1"/>
  <c r="F1349" i="3" s="1"/>
  <c r="F1350" i="3" s="1"/>
  <c r="F1351" i="3" s="1"/>
  <c r="F1352" i="3" s="1"/>
  <c r="F1353" i="3" s="1"/>
  <c r="F1354" i="3" s="1"/>
  <c r="F1355" i="3" s="1"/>
  <c r="F1356" i="3" s="1"/>
  <c r="F1357" i="3" s="1"/>
  <c r="F1358" i="3" s="1"/>
  <c r="F1359" i="3" s="1"/>
  <c r="F1360" i="3" s="1"/>
  <c r="F1361" i="3" s="1"/>
  <c r="F1362" i="3" s="1"/>
  <c r="F1363" i="3" s="1"/>
  <c r="F1364" i="3" s="1"/>
  <c r="F1365" i="3" s="1"/>
  <c r="F1366" i="3" s="1"/>
  <c r="F1367" i="3" s="1"/>
  <c r="F1368" i="3" s="1"/>
  <c r="F1369" i="3" s="1"/>
  <c r="F1370" i="3" s="1"/>
  <c r="F1371" i="3" s="1"/>
  <c r="F1372" i="3" s="1"/>
  <c r="F1373" i="3" s="1"/>
  <c r="F1374" i="3" s="1"/>
  <c r="F1375" i="3" s="1"/>
  <c r="F1376" i="3" s="1"/>
  <c r="F1377" i="3" s="1"/>
  <c r="F1378" i="3" s="1"/>
  <c r="F1379" i="3" s="1"/>
  <c r="F1380" i="3" s="1"/>
  <c r="F1381" i="3" s="1"/>
  <c r="F1382" i="3" s="1"/>
  <c r="F1383" i="3" s="1"/>
  <c r="F1384" i="3" s="1"/>
  <c r="F1385" i="3" s="1"/>
  <c r="F1386" i="3" s="1"/>
  <c r="F1387" i="3" s="1"/>
  <c r="F1388" i="3" s="1"/>
  <c r="F1389" i="3" s="1"/>
  <c r="F1390" i="3" s="1"/>
  <c r="F1391" i="3" s="1"/>
  <c r="F1392" i="3" s="1"/>
  <c r="F1393" i="3" s="1"/>
  <c r="F1394" i="3" s="1"/>
  <c r="F1395" i="3" s="1"/>
  <c r="F1396" i="3" s="1"/>
  <c r="F1397" i="3" s="1"/>
  <c r="F1398" i="3" s="1"/>
  <c r="F1399" i="3" s="1"/>
  <c r="F1400" i="3" s="1"/>
  <c r="F1401" i="3" s="1"/>
  <c r="F1402" i="3" s="1"/>
  <c r="F1403" i="3" s="1"/>
  <c r="F1404" i="3" s="1"/>
  <c r="F1405" i="3" s="1"/>
  <c r="F1406" i="3" s="1"/>
  <c r="F1407" i="3" s="1"/>
  <c r="F1408" i="3" s="1"/>
  <c r="F1409" i="3" s="1"/>
  <c r="F1410" i="3" s="1"/>
  <c r="F1411" i="3" s="1"/>
  <c r="F1412" i="3" s="1"/>
  <c r="F1413" i="3" s="1"/>
  <c r="F1414" i="3" s="1"/>
  <c r="F1415" i="3" s="1"/>
  <c r="F1416" i="3" s="1"/>
  <c r="F1417" i="3" s="1"/>
  <c r="F1418" i="3" s="1"/>
  <c r="F1419" i="3" s="1"/>
  <c r="F1420" i="3" s="1"/>
  <c r="F1421" i="3" s="1"/>
  <c r="F1422" i="3" s="1"/>
  <c r="F1423" i="3" s="1"/>
  <c r="F1424" i="3" s="1"/>
  <c r="F1425" i="3" s="1"/>
  <c r="F1426" i="3" s="1"/>
  <c r="F1427" i="3" s="1"/>
  <c r="F1428" i="3" s="1"/>
  <c r="F1429" i="3" s="1"/>
  <c r="F1430" i="3" s="1"/>
  <c r="F1431" i="3" s="1"/>
  <c r="F1432" i="3" s="1"/>
  <c r="F1433" i="3" s="1"/>
  <c r="F1434" i="3" s="1"/>
  <c r="F1435" i="3" s="1"/>
  <c r="F1436" i="3" s="1"/>
  <c r="F1437" i="3" s="1"/>
  <c r="F1438" i="3" s="1"/>
  <c r="F1439" i="3" s="1"/>
  <c r="F1440" i="3" s="1"/>
  <c r="F1441" i="3" s="1"/>
  <c r="F1442" i="3" s="1"/>
  <c r="F1443" i="3" s="1"/>
  <c r="F1444" i="3" s="1"/>
  <c r="F1445" i="3" s="1"/>
  <c r="F1446" i="3" s="1"/>
  <c r="F1447" i="3" s="1"/>
  <c r="F1448" i="3" s="1"/>
  <c r="F1449" i="3" s="1"/>
  <c r="F1450" i="3" s="1"/>
  <c r="F1451" i="3" s="1"/>
  <c r="F1452" i="3" s="1"/>
  <c r="F1453" i="3" s="1"/>
  <c r="F1454" i="3" s="1"/>
  <c r="F1455" i="3" s="1"/>
  <c r="F1456" i="3" s="1"/>
  <c r="F1457" i="3" s="1"/>
  <c r="F1458" i="3" s="1"/>
  <c r="F1459" i="3" s="1"/>
  <c r="F1460" i="3" s="1"/>
  <c r="F1461" i="3" s="1"/>
  <c r="F1462" i="3" s="1"/>
  <c r="F1463" i="3" s="1"/>
  <c r="F1464" i="3" s="1"/>
  <c r="F1465" i="3" s="1"/>
  <c r="F1466" i="3" s="1"/>
  <c r="F1467" i="3" s="1"/>
  <c r="F1468" i="3" s="1"/>
  <c r="F1469" i="3" s="1"/>
  <c r="F1470" i="3" s="1"/>
  <c r="F1471" i="3" s="1"/>
  <c r="F1472" i="3" s="1"/>
  <c r="F1473" i="3" s="1"/>
  <c r="F1474" i="3" s="1"/>
  <c r="F1475" i="3" s="1"/>
  <c r="F1476" i="3" s="1"/>
  <c r="F1477" i="3" s="1"/>
  <c r="F1478" i="3" s="1"/>
  <c r="F1479" i="3" s="1"/>
  <c r="F1480" i="3" s="1"/>
  <c r="F1481" i="3" s="1"/>
  <c r="F1482" i="3" s="1"/>
  <c r="F1483" i="3" s="1"/>
  <c r="F1484" i="3" s="1"/>
  <c r="F1485" i="3" s="1"/>
  <c r="F1486" i="3" s="1"/>
  <c r="F1487" i="3" s="1"/>
  <c r="F1488" i="3" s="1"/>
  <c r="F1489" i="3" s="1"/>
  <c r="F1490" i="3" s="1"/>
  <c r="F1491" i="3" s="1"/>
  <c r="F1492" i="3" s="1"/>
  <c r="F1493" i="3" s="1"/>
  <c r="F1494" i="3" s="1"/>
  <c r="F1495" i="3" s="1"/>
  <c r="F1496" i="3" s="1"/>
  <c r="F1497" i="3" s="1"/>
  <c r="F1498" i="3" s="1"/>
  <c r="F1499" i="3" s="1"/>
  <c r="F1500" i="3" s="1"/>
  <c r="F1501" i="3" s="1"/>
  <c r="F1502" i="3" s="1"/>
  <c r="F1503" i="3" s="1"/>
  <c r="F1504" i="3" s="1"/>
  <c r="F1505" i="3" s="1"/>
  <c r="F1506" i="3" s="1"/>
  <c r="F1507" i="3" s="1"/>
  <c r="F1508" i="3" s="1"/>
  <c r="F1509" i="3" s="1"/>
  <c r="F1510" i="3" s="1"/>
  <c r="F1511" i="3" s="1"/>
  <c r="F1512" i="3" s="1"/>
  <c r="F1513" i="3" s="1"/>
  <c r="F1514" i="3" s="1"/>
  <c r="F1515" i="3" s="1"/>
  <c r="F1516" i="3" s="1"/>
  <c r="F1517" i="3" s="1"/>
  <c r="F1518" i="3" s="1"/>
  <c r="F1519" i="3" s="1"/>
  <c r="F1520" i="3" s="1"/>
  <c r="F1521" i="3" s="1"/>
  <c r="F1522" i="3" s="1"/>
  <c r="F1523" i="3" s="1"/>
  <c r="F1524" i="3" s="1"/>
  <c r="F1525" i="3" s="1"/>
  <c r="F1526" i="3" s="1"/>
  <c r="F1527" i="3" s="1"/>
  <c r="F1528" i="3" s="1"/>
  <c r="F1529" i="3" s="1"/>
  <c r="F1530" i="3" s="1"/>
  <c r="F1531" i="3" s="1"/>
  <c r="F1532" i="3" s="1"/>
  <c r="F1533" i="3" s="1"/>
  <c r="F1534" i="3" s="1"/>
  <c r="F1535" i="3" s="1"/>
  <c r="F1536" i="3" s="1"/>
  <c r="F1537" i="3" s="1"/>
  <c r="F1538" i="3" s="1"/>
  <c r="F1539" i="3" s="1"/>
  <c r="F1540" i="3" s="1"/>
  <c r="F1541" i="3" s="1"/>
  <c r="F1542" i="3" s="1"/>
  <c r="F1543" i="3" s="1"/>
  <c r="F1544" i="3" s="1"/>
  <c r="F1545" i="3" s="1"/>
  <c r="F1546" i="3" s="1"/>
  <c r="F1547" i="3" s="1"/>
  <c r="F1548" i="3" s="1"/>
  <c r="F1549" i="3" s="1"/>
  <c r="F1550" i="3" s="1"/>
  <c r="F1551" i="3" s="1"/>
  <c r="F1552" i="3" s="1"/>
  <c r="F1553" i="3" s="1"/>
  <c r="F1554" i="3" s="1"/>
  <c r="F1555" i="3" s="1"/>
  <c r="F1556" i="3" s="1"/>
  <c r="F1557" i="3" s="1"/>
  <c r="F1558" i="3" s="1"/>
  <c r="F1559" i="3" s="1"/>
  <c r="F1560" i="3" s="1"/>
  <c r="F1561" i="3" s="1"/>
  <c r="F1562" i="3" s="1"/>
  <c r="F1563" i="3" s="1"/>
  <c r="F1564" i="3" s="1"/>
  <c r="F1565" i="3" s="1"/>
  <c r="F1566" i="3" s="1"/>
  <c r="F1567" i="3" s="1"/>
  <c r="F1568" i="3" s="1"/>
  <c r="F1569" i="3" s="1"/>
  <c r="F1570" i="3" s="1"/>
  <c r="F1571" i="3" s="1"/>
  <c r="F1572" i="3" s="1"/>
  <c r="F1573" i="3" s="1"/>
  <c r="F1574" i="3" s="1"/>
  <c r="F1575" i="3" s="1"/>
  <c r="F1576" i="3" s="1"/>
  <c r="F1577" i="3" s="1"/>
  <c r="F1578" i="3" s="1"/>
  <c r="F1579" i="3" s="1"/>
  <c r="F1580" i="3" s="1"/>
  <c r="F1581" i="3" s="1"/>
  <c r="F1582" i="3" s="1"/>
  <c r="F1583" i="3" s="1"/>
  <c r="F1584" i="3" s="1"/>
  <c r="F1585" i="3" s="1"/>
  <c r="F1586" i="3" s="1"/>
  <c r="F1587" i="3" s="1"/>
  <c r="F1588" i="3" s="1"/>
  <c r="F1589" i="3" s="1"/>
  <c r="F1590" i="3" s="1"/>
  <c r="F1591" i="3" s="1"/>
  <c r="F1592" i="3" s="1"/>
  <c r="F1593" i="3" s="1"/>
  <c r="F1594" i="3" s="1"/>
  <c r="F1595" i="3" s="1"/>
  <c r="F1596" i="3" s="1"/>
  <c r="F1597" i="3" s="1"/>
  <c r="F1598" i="3" s="1"/>
  <c r="F1599" i="3" s="1"/>
  <c r="F1600" i="3" s="1"/>
  <c r="F1601" i="3" s="1"/>
  <c r="F1602" i="3" s="1"/>
  <c r="F1603" i="3" s="1"/>
  <c r="F1604" i="3" s="1"/>
  <c r="F1605" i="3" s="1"/>
  <c r="F1606" i="3" s="1"/>
  <c r="F1607" i="3" s="1"/>
  <c r="F1608" i="3" s="1"/>
  <c r="F1609" i="3" s="1"/>
  <c r="F1610" i="3" s="1"/>
  <c r="F1611" i="3" s="1"/>
  <c r="F1612" i="3" s="1"/>
  <c r="F1613" i="3" s="1"/>
  <c r="F1614" i="3" s="1"/>
  <c r="F1615" i="3" s="1"/>
  <c r="F1616" i="3" s="1"/>
  <c r="F1617" i="3" s="1"/>
  <c r="F1618" i="3" s="1"/>
  <c r="F1619" i="3" s="1"/>
  <c r="F1620" i="3" s="1"/>
  <c r="F1621" i="3" s="1"/>
  <c r="F1622" i="3" s="1"/>
  <c r="F1623" i="3" s="1"/>
  <c r="F1624" i="3" s="1"/>
  <c r="F1625" i="3" s="1"/>
  <c r="F1626" i="3" s="1"/>
  <c r="F1627" i="3" s="1"/>
  <c r="F1628" i="3" s="1"/>
  <c r="F1629" i="3" s="1"/>
  <c r="F1630" i="3" s="1"/>
  <c r="F1631" i="3" s="1"/>
  <c r="F1632" i="3" s="1"/>
  <c r="F1633" i="3" s="1"/>
  <c r="F1634" i="3" s="1"/>
  <c r="F1635" i="3" s="1"/>
  <c r="F1636" i="3" s="1"/>
  <c r="F1637" i="3" s="1"/>
  <c r="F1638" i="3" s="1"/>
  <c r="F1639" i="3" s="1"/>
  <c r="F1640" i="3" s="1"/>
  <c r="F1641" i="3" s="1"/>
  <c r="F1642" i="3" s="1"/>
  <c r="F1643" i="3" s="1"/>
  <c r="F1644" i="3" s="1"/>
  <c r="F1645" i="3" s="1"/>
  <c r="F1646" i="3" s="1"/>
  <c r="F1647" i="3" s="1"/>
  <c r="F1648" i="3" s="1"/>
  <c r="F1649" i="3" s="1"/>
  <c r="F1650" i="3" s="1"/>
  <c r="F1651" i="3" s="1"/>
  <c r="F1652" i="3" s="1"/>
  <c r="F1653" i="3" s="1"/>
  <c r="F1654" i="3" s="1"/>
  <c r="F1655" i="3" s="1"/>
  <c r="F1656" i="3" s="1"/>
  <c r="F1657" i="3" s="1"/>
  <c r="F1658" i="3" s="1"/>
  <c r="F1659" i="3" s="1"/>
  <c r="F1660" i="3" s="1"/>
  <c r="F1661" i="3" s="1"/>
  <c r="F1662" i="3" s="1"/>
  <c r="F1663" i="3" s="1"/>
  <c r="F1664" i="3" s="1"/>
  <c r="F1665" i="3" s="1"/>
  <c r="F1666" i="3" s="1"/>
  <c r="F1667" i="3" s="1"/>
  <c r="F1668" i="3" s="1"/>
  <c r="F1669" i="3" s="1"/>
  <c r="F1670" i="3" s="1"/>
  <c r="F1671" i="3" s="1"/>
  <c r="F1672" i="3" s="1"/>
  <c r="F1673" i="3" s="1"/>
  <c r="F1674" i="3" s="1"/>
  <c r="F1675" i="3" s="1"/>
  <c r="F1676" i="3" s="1"/>
  <c r="F1677" i="3" s="1"/>
  <c r="F1678" i="3" s="1"/>
  <c r="F1679" i="3" s="1"/>
  <c r="F1680" i="3" s="1"/>
  <c r="F1681" i="3" s="1"/>
  <c r="F1682" i="3" s="1"/>
  <c r="F1683" i="3" s="1"/>
  <c r="F1684" i="3" s="1"/>
  <c r="F1685" i="3" s="1"/>
  <c r="F1686" i="3" s="1"/>
  <c r="F1687" i="3" s="1"/>
  <c r="F1688" i="3" s="1"/>
  <c r="F1689" i="3" s="1"/>
  <c r="F1690" i="3" s="1"/>
  <c r="F1691" i="3" s="1"/>
  <c r="F1692" i="3" s="1"/>
  <c r="F1693" i="3" s="1"/>
  <c r="F1694" i="3" s="1"/>
  <c r="F1695" i="3" s="1"/>
  <c r="F1696" i="3" s="1"/>
  <c r="F1697" i="3" s="1"/>
  <c r="F1698" i="3" s="1"/>
  <c r="F1699" i="3" s="1"/>
  <c r="F1700" i="3" s="1"/>
  <c r="F1701" i="3" s="1"/>
  <c r="F1702" i="3" s="1"/>
  <c r="F1703" i="3" s="1"/>
  <c r="F1704" i="3" s="1"/>
  <c r="F1705" i="3" s="1"/>
  <c r="F1706" i="3" s="1"/>
  <c r="F1707" i="3" s="1"/>
  <c r="F1708" i="3" s="1"/>
  <c r="F1709" i="3" s="1"/>
  <c r="F1710" i="3" s="1"/>
  <c r="F1711" i="3" s="1"/>
  <c r="F1712" i="3" s="1"/>
  <c r="F1713" i="3" s="1"/>
  <c r="F1714" i="3" s="1"/>
  <c r="F1715" i="3" s="1"/>
  <c r="F1716" i="3" s="1"/>
  <c r="F1717" i="3" s="1"/>
  <c r="F1718" i="3" s="1"/>
  <c r="F1719" i="3" s="1"/>
  <c r="F1720" i="3" s="1"/>
  <c r="F1721" i="3" s="1"/>
  <c r="F1722" i="3" s="1"/>
  <c r="F1723" i="3" s="1"/>
  <c r="F1724" i="3" s="1"/>
  <c r="F1725" i="3" s="1"/>
  <c r="F1726" i="3" s="1"/>
  <c r="F1727" i="3" s="1"/>
  <c r="F1728" i="3" s="1"/>
  <c r="F1729" i="3" s="1"/>
  <c r="F1730" i="3" s="1"/>
  <c r="F1731" i="3" s="1"/>
  <c r="F1732" i="3" s="1"/>
  <c r="F1733" i="3" s="1"/>
  <c r="F1734" i="3" s="1"/>
  <c r="F1735" i="3" s="1"/>
  <c r="F1736" i="3" s="1"/>
  <c r="F1737" i="3" s="1"/>
  <c r="F1738" i="3" s="1"/>
  <c r="F1739" i="3" s="1"/>
  <c r="F1740" i="3" s="1"/>
  <c r="F1741" i="3" s="1"/>
  <c r="F1742" i="3" s="1"/>
  <c r="F1743" i="3" s="1"/>
  <c r="F1744" i="3" s="1"/>
  <c r="F1745" i="3" s="1"/>
  <c r="F1746" i="3" s="1"/>
  <c r="F1747" i="3" s="1"/>
  <c r="F1748" i="3" s="1"/>
  <c r="F1749" i="3" s="1"/>
  <c r="F1750" i="3" s="1"/>
  <c r="F1751" i="3" s="1"/>
  <c r="F1752" i="3" s="1"/>
  <c r="F1753" i="3" s="1"/>
  <c r="F1754" i="3" s="1"/>
  <c r="F1755" i="3" s="1"/>
  <c r="F1756" i="3" s="1"/>
  <c r="F1757" i="3" s="1"/>
  <c r="F1758" i="3" s="1"/>
  <c r="F1759" i="3" s="1"/>
  <c r="F1760" i="3" s="1"/>
  <c r="F1761" i="3" s="1"/>
  <c r="F1762" i="3" s="1"/>
  <c r="F1763" i="3" s="1"/>
  <c r="F1764" i="3" s="1"/>
  <c r="F1765" i="3" s="1"/>
  <c r="F1766" i="3" s="1"/>
  <c r="F1767" i="3" s="1"/>
  <c r="F1768" i="3" s="1"/>
  <c r="F1769" i="3" s="1"/>
  <c r="F1770" i="3" s="1"/>
  <c r="F1771" i="3" s="1"/>
  <c r="F1772" i="3" s="1"/>
  <c r="F1773" i="3" s="1"/>
  <c r="F1774" i="3" s="1"/>
  <c r="F1775" i="3" s="1"/>
  <c r="F1776" i="3" s="1"/>
  <c r="F1777" i="3" s="1"/>
  <c r="F1778" i="3" s="1"/>
  <c r="F1779" i="3" s="1"/>
  <c r="F1780" i="3" s="1"/>
  <c r="F1781" i="3" s="1"/>
  <c r="F1782" i="3" s="1"/>
  <c r="F1783" i="3" s="1"/>
  <c r="F1784" i="3" s="1"/>
  <c r="F1785" i="3" s="1"/>
  <c r="F1786" i="3" s="1"/>
  <c r="F1787" i="3" s="1"/>
  <c r="F1788" i="3" s="1"/>
  <c r="F1789" i="3" s="1"/>
  <c r="F1790" i="3" s="1"/>
  <c r="F1791" i="3" s="1"/>
  <c r="F1792" i="3" s="1"/>
  <c r="F1793" i="3" s="1"/>
  <c r="F1794" i="3" s="1"/>
  <c r="F1795" i="3" s="1"/>
  <c r="F1796" i="3" s="1"/>
  <c r="F1797" i="3" s="1"/>
  <c r="F1798" i="3" s="1"/>
  <c r="F1799" i="3" s="1"/>
  <c r="F1800" i="3" s="1"/>
  <c r="F1801" i="3" s="1"/>
  <c r="F1802" i="3" s="1"/>
  <c r="F1803" i="3" s="1"/>
  <c r="F1804" i="3" s="1"/>
  <c r="F1805" i="3" s="1"/>
  <c r="F1806" i="3" s="1"/>
  <c r="F1807" i="3" s="1"/>
  <c r="F1808" i="3" s="1"/>
  <c r="F1809" i="3" s="1"/>
  <c r="F1810" i="3" s="1"/>
  <c r="F1811" i="3" s="1"/>
  <c r="F1812" i="3" s="1"/>
  <c r="F1813" i="3" s="1"/>
  <c r="F1814" i="3" s="1"/>
  <c r="F1815" i="3" s="1"/>
  <c r="F1816" i="3" s="1"/>
  <c r="F1817" i="3" s="1"/>
  <c r="F1818" i="3" s="1"/>
  <c r="F1819" i="3" s="1"/>
  <c r="F1820" i="3" s="1"/>
  <c r="F1821" i="3" s="1"/>
  <c r="F1822" i="3" s="1"/>
  <c r="F1823" i="3" s="1"/>
  <c r="F1824" i="3" s="1"/>
  <c r="F1825" i="3" s="1"/>
  <c r="F1826" i="3" s="1"/>
  <c r="F1827" i="3" s="1"/>
  <c r="F1828" i="3" s="1"/>
  <c r="F1829" i="3" s="1"/>
  <c r="F1830" i="3" s="1"/>
  <c r="F1831" i="3" s="1"/>
  <c r="F1832" i="3" s="1"/>
  <c r="F1833" i="3" s="1"/>
  <c r="F1834" i="3" s="1"/>
  <c r="F1835" i="3" s="1"/>
  <c r="F1836" i="3" s="1"/>
  <c r="F1837" i="3" s="1"/>
  <c r="F1838" i="3" s="1"/>
  <c r="F1839" i="3" s="1"/>
  <c r="F1840" i="3" s="1"/>
  <c r="F1841" i="3" s="1"/>
  <c r="F1842" i="3" s="1"/>
  <c r="F1843" i="3" s="1"/>
  <c r="F1844" i="3" s="1"/>
  <c r="F1845" i="3" s="1"/>
  <c r="F1846" i="3" s="1"/>
  <c r="F1847" i="3" s="1"/>
  <c r="F1848" i="3" s="1"/>
  <c r="F1849" i="3" s="1"/>
  <c r="F1850" i="3" s="1"/>
  <c r="F1851" i="3" s="1"/>
  <c r="F1852" i="3" s="1"/>
  <c r="F1853" i="3" s="1"/>
  <c r="F1854" i="3" s="1"/>
  <c r="F1855" i="3" s="1"/>
  <c r="F1856" i="3" s="1"/>
  <c r="F1857" i="3" s="1"/>
  <c r="F1858" i="3" s="1"/>
  <c r="F1859" i="3" s="1"/>
  <c r="F1860" i="3" s="1"/>
  <c r="F1861" i="3" s="1"/>
  <c r="F1862" i="3" s="1"/>
  <c r="F1863" i="3" s="1"/>
  <c r="F1864" i="3" s="1"/>
  <c r="F1865" i="3" s="1"/>
  <c r="F1866" i="3" s="1"/>
  <c r="F1867" i="3" s="1"/>
  <c r="F1868" i="3" s="1"/>
  <c r="F1869" i="3" s="1"/>
  <c r="F1870" i="3" s="1"/>
  <c r="F1871" i="3" s="1"/>
  <c r="F1872" i="3" s="1"/>
  <c r="F1873" i="3" s="1"/>
  <c r="F1874" i="3" s="1"/>
  <c r="F1875" i="3" s="1"/>
  <c r="F1876" i="3" s="1"/>
  <c r="F1877" i="3" s="1"/>
  <c r="F1878" i="3" s="1"/>
  <c r="F1879" i="3" s="1"/>
  <c r="F1880" i="3" s="1"/>
  <c r="F1881" i="3" s="1"/>
  <c r="F1882" i="3" s="1"/>
  <c r="F1883" i="3" s="1"/>
  <c r="F1884" i="3" s="1"/>
  <c r="F1885" i="3" s="1"/>
  <c r="F1886" i="3" s="1"/>
  <c r="F1887" i="3" s="1"/>
  <c r="F1888" i="3" s="1"/>
  <c r="F1889" i="3" s="1"/>
  <c r="F1890" i="3" s="1"/>
  <c r="F1891" i="3" s="1"/>
  <c r="F1892" i="3" s="1"/>
  <c r="F1893" i="3" s="1"/>
  <c r="F1894" i="3" s="1"/>
  <c r="F1895" i="3" s="1"/>
  <c r="F1896" i="3" s="1"/>
  <c r="F1897" i="3" s="1"/>
  <c r="F1898" i="3" s="1"/>
  <c r="F1899" i="3" s="1"/>
  <c r="F1900" i="3" s="1"/>
  <c r="F1901" i="3" s="1"/>
  <c r="F1902" i="3" s="1"/>
  <c r="F1903" i="3" s="1"/>
  <c r="F1904" i="3" s="1"/>
  <c r="F1905" i="3" s="1"/>
  <c r="F1906" i="3" s="1"/>
  <c r="F1907" i="3" s="1"/>
  <c r="F1908" i="3" s="1"/>
  <c r="F1909" i="3" s="1"/>
  <c r="F1910" i="3" s="1"/>
  <c r="F1911" i="3" s="1"/>
  <c r="F1912" i="3" s="1"/>
  <c r="F1913" i="3" s="1"/>
  <c r="F1914" i="3" s="1"/>
  <c r="F1915" i="3" s="1"/>
  <c r="F1916" i="3" s="1"/>
  <c r="F1917" i="3" s="1"/>
  <c r="F1918" i="3" s="1"/>
  <c r="F1919" i="3" s="1"/>
  <c r="F1920" i="3" s="1"/>
  <c r="F1921" i="3" s="1"/>
  <c r="F1922" i="3" s="1"/>
  <c r="F1923" i="3" s="1"/>
  <c r="F1924" i="3" s="1"/>
  <c r="F1925" i="3" s="1"/>
  <c r="F1926" i="3" s="1"/>
  <c r="F1927" i="3" s="1"/>
  <c r="F1928" i="3" s="1"/>
  <c r="F1929" i="3" s="1"/>
  <c r="F1930" i="3" s="1"/>
  <c r="F1931" i="3" s="1"/>
  <c r="F1932" i="3" s="1"/>
  <c r="F1933" i="3" s="1"/>
  <c r="F1934" i="3" s="1"/>
  <c r="F1935" i="3" s="1"/>
  <c r="F1936" i="3" s="1"/>
  <c r="F1937" i="3" s="1"/>
  <c r="F1938" i="3" s="1"/>
  <c r="F1939" i="3" s="1"/>
  <c r="F1940" i="3" s="1"/>
  <c r="F1941" i="3" s="1"/>
  <c r="F1942" i="3" s="1"/>
  <c r="F1943" i="3" s="1"/>
  <c r="F1944" i="3" s="1"/>
  <c r="F1945" i="3" s="1"/>
  <c r="F1946" i="3" s="1"/>
  <c r="F1947" i="3" s="1"/>
  <c r="F1948" i="3" s="1"/>
  <c r="F1949" i="3" s="1"/>
  <c r="F1950" i="3" s="1"/>
  <c r="F1951" i="3" s="1"/>
  <c r="F1952" i="3" s="1"/>
  <c r="F1953" i="3" s="1"/>
  <c r="F1954" i="3" s="1"/>
  <c r="F1955" i="3" s="1"/>
  <c r="F1956" i="3" s="1"/>
  <c r="F1957" i="3" s="1"/>
  <c r="F1958" i="3" s="1"/>
  <c r="F1959" i="3" s="1"/>
  <c r="F1960" i="3" s="1"/>
  <c r="F1961" i="3" s="1"/>
  <c r="F1962" i="3" s="1"/>
  <c r="F1963" i="3" s="1"/>
  <c r="F1964" i="3" s="1"/>
  <c r="F1965" i="3" s="1"/>
  <c r="F1966" i="3" s="1"/>
  <c r="F1967" i="3" s="1"/>
  <c r="F1968" i="3" s="1"/>
  <c r="F1969" i="3" s="1"/>
  <c r="F1970" i="3" s="1"/>
  <c r="F1971" i="3" s="1"/>
  <c r="F1972" i="3" s="1"/>
  <c r="F1973" i="3" s="1"/>
  <c r="F1974" i="3" s="1"/>
  <c r="F1975" i="3" s="1"/>
  <c r="F1976" i="3" s="1"/>
  <c r="F1977" i="3" s="1"/>
  <c r="F1978" i="3" s="1"/>
  <c r="F1979" i="3" s="1"/>
  <c r="F1980" i="3" s="1"/>
  <c r="F1981" i="3" s="1"/>
  <c r="F1982" i="3" s="1"/>
  <c r="F1983" i="3" s="1"/>
  <c r="F1984" i="3" s="1"/>
  <c r="F1985" i="3" s="1"/>
  <c r="F1986" i="3" s="1"/>
  <c r="F1987" i="3" s="1"/>
  <c r="F1988" i="3" s="1"/>
  <c r="F1989" i="3" s="1"/>
  <c r="F1990" i="3" s="1"/>
  <c r="F1991" i="3" s="1"/>
  <c r="F1992" i="3" s="1"/>
  <c r="F1993" i="3" s="1"/>
  <c r="F1994" i="3" s="1"/>
  <c r="F1995" i="3" s="1"/>
  <c r="F1996" i="3" s="1"/>
  <c r="F1997" i="3" s="1"/>
  <c r="F1998" i="3" s="1"/>
  <c r="F1999" i="3" s="1"/>
  <c r="F2000" i="3" s="1"/>
  <c r="F2001" i="3" s="1"/>
  <c r="F2002" i="3" s="1"/>
  <c r="F2003" i="3" s="1"/>
  <c r="F2004" i="3" s="1"/>
  <c r="F2005" i="3" s="1"/>
  <c r="F2006" i="3" s="1"/>
  <c r="F2007" i="3" s="1"/>
  <c r="F2008" i="3" s="1"/>
  <c r="F2009" i="3" s="1"/>
  <c r="F2010" i="3" s="1"/>
  <c r="F2011" i="3" s="1"/>
  <c r="F2012" i="3" s="1"/>
  <c r="F2013" i="3" s="1"/>
  <c r="F2014" i="3" s="1"/>
  <c r="F2015" i="3" s="1"/>
  <c r="F2016" i="3" s="1"/>
  <c r="F2017" i="3" s="1"/>
  <c r="F2018" i="3" s="1"/>
  <c r="F2019" i="3" s="1"/>
  <c r="F2020" i="3" s="1"/>
  <c r="F2021" i="3" s="1"/>
  <c r="F2022" i="3" s="1"/>
  <c r="F2023" i="3" s="1"/>
  <c r="F2024" i="3" s="1"/>
  <c r="F2025" i="3" s="1"/>
  <c r="F2026" i="3" s="1"/>
  <c r="F2027" i="3" s="1"/>
  <c r="F2028" i="3" s="1"/>
  <c r="F2029" i="3" s="1"/>
  <c r="F2030" i="3" s="1"/>
  <c r="F2031" i="3" s="1"/>
  <c r="F2032" i="3" s="1"/>
  <c r="F2033" i="3" s="1"/>
  <c r="F2034" i="3" s="1"/>
  <c r="F2035" i="3" s="1"/>
  <c r="F2036" i="3" s="1"/>
  <c r="F2037" i="3" s="1"/>
  <c r="F2038" i="3" s="1"/>
  <c r="F2039" i="3" s="1"/>
  <c r="F2040" i="3" s="1"/>
  <c r="F2041" i="3" s="1"/>
  <c r="F2042" i="3" s="1"/>
  <c r="F2043" i="3" s="1"/>
  <c r="F2044" i="3" s="1"/>
  <c r="F2045" i="3" s="1"/>
  <c r="F2046" i="3" s="1"/>
  <c r="F2047" i="3" s="1"/>
  <c r="F2048" i="3" s="1"/>
  <c r="F2049" i="3" s="1"/>
  <c r="F2050" i="3" s="1"/>
  <c r="F2051" i="3" s="1"/>
  <c r="F2052" i="3" s="1"/>
  <c r="F2053" i="3" s="1"/>
  <c r="F2054" i="3" s="1"/>
  <c r="F2055" i="3" s="1"/>
  <c r="F2056" i="3" s="1"/>
  <c r="F2057" i="3" s="1"/>
  <c r="F2058" i="3" s="1"/>
  <c r="F2059" i="3" s="1"/>
  <c r="F2060" i="3" s="1"/>
  <c r="F2061" i="3" s="1"/>
  <c r="F2062" i="3" s="1"/>
  <c r="F2063" i="3" s="1"/>
  <c r="F2064" i="3" s="1"/>
  <c r="F2065" i="3" s="1"/>
  <c r="F2066" i="3" s="1"/>
  <c r="F2067" i="3" s="1"/>
  <c r="F2068" i="3" s="1"/>
  <c r="F2069" i="3" s="1"/>
  <c r="F2070" i="3" s="1"/>
  <c r="F2071" i="3" s="1"/>
  <c r="F2072" i="3" s="1"/>
  <c r="F2073" i="3" s="1"/>
  <c r="F2074" i="3" s="1"/>
  <c r="F2075" i="3" s="1"/>
  <c r="F2076" i="3" s="1"/>
  <c r="F2077" i="3" s="1"/>
  <c r="F2078" i="3" s="1"/>
  <c r="F2079" i="3" s="1"/>
  <c r="F2080" i="3" s="1"/>
  <c r="F2081" i="3" s="1"/>
  <c r="F2082" i="3" s="1"/>
  <c r="F2083" i="3" s="1"/>
  <c r="F2084" i="3" s="1"/>
  <c r="F2085" i="3" s="1"/>
  <c r="F2086" i="3" s="1"/>
  <c r="F2087" i="3" s="1"/>
  <c r="F2088" i="3" s="1"/>
  <c r="F2089" i="3" s="1"/>
  <c r="F2090" i="3" s="1"/>
  <c r="F2091" i="3" s="1"/>
  <c r="F2092" i="3" s="1"/>
  <c r="F2093" i="3" s="1"/>
  <c r="F2094" i="3" s="1"/>
  <c r="F2095" i="3" s="1"/>
  <c r="F2096" i="3" s="1"/>
  <c r="F2097" i="3" s="1"/>
  <c r="F2098" i="3" s="1"/>
  <c r="F2099" i="3" s="1"/>
  <c r="F2100" i="3" s="1"/>
  <c r="F2101" i="3" s="1"/>
  <c r="F2102" i="3" s="1"/>
  <c r="F2103" i="3" s="1"/>
  <c r="F2104" i="3" s="1"/>
  <c r="F2105" i="3" s="1"/>
  <c r="F2106" i="3" s="1"/>
  <c r="F2107" i="3" s="1"/>
  <c r="F2108" i="3" s="1"/>
  <c r="F2109" i="3" s="1"/>
  <c r="F2110" i="3" s="1"/>
  <c r="F2111" i="3" s="1"/>
  <c r="F2112" i="3" s="1"/>
  <c r="F2113" i="3" s="1"/>
  <c r="F2114" i="3" s="1"/>
  <c r="F2115" i="3" s="1"/>
  <c r="F2116" i="3" s="1"/>
  <c r="F2117" i="3" s="1"/>
  <c r="F2118" i="3" s="1"/>
  <c r="F2119" i="3" s="1"/>
  <c r="F2120" i="3" s="1"/>
  <c r="F2121" i="3" s="1"/>
  <c r="F2122" i="3" s="1"/>
  <c r="F2123" i="3" s="1"/>
  <c r="F2124" i="3" s="1"/>
  <c r="F2125" i="3" s="1"/>
  <c r="F2126" i="3" s="1"/>
  <c r="F2127" i="3" s="1"/>
  <c r="F2128" i="3" s="1"/>
  <c r="F2129" i="3" s="1"/>
  <c r="F2130" i="3" s="1"/>
  <c r="F2131" i="3" s="1"/>
  <c r="F2132" i="3" s="1"/>
  <c r="F2133" i="3" s="1"/>
  <c r="F2134" i="3" s="1"/>
  <c r="F2135" i="3" s="1"/>
  <c r="F2136" i="3" s="1"/>
  <c r="F2137" i="3" s="1"/>
  <c r="F2138" i="3" s="1"/>
  <c r="F2139" i="3" s="1"/>
  <c r="F2140" i="3" s="1"/>
  <c r="F2141" i="3" s="1"/>
  <c r="F2142" i="3" s="1"/>
  <c r="F2143" i="3" s="1"/>
  <c r="F2144" i="3" s="1"/>
  <c r="F2145" i="3" s="1"/>
  <c r="F2146" i="3" s="1"/>
  <c r="F2147" i="3" s="1"/>
  <c r="F2148" i="3" s="1"/>
  <c r="F2149" i="3" s="1"/>
  <c r="F2150" i="3" s="1"/>
  <c r="F2151" i="3" s="1"/>
  <c r="F2152" i="3" s="1"/>
  <c r="F2153" i="3" s="1"/>
  <c r="F2154" i="3" s="1"/>
  <c r="F2155" i="3" s="1"/>
  <c r="F2156" i="3" s="1"/>
  <c r="F2157" i="3" s="1"/>
  <c r="F2158" i="3" s="1"/>
  <c r="F2159" i="3" s="1"/>
  <c r="F2160" i="3" s="1"/>
  <c r="F2161" i="3" s="1"/>
  <c r="F2162" i="3" s="1"/>
  <c r="F2163" i="3" s="1"/>
  <c r="F2164" i="3" s="1"/>
  <c r="F2165" i="3" s="1"/>
  <c r="F2166" i="3" s="1"/>
  <c r="F2167" i="3" s="1"/>
  <c r="F2168" i="3" s="1"/>
  <c r="F2169" i="3" s="1"/>
  <c r="F2170" i="3" s="1"/>
  <c r="F2171" i="3" s="1"/>
  <c r="F2172" i="3" s="1"/>
  <c r="F2173" i="3" s="1"/>
  <c r="F2174" i="3" s="1"/>
  <c r="F2175" i="3" s="1"/>
  <c r="F2176" i="3" s="1"/>
  <c r="F2177" i="3" s="1"/>
  <c r="F2178" i="3" s="1"/>
  <c r="F2179" i="3" s="1"/>
  <c r="F2180" i="3" s="1"/>
  <c r="F2181" i="3" s="1"/>
  <c r="F2182" i="3" s="1"/>
  <c r="F2183" i="3" s="1"/>
  <c r="F2184" i="3" s="1"/>
  <c r="F2185" i="3" s="1"/>
  <c r="F2186" i="3" s="1"/>
  <c r="F2187" i="3" s="1"/>
  <c r="F2188" i="3" s="1"/>
  <c r="F2189" i="3" s="1"/>
  <c r="F2190" i="3" s="1"/>
  <c r="F2191" i="3" s="1"/>
  <c r="F2192" i="3" s="1"/>
  <c r="F2193" i="3" s="1"/>
  <c r="F2194" i="3" s="1"/>
  <c r="F2195" i="3" s="1"/>
  <c r="F2196" i="3" s="1"/>
  <c r="F2197" i="3" s="1"/>
  <c r="F2198" i="3" s="1"/>
  <c r="F2199" i="3" s="1"/>
  <c r="F2200" i="3" s="1"/>
  <c r="F2201" i="3" s="1"/>
  <c r="F2202" i="3" s="1"/>
  <c r="F2203" i="3" s="1"/>
  <c r="F2204" i="3" s="1"/>
  <c r="F2205" i="3" s="1"/>
  <c r="F2206" i="3" s="1"/>
  <c r="F2207" i="3" s="1"/>
  <c r="F2208" i="3" s="1"/>
  <c r="F2209" i="3" s="1"/>
  <c r="F2210" i="3" s="1"/>
  <c r="F2211" i="3" s="1"/>
  <c r="F2212" i="3" s="1"/>
  <c r="F2213" i="3" s="1"/>
  <c r="F2214" i="3" s="1"/>
  <c r="F2215" i="3" s="1"/>
  <c r="F2216" i="3" s="1"/>
  <c r="F2217" i="3" s="1"/>
  <c r="F2218" i="3" s="1"/>
  <c r="F2219" i="3" s="1"/>
  <c r="F2220" i="3" s="1"/>
  <c r="F2221" i="3" s="1"/>
  <c r="F2222" i="3" s="1"/>
  <c r="F2223" i="3" s="1"/>
  <c r="F2224" i="3" s="1"/>
  <c r="F2225" i="3" s="1"/>
  <c r="F2226" i="3" s="1"/>
  <c r="F2227" i="3" s="1"/>
  <c r="F2228" i="3" s="1"/>
  <c r="F2229" i="3" s="1"/>
  <c r="F2230" i="3" s="1"/>
  <c r="F2231" i="3" s="1"/>
  <c r="F2232" i="3" s="1"/>
  <c r="F2233" i="3" s="1"/>
  <c r="F2234" i="3" s="1"/>
  <c r="F2235" i="3" s="1"/>
  <c r="F2236" i="3" s="1"/>
  <c r="F2237" i="3" s="1"/>
  <c r="F2238" i="3" s="1"/>
  <c r="F2239" i="3" s="1"/>
  <c r="F2240" i="3" s="1"/>
  <c r="F2241" i="3" s="1"/>
  <c r="F2242" i="3" s="1"/>
  <c r="F2243" i="3" s="1"/>
  <c r="F2244" i="3" s="1"/>
  <c r="F2245" i="3" s="1"/>
  <c r="F2246" i="3" s="1"/>
  <c r="F2247" i="3" s="1"/>
  <c r="F2248" i="3" s="1"/>
  <c r="F2249" i="3" s="1"/>
  <c r="F2250" i="3" s="1"/>
  <c r="F2251" i="3" s="1"/>
  <c r="F2252" i="3" s="1"/>
  <c r="F2253" i="3" s="1"/>
  <c r="F2254" i="3" s="1"/>
  <c r="F2255" i="3" s="1"/>
  <c r="F2256" i="3" s="1"/>
  <c r="F2257" i="3" s="1"/>
  <c r="F2258" i="3" s="1"/>
  <c r="F2259" i="3" s="1"/>
  <c r="F2260" i="3" s="1"/>
  <c r="F2261" i="3" s="1"/>
  <c r="F2262" i="3" s="1"/>
  <c r="F2263" i="3" s="1"/>
  <c r="F2264" i="3" s="1"/>
  <c r="F2265" i="3" s="1"/>
  <c r="F2266" i="3" s="1"/>
  <c r="F2267" i="3" s="1"/>
  <c r="F2268" i="3" s="1"/>
  <c r="F2269" i="3" s="1"/>
  <c r="F2270" i="3" s="1"/>
  <c r="F2271" i="3" s="1"/>
  <c r="F2272" i="3" s="1"/>
  <c r="F2273" i="3" s="1"/>
  <c r="F2274" i="3" s="1"/>
  <c r="F2275" i="3" s="1"/>
  <c r="F2276" i="3" s="1"/>
  <c r="F2277" i="3" s="1"/>
  <c r="F2278" i="3" s="1"/>
  <c r="F2279" i="3" s="1"/>
  <c r="F2280" i="3" s="1"/>
  <c r="F2281" i="3" s="1"/>
  <c r="F2282" i="3" s="1"/>
  <c r="F2283" i="3" s="1"/>
  <c r="F2284" i="3" s="1"/>
  <c r="F2285" i="3" s="1"/>
  <c r="F2286" i="3" s="1"/>
  <c r="F2287" i="3" s="1"/>
  <c r="F2288" i="3" s="1"/>
  <c r="F2289" i="3" s="1"/>
  <c r="F2290" i="3" s="1"/>
  <c r="F2291" i="3" s="1"/>
  <c r="F2292" i="3" s="1"/>
  <c r="F2293" i="3" s="1"/>
  <c r="F2294" i="3" s="1"/>
  <c r="F2295" i="3" s="1"/>
  <c r="F2296" i="3" s="1"/>
  <c r="F2297" i="3" s="1"/>
  <c r="F2298" i="3" s="1"/>
  <c r="F2299" i="3" s="1"/>
  <c r="F2300" i="3" s="1"/>
  <c r="F2301" i="3" s="1"/>
  <c r="F2302" i="3" s="1"/>
  <c r="F2303" i="3" s="1"/>
  <c r="F2304" i="3" s="1"/>
  <c r="F2305" i="3" s="1"/>
  <c r="F2306" i="3" s="1"/>
  <c r="F2307" i="3" s="1"/>
  <c r="F2308" i="3" s="1"/>
  <c r="F2309" i="3" s="1"/>
  <c r="F2310" i="3" s="1"/>
  <c r="F2311" i="3" s="1"/>
  <c r="F2312" i="3" s="1"/>
  <c r="F2313" i="3" s="1"/>
  <c r="F2314" i="3" s="1"/>
  <c r="F2315" i="3" s="1"/>
  <c r="F2316" i="3" s="1"/>
  <c r="F2317" i="3" s="1"/>
  <c r="F2318" i="3" s="1"/>
  <c r="F2319" i="3" s="1"/>
  <c r="F2320" i="3" s="1"/>
  <c r="F2321" i="3" s="1"/>
  <c r="F2322" i="3" s="1"/>
  <c r="F2323" i="3" s="1"/>
  <c r="F2324" i="3" s="1"/>
  <c r="F2325" i="3" s="1"/>
  <c r="F2326" i="3" s="1"/>
  <c r="F2327" i="3" s="1"/>
  <c r="F2328" i="3" s="1"/>
  <c r="F2329" i="3" s="1"/>
  <c r="F2330" i="3" s="1"/>
  <c r="F2331" i="3" s="1"/>
  <c r="F2332" i="3" s="1"/>
  <c r="F2333" i="3" s="1"/>
  <c r="F2334" i="3" s="1"/>
  <c r="F2335" i="3" s="1"/>
  <c r="F2336" i="3" s="1"/>
  <c r="F2337" i="3" s="1"/>
  <c r="F2338" i="3" s="1"/>
  <c r="F2339" i="3" s="1"/>
  <c r="F2340" i="3" s="1"/>
  <c r="F2341" i="3" s="1"/>
  <c r="F2342" i="3" s="1"/>
  <c r="F2343" i="3" s="1"/>
  <c r="F2344" i="3" s="1"/>
  <c r="F2345" i="3" s="1"/>
  <c r="F2346" i="3" s="1"/>
  <c r="F2347" i="3" s="1"/>
  <c r="F2348" i="3" s="1"/>
  <c r="F2349" i="3" s="1"/>
  <c r="F2350" i="3" s="1"/>
  <c r="F2351" i="3" s="1"/>
  <c r="F2352" i="3" s="1"/>
  <c r="F2353" i="3" s="1"/>
  <c r="F2354" i="3" s="1"/>
  <c r="F2355" i="3" s="1"/>
  <c r="F2356" i="3" s="1"/>
  <c r="F2357" i="3" s="1"/>
  <c r="F2358" i="3" s="1"/>
  <c r="F2359" i="3" s="1"/>
  <c r="F2360" i="3" s="1"/>
  <c r="F2361" i="3" s="1"/>
  <c r="F2362" i="3" s="1"/>
  <c r="F2363" i="3" s="1"/>
  <c r="F2364" i="3" s="1"/>
  <c r="F2365" i="3" s="1"/>
  <c r="F2366" i="3" s="1"/>
  <c r="F2367" i="3" s="1"/>
  <c r="F2368" i="3" s="1"/>
  <c r="F2369" i="3" s="1"/>
  <c r="F2370" i="3" s="1"/>
  <c r="F2371" i="3" s="1"/>
  <c r="F2372" i="3" s="1"/>
  <c r="F2373" i="3" s="1"/>
  <c r="F2374" i="3" s="1"/>
  <c r="F2375" i="3" s="1"/>
  <c r="F2376" i="3" s="1"/>
  <c r="F2377" i="3" s="1"/>
  <c r="F2378" i="3" s="1"/>
  <c r="F2379" i="3" s="1"/>
  <c r="F2380" i="3" s="1"/>
  <c r="F2381" i="3" s="1"/>
  <c r="F2382" i="3" s="1"/>
  <c r="F2383" i="3" s="1"/>
  <c r="F2384" i="3" s="1"/>
  <c r="F2385" i="3" s="1"/>
  <c r="F2386" i="3" s="1"/>
  <c r="F2387" i="3" s="1"/>
  <c r="F2388" i="3" s="1"/>
  <c r="F2389" i="3" s="1"/>
  <c r="F2390" i="3" s="1"/>
  <c r="F2391" i="3" s="1"/>
  <c r="F2392" i="3" s="1"/>
  <c r="F2393" i="3" s="1"/>
  <c r="F2394" i="3" s="1"/>
  <c r="F2395" i="3" s="1"/>
  <c r="F2396" i="3" s="1"/>
  <c r="F2397" i="3" s="1"/>
  <c r="F2398" i="3" s="1"/>
  <c r="F2399" i="3" s="1"/>
  <c r="F2400" i="3" s="1"/>
  <c r="F2401" i="3" s="1"/>
  <c r="F2402" i="3" s="1"/>
  <c r="F2403" i="3" s="1"/>
  <c r="F2404" i="3" s="1"/>
  <c r="F2405" i="3" s="1"/>
  <c r="F2406" i="3" s="1"/>
  <c r="F2407" i="3" s="1"/>
  <c r="F2408" i="3" s="1"/>
  <c r="F2409" i="3" s="1"/>
  <c r="F2410" i="3" s="1"/>
  <c r="F2411" i="3" s="1"/>
  <c r="F2412" i="3" s="1"/>
  <c r="F2413" i="3" s="1"/>
  <c r="F2414" i="3" s="1"/>
  <c r="F2415" i="3" s="1"/>
  <c r="F2416" i="3" s="1"/>
  <c r="F2417" i="3" s="1"/>
  <c r="F2418" i="3" s="1"/>
  <c r="F2419" i="3" s="1"/>
  <c r="F2420" i="3" s="1"/>
  <c r="F2421" i="3" s="1"/>
  <c r="F2422" i="3" s="1"/>
  <c r="F2423" i="3" s="1"/>
  <c r="F2424" i="3" s="1"/>
  <c r="F2425" i="3" s="1"/>
  <c r="F2426" i="3" s="1"/>
  <c r="F2427" i="3" s="1"/>
  <c r="F2428" i="3" s="1"/>
  <c r="F2429" i="3" s="1"/>
  <c r="F2430" i="3" s="1"/>
  <c r="F2431" i="3" s="1"/>
  <c r="F2432" i="3" s="1"/>
  <c r="F2433" i="3" s="1"/>
  <c r="F2434" i="3" s="1"/>
  <c r="F2435" i="3" s="1"/>
  <c r="F2436" i="3" s="1"/>
  <c r="F2437" i="3" s="1"/>
  <c r="F2438" i="3" s="1"/>
  <c r="F2439" i="3" s="1"/>
  <c r="F2440" i="3" s="1"/>
  <c r="F2441" i="3" s="1"/>
  <c r="F2442" i="3" s="1"/>
  <c r="F2443" i="3" s="1"/>
  <c r="F2444" i="3" s="1"/>
  <c r="F2445" i="3" s="1"/>
  <c r="F2446" i="3" s="1"/>
  <c r="F2447" i="3" s="1"/>
  <c r="F2448" i="3" s="1"/>
  <c r="F2449" i="3" s="1"/>
  <c r="F2450" i="3" s="1"/>
  <c r="F2451" i="3" s="1"/>
  <c r="F2452" i="3" s="1"/>
  <c r="F2453" i="3" s="1"/>
  <c r="F2454" i="3" s="1"/>
  <c r="F2455" i="3" s="1"/>
  <c r="F2456" i="3" s="1"/>
  <c r="F2457" i="3" s="1"/>
  <c r="F2458" i="3" s="1"/>
  <c r="F2459" i="3" s="1"/>
  <c r="F2460" i="3" s="1"/>
  <c r="F2461" i="3" s="1"/>
  <c r="F2462" i="3" s="1"/>
  <c r="F2463" i="3" s="1"/>
  <c r="F2464" i="3" s="1"/>
  <c r="F2465" i="3" s="1"/>
  <c r="F2466" i="3" s="1"/>
  <c r="F2467" i="3" s="1"/>
  <c r="F2468" i="3" s="1"/>
  <c r="F2469" i="3" s="1"/>
  <c r="F2470" i="3" s="1"/>
  <c r="F2471" i="3" s="1"/>
  <c r="F2472" i="3" s="1"/>
  <c r="F2473" i="3" s="1"/>
  <c r="F2474" i="3" s="1"/>
  <c r="F2475" i="3" s="1"/>
  <c r="F2476" i="3" s="1"/>
  <c r="F2477" i="3" s="1"/>
  <c r="F2478" i="3" s="1"/>
  <c r="F2479" i="3" s="1"/>
  <c r="F2480" i="3" s="1"/>
  <c r="F2481" i="3" s="1"/>
  <c r="F2482" i="3" s="1"/>
  <c r="F2483" i="3" s="1"/>
  <c r="F2484" i="3" s="1"/>
  <c r="F2485" i="3" s="1"/>
  <c r="F2486" i="3" s="1"/>
  <c r="F2487" i="3" s="1"/>
  <c r="F2488" i="3" s="1"/>
  <c r="F2489" i="3" s="1"/>
  <c r="F2490" i="3" s="1"/>
  <c r="F2491" i="3" s="1"/>
  <c r="F2492" i="3" s="1"/>
  <c r="F2493" i="3" s="1"/>
  <c r="F2494" i="3" s="1"/>
  <c r="F2495" i="3" s="1"/>
  <c r="F2496" i="3" s="1"/>
  <c r="F2497" i="3" s="1"/>
  <c r="F2498" i="3" s="1"/>
  <c r="F2499" i="3" s="1"/>
  <c r="F2500" i="3" s="1"/>
  <c r="F2501" i="3" s="1"/>
  <c r="F2502" i="3" s="1"/>
  <c r="F2503" i="3" s="1"/>
  <c r="F2504" i="3" s="1"/>
  <c r="F2505" i="3" s="1"/>
  <c r="F2506" i="3" s="1"/>
  <c r="F2507" i="3" s="1"/>
  <c r="F2508" i="3" s="1"/>
  <c r="F2509" i="3" s="1"/>
  <c r="F2510" i="3" s="1"/>
  <c r="F2511" i="3" s="1"/>
  <c r="F2512" i="3" s="1"/>
  <c r="F2513" i="3" s="1"/>
  <c r="F2514" i="3" s="1"/>
  <c r="F2515" i="3" s="1"/>
  <c r="F2516" i="3" s="1"/>
  <c r="F2517" i="3" s="1"/>
  <c r="F2518" i="3" s="1"/>
  <c r="F2519" i="3" s="1"/>
  <c r="F2520" i="3" s="1"/>
  <c r="F2521" i="3" s="1"/>
  <c r="F2522" i="3" s="1"/>
  <c r="F2523" i="3" s="1"/>
  <c r="F2524" i="3" s="1"/>
  <c r="F2525" i="3" s="1"/>
  <c r="F2526" i="3" s="1"/>
  <c r="F2527" i="3" s="1"/>
  <c r="F2528" i="3" s="1"/>
  <c r="F2529" i="3" s="1"/>
  <c r="F2530" i="3" s="1"/>
  <c r="F2531" i="3" s="1"/>
  <c r="F2532" i="3" s="1"/>
  <c r="F2533" i="3" s="1"/>
  <c r="F2534" i="3" s="1"/>
  <c r="F2535" i="3" s="1"/>
  <c r="F2536" i="3" s="1"/>
  <c r="F2537" i="3" s="1"/>
  <c r="F2538" i="3" s="1"/>
  <c r="F2539" i="3" s="1"/>
  <c r="F2540" i="3" s="1"/>
  <c r="F2541" i="3" s="1"/>
  <c r="F2542" i="3" s="1"/>
  <c r="F2543" i="3" s="1"/>
  <c r="F2544" i="3" s="1"/>
  <c r="F2545" i="3" s="1"/>
  <c r="F2546" i="3" s="1"/>
  <c r="F2547" i="3" s="1"/>
  <c r="F2548" i="3" s="1"/>
  <c r="F2549" i="3" s="1"/>
  <c r="F2550" i="3" s="1"/>
  <c r="F2551" i="3" s="1"/>
  <c r="F2552" i="3" s="1"/>
  <c r="F2553" i="3" s="1"/>
  <c r="F2554" i="3" s="1"/>
  <c r="F2555" i="3" s="1"/>
  <c r="F2556" i="3" s="1"/>
  <c r="F2557" i="3" s="1"/>
  <c r="F2558" i="3" s="1"/>
  <c r="F2559" i="3" s="1"/>
  <c r="F2560" i="3" s="1"/>
  <c r="F2561" i="3" s="1"/>
  <c r="F2562" i="3" s="1"/>
  <c r="F2563" i="3" s="1"/>
  <c r="F2564" i="3" s="1"/>
  <c r="F2565" i="3" s="1"/>
  <c r="F2566" i="3" s="1"/>
  <c r="F2567" i="3" s="1"/>
  <c r="F2568" i="3" s="1"/>
  <c r="F2569" i="3" s="1"/>
  <c r="F2570" i="3" s="1"/>
  <c r="F2571" i="3" s="1"/>
  <c r="F2572" i="3" s="1"/>
  <c r="F2573" i="3" s="1"/>
  <c r="F2574" i="3" s="1"/>
  <c r="F2575" i="3" s="1"/>
  <c r="F2576" i="3" s="1"/>
  <c r="F2577" i="3" s="1"/>
  <c r="F2578" i="3" s="1"/>
  <c r="F2579" i="3" s="1"/>
  <c r="F2580" i="3" s="1"/>
  <c r="F2581" i="3" s="1"/>
  <c r="F2582" i="3" s="1"/>
  <c r="F2583" i="3" s="1"/>
  <c r="F2584" i="3" s="1"/>
  <c r="F2585" i="3" s="1"/>
  <c r="F2586" i="3" s="1"/>
  <c r="F2587" i="3" s="1"/>
  <c r="F2588" i="3" s="1"/>
  <c r="F2589" i="3" s="1"/>
  <c r="F2590" i="3" s="1"/>
  <c r="F2591" i="3" s="1"/>
  <c r="F2592" i="3" s="1"/>
  <c r="F2593" i="3" s="1"/>
  <c r="F2594" i="3" s="1"/>
  <c r="F2595" i="3" s="1"/>
  <c r="F2596" i="3" s="1"/>
  <c r="F2597" i="3" s="1"/>
  <c r="F2598" i="3" s="1"/>
  <c r="F2599" i="3" s="1"/>
  <c r="F2600" i="3" s="1"/>
  <c r="F2601" i="3" s="1"/>
  <c r="F2602" i="3" s="1"/>
  <c r="F2603" i="3" s="1"/>
  <c r="F2604" i="3" s="1"/>
  <c r="F2605" i="3" s="1"/>
  <c r="F2606" i="3" s="1"/>
  <c r="F2607" i="3" s="1"/>
  <c r="F2608" i="3" s="1"/>
  <c r="F2609" i="3" s="1"/>
  <c r="F2610" i="3" s="1"/>
  <c r="F2611" i="3" s="1"/>
  <c r="F2612" i="3" s="1"/>
  <c r="F2613" i="3" s="1"/>
  <c r="F2614" i="3" s="1"/>
  <c r="F2615" i="3" s="1"/>
  <c r="F2616" i="3" s="1"/>
  <c r="F2617" i="3" s="1"/>
  <c r="F2618" i="3" s="1"/>
  <c r="F2619" i="3" s="1"/>
  <c r="F2620" i="3" s="1"/>
  <c r="F2621" i="3" s="1"/>
  <c r="F2622" i="3" s="1"/>
  <c r="F2623" i="3" s="1"/>
  <c r="F2624" i="3" s="1"/>
  <c r="F2625" i="3" s="1"/>
  <c r="F2626" i="3" s="1"/>
  <c r="F2627" i="3" s="1"/>
  <c r="F2628" i="3" s="1"/>
  <c r="F2629" i="3" s="1"/>
  <c r="F2630" i="3" s="1"/>
  <c r="F2631" i="3" s="1"/>
  <c r="F2632" i="3" s="1"/>
  <c r="F2633" i="3" s="1"/>
  <c r="F2634" i="3" s="1"/>
  <c r="F2635" i="3" s="1"/>
  <c r="F2636" i="3" s="1"/>
  <c r="F2637" i="3" s="1"/>
  <c r="F2638" i="3" s="1"/>
  <c r="F2639" i="3" s="1"/>
  <c r="F2640" i="3" s="1"/>
  <c r="F2641" i="3" s="1"/>
  <c r="F2642" i="3" s="1"/>
  <c r="F2643" i="3" s="1"/>
  <c r="F2644" i="3" s="1"/>
  <c r="F2645" i="3" s="1"/>
  <c r="F2646" i="3" s="1"/>
  <c r="F2647" i="3" s="1"/>
  <c r="F2648" i="3" s="1"/>
  <c r="F2649" i="3" s="1"/>
  <c r="F2650" i="3" s="1"/>
  <c r="F2651" i="3" s="1"/>
  <c r="F2652" i="3" s="1"/>
  <c r="F2653" i="3" s="1"/>
  <c r="F2654" i="3" s="1"/>
  <c r="F2655" i="3" s="1"/>
  <c r="F2656" i="3" s="1"/>
  <c r="F2657" i="3" s="1"/>
  <c r="F2658" i="3" s="1"/>
  <c r="F2659" i="3" s="1"/>
  <c r="F2660" i="3" s="1"/>
  <c r="F2661" i="3" s="1"/>
  <c r="F2662" i="3" s="1"/>
  <c r="F2663" i="3" s="1"/>
  <c r="F2664" i="3" s="1"/>
  <c r="F2665" i="3" s="1"/>
  <c r="F2666" i="3" s="1"/>
  <c r="F2667" i="3" s="1"/>
  <c r="F2668" i="3" s="1"/>
  <c r="F2669" i="3" s="1"/>
  <c r="F2670" i="3" s="1"/>
  <c r="F2671" i="3" s="1"/>
  <c r="F2672" i="3" s="1"/>
  <c r="F2673" i="3" s="1"/>
  <c r="F2674" i="3" s="1"/>
  <c r="F2675" i="3" s="1"/>
  <c r="F2676" i="3" s="1"/>
  <c r="F2677" i="3" s="1"/>
  <c r="F2678" i="3" s="1"/>
  <c r="F2679" i="3" s="1"/>
  <c r="F2680" i="3" s="1"/>
  <c r="F2681" i="3" s="1"/>
  <c r="F2682" i="3" s="1"/>
  <c r="F2683" i="3" s="1"/>
  <c r="F2684" i="3" s="1"/>
  <c r="F2685" i="3" s="1"/>
  <c r="F2686" i="3" s="1"/>
  <c r="F2687" i="3" s="1"/>
  <c r="F2688" i="3" s="1"/>
  <c r="F2689" i="3" s="1"/>
  <c r="F2690" i="3" s="1"/>
  <c r="F2691" i="3" s="1"/>
  <c r="F2692" i="3" s="1"/>
  <c r="F2693" i="3" s="1"/>
  <c r="F2694" i="3" s="1"/>
  <c r="F2695" i="3" s="1"/>
  <c r="F2696" i="3" s="1"/>
  <c r="F2697" i="3" s="1"/>
  <c r="F2698" i="3" s="1"/>
  <c r="F2699" i="3" s="1"/>
  <c r="F2700" i="3" s="1"/>
  <c r="F2701" i="3" s="1"/>
  <c r="F2702" i="3" s="1"/>
  <c r="F2703" i="3" s="1"/>
  <c r="F2704" i="3" s="1"/>
  <c r="F2705" i="3" s="1"/>
  <c r="F2706" i="3" s="1"/>
  <c r="F2707" i="3" s="1"/>
  <c r="F2708" i="3" s="1"/>
  <c r="F2709" i="3" s="1"/>
  <c r="F2710" i="3" s="1"/>
  <c r="F2711" i="3" s="1"/>
  <c r="F2712" i="3" s="1"/>
  <c r="F2713" i="3" s="1"/>
  <c r="F2714" i="3" s="1"/>
  <c r="F2715" i="3" s="1"/>
  <c r="F2716" i="3" s="1"/>
  <c r="F2717" i="3" s="1"/>
  <c r="F2718" i="3" s="1"/>
  <c r="F2719" i="3" s="1"/>
  <c r="F2720" i="3" s="1"/>
  <c r="F2721" i="3" s="1"/>
  <c r="F2722" i="3" s="1"/>
  <c r="F2723" i="3" s="1"/>
  <c r="F2724" i="3" s="1"/>
  <c r="F2725" i="3" s="1"/>
  <c r="F2726" i="3" s="1"/>
  <c r="F2727" i="3" s="1"/>
  <c r="F2728" i="3" s="1"/>
  <c r="F2729" i="3" s="1"/>
  <c r="F2730" i="3" s="1"/>
  <c r="F2731" i="3" s="1"/>
  <c r="F2732" i="3" s="1"/>
  <c r="F2733" i="3" s="1"/>
  <c r="F2734" i="3" s="1"/>
  <c r="F2735" i="3" s="1"/>
  <c r="F2736" i="3" s="1"/>
  <c r="F2737" i="3" s="1"/>
  <c r="F2738" i="3" s="1"/>
  <c r="F2739" i="3" s="1"/>
  <c r="F2740" i="3" s="1"/>
  <c r="F2741" i="3" s="1"/>
  <c r="F2742" i="3" s="1"/>
  <c r="F2743" i="3" s="1"/>
  <c r="F2744" i="3" s="1"/>
  <c r="F2745" i="3" s="1"/>
  <c r="F2746" i="3" s="1"/>
  <c r="F2747" i="3" s="1"/>
  <c r="F2748" i="3" s="1"/>
  <c r="F2749" i="3" s="1"/>
  <c r="F2750" i="3" s="1"/>
  <c r="F2751" i="3" s="1"/>
  <c r="F2752" i="3" s="1"/>
  <c r="F2753" i="3" s="1"/>
  <c r="F2754" i="3" s="1"/>
  <c r="F2755" i="3" s="1"/>
  <c r="F2756" i="3" s="1"/>
  <c r="F2757" i="3" s="1"/>
  <c r="F2758" i="3" s="1"/>
  <c r="F2759" i="3" s="1"/>
  <c r="F2760" i="3" s="1"/>
  <c r="F2761" i="3" s="1"/>
  <c r="F2762" i="3" s="1"/>
  <c r="F2763" i="3" s="1"/>
  <c r="F2764" i="3" s="1"/>
  <c r="F2765" i="3" s="1"/>
  <c r="F2766" i="3" s="1"/>
  <c r="F2767" i="3" s="1"/>
  <c r="F2768" i="3" s="1"/>
  <c r="F2769" i="3" s="1"/>
  <c r="F2770" i="3" s="1"/>
  <c r="F2771" i="3" s="1"/>
  <c r="F2772" i="3" s="1"/>
  <c r="F2773" i="3" s="1"/>
  <c r="F2774" i="3" s="1"/>
  <c r="F2775" i="3" s="1"/>
  <c r="F2776" i="3" s="1"/>
  <c r="F2777" i="3" s="1"/>
  <c r="F2778" i="3" s="1"/>
  <c r="F2779" i="3" s="1"/>
  <c r="F2780" i="3" s="1"/>
  <c r="F2781" i="3" s="1"/>
  <c r="F2782" i="3" s="1"/>
  <c r="F2783" i="3" s="1"/>
  <c r="F2784" i="3" s="1"/>
  <c r="F2785" i="3" s="1"/>
  <c r="F2786" i="3" s="1"/>
  <c r="F2787" i="3" s="1"/>
  <c r="F2788" i="3" s="1"/>
  <c r="F2789" i="3" s="1"/>
  <c r="F2790" i="3" s="1"/>
  <c r="F2791" i="3" s="1"/>
  <c r="F2792" i="3" s="1"/>
  <c r="F2793" i="3" s="1"/>
  <c r="F2794" i="3" s="1"/>
  <c r="F2795" i="3" s="1"/>
  <c r="F2796" i="3" s="1"/>
  <c r="F2797" i="3" s="1"/>
  <c r="F2798" i="3" s="1"/>
  <c r="F2799" i="3" s="1"/>
  <c r="F2800" i="3" s="1"/>
  <c r="F2801" i="3" s="1"/>
  <c r="F2802" i="3" s="1"/>
  <c r="F2803" i="3" s="1"/>
  <c r="F2804" i="3" s="1"/>
  <c r="F2805" i="3" s="1"/>
  <c r="F2806" i="3" s="1"/>
  <c r="F2807" i="3" s="1"/>
  <c r="F2808" i="3" s="1"/>
  <c r="F2809" i="3" s="1"/>
  <c r="F2810" i="3" s="1"/>
  <c r="F2811" i="3" s="1"/>
  <c r="F2812" i="3" s="1"/>
  <c r="F2813" i="3" s="1"/>
  <c r="F2814" i="3" s="1"/>
  <c r="F2815" i="3" s="1"/>
  <c r="F2816" i="3" s="1"/>
  <c r="F2817" i="3" s="1"/>
  <c r="F2818" i="3" s="1"/>
  <c r="F2819" i="3" s="1"/>
  <c r="F2820" i="3" s="1"/>
  <c r="F2821" i="3" s="1"/>
  <c r="F2822" i="3" s="1"/>
  <c r="F2823" i="3" s="1"/>
  <c r="F2824" i="3" s="1"/>
  <c r="F2825" i="3" s="1"/>
  <c r="F2826" i="3" s="1"/>
  <c r="F2827" i="3" s="1"/>
  <c r="F2828" i="3" s="1"/>
  <c r="F2829" i="3" s="1"/>
  <c r="F2830" i="3" s="1"/>
  <c r="F2831" i="3" s="1"/>
  <c r="F2832" i="3" s="1"/>
  <c r="F2833" i="3" s="1"/>
  <c r="F2834" i="3" s="1"/>
  <c r="F2835" i="3" s="1"/>
  <c r="F2836" i="3" s="1"/>
  <c r="F2837" i="3" s="1"/>
  <c r="F2838" i="3" s="1"/>
  <c r="F2839" i="3" s="1"/>
  <c r="F2840" i="3" s="1"/>
  <c r="F2841" i="3" s="1"/>
  <c r="F2842" i="3" s="1"/>
  <c r="F2843" i="3" s="1"/>
  <c r="F2844" i="3" s="1"/>
  <c r="F2845" i="3" s="1"/>
  <c r="F2846" i="3" s="1"/>
  <c r="F2847" i="3" s="1"/>
  <c r="F2848" i="3" s="1"/>
  <c r="F2849" i="3" s="1"/>
  <c r="F2850" i="3" s="1"/>
  <c r="F2851" i="3" s="1"/>
  <c r="F2852" i="3" s="1"/>
  <c r="F2853" i="3" s="1"/>
  <c r="F2854" i="3" s="1"/>
  <c r="F2855" i="3" s="1"/>
  <c r="F2856" i="3" s="1"/>
  <c r="F2857" i="3" s="1"/>
  <c r="F2858" i="3" s="1"/>
  <c r="F2859" i="3" s="1"/>
  <c r="F2860" i="3" s="1"/>
  <c r="F2861" i="3" s="1"/>
  <c r="F2862" i="3" s="1"/>
  <c r="F2863" i="3" s="1"/>
  <c r="F2864" i="3" s="1"/>
  <c r="F2865" i="3" s="1"/>
  <c r="F2866" i="3" s="1"/>
  <c r="F2867" i="3" s="1"/>
  <c r="F2868" i="3" s="1"/>
  <c r="F2869" i="3" s="1"/>
  <c r="F2870" i="3" s="1"/>
  <c r="F2871" i="3" s="1"/>
  <c r="F2872" i="3" s="1"/>
  <c r="F2873" i="3" s="1"/>
  <c r="F2874" i="3" s="1"/>
  <c r="F2875" i="3" s="1"/>
  <c r="F2876" i="3" s="1"/>
  <c r="F2877" i="3" s="1"/>
  <c r="F2878" i="3" s="1"/>
  <c r="F2879" i="3" s="1"/>
  <c r="F2880" i="3" s="1"/>
  <c r="F2881" i="3" s="1"/>
  <c r="F2882" i="3" s="1"/>
  <c r="F2883" i="3" s="1"/>
  <c r="F2884" i="3" s="1"/>
  <c r="F2885" i="3" s="1"/>
  <c r="F2886" i="3" s="1"/>
  <c r="F2887" i="3" s="1"/>
  <c r="F2888" i="3" s="1"/>
  <c r="F2889" i="3" s="1"/>
  <c r="F2890" i="3" s="1"/>
  <c r="F2891" i="3" s="1"/>
  <c r="F2892" i="3" s="1"/>
  <c r="F2893" i="3" s="1"/>
  <c r="F2894" i="3" s="1"/>
  <c r="F2895" i="3" s="1"/>
  <c r="F2896" i="3" s="1"/>
  <c r="F2897" i="3" s="1"/>
  <c r="F2898" i="3" s="1"/>
  <c r="F2899" i="3" s="1"/>
  <c r="F2900" i="3" s="1"/>
  <c r="F2901" i="3" s="1"/>
  <c r="F2902" i="3" s="1"/>
  <c r="F2903" i="3" s="1"/>
  <c r="F2904" i="3" s="1"/>
  <c r="F2905" i="3" s="1"/>
  <c r="F2906" i="3" s="1"/>
  <c r="F2907" i="3" s="1"/>
  <c r="F2908" i="3" s="1"/>
  <c r="F2909" i="3" s="1"/>
  <c r="F2910" i="3" s="1"/>
  <c r="F2911" i="3" s="1"/>
  <c r="F2912" i="3" s="1"/>
  <c r="F2913" i="3" s="1"/>
  <c r="F2914" i="3" s="1"/>
  <c r="F2915" i="3" s="1"/>
  <c r="F2916" i="3" s="1"/>
  <c r="F2917" i="3" s="1"/>
  <c r="F2918" i="3" s="1"/>
  <c r="F2919" i="3" s="1"/>
  <c r="F2920" i="3" s="1"/>
  <c r="F2921" i="3" s="1"/>
  <c r="F2922" i="3" s="1"/>
  <c r="F2923" i="3" s="1"/>
  <c r="F2924" i="3" s="1"/>
  <c r="F2925" i="3" s="1"/>
  <c r="F2926" i="3" s="1"/>
  <c r="F2927" i="3" s="1"/>
  <c r="F2928" i="3" s="1"/>
  <c r="F2929" i="3" s="1"/>
  <c r="F2930" i="3" s="1"/>
  <c r="F2931" i="3" s="1"/>
  <c r="F2932" i="3" s="1"/>
  <c r="F2933" i="3" s="1"/>
  <c r="F2934" i="3" s="1"/>
  <c r="F2935" i="3" s="1"/>
  <c r="F2936" i="3" s="1"/>
  <c r="F2937" i="3" s="1"/>
  <c r="F2938" i="3" s="1"/>
  <c r="F2939" i="3" s="1"/>
  <c r="F2940" i="3" s="1"/>
  <c r="F2941" i="3" s="1"/>
  <c r="F2942" i="3" s="1"/>
  <c r="F2943" i="3" s="1"/>
  <c r="F2944" i="3" s="1"/>
  <c r="F2945" i="3" s="1"/>
  <c r="F2946" i="3" s="1"/>
  <c r="F2947" i="3" s="1"/>
  <c r="F2948" i="3" s="1"/>
  <c r="F2949" i="3" s="1"/>
  <c r="F2950" i="3" s="1"/>
  <c r="F2951" i="3" s="1"/>
  <c r="F2952" i="3" s="1"/>
  <c r="F2953" i="3" s="1"/>
  <c r="F2954" i="3" s="1"/>
  <c r="F2955" i="3" s="1"/>
  <c r="F2956" i="3" s="1"/>
  <c r="F2957" i="3" s="1"/>
  <c r="F2958" i="3" s="1"/>
  <c r="F2959" i="3" s="1"/>
  <c r="F2960" i="3" s="1"/>
  <c r="F2961" i="3" s="1"/>
  <c r="F2962" i="3" s="1"/>
  <c r="F2963" i="3" s="1"/>
  <c r="F2964" i="3" s="1"/>
  <c r="F2965" i="3" s="1"/>
  <c r="F2966" i="3" s="1"/>
  <c r="F2967" i="3" s="1"/>
  <c r="F2968" i="3" s="1"/>
  <c r="F2969" i="3" s="1"/>
  <c r="F2970" i="3" s="1"/>
  <c r="F2971" i="3" s="1"/>
  <c r="F2972" i="3" s="1"/>
  <c r="F2973" i="3" s="1"/>
  <c r="F2974" i="3" s="1"/>
  <c r="F2975" i="3" s="1"/>
  <c r="F2976" i="3" s="1"/>
  <c r="F2977" i="3" s="1"/>
  <c r="F2978" i="3" s="1"/>
  <c r="F2979" i="3" s="1"/>
  <c r="F2980" i="3" s="1"/>
  <c r="F2981" i="3" s="1"/>
  <c r="F2982" i="3" s="1"/>
  <c r="F2983" i="3" s="1"/>
  <c r="F2984" i="3" s="1"/>
  <c r="F2985" i="3" s="1"/>
  <c r="F2986" i="3" s="1"/>
  <c r="F2987" i="3" s="1"/>
  <c r="F2988" i="3" s="1"/>
  <c r="F2989" i="3" s="1"/>
  <c r="F2990" i="3" s="1"/>
  <c r="F2991" i="3" s="1"/>
  <c r="F2992" i="3" s="1"/>
  <c r="F2993" i="3" s="1"/>
  <c r="F2994" i="3" s="1"/>
  <c r="F2995" i="3" s="1"/>
  <c r="F2996" i="3" s="1"/>
  <c r="F2997" i="3" s="1"/>
  <c r="F2998" i="3" s="1"/>
  <c r="F2999" i="3" s="1"/>
  <c r="F3000" i="3" s="1"/>
  <c r="F3001" i="3" s="1"/>
  <c r="F3002" i="3" s="1"/>
  <c r="F3003" i="3" s="1"/>
  <c r="F3004" i="3" s="1"/>
  <c r="F3005" i="3" s="1"/>
  <c r="F3006" i="3" s="1"/>
  <c r="F3007" i="3" s="1"/>
  <c r="F3008" i="3" s="1"/>
  <c r="F3009" i="3" s="1"/>
  <c r="F3010" i="3" s="1"/>
  <c r="F3011" i="3" s="1"/>
  <c r="F3012" i="3" s="1"/>
  <c r="F3013" i="3" s="1"/>
  <c r="F3014" i="3" s="1"/>
  <c r="F3015" i="3" s="1"/>
  <c r="F3016" i="3" s="1"/>
  <c r="F3017" i="3" s="1"/>
  <c r="F3018" i="3" s="1"/>
  <c r="F3019" i="3" s="1"/>
  <c r="F3020" i="3" s="1"/>
  <c r="F3021" i="3" s="1"/>
  <c r="F3022" i="3" s="1"/>
  <c r="F3023" i="3" s="1"/>
  <c r="F3024" i="3" s="1"/>
  <c r="F3025" i="3" s="1"/>
  <c r="F3026" i="3" s="1"/>
  <c r="F3027" i="3" s="1"/>
  <c r="F3028" i="3" s="1"/>
  <c r="F3029" i="3" s="1"/>
  <c r="F3030" i="3" s="1"/>
  <c r="F3031" i="3" s="1"/>
  <c r="F3032" i="3" s="1"/>
  <c r="F3033" i="3" s="1"/>
  <c r="F3034" i="3" s="1"/>
  <c r="F3035" i="3" s="1"/>
  <c r="F3036" i="3" s="1"/>
  <c r="F3037" i="3" s="1"/>
  <c r="F3038" i="3" s="1"/>
  <c r="F3039" i="3" s="1"/>
  <c r="F3040" i="3" s="1"/>
  <c r="F3041" i="3" s="1"/>
  <c r="F3042" i="3" s="1"/>
  <c r="F3043" i="3" s="1"/>
  <c r="F3044" i="3" s="1"/>
  <c r="F3045" i="3" s="1"/>
  <c r="F3046" i="3" s="1"/>
  <c r="F3047" i="3" s="1"/>
  <c r="F3048" i="3" s="1"/>
  <c r="F3049" i="3" s="1"/>
  <c r="F3050" i="3" s="1"/>
  <c r="F3051" i="3" s="1"/>
  <c r="F3052" i="3" s="1"/>
  <c r="F3053" i="3" s="1"/>
  <c r="F3054" i="3" s="1"/>
  <c r="F3055" i="3" s="1"/>
  <c r="F3056" i="3" s="1"/>
  <c r="F3057" i="3" s="1"/>
  <c r="F3058" i="3" s="1"/>
  <c r="F3059" i="3" s="1"/>
  <c r="F3060" i="3" s="1"/>
  <c r="F3061" i="3" s="1"/>
  <c r="F3062" i="3" s="1"/>
  <c r="F3063" i="3" s="1"/>
  <c r="F3064" i="3" s="1"/>
  <c r="F3065" i="3" s="1"/>
  <c r="F3066" i="3" s="1"/>
  <c r="F3067" i="3" s="1"/>
  <c r="F3068" i="3" s="1"/>
  <c r="F3069" i="3" s="1"/>
  <c r="F3070" i="3" s="1"/>
  <c r="F3071" i="3" s="1"/>
  <c r="F3072" i="3" s="1"/>
  <c r="F3073" i="3" s="1"/>
  <c r="F3074" i="3" s="1"/>
  <c r="F3075" i="3" s="1"/>
  <c r="F3076" i="3" s="1"/>
  <c r="F3077" i="3" s="1"/>
  <c r="F3078" i="3" s="1"/>
  <c r="F3079" i="3" s="1"/>
  <c r="F3080" i="3" s="1"/>
  <c r="F3081" i="3" s="1"/>
  <c r="F3082" i="3" s="1"/>
  <c r="F3083" i="3" s="1"/>
  <c r="F3084" i="3" s="1"/>
  <c r="F3085" i="3" s="1"/>
  <c r="F3086" i="3" s="1"/>
  <c r="F3087" i="3" s="1"/>
  <c r="F3088" i="3" s="1"/>
  <c r="F3089" i="3" s="1"/>
  <c r="F3090" i="3" s="1"/>
  <c r="F3091" i="3" s="1"/>
  <c r="F3092" i="3" s="1"/>
  <c r="F3093" i="3" s="1"/>
  <c r="F3094" i="3" s="1"/>
  <c r="F3095" i="3" s="1"/>
  <c r="F3096" i="3" s="1"/>
  <c r="F3097" i="3" s="1"/>
  <c r="F3098" i="3" s="1"/>
  <c r="F3099" i="3" s="1"/>
  <c r="F3100" i="3" s="1"/>
  <c r="F3101" i="3" s="1"/>
  <c r="F3102" i="3" s="1"/>
  <c r="F3103" i="3" s="1"/>
  <c r="F3104" i="3" s="1"/>
  <c r="F3105" i="3" s="1"/>
  <c r="F3106" i="3" s="1"/>
  <c r="F3107" i="3" s="1"/>
  <c r="F3108" i="3" s="1"/>
  <c r="F3109" i="3" s="1"/>
  <c r="F3110" i="3" s="1"/>
  <c r="F3111" i="3" s="1"/>
  <c r="F3112" i="3" s="1"/>
  <c r="F3113" i="3" s="1"/>
  <c r="F3114" i="3" s="1"/>
  <c r="F3115" i="3" s="1"/>
  <c r="F3116" i="3" s="1"/>
  <c r="F3117" i="3" s="1"/>
  <c r="F3118" i="3" s="1"/>
  <c r="F3119" i="3" s="1"/>
  <c r="F3120" i="3" s="1"/>
  <c r="F3121" i="3" s="1"/>
  <c r="F3122" i="3" s="1"/>
  <c r="F3123" i="3" s="1"/>
  <c r="F3124" i="3" s="1"/>
  <c r="F3125" i="3" s="1"/>
  <c r="F3126" i="3" s="1"/>
  <c r="F3127" i="3" s="1"/>
  <c r="F3128" i="3" s="1"/>
  <c r="F3129" i="3" s="1"/>
  <c r="F3130" i="3" s="1"/>
  <c r="F3131" i="3" s="1"/>
  <c r="F3132" i="3" s="1"/>
  <c r="F3133" i="3" s="1"/>
  <c r="F3134" i="3" s="1"/>
  <c r="F3135" i="3" s="1"/>
  <c r="F3136" i="3" s="1"/>
  <c r="F3137" i="3" s="1"/>
  <c r="F3138" i="3" s="1"/>
  <c r="F3139" i="3" s="1"/>
  <c r="F3140" i="3" s="1"/>
  <c r="F3141" i="3" s="1"/>
  <c r="F3142" i="3" s="1"/>
  <c r="F3143" i="3" s="1"/>
  <c r="F3144" i="3" s="1"/>
  <c r="F3145" i="3" s="1"/>
  <c r="F3146" i="3" s="1"/>
  <c r="F3147" i="3" s="1"/>
  <c r="F3148" i="3" s="1"/>
  <c r="F3149" i="3" s="1"/>
  <c r="F3150" i="3" s="1"/>
  <c r="F3151" i="3" s="1"/>
  <c r="F3152" i="3" s="1"/>
  <c r="F3153" i="3" s="1"/>
  <c r="F3154" i="3" s="1"/>
  <c r="F3155" i="3" s="1"/>
  <c r="F3156" i="3" s="1"/>
  <c r="F3157" i="3" s="1"/>
  <c r="F3158" i="3" s="1"/>
  <c r="F3159" i="3" s="1"/>
  <c r="F3160" i="3" s="1"/>
  <c r="F3161" i="3" s="1"/>
  <c r="F3162" i="3" s="1"/>
  <c r="F3163" i="3" s="1"/>
  <c r="F3164" i="3" s="1"/>
  <c r="F3165" i="3" s="1"/>
  <c r="F3166" i="3" s="1"/>
  <c r="F3167" i="3" s="1"/>
  <c r="F3168" i="3" s="1"/>
  <c r="F3169" i="3" s="1"/>
  <c r="F3170" i="3" s="1"/>
  <c r="F3171" i="3" s="1"/>
  <c r="F3172" i="3" s="1"/>
  <c r="F3173" i="3" s="1"/>
  <c r="F3174" i="3" s="1"/>
  <c r="F3175" i="3" s="1"/>
  <c r="F3176" i="3" s="1"/>
  <c r="F3177" i="3" s="1"/>
  <c r="F3178" i="3" s="1"/>
  <c r="F3179" i="3" s="1"/>
  <c r="F3180" i="3" s="1"/>
  <c r="F3181" i="3" s="1"/>
  <c r="F3182" i="3" s="1"/>
  <c r="F3183" i="3" s="1"/>
  <c r="F3184" i="3" s="1"/>
  <c r="F3185" i="3" s="1"/>
  <c r="F3186" i="3" s="1"/>
  <c r="F3187" i="3" s="1"/>
  <c r="F3188" i="3" s="1"/>
  <c r="F3189" i="3" s="1"/>
  <c r="F3190" i="3" s="1"/>
  <c r="F3191" i="3" s="1"/>
  <c r="F3192" i="3" s="1"/>
  <c r="F3193" i="3" s="1"/>
  <c r="F3194" i="3" s="1"/>
  <c r="F3195" i="3" s="1"/>
  <c r="F3196" i="3" s="1"/>
  <c r="F3197" i="3" s="1"/>
  <c r="F3198" i="3" s="1"/>
  <c r="F3199" i="3" s="1"/>
  <c r="F3200" i="3" s="1"/>
  <c r="F3201" i="3" s="1"/>
  <c r="F3202" i="3" s="1"/>
  <c r="F3203" i="3" s="1"/>
  <c r="F3204" i="3" s="1"/>
  <c r="F3205" i="3" s="1"/>
  <c r="F3206" i="3" s="1"/>
  <c r="F3207" i="3" s="1"/>
  <c r="F3208" i="3" s="1"/>
  <c r="F3209" i="3" s="1"/>
  <c r="F3210" i="3" s="1"/>
  <c r="F3211" i="3" s="1"/>
  <c r="F3212" i="3" s="1"/>
  <c r="F3213" i="3" s="1"/>
  <c r="F3214" i="3" s="1"/>
  <c r="F3215" i="3" s="1"/>
  <c r="F3216" i="3" s="1"/>
  <c r="F3217" i="3" s="1"/>
  <c r="F3218" i="3" s="1"/>
  <c r="F3219" i="3" s="1"/>
  <c r="F3220" i="3" s="1"/>
  <c r="F3221" i="3" s="1"/>
  <c r="F3222" i="3" s="1"/>
  <c r="F3223" i="3" s="1"/>
  <c r="F3224" i="3" s="1"/>
  <c r="F3225" i="3" s="1"/>
  <c r="F3226" i="3" s="1"/>
  <c r="F3227" i="3" s="1"/>
  <c r="F3228" i="3" s="1"/>
  <c r="F3229" i="3" s="1"/>
  <c r="F3230" i="3" s="1"/>
  <c r="F3231" i="3" s="1"/>
  <c r="F3232" i="3" s="1"/>
  <c r="F3233" i="3" s="1"/>
  <c r="F3234" i="3" s="1"/>
  <c r="F3235" i="3" s="1"/>
  <c r="F3236" i="3" s="1"/>
  <c r="F3237" i="3" s="1"/>
  <c r="F3238" i="3" s="1"/>
  <c r="F3239" i="3" s="1"/>
  <c r="F3240" i="3" s="1"/>
  <c r="F3241" i="3" s="1"/>
  <c r="F3242" i="3" s="1"/>
  <c r="F3243" i="3" s="1"/>
  <c r="F3244" i="3" s="1"/>
  <c r="F3245" i="3" s="1"/>
  <c r="F3246" i="3" s="1"/>
  <c r="F3247" i="3" s="1"/>
  <c r="F3248" i="3" s="1"/>
  <c r="F3249" i="3" s="1"/>
  <c r="F3250" i="3" s="1"/>
  <c r="F3251" i="3" s="1"/>
  <c r="F3252" i="3" s="1"/>
  <c r="F3253" i="3" s="1"/>
  <c r="F3254" i="3" s="1"/>
  <c r="F3255" i="3" s="1"/>
  <c r="F3256" i="3" s="1"/>
  <c r="F3257" i="3" s="1"/>
  <c r="F3258" i="3" s="1"/>
  <c r="F3259" i="3" s="1"/>
  <c r="F3260" i="3" s="1"/>
  <c r="F3261" i="3" s="1"/>
  <c r="F3262" i="3" s="1"/>
  <c r="F3263" i="3" s="1"/>
  <c r="F3264" i="3" s="1"/>
  <c r="F3265" i="3" s="1"/>
  <c r="F3266" i="3" s="1"/>
  <c r="F3267" i="3" s="1"/>
  <c r="F3268" i="3" s="1"/>
  <c r="F3269" i="3" s="1"/>
  <c r="F3270" i="3" s="1"/>
  <c r="F3271" i="3" s="1"/>
  <c r="F3272" i="3" s="1"/>
  <c r="F3273" i="3" s="1"/>
  <c r="F3274" i="3" s="1"/>
  <c r="F3275" i="3" s="1"/>
  <c r="F3276" i="3" s="1"/>
  <c r="F3277" i="3" s="1"/>
  <c r="F3278" i="3" s="1"/>
  <c r="F3279" i="3" s="1"/>
  <c r="F3280" i="3" s="1"/>
  <c r="F3281" i="3" s="1"/>
  <c r="F3282" i="3" s="1"/>
  <c r="F3283" i="3" s="1"/>
  <c r="F3284" i="3" s="1"/>
  <c r="F3285" i="3" s="1"/>
  <c r="F3286" i="3" s="1"/>
  <c r="F3287" i="3" s="1"/>
  <c r="F3288" i="3" s="1"/>
  <c r="F3289" i="3" s="1"/>
  <c r="F3290" i="3" s="1"/>
  <c r="F3291" i="3" s="1"/>
  <c r="F3292" i="3" s="1"/>
  <c r="F3293" i="3" s="1"/>
  <c r="F3294" i="3" s="1"/>
  <c r="F3295" i="3" s="1"/>
  <c r="F3296" i="3" s="1"/>
  <c r="F3297" i="3" s="1"/>
  <c r="F3298" i="3" s="1"/>
  <c r="F3299" i="3" s="1"/>
  <c r="F3300" i="3" s="1"/>
  <c r="F3301" i="3" s="1"/>
  <c r="F3302" i="3" s="1"/>
  <c r="F3303" i="3" s="1"/>
  <c r="F3304" i="3" s="1"/>
  <c r="F3305" i="3" s="1"/>
  <c r="F3306" i="3" s="1"/>
  <c r="F3307" i="3" s="1"/>
  <c r="F3308" i="3" s="1"/>
  <c r="F3309" i="3" s="1"/>
  <c r="F3310" i="3" s="1"/>
  <c r="F3311" i="3" s="1"/>
  <c r="F3312" i="3" s="1"/>
  <c r="F3313" i="3" s="1"/>
  <c r="F3314" i="3" s="1"/>
  <c r="F3315" i="3" s="1"/>
  <c r="F3316" i="3" s="1"/>
  <c r="F3317" i="3" s="1"/>
  <c r="F3318" i="3" s="1"/>
  <c r="F3319" i="3" s="1"/>
  <c r="F3320" i="3" s="1"/>
  <c r="F3321" i="3" s="1"/>
  <c r="F3322" i="3" s="1"/>
  <c r="F3323" i="3" s="1"/>
  <c r="F3324" i="3" s="1"/>
  <c r="F3325" i="3" s="1"/>
  <c r="F3326" i="3" s="1"/>
  <c r="F3327" i="3" s="1"/>
  <c r="F3328" i="3" s="1"/>
  <c r="F3329" i="3" s="1"/>
  <c r="F3330" i="3" s="1"/>
  <c r="F3331" i="3" s="1"/>
  <c r="F3332" i="3" s="1"/>
  <c r="F3333" i="3" s="1"/>
  <c r="F3334" i="3" s="1"/>
  <c r="F3335" i="3" s="1"/>
  <c r="F3336" i="3" s="1"/>
  <c r="F3337" i="3" s="1"/>
  <c r="F3338" i="3" s="1"/>
  <c r="F3339" i="3" s="1"/>
  <c r="F3340" i="3" s="1"/>
  <c r="F3341" i="3" s="1"/>
  <c r="F3342" i="3" s="1"/>
  <c r="F3343" i="3" s="1"/>
  <c r="F3344" i="3" s="1"/>
  <c r="F3345" i="3" s="1"/>
  <c r="F3346" i="3" s="1"/>
  <c r="F3347" i="3" s="1"/>
  <c r="F3348" i="3" s="1"/>
  <c r="F3349" i="3" s="1"/>
  <c r="F3350" i="3" s="1"/>
  <c r="F3351" i="3" s="1"/>
  <c r="F3352" i="3" s="1"/>
  <c r="F3353" i="3" s="1"/>
  <c r="F3354" i="3" s="1"/>
  <c r="F3355" i="3" s="1"/>
  <c r="F3356" i="3" s="1"/>
  <c r="F3357" i="3" s="1"/>
  <c r="F3358" i="3" s="1"/>
  <c r="F3359" i="3" s="1"/>
  <c r="F3360" i="3" s="1"/>
  <c r="F3361" i="3" s="1"/>
  <c r="F3362" i="3" s="1"/>
  <c r="F3363" i="3" s="1"/>
  <c r="F3364" i="3" s="1"/>
  <c r="F3365" i="3" s="1"/>
  <c r="F3366" i="3" s="1"/>
  <c r="F3367" i="3" s="1"/>
  <c r="F3368" i="3" s="1"/>
  <c r="F3369" i="3" s="1"/>
  <c r="F3370" i="3" s="1"/>
  <c r="F3371" i="3" s="1"/>
  <c r="F3372" i="3" s="1"/>
  <c r="F3373" i="3" s="1"/>
  <c r="F3374" i="3" s="1"/>
  <c r="F3375" i="3" s="1"/>
  <c r="F3376" i="3" s="1"/>
  <c r="F3377" i="3" s="1"/>
  <c r="F3378" i="3" s="1"/>
  <c r="F3379" i="3" s="1"/>
  <c r="F3380" i="3" s="1"/>
  <c r="F3381" i="3" s="1"/>
  <c r="F3382" i="3" s="1"/>
  <c r="F3383" i="3" s="1"/>
  <c r="F3384" i="3" s="1"/>
  <c r="F3385" i="3" s="1"/>
  <c r="F3386" i="3" s="1"/>
  <c r="F3387" i="3" s="1"/>
  <c r="F3388" i="3" s="1"/>
  <c r="F3389" i="3" s="1"/>
  <c r="F3390" i="3" s="1"/>
  <c r="F3391" i="3" s="1"/>
  <c r="F3392" i="3" s="1"/>
  <c r="F3393" i="3" s="1"/>
  <c r="F3394" i="3" s="1"/>
  <c r="F3395" i="3" s="1"/>
  <c r="F3396" i="3" s="1"/>
  <c r="F3397" i="3" s="1"/>
  <c r="F3398" i="3" s="1"/>
  <c r="F3399" i="3" s="1"/>
  <c r="F3400" i="3" s="1"/>
  <c r="F3401" i="3" s="1"/>
  <c r="F3402" i="3" s="1"/>
  <c r="F3403" i="3" s="1"/>
  <c r="F3404" i="3" s="1"/>
  <c r="F3405" i="3" s="1"/>
  <c r="F3406" i="3" s="1"/>
  <c r="F3407" i="3" s="1"/>
  <c r="F3408" i="3" s="1"/>
  <c r="F3409" i="3" s="1"/>
  <c r="F3410" i="3" s="1"/>
  <c r="F3411" i="3" s="1"/>
  <c r="F3412" i="3" s="1"/>
  <c r="F3413" i="3" s="1"/>
  <c r="F3414" i="3" s="1"/>
  <c r="F3415" i="3" s="1"/>
  <c r="F3416" i="3" s="1"/>
  <c r="F3417" i="3" s="1"/>
  <c r="F3418" i="3" s="1"/>
  <c r="F3419" i="3" s="1"/>
  <c r="F3420" i="3" s="1"/>
  <c r="F3421" i="3" s="1"/>
  <c r="F3422" i="3" s="1"/>
  <c r="F3423" i="3" s="1"/>
  <c r="F3424" i="3" s="1"/>
  <c r="F3425" i="3" s="1"/>
  <c r="F3426" i="3" s="1"/>
  <c r="F3427" i="3" s="1"/>
  <c r="F3428" i="3" s="1"/>
  <c r="F3429" i="3" s="1"/>
  <c r="F3430" i="3" s="1"/>
  <c r="F3431" i="3" s="1"/>
  <c r="F3432" i="3" s="1"/>
  <c r="F3433" i="3" s="1"/>
  <c r="F3434" i="3" s="1"/>
  <c r="F3435" i="3" s="1"/>
  <c r="F3436" i="3" s="1"/>
  <c r="F3437" i="3" s="1"/>
  <c r="F3438" i="3" s="1"/>
  <c r="F3439" i="3" s="1"/>
  <c r="F3440" i="3" s="1"/>
  <c r="F3441" i="3" s="1"/>
  <c r="F3442" i="3" s="1"/>
  <c r="F3443" i="3" s="1"/>
  <c r="F3444" i="3" s="1"/>
  <c r="F3445" i="3" s="1"/>
  <c r="F3446" i="3" s="1"/>
  <c r="F3447" i="3" s="1"/>
  <c r="F3448" i="3" s="1"/>
  <c r="F3449" i="3" s="1"/>
  <c r="F3450" i="3" s="1"/>
  <c r="F3451" i="3" s="1"/>
  <c r="F3452" i="3" s="1"/>
  <c r="F3453" i="3" s="1"/>
  <c r="F3454" i="3" s="1"/>
  <c r="F3455" i="3" s="1"/>
  <c r="F3456" i="3" s="1"/>
  <c r="F3457" i="3" s="1"/>
  <c r="F3458" i="3" s="1"/>
  <c r="F3459" i="3" s="1"/>
  <c r="F3460" i="3" s="1"/>
  <c r="F3461" i="3" s="1"/>
  <c r="F3462" i="3" s="1"/>
  <c r="F3463" i="3" s="1"/>
  <c r="F3464" i="3" s="1"/>
  <c r="F3465" i="3" s="1"/>
  <c r="F3466" i="3" s="1"/>
  <c r="F3467" i="3" s="1"/>
  <c r="F3468" i="3" s="1"/>
  <c r="F3469" i="3" s="1"/>
  <c r="F3470" i="3" s="1"/>
  <c r="F3471" i="3" s="1"/>
  <c r="F3472" i="3" s="1"/>
  <c r="F3473" i="3" s="1"/>
  <c r="F3474" i="3" s="1"/>
  <c r="F3475" i="3" s="1"/>
  <c r="F3476" i="3" s="1"/>
  <c r="F3477" i="3" s="1"/>
  <c r="F3478" i="3" s="1"/>
  <c r="F3479" i="3" s="1"/>
  <c r="F3480" i="3" s="1"/>
  <c r="F3481" i="3" s="1"/>
  <c r="F3482" i="3" s="1"/>
  <c r="F3483" i="3" s="1"/>
  <c r="F3484" i="3" s="1"/>
  <c r="F3485" i="3" s="1"/>
  <c r="F3486" i="3" s="1"/>
  <c r="F3487" i="3" s="1"/>
  <c r="F3488" i="3" s="1"/>
  <c r="F3489" i="3" s="1"/>
  <c r="F3490" i="3" s="1"/>
  <c r="F3491" i="3" s="1"/>
  <c r="F3492" i="3" s="1"/>
  <c r="F3493" i="3" s="1"/>
  <c r="F3494" i="3" s="1"/>
  <c r="F3495" i="3" s="1"/>
  <c r="F3496" i="3" s="1"/>
  <c r="F3497" i="3" s="1"/>
  <c r="F3498" i="3" s="1"/>
  <c r="F3499" i="3" s="1"/>
  <c r="F3500" i="3" s="1"/>
  <c r="F3501" i="3" s="1"/>
  <c r="F3502" i="3" s="1"/>
  <c r="F3503" i="3" s="1"/>
  <c r="F3504" i="3" s="1"/>
  <c r="F3505" i="3" s="1"/>
  <c r="F3506" i="3" s="1"/>
  <c r="F3507" i="3" s="1"/>
  <c r="F3508" i="3" s="1"/>
  <c r="F3509" i="3" s="1"/>
  <c r="F3510" i="3" s="1"/>
  <c r="F3511" i="3" s="1"/>
  <c r="F3512" i="3" s="1"/>
  <c r="F3513" i="3" s="1"/>
  <c r="F3514" i="3" s="1"/>
  <c r="F3515" i="3" s="1"/>
  <c r="F3516" i="3" s="1"/>
  <c r="F3517" i="3" s="1"/>
  <c r="F3518" i="3" s="1"/>
  <c r="F3519" i="3" s="1"/>
  <c r="F3520" i="3" s="1"/>
  <c r="F3521" i="3" s="1"/>
  <c r="F3522" i="3" s="1"/>
  <c r="F3523" i="3" s="1"/>
  <c r="F3524" i="3" s="1"/>
  <c r="F3525" i="3" s="1"/>
  <c r="F3526" i="3" s="1"/>
  <c r="F3527" i="3" s="1"/>
  <c r="F3528" i="3" s="1"/>
  <c r="F3529" i="3" s="1"/>
  <c r="F3530" i="3" s="1"/>
  <c r="F3531" i="3" s="1"/>
  <c r="F3532" i="3" s="1"/>
  <c r="F3533" i="3" s="1"/>
  <c r="F3534" i="3" s="1"/>
  <c r="F3535" i="3" s="1"/>
  <c r="F3536" i="3" s="1"/>
  <c r="F3537" i="3" s="1"/>
  <c r="F3538" i="3" s="1"/>
  <c r="F3539" i="3" s="1"/>
  <c r="F3540" i="3" s="1"/>
  <c r="F3541" i="3" s="1"/>
  <c r="F3542" i="3" s="1"/>
  <c r="F3543" i="3" s="1"/>
  <c r="F3544" i="3" s="1"/>
  <c r="F3545" i="3" s="1"/>
  <c r="F3546" i="3" s="1"/>
  <c r="F3547" i="3" s="1"/>
  <c r="F3548" i="3" s="1"/>
  <c r="F3549" i="3" s="1"/>
  <c r="F3550" i="3" s="1"/>
  <c r="F3551" i="3" s="1"/>
  <c r="F3552" i="3" s="1"/>
  <c r="F3553" i="3" s="1"/>
  <c r="F3554" i="3" s="1"/>
  <c r="F3555" i="3" s="1"/>
  <c r="F3556" i="3" s="1"/>
  <c r="F3557" i="3" s="1"/>
  <c r="F3558" i="3" s="1"/>
  <c r="F3559" i="3" s="1"/>
  <c r="F3560" i="3" s="1"/>
  <c r="F3561" i="3" s="1"/>
  <c r="F3562" i="3" s="1"/>
  <c r="F3563" i="3" s="1"/>
  <c r="F3564" i="3" s="1"/>
  <c r="F3565" i="3" s="1"/>
  <c r="F3566" i="3" s="1"/>
  <c r="F3567" i="3" s="1"/>
  <c r="F3568" i="3" s="1"/>
  <c r="F3569" i="3" s="1"/>
  <c r="F3570" i="3" s="1"/>
  <c r="F3571" i="3" s="1"/>
  <c r="F3572" i="3" s="1"/>
  <c r="F3573" i="3" s="1"/>
  <c r="F3574" i="3" s="1"/>
  <c r="F3575" i="3" s="1"/>
  <c r="F3576" i="3" s="1"/>
  <c r="F3577" i="3" s="1"/>
  <c r="F3578" i="3" s="1"/>
  <c r="F3579" i="3" s="1"/>
  <c r="F3580" i="3" s="1"/>
  <c r="F3581" i="3" s="1"/>
  <c r="F3582" i="3" s="1"/>
  <c r="F3583" i="3" s="1"/>
  <c r="F3584" i="3" s="1"/>
  <c r="F3585" i="3" s="1"/>
  <c r="F3586" i="3" s="1"/>
  <c r="F3587" i="3" s="1"/>
  <c r="F3588" i="3" s="1"/>
  <c r="F3589" i="3" s="1"/>
  <c r="F3590" i="3" s="1"/>
  <c r="F3591" i="3" s="1"/>
  <c r="F3592" i="3" s="1"/>
  <c r="F3593" i="3" s="1"/>
  <c r="F3594" i="3" s="1"/>
  <c r="F3595" i="3" s="1"/>
  <c r="F3596" i="3" s="1"/>
  <c r="F3597" i="3" s="1"/>
  <c r="F3598" i="3" s="1"/>
  <c r="F3599" i="3" s="1"/>
  <c r="F3600" i="3" s="1"/>
  <c r="F3601" i="3" s="1"/>
  <c r="F3602" i="3" s="1"/>
  <c r="F3603" i="3" s="1"/>
  <c r="F3604" i="3" s="1"/>
  <c r="F3605" i="3" s="1"/>
  <c r="F3606" i="3" s="1"/>
  <c r="F3607" i="3" s="1"/>
  <c r="F3608" i="3" s="1"/>
  <c r="F3609" i="3" s="1"/>
  <c r="F3610" i="3" s="1"/>
  <c r="F3611" i="3" s="1"/>
  <c r="F3612" i="3" s="1"/>
  <c r="F3613" i="3" s="1"/>
  <c r="F3614" i="3" s="1"/>
  <c r="F3615" i="3" s="1"/>
  <c r="F3616" i="3" s="1"/>
  <c r="F3617" i="3" s="1"/>
  <c r="F3618" i="3" s="1"/>
  <c r="F3619" i="3" s="1"/>
  <c r="F3620" i="3" s="1"/>
  <c r="F3621" i="3" s="1"/>
  <c r="F3622" i="3" s="1"/>
  <c r="F3623" i="3" s="1"/>
  <c r="F3624" i="3" s="1"/>
  <c r="F3625" i="3" s="1"/>
  <c r="F3626" i="3" s="1"/>
  <c r="F3627" i="3" s="1"/>
  <c r="F3628" i="3" s="1"/>
  <c r="F3629" i="3" s="1"/>
  <c r="F3630" i="3" s="1"/>
  <c r="F3631" i="3" s="1"/>
  <c r="F3632" i="3" s="1"/>
  <c r="F3633" i="3" s="1"/>
  <c r="F3634" i="3" s="1"/>
  <c r="F3635" i="3" s="1"/>
  <c r="F3636" i="3" s="1"/>
  <c r="F3637" i="3" s="1"/>
  <c r="F3638" i="3" s="1"/>
  <c r="F3639" i="3" s="1"/>
  <c r="F3640" i="3" s="1"/>
  <c r="F3641" i="3" s="1"/>
  <c r="F3642" i="3" s="1"/>
  <c r="F3643" i="3" s="1"/>
  <c r="F3644" i="3" s="1"/>
  <c r="F3645" i="3" s="1"/>
  <c r="F3646" i="3" s="1"/>
  <c r="F3647" i="3" s="1"/>
  <c r="F3648" i="3" s="1"/>
  <c r="F3649" i="3" s="1"/>
  <c r="F3650" i="3" s="1"/>
  <c r="F3651" i="3" s="1"/>
  <c r="F3652" i="3" s="1"/>
  <c r="F3653" i="3" s="1"/>
  <c r="F3654" i="3" s="1"/>
  <c r="F3655" i="3" s="1"/>
  <c r="F3656" i="3" s="1"/>
  <c r="F3657" i="3" s="1"/>
  <c r="F3658" i="3" s="1"/>
  <c r="F3659" i="3" s="1"/>
  <c r="F3660" i="3" s="1"/>
  <c r="F3661" i="3" s="1"/>
  <c r="F3662" i="3" s="1"/>
  <c r="F3663" i="3" s="1"/>
  <c r="F3664" i="3" s="1"/>
  <c r="F3665" i="3" s="1"/>
  <c r="F3666" i="3" s="1"/>
  <c r="F3667" i="3" s="1"/>
  <c r="F3668" i="3" s="1"/>
  <c r="F3669" i="3" s="1"/>
  <c r="F3670" i="3" s="1"/>
  <c r="F3671" i="3" s="1"/>
  <c r="F3672" i="3" s="1"/>
  <c r="F3673" i="3" s="1"/>
  <c r="F3674" i="3" s="1"/>
  <c r="F3675" i="3" s="1"/>
  <c r="F3676" i="3" s="1"/>
  <c r="F3677" i="3" s="1"/>
  <c r="F3678" i="3" s="1"/>
  <c r="F3679" i="3" s="1"/>
  <c r="F3680" i="3" s="1"/>
  <c r="F3681" i="3" s="1"/>
  <c r="F3682" i="3" s="1"/>
  <c r="F3683" i="3" s="1"/>
  <c r="F3684" i="3" s="1"/>
  <c r="F3685" i="3" s="1"/>
  <c r="F3686" i="3" s="1"/>
  <c r="F3687" i="3" s="1"/>
  <c r="F3688" i="3" s="1"/>
  <c r="F3689" i="3" s="1"/>
  <c r="F3690" i="3" s="1"/>
  <c r="F3691" i="3" s="1"/>
  <c r="F3692" i="3" s="1"/>
  <c r="F3693" i="3" s="1"/>
  <c r="F3694" i="3" s="1"/>
  <c r="F3695" i="3" s="1"/>
  <c r="F3696" i="3" s="1"/>
  <c r="F3697" i="3" s="1"/>
  <c r="F3698" i="3" s="1"/>
  <c r="F3699" i="3" s="1"/>
  <c r="F3700" i="3" s="1"/>
  <c r="F3701" i="3" s="1"/>
  <c r="F3702" i="3" s="1"/>
  <c r="F3703" i="3" s="1"/>
  <c r="F3704" i="3" s="1"/>
  <c r="F3705" i="3" s="1"/>
  <c r="F3706" i="3" s="1"/>
  <c r="F3707" i="3" s="1"/>
  <c r="F3708" i="3" s="1"/>
  <c r="F3709" i="3" s="1"/>
  <c r="F3710" i="3" s="1"/>
  <c r="F3711" i="3" s="1"/>
  <c r="F3712" i="3" s="1"/>
  <c r="F3713" i="3" s="1"/>
  <c r="F3714" i="3" s="1"/>
  <c r="F3715" i="3" s="1"/>
  <c r="F3716" i="3" s="1"/>
  <c r="F3717" i="3" s="1"/>
  <c r="F3718" i="3" s="1"/>
  <c r="F3719" i="3" s="1"/>
  <c r="F3720" i="3" s="1"/>
  <c r="F3721" i="3" s="1"/>
  <c r="F3722" i="3" s="1"/>
  <c r="F3723" i="3" s="1"/>
  <c r="F3724" i="3" s="1"/>
  <c r="F3725" i="3" s="1"/>
  <c r="F3726" i="3" s="1"/>
  <c r="F3727" i="3" s="1"/>
  <c r="F3728" i="3" s="1"/>
  <c r="F3729" i="3" s="1"/>
  <c r="F3730" i="3" s="1"/>
  <c r="F3731" i="3" s="1"/>
  <c r="F3732" i="3" s="1"/>
  <c r="F3733" i="3" s="1"/>
  <c r="F3734" i="3" s="1"/>
  <c r="F3735" i="3" s="1"/>
  <c r="F3736" i="3" s="1"/>
  <c r="F3737" i="3" s="1"/>
  <c r="F3738" i="3" s="1"/>
  <c r="F3739" i="3" s="1"/>
  <c r="F3740" i="3" s="1"/>
  <c r="F3741" i="3" s="1"/>
  <c r="F3742" i="3" s="1"/>
  <c r="F3743" i="3" s="1"/>
  <c r="F3744" i="3" s="1"/>
  <c r="F3745" i="3" s="1"/>
  <c r="F3746" i="3" s="1"/>
  <c r="F3747" i="3" s="1"/>
  <c r="F3748" i="3" s="1"/>
  <c r="F3749" i="3" s="1"/>
  <c r="F3750" i="3" s="1"/>
  <c r="F3751" i="3" s="1"/>
  <c r="F3752" i="3" s="1"/>
  <c r="F3753" i="3" s="1"/>
  <c r="F3754" i="3" s="1"/>
  <c r="F3755" i="3" s="1"/>
  <c r="F3756" i="3" s="1"/>
  <c r="F3757" i="3" s="1"/>
  <c r="F3758" i="3" s="1"/>
  <c r="F3759" i="3" s="1"/>
  <c r="F3760" i="3" s="1"/>
  <c r="F3761" i="3" s="1"/>
  <c r="F3762" i="3" s="1"/>
  <c r="F3763" i="3" s="1"/>
  <c r="F3764" i="3" s="1"/>
  <c r="F3765" i="3" s="1"/>
  <c r="F3766" i="3" s="1"/>
  <c r="F3767" i="3" s="1"/>
  <c r="F3768" i="3" s="1"/>
  <c r="F3769" i="3" s="1"/>
  <c r="F3770" i="3" s="1"/>
  <c r="F3771" i="3" s="1"/>
  <c r="F3772" i="3" s="1"/>
  <c r="F3773" i="3" s="1"/>
  <c r="F3774" i="3" s="1"/>
  <c r="F3775" i="3" s="1"/>
  <c r="F3776" i="3" s="1"/>
  <c r="F3777" i="3" s="1"/>
  <c r="F3778" i="3" s="1"/>
  <c r="F3779" i="3" s="1"/>
  <c r="F3780" i="3" s="1"/>
  <c r="F3781" i="3" s="1"/>
  <c r="F3782" i="3" s="1"/>
  <c r="F3783" i="3" s="1"/>
  <c r="F3784" i="3" s="1"/>
  <c r="F3785" i="3" s="1"/>
  <c r="F3786" i="3" s="1"/>
  <c r="F3787" i="3" s="1"/>
  <c r="F3788" i="3" s="1"/>
  <c r="F3789" i="3" s="1"/>
  <c r="F3790" i="3" s="1"/>
  <c r="F3791" i="3" s="1"/>
  <c r="F3792" i="3" s="1"/>
  <c r="F3793" i="3" s="1"/>
  <c r="F3794" i="3" s="1"/>
  <c r="F3795" i="3" s="1"/>
  <c r="F3796" i="3" s="1"/>
  <c r="F3797" i="3" s="1"/>
  <c r="F3798" i="3" s="1"/>
  <c r="F3799" i="3" s="1"/>
  <c r="F3800" i="3" s="1"/>
  <c r="F3801" i="3" s="1"/>
  <c r="F3802" i="3" s="1"/>
  <c r="F3803" i="3" s="1"/>
  <c r="F3804" i="3" s="1"/>
  <c r="F3805" i="3" s="1"/>
  <c r="F3806" i="3" s="1"/>
  <c r="F3807" i="3" s="1"/>
  <c r="F3808" i="3" s="1"/>
  <c r="F3809" i="3" s="1"/>
  <c r="F3810" i="3" s="1"/>
  <c r="F3811" i="3" s="1"/>
  <c r="F3812" i="3" s="1"/>
  <c r="F3813" i="3" s="1"/>
  <c r="F3814" i="3" s="1"/>
  <c r="F3815" i="3" s="1"/>
  <c r="F3816" i="3" s="1"/>
  <c r="F3817" i="3" s="1"/>
  <c r="F3818" i="3" s="1"/>
  <c r="F3819" i="3" s="1"/>
  <c r="F3820" i="3" s="1"/>
  <c r="F3821" i="3" s="1"/>
  <c r="F3822" i="3" s="1"/>
  <c r="F3823" i="3" s="1"/>
  <c r="F3824" i="3" s="1"/>
  <c r="F3825" i="3" s="1"/>
  <c r="F3826" i="3" s="1"/>
  <c r="F3827" i="3" s="1"/>
  <c r="F3828" i="3" s="1"/>
  <c r="F3829" i="3" s="1"/>
  <c r="F3830" i="3" s="1"/>
  <c r="F3831" i="3" s="1"/>
  <c r="F3832" i="3" s="1"/>
  <c r="F3833" i="3" s="1"/>
  <c r="F3834" i="3" s="1"/>
  <c r="F3835" i="3" s="1"/>
  <c r="F3836" i="3" s="1"/>
  <c r="F3837" i="3" s="1"/>
  <c r="F3838" i="3" s="1"/>
  <c r="F3839" i="3" s="1"/>
  <c r="F3840" i="3" s="1"/>
  <c r="F3841" i="3" s="1"/>
  <c r="F3842" i="3" s="1"/>
  <c r="F3843" i="3" s="1"/>
  <c r="F3844" i="3" s="1"/>
  <c r="F3845" i="3" s="1"/>
  <c r="F3846" i="3" s="1"/>
  <c r="F3847" i="3" s="1"/>
  <c r="F3848" i="3" s="1"/>
  <c r="F3849" i="3" s="1"/>
  <c r="F3850" i="3" s="1"/>
  <c r="F3851" i="3" s="1"/>
  <c r="F3852" i="3" s="1"/>
  <c r="F3853" i="3" s="1"/>
  <c r="F3854" i="3" s="1"/>
  <c r="F3855" i="3" s="1"/>
  <c r="F3856" i="3" s="1"/>
  <c r="F3857" i="3" s="1"/>
  <c r="F3858" i="3" s="1"/>
  <c r="F3859" i="3" s="1"/>
  <c r="F3860" i="3" s="1"/>
  <c r="F3861" i="3" s="1"/>
  <c r="F3862" i="3" s="1"/>
  <c r="F3863" i="3" s="1"/>
  <c r="F3864" i="3" s="1"/>
  <c r="F3865" i="3" s="1"/>
  <c r="F3866" i="3" s="1"/>
  <c r="F3867" i="3" s="1"/>
  <c r="F3868" i="3" s="1"/>
  <c r="F3869" i="3" s="1"/>
  <c r="F3870" i="3" s="1"/>
  <c r="F3871" i="3" s="1"/>
  <c r="F3872" i="3" s="1"/>
  <c r="F3873" i="3" s="1"/>
  <c r="F3874" i="3" s="1"/>
  <c r="F3875" i="3" s="1"/>
  <c r="F3876" i="3" s="1"/>
  <c r="F3877" i="3" s="1"/>
  <c r="F3878" i="3" s="1"/>
  <c r="F3879" i="3" s="1"/>
  <c r="F3880" i="3" s="1"/>
  <c r="F3881" i="3" s="1"/>
  <c r="F3882" i="3" s="1"/>
  <c r="F3883" i="3" s="1"/>
  <c r="F3884" i="3" s="1"/>
  <c r="F3885" i="3" s="1"/>
  <c r="F3886" i="3" s="1"/>
  <c r="F3887" i="3" s="1"/>
  <c r="F3888" i="3" s="1"/>
  <c r="F3889" i="3" s="1"/>
  <c r="F3890" i="3" s="1"/>
  <c r="F3891" i="3" s="1"/>
  <c r="F3892" i="3" s="1"/>
  <c r="F3893" i="3" s="1"/>
  <c r="F3894" i="3" s="1"/>
  <c r="F3895" i="3" s="1"/>
  <c r="F3896" i="3" s="1"/>
  <c r="F3897" i="3" s="1"/>
  <c r="F3898" i="3" s="1"/>
  <c r="F3899" i="3" s="1"/>
  <c r="F3900" i="3" s="1"/>
  <c r="F3901" i="3" s="1"/>
  <c r="F3902" i="3" s="1"/>
  <c r="F3903" i="3" s="1"/>
  <c r="F3904" i="3" s="1"/>
  <c r="F3905" i="3" s="1"/>
  <c r="F3906" i="3" s="1"/>
  <c r="F3907" i="3" s="1"/>
  <c r="F3908" i="3" s="1"/>
  <c r="F3909" i="3" s="1"/>
  <c r="F3910" i="3" s="1"/>
  <c r="F3911" i="3" s="1"/>
  <c r="F3912" i="3" s="1"/>
  <c r="F3913" i="3" s="1"/>
  <c r="F3914" i="3" s="1"/>
  <c r="F3915" i="3" s="1"/>
  <c r="F3916" i="3" s="1"/>
  <c r="F3917" i="3" s="1"/>
  <c r="F3918" i="3" s="1"/>
  <c r="F3919" i="3" s="1"/>
  <c r="F3920" i="3" s="1"/>
  <c r="F3921" i="3" s="1"/>
  <c r="F3922" i="3" s="1"/>
  <c r="F3923" i="3" s="1"/>
  <c r="F3924" i="3" s="1"/>
  <c r="F3925" i="3" s="1"/>
  <c r="F3926" i="3" s="1"/>
  <c r="F3927" i="3" s="1"/>
  <c r="F3928" i="3" s="1"/>
  <c r="F3929" i="3" s="1"/>
  <c r="F3930" i="3" s="1"/>
  <c r="F3931" i="3" s="1"/>
  <c r="F3932" i="3" s="1"/>
  <c r="F3933" i="3" s="1"/>
  <c r="F3934" i="3" s="1"/>
  <c r="F3935" i="3" s="1"/>
  <c r="F3936" i="3" s="1"/>
  <c r="F3937" i="3" s="1"/>
  <c r="F3938" i="3" s="1"/>
  <c r="F3939" i="3" s="1"/>
  <c r="F3940" i="3" s="1"/>
  <c r="F3941" i="3" s="1"/>
  <c r="F3942" i="3" s="1"/>
  <c r="F3943" i="3" s="1"/>
  <c r="F3944" i="3" s="1"/>
  <c r="F3945" i="3" s="1"/>
  <c r="F3946" i="3" s="1"/>
  <c r="F3947" i="3" s="1"/>
  <c r="F3948" i="3" s="1"/>
  <c r="F3949" i="3" s="1"/>
  <c r="F3950" i="3" s="1"/>
  <c r="F3951" i="3" s="1"/>
  <c r="F3952" i="3" s="1"/>
  <c r="F3953" i="3" s="1"/>
  <c r="F3954" i="3" s="1"/>
  <c r="F3955" i="3" s="1"/>
  <c r="F3956" i="3" s="1"/>
  <c r="F3957" i="3" s="1"/>
  <c r="F3958" i="3" s="1"/>
  <c r="F3959" i="3" s="1"/>
  <c r="F3960" i="3" s="1"/>
  <c r="F3961" i="3" s="1"/>
  <c r="F3962" i="3" s="1"/>
  <c r="F3963" i="3" s="1"/>
  <c r="F3964" i="3" s="1"/>
  <c r="F3965" i="3" s="1"/>
  <c r="F3966" i="3" s="1"/>
  <c r="F3967" i="3" s="1"/>
  <c r="F3968" i="3" s="1"/>
  <c r="F3969" i="3" s="1"/>
  <c r="F3970" i="3" s="1"/>
  <c r="F3971" i="3" s="1"/>
  <c r="F3972" i="3" s="1"/>
  <c r="F3973" i="3" s="1"/>
  <c r="F3974" i="3" s="1"/>
  <c r="F3975" i="3" s="1"/>
  <c r="F3976" i="3" s="1"/>
  <c r="F3977" i="3" s="1"/>
  <c r="F3978" i="3" s="1"/>
  <c r="F3979" i="3" s="1"/>
  <c r="F3980" i="3" s="1"/>
  <c r="F3981" i="3" s="1"/>
  <c r="F3982" i="3" s="1"/>
  <c r="F3983" i="3" s="1"/>
  <c r="F3984" i="3" s="1"/>
  <c r="F3985" i="3" s="1"/>
  <c r="F3986" i="3" s="1"/>
  <c r="F3987" i="3" s="1"/>
  <c r="F3988" i="3" s="1"/>
  <c r="F3989" i="3" s="1"/>
  <c r="F3990" i="3" s="1"/>
  <c r="F3991" i="3" s="1"/>
  <c r="F3992" i="3" s="1"/>
  <c r="F3993" i="3" s="1"/>
  <c r="F3994" i="3" s="1"/>
  <c r="F3995" i="3" s="1"/>
  <c r="F3996" i="3" s="1"/>
  <c r="F3997" i="3" s="1"/>
  <c r="F3998" i="3" s="1"/>
  <c r="F3999" i="3" s="1"/>
  <c r="F4000" i="3" s="1"/>
  <c r="F4001" i="3" s="1"/>
  <c r="F4002" i="3" s="1"/>
  <c r="F4003" i="3" s="1"/>
  <c r="F4004" i="3" s="1"/>
  <c r="F4005" i="3" s="1"/>
  <c r="F4006" i="3" s="1"/>
  <c r="F4007" i="3" s="1"/>
  <c r="F4008" i="3" s="1"/>
  <c r="F4009" i="3" s="1"/>
  <c r="F4010" i="3" s="1"/>
  <c r="F4011" i="3" s="1"/>
  <c r="F4012" i="3" s="1"/>
  <c r="F4013" i="3" s="1"/>
  <c r="F4014" i="3" s="1"/>
  <c r="F4015" i="3" s="1"/>
  <c r="F4016" i="3" s="1"/>
  <c r="F4017" i="3" s="1"/>
  <c r="F4018" i="3" s="1"/>
  <c r="F4019" i="3" s="1"/>
  <c r="F4020" i="3" s="1"/>
  <c r="F4021" i="3" s="1"/>
  <c r="F4022" i="3" s="1"/>
  <c r="F4023" i="3" s="1"/>
  <c r="F4024" i="3" s="1"/>
  <c r="F4025" i="3" s="1"/>
  <c r="F4026" i="3" s="1"/>
  <c r="F4027" i="3" s="1"/>
  <c r="F4028" i="3" s="1"/>
  <c r="F4029" i="3" s="1"/>
  <c r="F4030" i="3" s="1"/>
  <c r="F4031" i="3" s="1"/>
  <c r="F4032" i="3" s="1"/>
  <c r="F4033" i="3" s="1"/>
  <c r="F4034" i="3" s="1"/>
  <c r="F4035" i="3" s="1"/>
  <c r="F4036" i="3" s="1"/>
  <c r="F4037" i="3" s="1"/>
  <c r="F4038" i="3" s="1"/>
  <c r="F4039" i="3" s="1"/>
  <c r="F4040" i="3" s="1"/>
  <c r="F4041" i="3" s="1"/>
  <c r="F4042" i="3" s="1"/>
  <c r="F4043" i="3" s="1"/>
  <c r="F4044" i="3" s="1"/>
  <c r="F4045" i="3" s="1"/>
  <c r="F4046" i="3" s="1"/>
  <c r="F4047" i="3" s="1"/>
  <c r="F4048" i="3" s="1"/>
  <c r="F4049" i="3" s="1"/>
  <c r="F4050" i="3" s="1"/>
  <c r="F4051" i="3" s="1"/>
  <c r="F4052" i="3" s="1"/>
  <c r="F4053" i="3" s="1"/>
  <c r="F4054" i="3" s="1"/>
  <c r="F4055" i="3" s="1"/>
  <c r="F4056" i="3" s="1"/>
  <c r="F4057" i="3" s="1"/>
  <c r="F4058" i="3" s="1"/>
  <c r="F4059" i="3" s="1"/>
  <c r="F4060" i="3" s="1"/>
  <c r="F4061" i="3" s="1"/>
  <c r="F4062" i="3" s="1"/>
  <c r="F4063" i="3" s="1"/>
  <c r="F4064" i="3" s="1"/>
  <c r="F4065" i="3" s="1"/>
  <c r="F4066" i="3" s="1"/>
  <c r="F4067" i="3" s="1"/>
  <c r="F4068" i="3" s="1"/>
  <c r="F4069" i="3" s="1"/>
  <c r="F4070" i="3" s="1"/>
  <c r="F4071" i="3" s="1"/>
  <c r="F4072" i="3" s="1"/>
  <c r="F4073" i="3" s="1"/>
  <c r="F4074" i="3" s="1"/>
  <c r="F4075" i="3" s="1"/>
  <c r="F4076" i="3" s="1"/>
  <c r="F4077" i="3" s="1"/>
  <c r="F4078" i="3" s="1"/>
  <c r="F4079" i="3" s="1"/>
  <c r="F4080" i="3" s="1"/>
  <c r="F4081" i="3" s="1"/>
  <c r="F4082" i="3" s="1"/>
  <c r="F4083" i="3" s="1"/>
  <c r="F4084" i="3" s="1"/>
  <c r="F4085" i="3" s="1"/>
  <c r="F4086" i="3" s="1"/>
  <c r="F4087" i="3" s="1"/>
  <c r="F4088" i="3" s="1"/>
  <c r="F4089" i="3" s="1"/>
  <c r="F4090" i="3" s="1"/>
  <c r="F4091" i="3" s="1"/>
  <c r="F4092" i="3" s="1"/>
  <c r="F4093" i="3" s="1"/>
  <c r="F4094" i="3" s="1"/>
  <c r="F4095" i="3" s="1"/>
  <c r="F4096" i="3" s="1"/>
  <c r="F4097" i="3" s="1"/>
  <c r="F4098" i="3" s="1"/>
  <c r="F4099" i="3" s="1"/>
  <c r="F4100" i="3" s="1"/>
  <c r="F4101" i="3" s="1"/>
  <c r="F4102" i="3" s="1"/>
  <c r="F4103" i="3" s="1"/>
  <c r="F4104" i="3" s="1"/>
  <c r="F4105" i="3" s="1"/>
  <c r="F4106" i="3" s="1"/>
  <c r="F4107" i="3" s="1"/>
  <c r="F4108" i="3" s="1"/>
  <c r="F4109" i="3" s="1"/>
  <c r="F4110" i="3" s="1"/>
  <c r="F4111" i="3" s="1"/>
  <c r="F4112" i="3" s="1"/>
  <c r="F4113" i="3" s="1"/>
  <c r="F4114" i="3" s="1"/>
  <c r="F4115" i="3" s="1"/>
  <c r="F4116" i="3" s="1"/>
  <c r="F4117" i="3" s="1"/>
  <c r="F4118" i="3" s="1"/>
  <c r="F4119" i="3" s="1"/>
  <c r="F4120" i="3" s="1"/>
  <c r="F4121" i="3" s="1"/>
  <c r="F4122" i="3" s="1"/>
  <c r="F4123" i="3" s="1"/>
  <c r="F4124" i="3" s="1"/>
  <c r="F4125" i="3" s="1"/>
  <c r="F4126" i="3" s="1"/>
  <c r="F4127" i="3" s="1"/>
  <c r="F4128" i="3" s="1"/>
  <c r="F4129" i="3" s="1"/>
  <c r="F4130" i="3" s="1"/>
  <c r="F4131" i="3" s="1"/>
  <c r="F4132" i="3" s="1"/>
  <c r="F4133" i="3" s="1"/>
  <c r="F4134" i="3" s="1"/>
  <c r="F4135" i="3" s="1"/>
  <c r="F4136" i="3" s="1"/>
  <c r="F4137" i="3" s="1"/>
  <c r="F4138" i="3" s="1"/>
  <c r="F4139" i="3" s="1"/>
  <c r="F4140" i="3" s="1"/>
  <c r="F4141" i="3" s="1"/>
  <c r="F4142" i="3" s="1"/>
  <c r="F4143" i="3" s="1"/>
  <c r="F4144" i="3" s="1"/>
  <c r="F4145" i="3" s="1"/>
  <c r="F4146" i="3" s="1"/>
  <c r="F4147" i="3" s="1"/>
  <c r="F4148" i="3" s="1"/>
  <c r="F4149" i="3" s="1"/>
  <c r="F4150" i="3" s="1"/>
  <c r="F4151" i="3" s="1"/>
  <c r="F4152" i="3" s="1"/>
  <c r="F4153" i="3" s="1"/>
  <c r="F4154" i="3" s="1"/>
  <c r="F4155" i="3" s="1"/>
  <c r="F4156" i="3" s="1"/>
  <c r="F4157" i="3" s="1"/>
  <c r="F4158" i="3" s="1"/>
  <c r="F4159" i="3" s="1"/>
  <c r="F4160" i="3" s="1"/>
  <c r="F4161" i="3" s="1"/>
  <c r="F4162" i="3" s="1"/>
  <c r="F4163" i="3" s="1"/>
  <c r="F4164" i="3" s="1"/>
  <c r="F4165" i="3" s="1"/>
  <c r="F4166" i="3" s="1"/>
  <c r="F4167" i="3" s="1"/>
  <c r="F4168" i="3" s="1"/>
  <c r="F4169" i="3" s="1"/>
  <c r="F4170" i="3" s="1"/>
  <c r="F4171" i="3" s="1"/>
  <c r="F4172" i="3" s="1"/>
  <c r="F4173" i="3" s="1"/>
  <c r="F4174" i="3" s="1"/>
  <c r="F4175" i="3" s="1"/>
  <c r="F4176" i="3" s="1"/>
  <c r="F4177" i="3" s="1"/>
  <c r="F4178" i="3" s="1"/>
  <c r="F4179" i="3" s="1"/>
  <c r="F4180" i="3" s="1"/>
  <c r="F4181" i="3" s="1"/>
  <c r="F4182" i="3" s="1"/>
  <c r="F4183" i="3" s="1"/>
  <c r="F4184" i="3" s="1"/>
  <c r="F4185" i="3" s="1"/>
  <c r="F4186" i="3" s="1"/>
  <c r="F4187" i="3" s="1"/>
  <c r="F4188" i="3" s="1"/>
  <c r="F4189" i="3" s="1"/>
  <c r="F4190" i="3" s="1"/>
  <c r="F4191" i="3" s="1"/>
  <c r="F4192" i="3" s="1"/>
  <c r="F4193" i="3" s="1"/>
  <c r="F4194" i="3" s="1"/>
  <c r="F4195" i="3" s="1"/>
  <c r="F4196" i="3" s="1"/>
  <c r="F4197" i="3" s="1"/>
  <c r="F4198" i="3" s="1"/>
  <c r="F4199" i="3" s="1"/>
  <c r="F4200" i="3" s="1"/>
  <c r="F4201" i="3" s="1"/>
  <c r="F4202" i="3" s="1"/>
  <c r="F4203" i="3" s="1"/>
  <c r="F4204" i="3" s="1"/>
  <c r="F4205" i="3" s="1"/>
  <c r="F4206" i="3" s="1"/>
  <c r="F4207" i="3" s="1"/>
  <c r="F4208" i="3" s="1"/>
  <c r="F4209" i="3" s="1"/>
  <c r="F4210" i="3" s="1"/>
  <c r="F4211" i="3" s="1"/>
  <c r="F4212" i="3" s="1"/>
  <c r="F4213" i="3" s="1"/>
  <c r="F4214" i="3" s="1"/>
  <c r="F4215" i="3" s="1"/>
  <c r="F4216" i="3" s="1"/>
  <c r="F4217" i="3" s="1"/>
  <c r="F4218" i="3" s="1"/>
  <c r="F4219" i="3" s="1"/>
  <c r="F4220" i="3" s="1"/>
  <c r="F4221" i="3" s="1"/>
  <c r="F4222" i="3" s="1"/>
  <c r="F4223" i="3" s="1"/>
  <c r="F4224" i="3" s="1"/>
  <c r="F4225" i="3" s="1"/>
  <c r="F4226" i="3" s="1"/>
  <c r="F4227" i="3" s="1"/>
  <c r="F4228" i="3" s="1"/>
  <c r="F4229" i="3" s="1"/>
  <c r="F4230" i="3" s="1"/>
  <c r="F4231" i="3" s="1"/>
  <c r="F4232" i="3" s="1"/>
  <c r="F4233" i="3" s="1"/>
  <c r="F4234" i="3" s="1"/>
  <c r="F4235" i="3" s="1"/>
  <c r="F4236" i="3" s="1"/>
  <c r="F4237" i="3" s="1"/>
  <c r="F4238" i="3" s="1"/>
  <c r="F4239" i="3" s="1"/>
  <c r="F4240" i="3" s="1"/>
  <c r="F4241" i="3" s="1"/>
  <c r="F4242" i="3" s="1"/>
  <c r="F4243" i="3" s="1"/>
  <c r="F4244" i="3" s="1"/>
  <c r="F4245" i="3" s="1"/>
  <c r="F4246" i="3" s="1"/>
  <c r="F4247" i="3" s="1"/>
  <c r="F4248" i="3" s="1"/>
  <c r="F4249" i="3" s="1"/>
  <c r="F4250" i="3" s="1"/>
  <c r="F4251" i="3" s="1"/>
  <c r="F4252" i="3" s="1"/>
  <c r="F4253" i="3" s="1"/>
  <c r="F4254" i="3" s="1"/>
  <c r="F4255" i="3" s="1"/>
  <c r="F4256" i="3" s="1"/>
  <c r="F4257" i="3" s="1"/>
  <c r="F4258" i="3" s="1"/>
  <c r="F4259" i="3" s="1"/>
  <c r="F4260" i="3" s="1"/>
  <c r="F4261" i="3" s="1"/>
  <c r="F4262" i="3" s="1"/>
  <c r="F4263" i="3" s="1"/>
  <c r="F4264" i="3" s="1"/>
  <c r="F4265" i="3" s="1"/>
  <c r="F4266" i="3" s="1"/>
  <c r="F4267" i="3" s="1"/>
  <c r="F4268" i="3" s="1"/>
  <c r="F4269" i="3" s="1"/>
  <c r="F4270" i="3" s="1"/>
  <c r="F4271" i="3" s="1"/>
  <c r="F4272" i="3" s="1"/>
  <c r="F4273" i="3" s="1"/>
  <c r="F4274" i="3" s="1"/>
  <c r="F4275" i="3" s="1"/>
  <c r="F4276" i="3" s="1"/>
  <c r="F4277" i="3" s="1"/>
  <c r="F4278" i="3" s="1"/>
  <c r="F4279" i="3" s="1"/>
  <c r="F4280" i="3" s="1"/>
  <c r="F4281" i="3" s="1"/>
  <c r="F4282" i="3" s="1"/>
  <c r="F4283" i="3" s="1"/>
  <c r="F4284" i="3" s="1"/>
  <c r="F4285" i="3" s="1"/>
  <c r="F4286" i="3" s="1"/>
  <c r="F4287" i="3" s="1"/>
  <c r="F4288" i="3" s="1"/>
  <c r="F4289" i="3" s="1"/>
  <c r="F4290" i="3" s="1"/>
  <c r="F4291" i="3" s="1"/>
  <c r="F4292" i="3" s="1"/>
  <c r="F4293" i="3" s="1"/>
  <c r="F4294" i="3" s="1"/>
  <c r="F4295" i="3" s="1"/>
  <c r="F4296" i="3" s="1"/>
  <c r="F4297" i="3" s="1"/>
  <c r="F4298" i="3" s="1"/>
  <c r="F4299" i="3" s="1"/>
  <c r="F4300" i="3" s="1"/>
  <c r="F4301" i="3" s="1"/>
  <c r="F4302" i="3" s="1"/>
  <c r="F4303" i="3" s="1"/>
  <c r="F4304" i="3" s="1"/>
  <c r="F4305" i="3" s="1"/>
  <c r="F4306" i="3" s="1"/>
  <c r="F4307" i="3" s="1"/>
  <c r="F4308" i="3" s="1"/>
  <c r="F4309" i="3" s="1"/>
  <c r="F4310" i="3" s="1"/>
  <c r="F4311" i="3" s="1"/>
  <c r="F4312" i="3" s="1"/>
  <c r="F4313" i="3" s="1"/>
  <c r="F4314" i="3" s="1"/>
  <c r="F4315" i="3" s="1"/>
  <c r="F4316" i="3" s="1"/>
  <c r="F4317" i="3" s="1"/>
  <c r="F4318" i="3" s="1"/>
  <c r="F4319" i="3" s="1"/>
  <c r="F4320" i="3" s="1"/>
  <c r="F4321" i="3" s="1"/>
  <c r="F4322" i="3" s="1"/>
  <c r="F4323" i="3" s="1"/>
  <c r="F4324" i="3" s="1"/>
  <c r="F4325" i="3" s="1"/>
  <c r="F4326" i="3" s="1"/>
  <c r="F4327" i="3" s="1"/>
  <c r="F4328" i="3" s="1"/>
  <c r="F4329" i="3" s="1"/>
  <c r="F4330" i="3" s="1"/>
  <c r="F4331" i="3" s="1"/>
  <c r="F4332" i="3" s="1"/>
  <c r="F4333" i="3" s="1"/>
  <c r="F4334" i="3" s="1"/>
  <c r="F4335" i="3" s="1"/>
  <c r="F4336" i="3" s="1"/>
  <c r="F4337" i="3" s="1"/>
  <c r="F4338" i="3" s="1"/>
  <c r="F4339" i="3" s="1"/>
  <c r="F4340" i="3" s="1"/>
  <c r="F4341" i="3" s="1"/>
  <c r="F4342" i="3" s="1"/>
  <c r="F4343" i="3" s="1"/>
  <c r="F4344" i="3" s="1"/>
  <c r="F4345" i="3" s="1"/>
  <c r="F4346" i="3" s="1"/>
  <c r="F4347" i="3" s="1"/>
  <c r="F4348" i="3" s="1"/>
  <c r="F4349" i="3" s="1"/>
  <c r="F4350" i="3" s="1"/>
  <c r="F4351" i="3" s="1"/>
  <c r="F4352" i="3" s="1"/>
  <c r="F4353" i="3" s="1"/>
  <c r="F4354" i="3" s="1"/>
  <c r="F4355" i="3" s="1"/>
  <c r="F4356" i="3" s="1"/>
  <c r="F4357" i="3" s="1"/>
  <c r="F4358" i="3" s="1"/>
  <c r="F4359" i="3" s="1"/>
  <c r="F4360" i="3" s="1"/>
  <c r="F4361" i="3" s="1"/>
  <c r="F4362" i="3" s="1"/>
  <c r="F4363" i="3" s="1"/>
  <c r="F4364" i="3" s="1"/>
  <c r="F4365" i="3" s="1"/>
  <c r="F4366" i="3" s="1"/>
  <c r="F4367" i="3" s="1"/>
  <c r="F4368" i="3" s="1"/>
  <c r="F4369" i="3" s="1"/>
  <c r="F4370" i="3" s="1"/>
  <c r="F4371" i="3" s="1"/>
  <c r="F4372" i="3" s="1"/>
  <c r="F4373" i="3" s="1"/>
  <c r="F4374" i="3" s="1"/>
  <c r="F4375" i="3" s="1"/>
  <c r="F4376" i="3" s="1"/>
  <c r="F4377" i="3" s="1"/>
  <c r="F4378" i="3" s="1"/>
  <c r="F4379" i="3" s="1"/>
  <c r="F4380" i="3" s="1"/>
  <c r="F4381" i="3" s="1"/>
  <c r="F4382" i="3" s="1"/>
  <c r="F4383" i="3" s="1"/>
  <c r="F4384" i="3" s="1"/>
  <c r="F4385" i="3" s="1"/>
  <c r="F4386" i="3" s="1"/>
  <c r="F4387" i="3" s="1"/>
  <c r="F4388" i="3" s="1"/>
  <c r="F4389" i="3" s="1"/>
  <c r="F4390" i="3" s="1"/>
  <c r="F4391" i="3" s="1"/>
  <c r="F4392" i="3" s="1"/>
  <c r="F4393" i="3" s="1"/>
  <c r="F4394" i="3" s="1"/>
  <c r="F4395" i="3" s="1"/>
  <c r="F4396" i="3" s="1"/>
  <c r="F4397" i="3" s="1"/>
  <c r="F4398" i="3" s="1"/>
  <c r="F4399" i="3" s="1"/>
  <c r="F4400" i="3" s="1"/>
  <c r="F4401" i="3" s="1"/>
  <c r="F4402" i="3" s="1"/>
  <c r="F4403" i="3" s="1"/>
  <c r="F4404" i="3" s="1"/>
  <c r="F4405" i="3" s="1"/>
  <c r="F4406" i="3" s="1"/>
  <c r="F4407" i="3" s="1"/>
  <c r="F4408" i="3" s="1"/>
  <c r="F4409" i="3" s="1"/>
  <c r="F4410" i="3" s="1"/>
  <c r="F4411" i="3" s="1"/>
  <c r="F4412" i="3" s="1"/>
  <c r="F4413" i="3" s="1"/>
  <c r="F4414" i="3" s="1"/>
  <c r="F4415" i="3" s="1"/>
  <c r="F4416" i="3" s="1"/>
  <c r="F4417" i="3" s="1"/>
  <c r="F4418" i="3" s="1"/>
  <c r="F4419" i="3" s="1"/>
  <c r="F4420" i="3" s="1"/>
  <c r="F4421" i="3" s="1"/>
  <c r="F4422" i="3" s="1"/>
  <c r="F4423" i="3" s="1"/>
  <c r="F4424" i="3" s="1"/>
  <c r="F4425" i="3" s="1"/>
  <c r="F4426" i="3" s="1"/>
  <c r="F4427" i="3" s="1"/>
  <c r="F4428" i="3" s="1"/>
  <c r="F4429" i="3" s="1"/>
  <c r="F4430" i="3" s="1"/>
  <c r="F4431" i="3" s="1"/>
  <c r="F4432" i="3" s="1"/>
  <c r="F4433" i="3" s="1"/>
  <c r="F4434" i="3" s="1"/>
  <c r="F4435" i="3" s="1"/>
  <c r="F4436" i="3" s="1"/>
  <c r="F4437" i="3" s="1"/>
  <c r="F4438" i="3" s="1"/>
  <c r="F4439" i="3" s="1"/>
  <c r="F4440" i="3" s="1"/>
  <c r="F4441" i="3" s="1"/>
  <c r="F4442" i="3" s="1"/>
  <c r="F4443" i="3" s="1"/>
  <c r="F4444" i="3" s="1"/>
  <c r="F4445" i="3" s="1"/>
  <c r="F4446" i="3" s="1"/>
  <c r="F4447" i="3" s="1"/>
  <c r="F4448" i="3" s="1"/>
  <c r="F4449" i="3" s="1"/>
  <c r="F4450" i="3" s="1"/>
  <c r="F4451" i="3" s="1"/>
  <c r="F4452" i="3" s="1"/>
  <c r="F4453" i="3" s="1"/>
  <c r="F4454" i="3" s="1"/>
  <c r="F4455" i="3" s="1"/>
  <c r="F4456" i="3" s="1"/>
  <c r="F4457" i="3" s="1"/>
  <c r="F4458" i="3" s="1"/>
  <c r="F4459" i="3" s="1"/>
  <c r="F4460" i="3" s="1"/>
  <c r="F4461" i="3" s="1"/>
  <c r="F4462" i="3" s="1"/>
  <c r="F4463" i="3" s="1"/>
  <c r="F4464" i="3" s="1"/>
  <c r="F4465" i="3" s="1"/>
  <c r="F4466" i="3" s="1"/>
  <c r="F4467" i="3" s="1"/>
  <c r="F4468" i="3" s="1"/>
  <c r="F4469" i="3" s="1"/>
  <c r="F4470" i="3" s="1"/>
  <c r="F4471" i="3" s="1"/>
  <c r="F4472" i="3" s="1"/>
  <c r="F4473" i="3" s="1"/>
  <c r="F4474" i="3" s="1"/>
  <c r="F4475" i="3" s="1"/>
  <c r="F4476" i="3" s="1"/>
  <c r="F4477" i="3" s="1"/>
  <c r="F4478" i="3" s="1"/>
  <c r="F4479" i="3" s="1"/>
  <c r="F4480" i="3" s="1"/>
  <c r="F4481" i="3" s="1"/>
  <c r="F4482" i="3" s="1"/>
  <c r="F4483" i="3" s="1"/>
  <c r="F4484" i="3" s="1"/>
  <c r="F4485" i="3" s="1"/>
  <c r="F4486" i="3" s="1"/>
  <c r="F4487" i="3" s="1"/>
  <c r="F4488" i="3" s="1"/>
  <c r="F4489" i="3" s="1"/>
  <c r="F4490" i="3" s="1"/>
  <c r="F4491" i="3" s="1"/>
  <c r="F4492" i="3" s="1"/>
  <c r="F4493" i="3" s="1"/>
  <c r="F4494" i="3" s="1"/>
  <c r="F4495" i="3" s="1"/>
  <c r="F4496" i="3" s="1"/>
  <c r="F4497" i="3" s="1"/>
  <c r="F4498" i="3" s="1"/>
  <c r="F4499" i="3" s="1"/>
  <c r="F4500" i="3" s="1"/>
  <c r="F4501" i="3" s="1"/>
  <c r="F4502" i="3" s="1"/>
  <c r="F4503" i="3" s="1"/>
  <c r="F4504" i="3" s="1"/>
  <c r="F4505" i="3" s="1"/>
  <c r="F4506" i="3" s="1"/>
  <c r="F4507" i="3" s="1"/>
  <c r="F4508" i="3" s="1"/>
  <c r="F4509" i="3" s="1"/>
  <c r="F4510" i="3" s="1"/>
  <c r="F4511" i="3" s="1"/>
  <c r="F4512" i="3" s="1"/>
  <c r="F4513" i="3" s="1"/>
  <c r="F4514" i="3" s="1"/>
  <c r="F4515" i="3" s="1"/>
  <c r="F4516" i="3" s="1"/>
  <c r="F4517" i="3" s="1"/>
  <c r="F4518" i="3" s="1"/>
  <c r="F4519" i="3" s="1"/>
  <c r="F4520" i="3" s="1"/>
  <c r="F4521" i="3" s="1"/>
  <c r="F4522" i="3" s="1"/>
  <c r="F4523" i="3" s="1"/>
  <c r="F4524" i="3" s="1"/>
  <c r="F4525" i="3" s="1"/>
  <c r="F4526" i="3" s="1"/>
  <c r="F4527" i="3" s="1"/>
  <c r="F4528" i="3" s="1"/>
  <c r="F4529" i="3" s="1"/>
  <c r="F4530" i="3" s="1"/>
  <c r="F4531" i="3" s="1"/>
  <c r="F4532" i="3" s="1"/>
  <c r="F4533" i="3" s="1"/>
  <c r="F4534" i="3" s="1"/>
  <c r="F4535" i="3" s="1"/>
  <c r="F4536" i="3" s="1"/>
  <c r="F4537" i="3" s="1"/>
  <c r="F4538" i="3" s="1"/>
  <c r="F4539" i="3" s="1"/>
  <c r="F4540" i="3" s="1"/>
  <c r="F4541" i="3" s="1"/>
  <c r="F4542" i="3" s="1"/>
  <c r="F4543" i="3" s="1"/>
  <c r="F4544" i="3" s="1"/>
  <c r="F4545" i="3" s="1"/>
  <c r="F4546" i="3" s="1"/>
  <c r="F4547" i="3" s="1"/>
  <c r="F4548" i="3" s="1"/>
  <c r="F4549" i="3" s="1"/>
  <c r="F4550" i="3" s="1"/>
  <c r="F4551" i="3" s="1"/>
  <c r="F4552" i="3" s="1"/>
  <c r="F4553" i="3" s="1"/>
  <c r="F4554" i="3" s="1"/>
  <c r="F4555" i="3" s="1"/>
  <c r="F4556" i="3" s="1"/>
  <c r="F4557" i="3" s="1"/>
  <c r="F4558" i="3" s="1"/>
  <c r="F4559" i="3" s="1"/>
  <c r="F4560" i="3" s="1"/>
  <c r="F4561" i="3" s="1"/>
  <c r="F4562" i="3" s="1"/>
  <c r="F4563" i="3" s="1"/>
  <c r="F4564" i="3" s="1"/>
  <c r="F4565" i="3" s="1"/>
  <c r="F4566" i="3" s="1"/>
  <c r="F4567" i="3" s="1"/>
  <c r="F4568" i="3" s="1"/>
  <c r="F4569" i="3" s="1"/>
  <c r="F4570" i="3" s="1"/>
  <c r="F4571" i="3" s="1"/>
  <c r="F4572" i="3" s="1"/>
  <c r="F4573" i="3" s="1"/>
  <c r="F4574" i="3" s="1"/>
  <c r="F4575" i="3" s="1"/>
  <c r="F4576" i="3" s="1"/>
  <c r="F4577" i="3" s="1"/>
  <c r="F4578" i="3" s="1"/>
  <c r="F4579" i="3" s="1"/>
  <c r="F4580" i="3" s="1"/>
  <c r="F4581" i="3" s="1"/>
  <c r="F4582" i="3" s="1"/>
  <c r="F4583" i="3" s="1"/>
  <c r="F4584" i="3" s="1"/>
  <c r="F4585" i="3" s="1"/>
  <c r="F4586" i="3" s="1"/>
  <c r="F4587" i="3" s="1"/>
  <c r="F4588" i="3" s="1"/>
  <c r="F4589" i="3" s="1"/>
  <c r="F4590" i="3" s="1"/>
  <c r="F4591" i="3" s="1"/>
  <c r="F4592" i="3" s="1"/>
  <c r="F4593" i="3" s="1"/>
  <c r="F4594" i="3" s="1"/>
  <c r="F4595" i="3" s="1"/>
  <c r="F4596" i="3" s="1"/>
  <c r="F4597" i="3" s="1"/>
  <c r="F4598" i="3" s="1"/>
  <c r="F4599" i="3" s="1"/>
  <c r="F4600" i="3" s="1"/>
  <c r="F4601" i="3" s="1"/>
  <c r="F4602" i="3" s="1"/>
  <c r="F4603" i="3" s="1"/>
  <c r="F4604" i="3" s="1"/>
  <c r="F4605" i="3" s="1"/>
  <c r="F4606" i="3" s="1"/>
  <c r="F4607" i="3" s="1"/>
  <c r="F4608" i="3" s="1"/>
  <c r="F4609" i="3" s="1"/>
  <c r="F4610" i="3" s="1"/>
  <c r="F4611" i="3" s="1"/>
  <c r="F4612" i="3" s="1"/>
  <c r="F4613" i="3" s="1"/>
  <c r="F4614" i="3" s="1"/>
  <c r="F4615" i="3" s="1"/>
  <c r="F4616" i="3" s="1"/>
  <c r="F4617" i="3" s="1"/>
  <c r="F4618" i="3" s="1"/>
  <c r="F4619" i="3" s="1"/>
  <c r="F4620" i="3" s="1"/>
  <c r="F4621" i="3" s="1"/>
  <c r="F4622" i="3" s="1"/>
  <c r="F4623" i="3" s="1"/>
  <c r="F4624" i="3" s="1"/>
  <c r="F4625" i="3" s="1"/>
  <c r="F4626" i="3" s="1"/>
  <c r="F4627" i="3" s="1"/>
  <c r="F4628" i="3" s="1"/>
  <c r="F4629" i="3" s="1"/>
  <c r="F4630" i="3" s="1"/>
  <c r="F4631" i="3" s="1"/>
  <c r="F4632" i="3" s="1"/>
  <c r="F4633" i="3" s="1"/>
  <c r="F4634" i="3" s="1"/>
  <c r="F4635" i="3" s="1"/>
  <c r="F4636" i="3" s="1"/>
  <c r="F4637" i="3" s="1"/>
  <c r="F4638" i="3" s="1"/>
  <c r="F4639" i="3" s="1"/>
  <c r="F4640" i="3" s="1"/>
  <c r="F4641" i="3" s="1"/>
  <c r="F4642" i="3" s="1"/>
  <c r="F4643" i="3" s="1"/>
  <c r="F4644" i="3" s="1"/>
  <c r="F4645" i="3" s="1"/>
  <c r="F4646" i="3" s="1"/>
  <c r="F4647" i="3" s="1"/>
  <c r="F4648" i="3" s="1"/>
  <c r="F4649" i="3" s="1"/>
  <c r="F4650" i="3" s="1"/>
  <c r="F4651" i="3" s="1"/>
  <c r="F4652" i="3" s="1"/>
  <c r="F4653" i="3" s="1"/>
  <c r="F4654" i="3" s="1"/>
  <c r="F4655" i="3" s="1"/>
  <c r="F4656" i="3" s="1"/>
  <c r="F4657" i="3" s="1"/>
  <c r="F4658" i="3" s="1"/>
  <c r="F4659" i="3" s="1"/>
  <c r="F4660" i="3" s="1"/>
  <c r="F4661" i="3" s="1"/>
  <c r="F4662" i="3" s="1"/>
  <c r="F4663" i="3" s="1"/>
  <c r="F4664" i="3" s="1"/>
  <c r="F4665" i="3" s="1"/>
  <c r="F4666" i="3" s="1"/>
  <c r="F4667" i="3" s="1"/>
  <c r="F4668" i="3" s="1"/>
  <c r="F4669" i="3" s="1"/>
  <c r="F4670" i="3" s="1"/>
  <c r="F4671" i="3" s="1"/>
  <c r="F4672" i="3" s="1"/>
  <c r="F4673" i="3" s="1"/>
  <c r="F4674" i="3" s="1"/>
  <c r="F4675" i="3" s="1"/>
  <c r="F4676" i="3" s="1"/>
  <c r="F4677" i="3" s="1"/>
  <c r="F4678" i="3" s="1"/>
  <c r="F4679" i="3" s="1"/>
  <c r="F4680" i="3" s="1"/>
  <c r="F4681" i="3" s="1"/>
  <c r="F4682" i="3" s="1"/>
  <c r="F4683" i="3" s="1"/>
  <c r="F4684" i="3" s="1"/>
  <c r="F4685" i="3" s="1"/>
  <c r="F4686" i="3" s="1"/>
  <c r="F4687" i="3" s="1"/>
  <c r="F4688" i="3" s="1"/>
  <c r="F4689" i="3" s="1"/>
  <c r="F4690" i="3" s="1"/>
  <c r="F4691" i="3" s="1"/>
  <c r="F4692" i="3" s="1"/>
  <c r="F4693" i="3" s="1"/>
  <c r="F4694" i="3" s="1"/>
  <c r="F4695" i="3" s="1"/>
  <c r="F4696" i="3" s="1"/>
  <c r="F4697" i="3" s="1"/>
  <c r="F4698" i="3" s="1"/>
  <c r="F4699" i="3" s="1"/>
  <c r="F4700" i="3" s="1"/>
  <c r="F4701" i="3" s="1"/>
  <c r="F4702" i="3" s="1"/>
  <c r="F4703" i="3" s="1"/>
  <c r="F4704" i="3" s="1"/>
  <c r="F4705" i="3" s="1"/>
  <c r="F4706" i="3" s="1"/>
  <c r="F4707" i="3" s="1"/>
  <c r="F4708" i="3" s="1"/>
  <c r="F4709" i="3" s="1"/>
  <c r="F4710" i="3" s="1"/>
  <c r="F4711" i="3" s="1"/>
  <c r="F4712" i="3" s="1"/>
  <c r="F4713" i="3" s="1"/>
  <c r="F4714" i="3" s="1"/>
  <c r="F4715" i="3" s="1"/>
  <c r="F4716" i="3" s="1"/>
  <c r="F4717" i="3" s="1"/>
  <c r="F4718" i="3" s="1"/>
  <c r="F4719" i="3" s="1"/>
  <c r="F4720" i="3" s="1"/>
  <c r="F4721" i="3" s="1"/>
  <c r="F4722" i="3" s="1"/>
  <c r="F4723" i="3" s="1"/>
  <c r="F4724" i="3" s="1"/>
  <c r="F4725" i="3" s="1"/>
  <c r="F4726" i="3" s="1"/>
  <c r="F4727" i="3" s="1"/>
  <c r="F4728" i="3" s="1"/>
  <c r="F4729" i="3" s="1"/>
  <c r="F4730" i="3" s="1"/>
  <c r="F4731" i="3" s="1"/>
  <c r="F4732" i="3" s="1"/>
  <c r="F4733" i="3" s="1"/>
  <c r="F4734" i="3" s="1"/>
  <c r="F4735" i="3" s="1"/>
  <c r="F4736" i="3" s="1"/>
  <c r="F4737" i="3" s="1"/>
  <c r="F4738" i="3" s="1"/>
  <c r="F4739" i="3" s="1"/>
  <c r="F4740" i="3" s="1"/>
  <c r="F4741" i="3" s="1"/>
  <c r="F4742" i="3" s="1"/>
  <c r="F4743" i="3" s="1"/>
  <c r="F4744" i="3" s="1"/>
  <c r="F4745" i="3" s="1"/>
  <c r="F4746" i="3" s="1"/>
  <c r="F4747" i="3" s="1"/>
  <c r="F4748" i="3" s="1"/>
  <c r="F4749" i="3" s="1"/>
  <c r="F4750" i="3" s="1"/>
  <c r="F4751" i="3" s="1"/>
  <c r="F4752" i="3" s="1"/>
  <c r="F4753" i="3" s="1"/>
  <c r="F4754" i="3" s="1"/>
  <c r="F4755" i="3" s="1"/>
  <c r="F4756" i="3" s="1"/>
  <c r="F4757" i="3" s="1"/>
  <c r="F4758" i="3" s="1"/>
  <c r="F4759" i="3" s="1"/>
  <c r="F4760" i="3" s="1"/>
  <c r="F4761" i="3" s="1"/>
  <c r="F4762" i="3" s="1"/>
  <c r="F4763" i="3" s="1"/>
  <c r="F4764" i="3" s="1"/>
  <c r="F4765" i="3" s="1"/>
  <c r="F4766" i="3" s="1"/>
  <c r="F4767" i="3" s="1"/>
  <c r="F4768" i="3" s="1"/>
  <c r="F4769" i="3" s="1"/>
  <c r="F4770" i="3" s="1"/>
  <c r="F4771" i="3" s="1"/>
  <c r="F4772" i="3" s="1"/>
  <c r="F4773" i="3" s="1"/>
  <c r="F4774" i="3" s="1"/>
  <c r="F4775" i="3" s="1"/>
  <c r="F4776" i="3" s="1"/>
  <c r="F4777" i="3" s="1"/>
  <c r="F4778" i="3" s="1"/>
  <c r="F4779" i="3" s="1"/>
  <c r="F4780" i="3" s="1"/>
  <c r="F4781" i="3" s="1"/>
  <c r="F4782" i="3" s="1"/>
  <c r="F4783" i="3" s="1"/>
  <c r="F4784" i="3" s="1"/>
  <c r="F4785" i="3" s="1"/>
  <c r="F4786" i="3" s="1"/>
  <c r="F4787" i="3" s="1"/>
  <c r="F4788" i="3" s="1"/>
  <c r="F4789" i="3" s="1"/>
  <c r="F4790" i="3" s="1"/>
  <c r="F4791" i="3" s="1"/>
  <c r="F4792" i="3" s="1"/>
  <c r="F4793" i="3" s="1"/>
  <c r="F4794" i="3" s="1"/>
  <c r="F4795" i="3" s="1"/>
  <c r="F4796" i="3" s="1"/>
  <c r="F4797" i="3" s="1"/>
  <c r="F4798" i="3" s="1"/>
  <c r="F4799" i="3" s="1"/>
  <c r="F4800" i="3" s="1"/>
  <c r="F4801" i="3" s="1"/>
  <c r="F4802" i="3" s="1"/>
  <c r="F4803" i="3" s="1"/>
  <c r="F4804" i="3" s="1"/>
  <c r="F4805" i="3" s="1"/>
  <c r="F4806" i="3" s="1"/>
  <c r="F4807" i="3" s="1"/>
  <c r="F4808" i="3" s="1"/>
  <c r="F4809" i="3" s="1"/>
  <c r="F4810" i="3" s="1"/>
  <c r="F4811" i="3" s="1"/>
  <c r="F4812" i="3" s="1"/>
  <c r="F4813" i="3" s="1"/>
  <c r="F4814" i="3" s="1"/>
  <c r="F4815" i="3" s="1"/>
  <c r="F4816" i="3" s="1"/>
  <c r="F4817" i="3" s="1"/>
  <c r="F4818" i="3" s="1"/>
  <c r="F4819" i="3" s="1"/>
  <c r="F4820" i="3" s="1"/>
  <c r="F4821" i="3" s="1"/>
  <c r="F4822" i="3" s="1"/>
  <c r="F4823" i="3" s="1"/>
  <c r="F4824" i="3" s="1"/>
  <c r="F4825" i="3" s="1"/>
  <c r="F4826" i="3" s="1"/>
  <c r="F4827" i="3" s="1"/>
  <c r="F4828" i="3" s="1"/>
  <c r="F4829" i="3" s="1"/>
  <c r="F4830" i="3" s="1"/>
  <c r="F4831" i="3" s="1"/>
  <c r="F4832" i="3" s="1"/>
  <c r="F4833" i="3" s="1"/>
  <c r="F4834" i="3" s="1"/>
  <c r="F4835" i="3" s="1"/>
  <c r="F4836" i="3" s="1"/>
  <c r="F4837" i="3" s="1"/>
  <c r="F4838" i="3" s="1"/>
  <c r="F4839" i="3" s="1"/>
  <c r="F4840" i="3" s="1"/>
  <c r="F4841" i="3" s="1"/>
  <c r="F4842" i="3" s="1"/>
  <c r="F4843" i="3" s="1"/>
  <c r="F4844" i="3" s="1"/>
  <c r="F4845" i="3" s="1"/>
  <c r="F4846" i="3" s="1"/>
  <c r="F4847" i="3" s="1"/>
  <c r="F4848" i="3" s="1"/>
  <c r="F4849" i="3" s="1"/>
  <c r="F4850" i="3" s="1"/>
  <c r="F4851" i="3" s="1"/>
  <c r="F4852" i="3" s="1"/>
  <c r="F4853" i="3" s="1"/>
  <c r="F4854" i="3" s="1"/>
  <c r="F4855" i="3" s="1"/>
  <c r="F4856" i="3" s="1"/>
  <c r="F4857" i="3" s="1"/>
  <c r="F4858" i="3" s="1"/>
  <c r="F4859" i="3" s="1"/>
  <c r="F4860" i="3" s="1"/>
  <c r="F4861" i="3" s="1"/>
  <c r="F4862" i="3" s="1"/>
  <c r="F4863" i="3" s="1"/>
  <c r="F4864" i="3" s="1"/>
  <c r="F4865" i="3" s="1"/>
  <c r="F4866" i="3" s="1"/>
  <c r="F4867" i="3" s="1"/>
  <c r="F4868" i="3" s="1"/>
  <c r="F4869" i="3" s="1"/>
  <c r="F4870" i="3" s="1"/>
  <c r="F4871" i="3" s="1"/>
  <c r="F4872" i="3" s="1"/>
  <c r="F4873" i="3" s="1"/>
  <c r="F4874" i="3" s="1"/>
  <c r="F4875" i="3" s="1"/>
  <c r="F4876" i="3" s="1"/>
  <c r="F4877" i="3" s="1"/>
  <c r="F4878" i="3" s="1"/>
  <c r="F4879" i="3" s="1"/>
  <c r="F4880" i="3" s="1"/>
  <c r="F4881" i="3" s="1"/>
  <c r="F4882" i="3" s="1"/>
  <c r="F4883" i="3" s="1"/>
  <c r="F4884" i="3" s="1"/>
  <c r="F4885" i="3" s="1"/>
  <c r="F4886" i="3" s="1"/>
  <c r="F4887" i="3" s="1"/>
  <c r="F4888" i="3" s="1"/>
  <c r="F4889" i="3" s="1"/>
  <c r="F4890" i="3" s="1"/>
  <c r="F4891" i="3" s="1"/>
  <c r="F4892" i="3" s="1"/>
  <c r="F4893" i="3" s="1"/>
  <c r="F4894" i="3" s="1"/>
  <c r="F4895" i="3" s="1"/>
  <c r="F4896" i="3" s="1"/>
  <c r="F4897" i="3" s="1"/>
  <c r="F4898" i="3" s="1"/>
  <c r="F4899" i="3" s="1"/>
  <c r="F4900" i="3" s="1"/>
  <c r="F4901" i="3" s="1"/>
  <c r="F4902" i="3" s="1"/>
  <c r="F4903" i="3" s="1"/>
  <c r="F4904" i="3" s="1"/>
  <c r="F4905" i="3" s="1"/>
  <c r="F4906" i="3" s="1"/>
  <c r="F4907" i="3" s="1"/>
  <c r="F4908" i="3" s="1"/>
  <c r="F4909" i="3" s="1"/>
  <c r="F4910" i="3" s="1"/>
  <c r="F4911" i="3" s="1"/>
  <c r="F4912" i="3" s="1"/>
  <c r="F4913" i="3" s="1"/>
  <c r="F4914" i="3" s="1"/>
  <c r="F4915" i="3" s="1"/>
  <c r="F4916" i="3" s="1"/>
  <c r="F4917" i="3" s="1"/>
  <c r="F4918" i="3" s="1"/>
  <c r="F4919" i="3" s="1"/>
  <c r="F4920" i="3" s="1"/>
  <c r="F4921" i="3" s="1"/>
  <c r="F4922" i="3" s="1"/>
  <c r="F4923" i="3" s="1"/>
  <c r="F4924" i="3" s="1"/>
  <c r="F4925" i="3" s="1"/>
  <c r="F4926" i="3" s="1"/>
  <c r="F4927" i="3" s="1"/>
  <c r="F4928" i="3" s="1"/>
  <c r="F4929" i="3" s="1"/>
  <c r="F4930" i="3" s="1"/>
  <c r="F4931" i="3" s="1"/>
  <c r="F4932" i="3" s="1"/>
  <c r="F4933" i="3" s="1"/>
  <c r="F4934" i="3" s="1"/>
  <c r="F4935" i="3" s="1"/>
  <c r="F4936" i="3" s="1"/>
  <c r="F4937" i="3" s="1"/>
  <c r="F4938" i="3" s="1"/>
  <c r="F4939" i="3" s="1"/>
  <c r="F4940" i="3" s="1"/>
  <c r="F4941" i="3" s="1"/>
  <c r="F4942" i="3" s="1"/>
  <c r="F4943" i="3" s="1"/>
  <c r="F4944" i="3" s="1"/>
  <c r="F4945" i="3" s="1"/>
  <c r="F4946" i="3" s="1"/>
  <c r="F4947" i="3" s="1"/>
  <c r="F4948" i="3" s="1"/>
  <c r="F4949" i="3" s="1"/>
  <c r="F4950" i="3" s="1"/>
  <c r="F4951" i="3" s="1"/>
  <c r="F4952" i="3" s="1"/>
  <c r="F4953" i="3" s="1"/>
  <c r="F4954" i="3" s="1"/>
  <c r="F4955" i="3" s="1"/>
  <c r="F4956" i="3" s="1"/>
  <c r="F4957" i="3" s="1"/>
  <c r="F4958" i="3" s="1"/>
  <c r="F4959" i="3" s="1"/>
  <c r="F4960" i="3" s="1"/>
  <c r="F4961" i="3" s="1"/>
  <c r="F4962" i="3" s="1"/>
  <c r="F4963" i="3" s="1"/>
  <c r="F4964" i="3" s="1"/>
  <c r="F4965" i="3" s="1"/>
  <c r="F4966" i="3" s="1"/>
  <c r="F4967" i="3" s="1"/>
  <c r="F4968" i="3" s="1"/>
  <c r="F4969" i="3" s="1"/>
  <c r="F4970" i="3" s="1"/>
  <c r="F4971" i="3" s="1"/>
  <c r="F4972" i="3" s="1"/>
  <c r="F4973" i="3" s="1"/>
  <c r="F4974" i="3" s="1"/>
  <c r="F4975" i="3" s="1"/>
  <c r="F4976" i="3" s="1"/>
  <c r="F4977" i="3" s="1"/>
  <c r="F4978" i="3" s="1"/>
  <c r="F4979" i="3" s="1"/>
  <c r="F4980" i="3" s="1"/>
  <c r="F4981" i="3" s="1"/>
  <c r="F4982" i="3" s="1"/>
  <c r="F4983" i="3" s="1"/>
  <c r="F4984" i="3" s="1"/>
  <c r="F4985" i="3" s="1"/>
  <c r="F4986" i="3" s="1"/>
  <c r="F4987" i="3" s="1"/>
  <c r="F4988" i="3" s="1"/>
  <c r="F4989" i="3" s="1"/>
  <c r="F4990" i="3" s="1"/>
  <c r="F4991" i="3" s="1"/>
  <c r="F4992" i="3" s="1"/>
  <c r="F4993" i="3" s="1"/>
  <c r="F4994" i="3" s="1"/>
  <c r="F4995" i="3" s="1"/>
  <c r="F4996" i="3" s="1"/>
  <c r="F4997" i="3" s="1"/>
  <c r="F4998" i="3" s="1"/>
  <c r="F4999" i="3" s="1"/>
  <c r="F5000" i="3" s="1"/>
  <c r="F5001" i="3" s="1"/>
  <c r="F5002" i="3" s="1"/>
  <c r="F5003" i="3" s="1"/>
  <c r="F5004" i="3" s="1"/>
  <c r="F5005" i="3" s="1"/>
  <c r="F5006" i="3" s="1"/>
  <c r="F5007" i="3" s="1"/>
  <c r="F5008" i="3" s="1"/>
  <c r="F5009" i="3" s="1"/>
  <c r="F5010" i="3" s="1"/>
  <c r="F5011" i="3" s="1"/>
  <c r="F5012" i="3" s="1"/>
  <c r="F5013" i="3" s="1"/>
  <c r="F5014" i="3" s="1"/>
  <c r="F5015" i="3" s="1"/>
  <c r="F5016" i="3" s="1"/>
  <c r="F5017" i="3" s="1"/>
  <c r="F5018" i="3" s="1"/>
  <c r="F5019" i="3" s="1"/>
  <c r="F5020" i="3" s="1"/>
  <c r="F5021" i="3" s="1"/>
  <c r="F5022" i="3" s="1"/>
  <c r="F5023" i="3" s="1"/>
  <c r="F5024" i="3" s="1"/>
  <c r="F5025" i="3" s="1"/>
  <c r="F5026" i="3" s="1"/>
  <c r="F5027" i="3" s="1"/>
  <c r="F5028" i="3" s="1"/>
  <c r="F5029" i="3" s="1"/>
  <c r="F5030" i="3" s="1"/>
  <c r="F5031" i="3" s="1"/>
  <c r="F5032" i="3" s="1"/>
  <c r="F5033" i="3" s="1"/>
  <c r="F5034" i="3" s="1"/>
  <c r="F5035" i="3" s="1"/>
  <c r="F5036" i="3" s="1"/>
  <c r="F5037" i="3" s="1"/>
  <c r="F5038" i="3" s="1"/>
  <c r="F5039" i="3" s="1"/>
  <c r="F5040" i="3" s="1"/>
  <c r="F5041" i="3" s="1"/>
  <c r="F5042" i="3" s="1"/>
  <c r="F5043" i="3" s="1"/>
  <c r="F5044" i="3" s="1"/>
  <c r="F5045" i="3" s="1"/>
  <c r="F5046" i="3" s="1"/>
  <c r="F5047" i="3" s="1"/>
  <c r="F5048" i="3" s="1"/>
  <c r="F5049" i="3" s="1"/>
  <c r="F5050" i="3" s="1"/>
  <c r="F5051" i="3" s="1"/>
  <c r="F5052" i="3" s="1"/>
  <c r="F5053" i="3" s="1"/>
  <c r="F5054" i="3" s="1"/>
  <c r="F5055" i="3" s="1"/>
  <c r="F5056" i="3" s="1"/>
  <c r="F5057" i="3" s="1"/>
  <c r="F5058" i="3" s="1"/>
  <c r="F5059" i="3" s="1"/>
  <c r="F5060" i="3" s="1"/>
  <c r="F5061" i="3" s="1"/>
  <c r="F5062" i="3" s="1"/>
  <c r="F5063" i="3" s="1"/>
  <c r="F5064" i="3" s="1"/>
  <c r="F5065" i="3" s="1"/>
  <c r="F5066" i="3" s="1"/>
  <c r="F5067" i="3" s="1"/>
  <c r="F5068" i="3" s="1"/>
  <c r="F5069" i="3" s="1"/>
  <c r="F5070" i="3" s="1"/>
  <c r="F5071" i="3" s="1"/>
  <c r="F5072" i="3" s="1"/>
  <c r="F5073" i="3" s="1"/>
  <c r="F5074" i="3" s="1"/>
  <c r="F5075" i="3" s="1"/>
  <c r="F5076" i="3" s="1"/>
  <c r="F5077" i="3" s="1"/>
  <c r="F5078" i="3" s="1"/>
  <c r="F5079" i="3" s="1"/>
  <c r="F5080" i="3" s="1"/>
  <c r="F5081" i="3" s="1"/>
  <c r="F5082" i="3" s="1"/>
  <c r="F5083" i="3" s="1"/>
  <c r="F5084" i="3" s="1"/>
  <c r="F5085" i="3" s="1"/>
  <c r="F5086" i="3" s="1"/>
  <c r="F5087" i="3" s="1"/>
  <c r="F5088" i="3" s="1"/>
  <c r="F5089" i="3" s="1"/>
  <c r="F5090" i="3" s="1"/>
  <c r="F5091" i="3" s="1"/>
  <c r="F5092" i="3" s="1"/>
  <c r="F5093" i="3" s="1"/>
  <c r="F5094" i="3" s="1"/>
  <c r="F5095" i="3" s="1"/>
  <c r="F5096" i="3" s="1"/>
  <c r="F5097" i="3" s="1"/>
  <c r="F5098" i="3" s="1"/>
  <c r="F5099" i="3" s="1"/>
  <c r="F5100" i="3" s="1"/>
  <c r="F5101" i="3" s="1"/>
  <c r="F5102" i="3" s="1"/>
  <c r="F5103" i="3" s="1"/>
  <c r="F5104" i="3" s="1"/>
  <c r="F5105" i="3" s="1"/>
  <c r="F5106" i="3" s="1"/>
  <c r="F5107" i="3" s="1"/>
  <c r="F5108" i="3" s="1"/>
  <c r="F5109" i="3" s="1"/>
  <c r="F5110" i="3" s="1"/>
  <c r="F5111" i="3" s="1"/>
  <c r="F5112" i="3" s="1"/>
  <c r="F5113" i="3" s="1"/>
  <c r="F5114" i="3" s="1"/>
  <c r="F5115" i="3" s="1"/>
  <c r="F5116" i="3" s="1"/>
  <c r="F5117" i="3" s="1"/>
  <c r="F5118" i="3" s="1"/>
  <c r="F5119" i="3" s="1"/>
  <c r="F5120" i="3" s="1"/>
  <c r="F5121" i="3" s="1"/>
  <c r="F5122" i="3" s="1"/>
  <c r="F5123" i="3" s="1"/>
  <c r="F5124" i="3" s="1"/>
  <c r="F5125" i="3" s="1"/>
  <c r="F5126" i="3" s="1"/>
  <c r="F5127" i="3" s="1"/>
  <c r="F5128" i="3" s="1"/>
  <c r="F5129" i="3" s="1"/>
  <c r="F5130" i="3" s="1"/>
  <c r="F5131" i="3" s="1"/>
  <c r="F5132" i="3" s="1"/>
  <c r="F5133" i="3" s="1"/>
  <c r="F5134" i="3" s="1"/>
  <c r="F5135" i="3" s="1"/>
  <c r="F5136" i="3" s="1"/>
  <c r="F5137" i="3" s="1"/>
  <c r="F5138" i="3" s="1"/>
  <c r="F5139" i="3" s="1"/>
  <c r="F5140" i="3" s="1"/>
  <c r="F5141" i="3" s="1"/>
  <c r="F5142" i="3" s="1"/>
  <c r="F5143" i="3" s="1"/>
  <c r="F5144" i="3" s="1"/>
  <c r="F5145" i="3" s="1"/>
  <c r="F5146" i="3" s="1"/>
  <c r="F5147" i="3" s="1"/>
  <c r="F5148" i="3" s="1"/>
  <c r="F5149" i="3" s="1"/>
  <c r="F5150" i="3" s="1"/>
  <c r="F5151" i="3" s="1"/>
  <c r="F5152" i="3" s="1"/>
  <c r="F5153" i="3" s="1"/>
  <c r="F5154" i="3" s="1"/>
  <c r="F5155" i="3" s="1"/>
  <c r="F5156" i="3" s="1"/>
  <c r="F5157" i="3" s="1"/>
  <c r="F5158" i="3" s="1"/>
  <c r="F5159" i="3" s="1"/>
  <c r="F5160" i="3" s="1"/>
  <c r="F5161" i="3" s="1"/>
  <c r="F5162" i="3" s="1"/>
  <c r="F5163" i="3" s="1"/>
  <c r="F5164" i="3" s="1"/>
  <c r="F5165" i="3" s="1"/>
  <c r="F5166" i="3" s="1"/>
  <c r="F5167" i="3" s="1"/>
  <c r="F5168" i="3" s="1"/>
  <c r="F5169" i="3" s="1"/>
  <c r="F5170" i="3" s="1"/>
  <c r="F5171" i="3" s="1"/>
  <c r="F5172" i="3" s="1"/>
  <c r="F5173" i="3" s="1"/>
  <c r="F5174" i="3" s="1"/>
  <c r="F5175" i="3" s="1"/>
  <c r="F5176" i="3" s="1"/>
  <c r="F5177" i="3" s="1"/>
  <c r="F5178" i="3" s="1"/>
  <c r="F5179" i="3" s="1"/>
  <c r="F5180" i="3" s="1"/>
  <c r="F5181" i="3" s="1"/>
  <c r="F5182" i="3" s="1"/>
  <c r="F5183" i="3" s="1"/>
  <c r="F5184" i="3" s="1"/>
  <c r="F5185" i="3" s="1"/>
  <c r="F5186" i="3" s="1"/>
  <c r="F5187" i="3" s="1"/>
  <c r="F5188" i="3" s="1"/>
  <c r="F5189" i="3" s="1"/>
  <c r="F5190" i="3" s="1"/>
  <c r="F5191" i="3" s="1"/>
  <c r="F5192" i="3" s="1"/>
  <c r="F5193" i="3" s="1"/>
  <c r="F5194" i="3" s="1"/>
  <c r="F5195" i="3" s="1"/>
  <c r="F5196" i="3" s="1"/>
  <c r="F5197" i="3" s="1"/>
  <c r="F5198" i="3" s="1"/>
  <c r="F5199" i="3" s="1"/>
  <c r="F5200" i="3" s="1"/>
  <c r="F5201" i="3" s="1"/>
  <c r="F5202" i="3" s="1"/>
  <c r="F5203" i="3" s="1"/>
  <c r="F5204" i="3" s="1"/>
  <c r="F5205" i="3" s="1"/>
  <c r="F5206" i="3" s="1"/>
  <c r="F5207" i="3" s="1"/>
  <c r="F5208" i="3" s="1"/>
  <c r="F5209" i="3" s="1"/>
  <c r="F5210" i="3" s="1"/>
  <c r="F5211" i="3" s="1"/>
  <c r="F5212" i="3" s="1"/>
  <c r="F5213" i="3" s="1"/>
  <c r="F5214" i="3" s="1"/>
  <c r="F5215" i="3" s="1"/>
  <c r="F5216" i="3" s="1"/>
  <c r="F5217" i="3" s="1"/>
  <c r="F5218" i="3" s="1"/>
  <c r="F5219" i="3" s="1"/>
  <c r="F5220" i="3" s="1"/>
  <c r="F5221" i="3" s="1"/>
  <c r="F5222" i="3" s="1"/>
  <c r="F5223" i="3" s="1"/>
  <c r="F5224" i="3" s="1"/>
  <c r="F5225" i="3" s="1"/>
  <c r="F5226" i="3" s="1"/>
  <c r="F5227" i="3" s="1"/>
  <c r="F5228" i="3" s="1"/>
  <c r="F5229" i="3" s="1"/>
  <c r="F5230" i="3" s="1"/>
  <c r="F5231" i="3" s="1"/>
  <c r="F5232" i="3" s="1"/>
  <c r="F5233" i="3" s="1"/>
  <c r="F5234" i="3" s="1"/>
  <c r="F5235" i="3" s="1"/>
  <c r="F5236" i="3" s="1"/>
  <c r="F5237" i="3" s="1"/>
  <c r="F5238" i="3" s="1"/>
  <c r="F5239" i="3" s="1"/>
  <c r="F5240" i="3" s="1"/>
  <c r="F5241" i="3" s="1"/>
  <c r="F5242" i="3" s="1"/>
  <c r="F5243" i="3" s="1"/>
  <c r="F5244" i="3" s="1"/>
  <c r="F5245" i="3" s="1"/>
  <c r="F5246" i="3" s="1"/>
  <c r="F5247" i="3" s="1"/>
  <c r="F5248" i="3" s="1"/>
  <c r="F5249" i="3" s="1"/>
  <c r="F5250" i="3" s="1"/>
  <c r="F5251" i="3" s="1"/>
  <c r="F5252" i="3" s="1"/>
  <c r="F5253" i="3" s="1"/>
  <c r="F5254" i="3" s="1"/>
  <c r="F5255" i="3" s="1"/>
  <c r="F5256" i="3" s="1"/>
  <c r="F5257" i="3" s="1"/>
  <c r="F5258" i="3" s="1"/>
  <c r="F5259" i="3" s="1"/>
  <c r="F5260" i="3" s="1"/>
  <c r="F5261" i="3" s="1"/>
  <c r="F5262" i="3" s="1"/>
  <c r="F5263" i="3" s="1"/>
  <c r="F5264" i="3" s="1"/>
  <c r="F5265" i="3" s="1"/>
  <c r="F5266" i="3" s="1"/>
  <c r="F5267" i="3" s="1"/>
  <c r="F5268" i="3" s="1"/>
  <c r="F5269" i="3" s="1"/>
  <c r="F5270" i="3" s="1"/>
  <c r="F5271" i="3" s="1"/>
  <c r="F5272" i="3" s="1"/>
  <c r="F5273" i="3" s="1"/>
  <c r="F5274" i="3" s="1"/>
  <c r="F5275" i="3" s="1"/>
  <c r="F5276" i="3" s="1"/>
  <c r="F5277" i="3" s="1"/>
  <c r="F5278" i="3" s="1"/>
  <c r="F5279" i="3" s="1"/>
  <c r="F5280" i="3" s="1"/>
  <c r="F5281" i="3" s="1"/>
  <c r="F5282" i="3" s="1"/>
  <c r="F5283" i="3" s="1"/>
  <c r="F5284" i="3" s="1"/>
  <c r="F5285" i="3" s="1"/>
  <c r="F5286" i="3" s="1"/>
  <c r="F5287" i="3" s="1"/>
  <c r="F5288" i="3" s="1"/>
  <c r="F5289" i="3" s="1"/>
  <c r="F5290" i="3" s="1"/>
  <c r="F5291" i="3" s="1"/>
  <c r="F5292" i="3" s="1"/>
  <c r="F5293" i="3" s="1"/>
  <c r="F5294" i="3" s="1"/>
  <c r="F5295" i="3" s="1"/>
  <c r="F5296" i="3" s="1"/>
  <c r="F5297" i="3" s="1"/>
  <c r="F5298" i="3" s="1"/>
  <c r="F5299" i="3" s="1"/>
  <c r="F5300" i="3" s="1"/>
  <c r="F5301" i="3" s="1"/>
  <c r="F5302" i="3" s="1"/>
  <c r="F5303" i="3" s="1"/>
  <c r="F5304" i="3" s="1"/>
  <c r="F5305" i="3" s="1"/>
  <c r="F5306" i="3" s="1"/>
  <c r="F5307" i="3" s="1"/>
  <c r="F5308" i="3" s="1"/>
  <c r="F5309" i="3" s="1"/>
  <c r="F5310" i="3" s="1"/>
  <c r="F5311" i="3" s="1"/>
  <c r="F5312" i="3" s="1"/>
  <c r="F5313" i="3" s="1"/>
  <c r="F5314" i="3" s="1"/>
  <c r="F5315" i="3" s="1"/>
  <c r="F5316" i="3" s="1"/>
  <c r="F5317" i="3" s="1"/>
  <c r="F5318" i="3" s="1"/>
  <c r="F5319" i="3" s="1"/>
  <c r="F5320" i="3" s="1"/>
  <c r="F5321" i="3" s="1"/>
  <c r="F5322" i="3" s="1"/>
  <c r="F5323" i="3" s="1"/>
  <c r="F5324" i="3" s="1"/>
  <c r="F5325" i="3" s="1"/>
  <c r="F5326" i="3" s="1"/>
  <c r="F5327" i="3" s="1"/>
  <c r="F5328" i="3" s="1"/>
  <c r="F5329" i="3" s="1"/>
  <c r="F5330" i="3" s="1"/>
  <c r="F5331" i="3" s="1"/>
  <c r="F5332" i="3" s="1"/>
  <c r="F5333" i="3" s="1"/>
  <c r="F5334" i="3" s="1"/>
  <c r="F5335" i="3" s="1"/>
  <c r="F5336" i="3" s="1"/>
  <c r="F5337" i="3" s="1"/>
  <c r="F5338" i="3" s="1"/>
  <c r="F5339" i="3" s="1"/>
  <c r="F5340" i="3" s="1"/>
  <c r="F5341" i="3" s="1"/>
  <c r="F5342" i="3" s="1"/>
  <c r="F5343" i="3" s="1"/>
  <c r="F5344" i="3" s="1"/>
  <c r="F5345" i="3" s="1"/>
  <c r="F5346" i="3" s="1"/>
  <c r="F5347" i="3" s="1"/>
  <c r="F5348" i="3" s="1"/>
  <c r="F5349" i="3" s="1"/>
  <c r="F5350" i="3" s="1"/>
  <c r="F5351" i="3" s="1"/>
  <c r="F5352" i="3" s="1"/>
  <c r="F5353" i="3" s="1"/>
  <c r="F5354" i="3" s="1"/>
  <c r="F5355" i="3" s="1"/>
  <c r="F5356" i="3" s="1"/>
  <c r="F5357" i="3" s="1"/>
  <c r="F5358" i="3" s="1"/>
  <c r="F5359" i="3" s="1"/>
  <c r="F5360" i="3" s="1"/>
  <c r="F5361" i="3" s="1"/>
  <c r="F5362" i="3" s="1"/>
  <c r="F5363" i="3" s="1"/>
  <c r="F5364" i="3" s="1"/>
  <c r="F5365" i="3" s="1"/>
  <c r="F5366" i="3" s="1"/>
  <c r="F5367" i="3" s="1"/>
  <c r="F5368" i="3" s="1"/>
  <c r="F5369" i="3" s="1"/>
  <c r="F5370" i="3" s="1"/>
  <c r="F5371" i="3" s="1"/>
  <c r="F5372" i="3" s="1"/>
  <c r="F5373" i="3" s="1"/>
  <c r="F5374" i="3" s="1"/>
  <c r="F5375" i="3" s="1"/>
  <c r="F5376" i="3" s="1"/>
  <c r="F5377" i="3" s="1"/>
  <c r="F5378" i="3" s="1"/>
  <c r="F5379" i="3" s="1"/>
  <c r="F5380" i="3" s="1"/>
  <c r="F5381" i="3" s="1"/>
  <c r="F5382" i="3" s="1"/>
  <c r="F5383" i="3" s="1"/>
  <c r="F5384" i="3" s="1"/>
  <c r="F5385" i="3" s="1"/>
  <c r="F5386" i="3" s="1"/>
  <c r="F5387" i="3" s="1"/>
  <c r="F5388" i="3" s="1"/>
  <c r="F5389" i="3" s="1"/>
  <c r="F5390" i="3" s="1"/>
  <c r="F5391" i="3" s="1"/>
  <c r="F5392" i="3" s="1"/>
  <c r="F5393" i="3" s="1"/>
  <c r="F5394" i="3" s="1"/>
  <c r="F5395" i="3" s="1"/>
  <c r="F5396" i="3" s="1"/>
  <c r="F5397" i="3" s="1"/>
  <c r="F5398" i="3" s="1"/>
  <c r="F5399" i="3" s="1"/>
  <c r="F5400" i="3" s="1"/>
  <c r="F5401" i="3" s="1"/>
  <c r="F5402" i="3" s="1"/>
  <c r="F5403" i="3" s="1"/>
  <c r="F5404" i="3" s="1"/>
  <c r="F5405" i="3" s="1"/>
  <c r="F5406" i="3" s="1"/>
  <c r="F5407" i="3" s="1"/>
  <c r="F5408" i="3" s="1"/>
  <c r="F5409" i="3" s="1"/>
  <c r="F5410" i="3" s="1"/>
  <c r="F5411" i="3" s="1"/>
  <c r="F5412" i="3" s="1"/>
  <c r="F5413" i="3" s="1"/>
  <c r="F5414" i="3" s="1"/>
  <c r="F5415" i="3" s="1"/>
  <c r="F5416" i="3" s="1"/>
  <c r="F5417" i="3" s="1"/>
  <c r="F5418" i="3" s="1"/>
  <c r="F5419" i="3" s="1"/>
  <c r="F5420" i="3" s="1"/>
  <c r="F5421" i="3" s="1"/>
  <c r="F5422" i="3" s="1"/>
  <c r="F5423" i="3" s="1"/>
  <c r="F5424" i="3" s="1"/>
  <c r="F5425" i="3" s="1"/>
  <c r="F5426" i="3" s="1"/>
  <c r="F5427" i="3" s="1"/>
  <c r="F5428" i="3" s="1"/>
  <c r="F5429" i="3" s="1"/>
  <c r="F5430" i="3" s="1"/>
  <c r="F5431" i="3" s="1"/>
  <c r="F5432" i="3" s="1"/>
  <c r="F5433" i="3" s="1"/>
  <c r="F5434" i="3" s="1"/>
  <c r="F5435" i="3" s="1"/>
  <c r="F5436" i="3" s="1"/>
  <c r="F5437" i="3" s="1"/>
  <c r="F5438" i="3" s="1"/>
  <c r="F5439" i="3" s="1"/>
  <c r="F5440" i="3" s="1"/>
  <c r="F5441" i="3" s="1"/>
  <c r="F5442" i="3" s="1"/>
  <c r="F5443" i="3" s="1"/>
  <c r="F5444" i="3" s="1"/>
  <c r="F5445" i="3" s="1"/>
  <c r="F5446" i="3" s="1"/>
  <c r="F5447" i="3" s="1"/>
  <c r="F5448" i="3" s="1"/>
  <c r="F5449" i="3" s="1"/>
  <c r="F5450" i="3" s="1"/>
  <c r="F5451" i="3" s="1"/>
  <c r="F5452" i="3" s="1"/>
  <c r="F5453" i="3" s="1"/>
  <c r="F5454" i="3" s="1"/>
  <c r="F5455" i="3" s="1"/>
  <c r="F5456" i="3" s="1"/>
  <c r="F5457" i="3" s="1"/>
  <c r="F5458" i="3" s="1"/>
  <c r="F5459" i="3" s="1"/>
  <c r="F5460" i="3" s="1"/>
  <c r="F5461" i="3" s="1"/>
  <c r="F5462" i="3" s="1"/>
  <c r="F5463" i="3" s="1"/>
  <c r="F5464" i="3" s="1"/>
  <c r="F5465" i="3" s="1"/>
  <c r="F5466" i="3" s="1"/>
  <c r="F5467" i="3" s="1"/>
  <c r="F5468" i="3" s="1"/>
  <c r="F5469" i="3" s="1"/>
  <c r="F5470" i="3" s="1"/>
  <c r="F5471" i="3" s="1"/>
  <c r="F5472" i="3" s="1"/>
  <c r="F5473" i="3" s="1"/>
  <c r="F5474" i="3" s="1"/>
  <c r="F5475" i="3" s="1"/>
  <c r="F5476" i="3" s="1"/>
  <c r="F5477" i="3" s="1"/>
  <c r="F5478" i="3" s="1"/>
  <c r="F5479" i="3" s="1"/>
  <c r="F5480" i="3" s="1"/>
  <c r="F5481" i="3" s="1"/>
  <c r="F5482" i="3" s="1"/>
  <c r="F5483" i="3" s="1"/>
  <c r="F5484" i="3" s="1"/>
  <c r="F5485" i="3" s="1"/>
  <c r="F5486" i="3" s="1"/>
  <c r="F5487" i="3" s="1"/>
  <c r="F5488" i="3" s="1"/>
  <c r="F5489" i="3" s="1"/>
  <c r="F5490" i="3" s="1"/>
  <c r="F5491" i="3" s="1"/>
  <c r="F5492" i="3" s="1"/>
  <c r="F5493" i="3" s="1"/>
  <c r="F5494" i="3" s="1"/>
  <c r="F5495" i="3" s="1"/>
  <c r="F5496" i="3" s="1"/>
  <c r="F5497" i="3" s="1"/>
  <c r="F5498" i="3" s="1"/>
  <c r="F5499" i="3" s="1"/>
  <c r="F5500" i="3" s="1"/>
  <c r="F5501" i="3" s="1"/>
  <c r="F5502" i="3" s="1"/>
  <c r="F5503" i="3" s="1"/>
  <c r="F5504" i="3" s="1"/>
  <c r="F5505" i="3" s="1"/>
  <c r="F5506" i="3" s="1"/>
  <c r="F5507" i="3" s="1"/>
  <c r="F5508" i="3" s="1"/>
  <c r="F5509" i="3" s="1"/>
  <c r="F5510" i="3" s="1"/>
  <c r="F5511" i="3" s="1"/>
  <c r="F5512" i="3" s="1"/>
  <c r="F5513" i="3" s="1"/>
  <c r="F5514" i="3" s="1"/>
  <c r="F5515" i="3" s="1"/>
  <c r="F5516" i="3" s="1"/>
  <c r="F5517" i="3" s="1"/>
  <c r="F5518" i="3" s="1"/>
  <c r="F5519" i="3" s="1"/>
  <c r="F5520" i="3" s="1"/>
  <c r="F5521" i="3" s="1"/>
  <c r="F5522" i="3" s="1"/>
  <c r="F5523" i="3" s="1"/>
  <c r="F5524" i="3" s="1"/>
  <c r="F5525" i="3" s="1"/>
  <c r="F5526" i="3" s="1"/>
  <c r="F5527" i="3" s="1"/>
  <c r="F5528" i="3" s="1"/>
  <c r="F5529" i="3" s="1"/>
  <c r="F5530" i="3" s="1"/>
  <c r="F5531" i="3" s="1"/>
  <c r="F5532" i="3" s="1"/>
  <c r="F5533" i="3" s="1"/>
  <c r="F5534" i="3" s="1"/>
  <c r="F5535" i="3" s="1"/>
  <c r="F5536" i="3" s="1"/>
  <c r="F5537" i="3" s="1"/>
  <c r="F5538" i="3" s="1"/>
  <c r="F5539" i="3" s="1"/>
  <c r="F5540" i="3" s="1"/>
  <c r="F5541" i="3" s="1"/>
  <c r="F5542" i="3" s="1"/>
  <c r="F5543" i="3" s="1"/>
  <c r="F5544" i="3" s="1"/>
  <c r="F5545" i="3" s="1"/>
  <c r="F5546" i="3" s="1"/>
  <c r="F5547" i="3" s="1"/>
  <c r="F5548" i="3" s="1"/>
  <c r="F5549" i="3" s="1"/>
  <c r="F5550" i="3" s="1"/>
  <c r="F5551" i="3" s="1"/>
  <c r="F5552" i="3" s="1"/>
  <c r="F5553" i="3" s="1"/>
  <c r="F5554" i="3" s="1"/>
  <c r="F5555" i="3" s="1"/>
  <c r="F5556" i="3" s="1"/>
  <c r="F5557" i="3" s="1"/>
  <c r="F5558" i="3" s="1"/>
  <c r="F5559" i="3" s="1"/>
  <c r="F5560" i="3" s="1"/>
  <c r="F5561" i="3" s="1"/>
  <c r="F5562" i="3" s="1"/>
  <c r="F5563" i="3" s="1"/>
  <c r="F5564" i="3" s="1"/>
  <c r="F5565" i="3" s="1"/>
  <c r="F5566" i="3" s="1"/>
  <c r="F5567" i="3" s="1"/>
  <c r="F5568" i="3" s="1"/>
  <c r="F5569" i="3" s="1"/>
  <c r="F5570" i="3" s="1"/>
  <c r="F5571" i="3" s="1"/>
  <c r="F5572" i="3" s="1"/>
  <c r="F5573" i="3" s="1"/>
  <c r="F5574" i="3" s="1"/>
  <c r="F5575" i="3" s="1"/>
  <c r="F5576" i="3" s="1"/>
  <c r="F5577" i="3" s="1"/>
  <c r="F5578" i="3" s="1"/>
  <c r="F5579" i="3" s="1"/>
  <c r="F5580" i="3" s="1"/>
  <c r="F5581" i="3" s="1"/>
  <c r="F5582" i="3" s="1"/>
  <c r="F5583" i="3" s="1"/>
  <c r="F5584" i="3" s="1"/>
  <c r="F5585" i="3" s="1"/>
  <c r="F5586" i="3" s="1"/>
  <c r="F5587" i="3" s="1"/>
  <c r="F5588" i="3" s="1"/>
  <c r="F5589" i="3" s="1"/>
  <c r="F5590" i="3" s="1"/>
  <c r="F5591" i="3" s="1"/>
  <c r="F5592" i="3" s="1"/>
  <c r="F5593" i="3" s="1"/>
  <c r="F5594" i="3" s="1"/>
  <c r="F5595" i="3" s="1"/>
  <c r="F5596" i="3" s="1"/>
  <c r="F5597" i="3" s="1"/>
  <c r="F5598" i="3" s="1"/>
  <c r="F5599" i="3" s="1"/>
  <c r="F5600" i="3" s="1"/>
  <c r="F5601" i="3" s="1"/>
  <c r="F5602" i="3" s="1"/>
  <c r="F5603" i="3" s="1"/>
  <c r="F5604" i="3" s="1"/>
  <c r="F5605" i="3" s="1"/>
  <c r="F5606" i="3" s="1"/>
  <c r="F5607" i="3" s="1"/>
  <c r="F5608" i="3" s="1"/>
  <c r="F5609" i="3" s="1"/>
  <c r="F5610" i="3" s="1"/>
  <c r="F5611" i="3" s="1"/>
  <c r="F5612" i="3" s="1"/>
  <c r="F5613" i="3" s="1"/>
  <c r="F5614" i="3" s="1"/>
  <c r="F5615" i="3" s="1"/>
  <c r="F5616" i="3" s="1"/>
  <c r="F5617" i="3" s="1"/>
  <c r="F5618" i="3" s="1"/>
  <c r="F5619" i="3" s="1"/>
  <c r="F5620" i="3" s="1"/>
  <c r="F5621" i="3" s="1"/>
  <c r="F5622" i="3" s="1"/>
  <c r="F5623" i="3" s="1"/>
  <c r="F5624" i="3" s="1"/>
  <c r="F5625" i="3" s="1"/>
  <c r="F5626" i="3" s="1"/>
  <c r="F5627" i="3" s="1"/>
  <c r="F5628" i="3" s="1"/>
  <c r="F5629" i="3" s="1"/>
  <c r="F5630" i="3" s="1"/>
  <c r="F5631" i="3" s="1"/>
  <c r="F5632" i="3" s="1"/>
  <c r="F5633" i="3" s="1"/>
  <c r="F5634" i="3" s="1"/>
  <c r="F5635" i="3" s="1"/>
  <c r="F5636" i="3" s="1"/>
  <c r="F5637" i="3" s="1"/>
  <c r="F5638" i="3" s="1"/>
  <c r="F5639" i="3" s="1"/>
  <c r="F5640" i="3" s="1"/>
  <c r="F5641" i="3" s="1"/>
  <c r="F5642" i="3" s="1"/>
  <c r="F5643" i="3" s="1"/>
  <c r="F5644" i="3" s="1"/>
  <c r="F5645" i="3" s="1"/>
  <c r="F5646" i="3" s="1"/>
  <c r="F5647" i="3" s="1"/>
  <c r="F5648" i="3" s="1"/>
  <c r="F5649" i="3" s="1"/>
  <c r="F5650" i="3" s="1"/>
  <c r="F5651" i="3" s="1"/>
  <c r="F5652" i="3" s="1"/>
  <c r="F5653" i="3" s="1"/>
  <c r="F5654" i="3" s="1"/>
  <c r="F5655" i="3" s="1"/>
  <c r="F5656" i="3" s="1"/>
  <c r="F5657" i="3" s="1"/>
  <c r="F5658" i="3" s="1"/>
  <c r="F5659" i="3" s="1"/>
  <c r="F5660" i="3" s="1"/>
  <c r="F5661" i="3" s="1"/>
  <c r="F5662" i="3" s="1"/>
  <c r="F5663" i="3" s="1"/>
  <c r="F5664" i="3" s="1"/>
  <c r="F5665" i="3" s="1"/>
  <c r="F5666" i="3" s="1"/>
  <c r="F5667" i="3" s="1"/>
  <c r="F5668" i="3" s="1"/>
  <c r="F5669" i="3" s="1"/>
  <c r="F5670" i="3" s="1"/>
  <c r="F5671" i="3" s="1"/>
  <c r="F5672" i="3" s="1"/>
  <c r="F5673" i="3" s="1"/>
  <c r="F5674" i="3" s="1"/>
  <c r="F5675" i="3" s="1"/>
  <c r="F5676" i="3" s="1"/>
  <c r="F5677" i="3" s="1"/>
  <c r="F5678" i="3" s="1"/>
  <c r="F5679" i="3" s="1"/>
  <c r="F5680" i="3" s="1"/>
  <c r="F5681" i="3" s="1"/>
  <c r="F5682" i="3" s="1"/>
  <c r="F5683" i="3" s="1"/>
  <c r="F5684" i="3" s="1"/>
  <c r="F5685" i="3" s="1"/>
  <c r="F5686" i="3" s="1"/>
  <c r="F5687" i="3" s="1"/>
  <c r="F5688" i="3" s="1"/>
  <c r="F5689" i="3" s="1"/>
  <c r="F5690" i="3" s="1"/>
  <c r="F5691" i="3" s="1"/>
  <c r="F5692" i="3" s="1"/>
  <c r="F5693" i="3" s="1"/>
  <c r="F5694" i="3" s="1"/>
  <c r="F5695" i="3" s="1"/>
  <c r="F5696" i="3" s="1"/>
  <c r="F5697" i="3" s="1"/>
  <c r="F5698" i="3" s="1"/>
  <c r="F5699" i="3" s="1"/>
  <c r="F5700" i="3" s="1"/>
  <c r="F5701" i="3" s="1"/>
  <c r="F5702" i="3" s="1"/>
  <c r="F5703" i="3" s="1"/>
  <c r="F5704" i="3" s="1"/>
  <c r="F5705" i="3" s="1"/>
  <c r="F5706" i="3" s="1"/>
  <c r="F5707" i="3" s="1"/>
  <c r="F5708" i="3" s="1"/>
  <c r="F5709" i="3" s="1"/>
  <c r="F5710" i="3" s="1"/>
  <c r="F5711" i="3" s="1"/>
  <c r="F5712" i="3" s="1"/>
  <c r="F5713" i="3" s="1"/>
  <c r="F5714" i="3" s="1"/>
  <c r="F5715" i="3" s="1"/>
  <c r="F5716" i="3" s="1"/>
  <c r="F5717" i="3" s="1"/>
  <c r="F5718" i="3" s="1"/>
  <c r="F5719" i="3" s="1"/>
  <c r="F5720" i="3" s="1"/>
  <c r="F5721" i="3" s="1"/>
  <c r="F5722" i="3" s="1"/>
  <c r="F5723" i="3" s="1"/>
  <c r="F5724" i="3" s="1"/>
  <c r="F5725" i="3" s="1"/>
  <c r="F5726" i="3" s="1"/>
  <c r="F5727" i="3" s="1"/>
  <c r="F5728" i="3" s="1"/>
  <c r="F5729" i="3" s="1"/>
  <c r="F5730" i="3" s="1"/>
  <c r="F5731" i="3" s="1"/>
  <c r="F5732" i="3" s="1"/>
  <c r="F5733" i="3" s="1"/>
  <c r="F5734" i="3" s="1"/>
  <c r="F5735" i="3" s="1"/>
  <c r="F5736" i="3" s="1"/>
  <c r="F5737" i="3" s="1"/>
  <c r="F5738" i="3" s="1"/>
  <c r="F5739" i="3" s="1"/>
  <c r="F5740" i="3" s="1"/>
  <c r="F5741" i="3" s="1"/>
  <c r="F5742" i="3" s="1"/>
  <c r="F5743" i="3" s="1"/>
  <c r="F5744" i="3" s="1"/>
  <c r="F5745" i="3" s="1"/>
  <c r="F5746" i="3" s="1"/>
  <c r="F5747" i="3" s="1"/>
  <c r="F5748" i="3" s="1"/>
  <c r="F5749" i="3" s="1"/>
  <c r="F5750" i="3" s="1"/>
  <c r="F5751" i="3" s="1"/>
  <c r="F5752" i="3" s="1"/>
  <c r="F5753" i="3" s="1"/>
  <c r="F5754" i="3" s="1"/>
  <c r="F5755" i="3" s="1"/>
  <c r="F5756" i="3" s="1"/>
  <c r="F5757" i="3" s="1"/>
  <c r="F5758" i="3" s="1"/>
  <c r="F5759" i="3" s="1"/>
  <c r="F5760" i="3" s="1"/>
  <c r="F5761" i="3" s="1"/>
  <c r="F5762" i="3" s="1"/>
  <c r="F5763" i="3" s="1"/>
  <c r="F5764" i="3" s="1"/>
  <c r="F5765" i="3" s="1"/>
  <c r="F5766" i="3" s="1"/>
  <c r="F5767" i="3" s="1"/>
  <c r="F5768" i="3" s="1"/>
  <c r="F5769" i="3" s="1"/>
  <c r="F5770" i="3" s="1"/>
  <c r="F5771" i="3" s="1"/>
  <c r="F5772" i="3" s="1"/>
  <c r="F5773" i="3" s="1"/>
  <c r="F5774" i="3" s="1"/>
  <c r="F5775" i="3" s="1"/>
  <c r="F5776" i="3" s="1"/>
  <c r="F5777" i="3" s="1"/>
  <c r="F5778" i="3" s="1"/>
  <c r="F5779" i="3" s="1"/>
  <c r="F5780" i="3" s="1"/>
  <c r="F5781" i="3" s="1"/>
  <c r="F5782" i="3" s="1"/>
  <c r="F5783" i="3" s="1"/>
  <c r="F5784" i="3" s="1"/>
  <c r="F5785" i="3" s="1"/>
  <c r="F5786" i="3" s="1"/>
  <c r="F5787" i="3" s="1"/>
  <c r="F5788" i="3" s="1"/>
  <c r="F5789" i="3" s="1"/>
  <c r="F5790" i="3" s="1"/>
  <c r="F5791" i="3" s="1"/>
  <c r="F5792" i="3" s="1"/>
  <c r="F5793" i="3" s="1"/>
  <c r="F5794" i="3" s="1"/>
  <c r="F5795" i="3" s="1"/>
  <c r="F5796" i="3" s="1"/>
  <c r="F5797" i="3" s="1"/>
  <c r="F5798" i="3" s="1"/>
  <c r="F5799" i="3" s="1"/>
  <c r="F5800" i="3" s="1"/>
  <c r="F5801" i="3" s="1"/>
  <c r="F5802" i="3" s="1"/>
  <c r="F5803" i="3" s="1"/>
  <c r="F5804" i="3" s="1"/>
  <c r="F5805" i="3" s="1"/>
  <c r="F5806" i="3" s="1"/>
  <c r="F5807" i="3" s="1"/>
  <c r="F5808" i="3" s="1"/>
  <c r="F5809" i="3" s="1"/>
  <c r="F5810" i="3" s="1"/>
  <c r="F5811" i="3" s="1"/>
  <c r="F5812" i="3" s="1"/>
  <c r="F5813" i="3" s="1"/>
  <c r="F5814" i="3" s="1"/>
  <c r="F5815" i="3" s="1"/>
  <c r="F5816" i="3" s="1"/>
  <c r="F5817" i="3" s="1"/>
  <c r="F5818" i="3" s="1"/>
  <c r="F5819" i="3" s="1"/>
  <c r="F5820" i="3" s="1"/>
  <c r="F5821" i="3" s="1"/>
  <c r="F5822" i="3" s="1"/>
  <c r="F5823" i="3" s="1"/>
  <c r="F5824" i="3" s="1"/>
  <c r="F5825" i="3" s="1"/>
  <c r="F5826" i="3" s="1"/>
  <c r="F5827" i="3" s="1"/>
  <c r="F5828" i="3" s="1"/>
  <c r="F5829" i="3" s="1"/>
  <c r="F5830" i="3" s="1"/>
  <c r="F5831" i="3" s="1"/>
  <c r="F5832" i="3" s="1"/>
  <c r="F5833" i="3" s="1"/>
  <c r="F5834" i="3" s="1"/>
  <c r="F5835" i="3" s="1"/>
  <c r="F5836" i="3" s="1"/>
  <c r="F5837" i="3" s="1"/>
  <c r="F5838" i="3" s="1"/>
  <c r="F5839" i="3" s="1"/>
  <c r="F5840" i="3" s="1"/>
  <c r="F5841" i="3" s="1"/>
  <c r="F5842" i="3" s="1"/>
  <c r="F5843" i="3" s="1"/>
  <c r="F5844" i="3" s="1"/>
  <c r="F5845" i="3" s="1"/>
  <c r="F5846" i="3" s="1"/>
  <c r="F5847" i="3" s="1"/>
  <c r="F5848" i="3" s="1"/>
  <c r="F5849" i="3" s="1"/>
  <c r="F5850" i="3" s="1"/>
  <c r="F5851" i="3" s="1"/>
  <c r="F5852" i="3" s="1"/>
  <c r="F5853" i="3" s="1"/>
  <c r="F5854" i="3" s="1"/>
  <c r="F5855" i="3" s="1"/>
  <c r="F5856" i="3" s="1"/>
  <c r="F5857" i="3" s="1"/>
  <c r="F5858" i="3" s="1"/>
  <c r="F5859" i="3" s="1"/>
  <c r="F5860" i="3" s="1"/>
  <c r="F5861" i="3" s="1"/>
  <c r="F5862" i="3" s="1"/>
  <c r="F5863" i="3" s="1"/>
  <c r="F5864" i="3" s="1"/>
  <c r="F5865" i="3" s="1"/>
  <c r="F5866" i="3" s="1"/>
  <c r="F5867" i="3" s="1"/>
  <c r="F5868" i="3" s="1"/>
  <c r="F5869" i="3" s="1"/>
  <c r="F5870" i="3" s="1"/>
  <c r="F5871" i="3" s="1"/>
  <c r="F5872" i="3" s="1"/>
  <c r="F5873" i="3" s="1"/>
  <c r="F5874" i="3" s="1"/>
  <c r="F5875" i="3" s="1"/>
  <c r="F5876" i="3" s="1"/>
  <c r="F5877" i="3" s="1"/>
  <c r="F5878" i="3" s="1"/>
  <c r="F5879" i="3" s="1"/>
  <c r="F5880" i="3" s="1"/>
  <c r="F5881" i="3" s="1"/>
  <c r="F5882" i="3" s="1"/>
  <c r="F5883" i="3" s="1"/>
  <c r="F5884" i="3" s="1"/>
  <c r="F5885" i="3" s="1"/>
  <c r="F5886" i="3" s="1"/>
  <c r="F5887" i="3" s="1"/>
  <c r="F5888" i="3" s="1"/>
  <c r="F5889" i="3" s="1"/>
  <c r="F5890" i="3" s="1"/>
  <c r="F5891" i="3" s="1"/>
  <c r="F5892" i="3" s="1"/>
  <c r="F5893" i="3" s="1"/>
  <c r="F5894" i="3" s="1"/>
  <c r="F5895" i="3" s="1"/>
  <c r="F5896" i="3" s="1"/>
  <c r="F5897" i="3" s="1"/>
  <c r="F5898" i="3" s="1"/>
  <c r="F5899" i="3" s="1"/>
  <c r="F5900" i="3" s="1"/>
  <c r="F5901" i="3" s="1"/>
  <c r="F5902" i="3" s="1"/>
  <c r="F5903" i="3" s="1"/>
  <c r="F5904" i="3" s="1"/>
  <c r="F5905" i="3" s="1"/>
  <c r="F5906" i="3" s="1"/>
  <c r="F5907" i="3" s="1"/>
  <c r="F5908" i="3" s="1"/>
  <c r="F5909" i="3" s="1"/>
  <c r="F5910" i="3" s="1"/>
  <c r="F5911" i="3" s="1"/>
  <c r="F5912" i="3" s="1"/>
  <c r="F5913" i="3" s="1"/>
  <c r="F5914" i="3" s="1"/>
  <c r="F5915" i="3" s="1"/>
  <c r="F5916" i="3" s="1"/>
  <c r="F5917" i="3" s="1"/>
  <c r="F5918" i="3" s="1"/>
  <c r="F5919" i="3" s="1"/>
  <c r="F5920" i="3" s="1"/>
  <c r="F5921" i="3" s="1"/>
  <c r="F5922" i="3" s="1"/>
  <c r="F5923" i="3" s="1"/>
  <c r="F5924" i="3" s="1"/>
  <c r="F5925" i="3" s="1"/>
  <c r="F5926" i="3" s="1"/>
  <c r="F5927" i="3" s="1"/>
  <c r="F5928" i="3" s="1"/>
  <c r="F5929" i="3" s="1"/>
  <c r="F5930" i="3" s="1"/>
  <c r="F5931" i="3" s="1"/>
  <c r="F5932" i="3" s="1"/>
  <c r="F5933" i="3" s="1"/>
  <c r="F5934" i="3" s="1"/>
  <c r="F5935" i="3" s="1"/>
  <c r="F5936" i="3" s="1"/>
  <c r="F5937" i="3" s="1"/>
  <c r="F5938" i="3" s="1"/>
  <c r="F5939" i="3" s="1"/>
  <c r="F5940" i="3" s="1"/>
  <c r="F5941" i="3" s="1"/>
  <c r="F5942" i="3" s="1"/>
  <c r="F5943" i="3" s="1"/>
  <c r="F5944" i="3" s="1"/>
  <c r="F5945" i="3" s="1"/>
  <c r="F5946" i="3" s="1"/>
  <c r="F5947" i="3" s="1"/>
  <c r="F5948" i="3" s="1"/>
  <c r="F5949" i="3" s="1"/>
  <c r="F5950" i="3" s="1"/>
  <c r="F5951" i="3" s="1"/>
  <c r="F5952" i="3" s="1"/>
  <c r="F5953" i="3" s="1"/>
  <c r="F5954" i="3" s="1"/>
  <c r="F5955" i="3" s="1"/>
  <c r="F5956" i="3" s="1"/>
  <c r="F5957" i="3" s="1"/>
  <c r="F5958" i="3" s="1"/>
  <c r="F5959" i="3" s="1"/>
  <c r="F5960" i="3" s="1"/>
  <c r="F5961" i="3" s="1"/>
  <c r="F5962" i="3" s="1"/>
  <c r="F5963" i="3" s="1"/>
  <c r="F5964" i="3" s="1"/>
  <c r="F5965" i="3" s="1"/>
  <c r="F5966" i="3" s="1"/>
  <c r="F5967" i="3" s="1"/>
  <c r="F5968" i="3" s="1"/>
  <c r="F5969" i="3" s="1"/>
  <c r="F5970" i="3" s="1"/>
  <c r="F5971" i="3" s="1"/>
  <c r="F5972" i="3" s="1"/>
  <c r="F5973" i="3" s="1"/>
  <c r="F5974" i="3" s="1"/>
  <c r="F5975" i="3" s="1"/>
  <c r="F5976" i="3" s="1"/>
  <c r="F5977" i="3" s="1"/>
  <c r="F5978" i="3" s="1"/>
  <c r="F5979" i="3" s="1"/>
  <c r="F5980" i="3" s="1"/>
  <c r="F5981" i="3" s="1"/>
  <c r="F5982" i="3" s="1"/>
  <c r="F5983" i="3" s="1"/>
  <c r="F5984" i="3" s="1"/>
  <c r="F5985" i="3" s="1"/>
  <c r="F5986" i="3" s="1"/>
  <c r="F5987" i="3" s="1"/>
  <c r="F5988" i="3" s="1"/>
  <c r="F5989" i="3" s="1"/>
  <c r="F5990" i="3" s="1"/>
  <c r="F5991" i="3" s="1"/>
  <c r="F5992" i="3" s="1"/>
  <c r="F5993" i="3" s="1"/>
  <c r="F5994" i="3" s="1"/>
  <c r="F5995" i="3" s="1"/>
  <c r="F5996" i="3" s="1"/>
  <c r="F5997" i="3" s="1"/>
  <c r="F5998" i="3" s="1"/>
  <c r="F5999" i="3" s="1"/>
  <c r="F6000" i="3" s="1"/>
  <c r="F6001" i="3" s="1"/>
  <c r="F6002" i="3" s="1"/>
  <c r="F6003" i="3" s="1"/>
  <c r="F6004" i="3" s="1"/>
  <c r="F6005" i="3" s="1"/>
  <c r="F6006" i="3" s="1"/>
  <c r="F6007" i="3" s="1"/>
  <c r="F6008" i="3" s="1"/>
  <c r="F6009" i="3" s="1"/>
  <c r="F6010" i="3" s="1"/>
  <c r="F6011" i="3" s="1"/>
  <c r="F6012" i="3" s="1"/>
  <c r="F6013" i="3" s="1"/>
  <c r="F6014" i="3" s="1"/>
  <c r="F6015" i="3" s="1"/>
  <c r="F6016" i="3" s="1"/>
  <c r="F6017" i="3" s="1"/>
  <c r="F6018" i="3" s="1"/>
  <c r="F6019" i="3" s="1"/>
  <c r="F6020" i="3" s="1"/>
  <c r="F6021" i="3" s="1"/>
  <c r="F6022" i="3" s="1"/>
  <c r="F6023" i="3" s="1"/>
  <c r="F6024" i="3" s="1"/>
  <c r="F6025" i="3" s="1"/>
  <c r="F6026" i="3" s="1"/>
  <c r="F6027" i="3" s="1"/>
  <c r="F6028" i="3" s="1"/>
  <c r="F6029" i="3" s="1"/>
  <c r="F6030" i="3" s="1"/>
  <c r="F6031" i="3" s="1"/>
  <c r="F6032" i="3" s="1"/>
  <c r="F6033" i="3" s="1"/>
  <c r="F6034" i="3" s="1"/>
  <c r="F6035" i="3" s="1"/>
  <c r="F6036" i="3" s="1"/>
  <c r="F6037" i="3" s="1"/>
  <c r="F6038" i="3" s="1"/>
  <c r="F6039" i="3" s="1"/>
  <c r="F6040" i="3" s="1"/>
  <c r="F6041" i="3" s="1"/>
  <c r="F6042" i="3" s="1"/>
  <c r="F6043" i="3" s="1"/>
  <c r="F6044" i="3" s="1"/>
  <c r="F6045" i="3" s="1"/>
  <c r="F6046" i="3" s="1"/>
  <c r="F6047" i="3" s="1"/>
  <c r="F6048" i="3" s="1"/>
  <c r="F6049" i="3" s="1"/>
  <c r="F6050" i="3" s="1"/>
  <c r="F6051" i="3" s="1"/>
  <c r="F6052" i="3" s="1"/>
  <c r="F6053" i="3" s="1"/>
  <c r="F6054" i="3" s="1"/>
  <c r="F6055" i="3" s="1"/>
  <c r="F6056" i="3" s="1"/>
  <c r="F6057" i="3" s="1"/>
  <c r="F6058" i="3" s="1"/>
  <c r="F6059" i="3" s="1"/>
  <c r="F6060" i="3" s="1"/>
  <c r="F6061" i="3" s="1"/>
  <c r="F6062" i="3" s="1"/>
  <c r="F6063" i="3" s="1"/>
  <c r="F6064" i="3" s="1"/>
  <c r="F6065" i="3" s="1"/>
  <c r="F6066" i="3" s="1"/>
  <c r="F6067" i="3" s="1"/>
  <c r="F6068" i="3" s="1"/>
  <c r="F6069" i="3" s="1"/>
  <c r="F6070" i="3" s="1"/>
  <c r="F6071" i="3" s="1"/>
  <c r="F6072" i="3" s="1"/>
  <c r="F6073" i="3" s="1"/>
  <c r="F6074" i="3" s="1"/>
  <c r="F6075" i="3" s="1"/>
  <c r="F6076" i="3" s="1"/>
  <c r="F6077" i="3" s="1"/>
  <c r="F6078" i="3" s="1"/>
  <c r="F6079" i="3" s="1"/>
  <c r="F6080" i="3" s="1"/>
  <c r="F6081" i="3" s="1"/>
  <c r="F6082" i="3" s="1"/>
  <c r="F6083" i="3" s="1"/>
  <c r="F6084" i="3" s="1"/>
  <c r="F6085" i="3" s="1"/>
  <c r="F6086" i="3" s="1"/>
  <c r="F6087" i="3" s="1"/>
  <c r="F6088" i="3" s="1"/>
  <c r="F6089" i="3" s="1"/>
  <c r="F6090" i="3" s="1"/>
  <c r="F6091" i="3" s="1"/>
  <c r="F6092" i="3" s="1"/>
  <c r="F6093" i="3" s="1"/>
  <c r="F6094" i="3" s="1"/>
  <c r="F6095" i="3" s="1"/>
  <c r="F6096" i="3" s="1"/>
  <c r="F6097" i="3" s="1"/>
  <c r="F6098" i="3" s="1"/>
  <c r="F6099" i="3" s="1"/>
  <c r="F6100" i="3" s="1"/>
  <c r="F6101" i="3" s="1"/>
  <c r="F6102" i="3" s="1"/>
  <c r="F6103" i="3" s="1"/>
  <c r="F6104" i="3" s="1"/>
  <c r="F6105" i="3" s="1"/>
  <c r="F6106" i="3" s="1"/>
  <c r="F6107" i="3" s="1"/>
  <c r="F6108" i="3" s="1"/>
  <c r="F6109" i="3" s="1"/>
  <c r="F6110" i="3" s="1"/>
  <c r="F6111" i="3" s="1"/>
  <c r="F6112" i="3" s="1"/>
  <c r="F6113" i="3" s="1"/>
  <c r="F6114" i="3" s="1"/>
  <c r="F6115" i="3" s="1"/>
  <c r="F6116" i="3" s="1"/>
  <c r="F6117" i="3" s="1"/>
  <c r="F6118" i="3" s="1"/>
  <c r="F6119" i="3" s="1"/>
  <c r="F6120" i="3" s="1"/>
  <c r="F6121" i="3" s="1"/>
  <c r="F6122" i="3" s="1"/>
  <c r="F6123" i="3" s="1"/>
  <c r="F6124" i="3" s="1"/>
  <c r="F6125" i="3" s="1"/>
  <c r="F6126" i="3" s="1"/>
  <c r="F6127" i="3" s="1"/>
  <c r="F6128" i="3" s="1"/>
  <c r="F6129" i="3" s="1"/>
  <c r="F6130" i="3" s="1"/>
  <c r="F6131" i="3" s="1"/>
  <c r="F6132" i="3" s="1"/>
  <c r="F6133" i="3" s="1"/>
  <c r="F6134" i="3" s="1"/>
  <c r="F6135" i="3" s="1"/>
  <c r="F6136" i="3" s="1"/>
  <c r="F6137" i="3" s="1"/>
  <c r="F6138" i="3" s="1"/>
  <c r="F6139" i="3" s="1"/>
  <c r="F6140" i="3" s="1"/>
  <c r="F6141" i="3" s="1"/>
  <c r="F6142" i="3" s="1"/>
  <c r="F6143" i="3" s="1"/>
  <c r="F6144" i="3" s="1"/>
  <c r="F6145" i="3" s="1"/>
  <c r="F6146" i="3" s="1"/>
  <c r="F6147" i="3" s="1"/>
  <c r="F6148" i="3" s="1"/>
  <c r="F6149" i="3" s="1"/>
  <c r="F6150" i="3" s="1"/>
  <c r="F6151" i="3" s="1"/>
  <c r="F6152" i="3" s="1"/>
  <c r="F6153" i="3" s="1"/>
  <c r="F6154" i="3" s="1"/>
  <c r="F6155" i="3" s="1"/>
  <c r="F6156" i="3" s="1"/>
  <c r="F6157" i="3" s="1"/>
  <c r="F6158" i="3" s="1"/>
  <c r="F6159" i="3" s="1"/>
  <c r="F6160" i="3" s="1"/>
  <c r="F6161" i="3" s="1"/>
  <c r="F6162" i="3" s="1"/>
  <c r="F6163" i="3" s="1"/>
  <c r="F6164" i="3" s="1"/>
  <c r="F6165" i="3" s="1"/>
  <c r="F6166" i="3" s="1"/>
  <c r="F6167" i="3" s="1"/>
  <c r="F6168" i="3" s="1"/>
  <c r="F6169" i="3" s="1"/>
  <c r="F6170" i="3" s="1"/>
  <c r="F6171" i="3" s="1"/>
  <c r="F6172" i="3" s="1"/>
  <c r="F6173" i="3" s="1"/>
  <c r="F6174" i="3" s="1"/>
  <c r="F6175" i="3" s="1"/>
  <c r="F6176" i="3" s="1"/>
  <c r="F6177" i="3" s="1"/>
  <c r="F6178" i="3" s="1"/>
  <c r="F6179" i="3" s="1"/>
  <c r="F6180" i="3" s="1"/>
  <c r="F6181" i="3" s="1"/>
  <c r="F6182" i="3" s="1"/>
  <c r="F6183" i="3" s="1"/>
  <c r="F6184" i="3" s="1"/>
  <c r="F6185" i="3" s="1"/>
  <c r="F6186" i="3" s="1"/>
  <c r="F6187" i="3" s="1"/>
  <c r="F6188" i="3" s="1"/>
  <c r="F6189" i="3" s="1"/>
  <c r="F6190" i="3" s="1"/>
  <c r="F6191" i="3" s="1"/>
  <c r="F6192" i="3" s="1"/>
  <c r="F6193" i="3" s="1"/>
  <c r="F6194" i="3" s="1"/>
  <c r="F6195" i="3" s="1"/>
  <c r="F6196" i="3" s="1"/>
  <c r="F6197" i="3" s="1"/>
  <c r="F6198" i="3" s="1"/>
  <c r="F6199" i="3" s="1"/>
  <c r="F6200" i="3" s="1"/>
  <c r="F6201" i="3" s="1"/>
  <c r="F6202" i="3" s="1"/>
  <c r="F6203" i="3" s="1"/>
  <c r="F6204" i="3" s="1"/>
  <c r="F6205" i="3" s="1"/>
  <c r="F6206" i="3" s="1"/>
  <c r="F6207" i="3" s="1"/>
  <c r="F6208" i="3" s="1"/>
  <c r="F6209" i="3" s="1"/>
  <c r="F6210" i="3" s="1"/>
  <c r="F6211" i="3" s="1"/>
  <c r="F6212" i="3" s="1"/>
  <c r="F6213" i="3" s="1"/>
  <c r="F6214" i="3" s="1"/>
  <c r="F6215" i="3" s="1"/>
  <c r="F6216" i="3" s="1"/>
  <c r="F6217" i="3" s="1"/>
  <c r="F6218" i="3" s="1"/>
  <c r="F6219" i="3" s="1"/>
  <c r="F6220" i="3" s="1"/>
  <c r="F6221" i="3" s="1"/>
  <c r="F6222" i="3" s="1"/>
  <c r="F6223" i="3" s="1"/>
  <c r="F6224" i="3" s="1"/>
  <c r="F6225" i="3" s="1"/>
  <c r="F6226" i="3" s="1"/>
  <c r="F6227" i="3" s="1"/>
  <c r="F6228" i="3" s="1"/>
  <c r="F6229" i="3" s="1"/>
  <c r="F6230" i="3" s="1"/>
  <c r="F6231" i="3" s="1"/>
  <c r="F6232" i="3" s="1"/>
  <c r="F6233" i="3" s="1"/>
  <c r="F6234" i="3" s="1"/>
  <c r="F6235" i="3" s="1"/>
  <c r="F6236" i="3" s="1"/>
  <c r="F6237" i="3" s="1"/>
  <c r="F6238" i="3" s="1"/>
  <c r="F6239" i="3" s="1"/>
  <c r="F6240" i="3" s="1"/>
  <c r="F6241" i="3" s="1"/>
  <c r="F6242" i="3" s="1"/>
  <c r="F6243" i="3" s="1"/>
  <c r="F6244" i="3" s="1"/>
  <c r="F6245" i="3" s="1"/>
  <c r="F6246" i="3" s="1"/>
  <c r="F6247" i="3" s="1"/>
  <c r="F6248" i="3" s="1"/>
  <c r="F6249" i="3" s="1"/>
  <c r="F6250" i="3" s="1"/>
  <c r="F6251" i="3" s="1"/>
  <c r="F6252" i="3" s="1"/>
  <c r="F6253" i="3" s="1"/>
  <c r="F6254" i="3" s="1"/>
  <c r="F6255" i="3" s="1"/>
  <c r="F6256" i="3" s="1"/>
  <c r="F6257" i="3" s="1"/>
  <c r="F6258" i="3" s="1"/>
  <c r="F6259" i="3" s="1"/>
  <c r="F6260" i="3" s="1"/>
  <c r="F6261" i="3" s="1"/>
  <c r="F6262" i="3" s="1"/>
  <c r="F6263" i="3" s="1"/>
  <c r="F6264" i="3" s="1"/>
  <c r="F6265" i="3" s="1"/>
  <c r="F6266" i="3" s="1"/>
  <c r="F6267" i="3" s="1"/>
  <c r="F6268" i="3" s="1"/>
  <c r="F6269" i="3" s="1"/>
  <c r="F6270" i="3" s="1"/>
  <c r="F6271" i="3" s="1"/>
  <c r="F6272" i="3" s="1"/>
  <c r="F6273" i="3" s="1"/>
  <c r="F6274" i="3" s="1"/>
  <c r="F6275" i="3" s="1"/>
  <c r="F6276" i="3" s="1"/>
  <c r="F6277" i="3" s="1"/>
  <c r="F6278" i="3" s="1"/>
  <c r="F6279" i="3" s="1"/>
  <c r="F6280" i="3" s="1"/>
  <c r="F6281" i="3" s="1"/>
  <c r="F6282" i="3" s="1"/>
  <c r="F6283" i="3" s="1"/>
  <c r="F6284" i="3" s="1"/>
  <c r="F6285" i="3" s="1"/>
  <c r="F6286" i="3" s="1"/>
  <c r="F6287" i="3" s="1"/>
  <c r="F6288" i="3" s="1"/>
  <c r="F6289" i="3" s="1"/>
  <c r="F6290" i="3" s="1"/>
  <c r="F6291" i="3" s="1"/>
  <c r="F6292" i="3" s="1"/>
  <c r="F6293" i="3" s="1"/>
  <c r="F6294" i="3" s="1"/>
  <c r="F6295" i="3" s="1"/>
  <c r="F6296" i="3" s="1"/>
  <c r="F6297" i="3" s="1"/>
  <c r="F6298" i="3" s="1"/>
  <c r="F6299" i="3" s="1"/>
  <c r="F6300" i="3" s="1"/>
  <c r="F6301" i="3" s="1"/>
  <c r="F6302" i="3" s="1"/>
  <c r="F6303" i="3" s="1"/>
  <c r="F6304" i="3" s="1"/>
  <c r="F6305" i="3" s="1"/>
  <c r="F6306" i="3" s="1"/>
  <c r="F6307" i="3" s="1"/>
  <c r="F6308" i="3" s="1"/>
  <c r="F6309" i="3" s="1"/>
  <c r="F6310" i="3" s="1"/>
  <c r="F6311" i="3" s="1"/>
  <c r="F6312" i="3" s="1"/>
  <c r="F6313" i="3" s="1"/>
  <c r="F6314" i="3" s="1"/>
  <c r="F6315" i="3" s="1"/>
  <c r="F6316" i="3" s="1"/>
  <c r="F6317" i="3" s="1"/>
  <c r="F6318" i="3" s="1"/>
  <c r="F6319" i="3" s="1"/>
  <c r="F6320" i="3" s="1"/>
  <c r="F6321" i="3" s="1"/>
  <c r="F6322" i="3" s="1"/>
  <c r="F6323" i="3" s="1"/>
  <c r="F6324" i="3" s="1"/>
  <c r="F6325" i="3" s="1"/>
  <c r="F6326" i="3" s="1"/>
  <c r="F6327" i="3" s="1"/>
  <c r="F6328" i="3" s="1"/>
  <c r="F6329" i="3" s="1"/>
  <c r="F6330" i="3" s="1"/>
  <c r="F6331" i="3" s="1"/>
  <c r="F6332" i="3" s="1"/>
  <c r="F6333" i="3" s="1"/>
  <c r="F6334" i="3" s="1"/>
  <c r="F6335" i="3" s="1"/>
  <c r="F6336" i="3" s="1"/>
  <c r="F6337" i="3" s="1"/>
  <c r="F6338" i="3" s="1"/>
  <c r="F6339" i="3" s="1"/>
  <c r="F6340" i="3" s="1"/>
  <c r="F6341" i="3" s="1"/>
  <c r="F6342" i="3" s="1"/>
  <c r="F6343" i="3" s="1"/>
  <c r="F6344" i="3" s="1"/>
  <c r="F6345" i="3" s="1"/>
  <c r="F6346" i="3" s="1"/>
  <c r="F6347" i="3" s="1"/>
  <c r="F6348" i="3" s="1"/>
  <c r="F6349" i="3" s="1"/>
  <c r="F6350" i="3" s="1"/>
  <c r="F6351" i="3" s="1"/>
  <c r="F6352" i="3" s="1"/>
  <c r="F6353" i="3" s="1"/>
  <c r="F6354" i="3" s="1"/>
  <c r="F6355" i="3" s="1"/>
  <c r="F6356" i="3" s="1"/>
  <c r="F6357" i="3" s="1"/>
  <c r="F6358" i="3" s="1"/>
  <c r="F6359" i="3" s="1"/>
  <c r="F6360" i="3" s="1"/>
  <c r="F6361" i="3" s="1"/>
  <c r="F6362" i="3" s="1"/>
  <c r="F6363" i="3" s="1"/>
  <c r="F6364" i="3" s="1"/>
  <c r="F6365" i="3" s="1"/>
  <c r="F6366" i="3" s="1"/>
  <c r="F6367" i="3" s="1"/>
  <c r="F6368" i="3" s="1"/>
  <c r="F6369" i="3" s="1"/>
  <c r="F6370" i="3" s="1"/>
  <c r="F6371" i="3" s="1"/>
  <c r="F6372" i="3" s="1"/>
  <c r="F6373" i="3" s="1"/>
  <c r="F6374" i="3" s="1"/>
  <c r="F6375" i="3" s="1"/>
  <c r="F6376" i="3" s="1"/>
  <c r="F6377" i="3" s="1"/>
  <c r="F6378" i="3" s="1"/>
  <c r="F6379" i="3" s="1"/>
  <c r="F6380" i="3" s="1"/>
  <c r="F6381" i="3" s="1"/>
  <c r="F6382" i="3" s="1"/>
  <c r="F6383" i="3" s="1"/>
  <c r="F6384" i="3" s="1"/>
  <c r="F6385" i="3" s="1"/>
  <c r="F6386" i="3" s="1"/>
  <c r="F6387" i="3" s="1"/>
  <c r="F6388" i="3" s="1"/>
  <c r="F6389" i="3" s="1"/>
  <c r="F6390" i="3" s="1"/>
  <c r="F6391" i="3" s="1"/>
  <c r="F6392" i="3" s="1"/>
  <c r="F6393" i="3" s="1"/>
  <c r="F6394" i="3" s="1"/>
  <c r="F6395" i="3" s="1"/>
  <c r="F6396" i="3" s="1"/>
  <c r="F6397" i="3" s="1"/>
  <c r="F6398" i="3" s="1"/>
  <c r="F6399" i="3" s="1"/>
  <c r="F6400" i="3" s="1"/>
  <c r="F6401" i="3" s="1"/>
  <c r="F6402" i="3" s="1"/>
  <c r="F6403" i="3" s="1"/>
  <c r="F6404" i="3" s="1"/>
  <c r="F6405" i="3" s="1"/>
  <c r="F6406" i="3" s="1"/>
  <c r="F6407" i="3" s="1"/>
  <c r="F6408" i="3" s="1"/>
  <c r="F6409" i="3" s="1"/>
  <c r="F6410" i="3" s="1"/>
  <c r="F6411" i="3" s="1"/>
  <c r="F6412" i="3" s="1"/>
  <c r="F6413" i="3" s="1"/>
  <c r="F6414" i="3" s="1"/>
  <c r="F6415" i="3" s="1"/>
  <c r="F6416" i="3" s="1"/>
  <c r="F6417" i="3" s="1"/>
  <c r="F6418" i="3" s="1"/>
  <c r="F6419" i="3" s="1"/>
  <c r="F6420" i="3" s="1"/>
  <c r="F6421" i="3" s="1"/>
  <c r="F6422" i="3" s="1"/>
  <c r="F6423" i="3" s="1"/>
  <c r="F6424" i="3" s="1"/>
  <c r="F6425" i="3" s="1"/>
  <c r="F6426" i="3" s="1"/>
  <c r="F6427" i="3" s="1"/>
  <c r="F6428" i="3" s="1"/>
  <c r="F6429" i="3" s="1"/>
  <c r="F6430" i="3" s="1"/>
  <c r="F6431" i="3" s="1"/>
  <c r="F6432" i="3" s="1"/>
  <c r="F6433" i="3" s="1"/>
  <c r="F6434" i="3" s="1"/>
  <c r="F6435" i="3" s="1"/>
  <c r="F6436" i="3" s="1"/>
  <c r="F6437" i="3" s="1"/>
  <c r="F6438" i="3" s="1"/>
  <c r="F6439" i="3" s="1"/>
  <c r="F6440" i="3" s="1"/>
  <c r="F6441" i="3" s="1"/>
  <c r="F6442" i="3" s="1"/>
  <c r="F6443" i="3" s="1"/>
  <c r="F6444" i="3" s="1"/>
  <c r="F6445" i="3" s="1"/>
  <c r="F6446" i="3" s="1"/>
  <c r="F6447" i="3" s="1"/>
  <c r="F6448" i="3" s="1"/>
  <c r="F6449" i="3" s="1"/>
  <c r="F6450" i="3" s="1"/>
  <c r="F6451" i="3" s="1"/>
  <c r="F6452" i="3" s="1"/>
  <c r="F6453" i="3" s="1"/>
  <c r="F6454" i="3" s="1"/>
  <c r="F6455" i="3" s="1"/>
  <c r="F6456" i="3" s="1"/>
  <c r="F6457" i="3" s="1"/>
  <c r="F6458" i="3" s="1"/>
  <c r="F6459" i="3" s="1"/>
  <c r="F6460" i="3" s="1"/>
  <c r="F6461" i="3" s="1"/>
  <c r="F6462" i="3" s="1"/>
  <c r="F6463" i="3" s="1"/>
  <c r="F6464" i="3" s="1"/>
  <c r="F6465" i="3" s="1"/>
  <c r="F6466" i="3" s="1"/>
  <c r="F6467" i="3" s="1"/>
  <c r="F6468" i="3" s="1"/>
  <c r="F6469" i="3" s="1"/>
  <c r="F6470" i="3" s="1"/>
  <c r="F6471" i="3" s="1"/>
  <c r="F6472" i="3" s="1"/>
  <c r="F6473" i="3" s="1"/>
  <c r="F6474" i="3" s="1"/>
  <c r="F6475" i="3" s="1"/>
  <c r="F6476" i="3" s="1"/>
  <c r="F6477" i="3" s="1"/>
  <c r="F6478" i="3" s="1"/>
  <c r="F6479" i="3" s="1"/>
  <c r="F6480" i="3" s="1"/>
  <c r="F6481" i="3" s="1"/>
  <c r="F6482" i="3" s="1"/>
  <c r="F6483" i="3" s="1"/>
  <c r="F6484" i="3" s="1"/>
  <c r="F6485" i="3" s="1"/>
  <c r="F6486" i="3" s="1"/>
  <c r="F6487" i="3" s="1"/>
  <c r="F6488" i="3" s="1"/>
  <c r="F6489" i="3" s="1"/>
  <c r="F6490" i="3" s="1"/>
  <c r="F6491" i="3" s="1"/>
  <c r="F6492" i="3" s="1"/>
  <c r="F6493" i="3" s="1"/>
  <c r="F6494" i="3" s="1"/>
  <c r="F6495" i="3" s="1"/>
  <c r="F6496" i="3" s="1"/>
  <c r="F6497" i="3" s="1"/>
  <c r="F6498" i="3" s="1"/>
  <c r="F6499" i="3" s="1"/>
  <c r="F6500" i="3" s="1"/>
  <c r="F6501" i="3" s="1"/>
  <c r="F6502" i="3" s="1"/>
  <c r="F6503" i="3" s="1"/>
  <c r="F6504" i="3" s="1"/>
  <c r="F6505" i="3" s="1"/>
  <c r="F6506" i="3" s="1"/>
  <c r="F6507" i="3" s="1"/>
  <c r="F6508" i="3" s="1"/>
  <c r="F6509" i="3" s="1"/>
  <c r="F6510" i="3" s="1"/>
  <c r="F6511" i="3" s="1"/>
  <c r="F6512" i="3" s="1"/>
  <c r="F6513" i="3" s="1"/>
  <c r="F6514" i="3" s="1"/>
  <c r="F6515" i="3" s="1"/>
  <c r="F6516" i="3" s="1"/>
  <c r="F6517" i="3" s="1"/>
  <c r="F6518" i="3" s="1"/>
  <c r="F6519" i="3" s="1"/>
  <c r="F6520" i="3" s="1"/>
  <c r="F6521" i="3" s="1"/>
  <c r="F6522" i="3" s="1"/>
  <c r="F6523" i="3" s="1"/>
  <c r="F6524" i="3" s="1"/>
  <c r="F6525" i="3" s="1"/>
  <c r="F6526" i="3" s="1"/>
  <c r="F6527" i="3" s="1"/>
  <c r="F6528" i="3" s="1"/>
  <c r="F6529" i="3" s="1"/>
  <c r="F6530" i="3" s="1"/>
  <c r="F6531" i="3" s="1"/>
  <c r="F6532" i="3" s="1"/>
  <c r="F6533" i="3" s="1"/>
  <c r="F6534" i="3" s="1"/>
  <c r="F6535" i="3" s="1"/>
  <c r="F6536" i="3" s="1"/>
  <c r="F6537" i="3" s="1"/>
  <c r="F6538" i="3" s="1"/>
  <c r="F6539" i="3" s="1"/>
  <c r="F6540" i="3" s="1"/>
  <c r="F6541" i="3" s="1"/>
  <c r="F6542" i="3" s="1"/>
  <c r="F6543" i="3" s="1"/>
  <c r="F6544" i="3" s="1"/>
  <c r="F6545" i="3" s="1"/>
  <c r="F6546" i="3" s="1"/>
  <c r="F6547" i="3" s="1"/>
  <c r="F6548" i="3" s="1"/>
  <c r="F6549" i="3" s="1"/>
  <c r="F6550" i="3" s="1"/>
  <c r="F6551" i="3" s="1"/>
  <c r="F6552" i="3" s="1"/>
  <c r="F6553" i="3" s="1"/>
  <c r="F6554" i="3" s="1"/>
  <c r="F6555" i="3" s="1"/>
  <c r="F6556" i="3" s="1"/>
  <c r="F6557" i="3" s="1"/>
  <c r="F6558" i="3" s="1"/>
  <c r="F6559" i="3" s="1"/>
  <c r="F6560" i="3" s="1"/>
  <c r="F6561" i="3" s="1"/>
  <c r="F6562" i="3" s="1"/>
  <c r="F6563" i="3" s="1"/>
  <c r="F6564" i="3" s="1"/>
  <c r="F6565" i="3" s="1"/>
  <c r="F6566" i="3" s="1"/>
  <c r="F6567" i="3" s="1"/>
  <c r="F6568" i="3" s="1"/>
  <c r="F6569" i="3" s="1"/>
  <c r="F6570" i="3" s="1"/>
  <c r="F6571" i="3" s="1"/>
  <c r="F6572" i="3" s="1"/>
  <c r="F6573" i="3" s="1"/>
  <c r="F6574" i="3" s="1"/>
  <c r="F6575" i="3" s="1"/>
  <c r="F6576" i="3" s="1"/>
  <c r="F6577" i="3" s="1"/>
  <c r="F6578" i="3" s="1"/>
  <c r="F6579" i="3" s="1"/>
  <c r="F6580" i="3" s="1"/>
  <c r="F6581" i="3" s="1"/>
  <c r="F6582" i="3" s="1"/>
  <c r="F6583" i="3" s="1"/>
  <c r="F6584" i="3" s="1"/>
  <c r="F6585" i="3" s="1"/>
  <c r="F6586" i="3" s="1"/>
  <c r="F6587" i="3" s="1"/>
  <c r="F6588" i="3" s="1"/>
  <c r="F6589" i="3" s="1"/>
  <c r="F6590" i="3" s="1"/>
  <c r="F6591" i="3" s="1"/>
  <c r="F6592" i="3" s="1"/>
  <c r="F6593" i="3" s="1"/>
  <c r="F6594" i="3" s="1"/>
  <c r="F6595" i="3" s="1"/>
  <c r="F6596" i="3" s="1"/>
  <c r="F6597" i="3" s="1"/>
  <c r="F6598" i="3" s="1"/>
  <c r="F6599" i="3" s="1"/>
  <c r="F6600" i="3" s="1"/>
  <c r="F6601" i="3" s="1"/>
  <c r="F6602" i="3" s="1"/>
  <c r="F6603" i="3" s="1"/>
  <c r="F6604" i="3" s="1"/>
  <c r="F6605" i="3" s="1"/>
  <c r="F6606" i="3" s="1"/>
  <c r="F6607" i="3" s="1"/>
  <c r="F6608" i="3" s="1"/>
  <c r="F6609" i="3" s="1"/>
  <c r="F6610" i="3" s="1"/>
  <c r="F6611" i="3" s="1"/>
  <c r="F6612" i="3" s="1"/>
  <c r="F6613" i="3" s="1"/>
  <c r="F6614" i="3" s="1"/>
  <c r="F6615" i="3" s="1"/>
  <c r="F6616" i="3" s="1"/>
  <c r="F6617" i="3" s="1"/>
  <c r="F6618" i="3" s="1"/>
  <c r="F6619" i="3" s="1"/>
  <c r="F6620" i="3" s="1"/>
  <c r="F6621" i="3" s="1"/>
  <c r="F6622" i="3" s="1"/>
  <c r="F6623" i="3" s="1"/>
  <c r="F6624" i="3" s="1"/>
  <c r="F6625" i="3" s="1"/>
  <c r="F6626" i="3" s="1"/>
  <c r="F6627" i="3" s="1"/>
  <c r="F6628" i="3" s="1"/>
  <c r="F6629" i="3" s="1"/>
  <c r="F6630" i="3" s="1"/>
  <c r="F6631" i="3" s="1"/>
  <c r="F6632" i="3" s="1"/>
  <c r="F6633" i="3" s="1"/>
  <c r="F6634" i="3" s="1"/>
  <c r="F6635" i="3" s="1"/>
  <c r="F6636" i="3" s="1"/>
  <c r="F6637" i="3" s="1"/>
  <c r="F6638" i="3" s="1"/>
  <c r="F6639" i="3" s="1"/>
  <c r="F6640" i="3" s="1"/>
  <c r="F6641" i="3" s="1"/>
  <c r="F6642" i="3" s="1"/>
  <c r="F6643" i="3" s="1"/>
  <c r="F6644" i="3" s="1"/>
  <c r="F6645" i="3" s="1"/>
  <c r="F6646" i="3" s="1"/>
  <c r="F6647" i="3" s="1"/>
  <c r="F6648" i="3" s="1"/>
  <c r="F6649" i="3" s="1"/>
  <c r="F6650" i="3" s="1"/>
  <c r="F6651" i="3" s="1"/>
  <c r="F6652" i="3" s="1"/>
  <c r="F6653" i="3" s="1"/>
  <c r="F6654" i="3" s="1"/>
  <c r="F6655" i="3" s="1"/>
  <c r="F6656" i="3" s="1"/>
  <c r="F6657" i="3" s="1"/>
  <c r="F6658" i="3" s="1"/>
  <c r="F6659" i="3" s="1"/>
  <c r="F6660" i="3" s="1"/>
  <c r="F6661" i="3" s="1"/>
  <c r="F6662" i="3" s="1"/>
  <c r="F6663" i="3" s="1"/>
  <c r="F6664" i="3" s="1"/>
  <c r="F6665" i="3" s="1"/>
  <c r="F6666" i="3" s="1"/>
  <c r="F6667" i="3" s="1"/>
  <c r="F6668" i="3" s="1"/>
  <c r="F6669" i="3" s="1"/>
  <c r="F6670" i="3" s="1"/>
  <c r="F6671" i="3" s="1"/>
  <c r="F6672" i="3" s="1"/>
  <c r="F6673" i="3" s="1"/>
  <c r="F6674" i="3" s="1"/>
  <c r="F6675" i="3" s="1"/>
  <c r="F6676" i="3" s="1"/>
  <c r="F6677" i="3" s="1"/>
  <c r="F6678" i="3" s="1"/>
  <c r="F6679" i="3" s="1"/>
  <c r="F6680" i="3" s="1"/>
  <c r="F6681" i="3" s="1"/>
  <c r="F6682" i="3" s="1"/>
  <c r="F6683" i="3" s="1"/>
  <c r="F6684" i="3" s="1"/>
  <c r="F6685" i="3" s="1"/>
  <c r="F6686" i="3" s="1"/>
  <c r="F6687" i="3" s="1"/>
  <c r="F6688" i="3" s="1"/>
  <c r="F6689" i="3" s="1"/>
  <c r="F6690" i="3" s="1"/>
  <c r="F6691" i="3" s="1"/>
  <c r="F6692" i="3" s="1"/>
  <c r="F6693" i="3" s="1"/>
  <c r="F6694" i="3" s="1"/>
  <c r="F6695" i="3" s="1"/>
  <c r="F6696" i="3" s="1"/>
  <c r="F6697" i="3" s="1"/>
  <c r="F6698" i="3" s="1"/>
  <c r="F6699" i="3" s="1"/>
  <c r="F6700" i="3" s="1"/>
  <c r="F6701" i="3" s="1"/>
  <c r="F6702" i="3" s="1"/>
  <c r="F6703" i="3" s="1"/>
  <c r="F6704" i="3" s="1"/>
  <c r="F6705" i="3" s="1"/>
  <c r="F6706" i="3" s="1"/>
  <c r="F6707" i="3" s="1"/>
  <c r="F6708" i="3" s="1"/>
  <c r="F6709" i="3" s="1"/>
  <c r="F6710" i="3" s="1"/>
  <c r="F6711" i="3" s="1"/>
  <c r="F6712" i="3" s="1"/>
  <c r="F6713" i="3" s="1"/>
  <c r="F6714" i="3" s="1"/>
  <c r="F6715" i="3" s="1"/>
  <c r="F6716" i="3" s="1"/>
  <c r="F6717" i="3" s="1"/>
  <c r="F6718" i="3" s="1"/>
  <c r="F6719" i="3" s="1"/>
  <c r="F6720" i="3" s="1"/>
  <c r="F6721" i="3" s="1"/>
  <c r="F6722" i="3" s="1"/>
  <c r="F6723" i="3" s="1"/>
  <c r="F6724" i="3" s="1"/>
  <c r="F6725" i="3" s="1"/>
  <c r="F6726" i="3" s="1"/>
  <c r="F6727" i="3" s="1"/>
  <c r="F6728" i="3" s="1"/>
  <c r="F6729" i="3" s="1"/>
  <c r="F6730" i="3" s="1"/>
  <c r="F6731" i="3" s="1"/>
  <c r="F6732" i="3" s="1"/>
  <c r="F6733" i="3" s="1"/>
  <c r="F6734" i="3" s="1"/>
  <c r="F6735" i="3" s="1"/>
  <c r="F6736" i="3" s="1"/>
  <c r="F6737" i="3" s="1"/>
  <c r="F6738" i="3" s="1"/>
  <c r="F6739" i="3" s="1"/>
  <c r="F6740" i="3" s="1"/>
  <c r="F6741" i="3" s="1"/>
  <c r="F6742" i="3" s="1"/>
  <c r="F6743" i="3" s="1"/>
  <c r="F6744" i="3" s="1"/>
  <c r="F6745" i="3" s="1"/>
  <c r="F6746" i="3" s="1"/>
  <c r="F6747" i="3" s="1"/>
  <c r="F6748" i="3" s="1"/>
  <c r="F6749" i="3" s="1"/>
  <c r="F6750" i="3" s="1"/>
  <c r="F6751" i="3" s="1"/>
  <c r="F6752" i="3" s="1"/>
  <c r="F6753" i="3" s="1"/>
  <c r="F6754" i="3" s="1"/>
  <c r="F6755" i="3" s="1"/>
  <c r="F6756" i="3" s="1"/>
  <c r="F6757" i="3" s="1"/>
  <c r="F6758" i="3" s="1"/>
  <c r="F6759" i="3" s="1"/>
  <c r="F6760" i="3" s="1"/>
  <c r="F6761" i="3" s="1"/>
  <c r="F6762" i="3" s="1"/>
  <c r="F6763" i="3" s="1"/>
  <c r="F6764" i="3" s="1"/>
  <c r="F6765" i="3" s="1"/>
  <c r="F6766" i="3" s="1"/>
  <c r="F6767" i="3" s="1"/>
  <c r="F6768" i="3" s="1"/>
  <c r="F6769" i="3" s="1"/>
  <c r="F6770" i="3" s="1"/>
  <c r="F6771" i="3" s="1"/>
  <c r="F6772" i="3" s="1"/>
  <c r="F6773" i="3" s="1"/>
  <c r="F6774" i="3" s="1"/>
  <c r="F6775" i="3" s="1"/>
  <c r="F6776" i="3" s="1"/>
  <c r="F6777" i="3" s="1"/>
  <c r="F6778" i="3" s="1"/>
  <c r="F6779" i="3" s="1"/>
  <c r="F6780" i="3" s="1"/>
  <c r="F6781" i="3" s="1"/>
  <c r="F6782" i="3" s="1"/>
  <c r="F6783" i="3" s="1"/>
  <c r="F6784" i="3" s="1"/>
  <c r="F6785" i="3" s="1"/>
  <c r="F6786" i="3" s="1"/>
  <c r="F6787" i="3" s="1"/>
  <c r="F6788" i="3" s="1"/>
  <c r="F6789" i="3" s="1"/>
  <c r="F6790" i="3" s="1"/>
  <c r="F6791" i="3" s="1"/>
  <c r="F6792" i="3" s="1"/>
  <c r="F6793" i="3" s="1"/>
  <c r="F6794" i="3" s="1"/>
  <c r="F6795" i="3" s="1"/>
  <c r="F6796" i="3" s="1"/>
  <c r="F6797" i="3" s="1"/>
  <c r="F6798" i="3" s="1"/>
  <c r="F6799" i="3" s="1"/>
  <c r="F6800" i="3" s="1"/>
  <c r="F6801" i="3" s="1"/>
  <c r="F6802" i="3" s="1"/>
  <c r="F6803" i="3" s="1"/>
  <c r="F6804" i="3" s="1"/>
  <c r="F6805" i="3" s="1"/>
  <c r="F6806" i="3" s="1"/>
  <c r="F6807" i="3" s="1"/>
  <c r="F6808" i="3" s="1"/>
  <c r="F6809" i="3" s="1"/>
  <c r="F6810" i="3" s="1"/>
  <c r="F6811" i="3" s="1"/>
  <c r="F6812" i="3" s="1"/>
  <c r="F6813" i="3" s="1"/>
  <c r="F6814" i="3" s="1"/>
  <c r="F6815" i="3" s="1"/>
  <c r="F6816" i="3" s="1"/>
  <c r="F6817" i="3" s="1"/>
  <c r="F6818" i="3" s="1"/>
  <c r="F6819" i="3" s="1"/>
  <c r="F6820" i="3" s="1"/>
  <c r="F6821" i="3" s="1"/>
  <c r="F6822" i="3" s="1"/>
  <c r="F6823" i="3" s="1"/>
  <c r="F6824" i="3" s="1"/>
  <c r="F6825" i="3" s="1"/>
  <c r="F6826" i="3" s="1"/>
  <c r="F6827" i="3" s="1"/>
  <c r="F6828" i="3" s="1"/>
  <c r="F6829" i="3" s="1"/>
  <c r="F6830" i="3" s="1"/>
  <c r="F6831" i="3" s="1"/>
  <c r="F6832" i="3" s="1"/>
  <c r="F6833" i="3" s="1"/>
  <c r="F6834" i="3" s="1"/>
  <c r="F6835" i="3" s="1"/>
  <c r="F6836" i="3" s="1"/>
  <c r="F6837" i="3" s="1"/>
  <c r="F6838" i="3" s="1"/>
  <c r="F6839" i="3" s="1"/>
  <c r="F6840" i="3" s="1"/>
  <c r="F6841" i="3" s="1"/>
  <c r="F6842" i="3" s="1"/>
  <c r="F6843" i="3" s="1"/>
  <c r="F6844" i="3" s="1"/>
  <c r="F6845" i="3" s="1"/>
  <c r="F6846" i="3" s="1"/>
  <c r="F6847" i="3" s="1"/>
  <c r="F6848" i="3" s="1"/>
  <c r="F6849" i="3" s="1"/>
  <c r="F6850" i="3" s="1"/>
  <c r="F6851" i="3" s="1"/>
  <c r="F6852" i="3" s="1"/>
  <c r="F6853" i="3" s="1"/>
  <c r="F6854" i="3" s="1"/>
  <c r="F6855" i="3" s="1"/>
  <c r="F6856" i="3" s="1"/>
  <c r="F6857" i="3" s="1"/>
  <c r="F6858" i="3" s="1"/>
  <c r="F6859" i="3" s="1"/>
  <c r="F6860" i="3" s="1"/>
  <c r="F6861" i="3" s="1"/>
  <c r="F6862" i="3" s="1"/>
  <c r="F6863" i="3" s="1"/>
  <c r="F6864" i="3" s="1"/>
  <c r="F6865" i="3" s="1"/>
  <c r="F6866" i="3" s="1"/>
  <c r="F6867" i="3" s="1"/>
  <c r="F6868" i="3" s="1"/>
  <c r="F6869" i="3" s="1"/>
  <c r="F6870" i="3" s="1"/>
  <c r="F6871" i="3" s="1"/>
  <c r="F6872" i="3" s="1"/>
  <c r="F6873" i="3" s="1"/>
  <c r="F6874" i="3" s="1"/>
  <c r="F6875" i="3" s="1"/>
  <c r="F6876" i="3" s="1"/>
  <c r="F6877" i="3" s="1"/>
  <c r="F6878" i="3" s="1"/>
  <c r="F6879" i="3" s="1"/>
  <c r="F6880" i="3" s="1"/>
  <c r="F6881" i="3" s="1"/>
  <c r="F6882" i="3" s="1"/>
  <c r="F6883" i="3" s="1"/>
  <c r="F6884" i="3" s="1"/>
  <c r="F6885" i="3" s="1"/>
  <c r="F6886" i="3" s="1"/>
  <c r="F6887" i="3" s="1"/>
  <c r="F6888" i="3" s="1"/>
  <c r="F6889" i="3" s="1"/>
  <c r="F6890" i="3" s="1"/>
  <c r="F6891" i="3" s="1"/>
  <c r="F6892" i="3" s="1"/>
  <c r="F6893" i="3" s="1"/>
  <c r="F6894" i="3" s="1"/>
  <c r="F6895" i="3" s="1"/>
  <c r="F6896" i="3" s="1"/>
  <c r="F6897" i="3" s="1"/>
  <c r="F6898" i="3" s="1"/>
  <c r="F6899" i="3" s="1"/>
  <c r="F6900" i="3" s="1"/>
  <c r="F6901" i="3" s="1"/>
  <c r="F6902" i="3" s="1"/>
  <c r="F6903" i="3" s="1"/>
  <c r="F6904" i="3" s="1"/>
  <c r="F6905" i="3" s="1"/>
  <c r="F6906" i="3" s="1"/>
  <c r="F6907" i="3" s="1"/>
  <c r="F6908" i="3" s="1"/>
  <c r="F6909" i="3" s="1"/>
  <c r="F6910" i="3" s="1"/>
  <c r="F6911" i="3" s="1"/>
  <c r="F6912" i="3" s="1"/>
  <c r="F6913" i="3" s="1"/>
  <c r="F6914" i="3" s="1"/>
  <c r="F6915" i="3" s="1"/>
  <c r="F6916" i="3" s="1"/>
  <c r="F6917" i="3" s="1"/>
  <c r="F6918" i="3" s="1"/>
  <c r="F6919" i="3" s="1"/>
  <c r="F6920" i="3" s="1"/>
  <c r="F6921" i="3" s="1"/>
  <c r="F6922" i="3" s="1"/>
  <c r="F6923" i="3" s="1"/>
  <c r="F6924" i="3" s="1"/>
  <c r="F6925" i="3" s="1"/>
  <c r="F6926" i="3" s="1"/>
  <c r="F6927" i="3" s="1"/>
  <c r="F6928" i="3" s="1"/>
  <c r="F6929" i="3" s="1"/>
  <c r="F6930" i="3" s="1"/>
  <c r="F6931" i="3" s="1"/>
  <c r="F6932" i="3" s="1"/>
  <c r="F6933" i="3" s="1"/>
  <c r="F6934" i="3" s="1"/>
  <c r="F6935" i="3" s="1"/>
  <c r="F6936" i="3" s="1"/>
  <c r="F6937" i="3" s="1"/>
  <c r="F6938" i="3" s="1"/>
  <c r="F6939" i="3" s="1"/>
  <c r="F6940" i="3" s="1"/>
  <c r="F6941" i="3" s="1"/>
  <c r="F6942" i="3" s="1"/>
  <c r="F6943" i="3" s="1"/>
  <c r="F6944" i="3" s="1"/>
  <c r="F6945" i="3" s="1"/>
  <c r="F6946" i="3" s="1"/>
  <c r="F6947" i="3" s="1"/>
  <c r="F6948" i="3" s="1"/>
  <c r="F6949" i="3" s="1"/>
  <c r="F6950" i="3" s="1"/>
  <c r="F6951" i="3" s="1"/>
  <c r="F6952" i="3" s="1"/>
  <c r="F6953" i="3" s="1"/>
  <c r="F6954" i="3" s="1"/>
  <c r="F6955" i="3" s="1"/>
  <c r="F6956" i="3" s="1"/>
  <c r="F6957" i="3" s="1"/>
  <c r="F6958" i="3" s="1"/>
  <c r="F6959" i="3" s="1"/>
  <c r="F6960" i="3" s="1"/>
  <c r="F6961" i="3" s="1"/>
  <c r="F6962" i="3" s="1"/>
  <c r="F6963" i="3" s="1"/>
  <c r="F6964" i="3" s="1"/>
  <c r="F6965" i="3" s="1"/>
  <c r="F6966" i="3" s="1"/>
  <c r="F6967" i="3" s="1"/>
  <c r="F6968" i="3" s="1"/>
  <c r="F6969" i="3" s="1"/>
  <c r="F6970" i="3" s="1"/>
  <c r="F6971" i="3" s="1"/>
  <c r="F6972" i="3" s="1"/>
  <c r="F6973" i="3" s="1"/>
  <c r="F6974" i="3" s="1"/>
  <c r="F6975" i="3" s="1"/>
  <c r="F6976" i="3" s="1"/>
  <c r="F6977" i="3" s="1"/>
  <c r="F6978" i="3" s="1"/>
  <c r="F6979" i="3" s="1"/>
  <c r="F6980" i="3" s="1"/>
  <c r="F6981" i="3" s="1"/>
  <c r="F6982" i="3" s="1"/>
  <c r="F6983" i="3" s="1"/>
  <c r="F6984" i="3" s="1"/>
  <c r="F6985" i="3" s="1"/>
  <c r="F6986" i="3" s="1"/>
  <c r="F6987" i="3" s="1"/>
  <c r="F6988" i="3" s="1"/>
  <c r="F6989" i="3" s="1"/>
  <c r="F6990" i="3" s="1"/>
  <c r="F6991" i="3" s="1"/>
  <c r="F6992" i="3" s="1"/>
  <c r="F6993" i="3" s="1"/>
  <c r="F6994" i="3" s="1"/>
  <c r="F6995" i="3" s="1"/>
  <c r="F6996" i="3" s="1"/>
  <c r="F6997" i="3" s="1"/>
  <c r="F6998" i="3" s="1"/>
  <c r="F6999" i="3" s="1"/>
  <c r="F7000" i="3" s="1"/>
  <c r="F7001" i="3" s="1"/>
  <c r="F7002" i="3" s="1"/>
  <c r="F7003" i="3" s="1"/>
  <c r="F7004" i="3" s="1"/>
  <c r="F7005" i="3" s="1"/>
  <c r="F7006" i="3" s="1"/>
  <c r="F7007" i="3" s="1"/>
  <c r="F7008" i="3" s="1"/>
  <c r="F7009" i="3" s="1"/>
  <c r="F7010" i="3" s="1"/>
  <c r="F7011" i="3" s="1"/>
  <c r="F7012" i="3" s="1"/>
  <c r="F7013" i="3" s="1"/>
  <c r="F7014" i="3" s="1"/>
  <c r="F7015" i="3" s="1"/>
  <c r="F7016" i="3" s="1"/>
  <c r="F7017" i="3" s="1"/>
  <c r="F7018" i="3" s="1"/>
  <c r="F7019" i="3" s="1"/>
  <c r="F7020" i="3" s="1"/>
  <c r="F7021" i="3" s="1"/>
  <c r="F7022" i="3" s="1"/>
  <c r="F7023" i="3" s="1"/>
  <c r="F7024" i="3" s="1"/>
  <c r="F7025" i="3" s="1"/>
  <c r="F7026" i="3" s="1"/>
  <c r="F7027" i="3" s="1"/>
  <c r="F7028" i="3" s="1"/>
  <c r="F7029" i="3" s="1"/>
  <c r="F7030" i="3" s="1"/>
  <c r="F7031" i="3" s="1"/>
  <c r="F7032" i="3" s="1"/>
  <c r="F7033" i="3" s="1"/>
  <c r="F7034" i="3" s="1"/>
  <c r="F7035" i="3" s="1"/>
  <c r="F7036" i="3" s="1"/>
  <c r="F7037" i="3" s="1"/>
  <c r="F7038" i="3" s="1"/>
  <c r="F7039" i="3" s="1"/>
  <c r="F7040" i="3" s="1"/>
  <c r="F7041" i="3" s="1"/>
  <c r="F7042" i="3" s="1"/>
  <c r="F7043" i="3" s="1"/>
  <c r="F7044" i="3" s="1"/>
  <c r="F7045" i="3" s="1"/>
  <c r="F7046" i="3" s="1"/>
  <c r="F7047" i="3" s="1"/>
  <c r="F7048" i="3" s="1"/>
  <c r="F7049" i="3" s="1"/>
  <c r="F7050" i="3" s="1"/>
  <c r="F7051" i="3" s="1"/>
  <c r="F7052" i="3" s="1"/>
  <c r="F7053" i="3" s="1"/>
  <c r="F7054" i="3" s="1"/>
  <c r="F7055" i="3" s="1"/>
  <c r="F7056" i="3" s="1"/>
  <c r="F7057" i="3" s="1"/>
  <c r="F7058" i="3" s="1"/>
  <c r="F7059" i="3" s="1"/>
  <c r="F7060" i="3" s="1"/>
  <c r="F7061" i="3" s="1"/>
  <c r="F7062" i="3" s="1"/>
  <c r="F7063" i="3" s="1"/>
  <c r="F7064" i="3" s="1"/>
  <c r="F7065" i="3" s="1"/>
  <c r="F7066" i="3" s="1"/>
  <c r="F7067" i="3" s="1"/>
  <c r="F7068" i="3" s="1"/>
  <c r="F7069" i="3" s="1"/>
  <c r="F7070" i="3" s="1"/>
  <c r="F7071" i="3" s="1"/>
  <c r="F7072" i="3" s="1"/>
  <c r="F7073" i="3" s="1"/>
  <c r="F7074" i="3" s="1"/>
  <c r="F7075" i="3" s="1"/>
  <c r="F7076" i="3" s="1"/>
  <c r="F7077" i="3" s="1"/>
  <c r="F7078" i="3" s="1"/>
  <c r="F7079" i="3" s="1"/>
  <c r="F7080" i="3" s="1"/>
  <c r="F7081" i="3" s="1"/>
  <c r="F7082" i="3" s="1"/>
  <c r="F7083" i="3" s="1"/>
  <c r="F7084" i="3" s="1"/>
  <c r="F7085" i="3" s="1"/>
  <c r="F7086" i="3" s="1"/>
  <c r="F7087" i="3" s="1"/>
  <c r="F7088" i="3" s="1"/>
  <c r="F7089" i="3" s="1"/>
  <c r="F7090" i="3" s="1"/>
  <c r="F7091" i="3" s="1"/>
  <c r="F7092" i="3" s="1"/>
  <c r="F7093" i="3" s="1"/>
  <c r="F7094" i="3" s="1"/>
  <c r="F7095" i="3" s="1"/>
  <c r="F7096" i="3" s="1"/>
  <c r="F7097" i="3" s="1"/>
  <c r="F7098" i="3" s="1"/>
  <c r="F7099" i="3" s="1"/>
  <c r="F7100" i="3" s="1"/>
  <c r="F7101" i="3" s="1"/>
  <c r="F7102" i="3" s="1"/>
  <c r="F7103" i="3" s="1"/>
  <c r="F7104" i="3" s="1"/>
  <c r="F7105" i="3" s="1"/>
  <c r="F7106" i="3" s="1"/>
  <c r="F7107" i="3" s="1"/>
  <c r="F7108" i="3" s="1"/>
  <c r="F7109" i="3" s="1"/>
  <c r="F7110" i="3" s="1"/>
  <c r="F7111" i="3" s="1"/>
  <c r="F7112" i="3" s="1"/>
  <c r="F7113" i="3" s="1"/>
  <c r="F7114" i="3" s="1"/>
  <c r="F7115" i="3" s="1"/>
  <c r="F7116" i="3" s="1"/>
  <c r="F7117" i="3" s="1"/>
  <c r="F7118" i="3" s="1"/>
  <c r="F7119" i="3" s="1"/>
  <c r="F7120" i="3" s="1"/>
  <c r="F7121" i="3" s="1"/>
  <c r="F7122" i="3" s="1"/>
  <c r="F7123" i="3" s="1"/>
  <c r="F7124" i="3" s="1"/>
  <c r="F7125" i="3" s="1"/>
  <c r="F7126" i="3" s="1"/>
  <c r="F7127" i="3" s="1"/>
  <c r="F7128" i="3" s="1"/>
  <c r="F7129" i="3" s="1"/>
  <c r="F7130" i="3" s="1"/>
  <c r="F7131" i="3" s="1"/>
  <c r="F7132" i="3" s="1"/>
  <c r="F7133" i="3" s="1"/>
  <c r="F7134" i="3" s="1"/>
  <c r="F7135" i="3" s="1"/>
  <c r="F7136" i="3" s="1"/>
  <c r="F7137" i="3" s="1"/>
  <c r="F7138" i="3" s="1"/>
  <c r="F7139" i="3" s="1"/>
  <c r="F7140" i="3" s="1"/>
  <c r="F7141" i="3" s="1"/>
  <c r="F7142" i="3" s="1"/>
  <c r="F7143" i="3" s="1"/>
  <c r="F7144" i="3" s="1"/>
  <c r="F7145" i="3" s="1"/>
  <c r="F7146" i="3" s="1"/>
  <c r="F7147" i="3" s="1"/>
  <c r="F7148" i="3" s="1"/>
  <c r="F7149" i="3" s="1"/>
  <c r="F7150" i="3" s="1"/>
  <c r="F7151" i="3" s="1"/>
  <c r="F7152" i="3" s="1"/>
  <c r="F7153" i="3" s="1"/>
  <c r="F7154" i="3" s="1"/>
  <c r="F7155" i="3" s="1"/>
  <c r="F7156" i="3" s="1"/>
  <c r="F7157" i="3" s="1"/>
  <c r="F7158" i="3" s="1"/>
  <c r="F7159" i="3" s="1"/>
  <c r="F7160" i="3" s="1"/>
  <c r="F7161" i="3" s="1"/>
  <c r="F7162" i="3" s="1"/>
  <c r="F7163" i="3" s="1"/>
  <c r="F7164" i="3" s="1"/>
  <c r="F7165" i="3" s="1"/>
  <c r="F7166" i="3" s="1"/>
  <c r="F7167" i="3" s="1"/>
  <c r="F7168" i="3" s="1"/>
  <c r="F7169" i="3" s="1"/>
  <c r="F7170" i="3" s="1"/>
  <c r="F7171" i="3" s="1"/>
  <c r="F7172" i="3" s="1"/>
  <c r="F7173" i="3" s="1"/>
  <c r="F7174" i="3" s="1"/>
  <c r="F7175" i="3" s="1"/>
  <c r="F7176" i="3" s="1"/>
  <c r="F7177" i="3" s="1"/>
  <c r="F7178" i="3" s="1"/>
  <c r="F7179" i="3" s="1"/>
  <c r="F7180" i="3" s="1"/>
  <c r="F7181" i="3" s="1"/>
  <c r="F7182" i="3" s="1"/>
  <c r="F7183" i="3" s="1"/>
  <c r="F7184" i="3" s="1"/>
  <c r="F7185" i="3" s="1"/>
  <c r="F7186" i="3" s="1"/>
  <c r="F7187" i="3" s="1"/>
  <c r="F7188" i="3" s="1"/>
  <c r="F7189" i="3" s="1"/>
  <c r="F7190" i="3" s="1"/>
  <c r="F7191" i="3" s="1"/>
  <c r="F7192" i="3" s="1"/>
  <c r="F7193" i="3" s="1"/>
  <c r="F7194" i="3" s="1"/>
  <c r="F7195" i="3" s="1"/>
  <c r="F7196" i="3" s="1"/>
  <c r="F7197" i="3" s="1"/>
  <c r="F7198" i="3" s="1"/>
  <c r="F7199" i="3" s="1"/>
  <c r="F7200" i="3" s="1"/>
  <c r="F7201" i="3" s="1"/>
  <c r="F7202" i="3" s="1"/>
  <c r="F7203" i="3" s="1"/>
  <c r="F7204" i="3" s="1"/>
  <c r="F7205" i="3" s="1"/>
  <c r="F7206" i="3" s="1"/>
  <c r="F7207" i="3" s="1"/>
  <c r="F7208" i="3" s="1"/>
  <c r="F7209" i="3" s="1"/>
  <c r="F7210" i="3" s="1"/>
  <c r="F7211" i="3" s="1"/>
  <c r="F7212" i="3" s="1"/>
  <c r="F7213" i="3" s="1"/>
  <c r="F7214" i="3" s="1"/>
  <c r="F7215" i="3" s="1"/>
  <c r="F7216" i="3" s="1"/>
  <c r="F7217" i="3" s="1"/>
  <c r="F7218" i="3" s="1"/>
  <c r="F7219" i="3" s="1"/>
  <c r="F7220" i="3" s="1"/>
  <c r="F7221" i="3" s="1"/>
  <c r="F7222" i="3" s="1"/>
  <c r="F7223" i="3" s="1"/>
  <c r="F7224" i="3" s="1"/>
  <c r="F7225" i="3" s="1"/>
  <c r="F7226" i="3" s="1"/>
  <c r="F7227" i="3" s="1"/>
  <c r="F7228" i="3" s="1"/>
  <c r="F7229" i="3" s="1"/>
  <c r="F7230" i="3" s="1"/>
  <c r="F7231" i="3" s="1"/>
  <c r="F7232" i="3" s="1"/>
  <c r="F7233" i="3" s="1"/>
  <c r="F7234" i="3" s="1"/>
  <c r="F7235" i="3" s="1"/>
  <c r="F7236" i="3" s="1"/>
  <c r="F7237" i="3" s="1"/>
  <c r="F7238" i="3" s="1"/>
  <c r="F7239" i="3" s="1"/>
  <c r="F7240" i="3" s="1"/>
  <c r="F7241" i="3" s="1"/>
  <c r="F7242" i="3" s="1"/>
  <c r="F7243" i="3" s="1"/>
  <c r="F7244" i="3" s="1"/>
  <c r="F7245" i="3" s="1"/>
  <c r="F7246" i="3" s="1"/>
  <c r="F7247" i="3" s="1"/>
  <c r="F7248" i="3" s="1"/>
  <c r="F7249" i="3" s="1"/>
  <c r="F7250" i="3" s="1"/>
  <c r="F7251" i="3" s="1"/>
  <c r="F7252" i="3" s="1"/>
  <c r="F7253" i="3" s="1"/>
  <c r="F7254" i="3" s="1"/>
  <c r="F7255" i="3" s="1"/>
  <c r="F7256" i="3" s="1"/>
  <c r="F7257" i="3" s="1"/>
  <c r="F7258" i="3" s="1"/>
  <c r="F7259" i="3" s="1"/>
  <c r="F7260" i="3" s="1"/>
  <c r="F7261" i="3" s="1"/>
  <c r="F7262" i="3" s="1"/>
  <c r="F7263" i="3" s="1"/>
  <c r="F7264" i="3" s="1"/>
  <c r="F7265" i="3" s="1"/>
  <c r="F7266" i="3" s="1"/>
  <c r="F7267" i="3" s="1"/>
  <c r="F7268" i="3" s="1"/>
  <c r="F7269" i="3" s="1"/>
  <c r="F7270" i="3" s="1"/>
  <c r="F7271" i="3" s="1"/>
  <c r="F7272" i="3" s="1"/>
  <c r="F7273" i="3" s="1"/>
  <c r="F7274" i="3" s="1"/>
  <c r="F7275" i="3" s="1"/>
  <c r="F7276" i="3" s="1"/>
  <c r="F7277" i="3" s="1"/>
  <c r="F7278" i="3" s="1"/>
  <c r="F7279" i="3" s="1"/>
  <c r="F7280" i="3" s="1"/>
  <c r="F7281" i="3" s="1"/>
  <c r="F7282" i="3" s="1"/>
  <c r="F7283" i="3" s="1"/>
  <c r="F7284" i="3" s="1"/>
  <c r="F7285" i="3" s="1"/>
  <c r="F7286" i="3" s="1"/>
  <c r="F7287" i="3" s="1"/>
  <c r="F7288" i="3" s="1"/>
  <c r="F7289" i="3" s="1"/>
  <c r="F7290" i="3" s="1"/>
  <c r="F7291" i="3" s="1"/>
  <c r="F7292" i="3" s="1"/>
  <c r="F7293" i="3" s="1"/>
  <c r="F7294" i="3" s="1"/>
  <c r="F7295" i="3" s="1"/>
  <c r="F7296" i="3" s="1"/>
  <c r="F7297" i="3" s="1"/>
  <c r="F7298" i="3" s="1"/>
  <c r="F7299" i="3" s="1"/>
  <c r="F7300" i="3" s="1"/>
  <c r="F7301" i="3" s="1"/>
  <c r="F7302" i="3" s="1"/>
  <c r="F7303" i="3" s="1"/>
  <c r="F7304" i="3" s="1"/>
  <c r="F7305" i="3" s="1"/>
  <c r="F7306" i="3" s="1"/>
  <c r="F7307" i="3" s="1"/>
  <c r="F7308" i="3" s="1"/>
  <c r="F7309" i="3" s="1"/>
  <c r="F7310" i="3" s="1"/>
  <c r="F7311" i="3" s="1"/>
  <c r="F7312" i="3" s="1"/>
  <c r="F7313" i="3" s="1"/>
  <c r="F7314" i="3" s="1"/>
  <c r="F7315" i="3" s="1"/>
  <c r="F7316" i="3" s="1"/>
  <c r="F7317" i="3" s="1"/>
  <c r="F7318" i="3" s="1"/>
  <c r="F7319" i="3" s="1"/>
  <c r="F7320" i="3" s="1"/>
  <c r="F7321" i="3" s="1"/>
  <c r="F7322" i="3" s="1"/>
  <c r="F7323" i="3" s="1"/>
  <c r="F7324" i="3" s="1"/>
  <c r="F7325" i="3" s="1"/>
  <c r="F7326" i="3" s="1"/>
  <c r="F7327" i="3" s="1"/>
  <c r="F7328" i="3" s="1"/>
  <c r="F7329" i="3" s="1"/>
  <c r="F7330" i="3" s="1"/>
  <c r="F7331" i="3" s="1"/>
  <c r="F7332" i="3" s="1"/>
  <c r="F7333" i="3" s="1"/>
  <c r="F7334" i="3" s="1"/>
  <c r="F7335" i="3" s="1"/>
  <c r="F7336" i="3" s="1"/>
  <c r="F7337" i="3" s="1"/>
  <c r="F7338" i="3" s="1"/>
  <c r="F7339" i="3" s="1"/>
  <c r="F7340" i="3" s="1"/>
  <c r="F7341" i="3" s="1"/>
  <c r="F7342" i="3" s="1"/>
  <c r="F7343" i="3" s="1"/>
  <c r="F7344" i="3" s="1"/>
  <c r="F7345" i="3" s="1"/>
  <c r="F7346" i="3" s="1"/>
  <c r="F7347" i="3" s="1"/>
  <c r="F7348" i="3" s="1"/>
  <c r="F7349" i="3" s="1"/>
  <c r="F7350" i="3" s="1"/>
  <c r="F7351" i="3" s="1"/>
  <c r="F7352" i="3" s="1"/>
  <c r="F7353" i="3" s="1"/>
  <c r="F7354" i="3" s="1"/>
  <c r="F7355" i="3" s="1"/>
  <c r="F7356" i="3" s="1"/>
  <c r="F7357" i="3" s="1"/>
  <c r="F7358" i="3" s="1"/>
  <c r="F7359" i="3" s="1"/>
  <c r="F7360" i="3" s="1"/>
  <c r="F7361" i="3" s="1"/>
  <c r="F7362" i="3" s="1"/>
  <c r="F7363" i="3" s="1"/>
  <c r="F7364" i="3" s="1"/>
  <c r="F7365" i="3" s="1"/>
  <c r="F7366" i="3" s="1"/>
  <c r="F7367" i="3" s="1"/>
  <c r="F7368" i="3" s="1"/>
  <c r="F7369" i="3" s="1"/>
  <c r="F7370" i="3" s="1"/>
  <c r="F7371" i="3" s="1"/>
  <c r="F7372" i="3" s="1"/>
  <c r="F7373" i="3" s="1"/>
  <c r="F7374" i="3" s="1"/>
  <c r="F7375" i="3" s="1"/>
  <c r="F7376" i="3" s="1"/>
  <c r="F7377" i="3" s="1"/>
  <c r="F7378" i="3" s="1"/>
  <c r="F7379" i="3" s="1"/>
  <c r="F7380" i="3" s="1"/>
  <c r="F7381" i="3" s="1"/>
  <c r="F7382" i="3" s="1"/>
  <c r="F7383" i="3" s="1"/>
  <c r="F7384" i="3" s="1"/>
  <c r="F7385" i="3" s="1"/>
  <c r="F7386" i="3" s="1"/>
  <c r="F7387" i="3" s="1"/>
  <c r="F7388" i="3" s="1"/>
  <c r="F7389" i="3" s="1"/>
  <c r="F7390" i="3" s="1"/>
  <c r="F7391" i="3" s="1"/>
  <c r="F7392" i="3" s="1"/>
  <c r="F7393" i="3" s="1"/>
  <c r="F7394" i="3" s="1"/>
  <c r="F7395" i="3" s="1"/>
  <c r="F7396" i="3" s="1"/>
  <c r="F7397" i="3" s="1"/>
  <c r="F7398" i="3" s="1"/>
  <c r="F7399" i="3" s="1"/>
  <c r="F7400" i="3" s="1"/>
  <c r="F7401" i="3" s="1"/>
  <c r="F7402" i="3" s="1"/>
  <c r="F7403" i="3" s="1"/>
  <c r="F7404" i="3" s="1"/>
  <c r="F7405" i="3" s="1"/>
  <c r="F7406" i="3" s="1"/>
  <c r="F7407" i="3" s="1"/>
  <c r="F7408" i="3" s="1"/>
  <c r="F7409" i="3" s="1"/>
  <c r="F7410" i="3" s="1"/>
  <c r="F7411" i="3" s="1"/>
  <c r="F7412" i="3" s="1"/>
  <c r="F7413" i="3" s="1"/>
  <c r="F7414" i="3" s="1"/>
  <c r="F7415" i="3" s="1"/>
  <c r="F7416" i="3" s="1"/>
  <c r="F7417" i="3" s="1"/>
  <c r="F7418" i="3" s="1"/>
  <c r="F7419" i="3" s="1"/>
  <c r="F7420" i="3" s="1"/>
  <c r="F7421" i="3" s="1"/>
  <c r="F7422" i="3" s="1"/>
  <c r="F7423" i="3" s="1"/>
  <c r="F7424" i="3" s="1"/>
  <c r="F7425" i="3" s="1"/>
  <c r="F7426" i="3" s="1"/>
  <c r="F7427" i="3" s="1"/>
  <c r="F7428" i="3" s="1"/>
  <c r="F7429" i="3" s="1"/>
  <c r="F7430" i="3" s="1"/>
  <c r="F7431" i="3" s="1"/>
  <c r="F7432" i="3" s="1"/>
  <c r="F7433" i="3" s="1"/>
  <c r="F7434" i="3" s="1"/>
  <c r="F7435" i="3" s="1"/>
  <c r="F7436" i="3" s="1"/>
  <c r="F7437" i="3" s="1"/>
  <c r="F7438" i="3" s="1"/>
  <c r="F7439" i="3" s="1"/>
  <c r="F7440" i="3" s="1"/>
  <c r="F7441" i="3" s="1"/>
  <c r="F7442" i="3" s="1"/>
  <c r="F7443" i="3" s="1"/>
  <c r="F7444" i="3" s="1"/>
  <c r="F7445" i="3" s="1"/>
  <c r="F7446" i="3" s="1"/>
  <c r="F7447" i="3" s="1"/>
  <c r="F7448" i="3" s="1"/>
  <c r="F7449" i="3" s="1"/>
  <c r="F7450" i="3" s="1"/>
  <c r="F7451" i="3" s="1"/>
  <c r="F7452" i="3" s="1"/>
  <c r="F7453" i="3" s="1"/>
  <c r="F7454" i="3" s="1"/>
  <c r="F7455" i="3" s="1"/>
  <c r="F7456" i="3" s="1"/>
  <c r="F7457" i="3" s="1"/>
  <c r="F7458" i="3" s="1"/>
  <c r="F7459" i="3" s="1"/>
  <c r="F7460" i="3" s="1"/>
  <c r="F7461" i="3" s="1"/>
  <c r="F7462" i="3" s="1"/>
  <c r="F7463" i="3" s="1"/>
  <c r="F7464" i="3" s="1"/>
  <c r="F7465" i="3" s="1"/>
  <c r="F7466" i="3" s="1"/>
  <c r="F7467" i="3" s="1"/>
  <c r="F7468" i="3" s="1"/>
  <c r="F7469" i="3" s="1"/>
  <c r="F7470" i="3" s="1"/>
  <c r="F7471" i="3" s="1"/>
  <c r="F7472" i="3" s="1"/>
  <c r="F7473" i="3" s="1"/>
  <c r="F7474" i="3" s="1"/>
  <c r="F7475" i="3" s="1"/>
  <c r="F7476" i="3" s="1"/>
  <c r="F7477" i="3" s="1"/>
  <c r="F7478" i="3" s="1"/>
  <c r="F7479" i="3" s="1"/>
  <c r="F7480" i="3" s="1"/>
  <c r="F7481" i="3" s="1"/>
  <c r="F7482" i="3" s="1"/>
  <c r="F7483" i="3" s="1"/>
  <c r="F7484" i="3" s="1"/>
  <c r="F7485" i="3" s="1"/>
  <c r="F7486" i="3" s="1"/>
  <c r="F7487" i="3" s="1"/>
  <c r="F7488" i="3" s="1"/>
  <c r="F7489" i="3" s="1"/>
  <c r="F7490" i="3" s="1"/>
  <c r="F7491" i="3" s="1"/>
  <c r="F7492" i="3" s="1"/>
  <c r="F7493" i="3" s="1"/>
  <c r="F7494" i="3" s="1"/>
  <c r="F7495" i="3" s="1"/>
  <c r="F7496" i="3" s="1"/>
  <c r="F7497" i="3" s="1"/>
  <c r="F7498" i="3" s="1"/>
  <c r="F7499" i="3" s="1"/>
  <c r="F7500" i="3" s="1"/>
  <c r="F7501" i="3" s="1"/>
  <c r="F7502" i="3" s="1"/>
  <c r="F7503" i="3" s="1"/>
  <c r="F7504" i="3" s="1"/>
  <c r="F7505" i="3" s="1"/>
  <c r="F7506" i="3" s="1"/>
  <c r="F7507" i="3" s="1"/>
  <c r="F7508" i="3" s="1"/>
  <c r="F7509" i="3" s="1"/>
  <c r="F7510" i="3" s="1"/>
  <c r="F7511" i="3" s="1"/>
  <c r="F7512" i="3" s="1"/>
  <c r="F7513" i="3" s="1"/>
  <c r="F7514" i="3" s="1"/>
  <c r="F7515" i="3" s="1"/>
  <c r="F7516" i="3" s="1"/>
  <c r="F7517" i="3" s="1"/>
  <c r="F7518" i="3" s="1"/>
  <c r="F7519" i="3" s="1"/>
  <c r="F7520" i="3" s="1"/>
  <c r="F7521" i="3" s="1"/>
  <c r="F7522" i="3" s="1"/>
  <c r="F7523" i="3" s="1"/>
  <c r="F7524" i="3" s="1"/>
  <c r="F7525" i="3" s="1"/>
  <c r="F7526" i="3" s="1"/>
  <c r="F7527" i="3" s="1"/>
  <c r="F7528" i="3" s="1"/>
  <c r="F7529" i="3" s="1"/>
  <c r="F7530" i="3" s="1"/>
  <c r="F7531" i="3" s="1"/>
  <c r="F7532" i="3" s="1"/>
  <c r="F7533" i="3" s="1"/>
  <c r="F7534" i="3" s="1"/>
  <c r="F7535" i="3" s="1"/>
  <c r="F7536" i="3" s="1"/>
  <c r="F7537" i="3" s="1"/>
  <c r="F7538" i="3" s="1"/>
  <c r="F7539" i="3" s="1"/>
  <c r="F7540" i="3" s="1"/>
  <c r="F7541" i="3" s="1"/>
  <c r="F7542" i="3" s="1"/>
  <c r="F7543" i="3" s="1"/>
  <c r="F7544" i="3" s="1"/>
  <c r="F7545" i="3" s="1"/>
  <c r="F7546" i="3" s="1"/>
  <c r="F7547" i="3" s="1"/>
  <c r="F7548" i="3" s="1"/>
  <c r="F7549" i="3" s="1"/>
  <c r="F7550" i="3" s="1"/>
  <c r="F7551" i="3" s="1"/>
  <c r="F7552" i="3" s="1"/>
  <c r="F7553" i="3" s="1"/>
  <c r="F7554" i="3" s="1"/>
  <c r="F7555" i="3" s="1"/>
  <c r="F7556" i="3" s="1"/>
  <c r="F7557" i="3" s="1"/>
  <c r="F7558" i="3" s="1"/>
  <c r="F7559" i="3" s="1"/>
  <c r="F7560" i="3" s="1"/>
  <c r="F7561" i="3" s="1"/>
  <c r="F7562" i="3" s="1"/>
  <c r="F7563" i="3" s="1"/>
  <c r="F7564" i="3" s="1"/>
  <c r="F7565" i="3" s="1"/>
  <c r="F7566" i="3" s="1"/>
  <c r="F7567" i="3" s="1"/>
  <c r="F7568" i="3" s="1"/>
  <c r="F7569" i="3" s="1"/>
  <c r="F7570" i="3" s="1"/>
  <c r="F7571" i="3" s="1"/>
  <c r="F7572" i="3" s="1"/>
  <c r="F7573" i="3" s="1"/>
  <c r="F7574" i="3" s="1"/>
  <c r="F7575" i="3" s="1"/>
  <c r="F7576" i="3" s="1"/>
  <c r="F7577" i="3" s="1"/>
  <c r="F7578" i="3" s="1"/>
  <c r="F7579" i="3" s="1"/>
  <c r="F7580" i="3" s="1"/>
  <c r="F7581" i="3" s="1"/>
  <c r="F7582" i="3" s="1"/>
  <c r="F7583" i="3" s="1"/>
  <c r="F7584" i="3" s="1"/>
  <c r="F7585" i="3" s="1"/>
  <c r="F7586" i="3" s="1"/>
  <c r="F7587" i="3" s="1"/>
  <c r="F7588" i="3" s="1"/>
  <c r="F7589" i="3" s="1"/>
  <c r="F7590" i="3" s="1"/>
  <c r="F7591" i="3" s="1"/>
  <c r="F7592" i="3" s="1"/>
  <c r="F7593" i="3" s="1"/>
  <c r="F7594" i="3" s="1"/>
  <c r="F7595" i="3" s="1"/>
  <c r="F7596" i="3" s="1"/>
  <c r="F7597" i="3" s="1"/>
  <c r="F7598" i="3" s="1"/>
  <c r="F7599" i="3" s="1"/>
  <c r="F7600" i="3" s="1"/>
  <c r="F7601" i="3" s="1"/>
  <c r="F7602" i="3" s="1"/>
  <c r="F7603" i="3" s="1"/>
  <c r="F7604" i="3" s="1"/>
  <c r="F7605" i="3" s="1"/>
  <c r="F7606" i="3" s="1"/>
  <c r="F7607" i="3" s="1"/>
  <c r="F7608" i="3" s="1"/>
  <c r="F7609" i="3" s="1"/>
  <c r="F7610" i="3" s="1"/>
  <c r="F7611" i="3" s="1"/>
  <c r="F7612" i="3" s="1"/>
  <c r="F7613" i="3" s="1"/>
  <c r="F7614" i="3" s="1"/>
  <c r="F7615" i="3" s="1"/>
  <c r="F7616" i="3" s="1"/>
  <c r="F7617" i="3" s="1"/>
  <c r="F7618" i="3" s="1"/>
  <c r="F7619" i="3" s="1"/>
  <c r="F7620" i="3" s="1"/>
  <c r="F7621" i="3" s="1"/>
  <c r="F7622" i="3" s="1"/>
  <c r="F7623" i="3" s="1"/>
  <c r="F7624" i="3" s="1"/>
  <c r="F7625" i="3" s="1"/>
  <c r="F7626" i="3" s="1"/>
  <c r="F7627" i="3" s="1"/>
  <c r="F7628" i="3" s="1"/>
  <c r="F7629" i="3" s="1"/>
  <c r="F7630" i="3" s="1"/>
  <c r="F7631" i="3" s="1"/>
  <c r="F7632" i="3" s="1"/>
  <c r="F7633" i="3" s="1"/>
  <c r="F7634" i="3" s="1"/>
  <c r="F7635" i="3" s="1"/>
  <c r="F7636" i="3" s="1"/>
  <c r="F7637" i="3" s="1"/>
  <c r="F7638" i="3" s="1"/>
  <c r="F7639" i="3" s="1"/>
  <c r="F7640" i="3" s="1"/>
  <c r="F7641" i="3" s="1"/>
  <c r="F7642" i="3" s="1"/>
  <c r="F7643" i="3" s="1"/>
  <c r="F7644" i="3" s="1"/>
  <c r="F7645" i="3" s="1"/>
  <c r="F7646" i="3" s="1"/>
  <c r="F7647" i="3" s="1"/>
  <c r="F7648" i="3" s="1"/>
  <c r="F7649" i="3" s="1"/>
  <c r="F7650" i="3" s="1"/>
  <c r="F7651" i="3" s="1"/>
  <c r="F7652" i="3" s="1"/>
  <c r="F7653" i="3" s="1"/>
  <c r="F7654" i="3" s="1"/>
  <c r="F7655" i="3" s="1"/>
  <c r="F7656" i="3" s="1"/>
  <c r="F7657" i="3" s="1"/>
  <c r="F7658" i="3" s="1"/>
  <c r="F7659" i="3" s="1"/>
  <c r="F7660" i="3" s="1"/>
  <c r="F7661" i="3" s="1"/>
  <c r="F7662" i="3" s="1"/>
  <c r="F7663" i="3" s="1"/>
  <c r="F7664" i="3" s="1"/>
  <c r="F7665" i="3" s="1"/>
  <c r="F7666" i="3" s="1"/>
  <c r="F7667" i="3" s="1"/>
  <c r="F7668" i="3" s="1"/>
  <c r="F7669" i="3" s="1"/>
  <c r="F7670" i="3" s="1"/>
  <c r="F7671" i="3" s="1"/>
  <c r="F7672" i="3" s="1"/>
  <c r="F7673" i="3" s="1"/>
  <c r="F7674" i="3" s="1"/>
  <c r="F7675" i="3" s="1"/>
  <c r="F7676" i="3" s="1"/>
  <c r="F7677" i="3" s="1"/>
  <c r="F7678" i="3" s="1"/>
  <c r="F7679" i="3" s="1"/>
  <c r="F7680" i="3" s="1"/>
  <c r="F7681" i="3" s="1"/>
  <c r="F7682" i="3" s="1"/>
  <c r="F7683" i="3" s="1"/>
  <c r="F7684" i="3" s="1"/>
  <c r="F7685" i="3" s="1"/>
  <c r="F7686" i="3" s="1"/>
  <c r="F7687" i="3" s="1"/>
  <c r="F7688" i="3" s="1"/>
  <c r="F7689" i="3" s="1"/>
  <c r="F7690" i="3" s="1"/>
  <c r="F7691" i="3" s="1"/>
  <c r="F7692" i="3" s="1"/>
  <c r="F7693" i="3" s="1"/>
  <c r="F7694" i="3" s="1"/>
  <c r="F7695" i="3" s="1"/>
  <c r="F7696" i="3" s="1"/>
  <c r="F7697" i="3" s="1"/>
  <c r="F7698" i="3" s="1"/>
  <c r="F7699" i="3" s="1"/>
  <c r="F7700" i="3" s="1"/>
  <c r="F7701" i="3" s="1"/>
  <c r="F7702" i="3" s="1"/>
  <c r="F7703" i="3" s="1"/>
  <c r="F7704" i="3" s="1"/>
  <c r="F7705" i="3" s="1"/>
  <c r="F7706" i="3" s="1"/>
  <c r="F7707" i="3" s="1"/>
  <c r="F7708" i="3" s="1"/>
  <c r="F7709" i="3" s="1"/>
  <c r="F7710" i="3" s="1"/>
  <c r="F7711" i="3" s="1"/>
  <c r="F7712" i="3" s="1"/>
  <c r="F7713" i="3" s="1"/>
  <c r="F7714" i="3" s="1"/>
  <c r="F7715" i="3" s="1"/>
  <c r="F7716" i="3" s="1"/>
  <c r="F7717" i="3" s="1"/>
  <c r="F7718" i="3" s="1"/>
  <c r="F7719" i="3" s="1"/>
  <c r="F7720" i="3" s="1"/>
  <c r="F7721" i="3" s="1"/>
  <c r="F7722" i="3" s="1"/>
  <c r="F7723" i="3" s="1"/>
  <c r="F7724" i="3" s="1"/>
  <c r="F7725" i="3" s="1"/>
  <c r="F7726" i="3" s="1"/>
  <c r="F7727" i="3" s="1"/>
  <c r="F7728" i="3" s="1"/>
  <c r="F7729" i="3" s="1"/>
  <c r="F7730" i="3" s="1"/>
  <c r="F7731" i="3" s="1"/>
  <c r="F7732" i="3" s="1"/>
  <c r="F7733" i="3" s="1"/>
  <c r="F7734" i="3" s="1"/>
  <c r="F7735" i="3" s="1"/>
  <c r="F7736" i="3" s="1"/>
  <c r="F7737" i="3" s="1"/>
  <c r="F7738" i="3" s="1"/>
  <c r="F7739" i="3" s="1"/>
  <c r="F7740" i="3" s="1"/>
  <c r="F7741" i="3" s="1"/>
  <c r="F7742" i="3" s="1"/>
  <c r="F7743" i="3" s="1"/>
  <c r="F7744" i="3" s="1"/>
  <c r="F7745" i="3" s="1"/>
  <c r="F7746" i="3" s="1"/>
  <c r="F7747" i="3" s="1"/>
  <c r="F7748" i="3" s="1"/>
  <c r="F7749" i="3" s="1"/>
  <c r="F7750" i="3" s="1"/>
  <c r="F7751" i="3" s="1"/>
  <c r="F7752" i="3" s="1"/>
  <c r="F7753" i="3" s="1"/>
  <c r="F7754" i="3" s="1"/>
  <c r="F7755" i="3" s="1"/>
  <c r="F7756" i="3" s="1"/>
  <c r="F7757" i="3" s="1"/>
  <c r="F7758" i="3" s="1"/>
  <c r="F7759" i="3" s="1"/>
  <c r="F7760" i="3" s="1"/>
  <c r="F7761" i="3" s="1"/>
  <c r="F7762" i="3" s="1"/>
  <c r="F7763" i="3" s="1"/>
  <c r="F7764" i="3" s="1"/>
  <c r="F7765" i="3" s="1"/>
  <c r="F7766" i="3" s="1"/>
  <c r="F7767" i="3" s="1"/>
  <c r="F7768" i="3" s="1"/>
  <c r="F7769" i="3" s="1"/>
  <c r="F7770" i="3" s="1"/>
  <c r="F7771" i="3" s="1"/>
  <c r="F7772" i="3" s="1"/>
  <c r="F7773" i="3" s="1"/>
  <c r="F7774" i="3" s="1"/>
  <c r="F7775" i="3" s="1"/>
  <c r="F7776" i="3" s="1"/>
  <c r="F7777" i="3" s="1"/>
  <c r="F7778" i="3" s="1"/>
  <c r="F7779" i="3" s="1"/>
  <c r="F7780" i="3" s="1"/>
  <c r="F7781" i="3" s="1"/>
  <c r="F7782" i="3" s="1"/>
  <c r="F7783" i="3" s="1"/>
  <c r="F7784" i="3" s="1"/>
  <c r="F7785" i="3" s="1"/>
  <c r="F7786" i="3" s="1"/>
  <c r="F7787" i="3" s="1"/>
  <c r="F7788" i="3" s="1"/>
  <c r="F7789" i="3" s="1"/>
  <c r="F7790" i="3" s="1"/>
  <c r="F7791" i="3" s="1"/>
  <c r="F7792" i="3" s="1"/>
  <c r="F7793" i="3" s="1"/>
  <c r="F7794" i="3" s="1"/>
  <c r="F7795" i="3" s="1"/>
  <c r="F7796" i="3" s="1"/>
  <c r="F7797" i="3" s="1"/>
  <c r="F7798" i="3" s="1"/>
  <c r="F7799" i="3" s="1"/>
  <c r="F7800" i="3" s="1"/>
  <c r="F7801" i="3" s="1"/>
  <c r="F7802" i="3" s="1"/>
  <c r="F7803" i="3" s="1"/>
  <c r="F7804" i="3" s="1"/>
  <c r="F7805" i="3" s="1"/>
  <c r="F7806" i="3" s="1"/>
  <c r="F7807" i="3" s="1"/>
  <c r="F7808" i="3" s="1"/>
  <c r="F7809" i="3" s="1"/>
  <c r="F7810" i="3" s="1"/>
  <c r="F7811" i="3" s="1"/>
  <c r="F7812" i="3" s="1"/>
  <c r="F7813" i="3" s="1"/>
  <c r="F7814" i="3" s="1"/>
  <c r="F7815" i="3" s="1"/>
  <c r="F7816" i="3" s="1"/>
  <c r="F7817" i="3" s="1"/>
  <c r="F7818" i="3" s="1"/>
  <c r="F7819" i="3" s="1"/>
  <c r="F7820" i="3" s="1"/>
  <c r="F7821" i="3" s="1"/>
  <c r="F7822" i="3" s="1"/>
  <c r="F7823" i="3" s="1"/>
  <c r="F7824" i="3" s="1"/>
  <c r="F7825" i="3" s="1"/>
  <c r="F7826" i="3" s="1"/>
  <c r="F7827" i="3" s="1"/>
  <c r="F7828" i="3" s="1"/>
  <c r="F7829" i="3" s="1"/>
  <c r="F7830" i="3" s="1"/>
  <c r="F7831" i="3" s="1"/>
  <c r="F7832" i="3" s="1"/>
  <c r="F7833" i="3" s="1"/>
  <c r="F7834" i="3" s="1"/>
  <c r="F7835" i="3" s="1"/>
  <c r="F7836" i="3" s="1"/>
  <c r="F7837" i="3" s="1"/>
  <c r="F7838" i="3" s="1"/>
  <c r="F7839" i="3" s="1"/>
  <c r="F7840" i="3" s="1"/>
  <c r="F7841" i="3" s="1"/>
  <c r="F7842" i="3" s="1"/>
  <c r="F7843" i="3" s="1"/>
  <c r="F7844" i="3" s="1"/>
  <c r="F7845" i="3" s="1"/>
  <c r="F7846" i="3" s="1"/>
  <c r="F7847" i="3" s="1"/>
  <c r="F7848" i="3" s="1"/>
  <c r="F7849" i="3" s="1"/>
  <c r="F7850" i="3" s="1"/>
  <c r="F7851" i="3" s="1"/>
  <c r="F7852" i="3" s="1"/>
  <c r="F7853" i="3" s="1"/>
  <c r="F7854" i="3" s="1"/>
  <c r="F7855" i="3" s="1"/>
  <c r="F7856" i="3" s="1"/>
  <c r="F7857" i="3" s="1"/>
  <c r="F7858" i="3" s="1"/>
  <c r="F7859" i="3" s="1"/>
  <c r="F7860" i="3" s="1"/>
  <c r="F7861" i="3" s="1"/>
  <c r="F7862" i="3" s="1"/>
  <c r="F7863" i="3" s="1"/>
  <c r="F7864" i="3" s="1"/>
  <c r="F7865" i="3" s="1"/>
  <c r="F7866" i="3" s="1"/>
  <c r="F7867" i="3" s="1"/>
  <c r="F7868" i="3" s="1"/>
  <c r="F7869" i="3" s="1"/>
  <c r="F7870" i="3" s="1"/>
  <c r="F7871" i="3" s="1"/>
  <c r="F7872" i="3" s="1"/>
  <c r="F7873" i="3" s="1"/>
  <c r="F7874" i="3" s="1"/>
  <c r="F7875" i="3" s="1"/>
  <c r="F7876" i="3" s="1"/>
  <c r="F7877" i="3" s="1"/>
  <c r="F7878" i="3" s="1"/>
  <c r="F7879" i="3" s="1"/>
  <c r="F7880" i="3" s="1"/>
  <c r="F7881" i="3" s="1"/>
  <c r="F7882" i="3" s="1"/>
  <c r="F7883" i="3" s="1"/>
  <c r="F7884" i="3" s="1"/>
  <c r="F7885" i="3" s="1"/>
  <c r="F7886" i="3" s="1"/>
  <c r="F7887" i="3" s="1"/>
  <c r="F7888" i="3" s="1"/>
  <c r="F7889" i="3" s="1"/>
  <c r="F7890" i="3" s="1"/>
  <c r="F7891" i="3" s="1"/>
  <c r="F7892" i="3" s="1"/>
  <c r="F7893" i="3" s="1"/>
  <c r="F7894" i="3" s="1"/>
  <c r="F7895" i="3" s="1"/>
  <c r="F7896" i="3" s="1"/>
  <c r="F7897" i="3" s="1"/>
  <c r="F7898" i="3" s="1"/>
  <c r="F7899" i="3" s="1"/>
  <c r="F7900" i="3" s="1"/>
  <c r="F7901" i="3" s="1"/>
  <c r="F7902" i="3" s="1"/>
  <c r="F7903" i="3" s="1"/>
  <c r="F7904" i="3" s="1"/>
  <c r="F7905" i="3" s="1"/>
  <c r="F7906" i="3" s="1"/>
  <c r="F7907" i="3" s="1"/>
  <c r="F7908" i="3" s="1"/>
  <c r="F7909" i="3" s="1"/>
  <c r="F7910" i="3" s="1"/>
  <c r="F7911" i="3" s="1"/>
  <c r="F7912" i="3" s="1"/>
  <c r="F7913" i="3" s="1"/>
  <c r="F7914" i="3" s="1"/>
  <c r="F7915" i="3" s="1"/>
  <c r="F7916" i="3" s="1"/>
  <c r="F7917" i="3" s="1"/>
  <c r="F7918" i="3" s="1"/>
  <c r="F7919" i="3" s="1"/>
  <c r="F7920" i="3" s="1"/>
  <c r="F7921" i="3" s="1"/>
  <c r="F7922" i="3" s="1"/>
  <c r="F7923" i="3" s="1"/>
  <c r="F7924" i="3" s="1"/>
  <c r="F7925" i="3" s="1"/>
  <c r="F7926" i="3" s="1"/>
  <c r="F7927" i="3" s="1"/>
  <c r="F7928" i="3" s="1"/>
  <c r="F7929" i="3" s="1"/>
  <c r="F7930" i="3" s="1"/>
  <c r="F7931" i="3" s="1"/>
  <c r="F7932" i="3" s="1"/>
  <c r="F7933" i="3" s="1"/>
  <c r="F7934" i="3" s="1"/>
  <c r="F7935" i="3" s="1"/>
  <c r="F7936" i="3" s="1"/>
  <c r="F7937" i="3" s="1"/>
  <c r="F7938" i="3" s="1"/>
  <c r="F7939" i="3" s="1"/>
  <c r="F7940" i="3" s="1"/>
  <c r="F7941" i="3" s="1"/>
  <c r="F7942" i="3" s="1"/>
  <c r="F7943" i="3" s="1"/>
  <c r="F7944" i="3" s="1"/>
  <c r="F7945" i="3" s="1"/>
  <c r="F7946" i="3" s="1"/>
  <c r="F7947" i="3" s="1"/>
  <c r="F7948" i="3" s="1"/>
  <c r="F7949" i="3" s="1"/>
  <c r="F7950" i="3" s="1"/>
  <c r="F7951" i="3" s="1"/>
  <c r="F7952" i="3" s="1"/>
  <c r="F7953" i="3" s="1"/>
  <c r="F7954" i="3" s="1"/>
  <c r="F7955" i="3" s="1"/>
  <c r="F7956" i="3" s="1"/>
  <c r="F7957" i="3" s="1"/>
  <c r="F7958" i="3" s="1"/>
  <c r="F7959" i="3" s="1"/>
  <c r="F7960" i="3" s="1"/>
  <c r="F7961" i="3" s="1"/>
  <c r="F7962" i="3" s="1"/>
  <c r="F7963" i="3" s="1"/>
  <c r="F7964" i="3" s="1"/>
  <c r="F7965" i="3" s="1"/>
  <c r="F7966" i="3" s="1"/>
  <c r="F7967" i="3" s="1"/>
  <c r="F7968" i="3" s="1"/>
  <c r="F7969" i="3" s="1"/>
  <c r="F7970" i="3" s="1"/>
  <c r="F7971" i="3" s="1"/>
  <c r="F7972" i="3" s="1"/>
  <c r="F7973" i="3" s="1"/>
  <c r="F7974" i="3" s="1"/>
  <c r="F7975" i="3" s="1"/>
  <c r="F7976" i="3" s="1"/>
  <c r="F7977" i="3" s="1"/>
  <c r="F7978" i="3" s="1"/>
  <c r="F7979" i="3" s="1"/>
  <c r="F7980" i="3" s="1"/>
  <c r="F7981" i="3" s="1"/>
  <c r="F7982" i="3" s="1"/>
  <c r="F7983" i="3" s="1"/>
  <c r="F7984" i="3" s="1"/>
  <c r="F7985" i="3" s="1"/>
  <c r="F7986" i="3" s="1"/>
  <c r="F7987" i="3" s="1"/>
  <c r="F7988" i="3" s="1"/>
  <c r="F7989" i="3" s="1"/>
  <c r="F7990" i="3" s="1"/>
  <c r="F7991" i="3" s="1"/>
  <c r="F7992" i="3" s="1"/>
  <c r="F7993" i="3" s="1"/>
  <c r="F7994" i="3" s="1"/>
  <c r="F7995" i="3" s="1"/>
  <c r="F7996" i="3" s="1"/>
  <c r="F7997" i="3" s="1"/>
  <c r="F7998" i="3" s="1"/>
  <c r="F7999" i="3" s="1"/>
  <c r="F8000" i="3" s="1"/>
  <c r="F8001" i="3" s="1"/>
  <c r="F8002" i="3" s="1"/>
  <c r="F8003" i="3" s="1"/>
  <c r="F8004" i="3" s="1"/>
  <c r="F8005" i="3" s="1"/>
  <c r="F8006" i="3" s="1"/>
  <c r="F8007" i="3" s="1"/>
  <c r="F8008" i="3" s="1"/>
  <c r="F8009" i="3" s="1"/>
  <c r="F8010" i="3" s="1"/>
  <c r="F8011" i="3" s="1"/>
  <c r="F8012" i="3" s="1"/>
  <c r="F8013" i="3" s="1"/>
  <c r="F8014" i="3" s="1"/>
  <c r="F8015" i="3" s="1"/>
  <c r="F8016" i="3" s="1"/>
  <c r="F8017" i="3" s="1"/>
  <c r="F8018" i="3" s="1"/>
  <c r="F8019" i="3" s="1"/>
  <c r="F8020" i="3" s="1"/>
  <c r="F8021" i="3" s="1"/>
  <c r="F8022" i="3" s="1"/>
  <c r="F8023" i="3" s="1"/>
  <c r="F8024" i="3" s="1"/>
  <c r="F8025" i="3" s="1"/>
  <c r="F8026" i="3" s="1"/>
  <c r="F8027" i="3" s="1"/>
  <c r="F8028" i="3" s="1"/>
  <c r="F8029" i="3" s="1"/>
  <c r="F8030" i="3" s="1"/>
  <c r="F8031" i="3" s="1"/>
  <c r="F8032" i="3" s="1"/>
  <c r="F8033" i="3" s="1"/>
  <c r="F8034" i="3" s="1"/>
  <c r="F8035" i="3" s="1"/>
  <c r="F8036" i="3" s="1"/>
  <c r="F8037" i="3" s="1"/>
  <c r="F8038" i="3" s="1"/>
  <c r="F8039" i="3" s="1"/>
  <c r="F8040" i="3" s="1"/>
  <c r="F8041" i="3" s="1"/>
  <c r="F8042" i="3" s="1"/>
  <c r="F8043" i="3" s="1"/>
  <c r="F8044" i="3" s="1"/>
  <c r="F8045" i="3" s="1"/>
  <c r="F8046" i="3" s="1"/>
  <c r="F8047" i="3" s="1"/>
  <c r="F8048" i="3" s="1"/>
  <c r="F8049" i="3" s="1"/>
  <c r="F8050" i="3" s="1"/>
  <c r="F8051" i="3" s="1"/>
  <c r="F8052" i="3" s="1"/>
  <c r="F8053" i="3" s="1"/>
  <c r="F8054" i="3" s="1"/>
  <c r="F8055" i="3" s="1"/>
  <c r="F8056" i="3" s="1"/>
  <c r="F8057" i="3" s="1"/>
  <c r="F8058" i="3" s="1"/>
  <c r="F8059" i="3" s="1"/>
  <c r="F8060" i="3" s="1"/>
  <c r="F8061" i="3" s="1"/>
  <c r="F8062" i="3" s="1"/>
  <c r="F8063" i="3" s="1"/>
  <c r="F8064" i="3" s="1"/>
  <c r="F8065" i="3" s="1"/>
  <c r="F8066" i="3" s="1"/>
  <c r="F8067" i="3" s="1"/>
  <c r="F8068" i="3" s="1"/>
  <c r="F8069" i="3" s="1"/>
  <c r="F8070" i="3" s="1"/>
  <c r="F8071" i="3" s="1"/>
  <c r="F8072" i="3" s="1"/>
  <c r="F8073" i="3" s="1"/>
  <c r="F8074" i="3" s="1"/>
  <c r="F8075" i="3" s="1"/>
  <c r="F8076" i="3" s="1"/>
  <c r="F8077" i="3" s="1"/>
  <c r="F8078" i="3" s="1"/>
  <c r="F8079" i="3" s="1"/>
  <c r="F8080" i="3" s="1"/>
  <c r="F8081" i="3" s="1"/>
  <c r="F8082" i="3" s="1"/>
  <c r="F8083" i="3" s="1"/>
  <c r="F8084" i="3" s="1"/>
  <c r="F8085" i="3" s="1"/>
  <c r="F8086" i="3" s="1"/>
  <c r="F8087" i="3" s="1"/>
  <c r="F8088" i="3" s="1"/>
  <c r="F8089" i="3" s="1"/>
  <c r="F8090" i="3" s="1"/>
  <c r="F8091" i="3" s="1"/>
  <c r="F8092" i="3" s="1"/>
  <c r="F8093" i="3" s="1"/>
  <c r="F8094" i="3" s="1"/>
  <c r="F8095" i="3" s="1"/>
  <c r="F8096" i="3" s="1"/>
  <c r="F8097" i="3" s="1"/>
  <c r="F8098" i="3" s="1"/>
  <c r="F8099" i="3" s="1"/>
  <c r="F8100" i="3" s="1"/>
  <c r="F8101" i="3" s="1"/>
  <c r="F8102" i="3" s="1"/>
  <c r="F8103" i="3" s="1"/>
  <c r="F8104" i="3" s="1"/>
  <c r="F8105" i="3" s="1"/>
  <c r="F8106" i="3" s="1"/>
  <c r="F8107" i="3" s="1"/>
  <c r="F8108" i="3" s="1"/>
  <c r="F8109" i="3" s="1"/>
  <c r="F8110" i="3" s="1"/>
  <c r="F8111" i="3" s="1"/>
  <c r="F8112" i="3" s="1"/>
  <c r="F8113" i="3" s="1"/>
  <c r="F8114" i="3" s="1"/>
  <c r="F8115" i="3" s="1"/>
  <c r="F8116" i="3" s="1"/>
  <c r="F8117" i="3" s="1"/>
  <c r="F8118" i="3" s="1"/>
  <c r="F8119" i="3" s="1"/>
  <c r="F8120" i="3" s="1"/>
  <c r="F8121" i="3" s="1"/>
  <c r="F8122" i="3" s="1"/>
  <c r="F8123" i="3" s="1"/>
  <c r="F8124" i="3" s="1"/>
  <c r="F8125" i="3" s="1"/>
  <c r="F8126" i="3" s="1"/>
  <c r="F8127" i="3" s="1"/>
  <c r="F8128" i="3" s="1"/>
  <c r="F8129" i="3" s="1"/>
  <c r="F8130" i="3" s="1"/>
  <c r="F8131" i="3" s="1"/>
  <c r="F8132" i="3" s="1"/>
  <c r="F8133" i="3" s="1"/>
  <c r="F8134" i="3" s="1"/>
  <c r="F8135" i="3" s="1"/>
  <c r="F8136" i="3" s="1"/>
  <c r="F8137" i="3" s="1"/>
  <c r="F8138" i="3" s="1"/>
  <c r="F8139" i="3" s="1"/>
  <c r="F8140" i="3" s="1"/>
  <c r="F8141" i="3" s="1"/>
  <c r="F8142" i="3" s="1"/>
  <c r="F8143" i="3" s="1"/>
  <c r="F8144" i="3" s="1"/>
  <c r="F8145" i="3" s="1"/>
  <c r="F8146" i="3" s="1"/>
  <c r="F8147" i="3" s="1"/>
  <c r="F8148" i="3" s="1"/>
  <c r="F8149" i="3" s="1"/>
  <c r="F8150" i="3" s="1"/>
  <c r="F8151" i="3" s="1"/>
  <c r="F8152" i="3" s="1"/>
  <c r="F8153" i="3" s="1"/>
  <c r="F8154" i="3" s="1"/>
  <c r="F8155" i="3" s="1"/>
  <c r="F8156" i="3" s="1"/>
  <c r="F8157" i="3" s="1"/>
  <c r="F8158" i="3" s="1"/>
  <c r="F8159" i="3" s="1"/>
  <c r="F8160" i="3" s="1"/>
  <c r="F8161" i="3" s="1"/>
  <c r="F8162" i="3" s="1"/>
  <c r="F8163" i="3" s="1"/>
  <c r="F8164" i="3" s="1"/>
  <c r="F8165" i="3" s="1"/>
  <c r="F8166" i="3" s="1"/>
  <c r="F8167" i="3" s="1"/>
  <c r="F8168" i="3" s="1"/>
  <c r="F8169" i="3" s="1"/>
  <c r="F8170" i="3" s="1"/>
  <c r="F8171" i="3" s="1"/>
  <c r="F8172" i="3" s="1"/>
  <c r="F8173" i="3" s="1"/>
  <c r="F8174" i="3" s="1"/>
  <c r="F8175" i="3" s="1"/>
  <c r="F8176" i="3" s="1"/>
  <c r="F8177" i="3" s="1"/>
  <c r="F8178" i="3" s="1"/>
  <c r="F8179" i="3" s="1"/>
  <c r="F8180" i="3" s="1"/>
  <c r="F8181" i="3" s="1"/>
  <c r="F8182" i="3" s="1"/>
  <c r="F8183" i="3" s="1"/>
  <c r="F8184" i="3" s="1"/>
  <c r="F8185" i="3" s="1"/>
  <c r="F8186" i="3" s="1"/>
  <c r="F8187" i="3" s="1"/>
  <c r="F8188" i="3" s="1"/>
  <c r="F8189" i="3" s="1"/>
  <c r="F8190" i="3" s="1"/>
  <c r="F8191" i="3" s="1"/>
  <c r="F8192" i="3" s="1"/>
  <c r="F8193" i="3" s="1"/>
  <c r="F8194" i="3" s="1"/>
  <c r="F8195" i="3" s="1"/>
  <c r="F8196" i="3" s="1"/>
  <c r="F8197" i="3" s="1"/>
  <c r="F8198" i="3" s="1"/>
  <c r="F8199" i="3" s="1"/>
  <c r="F8200" i="3" s="1"/>
  <c r="F8201" i="3" s="1"/>
  <c r="F8202" i="3" s="1"/>
  <c r="F8203" i="3" s="1"/>
  <c r="F8204" i="3" s="1"/>
  <c r="F8205" i="3" s="1"/>
  <c r="F8206" i="3" s="1"/>
  <c r="F8207" i="3" s="1"/>
  <c r="F8208" i="3" s="1"/>
  <c r="F8209" i="3" s="1"/>
  <c r="F8210" i="3" s="1"/>
  <c r="F8211" i="3" s="1"/>
  <c r="F8212" i="3" s="1"/>
  <c r="F8213" i="3" s="1"/>
  <c r="F8214" i="3" s="1"/>
  <c r="F8215" i="3" s="1"/>
  <c r="F8216" i="3" s="1"/>
  <c r="F8217" i="3" s="1"/>
  <c r="F8218" i="3" s="1"/>
  <c r="F8219" i="3" s="1"/>
  <c r="F8220" i="3" s="1"/>
  <c r="F8221" i="3" s="1"/>
  <c r="F8222" i="3" s="1"/>
  <c r="F8223" i="3" s="1"/>
  <c r="F8224" i="3" s="1"/>
  <c r="F8225" i="3" s="1"/>
  <c r="F8226" i="3" s="1"/>
  <c r="F8227" i="3" s="1"/>
  <c r="F8228" i="3" s="1"/>
  <c r="F8229" i="3" s="1"/>
  <c r="F8230" i="3" s="1"/>
  <c r="F8231" i="3" s="1"/>
  <c r="F8232" i="3" s="1"/>
  <c r="F8233" i="3" s="1"/>
  <c r="F8234" i="3" s="1"/>
  <c r="F8235" i="3" s="1"/>
  <c r="F8236" i="3" s="1"/>
  <c r="F8237" i="3" s="1"/>
  <c r="F8238" i="3" s="1"/>
  <c r="F8239" i="3" s="1"/>
  <c r="F8240" i="3" s="1"/>
  <c r="F8241" i="3" s="1"/>
  <c r="F8242" i="3" s="1"/>
  <c r="F8243" i="3" s="1"/>
  <c r="F8244" i="3" s="1"/>
  <c r="F8245" i="3" s="1"/>
  <c r="F8246" i="3" s="1"/>
  <c r="F8247" i="3" s="1"/>
  <c r="F8248" i="3" s="1"/>
  <c r="F8249" i="3" s="1"/>
  <c r="F8250" i="3" s="1"/>
  <c r="F8251" i="3" s="1"/>
  <c r="F8252" i="3" s="1"/>
  <c r="F8253" i="3" s="1"/>
  <c r="F8254" i="3" s="1"/>
  <c r="F8255" i="3" s="1"/>
  <c r="F8256" i="3" s="1"/>
  <c r="F8257" i="3" s="1"/>
  <c r="F8258" i="3" s="1"/>
  <c r="F8259" i="3" s="1"/>
  <c r="F8260" i="3" s="1"/>
  <c r="F8261" i="3" s="1"/>
  <c r="F8262" i="3" s="1"/>
  <c r="F8263" i="3" s="1"/>
  <c r="F8264" i="3" s="1"/>
  <c r="F8265" i="3" s="1"/>
  <c r="F8266" i="3" s="1"/>
  <c r="F8267" i="3" s="1"/>
  <c r="F8268" i="3" s="1"/>
  <c r="F8269" i="3" s="1"/>
  <c r="F8270" i="3" s="1"/>
  <c r="F8271" i="3" s="1"/>
  <c r="F8272" i="3" s="1"/>
  <c r="F8273" i="3" s="1"/>
  <c r="F8274" i="3" s="1"/>
  <c r="F8275" i="3" s="1"/>
  <c r="F8276" i="3" s="1"/>
  <c r="F8277" i="3" s="1"/>
  <c r="F8278" i="3" s="1"/>
  <c r="F8279" i="3" s="1"/>
  <c r="F8280" i="3" s="1"/>
  <c r="F8281" i="3" s="1"/>
  <c r="F8282" i="3" s="1"/>
  <c r="F8283" i="3" s="1"/>
  <c r="F8284" i="3" s="1"/>
  <c r="F8285" i="3" s="1"/>
  <c r="F8286" i="3" s="1"/>
  <c r="F8287" i="3" s="1"/>
  <c r="F8288" i="3" s="1"/>
  <c r="F8289" i="3" s="1"/>
  <c r="F8290" i="3" s="1"/>
  <c r="F8291" i="3" s="1"/>
  <c r="F8292" i="3" s="1"/>
  <c r="F8293" i="3" s="1"/>
  <c r="F8294" i="3" s="1"/>
  <c r="F8295" i="3" s="1"/>
  <c r="F8296" i="3" s="1"/>
  <c r="F8297" i="3" s="1"/>
  <c r="F8298" i="3" s="1"/>
  <c r="F8299" i="3" s="1"/>
  <c r="F8300" i="3" s="1"/>
  <c r="F8301" i="3" s="1"/>
  <c r="F8302" i="3" s="1"/>
  <c r="F8303" i="3" s="1"/>
  <c r="F8304" i="3" s="1"/>
  <c r="F8305" i="3" s="1"/>
  <c r="F8306" i="3" s="1"/>
  <c r="F8307" i="3" s="1"/>
  <c r="F8308" i="3" s="1"/>
  <c r="F8309" i="3" s="1"/>
  <c r="F8310" i="3" s="1"/>
  <c r="F8311" i="3" s="1"/>
  <c r="F8312" i="3" s="1"/>
  <c r="F8313" i="3" s="1"/>
  <c r="F8314" i="3" s="1"/>
  <c r="F8315" i="3" s="1"/>
  <c r="F8316" i="3" s="1"/>
  <c r="F8317" i="3" s="1"/>
  <c r="F8318" i="3" s="1"/>
  <c r="F8319" i="3" s="1"/>
  <c r="F8320" i="3" s="1"/>
  <c r="F8321" i="3" s="1"/>
  <c r="F8322" i="3" s="1"/>
  <c r="F8323" i="3" s="1"/>
  <c r="F8324" i="3" s="1"/>
  <c r="F8325" i="3" s="1"/>
  <c r="F8326" i="3" s="1"/>
  <c r="F8327" i="3" s="1"/>
  <c r="F8328" i="3" s="1"/>
  <c r="F8329" i="3" s="1"/>
  <c r="F8330" i="3" s="1"/>
  <c r="F8331" i="3" s="1"/>
  <c r="F8332" i="3" s="1"/>
  <c r="F8333" i="3" s="1"/>
  <c r="F8334" i="3" s="1"/>
  <c r="F8335" i="3" s="1"/>
  <c r="F8336" i="3" s="1"/>
  <c r="F8337" i="3" s="1"/>
  <c r="F8338" i="3" s="1"/>
  <c r="F8339" i="3" s="1"/>
  <c r="F8340" i="3" s="1"/>
  <c r="F8341" i="3" s="1"/>
  <c r="F8342" i="3" s="1"/>
  <c r="F8343" i="3" s="1"/>
  <c r="F8344" i="3" s="1"/>
  <c r="F8345" i="3" s="1"/>
  <c r="F8346" i="3" s="1"/>
  <c r="F8347" i="3" s="1"/>
  <c r="F8348" i="3" s="1"/>
  <c r="F8349" i="3" s="1"/>
  <c r="F8350" i="3" s="1"/>
  <c r="F8351" i="3" s="1"/>
  <c r="F8352" i="3" s="1"/>
  <c r="F8353" i="3" s="1"/>
  <c r="F8354" i="3" s="1"/>
  <c r="F8355" i="3" s="1"/>
  <c r="F8356" i="3" s="1"/>
  <c r="F8357" i="3" s="1"/>
  <c r="F8358" i="3" s="1"/>
  <c r="F8359" i="3" s="1"/>
  <c r="F8360" i="3" s="1"/>
  <c r="F8361" i="3" s="1"/>
  <c r="F8362" i="3" s="1"/>
  <c r="F8363" i="3" s="1"/>
  <c r="F8364" i="3" s="1"/>
  <c r="F8365" i="3" s="1"/>
  <c r="F8366" i="3" s="1"/>
  <c r="F8367" i="3" s="1"/>
  <c r="F8368" i="3" s="1"/>
  <c r="F8369" i="3" s="1"/>
  <c r="F8370" i="3" s="1"/>
  <c r="F8371" i="3" s="1"/>
  <c r="F8372" i="3" s="1"/>
  <c r="F8373" i="3" s="1"/>
  <c r="F8374" i="3" s="1"/>
  <c r="F8375" i="3" s="1"/>
  <c r="F8376" i="3" s="1"/>
  <c r="F8377" i="3" s="1"/>
  <c r="F8378" i="3" s="1"/>
  <c r="F8379" i="3" s="1"/>
  <c r="F8380" i="3" s="1"/>
  <c r="F8381" i="3" s="1"/>
  <c r="F8382" i="3" s="1"/>
  <c r="F8383" i="3" s="1"/>
  <c r="F8384" i="3" s="1"/>
  <c r="F8385" i="3" s="1"/>
  <c r="F8386" i="3" s="1"/>
  <c r="F8387" i="3" s="1"/>
  <c r="F8388" i="3" s="1"/>
  <c r="F8389" i="3" s="1"/>
  <c r="F8390" i="3" s="1"/>
  <c r="F8391" i="3" s="1"/>
  <c r="F8392" i="3" s="1"/>
  <c r="F8393" i="3" s="1"/>
  <c r="F8394" i="3" s="1"/>
  <c r="F8395" i="3" s="1"/>
  <c r="F8396" i="3" s="1"/>
  <c r="F8397" i="3" s="1"/>
  <c r="F8398" i="3" s="1"/>
  <c r="F8399" i="3" s="1"/>
  <c r="F8400" i="3" s="1"/>
  <c r="F8401" i="3" s="1"/>
  <c r="F8402" i="3" s="1"/>
  <c r="F8403" i="3" s="1"/>
  <c r="F8404" i="3" s="1"/>
  <c r="F8405" i="3" s="1"/>
  <c r="F8406" i="3" s="1"/>
  <c r="F8407" i="3" s="1"/>
  <c r="F8408" i="3" s="1"/>
  <c r="F8409" i="3" s="1"/>
  <c r="F8410" i="3" s="1"/>
  <c r="F8411" i="3" s="1"/>
  <c r="F8412" i="3" s="1"/>
  <c r="F8413" i="3" s="1"/>
  <c r="F8414" i="3" s="1"/>
  <c r="F8415" i="3" s="1"/>
  <c r="F8416" i="3" s="1"/>
  <c r="F8417" i="3" s="1"/>
  <c r="F8418" i="3" s="1"/>
  <c r="F8419" i="3" s="1"/>
  <c r="F8420" i="3" s="1"/>
  <c r="F8421" i="3" s="1"/>
  <c r="F8422" i="3" s="1"/>
  <c r="F8423" i="3" s="1"/>
  <c r="F8424" i="3" s="1"/>
  <c r="F8425" i="3" s="1"/>
  <c r="F8426" i="3" s="1"/>
  <c r="F8427" i="3" s="1"/>
  <c r="F8428" i="3" s="1"/>
  <c r="F8429" i="3" s="1"/>
  <c r="F8430" i="3" s="1"/>
  <c r="F8431" i="3" s="1"/>
  <c r="F8432" i="3" s="1"/>
  <c r="F8433" i="3" s="1"/>
  <c r="F8434" i="3" s="1"/>
  <c r="F8435" i="3" s="1"/>
  <c r="F8436" i="3" s="1"/>
  <c r="F8437" i="3" s="1"/>
  <c r="F8438" i="3" s="1"/>
  <c r="F8439" i="3" s="1"/>
  <c r="F8440" i="3" s="1"/>
  <c r="F8441" i="3" s="1"/>
  <c r="F8442" i="3" s="1"/>
  <c r="F8443" i="3" s="1"/>
  <c r="F8444" i="3" s="1"/>
  <c r="F8445" i="3" s="1"/>
  <c r="F8446" i="3" s="1"/>
  <c r="F8447" i="3" s="1"/>
  <c r="F8448" i="3" s="1"/>
  <c r="F8449" i="3" s="1"/>
  <c r="F8450" i="3" s="1"/>
  <c r="F8451" i="3" s="1"/>
  <c r="F8452" i="3" s="1"/>
  <c r="F8453" i="3" s="1"/>
  <c r="F8454" i="3" s="1"/>
  <c r="F8455" i="3" s="1"/>
  <c r="F8456" i="3" s="1"/>
  <c r="F8457" i="3" s="1"/>
  <c r="F8458" i="3" s="1"/>
  <c r="F8459" i="3" s="1"/>
  <c r="F8460" i="3" s="1"/>
  <c r="F8461" i="3" s="1"/>
  <c r="F8462" i="3" s="1"/>
  <c r="F8463" i="3" s="1"/>
  <c r="F8464" i="3" s="1"/>
  <c r="F8465" i="3" s="1"/>
  <c r="F8466" i="3" s="1"/>
  <c r="F8467" i="3" s="1"/>
  <c r="F8468" i="3" s="1"/>
  <c r="F8469" i="3" s="1"/>
  <c r="F8470" i="3" s="1"/>
  <c r="F8471" i="3" s="1"/>
  <c r="F8472" i="3" s="1"/>
  <c r="F8473" i="3" s="1"/>
  <c r="F8474" i="3" s="1"/>
  <c r="F8475" i="3" s="1"/>
  <c r="F8476" i="3" s="1"/>
  <c r="F8477" i="3" s="1"/>
  <c r="F8478" i="3" s="1"/>
  <c r="F8479" i="3" s="1"/>
  <c r="F8480" i="3" s="1"/>
  <c r="F8481" i="3" s="1"/>
  <c r="F8482" i="3" s="1"/>
  <c r="F8483" i="3" s="1"/>
  <c r="F8484" i="3" s="1"/>
  <c r="F8485" i="3" s="1"/>
  <c r="F8486" i="3" s="1"/>
  <c r="F8487" i="3" s="1"/>
  <c r="F8488" i="3" s="1"/>
  <c r="F8489" i="3" s="1"/>
  <c r="F8490" i="3" s="1"/>
  <c r="F8491" i="3" s="1"/>
  <c r="F8492" i="3" s="1"/>
  <c r="F8493" i="3" s="1"/>
  <c r="F8494" i="3" s="1"/>
  <c r="F8495" i="3" s="1"/>
  <c r="F8496" i="3" s="1"/>
  <c r="F8497" i="3" s="1"/>
  <c r="F8498" i="3" s="1"/>
  <c r="F8499" i="3" s="1"/>
  <c r="F8500" i="3" s="1"/>
  <c r="F8501" i="3" s="1"/>
  <c r="F8502" i="3" s="1"/>
  <c r="F8503" i="3" s="1"/>
  <c r="F8504" i="3" s="1"/>
  <c r="F8505" i="3" s="1"/>
  <c r="F8506" i="3" s="1"/>
  <c r="F8507" i="3" s="1"/>
  <c r="F8508" i="3" s="1"/>
  <c r="F8509" i="3" s="1"/>
  <c r="F8510" i="3" s="1"/>
  <c r="F8511" i="3" s="1"/>
  <c r="F8512" i="3" s="1"/>
  <c r="F8513" i="3" s="1"/>
  <c r="F8514" i="3" s="1"/>
  <c r="F8515" i="3" s="1"/>
  <c r="F8516" i="3" s="1"/>
  <c r="F8517" i="3" s="1"/>
  <c r="F8518" i="3" s="1"/>
  <c r="F8519" i="3" s="1"/>
  <c r="F8520" i="3" s="1"/>
  <c r="F8521" i="3" s="1"/>
  <c r="F8522" i="3" s="1"/>
  <c r="F8523" i="3" s="1"/>
  <c r="F8524" i="3" s="1"/>
  <c r="F8525" i="3" s="1"/>
  <c r="F8526" i="3" s="1"/>
  <c r="F8527" i="3" s="1"/>
  <c r="F8528" i="3" s="1"/>
  <c r="F8529" i="3" s="1"/>
  <c r="F8530" i="3" s="1"/>
  <c r="F8531" i="3" s="1"/>
  <c r="F8532" i="3" s="1"/>
  <c r="F8533" i="3" s="1"/>
  <c r="F8534" i="3" s="1"/>
  <c r="F8535" i="3" s="1"/>
  <c r="F8536" i="3" s="1"/>
  <c r="F8537" i="3" s="1"/>
  <c r="F8538" i="3" s="1"/>
  <c r="F8539" i="3" s="1"/>
  <c r="F8540" i="3" s="1"/>
  <c r="F8541" i="3" s="1"/>
  <c r="F8542" i="3" s="1"/>
  <c r="F8543" i="3" s="1"/>
  <c r="F8544" i="3" s="1"/>
  <c r="F8545" i="3" s="1"/>
  <c r="F8546" i="3" s="1"/>
  <c r="F8547" i="3" s="1"/>
  <c r="F8548" i="3" s="1"/>
  <c r="F8549" i="3" s="1"/>
  <c r="F8550" i="3" s="1"/>
  <c r="F8551" i="3" s="1"/>
  <c r="F8552" i="3" s="1"/>
  <c r="F8553" i="3" s="1"/>
  <c r="F8554" i="3" s="1"/>
  <c r="F8555" i="3" s="1"/>
  <c r="F8556" i="3" s="1"/>
  <c r="F8557" i="3" s="1"/>
  <c r="F8558" i="3" s="1"/>
  <c r="F8559" i="3" s="1"/>
  <c r="F8560" i="3" s="1"/>
  <c r="F8561" i="3" s="1"/>
  <c r="F8562" i="3" s="1"/>
  <c r="F8563" i="3" s="1"/>
  <c r="F8564" i="3" s="1"/>
  <c r="F8565" i="3" s="1"/>
  <c r="F8566" i="3" s="1"/>
  <c r="F8567" i="3" s="1"/>
  <c r="F8568" i="3" s="1"/>
  <c r="F8569" i="3" s="1"/>
  <c r="F8570" i="3" s="1"/>
  <c r="F8571" i="3" s="1"/>
  <c r="F8572" i="3" s="1"/>
  <c r="F8573" i="3" s="1"/>
  <c r="F8574" i="3" s="1"/>
  <c r="F8575" i="3" s="1"/>
  <c r="F8576" i="3" s="1"/>
  <c r="F8577" i="3" s="1"/>
  <c r="F8578" i="3" s="1"/>
  <c r="F8579" i="3" s="1"/>
  <c r="F8580" i="3" s="1"/>
  <c r="F8581" i="3" s="1"/>
  <c r="F8582" i="3" s="1"/>
  <c r="F8583" i="3" s="1"/>
  <c r="F8584" i="3" s="1"/>
  <c r="F8585" i="3" s="1"/>
  <c r="F8586" i="3" s="1"/>
  <c r="F8587" i="3" s="1"/>
  <c r="F8588" i="3" s="1"/>
  <c r="F8589" i="3" s="1"/>
  <c r="F8590" i="3" s="1"/>
  <c r="F8591" i="3" s="1"/>
  <c r="F8592" i="3" s="1"/>
  <c r="F8593" i="3" s="1"/>
  <c r="F8594" i="3" s="1"/>
  <c r="F8595" i="3" s="1"/>
  <c r="F8596" i="3" s="1"/>
  <c r="F8597" i="3" s="1"/>
  <c r="F8598" i="3" s="1"/>
  <c r="F8599" i="3" s="1"/>
  <c r="F8600" i="3" s="1"/>
  <c r="F8601" i="3" s="1"/>
  <c r="F8602" i="3" s="1"/>
  <c r="F8603" i="3" s="1"/>
  <c r="F8604" i="3" s="1"/>
  <c r="F8605" i="3" s="1"/>
  <c r="F8606" i="3" s="1"/>
  <c r="F8607" i="3" s="1"/>
  <c r="F8608" i="3" s="1"/>
  <c r="F8609" i="3" s="1"/>
  <c r="F8610" i="3" s="1"/>
  <c r="F8611" i="3" s="1"/>
  <c r="F8612" i="3" s="1"/>
  <c r="F8613" i="3" s="1"/>
  <c r="F8614" i="3" s="1"/>
  <c r="F8615" i="3" s="1"/>
  <c r="F8616" i="3" s="1"/>
  <c r="F8617" i="3" s="1"/>
  <c r="F8618" i="3" s="1"/>
  <c r="F8619" i="3" s="1"/>
  <c r="F8620" i="3" s="1"/>
  <c r="F8621" i="3" s="1"/>
  <c r="F8622" i="3" s="1"/>
  <c r="F8623" i="3" s="1"/>
  <c r="F8624" i="3" s="1"/>
  <c r="F8625" i="3" s="1"/>
  <c r="F8626" i="3" s="1"/>
  <c r="F8627" i="3" s="1"/>
  <c r="F8628" i="3" s="1"/>
  <c r="F8629" i="3" s="1"/>
  <c r="F8630" i="3" s="1"/>
  <c r="F8631" i="3" s="1"/>
  <c r="F8632" i="3" s="1"/>
  <c r="F8633" i="3" s="1"/>
  <c r="F8634" i="3" s="1"/>
  <c r="F8635" i="3" s="1"/>
  <c r="F8636" i="3" s="1"/>
  <c r="F8637" i="3" s="1"/>
  <c r="F8638" i="3" s="1"/>
  <c r="F8639" i="3" s="1"/>
  <c r="F8640" i="3" s="1"/>
  <c r="F8641" i="3" s="1"/>
  <c r="F8642" i="3" s="1"/>
  <c r="F8643" i="3" s="1"/>
  <c r="F8644" i="3" s="1"/>
  <c r="F8645" i="3" s="1"/>
  <c r="F8646" i="3" s="1"/>
  <c r="F8647" i="3" s="1"/>
  <c r="F8648" i="3" s="1"/>
  <c r="F8649" i="3" s="1"/>
  <c r="F8650" i="3" s="1"/>
  <c r="F8651" i="3" s="1"/>
  <c r="F8652" i="3" s="1"/>
  <c r="F8653" i="3" s="1"/>
  <c r="F8654" i="3" s="1"/>
  <c r="F8655" i="3" s="1"/>
  <c r="F8656" i="3" s="1"/>
  <c r="F8657" i="3" s="1"/>
  <c r="F8658" i="3" s="1"/>
  <c r="F8659" i="3" s="1"/>
  <c r="F8660" i="3" s="1"/>
  <c r="F8661" i="3" s="1"/>
  <c r="F8662" i="3" s="1"/>
  <c r="F8663" i="3" s="1"/>
  <c r="F8664" i="3" s="1"/>
  <c r="F8665" i="3" s="1"/>
  <c r="F8666" i="3" s="1"/>
  <c r="F8667" i="3" s="1"/>
  <c r="F8668" i="3" s="1"/>
  <c r="F8669" i="3" s="1"/>
  <c r="F8670" i="3" s="1"/>
  <c r="F8671" i="3" s="1"/>
  <c r="F8672" i="3" s="1"/>
  <c r="F8673" i="3" s="1"/>
  <c r="F8674" i="3" s="1"/>
  <c r="F8675" i="3" s="1"/>
  <c r="F8676" i="3" s="1"/>
  <c r="F8677" i="3" s="1"/>
  <c r="F8678" i="3" s="1"/>
  <c r="F8679" i="3" s="1"/>
  <c r="F8680" i="3" s="1"/>
  <c r="F8681" i="3" s="1"/>
  <c r="F8682" i="3" s="1"/>
  <c r="F8683" i="3" s="1"/>
  <c r="F8684" i="3" s="1"/>
  <c r="F8685" i="3" s="1"/>
  <c r="F8686" i="3" s="1"/>
  <c r="F8687" i="3" s="1"/>
  <c r="F8688" i="3" s="1"/>
  <c r="F8689" i="3" s="1"/>
  <c r="F8690" i="3" s="1"/>
  <c r="F8691" i="3" s="1"/>
  <c r="F8692" i="3" s="1"/>
  <c r="F8693" i="3" s="1"/>
  <c r="F8694" i="3" s="1"/>
  <c r="F8695" i="3" s="1"/>
  <c r="F8696" i="3" s="1"/>
  <c r="F8697" i="3" s="1"/>
  <c r="F8698" i="3" s="1"/>
  <c r="F8699" i="3" s="1"/>
  <c r="F8700" i="3" s="1"/>
  <c r="F8701" i="3" s="1"/>
  <c r="F8702" i="3" s="1"/>
  <c r="F8703" i="3" s="1"/>
  <c r="F8704" i="3" s="1"/>
  <c r="F8705" i="3" s="1"/>
  <c r="F8706" i="3" s="1"/>
  <c r="F8707" i="3" s="1"/>
  <c r="F8708" i="3" s="1"/>
  <c r="F8709" i="3" s="1"/>
  <c r="F8710" i="3" s="1"/>
  <c r="F8711" i="3" s="1"/>
  <c r="F8712" i="3" s="1"/>
  <c r="F8713" i="3" s="1"/>
  <c r="F8714" i="3" s="1"/>
  <c r="F8715" i="3" s="1"/>
  <c r="F8716" i="3" s="1"/>
  <c r="F8717" i="3" s="1"/>
  <c r="F8718" i="3" s="1"/>
  <c r="F8719" i="3" s="1"/>
  <c r="F8720" i="3" s="1"/>
  <c r="F8721" i="3" s="1"/>
  <c r="F8722" i="3" s="1"/>
  <c r="F8723" i="3" s="1"/>
  <c r="F8724" i="3" s="1"/>
  <c r="F8725" i="3" s="1"/>
  <c r="F8726" i="3" s="1"/>
  <c r="F8727" i="3" s="1"/>
  <c r="F8728" i="3" s="1"/>
  <c r="F8729" i="3" s="1"/>
  <c r="F8730" i="3" s="1"/>
  <c r="F8731" i="3" s="1"/>
  <c r="F8732" i="3" s="1"/>
  <c r="F8733" i="3" s="1"/>
  <c r="F8734" i="3" s="1"/>
  <c r="F8735" i="3" s="1"/>
  <c r="F8736" i="3" s="1"/>
  <c r="F8737" i="3" s="1"/>
  <c r="F8738" i="3" s="1"/>
  <c r="F8739" i="3" s="1"/>
  <c r="F8740" i="3" s="1"/>
  <c r="F8741" i="3" s="1"/>
  <c r="F8742" i="3" s="1"/>
  <c r="F8743" i="3" s="1"/>
  <c r="F8744" i="3" s="1"/>
  <c r="F8745" i="3" s="1"/>
  <c r="F8746" i="3" s="1"/>
  <c r="F8747" i="3" s="1"/>
  <c r="F8748" i="3" s="1"/>
  <c r="F8749" i="3" s="1"/>
  <c r="F8750" i="3" s="1"/>
  <c r="F8751" i="3" s="1"/>
  <c r="F8752" i="3" s="1"/>
  <c r="F8753" i="3" s="1"/>
  <c r="F8754" i="3" s="1"/>
  <c r="F8755" i="3" s="1"/>
  <c r="F8756" i="3" s="1"/>
  <c r="F8757" i="3" s="1"/>
  <c r="F8758" i="3" s="1"/>
  <c r="F8759" i="3" s="1"/>
  <c r="F8760" i="3" s="1"/>
  <c r="F8761" i="3" s="1"/>
  <c r="F8762" i="3" s="1"/>
  <c r="F8763" i="3" s="1"/>
  <c r="F8764" i="3" s="1"/>
  <c r="F8765" i="3" s="1"/>
  <c r="F8766" i="3" s="1"/>
  <c r="F8767" i="3" s="1"/>
  <c r="F8768" i="3" s="1"/>
  <c r="F8769" i="3" s="1"/>
  <c r="F8770" i="3" s="1"/>
  <c r="F8771" i="3" s="1"/>
  <c r="F8772" i="3" s="1"/>
  <c r="F8773" i="3" s="1"/>
  <c r="F8774" i="3" s="1"/>
  <c r="F8775" i="3" s="1"/>
  <c r="F8776" i="3" s="1"/>
  <c r="F8777" i="3" s="1"/>
  <c r="F8778" i="3" s="1"/>
  <c r="F8779" i="3" s="1"/>
  <c r="F8780" i="3" s="1"/>
  <c r="F8781" i="3" s="1"/>
  <c r="F8782" i="3" s="1"/>
  <c r="F8783" i="3" s="1"/>
  <c r="F8784" i="3" s="1"/>
  <c r="F8785" i="3" s="1"/>
  <c r="F8786" i="3" s="1"/>
  <c r="F8787" i="3" s="1"/>
  <c r="F8788" i="3" s="1"/>
  <c r="F8789" i="3" s="1"/>
  <c r="F8790" i="3" s="1"/>
  <c r="F8791" i="3" s="1"/>
  <c r="F8792" i="3" s="1"/>
  <c r="F8793" i="3" s="1"/>
  <c r="F8794" i="3" s="1"/>
  <c r="F8795" i="3" s="1"/>
  <c r="F8796" i="3" s="1"/>
  <c r="F8797" i="3" s="1"/>
  <c r="F8798" i="3" s="1"/>
  <c r="F8799" i="3" s="1"/>
  <c r="F8800" i="3" s="1"/>
  <c r="F8801" i="3" s="1"/>
  <c r="F8802" i="3" s="1"/>
  <c r="F8803" i="3" s="1"/>
  <c r="F8804" i="3" s="1"/>
  <c r="F8805" i="3" s="1"/>
  <c r="F8806" i="3" s="1"/>
  <c r="F8807" i="3" s="1"/>
  <c r="F8808" i="3" s="1"/>
  <c r="F8809" i="3" s="1"/>
  <c r="F8810" i="3" s="1"/>
  <c r="F8811" i="3" s="1"/>
  <c r="F8812" i="3" s="1"/>
  <c r="F8813" i="3" s="1"/>
  <c r="F8814" i="3" s="1"/>
  <c r="F8815" i="3" s="1"/>
  <c r="F8816" i="3" s="1"/>
  <c r="F8817" i="3" s="1"/>
  <c r="F8818" i="3" s="1"/>
  <c r="F8819" i="3" s="1"/>
  <c r="F8820" i="3" s="1"/>
  <c r="F8821" i="3" s="1"/>
  <c r="F8822" i="3" s="1"/>
  <c r="F8823" i="3" s="1"/>
  <c r="F8824" i="3" s="1"/>
  <c r="F8825" i="3" s="1"/>
  <c r="F8826" i="3" s="1"/>
  <c r="F8827" i="3" s="1"/>
  <c r="F8828" i="3" s="1"/>
  <c r="F8829" i="3" s="1"/>
  <c r="F8830" i="3" s="1"/>
  <c r="F8831" i="3" s="1"/>
  <c r="F8832" i="3" s="1"/>
  <c r="F8833" i="3" s="1"/>
  <c r="F8834" i="3" s="1"/>
  <c r="F8835" i="3" s="1"/>
  <c r="F8836" i="3" s="1"/>
  <c r="F8837" i="3" s="1"/>
  <c r="F8838" i="3" s="1"/>
  <c r="F8839" i="3" s="1"/>
  <c r="F8840" i="3" s="1"/>
  <c r="F8841" i="3" s="1"/>
  <c r="F8842" i="3" s="1"/>
  <c r="F8843" i="3" s="1"/>
  <c r="F8844" i="3" s="1"/>
  <c r="F8845" i="3" s="1"/>
  <c r="F8846" i="3" s="1"/>
  <c r="F8847" i="3" s="1"/>
  <c r="F8848" i="3" s="1"/>
  <c r="F8849" i="3" s="1"/>
  <c r="F8850" i="3" s="1"/>
  <c r="F8851" i="3" s="1"/>
  <c r="F8852" i="3" s="1"/>
  <c r="F8853" i="3" s="1"/>
  <c r="F8854" i="3" s="1"/>
  <c r="F8855" i="3" s="1"/>
  <c r="F8856" i="3" s="1"/>
  <c r="F8857" i="3" s="1"/>
  <c r="F8858" i="3" s="1"/>
  <c r="F8859" i="3" s="1"/>
  <c r="F8860" i="3" s="1"/>
  <c r="F8861" i="3" s="1"/>
  <c r="F8862" i="3" s="1"/>
  <c r="F8863" i="3" s="1"/>
  <c r="F8864" i="3" s="1"/>
  <c r="F8865" i="3" s="1"/>
  <c r="F8866" i="3" s="1"/>
  <c r="F8867" i="3" s="1"/>
  <c r="F8868" i="3" s="1"/>
  <c r="F8869" i="3" s="1"/>
  <c r="F8870" i="3" s="1"/>
  <c r="F8871" i="3" s="1"/>
  <c r="F8872" i="3" s="1"/>
  <c r="F8873" i="3" s="1"/>
  <c r="F8874" i="3" s="1"/>
  <c r="F8875" i="3" s="1"/>
  <c r="F8876" i="3" s="1"/>
  <c r="F8877" i="3" s="1"/>
  <c r="F8878" i="3" s="1"/>
  <c r="F8879" i="3" s="1"/>
  <c r="F8880" i="3" s="1"/>
  <c r="F8881" i="3" s="1"/>
  <c r="F8882" i="3" s="1"/>
  <c r="F8883" i="3" s="1"/>
  <c r="F8884" i="3" s="1"/>
  <c r="F8885" i="3" s="1"/>
  <c r="F8886" i="3" s="1"/>
  <c r="F8887" i="3" s="1"/>
  <c r="F8888" i="3" s="1"/>
  <c r="F8889" i="3" s="1"/>
  <c r="F8890" i="3" s="1"/>
  <c r="F8891" i="3" s="1"/>
  <c r="F8892" i="3" s="1"/>
  <c r="F8893" i="3" s="1"/>
  <c r="F8894" i="3" s="1"/>
  <c r="F8895" i="3" s="1"/>
  <c r="F8896" i="3" s="1"/>
  <c r="F8897" i="3" s="1"/>
  <c r="F8898" i="3" s="1"/>
  <c r="F8899" i="3" s="1"/>
  <c r="F8900" i="3" s="1"/>
  <c r="F8901" i="3" s="1"/>
  <c r="F8902" i="3" s="1"/>
  <c r="F8903" i="3" s="1"/>
  <c r="F8904" i="3" s="1"/>
  <c r="F8905" i="3" s="1"/>
  <c r="F8906" i="3" s="1"/>
  <c r="F8907" i="3" s="1"/>
  <c r="F8908" i="3" s="1"/>
  <c r="F8909" i="3" s="1"/>
  <c r="F8910" i="3" s="1"/>
  <c r="F8911" i="3" s="1"/>
  <c r="F8912" i="3" s="1"/>
  <c r="F8913" i="3" s="1"/>
  <c r="F8914" i="3" s="1"/>
  <c r="F8915" i="3" s="1"/>
  <c r="F8916" i="3" s="1"/>
  <c r="F8917" i="3" s="1"/>
  <c r="F8918" i="3" s="1"/>
  <c r="F8919" i="3" s="1"/>
  <c r="F8920" i="3" s="1"/>
  <c r="F8921" i="3" s="1"/>
  <c r="F8922" i="3" s="1"/>
  <c r="F8923" i="3" s="1"/>
  <c r="F8924" i="3" s="1"/>
  <c r="F8925" i="3" s="1"/>
  <c r="F8926" i="3" s="1"/>
  <c r="F8927" i="3" s="1"/>
  <c r="F8928" i="3" s="1"/>
  <c r="F8929" i="3" s="1"/>
  <c r="F8930" i="3" s="1"/>
  <c r="F8931" i="3" s="1"/>
  <c r="F8932" i="3" s="1"/>
  <c r="F8933" i="3" s="1"/>
  <c r="F8934" i="3" s="1"/>
  <c r="F8935" i="3" s="1"/>
  <c r="F8936" i="3" s="1"/>
  <c r="F8937" i="3" s="1"/>
  <c r="F8938" i="3" s="1"/>
  <c r="F8939" i="3" s="1"/>
  <c r="F8940" i="3" s="1"/>
  <c r="F8941" i="3" s="1"/>
  <c r="F8942" i="3" s="1"/>
  <c r="F8943" i="3" s="1"/>
  <c r="F8944" i="3" s="1"/>
  <c r="F8945" i="3" s="1"/>
  <c r="F8946" i="3" s="1"/>
  <c r="F8947" i="3" s="1"/>
  <c r="F8948" i="3" s="1"/>
  <c r="F8949" i="3" s="1"/>
  <c r="F8950" i="3" s="1"/>
  <c r="F8951" i="3" s="1"/>
  <c r="F8952" i="3" s="1"/>
  <c r="F8953" i="3" s="1"/>
  <c r="F8954" i="3" s="1"/>
  <c r="F8955" i="3" s="1"/>
  <c r="F8956" i="3" s="1"/>
  <c r="F8957" i="3" s="1"/>
  <c r="F8958" i="3" s="1"/>
  <c r="F8959" i="3" s="1"/>
  <c r="F8960" i="3" s="1"/>
  <c r="F8961" i="3" s="1"/>
  <c r="F8962" i="3" s="1"/>
  <c r="F8963" i="3" s="1"/>
  <c r="F8964" i="3" s="1"/>
  <c r="F8965" i="3" s="1"/>
  <c r="F8966" i="3" s="1"/>
  <c r="F8967" i="3" s="1"/>
  <c r="F8968" i="3" s="1"/>
  <c r="F8969" i="3" s="1"/>
  <c r="F8970" i="3" s="1"/>
  <c r="F8971" i="3" s="1"/>
  <c r="F8972" i="3" s="1"/>
  <c r="F8973" i="3" s="1"/>
  <c r="F8974" i="3" s="1"/>
  <c r="F8975" i="3" s="1"/>
  <c r="F8976" i="3" s="1"/>
  <c r="F8977" i="3" s="1"/>
  <c r="F8978" i="3" s="1"/>
  <c r="F8979" i="3" s="1"/>
  <c r="F8980" i="3" s="1"/>
  <c r="F8981" i="3" s="1"/>
  <c r="F8982" i="3" s="1"/>
  <c r="F8983" i="3" s="1"/>
  <c r="F8984" i="3" s="1"/>
  <c r="F8985" i="3" s="1"/>
  <c r="F8986" i="3" s="1"/>
  <c r="F8987" i="3" s="1"/>
  <c r="F8988" i="3" s="1"/>
  <c r="F8989" i="3" s="1"/>
  <c r="F8990" i="3" s="1"/>
  <c r="F8991" i="3" s="1"/>
  <c r="F8992" i="3" s="1"/>
  <c r="F8993" i="3" s="1"/>
  <c r="F8994" i="3" s="1"/>
  <c r="F8995" i="3" s="1"/>
  <c r="F8996" i="3" s="1"/>
  <c r="F8997" i="3" s="1"/>
  <c r="F8998" i="3" s="1"/>
  <c r="F8999" i="3" s="1"/>
  <c r="F9000" i="3" s="1"/>
  <c r="F9001" i="3" s="1"/>
  <c r="F9002" i="3" s="1"/>
  <c r="F9003" i="3" s="1"/>
  <c r="F9004" i="3" s="1"/>
  <c r="F9005" i="3" s="1"/>
  <c r="F9006" i="3" s="1"/>
  <c r="F9007" i="3" s="1"/>
  <c r="F9008" i="3" s="1"/>
  <c r="F9009" i="3" s="1"/>
  <c r="F9010" i="3" s="1"/>
  <c r="F9011" i="3" s="1"/>
  <c r="F9012" i="3" s="1"/>
  <c r="F9013" i="3" s="1"/>
  <c r="F9014" i="3" s="1"/>
  <c r="F9015" i="3" s="1"/>
  <c r="F9016" i="3" s="1"/>
  <c r="F9017" i="3" s="1"/>
  <c r="F9018" i="3" s="1"/>
  <c r="F9019" i="3" s="1"/>
  <c r="F9020" i="3" s="1"/>
  <c r="F9021" i="3" s="1"/>
  <c r="F9022" i="3" s="1"/>
  <c r="F9023" i="3" s="1"/>
  <c r="F9024" i="3" s="1"/>
  <c r="F9025" i="3" s="1"/>
  <c r="F9026" i="3" s="1"/>
  <c r="F9027" i="3" s="1"/>
  <c r="F9028" i="3" s="1"/>
  <c r="F9029" i="3" s="1"/>
  <c r="F9030" i="3" s="1"/>
  <c r="F9031" i="3" s="1"/>
  <c r="F9032" i="3" s="1"/>
  <c r="F9033" i="3" s="1"/>
  <c r="F9034" i="3" s="1"/>
  <c r="F9035" i="3" s="1"/>
  <c r="F9036" i="3" s="1"/>
  <c r="F9037" i="3" s="1"/>
  <c r="F9038" i="3" s="1"/>
  <c r="F9039" i="3" s="1"/>
  <c r="F9040" i="3" s="1"/>
  <c r="F9041" i="3" s="1"/>
  <c r="F9042" i="3" s="1"/>
  <c r="F9043" i="3" s="1"/>
  <c r="F9044" i="3" s="1"/>
  <c r="F9045" i="3" s="1"/>
  <c r="F9046" i="3" s="1"/>
  <c r="F9047" i="3" s="1"/>
  <c r="F9048" i="3" s="1"/>
  <c r="F9049" i="3" s="1"/>
  <c r="F9050" i="3" s="1"/>
  <c r="F9051" i="3" s="1"/>
  <c r="F9052" i="3" s="1"/>
  <c r="F9053" i="3" s="1"/>
  <c r="F9054" i="3" s="1"/>
  <c r="F9055" i="3" s="1"/>
  <c r="F9056" i="3" s="1"/>
  <c r="F9057" i="3" s="1"/>
  <c r="F9058" i="3" s="1"/>
  <c r="F9059" i="3" s="1"/>
  <c r="F9060" i="3" s="1"/>
  <c r="F9061" i="3" s="1"/>
  <c r="F9062" i="3" s="1"/>
  <c r="F9063" i="3" s="1"/>
  <c r="F9064" i="3" s="1"/>
  <c r="F9065" i="3" s="1"/>
  <c r="F9066" i="3" s="1"/>
  <c r="F9067" i="3" s="1"/>
  <c r="F9068" i="3" s="1"/>
  <c r="F9069" i="3" s="1"/>
  <c r="F9070" i="3" s="1"/>
  <c r="F9071" i="3" s="1"/>
  <c r="F9072" i="3" s="1"/>
  <c r="F9073" i="3" s="1"/>
  <c r="F9074" i="3" s="1"/>
  <c r="F9075" i="3" s="1"/>
  <c r="F9076" i="3" s="1"/>
  <c r="F9077" i="3" s="1"/>
  <c r="F9078" i="3" s="1"/>
  <c r="F9079" i="3" s="1"/>
  <c r="F9080" i="3" s="1"/>
  <c r="F9081" i="3" s="1"/>
  <c r="F9082" i="3" s="1"/>
  <c r="F9083" i="3" s="1"/>
  <c r="F9084" i="3" s="1"/>
  <c r="F9085" i="3" s="1"/>
  <c r="F9086" i="3" s="1"/>
  <c r="F9087" i="3" s="1"/>
  <c r="F9088" i="3" s="1"/>
  <c r="F9089" i="3" s="1"/>
  <c r="F9090" i="3" s="1"/>
  <c r="F9091" i="3" s="1"/>
  <c r="F9092" i="3" s="1"/>
  <c r="F9093" i="3" s="1"/>
  <c r="F9094" i="3" s="1"/>
  <c r="F9095" i="3" s="1"/>
  <c r="F9096" i="3" s="1"/>
  <c r="F9097" i="3" s="1"/>
  <c r="F9098" i="3" s="1"/>
  <c r="F9099" i="3" s="1"/>
  <c r="F9100" i="3" s="1"/>
  <c r="F9101" i="3" s="1"/>
  <c r="F9102" i="3" s="1"/>
  <c r="F9103" i="3" s="1"/>
  <c r="F9104" i="3" s="1"/>
  <c r="F9105" i="3" s="1"/>
  <c r="F9106" i="3" s="1"/>
  <c r="F9107" i="3" s="1"/>
  <c r="F9108" i="3" s="1"/>
  <c r="F9109" i="3" s="1"/>
  <c r="F9110" i="3" s="1"/>
  <c r="F9111" i="3" s="1"/>
  <c r="F9112" i="3" s="1"/>
  <c r="F9113" i="3" s="1"/>
  <c r="F9114" i="3" s="1"/>
  <c r="F9115" i="3" s="1"/>
  <c r="F9116" i="3" s="1"/>
  <c r="F9117" i="3" s="1"/>
  <c r="F9118" i="3" s="1"/>
  <c r="F9119" i="3" s="1"/>
  <c r="F9120" i="3" s="1"/>
  <c r="F9121" i="3" s="1"/>
  <c r="F9122" i="3" s="1"/>
  <c r="F9123" i="3" s="1"/>
  <c r="F9124" i="3" s="1"/>
  <c r="F9125" i="3" s="1"/>
  <c r="F9126" i="3" s="1"/>
  <c r="F9127" i="3" s="1"/>
  <c r="F9128" i="3" s="1"/>
  <c r="F9129" i="3" s="1"/>
  <c r="F9130" i="3" s="1"/>
  <c r="F9131" i="3" s="1"/>
  <c r="F9132" i="3" s="1"/>
  <c r="F9133" i="3" s="1"/>
  <c r="F9134" i="3" s="1"/>
  <c r="F9135" i="3" s="1"/>
  <c r="F9136" i="3" s="1"/>
  <c r="F9137" i="3" s="1"/>
  <c r="F9138" i="3" s="1"/>
  <c r="F9139" i="3" s="1"/>
  <c r="F9140" i="3" s="1"/>
  <c r="F9141" i="3" s="1"/>
  <c r="F9142" i="3" s="1"/>
  <c r="F9143" i="3" s="1"/>
  <c r="F9144" i="3" s="1"/>
  <c r="F9145" i="3" s="1"/>
  <c r="F9146" i="3" s="1"/>
  <c r="F9147" i="3" s="1"/>
  <c r="F9148" i="3" s="1"/>
  <c r="F9149" i="3" s="1"/>
  <c r="F9150" i="3" s="1"/>
  <c r="F9151" i="3" s="1"/>
  <c r="F9152" i="3" s="1"/>
  <c r="F9153" i="3" s="1"/>
  <c r="F9154" i="3" s="1"/>
  <c r="F9155" i="3" s="1"/>
  <c r="F9156" i="3" s="1"/>
  <c r="F9157" i="3" s="1"/>
  <c r="F9158" i="3" s="1"/>
  <c r="F9159" i="3" s="1"/>
  <c r="F9160" i="3" s="1"/>
  <c r="F9161" i="3" s="1"/>
  <c r="F9162" i="3" s="1"/>
  <c r="F9163" i="3" s="1"/>
  <c r="F9164" i="3" s="1"/>
  <c r="F9165" i="3" s="1"/>
  <c r="F9166" i="3" s="1"/>
  <c r="F9167" i="3" s="1"/>
  <c r="F9168" i="3" s="1"/>
  <c r="F9169" i="3" s="1"/>
  <c r="F9170" i="3" s="1"/>
  <c r="F9171" i="3" s="1"/>
  <c r="F9172" i="3" s="1"/>
  <c r="F9173" i="3" s="1"/>
  <c r="F9174" i="3" s="1"/>
  <c r="F9175" i="3" s="1"/>
  <c r="F9176" i="3" s="1"/>
  <c r="F9177" i="3" s="1"/>
  <c r="F9178" i="3" s="1"/>
  <c r="F9179" i="3" s="1"/>
  <c r="F9180" i="3" s="1"/>
  <c r="F9181" i="3" s="1"/>
  <c r="F9182" i="3" s="1"/>
  <c r="F9183" i="3" s="1"/>
  <c r="F9184" i="3" s="1"/>
  <c r="F9185" i="3" s="1"/>
  <c r="F9186" i="3" s="1"/>
  <c r="F9187" i="3" s="1"/>
  <c r="F9188" i="3" s="1"/>
  <c r="F9189" i="3" s="1"/>
  <c r="F9190" i="3" s="1"/>
  <c r="F9191" i="3" s="1"/>
  <c r="F9192" i="3" s="1"/>
  <c r="F9193" i="3" s="1"/>
  <c r="F9194" i="3" s="1"/>
  <c r="F9195" i="3" s="1"/>
  <c r="F9196" i="3" s="1"/>
  <c r="F9197" i="3" s="1"/>
  <c r="F9198" i="3" s="1"/>
  <c r="F9199" i="3" s="1"/>
  <c r="F9200" i="3" s="1"/>
  <c r="F9201" i="3" s="1"/>
  <c r="F9202" i="3" s="1"/>
  <c r="F9203" i="3" s="1"/>
  <c r="F9204" i="3" s="1"/>
  <c r="F9205" i="3" s="1"/>
  <c r="F9206" i="3" s="1"/>
  <c r="F9207" i="3" s="1"/>
  <c r="F9208" i="3" s="1"/>
  <c r="F9209" i="3" s="1"/>
  <c r="F9210" i="3" s="1"/>
  <c r="F9211" i="3" s="1"/>
  <c r="F9212" i="3" s="1"/>
  <c r="F9213" i="3" s="1"/>
  <c r="F9214" i="3" s="1"/>
  <c r="F9215" i="3" s="1"/>
  <c r="F9216" i="3" s="1"/>
  <c r="F9217" i="3" s="1"/>
  <c r="F9218" i="3" s="1"/>
  <c r="F9219" i="3" s="1"/>
  <c r="F9220" i="3" s="1"/>
  <c r="F9221" i="3" s="1"/>
  <c r="F9222" i="3" s="1"/>
  <c r="F9223" i="3" s="1"/>
  <c r="F9224" i="3" s="1"/>
  <c r="F9225" i="3" s="1"/>
  <c r="F9226" i="3" s="1"/>
  <c r="F9227" i="3" s="1"/>
  <c r="F9228" i="3" s="1"/>
  <c r="F9229" i="3" s="1"/>
  <c r="F9230" i="3" s="1"/>
  <c r="F9231" i="3" s="1"/>
  <c r="F9232" i="3" s="1"/>
  <c r="F9233" i="3" s="1"/>
  <c r="F9234" i="3" s="1"/>
  <c r="F9235" i="3" s="1"/>
  <c r="F9236" i="3" s="1"/>
  <c r="F9237" i="3" s="1"/>
  <c r="F9238" i="3" s="1"/>
  <c r="F9239" i="3" s="1"/>
  <c r="F9240" i="3" s="1"/>
  <c r="F9241" i="3" s="1"/>
  <c r="F9242" i="3" s="1"/>
  <c r="F9243" i="3" s="1"/>
  <c r="F9244" i="3" s="1"/>
  <c r="F9245" i="3" s="1"/>
  <c r="F9246" i="3" s="1"/>
  <c r="F9247" i="3" s="1"/>
  <c r="F9248" i="3" s="1"/>
  <c r="F9249" i="3" s="1"/>
  <c r="F9250" i="3" s="1"/>
  <c r="F9251" i="3" s="1"/>
  <c r="F9252" i="3" s="1"/>
  <c r="F9253" i="3" s="1"/>
  <c r="F9254" i="3" s="1"/>
  <c r="F9255" i="3" s="1"/>
  <c r="F9256" i="3" s="1"/>
  <c r="F9257" i="3" s="1"/>
  <c r="F9258" i="3" s="1"/>
  <c r="F9259" i="3" s="1"/>
  <c r="F9260" i="3" s="1"/>
  <c r="F9261" i="3" s="1"/>
  <c r="F9262" i="3" s="1"/>
  <c r="F9263" i="3" s="1"/>
  <c r="F9264" i="3" s="1"/>
  <c r="F9265" i="3" s="1"/>
  <c r="F9266" i="3" s="1"/>
  <c r="F9267" i="3" s="1"/>
  <c r="F9268" i="3" s="1"/>
  <c r="F9269" i="3" s="1"/>
  <c r="F9270" i="3" s="1"/>
  <c r="F9271" i="3" s="1"/>
  <c r="F9272" i="3" s="1"/>
  <c r="F9273" i="3" s="1"/>
  <c r="F9274" i="3" s="1"/>
  <c r="F9275" i="3" s="1"/>
  <c r="F9276" i="3" s="1"/>
  <c r="F9277" i="3" s="1"/>
  <c r="F9278" i="3" s="1"/>
  <c r="F9279" i="3" s="1"/>
  <c r="F9280" i="3" s="1"/>
  <c r="F9281" i="3" s="1"/>
  <c r="F9282" i="3" s="1"/>
  <c r="F9283" i="3" s="1"/>
  <c r="F9284" i="3" s="1"/>
  <c r="F9285" i="3" s="1"/>
  <c r="F9286" i="3" s="1"/>
  <c r="F9287" i="3" s="1"/>
  <c r="F9288" i="3" s="1"/>
  <c r="F9289" i="3" s="1"/>
  <c r="F9290" i="3" s="1"/>
  <c r="F9291" i="3" s="1"/>
  <c r="F9292" i="3" s="1"/>
  <c r="F9293" i="3" s="1"/>
  <c r="F9294" i="3" s="1"/>
  <c r="F9295" i="3" s="1"/>
  <c r="F9296" i="3" s="1"/>
  <c r="F9297" i="3" s="1"/>
  <c r="F9298" i="3" s="1"/>
  <c r="F9299" i="3" s="1"/>
  <c r="F9300" i="3" s="1"/>
  <c r="F9301" i="3" s="1"/>
  <c r="F9302" i="3" s="1"/>
  <c r="F9303" i="3" s="1"/>
  <c r="F9304" i="3" s="1"/>
  <c r="F9305" i="3" s="1"/>
  <c r="F9306" i="3" s="1"/>
  <c r="F9307" i="3" s="1"/>
  <c r="F9308" i="3" s="1"/>
  <c r="F9309" i="3" s="1"/>
  <c r="F9310" i="3" s="1"/>
  <c r="F9311" i="3" s="1"/>
  <c r="F9312" i="3" s="1"/>
  <c r="F9313" i="3" s="1"/>
  <c r="F9314" i="3" s="1"/>
  <c r="F9315" i="3" s="1"/>
  <c r="F9316" i="3" s="1"/>
  <c r="F9317" i="3" s="1"/>
  <c r="F9318" i="3" s="1"/>
  <c r="F9319" i="3" s="1"/>
  <c r="F9320" i="3" s="1"/>
  <c r="F9321" i="3" s="1"/>
  <c r="F9322" i="3" s="1"/>
  <c r="F9323" i="3" s="1"/>
  <c r="F9324" i="3" s="1"/>
  <c r="F9325" i="3" s="1"/>
  <c r="F9326" i="3" s="1"/>
  <c r="F9327" i="3" s="1"/>
  <c r="F9328" i="3" s="1"/>
  <c r="F9329" i="3" s="1"/>
  <c r="F9330" i="3" s="1"/>
  <c r="F9331" i="3" s="1"/>
  <c r="F9332" i="3" s="1"/>
  <c r="F9333" i="3" s="1"/>
  <c r="F9334" i="3" s="1"/>
  <c r="F9335" i="3" s="1"/>
  <c r="F9336" i="3" s="1"/>
  <c r="F9337" i="3" s="1"/>
  <c r="F9338" i="3" s="1"/>
  <c r="F9339" i="3" s="1"/>
  <c r="F9340" i="3" s="1"/>
  <c r="F9341" i="3" s="1"/>
  <c r="F9342" i="3" s="1"/>
  <c r="F9343" i="3" s="1"/>
  <c r="F9344" i="3" s="1"/>
  <c r="F9345" i="3" s="1"/>
  <c r="F9346" i="3" s="1"/>
  <c r="F9347" i="3" s="1"/>
  <c r="F9348" i="3" s="1"/>
  <c r="F9349" i="3" s="1"/>
  <c r="F9350" i="3" s="1"/>
  <c r="F9351" i="3" s="1"/>
  <c r="F9352" i="3" s="1"/>
  <c r="F9353" i="3" s="1"/>
  <c r="F9354" i="3" s="1"/>
  <c r="F9355" i="3" s="1"/>
  <c r="F9356" i="3" s="1"/>
  <c r="F9357" i="3" s="1"/>
  <c r="F9358" i="3" s="1"/>
  <c r="F9359" i="3" s="1"/>
  <c r="F9360" i="3" s="1"/>
  <c r="F9361" i="3" s="1"/>
  <c r="F9362" i="3" s="1"/>
  <c r="F9363" i="3" s="1"/>
  <c r="F9364" i="3" s="1"/>
  <c r="F9365" i="3" s="1"/>
  <c r="F9366" i="3" s="1"/>
  <c r="F9367" i="3" s="1"/>
  <c r="F9368" i="3" s="1"/>
  <c r="F9369" i="3" s="1"/>
  <c r="F9370" i="3" s="1"/>
  <c r="F9371" i="3" s="1"/>
  <c r="F9372" i="3" s="1"/>
  <c r="F9373" i="3" s="1"/>
  <c r="F9374" i="3" s="1"/>
  <c r="F9375" i="3" s="1"/>
  <c r="F9376" i="3" s="1"/>
  <c r="F9377" i="3" s="1"/>
  <c r="F9378" i="3" s="1"/>
  <c r="F9379" i="3" s="1"/>
  <c r="F9380" i="3" s="1"/>
  <c r="F9381" i="3" s="1"/>
  <c r="F9382" i="3" s="1"/>
  <c r="F9383" i="3" s="1"/>
  <c r="F9384" i="3" s="1"/>
  <c r="F9385" i="3" s="1"/>
  <c r="F9386" i="3" s="1"/>
  <c r="F9387" i="3" s="1"/>
  <c r="F9388" i="3" s="1"/>
  <c r="F9389" i="3" s="1"/>
  <c r="F9390" i="3" s="1"/>
  <c r="F9391" i="3" s="1"/>
  <c r="F9392" i="3" s="1"/>
  <c r="F9393" i="3" s="1"/>
  <c r="F9394" i="3" s="1"/>
  <c r="F9395" i="3" s="1"/>
  <c r="F9396" i="3" s="1"/>
  <c r="F9397" i="3" s="1"/>
  <c r="F9398" i="3" s="1"/>
  <c r="F9399" i="3" s="1"/>
  <c r="F9400" i="3" s="1"/>
  <c r="F9401" i="3" s="1"/>
  <c r="F9402" i="3" s="1"/>
  <c r="F9403" i="3" s="1"/>
  <c r="F9404" i="3" s="1"/>
  <c r="F9405" i="3" s="1"/>
  <c r="F9406" i="3" s="1"/>
  <c r="F9407" i="3" s="1"/>
  <c r="F9408" i="3" s="1"/>
  <c r="F9409" i="3" s="1"/>
  <c r="F9410" i="3" s="1"/>
  <c r="F9411" i="3" s="1"/>
  <c r="F9412" i="3" s="1"/>
  <c r="F9413" i="3" s="1"/>
  <c r="F9414" i="3" s="1"/>
  <c r="F9415" i="3" s="1"/>
  <c r="F9416" i="3" s="1"/>
  <c r="F9417" i="3" s="1"/>
  <c r="F9418" i="3" s="1"/>
  <c r="F9419" i="3" s="1"/>
  <c r="F9420" i="3" s="1"/>
  <c r="F9421" i="3" s="1"/>
  <c r="F9422" i="3" s="1"/>
  <c r="F9423" i="3" s="1"/>
  <c r="F9424" i="3" s="1"/>
  <c r="F9425" i="3" s="1"/>
  <c r="F9426" i="3" s="1"/>
  <c r="F9427" i="3" s="1"/>
  <c r="F9428" i="3" s="1"/>
  <c r="F9429" i="3" s="1"/>
  <c r="F9430" i="3" s="1"/>
  <c r="F9431" i="3" s="1"/>
  <c r="F9432" i="3" s="1"/>
  <c r="F9433" i="3" s="1"/>
  <c r="F9434" i="3" s="1"/>
  <c r="F9435" i="3" s="1"/>
  <c r="F9436" i="3" s="1"/>
  <c r="F9437" i="3" s="1"/>
  <c r="F9438" i="3" s="1"/>
  <c r="F9439" i="3" s="1"/>
  <c r="F9440" i="3" s="1"/>
  <c r="F9441" i="3" s="1"/>
  <c r="F9442" i="3" s="1"/>
  <c r="F9443" i="3" s="1"/>
  <c r="F9444" i="3" s="1"/>
  <c r="F9445" i="3" s="1"/>
  <c r="F9446" i="3" s="1"/>
  <c r="F9447" i="3" s="1"/>
  <c r="F9448" i="3" s="1"/>
  <c r="F9449" i="3" s="1"/>
  <c r="F9450" i="3" s="1"/>
  <c r="F9451" i="3" s="1"/>
  <c r="F9452" i="3" s="1"/>
  <c r="F9453" i="3" s="1"/>
  <c r="F9454" i="3" s="1"/>
  <c r="F9455" i="3" s="1"/>
  <c r="F9456" i="3" s="1"/>
  <c r="F9457" i="3" s="1"/>
  <c r="F9458" i="3" s="1"/>
  <c r="F9459" i="3" s="1"/>
  <c r="F9460" i="3" s="1"/>
  <c r="F9461" i="3" s="1"/>
  <c r="F9462" i="3" s="1"/>
  <c r="F9463" i="3" s="1"/>
  <c r="F9464" i="3" s="1"/>
  <c r="F9465" i="3" s="1"/>
  <c r="F9466" i="3" s="1"/>
  <c r="F9467" i="3" s="1"/>
  <c r="F9468" i="3" s="1"/>
  <c r="F9469" i="3" s="1"/>
  <c r="F9470" i="3" s="1"/>
  <c r="F9471" i="3" s="1"/>
  <c r="F9472" i="3" s="1"/>
  <c r="F9473" i="3" s="1"/>
  <c r="F9474" i="3" s="1"/>
  <c r="F9475" i="3" s="1"/>
  <c r="F9476" i="3" s="1"/>
  <c r="F9477" i="3" s="1"/>
  <c r="F9478" i="3" s="1"/>
  <c r="F9479" i="3" s="1"/>
  <c r="F9480" i="3" s="1"/>
  <c r="F9481" i="3" s="1"/>
  <c r="F9482" i="3" s="1"/>
  <c r="F9483" i="3" s="1"/>
  <c r="F9484" i="3" s="1"/>
  <c r="F9485" i="3" s="1"/>
  <c r="F9486" i="3" s="1"/>
  <c r="F9487" i="3" s="1"/>
  <c r="F9488" i="3" s="1"/>
  <c r="F9489" i="3" s="1"/>
  <c r="F9490" i="3" s="1"/>
  <c r="F9491" i="3" s="1"/>
  <c r="F9492" i="3" s="1"/>
  <c r="F9493" i="3" s="1"/>
  <c r="F9494" i="3" s="1"/>
  <c r="F9495" i="3" s="1"/>
  <c r="F9496" i="3" s="1"/>
  <c r="F9497" i="3" s="1"/>
  <c r="F9498" i="3" s="1"/>
  <c r="F9499" i="3" s="1"/>
  <c r="F9500" i="3" s="1"/>
  <c r="F9501" i="3" s="1"/>
  <c r="F9502" i="3" s="1"/>
  <c r="F9503" i="3" s="1"/>
  <c r="F9504" i="3" s="1"/>
  <c r="F9505" i="3" s="1"/>
  <c r="F9506" i="3" s="1"/>
  <c r="F9507" i="3" s="1"/>
  <c r="F9508" i="3" s="1"/>
  <c r="F9509" i="3" s="1"/>
  <c r="F9510" i="3" s="1"/>
  <c r="F9511" i="3" s="1"/>
  <c r="F9512" i="3" s="1"/>
  <c r="F9513" i="3" s="1"/>
  <c r="F9514" i="3" s="1"/>
  <c r="F9515" i="3" s="1"/>
  <c r="F9516" i="3" s="1"/>
  <c r="F9517" i="3" s="1"/>
  <c r="F9518" i="3" s="1"/>
  <c r="F9519" i="3" s="1"/>
  <c r="F9520" i="3" s="1"/>
  <c r="F9521" i="3" s="1"/>
  <c r="F9522" i="3" s="1"/>
  <c r="F9523" i="3" s="1"/>
  <c r="F9524" i="3" s="1"/>
  <c r="F9525" i="3" s="1"/>
  <c r="F9526" i="3" s="1"/>
  <c r="F9527" i="3" s="1"/>
  <c r="F9528" i="3" s="1"/>
  <c r="F9529" i="3" s="1"/>
  <c r="F9530" i="3" s="1"/>
  <c r="F9531" i="3" s="1"/>
  <c r="F9532" i="3" s="1"/>
  <c r="F9533" i="3" s="1"/>
  <c r="F9534" i="3" s="1"/>
  <c r="F9535" i="3" s="1"/>
  <c r="F9536" i="3" s="1"/>
  <c r="F9537" i="3" s="1"/>
  <c r="F9538" i="3" s="1"/>
  <c r="F9539" i="3" s="1"/>
  <c r="F9540" i="3" s="1"/>
  <c r="F9541" i="3" s="1"/>
  <c r="F9542" i="3" s="1"/>
  <c r="F9543" i="3" s="1"/>
  <c r="F9544" i="3" s="1"/>
  <c r="F9545" i="3" s="1"/>
  <c r="F9546" i="3" s="1"/>
  <c r="F9547" i="3" s="1"/>
  <c r="F9548" i="3" s="1"/>
  <c r="F9549" i="3" s="1"/>
  <c r="F9550" i="3" s="1"/>
  <c r="F9551" i="3" s="1"/>
  <c r="F9552" i="3" s="1"/>
  <c r="F9553" i="3" s="1"/>
  <c r="F9554" i="3" s="1"/>
  <c r="F9555" i="3" s="1"/>
  <c r="F9556" i="3" s="1"/>
  <c r="F9557" i="3" s="1"/>
  <c r="F9558" i="3" s="1"/>
  <c r="F9559" i="3" s="1"/>
  <c r="F9560" i="3" s="1"/>
  <c r="F9561" i="3" s="1"/>
  <c r="F9562" i="3" s="1"/>
  <c r="F9563" i="3" s="1"/>
  <c r="F9564" i="3" s="1"/>
  <c r="F9565" i="3" s="1"/>
  <c r="F9566" i="3" s="1"/>
  <c r="F9567" i="3" s="1"/>
  <c r="F9568" i="3" s="1"/>
  <c r="F9569" i="3" s="1"/>
  <c r="F9570" i="3" s="1"/>
  <c r="F9571" i="3" s="1"/>
  <c r="F9572" i="3" s="1"/>
  <c r="F9573" i="3" s="1"/>
  <c r="F9574" i="3" s="1"/>
  <c r="F9575" i="3" s="1"/>
  <c r="F9576" i="3" s="1"/>
  <c r="F9577" i="3" s="1"/>
  <c r="F9578" i="3" s="1"/>
  <c r="F9579" i="3" s="1"/>
  <c r="F9580" i="3" s="1"/>
  <c r="F9581" i="3" s="1"/>
  <c r="F9582" i="3" s="1"/>
  <c r="F9583" i="3" s="1"/>
  <c r="F9584" i="3" s="1"/>
  <c r="F9585" i="3" s="1"/>
  <c r="F9586" i="3" s="1"/>
  <c r="F9587" i="3" s="1"/>
  <c r="F9588" i="3" s="1"/>
  <c r="F9589" i="3" s="1"/>
  <c r="F9590" i="3" s="1"/>
  <c r="F9591" i="3" s="1"/>
  <c r="F9592" i="3" s="1"/>
  <c r="F9593" i="3" s="1"/>
  <c r="F9594" i="3" s="1"/>
  <c r="F9595" i="3" s="1"/>
  <c r="F9596" i="3" s="1"/>
  <c r="F9597" i="3" s="1"/>
  <c r="F9598" i="3" s="1"/>
  <c r="F9599" i="3" s="1"/>
  <c r="F9600" i="3" s="1"/>
  <c r="F9601" i="3" s="1"/>
  <c r="F9602" i="3" s="1"/>
  <c r="F9603" i="3" s="1"/>
  <c r="F9604" i="3" s="1"/>
  <c r="F9605" i="3" s="1"/>
  <c r="F9606" i="3" s="1"/>
  <c r="F9607" i="3" s="1"/>
  <c r="F9608" i="3" s="1"/>
  <c r="F9609" i="3" s="1"/>
  <c r="F9610" i="3" s="1"/>
  <c r="F9611" i="3" s="1"/>
  <c r="F9612" i="3" s="1"/>
  <c r="F9613" i="3" s="1"/>
  <c r="F9614" i="3" s="1"/>
  <c r="F9615" i="3" s="1"/>
  <c r="F9616" i="3" s="1"/>
  <c r="F9617" i="3" s="1"/>
  <c r="F9618" i="3" s="1"/>
  <c r="F9619" i="3" s="1"/>
  <c r="F9620" i="3" s="1"/>
  <c r="F9621" i="3" s="1"/>
  <c r="F9622" i="3" s="1"/>
  <c r="F9623" i="3" s="1"/>
  <c r="F9624" i="3" s="1"/>
  <c r="F9625" i="3" s="1"/>
  <c r="F9626" i="3" s="1"/>
  <c r="F9627" i="3" s="1"/>
  <c r="F9628" i="3" s="1"/>
  <c r="F9629" i="3" s="1"/>
  <c r="F9630" i="3" s="1"/>
  <c r="F9631" i="3" s="1"/>
  <c r="F9632" i="3" s="1"/>
  <c r="F9633" i="3" s="1"/>
  <c r="F9634" i="3" s="1"/>
  <c r="F9635" i="3" s="1"/>
  <c r="F9636" i="3" s="1"/>
  <c r="F9637" i="3" s="1"/>
  <c r="F9638" i="3" s="1"/>
  <c r="F9639" i="3" s="1"/>
  <c r="F9640" i="3" s="1"/>
  <c r="F9641" i="3" s="1"/>
  <c r="F9642" i="3" s="1"/>
  <c r="F9643" i="3" s="1"/>
  <c r="F9644" i="3" s="1"/>
  <c r="F9645" i="3" s="1"/>
  <c r="F9646" i="3" s="1"/>
  <c r="F9647" i="3" s="1"/>
  <c r="F9648" i="3" s="1"/>
  <c r="F9649" i="3" s="1"/>
  <c r="F9650" i="3" s="1"/>
  <c r="F9651" i="3" s="1"/>
  <c r="F9652" i="3" s="1"/>
  <c r="F9653" i="3" s="1"/>
  <c r="F9654" i="3" s="1"/>
  <c r="F9655" i="3" s="1"/>
  <c r="F9656" i="3" s="1"/>
  <c r="F9657" i="3" s="1"/>
  <c r="F9658" i="3" s="1"/>
  <c r="F9659" i="3" s="1"/>
  <c r="F9660" i="3" s="1"/>
  <c r="F9661" i="3" s="1"/>
  <c r="F9662" i="3" s="1"/>
  <c r="F9663" i="3" s="1"/>
  <c r="F9664" i="3" s="1"/>
  <c r="F9665" i="3" s="1"/>
  <c r="F9666" i="3" s="1"/>
  <c r="F9667" i="3" s="1"/>
  <c r="F9668" i="3" s="1"/>
  <c r="F9669" i="3" s="1"/>
  <c r="F9670" i="3" s="1"/>
  <c r="F9671" i="3" s="1"/>
  <c r="F9672" i="3" s="1"/>
  <c r="F9673" i="3" s="1"/>
  <c r="F9674" i="3" s="1"/>
  <c r="F9675" i="3" s="1"/>
  <c r="F9676" i="3" s="1"/>
  <c r="F9677" i="3" s="1"/>
  <c r="F9678" i="3" s="1"/>
  <c r="F9679" i="3" s="1"/>
  <c r="F9680" i="3" s="1"/>
  <c r="F9681" i="3" s="1"/>
  <c r="F9682" i="3" s="1"/>
  <c r="F9683" i="3" s="1"/>
  <c r="F9684" i="3" s="1"/>
  <c r="F9685" i="3" s="1"/>
  <c r="F9686" i="3" s="1"/>
  <c r="F9687" i="3" s="1"/>
  <c r="F9688" i="3" s="1"/>
  <c r="F9689" i="3" s="1"/>
  <c r="F9690" i="3" s="1"/>
  <c r="F9691" i="3" s="1"/>
  <c r="F9692" i="3" s="1"/>
  <c r="F9693" i="3" s="1"/>
  <c r="F9694" i="3" s="1"/>
  <c r="F9695" i="3" s="1"/>
  <c r="F9696" i="3" s="1"/>
  <c r="F9697" i="3" s="1"/>
  <c r="F9698" i="3" s="1"/>
  <c r="F9699" i="3" s="1"/>
  <c r="F9700" i="3" s="1"/>
  <c r="E1477" i="5"/>
  <c r="P1477" i="5" s="1"/>
  <c r="A1477" i="5"/>
  <c r="Q1476" i="5"/>
  <c r="O1476" i="5"/>
  <c r="E1476" i="5"/>
  <c r="P1476" i="5" s="1"/>
  <c r="A1476" i="5"/>
  <c r="Q1475" i="5"/>
  <c r="O1475" i="5"/>
  <c r="E1475" i="5"/>
  <c r="P1475" i="5" s="1"/>
  <c r="A1475" i="5"/>
  <c r="Q1474" i="5"/>
  <c r="O1474" i="5"/>
  <c r="E1474" i="5"/>
  <c r="P1474" i="5" s="1"/>
  <c r="A1474" i="5"/>
  <c r="Q1473" i="5"/>
  <c r="O1473" i="5"/>
  <c r="E1473" i="5"/>
  <c r="P1473" i="5" s="1"/>
  <c r="A1473" i="5"/>
  <c r="Q1472" i="5"/>
  <c r="O1472" i="5"/>
  <c r="E1472" i="5"/>
  <c r="P1472" i="5" s="1"/>
  <c r="A1472" i="5"/>
  <c r="Q1471" i="5"/>
  <c r="O1471" i="5"/>
  <c r="E1471" i="5"/>
  <c r="P1471" i="5" s="1"/>
  <c r="A1471" i="5"/>
  <c r="Q1470" i="5"/>
  <c r="O1470" i="5"/>
  <c r="E1470" i="5"/>
  <c r="P1470" i="5" s="1"/>
  <c r="A1470" i="5"/>
  <c r="Q1469" i="5"/>
  <c r="O1469" i="5"/>
  <c r="E1469" i="5"/>
  <c r="P1469" i="5" s="1"/>
  <c r="A1469" i="5"/>
  <c r="Q1468" i="5"/>
  <c r="O1468" i="5"/>
  <c r="E1468" i="5"/>
  <c r="P1468" i="5" s="1"/>
  <c r="A1468" i="5"/>
  <c r="Q1467" i="5"/>
  <c r="O1467" i="5"/>
  <c r="E1467" i="5"/>
  <c r="P1467" i="5" s="1"/>
  <c r="A1467" i="5"/>
  <c r="Q1466" i="5"/>
  <c r="O1466" i="5"/>
  <c r="E1466" i="5"/>
  <c r="P1466" i="5" s="1"/>
  <c r="A1466" i="5"/>
  <c r="Q1465" i="5"/>
  <c r="O1465" i="5"/>
  <c r="E1465" i="5"/>
  <c r="P1465" i="5" s="1"/>
  <c r="A1465" i="5"/>
  <c r="Q1464" i="5"/>
  <c r="O1464" i="5"/>
  <c r="E1464" i="5"/>
  <c r="P1464" i="5" s="1"/>
  <c r="A1464" i="5"/>
  <c r="Q1463" i="5"/>
  <c r="O1463" i="5"/>
  <c r="E1463" i="5"/>
  <c r="P1463" i="5" s="1"/>
  <c r="A1463" i="5"/>
  <c r="Q1462" i="5"/>
  <c r="O1462" i="5"/>
  <c r="E1462" i="5"/>
  <c r="P1462" i="5" s="1"/>
  <c r="A1462" i="5"/>
  <c r="Q1461" i="5"/>
  <c r="O1461" i="5"/>
  <c r="E1461" i="5"/>
  <c r="P1461" i="5" s="1"/>
  <c r="A1461" i="5"/>
  <c r="Q1460" i="5"/>
  <c r="O1460" i="5"/>
  <c r="E1460" i="5"/>
  <c r="P1460" i="5" s="1"/>
  <c r="A1460" i="5"/>
  <c r="Q1459" i="5"/>
  <c r="O1459" i="5"/>
  <c r="E1459" i="5"/>
  <c r="P1459" i="5" s="1"/>
  <c r="A1459" i="5"/>
  <c r="Q1458" i="5"/>
  <c r="O1458" i="5"/>
  <c r="E1458" i="5"/>
  <c r="P1458" i="5" s="1"/>
  <c r="A1458" i="5"/>
  <c r="Q1457" i="5"/>
  <c r="O1457" i="5"/>
  <c r="E1457" i="5"/>
  <c r="P1457" i="5" s="1"/>
  <c r="A1457" i="5"/>
  <c r="Q1456" i="5"/>
  <c r="O1456" i="5"/>
  <c r="E1456" i="5"/>
  <c r="P1456" i="5" s="1"/>
  <c r="A1456" i="5"/>
  <c r="Q1455" i="5"/>
  <c r="O1455" i="5"/>
  <c r="E1455" i="5"/>
  <c r="P1455" i="5" s="1"/>
  <c r="A1455" i="5"/>
  <c r="Q1454" i="5"/>
  <c r="O1454" i="5"/>
  <c r="E1454" i="5"/>
  <c r="P1454" i="5" s="1"/>
  <c r="A1454" i="5"/>
  <c r="Q1453" i="5"/>
  <c r="O1453" i="5"/>
  <c r="E1453" i="5"/>
  <c r="P1453" i="5" s="1"/>
  <c r="A1453" i="5"/>
  <c r="Q1452" i="5"/>
  <c r="O1452" i="5"/>
  <c r="E1452" i="5"/>
  <c r="P1452" i="5" s="1"/>
  <c r="A1452" i="5"/>
  <c r="Q1451" i="5"/>
  <c r="O1451" i="5"/>
  <c r="E1451" i="5"/>
  <c r="P1451" i="5" s="1"/>
  <c r="A1451" i="5"/>
  <c r="Q1450" i="5"/>
  <c r="O1450" i="5"/>
  <c r="E1450" i="5"/>
  <c r="P1450" i="5" s="1"/>
  <c r="A1450" i="5"/>
  <c r="Q1449" i="5"/>
  <c r="O1449" i="5"/>
  <c r="E1449" i="5"/>
  <c r="P1449" i="5" s="1"/>
  <c r="A1449" i="5"/>
  <c r="Q1448" i="5"/>
  <c r="O1448" i="5"/>
  <c r="E1448" i="5"/>
  <c r="P1448" i="5" s="1"/>
  <c r="A1448" i="5"/>
  <c r="Q1447" i="5"/>
  <c r="O1447" i="5"/>
  <c r="E1447" i="5"/>
  <c r="P1447" i="5" s="1"/>
  <c r="A1447" i="5"/>
  <c r="Q1446" i="5"/>
  <c r="O1446" i="5"/>
  <c r="E1446" i="5"/>
  <c r="P1446" i="5" s="1"/>
  <c r="A1446" i="5"/>
  <c r="Q1445" i="5"/>
  <c r="O1445" i="5"/>
  <c r="E1445" i="5"/>
  <c r="P1445" i="5" s="1"/>
  <c r="A1445" i="5"/>
  <c r="Q1444" i="5"/>
  <c r="O1444" i="5"/>
  <c r="E1444" i="5"/>
  <c r="P1444" i="5" s="1"/>
  <c r="A1444" i="5"/>
  <c r="Q1443" i="5"/>
  <c r="O1443" i="5"/>
  <c r="E1443" i="5"/>
  <c r="P1443" i="5" s="1"/>
  <c r="A1443" i="5"/>
  <c r="Q1442" i="5"/>
  <c r="O1442" i="5"/>
  <c r="E1442" i="5"/>
  <c r="P1442" i="5" s="1"/>
  <c r="A1442" i="5"/>
  <c r="Q1441" i="5"/>
  <c r="O1441" i="5"/>
  <c r="E1441" i="5"/>
  <c r="P1441" i="5" s="1"/>
  <c r="A1441" i="5"/>
  <c r="Q1440" i="5"/>
  <c r="O1440" i="5"/>
  <c r="E1440" i="5"/>
  <c r="P1440" i="5" s="1"/>
  <c r="A1440" i="5"/>
  <c r="Q1439" i="5"/>
  <c r="O1439" i="5"/>
  <c r="E1439" i="5"/>
  <c r="P1439" i="5" s="1"/>
  <c r="A1439" i="5"/>
  <c r="Q1438" i="5"/>
  <c r="O1438" i="5"/>
  <c r="E1438" i="5"/>
  <c r="P1438" i="5" s="1"/>
  <c r="A1438" i="5"/>
  <c r="Q1437" i="5"/>
  <c r="O1437" i="5"/>
  <c r="E1437" i="5"/>
  <c r="P1437" i="5" s="1"/>
  <c r="A1437" i="5"/>
  <c r="Q1436" i="5"/>
  <c r="O1436" i="5"/>
  <c r="E1436" i="5"/>
  <c r="P1436" i="5" s="1"/>
  <c r="A1436" i="5"/>
  <c r="Q1435" i="5"/>
  <c r="O1435" i="5"/>
  <c r="E1435" i="5"/>
  <c r="P1435" i="5" s="1"/>
  <c r="A1435" i="5"/>
  <c r="Q1434" i="5"/>
  <c r="O1434" i="5"/>
  <c r="E1434" i="5"/>
  <c r="P1434" i="5" s="1"/>
  <c r="A1434" i="5"/>
  <c r="Q1433" i="5"/>
  <c r="O1433" i="5"/>
  <c r="E1433" i="5"/>
  <c r="P1433" i="5" s="1"/>
  <c r="A1433" i="5"/>
  <c r="Q1432" i="5"/>
  <c r="O1432" i="5"/>
  <c r="E1432" i="5"/>
  <c r="P1432" i="5" s="1"/>
  <c r="A1432" i="5"/>
  <c r="Q1431" i="5"/>
  <c r="O1431" i="5"/>
  <c r="E1431" i="5"/>
  <c r="P1431" i="5" s="1"/>
  <c r="A1431" i="5"/>
  <c r="Q1430" i="5"/>
  <c r="O1430" i="5"/>
  <c r="E1430" i="5"/>
  <c r="P1430" i="5" s="1"/>
  <c r="A1430" i="5"/>
  <c r="Q1429" i="5"/>
  <c r="O1429" i="5"/>
  <c r="E1429" i="5"/>
  <c r="P1429" i="5" s="1"/>
  <c r="A1429" i="5"/>
  <c r="Q1428" i="5"/>
  <c r="O1428" i="5"/>
  <c r="E1428" i="5"/>
  <c r="P1428" i="5" s="1"/>
  <c r="A1428" i="5"/>
  <c r="Q1427" i="5"/>
  <c r="O1427" i="5"/>
  <c r="E1427" i="5"/>
  <c r="P1427" i="5" s="1"/>
  <c r="A1427" i="5"/>
  <c r="Q1426" i="5"/>
  <c r="O1426" i="5"/>
  <c r="E1426" i="5"/>
  <c r="P1426" i="5" s="1"/>
  <c r="A1426" i="5"/>
  <c r="Q1425" i="5"/>
  <c r="O1425" i="5"/>
  <c r="E1425" i="5"/>
  <c r="P1425" i="5" s="1"/>
  <c r="A1425" i="5"/>
  <c r="Q1424" i="5"/>
  <c r="O1424" i="5"/>
  <c r="E1424" i="5"/>
  <c r="P1424" i="5" s="1"/>
  <c r="A1424" i="5"/>
  <c r="Q1423" i="5"/>
  <c r="O1423" i="5"/>
  <c r="E1423" i="5"/>
  <c r="P1423" i="5" s="1"/>
  <c r="A1423" i="5"/>
  <c r="Q1422" i="5"/>
  <c r="O1422" i="5"/>
  <c r="E1422" i="5"/>
  <c r="P1422" i="5" s="1"/>
  <c r="A1422" i="5"/>
  <c r="Q1421" i="5"/>
  <c r="O1421" i="5"/>
  <c r="E1421" i="5"/>
  <c r="P1421" i="5" s="1"/>
  <c r="A1421" i="5"/>
  <c r="Q1420" i="5"/>
  <c r="O1420" i="5"/>
  <c r="E1420" i="5"/>
  <c r="P1420" i="5" s="1"/>
  <c r="A1420" i="5"/>
  <c r="Q1419" i="5"/>
  <c r="O1419" i="5"/>
  <c r="E1419" i="5"/>
  <c r="P1419" i="5" s="1"/>
  <c r="A1419" i="5"/>
  <c r="Q1418" i="5"/>
  <c r="O1418" i="5"/>
  <c r="E1418" i="5"/>
  <c r="P1418" i="5" s="1"/>
  <c r="A1418" i="5"/>
  <c r="Q1417" i="5"/>
  <c r="O1417" i="5"/>
  <c r="E1417" i="5"/>
  <c r="P1417" i="5" s="1"/>
  <c r="A1417" i="5"/>
  <c r="Q1416" i="5"/>
  <c r="O1416" i="5"/>
  <c r="E1416" i="5"/>
  <c r="P1416" i="5" s="1"/>
  <c r="A1416" i="5"/>
  <c r="Q1415" i="5"/>
  <c r="O1415" i="5"/>
  <c r="E1415" i="5"/>
  <c r="P1415" i="5" s="1"/>
  <c r="A1415" i="5"/>
  <c r="Q1414" i="5"/>
  <c r="O1414" i="5"/>
  <c r="E1414" i="5"/>
  <c r="P1414" i="5" s="1"/>
  <c r="A1414" i="5"/>
  <c r="Q1413" i="5"/>
  <c r="O1413" i="5"/>
  <c r="E1413" i="5"/>
  <c r="P1413" i="5" s="1"/>
  <c r="A1413" i="5"/>
  <c r="Q1412" i="5"/>
  <c r="O1412" i="5"/>
  <c r="E1412" i="5"/>
  <c r="P1412" i="5" s="1"/>
  <c r="A1412" i="5"/>
  <c r="Q1411" i="5"/>
  <c r="O1411" i="5"/>
  <c r="E1411" i="5"/>
  <c r="P1411" i="5" s="1"/>
  <c r="A1411" i="5"/>
  <c r="Q1410" i="5"/>
  <c r="O1410" i="5"/>
  <c r="E1410" i="5"/>
  <c r="P1410" i="5" s="1"/>
  <c r="A1410" i="5"/>
  <c r="Q1409" i="5"/>
  <c r="O1409" i="5"/>
  <c r="E1409" i="5"/>
  <c r="P1409" i="5" s="1"/>
  <c r="A1409" i="5"/>
  <c r="Q1408" i="5"/>
  <c r="O1408" i="5"/>
  <c r="E1408" i="5"/>
  <c r="P1408" i="5" s="1"/>
  <c r="A1408" i="5"/>
  <c r="Q1407" i="5"/>
  <c r="O1407" i="5"/>
  <c r="E1407" i="5"/>
  <c r="P1407" i="5" s="1"/>
  <c r="A1407" i="5"/>
  <c r="Q1406" i="5"/>
  <c r="O1406" i="5"/>
  <c r="E1406" i="5"/>
  <c r="P1406" i="5" s="1"/>
  <c r="A1406" i="5"/>
  <c r="Q1405" i="5"/>
  <c r="O1405" i="5"/>
  <c r="E1405" i="5"/>
  <c r="P1405" i="5" s="1"/>
  <c r="A1405" i="5"/>
  <c r="Q1404" i="5"/>
  <c r="O1404" i="5"/>
  <c r="E1404" i="5"/>
  <c r="P1404" i="5" s="1"/>
  <c r="A1404" i="5"/>
  <c r="Q1403" i="5"/>
  <c r="O1403" i="5"/>
  <c r="E1403" i="5"/>
  <c r="P1403" i="5" s="1"/>
  <c r="A1403" i="5"/>
  <c r="Q1402" i="5"/>
  <c r="O1402" i="5"/>
  <c r="E1402" i="5"/>
  <c r="P1402" i="5" s="1"/>
  <c r="A1402" i="5"/>
  <c r="Q1401" i="5"/>
  <c r="O1401" i="5"/>
  <c r="E1401" i="5"/>
  <c r="P1401" i="5" s="1"/>
  <c r="A1401" i="5"/>
  <c r="Q1400" i="5"/>
  <c r="O1400" i="5"/>
  <c r="E1400" i="5"/>
  <c r="P1400" i="5" s="1"/>
  <c r="A1400" i="5"/>
  <c r="Q1399" i="5"/>
  <c r="O1399" i="5"/>
  <c r="E1399" i="5"/>
  <c r="P1399" i="5" s="1"/>
  <c r="A1399" i="5"/>
  <c r="Q1398" i="5"/>
  <c r="O1398" i="5"/>
  <c r="E1398" i="5"/>
  <c r="P1398" i="5" s="1"/>
  <c r="A1398" i="5"/>
  <c r="Q1397" i="5"/>
  <c r="O1397" i="5"/>
  <c r="E1397" i="5"/>
  <c r="P1397" i="5" s="1"/>
  <c r="A1397" i="5"/>
  <c r="Q1396" i="5"/>
  <c r="O1396" i="5"/>
  <c r="E1396" i="5"/>
  <c r="P1396" i="5" s="1"/>
  <c r="A1396" i="5"/>
  <c r="Q1395" i="5"/>
  <c r="O1395" i="5"/>
  <c r="E1395" i="5"/>
  <c r="P1395" i="5" s="1"/>
  <c r="A1395" i="5"/>
  <c r="Q1394" i="5"/>
  <c r="O1394" i="5"/>
  <c r="E1394" i="5"/>
  <c r="P1394" i="5" s="1"/>
  <c r="A1394" i="5"/>
  <c r="Q1393" i="5"/>
  <c r="O1393" i="5"/>
  <c r="E1393" i="5"/>
  <c r="P1393" i="5" s="1"/>
  <c r="A1393" i="5"/>
  <c r="Q1392" i="5"/>
  <c r="O1392" i="5"/>
  <c r="E1392" i="5"/>
  <c r="P1392" i="5" s="1"/>
  <c r="A1392" i="5"/>
  <c r="Q1391" i="5"/>
  <c r="O1391" i="5"/>
  <c r="E1391" i="5"/>
  <c r="P1391" i="5" s="1"/>
  <c r="A1391" i="5"/>
  <c r="Q1390" i="5"/>
  <c r="O1390" i="5"/>
  <c r="E1390" i="5"/>
  <c r="P1390" i="5" s="1"/>
  <c r="A1390" i="5"/>
  <c r="Q1389" i="5"/>
  <c r="O1389" i="5"/>
  <c r="E1389" i="5"/>
  <c r="P1389" i="5" s="1"/>
  <c r="A1389" i="5"/>
  <c r="Q1388" i="5"/>
  <c r="O1388" i="5"/>
  <c r="E1388" i="5"/>
  <c r="P1388" i="5" s="1"/>
  <c r="A1388" i="5"/>
  <c r="Q1387" i="5"/>
  <c r="O1387" i="5"/>
  <c r="E1387" i="5"/>
  <c r="P1387" i="5" s="1"/>
  <c r="A1387" i="5"/>
  <c r="Q1386" i="5"/>
  <c r="O1386" i="5"/>
  <c r="E1386" i="5"/>
  <c r="P1386" i="5" s="1"/>
  <c r="A1386" i="5"/>
  <c r="Q1385" i="5"/>
  <c r="O1385" i="5"/>
  <c r="E1385" i="5"/>
  <c r="P1385" i="5" s="1"/>
  <c r="A1385" i="5"/>
  <c r="Q1384" i="5"/>
  <c r="O1384" i="5"/>
  <c r="E1384" i="5"/>
  <c r="P1384" i="5" s="1"/>
  <c r="A1384" i="5"/>
  <c r="Q1383" i="5"/>
  <c r="O1383" i="5"/>
  <c r="E1383" i="5"/>
  <c r="P1383" i="5" s="1"/>
  <c r="A1383" i="5"/>
  <c r="Q1382" i="5"/>
  <c r="O1382" i="5"/>
  <c r="E1382" i="5"/>
  <c r="P1382" i="5" s="1"/>
  <c r="A1382" i="5"/>
  <c r="Q1381" i="5"/>
  <c r="O1381" i="5"/>
  <c r="E1381" i="5"/>
  <c r="P1381" i="5" s="1"/>
  <c r="A1381" i="5"/>
  <c r="Q1380" i="5"/>
  <c r="O1380" i="5"/>
  <c r="E1380" i="5"/>
  <c r="P1380" i="5" s="1"/>
  <c r="A1380" i="5"/>
  <c r="Q1379" i="5"/>
  <c r="O1379" i="5"/>
  <c r="E1379" i="5"/>
  <c r="P1379" i="5" s="1"/>
  <c r="A1379" i="5"/>
  <c r="Q1378" i="5"/>
  <c r="O1378" i="5"/>
  <c r="E1378" i="5"/>
  <c r="P1378" i="5" s="1"/>
  <c r="A1378" i="5"/>
  <c r="Q1377" i="5"/>
  <c r="O1377" i="5"/>
  <c r="E1377" i="5"/>
  <c r="P1377" i="5" s="1"/>
  <c r="A1377" i="5"/>
  <c r="Q1376" i="5"/>
  <c r="O1376" i="5"/>
  <c r="E1376" i="5"/>
  <c r="P1376" i="5" s="1"/>
  <c r="A1376" i="5"/>
  <c r="Q1375" i="5"/>
  <c r="O1375" i="5"/>
  <c r="E1375" i="5"/>
  <c r="P1375" i="5" s="1"/>
  <c r="A1375" i="5"/>
  <c r="Q1374" i="5"/>
  <c r="O1374" i="5"/>
  <c r="E1374" i="5"/>
  <c r="P1374" i="5" s="1"/>
  <c r="A1374" i="5"/>
  <c r="Q1373" i="5"/>
  <c r="O1373" i="5"/>
  <c r="E1373" i="5"/>
  <c r="P1373" i="5" s="1"/>
  <c r="A1373" i="5"/>
  <c r="Q1372" i="5"/>
  <c r="O1372" i="5"/>
  <c r="E1372" i="5"/>
  <c r="P1372" i="5" s="1"/>
  <c r="A1372" i="5"/>
  <c r="Q1371" i="5"/>
  <c r="O1371" i="5"/>
  <c r="E1371" i="5"/>
  <c r="P1371" i="5" s="1"/>
  <c r="A1371" i="5"/>
  <c r="Q1370" i="5"/>
  <c r="O1370" i="5"/>
  <c r="E1370" i="5"/>
  <c r="P1370" i="5" s="1"/>
  <c r="A1370" i="5"/>
  <c r="Q1369" i="5"/>
  <c r="O1369" i="5"/>
  <c r="E1369" i="5"/>
  <c r="P1369" i="5" s="1"/>
  <c r="A1369" i="5"/>
  <c r="Q1368" i="5"/>
  <c r="O1368" i="5"/>
  <c r="E1368" i="5"/>
  <c r="P1368" i="5" s="1"/>
  <c r="A1368" i="5"/>
  <c r="Q1367" i="5"/>
  <c r="O1367" i="5"/>
  <c r="E1367" i="5"/>
  <c r="P1367" i="5" s="1"/>
  <c r="A1367" i="5"/>
  <c r="Q1366" i="5"/>
  <c r="O1366" i="5"/>
  <c r="E1366" i="5"/>
  <c r="P1366" i="5" s="1"/>
  <c r="A1366" i="5"/>
  <c r="Q1365" i="5"/>
  <c r="O1365" i="5"/>
  <c r="E1365" i="5"/>
  <c r="P1365" i="5" s="1"/>
  <c r="A1365" i="5"/>
  <c r="Q1364" i="5"/>
  <c r="O1364" i="5"/>
  <c r="E1364" i="5"/>
  <c r="P1364" i="5" s="1"/>
  <c r="A1364" i="5"/>
  <c r="Q1363" i="5"/>
  <c r="O1363" i="5"/>
  <c r="E1363" i="5"/>
  <c r="P1363" i="5" s="1"/>
  <c r="A1363" i="5"/>
  <c r="Q1362" i="5"/>
  <c r="O1362" i="5"/>
  <c r="E1362" i="5"/>
  <c r="P1362" i="5" s="1"/>
  <c r="A1362" i="5"/>
  <c r="Q1361" i="5"/>
  <c r="O1361" i="5"/>
  <c r="E1361" i="5"/>
  <c r="P1361" i="5" s="1"/>
  <c r="A1361" i="5"/>
  <c r="Q1360" i="5"/>
  <c r="O1360" i="5"/>
  <c r="E1360" i="5"/>
  <c r="P1360" i="5" s="1"/>
  <c r="A1360" i="5"/>
  <c r="Q1359" i="5"/>
  <c r="O1359" i="5"/>
  <c r="E1359" i="5"/>
  <c r="P1359" i="5" s="1"/>
  <c r="A1359" i="5"/>
  <c r="Q1358" i="5"/>
  <c r="O1358" i="5"/>
  <c r="E1358" i="5"/>
  <c r="P1358" i="5" s="1"/>
  <c r="A1358" i="5"/>
  <c r="Q1357" i="5"/>
  <c r="O1357" i="5"/>
  <c r="E1357" i="5"/>
  <c r="P1357" i="5" s="1"/>
  <c r="A1357" i="5"/>
  <c r="Q1356" i="5"/>
  <c r="O1356" i="5"/>
  <c r="E1356" i="5"/>
  <c r="P1356" i="5" s="1"/>
  <c r="A1356" i="5"/>
  <c r="Q1355" i="5"/>
  <c r="O1355" i="5"/>
  <c r="E1355" i="5"/>
  <c r="P1355" i="5" s="1"/>
  <c r="A1355" i="5"/>
  <c r="Q1354" i="5"/>
  <c r="O1354" i="5"/>
  <c r="E1354" i="5"/>
  <c r="P1354" i="5" s="1"/>
  <c r="A1354" i="5"/>
  <c r="Q1353" i="5"/>
  <c r="O1353" i="5"/>
  <c r="E1353" i="5"/>
  <c r="P1353" i="5" s="1"/>
  <c r="A1353" i="5"/>
  <c r="Q1352" i="5"/>
  <c r="O1352" i="5"/>
  <c r="E1352" i="5"/>
  <c r="P1352" i="5" s="1"/>
  <c r="A1352" i="5"/>
  <c r="Q1351" i="5"/>
  <c r="O1351" i="5"/>
  <c r="E1351" i="5"/>
  <c r="P1351" i="5" s="1"/>
  <c r="A1351" i="5"/>
  <c r="Q1350" i="5"/>
  <c r="O1350" i="5"/>
  <c r="E1350" i="5"/>
  <c r="P1350" i="5" s="1"/>
  <c r="A1350" i="5"/>
  <c r="Q1349" i="5"/>
  <c r="O1349" i="5"/>
  <c r="E1349" i="5"/>
  <c r="P1349" i="5" s="1"/>
  <c r="A1349" i="5"/>
  <c r="Q1348" i="5"/>
  <c r="O1348" i="5"/>
  <c r="E1348" i="5"/>
  <c r="P1348" i="5" s="1"/>
  <c r="A1348" i="5"/>
  <c r="Q1347" i="5"/>
  <c r="O1347" i="5"/>
  <c r="E1347" i="5"/>
  <c r="P1347" i="5" s="1"/>
  <c r="A1347" i="5"/>
  <c r="Q1346" i="5"/>
  <c r="O1346" i="5"/>
  <c r="E1346" i="5"/>
  <c r="P1346" i="5" s="1"/>
  <c r="A1346" i="5"/>
  <c r="Q1345" i="5"/>
  <c r="O1345" i="5"/>
  <c r="E1345" i="5"/>
  <c r="P1345" i="5" s="1"/>
  <c r="A1345" i="5"/>
  <c r="Q1344" i="5"/>
  <c r="O1344" i="5"/>
  <c r="E1344" i="5"/>
  <c r="P1344" i="5" s="1"/>
  <c r="A1344" i="5"/>
  <c r="Q1343" i="5"/>
  <c r="O1343" i="5"/>
  <c r="E1343" i="5"/>
  <c r="P1343" i="5" s="1"/>
  <c r="A1343" i="5"/>
  <c r="Q1342" i="5"/>
  <c r="O1342" i="5"/>
  <c r="E1342" i="5"/>
  <c r="P1342" i="5" s="1"/>
  <c r="A1342" i="5"/>
  <c r="Q1341" i="5"/>
  <c r="O1341" i="5"/>
  <c r="E1341" i="5"/>
  <c r="P1341" i="5" s="1"/>
  <c r="A1341" i="5"/>
  <c r="Q1340" i="5"/>
  <c r="O1340" i="5"/>
  <c r="E1340" i="5"/>
  <c r="P1340" i="5" s="1"/>
  <c r="A1340" i="5"/>
  <c r="Q1339" i="5"/>
  <c r="O1339" i="5"/>
  <c r="E1339" i="5"/>
  <c r="P1339" i="5" s="1"/>
  <c r="A1339" i="5"/>
  <c r="Q1338" i="5"/>
  <c r="O1338" i="5"/>
  <c r="E1338" i="5"/>
  <c r="P1338" i="5" s="1"/>
  <c r="A1338" i="5"/>
  <c r="Q1337" i="5"/>
  <c r="O1337" i="5"/>
  <c r="E1337" i="5"/>
  <c r="P1337" i="5" s="1"/>
  <c r="A1337" i="5"/>
  <c r="Q1336" i="5"/>
  <c r="O1336" i="5"/>
  <c r="E1336" i="5"/>
  <c r="P1336" i="5" s="1"/>
  <c r="A1336" i="5"/>
  <c r="Q1335" i="5"/>
  <c r="O1335" i="5"/>
  <c r="E1335" i="5"/>
  <c r="P1335" i="5" s="1"/>
  <c r="A1335" i="5"/>
  <c r="Q1334" i="5"/>
  <c r="O1334" i="5"/>
  <c r="E1334" i="5"/>
  <c r="P1334" i="5" s="1"/>
  <c r="A1334" i="5"/>
  <c r="Q1333" i="5"/>
  <c r="O1333" i="5"/>
  <c r="E1333" i="5"/>
  <c r="P1333" i="5" s="1"/>
  <c r="A1333" i="5"/>
  <c r="Q1332" i="5"/>
  <c r="O1332" i="5"/>
  <c r="E1332" i="5"/>
  <c r="P1332" i="5" s="1"/>
  <c r="A1332" i="5"/>
  <c r="Q1331" i="5"/>
  <c r="O1331" i="5"/>
  <c r="E1331" i="5"/>
  <c r="P1331" i="5" s="1"/>
  <c r="A1331" i="5"/>
  <c r="Q1330" i="5"/>
  <c r="O1330" i="5"/>
  <c r="E1330" i="5"/>
  <c r="P1330" i="5" s="1"/>
  <c r="A1330" i="5"/>
  <c r="Q1329" i="5"/>
  <c r="O1329" i="5"/>
  <c r="E1329" i="5"/>
  <c r="P1329" i="5" s="1"/>
  <c r="A1329" i="5"/>
  <c r="Q1328" i="5"/>
  <c r="O1328" i="5"/>
  <c r="E1328" i="5"/>
  <c r="P1328" i="5" s="1"/>
  <c r="A1328" i="5"/>
  <c r="Q1327" i="5"/>
  <c r="O1327" i="5"/>
  <c r="E1327" i="5"/>
  <c r="P1327" i="5" s="1"/>
  <c r="A1327" i="5"/>
  <c r="Q1326" i="5"/>
  <c r="O1326" i="5"/>
  <c r="E1326" i="5"/>
  <c r="P1326" i="5" s="1"/>
  <c r="A1326" i="5"/>
  <c r="Q1325" i="5"/>
  <c r="O1325" i="5"/>
  <c r="E1325" i="5"/>
  <c r="P1325" i="5" s="1"/>
  <c r="A1325" i="5"/>
  <c r="Q1324" i="5"/>
  <c r="O1324" i="5"/>
  <c r="E1324" i="5"/>
  <c r="P1324" i="5" s="1"/>
  <c r="A1324" i="5"/>
  <c r="Q1323" i="5"/>
  <c r="O1323" i="5"/>
  <c r="E1323" i="5"/>
  <c r="P1323" i="5" s="1"/>
  <c r="A1323" i="5"/>
  <c r="Q1322" i="5"/>
  <c r="O1322" i="5"/>
  <c r="E1322" i="5"/>
  <c r="P1322" i="5" s="1"/>
  <c r="A1322" i="5"/>
  <c r="Q1321" i="5"/>
  <c r="O1321" i="5"/>
  <c r="E1321" i="5"/>
  <c r="P1321" i="5" s="1"/>
  <c r="A1321" i="5"/>
  <c r="Q1320" i="5"/>
  <c r="O1320" i="5"/>
  <c r="E1320" i="5"/>
  <c r="P1320" i="5" s="1"/>
  <c r="A1320" i="5"/>
  <c r="Q1319" i="5"/>
  <c r="O1319" i="5"/>
  <c r="E1319" i="5"/>
  <c r="P1319" i="5" s="1"/>
  <c r="A1319" i="5"/>
  <c r="Q1318" i="5"/>
  <c r="O1318" i="5"/>
  <c r="E1318" i="5"/>
  <c r="P1318" i="5" s="1"/>
  <c r="A1318" i="5"/>
  <c r="Q1317" i="5"/>
  <c r="O1317" i="5"/>
  <c r="E1317" i="5"/>
  <c r="P1317" i="5" s="1"/>
  <c r="A1317" i="5"/>
  <c r="Q1316" i="5"/>
  <c r="O1316" i="5"/>
  <c r="E1316" i="5"/>
  <c r="P1316" i="5" s="1"/>
  <c r="A1316" i="5"/>
  <c r="Q1315" i="5"/>
  <c r="O1315" i="5"/>
  <c r="E1315" i="5"/>
  <c r="P1315" i="5" s="1"/>
  <c r="A1315" i="5"/>
  <c r="Q1314" i="5"/>
  <c r="O1314" i="5"/>
  <c r="E1314" i="5"/>
  <c r="P1314" i="5" s="1"/>
  <c r="A1314" i="5"/>
  <c r="Q1313" i="5"/>
  <c r="O1313" i="5"/>
  <c r="E1313" i="5"/>
  <c r="P1313" i="5" s="1"/>
  <c r="A1313" i="5"/>
  <c r="Q1312" i="5"/>
  <c r="O1312" i="5"/>
  <c r="E1312" i="5"/>
  <c r="P1312" i="5" s="1"/>
  <c r="A1312" i="5"/>
  <c r="Q1311" i="5"/>
  <c r="O1311" i="5"/>
  <c r="E1311" i="5"/>
  <c r="P1311" i="5" s="1"/>
  <c r="A1311" i="5"/>
  <c r="Q1310" i="5"/>
  <c r="O1310" i="5"/>
  <c r="E1310" i="5"/>
  <c r="P1310" i="5" s="1"/>
  <c r="A1310" i="5"/>
  <c r="Q1309" i="5"/>
  <c r="O1309" i="5"/>
  <c r="E1309" i="5"/>
  <c r="P1309" i="5" s="1"/>
  <c r="A1309" i="5"/>
  <c r="Q1308" i="5"/>
  <c r="O1308" i="5"/>
  <c r="E1308" i="5"/>
  <c r="P1308" i="5" s="1"/>
  <c r="A1308" i="5"/>
  <c r="Q1307" i="5"/>
  <c r="O1307" i="5"/>
  <c r="E1307" i="5"/>
  <c r="P1307" i="5" s="1"/>
  <c r="A1307" i="5"/>
  <c r="Q1306" i="5"/>
  <c r="O1306" i="5"/>
  <c r="E1306" i="5"/>
  <c r="P1306" i="5" s="1"/>
  <c r="A1306" i="5"/>
  <c r="Q1305" i="5"/>
  <c r="O1305" i="5"/>
  <c r="E1305" i="5"/>
  <c r="P1305" i="5" s="1"/>
  <c r="A1305" i="5"/>
  <c r="Q1304" i="5"/>
  <c r="O1304" i="5"/>
  <c r="E1304" i="5"/>
  <c r="P1304" i="5" s="1"/>
  <c r="A1304" i="5"/>
  <c r="Q1303" i="5"/>
  <c r="O1303" i="5"/>
  <c r="E1303" i="5"/>
  <c r="P1303" i="5" s="1"/>
  <c r="A1303" i="5"/>
  <c r="Q1302" i="5"/>
  <c r="O1302" i="5"/>
  <c r="E1302" i="5"/>
  <c r="P1302" i="5" s="1"/>
  <c r="A1302" i="5"/>
  <c r="Q1301" i="5"/>
  <c r="O1301" i="5"/>
  <c r="E1301" i="5"/>
  <c r="P1301" i="5" s="1"/>
  <c r="A1301" i="5"/>
  <c r="Q1300" i="5"/>
  <c r="O1300" i="5"/>
  <c r="E1300" i="5"/>
  <c r="P1300" i="5" s="1"/>
  <c r="A1300" i="5"/>
  <c r="Q1299" i="5"/>
  <c r="O1299" i="5"/>
  <c r="E1299" i="5"/>
  <c r="P1299" i="5" s="1"/>
  <c r="A1299" i="5"/>
  <c r="Q1298" i="5"/>
  <c r="O1298" i="5"/>
  <c r="E1298" i="5"/>
  <c r="P1298" i="5" s="1"/>
  <c r="A1298" i="5"/>
  <c r="Q1297" i="5"/>
  <c r="O1297" i="5"/>
  <c r="E1297" i="5"/>
  <c r="P1297" i="5" s="1"/>
  <c r="A1297" i="5"/>
  <c r="Q1296" i="5"/>
  <c r="O1296" i="5"/>
  <c r="E1296" i="5"/>
  <c r="P1296" i="5" s="1"/>
  <c r="A1296" i="5"/>
  <c r="Q1295" i="5"/>
  <c r="O1295" i="5"/>
  <c r="E1295" i="5"/>
  <c r="P1295" i="5" s="1"/>
  <c r="A1295" i="5"/>
  <c r="Q1294" i="5"/>
  <c r="O1294" i="5"/>
  <c r="E1294" i="5"/>
  <c r="P1294" i="5" s="1"/>
  <c r="A1294" i="5"/>
  <c r="Q1293" i="5"/>
  <c r="O1293" i="5"/>
  <c r="E1293" i="5"/>
  <c r="P1293" i="5" s="1"/>
  <c r="A1293" i="5"/>
  <c r="Q1292" i="5"/>
  <c r="O1292" i="5"/>
  <c r="E1292" i="5"/>
  <c r="P1292" i="5" s="1"/>
  <c r="A1292" i="5"/>
  <c r="Q1291" i="5"/>
  <c r="O1291" i="5"/>
  <c r="E1291" i="5"/>
  <c r="P1291" i="5" s="1"/>
  <c r="A1291" i="5"/>
  <c r="Q1290" i="5"/>
  <c r="O1290" i="5"/>
  <c r="E1290" i="5"/>
  <c r="P1290" i="5" s="1"/>
  <c r="A1290" i="5"/>
  <c r="Q1289" i="5"/>
  <c r="O1289" i="5"/>
  <c r="E1289" i="5"/>
  <c r="P1289" i="5" s="1"/>
  <c r="A1289" i="5"/>
  <c r="Q1288" i="5"/>
  <c r="O1288" i="5"/>
  <c r="E1288" i="5"/>
  <c r="P1288" i="5" s="1"/>
  <c r="A1288" i="5"/>
  <c r="Q1287" i="5"/>
  <c r="O1287" i="5"/>
  <c r="E1287" i="5"/>
  <c r="P1287" i="5" s="1"/>
  <c r="A1287" i="5"/>
  <c r="Q1286" i="5"/>
  <c r="O1286" i="5"/>
  <c r="E1286" i="5"/>
  <c r="P1286" i="5" s="1"/>
  <c r="A1286" i="5"/>
  <c r="Q1285" i="5"/>
  <c r="O1285" i="5"/>
  <c r="E1285" i="5"/>
  <c r="P1285" i="5" s="1"/>
  <c r="A1285" i="5"/>
  <c r="Q1284" i="5"/>
  <c r="O1284" i="5"/>
  <c r="E1284" i="5"/>
  <c r="P1284" i="5" s="1"/>
  <c r="A1284" i="5"/>
  <c r="Q1283" i="5"/>
  <c r="O1283" i="5"/>
  <c r="E1283" i="5"/>
  <c r="P1283" i="5" s="1"/>
  <c r="A1283" i="5"/>
  <c r="Q1282" i="5"/>
  <c r="O1282" i="5"/>
  <c r="E1282" i="5"/>
  <c r="P1282" i="5" s="1"/>
  <c r="A1282" i="5"/>
  <c r="Q1281" i="5"/>
  <c r="O1281" i="5"/>
  <c r="E1281" i="5"/>
  <c r="P1281" i="5" s="1"/>
  <c r="A1281" i="5"/>
  <c r="Q1280" i="5"/>
  <c r="O1280" i="5"/>
  <c r="E1280" i="5"/>
  <c r="P1280" i="5" s="1"/>
  <c r="A1280" i="5"/>
  <c r="Q1279" i="5"/>
  <c r="O1279" i="5"/>
  <c r="E1279" i="5"/>
  <c r="P1279" i="5" s="1"/>
  <c r="A1279" i="5"/>
  <c r="Q1278" i="5"/>
  <c r="O1278" i="5"/>
  <c r="E1278" i="5"/>
  <c r="P1278" i="5" s="1"/>
  <c r="A1278" i="5"/>
  <c r="Q1277" i="5"/>
  <c r="O1277" i="5"/>
  <c r="E1277" i="5"/>
  <c r="P1277" i="5" s="1"/>
  <c r="A1277" i="5"/>
  <c r="Q1276" i="5"/>
  <c r="O1276" i="5"/>
  <c r="E1276" i="5"/>
  <c r="P1276" i="5" s="1"/>
  <c r="A1276" i="5"/>
  <c r="Q1275" i="5"/>
  <c r="O1275" i="5"/>
  <c r="E1275" i="5"/>
  <c r="P1275" i="5" s="1"/>
  <c r="A1275" i="5"/>
  <c r="Q1274" i="5"/>
  <c r="O1274" i="5"/>
  <c r="E1274" i="5"/>
  <c r="P1274" i="5" s="1"/>
  <c r="A1274" i="5"/>
  <c r="Q1273" i="5"/>
  <c r="O1273" i="5"/>
  <c r="E1273" i="5"/>
  <c r="P1273" i="5" s="1"/>
  <c r="A1273" i="5"/>
  <c r="Q1272" i="5"/>
  <c r="O1272" i="5"/>
  <c r="E1272" i="5"/>
  <c r="P1272" i="5" s="1"/>
  <c r="A1272" i="5"/>
  <c r="Q1271" i="5"/>
  <c r="O1271" i="5"/>
  <c r="E1271" i="5"/>
  <c r="P1271" i="5" s="1"/>
  <c r="A1271" i="5"/>
  <c r="Q1270" i="5"/>
  <c r="O1270" i="5"/>
  <c r="E1270" i="5"/>
  <c r="P1270" i="5" s="1"/>
  <c r="A1270" i="5"/>
  <c r="Q1269" i="5"/>
  <c r="O1269" i="5"/>
  <c r="E1269" i="5"/>
  <c r="P1269" i="5" s="1"/>
  <c r="A1269" i="5"/>
  <c r="Q1268" i="5"/>
  <c r="O1268" i="5"/>
  <c r="E1268" i="5"/>
  <c r="P1268" i="5" s="1"/>
  <c r="A1268" i="5"/>
  <c r="Q1267" i="5"/>
  <c r="O1267" i="5"/>
  <c r="E1267" i="5"/>
  <c r="P1267" i="5" s="1"/>
  <c r="A1267" i="5"/>
  <c r="Q1266" i="5"/>
  <c r="O1266" i="5"/>
  <c r="E1266" i="5"/>
  <c r="P1266" i="5" s="1"/>
  <c r="A1266" i="5"/>
  <c r="Q1265" i="5"/>
  <c r="O1265" i="5"/>
  <c r="E1265" i="5"/>
  <c r="P1265" i="5" s="1"/>
  <c r="A1265" i="5"/>
  <c r="Q1264" i="5"/>
  <c r="O1264" i="5"/>
  <c r="E1264" i="5"/>
  <c r="P1264" i="5" s="1"/>
  <c r="A1264" i="5"/>
  <c r="Q1263" i="5"/>
  <c r="O1263" i="5"/>
  <c r="E1263" i="5"/>
  <c r="P1263" i="5" s="1"/>
  <c r="A1263" i="5"/>
  <c r="Q1262" i="5"/>
  <c r="O1262" i="5"/>
  <c r="E1262" i="5"/>
  <c r="P1262" i="5" s="1"/>
  <c r="A1262" i="5"/>
  <c r="Q1261" i="5"/>
  <c r="O1261" i="5"/>
  <c r="E1261" i="5"/>
  <c r="P1261" i="5" s="1"/>
  <c r="A1261" i="5"/>
  <c r="Q1260" i="5"/>
  <c r="O1260" i="5"/>
  <c r="E1260" i="5"/>
  <c r="P1260" i="5" s="1"/>
  <c r="A1260" i="5"/>
  <c r="Q1259" i="5"/>
  <c r="O1259" i="5"/>
  <c r="E1259" i="5"/>
  <c r="P1259" i="5" s="1"/>
  <c r="A1259" i="5"/>
  <c r="Q1258" i="5"/>
  <c r="O1258" i="5"/>
  <c r="E1258" i="5"/>
  <c r="P1258" i="5" s="1"/>
  <c r="A1258" i="5"/>
  <c r="Q1257" i="5"/>
  <c r="O1257" i="5"/>
  <c r="E1257" i="5"/>
  <c r="P1257" i="5" s="1"/>
  <c r="A1257" i="5"/>
  <c r="Q1256" i="5"/>
  <c r="O1256" i="5"/>
  <c r="E1256" i="5"/>
  <c r="P1256" i="5" s="1"/>
  <c r="A1256" i="5"/>
  <c r="Q1255" i="5"/>
  <c r="O1255" i="5"/>
  <c r="E1255" i="5"/>
  <c r="P1255" i="5" s="1"/>
  <c r="A1255" i="5"/>
  <c r="Q1254" i="5"/>
  <c r="O1254" i="5"/>
  <c r="E1254" i="5"/>
  <c r="P1254" i="5" s="1"/>
  <c r="A1254" i="5"/>
  <c r="Q1253" i="5"/>
  <c r="O1253" i="5"/>
  <c r="E1253" i="5"/>
  <c r="P1253" i="5" s="1"/>
  <c r="A1253" i="5"/>
  <c r="Q1252" i="5"/>
  <c r="O1252" i="5"/>
  <c r="E1252" i="5"/>
  <c r="P1252" i="5" s="1"/>
  <c r="A1252" i="5"/>
  <c r="Q1251" i="5"/>
  <c r="O1251" i="5"/>
  <c r="E1251" i="5"/>
  <c r="P1251" i="5" s="1"/>
  <c r="A1251" i="5"/>
  <c r="Q1250" i="5"/>
  <c r="O1250" i="5"/>
  <c r="E1250" i="5"/>
  <c r="P1250" i="5" s="1"/>
  <c r="A1250" i="5"/>
  <c r="Q1249" i="5"/>
  <c r="O1249" i="5"/>
  <c r="E1249" i="5"/>
  <c r="P1249" i="5" s="1"/>
  <c r="A1249" i="5"/>
  <c r="Q1248" i="5"/>
  <c r="O1248" i="5"/>
  <c r="E1248" i="5"/>
  <c r="P1248" i="5" s="1"/>
  <c r="A1248" i="5"/>
  <c r="Q1247" i="5"/>
  <c r="O1247" i="5"/>
  <c r="E1247" i="5"/>
  <c r="P1247" i="5" s="1"/>
  <c r="A1247" i="5"/>
  <c r="Q1246" i="5"/>
  <c r="O1246" i="5"/>
  <c r="E1246" i="5"/>
  <c r="P1246" i="5" s="1"/>
  <c r="A1246" i="5"/>
  <c r="Q1245" i="5"/>
  <c r="O1245" i="5"/>
  <c r="E1245" i="5"/>
  <c r="P1245" i="5" s="1"/>
  <c r="A1245" i="5"/>
  <c r="Q1244" i="5"/>
  <c r="O1244" i="5"/>
  <c r="E1244" i="5"/>
  <c r="P1244" i="5" s="1"/>
  <c r="A1244" i="5"/>
  <c r="Q1243" i="5"/>
  <c r="O1243" i="5"/>
  <c r="E1243" i="5"/>
  <c r="P1243" i="5" s="1"/>
  <c r="A1243" i="5"/>
  <c r="Q1242" i="5"/>
  <c r="O1242" i="5"/>
  <c r="E1242" i="5"/>
  <c r="P1242" i="5" s="1"/>
  <c r="A1242" i="5"/>
  <c r="Q1241" i="5"/>
  <c r="O1241" i="5"/>
  <c r="E1241" i="5"/>
  <c r="P1241" i="5" s="1"/>
  <c r="A1241" i="5"/>
  <c r="Q1240" i="5"/>
  <c r="O1240" i="5"/>
  <c r="E1240" i="5"/>
  <c r="P1240" i="5" s="1"/>
  <c r="A1240" i="5"/>
  <c r="Q1239" i="5"/>
  <c r="O1239" i="5"/>
  <c r="E1239" i="5"/>
  <c r="P1239" i="5" s="1"/>
  <c r="A1239" i="5"/>
  <c r="Q1238" i="5"/>
  <c r="O1238" i="5"/>
  <c r="E1238" i="5"/>
  <c r="P1238" i="5" s="1"/>
  <c r="A1238" i="5"/>
  <c r="Q1237" i="5"/>
  <c r="O1237" i="5"/>
  <c r="E1237" i="5"/>
  <c r="P1237" i="5" s="1"/>
  <c r="A1237" i="5"/>
  <c r="Q1236" i="5"/>
  <c r="O1236" i="5"/>
  <c r="E1236" i="5"/>
  <c r="P1236" i="5" s="1"/>
  <c r="A1236" i="5"/>
  <c r="Q1235" i="5"/>
  <c r="O1235" i="5"/>
  <c r="E1235" i="5"/>
  <c r="P1235" i="5" s="1"/>
  <c r="A1235" i="5"/>
  <c r="Q1234" i="5"/>
  <c r="O1234" i="5"/>
  <c r="E1234" i="5"/>
  <c r="P1234" i="5" s="1"/>
  <c r="A1234" i="5"/>
  <c r="Q1233" i="5"/>
  <c r="O1233" i="5"/>
  <c r="E1233" i="5"/>
  <c r="P1233" i="5" s="1"/>
  <c r="A1233" i="5"/>
  <c r="Q1232" i="5"/>
  <c r="O1232" i="5"/>
  <c r="E1232" i="5"/>
  <c r="P1232" i="5" s="1"/>
  <c r="A1232" i="5"/>
  <c r="Q1231" i="5"/>
  <c r="O1231" i="5"/>
  <c r="E1231" i="5"/>
  <c r="P1231" i="5" s="1"/>
  <c r="A1231" i="5"/>
  <c r="Q1230" i="5"/>
  <c r="O1230" i="5"/>
  <c r="E1230" i="5"/>
  <c r="P1230" i="5" s="1"/>
  <c r="A1230" i="5"/>
  <c r="Q1229" i="5"/>
  <c r="O1229" i="5"/>
  <c r="E1229" i="5"/>
  <c r="P1229" i="5" s="1"/>
  <c r="A1229" i="5"/>
  <c r="Q1228" i="5"/>
  <c r="O1228" i="5"/>
  <c r="E1228" i="5"/>
  <c r="P1228" i="5" s="1"/>
  <c r="A1228" i="5"/>
  <c r="Q1227" i="5"/>
  <c r="O1227" i="5"/>
  <c r="E1227" i="5"/>
  <c r="P1227" i="5" s="1"/>
  <c r="A1227" i="5"/>
  <c r="Q1226" i="5"/>
  <c r="O1226" i="5"/>
  <c r="E1226" i="5"/>
  <c r="P1226" i="5" s="1"/>
  <c r="A1226" i="5"/>
  <c r="Q1225" i="5"/>
  <c r="O1225" i="5"/>
  <c r="E1225" i="5"/>
  <c r="P1225" i="5" s="1"/>
  <c r="A1225" i="5"/>
  <c r="Q1224" i="5"/>
  <c r="O1224" i="5"/>
  <c r="E1224" i="5"/>
  <c r="P1224" i="5" s="1"/>
  <c r="A1224" i="5"/>
  <c r="Q1223" i="5"/>
  <c r="O1223" i="5"/>
  <c r="E1223" i="5"/>
  <c r="P1223" i="5" s="1"/>
  <c r="A1223" i="5"/>
  <c r="Q1222" i="5"/>
  <c r="O1222" i="5"/>
  <c r="E1222" i="5"/>
  <c r="P1222" i="5" s="1"/>
  <c r="A1222" i="5"/>
  <c r="Q1221" i="5"/>
  <c r="O1221" i="5"/>
  <c r="E1221" i="5"/>
  <c r="P1221" i="5" s="1"/>
  <c r="A1221" i="5"/>
  <c r="Q1220" i="5"/>
  <c r="O1220" i="5"/>
  <c r="E1220" i="5"/>
  <c r="P1220" i="5" s="1"/>
  <c r="A1220" i="5"/>
  <c r="Q1219" i="5"/>
  <c r="O1219" i="5"/>
  <c r="E1219" i="5"/>
  <c r="P1219" i="5" s="1"/>
  <c r="A1219" i="5"/>
  <c r="Q1218" i="5"/>
  <c r="O1218" i="5"/>
  <c r="E1218" i="5"/>
  <c r="P1218" i="5" s="1"/>
  <c r="A1218" i="5"/>
  <c r="Q1217" i="5"/>
  <c r="O1217" i="5"/>
  <c r="E1217" i="5"/>
  <c r="P1217" i="5" s="1"/>
  <c r="A1217" i="5"/>
  <c r="Q1216" i="5"/>
  <c r="O1216" i="5"/>
  <c r="E1216" i="5"/>
  <c r="P1216" i="5" s="1"/>
  <c r="A1216" i="5"/>
  <c r="Q1215" i="5"/>
  <c r="O1215" i="5"/>
  <c r="E1215" i="5"/>
  <c r="P1215" i="5" s="1"/>
  <c r="A1215" i="5"/>
  <c r="Q1214" i="5"/>
  <c r="O1214" i="5"/>
  <c r="E1214" i="5"/>
  <c r="P1214" i="5" s="1"/>
  <c r="A1214" i="5"/>
  <c r="Q1213" i="5"/>
  <c r="O1213" i="5"/>
  <c r="E1213" i="5"/>
  <c r="P1213" i="5" s="1"/>
  <c r="A1213" i="5"/>
  <c r="Q1212" i="5"/>
  <c r="O1212" i="5"/>
  <c r="E1212" i="5"/>
  <c r="P1212" i="5" s="1"/>
  <c r="A1212" i="5"/>
  <c r="Q1211" i="5"/>
  <c r="O1211" i="5"/>
  <c r="E1211" i="5"/>
  <c r="P1211" i="5" s="1"/>
  <c r="A1211" i="5"/>
  <c r="Q1210" i="5"/>
  <c r="O1210" i="5"/>
  <c r="E1210" i="5"/>
  <c r="P1210" i="5" s="1"/>
  <c r="A1210" i="5"/>
  <c r="Q1209" i="5"/>
  <c r="O1209" i="5"/>
  <c r="E1209" i="5"/>
  <c r="P1209" i="5" s="1"/>
  <c r="A1209" i="5"/>
  <c r="Q1208" i="5"/>
  <c r="O1208" i="5"/>
  <c r="E1208" i="5"/>
  <c r="P1208" i="5" s="1"/>
  <c r="A1208" i="5"/>
  <c r="Q1207" i="5"/>
  <c r="O1207" i="5"/>
  <c r="E1207" i="5"/>
  <c r="P1207" i="5" s="1"/>
  <c r="A1207" i="5"/>
  <c r="Q1206" i="5"/>
  <c r="O1206" i="5"/>
  <c r="E1206" i="5"/>
  <c r="P1206" i="5" s="1"/>
  <c r="A1206" i="5"/>
  <c r="Q1205" i="5"/>
  <c r="O1205" i="5"/>
  <c r="E1205" i="5"/>
  <c r="P1205" i="5" s="1"/>
  <c r="A1205" i="5"/>
  <c r="Q1204" i="5"/>
  <c r="O1204" i="5"/>
  <c r="E1204" i="5"/>
  <c r="P1204" i="5" s="1"/>
  <c r="A1204" i="5"/>
  <c r="Q1203" i="5"/>
  <c r="O1203" i="5"/>
  <c r="E1203" i="5"/>
  <c r="P1203" i="5" s="1"/>
  <c r="A1203" i="5"/>
  <c r="Q1202" i="5"/>
  <c r="O1202" i="5"/>
  <c r="E1202" i="5"/>
  <c r="P1202" i="5" s="1"/>
  <c r="A1202" i="5"/>
  <c r="Q1201" i="5"/>
  <c r="O1201" i="5"/>
  <c r="E1201" i="5"/>
  <c r="P1201" i="5" s="1"/>
  <c r="A1201" i="5"/>
  <c r="Q1200" i="5"/>
  <c r="O1200" i="5"/>
  <c r="E1200" i="5"/>
  <c r="P1200" i="5" s="1"/>
  <c r="A1200" i="5"/>
  <c r="Q1199" i="5"/>
  <c r="O1199" i="5"/>
  <c r="E1199" i="5"/>
  <c r="P1199" i="5" s="1"/>
  <c r="A1199" i="5"/>
  <c r="Q1198" i="5"/>
  <c r="O1198" i="5"/>
  <c r="E1198" i="5"/>
  <c r="P1198" i="5" s="1"/>
  <c r="A1198" i="5"/>
  <c r="Q1197" i="5"/>
  <c r="O1197" i="5"/>
  <c r="E1197" i="5"/>
  <c r="P1197" i="5" s="1"/>
  <c r="A1197" i="5"/>
  <c r="Q1196" i="5"/>
  <c r="O1196" i="5"/>
  <c r="E1196" i="5"/>
  <c r="P1196" i="5" s="1"/>
  <c r="A1196" i="5"/>
  <c r="Q1195" i="5"/>
  <c r="O1195" i="5"/>
  <c r="E1195" i="5"/>
  <c r="P1195" i="5" s="1"/>
  <c r="A1195" i="5"/>
  <c r="Q1194" i="5"/>
  <c r="O1194" i="5"/>
  <c r="E1194" i="5"/>
  <c r="P1194" i="5" s="1"/>
  <c r="A1194" i="5"/>
  <c r="Q1193" i="5"/>
  <c r="O1193" i="5"/>
  <c r="E1193" i="5"/>
  <c r="P1193" i="5" s="1"/>
  <c r="A1193" i="5"/>
  <c r="Q1192" i="5"/>
  <c r="O1192" i="5"/>
  <c r="E1192" i="5"/>
  <c r="P1192" i="5" s="1"/>
  <c r="A1192" i="5"/>
  <c r="Q1191" i="5"/>
  <c r="O1191" i="5"/>
  <c r="E1191" i="5"/>
  <c r="P1191" i="5" s="1"/>
  <c r="A1191" i="5"/>
  <c r="Q1190" i="5"/>
  <c r="O1190" i="5"/>
  <c r="E1190" i="5"/>
  <c r="P1190" i="5" s="1"/>
  <c r="A1190" i="5"/>
  <c r="Q1189" i="5"/>
  <c r="O1189" i="5"/>
  <c r="E1189" i="5"/>
  <c r="P1189" i="5" s="1"/>
  <c r="A1189" i="5"/>
  <c r="Q1188" i="5"/>
  <c r="O1188" i="5"/>
  <c r="E1188" i="5"/>
  <c r="P1188" i="5" s="1"/>
  <c r="A1188" i="5"/>
  <c r="Q1187" i="5"/>
  <c r="O1187" i="5"/>
  <c r="E1187" i="5"/>
  <c r="P1187" i="5" s="1"/>
  <c r="A1187" i="5"/>
  <c r="Q1186" i="5"/>
  <c r="O1186" i="5"/>
  <c r="E1186" i="5"/>
  <c r="P1186" i="5" s="1"/>
  <c r="A1186" i="5"/>
  <c r="Q1185" i="5"/>
  <c r="O1185" i="5"/>
  <c r="E1185" i="5"/>
  <c r="P1185" i="5" s="1"/>
  <c r="A1185" i="5"/>
  <c r="Q1184" i="5"/>
  <c r="O1184" i="5"/>
  <c r="E1184" i="5"/>
  <c r="P1184" i="5" s="1"/>
  <c r="A1184" i="5"/>
  <c r="Q1183" i="5"/>
  <c r="O1183" i="5"/>
  <c r="E1183" i="5"/>
  <c r="P1183" i="5" s="1"/>
  <c r="A1183" i="5"/>
  <c r="Q1182" i="5"/>
  <c r="O1182" i="5"/>
  <c r="E1182" i="5"/>
  <c r="P1182" i="5" s="1"/>
  <c r="A1182" i="5"/>
  <c r="Q1181" i="5"/>
  <c r="O1181" i="5"/>
  <c r="E1181" i="5"/>
  <c r="P1181" i="5" s="1"/>
  <c r="A1181" i="5"/>
  <c r="Q1180" i="5"/>
  <c r="O1180" i="5"/>
  <c r="E1180" i="5"/>
  <c r="P1180" i="5" s="1"/>
  <c r="A1180" i="5"/>
  <c r="Q1179" i="5"/>
  <c r="O1179" i="5"/>
  <c r="E1179" i="5"/>
  <c r="P1179" i="5" s="1"/>
  <c r="A1179" i="5"/>
  <c r="Q1178" i="5"/>
  <c r="O1178" i="5"/>
  <c r="E1178" i="5"/>
  <c r="P1178" i="5" s="1"/>
  <c r="A1178" i="5"/>
  <c r="Q1177" i="5"/>
  <c r="O1177" i="5"/>
  <c r="E1177" i="5"/>
  <c r="P1177" i="5" s="1"/>
  <c r="A1177" i="5"/>
  <c r="Q1176" i="5"/>
  <c r="O1176" i="5"/>
  <c r="E1176" i="5"/>
  <c r="P1176" i="5" s="1"/>
  <c r="A1176" i="5"/>
  <c r="Q1175" i="5"/>
  <c r="O1175" i="5"/>
  <c r="E1175" i="5"/>
  <c r="P1175" i="5" s="1"/>
  <c r="A1175" i="5"/>
  <c r="Q1174" i="5"/>
  <c r="O1174" i="5"/>
  <c r="E1174" i="5"/>
  <c r="P1174" i="5" s="1"/>
  <c r="A1174" i="5"/>
  <c r="Q1173" i="5"/>
  <c r="O1173" i="5"/>
  <c r="E1173" i="5"/>
  <c r="P1173" i="5" s="1"/>
  <c r="A1173" i="5"/>
  <c r="Q1172" i="5"/>
  <c r="O1172" i="5"/>
  <c r="E1172" i="5"/>
  <c r="P1172" i="5" s="1"/>
  <c r="A1172" i="5"/>
  <c r="Q1171" i="5"/>
  <c r="O1171" i="5"/>
  <c r="E1171" i="5"/>
  <c r="P1171" i="5" s="1"/>
  <c r="A1171" i="5"/>
  <c r="Q1170" i="5"/>
  <c r="O1170" i="5"/>
  <c r="E1170" i="5"/>
  <c r="P1170" i="5" s="1"/>
  <c r="A1170" i="5"/>
  <c r="Q1169" i="5"/>
  <c r="O1169" i="5"/>
  <c r="E1169" i="5"/>
  <c r="P1169" i="5" s="1"/>
  <c r="A1169" i="5"/>
  <c r="Q1168" i="5"/>
  <c r="O1168" i="5"/>
  <c r="E1168" i="5"/>
  <c r="P1168" i="5" s="1"/>
  <c r="A1168" i="5"/>
  <c r="Q1167" i="5"/>
  <c r="O1167" i="5"/>
  <c r="E1167" i="5"/>
  <c r="P1167" i="5" s="1"/>
  <c r="A1167" i="5"/>
  <c r="Q1166" i="5"/>
  <c r="O1166" i="5"/>
  <c r="E1166" i="5"/>
  <c r="P1166" i="5" s="1"/>
  <c r="A1166" i="5"/>
  <c r="Q1165" i="5"/>
  <c r="O1165" i="5"/>
  <c r="E1165" i="5"/>
  <c r="P1165" i="5" s="1"/>
  <c r="A1165" i="5"/>
  <c r="Q1164" i="5"/>
  <c r="O1164" i="5"/>
  <c r="E1164" i="5"/>
  <c r="P1164" i="5" s="1"/>
  <c r="A1164" i="5"/>
  <c r="Q1163" i="5"/>
  <c r="O1163" i="5"/>
  <c r="E1163" i="5"/>
  <c r="P1163" i="5" s="1"/>
  <c r="A1163" i="5"/>
  <c r="Q1162" i="5"/>
  <c r="O1162" i="5"/>
  <c r="E1162" i="5"/>
  <c r="P1162" i="5" s="1"/>
  <c r="A1162" i="5"/>
  <c r="Q1161" i="5"/>
  <c r="O1161" i="5"/>
  <c r="E1161" i="5"/>
  <c r="P1161" i="5" s="1"/>
  <c r="A1161" i="5"/>
  <c r="Q1160" i="5"/>
  <c r="O1160" i="5"/>
  <c r="E1160" i="5"/>
  <c r="P1160" i="5" s="1"/>
  <c r="A1160" i="5"/>
  <c r="Q1159" i="5"/>
  <c r="O1159" i="5"/>
  <c r="E1159" i="5"/>
  <c r="P1159" i="5" s="1"/>
  <c r="A1159" i="5"/>
  <c r="Q1158" i="5"/>
  <c r="O1158" i="5"/>
  <c r="E1158" i="5"/>
  <c r="P1158" i="5" s="1"/>
  <c r="A1158" i="5"/>
  <c r="Q1157" i="5"/>
  <c r="O1157" i="5"/>
  <c r="E1157" i="5"/>
  <c r="P1157" i="5" s="1"/>
  <c r="A1157" i="5"/>
  <c r="Q1156" i="5"/>
  <c r="O1156" i="5"/>
  <c r="E1156" i="5"/>
  <c r="P1156" i="5" s="1"/>
  <c r="A1156" i="5"/>
  <c r="Q1155" i="5"/>
  <c r="O1155" i="5"/>
  <c r="E1155" i="5"/>
  <c r="P1155" i="5" s="1"/>
  <c r="A1155" i="5"/>
  <c r="Q1154" i="5"/>
  <c r="O1154" i="5"/>
  <c r="E1154" i="5"/>
  <c r="P1154" i="5" s="1"/>
  <c r="A1154" i="5"/>
  <c r="Q1153" i="5"/>
  <c r="O1153" i="5"/>
  <c r="E1153" i="5"/>
  <c r="P1153" i="5" s="1"/>
  <c r="A1153" i="5"/>
  <c r="Q1152" i="5"/>
  <c r="O1152" i="5"/>
  <c r="E1152" i="5"/>
  <c r="P1152" i="5" s="1"/>
  <c r="A1152" i="5"/>
  <c r="Q1151" i="5"/>
  <c r="O1151" i="5"/>
  <c r="E1151" i="5"/>
  <c r="P1151" i="5" s="1"/>
  <c r="A1151" i="5"/>
  <c r="Q1150" i="5"/>
  <c r="O1150" i="5"/>
  <c r="E1150" i="5"/>
  <c r="P1150" i="5" s="1"/>
  <c r="A1150" i="5"/>
  <c r="Q1149" i="5"/>
  <c r="O1149" i="5"/>
  <c r="E1149" i="5"/>
  <c r="P1149" i="5" s="1"/>
  <c r="A1149" i="5"/>
  <c r="Q1148" i="5"/>
  <c r="O1148" i="5"/>
  <c r="E1148" i="5"/>
  <c r="P1148" i="5" s="1"/>
  <c r="A1148" i="5"/>
  <c r="Q1147" i="5"/>
  <c r="O1147" i="5"/>
  <c r="E1147" i="5"/>
  <c r="P1147" i="5" s="1"/>
  <c r="A1147" i="5"/>
  <c r="Q1146" i="5"/>
  <c r="O1146" i="5"/>
  <c r="E1146" i="5"/>
  <c r="P1146" i="5" s="1"/>
  <c r="A1146" i="5"/>
  <c r="Q1145" i="5"/>
  <c r="O1145" i="5"/>
  <c r="E1145" i="5"/>
  <c r="P1145" i="5" s="1"/>
  <c r="A1145" i="5"/>
  <c r="Q1144" i="5"/>
  <c r="O1144" i="5"/>
  <c r="E1144" i="5"/>
  <c r="P1144" i="5" s="1"/>
  <c r="A1144" i="5"/>
  <c r="Q1143" i="5"/>
  <c r="O1143" i="5"/>
  <c r="E1143" i="5"/>
  <c r="P1143" i="5" s="1"/>
  <c r="A1143" i="5"/>
  <c r="Q1142" i="5"/>
  <c r="O1142" i="5"/>
  <c r="E1142" i="5"/>
  <c r="P1142" i="5" s="1"/>
  <c r="A1142" i="5"/>
  <c r="Q1141" i="5"/>
  <c r="O1141" i="5"/>
  <c r="E1141" i="5"/>
  <c r="P1141" i="5" s="1"/>
  <c r="A1141" i="5"/>
  <c r="Q1140" i="5"/>
  <c r="O1140" i="5"/>
  <c r="E1140" i="5"/>
  <c r="P1140" i="5" s="1"/>
  <c r="A1140" i="5"/>
  <c r="Q1139" i="5"/>
  <c r="O1139" i="5"/>
  <c r="E1139" i="5"/>
  <c r="P1139" i="5" s="1"/>
  <c r="A1139" i="5"/>
  <c r="Q1138" i="5"/>
  <c r="O1138" i="5"/>
  <c r="E1138" i="5"/>
  <c r="P1138" i="5" s="1"/>
  <c r="A1138" i="5"/>
  <c r="Q1137" i="5"/>
  <c r="O1137" i="5"/>
  <c r="E1137" i="5"/>
  <c r="P1137" i="5" s="1"/>
  <c r="A1137" i="5"/>
  <c r="Q1136" i="5"/>
  <c r="O1136" i="5"/>
  <c r="E1136" i="5"/>
  <c r="P1136" i="5" s="1"/>
  <c r="A1136" i="5"/>
  <c r="Q1135" i="5"/>
  <c r="O1135" i="5"/>
  <c r="E1135" i="5"/>
  <c r="P1135" i="5" s="1"/>
  <c r="A1135" i="5"/>
  <c r="Q1134" i="5"/>
  <c r="O1134" i="5"/>
  <c r="E1134" i="5"/>
  <c r="P1134" i="5" s="1"/>
  <c r="A1134" i="5"/>
  <c r="Q1133" i="5"/>
  <c r="O1133" i="5"/>
  <c r="E1133" i="5"/>
  <c r="P1133" i="5" s="1"/>
  <c r="A1133" i="5"/>
  <c r="Q1132" i="5"/>
  <c r="O1132" i="5"/>
  <c r="E1132" i="5"/>
  <c r="P1132" i="5" s="1"/>
  <c r="A1132" i="5"/>
  <c r="Q1131" i="5"/>
  <c r="O1131" i="5"/>
  <c r="E1131" i="5"/>
  <c r="P1131" i="5" s="1"/>
  <c r="A1131" i="5"/>
  <c r="Q1130" i="5"/>
  <c r="O1130" i="5"/>
  <c r="E1130" i="5"/>
  <c r="P1130" i="5" s="1"/>
  <c r="A1130" i="5"/>
  <c r="Q1129" i="5"/>
  <c r="O1129" i="5"/>
  <c r="E1129" i="5"/>
  <c r="P1129" i="5" s="1"/>
  <c r="A1129" i="5"/>
  <c r="Q1128" i="5"/>
  <c r="O1128" i="5"/>
  <c r="E1128" i="5"/>
  <c r="P1128" i="5" s="1"/>
  <c r="A1128" i="5"/>
  <c r="Q1127" i="5"/>
  <c r="O1127" i="5"/>
  <c r="E1127" i="5"/>
  <c r="P1127" i="5" s="1"/>
  <c r="A1127" i="5"/>
  <c r="Q1126" i="5"/>
  <c r="O1126" i="5"/>
  <c r="E1126" i="5"/>
  <c r="P1126" i="5" s="1"/>
  <c r="A1126" i="5"/>
  <c r="Q1125" i="5"/>
  <c r="O1125" i="5"/>
  <c r="E1125" i="5"/>
  <c r="P1125" i="5" s="1"/>
  <c r="A1125" i="5"/>
  <c r="Q1124" i="5"/>
  <c r="O1124" i="5"/>
  <c r="E1124" i="5"/>
  <c r="P1124" i="5" s="1"/>
  <c r="A1124" i="5"/>
  <c r="Q1123" i="5"/>
  <c r="O1123" i="5"/>
  <c r="E1123" i="5"/>
  <c r="P1123" i="5" s="1"/>
  <c r="A1123" i="5"/>
  <c r="Q1122" i="5"/>
  <c r="O1122" i="5"/>
  <c r="E1122" i="5"/>
  <c r="P1122" i="5" s="1"/>
  <c r="A1122" i="5"/>
  <c r="Q1121" i="5"/>
  <c r="O1121" i="5"/>
  <c r="E1121" i="5"/>
  <c r="P1121" i="5" s="1"/>
  <c r="A1121" i="5"/>
  <c r="Q1120" i="5"/>
  <c r="O1120" i="5"/>
  <c r="E1120" i="5"/>
  <c r="P1120" i="5" s="1"/>
  <c r="A1120" i="5"/>
  <c r="Q1119" i="5"/>
  <c r="O1119" i="5"/>
  <c r="E1119" i="5"/>
  <c r="P1119" i="5" s="1"/>
  <c r="A1119" i="5"/>
  <c r="Q1118" i="5"/>
  <c r="O1118" i="5"/>
  <c r="E1118" i="5"/>
  <c r="P1118" i="5" s="1"/>
  <c r="A1118" i="5"/>
  <c r="Q1117" i="5"/>
  <c r="O1117" i="5"/>
  <c r="E1117" i="5"/>
  <c r="P1117" i="5" s="1"/>
  <c r="A1117" i="5"/>
  <c r="Q1116" i="5"/>
  <c r="O1116" i="5"/>
  <c r="E1116" i="5"/>
  <c r="P1116" i="5" s="1"/>
  <c r="A1116" i="5"/>
  <c r="Q1115" i="5"/>
  <c r="O1115" i="5"/>
  <c r="E1115" i="5"/>
  <c r="P1115" i="5" s="1"/>
  <c r="A1115" i="5"/>
  <c r="Q1114" i="5"/>
  <c r="O1114" i="5"/>
  <c r="E1114" i="5"/>
  <c r="P1114" i="5" s="1"/>
  <c r="A1114" i="5"/>
  <c r="Q1113" i="5"/>
  <c r="O1113" i="5"/>
  <c r="E1113" i="5"/>
  <c r="P1113" i="5" s="1"/>
  <c r="A1113" i="5"/>
  <c r="Q1112" i="5"/>
  <c r="O1112" i="5"/>
  <c r="E1112" i="5"/>
  <c r="P1112" i="5" s="1"/>
  <c r="A1112" i="5"/>
  <c r="Q1111" i="5"/>
  <c r="O1111" i="5"/>
  <c r="E1111" i="5"/>
  <c r="P1111" i="5" s="1"/>
  <c r="A1111" i="5"/>
  <c r="Q1110" i="5"/>
  <c r="O1110" i="5"/>
  <c r="E1110" i="5"/>
  <c r="P1110" i="5" s="1"/>
  <c r="A1110" i="5"/>
  <c r="Q1109" i="5"/>
  <c r="O1109" i="5"/>
  <c r="E1109" i="5"/>
  <c r="P1109" i="5" s="1"/>
  <c r="A1109" i="5"/>
  <c r="Q1108" i="5"/>
  <c r="O1108" i="5"/>
  <c r="E1108" i="5"/>
  <c r="P1108" i="5" s="1"/>
  <c r="A1108" i="5"/>
  <c r="Q1107" i="5"/>
  <c r="O1107" i="5"/>
  <c r="E1107" i="5"/>
  <c r="P1107" i="5" s="1"/>
  <c r="A1107" i="5"/>
  <c r="Q1106" i="5"/>
  <c r="O1106" i="5"/>
  <c r="E1106" i="5"/>
  <c r="P1106" i="5" s="1"/>
  <c r="A1106" i="5"/>
  <c r="Q1105" i="5"/>
  <c r="O1105" i="5"/>
  <c r="E1105" i="5"/>
  <c r="P1105" i="5" s="1"/>
  <c r="A1105" i="5"/>
  <c r="Q1104" i="5"/>
  <c r="O1104" i="5"/>
  <c r="E1104" i="5"/>
  <c r="P1104" i="5" s="1"/>
  <c r="A1104" i="5"/>
  <c r="Q1103" i="5"/>
  <c r="O1103" i="5"/>
  <c r="E1103" i="5"/>
  <c r="P1103" i="5" s="1"/>
  <c r="A1103" i="5"/>
  <c r="Q1102" i="5"/>
  <c r="O1102" i="5"/>
  <c r="E1102" i="5"/>
  <c r="P1102" i="5" s="1"/>
  <c r="A1102" i="5"/>
  <c r="Q1101" i="5"/>
  <c r="O1101" i="5"/>
  <c r="E1101" i="5"/>
  <c r="P1101" i="5" s="1"/>
  <c r="A1101" i="5"/>
  <c r="Q1100" i="5"/>
  <c r="O1100" i="5"/>
  <c r="E1100" i="5"/>
  <c r="P1100" i="5" s="1"/>
  <c r="A1100" i="5"/>
  <c r="Q1099" i="5"/>
  <c r="O1099" i="5"/>
  <c r="E1099" i="5"/>
  <c r="P1099" i="5" s="1"/>
  <c r="A1099" i="5"/>
  <c r="Q1098" i="5"/>
  <c r="O1098" i="5"/>
  <c r="E1098" i="5"/>
  <c r="P1098" i="5" s="1"/>
  <c r="A1098" i="5"/>
  <c r="Q1097" i="5"/>
  <c r="O1097" i="5"/>
  <c r="E1097" i="5"/>
  <c r="P1097" i="5" s="1"/>
  <c r="A1097" i="5"/>
  <c r="Q1096" i="5"/>
  <c r="O1096" i="5"/>
  <c r="E1096" i="5"/>
  <c r="P1096" i="5" s="1"/>
  <c r="A1096" i="5"/>
  <c r="Q1095" i="5"/>
  <c r="O1095" i="5"/>
  <c r="E1095" i="5"/>
  <c r="P1095" i="5" s="1"/>
  <c r="A1095" i="5"/>
  <c r="Q1094" i="5"/>
  <c r="O1094" i="5"/>
  <c r="E1094" i="5"/>
  <c r="P1094" i="5" s="1"/>
  <c r="A1094" i="5"/>
  <c r="Q1093" i="5"/>
  <c r="O1093" i="5"/>
  <c r="E1093" i="5"/>
  <c r="P1093" i="5" s="1"/>
  <c r="A1093" i="5"/>
  <c r="Q1092" i="5"/>
  <c r="O1092" i="5"/>
  <c r="E1092" i="5"/>
  <c r="P1092" i="5" s="1"/>
  <c r="A1092" i="5"/>
  <c r="Q1091" i="5"/>
  <c r="O1091" i="5"/>
  <c r="E1091" i="5"/>
  <c r="P1091" i="5" s="1"/>
  <c r="A1091" i="5"/>
  <c r="Q1090" i="5"/>
  <c r="O1090" i="5"/>
  <c r="E1090" i="5"/>
  <c r="P1090" i="5" s="1"/>
  <c r="A1090" i="5"/>
  <c r="Q1089" i="5"/>
  <c r="O1089" i="5"/>
  <c r="E1089" i="5"/>
  <c r="P1089" i="5" s="1"/>
  <c r="A1089" i="5"/>
  <c r="Q1088" i="5"/>
  <c r="O1088" i="5"/>
  <c r="E1088" i="5"/>
  <c r="P1088" i="5" s="1"/>
  <c r="A1088" i="5"/>
  <c r="Q1087" i="5"/>
  <c r="O1087" i="5"/>
  <c r="E1087" i="5"/>
  <c r="P1087" i="5" s="1"/>
  <c r="A1087" i="5"/>
  <c r="Q1086" i="5"/>
  <c r="O1086" i="5"/>
  <c r="E1086" i="5"/>
  <c r="P1086" i="5" s="1"/>
  <c r="A1086" i="5"/>
  <c r="Q1085" i="5"/>
  <c r="O1085" i="5"/>
  <c r="E1085" i="5"/>
  <c r="P1085" i="5" s="1"/>
  <c r="A1085" i="5"/>
  <c r="Q1084" i="5"/>
  <c r="O1084" i="5"/>
  <c r="E1084" i="5"/>
  <c r="P1084" i="5" s="1"/>
  <c r="A1084" i="5"/>
  <c r="Q1083" i="5"/>
  <c r="O1083" i="5"/>
  <c r="E1083" i="5"/>
  <c r="P1083" i="5" s="1"/>
  <c r="A1083" i="5"/>
  <c r="Q1082" i="5"/>
  <c r="O1082" i="5"/>
  <c r="E1082" i="5"/>
  <c r="P1082" i="5" s="1"/>
  <c r="A1082" i="5"/>
  <c r="Q1081" i="5"/>
  <c r="O1081" i="5"/>
  <c r="E1081" i="5"/>
  <c r="P1081" i="5" s="1"/>
  <c r="A1081" i="5"/>
  <c r="Q1080" i="5"/>
  <c r="O1080" i="5"/>
  <c r="E1080" i="5"/>
  <c r="P1080" i="5" s="1"/>
  <c r="A1080" i="5"/>
  <c r="Q1079" i="5"/>
  <c r="O1079" i="5"/>
  <c r="E1079" i="5"/>
  <c r="P1079" i="5" s="1"/>
  <c r="A1079" i="5"/>
  <c r="Q1078" i="5"/>
  <c r="O1078" i="5"/>
  <c r="E1078" i="5"/>
  <c r="P1078" i="5" s="1"/>
  <c r="A1078" i="5"/>
  <c r="Q1077" i="5"/>
  <c r="O1077" i="5"/>
  <c r="E1077" i="5"/>
  <c r="P1077" i="5" s="1"/>
  <c r="A1077" i="5"/>
  <c r="Q1076" i="5"/>
  <c r="O1076" i="5"/>
  <c r="E1076" i="5"/>
  <c r="P1076" i="5" s="1"/>
  <c r="A1076" i="5"/>
  <c r="Q1075" i="5"/>
  <c r="O1075" i="5"/>
  <c r="E1075" i="5"/>
  <c r="P1075" i="5" s="1"/>
  <c r="A1075" i="5"/>
  <c r="Q1074" i="5"/>
  <c r="O1074" i="5"/>
  <c r="E1074" i="5"/>
  <c r="P1074" i="5" s="1"/>
  <c r="A1074" i="5"/>
  <c r="Q1073" i="5"/>
  <c r="O1073" i="5"/>
  <c r="E1073" i="5"/>
  <c r="P1073" i="5" s="1"/>
  <c r="A1073" i="5"/>
  <c r="Q1072" i="5"/>
  <c r="O1072" i="5"/>
  <c r="E1072" i="5"/>
  <c r="P1072" i="5" s="1"/>
  <c r="A1072" i="5"/>
  <c r="Q1071" i="5"/>
  <c r="O1071" i="5"/>
  <c r="E1071" i="5"/>
  <c r="P1071" i="5" s="1"/>
  <c r="A1071" i="5"/>
  <c r="Q1070" i="5"/>
  <c r="O1070" i="5"/>
  <c r="E1070" i="5"/>
  <c r="P1070" i="5" s="1"/>
  <c r="A1070" i="5"/>
  <c r="Q1069" i="5"/>
  <c r="O1069" i="5"/>
  <c r="E1069" i="5"/>
  <c r="P1069" i="5" s="1"/>
  <c r="A1069" i="5"/>
  <c r="Q1068" i="5"/>
  <c r="O1068" i="5"/>
  <c r="E1068" i="5"/>
  <c r="P1068" i="5" s="1"/>
  <c r="A1068" i="5"/>
  <c r="Q1067" i="5"/>
  <c r="O1067" i="5"/>
  <c r="E1067" i="5"/>
  <c r="P1067" i="5" s="1"/>
  <c r="A1067" i="5"/>
  <c r="Q1066" i="5"/>
  <c r="O1066" i="5"/>
  <c r="E1066" i="5"/>
  <c r="P1066" i="5" s="1"/>
  <c r="A1066" i="5"/>
  <c r="Q1065" i="5"/>
  <c r="O1065" i="5"/>
  <c r="E1065" i="5"/>
  <c r="P1065" i="5" s="1"/>
  <c r="A1065" i="5"/>
  <c r="Q1064" i="5"/>
  <c r="O1064" i="5"/>
  <c r="E1064" i="5"/>
  <c r="P1064" i="5" s="1"/>
  <c r="A1064" i="5"/>
  <c r="Q1063" i="5"/>
  <c r="O1063" i="5"/>
  <c r="E1063" i="5"/>
  <c r="P1063" i="5" s="1"/>
  <c r="A1063" i="5"/>
  <c r="Q1062" i="5"/>
  <c r="O1062" i="5"/>
  <c r="E1062" i="5"/>
  <c r="P1062" i="5" s="1"/>
  <c r="A1062" i="5"/>
  <c r="Q1061" i="5"/>
  <c r="O1061" i="5"/>
  <c r="E1061" i="5"/>
  <c r="P1061" i="5" s="1"/>
  <c r="A1061" i="5"/>
  <c r="Q1060" i="5"/>
  <c r="O1060" i="5"/>
  <c r="E1060" i="5"/>
  <c r="P1060" i="5" s="1"/>
  <c r="A1060" i="5"/>
  <c r="Q1059" i="5"/>
  <c r="O1059" i="5"/>
  <c r="E1059" i="5"/>
  <c r="P1059" i="5" s="1"/>
  <c r="A1059" i="5"/>
  <c r="Q1058" i="5"/>
  <c r="O1058" i="5"/>
  <c r="E1058" i="5"/>
  <c r="P1058" i="5" s="1"/>
  <c r="A1058" i="5"/>
  <c r="Q1057" i="5"/>
  <c r="O1057" i="5"/>
  <c r="E1057" i="5"/>
  <c r="P1057" i="5" s="1"/>
  <c r="A1057" i="5"/>
  <c r="Q1056" i="5"/>
  <c r="O1056" i="5"/>
  <c r="E1056" i="5"/>
  <c r="P1056" i="5" s="1"/>
  <c r="A1056" i="5"/>
  <c r="Q1055" i="5"/>
  <c r="O1055" i="5"/>
  <c r="E1055" i="5"/>
  <c r="P1055" i="5" s="1"/>
  <c r="A1055" i="5"/>
  <c r="Q1054" i="5"/>
  <c r="O1054" i="5"/>
  <c r="E1054" i="5"/>
  <c r="P1054" i="5" s="1"/>
  <c r="A1054" i="5"/>
  <c r="Q1053" i="5"/>
  <c r="O1053" i="5"/>
  <c r="E1053" i="5"/>
  <c r="P1053" i="5" s="1"/>
  <c r="A1053" i="5"/>
  <c r="Q1052" i="5"/>
  <c r="O1052" i="5"/>
  <c r="E1052" i="5"/>
  <c r="P1052" i="5" s="1"/>
  <c r="A1052" i="5"/>
  <c r="Q1051" i="5"/>
  <c r="O1051" i="5"/>
  <c r="E1051" i="5"/>
  <c r="P1051" i="5" s="1"/>
  <c r="A1051" i="5"/>
  <c r="Q1050" i="5"/>
  <c r="O1050" i="5"/>
  <c r="E1050" i="5"/>
  <c r="P1050" i="5" s="1"/>
  <c r="A1050" i="5"/>
  <c r="Q1049" i="5"/>
  <c r="O1049" i="5"/>
  <c r="E1049" i="5"/>
  <c r="P1049" i="5" s="1"/>
  <c r="A1049" i="5"/>
  <c r="Q1048" i="5"/>
  <c r="O1048" i="5"/>
  <c r="E1048" i="5"/>
  <c r="P1048" i="5" s="1"/>
  <c r="A1048" i="5"/>
  <c r="Q1047" i="5"/>
  <c r="O1047" i="5"/>
  <c r="E1047" i="5"/>
  <c r="P1047" i="5" s="1"/>
  <c r="A1047" i="5"/>
  <c r="Q1046" i="5"/>
  <c r="O1046" i="5"/>
  <c r="E1046" i="5"/>
  <c r="P1046" i="5" s="1"/>
  <c r="A1046" i="5"/>
  <c r="Q1045" i="5"/>
  <c r="O1045" i="5"/>
  <c r="E1045" i="5"/>
  <c r="P1045" i="5" s="1"/>
  <c r="A1045" i="5"/>
  <c r="Q1044" i="5"/>
  <c r="O1044" i="5"/>
  <c r="E1044" i="5"/>
  <c r="P1044" i="5" s="1"/>
  <c r="A1044" i="5"/>
  <c r="Q1043" i="5"/>
  <c r="O1043" i="5"/>
  <c r="E1043" i="5"/>
  <c r="P1043" i="5" s="1"/>
  <c r="A1043" i="5"/>
  <c r="Q1042" i="5"/>
  <c r="O1042" i="5"/>
  <c r="E1042" i="5"/>
  <c r="P1042" i="5" s="1"/>
  <c r="A1042" i="5"/>
  <c r="Q1041" i="5"/>
  <c r="O1041" i="5"/>
  <c r="E1041" i="5"/>
  <c r="P1041" i="5" s="1"/>
  <c r="A1041" i="5"/>
  <c r="Q1040" i="5"/>
  <c r="O1040" i="5"/>
  <c r="E1040" i="5"/>
  <c r="P1040" i="5" s="1"/>
  <c r="A1040" i="5"/>
  <c r="Q1039" i="5"/>
  <c r="O1039" i="5"/>
  <c r="E1039" i="5"/>
  <c r="P1039" i="5" s="1"/>
  <c r="A1039" i="5"/>
  <c r="Q1038" i="5"/>
  <c r="O1038" i="5"/>
  <c r="E1038" i="5"/>
  <c r="P1038" i="5" s="1"/>
  <c r="A1038" i="5"/>
  <c r="Q1037" i="5"/>
  <c r="O1037" i="5"/>
  <c r="E1037" i="5"/>
  <c r="P1037" i="5" s="1"/>
  <c r="A1037" i="5"/>
  <c r="Q1036" i="5"/>
  <c r="O1036" i="5"/>
  <c r="E1036" i="5"/>
  <c r="P1036" i="5" s="1"/>
  <c r="A1036" i="5"/>
  <c r="Q1035" i="5"/>
  <c r="O1035" i="5"/>
  <c r="E1035" i="5"/>
  <c r="P1035" i="5" s="1"/>
  <c r="A1035" i="5"/>
  <c r="Q1034" i="5"/>
  <c r="O1034" i="5"/>
  <c r="E1034" i="5"/>
  <c r="P1034" i="5" s="1"/>
  <c r="A1034" i="5"/>
  <c r="Q1033" i="5"/>
  <c r="O1033" i="5"/>
  <c r="E1033" i="5"/>
  <c r="P1033" i="5" s="1"/>
  <c r="A1033" i="5"/>
  <c r="Q1032" i="5"/>
  <c r="O1032" i="5"/>
  <c r="E1032" i="5"/>
  <c r="P1032" i="5" s="1"/>
  <c r="A1032" i="5"/>
  <c r="Q1031" i="5"/>
  <c r="O1031" i="5"/>
  <c r="E1031" i="5"/>
  <c r="P1031" i="5" s="1"/>
  <c r="A1031" i="5"/>
  <c r="Q1030" i="5"/>
  <c r="O1030" i="5"/>
  <c r="E1030" i="5"/>
  <c r="P1030" i="5" s="1"/>
  <c r="A1030" i="5"/>
  <c r="Q1029" i="5"/>
  <c r="O1029" i="5"/>
  <c r="E1029" i="5"/>
  <c r="P1029" i="5" s="1"/>
  <c r="A1029" i="5"/>
  <c r="Q1028" i="5"/>
  <c r="O1028" i="5"/>
  <c r="E1028" i="5"/>
  <c r="P1028" i="5" s="1"/>
  <c r="A1028" i="5"/>
  <c r="Q1027" i="5"/>
  <c r="O1027" i="5"/>
  <c r="E1027" i="5"/>
  <c r="P1027" i="5" s="1"/>
  <c r="A1027" i="5"/>
  <c r="Q1026" i="5"/>
  <c r="O1026" i="5"/>
  <c r="E1026" i="5"/>
  <c r="P1026" i="5" s="1"/>
  <c r="A1026" i="5"/>
  <c r="Q1025" i="5"/>
  <c r="O1025" i="5"/>
  <c r="E1025" i="5"/>
  <c r="P1025" i="5" s="1"/>
  <c r="A1025" i="5"/>
  <c r="Q1024" i="5"/>
  <c r="O1024" i="5"/>
  <c r="E1024" i="5"/>
  <c r="P1024" i="5" s="1"/>
  <c r="A1024" i="5"/>
  <c r="Q1023" i="5"/>
  <c r="O1023" i="5"/>
  <c r="E1023" i="5"/>
  <c r="P1023" i="5" s="1"/>
  <c r="A1023" i="5"/>
  <c r="Q1022" i="5"/>
  <c r="O1022" i="5"/>
  <c r="E1022" i="5"/>
  <c r="P1022" i="5" s="1"/>
  <c r="A1022" i="5"/>
  <c r="Q1021" i="5"/>
  <c r="O1021" i="5"/>
  <c r="E1021" i="5"/>
  <c r="P1021" i="5" s="1"/>
  <c r="A1021" i="5"/>
  <c r="Q1020" i="5"/>
  <c r="O1020" i="5"/>
  <c r="E1020" i="5"/>
  <c r="P1020" i="5" s="1"/>
  <c r="A1020" i="5"/>
  <c r="Q1019" i="5"/>
  <c r="O1019" i="5"/>
  <c r="E1019" i="5"/>
  <c r="P1019" i="5" s="1"/>
  <c r="A1019" i="5"/>
  <c r="Q1018" i="5"/>
  <c r="O1018" i="5"/>
  <c r="E1018" i="5"/>
  <c r="P1018" i="5" s="1"/>
  <c r="A1018" i="5"/>
  <c r="Q1017" i="5"/>
  <c r="O1017" i="5"/>
  <c r="E1017" i="5"/>
  <c r="P1017" i="5" s="1"/>
  <c r="A1017" i="5"/>
  <c r="Q1016" i="5"/>
  <c r="O1016" i="5"/>
  <c r="E1016" i="5"/>
  <c r="P1016" i="5" s="1"/>
  <c r="A1016" i="5"/>
  <c r="Q1015" i="5"/>
  <c r="O1015" i="5"/>
  <c r="E1015" i="5"/>
  <c r="P1015" i="5" s="1"/>
  <c r="A1015" i="5"/>
  <c r="Q1014" i="5"/>
  <c r="O1014" i="5"/>
  <c r="E1014" i="5"/>
  <c r="P1014" i="5" s="1"/>
  <c r="A1014" i="5"/>
  <c r="Q1013" i="5"/>
  <c r="O1013" i="5"/>
  <c r="E1013" i="5"/>
  <c r="P1013" i="5" s="1"/>
  <c r="A1013" i="5"/>
  <c r="Q1012" i="5"/>
  <c r="O1012" i="5"/>
  <c r="E1012" i="5"/>
  <c r="P1012" i="5" s="1"/>
  <c r="A1012" i="5"/>
  <c r="Q1011" i="5"/>
  <c r="O1011" i="5"/>
  <c r="E1011" i="5"/>
  <c r="P1011" i="5" s="1"/>
  <c r="A1011" i="5"/>
  <c r="Q1010" i="5"/>
  <c r="O1010" i="5"/>
  <c r="E1010" i="5"/>
  <c r="P1010" i="5" s="1"/>
  <c r="A1010" i="5"/>
  <c r="Q1009" i="5"/>
  <c r="O1009" i="5"/>
  <c r="E1009" i="5"/>
  <c r="P1009" i="5" s="1"/>
  <c r="A1009" i="5"/>
  <c r="Q1008" i="5"/>
  <c r="O1008" i="5"/>
  <c r="E1008" i="5"/>
  <c r="P1008" i="5" s="1"/>
  <c r="A1008" i="5"/>
  <c r="Q1007" i="5"/>
  <c r="O1007" i="5"/>
  <c r="E1007" i="5"/>
  <c r="P1007" i="5" s="1"/>
  <c r="A1007" i="5"/>
  <c r="Q1006" i="5"/>
  <c r="O1006" i="5"/>
  <c r="E1006" i="5"/>
  <c r="P1006" i="5" s="1"/>
  <c r="A1006" i="5"/>
  <c r="Q1005" i="5"/>
  <c r="O1005" i="5"/>
  <c r="E1005" i="5"/>
  <c r="P1005" i="5" s="1"/>
  <c r="A1005" i="5"/>
  <c r="Q1004" i="5"/>
  <c r="O1004" i="5"/>
  <c r="E1004" i="5"/>
  <c r="P1004" i="5" s="1"/>
  <c r="A1004" i="5"/>
  <c r="Q1003" i="5"/>
  <c r="O1003" i="5"/>
  <c r="E1003" i="5"/>
  <c r="P1003" i="5" s="1"/>
  <c r="A1003" i="5"/>
  <c r="Q1002" i="5"/>
  <c r="O1002" i="5"/>
  <c r="E1002" i="5"/>
  <c r="P1002" i="5" s="1"/>
  <c r="A1002" i="5"/>
  <c r="Q1001" i="5"/>
  <c r="O1001" i="5"/>
  <c r="E1001" i="5"/>
  <c r="P1001" i="5" s="1"/>
  <c r="A1001" i="5"/>
  <c r="Q1000" i="5"/>
  <c r="O1000" i="5"/>
  <c r="E1000" i="5"/>
  <c r="P1000" i="5" s="1"/>
  <c r="A1000" i="5"/>
  <c r="Q999" i="5"/>
  <c r="O999" i="5"/>
  <c r="E999" i="5"/>
  <c r="P999" i="5" s="1"/>
  <c r="A999" i="5"/>
  <c r="Q998" i="5"/>
  <c r="O998" i="5"/>
  <c r="E998" i="5"/>
  <c r="P998" i="5" s="1"/>
  <c r="A998" i="5"/>
  <c r="Q997" i="5"/>
  <c r="O997" i="5"/>
  <c r="E997" i="5"/>
  <c r="P997" i="5" s="1"/>
  <c r="A997" i="5"/>
  <c r="Q996" i="5"/>
  <c r="O996" i="5"/>
  <c r="E996" i="5"/>
  <c r="P996" i="5" s="1"/>
  <c r="A996" i="5"/>
  <c r="Q995" i="5"/>
  <c r="O995" i="5"/>
  <c r="E995" i="5"/>
  <c r="P995" i="5" s="1"/>
  <c r="A995" i="5"/>
  <c r="Q994" i="5"/>
  <c r="O994" i="5"/>
  <c r="E994" i="5"/>
  <c r="P994" i="5" s="1"/>
  <c r="A994" i="5"/>
  <c r="Q993" i="5"/>
  <c r="O993" i="5"/>
  <c r="E993" i="5"/>
  <c r="P993" i="5" s="1"/>
  <c r="A993" i="5"/>
  <c r="Q992" i="5"/>
  <c r="O992" i="5"/>
  <c r="E992" i="5"/>
  <c r="P992" i="5" s="1"/>
  <c r="A992" i="5"/>
  <c r="Q991" i="5"/>
  <c r="O991" i="5"/>
  <c r="E991" i="5"/>
  <c r="P991" i="5" s="1"/>
  <c r="A991" i="5"/>
  <c r="Q990" i="5"/>
  <c r="O990" i="5"/>
  <c r="E990" i="5"/>
  <c r="P990" i="5" s="1"/>
  <c r="A990" i="5"/>
  <c r="Q989" i="5"/>
  <c r="O989" i="5"/>
  <c r="E989" i="5"/>
  <c r="P989" i="5" s="1"/>
  <c r="A989" i="5"/>
  <c r="Q988" i="5"/>
  <c r="O988" i="5"/>
  <c r="E988" i="5"/>
  <c r="P988" i="5" s="1"/>
  <c r="A988" i="5"/>
  <c r="Q987" i="5"/>
  <c r="O987" i="5"/>
  <c r="E987" i="5"/>
  <c r="P987" i="5" s="1"/>
  <c r="A987" i="5"/>
  <c r="Q986" i="5"/>
  <c r="O986" i="5"/>
  <c r="E986" i="5"/>
  <c r="P986" i="5" s="1"/>
  <c r="A986" i="5"/>
  <c r="Q985" i="5"/>
  <c r="O985" i="5"/>
  <c r="E985" i="5"/>
  <c r="P985" i="5" s="1"/>
  <c r="A985" i="5"/>
  <c r="Q984" i="5"/>
  <c r="O984" i="5"/>
  <c r="E984" i="5"/>
  <c r="P984" i="5" s="1"/>
  <c r="A984" i="5"/>
  <c r="Q983" i="5"/>
  <c r="O983" i="5"/>
  <c r="E983" i="5"/>
  <c r="P983" i="5" s="1"/>
  <c r="A983" i="5"/>
  <c r="Q982" i="5"/>
  <c r="O982" i="5"/>
  <c r="E982" i="5"/>
  <c r="P982" i="5" s="1"/>
  <c r="A982" i="5"/>
  <c r="Q981" i="5"/>
  <c r="O981" i="5"/>
  <c r="E981" i="5"/>
  <c r="P981" i="5" s="1"/>
  <c r="A981" i="5"/>
  <c r="Q980" i="5"/>
  <c r="O980" i="5"/>
  <c r="E980" i="5"/>
  <c r="P980" i="5" s="1"/>
  <c r="A980" i="5"/>
  <c r="Q979" i="5"/>
  <c r="O979" i="5"/>
  <c r="E979" i="5"/>
  <c r="P979" i="5" s="1"/>
  <c r="A979" i="5"/>
  <c r="Q978" i="5"/>
  <c r="O978" i="5"/>
  <c r="E978" i="5"/>
  <c r="P978" i="5" s="1"/>
  <c r="A978" i="5"/>
  <c r="Q977" i="5"/>
  <c r="O977" i="5"/>
  <c r="E977" i="5"/>
  <c r="P977" i="5" s="1"/>
  <c r="A977" i="5"/>
  <c r="Q976" i="5"/>
  <c r="O976" i="5"/>
  <c r="E976" i="5"/>
  <c r="P976" i="5" s="1"/>
  <c r="A976" i="5"/>
  <c r="Q975" i="5"/>
  <c r="O975" i="5"/>
  <c r="E975" i="5"/>
  <c r="P975" i="5" s="1"/>
  <c r="A975" i="5"/>
  <c r="Q974" i="5"/>
  <c r="O974" i="5"/>
  <c r="E974" i="5"/>
  <c r="P974" i="5" s="1"/>
  <c r="A974" i="5"/>
  <c r="Q973" i="5"/>
  <c r="O973" i="5"/>
  <c r="E973" i="5"/>
  <c r="P973" i="5" s="1"/>
  <c r="A973" i="5"/>
  <c r="Q972" i="5"/>
  <c r="O972" i="5"/>
  <c r="E972" i="5"/>
  <c r="P972" i="5" s="1"/>
  <c r="A972" i="5"/>
  <c r="Q971" i="5"/>
  <c r="O971" i="5"/>
  <c r="E971" i="5"/>
  <c r="P971" i="5" s="1"/>
  <c r="A971" i="5"/>
  <c r="Q970" i="5"/>
  <c r="O970" i="5"/>
  <c r="E970" i="5"/>
  <c r="P970" i="5" s="1"/>
  <c r="A970" i="5"/>
  <c r="Q969" i="5"/>
  <c r="O969" i="5"/>
  <c r="E969" i="5"/>
  <c r="P969" i="5" s="1"/>
  <c r="A969" i="5"/>
  <c r="Q968" i="5"/>
  <c r="O968" i="5"/>
  <c r="E968" i="5"/>
  <c r="P968" i="5" s="1"/>
  <c r="A968" i="5"/>
  <c r="Q967" i="5"/>
  <c r="O967" i="5"/>
  <c r="E967" i="5"/>
  <c r="P967" i="5" s="1"/>
  <c r="A967" i="5"/>
  <c r="Q966" i="5"/>
  <c r="O966" i="5"/>
  <c r="E966" i="5"/>
  <c r="P966" i="5" s="1"/>
  <c r="A966" i="5"/>
  <c r="Q965" i="5"/>
  <c r="O965" i="5"/>
  <c r="E965" i="5"/>
  <c r="P965" i="5" s="1"/>
  <c r="A965" i="5"/>
  <c r="Q964" i="5"/>
  <c r="O964" i="5"/>
  <c r="E964" i="5"/>
  <c r="P964" i="5" s="1"/>
  <c r="A964" i="5"/>
  <c r="Q963" i="5"/>
  <c r="O963" i="5"/>
  <c r="E963" i="5"/>
  <c r="P963" i="5" s="1"/>
  <c r="A963" i="5"/>
  <c r="Q962" i="5"/>
  <c r="O962" i="5"/>
  <c r="E962" i="5"/>
  <c r="P962" i="5" s="1"/>
  <c r="A962" i="5"/>
  <c r="Q961" i="5"/>
  <c r="O961" i="5"/>
  <c r="E961" i="5"/>
  <c r="P961" i="5" s="1"/>
  <c r="A961" i="5"/>
  <c r="Q960" i="5"/>
  <c r="O960" i="5"/>
  <c r="E960" i="5"/>
  <c r="P960" i="5" s="1"/>
  <c r="A960" i="5"/>
  <c r="Q959" i="5"/>
  <c r="O959" i="5"/>
  <c r="E959" i="5"/>
  <c r="P959" i="5" s="1"/>
  <c r="A959" i="5"/>
  <c r="Q958" i="5"/>
  <c r="O958" i="5"/>
  <c r="E958" i="5"/>
  <c r="P958" i="5" s="1"/>
  <c r="A958" i="5"/>
  <c r="Q957" i="5"/>
  <c r="O957" i="5"/>
  <c r="E957" i="5"/>
  <c r="P957" i="5" s="1"/>
  <c r="A957" i="5"/>
  <c r="Q956" i="5"/>
  <c r="O956" i="5"/>
  <c r="E956" i="5"/>
  <c r="P956" i="5" s="1"/>
  <c r="A956" i="5"/>
  <c r="Q955" i="5"/>
  <c r="O955" i="5"/>
  <c r="E955" i="5"/>
  <c r="P955" i="5" s="1"/>
  <c r="A955" i="5"/>
  <c r="Q954" i="5"/>
  <c r="O954" i="5"/>
  <c r="E954" i="5"/>
  <c r="P954" i="5" s="1"/>
  <c r="A954" i="5"/>
  <c r="Q953" i="5"/>
  <c r="O953" i="5"/>
  <c r="E953" i="5"/>
  <c r="P953" i="5" s="1"/>
  <c r="A953" i="5"/>
  <c r="Q952" i="5"/>
  <c r="O952" i="5"/>
  <c r="E952" i="5"/>
  <c r="P952" i="5" s="1"/>
  <c r="A952" i="5"/>
  <c r="Q951" i="5"/>
  <c r="O951" i="5"/>
  <c r="E951" i="5"/>
  <c r="P951" i="5" s="1"/>
  <c r="A951" i="5"/>
  <c r="Q950" i="5"/>
  <c r="O950" i="5"/>
  <c r="E950" i="5"/>
  <c r="P950" i="5" s="1"/>
  <c r="A950" i="5"/>
  <c r="Q949" i="5"/>
  <c r="O949" i="5"/>
  <c r="E949" i="5"/>
  <c r="P949" i="5" s="1"/>
  <c r="A949" i="5"/>
  <c r="Q948" i="5"/>
  <c r="O948" i="5"/>
  <c r="E948" i="5"/>
  <c r="P948" i="5" s="1"/>
  <c r="A948" i="5"/>
  <c r="Q947" i="5"/>
  <c r="O947" i="5"/>
  <c r="E947" i="5"/>
  <c r="P947" i="5" s="1"/>
  <c r="A947" i="5"/>
  <c r="Q946" i="5"/>
  <c r="O946" i="5"/>
  <c r="E946" i="5"/>
  <c r="P946" i="5" s="1"/>
  <c r="A946" i="5"/>
  <c r="Q945" i="5"/>
  <c r="O945" i="5"/>
  <c r="E945" i="5"/>
  <c r="P945" i="5" s="1"/>
  <c r="A945" i="5"/>
  <c r="Q944" i="5"/>
  <c r="O944" i="5"/>
  <c r="E944" i="5"/>
  <c r="P944" i="5" s="1"/>
  <c r="A944" i="5"/>
  <c r="Q943" i="5"/>
  <c r="O943" i="5"/>
  <c r="E943" i="5"/>
  <c r="P943" i="5" s="1"/>
  <c r="A943" i="5"/>
  <c r="Q942" i="5"/>
  <c r="O942" i="5"/>
  <c r="E942" i="5"/>
  <c r="P942" i="5" s="1"/>
  <c r="A942" i="5"/>
  <c r="Q941" i="5"/>
  <c r="O941" i="5"/>
  <c r="E941" i="5"/>
  <c r="P941" i="5" s="1"/>
  <c r="A941" i="5"/>
  <c r="Q940" i="5"/>
  <c r="O940" i="5"/>
  <c r="E940" i="5"/>
  <c r="P940" i="5" s="1"/>
  <c r="A940" i="5"/>
  <c r="Q939" i="5"/>
  <c r="O939" i="5"/>
  <c r="E939" i="5"/>
  <c r="P939" i="5" s="1"/>
  <c r="A939" i="5"/>
  <c r="Q938" i="5"/>
  <c r="O938" i="5"/>
  <c r="E938" i="5"/>
  <c r="P938" i="5" s="1"/>
  <c r="A938" i="5"/>
  <c r="Q937" i="5"/>
  <c r="O937" i="5"/>
  <c r="E937" i="5"/>
  <c r="P937" i="5" s="1"/>
  <c r="A937" i="5"/>
  <c r="Q936" i="5"/>
  <c r="O936" i="5"/>
  <c r="E936" i="5"/>
  <c r="P936" i="5" s="1"/>
  <c r="A936" i="5"/>
  <c r="Q935" i="5"/>
  <c r="O935" i="5"/>
  <c r="E935" i="5"/>
  <c r="P935" i="5" s="1"/>
  <c r="A935" i="5"/>
  <c r="Q934" i="5"/>
  <c r="O934" i="5"/>
  <c r="E934" i="5"/>
  <c r="P934" i="5" s="1"/>
  <c r="A934" i="5"/>
  <c r="Q933" i="5"/>
  <c r="O933" i="5"/>
  <c r="E933" i="5"/>
  <c r="P933" i="5" s="1"/>
  <c r="A933" i="5"/>
  <c r="Q932" i="5"/>
  <c r="O932" i="5"/>
  <c r="E932" i="5"/>
  <c r="P932" i="5" s="1"/>
  <c r="A932" i="5"/>
  <c r="Q931" i="5"/>
  <c r="O931" i="5"/>
  <c r="E931" i="5"/>
  <c r="P931" i="5" s="1"/>
  <c r="A931" i="5"/>
  <c r="Q930" i="5"/>
  <c r="O930" i="5"/>
  <c r="E930" i="5"/>
  <c r="P930" i="5" s="1"/>
  <c r="A930" i="5"/>
  <c r="Q929" i="5"/>
  <c r="O929" i="5"/>
  <c r="E929" i="5"/>
  <c r="P929" i="5" s="1"/>
  <c r="A929" i="5"/>
  <c r="Q928" i="5"/>
  <c r="O928" i="5"/>
  <c r="E928" i="5"/>
  <c r="P928" i="5" s="1"/>
  <c r="A928" i="5"/>
  <c r="Q927" i="5"/>
  <c r="O927" i="5"/>
  <c r="E927" i="5"/>
  <c r="P927" i="5" s="1"/>
  <c r="A927" i="5"/>
  <c r="Q926" i="5"/>
  <c r="O926" i="5"/>
  <c r="E926" i="5"/>
  <c r="P926" i="5" s="1"/>
  <c r="A926" i="5"/>
  <c r="Q925" i="5"/>
  <c r="O925" i="5"/>
  <c r="E925" i="5"/>
  <c r="P925" i="5" s="1"/>
  <c r="A925" i="5"/>
  <c r="Q924" i="5"/>
  <c r="O924" i="5"/>
  <c r="E924" i="5"/>
  <c r="P924" i="5" s="1"/>
  <c r="A924" i="5"/>
  <c r="Q923" i="5"/>
  <c r="O923" i="5"/>
  <c r="E923" i="5"/>
  <c r="P923" i="5" s="1"/>
  <c r="A923" i="5"/>
  <c r="Q922" i="5"/>
  <c r="O922" i="5"/>
  <c r="E922" i="5"/>
  <c r="P922" i="5" s="1"/>
  <c r="A922" i="5"/>
  <c r="Q921" i="5"/>
  <c r="O921" i="5"/>
  <c r="E921" i="5"/>
  <c r="P921" i="5" s="1"/>
  <c r="A921" i="5"/>
  <c r="Q920" i="5"/>
  <c r="O920" i="5"/>
  <c r="E920" i="5"/>
  <c r="P920" i="5" s="1"/>
  <c r="A920" i="5"/>
  <c r="Q919" i="5"/>
  <c r="O919" i="5"/>
  <c r="E919" i="5"/>
  <c r="P919" i="5" s="1"/>
  <c r="A919" i="5"/>
  <c r="Q918" i="5"/>
  <c r="O918" i="5"/>
  <c r="E918" i="5"/>
  <c r="P918" i="5" s="1"/>
  <c r="A918" i="5"/>
  <c r="Q917" i="5"/>
  <c r="O917" i="5"/>
  <c r="E917" i="5"/>
  <c r="P917" i="5" s="1"/>
  <c r="A917" i="5"/>
  <c r="Q916" i="5"/>
  <c r="O916" i="5"/>
  <c r="E916" i="5"/>
  <c r="P916" i="5" s="1"/>
  <c r="A916" i="5"/>
  <c r="Q915" i="5"/>
  <c r="O915" i="5"/>
  <c r="E915" i="5"/>
  <c r="P915" i="5" s="1"/>
  <c r="A915" i="5"/>
  <c r="Q914" i="5"/>
  <c r="O914" i="5"/>
  <c r="E914" i="5"/>
  <c r="P914" i="5" s="1"/>
  <c r="A914" i="5"/>
  <c r="Q913" i="5"/>
  <c r="O913" i="5"/>
  <c r="E913" i="5"/>
  <c r="P913" i="5" s="1"/>
  <c r="A913" i="5"/>
  <c r="Q912" i="5"/>
  <c r="O912" i="5"/>
  <c r="E912" i="5"/>
  <c r="P912" i="5" s="1"/>
  <c r="A912" i="5"/>
  <c r="Q911" i="5"/>
  <c r="O911" i="5"/>
  <c r="E911" i="5"/>
  <c r="P911" i="5" s="1"/>
  <c r="A911" i="5"/>
  <c r="Q910" i="5"/>
  <c r="O910" i="5"/>
  <c r="E910" i="5"/>
  <c r="P910" i="5" s="1"/>
  <c r="A910" i="5"/>
  <c r="Q909" i="5"/>
  <c r="O909" i="5"/>
  <c r="E909" i="5"/>
  <c r="P909" i="5" s="1"/>
  <c r="A909" i="5"/>
  <c r="Q908" i="5"/>
  <c r="O908" i="5"/>
  <c r="E908" i="5"/>
  <c r="P908" i="5" s="1"/>
  <c r="A908" i="5"/>
  <c r="Q907" i="5"/>
  <c r="O907" i="5"/>
  <c r="E907" i="5"/>
  <c r="P907" i="5" s="1"/>
  <c r="A907" i="5"/>
  <c r="Q906" i="5"/>
  <c r="O906" i="5"/>
  <c r="E906" i="5"/>
  <c r="P906" i="5" s="1"/>
  <c r="A906" i="5"/>
  <c r="Q905" i="5"/>
  <c r="O905" i="5"/>
  <c r="E905" i="5"/>
  <c r="P905" i="5" s="1"/>
  <c r="A905" i="5"/>
  <c r="Q904" i="5"/>
  <c r="O904" i="5"/>
  <c r="E904" i="5"/>
  <c r="P904" i="5" s="1"/>
  <c r="A904" i="5"/>
  <c r="Q903" i="5"/>
  <c r="O903" i="5"/>
  <c r="E903" i="5"/>
  <c r="P903" i="5" s="1"/>
  <c r="A903" i="5"/>
  <c r="Q902" i="5"/>
  <c r="O902" i="5"/>
  <c r="E902" i="5"/>
  <c r="P902" i="5" s="1"/>
  <c r="A902" i="5"/>
  <c r="Q901" i="5"/>
  <c r="O901" i="5"/>
  <c r="E901" i="5"/>
  <c r="P901" i="5" s="1"/>
  <c r="A901" i="5"/>
  <c r="Q900" i="5"/>
  <c r="O900" i="5"/>
  <c r="E900" i="5"/>
  <c r="P900" i="5" s="1"/>
  <c r="A900" i="5"/>
  <c r="Q899" i="5"/>
  <c r="O899" i="5"/>
  <c r="E899" i="5"/>
  <c r="P899" i="5" s="1"/>
  <c r="A899" i="5"/>
  <c r="Q898" i="5"/>
  <c r="O898" i="5"/>
  <c r="E898" i="5"/>
  <c r="P898" i="5" s="1"/>
  <c r="A898" i="5"/>
  <c r="Q897" i="5"/>
  <c r="O897" i="5"/>
  <c r="E897" i="5"/>
  <c r="P897" i="5" s="1"/>
  <c r="A897" i="5"/>
  <c r="Q896" i="5"/>
  <c r="O896" i="5"/>
  <c r="E896" i="5"/>
  <c r="P896" i="5" s="1"/>
  <c r="A896" i="5"/>
  <c r="Q895" i="5"/>
  <c r="O895" i="5"/>
  <c r="E895" i="5"/>
  <c r="P895" i="5" s="1"/>
  <c r="A895" i="5"/>
  <c r="Q894" i="5"/>
  <c r="O894" i="5"/>
  <c r="E894" i="5"/>
  <c r="P894" i="5" s="1"/>
  <c r="A894" i="5"/>
  <c r="Q893" i="5"/>
  <c r="O893" i="5"/>
  <c r="E893" i="5"/>
  <c r="P893" i="5" s="1"/>
  <c r="A893" i="5"/>
  <c r="Q892" i="5"/>
  <c r="O892" i="5"/>
  <c r="E892" i="5"/>
  <c r="P892" i="5" s="1"/>
  <c r="A892" i="5"/>
  <c r="Q891" i="5"/>
  <c r="O891" i="5"/>
  <c r="E891" i="5"/>
  <c r="P891" i="5" s="1"/>
  <c r="A891" i="5"/>
  <c r="Q890" i="5"/>
  <c r="O890" i="5"/>
  <c r="E890" i="5"/>
  <c r="P890" i="5" s="1"/>
  <c r="A890" i="5"/>
  <c r="Q889" i="5"/>
  <c r="O889" i="5"/>
  <c r="E889" i="5"/>
  <c r="P889" i="5" s="1"/>
  <c r="A889" i="5"/>
  <c r="Q888" i="5"/>
  <c r="O888" i="5"/>
  <c r="E888" i="5"/>
  <c r="P888" i="5" s="1"/>
  <c r="A888" i="5"/>
  <c r="Q887" i="5"/>
  <c r="O887" i="5"/>
  <c r="E887" i="5"/>
  <c r="P887" i="5" s="1"/>
  <c r="A887" i="5"/>
  <c r="Q886" i="5"/>
  <c r="O886" i="5"/>
  <c r="E886" i="5"/>
  <c r="P886" i="5" s="1"/>
  <c r="A886" i="5"/>
  <c r="Q885" i="5"/>
  <c r="O885" i="5"/>
  <c r="E885" i="5"/>
  <c r="P885" i="5" s="1"/>
  <c r="A885" i="5"/>
  <c r="Q884" i="5"/>
  <c r="O884" i="5"/>
  <c r="E884" i="5"/>
  <c r="P884" i="5" s="1"/>
  <c r="A884" i="5"/>
  <c r="Q883" i="5"/>
  <c r="O883" i="5"/>
  <c r="E883" i="5"/>
  <c r="P883" i="5" s="1"/>
  <c r="A883" i="5"/>
  <c r="Q882" i="5"/>
  <c r="O882" i="5"/>
  <c r="E882" i="5"/>
  <c r="P882" i="5" s="1"/>
  <c r="A882" i="5"/>
  <c r="Q881" i="5"/>
  <c r="O881" i="5"/>
  <c r="E881" i="5"/>
  <c r="P881" i="5" s="1"/>
  <c r="A881" i="5"/>
  <c r="Q880" i="5"/>
  <c r="O880" i="5"/>
  <c r="E880" i="5"/>
  <c r="P880" i="5" s="1"/>
  <c r="A880" i="5"/>
  <c r="Q879" i="5"/>
  <c r="O879" i="5"/>
  <c r="E879" i="5"/>
  <c r="P879" i="5" s="1"/>
  <c r="A879" i="5"/>
  <c r="Q878" i="5"/>
  <c r="O878" i="5"/>
  <c r="E878" i="5"/>
  <c r="P878" i="5" s="1"/>
  <c r="A878" i="5"/>
  <c r="Q877" i="5"/>
  <c r="O877" i="5"/>
  <c r="E877" i="5"/>
  <c r="P877" i="5" s="1"/>
  <c r="A877" i="5"/>
  <c r="Q876" i="5"/>
  <c r="O876" i="5"/>
  <c r="E876" i="5"/>
  <c r="P876" i="5" s="1"/>
  <c r="A876" i="5"/>
  <c r="Q875" i="5"/>
  <c r="O875" i="5"/>
  <c r="E875" i="5"/>
  <c r="P875" i="5" s="1"/>
  <c r="A875" i="5"/>
  <c r="Q874" i="5"/>
  <c r="O874" i="5"/>
  <c r="E874" i="5"/>
  <c r="P874" i="5" s="1"/>
  <c r="A874" i="5"/>
  <c r="Q873" i="5"/>
  <c r="O873" i="5"/>
  <c r="E873" i="5"/>
  <c r="P873" i="5" s="1"/>
  <c r="A873" i="5"/>
  <c r="Q872" i="5"/>
  <c r="O872" i="5"/>
  <c r="E872" i="5"/>
  <c r="P872" i="5" s="1"/>
  <c r="A872" i="5"/>
  <c r="Q871" i="5"/>
  <c r="O871" i="5"/>
  <c r="E871" i="5"/>
  <c r="P871" i="5" s="1"/>
  <c r="A871" i="5"/>
  <c r="Q870" i="5"/>
  <c r="O870" i="5"/>
  <c r="E870" i="5"/>
  <c r="P870" i="5" s="1"/>
  <c r="A870" i="5"/>
  <c r="Q869" i="5"/>
  <c r="O869" i="5"/>
  <c r="E869" i="5"/>
  <c r="P869" i="5" s="1"/>
  <c r="A869" i="5"/>
  <c r="Q868" i="5"/>
  <c r="O868" i="5"/>
  <c r="E868" i="5"/>
  <c r="P868" i="5" s="1"/>
  <c r="A868" i="5"/>
  <c r="Q867" i="5"/>
  <c r="O867" i="5"/>
  <c r="E867" i="5"/>
  <c r="P867" i="5" s="1"/>
  <c r="A867" i="5"/>
  <c r="Q866" i="5"/>
  <c r="O866" i="5"/>
  <c r="E866" i="5"/>
  <c r="P866" i="5" s="1"/>
  <c r="A866" i="5"/>
  <c r="Q865" i="5"/>
  <c r="O865" i="5"/>
  <c r="E865" i="5"/>
  <c r="P865" i="5" s="1"/>
  <c r="A865" i="5"/>
  <c r="Q864" i="5"/>
  <c r="O864" i="5"/>
  <c r="E864" i="5"/>
  <c r="P864" i="5" s="1"/>
  <c r="A864" i="5"/>
  <c r="Q863" i="5"/>
  <c r="O863" i="5"/>
  <c r="E863" i="5"/>
  <c r="P863" i="5" s="1"/>
  <c r="A863" i="5"/>
  <c r="Q862" i="5"/>
  <c r="O862" i="5"/>
  <c r="E862" i="5"/>
  <c r="P862" i="5" s="1"/>
  <c r="A862" i="5"/>
  <c r="Q861" i="5"/>
  <c r="O861" i="5"/>
  <c r="E861" i="5"/>
  <c r="P861" i="5" s="1"/>
  <c r="A861" i="5"/>
  <c r="Q860" i="5"/>
  <c r="O860" i="5"/>
  <c r="E860" i="5"/>
  <c r="P860" i="5" s="1"/>
  <c r="A860" i="5"/>
  <c r="Q859" i="5"/>
  <c r="O859" i="5"/>
  <c r="E859" i="5"/>
  <c r="P859" i="5" s="1"/>
  <c r="A859" i="5"/>
  <c r="Q858" i="5"/>
  <c r="O858" i="5"/>
  <c r="E858" i="5"/>
  <c r="P858" i="5" s="1"/>
  <c r="A858" i="5"/>
  <c r="Q857" i="5"/>
  <c r="O857" i="5"/>
  <c r="E857" i="5"/>
  <c r="P857" i="5" s="1"/>
  <c r="A857" i="5"/>
  <c r="Q856" i="5"/>
  <c r="O856" i="5"/>
  <c r="E856" i="5"/>
  <c r="P856" i="5" s="1"/>
  <c r="A856" i="5"/>
  <c r="Q855" i="5"/>
  <c r="O855" i="5"/>
  <c r="E855" i="5"/>
  <c r="P855" i="5" s="1"/>
  <c r="A855" i="5"/>
  <c r="Q854" i="5"/>
  <c r="O854" i="5"/>
  <c r="E854" i="5"/>
  <c r="P854" i="5" s="1"/>
  <c r="A854" i="5"/>
  <c r="Q853" i="5"/>
  <c r="O853" i="5"/>
  <c r="E853" i="5"/>
  <c r="P853" i="5" s="1"/>
  <c r="A853" i="5"/>
  <c r="Q852" i="5"/>
  <c r="O852" i="5"/>
  <c r="E852" i="5"/>
  <c r="P852" i="5" s="1"/>
  <c r="A852" i="5"/>
  <c r="Q851" i="5"/>
  <c r="O851" i="5"/>
  <c r="E851" i="5"/>
  <c r="P851" i="5" s="1"/>
  <c r="A851" i="5"/>
  <c r="Q850" i="5"/>
  <c r="O850" i="5"/>
  <c r="E850" i="5"/>
  <c r="P850" i="5" s="1"/>
  <c r="A850" i="5"/>
  <c r="Q849" i="5"/>
  <c r="O849" i="5"/>
  <c r="E849" i="5"/>
  <c r="P849" i="5" s="1"/>
  <c r="A849" i="5"/>
  <c r="Q848" i="5"/>
  <c r="O848" i="5"/>
  <c r="E848" i="5"/>
  <c r="P848" i="5" s="1"/>
  <c r="A848" i="5"/>
  <c r="Q847" i="5"/>
  <c r="O847" i="5"/>
  <c r="E847" i="5"/>
  <c r="P847" i="5" s="1"/>
  <c r="A847" i="5"/>
  <c r="Q846" i="5"/>
  <c r="O846" i="5"/>
  <c r="E846" i="5"/>
  <c r="P846" i="5" s="1"/>
  <c r="A846" i="5"/>
  <c r="Q845" i="5"/>
  <c r="O845" i="5"/>
  <c r="E845" i="5"/>
  <c r="P845" i="5" s="1"/>
  <c r="A845" i="5"/>
  <c r="Q844" i="5"/>
  <c r="O844" i="5"/>
  <c r="E844" i="5"/>
  <c r="P844" i="5" s="1"/>
  <c r="A844" i="5"/>
  <c r="Q843" i="5"/>
  <c r="O843" i="5"/>
  <c r="E843" i="5"/>
  <c r="P843" i="5" s="1"/>
  <c r="A843" i="5"/>
  <c r="Q842" i="5"/>
  <c r="O842" i="5"/>
  <c r="E842" i="5"/>
  <c r="P842" i="5" s="1"/>
  <c r="A842" i="5"/>
  <c r="Q841" i="5"/>
  <c r="O841" i="5"/>
  <c r="E841" i="5"/>
  <c r="P841" i="5" s="1"/>
  <c r="A841" i="5"/>
  <c r="Q840" i="5"/>
  <c r="O840" i="5"/>
  <c r="E840" i="5"/>
  <c r="P840" i="5" s="1"/>
  <c r="A840" i="5"/>
  <c r="Q839" i="5"/>
  <c r="O839" i="5"/>
  <c r="E839" i="5"/>
  <c r="P839" i="5" s="1"/>
  <c r="A839" i="5"/>
  <c r="Q838" i="5"/>
  <c r="O838" i="5"/>
  <c r="E838" i="5"/>
  <c r="P838" i="5" s="1"/>
  <c r="A838" i="5"/>
  <c r="Q837" i="5"/>
  <c r="O837" i="5"/>
  <c r="E837" i="5"/>
  <c r="P837" i="5" s="1"/>
  <c r="A837" i="5"/>
  <c r="Q836" i="5"/>
  <c r="O836" i="5"/>
  <c r="E836" i="5"/>
  <c r="P836" i="5" s="1"/>
  <c r="A836" i="5"/>
  <c r="Q835" i="5"/>
  <c r="O835" i="5"/>
  <c r="E835" i="5"/>
  <c r="P835" i="5" s="1"/>
  <c r="A835" i="5"/>
  <c r="Q834" i="5"/>
  <c r="O834" i="5"/>
  <c r="E834" i="5"/>
  <c r="P834" i="5" s="1"/>
  <c r="A834" i="5"/>
  <c r="Q833" i="5"/>
  <c r="O833" i="5"/>
  <c r="E833" i="5"/>
  <c r="P833" i="5" s="1"/>
  <c r="A833" i="5"/>
  <c r="Q832" i="5"/>
  <c r="O832" i="5"/>
  <c r="E832" i="5"/>
  <c r="P832" i="5" s="1"/>
  <c r="A832" i="5"/>
  <c r="Q831" i="5"/>
  <c r="O831" i="5"/>
  <c r="E831" i="5"/>
  <c r="P831" i="5" s="1"/>
  <c r="A831" i="5"/>
  <c r="Q830" i="5"/>
  <c r="O830" i="5"/>
  <c r="E830" i="5"/>
  <c r="P830" i="5" s="1"/>
  <c r="A830" i="5"/>
  <c r="Q829" i="5"/>
  <c r="O829" i="5"/>
  <c r="E829" i="5"/>
  <c r="P829" i="5" s="1"/>
  <c r="A829" i="5"/>
  <c r="Q828" i="5"/>
  <c r="O828" i="5"/>
  <c r="E828" i="5"/>
  <c r="P828" i="5" s="1"/>
  <c r="A828" i="5"/>
  <c r="Q827" i="5"/>
  <c r="O827" i="5"/>
  <c r="E827" i="5"/>
  <c r="P827" i="5" s="1"/>
  <c r="A827" i="5"/>
  <c r="Q826" i="5"/>
  <c r="O826" i="5"/>
  <c r="E826" i="5"/>
  <c r="P826" i="5" s="1"/>
  <c r="A826" i="5"/>
  <c r="Q825" i="5"/>
  <c r="O825" i="5"/>
  <c r="E825" i="5"/>
  <c r="P825" i="5" s="1"/>
  <c r="A825" i="5"/>
  <c r="Q824" i="5"/>
  <c r="O824" i="5"/>
  <c r="E824" i="5"/>
  <c r="P824" i="5" s="1"/>
  <c r="A824" i="5"/>
  <c r="Q823" i="5"/>
  <c r="O823" i="5"/>
  <c r="E823" i="5"/>
  <c r="P823" i="5" s="1"/>
  <c r="A823" i="5"/>
  <c r="Q822" i="5"/>
  <c r="O822" i="5"/>
  <c r="E822" i="5"/>
  <c r="P822" i="5" s="1"/>
  <c r="A822" i="5"/>
  <c r="Q821" i="5"/>
  <c r="O821" i="5"/>
  <c r="E821" i="5"/>
  <c r="P821" i="5" s="1"/>
  <c r="A821" i="5"/>
  <c r="Q820" i="5"/>
  <c r="O820" i="5"/>
  <c r="E820" i="5"/>
  <c r="P820" i="5" s="1"/>
  <c r="A820" i="5"/>
  <c r="Q819" i="5"/>
  <c r="O819" i="5"/>
  <c r="E819" i="5"/>
  <c r="P819" i="5" s="1"/>
  <c r="A819" i="5"/>
  <c r="Q818" i="5"/>
  <c r="O818" i="5"/>
  <c r="E818" i="5"/>
  <c r="P818" i="5" s="1"/>
  <c r="A818" i="5"/>
  <c r="Q817" i="5"/>
  <c r="O817" i="5"/>
  <c r="E817" i="5"/>
  <c r="P817" i="5" s="1"/>
  <c r="A817" i="5"/>
  <c r="Q816" i="5"/>
  <c r="O816" i="5"/>
  <c r="E816" i="5"/>
  <c r="P816" i="5" s="1"/>
  <c r="A816" i="5"/>
  <c r="Q815" i="5"/>
  <c r="O815" i="5"/>
  <c r="E815" i="5"/>
  <c r="P815" i="5" s="1"/>
  <c r="A815" i="5"/>
  <c r="Q814" i="5"/>
  <c r="O814" i="5"/>
  <c r="E814" i="5"/>
  <c r="P814" i="5" s="1"/>
  <c r="A814" i="5"/>
  <c r="Q813" i="5"/>
  <c r="O813" i="5"/>
  <c r="E813" i="5"/>
  <c r="P813" i="5" s="1"/>
  <c r="A813" i="5"/>
  <c r="Q812" i="5"/>
  <c r="O812" i="5"/>
  <c r="E812" i="5"/>
  <c r="P812" i="5" s="1"/>
  <c r="A812" i="5"/>
  <c r="Q811" i="5"/>
  <c r="O811" i="5"/>
  <c r="E811" i="5"/>
  <c r="P811" i="5" s="1"/>
  <c r="A811" i="5"/>
  <c r="Q810" i="5"/>
  <c r="O810" i="5"/>
  <c r="E810" i="5"/>
  <c r="P810" i="5" s="1"/>
  <c r="A810" i="5"/>
  <c r="Q809" i="5"/>
  <c r="O809" i="5"/>
  <c r="E809" i="5"/>
  <c r="P809" i="5" s="1"/>
  <c r="A809" i="5"/>
  <c r="Q808" i="5"/>
  <c r="O808" i="5"/>
  <c r="E808" i="5"/>
  <c r="P808" i="5" s="1"/>
  <c r="A808" i="5"/>
  <c r="Q807" i="5"/>
  <c r="O807" i="5"/>
  <c r="E807" i="5"/>
  <c r="P807" i="5" s="1"/>
  <c r="A807" i="5"/>
  <c r="Q806" i="5"/>
  <c r="O806" i="5"/>
  <c r="E806" i="5"/>
  <c r="P806" i="5" s="1"/>
  <c r="A806" i="5"/>
  <c r="Q805" i="5"/>
  <c r="O805" i="5"/>
  <c r="E805" i="5"/>
  <c r="P805" i="5" s="1"/>
  <c r="A805" i="5"/>
  <c r="Q804" i="5"/>
  <c r="O804" i="5"/>
  <c r="E804" i="5"/>
  <c r="P804" i="5" s="1"/>
  <c r="A804" i="5"/>
  <c r="Q803" i="5"/>
  <c r="O803" i="5"/>
  <c r="E803" i="5"/>
  <c r="P803" i="5" s="1"/>
  <c r="A803" i="5"/>
  <c r="Q802" i="5"/>
  <c r="O802" i="5"/>
  <c r="E802" i="5"/>
  <c r="P802" i="5" s="1"/>
  <c r="A802" i="5"/>
  <c r="Q801" i="5"/>
  <c r="O801" i="5"/>
  <c r="E801" i="5"/>
  <c r="P801" i="5" s="1"/>
  <c r="A801" i="5"/>
  <c r="Q800" i="5"/>
  <c r="O800" i="5"/>
  <c r="E800" i="5"/>
  <c r="P800" i="5" s="1"/>
  <c r="A800" i="5"/>
  <c r="Q799" i="5"/>
  <c r="O799" i="5"/>
  <c r="E799" i="5"/>
  <c r="P799" i="5" s="1"/>
  <c r="A799" i="5"/>
  <c r="Q798" i="5"/>
  <c r="O798" i="5"/>
  <c r="E798" i="5"/>
  <c r="P798" i="5" s="1"/>
  <c r="A798" i="5"/>
  <c r="Q797" i="5"/>
  <c r="O797" i="5"/>
  <c r="E797" i="5"/>
  <c r="P797" i="5" s="1"/>
  <c r="A797" i="5"/>
  <c r="Q796" i="5"/>
  <c r="O796" i="5"/>
  <c r="E796" i="5"/>
  <c r="P796" i="5" s="1"/>
  <c r="A796" i="5"/>
  <c r="Q795" i="5"/>
  <c r="O795" i="5"/>
  <c r="E795" i="5"/>
  <c r="P795" i="5" s="1"/>
  <c r="A795" i="5"/>
  <c r="Q794" i="5"/>
  <c r="O794" i="5"/>
  <c r="E794" i="5"/>
  <c r="P794" i="5" s="1"/>
  <c r="A794" i="5"/>
  <c r="Q793" i="5"/>
  <c r="O793" i="5"/>
  <c r="E793" i="5"/>
  <c r="P793" i="5" s="1"/>
  <c r="A793" i="5"/>
  <c r="Q792" i="5"/>
  <c r="O792" i="5"/>
  <c r="E792" i="5"/>
  <c r="P792" i="5" s="1"/>
  <c r="A792" i="5"/>
  <c r="Q791" i="5"/>
  <c r="O791" i="5"/>
  <c r="E791" i="5"/>
  <c r="P791" i="5" s="1"/>
  <c r="A791" i="5"/>
  <c r="Q790" i="5"/>
  <c r="O790" i="5"/>
  <c r="E790" i="5"/>
  <c r="P790" i="5" s="1"/>
  <c r="A790" i="5"/>
  <c r="Q789" i="5"/>
  <c r="O789" i="5"/>
  <c r="E789" i="5"/>
  <c r="P789" i="5" s="1"/>
  <c r="A789" i="5"/>
  <c r="Q788" i="5"/>
  <c r="O788" i="5"/>
  <c r="E788" i="5"/>
  <c r="P788" i="5" s="1"/>
  <c r="A788" i="5"/>
  <c r="Q787" i="5"/>
  <c r="O787" i="5"/>
  <c r="E787" i="5"/>
  <c r="P787" i="5" s="1"/>
  <c r="A787" i="5"/>
  <c r="Q786" i="5"/>
  <c r="O786" i="5"/>
  <c r="E786" i="5"/>
  <c r="P786" i="5" s="1"/>
  <c r="A786" i="5"/>
  <c r="Q785" i="5"/>
  <c r="O785" i="5"/>
  <c r="E785" i="5"/>
  <c r="P785" i="5" s="1"/>
  <c r="A785" i="5"/>
  <c r="Q784" i="5"/>
  <c r="O784" i="5"/>
  <c r="E784" i="5"/>
  <c r="P784" i="5" s="1"/>
  <c r="A784" i="5"/>
  <c r="Q783" i="5"/>
  <c r="O783" i="5"/>
  <c r="E783" i="5"/>
  <c r="P783" i="5" s="1"/>
  <c r="A783" i="5"/>
  <c r="Q782" i="5"/>
  <c r="O782" i="5"/>
  <c r="E782" i="5"/>
  <c r="P782" i="5" s="1"/>
  <c r="A782" i="5"/>
  <c r="Q781" i="5"/>
  <c r="O781" i="5"/>
  <c r="E781" i="5"/>
  <c r="P781" i="5" s="1"/>
  <c r="A781" i="5"/>
  <c r="Q780" i="5"/>
  <c r="O780" i="5"/>
  <c r="E780" i="5"/>
  <c r="P780" i="5" s="1"/>
  <c r="A780" i="5"/>
  <c r="Q779" i="5"/>
  <c r="O779" i="5"/>
  <c r="E779" i="5"/>
  <c r="P779" i="5" s="1"/>
  <c r="A779" i="5"/>
  <c r="Q778" i="5"/>
  <c r="O778" i="5"/>
  <c r="E778" i="5"/>
  <c r="P778" i="5" s="1"/>
  <c r="A778" i="5"/>
  <c r="Q777" i="5"/>
  <c r="O777" i="5"/>
  <c r="E777" i="5"/>
  <c r="P777" i="5" s="1"/>
  <c r="A777" i="5"/>
  <c r="Q776" i="5"/>
  <c r="O776" i="5"/>
  <c r="E776" i="5"/>
  <c r="P776" i="5" s="1"/>
  <c r="A776" i="5"/>
  <c r="Q775" i="5"/>
  <c r="O775" i="5"/>
  <c r="E775" i="5"/>
  <c r="P775" i="5" s="1"/>
  <c r="A775" i="5"/>
  <c r="Q774" i="5"/>
  <c r="O774" i="5"/>
  <c r="E774" i="5"/>
  <c r="P774" i="5" s="1"/>
  <c r="A774" i="5"/>
  <c r="Q773" i="5"/>
  <c r="O773" i="5"/>
  <c r="E773" i="5"/>
  <c r="P773" i="5" s="1"/>
  <c r="A773" i="5"/>
  <c r="Q772" i="5"/>
  <c r="O772" i="5"/>
  <c r="E772" i="5"/>
  <c r="P772" i="5" s="1"/>
  <c r="A772" i="5"/>
  <c r="Q771" i="5"/>
  <c r="O771" i="5"/>
  <c r="E771" i="5"/>
  <c r="P771" i="5" s="1"/>
  <c r="A771" i="5"/>
  <c r="Q770" i="5"/>
  <c r="O770" i="5"/>
  <c r="E770" i="5"/>
  <c r="P770" i="5" s="1"/>
  <c r="A770" i="5"/>
  <c r="Q769" i="5"/>
  <c r="O769" i="5"/>
  <c r="E769" i="5"/>
  <c r="P769" i="5" s="1"/>
  <c r="A769" i="5"/>
  <c r="Q768" i="5"/>
  <c r="O768" i="5"/>
  <c r="E768" i="5"/>
  <c r="P768" i="5" s="1"/>
  <c r="A768" i="5"/>
  <c r="Q767" i="5"/>
  <c r="O767" i="5"/>
  <c r="E767" i="5"/>
  <c r="P767" i="5" s="1"/>
  <c r="A767" i="5"/>
  <c r="Q766" i="5"/>
  <c r="O766" i="5"/>
  <c r="E766" i="5"/>
  <c r="P766" i="5" s="1"/>
  <c r="A766" i="5"/>
  <c r="Q765" i="5"/>
  <c r="O765" i="5"/>
  <c r="E765" i="5"/>
  <c r="P765" i="5" s="1"/>
  <c r="A765" i="5"/>
  <c r="Q764" i="5"/>
  <c r="O764" i="5"/>
  <c r="E764" i="5"/>
  <c r="P764" i="5" s="1"/>
  <c r="A764" i="5"/>
  <c r="Q763" i="5"/>
  <c r="O763" i="5"/>
  <c r="E763" i="5"/>
  <c r="P763" i="5" s="1"/>
  <c r="A763" i="5"/>
  <c r="Q762" i="5"/>
  <c r="O762" i="5"/>
  <c r="E762" i="5"/>
  <c r="P762" i="5" s="1"/>
  <c r="A762" i="5"/>
  <c r="Q761" i="5"/>
  <c r="O761" i="5"/>
  <c r="E761" i="5"/>
  <c r="P761" i="5" s="1"/>
  <c r="A761" i="5"/>
  <c r="Q760" i="5"/>
  <c r="O760" i="5"/>
  <c r="E760" i="5"/>
  <c r="P760" i="5" s="1"/>
  <c r="A760" i="5"/>
  <c r="Q759" i="5"/>
  <c r="O759" i="5"/>
  <c r="E759" i="5"/>
  <c r="P759" i="5" s="1"/>
  <c r="A759" i="5"/>
  <c r="Q758" i="5"/>
  <c r="O758" i="5"/>
  <c r="E758" i="5"/>
  <c r="P758" i="5" s="1"/>
  <c r="A758" i="5"/>
  <c r="Q757" i="5"/>
  <c r="O757" i="5"/>
  <c r="E757" i="5"/>
  <c r="P757" i="5" s="1"/>
  <c r="A757" i="5"/>
  <c r="Q756" i="5"/>
  <c r="O756" i="5"/>
  <c r="E756" i="5"/>
  <c r="P756" i="5" s="1"/>
  <c r="A756" i="5"/>
  <c r="Q755" i="5"/>
  <c r="O755" i="5"/>
  <c r="E755" i="5"/>
  <c r="P755" i="5" s="1"/>
  <c r="A755" i="5"/>
  <c r="Q754" i="5"/>
  <c r="O754" i="5"/>
  <c r="E754" i="5"/>
  <c r="P754" i="5" s="1"/>
  <c r="A754" i="5"/>
  <c r="Q753" i="5"/>
  <c r="O753" i="5"/>
  <c r="E753" i="5"/>
  <c r="P753" i="5" s="1"/>
  <c r="A753" i="5"/>
  <c r="Q752" i="5"/>
  <c r="O752" i="5"/>
  <c r="E752" i="5"/>
  <c r="P752" i="5" s="1"/>
  <c r="A752" i="5"/>
  <c r="Q751" i="5"/>
  <c r="O751" i="5"/>
  <c r="E751" i="5"/>
  <c r="P751" i="5" s="1"/>
  <c r="A751" i="5"/>
  <c r="Q750" i="5"/>
  <c r="O750" i="5"/>
  <c r="E750" i="5"/>
  <c r="P750" i="5" s="1"/>
  <c r="A750" i="5"/>
  <c r="Q749" i="5"/>
  <c r="O749" i="5"/>
  <c r="E749" i="5"/>
  <c r="P749" i="5" s="1"/>
  <c r="A749" i="5"/>
  <c r="Q748" i="5"/>
  <c r="O748" i="5"/>
  <c r="E748" i="5"/>
  <c r="P748" i="5" s="1"/>
  <c r="A748" i="5"/>
  <c r="Q747" i="5"/>
  <c r="O747" i="5"/>
  <c r="E747" i="5"/>
  <c r="P747" i="5" s="1"/>
  <c r="A747" i="5"/>
  <c r="Q746" i="5"/>
  <c r="O746" i="5"/>
  <c r="E746" i="5"/>
  <c r="P746" i="5" s="1"/>
  <c r="A746" i="5"/>
  <c r="Q745" i="5"/>
  <c r="O745" i="5"/>
  <c r="E745" i="5"/>
  <c r="P745" i="5" s="1"/>
  <c r="A745" i="5"/>
  <c r="Q744" i="5"/>
  <c r="O744" i="5"/>
  <c r="E744" i="5"/>
  <c r="P744" i="5" s="1"/>
  <c r="A744" i="5"/>
  <c r="Q743" i="5"/>
  <c r="O743" i="5"/>
  <c r="E743" i="5"/>
  <c r="P743" i="5" s="1"/>
  <c r="A743" i="5"/>
  <c r="Q742" i="5"/>
  <c r="O742" i="5"/>
  <c r="E742" i="5"/>
  <c r="P742" i="5" s="1"/>
  <c r="A742" i="5"/>
  <c r="Q741" i="5"/>
  <c r="O741" i="5"/>
  <c r="E741" i="5"/>
  <c r="P741" i="5" s="1"/>
  <c r="A741" i="5"/>
  <c r="Q740" i="5"/>
  <c r="O740" i="5"/>
  <c r="E740" i="5"/>
  <c r="P740" i="5" s="1"/>
  <c r="A740" i="5"/>
  <c r="Q739" i="5"/>
  <c r="O739" i="5"/>
  <c r="E739" i="5"/>
  <c r="P739" i="5" s="1"/>
  <c r="A739" i="5"/>
  <c r="Q738" i="5"/>
  <c r="O738" i="5"/>
  <c r="E738" i="5"/>
  <c r="P738" i="5" s="1"/>
  <c r="A738" i="5"/>
  <c r="Q737" i="5"/>
  <c r="O737" i="5"/>
  <c r="E737" i="5"/>
  <c r="P737" i="5" s="1"/>
  <c r="A737" i="5"/>
  <c r="Q736" i="5"/>
  <c r="O736" i="5"/>
  <c r="E736" i="5"/>
  <c r="P736" i="5" s="1"/>
  <c r="A736" i="5"/>
  <c r="Q735" i="5"/>
  <c r="O735" i="5"/>
  <c r="E735" i="5"/>
  <c r="P735" i="5" s="1"/>
  <c r="A735" i="5"/>
  <c r="Q734" i="5"/>
  <c r="O734" i="5"/>
  <c r="E734" i="5"/>
  <c r="P734" i="5" s="1"/>
  <c r="A734" i="5"/>
  <c r="Q733" i="5"/>
  <c r="O733" i="5"/>
  <c r="E733" i="5"/>
  <c r="P733" i="5" s="1"/>
  <c r="A733" i="5"/>
  <c r="Q732" i="5"/>
  <c r="O732" i="5"/>
  <c r="E732" i="5"/>
  <c r="P732" i="5" s="1"/>
  <c r="A732" i="5"/>
  <c r="Q731" i="5"/>
  <c r="O731" i="5"/>
  <c r="E731" i="5"/>
  <c r="P731" i="5" s="1"/>
  <c r="A731" i="5"/>
  <c r="Q730" i="5"/>
  <c r="O730" i="5"/>
  <c r="E730" i="5"/>
  <c r="P730" i="5" s="1"/>
  <c r="A730" i="5"/>
  <c r="Q729" i="5"/>
  <c r="O729" i="5"/>
  <c r="E729" i="5"/>
  <c r="P729" i="5" s="1"/>
  <c r="A729" i="5"/>
  <c r="Q728" i="5"/>
  <c r="O728" i="5"/>
  <c r="E728" i="5"/>
  <c r="P728" i="5" s="1"/>
  <c r="A728" i="5"/>
  <c r="Q727" i="5"/>
  <c r="O727" i="5"/>
  <c r="E727" i="5"/>
  <c r="P727" i="5" s="1"/>
  <c r="A727" i="5"/>
  <c r="Q726" i="5"/>
  <c r="O726" i="5"/>
  <c r="E726" i="5"/>
  <c r="P726" i="5" s="1"/>
  <c r="A726" i="5"/>
  <c r="Q725" i="5"/>
  <c r="O725" i="5"/>
  <c r="E725" i="5"/>
  <c r="P725" i="5" s="1"/>
  <c r="A725" i="5"/>
  <c r="Q724" i="5"/>
  <c r="O724" i="5"/>
  <c r="E724" i="5"/>
  <c r="P724" i="5" s="1"/>
  <c r="A724" i="5"/>
  <c r="Q723" i="5"/>
  <c r="O723" i="5"/>
  <c r="E723" i="5"/>
  <c r="P723" i="5" s="1"/>
  <c r="A723" i="5"/>
  <c r="Q722" i="5"/>
  <c r="O722" i="5"/>
  <c r="E722" i="5"/>
  <c r="P722" i="5" s="1"/>
  <c r="A722" i="5"/>
  <c r="Q721" i="5"/>
  <c r="O721" i="5"/>
  <c r="E721" i="5"/>
  <c r="P721" i="5" s="1"/>
  <c r="A721" i="5"/>
  <c r="Q720" i="5"/>
  <c r="O720" i="5"/>
  <c r="E720" i="5"/>
  <c r="P720" i="5" s="1"/>
  <c r="A720" i="5"/>
  <c r="Q719" i="5"/>
  <c r="O719" i="5"/>
  <c r="E719" i="5"/>
  <c r="P719" i="5" s="1"/>
  <c r="A719" i="5"/>
  <c r="Q718" i="5"/>
  <c r="O718" i="5"/>
  <c r="E718" i="5"/>
  <c r="P718" i="5" s="1"/>
  <c r="A718" i="5"/>
  <c r="Q717" i="5"/>
  <c r="O717" i="5"/>
  <c r="E717" i="5"/>
  <c r="P717" i="5" s="1"/>
  <c r="A717" i="5"/>
  <c r="Q716" i="5"/>
  <c r="O716" i="5"/>
  <c r="E716" i="5"/>
  <c r="P716" i="5" s="1"/>
  <c r="A716" i="5"/>
  <c r="Q715" i="5"/>
  <c r="O715" i="5"/>
  <c r="E715" i="5"/>
  <c r="P715" i="5" s="1"/>
  <c r="A715" i="5"/>
  <c r="Q714" i="5"/>
  <c r="O714" i="5"/>
  <c r="E714" i="5"/>
  <c r="P714" i="5" s="1"/>
  <c r="A714" i="5"/>
  <c r="Q713" i="5"/>
  <c r="O713" i="5"/>
  <c r="E713" i="5"/>
  <c r="P713" i="5" s="1"/>
  <c r="A713" i="5"/>
  <c r="Q712" i="5"/>
  <c r="O712" i="5"/>
  <c r="E712" i="5"/>
  <c r="P712" i="5" s="1"/>
  <c r="A712" i="5"/>
  <c r="Q711" i="5"/>
  <c r="O711" i="5"/>
  <c r="E711" i="5"/>
  <c r="P711" i="5" s="1"/>
  <c r="A711" i="5"/>
  <c r="Q710" i="5"/>
  <c r="O710" i="5"/>
  <c r="E710" i="5"/>
  <c r="P710" i="5" s="1"/>
  <c r="A710" i="5"/>
  <c r="Q709" i="5"/>
  <c r="O709" i="5"/>
  <c r="E709" i="5"/>
  <c r="P709" i="5" s="1"/>
  <c r="A709" i="5"/>
  <c r="Q708" i="5"/>
  <c r="O708" i="5"/>
  <c r="E708" i="5"/>
  <c r="P708" i="5" s="1"/>
  <c r="A708" i="5"/>
  <c r="Q707" i="5"/>
  <c r="O707" i="5"/>
  <c r="E707" i="5"/>
  <c r="P707" i="5" s="1"/>
  <c r="A707" i="5"/>
  <c r="Q706" i="5"/>
  <c r="O706" i="5"/>
  <c r="E706" i="5"/>
  <c r="P706" i="5" s="1"/>
  <c r="A706" i="5"/>
  <c r="Q705" i="5"/>
  <c r="O705" i="5"/>
  <c r="E705" i="5"/>
  <c r="P705" i="5" s="1"/>
  <c r="A705" i="5"/>
  <c r="Q704" i="5"/>
  <c r="O704" i="5"/>
  <c r="E704" i="5"/>
  <c r="P704" i="5" s="1"/>
  <c r="A704" i="5"/>
  <c r="Q703" i="5"/>
  <c r="O703" i="5"/>
  <c r="E703" i="5"/>
  <c r="P703" i="5" s="1"/>
  <c r="A703" i="5"/>
  <c r="Q702" i="5"/>
  <c r="O702" i="5"/>
  <c r="E702" i="5"/>
  <c r="P702" i="5" s="1"/>
  <c r="A702" i="5"/>
  <c r="Q701" i="5"/>
  <c r="O701" i="5"/>
  <c r="E701" i="5"/>
  <c r="P701" i="5" s="1"/>
  <c r="A701" i="5"/>
  <c r="Q700" i="5"/>
  <c r="O700" i="5"/>
  <c r="E700" i="5"/>
  <c r="P700" i="5" s="1"/>
  <c r="A700" i="5"/>
  <c r="Q699" i="5"/>
  <c r="O699" i="5"/>
  <c r="E699" i="5"/>
  <c r="P699" i="5" s="1"/>
  <c r="A699" i="5"/>
  <c r="Q698" i="5"/>
  <c r="O698" i="5"/>
  <c r="E698" i="5"/>
  <c r="P698" i="5" s="1"/>
  <c r="A698" i="5"/>
  <c r="Q697" i="5"/>
  <c r="O697" i="5"/>
  <c r="E697" i="5"/>
  <c r="P697" i="5" s="1"/>
  <c r="A697" i="5"/>
  <c r="Q696" i="5"/>
  <c r="O696" i="5"/>
  <c r="E696" i="5"/>
  <c r="P696" i="5" s="1"/>
  <c r="A696" i="5"/>
  <c r="Q695" i="5"/>
  <c r="O695" i="5"/>
  <c r="E695" i="5"/>
  <c r="P695" i="5" s="1"/>
  <c r="A695" i="5"/>
  <c r="Q694" i="5"/>
  <c r="O694" i="5"/>
  <c r="E694" i="5"/>
  <c r="P694" i="5" s="1"/>
  <c r="A694" i="5"/>
  <c r="Q693" i="5"/>
  <c r="O693" i="5"/>
  <c r="E693" i="5"/>
  <c r="P693" i="5" s="1"/>
  <c r="A693" i="5"/>
  <c r="Q692" i="5"/>
  <c r="O692" i="5"/>
  <c r="E692" i="5"/>
  <c r="P692" i="5" s="1"/>
  <c r="A692" i="5"/>
  <c r="Q691" i="5"/>
  <c r="O691" i="5"/>
  <c r="E691" i="5"/>
  <c r="P691" i="5" s="1"/>
  <c r="A691" i="5"/>
  <c r="Q690" i="5"/>
  <c r="O690" i="5"/>
  <c r="E690" i="5"/>
  <c r="P690" i="5" s="1"/>
  <c r="A690" i="5"/>
  <c r="Q689" i="5"/>
  <c r="O689" i="5"/>
  <c r="E689" i="5"/>
  <c r="P689" i="5" s="1"/>
  <c r="A689" i="5"/>
  <c r="Q688" i="5"/>
  <c r="O688" i="5"/>
  <c r="E688" i="5"/>
  <c r="P688" i="5" s="1"/>
  <c r="A688" i="5"/>
  <c r="Q687" i="5"/>
  <c r="O687" i="5"/>
  <c r="E687" i="5"/>
  <c r="P687" i="5" s="1"/>
  <c r="A687" i="5"/>
  <c r="Q686" i="5"/>
  <c r="O686" i="5"/>
  <c r="E686" i="5"/>
  <c r="P686" i="5" s="1"/>
  <c r="A686" i="5"/>
  <c r="Q685" i="5"/>
  <c r="O685" i="5"/>
  <c r="E685" i="5"/>
  <c r="P685" i="5" s="1"/>
  <c r="A685" i="5"/>
  <c r="Q684" i="5"/>
  <c r="O684" i="5"/>
  <c r="E684" i="5"/>
  <c r="P684" i="5" s="1"/>
  <c r="A684" i="5"/>
  <c r="Q683" i="5"/>
  <c r="O683" i="5"/>
  <c r="E683" i="5"/>
  <c r="P683" i="5" s="1"/>
  <c r="A683" i="5"/>
  <c r="Q682" i="5"/>
  <c r="O682" i="5"/>
  <c r="E682" i="5"/>
  <c r="P682" i="5" s="1"/>
  <c r="A682" i="5"/>
  <c r="Q681" i="5"/>
  <c r="O681" i="5"/>
  <c r="E681" i="5"/>
  <c r="P681" i="5" s="1"/>
  <c r="A681" i="5"/>
  <c r="Q680" i="5"/>
  <c r="O680" i="5"/>
  <c r="E680" i="5"/>
  <c r="P680" i="5" s="1"/>
  <c r="A680" i="5"/>
  <c r="Q679" i="5"/>
  <c r="O679" i="5"/>
  <c r="E679" i="5"/>
  <c r="P679" i="5" s="1"/>
  <c r="A679" i="5"/>
  <c r="Q678" i="5"/>
  <c r="O678" i="5"/>
  <c r="E678" i="5"/>
  <c r="P678" i="5" s="1"/>
  <c r="A678" i="5"/>
  <c r="Q677" i="5"/>
  <c r="O677" i="5"/>
  <c r="E677" i="5"/>
  <c r="P677" i="5" s="1"/>
  <c r="A677" i="5"/>
  <c r="Q676" i="5"/>
  <c r="O676" i="5"/>
  <c r="E676" i="5"/>
  <c r="P676" i="5" s="1"/>
  <c r="A676" i="5"/>
  <c r="Q675" i="5"/>
  <c r="O675" i="5"/>
  <c r="E675" i="5"/>
  <c r="P675" i="5" s="1"/>
  <c r="A675" i="5"/>
  <c r="Q674" i="5"/>
  <c r="O674" i="5"/>
  <c r="E674" i="5"/>
  <c r="P674" i="5" s="1"/>
  <c r="A674" i="5"/>
  <c r="Q673" i="5"/>
  <c r="O673" i="5"/>
  <c r="E673" i="5"/>
  <c r="P673" i="5" s="1"/>
  <c r="A673" i="5"/>
  <c r="Q672" i="5"/>
  <c r="O672" i="5"/>
  <c r="E672" i="5"/>
  <c r="P672" i="5" s="1"/>
  <c r="A672" i="5"/>
  <c r="Q671" i="5"/>
  <c r="O671" i="5"/>
  <c r="E671" i="5"/>
  <c r="P671" i="5" s="1"/>
  <c r="A671" i="5"/>
  <c r="Q670" i="5"/>
  <c r="O670" i="5"/>
  <c r="E670" i="5"/>
  <c r="P670" i="5" s="1"/>
  <c r="A670" i="5"/>
  <c r="Q669" i="5"/>
  <c r="O669" i="5"/>
  <c r="E669" i="5"/>
  <c r="P669" i="5" s="1"/>
  <c r="A669" i="5"/>
  <c r="Q668" i="5"/>
  <c r="O668" i="5"/>
  <c r="E668" i="5"/>
  <c r="P668" i="5" s="1"/>
  <c r="A668" i="5"/>
  <c r="Q667" i="5"/>
  <c r="O667" i="5"/>
  <c r="E667" i="5"/>
  <c r="P667" i="5" s="1"/>
  <c r="A667" i="5"/>
  <c r="Q666" i="5"/>
  <c r="O666" i="5"/>
  <c r="E666" i="5"/>
  <c r="P666" i="5" s="1"/>
  <c r="A666" i="5"/>
  <c r="Q665" i="5"/>
  <c r="O665" i="5"/>
  <c r="E665" i="5"/>
  <c r="P665" i="5" s="1"/>
  <c r="A665" i="5"/>
  <c r="Q664" i="5"/>
  <c r="O664" i="5"/>
  <c r="E664" i="5"/>
  <c r="P664" i="5" s="1"/>
  <c r="A664" i="5"/>
  <c r="Q663" i="5"/>
  <c r="O663" i="5"/>
  <c r="E663" i="5"/>
  <c r="P663" i="5" s="1"/>
  <c r="A663" i="5"/>
  <c r="Q662" i="5"/>
  <c r="O662" i="5"/>
  <c r="E662" i="5"/>
  <c r="P662" i="5" s="1"/>
  <c r="A662" i="5"/>
  <c r="Q661" i="5"/>
  <c r="O661" i="5"/>
  <c r="E661" i="5"/>
  <c r="P661" i="5" s="1"/>
  <c r="A661" i="5"/>
  <c r="Q660" i="5"/>
  <c r="O660" i="5"/>
  <c r="E660" i="5"/>
  <c r="P660" i="5" s="1"/>
  <c r="A660" i="5"/>
  <c r="Q659" i="5"/>
  <c r="O659" i="5"/>
  <c r="E659" i="5"/>
  <c r="P659" i="5" s="1"/>
  <c r="A659" i="5"/>
  <c r="Q658" i="5"/>
  <c r="O658" i="5"/>
  <c r="E658" i="5"/>
  <c r="P658" i="5" s="1"/>
  <c r="A658" i="5"/>
  <c r="Q657" i="5"/>
  <c r="O657" i="5"/>
  <c r="E657" i="5"/>
  <c r="P657" i="5" s="1"/>
  <c r="A657" i="5"/>
  <c r="Q656" i="5"/>
  <c r="O656" i="5"/>
  <c r="E656" i="5"/>
  <c r="P656" i="5" s="1"/>
  <c r="A656" i="5"/>
  <c r="Q655" i="5"/>
  <c r="O655" i="5"/>
  <c r="E655" i="5"/>
  <c r="P655" i="5" s="1"/>
  <c r="A655" i="5"/>
  <c r="Q654" i="5"/>
  <c r="O654" i="5"/>
  <c r="E654" i="5"/>
  <c r="P654" i="5" s="1"/>
  <c r="A654" i="5"/>
  <c r="Q653" i="5"/>
  <c r="O653" i="5"/>
  <c r="E653" i="5"/>
  <c r="P653" i="5" s="1"/>
  <c r="A653" i="5"/>
  <c r="Q652" i="5"/>
  <c r="O652" i="5"/>
  <c r="E652" i="5"/>
  <c r="P652" i="5" s="1"/>
  <c r="A652" i="5"/>
  <c r="Q651" i="5"/>
  <c r="O651" i="5"/>
  <c r="E651" i="5"/>
  <c r="P651" i="5" s="1"/>
  <c r="A651" i="5"/>
  <c r="Q650" i="5"/>
  <c r="O650" i="5"/>
  <c r="E650" i="5"/>
  <c r="P650" i="5" s="1"/>
  <c r="A650" i="5"/>
  <c r="Q649" i="5"/>
  <c r="O649" i="5"/>
  <c r="E649" i="5"/>
  <c r="P649" i="5" s="1"/>
  <c r="A649" i="5"/>
  <c r="Q648" i="5"/>
  <c r="O648" i="5"/>
  <c r="E648" i="5"/>
  <c r="P648" i="5" s="1"/>
  <c r="A648" i="5"/>
  <c r="Q647" i="5"/>
  <c r="O647" i="5"/>
  <c r="E647" i="5"/>
  <c r="P647" i="5" s="1"/>
  <c r="A647" i="5"/>
  <c r="Q646" i="5"/>
  <c r="O646" i="5"/>
  <c r="E646" i="5"/>
  <c r="P646" i="5" s="1"/>
  <c r="A646" i="5"/>
  <c r="Q645" i="5"/>
  <c r="O645" i="5"/>
  <c r="E645" i="5"/>
  <c r="P645" i="5" s="1"/>
  <c r="A645" i="5"/>
  <c r="Q644" i="5"/>
  <c r="O644" i="5"/>
  <c r="E644" i="5"/>
  <c r="P644" i="5" s="1"/>
  <c r="A644" i="5"/>
  <c r="Q643" i="5"/>
  <c r="O643" i="5"/>
  <c r="E643" i="5"/>
  <c r="P643" i="5" s="1"/>
  <c r="A643" i="5"/>
  <c r="Q642" i="5"/>
  <c r="O642" i="5"/>
  <c r="E642" i="5"/>
  <c r="P642" i="5" s="1"/>
  <c r="A642" i="5"/>
  <c r="Q641" i="5"/>
  <c r="O641" i="5"/>
  <c r="E641" i="5"/>
  <c r="P641" i="5" s="1"/>
  <c r="A641" i="5"/>
  <c r="Q640" i="5"/>
  <c r="O640" i="5"/>
  <c r="E640" i="5"/>
  <c r="P640" i="5" s="1"/>
  <c r="A640" i="5"/>
  <c r="Q639" i="5"/>
  <c r="O639" i="5"/>
  <c r="E639" i="5"/>
  <c r="P639" i="5" s="1"/>
  <c r="A639" i="5"/>
  <c r="Q638" i="5"/>
  <c r="O638" i="5"/>
  <c r="E638" i="5"/>
  <c r="P638" i="5" s="1"/>
  <c r="A638" i="5"/>
  <c r="Q637" i="5"/>
  <c r="O637" i="5"/>
  <c r="E637" i="5"/>
  <c r="P637" i="5" s="1"/>
  <c r="A637" i="5"/>
  <c r="Q636" i="5"/>
  <c r="O636" i="5"/>
  <c r="E636" i="5"/>
  <c r="P636" i="5" s="1"/>
  <c r="A636" i="5"/>
  <c r="Q635" i="5"/>
  <c r="O635" i="5"/>
  <c r="E635" i="5"/>
  <c r="P635" i="5" s="1"/>
  <c r="A635" i="5"/>
  <c r="Q634" i="5"/>
  <c r="O634" i="5"/>
  <c r="E634" i="5"/>
  <c r="P634" i="5" s="1"/>
  <c r="A634" i="5"/>
  <c r="Q633" i="5"/>
  <c r="O633" i="5"/>
  <c r="E633" i="5"/>
  <c r="P633" i="5" s="1"/>
  <c r="A633" i="5"/>
  <c r="Q632" i="5"/>
  <c r="O632" i="5"/>
  <c r="E632" i="5"/>
  <c r="P632" i="5" s="1"/>
  <c r="A632" i="5"/>
  <c r="Q631" i="5"/>
  <c r="O631" i="5"/>
  <c r="E631" i="5"/>
  <c r="P631" i="5" s="1"/>
  <c r="A631" i="5"/>
  <c r="Q630" i="5"/>
  <c r="O630" i="5"/>
  <c r="E630" i="5"/>
  <c r="P630" i="5" s="1"/>
  <c r="A630" i="5"/>
  <c r="Q629" i="5"/>
  <c r="O629" i="5"/>
  <c r="E629" i="5"/>
  <c r="P629" i="5" s="1"/>
  <c r="A629" i="5"/>
  <c r="Q628" i="5"/>
  <c r="O628" i="5"/>
  <c r="E628" i="5"/>
  <c r="P628" i="5" s="1"/>
  <c r="A628" i="5"/>
  <c r="Q627" i="5"/>
  <c r="O627" i="5"/>
  <c r="E627" i="5"/>
  <c r="P627" i="5" s="1"/>
  <c r="A627" i="5"/>
  <c r="Q626" i="5"/>
  <c r="O626" i="5"/>
  <c r="E626" i="5"/>
  <c r="P626" i="5" s="1"/>
  <c r="A626" i="5"/>
  <c r="Q625" i="5"/>
  <c r="O625" i="5"/>
  <c r="E625" i="5"/>
  <c r="P625" i="5" s="1"/>
  <c r="A625" i="5"/>
  <c r="Q624" i="5"/>
  <c r="O624" i="5"/>
  <c r="E624" i="5"/>
  <c r="P624" i="5" s="1"/>
  <c r="A624" i="5"/>
  <c r="Q623" i="5"/>
  <c r="O623" i="5"/>
  <c r="E623" i="5"/>
  <c r="P623" i="5" s="1"/>
  <c r="A623" i="5"/>
  <c r="Q622" i="5"/>
  <c r="O622" i="5"/>
  <c r="E622" i="5"/>
  <c r="P622" i="5" s="1"/>
  <c r="A622" i="5"/>
  <c r="Q621" i="5"/>
  <c r="O621" i="5"/>
  <c r="E621" i="5"/>
  <c r="P621" i="5" s="1"/>
  <c r="A621" i="5"/>
  <c r="Q620" i="5"/>
  <c r="O620" i="5"/>
  <c r="E620" i="5"/>
  <c r="P620" i="5" s="1"/>
  <c r="A620" i="5"/>
  <c r="Q619" i="5"/>
  <c r="O619" i="5"/>
  <c r="E619" i="5"/>
  <c r="P619" i="5" s="1"/>
  <c r="A619" i="5"/>
  <c r="Q618" i="5"/>
  <c r="O618" i="5"/>
  <c r="E618" i="5"/>
  <c r="P618" i="5" s="1"/>
  <c r="A618" i="5"/>
  <c r="Q617" i="5"/>
  <c r="O617" i="5"/>
  <c r="E617" i="5"/>
  <c r="P617" i="5" s="1"/>
  <c r="A617" i="5"/>
  <c r="Q616" i="5"/>
  <c r="O616" i="5"/>
  <c r="E616" i="5"/>
  <c r="P616" i="5" s="1"/>
  <c r="A616" i="5"/>
  <c r="Q615" i="5"/>
  <c r="O615" i="5"/>
  <c r="E615" i="5"/>
  <c r="P615" i="5" s="1"/>
  <c r="A615" i="5"/>
  <c r="Q614" i="5"/>
  <c r="O614" i="5"/>
  <c r="E614" i="5"/>
  <c r="P614" i="5" s="1"/>
  <c r="A614" i="5"/>
  <c r="Q613" i="5"/>
  <c r="O613" i="5"/>
  <c r="E613" i="5"/>
  <c r="P613" i="5" s="1"/>
  <c r="A613" i="5"/>
  <c r="Q612" i="5"/>
  <c r="O612" i="5"/>
  <c r="E612" i="5"/>
  <c r="P612" i="5" s="1"/>
  <c r="A612" i="5"/>
  <c r="Q611" i="5"/>
  <c r="O611" i="5"/>
  <c r="E611" i="5"/>
  <c r="P611" i="5" s="1"/>
  <c r="A611" i="5"/>
  <c r="Q610" i="5"/>
  <c r="O610" i="5"/>
  <c r="E610" i="5"/>
  <c r="P610" i="5" s="1"/>
  <c r="A610" i="5"/>
  <c r="Q609" i="5"/>
  <c r="O609" i="5"/>
  <c r="E609" i="5"/>
  <c r="P609" i="5" s="1"/>
  <c r="A609" i="5"/>
  <c r="Q608" i="5"/>
  <c r="O608" i="5"/>
  <c r="E608" i="5"/>
  <c r="P608" i="5" s="1"/>
  <c r="A608" i="5"/>
  <c r="Q607" i="5"/>
  <c r="O607" i="5"/>
  <c r="E607" i="5"/>
  <c r="P607" i="5" s="1"/>
  <c r="A607" i="5"/>
  <c r="Q606" i="5"/>
  <c r="O606" i="5"/>
  <c r="E606" i="5"/>
  <c r="P606" i="5" s="1"/>
  <c r="A606" i="5"/>
  <c r="Q605" i="5"/>
  <c r="O605" i="5"/>
  <c r="E605" i="5"/>
  <c r="P605" i="5" s="1"/>
  <c r="A605" i="5"/>
  <c r="Q604" i="5"/>
  <c r="O604" i="5"/>
  <c r="E604" i="5"/>
  <c r="P604" i="5" s="1"/>
  <c r="A604" i="5"/>
  <c r="Q603" i="5"/>
  <c r="O603" i="5"/>
  <c r="E603" i="5"/>
  <c r="P603" i="5" s="1"/>
  <c r="A603" i="5"/>
  <c r="Q602" i="5"/>
  <c r="O602" i="5"/>
  <c r="E602" i="5"/>
  <c r="P602" i="5" s="1"/>
  <c r="A602" i="5"/>
  <c r="Q601" i="5"/>
  <c r="O601" i="5"/>
  <c r="E601" i="5"/>
  <c r="P601" i="5" s="1"/>
  <c r="A601" i="5"/>
  <c r="Q600" i="5"/>
  <c r="O600" i="5"/>
  <c r="E600" i="5"/>
  <c r="P600" i="5" s="1"/>
  <c r="A600" i="5"/>
  <c r="Q599" i="5"/>
  <c r="O599" i="5"/>
  <c r="E599" i="5"/>
  <c r="P599" i="5" s="1"/>
  <c r="A599" i="5"/>
  <c r="Q598" i="5"/>
  <c r="O598" i="5"/>
  <c r="E598" i="5"/>
  <c r="P598" i="5" s="1"/>
  <c r="A598" i="5"/>
  <c r="Q597" i="5"/>
  <c r="O597" i="5"/>
  <c r="E597" i="5"/>
  <c r="P597" i="5" s="1"/>
  <c r="A597" i="5"/>
  <c r="Q596" i="5"/>
  <c r="O596" i="5"/>
  <c r="E596" i="5"/>
  <c r="P596" i="5" s="1"/>
  <c r="A596" i="5"/>
  <c r="Q595" i="5"/>
  <c r="O595" i="5"/>
  <c r="E595" i="5"/>
  <c r="P595" i="5" s="1"/>
  <c r="A595" i="5"/>
  <c r="Q594" i="5"/>
  <c r="O594" i="5"/>
  <c r="E594" i="5"/>
  <c r="P594" i="5" s="1"/>
  <c r="A594" i="5"/>
  <c r="Q593" i="5"/>
  <c r="O593" i="5"/>
  <c r="E593" i="5"/>
  <c r="P593" i="5" s="1"/>
  <c r="A593" i="5"/>
  <c r="Q592" i="5"/>
  <c r="O592" i="5"/>
  <c r="E592" i="5"/>
  <c r="P592" i="5" s="1"/>
  <c r="A592" i="5"/>
  <c r="Q591" i="5"/>
  <c r="O591" i="5"/>
  <c r="E591" i="5"/>
  <c r="P591" i="5" s="1"/>
  <c r="A591" i="5"/>
  <c r="Q590" i="5"/>
  <c r="O590" i="5"/>
  <c r="E590" i="5"/>
  <c r="P590" i="5" s="1"/>
  <c r="A590" i="5"/>
  <c r="Q589" i="5"/>
  <c r="O589" i="5"/>
  <c r="E589" i="5"/>
  <c r="P589" i="5" s="1"/>
  <c r="A589" i="5"/>
  <c r="Q588" i="5"/>
  <c r="O588" i="5"/>
  <c r="E588" i="5"/>
  <c r="P588" i="5" s="1"/>
  <c r="A588" i="5"/>
  <c r="Q587" i="5"/>
  <c r="O587" i="5"/>
  <c r="E587" i="5"/>
  <c r="P587" i="5" s="1"/>
  <c r="A587" i="5"/>
  <c r="Q586" i="5"/>
  <c r="O586" i="5"/>
  <c r="E586" i="5"/>
  <c r="P586" i="5" s="1"/>
  <c r="A586" i="5"/>
  <c r="Q585" i="5"/>
  <c r="O585" i="5"/>
  <c r="E585" i="5"/>
  <c r="P585" i="5" s="1"/>
  <c r="A585" i="5"/>
  <c r="Q584" i="5"/>
  <c r="O584" i="5"/>
  <c r="E584" i="5"/>
  <c r="P584" i="5" s="1"/>
  <c r="A584" i="5"/>
  <c r="Q583" i="5"/>
  <c r="O583" i="5"/>
  <c r="E583" i="5"/>
  <c r="P583" i="5" s="1"/>
  <c r="A583" i="5"/>
  <c r="Q582" i="5"/>
  <c r="O582" i="5"/>
  <c r="E582" i="5"/>
  <c r="P582" i="5" s="1"/>
  <c r="A582" i="5"/>
  <c r="Q581" i="5"/>
  <c r="O581" i="5"/>
  <c r="E581" i="5"/>
  <c r="P581" i="5" s="1"/>
  <c r="A581" i="5"/>
  <c r="Q580" i="5"/>
  <c r="O580" i="5"/>
  <c r="E580" i="5"/>
  <c r="P580" i="5" s="1"/>
  <c r="A580" i="5"/>
  <c r="Q579" i="5"/>
  <c r="O579" i="5"/>
  <c r="E579" i="5"/>
  <c r="P579" i="5" s="1"/>
  <c r="A579" i="5"/>
  <c r="Q578" i="5"/>
  <c r="O578" i="5"/>
  <c r="E578" i="5"/>
  <c r="P578" i="5" s="1"/>
  <c r="A578" i="5"/>
  <c r="Q577" i="5"/>
  <c r="O577" i="5"/>
  <c r="E577" i="5"/>
  <c r="P577" i="5" s="1"/>
  <c r="A577" i="5"/>
  <c r="Q576" i="5"/>
  <c r="O576" i="5"/>
  <c r="E576" i="5"/>
  <c r="P576" i="5" s="1"/>
  <c r="A576" i="5"/>
  <c r="Q575" i="5"/>
  <c r="O575" i="5"/>
  <c r="E575" i="5"/>
  <c r="P575" i="5" s="1"/>
  <c r="A575" i="5"/>
  <c r="Q574" i="5"/>
  <c r="O574" i="5"/>
  <c r="E574" i="5"/>
  <c r="P574" i="5" s="1"/>
  <c r="A574" i="5"/>
  <c r="Q573" i="5"/>
  <c r="O573" i="5"/>
  <c r="E573" i="5"/>
  <c r="P573" i="5" s="1"/>
  <c r="A573" i="5"/>
  <c r="Q572" i="5"/>
  <c r="O572" i="5"/>
  <c r="E572" i="5"/>
  <c r="P572" i="5" s="1"/>
  <c r="A572" i="5"/>
  <c r="Q571" i="5"/>
  <c r="O571" i="5"/>
  <c r="E571" i="5"/>
  <c r="P571" i="5" s="1"/>
  <c r="A571" i="5"/>
  <c r="Q570" i="5"/>
  <c r="O570" i="5"/>
  <c r="E570" i="5"/>
  <c r="P570" i="5" s="1"/>
  <c r="A570" i="5"/>
  <c r="Q569" i="5"/>
  <c r="O569" i="5"/>
  <c r="E569" i="5"/>
  <c r="P569" i="5" s="1"/>
  <c r="A569" i="5"/>
  <c r="Q568" i="5"/>
  <c r="O568" i="5"/>
  <c r="E568" i="5"/>
  <c r="P568" i="5" s="1"/>
  <c r="A568" i="5"/>
  <c r="Q567" i="5"/>
  <c r="O567" i="5"/>
  <c r="E567" i="5"/>
  <c r="P567" i="5" s="1"/>
  <c r="A567" i="5"/>
  <c r="Q566" i="5"/>
  <c r="O566" i="5"/>
  <c r="E566" i="5"/>
  <c r="P566" i="5" s="1"/>
  <c r="A566" i="5"/>
  <c r="Q565" i="5"/>
  <c r="O565" i="5"/>
  <c r="E565" i="5"/>
  <c r="P565" i="5" s="1"/>
  <c r="A565" i="5"/>
  <c r="Q564" i="5"/>
  <c r="O564" i="5"/>
  <c r="E564" i="5"/>
  <c r="P564" i="5" s="1"/>
  <c r="A564" i="5"/>
  <c r="Q563" i="5"/>
  <c r="O563" i="5"/>
  <c r="E563" i="5"/>
  <c r="P563" i="5" s="1"/>
  <c r="A563" i="5"/>
  <c r="Q562" i="5"/>
  <c r="O562" i="5"/>
  <c r="E562" i="5"/>
  <c r="P562" i="5" s="1"/>
  <c r="A562" i="5"/>
  <c r="Q561" i="5"/>
  <c r="O561" i="5"/>
  <c r="E561" i="5"/>
  <c r="P561" i="5" s="1"/>
  <c r="A561" i="5"/>
  <c r="Q560" i="5"/>
  <c r="O560" i="5"/>
  <c r="E560" i="5"/>
  <c r="P560" i="5" s="1"/>
  <c r="A560" i="5"/>
  <c r="Q559" i="5"/>
  <c r="O559" i="5"/>
  <c r="E559" i="5"/>
  <c r="P559" i="5" s="1"/>
  <c r="A559" i="5"/>
  <c r="Q558" i="5"/>
  <c r="O558" i="5"/>
  <c r="E558" i="5"/>
  <c r="P558" i="5" s="1"/>
  <c r="A558" i="5"/>
  <c r="Q557" i="5"/>
  <c r="O557" i="5"/>
  <c r="E557" i="5"/>
  <c r="P557" i="5" s="1"/>
  <c r="A557" i="5"/>
  <c r="Q556" i="5"/>
  <c r="O556" i="5"/>
  <c r="E556" i="5"/>
  <c r="P556" i="5" s="1"/>
  <c r="A556" i="5"/>
  <c r="Q555" i="5"/>
  <c r="O555" i="5"/>
  <c r="E555" i="5"/>
  <c r="P555" i="5" s="1"/>
  <c r="A555" i="5"/>
  <c r="Q554" i="5"/>
  <c r="O554" i="5"/>
  <c r="E554" i="5"/>
  <c r="P554" i="5" s="1"/>
  <c r="A554" i="5"/>
  <c r="Q553" i="5"/>
  <c r="O553" i="5"/>
  <c r="E553" i="5"/>
  <c r="P553" i="5" s="1"/>
  <c r="A553" i="5"/>
  <c r="Q552" i="5"/>
  <c r="O552" i="5"/>
  <c r="E552" i="5"/>
  <c r="P552" i="5" s="1"/>
  <c r="A552" i="5"/>
  <c r="Q551" i="5"/>
  <c r="O551" i="5"/>
  <c r="E551" i="5"/>
  <c r="P551" i="5" s="1"/>
  <c r="A551" i="5"/>
  <c r="Q550" i="5"/>
  <c r="O550" i="5"/>
  <c r="E550" i="5"/>
  <c r="P550" i="5" s="1"/>
  <c r="A550" i="5"/>
  <c r="Q549" i="5"/>
  <c r="O549" i="5"/>
  <c r="E549" i="5"/>
  <c r="P549" i="5" s="1"/>
  <c r="A549" i="5"/>
  <c r="Q548" i="5"/>
  <c r="O548" i="5"/>
  <c r="E548" i="5"/>
  <c r="P548" i="5" s="1"/>
  <c r="A548" i="5"/>
  <c r="Q547" i="5"/>
  <c r="O547" i="5"/>
  <c r="E547" i="5"/>
  <c r="P547" i="5" s="1"/>
  <c r="A547" i="5"/>
  <c r="Q546" i="5"/>
  <c r="O546" i="5"/>
  <c r="E546" i="5"/>
  <c r="P546" i="5" s="1"/>
  <c r="A546" i="5"/>
  <c r="Q545" i="5"/>
  <c r="O545" i="5"/>
  <c r="E545" i="5"/>
  <c r="P545" i="5" s="1"/>
  <c r="A545" i="5"/>
  <c r="Q544" i="5"/>
  <c r="O544" i="5"/>
  <c r="E544" i="5"/>
  <c r="P544" i="5" s="1"/>
  <c r="A544" i="5"/>
  <c r="Q543" i="5"/>
  <c r="O543" i="5"/>
  <c r="E543" i="5"/>
  <c r="P543" i="5" s="1"/>
  <c r="A543" i="5"/>
  <c r="Q542" i="5"/>
  <c r="O542" i="5"/>
  <c r="E542" i="5"/>
  <c r="P542" i="5" s="1"/>
  <c r="A542" i="5"/>
  <c r="Q541" i="5"/>
  <c r="O541" i="5"/>
  <c r="E541" i="5"/>
  <c r="P541" i="5" s="1"/>
  <c r="A541" i="5"/>
  <c r="Q540" i="5"/>
  <c r="O540" i="5"/>
  <c r="E540" i="5"/>
  <c r="P540" i="5" s="1"/>
  <c r="A540" i="5"/>
  <c r="Q539" i="5"/>
  <c r="O539" i="5"/>
  <c r="E539" i="5"/>
  <c r="P539" i="5" s="1"/>
  <c r="A539" i="5"/>
  <c r="Q538" i="5"/>
  <c r="O538" i="5"/>
  <c r="E538" i="5"/>
  <c r="P538" i="5" s="1"/>
  <c r="A538" i="5"/>
  <c r="Q537" i="5"/>
  <c r="O537" i="5"/>
  <c r="E537" i="5"/>
  <c r="P537" i="5" s="1"/>
  <c r="A537" i="5"/>
  <c r="Q536" i="5"/>
  <c r="O536" i="5"/>
  <c r="E536" i="5"/>
  <c r="P536" i="5" s="1"/>
  <c r="A536" i="5"/>
  <c r="Q535" i="5"/>
  <c r="O535" i="5"/>
  <c r="E535" i="5"/>
  <c r="P535" i="5" s="1"/>
  <c r="A535" i="5"/>
  <c r="Q534" i="5"/>
  <c r="O534" i="5"/>
  <c r="E534" i="5"/>
  <c r="P534" i="5" s="1"/>
  <c r="A534" i="5"/>
  <c r="Q533" i="5"/>
  <c r="O533" i="5"/>
  <c r="E533" i="5"/>
  <c r="P533" i="5" s="1"/>
  <c r="A533" i="5"/>
  <c r="Q532" i="5"/>
  <c r="O532" i="5"/>
  <c r="E532" i="5"/>
  <c r="P532" i="5" s="1"/>
  <c r="A532" i="5"/>
  <c r="Q531" i="5"/>
  <c r="O531" i="5"/>
  <c r="E531" i="5"/>
  <c r="P531" i="5" s="1"/>
  <c r="A531" i="5"/>
  <c r="Q530" i="5"/>
  <c r="O530" i="5"/>
  <c r="E530" i="5"/>
  <c r="P530" i="5" s="1"/>
  <c r="A530" i="5"/>
  <c r="Q529" i="5"/>
  <c r="O529" i="5"/>
  <c r="E529" i="5"/>
  <c r="P529" i="5" s="1"/>
  <c r="A529" i="5"/>
  <c r="Q528" i="5"/>
  <c r="O528" i="5"/>
  <c r="E528" i="5"/>
  <c r="P528" i="5" s="1"/>
  <c r="A528" i="5"/>
  <c r="Q527" i="5"/>
  <c r="O527" i="5"/>
  <c r="E527" i="5"/>
  <c r="P527" i="5" s="1"/>
  <c r="A527" i="5"/>
  <c r="Q526" i="5"/>
  <c r="O526" i="5"/>
  <c r="E526" i="5"/>
  <c r="P526" i="5" s="1"/>
  <c r="A526" i="5"/>
  <c r="Q525" i="5"/>
  <c r="O525" i="5"/>
  <c r="E525" i="5"/>
  <c r="P525" i="5" s="1"/>
  <c r="A525" i="5"/>
  <c r="Q524" i="5"/>
  <c r="O524" i="5"/>
  <c r="E524" i="5"/>
  <c r="P524" i="5" s="1"/>
  <c r="A524" i="5"/>
  <c r="Q523" i="5"/>
  <c r="O523" i="5"/>
  <c r="E523" i="5"/>
  <c r="P523" i="5" s="1"/>
  <c r="A523" i="5"/>
  <c r="Q522" i="5"/>
  <c r="O522" i="5"/>
  <c r="E522" i="5"/>
  <c r="P522" i="5" s="1"/>
  <c r="A522" i="5"/>
  <c r="Q521" i="5"/>
  <c r="O521" i="5"/>
  <c r="E521" i="5"/>
  <c r="P521" i="5" s="1"/>
  <c r="A521" i="5"/>
  <c r="Q520" i="5"/>
  <c r="O520" i="5"/>
  <c r="E520" i="5"/>
  <c r="P520" i="5" s="1"/>
  <c r="A520" i="5"/>
  <c r="Q519" i="5"/>
  <c r="O519" i="5"/>
  <c r="E519" i="5"/>
  <c r="P519" i="5" s="1"/>
  <c r="A519" i="5"/>
  <c r="Q518" i="5"/>
  <c r="O518" i="5"/>
  <c r="E518" i="5"/>
  <c r="P518" i="5" s="1"/>
  <c r="A518" i="5"/>
  <c r="Q517" i="5"/>
  <c r="O517" i="5"/>
  <c r="E517" i="5"/>
  <c r="P517" i="5" s="1"/>
  <c r="A517" i="5"/>
  <c r="Q516" i="5"/>
  <c r="O516" i="5"/>
  <c r="E516" i="5"/>
  <c r="P516" i="5" s="1"/>
  <c r="A516" i="5"/>
  <c r="Q515" i="5"/>
  <c r="O515" i="5"/>
  <c r="E515" i="5"/>
  <c r="P515" i="5" s="1"/>
  <c r="A515" i="5"/>
  <c r="Q514" i="5"/>
  <c r="O514" i="5"/>
  <c r="E514" i="5"/>
  <c r="P514" i="5" s="1"/>
  <c r="A514" i="5"/>
  <c r="Q513" i="5"/>
  <c r="O513" i="5"/>
  <c r="E513" i="5"/>
  <c r="P513" i="5" s="1"/>
  <c r="A513" i="5"/>
  <c r="Q512" i="5"/>
  <c r="O512" i="5"/>
  <c r="E512" i="5"/>
  <c r="P512" i="5" s="1"/>
  <c r="A512" i="5"/>
  <c r="Q511" i="5"/>
  <c r="O511" i="5"/>
  <c r="E511" i="5"/>
  <c r="P511" i="5" s="1"/>
  <c r="A511" i="5"/>
  <c r="Q510" i="5"/>
  <c r="O510" i="5"/>
  <c r="E510" i="5"/>
  <c r="P510" i="5" s="1"/>
  <c r="A510" i="5"/>
  <c r="Q509" i="5"/>
  <c r="O509" i="5"/>
  <c r="E509" i="5"/>
  <c r="P509" i="5" s="1"/>
  <c r="A509" i="5"/>
  <c r="Q508" i="5"/>
  <c r="O508" i="5"/>
  <c r="E508" i="5"/>
  <c r="P508" i="5" s="1"/>
  <c r="A508" i="5"/>
  <c r="Q507" i="5"/>
  <c r="O507" i="5"/>
  <c r="E507" i="5"/>
  <c r="P507" i="5" s="1"/>
  <c r="A507" i="5"/>
  <c r="Q506" i="5"/>
  <c r="O506" i="5"/>
  <c r="E506" i="5"/>
  <c r="P506" i="5" s="1"/>
  <c r="A506" i="5"/>
  <c r="Q505" i="5"/>
  <c r="O505" i="5"/>
  <c r="E505" i="5"/>
  <c r="P505" i="5" s="1"/>
  <c r="A505" i="5"/>
  <c r="Q504" i="5"/>
  <c r="O504" i="5"/>
  <c r="E504" i="5"/>
  <c r="P504" i="5" s="1"/>
  <c r="A504" i="5"/>
  <c r="Q503" i="5"/>
  <c r="O503" i="5"/>
  <c r="E503" i="5"/>
  <c r="P503" i="5" s="1"/>
  <c r="A503" i="5"/>
  <c r="Q502" i="5"/>
  <c r="O502" i="5"/>
  <c r="E502" i="5"/>
  <c r="P502" i="5" s="1"/>
  <c r="A502" i="5"/>
  <c r="Q501" i="5"/>
  <c r="O501" i="5"/>
  <c r="E501" i="5"/>
  <c r="P501" i="5" s="1"/>
  <c r="A501" i="5"/>
  <c r="Q500" i="5"/>
  <c r="O500" i="5"/>
  <c r="E500" i="5"/>
  <c r="P500" i="5" s="1"/>
  <c r="A500" i="5"/>
  <c r="Q499" i="5"/>
  <c r="O499" i="5"/>
  <c r="E499" i="5"/>
  <c r="P499" i="5" s="1"/>
  <c r="A499" i="5"/>
  <c r="Q498" i="5"/>
  <c r="O498" i="5"/>
  <c r="E498" i="5"/>
  <c r="P498" i="5" s="1"/>
  <c r="A498" i="5"/>
  <c r="Q497" i="5"/>
  <c r="O497" i="5"/>
  <c r="E497" i="5"/>
  <c r="P497" i="5" s="1"/>
  <c r="A497" i="5"/>
  <c r="Q496" i="5"/>
  <c r="O496" i="5"/>
  <c r="E496" i="5"/>
  <c r="P496" i="5" s="1"/>
  <c r="A496" i="5"/>
  <c r="Q495" i="5"/>
  <c r="O495" i="5"/>
  <c r="E495" i="5"/>
  <c r="P495" i="5" s="1"/>
  <c r="A495" i="5"/>
  <c r="Q494" i="5"/>
  <c r="O494" i="5"/>
  <c r="E494" i="5"/>
  <c r="P494" i="5" s="1"/>
  <c r="A494" i="5"/>
  <c r="Q493" i="5"/>
  <c r="O493" i="5"/>
  <c r="E493" i="5"/>
  <c r="P493" i="5" s="1"/>
  <c r="A493" i="5"/>
  <c r="Q492" i="5"/>
  <c r="O492" i="5"/>
  <c r="E492" i="5"/>
  <c r="P492" i="5" s="1"/>
  <c r="A492" i="5"/>
  <c r="Q491" i="5"/>
  <c r="O491" i="5"/>
  <c r="E491" i="5"/>
  <c r="P491" i="5" s="1"/>
  <c r="A491" i="5"/>
  <c r="Q490" i="5"/>
  <c r="O490" i="5"/>
  <c r="E490" i="5"/>
  <c r="P490" i="5" s="1"/>
  <c r="A490" i="5"/>
  <c r="Q489" i="5"/>
  <c r="O489" i="5"/>
  <c r="E489" i="5"/>
  <c r="P489" i="5" s="1"/>
  <c r="A489" i="5"/>
  <c r="Q488" i="5"/>
  <c r="O488" i="5"/>
  <c r="E488" i="5"/>
  <c r="P488" i="5" s="1"/>
  <c r="A488" i="5"/>
  <c r="Q487" i="5"/>
  <c r="O487" i="5"/>
  <c r="E487" i="5"/>
  <c r="P487" i="5" s="1"/>
  <c r="A487" i="5"/>
  <c r="Q486" i="5"/>
  <c r="O486" i="5"/>
  <c r="E486" i="5"/>
  <c r="P486" i="5" s="1"/>
  <c r="A486" i="5"/>
  <c r="Q485" i="5"/>
  <c r="O485" i="5"/>
  <c r="E485" i="5"/>
  <c r="P485" i="5" s="1"/>
  <c r="A485" i="5"/>
  <c r="Q484" i="5"/>
  <c r="O484" i="5"/>
  <c r="E484" i="5"/>
  <c r="P484" i="5" s="1"/>
  <c r="A484" i="5"/>
  <c r="Q483" i="5"/>
  <c r="O483" i="5"/>
  <c r="E483" i="5"/>
  <c r="P483" i="5" s="1"/>
  <c r="A483" i="5"/>
  <c r="Q482" i="5"/>
  <c r="O482" i="5"/>
  <c r="E482" i="5"/>
  <c r="P482" i="5" s="1"/>
  <c r="A482" i="5"/>
  <c r="Q481" i="5"/>
  <c r="O481" i="5"/>
  <c r="E481" i="5"/>
  <c r="P481" i="5" s="1"/>
  <c r="A481" i="5"/>
  <c r="Q480" i="5"/>
  <c r="O480" i="5"/>
  <c r="E480" i="5"/>
  <c r="P480" i="5" s="1"/>
  <c r="A480" i="5"/>
  <c r="Q479" i="5"/>
  <c r="O479" i="5"/>
  <c r="E479" i="5"/>
  <c r="P479" i="5" s="1"/>
  <c r="A479" i="5"/>
  <c r="Q478" i="5"/>
  <c r="O478" i="5"/>
  <c r="E478" i="5"/>
  <c r="P478" i="5" s="1"/>
  <c r="A478" i="5"/>
  <c r="Q477" i="5"/>
  <c r="O477" i="5"/>
  <c r="E477" i="5"/>
  <c r="P477" i="5" s="1"/>
  <c r="A477" i="5"/>
  <c r="Q476" i="5"/>
  <c r="O476" i="5"/>
  <c r="E476" i="5"/>
  <c r="P476" i="5" s="1"/>
  <c r="A476" i="5"/>
  <c r="Q475" i="5"/>
  <c r="O475" i="5"/>
  <c r="E475" i="5"/>
  <c r="P475" i="5" s="1"/>
  <c r="A475" i="5"/>
  <c r="Q474" i="5"/>
  <c r="O474" i="5"/>
  <c r="E474" i="5"/>
  <c r="P474" i="5" s="1"/>
  <c r="A474" i="5"/>
  <c r="Q473" i="5"/>
  <c r="O473" i="5"/>
  <c r="E473" i="5"/>
  <c r="P473" i="5" s="1"/>
  <c r="A473" i="5"/>
  <c r="Q472" i="5"/>
  <c r="O472" i="5"/>
  <c r="E472" i="5"/>
  <c r="P472" i="5" s="1"/>
  <c r="A472" i="5"/>
  <c r="Q471" i="5"/>
  <c r="O471" i="5"/>
  <c r="E471" i="5"/>
  <c r="P471" i="5" s="1"/>
  <c r="A471" i="5"/>
  <c r="Q470" i="5"/>
  <c r="O470" i="5"/>
  <c r="E470" i="5"/>
  <c r="P470" i="5" s="1"/>
  <c r="A470" i="5"/>
  <c r="Q469" i="5"/>
  <c r="O469" i="5"/>
  <c r="E469" i="5"/>
  <c r="P469" i="5" s="1"/>
  <c r="A469" i="5"/>
  <c r="Q468" i="5"/>
  <c r="O468" i="5"/>
  <c r="E468" i="5"/>
  <c r="P468" i="5" s="1"/>
  <c r="A468" i="5"/>
  <c r="Q467" i="5"/>
  <c r="O467" i="5"/>
  <c r="E467" i="5"/>
  <c r="P467" i="5" s="1"/>
  <c r="A467" i="5"/>
  <c r="Q466" i="5"/>
  <c r="O466" i="5"/>
  <c r="E466" i="5"/>
  <c r="P466" i="5" s="1"/>
  <c r="A466" i="5"/>
  <c r="Q465" i="5"/>
  <c r="O465" i="5"/>
  <c r="E465" i="5"/>
  <c r="P465" i="5" s="1"/>
  <c r="A465" i="5"/>
  <c r="Q464" i="5"/>
  <c r="O464" i="5"/>
  <c r="E464" i="5"/>
  <c r="P464" i="5" s="1"/>
  <c r="A464" i="5"/>
  <c r="Q463" i="5"/>
  <c r="O463" i="5"/>
  <c r="E463" i="5"/>
  <c r="P463" i="5" s="1"/>
  <c r="A463" i="5"/>
  <c r="Q462" i="5"/>
  <c r="O462" i="5"/>
  <c r="E462" i="5"/>
  <c r="P462" i="5" s="1"/>
  <c r="A462" i="5"/>
  <c r="Q461" i="5"/>
  <c r="O461" i="5"/>
  <c r="E461" i="5"/>
  <c r="P461" i="5" s="1"/>
  <c r="A461" i="5"/>
  <c r="Q460" i="5"/>
  <c r="O460" i="5"/>
  <c r="E460" i="5"/>
  <c r="P460" i="5" s="1"/>
  <c r="A460" i="5"/>
  <c r="Q459" i="5"/>
  <c r="O459" i="5"/>
  <c r="E459" i="5"/>
  <c r="P459" i="5" s="1"/>
  <c r="A459" i="5"/>
  <c r="Q458" i="5"/>
  <c r="O458" i="5"/>
  <c r="E458" i="5"/>
  <c r="P458" i="5" s="1"/>
  <c r="A458" i="5"/>
  <c r="Q457" i="5"/>
  <c r="O457" i="5"/>
  <c r="E457" i="5"/>
  <c r="P457" i="5" s="1"/>
  <c r="A457" i="5"/>
  <c r="Q456" i="5"/>
  <c r="O456" i="5"/>
  <c r="E456" i="5"/>
  <c r="P456" i="5" s="1"/>
  <c r="A456" i="5"/>
  <c r="Q455" i="5"/>
  <c r="O455" i="5"/>
  <c r="E455" i="5"/>
  <c r="P455" i="5" s="1"/>
  <c r="A455" i="5"/>
  <c r="Q454" i="5"/>
  <c r="O454" i="5"/>
  <c r="E454" i="5"/>
  <c r="P454" i="5" s="1"/>
  <c r="A454" i="5"/>
  <c r="Q453" i="5"/>
  <c r="O453" i="5"/>
  <c r="E453" i="5"/>
  <c r="P453" i="5" s="1"/>
  <c r="A453" i="5"/>
  <c r="Q452" i="5"/>
  <c r="O452" i="5"/>
  <c r="E452" i="5"/>
  <c r="P452" i="5" s="1"/>
  <c r="A452" i="5"/>
  <c r="Q451" i="5"/>
  <c r="O451" i="5"/>
  <c r="E451" i="5"/>
  <c r="P451" i="5" s="1"/>
  <c r="A451" i="5"/>
  <c r="Q450" i="5"/>
  <c r="O450" i="5"/>
  <c r="E450" i="5"/>
  <c r="P450" i="5" s="1"/>
  <c r="A450" i="5"/>
  <c r="Q449" i="5"/>
  <c r="O449" i="5"/>
  <c r="E449" i="5"/>
  <c r="P449" i="5" s="1"/>
  <c r="A449" i="5"/>
  <c r="Q448" i="5"/>
  <c r="O448" i="5"/>
  <c r="E448" i="5"/>
  <c r="P448" i="5" s="1"/>
  <c r="A448" i="5"/>
  <c r="Q447" i="5"/>
  <c r="O447" i="5"/>
  <c r="E447" i="5"/>
  <c r="P447" i="5" s="1"/>
  <c r="A447" i="5"/>
  <c r="Q446" i="5"/>
  <c r="O446" i="5"/>
  <c r="E446" i="5"/>
  <c r="P446" i="5" s="1"/>
  <c r="A446" i="5"/>
  <c r="Q445" i="5"/>
  <c r="O445" i="5"/>
  <c r="E445" i="5"/>
  <c r="P445" i="5" s="1"/>
  <c r="A445" i="5"/>
  <c r="Q444" i="5"/>
  <c r="O444" i="5"/>
  <c r="E444" i="5"/>
  <c r="P444" i="5" s="1"/>
  <c r="A444" i="5"/>
  <c r="Q443" i="5"/>
  <c r="O443" i="5"/>
  <c r="E443" i="5"/>
  <c r="P443" i="5" s="1"/>
  <c r="A443" i="5"/>
  <c r="Q442" i="5"/>
  <c r="O442" i="5"/>
  <c r="E442" i="5"/>
  <c r="P442" i="5" s="1"/>
  <c r="A442" i="5"/>
  <c r="Q441" i="5"/>
  <c r="O441" i="5"/>
  <c r="E441" i="5"/>
  <c r="P441" i="5" s="1"/>
  <c r="A441" i="5"/>
  <c r="Q440" i="5"/>
  <c r="O440" i="5"/>
  <c r="E440" i="5"/>
  <c r="P440" i="5" s="1"/>
  <c r="A440" i="5"/>
  <c r="Q439" i="5"/>
  <c r="O439" i="5"/>
  <c r="E439" i="5"/>
  <c r="P439" i="5" s="1"/>
  <c r="A439" i="5"/>
  <c r="Q438" i="5"/>
  <c r="O438" i="5"/>
  <c r="E438" i="5"/>
  <c r="P438" i="5" s="1"/>
  <c r="A438" i="5"/>
  <c r="Q437" i="5"/>
  <c r="O437" i="5"/>
  <c r="E437" i="5"/>
  <c r="P437" i="5" s="1"/>
  <c r="A437" i="5"/>
  <c r="Q436" i="5"/>
  <c r="O436" i="5"/>
  <c r="E436" i="5"/>
  <c r="P436" i="5" s="1"/>
  <c r="A436" i="5"/>
  <c r="Q435" i="5"/>
  <c r="O435" i="5"/>
  <c r="E435" i="5"/>
  <c r="P435" i="5" s="1"/>
  <c r="A435" i="5"/>
  <c r="Q434" i="5"/>
  <c r="O434" i="5"/>
  <c r="E434" i="5"/>
  <c r="P434" i="5" s="1"/>
  <c r="A434" i="5"/>
  <c r="Q433" i="5"/>
  <c r="O433" i="5"/>
  <c r="E433" i="5"/>
  <c r="P433" i="5" s="1"/>
  <c r="A433" i="5"/>
  <c r="Q432" i="5"/>
  <c r="O432" i="5"/>
  <c r="E432" i="5"/>
  <c r="P432" i="5" s="1"/>
  <c r="A432" i="5"/>
  <c r="Q431" i="5"/>
  <c r="O431" i="5"/>
  <c r="E431" i="5"/>
  <c r="P431" i="5" s="1"/>
  <c r="A431" i="5"/>
  <c r="Q430" i="5"/>
  <c r="O430" i="5"/>
  <c r="E430" i="5"/>
  <c r="P430" i="5" s="1"/>
  <c r="A430" i="5"/>
  <c r="Q429" i="5"/>
  <c r="O429" i="5"/>
  <c r="E429" i="5"/>
  <c r="P429" i="5" s="1"/>
  <c r="A429" i="5"/>
  <c r="Q428" i="5"/>
  <c r="O428" i="5"/>
  <c r="E428" i="5"/>
  <c r="P428" i="5" s="1"/>
  <c r="A428" i="5"/>
  <c r="Q427" i="5"/>
  <c r="O427" i="5"/>
  <c r="E427" i="5"/>
  <c r="P427" i="5" s="1"/>
  <c r="A427" i="5"/>
  <c r="Q426" i="5"/>
  <c r="O426" i="5"/>
  <c r="E426" i="5"/>
  <c r="P426" i="5" s="1"/>
  <c r="A426" i="5"/>
  <c r="Q425" i="5"/>
  <c r="O425" i="5"/>
  <c r="E425" i="5"/>
  <c r="P425" i="5" s="1"/>
  <c r="A425" i="5"/>
  <c r="Q424" i="5"/>
  <c r="O424" i="5"/>
  <c r="E424" i="5"/>
  <c r="P424" i="5" s="1"/>
  <c r="A424" i="5"/>
  <c r="Q423" i="5"/>
  <c r="O423" i="5"/>
  <c r="E423" i="5"/>
  <c r="P423" i="5" s="1"/>
  <c r="A423" i="5"/>
  <c r="Q422" i="5"/>
  <c r="O422" i="5"/>
  <c r="E422" i="5"/>
  <c r="P422" i="5" s="1"/>
  <c r="A422" i="5"/>
  <c r="Q421" i="5"/>
  <c r="O421" i="5"/>
  <c r="E421" i="5"/>
  <c r="P421" i="5" s="1"/>
  <c r="A421" i="5"/>
  <c r="Q420" i="5"/>
  <c r="O420" i="5"/>
  <c r="E420" i="5"/>
  <c r="P420" i="5" s="1"/>
  <c r="A420" i="5"/>
  <c r="Q419" i="5"/>
  <c r="O419" i="5"/>
  <c r="E419" i="5"/>
  <c r="P419" i="5" s="1"/>
  <c r="A419" i="5"/>
  <c r="Q418" i="5"/>
  <c r="O418" i="5"/>
  <c r="E418" i="5"/>
  <c r="P418" i="5" s="1"/>
  <c r="A418" i="5"/>
  <c r="Q417" i="5"/>
  <c r="O417" i="5"/>
  <c r="E417" i="5"/>
  <c r="P417" i="5" s="1"/>
  <c r="A417" i="5"/>
  <c r="Q416" i="5"/>
  <c r="O416" i="5"/>
  <c r="E416" i="5"/>
  <c r="P416" i="5" s="1"/>
  <c r="A416" i="5"/>
  <c r="Q415" i="5"/>
  <c r="O415" i="5"/>
  <c r="E415" i="5"/>
  <c r="P415" i="5" s="1"/>
  <c r="A415" i="5"/>
  <c r="Q414" i="5"/>
  <c r="O414" i="5"/>
  <c r="E414" i="5"/>
  <c r="P414" i="5" s="1"/>
  <c r="A414" i="5"/>
  <c r="Q413" i="5"/>
  <c r="O413" i="5"/>
  <c r="E413" i="5"/>
  <c r="P413" i="5" s="1"/>
  <c r="A413" i="5"/>
  <c r="Q412" i="5"/>
  <c r="O412" i="5"/>
  <c r="E412" i="5"/>
  <c r="P412" i="5" s="1"/>
  <c r="A412" i="5"/>
  <c r="Q411" i="5"/>
  <c r="O411" i="5"/>
  <c r="E411" i="5"/>
  <c r="P411" i="5" s="1"/>
  <c r="A411" i="5"/>
  <c r="Q410" i="5"/>
  <c r="O410" i="5"/>
  <c r="E410" i="5"/>
  <c r="P410" i="5" s="1"/>
  <c r="A410" i="5"/>
  <c r="Q409" i="5"/>
  <c r="O409" i="5"/>
  <c r="E409" i="5"/>
  <c r="P409" i="5" s="1"/>
  <c r="A409" i="5"/>
  <c r="Q408" i="5"/>
  <c r="O408" i="5"/>
  <c r="E408" i="5"/>
  <c r="P408" i="5" s="1"/>
  <c r="A408" i="5"/>
  <c r="Q407" i="5"/>
  <c r="O407" i="5"/>
  <c r="E407" i="5"/>
  <c r="P407" i="5" s="1"/>
  <c r="A407" i="5"/>
  <c r="Q406" i="5"/>
  <c r="O406" i="5"/>
  <c r="E406" i="5"/>
  <c r="P406" i="5" s="1"/>
  <c r="A406" i="5"/>
  <c r="Q405" i="5"/>
  <c r="O405" i="5"/>
  <c r="E405" i="5"/>
  <c r="P405" i="5" s="1"/>
  <c r="A405" i="5"/>
  <c r="Q404" i="5"/>
  <c r="O404" i="5"/>
  <c r="E404" i="5"/>
  <c r="P404" i="5" s="1"/>
  <c r="A404" i="5"/>
  <c r="Q403" i="5"/>
  <c r="O403" i="5"/>
  <c r="E403" i="5"/>
  <c r="P403" i="5" s="1"/>
  <c r="A403" i="5"/>
  <c r="Q402" i="5"/>
  <c r="O402" i="5"/>
  <c r="E402" i="5"/>
  <c r="P402" i="5" s="1"/>
  <c r="A402" i="5"/>
  <c r="Q401" i="5"/>
  <c r="O401" i="5"/>
  <c r="E401" i="5"/>
  <c r="P401" i="5" s="1"/>
  <c r="A401" i="5"/>
  <c r="Q400" i="5"/>
  <c r="O400" i="5"/>
  <c r="E400" i="5"/>
  <c r="P400" i="5" s="1"/>
  <c r="A400" i="5"/>
  <c r="Q399" i="5"/>
  <c r="O399" i="5"/>
  <c r="E399" i="5"/>
  <c r="P399" i="5" s="1"/>
  <c r="A399" i="5"/>
  <c r="Q398" i="5"/>
  <c r="O398" i="5"/>
  <c r="E398" i="5"/>
  <c r="P398" i="5" s="1"/>
  <c r="A398" i="5"/>
  <c r="Q397" i="5"/>
  <c r="O397" i="5"/>
  <c r="E397" i="5"/>
  <c r="P397" i="5" s="1"/>
  <c r="A397" i="5"/>
  <c r="Q396" i="5"/>
  <c r="O396" i="5"/>
  <c r="E396" i="5"/>
  <c r="P396" i="5" s="1"/>
  <c r="A396" i="5"/>
  <c r="Q395" i="5"/>
  <c r="O395" i="5"/>
  <c r="E395" i="5"/>
  <c r="P395" i="5" s="1"/>
  <c r="A395" i="5"/>
  <c r="Q394" i="5"/>
  <c r="O394" i="5"/>
  <c r="E394" i="5"/>
  <c r="P394" i="5" s="1"/>
  <c r="A394" i="5"/>
  <c r="Q393" i="5"/>
  <c r="O393" i="5"/>
  <c r="E393" i="5"/>
  <c r="P393" i="5" s="1"/>
  <c r="A393" i="5"/>
  <c r="Q392" i="5"/>
  <c r="O392" i="5"/>
  <c r="E392" i="5"/>
  <c r="P392" i="5" s="1"/>
  <c r="A392" i="5"/>
  <c r="Q391" i="5"/>
  <c r="O391" i="5"/>
  <c r="E391" i="5"/>
  <c r="P391" i="5" s="1"/>
  <c r="A391" i="5"/>
  <c r="Q390" i="5"/>
  <c r="O390" i="5"/>
  <c r="E390" i="5"/>
  <c r="P390" i="5" s="1"/>
  <c r="A390" i="5"/>
  <c r="Q389" i="5"/>
  <c r="O389" i="5"/>
  <c r="E389" i="5"/>
  <c r="P389" i="5" s="1"/>
  <c r="A389" i="5"/>
  <c r="Q388" i="5"/>
  <c r="O388" i="5"/>
  <c r="E388" i="5"/>
  <c r="P388" i="5" s="1"/>
  <c r="A388" i="5"/>
  <c r="Q387" i="5"/>
  <c r="O387" i="5"/>
  <c r="E387" i="5"/>
  <c r="P387" i="5" s="1"/>
  <c r="A387" i="5"/>
  <c r="Q386" i="5"/>
  <c r="O386" i="5"/>
  <c r="E386" i="5"/>
  <c r="P386" i="5" s="1"/>
  <c r="A386" i="5"/>
  <c r="Q385" i="5"/>
  <c r="O385" i="5"/>
  <c r="E385" i="5"/>
  <c r="P385" i="5" s="1"/>
  <c r="A385" i="5"/>
  <c r="Q384" i="5"/>
  <c r="O384" i="5"/>
  <c r="E384" i="5"/>
  <c r="P384" i="5" s="1"/>
  <c r="A384" i="5"/>
  <c r="Q383" i="5"/>
  <c r="O383" i="5"/>
  <c r="E383" i="5"/>
  <c r="P383" i="5" s="1"/>
  <c r="A383" i="5"/>
  <c r="Q382" i="5"/>
  <c r="O382" i="5"/>
  <c r="E382" i="5"/>
  <c r="P382" i="5" s="1"/>
  <c r="A382" i="5"/>
  <c r="Q381" i="5"/>
  <c r="O381" i="5"/>
  <c r="E381" i="5"/>
  <c r="P381" i="5" s="1"/>
  <c r="A381" i="5"/>
  <c r="Q380" i="5"/>
  <c r="O380" i="5"/>
  <c r="E380" i="5"/>
  <c r="P380" i="5" s="1"/>
  <c r="A380" i="5"/>
  <c r="Q379" i="5"/>
  <c r="O379" i="5"/>
  <c r="E379" i="5"/>
  <c r="P379" i="5" s="1"/>
  <c r="A379" i="5"/>
  <c r="Q378" i="5"/>
  <c r="O378" i="5"/>
  <c r="E378" i="5"/>
  <c r="P378" i="5" s="1"/>
  <c r="A378" i="5"/>
  <c r="Q377" i="5"/>
  <c r="O377" i="5"/>
  <c r="E377" i="5"/>
  <c r="P377" i="5" s="1"/>
  <c r="A377" i="5"/>
  <c r="Q376" i="5"/>
  <c r="O376" i="5"/>
  <c r="E376" i="5"/>
  <c r="P376" i="5" s="1"/>
  <c r="A376" i="5"/>
  <c r="Q375" i="5"/>
  <c r="O375" i="5"/>
  <c r="E375" i="5"/>
  <c r="P375" i="5" s="1"/>
  <c r="A375" i="5"/>
  <c r="Q374" i="5"/>
  <c r="O374" i="5"/>
  <c r="E374" i="5"/>
  <c r="P374" i="5" s="1"/>
  <c r="A374" i="5"/>
  <c r="Q373" i="5"/>
  <c r="O373" i="5"/>
  <c r="E373" i="5"/>
  <c r="P373" i="5" s="1"/>
  <c r="A373" i="5"/>
  <c r="Q372" i="5"/>
  <c r="O372" i="5"/>
  <c r="E372" i="5"/>
  <c r="P372" i="5" s="1"/>
  <c r="A372" i="5"/>
  <c r="Q371" i="5"/>
  <c r="O371" i="5"/>
  <c r="E371" i="5"/>
  <c r="P371" i="5" s="1"/>
  <c r="A371" i="5"/>
  <c r="Q370" i="5"/>
  <c r="O370" i="5"/>
  <c r="E370" i="5"/>
  <c r="P370" i="5" s="1"/>
  <c r="A370" i="5"/>
  <c r="Q369" i="5"/>
  <c r="O369" i="5"/>
  <c r="E369" i="5"/>
  <c r="P369" i="5" s="1"/>
  <c r="A369" i="5"/>
  <c r="Q368" i="5"/>
  <c r="O368" i="5"/>
  <c r="E368" i="5"/>
  <c r="P368" i="5" s="1"/>
  <c r="A368" i="5"/>
  <c r="Q367" i="5"/>
  <c r="O367" i="5"/>
  <c r="E367" i="5"/>
  <c r="P367" i="5" s="1"/>
  <c r="A367" i="5"/>
  <c r="Q366" i="5"/>
  <c r="O366" i="5"/>
  <c r="E366" i="5"/>
  <c r="P366" i="5" s="1"/>
  <c r="A366" i="5"/>
  <c r="Q365" i="5"/>
  <c r="O365" i="5"/>
  <c r="E365" i="5"/>
  <c r="P365" i="5" s="1"/>
  <c r="A365" i="5"/>
  <c r="Q364" i="5"/>
  <c r="O364" i="5"/>
  <c r="E364" i="5"/>
  <c r="P364" i="5" s="1"/>
  <c r="A364" i="5"/>
  <c r="Q363" i="5"/>
  <c r="O363" i="5"/>
  <c r="E363" i="5"/>
  <c r="P363" i="5" s="1"/>
  <c r="A363" i="5"/>
  <c r="Q362" i="5"/>
  <c r="O362" i="5"/>
  <c r="E362" i="5"/>
  <c r="P362" i="5" s="1"/>
  <c r="A362" i="5"/>
  <c r="Q361" i="5"/>
  <c r="O361" i="5"/>
  <c r="E361" i="5"/>
  <c r="P361" i="5" s="1"/>
  <c r="A361" i="5"/>
  <c r="Q360" i="5"/>
  <c r="O360" i="5"/>
  <c r="E360" i="5"/>
  <c r="P360" i="5" s="1"/>
  <c r="A360" i="5"/>
  <c r="Q359" i="5"/>
  <c r="O359" i="5"/>
  <c r="E359" i="5"/>
  <c r="P359" i="5" s="1"/>
  <c r="A359" i="5"/>
  <c r="Q358" i="5"/>
  <c r="O358" i="5"/>
  <c r="E358" i="5"/>
  <c r="P358" i="5" s="1"/>
  <c r="A358" i="5"/>
  <c r="Q357" i="5"/>
  <c r="O357" i="5"/>
  <c r="E357" i="5"/>
  <c r="P357" i="5" s="1"/>
  <c r="A357" i="5"/>
  <c r="Q356" i="5"/>
  <c r="O356" i="5"/>
  <c r="E356" i="5"/>
  <c r="P356" i="5" s="1"/>
  <c r="A356" i="5"/>
  <c r="Q355" i="5"/>
  <c r="O355" i="5"/>
  <c r="E355" i="5"/>
  <c r="P355" i="5" s="1"/>
  <c r="A355" i="5"/>
  <c r="Q354" i="5"/>
  <c r="O354" i="5"/>
  <c r="E354" i="5"/>
  <c r="P354" i="5" s="1"/>
  <c r="A354" i="5"/>
  <c r="Q353" i="5"/>
  <c r="O353" i="5"/>
  <c r="E353" i="5"/>
  <c r="P353" i="5" s="1"/>
  <c r="A353" i="5"/>
  <c r="Q352" i="5"/>
  <c r="O352" i="5"/>
  <c r="E352" i="5"/>
  <c r="P352" i="5" s="1"/>
  <c r="A352" i="5"/>
  <c r="Q351" i="5"/>
  <c r="O351" i="5"/>
  <c r="E351" i="5"/>
  <c r="P351" i="5" s="1"/>
  <c r="A351" i="5"/>
  <c r="Q350" i="5"/>
  <c r="O350" i="5"/>
  <c r="E350" i="5"/>
  <c r="P350" i="5" s="1"/>
  <c r="A350" i="5"/>
  <c r="Q349" i="5"/>
  <c r="O349" i="5"/>
  <c r="E349" i="5"/>
  <c r="P349" i="5" s="1"/>
  <c r="A349" i="5"/>
  <c r="Q348" i="5"/>
  <c r="O348" i="5"/>
  <c r="E348" i="5"/>
  <c r="P348" i="5" s="1"/>
  <c r="A348" i="5"/>
  <c r="Q347" i="5"/>
  <c r="O347" i="5"/>
  <c r="E347" i="5"/>
  <c r="P347" i="5" s="1"/>
  <c r="A347" i="5"/>
  <c r="Q346" i="5"/>
  <c r="O346" i="5"/>
  <c r="E346" i="5"/>
  <c r="P346" i="5" s="1"/>
  <c r="A346" i="5"/>
  <c r="Q345" i="5"/>
  <c r="O345" i="5"/>
  <c r="E345" i="5"/>
  <c r="P345" i="5" s="1"/>
  <c r="A345" i="5"/>
  <c r="Q344" i="5"/>
  <c r="O344" i="5"/>
  <c r="E344" i="5"/>
  <c r="P344" i="5" s="1"/>
  <c r="A344" i="5"/>
  <c r="Q343" i="5"/>
  <c r="O343" i="5"/>
  <c r="E343" i="5"/>
  <c r="P343" i="5" s="1"/>
  <c r="A343" i="5"/>
  <c r="Q342" i="5"/>
  <c r="O342" i="5"/>
  <c r="E342" i="5"/>
  <c r="P342" i="5" s="1"/>
  <c r="A342" i="5"/>
  <c r="Q341" i="5"/>
  <c r="O341" i="5"/>
  <c r="E341" i="5"/>
  <c r="P341" i="5" s="1"/>
  <c r="A341" i="5"/>
  <c r="Q340" i="5"/>
  <c r="O340" i="5"/>
  <c r="E340" i="5"/>
  <c r="P340" i="5" s="1"/>
  <c r="A340" i="5"/>
  <c r="Q339" i="5"/>
  <c r="O339" i="5"/>
  <c r="E339" i="5"/>
  <c r="P339" i="5" s="1"/>
  <c r="A339" i="5"/>
  <c r="Q338" i="5"/>
  <c r="O338" i="5"/>
  <c r="E338" i="5"/>
  <c r="P338" i="5" s="1"/>
  <c r="A338" i="5"/>
  <c r="Q337" i="5"/>
  <c r="O337" i="5"/>
  <c r="E337" i="5"/>
  <c r="P337" i="5" s="1"/>
  <c r="A337" i="5"/>
  <c r="Q336" i="5"/>
  <c r="O336" i="5"/>
  <c r="E336" i="5"/>
  <c r="P336" i="5" s="1"/>
  <c r="A336" i="5"/>
  <c r="Q335" i="5"/>
  <c r="O335" i="5"/>
  <c r="E335" i="5"/>
  <c r="P335" i="5" s="1"/>
  <c r="A335" i="5"/>
  <c r="Q334" i="5"/>
  <c r="O334" i="5"/>
  <c r="E334" i="5"/>
  <c r="P334" i="5" s="1"/>
  <c r="A334" i="5"/>
  <c r="Q333" i="5"/>
  <c r="O333" i="5"/>
  <c r="E333" i="5"/>
  <c r="P333" i="5" s="1"/>
  <c r="A333" i="5"/>
  <c r="Q332" i="5"/>
  <c r="O332" i="5"/>
  <c r="E332" i="5"/>
  <c r="P332" i="5" s="1"/>
  <c r="A332" i="5"/>
  <c r="Q331" i="5"/>
  <c r="O331" i="5"/>
  <c r="E331" i="5"/>
  <c r="P331" i="5" s="1"/>
  <c r="A331" i="5"/>
  <c r="Q330" i="5"/>
  <c r="O330" i="5"/>
  <c r="E330" i="5"/>
  <c r="P330" i="5" s="1"/>
  <c r="A330" i="5"/>
  <c r="Q329" i="5"/>
  <c r="O329" i="5"/>
  <c r="E329" i="5"/>
  <c r="P329" i="5" s="1"/>
  <c r="A329" i="5"/>
  <c r="Q328" i="5"/>
  <c r="O328" i="5"/>
  <c r="E328" i="5"/>
  <c r="P328" i="5" s="1"/>
  <c r="A328" i="5"/>
  <c r="Q327" i="5"/>
  <c r="O327" i="5"/>
  <c r="E327" i="5"/>
  <c r="P327" i="5" s="1"/>
  <c r="A327" i="5"/>
  <c r="Q326" i="5"/>
  <c r="O326" i="5"/>
  <c r="E326" i="5"/>
  <c r="P326" i="5" s="1"/>
  <c r="A326" i="5"/>
  <c r="Q325" i="5"/>
  <c r="O325" i="5"/>
  <c r="E325" i="5"/>
  <c r="P325" i="5" s="1"/>
  <c r="A325" i="5"/>
  <c r="Q324" i="5"/>
  <c r="O324" i="5"/>
  <c r="E324" i="5"/>
  <c r="P324" i="5" s="1"/>
  <c r="A324" i="5"/>
  <c r="Q323" i="5"/>
  <c r="O323" i="5"/>
  <c r="E323" i="5"/>
  <c r="P323" i="5" s="1"/>
  <c r="A323" i="5"/>
  <c r="Q322" i="5"/>
  <c r="O322" i="5"/>
  <c r="E322" i="5"/>
  <c r="P322" i="5" s="1"/>
  <c r="A322" i="5"/>
  <c r="Q321" i="5"/>
  <c r="O321" i="5"/>
  <c r="E321" i="5"/>
  <c r="P321" i="5" s="1"/>
  <c r="A321" i="5"/>
  <c r="Q320" i="5"/>
  <c r="O320" i="5"/>
  <c r="E320" i="5"/>
  <c r="P320" i="5" s="1"/>
  <c r="A320" i="5"/>
  <c r="Q319" i="5"/>
  <c r="O319" i="5"/>
  <c r="E319" i="5"/>
  <c r="P319" i="5" s="1"/>
  <c r="A319" i="5"/>
  <c r="Q318" i="5"/>
  <c r="O318" i="5"/>
  <c r="E318" i="5"/>
  <c r="P318" i="5" s="1"/>
  <c r="A318" i="5"/>
  <c r="Q317" i="5"/>
  <c r="O317" i="5"/>
  <c r="E317" i="5"/>
  <c r="P317" i="5" s="1"/>
  <c r="A317" i="5"/>
  <c r="Q316" i="5"/>
  <c r="O316" i="5"/>
  <c r="E316" i="5"/>
  <c r="P316" i="5" s="1"/>
  <c r="A316" i="5"/>
  <c r="Q315" i="5"/>
  <c r="O315" i="5"/>
  <c r="E315" i="5"/>
  <c r="P315" i="5" s="1"/>
  <c r="A315" i="5"/>
  <c r="Q314" i="5"/>
  <c r="O314" i="5"/>
  <c r="E314" i="5"/>
  <c r="P314" i="5" s="1"/>
  <c r="A314" i="5"/>
  <c r="Q313" i="5"/>
  <c r="O313" i="5"/>
  <c r="E313" i="5"/>
  <c r="P313" i="5" s="1"/>
  <c r="A313" i="5"/>
  <c r="Q312" i="5"/>
  <c r="O312" i="5"/>
  <c r="E312" i="5"/>
  <c r="P312" i="5" s="1"/>
  <c r="A312" i="5"/>
  <c r="Q311" i="5"/>
  <c r="O311" i="5"/>
  <c r="E311" i="5"/>
  <c r="P311" i="5" s="1"/>
  <c r="A311" i="5"/>
  <c r="Q310" i="5"/>
  <c r="O310" i="5"/>
  <c r="E310" i="5"/>
  <c r="P310" i="5" s="1"/>
  <c r="A310" i="5"/>
  <c r="Q309" i="5"/>
  <c r="O309" i="5"/>
  <c r="E309" i="5"/>
  <c r="P309" i="5" s="1"/>
  <c r="A309" i="5"/>
  <c r="Q308" i="5"/>
  <c r="O308" i="5"/>
  <c r="E308" i="5"/>
  <c r="P308" i="5" s="1"/>
  <c r="A308" i="5"/>
  <c r="Q307" i="5"/>
  <c r="O307" i="5"/>
  <c r="E307" i="5"/>
  <c r="P307" i="5" s="1"/>
  <c r="A307" i="5"/>
  <c r="Q306" i="5"/>
  <c r="O306" i="5"/>
  <c r="E306" i="5"/>
  <c r="P306" i="5" s="1"/>
  <c r="A306" i="5"/>
  <c r="Q305" i="5"/>
  <c r="O305" i="5"/>
  <c r="E305" i="5"/>
  <c r="P305" i="5" s="1"/>
  <c r="A305" i="5"/>
  <c r="Q304" i="5"/>
  <c r="O304" i="5"/>
  <c r="E304" i="5"/>
  <c r="P304" i="5" s="1"/>
  <c r="A304" i="5"/>
  <c r="Q303" i="5"/>
  <c r="O303" i="5"/>
  <c r="E303" i="5"/>
  <c r="P303" i="5" s="1"/>
  <c r="A303" i="5"/>
  <c r="Q302" i="5"/>
  <c r="O302" i="5"/>
  <c r="E302" i="5"/>
  <c r="P302" i="5" s="1"/>
  <c r="A302" i="5"/>
  <c r="Q301" i="5"/>
  <c r="O301" i="5"/>
  <c r="E301" i="5"/>
  <c r="P301" i="5" s="1"/>
  <c r="A301" i="5"/>
  <c r="Q300" i="5"/>
  <c r="O300" i="5"/>
  <c r="E300" i="5"/>
  <c r="P300" i="5" s="1"/>
  <c r="A300" i="5"/>
  <c r="Q299" i="5"/>
  <c r="O299" i="5"/>
  <c r="E299" i="5"/>
  <c r="P299" i="5" s="1"/>
  <c r="A299" i="5"/>
  <c r="Q298" i="5"/>
  <c r="O298" i="5"/>
  <c r="E298" i="5"/>
  <c r="P298" i="5" s="1"/>
  <c r="A298" i="5"/>
  <c r="Q297" i="5"/>
  <c r="O297" i="5"/>
  <c r="E297" i="5"/>
  <c r="P297" i="5" s="1"/>
  <c r="A297" i="5"/>
  <c r="Q296" i="5"/>
  <c r="O296" i="5"/>
  <c r="E296" i="5"/>
  <c r="P296" i="5" s="1"/>
  <c r="A296" i="5"/>
  <c r="Q295" i="5"/>
  <c r="O295" i="5"/>
  <c r="E295" i="5"/>
  <c r="P295" i="5" s="1"/>
  <c r="A295" i="5"/>
  <c r="Q294" i="5"/>
  <c r="O294" i="5"/>
  <c r="E294" i="5"/>
  <c r="P294" i="5" s="1"/>
  <c r="A294" i="5"/>
  <c r="Q293" i="5"/>
  <c r="O293" i="5"/>
  <c r="E293" i="5"/>
  <c r="P293" i="5" s="1"/>
  <c r="A293" i="5"/>
  <c r="Q292" i="5"/>
  <c r="O292" i="5"/>
  <c r="E292" i="5"/>
  <c r="P292" i="5" s="1"/>
  <c r="A292" i="5"/>
  <c r="Q291" i="5"/>
  <c r="O291" i="5"/>
  <c r="E291" i="5"/>
  <c r="P291" i="5" s="1"/>
  <c r="A291" i="5"/>
  <c r="Q290" i="5"/>
  <c r="O290" i="5"/>
  <c r="E290" i="5"/>
  <c r="P290" i="5" s="1"/>
  <c r="A290" i="5"/>
  <c r="Q289" i="5"/>
  <c r="O289" i="5"/>
  <c r="E289" i="5"/>
  <c r="P289" i="5" s="1"/>
  <c r="A289" i="5"/>
  <c r="Q288" i="5"/>
  <c r="O288" i="5"/>
  <c r="E288" i="5"/>
  <c r="P288" i="5" s="1"/>
  <c r="A288" i="5"/>
  <c r="Q287" i="5"/>
  <c r="O287" i="5"/>
  <c r="E287" i="5"/>
  <c r="P287" i="5" s="1"/>
  <c r="A287" i="5"/>
  <c r="Q286" i="5"/>
  <c r="O286" i="5"/>
  <c r="E286" i="5"/>
  <c r="P286" i="5" s="1"/>
  <c r="A286" i="5"/>
  <c r="Q285" i="5"/>
  <c r="O285" i="5"/>
  <c r="E285" i="5"/>
  <c r="P285" i="5" s="1"/>
  <c r="A285" i="5"/>
  <c r="Q284" i="5"/>
  <c r="O284" i="5"/>
  <c r="E284" i="5"/>
  <c r="P284" i="5" s="1"/>
  <c r="A284" i="5"/>
  <c r="Q283" i="5"/>
  <c r="O283" i="5"/>
  <c r="E283" i="5"/>
  <c r="P283" i="5" s="1"/>
  <c r="A283" i="5"/>
  <c r="Q282" i="5"/>
  <c r="O282" i="5"/>
  <c r="E282" i="5"/>
  <c r="P282" i="5" s="1"/>
  <c r="A282" i="5"/>
  <c r="Q281" i="5"/>
  <c r="O281" i="5"/>
  <c r="E281" i="5"/>
  <c r="P281" i="5" s="1"/>
  <c r="A281" i="5"/>
  <c r="Q280" i="5"/>
  <c r="O280" i="5"/>
  <c r="E280" i="5"/>
  <c r="P280" i="5" s="1"/>
  <c r="A280" i="5"/>
  <c r="Q279" i="5"/>
  <c r="O279" i="5"/>
  <c r="E279" i="5"/>
  <c r="P279" i="5" s="1"/>
  <c r="A279" i="5"/>
  <c r="Q278" i="5"/>
  <c r="O278" i="5"/>
  <c r="E278" i="5"/>
  <c r="P278" i="5" s="1"/>
  <c r="A278" i="5"/>
  <c r="Q277" i="5"/>
  <c r="O277" i="5"/>
  <c r="E277" i="5"/>
  <c r="P277" i="5" s="1"/>
  <c r="A277" i="5"/>
  <c r="Q276" i="5"/>
  <c r="O276" i="5"/>
  <c r="E276" i="5"/>
  <c r="P276" i="5" s="1"/>
  <c r="A276" i="5"/>
  <c r="Q275" i="5"/>
  <c r="O275" i="5"/>
  <c r="E275" i="5"/>
  <c r="P275" i="5" s="1"/>
  <c r="A275" i="5"/>
  <c r="Q274" i="5"/>
  <c r="O274" i="5"/>
  <c r="E274" i="5"/>
  <c r="P274" i="5" s="1"/>
  <c r="A274" i="5"/>
  <c r="Q273" i="5"/>
  <c r="O273" i="5"/>
  <c r="E273" i="5"/>
  <c r="P273" i="5" s="1"/>
  <c r="A273" i="5"/>
  <c r="Q272" i="5"/>
  <c r="O272" i="5"/>
  <c r="E272" i="5"/>
  <c r="P272" i="5" s="1"/>
  <c r="A272" i="5"/>
  <c r="Q271" i="5"/>
  <c r="O271" i="5"/>
  <c r="E271" i="5"/>
  <c r="P271" i="5" s="1"/>
  <c r="A271" i="5"/>
  <c r="Q270" i="5"/>
  <c r="O270" i="5"/>
  <c r="E270" i="5"/>
  <c r="P270" i="5" s="1"/>
  <c r="A270" i="5"/>
  <c r="Q269" i="5"/>
  <c r="O269" i="5"/>
  <c r="E269" i="5"/>
  <c r="P269" i="5" s="1"/>
  <c r="A269" i="5"/>
  <c r="Q268" i="5"/>
  <c r="O268" i="5"/>
  <c r="E268" i="5"/>
  <c r="P268" i="5" s="1"/>
  <c r="A268" i="5"/>
  <c r="Q267" i="5"/>
  <c r="O267" i="5"/>
  <c r="E267" i="5"/>
  <c r="P267" i="5" s="1"/>
  <c r="A267" i="5"/>
  <c r="Q266" i="5"/>
  <c r="O266" i="5"/>
  <c r="E266" i="5"/>
  <c r="P266" i="5" s="1"/>
  <c r="A266" i="5"/>
  <c r="Q265" i="5"/>
  <c r="O265" i="5"/>
  <c r="E265" i="5"/>
  <c r="P265" i="5" s="1"/>
  <c r="A265" i="5"/>
  <c r="Q264" i="5"/>
  <c r="O264" i="5"/>
  <c r="E264" i="5"/>
  <c r="P264" i="5" s="1"/>
  <c r="A264" i="5"/>
  <c r="Q263" i="5"/>
  <c r="O263" i="5"/>
  <c r="E263" i="5"/>
  <c r="P263" i="5" s="1"/>
  <c r="A263" i="5"/>
  <c r="Q262" i="5"/>
  <c r="O262" i="5"/>
  <c r="E262" i="5"/>
  <c r="P262" i="5" s="1"/>
  <c r="A262" i="5"/>
  <c r="Q261" i="5"/>
  <c r="O261" i="5"/>
  <c r="E261" i="5"/>
  <c r="P261" i="5" s="1"/>
  <c r="A261" i="5"/>
  <c r="Q260" i="5"/>
  <c r="O260" i="5"/>
  <c r="E260" i="5"/>
  <c r="P260" i="5" s="1"/>
  <c r="A260" i="5"/>
  <c r="Q259" i="5"/>
  <c r="O259" i="5"/>
  <c r="E259" i="5"/>
  <c r="P259" i="5" s="1"/>
  <c r="A259" i="5"/>
  <c r="Q258" i="5"/>
  <c r="O258" i="5"/>
  <c r="E258" i="5"/>
  <c r="P258" i="5" s="1"/>
  <c r="A258" i="5"/>
  <c r="Q257" i="5"/>
  <c r="O257" i="5"/>
  <c r="E257" i="5"/>
  <c r="P257" i="5" s="1"/>
  <c r="A257" i="5"/>
  <c r="Q256" i="5"/>
  <c r="O256" i="5"/>
  <c r="E256" i="5"/>
  <c r="P256" i="5" s="1"/>
  <c r="A256" i="5"/>
  <c r="Q255" i="5"/>
  <c r="O255" i="5"/>
  <c r="E255" i="5"/>
  <c r="P255" i="5" s="1"/>
  <c r="A255" i="5"/>
  <c r="Q254" i="5"/>
  <c r="O254" i="5"/>
  <c r="E254" i="5"/>
  <c r="P254" i="5" s="1"/>
  <c r="A254" i="5"/>
  <c r="Q253" i="5"/>
  <c r="O253" i="5"/>
  <c r="E253" i="5"/>
  <c r="P253" i="5" s="1"/>
  <c r="A253" i="5"/>
  <c r="Q252" i="5"/>
  <c r="O252" i="5"/>
  <c r="E252" i="5"/>
  <c r="P252" i="5" s="1"/>
  <c r="A252" i="5"/>
  <c r="Q251" i="5"/>
  <c r="O251" i="5"/>
  <c r="E251" i="5"/>
  <c r="P251" i="5" s="1"/>
  <c r="A251" i="5"/>
  <c r="Q250" i="5"/>
  <c r="O250" i="5"/>
  <c r="E250" i="5"/>
  <c r="P250" i="5" s="1"/>
  <c r="A250" i="5"/>
  <c r="Q249" i="5"/>
  <c r="O249" i="5"/>
  <c r="E249" i="5"/>
  <c r="P249" i="5" s="1"/>
  <c r="A249" i="5"/>
  <c r="Q248" i="5"/>
  <c r="O248" i="5"/>
  <c r="E248" i="5"/>
  <c r="P248" i="5" s="1"/>
  <c r="A248" i="5"/>
  <c r="Q247" i="5"/>
  <c r="O247" i="5"/>
  <c r="E247" i="5"/>
  <c r="P247" i="5" s="1"/>
  <c r="A247" i="5"/>
  <c r="Q246" i="5"/>
  <c r="O246" i="5"/>
  <c r="E246" i="5"/>
  <c r="P246" i="5" s="1"/>
  <c r="A246" i="5"/>
  <c r="Q245" i="5"/>
  <c r="O245" i="5"/>
  <c r="E245" i="5"/>
  <c r="P245" i="5" s="1"/>
  <c r="A245" i="5"/>
  <c r="Q244" i="5"/>
  <c r="O244" i="5"/>
  <c r="E244" i="5"/>
  <c r="P244" i="5" s="1"/>
  <c r="A244" i="5"/>
  <c r="Q243" i="5"/>
  <c r="O243" i="5"/>
  <c r="E243" i="5"/>
  <c r="P243" i="5" s="1"/>
  <c r="A243" i="5"/>
  <c r="Q242" i="5"/>
  <c r="O242" i="5"/>
  <c r="E242" i="5"/>
  <c r="P242" i="5" s="1"/>
  <c r="A242" i="5"/>
  <c r="Q241" i="5"/>
  <c r="O241" i="5"/>
  <c r="E241" i="5"/>
  <c r="P241" i="5" s="1"/>
  <c r="A241" i="5"/>
  <c r="Q240" i="5"/>
  <c r="O240" i="5"/>
  <c r="E240" i="5"/>
  <c r="P240" i="5" s="1"/>
  <c r="A240" i="5"/>
  <c r="Q239" i="5"/>
  <c r="O239" i="5"/>
  <c r="E239" i="5"/>
  <c r="P239" i="5" s="1"/>
  <c r="A239" i="5"/>
  <c r="Q238" i="5"/>
  <c r="O238" i="5"/>
  <c r="E238" i="5"/>
  <c r="P238" i="5" s="1"/>
  <c r="A238" i="5"/>
  <c r="Q237" i="5"/>
  <c r="O237" i="5"/>
  <c r="E237" i="5"/>
  <c r="P237" i="5" s="1"/>
  <c r="A237" i="5"/>
  <c r="Q236" i="5"/>
  <c r="O236" i="5"/>
  <c r="E236" i="5"/>
  <c r="P236" i="5" s="1"/>
  <c r="A236" i="5"/>
  <c r="Q235" i="5"/>
  <c r="O235" i="5"/>
  <c r="E235" i="5"/>
  <c r="P235" i="5" s="1"/>
  <c r="A235" i="5"/>
  <c r="Q234" i="5"/>
  <c r="O234" i="5"/>
  <c r="E234" i="5"/>
  <c r="P234" i="5" s="1"/>
  <c r="A234" i="5"/>
  <c r="Q233" i="5"/>
  <c r="O233" i="5"/>
  <c r="E233" i="5"/>
  <c r="P233" i="5" s="1"/>
  <c r="A233" i="5"/>
  <c r="Q232" i="5"/>
  <c r="O232" i="5"/>
  <c r="E232" i="5"/>
  <c r="P232" i="5" s="1"/>
  <c r="A232" i="5"/>
  <c r="Q231" i="5"/>
  <c r="O231" i="5"/>
  <c r="E231" i="5"/>
  <c r="P231" i="5" s="1"/>
  <c r="A231" i="5"/>
  <c r="Q230" i="5"/>
  <c r="O230" i="5"/>
  <c r="E230" i="5"/>
  <c r="P230" i="5" s="1"/>
  <c r="A230" i="5"/>
  <c r="Q229" i="5"/>
  <c r="O229" i="5"/>
  <c r="E229" i="5"/>
  <c r="P229" i="5" s="1"/>
  <c r="A229" i="5"/>
  <c r="Q228" i="5"/>
  <c r="O228" i="5"/>
  <c r="E228" i="5"/>
  <c r="P228" i="5" s="1"/>
  <c r="A228" i="5"/>
  <c r="Q227" i="5"/>
  <c r="O227" i="5"/>
  <c r="E227" i="5"/>
  <c r="P227" i="5" s="1"/>
  <c r="A227" i="5"/>
  <c r="Q226" i="5"/>
  <c r="O226" i="5"/>
  <c r="E226" i="5"/>
  <c r="P226" i="5" s="1"/>
  <c r="A226" i="5"/>
  <c r="Q225" i="5"/>
  <c r="O225" i="5"/>
  <c r="E225" i="5"/>
  <c r="P225" i="5" s="1"/>
  <c r="A225" i="5"/>
  <c r="Q224" i="5"/>
  <c r="O224" i="5"/>
  <c r="E224" i="5"/>
  <c r="P224" i="5" s="1"/>
  <c r="A224" i="5"/>
  <c r="Q223" i="5"/>
  <c r="O223" i="5"/>
  <c r="E223" i="5"/>
  <c r="P223" i="5" s="1"/>
  <c r="A223" i="5"/>
  <c r="Q222" i="5"/>
  <c r="O222" i="5"/>
  <c r="E222" i="5"/>
  <c r="P222" i="5" s="1"/>
  <c r="A222" i="5"/>
  <c r="Q221" i="5"/>
  <c r="O221" i="5"/>
  <c r="E221" i="5"/>
  <c r="P221" i="5" s="1"/>
  <c r="A221" i="5"/>
  <c r="Q220" i="5"/>
  <c r="O220" i="5"/>
  <c r="E220" i="5"/>
  <c r="P220" i="5" s="1"/>
  <c r="A220" i="5"/>
  <c r="Q219" i="5"/>
  <c r="O219" i="5"/>
  <c r="E219" i="5"/>
  <c r="P219" i="5" s="1"/>
  <c r="A219" i="5"/>
  <c r="Q218" i="5"/>
  <c r="O218" i="5"/>
  <c r="E218" i="5"/>
  <c r="P218" i="5" s="1"/>
  <c r="A218" i="5"/>
  <c r="Q217" i="5"/>
  <c r="O217" i="5"/>
  <c r="E217" i="5"/>
  <c r="P217" i="5" s="1"/>
  <c r="A217" i="5"/>
  <c r="Q216" i="5"/>
  <c r="O216" i="5"/>
  <c r="E216" i="5"/>
  <c r="P216" i="5" s="1"/>
  <c r="A216" i="5"/>
  <c r="Q215" i="5"/>
  <c r="O215" i="5"/>
  <c r="E215" i="5"/>
  <c r="P215" i="5" s="1"/>
  <c r="A215" i="5"/>
  <c r="Q214" i="5"/>
  <c r="O214" i="5"/>
  <c r="E214" i="5"/>
  <c r="P214" i="5" s="1"/>
  <c r="A214" i="5"/>
  <c r="Q213" i="5"/>
  <c r="O213" i="5"/>
  <c r="E213" i="5"/>
  <c r="P213" i="5" s="1"/>
  <c r="A213" i="5"/>
  <c r="Q212" i="5"/>
  <c r="O212" i="5"/>
  <c r="E212" i="5"/>
  <c r="P212" i="5" s="1"/>
  <c r="A212" i="5"/>
  <c r="Q211" i="5"/>
  <c r="O211" i="5"/>
  <c r="E211" i="5"/>
  <c r="P211" i="5" s="1"/>
  <c r="A211" i="5"/>
  <c r="Q210" i="5"/>
  <c r="O210" i="5"/>
  <c r="E210" i="5"/>
  <c r="P210" i="5" s="1"/>
  <c r="A210" i="5"/>
  <c r="Q209" i="5"/>
  <c r="O209" i="5"/>
  <c r="E209" i="5"/>
  <c r="P209" i="5" s="1"/>
  <c r="A209" i="5"/>
  <c r="Q208" i="5"/>
  <c r="O208" i="5"/>
  <c r="E208" i="5"/>
  <c r="P208" i="5" s="1"/>
  <c r="A208" i="5"/>
  <c r="Q207" i="5"/>
  <c r="O207" i="5"/>
  <c r="E207" i="5"/>
  <c r="P207" i="5" s="1"/>
  <c r="A207" i="5"/>
  <c r="Q206" i="5"/>
  <c r="O206" i="5"/>
  <c r="E206" i="5"/>
  <c r="P206" i="5" s="1"/>
  <c r="A206" i="5"/>
  <c r="Q205" i="5"/>
  <c r="O205" i="5"/>
  <c r="E205" i="5"/>
  <c r="P205" i="5" s="1"/>
  <c r="A205" i="5"/>
  <c r="Q204" i="5"/>
  <c r="O204" i="5"/>
  <c r="E204" i="5"/>
  <c r="P204" i="5" s="1"/>
  <c r="A204" i="5"/>
  <c r="Q203" i="5"/>
  <c r="O203" i="5"/>
  <c r="E203" i="5"/>
  <c r="P203" i="5" s="1"/>
  <c r="A203" i="5"/>
  <c r="Q202" i="5"/>
  <c r="O202" i="5"/>
  <c r="E202" i="5"/>
  <c r="P202" i="5" s="1"/>
  <c r="A202" i="5"/>
  <c r="Q201" i="5"/>
  <c r="O201" i="5"/>
  <c r="E201" i="5"/>
  <c r="P201" i="5" s="1"/>
  <c r="A201" i="5"/>
  <c r="Q200" i="5"/>
  <c r="O200" i="5"/>
  <c r="E200" i="5"/>
  <c r="P200" i="5" s="1"/>
  <c r="A200" i="5"/>
  <c r="Q199" i="5"/>
  <c r="O199" i="5"/>
  <c r="E199" i="5"/>
  <c r="P199" i="5" s="1"/>
  <c r="A199" i="5"/>
  <c r="Q198" i="5"/>
  <c r="O198" i="5"/>
  <c r="E198" i="5"/>
  <c r="P198" i="5" s="1"/>
  <c r="A198" i="5"/>
  <c r="Q197" i="5"/>
  <c r="O197" i="5"/>
  <c r="E197" i="5"/>
  <c r="P197" i="5" s="1"/>
  <c r="A197" i="5"/>
  <c r="Q196" i="5"/>
  <c r="O196" i="5"/>
  <c r="E196" i="5"/>
  <c r="P196" i="5" s="1"/>
  <c r="A196" i="5"/>
  <c r="Q195" i="5"/>
  <c r="O195" i="5"/>
  <c r="E195" i="5"/>
  <c r="P195" i="5" s="1"/>
  <c r="A195" i="5"/>
  <c r="Q194" i="5"/>
  <c r="O194" i="5"/>
  <c r="E194" i="5"/>
  <c r="P194" i="5" s="1"/>
  <c r="A194" i="5"/>
  <c r="Q193" i="5"/>
  <c r="O193" i="5"/>
  <c r="E193" i="5"/>
  <c r="P193" i="5" s="1"/>
  <c r="A193" i="5"/>
  <c r="Q192" i="5"/>
  <c r="O192" i="5"/>
  <c r="E192" i="5"/>
  <c r="P192" i="5" s="1"/>
  <c r="A192" i="5"/>
  <c r="Q191" i="5"/>
  <c r="O191" i="5"/>
  <c r="E191" i="5"/>
  <c r="P191" i="5" s="1"/>
  <c r="A191" i="5"/>
  <c r="Q190" i="5"/>
  <c r="O190" i="5"/>
  <c r="E190" i="5"/>
  <c r="P190" i="5" s="1"/>
  <c r="A190" i="5"/>
  <c r="Q189" i="5"/>
  <c r="O189" i="5"/>
  <c r="E189" i="5"/>
  <c r="P189" i="5" s="1"/>
  <c r="A189" i="5"/>
  <c r="Q188" i="5"/>
  <c r="O188" i="5"/>
  <c r="E188" i="5"/>
  <c r="P188" i="5" s="1"/>
  <c r="A188" i="5"/>
  <c r="Q187" i="5"/>
  <c r="O187" i="5"/>
  <c r="E187" i="5"/>
  <c r="P187" i="5" s="1"/>
  <c r="A187" i="5"/>
  <c r="Q186" i="5"/>
  <c r="O186" i="5"/>
  <c r="E186" i="5"/>
  <c r="P186" i="5" s="1"/>
  <c r="A186" i="5"/>
  <c r="Q185" i="5"/>
  <c r="O185" i="5"/>
  <c r="E185" i="5"/>
  <c r="P185" i="5" s="1"/>
  <c r="A185" i="5"/>
  <c r="Q184" i="5"/>
  <c r="O184" i="5"/>
  <c r="E184" i="5"/>
  <c r="P184" i="5" s="1"/>
  <c r="A184" i="5"/>
  <c r="Q183" i="5"/>
  <c r="O183" i="5"/>
  <c r="E183" i="5"/>
  <c r="P183" i="5" s="1"/>
  <c r="A183" i="5"/>
  <c r="Q182" i="5"/>
  <c r="O182" i="5"/>
  <c r="E182" i="5"/>
  <c r="P182" i="5" s="1"/>
  <c r="A182" i="5"/>
  <c r="Q181" i="5"/>
  <c r="O181" i="5"/>
  <c r="E181" i="5"/>
  <c r="P181" i="5" s="1"/>
  <c r="A181" i="5"/>
  <c r="Q180" i="5"/>
  <c r="O180" i="5"/>
  <c r="E180" i="5"/>
  <c r="P180" i="5" s="1"/>
  <c r="A180" i="5"/>
  <c r="Q179" i="5"/>
  <c r="O179" i="5"/>
  <c r="E179" i="5"/>
  <c r="P179" i="5" s="1"/>
  <c r="A179" i="5"/>
  <c r="Q178" i="5"/>
  <c r="O178" i="5"/>
  <c r="E178" i="5"/>
  <c r="P178" i="5" s="1"/>
  <c r="A178" i="5"/>
  <c r="Q177" i="5"/>
  <c r="O177" i="5"/>
  <c r="E177" i="5"/>
  <c r="P177" i="5" s="1"/>
  <c r="A177" i="5"/>
  <c r="Q176" i="5"/>
  <c r="O176" i="5"/>
  <c r="E176" i="5"/>
  <c r="P176" i="5" s="1"/>
  <c r="A176" i="5"/>
  <c r="Q175" i="5"/>
  <c r="O175" i="5"/>
  <c r="E175" i="5"/>
  <c r="P175" i="5" s="1"/>
  <c r="A175" i="5"/>
  <c r="Q174" i="5"/>
  <c r="O174" i="5"/>
  <c r="E174" i="5"/>
  <c r="P174" i="5" s="1"/>
  <c r="A174" i="5"/>
  <c r="Q173" i="5"/>
  <c r="O173" i="5"/>
  <c r="E173" i="5"/>
  <c r="P173" i="5" s="1"/>
  <c r="A173" i="5"/>
  <c r="Q172" i="5"/>
  <c r="O172" i="5"/>
  <c r="E172" i="5"/>
  <c r="P172" i="5" s="1"/>
  <c r="A172" i="5"/>
  <c r="Q171" i="5"/>
  <c r="O171" i="5"/>
  <c r="E171" i="5"/>
  <c r="P171" i="5" s="1"/>
  <c r="A171" i="5"/>
  <c r="Q170" i="5"/>
  <c r="O170" i="5"/>
  <c r="E170" i="5"/>
  <c r="P170" i="5" s="1"/>
  <c r="A170" i="5"/>
  <c r="Q169" i="5"/>
  <c r="O169" i="5"/>
  <c r="E169" i="5"/>
  <c r="P169" i="5" s="1"/>
  <c r="A169" i="5"/>
  <c r="Q168" i="5"/>
  <c r="O168" i="5"/>
  <c r="E168" i="5"/>
  <c r="P168" i="5" s="1"/>
  <c r="A168" i="5"/>
  <c r="Q167" i="5"/>
  <c r="O167" i="5"/>
  <c r="E167" i="5"/>
  <c r="P167" i="5" s="1"/>
  <c r="A167" i="5"/>
  <c r="Q166" i="5"/>
  <c r="O166" i="5"/>
  <c r="E166" i="5"/>
  <c r="P166" i="5" s="1"/>
  <c r="A166" i="5"/>
  <c r="Q165" i="5"/>
  <c r="O165" i="5"/>
  <c r="E165" i="5"/>
  <c r="P165" i="5" s="1"/>
  <c r="A165" i="5"/>
  <c r="Q164" i="5"/>
  <c r="O164" i="5"/>
  <c r="E164" i="5"/>
  <c r="P164" i="5" s="1"/>
  <c r="A164" i="5"/>
  <c r="Q163" i="5"/>
  <c r="O163" i="5"/>
  <c r="E163" i="5"/>
  <c r="P163" i="5" s="1"/>
  <c r="A163" i="5"/>
  <c r="Q162" i="5"/>
  <c r="O162" i="5"/>
  <c r="E162" i="5"/>
  <c r="P162" i="5" s="1"/>
  <c r="A162" i="5"/>
  <c r="Q161" i="5"/>
  <c r="O161" i="5"/>
  <c r="E161" i="5"/>
  <c r="P161" i="5" s="1"/>
  <c r="A161" i="5"/>
  <c r="Q160" i="5"/>
  <c r="O160" i="5"/>
  <c r="E160" i="5"/>
  <c r="P160" i="5" s="1"/>
  <c r="A160" i="5"/>
  <c r="Q159" i="5"/>
  <c r="O159" i="5"/>
  <c r="E159" i="5"/>
  <c r="P159" i="5" s="1"/>
  <c r="A159" i="5"/>
  <c r="Q158" i="5"/>
  <c r="O158" i="5"/>
  <c r="E158" i="5"/>
  <c r="P158" i="5" s="1"/>
  <c r="A158" i="5"/>
  <c r="Q157" i="5"/>
  <c r="O157" i="5"/>
  <c r="E157" i="5"/>
  <c r="P157" i="5" s="1"/>
  <c r="A157" i="5"/>
  <c r="Q156" i="5"/>
  <c r="O156" i="5"/>
  <c r="E156" i="5"/>
  <c r="P156" i="5" s="1"/>
  <c r="A156" i="5"/>
  <c r="Q155" i="5"/>
  <c r="O155" i="5"/>
  <c r="E155" i="5"/>
  <c r="P155" i="5" s="1"/>
  <c r="A155" i="5"/>
  <c r="Q154" i="5"/>
  <c r="O154" i="5"/>
  <c r="E154" i="5"/>
  <c r="P154" i="5" s="1"/>
  <c r="A154" i="5"/>
  <c r="Q153" i="5"/>
  <c r="O153" i="5"/>
  <c r="E153" i="5"/>
  <c r="P153" i="5" s="1"/>
  <c r="A153" i="5"/>
  <c r="Q152" i="5"/>
  <c r="O152" i="5"/>
  <c r="E152" i="5"/>
  <c r="P152" i="5" s="1"/>
  <c r="A152" i="5"/>
  <c r="Q151" i="5"/>
  <c r="O151" i="5"/>
  <c r="E151" i="5"/>
  <c r="P151" i="5" s="1"/>
  <c r="A151" i="5"/>
  <c r="Q150" i="5"/>
  <c r="O150" i="5"/>
  <c r="E150" i="5"/>
  <c r="P150" i="5" s="1"/>
  <c r="A150" i="5"/>
  <c r="Q149" i="5"/>
  <c r="O149" i="5"/>
  <c r="E149" i="5"/>
  <c r="P149" i="5" s="1"/>
  <c r="A149" i="5"/>
  <c r="Q148" i="5"/>
  <c r="O148" i="5"/>
  <c r="E148" i="5"/>
  <c r="P148" i="5" s="1"/>
  <c r="A148" i="5"/>
  <c r="Q147" i="5"/>
  <c r="O147" i="5"/>
  <c r="E147" i="5"/>
  <c r="P147" i="5" s="1"/>
  <c r="A147" i="5"/>
  <c r="Q146" i="5"/>
  <c r="O146" i="5"/>
  <c r="E146" i="5"/>
  <c r="P146" i="5" s="1"/>
  <c r="A146" i="5"/>
  <c r="Q145" i="5"/>
  <c r="O145" i="5"/>
  <c r="E145" i="5"/>
  <c r="P145" i="5" s="1"/>
  <c r="A145" i="5"/>
  <c r="Q144" i="5"/>
  <c r="O144" i="5"/>
  <c r="E144" i="5"/>
  <c r="P144" i="5" s="1"/>
  <c r="A144" i="5"/>
  <c r="Q143" i="5"/>
  <c r="O143" i="5"/>
  <c r="E143" i="5"/>
  <c r="P143" i="5" s="1"/>
  <c r="A143" i="5"/>
  <c r="Q142" i="5"/>
  <c r="O142" i="5"/>
  <c r="E142" i="5"/>
  <c r="P142" i="5" s="1"/>
  <c r="A142" i="5"/>
  <c r="Q141" i="5"/>
  <c r="O141" i="5"/>
  <c r="E141" i="5"/>
  <c r="P141" i="5" s="1"/>
  <c r="A141" i="5"/>
  <c r="Q140" i="5"/>
  <c r="O140" i="5"/>
  <c r="E140" i="5"/>
  <c r="P140" i="5" s="1"/>
  <c r="A140" i="5"/>
  <c r="Q139" i="5"/>
  <c r="O139" i="5"/>
  <c r="E139" i="5"/>
  <c r="P139" i="5" s="1"/>
  <c r="A139" i="5"/>
  <c r="Q138" i="5"/>
  <c r="O138" i="5"/>
  <c r="E138" i="5"/>
  <c r="P138" i="5" s="1"/>
  <c r="A138" i="5"/>
  <c r="Q137" i="5"/>
  <c r="O137" i="5"/>
  <c r="E137" i="5"/>
  <c r="P137" i="5" s="1"/>
  <c r="A137" i="5"/>
  <c r="Q136" i="5"/>
  <c r="O136" i="5"/>
  <c r="E136" i="5"/>
  <c r="P136" i="5" s="1"/>
  <c r="A136" i="5"/>
  <c r="Q135" i="5"/>
  <c r="O135" i="5"/>
  <c r="E135" i="5"/>
  <c r="P135" i="5" s="1"/>
  <c r="A135" i="5"/>
  <c r="Q134" i="5"/>
  <c r="O134" i="5"/>
  <c r="E134" i="5"/>
  <c r="P134" i="5" s="1"/>
  <c r="A134" i="5"/>
  <c r="Q133" i="5"/>
  <c r="O133" i="5"/>
  <c r="E133" i="5"/>
  <c r="P133" i="5" s="1"/>
  <c r="A133" i="5"/>
  <c r="Q132" i="5"/>
  <c r="O132" i="5"/>
  <c r="E132" i="5"/>
  <c r="P132" i="5" s="1"/>
  <c r="A132" i="5"/>
  <c r="Q131" i="5"/>
  <c r="O131" i="5"/>
  <c r="E131" i="5"/>
  <c r="P131" i="5" s="1"/>
  <c r="A131" i="5"/>
  <c r="Q130" i="5"/>
  <c r="O130" i="5"/>
  <c r="E130" i="5"/>
  <c r="P130" i="5" s="1"/>
  <c r="A130" i="5"/>
  <c r="Q129" i="5"/>
  <c r="O129" i="5"/>
  <c r="E129" i="5"/>
  <c r="P129" i="5" s="1"/>
  <c r="A129" i="5"/>
  <c r="Q128" i="5"/>
  <c r="O128" i="5"/>
  <c r="E128" i="5"/>
  <c r="P128" i="5" s="1"/>
  <c r="A128" i="5"/>
  <c r="Q127" i="5"/>
  <c r="O127" i="5"/>
  <c r="E127" i="5"/>
  <c r="P127" i="5" s="1"/>
  <c r="A127" i="5"/>
  <c r="Q126" i="5"/>
  <c r="O126" i="5"/>
  <c r="E126" i="5"/>
  <c r="P126" i="5" s="1"/>
  <c r="A126" i="5"/>
  <c r="Q125" i="5"/>
  <c r="O125" i="5"/>
  <c r="E125" i="5"/>
  <c r="P125" i="5" s="1"/>
  <c r="A125" i="5"/>
  <c r="Q124" i="5"/>
  <c r="O124" i="5"/>
  <c r="E124" i="5"/>
  <c r="P124" i="5" s="1"/>
  <c r="A124" i="5"/>
  <c r="Q123" i="5"/>
  <c r="O123" i="5"/>
  <c r="E123" i="5"/>
  <c r="P123" i="5" s="1"/>
  <c r="A123" i="5"/>
  <c r="Q122" i="5"/>
  <c r="O122" i="5"/>
  <c r="E122" i="5"/>
  <c r="P122" i="5" s="1"/>
  <c r="A122" i="5"/>
  <c r="Q121" i="5"/>
  <c r="O121" i="5"/>
  <c r="E121" i="5"/>
  <c r="P121" i="5" s="1"/>
  <c r="A121" i="5"/>
  <c r="Q120" i="5"/>
  <c r="O120" i="5"/>
  <c r="E120" i="5"/>
  <c r="P120" i="5" s="1"/>
  <c r="A120" i="5"/>
  <c r="Q119" i="5"/>
  <c r="O119" i="5"/>
  <c r="E119" i="5"/>
  <c r="P119" i="5" s="1"/>
  <c r="A119" i="5"/>
  <c r="Q118" i="5"/>
  <c r="O118" i="5"/>
  <c r="E118" i="5"/>
  <c r="P118" i="5" s="1"/>
  <c r="A118" i="5"/>
  <c r="Q117" i="5"/>
  <c r="O117" i="5"/>
  <c r="E117" i="5"/>
  <c r="P117" i="5" s="1"/>
  <c r="A117" i="5"/>
  <c r="Q116" i="5"/>
  <c r="O116" i="5"/>
  <c r="E116" i="5"/>
  <c r="P116" i="5" s="1"/>
  <c r="A116" i="5"/>
  <c r="Q115" i="5"/>
  <c r="O115" i="5"/>
  <c r="E115" i="5"/>
  <c r="P115" i="5" s="1"/>
  <c r="A115" i="5"/>
  <c r="Q114" i="5"/>
  <c r="O114" i="5"/>
  <c r="E114" i="5"/>
  <c r="P114" i="5" s="1"/>
  <c r="A114" i="5"/>
  <c r="Q113" i="5"/>
  <c r="O113" i="5"/>
  <c r="E113" i="5"/>
  <c r="P113" i="5" s="1"/>
  <c r="A113" i="5"/>
  <c r="Q112" i="5"/>
  <c r="O112" i="5"/>
  <c r="E112" i="5"/>
  <c r="P112" i="5" s="1"/>
  <c r="A112" i="5"/>
  <c r="Q111" i="5"/>
  <c r="O111" i="5"/>
  <c r="E111" i="5"/>
  <c r="P111" i="5" s="1"/>
  <c r="A111" i="5"/>
  <c r="Q110" i="5"/>
  <c r="O110" i="5"/>
  <c r="E110" i="5"/>
  <c r="P110" i="5" s="1"/>
  <c r="A110" i="5"/>
  <c r="Q109" i="5"/>
  <c r="O109" i="5"/>
  <c r="E109" i="5"/>
  <c r="P109" i="5" s="1"/>
  <c r="A109" i="5"/>
  <c r="Q108" i="5"/>
  <c r="O108" i="5"/>
  <c r="E108" i="5"/>
  <c r="P108" i="5" s="1"/>
  <c r="A108" i="5"/>
  <c r="Q107" i="5"/>
  <c r="O107" i="5"/>
  <c r="E107" i="5"/>
  <c r="P107" i="5" s="1"/>
  <c r="A107" i="5"/>
  <c r="Q106" i="5"/>
  <c r="O106" i="5"/>
  <c r="E106" i="5"/>
  <c r="P106" i="5" s="1"/>
  <c r="A106" i="5"/>
  <c r="Q105" i="5"/>
  <c r="O105" i="5"/>
  <c r="E105" i="5"/>
  <c r="P105" i="5" s="1"/>
  <c r="A105" i="5"/>
  <c r="Q104" i="5"/>
  <c r="O104" i="5"/>
  <c r="E104" i="5"/>
  <c r="P104" i="5" s="1"/>
  <c r="A104" i="5"/>
  <c r="Q103" i="5"/>
  <c r="O103" i="5"/>
  <c r="E103" i="5"/>
  <c r="P103" i="5" s="1"/>
  <c r="A103" i="5"/>
  <c r="Q102" i="5"/>
  <c r="O102" i="5"/>
  <c r="E102" i="5"/>
  <c r="P102" i="5" s="1"/>
  <c r="A102" i="5"/>
  <c r="Q101" i="5"/>
  <c r="O101" i="5"/>
  <c r="E101" i="5"/>
  <c r="P101" i="5" s="1"/>
  <c r="A101" i="5"/>
  <c r="Q100" i="5"/>
  <c r="O100" i="5"/>
  <c r="E100" i="5"/>
  <c r="P100" i="5" s="1"/>
  <c r="A100" i="5"/>
  <c r="Q99" i="5"/>
  <c r="O99" i="5"/>
  <c r="E99" i="5"/>
  <c r="P99" i="5" s="1"/>
  <c r="A99" i="5"/>
  <c r="Q98" i="5"/>
  <c r="O98" i="5"/>
  <c r="E98" i="5"/>
  <c r="P98" i="5" s="1"/>
  <c r="A98" i="5"/>
  <c r="Q97" i="5"/>
  <c r="O97" i="5"/>
  <c r="E97" i="5"/>
  <c r="P97" i="5" s="1"/>
  <c r="A97" i="5"/>
  <c r="Q96" i="5"/>
  <c r="O96" i="5"/>
  <c r="E96" i="5"/>
  <c r="P96" i="5" s="1"/>
  <c r="A96" i="5"/>
  <c r="Q95" i="5"/>
  <c r="O95" i="5"/>
  <c r="E95" i="5"/>
  <c r="P95" i="5" s="1"/>
  <c r="A95" i="5"/>
  <c r="Q94" i="5"/>
  <c r="O94" i="5"/>
  <c r="E94" i="5"/>
  <c r="P94" i="5" s="1"/>
  <c r="A94" i="5"/>
  <c r="Q93" i="5"/>
  <c r="O93" i="5"/>
  <c r="E93" i="5"/>
  <c r="P93" i="5" s="1"/>
  <c r="A93" i="5"/>
  <c r="Q92" i="5"/>
  <c r="O92" i="5"/>
  <c r="E92" i="5"/>
  <c r="P92" i="5" s="1"/>
  <c r="A92" i="5"/>
  <c r="Q91" i="5"/>
  <c r="O91" i="5"/>
  <c r="E91" i="5"/>
  <c r="P91" i="5" s="1"/>
  <c r="A91" i="5"/>
  <c r="Q90" i="5"/>
  <c r="O90" i="5"/>
  <c r="E90" i="5"/>
  <c r="P90" i="5" s="1"/>
  <c r="A90" i="5"/>
  <c r="Q89" i="5"/>
  <c r="O89" i="5"/>
  <c r="E89" i="5"/>
  <c r="P89" i="5" s="1"/>
  <c r="A89" i="5"/>
  <c r="Q88" i="5"/>
  <c r="O88" i="5"/>
  <c r="E88" i="5"/>
  <c r="P88" i="5" s="1"/>
  <c r="A88" i="5"/>
  <c r="Q87" i="5"/>
  <c r="O87" i="5"/>
  <c r="E87" i="5"/>
  <c r="P87" i="5" s="1"/>
  <c r="A87" i="5"/>
  <c r="Q86" i="5"/>
  <c r="O86" i="5"/>
  <c r="E86" i="5"/>
  <c r="P86" i="5" s="1"/>
  <c r="A86" i="5"/>
  <c r="Q85" i="5"/>
  <c r="O85" i="5"/>
  <c r="E85" i="5"/>
  <c r="P85" i="5" s="1"/>
  <c r="A85" i="5"/>
  <c r="Q84" i="5"/>
  <c r="O84" i="5"/>
  <c r="E84" i="5"/>
  <c r="P84" i="5" s="1"/>
  <c r="A84" i="5"/>
  <c r="Q83" i="5"/>
  <c r="O83" i="5"/>
  <c r="E83" i="5"/>
  <c r="P83" i="5" s="1"/>
  <c r="A83" i="5"/>
  <c r="Q82" i="5"/>
  <c r="O82" i="5"/>
  <c r="E82" i="5"/>
  <c r="P82" i="5" s="1"/>
  <c r="A82" i="5"/>
  <c r="Q81" i="5"/>
  <c r="O81" i="5"/>
  <c r="E81" i="5"/>
  <c r="P81" i="5" s="1"/>
  <c r="A81" i="5"/>
  <c r="Q80" i="5"/>
  <c r="O80" i="5"/>
  <c r="E80" i="5"/>
  <c r="P80" i="5" s="1"/>
  <c r="A80" i="5"/>
  <c r="Q79" i="5"/>
  <c r="O79" i="5"/>
  <c r="E79" i="5"/>
  <c r="P79" i="5" s="1"/>
  <c r="A79" i="5"/>
  <c r="Q78" i="5"/>
  <c r="O78" i="5"/>
  <c r="E78" i="5"/>
  <c r="P78" i="5" s="1"/>
  <c r="A78" i="5"/>
  <c r="Q77" i="5"/>
  <c r="O77" i="5"/>
  <c r="E77" i="5"/>
  <c r="P77" i="5" s="1"/>
  <c r="A77" i="5"/>
  <c r="Q76" i="5"/>
  <c r="O76" i="5"/>
  <c r="E76" i="5"/>
  <c r="P76" i="5" s="1"/>
  <c r="A76" i="5"/>
  <c r="Q75" i="5"/>
  <c r="O75" i="5"/>
  <c r="E75" i="5"/>
  <c r="P75" i="5" s="1"/>
  <c r="A75" i="5"/>
  <c r="Q74" i="5"/>
  <c r="O74" i="5"/>
  <c r="E74" i="5"/>
  <c r="P74" i="5" s="1"/>
  <c r="A74" i="5"/>
  <c r="Q73" i="5"/>
  <c r="O73" i="5"/>
  <c r="E73" i="5"/>
  <c r="P73" i="5" s="1"/>
  <c r="A73" i="5"/>
  <c r="Q72" i="5"/>
  <c r="O72" i="5"/>
  <c r="E72" i="5"/>
  <c r="P72" i="5" s="1"/>
  <c r="A72" i="5"/>
  <c r="Q71" i="5"/>
  <c r="O71" i="5"/>
  <c r="E71" i="5"/>
  <c r="P71" i="5" s="1"/>
  <c r="A71" i="5"/>
  <c r="Q70" i="5"/>
  <c r="O70" i="5"/>
  <c r="E70" i="5"/>
  <c r="P70" i="5" s="1"/>
  <c r="A70" i="5"/>
  <c r="Q69" i="5"/>
  <c r="O69" i="5"/>
  <c r="E69" i="5"/>
  <c r="P69" i="5" s="1"/>
  <c r="A69" i="5"/>
  <c r="Q68" i="5"/>
  <c r="O68" i="5"/>
  <c r="E68" i="5"/>
  <c r="P68" i="5" s="1"/>
  <c r="A68" i="5"/>
  <c r="Q67" i="5"/>
  <c r="O67" i="5"/>
  <c r="E67" i="5"/>
  <c r="P67" i="5" s="1"/>
  <c r="A67" i="5"/>
  <c r="Q66" i="5"/>
  <c r="O66" i="5"/>
  <c r="E66" i="5"/>
  <c r="P66" i="5" s="1"/>
  <c r="A66" i="5"/>
  <c r="Q65" i="5"/>
  <c r="O65" i="5"/>
  <c r="E65" i="5"/>
  <c r="P65" i="5" s="1"/>
  <c r="A65" i="5"/>
  <c r="Q64" i="5"/>
  <c r="O64" i="5"/>
  <c r="E64" i="5"/>
  <c r="P64" i="5" s="1"/>
  <c r="A64" i="5"/>
  <c r="Q63" i="5"/>
  <c r="O63" i="5"/>
  <c r="E63" i="5"/>
  <c r="P63" i="5" s="1"/>
  <c r="A63" i="5"/>
  <c r="Q62" i="5"/>
  <c r="O62" i="5"/>
  <c r="E62" i="5"/>
  <c r="P62" i="5" s="1"/>
  <c r="A62" i="5"/>
  <c r="Q61" i="5"/>
  <c r="O61" i="5"/>
  <c r="E61" i="5"/>
  <c r="P61" i="5" s="1"/>
  <c r="A61" i="5"/>
  <c r="Q60" i="5"/>
  <c r="O60" i="5"/>
  <c r="E60" i="5"/>
  <c r="P60" i="5" s="1"/>
  <c r="A60" i="5"/>
  <c r="Q59" i="5"/>
  <c r="O59" i="5"/>
  <c r="E59" i="5"/>
  <c r="P59" i="5" s="1"/>
  <c r="A59" i="5"/>
  <c r="Q58" i="5"/>
  <c r="O58" i="5"/>
  <c r="E58" i="5"/>
  <c r="P58" i="5" s="1"/>
  <c r="A58" i="5"/>
  <c r="Q57" i="5"/>
  <c r="O57" i="5"/>
  <c r="E57" i="5"/>
  <c r="P57" i="5" s="1"/>
  <c r="A57" i="5"/>
  <c r="Q56" i="5"/>
  <c r="O56" i="5"/>
  <c r="E56" i="5"/>
  <c r="P56" i="5" s="1"/>
  <c r="A56" i="5"/>
  <c r="Q55" i="5"/>
  <c r="O55" i="5"/>
  <c r="E55" i="5"/>
  <c r="P55" i="5" s="1"/>
  <c r="A55" i="5"/>
  <c r="Q54" i="5"/>
  <c r="O54" i="5"/>
  <c r="E54" i="5"/>
  <c r="P54" i="5" s="1"/>
  <c r="A54" i="5"/>
  <c r="Q53" i="5"/>
  <c r="O53" i="5"/>
  <c r="E53" i="5"/>
  <c r="P53" i="5" s="1"/>
  <c r="A53" i="5"/>
  <c r="Q52" i="5"/>
  <c r="O52" i="5"/>
  <c r="E52" i="5"/>
  <c r="P52" i="5" s="1"/>
  <c r="A52" i="5"/>
  <c r="Q51" i="5"/>
  <c r="O51" i="5"/>
  <c r="E51" i="5"/>
  <c r="P51" i="5" s="1"/>
  <c r="A51" i="5"/>
  <c r="Q50" i="5"/>
  <c r="O50" i="5"/>
  <c r="E50" i="5"/>
  <c r="P50" i="5" s="1"/>
  <c r="A50" i="5"/>
  <c r="Q49" i="5"/>
  <c r="O49" i="5"/>
  <c r="E49" i="5"/>
  <c r="P49" i="5" s="1"/>
  <c r="A49" i="5"/>
  <c r="Q48" i="5"/>
  <c r="O48" i="5"/>
  <c r="E48" i="5"/>
  <c r="P48" i="5" s="1"/>
  <c r="A48" i="5"/>
  <c r="Q47" i="5"/>
  <c r="O47" i="5"/>
  <c r="E47" i="5"/>
  <c r="P47" i="5" s="1"/>
  <c r="A47" i="5"/>
  <c r="Q46" i="5"/>
  <c r="O46" i="5"/>
  <c r="E46" i="5"/>
  <c r="P46" i="5" s="1"/>
  <c r="A46" i="5"/>
  <c r="Q45" i="5"/>
  <c r="O45" i="5"/>
  <c r="E45" i="5"/>
  <c r="P45" i="5" s="1"/>
  <c r="A45" i="5"/>
  <c r="Q44" i="5"/>
  <c r="O44" i="5"/>
  <c r="E44" i="5"/>
  <c r="P44" i="5" s="1"/>
  <c r="A44" i="5"/>
  <c r="Q43" i="5"/>
  <c r="O43" i="5"/>
  <c r="E43" i="5"/>
  <c r="P43" i="5" s="1"/>
  <c r="A43" i="5"/>
  <c r="Q42" i="5"/>
  <c r="O42" i="5"/>
  <c r="E42" i="5"/>
  <c r="P42" i="5" s="1"/>
  <c r="A42" i="5"/>
  <c r="Q41" i="5"/>
  <c r="O41" i="5"/>
  <c r="E41" i="5"/>
  <c r="P41" i="5" s="1"/>
  <c r="A41" i="5"/>
  <c r="Q40" i="5"/>
  <c r="O40" i="5"/>
  <c r="E40" i="5"/>
  <c r="P40" i="5" s="1"/>
  <c r="A40" i="5"/>
  <c r="Q39" i="5"/>
  <c r="O39" i="5"/>
  <c r="E39" i="5"/>
  <c r="P39" i="5" s="1"/>
  <c r="A39" i="5"/>
  <c r="Q38" i="5"/>
  <c r="O38" i="5"/>
  <c r="E38" i="5"/>
  <c r="P38" i="5" s="1"/>
  <c r="A38" i="5"/>
  <c r="Q37" i="5"/>
  <c r="O37" i="5"/>
  <c r="E37" i="5"/>
  <c r="P37" i="5" s="1"/>
  <c r="A37" i="5"/>
  <c r="Q36" i="5"/>
  <c r="O36" i="5"/>
  <c r="E36" i="5"/>
  <c r="P36" i="5" s="1"/>
  <c r="A36" i="5"/>
  <c r="Q35" i="5"/>
  <c r="O35" i="5"/>
  <c r="E35" i="5"/>
  <c r="P35" i="5" s="1"/>
  <c r="A35" i="5"/>
  <c r="Q34" i="5"/>
  <c r="O34" i="5"/>
  <c r="E34" i="5"/>
  <c r="P34" i="5" s="1"/>
  <c r="A34" i="5"/>
  <c r="Q33" i="5"/>
  <c r="O33" i="5"/>
  <c r="E33" i="5"/>
  <c r="P33" i="5" s="1"/>
  <c r="A33" i="5"/>
  <c r="Q32" i="5"/>
  <c r="O32" i="5"/>
  <c r="E32" i="5"/>
  <c r="P32" i="5" s="1"/>
  <c r="A32" i="5"/>
  <c r="Q31" i="5"/>
  <c r="O31" i="5"/>
  <c r="E31" i="5"/>
  <c r="P31" i="5" s="1"/>
  <c r="A31" i="5"/>
  <c r="Q30" i="5"/>
  <c r="O30" i="5"/>
  <c r="E30" i="5"/>
  <c r="P30" i="5" s="1"/>
  <c r="A30" i="5"/>
  <c r="Q29" i="5"/>
  <c r="O29" i="5"/>
  <c r="E29" i="5"/>
  <c r="P29" i="5" s="1"/>
  <c r="A29" i="5"/>
  <c r="Q28" i="5"/>
  <c r="O28" i="5"/>
  <c r="E28" i="5"/>
  <c r="P28" i="5" s="1"/>
  <c r="A28" i="5"/>
  <c r="Q27" i="5"/>
  <c r="O27" i="5"/>
  <c r="E27" i="5"/>
  <c r="P27" i="5" s="1"/>
  <c r="A27" i="5"/>
  <c r="Q26" i="5"/>
  <c r="O26" i="5"/>
  <c r="E26" i="5"/>
  <c r="P26" i="5" s="1"/>
  <c r="A26" i="5"/>
  <c r="Q25" i="5"/>
  <c r="O25" i="5"/>
  <c r="E25" i="5"/>
  <c r="P25" i="5" s="1"/>
  <c r="A25" i="5"/>
  <c r="Q24" i="5"/>
  <c r="O24" i="5"/>
  <c r="E24" i="5"/>
  <c r="P24" i="5" s="1"/>
  <c r="A24" i="5"/>
  <c r="Q23" i="5"/>
  <c r="O23" i="5"/>
  <c r="E23" i="5"/>
  <c r="P23" i="5" s="1"/>
  <c r="A23" i="5"/>
  <c r="Q22" i="5"/>
  <c r="O22" i="5"/>
  <c r="E22" i="5"/>
  <c r="P22" i="5" s="1"/>
  <c r="A22" i="5"/>
  <c r="Q21" i="5"/>
  <c r="O21" i="5"/>
  <c r="E21" i="5"/>
  <c r="P21" i="5" s="1"/>
  <c r="A21" i="5"/>
  <c r="Q20" i="5"/>
  <c r="O20" i="5"/>
  <c r="E20" i="5"/>
  <c r="P20" i="5" s="1"/>
  <c r="A20" i="5"/>
  <c r="Q19" i="5"/>
  <c r="O19" i="5"/>
  <c r="E19" i="5"/>
  <c r="P19" i="5" s="1"/>
  <c r="A19" i="5"/>
  <c r="Q18" i="5"/>
  <c r="O18" i="5"/>
  <c r="E18" i="5"/>
  <c r="P18" i="5" s="1"/>
  <c r="A18" i="5"/>
  <c r="Q17" i="5"/>
  <c r="O17" i="5"/>
  <c r="E17" i="5"/>
  <c r="P17" i="5" s="1"/>
  <c r="A17" i="5"/>
  <c r="Q16" i="5"/>
  <c r="O16" i="5"/>
  <c r="E16" i="5"/>
  <c r="P16" i="5" s="1"/>
  <c r="A16" i="5"/>
  <c r="Q15" i="5"/>
  <c r="O15" i="5"/>
  <c r="E15" i="5"/>
  <c r="P15" i="5" s="1"/>
  <c r="A15" i="5"/>
  <c r="Q14" i="5"/>
  <c r="O14" i="5"/>
  <c r="E14" i="5"/>
  <c r="P14" i="5" s="1"/>
  <c r="A14" i="5"/>
  <c r="Q13" i="5"/>
  <c r="O13" i="5"/>
  <c r="E13" i="5"/>
  <c r="P13" i="5" s="1"/>
  <c r="A13" i="5"/>
  <c r="Q12" i="5"/>
  <c r="O12" i="5"/>
  <c r="E12" i="5"/>
  <c r="P12" i="5" s="1"/>
  <c r="A12" i="5"/>
  <c r="Q11" i="5"/>
  <c r="O11" i="5"/>
  <c r="E11" i="5"/>
  <c r="P11" i="5" s="1"/>
  <c r="A11" i="5"/>
  <c r="Q10" i="5"/>
  <c r="O10" i="5"/>
  <c r="E10" i="5"/>
  <c r="P10" i="5" s="1"/>
  <c r="A10" i="5"/>
  <c r="Q9" i="5"/>
  <c r="O9" i="5"/>
  <c r="E9" i="5"/>
  <c r="P9" i="5" s="1"/>
  <c r="A9" i="5"/>
  <c r="Q8" i="5"/>
  <c r="O8" i="5"/>
  <c r="E8" i="5"/>
  <c r="P8" i="5" s="1"/>
  <c r="A8" i="5"/>
  <c r="Q7" i="5"/>
  <c r="O7" i="5"/>
  <c r="E7" i="5"/>
  <c r="P7" i="5" s="1"/>
  <c r="A7" i="5"/>
  <c r="Q6" i="5"/>
  <c r="I6" i="3" s="1"/>
  <c r="I7" i="3" s="1"/>
  <c r="I8" i="3" s="1"/>
  <c r="I9" i="3" s="1"/>
  <c r="I10" i="3" s="1"/>
  <c r="I11" i="3" s="1"/>
  <c r="I12" i="3" s="1"/>
  <c r="I13" i="3" s="1"/>
  <c r="I14" i="3" s="1"/>
  <c r="I15" i="3" s="1"/>
  <c r="I16" i="3" s="1"/>
  <c r="I17" i="3" s="1"/>
  <c r="I18" i="3" s="1"/>
  <c r="I19" i="3" s="1"/>
  <c r="I20" i="3" s="1"/>
  <c r="I21" i="3" s="1"/>
  <c r="I22" i="3" s="1"/>
  <c r="I23" i="3" s="1"/>
  <c r="I24" i="3" s="1"/>
  <c r="I25" i="3" s="1"/>
  <c r="I26" i="3" s="1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I404" i="3" s="1"/>
  <c r="I405" i="3" s="1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O6" i="5"/>
  <c r="E6" i="5"/>
  <c r="P6" i="5" s="1"/>
  <c r="A6" i="5"/>
  <c r="Q4" i="5"/>
  <c r="P4" i="5"/>
  <c r="O4" i="5"/>
  <c r="N4" i="5"/>
  <c r="B4" i="5"/>
  <c r="H1" i="5"/>
  <c r="H6" i="3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H404" i="3" s="1"/>
  <c r="H405" i="3" s="1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G6" i="3"/>
  <c r="G7" i="3" s="1"/>
  <c r="G8" i="3" s="1"/>
  <c r="G9" i="3" s="1"/>
  <c r="G10" i="3" s="1"/>
  <c r="G11" i="3" s="1"/>
  <c r="G12" i="3" s="1"/>
  <c r="G13" i="3" s="1"/>
  <c r="G14" i="3" s="1"/>
  <c r="G15" i="3" s="1"/>
  <c r="G16" i="3" s="1"/>
  <c r="G17" i="3" s="1"/>
  <c r="G18" i="3" s="1"/>
  <c r="G19" i="3" s="1"/>
  <c r="G20" i="3" s="1"/>
  <c r="G21" i="3" s="1"/>
  <c r="G22" i="3" s="1"/>
  <c r="G23" i="3" s="1"/>
  <c r="G24" i="3" s="1"/>
  <c r="G25" i="3" s="1"/>
  <c r="G26" i="3" s="1"/>
  <c r="G27" i="3" s="1"/>
  <c r="G28" i="3" s="1"/>
  <c r="G29" i="3" s="1"/>
  <c r="G30" i="3" s="1"/>
  <c r="G31" i="3" s="1"/>
  <c r="G32" i="3" s="1"/>
  <c r="G33" i="3" s="1"/>
  <c r="G34" i="3" s="1"/>
  <c r="G35" i="3" s="1"/>
  <c r="G36" i="3" s="1"/>
  <c r="G37" i="3" s="1"/>
  <c r="G38" i="3" s="1"/>
  <c r="G39" i="3" s="1"/>
  <c r="G40" i="3" s="1"/>
  <c r="G41" i="3" s="1"/>
  <c r="G42" i="3" s="1"/>
  <c r="G43" i="3" s="1"/>
  <c r="G44" i="3" s="1"/>
  <c r="G45" i="3" s="1"/>
  <c r="G46" i="3" s="1"/>
  <c r="G47" i="3" s="1"/>
  <c r="G48" i="3" s="1"/>
  <c r="G49" i="3" s="1"/>
  <c r="G50" i="3" s="1"/>
  <c r="G51" i="3" s="1"/>
  <c r="G52" i="3" s="1"/>
  <c r="G53" i="3" s="1"/>
  <c r="G54" i="3" s="1"/>
  <c r="G55" i="3" s="1"/>
  <c r="G56" i="3" s="1"/>
  <c r="G57" i="3" s="1"/>
  <c r="G58" i="3" s="1"/>
  <c r="G59" i="3" s="1"/>
  <c r="G60" i="3" s="1"/>
  <c r="G61" i="3" s="1"/>
  <c r="G62" i="3" s="1"/>
  <c r="G63" i="3" s="1"/>
  <c r="G64" i="3" s="1"/>
  <c r="G65" i="3" s="1"/>
  <c r="G66" i="3" s="1"/>
  <c r="G67" i="3" s="1"/>
  <c r="G68" i="3" s="1"/>
  <c r="G69" i="3" s="1"/>
  <c r="G70" i="3" s="1"/>
  <c r="G71" i="3" s="1"/>
  <c r="G72" i="3" s="1"/>
  <c r="G73" i="3" s="1"/>
  <c r="G74" i="3" s="1"/>
  <c r="G75" i="3" s="1"/>
  <c r="G76" i="3" s="1"/>
  <c r="G77" i="3" s="1"/>
  <c r="G78" i="3" s="1"/>
  <c r="G79" i="3" s="1"/>
  <c r="G80" i="3" s="1"/>
  <c r="G81" i="3" s="1"/>
  <c r="G82" i="3" s="1"/>
  <c r="G83" i="3" s="1"/>
  <c r="G84" i="3" s="1"/>
  <c r="G85" i="3" s="1"/>
  <c r="G86" i="3" s="1"/>
  <c r="G87" i="3" s="1"/>
  <c r="G88" i="3" s="1"/>
  <c r="G89" i="3" s="1"/>
  <c r="G90" i="3" s="1"/>
  <c r="G91" i="3" s="1"/>
  <c r="G92" i="3" s="1"/>
  <c r="G93" i="3" s="1"/>
  <c r="G94" i="3" s="1"/>
  <c r="G95" i="3" s="1"/>
  <c r="G96" i="3" s="1"/>
  <c r="G97" i="3" s="1"/>
  <c r="G98" i="3" s="1"/>
  <c r="G99" i="3" s="1"/>
  <c r="G100" i="3" s="1"/>
  <c r="G101" i="3" s="1"/>
  <c r="G102" i="3" s="1"/>
  <c r="G103" i="3" s="1"/>
  <c r="G104" i="3" s="1"/>
  <c r="G105" i="3" s="1"/>
  <c r="G106" i="3" s="1"/>
  <c r="G107" i="3" s="1"/>
  <c r="G108" i="3" s="1"/>
  <c r="G109" i="3" s="1"/>
  <c r="G110" i="3" s="1"/>
  <c r="G111" i="3" s="1"/>
  <c r="G112" i="3" s="1"/>
  <c r="G113" i="3" s="1"/>
  <c r="G114" i="3" s="1"/>
  <c r="G115" i="3" s="1"/>
  <c r="G116" i="3" s="1"/>
  <c r="G117" i="3" s="1"/>
  <c r="G118" i="3" s="1"/>
  <c r="G119" i="3" s="1"/>
  <c r="G120" i="3" s="1"/>
  <c r="G121" i="3" s="1"/>
  <c r="G122" i="3" s="1"/>
  <c r="G123" i="3" s="1"/>
  <c r="G124" i="3" s="1"/>
  <c r="G125" i="3" s="1"/>
  <c r="G126" i="3" s="1"/>
  <c r="G127" i="3" s="1"/>
  <c r="G128" i="3" s="1"/>
  <c r="G129" i="3" s="1"/>
  <c r="G130" i="3" s="1"/>
  <c r="G131" i="3" s="1"/>
  <c r="G132" i="3" s="1"/>
  <c r="G133" i="3" s="1"/>
  <c r="G134" i="3" s="1"/>
  <c r="G135" i="3" s="1"/>
  <c r="G136" i="3" s="1"/>
  <c r="G137" i="3" s="1"/>
  <c r="G138" i="3" s="1"/>
  <c r="G139" i="3" s="1"/>
  <c r="G140" i="3" s="1"/>
  <c r="G141" i="3" s="1"/>
  <c r="G142" i="3" s="1"/>
  <c r="G143" i="3" s="1"/>
  <c r="G144" i="3" s="1"/>
  <c r="G145" i="3" s="1"/>
  <c r="G146" i="3" s="1"/>
  <c r="G147" i="3" s="1"/>
  <c r="G148" i="3" s="1"/>
  <c r="G149" i="3" s="1"/>
  <c r="G150" i="3" s="1"/>
  <c r="G151" i="3" s="1"/>
  <c r="G152" i="3" s="1"/>
  <c r="G153" i="3" s="1"/>
  <c r="G154" i="3" s="1"/>
  <c r="G155" i="3" s="1"/>
  <c r="G156" i="3" s="1"/>
  <c r="G157" i="3" s="1"/>
  <c r="G158" i="3" s="1"/>
  <c r="G159" i="3" s="1"/>
  <c r="G160" i="3" s="1"/>
  <c r="G161" i="3" s="1"/>
  <c r="G162" i="3" s="1"/>
  <c r="G163" i="3" s="1"/>
  <c r="G164" i="3" s="1"/>
  <c r="G165" i="3" s="1"/>
  <c r="G166" i="3" s="1"/>
  <c r="G167" i="3" s="1"/>
  <c r="G168" i="3" s="1"/>
  <c r="G169" i="3" s="1"/>
  <c r="G170" i="3" s="1"/>
  <c r="G171" i="3" s="1"/>
  <c r="G172" i="3" s="1"/>
  <c r="G173" i="3" s="1"/>
  <c r="G174" i="3" s="1"/>
  <c r="G175" i="3" s="1"/>
  <c r="G176" i="3" s="1"/>
  <c r="G177" i="3" s="1"/>
  <c r="G178" i="3" s="1"/>
  <c r="G179" i="3" s="1"/>
  <c r="G180" i="3" s="1"/>
  <c r="G181" i="3" s="1"/>
  <c r="G182" i="3" s="1"/>
  <c r="G183" i="3" s="1"/>
  <c r="G184" i="3" s="1"/>
  <c r="G185" i="3" s="1"/>
  <c r="G186" i="3" s="1"/>
  <c r="G187" i="3" s="1"/>
  <c r="G188" i="3" s="1"/>
  <c r="G189" i="3" s="1"/>
  <c r="G190" i="3" s="1"/>
  <c r="G191" i="3" s="1"/>
  <c r="G192" i="3" s="1"/>
  <c r="G193" i="3" s="1"/>
  <c r="G194" i="3" s="1"/>
  <c r="G195" i="3" s="1"/>
  <c r="G196" i="3" s="1"/>
  <c r="G197" i="3" s="1"/>
  <c r="G198" i="3" s="1"/>
  <c r="G199" i="3" s="1"/>
  <c r="G200" i="3" s="1"/>
  <c r="G201" i="3" s="1"/>
  <c r="G202" i="3" s="1"/>
  <c r="G203" i="3" s="1"/>
  <c r="G204" i="3" s="1"/>
  <c r="G205" i="3" s="1"/>
  <c r="G206" i="3" s="1"/>
  <c r="G207" i="3" s="1"/>
  <c r="G208" i="3" s="1"/>
  <c r="G209" i="3" s="1"/>
  <c r="G210" i="3" s="1"/>
  <c r="G211" i="3" s="1"/>
  <c r="G212" i="3" s="1"/>
  <c r="G213" i="3" s="1"/>
  <c r="G214" i="3" s="1"/>
  <c r="G215" i="3" s="1"/>
  <c r="G216" i="3" s="1"/>
  <c r="G217" i="3" s="1"/>
  <c r="G218" i="3" s="1"/>
  <c r="G219" i="3" s="1"/>
  <c r="G220" i="3" s="1"/>
  <c r="G221" i="3" s="1"/>
  <c r="G222" i="3" s="1"/>
  <c r="G223" i="3" s="1"/>
  <c r="G224" i="3" s="1"/>
  <c r="G225" i="3" s="1"/>
  <c r="G226" i="3" s="1"/>
  <c r="G227" i="3" s="1"/>
  <c r="G228" i="3" s="1"/>
  <c r="G229" i="3" s="1"/>
  <c r="G230" i="3" s="1"/>
  <c r="G231" i="3" s="1"/>
  <c r="G232" i="3" s="1"/>
  <c r="G233" i="3" s="1"/>
  <c r="G234" i="3" s="1"/>
  <c r="G235" i="3" s="1"/>
  <c r="G236" i="3" s="1"/>
  <c r="G237" i="3" s="1"/>
  <c r="G238" i="3" s="1"/>
  <c r="G239" i="3" s="1"/>
  <c r="G240" i="3" s="1"/>
  <c r="G241" i="3" s="1"/>
  <c r="G242" i="3" s="1"/>
  <c r="G243" i="3" s="1"/>
  <c r="G244" i="3" s="1"/>
  <c r="G245" i="3" s="1"/>
  <c r="G246" i="3" s="1"/>
  <c r="G247" i="3" s="1"/>
  <c r="G248" i="3" s="1"/>
  <c r="G249" i="3" s="1"/>
  <c r="G250" i="3" s="1"/>
  <c r="G251" i="3" s="1"/>
  <c r="G252" i="3" s="1"/>
  <c r="G253" i="3" s="1"/>
  <c r="G254" i="3" s="1"/>
  <c r="G255" i="3" s="1"/>
  <c r="G256" i="3" s="1"/>
  <c r="G257" i="3" s="1"/>
  <c r="G258" i="3" s="1"/>
  <c r="G259" i="3" s="1"/>
  <c r="G260" i="3" s="1"/>
  <c r="G261" i="3" s="1"/>
  <c r="G262" i="3" s="1"/>
  <c r="G263" i="3" s="1"/>
  <c r="G264" i="3" s="1"/>
  <c r="G265" i="3" s="1"/>
  <c r="G266" i="3" s="1"/>
  <c r="G267" i="3" s="1"/>
  <c r="G268" i="3" s="1"/>
  <c r="G269" i="3" s="1"/>
  <c r="G270" i="3" s="1"/>
  <c r="G271" i="3" s="1"/>
  <c r="G272" i="3" s="1"/>
  <c r="G273" i="3" s="1"/>
  <c r="G274" i="3" s="1"/>
  <c r="G275" i="3" s="1"/>
  <c r="G276" i="3" s="1"/>
  <c r="G277" i="3" s="1"/>
  <c r="G278" i="3" s="1"/>
  <c r="G279" i="3" s="1"/>
  <c r="G280" i="3" s="1"/>
  <c r="G281" i="3" s="1"/>
  <c r="G282" i="3" s="1"/>
  <c r="G283" i="3" s="1"/>
  <c r="G284" i="3" s="1"/>
  <c r="G285" i="3" s="1"/>
  <c r="G286" i="3" s="1"/>
  <c r="G287" i="3" s="1"/>
  <c r="G288" i="3" s="1"/>
  <c r="G289" i="3" s="1"/>
  <c r="G290" i="3" s="1"/>
  <c r="G291" i="3" s="1"/>
  <c r="G292" i="3" s="1"/>
  <c r="G293" i="3" s="1"/>
  <c r="G294" i="3" s="1"/>
  <c r="G295" i="3" s="1"/>
  <c r="G296" i="3" s="1"/>
  <c r="G297" i="3" s="1"/>
  <c r="G298" i="3" s="1"/>
  <c r="G299" i="3" s="1"/>
  <c r="G300" i="3" s="1"/>
  <c r="G301" i="3" s="1"/>
  <c r="G302" i="3" s="1"/>
  <c r="G303" i="3" s="1"/>
  <c r="G304" i="3" s="1"/>
  <c r="G305" i="3" s="1"/>
  <c r="G306" i="3" s="1"/>
  <c r="G307" i="3" s="1"/>
  <c r="G308" i="3" s="1"/>
  <c r="G309" i="3" s="1"/>
  <c r="G310" i="3" s="1"/>
  <c r="G311" i="3" s="1"/>
  <c r="G312" i="3" s="1"/>
  <c r="G313" i="3" s="1"/>
  <c r="G314" i="3" s="1"/>
  <c r="G315" i="3" s="1"/>
  <c r="G316" i="3" s="1"/>
  <c r="G317" i="3" s="1"/>
  <c r="G318" i="3" s="1"/>
  <c r="G319" i="3" s="1"/>
  <c r="G320" i="3" s="1"/>
  <c r="G321" i="3" s="1"/>
  <c r="G322" i="3" s="1"/>
  <c r="G323" i="3" s="1"/>
  <c r="G324" i="3" s="1"/>
  <c r="G325" i="3" s="1"/>
  <c r="G326" i="3" s="1"/>
  <c r="G327" i="3" s="1"/>
  <c r="G328" i="3" s="1"/>
  <c r="G329" i="3" s="1"/>
  <c r="G330" i="3" s="1"/>
  <c r="G331" i="3" s="1"/>
  <c r="G332" i="3" s="1"/>
  <c r="G333" i="3" s="1"/>
  <c r="G334" i="3" s="1"/>
  <c r="G335" i="3" s="1"/>
  <c r="G336" i="3" s="1"/>
  <c r="G337" i="3" s="1"/>
  <c r="G338" i="3" s="1"/>
  <c r="G339" i="3" s="1"/>
  <c r="G340" i="3" s="1"/>
  <c r="G341" i="3" s="1"/>
  <c r="G342" i="3" s="1"/>
  <c r="G343" i="3" s="1"/>
  <c r="G344" i="3" s="1"/>
  <c r="G345" i="3" s="1"/>
  <c r="G346" i="3" s="1"/>
  <c r="G347" i="3" s="1"/>
  <c r="G348" i="3" s="1"/>
  <c r="G349" i="3" s="1"/>
  <c r="G350" i="3" s="1"/>
  <c r="G351" i="3" s="1"/>
  <c r="G352" i="3" s="1"/>
  <c r="G353" i="3" s="1"/>
  <c r="G354" i="3" s="1"/>
  <c r="G355" i="3" s="1"/>
  <c r="G356" i="3" s="1"/>
  <c r="G357" i="3" s="1"/>
  <c r="G358" i="3" s="1"/>
  <c r="G359" i="3" s="1"/>
  <c r="G360" i="3" s="1"/>
  <c r="G361" i="3" s="1"/>
  <c r="G362" i="3" s="1"/>
  <c r="G363" i="3" s="1"/>
  <c r="G364" i="3" s="1"/>
  <c r="G365" i="3" s="1"/>
  <c r="G366" i="3" s="1"/>
  <c r="G367" i="3" s="1"/>
  <c r="G368" i="3" s="1"/>
  <c r="G369" i="3" s="1"/>
  <c r="G370" i="3" s="1"/>
  <c r="G371" i="3" s="1"/>
  <c r="G372" i="3" s="1"/>
  <c r="G373" i="3" s="1"/>
  <c r="G374" i="3" s="1"/>
  <c r="G375" i="3" s="1"/>
  <c r="G376" i="3" s="1"/>
  <c r="G377" i="3" s="1"/>
  <c r="G378" i="3" s="1"/>
  <c r="G379" i="3" s="1"/>
  <c r="G380" i="3" s="1"/>
  <c r="G381" i="3" s="1"/>
  <c r="G382" i="3" s="1"/>
  <c r="G383" i="3" s="1"/>
  <c r="G384" i="3" s="1"/>
  <c r="G385" i="3" s="1"/>
  <c r="G386" i="3" s="1"/>
  <c r="G387" i="3" s="1"/>
  <c r="G388" i="3" s="1"/>
  <c r="G389" i="3" s="1"/>
  <c r="G390" i="3" s="1"/>
  <c r="G391" i="3" s="1"/>
  <c r="G392" i="3" s="1"/>
  <c r="G393" i="3" s="1"/>
  <c r="G394" i="3" s="1"/>
  <c r="G395" i="3" s="1"/>
  <c r="G396" i="3" s="1"/>
  <c r="G397" i="3" s="1"/>
  <c r="G398" i="3" s="1"/>
  <c r="G399" i="3" s="1"/>
  <c r="G400" i="3" s="1"/>
  <c r="G401" i="3" s="1"/>
  <c r="G402" i="3" s="1"/>
  <c r="G403" i="3" s="1"/>
  <c r="G404" i="3" s="1"/>
  <c r="G405" i="3" s="1"/>
  <c r="G406" i="3" s="1"/>
  <c r="G407" i="3" s="1"/>
  <c r="G408" i="3" s="1"/>
  <c r="G409" i="3" s="1"/>
  <c r="G410" i="3" s="1"/>
  <c r="G411" i="3" s="1"/>
  <c r="G412" i="3" s="1"/>
  <c r="G413" i="3" s="1"/>
  <c r="G414" i="3" s="1"/>
  <c r="G415" i="3" s="1"/>
  <c r="G416" i="3" s="1"/>
  <c r="G417" i="3" s="1"/>
  <c r="G418" i="3" s="1"/>
  <c r="G419" i="3" s="1"/>
  <c r="G420" i="3" s="1"/>
  <c r="G421" i="3" s="1"/>
  <c r="G422" i="3" s="1"/>
  <c r="G423" i="3" s="1"/>
  <c r="G424" i="3" s="1"/>
  <c r="G425" i="3" s="1"/>
  <c r="G426" i="3" s="1"/>
  <c r="G427" i="3" s="1"/>
  <c r="G428" i="3" s="1"/>
  <c r="G429" i="3" s="1"/>
  <c r="G430" i="3" s="1"/>
  <c r="G431" i="3" s="1"/>
  <c r="G432" i="3" s="1"/>
  <c r="G433" i="3" s="1"/>
  <c r="G434" i="3" s="1"/>
  <c r="G435" i="3" s="1"/>
  <c r="G436" i="3" s="1"/>
  <c r="G437" i="3" s="1"/>
  <c r="G438" i="3" s="1"/>
  <c r="G439" i="3" s="1"/>
  <c r="G440" i="3" s="1"/>
  <c r="G441" i="3" s="1"/>
  <c r="G442" i="3" s="1"/>
  <c r="G443" i="3" s="1"/>
  <c r="G444" i="3" s="1"/>
  <c r="G445" i="3" s="1"/>
  <c r="G446" i="3" s="1"/>
  <c r="G447" i="3" s="1"/>
  <c r="G448" i="3" s="1"/>
  <c r="G449" i="3" s="1"/>
  <c r="G450" i="3" s="1"/>
  <c r="G451" i="3" s="1"/>
  <c r="G452" i="3" s="1"/>
  <c r="G453" i="3" s="1"/>
  <c r="G454" i="3" s="1"/>
  <c r="G455" i="3" s="1"/>
  <c r="G456" i="3" s="1"/>
  <c r="G457" i="3" s="1"/>
  <c r="G458" i="3" s="1"/>
  <c r="G459" i="3" s="1"/>
  <c r="G460" i="3" s="1"/>
  <c r="G461" i="3" s="1"/>
  <c r="G462" i="3" s="1"/>
  <c r="G463" i="3" s="1"/>
  <c r="G464" i="3" s="1"/>
  <c r="G465" i="3" s="1"/>
  <c r="G466" i="3" s="1"/>
  <c r="G467" i="3" s="1"/>
  <c r="G468" i="3" s="1"/>
  <c r="G469" i="3" s="1"/>
  <c r="G470" i="3" s="1"/>
  <c r="G471" i="3" s="1"/>
  <c r="G472" i="3" s="1"/>
  <c r="G473" i="3" s="1"/>
  <c r="G474" i="3" s="1"/>
  <c r="G475" i="3" s="1"/>
  <c r="G476" i="3" s="1"/>
  <c r="G477" i="3" s="1"/>
  <c r="G478" i="3" s="1"/>
  <c r="G479" i="3" s="1"/>
  <c r="G480" i="3" s="1"/>
  <c r="G481" i="3" s="1"/>
  <c r="G482" i="3" s="1"/>
  <c r="G483" i="3" s="1"/>
  <c r="G484" i="3" s="1"/>
  <c r="G485" i="3" s="1"/>
  <c r="G486" i="3" s="1"/>
  <c r="G487" i="3" s="1"/>
  <c r="G488" i="3" s="1"/>
  <c r="G489" i="3" s="1"/>
  <c r="G490" i="3" s="1"/>
  <c r="G491" i="3" s="1"/>
  <c r="G492" i="3" s="1"/>
  <c r="G493" i="3" s="1"/>
  <c r="G494" i="3" s="1"/>
  <c r="G495" i="3" s="1"/>
  <c r="G496" i="3" s="1"/>
  <c r="G497" i="3" s="1"/>
  <c r="G498" i="3" s="1"/>
  <c r="G499" i="3" s="1"/>
  <c r="G500" i="3" s="1"/>
  <c r="G501" i="3" s="1"/>
  <c r="G502" i="3" s="1"/>
  <c r="G503" i="3" s="1"/>
  <c r="G504" i="3" s="1"/>
  <c r="G505" i="3" s="1"/>
  <c r="G506" i="3" s="1"/>
  <c r="G507" i="3" s="1"/>
  <c r="G508" i="3" s="1"/>
  <c r="G509" i="3" s="1"/>
  <c r="G510" i="3" s="1"/>
  <c r="G511" i="3" s="1"/>
  <c r="G512" i="3" s="1"/>
  <c r="G513" i="3" s="1"/>
  <c r="G514" i="3" s="1"/>
  <c r="G515" i="3" s="1"/>
  <c r="G516" i="3" s="1"/>
  <c r="G517" i="3" s="1"/>
  <c r="G518" i="3" s="1"/>
  <c r="G519" i="3" s="1"/>
  <c r="G520" i="3" s="1"/>
  <c r="G521" i="3" s="1"/>
  <c r="G522" i="3" s="1"/>
  <c r="G523" i="3" s="1"/>
  <c r="G524" i="3" s="1"/>
  <c r="G525" i="3" s="1"/>
  <c r="G526" i="3" s="1"/>
  <c r="G527" i="3" s="1"/>
  <c r="G528" i="3" s="1"/>
  <c r="G529" i="3" s="1"/>
  <c r="G530" i="3" s="1"/>
  <c r="G531" i="3" s="1"/>
  <c r="G532" i="3" s="1"/>
  <c r="G533" i="3" s="1"/>
  <c r="G534" i="3" s="1"/>
  <c r="G535" i="3" s="1"/>
  <c r="G536" i="3" s="1"/>
  <c r="G537" i="3" s="1"/>
  <c r="G538" i="3" s="1"/>
  <c r="G539" i="3" s="1"/>
  <c r="G540" i="3" s="1"/>
  <c r="G541" i="3" s="1"/>
  <c r="G542" i="3" s="1"/>
  <c r="G543" i="3" s="1"/>
  <c r="G544" i="3" s="1"/>
  <c r="G545" i="3" s="1"/>
  <c r="G546" i="3" s="1"/>
  <c r="G547" i="3" s="1"/>
  <c r="G548" i="3" s="1"/>
  <c r="G549" i="3" s="1"/>
  <c r="G550" i="3" s="1"/>
  <c r="G551" i="3" s="1"/>
  <c r="G552" i="3" s="1"/>
  <c r="G553" i="3" s="1"/>
  <c r="G554" i="3" s="1"/>
  <c r="G555" i="3" s="1"/>
  <c r="G556" i="3" s="1"/>
  <c r="G557" i="3" s="1"/>
  <c r="G558" i="3" s="1"/>
  <c r="G559" i="3" s="1"/>
  <c r="G560" i="3" s="1"/>
  <c r="G561" i="3" s="1"/>
  <c r="G562" i="3" s="1"/>
  <c r="G563" i="3" s="1"/>
  <c r="G564" i="3" s="1"/>
  <c r="G565" i="3" s="1"/>
  <c r="G566" i="3" s="1"/>
  <c r="G567" i="3" s="1"/>
  <c r="G568" i="3" s="1"/>
  <c r="G569" i="3" s="1"/>
  <c r="G570" i="3" s="1"/>
  <c r="G571" i="3" s="1"/>
  <c r="G572" i="3" s="1"/>
  <c r="G573" i="3" s="1"/>
  <c r="G574" i="3" s="1"/>
  <c r="G575" i="3" s="1"/>
  <c r="G576" i="3" s="1"/>
  <c r="G577" i="3" s="1"/>
  <c r="G578" i="3" s="1"/>
  <c r="G579" i="3" s="1"/>
  <c r="G580" i="3" s="1"/>
  <c r="G581" i="3" s="1"/>
  <c r="G582" i="3" s="1"/>
  <c r="G583" i="3" s="1"/>
  <c r="G584" i="3" s="1"/>
  <c r="G585" i="3" s="1"/>
  <c r="G586" i="3" s="1"/>
  <c r="G587" i="3" s="1"/>
  <c r="G588" i="3" s="1"/>
  <c r="G589" i="3" s="1"/>
  <c r="G590" i="3" s="1"/>
  <c r="G591" i="3" s="1"/>
  <c r="G592" i="3" s="1"/>
  <c r="G593" i="3" s="1"/>
  <c r="G594" i="3" s="1"/>
  <c r="G595" i="3" s="1"/>
  <c r="G596" i="3" s="1"/>
  <c r="G597" i="3" s="1"/>
  <c r="G598" i="3" s="1"/>
  <c r="G599" i="3" s="1"/>
  <c r="G600" i="3" s="1"/>
  <c r="G601" i="3" s="1"/>
  <c r="G602" i="3" s="1"/>
  <c r="G603" i="3" s="1"/>
  <c r="G604" i="3" s="1"/>
  <c r="G605" i="3" s="1"/>
  <c r="G606" i="3" s="1"/>
  <c r="G607" i="3" s="1"/>
  <c r="G608" i="3" s="1"/>
  <c r="G609" i="3" s="1"/>
  <c r="G610" i="3" s="1"/>
  <c r="G611" i="3" s="1"/>
  <c r="G612" i="3" s="1"/>
  <c r="G613" i="3" s="1"/>
  <c r="G614" i="3" s="1"/>
  <c r="G615" i="3" s="1"/>
  <c r="G616" i="3" s="1"/>
  <c r="G617" i="3" s="1"/>
  <c r="G618" i="3" s="1"/>
  <c r="G619" i="3" s="1"/>
  <c r="G620" i="3" s="1"/>
  <c r="G621" i="3" s="1"/>
  <c r="G622" i="3" s="1"/>
  <c r="G623" i="3" s="1"/>
  <c r="G624" i="3" s="1"/>
  <c r="G625" i="3" s="1"/>
  <c r="G626" i="3" s="1"/>
  <c r="G627" i="3" s="1"/>
  <c r="G628" i="3" s="1"/>
  <c r="G629" i="3" s="1"/>
  <c r="G630" i="3" s="1"/>
  <c r="G631" i="3" s="1"/>
  <c r="G632" i="3" s="1"/>
  <c r="G633" i="3" s="1"/>
  <c r="G634" i="3" s="1"/>
  <c r="G635" i="3" s="1"/>
  <c r="G636" i="3" s="1"/>
  <c r="G637" i="3" s="1"/>
  <c r="G638" i="3" s="1"/>
  <c r="G639" i="3" s="1"/>
  <c r="G640" i="3" s="1"/>
  <c r="G641" i="3" s="1"/>
  <c r="G642" i="3" s="1"/>
  <c r="G643" i="3" s="1"/>
  <c r="G644" i="3" s="1"/>
  <c r="G645" i="3" s="1"/>
  <c r="G646" i="3" s="1"/>
  <c r="G647" i="3" s="1"/>
  <c r="G648" i="3" s="1"/>
  <c r="G649" i="3" s="1"/>
  <c r="G650" i="3" s="1"/>
  <c r="G651" i="3" s="1"/>
  <c r="G652" i="3" s="1"/>
  <c r="G653" i="3" s="1"/>
  <c r="G654" i="3" s="1"/>
  <c r="G655" i="3" s="1"/>
  <c r="G656" i="3" s="1"/>
  <c r="G657" i="3" s="1"/>
  <c r="G658" i="3" s="1"/>
  <c r="G659" i="3" s="1"/>
  <c r="G660" i="3" s="1"/>
  <c r="G661" i="3" s="1"/>
  <c r="G662" i="3" s="1"/>
  <c r="G663" i="3" s="1"/>
  <c r="G664" i="3" s="1"/>
  <c r="G665" i="3" s="1"/>
  <c r="G666" i="3" s="1"/>
  <c r="G667" i="3" s="1"/>
  <c r="G668" i="3" s="1"/>
  <c r="G669" i="3" s="1"/>
  <c r="G670" i="3" s="1"/>
  <c r="G671" i="3" s="1"/>
  <c r="G672" i="3" s="1"/>
  <c r="G673" i="3" s="1"/>
  <c r="G674" i="3" s="1"/>
  <c r="G675" i="3" s="1"/>
  <c r="G676" i="3" s="1"/>
  <c r="G677" i="3" s="1"/>
  <c r="G678" i="3" s="1"/>
  <c r="G679" i="3" s="1"/>
  <c r="G680" i="3" s="1"/>
  <c r="G681" i="3" s="1"/>
  <c r="G682" i="3" s="1"/>
  <c r="G683" i="3" s="1"/>
  <c r="G684" i="3" s="1"/>
  <c r="G685" i="3" s="1"/>
  <c r="G686" i="3" s="1"/>
  <c r="G687" i="3" s="1"/>
  <c r="G688" i="3" s="1"/>
  <c r="G689" i="3" s="1"/>
  <c r="G690" i="3" s="1"/>
  <c r="G691" i="3" s="1"/>
  <c r="G692" i="3" s="1"/>
  <c r="G693" i="3" s="1"/>
  <c r="G694" i="3" s="1"/>
  <c r="G695" i="3" s="1"/>
  <c r="G696" i="3" s="1"/>
  <c r="G697" i="3" s="1"/>
  <c r="G698" i="3" s="1"/>
  <c r="G699" i="3" s="1"/>
  <c r="G700" i="3" s="1"/>
  <c r="G701" i="3" s="1"/>
  <c r="G702" i="3" s="1"/>
  <c r="G703" i="3" s="1"/>
  <c r="G704" i="3" s="1"/>
  <c r="G705" i="3" s="1"/>
  <c r="G706" i="3" s="1"/>
  <c r="G707" i="3" s="1"/>
  <c r="G708" i="3" s="1"/>
  <c r="G709" i="3" s="1"/>
  <c r="G710" i="3" s="1"/>
  <c r="G711" i="3" s="1"/>
  <c r="G712" i="3" s="1"/>
  <c r="G713" i="3" s="1"/>
  <c r="G714" i="3" s="1"/>
  <c r="G715" i="3" s="1"/>
  <c r="G716" i="3" s="1"/>
  <c r="G717" i="3" s="1"/>
  <c r="G718" i="3" s="1"/>
  <c r="G719" i="3" s="1"/>
  <c r="G720" i="3" s="1"/>
  <c r="G721" i="3" s="1"/>
  <c r="G722" i="3" s="1"/>
  <c r="G723" i="3" s="1"/>
  <c r="G724" i="3" s="1"/>
  <c r="G725" i="3" s="1"/>
  <c r="G726" i="3" s="1"/>
  <c r="G727" i="3" s="1"/>
  <c r="G728" i="3" s="1"/>
  <c r="G729" i="3" s="1"/>
  <c r="G730" i="3" s="1"/>
  <c r="G731" i="3" s="1"/>
  <c r="G732" i="3" s="1"/>
  <c r="G733" i="3" s="1"/>
  <c r="G734" i="3" s="1"/>
  <c r="G735" i="3" s="1"/>
  <c r="G736" i="3" s="1"/>
  <c r="G737" i="3" s="1"/>
  <c r="G738" i="3" s="1"/>
  <c r="G739" i="3" s="1"/>
  <c r="G740" i="3" s="1"/>
  <c r="G741" i="3" s="1"/>
  <c r="G742" i="3" s="1"/>
  <c r="G743" i="3" s="1"/>
  <c r="G744" i="3" s="1"/>
  <c r="G745" i="3" s="1"/>
  <c r="G746" i="3" s="1"/>
  <c r="G747" i="3" s="1"/>
  <c r="G748" i="3" s="1"/>
  <c r="G749" i="3" s="1"/>
  <c r="G750" i="3" s="1"/>
  <c r="G751" i="3" s="1"/>
  <c r="G752" i="3" s="1"/>
  <c r="G753" i="3" s="1"/>
  <c r="G754" i="3" s="1"/>
  <c r="G755" i="3" s="1"/>
  <c r="G756" i="3" s="1"/>
  <c r="G757" i="3" s="1"/>
  <c r="G758" i="3" s="1"/>
  <c r="G759" i="3" s="1"/>
  <c r="G760" i="3" s="1"/>
  <c r="G761" i="3" s="1"/>
  <c r="G762" i="3" s="1"/>
  <c r="G763" i="3" s="1"/>
  <c r="G764" i="3" s="1"/>
  <c r="G765" i="3" s="1"/>
  <c r="G766" i="3" s="1"/>
  <c r="G767" i="3" s="1"/>
  <c r="G768" i="3" s="1"/>
  <c r="G769" i="3" s="1"/>
  <c r="G770" i="3" s="1"/>
  <c r="G771" i="3" s="1"/>
  <c r="G772" i="3" s="1"/>
  <c r="G773" i="3" s="1"/>
  <c r="G774" i="3" s="1"/>
  <c r="G775" i="3" s="1"/>
  <c r="G776" i="3" s="1"/>
  <c r="G777" i="3" s="1"/>
  <c r="G778" i="3" s="1"/>
  <c r="G779" i="3" s="1"/>
  <c r="G780" i="3" s="1"/>
  <c r="G781" i="3" s="1"/>
  <c r="G782" i="3" s="1"/>
  <c r="G783" i="3" s="1"/>
  <c r="G784" i="3" s="1"/>
  <c r="G785" i="3" s="1"/>
  <c r="G786" i="3" s="1"/>
  <c r="G787" i="3" s="1"/>
  <c r="G788" i="3" s="1"/>
  <c r="G789" i="3" s="1"/>
  <c r="G790" i="3" s="1"/>
  <c r="G791" i="3" s="1"/>
  <c r="G792" i="3" s="1"/>
  <c r="G793" i="3" s="1"/>
  <c r="G794" i="3" s="1"/>
  <c r="G795" i="3" s="1"/>
  <c r="G796" i="3" s="1"/>
  <c r="G797" i="3" s="1"/>
  <c r="G798" i="3" s="1"/>
  <c r="G799" i="3" s="1"/>
  <c r="G800" i="3" s="1"/>
  <c r="G801" i="3" s="1"/>
  <c r="G802" i="3" s="1"/>
  <c r="G803" i="3" s="1"/>
  <c r="G804" i="3" s="1"/>
  <c r="G805" i="3" s="1"/>
  <c r="G806" i="3" s="1"/>
  <c r="G807" i="3" s="1"/>
  <c r="G808" i="3" s="1"/>
  <c r="G809" i="3" s="1"/>
  <c r="G810" i="3" s="1"/>
  <c r="G811" i="3" s="1"/>
  <c r="G812" i="3" s="1"/>
  <c r="G813" i="3" s="1"/>
  <c r="G814" i="3" s="1"/>
  <c r="G815" i="3" s="1"/>
  <c r="G816" i="3" s="1"/>
  <c r="G817" i="3" s="1"/>
  <c r="G818" i="3" s="1"/>
  <c r="G819" i="3" s="1"/>
  <c r="G820" i="3" s="1"/>
  <c r="G821" i="3" s="1"/>
  <c r="G822" i="3" s="1"/>
  <c r="G823" i="3" s="1"/>
  <c r="G824" i="3" s="1"/>
  <c r="G825" i="3" s="1"/>
  <c r="G826" i="3" s="1"/>
  <c r="G827" i="3" s="1"/>
  <c r="G828" i="3" s="1"/>
  <c r="G829" i="3" s="1"/>
  <c r="G830" i="3" s="1"/>
  <c r="G831" i="3" s="1"/>
  <c r="G832" i="3" s="1"/>
  <c r="G833" i="3" s="1"/>
  <c r="G834" i="3" s="1"/>
  <c r="G835" i="3" s="1"/>
  <c r="G836" i="3" s="1"/>
  <c r="G837" i="3" s="1"/>
  <c r="G838" i="3" s="1"/>
  <c r="G839" i="3" s="1"/>
  <c r="G840" i="3" s="1"/>
  <c r="G841" i="3" s="1"/>
  <c r="G842" i="3" s="1"/>
  <c r="G843" i="3" s="1"/>
  <c r="G844" i="3" s="1"/>
  <c r="G845" i="3" s="1"/>
  <c r="G846" i="3" s="1"/>
  <c r="G847" i="3" s="1"/>
  <c r="G848" i="3" s="1"/>
  <c r="G849" i="3" s="1"/>
  <c r="G850" i="3" s="1"/>
  <c r="G851" i="3" s="1"/>
  <c r="G852" i="3" s="1"/>
  <c r="G853" i="3" s="1"/>
  <c r="G854" i="3" s="1"/>
  <c r="G855" i="3" s="1"/>
  <c r="G856" i="3" s="1"/>
  <c r="G857" i="3" s="1"/>
  <c r="G858" i="3" s="1"/>
  <c r="G859" i="3" s="1"/>
  <c r="G860" i="3" s="1"/>
  <c r="G861" i="3" s="1"/>
  <c r="G862" i="3" s="1"/>
  <c r="G863" i="3" s="1"/>
  <c r="G864" i="3" s="1"/>
  <c r="G865" i="3" s="1"/>
  <c r="G866" i="3" s="1"/>
  <c r="G867" i="3" s="1"/>
  <c r="G868" i="3" s="1"/>
  <c r="G869" i="3" s="1"/>
  <c r="G870" i="3" s="1"/>
  <c r="G871" i="3" s="1"/>
  <c r="G872" i="3" s="1"/>
  <c r="G873" i="3" s="1"/>
  <c r="G874" i="3" s="1"/>
  <c r="G875" i="3" s="1"/>
  <c r="G876" i="3" s="1"/>
  <c r="G877" i="3" s="1"/>
  <c r="G878" i="3" s="1"/>
  <c r="G879" i="3" s="1"/>
  <c r="G880" i="3" s="1"/>
  <c r="G881" i="3" s="1"/>
  <c r="G882" i="3" s="1"/>
  <c r="G883" i="3" s="1"/>
  <c r="G884" i="3" s="1"/>
  <c r="G885" i="3" s="1"/>
  <c r="G886" i="3" s="1"/>
  <c r="G887" i="3" s="1"/>
  <c r="G888" i="3" s="1"/>
  <c r="G889" i="3" s="1"/>
  <c r="G890" i="3" s="1"/>
  <c r="G891" i="3" s="1"/>
  <c r="G892" i="3" s="1"/>
  <c r="G893" i="3" s="1"/>
  <c r="G894" i="3" s="1"/>
  <c r="G895" i="3" s="1"/>
  <c r="G896" i="3" s="1"/>
  <c r="G897" i="3" s="1"/>
  <c r="G898" i="3" s="1"/>
  <c r="G899" i="3" s="1"/>
  <c r="G900" i="3" s="1"/>
  <c r="G901" i="3" s="1"/>
  <c r="G902" i="3" s="1"/>
  <c r="G903" i="3" s="1"/>
  <c r="G904" i="3" s="1"/>
  <c r="G905" i="3" s="1"/>
  <c r="G906" i="3" s="1"/>
  <c r="G907" i="3" s="1"/>
  <c r="G908" i="3" s="1"/>
  <c r="G909" i="3" s="1"/>
  <c r="G910" i="3" s="1"/>
  <c r="G911" i="3" s="1"/>
  <c r="G912" i="3" s="1"/>
  <c r="G913" i="3" s="1"/>
  <c r="G914" i="3" s="1"/>
  <c r="G915" i="3" s="1"/>
  <c r="G916" i="3" s="1"/>
  <c r="G917" i="3" s="1"/>
  <c r="G918" i="3" s="1"/>
  <c r="G919" i="3" s="1"/>
  <c r="G920" i="3" s="1"/>
  <c r="G921" i="3" s="1"/>
  <c r="G922" i="3" s="1"/>
  <c r="G923" i="3" s="1"/>
  <c r="G924" i="3" s="1"/>
  <c r="G925" i="3" s="1"/>
  <c r="G926" i="3" s="1"/>
  <c r="G927" i="3" s="1"/>
  <c r="G928" i="3" s="1"/>
  <c r="G929" i="3" s="1"/>
  <c r="G930" i="3" s="1"/>
  <c r="G931" i="3" s="1"/>
  <c r="G932" i="3" s="1"/>
  <c r="G933" i="3" s="1"/>
  <c r="G934" i="3" s="1"/>
  <c r="G935" i="3" s="1"/>
  <c r="G936" i="3" s="1"/>
  <c r="G937" i="3" s="1"/>
  <c r="G938" i="3" s="1"/>
  <c r="G939" i="3" s="1"/>
  <c r="G940" i="3" s="1"/>
  <c r="G941" i="3" s="1"/>
  <c r="G942" i="3" s="1"/>
  <c r="G943" i="3" s="1"/>
  <c r="G944" i="3" s="1"/>
  <c r="G945" i="3" s="1"/>
  <c r="G946" i="3" s="1"/>
  <c r="G947" i="3" s="1"/>
  <c r="G948" i="3" s="1"/>
  <c r="G949" i="3" s="1"/>
  <c r="G950" i="3" s="1"/>
  <c r="G951" i="3" s="1"/>
  <c r="G952" i="3" s="1"/>
  <c r="G953" i="3" s="1"/>
  <c r="G954" i="3" s="1"/>
  <c r="G955" i="3" s="1"/>
  <c r="G956" i="3" s="1"/>
  <c r="G957" i="3" s="1"/>
  <c r="G958" i="3" s="1"/>
  <c r="G959" i="3" s="1"/>
  <c r="G960" i="3" s="1"/>
  <c r="G961" i="3" s="1"/>
  <c r="G962" i="3" s="1"/>
  <c r="G963" i="3" s="1"/>
  <c r="G964" i="3" s="1"/>
  <c r="G965" i="3" s="1"/>
  <c r="G966" i="3" s="1"/>
  <c r="G967" i="3" s="1"/>
  <c r="G968" i="3" s="1"/>
  <c r="G969" i="3" s="1"/>
  <c r="G970" i="3" s="1"/>
  <c r="G971" i="3" s="1"/>
  <c r="G972" i="3" s="1"/>
  <c r="G973" i="3" s="1"/>
  <c r="G974" i="3" s="1"/>
  <c r="G975" i="3" s="1"/>
  <c r="G976" i="3" s="1"/>
  <c r="G977" i="3" s="1"/>
  <c r="G978" i="3" s="1"/>
  <c r="G979" i="3" s="1"/>
  <c r="G980" i="3" s="1"/>
  <c r="G981" i="3" s="1"/>
  <c r="G982" i="3" s="1"/>
  <c r="G983" i="3" s="1"/>
  <c r="G984" i="3" s="1"/>
  <c r="G985" i="3" s="1"/>
  <c r="G986" i="3" s="1"/>
  <c r="G987" i="3" s="1"/>
  <c r="G988" i="3" s="1"/>
  <c r="G989" i="3" s="1"/>
  <c r="G990" i="3" s="1"/>
  <c r="G991" i="3" s="1"/>
  <c r="G992" i="3" s="1"/>
  <c r="G993" i="3" s="1"/>
  <c r="G994" i="3" s="1"/>
  <c r="G995" i="3" s="1"/>
  <c r="G996" i="3" s="1"/>
  <c r="G997" i="3" s="1"/>
  <c r="G998" i="3" s="1"/>
  <c r="G999" i="3" s="1"/>
  <c r="G1000" i="3" s="1"/>
  <c r="G1001" i="3" s="1"/>
  <c r="G1002" i="3" s="1"/>
  <c r="G1003" i="3" s="1"/>
  <c r="G1004" i="3" s="1"/>
  <c r="G1005" i="3" s="1"/>
  <c r="G1006" i="3" s="1"/>
  <c r="G1007" i="3" s="1"/>
  <c r="G1008" i="3" s="1"/>
  <c r="G1009" i="3" s="1"/>
  <c r="G1010" i="3" s="1"/>
  <c r="G1011" i="3" s="1"/>
  <c r="G1012" i="3" s="1"/>
  <c r="G1013" i="3" s="1"/>
  <c r="G1014" i="3" s="1"/>
  <c r="G1015" i="3" s="1"/>
  <c r="G1016" i="3" s="1"/>
  <c r="G1017" i="3" s="1"/>
  <c r="G1018" i="3" s="1"/>
  <c r="G1019" i="3" s="1"/>
  <c r="G1020" i="3" s="1"/>
  <c r="G1021" i="3" s="1"/>
  <c r="G1022" i="3" s="1"/>
  <c r="G1023" i="3" s="1"/>
  <c r="G1024" i="3" s="1"/>
  <c r="G1025" i="3" s="1"/>
  <c r="G1026" i="3" s="1"/>
  <c r="G1027" i="3" s="1"/>
  <c r="G1028" i="3" s="1"/>
  <c r="G1029" i="3" s="1"/>
  <c r="G1030" i="3" s="1"/>
  <c r="G1031" i="3" s="1"/>
  <c r="G1032" i="3" s="1"/>
  <c r="G1033" i="3" s="1"/>
  <c r="G1034" i="3" s="1"/>
  <c r="G1035" i="3" s="1"/>
  <c r="G1036" i="3" s="1"/>
  <c r="G1037" i="3" s="1"/>
  <c r="G1038" i="3" s="1"/>
  <c r="G1039" i="3" s="1"/>
  <c r="G1040" i="3" s="1"/>
  <c r="G1041" i="3" s="1"/>
  <c r="G1042" i="3" s="1"/>
  <c r="G1043" i="3" s="1"/>
  <c r="G1044" i="3" s="1"/>
  <c r="G1045" i="3" s="1"/>
  <c r="G1046" i="3" s="1"/>
  <c r="G1047" i="3" s="1"/>
  <c r="G1048" i="3" s="1"/>
  <c r="G1049" i="3" s="1"/>
  <c r="G1050" i="3" s="1"/>
  <c r="G1051" i="3" s="1"/>
  <c r="G1052" i="3" s="1"/>
  <c r="G1053" i="3" s="1"/>
  <c r="G1054" i="3" s="1"/>
  <c r="G1055" i="3" s="1"/>
  <c r="G1056" i="3" s="1"/>
  <c r="G1057" i="3" s="1"/>
  <c r="G1058" i="3" s="1"/>
  <c r="G1059" i="3" s="1"/>
  <c r="G1060" i="3" s="1"/>
  <c r="G1061" i="3" s="1"/>
  <c r="G1062" i="3" s="1"/>
  <c r="G1063" i="3" s="1"/>
  <c r="G1064" i="3" s="1"/>
  <c r="G1065" i="3" s="1"/>
  <c r="G1066" i="3" s="1"/>
  <c r="G1067" i="3" s="1"/>
  <c r="G1068" i="3" s="1"/>
  <c r="G1069" i="3" s="1"/>
  <c r="G1070" i="3" s="1"/>
  <c r="G1071" i="3" s="1"/>
  <c r="G1072" i="3" s="1"/>
  <c r="G1073" i="3" s="1"/>
  <c r="G1074" i="3" s="1"/>
  <c r="G1075" i="3" s="1"/>
  <c r="G1076" i="3" s="1"/>
  <c r="G1077" i="3" s="1"/>
  <c r="G1078" i="3" s="1"/>
  <c r="G1079" i="3" s="1"/>
  <c r="G1080" i="3" s="1"/>
  <c r="G1081" i="3" s="1"/>
  <c r="G1082" i="3" s="1"/>
  <c r="G1083" i="3" s="1"/>
  <c r="G1084" i="3" s="1"/>
  <c r="G1085" i="3" s="1"/>
  <c r="G1086" i="3" s="1"/>
  <c r="G1087" i="3" s="1"/>
  <c r="G1088" i="3" s="1"/>
  <c r="G1089" i="3" s="1"/>
  <c r="G1090" i="3" s="1"/>
  <c r="G1091" i="3" s="1"/>
  <c r="G1092" i="3" s="1"/>
  <c r="G1093" i="3" s="1"/>
  <c r="G1094" i="3" s="1"/>
  <c r="G1095" i="3" s="1"/>
  <c r="G1096" i="3" s="1"/>
  <c r="G1097" i="3" s="1"/>
  <c r="G1098" i="3" s="1"/>
  <c r="G1099" i="3" s="1"/>
  <c r="G1100" i="3" s="1"/>
  <c r="G1101" i="3" s="1"/>
  <c r="G1102" i="3" s="1"/>
  <c r="G1103" i="3" s="1"/>
  <c r="G1104" i="3" s="1"/>
  <c r="G1105" i="3" s="1"/>
  <c r="G1106" i="3" s="1"/>
  <c r="G1107" i="3" s="1"/>
  <c r="G1108" i="3" s="1"/>
  <c r="G1109" i="3" s="1"/>
  <c r="G1110" i="3" s="1"/>
  <c r="G1111" i="3" s="1"/>
  <c r="G1112" i="3" s="1"/>
  <c r="G1113" i="3" s="1"/>
  <c r="G1114" i="3" s="1"/>
  <c r="G1115" i="3" s="1"/>
  <c r="G1116" i="3" s="1"/>
  <c r="G1117" i="3" s="1"/>
  <c r="G1118" i="3" s="1"/>
  <c r="G1119" i="3" s="1"/>
  <c r="G1120" i="3" s="1"/>
  <c r="G1121" i="3" s="1"/>
  <c r="G1122" i="3" s="1"/>
  <c r="G1123" i="3" s="1"/>
  <c r="G1124" i="3" s="1"/>
  <c r="G1125" i="3" s="1"/>
  <c r="G1126" i="3" s="1"/>
  <c r="G1127" i="3" s="1"/>
  <c r="G1128" i="3" s="1"/>
  <c r="G1129" i="3" s="1"/>
  <c r="G1130" i="3" s="1"/>
  <c r="G1131" i="3" s="1"/>
  <c r="G1132" i="3" s="1"/>
  <c r="G1133" i="3" s="1"/>
  <c r="G1134" i="3" s="1"/>
  <c r="G1135" i="3" s="1"/>
  <c r="G1136" i="3" s="1"/>
  <c r="G1137" i="3" s="1"/>
  <c r="G1138" i="3" s="1"/>
  <c r="G1139" i="3" s="1"/>
  <c r="G1140" i="3" s="1"/>
  <c r="G1141" i="3" s="1"/>
  <c r="G1142" i="3" s="1"/>
  <c r="G1143" i="3" s="1"/>
  <c r="G1144" i="3" s="1"/>
  <c r="G1145" i="3" s="1"/>
  <c r="G1146" i="3" s="1"/>
  <c r="G1147" i="3" s="1"/>
  <c r="G1148" i="3" s="1"/>
  <c r="G1149" i="3" s="1"/>
  <c r="G1150" i="3" s="1"/>
  <c r="G1151" i="3" s="1"/>
  <c r="G1152" i="3" s="1"/>
  <c r="G1153" i="3" s="1"/>
  <c r="G1154" i="3" s="1"/>
  <c r="G1155" i="3" s="1"/>
  <c r="G1156" i="3" s="1"/>
  <c r="G1157" i="3" s="1"/>
  <c r="G1158" i="3" s="1"/>
  <c r="G1159" i="3" s="1"/>
  <c r="G1160" i="3" s="1"/>
  <c r="G1161" i="3" s="1"/>
  <c r="G1162" i="3" s="1"/>
  <c r="G1163" i="3" s="1"/>
  <c r="G1164" i="3" s="1"/>
  <c r="G1165" i="3" s="1"/>
  <c r="G1166" i="3" s="1"/>
  <c r="G1167" i="3" s="1"/>
  <c r="G1168" i="3" s="1"/>
  <c r="G1169" i="3" s="1"/>
  <c r="G1170" i="3" s="1"/>
  <c r="G1171" i="3" s="1"/>
  <c r="G1172" i="3" s="1"/>
  <c r="G1173" i="3" s="1"/>
  <c r="G1174" i="3" s="1"/>
  <c r="G1175" i="3" s="1"/>
  <c r="G1176" i="3" s="1"/>
  <c r="G1177" i="3" s="1"/>
  <c r="G1178" i="3" s="1"/>
  <c r="G1179" i="3" s="1"/>
  <c r="G1180" i="3" s="1"/>
  <c r="G1181" i="3" s="1"/>
  <c r="G1182" i="3" s="1"/>
  <c r="G1183" i="3" s="1"/>
  <c r="G1184" i="3" s="1"/>
  <c r="G1185" i="3" s="1"/>
  <c r="G1186" i="3" s="1"/>
  <c r="G1187" i="3" s="1"/>
  <c r="G1188" i="3" s="1"/>
  <c r="G1189" i="3" s="1"/>
  <c r="G1190" i="3" s="1"/>
  <c r="G1191" i="3" s="1"/>
  <c r="G1192" i="3" s="1"/>
  <c r="G1193" i="3" s="1"/>
  <c r="G1194" i="3" s="1"/>
  <c r="G1195" i="3" s="1"/>
  <c r="G1196" i="3" s="1"/>
  <c r="G1197" i="3" s="1"/>
  <c r="G1198" i="3" s="1"/>
  <c r="G1199" i="3" s="1"/>
  <c r="G1200" i="3" s="1"/>
  <c r="G1201" i="3" s="1"/>
  <c r="G1202" i="3" s="1"/>
  <c r="G1203" i="3" s="1"/>
  <c r="G1204" i="3" s="1"/>
  <c r="G1205" i="3" s="1"/>
  <c r="G1206" i="3" s="1"/>
  <c r="G1207" i="3" s="1"/>
  <c r="G1208" i="3" s="1"/>
  <c r="G1209" i="3" s="1"/>
  <c r="G1210" i="3" s="1"/>
  <c r="G1211" i="3" s="1"/>
  <c r="G1212" i="3" s="1"/>
  <c r="G1213" i="3" s="1"/>
  <c r="G1214" i="3" s="1"/>
  <c r="G1215" i="3" s="1"/>
  <c r="G1216" i="3" s="1"/>
  <c r="G1217" i="3" s="1"/>
  <c r="G1218" i="3" s="1"/>
  <c r="G1219" i="3" s="1"/>
  <c r="G1220" i="3" s="1"/>
  <c r="G1221" i="3" s="1"/>
  <c r="G1222" i="3" s="1"/>
  <c r="G1223" i="3" s="1"/>
  <c r="G1224" i="3" s="1"/>
  <c r="G1225" i="3" s="1"/>
  <c r="G1226" i="3" s="1"/>
  <c r="G1227" i="3" s="1"/>
  <c r="G1228" i="3" s="1"/>
  <c r="G1229" i="3" s="1"/>
  <c r="G1230" i="3" s="1"/>
  <c r="G1231" i="3" s="1"/>
  <c r="G1232" i="3" s="1"/>
  <c r="G1233" i="3" s="1"/>
  <c r="G1234" i="3" s="1"/>
  <c r="G1235" i="3" s="1"/>
  <c r="G1236" i="3" s="1"/>
  <c r="G1237" i="3" s="1"/>
  <c r="G1238" i="3" s="1"/>
  <c r="G1239" i="3" s="1"/>
  <c r="G1240" i="3" s="1"/>
  <c r="G1241" i="3" s="1"/>
  <c r="G1242" i="3" s="1"/>
  <c r="G1243" i="3" s="1"/>
  <c r="G1244" i="3" s="1"/>
  <c r="G1245" i="3" s="1"/>
  <c r="G1246" i="3" s="1"/>
  <c r="G1247" i="3" s="1"/>
  <c r="G1248" i="3" s="1"/>
  <c r="G1249" i="3" s="1"/>
  <c r="G1250" i="3" s="1"/>
  <c r="G1251" i="3" s="1"/>
  <c r="G1252" i="3" s="1"/>
  <c r="G1253" i="3" s="1"/>
  <c r="G1254" i="3" s="1"/>
  <c r="G1255" i="3" s="1"/>
  <c r="G1256" i="3" s="1"/>
  <c r="G1257" i="3" s="1"/>
  <c r="G1258" i="3" s="1"/>
  <c r="G1259" i="3" s="1"/>
  <c r="G1260" i="3" s="1"/>
  <c r="G1261" i="3" s="1"/>
  <c r="G1262" i="3" s="1"/>
  <c r="G1263" i="3" s="1"/>
  <c r="G1264" i="3" s="1"/>
  <c r="G1265" i="3" s="1"/>
  <c r="G1266" i="3" s="1"/>
  <c r="G1267" i="3" s="1"/>
  <c r="G1268" i="3" s="1"/>
  <c r="G1269" i="3" s="1"/>
  <c r="G1270" i="3" s="1"/>
  <c r="G1271" i="3" s="1"/>
  <c r="G1272" i="3" s="1"/>
  <c r="G1273" i="3" s="1"/>
  <c r="G1274" i="3" s="1"/>
  <c r="G1275" i="3" s="1"/>
  <c r="G1276" i="3" s="1"/>
  <c r="G1277" i="3" s="1"/>
  <c r="G1278" i="3" s="1"/>
  <c r="G1279" i="3" s="1"/>
  <c r="G1280" i="3" s="1"/>
  <c r="G1281" i="3" s="1"/>
  <c r="G1282" i="3" s="1"/>
  <c r="G1283" i="3" s="1"/>
  <c r="G1284" i="3" s="1"/>
  <c r="G1285" i="3" s="1"/>
  <c r="G1286" i="3" s="1"/>
  <c r="G1287" i="3" s="1"/>
  <c r="G1288" i="3" s="1"/>
  <c r="G1289" i="3" s="1"/>
  <c r="G1290" i="3" s="1"/>
  <c r="G1291" i="3" s="1"/>
  <c r="G1292" i="3" s="1"/>
  <c r="G1293" i="3" s="1"/>
  <c r="G1294" i="3" s="1"/>
  <c r="G1295" i="3" s="1"/>
  <c r="G1296" i="3" s="1"/>
  <c r="G1297" i="3" s="1"/>
  <c r="G1298" i="3" s="1"/>
  <c r="G1299" i="3" s="1"/>
  <c r="G1300" i="3" s="1"/>
  <c r="G1301" i="3" s="1"/>
  <c r="G1302" i="3" s="1"/>
  <c r="G1303" i="3" s="1"/>
  <c r="G1304" i="3" s="1"/>
  <c r="G1305" i="3" s="1"/>
  <c r="G1306" i="3" s="1"/>
  <c r="G1307" i="3" s="1"/>
  <c r="G1308" i="3" s="1"/>
  <c r="G1309" i="3" s="1"/>
  <c r="G1310" i="3" s="1"/>
  <c r="G1311" i="3" s="1"/>
  <c r="G1312" i="3" s="1"/>
  <c r="G1313" i="3" s="1"/>
  <c r="G1314" i="3" s="1"/>
  <c r="G1315" i="3" s="1"/>
  <c r="G1316" i="3" s="1"/>
  <c r="G1317" i="3" s="1"/>
  <c r="G1318" i="3" s="1"/>
  <c r="G1319" i="3" s="1"/>
  <c r="G1320" i="3" s="1"/>
  <c r="G1321" i="3" s="1"/>
  <c r="G1322" i="3" s="1"/>
  <c r="G1323" i="3" s="1"/>
  <c r="G1324" i="3" s="1"/>
  <c r="G1325" i="3" s="1"/>
  <c r="G1326" i="3" s="1"/>
  <c r="G1327" i="3" s="1"/>
  <c r="G1328" i="3" s="1"/>
  <c r="G1329" i="3" s="1"/>
  <c r="G1330" i="3" s="1"/>
  <c r="G1331" i="3" s="1"/>
  <c r="G1332" i="3" s="1"/>
  <c r="G1333" i="3" s="1"/>
  <c r="G1334" i="3" s="1"/>
  <c r="G1335" i="3" s="1"/>
  <c r="G1336" i="3" s="1"/>
  <c r="G1337" i="3" s="1"/>
  <c r="G1338" i="3" s="1"/>
  <c r="G1339" i="3" s="1"/>
  <c r="G1340" i="3" s="1"/>
  <c r="G1341" i="3" s="1"/>
  <c r="G1342" i="3" s="1"/>
  <c r="G1343" i="3" s="1"/>
  <c r="G1344" i="3" s="1"/>
  <c r="G1345" i="3" s="1"/>
  <c r="G1346" i="3" s="1"/>
  <c r="G1347" i="3" s="1"/>
  <c r="G1348" i="3" s="1"/>
  <c r="G1349" i="3" s="1"/>
  <c r="G1350" i="3" s="1"/>
  <c r="G1351" i="3" s="1"/>
  <c r="G1352" i="3" s="1"/>
  <c r="G1353" i="3" s="1"/>
  <c r="G1354" i="3" s="1"/>
  <c r="G1355" i="3" s="1"/>
  <c r="G1356" i="3" s="1"/>
  <c r="G1357" i="3" s="1"/>
  <c r="G1358" i="3" s="1"/>
  <c r="G1359" i="3" s="1"/>
  <c r="G1360" i="3" s="1"/>
  <c r="G1361" i="3" s="1"/>
  <c r="G1362" i="3" s="1"/>
  <c r="G1363" i="3" s="1"/>
  <c r="G1364" i="3" s="1"/>
  <c r="G1365" i="3" s="1"/>
  <c r="G1366" i="3" s="1"/>
  <c r="G1367" i="3" s="1"/>
  <c r="G1368" i="3" s="1"/>
  <c r="G1369" i="3" s="1"/>
  <c r="G1370" i="3" s="1"/>
  <c r="G1371" i="3" s="1"/>
  <c r="G1372" i="3" s="1"/>
  <c r="G1373" i="3" s="1"/>
  <c r="G1374" i="3" s="1"/>
  <c r="G1375" i="3" s="1"/>
  <c r="G1376" i="3" s="1"/>
  <c r="G1377" i="3" s="1"/>
  <c r="G1378" i="3" s="1"/>
  <c r="G1379" i="3" s="1"/>
  <c r="G1380" i="3" s="1"/>
  <c r="G1381" i="3" s="1"/>
  <c r="G1382" i="3" s="1"/>
  <c r="G1383" i="3" s="1"/>
  <c r="G1384" i="3" s="1"/>
  <c r="G1385" i="3" s="1"/>
  <c r="G1386" i="3" s="1"/>
  <c r="G1387" i="3" s="1"/>
  <c r="G1388" i="3" s="1"/>
  <c r="G1389" i="3" s="1"/>
  <c r="G1390" i="3" s="1"/>
  <c r="G1391" i="3" s="1"/>
  <c r="G1392" i="3" s="1"/>
  <c r="G1393" i="3" s="1"/>
  <c r="G1394" i="3" s="1"/>
  <c r="G1395" i="3" s="1"/>
  <c r="G1396" i="3" s="1"/>
  <c r="G1397" i="3" s="1"/>
  <c r="G1398" i="3" s="1"/>
  <c r="G1399" i="3" s="1"/>
  <c r="G1400" i="3" s="1"/>
  <c r="G1401" i="3" s="1"/>
  <c r="G1402" i="3" s="1"/>
  <c r="G1403" i="3" s="1"/>
  <c r="G1404" i="3" s="1"/>
  <c r="G1405" i="3" s="1"/>
  <c r="G1406" i="3" s="1"/>
  <c r="G1407" i="3" s="1"/>
  <c r="G1408" i="3" s="1"/>
  <c r="G1409" i="3" s="1"/>
  <c r="G1410" i="3" s="1"/>
  <c r="G1411" i="3" s="1"/>
  <c r="G1412" i="3" s="1"/>
  <c r="G1413" i="3" s="1"/>
  <c r="G1414" i="3" s="1"/>
  <c r="G1415" i="3" s="1"/>
  <c r="G1416" i="3" s="1"/>
  <c r="G1417" i="3" s="1"/>
  <c r="G1418" i="3" s="1"/>
  <c r="G1419" i="3" s="1"/>
  <c r="G1420" i="3" s="1"/>
  <c r="G1421" i="3" s="1"/>
  <c r="G1422" i="3" s="1"/>
  <c r="G1423" i="3" s="1"/>
  <c r="G1424" i="3" s="1"/>
  <c r="G1425" i="3" s="1"/>
  <c r="G1426" i="3" s="1"/>
  <c r="G1427" i="3" s="1"/>
  <c r="G1428" i="3" s="1"/>
  <c r="G1429" i="3" s="1"/>
  <c r="G1430" i="3" s="1"/>
  <c r="G1431" i="3" s="1"/>
  <c r="G1432" i="3" s="1"/>
  <c r="G1433" i="3" s="1"/>
  <c r="G1434" i="3" s="1"/>
  <c r="G1435" i="3" s="1"/>
  <c r="G1436" i="3" s="1"/>
  <c r="G1437" i="3" s="1"/>
  <c r="G1438" i="3" s="1"/>
  <c r="G1439" i="3" s="1"/>
  <c r="G1440" i="3" s="1"/>
  <c r="G1441" i="3" s="1"/>
  <c r="G1442" i="3" s="1"/>
  <c r="G1443" i="3" s="1"/>
  <c r="G1444" i="3" s="1"/>
  <c r="G1445" i="3" s="1"/>
  <c r="G1446" i="3" s="1"/>
  <c r="G1447" i="3" s="1"/>
  <c r="G1448" i="3" s="1"/>
  <c r="G1449" i="3" s="1"/>
  <c r="G1450" i="3" s="1"/>
  <c r="G1451" i="3" s="1"/>
  <c r="G1452" i="3" s="1"/>
  <c r="G1453" i="3" s="1"/>
  <c r="G1454" i="3" s="1"/>
  <c r="G1455" i="3" s="1"/>
  <c r="G1456" i="3" s="1"/>
  <c r="G1457" i="3" s="1"/>
  <c r="G1458" i="3" s="1"/>
  <c r="G1459" i="3" s="1"/>
  <c r="G1460" i="3" s="1"/>
  <c r="G1461" i="3" s="1"/>
  <c r="G1462" i="3" s="1"/>
  <c r="G1463" i="3" s="1"/>
  <c r="G1464" i="3" s="1"/>
  <c r="G1465" i="3" s="1"/>
  <c r="G1466" i="3" s="1"/>
  <c r="G1467" i="3" s="1"/>
  <c r="G1468" i="3" s="1"/>
  <c r="G1469" i="3" s="1"/>
  <c r="G1470" i="3" s="1"/>
  <c r="G1471" i="3" s="1"/>
  <c r="G1472" i="3" s="1"/>
  <c r="G1473" i="3" s="1"/>
  <c r="G1474" i="3" s="1"/>
  <c r="G1475" i="3" s="1"/>
  <c r="G1476" i="3" s="1"/>
  <c r="G1477" i="3" s="1"/>
  <c r="G1478" i="3" s="1"/>
  <c r="G1479" i="3" s="1"/>
  <c r="G1480" i="3" s="1"/>
  <c r="G1481" i="3" s="1"/>
  <c r="G1482" i="3" s="1"/>
  <c r="G1483" i="3" s="1"/>
  <c r="G1484" i="3" s="1"/>
  <c r="G1485" i="3" s="1"/>
  <c r="G1486" i="3" s="1"/>
  <c r="G1487" i="3" s="1"/>
  <c r="G1488" i="3" s="1"/>
  <c r="G1489" i="3" s="1"/>
  <c r="G1490" i="3" s="1"/>
  <c r="G1491" i="3" s="1"/>
  <c r="G1492" i="3" s="1"/>
  <c r="G1493" i="3" s="1"/>
  <c r="G1494" i="3" s="1"/>
  <c r="G1495" i="3" s="1"/>
  <c r="G1496" i="3" s="1"/>
  <c r="G1497" i="3" s="1"/>
  <c r="G1498" i="3" s="1"/>
  <c r="G1499" i="3" s="1"/>
  <c r="G1500" i="3" s="1"/>
  <c r="G1501" i="3" s="1"/>
  <c r="G1502" i="3" s="1"/>
  <c r="G1503" i="3" s="1"/>
  <c r="G1504" i="3" s="1"/>
  <c r="G1505" i="3" s="1"/>
  <c r="G1506" i="3" s="1"/>
  <c r="G1507" i="3" s="1"/>
  <c r="G1508" i="3" s="1"/>
  <c r="G1509" i="3" s="1"/>
  <c r="G1510" i="3" s="1"/>
  <c r="G1511" i="3" s="1"/>
  <c r="G1512" i="3" s="1"/>
  <c r="G1513" i="3" s="1"/>
  <c r="G1514" i="3" s="1"/>
  <c r="G1515" i="3" s="1"/>
  <c r="G1516" i="3" s="1"/>
  <c r="G1517" i="3" s="1"/>
  <c r="G1518" i="3" s="1"/>
  <c r="G1519" i="3" s="1"/>
  <c r="G1520" i="3" s="1"/>
  <c r="G1521" i="3" s="1"/>
  <c r="G1522" i="3" s="1"/>
  <c r="G1523" i="3" s="1"/>
  <c r="G1524" i="3" s="1"/>
  <c r="G1525" i="3" s="1"/>
  <c r="G1526" i="3" s="1"/>
  <c r="G1527" i="3" s="1"/>
  <c r="G1528" i="3" s="1"/>
  <c r="G1529" i="3" s="1"/>
  <c r="G1530" i="3" s="1"/>
  <c r="G1531" i="3" s="1"/>
  <c r="G1532" i="3" s="1"/>
  <c r="G1533" i="3" s="1"/>
  <c r="G1534" i="3" s="1"/>
  <c r="G1535" i="3" s="1"/>
  <c r="G1536" i="3" s="1"/>
  <c r="G1537" i="3" s="1"/>
  <c r="G1538" i="3" s="1"/>
  <c r="G1539" i="3" s="1"/>
  <c r="G1540" i="3" s="1"/>
  <c r="G1541" i="3" s="1"/>
  <c r="G1542" i="3" s="1"/>
  <c r="G1543" i="3" s="1"/>
  <c r="G1544" i="3" s="1"/>
  <c r="G1545" i="3" s="1"/>
  <c r="G1546" i="3" s="1"/>
  <c r="G1547" i="3" s="1"/>
  <c r="G1548" i="3" s="1"/>
  <c r="G1549" i="3" s="1"/>
  <c r="G1550" i="3" s="1"/>
  <c r="G1551" i="3" s="1"/>
  <c r="G1552" i="3" s="1"/>
  <c r="G1553" i="3" s="1"/>
  <c r="G1554" i="3" s="1"/>
  <c r="G1555" i="3" s="1"/>
  <c r="G1556" i="3" s="1"/>
  <c r="G1557" i="3" s="1"/>
  <c r="G1558" i="3" s="1"/>
  <c r="G1559" i="3" s="1"/>
  <c r="G1560" i="3" s="1"/>
  <c r="G1561" i="3" s="1"/>
  <c r="G1562" i="3" s="1"/>
  <c r="G1563" i="3" s="1"/>
  <c r="G1564" i="3" s="1"/>
  <c r="G1565" i="3" s="1"/>
  <c r="G1566" i="3" s="1"/>
  <c r="G1567" i="3" s="1"/>
  <c r="G1568" i="3" s="1"/>
  <c r="G1569" i="3" s="1"/>
  <c r="G1570" i="3" s="1"/>
  <c r="G1571" i="3" s="1"/>
  <c r="G1572" i="3" s="1"/>
  <c r="G1573" i="3" s="1"/>
  <c r="G1574" i="3" s="1"/>
  <c r="G1575" i="3" s="1"/>
  <c r="G1576" i="3" s="1"/>
  <c r="G1577" i="3" s="1"/>
  <c r="G1578" i="3" s="1"/>
  <c r="G1579" i="3" s="1"/>
  <c r="G1580" i="3" s="1"/>
  <c r="G1581" i="3" s="1"/>
  <c r="G1582" i="3" s="1"/>
  <c r="G1583" i="3" s="1"/>
  <c r="G1584" i="3" s="1"/>
  <c r="G1585" i="3" s="1"/>
  <c r="G1586" i="3" s="1"/>
  <c r="G1587" i="3" s="1"/>
  <c r="G1588" i="3" s="1"/>
  <c r="G1589" i="3" s="1"/>
  <c r="G1590" i="3" s="1"/>
  <c r="G1591" i="3" s="1"/>
  <c r="G1592" i="3" s="1"/>
  <c r="G1593" i="3" s="1"/>
  <c r="G1594" i="3" s="1"/>
  <c r="G1595" i="3" s="1"/>
  <c r="G1596" i="3" s="1"/>
  <c r="G1597" i="3" s="1"/>
  <c r="G1598" i="3" s="1"/>
  <c r="G1599" i="3" s="1"/>
  <c r="G1600" i="3" s="1"/>
  <c r="G1601" i="3" s="1"/>
  <c r="G1602" i="3" s="1"/>
  <c r="G1603" i="3" s="1"/>
  <c r="G1604" i="3" s="1"/>
  <c r="G1605" i="3" s="1"/>
  <c r="G1606" i="3" s="1"/>
  <c r="G1607" i="3" s="1"/>
  <c r="G1608" i="3" s="1"/>
  <c r="G1609" i="3" s="1"/>
  <c r="G1610" i="3" s="1"/>
  <c r="G1611" i="3" s="1"/>
  <c r="G1612" i="3" s="1"/>
  <c r="G1613" i="3" s="1"/>
  <c r="G1614" i="3" s="1"/>
  <c r="G1615" i="3" s="1"/>
  <c r="G1616" i="3" s="1"/>
  <c r="G1617" i="3" s="1"/>
  <c r="G1618" i="3" s="1"/>
  <c r="G1619" i="3" s="1"/>
  <c r="G1620" i="3" s="1"/>
  <c r="G1621" i="3" s="1"/>
  <c r="G1622" i="3" s="1"/>
  <c r="G1623" i="3" s="1"/>
  <c r="G1624" i="3" s="1"/>
  <c r="G1625" i="3" s="1"/>
  <c r="G1626" i="3" s="1"/>
  <c r="G1627" i="3" s="1"/>
  <c r="G1628" i="3" s="1"/>
  <c r="G1629" i="3" s="1"/>
  <c r="G1630" i="3" s="1"/>
  <c r="G1631" i="3" s="1"/>
  <c r="G1632" i="3" s="1"/>
  <c r="G1633" i="3" s="1"/>
  <c r="G1634" i="3" s="1"/>
  <c r="G1635" i="3" s="1"/>
  <c r="G1636" i="3" s="1"/>
  <c r="G1637" i="3" s="1"/>
  <c r="G1638" i="3" s="1"/>
  <c r="G1639" i="3" s="1"/>
  <c r="G1640" i="3" s="1"/>
  <c r="G1641" i="3" s="1"/>
  <c r="G1642" i="3" s="1"/>
  <c r="G1643" i="3" s="1"/>
  <c r="G1644" i="3" s="1"/>
  <c r="G1645" i="3" s="1"/>
  <c r="G1646" i="3" s="1"/>
  <c r="G1647" i="3" s="1"/>
  <c r="G1648" i="3" s="1"/>
  <c r="G1649" i="3" s="1"/>
  <c r="G1650" i="3" s="1"/>
  <c r="G1651" i="3" s="1"/>
  <c r="G1652" i="3" s="1"/>
  <c r="G1653" i="3" s="1"/>
  <c r="G1654" i="3" s="1"/>
  <c r="G1655" i="3" s="1"/>
  <c r="G1656" i="3" s="1"/>
  <c r="G1657" i="3" s="1"/>
  <c r="G1658" i="3" s="1"/>
  <c r="G1659" i="3" s="1"/>
  <c r="G1660" i="3" s="1"/>
  <c r="G1661" i="3" s="1"/>
  <c r="G1662" i="3" s="1"/>
  <c r="G1663" i="3" s="1"/>
  <c r="G1664" i="3" s="1"/>
  <c r="G1665" i="3" s="1"/>
  <c r="G1666" i="3" s="1"/>
  <c r="G1667" i="3" s="1"/>
  <c r="G1668" i="3" s="1"/>
  <c r="G1669" i="3" s="1"/>
  <c r="G1670" i="3" s="1"/>
  <c r="G1671" i="3" s="1"/>
  <c r="G1672" i="3" s="1"/>
  <c r="G1673" i="3" s="1"/>
  <c r="G1674" i="3" s="1"/>
  <c r="G1675" i="3" s="1"/>
  <c r="G1676" i="3" s="1"/>
  <c r="G1677" i="3" s="1"/>
  <c r="G1678" i="3" s="1"/>
  <c r="G1679" i="3" s="1"/>
  <c r="G1680" i="3" s="1"/>
  <c r="G1681" i="3" s="1"/>
  <c r="G1682" i="3" s="1"/>
  <c r="G1683" i="3" s="1"/>
  <c r="G1684" i="3" s="1"/>
  <c r="G1685" i="3" s="1"/>
  <c r="G1686" i="3" s="1"/>
  <c r="G1687" i="3" s="1"/>
  <c r="G1688" i="3" s="1"/>
  <c r="G1689" i="3" s="1"/>
  <c r="G1690" i="3" s="1"/>
  <c r="G1691" i="3" s="1"/>
  <c r="G1692" i="3" s="1"/>
  <c r="G1693" i="3" s="1"/>
  <c r="G1694" i="3" s="1"/>
  <c r="G1695" i="3" s="1"/>
  <c r="G1696" i="3" s="1"/>
  <c r="G1697" i="3" s="1"/>
  <c r="G1698" i="3" s="1"/>
  <c r="G1699" i="3" s="1"/>
  <c r="G1700" i="3" s="1"/>
  <c r="G1701" i="3" s="1"/>
  <c r="G1702" i="3" s="1"/>
  <c r="G1703" i="3" s="1"/>
  <c r="G1704" i="3" s="1"/>
  <c r="G1705" i="3" s="1"/>
  <c r="G1706" i="3" s="1"/>
  <c r="G1707" i="3" s="1"/>
  <c r="G1708" i="3" s="1"/>
  <c r="G1709" i="3" s="1"/>
  <c r="G1710" i="3" s="1"/>
  <c r="G1711" i="3" s="1"/>
  <c r="G1712" i="3" s="1"/>
  <c r="G1713" i="3" s="1"/>
  <c r="G1714" i="3" s="1"/>
  <c r="G1715" i="3" s="1"/>
  <c r="G1716" i="3" s="1"/>
  <c r="G1717" i="3" s="1"/>
  <c r="G1718" i="3" s="1"/>
  <c r="G1719" i="3" s="1"/>
  <c r="G1720" i="3" s="1"/>
  <c r="G1721" i="3" s="1"/>
  <c r="G1722" i="3" s="1"/>
  <c r="G1723" i="3" s="1"/>
  <c r="G1724" i="3" s="1"/>
  <c r="G1725" i="3" s="1"/>
  <c r="G1726" i="3" s="1"/>
  <c r="G1727" i="3" s="1"/>
  <c r="G1728" i="3" s="1"/>
  <c r="G1729" i="3" s="1"/>
  <c r="G1730" i="3" s="1"/>
  <c r="G1731" i="3" s="1"/>
  <c r="G1732" i="3" s="1"/>
  <c r="G1733" i="3" s="1"/>
  <c r="G1734" i="3" s="1"/>
  <c r="G1735" i="3" s="1"/>
  <c r="G1736" i="3" s="1"/>
  <c r="G1737" i="3" s="1"/>
  <c r="G1738" i="3" s="1"/>
  <c r="G1739" i="3" s="1"/>
  <c r="G1740" i="3" s="1"/>
  <c r="G1741" i="3" s="1"/>
  <c r="G1742" i="3" s="1"/>
  <c r="G1743" i="3" s="1"/>
  <c r="G1744" i="3" s="1"/>
  <c r="G1745" i="3" s="1"/>
  <c r="G1746" i="3" s="1"/>
  <c r="G1747" i="3" s="1"/>
  <c r="G1748" i="3" s="1"/>
  <c r="G1749" i="3" s="1"/>
  <c r="G1750" i="3" s="1"/>
  <c r="G1751" i="3" s="1"/>
  <c r="G1752" i="3" s="1"/>
  <c r="G1753" i="3" s="1"/>
  <c r="G1754" i="3" s="1"/>
  <c r="G1755" i="3" s="1"/>
  <c r="G1756" i="3" s="1"/>
  <c r="G1757" i="3" s="1"/>
  <c r="G1758" i="3" s="1"/>
  <c r="G1759" i="3" s="1"/>
  <c r="G1760" i="3" s="1"/>
  <c r="G1761" i="3" s="1"/>
  <c r="G1762" i="3" s="1"/>
  <c r="G1763" i="3" s="1"/>
  <c r="G1764" i="3" s="1"/>
  <c r="G1765" i="3" s="1"/>
  <c r="G1766" i="3" s="1"/>
  <c r="G1767" i="3" s="1"/>
  <c r="G1768" i="3" s="1"/>
  <c r="G1769" i="3" s="1"/>
  <c r="G1770" i="3" s="1"/>
  <c r="G1771" i="3" s="1"/>
  <c r="G1772" i="3" s="1"/>
  <c r="G1773" i="3" s="1"/>
  <c r="G1774" i="3" s="1"/>
  <c r="G1775" i="3" s="1"/>
  <c r="G1776" i="3" s="1"/>
  <c r="G1777" i="3" s="1"/>
  <c r="G1778" i="3" s="1"/>
  <c r="G1779" i="3" s="1"/>
  <c r="G1780" i="3" s="1"/>
  <c r="G1781" i="3" s="1"/>
  <c r="G1782" i="3" s="1"/>
  <c r="G1783" i="3" s="1"/>
  <c r="G1784" i="3" s="1"/>
  <c r="G1785" i="3" s="1"/>
  <c r="G1786" i="3" s="1"/>
  <c r="G1787" i="3" s="1"/>
  <c r="G1788" i="3" s="1"/>
  <c r="G1789" i="3" s="1"/>
  <c r="G1790" i="3" s="1"/>
  <c r="G1791" i="3" s="1"/>
  <c r="G1792" i="3" s="1"/>
  <c r="G1793" i="3" s="1"/>
  <c r="G1794" i="3" s="1"/>
  <c r="G1795" i="3" s="1"/>
  <c r="G1796" i="3" s="1"/>
  <c r="G1797" i="3" s="1"/>
  <c r="G1798" i="3" s="1"/>
  <c r="G1799" i="3" s="1"/>
  <c r="G1800" i="3" s="1"/>
  <c r="G1801" i="3" s="1"/>
  <c r="G1802" i="3" s="1"/>
  <c r="G1803" i="3" s="1"/>
  <c r="G1804" i="3" s="1"/>
  <c r="G1805" i="3" s="1"/>
  <c r="G1806" i="3" s="1"/>
  <c r="G1807" i="3" s="1"/>
  <c r="G1808" i="3" s="1"/>
  <c r="G1809" i="3" s="1"/>
  <c r="G1810" i="3" s="1"/>
  <c r="G1811" i="3" s="1"/>
  <c r="G1812" i="3" s="1"/>
  <c r="G1813" i="3" s="1"/>
  <c r="G1814" i="3" s="1"/>
  <c r="G1815" i="3" s="1"/>
  <c r="G1816" i="3" s="1"/>
  <c r="G1817" i="3" s="1"/>
  <c r="G1818" i="3" s="1"/>
  <c r="G1819" i="3" s="1"/>
  <c r="G1820" i="3" s="1"/>
  <c r="G1821" i="3" s="1"/>
  <c r="G1822" i="3" s="1"/>
  <c r="G1823" i="3" s="1"/>
  <c r="G1824" i="3" s="1"/>
  <c r="G1825" i="3" s="1"/>
  <c r="G1826" i="3" s="1"/>
  <c r="G1827" i="3" s="1"/>
  <c r="G1828" i="3" s="1"/>
  <c r="G1829" i="3" s="1"/>
  <c r="G1830" i="3" s="1"/>
  <c r="G1831" i="3" s="1"/>
  <c r="G1832" i="3" s="1"/>
  <c r="G1833" i="3" s="1"/>
  <c r="G1834" i="3" s="1"/>
  <c r="G1835" i="3" s="1"/>
  <c r="G1836" i="3" s="1"/>
  <c r="G1837" i="3" s="1"/>
  <c r="G1838" i="3" s="1"/>
  <c r="G1839" i="3" s="1"/>
  <c r="G1840" i="3" s="1"/>
  <c r="G1841" i="3" s="1"/>
  <c r="G1842" i="3" s="1"/>
  <c r="G1843" i="3" s="1"/>
  <c r="G1844" i="3" s="1"/>
  <c r="G1845" i="3" s="1"/>
  <c r="G1846" i="3" s="1"/>
  <c r="G1847" i="3" s="1"/>
  <c r="G1848" i="3" s="1"/>
  <c r="G1849" i="3" s="1"/>
  <c r="G1850" i="3" s="1"/>
  <c r="G1851" i="3" s="1"/>
  <c r="G1852" i="3" s="1"/>
  <c r="G1853" i="3" s="1"/>
  <c r="G1854" i="3" s="1"/>
  <c r="G1855" i="3" s="1"/>
  <c r="G1856" i="3" s="1"/>
  <c r="G1857" i="3" s="1"/>
  <c r="G1858" i="3" s="1"/>
  <c r="G1859" i="3" s="1"/>
  <c r="G1860" i="3" s="1"/>
  <c r="G1861" i="3" s="1"/>
  <c r="G1862" i="3" s="1"/>
  <c r="G1863" i="3" s="1"/>
  <c r="G1864" i="3" s="1"/>
  <c r="G1865" i="3" s="1"/>
  <c r="G1866" i="3" s="1"/>
  <c r="G1867" i="3" s="1"/>
  <c r="G1868" i="3" s="1"/>
  <c r="G1869" i="3" s="1"/>
  <c r="G1870" i="3" s="1"/>
  <c r="G1871" i="3" s="1"/>
  <c r="G1872" i="3" s="1"/>
  <c r="G1873" i="3" s="1"/>
  <c r="G1874" i="3" s="1"/>
  <c r="G1875" i="3" s="1"/>
  <c r="G1876" i="3" s="1"/>
  <c r="G1877" i="3" s="1"/>
  <c r="G1878" i="3" s="1"/>
  <c r="G1879" i="3" s="1"/>
  <c r="G1880" i="3" s="1"/>
  <c r="G1881" i="3" s="1"/>
  <c r="G1882" i="3" s="1"/>
  <c r="G1883" i="3" s="1"/>
  <c r="G1884" i="3" s="1"/>
  <c r="G1885" i="3" s="1"/>
  <c r="G1886" i="3" s="1"/>
  <c r="G1887" i="3" s="1"/>
  <c r="G1888" i="3" s="1"/>
  <c r="G1889" i="3" s="1"/>
  <c r="G1890" i="3" s="1"/>
  <c r="G1891" i="3" s="1"/>
  <c r="G1892" i="3" s="1"/>
  <c r="G1893" i="3" s="1"/>
  <c r="G1894" i="3" s="1"/>
  <c r="G1895" i="3" s="1"/>
  <c r="G1896" i="3" s="1"/>
  <c r="G1897" i="3" s="1"/>
  <c r="G1898" i="3" s="1"/>
  <c r="G1899" i="3" s="1"/>
  <c r="G1900" i="3" s="1"/>
  <c r="G1901" i="3" s="1"/>
  <c r="G1902" i="3" s="1"/>
  <c r="G1903" i="3" s="1"/>
  <c r="G1904" i="3" s="1"/>
  <c r="G1905" i="3" s="1"/>
  <c r="G1906" i="3" s="1"/>
  <c r="G1907" i="3" s="1"/>
  <c r="G1908" i="3" s="1"/>
  <c r="G1909" i="3" s="1"/>
  <c r="G1910" i="3" s="1"/>
  <c r="G1911" i="3" s="1"/>
  <c r="G1912" i="3" s="1"/>
  <c r="G1913" i="3" s="1"/>
  <c r="G1914" i="3" s="1"/>
  <c r="G1915" i="3" s="1"/>
  <c r="G1916" i="3" s="1"/>
  <c r="G1917" i="3" s="1"/>
  <c r="G1918" i="3" s="1"/>
  <c r="G1919" i="3" s="1"/>
  <c r="G1920" i="3" s="1"/>
  <c r="G1921" i="3" s="1"/>
  <c r="G1922" i="3" s="1"/>
  <c r="G1923" i="3" s="1"/>
  <c r="G1924" i="3" s="1"/>
  <c r="G1925" i="3" s="1"/>
  <c r="G1926" i="3" s="1"/>
  <c r="G1927" i="3" s="1"/>
  <c r="G1928" i="3" s="1"/>
  <c r="G1929" i="3" s="1"/>
  <c r="G1930" i="3" s="1"/>
  <c r="G1931" i="3" s="1"/>
  <c r="G1932" i="3" s="1"/>
  <c r="G1933" i="3" s="1"/>
  <c r="G1934" i="3" s="1"/>
  <c r="G1935" i="3" s="1"/>
  <c r="G1936" i="3" s="1"/>
  <c r="G1937" i="3" s="1"/>
  <c r="G1938" i="3" s="1"/>
  <c r="G1939" i="3" s="1"/>
  <c r="G1940" i="3" s="1"/>
  <c r="G1941" i="3" s="1"/>
  <c r="G1942" i="3" s="1"/>
  <c r="G1943" i="3" s="1"/>
  <c r="G1944" i="3" s="1"/>
  <c r="G1945" i="3" s="1"/>
  <c r="G1946" i="3" s="1"/>
  <c r="G1947" i="3" s="1"/>
  <c r="G1948" i="3" s="1"/>
  <c r="G1949" i="3" s="1"/>
  <c r="G1950" i="3" s="1"/>
  <c r="G1951" i="3" s="1"/>
  <c r="G1952" i="3" s="1"/>
  <c r="G1953" i="3" s="1"/>
  <c r="G1954" i="3" s="1"/>
  <c r="G1955" i="3" s="1"/>
  <c r="G1956" i="3" s="1"/>
  <c r="G1957" i="3" s="1"/>
  <c r="G1958" i="3" s="1"/>
  <c r="G1959" i="3" s="1"/>
  <c r="G1960" i="3" s="1"/>
  <c r="G1961" i="3" s="1"/>
  <c r="G1962" i="3" s="1"/>
  <c r="G1963" i="3" s="1"/>
  <c r="G1964" i="3" s="1"/>
  <c r="G1965" i="3" s="1"/>
  <c r="G1966" i="3" s="1"/>
  <c r="G1967" i="3" s="1"/>
  <c r="G1968" i="3" s="1"/>
  <c r="G1969" i="3" s="1"/>
  <c r="G1970" i="3" s="1"/>
  <c r="G1971" i="3" s="1"/>
  <c r="G1972" i="3" s="1"/>
  <c r="G1973" i="3" s="1"/>
  <c r="G1974" i="3" s="1"/>
  <c r="G1975" i="3" s="1"/>
  <c r="G1976" i="3" s="1"/>
  <c r="G1977" i="3" s="1"/>
  <c r="G1978" i="3" s="1"/>
  <c r="G1979" i="3" s="1"/>
  <c r="G1980" i="3" s="1"/>
  <c r="G1981" i="3" s="1"/>
  <c r="G1982" i="3" s="1"/>
  <c r="G1983" i="3" s="1"/>
  <c r="G1984" i="3" s="1"/>
  <c r="G1985" i="3" s="1"/>
  <c r="G1986" i="3" s="1"/>
  <c r="G1987" i="3" s="1"/>
  <c r="G1988" i="3" s="1"/>
  <c r="G1989" i="3" s="1"/>
  <c r="G1990" i="3" s="1"/>
  <c r="G1991" i="3" s="1"/>
  <c r="G1992" i="3" s="1"/>
  <c r="G1993" i="3" s="1"/>
  <c r="G1994" i="3" s="1"/>
  <c r="G1995" i="3" s="1"/>
  <c r="G1996" i="3" s="1"/>
  <c r="G1997" i="3" s="1"/>
  <c r="G1998" i="3" s="1"/>
  <c r="G1999" i="3" s="1"/>
  <c r="G2000" i="3" s="1"/>
  <c r="G2001" i="3" s="1"/>
  <c r="G2002" i="3" s="1"/>
  <c r="G2003" i="3" s="1"/>
  <c r="G2004" i="3" s="1"/>
  <c r="G2005" i="3" s="1"/>
  <c r="G2006" i="3" s="1"/>
  <c r="G2007" i="3" s="1"/>
  <c r="G2008" i="3" s="1"/>
  <c r="G2009" i="3" s="1"/>
  <c r="G2010" i="3" s="1"/>
  <c r="G2011" i="3" s="1"/>
  <c r="G2012" i="3" s="1"/>
  <c r="G2013" i="3" s="1"/>
  <c r="G2014" i="3" s="1"/>
  <c r="G2015" i="3" s="1"/>
  <c r="G2016" i="3" s="1"/>
  <c r="G2017" i="3" s="1"/>
  <c r="G2018" i="3" s="1"/>
  <c r="G2019" i="3" s="1"/>
  <c r="G2020" i="3" s="1"/>
  <c r="G2021" i="3" s="1"/>
  <c r="G2022" i="3" s="1"/>
  <c r="G2023" i="3" s="1"/>
  <c r="G2024" i="3" s="1"/>
  <c r="G2025" i="3" s="1"/>
  <c r="G2026" i="3" s="1"/>
  <c r="G2027" i="3" s="1"/>
  <c r="G2028" i="3" s="1"/>
  <c r="G2029" i="3" s="1"/>
  <c r="G2030" i="3" s="1"/>
  <c r="G2031" i="3" s="1"/>
  <c r="G2032" i="3" s="1"/>
  <c r="G2033" i="3" s="1"/>
  <c r="G2034" i="3" s="1"/>
  <c r="G2035" i="3" s="1"/>
  <c r="G2036" i="3" s="1"/>
  <c r="G2037" i="3" s="1"/>
  <c r="G2038" i="3" s="1"/>
  <c r="G2039" i="3" s="1"/>
  <c r="G2040" i="3" s="1"/>
  <c r="G2041" i="3" s="1"/>
  <c r="G2042" i="3" s="1"/>
  <c r="G2043" i="3" s="1"/>
  <c r="G2044" i="3" s="1"/>
  <c r="G2045" i="3" s="1"/>
  <c r="G2046" i="3" s="1"/>
  <c r="G2047" i="3" s="1"/>
  <c r="G2048" i="3" s="1"/>
  <c r="G2049" i="3" s="1"/>
  <c r="G2050" i="3" s="1"/>
  <c r="G2051" i="3" s="1"/>
  <c r="G2052" i="3" s="1"/>
  <c r="G2053" i="3" s="1"/>
  <c r="G2054" i="3" s="1"/>
  <c r="G2055" i="3" s="1"/>
  <c r="G2056" i="3" s="1"/>
  <c r="G2057" i="3" s="1"/>
  <c r="G2058" i="3" s="1"/>
  <c r="G2059" i="3" s="1"/>
  <c r="G2060" i="3" s="1"/>
  <c r="G2061" i="3" s="1"/>
  <c r="G2062" i="3" s="1"/>
  <c r="G2063" i="3" s="1"/>
  <c r="G2064" i="3" s="1"/>
  <c r="G2065" i="3" s="1"/>
  <c r="G2066" i="3" s="1"/>
  <c r="G2067" i="3" s="1"/>
  <c r="G2068" i="3" s="1"/>
  <c r="G2069" i="3" s="1"/>
  <c r="G2070" i="3" s="1"/>
  <c r="G2071" i="3" s="1"/>
  <c r="G2072" i="3" s="1"/>
  <c r="G2073" i="3" s="1"/>
  <c r="G2074" i="3" s="1"/>
  <c r="G2075" i="3" s="1"/>
  <c r="G2076" i="3" s="1"/>
  <c r="G2077" i="3" s="1"/>
  <c r="G2078" i="3" s="1"/>
  <c r="G2079" i="3" s="1"/>
  <c r="G2080" i="3" s="1"/>
  <c r="G2081" i="3" s="1"/>
  <c r="G2082" i="3" s="1"/>
  <c r="G2083" i="3" s="1"/>
  <c r="G2084" i="3" s="1"/>
  <c r="G2085" i="3" s="1"/>
  <c r="G2086" i="3" s="1"/>
  <c r="G2087" i="3" s="1"/>
  <c r="G2088" i="3" s="1"/>
  <c r="G2089" i="3" s="1"/>
  <c r="G2090" i="3" s="1"/>
  <c r="G2091" i="3" s="1"/>
  <c r="G2092" i="3" s="1"/>
  <c r="G2093" i="3" s="1"/>
  <c r="G2094" i="3" s="1"/>
  <c r="G2095" i="3" s="1"/>
  <c r="G2096" i="3" s="1"/>
  <c r="G2097" i="3" s="1"/>
  <c r="G2098" i="3" s="1"/>
  <c r="G2099" i="3" s="1"/>
  <c r="G2100" i="3" s="1"/>
  <c r="G2101" i="3" s="1"/>
  <c r="G2102" i="3" s="1"/>
  <c r="G2103" i="3" s="1"/>
  <c r="G2104" i="3" s="1"/>
  <c r="G2105" i="3" s="1"/>
  <c r="G2106" i="3" s="1"/>
  <c r="G2107" i="3" s="1"/>
  <c r="G2108" i="3" s="1"/>
  <c r="G2109" i="3" s="1"/>
  <c r="G2110" i="3" s="1"/>
  <c r="G2111" i="3" s="1"/>
  <c r="G2112" i="3" s="1"/>
  <c r="G2113" i="3" s="1"/>
  <c r="G2114" i="3" s="1"/>
  <c r="G2115" i="3" s="1"/>
  <c r="G2116" i="3" s="1"/>
  <c r="G2117" i="3" s="1"/>
  <c r="G2118" i="3" s="1"/>
  <c r="G2119" i="3" s="1"/>
  <c r="G2120" i="3" s="1"/>
  <c r="G2121" i="3" s="1"/>
  <c r="G2122" i="3" s="1"/>
  <c r="G2123" i="3" s="1"/>
  <c r="G2124" i="3" s="1"/>
  <c r="G2125" i="3" s="1"/>
  <c r="G2126" i="3" s="1"/>
  <c r="G2127" i="3" s="1"/>
  <c r="G2128" i="3" s="1"/>
  <c r="G2129" i="3" s="1"/>
  <c r="G2130" i="3" s="1"/>
  <c r="G2131" i="3" s="1"/>
  <c r="G2132" i="3" s="1"/>
  <c r="G2133" i="3" s="1"/>
  <c r="G2134" i="3" s="1"/>
  <c r="G2135" i="3" s="1"/>
  <c r="G2136" i="3" s="1"/>
  <c r="G2137" i="3" s="1"/>
  <c r="G2138" i="3" s="1"/>
  <c r="G2139" i="3" s="1"/>
  <c r="G2140" i="3" s="1"/>
  <c r="G2141" i="3" s="1"/>
  <c r="G2142" i="3" s="1"/>
  <c r="G2143" i="3" s="1"/>
  <c r="G2144" i="3" s="1"/>
  <c r="G2145" i="3" s="1"/>
  <c r="G2146" i="3" s="1"/>
  <c r="G2147" i="3" s="1"/>
  <c r="G2148" i="3" s="1"/>
  <c r="G2149" i="3" s="1"/>
  <c r="G2150" i="3" s="1"/>
  <c r="G2151" i="3" s="1"/>
  <c r="G2152" i="3" s="1"/>
  <c r="G2153" i="3" s="1"/>
  <c r="G2154" i="3" s="1"/>
  <c r="G2155" i="3" s="1"/>
  <c r="G2156" i="3" s="1"/>
  <c r="G2157" i="3" s="1"/>
  <c r="G2158" i="3" s="1"/>
  <c r="G2159" i="3" s="1"/>
  <c r="G2160" i="3" s="1"/>
  <c r="G2161" i="3" s="1"/>
  <c r="G2162" i="3" s="1"/>
  <c r="G2163" i="3" s="1"/>
  <c r="G2164" i="3" s="1"/>
  <c r="G2165" i="3" s="1"/>
  <c r="G2166" i="3" s="1"/>
  <c r="G2167" i="3" s="1"/>
  <c r="G2168" i="3" s="1"/>
  <c r="G2169" i="3" s="1"/>
  <c r="G2170" i="3" s="1"/>
  <c r="G2171" i="3" s="1"/>
  <c r="G2172" i="3" s="1"/>
  <c r="G2173" i="3" s="1"/>
  <c r="G2174" i="3" s="1"/>
  <c r="G2175" i="3" s="1"/>
  <c r="G2176" i="3" s="1"/>
  <c r="G2177" i="3" s="1"/>
  <c r="G2178" i="3" s="1"/>
  <c r="G2179" i="3" s="1"/>
  <c r="G2180" i="3" s="1"/>
  <c r="G2181" i="3" s="1"/>
  <c r="G2182" i="3" s="1"/>
  <c r="G2183" i="3" s="1"/>
  <c r="G2184" i="3" s="1"/>
  <c r="G2185" i="3" s="1"/>
  <c r="G2186" i="3" s="1"/>
  <c r="G2187" i="3" s="1"/>
  <c r="G2188" i="3" s="1"/>
  <c r="G2189" i="3" s="1"/>
  <c r="G2190" i="3" s="1"/>
  <c r="G2191" i="3" s="1"/>
  <c r="G2192" i="3" s="1"/>
  <c r="G2193" i="3" s="1"/>
  <c r="G2194" i="3" s="1"/>
  <c r="G2195" i="3" s="1"/>
  <c r="G2196" i="3" s="1"/>
  <c r="G2197" i="3" s="1"/>
  <c r="G2198" i="3" s="1"/>
  <c r="G2199" i="3" s="1"/>
  <c r="G2200" i="3" s="1"/>
  <c r="G2201" i="3" s="1"/>
  <c r="G2202" i="3" s="1"/>
  <c r="G2203" i="3" s="1"/>
  <c r="G2204" i="3" s="1"/>
  <c r="G2205" i="3" s="1"/>
  <c r="G2206" i="3" s="1"/>
  <c r="G2207" i="3" s="1"/>
  <c r="G2208" i="3" s="1"/>
  <c r="G2209" i="3" s="1"/>
  <c r="G2210" i="3" s="1"/>
  <c r="G2211" i="3" s="1"/>
  <c r="G2212" i="3" s="1"/>
  <c r="G2213" i="3" s="1"/>
  <c r="G2214" i="3" s="1"/>
  <c r="G2215" i="3" s="1"/>
  <c r="G2216" i="3" s="1"/>
  <c r="G2217" i="3" s="1"/>
  <c r="G2218" i="3" s="1"/>
  <c r="G2219" i="3" s="1"/>
  <c r="G2220" i="3" s="1"/>
  <c r="G2221" i="3" s="1"/>
  <c r="G2222" i="3" s="1"/>
  <c r="G2223" i="3" s="1"/>
  <c r="G2224" i="3" s="1"/>
  <c r="G2225" i="3" s="1"/>
  <c r="G2226" i="3" s="1"/>
  <c r="G2227" i="3" s="1"/>
  <c r="G2228" i="3" s="1"/>
  <c r="G2229" i="3" s="1"/>
  <c r="G2230" i="3" s="1"/>
  <c r="G2231" i="3" s="1"/>
  <c r="G2232" i="3" s="1"/>
  <c r="G2233" i="3" s="1"/>
  <c r="G2234" i="3" s="1"/>
  <c r="G2235" i="3" s="1"/>
  <c r="G2236" i="3" s="1"/>
  <c r="G2237" i="3" s="1"/>
  <c r="G2238" i="3" s="1"/>
  <c r="G2239" i="3" s="1"/>
  <c r="G2240" i="3" s="1"/>
  <c r="G2241" i="3" s="1"/>
  <c r="G2242" i="3" s="1"/>
  <c r="G2243" i="3" s="1"/>
  <c r="G2244" i="3" s="1"/>
  <c r="G2245" i="3" s="1"/>
  <c r="G2246" i="3" s="1"/>
  <c r="G2247" i="3" s="1"/>
  <c r="G2248" i="3" s="1"/>
  <c r="G2249" i="3" s="1"/>
  <c r="G2250" i="3" s="1"/>
  <c r="G2251" i="3" s="1"/>
  <c r="G2252" i="3" s="1"/>
  <c r="G2253" i="3" s="1"/>
  <c r="G2254" i="3" s="1"/>
  <c r="G2255" i="3" s="1"/>
  <c r="G2256" i="3" s="1"/>
  <c r="G2257" i="3" s="1"/>
  <c r="G2258" i="3" s="1"/>
  <c r="G2259" i="3" s="1"/>
  <c r="G2260" i="3" s="1"/>
  <c r="G2261" i="3" s="1"/>
  <c r="G2262" i="3" s="1"/>
  <c r="G2263" i="3" s="1"/>
  <c r="G2264" i="3" s="1"/>
  <c r="G2265" i="3" s="1"/>
  <c r="G2266" i="3" s="1"/>
  <c r="G2267" i="3" s="1"/>
  <c r="G2268" i="3" s="1"/>
  <c r="G2269" i="3" s="1"/>
  <c r="G2270" i="3" s="1"/>
  <c r="G2271" i="3" s="1"/>
  <c r="G2272" i="3" s="1"/>
  <c r="G2273" i="3" s="1"/>
  <c r="G2274" i="3" s="1"/>
  <c r="G2275" i="3" s="1"/>
  <c r="G2276" i="3" s="1"/>
  <c r="G2277" i="3" s="1"/>
  <c r="G2278" i="3" s="1"/>
  <c r="G2279" i="3" s="1"/>
  <c r="G2280" i="3" s="1"/>
  <c r="G2281" i="3" s="1"/>
  <c r="G2282" i="3" s="1"/>
  <c r="G2283" i="3" s="1"/>
  <c r="G2284" i="3" s="1"/>
  <c r="G2285" i="3" s="1"/>
  <c r="G2286" i="3" s="1"/>
  <c r="G2287" i="3" s="1"/>
  <c r="G2288" i="3" s="1"/>
  <c r="G2289" i="3" s="1"/>
  <c r="G2290" i="3" s="1"/>
  <c r="G2291" i="3" s="1"/>
  <c r="G2292" i="3" s="1"/>
  <c r="G2293" i="3" s="1"/>
  <c r="G2294" i="3" s="1"/>
  <c r="G2295" i="3" s="1"/>
  <c r="G2296" i="3" s="1"/>
  <c r="G2297" i="3" s="1"/>
  <c r="G2298" i="3" s="1"/>
  <c r="G2299" i="3" s="1"/>
  <c r="G2300" i="3" s="1"/>
  <c r="G2301" i="3" s="1"/>
  <c r="G2302" i="3" s="1"/>
  <c r="G2303" i="3" s="1"/>
  <c r="G2304" i="3" s="1"/>
  <c r="G2305" i="3" s="1"/>
  <c r="G2306" i="3" s="1"/>
  <c r="G2307" i="3" s="1"/>
  <c r="G2308" i="3" s="1"/>
  <c r="G2309" i="3" s="1"/>
  <c r="G2310" i="3" s="1"/>
  <c r="G2311" i="3" s="1"/>
  <c r="G2312" i="3" s="1"/>
  <c r="G2313" i="3" s="1"/>
  <c r="G2314" i="3" s="1"/>
  <c r="G2315" i="3" s="1"/>
  <c r="G2316" i="3" s="1"/>
  <c r="G2317" i="3" s="1"/>
  <c r="G2318" i="3" s="1"/>
  <c r="G2319" i="3" s="1"/>
  <c r="G2320" i="3" s="1"/>
  <c r="G2321" i="3" s="1"/>
  <c r="G2322" i="3" s="1"/>
  <c r="G2323" i="3" s="1"/>
  <c r="G2324" i="3" s="1"/>
  <c r="G2325" i="3" s="1"/>
  <c r="G2326" i="3" s="1"/>
  <c r="G2327" i="3" s="1"/>
  <c r="G2328" i="3" s="1"/>
  <c r="G2329" i="3" s="1"/>
  <c r="G2330" i="3" s="1"/>
  <c r="G2331" i="3" s="1"/>
  <c r="G2332" i="3" s="1"/>
  <c r="G2333" i="3" s="1"/>
  <c r="G2334" i="3" s="1"/>
  <c r="G2335" i="3" s="1"/>
  <c r="G2336" i="3" s="1"/>
  <c r="G2337" i="3" s="1"/>
  <c r="G2338" i="3" s="1"/>
  <c r="G2339" i="3" s="1"/>
  <c r="G2340" i="3" s="1"/>
  <c r="G2341" i="3" s="1"/>
  <c r="G2342" i="3" s="1"/>
  <c r="G2343" i="3" s="1"/>
  <c r="G2344" i="3" s="1"/>
  <c r="G2345" i="3" s="1"/>
  <c r="G2346" i="3" s="1"/>
  <c r="G2347" i="3" s="1"/>
  <c r="G2348" i="3" s="1"/>
  <c r="G2349" i="3" s="1"/>
  <c r="G2350" i="3" s="1"/>
  <c r="G2351" i="3" s="1"/>
  <c r="G2352" i="3" s="1"/>
  <c r="G2353" i="3" s="1"/>
  <c r="G2354" i="3" s="1"/>
  <c r="G2355" i="3" s="1"/>
  <c r="G2356" i="3" s="1"/>
  <c r="G2357" i="3" s="1"/>
  <c r="G2358" i="3" s="1"/>
  <c r="G2359" i="3" s="1"/>
  <c r="G2360" i="3" s="1"/>
  <c r="G2361" i="3" s="1"/>
  <c r="G2362" i="3" s="1"/>
  <c r="G2363" i="3" s="1"/>
  <c r="G2364" i="3" s="1"/>
  <c r="G2365" i="3" s="1"/>
  <c r="G2366" i="3" s="1"/>
  <c r="G2367" i="3" s="1"/>
  <c r="G2368" i="3" s="1"/>
  <c r="G2369" i="3" s="1"/>
  <c r="G2370" i="3" s="1"/>
  <c r="G2371" i="3" s="1"/>
  <c r="G2372" i="3" s="1"/>
  <c r="G2373" i="3" s="1"/>
  <c r="G2374" i="3" s="1"/>
  <c r="G2375" i="3" s="1"/>
  <c r="G2376" i="3" s="1"/>
  <c r="G2377" i="3" s="1"/>
  <c r="G2378" i="3" s="1"/>
  <c r="G2379" i="3" s="1"/>
  <c r="G2380" i="3" s="1"/>
  <c r="G2381" i="3" s="1"/>
  <c r="G2382" i="3" s="1"/>
  <c r="G2383" i="3" s="1"/>
  <c r="G2384" i="3" s="1"/>
  <c r="G2385" i="3" s="1"/>
  <c r="G2386" i="3" s="1"/>
  <c r="G2387" i="3" s="1"/>
  <c r="G2388" i="3" s="1"/>
  <c r="G2389" i="3" s="1"/>
  <c r="G2390" i="3" s="1"/>
  <c r="G2391" i="3" s="1"/>
  <c r="G2392" i="3" s="1"/>
  <c r="G2393" i="3" s="1"/>
  <c r="G2394" i="3" s="1"/>
  <c r="G2395" i="3" s="1"/>
  <c r="G2396" i="3" s="1"/>
  <c r="G2397" i="3" s="1"/>
  <c r="G2398" i="3" s="1"/>
  <c r="G2399" i="3" s="1"/>
  <c r="G2400" i="3" s="1"/>
  <c r="G2401" i="3" s="1"/>
  <c r="G2402" i="3" s="1"/>
  <c r="G2403" i="3" s="1"/>
  <c r="G2404" i="3" s="1"/>
  <c r="G2405" i="3" s="1"/>
  <c r="G2406" i="3" s="1"/>
  <c r="G2407" i="3" s="1"/>
  <c r="G2408" i="3" s="1"/>
  <c r="G2409" i="3" s="1"/>
  <c r="G2410" i="3" s="1"/>
  <c r="G2411" i="3" s="1"/>
  <c r="G2412" i="3" s="1"/>
  <c r="G2413" i="3" s="1"/>
  <c r="G2414" i="3" s="1"/>
  <c r="G2415" i="3" s="1"/>
  <c r="G2416" i="3" s="1"/>
  <c r="G2417" i="3" s="1"/>
  <c r="G2418" i="3" s="1"/>
  <c r="G2419" i="3" s="1"/>
  <c r="G2420" i="3" s="1"/>
  <c r="G2421" i="3" s="1"/>
  <c r="G2422" i="3" s="1"/>
  <c r="G2423" i="3" s="1"/>
  <c r="G2424" i="3" s="1"/>
  <c r="G2425" i="3" s="1"/>
  <c r="G2426" i="3" s="1"/>
  <c r="G2427" i="3" s="1"/>
  <c r="G2428" i="3" s="1"/>
  <c r="G2429" i="3" s="1"/>
  <c r="G2430" i="3" s="1"/>
  <c r="G2431" i="3" s="1"/>
  <c r="G2432" i="3" s="1"/>
  <c r="G2433" i="3" s="1"/>
  <c r="G2434" i="3" s="1"/>
  <c r="G2435" i="3" s="1"/>
  <c r="G2436" i="3" s="1"/>
  <c r="G2437" i="3" s="1"/>
  <c r="G2438" i="3" s="1"/>
  <c r="G2439" i="3" s="1"/>
  <c r="G2440" i="3" s="1"/>
  <c r="G2441" i="3" s="1"/>
  <c r="G2442" i="3" s="1"/>
  <c r="G2443" i="3" s="1"/>
  <c r="G2444" i="3" s="1"/>
  <c r="G2445" i="3" s="1"/>
  <c r="G2446" i="3" s="1"/>
  <c r="G2447" i="3" s="1"/>
  <c r="G2448" i="3" s="1"/>
  <c r="G2449" i="3" s="1"/>
  <c r="G2450" i="3" s="1"/>
  <c r="G2451" i="3" s="1"/>
  <c r="G2452" i="3" s="1"/>
  <c r="G2453" i="3" s="1"/>
  <c r="G2454" i="3" s="1"/>
  <c r="G2455" i="3" s="1"/>
  <c r="G2456" i="3" s="1"/>
  <c r="G2457" i="3" s="1"/>
  <c r="G2458" i="3" s="1"/>
  <c r="G2459" i="3" s="1"/>
  <c r="G2460" i="3" s="1"/>
  <c r="G2461" i="3" s="1"/>
  <c r="G2462" i="3" s="1"/>
  <c r="G2463" i="3" s="1"/>
  <c r="G2464" i="3" s="1"/>
  <c r="G2465" i="3" s="1"/>
  <c r="G2466" i="3" s="1"/>
  <c r="G2467" i="3" s="1"/>
  <c r="G2468" i="3" s="1"/>
  <c r="G2469" i="3" s="1"/>
  <c r="G2470" i="3" s="1"/>
  <c r="G2471" i="3" s="1"/>
  <c r="G2472" i="3" s="1"/>
  <c r="G2473" i="3" s="1"/>
  <c r="G2474" i="3" s="1"/>
  <c r="G2475" i="3" s="1"/>
  <c r="G2476" i="3" s="1"/>
  <c r="G2477" i="3" s="1"/>
  <c r="G2478" i="3" s="1"/>
  <c r="G2479" i="3" s="1"/>
  <c r="G2480" i="3" s="1"/>
  <c r="G2481" i="3" s="1"/>
  <c r="G2482" i="3" s="1"/>
  <c r="G2483" i="3" s="1"/>
  <c r="G2484" i="3" s="1"/>
  <c r="G2485" i="3" s="1"/>
  <c r="G2486" i="3" s="1"/>
  <c r="G2487" i="3" s="1"/>
  <c r="G2488" i="3" s="1"/>
  <c r="G2489" i="3" s="1"/>
  <c r="G2490" i="3" s="1"/>
  <c r="G2491" i="3" s="1"/>
  <c r="G2492" i="3" s="1"/>
  <c r="G2493" i="3" s="1"/>
  <c r="G2494" i="3" s="1"/>
  <c r="G2495" i="3" s="1"/>
  <c r="G2496" i="3" s="1"/>
  <c r="G2497" i="3" s="1"/>
  <c r="G2498" i="3" s="1"/>
  <c r="G2499" i="3" s="1"/>
  <c r="G2500" i="3" s="1"/>
  <c r="G2501" i="3" s="1"/>
  <c r="G2502" i="3" s="1"/>
  <c r="G2503" i="3" s="1"/>
  <c r="G2504" i="3" s="1"/>
  <c r="G2505" i="3" s="1"/>
  <c r="G2506" i="3" s="1"/>
  <c r="G2507" i="3" s="1"/>
  <c r="G2508" i="3" s="1"/>
  <c r="G2509" i="3" s="1"/>
  <c r="G2510" i="3" s="1"/>
  <c r="G2511" i="3" s="1"/>
  <c r="G2512" i="3" s="1"/>
  <c r="G2513" i="3" s="1"/>
  <c r="G2514" i="3" s="1"/>
  <c r="G2515" i="3" s="1"/>
  <c r="G2516" i="3" s="1"/>
  <c r="G2517" i="3" s="1"/>
  <c r="G2518" i="3" s="1"/>
  <c r="G2519" i="3" s="1"/>
  <c r="G2520" i="3" s="1"/>
  <c r="G2521" i="3" s="1"/>
  <c r="G2522" i="3" s="1"/>
  <c r="G2523" i="3" s="1"/>
  <c r="G2524" i="3" s="1"/>
  <c r="G2525" i="3" s="1"/>
  <c r="G2526" i="3" s="1"/>
  <c r="G2527" i="3" s="1"/>
  <c r="G2528" i="3" s="1"/>
  <c r="G2529" i="3" s="1"/>
  <c r="G2530" i="3" s="1"/>
  <c r="G2531" i="3" s="1"/>
  <c r="G2532" i="3" s="1"/>
  <c r="G2533" i="3" s="1"/>
  <c r="G2534" i="3" s="1"/>
  <c r="G2535" i="3" s="1"/>
  <c r="G2536" i="3" s="1"/>
  <c r="G2537" i="3" s="1"/>
  <c r="G2538" i="3" s="1"/>
  <c r="G2539" i="3" s="1"/>
  <c r="G2540" i="3" s="1"/>
  <c r="G2541" i="3" s="1"/>
  <c r="G2542" i="3" s="1"/>
  <c r="G2543" i="3" s="1"/>
  <c r="G2544" i="3" s="1"/>
  <c r="G2545" i="3" s="1"/>
  <c r="G2546" i="3" s="1"/>
  <c r="G2547" i="3" s="1"/>
  <c r="G2548" i="3" s="1"/>
  <c r="G2549" i="3" s="1"/>
  <c r="G2550" i="3" s="1"/>
  <c r="G2551" i="3" s="1"/>
  <c r="G2552" i="3" s="1"/>
  <c r="G2553" i="3" s="1"/>
  <c r="G2554" i="3" s="1"/>
  <c r="G2555" i="3" s="1"/>
  <c r="G2556" i="3" s="1"/>
  <c r="G2557" i="3" s="1"/>
  <c r="G2558" i="3" s="1"/>
  <c r="G2559" i="3" s="1"/>
  <c r="G2560" i="3" s="1"/>
  <c r="G2561" i="3" s="1"/>
  <c r="G2562" i="3" s="1"/>
  <c r="G2563" i="3" s="1"/>
  <c r="G2564" i="3" s="1"/>
  <c r="G2565" i="3" s="1"/>
  <c r="G2566" i="3" s="1"/>
  <c r="G2567" i="3" s="1"/>
  <c r="G2568" i="3" s="1"/>
  <c r="G2569" i="3" s="1"/>
  <c r="G2570" i="3" s="1"/>
  <c r="G2571" i="3" s="1"/>
  <c r="G2572" i="3" s="1"/>
  <c r="G2573" i="3" s="1"/>
  <c r="G2574" i="3" s="1"/>
  <c r="G2575" i="3" s="1"/>
  <c r="G2576" i="3" s="1"/>
  <c r="G2577" i="3" s="1"/>
  <c r="G2578" i="3" s="1"/>
  <c r="G2579" i="3" s="1"/>
  <c r="G2580" i="3" s="1"/>
  <c r="G2581" i="3" s="1"/>
  <c r="G2582" i="3" s="1"/>
  <c r="G2583" i="3" s="1"/>
  <c r="G2584" i="3" s="1"/>
  <c r="G2585" i="3" s="1"/>
  <c r="G2586" i="3" s="1"/>
  <c r="G2587" i="3" s="1"/>
  <c r="G2588" i="3" s="1"/>
  <c r="G2589" i="3" s="1"/>
  <c r="G2590" i="3" s="1"/>
  <c r="G2591" i="3" s="1"/>
  <c r="G2592" i="3" s="1"/>
  <c r="G2593" i="3" s="1"/>
  <c r="G2594" i="3" s="1"/>
  <c r="G2595" i="3" s="1"/>
  <c r="G2596" i="3" s="1"/>
  <c r="G2597" i="3" s="1"/>
  <c r="G2598" i="3" s="1"/>
  <c r="G2599" i="3" s="1"/>
  <c r="G2600" i="3" s="1"/>
  <c r="G2601" i="3" s="1"/>
  <c r="G2602" i="3" s="1"/>
  <c r="G2603" i="3" s="1"/>
  <c r="G2604" i="3" s="1"/>
  <c r="G2605" i="3" s="1"/>
  <c r="G2606" i="3" s="1"/>
  <c r="G2607" i="3" s="1"/>
  <c r="G2608" i="3" s="1"/>
  <c r="G2609" i="3" s="1"/>
  <c r="G2610" i="3" s="1"/>
  <c r="G2611" i="3" s="1"/>
  <c r="G2612" i="3" s="1"/>
  <c r="G2613" i="3" s="1"/>
  <c r="G2614" i="3" s="1"/>
  <c r="G2615" i="3" s="1"/>
  <c r="G2616" i="3" s="1"/>
  <c r="G2617" i="3" s="1"/>
  <c r="G2618" i="3" s="1"/>
  <c r="G2619" i="3" s="1"/>
  <c r="G2620" i="3" s="1"/>
  <c r="G2621" i="3" s="1"/>
  <c r="G2622" i="3" s="1"/>
  <c r="G2623" i="3" s="1"/>
  <c r="G2624" i="3" s="1"/>
  <c r="G2625" i="3" s="1"/>
  <c r="G2626" i="3" s="1"/>
  <c r="G2627" i="3" s="1"/>
  <c r="G2628" i="3" s="1"/>
  <c r="G2629" i="3" s="1"/>
  <c r="G2630" i="3" s="1"/>
  <c r="G2631" i="3" s="1"/>
  <c r="G2632" i="3" s="1"/>
  <c r="G2633" i="3" s="1"/>
  <c r="G2634" i="3" s="1"/>
  <c r="G2635" i="3" s="1"/>
  <c r="G2636" i="3" s="1"/>
  <c r="G2637" i="3" s="1"/>
  <c r="G2638" i="3" s="1"/>
  <c r="G2639" i="3" s="1"/>
  <c r="G2640" i="3" s="1"/>
  <c r="G2641" i="3" s="1"/>
  <c r="G2642" i="3" s="1"/>
  <c r="G2643" i="3" s="1"/>
  <c r="G2644" i="3" s="1"/>
  <c r="G2645" i="3" s="1"/>
  <c r="G2646" i="3" s="1"/>
  <c r="G2647" i="3" s="1"/>
  <c r="G2648" i="3" s="1"/>
  <c r="G2649" i="3" s="1"/>
  <c r="G2650" i="3" s="1"/>
  <c r="G2651" i="3" s="1"/>
  <c r="G2652" i="3" s="1"/>
  <c r="G2653" i="3" s="1"/>
  <c r="G2654" i="3" s="1"/>
  <c r="G2655" i="3" s="1"/>
  <c r="G2656" i="3" s="1"/>
  <c r="G2657" i="3" s="1"/>
  <c r="G2658" i="3" s="1"/>
  <c r="G2659" i="3" s="1"/>
  <c r="G2660" i="3" s="1"/>
  <c r="G2661" i="3" s="1"/>
  <c r="G2662" i="3" s="1"/>
  <c r="G2663" i="3" s="1"/>
  <c r="G2664" i="3" s="1"/>
  <c r="G2665" i="3" s="1"/>
  <c r="G2666" i="3" s="1"/>
  <c r="G2667" i="3" s="1"/>
  <c r="G2668" i="3" s="1"/>
  <c r="G2669" i="3" s="1"/>
  <c r="G2670" i="3" s="1"/>
  <c r="G2671" i="3" s="1"/>
  <c r="G2672" i="3" s="1"/>
  <c r="G2673" i="3" s="1"/>
  <c r="G2674" i="3" s="1"/>
  <c r="G2675" i="3" s="1"/>
  <c r="G2676" i="3" s="1"/>
  <c r="G2677" i="3" s="1"/>
  <c r="G2678" i="3" s="1"/>
  <c r="G2679" i="3" s="1"/>
  <c r="G2680" i="3" s="1"/>
  <c r="G2681" i="3" s="1"/>
  <c r="G2682" i="3" s="1"/>
  <c r="G2683" i="3" s="1"/>
  <c r="G2684" i="3" s="1"/>
  <c r="G2685" i="3" s="1"/>
  <c r="G2686" i="3" s="1"/>
  <c r="G2687" i="3" s="1"/>
  <c r="G2688" i="3" s="1"/>
  <c r="G2689" i="3" s="1"/>
  <c r="G2690" i="3" s="1"/>
  <c r="G2691" i="3" s="1"/>
  <c r="G2692" i="3" s="1"/>
  <c r="G2693" i="3" s="1"/>
  <c r="G2694" i="3" s="1"/>
  <c r="G2695" i="3" s="1"/>
  <c r="G2696" i="3" s="1"/>
  <c r="G2697" i="3" s="1"/>
  <c r="G2698" i="3" s="1"/>
  <c r="G2699" i="3" s="1"/>
  <c r="G2700" i="3" s="1"/>
  <c r="G2701" i="3" s="1"/>
  <c r="G2702" i="3" s="1"/>
  <c r="G2703" i="3" s="1"/>
  <c r="G2704" i="3" s="1"/>
  <c r="G2705" i="3" s="1"/>
  <c r="G2706" i="3" s="1"/>
  <c r="G2707" i="3" s="1"/>
  <c r="G2708" i="3" s="1"/>
  <c r="G2709" i="3" s="1"/>
  <c r="G2710" i="3" s="1"/>
  <c r="G2711" i="3" s="1"/>
  <c r="G2712" i="3" s="1"/>
  <c r="G2713" i="3" s="1"/>
  <c r="G2714" i="3" s="1"/>
  <c r="G2715" i="3" s="1"/>
  <c r="G2716" i="3" s="1"/>
  <c r="G2717" i="3" s="1"/>
  <c r="G2718" i="3" s="1"/>
  <c r="G2719" i="3" s="1"/>
  <c r="G2720" i="3" s="1"/>
  <c r="G2721" i="3" s="1"/>
  <c r="G2722" i="3" s="1"/>
  <c r="G2723" i="3" s="1"/>
  <c r="G2724" i="3" s="1"/>
  <c r="G2725" i="3" s="1"/>
  <c r="G2726" i="3" s="1"/>
  <c r="G2727" i="3" s="1"/>
  <c r="G2728" i="3" s="1"/>
  <c r="G2729" i="3" s="1"/>
  <c r="G2730" i="3" s="1"/>
  <c r="G2731" i="3" s="1"/>
  <c r="G2732" i="3" s="1"/>
  <c r="G2733" i="3" s="1"/>
  <c r="G2734" i="3" s="1"/>
  <c r="G2735" i="3" s="1"/>
  <c r="G2736" i="3" s="1"/>
  <c r="G2737" i="3" s="1"/>
  <c r="G2738" i="3" s="1"/>
  <c r="G2739" i="3" s="1"/>
  <c r="G2740" i="3" s="1"/>
  <c r="G2741" i="3" s="1"/>
  <c r="G2742" i="3" s="1"/>
  <c r="G2743" i="3" s="1"/>
  <c r="G2744" i="3" s="1"/>
  <c r="G2745" i="3" s="1"/>
  <c r="G2746" i="3" s="1"/>
  <c r="G2747" i="3" s="1"/>
  <c r="G2748" i="3" s="1"/>
  <c r="G2749" i="3" s="1"/>
  <c r="G2750" i="3" s="1"/>
  <c r="G2751" i="3" s="1"/>
  <c r="G2752" i="3" s="1"/>
  <c r="G2753" i="3" s="1"/>
  <c r="G2754" i="3" s="1"/>
  <c r="G2755" i="3" s="1"/>
  <c r="G2756" i="3" s="1"/>
  <c r="G2757" i="3" s="1"/>
  <c r="G2758" i="3" s="1"/>
  <c r="G2759" i="3" s="1"/>
  <c r="G2760" i="3" s="1"/>
  <c r="G2761" i="3" s="1"/>
  <c r="G2762" i="3" s="1"/>
  <c r="G2763" i="3" s="1"/>
  <c r="G2764" i="3" s="1"/>
  <c r="G2765" i="3" s="1"/>
  <c r="G2766" i="3" s="1"/>
  <c r="G2767" i="3" s="1"/>
  <c r="G2768" i="3" s="1"/>
  <c r="G2769" i="3" s="1"/>
  <c r="G2770" i="3" s="1"/>
  <c r="G2771" i="3" s="1"/>
  <c r="G2772" i="3" s="1"/>
  <c r="G2773" i="3" s="1"/>
  <c r="G2774" i="3" s="1"/>
  <c r="G2775" i="3" s="1"/>
  <c r="G2776" i="3" s="1"/>
  <c r="G2777" i="3" s="1"/>
  <c r="G2778" i="3" s="1"/>
  <c r="G2779" i="3" s="1"/>
  <c r="G2780" i="3" s="1"/>
  <c r="G2781" i="3" s="1"/>
  <c r="G2782" i="3" s="1"/>
  <c r="G2783" i="3" s="1"/>
  <c r="G2784" i="3" s="1"/>
  <c r="G2785" i="3" s="1"/>
  <c r="G2786" i="3" s="1"/>
  <c r="G2787" i="3" s="1"/>
  <c r="G2788" i="3" s="1"/>
  <c r="G2789" i="3" s="1"/>
  <c r="G2790" i="3" s="1"/>
  <c r="G2791" i="3" s="1"/>
  <c r="G2792" i="3" s="1"/>
  <c r="G2793" i="3" s="1"/>
  <c r="G2794" i="3" s="1"/>
  <c r="G2795" i="3" s="1"/>
  <c r="G2796" i="3" s="1"/>
  <c r="G2797" i="3" s="1"/>
  <c r="G2798" i="3" s="1"/>
  <c r="G2799" i="3" s="1"/>
  <c r="G2800" i="3" s="1"/>
  <c r="G2801" i="3" s="1"/>
  <c r="G2802" i="3" s="1"/>
  <c r="G2803" i="3" s="1"/>
  <c r="G2804" i="3" s="1"/>
  <c r="G2805" i="3" s="1"/>
  <c r="G2806" i="3" s="1"/>
  <c r="G2807" i="3" s="1"/>
  <c r="G2808" i="3" s="1"/>
  <c r="G2809" i="3" s="1"/>
  <c r="G2810" i="3" s="1"/>
  <c r="G2811" i="3" s="1"/>
  <c r="G2812" i="3" s="1"/>
  <c r="G2813" i="3" s="1"/>
  <c r="G2814" i="3" s="1"/>
  <c r="G2815" i="3" s="1"/>
  <c r="G2816" i="3" s="1"/>
  <c r="G2817" i="3" s="1"/>
  <c r="G2818" i="3" s="1"/>
  <c r="G2819" i="3" s="1"/>
  <c r="G2820" i="3" s="1"/>
  <c r="G2821" i="3" s="1"/>
  <c r="G2822" i="3" s="1"/>
  <c r="G2823" i="3" s="1"/>
  <c r="G2824" i="3" s="1"/>
  <c r="G2825" i="3" s="1"/>
  <c r="G2826" i="3" s="1"/>
  <c r="G2827" i="3" s="1"/>
  <c r="G2828" i="3" s="1"/>
  <c r="G2829" i="3" s="1"/>
  <c r="G2830" i="3" s="1"/>
  <c r="G2831" i="3" s="1"/>
  <c r="G2832" i="3" s="1"/>
  <c r="G2833" i="3" s="1"/>
  <c r="G2834" i="3" s="1"/>
  <c r="G2835" i="3" s="1"/>
  <c r="G2836" i="3" s="1"/>
  <c r="G2837" i="3" s="1"/>
  <c r="G2838" i="3" s="1"/>
  <c r="G2839" i="3" s="1"/>
  <c r="G2840" i="3" s="1"/>
  <c r="G2841" i="3" s="1"/>
  <c r="G2842" i="3" s="1"/>
  <c r="G2843" i="3" s="1"/>
  <c r="G2844" i="3" s="1"/>
  <c r="G2845" i="3" s="1"/>
  <c r="G2846" i="3" s="1"/>
  <c r="G2847" i="3" s="1"/>
  <c r="G2848" i="3" s="1"/>
  <c r="G2849" i="3" s="1"/>
  <c r="G2850" i="3" s="1"/>
  <c r="G2851" i="3" s="1"/>
  <c r="G2852" i="3" s="1"/>
  <c r="G2853" i="3" s="1"/>
  <c r="G2854" i="3" s="1"/>
  <c r="G2855" i="3" s="1"/>
  <c r="G2856" i="3" s="1"/>
  <c r="G2857" i="3" s="1"/>
  <c r="G2858" i="3" s="1"/>
  <c r="G2859" i="3" s="1"/>
  <c r="G2860" i="3" s="1"/>
  <c r="G2861" i="3" s="1"/>
  <c r="G2862" i="3" s="1"/>
  <c r="G2863" i="3" s="1"/>
  <c r="G2864" i="3" s="1"/>
  <c r="G2865" i="3" s="1"/>
  <c r="G2866" i="3" s="1"/>
  <c r="G2867" i="3" s="1"/>
  <c r="G2868" i="3" s="1"/>
  <c r="G2869" i="3" s="1"/>
  <c r="G2870" i="3" s="1"/>
  <c r="G2871" i="3" s="1"/>
  <c r="G2872" i="3" s="1"/>
  <c r="G2873" i="3" s="1"/>
  <c r="G2874" i="3" s="1"/>
  <c r="G2875" i="3" s="1"/>
  <c r="G2876" i="3" s="1"/>
  <c r="G2877" i="3" s="1"/>
  <c r="G2878" i="3" s="1"/>
  <c r="G2879" i="3" s="1"/>
  <c r="G2880" i="3" s="1"/>
  <c r="G2881" i="3" s="1"/>
  <c r="G2882" i="3" s="1"/>
  <c r="G2883" i="3" s="1"/>
  <c r="G2884" i="3" s="1"/>
  <c r="G2885" i="3" s="1"/>
  <c r="G2886" i="3" s="1"/>
  <c r="G2887" i="3" s="1"/>
  <c r="G2888" i="3" s="1"/>
  <c r="G2889" i="3" s="1"/>
  <c r="G2890" i="3" s="1"/>
  <c r="G2891" i="3" s="1"/>
  <c r="G2892" i="3" s="1"/>
  <c r="G2893" i="3" s="1"/>
  <c r="G2894" i="3" s="1"/>
  <c r="G2895" i="3" s="1"/>
  <c r="G2896" i="3" s="1"/>
  <c r="G2897" i="3" s="1"/>
  <c r="G2898" i="3" s="1"/>
  <c r="G2899" i="3" s="1"/>
  <c r="G2900" i="3" s="1"/>
  <c r="G2901" i="3" s="1"/>
  <c r="G2902" i="3" s="1"/>
  <c r="G2903" i="3" s="1"/>
  <c r="G2904" i="3" s="1"/>
  <c r="G2905" i="3" s="1"/>
  <c r="G2906" i="3" s="1"/>
  <c r="G2907" i="3" s="1"/>
  <c r="G2908" i="3" s="1"/>
  <c r="G2909" i="3" s="1"/>
  <c r="G2910" i="3" s="1"/>
  <c r="G2911" i="3" s="1"/>
  <c r="G2912" i="3" s="1"/>
  <c r="G2913" i="3" s="1"/>
  <c r="G2914" i="3" s="1"/>
  <c r="G2915" i="3" s="1"/>
  <c r="G2916" i="3" s="1"/>
  <c r="G2917" i="3" s="1"/>
  <c r="G2918" i="3" s="1"/>
  <c r="G2919" i="3" s="1"/>
  <c r="G2920" i="3" s="1"/>
  <c r="G2921" i="3" s="1"/>
  <c r="G2922" i="3" s="1"/>
  <c r="G2923" i="3" s="1"/>
  <c r="G2924" i="3" s="1"/>
  <c r="G2925" i="3" s="1"/>
  <c r="G2926" i="3" s="1"/>
  <c r="G2927" i="3" s="1"/>
  <c r="G2928" i="3" s="1"/>
  <c r="G2929" i="3" s="1"/>
  <c r="G2930" i="3" s="1"/>
  <c r="G2931" i="3" s="1"/>
  <c r="G2932" i="3" s="1"/>
  <c r="G2933" i="3" s="1"/>
  <c r="G2934" i="3" s="1"/>
  <c r="G2935" i="3" s="1"/>
  <c r="G2936" i="3" s="1"/>
  <c r="G2937" i="3" s="1"/>
  <c r="G2938" i="3" s="1"/>
  <c r="G2939" i="3" s="1"/>
  <c r="G2940" i="3" s="1"/>
  <c r="G2941" i="3" s="1"/>
  <c r="G2942" i="3" s="1"/>
  <c r="G2943" i="3" s="1"/>
  <c r="G2944" i="3" s="1"/>
  <c r="G2945" i="3" s="1"/>
  <c r="G2946" i="3" s="1"/>
  <c r="G2947" i="3" s="1"/>
  <c r="G2948" i="3" s="1"/>
  <c r="G2949" i="3" s="1"/>
  <c r="G2950" i="3" s="1"/>
  <c r="G2951" i="3" s="1"/>
  <c r="G2952" i="3" s="1"/>
  <c r="G2953" i="3" s="1"/>
  <c r="G2954" i="3" s="1"/>
  <c r="G2955" i="3" s="1"/>
  <c r="G2956" i="3" s="1"/>
  <c r="G2957" i="3" s="1"/>
  <c r="G2958" i="3" s="1"/>
  <c r="G2959" i="3" s="1"/>
  <c r="G2960" i="3" s="1"/>
  <c r="G2961" i="3" s="1"/>
  <c r="G2962" i="3" s="1"/>
  <c r="G2963" i="3" s="1"/>
  <c r="G2964" i="3" s="1"/>
  <c r="G2965" i="3" s="1"/>
  <c r="G2966" i="3" s="1"/>
  <c r="G2967" i="3" s="1"/>
  <c r="G2968" i="3" s="1"/>
  <c r="G2969" i="3" s="1"/>
  <c r="G2970" i="3" s="1"/>
  <c r="G2971" i="3" s="1"/>
  <c r="G2972" i="3" s="1"/>
  <c r="G2973" i="3" s="1"/>
  <c r="G2974" i="3" s="1"/>
  <c r="G2975" i="3" s="1"/>
  <c r="G2976" i="3" s="1"/>
  <c r="G2977" i="3" s="1"/>
  <c r="G2978" i="3" s="1"/>
  <c r="G2979" i="3" s="1"/>
  <c r="G2980" i="3" s="1"/>
  <c r="G2981" i="3" s="1"/>
  <c r="G2982" i="3" s="1"/>
  <c r="G2983" i="3" s="1"/>
  <c r="G2984" i="3" s="1"/>
  <c r="G2985" i="3" s="1"/>
  <c r="G2986" i="3" s="1"/>
  <c r="G2987" i="3" s="1"/>
  <c r="G2988" i="3" s="1"/>
  <c r="G2989" i="3" s="1"/>
  <c r="G2990" i="3" s="1"/>
  <c r="G2991" i="3" s="1"/>
  <c r="G2992" i="3" s="1"/>
  <c r="G2993" i="3" s="1"/>
  <c r="G2994" i="3" s="1"/>
  <c r="G2995" i="3" s="1"/>
  <c r="G2996" i="3" s="1"/>
  <c r="G2997" i="3" s="1"/>
  <c r="G2998" i="3" s="1"/>
  <c r="G2999" i="3" s="1"/>
  <c r="G3000" i="3" s="1"/>
  <c r="G3001" i="3" s="1"/>
  <c r="G3002" i="3" s="1"/>
  <c r="G3003" i="3" s="1"/>
  <c r="G3004" i="3" s="1"/>
  <c r="G3005" i="3" s="1"/>
  <c r="G3006" i="3" s="1"/>
  <c r="G3007" i="3" s="1"/>
  <c r="G3008" i="3" s="1"/>
  <c r="G3009" i="3" s="1"/>
  <c r="G3010" i="3" s="1"/>
  <c r="G3011" i="3" s="1"/>
  <c r="G3012" i="3" s="1"/>
  <c r="G3013" i="3" s="1"/>
  <c r="G3014" i="3" s="1"/>
  <c r="G3015" i="3" s="1"/>
  <c r="G3016" i="3" s="1"/>
  <c r="G3017" i="3" s="1"/>
  <c r="G3018" i="3" s="1"/>
  <c r="G3019" i="3" s="1"/>
  <c r="G3020" i="3" s="1"/>
  <c r="G3021" i="3" s="1"/>
  <c r="G3022" i="3" s="1"/>
  <c r="G3023" i="3" s="1"/>
  <c r="G3024" i="3" s="1"/>
  <c r="G3025" i="3" s="1"/>
  <c r="G3026" i="3" s="1"/>
  <c r="G3027" i="3" s="1"/>
  <c r="G3028" i="3" s="1"/>
  <c r="G3029" i="3" s="1"/>
  <c r="G3030" i="3" s="1"/>
  <c r="G3031" i="3" s="1"/>
  <c r="G3032" i="3" s="1"/>
  <c r="G3033" i="3" s="1"/>
  <c r="G3034" i="3" s="1"/>
  <c r="G3035" i="3" s="1"/>
  <c r="G3036" i="3" s="1"/>
  <c r="G3037" i="3" s="1"/>
  <c r="G3038" i="3" s="1"/>
  <c r="G3039" i="3" s="1"/>
  <c r="G3040" i="3" s="1"/>
  <c r="G3041" i="3" s="1"/>
  <c r="G3042" i="3" s="1"/>
  <c r="G3043" i="3" s="1"/>
  <c r="G3044" i="3" s="1"/>
  <c r="G3045" i="3" s="1"/>
  <c r="G3046" i="3" s="1"/>
  <c r="G3047" i="3" s="1"/>
  <c r="G3048" i="3" s="1"/>
  <c r="G3049" i="3" s="1"/>
  <c r="G3050" i="3" s="1"/>
  <c r="G3051" i="3" s="1"/>
  <c r="G3052" i="3" s="1"/>
  <c r="G3053" i="3" s="1"/>
  <c r="G3054" i="3" s="1"/>
  <c r="G3055" i="3" s="1"/>
  <c r="G3056" i="3" s="1"/>
  <c r="G3057" i="3" s="1"/>
  <c r="G3058" i="3" s="1"/>
  <c r="G3059" i="3" s="1"/>
  <c r="G3060" i="3" s="1"/>
  <c r="G3061" i="3" s="1"/>
  <c r="G3062" i="3" s="1"/>
  <c r="G3063" i="3" s="1"/>
  <c r="G3064" i="3" s="1"/>
  <c r="G3065" i="3" s="1"/>
  <c r="G3066" i="3" s="1"/>
  <c r="G3067" i="3" s="1"/>
  <c r="G3068" i="3" s="1"/>
  <c r="G3069" i="3" s="1"/>
  <c r="G3070" i="3" s="1"/>
  <c r="G3071" i="3" s="1"/>
  <c r="G3072" i="3" s="1"/>
  <c r="G3073" i="3" s="1"/>
  <c r="G3074" i="3" s="1"/>
  <c r="G3075" i="3" s="1"/>
  <c r="G3076" i="3" s="1"/>
  <c r="G3077" i="3" s="1"/>
  <c r="G3078" i="3" s="1"/>
  <c r="G3079" i="3" s="1"/>
  <c r="G3080" i="3" s="1"/>
  <c r="G3081" i="3" s="1"/>
  <c r="G3082" i="3" s="1"/>
  <c r="G3083" i="3" s="1"/>
  <c r="G3084" i="3" s="1"/>
  <c r="G3085" i="3" s="1"/>
  <c r="G3086" i="3" s="1"/>
  <c r="G3087" i="3" s="1"/>
  <c r="G3088" i="3" s="1"/>
  <c r="G3089" i="3" s="1"/>
  <c r="G3090" i="3" s="1"/>
  <c r="G3091" i="3" s="1"/>
  <c r="G3092" i="3" s="1"/>
  <c r="G3093" i="3" s="1"/>
  <c r="G3094" i="3" s="1"/>
  <c r="G3095" i="3" s="1"/>
  <c r="G3096" i="3" s="1"/>
  <c r="G3097" i="3" s="1"/>
  <c r="G3098" i="3" s="1"/>
  <c r="G3099" i="3" s="1"/>
  <c r="G3100" i="3" s="1"/>
  <c r="G3101" i="3" s="1"/>
  <c r="G3102" i="3" s="1"/>
  <c r="G3103" i="3" s="1"/>
  <c r="G3104" i="3" s="1"/>
  <c r="G3105" i="3" s="1"/>
  <c r="G3106" i="3" s="1"/>
  <c r="G3107" i="3" s="1"/>
  <c r="G3108" i="3" s="1"/>
  <c r="G3109" i="3" s="1"/>
  <c r="G3110" i="3" s="1"/>
  <c r="G3111" i="3" s="1"/>
  <c r="G3112" i="3" s="1"/>
  <c r="G3113" i="3" s="1"/>
  <c r="G3114" i="3" s="1"/>
  <c r="G3115" i="3" s="1"/>
  <c r="G3116" i="3" s="1"/>
  <c r="G3117" i="3" s="1"/>
  <c r="G3118" i="3" s="1"/>
  <c r="G3119" i="3" s="1"/>
  <c r="G3120" i="3" s="1"/>
  <c r="G3121" i="3" s="1"/>
  <c r="G3122" i="3" s="1"/>
  <c r="G3123" i="3" s="1"/>
  <c r="G3124" i="3" s="1"/>
  <c r="G3125" i="3" s="1"/>
  <c r="G3126" i="3" s="1"/>
  <c r="G3127" i="3" s="1"/>
  <c r="G3128" i="3" s="1"/>
  <c r="G3129" i="3" s="1"/>
  <c r="G3130" i="3" s="1"/>
  <c r="G3131" i="3" s="1"/>
  <c r="G3132" i="3" s="1"/>
  <c r="G3133" i="3" s="1"/>
  <c r="G3134" i="3" s="1"/>
  <c r="G3135" i="3" s="1"/>
  <c r="G3136" i="3" s="1"/>
  <c r="G3137" i="3" s="1"/>
  <c r="G3138" i="3" s="1"/>
  <c r="G3139" i="3" s="1"/>
  <c r="G3140" i="3" s="1"/>
  <c r="G3141" i="3" s="1"/>
  <c r="G3142" i="3" s="1"/>
  <c r="G3143" i="3" s="1"/>
  <c r="G3144" i="3" s="1"/>
  <c r="G3145" i="3" s="1"/>
  <c r="G3146" i="3" s="1"/>
  <c r="G3147" i="3" s="1"/>
  <c r="G3148" i="3" s="1"/>
  <c r="G3149" i="3" s="1"/>
  <c r="G3150" i="3" s="1"/>
  <c r="G3151" i="3" s="1"/>
  <c r="G3152" i="3" s="1"/>
  <c r="G3153" i="3" s="1"/>
  <c r="G3154" i="3" s="1"/>
  <c r="G3155" i="3" s="1"/>
  <c r="G3156" i="3" s="1"/>
  <c r="G3157" i="3" s="1"/>
  <c r="G3158" i="3" s="1"/>
  <c r="G3159" i="3" s="1"/>
  <c r="G3160" i="3" s="1"/>
  <c r="G3161" i="3" s="1"/>
  <c r="G3162" i="3" s="1"/>
  <c r="G3163" i="3" s="1"/>
  <c r="G3164" i="3" s="1"/>
  <c r="G3165" i="3" s="1"/>
  <c r="G3166" i="3" s="1"/>
  <c r="G3167" i="3" s="1"/>
  <c r="G3168" i="3" s="1"/>
  <c r="G3169" i="3" s="1"/>
  <c r="G3170" i="3" s="1"/>
  <c r="G3171" i="3" s="1"/>
  <c r="G3172" i="3" s="1"/>
  <c r="G3173" i="3" s="1"/>
  <c r="G3174" i="3" s="1"/>
  <c r="G3175" i="3" s="1"/>
  <c r="G3176" i="3" s="1"/>
  <c r="G3177" i="3" s="1"/>
  <c r="G3178" i="3" s="1"/>
  <c r="G3179" i="3" s="1"/>
  <c r="G3180" i="3" s="1"/>
  <c r="G3181" i="3" s="1"/>
  <c r="G3182" i="3" s="1"/>
  <c r="G3183" i="3" s="1"/>
  <c r="G3184" i="3" s="1"/>
  <c r="G3185" i="3" s="1"/>
  <c r="G3186" i="3" s="1"/>
  <c r="G3187" i="3" s="1"/>
  <c r="G3188" i="3" s="1"/>
  <c r="G3189" i="3" s="1"/>
  <c r="G3190" i="3" s="1"/>
  <c r="G3191" i="3" s="1"/>
  <c r="G3192" i="3" s="1"/>
  <c r="G3193" i="3" s="1"/>
  <c r="G3194" i="3" s="1"/>
  <c r="G3195" i="3" s="1"/>
  <c r="G3196" i="3" s="1"/>
  <c r="G3197" i="3" s="1"/>
  <c r="G3198" i="3" s="1"/>
  <c r="G3199" i="3" s="1"/>
  <c r="G3200" i="3" s="1"/>
  <c r="G3201" i="3" s="1"/>
  <c r="G3202" i="3" s="1"/>
  <c r="G3203" i="3" s="1"/>
  <c r="G3204" i="3" s="1"/>
  <c r="G3205" i="3" s="1"/>
  <c r="G3206" i="3" s="1"/>
  <c r="G3207" i="3" s="1"/>
  <c r="G3208" i="3" s="1"/>
  <c r="G3209" i="3" s="1"/>
  <c r="G3210" i="3" s="1"/>
  <c r="G3211" i="3" s="1"/>
  <c r="G3212" i="3" s="1"/>
  <c r="G3213" i="3" s="1"/>
  <c r="G3214" i="3" s="1"/>
  <c r="G3215" i="3" s="1"/>
  <c r="G3216" i="3" s="1"/>
  <c r="G3217" i="3" s="1"/>
  <c r="G3218" i="3" s="1"/>
  <c r="G3219" i="3" s="1"/>
  <c r="G3220" i="3" s="1"/>
  <c r="G3221" i="3" s="1"/>
  <c r="G3222" i="3" s="1"/>
  <c r="G3223" i="3" s="1"/>
  <c r="G3224" i="3" s="1"/>
  <c r="G3225" i="3" s="1"/>
  <c r="G3226" i="3" s="1"/>
  <c r="G3227" i="3" s="1"/>
  <c r="G3228" i="3" s="1"/>
  <c r="G3229" i="3" s="1"/>
  <c r="G3230" i="3" s="1"/>
  <c r="G3231" i="3" s="1"/>
  <c r="G3232" i="3" s="1"/>
  <c r="G3233" i="3" s="1"/>
  <c r="G3234" i="3" s="1"/>
  <c r="G3235" i="3" s="1"/>
  <c r="G3236" i="3" s="1"/>
  <c r="G3237" i="3" s="1"/>
  <c r="G3238" i="3" s="1"/>
  <c r="G3239" i="3" s="1"/>
  <c r="G3240" i="3" s="1"/>
  <c r="G3241" i="3" s="1"/>
  <c r="G3242" i="3" s="1"/>
  <c r="G3243" i="3" s="1"/>
  <c r="G3244" i="3" s="1"/>
  <c r="G3245" i="3" s="1"/>
  <c r="G3246" i="3" s="1"/>
  <c r="G3247" i="3" s="1"/>
  <c r="G3248" i="3" s="1"/>
  <c r="G3249" i="3" s="1"/>
  <c r="G3250" i="3" s="1"/>
  <c r="G3251" i="3" s="1"/>
  <c r="G3252" i="3" s="1"/>
  <c r="G3253" i="3" s="1"/>
  <c r="G3254" i="3" s="1"/>
  <c r="G3255" i="3" s="1"/>
  <c r="G3256" i="3" s="1"/>
  <c r="G3257" i="3" s="1"/>
  <c r="G3258" i="3" s="1"/>
  <c r="G3259" i="3" s="1"/>
  <c r="G3260" i="3" s="1"/>
  <c r="G3261" i="3" s="1"/>
  <c r="G3262" i="3" s="1"/>
  <c r="G3263" i="3" s="1"/>
  <c r="G3264" i="3" s="1"/>
  <c r="G3265" i="3" s="1"/>
  <c r="G3266" i="3" s="1"/>
  <c r="G3267" i="3" s="1"/>
  <c r="G3268" i="3" s="1"/>
  <c r="G3269" i="3" s="1"/>
  <c r="G3270" i="3" s="1"/>
  <c r="G3271" i="3" s="1"/>
  <c r="G3272" i="3" s="1"/>
  <c r="G3273" i="3" s="1"/>
  <c r="G3274" i="3" s="1"/>
  <c r="G3275" i="3" s="1"/>
  <c r="G3276" i="3" s="1"/>
  <c r="G3277" i="3" s="1"/>
  <c r="G3278" i="3" s="1"/>
  <c r="G3279" i="3" s="1"/>
  <c r="G3280" i="3" s="1"/>
  <c r="G3281" i="3" s="1"/>
  <c r="G3282" i="3" s="1"/>
  <c r="G3283" i="3" s="1"/>
  <c r="G3284" i="3" s="1"/>
  <c r="G3285" i="3" s="1"/>
  <c r="G3286" i="3" s="1"/>
  <c r="G3287" i="3" s="1"/>
  <c r="G3288" i="3" s="1"/>
  <c r="G3289" i="3" s="1"/>
  <c r="G3290" i="3" s="1"/>
  <c r="G3291" i="3" s="1"/>
  <c r="G3292" i="3" s="1"/>
  <c r="G3293" i="3" s="1"/>
  <c r="G3294" i="3" s="1"/>
  <c r="G3295" i="3" s="1"/>
  <c r="G3296" i="3" s="1"/>
  <c r="G3297" i="3" s="1"/>
  <c r="G3298" i="3" s="1"/>
  <c r="G3299" i="3" s="1"/>
  <c r="G3300" i="3" s="1"/>
  <c r="G3301" i="3" s="1"/>
  <c r="G3302" i="3" s="1"/>
  <c r="G3303" i="3" s="1"/>
  <c r="G3304" i="3" s="1"/>
  <c r="G3305" i="3" s="1"/>
  <c r="G3306" i="3" s="1"/>
  <c r="G3307" i="3" s="1"/>
  <c r="G3308" i="3" s="1"/>
  <c r="G3309" i="3" s="1"/>
  <c r="G3310" i="3" s="1"/>
  <c r="G3311" i="3" s="1"/>
  <c r="G3312" i="3" s="1"/>
  <c r="G3313" i="3" s="1"/>
  <c r="G3314" i="3" s="1"/>
  <c r="G3315" i="3" s="1"/>
  <c r="G3316" i="3" s="1"/>
  <c r="G3317" i="3" s="1"/>
  <c r="G3318" i="3" s="1"/>
  <c r="G3319" i="3" s="1"/>
  <c r="G3320" i="3" s="1"/>
  <c r="G3321" i="3" s="1"/>
  <c r="G3322" i="3" s="1"/>
  <c r="G3323" i="3" s="1"/>
  <c r="G3324" i="3" s="1"/>
  <c r="G3325" i="3" s="1"/>
  <c r="G3326" i="3" s="1"/>
  <c r="G3327" i="3" s="1"/>
  <c r="G3328" i="3" s="1"/>
  <c r="G3329" i="3" s="1"/>
  <c r="G3330" i="3" s="1"/>
  <c r="G3331" i="3" s="1"/>
  <c r="G3332" i="3" s="1"/>
  <c r="G3333" i="3" s="1"/>
  <c r="G3334" i="3" s="1"/>
  <c r="G3335" i="3" s="1"/>
  <c r="G3336" i="3" s="1"/>
  <c r="G3337" i="3" s="1"/>
  <c r="G3338" i="3" s="1"/>
  <c r="G3339" i="3" s="1"/>
  <c r="G3340" i="3" s="1"/>
  <c r="G3341" i="3" s="1"/>
  <c r="G3342" i="3" s="1"/>
  <c r="G3343" i="3" s="1"/>
  <c r="G3344" i="3" s="1"/>
  <c r="G3345" i="3" s="1"/>
  <c r="G3346" i="3" s="1"/>
  <c r="G3347" i="3" s="1"/>
  <c r="G3348" i="3" s="1"/>
  <c r="G3349" i="3" s="1"/>
  <c r="G3350" i="3" s="1"/>
  <c r="G3351" i="3" s="1"/>
  <c r="G3352" i="3" s="1"/>
  <c r="G3353" i="3" s="1"/>
  <c r="G3354" i="3" s="1"/>
  <c r="G3355" i="3" s="1"/>
  <c r="G3356" i="3" s="1"/>
  <c r="G3357" i="3" s="1"/>
  <c r="G3358" i="3" s="1"/>
  <c r="G3359" i="3" s="1"/>
  <c r="G3360" i="3" s="1"/>
  <c r="G3361" i="3" s="1"/>
  <c r="G3362" i="3" s="1"/>
  <c r="G3363" i="3" s="1"/>
  <c r="G3364" i="3" s="1"/>
  <c r="G3365" i="3" s="1"/>
  <c r="G3366" i="3" s="1"/>
  <c r="G3367" i="3" s="1"/>
  <c r="G3368" i="3" s="1"/>
  <c r="G3369" i="3" s="1"/>
  <c r="G3370" i="3" s="1"/>
  <c r="G3371" i="3" s="1"/>
  <c r="G3372" i="3" s="1"/>
  <c r="G3373" i="3" s="1"/>
  <c r="G3374" i="3" s="1"/>
  <c r="G3375" i="3" s="1"/>
  <c r="G3376" i="3" s="1"/>
  <c r="G3377" i="3" s="1"/>
  <c r="G3378" i="3" s="1"/>
  <c r="G3379" i="3" s="1"/>
  <c r="G3380" i="3" s="1"/>
  <c r="G3381" i="3" s="1"/>
  <c r="G3382" i="3" s="1"/>
  <c r="G3383" i="3" s="1"/>
  <c r="G3384" i="3" s="1"/>
  <c r="G3385" i="3" s="1"/>
  <c r="G3386" i="3" s="1"/>
  <c r="G3387" i="3" s="1"/>
  <c r="G3388" i="3" s="1"/>
  <c r="G3389" i="3" s="1"/>
  <c r="G3390" i="3" s="1"/>
  <c r="G3391" i="3" s="1"/>
  <c r="G3392" i="3" s="1"/>
  <c r="G3393" i="3" s="1"/>
  <c r="G3394" i="3" s="1"/>
  <c r="G3395" i="3" s="1"/>
  <c r="G3396" i="3" s="1"/>
  <c r="G3397" i="3" s="1"/>
  <c r="G3398" i="3" s="1"/>
  <c r="G3399" i="3" s="1"/>
  <c r="G3400" i="3" s="1"/>
  <c r="G3401" i="3" s="1"/>
  <c r="G3402" i="3" s="1"/>
  <c r="G3403" i="3" s="1"/>
  <c r="G3404" i="3" s="1"/>
  <c r="G3405" i="3" s="1"/>
  <c r="G3406" i="3" s="1"/>
  <c r="G3407" i="3" s="1"/>
  <c r="G3408" i="3" s="1"/>
  <c r="G3409" i="3" s="1"/>
  <c r="G3410" i="3" s="1"/>
  <c r="G3411" i="3" s="1"/>
  <c r="G3412" i="3" s="1"/>
  <c r="G3413" i="3" s="1"/>
  <c r="G3414" i="3" s="1"/>
  <c r="G3415" i="3" s="1"/>
  <c r="G3416" i="3" s="1"/>
  <c r="G3417" i="3" s="1"/>
  <c r="G3418" i="3" s="1"/>
  <c r="G3419" i="3" s="1"/>
  <c r="G3420" i="3" s="1"/>
  <c r="G3421" i="3" s="1"/>
  <c r="G3422" i="3" s="1"/>
  <c r="G3423" i="3" s="1"/>
  <c r="G3424" i="3" s="1"/>
  <c r="G3425" i="3" s="1"/>
  <c r="G3426" i="3" s="1"/>
  <c r="G3427" i="3" s="1"/>
  <c r="G3428" i="3" s="1"/>
  <c r="G3429" i="3" s="1"/>
  <c r="G3430" i="3" s="1"/>
  <c r="G3431" i="3" s="1"/>
  <c r="G3432" i="3" s="1"/>
  <c r="G3433" i="3" s="1"/>
  <c r="G3434" i="3" s="1"/>
  <c r="G3435" i="3" s="1"/>
  <c r="G3436" i="3" s="1"/>
  <c r="G3437" i="3" s="1"/>
  <c r="G3438" i="3" s="1"/>
  <c r="G3439" i="3" s="1"/>
  <c r="G3440" i="3" s="1"/>
  <c r="G3441" i="3" s="1"/>
  <c r="G3442" i="3" s="1"/>
  <c r="G3443" i="3" s="1"/>
  <c r="G3444" i="3" s="1"/>
  <c r="G3445" i="3" s="1"/>
  <c r="G3446" i="3" s="1"/>
  <c r="G3447" i="3" s="1"/>
  <c r="G3448" i="3" s="1"/>
  <c r="G3449" i="3" s="1"/>
  <c r="G3450" i="3" s="1"/>
  <c r="G3451" i="3" s="1"/>
  <c r="G3452" i="3" s="1"/>
  <c r="G3453" i="3" s="1"/>
  <c r="G3454" i="3" s="1"/>
  <c r="G3455" i="3" s="1"/>
  <c r="G3456" i="3" s="1"/>
  <c r="G3457" i="3" s="1"/>
  <c r="G3458" i="3" s="1"/>
  <c r="G3459" i="3" s="1"/>
  <c r="G3460" i="3" s="1"/>
  <c r="G3461" i="3" s="1"/>
  <c r="G3462" i="3" s="1"/>
  <c r="G3463" i="3" s="1"/>
  <c r="G3464" i="3" s="1"/>
  <c r="G3465" i="3" s="1"/>
  <c r="G3466" i="3" s="1"/>
  <c r="G3467" i="3" s="1"/>
  <c r="G3468" i="3" s="1"/>
  <c r="G3469" i="3" s="1"/>
  <c r="G3470" i="3" s="1"/>
  <c r="G3471" i="3" s="1"/>
  <c r="G3472" i="3" s="1"/>
  <c r="G3473" i="3" s="1"/>
  <c r="G3474" i="3" s="1"/>
  <c r="G3475" i="3" s="1"/>
  <c r="G3476" i="3" s="1"/>
  <c r="G3477" i="3" s="1"/>
  <c r="G3478" i="3" s="1"/>
  <c r="G3479" i="3" s="1"/>
  <c r="G3480" i="3" s="1"/>
  <c r="G3481" i="3" s="1"/>
  <c r="G3482" i="3" s="1"/>
  <c r="G3483" i="3" s="1"/>
  <c r="G3484" i="3" s="1"/>
  <c r="G3485" i="3" s="1"/>
  <c r="G3486" i="3" s="1"/>
  <c r="G3487" i="3" s="1"/>
  <c r="G3488" i="3" s="1"/>
  <c r="G3489" i="3" s="1"/>
  <c r="G3490" i="3" s="1"/>
  <c r="G3491" i="3" s="1"/>
  <c r="G3492" i="3" s="1"/>
  <c r="G3493" i="3" s="1"/>
  <c r="G3494" i="3" s="1"/>
  <c r="G3495" i="3" s="1"/>
  <c r="G3496" i="3" s="1"/>
  <c r="G3497" i="3" s="1"/>
  <c r="G3498" i="3" s="1"/>
  <c r="G3499" i="3" s="1"/>
  <c r="G3500" i="3" s="1"/>
  <c r="G3501" i="3" s="1"/>
  <c r="G3502" i="3" s="1"/>
  <c r="G3503" i="3" s="1"/>
  <c r="G3504" i="3" s="1"/>
  <c r="G3505" i="3" s="1"/>
  <c r="G3506" i="3" s="1"/>
  <c r="G3507" i="3" s="1"/>
  <c r="G3508" i="3" s="1"/>
  <c r="G3509" i="3" s="1"/>
  <c r="G3510" i="3" s="1"/>
  <c r="G3511" i="3" s="1"/>
  <c r="G3512" i="3" s="1"/>
  <c r="G3513" i="3" s="1"/>
  <c r="G3514" i="3" s="1"/>
  <c r="G3515" i="3" s="1"/>
  <c r="G3516" i="3" s="1"/>
  <c r="G3517" i="3" s="1"/>
  <c r="G3518" i="3" s="1"/>
  <c r="G3519" i="3" s="1"/>
  <c r="G3520" i="3" s="1"/>
  <c r="G3521" i="3" s="1"/>
  <c r="G3522" i="3" s="1"/>
  <c r="G3523" i="3" s="1"/>
  <c r="G3524" i="3" s="1"/>
  <c r="G3525" i="3" s="1"/>
  <c r="G3526" i="3" s="1"/>
  <c r="G3527" i="3" s="1"/>
  <c r="G3528" i="3" s="1"/>
  <c r="G3529" i="3" s="1"/>
  <c r="G3530" i="3" s="1"/>
  <c r="G3531" i="3" s="1"/>
  <c r="G3532" i="3" s="1"/>
  <c r="G3533" i="3" s="1"/>
  <c r="G3534" i="3" s="1"/>
  <c r="G3535" i="3" s="1"/>
  <c r="G3536" i="3" s="1"/>
  <c r="G3537" i="3" s="1"/>
  <c r="G3538" i="3" s="1"/>
  <c r="G3539" i="3" s="1"/>
  <c r="G3540" i="3" s="1"/>
  <c r="G3541" i="3" s="1"/>
  <c r="G3542" i="3" s="1"/>
  <c r="G3543" i="3" s="1"/>
  <c r="G3544" i="3" s="1"/>
  <c r="G3545" i="3" s="1"/>
  <c r="G3546" i="3" s="1"/>
  <c r="G3547" i="3" s="1"/>
  <c r="G3548" i="3" s="1"/>
  <c r="G3549" i="3" s="1"/>
  <c r="G3550" i="3" s="1"/>
  <c r="G3551" i="3" s="1"/>
  <c r="G3552" i="3" s="1"/>
  <c r="G3553" i="3" s="1"/>
  <c r="G3554" i="3" s="1"/>
  <c r="G3555" i="3" s="1"/>
  <c r="G3556" i="3" s="1"/>
  <c r="G3557" i="3" s="1"/>
  <c r="G3558" i="3" s="1"/>
  <c r="G3559" i="3" s="1"/>
  <c r="G3560" i="3" s="1"/>
  <c r="G3561" i="3" s="1"/>
  <c r="G3562" i="3" s="1"/>
  <c r="G3563" i="3" s="1"/>
  <c r="G3564" i="3" s="1"/>
  <c r="G3565" i="3" s="1"/>
  <c r="G3566" i="3" s="1"/>
  <c r="G3567" i="3" s="1"/>
  <c r="G3568" i="3" s="1"/>
  <c r="G3569" i="3" s="1"/>
  <c r="G3570" i="3" s="1"/>
  <c r="G3571" i="3" s="1"/>
  <c r="G3572" i="3" s="1"/>
  <c r="G3573" i="3" s="1"/>
  <c r="G3574" i="3" s="1"/>
  <c r="G3575" i="3" s="1"/>
  <c r="G3576" i="3" s="1"/>
  <c r="G3577" i="3" s="1"/>
  <c r="G3578" i="3" s="1"/>
  <c r="G3579" i="3" s="1"/>
  <c r="G3580" i="3" s="1"/>
  <c r="G3581" i="3" s="1"/>
  <c r="G3582" i="3" s="1"/>
  <c r="G3583" i="3" s="1"/>
  <c r="G3584" i="3" s="1"/>
  <c r="G3585" i="3" s="1"/>
  <c r="G3586" i="3" s="1"/>
  <c r="G3587" i="3" s="1"/>
  <c r="G3588" i="3" s="1"/>
  <c r="G3589" i="3" s="1"/>
  <c r="G3590" i="3" s="1"/>
  <c r="G3591" i="3" s="1"/>
  <c r="G3592" i="3" s="1"/>
  <c r="G3593" i="3" s="1"/>
  <c r="G3594" i="3" s="1"/>
  <c r="G3595" i="3" s="1"/>
  <c r="G3596" i="3" s="1"/>
  <c r="G3597" i="3" s="1"/>
  <c r="G3598" i="3" s="1"/>
  <c r="G3599" i="3" s="1"/>
  <c r="G3600" i="3" s="1"/>
  <c r="G3601" i="3" s="1"/>
  <c r="G3602" i="3" s="1"/>
  <c r="G3603" i="3" s="1"/>
  <c r="G3604" i="3" s="1"/>
  <c r="G3605" i="3" s="1"/>
  <c r="G3606" i="3" s="1"/>
  <c r="G3607" i="3" s="1"/>
  <c r="G3608" i="3" s="1"/>
  <c r="G3609" i="3" s="1"/>
  <c r="G3610" i="3" s="1"/>
  <c r="G3611" i="3" s="1"/>
  <c r="G3612" i="3" s="1"/>
  <c r="G3613" i="3" s="1"/>
  <c r="G3614" i="3" s="1"/>
  <c r="G3615" i="3" s="1"/>
  <c r="G3616" i="3" s="1"/>
  <c r="G3617" i="3" s="1"/>
  <c r="G3618" i="3" s="1"/>
  <c r="G3619" i="3" s="1"/>
  <c r="G3620" i="3" s="1"/>
  <c r="G3621" i="3" s="1"/>
  <c r="G3622" i="3" s="1"/>
  <c r="G3623" i="3" s="1"/>
  <c r="G3624" i="3" s="1"/>
  <c r="G3625" i="3" s="1"/>
  <c r="G3626" i="3" s="1"/>
  <c r="G3627" i="3" s="1"/>
  <c r="G3628" i="3" s="1"/>
  <c r="G3629" i="3" s="1"/>
  <c r="G3630" i="3" s="1"/>
  <c r="G3631" i="3" s="1"/>
  <c r="G3632" i="3" s="1"/>
  <c r="G3633" i="3" s="1"/>
  <c r="G3634" i="3" s="1"/>
  <c r="G3635" i="3" s="1"/>
  <c r="G3636" i="3" s="1"/>
  <c r="G3637" i="3" s="1"/>
  <c r="G3638" i="3" s="1"/>
  <c r="G3639" i="3" s="1"/>
  <c r="G3640" i="3" s="1"/>
  <c r="G3641" i="3" s="1"/>
  <c r="G3642" i="3" s="1"/>
  <c r="G3643" i="3" s="1"/>
  <c r="G3644" i="3" s="1"/>
  <c r="G3645" i="3" s="1"/>
  <c r="G3646" i="3" s="1"/>
  <c r="G3647" i="3" s="1"/>
  <c r="G3648" i="3" s="1"/>
  <c r="G3649" i="3" s="1"/>
  <c r="G3650" i="3" s="1"/>
  <c r="G3651" i="3" s="1"/>
  <c r="G3652" i="3" s="1"/>
  <c r="G3653" i="3" s="1"/>
  <c r="G3654" i="3" s="1"/>
  <c r="G3655" i="3" s="1"/>
  <c r="G3656" i="3" s="1"/>
  <c r="G3657" i="3" s="1"/>
  <c r="G3658" i="3" s="1"/>
  <c r="G3659" i="3" s="1"/>
  <c r="G3660" i="3" s="1"/>
  <c r="G3661" i="3" s="1"/>
  <c r="G3662" i="3" s="1"/>
  <c r="G3663" i="3" s="1"/>
  <c r="G3664" i="3" s="1"/>
  <c r="G3665" i="3" s="1"/>
  <c r="G3666" i="3" s="1"/>
  <c r="G3667" i="3" s="1"/>
  <c r="G3668" i="3" s="1"/>
  <c r="G3669" i="3" s="1"/>
  <c r="G3670" i="3" s="1"/>
  <c r="G3671" i="3" s="1"/>
  <c r="G3672" i="3" s="1"/>
  <c r="G3673" i="3" s="1"/>
  <c r="G3674" i="3" s="1"/>
  <c r="G3675" i="3" s="1"/>
  <c r="G3676" i="3" s="1"/>
  <c r="G3677" i="3" s="1"/>
  <c r="G3678" i="3" s="1"/>
  <c r="G3679" i="3" s="1"/>
  <c r="G3680" i="3" s="1"/>
  <c r="G3681" i="3" s="1"/>
  <c r="G3682" i="3" s="1"/>
  <c r="G3683" i="3" s="1"/>
  <c r="G3684" i="3" s="1"/>
  <c r="G3685" i="3" s="1"/>
  <c r="G3686" i="3" s="1"/>
  <c r="G3687" i="3" s="1"/>
  <c r="G3688" i="3" s="1"/>
  <c r="G3689" i="3" s="1"/>
  <c r="G3690" i="3" s="1"/>
  <c r="G3691" i="3" s="1"/>
  <c r="G3692" i="3" s="1"/>
  <c r="G3693" i="3" s="1"/>
  <c r="G3694" i="3" s="1"/>
  <c r="G3695" i="3" s="1"/>
  <c r="G3696" i="3" s="1"/>
  <c r="G3697" i="3" s="1"/>
  <c r="G3698" i="3" s="1"/>
  <c r="G3699" i="3" s="1"/>
  <c r="G3700" i="3" s="1"/>
  <c r="G3701" i="3" s="1"/>
  <c r="G3702" i="3" s="1"/>
  <c r="G3703" i="3" s="1"/>
  <c r="G3704" i="3" s="1"/>
  <c r="G3705" i="3" s="1"/>
  <c r="G3706" i="3" s="1"/>
  <c r="G3707" i="3" s="1"/>
  <c r="G3708" i="3" s="1"/>
  <c r="G3709" i="3" s="1"/>
  <c r="G3710" i="3" s="1"/>
  <c r="G3711" i="3" s="1"/>
  <c r="G3712" i="3" s="1"/>
  <c r="G3713" i="3" s="1"/>
  <c r="G3714" i="3" s="1"/>
  <c r="G3715" i="3" s="1"/>
  <c r="G3716" i="3" s="1"/>
  <c r="G3717" i="3" s="1"/>
  <c r="G3718" i="3" s="1"/>
  <c r="G3719" i="3" s="1"/>
  <c r="G3720" i="3" s="1"/>
  <c r="G3721" i="3" s="1"/>
  <c r="G3722" i="3" s="1"/>
  <c r="G3723" i="3" s="1"/>
  <c r="G3724" i="3" s="1"/>
  <c r="G3725" i="3" s="1"/>
  <c r="G3726" i="3" s="1"/>
  <c r="G3727" i="3" s="1"/>
  <c r="G3728" i="3" s="1"/>
  <c r="G3729" i="3" s="1"/>
  <c r="G3730" i="3" s="1"/>
  <c r="G3731" i="3" s="1"/>
  <c r="G3732" i="3" s="1"/>
  <c r="G3733" i="3" s="1"/>
  <c r="G3734" i="3" s="1"/>
  <c r="G3735" i="3" s="1"/>
  <c r="G3736" i="3" s="1"/>
  <c r="G3737" i="3" s="1"/>
  <c r="G3738" i="3" s="1"/>
  <c r="G3739" i="3" s="1"/>
  <c r="G3740" i="3" s="1"/>
  <c r="G3741" i="3" s="1"/>
  <c r="G3742" i="3" s="1"/>
  <c r="G3743" i="3" s="1"/>
  <c r="G3744" i="3" s="1"/>
  <c r="G3745" i="3" s="1"/>
  <c r="G3746" i="3" s="1"/>
  <c r="G3747" i="3" s="1"/>
  <c r="G3748" i="3" s="1"/>
  <c r="G3749" i="3" s="1"/>
  <c r="G3750" i="3" s="1"/>
  <c r="G3751" i="3" s="1"/>
  <c r="G3752" i="3" s="1"/>
  <c r="G3753" i="3" s="1"/>
  <c r="G3754" i="3" s="1"/>
  <c r="G3755" i="3" s="1"/>
  <c r="G3756" i="3" s="1"/>
  <c r="G3757" i="3" s="1"/>
  <c r="G3758" i="3" s="1"/>
  <c r="G3759" i="3" s="1"/>
  <c r="G3760" i="3" s="1"/>
  <c r="G3761" i="3" s="1"/>
  <c r="G3762" i="3" s="1"/>
  <c r="G3763" i="3" s="1"/>
  <c r="G3764" i="3" s="1"/>
  <c r="G3765" i="3" s="1"/>
  <c r="G3766" i="3" s="1"/>
  <c r="G3767" i="3" s="1"/>
  <c r="G3768" i="3" s="1"/>
  <c r="G3769" i="3" s="1"/>
  <c r="G3770" i="3" s="1"/>
  <c r="G3771" i="3" s="1"/>
  <c r="G3772" i="3" s="1"/>
  <c r="G3773" i="3" s="1"/>
  <c r="G3774" i="3" s="1"/>
  <c r="G3775" i="3" s="1"/>
  <c r="G3776" i="3" s="1"/>
  <c r="G3777" i="3" s="1"/>
  <c r="G3778" i="3" s="1"/>
  <c r="G3779" i="3" s="1"/>
  <c r="G3780" i="3" s="1"/>
  <c r="G3781" i="3" s="1"/>
  <c r="G3782" i="3" s="1"/>
  <c r="G3783" i="3" s="1"/>
  <c r="G3784" i="3" s="1"/>
  <c r="G3785" i="3" s="1"/>
  <c r="G3786" i="3" s="1"/>
  <c r="G3787" i="3" s="1"/>
  <c r="G3788" i="3" s="1"/>
  <c r="G3789" i="3" s="1"/>
  <c r="G3790" i="3" s="1"/>
  <c r="G3791" i="3" s="1"/>
  <c r="G3792" i="3" s="1"/>
  <c r="G3793" i="3" s="1"/>
  <c r="G3794" i="3" s="1"/>
  <c r="G3795" i="3" s="1"/>
  <c r="G3796" i="3" s="1"/>
  <c r="G3797" i="3" s="1"/>
  <c r="G3798" i="3" s="1"/>
  <c r="G3799" i="3" s="1"/>
  <c r="G3800" i="3" s="1"/>
  <c r="G3801" i="3" s="1"/>
  <c r="G3802" i="3" s="1"/>
  <c r="G3803" i="3" s="1"/>
  <c r="G3804" i="3" s="1"/>
  <c r="G3805" i="3" s="1"/>
  <c r="G3806" i="3" s="1"/>
  <c r="G3807" i="3" s="1"/>
  <c r="G3808" i="3" s="1"/>
  <c r="G3809" i="3" s="1"/>
  <c r="G3810" i="3" s="1"/>
  <c r="G3811" i="3" s="1"/>
  <c r="G3812" i="3" s="1"/>
  <c r="G3813" i="3" s="1"/>
  <c r="G3814" i="3" s="1"/>
  <c r="G3815" i="3" s="1"/>
  <c r="G3816" i="3" s="1"/>
  <c r="G3817" i="3" s="1"/>
  <c r="G3818" i="3" s="1"/>
  <c r="G3819" i="3" s="1"/>
  <c r="G3820" i="3" s="1"/>
  <c r="G3821" i="3" s="1"/>
  <c r="G3822" i="3" s="1"/>
  <c r="G3823" i="3" s="1"/>
  <c r="G3824" i="3" s="1"/>
  <c r="G3825" i="3" s="1"/>
  <c r="G3826" i="3" s="1"/>
  <c r="G3827" i="3" s="1"/>
  <c r="G3828" i="3" s="1"/>
  <c r="G3829" i="3" s="1"/>
  <c r="G3830" i="3" s="1"/>
  <c r="G3831" i="3" s="1"/>
  <c r="G3832" i="3" s="1"/>
  <c r="G3833" i="3" s="1"/>
  <c r="G3834" i="3" s="1"/>
  <c r="G3835" i="3" s="1"/>
  <c r="G3836" i="3" s="1"/>
  <c r="G3837" i="3" s="1"/>
  <c r="G3838" i="3" s="1"/>
  <c r="G3839" i="3" s="1"/>
  <c r="G3840" i="3" s="1"/>
  <c r="G3841" i="3" s="1"/>
  <c r="G3842" i="3" s="1"/>
  <c r="G3843" i="3" s="1"/>
  <c r="G3844" i="3" s="1"/>
  <c r="G3845" i="3" s="1"/>
  <c r="G3846" i="3" s="1"/>
  <c r="G3847" i="3" s="1"/>
  <c r="G3848" i="3" s="1"/>
  <c r="G3849" i="3" s="1"/>
  <c r="G3850" i="3" s="1"/>
  <c r="G3851" i="3" s="1"/>
  <c r="G3852" i="3" s="1"/>
  <c r="G3853" i="3" s="1"/>
  <c r="G3854" i="3" s="1"/>
  <c r="G3855" i="3" s="1"/>
  <c r="G3856" i="3" s="1"/>
  <c r="G3857" i="3" s="1"/>
  <c r="G3858" i="3" s="1"/>
  <c r="G3859" i="3" s="1"/>
  <c r="G3860" i="3" s="1"/>
  <c r="G3861" i="3" s="1"/>
  <c r="G3862" i="3" s="1"/>
  <c r="G3863" i="3" s="1"/>
  <c r="G3864" i="3" s="1"/>
  <c r="G3865" i="3" s="1"/>
  <c r="G3866" i="3" s="1"/>
  <c r="G3867" i="3" s="1"/>
  <c r="G3868" i="3" s="1"/>
  <c r="G3869" i="3" s="1"/>
  <c r="G3870" i="3" s="1"/>
  <c r="G3871" i="3" s="1"/>
  <c r="G3872" i="3" s="1"/>
  <c r="G3873" i="3" s="1"/>
  <c r="G3874" i="3" s="1"/>
  <c r="G3875" i="3" s="1"/>
  <c r="G3876" i="3" s="1"/>
  <c r="G3877" i="3" s="1"/>
  <c r="G3878" i="3" s="1"/>
  <c r="G3879" i="3" s="1"/>
  <c r="G3880" i="3" s="1"/>
  <c r="G3881" i="3" s="1"/>
  <c r="G3882" i="3" s="1"/>
  <c r="G3883" i="3" s="1"/>
  <c r="G3884" i="3" s="1"/>
  <c r="G3885" i="3" s="1"/>
  <c r="G3886" i="3" s="1"/>
  <c r="G3887" i="3" s="1"/>
  <c r="G3888" i="3" s="1"/>
  <c r="G3889" i="3" s="1"/>
  <c r="G3890" i="3" s="1"/>
  <c r="G3891" i="3" s="1"/>
  <c r="G3892" i="3" s="1"/>
  <c r="G3893" i="3" s="1"/>
  <c r="G3894" i="3" s="1"/>
  <c r="G3895" i="3" s="1"/>
  <c r="G3896" i="3" s="1"/>
  <c r="G3897" i="3" s="1"/>
  <c r="G3898" i="3" s="1"/>
  <c r="G3899" i="3" s="1"/>
  <c r="G3900" i="3" s="1"/>
  <c r="G3901" i="3" s="1"/>
  <c r="G3902" i="3" s="1"/>
  <c r="G3903" i="3" s="1"/>
  <c r="G3904" i="3" s="1"/>
  <c r="G3905" i="3" s="1"/>
  <c r="G3906" i="3" s="1"/>
  <c r="G3907" i="3" s="1"/>
  <c r="G3908" i="3" s="1"/>
  <c r="G3909" i="3" s="1"/>
  <c r="G3910" i="3" s="1"/>
  <c r="G3911" i="3" s="1"/>
  <c r="G3912" i="3" s="1"/>
  <c r="G3913" i="3" s="1"/>
  <c r="G3914" i="3" s="1"/>
  <c r="G3915" i="3" s="1"/>
  <c r="G3916" i="3" s="1"/>
  <c r="G3917" i="3" s="1"/>
  <c r="G3918" i="3" s="1"/>
  <c r="G3919" i="3" s="1"/>
  <c r="G3920" i="3" s="1"/>
  <c r="G3921" i="3" s="1"/>
  <c r="G3922" i="3" s="1"/>
  <c r="G3923" i="3" s="1"/>
  <c r="G3924" i="3" s="1"/>
  <c r="G3925" i="3" s="1"/>
  <c r="G3926" i="3" s="1"/>
  <c r="G3927" i="3" s="1"/>
  <c r="G3928" i="3" s="1"/>
  <c r="G3929" i="3" s="1"/>
  <c r="G3930" i="3" s="1"/>
  <c r="G3931" i="3" s="1"/>
  <c r="G3932" i="3" s="1"/>
  <c r="G3933" i="3" s="1"/>
  <c r="G3934" i="3" s="1"/>
  <c r="G3935" i="3" s="1"/>
  <c r="G3936" i="3" s="1"/>
  <c r="G3937" i="3" s="1"/>
  <c r="G3938" i="3" s="1"/>
  <c r="G3939" i="3" s="1"/>
  <c r="G3940" i="3" s="1"/>
  <c r="G3941" i="3" s="1"/>
  <c r="G3942" i="3" s="1"/>
  <c r="G3943" i="3" s="1"/>
  <c r="G3944" i="3" s="1"/>
  <c r="G3945" i="3" s="1"/>
  <c r="G3946" i="3" s="1"/>
  <c r="G3947" i="3" s="1"/>
  <c r="G3948" i="3" s="1"/>
  <c r="G3949" i="3" s="1"/>
  <c r="G3950" i="3" s="1"/>
  <c r="G3951" i="3" s="1"/>
  <c r="G3952" i="3" s="1"/>
  <c r="G3953" i="3" s="1"/>
  <c r="G3954" i="3" s="1"/>
  <c r="G3955" i="3" s="1"/>
  <c r="G3956" i="3" s="1"/>
  <c r="G3957" i="3" s="1"/>
  <c r="G3958" i="3" s="1"/>
  <c r="G3959" i="3" s="1"/>
  <c r="G3960" i="3" s="1"/>
  <c r="G3961" i="3" s="1"/>
  <c r="G3962" i="3" s="1"/>
  <c r="G3963" i="3" s="1"/>
  <c r="G3964" i="3" s="1"/>
  <c r="G3965" i="3" s="1"/>
  <c r="G3966" i="3" s="1"/>
  <c r="G3967" i="3" s="1"/>
  <c r="G3968" i="3" s="1"/>
  <c r="G3969" i="3" s="1"/>
  <c r="G3970" i="3" s="1"/>
  <c r="G3971" i="3" s="1"/>
  <c r="G3972" i="3" s="1"/>
  <c r="G3973" i="3" s="1"/>
  <c r="G3974" i="3" s="1"/>
  <c r="G3975" i="3" s="1"/>
  <c r="G3976" i="3" s="1"/>
  <c r="G3977" i="3" s="1"/>
  <c r="G3978" i="3" s="1"/>
  <c r="G3979" i="3" s="1"/>
  <c r="G3980" i="3" s="1"/>
  <c r="G3981" i="3" s="1"/>
  <c r="G3982" i="3" s="1"/>
  <c r="G3983" i="3" s="1"/>
  <c r="G3984" i="3" s="1"/>
  <c r="G3985" i="3" s="1"/>
  <c r="G3986" i="3" s="1"/>
  <c r="G3987" i="3" s="1"/>
  <c r="G3988" i="3" s="1"/>
  <c r="G3989" i="3" s="1"/>
  <c r="G3990" i="3" s="1"/>
  <c r="G3991" i="3" s="1"/>
  <c r="G3992" i="3" s="1"/>
  <c r="G3993" i="3" s="1"/>
  <c r="G3994" i="3" s="1"/>
  <c r="G3995" i="3" s="1"/>
  <c r="G3996" i="3" s="1"/>
  <c r="G3997" i="3" s="1"/>
  <c r="G3998" i="3" s="1"/>
  <c r="G3999" i="3" s="1"/>
  <c r="G4000" i="3" s="1"/>
  <c r="G4001" i="3" s="1"/>
  <c r="G4002" i="3" s="1"/>
  <c r="G4003" i="3" s="1"/>
  <c r="G4004" i="3" s="1"/>
  <c r="G4005" i="3" s="1"/>
  <c r="G4006" i="3" s="1"/>
  <c r="G4007" i="3" s="1"/>
  <c r="G4008" i="3" s="1"/>
  <c r="G4009" i="3" s="1"/>
  <c r="G4010" i="3" s="1"/>
  <c r="G4011" i="3" s="1"/>
  <c r="G4012" i="3" s="1"/>
  <c r="G4013" i="3" s="1"/>
  <c r="G4014" i="3" s="1"/>
  <c r="G4015" i="3" s="1"/>
  <c r="G4016" i="3" s="1"/>
  <c r="G4017" i="3" s="1"/>
  <c r="G4018" i="3" s="1"/>
  <c r="G4019" i="3" s="1"/>
  <c r="G4020" i="3" s="1"/>
  <c r="G4021" i="3" s="1"/>
  <c r="G4022" i="3" s="1"/>
  <c r="G4023" i="3" s="1"/>
  <c r="G4024" i="3" s="1"/>
  <c r="G4025" i="3" s="1"/>
  <c r="G4026" i="3" s="1"/>
  <c r="G4027" i="3" s="1"/>
  <c r="G4028" i="3" s="1"/>
  <c r="G4029" i="3" s="1"/>
  <c r="G4030" i="3" s="1"/>
  <c r="G4031" i="3" s="1"/>
  <c r="G4032" i="3" s="1"/>
  <c r="G4033" i="3" s="1"/>
  <c r="G4034" i="3" s="1"/>
  <c r="G4035" i="3" s="1"/>
  <c r="G4036" i="3" s="1"/>
  <c r="G4037" i="3" s="1"/>
  <c r="G4038" i="3" s="1"/>
  <c r="G4039" i="3" s="1"/>
  <c r="G4040" i="3" s="1"/>
  <c r="G4041" i="3" s="1"/>
  <c r="G4042" i="3" s="1"/>
  <c r="G4043" i="3" s="1"/>
  <c r="G4044" i="3" s="1"/>
  <c r="G4045" i="3" s="1"/>
  <c r="G4046" i="3" s="1"/>
  <c r="G4047" i="3" s="1"/>
  <c r="G4048" i="3" s="1"/>
  <c r="G4049" i="3" s="1"/>
  <c r="G4050" i="3" s="1"/>
  <c r="G4051" i="3" s="1"/>
  <c r="G4052" i="3" s="1"/>
  <c r="G4053" i="3" s="1"/>
  <c r="G4054" i="3" s="1"/>
  <c r="G4055" i="3" s="1"/>
  <c r="G4056" i="3" s="1"/>
  <c r="G4057" i="3" s="1"/>
  <c r="G4058" i="3" s="1"/>
  <c r="G4059" i="3" s="1"/>
  <c r="G4060" i="3" s="1"/>
  <c r="G4061" i="3" s="1"/>
  <c r="G4062" i="3" s="1"/>
  <c r="G4063" i="3" s="1"/>
  <c r="G4064" i="3" s="1"/>
  <c r="G4065" i="3" s="1"/>
  <c r="G4066" i="3" s="1"/>
  <c r="G4067" i="3" s="1"/>
  <c r="G4068" i="3" s="1"/>
  <c r="G4069" i="3" s="1"/>
  <c r="G4070" i="3" s="1"/>
  <c r="G4071" i="3" s="1"/>
  <c r="G4072" i="3" s="1"/>
  <c r="G4073" i="3" s="1"/>
  <c r="G4074" i="3" s="1"/>
  <c r="G4075" i="3" s="1"/>
  <c r="G4076" i="3" s="1"/>
  <c r="G4077" i="3" s="1"/>
  <c r="G4078" i="3" s="1"/>
  <c r="G4079" i="3" s="1"/>
  <c r="G4080" i="3" s="1"/>
  <c r="G4081" i="3" s="1"/>
  <c r="G4082" i="3" s="1"/>
  <c r="G4083" i="3" s="1"/>
  <c r="G4084" i="3" s="1"/>
  <c r="G4085" i="3" s="1"/>
  <c r="G4086" i="3" s="1"/>
  <c r="G4087" i="3" s="1"/>
  <c r="G4088" i="3" s="1"/>
  <c r="G4089" i="3" s="1"/>
  <c r="G4090" i="3" s="1"/>
  <c r="G4091" i="3" s="1"/>
  <c r="G4092" i="3" s="1"/>
  <c r="G4093" i="3" s="1"/>
  <c r="G4094" i="3" s="1"/>
  <c r="G4095" i="3" s="1"/>
  <c r="G4096" i="3" s="1"/>
  <c r="G4097" i="3" s="1"/>
  <c r="G4098" i="3" s="1"/>
  <c r="G4099" i="3" s="1"/>
  <c r="G4100" i="3" s="1"/>
  <c r="G4101" i="3" s="1"/>
  <c r="G4102" i="3" s="1"/>
  <c r="G4103" i="3" s="1"/>
  <c r="G4104" i="3" s="1"/>
  <c r="G4105" i="3" s="1"/>
  <c r="G4106" i="3" s="1"/>
  <c r="G4107" i="3" s="1"/>
  <c r="G4108" i="3" s="1"/>
  <c r="G4109" i="3" s="1"/>
  <c r="G4110" i="3" s="1"/>
  <c r="G4111" i="3" s="1"/>
  <c r="G4112" i="3" s="1"/>
  <c r="G4113" i="3" s="1"/>
  <c r="G4114" i="3" s="1"/>
  <c r="G4115" i="3" s="1"/>
  <c r="G4116" i="3" s="1"/>
  <c r="G4117" i="3" s="1"/>
  <c r="G4118" i="3" s="1"/>
  <c r="G4119" i="3" s="1"/>
  <c r="G4120" i="3" s="1"/>
  <c r="G4121" i="3" s="1"/>
  <c r="G4122" i="3" s="1"/>
  <c r="G4123" i="3" s="1"/>
  <c r="G4124" i="3" s="1"/>
  <c r="G4125" i="3" s="1"/>
  <c r="G4126" i="3" s="1"/>
  <c r="G4127" i="3" s="1"/>
  <c r="G4128" i="3" s="1"/>
  <c r="G4129" i="3" s="1"/>
  <c r="G4130" i="3" s="1"/>
  <c r="G4131" i="3" s="1"/>
  <c r="G4132" i="3" s="1"/>
  <c r="G4133" i="3" s="1"/>
  <c r="G4134" i="3" s="1"/>
  <c r="G4135" i="3" s="1"/>
  <c r="G4136" i="3" s="1"/>
  <c r="G4137" i="3" s="1"/>
  <c r="G4138" i="3" s="1"/>
  <c r="G4139" i="3" s="1"/>
  <c r="G4140" i="3" s="1"/>
  <c r="G4141" i="3" s="1"/>
  <c r="G4142" i="3" s="1"/>
  <c r="G4143" i="3" s="1"/>
  <c r="G4144" i="3" s="1"/>
  <c r="G4145" i="3" s="1"/>
  <c r="G4146" i="3" s="1"/>
  <c r="G4147" i="3" s="1"/>
  <c r="G4148" i="3" s="1"/>
  <c r="G4149" i="3" s="1"/>
  <c r="G4150" i="3" s="1"/>
  <c r="G4151" i="3" s="1"/>
  <c r="G4152" i="3" s="1"/>
  <c r="G4153" i="3" s="1"/>
  <c r="G4154" i="3" s="1"/>
  <c r="G4155" i="3" s="1"/>
  <c r="G4156" i="3" s="1"/>
  <c r="G4157" i="3" s="1"/>
  <c r="G4158" i="3" s="1"/>
  <c r="G4159" i="3" s="1"/>
  <c r="G4160" i="3" s="1"/>
  <c r="G4161" i="3" s="1"/>
  <c r="G4162" i="3" s="1"/>
  <c r="G4163" i="3" s="1"/>
  <c r="G4164" i="3" s="1"/>
  <c r="G4165" i="3" s="1"/>
  <c r="G4166" i="3" s="1"/>
  <c r="G4167" i="3" s="1"/>
  <c r="G4168" i="3" s="1"/>
  <c r="G4169" i="3" s="1"/>
  <c r="G4170" i="3" s="1"/>
  <c r="G4171" i="3" s="1"/>
  <c r="G4172" i="3" s="1"/>
  <c r="G4173" i="3" s="1"/>
  <c r="G4174" i="3" s="1"/>
  <c r="G4175" i="3" s="1"/>
  <c r="G4176" i="3" s="1"/>
  <c r="G4177" i="3" s="1"/>
  <c r="G4178" i="3" s="1"/>
  <c r="G4179" i="3" s="1"/>
  <c r="G4180" i="3" s="1"/>
  <c r="G4181" i="3" s="1"/>
  <c r="G4182" i="3" s="1"/>
  <c r="G4183" i="3" s="1"/>
  <c r="G4184" i="3" s="1"/>
  <c r="G4185" i="3" s="1"/>
  <c r="G4186" i="3" s="1"/>
  <c r="G4187" i="3" s="1"/>
  <c r="G4188" i="3" s="1"/>
  <c r="G4189" i="3" s="1"/>
  <c r="G4190" i="3" s="1"/>
  <c r="G4191" i="3" s="1"/>
  <c r="G4192" i="3" s="1"/>
  <c r="G4193" i="3" s="1"/>
  <c r="G4194" i="3" s="1"/>
  <c r="G4195" i="3" s="1"/>
  <c r="G4196" i="3" s="1"/>
  <c r="G4197" i="3" s="1"/>
  <c r="G4198" i="3" s="1"/>
  <c r="G4199" i="3" s="1"/>
  <c r="G4200" i="3" s="1"/>
  <c r="G4201" i="3" s="1"/>
  <c r="G4202" i="3" s="1"/>
  <c r="G4203" i="3" s="1"/>
  <c r="G4204" i="3" s="1"/>
  <c r="G4205" i="3" s="1"/>
  <c r="G4206" i="3" s="1"/>
  <c r="G4207" i="3" s="1"/>
  <c r="G4208" i="3" s="1"/>
  <c r="G4209" i="3" s="1"/>
  <c r="G4210" i="3" s="1"/>
  <c r="G4211" i="3" s="1"/>
  <c r="G4212" i="3" s="1"/>
  <c r="G4213" i="3" s="1"/>
  <c r="G4214" i="3" s="1"/>
  <c r="G4215" i="3" s="1"/>
  <c r="G4216" i="3" s="1"/>
  <c r="G4217" i="3" s="1"/>
  <c r="G4218" i="3" s="1"/>
  <c r="G4219" i="3" s="1"/>
  <c r="G4220" i="3" s="1"/>
  <c r="G4221" i="3" s="1"/>
  <c r="G4222" i="3" s="1"/>
  <c r="G4223" i="3" s="1"/>
  <c r="G4224" i="3" s="1"/>
  <c r="G4225" i="3" s="1"/>
  <c r="G4226" i="3" s="1"/>
  <c r="G4227" i="3" s="1"/>
  <c r="G4228" i="3" s="1"/>
  <c r="G4229" i="3" s="1"/>
  <c r="G4230" i="3" s="1"/>
  <c r="G4231" i="3" s="1"/>
  <c r="G4232" i="3" s="1"/>
  <c r="G4233" i="3" s="1"/>
  <c r="G4234" i="3" s="1"/>
  <c r="G4235" i="3" s="1"/>
  <c r="G4236" i="3" s="1"/>
  <c r="G4237" i="3" s="1"/>
  <c r="G4238" i="3" s="1"/>
  <c r="G4239" i="3" s="1"/>
  <c r="G4240" i="3" s="1"/>
  <c r="G4241" i="3" s="1"/>
  <c r="G4242" i="3" s="1"/>
  <c r="G4243" i="3" s="1"/>
  <c r="G4244" i="3" s="1"/>
  <c r="G4245" i="3" s="1"/>
  <c r="G4246" i="3" s="1"/>
  <c r="G4247" i="3" s="1"/>
  <c r="G4248" i="3" s="1"/>
  <c r="G4249" i="3" s="1"/>
  <c r="G4250" i="3" s="1"/>
  <c r="G4251" i="3" s="1"/>
  <c r="G4252" i="3" s="1"/>
  <c r="G4253" i="3" s="1"/>
  <c r="G4254" i="3" s="1"/>
  <c r="G4255" i="3" s="1"/>
  <c r="G4256" i="3" s="1"/>
  <c r="G4257" i="3" s="1"/>
  <c r="G4258" i="3" s="1"/>
  <c r="G4259" i="3" s="1"/>
  <c r="G4260" i="3" s="1"/>
  <c r="G4261" i="3" s="1"/>
  <c r="G4262" i="3" s="1"/>
  <c r="G4263" i="3" s="1"/>
  <c r="G4264" i="3" s="1"/>
  <c r="G4265" i="3" s="1"/>
  <c r="G4266" i="3" s="1"/>
  <c r="G4267" i="3" s="1"/>
  <c r="G4268" i="3" s="1"/>
  <c r="G4269" i="3" s="1"/>
  <c r="G4270" i="3" s="1"/>
  <c r="G4271" i="3" s="1"/>
  <c r="G4272" i="3" s="1"/>
  <c r="G4273" i="3" s="1"/>
  <c r="G4274" i="3" s="1"/>
  <c r="G4275" i="3" s="1"/>
  <c r="G4276" i="3" s="1"/>
  <c r="G4277" i="3" s="1"/>
  <c r="G4278" i="3" s="1"/>
  <c r="G4279" i="3" s="1"/>
  <c r="G4280" i="3" s="1"/>
  <c r="G4281" i="3" s="1"/>
  <c r="G4282" i="3" s="1"/>
  <c r="G4283" i="3" s="1"/>
  <c r="G4284" i="3" s="1"/>
  <c r="G4285" i="3" s="1"/>
  <c r="G4286" i="3" s="1"/>
  <c r="G4287" i="3" s="1"/>
  <c r="G4288" i="3" s="1"/>
  <c r="G4289" i="3" s="1"/>
  <c r="G4290" i="3" s="1"/>
  <c r="G4291" i="3" s="1"/>
  <c r="G4292" i="3" s="1"/>
  <c r="G4293" i="3" s="1"/>
  <c r="G4294" i="3" s="1"/>
  <c r="G4295" i="3" s="1"/>
  <c r="G4296" i="3" s="1"/>
  <c r="G4297" i="3" s="1"/>
  <c r="G4298" i="3" s="1"/>
  <c r="G4299" i="3" s="1"/>
  <c r="G4300" i="3" s="1"/>
  <c r="G4301" i="3" s="1"/>
  <c r="G4302" i="3" s="1"/>
  <c r="G4303" i="3" s="1"/>
  <c r="G4304" i="3" s="1"/>
  <c r="G4305" i="3" s="1"/>
  <c r="G4306" i="3" s="1"/>
  <c r="G4307" i="3" s="1"/>
  <c r="G4308" i="3" s="1"/>
  <c r="G4309" i="3" s="1"/>
  <c r="G4310" i="3" s="1"/>
  <c r="G4311" i="3" s="1"/>
  <c r="G4312" i="3" s="1"/>
  <c r="G4313" i="3" s="1"/>
  <c r="G4314" i="3" s="1"/>
  <c r="G4315" i="3" s="1"/>
  <c r="G4316" i="3" s="1"/>
  <c r="G4317" i="3" s="1"/>
  <c r="G4318" i="3" s="1"/>
  <c r="G4319" i="3" s="1"/>
  <c r="G4320" i="3" s="1"/>
  <c r="G4321" i="3" s="1"/>
  <c r="G4322" i="3" s="1"/>
  <c r="G4323" i="3" s="1"/>
  <c r="G4324" i="3" s="1"/>
  <c r="G4325" i="3" s="1"/>
  <c r="G4326" i="3" s="1"/>
  <c r="G4327" i="3" s="1"/>
  <c r="G4328" i="3" s="1"/>
  <c r="G4329" i="3" s="1"/>
  <c r="G4330" i="3" s="1"/>
  <c r="G4331" i="3" s="1"/>
  <c r="G4332" i="3" s="1"/>
  <c r="G4333" i="3" s="1"/>
  <c r="G4334" i="3" s="1"/>
  <c r="G4335" i="3" s="1"/>
  <c r="G4336" i="3" s="1"/>
  <c r="G4337" i="3" s="1"/>
  <c r="G4338" i="3" s="1"/>
  <c r="G4339" i="3" s="1"/>
  <c r="G4340" i="3" s="1"/>
  <c r="G4341" i="3" s="1"/>
  <c r="G4342" i="3" s="1"/>
  <c r="G4343" i="3" s="1"/>
  <c r="G4344" i="3" s="1"/>
  <c r="G4345" i="3" s="1"/>
  <c r="G4346" i="3" s="1"/>
  <c r="G4347" i="3" s="1"/>
  <c r="G4348" i="3" s="1"/>
  <c r="G4349" i="3" s="1"/>
  <c r="G4350" i="3" s="1"/>
  <c r="G4351" i="3" s="1"/>
  <c r="G4352" i="3" s="1"/>
  <c r="G4353" i="3" s="1"/>
  <c r="G4354" i="3" s="1"/>
  <c r="G4355" i="3" s="1"/>
  <c r="G4356" i="3" s="1"/>
  <c r="G4357" i="3" s="1"/>
  <c r="G4358" i="3" s="1"/>
  <c r="G4359" i="3" s="1"/>
  <c r="G4360" i="3" s="1"/>
  <c r="G4361" i="3" s="1"/>
  <c r="G4362" i="3" s="1"/>
  <c r="G4363" i="3" s="1"/>
  <c r="G4364" i="3" s="1"/>
  <c r="G4365" i="3" s="1"/>
  <c r="G4366" i="3" s="1"/>
  <c r="G4367" i="3" s="1"/>
  <c r="G4368" i="3" s="1"/>
  <c r="G4369" i="3" s="1"/>
  <c r="G4370" i="3" s="1"/>
  <c r="G4371" i="3" s="1"/>
  <c r="G4372" i="3" s="1"/>
  <c r="G4373" i="3" s="1"/>
  <c r="G4374" i="3" s="1"/>
  <c r="G4375" i="3" s="1"/>
  <c r="G4376" i="3" s="1"/>
  <c r="G4377" i="3" s="1"/>
  <c r="G4378" i="3" s="1"/>
  <c r="G4379" i="3" s="1"/>
  <c r="G4380" i="3" s="1"/>
  <c r="G4381" i="3" s="1"/>
  <c r="G4382" i="3" s="1"/>
  <c r="G4383" i="3" s="1"/>
  <c r="G4384" i="3" s="1"/>
  <c r="G4385" i="3" s="1"/>
  <c r="G4386" i="3" s="1"/>
  <c r="G4387" i="3" s="1"/>
  <c r="G4388" i="3" s="1"/>
  <c r="G4389" i="3" s="1"/>
  <c r="G4390" i="3" s="1"/>
  <c r="G4391" i="3" s="1"/>
  <c r="G4392" i="3" s="1"/>
  <c r="G4393" i="3" s="1"/>
  <c r="G4394" i="3" s="1"/>
  <c r="G4395" i="3" s="1"/>
  <c r="G4396" i="3" s="1"/>
  <c r="G4397" i="3" s="1"/>
  <c r="G4398" i="3" s="1"/>
  <c r="G4399" i="3" s="1"/>
  <c r="G4400" i="3" s="1"/>
  <c r="G4401" i="3" s="1"/>
  <c r="G4402" i="3" s="1"/>
  <c r="G4403" i="3" s="1"/>
  <c r="G4404" i="3" s="1"/>
  <c r="G4405" i="3" s="1"/>
  <c r="G4406" i="3" s="1"/>
  <c r="G4407" i="3" s="1"/>
  <c r="G4408" i="3" s="1"/>
  <c r="G4409" i="3" s="1"/>
  <c r="G4410" i="3" s="1"/>
  <c r="G4411" i="3" s="1"/>
  <c r="G4412" i="3" s="1"/>
  <c r="G4413" i="3" s="1"/>
  <c r="G4414" i="3" s="1"/>
  <c r="G4415" i="3" s="1"/>
  <c r="G4416" i="3" s="1"/>
  <c r="G4417" i="3" s="1"/>
  <c r="G4418" i="3" s="1"/>
  <c r="G4419" i="3" s="1"/>
  <c r="G4420" i="3" s="1"/>
  <c r="G4421" i="3" s="1"/>
  <c r="G4422" i="3" s="1"/>
  <c r="G4423" i="3" s="1"/>
  <c r="G4424" i="3" s="1"/>
  <c r="G4425" i="3" s="1"/>
  <c r="G4426" i="3" s="1"/>
  <c r="G4427" i="3" s="1"/>
  <c r="G4428" i="3" s="1"/>
  <c r="G4429" i="3" s="1"/>
  <c r="G4430" i="3" s="1"/>
  <c r="G4431" i="3" s="1"/>
  <c r="G4432" i="3" s="1"/>
  <c r="G4433" i="3" s="1"/>
  <c r="G4434" i="3" s="1"/>
  <c r="G4435" i="3" s="1"/>
  <c r="G4436" i="3" s="1"/>
  <c r="G4437" i="3" s="1"/>
  <c r="G4438" i="3" s="1"/>
  <c r="G4439" i="3" s="1"/>
  <c r="G4440" i="3" s="1"/>
  <c r="G4441" i="3" s="1"/>
  <c r="G4442" i="3" s="1"/>
  <c r="G4443" i="3" s="1"/>
  <c r="G4444" i="3" s="1"/>
  <c r="G4445" i="3" s="1"/>
  <c r="G4446" i="3" s="1"/>
  <c r="G4447" i="3" s="1"/>
  <c r="G4448" i="3" s="1"/>
  <c r="G4449" i="3" s="1"/>
  <c r="G4450" i="3" s="1"/>
  <c r="G4451" i="3" s="1"/>
  <c r="G4452" i="3" s="1"/>
  <c r="G4453" i="3" s="1"/>
  <c r="G4454" i="3" s="1"/>
  <c r="G4455" i="3" s="1"/>
  <c r="G4456" i="3" s="1"/>
  <c r="G4457" i="3" s="1"/>
  <c r="G4458" i="3" s="1"/>
  <c r="G4459" i="3" s="1"/>
  <c r="G4460" i="3" s="1"/>
  <c r="G4461" i="3" s="1"/>
  <c r="G4462" i="3" s="1"/>
  <c r="G4463" i="3" s="1"/>
  <c r="G4464" i="3" s="1"/>
  <c r="G4465" i="3" s="1"/>
  <c r="G4466" i="3" s="1"/>
  <c r="G4467" i="3" s="1"/>
  <c r="G4468" i="3" s="1"/>
  <c r="G4469" i="3" s="1"/>
  <c r="G4470" i="3" s="1"/>
  <c r="G4471" i="3" s="1"/>
  <c r="G4472" i="3" s="1"/>
  <c r="G4473" i="3" s="1"/>
  <c r="G4474" i="3" s="1"/>
  <c r="G4475" i="3" s="1"/>
  <c r="G4476" i="3" s="1"/>
  <c r="G4477" i="3" s="1"/>
  <c r="G4478" i="3" s="1"/>
  <c r="G4479" i="3" s="1"/>
  <c r="G4480" i="3" s="1"/>
  <c r="G4481" i="3" s="1"/>
  <c r="G4482" i="3" s="1"/>
  <c r="G4483" i="3" s="1"/>
  <c r="G4484" i="3" s="1"/>
  <c r="G4485" i="3" s="1"/>
  <c r="G4486" i="3" s="1"/>
  <c r="G4487" i="3" s="1"/>
  <c r="G4488" i="3" s="1"/>
  <c r="G4489" i="3" s="1"/>
  <c r="G4490" i="3" s="1"/>
  <c r="G4491" i="3" s="1"/>
  <c r="G4492" i="3" s="1"/>
  <c r="G4493" i="3" s="1"/>
  <c r="G4494" i="3" s="1"/>
  <c r="G4495" i="3" s="1"/>
  <c r="G4496" i="3" s="1"/>
  <c r="G4497" i="3" s="1"/>
  <c r="G4498" i="3" s="1"/>
  <c r="G4499" i="3" s="1"/>
  <c r="G4500" i="3" s="1"/>
  <c r="G4501" i="3" s="1"/>
  <c r="G4502" i="3" s="1"/>
  <c r="G4503" i="3" s="1"/>
  <c r="G4504" i="3" s="1"/>
  <c r="G4505" i="3" s="1"/>
  <c r="G4506" i="3" s="1"/>
  <c r="G4507" i="3" s="1"/>
  <c r="G4508" i="3" s="1"/>
  <c r="G4509" i="3" s="1"/>
  <c r="G4510" i="3" s="1"/>
  <c r="G4511" i="3" s="1"/>
  <c r="G4512" i="3" s="1"/>
  <c r="G4513" i="3" s="1"/>
  <c r="G4514" i="3" s="1"/>
  <c r="G4515" i="3" s="1"/>
  <c r="G4516" i="3" s="1"/>
  <c r="G4517" i="3" s="1"/>
  <c r="G4518" i="3" s="1"/>
  <c r="G4519" i="3" s="1"/>
  <c r="G4520" i="3" s="1"/>
  <c r="G4521" i="3" s="1"/>
  <c r="G4522" i="3" s="1"/>
  <c r="G4523" i="3" s="1"/>
  <c r="G4524" i="3" s="1"/>
  <c r="G4525" i="3" s="1"/>
  <c r="G4526" i="3" s="1"/>
  <c r="G4527" i="3" s="1"/>
  <c r="G4528" i="3" s="1"/>
  <c r="G4529" i="3" s="1"/>
  <c r="G4530" i="3" s="1"/>
  <c r="G4531" i="3" s="1"/>
  <c r="G4532" i="3" s="1"/>
  <c r="G4533" i="3" s="1"/>
  <c r="G4534" i="3" s="1"/>
  <c r="G4535" i="3" s="1"/>
  <c r="G4536" i="3" s="1"/>
  <c r="G4537" i="3" s="1"/>
  <c r="G4538" i="3" s="1"/>
  <c r="G4539" i="3" s="1"/>
  <c r="G4540" i="3" s="1"/>
  <c r="G4541" i="3" s="1"/>
  <c r="G4542" i="3" s="1"/>
  <c r="G4543" i="3" s="1"/>
  <c r="G4544" i="3" s="1"/>
  <c r="G4545" i="3" s="1"/>
  <c r="G4546" i="3" s="1"/>
  <c r="G4547" i="3" s="1"/>
  <c r="G4548" i="3" s="1"/>
  <c r="G4549" i="3" s="1"/>
  <c r="G4550" i="3" s="1"/>
  <c r="G4551" i="3" s="1"/>
  <c r="G4552" i="3" s="1"/>
  <c r="G4553" i="3" s="1"/>
  <c r="G4554" i="3" s="1"/>
  <c r="G4555" i="3" s="1"/>
  <c r="G4556" i="3" s="1"/>
  <c r="G4557" i="3" s="1"/>
  <c r="G4558" i="3" s="1"/>
  <c r="G4559" i="3" s="1"/>
  <c r="G4560" i="3" s="1"/>
  <c r="G4561" i="3" s="1"/>
  <c r="G4562" i="3" s="1"/>
  <c r="G4563" i="3" s="1"/>
  <c r="G4564" i="3" s="1"/>
  <c r="G4565" i="3" s="1"/>
  <c r="G4566" i="3" s="1"/>
  <c r="G4567" i="3" s="1"/>
  <c r="G4568" i="3" s="1"/>
  <c r="G4569" i="3" s="1"/>
  <c r="G4570" i="3" s="1"/>
  <c r="G4571" i="3" s="1"/>
  <c r="G4572" i="3" s="1"/>
  <c r="G4573" i="3" s="1"/>
  <c r="G4574" i="3" s="1"/>
  <c r="G4575" i="3" s="1"/>
  <c r="G4576" i="3" s="1"/>
  <c r="G4577" i="3" s="1"/>
  <c r="G4578" i="3" s="1"/>
  <c r="G4579" i="3" s="1"/>
  <c r="G4580" i="3" s="1"/>
  <c r="G4581" i="3" s="1"/>
  <c r="G4582" i="3" s="1"/>
  <c r="G4583" i="3" s="1"/>
  <c r="G4584" i="3" s="1"/>
  <c r="G4585" i="3" s="1"/>
  <c r="G4586" i="3" s="1"/>
  <c r="G4587" i="3" s="1"/>
  <c r="G4588" i="3" s="1"/>
  <c r="G4589" i="3" s="1"/>
  <c r="G4590" i="3" s="1"/>
  <c r="G4591" i="3" s="1"/>
  <c r="G4592" i="3" s="1"/>
  <c r="G4593" i="3" s="1"/>
  <c r="G4594" i="3" s="1"/>
  <c r="G4595" i="3" s="1"/>
  <c r="G4596" i="3" s="1"/>
  <c r="G4597" i="3" s="1"/>
  <c r="G4598" i="3" s="1"/>
  <c r="G4599" i="3" s="1"/>
  <c r="G4600" i="3" s="1"/>
  <c r="G4601" i="3" s="1"/>
  <c r="G4602" i="3" s="1"/>
  <c r="G4603" i="3" s="1"/>
  <c r="G4604" i="3" s="1"/>
  <c r="G4605" i="3" s="1"/>
  <c r="G4606" i="3" s="1"/>
  <c r="G4607" i="3" s="1"/>
  <c r="G4608" i="3" s="1"/>
  <c r="G4609" i="3" s="1"/>
  <c r="G4610" i="3" s="1"/>
  <c r="G4611" i="3" s="1"/>
  <c r="G4612" i="3" s="1"/>
  <c r="G4613" i="3" s="1"/>
  <c r="G4614" i="3" s="1"/>
  <c r="G4615" i="3" s="1"/>
  <c r="G4616" i="3" s="1"/>
  <c r="G4617" i="3" s="1"/>
  <c r="G4618" i="3" s="1"/>
  <c r="G4619" i="3" s="1"/>
  <c r="G4620" i="3" s="1"/>
  <c r="G4621" i="3" s="1"/>
  <c r="G4622" i="3" s="1"/>
  <c r="G4623" i="3" s="1"/>
  <c r="G4624" i="3" s="1"/>
  <c r="G4625" i="3" s="1"/>
  <c r="G4626" i="3" s="1"/>
  <c r="G4627" i="3" s="1"/>
  <c r="G4628" i="3" s="1"/>
  <c r="G4629" i="3" s="1"/>
  <c r="G4630" i="3" s="1"/>
  <c r="G4631" i="3" s="1"/>
  <c r="G4632" i="3" s="1"/>
  <c r="G4633" i="3" s="1"/>
  <c r="G4634" i="3" s="1"/>
  <c r="G4635" i="3" s="1"/>
  <c r="G4636" i="3" s="1"/>
  <c r="G4637" i="3" s="1"/>
  <c r="G4638" i="3" s="1"/>
  <c r="G4639" i="3" s="1"/>
  <c r="G4640" i="3" s="1"/>
  <c r="G4641" i="3" s="1"/>
  <c r="G4642" i="3" s="1"/>
  <c r="G4643" i="3" s="1"/>
  <c r="G4644" i="3" s="1"/>
  <c r="G4645" i="3" s="1"/>
  <c r="G4646" i="3" s="1"/>
  <c r="G4647" i="3" s="1"/>
  <c r="G4648" i="3" s="1"/>
  <c r="G4649" i="3" s="1"/>
  <c r="G4650" i="3" s="1"/>
  <c r="G4651" i="3" s="1"/>
  <c r="G4652" i="3" s="1"/>
  <c r="G4653" i="3" s="1"/>
  <c r="G4654" i="3" s="1"/>
  <c r="G4655" i="3" s="1"/>
  <c r="G4656" i="3" s="1"/>
  <c r="G4657" i="3" s="1"/>
  <c r="G4658" i="3" s="1"/>
  <c r="G4659" i="3" s="1"/>
  <c r="G4660" i="3" s="1"/>
  <c r="G4661" i="3" s="1"/>
  <c r="G4662" i="3" s="1"/>
  <c r="G4663" i="3" s="1"/>
  <c r="G4664" i="3" s="1"/>
  <c r="G4665" i="3" s="1"/>
  <c r="G4666" i="3" s="1"/>
  <c r="G4667" i="3" s="1"/>
  <c r="G4668" i="3" s="1"/>
  <c r="G4669" i="3" s="1"/>
  <c r="G4670" i="3" s="1"/>
  <c r="G4671" i="3" s="1"/>
  <c r="G4672" i="3" s="1"/>
  <c r="G4673" i="3" s="1"/>
  <c r="G4674" i="3" s="1"/>
  <c r="G4675" i="3" s="1"/>
  <c r="G4676" i="3" s="1"/>
  <c r="G4677" i="3" s="1"/>
  <c r="G4678" i="3" s="1"/>
  <c r="G4679" i="3" s="1"/>
  <c r="G4680" i="3" s="1"/>
  <c r="G4681" i="3" s="1"/>
  <c r="G4682" i="3" s="1"/>
  <c r="G4683" i="3" s="1"/>
  <c r="G4684" i="3" s="1"/>
  <c r="G4685" i="3" s="1"/>
  <c r="G4686" i="3" s="1"/>
  <c r="G4687" i="3" s="1"/>
  <c r="G4688" i="3" s="1"/>
  <c r="G4689" i="3" s="1"/>
  <c r="G4690" i="3" s="1"/>
  <c r="G4691" i="3" s="1"/>
  <c r="G4692" i="3" s="1"/>
  <c r="G4693" i="3" s="1"/>
  <c r="G4694" i="3" s="1"/>
  <c r="G4695" i="3" s="1"/>
  <c r="G4696" i="3" s="1"/>
  <c r="G4697" i="3" s="1"/>
  <c r="G4698" i="3" s="1"/>
  <c r="G4699" i="3" s="1"/>
  <c r="G4700" i="3" s="1"/>
  <c r="G4701" i="3" s="1"/>
  <c r="G4702" i="3" s="1"/>
  <c r="G4703" i="3" s="1"/>
  <c r="G4704" i="3" s="1"/>
  <c r="G4705" i="3" s="1"/>
  <c r="G4706" i="3" s="1"/>
  <c r="G4707" i="3" s="1"/>
  <c r="G4708" i="3" s="1"/>
  <c r="G4709" i="3" s="1"/>
  <c r="G4710" i="3" s="1"/>
  <c r="G4711" i="3" s="1"/>
  <c r="G4712" i="3" s="1"/>
  <c r="G4713" i="3" s="1"/>
  <c r="G4714" i="3" s="1"/>
  <c r="G4715" i="3" s="1"/>
  <c r="G4716" i="3" s="1"/>
  <c r="G4717" i="3" s="1"/>
  <c r="G4718" i="3" s="1"/>
  <c r="G4719" i="3" s="1"/>
  <c r="G4720" i="3" s="1"/>
  <c r="G4721" i="3" s="1"/>
  <c r="G4722" i="3" s="1"/>
  <c r="G4723" i="3" s="1"/>
  <c r="G4724" i="3" s="1"/>
  <c r="G4725" i="3" s="1"/>
  <c r="G4726" i="3" s="1"/>
  <c r="G4727" i="3" s="1"/>
  <c r="G4728" i="3" s="1"/>
  <c r="G4729" i="3" s="1"/>
  <c r="G4730" i="3" s="1"/>
  <c r="G4731" i="3" s="1"/>
  <c r="G4732" i="3" s="1"/>
  <c r="G4733" i="3" s="1"/>
  <c r="G4734" i="3" s="1"/>
  <c r="G4735" i="3" s="1"/>
  <c r="G4736" i="3" s="1"/>
  <c r="G4737" i="3" s="1"/>
  <c r="G4738" i="3" s="1"/>
  <c r="G4739" i="3" s="1"/>
  <c r="G4740" i="3" s="1"/>
  <c r="G4741" i="3" s="1"/>
  <c r="G4742" i="3" s="1"/>
  <c r="G4743" i="3" s="1"/>
  <c r="G4744" i="3" s="1"/>
  <c r="G4745" i="3" s="1"/>
  <c r="G4746" i="3" s="1"/>
  <c r="G4747" i="3" s="1"/>
  <c r="G4748" i="3" s="1"/>
  <c r="G4749" i="3" s="1"/>
  <c r="G4750" i="3" s="1"/>
  <c r="G4751" i="3" s="1"/>
  <c r="G4752" i="3" s="1"/>
  <c r="G4753" i="3" s="1"/>
  <c r="G4754" i="3" s="1"/>
  <c r="G4755" i="3" s="1"/>
  <c r="G4756" i="3" s="1"/>
  <c r="G4757" i="3" s="1"/>
  <c r="G4758" i="3" s="1"/>
  <c r="G4759" i="3" s="1"/>
  <c r="G4760" i="3" s="1"/>
  <c r="G4761" i="3" s="1"/>
  <c r="G4762" i="3" s="1"/>
  <c r="G4763" i="3" s="1"/>
  <c r="G4764" i="3" s="1"/>
  <c r="G4765" i="3" s="1"/>
  <c r="G4766" i="3" s="1"/>
  <c r="G4767" i="3" s="1"/>
  <c r="G4768" i="3" s="1"/>
  <c r="G4769" i="3" s="1"/>
  <c r="G4770" i="3" s="1"/>
  <c r="G4771" i="3" s="1"/>
  <c r="G4772" i="3" s="1"/>
  <c r="G4773" i="3" s="1"/>
  <c r="G4774" i="3" s="1"/>
  <c r="G4775" i="3" s="1"/>
  <c r="G4776" i="3" s="1"/>
  <c r="G4777" i="3" s="1"/>
  <c r="G4778" i="3" s="1"/>
  <c r="G4779" i="3" s="1"/>
  <c r="G4780" i="3" s="1"/>
  <c r="G4781" i="3" s="1"/>
  <c r="G4782" i="3" s="1"/>
  <c r="G4783" i="3" s="1"/>
  <c r="G4784" i="3" s="1"/>
  <c r="G4785" i="3" s="1"/>
  <c r="G4786" i="3" s="1"/>
  <c r="G4787" i="3" s="1"/>
  <c r="G4788" i="3" s="1"/>
  <c r="G4789" i="3" s="1"/>
  <c r="G4790" i="3" s="1"/>
  <c r="G4791" i="3" s="1"/>
  <c r="G4792" i="3" s="1"/>
  <c r="G4793" i="3" s="1"/>
  <c r="G4794" i="3" s="1"/>
  <c r="G4795" i="3" s="1"/>
  <c r="G4796" i="3" s="1"/>
  <c r="G4797" i="3" s="1"/>
  <c r="G4798" i="3" s="1"/>
  <c r="G4799" i="3" s="1"/>
  <c r="G4800" i="3" s="1"/>
  <c r="G4801" i="3" s="1"/>
  <c r="G4802" i="3" s="1"/>
  <c r="G4803" i="3" s="1"/>
  <c r="G4804" i="3" s="1"/>
  <c r="G4805" i="3" s="1"/>
  <c r="G4806" i="3" s="1"/>
  <c r="G4807" i="3" s="1"/>
  <c r="G4808" i="3" s="1"/>
  <c r="G4809" i="3" s="1"/>
  <c r="G4810" i="3" s="1"/>
  <c r="G4811" i="3" s="1"/>
  <c r="G4812" i="3" s="1"/>
  <c r="G4813" i="3" s="1"/>
  <c r="G4814" i="3" s="1"/>
  <c r="G4815" i="3" s="1"/>
  <c r="G4816" i="3" s="1"/>
  <c r="G4817" i="3" s="1"/>
  <c r="G4818" i="3" s="1"/>
  <c r="G4819" i="3" s="1"/>
  <c r="G4820" i="3" s="1"/>
  <c r="G4821" i="3" s="1"/>
  <c r="G4822" i="3" s="1"/>
  <c r="G4823" i="3" s="1"/>
  <c r="G4824" i="3" s="1"/>
  <c r="G4825" i="3" s="1"/>
  <c r="G4826" i="3" s="1"/>
  <c r="G4827" i="3" s="1"/>
  <c r="G4828" i="3" s="1"/>
  <c r="G4829" i="3" s="1"/>
  <c r="G4830" i="3" s="1"/>
  <c r="G4831" i="3" s="1"/>
  <c r="G4832" i="3" s="1"/>
  <c r="G4833" i="3" s="1"/>
  <c r="G4834" i="3" s="1"/>
  <c r="G4835" i="3" s="1"/>
  <c r="G4836" i="3" s="1"/>
  <c r="G4837" i="3" s="1"/>
  <c r="G4838" i="3" s="1"/>
  <c r="G4839" i="3" s="1"/>
  <c r="G4840" i="3" s="1"/>
  <c r="G4841" i="3" s="1"/>
  <c r="G4842" i="3" s="1"/>
  <c r="G4843" i="3" s="1"/>
  <c r="G4844" i="3" s="1"/>
  <c r="G4845" i="3" s="1"/>
  <c r="G4846" i="3" s="1"/>
  <c r="G4847" i="3" s="1"/>
  <c r="G4848" i="3" s="1"/>
  <c r="G4849" i="3" s="1"/>
  <c r="G4850" i="3" s="1"/>
  <c r="G4851" i="3" s="1"/>
  <c r="G4852" i="3" s="1"/>
  <c r="G4853" i="3" s="1"/>
  <c r="G4854" i="3" s="1"/>
  <c r="G4855" i="3" s="1"/>
  <c r="G4856" i="3" s="1"/>
  <c r="G4857" i="3" s="1"/>
  <c r="G4858" i="3" s="1"/>
  <c r="G4859" i="3" s="1"/>
  <c r="G4860" i="3" s="1"/>
  <c r="G4861" i="3" s="1"/>
  <c r="G4862" i="3" s="1"/>
  <c r="G4863" i="3" s="1"/>
  <c r="G4864" i="3" s="1"/>
  <c r="G4865" i="3" s="1"/>
  <c r="G4866" i="3" s="1"/>
  <c r="G4867" i="3" s="1"/>
  <c r="G4868" i="3" s="1"/>
  <c r="G4869" i="3" s="1"/>
  <c r="G4870" i="3" s="1"/>
  <c r="G4871" i="3" s="1"/>
  <c r="G4872" i="3" s="1"/>
  <c r="G4873" i="3" s="1"/>
  <c r="G4874" i="3" s="1"/>
  <c r="G4875" i="3" s="1"/>
  <c r="G4876" i="3" s="1"/>
  <c r="G4877" i="3" s="1"/>
  <c r="G4878" i="3" s="1"/>
  <c r="G4879" i="3" s="1"/>
  <c r="G4880" i="3" s="1"/>
  <c r="G4881" i="3" s="1"/>
  <c r="G4882" i="3" s="1"/>
  <c r="G4883" i="3" s="1"/>
  <c r="G4884" i="3" s="1"/>
  <c r="G4885" i="3" s="1"/>
  <c r="G4886" i="3" s="1"/>
  <c r="G4887" i="3" s="1"/>
  <c r="G4888" i="3" s="1"/>
  <c r="G4889" i="3" s="1"/>
  <c r="G4890" i="3" s="1"/>
  <c r="G4891" i="3" s="1"/>
  <c r="G4892" i="3" s="1"/>
  <c r="G4893" i="3" s="1"/>
  <c r="G4894" i="3" s="1"/>
  <c r="G4895" i="3" s="1"/>
  <c r="G4896" i="3" s="1"/>
  <c r="G4897" i="3" s="1"/>
  <c r="G4898" i="3" s="1"/>
  <c r="G4899" i="3" s="1"/>
  <c r="G4900" i="3" s="1"/>
  <c r="G4901" i="3" s="1"/>
  <c r="G4902" i="3" s="1"/>
  <c r="G4903" i="3" s="1"/>
  <c r="G4904" i="3" s="1"/>
  <c r="G4905" i="3" s="1"/>
  <c r="G4906" i="3" s="1"/>
  <c r="G4907" i="3" s="1"/>
  <c r="G4908" i="3" s="1"/>
  <c r="G4909" i="3" s="1"/>
  <c r="G4910" i="3" s="1"/>
  <c r="G4911" i="3" s="1"/>
  <c r="G4912" i="3" s="1"/>
  <c r="G4913" i="3" s="1"/>
  <c r="G4914" i="3" s="1"/>
  <c r="G4915" i="3" s="1"/>
  <c r="G4916" i="3" s="1"/>
  <c r="G4917" i="3" s="1"/>
  <c r="G4918" i="3" s="1"/>
  <c r="G4919" i="3" s="1"/>
  <c r="G4920" i="3" s="1"/>
  <c r="G4921" i="3" s="1"/>
  <c r="G4922" i="3" s="1"/>
  <c r="G4923" i="3" s="1"/>
  <c r="G4924" i="3" s="1"/>
  <c r="G4925" i="3" s="1"/>
  <c r="G4926" i="3" s="1"/>
  <c r="G4927" i="3" s="1"/>
  <c r="G4928" i="3" s="1"/>
  <c r="G4929" i="3" s="1"/>
  <c r="G4930" i="3" s="1"/>
  <c r="G4931" i="3" s="1"/>
  <c r="G4932" i="3" s="1"/>
  <c r="G4933" i="3" s="1"/>
  <c r="G4934" i="3" s="1"/>
  <c r="G4935" i="3" s="1"/>
  <c r="G4936" i="3" s="1"/>
  <c r="G4937" i="3" s="1"/>
  <c r="G4938" i="3" s="1"/>
  <c r="G4939" i="3" s="1"/>
  <c r="G4940" i="3" s="1"/>
  <c r="G4941" i="3" s="1"/>
  <c r="G4942" i="3" s="1"/>
  <c r="G4943" i="3" s="1"/>
  <c r="G4944" i="3" s="1"/>
  <c r="G4945" i="3" s="1"/>
  <c r="G4946" i="3" s="1"/>
  <c r="G4947" i="3" s="1"/>
  <c r="G4948" i="3" s="1"/>
  <c r="G4949" i="3" s="1"/>
  <c r="G4950" i="3" s="1"/>
  <c r="G4951" i="3" s="1"/>
  <c r="G4952" i="3" s="1"/>
  <c r="G4953" i="3" s="1"/>
  <c r="G4954" i="3" s="1"/>
  <c r="G4955" i="3" s="1"/>
  <c r="G4956" i="3" s="1"/>
  <c r="G4957" i="3" s="1"/>
  <c r="G4958" i="3" s="1"/>
  <c r="G4959" i="3" s="1"/>
  <c r="G4960" i="3" s="1"/>
  <c r="G4961" i="3" s="1"/>
  <c r="G4962" i="3" s="1"/>
  <c r="G4963" i="3" s="1"/>
  <c r="G4964" i="3" s="1"/>
  <c r="G4965" i="3" s="1"/>
  <c r="G4966" i="3" s="1"/>
  <c r="G4967" i="3" s="1"/>
  <c r="G4968" i="3" s="1"/>
  <c r="G4969" i="3" s="1"/>
  <c r="G4970" i="3" s="1"/>
  <c r="G4971" i="3" s="1"/>
  <c r="G4972" i="3" s="1"/>
  <c r="G4973" i="3" s="1"/>
  <c r="G4974" i="3" s="1"/>
  <c r="G4975" i="3" s="1"/>
  <c r="G4976" i="3" s="1"/>
  <c r="G4977" i="3" s="1"/>
  <c r="G4978" i="3" s="1"/>
  <c r="G4979" i="3" s="1"/>
  <c r="G4980" i="3" s="1"/>
  <c r="G4981" i="3" s="1"/>
  <c r="G4982" i="3" s="1"/>
  <c r="G4983" i="3" s="1"/>
  <c r="G4984" i="3" s="1"/>
  <c r="G4985" i="3" s="1"/>
  <c r="G4986" i="3" s="1"/>
  <c r="G4987" i="3" s="1"/>
  <c r="G4988" i="3" s="1"/>
  <c r="G4989" i="3" s="1"/>
  <c r="G4990" i="3" s="1"/>
  <c r="G4991" i="3" s="1"/>
  <c r="G4992" i="3" s="1"/>
  <c r="G4993" i="3" s="1"/>
  <c r="G4994" i="3" s="1"/>
  <c r="G4995" i="3" s="1"/>
  <c r="G4996" i="3" s="1"/>
  <c r="G4997" i="3" s="1"/>
  <c r="G4998" i="3" s="1"/>
  <c r="G4999" i="3" s="1"/>
  <c r="G5000" i="3" s="1"/>
  <c r="G5001" i="3" s="1"/>
  <c r="G5002" i="3" s="1"/>
  <c r="G5003" i="3" s="1"/>
  <c r="G5004" i="3" s="1"/>
  <c r="G5005" i="3" s="1"/>
  <c r="G5006" i="3" s="1"/>
  <c r="G5007" i="3" s="1"/>
  <c r="G5008" i="3" s="1"/>
  <c r="G5009" i="3" s="1"/>
  <c r="G5010" i="3" s="1"/>
  <c r="G5011" i="3" s="1"/>
  <c r="G5012" i="3" s="1"/>
  <c r="G5013" i="3" s="1"/>
  <c r="G5014" i="3" s="1"/>
  <c r="G5015" i="3" s="1"/>
  <c r="G5016" i="3" s="1"/>
  <c r="G5017" i="3" s="1"/>
  <c r="G5018" i="3" s="1"/>
  <c r="G5019" i="3" s="1"/>
  <c r="G5020" i="3" s="1"/>
  <c r="G5021" i="3" s="1"/>
  <c r="G5022" i="3" s="1"/>
  <c r="G5023" i="3" s="1"/>
  <c r="G5024" i="3" s="1"/>
  <c r="G5025" i="3" s="1"/>
  <c r="G5026" i="3" s="1"/>
  <c r="G5027" i="3" s="1"/>
  <c r="G5028" i="3" s="1"/>
  <c r="G5029" i="3" s="1"/>
  <c r="G5030" i="3" s="1"/>
  <c r="G5031" i="3" s="1"/>
  <c r="G5032" i="3" s="1"/>
  <c r="G5033" i="3" s="1"/>
  <c r="G5034" i="3" s="1"/>
  <c r="G5035" i="3" s="1"/>
  <c r="G5036" i="3" s="1"/>
  <c r="G5037" i="3" s="1"/>
  <c r="G5038" i="3" s="1"/>
  <c r="G5039" i="3" s="1"/>
  <c r="G5040" i="3" s="1"/>
  <c r="G5041" i="3" s="1"/>
  <c r="G5042" i="3" s="1"/>
  <c r="G5043" i="3" s="1"/>
  <c r="G5044" i="3" s="1"/>
  <c r="G5045" i="3" s="1"/>
  <c r="G5046" i="3" s="1"/>
  <c r="G5047" i="3" s="1"/>
  <c r="G5048" i="3" s="1"/>
  <c r="G5049" i="3" s="1"/>
  <c r="G5050" i="3" s="1"/>
  <c r="G5051" i="3" s="1"/>
  <c r="G5052" i="3" s="1"/>
  <c r="G5053" i="3" s="1"/>
  <c r="G5054" i="3" s="1"/>
  <c r="G5055" i="3" s="1"/>
  <c r="G5056" i="3" s="1"/>
  <c r="G5057" i="3" s="1"/>
  <c r="G5058" i="3" s="1"/>
  <c r="G5059" i="3" s="1"/>
  <c r="G5060" i="3" s="1"/>
  <c r="G5061" i="3" s="1"/>
  <c r="G5062" i="3" s="1"/>
  <c r="G5063" i="3" s="1"/>
  <c r="G5064" i="3" s="1"/>
  <c r="G5065" i="3" s="1"/>
  <c r="G5066" i="3" s="1"/>
  <c r="G5067" i="3" s="1"/>
  <c r="G5068" i="3" s="1"/>
  <c r="G5069" i="3" s="1"/>
  <c r="G5070" i="3" s="1"/>
  <c r="G5071" i="3" s="1"/>
  <c r="G5072" i="3" s="1"/>
  <c r="G5073" i="3" s="1"/>
  <c r="G5074" i="3" s="1"/>
  <c r="G5075" i="3" s="1"/>
  <c r="G5076" i="3" s="1"/>
  <c r="G5077" i="3" s="1"/>
  <c r="G5078" i="3" s="1"/>
  <c r="G5079" i="3" s="1"/>
  <c r="G5080" i="3" s="1"/>
  <c r="G5081" i="3" s="1"/>
  <c r="G5082" i="3" s="1"/>
  <c r="G5083" i="3" s="1"/>
  <c r="G5084" i="3" s="1"/>
  <c r="G5085" i="3" s="1"/>
  <c r="G5086" i="3" s="1"/>
  <c r="G5087" i="3" s="1"/>
  <c r="G5088" i="3" s="1"/>
  <c r="G5089" i="3" s="1"/>
  <c r="G5090" i="3" s="1"/>
  <c r="G5091" i="3" s="1"/>
  <c r="G5092" i="3" s="1"/>
  <c r="G5093" i="3" s="1"/>
  <c r="G5094" i="3" s="1"/>
  <c r="G5095" i="3" s="1"/>
  <c r="G5096" i="3" s="1"/>
  <c r="G5097" i="3" s="1"/>
  <c r="G5098" i="3" s="1"/>
  <c r="G5099" i="3" s="1"/>
  <c r="G5100" i="3" s="1"/>
  <c r="G5101" i="3" s="1"/>
  <c r="G5102" i="3" s="1"/>
  <c r="G5103" i="3" s="1"/>
  <c r="G5104" i="3" s="1"/>
  <c r="G5105" i="3" s="1"/>
  <c r="G5106" i="3" s="1"/>
  <c r="G5107" i="3" s="1"/>
  <c r="G5108" i="3" s="1"/>
  <c r="G5109" i="3" s="1"/>
  <c r="G5110" i="3" s="1"/>
  <c r="G5111" i="3" s="1"/>
  <c r="G5112" i="3" s="1"/>
  <c r="G5113" i="3" s="1"/>
  <c r="G5114" i="3" s="1"/>
  <c r="G5115" i="3" s="1"/>
  <c r="G5116" i="3" s="1"/>
  <c r="G5117" i="3" s="1"/>
  <c r="G5118" i="3" s="1"/>
  <c r="G5119" i="3" s="1"/>
  <c r="G5120" i="3" s="1"/>
  <c r="G5121" i="3" s="1"/>
  <c r="G5122" i="3" s="1"/>
  <c r="G5123" i="3" s="1"/>
  <c r="G5124" i="3" s="1"/>
  <c r="G5125" i="3" s="1"/>
  <c r="G5126" i="3" s="1"/>
  <c r="G5127" i="3" s="1"/>
  <c r="G5128" i="3" s="1"/>
  <c r="G5129" i="3" s="1"/>
  <c r="G5130" i="3" s="1"/>
  <c r="G5131" i="3" s="1"/>
  <c r="G5132" i="3" s="1"/>
  <c r="G5133" i="3" s="1"/>
  <c r="G5134" i="3" s="1"/>
  <c r="G5135" i="3" s="1"/>
  <c r="G5136" i="3" s="1"/>
  <c r="G5137" i="3" s="1"/>
  <c r="G5138" i="3" s="1"/>
  <c r="G5139" i="3" s="1"/>
  <c r="G5140" i="3" s="1"/>
  <c r="G5141" i="3" s="1"/>
  <c r="G5142" i="3" s="1"/>
  <c r="G5143" i="3" s="1"/>
  <c r="G5144" i="3" s="1"/>
  <c r="G5145" i="3" s="1"/>
  <c r="G5146" i="3" s="1"/>
  <c r="G5147" i="3" s="1"/>
  <c r="G5148" i="3" s="1"/>
  <c r="G5149" i="3" s="1"/>
  <c r="G5150" i="3" s="1"/>
  <c r="G5151" i="3" s="1"/>
  <c r="G5152" i="3" s="1"/>
  <c r="G5153" i="3" s="1"/>
  <c r="G5154" i="3" s="1"/>
  <c r="G5155" i="3" s="1"/>
  <c r="G5156" i="3" s="1"/>
  <c r="G5157" i="3" s="1"/>
  <c r="G5158" i="3" s="1"/>
  <c r="G5159" i="3" s="1"/>
  <c r="G5160" i="3" s="1"/>
  <c r="G5161" i="3" s="1"/>
  <c r="G5162" i="3" s="1"/>
  <c r="G5163" i="3" s="1"/>
  <c r="G5164" i="3" s="1"/>
  <c r="G5165" i="3" s="1"/>
  <c r="G5166" i="3" s="1"/>
  <c r="G5167" i="3" s="1"/>
  <c r="G5168" i="3" s="1"/>
  <c r="G5169" i="3" s="1"/>
  <c r="G5170" i="3" s="1"/>
  <c r="G5171" i="3" s="1"/>
  <c r="G5172" i="3" s="1"/>
  <c r="G5173" i="3" s="1"/>
  <c r="G5174" i="3" s="1"/>
  <c r="G5175" i="3" s="1"/>
  <c r="G5176" i="3" s="1"/>
  <c r="G5177" i="3" s="1"/>
  <c r="G5178" i="3" s="1"/>
  <c r="G5179" i="3" s="1"/>
  <c r="G5180" i="3" s="1"/>
  <c r="G5181" i="3" s="1"/>
  <c r="G5182" i="3" s="1"/>
  <c r="G5183" i="3" s="1"/>
  <c r="G5184" i="3" s="1"/>
  <c r="G5185" i="3" s="1"/>
  <c r="G5186" i="3" s="1"/>
  <c r="G5187" i="3" s="1"/>
  <c r="G5188" i="3" s="1"/>
  <c r="G5189" i="3" s="1"/>
  <c r="G5190" i="3" s="1"/>
  <c r="G5191" i="3" s="1"/>
  <c r="G5192" i="3" s="1"/>
  <c r="G5193" i="3" s="1"/>
  <c r="G5194" i="3" s="1"/>
  <c r="G5195" i="3" s="1"/>
  <c r="G5196" i="3" s="1"/>
  <c r="G5197" i="3" s="1"/>
  <c r="G5198" i="3" s="1"/>
  <c r="G5199" i="3" s="1"/>
  <c r="G5200" i="3" s="1"/>
  <c r="G5201" i="3" s="1"/>
  <c r="G5202" i="3" s="1"/>
  <c r="G5203" i="3" s="1"/>
  <c r="G5204" i="3" s="1"/>
  <c r="G5205" i="3" s="1"/>
  <c r="G5206" i="3" s="1"/>
  <c r="G5207" i="3" s="1"/>
  <c r="G5208" i="3" s="1"/>
  <c r="G5209" i="3" s="1"/>
  <c r="G5210" i="3" s="1"/>
  <c r="G5211" i="3" s="1"/>
  <c r="G5212" i="3" s="1"/>
  <c r="G5213" i="3" s="1"/>
  <c r="G5214" i="3" s="1"/>
  <c r="G5215" i="3" s="1"/>
  <c r="G5216" i="3" s="1"/>
  <c r="G5217" i="3" s="1"/>
  <c r="G5218" i="3" s="1"/>
  <c r="G5219" i="3" s="1"/>
  <c r="G5220" i="3" s="1"/>
  <c r="G5221" i="3" s="1"/>
  <c r="G5222" i="3" s="1"/>
  <c r="G5223" i="3" s="1"/>
  <c r="G5224" i="3" s="1"/>
  <c r="G5225" i="3" s="1"/>
  <c r="G5226" i="3" s="1"/>
  <c r="G5227" i="3" s="1"/>
  <c r="G5228" i="3" s="1"/>
  <c r="G5229" i="3" s="1"/>
  <c r="G5230" i="3" s="1"/>
  <c r="G5231" i="3" s="1"/>
  <c r="G5232" i="3" s="1"/>
  <c r="G5233" i="3" s="1"/>
  <c r="G5234" i="3" s="1"/>
  <c r="G5235" i="3" s="1"/>
  <c r="G5236" i="3" s="1"/>
  <c r="G5237" i="3" s="1"/>
  <c r="G5238" i="3" s="1"/>
  <c r="G5239" i="3" s="1"/>
  <c r="G5240" i="3" s="1"/>
  <c r="G5241" i="3" s="1"/>
  <c r="G5242" i="3" s="1"/>
  <c r="G5243" i="3" s="1"/>
  <c r="G5244" i="3" s="1"/>
  <c r="G5245" i="3" s="1"/>
  <c r="G5246" i="3" s="1"/>
  <c r="G5247" i="3" s="1"/>
  <c r="G5248" i="3" s="1"/>
  <c r="G5249" i="3" s="1"/>
  <c r="G5250" i="3" s="1"/>
  <c r="G5251" i="3" s="1"/>
  <c r="G5252" i="3" s="1"/>
  <c r="G5253" i="3" s="1"/>
  <c r="G5254" i="3" s="1"/>
  <c r="G5255" i="3" s="1"/>
  <c r="G5256" i="3" s="1"/>
  <c r="G5257" i="3" s="1"/>
  <c r="G5258" i="3" s="1"/>
  <c r="G5259" i="3" s="1"/>
  <c r="G5260" i="3" s="1"/>
  <c r="G5261" i="3" s="1"/>
  <c r="G5262" i="3" s="1"/>
  <c r="G5263" i="3" s="1"/>
  <c r="G5264" i="3" s="1"/>
  <c r="G5265" i="3" s="1"/>
  <c r="G5266" i="3" s="1"/>
  <c r="G5267" i="3" s="1"/>
  <c r="G5268" i="3" s="1"/>
  <c r="G5269" i="3" s="1"/>
  <c r="G5270" i="3" s="1"/>
  <c r="G5271" i="3" s="1"/>
  <c r="G5272" i="3" s="1"/>
  <c r="G5273" i="3" s="1"/>
  <c r="G5274" i="3" s="1"/>
  <c r="G5275" i="3" s="1"/>
  <c r="G5276" i="3" s="1"/>
  <c r="G5277" i="3" s="1"/>
  <c r="G5278" i="3" s="1"/>
  <c r="G5279" i="3" s="1"/>
  <c r="G5280" i="3" s="1"/>
  <c r="G5281" i="3" s="1"/>
  <c r="G5282" i="3" s="1"/>
  <c r="G5283" i="3" s="1"/>
  <c r="G5284" i="3" s="1"/>
  <c r="G5285" i="3" s="1"/>
  <c r="G5286" i="3" s="1"/>
  <c r="G5287" i="3" s="1"/>
  <c r="G5288" i="3" s="1"/>
  <c r="G5289" i="3" s="1"/>
  <c r="G5290" i="3" s="1"/>
  <c r="G5291" i="3" s="1"/>
  <c r="G5292" i="3" s="1"/>
  <c r="G5293" i="3" s="1"/>
  <c r="G5294" i="3" s="1"/>
  <c r="G5295" i="3" s="1"/>
  <c r="G5296" i="3" s="1"/>
  <c r="G5297" i="3" s="1"/>
  <c r="G5298" i="3" s="1"/>
  <c r="G5299" i="3" s="1"/>
  <c r="G5300" i="3" s="1"/>
  <c r="G5301" i="3" s="1"/>
  <c r="G5302" i="3" s="1"/>
  <c r="G5303" i="3" s="1"/>
  <c r="G5304" i="3" s="1"/>
  <c r="G5305" i="3" s="1"/>
  <c r="G5306" i="3" s="1"/>
  <c r="G5307" i="3" s="1"/>
  <c r="G5308" i="3" s="1"/>
  <c r="G5309" i="3" s="1"/>
  <c r="G5310" i="3" s="1"/>
  <c r="G5311" i="3" s="1"/>
  <c r="G5312" i="3" s="1"/>
  <c r="G5313" i="3" s="1"/>
  <c r="G5314" i="3" s="1"/>
  <c r="G5315" i="3" s="1"/>
  <c r="G5316" i="3" s="1"/>
  <c r="G5317" i="3" s="1"/>
  <c r="G5318" i="3" s="1"/>
  <c r="G5319" i="3" s="1"/>
  <c r="G5320" i="3" s="1"/>
  <c r="G5321" i="3" s="1"/>
  <c r="G5322" i="3" s="1"/>
  <c r="G5323" i="3" s="1"/>
  <c r="G5324" i="3" s="1"/>
  <c r="G5325" i="3" s="1"/>
  <c r="G5326" i="3" s="1"/>
  <c r="G5327" i="3" s="1"/>
  <c r="G5328" i="3" s="1"/>
  <c r="G5329" i="3" s="1"/>
  <c r="G5330" i="3" s="1"/>
  <c r="G5331" i="3" s="1"/>
  <c r="G5332" i="3" s="1"/>
  <c r="G5333" i="3" s="1"/>
  <c r="G5334" i="3" s="1"/>
  <c r="G5335" i="3" s="1"/>
  <c r="G5336" i="3" s="1"/>
  <c r="G5337" i="3" s="1"/>
  <c r="G5338" i="3" s="1"/>
  <c r="G5339" i="3" s="1"/>
  <c r="G5340" i="3" s="1"/>
  <c r="G5341" i="3" s="1"/>
  <c r="G5342" i="3" s="1"/>
  <c r="G5343" i="3" s="1"/>
  <c r="G5344" i="3" s="1"/>
  <c r="G5345" i="3" s="1"/>
  <c r="G5346" i="3" s="1"/>
  <c r="G5347" i="3" s="1"/>
  <c r="G5348" i="3" s="1"/>
  <c r="G5349" i="3" s="1"/>
  <c r="G5350" i="3" s="1"/>
  <c r="G5351" i="3" s="1"/>
  <c r="G5352" i="3" s="1"/>
  <c r="G5353" i="3" s="1"/>
  <c r="G5354" i="3" s="1"/>
  <c r="G5355" i="3" s="1"/>
  <c r="G5356" i="3" s="1"/>
  <c r="G5357" i="3" s="1"/>
  <c r="G5358" i="3" s="1"/>
  <c r="G5359" i="3" s="1"/>
  <c r="G5360" i="3" s="1"/>
  <c r="G5361" i="3" s="1"/>
  <c r="G5362" i="3" s="1"/>
  <c r="G5363" i="3" s="1"/>
  <c r="G5364" i="3" s="1"/>
  <c r="G5365" i="3" s="1"/>
  <c r="G5366" i="3" s="1"/>
  <c r="G5367" i="3" s="1"/>
  <c r="G5368" i="3" s="1"/>
  <c r="G5369" i="3" s="1"/>
  <c r="G5370" i="3" s="1"/>
  <c r="G5371" i="3" s="1"/>
  <c r="G5372" i="3" s="1"/>
  <c r="G5373" i="3" s="1"/>
  <c r="G5374" i="3" s="1"/>
  <c r="G5375" i="3" s="1"/>
  <c r="G5376" i="3" s="1"/>
  <c r="G5377" i="3" s="1"/>
  <c r="G5378" i="3" s="1"/>
  <c r="G5379" i="3" s="1"/>
  <c r="G5380" i="3" s="1"/>
  <c r="G5381" i="3" s="1"/>
  <c r="G5382" i="3" s="1"/>
  <c r="G5383" i="3" s="1"/>
  <c r="G5384" i="3" s="1"/>
  <c r="G5385" i="3" s="1"/>
  <c r="G5386" i="3" s="1"/>
  <c r="G5387" i="3" s="1"/>
  <c r="G5388" i="3" s="1"/>
  <c r="G5389" i="3" s="1"/>
  <c r="G5390" i="3" s="1"/>
  <c r="G5391" i="3" s="1"/>
  <c r="G5392" i="3" s="1"/>
  <c r="G5393" i="3" s="1"/>
  <c r="G5394" i="3" s="1"/>
  <c r="G5395" i="3" s="1"/>
  <c r="G5396" i="3" s="1"/>
  <c r="G5397" i="3" s="1"/>
  <c r="G5398" i="3" s="1"/>
  <c r="G5399" i="3" s="1"/>
  <c r="G5400" i="3" s="1"/>
  <c r="G5401" i="3" s="1"/>
  <c r="G5402" i="3" s="1"/>
  <c r="G5403" i="3" s="1"/>
  <c r="G5404" i="3" s="1"/>
  <c r="G5405" i="3" s="1"/>
  <c r="G5406" i="3" s="1"/>
  <c r="G5407" i="3" s="1"/>
  <c r="G5408" i="3" s="1"/>
  <c r="G5409" i="3" s="1"/>
  <c r="G5410" i="3" s="1"/>
  <c r="G5411" i="3" s="1"/>
  <c r="G5412" i="3" s="1"/>
  <c r="G5413" i="3" s="1"/>
  <c r="G5414" i="3" s="1"/>
  <c r="G5415" i="3" s="1"/>
  <c r="G5416" i="3" s="1"/>
  <c r="G5417" i="3" s="1"/>
  <c r="G5418" i="3" s="1"/>
  <c r="G5419" i="3" s="1"/>
  <c r="G5420" i="3" s="1"/>
  <c r="G5421" i="3" s="1"/>
  <c r="G5422" i="3" s="1"/>
  <c r="G5423" i="3" s="1"/>
  <c r="G5424" i="3" s="1"/>
  <c r="G5425" i="3" s="1"/>
  <c r="G5426" i="3" s="1"/>
  <c r="G5427" i="3" s="1"/>
  <c r="G5428" i="3" s="1"/>
  <c r="G5429" i="3" s="1"/>
  <c r="G5430" i="3" s="1"/>
  <c r="G5431" i="3" s="1"/>
  <c r="G5432" i="3" s="1"/>
  <c r="G5433" i="3" s="1"/>
  <c r="G5434" i="3" s="1"/>
  <c r="G5435" i="3" s="1"/>
  <c r="G5436" i="3" s="1"/>
  <c r="G5437" i="3" s="1"/>
  <c r="G5438" i="3" s="1"/>
  <c r="G5439" i="3" s="1"/>
  <c r="G5440" i="3" s="1"/>
  <c r="G5441" i="3" s="1"/>
  <c r="G5442" i="3" s="1"/>
  <c r="G5443" i="3" s="1"/>
  <c r="G5444" i="3" s="1"/>
  <c r="G5445" i="3" s="1"/>
  <c r="G5446" i="3" s="1"/>
  <c r="G5447" i="3" s="1"/>
  <c r="G5448" i="3" s="1"/>
  <c r="G5449" i="3" s="1"/>
  <c r="G5450" i="3" s="1"/>
  <c r="G5451" i="3" s="1"/>
  <c r="G5452" i="3" s="1"/>
  <c r="G5453" i="3" s="1"/>
  <c r="G5454" i="3" s="1"/>
  <c r="G5455" i="3" s="1"/>
  <c r="G5456" i="3" s="1"/>
  <c r="G5457" i="3" s="1"/>
  <c r="G5458" i="3" s="1"/>
  <c r="G5459" i="3" s="1"/>
  <c r="G5460" i="3" s="1"/>
  <c r="G5461" i="3" s="1"/>
  <c r="G5462" i="3" s="1"/>
  <c r="G5463" i="3" s="1"/>
  <c r="G5464" i="3" s="1"/>
  <c r="G5465" i="3" s="1"/>
  <c r="G5466" i="3" s="1"/>
  <c r="G5467" i="3" s="1"/>
  <c r="G5468" i="3" s="1"/>
  <c r="G5469" i="3" s="1"/>
  <c r="G5470" i="3" s="1"/>
  <c r="G5471" i="3" s="1"/>
  <c r="G5472" i="3" s="1"/>
  <c r="G5473" i="3" s="1"/>
  <c r="G5474" i="3" s="1"/>
  <c r="G5475" i="3" s="1"/>
  <c r="G5476" i="3" s="1"/>
  <c r="G5477" i="3" s="1"/>
  <c r="G5478" i="3" s="1"/>
  <c r="G5479" i="3" s="1"/>
  <c r="G5480" i="3" s="1"/>
  <c r="G5481" i="3" s="1"/>
  <c r="G5482" i="3" s="1"/>
  <c r="G5483" i="3" s="1"/>
  <c r="G5484" i="3" s="1"/>
  <c r="G5485" i="3" s="1"/>
  <c r="G5486" i="3" s="1"/>
  <c r="G5487" i="3" s="1"/>
  <c r="G5488" i="3" s="1"/>
  <c r="G5489" i="3" s="1"/>
  <c r="G5490" i="3" s="1"/>
  <c r="G5491" i="3" s="1"/>
  <c r="G5492" i="3" s="1"/>
  <c r="G5493" i="3" s="1"/>
  <c r="G5494" i="3" s="1"/>
  <c r="G5495" i="3" s="1"/>
  <c r="G5496" i="3" s="1"/>
  <c r="G5497" i="3" s="1"/>
  <c r="G5498" i="3" s="1"/>
  <c r="G5499" i="3" s="1"/>
  <c r="G5500" i="3" s="1"/>
  <c r="G5501" i="3" s="1"/>
  <c r="G5502" i="3" s="1"/>
  <c r="G5503" i="3" s="1"/>
  <c r="G5504" i="3" s="1"/>
  <c r="G5505" i="3" s="1"/>
  <c r="G5506" i="3" s="1"/>
  <c r="G5507" i="3" s="1"/>
  <c r="G5508" i="3" s="1"/>
  <c r="G5509" i="3" s="1"/>
  <c r="G5510" i="3" s="1"/>
  <c r="G5511" i="3" s="1"/>
  <c r="G5512" i="3" s="1"/>
  <c r="G5513" i="3" s="1"/>
  <c r="G5514" i="3" s="1"/>
  <c r="G5515" i="3" s="1"/>
  <c r="G5516" i="3" s="1"/>
  <c r="G5517" i="3" s="1"/>
  <c r="G5518" i="3" s="1"/>
  <c r="G5519" i="3" s="1"/>
  <c r="G5520" i="3" s="1"/>
  <c r="G5521" i="3" s="1"/>
  <c r="G5522" i="3" s="1"/>
  <c r="G5523" i="3" s="1"/>
  <c r="G5524" i="3" s="1"/>
  <c r="G5525" i="3" s="1"/>
  <c r="G5526" i="3" s="1"/>
  <c r="G5527" i="3" s="1"/>
  <c r="G5528" i="3" s="1"/>
  <c r="G5529" i="3" s="1"/>
  <c r="G5530" i="3" s="1"/>
  <c r="G5531" i="3" s="1"/>
  <c r="G5532" i="3" s="1"/>
  <c r="G5533" i="3" s="1"/>
  <c r="G5534" i="3" s="1"/>
  <c r="G5535" i="3" s="1"/>
  <c r="G5536" i="3" s="1"/>
  <c r="G5537" i="3" s="1"/>
  <c r="G5538" i="3" s="1"/>
  <c r="G5539" i="3" s="1"/>
  <c r="G5540" i="3" s="1"/>
  <c r="G5541" i="3" s="1"/>
  <c r="G5542" i="3" s="1"/>
  <c r="G5543" i="3" s="1"/>
  <c r="G5544" i="3" s="1"/>
  <c r="G5545" i="3" s="1"/>
  <c r="G5546" i="3" s="1"/>
  <c r="G5547" i="3" s="1"/>
  <c r="G5548" i="3" s="1"/>
  <c r="G5549" i="3" s="1"/>
  <c r="G5550" i="3" s="1"/>
  <c r="G5551" i="3" s="1"/>
  <c r="G5552" i="3" s="1"/>
  <c r="G5553" i="3" s="1"/>
  <c r="G5554" i="3" s="1"/>
  <c r="G5555" i="3" s="1"/>
  <c r="G5556" i="3" s="1"/>
  <c r="G5557" i="3" s="1"/>
  <c r="G5558" i="3" s="1"/>
  <c r="G5559" i="3" s="1"/>
  <c r="G5560" i="3" s="1"/>
  <c r="G5561" i="3" s="1"/>
  <c r="G5562" i="3" s="1"/>
  <c r="G5563" i="3" s="1"/>
  <c r="G5564" i="3" s="1"/>
  <c r="G5565" i="3" s="1"/>
  <c r="G5566" i="3" s="1"/>
  <c r="G5567" i="3" s="1"/>
  <c r="G5568" i="3" s="1"/>
  <c r="G5569" i="3" s="1"/>
  <c r="G5570" i="3" s="1"/>
  <c r="G5571" i="3" s="1"/>
  <c r="G5572" i="3" s="1"/>
  <c r="G5573" i="3" s="1"/>
  <c r="G5574" i="3" s="1"/>
  <c r="G5575" i="3" s="1"/>
  <c r="G5576" i="3" s="1"/>
  <c r="G5577" i="3" s="1"/>
  <c r="G5578" i="3" s="1"/>
  <c r="G5579" i="3" s="1"/>
  <c r="G5580" i="3" s="1"/>
  <c r="G5581" i="3" s="1"/>
  <c r="G5582" i="3" s="1"/>
  <c r="G5583" i="3" s="1"/>
  <c r="G5584" i="3" s="1"/>
  <c r="G5585" i="3" s="1"/>
  <c r="G5586" i="3" s="1"/>
  <c r="G5587" i="3" s="1"/>
  <c r="G5588" i="3" s="1"/>
  <c r="G5589" i="3" s="1"/>
  <c r="G5590" i="3" s="1"/>
  <c r="G5591" i="3" s="1"/>
  <c r="G5592" i="3" s="1"/>
  <c r="G5593" i="3" s="1"/>
  <c r="G5594" i="3" s="1"/>
  <c r="G5595" i="3" s="1"/>
  <c r="G5596" i="3" s="1"/>
  <c r="G5597" i="3" s="1"/>
  <c r="G5598" i="3" s="1"/>
  <c r="G5599" i="3" s="1"/>
  <c r="G5600" i="3" s="1"/>
  <c r="G5601" i="3" s="1"/>
  <c r="G5602" i="3" s="1"/>
  <c r="G5603" i="3" s="1"/>
  <c r="G5604" i="3" s="1"/>
  <c r="G5605" i="3" s="1"/>
  <c r="G5606" i="3" s="1"/>
  <c r="G5607" i="3" s="1"/>
  <c r="G5608" i="3" s="1"/>
  <c r="G5609" i="3" s="1"/>
  <c r="G5610" i="3" s="1"/>
  <c r="G5611" i="3" s="1"/>
  <c r="G5612" i="3" s="1"/>
  <c r="G5613" i="3" s="1"/>
  <c r="G5614" i="3" s="1"/>
  <c r="G5615" i="3" s="1"/>
  <c r="G5616" i="3" s="1"/>
  <c r="G5617" i="3" s="1"/>
  <c r="G5618" i="3" s="1"/>
  <c r="G5619" i="3" s="1"/>
  <c r="G5620" i="3" s="1"/>
  <c r="G5621" i="3" s="1"/>
  <c r="G5622" i="3" s="1"/>
  <c r="G5623" i="3" s="1"/>
  <c r="G5624" i="3" s="1"/>
  <c r="G5625" i="3" s="1"/>
  <c r="G5626" i="3" s="1"/>
  <c r="G5627" i="3" s="1"/>
  <c r="G5628" i="3" s="1"/>
  <c r="G5629" i="3" s="1"/>
  <c r="G5630" i="3" s="1"/>
  <c r="G5631" i="3" s="1"/>
  <c r="G5632" i="3" s="1"/>
  <c r="G5633" i="3" s="1"/>
  <c r="G5634" i="3" s="1"/>
  <c r="G5635" i="3" s="1"/>
  <c r="G5636" i="3" s="1"/>
  <c r="G5637" i="3" s="1"/>
  <c r="G5638" i="3" s="1"/>
  <c r="G5639" i="3" s="1"/>
  <c r="G5640" i="3" s="1"/>
  <c r="G5641" i="3" s="1"/>
  <c r="G5642" i="3" s="1"/>
  <c r="G5643" i="3" s="1"/>
  <c r="G5644" i="3" s="1"/>
  <c r="G5645" i="3" s="1"/>
  <c r="G5646" i="3" s="1"/>
  <c r="G5647" i="3" s="1"/>
  <c r="G5648" i="3" s="1"/>
  <c r="G5649" i="3" s="1"/>
  <c r="G5650" i="3" s="1"/>
  <c r="G5651" i="3" s="1"/>
  <c r="G5652" i="3" s="1"/>
  <c r="G5653" i="3" s="1"/>
  <c r="G5654" i="3" s="1"/>
  <c r="G5655" i="3" s="1"/>
  <c r="G5656" i="3" s="1"/>
  <c r="G5657" i="3" s="1"/>
  <c r="G5658" i="3" s="1"/>
  <c r="G5659" i="3" s="1"/>
  <c r="G5660" i="3" s="1"/>
  <c r="G5661" i="3" s="1"/>
  <c r="G5662" i="3" s="1"/>
  <c r="G5663" i="3" s="1"/>
  <c r="G5664" i="3" s="1"/>
  <c r="G5665" i="3" s="1"/>
  <c r="G5666" i="3" s="1"/>
  <c r="G5667" i="3" s="1"/>
  <c r="G5668" i="3" s="1"/>
  <c r="G5669" i="3" s="1"/>
  <c r="G5670" i="3" s="1"/>
  <c r="G5671" i="3" s="1"/>
  <c r="G5672" i="3" s="1"/>
  <c r="G5673" i="3" s="1"/>
  <c r="G5674" i="3" s="1"/>
  <c r="G5675" i="3" s="1"/>
  <c r="G5676" i="3" s="1"/>
  <c r="G5677" i="3" s="1"/>
  <c r="G5678" i="3" s="1"/>
  <c r="G5679" i="3" s="1"/>
  <c r="G5680" i="3" s="1"/>
  <c r="G5681" i="3" s="1"/>
  <c r="G5682" i="3" s="1"/>
  <c r="G5683" i="3" s="1"/>
  <c r="G5684" i="3" s="1"/>
  <c r="G5685" i="3" s="1"/>
  <c r="G5686" i="3" s="1"/>
  <c r="G5687" i="3" s="1"/>
  <c r="G5688" i="3" s="1"/>
  <c r="G5689" i="3" s="1"/>
  <c r="G5690" i="3" s="1"/>
  <c r="G5691" i="3" s="1"/>
  <c r="G5692" i="3" s="1"/>
  <c r="G5693" i="3" s="1"/>
  <c r="G5694" i="3" s="1"/>
  <c r="G5695" i="3" s="1"/>
  <c r="G5696" i="3" s="1"/>
  <c r="G5697" i="3" s="1"/>
  <c r="G5698" i="3" s="1"/>
  <c r="G5699" i="3" s="1"/>
  <c r="G5700" i="3" s="1"/>
  <c r="G5701" i="3" s="1"/>
  <c r="G5702" i="3" s="1"/>
  <c r="G5703" i="3" s="1"/>
  <c r="G5704" i="3" s="1"/>
  <c r="G5705" i="3" s="1"/>
  <c r="G5706" i="3" s="1"/>
  <c r="G5707" i="3" s="1"/>
  <c r="G5708" i="3" s="1"/>
  <c r="G5709" i="3" s="1"/>
  <c r="G5710" i="3" s="1"/>
  <c r="G5711" i="3" s="1"/>
  <c r="G5712" i="3" s="1"/>
  <c r="G5713" i="3" s="1"/>
  <c r="G5714" i="3" s="1"/>
  <c r="G5715" i="3" s="1"/>
  <c r="G5716" i="3" s="1"/>
  <c r="G5717" i="3" s="1"/>
  <c r="G5718" i="3" s="1"/>
  <c r="G5719" i="3" s="1"/>
  <c r="G5720" i="3" s="1"/>
  <c r="G5721" i="3" s="1"/>
  <c r="G5722" i="3" s="1"/>
  <c r="G5723" i="3" s="1"/>
  <c r="G5724" i="3" s="1"/>
  <c r="G5725" i="3" s="1"/>
  <c r="G5726" i="3" s="1"/>
  <c r="G5727" i="3" s="1"/>
  <c r="G5728" i="3" s="1"/>
  <c r="G5729" i="3" s="1"/>
  <c r="G5730" i="3" s="1"/>
  <c r="G5731" i="3" s="1"/>
  <c r="G5732" i="3" s="1"/>
  <c r="G5733" i="3" s="1"/>
  <c r="G5734" i="3" s="1"/>
  <c r="G5735" i="3" s="1"/>
  <c r="G5736" i="3" s="1"/>
  <c r="G5737" i="3" s="1"/>
  <c r="G5738" i="3" s="1"/>
  <c r="G5739" i="3" s="1"/>
  <c r="G5740" i="3" s="1"/>
  <c r="G5741" i="3" s="1"/>
  <c r="G5742" i="3" s="1"/>
  <c r="G5743" i="3" s="1"/>
  <c r="G5744" i="3" s="1"/>
  <c r="G5745" i="3" s="1"/>
  <c r="G5746" i="3" s="1"/>
  <c r="G5747" i="3" s="1"/>
  <c r="G5748" i="3" s="1"/>
  <c r="G5749" i="3" s="1"/>
  <c r="G5750" i="3" s="1"/>
  <c r="G5751" i="3" s="1"/>
  <c r="G5752" i="3" s="1"/>
  <c r="G5753" i="3" s="1"/>
  <c r="G5754" i="3" s="1"/>
  <c r="G5755" i="3" s="1"/>
  <c r="G5756" i="3" s="1"/>
  <c r="G5757" i="3" s="1"/>
  <c r="G5758" i="3" s="1"/>
  <c r="G5759" i="3" s="1"/>
  <c r="G5760" i="3" s="1"/>
  <c r="G5761" i="3" s="1"/>
  <c r="G5762" i="3" s="1"/>
  <c r="G5763" i="3" s="1"/>
  <c r="G5764" i="3" s="1"/>
  <c r="G5765" i="3" s="1"/>
  <c r="G5766" i="3" s="1"/>
  <c r="G5767" i="3" s="1"/>
  <c r="G5768" i="3" s="1"/>
  <c r="G5769" i="3" s="1"/>
  <c r="G5770" i="3" s="1"/>
  <c r="G5771" i="3" s="1"/>
  <c r="G5772" i="3" s="1"/>
  <c r="G5773" i="3" s="1"/>
  <c r="G5774" i="3" s="1"/>
  <c r="G5775" i="3" s="1"/>
  <c r="G5776" i="3" s="1"/>
  <c r="G5777" i="3" s="1"/>
  <c r="G5778" i="3" s="1"/>
  <c r="G5779" i="3" s="1"/>
  <c r="G5780" i="3" s="1"/>
  <c r="G5781" i="3" s="1"/>
  <c r="G5782" i="3" s="1"/>
  <c r="G5783" i="3" s="1"/>
  <c r="G5784" i="3" s="1"/>
  <c r="G5785" i="3" s="1"/>
  <c r="G5786" i="3" s="1"/>
  <c r="G5787" i="3" s="1"/>
  <c r="G5788" i="3" s="1"/>
  <c r="G5789" i="3" s="1"/>
  <c r="G5790" i="3" s="1"/>
  <c r="G5791" i="3" s="1"/>
  <c r="G5792" i="3" s="1"/>
  <c r="G5793" i="3" s="1"/>
  <c r="G5794" i="3" s="1"/>
  <c r="G5795" i="3" s="1"/>
  <c r="G5796" i="3" s="1"/>
  <c r="G5797" i="3" s="1"/>
  <c r="G5798" i="3" s="1"/>
  <c r="G5799" i="3" s="1"/>
  <c r="G5800" i="3" s="1"/>
  <c r="G5801" i="3" s="1"/>
  <c r="G5802" i="3" s="1"/>
  <c r="G5803" i="3" s="1"/>
  <c r="G5804" i="3" s="1"/>
  <c r="G5805" i="3" s="1"/>
  <c r="G5806" i="3" s="1"/>
  <c r="G5807" i="3" s="1"/>
  <c r="G5808" i="3" s="1"/>
  <c r="G5809" i="3" s="1"/>
  <c r="G5810" i="3" s="1"/>
  <c r="G5811" i="3" s="1"/>
  <c r="G5812" i="3" s="1"/>
  <c r="G5813" i="3" s="1"/>
  <c r="G5814" i="3" s="1"/>
  <c r="G5815" i="3" s="1"/>
  <c r="G5816" i="3" s="1"/>
  <c r="G5817" i="3" s="1"/>
  <c r="G5818" i="3" s="1"/>
  <c r="G5819" i="3" s="1"/>
  <c r="G5820" i="3" s="1"/>
  <c r="G5821" i="3" s="1"/>
  <c r="G5822" i="3" s="1"/>
  <c r="G5823" i="3" s="1"/>
  <c r="G5824" i="3" s="1"/>
  <c r="G5825" i="3" s="1"/>
  <c r="G5826" i="3" s="1"/>
  <c r="G5827" i="3" s="1"/>
  <c r="G5828" i="3" s="1"/>
  <c r="G5829" i="3" s="1"/>
  <c r="G5830" i="3" s="1"/>
  <c r="G5831" i="3" s="1"/>
  <c r="G5832" i="3" s="1"/>
  <c r="G5833" i="3" s="1"/>
  <c r="G5834" i="3" s="1"/>
  <c r="G5835" i="3" s="1"/>
  <c r="G5836" i="3" s="1"/>
  <c r="G5837" i="3" s="1"/>
  <c r="G5838" i="3" s="1"/>
  <c r="G5839" i="3" s="1"/>
  <c r="G5840" i="3" s="1"/>
  <c r="G5841" i="3" s="1"/>
  <c r="G5842" i="3" s="1"/>
  <c r="G5843" i="3" s="1"/>
  <c r="G5844" i="3" s="1"/>
  <c r="G5845" i="3" s="1"/>
  <c r="G5846" i="3" s="1"/>
  <c r="G5847" i="3" s="1"/>
  <c r="G5848" i="3" s="1"/>
  <c r="G5849" i="3" s="1"/>
  <c r="G5850" i="3" s="1"/>
  <c r="G5851" i="3" s="1"/>
  <c r="G5852" i="3" s="1"/>
  <c r="G5853" i="3" s="1"/>
  <c r="G5854" i="3" s="1"/>
  <c r="G5855" i="3" s="1"/>
  <c r="G5856" i="3" s="1"/>
  <c r="G5857" i="3" s="1"/>
  <c r="G5858" i="3" s="1"/>
  <c r="G5859" i="3" s="1"/>
  <c r="G5860" i="3" s="1"/>
  <c r="G5861" i="3" s="1"/>
  <c r="G5862" i="3" s="1"/>
  <c r="G5863" i="3" s="1"/>
  <c r="G5864" i="3" s="1"/>
  <c r="G5865" i="3" s="1"/>
  <c r="G5866" i="3" s="1"/>
  <c r="G5867" i="3" s="1"/>
  <c r="G5868" i="3" s="1"/>
  <c r="G5869" i="3" s="1"/>
  <c r="G5870" i="3" s="1"/>
  <c r="G5871" i="3" s="1"/>
  <c r="G5872" i="3" s="1"/>
  <c r="G5873" i="3" s="1"/>
  <c r="G5874" i="3" s="1"/>
  <c r="G5875" i="3" s="1"/>
  <c r="G5876" i="3" s="1"/>
  <c r="G5877" i="3" s="1"/>
  <c r="G5878" i="3" s="1"/>
  <c r="G5879" i="3" s="1"/>
  <c r="G5880" i="3" s="1"/>
  <c r="G5881" i="3" s="1"/>
  <c r="G5882" i="3" s="1"/>
  <c r="G5883" i="3" s="1"/>
  <c r="G5884" i="3" s="1"/>
  <c r="G5885" i="3" s="1"/>
  <c r="G5886" i="3" s="1"/>
  <c r="G5887" i="3" s="1"/>
  <c r="G5888" i="3" s="1"/>
  <c r="G5889" i="3" s="1"/>
  <c r="G5890" i="3" s="1"/>
  <c r="G5891" i="3" s="1"/>
  <c r="G5892" i="3" s="1"/>
  <c r="G5893" i="3" s="1"/>
  <c r="G5894" i="3" s="1"/>
  <c r="G5895" i="3" s="1"/>
  <c r="G5896" i="3" s="1"/>
  <c r="G5897" i="3" s="1"/>
  <c r="G5898" i="3" s="1"/>
  <c r="G5899" i="3" s="1"/>
  <c r="G5900" i="3" s="1"/>
  <c r="G5901" i="3" s="1"/>
  <c r="G5902" i="3" s="1"/>
  <c r="G5903" i="3" s="1"/>
  <c r="G5904" i="3" s="1"/>
  <c r="G5905" i="3" s="1"/>
  <c r="G5906" i="3" s="1"/>
  <c r="G5907" i="3" s="1"/>
  <c r="G5908" i="3" s="1"/>
  <c r="G5909" i="3" s="1"/>
  <c r="G5910" i="3" s="1"/>
  <c r="G5911" i="3" s="1"/>
  <c r="G5912" i="3" s="1"/>
  <c r="G5913" i="3" s="1"/>
  <c r="G5914" i="3" s="1"/>
  <c r="G5915" i="3" s="1"/>
  <c r="G5916" i="3" s="1"/>
  <c r="G5917" i="3" s="1"/>
  <c r="G5918" i="3" s="1"/>
  <c r="G5919" i="3" s="1"/>
  <c r="G5920" i="3" s="1"/>
  <c r="G5921" i="3" s="1"/>
  <c r="G5922" i="3" s="1"/>
  <c r="G5923" i="3" s="1"/>
  <c r="G5924" i="3" s="1"/>
  <c r="G5925" i="3" s="1"/>
  <c r="G5926" i="3" s="1"/>
  <c r="G5927" i="3" s="1"/>
  <c r="G5928" i="3" s="1"/>
  <c r="G5929" i="3" s="1"/>
  <c r="G5930" i="3" s="1"/>
  <c r="G5931" i="3" s="1"/>
  <c r="G5932" i="3" s="1"/>
  <c r="G5933" i="3" s="1"/>
  <c r="G5934" i="3" s="1"/>
  <c r="G5935" i="3" s="1"/>
  <c r="G5936" i="3" s="1"/>
  <c r="G5937" i="3" s="1"/>
  <c r="G5938" i="3" s="1"/>
  <c r="G5939" i="3" s="1"/>
  <c r="G5940" i="3" s="1"/>
  <c r="G5941" i="3" s="1"/>
  <c r="G5942" i="3" s="1"/>
  <c r="G5943" i="3" s="1"/>
  <c r="G5944" i="3" s="1"/>
  <c r="G5945" i="3" s="1"/>
  <c r="G5946" i="3" s="1"/>
  <c r="G5947" i="3" s="1"/>
  <c r="G5948" i="3" s="1"/>
  <c r="G5949" i="3" s="1"/>
  <c r="G5950" i="3" s="1"/>
  <c r="G5951" i="3" s="1"/>
  <c r="G5952" i="3" s="1"/>
  <c r="G5953" i="3" s="1"/>
  <c r="G5954" i="3" s="1"/>
  <c r="G5955" i="3" s="1"/>
  <c r="G5956" i="3" s="1"/>
  <c r="G5957" i="3" s="1"/>
  <c r="G5958" i="3" s="1"/>
  <c r="G5959" i="3" s="1"/>
  <c r="G5960" i="3" s="1"/>
  <c r="G5961" i="3" s="1"/>
  <c r="G5962" i="3" s="1"/>
  <c r="G5963" i="3" s="1"/>
  <c r="G5964" i="3" s="1"/>
  <c r="G5965" i="3" s="1"/>
  <c r="G5966" i="3" s="1"/>
  <c r="G5967" i="3" s="1"/>
  <c r="G5968" i="3" s="1"/>
  <c r="G5969" i="3" s="1"/>
  <c r="G5970" i="3" s="1"/>
  <c r="G5971" i="3" s="1"/>
  <c r="G5972" i="3" s="1"/>
  <c r="G5973" i="3" s="1"/>
  <c r="G5974" i="3" s="1"/>
  <c r="G5975" i="3" s="1"/>
  <c r="G5976" i="3" s="1"/>
  <c r="G5977" i="3" s="1"/>
  <c r="G5978" i="3" s="1"/>
  <c r="G5979" i="3" s="1"/>
  <c r="G5980" i="3" s="1"/>
  <c r="G5981" i="3" s="1"/>
  <c r="G5982" i="3" s="1"/>
  <c r="G5983" i="3" s="1"/>
  <c r="G5984" i="3" s="1"/>
  <c r="G5985" i="3" s="1"/>
  <c r="G5986" i="3" s="1"/>
  <c r="G5987" i="3" s="1"/>
  <c r="G5988" i="3" s="1"/>
  <c r="G5989" i="3" s="1"/>
  <c r="G5990" i="3" s="1"/>
  <c r="G5991" i="3" s="1"/>
  <c r="G5992" i="3" s="1"/>
  <c r="G5993" i="3" s="1"/>
  <c r="G5994" i="3" s="1"/>
  <c r="G5995" i="3" s="1"/>
  <c r="G5996" i="3" s="1"/>
  <c r="G5997" i="3" s="1"/>
  <c r="G5998" i="3" s="1"/>
  <c r="G5999" i="3" s="1"/>
  <c r="G6000" i="3" s="1"/>
  <c r="G6001" i="3" s="1"/>
  <c r="G6002" i="3" s="1"/>
  <c r="G6003" i="3" s="1"/>
  <c r="G6004" i="3" s="1"/>
  <c r="G6005" i="3" s="1"/>
  <c r="G6006" i="3" s="1"/>
  <c r="G6007" i="3" s="1"/>
  <c r="G6008" i="3" s="1"/>
  <c r="G6009" i="3" s="1"/>
  <c r="G6010" i="3" s="1"/>
  <c r="G6011" i="3" s="1"/>
  <c r="G6012" i="3" s="1"/>
  <c r="G6013" i="3" s="1"/>
  <c r="G6014" i="3" s="1"/>
  <c r="G6015" i="3" s="1"/>
  <c r="G6016" i="3" s="1"/>
  <c r="G6017" i="3" s="1"/>
  <c r="G6018" i="3" s="1"/>
  <c r="G6019" i="3" s="1"/>
  <c r="G6020" i="3" s="1"/>
  <c r="G6021" i="3" s="1"/>
  <c r="G6022" i="3" s="1"/>
  <c r="G6023" i="3" s="1"/>
  <c r="G6024" i="3" s="1"/>
  <c r="G6025" i="3" s="1"/>
  <c r="G6026" i="3" s="1"/>
  <c r="G6027" i="3" s="1"/>
  <c r="G6028" i="3" s="1"/>
  <c r="G6029" i="3" s="1"/>
  <c r="G6030" i="3" s="1"/>
  <c r="G6031" i="3" s="1"/>
  <c r="G6032" i="3" s="1"/>
  <c r="G6033" i="3" s="1"/>
  <c r="G6034" i="3" s="1"/>
  <c r="G6035" i="3" s="1"/>
  <c r="G6036" i="3" s="1"/>
  <c r="G6037" i="3" s="1"/>
  <c r="G6038" i="3" s="1"/>
  <c r="G6039" i="3" s="1"/>
  <c r="G6040" i="3" s="1"/>
  <c r="G6041" i="3" s="1"/>
  <c r="G6042" i="3" s="1"/>
  <c r="G6043" i="3" s="1"/>
  <c r="G6044" i="3" s="1"/>
  <c r="G6045" i="3" s="1"/>
  <c r="G6046" i="3" s="1"/>
  <c r="G6047" i="3" s="1"/>
  <c r="G6048" i="3" s="1"/>
  <c r="G6049" i="3" s="1"/>
  <c r="G6050" i="3" s="1"/>
  <c r="G6051" i="3" s="1"/>
  <c r="G6052" i="3" s="1"/>
  <c r="G6053" i="3" s="1"/>
  <c r="G6054" i="3" s="1"/>
  <c r="G6055" i="3" s="1"/>
  <c r="G6056" i="3" s="1"/>
  <c r="G6057" i="3" s="1"/>
  <c r="G6058" i="3" s="1"/>
  <c r="G6059" i="3" s="1"/>
  <c r="G6060" i="3" s="1"/>
  <c r="G6061" i="3" s="1"/>
  <c r="G6062" i="3" s="1"/>
  <c r="G6063" i="3" s="1"/>
  <c r="G6064" i="3" s="1"/>
  <c r="G6065" i="3" s="1"/>
  <c r="G6066" i="3" s="1"/>
  <c r="G6067" i="3" s="1"/>
  <c r="G6068" i="3" s="1"/>
  <c r="G6069" i="3" s="1"/>
  <c r="G6070" i="3" s="1"/>
  <c r="G6071" i="3" s="1"/>
  <c r="G6072" i="3" s="1"/>
  <c r="G6073" i="3" s="1"/>
  <c r="G6074" i="3" s="1"/>
  <c r="G6075" i="3" s="1"/>
  <c r="G6076" i="3" s="1"/>
  <c r="G6077" i="3" s="1"/>
  <c r="G6078" i="3" s="1"/>
  <c r="G6079" i="3" s="1"/>
  <c r="G6080" i="3" s="1"/>
  <c r="G6081" i="3" s="1"/>
  <c r="G6082" i="3" s="1"/>
  <c r="G6083" i="3" s="1"/>
  <c r="G6084" i="3" s="1"/>
  <c r="G6085" i="3" s="1"/>
  <c r="G6086" i="3" s="1"/>
  <c r="G6087" i="3" s="1"/>
  <c r="G6088" i="3" s="1"/>
  <c r="G6089" i="3" s="1"/>
  <c r="G6090" i="3" s="1"/>
  <c r="G6091" i="3" s="1"/>
  <c r="G6092" i="3" s="1"/>
  <c r="G6093" i="3" s="1"/>
  <c r="G6094" i="3" s="1"/>
  <c r="G6095" i="3" s="1"/>
  <c r="G6096" i="3" s="1"/>
  <c r="G6097" i="3" s="1"/>
  <c r="G6098" i="3" s="1"/>
  <c r="G6099" i="3" s="1"/>
  <c r="G6100" i="3" s="1"/>
  <c r="G6101" i="3" s="1"/>
  <c r="G6102" i="3" s="1"/>
  <c r="G6103" i="3" s="1"/>
  <c r="G6104" i="3" s="1"/>
  <c r="G6105" i="3" s="1"/>
  <c r="G6106" i="3" s="1"/>
  <c r="G6107" i="3" s="1"/>
  <c r="G6108" i="3" s="1"/>
  <c r="G6109" i="3" s="1"/>
  <c r="G6110" i="3" s="1"/>
  <c r="G6111" i="3" s="1"/>
  <c r="G6112" i="3" s="1"/>
  <c r="G6113" i="3" s="1"/>
  <c r="G6114" i="3" s="1"/>
  <c r="G6115" i="3" s="1"/>
  <c r="G6116" i="3" s="1"/>
  <c r="G6117" i="3" s="1"/>
  <c r="G6118" i="3" s="1"/>
  <c r="G6119" i="3" s="1"/>
  <c r="G6120" i="3" s="1"/>
  <c r="G6121" i="3" s="1"/>
  <c r="G6122" i="3" s="1"/>
  <c r="G6123" i="3" s="1"/>
  <c r="G6124" i="3" s="1"/>
  <c r="G6125" i="3" s="1"/>
  <c r="G6126" i="3" s="1"/>
  <c r="G6127" i="3" s="1"/>
  <c r="G6128" i="3" s="1"/>
  <c r="G6129" i="3" s="1"/>
  <c r="G6130" i="3" s="1"/>
  <c r="G6131" i="3" s="1"/>
  <c r="G6132" i="3" s="1"/>
  <c r="G6133" i="3" s="1"/>
  <c r="G6134" i="3" s="1"/>
  <c r="G6135" i="3" s="1"/>
  <c r="G6136" i="3" s="1"/>
  <c r="G6137" i="3" s="1"/>
  <c r="G6138" i="3" s="1"/>
  <c r="G6139" i="3" s="1"/>
  <c r="G6140" i="3" s="1"/>
  <c r="G6141" i="3" s="1"/>
  <c r="G6142" i="3" s="1"/>
  <c r="G6143" i="3" s="1"/>
  <c r="G6144" i="3" s="1"/>
  <c r="G6145" i="3" s="1"/>
  <c r="G6146" i="3" s="1"/>
  <c r="G6147" i="3" s="1"/>
  <c r="G6148" i="3" s="1"/>
  <c r="G6149" i="3" s="1"/>
  <c r="G6150" i="3" s="1"/>
  <c r="G6151" i="3" s="1"/>
  <c r="G6152" i="3" s="1"/>
  <c r="G6153" i="3" s="1"/>
  <c r="G6154" i="3" s="1"/>
  <c r="G6155" i="3" s="1"/>
  <c r="G6156" i="3" s="1"/>
  <c r="G6157" i="3" s="1"/>
  <c r="G6158" i="3" s="1"/>
  <c r="G6159" i="3" s="1"/>
  <c r="G6160" i="3" s="1"/>
  <c r="G6161" i="3" s="1"/>
  <c r="G6162" i="3" s="1"/>
  <c r="G6163" i="3" s="1"/>
  <c r="G6164" i="3" s="1"/>
  <c r="G6165" i="3" s="1"/>
  <c r="G6166" i="3" s="1"/>
  <c r="G6167" i="3" s="1"/>
  <c r="G6168" i="3" s="1"/>
  <c r="G6169" i="3" s="1"/>
  <c r="G6170" i="3" s="1"/>
  <c r="G6171" i="3" s="1"/>
  <c r="G6172" i="3" s="1"/>
  <c r="G6173" i="3" s="1"/>
  <c r="G6174" i="3" s="1"/>
  <c r="G6175" i="3" s="1"/>
  <c r="G6176" i="3" s="1"/>
  <c r="G6177" i="3" s="1"/>
  <c r="G6178" i="3" s="1"/>
  <c r="G6179" i="3" s="1"/>
  <c r="G6180" i="3" s="1"/>
  <c r="G6181" i="3" s="1"/>
  <c r="G6182" i="3" s="1"/>
  <c r="G6183" i="3" s="1"/>
  <c r="G6184" i="3" s="1"/>
  <c r="G6185" i="3" s="1"/>
  <c r="G6186" i="3" s="1"/>
  <c r="G6187" i="3" s="1"/>
  <c r="G6188" i="3" s="1"/>
  <c r="G6189" i="3" s="1"/>
  <c r="G6190" i="3" s="1"/>
  <c r="G6191" i="3" s="1"/>
  <c r="G6192" i="3" s="1"/>
  <c r="G6193" i="3" s="1"/>
  <c r="G6194" i="3" s="1"/>
  <c r="G6195" i="3" s="1"/>
  <c r="G6196" i="3" s="1"/>
  <c r="G6197" i="3" s="1"/>
  <c r="G6198" i="3" s="1"/>
  <c r="G6199" i="3" s="1"/>
  <c r="G6200" i="3" s="1"/>
  <c r="G6201" i="3" s="1"/>
  <c r="G6202" i="3" s="1"/>
  <c r="G6203" i="3" s="1"/>
  <c r="G6204" i="3" s="1"/>
  <c r="G6205" i="3" s="1"/>
  <c r="G6206" i="3" s="1"/>
  <c r="G6207" i="3" s="1"/>
  <c r="G6208" i="3" s="1"/>
  <c r="G6209" i="3" s="1"/>
  <c r="G6210" i="3" s="1"/>
  <c r="G6211" i="3" s="1"/>
  <c r="G6212" i="3" s="1"/>
  <c r="G6213" i="3" s="1"/>
  <c r="G6214" i="3" s="1"/>
  <c r="G6215" i="3" s="1"/>
  <c r="G6216" i="3" s="1"/>
  <c r="G6217" i="3" s="1"/>
  <c r="G6218" i="3" s="1"/>
  <c r="G6219" i="3" s="1"/>
  <c r="G6220" i="3" s="1"/>
  <c r="G6221" i="3" s="1"/>
  <c r="G6222" i="3" s="1"/>
  <c r="G6223" i="3" s="1"/>
  <c r="G6224" i="3" s="1"/>
  <c r="G6225" i="3" s="1"/>
  <c r="G6226" i="3" s="1"/>
  <c r="G6227" i="3" s="1"/>
  <c r="G6228" i="3" s="1"/>
  <c r="G6229" i="3" s="1"/>
  <c r="G6230" i="3" s="1"/>
  <c r="G6231" i="3" s="1"/>
  <c r="G6232" i="3" s="1"/>
  <c r="G6233" i="3" s="1"/>
  <c r="G6234" i="3" s="1"/>
  <c r="G6235" i="3" s="1"/>
  <c r="G6236" i="3" s="1"/>
  <c r="G6237" i="3" s="1"/>
  <c r="G6238" i="3" s="1"/>
  <c r="G6239" i="3" s="1"/>
  <c r="G6240" i="3" s="1"/>
  <c r="G6241" i="3" s="1"/>
  <c r="G6242" i="3" s="1"/>
  <c r="G6243" i="3" s="1"/>
  <c r="G6244" i="3" s="1"/>
  <c r="G6245" i="3" s="1"/>
  <c r="G6246" i="3" s="1"/>
  <c r="G6247" i="3" s="1"/>
  <c r="G6248" i="3" s="1"/>
  <c r="G6249" i="3" s="1"/>
  <c r="G6250" i="3" s="1"/>
  <c r="G6251" i="3" s="1"/>
  <c r="G6252" i="3" s="1"/>
  <c r="G6253" i="3" s="1"/>
  <c r="G6254" i="3" s="1"/>
  <c r="G6255" i="3" s="1"/>
  <c r="G6256" i="3" s="1"/>
  <c r="G6257" i="3" s="1"/>
  <c r="G6258" i="3" s="1"/>
  <c r="G6259" i="3" s="1"/>
  <c r="G6260" i="3" s="1"/>
  <c r="G6261" i="3" s="1"/>
  <c r="G6262" i="3" s="1"/>
  <c r="G6263" i="3" s="1"/>
  <c r="G6264" i="3" s="1"/>
  <c r="G6265" i="3" s="1"/>
  <c r="G6266" i="3" s="1"/>
  <c r="G6267" i="3" s="1"/>
  <c r="G6268" i="3" s="1"/>
  <c r="G6269" i="3" s="1"/>
  <c r="G6270" i="3" s="1"/>
  <c r="G6271" i="3" s="1"/>
  <c r="G6272" i="3" s="1"/>
  <c r="G6273" i="3" s="1"/>
  <c r="G6274" i="3" s="1"/>
  <c r="G6275" i="3" s="1"/>
  <c r="G6276" i="3" s="1"/>
  <c r="G6277" i="3" s="1"/>
  <c r="G6278" i="3" s="1"/>
  <c r="G6279" i="3" s="1"/>
  <c r="G6280" i="3" s="1"/>
  <c r="G6281" i="3" s="1"/>
  <c r="G6282" i="3" s="1"/>
  <c r="G6283" i="3" s="1"/>
  <c r="G6284" i="3" s="1"/>
  <c r="G6285" i="3" s="1"/>
  <c r="G6286" i="3" s="1"/>
  <c r="G6287" i="3" s="1"/>
  <c r="G6288" i="3" s="1"/>
  <c r="G6289" i="3" s="1"/>
  <c r="G6290" i="3" s="1"/>
  <c r="G6291" i="3" s="1"/>
  <c r="G6292" i="3" s="1"/>
  <c r="G6293" i="3" s="1"/>
  <c r="G6294" i="3" s="1"/>
  <c r="G6295" i="3" s="1"/>
  <c r="G6296" i="3" s="1"/>
  <c r="G6297" i="3" s="1"/>
  <c r="G6298" i="3" s="1"/>
  <c r="G6299" i="3" s="1"/>
  <c r="G6300" i="3" s="1"/>
  <c r="G6301" i="3" s="1"/>
  <c r="G6302" i="3" s="1"/>
  <c r="G6303" i="3" s="1"/>
  <c r="G6304" i="3" s="1"/>
  <c r="G6305" i="3" s="1"/>
  <c r="G6306" i="3" s="1"/>
  <c r="G6307" i="3" s="1"/>
  <c r="G6308" i="3" s="1"/>
  <c r="G6309" i="3" s="1"/>
  <c r="G6310" i="3" s="1"/>
  <c r="G6311" i="3" s="1"/>
  <c r="G6312" i="3" s="1"/>
  <c r="G6313" i="3" s="1"/>
  <c r="G6314" i="3" s="1"/>
  <c r="G6315" i="3" s="1"/>
  <c r="G6316" i="3" s="1"/>
  <c r="G6317" i="3" s="1"/>
  <c r="G6318" i="3" s="1"/>
  <c r="G6319" i="3" s="1"/>
  <c r="G6320" i="3" s="1"/>
  <c r="G6321" i="3" s="1"/>
  <c r="G6322" i="3" s="1"/>
  <c r="G6323" i="3" s="1"/>
  <c r="G6324" i="3" s="1"/>
  <c r="G6325" i="3" s="1"/>
  <c r="G6326" i="3" s="1"/>
  <c r="G6327" i="3" s="1"/>
  <c r="G6328" i="3" s="1"/>
  <c r="G6329" i="3" s="1"/>
  <c r="G6330" i="3" s="1"/>
  <c r="G6331" i="3" s="1"/>
  <c r="G6332" i="3" s="1"/>
  <c r="G6333" i="3" s="1"/>
  <c r="G6334" i="3" s="1"/>
  <c r="G6335" i="3" s="1"/>
  <c r="G6336" i="3" s="1"/>
  <c r="G6337" i="3" s="1"/>
  <c r="G6338" i="3" s="1"/>
  <c r="G6339" i="3" s="1"/>
  <c r="G6340" i="3" s="1"/>
  <c r="G6341" i="3" s="1"/>
  <c r="G6342" i="3" s="1"/>
  <c r="G6343" i="3" s="1"/>
  <c r="G6344" i="3" s="1"/>
  <c r="G6345" i="3" s="1"/>
  <c r="G6346" i="3" s="1"/>
  <c r="G6347" i="3" s="1"/>
  <c r="G6348" i="3" s="1"/>
  <c r="G6349" i="3" s="1"/>
  <c r="G6350" i="3" s="1"/>
  <c r="G6351" i="3" s="1"/>
  <c r="G6352" i="3" s="1"/>
  <c r="G6353" i="3" s="1"/>
  <c r="G6354" i="3" s="1"/>
  <c r="G6355" i="3" s="1"/>
  <c r="G6356" i="3" s="1"/>
  <c r="G6357" i="3" s="1"/>
  <c r="G6358" i="3" s="1"/>
  <c r="G6359" i="3" s="1"/>
  <c r="G6360" i="3" s="1"/>
  <c r="G6361" i="3" s="1"/>
  <c r="G6362" i="3" s="1"/>
  <c r="G6363" i="3" s="1"/>
  <c r="G6364" i="3" s="1"/>
  <c r="G6365" i="3" s="1"/>
  <c r="G6366" i="3" s="1"/>
  <c r="G6367" i="3" s="1"/>
  <c r="G6368" i="3" s="1"/>
  <c r="G6369" i="3" s="1"/>
  <c r="G6370" i="3" s="1"/>
  <c r="G6371" i="3" s="1"/>
  <c r="G6372" i="3" s="1"/>
  <c r="G6373" i="3" s="1"/>
  <c r="G6374" i="3" s="1"/>
  <c r="G6375" i="3" s="1"/>
  <c r="G6376" i="3" s="1"/>
  <c r="G6377" i="3" s="1"/>
  <c r="G6378" i="3" s="1"/>
  <c r="G6379" i="3" s="1"/>
  <c r="G6380" i="3" s="1"/>
  <c r="G6381" i="3" s="1"/>
  <c r="G6382" i="3" s="1"/>
  <c r="G6383" i="3" s="1"/>
  <c r="G6384" i="3" s="1"/>
  <c r="G6385" i="3" s="1"/>
  <c r="G6386" i="3" s="1"/>
  <c r="G6387" i="3" s="1"/>
  <c r="G6388" i="3" s="1"/>
  <c r="G6389" i="3" s="1"/>
  <c r="G6390" i="3" s="1"/>
  <c r="G6391" i="3" s="1"/>
  <c r="G6392" i="3" s="1"/>
  <c r="G6393" i="3" s="1"/>
  <c r="G6394" i="3" s="1"/>
  <c r="G6395" i="3" s="1"/>
  <c r="G6396" i="3" s="1"/>
  <c r="G6397" i="3" s="1"/>
  <c r="G6398" i="3" s="1"/>
  <c r="G6399" i="3" s="1"/>
  <c r="G6400" i="3" s="1"/>
  <c r="G6401" i="3" s="1"/>
  <c r="G6402" i="3" s="1"/>
  <c r="G6403" i="3" s="1"/>
  <c r="G6404" i="3" s="1"/>
  <c r="G6405" i="3" s="1"/>
  <c r="G6406" i="3" s="1"/>
  <c r="G6407" i="3" s="1"/>
  <c r="G6408" i="3" s="1"/>
  <c r="G6409" i="3" s="1"/>
  <c r="G6410" i="3" s="1"/>
  <c r="G6411" i="3" s="1"/>
  <c r="G6412" i="3" s="1"/>
  <c r="G6413" i="3" s="1"/>
  <c r="G6414" i="3" s="1"/>
  <c r="G6415" i="3" s="1"/>
  <c r="G6416" i="3" s="1"/>
  <c r="G6417" i="3" s="1"/>
  <c r="G6418" i="3" s="1"/>
  <c r="G6419" i="3" s="1"/>
  <c r="G6420" i="3" s="1"/>
  <c r="G6421" i="3" s="1"/>
  <c r="G6422" i="3" s="1"/>
  <c r="G6423" i="3" s="1"/>
  <c r="G6424" i="3" s="1"/>
  <c r="G6425" i="3" s="1"/>
  <c r="G6426" i="3" s="1"/>
  <c r="G6427" i="3" s="1"/>
  <c r="G6428" i="3" s="1"/>
  <c r="G6429" i="3" s="1"/>
  <c r="G6430" i="3" s="1"/>
  <c r="G6431" i="3" s="1"/>
  <c r="G6432" i="3" s="1"/>
  <c r="G6433" i="3" s="1"/>
  <c r="G6434" i="3" s="1"/>
  <c r="G6435" i="3" s="1"/>
  <c r="G6436" i="3" s="1"/>
  <c r="G6437" i="3" s="1"/>
  <c r="G6438" i="3" s="1"/>
  <c r="G6439" i="3" s="1"/>
  <c r="G6440" i="3" s="1"/>
  <c r="G6441" i="3" s="1"/>
  <c r="G6442" i="3" s="1"/>
  <c r="G6443" i="3" s="1"/>
  <c r="G6444" i="3" s="1"/>
  <c r="G6445" i="3" s="1"/>
  <c r="G6446" i="3" s="1"/>
  <c r="G6447" i="3" s="1"/>
  <c r="G6448" i="3" s="1"/>
  <c r="G6449" i="3" s="1"/>
  <c r="G6450" i="3" s="1"/>
  <c r="G6451" i="3" s="1"/>
  <c r="G6452" i="3" s="1"/>
  <c r="G6453" i="3" s="1"/>
  <c r="G6454" i="3" s="1"/>
  <c r="G6455" i="3" s="1"/>
  <c r="G6456" i="3" s="1"/>
  <c r="G6457" i="3" s="1"/>
  <c r="G6458" i="3" s="1"/>
  <c r="G6459" i="3" s="1"/>
  <c r="G6460" i="3" s="1"/>
  <c r="G6461" i="3" s="1"/>
  <c r="G6462" i="3" s="1"/>
  <c r="G6463" i="3" s="1"/>
  <c r="G6464" i="3" s="1"/>
  <c r="G6465" i="3" s="1"/>
  <c r="G6466" i="3" s="1"/>
  <c r="G6467" i="3" s="1"/>
  <c r="G6468" i="3" s="1"/>
  <c r="G6469" i="3" s="1"/>
  <c r="G6470" i="3" s="1"/>
  <c r="G6471" i="3" s="1"/>
  <c r="G6472" i="3" s="1"/>
  <c r="G6473" i="3" s="1"/>
  <c r="G6474" i="3" s="1"/>
  <c r="G6475" i="3" s="1"/>
  <c r="G6476" i="3" s="1"/>
  <c r="G6477" i="3" s="1"/>
  <c r="G6478" i="3" s="1"/>
  <c r="G6479" i="3" s="1"/>
  <c r="G6480" i="3" s="1"/>
  <c r="G6481" i="3" s="1"/>
  <c r="G6482" i="3" s="1"/>
  <c r="G6483" i="3" s="1"/>
  <c r="G6484" i="3" s="1"/>
  <c r="G6485" i="3" s="1"/>
  <c r="G6486" i="3" s="1"/>
  <c r="G6487" i="3" s="1"/>
  <c r="G6488" i="3" s="1"/>
  <c r="G6489" i="3" s="1"/>
  <c r="G6490" i="3" s="1"/>
  <c r="G6491" i="3" s="1"/>
  <c r="G6492" i="3" s="1"/>
  <c r="G6493" i="3" s="1"/>
  <c r="G6494" i="3" s="1"/>
  <c r="G6495" i="3" s="1"/>
  <c r="G6496" i="3" s="1"/>
  <c r="G6497" i="3" s="1"/>
  <c r="G6498" i="3" s="1"/>
  <c r="G6499" i="3" s="1"/>
  <c r="G6500" i="3" s="1"/>
  <c r="G6501" i="3" s="1"/>
  <c r="G6502" i="3" s="1"/>
  <c r="G6503" i="3" s="1"/>
  <c r="G6504" i="3" s="1"/>
  <c r="G6505" i="3" s="1"/>
  <c r="G6506" i="3" s="1"/>
  <c r="G6507" i="3" s="1"/>
  <c r="G6508" i="3" s="1"/>
  <c r="G6509" i="3" s="1"/>
  <c r="G6510" i="3" s="1"/>
  <c r="G6511" i="3" s="1"/>
  <c r="G6512" i="3" s="1"/>
  <c r="G6513" i="3" s="1"/>
  <c r="G6514" i="3" s="1"/>
  <c r="G6515" i="3" s="1"/>
  <c r="G6516" i="3" s="1"/>
  <c r="G6517" i="3" s="1"/>
  <c r="G6518" i="3" s="1"/>
  <c r="G6519" i="3" s="1"/>
  <c r="G6520" i="3" s="1"/>
  <c r="G6521" i="3" s="1"/>
  <c r="G6522" i="3" s="1"/>
  <c r="G6523" i="3" s="1"/>
  <c r="G6524" i="3" s="1"/>
  <c r="G6525" i="3" s="1"/>
  <c r="G6526" i="3" s="1"/>
  <c r="G6527" i="3" s="1"/>
  <c r="G6528" i="3" s="1"/>
  <c r="G6529" i="3" s="1"/>
  <c r="G6530" i="3" s="1"/>
  <c r="G6531" i="3" s="1"/>
  <c r="G6532" i="3" s="1"/>
  <c r="G6533" i="3" s="1"/>
  <c r="G6534" i="3" s="1"/>
  <c r="G6535" i="3" s="1"/>
  <c r="G6536" i="3" s="1"/>
  <c r="G6537" i="3" s="1"/>
  <c r="G6538" i="3" s="1"/>
  <c r="G6539" i="3" s="1"/>
  <c r="G6540" i="3" s="1"/>
  <c r="G6541" i="3" s="1"/>
  <c r="G6542" i="3" s="1"/>
  <c r="G6543" i="3" s="1"/>
  <c r="G6544" i="3" s="1"/>
  <c r="G6545" i="3" s="1"/>
  <c r="G6546" i="3" s="1"/>
  <c r="G6547" i="3" s="1"/>
  <c r="G6548" i="3" s="1"/>
  <c r="G6549" i="3" s="1"/>
  <c r="G6550" i="3" s="1"/>
  <c r="G6551" i="3" s="1"/>
  <c r="G6552" i="3" s="1"/>
  <c r="G6553" i="3" s="1"/>
  <c r="G6554" i="3" s="1"/>
  <c r="G6555" i="3" s="1"/>
  <c r="G6556" i="3" s="1"/>
  <c r="G6557" i="3" s="1"/>
  <c r="G6558" i="3" s="1"/>
  <c r="G6559" i="3" s="1"/>
  <c r="G6560" i="3" s="1"/>
  <c r="G6561" i="3" s="1"/>
  <c r="G6562" i="3" s="1"/>
  <c r="G6563" i="3" s="1"/>
  <c r="G6564" i="3" s="1"/>
  <c r="G6565" i="3" s="1"/>
  <c r="G6566" i="3" s="1"/>
  <c r="G6567" i="3" s="1"/>
  <c r="G6568" i="3" s="1"/>
  <c r="G6569" i="3" s="1"/>
  <c r="G6570" i="3" s="1"/>
  <c r="G6571" i="3" s="1"/>
  <c r="G6572" i="3" s="1"/>
  <c r="G6573" i="3" s="1"/>
  <c r="G6574" i="3" s="1"/>
  <c r="G6575" i="3" s="1"/>
  <c r="G6576" i="3" s="1"/>
  <c r="G6577" i="3" s="1"/>
  <c r="G6578" i="3" s="1"/>
  <c r="G6579" i="3" s="1"/>
  <c r="G6580" i="3" s="1"/>
  <c r="G6581" i="3" s="1"/>
  <c r="G6582" i="3" s="1"/>
  <c r="G6583" i="3" s="1"/>
  <c r="G6584" i="3" s="1"/>
  <c r="G6585" i="3" s="1"/>
  <c r="G6586" i="3" s="1"/>
  <c r="G6587" i="3" s="1"/>
  <c r="G6588" i="3" s="1"/>
  <c r="G6589" i="3" s="1"/>
  <c r="G6590" i="3" s="1"/>
  <c r="G6591" i="3" s="1"/>
  <c r="G6592" i="3" s="1"/>
  <c r="G6593" i="3" s="1"/>
  <c r="G6594" i="3" s="1"/>
  <c r="G6595" i="3" s="1"/>
  <c r="G6596" i="3" s="1"/>
  <c r="G6597" i="3" s="1"/>
  <c r="G6598" i="3" s="1"/>
  <c r="G6599" i="3" s="1"/>
  <c r="G6600" i="3" s="1"/>
  <c r="G6601" i="3" s="1"/>
  <c r="G6602" i="3" s="1"/>
  <c r="G6603" i="3" s="1"/>
  <c r="G6604" i="3" s="1"/>
  <c r="G6605" i="3" s="1"/>
  <c r="G6606" i="3" s="1"/>
  <c r="G6607" i="3" s="1"/>
  <c r="G6608" i="3" s="1"/>
  <c r="G6609" i="3" s="1"/>
  <c r="G6610" i="3" s="1"/>
  <c r="G6611" i="3" s="1"/>
  <c r="G6612" i="3" s="1"/>
  <c r="G6613" i="3" s="1"/>
  <c r="G6614" i="3" s="1"/>
  <c r="G6615" i="3" s="1"/>
  <c r="G6616" i="3" s="1"/>
  <c r="G6617" i="3" s="1"/>
  <c r="G6618" i="3" s="1"/>
  <c r="G6619" i="3" s="1"/>
  <c r="G6620" i="3" s="1"/>
  <c r="G6621" i="3" s="1"/>
  <c r="G6622" i="3" s="1"/>
  <c r="G6623" i="3" s="1"/>
  <c r="G6624" i="3" s="1"/>
  <c r="G6625" i="3" s="1"/>
  <c r="G6626" i="3" s="1"/>
  <c r="G6627" i="3" s="1"/>
  <c r="G6628" i="3" s="1"/>
  <c r="G6629" i="3" s="1"/>
  <c r="G6630" i="3" s="1"/>
  <c r="G6631" i="3" s="1"/>
  <c r="G6632" i="3" s="1"/>
  <c r="G6633" i="3" s="1"/>
  <c r="G6634" i="3" s="1"/>
  <c r="G6635" i="3" s="1"/>
  <c r="G6636" i="3" s="1"/>
  <c r="G6637" i="3" s="1"/>
  <c r="G6638" i="3" s="1"/>
  <c r="G6639" i="3" s="1"/>
  <c r="G6640" i="3" s="1"/>
  <c r="G6641" i="3" s="1"/>
  <c r="G6642" i="3" s="1"/>
  <c r="G6643" i="3" s="1"/>
  <c r="G6644" i="3" s="1"/>
  <c r="G6645" i="3" s="1"/>
  <c r="G6646" i="3" s="1"/>
  <c r="G6647" i="3" s="1"/>
  <c r="G6648" i="3" s="1"/>
  <c r="G6649" i="3" s="1"/>
  <c r="G6650" i="3" s="1"/>
  <c r="G6651" i="3" s="1"/>
  <c r="G6652" i="3" s="1"/>
  <c r="G6653" i="3" s="1"/>
  <c r="G6654" i="3" s="1"/>
  <c r="G6655" i="3" s="1"/>
  <c r="G6656" i="3" s="1"/>
  <c r="G6657" i="3" s="1"/>
  <c r="G6658" i="3" s="1"/>
  <c r="G6659" i="3" s="1"/>
  <c r="G6660" i="3" s="1"/>
  <c r="G6661" i="3" s="1"/>
  <c r="G6662" i="3" s="1"/>
  <c r="G6663" i="3" s="1"/>
  <c r="G6664" i="3" s="1"/>
  <c r="G6665" i="3" s="1"/>
  <c r="G6666" i="3" s="1"/>
  <c r="G6667" i="3" s="1"/>
  <c r="G6668" i="3" s="1"/>
  <c r="G6669" i="3" s="1"/>
  <c r="G6670" i="3" s="1"/>
  <c r="G6671" i="3" s="1"/>
  <c r="G6672" i="3" s="1"/>
  <c r="G6673" i="3" s="1"/>
  <c r="G6674" i="3" s="1"/>
  <c r="G6675" i="3" s="1"/>
  <c r="G6676" i="3" s="1"/>
  <c r="G6677" i="3" s="1"/>
  <c r="G6678" i="3" s="1"/>
  <c r="G6679" i="3" s="1"/>
  <c r="G6680" i="3" s="1"/>
  <c r="G6681" i="3" s="1"/>
  <c r="G6682" i="3" s="1"/>
  <c r="G6683" i="3" s="1"/>
  <c r="G6684" i="3" s="1"/>
  <c r="G6685" i="3" s="1"/>
  <c r="G6686" i="3" s="1"/>
  <c r="G6687" i="3" s="1"/>
  <c r="G6688" i="3" s="1"/>
  <c r="G6689" i="3" s="1"/>
  <c r="G6690" i="3" s="1"/>
  <c r="G6691" i="3" s="1"/>
  <c r="G6692" i="3" s="1"/>
  <c r="G6693" i="3" s="1"/>
  <c r="G6694" i="3" s="1"/>
  <c r="G6695" i="3" s="1"/>
  <c r="G6696" i="3" s="1"/>
  <c r="G6697" i="3" s="1"/>
  <c r="G6698" i="3" s="1"/>
  <c r="G6699" i="3" s="1"/>
  <c r="G6700" i="3" s="1"/>
  <c r="G6701" i="3" s="1"/>
  <c r="G6702" i="3" s="1"/>
  <c r="G6703" i="3" s="1"/>
  <c r="G6704" i="3" s="1"/>
  <c r="G6705" i="3" s="1"/>
  <c r="G6706" i="3" s="1"/>
  <c r="G6707" i="3" s="1"/>
  <c r="G6708" i="3" s="1"/>
  <c r="G6709" i="3" s="1"/>
  <c r="G6710" i="3" s="1"/>
  <c r="G6711" i="3" s="1"/>
  <c r="G6712" i="3" s="1"/>
  <c r="G6713" i="3" s="1"/>
  <c r="G6714" i="3" s="1"/>
  <c r="G6715" i="3" s="1"/>
  <c r="G6716" i="3" s="1"/>
  <c r="G6717" i="3" s="1"/>
  <c r="G6718" i="3" s="1"/>
  <c r="G6719" i="3" s="1"/>
  <c r="G6720" i="3" s="1"/>
  <c r="G6721" i="3" s="1"/>
  <c r="G6722" i="3" s="1"/>
  <c r="G6723" i="3" s="1"/>
  <c r="G6724" i="3" s="1"/>
  <c r="G6725" i="3" s="1"/>
  <c r="G6726" i="3" s="1"/>
  <c r="G6727" i="3" s="1"/>
  <c r="G6728" i="3" s="1"/>
  <c r="G6729" i="3" s="1"/>
  <c r="G6730" i="3" s="1"/>
  <c r="G6731" i="3" s="1"/>
  <c r="G6732" i="3" s="1"/>
  <c r="G6733" i="3" s="1"/>
  <c r="G6734" i="3" s="1"/>
  <c r="G6735" i="3" s="1"/>
  <c r="G6736" i="3" s="1"/>
  <c r="G6737" i="3" s="1"/>
  <c r="G6738" i="3" s="1"/>
  <c r="G6739" i="3" s="1"/>
  <c r="G6740" i="3" s="1"/>
  <c r="G6741" i="3" s="1"/>
  <c r="G6742" i="3" s="1"/>
  <c r="G6743" i="3" s="1"/>
  <c r="G6744" i="3" s="1"/>
  <c r="G6745" i="3" s="1"/>
  <c r="G6746" i="3" s="1"/>
  <c r="G6747" i="3" s="1"/>
  <c r="G6748" i="3" s="1"/>
  <c r="G6749" i="3" s="1"/>
  <c r="G6750" i="3" s="1"/>
  <c r="G6751" i="3" s="1"/>
  <c r="G6752" i="3" s="1"/>
  <c r="G6753" i="3" s="1"/>
  <c r="G6754" i="3" s="1"/>
  <c r="G6755" i="3" s="1"/>
  <c r="G6756" i="3" s="1"/>
  <c r="G6757" i="3" s="1"/>
  <c r="G6758" i="3" s="1"/>
  <c r="G6759" i="3" s="1"/>
  <c r="G6760" i="3" s="1"/>
  <c r="G6761" i="3" s="1"/>
  <c r="G6762" i="3" s="1"/>
  <c r="G6763" i="3" s="1"/>
  <c r="G6764" i="3" s="1"/>
  <c r="G6765" i="3" s="1"/>
  <c r="G6766" i="3" s="1"/>
  <c r="G6767" i="3" s="1"/>
  <c r="G6768" i="3" s="1"/>
  <c r="G6769" i="3" s="1"/>
  <c r="G6770" i="3" s="1"/>
  <c r="G6771" i="3" s="1"/>
  <c r="G6772" i="3" s="1"/>
  <c r="G6773" i="3" s="1"/>
  <c r="G6774" i="3" s="1"/>
  <c r="G6775" i="3" s="1"/>
  <c r="G6776" i="3" s="1"/>
  <c r="G6777" i="3" s="1"/>
  <c r="G6778" i="3" s="1"/>
  <c r="G6779" i="3" s="1"/>
  <c r="G6780" i="3" s="1"/>
  <c r="G6781" i="3" s="1"/>
  <c r="G6782" i="3" s="1"/>
  <c r="G6783" i="3" s="1"/>
  <c r="G6784" i="3" s="1"/>
  <c r="G6785" i="3" s="1"/>
  <c r="G6786" i="3" s="1"/>
  <c r="G6787" i="3" s="1"/>
  <c r="G6788" i="3" s="1"/>
  <c r="G6789" i="3" s="1"/>
  <c r="G6790" i="3" s="1"/>
  <c r="G6791" i="3" s="1"/>
  <c r="G6792" i="3" s="1"/>
  <c r="G6793" i="3" s="1"/>
  <c r="G6794" i="3" s="1"/>
  <c r="G6795" i="3" s="1"/>
  <c r="G6796" i="3" s="1"/>
  <c r="G6797" i="3" s="1"/>
  <c r="G6798" i="3" s="1"/>
  <c r="G6799" i="3" s="1"/>
  <c r="G6800" i="3" s="1"/>
  <c r="G6801" i="3" s="1"/>
  <c r="G6802" i="3" s="1"/>
  <c r="G6803" i="3" s="1"/>
  <c r="G6804" i="3" s="1"/>
  <c r="G6805" i="3" s="1"/>
  <c r="G6806" i="3" s="1"/>
  <c r="G6807" i="3" s="1"/>
  <c r="G6808" i="3" s="1"/>
  <c r="G6809" i="3" s="1"/>
  <c r="G6810" i="3" s="1"/>
  <c r="G6811" i="3" s="1"/>
  <c r="G6812" i="3" s="1"/>
  <c r="G6813" i="3" s="1"/>
  <c r="G6814" i="3" s="1"/>
  <c r="G6815" i="3" s="1"/>
  <c r="G6816" i="3" s="1"/>
  <c r="G6817" i="3" s="1"/>
  <c r="G6818" i="3" s="1"/>
  <c r="G6819" i="3" s="1"/>
  <c r="G6820" i="3" s="1"/>
  <c r="G6821" i="3" s="1"/>
  <c r="G6822" i="3" s="1"/>
  <c r="G6823" i="3" s="1"/>
  <c r="G6824" i="3" s="1"/>
  <c r="G6825" i="3" s="1"/>
  <c r="G6826" i="3" s="1"/>
  <c r="G6827" i="3" s="1"/>
  <c r="G6828" i="3" s="1"/>
  <c r="G6829" i="3" s="1"/>
  <c r="G6830" i="3" s="1"/>
  <c r="G6831" i="3" s="1"/>
  <c r="G6832" i="3" s="1"/>
  <c r="G6833" i="3" s="1"/>
  <c r="G6834" i="3" s="1"/>
  <c r="G6835" i="3" s="1"/>
  <c r="G6836" i="3" s="1"/>
  <c r="G6837" i="3" s="1"/>
  <c r="G6838" i="3" s="1"/>
  <c r="G6839" i="3" s="1"/>
  <c r="G6840" i="3" s="1"/>
  <c r="G6841" i="3" s="1"/>
  <c r="G6842" i="3" s="1"/>
  <c r="G6843" i="3" s="1"/>
  <c r="G6844" i="3" s="1"/>
  <c r="G6845" i="3" s="1"/>
  <c r="G6846" i="3" s="1"/>
  <c r="G6847" i="3" s="1"/>
  <c r="G6848" i="3" s="1"/>
  <c r="G6849" i="3" s="1"/>
  <c r="G6850" i="3" s="1"/>
  <c r="G6851" i="3" s="1"/>
  <c r="G6852" i="3" s="1"/>
  <c r="G6853" i="3" s="1"/>
  <c r="G6854" i="3" s="1"/>
  <c r="G6855" i="3" s="1"/>
  <c r="G6856" i="3" s="1"/>
  <c r="G6857" i="3" s="1"/>
  <c r="G6858" i="3" s="1"/>
  <c r="G6859" i="3" s="1"/>
  <c r="G6860" i="3" s="1"/>
  <c r="G6861" i="3" s="1"/>
  <c r="G6862" i="3" s="1"/>
  <c r="G6863" i="3" s="1"/>
  <c r="G6864" i="3" s="1"/>
  <c r="G6865" i="3" s="1"/>
  <c r="G6866" i="3" s="1"/>
  <c r="G6867" i="3" s="1"/>
  <c r="G6868" i="3" s="1"/>
  <c r="G6869" i="3" s="1"/>
  <c r="G6870" i="3" s="1"/>
  <c r="G6871" i="3" s="1"/>
  <c r="G6872" i="3" s="1"/>
  <c r="G6873" i="3" s="1"/>
  <c r="G6874" i="3" s="1"/>
  <c r="G6875" i="3" s="1"/>
  <c r="G6876" i="3" s="1"/>
  <c r="G6877" i="3" s="1"/>
  <c r="G6878" i="3" s="1"/>
  <c r="G6879" i="3" s="1"/>
  <c r="G6880" i="3" s="1"/>
  <c r="G6881" i="3" s="1"/>
  <c r="G6882" i="3" s="1"/>
  <c r="G6883" i="3" s="1"/>
  <c r="G6884" i="3" s="1"/>
  <c r="G6885" i="3" s="1"/>
  <c r="G6886" i="3" s="1"/>
  <c r="G6887" i="3" s="1"/>
  <c r="G6888" i="3" s="1"/>
  <c r="G6889" i="3" s="1"/>
  <c r="G6890" i="3" s="1"/>
  <c r="G6891" i="3" s="1"/>
  <c r="G6892" i="3" s="1"/>
  <c r="G6893" i="3" s="1"/>
  <c r="G6894" i="3" s="1"/>
  <c r="G6895" i="3" s="1"/>
  <c r="G6896" i="3" s="1"/>
  <c r="G6897" i="3" s="1"/>
  <c r="G6898" i="3" s="1"/>
  <c r="G6899" i="3" s="1"/>
  <c r="G6900" i="3" s="1"/>
  <c r="G6901" i="3" s="1"/>
  <c r="G6902" i="3" s="1"/>
  <c r="G6903" i="3" s="1"/>
  <c r="G6904" i="3" s="1"/>
  <c r="G6905" i="3" s="1"/>
  <c r="G6906" i="3" s="1"/>
  <c r="G6907" i="3" s="1"/>
  <c r="G6908" i="3" s="1"/>
  <c r="G6909" i="3" s="1"/>
  <c r="G6910" i="3" s="1"/>
  <c r="G6911" i="3" s="1"/>
  <c r="G6912" i="3" s="1"/>
  <c r="G6913" i="3" s="1"/>
  <c r="G6914" i="3" s="1"/>
  <c r="G6915" i="3" s="1"/>
  <c r="G6916" i="3" s="1"/>
  <c r="G6917" i="3" s="1"/>
  <c r="G6918" i="3" s="1"/>
  <c r="G6919" i="3" s="1"/>
  <c r="G6920" i="3" s="1"/>
  <c r="G6921" i="3" s="1"/>
  <c r="G6922" i="3" s="1"/>
  <c r="G6923" i="3" s="1"/>
  <c r="G6924" i="3" s="1"/>
  <c r="G6925" i="3" s="1"/>
  <c r="G6926" i="3" s="1"/>
  <c r="G6927" i="3" s="1"/>
  <c r="G6928" i="3" s="1"/>
  <c r="G6929" i="3" s="1"/>
  <c r="G6930" i="3" s="1"/>
  <c r="G6931" i="3" s="1"/>
  <c r="G6932" i="3" s="1"/>
  <c r="G6933" i="3" s="1"/>
  <c r="G6934" i="3" s="1"/>
  <c r="G6935" i="3" s="1"/>
  <c r="G6936" i="3" s="1"/>
  <c r="G6937" i="3" s="1"/>
  <c r="G6938" i="3" s="1"/>
  <c r="G6939" i="3" s="1"/>
  <c r="G6940" i="3" s="1"/>
  <c r="G6941" i="3" s="1"/>
  <c r="G6942" i="3" s="1"/>
  <c r="G6943" i="3" s="1"/>
  <c r="G6944" i="3" s="1"/>
  <c r="G6945" i="3" s="1"/>
  <c r="G6946" i="3" s="1"/>
  <c r="G6947" i="3" s="1"/>
  <c r="G6948" i="3" s="1"/>
  <c r="G6949" i="3" s="1"/>
  <c r="G6950" i="3" s="1"/>
  <c r="G6951" i="3" s="1"/>
  <c r="G6952" i="3" s="1"/>
  <c r="G6953" i="3" s="1"/>
  <c r="G6954" i="3" s="1"/>
  <c r="G6955" i="3" s="1"/>
  <c r="G6956" i="3" s="1"/>
  <c r="G6957" i="3" s="1"/>
  <c r="G6958" i="3" s="1"/>
  <c r="G6959" i="3" s="1"/>
  <c r="G6960" i="3" s="1"/>
  <c r="G6961" i="3" s="1"/>
  <c r="G6962" i="3" s="1"/>
  <c r="G6963" i="3" s="1"/>
  <c r="G6964" i="3" s="1"/>
  <c r="G6965" i="3" s="1"/>
  <c r="G6966" i="3" s="1"/>
  <c r="G6967" i="3" s="1"/>
  <c r="G6968" i="3" s="1"/>
  <c r="G6969" i="3" s="1"/>
  <c r="G6970" i="3" s="1"/>
  <c r="G6971" i="3" s="1"/>
  <c r="G6972" i="3" s="1"/>
  <c r="G6973" i="3" s="1"/>
  <c r="G6974" i="3" s="1"/>
  <c r="G6975" i="3" s="1"/>
  <c r="G6976" i="3" s="1"/>
  <c r="G6977" i="3" s="1"/>
  <c r="G6978" i="3" s="1"/>
  <c r="G6979" i="3" s="1"/>
  <c r="G6980" i="3" s="1"/>
  <c r="G6981" i="3" s="1"/>
  <c r="G6982" i="3" s="1"/>
  <c r="G6983" i="3" s="1"/>
  <c r="G6984" i="3" s="1"/>
  <c r="G6985" i="3" s="1"/>
  <c r="G6986" i="3" s="1"/>
  <c r="G6987" i="3" s="1"/>
  <c r="G6988" i="3" s="1"/>
  <c r="G6989" i="3" s="1"/>
  <c r="G6990" i="3" s="1"/>
  <c r="G6991" i="3" s="1"/>
  <c r="G6992" i="3" s="1"/>
  <c r="G6993" i="3" s="1"/>
  <c r="G6994" i="3" s="1"/>
  <c r="G6995" i="3" s="1"/>
  <c r="G6996" i="3" s="1"/>
  <c r="G6997" i="3" s="1"/>
  <c r="G6998" i="3" s="1"/>
  <c r="G6999" i="3" s="1"/>
  <c r="G7000" i="3" s="1"/>
  <c r="G7001" i="3" s="1"/>
  <c r="G7002" i="3" s="1"/>
  <c r="G7003" i="3" s="1"/>
  <c r="G7004" i="3" s="1"/>
  <c r="G7005" i="3" s="1"/>
  <c r="G7006" i="3" s="1"/>
  <c r="G7007" i="3" s="1"/>
  <c r="G7008" i="3" s="1"/>
  <c r="G7009" i="3" s="1"/>
  <c r="G7010" i="3" s="1"/>
  <c r="G7011" i="3" s="1"/>
  <c r="G7012" i="3" s="1"/>
  <c r="G7013" i="3" s="1"/>
  <c r="G7014" i="3" s="1"/>
  <c r="G7015" i="3" s="1"/>
  <c r="G7016" i="3" s="1"/>
  <c r="G7017" i="3" s="1"/>
  <c r="G7018" i="3" s="1"/>
  <c r="G7019" i="3" s="1"/>
  <c r="G7020" i="3" s="1"/>
  <c r="G7021" i="3" s="1"/>
  <c r="G7022" i="3" s="1"/>
  <c r="G7023" i="3" s="1"/>
  <c r="G7024" i="3" s="1"/>
  <c r="G7025" i="3" s="1"/>
  <c r="G7026" i="3" s="1"/>
  <c r="G7027" i="3" s="1"/>
  <c r="G7028" i="3" s="1"/>
  <c r="G7029" i="3" s="1"/>
  <c r="G7030" i="3" s="1"/>
  <c r="G7031" i="3" s="1"/>
  <c r="G7032" i="3" s="1"/>
  <c r="G7033" i="3" s="1"/>
  <c r="G7034" i="3" s="1"/>
  <c r="G7035" i="3" s="1"/>
  <c r="G7036" i="3" s="1"/>
  <c r="G7037" i="3" s="1"/>
  <c r="G7038" i="3" s="1"/>
  <c r="G7039" i="3" s="1"/>
  <c r="G7040" i="3" s="1"/>
  <c r="G7041" i="3" s="1"/>
  <c r="G7042" i="3" s="1"/>
  <c r="G7043" i="3" s="1"/>
  <c r="G7044" i="3" s="1"/>
  <c r="G7045" i="3" s="1"/>
  <c r="G7046" i="3" s="1"/>
  <c r="G7047" i="3" s="1"/>
  <c r="G7048" i="3" s="1"/>
  <c r="G7049" i="3" s="1"/>
  <c r="G7050" i="3" s="1"/>
  <c r="G7051" i="3" s="1"/>
  <c r="G7052" i="3" s="1"/>
  <c r="G7053" i="3" s="1"/>
  <c r="G7054" i="3" s="1"/>
  <c r="G7055" i="3" s="1"/>
  <c r="G7056" i="3" s="1"/>
  <c r="G7057" i="3" s="1"/>
  <c r="G7058" i="3" s="1"/>
  <c r="G7059" i="3" s="1"/>
  <c r="G7060" i="3" s="1"/>
  <c r="G7061" i="3" s="1"/>
  <c r="G7062" i="3" s="1"/>
  <c r="G7063" i="3" s="1"/>
  <c r="G7064" i="3" s="1"/>
  <c r="G7065" i="3" s="1"/>
  <c r="G7066" i="3" s="1"/>
  <c r="G7067" i="3" s="1"/>
  <c r="G7068" i="3" s="1"/>
  <c r="G7069" i="3" s="1"/>
  <c r="G7070" i="3" s="1"/>
  <c r="G7071" i="3" s="1"/>
  <c r="G7072" i="3" s="1"/>
  <c r="G7073" i="3" s="1"/>
  <c r="G7074" i="3" s="1"/>
  <c r="G7075" i="3" s="1"/>
  <c r="G7076" i="3" s="1"/>
  <c r="G7077" i="3" s="1"/>
  <c r="G7078" i="3" s="1"/>
  <c r="G7079" i="3" s="1"/>
  <c r="G7080" i="3" s="1"/>
  <c r="G7081" i="3" s="1"/>
  <c r="G7082" i="3" s="1"/>
  <c r="G7083" i="3" s="1"/>
  <c r="G7084" i="3" s="1"/>
  <c r="G7085" i="3" s="1"/>
  <c r="G7086" i="3" s="1"/>
  <c r="G7087" i="3" s="1"/>
  <c r="G7088" i="3" s="1"/>
  <c r="G7089" i="3" s="1"/>
  <c r="G7090" i="3" s="1"/>
  <c r="G7091" i="3" s="1"/>
  <c r="G7092" i="3" s="1"/>
  <c r="G7093" i="3" s="1"/>
  <c r="G7094" i="3" s="1"/>
  <c r="G7095" i="3" s="1"/>
  <c r="G7096" i="3" s="1"/>
  <c r="G7097" i="3" s="1"/>
  <c r="G7098" i="3" s="1"/>
  <c r="G7099" i="3" s="1"/>
  <c r="G7100" i="3" s="1"/>
  <c r="G7101" i="3" s="1"/>
  <c r="G7102" i="3" s="1"/>
  <c r="G7103" i="3" s="1"/>
  <c r="G7104" i="3" s="1"/>
  <c r="G7105" i="3" s="1"/>
  <c r="G7106" i="3" s="1"/>
  <c r="G7107" i="3" s="1"/>
  <c r="G7108" i="3" s="1"/>
  <c r="G7109" i="3" s="1"/>
  <c r="G7110" i="3" s="1"/>
  <c r="G7111" i="3" s="1"/>
  <c r="G7112" i="3" s="1"/>
  <c r="G7113" i="3" s="1"/>
  <c r="G7114" i="3" s="1"/>
  <c r="G7115" i="3" s="1"/>
  <c r="G7116" i="3" s="1"/>
  <c r="G7117" i="3" s="1"/>
  <c r="G7118" i="3" s="1"/>
  <c r="G7119" i="3" s="1"/>
  <c r="G7120" i="3" s="1"/>
  <c r="G7121" i="3" s="1"/>
  <c r="G7122" i="3" s="1"/>
  <c r="G7123" i="3" s="1"/>
  <c r="G7124" i="3" s="1"/>
  <c r="G7125" i="3" s="1"/>
  <c r="G7126" i="3" s="1"/>
  <c r="G7127" i="3" s="1"/>
  <c r="G7128" i="3" s="1"/>
  <c r="G7129" i="3" s="1"/>
  <c r="G7130" i="3" s="1"/>
  <c r="G7131" i="3" s="1"/>
  <c r="G7132" i="3" s="1"/>
  <c r="G7133" i="3" s="1"/>
  <c r="G7134" i="3" s="1"/>
  <c r="G7135" i="3" s="1"/>
  <c r="G7136" i="3" s="1"/>
  <c r="G7137" i="3" s="1"/>
  <c r="G7138" i="3" s="1"/>
  <c r="G7139" i="3" s="1"/>
  <c r="G7140" i="3" s="1"/>
  <c r="G7141" i="3" s="1"/>
  <c r="G7142" i="3" s="1"/>
  <c r="G7143" i="3" s="1"/>
  <c r="G7144" i="3" s="1"/>
  <c r="G7145" i="3" s="1"/>
  <c r="G7146" i="3" s="1"/>
  <c r="G7147" i="3" s="1"/>
  <c r="G7148" i="3" s="1"/>
  <c r="G7149" i="3" s="1"/>
  <c r="G7150" i="3" s="1"/>
  <c r="G7151" i="3" s="1"/>
  <c r="G7152" i="3" s="1"/>
  <c r="G7153" i="3" s="1"/>
  <c r="G7154" i="3" s="1"/>
  <c r="G7155" i="3" s="1"/>
  <c r="G7156" i="3" s="1"/>
  <c r="G7157" i="3" s="1"/>
  <c r="G7158" i="3" s="1"/>
  <c r="G7159" i="3" s="1"/>
  <c r="G7160" i="3" s="1"/>
  <c r="G7161" i="3" s="1"/>
  <c r="G7162" i="3" s="1"/>
  <c r="G7163" i="3" s="1"/>
  <c r="G7164" i="3" s="1"/>
  <c r="G7165" i="3" s="1"/>
  <c r="G7166" i="3" s="1"/>
  <c r="G7167" i="3" s="1"/>
  <c r="G7168" i="3" s="1"/>
  <c r="G7169" i="3" s="1"/>
  <c r="G7170" i="3" s="1"/>
  <c r="G7171" i="3" s="1"/>
  <c r="G7172" i="3" s="1"/>
  <c r="G7173" i="3" s="1"/>
  <c r="G7174" i="3" s="1"/>
  <c r="G7175" i="3" s="1"/>
  <c r="G7176" i="3" s="1"/>
  <c r="G7177" i="3" s="1"/>
  <c r="G7178" i="3" s="1"/>
  <c r="G7179" i="3" s="1"/>
  <c r="G7180" i="3" s="1"/>
  <c r="G7181" i="3" s="1"/>
  <c r="G7182" i="3" s="1"/>
  <c r="G7183" i="3" s="1"/>
  <c r="G7184" i="3" s="1"/>
  <c r="G7185" i="3" s="1"/>
  <c r="G7186" i="3" s="1"/>
  <c r="G7187" i="3" s="1"/>
  <c r="G7188" i="3" s="1"/>
  <c r="G7189" i="3" s="1"/>
  <c r="G7190" i="3" s="1"/>
  <c r="G7191" i="3" s="1"/>
  <c r="G7192" i="3" s="1"/>
  <c r="G7193" i="3" s="1"/>
  <c r="G7194" i="3" s="1"/>
  <c r="G7195" i="3" s="1"/>
  <c r="G7196" i="3" s="1"/>
  <c r="G7197" i="3" s="1"/>
  <c r="G7198" i="3" s="1"/>
  <c r="G7199" i="3" s="1"/>
  <c r="G7200" i="3" s="1"/>
  <c r="G7201" i="3" s="1"/>
  <c r="G7202" i="3" s="1"/>
  <c r="G7203" i="3" s="1"/>
  <c r="G7204" i="3" s="1"/>
  <c r="G7205" i="3" s="1"/>
  <c r="G7206" i="3" s="1"/>
  <c r="G7207" i="3" s="1"/>
  <c r="G7208" i="3" s="1"/>
  <c r="G7209" i="3" s="1"/>
  <c r="G7210" i="3" s="1"/>
  <c r="G7211" i="3" s="1"/>
  <c r="G7212" i="3" s="1"/>
  <c r="G7213" i="3" s="1"/>
  <c r="G7214" i="3" s="1"/>
  <c r="G7215" i="3" s="1"/>
  <c r="G7216" i="3" s="1"/>
  <c r="G7217" i="3" s="1"/>
  <c r="G7218" i="3" s="1"/>
  <c r="G7219" i="3" s="1"/>
  <c r="G7220" i="3" s="1"/>
  <c r="G7221" i="3" s="1"/>
  <c r="G7222" i="3" s="1"/>
  <c r="G7223" i="3" s="1"/>
  <c r="G7224" i="3" s="1"/>
  <c r="G7225" i="3" s="1"/>
  <c r="G7226" i="3" s="1"/>
  <c r="G7227" i="3" s="1"/>
  <c r="G7228" i="3" s="1"/>
  <c r="G7229" i="3" s="1"/>
  <c r="G7230" i="3" s="1"/>
  <c r="G7231" i="3" s="1"/>
  <c r="G7232" i="3" s="1"/>
  <c r="G7233" i="3" s="1"/>
  <c r="G7234" i="3" s="1"/>
  <c r="G7235" i="3" s="1"/>
  <c r="G7236" i="3" s="1"/>
  <c r="G7237" i="3" s="1"/>
  <c r="G7238" i="3" s="1"/>
  <c r="G7239" i="3" s="1"/>
  <c r="G7240" i="3" s="1"/>
  <c r="G7241" i="3" s="1"/>
  <c r="G7242" i="3" s="1"/>
  <c r="G7243" i="3" s="1"/>
  <c r="G7244" i="3" s="1"/>
  <c r="G7245" i="3" s="1"/>
  <c r="G7246" i="3" s="1"/>
  <c r="G7247" i="3" s="1"/>
  <c r="G7248" i="3" s="1"/>
  <c r="G7249" i="3" s="1"/>
  <c r="G7250" i="3" s="1"/>
  <c r="G7251" i="3" s="1"/>
  <c r="G7252" i="3" s="1"/>
  <c r="G7253" i="3" s="1"/>
  <c r="G7254" i="3" s="1"/>
  <c r="G7255" i="3" s="1"/>
  <c r="G7256" i="3" s="1"/>
  <c r="G7257" i="3" s="1"/>
  <c r="G7258" i="3" s="1"/>
  <c r="G7259" i="3" s="1"/>
  <c r="G7260" i="3" s="1"/>
  <c r="G7261" i="3" s="1"/>
  <c r="G7262" i="3" s="1"/>
  <c r="G7263" i="3" s="1"/>
  <c r="G7264" i="3" s="1"/>
  <c r="G7265" i="3" s="1"/>
  <c r="G7266" i="3" s="1"/>
  <c r="G7267" i="3" s="1"/>
  <c r="G7268" i="3" s="1"/>
  <c r="G7269" i="3" s="1"/>
  <c r="G7270" i="3" s="1"/>
  <c r="G7271" i="3" s="1"/>
  <c r="G7272" i="3" s="1"/>
  <c r="G7273" i="3" s="1"/>
  <c r="G7274" i="3" s="1"/>
  <c r="G7275" i="3" s="1"/>
  <c r="G7276" i="3" s="1"/>
  <c r="G7277" i="3" s="1"/>
  <c r="G7278" i="3" s="1"/>
  <c r="G7279" i="3" s="1"/>
  <c r="G7280" i="3" s="1"/>
  <c r="G7281" i="3" s="1"/>
  <c r="G7282" i="3" s="1"/>
  <c r="G7283" i="3" s="1"/>
  <c r="G7284" i="3" s="1"/>
  <c r="G7285" i="3" s="1"/>
  <c r="G7286" i="3" s="1"/>
  <c r="G7287" i="3" s="1"/>
  <c r="G7288" i="3" s="1"/>
  <c r="G7289" i="3" s="1"/>
  <c r="G7290" i="3" s="1"/>
  <c r="G7291" i="3" s="1"/>
  <c r="G7292" i="3" s="1"/>
  <c r="G7293" i="3" s="1"/>
  <c r="G7294" i="3" s="1"/>
  <c r="G7295" i="3" s="1"/>
  <c r="G7296" i="3" s="1"/>
  <c r="G7297" i="3" s="1"/>
  <c r="G7298" i="3" s="1"/>
  <c r="G7299" i="3" s="1"/>
  <c r="G7300" i="3" s="1"/>
  <c r="G7301" i="3" s="1"/>
  <c r="G7302" i="3" s="1"/>
  <c r="G7303" i="3" s="1"/>
  <c r="G7304" i="3" s="1"/>
  <c r="G7305" i="3" s="1"/>
  <c r="G7306" i="3" s="1"/>
  <c r="G7307" i="3" s="1"/>
  <c r="G7308" i="3" s="1"/>
  <c r="G7309" i="3" s="1"/>
  <c r="G7310" i="3" s="1"/>
  <c r="G7311" i="3" s="1"/>
  <c r="G7312" i="3" s="1"/>
  <c r="G7313" i="3" s="1"/>
  <c r="G7314" i="3" s="1"/>
  <c r="G7315" i="3" s="1"/>
  <c r="G7316" i="3" s="1"/>
  <c r="G7317" i="3" s="1"/>
  <c r="G7318" i="3" s="1"/>
  <c r="G7319" i="3" s="1"/>
  <c r="G7320" i="3" s="1"/>
  <c r="G7321" i="3" s="1"/>
  <c r="G7322" i="3" s="1"/>
  <c r="G7323" i="3" s="1"/>
  <c r="G7324" i="3" s="1"/>
  <c r="G7325" i="3" s="1"/>
  <c r="G7326" i="3" s="1"/>
  <c r="G7327" i="3" s="1"/>
  <c r="G7328" i="3" s="1"/>
  <c r="G7329" i="3" s="1"/>
  <c r="G7330" i="3" s="1"/>
  <c r="G7331" i="3" s="1"/>
  <c r="G7332" i="3" s="1"/>
  <c r="G7333" i="3" s="1"/>
  <c r="G7334" i="3" s="1"/>
  <c r="G7335" i="3" s="1"/>
  <c r="G7336" i="3" s="1"/>
  <c r="G7337" i="3" s="1"/>
  <c r="G7338" i="3" s="1"/>
  <c r="G7339" i="3" s="1"/>
  <c r="G7340" i="3" s="1"/>
  <c r="G7341" i="3" s="1"/>
  <c r="G7342" i="3" s="1"/>
  <c r="G7343" i="3" s="1"/>
  <c r="G7344" i="3" s="1"/>
  <c r="G7345" i="3" s="1"/>
  <c r="G7346" i="3" s="1"/>
  <c r="G7347" i="3" s="1"/>
  <c r="G7348" i="3" s="1"/>
  <c r="G7349" i="3" s="1"/>
  <c r="G7350" i="3" s="1"/>
  <c r="G7351" i="3" s="1"/>
  <c r="G7352" i="3" s="1"/>
  <c r="G7353" i="3" s="1"/>
  <c r="G7354" i="3" s="1"/>
  <c r="G7355" i="3" s="1"/>
  <c r="G7356" i="3" s="1"/>
  <c r="G7357" i="3" s="1"/>
  <c r="G7358" i="3" s="1"/>
  <c r="G7359" i="3" s="1"/>
  <c r="G7360" i="3" s="1"/>
  <c r="G7361" i="3" s="1"/>
  <c r="G7362" i="3" s="1"/>
  <c r="G7363" i="3" s="1"/>
  <c r="G7364" i="3" s="1"/>
  <c r="G7365" i="3" s="1"/>
  <c r="G7366" i="3" s="1"/>
  <c r="G7367" i="3" s="1"/>
  <c r="G7368" i="3" s="1"/>
  <c r="G7369" i="3" s="1"/>
  <c r="G7370" i="3" s="1"/>
  <c r="G7371" i="3" s="1"/>
  <c r="G7372" i="3" s="1"/>
  <c r="G7373" i="3" s="1"/>
  <c r="G7374" i="3" s="1"/>
  <c r="G7375" i="3" s="1"/>
  <c r="G7376" i="3" s="1"/>
  <c r="G7377" i="3" s="1"/>
  <c r="G7378" i="3" s="1"/>
  <c r="G7379" i="3" s="1"/>
  <c r="G7380" i="3" s="1"/>
  <c r="G7381" i="3" s="1"/>
  <c r="G7382" i="3" s="1"/>
  <c r="G7383" i="3" s="1"/>
  <c r="G7384" i="3" s="1"/>
  <c r="G7385" i="3" s="1"/>
  <c r="G7386" i="3" s="1"/>
  <c r="G7387" i="3" s="1"/>
  <c r="G7388" i="3" s="1"/>
  <c r="G7389" i="3" s="1"/>
  <c r="G7390" i="3" s="1"/>
  <c r="G7391" i="3" s="1"/>
  <c r="G7392" i="3" s="1"/>
  <c r="G7393" i="3" s="1"/>
  <c r="G7394" i="3" s="1"/>
  <c r="G7395" i="3" s="1"/>
  <c r="G7396" i="3" s="1"/>
  <c r="G7397" i="3" s="1"/>
  <c r="G7398" i="3" s="1"/>
  <c r="G7399" i="3" s="1"/>
  <c r="G7400" i="3" s="1"/>
  <c r="G7401" i="3" s="1"/>
  <c r="G7402" i="3" s="1"/>
  <c r="G7403" i="3" s="1"/>
  <c r="G7404" i="3" s="1"/>
  <c r="G7405" i="3" s="1"/>
  <c r="G7406" i="3" s="1"/>
  <c r="G7407" i="3" s="1"/>
  <c r="G7408" i="3" s="1"/>
  <c r="G7409" i="3" s="1"/>
  <c r="G7410" i="3" s="1"/>
  <c r="G7411" i="3" s="1"/>
  <c r="G7412" i="3" s="1"/>
  <c r="G7413" i="3" s="1"/>
  <c r="G7414" i="3" s="1"/>
  <c r="G7415" i="3" s="1"/>
  <c r="G7416" i="3" s="1"/>
  <c r="G7417" i="3" s="1"/>
  <c r="G7418" i="3" s="1"/>
  <c r="G7419" i="3" s="1"/>
  <c r="G7420" i="3" s="1"/>
  <c r="G7421" i="3" s="1"/>
  <c r="G7422" i="3" s="1"/>
  <c r="G7423" i="3" s="1"/>
  <c r="G7424" i="3" s="1"/>
  <c r="G7425" i="3" s="1"/>
  <c r="G7426" i="3" s="1"/>
  <c r="G7427" i="3" s="1"/>
  <c r="G7428" i="3" s="1"/>
  <c r="G7429" i="3" s="1"/>
  <c r="G7430" i="3" s="1"/>
  <c r="G7431" i="3" s="1"/>
  <c r="G7432" i="3" s="1"/>
  <c r="G7433" i="3" s="1"/>
  <c r="G7434" i="3" s="1"/>
  <c r="G7435" i="3" s="1"/>
  <c r="G7436" i="3" s="1"/>
  <c r="G7437" i="3" s="1"/>
  <c r="G7438" i="3" s="1"/>
  <c r="G7439" i="3" s="1"/>
  <c r="G7440" i="3" s="1"/>
  <c r="G7441" i="3" s="1"/>
  <c r="G7442" i="3" s="1"/>
  <c r="G7443" i="3" s="1"/>
  <c r="G7444" i="3" s="1"/>
  <c r="G7445" i="3" s="1"/>
  <c r="G7446" i="3" s="1"/>
  <c r="G7447" i="3" s="1"/>
  <c r="G7448" i="3" s="1"/>
  <c r="G7449" i="3" s="1"/>
  <c r="G7450" i="3" s="1"/>
  <c r="G7451" i="3" s="1"/>
  <c r="G7452" i="3" s="1"/>
  <c r="G7453" i="3" s="1"/>
  <c r="G7454" i="3" s="1"/>
  <c r="G7455" i="3" s="1"/>
  <c r="G7456" i="3" s="1"/>
  <c r="G7457" i="3" s="1"/>
  <c r="G7458" i="3" s="1"/>
  <c r="G7459" i="3" s="1"/>
  <c r="G7460" i="3" s="1"/>
  <c r="G7461" i="3" s="1"/>
  <c r="G7462" i="3" s="1"/>
  <c r="G7463" i="3" s="1"/>
  <c r="G7464" i="3" s="1"/>
  <c r="G7465" i="3" s="1"/>
  <c r="G7466" i="3" s="1"/>
  <c r="G7467" i="3" s="1"/>
  <c r="G7468" i="3" s="1"/>
  <c r="G7469" i="3" s="1"/>
  <c r="G7470" i="3" s="1"/>
  <c r="G7471" i="3" s="1"/>
  <c r="G7472" i="3" s="1"/>
  <c r="G7473" i="3" s="1"/>
  <c r="G7474" i="3" s="1"/>
  <c r="G7475" i="3" s="1"/>
  <c r="G7476" i="3" s="1"/>
  <c r="G7477" i="3" s="1"/>
  <c r="G7478" i="3" s="1"/>
  <c r="G7479" i="3" s="1"/>
  <c r="G7480" i="3" s="1"/>
  <c r="G7481" i="3" s="1"/>
  <c r="G7482" i="3" s="1"/>
  <c r="G7483" i="3" s="1"/>
  <c r="G7484" i="3" s="1"/>
  <c r="G7485" i="3" s="1"/>
  <c r="G7486" i="3" s="1"/>
  <c r="G7487" i="3" s="1"/>
  <c r="G7488" i="3" s="1"/>
  <c r="G7489" i="3" s="1"/>
  <c r="G7490" i="3" s="1"/>
  <c r="G7491" i="3" s="1"/>
  <c r="G7492" i="3" s="1"/>
  <c r="G7493" i="3" s="1"/>
  <c r="G7494" i="3" s="1"/>
  <c r="G7495" i="3" s="1"/>
  <c r="G7496" i="3" s="1"/>
  <c r="G7497" i="3" s="1"/>
  <c r="G7498" i="3" s="1"/>
  <c r="G7499" i="3" s="1"/>
  <c r="G7500" i="3" s="1"/>
  <c r="G7501" i="3" s="1"/>
  <c r="G7502" i="3" s="1"/>
  <c r="G7503" i="3" s="1"/>
  <c r="G7504" i="3" s="1"/>
  <c r="G7505" i="3" s="1"/>
  <c r="G7506" i="3" s="1"/>
  <c r="G7507" i="3" s="1"/>
  <c r="G7508" i="3" s="1"/>
  <c r="G7509" i="3" s="1"/>
  <c r="G7510" i="3" s="1"/>
  <c r="G7511" i="3" s="1"/>
  <c r="G7512" i="3" s="1"/>
  <c r="G7513" i="3" s="1"/>
  <c r="G7514" i="3" s="1"/>
  <c r="G7515" i="3" s="1"/>
  <c r="G7516" i="3" s="1"/>
  <c r="G7517" i="3" s="1"/>
  <c r="G7518" i="3" s="1"/>
  <c r="G7519" i="3" s="1"/>
  <c r="G7520" i="3" s="1"/>
  <c r="G7521" i="3" s="1"/>
  <c r="G7522" i="3" s="1"/>
  <c r="G7523" i="3" s="1"/>
  <c r="G7524" i="3" s="1"/>
  <c r="G7525" i="3" s="1"/>
  <c r="G7526" i="3" s="1"/>
  <c r="G7527" i="3" s="1"/>
  <c r="G7528" i="3" s="1"/>
  <c r="G7529" i="3" s="1"/>
  <c r="G7530" i="3" s="1"/>
  <c r="G7531" i="3" s="1"/>
  <c r="G7532" i="3" s="1"/>
  <c r="G7533" i="3" s="1"/>
  <c r="G7534" i="3" s="1"/>
  <c r="G7535" i="3" s="1"/>
  <c r="G7536" i="3" s="1"/>
  <c r="G7537" i="3" s="1"/>
  <c r="G7538" i="3" s="1"/>
  <c r="G7539" i="3" s="1"/>
  <c r="G7540" i="3" s="1"/>
  <c r="G7541" i="3" s="1"/>
  <c r="G7542" i="3" s="1"/>
  <c r="G7543" i="3" s="1"/>
  <c r="G7544" i="3" s="1"/>
  <c r="G7545" i="3" s="1"/>
  <c r="G7546" i="3" s="1"/>
  <c r="G7547" i="3" s="1"/>
  <c r="G7548" i="3" s="1"/>
  <c r="G7549" i="3" s="1"/>
  <c r="G7550" i="3" s="1"/>
  <c r="G7551" i="3" s="1"/>
  <c r="G7552" i="3" s="1"/>
  <c r="G7553" i="3" s="1"/>
  <c r="G7554" i="3" s="1"/>
  <c r="G7555" i="3" s="1"/>
  <c r="G7556" i="3" s="1"/>
  <c r="G7557" i="3" s="1"/>
  <c r="G7558" i="3" s="1"/>
  <c r="G7559" i="3" s="1"/>
  <c r="G7560" i="3" s="1"/>
  <c r="G7561" i="3" s="1"/>
  <c r="G7562" i="3" s="1"/>
  <c r="G7563" i="3" s="1"/>
  <c r="G7564" i="3" s="1"/>
  <c r="G7565" i="3" s="1"/>
  <c r="G7566" i="3" s="1"/>
  <c r="G7567" i="3" s="1"/>
  <c r="G7568" i="3" s="1"/>
  <c r="G7569" i="3" s="1"/>
  <c r="G7570" i="3" s="1"/>
  <c r="G7571" i="3" s="1"/>
  <c r="G7572" i="3" s="1"/>
  <c r="G7573" i="3" s="1"/>
  <c r="G7574" i="3" s="1"/>
  <c r="G7575" i="3" s="1"/>
  <c r="G7576" i="3" s="1"/>
  <c r="G7577" i="3" s="1"/>
  <c r="G7578" i="3" s="1"/>
  <c r="G7579" i="3" s="1"/>
  <c r="G7580" i="3" s="1"/>
  <c r="G7581" i="3" s="1"/>
  <c r="G7582" i="3" s="1"/>
  <c r="G7583" i="3" s="1"/>
  <c r="G7584" i="3" s="1"/>
  <c r="G7585" i="3" s="1"/>
  <c r="G7586" i="3" s="1"/>
  <c r="G7587" i="3" s="1"/>
  <c r="G7588" i="3" s="1"/>
  <c r="G7589" i="3" s="1"/>
  <c r="G7590" i="3" s="1"/>
  <c r="G7591" i="3" s="1"/>
  <c r="G7592" i="3" s="1"/>
  <c r="G7593" i="3" s="1"/>
  <c r="G7594" i="3" s="1"/>
  <c r="G7595" i="3" s="1"/>
  <c r="G7596" i="3" s="1"/>
  <c r="G7597" i="3" s="1"/>
  <c r="G7598" i="3" s="1"/>
  <c r="G7599" i="3" s="1"/>
  <c r="G7600" i="3" s="1"/>
  <c r="G7601" i="3" s="1"/>
  <c r="G7602" i="3" s="1"/>
  <c r="G7603" i="3" s="1"/>
  <c r="G7604" i="3" s="1"/>
  <c r="G7605" i="3" s="1"/>
  <c r="G7606" i="3" s="1"/>
  <c r="G7607" i="3" s="1"/>
  <c r="G7608" i="3" s="1"/>
  <c r="G7609" i="3" s="1"/>
  <c r="G7610" i="3" s="1"/>
  <c r="G7611" i="3" s="1"/>
  <c r="G7612" i="3" s="1"/>
  <c r="G7613" i="3" s="1"/>
  <c r="G7614" i="3" s="1"/>
  <c r="G7615" i="3" s="1"/>
  <c r="G7616" i="3" s="1"/>
  <c r="G7617" i="3" s="1"/>
  <c r="G7618" i="3" s="1"/>
  <c r="G7619" i="3" s="1"/>
  <c r="G7620" i="3" s="1"/>
  <c r="G7621" i="3" s="1"/>
  <c r="G7622" i="3" s="1"/>
  <c r="G7623" i="3" s="1"/>
  <c r="G7624" i="3" s="1"/>
  <c r="G7625" i="3" s="1"/>
  <c r="G7626" i="3" s="1"/>
  <c r="G7627" i="3" s="1"/>
  <c r="G7628" i="3" s="1"/>
  <c r="G7629" i="3" s="1"/>
  <c r="G7630" i="3" s="1"/>
  <c r="G7631" i="3" s="1"/>
  <c r="G7632" i="3" s="1"/>
  <c r="G7633" i="3" s="1"/>
  <c r="G7634" i="3" s="1"/>
  <c r="G7635" i="3" s="1"/>
  <c r="G7636" i="3" s="1"/>
  <c r="G7637" i="3" s="1"/>
  <c r="G7638" i="3" s="1"/>
  <c r="G7639" i="3" s="1"/>
  <c r="G7640" i="3" s="1"/>
  <c r="G7641" i="3" s="1"/>
  <c r="G7642" i="3" s="1"/>
  <c r="G7643" i="3" s="1"/>
  <c r="G7644" i="3" s="1"/>
  <c r="G7645" i="3" s="1"/>
  <c r="G7646" i="3" s="1"/>
  <c r="G7647" i="3" s="1"/>
  <c r="G7648" i="3" s="1"/>
  <c r="G7649" i="3" s="1"/>
  <c r="G7650" i="3" s="1"/>
  <c r="G7651" i="3" s="1"/>
  <c r="G7652" i="3" s="1"/>
  <c r="G7653" i="3" s="1"/>
  <c r="G7654" i="3" s="1"/>
  <c r="G7655" i="3" s="1"/>
  <c r="G7656" i="3" s="1"/>
  <c r="G7657" i="3" s="1"/>
  <c r="G7658" i="3" s="1"/>
  <c r="G7659" i="3" s="1"/>
  <c r="G7660" i="3" s="1"/>
  <c r="G7661" i="3" s="1"/>
  <c r="G7662" i="3" s="1"/>
  <c r="G7663" i="3" s="1"/>
  <c r="G7664" i="3" s="1"/>
  <c r="G7665" i="3" s="1"/>
  <c r="G7666" i="3" s="1"/>
  <c r="G7667" i="3" s="1"/>
  <c r="G7668" i="3" s="1"/>
  <c r="G7669" i="3" s="1"/>
  <c r="G7670" i="3" s="1"/>
  <c r="G7671" i="3" s="1"/>
  <c r="G7672" i="3" s="1"/>
  <c r="G7673" i="3" s="1"/>
  <c r="G7674" i="3" s="1"/>
  <c r="G7675" i="3" s="1"/>
  <c r="G7676" i="3" s="1"/>
  <c r="G7677" i="3" s="1"/>
  <c r="G7678" i="3" s="1"/>
  <c r="G7679" i="3" s="1"/>
  <c r="G7680" i="3" s="1"/>
  <c r="G7681" i="3" s="1"/>
  <c r="G7682" i="3" s="1"/>
  <c r="G7683" i="3" s="1"/>
  <c r="G7684" i="3" s="1"/>
  <c r="G7685" i="3" s="1"/>
  <c r="G7686" i="3" s="1"/>
  <c r="G7687" i="3" s="1"/>
  <c r="G7688" i="3" s="1"/>
  <c r="G7689" i="3" s="1"/>
  <c r="G7690" i="3" s="1"/>
  <c r="G7691" i="3" s="1"/>
  <c r="G7692" i="3" s="1"/>
  <c r="G7693" i="3" s="1"/>
  <c r="G7694" i="3" s="1"/>
  <c r="G7695" i="3" s="1"/>
  <c r="G7696" i="3" s="1"/>
  <c r="G7697" i="3" s="1"/>
  <c r="G7698" i="3" s="1"/>
  <c r="G7699" i="3" s="1"/>
  <c r="G7700" i="3" s="1"/>
  <c r="G7701" i="3" s="1"/>
  <c r="G7702" i="3" s="1"/>
  <c r="G7703" i="3" s="1"/>
  <c r="G7704" i="3" s="1"/>
  <c r="G7705" i="3" s="1"/>
  <c r="G7706" i="3" s="1"/>
  <c r="G7707" i="3" s="1"/>
  <c r="G7708" i="3" s="1"/>
  <c r="G7709" i="3" s="1"/>
  <c r="G7710" i="3" s="1"/>
  <c r="G7711" i="3" s="1"/>
  <c r="G7712" i="3" s="1"/>
  <c r="G7713" i="3" s="1"/>
  <c r="G7714" i="3" s="1"/>
  <c r="G7715" i="3" s="1"/>
  <c r="G7716" i="3" s="1"/>
  <c r="G7717" i="3" s="1"/>
  <c r="G7718" i="3" s="1"/>
  <c r="G7719" i="3" s="1"/>
  <c r="G7720" i="3" s="1"/>
  <c r="G7721" i="3" s="1"/>
  <c r="G7722" i="3" s="1"/>
  <c r="G7723" i="3" s="1"/>
  <c r="G7724" i="3" s="1"/>
  <c r="G7725" i="3" s="1"/>
  <c r="G7726" i="3" s="1"/>
  <c r="G7727" i="3" s="1"/>
  <c r="G7728" i="3" s="1"/>
  <c r="G7729" i="3" s="1"/>
  <c r="G7730" i="3" s="1"/>
  <c r="G7731" i="3" s="1"/>
  <c r="G7732" i="3" s="1"/>
  <c r="G7733" i="3" s="1"/>
  <c r="G7734" i="3" s="1"/>
  <c r="G7735" i="3" s="1"/>
  <c r="G7736" i="3" s="1"/>
  <c r="G7737" i="3" s="1"/>
  <c r="G7738" i="3" s="1"/>
  <c r="G7739" i="3" s="1"/>
  <c r="G7740" i="3" s="1"/>
  <c r="G7741" i="3" s="1"/>
  <c r="G7742" i="3" s="1"/>
  <c r="G7743" i="3" s="1"/>
  <c r="G7744" i="3" s="1"/>
  <c r="G7745" i="3" s="1"/>
  <c r="G7746" i="3" s="1"/>
  <c r="G7747" i="3" s="1"/>
  <c r="G7748" i="3" s="1"/>
  <c r="G7749" i="3" s="1"/>
  <c r="G7750" i="3" s="1"/>
  <c r="G7751" i="3" s="1"/>
  <c r="G7752" i="3" s="1"/>
  <c r="G7753" i="3" s="1"/>
  <c r="G7754" i="3" s="1"/>
  <c r="G7755" i="3" s="1"/>
  <c r="G7756" i="3" s="1"/>
  <c r="G7757" i="3" s="1"/>
  <c r="G7758" i="3" s="1"/>
  <c r="G7759" i="3" s="1"/>
  <c r="G7760" i="3" s="1"/>
  <c r="G7761" i="3" s="1"/>
  <c r="G7762" i="3" s="1"/>
  <c r="G7763" i="3" s="1"/>
  <c r="G7764" i="3" s="1"/>
  <c r="G7765" i="3" s="1"/>
  <c r="G7766" i="3" s="1"/>
  <c r="G7767" i="3" s="1"/>
  <c r="G7768" i="3" s="1"/>
  <c r="G7769" i="3" s="1"/>
  <c r="G7770" i="3" s="1"/>
  <c r="G7771" i="3" s="1"/>
  <c r="G7772" i="3" s="1"/>
  <c r="G7773" i="3" s="1"/>
  <c r="G7774" i="3" s="1"/>
  <c r="G7775" i="3" s="1"/>
  <c r="G7776" i="3" s="1"/>
  <c r="G7777" i="3" s="1"/>
  <c r="G7778" i="3" s="1"/>
  <c r="G7779" i="3" s="1"/>
  <c r="G7780" i="3" s="1"/>
  <c r="G7781" i="3" s="1"/>
  <c r="G7782" i="3" s="1"/>
  <c r="G7783" i="3" s="1"/>
  <c r="G7784" i="3" s="1"/>
  <c r="G7785" i="3" s="1"/>
  <c r="G7786" i="3" s="1"/>
  <c r="G7787" i="3" s="1"/>
  <c r="G7788" i="3" s="1"/>
  <c r="G7789" i="3" s="1"/>
  <c r="G7790" i="3" s="1"/>
  <c r="G7791" i="3" s="1"/>
  <c r="G7792" i="3" s="1"/>
  <c r="G7793" i="3" s="1"/>
  <c r="G7794" i="3" s="1"/>
  <c r="G7795" i="3" s="1"/>
  <c r="G7796" i="3" s="1"/>
  <c r="G7797" i="3" s="1"/>
  <c r="G7798" i="3" s="1"/>
  <c r="G7799" i="3" s="1"/>
  <c r="G7800" i="3" s="1"/>
  <c r="G7801" i="3" s="1"/>
  <c r="G7802" i="3" s="1"/>
  <c r="G7803" i="3" s="1"/>
  <c r="G7804" i="3" s="1"/>
  <c r="G7805" i="3" s="1"/>
  <c r="G7806" i="3" s="1"/>
  <c r="G7807" i="3" s="1"/>
  <c r="G7808" i="3" s="1"/>
  <c r="G7809" i="3" s="1"/>
  <c r="G7810" i="3" s="1"/>
  <c r="G7811" i="3" s="1"/>
  <c r="G7812" i="3" s="1"/>
  <c r="G7813" i="3" s="1"/>
  <c r="G7814" i="3" s="1"/>
  <c r="G7815" i="3" s="1"/>
  <c r="G7816" i="3" s="1"/>
  <c r="G7817" i="3" s="1"/>
  <c r="G7818" i="3" s="1"/>
  <c r="G7819" i="3" s="1"/>
  <c r="G7820" i="3" s="1"/>
  <c r="G7821" i="3" s="1"/>
  <c r="G7822" i="3" s="1"/>
  <c r="G7823" i="3" s="1"/>
  <c r="G7824" i="3" s="1"/>
  <c r="G7825" i="3" s="1"/>
  <c r="G7826" i="3" s="1"/>
  <c r="G7827" i="3" s="1"/>
  <c r="G7828" i="3" s="1"/>
  <c r="G7829" i="3" s="1"/>
  <c r="G7830" i="3" s="1"/>
  <c r="G7831" i="3" s="1"/>
  <c r="G7832" i="3" s="1"/>
  <c r="G7833" i="3" s="1"/>
  <c r="G7834" i="3" s="1"/>
  <c r="G7835" i="3" s="1"/>
  <c r="G7836" i="3" s="1"/>
  <c r="G7837" i="3" s="1"/>
  <c r="G7838" i="3" s="1"/>
  <c r="G7839" i="3" s="1"/>
  <c r="G7840" i="3" s="1"/>
  <c r="G7841" i="3" s="1"/>
  <c r="G7842" i="3" s="1"/>
  <c r="G7843" i="3" s="1"/>
  <c r="G7844" i="3" s="1"/>
  <c r="G7845" i="3" s="1"/>
  <c r="G7846" i="3" s="1"/>
  <c r="G7847" i="3" s="1"/>
  <c r="G7848" i="3" s="1"/>
  <c r="G7849" i="3" s="1"/>
  <c r="G7850" i="3" s="1"/>
  <c r="G7851" i="3" s="1"/>
  <c r="G7852" i="3" s="1"/>
  <c r="G7853" i="3" s="1"/>
  <c r="G7854" i="3" s="1"/>
  <c r="G7855" i="3" s="1"/>
  <c r="G7856" i="3" s="1"/>
  <c r="G7857" i="3" s="1"/>
  <c r="G7858" i="3" s="1"/>
  <c r="G7859" i="3" s="1"/>
  <c r="G7860" i="3" s="1"/>
  <c r="G7861" i="3" s="1"/>
  <c r="G7862" i="3" s="1"/>
  <c r="G7863" i="3" s="1"/>
  <c r="G7864" i="3" s="1"/>
  <c r="G7865" i="3" s="1"/>
  <c r="G7866" i="3" s="1"/>
  <c r="G7867" i="3" s="1"/>
  <c r="G7868" i="3" s="1"/>
  <c r="G7869" i="3" s="1"/>
  <c r="G7870" i="3" s="1"/>
  <c r="G7871" i="3" s="1"/>
  <c r="G7872" i="3" s="1"/>
  <c r="G7873" i="3" s="1"/>
  <c r="G7874" i="3" s="1"/>
  <c r="G7875" i="3" s="1"/>
  <c r="G7876" i="3" s="1"/>
  <c r="G7877" i="3" s="1"/>
  <c r="G7878" i="3" s="1"/>
  <c r="G7879" i="3" s="1"/>
  <c r="G7880" i="3" s="1"/>
  <c r="G7881" i="3" s="1"/>
  <c r="G7882" i="3" s="1"/>
  <c r="G7883" i="3" s="1"/>
  <c r="G7884" i="3" s="1"/>
  <c r="G7885" i="3" s="1"/>
  <c r="G7886" i="3" s="1"/>
  <c r="G7887" i="3" s="1"/>
  <c r="G7888" i="3" s="1"/>
  <c r="G7889" i="3" s="1"/>
  <c r="G7890" i="3" s="1"/>
  <c r="G7891" i="3" s="1"/>
  <c r="G7892" i="3" s="1"/>
  <c r="G7893" i="3" s="1"/>
  <c r="G7894" i="3" s="1"/>
  <c r="G7895" i="3" s="1"/>
  <c r="G7896" i="3" s="1"/>
  <c r="G7897" i="3" s="1"/>
  <c r="G7898" i="3" s="1"/>
  <c r="G7899" i="3" s="1"/>
  <c r="G7900" i="3" s="1"/>
  <c r="G7901" i="3" s="1"/>
  <c r="G7902" i="3" s="1"/>
  <c r="G7903" i="3" s="1"/>
  <c r="G7904" i="3" s="1"/>
  <c r="G7905" i="3" s="1"/>
  <c r="G7906" i="3" s="1"/>
  <c r="G7907" i="3" s="1"/>
  <c r="G7908" i="3" s="1"/>
  <c r="G7909" i="3" s="1"/>
  <c r="G7910" i="3" s="1"/>
  <c r="G7911" i="3" s="1"/>
  <c r="G7912" i="3" s="1"/>
  <c r="G7913" i="3" s="1"/>
  <c r="G7914" i="3" s="1"/>
  <c r="G7915" i="3" s="1"/>
  <c r="G7916" i="3" s="1"/>
  <c r="G7917" i="3" s="1"/>
  <c r="G7918" i="3" s="1"/>
  <c r="G7919" i="3" s="1"/>
  <c r="G7920" i="3" s="1"/>
  <c r="G7921" i="3" s="1"/>
  <c r="G7922" i="3" s="1"/>
  <c r="G7923" i="3" s="1"/>
  <c r="G7924" i="3" s="1"/>
  <c r="G7925" i="3" s="1"/>
  <c r="G7926" i="3" s="1"/>
  <c r="G7927" i="3" s="1"/>
  <c r="G7928" i="3" s="1"/>
  <c r="G7929" i="3" s="1"/>
  <c r="G7930" i="3" s="1"/>
  <c r="G7931" i="3" s="1"/>
  <c r="G7932" i="3" s="1"/>
  <c r="G7933" i="3" s="1"/>
  <c r="G7934" i="3" s="1"/>
  <c r="G7935" i="3" s="1"/>
  <c r="G7936" i="3" s="1"/>
  <c r="G7937" i="3" s="1"/>
  <c r="G7938" i="3" s="1"/>
  <c r="G7939" i="3" s="1"/>
  <c r="G7940" i="3" s="1"/>
  <c r="G7941" i="3" s="1"/>
  <c r="G7942" i="3" s="1"/>
  <c r="G7943" i="3" s="1"/>
  <c r="G7944" i="3" s="1"/>
  <c r="G7945" i="3" s="1"/>
  <c r="G7946" i="3" s="1"/>
  <c r="G7947" i="3" s="1"/>
  <c r="G7948" i="3" s="1"/>
  <c r="G7949" i="3" s="1"/>
  <c r="G7950" i="3" s="1"/>
  <c r="G7951" i="3" s="1"/>
  <c r="G7952" i="3" s="1"/>
  <c r="G7953" i="3" s="1"/>
  <c r="G7954" i="3" s="1"/>
  <c r="G7955" i="3" s="1"/>
  <c r="G7956" i="3" s="1"/>
  <c r="G7957" i="3" s="1"/>
  <c r="G7958" i="3" s="1"/>
  <c r="G7959" i="3" s="1"/>
  <c r="G7960" i="3" s="1"/>
  <c r="G7961" i="3" s="1"/>
  <c r="G7962" i="3" s="1"/>
  <c r="G7963" i="3" s="1"/>
  <c r="G7964" i="3" s="1"/>
  <c r="G7965" i="3" s="1"/>
  <c r="G7966" i="3" s="1"/>
  <c r="G7967" i="3" s="1"/>
  <c r="G7968" i="3" s="1"/>
  <c r="G7969" i="3" s="1"/>
  <c r="G7970" i="3" s="1"/>
  <c r="G7971" i="3" s="1"/>
  <c r="G7972" i="3" s="1"/>
  <c r="G7973" i="3" s="1"/>
  <c r="G7974" i="3" s="1"/>
  <c r="G7975" i="3" s="1"/>
  <c r="G7976" i="3" s="1"/>
  <c r="G7977" i="3" s="1"/>
  <c r="G7978" i="3" s="1"/>
  <c r="G7979" i="3" s="1"/>
  <c r="G7980" i="3" s="1"/>
  <c r="G7981" i="3" s="1"/>
  <c r="G7982" i="3" s="1"/>
  <c r="G7983" i="3" s="1"/>
  <c r="G7984" i="3" s="1"/>
  <c r="G7985" i="3" s="1"/>
  <c r="G7986" i="3" s="1"/>
  <c r="G7987" i="3" s="1"/>
  <c r="G7988" i="3" s="1"/>
  <c r="G7989" i="3" s="1"/>
  <c r="G7990" i="3" s="1"/>
  <c r="G7991" i="3" s="1"/>
  <c r="G7992" i="3" s="1"/>
  <c r="G7993" i="3" s="1"/>
  <c r="G7994" i="3" s="1"/>
  <c r="G7995" i="3" s="1"/>
  <c r="G7996" i="3" s="1"/>
  <c r="G7997" i="3" s="1"/>
  <c r="G7998" i="3" s="1"/>
  <c r="G7999" i="3" s="1"/>
  <c r="G8000" i="3" s="1"/>
  <c r="G8001" i="3" s="1"/>
  <c r="G8002" i="3" s="1"/>
  <c r="G8003" i="3" s="1"/>
  <c r="G8004" i="3" s="1"/>
  <c r="G8005" i="3" s="1"/>
  <c r="G8006" i="3" s="1"/>
  <c r="G8007" i="3" s="1"/>
  <c r="G8008" i="3" s="1"/>
  <c r="G8009" i="3" s="1"/>
  <c r="G8010" i="3" s="1"/>
  <c r="G8011" i="3" s="1"/>
  <c r="G8012" i="3" s="1"/>
  <c r="G8013" i="3" s="1"/>
  <c r="G8014" i="3" s="1"/>
  <c r="G8015" i="3" s="1"/>
  <c r="G8016" i="3" s="1"/>
  <c r="G8017" i="3" s="1"/>
  <c r="G8018" i="3" s="1"/>
  <c r="G8019" i="3" s="1"/>
  <c r="G8020" i="3" s="1"/>
  <c r="G8021" i="3" s="1"/>
  <c r="G8022" i="3" s="1"/>
  <c r="G8023" i="3" s="1"/>
  <c r="G8024" i="3" s="1"/>
  <c r="G8025" i="3" s="1"/>
  <c r="G8026" i="3" s="1"/>
  <c r="G8027" i="3" s="1"/>
  <c r="G8028" i="3" s="1"/>
  <c r="G8029" i="3" s="1"/>
  <c r="G8030" i="3" s="1"/>
  <c r="G8031" i="3" s="1"/>
  <c r="G8032" i="3" s="1"/>
  <c r="G8033" i="3" s="1"/>
  <c r="G8034" i="3" s="1"/>
  <c r="G8035" i="3" s="1"/>
  <c r="G8036" i="3" s="1"/>
  <c r="G8037" i="3" s="1"/>
  <c r="G8038" i="3" s="1"/>
  <c r="G8039" i="3" s="1"/>
  <c r="G8040" i="3" s="1"/>
  <c r="G8041" i="3" s="1"/>
  <c r="G8042" i="3" s="1"/>
  <c r="G8043" i="3" s="1"/>
  <c r="G8044" i="3" s="1"/>
  <c r="G8045" i="3" s="1"/>
  <c r="G8046" i="3" s="1"/>
  <c r="G8047" i="3" s="1"/>
  <c r="G8048" i="3" s="1"/>
  <c r="G8049" i="3" s="1"/>
  <c r="G8050" i="3" s="1"/>
  <c r="G8051" i="3" s="1"/>
  <c r="G8052" i="3" s="1"/>
  <c r="G8053" i="3" s="1"/>
  <c r="G8054" i="3" s="1"/>
  <c r="G8055" i="3" s="1"/>
  <c r="G8056" i="3" s="1"/>
  <c r="G8057" i="3" s="1"/>
  <c r="G8058" i="3" s="1"/>
  <c r="G8059" i="3" s="1"/>
  <c r="G8060" i="3" s="1"/>
  <c r="G8061" i="3" s="1"/>
  <c r="G8062" i="3" s="1"/>
  <c r="G8063" i="3" s="1"/>
  <c r="G8064" i="3" s="1"/>
  <c r="G8065" i="3" s="1"/>
  <c r="G8066" i="3" s="1"/>
  <c r="G8067" i="3" s="1"/>
  <c r="G8068" i="3" s="1"/>
  <c r="G8069" i="3" s="1"/>
  <c r="G8070" i="3" s="1"/>
  <c r="G8071" i="3" s="1"/>
  <c r="G8072" i="3" s="1"/>
  <c r="G8073" i="3" s="1"/>
  <c r="G8074" i="3" s="1"/>
  <c r="G8075" i="3" s="1"/>
  <c r="G8076" i="3" s="1"/>
  <c r="G8077" i="3" s="1"/>
  <c r="G8078" i="3" s="1"/>
  <c r="G8079" i="3" s="1"/>
  <c r="G8080" i="3" s="1"/>
  <c r="G8081" i="3" s="1"/>
  <c r="G8082" i="3" s="1"/>
  <c r="G8083" i="3" s="1"/>
  <c r="G8084" i="3" s="1"/>
  <c r="G8085" i="3" s="1"/>
  <c r="G8086" i="3" s="1"/>
  <c r="G8087" i="3" s="1"/>
  <c r="G8088" i="3" s="1"/>
  <c r="G8089" i="3" s="1"/>
  <c r="G8090" i="3" s="1"/>
  <c r="G8091" i="3" s="1"/>
  <c r="G8092" i="3" s="1"/>
  <c r="G8093" i="3" s="1"/>
  <c r="G8094" i="3" s="1"/>
  <c r="G8095" i="3" s="1"/>
  <c r="G8096" i="3" s="1"/>
  <c r="G8097" i="3" s="1"/>
  <c r="G8098" i="3" s="1"/>
  <c r="G8099" i="3" s="1"/>
  <c r="G8100" i="3" s="1"/>
  <c r="G8101" i="3" s="1"/>
  <c r="G8102" i="3" s="1"/>
  <c r="G8103" i="3" s="1"/>
  <c r="G8104" i="3" s="1"/>
  <c r="G8105" i="3" s="1"/>
  <c r="G8106" i="3" s="1"/>
  <c r="G8107" i="3" s="1"/>
  <c r="G8108" i="3" s="1"/>
  <c r="G8109" i="3" s="1"/>
  <c r="G8110" i="3" s="1"/>
  <c r="G8111" i="3" s="1"/>
  <c r="G8112" i="3" s="1"/>
  <c r="G8113" i="3" s="1"/>
  <c r="G8114" i="3" s="1"/>
  <c r="G8115" i="3" s="1"/>
  <c r="G8116" i="3" s="1"/>
  <c r="G8117" i="3" s="1"/>
  <c r="G8118" i="3" s="1"/>
  <c r="G8119" i="3" s="1"/>
  <c r="G8120" i="3" s="1"/>
  <c r="G8121" i="3" s="1"/>
  <c r="G8122" i="3" s="1"/>
  <c r="G8123" i="3" s="1"/>
  <c r="G8124" i="3" s="1"/>
  <c r="G8125" i="3" s="1"/>
  <c r="G8126" i="3" s="1"/>
  <c r="G8127" i="3" s="1"/>
  <c r="G8128" i="3" s="1"/>
  <c r="G8129" i="3" s="1"/>
  <c r="G8130" i="3" s="1"/>
  <c r="G8131" i="3" s="1"/>
  <c r="G8132" i="3" s="1"/>
  <c r="G8133" i="3" s="1"/>
  <c r="G8134" i="3" s="1"/>
  <c r="G8135" i="3" s="1"/>
  <c r="G8136" i="3" s="1"/>
  <c r="G8137" i="3" s="1"/>
  <c r="G8138" i="3" s="1"/>
  <c r="G8139" i="3" s="1"/>
  <c r="G8140" i="3" s="1"/>
  <c r="G8141" i="3" s="1"/>
  <c r="G8142" i="3" s="1"/>
  <c r="G8143" i="3" s="1"/>
  <c r="G8144" i="3" s="1"/>
  <c r="G8145" i="3" s="1"/>
  <c r="G8146" i="3" s="1"/>
  <c r="G8147" i="3" s="1"/>
  <c r="G8148" i="3" s="1"/>
  <c r="G8149" i="3" s="1"/>
  <c r="G8150" i="3" s="1"/>
  <c r="G8151" i="3" s="1"/>
  <c r="G8152" i="3" s="1"/>
  <c r="G8153" i="3" s="1"/>
  <c r="G8154" i="3" s="1"/>
  <c r="G8155" i="3" s="1"/>
  <c r="G8156" i="3" s="1"/>
  <c r="G8157" i="3" s="1"/>
  <c r="G8158" i="3" s="1"/>
  <c r="G8159" i="3" s="1"/>
  <c r="G8160" i="3" s="1"/>
  <c r="G8161" i="3" s="1"/>
  <c r="G8162" i="3" s="1"/>
  <c r="G8163" i="3" s="1"/>
  <c r="G8164" i="3" s="1"/>
  <c r="G8165" i="3" s="1"/>
  <c r="G8166" i="3" s="1"/>
  <c r="G8167" i="3" s="1"/>
  <c r="G8168" i="3" s="1"/>
  <c r="G8169" i="3" s="1"/>
  <c r="G8170" i="3" s="1"/>
  <c r="G8171" i="3" s="1"/>
  <c r="G8172" i="3" s="1"/>
  <c r="G8173" i="3" s="1"/>
  <c r="G8174" i="3" s="1"/>
  <c r="G8175" i="3" s="1"/>
  <c r="G8176" i="3" s="1"/>
  <c r="G8177" i="3" s="1"/>
  <c r="G8178" i="3" s="1"/>
  <c r="G8179" i="3" s="1"/>
  <c r="G8180" i="3" s="1"/>
  <c r="G8181" i="3" s="1"/>
  <c r="G8182" i="3" s="1"/>
  <c r="G8183" i="3" s="1"/>
  <c r="G8184" i="3" s="1"/>
  <c r="G8185" i="3" s="1"/>
  <c r="G8186" i="3" s="1"/>
  <c r="G8187" i="3" s="1"/>
  <c r="G8188" i="3" s="1"/>
  <c r="G8189" i="3" s="1"/>
  <c r="G8190" i="3" s="1"/>
  <c r="G8191" i="3" s="1"/>
  <c r="G8192" i="3" s="1"/>
  <c r="G8193" i="3" s="1"/>
  <c r="G8194" i="3" s="1"/>
  <c r="G8195" i="3" s="1"/>
  <c r="G8196" i="3" s="1"/>
  <c r="G8197" i="3" s="1"/>
  <c r="G8198" i="3" s="1"/>
  <c r="G8199" i="3" s="1"/>
  <c r="G8200" i="3" s="1"/>
  <c r="G8201" i="3" s="1"/>
  <c r="G8202" i="3" s="1"/>
  <c r="G8203" i="3" s="1"/>
  <c r="G8204" i="3" s="1"/>
  <c r="G8205" i="3" s="1"/>
  <c r="G8206" i="3" s="1"/>
  <c r="G8207" i="3" s="1"/>
  <c r="G8208" i="3" s="1"/>
  <c r="G8209" i="3" s="1"/>
  <c r="G8210" i="3" s="1"/>
  <c r="G8211" i="3" s="1"/>
  <c r="G8212" i="3" s="1"/>
  <c r="G8213" i="3" s="1"/>
  <c r="G8214" i="3" s="1"/>
  <c r="G8215" i="3" s="1"/>
  <c r="G8216" i="3" s="1"/>
  <c r="G8217" i="3" s="1"/>
  <c r="G8218" i="3" s="1"/>
  <c r="G8219" i="3" s="1"/>
  <c r="G8220" i="3" s="1"/>
  <c r="G8221" i="3" s="1"/>
  <c r="G8222" i="3" s="1"/>
  <c r="G8223" i="3" s="1"/>
  <c r="G8224" i="3" s="1"/>
  <c r="G8225" i="3" s="1"/>
  <c r="G8226" i="3" s="1"/>
  <c r="G8227" i="3" s="1"/>
  <c r="G8228" i="3" s="1"/>
  <c r="G8229" i="3" s="1"/>
  <c r="G8230" i="3" s="1"/>
  <c r="G8231" i="3" s="1"/>
  <c r="G8232" i="3" s="1"/>
  <c r="G8233" i="3" s="1"/>
  <c r="G8234" i="3" s="1"/>
  <c r="G8235" i="3" s="1"/>
  <c r="G8236" i="3" s="1"/>
  <c r="G8237" i="3" s="1"/>
  <c r="G8238" i="3" s="1"/>
  <c r="G8239" i="3" s="1"/>
  <c r="G8240" i="3" s="1"/>
  <c r="G8241" i="3" s="1"/>
  <c r="G8242" i="3" s="1"/>
  <c r="G8243" i="3" s="1"/>
  <c r="G8244" i="3" s="1"/>
  <c r="G8245" i="3" s="1"/>
  <c r="G8246" i="3" s="1"/>
  <c r="G8247" i="3" s="1"/>
  <c r="G8248" i="3" s="1"/>
  <c r="G8249" i="3" s="1"/>
  <c r="G8250" i="3" s="1"/>
  <c r="G8251" i="3" s="1"/>
  <c r="G8252" i="3" s="1"/>
  <c r="G8253" i="3" s="1"/>
  <c r="G8254" i="3" s="1"/>
  <c r="G8255" i="3" s="1"/>
  <c r="G8256" i="3" s="1"/>
  <c r="G8257" i="3" s="1"/>
  <c r="G8258" i="3" s="1"/>
  <c r="G8259" i="3" s="1"/>
  <c r="G8260" i="3" s="1"/>
  <c r="G8261" i="3" s="1"/>
  <c r="G8262" i="3" s="1"/>
  <c r="G8263" i="3" s="1"/>
  <c r="G8264" i="3" s="1"/>
  <c r="G8265" i="3" s="1"/>
  <c r="G8266" i="3" s="1"/>
  <c r="G8267" i="3" s="1"/>
  <c r="G8268" i="3" s="1"/>
  <c r="G8269" i="3" s="1"/>
  <c r="G8270" i="3" s="1"/>
  <c r="G8271" i="3" s="1"/>
  <c r="G8272" i="3" s="1"/>
  <c r="G8273" i="3" s="1"/>
  <c r="G8274" i="3" s="1"/>
  <c r="G8275" i="3" s="1"/>
  <c r="G8276" i="3" s="1"/>
  <c r="G8277" i="3" s="1"/>
  <c r="G8278" i="3" s="1"/>
  <c r="G8279" i="3" s="1"/>
  <c r="G8280" i="3" s="1"/>
  <c r="G8281" i="3" s="1"/>
  <c r="G8282" i="3" s="1"/>
  <c r="G8283" i="3" s="1"/>
  <c r="G8284" i="3" s="1"/>
  <c r="G8285" i="3" s="1"/>
  <c r="G8286" i="3" s="1"/>
  <c r="G8287" i="3" s="1"/>
  <c r="G8288" i="3" s="1"/>
  <c r="G8289" i="3" s="1"/>
  <c r="G8290" i="3" s="1"/>
  <c r="G8291" i="3" s="1"/>
  <c r="G8292" i="3" s="1"/>
  <c r="G8293" i="3" s="1"/>
  <c r="G8294" i="3" s="1"/>
  <c r="G8295" i="3" s="1"/>
  <c r="G8296" i="3" s="1"/>
  <c r="G8297" i="3" s="1"/>
  <c r="G8298" i="3" s="1"/>
  <c r="G8299" i="3" s="1"/>
  <c r="G8300" i="3" s="1"/>
  <c r="G8301" i="3" s="1"/>
  <c r="G8302" i="3" s="1"/>
  <c r="G8303" i="3" s="1"/>
  <c r="G8304" i="3" s="1"/>
  <c r="G8305" i="3" s="1"/>
  <c r="G8306" i="3" s="1"/>
  <c r="G8307" i="3" s="1"/>
  <c r="G8308" i="3" s="1"/>
  <c r="G8309" i="3" s="1"/>
  <c r="G8310" i="3" s="1"/>
  <c r="G8311" i="3" s="1"/>
  <c r="G8312" i="3" s="1"/>
  <c r="G8313" i="3" s="1"/>
  <c r="G8314" i="3" s="1"/>
  <c r="G8315" i="3" s="1"/>
  <c r="G8316" i="3" s="1"/>
  <c r="G8317" i="3" s="1"/>
  <c r="G8318" i="3" s="1"/>
  <c r="G8319" i="3" s="1"/>
  <c r="G8320" i="3" s="1"/>
  <c r="G8321" i="3" s="1"/>
  <c r="G8322" i="3" s="1"/>
  <c r="G8323" i="3" s="1"/>
  <c r="G8324" i="3" s="1"/>
  <c r="G8325" i="3" s="1"/>
  <c r="G8326" i="3" s="1"/>
  <c r="G8327" i="3" s="1"/>
  <c r="G8328" i="3" s="1"/>
  <c r="G8329" i="3" s="1"/>
  <c r="G8330" i="3" s="1"/>
  <c r="G8331" i="3" s="1"/>
  <c r="G8332" i="3" s="1"/>
  <c r="G8333" i="3" s="1"/>
  <c r="G8334" i="3" s="1"/>
  <c r="G8335" i="3" s="1"/>
  <c r="G8336" i="3" s="1"/>
  <c r="G8337" i="3" s="1"/>
  <c r="G8338" i="3" s="1"/>
  <c r="G8339" i="3" s="1"/>
  <c r="G8340" i="3" s="1"/>
  <c r="G8341" i="3" s="1"/>
  <c r="G8342" i="3" s="1"/>
  <c r="G8343" i="3" s="1"/>
  <c r="G8344" i="3" s="1"/>
  <c r="G8345" i="3" s="1"/>
  <c r="G8346" i="3" s="1"/>
  <c r="G8347" i="3" s="1"/>
  <c r="G8348" i="3" s="1"/>
  <c r="G8349" i="3" s="1"/>
  <c r="G8350" i="3" s="1"/>
  <c r="G8351" i="3" s="1"/>
  <c r="G8352" i="3" s="1"/>
  <c r="G8353" i="3" s="1"/>
  <c r="G8354" i="3" s="1"/>
  <c r="G8355" i="3" s="1"/>
  <c r="G8356" i="3" s="1"/>
  <c r="G8357" i="3" s="1"/>
  <c r="G8358" i="3" s="1"/>
  <c r="G8359" i="3" s="1"/>
  <c r="G8360" i="3" s="1"/>
  <c r="G8361" i="3" s="1"/>
  <c r="G8362" i="3" s="1"/>
  <c r="G8363" i="3" s="1"/>
  <c r="G8364" i="3" s="1"/>
  <c r="G8365" i="3" s="1"/>
  <c r="G8366" i="3" s="1"/>
  <c r="G8367" i="3" s="1"/>
  <c r="G8368" i="3" s="1"/>
  <c r="G8369" i="3" s="1"/>
  <c r="G8370" i="3" s="1"/>
  <c r="G8371" i="3" s="1"/>
  <c r="G8372" i="3" s="1"/>
  <c r="G8373" i="3" s="1"/>
  <c r="G8374" i="3" s="1"/>
  <c r="G8375" i="3" s="1"/>
  <c r="G8376" i="3" s="1"/>
  <c r="G8377" i="3" s="1"/>
  <c r="G8378" i="3" s="1"/>
  <c r="G8379" i="3" s="1"/>
  <c r="G8380" i="3" s="1"/>
  <c r="G8381" i="3" s="1"/>
  <c r="G8382" i="3" s="1"/>
  <c r="G8383" i="3" s="1"/>
  <c r="G8384" i="3" s="1"/>
  <c r="G8385" i="3" s="1"/>
  <c r="G8386" i="3" s="1"/>
  <c r="G8387" i="3" s="1"/>
  <c r="G8388" i="3" s="1"/>
  <c r="G8389" i="3" s="1"/>
  <c r="G8390" i="3" s="1"/>
  <c r="G8391" i="3" s="1"/>
  <c r="G8392" i="3" s="1"/>
  <c r="G8393" i="3" s="1"/>
  <c r="G8394" i="3" s="1"/>
  <c r="G8395" i="3" s="1"/>
  <c r="G8396" i="3" s="1"/>
  <c r="G8397" i="3" s="1"/>
  <c r="G8398" i="3" s="1"/>
  <c r="G8399" i="3" s="1"/>
  <c r="G8400" i="3" s="1"/>
  <c r="G8401" i="3" s="1"/>
  <c r="G8402" i="3" s="1"/>
  <c r="G8403" i="3" s="1"/>
  <c r="G8404" i="3" s="1"/>
  <c r="G8405" i="3" s="1"/>
  <c r="G8406" i="3" s="1"/>
  <c r="G8407" i="3" s="1"/>
  <c r="G8408" i="3" s="1"/>
  <c r="G8409" i="3" s="1"/>
  <c r="G8410" i="3" s="1"/>
  <c r="G8411" i="3" s="1"/>
  <c r="G8412" i="3" s="1"/>
  <c r="G8413" i="3" s="1"/>
  <c r="G8414" i="3" s="1"/>
  <c r="G8415" i="3" s="1"/>
  <c r="G8416" i="3" s="1"/>
  <c r="G8417" i="3" s="1"/>
  <c r="G8418" i="3" s="1"/>
  <c r="G8419" i="3" s="1"/>
  <c r="G8420" i="3" s="1"/>
  <c r="G8421" i="3" s="1"/>
  <c r="G8422" i="3" s="1"/>
  <c r="G8423" i="3" s="1"/>
  <c r="G8424" i="3" s="1"/>
  <c r="G8425" i="3" s="1"/>
  <c r="G8426" i="3" s="1"/>
  <c r="G8427" i="3" s="1"/>
  <c r="G8428" i="3" s="1"/>
  <c r="G8429" i="3" s="1"/>
  <c r="G8430" i="3" s="1"/>
  <c r="G8431" i="3" s="1"/>
  <c r="G8432" i="3" s="1"/>
  <c r="G8433" i="3" s="1"/>
  <c r="G8434" i="3" s="1"/>
  <c r="G8435" i="3" s="1"/>
  <c r="G8436" i="3" s="1"/>
  <c r="G8437" i="3" s="1"/>
  <c r="G8438" i="3" s="1"/>
  <c r="G8439" i="3" s="1"/>
  <c r="G8440" i="3" s="1"/>
  <c r="G8441" i="3" s="1"/>
  <c r="G8442" i="3" s="1"/>
  <c r="G8443" i="3" s="1"/>
  <c r="G8444" i="3" s="1"/>
  <c r="G8445" i="3" s="1"/>
  <c r="G8446" i="3" s="1"/>
  <c r="G8447" i="3" s="1"/>
  <c r="G8448" i="3" s="1"/>
  <c r="G8449" i="3" s="1"/>
  <c r="G8450" i="3" s="1"/>
  <c r="G8451" i="3" s="1"/>
  <c r="G8452" i="3" s="1"/>
  <c r="G8453" i="3" s="1"/>
  <c r="G8454" i="3" s="1"/>
  <c r="G8455" i="3" s="1"/>
  <c r="G8456" i="3" s="1"/>
  <c r="G8457" i="3" s="1"/>
  <c r="G8458" i="3" s="1"/>
  <c r="G8459" i="3" s="1"/>
  <c r="G8460" i="3" s="1"/>
  <c r="G8461" i="3" s="1"/>
  <c r="G8462" i="3" s="1"/>
  <c r="G8463" i="3" s="1"/>
  <c r="G8464" i="3" s="1"/>
  <c r="G8465" i="3" s="1"/>
  <c r="G8466" i="3" s="1"/>
  <c r="G8467" i="3" s="1"/>
  <c r="G8468" i="3" s="1"/>
  <c r="G8469" i="3" s="1"/>
  <c r="G8470" i="3" s="1"/>
  <c r="G8471" i="3" s="1"/>
  <c r="G8472" i="3" s="1"/>
  <c r="G8473" i="3" s="1"/>
  <c r="G8474" i="3" s="1"/>
  <c r="G8475" i="3" s="1"/>
  <c r="G8476" i="3" s="1"/>
  <c r="G8477" i="3" s="1"/>
  <c r="G8478" i="3" s="1"/>
  <c r="G8479" i="3" s="1"/>
  <c r="G8480" i="3" s="1"/>
  <c r="G8481" i="3" s="1"/>
  <c r="G8482" i="3" s="1"/>
  <c r="G8483" i="3" s="1"/>
  <c r="G8484" i="3" s="1"/>
  <c r="G8485" i="3" s="1"/>
  <c r="G8486" i="3" s="1"/>
  <c r="G8487" i="3" s="1"/>
  <c r="G8488" i="3" s="1"/>
  <c r="G8489" i="3" s="1"/>
  <c r="G8490" i="3" s="1"/>
  <c r="G8491" i="3" s="1"/>
  <c r="G8492" i="3" s="1"/>
  <c r="G8493" i="3" s="1"/>
  <c r="G8494" i="3" s="1"/>
  <c r="G8495" i="3" s="1"/>
  <c r="G8496" i="3" s="1"/>
  <c r="G8497" i="3" s="1"/>
  <c r="G8498" i="3" s="1"/>
  <c r="G8499" i="3" s="1"/>
  <c r="G8500" i="3" s="1"/>
  <c r="G8501" i="3" s="1"/>
  <c r="G8502" i="3" s="1"/>
  <c r="G8503" i="3" s="1"/>
  <c r="G8504" i="3" s="1"/>
  <c r="G8505" i="3" s="1"/>
  <c r="G8506" i="3" s="1"/>
  <c r="G8507" i="3" s="1"/>
  <c r="G8508" i="3" s="1"/>
  <c r="G8509" i="3" s="1"/>
  <c r="G8510" i="3" s="1"/>
  <c r="G8511" i="3" s="1"/>
  <c r="G8512" i="3" s="1"/>
  <c r="G8513" i="3" s="1"/>
  <c r="G8514" i="3" s="1"/>
  <c r="G8515" i="3" s="1"/>
  <c r="G8516" i="3" s="1"/>
  <c r="G8517" i="3" s="1"/>
  <c r="G8518" i="3" s="1"/>
  <c r="G8519" i="3" s="1"/>
  <c r="G8520" i="3" s="1"/>
  <c r="G8521" i="3" s="1"/>
  <c r="G8522" i="3" s="1"/>
  <c r="G8523" i="3" s="1"/>
  <c r="G8524" i="3" s="1"/>
  <c r="G8525" i="3" s="1"/>
  <c r="G8526" i="3" s="1"/>
  <c r="G8527" i="3" s="1"/>
  <c r="G8528" i="3" s="1"/>
  <c r="G8529" i="3" s="1"/>
  <c r="G8530" i="3" s="1"/>
  <c r="G8531" i="3" s="1"/>
  <c r="G8532" i="3" s="1"/>
  <c r="G8533" i="3" s="1"/>
  <c r="G8534" i="3" s="1"/>
  <c r="G8535" i="3" s="1"/>
  <c r="G8536" i="3" s="1"/>
  <c r="G8537" i="3" s="1"/>
  <c r="G8538" i="3" s="1"/>
  <c r="G8539" i="3" s="1"/>
  <c r="G8540" i="3" s="1"/>
  <c r="G8541" i="3" s="1"/>
  <c r="G8542" i="3" s="1"/>
  <c r="G8543" i="3" s="1"/>
  <c r="G8544" i="3" s="1"/>
  <c r="G8545" i="3" s="1"/>
  <c r="G8546" i="3" s="1"/>
  <c r="G8547" i="3" s="1"/>
  <c r="G8548" i="3" s="1"/>
  <c r="G8549" i="3" s="1"/>
  <c r="G8550" i="3" s="1"/>
  <c r="G8551" i="3" s="1"/>
  <c r="G8552" i="3" s="1"/>
  <c r="G8553" i="3" s="1"/>
  <c r="G8554" i="3" s="1"/>
  <c r="G8555" i="3" s="1"/>
  <c r="G8556" i="3" s="1"/>
  <c r="G8557" i="3" s="1"/>
  <c r="G8558" i="3" s="1"/>
  <c r="G8559" i="3" s="1"/>
  <c r="G8560" i="3" s="1"/>
  <c r="G8561" i="3" s="1"/>
  <c r="G8562" i="3" s="1"/>
  <c r="G8563" i="3" s="1"/>
  <c r="G8564" i="3" s="1"/>
  <c r="G8565" i="3" s="1"/>
  <c r="G8566" i="3" s="1"/>
  <c r="G8567" i="3" s="1"/>
  <c r="G8568" i="3" s="1"/>
  <c r="G8569" i="3" s="1"/>
  <c r="G8570" i="3" s="1"/>
  <c r="G8571" i="3" s="1"/>
  <c r="G8572" i="3" s="1"/>
  <c r="G8573" i="3" s="1"/>
  <c r="G8574" i="3" s="1"/>
  <c r="G8575" i="3" s="1"/>
  <c r="G8576" i="3" s="1"/>
  <c r="G8577" i="3" s="1"/>
  <c r="G8578" i="3" s="1"/>
  <c r="G8579" i="3" s="1"/>
  <c r="G8580" i="3" s="1"/>
  <c r="G8581" i="3" s="1"/>
  <c r="G8582" i="3" s="1"/>
  <c r="G8583" i="3" s="1"/>
  <c r="G8584" i="3" s="1"/>
  <c r="G8585" i="3" s="1"/>
  <c r="G8586" i="3" s="1"/>
  <c r="G8587" i="3" s="1"/>
  <c r="G8588" i="3" s="1"/>
  <c r="G8589" i="3" s="1"/>
  <c r="G8590" i="3" s="1"/>
  <c r="G8591" i="3" s="1"/>
  <c r="G8592" i="3" s="1"/>
  <c r="G8593" i="3" s="1"/>
  <c r="G8594" i="3" s="1"/>
  <c r="G8595" i="3" s="1"/>
  <c r="G8596" i="3" s="1"/>
  <c r="G8597" i="3" s="1"/>
  <c r="G8598" i="3" s="1"/>
  <c r="G8599" i="3" s="1"/>
  <c r="G8600" i="3" s="1"/>
  <c r="G8601" i="3" s="1"/>
  <c r="G8602" i="3" s="1"/>
  <c r="G8603" i="3" s="1"/>
  <c r="G8604" i="3" s="1"/>
  <c r="G8605" i="3" s="1"/>
  <c r="G8606" i="3" s="1"/>
  <c r="G8607" i="3" s="1"/>
  <c r="G8608" i="3" s="1"/>
  <c r="G8609" i="3" s="1"/>
  <c r="G8610" i="3" s="1"/>
  <c r="G8611" i="3" s="1"/>
  <c r="G8612" i="3" s="1"/>
  <c r="G8613" i="3" s="1"/>
  <c r="G8614" i="3" s="1"/>
  <c r="G8615" i="3" s="1"/>
  <c r="G8616" i="3" s="1"/>
  <c r="G8617" i="3" s="1"/>
  <c r="G8618" i="3" s="1"/>
  <c r="G8619" i="3" s="1"/>
  <c r="G8620" i="3" s="1"/>
  <c r="G8621" i="3" s="1"/>
  <c r="G8622" i="3" s="1"/>
  <c r="G8623" i="3" s="1"/>
  <c r="G8624" i="3" s="1"/>
  <c r="G8625" i="3" s="1"/>
  <c r="G8626" i="3" s="1"/>
  <c r="G8627" i="3" s="1"/>
  <c r="G8628" i="3" s="1"/>
  <c r="G8629" i="3" s="1"/>
  <c r="G8630" i="3" s="1"/>
  <c r="G8631" i="3" s="1"/>
  <c r="G8632" i="3" s="1"/>
  <c r="G8633" i="3" s="1"/>
  <c r="G8634" i="3" s="1"/>
  <c r="G8635" i="3" s="1"/>
  <c r="G8636" i="3" s="1"/>
  <c r="G8637" i="3" s="1"/>
  <c r="G8638" i="3" s="1"/>
  <c r="G8639" i="3" s="1"/>
  <c r="G8640" i="3" s="1"/>
  <c r="G8641" i="3" s="1"/>
  <c r="G8642" i="3" s="1"/>
  <c r="G8643" i="3" s="1"/>
  <c r="G8644" i="3" s="1"/>
  <c r="G8645" i="3" s="1"/>
  <c r="G8646" i="3" s="1"/>
  <c r="G8647" i="3" s="1"/>
  <c r="G8648" i="3" s="1"/>
  <c r="G8649" i="3" s="1"/>
  <c r="G8650" i="3" s="1"/>
  <c r="G8651" i="3" s="1"/>
  <c r="G8652" i="3" s="1"/>
  <c r="G8653" i="3" s="1"/>
  <c r="G8654" i="3" s="1"/>
  <c r="G8655" i="3" s="1"/>
  <c r="G8656" i="3" s="1"/>
  <c r="G8657" i="3" s="1"/>
  <c r="G8658" i="3" s="1"/>
  <c r="G8659" i="3" s="1"/>
  <c r="G8660" i="3" s="1"/>
  <c r="G8661" i="3" s="1"/>
  <c r="G8662" i="3" s="1"/>
  <c r="G8663" i="3" s="1"/>
  <c r="G8664" i="3" s="1"/>
  <c r="G8665" i="3" s="1"/>
  <c r="G8666" i="3" s="1"/>
  <c r="G8667" i="3" s="1"/>
  <c r="G8668" i="3" s="1"/>
  <c r="G8669" i="3" s="1"/>
  <c r="G8670" i="3" s="1"/>
  <c r="G8671" i="3" s="1"/>
  <c r="G8672" i="3" s="1"/>
  <c r="G8673" i="3" s="1"/>
  <c r="G8674" i="3" s="1"/>
  <c r="G8675" i="3" s="1"/>
  <c r="G8676" i="3" s="1"/>
  <c r="G8677" i="3" s="1"/>
  <c r="G8678" i="3" s="1"/>
  <c r="G8679" i="3" s="1"/>
  <c r="G8680" i="3" s="1"/>
  <c r="G8681" i="3" s="1"/>
  <c r="G8682" i="3" s="1"/>
  <c r="G8683" i="3" s="1"/>
  <c r="G8684" i="3" s="1"/>
  <c r="G8685" i="3" s="1"/>
  <c r="G8686" i="3" s="1"/>
  <c r="G8687" i="3" s="1"/>
  <c r="G8688" i="3" s="1"/>
  <c r="G8689" i="3" s="1"/>
  <c r="G8690" i="3" s="1"/>
  <c r="G8691" i="3" s="1"/>
  <c r="G8692" i="3" s="1"/>
  <c r="G8693" i="3" s="1"/>
  <c r="G8694" i="3" s="1"/>
  <c r="G8695" i="3" s="1"/>
  <c r="G8696" i="3" s="1"/>
  <c r="G8697" i="3" s="1"/>
  <c r="G8698" i="3" s="1"/>
  <c r="G8699" i="3" s="1"/>
  <c r="G8700" i="3" s="1"/>
  <c r="G8701" i="3" s="1"/>
  <c r="G8702" i="3" s="1"/>
  <c r="G8703" i="3" s="1"/>
  <c r="G8704" i="3" s="1"/>
  <c r="G8705" i="3" s="1"/>
  <c r="G8706" i="3" s="1"/>
  <c r="G8707" i="3" s="1"/>
  <c r="G8708" i="3" s="1"/>
  <c r="G8709" i="3" s="1"/>
  <c r="G8710" i="3" s="1"/>
  <c r="G8711" i="3" s="1"/>
  <c r="G8712" i="3" s="1"/>
  <c r="G8713" i="3" s="1"/>
  <c r="G8714" i="3" s="1"/>
  <c r="G8715" i="3" s="1"/>
  <c r="G8716" i="3" s="1"/>
  <c r="G8717" i="3" s="1"/>
  <c r="G8718" i="3" s="1"/>
  <c r="G8719" i="3" s="1"/>
  <c r="G8720" i="3" s="1"/>
  <c r="G8721" i="3" s="1"/>
  <c r="G8722" i="3" s="1"/>
  <c r="G8723" i="3" s="1"/>
  <c r="G8724" i="3" s="1"/>
  <c r="G8725" i="3" s="1"/>
  <c r="G8726" i="3" s="1"/>
  <c r="G8727" i="3" s="1"/>
  <c r="G8728" i="3" s="1"/>
  <c r="G8729" i="3" s="1"/>
  <c r="G8730" i="3" s="1"/>
  <c r="G8731" i="3" s="1"/>
  <c r="G8732" i="3" s="1"/>
  <c r="G8733" i="3" s="1"/>
  <c r="G8734" i="3" s="1"/>
  <c r="G8735" i="3" s="1"/>
  <c r="G8736" i="3" s="1"/>
  <c r="G8737" i="3" s="1"/>
  <c r="G8738" i="3" s="1"/>
  <c r="G8739" i="3" s="1"/>
  <c r="G8740" i="3" s="1"/>
  <c r="G8741" i="3" s="1"/>
  <c r="G8742" i="3" s="1"/>
  <c r="G8743" i="3" s="1"/>
  <c r="G8744" i="3" s="1"/>
  <c r="G8745" i="3" s="1"/>
  <c r="G8746" i="3" s="1"/>
  <c r="G8747" i="3" s="1"/>
  <c r="G8748" i="3" s="1"/>
  <c r="G8749" i="3" s="1"/>
  <c r="G8750" i="3" s="1"/>
  <c r="G8751" i="3" s="1"/>
  <c r="G8752" i="3" s="1"/>
  <c r="G8753" i="3" s="1"/>
  <c r="G8754" i="3" s="1"/>
  <c r="G8755" i="3" s="1"/>
  <c r="G8756" i="3" s="1"/>
  <c r="G8757" i="3" s="1"/>
  <c r="G8758" i="3" s="1"/>
  <c r="G8759" i="3" s="1"/>
  <c r="G8760" i="3" s="1"/>
  <c r="G8761" i="3" s="1"/>
  <c r="G8762" i="3" s="1"/>
  <c r="G8763" i="3" s="1"/>
  <c r="G8764" i="3" s="1"/>
  <c r="G8765" i="3" s="1"/>
  <c r="G8766" i="3" s="1"/>
  <c r="G8767" i="3" s="1"/>
  <c r="G8768" i="3" s="1"/>
  <c r="G8769" i="3" s="1"/>
  <c r="G8770" i="3" s="1"/>
  <c r="G8771" i="3" s="1"/>
  <c r="G8772" i="3" s="1"/>
  <c r="G8773" i="3" s="1"/>
  <c r="G8774" i="3" s="1"/>
  <c r="G8775" i="3" s="1"/>
  <c r="G8776" i="3" s="1"/>
  <c r="G8777" i="3" s="1"/>
  <c r="G8778" i="3" s="1"/>
  <c r="G8779" i="3" s="1"/>
  <c r="G8780" i="3" s="1"/>
  <c r="G8781" i="3" s="1"/>
  <c r="G8782" i="3" s="1"/>
  <c r="G8783" i="3" s="1"/>
  <c r="G8784" i="3" s="1"/>
  <c r="G8785" i="3" s="1"/>
  <c r="G8786" i="3" s="1"/>
  <c r="G8787" i="3" s="1"/>
  <c r="G8788" i="3" s="1"/>
  <c r="G8789" i="3" s="1"/>
  <c r="G8790" i="3" s="1"/>
  <c r="G8791" i="3" s="1"/>
  <c r="G8792" i="3" s="1"/>
  <c r="G8793" i="3" s="1"/>
  <c r="G8794" i="3" s="1"/>
  <c r="G8795" i="3" s="1"/>
  <c r="G8796" i="3" s="1"/>
  <c r="G8797" i="3" s="1"/>
  <c r="G8798" i="3" s="1"/>
  <c r="G8799" i="3" s="1"/>
  <c r="G8800" i="3" s="1"/>
  <c r="G8801" i="3" s="1"/>
  <c r="G8802" i="3" s="1"/>
  <c r="G8803" i="3" s="1"/>
  <c r="G8804" i="3" s="1"/>
  <c r="G8805" i="3" s="1"/>
  <c r="G8806" i="3" s="1"/>
  <c r="G8807" i="3" s="1"/>
  <c r="G8808" i="3" s="1"/>
  <c r="G8809" i="3" s="1"/>
  <c r="G8810" i="3" s="1"/>
  <c r="G8811" i="3" s="1"/>
  <c r="G8812" i="3" s="1"/>
  <c r="G8813" i="3" s="1"/>
  <c r="G8814" i="3" s="1"/>
  <c r="G8815" i="3" s="1"/>
  <c r="G8816" i="3" s="1"/>
  <c r="G8817" i="3" s="1"/>
  <c r="G8818" i="3" s="1"/>
  <c r="G8819" i="3" s="1"/>
  <c r="G8820" i="3" s="1"/>
  <c r="G8821" i="3" s="1"/>
  <c r="G8822" i="3" s="1"/>
  <c r="G8823" i="3" s="1"/>
  <c r="G8824" i="3" s="1"/>
  <c r="G8825" i="3" s="1"/>
  <c r="G8826" i="3" s="1"/>
  <c r="G8827" i="3" s="1"/>
  <c r="G8828" i="3" s="1"/>
  <c r="G8829" i="3" s="1"/>
  <c r="G8830" i="3" s="1"/>
  <c r="G8831" i="3" s="1"/>
  <c r="G8832" i="3" s="1"/>
  <c r="G8833" i="3" s="1"/>
  <c r="G8834" i="3" s="1"/>
  <c r="G8835" i="3" s="1"/>
  <c r="G8836" i="3" s="1"/>
  <c r="G8837" i="3" s="1"/>
  <c r="G8838" i="3" s="1"/>
  <c r="G8839" i="3" s="1"/>
  <c r="G8840" i="3" s="1"/>
  <c r="G8841" i="3" s="1"/>
  <c r="G8842" i="3" s="1"/>
  <c r="G8843" i="3" s="1"/>
  <c r="G8844" i="3" s="1"/>
  <c r="G8845" i="3" s="1"/>
  <c r="G8846" i="3" s="1"/>
  <c r="G8847" i="3" s="1"/>
  <c r="G8848" i="3" s="1"/>
  <c r="G8849" i="3" s="1"/>
  <c r="G8850" i="3" s="1"/>
  <c r="G8851" i="3" s="1"/>
  <c r="G8852" i="3" s="1"/>
  <c r="G8853" i="3" s="1"/>
  <c r="G8854" i="3" s="1"/>
  <c r="G8855" i="3" s="1"/>
  <c r="G8856" i="3" s="1"/>
  <c r="G8857" i="3" s="1"/>
  <c r="G8858" i="3" s="1"/>
  <c r="G8859" i="3" s="1"/>
  <c r="G8860" i="3" s="1"/>
  <c r="G8861" i="3" s="1"/>
  <c r="G8862" i="3" s="1"/>
  <c r="G8863" i="3" s="1"/>
  <c r="G8864" i="3" s="1"/>
  <c r="G8865" i="3" s="1"/>
  <c r="G8866" i="3" s="1"/>
  <c r="G8867" i="3" s="1"/>
  <c r="G8868" i="3" s="1"/>
  <c r="G8869" i="3" s="1"/>
  <c r="G8870" i="3" s="1"/>
  <c r="G8871" i="3" s="1"/>
  <c r="G8872" i="3" s="1"/>
  <c r="G8873" i="3" s="1"/>
  <c r="G8874" i="3" s="1"/>
  <c r="G8875" i="3" s="1"/>
  <c r="G8876" i="3" s="1"/>
  <c r="G8877" i="3" s="1"/>
  <c r="G8878" i="3" s="1"/>
  <c r="G8879" i="3" s="1"/>
  <c r="G8880" i="3" s="1"/>
  <c r="G8881" i="3" s="1"/>
  <c r="G8882" i="3" s="1"/>
  <c r="G8883" i="3" s="1"/>
  <c r="G8884" i="3" s="1"/>
  <c r="G8885" i="3" s="1"/>
  <c r="G8886" i="3" s="1"/>
  <c r="G8887" i="3" s="1"/>
  <c r="G8888" i="3" s="1"/>
  <c r="G8889" i="3" s="1"/>
  <c r="G8890" i="3" s="1"/>
  <c r="G8891" i="3" s="1"/>
  <c r="G8892" i="3" s="1"/>
  <c r="G8893" i="3" s="1"/>
  <c r="G8894" i="3" s="1"/>
  <c r="G8895" i="3" s="1"/>
  <c r="G8896" i="3" s="1"/>
  <c r="G8897" i="3" s="1"/>
  <c r="G8898" i="3" s="1"/>
  <c r="G8899" i="3" s="1"/>
  <c r="G8900" i="3" s="1"/>
  <c r="G8901" i="3" s="1"/>
  <c r="G8902" i="3" s="1"/>
  <c r="G8903" i="3" s="1"/>
  <c r="G8904" i="3" s="1"/>
  <c r="G8905" i="3" s="1"/>
  <c r="G8906" i="3" s="1"/>
  <c r="G8907" i="3" s="1"/>
  <c r="G8908" i="3" s="1"/>
  <c r="G8909" i="3" s="1"/>
  <c r="G8910" i="3" s="1"/>
  <c r="G8911" i="3" s="1"/>
  <c r="G8912" i="3" s="1"/>
  <c r="G8913" i="3" s="1"/>
  <c r="G8914" i="3" s="1"/>
  <c r="G8915" i="3" s="1"/>
  <c r="G8916" i="3" s="1"/>
  <c r="G8917" i="3" s="1"/>
  <c r="G8918" i="3" s="1"/>
  <c r="G8919" i="3" s="1"/>
  <c r="G8920" i="3" s="1"/>
  <c r="G8921" i="3" s="1"/>
  <c r="G8922" i="3" s="1"/>
  <c r="G8923" i="3" s="1"/>
  <c r="G8924" i="3" s="1"/>
  <c r="G8925" i="3" s="1"/>
  <c r="G8926" i="3" s="1"/>
  <c r="G8927" i="3" s="1"/>
  <c r="G8928" i="3" s="1"/>
  <c r="G8929" i="3" s="1"/>
  <c r="G8930" i="3" s="1"/>
  <c r="G8931" i="3" s="1"/>
  <c r="G8932" i="3" s="1"/>
  <c r="G8933" i="3" s="1"/>
  <c r="G8934" i="3" s="1"/>
  <c r="G8935" i="3" s="1"/>
  <c r="G8936" i="3" s="1"/>
  <c r="G8937" i="3" s="1"/>
  <c r="G8938" i="3" s="1"/>
  <c r="G8939" i="3" s="1"/>
  <c r="G8940" i="3" s="1"/>
  <c r="G8941" i="3" s="1"/>
  <c r="G8942" i="3" s="1"/>
  <c r="G8943" i="3" s="1"/>
  <c r="G8944" i="3" s="1"/>
  <c r="G8945" i="3" s="1"/>
  <c r="G8946" i="3" s="1"/>
  <c r="G8947" i="3" s="1"/>
  <c r="G8948" i="3" s="1"/>
  <c r="G8949" i="3" s="1"/>
  <c r="G8950" i="3" s="1"/>
  <c r="G8951" i="3" s="1"/>
  <c r="G8952" i="3" s="1"/>
  <c r="G8953" i="3" s="1"/>
  <c r="G8954" i="3" s="1"/>
  <c r="G8955" i="3" s="1"/>
  <c r="G8956" i="3" s="1"/>
  <c r="G8957" i="3" s="1"/>
  <c r="G8958" i="3" s="1"/>
  <c r="G8959" i="3" s="1"/>
  <c r="G8960" i="3" s="1"/>
  <c r="G8961" i="3" s="1"/>
  <c r="G8962" i="3" s="1"/>
  <c r="G8963" i="3" s="1"/>
  <c r="G8964" i="3" s="1"/>
  <c r="G8965" i="3" s="1"/>
  <c r="G8966" i="3" s="1"/>
  <c r="G8967" i="3" s="1"/>
  <c r="G8968" i="3" s="1"/>
  <c r="G8969" i="3" s="1"/>
  <c r="G8970" i="3" s="1"/>
  <c r="G8971" i="3" s="1"/>
  <c r="G8972" i="3" s="1"/>
  <c r="G8973" i="3" s="1"/>
  <c r="G8974" i="3" s="1"/>
  <c r="G8975" i="3" s="1"/>
  <c r="G8976" i="3" s="1"/>
  <c r="G8977" i="3" s="1"/>
  <c r="G8978" i="3" s="1"/>
  <c r="G8979" i="3" s="1"/>
  <c r="G8980" i="3" s="1"/>
  <c r="G8981" i="3" s="1"/>
  <c r="G8982" i="3" s="1"/>
  <c r="G8983" i="3" s="1"/>
  <c r="G8984" i="3" s="1"/>
  <c r="G8985" i="3" s="1"/>
  <c r="G8986" i="3" s="1"/>
  <c r="G8987" i="3" s="1"/>
  <c r="G8988" i="3" s="1"/>
  <c r="G8989" i="3" s="1"/>
  <c r="G8990" i="3" s="1"/>
  <c r="G8991" i="3" s="1"/>
  <c r="G8992" i="3" s="1"/>
  <c r="G8993" i="3" s="1"/>
  <c r="G8994" i="3" s="1"/>
  <c r="G8995" i="3" s="1"/>
  <c r="G8996" i="3" s="1"/>
  <c r="G8997" i="3" s="1"/>
  <c r="G8998" i="3" s="1"/>
  <c r="G8999" i="3" s="1"/>
  <c r="G9000" i="3" s="1"/>
  <c r="G9001" i="3" s="1"/>
  <c r="G9002" i="3" s="1"/>
  <c r="G9003" i="3" s="1"/>
  <c r="G9004" i="3" s="1"/>
  <c r="G9005" i="3" s="1"/>
  <c r="G9006" i="3" s="1"/>
  <c r="G9007" i="3" s="1"/>
  <c r="G9008" i="3" s="1"/>
  <c r="G9009" i="3" s="1"/>
  <c r="G9010" i="3" s="1"/>
  <c r="G9011" i="3" s="1"/>
  <c r="G9012" i="3" s="1"/>
  <c r="G9013" i="3" s="1"/>
  <c r="G9014" i="3" s="1"/>
  <c r="G9015" i="3" s="1"/>
  <c r="G9016" i="3" s="1"/>
  <c r="G9017" i="3" s="1"/>
  <c r="G9018" i="3" s="1"/>
  <c r="G9019" i="3" s="1"/>
  <c r="G9020" i="3" s="1"/>
  <c r="G9021" i="3" s="1"/>
  <c r="G9022" i="3" s="1"/>
  <c r="G9023" i="3" s="1"/>
  <c r="G9024" i="3" s="1"/>
  <c r="G9025" i="3" s="1"/>
  <c r="G9026" i="3" s="1"/>
  <c r="G9027" i="3" s="1"/>
  <c r="G9028" i="3" s="1"/>
  <c r="G9029" i="3" s="1"/>
  <c r="G9030" i="3" s="1"/>
  <c r="G9031" i="3" s="1"/>
  <c r="G9032" i="3" s="1"/>
  <c r="G9033" i="3" s="1"/>
  <c r="G9034" i="3" s="1"/>
  <c r="G9035" i="3" s="1"/>
  <c r="G9036" i="3" s="1"/>
  <c r="G9037" i="3" s="1"/>
  <c r="G9038" i="3" s="1"/>
  <c r="G9039" i="3" s="1"/>
  <c r="G9040" i="3" s="1"/>
  <c r="G9041" i="3" s="1"/>
  <c r="G9042" i="3" s="1"/>
  <c r="G9043" i="3" s="1"/>
  <c r="G9044" i="3" s="1"/>
  <c r="G9045" i="3" s="1"/>
  <c r="G9046" i="3" s="1"/>
  <c r="G9047" i="3" s="1"/>
  <c r="G9048" i="3" s="1"/>
  <c r="G9049" i="3" s="1"/>
  <c r="G9050" i="3" s="1"/>
  <c r="G9051" i="3" s="1"/>
  <c r="G9052" i="3" s="1"/>
  <c r="G9053" i="3" s="1"/>
  <c r="G9054" i="3" s="1"/>
  <c r="G9055" i="3" s="1"/>
  <c r="G9056" i="3" s="1"/>
  <c r="G9057" i="3" s="1"/>
  <c r="G9058" i="3" s="1"/>
  <c r="G9059" i="3" s="1"/>
  <c r="G9060" i="3" s="1"/>
  <c r="G9061" i="3" s="1"/>
  <c r="G9062" i="3" s="1"/>
  <c r="G9063" i="3" s="1"/>
  <c r="G9064" i="3" s="1"/>
  <c r="G9065" i="3" s="1"/>
  <c r="G9066" i="3" s="1"/>
  <c r="G9067" i="3" s="1"/>
  <c r="G9068" i="3" s="1"/>
  <c r="G9069" i="3" s="1"/>
  <c r="G9070" i="3" s="1"/>
  <c r="G9071" i="3" s="1"/>
  <c r="G9072" i="3" s="1"/>
  <c r="G9073" i="3" s="1"/>
  <c r="G9074" i="3" s="1"/>
  <c r="G9075" i="3" s="1"/>
  <c r="G9076" i="3" s="1"/>
  <c r="G9077" i="3" s="1"/>
  <c r="G9078" i="3" s="1"/>
  <c r="G9079" i="3" s="1"/>
  <c r="G9080" i="3" s="1"/>
  <c r="G9081" i="3" s="1"/>
  <c r="G9082" i="3" s="1"/>
  <c r="G9083" i="3" s="1"/>
  <c r="G9084" i="3" s="1"/>
  <c r="G9085" i="3" s="1"/>
  <c r="G9086" i="3" s="1"/>
  <c r="G9087" i="3" s="1"/>
  <c r="G9088" i="3" s="1"/>
  <c r="G9089" i="3" s="1"/>
  <c r="G9090" i="3" s="1"/>
  <c r="G9091" i="3" s="1"/>
  <c r="G9092" i="3" s="1"/>
  <c r="G9093" i="3" s="1"/>
  <c r="G9094" i="3" s="1"/>
  <c r="G9095" i="3" s="1"/>
  <c r="G9096" i="3" s="1"/>
  <c r="G9097" i="3" s="1"/>
  <c r="G9098" i="3" s="1"/>
  <c r="G9099" i="3" s="1"/>
  <c r="G9100" i="3" s="1"/>
  <c r="G9101" i="3" s="1"/>
  <c r="G9102" i="3" s="1"/>
  <c r="G9103" i="3" s="1"/>
  <c r="G9104" i="3" s="1"/>
  <c r="G9105" i="3" s="1"/>
  <c r="G9106" i="3" s="1"/>
  <c r="G9107" i="3" s="1"/>
  <c r="G9108" i="3" s="1"/>
  <c r="G9109" i="3" s="1"/>
  <c r="G9110" i="3" s="1"/>
  <c r="G9111" i="3" s="1"/>
  <c r="G9112" i="3" s="1"/>
  <c r="G9113" i="3" s="1"/>
  <c r="G9114" i="3" s="1"/>
  <c r="G9115" i="3" s="1"/>
  <c r="G9116" i="3" s="1"/>
  <c r="G9117" i="3" s="1"/>
  <c r="G9118" i="3" s="1"/>
  <c r="G9119" i="3" s="1"/>
  <c r="G9120" i="3" s="1"/>
  <c r="G9121" i="3" s="1"/>
  <c r="G9122" i="3" s="1"/>
  <c r="G9123" i="3" s="1"/>
  <c r="G9124" i="3" s="1"/>
  <c r="G9125" i="3" s="1"/>
  <c r="G9126" i="3" s="1"/>
  <c r="G9127" i="3" s="1"/>
  <c r="G9128" i="3" s="1"/>
  <c r="G9129" i="3" s="1"/>
  <c r="G9130" i="3" s="1"/>
  <c r="G9131" i="3" s="1"/>
  <c r="G9132" i="3" s="1"/>
  <c r="G9133" i="3" s="1"/>
  <c r="G9134" i="3" s="1"/>
  <c r="G9135" i="3" s="1"/>
  <c r="G9136" i="3" s="1"/>
  <c r="G9137" i="3" s="1"/>
  <c r="G9138" i="3" s="1"/>
  <c r="G9139" i="3" s="1"/>
  <c r="G9140" i="3" s="1"/>
  <c r="G9141" i="3" s="1"/>
  <c r="G9142" i="3" s="1"/>
  <c r="G9143" i="3" s="1"/>
  <c r="G9144" i="3" s="1"/>
  <c r="G9145" i="3" s="1"/>
  <c r="G9146" i="3" s="1"/>
  <c r="G9147" i="3" s="1"/>
  <c r="G9148" i="3" s="1"/>
  <c r="G9149" i="3" s="1"/>
  <c r="G9150" i="3" s="1"/>
  <c r="G9151" i="3" s="1"/>
  <c r="G9152" i="3" s="1"/>
  <c r="G9153" i="3" s="1"/>
  <c r="G9154" i="3" s="1"/>
  <c r="G9155" i="3" s="1"/>
  <c r="G9156" i="3" s="1"/>
  <c r="G9157" i="3" s="1"/>
  <c r="G9158" i="3" s="1"/>
  <c r="G9159" i="3" s="1"/>
  <c r="G9160" i="3" s="1"/>
  <c r="G9161" i="3" s="1"/>
  <c r="G9162" i="3" s="1"/>
  <c r="G9163" i="3" s="1"/>
  <c r="G9164" i="3" s="1"/>
  <c r="G9165" i="3" s="1"/>
  <c r="G9166" i="3" s="1"/>
  <c r="G9167" i="3" s="1"/>
  <c r="G9168" i="3" s="1"/>
  <c r="G9169" i="3" s="1"/>
  <c r="G9170" i="3" s="1"/>
  <c r="G9171" i="3" s="1"/>
  <c r="G9172" i="3" s="1"/>
  <c r="G9173" i="3" s="1"/>
  <c r="G9174" i="3" s="1"/>
  <c r="G9175" i="3" s="1"/>
  <c r="G9176" i="3" s="1"/>
  <c r="G9177" i="3" s="1"/>
  <c r="G9178" i="3" s="1"/>
  <c r="G9179" i="3" s="1"/>
  <c r="G9180" i="3" s="1"/>
  <c r="G9181" i="3" s="1"/>
  <c r="G9182" i="3" s="1"/>
  <c r="G9183" i="3" s="1"/>
  <c r="G9184" i="3" s="1"/>
  <c r="G9185" i="3" s="1"/>
  <c r="G9186" i="3" s="1"/>
  <c r="G9187" i="3" s="1"/>
  <c r="G9188" i="3" s="1"/>
  <c r="G9189" i="3" s="1"/>
  <c r="G9190" i="3" s="1"/>
  <c r="G9191" i="3" s="1"/>
  <c r="G9192" i="3" s="1"/>
  <c r="G9193" i="3" s="1"/>
  <c r="G9194" i="3" s="1"/>
  <c r="G9195" i="3" s="1"/>
  <c r="G9196" i="3" s="1"/>
  <c r="G9197" i="3" s="1"/>
  <c r="G9198" i="3" s="1"/>
  <c r="G9199" i="3" s="1"/>
  <c r="G9200" i="3" s="1"/>
  <c r="G9201" i="3" s="1"/>
  <c r="G9202" i="3" s="1"/>
  <c r="G9203" i="3" s="1"/>
  <c r="G9204" i="3" s="1"/>
  <c r="G9205" i="3" s="1"/>
  <c r="G9206" i="3" s="1"/>
  <c r="G9207" i="3" s="1"/>
  <c r="G9208" i="3" s="1"/>
  <c r="G9209" i="3" s="1"/>
  <c r="G9210" i="3" s="1"/>
  <c r="G9211" i="3" s="1"/>
  <c r="G9212" i="3" s="1"/>
  <c r="G9213" i="3" s="1"/>
  <c r="G9214" i="3" s="1"/>
  <c r="G9215" i="3" s="1"/>
  <c r="G9216" i="3" s="1"/>
  <c r="G9217" i="3" s="1"/>
  <c r="G9218" i="3" s="1"/>
  <c r="G9219" i="3" s="1"/>
  <c r="G9220" i="3" s="1"/>
  <c r="G9221" i="3" s="1"/>
  <c r="G9222" i="3" s="1"/>
  <c r="G9223" i="3" s="1"/>
  <c r="G9224" i="3" s="1"/>
  <c r="G9225" i="3" s="1"/>
  <c r="G9226" i="3" s="1"/>
  <c r="G9227" i="3" s="1"/>
  <c r="G9228" i="3" s="1"/>
  <c r="G9229" i="3" s="1"/>
  <c r="G9230" i="3" s="1"/>
  <c r="G9231" i="3" s="1"/>
  <c r="G9232" i="3" s="1"/>
  <c r="G9233" i="3" s="1"/>
  <c r="G9234" i="3" s="1"/>
  <c r="G9235" i="3" s="1"/>
  <c r="G9236" i="3" s="1"/>
  <c r="G9237" i="3" s="1"/>
  <c r="G9238" i="3" s="1"/>
  <c r="G9239" i="3" s="1"/>
  <c r="G9240" i="3" s="1"/>
  <c r="G9241" i="3" s="1"/>
  <c r="G9242" i="3" s="1"/>
  <c r="G9243" i="3" s="1"/>
  <c r="G9244" i="3" s="1"/>
  <c r="G9245" i="3" s="1"/>
  <c r="G9246" i="3" s="1"/>
  <c r="G9247" i="3" s="1"/>
  <c r="G9248" i="3" s="1"/>
  <c r="G9249" i="3" s="1"/>
  <c r="G9250" i="3" s="1"/>
  <c r="G9251" i="3" s="1"/>
  <c r="G9252" i="3" s="1"/>
  <c r="G9253" i="3" s="1"/>
  <c r="G9254" i="3" s="1"/>
  <c r="G9255" i="3" s="1"/>
  <c r="G9256" i="3" s="1"/>
  <c r="G9257" i="3" s="1"/>
  <c r="G9258" i="3" s="1"/>
  <c r="G9259" i="3" s="1"/>
  <c r="G9260" i="3" s="1"/>
  <c r="G9261" i="3" s="1"/>
  <c r="G9262" i="3" s="1"/>
  <c r="G9263" i="3" s="1"/>
  <c r="G9264" i="3" s="1"/>
  <c r="G9265" i="3" s="1"/>
  <c r="G9266" i="3" s="1"/>
  <c r="G9267" i="3" s="1"/>
  <c r="G9268" i="3" s="1"/>
  <c r="G9269" i="3" s="1"/>
  <c r="G9270" i="3" s="1"/>
  <c r="G9271" i="3" s="1"/>
  <c r="G9272" i="3" s="1"/>
  <c r="G9273" i="3" s="1"/>
  <c r="G9274" i="3" s="1"/>
  <c r="G9275" i="3" s="1"/>
  <c r="G9276" i="3" s="1"/>
  <c r="G9277" i="3" s="1"/>
  <c r="G9278" i="3" s="1"/>
  <c r="G9279" i="3" s="1"/>
  <c r="G9280" i="3" s="1"/>
  <c r="G9281" i="3" s="1"/>
  <c r="G9282" i="3" s="1"/>
  <c r="G9283" i="3" s="1"/>
  <c r="G9284" i="3" s="1"/>
  <c r="G9285" i="3" s="1"/>
  <c r="G9286" i="3" s="1"/>
  <c r="G9287" i="3" s="1"/>
  <c r="G9288" i="3" s="1"/>
  <c r="G9289" i="3" s="1"/>
  <c r="G9290" i="3" s="1"/>
  <c r="G9291" i="3" s="1"/>
  <c r="G9292" i="3" s="1"/>
  <c r="G9293" i="3" s="1"/>
  <c r="G9294" i="3" s="1"/>
  <c r="G9295" i="3" s="1"/>
  <c r="G9296" i="3" s="1"/>
  <c r="G9297" i="3" s="1"/>
  <c r="G9298" i="3" s="1"/>
  <c r="G9299" i="3" s="1"/>
  <c r="G9300" i="3" s="1"/>
  <c r="G9301" i="3" s="1"/>
  <c r="G9302" i="3" s="1"/>
  <c r="G9303" i="3" s="1"/>
  <c r="G9304" i="3" s="1"/>
  <c r="G9305" i="3" s="1"/>
  <c r="G9306" i="3" s="1"/>
  <c r="G9307" i="3" s="1"/>
  <c r="G9308" i="3" s="1"/>
  <c r="G9309" i="3" s="1"/>
  <c r="G9310" i="3" s="1"/>
  <c r="G9311" i="3" s="1"/>
  <c r="G9312" i="3" s="1"/>
  <c r="G9313" i="3" s="1"/>
  <c r="G9314" i="3" s="1"/>
  <c r="G9315" i="3" s="1"/>
  <c r="G9316" i="3" s="1"/>
  <c r="G9317" i="3" s="1"/>
  <c r="G9318" i="3" s="1"/>
  <c r="G9319" i="3" s="1"/>
  <c r="G9320" i="3" s="1"/>
  <c r="G9321" i="3" s="1"/>
  <c r="G9322" i="3" s="1"/>
  <c r="G9323" i="3" s="1"/>
  <c r="G9324" i="3" s="1"/>
  <c r="G9325" i="3" s="1"/>
  <c r="G9326" i="3" s="1"/>
  <c r="G9327" i="3" s="1"/>
  <c r="G9328" i="3" s="1"/>
  <c r="G9329" i="3" s="1"/>
  <c r="G9330" i="3" s="1"/>
  <c r="G9331" i="3" s="1"/>
  <c r="G9332" i="3" s="1"/>
  <c r="G9333" i="3" s="1"/>
  <c r="G9334" i="3" s="1"/>
  <c r="G9335" i="3" s="1"/>
  <c r="G9336" i="3" s="1"/>
  <c r="G9337" i="3" s="1"/>
  <c r="G9338" i="3" s="1"/>
  <c r="G9339" i="3" s="1"/>
  <c r="G9340" i="3" s="1"/>
  <c r="G9341" i="3" s="1"/>
  <c r="G9342" i="3" s="1"/>
  <c r="G9343" i="3" s="1"/>
  <c r="G9344" i="3" s="1"/>
  <c r="G9345" i="3" s="1"/>
  <c r="G9346" i="3" s="1"/>
  <c r="G9347" i="3" s="1"/>
  <c r="G9348" i="3" s="1"/>
  <c r="G9349" i="3" s="1"/>
  <c r="G9350" i="3" s="1"/>
  <c r="G9351" i="3" s="1"/>
  <c r="G9352" i="3" s="1"/>
  <c r="G9353" i="3" s="1"/>
  <c r="G9354" i="3" s="1"/>
  <c r="G9355" i="3" s="1"/>
  <c r="G9356" i="3" s="1"/>
  <c r="G9357" i="3" s="1"/>
  <c r="G9358" i="3" s="1"/>
  <c r="G9359" i="3" s="1"/>
  <c r="G9360" i="3" s="1"/>
  <c r="G9361" i="3" s="1"/>
  <c r="G9362" i="3" s="1"/>
  <c r="G9363" i="3" s="1"/>
  <c r="G9364" i="3" s="1"/>
  <c r="G9365" i="3" s="1"/>
  <c r="G9366" i="3" s="1"/>
  <c r="G9367" i="3" s="1"/>
  <c r="G9368" i="3" s="1"/>
  <c r="G9369" i="3" s="1"/>
  <c r="G9370" i="3" s="1"/>
  <c r="G9371" i="3" s="1"/>
  <c r="G9372" i="3" s="1"/>
  <c r="G9373" i="3" s="1"/>
  <c r="G9374" i="3" s="1"/>
  <c r="G9375" i="3" s="1"/>
  <c r="G9376" i="3" s="1"/>
  <c r="G9377" i="3" s="1"/>
  <c r="G9378" i="3" s="1"/>
  <c r="G9379" i="3" s="1"/>
  <c r="G9380" i="3" s="1"/>
  <c r="G9381" i="3" s="1"/>
  <c r="G9382" i="3" s="1"/>
  <c r="G9383" i="3" s="1"/>
  <c r="G9384" i="3" s="1"/>
  <c r="G9385" i="3" s="1"/>
  <c r="G9386" i="3" s="1"/>
  <c r="G9387" i="3" s="1"/>
  <c r="G9388" i="3" s="1"/>
  <c r="G9389" i="3" s="1"/>
  <c r="G9390" i="3" s="1"/>
  <c r="G9391" i="3" s="1"/>
  <c r="G9392" i="3" s="1"/>
  <c r="G9393" i="3" s="1"/>
  <c r="G9394" i="3" s="1"/>
  <c r="G9395" i="3" s="1"/>
  <c r="G9396" i="3" s="1"/>
  <c r="G9397" i="3" s="1"/>
  <c r="G9398" i="3" s="1"/>
  <c r="G9399" i="3" s="1"/>
  <c r="G9400" i="3" s="1"/>
  <c r="G9401" i="3" s="1"/>
  <c r="G9402" i="3" s="1"/>
  <c r="G9403" i="3" s="1"/>
  <c r="G9404" i="3" s="1"/>
  <c r="G9405" i="3" s="1"/>
  <c r="G9406" i="3" s="1"/>
  <c r="G9407" i="3" s="1"/>
  <c r="G9408" i="3" s="1"/>
  <c r="G9409" i="3" s="1"/>
  <c r="G9410" i="3" s="1"/>
  <c r="G9411" i="3" s="1"/>
  <c r="G9412" i="3" s="1"/>
  <c r="G9413" i="3" s="1"/>
  <c r="G9414" i="3" s="1"/>
  <c r="G9415" i="3" s="1"/>
  <c r="G9416" i="3" s="1"/>
  <c r="G9417" i="3" s="1"/>
  <c r="G9418" i="3" s="1"/>
  <c r="G9419" i="3" s="1"/>
  <c r="G9420" i="3" s="1"/>
  <c r="G9421" i="3" s="1"/>
  <c r="G9422" i="3" s="1"/>
  <c r="G9423" i="3" s="1"/>
  <c r="G9424" i="3" s="1"/>
  <c r="G9425" i="3" s="1"/>
  <c r="G9426" i="3" s="1"/>
  <c r="G9427" i="3" s="1"/>
  <c r="G9428" i="3" s="1"/>
  <c r="G9429" i="3" s="1"/>
  <c r="G9430" i="3" s="1"/>
  <c r="G9431" i="3" s="1"/>
  <c r="G9432" i="3" s="1"/>
  <c r="G9433" i="3" s="1"/>
  <c r="G9434" i="3" s="1"/>
  <c r="G9435" i="3" s="1"/>
  <c r="G9436" i="3" s="1"/>
  <c r="G9437" i="3" s="1"/>
  <c r="G9438" i="3" s="1"/>
  <c r="G9439" i="3" s="1"/>
  <c r="G9440" i="3" s="1"/>
  <c r="G9441" i="3" s="1"/>
  <c r="G9442" i="3" s="1"/>
  <c r="G9443" i="3" s="1"/>
  <c r="G9444" i="3" s="1"/>
  <c r="G9445" i="3" s="1"/>
  <c r="G9446" i="3" s="1"/>
  <c r="G9447" i="3" s="1"/>
  <c r="G9448" i="3" s="1"/>
  <c r="G9449" i="3" s="1"/>
  <c r="G9450" i="3" s="1"/>
  <c r="G9451" i="3" s="1"/>
  <c r="G9452" i="3" s="1"/>
  <c r="G9453" i="3" s="1"/>
  <c r="G9454" i="3" s="1"/>
  <c r="G9455" i="3" s="1"/>
  <c r="G9456" i="3" s="1"/>
  <c r="G9457" i="3" s="1"/>
  <c r="G9458" i="3" s="1"/>
  <c r="G9459" i="3" s="1"/>
  <c r="G9460" i="3" s="1"/>
  <c r="G9461" i="3" s="1"/>
  <c r="G9462" i="3" s="1"/>
  <c r="G9463" i="3" s="1"/>
  <c r="G9464" i="3" s="1"/>
  <c r="G9465" i="3" s="1"/>
  <c r="G9466" i="3" s="1"/>
  <c r="G9467" i="3" s="1"/>
  <c r="G9468" i="3" s="1"/>
  <c r="G9469" i="3" s="1"/>
  <c r="G9470" i="3" s="1"/>
  <c r="G9471" i="3" s="1"/>
  <c r="G9472" i="3" s="1"/>
  <c r="G9473" i="3" s="1"/>
  <c r="G9474" i="3" s="1"/>
  <c r="G9475" i="3" s="1"/>
  <c r="G9476" i="3" s="1"/>
  <c r="G9477" i="3" s="1"/>
  <c r="G9478" i="3" s="1"/>
  <c r="G9479" i="3" s="1"/>
  <c r="G9480" i="3" s="1"/>
  <c r="G9481" i="3" s="1"/>
  <c r="G9482" i="3" s="1"/>
  <c r="G9483" i="3" s="1"/>
  <c r="G9484" i="3" s="1"/>
  <c r="G9485" i="3" s="1"/>
  <c r="G9486" i="3" s="1"/>
  <c r="G9487" i="3" s="1"/>
  <c r="G9488" i="3" s="1"/>
  <c r="G9489" i="3" s="1"/>
  <c r="G9490" i="3" s="1"/>
  <c r="G9491" i="3" s="1"/>
  <c r="G9492" i="3" s="1"/>
  <c r="G9493" i="3" s="1"/>
  <c r="G9494" i="3" s="1"/>
  <c r="G9495" i="3" s="1"/>
  <c r="G9496" i="3" s="1"/>
  <c r="G9497" i="3" s="1"/>
  <c r="G9498" i="3" s="1"/>
  <c r="G9499" i="3" s="1"/>
  <c r="G9500" i="3" s="1"/>
  <c r="G9501" i="3" s="1"/>
  <c r="G9502" i="3" s="1"/>
  <c r="G9503" i="3" s="1"/>
  <c r="G9504" i="3" s="1"/>
  <c r="G9505" i="3" s="1"/>
  <c r="G9506" i="3" s="1"/>
  <c r="G9507" i="3" s="1"/>
  <c r="G9508" i="3" s="1"/>
  <c r="G9509" i="3" s="1"/>
  <c r="G9510" i="3" s="1"/>
  <c r="G9511" i="3" s="1"/>
  <c r="G9512" i="3" s="1"/>
  <c r="G9513" i="3" s="1"/>
  <c r="G9514" i="3" s="1"/>
  <c r="G9515" i="3" s="1"/>
  <c r="G9516" i="3" s="1"/>
  <c r="G9517" i="3" s="1"/>
  <c r="G9518" i="3" s="1"/>
  <c r="G9519" i="3" s="1"/>
  <c r="G9520" i="3" s="1"/>
  <c r="G9521" i="3" s="1"/>
  <c r="G9522" i="3" s="1"/>
  <c r="G9523" i="3" s="1"/>
  <c r="G9524" i="3" s="1"/>
  <c r="G9525" i="3" s="1"/>
  <c r="G9526" i="3" s="1"/>
  <c r="G9527" i="3" s="1"/>
  <c r="G9528" i="3" s="1"/>
  <c r="G9529" i="3" s="1"/>
  <c r="G9530" i="3" s="1"/>
  <c r="G9531" i="3" s="1"/>
  <c r="G9532" i="3" s="1"/>
  <c r="G9533" i="3" s="1"/>
  <c r="G9534" i="3" s="1"/>
  <c r="G9535" i="3" s="1"/>
  <c r="G9536" i="3" s="1"/>
  <c r="G9537" i="3" s="1"/>
  <c r="G9538" i="3" s="1"/>
  <c r="G9539" i="3" s="1"/>
  <c r="G9540" i="3" s="1"/>
  <c r="G9541" i="3" s="1"/>
  <c r="G9542" i="3" s="1"/>
  <c r="G9543" i="3" s="1"/>
  <c r="G9544" i="3" s="1"/>
  <c r="G9545" i="3" s="1"/>
  <c r="G9546" i="3" s="1"/>
  <c r="G9547" i="3" s="1"/>
  <c r="G9548" i="3" s="1"/>
  <c r="G9549" i="3" s="1"/>
  <c r="G9550" i="3" s="1"/>
  <c r="G9551" i="3" s="1"/>
  <c r="G9552" i="3" s="1"/>
  <c r="G9553" i="3" s="1"/>
  <c r="G9554" i="3" s="1"/>
  <c r="G9555" i="3" s="1"/>
  <c r="G9556" i="3" s="1"/>
  <c r="G9557" i="3" s="1"/>
  <c r="G9558" i="3" s="1"/>
  <c r="G9559" i="3" s="1"/>
  <c r="G9560" i="3" s="1"/>
  <c r="G9561" i="3" s="1"/>
  <c r="G9562" i="3" s="1"/>
  <c r="G9563" i="3" s="1"/>
  <c r="G9564" i="3" s="1"/>
  <c r="G9565" i="3" s="1"/>
  <c r="G9566" i="3" s="1"/>
  <c r="G9567" i="3" s="1"/>
  <c r="G9568" i="3" s="1"/>
  <c r="G9569" i="3" s="1"/>
  <c r="G9570" i="3" s="1"/>
  <c r="G9571" i="3" s="1"/>
  <c r="G9572" i="3" s="1"/>
  <c r="G9573" i="3" s="1"/>
  <c r="G9574" i="3" s="1"/>
  <c r="G9575" i="3" s="1"/>
  <c r="G9576" i="3" s="1"/>
  <c r="G9577" i="3" s="1"/>
  <c r="G9578" i="3" s="1"/>
  <c r="G9579" i="3" s="1"/>
  <c r="G9580" i="3" s="1"/>
  <c r="G9581" i="3" s="1"/>
  <c r="G9582" i="3" s="1"/>
  <c r="G9583" i="3" s="1"/>
  <c r="G9584" i="3" s="1"/>
  <c r="G9585" i="3" s="1"/>
  <c r="G9586" i="3" s="1"/>
  <c r="G9587" i="3" s="1"/>
  <c r="G9588" i="3" s="1"/>
  <c r="G9589" i="3" s="1"/>
  <c r="G9590" i="3" s="1"/>
  <c r="G9591" i="3" s="1"/>
  <c r="G9592" i="3" s="1"/>
  <c r="G9593" i="3" s="1"/>
  <c r="G9594" i="3" s="1"/>
  <c r="G9595" i="3" s="1"/>
  <c r="G9596" i="3" s="1"/>
  <c r="G9597" i="3" s="1"/>
  <c r="G9598" i="3" s="1"/>
  <c r="G9599" i="3" s="1"/>
  <c r="G9600" i="3" s="1"/>
  <c r="G9601" i="3" s="1"/>
  <c r="G9602" i="3" s="1"/>
  <c r="G9603" i="3" s="1"/>
  <c r="G9604" i="3" s="1"/>
  <c r="G9605" i="3" s="1"/>
  <c r="G9606" i="3" s="1"/>
  <c r="G9607" i="3" s="1"/>
  <c r="G9608" i="3" s="1"/>
  <c r="G9609" i="3" s="1"/>
  <c r="G9610" i="3" s="1"/>
  <c r="G9611" i="3" s="1"/>
  <c r="G9612" i="3" s="1"/>
  <c r="G9613" i="3" s="1"/>
  <c r="G9614" i="3" s="1"/>
  <c r="G9615" i="3" s="1"/>
  <c r="G9616" i="3" s="1"/>
  <c r="G9617" i="3" s="1"/>
  <c r="G9618" i="3" s="1"/>
  <c r="G9619" i="3" s="1"/>
  <c r="G9620" i="3" s="1"/>
  <c r="G9621" i="3" s="1"/>
  <c r="G9622" i="3" s="1"/>
  <c r="G9623" i="3" s="1"/>
  <c r="G9624" i="3" s="1"/>
  <c r="G9625" i="3" s="1"/>
  <c r="G9626" i="3" s="1"/>
  <c r="G9627" i="3" s="1"/>
  <c r="G9628" i="3" s="1"/>
  <c r="G9629" i="3" s="1"/>
  <c r="G9630" i="3" s="1"/>
  <c r="G9631" i="3" s="1"/>
  <c r="G9632" i="3" s="1"/>
  <c r="G9633" i="3" s="1"/>
  <c r="G9634" i="3" s="1"/>
  <c r="G9635" i="3" s="1"/>
  <c r="G9636" i="3" s="1"/>
  <c r="G9637" i="3" s="1"/>
  <c r="G9638" i="3" s="1"/>
  <c r="G9639" i="3" s="1"/>
  <c r="G9640" i="3" s="1"/>
  <c r="G9641" i="3" s="1"/>
  <c r="G9642" i="3" s="1"/>
  <c r="G9643" i="3" s="1"/>
  <c r="G9644" i="3" s="1"/>
  <c r="G9645" i="3" s="1"/>
  <c r="G9646" i="3" s="1"/>
  <c r="G9647" i="3" s="1"/>
  <c r="G9648" i="3" s="1"/>
  <c r="G9649" i="3" s="1"/>
  <c r="G9650" i="3" s="1"/>
  <c r="G9651" i="3" s="1"/>
  <c r="G9652" i="3" s="1"/>
  <c r="G9653" i="3" s="1"/>
  <c r="G9654" i="3" s="1"/>
  <c r="G9655" i="3" s="1"/>
  <c r="G9656" i="3" s="1"/>
  <c r="G9657" i="3" s="1"/>
  <c r="G9658" i="3" s="1"/>
  <c r="G9659" i="3" s="1"/>
  <c r="G9660" i="3" s="1"/>
  <c r="G9661" i="3" s="1"/>
  <c r="G9662" i="3" s="1"/>
  <c r="G9663" i="3" s="1"/>
  <c r="G9664" i="3" s="1"/>
  <c r="G9665" i="3" s="1"/>
  <c r="G9666" i="3" s="1"/>
  <c r="G9667" i="3" s="1"/>
  <c r="G9668" i="3" s="1"/>
  <c r="G9669" i="3" s="1"/>
  <c r="G9670" i="3" s="1"/>
  <c r="G9671" i="3" s="1"/>
  <c r="G9672" i="3" s="1"/>
  <c r="G9673" i="3" s="1"/>
  <c r="G9674" i="3" s="1"/>
  <c r="G9675" i="3" s="1"/>
  <c r="G9676" i="3" s="1"/>
  <c r="G9677" i="3" s="1"/>
  <c r="G9678" i="3" s="1"/>
  <c r="G9679" i="3" s="1"/>
  <c r="G9680" i="3" s="1"/>
  <c r="G9681" i="3" s="1"/>
  <c r="G9682" i="3" s="1"/>
  <c r="G9683" i="3" s="1"/>
  <c r="G9684" i="3" s="1"/>
  <c r="G9685" i="3" s="1"/>
  <c r="G9686" i="3" s="1"/>
  <c r="G9687" i="3" s="1"/>
  <c r="G9688" i="3" s="1"/>
  <c r="G9689" i="3" s="1"/>
  <c r="G9690" i="3" s="1"/>
  <c r="G9691" i="3" s="1"/>
  <c r="G9692" i="3" s="1"/>
  <c r="G9693" i="3" s="1"/>
  <c r="G9694" i="3" s="1"/>
  <c r="G9695" i="3" s="1"/>
  <c r="G9696" i="3" s="1"/>
  <c r="G9697" i="3" s="1"/>
  <c r="G9698" i="3" s="1"/>
  <c r="G9699" i="3" s="1"/>
  <c r="G9700" i="3" s="1"/>
  <c r="E1" i="3"/>
  <c r="D1" i="3"/>
  <c r="C1" i="3"/>
  <c r="B1" i="3"/>
  <c r="H5" i="5"/>
  <c r="B5" i="5"/>
  <c r="K5" i="5"/>
  <c r="I5" i="5"/>
  <c r="E5" i="3"/>
  <c r="F5" i="5"/>
  <c r="D5" i="3"/>
  <c r="D5" i="5"/>
  <c r="C5" i="3"/>
  <c r="L5" i="5"/>
  <c r="A5" i="3"/>
  <c r="A5" i="5" l="1"/>
  <c r="E5" i="5"/>
  <c r="P5" i="5"/>
  <c r="Q5" i="5"/>
  <c r="N5" i="5"/>
  <c r="O5" i="5"/>
</calcChain>
</file>

<file path=xl/sharedStrings.xml><?xml version="1.0" encoding="utf-8"?>
<sst xmlns="http://schemas.openxmlformats.org/spreadsheetml/2006/main" count="2079" uniqueCount="25">
  <si>
    <t>Dates</t>
  </si>
  <si>
    <t>#N/A N/A</t>
  </si>
  <si>
    <t>DXY</t>
  </si>
  <si>
    <t>VIX</t>
  </si>
  <si>
    <t>CRB</t>
  </si>
  <si>
    <t xml:space="preserve">US 5Y/5Y CPI </t>
  </si>
  <si>
    <t>Px Last</t>
  </si>
  <si>
    <t>MXWD</t>
  </si>
  <si>
    <t>USGGBE05 Index</t>
  </si>
  <si>
    <t>USFS011 BLC Curncy</t>
  </si>
  <si>
    <t>JYMS1 CMPN Curncy</t>
  </si>
  <si>
    <t>JPY 1Y</t>
  </si>
  <si>
    <t>USD 1Y</t>
  </si>
  <si>
    <t>EUR 1Y</t>
  </si>
  <si>
    <t>USGG12M Index</t>
  </si>
  <si>
    <t xml:space="preserve">EUR012M Index </t>
  </si>
  <si>
    <t xml:space="preserve">US 10Y/10Y CPI </t>
  </si>
  <si>
    <t>DMDR1 CMPN Curncy</t>
  </si>
  <si>
    <t>DM 1Y</t>
  </si>
  <si>
    <t>US_LBR_1Y/1Y</t>
  </si>
  <si>
    <t>US-EU_1Y_Sprd</t>
  </si>
  <si>
    <t>US-JY_1Y_Sprd</t>
  </si>
  <si>
    <t xml:space="preserve">NonZero </t>
  </si>
  <si>
    <t>US_5Y/5Y_CPI</t>
  </si>
  <si>
    <t>FACTORS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</si>
</sst>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#,##0.0"/>
    <numFmt numFmtId="166" formatCode="#,##0.000"/>
  </numFmts>
  <fonts count="12" x14ac:knownFonts="1">
    <font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name val="Arial"/>
      <family val="2"/>
    </font>
    <font>
      <b/>
      <sz val="11"/>
      <color rgb="FFFF0000"/>
      <name val="Calibri"/>
      <family val="2"/>
      <scheme val="minor"/>
    </font>
    <font>
      <sz val="11"/>
      <color rgb="FFFF00FF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FF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2">
    <border>
      <left/>
      <right/>
      <top/>
      <bottom/>
      <diagonal/>
    </border>
    <border>
      <left style="thin">
        <color theme="3"/>
      </left>
      <right/>
      <top/>
      <bottom/>
      <diagonal/>
    </border>
  </borders>
  <cellStyleXfs count="6">
    <xf numFmtId="0" fontId="0" fillId="0" borderId="0"/>
    <xf numFmtId="0" fontId="1" fillId="2" borderId="0" applyNumberFormat="0" applyBorder="0" applyAlignment="0" applyProtection="0"/>
    <xf numFmtId="4" fontId="5" fillId="0" borderId="0" applyFont="0" applyFill="0" applyBorder="0" applyAlignment="0" applyProtection="0"/>
    <xf numFmtId="4" fontId="5" fillId="0" borderId="0" applyFont="0" applyFill="0" applyBorder="0" applyAlignment="0" applyProtection="0"/>
    <xf numFmtId="10" fontId="5" fillId="0" borderId="0" applyFont="0" applyFill="0" applyBorder="0" applyAlignment="0" applyProtection="0"/>
    <xf numFmtId="4" fontId="5" fillId="0" borderId="0" applyFont="0" applyFill="0" applyBorder="0" applyAlignment="0" applyProtection="0"/>
  </cellStyleXfs>
  <cellXfs count="36">
    <xf numFmtId="0" fontId="0" fillId="0" borderId="0" xfId="0"/>
    <xf numFmtId="0" fontId="0" fillId="0" borderId="0" xfId="0"/>
    <xf numFmtId="0" fontId="4" fillId="0" borderId="0" xfId="1" applyFont="1" applyFill="1" applyBorder="1" applyAlignment="1">
      <alignment horizontal="right"/>
    </xf>
    <xf numFmtId="0" fontId="3" fillId="0" borderId="0" xfId="0" applyFont="1" applyAlignment="1">
      <alignment horizontal="right"/>
    </xf>
    <xf numFmtId="0" fontId="2" fillId="0" borderId="1" xfId="0" applyFont="1" applyBorder="1" applyAlignment="1">
      <alignment horizontal="left"/>
    </xf>
    <xf numFmtId="3" fontId="6" fillId="0" borderId="0" xfId="0" applyNumberFormat="1" applyFont="1" applyAlignment="1">
      <alignment horizontal="left"/>
    </xf>
    <xf numFmtId="14" fontId="7" fillId="0" borderId="0" xfId="0" applyNumberFormat="1" applyFont="1" applyAlignment="1">
      <alignment horizontal="left"/>
    </xf>
    <xf numFmtId="14" fontId="8" fillId="0" borderId="0" xfId="0" applyNumberFormat="1" applyFont="1" applyAlignment="1">
      <alignment horizontal="left"/>
    </xf>
    <xf numFmtId="0" fontId="3" fillId="0" borderId="0" xfId="0" applyFont="1"/>
    <xf numFmtId="164" fontId="8" fillId="0" borderId="0" xfId="0" applyNumberFormat="1" applyFont="1" applyAlignment="1">
      <alignment horizontal="right"/>
    </xf>
    <xf numFmtId="164" fontId="8" fillId="0" borderId="0" xfId="0" applyNumberFormat="1" applyFont="1"/>
    <xf numFmtId="2" fontId="7" fillId="0" borderId="0" xfId="5" applyNumberFormat="1" applyFont="1" applyAlignment="1">
      <alignment horizontal="right"/>
    </xf>
    <xf numFmtId="2" fontId="8" fillId="0" borderId="0" xfId="0" applyNumberFormat="1" applyFont="1" applyAlignment="1">
      <alignment horizontal="right"/>
    </xf>
    <xf numFmtId="2" fontId="8" fillId="0" borderId="0" xfId="0" applyNumberFormat="1" applyFont="1"/>
    <xf numFmtId="166" fontId="9" fillId="0" borderId="0" xfId="5" applyNumberFormat="1" applyFont="1" applyAlignment="1">
      <alignment horizontal="right"/>
    </xf>
    <xf numFmtId="166" fontId="7" fillId="0" borderId="0" xfId="5" applyNumberFormat="1" applyFont="1" applyAlignment="1">
      <alignment horizontal="right"/>
    </xf>
    <xf numFmtId="166" fontId="9" fillId="0" borderId="0" xfId="0" applyNumberFormat="1" applyFont="1"/>
    <xf numFmtId="166" fontId="8" fillId="0" borderId="0" xfId="0" applyNumberFormat="1" applyFont="1" applyAlignment="1">
      <alignment horizontal="right"/>
    </xf>
    <xf numFmtId="166" fontId="8" fillId="0" borderId="0" xfId="0" applyNumberFormat="1" applyFont="1"/>
    <xf numFmtId="164" fontId="7" fillId="0" borderId="0" xfId="5" applyNumberFormat="1" applyFont="1" applyAlignment="1">
      <alignment horizontal="right"/>
    </xf>
    <xf numFmtId="164" fontId="9" fillId="0" borderId="0" xfId="5" applyNumberFormat="1" applyFont="1" applyAlignment="1">
      <alignment horizontal="right"/>
    </xf>
    <xf numFmtId="164" fontId="0" fillId="0" borderId="0" xfId="0" applyNumberFormat="1"/>
    <xf numFmtId="164" fontId="8" fillId="0" borderId="0" xfId="0" applyNumberFormat="1" applyFont="1" applyBorder="1" applyAlignment="1">
      <alignment horizontal="right"/>
    </xf>
    <xf numFmtId="14" fontId="10" fillId="0" borderId="0" xfId="0" applyNumberFormat="1" applyFont="1" applyAlignment="1">
      <alignment horizontal="left"/>
    </xf>
    <xf numFmtId="2" fontId="10" fillId="0" borderId="0" xfId="0" applyNumberFormat="1" applyFont="1" applyAlignment="1">
      <alignment horizontal="right"/>
    </xf>
    <xf numFmtId="166" fontId="10" fillId="0" borderId="0" xfId="0" applyNumberFormat="1" applyFont="1" applyAlignment="1">
      <alignment horizontal="right"/>
    </xf>
    <xf numFmtId="4" fontId="0" fillId="0" borderId="0" xfId="2" applyFont="1"/>
    <xf numFmtId="166" fontId="3" fillId="0" borderId="0" xfId="0" applyNumberFormat="1" applyFont="1"/>
    <xf numFmtId="165" fontId="0" fillId="0" borderId="0" xfId="2" applyNumberFormat="1" applyFont="1"/>
    <xf numFmtId="0" fontId="10" fillId="0" borderId="0" xfId="1" applyFont="1" applyFill="1" applyBorder="1" applyAlignment="1">
      <alignment horizontal="right"/>
    </xf>
    <xf numFmtId="0" fontId="10" fillId="0" borderId="0" xfId="0" applyFont="1" applyAlignment="1">
      <alignment horizontal="right"/>
    </xf>
    <xf numFmtId="0" fontId="4" fillId="0" borderId="0" xfId="0" applyFont="1" applyAlignment="1">
      <alignment horizontal="right"/>
    </xf>
    <xf numFmtId="2" fontId="10" fillId="0" borderId="0" xfId="5" applyNumberFormat="1" applyFont="1" applyAlignment="1">
      <alignment horizontal="right"/>
    </xf>
    <xf numFmtId="165" fontId="10" fillId="0" borderId="0" xfId="2" applyNumberFormat="1" applyFont="1" applyAlignment="1">
      <alignment horizontal="right"/>
    </xf>
    <xf numFmtId="0" fontId="11" fillId="0" borderId="0" xfId="0" applyFont="1"/>
    <xf numFmtId="14" fontId="9" fillId="0" borderId="0" xfId="0" applyNumberFormat="1" applyFont="1" applyAlignment="1">
      <alignment horizontal="left"/>
    </xf>
  </cellXfs>
  <cellStyles count="6">
    <cellStyle name="Comma" xfId="2" builtinId="3" customBuiltin="1"/>
    <cellStyle name="Comma [0]" xfId="3" builtinId="6" customBuiltin="1"/>
    <cellStyle name="Comma 2" xfId="5" xr:uid="{1162F252-4B34-4498-9A95-113C0F8C2D94}"/>
    <cellStyle name="Neutral 2" xfId="1" xr:uid="{00000000-0005-0000-0000-000001000000}"/>
    <cellStyle name="Normal" xfId="0" builtinId="0"/>
    <cellStyle name="Percent" xfId="4" builtinId="5" customBuiltin="1"/>
  </cellStyles>
  <dxfs count="0"/>
  <tableStyles count="0" defaultTableStyle="TableStyleMedium2" defaultPivotStyle="PivotStyleLight16"/>
  <colors>
    <mruColors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>
        <v>0.6</v>
        <stp/>
        <stp>##V3_BDHV12</stp>
        <stp>JYMS1 CMPN Curncy</stp>
        <stp>Px Last</stp>
        <stp>12/30/97</stp>
        <stp/>
        <stp>[_Factors.xlsx]Data!R5C6</stp>
        <stp>Points</stp>
        <stp>0</stp>
        <stp>Sort</stp>
        <stp>FALSE</stp>
        <stp>Period</stp>
        <stp>D</stp>
        <stp>Days</stp>
        <stp>C</stp>
        <stp>Dates</stp>
        <stp>FALSE</stp>
        <stp>Fill</stp>
        <stp>C</stp>
        <stp>Direction</stp>
        <stp>FALSE</stp>
        <stp>QuoteType</stp>
        <stp/>
        <stp>Currency</stp>
        <stp/>
        <stp>cols=1;rows=7681</stp>
        <tr r="F5" s="5"/>
      </tp>
    </main>
    <main first="bloomberg.rtd">
      <tp>
        <v>5.516</v>
        <stp/>
        <stp>##V3_BDHV12</stp>
        <stp>USGG12M Index</stp>
        <stp>Px Last</stp>
        <stp>12/30/97</stp>
        <stp/>
        <stp>[_Factors.xlsx]Data!R5C4</stp>
        <stp>Points</stp>
        <stp>0</stp>
        <stp>Sort</stp>
        <stp>FALSE</stp>
        <stp>Period</stp>
        <stp>D</stp>
        <stp>Days</stp>
        <stp>C</stp>
        <stp>Dates</stp>
        <stp>FALSE</stp>
        <stp>Fill</stp>
        <stp>C</stp>
        <stp>Direction</stp>
        <stp>FALSE</stp>
        <stp>QuoteType</stp>
        <stp/>
        <stp>Currency</stp>
        <stp/>
        <stp>cols=1;rows=7681</stp>
        <tr r="D5" s="5"/>
      </tp>
    </main>
    <main first="bloomberg.rtd">
      <tp>
        <v>24.38</v>
        <stp/>
        <stp>##V3_BDHV12</stp>
        <stp>VIX Index</stp>
        <stp>Px Last</stp>
        <stp>12/30/97</stp>
        <stp/>
        <stp>[_Factors.xlsx]Factors!R5C4</stp>
        <stp>Points</stp>
        <stp>0</stp>
        <stp>Sort</stp>
        <stp>FALSE</stp>
        <stp>Period</stp>
        <stp>D</stp>
        <stp>Days</stp>
        <stp>C</stp>
        <stp>Dates</stp>
        <stp>FALSE</stp>
        <stp>Fill</stp>
        <stp>C</stp>
        <stp>Direction</stp>
        <stp>FALSE</stp>
        <stp>QuoteType</stp>
        <stp/>
        <stp>Currency</stp>
        <stp/>
        <stp>cols=1;rows=7681</stp>
        <tr r="D5" s="3"/>
      </tp>
      <tp>
        <v>3.875</v>
        <stp/>
        <stp>##V3_BDHV12</stp>
        <stp>DMDR1 CMPN Curncy</stp>
        <stp>Px Last</stp>
        <stp>12/30/97</stp>
        <stp/>
        <stp>[_Factors.xlsx]Data!R5C11</stp>
        <stp>Points</stp>
        <stp>0</stp>
        <stp>Sort</stp>
        <stp>FALSE</stp>
        <stp>Period</stp>
        <stp>D</stp>
        <stp>Days</stp>
        <stp>C</stp>
        <stp>Dates</stp>
        <stp>FALSE</stp>
        <stp>Fill</stp>
        <stp>C</stp>
        <stp>Direction</stp>
        <stp>FALSE</stp>
        <stp>QuoteType</stp>
        <stp/>
        <stp>Currency</stp>
        <stp/>
        <stp>cols=1;rows=7681</stp>
        <tr r="K5" s="5"/>
      </tp>
      <tp>
        <v>99.28</v>
        <stp/>
        <stp>##V3_BDHV12</stp>
        <stp>DXY Index</stp>
        <stp>Px Last</stp>
        <stp>12/30/97</stp>
        <stp/>
        <stp>[_Factors.xlsx]Factors!R5C3</stp>
        <stp>Points</stp>
        <stp>0</stp>
        <stp>Sort</stp>
        <stp>FALSE</stp>
        <stp>Period</stp>
        <stp>D</stp>
        <stp>Days</stp>
        <stp>C</stp>
        <stp>Dates</stp>
        <stp>FALSE</stp>
        <stp>Fill</stp>
        <stp>C</stp>
        <stp>Direction</stp>
        <stp>FALSE</stp>
        <stp>QuoteType</stp>
        <stp/>
        <stp>Currency</stp>
        <stp/>
        <stp>cols=1;rows=7681</stp>
        <tr r="C5" s="3"/>
      </tp>
      <tp>
        <v>272.25</v>
        <stp/>
        <stp>##V3_BDHV12</stp>
        <stp>CRB CMDT Index</stp>
        <stp>Px Last</stp>
        <stp>12/30/97</stp>
        <stp/>
        <stp>[_Factors.xlsx]Factors!R5C5</stp>
        <stp>Points</stp>
        <stp>0</stp>
        <stp>Sort</stp>
        <stp>FALSE</stp>
        <stp>Period</stp>
        <stp>D</stp>
        <stp>Days</stp>
        <stp>C</stp>
        <stp>Dates</stp>
        <stp>FALSE</stp>
        <stp>Fill</stp>
        <stp>C</stp>
        <stp>Direction</stp>
        <stp>FALSE</stp>
        <stp>QuoteType</stp>
        <stp/>
        <stp>Currency</stp>
        <stp/>
        <stp>cols=1;rows=7681</stp>
        <tr r="E5" s="3"/>
      </tp>
      <tp t="s">
        <v>#N/A N/A</v>
        <stp/>
        <stp>##V3_BDHV12</stp>
        <stp>USGGBE10 Index</stp>
        <stp>Px Last</stp>
        <stp>12/30/97</stp>
        <stp/>
        <stp>[_Factors.xlsx]Data!R5C8</stp>
        <stp>Points</stp>
        <stp>0</stp>
        <stp>Sort</stp>
        <stp>FALSE</stp>
        <stp>Period</stp>
        <stp>D</stp>
        <stp>Days</stp>
        <stp>C</stp>
        <stp>Dates</stp>
        <stp>FALSE</stp>
        <stp>Fill</stp>
        <stp>C</stp>
        <stp>Direction</stp>
        <stp>FALSE</stp>
        <stp>QuoteType</stp>
        <stp/>
        <stp>Currency</stp>
        <stp/>
        <stp>cols=1;rows=7681</stp>
        <tr r="H5" s="5"/>
      </tp>
      <tp t="s">
        <v>#N/A N/A</v>
        <stp/>
        <stp>##V3_BDHV12</stp>
        <stp>USGGBE05 Index</stp>
        <stp>Px Last</stp>
        <stp>12/30/97</stp>
        <stp/>
        <stp>[_Factors.xlsx]Data!R5C9</stp>
        <stp>Points</stp>
        <stp>0</stp>
        <stp>Sort</stp>
        <stp>FALSE</stp>
        <stp>Period</stp>
        <stp>D</stp>
        <stp>Days</stp>
        <stp>C</stp>
        <stp>Dates</stp>
        <stp>FALSE</stp>
        <stp>Fill</stp>
        <stp>C</stp>
        <stp>Direction</stp>
        <stp>FALSE</stp>
        <stp>QuoteType</stp>
        <stp/>
        <stp>Currency</stp>
        <stp/>
        <stp>cols=1;rows=7681</stp>
        <tr r="I5" s="5"/>
      </tp>
      <tp>
        <v>35794</v>
        <stp/>
        <stp>##V3_BDHV12</stp>
        <stp>MXWD Index</stp>
        <stp>Px Last</stp>
        <stp>12/30/97</stp>
        <stp/>
        <stp>[_Factors.xlsx]Factors!R5C1</stp>
        <stp>Points</stp>
        <stp>0</stp>
        <stp>Sort</stp>
        <stp>FALSE</stp>
        <stp>Period</stp>
        <stp>D</stp>
        <stp>Days</stp>
        <stp>C</stp>
        <stp>Dates</stp>
        <stp>TRUE</stp>
        <stp>Fill</stp>
        <stp>C</stp>
        <stp>Direction</stp>
        <stp>FALSE</stp>
        <stp>QuoteType</stp>
        <stp/>
        <stp>Currency</stp>
        <stp/>
        <stp>cols=2;rows=7681</stp>
        <tr r="A5" s="3"/>
      </tp>
      <tp>
        <v>6.125</v>
        <stp/>
        <stp>##V3_BDHV12</stp>
        <stp>USFS011 BLC Curncy</stp>
        <stp>Px Last</stp>
        <stp>12/30/97</stp>
        <stp/>
        <stp>[_Factors.xlsx]Data!R5C2</stp>
        <stp>Points</stp>
        <stp>0</stp>
        <stp>Sort</stp>
        <stp>FALSE</stp>
        <stp>Period</stp>
        <stp>D</stp>
        <stp>Days</stp>
        <stp>C</stp>
        <stp>Dates</stp>
        <stp>FALSE</stp>
        <stp>Fill</stp>
        <stp>C</stp>
        <stp>Direction</stp>
        <stp>FALSE</stp>
        <stp>QuoteType</stp>
        <stp/>
        <stp>Currency</stp>
        <stp/>
        <stp>cols=1;rows=7681</stp>
        <tr r="B5" s="5"/>
      </tp>
      <tp t="s">
        <v>#N/A N/A</v>
        <stp/>
        <stp>##V3_BDHV12</stp>
        <stp xml:space="preserve">EUR012M Index </stp>
        <stp>Px Last</stp>
        <stp>12/30/97</stp>
        <stp/>
        <stp>[_Factors.xlsx]Data!R5C12</stp>
        <stp>Points</stp>
        <stp>0</stp>
        <stp>Sort</stp>
        <stp>FALSE</stp>
        <stp>Period</stp>
        <stp>D</stp>
        <stp>Days</stp>
        <stp>C</stp>
        <stp>Dates</stp>
        <stp>FALSE</stp>
        <stp>Fill</stp>
        <stp>C</stp>
        <stp>Direction</stp>
        <stp>FALSE</stp>
        <stp>QuoteType</stp>
        <stp/>
        <stp>Currency</stp>
        <stp/>
        <stp>cols=1;rows=7681</stp>
        <tr r="L5" s="5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volatileDependencies" Target="volatileDependencies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Boris Molina" id="{DADF1129-16E5-412D-B0E4-863AA6CBD425}" userId="19053a032377eb7c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C1565-F66D-4D7F-8A82-3DC73DAD0669}">
  <dimension ref="A1:M15326"/>
  <sheetViews>
    <sheetView showGridLines="0" tabSelected="1" workbookViewId="0">
      <pane xSplit="1" ySplit="4" topLeftCell="B7636" activePane="bottomRight" state="frozen"/>
      <selection pane="topRight" activeCell="B1" sqref="B1"/>
      <selection pane="bottomLeft" activeCell="A2" sqref="A2"/>
      <selection pane="bottomRight" activeCell="A7689" sqref="A7689"/>
    </sheetView>
  </sheetViews>
  <sheetFormatPr defaultRowHeight="14.25" x14ac:dyDescent="0.45"/>
  <cols>
    <col min="1" max="1" width="13.33203125" customWidth="1"/>
    <col min="2" max="3" width="9.19921875" bestFit="1" customWidth="1"/>
    <col min="4" max="4" width="9.1328125" bestFit="1" customWidth="1"/>
    <col min="5" max="5" width="9.19921875" bestFit="1" customWidth="1"/>
  </cols>
  <sheetData>
    <row r="1" spans="1:9" s="1" customFormat="1" ht="21" x14ac:dyDescent="0.65">
      <c r="A1" s="34" t="s">
        <v>24</v>
      </c>
      <c r="B1" s="8" t="str">
        <f>B4&amp;" Index"</f>
        <v>MXWD Index</v>
      </c>
      <c r="C1" s="8" t="str">
        <f>C4&amp;" Index"</f>
        <v>DXY Index</v>
      </c>
      <c r="D1" s="8" t="str">
        <f>D4&amp;" Index"</f>
        <v>VIX Index</v>
      </c>
      <c r="E1" s="8" t="str">
        <f>E4&amp;" CMDT Index"</f>
        <v>CRB CMDT Index</v>
      </c>
    </row>
    <row r="2" spans="1:9" s="1" customFormat="1" x14ac:dyDescent="0.45">
      <c r="B2" s="8"/>
      <c r="C2" s="8"/>
      <c r="D2" s="8"/>
      <c r="E2" s="8"/>
    </row>
    <row r="3" spans="1:9" s="1" customFormat="1" x14ac:dyDescent="0.45">
      <c r="A3" s="5" t="s">
        <v>6</v>
      </c>
    </row>
    <row r="4" spans="1:9" x14ac:dyDescent="0.45">
      <c r="A4" s="4" t="s">
        <v>0</v>
      </c>
      <c r="B4" s="29" t="s">
        <v>7</v>
      </c>
      <c r="C4" s="30" t="s">
        <v>2</v>
      </c>
      <c r="D4" s="30" t="s">
        <v>3</v>
      </c>
      <c r="E4" s="30" t="s">
        <v>4</v>
      </c>
      <c r="F4" s="30" t="s">
        <v>23</v>
      </c>
      <c r="G4" s="30" t="s">
        <v>19</v>
      </c>
      <c r="H4" s="30" t="s">
        <v>20</v>
      </c>
      <c r="I4" s="30" t="s">
        <v>21</v>
      </c>
    </row>
    <row r="5" spans="1:9" x14ac:dyDescent="0.45">
      <c r="A5" s="6">
        <f>_xll.BDH(B$1,$A$3,"12/30/97","","Points","0","Sort","FALSE","Period","D","Days","C","Dates","TRUE","Fill","C","Direction","FALSE","QuoteType","","Currency","","cols=2;rows=7681")</f>
        <v>35794</v>
      </c>
      <c r="B5" s="32">
        <v>228.09</v>
      </c>
      <c r="C5" s="11">
        <f>_xll.BDH(C$1,$A$3,"12/30/97","","Points","0","Sort","FALSE","Period","D","Days","C","Dates","FALSE","Fill","C","Direction","FALSE","QuoteType","","Currency","","cols=1;rows=7681")</f>
        <v>99.28</v>
      </c>
      <c r="D5" s="11">
        <f>_xll.BDH(D$1,$A$3,"12/30/97","","Points","0","Sort","FALSE","Period","D","Days","C","Dates","FALSE","Fill","C","Direction","FALSE","QuoteType","","Currency","","cols=1;rows=7681")</f>
        <v>24.38</v>
      </c>
      <c r="E5" s="11">
        <f>_xll.BDH(E$1,$A$3,"12/30/97","","Points","0","Sort","FALSE","Period","D","Days","C","Dates","FALSE","Fill","C","Direction","FALSE","QuoteType","","Currency","","cols=1;rows=7681")</f>
        <v>272.25</v>
      </c>
      <c r="F5" s="33">
        <v>1000</v>
      </c>
      <c r="G5" s="33">
        <v>1000</v>
      </c>
      <c r="H5" s="33">
        <v>1000</v>
      </c>
      <c r="I5" s="33">
        <v>1000</v>
      </c>
    </row>
    <row r="6" spans="1:9" x14ac:dyDescent="0.45">
      <c r="A6" s="7">
        <v>35795</v>
      </c>
      <c r="B6" s="12">
        <v>227.88</v>
      </c>
      <c r="C6" s="12">
        <v>99.65</v>
      </c>
      <c r="D6" s="12">
        <v>24.01</v>
      </c>
      <c r="E6" s="12">
        <v>271.81</v>
      </c>
      <c r="F6" s="28">
        <f>F5*(1+Data!N6/(100*360))</f>
        <v>1000.0307360034167</v>
      </c>
      <c r="G6" s="28">
        <f>G5*(1+Data!O6/(100*360))</f>
        <v>1000.1680888888889</v>
      </c>
      <c r="H6" s="28">
        <f>H5*(1+Data!P6/(100*360))</f>
        <v>1000.0429736595802</v>
      </c>
      <c r="I6" s="28">
        <f>I5*(1+Data!Q6/(100*360))</f>
        <v>1000.134802297327</v>
      </c>
    </row>
    <row r="7" spans="1:9" x14ac:dyDescent="0.45">
      <c r="A7" s="7">
        <v>35796</v>
      </c>
      <c r="B7" s="12">
        <v>227.88</v>
      </c>
      <c r="C7" s="12">
        <v>99.65</v>
      </c>
      <c r="D7" s="12">
        <v>24.01</v>
      </c>
      <c r="E7" s="12">
        <v>271.81</v>
      </c>
      <c r="F7" s="28">
        <f>F6*(1+Data!N7/(100*360))</f>
        <v>1000.0614729518428</v>
      </c>
      <c r="G7" s="28">
        <f>G6*(1+Data!O7/(100*360))</f>
        <v>1000.3362060316523</v>
      </c>
      <c r="H7" s="28">
        <f>H6*(1+Data!P7/(100*360))</f>
        <v>1000.0858956805115</v>
      </c>
      <c r="I7" s="28">
        <f>I6*(1+Data!Q7/(100*360))</f>
        <v>1000.2695675346588</v>
      </c>
    </row>
    <row r="8" spans="1:9" x14ac:dyDescent="0.45">
      <c r="A8" s="7">
        <v>35797</v>
      </c>
      <c r="B8" s="12">
        <v>228.39</v>
      </c>
      <c r="C8" s="12">
        <v>100.1</v>
      </c>
      <c r="D8" s="12">
        <v>23.42</v>
      </c>
      <c r="E8" s="12">
        <v>270.49</v>
      </c>
      <c r="F8" s="28">
        <f>F7*(1+Data!N8/(100*360))</f>
        <v>1000.0922108453071</v>
      </c>
      <c r="G8" s="28">
        <f>G7*(1+Data!O8/(100*360))</f>
        <v>1000.5009502899389</v>
      </c>
      <c r="H8" s="28">
        <f>H7*(1+Data!P8/(100*360))</f>
        <v>1000.1273486324651</v>
      </c>
      <c r="I8" s="28">
        <f>I7*(1+Data!Q8/(100*360))</f>
        <v>1000.402831856046</v>
      </c>
    </row>
    <row r="9" spans="1:9" x14ac:dyDescent="0.45">
      <c r="A9" s="7">
        <v>35798</v>
      </c>
      <c r="B9" s="12">
        <v>228.39</v>
      </c>
      <c r="C9" s="12">
        <v>100.1</v>
      </c>
      <c r="D9" s="12">
        <v>23.42</v>
      </c>
      <c r="E9" s="12">
        <v>270.49</v>
      </c>
      <c r="F9" s="28">
        <f>F8*(1+Data!N9/(100*360))</f>
        <v>1000.1229496838389</v>
      </c>
      <c r="G9" s="28">
        <f>G8*(1+Data!O9/(100*360))</f>
        <v>1000.6657216797745</v>
      </c>
      <c r="H9" s="28">
        <f>H8*(1+Data!P9/(100*360))</f>
        <v>1000.1688033026184</v>
      </c>
      <c r="I9" s="28">
        <f>I8*(1+Data!Q9/(100*360))</f>
        <v>1000.5361139320264</v>
      </c>
    </row>
    <row r="10" spans="1:9" x14ac:dyDescent="0.45">
      <c r="A10" s="7">
        <v>35799</v>
      </c>
      <c r="B10" s="12">
        <v>228.39</v>
      </c>
      <c r="C10" s="12">
        <v>100.1</v>
      </c>
      <c r="D10" s="12">
        <v>23.42</v>
      </c>
      <c r="E10" s="12">
        <v>270.49</v>
      </c>
      <c r="F10" s="28">
        <f>F9*(1+Data!N10/(100*360))</f>
        <v>1000.1536894674671</v>
      </c>
      <c r="G10" s="28">
        <f>G9*(1+Data!O10/(100*360))</f>
        <v>1000.8305202056271</v>
      </c>
      <c r="H10" s="28">
        <f>H9*(1+Data!P10/(100*360))</f>
        <v>1000.2102596910424</v>
      </c>
      <c r="I10" s="28">
        <f>I9*(1+Data!Q10/(100*360))</f>
        <v>1000.6694137649656</v>
      </c>
    </row>
    <row r="11" spans="1:9" x14ac:dyDescent="0.45">
      <c r="A11" s="7">
        <v>35800</v>
      </c>
      <c r="B11" s="12">
        <v>228.66</v>
      </c>
      <c r="C11" s="12">
        <v>101.06</v>
      </c>
      <c r="D11" s="12">
        <v>24.36</v>
      </c>
      <c r="E11" s="12">
        <v>273.05</v>
      </c>
      <c r="F11" s="28">
        <f>F10*(1+Data!N11/(100*360))</f>
        <v>1000.1844301962209</v>
      </c>
      <c r="G11" s="28">
        <f>G10*(1+Data!O11/(100*360))</f>
        <v>1000.9965746694379</v>
      </c>
      <c r="H11" s="28">
        <f>H10*(1+Data!P11/(100*360))</f>
        <v>1000.2493907943965</v>
      </c>
      <c r="I11" s="28">
        <f>I10*(1+Data!Q11/(100*360))</f>
        <v>1000.8003274959799</v>
      </c>
    </row>
    <row r="12" spans="1:9" x14ac:dyDescent="0.45">
      <c r="A12" s="7">
        <v>35801</v>
      </c>
      <c r="B12" s="12">
        <v>226.49</v>
      </c>
      <c r="C12" s="12">
        <v>101.4</v>
      </c>
      <c r="D12" s="12">
        <v>25.66</v>
      </c>
      <c r="E12" s="12">
        <v>271.82</v>
      </c>
      <c r="F12" s="28">
        <f>F11*(1+Data!N12/(100*360))</f>
        <v>1000.2151718701293</v>
      </c>
      <c r="G12" s="28">
        <f>G11*(1+Data!O12/(100*360))</f>
        <v>1001.1544596347237</v>
      </c>
      <c r="H12" s="28">
        <f>H11*(1+Data!P12/(100*360))</f>
        <v>1000.2867580466745</v>
      </c>
      <c r="I12" s="28">
        <f>I11*(1+Data!Q12/(100*360))</f>
        <v>1000.9294344964787</v>
      </c>
    </row>
    <row r="13" spans="1:9" x14ac:dyDescent="0.45">
      <c r="A13" s="7">
        <v>35802</v>
      </c>
      <c r="B13" s="12">
        <v>225.82</v>
      </c>
      <c r="C13" s="12">
        <v>100.64</v>
      </c>
      <c r="D13" s="12">
        <v>25.07</v>
      </c>
      <c r="E13" s="12">
        <v>268.01</v>
      </c>
      <c r="F13" s="28">
        <f>F12*(1+Data!N13/(100*360))</f>
        <v>1000.2459144892214</v>
      </c>
      <c r="G13" s="28">
        <f>G12*(1+Data!O13/(100*360))</f>
        <v>1001.316371339708</v>
      </c>
      <c r="H13" s="28">
        <f>H12*(1+Data!P13/(100*360))</f>
        <v>1000.3248221744109</v>
      </c>
      <c r="I13" s="28">
        <f>I12*(1+Data!Q13/(100*360))</f>
        <v>1001.0477511826575</v>
      </c>
    </row>
    <row r="14" spans="1:9" x14ac:dyDescent="0.45">
      <c r="A14" s="7">
        <v>35803</v>
      </c>
      <c r="B14" s="12">
        <v>223.85</v>
      </c>
      <c r="C14" s="12">
        <v>101.02</v>
      </c>
      <c r="D14" s="12">
        <v>26.01</v>
      </c>
      <c r="E14" s="12">
        <v>265.70999999999998</v>
      </c>
      <c r="F14" s="28">
        <f>F13*(1+Data!N14/(100*360))</f>
        <v>1000.2766580535261</v>
      </c>
      <c r="G14" s="28">
        <f>G13*(1+Data!O14/(100*360))</f>
        <v>1001.4720899426231</v>
      </c>
      <c r="H14" s="28">
        <f>H13*(1+Data!P14/(100*360))</f>
        <v>1000.3599452253941</v>
      </c>
      <c r="I14" s="28">
        <f>I13*(1+Data!Q14/(100*360))</f>
        <v>1001.1630533823811</v>
      </c>
    </row>
    <row r="15" spans="1:9" x14ac:dyDescent="0.45">
      <c r="A15" s="7">
        <v>35804</v>
      </c>
      <c r="B15" s="12">
        <v>218.77</v>
      </c>
      <c r="C15" s="12">
        <v>100.93</v>
      </c>
      <c r="D15" s="12">
        <v>28.69</v>
      </c>
      <c r="E15" s="12">
        <v>263.70999999999998</v>
      </c>
      <c r="F15" s="28">
        <f>F14*(1+Data!N15/(100*360))</f>
        <v>1000.3074025630726</v>
      </c>
      <c r="G15" s="28">
        <f>G14*(1+Data!O15/(100*360))</f>
        <v>1001.623356738075</v>
      </c>
      <c r="H15" s="28">
        <f>H14*(1+Data!P15/(100*360))</f>
        <v>1000.393792443288</v>
      </c>
      <c r="I15" s="28">
        <f>I14*(1+Data!Q15/(100*360))</f>
        <v>1001.2753125069313</v>
      </c>
    </row>
    <row r="16" spans="1:9" x14ac:dyDescent="0.45">
      <c r="A16" s="7">
        <v>35805</v>
      </c>
      <c r="B16" s="12">
        <v>218.77</v>
      </c>
      <c r="C16" s="12">
        <v>100.93</v>
      </c>
      <c r="D16" s="12">
        <v>28.69</v>
      </c>
      <c r="E16" s="12">
        <v>263.70999999999998</v>
      </c>
      <c r="F16" s="28">
        <f>F15*(1+Data!N16/(100*360))</f>
        <v>1000.3381480178901</v>
      </c>
      <c r="G16" s="28">
        <f>G15*(1+Data!O16/(100*360))</f>
        <v>1001.7746463815361</v>
      </c>
      <c r="H16" s="28">
        <f>H15*(1+Data!P16/(100*360))</f>
        <v>1000.4276408064039</v>
      </c>
      <c r="I16" s="28">
        <f>I15*(1+Data!Q16/(100*360))</f>
        <v>1001.3875842189526</v>
      </c>
    </row>
    <row r="17" spans="1:9" x14ac:dyDescent="0.45">
      <c r="A17" s="7">
        <v>35806</v>
      </c>
      <c r="B17" s="12">
        <v>218.77</v>
      </c>
      <c r="C17" s="12">
        <v>100.93</v>
      </c>
      <c r="D17" s="12">
        <v>28.69</v>
      </c>
      <c r="E17" s="12">
        <v>263.70999999999998</v>
      </c>
      <c r="F17" s="28">
        <f>F16*(1+Data!N17/(100*360))</f>
        <v>1000.3688944180076</v>
      </c>
      <c r="G17" s="28">
        <f>G16*(1+Data!O17/(100*360))</f>
        <v>1001.9259588764572</v>
      </c>
      <c r="H17" s="28">
        <f>H16*(1+Data!P17/(100*360))</f>
        <v>1000.4614903147805</v>
      </c>
      <c r="I17" s="28">
        <f>I16*(1+Data!Q17/(100*360))</f>
        <v>1001.4998685198565</v>
      </c>
    </row>
    <row r="18" spans="1:9" x14ac:dyDescent="0.45">
      <c r="A18" s="7">
        <v>35807</v>
      </c>
      <c r="B18" s="12">
        <v>216.91</v>
      </c>
      <c r="C18" s="12">
        <v>100.93</v>
      </c>
      <c r="D18" s="12">
        <v>28.02</v>
      </c>
      <c r="E18" s="12">
        <v>263.58999999999997</v>
      </c>
      <c r="F18" s="28">
        <f>F17*(1+Data!N18/(100*360))</f>
        <v>1000.399641763454</v>
      </c>
      <c r="G18" s="28">
        <f>G17*(1+Data!O18/(100*360))</f>
        <v>1002.0794372345911</v>
      </c>
      <c r="H18" s="28">
        <f>H17*(1+Data!P18/(100*360))</f>
        <v>1000.4995897323274</v>
      </c>
      <c r="I18" s="28">
        <f>I17*(1+Data!Q18/(100*360))</f>
        <v>1001.6130468190794</v>
      </c>
    </row>
    <row r="19" spans="1:9" x14ac:dyDescent="0.45">
      <c r="A19" s="7">
        <v>35808</v>
      </c>
      <c r="B19" s="12">
        <v>220.06</v>
      </c>
      <c r="C19" s="12">
        <v>100.71</v>
      </c>
      <c r="D19" s="12">
        <v>25.17</v>
      </c>
      <c r="E19" s="12">
        <v>265.11</v>
      </c>
      <c r="F19" s="28">
        <f>F18*(1+Data!N19/(100*360))</f>
        <v>1000.4303900542586</v>
      </c>
      <c r="G19" s="28">
        <f>G18*(1+Data!O19/(100*360))</f>
        <v>1002.2371812393358</v>
      </c>
      <c r="H19" s="28">
        <f>H18*(1+Data!P19/(100*360))</f>
        <v>1000.5380292747979</v>
      </c>
      <c r="I19" s="28">
        <f>I18*(1+Data!Q19/(100*360))</f>
        <v>1001.7283314890723</v>
      </c>
    </row>
    <row r="20" spans="1:9" x14ac:dyDescent="0.45">
      <c r="A20" s="7">
        <v>35809</v>
      </c>
      <c r="B20" s="12">
        <v>222.15</v>
      </c>
      <c r="C20" s="12">
        <v>100.74</v>
      </c>
      <c r="D20" s="12">
        <v>23.75</v>
      </c>
      <c r="E20" s="12">
        <v>266.33999999999997</v>
      </c>
      <c r="F20" s="28">
        <f>F19*(1+Data!N20/(100*360))</f>
        <v>1000.4611392904505</v>
      </c>
      <c r="G20" s="28">
        <f>G19*(1+Data!O20/(100*360))</f>
        <v>1002.3936276793352</v>
      </c>
      <c r="H20" s="28">
        <f>H19*(1+Data!P20/(100*360))</f>
        <v>1000.5767649639635</v>
      </c>
      <c r="I20" s="28">
        <f>I19*(1+Data!Q20/(100*360))</f>
        <v>1001.8439324813421</v>
      </c>
    </row>
    <row r="21" spans="1:9" x14ac:dyDescent="0.45">
      <c r="A21" s="7">
        <v>35810</v>
      </c>
      <c r="B21" s="12">
        <v>221.18</v>
      </c>
      <c r="C21" s="12">
        <v>100.98</v>
      </c>
      <c r="D21" s="12">
        <v>23.45</v>
      </c>
      <c r="E21" s="12">
        <v>266.83</v>
      </c>
      <c r="F21" s="28">
        <f>F20*(1+Data!N21/(100*360))</f>
        <v>1000.4918894720587</v>
      </c>
      <c r="G21" s="28">
        <f>G20*(1+Data!O21/(100*360))</f>
        <v>1002.5502767435007</v>
      </c>
      <c r="H21" s="28">
        <f>H20*(1+Data!P21/(100*360))</f>
        <v>1000.6145913198437</v>
      </c>
      <c r="I21" s="28">
        <f>I20*(1+Data!Q21/(100*360))</f>
        <v>1001.9586099963857</v>
      </c>
    </row>
    <row r="22" spans="1:9" x14ac:dyDescent="0.45">
      <c r="A22" s="7">
        <v>35811</v>
      </c>
      <c r="B22" s="12">
        <v>225.29</v>
      </c>
      <c r="C22" s="12">
        <v>100.99</v>
      </c>
      <c r="D22" s="12">
        <v>21.65</v>
      </c>
      <c r="E22" s="12">
        <v>267.62</v>
      </c>
      <c r="F22" s="28">
        <f>F21*(1+Data!N22/(100*360))</f>
        <v>1000.522640599112</v>
      </c>
      <c r="G22" s="28">
        <f>G21*(1+Data!O22/(100*360))</f>
        <v>1002.7111777083323</v>
      </c>
      <c r="H22" s="28">
        <f>H21*(1+Data!P22/(100*360))</f>
        <v>1000.6541336795971</v>
      </c>
      <c r="I22" s="28">
        <f>I21*(1+Data!Q22/(100*360))</f>
        <v>1002.0750642616729</v>
      </c>
    </row>
    <row r="23" spans="1:9" x14ac:dyDescent="0.45">
      <c r="A23" s="7">
        <v>35812</v>
      </c>
      <c r="B23" s="12">
        <v>225.29</v>
      </c>
      <c r="C23" s="12">
        <v>100.99</v>
      </c>
      <c r="D23" s="12">
        <v>21.65</v>
      </c>
      <c r="E23" s="12">
        <v>267.62</v>
      </c>
      <c r="F23" s="28">
        <f>F22*(1+Data!N23/(100*360))</f>
        <v>1000.5533926716398</v>
      </c>
      <c r="G23" s="28">
        <f>G22*(1+Data!O23/(100*360))</f>
        <v>1002.8721044964281</v>
      </c>
      <c r="H23" s="28">
        <f>H22*(1+Data!P23/(100*360))</f>
        <v>1000.6936776019883</v>
      </c>
      <c r="I23" s="28">
        <f>I22*(1+Data!Q23/(100*360))</f>
        <v>1002.191532062046</v>
      </c>
    </row>
    <row r="24" spans="1:9" x14ac:dyDescent="0.45">
      <c r="A24" s="7">
        <v>35813</v>
      </c>
      <c r="B24" s="12">
        <v>225.29</v>
      </c>
      <c r="C24" s="12">
        <v>100.99</v>
      </c>
      <c r="D24" s="12">
        <v>21.65</v>
      </c>
      <c r="E24" s="12">
        <v>267.62</v>
      </c>
      <c r="F24" s="28">
        <f>F23*(1+Data!N24/(100*360))</f>
        <v>1000.584145689671</v>
      </c>
      <c r="G24" s="28">
        <f>G23*(1+Data!O24/(100*360))</f>
        <v>1003.0330571119322</v>
      </c>
      <c r="H24" s="28">
        <f>H23*(1+Data!P24/(100*360))</f>
        <v>1000.7332230870791</v>
      </c>
      <c r="I24" s="28">
        <f>I23*(1+Data!Q24/(100*360))</f>
        <v>1002.3080133990783</v>
      </c>
    </row>
    <row r="25" spans="1:9" x14ac:dyDescent="0.45">
      <c r="A25" s="7">
        <v>35814</v>
      </c>
      <c r="B25" s="12">
        <v>226.9</v>
      </c>
      <c r="C25" s="12">
        <v>101.04</v>
      </c>
      <c r="D25" s="12">
        <v>21.65</v>
      </c>
      <c r="E25" s="12">
        <v>267.62</v>
      </c>
      <c r="F25" s="28">
        <f>F24*(1+Data!N25/(100*360))</f>
        <v>1000.6148996532349</v>
      </c>
      <c r="G25" s="28">
        <f>G24*(1+Data!O25/(100*360))</f>
        <v>1003.1940355589899</v>
      </c>
      <c r="H25" s="28">
        <f>H24*(1+Data!P25/(100*360))</f>
        <v>1000.7727433415384</v>
      </c>
      <c r="I25" s="28">
        <f>I24*(1+Data!Q25/(100*360))</f>
        <v>1002.4244807081159</v>
      </c>
    </row>
    <row r="26" spans="1:9" x14ac:dyDescent="0.45">
      <c r="A26" s="7">
        <v>35815</v>
      </c>
      <c r="B26" s="12">
        <v>228.81</v>
      </c>
      <c r="C26" s="12">
        <v>101.2</v>
      </c>
      <c r="D26" s="12">
        <v>21.65</v>
      </c>
      <c r="E26" s="12">
        <v>267.63</v>
      </c>
      <c r="F26" s="28">
        <f>F25*(1+Data!N26/(100*360))</f>
        <v>1000.6456545623605</v>
      </c>
      <c r="G26" s="28">
        <f>G25*(1+Data!O26/(100*360))</f>
        <v>1003.3552934269059</v>
      </c>
      <c r="H26" s="28">
        <f>H25*(1+Data!P26/(100*360))</f>
        <v>1000.8128278401739</v>
      </c>
      <c r="I26" s="28">
        <f>I25*(1+Data!Q26/(100*360))</f>
        <v>1002.5415405085857</v>
      </c>
    </row>
    <row r="27" spans="1:9" x14ac:dyDescent="0.45">
      <c r="A27" s="7">
        <v>35816</v>
      </c>
      <c r="B27" s="12">
        <v>228.34</v>
      </c>
      <c r="C27" s="12">
        <v>100.24</v>
      </c>
      <c r="D27" s="12">
        <v>22.53</v>
      </c>
      <c r="E27" s="12">
        <v>266.11</v>
      </c>
      <c r="F27" s="28">
        <f>F26*(1+Data!N27/(100*360))</f>
        <v>1000.6764104170768</v>
      </c>
      <c r="G27" s="28">
        <f>G26*(1+Data!O27/(100*360))</f>
        <v>1003.5146596926785</v>
      </c>
      <c r="H27" s="28">
        <f>H26*(1+Data!P27/(100*360))</f>
        <v>1000.8520564875624</v>
      </c>
      <c r="I27" s="28">
        <f>I26*(1+Data!Q27/(100*360))</f>
        <v>1002.6577316541222</v>
      </c>
    </row>
    <row r="28" spans="1:9" x14ac:dyDescent="0.45">
      <c r="A28" s="7">
        <v>35817</v>
      </c>
      <c r="B28" s="12">
        <v>227.53</v>
      </c>
      <c r="C28" s="12">
        <v>99.76</v>
      </c>
      <c r="D28" s="12">
        <v>23.16</v>
      </c>
      <c r="E28" s="12">
        <v>266.22000000000003</v>
      </c>
      <c r="F28" s="28">
        <f>F27*(1+Data!N28/(100*360))</f>
        <v>1000.7071672174128</v>
      </c>
      <c r="G28" s="28">
        <f>G27*(1+Data!O28/(100*360))</f>
        <v>1003.6734463747899</v>
      </c>
      <c r="H28" s="28">
        <f>H27*(1+Data!P28/(100*360))</f>
        <v>1000.8903755890558</v>
      </c>
      <c r="I28" s="28">
        <f>I27*(1+Data!Q28/(100*360))</f>
        <v>1002.7761610125214</v>
      </c>
    </row>
    <row r="29" spans="1:9" x14ac:dyDescent="0.45">
      <c r="A29" s="7">
        <v>35818</v>
      </c>
      <c r="B29" s="12">
        <v>227.65</v>
      </c>
      <c r="C29" s="12">
        <v>98.44</v>
      </c>
      <c r="D29" s="12">
        <v>23.32</v>
      </c>
      <c r="E29" s="12">
        <v>269.52</v>
      </c>
      <c r="F29" s="28">
        <f>F28*(1+Data!N29/(100*360))</f>
        <v>1000.7379249633979</v>
      </c>
      <c r="G29" s="28">
        <f>G28*(1+Data!O29/(100*360))</f>
        <v>1003.8362756635735</v>
      </c>
      <c r="H29" s="28">
        <f>H28*(1+Data!P29/(100*360))</f>
        <v>1000.9304112040794</v>
      </c>
      <c r="I29" s="28">
        <f>I28*(1+Data!Q29/(100*360))</f>
        <v>1002.8963713462471</v>
      </c>
    </row>
    <row r="30" spans="1:9" x14ac:dyDescent="0.45">
      <c r="A30" s="7">
        <v>35819</v>
      </c>
      <c r="B30" s="12">
        <v>227.65</v>
      </c>
      <c r="C30" s="12">
        <v>98.44</v>
      </c>
      <c r="D30" s="12">
        <v>23.32</v>
      </c>
      <c r="E30" s="12">
        <v>269.52</v>
      </c>
      <c r="F30" s="28">
        <f>F29*(1+Data!N30/(100*360))</f>
        <v>1000.7686836550608</v>
      </c>
      <c r="G30" s="28">
        <f>G29*(1+Data!O30/(100*360))</f>
        <v>1003.9991313686953</v>
      </c>
      <c r="H30" s="28">
        <f>H29*(1+Data!P30/(100*360))</f>
        <v>1000.9704484205276</v>
      </c>
      <c r="I30" s="28">
        <f>I29*(1+Data!Q30/(100*360))</f>
        <v>1003.0165960904912</v>
      </c>
    </row>
    <row r="31" spans="1:9" x14ac:dyDescent="0.45">
      <c r="A31" s="7">
        <v>35820</v>
      </c>
      <c r="B31" s="12">
        <v>227.65</v>
      </c>
      <c r="C31" s="12">
        <v>98.44</v>
      </c>
      <c r="D31" s="12">
        <v>23.32</v>
      </c>
      <c r="E31" s="12">
        <v>269.52</v>
      </c>
      <c r="F31" s="28">
        <f>F30*(1+Data!N31/(100*360))</f>
        <v>1000.7994432924309</v>
      </c>
      <c r="G31" s="28">
        <f>G30*(1+Data!O31/(100*360))</f>
        <v>1004.162013494441</v>
      </c>
      <c r="H31" s="28">
        <f>H30*(1+Data!P31/(100*360))</f>
        <v>1001.0104872384645</v>
      </c>
      <c r="I31" s="28">
        <f>I30*(1+Data!Q31/(100*360))</f>
        <v>1003.1368352469813</v>
      </c>
    </row>
    <row r="32" spans="1:9" x14ac:dyDescent="0.45">
      <c r="A32" s="7">
        <v>35821</v>
      </c>
      <c r="B32" s="12">
        <v>228.73</v>
      </c>
      <c r="C32" s="12">
        <v>99.16</v>
      </c>
      <c r="D32" s="12">
        <v>23.97</v>
      </c>
      <c r="E32" s="12">
        <v>269.24</v>
      </c>
      <c r="F32" s="28">
        <f>F31*(1+Data!N32/(100*360))</f>
        <v>1000.830203875537</v>
      </c>
      <c r="G32" s="28">
        <f>G31*(1+Data!O32/(100*360))</f>
        <v>1004.3223000665062</v>
      </c>
      <c r="H32" s="28">
        <f>H31*(1+Data!P32/(100*360))</f>
        <v>1001.0502328489753</v>
      </c>
      <c r="I32" s="28">
        <f>I31*(1+Data!Q32/(100*360))</f>
        <v>1003.2567850073219</v>
      </c>
    </row>
    <row r="33" spans="1:9" x14ac:dyDescent="0.45">
      <c r="A33" s="7">
        <v>35822</v>
      </c>
      <c r="B33" s="12">
        <v>230.96</v>
      </c>
      <c r="C33" s="12">
        <v>98.98</v>
      </c>
      <c r="D33" s="12">
        <v>22.27</v>
      </c>
      <c r="E33" s="12">
        <v>267.95999999999998</v>
      </c>
      <c r="F33" s="28">
        <f>F32*(1+Data!N33/(100*360))</f>
        <v>1000.8609654044086</v>
      </c>
      <c r="G33" s="28">
        <f>G32*(1+Data!O33/(100*360))</f>
        <v>1004.4866211437179</v>
      </c>
      <c r="H33" s="28">
        <f>H32*(1+Data!P33/(100*360))</f>
        <v>1001.0919901786348</v>
      </c>
      <c r="I33" s="28">
        <f>I32*(1+Data!Q33/(100*360))</f>
        <v>1003.3788207909632</v>
      </c>
    </row>
    <row r="34" spans="1:9" x14ac:dyDescent="0.45">
      <c r="A34" s="7">
        <v>35823</v>
      </c>
      <c r="B34" s="12">
        <v>232.46</v>
      </c>
      <c r="C34" s="12">
        <v>99.82</v>
      </c>
      <c r="D34" s="12">
        <v>22.06</v>
      </c>
      <c r="E34" s="12">
        <v>268.02</v>
      </c>
      <c r="F34" s="28">
        <f>F33*(1+Data!N34/(100*360))</f>
        <v>1000.8917278790744</v>
      </c>
      <c r="G34" s="28">
        <f>G33*(1+Data!O34/(100*360))</f>
        <v>1004.6503357215207</v>
      </c>
      <c r="H34" s="28">
        <f>H33*(1+Data!P34/(100*360))</f>
        <v>1001.1340440831219</v>
      </c>
      <c r="I34" s="28">
        <f>I33*(1+Data!Q34/(100*360))</f>
        <v>1003.5011753024027</v>
      </c>
    </row>
    <row r="35" spans="1:9" x14ac:dyDescent="0.45">
      <c r="A35" s="7">
        <v>35824</v>
      </c>
      <c r="B35" s="12">
        <v>233.21</v>
      </c>
      <c r="C35" s="12">
        <v>100.58</v>
      </c>
      <c r="D35" s="12">
        <v>21.65</v>
      </c>
      <c r="E35" s="12">
        <v>267.13</v>
      </c>
      <c r="F35" s="28">
        <f>F34*(1+Data!N35/(100*360))</f>
        <v>1000.9224912995637</v>
      </c>
      <c r="G35" s="28">
        <f>G34*(1+Data!O35/(100*360))</f>
        <v>1004.808643498172</v>
      </c>
      <c r="H35" s="28">
        <f>H34*(1+Data!P35/(100*360))</f>
        <v>1001.1740358366366</v>
      </c>
      <c r="I35" s="28">
        <f>I34*(1+Data!Q35/(100*360))</f>
        <v>1003.6214172907871</v>
      </c>
    </row>
    <row r="36" spans="1:9" x14ac:dyDescent="0.45">
      <c r="A36" s="7">
        <v>35825</v>
      </c>
      <c r="B36" s="12">
        <v>232.58</v>
      </c>
      <c r="C36" s="12">
        <v>100.72</v>
      </c>
      <c r="D36" s="12">
        <v>21.47</v>
      </c>
      <c r="E36" s="12">
        <v>266.62</v>
      </c>
      <c r="F36" s="28">
        <f>F35*(1+Data!N36/(100*360))</f>
        <v>1000.9532556659054</v>
      </c>
      <c r="G36" s="28">
        <f>G35*(1+Data!O36/(100*360))</f>
        <v>1004.96648498039</v>
      </c>
      <c r="H36" s="28">
        <f>H35*(1+Data!P36/(100*360))</f>
        <v>1001.21431471345</v>
      </c>
      <c r="I36" s="28">
        <f>I35*(1+Data!Q36/(100*360))</f>
        <v>1003.7410934055404</v>
      </c>
    </row>
    <row r="37" spans="1:9" x14ac:dyDescent="0.45">
      <c r="A37" s="7">
        <v>35826</v>
      </c>
      <c r="B37" s="12">
        <v>232.58</v>
      </c>
      <c r="C37" s="12">
        <v>100.72</v>
      </c>
      <c r="D37" s="12">
        <v>21.47</v>
      </c>
      <c r="E37" s="12">
        <v>266.62</v>
      </c>
      <c r="F37" s="28">
        <f>F36*(1+Data!N37/(100*360))</f>
        <v>1000.9840209781287</v>
      </c>
      <c r="G37" s="28">
        <f>G36*(1+Data!O37/(100*360))</f>
        <v>1005.1243512573125</v>
      </c>
      <c r="H37" s="28">
        <f>H36*(1+Data!P37/(100*360))</f>
        <v>1001.2545952107488</v>
      </c>
      <c r="I37" s="28">
        <f>I36*(1+Data!Q37/(100*360))</f>
        <v>1003.8607837909859</v>
      </c>
    </row>
    <row r="38" spans="1:9" x14ac:dyDescent="0.45">
      <c r="A38" s="7">
        <v>35827</v>
      </c>
      <c r="B38" s="12">
        <v>232.58</v>
      </c>
      <c r="C38" s="12">
        <v>100.72</v>
      </c>
      <c r="D38" s="12">
        <v>21.47</v>
      </c>
      <c r="E38" s="12">
        <v>266.62</v>
      </c>
      <c r="F38" s="28">
        <f>F37*(1+Data!N38/(100*360))</f>
        <v>1001.0147872362628</v>
      </c>
      <c r="G38" s="28">
        <f>G37*(1+Data!O38/(100*360))</f>
        <v>1005.2822423328346</v>
      </c>
      <c r="H38" s="28">
        <f>H37*(1+Data!P38/(100*360))</f>
        <v>1001.2948773285982</v>
      </c>
      <c r="I38" s="28">
        <f>I37*(1+Data!Q38/(100*360))</f>
        <v>1003.9804884488256</v>
      </c>
    </row>
    <row r="39" spans="1:9" x14ac:dyDescent="0.45">
      <c r="A39" s="7">
        <v>35828</v>
      </c>
      <c r="B39" s="12">
        <v>237.26</v>
      </c>
      <c r="C39" s="12">
        <v>100.27</v>
      </c>
      <c r="D39" s="12">
        <v>21.36</v>
      </c>
      <c r="E39" s="12">
        <v>266.70999999999998</v>
      </c>
      <c r="F39" s="28">
        <f>F38*(1+Data!N39/(100*360))</f>
        <v>1001.0455544403367</v>
      </c>
      <c r="G39" s="28">
        <f>G38*(1+Data!O39/(100*360))</f>
        <v>1005.4430316425944</v>
      </c>
      <c r="H39" s="28">
        <f>H38*(1+Data!P39/(100*360))</f>
        <v>1001.3363409928339</v>
      </c>
      <c r="I39" s="28">
        <f>I38*(1+Data!Q39/(100*360))</f>
        <v>1004.1014236432883</v>
      </c>
    </row>
    <row r="40" spans="1:9" x14ac:dyDescent="0.45">
      <c r="A40" s="7">
        <v>35829</v>
      </c>
      <c r="B40" s="12">
        <v>238.76</v>
      </c>
      <c r="C40" s="12">
        <v>99.86</v>
      </c>
      <c r="D40" s="12">
        <v>20.67</v>
      </c>
      <c r="E40" s="12">
        <v>266.14999999999998</v>
      </c>
      <c r="F40" s="28">
        <f>F39*(1+Data!N40/(100*360))</f>
        <v>1001.0763225903794</v>
      </c>
      <c r="G40" s="28">
        <f>G39*(1+Data!O40/(100*360))</f>
        <v>1005.6015453223275</v>
      </c>
      <c r="H40" s="28">
        <f>H39*(1+Data!P40/(100*360))</f>
        <v>1001.3769213931083</v>
      </c>
      <c r="I40" s="28">
        <f>I39*(1+Data!Q40/(100*360))</f>
        <v>1004.2214610983125</v>
      </c>
    </row>
    <row r="41" spans="1:9" x14ac:dyDescent="0.45">
      <c r="A41" s="7">
        <v>35830</v>
      </c>
      <c r="B41" s="12">
        <v>239.06</v>
      </c>
      <c r="C41" s="12">
        <v>99.14</v>
      </c>
      <c r="D41" s="12">
        <v>20.55</v>
      </c>
      <c r="E41" s="12">
        <v>263.83999999999997</v>
      </c>
      <c r="F41" s="28">
        <f>F40*(1+Data!N41/(100*360))</f>
        <v>1001.1070916864201</v>
      </c>
      <c r="G41" s="28">
        <f>G40*(1+Data!O41/(100*360))</f>
        <v>1005.7595364984483</v>
      </c>
      <c r="H41" s="28">
        <f>H40*(1+Data!P41/(100*360))</f>
        <v>1001.4172084323411</v>
      </c>
      <c r="I41" s="28">
        <f>I40*(1+Data!Q41/(100*360))</f>
        <v>1004.3412087648584</v>
      </c>
    </row>
    <row r="42" spans="1:9" x14ac:dyDescent="0.45">
      <c r="A42" s="7">
        <v>35831</v>
      </c>
      <c r="B42" s="12">
        <v>240.3</v>
      </c>
      <c r="C42" s="12">
        <v>98.55</v>
      </c>
      <c r="D42" s="12">
        <v>21.29</v>
      </c>
      <c r="E42" s="12">
        <v>264.02999999999997</v>
      </c>
      <c r="F42" s="28">
        <f>F41*(1+Data!N42/(100*360))</f>
        <v>1001.1378617284879</v>
      </c>
      <c r="G42" s="28">
        <f>G41*(1+Data!O42/(100*360))</f>
        <v>1005.9204021487582</v>
      </c>
      <c r="H42" s="28">
        <f>H41*(1+Data!P42/(100*360))</f>
        <v>1001.4583821448316</v>
      </c>
      <c r="I42" s="28">
        <f>I41*(1+Data!Q42/(100*360))</f>
        <v>1004.4618832352677</v>
      </c>
    </row>
    <row r="43" spans="1:9" x14ac:dyDescent="0.45">
      <c r="A43" s="7">
        <v>35832</v>
      </c>
      <c r="B43" s="12">
        <v>241.4</v>
      </c>
      <c r="C43" s="12">
        <v>99.52</v>
      </c>
      <c r="D43" s="12">
        <v>20.51</v>
      </c>
      <c r="E43" s="12">
        <v>264.49</v>
      </c>
      <c r="F43" s="28">
        <f>F42*(1+Data!N43/(100*360))</f>
        <v>1001.1686327166119</v>
      </c>
      <c r="G43" s="28">
        <f>G42*(1+Data!O43/(100*360))</f>
        <v>1006.0807179186272</v>
      </c>
      <c r="H43" s="28">
        <f>H42*(1+Data!P43/(100*360))</f>
        <v>1001.4995039084503</v>
      </c>
      <c r="I43" s="28">
        <f>I42*(1+Data!Q43/(100*360))</f>
        <v>1004.5825168938914</v>
      </c>
    </row>
    <row r="44" spans="1:9" x14ac:dyDescent="0.45">
      <c r="A44" s="7">
        <v>35833</v>
      </c>
      <c r="B44" s="12">
        <v>241.4</v>
      </c>
      <c r="C44" s="12">
        <v>99.52</v>
      </c>
      <c r="D44" s="12">
        <v>20.51</v>
      </c>
      <c r="E44" s="12">
        <v>264.49</v>
      </c>
      <c r="F44" s="28">
        <f>F43*(1+Data!N44/(100*360))</f>
        <v>1001.1994046508212</v>
      </c>
      <c r="G44" s="28">
        <f>G43*(1+Data!O44/(100*360))</f>
        <v>1006.2410592383768</v>
      </c>
      <c r="H44" s="28">
        <f>H43*(1+Data!P44/(100*360))</f>
        <v>1001.5406273606058</v>
      </c>
      <c r="I44" s="28">
        <f>I43*(1+Data!Q44/(100*360))</f>
        <v>1004.7031650403516</v>
      </c>
    </row>
    <row r="45" spans="1:9" x14ac:dyDescent="0.45">
      <c r="A45" s="7">
        <v>35834</v>
      </c>
      <c r="B45" s="12">
        <v>241.4</v>
      </c>
      <c r="C45" s="12">
        <v>99.52</v>
      </c>
      <c r="D45" s="12">
        <v>20.51</v>
      </c>
      <c r="E45" s="12">
        <v>264.49</v>
      </c>
      <c r="F45" s="28">
        <f>F44*(1+Data!N45/(100*360))</f>
        <v>1001.2301775311447</v>
      </c>
      <c r="G45" s="28">
        <f>G44*(1+Data!O45/(100*360))</f>
        <v>1006.4014261120789</v>
      </c>
      <c r="H45" s="28">
        <f>H44*(1+Data!P45/(100*360))</f>
        <v>1001.5817525013675</v>
      </c>
      <c r="I45" s="28">
        <f>I44*(1+Data!Q45/(100*360))</f>
        <v>1004.8238276763883</v>
      </c>
    </row>
    <row r="46" spans="1:9" x14ac:dyDescent="0.45">
      <c r="A46" s="7">
        <v>35835</v>
      </c>
      <c r="B46" s="12">
        <v>240.81</v>
      </c>
      <c r="C46" s="12">
        <v>99.93</v>
      </c>
      <c r="D46" s="12">
        <v>21.55</v>
      </c>
      <c r="E46" s="12">
        <v>263.95</v>
      </c>
      <c r="F46" s="28">
        <f>F45*(1+Data!N46/(100*360))</f>
        <v>1001.2609513576117</v>
      </c>
      <c r="G46" s="28">
        <f>G45*(1+Data!O46/(100*360))</f>
        <v>1006.5625845271137</v>
      </c>
      <c r="H46" s="28">
        <f>H45*(1+Data!P46/(100*360))</f>
        <v>1001.623147572583</v>
      </c>
      <c r="I46" s="28">
        <f>I45*(1+Data!Q46/(100*360))</f>
        <v>1004.9447814592378</v>
      </c>
    </row>
    <row r="47" spans="1:9" x14ac:dyDescent="0.45">
      <c r="A47" s="7">
        <v>35836</v>
      </c>
      <c r="B47" s="12">
        <v>242.21</v>
      </c>
      <c r="C47" s="12">
        <v>99.57</v>
      </c>
      <c r="D47" s="12">
        <v>20.66</v>
      </c>
      <c r="E47" s="12">
        <v>264.58</v>
      </c>
      <c r="F47" s="28">
        <f>F46*(1+Data!N47/(100*360))</f>
        <v>1001.2917261302514</v>
      </c>
      <c r="G47" s="28">
        <f>G46*(1+Data!O47/(100*360))</f>
        <v>1006.7240539417149</v>
      </c>
      <c r="H47" s="28">
        <f>H46*(1+Data!P47/(100*360))</f>
        <v>1001.6651345109465</v>
      </c>
      <c r="I47" s="28">
        <f>I46*(1+Data!Q47/(100*360))</f>
        <v>1005.0663585170272</v>
      </c>
    </row>
    <row r="48" spans="1:9" x14ac:dyDescent="0.45">
      <c r="A48" s="7">
        <v>35837</v>
      </c>
      <c r="B48" s="12">
        <v>242.64</v>
      </c>
      <c r="C48" s="12">
        <v>99.94</v>
      </c>
      <c r="D48" s="12">
        <v>20.38</v>
      </c>
      <c r="E48" s="12">
        <v>263.97000000000003</v>
      </c>
      <c r="F48" s="28">
        <f>F47*(1+Data!N48/(100*360))</f>
        <v>1001.3225018490926</v>
      </c>
      <c r="G48" s="28">
        <f>G47*(1+Data!O48/(100*360))</f>
        <v>1006.8842097564186</v>
      </c>
      <c r="H48" s="28">
        <f>H47*(1+Data!P48/(100*360))</f>
        <v>1001.7076537904492</v>
      </c>
      <c r="I48" s="28">
        <f>I47*(1+Data!Q48/(100*360))</f>
        <v>1005.1876182163429</v>
      </c>
    </row>
    <row r="49" spans="1:9" x14ac:dyDescent="0.45">
      <c r="A49" s="7">
        <v>35838</v>
      </c>
      <c r="B49" s="12">
        <v>242.38</v>
      </c>
      <c r="C49" s="12">
        <v>99.59</v>
      </c>
      <c r="D49" s="12">
        <v>19.73</v>
      </c>
      <c r="E49" s="12">
        <v>264.5</v>
      </c>
      <c r="F49" s="28">
        <f>F48*(1+Data!N49/(100*360))</f>
        <v>1001.3532785141647</v>
      </c>
      <c r="G49" s="28">
        <f>G48*(1+Data!O49/(100*360))</f>
        <v>1007.043767340858</v>
      </c>
      <c r="H49" s="28">
        <f>H48*(1+Data!P49/(100*360))</f>
        <v>1001.7498796827066</v>
      </c>
      <c r="I49" s="28">
        <f>I48*(1+Data!Q49/(100*360))</f>
        <v>1005.3085881142301</v>
      </c>
    </row>
    <row r="50" spans="1:9" x14ac:dyDescent="0.45">
      <c r="A50" s="7">
        <v>35839</v>
      </c>
      <c r="B50" s="12">
        <v>240.51</v>
      </c>
      <c r="C50" s="12">
        <v>100.01</v>
      </c>
      <c r="D50" s="12">
        <v>19.84</v>
      </c>
      <c r="E50" s="12">
        <v>264.29000000000002</v>
      </c>
      <c r="F50" s="28">
        <f>F49*(1+Data!N50/(100*360))</f>
        <v>1001.3840561254965</v>
      </c>
      <c r="G50" s="28">
        <f>G49*(1+Data!O50/(100*360))</f>
        <v>1007.2022228803054</v>
      </c>
      <c r="H50" s="28">
        <f>H49*(1+Data!P50/(100*360))</f>
        <v>1001.7917316400401</v>
      </c>
      <c r="I50" s="28">
        <f>I49*(1+Data!Q50/(100*360))</f>
        <v>1005.4291850657619</v>
      </c>
    </row>
    <row r="51" spans="1:9" x14ac:dyDescent="0.45">
      <c r="A51" s="7">
        <v>35840</v>
      </c>
      <c r="B51" s="12">
        <v>240.51</v>
      </c>
      <c r="C51" s="12">
        <v>100.01</v>
      </c>
      <c r="D51" s="12">
        <v>19.84</v>
      </c>
      <c r="E51" s="12">
        <v>264.29000000000002</v>
      </c>
      <c r="F51" s="28">
        <f>F50*(1+Data!N51/(100*360))</f>
        <v>1001.4148346831174</v>
      </c>
      <c r="G51" s="28">
        <f>G50*(1+Data!O51/(100*360))</f>
        <v>1007.3607033522917</v>
      </c>
      <c r="H51" s="28">
        <f>H50*(1+Data!P51/(100*360))</f>
        <v>1001.8335853459002</v>
      </c>
      <c r="I51" s="28">
        <f>I50*(1+Data!Q51/(100*360))</f>
        <v>1005.54979648412</v>
      </c>
    </row>
    <row r="52" spans="1:9" x14ac:dyDescent="0.45">
      <c r="A52" s="7">
        <v>35841</v>
      </c>
      <c r="B52" s="12">
        <v>240.51</v>
      </c>
      <c r="C52" s="12">
        <v>100.01</v>
      </c>
      <c r="D52" s="12">
        <v>19.84</v>
      </c>
      <c r="E52" s="12">
        <v>264.29000000000002</v>
      </c>
      <c r="F52" s="28">
        <f>F51*(1+Data!N52/(100*360))</f>
        <v>1001.4456141870564</v>
      </c>
      <c r="G52" s="28">
        <f>G51*(1+Data!O52/(100*360))</f>
        <v>1007.5192087607401</v>
      </c>
      <c r="H52" s="28">
        <f>H51*(1+Data!P52/(100*360))</f>
        <v>1001.87544080036</v>
      </c>
      <c r="I52" s="28">
        <f>I51*(1+Data!Q52/(100*360))</f>
        <v>1005.6704223710398</v>
      </c>
    </row>
    <row r="53" spans="1:9" x14ac:dyDescent="0.45">
      <c r="A53" s="7">
        <v>35842</v>
      </c>
      <c r="B53" s="12">
        <v>240.65</v>
      </c>
      <c r="C53" s="12">
        <v>100.12</v>
      </c>
      <c r="D53" s="12">
        <v>19.84</v>
      </c>
      <c r="E53" s="12">
        <v>264.29000000000002</v>
      </c>
      <c r="F53" s="28">
        <f>F52*(1+Data!N53/(100*360))</f>
        <v>1001.4763946373425</v>
      </c>
      <c r="G53" s="28">
        <f>G52*(1+Data!O53/(100*360))</f>
        <v>1007.6777391095742</v>
      </c>
      <c r="H53" s="28">
        <f>H52*(1+Data!P53/(100*360))</f>
        <v>1001.9172980034925</v>
      </c>
      <c r="I53" s="28">
        <f>I52*(1+Data!Q53/(100*360))</f>
        <v>1005.7910627282569</v>
      </c>
    </row>
    <row r="54" spans="1:9" x14ac:dyDescent="0.45">
      <c r="A54" s="7">
        <v>35843</v>
      </c>
      <c r="B54" s="12">
        <v>241.78</v>
      </c>
      <c r="C54" s="12">
        <v>100.51</v>
      </c>
      <c r="D54" s="12">
        <v>20.76</v>
      </c>
      <c r="E54" s="12">
        <v>263.69</v>
      </c>
      <c r="F54" s="28">
        <f>F53*(1+Data!N54/(100*360))</f>
        <v>1001.5071760340048</v>
      </c>
      <c r="G54" s="28">
        <f>G53*(1+Data!O54/(100*360))</f>
        <v>1007.8366051033545</v>
      </c>
      <c r="H54" s="28">
        <f>H53*(1+Data!P54/(100*360))</f>
        <v>1001.9591301141063</v>
      </c>
      <c r="I54" s="28">
        <f>I53*(1+Data!Q54/(100*360))</f>
        <v>1005.9116898653272</v>
      </c>
    </row>
    <row r="55" spans="1:9" x14ac:dyDescent="0.45">
      <c r="A55" s="7">
        <v>35844</v>
      </c>
      <c r="B55" s="12">
        <v>243.3</v>
      </c>
      <c r="C55" s="12">
        <v>100.17</v>
      </c>
      <c r="D55" s="12">
        <v>19.66</v>
      </c>
      <c r="E55" s="12">
        <v>264.69</v>
      </c>
      <c r="F55" s="28">
        <f>F54*(1+Data!N55/(100*360))</f>
        <v>1001.5379583770728</v>
      </c>
      <c r="G55" s="28">
        <f>G54*(1+Data!O55/(100*360))</f>
        <v>1007.9966803512523</v>
      </c>
      <c r="H55" s="28">
        <f>H54*(1+Data!P55/(100*360))</f>
        <v>1002.0015545037693</v>
      </c>
      <c r="I55" s="28">
        <f>I54*(1+Data!Q55/(100*360))</f>
        <v>1006.0329407705549</v>
      </c>
    </row>
    <row r="56" spans="1:9" x14ac:dyDescent="0.45">
      <c r="A56" s="7">
        <v>35845</v>
      </c>
      <c r="B56" s="12">
        <v>242.49</v>
      </c>
      <c r="C56" s="12">
        <v>100</v>
      </c>
      <c r="D56" s="12">
        <v>19.88</v>
      </c>
      <c r="E56" s="12">
        <v>265.14</v>
      </c>
      <c r="F56" s="28">
        <f>F55*(1+Data!N56/(100*360))</f>
        <v>1001.5687416665751</v>
      </c>
      <c r="G56" s="28">
        <f>G55*(1+Data!O56/(100*360))</f>
        <v>1008.1579038202929</v>
      </c>
      <c r="H56" s="28">
        <f>H55*(1+Data!P56/(100*360))</f>
        <v>1002.0445444036967</v>
      </c>
      <c r="I56" s="28">
        <f>I55*(1+Data!Q56/(100*360))</f>
        <v>1006.1547879667986</v>
      </c>
    </row>
    <row r="57" spans="1:9" x14ac:dyDescent="0.45">
      <c r="A57" s="7">
        <v>35846</v>
      </c>
      <c r="B57" s="12">
        <v>243.28</v>
      </c>
      <c r="C57" s="12">
        <v>100.32</v>
      </c>
      <c r="D57" s="12">
        <v>19</v>
      </c>
      <c r="E57" s="12">
        <v>264.95</v>
      </c>
      <c r="F57" s="28">
        <f>F56*(1+Data!N57/(100*360))</f>
        <v>1001.599525902541</v>
      </c>
      <c r="G57" s="28">
        <f>G56*(1+Data!O57/(100*360))</f>
        <v>1008.318817023497</v>
      </c>
      <c r="H57" s="28">
        <f>H56*(1+Data!P57/(100*360))</f>
        <v>1002.0875093033904</v>
      </c>
      <c r="I57" s="28">
        <f>I56*(1+Data!Q57/(100*360))</f>
        <v>1006.2766222185547</v>
      </c>
    </row>
    <row r="58" spans="1:9" x14ac:dyDescent="0.45">
      <c r="A58" s="7">
        <v>35847</v>
      </c>
      <c r="B58" s="12">
        <v>243.28</v>
      </c>
      <c r="C58" s="12">
        <v>100.32</v>
      </c>
      <c r="D58" s="12">
        <v>19</v>
      </c>
      <c r="E58" s="12">
        <v>264.95</v>
      </c>
      <c r="F58" s="28">
        <f>F57*(1+Data!N58/(100*360))</f>
        <v>1001.6303110849996</v>
      </c>
      <c r="G58" s="28">
        <f>G57*(1+Data!O58/(100*360))</f>
        <v>1008.4797559102363</v>
      </c>
      <c r="H58" s="28">
        <f>H57*(1+Data!P58/(100*360))</f>
        <v>1002.1304760453003</v>
      </c>
      <c r="I58" s="28">
        <f>I57*(1+Data!Q58/(100*360))</f>
        <v>1006.3984712230955</v>
      </c>
    </row>
    <row r="59" spans="1:9" x14ac:dyDescent="0.45">
      <c r="A59" s="7">
        <v>35848</v>
      </c>
      <c r="B59" s="12">
        <v>243.28</v>
      </c>
      <c r="C59" s="12">
        <v>100.32</v>
      </c>
      <c r="D59" s="12">
        <v>19</v>
      </c>
      <c r="E59" s="12">
        <v>264.95</v>
      </c>
      <c r="F59" s="28">
        <f>F58*(1+Data!N59/(100*360))</f>
        <v>1001.6610972139799</v>
      </c>
      <c r="G59" s="28">
        <f>G58*(1+Data!O59/(100*360))</f>
        <v>1008.6407204846103</v>
      </c>
      <c r="H59" s="28">
        <f>H58*(1+Data!P59/(100*360))</f>
        <v>1002.1734446295052</v>
      </c>
      <c r="I59" s="28">
        <f>I58*(1+Data!Q59/(100*360))</f>
        <v>1006.5203349822073</v>
      </c>
    </row>
    <row r="60" spans="1:9" x14ac:dyDescent="0.45">
      <c r="A60" s="7">
        <v>35849</v>
      </c>
      <c r="B60" s="12">
        <v>244.55</v>
      </c>
      <c r="C60" s="12">
        <v>99.32</v>
      </c>
      <c r="D60" s="12">
        <v>18.989999999999998</v>
      </c>
      <c r="E60" s="12">
        <v>264.70999999999998</v>
      </c>
      <c r="F60" s="28">
        <f>F59*(1+Data!N60/(100*360))</f>
        <v>1001.6918842895113</v>
      </c>
      <c r="G60" s="28">
        <f>G59*(1+Data!O60/(100*360))</f>
        <v>1008.8040670475131</v>
      </c>
      <c r="H60" s="28">
        <f>H59*(1+Data!P60/(100*360))</f>
        <v>1002.217569525527</v>
      </c>
      <c r="I60" s="28">
        <f>I59*(1+Data!Q60/(100*360))</f>
        <v>1006.6434051248174</v>
      </c>
    </row>
    <row r="61" spans="1:9" x14ac:dyDescent="0.45">
      <c r="A61" s="7">
        <v>35850</v>
      </c>
      <c r="B61" s="12">
        <v>242.75</v>
      </c>
      <c r="C61" s="12">
        <v>99.35</v>
      </c>
      <c r="D61" s="12">
        <v>19.350000000000001</v>
      </c>
      <c r="E61" s="12">
        <v>264.16000000000003</v>
      </c>
      <c r="F61" s="28">
        <f>F60*(1+Data!N61/(100*360))</f>
        <v>1001.7226723116228</v>
      </c>
      <c r="G61" s="28">
        <f>G60*(1+Data!O61/(100*360))</f>
        <v>1008.9726914495536</v>
      </c>
      <c r="H61" s="28">
        <f>H60*(1+Data!P61/(100*360))</f>
        <v>1002.2646229389781</v>
      </c>
      <c r="I61" s="28">
        <f>I60*(1+Data!Q61/(100*360))</f>
        <v>1006.769511321151</v>
      </c>
    </row>
    <row r="62" spans="1:9" x14ac:dyDescent="0.45">
      <c r="A62" s="7">
        <v>35851</v>
      </c>
      <c r="B62" s="12">
        <v>245.19</v>
      </c>
      <c r="C62" s="12">
        <v>100.19</v>
      </c>
      <c r="D62" s="12">
        <v>18.62</v>
      </c>
      <c r="E62" s="12">
        <v>264.18</v>
      </c>
      <c r="F62" s="28">
        <f>F61*(1+Data!N62/(100*360))</f>
        <v>1001.7534612803433</v>
      </c>
      <c r="G62" s="28">
        <f>G61*(1+Data!O62/(100*360))</f>
        <v>1009.1366074713853</v>
      </c>
      <c r="H62" s="28">
        <f>H61*(1+Data!P62/(100*360))</f>
        <v>1002.3110609984615</v>
      </c>
      <c r="I62" s="28">
        <f>I61*(1+Data!Q62/(100*360))</f>
        <v>1006.8949957755555</v>
      </c>
    </row>
    <row r="63" spans="1:9" x14ac:dyDescent="0.45">
      <c r="A63" s="7">
        <v>35852</v>
      </c>
      <c r="B63" s="12">
        <v>246.93</v>
      </c>
      <c r="C63" s="12">
        <v>99.94</v>
      </c>
      <c r="D63" s="12">
        <v>18.63</v>
      </c>
      <c r="E63" s="12">
        <v>265.10000000000002</v>
      </c>
      <c r="F63" s="28">
        <f>F62*(1+Data!N63/(100*360))</f>
        <v>1001.7842511957022</v>
      </c>
      <c r="G63" s="28">
        <f>G62*(1+Data!O63/(100*360))</f>
        <v>1009.3041549829552</v>
      </c>
      <c r="H63" s="28">
        <f>H62*(1+Data!P63/(100*360))</f>
        <v>1002.3577965795121</v>
      </c>
      <c r="I63" s="28">
        <f>I62*(1+Data!Q63/(100*360))</f>
        <v>1007.0208008187495</v>
      </c>
    </row>
    <row r="64" spans="1:9" x14ac:dyDescent="0.45">
      <c r="A64" s="7">
        <v>35853</v>
      </c>
      <c r="B64" s="12">
        <v>248.16</v>
      </c>
      <c r="C64" s="12">
        <v>99.83</v>
      </c>
      <c r="D64" s="12">
        <v>18.55</v>
      </c>
      <c r="E64" s="12">
        <v>265.42</v>
      </c>
      <c r="F64" s="28">
        <f>F63*(1+Data!N64/(100*360))</f>
        <v>1001.8150420577285</v>
      </c>
      <c r="G64" s="28">
        <f>G63*(1+Data!O64/(100*360))</f>
        <v>1009.4702359816577</v>
      </c>
      <c r="H64" s="28">
        <f>H63*(1+Data!P64/(100*360))</f>
        <v>1002.4037018947155</v>
      </c>
      <c r="I64" s="28">
        <f>I63*(1+Data!Q64/(100*360))</f>
        <v>1007.1457620732867</v>
      </c>
    </row>
    <row r="65" spans="1:9" x14ac:dyDescent="0.45">
      <c r="A65" s="7">
        <v>35854</v>
      </c>
      <c r="B65" s="12">
        <v>248.16</v>
      </c>
      <c r="C65" s="12">
        <v>99.83</v>
      </c>
      <c r="D65" s="12">
        <v>18.55</v>
      </c>
      <c r="E65" s="12">
        <v>265.42</v>
      </c>
      <c r="F65" s="28">
        <f>F64*(1+Data!N65/(100*360))</f>
        <v>1001.8458338664514</v>
      </c>
      <c r="G65" s="28">
        <f>G64*(1+Data!O65/(100*360))</f>
        <v>1009.6363443089884</v>
      </c>
      <c r="H65" s="28">
        <f>H64*(1+Data!P65/(100*360))</f>
        <v>1002.44960931226</v>
      </c>
      <c r="I65" s="28">
        <f>I64*(1+Data!Q65/(100*360))</f>
        <v>1007.2707388342714</v>
      </c>
    </row>
    <row r="66" spans="1:9" x14ac:dyDescent="0.45">
      <c r="A66" s="7">
        <v>35855</v>
      </c>
      <c r="B66" s="12">
        <v>248.16</v>
      </c>
      <c r="C66" s="12">
        <v>99.83</v>
      </c>
      <c r="D66" s="12">
        <v>18.55</v>
      </c>
      <c r="E66" s="12">
        <v>265.42</v>
      </c>
      <c r="F66" s="28">
        <f>F65*(1+Data!N66/(100*360))</f>
        <v>1001.8766266218997</v>
      </c>
      <c r="G66" s="28">
        <f>G65*(1+Data!O66/(100*360))</f>
        <v>1009.8024799694446</v>
      </c>
      <c r="H66" s="28">
        <f>H65*(1+Data!P66/(100*360))</f>
        <v>1002.4955188322418</v>
      </c>
      <c r="I66" s="28">
        <f>I65*(1+Data!Q66/(100*360))</f>
        <v>1007.3957311036277</v>
      </c>
    </row>
    <row r="67" spans="1:9" x14ac:dyDescent="0.45">
      <c r="A67" s="7">
        <v>35856</v>
      </c>
      <c r="B67" s="12">
        <v>249.95</v>
      </c>
      <c r="C67" s="12">
        <v>99.58</v>
      </c>
      <c r="D67" s="12">
        <v>19.190000000000001</v>
      </c>
      <c r="E67" s="12">
        <v>266.44</v>
      </c>
      <c r="F67" s="28">
        <f>F66*(1+Data!N67/(100*360))</f>
        <v>1001.9074203241028</v>
      </c>
      <c r="G67" s="28">
        <f>G66*(1+Data!O67/(100*360))</f>
        <v>1009.9703007265948</v>
      </c>
      <c r="H67" s="28">
        <f>H66*(1+Data!P67/(100*360))</f>
        <v>1002.5420213033653</v>
      </c>
      <c r="I67" s="28">
        <f>I66*(1+Data!Q67/(100*360))</f>
        <v>1007.5213490832251</v>
      </c>
    </row>
    <row r="68" spans="1:9" x14ac:dyDescent="0.45">
      <c r="A68" s="7">
        <v>35857</v>
      </c>
      <c r="B68" s="12">
        <v>250.04</v>
      </c>
      <c r="C68" s="12">
        <v>99.55</v>
      </c>
      <c r="D68" s="12">
        <v>19.04</v>
      </c>
      <c r="E68" s="12">
        <v>266.66000000000003</v>
      </c>
      <c r="F68" s="28">
        <f>F67*(1+Data!N68/(100*360))</f>
        <v>1001.9382149730897</v>
      </c>
      <c r="G68" s="28">
        <f>G67*(1+Data!O68/(100*360))</f>
        <v>1010.1405340262553</v>
      </c>
      <c r="H68" s="28">
        <f>H67*(1+Data!P68/(100*360))</f>
        <v>1002.589116807601</v>
      </c>
      <c r="I68" s="28">
        <f>I67*(1+Data!Q68/(100*360))</f>
        <v>1007.6475930028868</v>
      </c>
    </row>
    <row r="69" spans="1:9" x14ac:dyDescent="0.45">
      <c r="A69" s="7">
        <v>35858</v>
      </c>
      <c r="B69" s="12">
        <v>247.82</v>
      </c>
      <c r="C69" s="12">
        <v>99.9</v>
      </c>
      <c r="D69" s="12">
        <v>19.579999999999998</v>
      </c>
      <c r="E69" s="12">
        <v>266.10000000000002</v>
      </c>
      <c r="F69" s="28">
        <f>F68*(1+Data!N69/(100*360))</f>
        <v>1001.9690105688896</v>
      </c>
      <c r="G69" s="28">
        <f>G68*(1+Data!O69/(100*360))</f>
        <v>1010.3076337181507</v>
      </c>
      <c r="H69" s="28">
        <f>H68*(1+Data!P69/(100*360))</f>
        <v>1002.634737264768</v>
      </c>
      <c r="I69" s="28">
        <f>I68*(1+Data!Q69/(100*360))</f>
        <v>1007.7723268598415</v>
      </c>
    </row>
    <row r="70" spans="1:9" x14ac:dyDescent="0.45">
      <c r="A70" s="7">
        <v>35859</v>
      </c>
      <c r="B70" s="12">
        <v>244.63</v>
      </c>
      <c r="C70" s="12">
        <v>100.83</v>
      </c>
      <c r="D70" s="12">
        <v>20.93</v>
      </c>
      <c r="E70" s="12">
        <v>266.33999999999997</v>
      </c>
      <c r="F70" s="28">
        <f>F69*(1+Data!N70/(100*360))</f>
        <v>1001.9998071115317</v>
      </c>
      <c r="G70" s="28">
        <f>G69*(1+Data!O70/(100*360))</f>
        <v>1010.477356981385</v>
      </c>
      <c r="H70" s="28">
        <f>H69*(1+Data!P70/(100*360))</f>
        <v>1002.6826315175975</v>
      </c>
      <c r="I70" s="28">
        <f>I69*(1+Data!Q70/(100*360))</f>
        <v>1007.897658838576</v>
      </c>
    </row>
    <row r="71" spans="1:9" x14ac:dyDescent="0.45">
      <c r="A71" s="7">
        <v>35860</v>
      </c>
      <c r="B71" s="12">
        <v>248.63</v>
      </c>
      <c r="C71" s="12">
        <v>100.63</v>
      </c>
      <c r="D71" s="12">
        <v>19.14</v>
      </c>
      <c r="E71" s="12">
        <v>268</v>
      </c>
      <c r="F71" s="28">
        <f>F70*(1+Data!N71/(100*360))</f>
        <v>1002.030604601045</v>
      </c>
      <c r="G71" s="28">
        <f>G70*(1+Data!O71/(100*360))</f>
        <v>1010.644501163756</v>
      </c>
      <c r="H71" s="28">
        <f>H70*(1+Data!P71/(100*360))</f>
        <v>1002.729882987004</v>
      </c>
      <c r="I71" s="28">
        <f>I70*(1+Data!Q71/(100*360))</f>
        <v>1008.0223403999345</v>
      </c>
    </row>
    <row r="72" spans="1:9" x14ac:dyDescent="0.45">
      <c r="A72" s="7">
        <v>35861</v>
      </c>
      <c r="B72" s="12">
        <v>248.63</v>
      </c>
      <c r="C72" s="12">
        <v>100.63</v>
      </c>
      <c r="D72" s="12">
        <v>19.14</v>
      </c>
      <c r="E72" s="12">
        <v>268</v>
      </c>
      <c r="F72" s="28">
        <f>F71*(1+Data!N72/(100*360))</f>
        <v>1002.0614030374585</v>
      </c>
      <c r="G72" s="28">
        <f>G71*(1+Data!O72/(100*360))</f>
        <v>1010.8116729936319</v>
      </c>
      <c r="H72" s="28">
        <f>H71*(1+Data!P72/(100*360))</f>
        <v>1002.7771366831383</v>
      </c>
      <c r="I72" s="28">
        <f>I71*(1+Data!Q72/(100*360))</f>
        <v>1008.1470373849737</v>
      </c>
    </row>
    <row r="73" spans="1:9" x14ac:dyDescent="0.45">
      <c r="A73" s="7">
        <v>35862</v>
      </c>
      <c r="B73" s="12">
        <v>248.63</v>
      </c>
      <c r="C73" s="12">
        <v>100.63</v>
      </c>
      <c r="D73" s="12">
        <v>19.14</v>
      </c>
      <c r="E73" s="12">
        <v>268</v>
      </c>
      <c r="F73" s="28">
        <f>F72*(1+Data!N73/(100*360))</f>
        <v>1002.0922024208016</v>
      </c>
      <c r="G73" s="28">
        <f>G72*(1+Data!O73/(100*360))</f>
        <v>1010.9788724755858</v>
      </c>
      <c r="H73" s="28">
        <f>H72*(1+Data!P73/(100*360))</f>
        <v>1002.8243926061054</v>
      </c>
      <c r="I73" s="28">
        <f>I72*(1+Data!Q73/(100*360))</f>
        <v>1008.2717497956016</v>
      </c>
    </row>
    <row r="74" spans="1:9" x14ac:dyDescent="0.45">
      <c r="A74" s="7">
        <v>35863</v>
      </c>
      <c r="B74" s="12">
        <v>249.06</v>
      </c>
      <c r="C74" s="12">
        <v>100.31</v>
      </c>
      <c r="D74" s="12">
        <v>20.23</v>
      </c>
      <c r="E74" s="12">
        <v>267.69</v>
      </c>
      <c r="F74" s="28">
        <f>F73*(1+Data!N74/(100*360))</f>
        <v>1002.1230027511034</v>
      </c>
      <c r="G74" s="28">
        <f>G73*(1+Data!O74/(100*360))</f>
        <v>1011.1452234325025</v>
      </c>
      <c r="H74" s="28">
        <f>H73*(1+Data!P74/(100*360))</f>
        <v>1002.8713550565512</v>
      </c>
      <c r="I74" s="28">
        <f>I73*(1+Data!Q74/(100*360))</f>
        <v>1008.3961722684428</v>
      </c>
    </row>
    <row r="75" spans="1:9" x14ac:dyDescent="0.45">
      <c r="A75" s="7">
        <v>35864</v>
      </c>
      <c r="B75" s="12">
        <v>250.7</v>
      </c>
      <c r="C75" s="12">
        <v>100.4</v>
      </c>
      <c r="D75" s="12">
        <v>19.43</v>
      </c>
      <c r="E75" s="12">
        <v>268.01</v>
      </c>
      <c r="F75" s="28">
        <f>F74*(1+Data!N75/(100*360))</f>
        <v>1002.1538040283928</v>
      </c>
      <c r="G75" s="28">
        <f>G74*(1+Data!O75/(100*360))</f>
        <v>1011.3110287792515</v>
      </c>
      <c r="H75" s="28">
        <f>H74*(1+Data!P75/(100*360))</f>
        <v>1002.9171418412213</v>
      </c>
      <c r="I75" s="28">
        <f>I74*(1+Data!Q75/(100*360))</f>
        <v>1008.5202769283594</v>
      </c>
    </row>
    <row r="76" spans="1:9" x14ac:dyDescent="0.45">
      <c r="A76" s="7">
        <v>35865</v>
      </c>
      <c r="B76" s="12">
        <v>251</v>
      </c>
      <c r="C76" s="12">
        <v>100.58</v>
      </c>
      <c r="D76" s="12">
        <v>18.89</v>
      </c>
      <c r="E76" s="12">
        <v>270.25</v>
      </c>
      <c r="F76" s="28">
        <f>F75*(1+Data!N76/(100*360))</f>
        <v>1002.1846062526989</v>
      </c>
      <c r="G76" s="28">
        <f>G75*(1+Data!O76/(100*360))</f>
        <v>1011.4774877653912</v>
      </c>
      <c r="H76" s="28">
        <f>H75*(1+Data!P76/(100*360))</f>
        <v>1002.9629307163187</v>
      </c>
      <c r="I76" s="28">
        <f>I75*(1+Data!Q76/(100*360))</f>
        <v>1008.6443968620018</v>
      </c>
    </row>
    <row r="77" spans="1:9" x14ac:dyDescent="0.45">
      <c r="A77" s="7">
        <v>35866</v>
      </c>
      <c r="B77" s="12">
        <v>251.18</v>
      </c>
      <c r="C77" s="12">
        <v>100.39</v>
      </c>
      <c r="D77" s="12">
        <v>18.25</v>
      </c>
      <c r="E77" s="12">
        <v>271.41000000000003</v>
      </c>
      <c r="F77" s="28">
        <f>F76*(1+Data!N77/(100*360))</f>
        <v>1002.2154094240512</v>
      </c>
      <c r="G77" s="28">
        <f>G76*(1+Data!O77/(100*360))</f>
        <v>1011.6412684479379</v>
      </c>
      <c r="H77" s="28">
        <f>H76*(1+Data!P77/(100*360))</f>
        <v>1003.0075122005438</v>
      </c>
      <c r="I77" s="28">
        <f>I76*(1+Data!Q77/(100*360))</f>
        <v>1008.7672823879353</v>
      </c>
    </row>
    <row r="78" spans="1:9" x14ac:dyDescent="0.45">
      <c r="A78" s="7">
        <v>35867</v>
      </c>
      <c r="B78" s="12">
        <v>253.11</v>
      </c>
      <c r="C78" s="12">
        <v>99.8</v>
      </c>
      <c r="D78" s="12">
        <v>18.71</v>
      </c>
      <c r="E78" s="12">
        <v>271.39</v>
      </c>
      <c r="F78" s="28">
        <f>F77*(1+Data!N78/(100*360))</f>
        <v>1002.2462135424786</v>
      </c>
      <c r="G78" s="28">
        <f>G77*(1+Data!O78/(100*360))</f>
        <v>1011.806919085417</v>
      </c>
      <c r="H78" s="28">
        <f>H77*(1+Data!P78/(100*360))</f>
        <v>1003.0523644519965</v>
      </c>
      <c r="I78" s="28">
        <f>I77*(1+Data!Q78/(100*360))</f>
        <v>1008.8904606265393</v>
      </c>
    </row>
    <row r="79" spans="1:9" x14ac:dyDescent="0.45">
      <c r="A79" s="7">
        <v>35868</v>
      </c>
      <c r="B79" s="12">
        <v>253.11</v>
      </c>
      <c r="C79" s="12">
        <v>99.8</v>
      </c>
      <c r="D79" s="12">
        <v>18.71</v>
      </c>
      <c r="E79" s="12">
        <v>271.39</v>
      </c>
      <c r="F79" s="28">
        <f>F78*(1+Data!N79/(100*360))</f>
        <v>1002.2770186080102</v>
      </c>
      <c r="G79" s="28">
        <f>G78*(1+Data!O79/(100*360))</f>
        <v>1011.9725968472677</v>
      </c>
      <c r="H79" s="28">
        <f>H78*(1+Data!P79/(100*360))</f>
        <v>1003.0972187091414</v>
      </c>
      <c r="I79" s="28">
        <f>I78*(1+Data!Q79/(100*360))</f>
        <v>1009.0136539061529</v>
      </c>
    </row>
    <row r="80" spans="1:9" x14ac:dyDescent="0.45">
      <c r="A80" s="7">
        <v>35869</v>
      </c>
      <c r="B80" s="12">
        <v>253.11</v>
      </c>
      <c r="C80" s="12">
        <v>99.8</v>
      </c>
      <c r="D80" s="12">
        <v>18.71</v>
      </c>
      <c r="E80" s="12">
        <v>271.39</v>
      </c>
      <c r="F80" s="28">
        <f>F79*(1+Data!N80/(100*360))</f>
        <v>1002.307824620675</v>
      </c>
      <c r="G80" s="28">
        <f>G79*(1+Data!O80/(100*360))</f>
        <v>1012.1383017379314</v>
      </c>
      <c r="H80" s="28">
        <f>H79*(1+Data!P80/(100*360))</f>
        <v>1003.1420749720684</v>
      </c>
      <c r="I80" s="28">
        <f>I79*(1+Data!Q80/(100*360))</f>
        <v>1009.1368622286128</v>
      </c>
    </row>
    <row r="81" spans="1:9" x14ac:dyDescent="0.45">
      <c r="A81" s="7">
        <v>35870</v>
      </c>
      <c r="B81" s="12">
        <v>253.76</v>
      </c>
      <c r="C81" s="12">
        <v>100.06</v>
      </c>
      <c r="D81" s="12">
        <v>18.510000000000002</v>
      </c>
      <c r="E81" s="12">
        <v>270.76</v>
      </c>
      <c r="F81" s="28">
        <f>F80*(1+Data!N81/(100*360))</f>
        <v>1002.3386315805022</v>
      </c>
      <c r="G81" s="28">
        <f>G80*(1+Data!O81/(100*360))</f>
        <v>1012.3028698028036</v>
      </c>
      <c r="H81" s="28">
        <f>H80*(1+Data!P81/(100*360))</f>
        <v>1003.186906358702</v>
      </c>
      <c r="I81" s="28">
        <f>I80*(1+Data!Q81/(100*360))</f>
        <v>1009.2600578114566</v>
      </c>
    </row>
    <row r="82" spans="1:9" x14ac:dyDescent="0.45">
      <c r="A82" s="7">
        <v>35871</v>
      </c>
      <c r="B82" s="12">
        <v>255.06</v>
      </c>
      <c r="C82" s="12">
        <v>99.99</v>
      </c>
      <c r="D82" s="12">
        <v>18.66</v>
      </c>
      <c r="E82" s="12">
        <v>271.73</v>
      </c>
      <c r="F82" s="28">
        <f>F81*(1+Data!N82/(100*360))</f>
        <v>1002.3694394875213</v>
      </c>
      <c r="G82" s="28">
        <f>G81*(1+Data!O82/(100*360))</f>
        <v>1012.4697816743196</v>
      </c>
      <c r="H82" s="28">
        <f>H81*(1+Data!P82/(100*360))</f>
        <v>1003.2320085825578</v>
      </c>
      <c r="I82" s="28">
        <f>I81*(1+Data!Q82/(100*360))</f>
        <v>1009.3835463109475</v>
      </c>
    </row>
    <row r="83" spans="1:9" x14ac:dyDescent="0.45">
      <c r="A83" s="7">
        <v>35872</v>
      </c>
      <c r="B83" s="12">
        <v>254.48</v>
      </c>
      <c r="C83" s="12">
        <v>100.42</v>
      </c>
      <c r="D83" s="12">
        <v>18.29</v>
      </c>
      <c r="E83" s="12">
        <v>271.01</v>
      </c>
      <c r="F83" s="28">
        <f>F82*(1+Data!N83/(100*360))</f>
        <v>1002.400248341761</v>
      </c>
      <c r="G83" s="28">
        <f>G82*(1+Data!O83/(100*360))</f>
        <v>1012.6356129748935</v>
      </c>
      <c r="H83" s="28">
        <f>H82*(1+Data!P83/(100*360))</f>
        <v>1003.2765563571</v>
      </c>
      <c r="I83" s="28">
        <f>I82*(1+Data!Q83/(100*360))</f>
        <v>1009.5073556219357</v>
      </c>
    </row>
    <row r="84" spans="1:9" x14ac:dyDescent="0.45">
      <c r="A84" s="7">
        <v>35873</v>
      </c>
      <c r="B84" s="12">
        <v>255.61</v>
      </c>
      <c r="C84" s="12">
        <v>100.77</v>
      </c>
      <c r="D84" s="12">
        <v>17.760000000000002</v>
      </c>
      <c r="E84" s="12">
        <v>271</v>
      </c>
      <c r="F84" s="28">
        <f>F83*(1+Data!N84/(100*360))</f>
        <v>1002.4310581432505</v>
      </c>
      <c r="G84" s="28">
        <f>G83*(1+Data!O84/(100*360))</f>
        <v>1012.8018905554206</v>
      </c>
      <c r="H84" s="28">
        <f>H83*(1+Data!P84/(100*360))</f>
        <v>1003.3205203438473</v>
      </c>
      <c r="I84" s="28">
        <f>I83*(1+Data!Q84/(100*360))</f>
        <v>1009.631458064168</v>
      </c>
    </row>
    <row r="85" spans="1:9" x14ac:dyDescent="0.45">
      <c r="A85" s="7">
        <v>35874</v>
      </c>
      <c r="B85" s="12">
        <v>257.25</v>
      </c>
      <c r="C85" s="12">
        <v>100.64</v>
      </c>
      <c r="D85" s="12">
        <v>18.690000000000001</v>
      </c>
      <c r="E85" s="12">
        <v>270.73</v>
      </c>
      <c r="F85" s="28">
        <f>F84*(1+Data!N85/(100*360))</f>
        <v>1002.4618688920191</v>
      </c>
      <c r="G85" s="28">
        <f>G84*(1+Data!O85/(100*360))</f>
        <v>1012.9679731854402</v>
      </c>
      <c r="H85" s="28">
        <f>H84*(1+Data!P85/(100*360))</f>
        <v>1003.3641369374269</v>
      </c>
      <c r="I85" s="28">
        <f>I84*(1+Data!Q85/(100*360))</f>
        <v>1009.7552143898499</v>
      </c>
    </row>
    <row r="86" spans="1:9" x14ac:dyDescent="0.45">
      <c r="A86" s="7">
        <v>35875</v>
      </c>
      <c r="B86" s="12">
        <v>257.25</v>
      </c>
      <c r="C86" s="12">
        <v>100.64</v>
      </c>
      <c r="D86" s="12">
        <v>18.690000000000001</v>
      </c>
      <c r="E86" s="12">
        <v>270.73</v>
      </c>
      <c r="F86" s="28">
        <f>F85*(1+Data!N86/(100*360))</f>
        <v>1002.4926805880959</v>
      </c>
      <c r="G86" s="28">
        <f>G85*(1+Data!O86/(100*360))</f>
        <v>1013.134083050243</v>
      </c>
      <c r="H86" s="28">
        <f>H85*(1+Data!P86/(100*360))</f>
        <v>1003.4077554271176</v>
      </c>
      <c r="I86" s="28">
        <f>I85*(1+Data!Q86/(100*360))</f>
        <v>1009.8789858850554</v>
      </c>
    </row>
    <row r="87" spans="1:9" x14ac:dyDescent="0.45">
      <c r="A87" s="7">
        <v>35876</v>
      </c>
      <c r="B87" s="12">
        <v>257.25</v>
      </c>
      <c r="C87" s="12">
        <v>100.64</v>
      </c>
      <c r="D87" s="12">
        <v>18.690000000000001</v>
      </c>
      <c r="E87" s="12">
        <v>270.73</v>
      </c>
      <c r="F87" s="28">
        <f>F86*(1+Data!N87/(100*360))</f>
        <v>1002.52349323151</v>
      </c>
      <c r="G87" s="28">
        <f>G86*(1+Data!O87/(100*360))</f>
        <v>1013.3002201542952</v>
      </c>
      <c r="H87" s="28">
        <f>H86*(1+Data!P87/(100*360))</f>
        <v>1003.451375813002</v>
      </c>
      <c r="I87" s="28">
        <f>I86*(1+Data!Q87/(100*360))</f>
        <v>1010.0027725516437</v>
      </c>
    </row>
    <row r="88" spans="1:9" x14ac:dyDescent="0.45">
      <c r="A88" s="7">
        <v>35877</v>
      </c>
      <c r="B88" s="12">
        <v>257.54000000000002</v>
      </c>
      <c r="C88" s="12">
        <v>100.35</v>
      </c>
      <c r="D88" s="12">
        <v>19.98</v>
      </c>
      <c r="E88" s="12">
        <v>271.38</v>
      </c>
      <c r="F88" s="28">
        <f>F87*(1+Data!N88/(100*360))</f>
        <v>1002.5543068222904</v>
      </c>
      <c r="G88" s="28">
        <f>G87*(1+Data!O88/(100*360))</f>
        <v>1013.4669587055216</v>
      </c>
      <c r="H88" s="28">
        <f>H87*(1+Data!P88/(100*360))</f>
        <v>1003.4949980951624</v>
      </c>
      <c r="I88" s="28">
        <f>I87*(1+Data!Q88/(100*360))</f>
        <v>1010.1265743914747</v>
      </c>
    </row>
    <row r="89" spans="1:9" x14ac:dyDescent="0.45">
      <c r="A89" s="7">
        <v>35878</v>
      </c>
      <c r="B89" s="12">
        <v>258.99</v>
      </c>
      <c r="C89" s="12">
        <v>100.4</v>
      </c>
      <c r="D89" s="12">
        <v>20.51</v>
      </c>
      <c r="E89" s="12">
        <v>271.57</v>
      </c>
      <c r="F89" s="28">
        <f>F88*(1+Data!N89/(100*360))</f>
        <v>1002.5851213604664</v>
      </c>
      <c r="G89" s="28">
        <f>G88*(1+Data!O89/(100*360))</f>
        <v>1013.6337246935767</v>
      </c>
      <c r="H89" s="28">
        <f>H88*(1+Data!P89/(100*360))</f>
        <v>1003.5388910278615</v>
      </c>
      <c r="I89" s="28">
        <f>I88*(1+Data!Q89/(100*360))</f>
        <v>1010.2506695218954</v>
      </c>
    </row>
    <row r="90" spans="1:9" x14ac:dyDescent="0.45">
      <c r="A90" s="7">
        <v>35879</v>
      </c>
      <c r="B90" s="12">
        <v>259.75</v>
      </c>
      <c r="C90" s="12">
        <v>100.2</v>
      </c>
      <c r="D90" s="12">
        <v>22.54</v>
      </c>
      <c r="E90" s="12">
        <v>271.08</v>
      </c>
      <c r="F90" s="28">
        <f>F89*(1+Data!N90/(100*360))</f>
        <v>1002.6159368460669</v>
      </c>
      <c r="G90" s="28">
        <f>G89*(1+Data!O90/(100*360))</f>
        <v>1013.8040686566608</v>
      </c>
      <c r="H90" s="28">
        <f>H89*(1+Data!P90/(100*360))</f>
        <v>1003.5836459314337</v>
      </c>
      <c r="I90" s="28">
        <f>I89*(1+Data!Q90/(100*360))</f>
        <v>1010.3756699764286</v>
      </c>
    </row>
    <row r="91" spans="1:9" x14ac:dyDescent="0.45">
      <c r="A91" s="7">
        <v>35880</v>
      </c>
      <c r="B91" s="12">
        <v>259.69</v>
      </c>
      <c r="C91" s="12">
        <v>99.77</v>
      </c>
      <c r="D91" s="12">
        <v>22.81</v>
      </c>
      <c r="E91" s="12">
        <v>270.36</v>
      </c>
      <c r="F91" s="28">
        <f>F90*(1+Data!N91/(100*360))</f>
        <v>1002.6467532791215</v>
      </c>
      <c r="G91" s="28">
        <f>G90*(1+Data!O91/(100*360))</f>
        <v>1013.9763646581291</v>
      </c>
      <c r="H91" s="28">
        <f>H90*(1+Data!P91/(100*360))</f>
        <v>1003.6292897980851</v>
      </c>
      <c r="I91" s="28">
        <f>I90*(1+Data!Q91/(100*360))</f>
        <v>1010.5016039049642</v>
      </c>
    </row>
    <row r="92" spans="1:9" x14ac:dyDescent="0.45">
      <c r="A92" s="7">
        <v>35881</v>
      </c>
      <c r="B92" s="12">
        <v>259.22000000000003</v>
      </c>
      <c r="C92" s="12">
        <v>100.33</v>
      </c>
      <c r="D92" s="12">
        <v>23.47</v>
      </c>
      <c r="E92" s="12">
        <v>270.27</v>
      </c>
      <c r="F92" s="28">
        <f>F91*(1+Data!N92/(100*360))</f>
        <v>1002.6775706596591</v>
      </c>
      <c r="G92" s="28">
        <f>G91*(1+Data!O92/(100*360))</f>
        <v>1014.1489547017979</v>
      </c>
      <c r="H92" s="28">
        <f>H91*(1+Data!P92/(100*360))</f>
        <v>1003.6741373826814</v>
      </c>
      <c r="I92" s="28">
        <f>I91*(1+Data!Q92/(100*360))</f>
        <v>1010.6276091737412</v>
      </c>
    </row>
    <row r="93" spans="1:9" x14ac:dyDescent="0.45">
      <c r="A93" s="7">
        <v>35882</v>
      </c>
      <c r="B93" s="12">
        <v>259.22000000000003</v>
      </c>
      <c r="C93" s="12">
        <v>100.33</v>
      </c>
      <c r="D93" s="12">
        <v>23.47</v>
      </c>
      <c r="E93" s="12">
        <v>270.27</v>
      </c>
      <c r="F93" s="28">
        <f>F92*(1+Data!N93/(100*360))</f>
        <v>1002.7083889877086</v>
      </c>
      <c r="G93" s="28">
        <f>G92*(1+Data!O93/(100*360))</f>
        <v>1014.3215741222099</v>
      </c>
      <c r="H93" s="28">
        <f>H92*(1+Data!P93/(100*360))</f>
        <v>1003.7189869713103</v>
      </c>
      <c r="I93" s="28">
        <f>I92*(1+Data!Q93/(100*360))</f>
        <v>1010.7536301548414</v>
      </c>
    </row>
    <row r="94" spans="1:9" x14ac:dyDescent="0.45">
      <c r="A94" s="7">
        <v>35883</v>
      </c>
      <c r="B94" s="12">
        <v>259.22000000000003</v>
      </c>
      <c r="C94" s="12">
        <v>100.33</v>
      </c>
      <c r="D94" s="12">
        <v>23.47</v>
      </c>
      <c r="E94" s="12">
        <v>270.27</v>
      </c>
      <c r="F94" s="28">
        <f>F93*(1+Data!N94/(100*360))</f>
        <v>1002.7392082632994</v>
      </c>
      <c r="G94" s="28">
        <f>G93*(1+Data!O94/(100*360))</f>
        <v>1014.4942229243651</v>
      </c>
      <c r="H94" s="28">
        <f>H93*(1+Data!P94/(100*360))</f>
        <v>1003.7638385640614</v>
      </c>
      <c r="I94" s="28">
        <f>I93*(1+Data!Q94/(100*360))</f>
        <v>1010.879666850224</v>
      </c>
    </row>
    <row r="95" spans="1:9" x14ac:dyDescent="0.45">
      <c r="A95" s="7">
        <v>35884</v>
      </c>
      <c r="B95" s="12">
        <v>257.05</v>
      </c>
      <c r="C95" s="12">
        <v>101.34</v>
      </c>
      <c r="D95" s="12">
        <v>24.66</v>
      </c>
      <c r="E95" s="12">
        <v>269.81</v>
      </c>
      <c r="F95" s="28">
        <f>F94*(1+Data!N95/(100*360))</f>
        <v>1002.7700284864607</v>
      </c>
      <c r="G95" s="28">
        <f>G94*(1+Data!O95/(100*360))</f>
        <v>1014.6663008708497</v>
      </c>
      <c r="H95" s="28">
        <f>H94*(1+Data!P95/(100*360))</f>
        <v>1003.8089877808964</v>
      </c>
      <c r="I95" s="28">
        <f>I94*(1+Data!Q95/(100*360))</f>
        <v>1011.0060254169661</v>
      </c>
    </row>
    <row r="96" spans="1:9" x14ac:dyDescent="0.45">
      <c r="A96" s="7">
        <v>35885</v>
      </c>
      <c r="B96" s="12">
        <v>258.39</v>
      </c>
      <c r="C96" s="12">
        <v>101.5</v>
      </c>
      <c r="D96" s="12">
        <v>24.22</v>
      </c>
      <c r="E96" s="12">
        <v>269.06</v>
      </c>
      <c r="F96" s="28">
        <f>F95*(1+Data!N96/(100*360))</f>
        <v>1002.8008496572215</v>
      </c>
      <c r="G96" s="28">
        <f>G95*(1+Data!O96/(100*360))</f>
        <v>1014.8360066281879</v>
      </c>
      <c r="H96" s="28">
        <f>H95*(1+Data!P96/(100*360))</f>
        <v>1003.8503981122723</v>
      </c>
      <c r="I96" s="28">
        <f>I95*(1+Data!Q96/(100*360))</f>
        <v>1011.1311750048085</v>
      </c>
    </row>
    <row r="97" spans="1:9" x14ac:dyDescent="0.45">
      <c r="A97" s="7">
        <v>35886</v>
      </c>
      <c r="B97" s="12">
        <v>259.51</v>
      </c>
      <c r="C97" s="12">
        <v>101.71</v>
      </c>
      <c r="D97" s="12">
        <v>23.37</v>
      </c>
      <c r="E97" s="12">
        <v>268.06</v>
      </c>
      <c r="F97" s="28">
        <f>F96*(1+Data!N97/(100*360))</f>
        <v>1002.831671775611</v>
      </c>
      <c r="G97" s="28">
        <f>G96*(1+Data!O97/(100*360))</f>
        <v>1015.0053038260047</v>
      </c>
      <c r="H97" s="28">
        <f>H96*(1+Data!P97/(100*360))</f>
        <v>1003.8917769747592</v>
      </c>
      <c r="I97" s="28">
        <f>I96*(1+Data!Q97/(100*360))</f>
        <v>1011.2554213906976</v>
      </c>
    </row>
    <row r="98" spans="1:9" x14ac:dyDescent="0.45">
      <c r="A98" s="7">
        <v>35887</v>
      </c>
      <c r="B98" s="12">
        <v>260.36</v>
      </c>
      <c r="C98" s="12">
        <v>101.84</v>
      </c>
      <c r="D98" s="12">
        <v>21.98</v>
      </c>
      <c r="E98" s="12">
        <v>267.8</v>
      </c>
      <c r="F98" s="28">
        <f>F97*(1+Data!N98/(100*360))</f>
        <v>1002.8624948416582</v>
      </c>
      <c r="G98" s="28">
        <f>G97*(1+Data!O98/(100*360))</f>
        <v>1015.1722552817291</v>
      </c>
      <c r="H98" s="28">
        <f>H97*(1+Data!P98/(100*360))</f>
        <v>1003.9316869153233</v>
      </c>
      <c r="I98" s="28">
        <f>I97*(1+Data!Q98/(100*360))</f>
        <v>1011.3790426633425</v>
      </c>
    </row>
    <row r="99" spans="1:9" x14ac:dyDescent="0.45">
      <c r="A99" s="7">
        <v>35888</v>
      </c>
      <c r="B99" s="12">
        <v>260.66000000000003</v>
      </c>
      <c r="C99" s="12">
        <v>101.85</v>
      </c>
      <c r="D99" s="12">
        <v>21.82</v>
      </c>
      <c r="E99" s="12">
        <v>267.41000000000003</v>
      </c>
      <c r="F99" s="28">
        <f>F98*(1+Data!N99/(100*360))</f>
        <v>1002.8933188553925</v>
      </c>
      <c r="G99" s="28">
        <f>G98*(1+Data!O99/(100*360))</f>
        <v>1015.3364142752541</v>
      </c>
      <c r="H99" s="28">
        <f>H98*(1+Data!P99/(100*360))</f>
        <v>1003.9695037721343</v>
      </c>
      <c r="I99" s="28">
        <f>I98*(1+Data!Q99/(100*360))</f>
        <v>1011.50050705757</v>
      </c>
    </row>
    <row r="100" spans="1:9" x14ac:dyDescent="0.45">
      <c r="A100" s="7">
        <v>35889</v>
      </c>
      <c r="B100" s="12">
        <v>260.66000000000003</v>
      </c>
      <c r="C100" s="12">
        <v>101.85</v>
      </c>
      <c r="D100" s="12">
        <v>21.82</v>
      </c>
      <c r="E100" s="12">
        <v>267.41000000000003</v>
      </c>
      <c r="F100" s="28">
        <f>F99*(1+Data!N100/(100*360))</f>
        <v>1002.924143816843</v>
      </c>
      <c r="G100" s="28">
        <f>G99*(1+Data!O100/(100*360))</f>
        <v>1015.5005998142003</v>
      </c>
      <c r="H100" s="28">
        <f>H99*(1+Data!P100/(100*360))</f>
        <v>1004.0073220534592</v>
      </c>
      <c r="I100" s="28">
        <f>I99*(1+Data!Q100/(100*360))</f>
        <v>1011.6219860394035</v>
      </c>
    </row>
    <row r="101" spans="1:9" x14ac:dyDescent="0.45">
      <c r="A101" s="7">
        <v>35890</v>
      </c>
      <c r="B101" s="12">
        <v>260.66000000000003</v>
      </c>
      <c r="C101" s="12">
        <v>101.85</v>
      </c>
      <c r="D101" s="12">
        <v>21.82</v>
      </c>
      <c r="E101" s="12">
        <v>267.41000000000003</v>
      </c>
      <c r="F101" s="28">
        <f>F100*(1+Data!N101/(100*360))</f>
        <v>1002.9549697260386</v>
      </c>
      <c r="G101" s="28">
        <f>G100*(1+Data!O101/(100*360))</f>
        <v>1015.6648119028604</v>
      </c>
      <c r="H101" s="28">
        <f>H100*(1+Data!P101/(100*360))</f>
        <v>1004.0451417593517</v>
      </c>
      <c r="I101" s="28">
        <f>I100*(1+Data!Q101/(100*360))</f>
        <v>1011.743479610595</v>
      </c>
    </row>
    <row r="102" spans="1:9" x14ac:dyDescent="0.45">
      <c r="A102" s="7">
        <v>35891</v>
      </c>
      <c r="B102" s="12">
        <v>262.11</v>
      </c>
      <c r="C102" s="12">
        <v>101.5</v>
      </c>
      <c r="D102" s="12">
        <v>22.47</v>
      </c>
      <c r="E102" s="12">
        <v>266.27999999999997</v>
      </c>
      <c r="F102" s="28">
        <f>F101*(1+Data!N102/(100*360))</f>
        <v>1002.9857965830087</v>
      </c>
      <c r="G102" s="28">
        <f>G101*(1+Data!O102/(100*360))</f>
        <v>1015.8309972364169</v>
      </c>
      <c r="H102" s="28">
        <f>H101*(1+Data!P102/(100*360))</f>
        <v>1004.0838223389327</v>
      </c>
      <c r="I102" s="28">
        <f>I101*(1+Data!Q102/(100*360))</f>
        <v>1011.8658791670265</v>
      </c>
    </row>
    <row r="103" spans="1:9" x14ac:dyDescent="0.45">
      <c r="A103" s="7">
        <v>35892</v>
      </c>
      <c r="B103" s="12">
        <v>260.88</v>
      </c>
      <c r="C103" s="12">
        <v>101.22</v>
      </c>
      <c r="D103" s="12">
        <v>23.66</v>
      </c>
      <c r="E103" s="12">
        <v>267.63</v>
      </c>
      <c r="F103" s="28">
        <f>F102*(1+Data!N103/(100*360))</f>
        <v>1003.0166243877823</v>
      </c>
      <c r="G103" s="28">
        <f>G102*(1+Data!O103/(100*360))</f>
        <v>1015.9973423839672</v>
      </c>
      <c r="H103" s="28">
        <f>H102*(1+Data!P103/(100*360))</f>
        <v>1004.122504408673</v>
      </c>
      <c r="I103" s="28">
        <f>I102*(1+Data!Q103/(100*360))</f>
        <v>1011.9882935312147</v>
      </c>
    </row>
    <row r="104" spans="1:9" x14ac:dyDescent="0.45">
      <c r="A104" s="7">
        <v>35893</v>
      </c>
      <c r="B104" s="12">
        <v>260.38</v>
      </c>
      <c r="C104" s="12">
        <v>100.21</v>
      </c>
      <c r="D104" s="12">
        <v>23.17</v>
      </c>
      <c r="E104" s="12">
        <v>267.14</v>
      </c>
      <c r="F104" s="28">
        <f>F103*(1+Data!N104/(100*360))</f>
        <v>1003.0474531403887</v>
      </c>
      <c r="G104" s="28">
        <f>G103*(1+Data!O104/(100*360))</f>
        <v>1016.1648888123708</v>
      </c>
      <c r="H104" s="28">
        <f>H103*(1+Data!P104/(100*360))</f>
        <v>1004.1614565671579</v>
      </c>
      <c r="I104" s="28">
        <f>I103*(1+Data!Q104/(100*360))</f>
        <v>1012.1110013330207</v>
      </c>
    </row>
    <row r="105" spans="1:9" x14ac:dyDescent="0.45">
      <c r="A105" s="7">
        <v>35894</v>
      </c>
      <c r="B105" s="12">
        <v>262.95</v>
      </c>
      <c r="C105" s="12">
        <v>100.54</v>
      </c>
      <c r="D105" s="12">
        <v>21.51</v>
      </c>
      <c r="E105" s="12">
        <v>268.20999999999998</v>
      </c>
      <c r="F105" s="28">
        <f>F104*(1+Data!N105/(100*360))</f>
        <v>1003.078282840857</v>
      </c>
      <c r="G105" s="28">
        <f>G104*(1+Data!O105/(100*360))</f>
        <v>1016.3330471653877</v>
      </c>
      <c r="H105" s="28">
        <f>H104*(1+Data!P105/(100*360))</f>
        <v>1004.2012429244204</v>
      </c>
      <c r="I105" s="28">
        <f>I104*(1+Data!Q105/(100*360))</f>
        <v>1012.2345878654078</v>
      </c>
    </row>
    <row r="106" spans="1:9" x14ac:dyDescent="0.45">
      <c r="A106" s="7">
        <v>35895</v>
      </c>
      <c r="B106" s="12">
        <v>262.97000000000003</v>
      </c>
      <c r="C106" s="12">
        <v>100.54</v>
      </c>
      <c r="D106" s="12">
        <v>21.51</v>
      </c>
      <c r="E106" s="12">
        <v>268.20999999999998</v>
      </c>
      <c r="F106" s="28">
        <f>F105*(1+Data!N106/(100*360))</f>
        <v>1003.1091134892163</v>
      </c>
      <c r="G106" s="28">
        <f>G105*(1+Data!O106/(100*360))</f>
        <v>1016.5012333458095</v>
      </c>
      <c r="H106" s="28">
        <f>H105*(1+Data!P106/(100*360))</f>
        <v>1004.2410039961181</v>
      </c>
      <c r="I106" s="28">
        <f>I105*(1+Data!Q106/(100*360))</f>
        <v>1012.3581616190721</v>
      </c>
    </row>
    <row r="107" spans="1:9" x14ac:dyDescent="0.45">
      <c r="A107" s="7">
        <v>35896</v>
      </c>
      <c r="B107" s="12">
        <v>262.97000000000003</v>
      </c>
      <c r="C107" s="12">
        <v>100.54</v>
      </c>
      <c r="D107" s="12">
        <v>21.51</v>
      </c>
      <c r="E107" s="12">
        <v>268.20999999999998</v>
      </c>
      <c r="F107" s="28">
        <f>F106*(1+Data!N107/(100*360))</f>
        <v>1003.1399450854956</v>
      </c>
      <c r="G107" s="28">
        <f>G106*(1+Data!O107/(100*360))</f>
        <v>1016.669447358241</v>
      </c>
      <c r="H107" s="28">
        <f>H106*(1+Data!P107/(100*360))</f>
        <v>1004.2807666421445</v>
      </c>
      <c r="I107" s="28">
        <f>I106*(1+Data!Q107/(100*360))</f>
        <v>1012.4817504586393</v>
      </c>
    </row>
    <row r="108" spans="1:9" x14ac:dyDescent="0.45">
      <c r="A108" s="7">
        <v>35897</v>
      </c>
      <c r="B108" s="12">
        <v>262.97000000000003</v>
      </c>
      <c r="C108" s="12">
        <v>100.54</v>
      </c>
      <c r="D108" s="12">
        <v>21.51</v>
      </c>
      <c r="E108" s="12">
        <v>268.20999999999998</v>
      </c>
      <c r="F108" s="28">
        <f>F107*(1+Data!N108/(100*360))</f>
        <v>1003.1707776297244</v>
      </c>
      <c r="G108" s="28">
        <f>G107*(1+Data!O108/(100*360))</f>
        <v>1016.837689207288</v>
      </c>
      <c r="H108" s="28">
        <f>H107*(1+Data!P108/(100*360))</f>
        <v>1004.3205308625619</v>
      </c>
      <c r="I108" s="28">
        <f>I107*(1+Data!Q108/(100*360))</f>
        <v>1012.6053543859509</v>
      </c>
    </row>
    <row r="109" spans="1:9" x14ac:dyDescent="0.45">
      <c r="A109" s="7">
        <v>35898</v>
      </c>
      <c r="B109" s="12">
        <v>262.69</v>
      </c>
      <c r="C109" s="12">
        <v>100.44</v>
      </c>
      <c r="D109" s="12">
        <v>22.77</v>
      </c>
      <c r="E109" s="12">
        <v>267.67</v>
      </c>
      <c r="F109" s="28">
        <f>F108*(1+Data!N109/(100*360))</f>
        <v>1003.2016111219317</v>
      </c>
      <c r="G109" s="28">
        <f>G108*(1+Data!O109/(100*360))</f>
        <v>1017.0100008273716</v>
      </c>
      <c r="H109" s="28">
        <f>H108*(1+Data!P109/(100*360))</f>
        <v>1004.3620428921757</v>
      </c>
      <c r="I109" s="28">
        <f>I108*(1+Data!Q109/(100*360))</f>
        <v>1012.7307855896102</v>
      </c>
    </row>
    <row r="110" spans="1:9" x14ac:dyDescent="0.45">
      <c r="A110" s="7">
        <v>35899</v>
      </c>
      <c r="B110" s="12">
        <v>264.73</v>
      </c>
      <c r="C110" s="12">
        <v>99.51</v>
      </c>
      <c r="D110" s="12">
        <v>21.61</v>
      </c>
      <c r="E110" s="12">
        <v>267.64999999999998</v>
      </c>
      <c r="F110" s="28">
        <f>F109*(1+Data!N110/(100*360))</f>
        <v>1003.2324455621466</v>
      </c>
      <c r="G110" s="28">
        <f>G109*(1+Data!O110/(100*360))</f>
        <v>1017.1799431985099</v>
      </c>
      <c r="H110" s="28">
        <f>H109*(1+Data!P110/(100*360))</f>
        <v>1004.4032611087612</v>
      </c>
      <c r="I110" s="28">
        <f>I109*(1+Data!Q110/(100*360))</f>
        <v>1012.8559256146573</v>
      </c>
    </row>
    <row r="111" spans="1:9" x14ac:dyDescent="0.45">
      <c r="A111" s="7">
        <v>35900</v>
      </c>
      <c r="B111" s="12">
        <v>265.47000000000003</v>
      </c>
      <c r="C111" s="12">
        <v>99.59</v>
      </c>
      <c r="D111" s="12">
        <v>20.89</v>
      </c>
      <c r="E111" s="12">
        <v>268.3</v>
      </c>
      <c r="F111" s="28">
        <f>F110*(1+Data!N111/(100*360))</f>
        <v>1003.2632809503982</v>
      </c>
      <c r="G111" s="28">
        <f>G110*(1+Data!O111/(100*360))</f>
        <v>1017.3493912495476</v>
      </c>
      <c r="H111" s="28">
        <f>H110*(1+Data!P111/(100*360))</f>
        <v>1004.4438899349259</v>
      </c>
      <c r="I111" s="28">
        <f>I110*(1+Data!Q111/(100*360))</f>
        <v>1012.9804675955769</v>
      </c>
    </row>
    <row r="112" spans="1:9" x14ac:dyDescent="0.45">
      <c r="A112" s="7">
        <v>35901</v>
      </c>
      <c r="B112" s="12">
        <v>261.72000000000003</v>
      </c>
      <c r="C112" s="12">
        <v>99.81</v>
      </c>
      <c r="D112" s="12">
        <v>22.06</v>
      </c>
      <c r="E112" s="12">
        <v>267.83999999999997</v>
      </c>
      <c r="F112" s="28">
        <f>F111*(1+Data!N112/(100*360))</f>
        <v>1003.2941172867157</v>
      </c>
      <c r="G112" s="28">
        <f>G111*(1+Data!O112/(100*360))</f>
        <v>1017.5170673850486</v>
      </c>
      <c r="H112" s="28">
        <f>H111*(1+Data!P112/(100*360))</f>
        <v>1004.4833478323538</v>
      </c>
      <c r="I112" s="28">
        <f>I111*(1+Data!Q112/(100*360))</f>
        <v>1013.1046902088374</v>
      </c>
    </row>
    <row r="113" spans="1:9" x14ac:dyDescent="0.45">
      <c r="A113" s="7">
        <v>35902</v>
      </c>
      <c r="B113" s="12">
        <v>262.95999999999998</v>
      </c>
      <c r="C113" s="12">
        <v>99.92</v>
      </c>
      <c r="D113" s="12">
        <v>20.76</v>
      </c>
      <c r="E113" s="12">
        <v>267.49</v>
      </c>
      <c r="F113" s="28">
        <f>F112*(1+Data!N113/(100*360))</f>
        <v>1003.3249545711286</v>
      </c>
      <c r="G113" s="28">
        <f>G112*(1+Data!O113/(100*360))</f>
        <v>1017.6853420965036</v>
      </c>
      <c r="H113" s="28">
        <f>H112*(1+Data!P113/(100*360))</f>
        <v>1004.5227535569501</v>
      </c>
      <c r="I113" s="28">
        <f>I112*(1+Data!Q113/(100*360))</f>
        <v>1013.2288722685286</v>
      </c>
    </row>
    <row r="114" spans="1:9" x14ac:dyDescent="0.45">
      <c r="A114" s="7">
        <v>35903</v>
      </c>
      <c r="B114" s="12">
        <v>262.95999999999998</v>
      </c>
      <c r="C114" s="12">
        <v>99.92</v>
      </c>
      <c r="D114" s="12">
        <v>20.76</v>
      </c>
      <c r="E114" s="12">
        <v>267.49</v>
      </c>
      <c r="F114" s="28">
        <f>F113*(1+Data!N114/(100*360))</f>
        <v>1003.3557928036656</v>
      </c>
      <c r="G114" s="28">
        <f>G113*(1+Data!O114/(100*360))</f>
        <v>1017.8536446368565</v>
      </c>
      <c r="H114" s="28">
        <f>H113*(1+Data!P114/(100*360))</f>
        <v>1004.5621608274266</v>
      </c>
      <c r="I114" s="28">
        <f>I113*(1+Data!Q114/(100*360))</f>
        <v>1013.3530695499279</v>
      </c>
    </row>
    <row r="115" spans="1:9" x14ac:dyDescent="0.45">
      <c r="A115" s="7">
        <v>35904</v>
      </c>
      <c r="B115" s="12">
        <v>262.95999999999998</v>
      </c>
      <c r="C115" s="12">
        <v>99.92</v>
      </c>
      <c r="D115" s="12">
        <v>20.76</v>
      </c>
      <c r="E115" s="12">
        <v>267.49</v>
      </c>
      <c r="F115" s="28">
        <f>F114*(1+Data!N115/(100*360))</f>
        <v>1003.3866319843561</v>
      </c>
      <c r="G115" s="28">
        <f>G114*(1+Data!O115/(100*360))</f>
        <v>1018.0219750107095</v>
      </c>
      <c r="H115" s="28">
        <f>H114*(1+Data!P115/(100*360))</f>
        <v>1004.6015696438443</v>
      </c>
      <c r="I115" s="28">
        <f>I114*(1+Data!Q115/(100*360))</f>
        <v>1013.4772820549013</v>
      </c>
    </row>
    <row r="116" spans="1:9" x14ac:dyDescent="0.45">
      <c r="A116" s="7">
        <v>35905</v>
      </c>
      <c r="B116" s="12">
        <v>264</v>
      </c>
      <c r="C116" s="12">
        <v>99.74</v>
      </c>
      <c r="D116" s="12">
        <v>20.39</v>
      </c>
      <c r="E116" s="12">
        <v>268.58</v>
      </c>
      <c r="F116" s="28">
        <f>F115*(1+Data!N116/(100*360))</f>
        <v>1003.4174721132291</v>
      </c>
      <c r="G116" s="28">
        <f>G115*(1+Data!O116/(100*360))</f>
        <v>1018.1932458966497</v>
      </c>
      <c r="H116" s="28">
        <f>H115*(1+Data!P116/(100*360))</f>
        <v>1004.6418665379337</v>
      </c>
      <c r="I116" s="28">
        <f>I115*(1+Data!Q116/(100*360))</f>
        <v>1013.6024306108097</v>
      </c>
    </row>
    <row r="117" spans="1:9" x14ac:dyDescent="0.45">
      <c r="A117" s="7">
        <v>35906</v>
      </c>
      <c r="B117" s="12">
        <v>264.87</v>
      </c>
      <c r="C117" s="12">
        <v>99.22</v>
      </c>
      <c r="D117" s="12">
        <v>19.91</v>
      </c>
      <c r="E117" s="12">
        <v>270.24</v>
      </c>
      <c r="F117" s="28">
        <f>F116*(1+Data!N117/(100*360))</f>
        <v>1003.448313190314</v>
      </c>
      <c r="G117" s="28">
        <f>G116*(1+Data!O117/(100*360))</f>
        <v>1018.3647973170105</v>
      </c>
      <c r="H117" s="28">
        <f>H116*(1+Data!P117/(100*360))</f>
        <v>1004.6824337051612</v>
      </c>
      <c r="I117" s="28">
        <f>I116*(1+Data!Q117/(100*360))</f>
        <v>1013.7278736930884</v>
      </c>
    </row>
    <row r="118" spans="1:9" x14ac:dyDescent="0.45">
      <c r="A118" s="7">
        <v>35907</v>
      </c>
      <c r="B118" s="12">
        <v>264.77999999999997</v>
      </c>
      <c r="C118" s="12">
        <v>99.28</v>
      </c>
      <c r="D118" s="12">
        <v>19.440000000000001</v>
      </c>
      <c r="E118" s="12">
        <v>270.97000000000003</v>
      </c>
      <c r="F118" s="28">
        <f>F117*(1+Data!N118/(100*360))</f>
        <v>1003.4791552156398</v>
      </c>
      <c r="G118" s="28">
        <f>G117*(1+Data!O118/(100*360))</f>
        <v>1018.5364427035981</v>
      </c>
      <c r="H118" s="28">
        <f>H117*(1+Data!P118/(100*360))</f>
        <v>1004.7229756437215</v>
      </c>
      <c r="I118" s="28">
        <f>I117*(1+Data!Q118/(100*360))</f>
        <v>1013.8533043894568</v>
      </c>
    </row>
    <row r="119" spans="1:9" x14ac:dyDescent="0.45">
      <c r="A119" s="7">
        <v>35908</v>
      </c>
      <c r="B119" s="12">
        <v>262.27999999999997</v>
      </c>
      <c r="C119" s="12">
        <v>99.56</v>
      </c>
      <c r="D119" s="12">
        <v>20.6</v>
      </c>
      <c r="E119" s="12">
        <v>272.11</v>
      </c>
      <c r="F119" s="28">
        <f>F118*(1+Data!N119/(100*360))</f>
        <v>1003.5099981892356</v>
      </c>
      <c r="G119" s="28">
        <f>G118*(1+Data!O119/(100*360))</f>
        <v>1018.7092260940314</v>
      </c>
      <c r="H119" s="28">
        <f>H118*(1+Data!P119/(100*360))</f>
        <v>1004.7638147645391</v>
      </c>
      <c r="I119" s="28">
        <f>I118*(1+Data!Q119/(100*360))</f>
        <v>1013.9790576613447</v>
      </c>
    </row>
    <row r="120" spans="1:9" x14ac:dyDescent="0.45">
      <c r="A120" s="7">
        <v>35909</v>
      </c>
      <c r="B120" s="12">
        <v>260.38</v>
      </c>
      <c r="C120" s="12">
        <v>99.38</v>
      </c>
      <c r="D120" s="12">
        <v>21.97</v>
      </c>
      <c r="E120" s="12">
        <v>272.68</v>
      </c>
      <c r="F120" s="28">
        <f>F119*(1+Data!N120/(100*360))</f>
        <v>1003.5408421111306</v>
      </c>
      <c r="G120" s="28">
        <f>G119*(1+Data!O120/(100*360))</f>
        <v>1018.8801881401527</v>
      </c>
      <c r="H120" s="28">
        <f>H119*(1+Data!P120/(100*360))</f>
        <v>1004.8047092832199</v>
      </c>
      <c r="I120" s="28">
        <f>I119*(1+Data!Q120/(100*360))</f>
        <v>1014.104882366273</v>
      </c>
    </row>
    <row r="121" spans="1:9" x14ac:dyDescent="0.45">
      <c r="A121" s="7">
        <v>35910</v>
      </c>
      <c r="B121" s="12">
        <v>260.38</v>
      </c>
      <c r="C121" s="12">
        <v>99.38</v>
      </c>
      <c r="D121" s="12">
        <v>21.97</v>
      </c>
      <c r="E121" s="12">
        <v>272.68</v>
      </c>
      <c r="F121" s="28">
        <f>F120*(1+Data!N121/(100*360))</f>
        <v>1003.5716869813542</v>
      </c>
      <c r="G121" s="28">
        <f>G120*(1+Data!O121/(100*360))</f>
        <v>1019.0511788775044</v>
      </c>
      <c r="H121" s="28">
        <f>H120*(1+Data!P121/(100*360))</f>
        <v>1004.8456054663334</v>
      </c>
      <c r="I121" s="28">
        <f>I120*(1+Data!Q121/(100*360))</f>
        <v>1014.2307226847945</v>
      </c>
    </row>
    <row r="122" spans="1:9" x14ac:dyDescent="0.45">
      <c r="A122" s="7">
        <v>35911</v>
      </c>
      <c r="B122" s="12">
        <v>260.38</v>
      </c>
      <c r="C122" s="12">
        <v>99.38</v>
      </c>
      <c r="D122" s="12">
        <v>21.97</v>
      </c>
      <c r="E122" s="12">
        <v>272.68</v>
      </c>
      <c r="F122" s="28">
        <f>F121*(1+Data!N122/(100*360))</f>
        <v>1003.6025327999354</v>
      </c>
      <c r="G122" s="28">
        <f>G121*(1+Data!O122/(100*360))</f>
        <v>1019.2221983109017</v>
      </c>
      <c r="H122" s="28">
        <f>H121*(1+Data!P122/(100*360))</f>
        <v>1004.8865033139472</v>
      </c>
      <c r="I122" s="28">
        <f>I121*(1+Data!Q122/(100*360))</f>
        <v>1014.3565786188465</v>
      </c>
    </row>
    <row r="123" spans="1:9" x14ac:dyDescent="0.45">
      <c r="A123" s="7">
        <v>35912</v>
      </c>
      <c r="B123" s="12">
        <v>254.51</v>
      </c>
      <c r="C123" s="12">
        <v>99.34</v>
      </c>
      <c r="D123" s="12">
        <v>26.09</v>
      </c>
      <c r="E123" s="12">
        <v>272.83999999999997</v>
      </c>
      <c r="F123" s="28">
        <f>F122*(1+Data!N123/(100*360))</f>
        <v>1003.6333795669033</v>
      </c>
      <c r="G123" s="28">
        <f>G122*(1+Data!O123/(100*360))</f>
        <v>1019.3981585299218</v>
      </c>
      <c r="H123" s="28">
        <f>H122*(1+Data!P123/(100*360))</f>
        <v>1004.9294719867323</v>
      </c>
      <c r="I123" s="28">
        <f>I122*(1+Data!Q123/(100*360))</f>
        <v>1014.4846006273152</v>
      </c>
    </row>
    <row r="124" spans="1:9" x14ac:dyDescent="0.45">
      <c r="A124" s="7">
        <v>35913</v>
      </c>
      <c r="B124" s="12">
        <v>255.29</v>
      </c>
      <c r="C124" s="12">
        <v>99.62</v>
      </c>
      <c r="D124" s="12">
        <v>24.17</v>
      </c>
      <c r="E124" s="12">
        <v>274.02999999999997</v>
      </c>
      <c r="F124" s="28">
        <f>F123*(1+Data!N124/(100*360))</f>
        <v>1003.664227282287</v>
      </c>
      <c r="G124" s="28">
        <f>G123*(1+Data!O124/(100*360))</f>
        <v>1019.5741859386075</v>
      </c>
      <c r="H124" s="28">
        <f>H123*(1+Data!P124/(100*360))</f>
        <v>1004.9724424968463</v>
      </c>
      <c r="I124" s="28">
        <f>I123*(1+Data!Q124/(100*360))</f>
        <v>1014.6126387934498</v>
      </c>
    </row>
    <row r="125" spans="1:9" x14ac:dyDescent="0.45">
      <c r="A125" s="7">
        <v>35914</v>
      </c>
      <c r="B125" s="12">
        <v>256.35000000000002</v>
      </c>
      <c r="C125" s="12">
        <v>99.73</v>
      </c>
      <c r="D125" s="12">
        <v>22.78</v>
      </c>
      <c r="E125" s="12">
        <v>274.85000000000002</v>
      </c>
      <c r="F125" s="28">
        <f>F124*(1+Data!N125/(100*360))</f>
        <v>1003.6950759461158</v>
      </c>
      <c r="G125" s="28">
        <f>G124*(1+Data!O125/(100*360))</f>
        <v>1019.7508668164285</v>
      </c>
      <c r="H125" s="28">
        <f>H124*(1+Data!P125/(100*360))</f>
        <v>1005.0148565113898</v>
      </c>
      <c r="I125" s="28">
        <f>I124*(1+Data!Q125/(100*360))</f>
        <v>1014.7410004049756</v>
      </c>
    </row>
    <row r="126" spans="1:9" x14ac:dyDescent="0.45">
      <c r="A126" s="7">
        <v>35915</v>
      </c>
      <c r="B126" s="12">
        <v>260.45</v>
      </c>
      <c r="C126" s="12">
        <v>99.71</v>
      </c>
      <c r="D126" s="12">
        <v>21.18</v>
      </c>
      <c r="E126" s="12">
        <v>275.24</v>
      </c>
      <c r="F126" s="28">
        <f>F125*(1+Data!N126/(100*360))</f>
        <v>1003.725925558419</v>
      </c>
      <c r="G126" s="28">
        <f>G125*(1+Data!O126/(100*360))</f>
        <v>1019.9192361824638</v>
      </c>
      <c r="H126" s="28">
        <f>H125*(1+Data!P126/(100*360))</f>
        <v>1005.0545855607653</v>
      </c>
      <c r="I126" s="28">
        <f>I125*(1+Data!Q126/(100*360))</f>
        <v>1014.8665843962538</v>
      </c>
    </row>
    <row r="127" spans="1:9" x14ac:dyDescent="0.45">
      <c r="A127" s="7">
        <v>35916</v>
      </c>
      <c r="B127" s="12">
        <v>262.14</v>
      </c>
      <c r="C127" s="12">
        <v>99.32</v>
      </c>
      <c r="D127" s="12">
        <v>19.34</v>
      </c>
      <c r="E127" s="12">
        <v>275.04000000000002</v>
      </c>
      <c r="F127" s="28">
        <f>F126*(1+Data!N127/(100*360))</f>
        <v>1003.7567761192256</v>
      </c>
      <c r="G127" s="28">
        <f>G126*(1+Data!O127/(100*360))</f>
        <v>1020.0902653059356</v>
      </c>
      <c r="H127" s="28">
        <f>H126*(1+Data!P127/(100*360))</f>
        <v>1005.0948535529471</v>
      </c>
      <c r="I127" s="28">
        <f>I126*(1+Data!Q127/(100*360))</f>
        <v>1014.9927427708463</v>
      </c>
    </row>
    <row r="128" spans="1:9" x14ac:dyDescent="0.45">
      <c r="A128" s="7">
        <v>35917</v>
      </c>
      <c r="B128" s="12">
        <v>262.14</v>
      </c>
      <c r="C128" s="12">
        <v>99.32</v>
      </c>
      <c r="D128" s="12">
        <v>19.34</v>
      </c>
      <c r="E128" s="12">
        <v>275.04000000000002</v>
      </c>
      <c r="F128" s="28">
        <f>F127*(1+Data!N128/(100*360))</f>
        <v>1003.7876276285648</v>
      </c>
      <c r="G128" s="28">
        <f>G127*(1+Data!O128/(100*360))</f>
        <v>1020.2613231090911</v>
      </c>
      <c r="H128" s="28">
        <f>H127*(1+Data!P128/(100*360))</f>
        <v>1005.1351231584854</v>
      </c>
      <c r="I128" s="28">
        <f>I127*(1+Data!Q128/(100*360))</f>
        <v>1015.1189168282249</v>
      </c>
    </row>
    <row r="129" spans="1:9" x14ac:dyDescent="0.45">
      <c r="A129" s="7">
        <v>35918</v>
      </c>
      <c r="B129" s="12">
        <v>262.14</v>
      </c>
      <c r="C129" s="12">
        <v>99.32</v>
      </c>
      <c r="D129" s="12">
        <v>19.34</v>
      </c>
      <c r="E129" s="12">
        <v>275.04000000000002</v>
      </c>
      <c r="F129" s="28">
        <f>F128*(1+Data!N129/(100*360))</f>
        <v>1003.8184800864657</v>
      </c>
      <c r="G129" s="28">
        <f>G128*(1+Data!O129/(100*360))</f>
        <v>1020.4324095967395</v>
      </c>
      <c r="H129" s="28">
        <f>H128*(1+Data!P129/(100*360))</f>
        <v>1005.1753943774446</v>
      </c>
      <c r="I129" s="28">
        <f>I128*(1+Data!Q129/(100*360))</f>
        <v>1015.245106570339</v>
      </c>
    </row>
    <row r="130" spans="1:9" x14ac:dyDescent="0.45">
      <c r="A130" s="7">
        <v>35919</v>
      </c>
      <c r="B130" s="12">
        <v>263.87</v>
      </c>
      <c r="C130" s="12">
        <v>99.24</v>
      </c>
      <c r="D130" s="12">
        <v>20.32</v>
      </c>
      <c r="E130" s="12">
        <v>275.52</v>
      </c>
      <c r="F130" s="28">
        <f>F129*(1+Data!N130/(100*360))</f>
        <v>1003.8493334929577</v>
      </c>
      <c r="G130" s="28">
        <f>G129*(1+Data!O130/(100*360))</f>
        <v>1020.6035077664841</v>
      </c>
      <c r="H130" s="28">
        <f>H129*(1+Data!P130/(100*360))</f>
        <v>1005.2156672098895</v>
      </c>
      <c r="I130" s="28">
        <f>I129*(1+Data!Q130/(100*360))</f>
        <v>1015.3713119991384</v>
      </c>
    </row>
    <row r="131" spans="1:9" x14ac:dyDescent="0.45">
      <c r="A131" s="7">
        <v>35920</v>
      </c>
      <c r="B131" s="12">
        <v>262.64</v>
      </c>
      <c r="C131" s="12">
        <v>98.71</v>
      </c>
      <c r="D131" s="12">
        <v>21.46</v>
      </c>
      <c r="E131" s="12">
        <v>277.17</v>
      </c>
      <c r="F131" s="28">
        <f>F130*(1+Data!N131/(100*360))</f>
        <v>1003.8801878480698</v>
      </c>
      <c r="G131" s="28">
        <f>G130*(1+Data!O131/(100*360))</f>
        <v>1020.7768629422977</v>
      </c>
      <c r="H131" s="28">
        <f>H130*(1+Data!P131/(100*360))</f>
        <v>1005.2565059872159</v>
      </c>
      <c r="I131" s="28">
        <f>I130*(1+Data!Q131/(100*360))</f>
        <v>1015.4981201915379</v>
      </c>
    </row>
    <row r="132" spans="1:9" x14ac:dyDescent="0.45">
      <c r="A132" s="7">
        <v>35921</v>
      </c>
      <c r="B132" s="12">
        <v>260.77</v>
      </c>
      <c r="C132" s="12">
        <v>98.8</v>
      </c>
      <c r="D132" s="12">
        <v>22.79</v>
      </c>
      <c r="E132" s="12">
        <v>278.06</v>
      </c>
      <c r="F132" s="28">
        <f>F131*(1+Data!N132/(100*360))</f>
        <v>1003.9110431518311</v>
      </c>
      <c r="G132" s="28">
        <f>G131*(1+Data!O132/(100*360))</f>
        <v>1020.9456115351985</v>
      </c>
      <c r="H132" s="28">
        <f>H131*(1+Data!P132/(100*360))</f>
        <v>1005.2964595812887</v>
      </c>
      <c r="I132" s="28">
        <f>I131*(1+Data!Q132/(100*360))</f>
        <v>1015.6240215592327</v>
      </c>
    </row>
    <row r="133" spans="1:9" x14ac:dyDescent="0.45">
      <c r="A133" s="7">
        <v>35922</v>
      </c>
      <c r="B133" s="12">
        <v>258.08999999999997</v>
      </c>
      <c r="C133" s="12">
        <v>98.89</v>
      </c>
      <c r="D133" s="12">
        <v>23.39</v>
      </c>
      <c r="E133" s="12">
        <v>278.23</v>
      </c>
      <c r="F133" s="28">
        <f>F132*(1+Data!N133/(100*360))</f>
        <v>1003.9418994042709</v>
      </c>
      <c r="G133" s="28">
        <f>G132*(1+Data!O133/(100*360))</f>
        <v>1021.1164497675288</v>
      </c>
      <c r="H133" s="28">
        <f>H132*(1+Data!P133/(100*360))</f>
        <v>1005.3369791399924</v>
      </c>
      <c r="I133" s="28">
        <f>I132*(1+Data!Q133/(100*360))</f>
        <v>1015.7505257572462</v>
      </c>
    </row>
    <row r="134" spans="1:9" x14ac:dyDescent="0.45">
      <c r="A134" s="7">
        <v>35923</v>
      </c>
      <c r="B134" s="12">
        <v>259.89</v>
      </c>
      <c r="C134" s="12">
        <v>99.05</v>
      </c>
      <c r="D134" s="12">
        <v>20.57</v>
      </c>
      <c r="E134" s="12">
        <v>277.44</v>
      </c>
      <c r="F134" s="28">
        <f>F133*(1+Data!N134/(100*360))</f>
        <v>1003.9727566054185</v>
      </c>
      <c r="G134" s="28">
        <f>G133*(1+Data!O134/(100*360))</f>
        <v>1021.2890723397966</v>
      </c>
      <c r="H134" s="28">
        <f>H133*(1+Data!P134/(100*360))</f>
        <v>1005.3777422173532</v>
      </c>
      <c r="I134" s="28">
        <f>I133*(1+Data!Q134/(100*360))</f>
        <v>1015.8772974099059</v>
      </c>
    </row>
    <row r="135" spans="1:9" x14ac:dyDescent="0.45">
      <c r="A135" s="7">
        <v>35924</v>
      </c>
      <c r="B135" s="12">
        <v>259.89</v>
      </c>
      <c r="C135" s="12">
        <v>99.05</v>
      </c>
      <c r="D135" s="12">
        <v>20.57</v>
      </c>
      <c r="E135" s="12">
        <v>277.44</v>
      </c>
      <c r="F135" s="28">
        <f>F134*(1+Data!N135/(100*360))</f>
        <v>1004.0036147553028</v>
      </c>
      <c r="G135" s="28">
        <f>G134*(1+Data!O135/(100*360))</f>
        <v>1021.4617240943898</v>
      </c>
      <c r="H135" s="28">
        <f>H134*(1+Data!P135/(100*360))</f>
        <v>1005.4185069475216</v>
      </c>
      <c r="I135" s="28">
        <f>I134*(1+Data!Q135/(100*360))</f>
        <v>1016.004084884415</v>
      </c>
    </row>
    <row r="136" spans="1:9" x14ac:dyDescent="0.45">
      <c r="A136" s="7">
        <v>35925</v>
      </c>
      <c r="B136" s="12">
        <v>259.89</v>
      </c>
      <c r="C136" s="12">
        <v>99.05</v>
      </c>
      <c r="D136" s="12">
        <v>20.57</v>
      </c>
      <c r="E136" s="12">
        <v>277.44</v>
      </c>
      <c r="F136" s="28">
        <f>F135*(1+Data!N136/(100*360))</f>
        <v>1004.0344738539532</v>
      </c>
      <c r="G136" s="28">
        <f>G135*(1+Data!O136/(100*360))</f>
        <v>1021.6344050362416</v>
      </c>
      <c r="H136" s="28">
        <f>H135*(1+Data!P136/(100*360))</f>
        <v>1005.4592733305643</v>
      </c>
      <c r="I136" s="28">
        <f>I135*(1+Data!Q136/(100*360))</f>
        <v>1016.1308881827482</v>
      </c>
    </row>
    <row r="137" spans="1:9" x14ac:dyDescent="0.45">
      <c r="A137" s="7">
        <v>35926</v>
      </c>
      <c r="B137" s="12">
        <v>260.98</v>
      </c>
      <c r="C137" s="12">
        <v>99.31</v>
      </c>
      <c r="D137" s="12">
        <v>21.05</v>
      </c>
      <c r="E137" s="12">
        <v>276.12</v>
      </c>
      <c r="F137" s="28">
        <f>F136*(1+Data!N137/(100*360))</f>
        <v>1004.0653339013986</v>
      </c>
      <c r="G137" s="28">
        <f>G136*(1+Data!O137/(100*360))</f>
        <v>1021.8085227554667</v>
      </c>
      <c r="H137" s="28">
        <f>H136*(1+Data!P137/(100*360))</f>
        <v>1005.50205139458</v>
      </c>
      <c r="I137" s="28">
        <f>I136*(1+Data!Q137/(100*360))</f>
        <v>1016.2589103120288</v>
      </c>
    </row>
    <row r="138" spans="1:9" x14ac:dyDescent="0.45">
      <c r="A138" s="7">
        <v>35927</v>
      </c>
      <c r="B138" s="12">
        <v>260.63</v>
      </c>
      <c r="C138" s="12">
        <v>99.39</v>
      </c>
      <c r="D138" s="12">
        <v>20.98</v>
      </c>
      <c r="E138" s="12">
        <v>276.05</v>
      </c>
      <c r="F138" s="28">
        <f>F137*(1+Data!N138/(100*360))</f>
        <v>1004.0961948976684</v>
      </c>
      <c r="G138" s="28">
        <f>G137*(1+Data!O138/(100*360))</f>
        <v>1021.9794173925407</v>
      </c>
      <c r="H138" s="28">
        <f>H137*(1+Data!P138/(100*360))</f>
        <v>1005.5442397277433</v>
      </c>
      <c r="I138" s="28">
        <f>I137*(1+Data!Q138/(100*360))</f>
        <v>1016.3863330022403</v>
      </c>
    </row>
    <row r="139" spans="1:9" x14ac:dyDescent="0.45">
      <c r="A139" s="7">
        <v>35928</v>
      </c>
      <c r="B139" s="12">
        <v>260.69</v>
      </c>
      <c r="C139" s="12">
        <v>99.59</v>
      </c>
      <c r="D139" s="12">
        <v>20.440000000000001</v>
      </c>
      <c r="E139" s="12">
        <v>277.01</v>
      </c>
      <c r="F139" s="28">
        <f>F138*(1+Data!N139/(100*360))</f>
        <v>1004.1270568427919</v>
      </c>
      <c r="G139" s="28">
        <f>G138*(1+Data!O139/(100*360))</f>
        <v>1022.1513200082096</v>
      </c>
      <c r="H139" s="28">
        <f>H138*(1+Data!P139/(100*360))</f>
        <v>1005.5858113655189</v>
      </c>
      <c r="I139" s="28">
        <f>I138*(1+Data!Q139/(100*360))</f>
        <v>1016.5131280395977</v>
      </c>
    </row>
    <row r="140" spans="1:9" x14ac:dyDescent="0.45">
      <c r="A140" s="7">
        <v>35929</v>
      </c>
      <c r="B140" s="12">
        <v>260.17</v>
      </c>
      <c r="C140" s="12">
        <v>99.6</v>
      </c>
      <c r="D140" s="12">
        <v>19.64</v>
      </c>
      <c r="E140" s="12">
        <v>276.45</v>
      </c>
      <c r="F140" s="28">
        <f>F139*(1+Data!N140/(100*360))</f>
        <v>1004.1579197367981</v>
      </c>
      <c r="G140" s="28">
        <f>G139*(1+Data!O140/(100*360))</f>
        <v>1022.3243730659963</v>
      </c>
      <c r="H140" s="28">
        <f>H139*(1+Data!P140/(100*360))</f>
        <v>1005.6282721222015</v>
      </c>
      <c r="I140" s="28">
        <f>I139*(1+Data!Q140/(100*360))</f>
        <v>1016.6408624785458</v>
      </c>
    </row>
    <row r="141" spans="1:9" x14ac:dyDescent="0.45">
      <c r="A141" s="7">
        <v>35930</v>
      </c>
      <c r="B141" s="12">
        <v>259</v>
      </c>
      <c r="C141" s="12">
        <v>99.92</v>
      </c>
      <c r="D141" s="12">
        <v>20.440000000000001</v>
      </c>
      <c r="E141" s="12">
        <v>277.08999999999997</v>
      </c>
      <c r="F141" s="28">
        <f>F140*(1+Data!N141/(100*360))</f>
        <v>1004.1887835797162</v>
      </c>
      <c r="G141" s="28">
        <f>G140*(1+Data!O141/(100*360))</f>
        <v>1022.4974469027765</v>
      </c>
      <c r="H141" s="28">
        <f>H140*(1+Data!P141/(100*360))</f>
        <v>1005.6706808876818</v>
      </c>
      <c r="I141" s="28">
        <f>I140*(1+Data!Q141/(100*360))</f>
        <v>1016.7685569867183</v>
      </c>
    </row>
    <row r="142" spans="1:9" x14ac:dyDescent="0.45">
      <c r="A142" s="7">
        <v>35931</v>
      </c>
      <c r="B142" s="12">
        <v>259</v>
      </c>
      <c r="C142" s="12">
        <v>99.92</v>
      </c>
      <c r="D142" s="12">
        <v>20.440000000000001</v>
      </c>
      <c r="E142" s="12">
        <v>277.08999999999997</v>
      </c>
      <c r="F142" s="28">
        <f>F141*(1+Data!N142/(100*360))</f>
        <v>1004.2196483715753</v>
      </c>
      <c r="G142" s="28">
        <f>G141*(1+Data!O142/(100*360))</f>
        <v>1022.6705500399958</v>
      </c>
      <c r="H142" s="28">
        <f>H141*(1+Data!P142/(100*360))</f>
        <v>1005.7130914415997</v>
      </c>
      <c r="I142" s="28">
        <f>I141*(1+Data!Q142/(100*360))</f>
        <v>1016.8962675338756</v>
      </c>
    </row>
    <row r="143" spans="1:9" x14ac:dyDescent="0.45">
      <c r="A143" s="7">
        <v>35932</v>
      </c>
      <c r="B143" s="12">
        <v>259</v>
      </c>
      <c r="C143" s="12">
        <v>99.92</v>
      </c>
      <c r="D143" s="12">
        <v>20.440000000000001</v>
      </c>
      <c r="E143" s="12">
        <v>277.08999999999997</v>
      </c>
      <c r="F143" s="28">
        <f>F142*(1+Data!N143/(100*360))</f>
        <v>1004.250514112405</v>
      </c>
      <c r="G143" s="28">
        <f>G142*(1+Data!O143/(100*360))</f>
        <v>1022.8436824826146</v>
      </c>
      <c r="H143" s="28">
        <f>H142*(1+Data!P143/(100*360))</f>
        <v>1005.7555037840306</v>
      </c>
      <c r="I143" s="28">
        <f>I142*(1+Data!Q143/(100*360))</f>
        <v>1017.0239941220324</v>
      </c>
    </row>
    <row r="144" spans="1:9" x14ac:dyDescent="0.45">
      <c r="A144" s="7">
        <v>35933</v>
      </c>
      <c r="B144" s="12">
        <v>256.24</v>
      </c>
      <c r="C144" s="12">
        <v>100.17</v>
      </c>
      <c r="D144" s="12">
        <v>21.69</v>
      </c>
      <c r="E144" s="12">
        <v>277.49</v>
      </c>
      <c r="F144" s="28">
        <f>F143*(1+Data!N144/(100*360))</f>
        <v>1004.281380802234</v>
      </c>
      <c r="G144" s="28">
        <f>G143*(1+Data!O144/(100*360))</f>
        <v>1023.0150713065443</v>
      </c>
      <c r="H144" s="28">
        <f>H143*(1+Data!P144/(100*360))</f>
        <v>1005.797299319607</v>
      </c>
      <c r="I144" s="28">
        <f>I143*(1+Data!Q144/(100*360))</f>
        <v>1017.1510927197714</v>
      </c>
    </row>
    <row r="145" spans="1:9" x14ac:dyDescent="0.45">
      <c r="A145" s="7">
        <v>35934</v>
      </c>
      <c r="B145" s="12">
        <v>258.12</v>
      </c>
      <c r="C145" s="12">
        <v>100.17</v>
      </c>
      <c r="D145" s="12">
        <v>20.39</v>
      </c>
      <c r="E145" s="12">
        <v>276.95</v>
      </c>
      <c r="F145" s="28">
        <f>F144*(1+Data!N145/(100*360))</f>
        <v>1004.3122484410917</v>
      </c>
      <c r="G145" s="28">
        <f>G144*(1+Data!O145/(100*360))</f>
        <v>1023.1859091400355</v>
      </c>
      <c r="H145" s="28">
        <f>H144*(1+Data!P145/(100*360))</f>
        <v>1005.8390965920536</v>
      </c>
      <c r="I145" s="28">
        <f>I144*(1+Data!Q145/(100*360))</f>
        <v>1017.2782072011609</v>
      </c>
    </row>
    <row r="146" spans="1:9" x14ac:dyDescent="0.45">
      <c r="A146" s="7">
        <v>35935</v>
      </c>
      <c r="B146" s="12">
        <v>260.63</v>
      </c>
      <c r="C146" s="12">
        <v>99.5</v>
      </c>
      <c r="D146" s="12">
        <v>19.89</v>
      </c>
      <c r="E146" s="12">
        <v>277.04000000000002</v>
      </c>
      <c r="F146" s="28">
        <f>F145*(1+Data!N146/(100*360))</f>
        <v>1004.3431170290072</v>
      </c>
      <c r="G146" s="28">
        <f>G145*(1+Data!O146/(100*360))</f>
        <v>1023.3557665275019</v>
      </c>
      <c r="H146" s="28">
        <f>H145*(1+Data!P146/(100*360))</f>
        <v>1005.8802769545856</v>
      </c>
      <c r="I146" s="28">
        <f>I145*(1+Data!Q146/(100*360))</f>
        <v>1017.4046933737724</v>
      </c>
    </row>
    <row r="147" spans="1:9" x14ac:dyDescent="0.45">
      <c r="A147" s="7">
        <v>35936</v>
      </c>
      <c r="B147" s="12">
        <v>261.33999999999997</v>
      </c>
      <c r="C147" s="12">
        <v>98.89</v>
      </c>
      <c r="D147" s="12">
        <v>19.38</v>
      </c>
      <c r="E147" s="12">
        <v>276.41000000000003</v>
      </c>
      <c r="F147" s="28">
        <f>F146*(1+Data!N147/(100*360))</f>
        <v>1004.3739865660096</v>
      </c>
      <c r="G147" s="28">
        <f>G146*(1+Data!O147/(100*360))</f>
        <v>1023.5293532493993</v>
      </c>
      <c r="H147" s="28">
        <f>H146*(1+Data!P147/(100*360))</f>
        <v>1005.9223197643967</v>
      </c>
      <c r="I147" s="28">
        <f>I146*(1+Data!Q147/(100*360))</f>
        <v>1017.5320916553294</v>
      </c>
    </row>
    <row r="148" spans="1:9" x14ac:dyDescent="0.45">
      <c r="A148" s="7">
        <v>35937</v>
      </c>
      <c r="B148" s="12">
        <v>261.02999999999997</v>
      </c>
      <c r="C148" s="12">
        <v>99.08</v>
      </c>
      <c r="D148" s="12">
        <v>18.989999999999998</v>
      </c>
      <c r="E148" s="12">
        <v>276.67</v>
      </c>
      <c r="F148" s="28">
        <f>F147*(1+Data!N148/(100*360))</f>
        <v>1004.4048570521285</v>
      </c>
      <c r="G148" s="28">
        <f>G147*(1+Data!O148/(100*360))</f>
        <v>1023.7020198081552</v>
      </c>
      <c r="H148" s="28">
        <f>H147*(1+Data!P148/(100*360))</f>
        <v>1005.9655932052826</v>
      </c>
      <c r="I148" s="28">
        <f>I147*(1+Data!Q148/(100*360))</f>
        <v>1017.6598981057575</v>
      </c>
    </row>
    <row r="149" spans="1:9" x14ac:dyDescent="0.45">
      <c r="A149" s="7">
        <v>35938</v>
      </c>
      <c r="B149" s="12">
        <v>261.02999999999997</v>
      </c>
      <c r="C149" s="12">
        <v>99.08</v>
      </c>
      <c r="D149" s="12">
        <v>18.989999999999998</v>
      </c>
      <c r="E149" s="12">
        <v>276.67</v>
      </c>
      <c r="F149" s="28">
        <f>F148*(1+Data!N149/(100*360))</f>
        <v>1004.4357284873928</v>
      </c>
      <c r="G149" s="28">
        <f>G148*(1+Data!O149/(100*360))</f>
        <v>1023.87471549528</v>
      </c>
      <c r="H149" s="28">
        <f>H148*(1+Data!P149/(100*360))</f>
        <v>1006.0088685077345</v>
      </c>
      <c r="I149" s="28">
        <f>I148*(1+Data!Q149/(100*360))</f>
        <v>1017.787720609231</v>
      </c>
    </row>
    <row r="150" spans="1:9" x14ac:dyDescent="0.45">
      <c r="A150" s="7">
        <v>35939</v>
      </c>
      <c r="B150" s="12">
        <v>261.02999999999997</v>
      </c>
      <c r="C150" s="12">
        <v>99.08</v>
      </c>
      <c r="D150" s="12">
        <v>18.989999999999998</v>
      </c>
      <c r="E150" s="12">
        <v>276.67</v>
      </c>
      <c r="F150" s="28">
        <f>F149*(1+Data!N150/(100*360))</f>
        <v>1004.4666008718316</v>
      </c>
      <c r="G150" s="28">
        <f>G149*(1+Data!O150/(100*360))</f>
        <v>1024.0474403156875</v>
      </c>
      <c r="H150" s="28">
        <f>H149*(1+Data!P150/(100*360))</f>
        <v>1006.0521456718325</v>
      </c>
      <c r="I150" s="28">
        <f>I149*(1+Data!Q150/(100*360))</f>
        <v>1017.9155591677661</v>
      </c>
    </row>
    <row r="151" spans="1:9" x14ac:dyDescent="0.45">
      <c r="A151" s="7">
        <v>35940</v>
      </c>
      <c r="B151" s="12">
        <v>260.82</v>
      </c>
      <c r="C151" s="12">
        <v>99.08</v>
      </c>
      <c r="D151" s="12">
        <v>18.989999999999998</v>
      </c>
      <c r="E151" s="12">
        <v>276.67</v>
      </c>
      <c r="F151" s="28">
        <f>F150*(1+Data!N151/(100*360))</f>
        <v>1004.4974742054742</v>
      </c>
      <c r="G151" s="28">
        <f>G150*(1+Data!O151/(100*360))</f>
        <v>1024.2201942742925</v>
      </c>
      <c r="H151" s="28">
        <f>H150*(1+Data!P151/(100*360))</f>
        <v>1006.0954246976564</v>
      </c>
      <c r="I151" s="28">
        <f>I150*(1+Data!Q151/(100*360))</f>
        <v>1018.0434137833794</v>
      </c>
    </row>
    <row r="152" spans="1:9" x14ac:dyDescent="0.45">
      <c r="A152" s="7">
        <v>35941</v>
      </c>
      <c r="B152" s="12">
        <v>258.72000000000003</v>
      </c>
      <c r="C152" s="12">
        <v>99.75</v>
      </c>
      <c r="D152" s="12">
        <v>22.07</v>
      </c>
      <c r="E152" s="12">
        <v>275.92</v>
      </c>
      <c r="F152" s="28">
        <f>F151*(1+Data!N152/(100*360))</f>
        <v>1004.5283484883499</v>
      </c>
      <c r="G152" s="28">
        <f>G151*(1+Data!O152/(100*360))</f>
        <v>1024.389765307679</v>
      </c>
      <c r="H152" s="28">
        <f>H151*(1+Data!P152/(100*360))</f>
        <v>1006.1381135074805</v>
      </c>
      <c r="I152" s="28">
        <f>I151*(1+Data!Q152/(100*360))</f>
        <v>1018.1706678086261</v>
      </c>
    </row>
    <row r="153" spans="1:9" x14ac:dyDescent="0.45">
      <c r="A153" s="7">
        <v>35942</v>
      </c>
      <c r="B153" s="12">
        <v>255.69</v>
      </c>
      <c r="C153" s="12">
        <v>100.15</v>
      </c>
      <c r="D153" s="12">
        <v>22.59</v>
      </c>
      <c r="E153" s="12">
        <v>274.12</v>
      </c>
      <c r="F153" s="28">
        <f>F152*(1+Data!N153/(100*360))</f>
        <v>1004.5592237204878</v>
      </c>
      <c r="G153" s="28">
        <f>G152*(1+Data!O153/(100*360))</f>
        <v>1024.5599790492934</v>
      </c>
      <c r="H153" s="28">
        <f>H152*(1+Data!P153/(100*360))</f>
        <v>1006.1805080771343</v>
      </c>
      <c r="I153" s="28">
        <f>I152*(1+Data!Q153/(100*360))</f>
        <v>1018.2976293771801</v>
      </c>
    </row>
    <row r="154" spans="1:9" x14ac:dyDescent="0.45">
      <c r="A154" s="7">
        <v>35943</v>
      </c>
      <c r="B154" s="12">
        <v>255.97</v>
      </c>
      <c r="C154" s="12">
        <v>100.25</v>
      </c>
      <c r="D154" s="12">
        <v>20.74</v>
      </c>
      <c r="E154" s="12">
        <v>273.76</v>
      </c>
      <c r="F154" s="28">
        <f>F153*(1+Data!N154/(100*360))</f>
        <v>1004.590099901917</v>
      </c>
      <c r="G154" s="28">
        <f>G153*(1+Data!O154/(100*360))</f>
        <v>1024.7308500397994</v>
      </c>
      <c r="H154" s="28">
        <f>H153*(1+Data!P154/(100*360))</f>
        <v>1006.2228775182194</v>
      </c>
      <c r="I154" s="28">
        <f>I153*(1+Data!Q154/(100*360))</f>
        <v>1018.4245787407834</v>
      </c>
    </row>
    <row r="155" spans="1:9" x14ac:dyDescent="0.45">
      <c r="A155" s="7">
        <v>35944</v>
      </c>
      <c r="B155" s="12">
        <v>255.14</v>
      </c>
      <c r="C155" s="12">
        <v>100.48</v>
      </c>
      <c r="D155" s="12">
        <v>21.32</v>
      </c>
      <c r="E155" s="12">
        <v>275.83</v>
      </c>
      <c r="F155" s="28">
        <f>F154*(1+Data!N155/(100*360))</f>
        <v>1004.6209770326668</v>
      </c>
      <c r="G155" s="28">
        <f>G154*(1+Data!O155/(100*360))</f>
        <v>1024.9005739333118</v>
      </c>
      <c r="H155" s="28">
        <f>H154*(1+Data!P155/(100*360))</f>
        <v>1006.2651949113734</v>
      </c>
      <c r="I155" s="28">
        <f>I154*(1+Data!Q155/(100*360))</f>
        <v>1018.5514878509083</v>
      </c>
    </row>
    <row r="156" spans="1:9" x14ac:dyDescent="0.45">
      <c r="A156" s="7">
        <v>35945</v>
      </c>
      <c r="B156" s="12">
        <v>255.14</v>
      </c>
      <c r="C156" s="12">
        <v>100.48</v>
      </c>
      <c r="D156" s="12">
        <v>21.32</v>
      </c>
      <c r="E156" s="12">
        <v>275.83</v>
      </c>
      <c r="F156" s="28">
        <f>F155*(1+Data!N156/(100*360))</f>
        <v>1004.6518551127666</v>
      </c>
      <c r="G156" s="28">
        <f>G155*(1+Data!O156/(100*360))</f>
        <v>1025.0703259378154</v>
      </c>
      <c r="H156" s="28">
        <f>H155*(1+Data!P156/(100*360))</f>
        <v>1006.3075140842145</v>
      </c>
      <c r="I156" s="28">
        <f>I155*(1+Data!Q156/(100*360))</f>
        <v>1018.6784127755791</v>
      </c>
    </row>
    <row r="157" spans="1:9" x14ac:dyDescent="0.45">
      <c r="A157" s="7">
        <v>35946</v>
      </c>
      <c r="B157" s="12">
        <v>255.14</v>
      </c>
      <c r="C157" s="12">
        <v>100.48</v>
      </c>
      <c r="D157" s="12">
        <v>21.32</v>
      </c>
      <c r="E157" s="12">
        <v>275.83</v>
      </c>
      <c r="F157" s="28">
        <f>F156*(1+Data!N157/(100*360))</f>
        <v>1004.6827341422453</v>
      </c>
      <c r="G157" s="28">
        <f>G156*(1+Data!O157/(100*360))</f>
        <v>1025.2401060579664</v>
      </c>
      <c r="H157" s="28">
        <f>H156*(1+Data!P157/(100*360))</f>
        <v>1006.3498350368174</v>
      </c>
      <c r="I157" s="28">
        <f>I156*(1+Data!Q157/(100*360))</f>
        <v>1018.8053535167664</v>
      </c>
    </row>
    <row r="158" spans="1:9" x14ac:dyDescent="0.45">
      <c r="A158" s="7">
        <v>35947</v>
      </c>
      <c r="B158" s="12">
        <v>253.59</v>
      </c>
      <c r="C158" s="12">
        <v>100.23</v>
      </c>
      <c r="D158" s="12">
        <v>22.83</v>
      </c>
      <c r="E158" s="12">
        <v>275.79000000000002</v>
      </c>
      <c r="F158" s="28">
        <f>F157*(1+Data!N158/(100*360))</f>
        <v>1004.7136141211322</v>
      </c>
      <c r="G158" s="28">
        <f>G157*(1+Data!O158/(100*360))</f>
        <v>1025.4078951449903</v>
      </c>
      <c r="H158" s="28">
        <f>H157*(1+Data!P158/(100*360))</f>
        <v>1006.3915655417325</v>
      </c>
      <c r="I158" s="28">
        <f>I157*(1+Data!Q158/(100*360))</f>
        <v>1018.9316929654575</v>
      </c>
    </row>
    <row r="159" spans="1:9" x14ac:dyDescent="0.45">
      <c r="A159" s="7">
        <v>35948</v>
      </c>
      <c r="B159" s="12">
        <v>254.81</v>
      </c>
      <c r="C159" s="12">
        <v>100.14</v>
      </c>
      <c r="D159" s="12">
        <v>22</v>
      </c>
      <c r="E159" s="12">
        <v>276.76</v>
      </c>
      <c r="F159" s="28">
        <f>F158*(1+Data!N159/(100*360))</f>
        <v>1004.7444950494564</v>
      </c>
      <c r="G159" s="28">
        <f>G158*(1+Data!O159/(100*360))</f>
        <v>1025.5768880628209</v>
      </c>
      <c r="H159" s="28">
        <f>H158*(1+Data!P159/(100*360))</f>
        <v>1006.4332708565455</v>
      </c>
      <c r="I159" s="28">
        <f>I158*(1+Data!Q159/(100*360))</f>
        <v>1019.0580200272032</v>
      </c>
    </row>
    <row r="160" spans="1:9" x14ac:dyDescent="0.45">
      <c r="A160" s="7">
        <v>35949</v>
      </c>
      <c r="B160" s="12">
        <v>254.55</v>
      </c>
      <c r="C160" s="12">
        <v>99.8</v>
      </c>
      <c r="D160" s="12">
        <v>22.85</v>
      </c>
      <c r="E160" s="12">
        <v>276.39</v>
      </c>
      <c r="F160" s="28">
        <f>F159*(1+Data!N160/(100*360))</f>
        <v>1004.7753769272472</v>
      </c>
      <c r="G160" s="28">
        <f>G159*(1+Data!O160/(100*360))</f>
        <v>1025.746541270704</v>
      </c>
      <c r="H160" s="28">
        <f>H159*(1+Data!P160/(100*360))</f>
        <v>1006.4749778996453</v>
      </c>
      <c r="I160" s="28">
        <f>I159*(1+Data!Q160/(100*360))</f>
        <v>1019.1843627509668</v>
      </c>
    </row>
    <row r="161" spans="1:9" x14ac:dyDescent="0.45">
      <c r="A161" s="7">
        <v>35950</v>
      </c>
      <c r="B161" s="12">
        <v>255.94</v>
      </c>
      <c r="C161" s="12">
        <v>99.55</v>
      </c>
      <c r="D161" s="12">
        <v>21.22</v>
      </c>
      <c r="E161" s="12">
        <v>276.06</v>
      </c>
      <c r="F161" s="28">
        <f>F160*(1+Data!N161/(100*360))</f>
        <v>1004.8062597545339</v>
      </c>
      <c r="G161" s="28">
        <f>G160*(1+Data!O161/(100*360))</f>
        <v>1025.9179378191586</v>
      </c>
      <c r="H161" s="28">
        <f>H160*(1+Data!P161/(100*360))</f>
        <v>1006.5175482000777</v>
      </c>
      <c r="I161" s="28">
        <f>I160*(1+Data!Q161/(100*360))</f>
        <v>1019.3116190885919</v>
      </c>
    </row>
    <row r="162" spans="1:9" x14ac:dyDescent="0.45">
      <c r="A162" s="7">
        <v>35951</v>
      </c>
      <c r="B162" s="12">
        <v>258.49</v>
      </c>
      <c r="C162" s="12">
        <v>100.15</v>
      </c>
      <c r="D162" s="12">
        <v>19.78</v>
      </c>
      <c r="E162" s="12">
        <v>274.94</v>
      </c>
      <c r="F162" s="28">
        <f>F161*(1+Data!N162/(100*360))</f>
        <v>1004.8371435313455</v>
      </c>
      <c r="G162" s="28">
        <f>G161*(1+Data!O162/(100*360))</f>
        <v>1026.0890352832384</v>
      </c>
      <c r="H162" s="28">
        <f>H161*(1+Data!P162/(100*360))</f>
        <v>1006.5603626163546</v>
      </c>
      <c r="I162" s="28">
        <f>I161*(1+Data!Q162/(100*360))</f>
        <v>1019.4391438955086</v>
      </c>
    </row>
    <row r="163" spans="1:9" x14ac:dyDescent="0.45">
      <c r="A163" s="7">
        <v>35952</v>
      </c>
      <c r="B163" s="12">
        <v>258.49</v>
      </c>
      <c r="C163" s="12">
        <v>100.15</v>
      </c>
      <c r="D163" s="12">
        <v>19.78</v>
      </c>
      <c r="E163" s="12">
        <v>274.94</v>
      </c>
      <c r="F163" s="28">
        <f>F162*(1+Data!N163/(100*360))</f>
        <v>1004.8680282577113</v>
      </c>
      <c r="G163" s="28">
        <f>G162*(1+Data!O163/(100*360))</f>
        <v>1026.2601612820979</v>
      </c>
      <c r="H163" s="28">
        <f>H162*(1+Data!P163/(100*360))</f>
        <v>1006.6031788538359</v>
      </c>
      <c r="I163" s="28">
        <f>I162*(1+Data!Q163/(100*360))</f>
        <v>1019.5666846568949</v>
      </c>
    </row>
    <row r="164" spans="1:9" x14ac:dyDescent="0.45">
      <c r="A164" s="7">
        <v>35953</v>
      </c>
      <c r="B164" s="12">
        <v>258.49</v>
      </c>
      <c r="C164" s="12">
        <v>100.15</v>
      </c>
      <c r="D164" s="12">
        <v>19.78</v>
      </c>
      <c r="E164" s="12">
        <v>274.94</v>
      </c>
      <c r="F164" s="28">
        <f>F163*(1+Data!N164/(100*360))</f>
        <v>1004.8989139336604</v>
      </c>
      <c r="G164" s="28">
        <f>G163*(1+Data!O164/(100*360))</f>
        <v>1026.4313158204957</v>
      </c>
      <c r="H164" s="28">
        <f>H163*(1+Data!P164/(100*360))</f>
        <v>1006.645996912599</v>
      </c>
      <c r="I164" s="28">
        <f>I163*(1+Data!Q164/(100*360))</f>
        <v>1019.6942413747471</v>
      </c>
    </row>
    <row r="165" spans="1:9" x14ac:dyDescent="0.45">
      <c r="A165" s="7">
        <v>35954</v>
      </c>
      <c r="B165" s="12">
        <v>259.38</v>
      </c>
      <c r="C165" s="12">
        <v>100.4</v>
      </c>
      <c r="D165" s="12">
        <v>20.58</v>
      </c>
      <c r="E165" s="12">
        <v>273.69</v>
      </c>
      <c r="F165" s="28">
        <f>F164*(1+Data!N165/(100*360))</f>
        <v>1004.9298005592224</v>
      </c>
      <c r="G165" s="28">
        <f>G164*(1+Data!O165/(100*360))</f>
        <v>1026.6024874983993</v>
      </c>
      <c r="H165" s="28">
        <f>H164*(1+Data!P165/(100*360))</f>
        <v>1006.6890860662728</v>
      </c>
      <c r="I165" s="28">
        <f>I164*(1+Data!Q165/(100*360))</f>
        <v>1019.8220948007892</v>
      </c>
    </row>
    <row r="166" spans="1:9" x14ac:dyDescent="0.45">
      <c r="A166" s="7">
        <v>35955</v>
      </c>
      <c r="B166" s="12">
        <v>259.45999999999998</v>
      </c>
      <c r="C166" s="12">
        <v>100.39</v>
      </c>
      <c r="D166" s="12">
        <v>20.52</v>
      </c>
      <c r="E166" s="12">
        <v>274.27</v>
      </c>
      <c r="F166" s="28">
        <f>F165*(1+Data!N166/(100*360))</f>
        <v>1004.9606881344261</v>
      </c>
      <c r="G166" s="28">
        <f>G165*(1+Data!O166/(100*360))</f>
        <v>1026.7745745920399</v>
      </c>
      <c r="H166" s="28">
        <f>H165*(1+Data!P166/(100*360))</f>
        <v>1006.7338870602701</v>
      </c>
      <c r="I166" s="28">
        <f>I165*(1+Data!Q166/(100*360))</f>
        <v>1019.9499642576156</v>
      </c>
    </row>
    <row r="167" spans="1:9" x14ac:dyDescent="0.45">
      <c r="A167" s="7">
        <v>35956</v>
      </c>
      <c r="B167" s="12">
        <v>256.67</v>
      </c>
      <c r="C167" s="12">
        <v>101.2</v>
      </c>
      <c r="D167" s="12">
        <v>21.48</v>
      </c>
      <c r="E167" s="12">
        <v>273.57</v>
      </c>
      <c r="F167" s="28">
        <f>F166*(1+Data!N167/(100*360))</f>
        <v>1004.9915766593007</v>
      </c>
      <c r="G167" s="28">
        <f>G166*(1+Data!O167/(100*360))</f>
        <v>1026.9440893700018</v>
      </c>
      <c r="H167" s="28">
        <f>H166*(1+Data!P167/(100*360))</f>
        <v>1006.7780702918086</v>
      </c>
      <c r="I167" s="28">
        <f>I166*(1+Data!Q167/(100*360))</f>
        <v>1020.0772038609255</v>
      </c>
    </row>
    <row r="168" spans="1:9" x14ac:dyDescent="0.45">
      <c r="A168" s="7">
        <v>35957</v>
      </c>
      <c r="B168" s="12">
        <v>252.44</v>
      </c>
      <c r="C168" s="12">
        <v>101.94</v>
      </c>
      <c r="D168" s="12">
        <v>23.57</v>
      </c>
      <c r="E168" s="12">
        <v>273.11</v>
      </c>
      <c r="F168" s="28">
        <f>F167*(1+Data!N168/(100*360))</f>
        <v>1005.0224661338755</v>
      </c>
      <c r="G168" s="28">
        <f>G167*(1+Data!O168/(100*360))</f>
        <v>1027.1092219795726</v>
      </c>
      <c r="H168" s="28">
        <f>H167*(1+Data!P168/(100*360))</f>
        <v>1006.8204769534137</v>
      </c>
      <c r="I168" s="28">
        <f>I167*(1+Data!Q168/(100*360))</f>
        <v>1020.2026056933734</v>
      </c>
    </row>
    <row r="169" spans="1:9" x14ac:dyDescent="0.45">
      <c r="A169" s="7">
        <v>35958</v>
      </c>
      <c r="B169" s="12">
        <v>250.95</v>
      </c>
      <c r="C169" s="12">
        <v>101.76</v>
      </c>
      <c r="D169" s="12">
        <v>22.78</v>
      </c>
      <c r="E169" s="12">
        <v>273.72000000000003</v>
      </c>
      <c r="F169" s="28">
        <f>F168*(1+Data!N169/(100*360))</f>
        <v>1005.0533565581799</v>
      </c>
      <c r="G169" s="28">
        <f>G168*(1+Data!O169/(100*360))</f>
        <v>1027.275311246929</v>
      </c>
      <c r="H169" s="28">
        <f>H168*(1+Data!P169/(100*360))</f>
        <v>1006.8611161584305</v>
      </c>
      <c r="I169" s="28">
        <f>I168*(1+Data!Q169/(100*360))</f>
        <v>1020.3270679169675</v>
      </c>
    </row>
    <row r="170" spans="1:9" x14ac:dyDescent="0.45">
      <c r="A170" s="7">
        <v>35959</v>
      </c>
      <c r="B170" s="12">
        <v>250.95</v>
      </c>
      <c r="C170" s="12">
        <v>101.76</v>
      </c>
      <c r="D170" s="12">
        <v>22.78</v>
      </c>
      <c r="E170" s="12">
        <v>273.72000000000003</v>
      </c>
      <c r="F170" s="28">
        <f>F169*(1+Data!N170/(100*360))</f>
        <v>1005.0842479322429</v>
      </c>
      <c r="G170" s="28">
        <f>G169*(1+Data!O170/(100*360))</f>
        <v>1027.4414273718428</v>
      </c>
      <c r="H170" s="28">
        <f>H169*(1+Data!P170/(100*360))</f>
        <v>1006.9017570038042</v>
      </c>
      <c r="I170" s="28">
        <f>I169*(1+Data!Q170/(100*360))</f>
        <v>1020.4515453246486</v>
      </c>
    </row>
    <row r="171" spans="1:9" x14ac:dyDescent="0.45">
      <c r="A171" s="7">
        <v>35960</v>
      </c>
      <c r="B171" s="12">
        <v>250.95</v>
      </c>
      <c r="C171" s="12">
        <v>101.76</v>
      </c>
      <c r="D171" s="12">
        <v>22.78</v>
      </c>
      <c r="E171" s="12">
        <v>273.72000000000003</v>
      </c>
      <c r="F171" s="28">
        <f>F170*(1+Data!N171/(100*360))</f>
        <v>1005.1151402560937</v>
      </c>
      <c r="G171" s="28">
        <f>G170*(1+Data!O171/(100*360))</f>
        <v>1027.6075703586569</v>
      </c>
      <c r="H171" s="28">
        <f>H170*(1+Data!P171/(100*360))</f>
        <v>1006.942399489601</v>
      </c>
      <c r="I171" s="28">
        <f>I170*(1+Data!Q171/(100*360))</f>
        <v>1020.5760379182691</v>
      </c>
    </row>
    <row r="172" spans="1:9" x14ac:dyDescent="0.45">
      <c r="A172" s="7">
        <v>35961</v>
      </c>
      <c r="B172" s="12">
        <v>245.49</v>
      </c>
      <c r="C172" s="12">
        <v>102.25</v>
      </c>
      <c r="D172" s="12">
        <v>25.94</v>
      </c>
      <c r="E172" s="12">
        <v>272.48</v>
      </c>
      <c r="F172" s="28">
        <f>F171*(1+Data!N172/(100*360))</f>
        <v>1005.1460335297616</v>
      </c>
      <c r="G172" s="28">
        <f>G171*(1+Data!O172/(100*360))</f>
        <v>1027.7717221046253</v>
      </c>
      <c r="H172" s="28">
        <f>H171*(1+Data!P172/(100*360))</f>
        <v>1006.9827202950285</v>
      </c>
      <c r="I172" s="28">
        <f>I171*(1+Data!Q172/(100*360))</f>
        <v>1020.700208508669</v>
      </c>
    </row>
    <row r="173" spans="1:9" x14ac:dyDescent="0.45">
      <c r="A173" s="7">
        <v>35962</v>
      </c>
      <c r="B173" s="12">
        <v>248.01</v>
      </c>
      <c r="C173" s="12">
        <v>101.41</v>
      </c>
      <c r="D173" s="12">
        <v>24.8</v>
      </c>
      <c r="E173" s="12">
        <v>272.8</v>
      </c>
      <c r="F173" s="28">
        <f>F172*(1+Data!N173/(100*360))</f>
        <v>1005.1769277532757</v>
      </c>
      <c r="G173" s="28">
        <f>G172*(1+Data!O173/(100*360))</f>
        <v>1027.9411845320717</v>
      </c>
      <c r="H173" s="28">
        <f>H172*(1+Data!P173/(100*360))</f>
        <v>1007.0247941064605</v>
      </c>
      <c r="I173" s="28">
        <f>I172*(1+Data!Q173/(100*360))</f>
        <v>1020.8262208800897</v>
      </c>
    </row>
    <row r="174" spans="1:9" x14ac:dyDescent="0.45">
      <c r="A174" s="7">
        <v>35963</v>
      </c>
      <c r="B174" s="12">
        <v>253.94</v>
      </c>
      <c r="C174" s="12">
        <v>100.07</v>
      </c>
      <c r="D174" s="12">
        <v>22.89</v>
      </c>
      <c r="E174" s="12">
        <v>273.20999999999998</v>
      </c>
      <c r="F174" s="28">
        <f>F173*(1+Data!N174/(100*360))</f>
        <v>1005.2078229266655</v>
      </c>
      <c r="G174" s="28">
        <f>G173*(1+Data!O174/(100*360))</f>
        <v>1028.1121711265498</v>
      </c>
      <c r="H174" s="28">
        <f>H173*(1+Data!P174/(100*360))</f>
        <v>1007.0680283370349</v>
      </c>
      <c r="I174" s="28">
        <f>I173*(1+Data!Q174/(100*360))</f>
        <v>1020.9534573725823</v>
      </c>
    </row>
    <row r="175" spans="1:9" x14ac:dyDescent="0.45">
      <c r="A175" s="7">
        <v>35964</v>
      </c>
      <c r="B175" s="12">
        <v>254.78</v>
      </c>
      <c r="C175" s="12">
        <v>100.53</v>
      </c>
      <c r="D175" s="12">
        <v>22.4</v>
      </c>
      <c r="E175" s="12">
        <v>272.38</v>
      </c>
      <c r="F175" s="28">
        <f>F174*(1+Data!N175/(100*360))</f>
        <v>1005.2387190499599</v>
      </c>
      <c r="G175" s="28">
        <f>G174*(1+Data!O175/(100*360))</f>
        <v>1028.2813155697702</v>
      </c>
      <c r="H175" s="28">
        <f>H174*(1+Data!P175/(100*360))</f>
        <v>1007.1109680093382</v>
      </c>
      <c r="I175" s="28">
        <f>I174*(1+Data!Q175/(100*360))</f>
        <v>1021.080400517853</v>
      </c>
    </row>
    <row r="176" spans="1:9" x14ac:dyDescent="0.45">
      <c r="A176" s="7">
        <v>35965</v>
      </c>
      <c r="B176" s="12">
        <v>254.28</v>
      </c>
      <c r="C176" s="12">
        <v>100.12</v>
      </c>
      <c r="D176" s="12">
        <v>21.92</v>
      </c>
      <c r="E176" s="12">
        <v>273.05</v>
      </c>
      <c r="F176" s="28">
        <f>F175*(1+Data!N176/(100*360))</f>
        <v>1005.2696161231881</v>
      </c>
      <c r="G176" s="28">
        <f>G175*(1+Data!O176/(100*360))</f>
        <v>1028.4490168269915</v>
      </c>
      <c r="H176" s="28">
        <f>H175*(1+Data!P176/(100*360))</f>
        <v>1007.1539634083471</v>
      </c>
      <c r="I176" s="28">
        <f>I175*(1+Data!Q176/(100*360))</f>
        <v>1021.207415673235</v>
      </c>
    </row>
    <row r="177" spans="1:9" x14ac:dyDescent="0.45">
      <c r="A177" s="7">
        <v>35966</v>
      </c>
      <c r="B177" s="12">
        <v>254.28</v>
      </c>
      <c r="C177" s="12">
        <v>100.12</v>
      </c>
      <c r="D177" s="12">
        <v>21.92</v>
      </c>
      <c r="E177" s="12">
        <v>273.05</v>
      </c>
      <c r="F177" s="28">
        <f>F176*(1+Data!N177/(100*360))</f>
        <v>1005.3005141463796</v>
      </c>
      <c r="G177" s="28">
        <f>G176*(1+Data!O177/(100*360))</f>
        <v>1028.6167454344247</v>
      </c>
      <c r="H177" s="28">
        <f>H176*(1+Data!P177/(100*360))</f>
        <v>1007.1969606429077</v>
      </c>
      <c r="I177" s="28">
        <f>I176*(1+Data!Q177/(100*360))</f>
        <v>1021.334446628401</v>
      </c>
    </row>
    <row r="178" spans="1:9" x14ac:dyDescent="0.45">
      <c r="A178" s="7">
        <v>35967</v>
      </c>
      <c r="B178" s="12">
        <v>254.28</v>
      </c>
      <c r="C178" s="12">
        <v>100.12</v>
      </c>
      <c r="D178" s="12">
        <v>21.92</v>
      </c>
      <c r="E178" s="12">
        <v>273.05</v>
      </c>
      <c r="F178" s="28">
        <f>F177*(1+Data!N178/(100*360))</f>
        <v>1005.3314131195634</v>
      </c>
      <c r="G178" s="28">
        <f>G177*(1+Data!O178/(100*360))</f>
        <v>1028.78450139653</v>
      </c>
      <c r="H178" s="28">
        <f>H177*(1+Data!P178/(100*360))</f>
        <v>1007.2399597130985</v>
      </c>
      <c r="I178" s="28">
        <f>I177*(1+Data!Q178/(100*360))</f>
        <v>1021.4614933853162</v>
      </c>
    </row>
    <row r="179" spans="1:9" x14ac:dyDescent="0.45">
      <c r="A179" s="7">
        <v>35968</v>
      </c>
      <c r="B179" s="12">
        <v>252.56</v>
      </c>
      <c r="C179" s="12">
        <v>100.51</v>
      </c>
      <c r="D179" s="12">
        <v>21.94</v>
      </c>
      <c r="E179" s="12">
        <v>273.04000000000002</v>
      </c>
      <c r="F179" s="28">
        <f>F178*(1+Data!N179/(100*360))</f>
        <v>1005.3623130427688</v>
      </c>
      <c r="G179" s="28">
        <f>G178*(1+Data!O179/(100*360))</f>
        <v>1028.9543737218537</v>
      </c>
      <c r="H179" s="28">
        <f>H178*(1+Data!P179/(100*360))</f>
        <v>1007.2829606189979</v>
      </c>
      <c r="I179" s="28">
        <f>I178*(1+Data!Q179/(100*360))</f>
        <v>1021.5885559459464</v>
      </c>
    </row>
    <row r="180" spans="1:9" x14ac:dyDescent="0.45">
      <c r="A180" s="7">
        <v>35969</v>
      </c>
      <c r="B180" s="12">
        <v>254.67</v>
      </c>
      <c r="C180" s="12">
        <v>100.87</v>
      </c>
      <c r="D180" s="12">
        <v>20.170000000000002</v>
      </c>
      <c r="E180" s="12">
        <v>272.20999999999998</v>
      </c>
      <c r="F180" s="28">
        <f>F179*(1+Data!N180/(100*360))</f>
        <v>1005.393213916025</v>
      </c>
      <c r="G180" s="28">
        <f>G179*(1+Data!O180/(100*360))</f>
        <v>1029.1236881640498</v>
      </c>
      <c r="H180" s="28">
        <f>H179*(1+Data!P180/(100*360))</f>
        <v>1007.3259633606841</v>
      </c>
      <c r="I180" s="28">
        <f>I179*(1+Data!Q180/(100*360))</f>
        <v>1021.7156343122574</v>
      </c>
    </row>
    <row r="181" spans="1:9" x14ac:dyDescent="0.45">
      <c r="A181" s="7">
        <v>35970</v>
      </c>
      <c r="B181" s="12">
        <v>256.58999999999997</v>
      </c>
      <c r="C181" s="12">
        <v>101.12</v>
      </c>
      <c r="D181" s="12">
        <v>20.02</v>
      </c>
      <c r="E181" s="12">
        <v>272.27</v>
      </c>
      <c r="F181" s="28">
        <f>F180*(1+Data!N181/(100*360))</f>
        <v>1005.4241157393612</v>
      </c>
      <c r="G181" s="28">
        <f>G180*(1+Data!O181/(100*360))</f>
        <v>1029.2930790644446</v>
      </c>
      <c r="H181" s="28">
        <f>H180*(1+Data!P181/(100*360))</f>
        <v>1007.3686714478858</v>
      </c>
      <c r="I181" s="28">
        <f>I180*(1+Data!Q181/(100*360))</f>
        <v>1021.8424190493156</v>
      </c>
    </row>
    <row r="182" spans="1:9" x14ac:dyDescent="0.45">
      <c r="A182" s="7">
        <v>35971</v>
      </c>
      <c r="B182" s="12">
        <v>257.57</v>
      </c>
      <c r="C182" s="12">
        <v>101.12</v>
      </c>
      <c r="D182" s="12">
        <v>20.25</v>
      </c>
      <c r="E182" s="12">
        <v>269.94</v>
      </c>
      <c r="F182" s="28">
        <f>F181*(1+Data!N182/(100*360))</f>
        <v>1005.4550185128065</v>
      </c>
      <c r="G182" s="28">
        <f>G181*(1+Data!O182/(100*360))</f>
        <v>1029.4630410841253</v>
      </c>
      <c r="H182" s="28">
        <f>H181*(1+Data!P182/(100*360))</f>
        <v>1007.4116508939123</v>
      </c>
      <c r="I182" s="28">
        <f>I181*(1+Data!Q182/(100*360))</f>
        <v>1021.9695008602771</v>
      </c>
    </row>
    <row r="183" spans="1:9" x14ac:dyDescent="0.45">
      <c r="A183" s="7">
        <v>35972</v>
      </c>
      <c r="B183" s="12">
        <v>257.16000000000003</v>
      </c>
      <c r="C183" s="12">
        <v>101.55</v>
      </c>
      <c r="D183" s="12">
        <v>19.36</v>
      </c>
      <c r="E183" s="12">
        <v>269.89</v>
      </c>
      <c r="F183" s="28">
        <f>F182*(1+Data!N183/(100*360))</f>
        <v>1005.4859222363905</v>
      </c>
      <c r="G183" s="28">
        <f>G182*(1+Data!O183/(100*360))</f>
        <v>1029.6316242359615</v>
      </c>
      <c r="H183" s="28">
        <f>H182*(1+Data!P183/(100*360))</f>
        <v>1007.454623870029</v>
      </c>
      <c r="I183" s="28">
        <f>I182*(1+Data!Q183/(100*360))</f>
        <v>1022.0962326867954</v>
      </c>
    </row>
    <row r="184" spans="1:9" x14ac:dyDescent="0.45">
      <c r="A184" s="7">
        <v>35973</v>
      </c>
      <c r="B184" s="12">
        <v>257.16000000000003</v>
      </c>
      <c r="C184" s="12">
        <v>101.55</v>
      </c>
      <c r="D184" s="12">
        <v>19.36</v>
      </c>
      <c r="E184" s="12">
        <v>269.89</v>
      </c>
      <c r="F184" s="28">
        <f>F183*(1+Data!N184/(100*360))</f>
        <v>1005.5168269101421</v>
      </c>
      <c r="G184" s="28">
        <f>G183*(1+Data!O184/(100*360))</f>
        <v>1029.8002349946937</v>
      </c>
      <c r="H184" s="28">
        <f>H183*(1+Data!P184/(100*360))</f>
        <v>1007.497598679236</v>
      </c>
      <c r="I184" s="28">
        <f>I183*(1+Data!Q184/(100*360))</f>
        <v>1022.2229802290036</v>
      </c>
    </row>
    <row r="185" spans="1:9" x14ac:dyDescent="0.45">
      <c r="A185" s="7">
        <v>35974</v>
      </c>
      <c r="B185" s="12">
        <v>257.16000000000003</v>
      </c>
      <c r="C185" s="12">
        <v>101.55</v>
      </c>
      <c r="D185" s="12">
        <v>19.36</v>
      </c>
      <c r="E185" s="12">
        <v>269.89</v>
      </c>
      <c r="F185" s="28">
        <f>F184*(1+Data!N185/(100*360))</f>
        <v>1005.5477325340905</v>
      </c>
      <c r="G185" s="28">
        <f>G184*(1+Data!O185/(100*360))</f>
        <v>1029.9688733648427</v>
      </c>
      <c r="H185" s="28">
        <f>H184*(1+Data!P185/(100*360))</f>
        <v>1007.5405753216118</v>
      </c>
      <c r="I185" s="28">
        <f>I184*(1+Data!Q185/(100*360))</f>
        <v>1022.3497434888507</v>
      </c>
    </row>
    <row r="186" spans="1:9" x14ac:dyDescent="0.45">
      <c r="A186" s="7">
        <v>35975</v>
      </c>
      <c r="B186" s="12">
        <v>258.7</v>
      </c>
      <c r="C186" s="12">
        <v>101.64</v>
      </c>
      <c r="D186" s="12">
        <v>19.57</v>
      </c>
      <c r="E186" s="12">
        <v>269.08</v>
      </c>
      <c r="F186" s="28">
        <f>F185*(1+Data!N186/(100*360))</f>
        <v>1005.5786391082651</v>
      </c>
      <c r="G186" s="28">
        <f>G185*(1+Data!O186/(100*360))</f>
        <v>1030.1379942538492</v>
      </c>
      <c r="H186" s="28">
        <f>H185*(1+Data!P186/(100*360))</f>
        <v>1007.5829150760713</v>
      </c>
      <c r="I186" s="28">
        <f>I185*(1+Data!Q186/(100*360))</f>
        <v>1022.4762128393396</v>
      </c>
    </row>
    <row r="187" spans="1:9" x14ac:dyDescent="0.45">
      <c r="A187" s="7">
        <v>35976</v>
      </c>
      <c r="B187" s="12">
        <v>259.39</v>
      </c>
      <c r="C187" s="12">
        <v>101.17</v>
      </c>
      <c r="D187" s="12">
        <v>19.71</v>
      </c>
      <c r="E187" s="12">
        <v>268.97000000000003</v>
      </c>
      <c r="F187" s="28">
        <f>F186*(1+Data!N187/(100*360))</f>
        <v>1005.6095466326951</v>
      </c>
      <c r="G187" s="28">
        <f>G186*(1+Data!O187/(100*360))</f>
        <v>1030.3050854980115</v>
      </c>
      <c r="H187" s="28">
        <f>H186*(1+Data!P187/(100*360))</f>
        <v>1007.6249330832462</v>
      </c>
      <c r="I187" s="28">
        <f>I186*(1+Data!Q187/(100*360))</f>
        <v>1022.6023600158502</v>
      </c>
    </row>
    <row r="188" spans="1:9" x14ac:dyDescent="0.45">
      <c r="A188" s="7">
        <v>35977</v>
      </c>
      <c r="B188" s="12">
        <v>262.64</v>
      </c>
      <c r="C188" s="12">
        <v>101.46</v>
      </c>
      <c r="D188" s="12">
        <v>18</v>
      </c>
      <c r="E188" s="12">
        <v>268.04000000000002</v>
      </c>
      <c r="F188" s="28">
        <f>F187*(1+Data!N188/(100*360))</f>
        <v>1005.6404551074097</v>
      </c>
      <c r="G188" s="28">
        <f>G187*(1+Data!O188/(100*360))</f>
        <v>1030.4724986265708</v>
      </c>
      <c r="H188" s="28">
        <f>H187*(1+Data!P188/(100*360))</f>
        <v>1007.6663596859536</v>
      </c>
      <c r="I188" s="28">
        <f>I187*(1+Data!Q188/(100*360))</f>
        <v>1022.7279033447593</v>
      </c>
    </row>
    <row r="189" spans="1:9" x14ac:dyDescent="0.45">
      <c r="A189" s="7">
        <v>35978</v>
      </c>
      <c r="B189" s="12">
        <v>262.35000000000002</v>
      </c>
      <c r="C189" s="12">
        <v>101.98</v>
      </c>
      <c r="D189" s="12">
        <v>17.670000000000002</v>
      </c>
      <c r="E189" s="12">
        <v>267.33999999999997</v>
      </c>
      <c r="F189" s="28">
        <f>F188*(1+Data!N189/(100*360))</f>
        <v>1005.671364532438</v>
      </c>
      <c r="G189" s="28">
        <f>G188*(1+Data!O189/(100*360))</f>
        <v>1030.639108855057</v>
      </c>
      <c r="H189" s="28">
        <f>H188*(1+Data!P189/(100*360))</f>
        <v>1007.7071408852051</v>
      </c>
      <c r="I189" s="28">
        <f>I188*(1+Data!Q189/(100*360))</f>
        <v>1022.852786282484</v>
      </c>
    </row>
    <row r="190" spans="1:9" x14ac:dyDescent="0.45">
      <c r="A190" s="7">
        <v>35979</v>
      </c>
      <c r="B190" s="12">
        <v>263.24</v>
      </c>
      <c r="C190" s="12">
        <v>101.57</v>
      </c>
      <c r="D190" s="12">
        <v>17.670000000000002</v>
      </c>
      <c r="E190" s="12">
        <v>267.33999999999997</v>
      </c>
      <c r="F190" s="28">
        <f>F189*(1+Data!N190/(100*360))</f>
        <v>1005.7022749078094</v>
      </c>
      <c r="G190" s="28">
        <f>G189*(1+Data!O190/(100*360))</f>
        <v>1030.8057460216403</v>
      </c>
      <c r="H190" s="28">
        <f>H189*(1+Data!P190/(100*360))</f>
        <v>1007.7478967710423</v>
      </c>
      <c r="I190" s="28">
        <f>I189*(1+Data!Q190/(100*360))</f>
        <v>1022.9776563074389</v>
      </c>
    </row>
    <row r="191" spans="1:9" x14ac:dyDescent="0.45">
      <c r="A191" s="7">
        <v>35980</v>
      </c>
      <c r="B191" s="12">
        <v>263.24</v>
      </c>
      <c r="C191" s="12">
        <v>101.57</v>
      </c>
      <c r="D191" s="12">
        <v>17.670000000000002</v>
      </c>
      <c r="E191" s="12">
        <v>267.33999999999997</v>
      </c>
      <c r="F191" s="28">
        <f>F190*(1+Data!N191/(100*360))</f>
        <v>1005.7331862335532</v>
      </c>
      <c r="G191" s="28">
        <f>G190*(1+Data!O191/(100*360))</f>
        <v>1030.9724101306763</v>
      </c>
      <c r="H191" s="28">
        <f>H190*(1+Data!P191/(100*360))</f>
        <v>1007.7886543052176</v>
      </c>
      <c r="I191" s="28">
        <f>I190*(1+Data!Q191/(100*360))</f>
        <v>1023.1025415765456</v>
      </c>
    </row>
    <row r="192" spans="1:9" x14ac:dyDescent="0.45">
      <c r="A192" s="7">
        <v>35981</v>
      </c>
      <c r="B192" s="12">
        <v>263.24</v>
      </c>
      <c r="C192" s="12">
        <v>101.57</v>
      </c>
      <c r="D192" s="12">
        <v>17.670000000000002</v>
      </c>
      <c r="E192" s="12">
        <v>267.33999999999997</v>
      </c>
      <c r="F192" s="28">
        <f>F191*(1+Data!N192/(100*360))</f>
        <v>1005.7640985096983</v>
      </c>
      <c r="G192" s="28">
        <f>G191*(1+Data!O192/(100*360))</f>
        <v>1031.139101186521</v>
      </c>
      <c r="H192" s="28">
        <f>H191*(1+Data!P192/(100*360))</f>
        <v>1007.8294134877979</v>
      </c>
      <c r="I192" s="28">
        <f>I191*(1+Data!Q192/(100*360))</f>
        <v>1023.2274420916651</v>
      </c>
    </row>
    <row r="193" spans="1:9" x14ac:dyDescent="0.45">
      <c r="A193" s="7">
        <v>35982</v>
      </c>
      <c r="B193" s="12">
        <v>264.57</v>
      </c>
      <c r="C193" s="12">
        <v>101.75</v>
      </c>
      <c r="D193" s="12">
        <v>18.63</v>
      </c>
      <c r="E193" s="12">
        <v>268.14999999999998</v>
      </c>
      <c r="F193" s="28">
        <f>F192*(1+Data!N193/(100*360))</f>
        <v>1005.7950117362742</v>
      </c>
      <c r="G193" s="28">
        <f>G192*(1+Data!O193/(100*360))</f>
        <v>1031.3052262885478</v>
      </c>
      <c r="H193" s="28">
        <f>H192*(1+Data!P193/(100*360))</f>
        <v>1007.8696686408347</v>
      </c>
      <c r="I193" s="28">
        <f>I192*(1+Data!Q193/(100*360))</f>
        <v>1023.3523296824073</v>
      </c>
    </row>
    <row r="194" spans="1:9" x14ac:dyDescent="0.45">
      <c r="A194" s="7">
        <v>35983</v>
      </c>
      <c r="B194" s="12">
        <v>265.16000000000003</v>
      </c>
      <c r="C194" s="12">
        <v>101.67</v>
      </c>
      <c r="D194" s="12">
        <v>18.62</v>
      </c>
      <c r="E194" s="12">
        <v>268.73</v>
      </c>
      <c r="F194" s="28">
        <f>F193*(1+Data!N194/(100*360))</f>
        <v>1005.82592591331</v>
      </c>
      <c r="G194" s="28">
        <f>G193*(1+Data!O194/(100*360))</f>
        <v>1031.4719654257447</v>
      </c>
      <c r="H194" s="28">
        <f>H193*(1+Data!P194/(100*360))</f>
        <v>1007.9115547790274</v>
      </c>
      <c r="I194" s="28">
        <f>I193*(1+Data!Q194/(100*360))</f>
        <v>1023.4775424485968</v>
      </c>
    </row>
    <row r="195" spans="1:9" x14ac:dyDescent="0.45">
      <c r="A195" s="7">
        <v>35984</v>
      </c>
      <c r="B195" s="12">
        <v>266.60000000000002</v>
      </c>
      <c r="C195" s="12">
        <v>101.82</v>
      </c>
      <c r="D195" s="12">
        <v>17.82</v>
      </c>
      <c r="E195" s="12">
        <v>268.19</v>
      </c>
      <c r="F195" s="28">
        <f>F194*(1+Data!N195/(100*360))</f>
        <v>1005.856841040835</v>
      </c>
      <c r="G195" s="28">
        <f>G194*(1+Data!O195/(100*360))</f>
        <v>1031.6393561345337</v>
      </c>
      <c r="H195" s="28">
        <f>H194*(1+Data!P195/(100*360))</f>
        <v>1007.9531459060737</v>
      </c>
      <c r="I195" s="28">
        <f>I194*(1+Data!Q195/(100*360))</f>
        <v>1023.602460564743</v>
      </c>
    </row>
    <row r="196" spans="1:9" x14ac:dyDescent="0.45">
      <c r="A196" s="7">
        <v>35985</v>
      </c>
      <c r="B196" s="12">
        <v>264.33999999999997</v>
      </c>
      <c r="C196" s="12">
        <v>102.46</v>
      </c>
      <c r="D196" s="12">
        <v>18.16</v>
      </c>
      <c r="E196" s="12">
        <v>266.97000000000003</v>
      </c>
      <c r="F196" s="28">
        <f>F195*(1+Data!N196/(100*360))</f>
        <v>1005.8877571188785</v>
      </c>
      <c r="G196" s="28">
        <f>G195*(1+Data!O196/(100*360))</f>
        <v>1031.8049715048369</v>
      </c>
      <c r="H196" s="28">
        <f>H195*(1+Data!P196/(100*360))</f>
        <v>1007.9947117708056</v>
      </c>
      <c r="I196" s="28">
        <f>I195*(1+Data!Q196/(100*360))</f>
        <v>1023.7273657448957</v>
      </c>
    </row>
    <row r="197" spans="1:9" x14ac:dyDescent="0.45">
      <c r="A197" s="7">
        <v>35986</v>
      </c>
      <c r="B197" s="12">
        <v>264.23</v>
      </c>
      <c r="C197" s="12">
        <v>102.09</v>
      </c>
      <c r="D197" s="12">
        <v>17.920000000000002</v>
      </c>
      <c r="E197" s="12">
        <v>266.04000000000002</v>
      </c>
      <c r="F197" s="28">
        <f>F196*(1+Data!N197/(100*360))</f>
        <v>1005.9186741474697</v>
      </c>
      <c r="G197" s="28">
        <f>G196*(1+Data!O197/(100*360))</f>
        <v>1031.9702523306473</v>
      </c>
      <c r="H197" s="28">
        <f>H196*(1+Data!P197/(100*360))</f>
        <v>1008.0359555935764</v>
      </c>
      <c r="I197" s="28">
        <f>I196*(1+Data!Q197/(100*360))</f>
        <v>1023.8519479344252</v>
      </c>
    </row>
    <row r="198" spans="1:9" x14ac:dyDescent="0.45">
      <c r="A198" s="7">
        <v>35987</v>
      </c>
      <c r="B198" s="12">
        <v>264.23</v>
      </c>
      <c r="C198" s="12">
        <v>102.09</v>
      </c>
      <c r="D198" s="12">
        <v>17.920000000000002</v>
      </c>
      <c r="E198" s="12">
        <v>266.04000000000002</v>
      </c>
      <c r="F198" s="28">
        <f>F197*(1+Data!N198/(100*360))</f>
        <v>1005.9495921266376</v>
      </c>
      <c r="G198" s="28">
        <f>G197*(1+Data!O198/(100*360))</f>
        <v>1032.1355596321505</v>
      </c>
      <c r="H198" s="28">
        <f>H197*(1+Data!P198/(100*360))</f>
        <v>1008.0772011039087</v>
      </c>
      <c r="I198" s="28">
        <f>I197*(1+Data!Q198/(100*360))</f>
        <v>1023.9765452849463</v>
      </c>
    </row>
    <row r="199" spans="1:9" x14ac:dyDescent="0.45">
      <c r="A199" s="7">
        <v>35988</v>
      </c>
      <c r="B199" s="12">
        <v>264.23</v>
      </c>
      <c r="C199" s="12">
        <v>102.09</v>
      </c>
      <c r="D199" s="12">
        <v>17.920000000000002</v>
      </c>
      <c r="E199" s="12">
        <v>266.04000000000002</v>
      </c>
      <c r="F199" s="28">
        <f>F198*(1+Data!N199/(100*360))</f>
        <v>1005.9805110564117</v>
      </c>
      <c r="G199" s="28">
        <f>G198*(1+Data!O199/(100*360))</f>
        <v>1032.3008934135876</v>
      </c>
      <c r="H199" s="28">
        <f>H198*(1+Data!P199/(100*360))</f>
        <v>1008.1184483018714</v>
      </c>
      <c r="I199" s="28">
        <f>I198*(1+Data!Q199/(100*360))</f>
        <v>1024.101157798304</v>
      </c>
    </row>
    <row r="200" spans="1:9" x14ac:dyDescent="0.45">
      <c r="A200" s="7">
        <v>35989</v>
      </c>
      <c r="B200" s="12">
        <v>265.8</v>
      </c>
      <c r="C200" s="12">
        <v>101.51</v>
      </c>
      <c r="D200" s="12">
        <v>18.260000000000002</v>
      </c>
      <c r="E200" s="12">
        <v>265.10000000000002</v>
      </c>
      <c r="F200" s="28">
        <f>F199*(1+Data!N200/(100*360))</f>
        <v>1006.0114309368213</v>
      </c>
      <c r="G200" s="28">
        <f>G199*(1+Data!O200/(100*360))</f>
        <v>1032.4698896723467</v>
      </c>
      <c r="H200" s="28">
        <f>H199*(1+Data!P200/(100*360))</f>
        <v>1008.16026383017</v>
      </c>
      <c r="I200" s="28">
        <f>I199*(1+Data!Q200/(100*360))</f>
        <v>1024.2263775987958</v>
      </c>
    </row>
    <row r="201" spans="1:9" x14ac:dyDescent="0.45">
      <c r="A201" s="7">
        <v>35990</v>
      </c>
      <c r="B201" s="12">
        <v>269.12</v>
      </c>
      <c r="C201" s="12">
        <v>101.48</v>
      </c>
      <c r="D201" s="12">
        <v>17.88</v>
      </c>
      <c r="E201" s="12">
        <v>265.13</v>
      </c>
      <c r="F201" s="28">
        <f>F200*(1+Data!N201/(100*360))</f>
        <v>1006.0423517678954</v>
      </c>
      <c r="G201" s="28">
        <f>G200*(1+Data!O201/(100*360))</f>
        <v>1032.6379958461887</v>
      </c>
      <c r="H201" s="28">
        <f>H200*(1+Data!P201/(100*360))</f>
        <v>1008.2029115735932</v>
      </c>
      <c r="I201" s="28">
        <f>I200*(1+Data!Q201/(100*360))</f>
        <v>1024.3515845105185</v>
      </c>
    </row>
    <row r="202" spans="1:9" x14ac:dyDescent="0.45">
      <c r="A202" s="7">
        <v>35991</v>
      </c>
      <c r="B202" s="12">
        <v>269.36</v>
      </c>
      <c r="C202" s="12">
        <v>101.37</v>
      </c>
      <c r="D202" s="12">
        <v>17.89</v>
      </c>
      <c r="E202" s="12">
        <v>265.92</v>
      </c>
      <c r="F202" s="28">
        <f>F201*(1+Data!N202/(100*360))</f>
        <v>1006.0732735496633</v>
      </c>
      <c r="G202" s="28">
        <f>G201*(1+Data!O202/(100*360))</f>
        <v>1032.8055757822813</v>
      </c>
      <c r="H202" s="28">
        <f>H201*(1+Data!P202/(100*360))</f>
        <v>1008.2452641938947</v>
      </c>
      <c r="I202" s="28">
        <f>I201*(1+Data!Q202/(100*360))</f>
        <v>1024.47649649298</v>
      </c>
    </row>
    <row r="203" spans="1:9" x14ac:dyDescent="0.45">
      <c r="A203" s="7">
        <v>35992</v>
      </c>
      <c r="B203" s="12">
        <v>271.14999999999998</v>
      </c>
      <c r="C203" s="12">
        <v>100.82</v>
      </c>
      <c r="D203" s="12">
        <v>16.97</v>
      </c>
      <c r="E203" s="12">
        <v>266.58</v>
      </c>
      <c r="F203" s="28">
        <f>F202*(1+Data!N203/(100*360))</f>
        <v>1006.1041962821542</v>
      </c>
      <c r="G203" s="28">
        <f>G202*(1+Data!O203/(100*360))</f>
        <v>1032.9737394812537</v>
      </c>
      <c r="H203" s="28">
        <f>H202*(1+Data!P203/(100*360))</f>
        <v>1008.2890408718589</v>
      </c>
      <c r="I203" s="28">
        <f>I202*(1+Data!Q203/(100*360))</f>
        <v>1024.602016046988</v>
      </c>
    </row>
    <row r="204" spans="1:9" x14ac:dyDescent="0.45">
      <c r="A204" s="7">
        <v>35993</v>
      </c>
      <c r="B204" s="12">
        <v>272.8</v>
      </c>
      <c r="C204" s="12">
        <v>100.58</v>
      </c>
      <c r="D204" s="12">
        <v>16.23</v>
      </c>
      <c r="E204" s="12">
        <v>269.36</v>
      </c>
      <c r="F204" s="28">
        <f>F203*(1+Data!N204/(100*360))</f>
        <v>1006.1351199653977</v>
      </c>
      <c r="G204" s="28">
        <f>G203*(1+Data!O204/(100*360))</f>
        <v>1033.1419305610134</v>
      </c>
      <c r="H204" s="28">
        <f>H203*(1+Data!P204/(100*360))</f>
        <v>1008.332611916356</v>
      </c>
      <c r="I204" s="28">
        <f>I203*(1+Data!Q204/(100*360))</f>
        <v>1024.7282280220707</v>
      </c>
    </row>
    <row r="205" spans="1:9" x14ac:dyDescent="0.45">
      <c r="A205" s="7">
        <v>35994</v>
      </c>
      <c r="B205" s="12">
        <v>272.8</v>
      </c>
      <c r="C205" s="12">
        <v>100.58</v>
      </c>
      <c r="D205" s="12">
        <v>16.23</v>
      </c>
      <c r="E205" s="12">
        <v>269.36</v>
      </c>
      <c r="F205" s="28">
        <f>F204*(1+Data!N205/(100*360))</f>
        <v>1006.1660445994227</v>
      </c>
      <c r="G205" s="28">
        <f>G204*(1+Data!O205/(100*360))</f>
        <v>1033.3101490260183</v>
      </c>
      <c r="H205" s="28">
        <f>H204*(1+Data!P205/(100*360))</f>
        <v>1008.3761848436822</v>
      </c>
      <c r="I205" s="28">
        <f>I204*(1+Data!Q205/(100*360))</f>
        <v>1024.854455544129</v>
      </c>
    </row>
    <row r="206" spans="1:9" x14ac:dyDescent="0.45">
      <c r="A206" s="7">
        <v>35995</v>
      </c>
      <c r="B206" s="12">
        <v>272.8</v>
      </c>
      <c r="C206" s="12">
        <v>100.58</v>
      </c>
      <c r="D206" s="12">
        <v>16.23</v>
      </c>
      <c r="E206" s="12">
        <v>269.36</v>
      </c>
      <c r="F206" s="28">
        <f>F205*(1+Data!N206/(100*360))</f>
        <v>1006.1969701842584</v>
      </c>
      <c r="G206" s="28">
        <f>G205*(1+Data!O206/(100*360))</f>
        <v>1033.4783948807276</v>
      </c>
      <c r="H206" s="28">
        <f>H205*(1+Data!P206/(100*360))</f>
        <v>1008.4197596539187</v>
      </c>
      <c r="I206" s="28">
        <f>I205*(1+Data!Q206/(100*360))</f>
        <v>1024.9806986150782</v>
      </c>
    </row>
    <row r="207" spans="1:9" x14ac:dyDescent="0.45">
      <c r="A207" s="7">
        <v>35996</v>
      </c>
      <c r="B207" s="12">
        <v>273.57</v>
      </c>
      <c r="C207" s="12">
        <v>100.47</v>
      </c>
      <c r="D207" s="12">
        <v>17.34</v>
      </c>
      <c r="E207" s="12">
        <v>268.75</v>
      </c>
      <c r="F207" s="28">
        <f>F206*(1+Data!N207/(100*360))</f>
        <v>1006.2278967199341</v>
      </c>
      <c r="G207" s="28">
        <f>G206*(1+Data!O207/(100*360))</f>
        <v>1033.6466652588274</v>
      </c>
      <c r="H207" s="28">
        <f>H206*(1+Data!P207/(100*360))</f>
        <v>1008.4633363471471</v>
      </c>
      <c r="I207" s="28">
        <f>I206*(1+Data!Q207/(100*360))</f>
        <v>1025.1069572368335</v>
      </c>
    </row>
    <row r="208" spans="1:9" x14ac:dyDescent="0.45">
      <c r="A208" s="7">
        <v>35997</v>
      </c>
      <c r="B208" s="12">
        <v>269.92</v>
      </c>
      <c r="C208" s="12">
        <v>100.94</v>
      </c>
      <c r="D208" s="12">
        <v>20.100000000000001</v>
      </c>
      <c r="E208" s="12">
        <v>267.14</v>
      </c>
      <c r="F208" s="28">
        <f>F207*(1+Data!N208/(100*360))</f>
        <v>1006.2588242064789</v>
      </c>
      <c r="G208" s="28">
        <f>G207*(1+Data!O208/(100*360))</f>
        <v>1033.8149659058574</v>
      </c>
      <c r="H208" s="28">
        <f>H207*(1+Data!P208/(100*360))</f>
        <v>1008.506617919521</v>
      </c>
      <c r="I208" s="28">
        <f>I207*(1+Data!Q208/(100*360))</f>
        <v>1025.2329209473144</v>
      </c>
    </row>
    <row r="209" spans="1:9" x14ac:dyDescent="0.45">
      <c r="A209" s="7">
        <v>35998</v>
      </c>
      <c r="B209" s="12">
        <v>267.3</v>
      </c>
      <c r="C209" s="12">
        <v>101.1</v>
      </c>
      <c r="D209" s="12">
        <v>20.32</v>
      </c>
      <c r="E209" s="12">
        <v>265.64999999999998</v>
      </c>
      <c r="F209" s="28">
        <f>F208*(1+Data!N209/(100*360))</f>
        <v>1006.2897526439226</v>
      </c>
      <c r="G209" s="28">
        <f>G208*(1+Data!O209/(100*360))</f>
        <v>1033.9833312881799</v>
      </c>
      <c r="H209" s="28">
        <f>H208*(1+Data!P209/(100*360))</f>
        <v>1008.5499013494681</v>
      </c>
      <c r="I209" s="28">
        <f>I208*(1+Data!Q209/(100*360))</f>
        <v>1025.3589001360399</v>
      </c>
    </row>
    <row r="210" spans="1:9" x14ac:dyDescent="0.45">
      <c r="A210" s="7">
        <v>35999</v>
      </c>
      <c r="B210" s="12">
        <v>263.62</v>
      </c>
      <c r="C210" s="12">
        <v>100.97</v>
      </c>
      <c r="D210" s="12">
        <v>23.01</v>
      </c>
      <c r="E210" s="12">
        <v>265.83</v>
      </c>
      <c r="F210" s="28">
        <f>F209*(1+Data!N210/(100*360))</f>
        <v>1006.320682032294</v>
      </c>
      <c r="G210" s="28">
        <f>G209*(1+Data!O210/(100*360))</f>
        <v>1034.151686751921</v>
      </c>
      <c r="H210" s="28">
        <f>H209*(1+Data!P210/(100*360))</f>
        <v>1008.5928626049714</v>
      </c>
      <c r="I210" s="28">
        <f>I209*(1+Data!Q210/(100*360))</f>
        <v>1025.4845560336762</v>
      </c>
    </row>
    <row r="211" spans="1:9" x14ac:dyDescent="0.45">
      <c r="A211" s="7">
        <v>36000</v>
      </c>
      <c r="B211" s="12">
        <v>263.95999999999998</v>
      </c>
      <c r="C211" s="12">
        <v>100.7</v>
      </c>
      <c r="D211" s="12">
        <v>23.01</v>
      </c>
      <c r="E211" s="12">
        <v>266.52999999999997</v>
      </c>
      <c r="F211" s="28">
        <f>F210*(1+Data!N211/(100*360))</f>
        <v>1006.3516123716224</v>
      </c>
      <c r="G211" s="28">
        <f>G210*(1+Data!O211/(100*360))</f>
        <v>1034.3212531568254</v>
      </c>
      <c r="H211" s="28">
        <f>H210*(1+Data!P211/(100*360))</f>
        <v>1008.6357986866726</v>
      </c>
      <c r="I211" s="28">
        <f>I210*(1+Data!Q211/(100*360))</f>
        <v>1025.6101990958216</v>
      </c>
    </row>
    <row r="212" spans="1:9" x14ac:dyDescent="0.45">
      <c r="A212" s="7">
        <v>36001</v>
      </c>
      <c r="B212" s="12">
        <v>263.95999999999998</v>
      </c>
      <c r="C212" s="12">
        <v>100.7</v>
      </c>
      <c r="D212" s="12">
        <v>23.01</v>
      </c>
      <c r="E212" s="12">
        <v>266.52999999999997</v>
      </c>
      <c r="F212" s="28">
        <f>F211*(1+Data!N212/(100*360))</f>
        <v>1006.382543661937</v>
      </c>
      <c r="G212" s="28">
        <f>G211*(1+Data!O212/(100*360))</f>
        <v>1034.490847364968</v>
      </c>
      <c r="H212" s="28">
        <f>H211*(1+Data!P212/(100*360))</f>
        <v>1008.6787365961749</v>
      </c>
      <c r="I212" s="28">
        <f>I211*(1+Data!Q212/(100*360))</f>
        <v>1025.7358575518401</v>
      </c>
    </row>
    <row r="213" spans="1:9" x14ac:dyDescent="0.45">
      <c r="A213" s="7">
        <v>36002</v>
      </c>
      <c r="B213" s="12">
        <v>263.95999999999998</v>
      </c>
      <c r="C213" s="12">
        <v>100.7</v>
      </c>
      <c r="D213" s="12">
        <v>23.01</v>
      </c>
      <c r="E213" s="12">
        <v>266.52999999999997</v>
      </c>
      <c r="F213" s="28">
        <f>F212*(1+Data!N213/(100*360))</f>
        <v>1006.4134759032673</v>
      </c>
      <c r="G213" s="28">
        <f>G212*(1+Data!O213/(100*360))</f>
        <v>1034.6604693809074</v>
      </c>
      <c r="H213" s="28">
        <f>H212*(1+Data!P213/(100*360))</f>
        <v>1008.721676333556</v>
      </c>
      <c r="I213" s="28">
        <f>I212*(1+Data!Q213/(100*360))</f>
        <v>1025.8615314036176</v>
      </c>
    </row>
    <row r="214" spans="1:9" x14ac:dyDescent="0.45">
      <c r="A214" s="7">
        <v>36003</v>
      </c>
      <c r="B214" s="12">
        <v>262.02</v>
      </c>
      <c r="C214" s="12">
        <v>101.02</v>
      </c>
      <c r="D214" s="12">
        <v>23.13</v>
      </c>
      <c r="E214" s="12">
        <v>266.99</v>
      </c>
      <c r="F214" s="28">
        <f>F213*(1+Data!N214/(100*360))</f>
        <v>1006.4444090956423</v>
      </c>
      <c r="G214" s="28">
        <f>G213*(1+Data!O214/(100*360))</f>
        <v>1034.8295214053767</v>
      </c>
      <c r="H214" s="28">
        <f>H213*(1+Data!P214/(100*360))</f>
        <v>1008.7648879716319</v>
      </c>
      <c r="I214" s="28">
        <f>I213*(1+Data!Q214/(100*360))</f>
        <v>1025.9875031007921</v>
      </c>
    </row>
    <row r="215" spans="1:9" x14ac:dyDescent="0.45">
      <c r="A215" s="7">
        <v>36004</v>
      </c>
      <c r="B215" s="12">
        <v>260.39999999999998</v>
      </c>
      <c r="C215" s="12">
        <v>100.36</v>
      </c>
      <c r="D215" s="12">
        <v>25.25</v>
      </c>
      <c r="E215" s="12">
        <v>265.45</v>
      </c>
      <c r="F215" s="28">
        <f>F214*(1+Data!N215/(100*360))</f>
        <v>1006.4753432390913</v>
      </c>
      <c r="G215" s="28">
        <f>G214*(1+Data!O215/(100*360))</f>
        <v>1034.9989028763457</v>
      </c>
      <c r="H215" s="28">
        <f>H214*(1+Data!P215/(100*360))</f>
        <v>1008.806406928967</v>
      </c>
      <c r="I215" s="28">
        <f>I214*(1+Data!Q215/(100*360))</f>
        <v>1026.1131512878658</v>
      </c>
    </row>
    <row r="216" spans="1:9" x14ac:dyDescent="0.45">
      <c r="A216" s="7">
        <v>36005</v>
      </c>
      <c r="B216" s="12">
        <v>259.23</v>
      </c>
      <c r="C216" s="12">
        <v>100.56</v>
      </c>
      <c r="D216" s="12">
        <v>24.79</v>
      </c>
      <c r="E216" s="12">
        <v>265.2</v>
      </c>
      <c r="F216" s="28">
        <f>F215*(1+Data!N216/(100*360))</f>
        <v>1006.5062783336435</v>
      </c>
      <c r="G216" s="28">
        <f>G215*(1+Data!O216/(100*360))</f>
        <v>1035.1699824449972</v>
      </c>
      <c r="H216" s="28">
        <f>H215*(1+Data!P216/(100*360))</f>
        <v>1008.8498922921573</v>
      </c>
      <c r="I216" s="28">
        <f>I215*(1+Data!Q216/(100*360))</f>
        <v>1026.2394363999861</v>
      </c>
    </row>
    <row r="217" spans="1:9" x14ac:dyDescent="0.45">
      <c r="A217" s="7">
        <v>36006</v>
      </c>
      <c r="B217" s="12">
        <v>262.35000000000002</v>
      </c>
      <c r="C217" s="12">
        <v>101.11</v>
      </c>
      <c r="D217" s="12">
        <v>22.66</v>
      </c>
      <c r="E217" s="12">
        <v>265.27</v>
      </c>
      <c r="F217" s="28">
        <f>F216*(1+Data!N217/(100*360))</f>
        <v>1006.5372143793282</v>
      </c>
      <c r="G217" s="28">
        <f>G216*(1+Data!O217/(100*360))</f>
        <v>1035.3410327827075</v>
      </c>
      <c r="H217" s="28">
        <f>H216*(1+Data!P217/(100*360))</f>
        <v>1008.8933525191104</v>
      </c>
      <c r="I217" s="28">
        <f>I216*(1+Data!Q217/(100*360))</f>
        <v>1026.3657087990034</v>
      </c>
    </row>
    <row r="218" spans="1:9" x14ac:dyDescent="0.45">
      <c r="A218" s="7">
        <v>36007</v>
      </c>
      <c r="B218" s="12">
        <v>259.12</v>
      </c>
      <c r="C218" s="12">
        <v>101.14</v>
      </c>
      <c r="D218" s="12">
        <v>24.8</v>
      </c>
      <c r="E218" s="12">
        <v>265.2</v>
      </c>
      <c r="F218" s="28">
        <f>F217*(1+Data!N218/(100*360))</f>
        <v>1006.5681513761749</v>
      </c>
      <c r="G218" s="28">
        <f>G217*(1+Data!O218/(100*360))</f>
        <v>1035.5116339773317</v>
      </c>
      <c r="H218" s="28">
        <f>H217*(1+Data!P218/(100*360))</f>
        <v>1008.9370577251178</v>
      </c>
      <c r="I218" s="28">
        <f>I217*(1+Data!Q218/(100*360))</f>
        <v>1026.4922510629651</v>
      </c>
    </row>
    <row r="219" spans="1:9" x14ac:dyDescent="0.45">
      <c r="A219" s="7">
        <v>36008</v>
      </c>
      <c r="B219" s="12">
        <v>259.12</v>
      </c>
      <c r="C219" s="12">
        <v>101.14</v>
      </c>
      <c r="D219" s="12">
        <v>24.8</v>
      </c>
      <c r="E219" s="12">
        <v>265.2</v>
      </c>
      <c r="F219" s="28">
        <f>F218*(1+Data!N219/(100*360))</f>
        <v>1006.5990893242125</v>
      </c>
      <c r="G219" s="28">
        <f>G218*(1+Data!O219/(100*360))</f>
        <v>1035.6822632832416</v>
      </c>
      <c r="H219" s="28">
        <f>H218*(1+Data!P219/(100*360))</f>
        <v>1008.9807648244324</v>
      </c>
      <c r="I219" s="28">
        <f>I218*(1+Data!Q219/(100*360))</f>
        <v>1026.6188089285242</v>
      </c>
    </row>
    <row r="220" spans="1:9" x14ac:dyDescent="0.45">
      <c r="A220" s="7">
        <v>36009</v>
      </c>
      <c r="B220" s="12">
        <v>259.12</v>
      </c>
      <c r="C220" s="12">
        <v>101.14</v>
      </c>
      <c r="D220" s="12">
        <v>24.8</v>
      </c>
      <c r="E220" s="12">
        <v>265.2</v>
      </c>
      <c r="F220" s="28">
        <f>F219*(1+Data!N220/(100*360))</f>
        <v>1006.6300282234704</v>
      </c>
      <c r="G220" s="28">
        <f>G219*(1+Data!O220/(100*360))</f>
        <v>1035.8529207050692</v>
      </c>
      <c r="H220" s="28">
        <f>H219*(1+Data!P220/(100*360))</f>
        <v>1009.0244738171361</v>
      </c>
      <c r="I220" s="28">
        <f>I219*(1+Data!Q220/(100*360))</f>
        <v>1026.7453823976043</v>
      </c>
    </row>
    <row r="221" spans="1:9" x14ac:dyDescent="0.45">
      <c r="A221" s="23">
        <v>36010</v>
      </c>
      <c r="B221" s="24">
        <v>255.65</v>
      </c>
      <c r="C221" s="24">
        <v>101.65</v>
      </c>
      <c r="D221" s="24">
        <v>25.98</v>
      </c>
      <c r="E221" s="24">
        <v>262.91000000000003</v>
      </c>
      <c r="F221" s="28">
        <f>F220*(1+Data!N221/(100*360))</f>
        <v>1006.6609680739778</v>
      </c>
      <c r="G221" s="28">
        <f>G220*(1+Data!O221/(100*360))</f>
        <v>1036.0221675628354</v>
      </c>
      <c r="H221" s="28">
        <f>H220*(1+Data!P221/(100*360))</f>
        <v>1009.067590364933</v>
      </c>
      <c r="I221" s="28">
        <f>I220*(1+Data!Q221/(100*360))</f>
        <v>1026.8713495517095</v>
      </c>
    </row>
    <row r="222" spans="1:9" x14ac:dyDescent="0.45">
      <c r="A222" s="7">
        <v>36011</v>
      </c>
      <c r="B222" s="12">
        <v>250.68</v>
      </c>
      <c r="C222" s="12">
        <v>101.13</v>
      </c>
      <c r="D222" s="12">
        <v>31.06</v>
      </c>
      <c r="E222" s="12">
        <v>263.39</v>
      </c>
      <c r="F222" s="28">
        <f>F221*(1+Data!N222/(100*360))</f>
        <v>1006.6911823393231</v>
      </c>
      <c r="G222" s="28">
        <f>G221*(1+Data!O222/(100*360))</f>
        <v>1036.1876001581197</v>
      </c>
      <c r="H222" s="28">
        <f>H221*(1+Data!P222/(100*360))</f>
        <v>1009.1097901929425</v>
      </c>
      <c r="I222" s="28">
        <f>I221*(1+Data!Q222/(100*360))</f>
        <v>1026.9963708925459</v>
      </c>
    </row>
    <row r="223" spans="1:9" x14ac:dyDescent="0.45">
      <c r="A223" s="7">
        <v>36012</v>
      </c>
      <c r="B223" s="12">
        <v>250.36</v>
      </c>
      <c r="C223" s="12">
        <v>100.84</v>
      </c>
      <c r="D223" s="12">
        <v>29.83</v>
      </c>
      <c r="E223" s="12">
        <v>263</v>
      </c>
      <c r="F223" s="28">
        <f>F222*(1+Data!N223/(100*360))</f>
        <v>1006.722042517046</v>
      </c>
      <c r="G223" s="28">
        <f>G222*(1+Data!O223/(100*360))</f>
        <v>1036.3564555624621</v>
      </c>
      <c r="H223" s="28">
        <f>H222*(1+Data!P223/(100*360))</f>
        <v>1009.1513973971433</v>
      </c>
      <c r="I223" s="28">
        <f>I222*(1+Data!Q223/(100*360))</f>
        <v>1027.1207853822523</v>
      </c>
    </row>
    <row r="224" spans="1:9" x14ac:dyDescent="0.45">
      <c r="A224" s="7">
        <v>36013</v>
      </c>
      <c r="B224" s="12">
        <v>249.7</v>
      </c>
      <c r="C224" s="12">
        <v>101.1</v>
      </c>
      <c r="D224" s="12">
        <v>28.2</v>
      </c>
      <c r="E224" s="12">
        <v>263.79000000000002</v>
      </c>
      <c r="F224" s="28">
        <f>F223*(1+Data!N224/(100*360))</f>
        <v>1006.7527924295329</v>
      </c>
      <c r="G224" s="28">
        <f>G223*(1+Data!O224/(100*360))</f>
        <v>1036.5252348475542</v>
      </c>
      <c r="H224" s="28">
        <f>H223*(1+Data!P224/(100*360))</f>
        <v>1009.1927091103057</v>
      </c>
      <c r="I224" s="28">
        <f>I223*(1+Data!Q224/(100*360))</f>
        <v>1027.2449038701279</v>
      </c>
    </row>
    <row r="225" spans="1:9" x14ac:dyDescent="0.45">
      <c r="A225" s="7">
        <v>36014</v>
      </c>
      <c r="B225" s="12">
        <v>250.29</v>
      </c>
      <c r="C225" s="12">
        <v>101.49</v>
      </c>
      <c r="D225" s="12">
        <v>27.02</v>
      </c>
      <c r="E225" s="12">
        <v>263.3</v>
      </c>
      <c r="F225" s="28">
        <f>F224*(1+Data!N225/(100*360))</f>
        <v>1006.7824033310635</v>
      </c>
      <c r="G225" s="28">
        <f>G224*(1+Data!O225/(100*360))</f>
        <v>1036.6916691286663</v>
      </c>
      <c r="H225" s="28">
        <f>H224*(1+Data!P225/(100*360))</f>
        <v>1009.2327795999339</v>
      </c>
      <c r="I225" s="28">
        <f>I224*(1+Data!Q225/(100*360))</f>
        <v>1027.3677363449219</v>
      </c>
    </row>
    <row r="226" spans="1:9" x14ac:dyDescent="0.45">
      <c r="A226" s="7">
        <v>36015</v>
      </c>
      <c r="B226" s="12">
        <v>250.29</v>
      </c>
      <c r="C226" s="12">
        <v>101.49</v>
      </c>
      <c r="D226" s="12">
        <v>27.02</v>
      </c>
      <c r="E226" s="12">
        <v>263.3</v>
      </c>
      <c r="F226" s="28">
        <f>F225*(1+Data!N226/(100*360))</f>
        <v>1006.8120151035184</v>
      </c>
      <c r="G226" s="28">
        <f>G225*(1+Data!O226/(100*360))</f>
        <v>1036.8581301340384</v>
      </c>
      <c r="H226" s="28">
        <f>H225*(1+Data!P226/(100*360))</f>
        <v>1009.2728516805804</v>
      </c>
      <c r="I226" s="28">
        <f>I225*(1+Data!Q226/(100*360))</f>
        <v>1027.4905835073691</v>
      </c>
    </row>
    <row r="227" spans="1:9" x14ac:dyDescent="0.45">
      <c r="A227" s="7">
        <v>36016</v>
      </c>
      <c r="B227" s="12">
        <v>250.29</v>
      </c>
      <c r="C227" s="12">
        <v>101.49</v>
      </c>
      <c r="D227" s="12">
        <v>27.02</v>
      </c>
      <c r="E227" s="12">
        <v>263.3</v>
      </c>
      <c r="F227" s="28">
        <f>F226*(1+Data!N227/(100*360))</f>
        <v>1006.8416277469233</v>
      </c>
      <c r="G227" s="28">
        <f>G226*(1+Data!O227/(100*360))</f>
        <v>1037.0246178679618</v>
      </c>
      <c r="H227" s="28">
        <f>H226*(1+Data!P227/(100*360))</f>
        <v>1009.3129253523085</v>
      </c>
      <c r="I227" s="28">
        <f>I226*(1+Data!Q227/(100*360))</f>
        <v>1027.6134453592258</v>
      </c>
    </row>
    <row r="228" spans="1:9" x14ac:dyDescent="0.45">
      <c r="A228" s="7">
        <v>36017</v>
      </c>
      <c r="B228" s="12">
        <v>247.23</v>
      </c>
      <c r="C228" s="12">
        <v>101.48</v>
      </c>
      <c r="D228" s="12">
        <v>28.75</v>
      </c>
      <c r="E228" s="12">
        <v>263.89</v>
      </c>
      <c r="F228" s="28">
        <f>F227*(1+Data!N228/(100*360))</f>
        <v>1006.8712801898671</v>
      </c>
      <c r="G228" s="28">
        <f>G227*(1+Data!O228/(100*360))</f>
        <v>1037.1919533125504</v>
      </c>
      <c r="H228" s="28">
        <f>H227*(1+Data!P228/(100*360))</f>
        <v>1009.3524061068987</v>
      </c>
      <c r="I228" s="28">
        <f>I227*(1+Data!Q228/(100*360))</f>
        <v>1027.7356994560253</v>
      </c>
    </row>
    <row r="229" spans="1:9" x14ac:dyDescent="0.45">
      <c r="A229" s="7">
        <v>36018</v>
      </c>
      <c r="B229" s="12">
        <v>241.89</v>
      </c>
      <c r="C229" s="12">
        <v>101.76</v>
      </c>
      <c r="D229" s="12">
        <v>31.91</v>
      </c>
      <c r="E229" s="12">
        <v>262.33999999999997</v>
      </c>
      <c r="F229" s="28">
        <f>F228*(1+Data!N229/(100*360))</f>
        <v>1006.9006962202523</v>
      </c>
      <c r="G229" s="28">
        <f>G228*(1+Data!O229/(100*360))</f>
        <v>1037.357656251447</v>
      </c>
      <c r="H229" s="28">
        <f>H228*(1+Data!P229/(100*360))</f>
        <v>1009.3918516245171</v>
      </c>
      <c r="I229" s="28">
        <f>I228*(1+Data!Q229/(100*360))</f>
        <v>1027.8570343168547</v>
      </c>
    </row>
    <row r="230" spans="1:9" x14ac:dyDescent="0.45">
      <c r="A230" s="7">
        <v>36019</v>
      </c>
      <c r="B230" s="12">
        <v>245.04</v>
      </c>
      <c r="C230" s="12">
        <v>101.79</v>
      </c>
      <c r="D230" s="12">
        <v>28.55</v>
      </c>
      <c r="E230" s="12">
        <v>262.35000000000002</v>
      </c>
      <c r="F230" s="28">
        <f>F229*(1+Data!N230/(100*360))</f>
        <v>1006.9300000251928</v>
      </c>
      <c r="G230" s="28">
        <f>G229*(1+Data!O230/(100*360))</f>
        <v>1037.5231147976192</v>
      </c>
      <c r="H230" s="28">
        <f>H229*(1+Data!P230/(100*360))</f>
        <v>1009.4318663839429</v>
      </c>
      <c r="I230" s="28">
        <f>I229*(1+Data!Q230/(100*360))</f>
        <v>1027.9789777965759</v>
      </c>
    </row>
    <row r="231" spans="1:9" x14ac:dyDescent="0.45">
      <c r="A231" s="7">
        <v>36020</v>
      </c>
      <c r="B231" s="12">
        <v>242.75</v>
      </c>
      <c r="C231" s="12">
        <v>101.65</v>
      </c>
      <c r="D231" s="12">
        <v>29.92</v>
      </c>
      <c r="E231" s="12">
        <v>262.54000000000002</v>
      </c>
      <c r="F231" s="28">
        <f>F230*(1+Data!N231/(100*360))</f>
        <v>1006.960263151239</v>
      </c>
      <c r="G231" s="28">
        <f>G230*(1+Data!O231/(100*360))</f>
        <v>1037.6918736962584</v>
      </c>
      <c r="H231" s="28">
        <f>H230*(1+Data!P231/(100*360))</f>
        <v>1009.4727478310315</v>
      </c>
      <c r="I231" s="28">
        <f>I230*(1+Data!Q231/(100*360))</f>
        <v>1028.101841441872</v>
      </c>
    </row>
    <row r="232" spans="1:9" x14ac:dyDescent="0.45">
      <c r="A232" s="7">
        <v>36021</v>
      </c>
      <c r="B232" s="12">
        <v>241.94</v>
      </c>
      <c r="C232" s="12">
        <v>102.42</v>
      </c>
      <c r="D232" s="12">
        <v>34.340000000000003</v>
      </c>
      <c r="E232" s="12">
        <v>262.70999999999998</v>
      </c>
      <c r="F232" s="28">
        <f>F231*(1+Data!N232/(100*360))</f>
        <v>1006.9895668357948</v>
      </c>
      <c r="G232" s="28">
        <f>G231*(1+Data!O232/(100*360))</f>
        <v>1037.8571780117381</v>
      </c>
      <c r="H232" s="28">
        <f>H231*(1+Data!P232/(100*360))</f>
        <v>1009.5130091169976</v>
      </c>
      <c r="I232" s="28">
        <f>I231*(1+Data!Q232/(100*360))</f>
        <v>1028.2240687232718</v>
      </c>
    </row>
    <row r="233" spans="1:9" x14ac:dyDescent="0.45">
      <c r="A233" s="7">
        <v>36022</v>
      </c>
      <c r="B233" s="12">
        <v>241.94</v>
      </c>
      <c r="C233" s="12">
        <v>102.42</v>
      </c>
      <c r="D233" s="12">
        <v>34.340000000000003</v>
      </c>
      <c r="E233" s="12">
        <v>262.70999999999998</v>
      </c>
      <c r="F233" s="28">
        <f>F232*(1+Data!N233/(100*360))</f>
        <v>1007.018871373121</v>
      </c>
      <c r="G233" s="28">
        <f>G232*(1+Data!O233/(100*360))</f>
        <v>1038.0225086601954</v>
      </c>
      <c r="H233" s="28">
        <f>H232*(1+Data!P233/(100*360))</f>
        <v>1009.553272008724</v>
      </c>
      <c r="I233" s="28">
        <f>I232*(1+Data!Q233/(100*360))</f>
        <v>1028.3463105358276</v>
      </c>
    </row>
    <row r="234" spans="1:9" x14ac:dyDescent="0.45">
      <c r="A234" s="7">
        <v>36023</v>
      </c>
      <c r="B234" s="12">
        <v>241.94</v>
      </c>
      <c r="C234" s="12">
        <v>102.42</v>
      </c>
      <c r="D234" s="12">
        <v>34.340000000000003</v>
      </c>
      <c r="E234" s="12">
        <v>262.70999999999998</v>
      </c>
      <c r="F234" s="28">
        <f>F233*(1+Data!N234/(100*360))</f>
        <v>1007.0481767632424</v>
      </c>
      <c r="G234" s="28">
        <f>G233*(1+Data!O234/(100*360))</f>
        <v>1038.187865645825</v>
      </c>
      <c r="H234" s="28">
        <f>H233*(1+Data!P234/(100*360))</f>
        <v>1009.5935365062745</v>
      </c>
      <c r="I234" s="28">
        <f>I233*(1+Data!Q234/(100*360))</f>
        <v>1028.468566881267</v>
      </c>
    </row>
    <row r="235" spans="1:9" x14ac:dyDescent="0.45">
      <c r="A235" s="7">
        <v>36024</v>
      </c>
      <c r="B235" s="12">
        <v>243.76</v>
      </c>
      <c r="C235" s="12">
        <v>102.17</v>
      </c>
      <c r="D235" s="12">
        <v>31.86</v>
      </c>
      <c r="E235" s="12">
        <v>262.55</v>
      </c>
      <c r="F235" s="28">
        <f>F234*(1+Data!N235/(100*360))</f>
        <v>1007.0772957399221</v>
      </c>
      <c r="G235" s="28">
        <f>G234*(1+Data!O235/(100*360))</f>
        <v>1038.3543534893572</v>
      </c>
      <c r="H235" s="28">
        <f>H234*(1+Data!P235/(100*360))</f>
        <v>1009.6360859850932</v>
      </c>
      <c r="I235" s="28">
        <f>I234*(1+Data!Q235/(100*360))</f>
        <v>1028.5914324089511</v>
      </c>
    </row>
    <row r="236" spans="1:9" x14ac:dyDescent="0.45">
      <c r="A236" s="7">
        <v>36025</v>
      </c>
      <c r="B236" s="12">
        <v>248.45</v>
      </c>
      <c r="C236" s="12">
        <v>102.4</v>
      </c>
      <c r="D236" s="12">
        <v>28.4</v>
      </c>
      <c r="E236" s="12">
        <v>261.39999999999998</v>
      </c>
      <c r="F236" s="28">
        <f>F235*(1+Data!N236/(100*360))</f>
        <v>1007.1067956644608</v>
      </c>
      <c r="G236" s="28">
        <f>G235*(1+Data!O236/(100*360))</f>
        <v>1038.5217592856809</v>
      </c>
      <c r="H236" s="28">
        <f>H235*(1+Data!P236/(100*360))</f>
        <v>1009.679205437184</v>
      </c>
      <c r="I236" s="28">
        <f>I235*(1+Data!Q236/(100*360))</f>
        <v>1028.7149073333821</v>
      </c>
    </row>
    <row r="237" spans="1:9" x14ac:dyDescent="0.45">
      <c r="A237" s="7">
        <v>36026</v>
      </c>
      <c r="B237" s="12">
        <v>248.99</v>
      </c>
      <c r="C237" s="12">
        <v>102.12</v>
      </c>
      <c r="D237" s="12">
        <v>28.69</v>
      </c>
      <c r="E237" s="12">
        <v>260.89</v>
      </c>
      <c r="F237" s="28">
        <f>F236*(1+Data!N237/(100*360))</f>
        <v>1007.1358829599884</v>
      </c>
      <c r="G237" s="28">
        <f>G236*(1+Data!O237/(100*360))</f>
        <v>1038.6898353780732</v>
      </c>
      <c r="H237" s="28">
        <f>H236*(1+Data!P237/(100*360))</f>
        <v>1009.7218396985739</v>
      </c>
      <c r="I237" s="28">
        <f>I236*(1+Data!Q237/(100*360))</f>
        <v>1028.8378872600251</v>
      </c>
    </row>
    <row r="238" spans="1:9" x14ac:dyDescent="0.45">
      <c r="A238" s="7">
        <v>36027</v>
      </c>
      <c r="B238" s="12">
        <v>247.65</v>
      </c>
      <c r="C238" s="12">
        <v>101.99</v>
      </c>
      <c r="D238" s="12">
        <v>30</v>
      </c>
      <c r="E238" s="12">
        <v>260.76</v>
      </c>
      <c r="F238" s="28">
        <f>F237*(1+Data!N238/(100*360))</f>
        <v>1007.1645835504931</v>
      </c>
      <c r="G238" s="28">
        <f>G237*(1+Data!O238/(100*360))</f>
        <v>1038.8569519168368</v>
      </c>
      <c r="H238" s="28">
        <f>H237*(1+Data!P238/(100*360))</f>
        <v>1009.7641781168363</v>
      </c>
      <c r="I238" s="28">
        <f>I237*(1+Data!Q238/(100*360))</f>
        <v>1028.9605702946205</v>
      </c>
    </row>
    <row r="239" spans="1:9" x14ac:dyDescent="0.45">
      <c r="A239" s="7">
        <v>36028</v>
      </c>
      <c r="B239" s="12">
        <v>242.16</v>
      </c>
      <c r="C239" s="12">
        <v>102.18</v>
      </c>
      <c r="D239" s="12">
        <v>33.14</v>
      </c>
      <c r="E239" s="12">
        <v>259.93</v>
      </c>
      <c r="F239" s="28">
        <f>F238*(1+Data!N239/(100*360))</f>
        <v>1007.1920907666769</v>
      </c>
      <c r="G239" s="28">
        <f>G238*(1+Data!O239/(100*360))</f>
        <v>1039.0193945155515</v>
      </c>
      <c r="H239" s="28">
        <f>H238*(1+Data!P239/(100*360))</f>
        <v>1009.8055712235441</v>
      </c>
      <c r="I239" s="28">
        <f>I238*(1+Data!Q239/(100*360))</f>
        <v>1029.0822764049603</v>
      </c>
    </row>
    <row r="240" spans="1:9" x14ac:dyDescent="0.45">
      <c r="A240" s="7">
        <v>36029</v>
      </c>
      <c r="B240" s="12">
        <v>242.16</v>
      </c>
      <c r="C240" s="12">
        <v>102.18</v>
      </c>
      <c r="D240" s="12">
        <v>33.14</v>
      </c>
      <c r="E240" s="12">
        <v>259.93</v>
      </c>
      <c r="F240" s="28">
        <f>F239*(1+Data!N240/(100*360))</f>
        <v>1007.219598734125</v>
      </c>
      <c r="G240" s="28">
        <f>G239*(1+Data!O240/(100*360))</f>
        <v>1039.181862514874</v>
      </c>
      <c r="H240" s="28">
        <f>H239*(1+Data!P240/(100*360))</f>
        <v>1009.8469660270732</v>
      </c>
      <c r="I240" s="28">
        <f>I239*(1+Data!Q240/(100*360))</f>
        <v>1029.2039969107764</v>
      </c>
    </row>
    <row r="241" spans="1:9" x14ac:dyDescent="0.45">
      <c r="A241" s="7">
        <v>36030</v>
      </c>
      <c r="B241" s="12">
        <v>242.16</v>
      </c>
      <c r="C241" s="12">
        <v>102.18</v>
      </c>
      <c r="D241" s="12">
        <v>33.14</v>
      </c>
      <c r="E241" s="12">
        <v>259.93</v>
      </c>
      <c r="F241" s="28">
        <f>F240*(1+Data!N241/(100*360))</f>
        <v>1007.2471074528581</v>
      </c>
      <c r="G241" s="28">
        <f>G240*(1+Data!O241/(100*360))</f>
        <v>1039.3443559187758</v>
      </c>
      <c r="H241" s="28">
        <f>H240*(1+Data!P241/(100*360))</f>
        <v>1009.8883625274931</v>
      </c>
      <c r="I241" s="28">
        <f>I240*(1+Data!Q241/(100*360))</f>
        <v>1029.3257318137712</v>
      </c>
    </row>
    <row r="242" spans="1:9" x14ac:dyDescent="0.45">
      <c r="A242" s="7">
        <v>36031</v>
      </c>
      <c r="B242" s="12">
        <v>243.06</v>
      </c>
      <c r="C242" s="12">
        <v>102.03</v>
      </c>
      <c r="D242" s="12">
        <v>31.8</v>
      </c>
      <c r="E242" s="12">
        <v>259.01</v>
      </c>
      <c r="F242" s="28">
        <f>F241*(1+Data!N242/(100*360))</f>
        <v>1007.274503799149</v>
      </c>
      <c r="G242" s="28">
        <f>G241*(1+Data!O242/(100*360))</f>
        <v>1039.5087080191909</v>
      </c>
      <c r="H242" s="28">
        <f>H241*(1+Data!P242/(100*360))</f>
        <v>1009.9294630324033</v>
      </c>
      <c r="I242" s="28">
        <f>I241*(1+Data!Q242/(100*360))</f>
        <v>1029.4471693739529</v>
      </c>
    </row>
    <row r="243" spans="1:9" x14ac:dyDescent="0.45">
      <c r="A243" s="7">
        <v>36032</v>
      </c>
      <c r="B243" s="12">
        <v>244.99</v>
      </c>
      <c r="C243" s="12">
        <v>102.23</v>
      </c>
      <c r="D243" s="12">
        <v>30.33</v>
      </c>
      <c r="E243" s="12">
        <v>258.12</v>
      </c>
      <c r="F243" s="28">
        <f>F242*(1+Data!N243/(100*360))</f>
        <v>1007.3009142763268</v>
      </c>
      <c r="G243" s="28">
        <f>G242*(1+Data!O243/(100*360))</f>
        <v>1039.6718993362531</v>
      </c>
      <c r="H243" s="28">
        <f>H242*(1+Data!P243/(100*360))</f>
        <v>1009.971659682774</v>
      </c>
      <c r="I243" s="28">
        <f>I242*(1+Data!Q243/(100*360))</f>
        <v>1029.5679693606235</v>
      </c>
    </row>
    <row r="244" spans="1:9" x14ac:dyDescent="0.45">
      <c r="A244" s="7">
        <v>36033</v>
      </c>
      <c r="B244" s="12">
        <v>241.29</v>
      </c>
      <c r="C244" s="12">
        <v>102.57</v>
      </c>
      <c r="D244" s="12">
        <v>31.14</v>
      </c>
      <c r="E244" s="12">
        <v>256.77</v>
      </c>
      <c r="F244" s="28">
        <f>F243*(1+Data!N244/(100*360))</f>
        <v>1007.326795034175</v>
      </c>
      <c r="G244" s="28">
        <f>G243*(1+Data!O244/(100*360))</f>
        <v>1039.8318499699885</v>
      </c>
      <c r="H244" s="28">
        <f>H243*(1+Data!P244/(100*360))</f>
        <v>1010.0123686129854</v>
      </c>
      <c r="I244" s="28">
        <f>I243*(1+Data!Q244/(100*360))</f>
        <v>1029.6872244472165</v>
      </c>
    </row>
    <row r="245" spans="1:9" x14ac:dyDescent="0.45">
      <c r="A245" s="7">
        <v>36034</v>
      </c>
      <c r="B245" s="12">
        <v>232.73</v>
      </c>
      <c r="C245" s="12">
        <v>101.93</v>
      </c>
      <c r="D245" s="12">
        <v>38.549999999999997</v>
      </c>
      <c r="E245" s="12">
        <v>256.32</v>
      </c>
      <c r="F245" s="28">
        <f>F244*(1+Data!N245/(100*360))</f>
        <v>1007.3503544547352</v>
      </c>
      <c r="G245" s="28">
        <f>G244*(1+Data!O245/(100*360))</f>
        <v>1039.9868542377574</v>
      </c>
      <c r="H245" s="28">
        <f>H244*(1+Data!P245/(100*360))</f>
        <v>1010.0506959148569</v>
      </c>
      <c r="I245" s="28">
        <f>I244*(1+Data!Q245/(100*360))</f>
        <v>1029.8039985377413</v>
      </c>
    </row>
    <row r="246" spans="1:9" x14ac:dyDescent="0.45">
      <c r="A246" s="7">
        <v>36035</v>
      </c>
      <c r="B246" s="12">
        <v>230.07</v>
      </c>
      <c r="C246" s="12">
        <v>100.22</v>
      </c>
      <c r="D246" s="12">
        <v>39.6</v>
      </c>
      <c r="E246" s="12">
        <v>256.72000000000003</v>
      </c>
      <c r="F246" s="28">
        <f>F245*(1+Data!N246/(100*360))</f>
        <v>1007.3737215398178</v>
      </c>
      <c r="G246" s="28">
        <f>G245*(1+Data!O246/(100*360))</f>
        <v>1040.1436149229194</v>
      </c>
      <c r="H246" s="28">
        <f>H245*(1+Data!P246/(100*360))</f>
        <v>1010.087507987745</v>
      </c>
      <c r="I246" s="28">
        <f>I245*(1+Data!Q246/(100*360))</f>
        <v>1029.91919808527</v>
      </c>
    </row>
    <row r="247" spans="1:9" x14ac:dyDescent="0.45">
      <c r="A247" s="7">
        <v>36036</v>
      </c>
      <c r="B247" s="12">
        <v>230.07</v>
      </c>
      <c r="C247" s="12">
        <v>100.22</v>
      </c>
      <c r="D247" s="12">
        <v>39.6</v>
      </c>
      <c r="E247" s="12">
        <v>256.72000000000003</v>
      </c>
      <c r="F247" s="28">
        <f>F246*(1+Data!N247/(100*360))</f>
        <v>1007.3970891669368</v>
      </c>
      <c r="G247" s="28">
        <f>G246*(1+Data!O247/(100*360))</f>
        <v>1040.3003992371421</v>
      </c>
      <c r="H247" s="28">
        <f>H246*(1+Data!P247/(100*360))</f>
        <v>1010.1243214022774</v>
      </c>
      <c r="I247" s="28">
        <f>I246*(1+Data!Q247/(100*360))</f>
        <v>1030.0344105196546</v>
      </c>
    </row>
    <row r="248" spans="1:9" x14ac:dyDescent="0.45">
      <c r="A248" s="7">
        <v>36037</v>
      </c>
      <c r="B248" s="12">
        <v>230.07</v>
      </c>
      <c r="C248" s="12">
        <v>100.22</v>
      </c>
      <c r="D248" s="12">
        <v>39.6</v>
      </c>
      <c r="E248" s="12">
        <v>256.72000000000003</v>
      </c>
      <c r="F248" s="28">
        <f>F247*(1+Data!N248/(100*360))</f>
        <v>1007.4204573361048</v>
      </c>
      <c r="G248" s="28">
        <f>G247*(1+Data!O248/(100*360))</f>
        <v>1040.4572071839871</v>
      </c>
      <c r="H248" s="28">
        <f>H247*(1+Data!P248/(100*360))</f>
        <v>1010.1611361585029</v>
      </c>
      <c r="I248" s="28">
        <f>I247*(1+Data!Q248/(100*360))</f>
        <v>1030.1496358423367</v>
      </c>
    </row>
    <row r="249" spans="1:9" x14ac:dyDescent="0.45">
      <c r="A249" s="7">
        <v>36038</v>
      </c>
      <c r="B249" s="12">
        <v>222.45</v>
      </c>
      <c r="C249" s="12">
        <v>100.2</v>
      </c>
      <c r="D249" s="12">
        <v>44.28</v>
      </c>
      <c r="E249" s="12">
        <v>255.9</v>
      </c>
      <c r="F249" s="28">
        <f>F248*(1+Data!N249/(100*360))</f>
        <v>1007.442266154792</v>
      </c>
      <c r="G249" s="28">
        <f>G248*(1+Data!O249/(100*360))</f>
        <v>1040.606605278303</v>
      </c>
      <c r="H249" s="28">
        <f>H248*(1+Data!P249/(100*360))</f>
        <v>1010.1961561616811</v>
      </c>
      <c r="I249" s="28">
        <f>I248*(1+Data!Q249/(100*360))</f>
        <v>1030.2620944965947</v>
      </c>
    </row>
    <row r="250" spans="1:9" x14ac:dyDescent="0.45">
      <c r="A250" s="7">
        <v>36039</v>
      </c>
      <c r="B250" s="12">
        <v>226.74</v>
      </c>
      <c r="C250" s="12">
        <v>99.19</v>
      </c>
      <c r="D250" s="12">
        <v>36.479999999999997</v>
      </c>
      <c r="E250" s="12">
        <v>252.46</v>
      </c>
      <c r="F250" s="28">
        <f>F249*(1+Data!N250/(100*360))</f>
        <v>1007.4657040012501</v>
      </c>
      <c r="G250" s="28">
        <f>G249*(1+Data!O250/(100*360))</f>
        <v>1040.7635027392139</v>
      </c>
      <c r="H250" s="28">
        <f>H249*(1+Data!P250/(100*360))</f>
        <v>1010.2303189577855</v>
      </c>
      <c r="I250" s="28">
        <f>I249*(1+Data!Q250/(100*360))</f>
        <v>1030.3745654276604</v>
      </c>
    </row>
    <row r="251" spans="1:9" x14ac:dyDescent="0.45">
      <c r="A251" s="7">
        <v>36040</v>
      </c>
      <c r="B251" s="12">
        <v>228.4</v>
      </c>
      <c r="C251" s="12">
        <v>99.4</v>
      </c>
      <c r="D251" s="12">
        <v>36.76</v>
      </c>
      <c r="E251" s="12">
        <v>253.19</v>
      </c>
      <c r="F251" s="28">
        <f>F250*(1+Data!N251/(100*360))</f>
        <v>1007.4887268975928</v>
      </c>
      <c r="G251" s="28">
        <f>G250*(1+Data!O251/(100*360))</f>
        <v>1040.9206898292346</v>
      </c>
      <c r="H251" s="28">
        <f>H250*(1+Data!P251/(100*360))</f>
        <v>1010.2659185969844</v>
      </c>
      <c r="I251" s="28">
        <f>I250*(1+Data!Q251/(100*360))</f>
        <v>1030.4885521955343</v>
      </c>
    </row>
    <row r="252" spans="1:9" x14ac:dyDescent="0.45">
      <c r="A252" s="7">
        <v>36041</v>
      </c>
      <c r="B252" s="12">
        <v>226.92</v>
      </c>
      <c r="C252" s="12">
        <v>98.38</v>
      </c>
      <c r="D252" s="12">
        <v>41.43</v>
      </c>
      <c r="E252" s="12">
        <v>254.38</v>
      </c>
      <c r="F252" s="28">
        <f>F251*(1+Data!N252/(100*360))</f>
        <v>1007.5112290840225</v>
      </c>
      <c r="G252" s="28">
        <f>G251*(1+Data!O252/(100*360))</f>
        <v>1041.0763913243086</v>
      </c>
      <c r="H252" s="28">
        <f>H251*(1+Data!P252/(100*360))</f>
        <v>1010.3012215072484</v>
      </c>
      <c r="I252" s="28">
        <f>I251*(1+Data!Q252/(100*360))</f>
        <v>1030.6022394795027</v>
      </c>
    </row>
    <row r="253" spans="1:9" x14ac:dyDescent="0.45">
      <c r="A253" s="7">
        <v>36042</v>
      </c>
      <c r="B253" s="12">
        <v>225.8</v>
      </c>
      <c r="C253" s="12">
        <v>98.2</v>
      </c>
      <c r="D253" s="12">
        <v>43.31</v>
      </c>
      <c r="E253" s="12">
        <v>256.25</v>
      </c>
      <c r="F253" s="28">
        <f>F252*(1+Data!N253/(100*360))</f>
        <v>1007.5338708960833</v>
      </c>
      <c r="G253" s="28">
        <f>G252*(1+Data!O253/(100*360))</f>
        <v>1041.2312601131546</v>
      </c>
      <c r="H253" s="28">
        <f>H252*(1+Data!P253/(100*360))</f>
        <v>1010.3364714704441</v>
      </c>
      <c r="I253" s="28">
        <f>I252*(1+Data!Q253/(100*360))</f>
        <v>1030.7158825552706</v>
      </c>
    </row>
    <row r="254" spans="1:9" x14ac:dyDescent="0.45">
      <c r="A254" s="7">
        <v>36043</v>
      </c>
      <c r="B254" s="12">
        <v>225.8</v>
      </c>
      <c r="C254" s="12">
        <v>98.2</v>
      </c>
      <c r="D254" s="12">
        <v>43.31</v>
      </c>
      <c r="E254" s="12">
        <v>256.25</v>
      </c>
      <c r="F254" s="28">
        <f>F253*(1+Data!N254/(100*360))</f>
        <v>1007.5565132169738</v>
      </c>
      <c r="G254" s="28">
        <f>G253*(1+Data!O254/(100*360))</f>
        <v>1041.3861519400234</v>
      </c>
      <c r="H254" s="28">
        <f>H253*(1+Data!P254/(100*360))</f>
        <v>1010.3717226635301</v>
      </c>
      <c r="I254" s="28">
        <f>I253*(1+Data!Q254/(100*360))</f>
        <v>1030.8295381623022</v>
      </c>
    </row>
    <row r="255" spans="1:9" x14ac:dyDescent="0.45">
      <c r="A255" s="7">
        <v>36044</v>
      </c>
      <c r="B255" s="12">
        <v>225.8</v>
      </c>
      <c r="C255" s="12">
        <v>98.2</v>
      </c>
      <c r="D255" s="12">
        <v>43.31</v>
      </c>
      <c r="E255" s="12">
        <v>256.25</v>
      </c>
      <c r="F255" s="28">
        <f>F254*(1+Data!N255/(100*360))</f>
        <v>1007.5791560467055</v>
      </c>
      <c r="G255" s="28">
        <f>G254*(1+Data!O255/(100*360))</f>
        <v>1041.5410668083423</v>
      </c>
      <c r="H255" s="28">
        <f>H254*(1+Data!P255/(100*360))</f>
        <v>1010.4069750865497</v>
      </c>
      <c r="I255" s="28">
        <f>I254*(1+Data!Q255/(100*360))</f>
        <v>1030.9432063019797</v>
      </c>
    </row>
    <row r="256" spans="1:9" x14ac:dyDescent="0.45">
      <c r="A256" s="7">
        <v>36045</v>
      </c>
      <c r="B256" s="12">
        <v>229.73</v>
      </c>
      <c r="C256" s="12">
        <v>97.87</v>
      </c>
      <c r="D256" s="12">
        <v>43.31</v>
      </c>
      <c r="E256" s="12">
        <v>256.25</v>
      </c>
      <c r="F256" s="28">
        <f>F255*(1+Data!N256/(100*360))</f>
        <v>1007.6016138753882</v>
      </c>
      <c r="G256" s="28">
        <f>G255*(1+Data!O256/(100*360))</f>
        <v>1041.6960047215389</v>
      </c>
      <c r="H256" s="28">
        <f>H255*(1+Data!P256/(100*360))</f>
        <v>1010.4425267645863</v>
      </c>
      <c r="I256" s="28">
        <f>I255*(1+Data!Q256/(100*360))</f>
        <v>1031.057199207248</v>
      </c>
    </row>
    <row r="257" spans="1:9" x14ac:dyDescent="0.45">
      <c r="A257" s="7">
        <v>36046</v>
      </c>
      <c r="B257" s="12">
        <v>236.16</v>
      </c>
      <c r="C257" s="12">
        <v>98.18</v>
      </c>
      <c r="D257" s="12">
        <v>37.9</v>
      </c>
      <c r="E257" s="12">
        <v>256.31</v>
      </c>
      <c r="F257" s="28">
        <f>F256*(1+Data!N257/(100*360))</f>
        <v>1007.6252965972712</v>
      </c>
      <c r="G257" s="28">
        <f>G256*(1+Data!O257/(100*360))</f>
        <v>1041.8503927502386</v>
      </c>
      <c r="H257" s="28">
        <f>H256*(1+Data!P257/(100*360))</f>
        <v>1010.4780525993878</v>
      </c>
      <c r="I257" s="28">
        <f>I256*(1+Data!Q257/(100*360))</f>
        <v>1031.1711763290534</v>
      </c>
    </row>
    <row r="258" spans="1:9" x14ac:dyDescent="0.45">
      <c r="A258" s="7">
        <v>36047</v>
      </c>
      <c r="B258" s="12">
        <v>232.1</v>
      </c>
      <c r="C258" s="12">
        <v>98.24</v>
      </c>
      <c r="D258" s="12">
        <v>39.659999999999997</v>
      </c>
      <c r="E258" s="12">
        <v>253</v>
      </c>
      <c r="F258" s="28">
        <f>F257*(1+Data!N258/(100*360))</f>
        <v>1007.6467592205857</v>
      </c>
      <c r="G258" s="28">
        <f>G257*(1+Data!O258/(100*360))</f>
        <v>1041.9979100837654</v>
      </c>
      <c r="H258" s="28">
        <f>H257*(1+Data!P258/(100*360))</f>
        <v>1010.5129284656156</v>
      </c>
      <c r="I258" s="28">
        <f>I257*(1+Data!Q258/(100*360))</f>
        <v>1031.281787525598</v>
      </c>
    </row>
    <row r="259" spans="1:9" x14ac:dyDescent="0.45">
      <c r="A259" s="7">
        <v>36048</v>
      </c>
      <c r="B259" s="12">
        <v>227</v>
      </c>
      <c r="C259" s="12">
        <v>96.64</v>
      </c>
      <c r="D259" s="12">
        <v>45.29</v>
      </c>
      <c r="E259" s="12">
        <v>254.4</v>
      </c>
      <c r="F259" s="28">
        <f>F258*(1+Data!N259/(100*360))</f>
        <v>1007.6677751921991</v>
      </c>
      <c r="G259" s="28">
        <f>G258*(1+Data!O259/(100*360))</f>
        <v>1042.1398822990143</v>
      </c>
      <c r="H259" s="28">
        <f>H258*(1+Data!P259/(100*360))</f>
        <v>1010.5445388980531</v>
      </c>
      <c r="I259" s="28">
        <f>I258*(1+Data!Q259/(100*360))</f>
        <v>1031.3880946976692</v>
      </c>
    </row>
    <row r="260" spans="1:9" x14ac:dyDescent="0.45">
      <c r="A260" s="7">
        <v>36049</v>
      </c>
      <c r="B260" s="12">
        <v>229.33</v>
      </c>
      <c r="C260" s="12">
        <v>96.5</v>
      </c>
      <c r="D260" s="12">
        <v>43.74</v>
      </c>
      <c r="E260" s="12">
        <v>254.75</v>
      </c>
      <c r="F260" s="28">
        <f>F259*(1+Data!N260/(100*360))</f>
        <v>1007.6895448385753</v>
      </c>
      <c r="G260" s="28">
        <f>G259*(1+Data!O260/(100*360))</f>
        <v>1042.288453813401</v>
      </c>
      <c r="H260" s="28">
        <f>H259*(1+Data!P260/(100*360))</f>
        <v>1010.5784563361422</v>
      </c>
      <c r="I260" s="28">
        <f>I259*(1+Data!Q260/(100*360))</f>
        <v>1031.4968265677642</v>
      </c>
    </row>
    <row r="261" spans="1:9" x14ac:dyDescent="0.45">
      <c r="A261" s="7">
        <v>36050</v>
      </c>
      <c r="B261" s="12">
        <v>229.33</v>
      </c>
      <c r="C261" s="12">
        <v>96.5</v>
      </c>
      <c r="D261" s="12">
        <v>43.74</v>
      </c>
      <c r="E261" s="12">
        <v>254.75</v>
      </c>
      <c r="F261" s="28">
        <f>F260*(1+Data!N261/(100*360))</f>
        <v>1007.7113149552629</v>
      </c>
      <c r="G261" s="28">
        <f>G260*(1+Data!O261/(100*360))</f>
        <v>1042.4370465087206</v>
      </c>
      <c r="H261" s="28">
        <f>H260*(1+Data!P261/(100*360))</f>
        <v>1010.61237491262</v>
      </c>
      <c r="I261" s="28">
        <f>I260*(1+Data!Q261/(100*360))</f>
        <v>1031.6055699006824</v>
      </c>
    </row>
    <row r="262" spans="1:9" x14ac:dyDescent="0.45">
      <c r="A262" s="7">
        <v>36051</v>
      </c>
      <c r="B262" s="12">
        <v>229.33</v>
      </c>
      <c r="C262" s="12">
        <v>96.5</v>
      </c>
      <c r="D262" s="12">
        <v>43.74</v>
      </c>
      <c r="E262" s="12">
        <v>254.75</v>
      </c>
      <c r="F262" s="28">
        <f>F261*(1+Data!N262/(100*360))</f>
        <v>1007.7330855422719</v>
      </c>
      <c r="G262" s="28">
        <f>G261*(1+Data!O262/(100*360))</f>
        <v>1042.5856603879927</v>
      </c>
      <c r="H262" s="28">
        <f>H261*(1+Data!P262/(100*360))</f>
        <v>1010.6462946275249</v>
      </c>
      <c r="I262" s="28">
        <f>I261*(1+Data!Q262/(100*360))</f>
        <v>1031.7143246976325</v>
      </c>
    </row>
    <row r="263" spans="1:9" x14ac:dyDescent="0.45">
      <c r="A263" s="7">
        <v>36052</v>
      </c>
      <c r="B263" s="12">
        <v>233.55</v>
      </c>
      <c r="C263" s="12">
        <v>96.8</v>
      </c>
      <c r="D263" s="12">
        <v>38.57</v>
      </c>
      <c r="E263" s="12">
        <v>254.53</v>
      </c>
      <c r="F263" s="28">
        <f>F262*(1+Data!N263/(100*360))</f>
        <v>1007.755364974396</v>
      </c>
      <c r="G263" s="28">
        <f>G262*(1+Data!O263/(100*360))</f>
        <v>1042.7354394023926</v>
      </c>
      <c r="H263" s="28">
        <f>H262*(1+Data!P263/(100*360))</f>
        <v>1010.6813821715804</v>
      </c>
      <c r="I263" s="28">
        <f>I262*(1+Data!Q263/(100*360))</f>
        <v>1031.8243124143214</v>
      </c>
    </row>
    <row r="264" spans="1:9" x14ac:dyDescent="0.45">
      <c r="A264" s="7">
        <v>36053</v>
      </c>
      <c r="B264" s="12">
        <v>234.99</v>
      </c>
      <c r="C264" s="12">
        <v>96.51</v>
      </c>
      <c r="D264" s="12">
        <v>36.58</v>
      </c>
      <c r="E264" s="12">
        <v>254.41</v>
      </c>
      <c r="F264" s="28">
        <f>F263*(1+Data!N264/(100*360))</f>
        <v>1007.7782664659372</v>
      </c>
      <c r="G264" s="28">
        <f>G263*(1+Data!O264/(100*360))</f>
        <v>1042.8864245975305</v>
      </c>
      <c r="H264" s="28">
        <f>H263*(1+Data!P264/(100*360))</f>
        <v>1010.7173391988747</v>
      </c>
      <c r="I264" s="28">
        <f>I263*(1+Data!Q264/(100*360))</f>
        <v>1031.9352209427425</v>
      </c>
    </row>
    <row r="265" spans="1:9" x14ac:dyDescent="0.45">
      <c r="A265" s="7">
        <v>36054</v>
      </c>
      <c r="B265" s="12">
        <v>236.08</v>
      </c>
      <c r="C265" s="12">
        <v>96.76</v>
      </c>
      <c r="D265" s="12">
        <v>35.94</v>
      </c>
      <c r="E265" s="12">
        <v>254.94</v>
      </c>
      <c r="F265" s="28">
        <f>F264*(1+Data!N265/(100*360))</f>
        <v>1007.8006508030163</v>
      </c>
      <c r="G265" s="28">
        <f>G264*(1+Data!O265/(100*360))</f>
        <v>1043.0370927168174</v>
      </c>
      <c r="H265" s="28">
        <f>H264*(1+Data!P265/(100*360))</f>
        <v>1010.7524563436991</v>
      </c>
      <c r="I265" s="28">
        <f>I264*(1+Data!Q265/(100*360))</f>
        <v>1032.0452606204638</v>
      </c>
    </row>
    <row r="266" spans="1:9" x14ac:dyDescent="0.45">
      <c r="A266" s="7">
        <v>36055</v>
      </c>
      <c r="B266" s="12">
        <v>230.34</v>
      </c>
      <c r="C266" s="12">
        <v>96.47</v>
      </c>
      <c r="D266" s="12">
        <v>39.229999999999997</v>
      </c>
      <c r="E266" s="12">
        <v>255.08</v>
      </c>
      <c r="F266" s="28">
        <f>F265*(1+Data!N266/(100*360))</f>
        <v>1007.8212042520557</v>
      </c>
      <c r="G266" s="28">
        <f>G265*(1+Data!O266/(100*360))</f>
        <v>1043.183920468894</v>
      </c>
      <c r="H266" s="28">
        <f>H265*(1+Data!P266/(100*360))</f>
        <v>1010.7875475734693</v>
      </c>
      <c r="I266" s="28">
        <f>I265*(1+Data!Q266/(100*360))</f>
        <v>1032.1552836171577</v>
      </c>
    </row>
    <row r="267" spans="1:9" x14ac:dyDescent="0.45">
      <c r="A267" s="7">
        <v>36056</v>
      </c>
      <c r="B267" s="12">
        <v>228.91</v>
      </c>
      <c r="C267" s="12">
        <v>96.71</v>
      </c>
      <c r="D267" s="12">
        <v>38.630000000000003</v>
      </c>
      <c r="E267" s="12">
        <v>254.22</v>
      </c>
      <c r="F267" s="28">
        <f>F266*(1+Data!N267/(100*360))</f>
        <v>1007.8403330619695</v>
      </c>
      <c r="G267" s="28">
        <f>G266*(1+Data!O267/(100*360))</f>
        <v>1043.3298763880332</v>
      </c>
      <c r="H267" s="28">
        <f>H266*(1+Data!P267/(100*360))</f>
        <v>1010.8188356314349</v>
      </c>
      <c r="I267" s="28">
        <f>I266*(1+Data!Q267/(100*360))</f>
        <v>1032.2631301524746</v>
      </c>
    </row>
    <row r="268" spans="1:9" x14ac:dyDescent="0.45">
      <c r="A268" s="7">
        <v>36057</v>
      </c>
      <c r="B268" s="12">
        <v>228.91</v>
      </c>
      <c r="C268" s="12">
        <v>96.71</v>
      </c>
      <c r="D268" s="12">
        <v>38.630000000000003</v>
      </c>
      <c r="E268" s="12">
        <v>254.22</v>
      </c>
      <c r="F268" s="28">
        <f>F267*(1+Data!N268/(100*360))</f>
        <v>1007.8594622349551</v>
      </c>
      <c r="G268" s="28">
        <f>G267*(1+Data!O268/(100*360))</f>
        <v>1043.4758527284325</v>
      </c>
      <c r="H268" s="28">
        <f>H267*(1+Data!P268/(100*360))</f>
        <v>1010.8501246578954</v>
      </c>
      <c r="I268" s="28">
        <f>I267*(1+Data!Q268/(100*360))</f>
        <v>1032.3709879563237</v>
      </c>
    </row>
    <row r="269" spans="1:9" x14ac:dyDescent="0.45">
      <c r="A269" s="7">
        <v>36058</v>
      </c>
      <c r="B269" s="12">
        <v>228.91</v>
      </c>
      <c r="C269" s="12">
        <v>96.71</v>
      </c>
      <c r="D269" s="12">
        <v>38.630000000000003</v>
      </c>
      <c r="E269" s="12">
        <v>254.22</v>
      </c>
      <c r="F269" s="28">
        <f>F268*(1+Data!N269/(100*360))</f>
        <v>1007.8785917710193</v>
      </c>
      <c r="G269" s="28">
        <f>G268*(1+Data!O269/(100*360))</f>
        <v>1043.6218494929494</v>
      </c>
      <c r="H269" s="28">
        <f>H268*(1+Data!P269/(100*360))</f>
        <v>1010.8814146528808</v>
      </c>
      <c r="I269" s="28">
        <f>I268*(1+Data!Q269/(100*360))</f>
        <v>1032.4788570298826</v>
      </c>
    </row>
    <row r="270" spans="1:9" x14ac:dyDescent="0.45">
      <c r="A270" s="7">
        <v>36059</v>
      </c>
      <c r="B270" s="12">
        <v>226.32</v>
      </c>
      <c r="C270" s="12">
        <v>96.77</v>
      </c>
      <c r="D270" s="12">
        <v>38.58</v>
      </c>
      <c r="E270" s="12">
        <v>254.09</v>
      </c>
      <c r="F270" s="28">
        <f>F269*(1+Data!N270/(100*360))</f>
        <v>1007.8976919797637</v>
      </c>
      <c r="G270" s="28">
        <f>G269*(1+Data!O270/(100*360))</f>
        <v>1043.7685160491478</v>
      </c>
      <c r="H270" s="28">
        <f>H269*(1+Data!P270/(100*360))</f>
        <v>1010.9112636778925</v>
      </c>
      <c r="I270" s="28">
        <f>I269*(1+Data!Q270/(100*360))</f>
        <v>1032.5870216440112</v>
      </c>
    </row>
    <row r="271" spans="1:9" x14ac:dyDescent="0.45">
      <c r="A271" s="7">
        <v>36060</v>
      </c>
      <c r="B271" s="12">
        <v>228.6</v>
      </c>
      <c r="C271" s="12">
        <v>96.63</v>
      </c>
      <c r="D271" s="12">
        <v>36.619999999999997</v>
      </c>
      <c r="E271" s="12">
        <v>254.12</v>
      </c>
      <c r="F271" s="28">
        <f>F270*(1+Data!N271/(100*360))</f>
        <v>1007.917069047612</v>
      </c>
      <c r="G271" s="28">
        <f>G270*(1+Data!O271/(100*360))</f>
        <v>1043.914266724986</v>
      </c>
      <c r="H271" s="28">
        <f>H270*(1+Data!P271/(100*360))</f>
        <v>1010.9417099318447</v>
      </c>
      <c r="I271" s="28">
        <f>I270*(1+Data!Q271/(100*360))</f>
        <v>1032.6958230485066</v>
      </c>
    </row>
    <row r="272" spans="1:9" x14ac:dyDescent="0.45">
      <c r="A272" s="7">
        <v>36061</v>
      </c>
      <c r="B272" s="12">
        <v>234.61</v>
      </c>
      <c r="C272" s="12">
        <v>96.45</v>
      </c>
      <c r="D272" s="12">
        <v>32.47</v>
      </c>
      <c r="E272" s="12">
        <v>255.16</v>
      </c>
      <c r="F272" s="28">
        <f>F271*(1+Data!N272/(100*360))</f>
        <v>1007.936424219335</v>
      </c>
      <c r="G272" s="28">
        <f>G271*(1+Data!O272/(100*360))</f>
        <v>1044.0539656519686</v>
      </c>
      <c r="H272" s="28">
        <f>H271*(1+Data!P272/(100*360))</f>
        <v>1010.969761140828</v>
      </c>
      <c r="I272" s="28">
        <f>I271*(1+Data!Q272/(100*360))</f>
        <v>1032.8012239641364</v>
      </c>
    </row>
    <row r="273" spans="1:9" x14ac:dyDescent="0.45">
      <c r="A273" s="7">
        <v>36062</v>
      </c>
      <c r="B273" s="12">
        <v>232.62</v>
      </c>
      <c r="C273" s="12">
        <v>96.22</v>
      </c>
      <c r="D273" s="12">
        <v>34.659999999999997</v>
      </c>
      <c r="E273" s="12">
        <v>255.46</v>
      </c>
      <c r="F273" s="28">
        <f>F272*(1+Data!N273/(100*360))</f>
        <v>1007.9550912769658</v>
      </c>
      <c r="G273" s="28">
        <f>G272*(1+Data!O273/(100*360))</f>
        <v>1044.1910151358597</v>
      </c>
      <c r="H273" s="28">
        <f>H272*(1+Data!P273/(100*360))</f>
        <v>1010.9967379746599</v>
      </c>
      <c r="I273" s="28">
        <f>I272*(1+Data!Q273/(100*360))</f>
        <v>1032.9041617189725</v>
      </c>
    </row>
    <row r="274" spans="1:9" x14ac:dyDescent="0.45">
      <c r="A274" s="7">
        <v>36063</v>
      </c>
      <c r="B274" s="12">
        <v>231.27</v>
      </c>
      <c r="C274" s="12">
        <v>96.38</v>
      </c>
      <c r="D274" s="12">
        <v>34.549999999999997</v>
      </c>
      <c r="E274" s="12">
        <v>256.86</v>
      </c>
      <c r="F274" s="28">
        <f>F273*(1+Data!N274/(100*360))</f>
        <v>1007.9731945197975</v>
      </c>
      <c r="G274" s="28">
        <f>G273*(1+Data!O274/(100*360))</f>
        <v>1044.3294197543853</v>
      </c>
      <c r="H274" s="28">
        <f>H273*(1+Data!P274/(100*360))</f>
        <v>1011.0239461907316</v>
      </c>
      <c r="I274" s="28">
        <f>I273*(1+Data!Q274/(100*360))</f>
        <v>1033.006455643866</v>
      </c>
    </row>
    <row r="275" spans="1:9" x14ac:dyDescent="0.45">
      <c r="A275" s="7">
        <v>36064</v>
      </c>
      <c r="B275" s="12">
        <v>231.27</v>
      </c>
      <c r="C275" s="12">
        <v>96.38</v>
      </c>
      <c r="D275" s="12">
        <v>34.549999999999997</v>
      </c>
      <c r="E275" s="12">
        <v>256.86</v>
      </c>
      <c r="F275" s="28">
        <f>F274*(1+Data!N275/(100*360))</f>
        <v>1007.99129808777</v>
      </c>
      <c r="G275" s="28">
        <f>G274*(1+Data!O275/(100*360))</f>
        <v>1044.4678427180586</v>
      </c>
      <c r="H275" s="28">
        <f>H274*(1+Data!P275/(100*360))</f>
        <v>1011.0511551390382</v>
      </c>
      <c r="I275" s="28">
        <f>I274*(1+Data!Q275/(100*360))</f>
        <v>1033.1087596994644</v>
      </c>
    </row>
    <row r="276" spans="1:9" x14ac:dyDescent="0.45">
      <c r="A276" s="7">
        <v>36065</v>
      </c>
      <c r="B276" s="12">
        <v>231.27</v>
      </c>
      <c r="C276" s="12">
        <v>96.38</v>
      </c>
      <c r="D276" s="12">
        <v>34.549999999999997</v>
      </c>
      <c r="E276" s="12">
        <v>256.86</v>
      </c>
      <c r="F276" s="28">
        <f>F275*(1+Data!N276/(100*360))</f>
        <v>1008.0094019808893</v>
      </c>
      <c r="G276" s="28">
        <f>G275*(1+Data!O276/(100*360))</f>
        <v>1044.6062840293114</v>
      </c>
      <c r="H276" s="28">
        <f>H275*(1+Data!P276/(100*360))</f>
        <v>1011.0783648195993</v>
      </c>
      <c r="I276" s="28">
        <f>I275*(1+Data!Q276/(100*360))</f>
        <v>1033.2110738867707</v>
      </c>
    </row>
    <row r="277" spans="1:9" x14ac:dyDescent="0.45">
      <c r="A277" s="7">
        <v>36066</v>
      </c>
      <c r="B277" s="12">
        <v>232.71</v>
      </c>
      <c r="C277" s="12">
        <v>96.12</v>
      </c>
      <c r="D277" s="12">
        <v>34.869999999999997</v>
      </c>
      <c r="E277" s="12">
        <v>256.64</v>
      </c>
      <c r="F277" s="28">
        <f>F276*(1+Data!N277/(100*360))</f>
        <v>1008.026559694669</v>
      </c>
      <c r="G277" s="28">
        <f>G276*(1+Data!O277/(100*360))</f>
        <v>1044.7459101675925</v>
      </c>
      <c r="H277" s="28">
        <f>H276*(1+Data!P277/(100*360))</f>
        <v>1011.105588736447</v>
      </c>
      <c r="I277" s="28">
        <f>I276*(1+Data!Q277/(100*360))</f>
        <v>1033.3143085148897</v>
      </c>
    </row>
    <row r="278" spans="1:9" x14ac:dyDescent="0.45">
      <c r="A278" s="7">
        <v>36067</v>
      </c>
      <c r="B278" s="12">
        <v>232.83</v>
      </c>
      <c r="C278" s="12">
        <v>95.82</v>
      </c>
      <c r="D278" s="12">
        <v>36.08</v>
      </c>
      <c r="E278" s="12">
        <v>257.13</v>
      </c>
      <c r="F278" s="28">
        <f>F277*(1+Data!N278/(100*360))</f>
        <v>1008.0446159671079</v>
      </c>
      <c r="G278" s="28">
        <f>G277*(1+Data!O278/(100*360))</f>
        <v>1044.8855752833501</v>
      </c>
      <c r="H278" s="28">
        <f>H277*(1+Data!P278/(100*360))</f>
        <v>1011.1327862539159</v>
      </c>
      <c r="I278" s="28">
        <f>I277*(1+Data!Q278/(100*360))</f>
        <v>1033.4175250078604</v>
      </c>
    </row>
    <row r="279" spans="1:9" x14ac:dyDescent="0.45">
      <c r="A279" s="7">
        <v>36068</v>
      </c>
      <c r="B279" s="12">
        <v>226.53</v>
      </c>
      <c r="C279" s="12">
        <v>96.17</v>
      </c>
      <c r="D279" s="12">
        <v>40.950000000000003</v>
      </c>
      <c r="E279" s="12">
        <v>256.77999999999997</v>
      </c>
      <c r="F279" s="28">
        <f>F278*(1+Data!N279/(100*360))</f>
        <v>1008.0604082966663</v>
      </c>
      <c r="G279" s="28">
        <f>G278*(1+Data!O279/(100*360))</f>
        <v>1045.0156780497725</v>
      </c>
      <c r="H279" s="28">
        <f>H278*(1+Data!P279/(100*360))</f>
        <v>1011.1567556605501</v>
      </c>
      <c r="I279" s="28">
        <f>I278*(1+Data!Q279/(100*360))</f>
        <v>1033.5173659263319</v>
      </c>
    </row>
    <row r="280" spans="1:9" x14ac:dyDescent="0.45">
      <c r="A280" s="7">
        <v>36069</v>
      </c>
      <c r="B280" s="12">
        <v>219.5</v>
      </c>
      <c r="C280" s="12">
        <v>95.36</v>
      </c>
      <c r="D280" s="12">
        <v>43.48</v>
      </c>
      <c r="E280" s="12">
        <v>255.82</v>
      </c>
      <c r="F280" s="28">
        <f>F279*(1+Data!N280/(100*360))</f>
        <v>1008.0745341990388</v>
      </c>
      <c r="G280" s="28">
        <f>G279*(1+Data!O280/(100*360))</f>
        <v>1045.1444152728443</v>
      </c>
      <c r="H280" s="28">
        <f>H279*(1+Data!P280/(100*360))</f>
        <v>1011.1774967164346</v>
      </c>
      <c r="I280" s="28">
        <f>I279*(1+Data!Q280/(100*360))</f>
        <v>1033.6138302788856</v>
      </c>
    </row>
    <row r="281" spans="1:9" x14ac:dyDescent="0.45">
      <c r="A281" s="7">
        <v>36070</v>
      </c>
      <c r="B281" s="12">
        <v>219.46</v>
      </c>
      <c r="C281" s="12">
        <v>95.37</v>
      </c>
      <c r="D281" s="12">
        <v>40.47</v>
      </c>
      <c r="E281" s="12">
        <v>256.07</v>
      </c>
      <c r="F281" s="28">
        <f>F280*(1+Data!N281/(100*360))</f>
        <v>1008.0886250351463</v>
      </c>
      <c r="G281" s="28">
        <f>G280*(1+Data!O281/(100*360))</f>
        <v>1045.2769366815221</v>
      </c>
      <c r="H281" s="28">
        <f>H280*(1+Data!P281/(100*360))</f>
        <v>1011.1992095495954</v>
      </c>
      <c r="I281" s="28">
        <f>I280*(1+Data!Q281/(100*360))</f>
        <v>1033.7105882172054</v>
      </c>
    </row>
    <row r="282" spans="1:9" x14ac:dyDescent="0.45">
      <c r="A282" s="7">
        <v>36071</v>
      </c>
      <c r="B282" s="12">
        <v>219.46</v>
      </c>
      <c r="C282" s="12">
        <v>95.37</v>
      </c>
      <c r="D282" s="12">
        <v>40.47</v>
      </c>
      <c r="E282" s="12">
        <v>256.07</v>
      </c>
      <c r="F282" s="28">
        <f>F281*(1+Data!N282/(100*360))</f>
        <v>1008.102716068215</v>
      </c>
      <c r="G282" s="28">
        <f>G281*(1+Data!O282/(100*360))</f>
        <v>1045.4094748935463</v>
      </c>
      <c r="H282" s="28">
        <f>H281*(1+Data!P282/(100*360))</f>
        <v>1011.2209228489919</v>
      </c>
      <c r="I282" s="28">
        <f>I281*(1+Data!Q282/(100*360))</f>
        <v>1033.8073552131621</v>
      </c>
    </row>
    <row r="283" spans="1:9" x14ac:dyDescent="0.45">
      <c r="A283" s="7">
        <v>36072</v>
      </c>
      <c r="B283" s="12">
        <v>219.46</v>
      </c>
      <c r="C283" s="12">
        <v>95.37</v>
      </c>
      <c r="D283" s="12">
        <v>40.47</v>
      </c>
      <c r="E283" s="12">
        <v>256.07</v>
      </c>
      <c r="F283" s="28">
        <f>F282*(1+Data!N283/(100*360))</f>
        <v>1008.1168072982479</v>
      </c>
      <c r="G283" s="28">
        <f>G282*(1+Data!O283/(100*360))</f>
        <v>1045.5420299110476</v>
      </c>
      <c r="H283" s="28">
        <f>H282*(1+Data!P283/(100*360))</f>
        <v>1011.2426366146342</v>
      </c>
      <c r="I283" s="28">
        <f>I282*(1+Data!Q283/(100*360))</f>
        <v>1033.9041312676034</v>
      </c>
    </row>
    <row r="284" spans="1:9" x14ac:dyDescent="0.45">
      <c r="A284" s="7">
        <v>36073</v>
      </c>
      <c r="B284" s="12">
        <v>215.95</v>
      </c>
      <c r="C284" s="12">
        <v>94.98</v>
      </c>
      <c r="D284" s="12">
        <v>42.81</v>
      </c>
      <c r="E284" s="12">
        <v>254.33</v>
      </c>
      <c r="F284" s="28">
        <f>F283*(1+Data!N284/(100*360))</f>
        <v>1008.129291352252</v>
      </c>
      <c r="G284" s="28">
        <f>G283*(1+Data!O284/(100*360))</f>
        <v>1045.6686711894206</v>
      </c>
      <c r="H284" s="28">
        <f>H283*(1+Data!P284/(100*360))</f>
        <v>1011.2604215997002</v>
      </c>
      <c r="I284" s="28">
        <f>I283*(1+Data!Q284/(100*360))</f>
        <v>1033.9975289023951</v>
      </c>
    </row>
    <row r="285" spans="1:9" x14ac:dyDescent="0.45">
      <c r="A285" s="7">
        <v>36074</v>
      </c>
      <c r="B285" s="12">
        <v>218.88</v>
      </c>
      <c r="C285" s="12">
        <v>94.53</v>
      </c>
      <c r="D285" s="12">
        <v>41.2</v>
      </c>
      <c r="E285" s="12">
        <v>252.61</v>
      </c>
      <c r="F285" s="28">
        <f>F284*(1+Data!N285/(100*360))</f>
        <v>1008.1414006262504</v>
      </c>
      <c r="G285" s="28">
        <f>G284*(1+Data!O285/(100*360))</f>
        <v>1045.7971373949465</v>
      </c>
      <c r="H285" s="28">
        <f>H284*(1+Data!P285/(100*360))</f>
        <v>1011.2796722715013</v>
      </c>
      <c r="I285" s="28">
        <f>I284*(1+Data!Q285/(100*360))</f>
        <v>1034.0924722884504</v>
      </c>
    </row>
    <row r="286" spans="1:9" x14ac:dyDescent="0.45">
      <c r="A286" s="7">
        <v>36075</v>
      </c>
      <c r="B286" s="12">
        <v>220.81</v>
      </c>
      <c r="C286" s="12">
        <v>92.37</v>
      </c>
      <c r="D286" s="12">
        <v>43.51</v>
      </c>
      <c r="E286" s="12">
        <v>252.7</v>
      </c>
      <c r="F286" s="28">
        <f>F285*(1+Data!N286/(100*360))</f>
        <v>1008.1555109583569</v>
      </c>
      <c r="G286" s="28">
        <f>G285*(1+Data!O286/(100*360))</f>
        <v>1045.9289920790277</v>
      </c>
      <c r="H286" s="28">
        <f>H285*(1+Data!P286/(100*360))</f>
        <v>1011.3013304262818</v>
      </c>
      <c r="I286" s="28">
        <f>I285*(1+Data!Q286/(100*360))</f>
        <v>1034.1877091063213</v>
      </c>
    </row>
    <row r="287" spans="1:9" x14ac:dyDescent="0.45">
      <c r="A287" s="7">
        <v>36076</v>
      </c>
      <c r="B287" s="12">
        <v>217.35</v>
      </c>
      <c r="C287" s="12">
        <v>93.11</v>
      </c>
      <c r="D287" s="12">
        <v>45.74</v>
      </c>
      <c r="E287" s="12">
        <v>255.28</v>
      </c>
      <c r="F287" s="28">
        <f>F286*(1+Data!N287/(100*360))</f>
        <v>1008.1722757969977</v>
      </c>
      <c r="G287" s="28">
        <f>G286*(1+Data!O287/(100*360))</f>
        <v>1046.0655933107516</v>
      </c>
      <c r="H287" s="28">
        <f>H286*(1+Data!P287/(100*360))</f>
        <v>1011.3220646172025</v>
      </c>
      <c r="I287" s="28">
        <f>I286*(1+Data!Q287/(100*360))</f>
        <v>1034.2801927155101</v>
      </c>
    </row>
    <row r="288" spans="1:9" x14ac:dyDescent="0.45">
      <c r="A288" s="7">
        <v>36077</v>
      </c>
      <c r="B288" s="12">
        <v>221.03</v>
      </c>
      <c r="C288" s="12">
        <v>93.1</v>
      </c>
      <c r="D288" s="12">
        <v>42.2</v>
      </c>
      <c r="E288" s="12">
        <v>253.31</v>
      </c>
      <c r="F288" s="28">
        <f>F287*(1+Data!N288/(100*360))</f>
        <v>1008.1923003858819</v>
      </c>
      <c r="G288" s="28">
        <f>G287*(1+Data!O288/(100*360))</f>
        <v>1046.2076896986518</v>
      </c>
      <c r="H288" s="28">
        <f>H287*(1+Data!P288/(100*360))</f>
        <v>1011.3413337143451</v>
      </c>
      <c r="I288" s="28">
        <f>I287*(1+Data!Q288/(100*360))</f>
        <v>1034.3729408842437</v>
      </c>
    </row>
    <row r="289" spans="1:9" x14ac:dyDescent="0.45">
      <c r="A289" s="7">
        <v>36078</v>
      </c>
      <c r="B289" s="12">
        <v>221.03</v>
      </c>
      <c r="C289" s="12">
        <v>93.1</v>
      </c>
      <c r="D289" s="12">
        <v>42.2</v>
      </c>
      <c r="E289" s="12">
        <v>253.31</v>
      </c>
      <c r="F289" s="28">
        <f>F288*(1+Data!N289/(100*360))</f>
        <v>1008.2123253724999</v>
      </c>
      <c r="G289" s="28">
        <f>G288*(1+Data!O289/(100*360))</f>
        <v>1046.3498053887674</v>
      </c>
      <c r="H289" s="28">
        <f>H288*(1+Data!P289/(100*360))</f>
        <v>1011.3606031786289</v>
      </c>
      <c r="I289" s="28">
        <f>I288*(1+Data!Q289/(100*360))</f>
        <v>1034.4656973700878</v>
      </c>
    </row>
    <row r="290" spans="1:9" x14ac:dyDescent="0.45">
      <c r="A290" s="7">
        <v>36079</v>
      </c>
      <c r="B290" s="12">
        <v>221.03</v>
      </c>
      <c r="C290" s="12">
        <v>93.1</v>
      </c>
      <c r="D290" s="12">
        <v>42.2</v>
      </c>
      <c r="E290" s="12">
        <v>253.31</v>
      </c>
      <c r="F290" s="28">
        <f>F289*(1+Data!N290/(100*360))</f>
        <v>1008.2323507568595</v>
      </c>
      <c r="G290" s="28">
        <f>G289*(1+Data!O290/(100*360))</f>
        <v>1046.4919403837205</v>
      </c>
      <c r="H290" s="28">
        <f>H289*(1+Data!P290/(100*360))</f>
        <v>1011.379873010061</v>
      </c>
      <c r="I290" s="28">
        <f>I289*(1+Data!Q290/(100*360))</f>
        <v>1034.5584621737885</v>
      </c>
    </row>
    <row r="291" spans="1:9" x14ac:dyDescent="0.45">
      <c r="A291" s="7">
        <v>36080</v>
      </c>
      <c r="B291" s="12">
        <v>226.71</v>
      </c>
      <c r="C291" s="12">
        <v>93.8</v>
      </c>
      <c r="D291" s="12">
        <v>40.07</v>
      </c>
      <c r="E291" s="12">
        <v>255.23</v>
      </c>
      <c r="F291" s="28">
        <f>F290*(1+Data!N291/(100*360))</f>
        <v>1008.2518530619058</v>
      </c>
      <c r="G291" s="28">
        <f>G290*(1+Data!O291/(100*360))</f>
        <v>1046.6340946861333</v>
      </c>
      <c r="H291" s="28">
        <f>H290*(1+Data!P291/(100*360))</f>
        <v>1011.3991432086485</v>
      </c>
      <c r="I291" s="28">
        <f>I290*(1+Data!Q291/(100*360))</f>
        <v>1034.6512352960915</v>
      </c>
    </row>
    <row r="292" spans="1:9" x14ac:dyDescent="0.45">
      <c r="A292" s="7">
        <v>36081</v>
      </c>
      <c r="B292" s="12">
        <v>226.41</v>
      </c>
      <c r="C292" s="12">
        <v>93.14</v>
      </c>
      <c r="D292" s="12">
        <v>40.229999999999997</v>
      </c>
      <c r="E292" s="12">
        <v>253.04</v>
      </c>
      <c r="F292" s="28">
        <f>F291*(1+Data!N292/(100*360))</f>
        <v>1008.2704424261128</v>
      </c>
      <c r="G292" s="28">
        <f>G291*(1+Data!O292/(100*360))</f>
        <v>1046.7699972160112</v>
      </c>
      <c r="H292" s="28">
        <f>H291*(1+Data!P292/(100*360))</f>
        <v>1011.4195945114853</v>
      </c>
      <c r="I292" s="28">
        <f>I291*(1+Data!Q292/(100*360))</f>
        <v>1034.7461532462244</v>
      </c>
    </row>
    <row r="293" spans="1:9" x14ac:dyDescent="0.45">
      <c r="A293" s="7">
        <v>36082</v>
      </c>
      <c r="B293" s="12">
        <v>228.58</v>
      </c>
      <c r="C293" s="12">
        <v>93.4</v>
      </c>
      <c r="D293" s="12">
        <v>38.96</v>
      </c>
      <c r="E293" s="12">
        <v>253.68</v>
      </c>
      <c r="F293" s="28">
        <f>F292*(1+Data!N293/(100*360))</f>
        <v>1008.286923294721</v>
      </c>
      <c r="G293" s="28">
        <f>G292*(1+Data!O293/(100*360))</f>
        <v>1046.906821685425</v>
      </c>
      <c r="H293" s="28">
        <f>H292*(1+Data!P293/(100*360))</f>
        <v>1011.4385528072573</v>
      </c>
      <c r="I293" s="28">
        <f>I292*(1+Data!Q293/(100*360))</f>
        <v>1034.8395129874218</v>
      </c>
    </row>
    <row r="294" spans="1:9" x14ac:dyDescent="0.45">
      <c r="A294" s="7">
        <v>36083</v>
      </c>
      <c r="B294" s="12">
        <v>235.12</v>
      </c>
      <c r="C294" s="12">
        <v>92.2</v>
      </c>
      <c r="D294" s="12">
        <v>33.340000000000003</v>
      </c>
      <c r="E294" s="12">
        <v>254.49</v>
      </c>
      <c r="F294" s="28">
        <f>F293*(1+Data!N294/(100*360))</f>
        <v>1008.2999533811837</v>
      </c>
      <c r="G294" s="28">
        <f>G293*(1+Data!O294/(100*360))</f>
        <v>1047.037420403356</v>
      </c>
      <c r="H294" s="28">
        <f>H293*(1+Data!P294/(100*360))</f>
        <v>1011.4519449681535</v>
      </c>
      <c r="I294" s="28">
        <f>I293*(1+Data!Q294/(100*360))</f>
        <v>1034.927040299453</v>
      </c>
    </row>
    <row r="295" spans="1:9" x14ac:dyDescent="0.45">
      <c r="A295" s="7">
        <v>36084</v>
      </c>
      <c r="B295" s="12">
        <v>239.03</v>
      </c>
      <c r="C295" s="12">
        <v>92.22</v>
      </c>
      <c r="D295" s="12">
        <v>34.82</v>
      </c>
      <c r="E295" s="12">
        <v>254.03</v>
      </c>
      <c r="F295" s="28">
        <f>F294*(1+Data!N295/(100*360))</f>
        <v>1008.3153877078439</v>
      </c>
      <c r="G295" s="28">
        <f>G294*(1+Data!O295/(100*360))</f>
        <v>1047.1655457908034</v>
      </c>
      <c r="H295" s="28">
        <f>H294*(1+Data!P295/(100*360))</f>
        <v>1011.4632580191122</v>
      </c>
      <c r="I295" s="28">
        <f>I294*(1+Data!Q295/(100*360))</f>
        <v>1035.0114976222646</v>
      </c>
    </row>
    <row r="296" spans="1:9" x14ac:dyDescent="0.45">
      <c r="A296" s="7">
        <v>36085</v>
      </c>
      <c r="B296" s="12">
        <v>239.03</v>
      </c>
      <c r="C296" s="12">
        <v>92.22</v>
      </c>
      <c r="D296" s="12">
        <v>34.82</v>
      </c>
      <c r="E296" s="12">
        <v>254.03</v>
      </c>
      <c r="F296" s="28">
        <f>F295*(1+Data!N296/(100*360))</f>
        <v>1008.3308222707616</v>
      </c>
      <c r="G296" s="28">
        <f>G295*(1+Data!O296/(100*360))</f>
        <v>1047.2936868568834</v>
      </c>
      <c r="H296" s="28">
        <f>H295*(1+Data!P296/(100*360))</f>
        <v>1011.474571196607</v>
      </c>
      <c r="I296" s="28">
        <f>I295*(1+Data!Q296/(100*360))</f>
        <v>1035.0959618373877</v>
      </c>
    </row>
    <row r="297" spans="1:9" x14ac:dyDescent="0.45">
      <c r="A297" s="7">
        <v>36086</v>
      </c>
      <c r="B297" s="12">
        <v>239.03</v>
      </c>
      <c r="C297" s="12">
        <v>92.22</v>
      </c>
      <c r="D297" s="12">
        <v>34.82</v>
      </c>
      <c r="E297" s="12">
        <v>254.03</v>
      </c>
      <c r="F297" s="28">
        <f>F296*(1+Data!N297/(100*360))</f>
        <v>1008.3462570699404</v>
      </c>
      <c r="G297" s="28">
        <f>G296*(1+Data!O297/(100*360))</f>
        <v>1047.4218436035144</v>
      </c>
      <c r="H297" s="28">
        <f>H296*(1+Data!P297/(100*360))</f>
        <v>1011.4858845006393</v>
      </c>
      <c r="I297" s="28">
        <f>I296*(1+Data!Q297/(100*360))</f>
        <v>1035.1804329453846</v>
      </c>
    </row>
    <row r="298" spans="1:9" x14ac:dyDescent="0.45">
      <c r="A298" s="7">
        <v>36087</v>
      </c>
      <c r="B298" s="12">
        <v>239.63</v>
      </c>
      <c r="C298" s="12">
        <v>92.57</v>
      </c>
      <c r="D298" s="12">
        <v>33.130000000000003</v>
      </c>
      <c r="E298" s="12">
        <v>253.25</v>
      </c>
      <c r="F298" s="28">
        <f>F297*(1+Data!N298/(100*360))</f>
        <v>1008.3621488071782</v>
      </c>
      <c r="G298" s="28">
        <f>G297*(1+Data!O298/(100*360))</f>
        <v>1047.5495243262496</v>
      </c>
      <c r="H298" s="28">
        <f>H297*(1+Data!P298/(100*360))</f>
        <v>1011.4986375754369</v>
      </c>
      <c r="I298" s="28">
        <f>I297*(1+Data!Q298/(100*360))</f>
        <v>1035.2664215183684</v>
      </c>
    </row>
    <row r="299" spans="1:9" x14ac:dyDescent="0.45">
      <c r="A299" s="7">
        <v>36088</v>
      </c>
      <c r="B299" s="12">
        <v>241.76</v>
      </c>
      <c r="C299" s="12">
        <v>93.02</v>
      </c>
      <c r="D299" s="12">
        <v>33.11</v>
      </c>
      <c r="E299" s="12">
        <v>252.87</v>
      </c>
      <c r="F299" s="28">
        <f>F298*(1+Data!N299/(100*360))</f>
        <v>1008.3796392763455</v>
      </c>
      <c r="G299" s="28">
        <f>G298*(1+Data!O299/(100*360))</f>
        <v>1047.6808841267402</v>
      </c>
      <c r="H299" s="28">
        <f>H298*(1+Data!P299/(100*360))</f>
        <v>1011.5134280691101</v>
      </c>
      <c r="I299" s="28">
        <f>I298*(1+Data!Q299/(100*360))</f>
        <v>1035.3545550129149</v>
      </c>
    </row>
    <row r="300" spans="1:9" x14ac:dyDescent="0.45">
      <c r="A300" s="7">
        <v>36089</v>
      </c>
      <c r="B300" s="12">
        <v>241.95</v>
      </c>
      <c r="C300" s="12">
        <v>93.49</v>
      </c>
      <c r="D300" s="12">
        <v>33.21</v>
      </c>
      <c r="E300" s="12">
        <v>253.85</v>
      </c>
      <c r="F300" s="28">
        <f>F299*(1+Data!N300/(100*360))</f>
        <v>1008.3975013634567</v>
      </c>
      <c r="G300" s="28">
        <f>G299*(1+Data!O300/(100*360))</f>
        <v>1047.8135874618383</v>
      </c>
      <c r="H300" s="28">
        <f>H299*(1+Data!P300/(100*360))</f>
        <v>1011.5296584624843</v>
      </c>
      <c r="I300" s="28">
        <f>I299*(1+Data!Q300/(100*360))</f>
        <v>1035.4442068360092</v>
      </c>
    </row>
    <row r="301" spans="1:9" x14ac:dyDescent="0.45">
      <c r="A301" s="7">
        <v>36090</v>
      </c>
      <c r="B301" s="12">
        <v>242.89</v>
      </c>
      <c r="C301" s="12">
        <v>93.21</v>
      </c>
      <c r="D301" s="12">
        <v>31.53</v>
      </c>
      <c r="E301" s="12">
        <v>254.72</v>
      </c>
      <c r="F301" s="28">
        <f>F300*(1+Data!N301/(100*360))</f>
        <v>1008.4157425145351</v>
      </c>
      <c r="G301" s="28">
        <f>G300*(1+Data!O301/(100*360))</f>
        <v>1047.9464764200682</v>
      </c>
      <c r="H301" s="28">
        <f>H300*(1+Data!P301/(100*360))</f>
        <v>1011.5458891162858</v>
      </c>
      <c r="I301" s="28">
        <f>I300*(1+Data!Q301/(100*360))</f>
        <v>1035.5338664220958</v>
      </c>
    </row>
    <row r="302" spans="1:9" x14ac:dyDescent="0.45">
      <c r="A302" s="7">
        <v>36091</v>
      </c>
      <c r="B302" s="12">
        <v>241.99</v>
      </c>
      <c r="C302" s="12">
        <v>93.17</v>
      </c>
      <c r="D302" s="12">
        <v>32.270000000000003</v>
      </c>
      <c r="E302" s="12">
        <v>253.24</v>
      </c>
      <c r="F302" s="28">
        <f>F301*(1+Data!N302/(100*360))</f>
        <v>1008.4353096360368</v>
      </c>
      <c r="G302" s="28">
        <f>G301*(1+Data!O302/(100*360))</f>
        <v>1048.0810909668892</v>
      </c>
      <c r="H302" s="28">
        <f>H301*(1+Data!P302/(100*360))</f>
        <v>1011.5635178986489</v>
      </c>
      <c r="I302" s="28">
        <f>I301*(1+Data!Q302/(100*360))</f>
        <v>1035.6247312372491</v>
      </c>
    </row>
    <row r="303" spans="1:9" x14ac:dyDescent="0.45">
      <c r="A303" s="7">
        <v>36092</v>
      </c>
      <c r="B303" s="12">
        <v>241.99</v>
      </c>
      <c r="C303" s="12">
        <v>93.17</v>
      </c>
      <c r="D303" s="12">
        <v>32.270000000000003</v>
      </c>
      <c r="E303" s="12">
        <v>253.24</v>
      </c>
      <c r="F303" s="28">
        <f>F302*(1+Data!N303/(100*360))</f>
        <v>1008.4548771372155</v>
      </c>
      <c r="G303" s="28">
        <f>G302*(1+Data!O303/(100*360))</f>
        <v>1048.2157228056967</v>
      </c>
      <c r="H303" s="28">
        <f>H302*(1+Data!P303/(100*360))</f>
        <v>1011.5811469882387</v>
      </c>
      <c r="I303" s="28">
        <f>I302*(1+Data!Q303/(100*360))</f>
        <v>1035.7156040255018</v>
      </c>
    </row>
    <row r="304" spans="1:9" x14ac:dyDescent="0.45">
      <c r="A304" s="7">
        <v>36093</v>
      </c>
      <c r="B304" s="12">
        <v>241.99</v>
      </c>
      <c r="C304" s="12">
        <v>93.17</v>
      </c>
      <c r="D304" s="12">
        <v>32.270000000000003</v>
      </c>
      <c r="E304" s="12">
        <v>253.24</v>
      </c>
      <c r="F304" s="28">
        <f>F303*(1+Data!N304/(100*360))</f>
        <v>1008.4744450180785</v>
      </c>
      <c r="G304" s="28">
        <f>G303*(1+Data!O304/(100*360))</f>
        <v>1048.3503719387118</v>
      </c>
      <c r="H304" s="28">
        <f>H303*(1+Data!P304/(100*360))</f>
        <v>1011.5987763850607</v>
      </c>
      <c r="I304" s="28">
        <f>I303*(1+Data!Q304/(100*360))</f>
        <v>1035.8064847875537</v>
      </c>
    </row>
    <row r="305" spans="1:9" x14ac:dyDescent="0.45">
      <c r="A305" s="7">
        <v>36094</v>
      </c>
      <c r="B305" s="12">
        <v>241.94</v>
      </c>
      <c r="C305" s="12">
        <v>94.39</v>
      </c>
      <c r="D305" s="12">
        <v>32.380000000000003</v>
      </c>
      <c r="E305" s="12">
        <v>251.42</v>
      </c>
      <c r="F305" s="28">
        <f>F304*(1+Data!N305/(100*360))</f>
        <v>1008.4931276101369</v>
      </c>
      <c r="G305" s="28">
        <f>G304*(1+Data!O305/(100*360))</f>
        <v>1048.4829999090994</v>
      </c>
      <c r="H305" s="28">
        <f>H304*(1+Data!P305/(100*360))</f>
        <v>1011.6173172689782</v>
      </c>
      <c r="I305" s="28">
        <f>I304*(1+Data!Q305/(100*360))</f>
        <v>1035.8985998233425</v>
      </c>
    </row>
    <row r="306" spans="1:9" x14ac:dyDescent="0.45">
      <c r="A306" s="7">
        <v>36095</v>
      </c>
      <c r="B306" s="12">
        <v>242.12</v>
      </c>
      <c r="C306" s="12">
        <v>93.88</v>
      </c>
      <c r="D306" s="12">
        <v>32.950000000000003</v>
      </c>
      <c r="E306" s="12">
        <v>251.42</v>
      </c>
      <c r="F306" s="28">
        <f>F305*(1+Data!N306/(100*360))</f>
        <v>1008.5106463461319</v>
      </c>
      <c r="G306" s="28">
        <f>G305*(1+Data!O306/(100*360))</f>
        <v>1048.6124147482687</v>
      </c>
      <c r="H306" s="28">
        <f>H305*(1+Data!P306/(100*360))</f>
        <v>1011.6332233297843</v>
      </c>
      <c r="I306" s="28">
        <f>I305*(1+Data!Q306/(100*360))</f>
        <v>1035.9879565020478</v>
      </c>
    </row>
    <row r="307" spans="1:9" x14ac:dyDescent="0.45">
      <c r="A307" s="7">
        <v>36096</v>
      </c>
      <c r="B307" s="12">
        <v>240.96</v>
      </c>
      <c r="C307" s="12">
        <v>93.92</v>
      </c>
      <c r="D307" s="12">
        <v>32.42</v>
      </c>
      <c r="E307" s="12">
        <v>250.77</v>
      </c>
      <c r="F307" s="28">
        <f>F306*(1+Data!N307/(100*360))</f>
        <v>1008.5272945406712</v>
      </c>
      <c r="G307" s="28">
        <f>G306*(1+Data!O307/(100*360))</f>
        <v>1048.7411406606159</v>
      </c>
      <c r="H307" s="28">
        <f>H306*(1+Data!P307/(100*360))</f>
        <v>1011.6502706570119</v>
      </c>
      <c r="I307" s="28">
        <f>I306*(1+Data!Q307/(100*360))</f>
        <v>1036.0785188791665</v>
      </c>
    </row>
    <row r="308" spans="1:9" x14ac:dyDescent="0.45">
      <c r="A308" s="7">
        <v>36097</v>
      </c>
      <c r="B308" s="12">
        <v>244.08</v>
      </c>
      <c r="C308" s="12">
        <v>93.79</v>
      </c>
      <c r="D308" s="12">
        <v>29.5</v>
      </c>
      <c r="E308" s="12">
        <v>250.4</v>
      </c>
      <c r="F308" s="28">
        <f>F307*(1+Data!N308/(100*360))</f>
        <v>1008.5435326473605</v>
      </c>
      <c r="G308" s="28">
        <f>G307*(1+Data!O308/(100*360))</f>
        <v>1048.8693143070236</v>
      </c>
      <c r="H308" s="28">
        <f>H307*(1+Data!P308/(100*360))</f>
        <v>1011.6676171141536</v>
      </c>
      <c r="I308" s="28">
        <f>I307*(1+Data!Q308/(100*360))</f>
        <v>1036.16940295977</v>
      </c>
    </row>
    <row r="309" spans="1:9" x14ac:dyDescent="0.45">
      <c r="A309" s="7">
        <v>36098</v>
      </c>
      <c r="B309" s="12">
        <v>246.87</v>
      </c>
      <c r="C309" s="12">
        <v>93.68</v>
      </c>
      <c r="D309" s="12">
        <v>28.05</v>
      </c>
      <c r="E309" s="12">
        <v>251.05</v>
      </c>
      <c r="F309" s="28">
        <f>F308*(1+Data!N309/(100*360))</f>
        <v>1008.5617801537838</v>
      </c>
      <c r="G309" s="28">
        <f>G308*(1+Data!O309/(100*360))</f>
        <v>1049.0043154418784</v>
      </c>
      <c r="H309" s="28">
        <f>H308*(1+Data!P309/(100*360))</f>
        <v>1011.6878436745011</v>
      </c>
      <c r="I309" s="28">
        <f>I308*(1+Data!Q309/(100*360))</f>
        <v>1036.2633190420418</v>
      </c>
    </row>
    <row r="310" spans="1:9" x14ac:dyDescent="0.45">
      <c r="A310" s="7">
        <v>36099</v>
      </c>
      <c r="B310" s="12">
        <v>246.87</v>
      </c>
      <c r="C310" s="12">
        <v>93.68</v>
      </c>
      <c r="D310" s="12">
        <v>28.05</v>
      </c>
      <c r="E310" s="12">
        <v>251.05</v>
      </c>
      <c r="F310" s="28">
        <f>F309*(1+Data!N310/(100*360))</f>
        <v>1008.5800279903581</v>
      </c>
      <c r="G310" s="28">
        <f>G309*(1+Data!O310/(100*360))</f>
        <v>1049.139333952879</v>
      </c>
      <c r="H310" s="28">
        <f>H309*(1+Data!P310/(100*360))</f>
        <v>1011.7080706392439</v>
      </c>
      <c r="I310" s="28">
        <f>I309*(1+Data!Q310/(100*360))</f>
        <v>1036.3572436366576</v>
      </c>
    </row>
    <row r="311" spans="1:9" x14ac:dyDescent="0.45">
      <c r="A311" s="7">
        <v>36100</v>
      </c>
      <c r="B311" s="12">
        <v>246.87</v>
      </c>
      <c r="C311" s="12">
        <v>93.68</v>
      </c>
      <c r="D311" s="12">
        <v>28.05</v>
      </c>
      <c r="E311" s="12">
        <v>251.05</v>
      </c>
      <c r="F311" s="28">
        <f>F310*(1+Data!N311/(100*360))</f>
        <v>1008.5982761570891</v>
      </c>
      <c r="G311" s="28">
        <f>G310*(1+Data!O311/(100*360))</f>
        <v>1049.2743698422623</v>
      </c>
      <c r="H311" s="28">
        <f>H310*(1+Data!P311/(100*360))</f>
        <v>1011.7282980083903</v>
      </c>
      <c r="I311" s="28">
        <f>I310*(1+Data!Q311/(100*360))</f>
        <v>1036.4511767443892</v>
      </c>
    </row>
    <row r="312" spans="1:9" x14ac:dyDescent="0.45">
      <c r="A312" s="7">
        <v>36101</v>
      </c>
      <c r="B312" s="12">
        <v>251.73</v>
      </c>
      <c r="C312" s="12">
        <v>93.56</v>
      </c>
      <c r="D312" s="12">
        <v>27.26</v>
      </c>
      <c r="E312" s="12">
        <v>249.48</v>
      </c>
      <c r="F312" s="28">
        <f>F311*(1+Data!N312/(100*360))</f>
        <v>1008.6188421592362</v>
      </c>
      <c r="G312" s="28">
        <f>G311*(1+Data!O312/(100*360))</f>
        <v>1049.415045474097</v>
      </c>
      <c r="H312" s="28">
        <f>H311*(1+Data!P312/(100*360))</f>
        <v>1011.752628392838</v>
      </c>
      <c r="I312" s="28">
        <f>I311*(1+Data!Q312/(100*360))</f>
        <v>1036.5494273529048</v>
      </c>
    </row>
    <row r="313" spans="1:9" x14ac:dyDescent="0.45">
      <c r="A313" s="7">
        <v>36102</v>
      </c>
      <c r="B313" s="12">
        <v>251.09</v>
      </c>
      <c r="C313" s="12">
        <v>93.91</v>
      </c>
      <c r="D313" s="12">
        <v>27.76</v>
      </c>
      <c r="E313" s="12">
        <v>249.74</v>
      </c>
      <c r="F313" s="28">
        <f>F312*(1+Data!N313/(100*360))</f>
        <v>1008.6377632670179</v>
      </c>
      <c r="G313" s="28">
        <f>G312*(1+Data!O313/(100*360))</f>
        <v>1049.5512012461636</v>
      </c>
      <c r="H313" s="28">
        <f>H312*(1+Data!P313/(100*360))</f>
        <v>1011.7760746681303</v>
      </c>
      <c r="I313" s="28">
        <f>I312*(1+Data!Q313/(100*360))</f>
        <v>1036.6476587360655</v>
      </c>
    </row>
    <row r="314" spans="1:9" x14ac:dyDescent="0.45">
      <c r="A314" s="7">
        <v>36103</v>
      </c>
      <c r="B314" s="12">
        <v>254.46</v>
      </c>
      <c r="C314" s="12">
        <v>94.13</v>
      </c>
      <c r="D314" s="12">
        <v>27.37</v>
      </c>
      <c r="E314" s="12">
        <v>248.06</v>
      </c>
      <c r="F314" s="28">
        <f>F313*(1+Data!N314/(100*360))</f>
        <v>1008.6594535884132</v>
      </c>
      <c r="G314" s="28">
        <f>G313*(1+Data!O314/(100*360))</f>
        <v>1049.6961675904158</v>
      </c>
      <c r="H314" s="28">
        <f>H313*(1+Data!P314/(100*360))</f>
        <v>1011.8030254714773</v>
      </c>
      <c r="I314" s="28">
        <f>I313*(1+Data!Q314/(100*360))</f>
        <v>1036.7495813137175</v>
      </c>
    </row>
    <row r="315" spans="1:9" x14ac:dyDescent="0.45">
      <c r="A315" s="7">
        <v>36104</v>
      </c>
      <c r="B315" s="12">
        <v>255.28</v>
      </c>
      <c r="C315" s="12">
        <v>94.02</v>
      </c>
      <c r="D315" s="12">
        <v>26.01</v>
      </c>
      <c r="E315" s="12">
        <v>248.59</v>
      </c>
      <c r="F315" s="28">
        <f>F314*(1+Data!N315/(100*360))</f>
        <v>1008.6800746935616</v>
      </c>
      <c r="G315" s="28">
        <f>G314*(1+Data!O315/(100*360))</f>
        <v>1049.8423232026394</v>
      </c>
      <c r="H315" s="28">
        <f>H314*(1+Data!P315/(100*360))</f>
        <v>1011.8311450187323</v>
      </c>
      <c r="I315" s="28">
        <f>I314*(1+Data!Q315/(100*360))</f>
        <v>1036.8527413281133</v>
      </c>
    </row>
    <row r="316" spans="1:9" x14ac:dyDescent="0.45">
      <c r="A316" s="7">
        <v>36105</v>
      </c>
      <c r="B316" s="12">
        <v>255.46</v>
      </c>
      <c r="C316" s="12">
        <v>94.75</v>
      </c>
      <c r="D316" s="12">
        <v>25.7</v>
      </c>
      <c r="E316" s="12">
        <v>248.49</v>
      </c>
      <c r="F316" s="28">
        <f>F315*(1+Data!N316/(100*360))</f>
        <v>1008.7016470687838</v>
      </c>
      <c r="G316" s="28">
        <f>G315*(1+Data!O316/(100*360))</f>
        <v>1049.9938096174203</v>
      </c>
      <c r="H316" s="28">
        <f>H315*(1+Data!P316/(100*360))</f>
        <v>1011.8636387757251</v>
      </c>
      <c r="I316" s="28">
        <f>I315*(1+Data!Q316/(100*360))</f>
        <v>1036.9605077375832</v>
      </c>
    </row>
    <row r="317" spans="1:9" x14ac:dyDescent="0.45">
      <c r="A317" s="7">
        <v>36106</v>
      </c>
      <c r="B317" s="12">
        <v>255.46</v>
      </c>
      <c r="C317" s="12">
        <v>94.75</v>
      </c>
      <c r="D317" s="12">
        <v>25.7</v>
      </c>
      <c r="E317" s="12">
        <v>248.49</v>
      </c>
      <c r="F317" s="28">
        <f>F316*(1+Data!N317/(100*360))</f>
        <v>1008.7232199053688</v>
      </c>
      <c r="G317" s="28">
        <f>G316*(1+Data!O317/(100*360))</f>
        <v>1050.1453178908494</v>
      </c>
      <c r="H317" s="28">
        <f>H316*(1+Data!P317/(100*360))</f>
        <v>1011.8961335762165</v>
      </c>
      <c r="I317" s="28">
        <f>I316*(1+Data!Q317/(100*360))</f>
        <v>1037.0682853478711</v>
      </c>
    </row>
    <row r="318" spans="1:9" x14ac:dyDescent="0.45">
      <c r="A318" s="7">
        <v>36107</v>
      </c>
      <c r="B318" s="12">
        <v>255.46</v>
      </c>
      <c r="C318" s="12">
        <v>94.75</v>
      </c>
      <c r="D318" s="12">
        <v>25.7</v>
      </c>
      <c r="E318" s="12">
        <v>248.49</v>
      </c>
      <c r="F318" s="28">
        <f>F317*(1+Data!N318/(100*360))</f>
        <v>1008.7447932033263</v>
      </c>
      <c r="G318" s="28">
        <f>G317*(1+Data!O318/(100*360))</f>
        <v>1050.2968480260804</v>
      </c>
      <c r="H318" s="28">
        <f>H317*(1+Data!P318/(100*360))</f>
        <v>1011.9286294202398</v>
      </c>
      <c r="I318" s="28">
        <f>I317*(1+Data!Q318/(100*360))</f>
        <v>1037.1760741601415</v>
      </c>
    </row>
    <row r="319" spans="1:9" x14ac:dyDescent="0.45">
      <c r="A319" s="7">
        <v>36108</v>
      </c>
      <c r="B319" s="12">
        <v>251.66</v>
      </c>
      <c r="C319" s="12">
        <v>95.61</v>
      </c>
      <c r="D319" s="12">
        <v>28.09</v>
      </c>
      <c r="E319" s="12">
        <v>248.68</v>
      </c>
      <c r="F319" s="28">
        <f>F318*(1+Data!N319/(100*360))</f>
        <v>1008.7644818588672</v>
      </c>
      <c r="G319" s="28">
        <f>G318*(1+Data!O319/(100*360))</f>
        <v>1050.4436328455745</v>
      </c>
      <c r="H319" s="28">
        <f>H318*(1+Data!P319/(100*360))</f>
        <v>1011.9602298044924</v>
      </c>
      <c r="I319" s="28">
        <f>I318*(1+Data!Q319/(100*360))</f>
        <v>1037.282931817808</v>
      </c>
    </row>
    <row r="320" spans="1:9" x14ac:dyDescent="0.45">
      <c r="A320" s="7">
        <v>36109</v>
      </c>
      <c r="B320" s="12">
        <v>249.97</v>
      </c>
      <c r="C320" s="12">
        <v>95.7</v>
      </c>
      <c r="D320" s="12">
        <v>28.17</v>
      </c>
      <c r="E320" s="12">
        <v>246.65</v>
      </c>
      <c r="F320" s="28">
        <f>F319*(1+Data!N320/(100*360))</f>
        <v>1008.7841783278163</v>
      </c>
      <c r="G320" s="28">
        <f>G319*(1+Data!O320/(100*360))</f>
        <v>1050.5884627614532</v>
      </c>
      <c r="H320" s="28">
        <f>H319*(1+Data!P320/(100*360))</f>
        <v>1011.989195916795</v>
      </c>
      <c r="I320" s="28">
        <f>I319*(1+Data!Q320/(100*360))</f>
        <v>1037.3870302387086</v>
      </c>
    </row>
    <row r="321" spans="1:9" x14ac:dyDescent="0.45">
      <c r="A321" s="7">
        <v>36110</v>
      </c>
      <c r="B321" s="12">
        <v>250.68</v>
      </c>
      <c r="C321" s="12">
        <v>95.35</v>
      </c>
      <c r="D321" s="12">
        <v>28.47</v>
      </c>
      <c r="E321" s="12">
        <v>247.22</v>
      </c>
      <c r="F321" s="28">
        <f>F320*(1+Data!N321/(100*360))</f>
        <v>1008.8038751813458</v>
      </c>
      <c r="G321" s="28">
        <f>G320*(1+Data!O321/(100*360))</f>
        <v>1050.7333126457565</v>
      </c>
      <c r="H321" s="28">
        <f>H320*(1+Data!P321/(100*360))</f>
        <v>1012.0181628582167</v>
      </c>
      <c r="I321" s="28">
        <f>I320*(1+Data!Q321/(100*360))</f>
        <v>1037.5003415250421</v>
      </c>
    </row>
    <row r="322" spans="1:9" x14ac:dyDescent="0.45">
      <c r="A322" s="7">
        <v>36111</v>
      </c>
      <c r="B322" s="12">
        <v>248.27</v>
      </c>
      <c r="C322" s="12">
        <v>95.68</v>
      </c>
      <c r="D322" s="12">
        <v>29.28</v>
      </c>
      <c r="E322" s="12">
        <v>245.7</v>
      </c>
      <c r="F322" s="28">
        <f>F321*(1+Data!N322/(100*360))</f>
        <v>1008.8231303692345</v>
      </c>
      <c r="G322" s="28">
        <f>G321*(1+Data!O322/(100*360))</f>
        <v>1050.8774528253259</v>
      </c>
      <c r="H322" s="28">
        <f>H321*(1+Data!P322/(100*360))</f>
        <v>1012.0459080160675</v>
      </c>
      <c r="I322" s="28">
        <f>I321*(1+Data!Q322/(100*360))</f>
        <v>1037.6123757911698</v>
      </c>
    </row>
    <row r="323" spans="1:9" x14ac:dyDescent="0.45">
      <c r="A323" s="7">
        <v>36112</v>
      </c>
      <c r="B323" s="12">
        <v>250.17</v>
      </c>
      <c r="C323" s="12">
        <v>95.74</v>
      </c>
      <c r="D323" s="12">
        <v>29.03</v>
      </c>
      <c r="E323" s="12">
        <v>243.24</v>
      </c>
      <c r="F323" s="28">
        <f>F322*(1+Data!N323/(100*360))</f>
        <v>1008.8428168389795</v>
      </c>
      <c r="G323" s="28">
        <f>G322*(1+Data!O323/(100*360))</f>
        <v>1051.0242020234048</v>
      </c>
      <c r="H323" s="28">
        <f>H322*(1+Data!P323/(100*360))</f>
        <v>1012.0742516727286</v>
      </c>
      <c r="I323" s="28">
        <f>I322*(1+Data!Q323/(100*360))</f>
        <v>1037.7250525951958</v>
      </c>
    </row>
    <row r="324" spans="1:9" x14ac:dyDescent="0.45">
      <c r="A324" s="7">
        <v>36113</v>
      </c>
      <c r="B324" s="12">
        <v>250.17</v>
      </c>
      <c r="C324" s="12">
        <v>95.74</v>
      </c>
      <c r="D324" s="12">
        <v>29.03</v>
      </c>
      <c r="E324" s="12">
        <v>243.24</v>
      </c>
      <c r="F324" s="28">
        <f>F323*(1+Data!N324/(100*360))</f>
        <v>1008.8625036928921</v>
      </c>
      <c r="G324" s="28">
        <f>G323*(1+Data!O324/(100*360))</f>
        <v>1051.1709717141939</v>
      </c>
      <c r="H324" s="28">
        <f>H323*(1+Data!P324/(100*360))</f>
        <v>1012.1025961231904</v>
      </c>
      <c r="I324" s="28">
        <f>I323*(1+Data!Q324/(100*360))</f>
        <v>1037.8377416350647</v>
      </c>
    </row>
    <row r="325" spans="1:9" x14ac:dyDescent="0.45">
      <c r="A325" s="7">
        <v>36114</v>
      </c>
      <c r="B325" s="12">
        <v>250.17</v>
      </c>
      <c r="C325" s="12">
        <v>95.74</v>
      </c>
      <c r="D325" s="12">
        <v>29.03</v>
      </c>
      <c r="E325" s="12">
        <v>243.24</v>
      </c>
      <c r="F325" s="28">
        <f>F324*(1+Data!N325/(100*360))</f>
        <v>1008.8821909309797</v>
      </c>
      <c r="G325" s="28">
        <f>G324*(1+Data!O325/(100*360))</f>
        <v>1051.3177619005551</v>
      </c>
      <c r="H325" s="28">
        <f>H324*(1+Data!P325/(100*360))</f>
        <v>1012.1309413674754</v>
      </c>
      <c r="I325" s="28">
        <f>I324*(1+Data!Q325/(100*360))</f>
        <v>1037.9504429121055</v>
      </c>
    </row>
    <row r="326" spans="1:9" x14ac:dyDescent="0.45">
      <c r="A326" s="7">
        <v>36115</v>
      </c>
      <c r="B326" s="12">
        <v>254.61</v>
      </c>
      <c r="C326" s="12">
        <v>94.81</v>
      </c>
      <c r="D326" s="12">
        <v>28.9</v>
      </c>
      <c r="E326" s="12">
        <v>242.58</v>
      </c>
      <c r="F326" s="28">
        <f>F325*(1+Data!N326/(100*360))</f>
        <v>1008.9018766957519</v>
      </c>
      <c r="G326" s="28">
        <f>G325*(1+Data!O326/(100*360))</f>
        <v>1051.4662605344236</v>
      </c>
      <c r="H326" s="28">
        <f>H325*(1+Data!P326/(100*360))</f>
        <v>1012.1604558101683</v>
      </c>
      <c r="I326" s="28">
        <f>I325*(1+Data!Q326/(100*360))</f>
        <v>1038.0643890525623</v>
      </c>
    </row>
    <row r="327" spans="1:9" x14ac:dyDescent="0.45">
      <c r="A327" s="7">
        <v>36116</v>
      </c>
      <c r="B327" s="12">
        <v>254.38</v>
      </c>
      <c r="C327" s="12">
        <v>94.97</v>
      </c>
      <c r="D327" s="12">
        <v>27.95</v>
      </c>
      <c r="E327" s="12">
        <v>240.08</v>
      </c>
      <c r="F327" s="28">
        <f>F326*(1+Data!N327/(100*360))</f>
        <v>1008.9215591295729</v>
      </c>
      <c r="G327" s="28">
        <f>G326*(1+Data!O327/(100*360))</f>
        <v>1051.614365398699</v>
      </c>
      <c r="H327" s="28">
        <f>H326*(1+Data!P327/(100*360))</f>
        <v>1012.1879059661696</v>
      </c>
      <c r="I327" s="28">
        <f>I326*(1+Data!Q327/(100*360))</f>
        <v>1038.1761688699801</v>
      </c>
    </row>
    <row r="328" spans="1:9" x14ac:dyDescent="0.45">
      <c r="A328" s="7">
        <v>36117</v>
      </c>
      <c r="B328" s="12">
        <v>255.3</v>
      </c>
      <c r="C328" s="12">
        <v>95.28</v>
      </c>
      <c r="D328" s="12">
        <v>27.13</v>
      </c>
      <c r="E328" s="12">
        <v>242.01</v>
      </c>
      <c r="F328" s="28">
        <f>F327*(1+Data!N328/(100*360))</f>
        <v>1008.9412159413858</v>
      </c>
      <c r="G328" s="28">
        <f>G327*(1+Data!O328/(100*360))</f>
        <v>1051.76261381271</v>
      </c>
      <c r="H328" s="28">
        <f>H327*(1+Data!P328/(100*360))</f>
        <v>1012.216498163223</v>
      </c>
      <c r="I328" s="28">
        <f>I327*(1+Data!Q328/(100*360))</f>
        <v>1038.2891649450094</v>
      </c>
    </row>
    <row r="329" spans="1:9" x14ac:dyDescent="0.45">
      <c r="A329" s="7">
        <v>36118</v>
      </c>
      <c r="B329" s="12">
        <v>257.97000000000003</v>
      </c>
      <c r="C329" s="12">
        <v>95.54</v>
      </c>
      <c r="D329" s="12">
        <v>25.5</v>
      </c>
      <c r="E329" s="12">
        <v>241.35</v>
      </c>
      <c r="F329" s="28">
        <f>F328*(1+Data!N329/(100*360))</f>
        <v>1008.9608322688235</v>
      </c>
      <c r="G329" s="28">
        <f>G328*(1+Data!O329/(100*360))</f>
        <v>1051.9142049425516</v>
      </c>
      <c r="H329" s="28">
        <f>H328*(1+Data!P329/(100*360))</f>
        <v>1012.2459607518194</v>
      </c>
      <c r="I329" s="28">
        <f>I328*(1+Data!Q329/(100*360))</f>
        <v>1038.4030909202511</v>
      </c>
    </row>
    <row r="330" spans="1:9" x14ac:dyDescent="0.45">
      <c r="A330" s="7">
        <v>36119</v>
      </c>
      <c r="B330" s="12">
        <v>261.04000000000002</v>
      </c>
      <c r="C330" s="12">
        <v>95.81</v>
      </c>
      <c r="D330" s="12">
        <v>22.47</v>
      </c>
      <c r="E330" s="12">
        <v>237.79</v>
      </c>
      <c r="F330" s="28">
        <f>F329*(1+Data!N330/(100*360))</f>
        <v>1008.9801201748614</v>
      </c>
      <c r="G330" s="28">
        <f>G329*(1+Data!O330/(100*360))</f>
        <v>1052.064219596112</v>
      </c>
      <c r="H330" s="28">
        <f>H329*(1+Data!P330/(100*360))</f>
        <v>1012.2742416977437</v>
      </c>
      <c r="I330" s="28">
        <f>I329*(1+Data!Q330/(100*360))</f>
        <v>1038.5166852576258</v>
      </c>
    </row>
    <row r="331" spans="1:9" x14ac:dyDescent="0.45">
      <c r="A331" s="7">
        <v>36120</v>
      </c>
      <c r="B331" s="12">
        <v>261.04000000000002</v>
      </c>
      <c r="C331" s="12">
        <v>95.81</v>
      </c>
      <c r="D331" s="12">
        <v>22.47</v>
      </c>
      <c r="E331" s="12">
        <v>237.79</v>
      </c>
      <c r="F331" s="28">
        <f>F330*(1+Data!N331/(100*360))</f>
        <v>1008.9994084496186</v>
      </c>
      <c r="G331" s="28">
        <f>G330*(1+Data!O331/(100*360))</f>
        <v>1052.2142556434289</v>
      </c>
      <c r="H331" s="28">
        <f>H330*(1+Data!P331/(100*360))</f>
        <v>1012.3025234338039</v>
      </c>
      <c r="I331" s="28">
        <f>I330*(1+Data!Q331/(100*360))</f>
        <v>1038.6302920214596</v>
      </c>
    </row>
    <row r="332" spans="1:9" x14ac:dyDescent="0.45">
      <c r="A332" s="7">
        <v>36121</v>
      </c>
      <c r="B332" s="12">
        <v>261.04000000000002</v>
      </c>
      <c r="C332" s="12">
        <v>95.81</v>
      </c>
      <c r="D332" s="12">
        <v>22.47</v>
      </c>
      <c r="E332" s="12">
        <v>237.79</v>
      </c>
      <c r="F332" s="28">
        <f>F331*(1+Data!N332/(100*360))</f>
        <v>1009.0186970931021</v>
      </c>
      <c r="G332" s="28">
        <f>G331*(1+Data!O332/(100*360))</f>
        <v>1052.3643130875532</v>
      </c>
      <c r="H332" s="28">
        <f>H331*(1+Data!P332/(100*360))</f>
        <v>1012.3308059600221</v>
      </c>
      <c r="I332" s="28">
        <f>I331*(1+Data!Q332/(100*360))</f>
        <v>1038.7439112131117</v>
      </c>
    </row>
    <row r="333" spans="1:9" x14ac:dyDescent="0.45">
      <c r="A333" s="7">
        <v>36122</v>
      </c>
      <c r="B333" s="12">
        <v>265.10000000000002</v>
      </c>
      <c r="C333" s="12">
        <v>96.32</v>
      </c>
      <c r="D333" s="12">
        <v>21.84</v>
      </c>
      <c r="E333" s="12">
        <v>235.57</v>
      </c>
      <c r="F333" s="28">
        <f>F332*(1+Data!N333/(100*360))</f>
        <v>1009.0395261795874</v>
      </c>
      <c r="G333" s="28">
        <f>G332*(1+Data!O333/(100*360))</f>
        <v>1052.5188907889749</v>
      </c>
      <c r="H333" s="28">
        <f>H332*(1+Data!P333/(100*360))</f>
        <v>1012.359275336029</v>
      </c>
      <c r="I333" s="28">
        <f>I332*(1+Data!Q333/(100*360))</f>
        <v>1038.8581739613487</v>
      </c>
    </row>
    <row r="334" spans="1:9" x14ac:dyDescent="0.45">
      <c r="A334" s="7">
        <v>36123</v>
      </c>
      <c r="B334" s="12">
        <v>264.77999999999997</v>
      </c>
      <c r="C334" s="12">
        <v>96.4</v>
      </c>
      <c r="D334" s="12">
        <v>23.28</v>
      </c>
      <c r="E334" s="12">
        <v>234.91</v>
      </c>
      <c r="F334" s="28">
        <f>F333*(1+Data!N334/(100*360))</f>
        <v>1009.059718474841</v>
      </c>
      <c r="G334" s="28">
        <f>G333*(1+Data!O334/(100*360))</f>
        <v>1052.6728947683423</v>
      </c>
      <c r="H334" s="28">
        <f>H333*(1+Data!P334/(100*360))</f>
        <v>1012.3894385587082</v>
      </c>
      <c r="I334" s="28">
        <f>I333*(1+Data!Q334/(100*360))</f>
        <v>1038.973367383071</v>
      </c>
    </row>
    <row r="335" spans="1:9" x14ac:dyDescent="0.45">
      <c r="A335" s="7">
        <v>36124</v>
      </c>
      <c r="B335" s="12">
        <v>264.42</v>
      </c>
      <c r="C335" s="12">
        <v>96.36</v>
      </c>
      <c r="D335" s="12">
        <v>22.15</v>
      </c>
      <c r="E335" s="12">
        <v>237.37</v>
      </c>
      <c r="F335" s="28">
        <f>F334*(1+Data!N335/(100*360))</f>
        <v>1009.0796436473788</v>
      </c>
      <c r="G335" s="28">
        <f>G334*(1+Data!O335/(100*360))</f>
        <v>1052.8274125288374</v>
      </c>
      <c r="H335" s="28">
        <f>H334*(1+Data!P335/(100*360))</f>
        <v>1012.4195755052159</v>
      </c>
      <c r="I335" s="28">
        <f>I334*(1+Data!Q335/(100*360))</f>
        <v>1039.0885448840288</v>
      </c>
    </row>
    <row r="336" spans="1:9" x14ac:dyDescent="0.45">
      <c r="A336" s="7">
        <v>36125</v>
      </c>
      <c r="B336" s="12">
        <v>266.18</v>
      </c>
      <c r="C336" s="12">
        <v>96.35</v>
      </c>
      <c r="D336" s="12">
        <v>22.15</v>
      </c>
      <c r="E336" s="12">
        <v>237.37</v>
      </c>
      <c r="F336" s="28">
        <f>F335*(1+Data!N336/(100*360))</f>
        <v>1009.099647243553</v>
      </c>
      <c r="G336" s="28">
        <f>G335*(1+Data!O336/(100*360))</f>
        <v>1052.9819529703936</v>
      </c>
      <c r="H336" s="28">
        <f>H335*(1+Data!P336/(100*360))</f>
        <v>1012.449686173151</v>
      </c>
      <c r="I336" s="28">
        <f>I335*(1+Data!Q336/(100*360))</f>
        <v>1039.2037064560948</v>
      </c>
    </row>
    <row r="337" spans="1:9" x14ac:dyDescent="0.45">
      <c r="A337" s="7">
        <v>36126</v>
      </c>
      <c r="B337" s="12">
        <v>266.69</v>
      </c>
      <c r="C337" s="12">
        <v>96.83</v>
      </c>
      <c r="D337" s="12">
        <v>22.09</v>
      </c>
      <c r="E337" s="12">
        <v>235.99</v>
      </c>
      <c r="F337" s="28">
        <f>F336*(1+Data!N337/(100*360))</f>
        <v>1009.1194301463538</v>
      </c>
      <c r="G337" s="28">
        <f>G336*(1+Data!O337/(100*360))</f>
        <v>1053.1340064893525</v>
      </c>
      <c r="H337" s="28">
        <f>H336*(1+Data!P337/(100*360))</f>
        <v>1012.4811204340812</v>
      </c>
      <c r="I337" s="28">
        <f>I336*(1+Data!Q337/(100*360))</f>
        <v>1039.3185363877558</v>
      </c>
    </row>
    <row r="338" spans="1:9" x14ac:dyDescent="0.45">
      <c r="A338" s="7">
        <v>36127</v>
      </c>
      <c r="B338" s="12">
        <v>266.69</v>
      </c>
      <c r="C338" s="12">
        <v>96.83</v>
      </c>
      <c r="D338" s="12">
        <v>22.09</v>
      </c>
      <c r="E338" s="12">
        <v>235.99</v>
      </c>
      <c r="F338" s="28">
        <f>F337*(1+Data!N338/(100*360))</f>
        <v>1009.1392134369887</v>
      </c>
      <c r="G338" s="28">
        <f>G337*(1+Data!O338/(100*360))</f>
        <v>1053.2860819652617</v>
      </c>
      <c r="H338" s="28">
        <f>H337*(1+Data!P338/(100*360))</f>
        <v>1012.5125556709737</v>
      </c>
      <c r="I338" s="28">
        <f>I337*(1+Data!Q338/(100*360))</f>
        <v>1039.4333790078947</v>
      </c>
    </row>
    <row r="339" spans="1:9" x14ac:dyDescent="0.45">
      <c r="A339" s="7">
        <v>36128</v>
      </c>
      <c r="B339" s="12">
        <v>266.69</v>
      </c>
      <c r="C339" s="12">
        <v>96.83</v>
      </c>
      <c r="D339" s="12">
        <v>22.09</v>
      </c>
      <c r="E339" s="12">
        <v>235.99</v>
      </c>
      <c r="F339" s="28">
        <f>F338*(1+Data!N339/(100*360))</f>
        <v>1009.1589971154652</v>
      </c>
      <c r="G339" s="28">
        <f>G338*(1+Data!O339/(100*360))</f>
        <v>1053.438179401292</v>
      </c>
      <c r="H339" s="28">
        <f>H338*(1+Data!P339/(100*360))</f>
        <v>1012.5439918838589</v>
      </c>
      <c r="I339" s="28">
        <f>I338*(1+Data!Q339/(100*360))</f>
        <v>1039.5482343179135</v>
      </c>
    </row>
    <row r="340" spans="1:9" x14ac:dyDescent="0.45">
      <c r="A340" s="7">
        <v>36129</v>
      </c>
      <c r="B340" s="12">
        <v>261.52999999999997</v>
      </c>
      <c r="C340" s="12">
        <v>96.2</v>
      </c>
      <c r="D340" s="12">
        <v>26.01</v>
      </c>
      <c r="E340" s="12">
        <v>236.33</v>
      </c>
      <c r="F340" s="28">
        <f>F339*(1+Data!N340/(100*360))</f>
        <v>1009.1772334613509</v>
      </c>
      <c r="G340" s="28">
        <f>G339*(1+Data!O340/(100*360))</f>
        <v>1053.5846453490519</v>
      </c>
      <c r="H340" s="28">
        <f>H339*(1+Data!P340/(100*360))</f>
        <v>1012.573090319959</v>
      </c>
      <c r="I340" s="28">
        <f>I339*(1+Data!Q340/(100*360))</f>
        <v>1039.6606332744477</v>
      </c>
    </row>
    <row r="341" spans="1:9" x14ac:dyDescent="0.45">
      <c r="A341" s="7">
        <v>36130</v>
      </c>
      <c r="B341" s="12">
        <v>259.91000000000003</v>
      </c>
      <c r="C341" s="12">
        <v>95.59</v>
      </c>
      <c r="D341" s="12">
        <v>24.97</v>
      </c>
      <c r="E341" s="12">
        <v>236.11</v>
      </c>
      <c r="F341" s="28">
        <f>F340*(1+Data!N341/(100*360))</f>
        <v>1009.1940673155952</v>
      </c>
      <c r="G341" s="28">
        <f>G340*(1+Data!O341/(100*360))</f>
        <v>1053.7309502101787</v>
      </c>
      <c r="H341" s="28">
        <f>H340*(1+Data!P341/(100*360))</f>
        <v>1012.6009929866973</v>
      </c>
      <c r="I341" s="28">
        <f>I340*(1+Data!Q341/(100*360))</f>
        <v>1039.7717810150912</v>
      </c>
    </row>
    <row r="342" spans="1:9" x14ac:dyDescent="0.45">
      <c r="A342" s="7">
        <v>36131</v>
      </c>
      <c r="B342" s="12">
        <v>259.61</v>
      </c>
      <c r="C342" s="12">
        <v>94.82</v>
      </c>
      <c r="D342" s="12">
        <v>25.43</v>
      </c>
      <c r="E342" s="12">
        <v>236.58</v>
      </c>
      <c r="F342" s="28">
        <f>F341*(1+Data!N342/(100*360))</f>
        <v>1009.209805187984</v>
      </c>
      <c r="G342" s="28">
        <f>G341*(1+Data!O342/(100*360))</f>
        <v>1053.8748927850079</v>
      </c>
      <c r="H342" s="28">
        <f>H341*(1+Data!P342/(100*360))</f>
        <v>1012.6282735444278</v>
      </c>
      <c r="I342" s="28">
        <f>I341*(1+Data!Q342/(100*360))</f>
        <v>1039.8819930103944</v>
      </c>
    </row>
    <row r="343" spans="1:9" x14ac:dyDescent="0.45">
      <c r="A343" s="7">
        <v>36132</v>
      </c>
      <c r="B343" s="12">
        <v>257.70999999999998</v>
      </c>
      <c r="C343" s="12">
        <v>94.71</v>
      </c>
      <c r="D343" s="12">
        <v>28.7</v>
      </c>
      <c r="E343" s="12">
        <v>236.99</v>
      </c>
      <c r="F343" s="28">
        <f>F342*(1+Data!N343/(100*360))</f>
        <v>1009.2244451679422</v>
      </c>
      <c r="G343" s="28">
        <f>G342*(1+Data!O343/(100*360))</f>
        <v>1054.0156026477762</v>
      </c>
      <c r="H343" s="28">
        <f>H342*(1+Data!P343/(100*360))</f>
        <v>1012.6593352599269</v>
      </c>
      <c r="I343" s="28">
        <f>I342*(1+Data!Q343/(100*360))</f>
        <v>1039.9909817690241</v>
      </c>
    </row>
    <row r="344" spans="1:9" x14ac:dyDescent="0.45">
      <c r="A344" s="7">
        <v>36133</v>
      </c>
      <c r="B344" s="12">
        <v>260.75</v>
      </c>
      <c r="C344" s="12">
        <v>94.91</v>
      </c>
      <c r="D344" s="12">
        <v>25.31</v>
      </c>
      <c r="E344" s="12">
        <v>238.13</v>
      </c>
      <c r="F344" s="28">
        <f>F343*(1+Data!N344/(100*360))</f>
        <v>1009.2398007396425</v>
      </c>
      <c r="G344" s="28">
        <f>G343*(1+Data!O344/(100*360))</f>
        <v>1054.1647546390143</v>
      </c>
      <c r="H344" s="28">
        <f>H343*(1+Data!P344/(100*360))</f>
        <v>1012.6933134593712</v>
      </c>
      <c r="I344" s="28">
        <f>I343*(1+Data!Q344/(100*360))</f>
        <v>1040.1030552100347</v>
      </c>
    </row>
    <row r="345" spans="1:9" x14ac:dyDescent="0.45">
      <c r="A345" s="7">
        <v>36134</v>
      </c>
      <c r="B345" s="12">
        <v>260.75</v>
      </c>
      <c r="C345" s="12">
        <v>94.91</v>
      </c>
      <c r="D345" s="12">
        <v>25.31</v>
      </c>
      <c r="E345" s="12">
        <v>238.13</v>
      </c>
      <c r="F345" s="28">
        <f>F344*(1+Data!N345/(100*360))</f>
        <v>1009.2551565449812</v>
      </c>
      <c r="G345" s="28">
        <f>G344*(1+Data!O345/(100*360))</f>
        <v>1054.3139277365021</v>
      </c>
      <c r="H345" s="28">
        <f>H344*(1+Data!P345/(100*360))</f>
        <v>1012.7272927989009</v>
      </c>
      <c r="I345" s="28">
        <f>I344*(1+Data!Q345/(100*360))</f>
        <v>1040.2151407285116</v>
      </c>
    </row>
    <row r="346" spans="1:9" x14ac:dyDescent="0.45">
      <c r="A346" s="7">
        <v>36135</v>
      </c>
      <c r="B346" s="12">
        <v>260.75</v>
      </c>
      <c r="C346" s="12">
        <v>94.91</v>
      </c>
      <c r="D346" s="12">
        <v>25.31</v>
      </c>
      <c r="E346" s="12">
        <v>238.13</v>
      </c>
      <c r="F346" s="28">
        <f>F345*(1+Data!N346/(100*360))</f>
        <v>1009.2705125839619</v>
      </c>
      <c r="G346" s="28">
        <f>G345*(1+Data!O346/(100*360))</f>
        <v>1054.4631219432263</v>
      </c>
      <c r="H346" s="28">
        <f>H345*(1+Data!P346/(100*360))</f>
        <v>1012.7612732785541</v>
      </c>
      <c r="I346" s="28">
        <f>I345*(1+Data!Q346/(100*360))</f>
        <v>1040.3272383257568</v>
      </c>
    </row>
    <row r="347" spans="1:9" x14ac:dyDescent="0.45">
      <c r="A347" s="7">
        <v>36136</v>
      </c>
      <c r="B347" s="12">
        <v>262.11</v>
      </c>
      <c r="C347" s="12">
        <v>95.31</v>
      </c>
      <c r="D347" s="12">
        <v>24.9</v>
      </c>
      <c r="E347" s="12">
        <v>238.11</v>
      </c>
      <c r="F347" s="28">
        <f>F346*(1+Data!N347/(100*360))</f>
        <v>1009.2866381567898</v>
      </c>
      <c r="G347" s="28">
        <f>G346*(1+Data!O347/(100*360))</f>
        <v>1054.6145135568952</v>
      </c>
      <c r="H347" s="28">
        <f>H346*(1+Data!P347/(100*360))</f>
        <v>1012.7988340688451</v>
      </c>
      <c r="I347" s="28">
        <f>I346*(1+Data!Q347/(100*360))</f>
        <v>1040.4415028533529</v>
      </c>
    </row>
    <row r="348" spans="1:9" x14ac:dyDescent="0.45">
      <c r="A348" s="7">
        <v>36137</v>
      </c>
      <c r="B348" s="12">
        <v>262.13</v>
      </c>
      <c r="C348" s="12">
        <v>94.8</v>
      </c>
      <c r="D348" s="12">
        <v>25.58</v>
      </c>
      <c r="E348" s="12">
        <v>235.6</v>
      </c>
      <c r="F348" s="28">
        <f>F347*(1+Data!N348/(100*360))</f>
        <v>1009.3002943826655</v>
      </c>
      <c r="G348" s="28">
        <f>G347*(1+Data!O348/(100*360))</f>
        <v>1054.7604341222698</v>
      </c>
      <c r="H348" s="28">
        <f>H347*(1+Data!P348/(100*360))</f>
        <v>1012.8327896972455</v>
      </c>
      <c r="I348" s="28">
        <f>I347*(1+Data!Q348/(100*360))</f>
        <v>1040.553596109761</v>
      </c>
    </row>
    <row r="349" spans="1:9" x14ac:dyDescent="0.45">
      <c r="A349" s="7">
        <v>36138</v>
      </c>
      <c r="B349" s="12">
        <v>263.54000000000002</v>
      </c>
      <c r="C349" s="12">
        <v>94.65</v>
      </c>
      <c r="D349" s="12">
        <v>25.66</v>
      </c>
      <c r="E349" s="12">
        <v>234.88</v>
      </c>
      <c r="F349" s="28">
        <f>F348*(1+Data!N349/(100*360))</f>
        <v>1009.3156603997677</v>
      </c>
      <c r="G349" s="28">
        <f>G348*(1+Data!O349/(100*360))</f>
        <v>1054.9069198373386</v>
      </c>
      <c r="H349" s="28">
        <f>H348*(1+Data!P349/(100*360))</f>
        <v>1012.8660988542105</v>
      </c>
      <c r="I349" s="28">
        <f>I348*(1+Data!Q349/(100*360))</f>
        <v>1040.6644369887792</v>
      </c>
    </row>
    <row r="350" spans="1:9" x14ac:dyDescent="0.45">
      <c r="A350" s="7">
        <v>36139</v>
      </c>
      <c r="B350" s="12">
        <v>261.48</v>
      </c>
      <c r="C350" s="12">
        <v>93.86</v>
      </c>
      <c r="D350" s="12">
        <v>26.81</v>
      </c>
      <c r="E350" s="12">
        <v>235.09</v>
      </c>
      <c r="F350" s="28">
        <f>F349*(1+Data!N350/(100*360))</f>
        <v>1009.3301885592355</v>
      </c>
      <c r="G350" s="28">
        <f>G349*(1+Data!O350/(100*360))</f>
        <v>1055.047181433519</v>
      </c>
      <c r="H350" s="28">
        <f>H349*(1+Data!P350/(100*360))</f>
        <v>1012.9002607489476</v>
      </c>
      <c r="I350" s="28">
        <f>I349*(1+Data!Q350/(100*360))</f>
        <v>1040.7756058218329</v>
      </c>
    </row>
    <row r="351" spans="1:9" x14ac:dyDescent="0.45">
      <c r="A351" s="7">
        <v>36140</v>
      </c>
      <c r="B351" s="12">
        <v>259.94</v>
      </c>
      <c r="C351" s="12">
        <v>93.48</v>
      </c>
      <c r="D351" s="12">
        <v>27.72</v>
      </c>
      <c r="E351" s="12">
        <v>231.97</v>
      </c>
      <c r="F351" s="28">
        <f>F350*(1+Data!N351/(100*360))</f>
        <v>1009.3449287766354</v>
      </c>
      <c r="G351" s="28">
        <f>G350*(1+Data!O351/(100*360))</f>
        <v>1055.1957643142175</v>
      </c>
      <c r="H351" s="28">
        <f>H350*(1+Data!P351/(100*360))</f>
        <v>1012.9355689259606</v>
      </c>
      <c r="I351" s="28">
        <f>I350*(1+Data!Q351/(100*360))</f>
        <v>1040.8879937667182</v>
      </c>
    </row>
    <row r="352" spans="1:9" x14ac:dyDescent="0.45">
      <c r="A352" s="7">
        <v>36141</v>
      </c>
      <c r="B352" s="12">
        <v>259.94</v>
      </c>
      <c r="C352" s="12">
        <v>93.48</v>
      </c>
      <c r="D352" s="12">
        <v>27.72</v>
      </c>
      <c r="E352" s="12">
        <v>231.97</v>
      </c>
      <c r="F352" s="28">
        <f>F351*(1+Data!N352/(100*360))</f>
        <v>1009.3596692093008</v>
      </c>
      <c r="G352" s="28">
        <f>G351*(1+Data!O352/(100*360))</f>
        <v>1055.3443681199258</v>
      </c>
      <c r="H352" s="28">
        <f>H351*(1+Data!P352/(100*360))</f>
        <v>1012.9708783337635</v>
      </c>
      <c r="I352" s="28">
        <f>I351*(1+Data!Q352/(100*360))</f>
        <v>1041.0003938477932</v>
      </c>
    </row>
    <row r="353" spans="1:9" x14ac:dyDescent="0.45">
      <c r="A353" s="7">
        <v>36142</v>
      </c>
      <c r="B353" s="12">
        <v>259.94</v>
      </c>
      <c r="C353" s="12">
        <v>93.48</v>
      </c>
      <c r="D353" s="12">
        <v>27.72</v>
      </c>
      <c r="E353" s="12">
        <v>231.97</v>
      </c>
      <c r="F353" s="28">
        <f>F352*(1+Data!N353/(100*360))</f>
        <v>1009.374409857235</v>
      </c>
      <c r="G353" s="28">
        <f>G352*(1+Data!O353/(100*360))</f>
        <v>1055.4929928535905</v>
      </c>
      <c r="H353" s="28">
        <f>H352*(1+Data!P353/(100*360))</f>
        <v>1013.0061889723992</v>
      </c>
      <c r="I353" s="28">
        <f>I352*(1+Data!Q353/(100*360))</f>
        <v>1041.1128060663684</v>
      </c>
    </row>
    <row r="354" spans="1:9" x14ac:dyDescent="0.45">
      <c r="A354" s="7">
        <v>36143</v>
      </c>
      <c r="B354" s="12">
        <v>256.58</v>
      </c>
      <c r="C354" s="12">
        <v>93.39</v>
      </c>
      <c r="D354" s="12">
        <v>31.31</v>
      </c>
      <c r="E354" s="12">
        <v>232.16</v>
      </c>
      <c r="F354" s="28">
        <f>F353*(1+Data!N354/(100*360))</f>
        <v>1009.3886526680785</v>
      </c>
      <c r="G354" s="28">
        <f>G353*(1+Data!O354/(100*360))</f>
        <v>1055.6385893161798</v>
      </c>
      <c r="H354" s="28">
        <f>H353*(1+Data!P354/(100*360))</f>
        <v>1013.0414292831244</v>
      </c>
      <c r="I354" s="28">
        <f>I353*(1+Data!Q354/(100*360))</f>
        <v>1041.2242815736793</v>
      </c>
    </row>
    <row r="355" spans="1:9" x14ac:dyDescent="0.45">
      <c r="A355" s="7">
        <v>36144</v>
      </c>
      <c r="B355" s="12">
        <v>258.89</v>
      </c>
      <c r="C355" s="12">
        <v>93.81</v>
      </c>
      <c r="D355" s="12">
        <v>29.42</v>
      </c>
      <c r="E355" s="12">
        <v>230.3</v>
      </c>
      <c r="F355" s="28">
        <f>F354*(1+Data!N355/(100*360))</f>
        <v>1009.403808169301</v>
      </c>
      <c r="G355" s="28">
        <f>G354*(1+Data!O355/(100*360))</f>
        <v>1055.7870208988259</v>
      </c>
      <c r="H355" s="28">
        <f>H354*(1+Data!P355/(100*360))</f>
        <v>1013.0772674340028</v>
      </c>
      <c r="I355" s="28">
        <f>I354*(1+Data!Q355/(100*360))</f>
        <v>1041.3366892126144</v>
      </c>
    </row>
    <row r="356" spans="1:9" x14ac:dyDescent="0.45">
      <c r="A356" s="7">
        <v>36145</v>
      </c>
      <c r="B356" s="12">
        <v>259.61</v>
      </c>
      <c r="C356" s="12">
        <v>94.46</v>
      </c>
      <c r="D356" s="12">
        <v>29.96</v>
      </c>
      <c r="E356" s="12">
        <v>229.36</v>
      </c>
      <c r="F356" s="28">
        <f>F355*(1+Data!N356/(100*360))</f>
        <v>1009.4175050081819</v>
      </c>
      <c r="G356" s="28">
        <f>G355*(1+Data!O356/(100*360))</f>
        <v>1055.9285902073616</v>
      </c>
      <c r="H356" s="28">
        <f>H355*(1+Data!P356/(100*360))</f>
        <v>1013.1101338720197</v>
      </c>
      <c r="I356" s="28">
        <f>I355*(1+Data!Q356/(100*360))</f>
        <v>1041.4459742322506</v>
      </c>
    </row>
    <row r="357" spans="1:9" x14ac:dyDescent="0.45">
      <c r="A357" s="7">
        <v>36146</v>
      </c>
      <c r="B357" s="12">
        <v>262.64999999999998</v>
      </c>
      <c r="C357" s="12">
        <v>94.31</v>
      </c>
      <c r="D357" s="12">
        <v>27.96</v>
      </c>
      <c r="E357" s="12">
        <v>228.66</v>
      </c>
      <c r="F357" s="28">
        <f>F356*(1+Data!N357/(100*360))</f>
        <v>1009.4322372083293</v>
      </c>
      <c r="G357" s="28">
        <f>G356*(1+Data!O357/(100*360))</f>
        <v>1056.0761298296281</v>
      </c>
      <c r="H357" s="28">
        <f>H356*(1+Data!P357/(100*360))</f>
        <v>1013.1450504557921</v>
      </c>
      <c r="I357" s="28">
        <f>I356*(1+Data!Q357/(100*360))</f>
        <v>1041.5571402662094</v>
      </c>
    </row>
    <row r="358" spans="1:9" x14ac:dyDescent="0.45">
      <c r="A358" s="7">
        <v>36147</v>
      </c>
      <c r="B358" s="12">
        <v>263.98</v>
      </c>
      <c r="C358" s="12">
        <v>94.04</v>
      </c>
      <c r="D358" s="12">
        <v>25.04</v>
      </c>
      <c r="E358" s="12">
        <v>229.27</v>
      </c>
      <c r="F358" s="28">
        <f>F357*(1+Data!N358/(100*360))</f>
        <v>1009.4466722617606</v>
      </c>
      <c r="G358" s="28">
        <f>G357*(1+Data!O358/(100*360))</f>
        <v>1056.223159095259</v>
      </c>
      <c r="H358" s="28">
        <f>H357*(1+Data!P358/(100*360))</f>
        <v>1013.1821958870977</v>
      </c>
      <c r="I358" s="28">
        <f>I357*(1+Data!Q358/(100*360))</f>
        <v>1041.6692098906785</v>
      </c>
    </row>
    <row r="359" spans="1:9" x14ac:dyDescent="0.45">
      <c r="A359" s="7">
        <v>36148</v>
      </c>
      <c r="B359" s="12">
        <v>263.98</v>
      </c>
      <c r="C359" s="12">
        <v>94.04</v>
      </c>
      <c r="D359" s="12">
        <v>25.04</v>
      </c>
      <c r="E359" s="12">
        <v>229.27</v>
      </c>
      <c r="F359" s="28">
        <f>F358*(1+Data!N359/(100*360))</f>
        <v>1009.4611075216156</v>
      </c>
      <c r="G359" s="28">
        <f>G358*(1+Data!O359/(100*360))</f>
        <v>1056.3702088306309</v>
      </c>
      <c r="H359" s="28">
        <f>H358*(1+Data!P359/(100*360))</f>
        <v>1013.2193426802844</v>
      </c>
      <c r="I359" s="28">
        <f>I358*(1+Data!Q359/(100*360))</f>
        <v>1041.7812915736322</v>
      </c>
    </row>
    <row r="360" spans="1:9" x14ac:dyDescent="0.45">
      <c r="A360" s="7">
        <v>36149</v>
      </c>
      <c r="B360" s="12">
        <v>263.98</v>
      </c>
      <c r="C360" s="12">
        <v>94.04</v>
      </c>
      <c r="D360" s="12">
        <v>25.04</v>
      </c>
      <c r="E360" s="12">
        <v>229.27</v>
      </c>
      <c r="F360" s="28">
        <f>F359*(1+Data!N360/(100*360))</f>
        <v>1009.4755429878974</v>
      </c>
      <c r="G360" s="28">
        <f>G359*(1+Data!O360/(100*360))</f>
        <v>1056.5172790385936</v>
      </c>
      <c r="H360" s="28">
        <f>H359*(1+Data!P360/(100*360))</f>
        <v>1013.2564908354021</v>
      </c>
      <c r="I360" s="28">
        <f>I359*(1+Data!Q360/(100*360))</f>
        <v>1041.893385316368</v>
      </c>
    </row>
    <row r="361" spans="1:9" x14ac:dyDescent="0.45">
      <c r="A361" s="7">
        <v>36150</v>
      </c>
      <c r="B361" s="12">
        <v>267.55</v>
      </c>
      <c r="C361" s="12">
        <v>94.37</v>
      </c>
      <c r="D361" s="12">
        <v>23.86</v>
      </c>
      <c r="E361" s="12">
        <v>229.15</v>
      </c>
      <c r="F361" s="28">
        <f>F360*(1+Data!N361/(100*360))</f>
        <v>1009.4913261387489</v>
      </c>
      <c r="G361" s="28">
        <f>G360*(1+Data!O361/(100*360))</f>
        <v>1056.6685635086415</v>
      </c>
      <c r="H361" s="28">
        <f>H360*(1+Data!P361/(100*360))</f>
        <v>1013.2945610240091</v>
      </c>
      <c r="I361" s="28">
        <f>I360*(1+Data!Q361/(100*360))</f>
        <v>1042.0070449480597</v>
      </c>
    </row>
    <row r="362" spans="1:9" x14ac:dyDescent="0.45">
      <c r="A362" s="7">
        <v>36151</v>
      </c>
      <c r="B362" s="12">
        <v>267.08999999999997</v>
      </c>
      <c r="C362" s="12">
        <v>94.5</v>
      </c>
      <c r="D362" s="12">
        <v>22.78</v>
      </c>
      <c r="E362" s="12">
        <v>231.45</v>
      </c>
      <c r="F362" s="28">
        <f>F361*(1+Data!N362/(100*360))</f>
        <v>1009.5079050255578</v>
      </c>
      <c r="G362" s="28">
        <f>G361*(1+Data!O362/(100*360))</f>
        <v>1056.8199077988404</v>
      </c>
      <c r="H362" s="28">
        <f>H361*(1+Data!P362/(100*360))</f>
        <v>1013.3332057641396</v>
      </c>
      <c r="I362" s="28">
        <f>I361*(1+Data!Q362/(100*360))</f>
        <v>1042.1213213111396</v>
      </c>
    </row>
    <row r="363" spans="1:9" x14ac:dyDescent="0.45">
      <c r="A363" s="7">
        <v>36152</v>
      </c>
      <c r="B363" s="12">
        <v>271.58</v>
      </c>
      <c r="C363" s="12">
        <v>94.52</v>
      </c>
      <c r="D363" s="12">
        <v>20.21</v>
      </c>
      <c r="E363" s="12">
        <v>232.83</v>
      </c>
      <c r="F363" s="28">
        <f>F362*(1+Data!N363/(100*360))</f>
        <v>1009.5263019444608</v>
      </c>
      <c r="G363" s="28">
        <f>G362*(1+Data!O363/(100*360))</f>
        <v>1056.9790531345116</v>
      </c>
      <c r="H363" s="28">
        <f>H362*(1+Data!P363/(100*360))</f>
        <v>1013.3745459212583</v>
      </c>
      <c r="I363" s="28">
        <f>I362*(1+Data!Q363/(100*360))</f>
        <v>1042.2390351322042</v>
      </c>
    </row>
    <row r="364" spans="1:9" x14ac:dyDescent="0.45">
      <c r="A364" s="7">
        <v>36153</v>
      </c>
      <c r="B364" s="12">
        <v>270.76</v>
      </c>
      <c r="C364" s="12">
        <v>94.89</v>
      </c>
      <c r="D364" s="12">
        <v>21.48</v>
      </c>
      <c r="E364" s="12">
        <v>231.89</v>
      </c>
      <c r="F364" s="28">
        <f>F363*(1+Data!N364/(100*360))</f>
        <v>1009.5469351954662</v>
      </c>
      <c r="G364" s="28">
        <f>G363*(1+Data!O364/(100*360))</f>
        <v>1057.1365371413226</v>
      </c>
      <c r="H364" s="28">
        <f>H363*(1+Data!P364/(100*360))</f>
        <v>1013.4170065870701</v>
      </c>
      <c r="I364" s="28">
        <f>I363*(1+Data!Q364/(100*360))</f>
        <v>1042.3579423993363</v>
      </c>
    </row>
    <row r="365" spans="1:9" x14ac:dyDescent="0.45">
      <c r="A365" s="7">
        <v>36154</v>
      </c>
      <c r="B365" s="12">
        <v>270.98</v>
      </c>
      <c r="C365" s="12">
        <v>94.89</v>
      </c>
      <c r="D365" s="12">
        <v>21.48</v>
      </c>
      <c r="E365" s="12">
        <v>231.89</v>
      </c>
      <c r="F365" s="28">
        <f>F364*(1+Data!N365/(100*360))</f>
        <v>1009.5658774311819</v>
      </c>
      <c r="G365" s="28">
        <f>G364*(1+Data!O365/(100*360))</f>
        <v>1057.2940446123757</v>
      </c>
      <c r="H365" s="28">
        <f>H364*(1+Data!P365/(100*360))</f>
        <v>1013.4594690319951</v>
      </c>
      <c r="I365" s="28">
        <f>I364*(1+Data!Q365/(100*360))</f>
        <v>1042.4768632323949</v>
      </c>
    </row>
    <row r="366" spans="1:9" x14ac:dyDescent="0.45">
      <c r="A366" s="7">
        <v>36155</v>
      </c>
      <c r="B366" s="12">
        <v>270.98</v>
      </c>
      <c r="C366" s="12">
        <v>94.89</v>
      </c>
      <c r="D366" s="12">
        <v>21.48</v>
      </c>
      <c r="E366" s="12">
        <v>231.89</v>
      </c>
      <c r="F366" s="28">
        <f>F365*(1+Data!N366/(100*360))</f>
        <v>1009.5848200223128</v>
      </c>
      <c r="G366" s="28">
        <f>G365*(1+Data!O366/(100*360))</f>
        <v>1057.451575551167</v>
      </c>
      <c r="H366" s="28">
        <f>H365*(1+Data!P366/(100*360))</f>
        <v>1013.501933256108</v>
      </c>
      <c r="I366" s="28">
        <f>I365*(1+Data!Q366/(100*360))</f>
        <v>1042.5957976329278</v>
      </c>
    </row>
    <row r="367" spans="1:9" x14ac:dyDescent="0.45">
      <c r="A367" s="7">
        <v>36156</v>
      </c>
      <c r="B367" s="12">
        <v>270.98</v>
      </c>
      <c r="C367" s="12">
        <v>94.89</v>
      </c>
      <c r="D367" s="12">
        <v>21.48</v>
      </c>
      <c r="E367" s="12">
        <v>231.89</v>
      </c>
      <c r="F367" s="28">
        <f>F366*(1+Data!N367/(100*360))</f>
        <v>1009.6037629688655</v>
      </c>
      <c r="G367" s="28">
        <f>G366*(1+Data!O367/(100*360))</f>
        <v>1057.609129961193</v>
      </c>
      <c r="H367" s="28">
        <f>H366*(1+Data!P367/(100*360))</f>
        <v>1013.5443992594833</v>
      </c>
      <c r="I367" s="28">
        <f>I366*(1+Data!Q367/(100*360))</f>
        <v>1042.7147456024827</v>
      </c>
    </row>
    <row r="368" spans="1:9" x14ac:dyDescent="0.45">
      <c r="A368" s="7">
        <v>36157</v>
      </c>
      <c r="B368" s="12">
        <v>271.68</v>
      </c>
      <c r="C368" s="12">
        <v>94.66</v>
      </c>
      <c r="D368" s="12">
        <v>23.5</v>
      </c>
      <c r="E368" s="12">
        <v>232.74</v>
      </c>
      <c r="F368" s="28">
        <f>F367*(1+Data!N368/(100*360))</f>
        <v>1009.6213363156353</v>
      </c>
      <c r="G368" s="28">
        <f>G367*(1+Data!O368/(100*360))</f>
        <v>1057.7636848465211</v>
      </c>
      <c r="H368" s="28">
        <f>H367*(1+Data!P368/(100*360))</f>
        <v>1013.5844925582007</v>
      </c>
      <c r="I368" s="28">
        <f>I367*(1+Data!Q368/(100*360))</f>
        <v>1042.8312017797439</v>
      </c>
    </row>
    <row r="369" spans="1:9" x14ac:dyDescent="0.45">
      <c r="A369" s="7">
        <v>36158</v>
      </c>
      <c r="B369" s="12">
        <v>274.51</v>
      </c>
      <c r="C369" s="12">
        <v>94.46</v>
      </c>
      <c r="D369" s="12">
        <v>22.18</v>
      </c>
      <c r="E369" s="12">
        <v>233.82</v>
      </c>
      <c r="F369" s="28">
        <f>F368*(1+Data!N369/(100*360))</f>
        <v>1009.6366495957886</v>
      </c>
      <c r="G369" s="28">
        <f>G368*(1+Data!O369/(100*360))</f>
        <v>1057.9152535678622</v>
      </c>
      <c r="H369" s="28">
        <f>H368*(1+Data!P369/(100*360))</f>
        <v>1013.6242872089192</v>
      </c>
      <c r="I369" s="28">
        <f>I368*(1+Data!Q369/(100*360))</f>
        <v>1042.9473541580821</v>
      </c>
    </row>
    <row r="370" spans="1:9" x14ac:dyDescent="0.45">
      <c r="A370" s="7">
        <v>36159</v>
      </c>
      <c r="B370" s="12">
        <v>272.89999999999998</v>
      </c>
      <c r="C370" s="12">
        <v>94.69</v>
      </c>
      <c r="D370" s="12">
        <v>23.34</v>
      </c>
      <c r="E370" s="12">
        <v>233.57</v>
      </c>
      <c r="F370" s="28">
        <f>F369*(1+Data!N370/(100*360))</f>
        <v>1009.6512976266009</v>
      </c>
      <c r="G370" s="28">
        <f>G369*(1+Data!O370/(100*360))</f>
        <v>1058.0654393313737</v>
      </c>
      <c r="H370" s="28">
        <f>H369*(1+Data!P370/(100*360))</f>
        <v>1013.6603503163403</v>
      </c>
      <c r="I370" s="28">
        <f>I369*(1+Data!Q370/(100*360))</f>
        <v>1043.0613303925998</v>
      </c>
    </row>
    <row r="371" spans="1:9" x14ac:dyDescent="0.45">
      <c r="A371" s="7">
        <v>36160</v>
      </c>
      <c r="B371" s="12">
        <v>273.3</v>
      </c>
      <c r="C371" s="12">
        <v>94.17</v>
      </c>
      <c r="D371" s="12">
        <v>24.42</v>
      </c>
      <c r="E371" s="12">
        <v>235.22</v>
      </c>
      <c r="F371" s="28">
        <f>F370*(1+Data!N371/(100*360))</f>
        <v>1009.6662042589938</v>
      </c>
      <c r="G371" s="28">
        <f>G370*(1+Data!O371/(100*360))</f>
        <v>1058.2158110037974</v>
      </c>
      <c r="H371" s="28">
        <f>H370*(1+Data!P371/(100*360))</f>
        <v>1013.69611531793</v>
      </c>
      <c r="I371" s="28">
        <f>I370*(1+Data!Q371/(100*360))</f>
        <v>1043.1749445937626</v>
      </c>
    </row>
    <row r="372" spans="1:9" x14ac:dyDescent="0.45">
      <c r="A372" s="7">
        <v>36161</v>
      </c>
      <c r="B372" s="12">
        <v>273.3</v>
      </c>
      <c r="C372" s="12">
        <v>94.17</v>
      </c>
      <c r="D372" s="12">
        <v>24.42</v>
      </c>
      <c r="E372" s="12">
        <v>235.22</v>
      </c>
      <c r="F372" s="28">
        <f>F371*(1+Data!N372/(100*360))</f>
        <v>1009.6809884213264</v>
      </c>
      <c r="G372" s="28">
        <f>G371*(1+Data!O372/(100*360))</f>
        <v>1058.3662040469596</v>
      </c>
      <c r="H372" s="28">
        <f>H371*(1+Data!P372/(100*360))</f>
        <v>1013.7321816797377</v>
      </c>
      <c r="I372" s="28">
        <f>I371*(1+Data!Q372/(100*360))</f>
        <v>1043.2888880800385</v>
      </c>
    </row>
    <row r="373" spans="1:9" x14ac:dyDescent="0.45">
      <c r="A373" s="7">
        <v>36162</v>
      </c>
      <c r="B373" s="12">
        <v>273.3</v>
      </c>
      <c r="C373" s="12">
        <v>94.17</v>
      </c>
      <c r="D373" s="12">
        <v>24.42</v>
      </c>
      <c r="E373" s="12">
        <v>235.22</v>
      </c>
      <c r="F373" s="28">
        <f>F372*(1+Data!N373/(100*360))</f>
        <v>1009.695772800138</v>
      </c>
      <c r="G373" s="28">
        <f>G372*(1+Data!O373/(100*360))</f>
        <v>1058.5166184638974</v>
      </c>
      <c r="H373" s="28">
        <f>H372*(1+Data!P373/(100*360))</f>
        <v>1013.7682493247529</v>
      </c>
      <c r="I373" s="28">
        <f>I372*(1+Data!Q373/(100*360))</f>
        <v>1043.4028440120869</v>
      </c>
    </row>
    <row r="374" spans="1:9" x14ac:dyDescent="0.45">
      <c r="A374" s="7">
        <v>36163</v>
      </c>
      <c r="B374" s="12">
        <v>273.3</v>
      </c>
      <c r="C374" s="12">
        <v>94.17</v>
      </c>
      <c r="D374" s="12">
        <v>24.42</v>
      </c>
      <c r="E374" s="12">
        <v>235.22</v>
      </c>
      <c r="F374" s="28">
        <f>F373*(1+Data!N374/(100*360))</f>
        <v>1009.7105573954316</v>
      </c>
      <c r="G374" s="28">
        <f>G373*(1+Data!O374/(100*360))</f>
        <v>1058.6670542576487</v>
      </c>
      <c r="H374" s="28">
        <f>H373*(1+Data!P374/(100*360))</f>
        <v>1013.8043182530213</v>
      </c>
      <c r="I374" s="28">
        <f>I373*(1+Data!Q374/(100*360))</f>
        <v>1043.5168123912672</v>
      </c>
    </row>
    <row r="375" spans="1:9" x14ac:dyDescent="0.45">
      <c r="A375" s="7">
        <v>36164</v>
      </c>
      <c r="B375" s="12">
        <v>276.12</v>
      </c>
      <c r="C375" s="12">
        <v>93.44</v>
      </c>
      <c r="D375" s="12">
        <v>26.17</v>
      </c>
      <c r="E375" s="12">
        <v>235.52</v>
      </c>
      <c r="F375" s="28">
        <f>F374*(1+Data!N375/(100*360))</f>
        <v>1009.7259798521799</v>
      </c>
      <c r="G375" s="28">
        <f>G374*(1+Data!O375/(100*360))</f>
        <v>1058.8175114312514</v>
      </c>
      <c r="H375" s="28">
        <f>H374*(1+Data!P375/(100*360))</f>
        <v>1013.8416722873832</v>
      </c>
      <c r="I375" s="28">
        <f>I374*(1+Data!Q375/(100*360))</f>
        <v>1043.6320324542337</v>
      </c>
    </row>
    <row r="376" spans="1:9" x14ac:dyDescent="0.45">
      <c r="A376" s="7">
        <v>36165</v>
      </c>
      <c r="B376" s="12">
        <v>278.93</v>
      </c>
      <c r="C376" s="12">
        <v>93.47</v>
      </c>
      <c r="D376" s="12">
        <v>24.46</v>
      </c>
      <c r="E376" s="12">
        <v>236.24</v>
      </c>
      <c r="F376" s="28">
        <f>F375*(1+Data!N376/(100*360))</f>
        <v>1009.7408708557269</v>
      </c>
      <c r="G376" s="28">
        <f>G375*(1+Data!O376/(100*360))</f>
        <v>1058.9712458515917</v>
      </c>
      <c r="H376" s="28">
        <f>H375*(1+Data!P376/(100*360))</f>
        <v>1013.8808096722082</v>
      </c>
      <c r="I376" s="28">
        <f>I375*(1+Data!Q376/(100*360))</f>
        <v>1043.7485046113652</v>
      </c>
    </row>
    <row r="377" spans="1:9" x14ac:dyDescent="0.45">
      <c r="A377" s="7">
        <v>36166</v>
      </c>
      <c r="B377" s="12">
        <v>284.22000000000003</v>
      </c>
      <c r="C377" s="12">
        <v>94.53</v>
      </c>
      <c r="D377" s="12">
        <v>23.34</v>
      </c>
      <c r="E377" s="12">
        <v>236.23</v>
      </c>
      <c r="F377" s="28">
        <f>F376*(1+Data!N377/(100*360))</f>
        <v>1009.7569983664453</v>
      </c>
      <c r="G377" s="28">
        <f>G376*(1+Data!O377/(100*360))</f>
        <v>1059.1213579672781</v>
      </c>
      <c r="H377" s="28">
        <f>H376*(1+Data!P377/(100*360))</f>
        <v>1013.9170047270882</v>
      </c>
      <c r="I377" s="28">
        <f>I376*(1+Data!Q377/(100*360))</f>
        <v>1043.8615594940204</v>
      </c>
    </row>
    <row r="378" spans="1:9" x14ac:dyDescent="0.45">
      <c r="A378" s="7">
        <v>36167</v>
      </c>
      <c r="B378" s="12">
        <v>283.45999999999998</v>
      </c>
      <c r="C378" s="12">
        <v>93.72</v>
      </c>
      <c r="D378" s="12">
        <v>24.37</v>
      </c>
      <c r="E378" s="12">
        <v>237.23</v>
      </c>
      <c r="F378" s="28">
        <f>F377*(1+Data!N378/(100*360))</f>
        <v>1009.7743159643436</v>
      </c>
      <c r="G378" s="28">
        <f>G377*(1+Data!O378/(100*360))</f>
        <v>1059.2751423884549</v>
      </c>
      <c r="H378" s="28">
        <f>H377*(1+Data!P378/(100*360))</f>
        <v>1013.9536988288638</v>
      </c>
      <c r="I378" s="28">
        <f>I377*(1+Data!Q378/(100*360))</f>
        <v>1043.9746266223522</v>
      </c>
    </row>
    <row r="379" spans="1:9" x14ac:dyDescent="0.45">
      <c r="A379" s="7">
        <v>36168</v>
      </c>
      <c r="B379" s="12">
        <v>283.17</v>
      </c>
      <c r="C379" s="12">
        <v>94.35</v>
      </c>
      <c r="D379" s="12">
        <v>23.28</v>
      </c>
      <c r="E379" s="12">
        <v>236.54</v>
      </c>
      <c r="F379" s="28">
        <f>F378*(1+Data!N379/(100*360))</f>
        <v>1009.7933833105692</v>
      </c>
      <c r="G379" s="28">
        <f>G378*(1+Data!O379/(100*360))</f>
        <v>1059.4343926363892</v>
      </c>
      <c r="H379" s="28">
        <f>H378*(1+Data!P379/(100*360))</f>
        <v>1013.9929406789997</v>
      </c>
      <c r="I379" s="28">
        <f>I378*(1+Data!Q379/(100*360))</f>
        <v>1044.0898395708061</v>
      </c>
    </row>
    <row r="380" spans="1:9" x14ac:dyDescent="0.45">
      <c r="A380" s="7">
        <v>36169</v>
      </c>
      <c r="B380" s="12">
        <v>283.17</v>
      </c>
      <c r="C380" s="12">
        <v>94.35</v>
      </c>
      <c r="D380" s="12">
        <v>23.28</v>
      </c>
      <c r="E380" s="12">
        <v>236.54</v>
      </c>
      <c r="F380" s="28">
        <f>F379*(1+Data!N380/(100*360))</f>
        <v>1009.8124510168393</v>
      </c>
      <c r="G380" s="28">
        <f>G379*(1+Data!O380/(100*360))</f>
        <v>1059.5936668258289</v>
      </c>
      <c r="H380" s="28">
        <f>H379*(1+Data!P380/(100*360))</f>
        <v>1014.0321840478665</v>
      </c>
      <c r="I380" s="28">
        <f>I379*(1+Data!Q380/(100*360))</f>
        <v>1044.2050652341511</v>
      </c>
    </row>
    <row r="381" spans="1:9" x14ac:dyDescent="0.45">
      <c r="A381" s="7">
        <v>36170</v>
      </c>
      <c r="B381" s="12">
        <v>283.17</v>
      </c>
      <c r="C381" s="12">
        <v>94.35</v>
      </c>
      <c r="D381" s="12">
        <v>23.28</v>
      </c>
      <c r="E381" s="12">
        <v>236.54</v>
      </c>
      <c r="F381" s="28">
        <f>F380*(1+Data!N381/(100*360))</f>
        <v>1009.8315190831606</v>
      </c>
      <c r="G381" s="28">
        <f>G380*(1+Data!O381/(100*360))</f>
        <v>1059.7529649603732</v>
      </c>
      <c r="H381" s="28">
        <f>H380*(1+Data!P381/(100*360))</f>
        <v>1014.0714289355229</v>
      </c>
      <c r="I381" s="28">
        <f>I380*(1+Data!Q381/(100*360))</f>
        <v>1044.3203036137902</v>
      </c>
    </row>
    <row r="382" spans="1:9" x14ac:dyDescent="0.45">
      <c r="A382" s="7">
        <v>36171</v>
      </c>
      <c r="B382" s="12">
        <v>280.66000000000003</v>
      </c>
      <c r="C382" s="12">
        <v>94.66</v>
      </c>
      <c r="D382" s="12">
        <v>25.46</v>
      </c>
      <c r="E382" s="12">
        <v>238.42</v>
      </c>
      <c r="F382" s="28">
        <f>F381*(1+Data!N382/(100*360))</f>
        <v>1009.8516082355621</v>
      </c>
      <c r="G382" s="28">
        <f>G381*(1+Data!O382/(100*360))</f>
        <v>1059.914106286212</v>
      </c>
      <c r="H382" s="28">
        <f>H381*(1+Data!P382/(100*360))</f>
        <v>1014.1119367697664</v>
      </c>
      <c r="I382" s="28">
        <f>I381*(1+Data!Q382/(100*360))</f>
        <v>1044.4365064844533</v>
      </c>
    </row>
    <row r="383" spans="1:9" x14ac:dyDescent="0.45">
      <c r="A383" s="7">
        <v>36172</v>
      </c>
      <c r="B383" s="12">
        <v>275.83</v>
      </c>
      <c r="C383" s="12">
        <v>94.79</v>
      </c>
      <c r="D383" s="12">
        <v>28.1</v>
      </c>
      <c r="E383" s="12">
        <v>239.49</v>
      </c>
      <c r="F383" s="28">
        <f>F382*(1+Data!N383/(100*360))</f>
        <v>1009.8680703266143</v>
      </c>
      <c r="G383" s="28">
        <f>G382*(1+Data!O383/(100*360))</f>
        <v>1060.0683797285878</v>
      </c>
      <c r="H383" s="28">
        <f>H382*(1+Data!P383/(100*360))</f>
        <v>1014.1507541430975</v>
      </c>
      <c r="I383" s="28">
        <f>I382*(1+Data!Q383/(100*360))</f>
        <v>1044.5508185266972</v>
      </c>
    </row>
    <row r="384" spans="1:9" x14ac:dyDescent="0.45">
      <c r="A384" s="7">
        <v>36173</v>
      </c>
      <c r="B384" s="12">
        <v>271.68</v>
      </c>
      <c r="C384" s="12">
        <v>94.25</v>
      </c>
      <c r="D384" s="12">
        <v>30.11</v>
      </c>
      <c r="E384" s="12">
        <v>240.36</v>
      </c>
      <c r="F384" s="28">
        <f>F383*(1+Data!N384/(100*360))</f>
        <v>1009.8848431913341</v>
      </c>
      <c r="G384" s="28">
        <f>G383*(1+Data!O384/(100*360))</f>
        <v>1060.2213888206641</v>
      </c>
      <c r="H384" s="28">
        <f>H383*(1+Data!P384/(100*360))</f>
        <v>1014.1876114684258</v>
      </c>
      <c r="I384" s="28">
        <f>I383*(1+Data!Q384/(100*360))</f>
        <v>1044.6626333057734</v>
      </c>
    </row>
    <row r="385" spans="1:9" x14ac:dyDescent="0.45">
      <c r="A385" s="7">
        <v>36174</v>
      </c>
      <c r="B385" s="12">
        <v>269.7</v>
      </c>
      <c r="C385" s="12">
        <v>94.03</v>
      </c>
      <c r="D385" s="12">
        <v>32.979999999999997</v>
      </c>
      <c r="E385" s="12">
        <v>241.97</v>
      </c>
      <c r="F385" s="28">
        <f>F384*(1+Data!N385/(100*360))</f>
        <v>1009.8999801118088</v>
      </c>
      <c r="G385" s="28">
        <f>G384*(1+Data!O385/(100*360))</f>
        <v>1060.3696107158805</v>
      </c>
      <c r="H385" s="28">
        <f>H384*(1+Data!P385/(100*360))</f>
        <v>1014.2236588353136</v>
      </c>
      <c r="I385" s="28">
        <f>I384*(1+Data!Q385/(100*360))</f>
        <v>1044.7729020963573</v>
      </c>
    </row>
    <row r="386" spans="1:9" x14ac:dyDescent="0.45">
      <c r="A386" s="7">
        <v>36175</v>
      </c>
      <c r="B386" s="12">
        <v>274</v>
      </c>
      <c r="C386" s="12">
        <v>94.72</v>
      </c>
      <c r="D386" s="12">
        <v>29.24</v>
      </c>
      <c r="E386" s="12">
        <v>240.93</v>
      </c>
      <c r="F386" s="28">
        <f>F385*(1+Data!N386/(100*360))</f>
        <v>1009.9164169601871</v>
      </c>
      <c r="G386" s="28">
        <f>G385*(1+Data!O386/(100*360))</f>
        <v>1060.5226956874853</v>
      </c>
      <c r="H386" s="28">
        <f>H385*(1+Data!P386/(100*360))</f>
        <v>1014.2625098714191</v>
      </c>
      <c r="I386" s="28">
        <f>I385*(1+Data!Q386/(100*360))</f>
        <v>1044.8850003355876</v>
      </c>
    </row>
    <row r="387" spans="1:9" x14ac:dyDescent="0.45">
      <c r="A387" s="7">
        <v>36176</v>
      </c>
      <c r="B387" s="12">
        <v>274</v>
      </c>
      <c r="C387" s="12">
        <v>94.72</v>
      </c>
      <c r="D387" s="12">
        <v>29.24</v>
      </c>
      <c r="E387" s="12">
        <v>240.93</v>
      </c>
      <c r="F387" s="28">
        <f>F386*(1+Data!N387/(100*360))</f>
        <v>1009.932854076087</v>
      </c>
      <c r="G387" s="28">
        <f>G386*(1+Data!O387/(100*360))</f>
        <v>1060.6758027598826</v>
      </c>
      <c r="H387" s="28">
        <f>H386*(1+Data!P387/(100*360))</f>
        <v>1014.3013623957594</v>
      </c>
      <c r="I387" s="28">
        <f>I386*(1+Data!Q387/(100*360))</f>
        <v>1044.9971106023268</v>
      </c>
    </row>
    <row r="388" spans="1:9" x14ac:dyDescent="0.45">
      <c r="A388" s="7">
        <v>36177</v>
      </c>
      <c r="B388" s="12">
        <v>274</v>
      </c>
      <c r="C388" s="12">
        <v>94.72</v>
      </c>
      <c r="D388" s="12">
        <v>29.24</v>
      </c>
      <c r="E388" s="12">
        <v>240.93</v>
      </c>
      <c r="F388" s="28">
        <f>F387*(1+Data!N388/(100*360))</f>
        <v>1009.9492914595128</v>
      </c>
      <c r="G388" s="28">
        <f>G387*(1+Data!O388/(100*360))</f>
        <v>1060.8289319362627</v>
      </c>
      <c r="H388" s="28">
        <f>H387*(1+Data!P388/(100*360))</f>
        <v>1014.3402164083916</v>
      </c>
      <c r="I388" s="28">
        <f>I387*(1+Data!Q388/(100*360))</f>
        <v>1045.1092328978652</v>
      </c>
    </row>
    <row r="389" spans="1:9" x14ac:dyDescent="0.45">
      <c r="A389" s="7">
        <v>36178</v>
      </c>
      <c r="B389" s="12">
        <v>276.39</v>
      </c>
      <c r="C389" s="12">
        <v>94.67</v>
      </c>
      <c r="D389" s="12">
        <v>29.24</v>
      </c>
      <c r="E389" s="12">
        <v>240.93</v>
      </c>
      <c r="F389" s="28">
        <f>F388*(1+Data!N389/(100*360))</f>
        <v>1009.9655059749355</v>
      </c>
      <c r="G389" s="28">
        <f>G388*(1+Data!O389/(100*360))</f>
        <v>1060.982083219817</v>
      </c>
      <c r="H389" s="28">
        <f>H388*(1+Data!P389/(100*360))</f>
        <v>1014.3796822813764</v>
      </c>
      <c r="I389" s="28">
        <f>I388*(1+Data!Q389/(100*360))</f>
        <v>1045.2213383600892</v>
      </c>
    </row>
    <row r="390" spans="1:9" x14ac:dyDescent="0.45">
      <c r="A390" s="7">
        <v>36179</v>
      </c>
      <c r="B390" s="12">
        <v>277.07</v>
      </c>
      <c r="C390" s="12">
        <v>94.52</v>
      </c>
      <c r="D390" s="12">
        <v>29.24</v>
      </c>
      <c r="E390" s="12">
        <v>240.58</v>
      </c>
      <c r="F390" s="28">
        <f>F389*(1+Data!N390/(100*360))</f>
        <v>1009.9824998780911</v>
      </c>
      <c r="G390" s="28">
        <f>G389*(1+Data!O390/(100*360))</f>
        <v>1061.1311541496821</v>
      </c>
      <c r="H390" s="28">
        <f>H389*(1+Data!P390/(100*360))</f>
        <v>1014.4207781550285</v>
      </c>
      <c r="I390" s="28">
        <f>I389*(1+Data!Q390/(100*360))</f>
        <v>1045.3340909105088</v>
      </c>
    </row>
    <row r="391" spans="1:9" x14ac:dyDescent="0.45">
      <c r="A391" s="7">
        <v>36180</v>
      </c>
      <c r="B391" s="12">
        <v>278.79000000000002</v>
      </c>
      <c r="C391" s="12">
        <v>94.72</v>
      </c>
      <c r="D391" s="12">
        <v>28.6</v>
      </c>
      <c r="E391" s="12">
        <v>240.82</v>
      </c>
      <c r="F391" s="28">
        <f>F390*(1+Data!N391/(100*360))</f>
        <v>1010.0001281648463</v>
      </c>
      <c r="G391" s="28">
        <f>G390*(1+Data!O391/(100*360))</f>
        <v>1061.2855841036494</v>
      </c>
      <c r="H391" s="28">
        <f>H390*(1+Data!P391/(100*360))</f>
        <v>1014.4627235044838</v>
      </c>
      <c r="I391" s="28">
        <f>I390*(1+Data!Q391/(100*360))</f>
        <v>1045.4477794516924</v>
      </c>
    </row>
    <row r="392" spans="1:9" x14ac:dyDescent="0.45">
      <c r="A392" s="7">
        <v>36181</v>
      </c>
      <c r="B392" s="12">
        <v>275.44</v>
      </c>
      <c r="C392" s="12">
        <v>94.5</v>
      </c>
      <c r="D392" s="12">
        <v>30.92</v>
      </c>
      <c r="E392" s="12">
        <v>241.09</v>
      </c>
      <c r="F392" s="28">
        <f>F391*(1+Data!N392/(100*360))</f>
        <v>1010.016421597809</v>
      </c>
      <c r="G392" s="28">
        <f>G391*(1+Data!O392/(100*360))</f>
        <v>1061.4362276962818</v>
      </c>
      <c r="H392" s="28">
        <f>H391*(1+Data!P392/(100*360))</f>
        <v>1014.5027532529085</v>
      </c>
      <c r="I392" s="28">
        <f>I391*(1+Data!Q392/(100*360))</f>
        <v>1045.5596036284069</v>
      </c>
    </row>
    <row r="393" spans="1:9" x14ac:dyDescent="0.45">
      <c r="A393" s="7">
        <v>36182</v>
      </c>
      <c r="B393" s="12">
        <v>271.17</v>
      </c>
      <c r="C393" s="12">
        <v>94.66</v>
      </c>
      <c r="D393" s="12">
        <v>31.95</v>
      </c>
      <c r="E393" s="12">
        <v>238.57</v>
      </c>
      <c r="F393" s="28">
        <f>F392*(1+Data!N393/(100*360))</f>
        <v>1010.0316069801401</v>
      </c>
      <c r="G393" s="28">
        <f>G392*(1+Data!O393/(100*360))</f>
        <v>1061.5859285340287</v>
      </c>
      <c r="H393" s="28">
        <f>H392*(1+Data!P393/(100*360))</f>
        <v>1014.5424562309477</v>
      </c>
      <c r="I393" s="28">
        <f>I392*(1+Data!Q393/(100*360))</f>
        <v>1045.6710932560557</v>
      </c>
    </row>
    <row r="394" spans="1:9" x14ac:dyDescent="0.45">
      <c r="A394" s="7">
        <v>36183</v>
      </c>
      <c r="B394" s="12">
        <v>271.17</v>
      </c>
      <c r="C394" s="12">
        <v>94.66</v>
      </c>
      <c r="D394" s="12">
        <v>31.95</v>
      </c>
      <c r="E394" s="12">
        <v>238.57</v>
      </c>
      <c r="F394" s="28">
        <f>F393*(1+Data!N394/(100*360))</f>
        <v>1010.0467925907801</v>
      </c>
      <c r="G394" s="28">
        <f>G393*(1+Data!O394/(100*360))</f>
        <v>1061.7356504849995</v>
      </c>
      <c r="H394" s="28">
        <f>H393*(1+Data!P394/(100*360))</f>
        <v>1014.582160762779</v>
      </c>
      <c r="I394" s="28">
        <f>I393*(1+Data!Q394/(100*360))</f>
        <v>1045.7825947720148</v>
      </c>
    </row>
    <row r="395" spans="1:9" x14ac:dyDescent="0.45">
      <c r="A395" s="7">
        <v>36184</v>
      </c>
      <c r="B395" s="12">
        <v>271.17</v>
      </c>
      <c r="C395" s="12">
        <v>94.66</v>
      </c>
      <c r="D395" s="12">
        <v>31.95</v>
      </c>
      <c r="E395" s="12">
        <v>238.57</v>
      </c>
      <c r="F395" s="28">
        <f>F394*(1+Data!N395/(100*360))</f>
        <v>1010.0619784297327</v>
      </c>
      <c r="G395" s="28">
        <f>G394*(1+Data!O395/(100*360))</f>
        <v>1061.885393552172</v>
      </c>
      <c r="H395" s="28">
        <f>H394*(1+Data!P395/(100*360))</f>
        <v>1014.6218668484635</v>
      </c>
      <c r="I395" s="28">
        <f>I394*(1+Data!Q395/(100*360))</f>
        <v>1045.8941081775522</v>
      </c>
    </row>
    <row r="396" spans="1:9" x14ac:dyDescent="0.45">
      <c r="A396" s="7">
        <v>36185</v>
      </c>
      <c r="B396" s="12">
        <v>272.3</v>
      </c>
      <c r="C396" s="12">
        <v>94.73</v>
      </c>
      <c r="D396" s="12">
        <v>31.13</v>
      </c>
      <c r="E396" s="12">
        <v>238.29</v>
      </c>
      <c r="F396" s="28">
        <f>F395*(1+Data!N396/(100*360))</f>
        <v>1010.0780087872948</v>
      </c>
      <c r="G396" s="28">
        <f>G395*(1+Data!O396/(100*360))</f>
        <v>1062.0373051067645</v>
      </c>
      <c r="H396" s="28">
        <f>H395*(1+Data!P396/(100*360))</f>
        <v>1014.6630010993844</v>
      </c>
      <c r="I396" s="28">
        <f>I395*(1+Data!Q396/(100*360))</f>
        <v>1046.006875532403</v>
      </c>
    </row>
    <row r="397" spans="1:9" x14ac:dyDescent="0.45">
      <c r="A397" s="7">
        <v>36186</v>
      </c>
      <c r="B397" s="12">
        <v>275.12</v>
      </c>
      <c r="C397" s="12">
        <v>94.72</v>
      </c>
      <c r="D397" s="12">
        <v>29.23</v>
      </c>
      <c r="E397" s="12">
        <v>237.92</v>
      </c>
      <c r="F397" s="28">
        <f>F396*(1+Data!N397/(100*360))</f>
        <v>1010.0947051717854</v>
      </c>
      <c r="G397" s="28">
        <f>G396*(1+Data!O397/(100*360))</f>
        <v>1062.1902945306688</v>
      </c>
      <c r="H397" s="28">
        <f>H396*(1+Data!P397/(100*360))</f>
        <v>1014.7040263459882</v>
      </c>
      <c r="I397" s="28">
        <f>I396*(1+Data!Q397/(100*360))</f>
        <v>1046.1196261575328</v>
      </c>
    </row>
    <row r="398" spans="1:9" x14ac:dyDescent="0.45">
      <c r="A398" s="7">
        <v>36187</v>
      </c>
      <c r="B398" s="12">
        <v>274.11</v>
      </c>
      <c r="C398" s="12">
        <v>95.68</v>
      </c>
      <c r="D398" s="12">
        <v>29.73</v>
      </c>
      <c r="E398" s="12">
        <v>236.94</v>
      </c>
      <c r="F398" s="28">
        <f>F397*(1+Data!N398/(100*360))</f>
        <v>1010.1110652210424</v>
      </c>
      <c r="G398" s="28">
        <f>G397*(1+Data!O398/(100*360))</f>
        <v>1062.341798273012</v>
      </c>
      <c r="H398" s="28">
        <f>H397*(1+Data!P398/(100*360))</f>
        <v>1014.7452987754589</v>
      </c>
      <c r="I398" s="28">
        <f>I397*(1+Data!Q398/(100*360))</f>
        <v>1046.232706740617</v>
      </c>
    </row>
    <row r="399" spans="1:9" x14ac:dyDescent="0.45">
      <c r="A399" s="7">
        <v>36188</v>
      </c>
      <c r="B399" s="12">
        <v>276.5</v>
      </c>
      <c r="C399" s="12">
        <v>95.79</v>
      </c>
      <c r="D399" s="12">
        <v>28.11</v>
      </c>
      <c r="E399" s="12">
        <v>236.32</v>
      </c>
      <c r="F399" s="28">
        <f>F398*(1+Data!N399/(100*360))</f>
        <v>1010.1279723048999</v>
      </c>
      <c r="G399" s="28">
        <f>G398*(1+Data!O399/(100*360))</f>
        <v>1062.494504004615</v>
      </c>
      <c r="H399" s="28">
        <f>H398*(1+Data!P399/(100*360))</f>
        <v>1014.7869854590336</v>
      </c>
      <c r="I399" s="28">
        <f>I398*(1+Data!Q399/(100*360))</f>
        <v>1046.3460884914966</v>
      </c>
    </row>
    <row r="400" spans="1:9" x14ac:dyDescent="0.45">
      <c r="A400" s="7">
        <v>36189</v>
      </c>
      <c r="B400" s="12">
        <v>278.55</v>
      </c>
      <c r="C400" s="12">
        <v>96.08</v>
      </c>
      <c r="D400" s="12">
        <v>26.25</v>
      </c>
      <c r="E400" s="12">
        <v>234.51</v>
      </c>
      <c r="F400" s="28">
        <f>F399*(1+Data!N400/(100*360))</f>
        <v>1010.1443812475552</v>
      </c>
      <c r="G400" s="28">
        <f>G399*(1+Data!O400/(100*360))</f>
        <v>1062.6455523552274</v>
      </c>
      <c r="H400" s="28">
        <f>H399*(1+Data!P400/(100*360))</f>
        <v>1014.8283453845169</v>
      </c>
      <c r="I400" s="28">
        <f>I399*(1+Data!Q400/(100*360))</f>
        <v>1046.4591357589616</v>
      </c>
    </row>
    <row r="401" spans="1:9" x14ac:dyDescent="0.45">
      <c r="A401" s="7">
        <v>36190</v>
      </c>
      <c r="B401" s="12">
        <v>278.55</v>
      </c>
      <c r="C401" s="12">
        <v>96.08</v>
      </c>
      <c r="D401" s="12">
        <v>26.25</v>
      </c>
      <c r="E401" s="12">
        <v>234.51</v>
      </c>
      <c r="F401" s="28">
        <f>F400*(1+Data!N401/(100*360))</f>
        <v>1010.1607904567642</v>
      </c>
      <c r="G401" s="28">
        <f>G400*(1+Data!O401/(100*360))</f>
        <v>1062.7966221794609</v>
      </c>
      <c r="H401" s="28">
        <f>H400*(1+Data!P401/(100*360))</f>
        <v>1014.8697069957169</v>
      </c>
      <c r="I401" s="28">
        <f>I400*(1+Data!Q401/(100*360))</f>
        <v>1046.5721952400572</v>
      </c>
    </row>
    <row r="402" spans="1:9" x14ac:dyDescent="0.45">
      <c r="A402" s="7">
        <v>36191</v>
      </c>
      <c r="B402" s="12">
        <v>278.55</v>
      </c>
      <c r="C402" s="12">
        <v>96.08</v>
      </c>
      <c r="D402" s="12">
        <v>26.25</v>
      </c>
      <c r="E402" s="12">
        <v>234.51</v>
      </c>
      <c r="F402" s="28">
        <f>F401*(1+Data!N402/(100*360))</f>
        <v>1010.1771999325313</v>
      </c>
      <c r="G402" s="28">
        <f>G401*(1+Data!O402/(100*360))</f>
        <v>1062.9477134803681</v>
      </c>
      <c r="H402" s="28">
        <f>H401*(1+Data!P402/(100*360))</f>
        <v>1014.9110702927024</v>
      </c>
      <c r="I402" s="28">
        <f>I401*(1+Data!Q402/(100*360))</f>
        <v>1046.6852669361031</v>
      </c>
    </row>
    <row r="403" spans="1:9" x14ac:dyDescent="0.45">
      <c r="A403" s="7">
        <v>36192</v>
      </c>
      <c r="B403" s="12">
        <v>279.07</v>
      </c>
      <c r="C403" s="12">
        <v>96.23</v>
      </c>
      <c r="D403" s="12">
        <v>27.67</v>
      </c>
      <c r="E403" s="12">
        <v>234.62</v>
      </c>
      <c r="F403" s="28">
        <f>F402*(1+Data!N403/(100*360))</f>
        <v>1010.1956183478424</v>
      </c>
      <c r="G403" s="28">
        <f>G402*(1+Data!O403/(100*360))</f>
        <v>1063.1033467414168</v>
      </c>
      <c r="H403" s="28">
        <f>H402*(1+Data!P403/(100*360))</f>
        <v>1014.9542938985808</v>
      </c>
      <c r="I403" s="28">
        <f>I402*(1+Data!Q403/(100*360))</f>
        <v>1046.80051886821</v>
      </c>
    </row>
    <row r="404" spans="1:9" x14ac:dyDescent="0.45">
      <c r="A404" s="7">
        <v>36193</v>
      </c>
      <c r="B404" s="12">
        <v>277.95999999999998</v>
      </c>
      <c r="C404" s="12">
        <v>95.71</v>
      </c>
      <c r="D404" s="12">
        <v>28.16</v>
      </c>
      <c r="E404" s="12">
        <v>234.86</v>
      </c>
      <c r="F404" s="28">
        <f>F403*(1+Data!N404/(100*360))</f>
        <v>1010.2145132375471</v>
      </c>
      <c r="G404" s="28">
        <f>G403*(1+Data!O404/(100*360))</f>
        <v>1063.2600393155319</v>
      </c>
      <c r="H404" s="28">
        <f>H403*(1+Data!P404/(100*360))</f>
        <v>1014.9970746956956</v>
      </c>
      <c r="I404" s="28">
        <f>I403*(1+Data!Q404/(100*360))</f>
        <v>1046.9157834908633</v>
      </c>
    </row>
    <row r="405" spans="1:9" x14ac:dyDescent="0.45">
      <c r="A405" s="7">
        <v>36194</v>
      </c>
      <c r="B405" s="12">
        <v>277.58999999999997</v>
      </c>
      <c r="C405" s="12">
        <v>96.03</v>
      </c>
      <c r="D405" s="12">
        <v>27.88</v>
      </c>
      <c r="E405" s="12">
        <v>234.06</v>
      </c>
      <c r="F405" s="28">
        <f>F404*(1+Data!N405/(100*360))</f>
        <v>1010.2341822203184</v>
      </c>
      <c r="G405" s="28">
        <f>G404*(1+Data!O405/(100*360))</f>
        <v>1063.4179334313703</v>
      </c>
      <c r="H405" s="28">
        <f>H404*(1+Data!P405/(100*360))</f>
        <v>1015.0402371532192</v>
      </c>
      <c r="I405" s="28">
        <f>I404*(1+Data!Q405/(100*360))</f>
        <v>1047.0316968979914</v>
      </c>
    </row>
    <row r="406" spans="1:9" x14ac:dyDescent="0.45">
      <c r="A406" s="7">
        <v>36195</v>
      </c>
      <c r="B406" s="12">
        <v>274.41000000000003</v>
      </c>
      <c r="C406" s="12">
        <v>95.68</v>
      </c>
      <c r="D406" s="12">
        <v>29.48</v>
      </c>
      <c r="E406" s="12">
        <v>234.02</v>
      </c>
      <c r="F406" s="28">
        <f>F405*(1+Data!N406/(100*360))</f>
        <v>1010.2548355193302</v>
      </c>
      <c r="G406" s="28">
        <f>G405*(1+Data!O406/(100*360))</f>
        <v>1063.5775406474233</v>
      </c>
      <c r="H406" s="28">
        <f>H405*(1+Data!P406/(100*360))</f>
        <v>1015.0840549507257</v>
      </c>
      <c r="I406" s="28">
        <f>I405*(1+Data!Q406/(100*360))</f>
        <v>1047.1485484668685</v>
      </c>
    </row>
    <row r="407" spans="1:9" x14ac:dyDescent="0.45">
      <c r="A407" s="7">
        <v>36196</v>
      </c>
      <c r="B407" s="12">
        <v>272.48</v>
      </c>
      <c r="C407" s="12">
        <v>96.22</v>
      </c>
      <c r="D407" s="12">
        <v>29.67</v>
      </c>
      <c r="E407" s="12">
        <v>235.65</v>
      </c>
      <c r="F407" s="28">
        <f>F406*(1+Data!N407/(100*360))</f>
        <v>1010.2765680552701</v>
      </c>
      <c r="G407" s="28">
        <f>G406*(1+Data!O407/(100*360))</f>
        <v>1063.7391748897812</v>
      </c>
      <c r="H407" s="28">
        <f>H406*(1+Data!P407/(100*360))</f>
        <v>1015.1285563029559</v>
      </c>
      <c r="I407" s="28">
        <f>I406*(1+Data!Q407/(100*360))</f>
        <v>1047.2663095881803</v>
      </c>
    </row>
    <row r="408" spans="1:9" x14ac:dyDescent="0.45">
      <c r="A408" s="7">
        <v>36197</v>
      </c>
      <c r="B408" s="12">
        <v>272.48</v>
      </c>
      <c r="C408" s="12">
        <v>96.22</v>
      </c>
      <c r="D408" s="12">
        <v>29.67</v>
      </c>
      <c r="E408" s="12">
        <v>235.65</v>
      </c>
      <c r="F408" s="28">
        <f>F407*(1+Data!N408/(100*360))</f>
        <v>1010.2983010587189</v>
      </c>
      <c r="G408" s="28">
        <f>G407*(1+Data!O408/(100*360))</f>
        <v>1063.9008336960542</v>
      </c>
      <c r="H408" s="28">
        <f>H407*(1+Data!P408/(100*360))</f>
        <v>1015.1730596061283</v>
      </c>
      <c r="I408" s="28">
        <f>I407*(1+Data!Q408/(100*360))</f>
        <v>1047.3840839527722</v>
      </c>
    </row>
    <row r="409" spans="1:9" x14ac:dyDescent="0.45">
      <c r="A409" s="7">
        <v>36198</v>
      </c>
      <c r="B409" s="12">
        <v>272.48</v>
      </c>
      <c r="C409" s="12">
        <v>96.22</v>
      </c>
      <c r="D409" s="12">
        <v>29.67</v>
      </c>
      <c r="E409" s="12">
        <v>235.65</v>
      </c>
      <c r="F409" s="28">
        <f>F408*(1+Data!N409/(100*360))</f>
        <v>1010.3200345296867</v>
      </c>
      <c r="G409" s="28">
        <f>G408*(1+Data!O409/(100*360))</f>
        <v>1064.0625170699752</v>
      </c>
      <c r="H409" s="28">
        <f>H408*(1+Data!P409/(100*360))</f>
        <v>1015.2175648603285</v>
      </c>
      <c r="I409" s="28">
        <f>I408*(1+Data!Q409/(100*360))</f>
        <v>1047.5018715621338</v>
      </c>
    </row>
    <row r="410" spans="1:9" x14ac:dyDescent="0.45">
      <c r="A410" s="7">
        <v>36199</v>
      </c>
      <c r="B410" s="12">
        <v>272.01</v>
      </c>
      <c r="C410" s="12">
        <v>96.01</v>
      </c>
      <c r="D410" s="12">
        <v>30.27</v>
      </c>
      <c r="E410" s="12">
        <v>235.66</v>
      </c>
      <c r="F410" s="28">
        <f>F409*(1+Data!N410/(100*360))</f>
        <v>1010.3411750818107</v>
      </c>
      <c r="G410" s="28">
        <f>G409*(1+Data!O410/(100*360))</f>
        <v>1064.2225609397301</v>
      </c>
      <c r="H410" s="28">
        <f>H409*(1+Data!P410/(100*360))</f>
        <v>1015.261492985547</v>
      </c>
      <c r="I410" s="28">
        <f>I409*(1+Data!Q410/(100*360))</f>
        <v>1047.6193541934394</v>
      </c>
    </row>
    <row r="411" spans="1:9" x14ac:dyDescent="0.45">
      <c r="A411" s="7">
        <v>36200</v>
      </c>
      <c r="B411" s="12">
        <v>267.01</v>
      </c>
      <c r="C411" s="12">
        <v>96.28</v>
      </c>
      <c r="D411" s="12">
        <v>31.36</v>
      </c>
      <c r="E411" s="12">
        <v>234.62</v>
      </c>
      <c r="F411" s="28">
        <f>F410*(1+Data!N411/(100*360))</f>
        <v>1010.3614176072791</v>
      </c>
      <c r="G411" s="28">
        <f>G410*(1+Data!O411/(100*360))</f>
        <v>1064.3803821893437</v>
      </c>
      <c r="H411" s="28">
        <f>H410*(1+Data!P411/(100*360))</f>
        <v>1015.3046819059208</v>
      </c>
      <c r="I411" s="28">
        <f>I410*(1+Data!Q411/(100*360))</f>
        <v>1047.7362134810046</v>
      </c>
    </row>
    <row r="412" spans="1:9" x14ac:dyDescent="0.45">
      <c r="A412" s="7">
        <v>36201</v>
      </c>
      <c r="B412" s="12">
        <v>267.24</v>
      </c>
      <c r="C412" s="12">
        <v>95.96</v>
      </c>
      <c r="D412" s="12">
        <v>30.45</v>
      </c>
      <c r="E412" s="12">
        <v>235.67</v>
      </c>
      <c r="F412" s="28">
        <f>F411*(1+Data!N412/(100*360))</f>
        <v>1010.382294873866</v>
      </c>
      <c r="G412" s="28">
        <f>G411*(1+Data!O412/(100*360))</f>
        <v>1064.5409380567726</v>
      </c>
      <c r="H412" s="28">
        <f>H411*(1+Data!P412/(100*360))</f>
        <v>1015.3485030371789</v>
      </c>
      <c r="I412" s="28">
        <f>I411*(1+Data!Q412/(100*360))</f>
        <v>1047.8536934589861</v>
      </c>
    </row>
    <row r="413" spans="1:9" x14ac:dyDescent="0.45">
      <c r="A413" s="7">
        <v>36202</v>
      </c>
      <c r="B413" s="12">
        <v>271.83</v>
      </c>
      <c r="C413" s="12">
        <v>96.68</v>
      </c>
      <c r="D413" s="12">
        <v>27.42</v>
      </c>
      <c r="E413" s="12">
        <v>232.56</v>
      </c>
      <c r="F413" s="28">
        <f>F412*(1+Data!N413/(100*360))</f>
        <v>1010.4031948949633</v>
      </c>
      <c r="G413" s="28">
        <f>G412*(1+Data!O413/(100*360))</f>
        <v>1064.7026447823216</v>
      </c>
      <c r="H413" s="28">
        <f>H412*(1+Data!P413/(100*360))</f>
        <v>1015.3928452724413</v>
      </c>
      <c r="I413" s="28">
        <f>I412*(1+Data!Q413/(100*360))</f>
        <v>1047.9717943328899</v>
      </c>
    </row>
    <row r="414" spans="1:9" x14ac:dyDescent="0.45">
      <c r="A414" s="7">
        <v>36203</v>
      </c>
      <c r="B414" s="12">
        <v>270.49</v>
      </c>
      <c r="C414" s="12">
        <v>96.31</v>
      </c>
      <c r="D414" s="12">
        <v>29.76</v>
      </c>
      <c r="E414" s="12">
        <v>231.88</v>
      </c>
      <c r="F414" s="28">
        <f>F413*(1+Data!N414/(100*360))</f>
        <v>1010.4265248981976</v>
      </c>
      <c r="G414" s="28">
        <f>G413*(1+Data!O414/(100*360))</f>
        <v>1064.8683539189526</v>
      </c>
      <c r="H414" s="28">
        <f>H413*(1+Data!P414/(100*360))</f>
        <v>1015.4389969544131</v>
      </c>
      <c r="I414" s="28">
        <f>I413*(1+Data!Q414/(100*360))</f>
        <v>1048.0917608351631</v>
      </c>
    </row>
    <row r="415" spans="1:9" x14ac:dyDescent="0.45">
      <c r="A415" s="7">
        <v>36204</v>
      </c>
      <c r="B415" s="12">
        <v>270.49</v>
      </c>
      <c r="C415" s="12">
        <v>96.31</v>
      </c>
      <c r="D415" s="12">
        <v>29.76</v>
      </c>
      <c r="E415" s="12">
        <v>231.88</v>
      </c>
      <c r="F415" s="28">
        <f>F414*(1+Data!N415/(100*360))</f>
        <v>1010.4498554401168</v>
      </c>
      <c r="G415" s="28">
        <f>G414*(1+Data!O415/(100*360))</f>
        <v>1065.0340888463695</v>
      </c>
      <c r="H415" s="28">
        <f>H414*(1+Data!P415/(100*360))</f>
        <v>1015.4851507340734</v>
      </c>
      <c r="I415" s="28">
        <f>I414*(1+Data!Q415/(100*360))</f>
        <v>1048.2117410705937</v>
      </c>
    </row>
    <row r="416" spans="1:9" x14ac:dyDescent="0.45">
      <c r="A416" s="7">
        <v>36205</v>
      </c>
      <c r="B416" s="12">
        <v>270.49</v>
      </c>
      <c r="C416" s="12">
        <v>96.31</v>
      </c>
      <c r="D416" s="12">
        <v>29.76</v>
      </c>
      <c r="E416" s="12">
        <v>231.88</v>
      </c>
      <c r="F416" s="28">
        <f>F415*(1+Data!N416/(100*360))</f>
        <v>1010.4731865207335</v>
      </c>
      <c r="G416" s="28">
        <f>G415*(1+Data!O416/(100*360))</f>
        <v>1065.1998495685862</v>
      </c>
      <c r="H416" s="28">
        <f>H415*(1+Data!P416/(100*360))</f>
        <v>1015.5313066115174</v>
      </c>
      <c r="I416" s="28">
        <f>I415*(1+Data!Q416/(100*360))</f>
        <v>1048.331735040754</v>
      </c>
    </row>
    <row r="417" spans="1:9" x14ac:dyDescent="0.45">
      <c r="A417" s="7">
        <v>36206</v>
      </c>
      <c r="B417" s="12">
        <v>270.48</v>
      </c>
      <c r="C417" s="12">
        <v>96.79</v>
      </c>
      <c r="D417" s="12">
        <v>29.76</v>
      </c>
      <c r="E417" s="12">
        <v>231.88</v>
      </c>
      <c r="F417" s="28">
        <f>F416*(1+Data!N417/(100*360))</f>
        <v>1010.496598138436</v>
      </c>
      <c r="G417" s="28">
        <f>G416*(1+Data!O417/(100*360))</f>
        <v>1065.3656360896175</v>
      </c>
      <c r="H417" s="28">
        <f>H416*(1+Data!P417/(100*360))</f>
        <v>1015.5773815608911</v>
      </c>
      <c r="I417" s="28">
        <f>I416*(1+Data!Q417/(100*360))</f>
        <v>1048.4517137948139</v>
      </c>
    </row>
    <row r="418" spans="1:9" x14ac:dyDescent="0.45">
      <c r="A418" s="7">
        <v>36207</v>
      </c>
      <c r="B418" s="12">
        <v>271.29000000000002</v>
      </c>
      <c r="C418" s="12">
        <v>97.21</v>
      </c>
      <c r="D418" s="12">
        <v>29.65</v>
      </c>
      <c r="E418" s="12">
        <v>230.52</v>
      </c>
      <c r="F418" s="28">
        <f>F417*(1+Data!N418/(100*360))</f>
        <v>1010.5191619240367</v>
      </c>
      <c r="G418" s="28">
        <f>G417*(1+Data!O418/(100*360))</f>
        <v>1065.5284535523019</v>
      </c>
      <c r="H418" s="28">
        <f>H417*(1+Data!P418/(100*360))</f>
        <v>1015.6226385807317</v>
      </c>
      <c r="I418" s="28">
        <f>I417*(1+Data!Q418/(100*360))</f>
        <v>1048.5707507415068</v>
      </c>
    </row>
    <row r="419" spans="1:9" x14ac:dyDescent="0.45">
      <c r="A419" s="7">
        <v>36208</v>
      </c>
      <c r="B419" s="12">
        <v>268.85000000000002</v>
      </c>
      <c r="C419" s="12">
        <v>97.06</v>
      </c>
      <c r="D419" s="12">
        <v>30.65</v>
      </c>
      <c r="E419" s="12">
        <v>230.97</v>
      </c>
      <c r="F419" s="28">
        <f>F418*(1+Data!N419/(100*360))</f>
        <v>1010.5412741090593</v>
      </c>
      <c r="G419" s="28">
        <f>G418*(1+Data!O419/(100*360))</f>
        <v>1065.6902540479739</v>
      </c>
      <c r="H419" s="28">
        <f>H418*(1+Data!P419/(100*360))</f>
        <v>1015.6674338973995</v>
      </c>
      <c r="I419" s="28">
        <f>I418*(1+Data!Q419/(100*360))</f>
        <v>1048.6891930641061</v>
      </c>
    </row>
    <row r="420" spans="1:9" x14ac:dyDescent="0.45">
      <c r="A420" s="7">
        <v>36209</v>
      </c>
      <c r="B420" s="12">
        <v>270.01</v>
      </c>
      <c r="C420" s="12">
        <v>97.32</v>
      </c>
      <c r="D420" s="12">
        <v>30.45</v>
      </c>
      <c r="E420" s="12">
        <v>230.95</v>
      </c>
      <c r="F420" s="28">
        <f>F419*(1+Data!N420/(100*360))</f>
        <v>1010.5648956861833</v>
      </c>
      <c r="G420" s="28">
        <f>G419*(1+Data!O420/(100*360))</f>
        <v>1065.8556610164051</v>
      </c>
      <c r="H420" s="28">
        <f>H419*(1+Data!P420/(100*360))</f>
        <v>1015.7131908993924</v>
      </c>
      <c r="I420" s="28">
        <f>I419*(1+Data!Q420/(100*360))</f>
        <v>1048.808575558246</v>
      </c>
    </row>
    <row r="421" spans="1:9" x14ac:dyDescent="0.45">
      <c r="A421" s="7">
        <v>36210</v>
      </c>
      <c r="B421" s="12">
        <v>269.69</v>
      </c>
      <c r="C421" s="12">
        <v>98.27</v>
      </c>
      <c r="D421" s="12">
        <v>29.3</v>
      </c>
      <c r="E421" s="12">
        <v>230.85</v>
      </c>
      <c r="F421" s="28">
        <f>F420*(1+Data!N421/(100*360))</f>
        <v>1010.5886275906413</v>
      </c>
      <c r="G421" s="28">
        <f>G420*(1+Data!O421/(100*360))</f>
        <v>1066.0208212724999</v>
      </c>
      <c r="H421" s="28">
        <f>H420*(1+Data!P421/(100*360))</f>
        <v>1015.7589230224204</v>
      </c>
      <c r="I421" s="28">
        <f>I420*(1+Data!Q421/(100*360))</f>
        <v>1048.9333508148557</v>
      </c>
    </row>
    <row r="422" spans="1:9" x14ac:dyDescent="0.45">
      <c r="A422" s="7">
        <v>36211</v>
      </c>
      <c r="B422" s="12">
        <v>269.69</v>
      </c>
      <c r="C422" s="12">
        <v>98.27</v>
      </c>
      <c r="D422" s="12">
        <v>29.3</v>
      </c>
      <c r="E422" s="12">
        <v>230.85</v>
      </c>
      <c r="F422" s="28">
        <f>F421*(1+Data!N422/(100*360))</f>
        <v>1010.6123600524146</v>
      </c>
      <c r="G422" s="28">
        <f>G421*(1+Data!O422/(100*360))</f>
        <v>1066.186007121094</v>
      </c>
      <c r="H422" s="28">
        <f>H421*(1+Data!P422/(100*360))</f>
        <v>1015.8046572045208</v>
      </c>
      <c r="I422" s="28">
        <f>I421*(1+Data!Q422/(100*360))</f>
        <v>1049.0581409157992</v>
      </c>
    </row>
    <row r="423" spans="1:9" x14ac:dyDescent="0.45">
      <c r="A423" s="7">
        <v>36212</v>
      </c>
      <c r="B423" s="12">
        <v>269.69</v>
      </c>
      <c r="C423" s="12">
        <v>98.27</v>
      </c>
      <c r="D423" s="12">
        <v>29.3</v>
      </c>
      <c r="E423" s="12">
        <v>230.85</v>
      </c>
      <c r="F423" s="28">
        <f>F422*(1+Data!N423/(100*360))</f>
        <v>1010.6360930715164</v>
      </c>
      <c r="G423" s="28">
        <f>G422*(1+Data!O423/(100*360))</f>
        <v>1066.351218566153</v>
      </c>
      <c r="H423" s="28">
        <f>H422*(1+Data!P423/(100*360))</f>
        <v>1015.8503934457865</v>
      </c>
      <c r="I423" s="28">
        <f>I422*(1+Data!Q423/(100*360))</f>
        <v>1049.1829458628424</v>
      </c>
    </row>
    <row r="424" spans="1:9" x14ac:dyDescent="0.45">
      <c r="A424" s="7">
        <v>36213</v>
      </c>
      <c r="B424" s="12">
        <v>274.14999999999998</v>
      </c>
      <c r="C424" s="12">
        <v>98.52</v>
      </c>
      <c r="D424" s="12">
        <v>25.87</v>
      </c>
      <c r="E424" s="12">
        <v>229.8</v>
      </c>
      <c r="F424" s="28">
        <f>F423*(1+Data!N424/(100*360))</f>
        <v>1010.6588125515925</v>
      </c>
      <c r="G424" s="28">
        <f>G423*(1+Data!O424/(100*360))</f>
        <v>1066.5139585725399</v>
      </c>
      <c r="H424" s="28">
        <f>H423*(1+Data!P424/(100*360))</f>
        <v>1015.8965721986067</v>
      </c>
      <c r="I424" s="28">
        <f>I423*(1+Data!Q424/(100*360))</f>
        <v>1049.308084964204</v>
      </c>
    </row>
    <row r="425" spans="1:9" x14ac:dyDescent="0.45">
      <c r="A425" s="7">
        <v>36214</v>
      </c>
      <c r="B425" s="12">
        <v>274.89</v>
      </c>
      <c r="C425" s="12">
        <v>98.85</v>
      </c>
      <c r="D425" s="12">
        <v>26.49</v>
      </c>
      <c r="E425" s="12">
        <v>229.81</v>
      </c>
      <c r="F425" s="28">
        <f>F424*(1+Data!N425/(100*360))</f>
        <v>1010.6829281192428</v>
      </c>
      <c r="G425" s="28">
        <f>G424*(1+Data!O425/(100*360))</f>
        <v>1066.6828232826472</v>
      </c>
      <c r="H425" s="28">
        <f>H424*(1+Data!P425/(100*360))</f>
        <v>1015.9445617736017</v>
      </c>
      <c r="I425" s="28">
        <f>I424*(1+Data!Q425/(100*360))</f>
        <v>1049.4350969958473</v>
      </c>
    </row>
    <row r="426" spans="1:9" x14ac:dyDescent="0.45">
      <c r="A426" s="7">
        <v>36215</v>
      </c>
      <c r="B426" s="12">
        <v>273.57</v>
      </c>
      <c r="C426" s="12">
        <v>99.11</v>
      </c>
      <c r="D426" s="12">
        <v>27.21</v>
      </c>
      <c r="E426" s="12">
        <v>227.3</v>
      </c>
      <c r="F426" s="28">
        <f>F425*(1+Data!N426/(100*360))</f>
        <v>1010.7080453799881</v>
      </c>
      <c r="G426" s="28">
        <f>G425*(1+Data!O426/(100*360))</f>
        <v>1066.8548792220427</v>
      </c>
      <c r="H426" s="28">
        <f>H425*(1+Data!P426/(100*360))</f>
        <v>1015.9940328161673</v>
      </c>
      <c r="I426" s="28">
        <f>I425*(1+Data!Q426/(100*360))</f>
        <v>1049.5636922826056</v>
      </c>
    </row>
    <row r="427" spans="1:9" x14ac:dyDescent="0.45">
      <c r="A427" s="7">
        <v>36216</v>
      </c>
      <c r="B427" s="12">
        <v>272.44</v>
      </c>
      <c r="C427" s="12">
        <v>98.57</v>
      </c>
      <c r="D427" s="12">
        <v>28.01</v>
      </c>
      <c r="E427" s="12">
        <v>224.92</v>
      </c>
      <c r="F427" s="28">
        <f>F426*(1+Data!N427/(100*360))</f>
        <v>1010.7351953237927</v>
      </c>
      <c r="G427" s="28">
        <f>G426*(1+Data!O427/(100*360))</f>
        <v>1067.0306346729371</v>
      </c>
      <c r="H427" s="28">
        <f>H426*(1+Data!P427/(100*360))</f>
        <v>1016.0443217401099</v>
      </c>
      <c r="I427" s="28">
        <f>I426*(1+Data!Q427/(100*360))</f>
        <v>1049.6935519780432</v>
      </c>
    </row>
    <row r="428" spans="1:9" x14ac:dyDescent="0.45">
      <c r="A428" s="7">
        <v>36217</v>
      </c>
      <c r="B428" s="12">
        <v>271.20999999999998</v>
      </c>
      <c r="C428" s="12">
        <v>98.71</v>
      </c>
      <c r="D428" s="12">
        <v>27.88</v>
      </c>
      <c r="E428" s="12">
        <v>224.66</v>
      </c>
      <c r="F428" s="28">
        <f>F427*(1+Data!N428/(100*360))</f>
        <v>1010.7614508993221</v>
      </c>
      <c r="G428" s="28">
        <f>G427*(1+Data!O428/(100*360))</f>
        <v>1067.2050763978623</v>
      </c>
      <c r="H428" s="28">
        <f>H427*(1+Data!P428/(100*360))</f>
        <v>1016.0930078886023</v>
      </c>
      <c r="I428" s="28">
        <f>I427*(1+Data!Q428/(100*360))</f>
        <v>1049.8227597749874</v>
      </c>
    </row>
    <row r="429" spans="1:9" x14ac:dyDescent="0.45">
      <c r="A429" s="7">
        <v>36218</v>
      </c>
      <c r="B429" s="12">
        <v>271.20999999999998</v>
      </c>
      <c r="C429" s="12">
        <v>98.71</v>
      </c>
      <c r="D429" s="12">
        <v>27.88</v>
      </c>
      <c r="E429" s="12">
        <v>224.66</v>
      </c>
      <c r="F429" s="28">
        <f>F428*(1+Data!N429/(100*360))</f>
        <v>1010.7877071568849</v>
      </c>
      <c r="G429" s="28">
        <f>G428*(1+Data!O429/(100*360))</f>
        <v>1067.379546641102</v>
      </c>
      <c r="H429" s="28">
        <f>H428*(1+Data!P429/(100*360))</f>
        <v>1016.1416963700058</v>
      </c>
      <c r="I429" s="28">
        <f>I428*(1+Data!Q429/(100*360))</f>
        <v>1049.9519834762448</v>
      </c>
    </row>
    <row r="430" spans="1:9" x14ac:dyDescent="0.45">
      <c r="A430" s="7">
        <v>36219</v>
      </c>
      <c r="B430" s="12">
        <v>271.20999999999998</v>
      </c>
      <c r="C430" s="12">
        <v>98.71</v>
      </c>
      <c r="D430" s="12">
        <v>27.88</v>
      </c>
      <c r="E430" s="12">
        <v>224.66</v>
      </c>
      <c r="F430" s="28">
        <f>F429*(1+Data!N430/(100*360))</f>
        <v>1010.813964096499</v>
      </c>
      <c r="G430" s="28">
        <f>G429*(1+Data!O430/(100*360))</f>
        <v>1067.5540454073187</v>
      </c>
      <c r="H430" s="28">
        <f>H429*(1+Data!P430/(100*360))</f>
        <v>1016.1903871844321</v>
      </c>
      <c r="I430" s="28">
        <f>I429*(1+Data!Q430/(100*360))</f>
        <v>1050.0812230837728</v>
      </c>
    </row>
    <row r="431" spans="1:9" x14ac:dyDescent="0.45">
      <c r="A431" s="7">
        <v>36220</v>
      </c>
      <c r="B431" s="12">
        <v>269.22000000000003</v>
      </c>
      <c r="C431" s="12">
        <v>99.56</v>
      </c>
      <c r="D431" s="12">
        <v>28.37</v>
      </c>
      <c r="E431" s="12">
        <v>224.47</v>
      </c>
      <c r="F431" s="28">
        <f>F430*(1+Data!N431/(100*360))</f>
        <v>1010.8422781836978</v>
      </c>
      <c r="G431" s="28">
        <f>G430*(1+Data!O431/(100*360))</f>
        <v>1067.7313957885399</v>
      </c>
      <c r="H431" s="28">
        <f>H430*(1+Data!P431/(100*360))</f>
        <v>1016.239733777221</v>
      </c>
      <c r="I431" s="28">
        <f>I430*(1+Data!Q431/(100*360))</f>
        <v>1050.2129265112708</v>
      </c>
    </row>
    <row r="432" spans="1:9" x14ac:dyDescent="0.45">
      <c r="A432" s="7">
        <v>36221</v>
      </c>
      <c r="B432" s="12">
        <v>267.86</v>
      </c>
      <c r="C432" s="12">
        <v>99.37</v>
      </c>
      <c r="D432" s="12">
        <v>29.22</v>
      </c>
      <c r="E432" s="12">
        <v>223.48</v>
      </c>
      <c r="F432" s="28">
        <f>F431*(1+Data!N432/(100*360))</f>
        <v>1010.8693163446768</v>
      </c>
      <c r="G432" s="28">
        <f>G431*(1+Data!O432/(100*360))</f>
        <v>1067.9031848723607</v>
      </c>
      <c r="H432" s="28">
        <f>H431*(1+Data!P432/(100*360))</f>
        <v>1016.2847804469953</v>
      </c>
      <c r="I432" s="28">
        <f>I431*(1+Data!Q432/(100*360))</f>
        <v>1050.3421172947899</v>
      </c>
    </row>
    <row r="433" spans="1:9" x14ac:dyDescent="0.45">
      <c r="A433" s="7">
        <v>36222</v>
      </c>
      <c r="B433" s="12">
        <v>267.25</v>
      </c>
      <c r="C433" s="12">
        <v>99.76</v>
      </c>
      <c r="D433" s="12">
        <v>29.04</v>
      </c>
      <c r="E433" s="12">
        <v>223.87</v>
      </c>
      <c r="F433" s="28">
        <f>F432*(1+Data!N433/(100*360))</f>
        <v>1010.8971964716947</v>
      </c>
      <c r="G433" s="28">
        <f>G432*(1+Data!O433/(100*360))</f>
        <v>1068.0788608790676</v>
      </c>
      <c r="H433" s="28">
        <f>H432*(1+Data!P433/(100*360))</f>
        <v>1016.3323753134199</v>
      </c>
      <c r="I433" s="28">
        <f>I432*(1+Data!Q433/(100*360))</f>
        <v>1050.4739697418345</v>
      </c>
    </row>
    <row r="434" spans="1:9" x14ac:dyDescent="0.45">
      <c r="A434" s="7">
        <v>36223</v>
      </c>
      <c r="B434" s="12">
        <v>269.11</v>
      </c>
      <c r="C434" s="12">
        <v>100.48</v>
      </c>
      <c r="D434" s="12">
        <v>26.67</v>
      </c>
      <c r="E434" s="12">
        <v>223.81</v>
      </c>
      <c r="F434" s="28">
        <f>F433*(1+Data!N434/(100*360))</f>
        <v>1010.9254365808016</v>
      </c>
      <c r="G434" s="28">
        <f>G433*(1+Data!O434/(100*360))</f>
        <v>1068.2557288046578</v>
      </c>
      <c r="H434" s="28">
        <f>H433*(1+Data!P434/(100*360))</f>
        <v>1016.3801343159965</v>
      </c>
      <c r="I434" s="28">
        <f>I433*(1+Data!Q434/(100*360))</f>
        <v>1050.6061585993455</v>
      </c>
    </row>
    <row r="435" spans="1:9" x14ac:dyDescent="0.45">
      <c r="A435" s="7">
        <v>36224</v>
      </c>
      <c r="B435" s="12">
        <v>275.70999999999998</v>
      </c>
      <c r="C435" s="12">
        <v>100.24</v>
      </c>
      <c r="D435" s="12">
        <v>24.08</v>
      </c>
      <c r="E435" s="12">
        <v>224.24</v>
      </c>
      <c r="F435" s="28">
        <f>F434*(1+Data!N435/(100*360))</f>
        <v>1010.9518329701532</v>
      </c>
      <c r="G435" s="28">
        <f>G434*(1+Data!O435/(100*360))</f>
        <v>1068.4262402232371</v>
      </c>
      <c r="H435" s="28">
        <f>H434*(1+Data!P435/(100*360))</f>
        <v>1016.426344861121</v>
      </c>
      <c r="I435" s="28">
        <f>I434*(1+Data!Q435/(100*360))</f>
        <v>1050.7360957171172</v>
      </c>
    </row>
    <row r="436" spans="1:9" x14ac:dyDescent="0.45">
      <c r="A436" s="7">
        <v>36225</v>
      </c>
      <c r="B436" s="12">
        <v>275.70999999999998</v>
      </c>
      <c r="C436" s="12">
        <v>100.24</v>
      </c>
      <c r="D436" s="12">
        <v>24.08</v>
      </c>
      <c r="E436" s="12">
        <v>224.24</v>
      </c>
      <c r="F436" s="28">
        <f>F435*(1+Data!N436/(100*360))</f>
        <v>1010.9782300487439</v>
      </c>
      <c r="G436" s="28">
        <f>G435*(1+Data!O436/(100*360))</f>
        <v>1068.5967788582807</v>
      </c>
      <c r="H436" s="28">
        <f>H435*(1+Data!P436/(100*360))</f>
        <v>1016.4725575072453</v>
      </c>
      <c r="I436" s="28">
        <f>I435*(1+Data!Q436/(100*360))</f>
        <v>1050.8660489052827</v>
      </c>
    </row>
    <row r="437" spans="1:9" x14ac:dyDescent="0.45">
      <c r="A437" s="7">
        <v>36226</v>
      </c>
      <c r="B437" s="12">
        <v>275.70999999999998</v>
      </c>
      <c r="C437" s="12">
        <v>100.24</v>
      </c>
      <c r="D437" s="12">
        <v>24.08</v>
      </c>
      <c r="E437" s="12">
        <v>224.24</v>
      </c>
      <c r="F437" s="28">
        <f>F436*(1+Data!N437/(100*360))</f>
        <v>1011.0046278165917</v>
      </c>
      <c r="G437" s="28">
        <f>G436*(1+Data!O437/(100*360))</f>
        <v>1068.7673447141328</v>
      </c>
      <c r="H437" s="28">
        <f>H436*(1+Data!P437/(100*360))</f>
        <v>1016.5187722544649</v>
      </c>
      <c r="I437" s="28">
        <f>I436*(1+Data!Q437/(100*360))</f>
        <v>1050.9960181658294</v>
      </c>
    </row>
    <row r="438" spans="1:9" x14ac:dyDescent="0.45">
      <c r="A438" s="7">
        <v>36227</v>
      </c>
      <c r="B438" s="12">
        <v>276.74</v>
      </c>
      <c r="C438" s="12">
        <v>99.75</v>
      </c>
      <c r="D438" s="12">
        <v>24.54</v>
      </c>
      <c r="E438" s="12">
        <v>225.29</v>
      </c>
      <c r="F438" s="28">
        <f>F437*(1+Data!N438/(100*360))</f>
        <v>1011.0300750953484</v>
      </c>
      <c r="G438" s="28">
        <f>G437*(1+Data!O438/(100*360))</f>
        <v>1068.9404078352238</v>
      </c>
      <c r="H438" s="28">
        <f>H437*(1+Data!P438/(100*360))</f>
        <v>1016.5655790529649</v>
      </c>
      <c r="I438" s="28">
        <f>I437*(1+Data!Q438/(100*360))</f>
        <v>1051.1256543906245</v>
      </c>
    </row>
    <row r="439" spans="1:9" x14ac:dyDescent="0.45">
      <c r="A439" s="7">
        <v>36228</v>
      </c>
      <c r="B439" s="12">
        <v>277.54000000000002</v>
      </c>
      <c r="C439" s="12">
        <v>99.64</v>
      </c>
      <c r="D439" s="12">
        <v>25.02</v>
      </c>
      <c r="E439" s="12">
        <v>225.36</v>
      </c>
      <c r="F439" s="28">
        <f>F438*(1+Data!N439/(100*360))</f>
        <v>1011.0538272312502</v>
      </c>
      <c r="G439" s="28">
        <f>G438*(1+Data!O439/(100*360))</f>
        <v>1069.1067884097033</v>
      </c>
      <c r="H439" s="28">
        <f>H438*(1+Data!P439/(100*360))</f>
        <v>1016.6109420740318</v>
      </c>
      <c r="I439" s="28">
        <f>I438*(1+Data!Q439/(100*360))</f>
        <v>1051.2533862630369</v>
      </c>
    </row>
    <row r="440" spans="1:9" x14ac:dyDescent="0.45">
      <c r="A440" s="7">
        <v>36229</v>
      </c>
      <c r="B440" s="12">
        <v>279.8</v>
      </c>
      <c r="C440" s="12">
        <v>99.01</v>
      </c>
      <c r="D440" s="12">
        <v>24.79</v>
      </c>
      <c r="E440" s="12">
        <v>225.13</v>
      </c>
      <c r="F440" s="28">
        <f>F439*(1+Data!N440/(100*360))</f>
        <v>1011.0779354709712</v>
      </c>
      <c r="G440" s="28">
        <f>G439*(1+Data!O440/(100*360))</f>
        <v>1069.2763754740149</v>
      </c>
      <c r="H440" s="28">
        <f>H439*(1+Data!P440/(100*360))</f>
        <v>1016.6564741356671</v>
      </c>
      <c r="I440" s="28">
        <f>I439*(1+Data!Q440/(100*360))</f>
        <v>1051.3811336573151</v>
      </c>
    </row>
    <row r="441" spans="1:9" x14ac:dyDescent="0.45">
      <c r="A441" s="7">
        <v>36230</v>
      </c>
      <c r="B441" s="12">
        <v>281.56</v>
      </c>
      <c r="C441" s="12">
        <v>98.46</v>
      </c>
      <c r="D441" s="12">
        <v>24.37</v>
      </c>
      <c r="E441" s="12">
        <v>225.58</v>
      </c>
      <c r="F441" s="28">
        <f>F440*(1+Data!N441/(100*360))</f>
        <v>1011.1019884393219</v>
      </c>
      <c r="G441" s="28">
        <f>G440*(1+Data!O441/(100*360))</f>
        <v>1069.4463221028359</v>
      </c>
      <c r="H441" s="28">
        <f>H440*(1+Data!P441/(100*360))</f>
        <v>1016.7027506539374</v>
      </c>
      <c r="I441" s="28">
        <f>I440*(1+Data!Q441/(100*360))</f>
        <v>1051.5095077419235</v>
      </c>
    </row>
    <row r="442" spans="1:9" x14ac:dyDescent="0.45">
      <c r="A442" s="7">
        <v>36231</v>
      </c>
      <c r="B442" s="12">
        <v>282.5</v>
      </c>
      <c r="C442" s="12">
        <v>99.13</v>
      </c>
      <c r="D442" s="12">
        <v>24.84</v>
      </c>
      <c r="E442" s="12">
        <v>224.22</v>
      </c>
      <c r="F442" s="28">
        <f>F441*(1+Data!N442/(100*360))</f>
        <v>1011.1250292776062</v>
      </c>
      <c r="G442" s="28">
        <f>G441*(1+Data!O442/(100*360))</f>
        <v>1069.612701214397</v>
      </c>
      <c r="H442" s="28">
        <f>H441*(1+Data!P442/(100*360))</f>
        <v>1016.7492952964548</v>
      </c>
      <c r="I442" s="28">
        <f>I441*(1+Data!Q442/(100*360))</f>
        <v>1051.6369078724497</v>
      </c>
    </row>
    <row r="443" spans="1:9" x14ac:dyDescent="0.45">
      <c r="A443" s="7">
        <v>36232</v>
      </c>
      <c r="B443" s="12">
        <v>282.5</v>
      </c>
      <c r="C443" s="12">
        <v>99.13</v>
      </c>
      <c r="D443" s="12">
        <v>24.84</v>
      </c>
      <c r="E443" s="12">
        <v>224.22</v>
      </c>
      <c r="F443" s="28">
        <f>F442*(1+Data!N443/(100*360))</f>
        <v>1011.1480706409418</v>
      </c>
      <c r="G443" s="28">
        <f>G442*(1+Data!O443/(100*360))</f>
        <v>1069.7791062103884</v>
      </c>
      <c r="H443" s="28">
        <f>H442*(1+Data!P443/(100*360))</f>
        <v>1016.7958420697854</v>
      </c>
      <c r="I443" s="28">
        <f>I442*(1+Data!Q443/(100*360))</f>
        <v>1051.7643234386835</v>
      </c>
    </row>
    <row r="444" spans="1:9" x14ac:dyDescent="0.45">
      <c r="A444" s="7">
        <v>36233</v>
      </c>
      <c r="B444" s="12">
        <v>282.5</v>
      </c>
      <c r="C444" s="12">
        <v>99.13</v>
      </c>
      <c r="D444" s="12">
        <v>24.84</v>
      </c>
      <c r="E444" s="12">
        <v>224.22</v>
      </c>
      <c r="F444" s="28">
        <f>F443*(1+Data!N444/(100*360))</f>
        <v>1011.1711125293405</v>
      </c>
      <c r="G444" s="28">
        <f>G443*(1+Data!O444/(100*360))</f>
        <v>1069.9455370948369</v>
      </c>
      <c r="H444" s="28">
        <f>H443*(1+Data!P444/(100*360))</f>
        <v>1016.8423909740269</v>
      </c>
      <c r="I444" s="28">
        <f>I443*(1+Data!Q444/(100*360))</f>
        <v>1051.8917544424951</v>
      </c>
    </row>
    <row r="445" spans="1:9" x14ac:dyDescent="0.45">
      <c r="A445" s="7">
        <v>36234</v>
      </c>
      <c r="B445" s="12">
        <v>284.45</v>
      </c>
      <c r="C445" s="12">
        <v>98.89</v>
      </c>
      <c r="D445" s="12">
        <v>25.24</v>
      </c>
      <c r="E445" s="12">
        <v>224.78</v>
      </c>
      <c r="F445" s="28">
        <f>F444*(1+Data!N445/(100*360))</f>
        <v>1011.19433552891</v>
      </c>
      <c r="G445" s="28">
        <f>G444*(1+Data!O445/(100*360))</f>
        <v>1070.1133491361174</v>
      </c>
      <c r="H445" s="28">
        <f>H444*(1+Data!P445/(100*360))</f>
        <v>1016.8896287651253</v>
      </c>
      <c r="I445" s="28">
        <f>I444*(1+Data!Q445/(100*360))</f>
        <v>1052.019841466461</v>
      </c>
    </row>
    <row r="446" spans="1:9" x14ac:dyDescent="0.45">
      <c r="A446" s="7">
        <v>36235</v>
      </c>
      <c r="B446" s="12">
        <v>285.17</v>
      </c>
      <c r="C446" s="12">
        <v>98.56</v>
      </c>
      <c r="D446" s="12">
        <v>25.15</v>
      </c>
      <c r="E446" s="12">
        <v>224.95</v>
      </c>
      <c r="F446" s="28">
        <f>F445*(1+Data!N446/(100*360))</f>
        <v>1011.2169242033455</v>
      </c>
      <c r="G446" s="28">
        <f>G445*(1+Data!O446/(100*360))</f>
        <v>1070.2795199040158</v>
      </c>
      <c r="H446" s="28">
        <f>H445*(1+Data!P446/(100*360))</f>
        <v>1016.9362102836504</v>
      </c>
      <c r="I446" s="28">
        <f>I445*(1+Data!Q446/(100*360))</f>
        <v>1052.1472743078014</v>
      </c>
    </row>
    <row r="447" spans="1:9" x14ac:dyDescent="0.45">
      <c r="A447" s="7">
        <v>36236</v>
      </c>
      <c r="B447" s="12">
        <v>284.62</v>
      </c>
      <c r="C447" s="12">
        <v>98.62</v>
      </c>
      <c r="D447" s="12">
        <v>25.57</v>
      </c>
      <c r="E447" s="12">
        <v>225.83</v>
      </c>
      <c r="F447" s="28">
        <f>F446*(1+Data!N447/(100*360))</f>
        <v>1011.2398969124951</v>
      </c>
      <c r="G447" s="28">
        <f>G446*(1+Data!O447/(100*360))</f>
        <v>1070.4464954011157</v>
      </c>
      <c r="H447" s="28">
        <f>H446*(1+Data!P447/(100*360))</f>
        <v>1016.9827939359744</v>
      </c>
      <c r="I447" s="28">
        <f>I446*(1+Data!Q447/(100*360))</f>
        <v>1052.274722585285</v>
      </c>
    </row>
    <row r="448" spans="1:9" x14ac:dyDescent="0.45">
      <c r="A448" s="7">
        <v>36237</v>
      </c>
      <c r="B448" s="12">
        <v>285.56</v>
      </c>
      <c r="C448" s="12">
        <v>98.57</v>
      </c>
      <c r="D448" s="12">
        <v>24.13</v>
      </c>
      <c r="E448" s="12">
        <v>225.83</v>
      </c>
      <c r="F448" s="28">
        <f>F447*(1+Data!N448/(100*360))</f>
        <v>1011.2621235461094</v>
      </c>
      <c r="G448" s="28">
        <f>G447*(1+Data!O448/(100*360))</f>
        <v>1070.6127684499388</v>
      </c>
      <c r="H448" s="28">
        <f>H447*(1+Data!P448/(100*360))</f>
        <v>1017.0286977982892</v>
      </c>
      <c r="I448" s="28">
        <f>I447*(1+Data!Q448/(100*360))</f>
        <v>1052.4012250798924</v>
      </c>
    </row>
    <row r="449" spans="1:9" x14ac:dyDescent="0.45">
      <c r="A449" s="7">
        <v>36238</v>
      </c>
      <c r="B449" s="12">
        <v>285.57</v>
      </c>
      <c r="C449" s="12">
        <v>99.05</v>
      </c>
      <c r="D449" s="12">
        <v>24.32</v>
      </c>
      <c r="E449" s="12">
        <v>226.34</v>
      </c>
      <c r="F449" s="28">
        <f>F448*(1+Data!N449/(100*360))</f>
        <v>1011.2859928463204</v>
      </c>
      <c r="G449" s="28">
        <f>G448*(1+Data!O449/(100*360))</f>
        <v>1070.7821304681345</v>
      </c>
      <c r="H449" s="28">
        <f>H448*(1+Data!P449/(100*360))</f>
        <v>1017.0756489930428</v>
      </c>
      <c r="I449" s="28">
        <f>I448*(1+Data!Q449/(100*360))</f>
        <v>1052.5286458560231</v>
      </c>
    </row>
    <row r="450" spans="1:9" x14ac:dyDescent="0.45">
      <c r="A450" s="7">
        <v>36239</v>
      </c>
      <c r="B450" s="12">
        <v>285.57</v>
      </c>
      <c r="C450" s="12">
        <v>99.05</v>
      </c>
      <c r="D450" s="12">
        <v>24.32</v>
      </c>
      <c r="E450" s="12">
        <v>226.34</v>
      </c>
      <c r="F450" s="28">
        <f>F449*(1+Data!N450/(100*360))</f>
        <v>1011.3098627099298</v>
      </c>
      <c r="G450" s="28">
        <f>G449*(1+Data!O450/(100*360))</f>
        <v>1070.9515192779902</v>
      </c>
      <c r="H450" s="28">
        <f>H449*(1+Data!P450/(100*360))</f>
        <v>1017.1226023553014</v>
      </c>
      <c r="I450" s="28">
        <f>I449*(1+Data!Q450/(100*360))</f>
        <v>1052.6560820597815</v>
      </c>
    </row>
    <row r="451" spans="1:9" x14ac:dyDescent="0.45">
      <c r="A451" s="7">
        <v>36240</v>
      </c>
      <c r="B451" s="12">
        <v>285.57</v>
      </c>
      <c r="C451" s="12">
        <v>99.05</v>
      </c>
      <c r="D451" s="12">
        <v>24.32</v>
      </c>
      <c r="E451" s="12">
        <v>226.34</v>
      </c>
      <c r="F451" s="28">
        <f>F450*(1+Data!N451/(100*360))</f>
        <v>1011.333733136951</v>
      </c>
      <c r="G451" s="28">
        <f>G450*(1+Data!O451/(100*360))</f>
        <v>1071.120934883744</v>
      </c>
      <c r="H451" s="28">
        <f>H450*(1+Data!P451/(100*360))</f>
        <v>1017.169557885165</v>
      </c>
      <c r="I451" s="28">
        <f>I450*(1+Data!Q451/(100*360))</f>
        <v>1052.7835336930352</v>
      </c>
    </row>
    <row r="452" spans="1:9" x14ac:dyDescent="0.45">
      <c r="A452" s="7">
        <v>36241</v>
      </c>
      <c r="B452" s="12">
        <v>284.47000000000003</v>
      </c>
      <c r="C452" s="12">
        <v>98.92</v>
      </c>
      <c r="D452" s="12">
        <v>25</v>
      </c>
      <c r="E452" s="12">
        <v>227.96</v>
      </c>
      <c r="F452" s="28">
        <f>F451*(1+Data!N452/(100*360))</f>
        <v>1011.3578108106997</v>
      </c>
      <c r="G452" s="28">
        <f>G451*(1+Data!O452/(100*360))</f>
        <v>1071.29076110797</v>
      </c>
      <c r="H452" s="28">
        <f>H451*(1+Data!P452/(100*360))</f>
        <v>1017.2171752549657</v>
      </c>
      <c r="I452" s="28">
        <f>I451*(1+Data!Q452/(100*360))</f>
        <v>1052.9116127394443</v>
      </c>
    </row>
    <row r="453" spans="1:9" x14ac:dyDescent="0.45">
      <c r="A453" s="7">
        <v>36242</v>
      </c>
      <c r="B453" s="12">
        <v>278.77999999999997</v>
      </c>
      <c r="C453" s="12">
        <v>98.92</v>
      </c>
      <c r="D453" s="12">
        <v>27.27</v>
      </c>
      <c r="E453" s="12">
        <v>229.26</v>
      </c>
      <c r="F453" s="28">
        <f>F452*(1+Data!N453/(100*360))</f>
        <v>1011.3811386490914</v>
      </c>
      <c r="G453" s="28">
        <f>G452*(1+Data!O453/(100*360))</f>
        <v>1071.4567219017115</v>
      </c>
      <c r="H453" s="28">
        <f>H452*(1+Data!P453/(100*360))</f>
        <v>1017.2632578430828</v>
      </c>
      <c r="I453" s="28">
        <f>I452*(1+Data!Q453/(100*360))</f>
        <v>1053.0381335087213</v>
      </c>
    </row>
    <row r="454" spans="1:9" x14ac:dyDescent="0.45">
      <c r="A454" s="7">
        <v>36243</v>
      </c>
      <c r="B454" s="12">
        <v>277.98</v>
      </c>
      <c r="C454" s="12">
        <v>99.06</v>
      </c>
      <c r="D454" s="12">
        <v>26.6</v>
      </c>
      <c r="E454" s="12">
        <v>228.26</v>
      </c>
      <c r="F454" s="28">
        <f>F453*(1+Data!N454/(100*360))</f>
        <v>1011.4048282727689</v>
      </c>
      <c r="G454" s="28">
        <f>G453*(1+Data!O454/(100*360))</f>
        <v>1071.6238066486862</v>
      </c>
      <c r="H454" s="28">
        <f>H453*(1+Data!P454/(100*360))</f>
        <v>1017.309644714072</v>
      </c>
      <c r="I454" s="28">
        <f>I453*(1+Data!Q454/(100*360))</f>
        <v>1053.1649609714598</v>
      </c>
    </row>
    <row r="455" spans="1:9" x14ac:dyDescent="0.45">
      <c r="A455" s="7">
        <v>36244</v>
      </c>
      <c r="B455" s="12">
        <v>282.04000000000002</v>
      </c>
      <c r="C455" s="12">
        <v>99.48</v>
      </c>
      <c r="D455" s="12">
        <v>24.33</v>
      </c>
      <c r="E455" s="12">
        <v>229.94</v>
      </c>
      <c r="F455" s="28">
        <f>F454*(1+Data!N455/(100*360))</f>
        <v>1011.4294066933647</v>
      </c>
      <c r="G455" s="28">
        <f>G454*(1+Data!O455/(100*360))</f>
        <v>1071.7927927927963</v>
      </c>
      <c r="H455" s="28">
        <f>H454*(1+Data!P455/(100*360))</f>
        <v>1017.3577155053722</v>
      </c>
      <c r="I455" s="28">
        <f>I454*(1+Data!Q455/(100*360))</f>
        <v>1053.2930572688222</v>
      </c>
    </row>
    <row r="456" spans="1:9" x14ac:dyDescent="0.45">
      <c r="A456" s="7">
        <v>36245</v>
      </c>
      <c r="B456" s="12">
        <v>279.82</v>
      </c>
      <c r="C456" s="12">
        <v>100.19</v>
      </c>
      <c r="D456" s="12">
        <v>24.04</v>
      </c>
      <c r="E456" s="12">
        <v>229.37</v>
      </c>
      <c r="F456" s="28">
        <f>F455*(1+Data!N456/(100*360))</f>
        <v>1011.4537156940041</v>
      </c>
      <c r="G456" s="28">
        <f>G455*(1+Data!O456/(100*360))</f>
        <v>1071.9597155886672</v>
      </c>
      <c r="H456" s="28">
        <f>H455*(1+Data!P456/(100*360))</f>
        <v>1017.4047490842747</v>
      </c>
      <c r="I456" s="28">
        <f>I455*(1+Data!Q456/(100*360))</f>
        <v>1053.4198571222812</v>
      </c>
    </row>
    <row r="457" spans="1:9" x14ac:dyDescent="0.45">
      <c r="A457" s="7">
        <v>36246</v>
      </c>
      <c r="B457" s="12">
        <v>279.82</v>
      </c>
      <c r="C457" s="12">
        <v>100.19</v>
      </c>
      <c r="D457" s="12">
        <v>24.04</v>
      </c>
      <c r="E457" s="12">
        <v>229.37</v>
      </c>
      <c r="F457" s="28">
        <f>F456*(1+Data!N457/(100*360))</f>
        <v>1011.4780252788935</v>
      </c>
      <c r="G457" s="28">
        <f>G456*(1+Data!O457/(100*360))</f>
        <v>1072.1266643813726</v>
      </c>
      <c r="H457" s="28">
        <f>H456*(1+Data!P457/(100*360))</f>
        <v>1017.451784837592</v>
      </c>
      <c r="I457" s="28">
        <f>I456*(1+Data!Q457/(100*360))</f>
        <v>1053.5466722404406</v>
      </c>
    </row>
    <row r="458" spans="1:9" x14ac:dyDescent="0.45">
      <c r="A458" s="7">
        <v>36247</v>
      </c>
      <c r="B458" s="12">
        <v>279.82</v>
      </c>
      <c r="C458" s="12">
        <v>100.19</v>
      </c>
      <c r="D458" s="12">
        <v>24.04</v>
      </c>
      <c r="E458" s="12">
        <v>229.37</v>
      </c>
      <c r="F458" s="28">
        <f>F457*(1+Data!N458/(100*360))</f>
        <v>1011.5023354480468</v>
      </c>
      <c r="G458" s="28">
        <f>G457*(1+Data!O458/(100*360))</f>
        <v>1072.2936391749611</v>
      </c>
      <c r="H458" s="28">
        <f>H457*(1+Data!P458/(100*360))</f>
        <v>1017.4988227654244</v>
      </c>
      <c r="I458" s="28">
        <f>I457*(1+Data!Q458/(100*360))</f>
        <v>1053.6735026251379</v>
      </c>
    </row>
    <row r="459" spans="1:9" x14ac:dyDescent="0.45">
      <c r="A459" s="7">
        <v>36248</v>
      </c>
      <c r="B459" s="12">
        <v>283.93</v>
      </c>
      <c r="C459" s="12">
        <v>100.36</v>
      </c>
      <c r="D459" s="12">
        <v>23.54</v>
      </c>
      <c r="E459" s="12">
        <v>228.22</v>
      </c>
      <c r="F459" s="28">
        <f>F458*(1+Data!N459/(100*360))</f>
        <v>1011.5274358260724</v>
      </c>
      <c r="G459" s="28">
        <f>G458*(1+Data!O459/(100*360))</f>
        <v>1072.4626713742098</v>
      </c>
      <c r="H459" s="28">
        <f>H458*(1+Data!P459/(100*360))</f>
        <v>1017.5464666498175</v>
      </c>
      <c r="I459" s="28">
        <f>I458*(1+Data!Q459/(100*360))</f>
        <v>1053.8009899439658</v>
      </c>
    </row>
    <row r="460" spans="1:9" x14ac:dyDescent="0.45">
      <c r="A460" s="7">
        <v>36249</v>
      </c>
      <c r="B460" s="12">
        <v>283.19</v>
      </c>
      <c r="C460" s="12">
        <v>100.54</v>
      </c>
      <c r="D460" s="12">
        <v>22.73</v>
      </c>
      <c r="E460" s="12">
        <v>227.76</v>
      </c>
      <c r="F460" s="28">
        <f>F459*(1+Data!N460/(100*360))</f>
        <v>1011.5513039391018</v>
      </c>
      <c r="G460" s="28">
        <f>G459*(1+Data!O460/(100*360))</f>
        <v>1072.6287124282424</v>
      </c>
      <c r="H460" s="28">
        <f>H459*(1+Data!P460/(100*360))</f>
        <v>1017.5934023614897</v>
      </c>
      <c r="I460" s="28">
        <f>I459*(1+Data!Q460/(100*360))</f>
        <v>1053.9275300728032</v>
      </c>
    </row>
    <row r="461" spans="1:9" x14ac:dyDescent="0.45">
      <c r="A461" s="7">
        <v>36250</v>
      </c>
      <c r="B461" s="12">
        <v>283.04000000000002</v>
      </c>
      <c r="C461" s="12">
        <v>100.1</v>
      </c>
      <c r="D461" s="12">
        <v>23.26</v>
      </c>
      <c r="E461" s="12">
        <v>225.71</v>
      </c>
      <c r="F461" s="28">
        <f>F460*(1+Data!N461/(100*360))</f>
        <v>1011.5759101306022</v>
      </c>
      <c r="G461" s="28">
        <f>G460*(1+Data!O461/(100*360))</f>
        <v>1072.7981192357493</v>
      </c>
      <c r="H461" s="28">
        <f>H460*(1+Data!P461/(100*360))</f>
        <v>1017.6412511679658</v>
      </c>
      <c r="I461" s="28">
        <f>I460*(1+Data!Q461/(100*360))</f>
        <v>1054.0547272169963</v>
      </c>
    </row>
    <row r="462" spans="1:9" x14ac:dyDescent="0.45">
      <c r="A462" s="7">
        <v>36251</v>
      </c>
      <c r="B462" s="12">
        <v>284.77</v>
      </c>
      <c r="C462" s="12">
        <v>100.09</v>
      </c>
      <c r="D462" s="12">
        <v>22.06</v>
      </c>
      <c r="E462" s="12">
        <v>225.3</v>
      </c>
      <c r="F462" s="28">
        <f>F461*(1+Data!N462/(100*360))</f>
        <v>1011.6015300975974</v>
      </c>
      <c r="G462" s="28">
        <f>G461*(1+Data!O462/(100*360))</f>
        <v>1072.9675349187401</v>
      </c>
      <c r="H462" s="28">
        <f>H461*(1+Data!P462/(100*360))</f>
        <v>1017.6898566801452</v>
      </c>
      <c r="I462" s="28">
        <f>I461*(1+Data!Q462/(100*360))</f>
        <v>1054.1819105352695</v>
      </c>
    </row>
    <row r="463" spans="1:9" x14ac:dyDescent="0.45">
      <c r="A463" s="7">
        <v>36252</v>
      </c>
      <c r="B463" s="12">
        <v>284.56</v>
      </c>
      <c r="C463" s="12">
        <v>100.2</v>
      </c>
      <c r="D463" s="12">
        <v>22.06</v>
      </c>
      <c r="E463" s="12">
        <v>225.3</v>
      </c>
      <c r="F463" s="28">
        <f>F462*(1+Data!N463/(100*360))</f>
        <v>1011.6254744591549</v>
      </c>
      <c r="G463" s="28">
        <f>G462*(1+Data!O463/(100*360))</f>
        <v>1073.1369773557615</v>
      </c>
      <c r="H463" s="28">
        <f>H462*(1+Data!P463/(100*360))</f>
        <v>1017.7374516544332</v>
      </c>
      <c r="I463" s="28">
        <f>I462*(1+Data!Q463/(100*360))</f>
        <v>1054.3123974012747</v>
      </c>
    </row>
    <row r="464" spans="1:9" x14ac:dyDescent="0.45">
      <c r="A464" s="7">
        <v>36253</v>
      </c>
      <c r="B464" s="12">
        <v>284.56</v>
      </c>
      <c r="C464" s="12">
        <v>100.2</v>
      </c>
      <c r="D464" s="12">
        <v>22.06</v>
      </c>
      <c r="E464" s="12">
        <v>225.3</v>
      </c>
      <c r="F464" s="28">
        <f>F463*(1+Data!N464/(100*360))</f>
        <v>1011.6494193874696</v>
      </c>
      <c r="G464" s="28">
        <f>G463*(1+Data!O464/(100*360))</f>
        <v>1073.3064465510383</v>
      </c>
      <c r="H464" s="28">
        <f>H463*(1+Data!P464/(100*360))</f>
        <v>1017.7850488546269</v>
      </c>
      <c r="I464" s="28">
        <f>I463*(1+Data!Q464/(100*360))</f>
        <v>1054.4429004189724</v>
      </c>
    </row>
    <row r="465" spans="1:9" x14ac:dyDescent="0.45">
      <c r="A465" s="7">
        <v>36254</v>
      </c>
      <c r="B465" s="12">
        <v>284.56</v>
      </c>
      <c r="C465" s="12">
        <v>100.2</v>
      </c>
      <c r="D465" s="12">
        <v>22.06</v>
      </c>
      <c r="E465" s="12">
        <v>225.3</v>
      </c>
      <c r="F465" s="28">
        <f>F464*(1+Data!N465/(100*360))</f>
        <v>1011.6733648825549</v>
      </c>
      <c r="G465" s="28">
        <f>G464*(1+Data!O465/(100*360))</f>
        <v>1073.4759425087964</v>
      </c>
      <c r="H465" s="28">
        <f>H464*(1+Data!P465/(100*360))</f>
        <v>1017.8326482808303</v>
      </c>
      <c r="I465" s="28">
        <f>I464*(1+Data!Q465/(100*360))</f>
        <v>1054.5734195903622</v>
      </c>
    </row>
    <row r="466" spans="1:9" x14ac:dyDescent="0.45">
      <c r="A466" s="7">
        <v>36255</v>
      </c>
      <c r="B466" s="12">
        <v>287.02</v>
      </c>
      <c r="C466" s="12">
        <v>100.74</v>
      </c>
      <c r="D466" s="12">
        <v>22.19</v>
      </c>
      <c r="E466" s="12">
        <v>225.21</v>
      </c>
      <c r="F466" s="28">
        <f>F465*(1+Data!N466/(100*360))</f>
        <v>1011.6968825379034</v>
      </c>
      <c r="G466" s="28">
        <f>G465*(1+Data!O466/(100*360))</f>
        <v>1073.6423282980074</v>
      </c>
      <c r="H466" s="28">
        <f>H465*(1+Data!P466/(100*360))</f>
        <v>1017.8802783263876</v>
      </c>
      <c r="I466" s="28">
        <f>I465*(1+Data!Q466/(100*360))</f>
        <v>1054.7039256822077</v>
      </c>
    </row>
    <row r="467" spans="1:9" x14ac:dyDescent="0.45">
      <c r="A467" s="7">
        <v>36256</v>
      </c>
      <c r="B467" s="12">
        <v>288.77999999999997</v>
      </c>
      <c r="C467" s="12">
        <v>99.91</v>
      </c>
      <c r="D467" s="12">
        <v>22.65</v>
      </c>
      <c r="E467" s="12">
        <v>224.69</v>
      </c>
      <c r="F467" s="28">
        <f>F466*(1+Data!N467/(100*360))</f>
        <v>1011.7192496034966</v>
      </c>
      <c r="G467" s="28">
        <f>G466*(1+Data!O467/(100*360))</f>
        <v>1073.805909636083</v>
      </c>
      <c r="H467" s="28">
        <f>H466*(1+Data!P467/(100*360))</f>
        <v>1017.9282509555565</v>
      </c>
      <c r="I467" s="28">
        <f>I466*(1+Data!Q467/(100*360))</f>
        <v>1054.8341262971185</v>
      </c>
    </row>
    <row r="468" spans="1:9" x14ac:dyDescent="0.45">
      <c r="A468" s="7">
        <v>36257</v>
      </c>
      <c r="B468" s="12">
        <v>290.81</v>
      </c>
      <c r="C468" s="12">
        <v>100.35</v>
      </c>
      <c r="D468" s="12">
        <v>22.81</v>
      </c>
      <c r="E468" s="12">
        <v>225.29</v>
      </c>
      <c r="F468" s="28">
        <f>F467*(1+Data!N468/(100*360))</f>
        <v>1011.7416525553001</v>
      </c>
      <c r="G468" s="28">
        <f>G467*(1+Data!O468/(100*360))</f>
        <v>1073.9706523421805</v>
      </c>
      <c r="H468" s="28">
        <f>H467*(1+Data!P468/(100*360))</f>
        <v>1017.9766398819654</v>
      </c>
      <c r="I468" s="28">
        <f>I467*(1+Data!Q468/(100*360))</f>
        <v>1054.9640538691617</v>
      </c>
    </row>
    <row r="469" spans="1:9" x14ac:dyDescent="0.45">
      <c r="A469" s="7">
        <v>36258</v>
      </c>
      <c r="B469" s="12">
        <v>294.13</v>
      </c>
      <c r="C469" s="12">
        <v>100.44</v>
      </c>
      <c r="D469" s="12">
        <v>22.59</v>
      </c>
      <c r="E469" s="12">
        <v>224.7</v>
      </c>
      <c r="F469" s="28">
        <f>F468*(1+Data!N469/(100*360))</f>
        <v>1011.7626645193901</v>
      </c>
      <c r="G469" s="28">
        <f>G468*(1+Data!O469/(100*360))</f>
        <v>1074.1333469630031</v>
      </c>
      <c r="H469" s="28">
        <f>H468*(1+Data!P469/(100*360))</f>
        <v>1018.0239337709363</v>
      </c>
      <c r="I469" s="28">
        <f>I468*(1+Data!Q469/(100*360))</f>
        <v>1055.0933214761174</v>
      </c>
    </row>
    <row r="470" spans="1:9" x14ac:dyDescent="0.45">
      <c r="A470" s="7">
        <v>36259</v>
      </c>
      <c r="B470" s="12">
        <v>294.47000000000003</v>
      </c>
      <c r="C470" s="12">
        <v>100.06</v>
      </c>
      <c r="D470" s="12">
        <v>21.77</v>
      </c>
      <c r="E470" s="12">
        <v>220.37</v>
      </c>
      <c r="F470" s="28">
        <f>F469*(1+Data!N470/(100*360))</f>
        <v>1011.7840308521364</v>
      </c>
      <c r="G470" s="28">
        <f>G469*(1+Data!O470/(100*360))</f>
        <v>1074.2968867487818</v>
      </c>
      <c r="H470" s="28">
        <f>H469*(1+Data!P470/(100*360))</f>
        <v>1018.076240589489</v>
      </c>
      <c r="I470" s="28">
        <f>I469*(1+Data!Q470/(100*360))</f>
        <v>1055.2225756729349</v>
      </c>
    </row>
    <row r="471" spans="1:9" x14ac:dyDescent="0.45">
      <c r="A471" s="7">
        <v>36260</v>
      </c>
      <c r="B471" s="12">
        <v>294.47000000000003</v>
      </c>
      <c r="C471" s="12">
        <v>100.06</v>
      </c>
      <c r="D471" s="12">
        <v>21.77</v>
      </c>
      <c r="E471" s="12">
        <v>220.37</v>
      </c>
      <c r="F471" s="28">
        <f>F470*(1+Data!N471/(100*360))</f>
        <v>1011.8053976360954</v>
      </c>
      <c r="G471" s="28">
        <f>G470*(1+Data!O471/(100*360))</f>
        <v>1074.4604514339474</v>
      </c>
      <c r="H471" s="28">
        <f>H470*(1+Data!P471/(100*360))</f>
        <v>1018.1285500956045</v>
      </c>
      <c r="I471" s="28">
        <f>I470*(1+Data!Q471/(100*360))</f>
        <v>1055.3518457040366</v>
      </c>
    </row>
    <row r="472" spans="1:9" x14ac:dyDescent="0.45">
      <c r="A472" s="7">
        <v>36261</v>
      </c>
      <c r="B472" s="12">
        <v>294.47000000000003</v>
      </c>
      <c r="C472" s="12">
        <v>100.06</v>
      </c>
      <c r="D472" s="12">
        <v>21.77</v>
      </c>
      <c r="E472" s="12">
        <v>220.37</v>
      </c>
      <c r="F472" s="28">
        <f>F471*(1+Data!N472/(100*360))</f>
        <v>1011.8267648712767</v>
      </c>
      <c r="G472" s="28">
        <f>G471*(1+Data!O472/(100*360))</f>
        <v>1074.6240410222906</v>
      </c>
      <c r="H472" s="28">
        <f>H471*(1+Data!P472/(100*360))</f>
        <v>1018.1808622894209</v>
      </c>
      <c r="I472" s="28">
        <f>I471*(1+Data!Q472/(100*360))</f>
        <v>1055.4811315713621</v>
      </c>
    </row>
    <row r="473" spans="1:9" x14ac:dyDescent="0.45">
      <c r="A473" s="7">
        <v>36262</v>
      </c>
      <c r="B473" s="12">
        <v>295.58999999999997</v>
      </c>
      <c r="C473" s="12">
        <v>99.8</v>
      </c>
      <c r="D473" s="12">
        <v>21.93</v>
      </c>
      <c r="E473" s="12">
        <v>221.48</v>
      </c>
      <c r="F473" s="28">
        <f>F472*(1+Data!N473/(100*360))</f>
        <v>1011.8482387440999</v>
      </c>
      <c r="G473" s="28">
        <f>G472*(1+Data!O473/(100*360))</f>
        <v>1074.7895450648753</v>
      </c>
      <c r="H473" s="28">
        <f>H472*(1+Data!P473/(100*360))</f>
        <v>1018.2338675888717</v>
      </c>
      <c r="I473" s="28">
        <f>I472*(1+Data!Q473/(100*360))</f>
        <v>1055.6110477452414</v>
      </c>
    </row>
    <row r="474" spans="1:9" x14ac:dyDescent="0.45">
      <c r="A474" s="7">
        <v>36263</v>
      </c>
      <c r="B474" s="12">
        <v>295.72000000000003</v>
      </c>
      <c r="C474" s="12">
        <v>100.06</v>
      </c>
      <c r="D474" s="12">
        <v>22.73</v>
      </c>
      <c r="E474" s="12">
        <v>222.73</v>
      </c>
      <c r="F474" s="28">
        <f>F473*(1+Data!N474/(100*360))</f>
        <v>1011.870553267176</v>
      </c>
      <c r="G474" s="28">
        <f>G473*(1+Data!O474/(100*360))</f>
        <v>1074.9549342771752</v>
      </c>
      <c r="H474" s="28">
        <f>H473*(1+Data!P474/(100*360))</f>
        <v>1018.2866288451636</v>
      </c>
      <c r="I474" s="28">
        <f>I473*(1+Data!Q474/(100*360))</f>
        <v>1055.734558677095</v>
      </c>
    </row>
    <row r="475" spans="1:9" x14ac:dyDescent="0.45">
      <c r="A475" s="7">
        <v>36264</v>
      </c>
      <c r="B475" s="12">
        <v>294.01</v>
      </c>
      <c r="C475" s="12">
        <v>99.82</v>
      </c>
      <c r="D475" s="12">
        <v>24.94</v>
      </c>
      <c r="E475" s="12">
        <v>223.15</v>
      </c>
      <c r="F475" s="28">
        <f>F474*(1+Data!N475/(100*360))</f>
        <v>1011.8931943073768</v>
      </c>
      <c r="G475" s="28">
        <f>G474*(1+Data!O475/(100*360))</f>
        <v>1075.1217105492424</v>
      </c>
      <c r="H475" s="28">
        <f>H474*(1+Data!P475/(100*360))</f>
        <v>1018.3394775093171</v>
      </c>
      <c r="I475" s="28">
        <f>I474*(1+Data!Q475/(100*360))</f>
        <v>1055.8580548511236</v>
      </c>
    </row>
    <row r="476" spans="1:9" x14ac:dyDescent="0.45">
      <c r="A476" s="7">
        <v>36265</v>
      </c>
      <c r="B476" s="12">
        <v>292.02999999999997</v>
      </c>
      <c r="C476" s="12">
        <v>100.34</v>
      </c>
      <c r="D476" s="12">
        <v>23.93</v>
      </c>
      <c r="E476" s="12">
        <v>227.02</v>
      </c>
      <c r="F476" s="28">
        <f>F475*(1+Data!N476/(100*360))</f>
        <v>1011.9166667708164</v>
      </c>
      <c r="G476" s="28">
        <f>G475*(1+Data!O476/(100*360))</f>
        <v>1075.2895430211574</v>
      </c>
      <c r="H476" s="28">
        <f>H475*(1+Data!P476/(100*360))</f>
        <v>1018.3926879869798</v>
      </c>
      <c r="I476" s="28">
        <f>I475*(1+Data!Q476/(100*360))</f>
        <v>1055.9818868092498</v>
      </c>
    </row>
    <row r="477" spans="1:9" x14ac:dyDescent="0.45">
      <c r="A477" s="7">
        <v>36266</v>
      </c>
      <c r="B477" s="12">
        <v>291.97000000000003</v>
      </c>
      <c r="C477" s="12">
        <v>100.08</v>
      </c>
      <c r="D477" s="12">
        <v>23.9</v>
      </c>
      <c r="E477" s="12">
        <v>223.33</v>
      </c>
      <c r="F477" s="28">
        <f>F476*(1+Data!N477/(100*360))</f>
        <v>1011.940953946882</v>
      </c>
      <c r="G477" s="28">
        <f>G476*(1+Data!O477/(100*360))</f>
        <v>1075.4597822642256</v>
      </c>
      <c r="H477" s="28">
        <f>H476*(1+Data!P477/(100*360))</f>
        <v>1018.4472768052165</v>
      </c>
      <c r="I477" s="28">
        <f>I476*(1+Data!Q477/(100*360))</f>
        <v>1056.1072817367117</v>
      </c>
    </row>
    <row r="478" spans="1:9" x14ac:dyDescent="0.45">
      <c r="A478" s="7">
        <v>36267</v>
      </c>
      <c r="B478" s="12">
        <v>291.97000000000003</v>
      </c>
      <c r="C478" s="12">
        <v>100.08</v>
      </c>
      <c r="D478" s="12">
        <v>23.9</v>
      </c>
      <c r="E478" s="12">
        <v>223.33</v>
      </c>
      <c r="F478" s="28">
        <f>F477*(1+Data!N478/(100*360))</f>
        <v>1011.9652417058682</v>
      </c>
      <c r="G478" s="28">
        <f>G477*(1+Data!O478/(100*360))</f>
        <v>1075.6300484594763</v>
      </c>
      <c r="H478" s="28">
        <f>H477*(1+Data!P478/(100*360))</f>
        <v>1018.5018685495729</v>
      </c>
      <c r="I478" s="28">
        <f>I477*(1+Data!Q478/(100*360))</f>
        <v>1056.2326915544743</v>
      </c>
    </row>
    <row r="479" spans="1:9" x14ac:dyDescent="0.45">
      <c r="A479" s="7">
        <v>36268</v>
      </c>
      <c r="B479" s="12">
        <v>291.97000000000003</v>
      </c>
      <c r="C479" s="12">
        <v>100.08</v>
      </c>
      <c r="D479" s="12">
        <v>23.9</v>
      </c>
      <c r="E479" s="12">
        <v>223.33</v>
      </c>
      <c r="F479" s="28">
        <f>F478*(1+Data!N479/(100*360))</f>
        <v>1011.9895300477887</v>
      </c>
      <c r="G479" s="28">
        <f>G478*(1+Data!O479/(100*360))</f>
        <v>1075.8003416111762</v>
      </c>
      <c r="H479" s="28">
        <f>H478*(1+Data!P479/(100*360))</f>
        <v>1018.5564632202061</v>
      </c>
      <c r="I479" s="28">
        <f>I478*(1+Data!Q479/(100*360))</f>
        <v>1056.3581162643059</v>
      </c>
    </row>
    <row r="480" spans="1:9" x14ac:dyDescent="0.45">
      <c r="A480" s="7">
        <v>36269</v>
      </c>
      <c r="B480" s="12">
        <v>289.5</v>
      </c>
      <c r="C480" s="12">
        <v>100.43</v>
      </c>
      <c r="D480" s="12">
        <v>26.42</v>
      </c>
      <c r="E480" s="12">
        <v>223.4</v>
      </c>
      <c r="F480" s="28">
        <f>F479*(1+Data!N480/(100*360))</f>
        <v>1012.0125780687024</v>
      </c>
      <c r="G480" s="28">
        <f>G479*(1+Data!O480/(100*360))</f>
        <v>1075.9660835954728</v>
      </c>
      <c r="H480" s="28">
        <f>H479*(1+Data!P480/(100*360))</f>
        <v>1018.609932963562</v>
      </c>
      <c r="I480" s="28">
        <f>I479*(1+Data!Q480/(100*360))</f>
        <v>1056.4822699074525</v>
      </c>
    </row>
    <row r="481" spans="1:9" x14ac:dyDescent="0.45">
      <c r="A481" s="7">
        <v>36270</v>
      </c>
      <c r="B481" s="12">
        <v>289.14</v>
      </c>
      <c r="C481" s="12">
        <v>100.81</v>
      </c>
      <c r="D481" s="12">
        <v>25.02</v>
      </c>
      <c r="E481" s="12">
        <v>224.25</v>
      </c>
      <c r="F481" s="28">
        <f>F480*(1+Data!N481/(100*360))</f>
        <v>1012.0353918435737</v>
      </c>
      <c r="G481" s="28">
        <f>G480*(1+Data!O481/(100*360))</f>
        <v>1076.1331064083884</v>
      </c>
      <c r="H481" s="28">
        <f>H480*(1+Data!P481/(100*360))</f>
        <v>1018.6635744636021</v>
      </c>
      <c r="I481" s="28">
        <f>I480*(1+Data!Q481/(100*360))</f>
        <v>1056.6064089125516</v>
      </c>
    </row>
    <row r="482" spans="1:9" x14ac:dyDescent="0.45">
      <c r="A482" s="7">
        <v>36271</v>
      </c>
      <c r="B482" s="12">
        <v>291.94</v>
      </c>
      <c r="C482" s="12">
        <v>101.17</v>
      </c>
      <c r="D482" s="12">
        <v>23.31</v>
      </c>
      <c r="E482" s="12">
        <v>224.99</v>
      </c>
      <c r="F482" s="28">
        <f>F481*(1+Data!N482/(100*360))</f>
        <v>1012.0591508276559</v>
      </c>
      <c r="G482" s="28">
        <f>G481*(1+Data!O482/(100*360))</f>
        <v>1076.3015182502827</v>
      </c>
      <c r="H482" s="28">
        <f>H481*(1+Data!P482/(100*360))</f>
        <v>1018.718049600871</v>
      </c>
      <c r="I482" s="28">
        <f>I481*(1+Data!Q482/(100*360))</f>
        <v>1056.7312056356495</v>
      </c>
    </row>
    <row r="483" spans="1:9" x14ac:dyDescent="0.45">
      <c r="A483" s="7">
        <v>36272</v>
      </c>
      <c r="B483" s="12">
        <v>295.31</v>
      </c>
      <c r="C483" s="12">
        <v>100.91</v>
      </c>
      <c r="D483" s="12">
        <v>22.62</v>
      </c>
      <c r="E483" s="12">
        <v>223.69</v>
      </c>
      <c r="F483" s="28">
        <f>F482*(1+Data!N483/(100*360))</f>
        <v>1012.0841122285449</v>
      </c>
      <c r="G483" s="28">
        <f>G482*(1+Data!O483/(100*360))</f>
        <v>1076.4724140032959</v>
      </c>
      <c r="H483" s="28">
        <f>H482*(1+Data!P483/(100*360))</f>
        <v>1018.7736061191332</v>
      </c>
      <c r="I483" s="28">
        <f>I482*(1+Data!Q483/(100*360))</f>
        <v>1056.8569526729293</v>
      </c>
    </row>
    <row r="484" spans="1:9" x14ac:dyDescent="0.45">
      <c r="A484" s="7">
        <v>36273</v>
      </c>
      <c r="B484" s="12">
        <v>296.01</v>
      </c>
      <c r="C484" s="12">
        <v>100.87</v>
      </c>
      <c r="D484" s="12">
        <v>22.76</v>
      </c>
      <c r="E484" s="12">
        <v>222.76</v>
      </c>
      <c r="F484" s="28">
        <f>F483*(1+Data!N484/(100*360))</f>
        <v>1012.1092699013769</v>
      </c>
      <c r="G484" s="28">
        <f>G483*(1+Data!O484/(100*360))</f>
        <v>1076.6423291934441</v>
      </c>
      <c r="H484" s="28">
        <f>H483*(1+Data!P484/(100*360))</f>
        <v>1018.8288911510025</v>
      </c>
      <c r="I484" s="28">
        <f>I483*(1+Data!Q484/(100*360))</f>
        <v>1056.982363791511</v>
      </c>
    </row>
    <row r="485" spans="1:9" x14ac:dyDescent="0.45">
      <c r="A485" s="7">
        <v>36274</v>
      </c>
      <c r="B485" s="12">
        <v>296.01</v>
      </c>
      <c r="C485" s="12">
        <v>100.87</v>
      </c>
      <c r="D485" s="12">
        <v>22.76</v>
      </c>
      <c r="E485" s="12">
        <v>222.76</v>
      </c>
      <c r="F485" s="28">
        <f>F484*(1+Data!N485/(100*360))</f>
        <v>1012.1344281995606</v>
      </c>
      <c r="G485" s="28">
        <f>G484*(1+Data!O485/(100*360))</f>
        <v>1076.8122712037612</v>
      </c>
      <c r="H485" s="28">
        <f>H484*(1+Data!P485/(100*360))</f>
        <v>1018.8841791829836</v>
      </c>
      <c r="I485" s="28">
        <f>I484*(1+Data!Q485/(100*360))</f>
        <v>1057.1077897919067</v>
      </c>
    </row>
    <row r="486" spans="1:9" x14ac:dyDescent="0.45">
      <c r="A486" s="7">
        <v>36275</v>
      </c>
      <c r="B486" s="12">
        <v>296.01</v>
      </c>
      <c r="C486" s="12">
        <v>100.87</v>
      </c>
      <c r="D486" s="12">
        <v>22.76</v>
      </c>
      <c r="E486" s="12">
        <v>222.76</v>
      </c>
      <c r="F486" s="28">
        <f>F485*(1+Data!N486/(100*360))</f>
        <v>1012.1595871231116</v>
      </c>
      <c r="G486" s="28">
        <f>G485*(1+Data!O486/(100*360))</f>
        <v>1076.9822400384803</v>
      </c>
      <c r="H486" s="28">
        <f>H485*(1+Data!P486/(100*360))</f>
        <v>1018.9394702152395</v>
      </c>
      <c r="I486" s="28">
        <f>I485*(1+Data!Q486/(100*360))</f>
        <v>1057.2332306758824</v>
      </c>
    </row>
    <row r="487" spans="1:9" x14ac:dyDescent="0.45">
      <c r="A487" s="7">
        <v>36276</v>
      </c>
      <c r="B487" s="12">
        <v>297.06</v>
      </c>
      <c r="C487" s="12">
        <v>101.02</v>
      </c>
      <c r="D487" s="12">
        <v>23.53</v>
      </c>
      <c r="E487" s="12">
        <v>222.53</v>
      </c>
      <c r="F487" s="28">
        <f>F486*(1+Data!N487/(100*360))</f>
        <v>1012.184079527499</v>
      </c>
      <c r="G487" s="28">
        <f>G486*(1+Data!O487/(100*360))</f>
        <v>1077.1510510213716</v>
      </c>
      <c r="H487" s="28">
        <f>H486*(1+Data!P487/(100*360))</f>
        <v>1018.994489676336</v>
      </c>
      <c r="I487" s="28">
        <f>I486*(1+Data!Q487/(100*360))</f>
        <v>1057.3583354381556</v>
      </c>
    </row>
    <row r="488" spans="1:9" x14ac:dyDescent="0.45">
      <c r="A488" s="7">
        <v>36277</v>
      </c>
      <c r="B488" s="12">
        <v>299.05</v>
      </c>
      <c r="C488" s="12">
        <v>100.63</v>
      </c>
      <c r="D488" s="12">
        <v>23.36</v>
      </c>
      <c r="E488" s="12">
        <v>222.78</v>
      </c>
      <c r="F488" s="28">
        <f>F487*(1+Data!N488/(100*360))</f>
        <v>1012.2085091629278</v>
      </c>
      <c r="G488" s="28">
        <f>G487*(1+Data!O488/(100*360))</f>
        <v>1077.318709582463</v>
      </c>
      <c r="H488" s="28">
        <f>H487*(1+Data!P488/(100*360))</f>
        <v>1019.0499277631611</v>
      </c>
      <c r="I488" s="28">
        <f>I487*(1+Data!Q488/(100*360))</f>
        <v>1057.4837767988893</v>
      </c>
    </row>
    <row r="489" spans="1:9" x14ac:dyDescent="0.45">
      <c r="A489" s="7">
        <v>36278</v>
      </c>
      <c r="B489" s="12">
        <v>297.52999999999997</v>
      </c>
      <c r="C489" s="12">
        <v>100.79</v>
      </c>
      <c r="D489" s="12">
        <v>24.4</v>
      </c>
      <c r="E489" s="12">
        <v>222.16</v>
      </c>
      <c r="F489" s="28">
        <f>F488*(1+Data!N489/(100*360))</f>
        <v>1012.2339494712796</v>
      </c>
      <c r="G489" s="28">
        <f>G488*(1+Data!O489/(100*360))</f>
        <v>1077.4880940091291</v>
      </c>
      <c r="H489" s="28">
        <f>H488*(1+Data!P489/(100*360))</f>
        <v>1019.1065537782446</v>
      </c>
      <c r="I489" s="28">
        <f>I488*(1+Data!Q489/(100*360))</f>
        <v>1057.6105203724035</v>
      </c>
    </row>
    <row r="490" spans="1:9" x14ac:dyDescent="0.45">
      <c r="A490" s="7">
        <v>36279</v>
      </c>
      <c r="B490" s="12">
        <v>295.67</v>
      </c>
      <c r="C490" s="12">
        <v>100.94</v>
      </c>
      <c r="D490" s="12">
        <v>25.06</v>
      </c>
      <c r="E490" s="12">
        <v>222.54</v>
      </c>
      <c r="F490" s="28">
        <f>F489*(1+Data!N490/(100*360))</f>
        <v>1012.2588760463453</v>
      </c>
      <c r="G490" s="28">
        <f>G489*(1+Data!O490/(100*360))</f>
        <v>1077.6537129082458</v>
      </c>
      <c r="H490" s="28">
        <f>H489*(1+Data!P490/(100*360))</f>
        <v>1019.1619698517163</v>
      </c>
      <c r="I490" s="28">
        <f>I489*(1+Data!Q490/(100*360))</f>
        <v>1057.7359916514915</v>
      </c>
    </row>
    <row r="491" spans="1:9" x14ac:dyDescent="0.45">
      <c r="A491" s="7">
        <v>36280</v>
      </c>
      <c r="B491" s="12">
        <v>294.92</v>
      </c>
      <c r="C491" s="12">
        <v>101</v>
      </c>
      <c r="D491" s="12">
        <v>25.07</v>
      </c>
      <c r="E491" s="12">
        <v>223.37</v>
      </c>
      <c r="F491" s="28">
        <f>F490*(1+Data!N491/(100*360))</f>
        <v>1012.2862633391112</v>
      </c>
      <c r="G491" s="28">
        <f>G490*(1+Data!O491/(100*360))</f>
        <v>1077.8270056122465</v>
      </c>
      <c r="H491" s="28">
        <f>H490*(1+Data!P491/(100*360))</f>
        <v>1019.219513079147</v>
      </c>
      <c r="I491" s="28">
        <f>I490*(1+Data!Q491/(100*360))</f>
        <v>1057.8636726533612</v>
      </c>
    </row>
    <row r="492" spans="1:9" x14ac:dyDescent="0.45">
      <c r="A492" s="7">
        <v>36281</v>
      </c>
      <c r="B492" s="12">
        <v>294.92</v>
      </c>
      <c r="C492" s="12">
        <v>101</v>
      </c>
      <c r="D492" s="12">
        <v>25.07</v>
      </c>
      <c r="E492" s="12">
        <v>223.37</v>
      </c>
      <c r="F492" s="28">
        <f>F491*(1+Data!N492/(100*360))</f>
        <v>1012.3136513728573</v>
      </c>
      <c r="G492" s="28">
        <f>G491*(1+Data!O492/(100*360))</f>
        <v>1078.0003261826766</v>
      </c>
      <c r="H492" s="28">
        <f>H491*(1+Data!P492/(100*360))</f>
        <v>1019.277059555544</v>
      </c>
      <c r="I492" s="28">
        <f>I491*(1+Data!Q492/(100*360))</f>
        <v>1057.9913690678084</v>
      </c>
    </row>
    <row r="493" spans="1:9" x14ac:dyDescent="0.45">
      <c r="A493" s="7">
        <v>36282</v>
      </c>
      <c r="B493" s="12">
        <v>294.92</v>
      </c>
      <c r="C493" s="12">
        <v>101</v>
      </c>
      <c r="D493" s="12">
        <v>25.07</v>
      </c>
      <c r="E493" s="12">
        <v>223.37</v>
      </c>
      <c r="F493" s="28">
        <f>F492*(1+Data!N493/(100*360))</f>
        <v>1012.3410401476036</v>
      </c>
      <c r="G493" s="28">
        <f>G492*(1+Data!O493/(100*360))</f>
        <v>1078.1736746240174</v>
      </c>
      <c r="H493" s="28">
        <f>H492*(1+Data!P493/(100*360))</f>
        <v>1019.334609281091</v>
      </c>
      <c r="I493" s="28">
        <f>I492*(1+Data!Q493/(100*360))</f>
        <v>1058.119080896694</v>
      </c>
    </row>
    <row r="494" spans="1:9" x14ac:dyDescent="0.45">
      <c r="A494" s="7">
        <v>36283</v>
      </c>
      <c r="B494" s="12">
        <v>297.32</v>
      </c>
      <c r="C494" s="12">
        <v>101.11</v>
      </c>
      <c r="D494" s="12">
        <v>24.15</v>
      </c>
      <c r="E494" s="12">
        <v>223.68</v>
      </c>
      <c r="F494" s="28">
        <f>F493*(1+Data!N494/(100*360))</f>
        <v>1012.3685619978801</v>
      </c>
      <c r="G494" s="28">
        <f>G493*(1+Data!O494/(100*360))</f>
        <v>1078.347593022515</v>
      </c>
      <c r="H494" s="28">
        <f>H493*(1+Data!P494/(100*360))</f>
        <v>1019.3923530446672</v>
      </c>
      <c r="I494" s="28">
        <f>I493*(1+Data!Q494/(100*360))</f>
        <v>1058.2471301679379</v>
      </c>
    </row>
    <row r="495" spans="1:9" x14ac:dyDescent="0.45">
      <c r="A495" s="7">
        <v>36284</v>
      </c>
      <c r="B495" s="12">
        <v>295.25</v>
      </c>
      <c r="C495" s="12">
        <v>100.68</v>
      </c>
      <c r="D495" s="12">
        <v>25.62</v>
      </c>
      <c r="E495" s="12">
        <v>224.29</v>
      </c>
      <c r="F495" s="28">
        <f>F494*(1+Data!N495/(100*360))</f>
        <v>1012.3971600764868</v>
      </c>
      <c r="G495" s="28">
        <f>G494*(1+Data!O495/(100*360))</f>
        <v>1078.5204132013466</v>
      </c>
      <c r="H495" s="28">
        <f>H494*(1+Data!P495/(100*360))</f>
        <v>1019.4503758531446</v>
      </c>
      <c r="I495" s="28">
        <f>I494*(1+Data!Q495/(100*360))</f>
        <v>1058.3754877215749</v>
      </c>
    </row>
    <row r="496" spans="1:9" x14ac:dyDescent="0.45">
      <c r="A496" s="7">
        <v>36285</v>
      </c>
      <c r="B496" s="12">
        <v>296.24</v>
      </c>
      <c r="C496" s="12">
        <v>99.91</v>
      </c>
      <c r="D496" s="12">
        <v>25.19</v>
      </c>
      <c r="E496" s="12">
        <v>223.85</v>
      </c>
      <c r="F496" s="28">
        <f>F495*(1+Data!N496/(100*360))</f>
        <v>1012.4260665179452</v>
      </c>
      <c r="G496" s="28">
        <f>G495*(1+Data!O496/(100*360))</f>
        <v>1078.6928416524072</v>
      </c>
      <c r="H496" s="28">
        <f>H495*(1+Data!P496/(100*360))</f>
        <v>1019.5073793224421</v>
      </c>
      <c r="I496" s="28">
        <f>I495*(1+Data!Q496/(100*360))</f>
        <v>1058.5028945317531</v>
      </c>
    </row>
    <row r="497" spans="1:9" x14ac:dyDescent="0.45">
      <c r="A497" s="7">
        <v>36286</v>
      </c>
      <c r="B497" s="12">
        <v>296.54000000000002</v>
      </c>
      <c r="C497" s="12">
        <v>99.45</v>
      </c>
      <c r="D497" s="12">
        <v>27.44</v>
      </c>
      <c r="E497" s="12">
        <v>222.71</v>
      </c>
      <c r="F497" s="28">
        <f>F496*(1+Data!N497/(100*360))</f>
        <v>1012.4569999776235</v>
      </c>
      <c r="G497" s="28">
        <f>G496*(1+Data!O497/(100*360))</f>
        <v>1078.8692618666594</v>
      </c>
      <c r="H497" s="28">
        <f>H496*(1+Data!P497/(100*360))</f>
        <v>1019.5656000405138</v>
      </c>
      <c r="I497" s="28">
        <f>I496*(1+Data!Q497/(100*360))</f>
        <v>1058.6315759648699</v>
      </c>
    </row>
    <row r="498" spans="1:9" x14ac:dyDescent="0.45">
      <c r="A498" s="7">
        <v>36287</v>
      </c>
      <c r="B498" s="12">
        <v>296.75</v>
      </c>
      <c r="C498" s="12">
        <v>99.99</v>
      </c>
      <c r="D498" s="12">
        <v>25.36</v>
      </c>
      <c r="E498" s="12">
        <v>225.06</v>
      </c>
      <c r="F498" s="28">
        <f>F497*(1+Data!N498/(100*360))</f>
        <v>1012.4885215675836</v>
      </c>
      <c r="G498" s="28">
        <f>G497*(1+Data!O498/(100*360))</f>
        <v>1079.0434213341152</v>
      </c>
      <c r="H498" s="28">
        <f>H497*(1+Data!P498/(100*360))</f>
        <v>1019.6229645950209</v>
      </c>
      <c r="I498" s="28">
        <f>I497*(1+Data!Q498/(100*360))</f>
        <v>1058.7595993883576</v>
      </c>
    </row>
    <row r="499" spans="1:9" x14ac:dyDescent="0.45">
      <c r="A499" s="7">
        <v>36288</v>
      </c>
      <c r="B499" s="12">
        <v>296.75</v>
      </c>
      <c r="C499" s="12">
        <v>99.99</v>
      </c>
      <c r="D499" s="12">
        <v>25.36</v>
      </c>
      <c r="E499" s="12">
        <v>225.06</v>
      </c>
      <c r="F499" s="28">
        <f>F498*(1+Data!N499/(100*360))</f>
        <v>1012.5200441389292</v>
      </c>
      <c r="G499" s="28">
        <f>G498*(1+Data!O499/(100*360))</f>
        <v>1079.217608915747</v>
      </c>
      <c r="H499" s="28">
        <f>H498*(1+Data!P499/(100*360))</f>
        <v>1019.6803323770713</v>
      </c>
      <c r="I499" s="28">
        <f>I498*(1+Data!Q499/(100*360))</f>
        <v>1058.8876382940937</v>
      </c>
    </row>
    <row r="500" spans="1:9" x14ac:dyDescent="0.45">
      <c r="A500" s="7">
        <v>36289</v>
      </c>
      <c r="B500" s="12">
        <v>296.75</v>
      </c>
      <c r="C500" s="12">
        <v>99.99</v>
      </c>
      <c r="D500" s="12">
        <v>25.36</v>
      </c>
      <c r="E500" s="12">
        <v>225.06</v>
      </c>
      <c r="F500" s="28">
        <f>F499*(1+Data!N500/(100*360))</f>
        <v>1012.5515676916908</v>
      </c>
      <c r="G500" s="28">
        <f>G499*(1+Data!O500/(100*360))</f>
        <v>1079.3918246160929</v>
      </c>
      <c r="H500" s="28">
        <f>H499*(1+Data!P500/(100*360))</f>
        <v>1019.7377033868466</v>
      </c>
      <c r="I500" s="28">
        <f>I499*(1+Data!Q500/(100*360))</f>
        <v>1059.0156926839504</v>
      </c>
    </row>
    <row r="501" spans="1:9" x14ac:dyDescent="0.45">
      <c r="A501" s="7">
        <v>36290</v>
      </c>
      <c r="B501" s="12">
        <v>296.74</v>
      </c>
      <c r="C501" s="12">
        <v>99.73</v>
      </c>
      <c r="D501" s="12">
        <v>26.62</v>
      </c>
      <c r="E501" s="12">
        <v>223.63</v>
      </c>
      <c r="F501" s="28">
        <f>F500*(1+Data!N501/(100*360))</f>
        <v>1012.5829319000597</v>
      </c>
      <c r="G501" s="28">
        <f>G500*(1+Data!O501/(100*360))</f>
        <v>1079.5641855006202</v>
      </c>
      <c r="H501" s="28">
        <f>H500*(1+Data!P501/(100*360))</f>
        <v>1019.7947466193111</v>
      </c>
      <c r="I501" s="28">
        <f>I500*(1+Data!Q501/(100*360))</f>
        <v>1059.1434109609647</v>
      </c>
    </row>
    <row r="502" spans="1:9" x14ac:dyDescent="0.45">
      <c r="A502" s="7">
        <v>36291</v>
      </c>
      <c r="B502" s="12">
        <v>297.31</v>
      </c>
      <c r="C502" s="12">
        <v>100.24</v>
      </c>
      <c r="D502" s="12">
        <v>25.62</v>
      </c>
      <c r="E502" s="12">
        <v>224.42</v>
      </c>
      <c r="F502" s="28">
        <f>F501*(1+Data!N502/(100*360))</f>
        <v>1012.6147631578708</v>
      </c>
      <c r="G502" s="28">
        <f>G501*(1+Data!O502/(100*360))</f>
        <v>1079.7383941734765</v>
      </c>
      <c r="H502" s="28">
        <f>H501*(1+Data!P502/(100*360))</f>
        <v>1019.852180914957</v>
      </c>
      <c r="I502" s="28">
        <f>I501*(1+Data!Q502/(100*360))</f>
        <v>1059.2714669787244</v>
      </c>
    </row>
    <row r="503" spans="1:9" x14ac:dyDescent="0.45">
      <c r="A503" s="7">
        <v>36292</v>
      </c>
      <c r="B503" s="12">
        <v>297.13</v>
      </c>
      <c r="C503" s="12">
        <v>100.7</v>
      </c>
      <c r="D503" s="12">
        <v>26.13</v>
      </c>
      <c r="E503" s="12">
        <v>224.8</v>
      </c>
      <c r="F503" s="28">
        <f>F502*(1+Data!N503/(100*360))</f>
        <v>1012.646507790916</v>
      </c>
      <c r="G503" s="28">
        <f>G502*(1+Data!O503/(100*360))</f>
        <v>1079.9121300796457</v>
      </c>
      <c r="H503" s="28">
        <f>H502*(1+Data!P503/(100*360))</f>
        <v>1019.9096471521821</v>
      </c>
      <c r="I503" s="28">
        <f>I502*(1+Data!Q503/(100*360))</f>
        <v>1059.3995091721515</v>
      </c>
    </row>
    <row r="504" spans="1:9" x14ac:dyDescent="0.45">
      <c r="A504" s="7">
        <v>36293</v>
      </c>
      <c r="B504" s="12">
        <v>297.61</v>
      </c>
      <c r="C504" s="12">
        <v>100.7</v>
      </c>
      <c r="D504" s="12">
        <v>25.02</v>
      </c>
      <c r="E504" s="12">
        <v>225.58</v>
      </c>
      <c r="F504" s="28">
        <f>F503*(1+Data!N504/(100*360))</f>
        <v>1012.6753933854368</v>
      </c>
      <c r="G504" s="28">
        <f>G503*(1+Data!O504/(100*360))</f>
        <v>1080.0821742435503</v>
      </c>
      <c r="H504" s="28">
        <f>H503*(1+Data!P504/(100*360))</f>
        <v>1019.9660715134238</v>
      </c>
      <c r="I504" s="28">
        <f>I503*(1+Data!Q504/(100*360))</f>
        <v>1059.5330180442149</v>
      </c>
    </row>
    <row r="505" spans="1:9" x14ac:dyDescent="0.45">
      <c r="A505" s="7">
        <v>36294</v>
      </c>
      <c r="B505" s="12">
        <v>292.81</v>
      </c>
      <c r="C505" s="12">
        <v>100.93</v>
      </c>
      <c r="D505" s="12">
        <v>26.86</v>
      </c>
      <c r="E505" s="12">
        <v>226.23</v>
      </c>
      <c r="F505" s="28">
        <f>F504*(1+Data!N505/(100*360))</f>
        <v>1012.7090677935008</v>
      </c>
      <c r="G505" s="28">
        <f>G504*(1+Data!O505/(100*360))</f>
        <v>1080.2642430956168</v>
      </c>
      <c r="H505" s="28">
        <f>H504*(1+Data!P505/(100*360))</f>
        <v>1020.0264242414836</v>
      </c>
      <c r="I505" s="28">
        <f>I504*(1+Data!Q505/(100*360))</f>
        <v>1059.6703629583517</v>
      </c>
    </row>
    <row r="506" spans="1:9" x14ac:dyDescent="0.45">
      <c r="A506" s="7">
        <v>36295</v>
      </c>
      <c r="B506" s="12">
        <v>292.81</v>
      </c>
      <c r="C506" s="12">
        <v>100.93</v>
      </c>
      <c r="D506" s="12">
        <v>26.86</v>
      </c>
      <c r="E506" s="12">
        <v>226.23</v>
      </c>
      <c r="F506" s="28">
        <f>F505*(1+Data!N506/(100*360))</f>
        <v>1012.742743321337</v>
      </c>
      <c r="G506" s="28">
        <f>G505*(1+Data!O506/(100*360))</f>
        <v>1080.4463426389286</v>
      </c>
      <c r="H506" s="28">
        <f>H505*(1+Data!P506/(100*360))</f>
        <v>1020.0867805406933</v>
      </c>
      <c r="I506" s="28">
        <f>I505*(1+Data!Q506/(100*360))</f>
        <v>1059.8077256762049</v>
      </c>
    </row>
    <row r="507" spans="1:9" x14ac:dyDescent="0.45">
      <c r="A507" s="7">
        <v>36296</v>
      </c>
      <c r="B507" s="12">
        <v>292.81</v>
      </c>
      <c r="C507" s="12">
        <v>100.93</v>
      </c>
      <c r="D507" s="12">
        <v>26.86</v>
      </c>
      <c r="E507" s="12">
        <v>226.23</v>
      </c>
      <c r="F507" s="28">
        <f>F506*(1+Data!N507/(100*360))</f>
        <v>1012.7764199689826</v>
      </c>
      <c r="G507" s="28">
        <f>G506*(1+Data!O507/(100*360))</f>
        <v>1080.6284728786593</v>
      </c>
      <c r="H507" s="28">
        <f>H506*(1+Data!P507/(100*360))</f>
        <v>1020.1471404112643</v>
      </c>
      <c r="I507" s="28">
        <f>I506*(1+Data!Q507/(100*360))</f>
        <v>1059.9451062000824</v>
      </c>
    </row>
    <row r="508" spans="1:9" x14ac:dyDescent="0.45">
      <c r="A508" s="7">
        <v>36297</v>
      </c>
      <c r="B508" s="12">
        <v>290.29000000000002</v>
      </c>
      <c r="C508" s="12">
        <v>100.86</v>
      </c>
      <c r="D508" s="12">
        <v>27.28</v>
      </c>
      <c r="E508" s="12">
        <v>226.39</v>
      </c>
      <c r="F508" s="28">
        <f>F507*(1+Data!N508/(100*360))</f>
        <v>1012.8102170752225</v>
      </c>
      <c r="G508" s="28">
        <f>G507*(1+Data!O508/(100*360))</f>
        <v>1080.8068336098536</v>
      </c>
      <c r="H508" s="28">
        <f>H507*(1+Data!P508/(100*360))</f>
        <v>1020.2068908110848</v>
      </c>
      <c r="I508" s="28">
        <f>I507*(1+Data!Q508/(100*360))</f>
        <v>1060.0821518520813</v>
      </c>
    </row>
    <row r="509" spans="1:9" x14ac:dyDescent="0.45">
      <c r="A509" s="7">
        <v>36298</v>
      </c>
      <c r="B509" s="12">
        <v>290.72000000000003</v>
      </c>
      <c r="C509" s="12">
        <v>100.72</v>
      </c>
      <c r="D509" s="12">
        <v>27.26</v>
      </c>
      <c r="E509" s="12">
        <v>226.11</v>
      </c>
      <c r="F509" s="28">
        <f>F508*(1+Data!N509/(100*360))</f>
        <v>1012.8440824395826</v>
      </c>
      <c r="G509" s="28">
        <f>G508*(1+Data!O509/(100*360))</f>
        <v>1080.9896340723114</v>
      </c>
      <c r="H509" s="28">
        <f>H508*(1+Data!P509/(100*360))</f>
        <v>1020.2684669071432</v>
      </c>
      <c r="I509" s="28">
        <f>I508*(1+Data!Q509/(100*360))</f>
        <v>1060.2211258215461</v>
      </c>
    </row>
    <row r="510" spans="1:9" x14ac:dyDescent="0.45">
      <c r="A510" s="7">
        <v>36299</v>
      </c>
      <c r="B510" s="12">
        <v>291.82</v>
      </c>
      <c r="C510" s="12">
        <v>101.09</v>
      </c>
      <c r="D510" s="12">
        <v>25.08</v>
      </c>
      <c r="E510" s="12">
        <v>225.61</v>
      </c>
      <c r="F510" s="28">
        <f>F509*(1+Data!N510/(100*360))</f>
        <v>1012.8765260996172</v>
      </c>
      <c r="G510" s="28">
        <f>G509*(1+Data!O510/(100*360))</f>
        <v>1081.1708409652208</v>
      </c>
      <c r="H510" s="28">
        <f>H509*(1+Data!P510/(100*360))</f>
        <v>1020.328825770267</v>
      </c>
      <c r="I510" s="28">
        <f>I509*(1+Data!Q510/(100*360))</f>
        <v>1060.3591478869876</v>
      </c>
    </row>
    <row r="511" spans="1:9" x14ac:dyDescent="0.45">
      <c r="A511" s="7">
        <v>36300</v>
      </c>
      <c r="B511" s="12">
        <v>291.89</v>
      </c>
      <c r="C511" s="12">
        <v>101.34</v>
      </c>
      <c r="D511" s="12">
        <v>24.46</v>
      </c>
      <c r="E511" s="12">
        <v>224.8</v>
      </c>
      <c r="F511" s="28">
        <f>F510*(1+Data!N511/(100*360))</f>
        <v>1012.9088943399528</v>
      </c>
      <c r="G511" s="28">
        <f>G510*(1+Data!O511/(100*360))</f>
        <v>1081.3524446307274</v>
      </c>
      <c r="H511" s="28">
        <f>H510*(1+Data!P511/(100*360))</f>
        <v>1020.3885809917955</v>
      </c>
      <c r="I511" s="28">
        <f>I510*(1+Data!Q511/(100*360))</f>
        <v>1060.4965410875063</v>
      </c>
    </row>
    <row r="512" spans="1:9" x14ac:dyDescent="0.45">
      <c r="A512" s="7">
        <v>36301</v>
      </c>
      <c r="B512" s="12">
        <v>290.33</v>
      </c>
      <c r="C512" s="12">
        <v>101.64</v>
      </c>
      <c r="D512" s="12">
        <v>24.4</v>
      </c>
      <c r="E512" s="12">
        <v>224.72</v>
      </c>
      <c r="F512" s="28">
        <f>F511*(1+Data!N512/(100*360))</f>
        <v>1012.9392812133916</v>
      </c>
      <c r="G512" s="28">
        <f>G511*(1+Data!O512/(100*360))</f>
        <v>1081.5309789230928</v>
      </c>
      <c r="H512" s="28">
        <f>H511*(1+Data!P512/(100*360))</f>
        <v>1020.447457589797</v>
      </c>
      <c r="I512" s="28">
        <f>I511*(1+Data!Q512/(100*360))</f>
        <v>1060.63295230992</v>
      </c>
    </row>
    <row r="513" spans="1:9" x14ac:dyDescent="0.45">
      <c r="A513" s="7">
        <v>36302</v>
      </c>
      <c r="B513" s="12">
        <v>290.33</v>
      </c>
      <c r="C513" s="12">
        <v>101.64</v>
      </c>
      <c r="D513" s="12">
        <v>24.4</v>
      </c>
      <c r="E513" s="12">
        <v>224.72</v>
      </c>
      <c r="F513" s="28">
        <f>F512*(1+Data!N513/(100*360))</f>
        <v>1012.9696689984249</v>
      </c>
      <c r="G513" s="28">
        <f>G512*(1+Data!O513/(100*360))</f>
        <v>1081.7095426919657</v>
      </c>
      <c r="H513" s="28">
        <f>H512*(1+Data!P513/(100*360))</f>
        <v>1020.5063375849883</v>
      </c>
      <c r="I513" s="28">
        <f>I512*(1+Data!Q513/(100*360))</f>
        <v>1060.7693810788517</v>
      </c>
    </row>
    <row r="514" spans="1:9" x14ac:dyDescent="0.45">
      <c r="A514" s="7">
        <v>36303</v>
      </c>
      <c r="B514" s="12">
        <v>290.33</v>
      </c>
      <c r="C514" s="12">
        <v>101.64</v>
      </c>
      <c r="D514" s="12">
        <v>24.4</v>
      </c>
      <c r="E514" s="12">
        <v>224.72</v>
      </c>
      <c r="F514" s="28">
        <f>F513*(1+Data!N514/(100*360))</f>
        <v>1013.0000576950799</v>
      </c>
      <c r="G514" s="28">
        <f>G513*(1+Data!O514/(100*360))</f>
        <v>1081.8881359422128</v>
      </c>
      <c r="H514" s="28">
        <f>H513*(1+Data!P514/(100*360))</f>
        <v>1020.5652209775656</v>
      </c>
      <c r="I514" s="28">
        <f>I513*(1+Data!Q514/(100*360))</f>
        <v>1060.9058273965582</v>
      </c>
    </row>
    <row r="515" spans="1:9" x14ac:dyDescent="0.45">
      <c r="A515" s="7">
        <v>36304</v>
      </c>
      <c r="B515" s="12">
        <v>287.39999999999998</v>
      </c>
      <c r="C515" s="12">
        <v>101.4</v>
      </c>
      <c r="D515" s="12">
        <v>27.62</v>
      </c>
      <c r="E515" s="12">
        <v>222.93</v>
      </c>
      <c r="F515" s="28">
        <f>F514*(1+Data!N515/(100*360))</f>
        <v>1013.0301694065116</v>
      </c>
      <c r="G515" s="28">
        <f>G514*(1+Data!O515/(100*360))</f>
        <v>1082.0682102119508</v>
      </c>
      <c r="H515" s="28">
        <f>H514*(1+Data!P515/(100*360))</f>
        <v>1020.6241928873887</v>
      </c>
      <c r="I515" s="28">
        <f>I514*(1+Data!Q515/(100*360))</f>
        <v>1061.0422618486407</v>
      </c>
    </row>
    <row r="516" spans="1:9" x14ac:dyDescent="0.45">
      <c r="A516" s="7">
        <v>36305</v>
      </c>
      <c r="B516" s="12">
        <v>283.83999999999997</v>
      </c>
      <c r="C516" s="12">
        <v>101.38</v>
      </c>
      <c r="D516" s="12">
        <v>28.9</v>
      </c>
      <c r="E516" s="12">
        <v>222.81</v>
      </c>
      <c r="F516" s="28">
        <f>F515*(1+Data!N516/(100*360))</f>
        <v>1013.0602745524819</v>
      </c>
      <c r="G516" s="28">
        <f>G515*(1+Data!O516/(100*360))</f>
        <v>1082.2480048623127</v>
      </c>
      <c r="H516" s="28">
        <f>H515*(1+Data!P516/(100*360))</f>
        <v>1020.6838602022684</v>
      </c>
      <c r="I516" s="28">
        <f>I515*(1+Data!Q516/(100*360))</f>
        <v>1061.1818261821174</v>
      </c>
    </row>
    <row r="517" spans="1:9" x14ac:dyDescent="0.45">
      <c r="A517" s="7">
        <v>36306</v>
      </c>
      <c r="B517" s="12">
        <v>285.41000000000003</v>
      </c>
      <c r="C517" s="12">
        <v>102.24</v>
      </c>
      <c r="D517" s="12">
        <v>27.57</v>
      </c>
      <c r="E517" s="12">
        <v>224.34</v>
      </c>
      <c r="F517" s="28">
        <f>F516*(1+Data!N517/(100*360))</f>
        <v>1013.0918410373134</v>
      </c>
      <c r="G517" s="28">
        <f>G516*(1+Data!O517/(100*360))</f>
        <v>1082.4327746591873</v>
      </c>
      <c r="H517" s="28">
        <f>H516*(1+Data!P517/(100*360))</f>
        <v>1020.7457130022531</v>
      </c>
      <c r="I517" s="28">
        <f>I516*(1+Data!Q517/(100*360))</f>
        <v>1061.3243232310081</v>
      </c>
    </row>
    <row r="518" spans="1:9" x14ac:dyDescent="0.45">
      <c r="A518" s="7">
        <v>36307</v>
      </c>
      <c r="B518" s="12">
        <v>281.58999999999997</v>
      </c>
      <c r="C518" s="12">
        <v>102.08</v>
      </c>
      <c r="D518" s="12">
        <v>28.12</v>
      </c>
      <c r="E518" s="12">
        <v>224.54</v>
      </c>
      <c r="F518" s="28">
        <f>F517*(1+Data!N518/(100*360))</f>
        <v>1013.1248745911936</v>
      </c>
      <c r="G518" s="28">
        <f>G517*(1+Data!O518/(100*360))</f>
        <v>1082.6219718811669</v>
      </c>
      <c r="H518" s="28">
        <f>H517*(1+Data!P518/(100*360))</f>
        <v>1020.8090607351231</v>
      </c>
      <c r="I518" s="28">
        <f>I517*(1+Data!Q518/(100*360))</f>
        <v>1061.4687391352218</v>
      </c>
    </row>
    <row r="519" spans="1:9" x14ac:dyDescent="0.45">
      <c r="A519" s="7">
        <v>36308</v>
      </c>
      <c r="B519" s="12">
        <v>283.97000000000003</v>
      </c>
      <c r="C519" s="12">
        <v>102.51</v>
      </c>
      <c r="D519" s="12">
        <v>25.39</v>
      </c>
      <c r="E519" s="12">
        <v>224.49</v>
      </c>
      <c r="F519" s="28">
        <f>F518*(1+Data!N519/(100*360))</f>
        <v>1013.1577917076903</v>
      </c>
      <c r="G519" s="28">
        <f>G518*(1+Data!O519/(100*360))</f>
        <v>1082.8071122674917</v>
      </c>
      <c r="H519" s="28">
        <f>H518*(1+Data!P519/(100*360))</f>
        <v>1020.872159551454</v>
      </c>
      <c r="I519" s="28">
        <f>I518*(1+Data!Q519/(100*360))</f>
        <v>1061.6121888177499</v>
      </c>
    </row>
    <row r="520" spans="1:9" x14ac:dyDescent="0.45">
      <c r="A520" s="7">
        <v>36309</v>
      </c>
      <c r="B520" s="12">
        <v>283.97000000000003</v>
      </c>
      <c r="C520" s="12">
        <v>102.51</v>
      </c>
      <c r="D520" s="12">
        <v>25.39</v>
      </c>
      <c r="E520" s="12">
        <v>224.49</v>
      </c>
      <c r="F520" s="28">
        <f>F519*(1+Data!N520/(100*360))</f>
        <v>1013.1907098936866</v>
      </c>
      <c r="G520" s="28">
        <f>G519*(1+Data!O520/(100*360))</f>
        <v>1082.9922843148795</v>
      </c>
      <c r="H520" s="28">
        <f>H519*(1+Data!P520/(100*360))</f>
        <v>1020.935262268084</v>
      </c>
      <c r="I520" s="28">
        <f>I519*(1+Data!Q520/(100*360))</f>
        <v>1061.7556578864462</v>
      </c>
    </row>
    <row r="521" spans="1:9" x14ac:dyDescent="0.45">
      <c r="A521" s="7">
        <v>36310</v>
      </c>
      <c r="B521" s="12">
        <v>283.97000000000003</v>
      </c>
      <c r="C521" s="12">
        <v>102.51</v>
      </c>
      <c r="D521" s="12">
        <v>25.39</v>
      </c>
      <c r="E521" s="12">
        <v>224.49</v>
      </c>
      <c r="F521" s="28">
        <f>F520*(1+Data!N521/(100*360))</f>
        <v>1013.2236291492171</v>
      </c>
      <c r="G521" s="28">
        <f>G520*(1+Data!O521/(100*360))</f>
        <v>1083.1774880287448</v>
      </c>
      <c r="H521" s="28">
        <f>H520*(1+Data!P521/(100*360))</f>
        <v>1020.9983688852541</v>
      </c>
      <c r="I521" s="28">
        <f>I520*(1+Data!Q521/(100*360))</f>
        <v>1061.8991463439306</v>
      </c>
    </row>
    <row r="522" spans="1:9" x14ac:dyDescent="0.45">
      <c r="A522" s="7">
        <v>36311</v>
      </c>
      <c r="B522" s="12">
        <v>284.11</v>
      </c>
      <c r="C522" s="12">
        <v>102.28</v>
      </c>
      <c r="D522" s="12">
        <v>25.39</v>
      </c>
      <c r="E522" s="12">
        <v>224.49</v>
      </c>
      <c r="F522" s="28">
        <f>F521*(1+Data!N522/(100*360))</f>
        <v>1013.2562603231642</v>
      </c>
      <c r="G522" s="28">
        <f>G521*(1+Data!O522/(100*360))</f>
        <v>1083.3627234145031</v>
      </c>
      <c r="H522" s="28">
        <f>H521*(1+Data!P522/(100*360))</f>
        <v>1021.0614229361338</v>
      </c>
      <c r="I522" s="28">
        <f>I521*(1+Data!Q522/(100*360))</f>
        <v>1062.0435815120097</v>
      </c>
    </row>
    <row r="523" spans="1:9" x14ac:dyDescent="0.45">
      <c r="A523" s="7">
        <v>36312</v>
      </c>
      <c r="B523" s="12">
        <v>284.2</v>
      </c>
      <c r="C523" s="12">
        <v>102.07</v>
      </c>
      <c r="D523" s="12">
        <v>26.62</v>
      </c>
      <c r="E523" s="12">
        <v>223.93</v>
      </c>
      <c r="F523" s="28">
        <f>F522*(1+Data!N523/(100*360))</f>
        <v>1013.291763631591</v>
      </c>
      <c r="G523" s="28">
        <f>G522*(1+Data!O523/(100*360))</f>
        <v>1083.5557214743385</v>
      </c>
      <c r="H523" s="28">
        <f>H522*(1+Data!P523/(100*360))</f>
        <v>1021.1258041985589</v>
      </c>
      <c r="I523" s="28">
        <f>I522*(1+Data!Q523/(100*360))</f>
        <v>1062.1912054990796</v>
      </c>
    </row>
    <row r="524" spans="1:9" x14ac:dyDescent="0.45">
      <c r="A524" s="7">
        <v>36313</v>
      </c>
      <c r="B524" s="12">
        <v>284.69</v>
      </c>
      <c r="C524" s="12">
        <v>102.79</v>
      </c>
      <c r="D524" s="12">
        <v>26.21</v>
      </c>
      <c r="E524" s="12">
        <v>224.63</v>
      </c>
      <c r="F524" s="28">
        <f>F523*(1+Data!N524/(100*360))</f>
        <v>1013.3277010070988</v>
      </c>
      <c r="G524" s="28">
        <f>G523*(1+Data!O524/(100*360))</f>
        <v>1083.7469630394248</v>
      </c>
      <c r="H524" s="28">
        <f>H523*(1+Data!P524/(100*360))</f>
        <v>1021.1874375964809</v>
      </c>
      <c r="I524" s="28">
        <f>I523*(1+Data!Q524/(100*360))</f>
        <v>1062.3373023345514</v>
      </c>
    </row>
    <row r="525" spans="1:9" x14ac:dyDescent="0.45">
      <c r="A525" s="7">
        <v>36314</v>
      </c>
      <c r="B525" s="12">
        <v>285.58</v>
      </c>
      <c r="C525" s="12">
        <v>102.98</v>
      </c>
      <c r="D525" s="12">
        <v>26.2</v>
      </c>
      <c r="E525" s="12">
        <v>226.09</v>
      </c>
      <c r="F525" s="28">
        <f>F524*(1+Data!N525/(100*360))</f>
        <v>1013.3640351819391</v>
      </c>
      <c r="G525" s="28">
        <f>G524*(1+Data!O525/(100*360))</f>
        <v>1083.9380487018661</v>
      </c>
      <c r="H525" s="28">
        <f>H524*(1+Data!P525/(100*360))</f>
        <v>1021.2498366511436</v>
      </c>
      <c r="I525" s="28">
        <f>I524*(1+Data!Q525/(100*360))</f>
        <v>1062.4833897817673</v>
      </c>
    </row>
    <row r="526" spans="1:9" x14ac:dyDescent="0.45">
      <c r="A526" s="7">
        <v>36315</v>
      </c>
      <c r="B526" s="12">
        <v>289.33999999999997</v>
      </c>
      <c r="C526" s="12">
        <v>102.65</v>
      </c>
      <c r="D526" s="12">
        <v>23.43</v>
      </c>
      <c r="E526" s="12">
        <v>226.44</v>
      </c>
      <c r="F526" s="28">
        <f>F525*(1+Data!N526/(100*360))</f>
        <v>1013.3997941428953</v>
      </c>
      <c r="G526" s="28">
        <f>G525*(1+Data!O526/(100*360))</f>
        <v>1084.1295925988279</v>
      </c>
      <c r="H526" s="28">
        <f>H525*(1+Data!P526/(100*360))</f>
        <v>1021.3121776475441</v>
      </c>
      <c r="I526" s="28">
        <f>I525*(1+Data!Q526/(100*360))</f>
        <v>1062.6297627002207</v>
      </c>
    </row>
    <row r="527" spans="1:9" x14ac:dyDescent="0.45">
      <c r="A527" s="7">
        <v>36316</v>
      </c>
      <c r="B527" s="12">
        <v>289.33999999999997</v>
      </c>
      <c r="C527" s="12">
        <v>102.65</v>
      </c>
      <c r="D527" s="12">
        <v>23.43</v>
      </c>
      <c r="E527" s="12">
        <v>226.44</v>
      </c>
      <c r="F527" s="28">
        <f>F526*(1+Data!N527/(100*360))</f>
        <v>1013.4355543656915</v>
      </c>
      <c r="G527" s="28">
        <f>G526*(1+Data!O527/(100*360))</f>
        <v>1084.3211703437244</v>
      </c>
      <c r="H527" s="28">
        <f>H526*(1+Data!P527/(100*360))</f>
        <v>1021.3745224494775</v>
      </c>
      <c r="I527" s="28">
        <f>I526*(1+Data!Q527/(100*360))</f>
        <v>1062.7761557837246</v>
      </c>
    </row>
    <row r="528" spans="1:9" x14ac:dyDescent="0.45">
      <c r="A528" s="7">
        <v>36317</v>
      </c>
      <c r="B528" s="12">
        <v>289.33999999999997</v>
      </c>
      <c r="C528" s="12">
        <v>102.65</v>
      </c>
      <c r="D528" s="12">
        <v>23.43</v>
      </c>
      <c r="E528" s="12">
        <v>226.44</v>
      </c>
      <c r="F528" s="28">
        <f>F527*(1+Data!N528/(100*360))</f>
        <v>1013.4713158503722</v>
      </c>
      <c r="G528" s="28">
        <f>G527*(1+Data!O528/(100*360))</f>
        <v>1084.512781942537</v>
      </c>
      <c r="H528" s="28">
        <f>H527*(1+Data!P528/(100*360))</f>
        <v>1021.4368710571759</v>
      </c>
      <c r="I528" s="28">
        <f>I527*(1+Data!Q528/(100*360))</f>
        <v>1062.922569035057</v>
      </c>
    </row>
    <row r="529" spans="1:9" x14ac:dyDescent="0.45">
      <c r="A529" s="7">
        <v>36318</v>
      </c>
      <c r="B529" s="12">
        <v>291.44</v>
      </c>
      <c r="C529" s="12">
        <v>103.11</v>
      </c>
      <c r="D529" s="12">
        <v>23.78</v>
      </c>
      <c r="E529" s="12">
        <v>226.38</v>
      </c>
      <c r="F529" s="28">
        <f>F528*(1+Data!N529/(100*360))</f>
        <v>1013.5068005708292</v>
      </c>
      <c r="G529" s="28">
        <f>G528*(1+Data!O529/(100*360))</f>
        <v>1084.7046804542306</v>
      </c>
      <c r="H529" s="28">
        <f>H528*(1+Data!P529/(100*360))</f>
        <v>1021.4992450048489</v>
      </c>
      <c r="I529" s="28">
        <f>I528*(1+Data!Q529/(100*360))</f>
        <v>1063.0693269468516</v>
      </c>
    </row>
    <row r="530" spans="1:9" x14ac:dyDescent="0.45">
      <c r="A530" s="7">
        <v>36319</v>
      </c>
      <c r="B530" s="12">
        <v>291.17</v>
      </c>
      <c r="C530" s="12">
        <v>101.76</v>
      </c>
      <c r="D530" s="12">
        <v>24.02</v>
      </c>
      <c r="E530" s="12">
        <v>228.05</v>
      </c>
      <c r="F530" s="28">
        <f>F529*(1+Data!N530/(100*360))</f>
        <v>1013.5428817917552</v>
      </c>
      <c r="G530" s="28">
        <f>G529*(1+Data!O530/(100*360))</f>
        <v>1084.8967937054133</v>
      </c>
      <c r="H530" s="28">
        <f>H529*(1+Data!P530/(100*360))</f>
        <v>1021.5624913048109</v>
      </c>
      <c r="I530" s="28">
        <f>I529*(1+Data!Q530/(100*360))</f>
        <v>1063.2160904583834</v>
      </c>
    </row>
    <row r="531" spans="1:9" x14ac:dyDescent="0.45">
      <c r="A531" s="7">
        <v>36320</v>
      </c>
      <c r="B531" s="12">
        <v>291.88</v>
      </c>
      <c r="C531" s="12">
        <v>101.76</v>
      </c>
      <c r="D531" s="12">
        <v>23.9</v>
      </c>
      <c r="E531" s="12">
        <v>227.6</v>
      </c>
      <c r="F531" s="28">
        <f>F530*(1+Data!N531/(100*360))</f>
        <v>1013.579975712057</v>
      </c>
      <c r="G531" s="28">
        <f>G530*(1+Data!O531/(100*360))</f>
        <v>1085.0920962234957</v>
      </c>
      <c r="H531" s="28">
        <f>H530*(1+Data!P531/(100*360))</f>
        <v>1021.6270133776914</v>
      </c>
      <c r="I531" s="28">
        <f>I530*(1+Data!Q531/(100*360))</f>
        <v>1063.3641429154241</v>
      </c>
    </row>
    <row r="532" spans="1:9" x14ac:dyDescent="0.45">
      <c r="A532" s="7">
        <v>36321</v>
      </c>
      <c r="B532" s="12">
        <v>290.32</v>
      </c>
      <c r="C532" s="12">
        <v>101.58</v>
      </c>
      <c r="D532" s="12">
        <v>25.32</v>
      </c>
      <c r="E532" s="12">
        <v>227.58</v>
      </c>
      <c r="F532" s="28">
        <f>F531*(1+Data!N532/(100*360))</f>
        <v>1013.6172072186922</v>
      </c>
      <c r="G532" s="28">
        <f>G531*(1+Data!O532/(100*360))</f>
        <v>1085.287557479762</v>
      </c>
      <c r="H532" s="28">
        <f>H531*(1+Data!P532/(100*360))</f>
        <v>1021.6908687929972</v>
      </c>
      <c r="I532" s="28">
        <f>I531*(1+Data!Q532/(100*360))</f>
        <v>1063.5118913964868</v>
      </c>
    </row>
    <row r="533" spans="1:9" x14ac:dyDescent="0.45">
      <c r="A533" s="7">
        <v>36322</v>
      </c>
      <c r="B533" s="12">
        <v>290.75</v>
      </c>
      <c r="C533" s="12">
        <v>101</v>
      </c>
      <c r="D533" s="12">
        <v>25.9</v>
      </c>
      <c r="E533" s="12">
        <v>227.78</v>
      </c>
      <c r="F533" s="28">
        <f>F532*(1+Data!N533/(100*360))</f>
        <v>1013.6566683547742</v>
      </c>
      <c r="G533" s="28">
        <f>G532*(1+Data!O533/(100*360))</f>
        <v>1085.4860113537102</v>
      </c>
      <c r="H533" s="28">
        <f>H532*(1+Data!P533/(100*360))</f>
        <v>1021.7545396281622</v>
      </c>
      <c r="I533" s="28">
        <f>I532*(1+Data!Q533/(100*360))</f>
        <v>1063.6605752933915</v>
      </c>
    </row>
    <row r="534" spans="1:9" x14ac:dyDescent="0.45">
      <c r="A534" s="7">
        <v>36323</v>
      </c>
      <c r="B534" s="12">
        <v>290.75</v>
      </c>
      <c r="C534" s="12">
        <v>101</v>
      </c>
      <c r="D534" s="12">
        <v>25.9</v>
      </c>
      <c r="E534" s="12">
        <v>227.78</v>
      </c>
      <c r="F534" s="28">
        <f>F533*(1+Data!N534/(100*360))</f>
        <v>1013.6961310271179</v>
      </c>
      <c r="G534" s="28">
        <f>G533*(1+Data!O534/(100*360))</f>
        <v>1085.6845015166032</v>
      </c>
      <c r="H534" s="28">
        <f>H533*(1+Data!P534/(100*360))</f>
        <v>1021.8182144312351</v>
      </c>
      <c r="I534" s="28">
        <f>I533*(1+Data!Q534/(100*360))</f>
        <v>1063.8092799769947</v>
      </c>
    </row>
    <row r="535" spans="1:9" x14ac:dyDescent="0.45">
      <c r="A535" s="7">
        <v>36324</v>
      </c>
      <c r="B535" s="12">
        <v>290.75</v>
      </c>
      <c r="C535" s="12">
        <v>101</v>
      </c>
      <c r="D535" s="12">
        <v>25.9</v>
      </c>
      <c r="E535" s="12">
        <v>227.78</v>
      </c>
      <c r="F535" s="28">
        <f>F534*(1+Data!N535/(100*360))</f>
        <v>1013.735595235783</v>
      </c>
      <c r="G535" s="28">
        <f>G534*(1+Data!O535/(100*360))</f>
        <v>1085.8830279750764</v>
      </c>
      <c r="H535" s="28">
        <f>H534*(1+Data!P535/(100*360))</f>
        <v>1021.8818932024631</v>
      </c>
      <c r="I535" s="28">
        <f>I534*(1+Data!Q535/(100*360))</f>
        <v>1063.9580054502028</v>
      </c>
    </row>
    <row r="536" spans="1:9" x14ac:dyDescent="0.45">
      <c r="A536" s="7">
        <v>36325</v>
      </c>
      <c r="B536" s="12">
        <v>288.98</v>
      </c>
      <c r="C536" s="12">
        <v>102.11</v>
      </c>
      <c r="D536" s="12">
        <v>26.51</v>
      </c>
      <c r="E536" s="12">
        <v>227.76</v>
      </c>
      <c r="F536" s="28">
        <f>F535*(1+Data!N536/(100*360))</f>
        <v>1013.7736648882642</v>
      </c>
      <c r="G536" s="28">
        <f>G535*(1+Data!O536/(100*360))</f>
        <v>1086.0785532796303</v>
      </c>
      <c r="H536" s="28">
        <f>H535*(1+Data!P536/(100*360))</f>
        <v>1021.9442203089145</v>
      </c>
      <c r="I536" s="28">
        <f>I535*(1+Data!Q536/(100*360))</f>
        <v>1064.1048327884832</v>
      </c>
    </row>
    <row r="537" spans="1:9" x14ac:dyDescent="0.45">
      <c r="A537" s="7">
        <v>36326</v>
      </c>
      <c r="B537" s="12">
        <v>289.86</v>
      </c>
      <c r="C537" s="12">
        <v>102.21</v>
      </c>
      <c r="D537" s="12">
        <v>25.91</v>
      </c>
      <c r="E537" s="12">
        <v>227.12</v>
      </c>
      <c r="F537" s="28">
        <f>F536*(1+Data!N537/(100*360))</f>
        <v>1013.8120122129989</v>
      </c>
      <c r="G537" s="28">
        <f>G536*(1+Data!O537/(100*360))</f>
        <v>1086.2751214302343</v>
      </c>
      <c r="H537" s="28">
        <f>H536*(1+Data!P537/(100*360))</f>
        <v>1022.0061911534195</v>
      </c>
      <c r="I537" s="28">
        <f>I536*(1+Data!Q537/(100*360))</f>
        <v>1064.2516655317283</v>
      </c>
    </row>
    <row r="538" spans="1:9" x14ac:dyDescent="0.45">
      <c r="A538" s="7">
        <v>36327</v>
      </c>
      <c r="B538" s="12">
        <v>293.58999999999997</v>
      </c>
      <c r="C538" s="12">
        <v>102.85</v>
      </c>
      <c r="D538" s="12">
        <v>22.4</v>
      </c>
      <c r="E538" s="12">
        <v>225.76</v>
      </c>
      <c r="F538" s="28">
        <f>F537*(1+Data!N538/(100*360))</f>
        <v>1013.848694137149</v>
      </c>
      <c r="G538" s="28">
        <f>G537*(1+Data!O538/(100*360))</f>
        <v>1086.4663149038986</v>
      </c>
      <c r="H538" s="28">
        <f>H537*(1+Data!P538/(100*360))</f>
        <v>1022.0651291383547</v>
      </c>
      <c r="I538" s="28">
        <f>I537*(1+Data!Q538/(100*360))</f>
        <v>1064.3955799053031</v>
      </c>
    </row>
    <row r="539" spans="1:9" x14ac:dyDescent="0.45">
      <c r="A539" s="7">
        <v>36328</v>
      </c>
      <c r="B539" s="12">
        <v>295.79000000000002</v>
      </c>
      <c r="C539" s="12">
        <v>102.52</v>
      </c>
      <c r="D539" s="12">
        <v>21.95</v>
      </c>
      <c r="E539" s="12">
        <v>224.18</v>
      </c>
      <c r="F539" s="28">
        <f>F538*(1+Data!N539/(100*360))</f>
        <v>1013.882863021565</v>
      </c>
      <c r="G539" s="28">
        <f>G538*(1+Data!O539/(100*360))</f>
        <v>1086.6527313978022</v>
      </c>
      <c r="H539" s="28">
        <f>H538*(1+Data!P539/(100*360))</f>
        <v>1022.1229684836842</v>
      </c>
      <c r="I539" s="28">
        <f>I538*(1+Data!Q539/(100*360))</f>
        <v>1064.5382141115235</v>
      </c>
    </row>
    <row r="540" spans="1:9" x14ac:dyDescent="0.45">
      <c r="A540" s="7">
        <v>36329</v>
      </c>
      <c r="B540" s="12">
        <v>296.64</v>
      </c>
      <c r="C540" s="12">
        <v>102.31</v>
      </c>
      <c r="D540" s="12">
        <v>21.75</v>
      </c>
      <c r="E540" s="12">
        <v>225.36</v>
      </c>
      <c r="F540" s="28">
        <f>F539*(1+Data!N540/(100*360))</f>
        <v>1013.9168202531699</v>
      </c>
      <c r="G540" s="28">
        <f>G539*(1+Data!O540/(100*360))</f>
        <v>1086.8438705947754</v>
      </c>
      <c r="H540" s="28">
        <f>H539*(1+Data!P540/(100*360))</f>
        <v>1022.1823935312646</v>
      </c>
      <c r="I540" s="28">
        <f>I539*(1+Data!Q540/(100*360))</f>
        <v>1064.6817983982191</v>
      </c>
    </row>
    <row r="541" spans="1:9" x14ac:dyDescent="0.45">
      <c r="A541" s="7">
        <v>36330</v>
      </c>
      <c r="B541" s="12">
        <v>296.64</v>
      </c>
      <c r="C541" s="12">
        <v>102.31</v>
      </c>
      <c r="D541" s="12">
        <v>21.75</v>
      </c>
      <c r="E541" s="12">
        <v>225.36</v>
      </c>
      <c r="F541" s="28">
        <f>F540*(1+Data!N541/(100*360))</f>
        <v>1013.9507786220794</v>
      </c>
      <c r="G541" s="28">
        <f>G540*(1+Data!O541/(100*360))</f>
        <v>1087.0350434126024</v>
      </c>
      <c r="H541" s="28">
        <f>H540*(1+Data!P541/(100*360))</f>
        <v>1022.2418220337485</v>
      </c>
      <c r="I541" s="28">
        <f>I540*(1+Data!Q541/(100*360))</f>
        <v>1064.8254020514787</v>
      </c>
    </row>
    <row r="542" spans="1:9" x14ac:dyDescent="0.45">
      <c r="A542" s="7">
        <v>36331</v>
      </c>
      <c r="B542" s="12">
        <v>296.64</v>
      </c>
      <c r="C542" s="12">
        <v>102.31</v>
      </c>
      <c r="D542" s="12">
        <v>21.75</v>
      </c>
      <c r="E542" s="12">
        <v>225.36</v>
      </c>
      <c r="F542" s="28">
        <f>F541*(1+Data!N542/(100*360))</f>
        <v>1013.9847381283315</v>
      </c>
      <c r="G542" s="28">
        <f>G541*(1+Data!O542/(100*360))</f>
        <v>1087.226249857197</v>
      </c>
      <c r="H542" s="28">
        <f>H541*(1+Data!P542/(100*360))</f>
        <v>1022.3012539913368</v>
      </c>
      <c r="I542" s="28">
        <f>I541*(1+Data!Q542/(100*360))</f>
        <v>1064.9690250739143</v>
      </c>
    </row>
    <row r="543" spans="1:9" x14ac:dyDescent="0.45">
      <c r="A543" s="7">
        <v>36332</v>
      </c>
      <c r="B543" s="12">
        <v>298.14999999999998</v>
      </c>
      <c r="C543" s="12">
        <v>102.88</v>
      </c>
      <c r="D543" s="12">
        <v>21.81</v>
      </c>
      <c r="E543" s="12">
        <v>226.05</v>
      </c>
      <c r="F543" s="28">
        <f>F542*(1+Data!N543/(100*360))</f>
        <v>1014.0198133068581</v>
      </c>
      <c r="G543" s="28">
        <f>G542*(1+Data!O543/(100*360))</f>
        <v>1087.4194952628902</v>
      </c>
      <c r="H543" s="28">
        <f>H542*(1+Data!P543/(100*360))</f>
        <v>1022.3616296139702</v>
      </c>
      <c r="I543" s="28">
        <f>I542*(1+Data!Q543/(100*360))</f>
        <v>1065.1129933057457</v>
      </c>
    </row>
    <row r="544" spans="1:9" x14ac:dyDescent="0.45">
      <c r="A544" s="7">
        <v>36333</v>
      </c>
      <c r="B544" s="12">
        <v>296.63</v>
      </c>
      <c r="C544" s="12">
        <v>103</v>
      </c>
      <c r="D544" s="12">
        <v>21.7</v>
      </c>
      <c r="E544" s="12">
        <v>225.95</v>
      </c>
      <c r="F544" s="28">
        <f>F543*(1+Data!N544/(100*360))</f>
        <v>1014.0556868894082</v>
      </c>
      <c r="G544" s="28">
        <f>G543*(1+Data!O544/(100*360))</f>
        <v>1087.6136932816958</v>
      </c>
      <c r="H544" s="28">
        <f>H543*(1+Data!P544/(100*360))</f>
        <v>1022.4221874236239</v>
      </c>
      <c r="I544" s="28">
        <f>I543*(1+Data!Q544/(100*360))</f>
        <v>1065.2579265378818</v>
      </c>
    </row>
    <row r="545" spans="1:9" x14ac:dyDescent="0.45">
      <c r="A545" s="7">
        <v>36334</v>
      </c>
      <c r="B545" s="12">
        <v>294.54000000000002</v>
      </c>
      <c r="C545" s="12">
        <v>103.04</v>
      </c>
      <c r="D545" s="12">
        <v>21.32</v>
      </c>
      <c r="E545" s="12">
        <v>225.58</v>
      </c>
      <c r="F545" s="28">
        <f>F544*(1+Data!N545/(100*360))</f>
        <v>1014.0936135996269</v>
      </c>
      <c r="G545" s="28">
        <f>G544*(1+Data!O545/(100*360))</f>
        <v>1087.8119682791303</v>
      </c>
      <c r="H545" s="28">
        <f>H544*(1+Data!P545/(100*360))</f>
        <v>1022.4860816312134</v>
      </c>
      <c r="I545" s="28">
        <f>I544*(1+Data!Q545/(100*360))</f>
        <v>1065.4056279353031</v>
      </c>
    </row>
    <row r="546" spans="1:9" x14ac:dyDescent="0.45">
      <c r="A546" s="7">
        <v>36335</v>
      </c>
      <c r="B546" s="12">
        <v>291.88</v>
      </c>
      <c r="C546" s="12">
        <v>102.51</v>
      </c>
      <c r="D546" s="12">
        <v>23.06</v>
      </c>
      <c r="E546" s="12">
        <v>225.35</v>
      </c>
      <c r="F546" s="28">
        <f>F545*(1+Data!N546/(100*360))</f>
        <v>1014.1313942279901</v>
      </c>
      <c r="G546" s="28">
        <f>G545*(1+Data!O546/(100*360))</f>
        <v>1088.0096690392654</v>
      </c>
      <c r="H546" s="28">
        <f>H545*(1+Data!P546/(100*360))</f>
        <v>1022.5493311871335</v>
      </c>
      <c r="I546" s="28">
        <f>I545*(1+Data!Q546/(100*360))</f>
        <v>1065.553010110659</v>
      </c>
    </row>
    <row r="547" spans="1:9" x14ac:dyDescent="0.45">
      <c r="A547" s="7">
        <v>36336</v>
      </c>
      <c r="B547" s="12">
        <v>292.43</v>
      </c>
      <c r="C547" s="12">
        <v>102.28</v>
      </c>
      <c r="D547" s="12">
        <v>21.76</v>
      </c>
      <c r="E547" s="12">
        <v>225.46</v>
      </c>
      <c r="F547" s="28">
        <f>F546*(1+Data!N547/(100*360))</f>
        <v>1014.1686721299806</v>
      </c>
      <c r="G547" s="28">
        <f>G546*(1+Data!O547/(100*360))</f>
        <v>1088.2077865332501</v>
      </c>
      <c r="H547" s="28">
        <f>H546*(1+Data!P547/(100*360))</f>
        <v>1022.610842968271</v>
      </c>
      <c r="I547" s="28">
        <f>I546*(1+Data!Q547/(100*360))</f>
        <v>1065.7000581278758</v>
      </c>
    </row>
    <row r="548" spans="1:9" x14ac:dyDescent="0.45">
      <c r="A548" s="7">
        <v>36337</v>
      </c>
      <c r="B548" s="12">
        <v>292.43</v>
      </c>
      <c r="C548" s="12">
        <v>102.28</v>
      </c>
      <c r="D548" s="12">
        <v>21.76</v>
      </c>
      <c r="E548" s="12">
        <v>225.46</v>
      </c>
      <c r="F548" s="28">
        <f>F547*(1+Data!N548/(100*360))</f>
        <v>1014.2059514022491</v>
      </c>
      <c r="G548" s="28">
        <f>G547*(1+Data!O548/(100*360))</f>
        <v>1088.4059401027796</v>
      </c>
      <c r="H548" s="28">
        <f>H547*(1+Data!P548/(100*360))</f>
        <v>1022.6723584496693</v>
      </c>
      <c r="I548" s="28">
        <f>I547*(1+Data!Q548/(100*360))</f>
        <v>1065.8471264379536</v>
      </c>
    </row>
    <row r="549" spans="1:9" x14ac:dyDescent="0.45">
      <c r="A549" s="7">
        <v>36338</v>
      </c>
      <c r="B549" s="12">
        <v>292.43</v>
      </c>
      <c r="C549" s="12">
        <v>102.28</v>
      </c>
      <c r="D549" s="12">
        <v>21.76</v>
      </c>
      <c r="E549" s="12">
        <v>225.46</v>
      </c>
      <c r="F549" s="28">
        <f>F548*(1+Data!N549/(100*360))</f>
        <v>1014.2432320448461</v>
      </c>
      <c r="G549" s="28">
        <f>G548*(1+Data!O549/(100*360))</f>
        <v>1088.6041297544227</v>
      </c>
      <c r="H549" s="28">
        <f>H548*(1+Data!P549/(100*360))</f>
        <v>1022.7338776315511</v>
      </c>
      <c r="I549" s="28">
        <f>I548*(1+Data!Q549/(100*360))</f>
        <v>1065.9942150436932</v>
      </c>
    </row>
    <row r="550" spans="1:9" x14ac:dyDescent="0.45">
      <c r="A550" s="7">
        <v>36339</v>
      </c>
      <c r="B550" s="12">
        <v>294.16000000000003</v>
      </c>
      <c r="C550" s="12">
        <v>102.85</v>
      </c>
      <c r="D550" s="12">
        <v>22.63</v>
      </c>
      <c r="E550" s="12">
        <v>224.17</v>
      </c>
      <c r="F550" s="28">
        <f>F549*(1+Data!N550/(100*360))</f>
        <v>1014.2792554514233</v>
      </c>
      <c r="G550" s="28">
        <f>G549*(1+Data!O550/(100*360))</f>
        <v>1088.7980131738325</v>
      </c>
      <c r="H550" s="28">
        <f>H549*(1+Data!P550/(100*360))</f>
        <v>1022.7947656885224</v>
      </c>
      <c r="I550" s="28">
        <f>I549*(1+Data!Q550/(100*360))</f>
        <v>1066.1406441197264</v>
      </c>
    </row>
    <row r="551" spans="1:9" x14ac:dyDescent="0.45">
      <c r="A551" s="7">
        <v>36340</v>
      </c>
      <c r="B551" s="12">
        <v>296.36</v>
      </c>
      <c r="C551" s="12">
        <v>103.05</v>
      </c>
      <c r="D551" s="12">
        <v>22.51</v>
      </c>
      <c r="E551" s="12">
        <v>224.45</v>
      </c>
      <c r="F551" s="28">
        <f>F550*(1+Data!N551/(100*360))</f>
        <v>1014.3149589386653</v>
      </c>
      <c r="G551" s="28">
        <f>G550*(1+Data!O551/(100*360))</f>
        <v>1088.9947287304237</v>
      </c>
      <c r="H551" s="28">
        <f>H550*(1+Data!P551/(100*360))</f>
        <v>1022.8565688618712</v>
      </c>
      <c r="I551" s="28">
        <f>I550*(1+Data!Q551/(100*360))</f>
        <v>1066.2883496497147</v>
      </c>
    </row>
    <row r="552" spans="1:9" x14ac:dyDescent="0.45">
      <c r="A552" s="7">
        <v>36341</v>
      </c>
      <c r="B552" s="12">
        <v>297.89</v>
      </c>
      <c r="C552" s="12">
        <v>102.85</v>
      </c>
      <c r="D552" s="12">
        <v>21.09</v>
      </c>
      <c r="E552" s="12">
        <v>222.64</v>
      </c>
      <c r="F552" s="28">
        <f>F551*(1+Data!N552/(100*360))</f>
        <v>1014.347981951834</v>
      </c>
      <c r="G552" s="28">
        <f>G551*(1+Data!O552/(100*360))</f>
        <v>1089.1804416564819</v>
      </c>
      <c r="H552" s="28">
        <f>H551*(1+Data!P552/(100*360))</f>
        <v>1022.9150856944983</v>
      </c>
      <c r="I552" s="28">
        <f>I551*(1+Data!Q552/(100*360))</f>
        <v>1066.4349953667995</v>
      </c>
    </row>
    <row r="553" spans="1:9" x14ac:dyDescent="0.45">
      <c r="A553" s="7">
        <v>36342</v>
      </c>
      <c r="B553" s="12">
        <v>301.52999999999997</v>
      </c>
      <c r="C553" s="12">
        <v>103.66</v>
      </c>
      <c r="D553" s="12">
        <v>19.690000000000001</v>
      </c>
      <c r="E553" s="12">
        <v>222.06</v>
      </c>
      <c r="F553" s="28">
        <f>F552*(1+Data!N553/(100*360))</f>
        <v>1014.3822703792018</v>
      </c>
      <c r="G553" s="28">
        <f>G552*(1+Data!O553/(100*360))</f>
        <v>1089.3721222867073</v>
      </c>
      <c r="H553" s="28">
        <f>H552*(1+Data!P553/(100*360))</f>
        <v>1022.9746422606414</v>
      </c>
      <c r="I553" s="28">
        <f>I552*(1+Data!Q553/(100*360))</f>
        <v>1066.5791937086281</v>
      </c>
    </row>
    <row r="554" spans="1:9" x14ac:dyDescent="0.45">
      <c r="A554" s="7">
        <v>36343</v>
      </c>
      <c r="B554" s="12">
        <v>303.77</v>
      </c>
      <c r="C554" s="12">
        <v>103.49</v>
      </c>
      <c r="D554" s="12">
        <v>18.66</v>
      </c>
      <c r="E554" s="12">
        <v>221.14</v>
      </c>
      <c r="F554" s="28">
        <f>F553*(1+Data!N554/(100*360))</f>
        <v>1014.4168438445648</v>
      </c>
      <c r="G554" s="28">
        <f>G553*(1+Data!O554/(100*360))</f>
        <v>1089.5640091339806</v>
      </c>
      <c r="H554" s="28">
        <f>H553*(1+Data!P554/(100*360))</f>
        <v>1023.0328508783607</v>
      </c>
      <c r="I554" s="28">
        <f>I553*(1+Data!Q554/(100*360))</f>
        <v>1066.7224223886853</v>
      </c>
    </row>
    <row r="555" spans="1:9" x14ac:dyDescent="0.45">
      <c r="A555" s="7">
        <v>36344</v>
      </c>
      <c r="B555" s="12">
        <v>303.77</v>
      </c>
      <c r="C555" s="12">
        <v>103.49</v>
      </c>
      <c r="D555" s="12">
        <v>18.66</v>
      </c>
      <c r="E555" s="12">
        <v>221.14</v>
      </c>
      <c r="F555" s="28">
        <f>F554*(1+Data!N555/(100*360))</f>
        <v>1014.4514184883046</v>
      </c>
      <c r="G555" s="28">
        <f>G554*(1+Data!O555/(100*360))</f>
        <v>1089.755929781056</v>
      </c>
      <c r="H555" s="28">
        <f>H554*(1+Data!P555/(100*360))</f>
        <v>1023.0910628082278</v>
      </c>
      <c r="I555" s="28">
        <f>I554*(1+Data!Q555/(100*360))</f>
        <v>1066.8656703026213</v>
      </c>
    </row>
    <row r="556" spans="1:9" x14ac:dyDescent="0.45">
      <c r="A556" s="7">
        <v>36345</v>
      </c>
      <c r="B556" s="12">
        <v>303.77</v>
      </c>
      <c r="C556" s="12">
        <v>103.49</v>
      </c>
      <c r="D556" s="12">
        <v>18.66</v>
      </c>
      <c r="E556" s="12">
        <v>221.14</v>
      </c>
      <c r="F556" s="28">
        <f>F555*(1+Data!N556/(100*360))</f>
        <v>1014.4859943104614</v>
      </c>
      <c r="G556" s="28">
        <f>G555*(1+Data!O556/(100*360))</f>
        <v>1089.9478842338872</v>
      </c>
      <c r="H556" s="28">
        <f>H555*(1+Data!P556/(100*360))</f>
        <v>1023.1492780504311</v>
      </c>
      <c r="I556" s="28">
        <f>I555*(1+Data!Q556/(100*360))</f>
        <v>1067.0089374530187</v>
      </c>
    </row>
    <row r="557" spans="1:9" x14ac:dyDescent="0.45">
      <c r="A557" s="7">
        <v>36346</v>
      </c>
      <c r="B557" s="12">
        <v>305.98</v>
      </c>
      <c r="C557" s="12">
        <v>103.77</v>
      </c>
      <c r="D557" s="12">
        <v>18.66</v>
      </c>
      <c r="E557" s="12">
        <v>221.14</v>
      </c>
      <c r="F557" s="28">
        <f>F556*(1+Data!N557/(100*360))</f>
        <v>1014.5203751904472</v>
      </c>
      <c r="G557" s="28">
        <f>G556*(1+Data!O557/(100*360))</f>
        <v>1090.1398724984288</v>
      </c>
      <c r="H557" s="28">
        <f>H556*(1+Data!P557/(100*360))</f>
        <v>1023.2074690003442</v>
      </c>
      <c r="I557" s="28">
        <f>I556*(1+Data!Q557/(100*360))</f>
        <v>1067.1528144621054</v>
      </c>
    </row>
    <row r="558" spans="1:9" x14ac:dyDescent="0.45">
      <c r="A558" s="7">
        <v>36347</v>
      </c>
      <c r="B558" s="12">
        <v>305.12</v>
      </c>
      <c r="C558" s="12">
        <v>103.78</v>
      </c>
      <c r="D558" s="12">
        <v>20.73</v>
      </c>
      <c r="E558" s="12">
        <v>219.43</v>
      </c>
      <c r="F558" s="28">
        <f>F557*(1+Data!N558/(100*360))</f>
        <v>1014.55567809985</v>
      </c>
      <c r="G558" s="28">
        <f>G557*(1+Data!O558/(100*360))</f>
        <v>1090.3337084522577</v>
      </c>
      <c r="H558" s="28">
        <f>H557*(1+Data!P558/(100*360))</f>
        <v>1023.2646334951022</v>
      </c>
      <c r="I558" s="28">
        <f>I557*(1+Data!Q558/(100*360))</f>
        <v>1067.2960600245258</v>
      </c>
    </row>
    <row r="559" spans="1:9" x14ac:dyDescent="0.45">
      <c r="A559" s="7">
        <v>36348</v>
      </c>
      <c r="B559" s="12">
        <v>304.58</v>
      </c>
      <c r="C559" s="12">
        <v>103.93</v>
      </c>
      <c r="D559" s="12">
        <v>20.350000000000001</v>
      </c>
      <c r="E559" s="12">
        <v>218.75</v>
      </c>
      <c r="F559" s="28">
        <f>F558*(1+Data!N559/(100*360))</f>
        <v>1014.5903770239184</v>
      </c>
      <c r="G559" s="28">
        <f>G558*(1+Data!O559/(100*360))</f>
        <v>1090.5268580400054</v>
      </c>
      <c r="H559" s="28">
        <f>H558*(1+Data!P559/(100*360))</f>
        <v>1023.3213567667013</v>
      </c>
      <c r="I559" s="28">
        <f>I558*(1+Data!Q559/(100*360))</f>
        <v>1067.4389993477121</v>
      </c>
    </row>
    <row r="560" spans="1:9" x14ac:dyDescent="0.45">
      <c r="A560" s="7">
        <v>36349</v>
      </c>
      <c r="B560" s="12">
        <v>303.52</v>
      </c>
      <c r="C560" s="12">
        <v>104.12</v>
      </c>
      <c r="D560" s="12">
        <v>20.239999999999998</v>
      </c>
      <c r="E560" s="12">
        <v>219.91</v>
      </c>
      <c r="F560" s="28">
        <f>F559*(1+Data!N560/(100*360))</f>
        <v>1014.6237975494623</v>
      </c>
      <c r="G560" s="28">
        <f>G559*(1+Data!O560/(100*360))</f>
        <v>1090.7176669185085</v>
      </c>
      <c r="H560" s="28">
        <f>H559*(1+Data!P560/(100*360))</f>
        <v>1023.3769752380857</v>
      </c>
      <c r="I560" s="28">
        <f>I559*(1+Data!Q560/(100*360))</f>
        <v>1067.5809812815908</v>
      </c>
    </row>
    <row r="561" spans="1:9" x14ac:dyDescent="0.45">
      <c r="A561" s="7">
        <v>36350</v>
      </c>
      <c r="B561" s="12">
        <v>304.57</v>
      </c>
      <c r="C561" s="12">
        <v>104.44</v>
      </c>
      <c r="D561" s="12">
        <v>17.96</v>
      </c>
      <c r="E561" s="12">
        <v>219.64</v>
      </c>
      <c r="F561" s="28">
        <f>F560*(1+Data!N561/(100*360))</f>
        <v>1014.6575572964044</v>
      </c>
      <c r="G561" s="28">
        <f>G560*(1+Data!O561/(100*360))</f>
        <v>1090.9104694447642</v>
      </c>
      <c r="H561" s="28">
        <f>H560*(1+Data!P561/(100*360))</f>
        <v>1023.4323163961412</v>
      </c>
      <c r="I561" s="28">
        <f>I560*(1+Data!Q561/(100*360))</f>
        <v>1067.7229229090644</v>
      </c>
    </row>
    <row r="562" spans="1:9" x14ac:dyDescent="0.45">
      <c r="A562" s="7">
        <v>36351</v>
      </c>
      <c r="B562" s="12">
        <v>304.57</v>
      </c>
      <c r="C562" s="12">
        <v>104.44</v>
      </c>
      <c r="D562" s="12">
        <v>17.96</v>
      </c>
      <c r="E562" s="12">
        <v>219.64</v>
      </c>
      <c r="F562" s="28">
        <f>F561*(1+Data!N562/(100*360))</f>
        <v>1014.6913181666403</v>
      </c>
      <c r="G562" s="28">
        <f>G561*(1+Data!O562/(100*360))</f>
        <v>1091.1033060520799</v>
      </c>
      <c r="H562" s="28">
        <f>H561*(1+Data!P562/(100*360))</f>
        <v>1023.4876605468806</v>
      </c>
      <c r="I562" s="28">
        <f>I561*(1+Data!Q562/(100*360))</f>
        <v>1067.864883408573</v>
      </c>
    </row>
    <row r="563" spans="1:9" x14ac:dyDescent="0.45">
      <c r="A563" s="7">
        <v>36352</v>
      </c>
      <c r="B563" s="12">
        <v>304.57</v>
      </c>
      <c r="C563" s="12">
        <v>104.44</v>
      </c>
      <c r="D563" s="12">
        <v>17.96</v>
      </c>
      <c r="E563" s="12">
        <v>219.64</v>
      </c>
      <c r="F563" s="28">
        <f>F562*(1+Data!N563/(100*360))</f>
        <v>1014.7250801602071</v>
      </c>
      <c r="G563" s="28">
        <f>G562*(1+Data!O563/(100*360))</f>
        <v>1091.2961767464799</v>
      </c>
      <c r="H563" s="28">
        <f>H562*(1+Data!P563/(100*360))</f>
        <v>1023.5430076904659</v>
      </c>
      <c r="I563" s="28">
        <f>I562*(1+Data!Q563/(100*360))</f>
        <v>1068.0068627826256</v>
      </c>
    </row>
    <row r="564" spans="1:9" x14ac:dyDescent="0.45">
      <c r="A564" s="7">
        <v>36353</v>
      </c>
      <c r="B564" s="12">
        <v>304.18</v>
      </c>
      <c r="C564" s="12">
        <v>104.5</v>
      </c>
      <c r="D564" s="12">
        <v>19.73</v>
      </c>
      <c r="E564" s="12">
        <v>219.28</v>
      </c>
      <c r="F564" s="28">
        <f>F563*(1+Data!N564/(100*360))</f>
        <v>1014.7570852485327</v>
      </c>
      <c r="G564" s="28">
        <f>G563*(1+Data!O564/(100*360))</f>
        <v>1091.4851255853487</v>
      </c>
      <c r="H564" s="28">
        <f>H563*(1+Data!P564/(100*360))</f>
        <v>1023.597581678225</v>
      </c>
      <c r="I564" s="28">
        <f>I563*(1+Data!Q564/(100*360))</f>
        <v>1068.1482096656075</v>
      </c>
    </row>
    <row r="565" spans="1:9" x14ac:dyDescent="0.45">
      <c r="A565" s="7">
        <v>36354</v>
      </c>
      <c r="B565" s="12">
        <v>302.67</v>
      </c>
      <c r="C565" s="12">
        <v>104.32</v>
      </c>
      <c r="D565" s="12">
        <v>19.95</v>
      </c>
      <c r="E565" s="12">
        <v>218.71</v>
      </c>
      <c r="F565" s="28">
        <f>F564*(1+Data!N565/(100*360))</f>
        <v>1014.7888054941823</v>
      </c>
      <c r="G565" s="28">
        <f>G564*(1+Data!O565/(100*360))</f>
        <v>1091.6753835703507</v>
      </c>
      <c r="H565" s="28">
        <f>H564*(1+Data!P565/(100*360))</f>
        <v>1023.651939311742</v>
      </c>
      <c r="I565" s="28">
        <f>I564*(1+Data!Q565/(100*360))</f>
        <v>1068.2892495281778</v>
      </c>
    </row>
    <row r="566" spans="1:9" x14ac:dyDescent="0.45">
      <c r="A566" s="7">
        <v>36355</v>
      </c>
      <c r="B566" s="12">
        <v>304.13</v>
      </c>
      <c r="C566" s="12">
        <v>103.93</v>
      </c>
      <c r="D566" s="12">
        <v>19.71</v>
      </c>
      <c r="E566" s="12">
        <v>218.93</v>
      </c>
      <c r="F566" s="28">
        <f>F565*(1+Data!N566/(100*360))</f>
        <v>1014.8208181975652</v>
      </c>
      <c r="G566" s="28">
        <f>G565*(1+Data!O566/(100*360))</f>
        <v>1091.8677549675253</v>
      </c>
      <c r="H566" s="28">
        <f>H565*(1+Data!P566/(100*360))</f>
        <v>1023.7070543501287</v>
      </c>
      <c r="I566" s="28">
        <f>I565*(1+Data!Q566/(100*360))</f>
        <v>1068.4306041685636</v>
      </c>
    </row>
    <row r="567" spans="1:9" x14ac:dyDescent="0.45">
      <c r="A567" s="7">
        <v>36356</v>
      </c>
      <c r="B567" s="12">
        <v>307.26</v>
      </c>
      <c r="C567" s="12">
        <v>104</v>
      </c>
      <c r="D567" s="12">
        <v>18.68</v>
      </c>
      <c r="E567" s="12">
        <v>221.29</v>
      </c>
      <c r="F567" s="28">
        <f>F566*(1+Data!N567/(100*360))</f>
        <v>1014.852598356831</v>
      </c>
      <c r="G567" s="28">
        <f>G566*(1+Data!O567/(100*360))</f>
        <v>1092.0609549008348</v>
      </c>
      <c r="H567" s="28">
        <f>H566*(1+Data!P567/(100*360))</f>
        <v>1023.7625107276851</v>
      </c>
      <c r="I567" s="28">
        <f>I566*(1+Data!Q567/(100*360))</f>
        <v>1068.571947893422</v>
      </c>
    </row>
    <row r="568" spans="1:9" x14ac:dyDescent="0.45">
      <c r="A568" s="7">
        <v>36357</v>
      </c>
      <c r="B568" s="12">
        <v>307.41000000000003</v>
      </c>
      <c r="C568" s="12">
        <v>104.08</v>
      </c>
      <c r="D568" s="12">
        <v>17.420000000000002</v>
      </c>
      <c r="E568" s="12">
        <v>220.19</v>
      </c>
      <c r="F568" s="28">
        <f>F567*(1+Data!N568/(100*360))</f>
        <v>1014.8833873428828</v>
      </c>
      <c r="G568" s="28">
        <f>G567*(1+Data!O568/(100*360))</f>
        <v>1092.2499967191334</v>
      </c>
      <c r="H568" s="28">
        <f>H567*(1+Data!P568/(100*360))</f>
        <v>1023.8137749494128</v>
      </c>
      <c r="I568" s="28">
        <f>I567*(1+Data!Q568/(100*360))</f>
        <v>1068.7119772679423</v>
      </c>
    </row>
    <row r="569" spans="1:9" x14ac:dyDescent="0.45">
      <c r="A569" s="7">
        <v>36358</v>
      </c>
      <c r="B569" s="12">
        <v>307.41000000000003</v>
      </c>
      <c r="C569" s="12">
        <v>104.08</v>
      </c>
      <c r="D569" s="12">
        <v>17.420000000000002</v>
      </c>
      <c r="E569" s="12">
        <v>220.19</v>
      </c>
      <c r="F569" s="28">
        <f>F568*(1+Data!N569/(100*360))</f>
        <v>1014.9141772630226</v>
      </c>
      <c r="G569" s="28">
        <f>G568*(1+Data!O569/(100*360))</f>
        <v>1092.4390712616212</v>
      </c>
      <c r="H569" s="28">
        <f>H568*(1+Data!P569/(100*360))</f>
        <v>1023.8650417381621</v>
      </c>
      <c r="I569" s="28">
        <f>I568*(1+Data!Q569/(100*360))</f>
        <v>1068.8520249923974</v>
      </c>
    </row>
    <row r="570" spans="1:9" x14ac:dyDescent="0.45">
      <c r="A570" s="7">
        <v>36359</v>
      </c>
      <c r="B570" s="12">
        <v>307.41000000000003</v>
      </c>
      <c r="C570" s="12">
        <v>104.08</v>
      </c>
      <c r="D570" s="12">
        <v>17.420000000000002</v>
      </c>
      <c r="E570" s="12">
        <v>220.19</v>
      </c>
      <c r="F570" s="28">
        <f>F569*(1+Data!N570/(100*360))</f>
        <v>1014.9449681172788</v>
      </c>
      <c r="G570" s="28">
        <f>G569*(1+Data!O570/(100*360))</f>
        <v>1092.6281785339625</v>
      </c>
      <c r="H570" s="28">
        <f>H569*(1+Data!P570/(100*360))</f>
        <v>1023.9163110940614</v>
      </c>
      <c r="I570" s="28">
        <f>I569*(1+Data!Q570/(100*360))</f>
        <v>1068.9920910691922</v>
      </c>
    </row>
    <row r="571" spans="1:9" x14ac:dyDescent="0.45">
      <c r="A571" s="7">
        <v>36360</v>
      </c>
      <c r="B571" s="12">
        <v>306.5</v>
      </c>
      <c r="C571" s="12">
        <v>102.92</v>
      </c>
      <c r="D571" s="12">
        <v>19.07</v>
      </c>
      <c r="E571" s="12">
        <v>221.01</v>
      </c>
      <c r="F571" s="28">
        <f>F570*(1+Data!N571/(100*360))</f>
        <v>1014.975681421937</v>
      </c>
      <c r="G571" s="28">
        <f>G570*(1+Data!O571/(100*360))</f>
        <v>1092.8173215769016</v>
      </c>
      <c r="H571" s="28">
        <f>H570*(1+Data!P571/(100*360))</f>
        <v>1023.9675720756215</v>
      </c>
      <c r="I571" s="28">
        <f>I570*(1+Data!Q571/(100*360))</f>
        <v>1069.1328274697378</v>
      </c>
    </row>
    <row r="572" spans="1:9" x14ac:dyDescent="0.45">
      <c r="A572" s="7">
        <v>36361</v>
      </c>
      <c r="B572" s="12">
        <v>302.94</v>
      </c>
      <c r="C572" s="12">
        <v>102.41</v>
      </c>
      <c r="D572" s="12">
        <v>21.79</v>
      </c>
      <c r="E572" s="12">
        <v>222.58</v>
      </c>
      <c r="F572" s="28">
        <f>F571*(1+Data!N572/(100*360))</f>
        <v>1015.0057677670703</v>
      </c>
      <c r="G572" s="28">
        <f>G571*(1+Data!O572/(100*360))</f>
        <v>1092.9971568095818</v>
      </c>
      <c r="H572" s="28">
        <f>H571*(1+Data!P572/(100*360))</f>
        <v>1024.0172339168575</v>
      </c>
      <c r="I572" s="28">
        <f>I571*(1+Data!Q572/(100*360))</f>
        <v>1069.2719522616023</v>
      </c>
    </row>
    <row r="573" spans="1:9" x14ac:dyDescent="0.45">
      <c r="A573" s="7">
        <v>36362</v>
      </c>
      <c r="B573" s="12">
        <v>302.35000000000002</v>
      </c>
      <c r="C573" s="12">
        <v>101.63</v>
      </c>
      <c r="D573" s="12">
        <v>21.46</v>
      </c>
      <c r="E573" s="12">
        <v>222.98</v>
      </c>
      <c r="F573" s="28">
        <f>F572*(1+Data!N573/(100*360))</f>
        <v>1015.0362885592519</v>
      </c>
      <c r="G573" s="28">
        <f>G572*(1+Data!O573/(100*360))</f>
        <v>1093.1802733026891</v>
      </c>
      <c r="H573" s="28">
        <f>H572*(1+Data!P573/(100*360))</f>
        <v>1024.0683975235002</v>
      </c>
      <c r="I573" s="28">
        <f>I572*(1+Data!Q573/(100*360))</f>
        <v>1069.4121326525494</v>
      </c>
    </row>
    <row r="574" spans="1:9" x14ac:dyDescent="0.45">
      <c r="A574" s="7">
        <v>36363</v>
      </c>
      <c r="B574" s="12">
        <v>298.97000000000003</v>
      </c>
      <c r="C574" s="12">
        <v>101.49</v>
      </c>
      <c r="D574" s="12">
        <v>23.05</v>
      </c>
      <c r="E574" s="12">
        <v>222.27</v>
      </c>
      <c r="F574" s="28">
        <f>F573*(1+Data!N574/(100*360))</f>
        <v>1015.0690752895354</v>
      </c>
      <c r="G574" s="28">
        <f>G573*(1+Data!O574/(100*360))</f>
        <v>1093.3746620115653</v>
      </c>
      <c r="H574" s="28">
        <f>H573*(1+Data!P574/(100*360))</f>
        <v>1024.1217568477875</v>
      </c>
      <c r="I574" s="28">
        <f>I573*(1+Data!Q574/(100*360))</f>
        <v>1069.5570416170222</v>
      </c>
    </row>
    <row r="575" spans="1:9" x14ac:dyDescent="0.45">
      <c r="A575" s="7">
        <v>36364</v>
      </c>
      <c r="B575" s="12">
        <v>296.47000000000003</v>
      </c>
      <c r="C575" s="12">
        <v>101.55</v>
      </c>
      <c r="D575" s="12">
        <v>23.32</v>
      </c>
      <c r="E575" s="12">
        <v>223.81</v>
      </c>
      <c r="F575" s="28">
        <f>F574*(1+Data!N575/(100*360))</f>
        <v>1015.1028666722793</v>
      </c>
      <c r="G575" s="28">
        <f>G574*(1+Data!O575/(100*360))</f>
        <v>1093.5711778841508</v>
      </c>
      <c r="H575" s="28">
        <f>H574*(1+Data!P575/(100*360))</f>
        <v>1024.1748498910877</v>
      </c>
      <c r="I575" s="28">
        <f>I574*(1+Data!Q575/(100*360))</f>
        <v>1069.6997796852841</v>
      </c>
    </row>
    <row r="576" spans="1:9" x14ac:dyDescent="0.45">
      <c r="A576" s="7">
        <v>36365</v>
      </c>
      <c r="B576" s="12">
        <v>296.47000000000003</v>
      </c>
      <c r="C576" s="12">
        <v>101.55</v>
      </c>
      <c r="D576" s="12">
        <v>23.32</v>
      </c>
      <c r="E576" s="12">
        <v>223.81</v>
      </c>
      <c r="F576" s="28">
        <f>F575*(1+Data!N576/(100*360))</f>
        <v>1015.1366591799296</v>
      </c>
      <c r="G576" s="28">
        <f>G575*(1+Data!O576/(100*360))</f>
        <v>1093.7677290771892</v>
      </c>
      <c r="H576" s="28">
        <f>H575*(1+Data!P576/(100*360))</f>
        <v>1024.2279456868646</v>
      </c>
      <c r="I576" s="28">
        <f>I575*(1+Data!Q576/(100*360))</f>
        <v>1069.8425368026994</v>
      </c>
    </row>
    <row r="577" spans="1:9" x14ac:dyDescent="0.45">
      <c r="A577" s="7">
        <v>36366</v>
      </c>
      <c r="B577" s="12">
        <v>296.47000000000003</v>
      </c>
      <c r="C577" s="12">
        <v>101.55</v>
      </c>
      <c r="D577" s="12">
        <v>23.32</v>
      </c>
      <c r="E577" s="12">
        <v>223.81</v>
      </c>
      <c r="F577" s="28">
        <f>F576*(1+Data!N577/(100*360))</f>
        <v>1015.1704528125235</v>
      </c>
      <c r="G577" s="28">
        <f>G576*(1+Data!O577/(100*360))</f>
        <v>1093.9643155970286</v>
      </c>
      <c r="H577" s="28">
        <f>H576*(1+Data!P577/(100*360))</f>
        <v>1024.2810442352609</v>
      </c>
      <c r="I577" s="28">
        <f>I576*(1+Data!Q577/(100*360))</f>
        <v>1069.9853129718103</v>
      </c>
    </row>
    <row r="578" spans="1:9" x14ac:dyDescent="0.45">
      <c r="A578" s="7">
        <v>36367</v>
      </c>
      <c r="B578" s="12">
        <v>295.44</v>
      </c>
      <c r="C578" s="12">
        <v>100.57</v>
      </c>
      <c r="D578" s="12">
        <v>24.98</v>
      </c>
      <c r="E578" s="12">
        <v>223.96</v>
      </c>
      <c r="F578" s="28">
        <f>F577*(1+Data!N578/(100*360))</f>
        <v>1015.2044456921218</v>
      </c>
      <c r="G578" s="28">
        <f>G577*(1+Data!O578/(100*360))</f>
        <v>1094.1622076641406</v>
      </c>
      <c r="H578" s="28">
        <f>H577*(1+Data!P578/(100*360))</f>
        <v>1024.3343366646193</v>
      </c>
      <c r="I578" s="28">
        <f>I577*(1+Data!Q578/(100*360))</f>
        <v>1070.1271913448975</v>
      </c>
    </row>
    <row r="579" spans="1:9" x14ac:dyDescent="0.45">
      <c r="A579" s="7">
        <v>36368</v>
      </c>
      <c r="B579" s="12">
        <v>297.47000000000003</v>
      </c>
      <c r="C579" s="12">
        <v>100.79</v>
      </c>
      <c r="D579" s="12">
        <v>23.23</v>
      </c>
      <c r="E579" s="12">
        <v>222.94</v>
      </c>
      <c r="F579" s="28">
        <f>F578*(1+Data!N579/(100*360))</f>
        <v>1015.2377985955392</v>
      </c>
      <c r="G579" s="28">
        <f>G578*(1+Data!O579/(100*360))</f>
        <v>1094.3580748566703</v>
      </c>
      <c r="H579" s="28">
        <f>H578*(1+Data!P579/(100*360))</f>
        <v>1024.3873287830195</v>
      </c>
      <c r="I579" s="28">
        <f>I578*(1+Data!Q579/(100*360))</f>
        <v>1070.2687326758223</v>
      </c>
    </row>
    <row r="580" spans="1:9" x14ac:dyDescent="0.45">
      <c r="A580" s="7">
        <v>36369</v>
      </c>
      <c r="B580" s="12">
        <v>298.75</v>
      </c>
      <c r="C580" s="12">
        <v>100.41</v>
      </c>
      <c r="D580" s="12">
        <v>22.85</v>
      </c>
      <c r="E580" s="12">
        <v>223.09</v>
      </c>
      <c r="F580" s="28">
        <f>F579*(1+Data!N580/(100*360))</f>
        <v>1015.2709507211464</v>
      </c>
      <c r="G580" s="28">
        <f>G579*(1+Data!O580/(100*360))</f>
        <v>1094.553062106658</v>
      </c>
      <c r="H580" s="28">
        <f>H579*(1+Data!P580/(100*360))</f>
        <v>1024.4405710233809</v>
      </c>
      <c r="I580" s="28">
        <f>I579*(1+Data!Q580/(100*360))</f>
        <v>1070.4134181421523</v>
      </c>
    </row>
    <row r="581" spans="1:9" x14ac:dyDescent="0.45">
      <c r="A581" s="7">
        <v>36370</v>
      </c>
      <c r="B581" s="12">
        <v>295.7</v>
      </c>
      <c r="C581" s="12">
        <v>99.78</v>
      </c>
      <c r="D581" s="12">
        <v>24.52</v>
      </c>
      <c r="E581" s="12">
        <v>223.83</v>
      </c>
      <c r="F581" s="28">
        <f>F580*(1+Data!N581/(100*360))</f>
        <v>1015.3053245565731</v>
      </c>
      <c r="G581" s="28">
        <f>G580*(1+Data!O581/(100*360))</f>
        <v>1094.7548885700348</v>
      </c>
      <c r="H581" s="28">
        <f>H580*(1+Data!P581/(100*360))</f>
        <v>1024.4953569820429</v>
      </c>
      <c r="I581" s="28">
        <f>I580*(1+Data!Q581/(100*360))</f>
        <v>1070.5572516823383</v>
      </c>
    </row>
    <row r="582" spans="1:9" x14ac:dyDescent="0.45">
      <c r="A582" s="7">
        <v>36371</v>
      </c>
      <c r="B582" s="12">
        <v>296.31</v>
      </c>
      <c r="C582" s="12">
        <v>99.75</v>
      </c>
      <c r="D582" s="12">
        <v>24.64</v>
      </c>
      <c r="E582" s="12">
        <v>224.38</v>
      </c>
      <c r="F582" s="28">
        <f>F581*(1+Data!N582/(100*360))</f>
        <v>1015.3402285744828</v>
      </c>
      <c r="G582" s="28">
        <f>G581*(1+Data!O582/(100*360))</f>
        <v>1094.9575064130086</v>
      </c>
      <c r="H582" s="28">
        <f>H581*(1+Data!P582/(100*360))</f>
        <v>1024.5499664908471</v>
      </c>
      <c r="I582" s="28">
        <f>I581*(1+Data!Q582/(100*360))</f>
        <v>1070.7016978797546</v>
      </c>
    </row>
    <row r="583" spans="1:9" x14ac:dyDescent="0.45">
      <c r="A583" s="7">
        <v>36372</v>
      </c>
      <c r="B583" s="12">
        <v>296.31</v>
      </c>
      <c r="C583" s="12">
        <v>99.75</v>
      </c>
      <c r="D583" s="12">
        <v>24.64</v>
      </c>
      <c r="E583" s="12">
        <v>224.38</v>
      </c>
      <c r="F583" s="28">
        <f>F582*(1+Data!N583/(100*360))</f>
        <v>1015.3751337923178</v>
      </c>
      <c r="G583" s="28">
        <f>G582*(1+Data!O583/(100*360))</f>
        <v>1095.1601617566052</v>
      </c>
      <c r="H583" s="28">
        <f>H582*(1+Data!P583/(100*360))</f>
        <v>1024.6045789105463</v>
      </c>
      <c r="I583" s="28">
        <f>I582*(1+Data!Q583/(100*360))</f>
        <v>1070.8461635667441</v>
      </c>
    </row>
    <row r="584" spans="1:9" x14ac:dyDescent="0.45">
      <c r="A584" s="7">
        <v>36373</v>
      </c>
      <c r="B584" s="12">
        <v>296.31</v>
      </c>
      <c r="C584" s="12">
        <v>99.75</v>
      </c>
      <c r="D584" s="12">
        <v>24.64</v>
      </c>
      <c r="E584" s="12">
        <v>224.38</v>
      </c>
      <c r="F584" s="28">
        <f>F583*(1+Data!N584/(100*360))</f>
        <v>1015.4100402101193</v>
      </c>
      <c r="G584" s="28">
        <f>G583*(1+Data!O584/(100*360))</f>
        <v>1095.3628546077655</v>
      </c>
      <c r="H584" s="28">
        <f>H583*(1+Data!P584/(100*360))</f>
        <v>1024.6591942412956</v>
      </c>
      <c r="I584" s="28">
        <f>I583*(1+Data!Q584/(100*360))</f>
        <v>1070.9906487459364</v>
      </c>
    </row>
    <row r="585" spans="1:9" x14ac:dyDescent="0.45">
      <c r="A585" s="7">
        <v>36374</v>
      </c>
      <c r="B585" s="12">
        <v>295.38</v>
      </c>
      <c r="C585" s="12">
        <v>99.84</v>
      </c>
      <c r="D585" s="12">
        <v>25.59</v>
      </c>
      <c r="E585" s="12">
        <v>224.92</v>
      </c>
      <c r="F585" s="28">
        <f>F584*(1+Data!N585/(100*360))</f>
        <v>1015.4451160844409</v>
      </c>
      <c r="G585" s="28">
        <f>G584*(1+Data!O585/(100*360))</f>
        <v>1095.5678213392594</v>
      </c>
      <c r="H585" s="28">
        <f>H584*(1+Data!P585/(100*360))</f>
        <v>1024.7130646150672</v>
      </c>
      <c r="I585" s="28">
        <f>I584*(1+Data!Q585/(100*360))</f>
        <v>1071.1404673678792</v>
      </c>
    </row>
    <row r="586" spans="1:9" x14ac:dyDescent="0.45">
      <c r="A586" s="7">
        <v>36375</v>
      </c>
      <c r="B586" s="12">
        <v>294.77</v>
      </c>
      <c r="C586" s="12">
        <v>99.91</v>
      </c>
      <c r="D586" s="12">
        <v>26.27</v>
      </c>
      <c r="E586" s="12">
        <v>225.33</v>
      </c>
      <c r="F586" s="28">
        <f>F585*(1+Data!N586/(100*360))</f>
        <v>1015.481079351985</v>
      </c>
      <c r="G586" s="28">
        <f>G585*(1+Data!O586/(100*360))</f>
        <v>1095.7727716461923</v>
      </c>
      <c r="H586" s="28">
        <f>H585*(1+Data!P586/(100*360))</f>
        <v>1024.7659768613396</v>
      </c>
      <c r="I586" s="28">
        <f>I585*(1+Data!Q586/(100*360))</f>
        <v>1071.2862686108879</v>
      </c>
    </row>
    <row r="587" spans="1:9" x14ac:dyDescent="0.45">
      <c r="A587" s="7">
        <v>36376</v>
      </c>
      <c r="B587" s="12">
        <v>293</v>
      </c>
      <c r="C587" s="12">
        <v>99.27</v>
      </c>
      <c r="D587" s="12">
        <v>27.4</v>
      </c>
      <c r="E587" s="12">
        <v>226.35</v>
      </c>
      <c r="F587" s="28">
        <f>F586*(1+Data!N587/(100*360))</f>
        <v>1015.5167540978358</v>
      </c>
      <c r="G587" s="28">
        <f>G586*(1+Data!O587/(100*360))</f>
        <v>1095.9732858881505</v>
      </c>
      <c r="H587" s="28">
        <f>H586*(1+Data!P587/(100*360))</f>
        <v>1024.8172965105132</v>
      </c>
      <c r="I587" s="28">
        <f>I586*(1+Data!Q587/(100*360))</f>
        <v>1071.4301303775837</v>
      </c>
    </row>
    <row r="588" spans="1:9" x14ac:dyDescent="0.45">
      <c r="A588" s="7">
        <v>36377</v>
      </c>
      <c r="B588" s="12">
        <v>291.41000000000003</v>
      </c>
      <c r="C588" s="12">
        <v>99.42</v>
      </c>
      <c r="D588" s="12">
        <v>27.01</v>
      </c>
      <c r="E588" s="12">
        <v>226.92</v>
      </c>
      <c r="F588" s="28">
        <f>F587*(1+Data!N588/(100*360))</f>
        <v>1015.5513531421213</v>
      </c>
      <c r="G588" s="28">
        <f>G587*(1+Data!O588/(100*360))</f>
        <v>1096.1714835237926</v>
      </c>
      <c r="H588" s="28">
        <f>H587*(1+Data!P588/(100*360))</f>
        <v>1024.8669897160271</v>
      </c>
      <c r="I588" s="28">
        <f>I587*(1+Data!Q588/(100*360))</f>
        <v>1071.5723784753336</v>
      </c>
    </row>
    <row r="589" spans="1:9" x14ac:dyDescent="0.45">
      <c r="A589" s="7">
        <v>36378</v>
      </c>
      <c r="B589" s="12">
        <v>289.25</v>
      </c>
      <c r="C589" s="12">
        <v>99.59</v>
      </c>
      <c r="D589" s="12">
        <v>26.6</v>
      </c>
      <c r="E589" s="12">
        <v>227.12</v>
      </c>
      <c r="F589" s="28">
        <f>F588*(1+Data!N589/(100*360))</f>
        <v>1015.5892535215862</v>
      </c>
      <c r="G589" s="28">
        <f>G588*(1+Data!O589/(100*360))</f>
        <v>1096.3822590305497</v>
      </c>
      <c r="H589" s="28">
        <f>H588*(1+Data!P589/(100*360))</f>
        <v>1024.9193834104371</v>
      </c>
      <c r="I589" s="28">
        <f>I588*(1+Data!Q589/(100*360))</f>
        <v>1071.7178227842637</v>
      </c>
    </row>
    <row r="590" spans="1:9" x14ac:dyDescent="0.45">
      <c r="A590" s="7">
        <v>36379</v>
      </c>
      <c r="B590" s="12">
        <v>289.25</v>
      </c>
      <c r="C590" s="12">
        <v>99.59</v>
      </c>
      <c r="D590" s="12">
        <v>26.6</v>
      </c>
      <c r="E590" s="12">
        <v>227.12</v>
      </c>
      <c r="F590" s="28">
        <f>F589*(1+Data!N590/(100*360))</f>
        <v>1015.6271553154934</v>
      </c>
      <c r="G590" s="28">
        <f>G589*(1+Data!O590/(100*360))</f>
        <v>1096.5930750659238</v>
      </c>
      <c r="H590" s="28">
        <f>H589*(1+Data!P590/(100*360))</f>
        <v>1024.9717797833403</v>
      </c>
      <c r="I590" s="28">
        <f>I589*(1+Data!Q590/(100*360))</f>
        <v>1071.8632868343213</v>
      </c>
    </row>
    <row r="591" spans="1:9" x14ac:dyDescent="0.45">
      <c r="A591" s="7">
        <v>36380</v>
      </c>
      <c r="B591" s="12">
        <v>289.25</v>
      </c>
      <c r="C591" s="12">
        <v>99.59</v>
      </c>
      <c r="D591" s="12">
        <v>26.6</v>
      </c>
      <c r="E591" s="12">
        <v>227.12</v>
      </c>
      <c r="F591" s="28">
        <f>F590*(1+Data!N591/(100*360))</f>
        <v>1015.6650585238956</v>
      </c>
      <c r="G591" s="28">
        <f>G590*(1+Data!O591/(100*360))</f>
        <v>1096.8039316377078</v>
      </c>
      <c r="H591" s="28">
        <f>H590*(1+Data!P591/(100*360))</f>
        <v>1025.0241788348735</v>
      </c>
      <c r="I591" s="28">
        <f>I590*(1+Data!Q591/(100*360))</f>
        <v>1072.0087706281859</v>
      </c>
    </row>
    <row r="592" spans="1:9" x14ac:dyDescent="0.45">
      <c r="A592" s="7">
        <v>36381</v>
      </c>
      <c r="B592" s="12">
        <v>288.63</v>
      </c>
      <c r="C592" s="12">
        <v>99.98</v>
      </c>
      <c r="D592" s="12">
        <v>27.66</v>
      </c>
      <c r="E592" s="12">
        <v>228.03</v>
      </c>
      <c r="F592" s="28">
        <f>F591*(1+Data!N592/(100*360))</f>
        <v>1015.7044292161298</v>
      </c>
      <c r="G592" s="28">
        <f>G591*(1+Data!O592/(100*360))</f>
        <v>1097.0158859508192</v>
      </c>
      <c r="H592" s="28">
        <f>H591*(1+Data!P592/(100*360))</f>
        <v>1025.0769069265161</v>
      </c>
      <c r="I592" s="28">
        <f>I591*(1+Data!Q592/(100*360))</f>
        <v>1072.1584038481494</v>
      </c>
    </row>
    <row r="593" spans="1:9" x14ac:dyDescent="0.45">
      <c r="A593" s="7">
        <v>36382</v>
      </c>
      <c r="B593" s="12">
        <v>285.87</v>
      </c>
      <c r="C593" s="12">
        <v>99.81</v>
      </c>
      <c r="D593" s="12">
        <v>28.45</v>
      </c>
      <c r="E593" s="12">
        <v>229.04</v>
      </c>
      <c r="F593" s="28">
        <f>F592*(1+Data!N593/(100*360))</f>
        <v>1015.7439491691551</v>
      </c>
      <c r="G593" s="28">
        <f>G592*(1+Data!O593/(100*360))</f>
        <v>1097.2280884376246</v>
      </c>
      <c r="H593" s="28">
        <f>H592*(1+Data!P593/(100*360))</f>
        <v>1025.1292728025824</v>
      </c>
      <c r="I593" s="28">
        <f>I592*(1+Data!Q593/(100*360))</f>
        <v>1072.3061857244447</v>
      </c>
    </row>
    <row r="594" spans="1:9" x14ac:dyDescent="0.45">
      <c r="A594" s="7">
        <v>36383</v>
      </c>
      <c r="B594" s="12">
        <v>287.72000000000003</v>
      </c>
      <c r="C594" s="12">
        <v>100.18</v>
      </c>
      <c r="D594" s="12">
        <v>25.39</v>
      </c>
      <c r="E594" s="12">
        <v>228.97</v>
      </c>
      <c r="F594" s="28">
        <f>F593*(1+Data!N594/(100*360))</f>
        <v>1015.7823972043312</v>
      </c>
      <c r="G594" s="28">
        <f>G593*(1+Data!O594/(100*360))</f>
        <v>1097.4377412946228</v>
      </c>
      <c r="H594" s="28">
        <f>H593*(1+Data!P594/(100*360))</f>
        <v>1025.1809623001575</v>
      </c>
      <c r="I594" s="28">
        <f>I593*(1+Data!Q594/(100*360))</f>
        <v>1072.4545224838496</v>
      </c>
    </row>
    <row r="595" spans="1:9" x14ac:dyDescent="0.45">
      <c r="A595" s="7">
        <v>36384</v>
      </c>
      <c r="B595" s="12">
        <v>289.58</v>
      </c>
      <c r="C595" s="12">
        <v>100.09</v>
      </c>
      <c r="D595" s="12">
        <v>25.03</v>
      </c>
      <c r="E595" s="12">
        <v>228.37</v>
      </c>
      <c r="F595" s="28">
        <f>F594*(1+Data!N595/(100*360))</f>
        <v>1015.8203342593966</v>
      </c>
      <c r="G595" s="28">
        <f>G594*(1+Data!O595/(100*360))</f>
        <v>1097.640992861187</v>
      </c>
      <c r="H595" s="28">
        <f>H594*(1+Data!P595/(100*360))</f>
        <v>1025.2340415958711</v>
      </c>
      <c r="I595" s="28">
        <f>I594*(1+Data!Q595/(100*360))</f>
        <v>1072.6063612832088</v>
      </c>
    </row>
    <row r="596" spans="1:9" x14ac:dyDescent="0.45">
      <c r="A596" s="7">
        <v>36385</v>
      </c>
      <c r="B596" s="12">
        <v>293.64</v>
      </c>
      <c r="C596" s="12">
        <v>100.77</v>
      </c>
      <c r="D596" s="12">
        <v>22.31</v>
      </c>
      <c r="E596" s="12">
        <v>228.15</v>
      </c>
      <c r="F596" s="28">
        <f>F595*(1+Data!N596/(100*360))</f>
        <v>1015.8564922321702</v>
      </c>
      <c r="G596" s="28">
        <f>G595*(1+Data!O596/(100*360))</f>
        <v>1097.8441204739242</v>
      </c>
      <c r="H596" s="28">
        <f>H595*(1+Data!P596/(100*360))</f>
        <v>1025.286074275009</v>
      </c>
      <c r="I596" s="28">
        <f>I595*(1+Data!Q596/(100*360))</f>
        <v>1072.7528079096953</v>
      </c>
    </row>
    <row r="597" spans="1:9" x14ac:dyDescent="0.45">
      <c r="A597" s="7">
        <v>36386</v>
      </c>
      <c r="B597" s="12">
        <v>293.64</v>
      </c>
      <c r="C597" s="12">
        <v>100.77</v>
      </c>
      <c r="D597" s="12">
        <v>22.31</v>
      </c>
      <c r="E597" s="12">
        <v>228.15</v>
      </c>
      <c r="F597" s="28">
        <f>F596*(1+Data!N597/(100*360))</f>
        <v>1015.8926514919814</v>
      </c>
      <c r="G597" s="28">
        <f>G596*(1+Data!O597/(100*360))</f>
        <v>1098.0472856771189</v>
      </c>
      <c r="H597" s="28">
        <f>H596*(1+Data!P597/(100*360))</f>
        <v>1025.3381095949096</v>
      </c>
      <c r="I597" s="28">
        <f>I596*(1+Data!Q597/(100*360))</f>
        <v>1072.899274531042</v>
      </c>
    </row>
    <row r="598" spans="1:9" x14ac:dyDescent="0.45">
      <c r="A598" s="7">
        <v>36387</v>
      </c>
      <c r="B598" s="12">
        <v>293.64</v>
      </c>
      <c r="C598" s="12">
        <v>100.77</v>
      </c>
      <c r="D598" s="12">
        <v>22.31</v>
      </c>
      <c r="E598" s="12">
        <v>228.15</v>
      </c>
      <c r="F598" s="28">
        <f>F597*(1+Data!N598/(100*360))</f>
        <v>1015.928812038876</v>
      </c>
      <c r="G598" s="28">
        <f>G597*(1+Data!O598/(100*360))</f>
        <v>1098.2504884777275</v>
      </c>
      <c r="H598" s="28">
        <f>H597*(1+Data!P598/(100*360))</f>
        <v>1025.3901475557068</v>
      </c>
      <c r="I598" s="28">
        <f>I597*(1+Data!Q598/(100*360))</f>
        <v>1073.0457611499792</v>
      </c>
    </row>
    <row r="599" spans="1:9" x14ac:dyDescent="0.45">
      <c r="A599" s="7">
        <v>36388</v>
      </c>
      <c r="B599" s="12">
        <v>295.58999999999997</v>
      </c>
      <c r="C599" s="12">
        <v>100.63</v>
      </c>
      <c r="D599" s="12">
        <v>23.07</v>
      </c>
      <c r="E599" s="12">
        <v>228.34</v>
      </c>
      <c r="F599" s="28">
        <f>F598*(1+Data!N599/(100*360))</f>
        <v>1015.9648111418411</v>
      </c>
      <c r="G599" s="28">
        <f>G598*(1+Data!O599/(100*360))</f>
        <v>1098.4527740149219</v>
      </c>
      <c r="H599" s="28">
        <f>H598*(1+Data!P599/(100*360))</f>
        <v>1025.443654998071</v>
      </c>
      <c r="I599" s="28">
        <f>I598*(1+Data!Q599/(100*360))</f>
        <v>1073.1935463940854</v>
      </c>
    </row>
    <row r="600" spans="1:9" x14ac:dyDescent="0.45">
      <c r="A600" s="7">
        <v>36389</v>
      </c>
      <c r="B600" s="12">
        <v>296.67</v>
      </c>
      <c r="C600" s="12">
        <v>100.84</v>
      </c>
      <c r="D600" s="12">
        <v>21.67</v>
      </c>
      <c r="E600" s="12">
        <v>228.79</v>
      </c>
      <c r="F600" s="28">
        <f>F599*(1+Data!N600/(100*360))</f>
        <v>1015.9994385453691</v>
      </c>
      <c r="G600" s="28">
        <f>G599*(1+Data!O600/(100*360))</f>
        <v>1098.6506175645527</v>
      </c>
      <c r="H600" s="28">
        <f>H599*(1+Data!P600/(100*360))</f>
        <v>1025.4963111919169</v>
      </c>
      <c r="I600" s="28">
        <f>I599*(1+Data!Q600/(100*360))</f>
        <v>1073.3403705865387</v>
      </c>
    </row>
    <row r="601" spans="1:9" x14ac:dyDescent="0.45">
      <c r="A601" s="7">
        <v>36390</v>
      </c>
      <c r="B601" s="12">
        <v>296.19</v>
      </c>
      <c r="C601" s="12">
        <v>100.57</v>
      </c>
      <c r="D601" s="12">
        <v>23.3</v>
      </c>
      <c r="E601" s="12">
        <v>227.49</v>
      </c>
      <c r="F601" s="28">
        <f>F600*(1+Data!N601/(100*360))</f>
        <v>1016.0341774946286</v>
      </c>
      <c r="G601" s="28">
        <f>G600*(1+Data!O601/(100*360))</f>
        <v>1098.8463299648427</v>
      </c>
      <c r="H601" s="28">
        <f>H600*(1+Data!P601/(100*360))</f>
        <v>1025.5505479120234</v>
      </c>
      <c r="I601" s="28">
        <f>I600*(1+Data!Q601/(100*360))</f>
        <v>1073.4870066607104</v>
      </c>
    </row>
    <row r="602" spans="1:9" x14ac:dyDescent="0.45">
      <c r="A602" s="7">
        <v>36391</v>
      </c>
      <c r="B602" s="12">
        <v>295.05</v>
      </c>
      <c r="C602" s="12">
        <v>99.8</v>
      </c>
      <c r="D602" s="12">
        <v>24.39</v>
      </c>
      <c r="E602" s="12">
        <v>227.71</v>
      </c>
      <c r="F602" s="28">
        <f>F601*(1+Data!N602/(100*360))</f>
        <v>1016.0692281622237</v>
      </c>
      <c r="G602" s="28">
        <f>G601*(1+Data!O602/(100*360))</f>
        <v>1099.0433286929981</v>
      </c>
      <c r="H602" s="28">
        <f>H601*(1+Data!P602/(100*360))</f>
        <v>1025.6046531561472</v>
      </c>
      <c r="I602" s="28">
        <f>I601*(1+Data!Q602/(100*360))</f>
        <v>1073.6333057955303</v>
      </c>
    </row>
    <row r="603" spans="1:9" x14ac:dyDescent="0.45">
      <c r="A603" s="7">
        <v>36392</v>
      </c>
      <c r="B603" s="12">
        <v>298.56</v>
      </c>
      <c r="C603" s="12">
        <v>99.55</v>
      </c>
      <c r="D603" s="12">
        <v>22.95</v>
      </c>
      <c r="E603" s="12">
        <v>227.67</v>
      </c>
      <c r="F603" s="28">
        <f>F602*(1+Data!N603/(100*360))</f>
        <v>1016.1039264709218</v>
      </c>
      <c r="G603" s="28">
        <f>G602*(1+Data!O603/(100*360))</f>
        <v>1099.2400879778156</v>
      </c>
      <c r="H603" s="28">
        <f>H602*(1+Data!P603/(100*360))</f>
        <v>1025.6586831482066</v>
      </c>
      <c r="I603" s="28">
        <f>I602*(1+Data!Q603/(100*360))</f>
        <v>1073.7792678476671</v>
      </c>
    </row>
    <row r="604" spans="1:9" x14ac:dyDescent="0.45">
      <c r="A604" s="7">
        <v>36393</v>
      </c>
      <c r="B604" s="12">
        <v>298.56</v>
      </c>
      <c r="C604" s="12">
        <v>99.55</v>
      </c>
      <c r="D604" s="12">
        <v>22.95</v>
      </c>
      <c r="E604" s="12">
        <v>227.67</v>
      </c>
      <c r="F604" s="28">
        <f>F603*(1+Data!N604/(100*360))</f>
        <v>1016.1386259645517</v>
      </c>
      <c r="G604" s="28">
        <f>G603*(1+Data!O604/(100*360))</f>
        <v>1099.4368824880105</v>
      </c>
      <c r="H604" s="28">
        <f>H603*(1+Data!P604/(100*360))</f>
        <v>1025.7127159866261</v>
      </c>
      <c r="I604" s="28">
        <f>I603*(1+Data!Q604/(100*360))</f>
        <v>1073.925249743563</v>
      </c>
    </row>
    <row r="605" spans="1:9" x14ac:dyDescent="0.45">
      <c r="A605" s="7">
        <v>36394</v>
      </c>
      <c r="B605" s="12">
        <v>298.56</v>
      </c>
      <c r="C605" s="12">
        <v>99.55</v>
      </c>
      <c r="D605" s="12">
        <v>22.95</v>
      </c>
      <c r="E605" s="12">
        <v>227.67</v>
      </c>
      <c r="F605" s="28">
        <f>F604*(1+Data!N605/(100*360))</f>
        <v>1016.1733266431537</v>
      </c>
      <c r="G605" s="28">
        <f>G604*(1+Data!O605/(100*360))</f>
        <v>1099.6337122298892</v>
      </c>
      <c r="H605" s="28">
        <f>H604*(1+Data!P605/(100*360))</f>
        <v>1025.7667516715555</v>
      </c>
      <c r="I605" s="28">
        <f>I604*(1+Data!Q605/(100*360))</f>
        <v>1074.0712514859158</v>
      </c>
    </row>
    <row r="606" spans="1:9" x14ac:dyDescent="0.45">
      <c r="A606" s="7">
        <v>36395</v>
      </c>
      <c r="B606" s="12">
        <v>302.81</v>
      </c>
      <c r="C606" s="12">
        <v>100.74</v>
      </c>
      <c r="D606" s="12">
        <v>22.55</v>
      </c>
      <c r="E606" s="12">
        <v>227.42</v>
      </c>
      <c r="F606" s="28">
        <f>F605*(1+Data!N606/(100*360))</f>
        <v>1016.2081089564199</v>
      </c>
      <c r="G606" s="28">
        <f>G605*(1+Data!O606/(100*360))</f>
        <v>1099.831212553682</v>
      </c>
      <c r="H606" s="28">
        <f>H605*(1+Data!P606/(100*360))</f>
        <v>1025.8222309150594</v>
      </c>
      <c r="I606" s="28">
        <f>I605*(1+Data!Q606/(100*360))</f>
        <v>1074.2207407877472</v>
      </c>
    </row>
    <row r="607" spans="1:9" x14ac:dyDescent="0.45">
      <c r="A607" s="7">
        <v>36396</v>
      </c>
      <c r="B607" s="12">
        <v>302.57</v>
      </c>
      <c r="C607" s="12">
        <v>100.49</v>
      </c>
      <c r="D607" s="12">
        <v>22.4</v>
      </c>
      <c r="E607" s="12">
        <v>227.02</v>
      </c>
      <c r="F607" s="28">
        <f>F606*(1+Data!N607/(100*360))</f>
        <v>1016.2415303823109</v>
      </c>
      <c r="G607" s="28">
        <f>G606*(1+Data!O607/(100*360))</f>
        <v>1100.0258612926971</v>
      </c>
      <c r="H607" s="28">
        <f>H606*(1+Data!P607/(100*360))</f>
        <v>1025.8766329386679</v>
      </c>
      <c r="I607" s="28">
        <f>I606*(1+Data!Q607/(100*360))</f>
        <v>1074.3670803827667</v>
      </c>
    </row>
    <row r="608" spans="1:9" x14ac:dyDescent="0.45">
      <c r="A608" s="7">
        <v>36397</v>
      </c>
      <c r="B608" s="12">
        <v>304.91000000000003</v>
      </c>
      <c r="C608" s="12">
        <v>101.3</v>
      </c>
      <c r="D608" s="12">
        <v>20.96</v>
      </c>
      <c r="E608" s="12">
        <v>227.71</v>
      </c>
      <c r="F608" s="28">
        <f>F607*(1+Data!N608/(100*360))</f>
        <v>1016.273119280632</v>
      </c>
      <c r="G608" s="28">
        <f>G607*(1+Data!O608/(100*360))</f>
        <v>1100.2173910732852</v>
      </c>
      <c r="H608" s="28">
        <f>H607*(1+Data!P608/(100*360))</f>
        <v>1025.9303463886347</v>
      </c>
      <c r="I608" s="28">
        <f>I607*(1+Data!Q608/(100*360))</f>
        <v>1074.5130674401769</v>
      </c>
    </row>
    <row r="609" spans="1:9" x14ac:dyDescent="0.45">
      <c r="A609" s="7">
        <v>36398</v>
      </c>
      <c r="B609" s="12">
        <v>301.95999999999998</v>
      </c>
      <c r="C609" s="12">
        <v>101.21</v>
      </c>
      <c r="D609" s="12">
        <v>21.21</v>
      </c>
      <c r="E609" s="12">
        <v>226.73</v>
      </c>
      <c r="F609" s="28">
        <f>F608*(1+Data!N609/(100*360))</f>
        <v>1016.3058018866861</v>
      </c>
      <c r="G609" s="28">
        <f>G608*(1+Data!O609/(100*360))</f>
        <v>1100.4117872616503</v>
      </c>
      <c r="H609" s="28">
        <f>H608*(1+Data!P609/(100*360))</f>
        <v>1025.9856103085658</v>
      </c>
      <c r="I609" s="28">
        <f>I608*(1+Data!Q609/(100*360))</f>
        <v>1074.6616202419989</v>
      </c>
    </row>
    <row r="610" spans="1:9" x14ac:dyDescent="0.45">
      <c r="A610" s="7">
        <v>36399</v>
      </c>
      <c r="B610" s="12">
        <v>300.52999999999997</v>
      </c>
      <c r="C610" s="12">
        <v>101.02</v>
      </c>
      <c r="D610" s="12">
        <v>21.83</v>
      </c>
      <c r="E610" s="12">
        <v>226.89</v>
      </c>
      <c r="F610" s="28">
        <f>F609*(1+Data!N610/(100*360))</f>
        <v>1016.3399955747778</v>
      </c>
      <c r="G610" s="28">
        <f>G609*(1+Data!O610/(100*360))</f>
        <v>1100.6094120485443</v>
      </c>
      <c r="H610" s="28">
        <f>H609*(1+Data!P610/(100*360))</f>
        <v>1026.0409613993529</v>
      </c>
      <c r="I610" s="28">
        <f>I609*(1+Data!Q610/(100*360))</f>
        <v>1074.8117725641885</v>
      </c>
    </row>
    <row r="611" spans="1:9" x14ac:dyDescent="0.45">
      <c r="A611" s="7">
        <v>36400</v>
      </c>
      <c r="B611" s="12">
        <v>300.52999999999997</v>
      </c>
      <c r="C611" s="12">
        <v>101.02</v>
      </c>
      <c r="D611" s="12">
        <v>21.83</v>
      </c>
      <c r="E611" s="12">
        <v>226.89</v>
      </c>
      <c r="F611" s="28">
        <f>F610*(1+Data!N611/(100*360))</f>
        <v>1016.3741904133188</v>
      </c>
      <c r="G611" s="28">
        <f>G610*(1+Data!O611/(100*360))</f>
        <v>1100.8070723272031</v>
      </c>
      <c r="H611" s="28">
        <f>H610*(1+Data!P611/(100*360))</f>
        <v>1026.0963154762865</v>
      </c>
      <c r="I611" s="28">
        <f>I610*(1+Data!Q611/(100*360))</f>
        <v>1074.9619458657444</v>
      </c>
    </row>
    <row r="612" spans="1:9" x14ac:dyDescent="0.45">
      <c r="A612" s="7">
        <v>36401</v>
      </c>
      <c r="B612" s="12">
        <v>300.52999999999997</v>
      </c>
      <c r="C612" s="12">
        <v>101.02</v>
      </c>
      <c r="D612" s="12">
        <v>21.83</v>
      </c>
      <c r="E612" s="12">
        <v>226.89</v>
      </c>
      <c r="F612" s="28">
        <f>F611*(1+Data!N612/(100*360))</f>
        <v>1016.4083864023479</v>
      </c>
      <c r="G612" s="28">
        <f>G611*(1+Data!O612/(100*360))</f>
        <v>1101.0047681040007</v>
      </c>
      <c r="H612" s="28">
        <f>H611*(1+Data!P612/(100*360))</f>
        <v>1026.1516725395275</v>
      </c>
      <c r="I612" s="28">
        <f>I611*(1+Data!Q612/(100*360))</f>
        <v>1075.112140149598</v>
      </c>
    </row>
    <row r="613" spans="1:9" x14ac:dyDescent="0.45">
      <c r="A613" s="7">
        <v>36402</v>
      </c>
      <c r="B613" s="12">
        <v>298.29000000000002</v>
      </c>
      <c r="C613" s="12">
        <v>100.94</v>
      </c>
      <c r="D613" s="12">
        <v>24.63</v>
      </c>
      <c r="E613" s="12">
        <v>226.41</v>
      </c>
      <c r="F613" s="28">
        <f>F612*(1+Data!N613/(100*360))</f>
        <v>1016.4441143102171</v>
      </c>
      <c r="G613" s="28">
        <f>G612*(1+Data!O613/(100*360))</f>
        <v>1101.2046463446102</v>
      </c>
      <c r="H613" s="28">
        <f>H612*(1+Data!P613/(100*360))</f>
        <v>1026.2079880639835</v>
      </c>
      <c r="I613" s="28">
        <f>I612*(1+Data!Q613/(100*360))</f>
        <v>1075.2639946726092</v>
      </c>
    </row>
    <row r="614" spans="1:9" x14ac:dyDescent="0.45">
      <c r="A614" s="7">
        <v>36403</v>
      </c>
      <c r="B614" s="12">
        <v>295.60000000000002</v>
      </c>
      <c r="C614" s="12">
        <v>99.95</v>
      </c>
      <c r="D614" s="12">
        <v>24.45</v>
      </c>
      <c r="E614" s="12">
        <v>226.41</v>
      </c>
      <c r="F614" s="28">
        <f>F613*(1+Data!N614/(100*360))</f>
        <v>1016.4800399731348</v>
      </c>
      <c r="G614" s="28">
        <f>G613*(1+Data!O614/(100*360))</f>
        <v>1101.409519351259</v>
      </c>
      <c r="H614" s="28">
        <f>H613*(1+Data!P614/(100*360))</f>
        <v>1026.2632436932352</v>
      </c>
      <c r="I614" s="28">
        <f>I613*(1+Data!Q614/(100*360))</f>
        <v>1075.4155129384364</v>
      </c>
    </row>
    <row r="615" spans="1:9" x14ac:dyDescent="0.45">
      <c r="A615" s="7">
        <v>36404</v>
      </c>
      <c r="B615" s="12">
        <v>298.67</v>
      </c>
      <c r="C615" s="12">
        <v>99.79</v>
      </c>
      <c r="D615" s="12">
        <v>22.93</v>
      </c>
      <c r="E615" s="12">
        <v>228.02</v>
      </c>
      <c r="F615" s="28">
        <f>F614*(1+Data!N615/(100*360))</f>
        <v>1016.5161222392323</v>
      </c>
      <c r="G615" s="28">
        <f>G614*(1+Data!O615/(100*360))</f>
        <v>1101.6130200573136</v>
      </c>
      <c r="H615" s="28">
        <f>H614*(1+Data!P615/(100*360))</f>
        <v>1026.3184178899521</v>
      </c>
      <c r="I615" s="28">
        <f>I614*(1+Data!Q615/(100*360))</f>
        <v>1075.5670525550993</v>
      </c>
    </row>
    <row r="616" spans="1:9" x14ac:dyDescent="0.45">
      <c r="A616" s="7">
        <v>36405</v>
      </c>
      <c r="B616" s="12">
        <v>296.88</v>
      </c>
      <c r="C616" s="12">
        <v>99.25</v>
      </c>
      <c r="D616" s="12">
        <v>24.53</v>
      </c>
      <c r="E616" s="12">
        <v>228.26</v>
      </c>
      <c r="F616" s="28">
        <f>F615*(1+Data!N616/(100*360))</f>
        <v>1016.5526437296154</v>
      </c>
      <c r="G616" s="28">
        <f>G615*(1+Data!O616/(100*360))</f>
        <v>1101.8177946175613</v>
      </c>
      <c r="H616" s="28">
        <f>H615*(1+Data!P616/(100*360))</f>
        <v>1026.3731512951092</v>
      </c>
      <c r="I616" s="28">
        <f>I615*(1+Data!Q616/(100*360))</f>
        <v>1075.7191957875787</v>
      </c>
    </row>
    <row r="617" spans="1:9" x14ac:dyDescent="0.45">
      <c r="A617" s="7">
        <v>36406</v>
      </c>
      <c r="B617" s="12">
        <v>302.04000000000002</v>
      </c>
      <c r="C617" s="12">
        <v>99.78</v>
      </c>
      <c r="D617" s="12">
        <v>20.98</v>
      </c>
      <c r="E617" s="12">
        <v>228.92</v>
      </c>
      <c r="F617" s="28">
        <f>F616*(1+Data!N617/(100*360))</f>
        <v>1016.587111492832</v>
      </c>
      <c r="G617" s="28">
        <f>G616*(1+Data!O617/(100*360))</f>
        <v>1102.0149281846482</v>
      </c>
      <c r="H617" s="28">
        <f>H616*(1+Data!P617/(100*360))</f>
        <v>1026.4260106297618</v>
      </c>
      <c r="I617" s="28">
        <f>I616*(1+Data!Q617/(100*360))</f>
        <v>1075.8693320756777</v>
      </c>
    </row>
    <row r="618" spans="1:9" x14ac:dyDescent="0.45">
      <c r="A618" s="7">
        <v>36407</v>
      </c>
      <c r="B618" s="12">
        <v>302.04000000000002</v>
      </c>
      <c r="C618" s="12">
        <v>99.78</v>
      </c>
      <c r="D618" s="12">
        <v>20.98</v>
      </c>
      <c r="E618" s="12">
        <v>228.92</v>
      </c>
      <c r="F618" s="28">
        <f>F617*(1+Data!N618/(100*360))</f>
        <v>1016.6215804247306</v>
      </c>
      <c r="G618" s="28">
        <f>G617*(1+Data!O618/(100*360))</f>
        <v>1102.2120970222159</v>
      </c>
      <c r="H618" s="28">
        <f>H617*(1+Data!P618/(100*360))</f>
        <v>1026.4788726867275</v>
      </c>
      <c r="I618" s="28">
        <f>I617*(1+Data!Q618/(100*360))</f>
        <v>1076.0194893180417</v>
      </c>
    </row>
    <row r="619" spans="1:9" x14ac:dyDescent="0.45">
      <c r="A619" s="7">
        <v>36408</v>
      </c>
      <c r="B619" s="12">
        <v>302.04000000000002</v>
      </c>
      <c r="C619" s="12">
        <v>99.78</v>
      </c>
      <c r="D619" s="12">
        <v>20.98</v>
      </c>
      <c r="E619" s="12">
        <v>228.92</v>
      </c>
      <c r="F619" s="28">
        <f>F618*(1+Data!N619/(100*360))</f>
        <v>1016.6560505253507</v>
      </c>
      <c r="G619" s="28">
        <f>G618*(1+Data!O619/(100*360))</f>
        <v>1102.4093011365746</v>
      </c>
      <c r="H619" s="28">
        <f>H618*(1+Data!P619/(100*360))</f>
        <v>1026.5317374661468</v>
      </c>
      <c r="I619" s="28">
        <f>I618*(1+Data!Q619/(100*360))</f>
        <v>1076.1696675175951</v>
      </c>
    </row>
    <row r="620" spans="1:9" x14ac:dyDescent="0.45">
      <c r="A620" s="7">
        <v>36409</v>
      </c>
      <c r="B620" s="12">
        <v>303.39</v>
      </c>
      <c r="C620" s="12">
        <v>99.89</v>
      </c>
      <c r="D620" s="12">
        <v>20.98</v>
      </c>
      <c r="E620" s="12">
        <v>228.92</v>
      </c>
      <c r="F620" s="28">
        <f>F619*(1+Data!N620/(100*360))</f>
        <v>1016.6909055159647</v>
      </c>
      <c r="G620" s="28">
        <f>G619*(1+Data!O620/(100*360))</f>
        <v>1102.6065405340362</v>
      </c>
      <c r="H620" s="28">
        <f>H619*(1+Data!P620/(100*360))</f>
        <v>1026.5858990136967</v>
      </c>
      <c r="I620" s="28">
        <f>I619*(1+Data!Q620/(100*360))</f>
        <v>1076.319866677263</v>
      </c>
    </row>
    <row r="621" spans="1:9" x14ac:dyDescent="0.45">
      <c r="A621" s="7">
        <v>36410</v>
      </c>
      <c r="B621" s="12">
        <v>301.70999999999998</v>
      </c>
      <c r="C621" s="12">
        <v>100</v>
      </c>
      <c r="D621" s="12">
        <v>23.44</v>
      </c>
      <c r="E621" s="12">
        <v>230.67</v>
      </c>
      <c r="F621" s="28">
        <f>F620*(1+Data!N621/(100*360))</f>
        <v>1016.726203464061</v>
      </c>
      <c r="G621" s="28">
        <f>G620*(1+Data!O621/(100*360))</f>
        <v>1102.810069450235</v>
      </c>
      <c r="H621" s="28">
        <f>H620*(1+Data!P621/(100*360))</f>
        <v>1026.6411103357402</v>
      </c>
      <c r="I621" s="28">
        <f>I620*(1+Data!Q621/(100*360))</f>
        <v>1076.4713702224378</v>
      </c>
    </row>
    <row r="622" spans="1:9" x14ac:dyDescent="0.45">
      <c r="A622" s="7">
        <v>36411</v>
      </c>
      <c r="B622" s="12">
        <v>300.76</v>
      </c>
      <c r="C622" s="12">
        <v>99.88</v>
      </c>
      <c r="D622" s="12">
        <v>23.82</v>
      </c>
      <c r="E622" s="12">
        <v>229.21</v>
      </c>
      <c r="F622" s="28">
        <f>F621*(1+Data!N622/(100*360))</f>
        <v>1016.7614558391464</v>
      </c>
      <c r="G622" s="28">
        <f>G621*(1+Data!O622/(100*360))</f>
        <v>1103.0101283869171</v>
      </c>
      <c r="H622" s="28">
        <f>H621*(1+Data!P622/(100*360))</f>
        <v>1026.6954520613401</v>
      </c>
      <c r="I622" s="28">
        <f>I621*(1+Data!Q622/(100*360))</f>
        <v>1076.6228950933587</v>
      </c>
    </row>
    <row r="623" spans="1:9" x14ac:dyDescent="0.45">
      <c r="A623" s="7">
        <v>36412</v>
      </c>
      <c r="B623" s="12">
        <v>302.95999999999998</v>
      </c>
      <c r="C623" s="12">
        <v>99.63</v>
      </c>
      <c r="D623" s="12">
        <v>23.01</v>
      </c>
      <c r="E623" s="12">
        <v>229.93</v>
      </c>
      <c r="F623" s="28">
        <f>F622*(1+Data!N623/(100*360))</f>
        <v>1016.7972635499851</v>
      </c>
      <c r="G623" s="28">
        <f>G622*(1+Data!O623/(100*360))</f>
        <v>1103.212270312529</v>
      </c>
      <c r="H623" s="28">
        <f>H622*(1+Data!P623/(100*360))</f>
        <v>1026.750314426009</v>
      </c>
      <c r="I623" s="28">
        <f>I622*(1+Data!Q623/(100*360))</f>
        <v>1076.7753966670207</v>
      </c>
    </row>
    <row r="624" spans="1:9" x14ac:dyDescent="0.45">
      <c r="A624" s="7">
        <v>36413</v>
      </c>
      <c r="B624" s="12">
        <v>303.04000000000002</v>
      </c>
      <c r="C624" s="12">
        <v>101.02</v>
      </c>
      <c r="D624" s="12">
        <v>22.03</v>
      </c>
      <c r="E624" s="12">
        <v>231.01</v>
      </c>
      <c r="F624" s="28">
        <f>F623*(1+Data!N624/(100*360))</f>
        <v>1016.8320803243098</v>
      </c>
      <c r="G624" s="28">
        <f>G623*(1+Data!O624/(100*360))</f>
        <v>1103.4106462656023</v>
      </c>
      <c r="H624" s="28">
        <f>H623*(1+Data!P624/(100*360))</f>
        <v>1026.8034590236973</v>
      </c>
      <c r="I624" s="28">
        <f>I623*(1+Data!Q624/(100*360))</f>
        <v>1076.9265761572574</v>
      </c>
    </row>
    <row r="625" spans="1:9" x14ac:dyDescent="0.45">
      <c r="A625" s="7">
        <v>36414</v>
      </c>
      <c r="B625" s="12">
        <v>303.04000000000002</v>
      </c>
      <c r="C625" s="12">
        <v>101.02</v>
      </c>
      <c r="D625" s="12">
        <v>22.03</v>
      </c>
      <c r="E625" s="12">
        <v>231.01</v>
      </c>
      <c r="F625" s="28">
        <f>F624*(1+Data!N625/(100*360))</f>
        <v>1016.8668982908168</v>
      </c>
      <c r="G625" s="28">
        <f>G624*(1+Data!O625/(100*360))</f>
        <v>1103.6090578899782</v>
      </c>
      <c r="H625" s="28">
        <f>H624*(1+Data!P625/(100*360))</f>
        <v>1026.8566063721501</v>
      </c>
      <c r="I625" s="28">
        <f>I624*(1+Data!Q625/(100*360))</f>
        <v>1077.0777768731261</v>
      </c>
    </row>
    <row r="626" spans="1:9" x14ac:dyDescent="0.45">
      <c r="A626" s="7">
        <v>36415</v>
      </c>
      <c r="B626" s="12">
        <v>303.04000000000002</v>
      </c>
      <c r="C626" s="12">
        <v>101.02</v>
      </c>
      <c r="D626" s="12">
        <v>22.03</v>
      </c>
      <c r="E626" s="12">
        <v>231.01</v>
      </c>
      <c r="F626" s="28">
        <f>F625*(1+Data!N626/(100*360))</f>
        <v>1016.901717449547</v>
      </c>
      <c r="G626" s="28">
        <f>G625*(1+Data!O626/(100*360))</f>
        <v>1103.8075051920712</v>
      </c>
      <c r="H626" s="28">
        <f>H625*(1+Data!P626/(100*360))</f>
        <v>1026.9097564715096</v>
      </c>
      <c r="I626" s="28">
        <f>I625*(1+Data!Q626/(100*360))</f>
        <v>1077.2289988176069</v>
      </c>
    </row>
    <row r="627" spans="1:9" x14ac:dyDescent="0.45">
      <c r="A627" s="7">
        <v>36416</v>
      </c>
      <c r="B627" s="12">
        <v>302.2</v>
      </c>
      <c r="C627" s="12">
        <v>100.38</v>
      </c>
      <c r="D627" s="12">
        <v>22.89</v>
      </c>
      <c r="E627" s="12">
        <v>230.84</v>
      </c>
      <c r="F627" s="28">
        <f>F626*(1+Data!N627/(100*360))</f>
        <v>1016.9365733735419</v>
      </c>
      <c r="G627" s="28">
        <f>G626*(1+Data!O627/(100*360))</f>
        <v>1104.0032286595335</v>
      </c>
      <c r="H627" s="28">
        <f>H626*(1+Data!P627/(100*360))</f>
        <v>1026.9630166761133</v>
      </c>
      <c r="I627" s="28">
        <f>I626*(1+Data!Q627/(100*360))</f>
        <v>1077.3805407161294</v>
      </c>
    </row>
    <row r="628" spans="1:9" x14ac:dyDescent="0.45">
      <c r="A628" s="7">
        <v>36417</v>
      </c>
      <c r="B628" s="12">
        <v>301.02999999999997</v>
      </c>
      <c r="C628" s="12">
        <v>100.73</v>
      </c>
      <c r="D628" s="12">
        <v>23.77</v>
      </c>
      <c r="E628" s="12">
        <v>230.36</v>
      </c>
      <c r="F628" s="28">
        <f>F627*(1+Data!N628/(100*360))</f>
        <v>1016.9725707396506</v>
      </c>
      <c r="G628" s="28">
        <f>G627*(1+Data!O628/(100*360))</f>
        <v>1104.2032709778912</v>
      </c>
      <c r="H628" s="28">
        <f>H627*(1+Data!P628/(100*360))</f>
        <v>1027.016662572059</v>
      </c>
      <c r="I628" s="28">
        <f>I627*(1+Data!Q628/(100*360))</f>
        <v>1077.5327313385826</v>
      </c>
    </row>
    <row r="629" spans="1:9" x14ac:dyDescent="0.45">
      <c r="A629" s="7">
        <v>36418</v>
      </c>
      <c r="B629" s="12">
        <v>298.44</v>
      </c>
      <c r="C629" s="12">
        <v>100.2</v>
      </c>
      <c r="D629" s="12">
        <v>24.56</v>
      </c>
      <c r="E629" s="12">
        <v>229.73</v>
      </c>
      <c r="F629" s="28">
        <f>F628*(1+Data!N629/(100*360))</f>
        <v>1017.0076668862487</v>
      </c>
      <c r="G629" s="28">
        <f>G628*(1+Data!O629/(100*360))</f>
        <v>1104.3927767970413</v>
      </c>
      <c r="H629" s="28">
        <f>H628*(1+Data!P629/(100*360))</f>
        <v>1027.069369426373</v>
      </c>
      <c r="I629" s="28">
        <f>I628*(1+Data!Q629/(100*360))</f>
        <v>1077.6841068007679</v>
      </c>
    </row>
    <row r="630" spans="1:9" x14ac:dyDescent="0.45">
      <c r="A630" s="7">
        <v>36419</v>
      </c>
      <c r="B630" s="12">
        <v>296.75</v>
      </c>
      <c r="C630" s="12">
        <v>100.2</v>
      </c>
      <c r="D630" s="12">
        <v>25.25</v>
      </c>
      <c r="E630" s="12">
        <v>230.26</v>
      </c>
      <c r="F630" s="28">
        <f>F629*(1+Data!N630/(100*360))</f>
        <v>1017.042371027793</v>
      </c>
      <c r="G630" s="28">
        <f>G629*(1+Data!O630/(100*360))</f>
        <v>1104.5872051453964</v>
      </c>
      <c r="H630" s="28">
        <f>H629*(1+Data!P630/(100*360))</f>
        <v>1027.1219444919564</v>
      </c>
      <c r="I630" s="28">
        <f>I629*(1+Data!Q630/(100*360))</f>
        <v>1077.8351449103088</v>
      </c>
    </row>
    <row r="631" spans="1:9" x14ac:dyDescent="0.45">
      <c r="A631" s="7">
        <v>36420</v>
      </c>
      <c r="B631" s="12">
        <v>298.2</v>
      </c>
      <c r="C631" s="12">
        <v>100.34</v>
      </c>
      <c r="D631" s="12">
        <v>23.3</v>
      </c>
      <c r="E631" s="12">
        <v>229.92</v>
      </c>
      <c r="F631" s="28">
        <f>F630*(1+Data!N631/(100*360))</f>
        <v>1017.0764471861266</v>
      </c>
      <c r="G631" s="28">
        <f>G630*(1+Data!O631/(100*360))</f>
        <v>1104.7801243690728</v>
      </c>
      <c r="H631" s="28">
        <f>H630*(1+Data!P631/(100*360))</f>
        <v>1027.1750520619255</v>
      </c>
      <c r="I631" s="28">
        <f>I630*(1+Data!Q631/(100*360))</f>
        <v>1077.9864731894199</v>
      </c>
    </row>
    <row r="632" spans="1:9" x14ac:dyDescent="0.45">
      <c r="A632" s="7">
        <v>36421</v>
      </c>
      <c r="B632" s="12">
        <v>298.2</v>
      </c>
      <c r="C632" s="12">
        <v>100.34</v>
      </c>
      <c r="D632" s="12">
        <v>23.3</v>
      </c>
      <c r="E632" s="12">
        <v>229.92</v>
      </c>
      <c r="F632" s="28">
        <f>F631*(1+Data!N632/(100*360))</f>
        <v>1017.110524486187</v>
      </c>
      <c r="G632" s="28">
        <f>G631*(1+Data!O632/(100*360))</f>
        <v>1104.9730772866276</v>
      </c>
      <c r="H632" s="28">
        <f>H631*(1+Data!P632/(100*360))</f>
        <v>1027.2281623778333</v>
      </c>
      <c r="I632" s="28">
        <f>I631*(1+Data!Q632/(100*360))</f>
        <v>1078.1378227150528</v>
      </c>
    </row>
    <row r="633" spans="1:9" x14ac:dyDescent="0.45">
      <c r="A633" s="7">
        <v>36422</v>
      </c>
      <c r="B633" s="12">
        <v>298.2</v>
      </c>
      <c r="C633" s="12">
        <v>100.34</v>
      </c>
      <c r="D633" s="12">
        <v>23.3</v>
      </c>
      <c r="E633" s="12">
        <v>229.92</v>
      </c>
      <c r="F633" s="28">
        <f>F632*(1+Data!N633/(100*360))</f>
        <v>1017.1446029280125</v>
      </c>
      <c r="G633" s="28">
        <f>G632*(1+Data!O633/(100*360))</f>
        <v>1105.1660639039453</v>
      </c>
      <c r="H633" s="28">
        <f>H632*(1+Data!P633/(100*360))</f>
        <v>1027.2812754398219</v>
      </c>
      <c r="I633" s="28">
        <f>I632*(1+Data!Q633/(100*360))</f>
        <v>1078.2891934901909</v>
      </c>
    </row>
    <row r="634" spans="1:9" x14ac:dyDescent="0.45">
      <c r="A634" s="7">
        <v>36423</v>
      </c>
      <c r="B634" s="12">
        <v>299.22000000000003</v>
      </c>
      <c r="C634" s="12">
        <v>100.51</v>
      </c>
      <c r="D634" s="12">
        <v>24.03</v>
      </c>
      <c r="E634" s="12">
        <v>230.83</v>
      </c>
      <c r="F634" s="28">
        <f>F633*(1+Data!N634/(100*360))</f>
        <v>1017.1790401993255</v>
      </c>
      <c r="G634" s="28">
        <f>G633*(1+Data!O634/(100*360))</f>
        <v>1105.3632163200286</v>
      </c>
      <c r="H634" s="28">
        <f>H633*(1+Data!P634/(100*360))</f>
        <v>1027.3357249773894</v>
      </c>
      <c r="I634" s="28">
        <f>I633*(1+Data!Q634/(100*360))</f>
        <v>1078.4415722720958</v>
      </c>
    </row>
    <row r="635" spans="1:9" x14ac:dyDescent="0.45">
      <c r="A635" s="7">
        <v>36424</v>
      </c>
      <c r="B635" s="12">
        <v>296.64999999999998</v>
      </c>
      <c r="C635" s="12">
        <v>99.6</v>
      </c>
      <c r="D635" s="12">
        <v>25.65</v>
      </c>
      <c r="E635" s="12">
        <v>231.34</v>
      </c>
      <c r="F635" s="28">
        <f>F634*(1+Data!N635/(100*360))</f>
        <v>1017.2137164788461</v>
      </c>
      <c r="G635" s="28">
        <f>G634*(1+Data!O635/(100*360))</f>
        <v>1105.5598757884788</v>
      </c>
      <c r="H635" s="28">
        <f>H634*(1+Data!P635/(100*360))</f>
        <v>1027.3892605337787</v>
      </c>
      <c r="I635" s="28">
        <f>I634*(1+Data!Q635/(100*360))</f>
        <v>1078.5932847524384</v>
      </c>
    </row>
    <row r="636" spans="1:9" x14ac:dyDescent="0.45">
      <c r="A636" s="7">
        <v>36425</v>
      </c>
      <c r="B636" s="12">
        <v>295.29000000000002</v>
      </c>
      <c r="C636" s="12">
        <v>99.75</v>
      </c>
      <c r="D636" s="12">
        <v>25.19</v>
      </c>
      <c r="E636" s="12">
        <v>232.23</v>
      </c>
      <c r="F636" s="28">
        <f>F635*(1+Data!N636/(100*360))</f>
        <v>1017.2480381013523</v>
      </c>
      <c r="G636" s="28">
        <f>G635*(1+Data!O636/(100*360))</f>
        <v>1105.7552681415261</v>
      </c>
      <c r="H636" s="28">
        <f>H635*(1+Data!P636/(100*360))</f>
        <v>1027.4419941653016</v>
      </c>
      <c r="I636" s="28">
        <f>I635*(1+Data!Q636/(100*360))</f>
        <v>1078.7449890445275</v>
      </c>
    </row>
    <row r="637" spans="1:9" x14ac:dyDescent="0.45">
      <c r="A637" s="7">
        <v>36426</v>
      </c>
      <c r="B637" s="12">
        <v>292.07</v>
      </c>
      <c r="C637" s="12">
        <v>99.72</v>
      </c>
      <c r="D637" s="12">
        <v>27.84</v>
      </c>
      <c r="E637" s="12">
        <v>232.32</v>
      </c>
      <c r="F637" s="28">
        <f>F636*(1+Data!N637/(100*360))</f>
        <v>1017.2801695879311</v>
      </c>
      <c r="G637" s="28">
        <f>G636*(1+Data!O637/(100*360))</f>
        <v>1105.9461307154345</v>
      </c>
      <c r="H637" s="28">
        <f>H636*(1+Data!P637/(100*360))</f>
        <v>1027.4926828108044</v>
      </c>
      <c r="I637" s="28">
        <f>I636*(1+Data!Q637/(100*360))</f>
        <v>1078.8947100165467</v>
      </c>
    </row>
    <row r="638" spans="1:9" x14ac:dyDescent="0.45">
      <c r="A638" s="7">
        <v>36427</v>
      </c>
      <c r="B638" s="12">
        <v>289.7</v>
      </c>
      <c r="C638" s="12">
        <v>99.64</v>
      </c>
      <c r="D638" s="12">
        <v>27.79</v>
      </c>
      <c r="E638" s="12">
        <v>232.55</v>
      </c>
      <c r="F638" s="28">
        <f>F637*(1+Data!N638/(100*360))</f>
        <v>1017.3122533924773</v>
      </c>
      <c r="G638" s="28">
        <f>G637*(1+Data!O638/(100*360))</f>
        <v>1106.136838837386</v>
      </c>
      <c r="H638" s="28">
        <f>H637*(1+Data!P638/(100*360))</f>
        <v>1027.5440775054547</v>
      </c>
      <c r="I638" s="28">
        <f>I637*(1+Data!Q638/(100*360))</f>
        <v>1079.0444218442001</v>
      </c>
    </row>
    <row r="639" spans="1:9" x14ac:dyDescent="0.45">
      <c r="A639" s="7">
        <v>36428</v>
      </c>
      <c r="B639" s="12">
        <v>289.7</v>
      </c>
      <c r="C639" s="12">
        <v>99.64</v>
      </c>
      <c r="D639" s="12">
        <v>27.79</v>
      </c>
      <c r="E639" s="12">
        <v>232.55</v>
      </c>
      <c r="F639" s="28">
        <f>F638*(1+Data!N639/(100*360))</f>
        <v>1017.3443382089084</v>
      </c>
      <c r="G639" s="28">
        <f>G638*(1+Data!O639/(100*360))</f>
        <v>1106.3275798448342</v>
      </c>
      <c r="H639" s="28">
        <f>H638*(1+Data!P639/(100*360))</f>
        <v>1027.5954747708431</v>
      </c>
      <c r="I639" s="28">
        <f>I638*(1+Data!Q639/(100*360))</f>
        <v>1079.1941544464769</v>
      </c>
    </row>
    <row r="640" spans="1:9" x14ac:dyDescent="0.45">
      <c r="A640" s="7">
        <v>36429</v>
      </c>
      <c r="B640" s="12">
        <v>289.7</v>
      </c>
      <c r="C640" s="12">
        <v>99.64</v>
      </c>
      <c r="D640" s="12">
        <v>27.79</v>
      </c>
      <c r="E640" s="12">
        <v>232.55</v>
      </c>
      <c r="F640" s="28">
        <f>F639*(1+Data!N640/(100*360))</f>
        <v>1017.3764240372565</v>
      </c>
      <c r="G640" s="28">
        <f>G639*(1+Data!O640/(100*360))</f>
        <v>1106.5183537434498</v>
      </c>
      <c r="H640" s="28">
        <f>H639*(1+Data!P640/(100*360))</f>
        <v>1027.6468746070984</v>
      </c>
      <c r="I640" s="28">
        <f>I639*(1+Data!Q640/(100*360))</f>
        <v>1079.34390782626</v>
      </c>
    </row>
    <row r="641" spans="1:9" x14ac:dyDescent="0.45">
      <c r="A641" s="7">
        <v>36430</v>
      </c>
      <c r="B641" s="12">
        <v>290.42</v>
      </c>
      <c r="C641" s="12">
        <v>99.69</v>
      </c>
      <c r="D641" s="12">
        <v>26.4</v>
      </c>
      <c r="E641" s="12">
        <v>234.03</v>
      </c>
      <c r="F641" s="28">
        <f>F640*(1+Data!N641/(100*360))</f>
        <v>1017.409059706754</v>
      </c>
      <c r="G641" s="28">
        <f>G640*(1+Data!O641/(100*360))</f>
        <v>1106.7113520599773</v>
      </c>
      <c r="H641" s="28">
        <f>H640*(1+Data!P641/(100*360))</f>
        <v>1027.6991387809346</v>
      </c>
      <c r="I641" s="28">
        <f>I640*(1+Data!Q641/(100*360))</f>
        <v>1079.4943106607006</v>
      </c>
    </row>
    <row r="642" spans="1:9" x14ac:dyDescent="0.45">
      <c r="A642" s="7">
        <v>36431</v>
      </c>
      <c r="B642" s="12">
        <v>290.91000000000003</v>
      </c>
      <c r="C642" s="12">
        <v>99.18</v>
      </c>
      <c r="D642" s="12">
        <v>26.06</v>
      </c>
      <c r="E642" s="12">
        <v>234.37</v>
      </c>
      <c r="F642" s="28">
        <f>F641*(1+Data!N642/(100*360))</f>
        <v>1017.4434553554029</v>
      </c>
      <c r="G642" s="28">
        <f>G641*(1+Data!O642/(100*360))</f>
        <v>1106.9073106758506</v>
      </c>
      <c r="H642" s="28">
        <f>H641*(1+Data!P642/(100*360))</f>
        <v>1027.751197517186</v>
      </c>
      <c r="I642" s="28">
        <f>I641*(1+Data!Q642/(100*360))</f>
        <v>1079.6453931561684</v>
      </c>
    </row>
    <row r="643" spans="1:9" x14ac:dyDescent="0.45">
      <c r="A643" s="7">
        <v>36432</v>
      </c>
      <c r="B643" s="12">
        <v>289.14</v>
      </c>
      <c r="C643" s="12">
        <v>98.8</v>
      </c>
      <c r="D643" s="12">
        <v>26.49</v>
      </c>
      <c r="E643" s="12">
        <v>234.73</v>
      </c>
      <c r="F643" s="28">
        <f>F642*(1+Data!N643/(100*360))</f>
        <v>1017.4787981634807</v>
      </c>
      <c r="G643" s="28">
        <f>G642*(1+Data!O643/(100*360))</f>
        <v>1107.1038728162862</v>
      </c>
      <c r="H643" s="28">
        <f>H642*(1+Data!P643/(100*360))</f>
        <v>1027.803051402896</v>
      </c>
      <c r="I643" s="28">
        <f>I642*(1+Data!Q643/(100*360))</f>
        <v>1079.7971256465198</v>
      </c>
    </row>
    <row r="644" spans="1:9" x14ac:dyDescent="0.45">
      <c r="A644" s="7">
        <v>36433</v>
      </c>
      <c r="B644" s="12">
        <v>292.06</v>
      </c>
      <c r="C644" s="12">
        <v>98.54</v>
      </c>
      <c r="D644" s="12">
        <v>25.41</v>
      </c>
      <c r="E644" s="12">
        <v>233.6</v>
      </c>
      <c r="F644" s="28">
        <f>F643*(1+Data!N644/(100*360))</f>
        <v>1017.5126435387062</v>
      </c>
      <c r="G644" s="28">
        <f>G643*(1+Data!O644/(100*360))</f>
        <v>1107.2996272327314</v>
      </c>
      <c r="H644" s="28">
        <f>H643*(1+Data!P644/(100*360))</f>
        <v>1027.85346738065</v>
      </c>
      <c r="I644" s="28">
        <f>I643*(1+Data!Q644/(100*360))</f>
        <v>1079.9475616858531</v>
      </c>
    </row>
    <row r="645" spans="1:9" x14ac:dyDescent="0.45">
      <c r="A645" s="7">
        <v>36434</v>
      </c>
      <c r="B645" s="12">
        <v>292.41000000000003</v>
      </c>
      <c r="C645" s="12">
        <v>98.06</v>
      </c>
      <c r="D645" s="12">
        <v>24.93</v>
      </c>
      <c r="E645" s="12">
        <v>233.09</v>
      </c>
      <c r="F645" s="28">
        <f>F644*(1+Data!N645/(100*360))</f>
        <v>1017.5482997325743</v>
      </c>
      <c r="G645" s="28">
        <f>G644*(1+Data!O645/(100*360))</f>
        <v>1107.5022507611859</v>
      </c>
      <c r="H645" s="28">
        <f>H644*(1+Data!P645/(100*360))</f>
        <v>1027.9047435849668</v>
      </c>
      <c r="I645" s="28">
        <f>I644*(1+Data!Q645/(100*360))</f>
        <v>1080.1005647408565</v>
      </c>
    </row>
    <row r="646" spans="1:9" x14ac:dyDescent="0.45">
      <c r="A646" s="7">
        <v>36435</v>
      </c>
      <c r="B646" s="12">
        <v>292.41000000000003</v>
      </c>
      <c r="C646" s="12">
        <v>98.06</v>
      </c>
      <c r="D646" s="12">
        <v>24.93</v>
      </c>
      <c r="E646" s="12">
        <v>233.09</v>
      </c>
      <c r="F646" s="28">
        <f>F645*(1+Data!N646/(100*360))</f>
        <v>1017.5839571759246</v>
      </c>
      <c r="G646" s="28">
        <f>G645*(1+Data!O646/(100*360))</f>
        <v>1107.7049113674946</v>
      </c>
      <c r="H646" s="28">
        <f>H645*(1+Data!P646/(100*360))</f>
        <v>1027.9560223472836</v>
      </c>
      <c r="I646" s="28">
        <f>I645*(1+Data!Q646/(100*360))</f>
        <v>1080.253589472778</v>
      </c>
    </row>
    <row r="647" spans="1:9" x14ac:dyDescent="0.45">
      <c r="A647" s="7">
        <v>36436</v>
      </c>
      <c r="B647" s="12">
        <v>292.41000000000003</v>
      </c>
      <c r="C647" s="12">
        <v>98.06</v>
      </c>
      <c r="D647" s="12">
        <v>24.93</v>
      </c>
      <c r="E647" s="12">
        <v>233.09</v>
      </c>
      <c r="F647" s="28">
        <f>F646*(1+Data!N647/(100*360))</f>
        <v>1017.6196158688012</v>
      </c>
      <c r="G647" s="28">
        <f>G646*(1+Data!O647/(100*360))</f>
        <v>1107.9076090584424</v>
      </c>
      <c r="H647" s="28">
        <f>H646*(1+Data!P647/(100*360))</f>
        <v>1028.0073036677279</v>
      </c>
      <c r="I647" s="28">
        <f>I646*(1+Data!Q647/(100*360))</f>
        <v>1080.4066358846887</v>
      </c>
    </row>
    <row r="648" spans="1:9" x14ac:dyDescent="0.45">
      <c r="A648" s="7">
        <v>36437</v>
      </c>
      <c r="B648" s="12">
        <v>295.51</v>
      </c>
      <c r="C648" s="12">
        <v>98.04</v>
      </c>
      <c r="D648" s="12">
        <v>24.46</v>
      </c>
      <c r="E648" s="12">
        <v>232.57</v>
      </c>
      <c r="F648" s="28">
        <f>F647*(1+Data!N648/(100*360))</f>
        <v>1017.6544064678287</v>
      </c>
      <c r="G648" s="28">
        <f>G647*(1+Data!O648/(100*360))</f>
        <v>1108.1064200013668</v>
      </c>
      <c r="H648" s="28">
        <f>H647*(1+Data!P648/(100*360))</f>
        <v>1028.0540503772902</v>
      </c>
      <c r="I648" s="28">
        <f>I647*(1+Data!Q648/(100*360))</f>
        <v>1080.5590447200498</v>
      </c>
    </row>
    <row r="649" spans="1:9" x14ac:dyDescent="0.45">
      <c r="A649" s="7">
        <v>36438</v>
      </c>
      <c r="B649" s="12">
        <v>295.41000000000003</v>
      </c>
      <c r="C649" s="12">
        <v>97.98</v>
      </c>
      <c r="D649" s="12">
        <v>24.79</v>
      </c>
      <c r="E649" s="12">
        <v>232.2</v>
      </c>
      <c r="F649" s="28">
        <f>F648*(1+Data!N649/(100*360))</f>
        <v>1017.690639092373</v>
      </c>
      <c r="G649" s="28">
        <f>G648*(1+Data!O649/(100*360))</f>
        <v>1108.3098929646662</v>
      </c>
      <c r="H649" s="28">
        <f>H648*(1+Data!P649/(100*360))</f>
        <v>1028.1023343903146</v>
      </c>
      <c r="I649" s="28">
        <f>I648*(1+Data!Q649/(100*360))</f>
        <v>1080.7137528187031</v>
      </c>
    </row>
    <row r="650" spans="1:9" x14ac:dyDescent="0.45">
      <c r="A650" s="7">
        <v>36439</v>
      </c>
      <c r="B650" s="12">
        <v>298.68</v>
      </c>
      <c r="C650" s="12">
        <v>98.48</v>
      </c>
      <c r="D650" s="12">
        <v>22.06</v>
      </c>
      <c r="E650" s="12">
        <v>232.31</v>
      </c>
      <c r="F650" s="28">
        <f>F649*(1+Data!N650/(100*360))</f>
        <v>1017.7263727248487</v>
      </c>
      <c r="G650" s="28">
        <f>G649*(1+Data!O650/(100*360))</f>
        <v>1108.5157676845615</v>
      </c>
      <c r="H650" s="28">
        <f>H649*(1+Data!P650/(100*360))</f>
        <v>1028.1496629648725</v>
      </c>
      <c r="I650" s="28">
        <f>I649*(1+Data!Q650/(100*360))</f>
        <v>1080.8687828161951</v>
      </c>
    </row>
    <row r="651" spans="1:9" x14ac:dyDescent="0.45">
      <c r="A651" s="7">
        <v>36440</v>
      </c>
      <c r="B651" s="12">
        <v>299.48</v>
      </c>
      <c r="C651" s="12">
        <v>98.38</v>
      </c>
      <c r="D651" s="12">
        <v>23.58</v>
      </c>
      <c r="E651" s="12">
        <v>231.54</v>
      </c>
      <c r="F651" s="28">
        <f>F650*(1+Data!N651/(100*360))</f>
        <v>1017.7620270394156</v>
      </c>
      <c r="G651" s="28">
        <f>G650*(1+Data!O651/(100*360))</f>
        <v>1108.7204951508006</v>
      </c>
      <c r="H651" s="28">
        <f>H650*(1+Data!P651/(100*360))</f>
        <v>1028.1966574835583</v>
      </c>
      <c r="I651" s="28">
        <f>I650*(1+Data!Q651/(100*360))</f>
        <v>1081.0238350529712</v>
      </c>
    </row>
    <row r="652" spans="1:9" x14ac:dyDescent="0.45">
      <c r="A652" s="7">
        <v>36441</v>
      </c>
      <c r="B652" s="12">
        <v>300.94</v>
      </c>
      <c r="C652" s="12">
        <v>99.02</v>
      </c>
      <c r="D652" s="12">
        <v>20.49</v>
      </c>
      <c r="E652" s="12">
        <v>230.71</v>
      </c>
      <c r="F652" s="28">
        <f>F651*(1+Data!N652/(100*360))</f>
        <v>1017.7976357568919</v>
      </c>
      <c r="G652" s="28">
        <f>G651*(1+Data!O652/(100*360))</f>
        <v>1108.9242410204595</v>
      </c>
      <c r="H652" s="28">
        <f>H651*(1+Data!P652/(100*360))</f>
        <v>1028.2452529703196</v>
      </c>
      <c r="I652" s="28">
        <f>I651*(1+Data!Q652/(100*360))</f>
        <v>1081.1788495652925</v>
      </c>
    </row>
    <row r="653" spans="1:9" x14ac:dyDescent="0.45">
      <c r="A653" s="7">
        <v>36442</v>
      </c>
      <c r="B653" s="12">
        <v>300.94</v>
      </c>
      <c r="C653" s="12">
        <v>99.02</v>
      </c>
      <c r="D653" s="12">
        <v>20.49</v>
      </c>
      <c r="E653" s="12">
        <v>230.71</v>
      </c>
      <c r="F653" s="28">
        <f>F652*(1+Data!N653/(100*360))</f>
        <v>1017.83324572022</v>
      </c>
      <c r="G653" s="28">
        <f>G652*(1+Data!O653/(100*360))</f>
        <v>1109.1280243318176</v>
      </c>
      <c r="H653" s="28">
        <f>H652*(1+Data!P653/(100*360))</f>
        <v>1028.2938507538413</v>
      </c>
      <c r="I653" s="28">
        <f>I652*(1+Data!Q653/(100*360))</f>
        <v>1081.3338863060774</v>
      </c>
    </row>
    <row r="654" spans="1:9" x14ac:dyDescent="0.45">
      <c r="A654" s="7">
        <v>36443</v>
      </c>
      <c r="B654" s="12">
        <v>300.94</v>
      </c>
      <c r="C654" s="12">
        <v>99.02</v>
      </c>
      <c r="D654" s="12">
        <v>20.49</v>
      </c>
      <c r="E654" s="12">
        <v>230.71</v>
      </c>
      <c r="F654" s="28">
        <f>F653*(1+Data!N654/(100*360))</f>
        <v>1017.8688569294437</v>
      </c>
      <c r="G654" s="28">
        <f>G653*(1+Data!O654/(100*360))</f>
        <v>1109.3318450917557</v>
      </c>
      <c r="H654" s="28">
        <f>H653*(1+Data!P654/(100*360))</f>
        <v>1028.3424508342318</v>
      </c>
      <c r="I654" s="28">
        <f>I653*(1+Data!Q654/(100*360))</f>
        <v>1081.4889452785133</v>
      </c>
    </row>
    <row r="655" spans="1:9" x14ac:dyDescent="0.45">
      <c r="A655" s="7">
        <v>36444</v>
      </c>
      <c r="B655" s="12">
        <v>301.44</v>
      </c>
      <c r="C655" s="12">
        <v>98.71</v>
      </c>
      <c r="D655" s="12">
        <v>20.63</v>
      </c>
      <c r="E655" s="12">
        <v>229.82</v>
      </c>
      <c r="F655" s="28">
        <f>F654*(1+Data!N655/(100*360))</f>
        <v>1017.9044712586505</v>
      </c>
      <c r="G655" s="28">
        <f>G654*(1+Data!O655/(100*360))</f>
        <v>1109.5357033071552</v>
      </c>
      <c r="H655" s="28">
        <f>H654*(1+Data!P655/(100*360))</f>
        <v>1028.3903805591051</v>
      </c>
      <c r="I655" s="28">
        <f>I654*(1+Data!Q655/(100*360))</f>
        <v>1081.6439964894232</v>
      </c>
    </row>
    <row r="656" spans="1:9" x14ac:dyDescent="0.45">
      <c r="A656" s="7">
        <v>36445</v>
      </c>
      <c r="B656" s="12">
        <v>298.88</v>
      </c>
      <c r="C656" s="12">
        <v>97.95</v>
      </c>
      <c r="D656" s="12">
        <v>22.84</v>
      </c>
      <c r="E656" s="12">
        <v>230.49</v>
      </c>
      <c r="F656" s="28">
        <f>F655*(1+Data!N656/(100*360))</f>
        <v>1017.9403248458667</v>
      </c>
      <c r="G656" s="28">
        <f>G655*(1+Data!O656/(100*360))</f>
        <v>1109.7345937460602</v>
      </c>
      <c r="H656" s="28">
        <f>H655*(1+Data!P656/(100*360))</f>
        <v>1028.4375786095168</v>
      </c>
      <c r="I656" s="28">
        <f>I655*(1+Data!Q656/(100*360))</f>
        <v>1081.7993999370799</v>
      </c>
    </row>
    <row r="657" spans="1:9" x14ac:dyDescent="0.45">
      <c r="A657" s="7">
        <v>36446</v>
      </c>
      <c r="B657" s="12">
        <v>293.98</v>
      </c>
      <c r="C657" s="12">
        <v>97.89</v>
      </c>
      <c r="D657" s="12">
        <v>25.96</v>
      </c>
      <c r="E657" s="12">
        <v>231.75</v>
      </c>
      <c r="F657" s="28">
        <f>F656*(1+Data!N657/(100*360))</f>
        <v>1017.9772629693482</v>
      </c>
      <c r="G657" s="28">
        <f>G656*(1+Data!O657/(100*360))</f>
        <v>1109.9372035395133</v>
      </c>
      <c r="H657" s="28">
        <f>H656*(1+Data!P657/(100*360))</f>
        <v>1028.4841710734777</v>
      </c>
      <c r="I657" s="28">
        <f>I656*(1+Data!Q657/(100*360))</f>
        <v>1081.9561159260375</v>
      </c>
    </row>
    <row r="658" spans="1:9" x14ac:dyDescent="0.45">
      <c r="A658" s="7">
        <v>36447</v>
      </c>
      <c r="B658" s="12">
        <v>294.07</v>
      </c>
      <c r="C658" s="12">
        <v>97.92</v>
      </c>
      <c r="D658" s="12">
        <v>26.05</v>
      </c>
      <c r="E658" s="12">
        <v>232.62</v>
      </c>
      <c r="F658" s="28">
        <f>F657*(1+Data!N658/(100*360))</f>
        <v>1018.0150214775889</v>
      </c>
      <c r="G658" s="28">
        <f>G657*(1+Data!O658/(100*360))</f>
        <v>1110.1483721756456</v>
      </c>
      <c r="H658" s="28">
        <f>H657*(1+Data!P658/(100*360))</f>
        <v>1028.5318255639236</v>
      </c>
      <c r="I658" s="28">
        <f>I657*(1+Data!Q658/(100*360))</f>
        <v>1082.1149852797212</v>
      </c>
    </row>
    <row r="659" spans="1:9" x14ac:dyDescent="0.45">
      <c r="A659" s="7">
        <v>36448</v>
      </c>
      <c r="B659" s="12">
        <v>288.62</v>
      </c>
      <c r="C659" s="12">
        <v>97.04</v>
      </c>
      <c r="D659" s="12">
        <v>28.75</v>
      </c>
      <c r="E659" s="12">
        <v>233.11</v>
      </c>
      <c r="F659" s="28">
        <f>F658*(1+Data!N659/(100*360))</f>
        <v>1018.0510007890508</v>
      </c>
      <c r="G659" s="28">
        <f>G658*(1+Data!O659/(100*360))</f>
        <v>1110.3549461177436</v>
      </c>
      <c r="H659" s="28">
        <f>H658*(1+Data!P659/(100*360))</f>
        <v>1028.5767648691062</v>
      </c>
      <c r="I659" s="28">
        <f>I658*(1+Data!Q659/(100*360))</f>
        <v>1082.2721671784816</v>
      </c>
    </row>
    <row r="660" spans="1:9" x14ac:dyDescent="0.45">
      <c r="A660" s="7">
        <v>36449</v>
      </c>
      <c r="B660" s="12">
        <v>288.62</v>
      </c>
      <c r="C660" s="12">
        <v>97.04</v>
      </c>
      <c r="D660" s="12">
        <v>28.75</v>
      </c>
      <c r="E660" s="12">
        <v>233.11</v>
      </c>
      <c r="F660" s="28">
        <f>F659*(1+Data!N660/(100*360))</f>
        <v>1018.0869813721156</v>
      </c>
      <c r="G660" s="28">
        <f>G659*(1+Data!O660/(100*360))</f>
        <v>1110.5615584986617</v>
      </c>
      <c r="H660" s="28">
        <f>H659*(1+Data!P660/(100*360))</f>
        <v>1028.6217061378072</v>
      </c>
      <c r="I660" s="28">
        <f>I659*(1+Data!Q660/(100*360))</f>
        <v>1082.4293719085952</v>
      </c>
    </row>
    <row r="661" spans="1:9" x14ac:dyDescent="0.45">
      <c r="A661" s="7">
        <v>36450</v>
      </c>
      <c r="B661" s="12">
        <v>288.62</v>
      </c>
      <c r="C661" s="12">
        <v>97.04</v>
      </c>
      <c r="D661" s="12">
        <v>28.75</v>
      </c>
      <c r="E661" s="12">
        <v>233.11</v>
      </c>
      <c r="F661" s="28">
        <f>F660*(1+Data!N661/(100*360))</f>
        <v>1018.1229632268282</v>
      </c>
      <c r="G661" s="28">
        <f>G660*(1+Data!O661/(100*360))</f>
        <v>1110.7682093255526</v>
      </c>
      <c r="H661" s="28">
        <f>H660*(1+Data!P661/(100*360))</f>
        <v>1028.6666493701125</v>
      </c>
      <c r="I661" s="28">
        <f>I660*(1+Data!Q661/(100*360))</f>
        <v>1082.5865994733781</v>
      </c>
    </row>
    <row r="662" spans="1:9" x14ac:dyDescent="0.45">
      <c r="A662" s="7">
        <v>36451</v>
      </c>
      <c r="B662" s="12">
        <v>287</v>
      </c>
      <c r="C662" s="12">
        <v>97.42</v>
      </c>
      <c r="D662" s="12">
        <v>28.19</v>
      </c>
      <c r="E662" s="12">
        <v>232.21</v>
      </c>
      <c r="F662" s="28">
        <f>F661*(1+Data!N662/(100*360))</f>
        <v>1018.1602772565337</v>
      </c>
      <c r="G662" s="28">
        <f>G661*(1+Data!O662/(100*360))</f>
        <v>1110.9783666707569</v>
      </c>
      <c r="H662" s="28">
        <f>H661*(1+Data!P662/(100*360))</f>
        <v>1028.7132541499161</v>
      </c>
      <c r="I662" s="28">
        <f>I661*(1+Data!Q662/(100*360))</f>
        <v>1082.7451710557771</v>
      </c>
    </row>
    <row r="663" spans="1:9" x14ac:dyDescent="0.45">
      <c r="A663" s="7">
        <v>36452</v>
      </c>
      <c r="B663" s="12">
        <v>289.52999999999997</v>
      </c>
      <c r="C663" s="12">
        <v>97.38</v>
      </c>
      <c r="D663" s="12">
        <v>26.56</v>
      </c>
      <c r="E663" s="12">
        <v>232.23</v>
      </c>
      <c r="F663" s="28">
        <f>F662*(1+Data!N663/(100*360))</f>
        <v>1018.1985899305597</v>
      </c>
      <c r="G663" s="28">
        <f>G662*(1+Data!O663/(100*360))</f>
        <v>1111.1850271632638</v>
      </c>
      <c r="H663" s="28">
        <f>H662*(1+Data!P663/(100*360))</f>
        <v>1028.7607704988864</v>
      </c>
      <c r="I663" s="28">
        <f>I662*(1+Data!Q663/(100*360))</f>
        <v>1082.9047268635602</v>
      </c>
    </row>
    <row r="664" spans="1:9" x14ac:dyDescent="0.45">
      <c r="A664" s="7">
        <v>36453</v>
      </c>
      <c r="B664" s="12">
        <v>293.32</v>
      </c>
      <c r="C664" s="12">
        <v>98.13</v>
      </c>
      <c r="D664" s="12">
        <v>23.9</v>
      </c>
      <c r="E664" s="12">
        <v>231.84</v>
      </c>
      <c r="F664" s="28">
        <f>F663*(1+Data!N664/(100*360))</f>
        <v>1018.2369377899821</v>
      </c>
      <c r="G664" s="28">
        <f>G663*(1+Data!O664/(100*360))</f>
        <v>1111.3900346275254</v>
      </c>
      <c r="H664" s="28">
        <f>H663*(1+Data!P664/(100*360))</f>
        <v>1028.8073096451276</v>
      </c>
      <c r="I664" s="28">
        <f>I663*(1+Data!Q664/(100*360))</f>
        <v>1083.0642761482195</v>
      </c>
    </row>
    <row r="665" spans="1:9" x14ac:dyDescent="0.45">
      <c r="A665" s="7">
        <v>36454</v>
      </c>
      <c r="B665" s="12">
        <v>292.63</v>
      </c>
      <c r="C665" s="12">
        <v>97.48</v>
      </c>
      <c r="D665" s="12">
        <v>24.02</v>
      </c>
      <c r="E665" s="12">
        <v>231.74</v>
      </c>
      <c r="F665" s="28">
        <f>F664*(1+Data!N665/(100*360))</f>
        <v>1018.2755720513522</v>
      </c>
      <c r="G665" s="28">
        <f>G664*(1+Data!O665/(100*360))</f>
        <v>1111.6000996928483</v>
      </c>
      <c r="H665" s="28">
        <f>H664*(1+Data!P665/(100*360))</f>
        <v>1028.8535661439121</v>
      </c>
      <c r="I665" s="28">
        <f>I664*(1+Data!Q665/(100*360))</f>
        <v>1083.2241793806468</v>
      </c>
    </row>
    <row r="666" spans="1:9" x14ac:dyDescent="0.45">
      <c r="A666" s="7">
        <v>36455</v>
      </c>
      <c r="B666" s="12">
        <v>295.76</v>
      </c>
      <c r="C666" s="12">
        <v>98.48</v>
      </c>
      <c r="D666" s="12">
        <v>21.64</v>
      </c>
      <c r="E666" s="12">
        <v>232.68</v>
      </c>
      <c r="F666" s="28">
        <f>F665*(1+Data!N666/(100*360))</f>
        <v>1018.3144814983247</v>
      </c>
      <c r="G666" s="28">
        <f>G665*(1+Data!O666/(100*360))</f>
        <v>1111.8083270937452</v>
      </c>
      <c r="H666" s="28">
        <f>H665*(1+Data!P666/(100*360))</f>
        <v>1028.9004133357789</v>
      </c>
      <c r="I666" s="28">
        <f>I665*(1+Data!Q666/(100*360))</f>
        <v>1083.384046132144</v>
      </c>
    </row>
    <row r="667" spans="1:9" x14ac:dyDescent="0.45">
      <c r="A667" s="7">
        <v>36456</v>
      </c>
      <c r="B667" s="12">
        <v>295.76</v>
      </c>
      <c r="C667" s="12">
        <v>98.48</v>
      </c>
      <c r="D667" s="12">
        <v>21.64</v>
      </c>
      <c r="E667" s="12">
        <v>232.68</v>
      </c>
      <c r="F667" s="28">
        <f>F666*(1+Data!N667/(100*360))</f>
        <v>1018.3533924320706</v>
      </c>
      <c r="G667" s="28">
        <f>G666*(1+Data!O667/(100*360))</f>
        <v>1112.0165935002615</v>
      </c>
      <c r="H667" s="28">
        <f>H666*(1+Data!P667/(100*360))</f>
        <v>1028.9472626607574</v>
      </c>
      <c r="I667" s="28">
        <f>I666*(1+Data!Q667/(100*360))</f>
        <v>1083.5439364774447</v>
      </c>
    </row>
    <row r="668" spans="1:9" x14ac:dyDescent="0.45">
      <c r="A668" s="7">
        <v>36457</v>
      </c>
      <c r="B668" s="12">
        <v>295.76</v>
      </c>
      <c r="C668" s="12">
        <v>98.48</v>
      </c>
      <c r="D668" s="12">
        <v>21.64</v>
      </c>
      <c r="E668" s="12">
        <v>232.68</v>
      </c>
      <c r="F668" s="28">
        <f>F667*(1+Data!N668/(100*360))</f>
        <v>1018.3923048526467</v>
      </c>
      <c r="G668" s="28">
        <f>G667*(1+Data!O668/(100*360))</f>
        <v>1112.2248989197039</v>
      </c>
      <c r="H668" s="28">
        <f>H667*(1+Data!P668/(100*360))</f>
        <v>1028.9941141189445</v>
      </c>
      <c r="I668" s="28">
        <f>I667*(1+Data!Q668/(100*360))</f>
        <v>1083.7038504200307</v>
      </c>
    </row>
    <row r="669" spans="1:9" x14ac:dyDescent="0.45">
      <c r="A669" s="7">
        <v>36458</v>
      </c>
      <c r="B669" s="12">
        <v>294.91000000000003</v>
      </c>
      <c r="C669" s="12">
        <v>98.34</v>
      </c>
      <c r="D669" s="12">
        <v>23.6</v>
      </c>
      <c r="E669" s="12">
        <v>233.46</v>
      </c>
      <c r="F669" s="28">
        <f>F668*(1+Data!N669/(100*360))</f>
        <v>1018.4312656352994</v>
      </c>
      <c r="G669" s="28">
        <f>G668*(1+Data!O669/(100*360))</f>
        <v>1112.4352824383618</v>
      </c>
      <c r="H669" s="28">
        <f>H668*(1+Data!P669/(100*360))</f>
        <v>1029.0425162791871</v>
      </c>
      <c r="I669" s="28">
        <f>I668*(1+Data!Q669/(100*360))</f>
        <v>1083.8650804487004</v>
      </c>
    </row>
    <row r="670" spans="1:9" x14ac:dyDescent="0.45">
      <c r="A670" s="7">
        <v>36459</v>
      </c>
      <c r="B670" s="12">
        <v>294.31</v>
      </c>
      <c r="C670" s="12">
        <v>98.82</v>
      </c>
      <c r="D670" s="12">
        <v>24.26</v>
      </c>
      <c r="E670" s="12">
        <v>233.42</v>
      </c>
      <c r="F670" s="28">
        <f>F669*(1+Data!N670/(100*360))</f>
        <v>1018.4707998076731</v>
      </c>
      <c r="G670" s="28">
        <f>G669*(1+Data!O670/(100*360))</f>
        <v>1112.6422757434436</v>
      </c>
      <c r="H670" s="28">
        <f>H669*(1+Data!P670/(100*360))</f>
        <v>1029.0902663686531</v>
      </c>
      <c r="I670" s="28">
        <f>I669*(1+Data!Q670/(100*360))</f>
        <v>1084.0269958346021</v>
      </c>
    </row>
    <row r="671" spans="1:9" x14ac:dyDescent="0.45">
      <c r="A671" s="7">
        <v>36460</v>
      </c>
      <c r="B671" s="12">
        <v>294.7</v>
      </c>
      <c r="C671" s="12">
        <v>99.3</v>
      </c>
      <c r="D671" s="12">
        <v>24.2</v>
      </c>
      <c r="E671" s="12">
        <v>232.65</v>
      </c>
      <c r="F671" s="28">
        <f>F670*(1+Data!N671/(100*360))</f>
        <v>1018.5097992212088</v>
      </c>
      <c r="G671" s="28">
        <f>G670*(1+Data!O671/(100*360))</f>
        <v>1112.8523920558719</v>
      </c>
      <c r="H671" s="28">
        <f>H670*(1+Data!P671/(100*360))</f>
        <v>1029.1369654505784</v>
      </c>
      <c r="I671" s="28">
        <f>I670*(1+Data!Q671/(100*360))</f>
        <v>1084.1882438730627</v>
      </c>
    </row>
    <row r="672" spans="1:9" x14ac:dyDescent="0.45">
      <c r="A672" s="7">
        <v>36461</v>
      </c>
      <c r="B672" s="12">
        <v>300.95999999999998</v>
      </c>
      <c r="C672" s="12">
        <v>99.37</v>
      </c>
      <c r="D672" s="12">
        <v>21.34</v>
      </c>
      <c r="E672" s="12">
        <v>232.43</v>
      </c>
      <c r="F672" s="28">
        <f>F671*(1+Data!N672/(100*360))</f>
        <v>1018.5472980737621</v>
      </c>
      <c r="G672" s="28">
        <f>G671*(1+Data!O672/(100*360))</f>
        <v>1113.0585108664204</v>
      </c>
      <c r="H672" s="28">
        <f>H671*(1+Data!P672/(100*360))</f>
        <v>1029.1832945341794</v>
      </c>
      <c r="I672" s="28">
        <f>I671*(1+Data!Q672/(100*360))</f>
        <v>1084.3481927627604</v>
      </c>
    </row>
    <row r="673" spans="1:9" x14ac:dyDescent="0.45">
      <c r="A673" s="7">
        <v>36462</v>
      </c>
      <c r="B673" s="12">
        <v>306.5</v>
      </c>
      <c r="C673" s="12">
        <v>99.06</v>
      </c>
      <c r="D673" s="12">
        <v>22.2</v>
      </c>
      <c r="E673" s="12">
        <v>231.71</v>
      </c>
      <c r="F673" s="28">
        <f>F672*(1+Data!N673/(100*360))</f>
        <v>1018.5832568161179</v>
      </c>
      <c r="G673" s="28">
        <f>G672*(1+Data!O673/(100*360))</f>
        <v>1113.258601684724</v>
      </c>
      <c r="H673" s="28">
        <f>H672*(1+Data!P673/(100*360))</f>
        <v>1029.2291191209442</v>
      </c>
      <c r="I673" s="28">
        <f>I672*(1+Data!Q673/(100*360))</f>
        <v>1084.5064509363422</v>
      </c>
    </row>
    <row r="674" spans="1:9" x14ac:dyDescent="0.45">
      <c r="A674" s="7">
        <v>36463</v>
      </c>
      <c r="B674" s="12">
        <v>306.5</v>
      </c>
      <c r="C674" s="12">
        <v>99.06</v>
      </c>
      <c r="D674" s="12">
        <v>22.2</v>
      </c>
      <c r="E674" s="12">
        <v>231.71</v>
      </c>
      <c r="F674" s="28">
        <f>F673*(1+Data!N674/(100*360))</f>
        <v>1018.6192168279593</v>
      </c>
      <c r="G674" s="28">
        <f>G673*(1+Data!O674/(100*360))</f>
        <v>1113.458728472687</v>
      </c>
      <c r="H674" s="28">
        <f>H673*(1+Data!P674/(100*360))</f>
        <v>1029.2749457480577</v>
      </c>
      <c r="I674" s="28">
        <f>I673*(1+Data!Q674/(100*360))</f>
        <v>1084.6647322073477</v>
      </c>
    </row>
    <row r="675" spans="1:9" x14ac:dyDescent="0.45">
      <c r="A675" s="7">
        <v>36464</v>
      </c>
      <c r="B675" s="12">
        <v>306.5</v>
      </c>
      <c r="C675" s="12">
        <v>99.06</v>
      </c>
      <c r="D675" s="12">
        <v>22.2</v>
      </c>
      <c r="E675" s="12">
        <v>231.71</v>
      </c>
      <c r="F675" s="28">
        <f>F674*(1+Data!N675/(100*360))</f>
        <v>1018.6551781093312</v>
      </c>
      <c r="G675" s="28">
        <f>G674*(1+Data!O675/(100*360))</f>
        <v>1113.6588912367754</v>
      </c>
      <c r="H675" s="28">
        <f>H674*(1+Data!P675/(100*360))</f>
        <v>1029.3207744156107</v>
      </c>
      <c r="I675" s="28">
        <f>I674*(1+Data!Q675/(100*360))</f>
        <v>1084.8230365791478</v>
      </c>
    </row>
    <row r="676" spans="1:9" x14ac:dyDescent="0.45">
      <c r="A676" s="7">
        <v>36465</v>
      </c>
      <c r="B676" s="12">
        <v>305.62</v>
      </c>
      <c r="C676" s="12">
        <v>99.31</v>
      </c>
      <c r="D676" s="12">
        <v>22.09</v>
      </c>
      <c r="E676" s="12">
        <v>233.05</v>
      </c>
      <c r="F676" s="28">
        <f>F675*(1+Data!N676/(100*360))</f>
        <v>1018.6914238595064</v>
      </c>
      <c r="G676" s="28">
        <f>G675*(1+Data!O676/(100*360))</f>
        <v>1113.8613049272517</v>
      </c>
      <c r="H676" s="28">
        <f>H675*(1+Data!P676/(100*360))</f>
        <v>1029.3672909615671</v>
      </c>
      <c r="I676" s="28">
        <f>I675*(1+Data!Q676/(100*360))</f>
        <v>1084.9823268979933</v>
      </c>
    </row>
    <row r="677" spans="1:9" x14ac:dyDescent="0.45">
      <c r="A677" s="7">
        <v>36466</v>
      </c>
      <c r="B677" s="12">
        <v>305.11</v>
      </c>
      <c r="C677" s="12">
        <v>99.18</v>
      </c>
      <c r="D677" s="12">
        <v>23.1</v>
      </c>
      <c r="E677" s="12">
        <v>232.76</v>
      </c>
      <c r="F677" s="28">
        <f>F676*(1+Data!N677/(100*360))</f>
        <v>1018.7271082318837</v>
      </c>
      <c r="G677" s="28">
        <f>G676*(1+Data!O677/(100*360))</f>
        <v>1114.0632170412432</v>
      </c>
      <c r="H677" s="28">
        <f>H676*(1+Data!P677/(100*360))</f>
        <v>1029.4130304790983</v>
      </c>
      <c r="I677" s="28">
        <f>I676*(1+Data!Q677/(100*360))</f>
        <v>1085.1413095804419</v>
      </c>
    </row>
    <row r="678" spans="1:9" x14ac:dyDescent="0.45">
      <c r="A678" s="7">
        <v>36467</v>
      </c>
      <c r="B678" s="12">
        <v>306.02</v>
      </c>
      <c r="C678" s="12">
        <v>99.5</v>
      </c>
      <c r="D678" s="12">
        <v>23.16</v>
      </c>
      <c r="E678" s="12">
        <v>232.35</v>
      </c>
      <c r="F678" s="28">
        <f>F677*(1+Data!N678/(100*360))</f>
        <v>1018.7624693713176</v>
      </c>
      <c r="G678" s="28">
        <f>G677*(1+Data!O678/(100*360))</f>
        <v>1114.2632935111637</v>
      </c>
      <c r="H678" s="28">
        <f>H677*(1+Data!P678/(100*360))</f>
        <v>1029.4589684565208</v>
      </c>
      <c r="I678" s="28">
        <f>I677*(1+Data!Q678/(100*360))</f>
        <v>1085.3002854609879</v>
      </c>
    </row>
    <row r="679" spans="1:9" x14ac:dyDescent="0.45">
      <c r="A679" s="7">
        <v>36468</v>
      </c>
      <c r="B679" s="12">
        <v>308.31</v>
      </c>
      <c r="C679" s="12">
        <v>100.43</v>
      </c>
      <c r="D679" s="12">
        <v>23</v>
      </c>
      <c r="E679" s="12">
        <v>232.32</v>
      </c>
      <c r="F679" s="28">
        <f>F678*(1+Data!N679/(100*360))</f>
        <v>1018.7975016168916</v>
      </c>
      <c r="G679" s="28">
        <f>G678*(1+Data!O679/(100*360))</f>
        <v>1114.4616664243429</v>
      </c>
      <c r="H679" s="28">
        <f>H678*(1+Data!P679/(100*360))</f>
        <v>1029.5048342067269</v>
      </c>
      <c r="I679" s="28">
        <f>I678*(1+Data!Q679/(100*360))</f>
        <v>1085.4586223861979</v>
      </c>
    </row>
    <row r="680" spans="1:9" x14ac:dyDescent="0.45">
      <c r="A680" s="7">
        <v>36469</v>
      </c>
      <c r="B680" s="12">
        <v>308.60000000000002</v>
      </c>
      <c r="C680" s="12">
        <v>100.28</v>
      </c>
      <c r="D680" s="12">
        <v>21.66</v>
      </c>
      <c r="E680" s="12">
        <v>231.93</v>
      </c>
      <c r="F680" s="28">
        <f>F679*(1+Data!N680/(100*360))</f>
        <v>1018.8320886377616</v>
      </c>
      <c r="G680" s="28">
        <f>G679*(1+Data!O680/(100*360))</f>
        <v>1114.6572420638929</v>
      </c>
      <c r="H680" s="28">
        <f>H679*(1+Data!P680/(100*360))</f>
        <v>1029.551571374948</v>
      </c>
      <c r="I680" s="28">
        <f>I679*(1+Data!Q680/(100*360))</f>
        <v>1085.6169221986045</v>
      </c>
    </row>
    <row r="681" spans="1:9" x14ac:dyDescent="0.45">
      <c r="A681" s="7">
        <v>36470</v>
      </c>
      <c r="B681" s="12">
        <v>308.60000000000002</v>
      </c>
      <c r="C681" s="12">
        <v>100.28</v>
      </c>
      <c r="D681" s="12">
        <v>21.66</v>
      </c>
      <c r="E681" s="12">
        <v>231.93</v>
      </c>
      <c r="F681" s="28">
        <f>F680*(1+Data!N681/(100*360))</f>
        <v>1018.8666768328217</v>
      </c>
      <c r="G681" s="28">
        <f>G680*(1+Data!O681/(100*360))</f>
        <v>1114.8528520247946</v>
      </c>
      <c r="H681" s="28">
        <f>H680*(1+Data!P681/(100*360))</f>
        <v>1029.5983106649298</v>
      </c>
      <c r="I681" s="28">
        <f>I680*(1+Data!Q681/(100*360))</f>
        <v>1085.7752450969492</v>
      </c>
    </row>
    <row r="682" spans="1:9" x14ac:dyDescent="0.45">
      <c r="A682" s="7">
        <v>36471</v>
      </c>
      <c r="B682" s="12">
        <v>308.60000000000002</v>
      </c>
      <c r="C682" s="12">
        <v>100.28</v>
      </c>
      <c r="D682" s="12">
        <v>21.66</v>
      </c>
      <c r="E682" s="12">
        <v>231.93</v>
      </c>
      <c r="F682" s="28">
        <f>F681*(1+Data!N682/(100*360))</f>
        <v>1018.9012662021117</v>
      </c>
      <c r="G682" s="28">
        <f>G681*(1+Data!O682/(100*360))</f>
        <v>1115.0484963130712</v>
      </c>
      <c r="H682" s="28">
        <f>H681*(1+Data!P682/(100*360))</f>
        <v>1029.6450520767687</v>
      </c>
      <c r="I682" s="28">
        <f>I681*(1+Data!Q682/(100*360))</f>
        <v>1085.9335910845989</v>
      </c>
    </row>
    <row r="683" spans="1:9" x14ac:dyDescent="0.45">
      <c r="A683" s="7">
        <v>36472</v>
      </c>
      <c r="B683" s="12">
        <v>309.04000000000002</v>
      </c>
      <c r="C683" s="12">
        <v>100.35</v>
      </c>
      <c r="D683" s="12">
        <v>21.87</v>
      </c>
      <c r="E683" s="12">
        <v>232.82</v>
      </c>
      <c r="F683" s="28">
        <f>F682*(1+Data!N683/(100*360))</f>
        <v>1018.9360162009677</v>
      </c>
      <c r="G683" s="28">
        <f>G682*(1+Data!O683/(100*360))</f>
        <v>1115.2458939678447</v>
      </c>
      <c r="H683" s="28">
        <f>H682*(1+Data!P683/(100*360))</f>
        <v>1029.6941928448896</v>
      </c>
      <c r="I683" s="28">
        <f>I682*(1+Data!Q683/(100*360))</f>
        <v>1086.092923993481</v>
      </c>
    </row>
    <row r="684" spans="1:9" x14ac:dyDescent="0.45">
      <c r="A684" s="7">
        <v>36473</v>
      </c>
      <c r="B684" s="12">
        <v>308.7</v>
      </c>
      <c r="C684" s="12">
        <v>100.23</v>
      </c>
      <c r="D684" s="12">
        <v>22.7</v>
      </c>
      <c r="E684" s="12">
        <v>231.05</v>
      </c>
      <c r="F684" s="28">
        <f>F683*(1+Data!N684/(100*360))</f>
        <v>1018.9711257026352</v>
      </c>
      <c r="G684" s="28">
        <f>G683*(1+Data!O684/(100*360))</f>
        <v>1115.4448755206654</v>
      </c>
      <c r="H684" s="28">
        <f>H683*(1+Data!P684/(100*360))</f>
        <v>1029.7462980119262</v>
      </c>
      <c r="I684" s="28">
        <f>I683*(1+Data!Q684/(100*360))</f>
        <v>1086.2532442503596</v>
      </c>
    </row>
    <row r="685" spans="1:9" x14ac:dyDescent="0.45">
      <c r="A685" s="7">
        <v>36474</v>
      </c>
      <c r="B685" s="12">
        <v>310.94</v>
      </c>
      <c r="C685" s="12">
        <v>99.79</v>
      </c>
      <c r="D685" s="12">
        <v>22.26</v>
      </c>
      <c r="E685" s="12">
        <v>230.7</v>
      </c>
      <c r="F685" s="28">
        <f>F684*(1+Data!N685/(100*360))</f>
        <v>1019.0066341416069</v>
      </c>
      <c r="G685" s="28">
        <f>G684*(1+Data!O685/(100*360))</f>
        <v>1115.6485433611035</v>
      </c>
      <c r="H685" s="28">
        <f>H684*(1+Data!P685/(100*360))</f>
        <v>1029.7987014763294</v>
      </c>
      <c r="I685" s="28">
        <f>I684*(1+Data!Q685/(100*360))</f>
        <v>1086.4144016421467</v>
      </c>
    </row>
    <row r="686" spans="1:9" x14ac:dyDescent="0.45">
      <c r="A686" s="7">
        <v>36475</v>
      </c>
      <c r="B686" s="12">
        <v>312.75</v>
      </c>
      <c r="C686" s="12">
        <v>100.08</v>
      </c>
      <c r="D686" s="12">
        <v>22.07</v>
      </c>
      <c r="E686" s="12">
        <v>230.97</v>
      </c>
      <c r="F686" s="28">
        <f>F685*(1+Data!N686/(100*360))</f>
        <v>1019.0422244919156</v>
      </c>
      <c r="G686" s="28">
        <f>G685*(1+Data!O686/(100*360))</f>
        <v>1115.8522483890263</v>
      </c>
      <c r="H686" s="28">
        <f>H685*(1+Data!P686/(100*360))</f>
        <v>1029.8505463750387</v>
      </c>
      <c r="I686" s="28">
        <f>I685*(1+Data!Q686/(100*360))</f>
        <v>1086.5755226774156</v>
      </c>
    </row>
    <row r="687" spans="1:9" x14ac:dyDescent="0.45">
      <c r="A687" s="7">
        <v>36476</v>
      </c>
      <c r="B687" s="12">
        <v>313.74</v>
      </c>
      <c r="C687" s="12">
        <v>100.75</v>
      </c>
      <c r="D687" s="12">
        <v>21.65</v>
      </c>
      <c r="E687" s="12">
        <v>230.24</v>
      </c>
      <c r="F687" s="28">
        <f>F686*(1+Data!N687/(100*360))</f>
        <v>1019.0768123160332</v>
      </c>
      <c r="G687" s="28">
        <f>G686*(1+Data!O687/(100*360))</f>
        <v>1116.0517720698069</v>
      </c>
      <c r="H687" s="28">
        <f>H686*(1+Data!P687/(100*360))</f>
        <v>1029.9021518877819</v>
      </c>
      <c r="I687" s="28">
        <f>I686*(1+Data!Q687/(100*360))</f>
        <v>1086.7360045839519</v>
      </c>
    </row>
    <row r="688" spans="1:9" x14ac:dyDescent="0.45">
      <c r="A688" s="7">
        <v>36477</v>
      </c>
      <c r="B688" s="12">
        <v>313.74</v>
      </c>
      <c r="C688" s="12">
        <v>100.75</v>
      </c>
      <c r="D688" s="12">
        <v>21.65</v>
      </c>
      <c r="E688" s="12">
        <v>230.24</v>
      </c>
      <c r="F688" s="28">
        <f>F687*(1+Data!N688/(100*360))</f>
        <v>1019.1114013141134</v>
      </c>
      <c r="G688" s="28">
        <f>G687*(1+Data!O688/(100*360))</f>
        <v>1116.2513314270846</v>
      </c>
      <c r="H688" s="28">
        <f>H687*(1+Data!P688/(100*360))</f>
        <v>1029.9537599864623</v>
      </c>
      <c r="I688" s="28">
        <f>I687*(1+Data!Q688/(100*360))</f>
        <v>1086.8965101928832</v>
      </c>
    </row>
    <row r="689" spans="1:9" x14ac:dyDescent="0.45">
      <c r="A689" s="7">
        <v>36478</v>
      </c>
      <c r="B689" s="12">
        <v>313.74</v>
      </c>
      <c r="C689" s="12">
        <v>100.75</v>
      </c>
      <c r="D689" s="12">
        <v>21.65</v>
      </c>
      <c r="E689" s="12">
        <v>230.24</v>
      </c>
      <c r="F689" s="28">
        <f>F688*(1+Data!N689/(100*360))</f>
        <v>1019.1459914861963</v>
      </c>
      <c r="G689" s="28">
        <f>G688*(1+Data!O689/(100*360))</f>
        <v>1116.4509264672381</v>
      </c>
      <c r="H689" s="28">
        <f>H688*(1+Data!P689/(100*360))</f>
        <v>1030.0053706712097</v>
      </c>
      <c r="I689" s="28">
        <f>I688*(1+Data!Q689/(100*360))</f>
        <v>1087.0570395077102</v>
      </c>
    </row>
    <row r="690" spans="1:9" x14ac:dyDescent="0.45">
      <c r="A690" s="7">
        <v>36479</v>
      </c>
      <c r="B690" s="12">
        <v>314.3</v>
      </c>
      <c r="C690" s="12">
        <v>100.69</v>
      </c>
      <c r="D690" s="12">
        <v>22.74</v>
      </c>
      <c r="E690" s="12">
        <v>229.74</v>
      </c>
      <c r="F690" s="28">
        <f>F689*(1+Data!N690/(100*360))</f>
        <v>1019.1805002709314</v>
      </c>
      <c r="G690" s="28">
        <f>G689*(1+Data!O690/(100*360))</f>
        <v>1116.6512549784773</v>
      </c>
      <c r="H690" s="28">
        <f>H689*(1+Data!P690/(100*360))</f>
        <v>1030.0578727039363</v>
      </c>
      <c r="I690" s="28">
        <f>I689*(1+Data!Q690/(100*360))</f>
        <v>1087.2182558495933</v>
      </c>
    </row>
    <row r="691" spans="1:9" x14ac:dyDescent="0.45">
      <c r="A691" s="7">
        <v>36480</v>
      </c>
      <c r="B691" s="12">
        <v>317.22000000000003</v>
      </c>
      <c r="C691" s="12">
        <v>100.79</v>
      </c>
      <c r="D691" s="12">
        <v>20.73</v>
      </c>
      <c r="E691" s="12">
        <v>230.92</v>
      </c>
      <c r="F691" s="28">
        <f>F690*(1+Data!N691/(100*360))</f>
        <v>1019.2152973223424</v>
      </c>
      <c r="G691" s="28">
        <f>G690*(1+Data!O691/(100*360))</f>
        <v>1116.8552733663801</v>
      </c>
      <c r="H691" s="28">
        <f>H690*(1+Data!P691/(100*360))</f>
        <v>1030.1114525053372</v>
      </c>
      <c r="I691" s="28">
        <f>I690*(1+Data!Q691/(100*360))</f>
        <v>1087.3807927775078</v>
      </c>
    </row>
    <row r="692" spans="1:9" x14ac:dyDescent="0.45">
      <c r="A692" s="7">
        <v>36481</v>
      </c>
      <c r="B692" s="12">
        <v>317.14999999999998</v>
      </c>
      <c r="C692" s="12">
        <v>100.2</v>
      </c>
      <c r="D692" s="12">
        <v>20.96</v>
      </c>
      <c r="E692" s="12">
        <v>229.33</v>
      </c>
      <c r="F692" s="28">
        <f>F691*(1+Data!N692/(100*360))</f>
        <v>1019.2516174218205</v>
      </c>
      <c r="G692" s="28">
        <f>G691*(1+Data!O692/(100*360))</f>
        <v>1117.0603186874428</v>
      </c>
      <c r="H692" s="28">
        <f>H691*(1+Data!P692/(100*360))</f>
        <v>1030.1654181259087</v>
      </c>
      <c r="I692" s="28">
        <f>I691*(1+Data!Q692/(100*360))</f>
        <v>1087.5439873597934</v>
      </c>
    </row>
    <row r="693" spans="1:9" x14ac:dyDescent="0.45">
      <c r="A693" s="7">
        <v>36482</v>
      </c>
      <c r="B693" s="12">
        <v>319.66000000000003</v>
      </c>
      <c r="C693" s="12">
        <v>101</v>
      </c>
      <c r="D693" s="12">
        <v>19.760000000000002</v>
      </c>
      <c r="E693" s="12">
        <v>228.52</v>
      </c>
      <c r="F693" s="28">
        <f>F692*(1+Data!N693/(100*360))</f>
        <v>1019.2881827722398</v>
      </c>
      <c r="G693" s="28">
        <f>G692*(1+Data!O693/(100*360))</f>
        <v>1117.2665280222725</v>
      </c>
      <c r="H693" s="28">
        <f>H692*(1+Data!P693/(100*360))</f>
        <v>1030.2182895122653</v>
      </c>
      <c r="I693" s="28">
        <f>I692*(1+Data!Q693/(100*360))</f>
        <v>1087.7072064343929</v>
      </c>
    </row>
    <row r="694" spans="1:9" x14ac:dyDescent="0.45">
      <c r="A694" s="7">
        <v>36483</v>
      </c>
      <c r="B694" s="12">
        <v>319.58</v>
      </c>
      <c r="C694" s="12">
        <v>100.89</v>
      </c>
      <c r="D694" s="12">
        <v>19.11</v>
      </c>
      <c r="E694" s="12">
        <v>227.86</v>
      </c>
      <c r="F694" s="28">
        <f>F693*(1+Data!N694/(100*360))</f>
        <v>1019.3247100246327</v>
      </c>
      <c r="G694" s="28">
        <f>G693*(1+Data!O694/(100*360))</f>
        <v>1117.4683498064874</v>
      </c>
      <c r="H694" s="28">
        <f>H693*(1+Data!P694/(100*360))</f>
        <v>1030.2712939936428</v>
      </c>
      <c r="I694" s="28">
        <f>I693*(1+Data!Q694/(100*360))</f>
        <v>1087.8710533816982</v>
      </c>
    </row>
    <row r="695" spans="1:9" x14ac:dyDescent="0.45">
      <c r="A695" s="7">
        <v>36484</v>
      </c>
      <c r="B695" s="12">
        <v>319.58</v>
      </c>
      <c r="C695" s="12">
        <v>100.89</v>
      </c>
      <c r="D695" s="12">
        <v>19.11</v>
      </c>
      <c r="E695" s="12">
        <v>227.86</v>
      </c>
      <c r="F695" s="28">
        <f>F694*(1+Data!N695/(100*360))</f>
        <v>1019.3612385860179</v>
      </c>
      <c r="G695" s="28">
        <f>G694*(1+Data!O695/(100*360))</f>
        <v>1117.670208047565</v>
      </c>
      <c r="H695" s="28">
        <f>H694*(1+Data!P695/(100*360))</f>
        <v>1030.3243012020878</v>
      </c>
      <c r="I695" s="28">
        <f>I694*(1+Data!Q695/(100*360))</f>
        <v>1088.0349250101144</v>
      </c>
    </row>
    <row r="696" spans="1:9" x14ac:dyDescent="0.45">
      <c r="A696" s="7">
        <v>36485</v>
      </c>
      <c r="B696" s="12">
        <v>319.58</v>
      </c>
      <c r="C696" s="12">
        <v>100.89</v>
      </c>
      <c r="D696" s="12">
        <v>19.11</v>
      </c>
      <c r="E696" s="12">
        <v>227.86</v>
      </c>
      <c r="F696" s="28">
        <f>F695*(1+Data!N696/(100*360))</f>
        <v>1019.3977684564419</v>
      </c>
      <c r="G696" s="28">
        <f>G695*(1+Data!O696/(100*360))</f>
        <v>1117.872102752091</v>
      </c>
      <c r="H696" s="28">
        <f>H695*(1+Data!P696/(100*360))</f>
        <v>1030.3773111377409</v>
      </c>
      <c r="I696" s="28">
        <f>I695*(1+Data!Q696/(100*360))</f>
        <v>1088.1988213233592</v>
      </c>
    </row>
    <row r="697" spans="1:9" x14ac:dyDescent="0.45">
      <c r="A697" s="7">
        <v>36486</v>
      </c>
      <c r="B697" s="12">
        <v>319.69</v>
      </c>
      <c r="C697" s="12">
        <v>100.6</v>
      </c>
      <c r="D697" s="12">
        <v>19.98</v>
      </c>
      <c r="E697" s="12">
        <v>229.82</v>
      </c>
      <c r="F697" s="28">
        <f>F696*(1+Data!N697/(100*360))</f>
        <v>1019.4346675002749</v>
      </c>
      <c r="G697" s="28">
        <f>G696*(1+Data!O697/(100*360))</f>
        <v>1118.0753225847704</v>
      </c>
      <c r="H697" s="28">
        <f>H696*(1+Data!P697/(100*360))</f>
        <v>1030.4300263346727</v>
      </c>
      <c r="I697" s="28">
        <f>I696*(1+Data!Q697/(100*360))</f>
        <v>1088.3637081642337</v>
      </c>
    </row>
    <row r="698" spans="1:9" x14ac:dyDescent="0.45">
      <c r="A698" s="7">
        <v>36487</v>
      </c>
      <c r="B698" s="12">
        <v>318.77</v>
      </c>
      <c r="C698" s="12">
        <v>100.83</v>
      </c>
      <c r="D698" s="12">
        <v>21</v>
      </c>
      <c r="E698" s="12">
        <v>231.28</v>
      </c>
      <c r="F698" s="28">
        <f>F697*(1+Data!N698/(100*360))</f>
        <v>1019.4714064640407</v>
      </c>
      <c r="G698" s="28">
        <f>G697*(1+Data!O698/(100*360))</f>
        <v>1118.2775296126247</v>
      </c>
      <c r="H698" s="28">
        <f>H697*(1+Data!P698/(100*360))</f>
        <v>1030.4820135687585</v>
      </c>
      <c r="I698" s="28">
        <f>I697*(1+Data!Q698/(100*360))</f>
        <v>1088.5286199892103</v>
      </c>
    </row>
    <row r="699" spans="1:9" x14ac:dyDescent="0.45">
      <c r="A699" s="7">
        <v>36488</v>
      </c>
      <c r="B699" s="12">
        <v>318.93</v>
      </c>
      <c r="C699" s="12">
        <v>101.72</v>
      </c>
      <c r="D699" s="12">
        <v>20.260000000000002</v>
      </c>
      <c r="E699" s="12">
        <v>229.95</v>
      </c>
      <c r="F699" s="28">
        <f>F698*(1+Data!N699/(100*360))</f>
        <v>1019.5081073349442</v>
      </c>
      <c r="G699" s="28">
        <f>G698*(1+Data!O699/(100*360))</f>
        <v>1118.4874271986064</v>
      </c>
      <c r="H699" s="28">
        <f>H698*(1+Data!P699/(100*360))</f>
        <v>1030.5347239567341</v>
      </c>
      <c r="I699" s="28">
        <f>I698*(1+Data!Q699/(100*360))</f>
        <v>1088.6941606344478</v>
      </c>
    </row>
    <row r="700" spans="1:9" x14ac:dyDescent="0.45">
      <c r="A700" s="7">
        <v>36489</v>
      </c>
      <c r="B700" s="12">
        <v>320.52</v>
      </c>
      <c r="C700" s="12">
        <v>101.54</v>
      </c>
      <c r="D700" s="12">
        <v>20.260000000000002</v>
      </c>
      <c r="E700" s="12">
        <v>229.95</v>
      </c>
      <c r="F700" s="28">
        <f>F699*(1+Data!N700/(100*360))</f>
        <v>1019.5447701087745</v>
      </c>
      <c r="G700" s="28">
        <f>G699*(1+Data!O700/(100*360))</f>
        <v>1118.6973641817819</v>
      </c>
      <c r="H700" s="28">
        <f>H699*(1+Data!P700/(100*360))</f>
        <v>1030.5872689171222</v>
      </c>
      <c r="I700" s="28">
        <f>I699*(1+Data!Q700/(100*360))</f>
        <v>1088.8596962584729</v>
      </c>
    </row>
    <row r="701" spans="1:9" x14ac:dyDescent="0.45">
      <c r="A701" s="7">
        <v>36490</v>
      </c>
      <c r="B701" s="12">
        <v>321.58</v>
      </c>
      <c r="C701" s="12">
        <v>101.35</v>
      </c>
      <c r="D701" s="12">
        <v>22.33</v>
      </c>
      <c r="E701" s="12">
        <v>230.21</v>
      </c>
      <c r="F701" s="28">
        <f>F700*(1+Data!N701/(100*360))</f>
        <v>1019.582123107549</v>
      </c>
      <c r="G701" s="28">
        <f>G700*(1+Data!O701/(100*360))</f>
        <v>1118.9087389412514</v>
      </c>
      <c r="H701" s="28">
        <f>H700*(1+Data!P701/(100*360))</f>
        <v>1030.6392666184852</v>
      </c>
      <c r="I701" s="28">
        <f>I700*(1+Data!Q701/(100*360))</f>
        <v>1089.0262234777877</v>
      </c>
    </row>
    <row r="702" spans="1:9" x14ac:dyDescent="0.45">
      <c r="A702" s="7">
        <v>36491</v>
      </c>
      <c r="B702" s="12">
        <v>321.58</v>
      </c>
      <c r="C702" s="12">
        <v>101.35</v>
      </c>
      <c r="D702" s="12">
        <v>22.33</v>
      </c>
      <c r="E702" s="12">
        <v>230.21</v>
      </c>
      <c r="F702" s="28">
        <f>F701*(1+Data!N702/(100*360))</f>
        <v>1019.619477474823</v>
      </c>
      <c r="G702" s="28">
        <f>G701*(1+Data!O702/(100*360))</f>
        <v>1119.1201536393946</v>
      </c>
      <c r="H702" s="28">
        <f>H701*(1+Data!P702/(100*360))</f>
        <v>1030.691266943363</v>
      </c>
      <c r="I702" s="28">
        <f>I701*(1+Data!Q702/(100*360))</f>
        <v>1089.1927761653192</v>
      </c>
    </row>
    <row r="703" spans="1:9" x14ac:dyDescent="0.45">
      <c r="A703" s="7">
        <v>36492</v>
      </c>
      <c r="B703" s="12">
        <v>321.58</v>
      </c>
      <c r="C703" s="12">
        <v>101.35</v>
      </c>
      <c r="D703" s="12">
        <v>22.33</v>
      </c>
      <c r="E703" s="12">
        <v>230.21</v>
      </c>
      <c r="F703" s="28">
        <f>F702*(1+Data!N703/(100*360))</f>
        <v>1019.6568332106467</v>
      </c>
      <c r="G703" s="28">
        <f>G702*(1+Data!O703/(100*360))</f>
        <v>1119.3316082837578</v>
      </c>
      <c r="H703" s="28">
        <f>H702*(1+Data!P703/(100*360))</f>
        <v>1030.7432698918878</v>
      </c>
      <c r="I703" s="28">
        <f>I702*(1+Data!Q703/(100*360))</f>
        <v>1089.3593543249624</v>
      </c>
    </row>
    <row r="704" spans="1:9" x14ac:dyDescent="0.45">
      <c r="A704" s="7">
        <v>36493</v>
      </c>
      <c r="B704" s="12">
        <v>320.33999999999997</v>
      </c>
      <c r="C704" s="12">
        <v>101.86</v>
      </c>
      <c r="D704" s="12">
        <v>23.57</v>
      </c>
      <c r="E704" s="12">
        <v>230.58</v>
      </c>
      <c r="F704" s="28">
        <f>F703*(1+Data!N704/(100*360))</f>
        <v>1019.6954706580631</v>
      </c>
      <c r="G704" s="28">
        <f>G703*(1+Data!O704/(100*360))</f>
        <v>1119.5410072443774</v>
      </c>
      <c r="H704" s="28">
        <f>H703*(1+Data!P704/(100*360))</f>
        <v>1030.7961578077884</v>
      </c>
      <c r="I704" s="28">
        <f>I703*(1+Data!Q704/(100*360))</f>
        <v>1089.5269550443954</v>
      </c>
    </row>
    <row r="705" spans="1:9" x14ac:dyDescent="0.45">
      <c r="A705" s="7">
        <v>36494</v>
      </c>
      <c r="B705" s="12">
        <v>315.68</v>
      </c>
      <c r="C705" s="12">
        <v>101.99</v>
      </c>
      <c r="D705" s="12">
        <v>24.18</v>
      </c>
      <c r="E705" s="12">
        <v>229.94</v>
      </c>
      <c r="F705" s="28">
        <f>F704*(1+Data!N705/(100*360))</f>
        <v>1019.7338617518415</v>
      </c>
      <c r="G705" s="28">
        <f>G704*(1+Data!O705/(100*360))</f>
        <v>1119.7482684930158</v>
      </c>
      <c r="H705" s="28">
        <f>H704*(1+Data!P705/(100*360))</f>
        <v>1030.8484925968498</v>
      </c>
      <c r="I705" s="28">
        <f>I704*(1+Data!Q705/(100*360))</f>
        <v>1089.6942189179233</v>
      </c>
    </row>
    <row r="706" spans="1:9" x14ac:dyDescent="0.45">
      <c r="A706" s="7">
        <v>36495</v>
      </c>
      <c r="B706" s="12">
        <v>317.77999999999997</v>
      </c>
      <c r="C706" s="12">
        <v>102.09</v>
      </c>
      <c r="D706" s="12">
        <v>22.23</v>
      </c>
      <c r="E706" s="12">
        <v>228.91</v>
      </c>
      <c r="F706" s="28">
        <f>F705*(1+Data!N706/(100*360))</f>
        <v>1019.7721022153435</v>
      </c>
      <c r="G706" s="28">
        <f>G705*(1+Data!O706/(100*360))</f>
        <v>1119.9598480387594</v>
      </c>
      <c r="H706" s="28">
        <f>H705*(1+Data!P706/(100*360))</f>
        <v>1030.9018361172919</v>
      </c>
      <c r="I706" s="28">
        <f>I705*(1+Data!Q706/(100*360))</f>
        <v>1089.8618409331816</v>
      </c>
    </row>
    <row r="707" spans="1:9" x14ac:dyDescent="0.45">
      <c r="A707" s="7">
        <v>36496</v>
      </c>
      <c r="B707" s="12">
        <v>319.24</v>
      </c>
      <c r="C707" s="12">
        <v>102.52</v>
      </c>
      <c r="D707" s="12">
        <v>21.77</v>
      </c>
      <c r="E707" s="12">
        <v>228.2</v>
      </c>
      <c r="F707" s="28">
        <f>F706*(1+Data!N707/(100*360))</f>
        <v>1019.8109599486214</v>
      </c>
      <c r="G707" s="28">
        <f>G706*(1+Data!O707/(100*360))</f>
        <v>1120.1751074325521</v>
      </c>
      <c r="H707" s="28">
        <f>H706*(1+Data!P707/(100*360))</f>
        <v>1030.9562847303746</v>
      </c>
      <c r="I707" s="28">
        <f>I706*(1+Data!Q707/(100*360))</f>
        <v>1090.0307885625423</v>
      </c>
    </row>
    <row r="708" spans="1:9" x14ac:dyDescent="0.45">
      <c r="A708" s="7">
        <v>36497</v>
      </c>
      <c r="B708" s="12">
        <v>324.06</v>
      </c>
      <c r="C708" s="12">
        <v>102.51</v>
      </c>
      <c r="D708" s="12">
        <v>19.32</v>
      </c>
      <c r="E708" s="12">
        <v>228.15</v>
      </c>
      <c r="F708" s="28">
        <f>F707*(1+Data!N708/(100*360))</f>
        <v>1019.8483846612213</v>
      </c>
      <c r="G708" s="28">
        <f>G707*(1+Data!O708/(100*360))</f>
        <v>1120.3859306109659</v>
      </c>
      <c r="H708" s="28">
        <f>H707*(1+Data!P708/(100*360))</f>
        <v>1031.0087696571843</v>
      </c>
      <c r="I708" s="28">
        <f>I707*(1+Data!Q708/(100*360))</f>
        <v>1090.1980390846018</v>
      </c>
    </row>
    <row r="709" spans="1:9" x14ac:dyDescent="0.45">
      <c r="A709" s="7">
        <v>36498</v>
      </c>
      <c r="B709" s="12">
        <v>324.06</v>
      </c>
      <c r="C709" s="12">
        <v>102.51</v>
      </c>
      <c r="D709" s="12">
        <v>19.32</v>
      </c>
      <c r="E709" s="12">
        <v>228.15</v>
      </c>
      <c r="F709" s="28">
        <f>F708*(1+Data!N709/(100*360))</f>
        <v>1019.885810747222</v>
      </c>
      <c r="G709" s="28">
        <f>G708*(1+Data!O709/(100*360))</f>
        <v>1120.5967934674732</v>
      </c>
      <c r="H709" s="28">
        <f>H708*(1+Data!P709/(100*360))</f>
        <v>1031.0612572559478</v>
      </c>
      <c r="I709" s="28">
        <f>I708*(1+Data!Q709/(100*360))</f>
        <v>1090.3653152689978</v>
      </c>
    </row>
    <row r="710" spans="1:9" x14ac:dyDescent="0.45">
      <c r="A710" s="7">
        <v>36499</v>
      </c>
      <c r="B710" s="12">
        <v>324.06</v>
      </c>
      <c r="C710" s="12">
        <v>102.51</v>
      </c>
      <c r="D710" s="12">
        <v>19.32</v>
      </c>
      <c r="E710" s="12">
        <v>228.15</v>
      </c>
      <c r="F710" s="28">
        <f>F709*(1+Data!N710/(100*360))</f>
        <v>1019.9232382066738</v>
      </c>
      <c r="G710" s="28">
        <f>G709*(1+Data!O710/(100*360))</f>
        <v>1120.8076960095414</v>
      </c>
      <c r="H710" s="28">
        <f>H709*(1+Data!P710/(100*360))</f>
        <v>1031.1137475268013</v>
      </c>
      <c r="I710" s="28">
        <f>I709*(1+Data!Q710/(100*360))</f>
        <v>1090.5326171196682</v>
      </c>
    </row>
    <row r="711" spans="1:9" x14ac:dyDescent="0.45">
      <c r="A711" s="7">
        <v>36500</v>
      </c>
      <c r="B711" s="12">
        <v>325.2</v>
      </c>
      <c r="C711" s="12">
        <v>101.13</v>
      </c>
      <c r="D711" s="12">
        <v>20.58</v>
      </c>
      <c r="E711" s="12">
        <v>227.78</v>
      </c>
      <c r="F711" s="28">
        <f>F710*(1+Data!N711/(100*360))</f>
        <v>1019.960176926974</v>
      </c>
      <c r="G711" s="28">
        <f>G710*(1+Data!O711/(100*360))</f>
        <v>1121.0120534994257</v>
      </c>
      <c r="H711" s="28">
        <f>H710*(1+Data!P711/(100*360))</f>
        <v>1031.1666007822998</v>
      </c>
      <c r="I711" s="28">
        <f>I710*(1+Data!Q711/(100*360))</f>
        <v>1090.70024711257</v>
      </c>
    </row>
    <row r="712" spans="1:9" x14ac:dyDescent="0.45">
      <c r="A712" s="7">
        <v>36501</v>
      </c>
      <c r="B712" s="12">
        <v>324.79000000000002</v>
      </c>
      <c r="C712" s="12">
        <v>100.82</v>
      </c>
      <c r="D712" s="12">
        <v>21.09</v>
      </c>
      <c r="E712" s="12">
        <v>228.08</v>
      </c>
      <c r="F712" s="28">
        <f>F711*(1+Data!N712/(100*360))</f>
        <v>1019.9964221642111</v>
      </c>
      <c r="G712" s="28">
        <f>G711*(1+Data!O712/(100*360))</f>
        <v>1121.221713892654</v>
      </c>
      <c r="H712" s="28">
        <f>H711*(1+Data!P712/(100*360))</f>
        <v>1031.218961946724</v>
      </c>
      <c r="I712" s="28">
        <f>I711*(1+Data!Q712/(100*360))</f>
        <v>1090.8672373317984</v>
      </c>
    </row>
    <row r="713" spans="1:9" x14ac:dyDescent="0.45">
      <c r="A713" s="7">
        <v>36502</v>
      </c>
      <c r="B713" s="12">
        <v>323.66000000000003</v>
      </c>
      <c r="C713" s="12">
        <v>100.71</v>
      </c>
      <c r="D713" s="12">
        <v>21.25</v>
      </c>
      <c r="E713" s="12">
        <v>227.37</v>
      </c>
      <c r="F713" s="28">
        <f>F712*(1+Data!N713/(100*360))</f>
        <v>1020.0332809047424</v>
      </c>
      <c r="G713" s="28">
        <f>G712*(1+Data!O713/(100*360))</f>
        <v>1121.4326748726278</v>
      </c>
      <c r="H713" s="28">
        <f>H712*(1+Data!P713/(100*360))</f>
        <v>1031.2714632815055</v>
      </c>
      <c r="I713" s="28">
        <f>I712*(1+Data!Q713/(100*360))</f>
        <v>1091.0344346567413</v>
      </c>
    </row>
    <row r="714" spans="1:9" x14ac:dyDescent="0.45">
      <c r="A714" s="7">
        <v>36503</v>
      </c>
      <c r="B714" s="12">
        <v>324.66000000000003</v>
      </c>
      <c r="C714" s="12">
        <v>101.02</v>
      </c>
      <c r="D714" s="12">
        <v>21.19</v>
      </c>
      <c r="E714" s="12">
        <v>226.49</v>
      </c>
      <c r="F714" s="28">
        <f>F713*(1+Data!N714/(100*360))</f>
        <v>1020.0698573948482</v>
      </c>
      <c r="G714" s="28">
        <f>G713*(1+Data!O714/(100*360))</f>
        <v>1121.6421616113848</v>
      </c>
      <c r="H714" s="28">
        <f>H713*(1+Data!P714/(100*360))</f>
        <v>1031.3236074240749</v>
      </c>
      <c r="I714" s="28">
        <f>I713*(1+Data!Q714/(100*360))</f>
        <v>1091.2013247357097</v>
      </c>
    </row>
    <row r="715" spans="1:9" x14ac:dyDescent="0.45">
      <c r="A715" s="7">
        <v>36504</v>
      </c>
      <c r="B715" s="12">
        <v>325.83</v>
      </c>
      <c r="C715" s="12">
        <v>101.66</v>
      </c>
      <c r="D715" s="12">
        <v>21.48</v>
      </c>
      <c r="E715" s="12">
        <v>226.56</v>
      </c>
      <c r="F715" s="28">
        <f>F714*(1+Data!N715/(100*360))</f>
        <v>1020.1053740721636</v>
      </c>
      <c r="G715" s="28">
        <f>G714*(1+Data!O715/(100*360))</f>
        <v>1121.8499520531686</v>
      </c>
      <c r="H715" s="28">
        <f>H714*(1+Data!P715/(100*360))</f>
        <v>1031.3757833170237</v>
      </c>
      <c r="I715" s="28">
        <f>I714*(1+Data!Q715/(100*360))</f>
        <v>1091.369777199066</v>
      </c>
    </row>
    <row r="716" spans="1:9" x14ac:dyDescent="0.45">
      <c r="A716" s="7">
        <v>36505</v>
      </c>
      <c r="B716" s="12">
        <v>325.83</v>
      </c>
      <c r="C716" s="12">
        <v>101.66</v>
      </c>
      <c r="D716" s="12">
        <v>21.48</v>
      </c>
      <c r="E716" s="12">
        <v>226.56</v>
      </c>
      <c r="F716" s="28">
        <f>F715*(1+Data!N716/(100*360))</f>
        <v>1020.1408919860947</v>
      </c>
      <c r="G716" s="28">
        <f>G715*(1+Data!O716/(100*360))</f>
        <v>1122.0577809892861</v>
      </c>
      <c r="H716" s="28">
        <f>H715*(1+Data!P716/(100*360))</f>
        <v>1031.4279618496132</v>
      </c>
      <c r="I716" s="28">
        <f>I715*(1+Data!Q716/(100*360))</f>
        <v>1091.5382556670024</v>
      </c>
    </row>
    <row r="717" spans="1:9" x14ac:dyDescent="0.45">
      <c r="A717" s="7">
        <v>36506</v>
      </c>
      <c r="B717" s="12">
        <v>325.83</v>
      </c>
      <c r="C717" s="12">
        <v>101.66</v>
      </c>
      <c r="D717" s="12">
        <v>21.48</v>
      </c>
      <c r="E717" s="12">
        <v>226.56</v>
      </c>
      <c r="F717" s="28">
        <f>F716*(1+Data!N717/(100*360))</f>
        <v>1020.1764111366846</v>
      </c>
      <c r="G717" s="28">
        <f>G716*(1+Data!O717/(100*360))</f>
        <v>1122.2656484268687</v>
      </c>
      <c r="H717" s="28">
        <f>H716*(1+Data!P717/(100*360))</f>
        <v>1031.480143021977</v>
      </c>
      <c r="I717" s="28">
        <f>I716*(1+Data!Q717/(100*360))</f>
        <v>1091.7067601435335</v>
      </c>
    </row>
    <row r="718" spans="1:9" x14ac:dyDescent="0.45">
      <c r="A718" s="7">
        <v>36507</v>
      </c>
      <c r="B718" s="12">
        <v>325.49</v>
      </c>
      <c r="C718" s="12">
        <v>101.67</v>
      </c>
      <c r="D718" s="12">
        <v>21.72</v>
      </c>
      <c r="E718" s="12">
        <v>225.49</v>
      </c>
      <c r="F718" s="28">
        <f>F717*(1+Data!N718/(100*360))</f>
        <v>1020.2122602251434</v>
      </c>
      <c r="G718" s="28">
        <f>G717*(1+Data!O718/(100*360))</f>
        <v>1122.4763008064829</v>
      </c>
      <c r="H718" s="28">
        <f>H717*(1+Data!P718/(100*360))</f>
        <v>1031.5344533647726</v>
      </c>
      <c r="I718" s="28">
        <f>I717*(1+Data!Q718/(100*360))</f>
        <v>1091.8775930445338</v>
      </c>
    </row>
    <row r="719" spans="1:9" x14ac:dyDescent="0.45">
      <c r="A719" s="7">
        <v>36508</v>
      </c>
      <c r="B719" s="12">
        <v>323.32</v>
      </c>
      <c r="C719" s="12">
        <v>102.35</v>
      </c>
      <c r="D719" s="12">
        <v>23.06</v>
      </c>
      <c r="E719" s="12">
        <v>225.93</v>
      </c>
      <c r="F719" s="28">
        <f>F718*(1+Data!N719/(100*360))</f>
        <v>1020.2498067309672</v>
      </c>
      <c r="G719" s="28">
        <f>G718*(1+Data!O719/(100*360))</f>
        <v>1122.6930883960454</v>
      </c>
      <c r="H719" s="28">
        <f>H718*(1+Data!P719/(100*360))</f>
        <v>1031.590858571961</v>
      </c>
      <c r="I719" s="28">
        <f>I718*(1+Data!Q719/(100*360))</f>
        <v>1092.0511190456261</v>
      </c>
    </row>
    <row r="720" spans="1:9" x14ac:dyDescent="0.45">
      <c r="A720" s="7">
        <v>36509</v>
      </c>
      <c r="B720" s="12">
        <v>323.5</v>
      </c>
      <c r="C720" s="12">
        <v>102.4</v>
      </c>
      <c r="D720" s="12">
        <v>22.03</v>
      </c>
      <c r="E720" s="12">
        <v>225.93</v>
      </c>
      <c r="F720" s="28">
        <f>F719*(1+Data!N720/(100*360))</f>
        <v>1020.287087881894</v>
      </c>
      <c r="G720" s="28">
        <f>G719*(1+Data!O720/(100*360))</f>
        <v>1122.9094095240359</v>
      </c>
      <c r="H720" s="28">
        <f>H719*(1+Data!P720/(100*360))</f>
        <v>1031.6471769774248</v>
      </c>
      <c r="I720" s="28">
        <f>I719*(1+Data!Q720/(100*360))</f>
        <v>1092.2249756687243</v>
      </c>
    </row>
    <row r="721" spans="1:9" x14ac:dyDescent="0.45">
      <c r="A721" s="7">
        <v>36510</v>
      </c>
      <c r="B721" s="12">
        <v>326.08999999999997</v>
      </c>
      <c r="C721" s="12">
        <v>101.6</v>
      </c>
      <c r="D721" s="12">
        <v>21.91</v>
      </c>
      <c r="E721" s="12">
        <v>225.71</v>
      </c>
      <c r="F721" s="28">
        <f>F720*(1+Data!N721/(100*360))</f>
        <v>1020.3250128408044</v>
      </c>
      <c r="G721" s="28">
        <f>G720*(1+Data!O721/(100*360))</f>
        <v>1123.1304698372649</v>
      </c>
      <c r="H721" s="28">
        <f>H720*(1+Data!P721/(100*360))</f>
        <v>1031.7045381884411</v>
      </c>
      <c r="I721" s="28">
        <f>I720*(1+Data!Q721/(100*360))</f>
        <v>1092.4005269801648</v>
      </c>
    </row>
    <row r="722" spans="1:9" x14ac:dyDescent="0.45">
      <c r="A722" s="7">
        <v>36511</v>
      </c>
      <c r="B722" s="12">
        <v>327.11</v>
      </c>
      <c r="C722" s="12">
        <v>102.18</v>
      </c>
      <c r="D722" s="12">
        <v>21.35</v>
      </c>
      <c r="E722" s="12">
        <v>225.49</v>
      </c>
      <c r="F722" s="28">
        <f>F721*(1+Data!N722/(100*360))</f>
        <v>1020.3621201546503</v>
      </c>
      <c r="G722" s="28">
        <f>G721*(1+Data!O722/(100*360))</f>
        <v>1123.3504318199757</v>
      </c>
      <c r="H722" s="28">
        <f>H721*(1+Data!P722/(100*360))</f>
        <v>1031.7603158425895</v>
      </c>
      <c r="I722" s="28">
        <f>I721*(1+Data!Q722/(100*360))</f>
        <v>1092.5767127905435</v>
      </c>
    </row>
    <row r="723" spans="1:9" x14ac:dyDescent="0.45">
      <c r="A723" s="7">
        <v>36512</v>
      </c>
      <c r="B723" s="12">
        <v>327.11</v>
      </c>
      <c r="C723" s="12">
        <v>102.18</v>
      </c>
      <c r="D723" s="12">
        <v>21.35</v>
      </c>
      <c r="E723" s="12">
        <v>225.49</v>
      </c>
      <c r="F723" s="28">
        <f>F722*(1+Data!N723/(100*360))</f>
        <v>1020.3992288180198</v>
      </c>
      <c r="G723" s="28">
        <f>G722*(1+Data!O723/(100*360))</f>
        <v>1123.5704368816298</v>
      </c>
      <c r="H723" s="28">
        <f>H722*(1+Data!P723/(100*360))</f>
        <v>1031.8160965122784</v>
      </c>
      <c r="I723" s="28">
        <f>I722*(1+Data!Q723/(100*360))</f>
        <v>1092.7529270167267</v>
      </c>
    </row>
    <row r="724" spans="1:9" x14ac:dyDescent="0.45">
      <c r="A724" s="7">
        <v>36513</v>
      </c>
      <c r="B724" s="12">
        <v>327.11</v>
      </c>
      <c r="C724" s="12">
        <v>102.18</v>
      </c>
      <c r="D724" s="12">
        <v>21.35</v>
      </c>
      <c r="E724" s="12">
        <v>225.49</v>
      </c>
      <c r="F724" s="28">
        <f>F723*(1+Data!N724/(100*360))</f>
        <v>1020.436338830962</v>
      </c>
      <c r="G724" s="28">
        <f>G723*(1+Data!O724/(100*360))</f>
        <v>1123.7904850306643</v>
      </c>
      <c r="H724" s="28">
        <f>H723*(1+Data!P724/(100*360))</f>
        <v>1031.8718801976706</v>
      </c>
      <c r="I724" s="28">
        <f>I723*(1+Data!Q724/(100*360))</f>
        <v>1092.9291696632974</v>
      </c>
    </row>
    <row r="725" spans="1:9" x14ac:dyDescent="0.45">
      <c r="A725" s="7">
        <v>36514</v>
      </c>
      <c r="B725" s="12">
        <v>328.12</v>
      </c>
      <c r="C725" s="12">
        <v>101.85</v>
      </c>
      <c r="D725" s="12">
        <v>23.78</v>
      </c>
      <c r="E725" s="12">
        <v>225.09</v>
      </c>
      <c r="F725" s="28">
        <f>F724*(1+Data!N725/(100*360))</f>
        <v>1020.4746225465987</v>
      </c>
      <c r="G725" s="28">
        <f>G724*(1+Data!O725/(100*360))</f>
        <v>1124.0136292396683</v>
      </c>
      <c r="H725" s="28">
        <f>H724*(1+Data!P725/(100*360))</f>
        <v>1031.9291562001715</v>
      </c>
      <c r="I725" s="28">
        <f>I724*(1+Data!Q725/(100*360))</f>
        <v>1093.1071088196527</v>
      </c>
    </row>
    <row r="726" spans="1:9" x14ac:dyDescent="0.45">
      <c r="A726" s="7">
        <v>36515</v>
      </c>
      <c r="B726" s="12">
        <v>329.29</v>
      </c>
      <c r="C726" s="12">
        <v>101.93</v>
      </c>
      <c r="D726" s="12">
        <v>22.66</v>
      </c>
      <c r="E726" s="12">
        <v>225.23</v>
      </c>
      <c r="F726" s="28">
        <f>F725*(1+Data!N726/(100*360))</f>
        <v>1020.5131632209609</v>
      </c>
      <c r="G726" s="28">
        <f>G725*(1+Data!O726/(100*360))</f>
        <v>1124.2374921652317</v>
      </c>
      <c r="H726" s="28">
        <f>H725*(1+Data!P726/(100*360))</f>
        <v>1031.9859917355618</v>
      </c>
      <c r="I726" s="28">
        <f>I725*(1+Data!Q726/(100*360))</f>
        <v>1093.2847129411462</v>
      </c>
    </row>
    <row r="727" spans="1:9" x14ac:dyDescent="0.45">
      <c r="A727" s="7">
        <v>36516</v>
      </c>
      <c r="B727" s="12">
        <v>331.75</v>
      </c>
      <c r="C727" s="12">
        <v>101.87</v>
      </c>
      <c r="D727" s="12">
        <v>22.43</v>
      </c>
      <c r="E727" s="12">
        <v>225.35</v>
      </c>
      <c r="F727" s="28">
        <f>F726*(1+Data!N727/(100*360))</f>
        <v>1020.5513802990599</v>
      </c>
      <c r="G727" s="28">
        <f>G726*(1+Data!O727/(100*360))</f>
        <v>1124.4595197012886</v>
      </c>
      <c r="H727" s="28">
        <f>H726*(1+Data!P727/(100*360))</f>
        <v>1032.0427806841051</v>
      </c>
      <c r="I727" s="28">
        <f>I726*(1+Data!Q727/(100*360))</f>
        <v>1093.4619818549468</v>
      </c>
    </row>
    <row r="728" spans="1:9" x14ac:dyDescent="0.45">
      <c r="A728" s="7">
        <v>36517</v>
      </c>
      <c r="B728" s="12">
        <v>336.38</v>
      </c>
      <c r="C728" s="12">
        <v>101.44</v>
      </c>
      <c r="D728" s="12">
        <v>21.12</v>
      </c>
      <c r="E728" s="12">
        <v>226.12</v>
      </c>
      <c r="F728" s="28">
        <f>F727*(1+Data!N728/(100*360))</f>
        <v>1020.5905157519313</v>
      </c>
      <c r="G728" s="28">
        <f>G727*(1+Data!O728/(100*360))</f>
        <v>1124.6826561989787</v>
      </c>
      <c r="H728" s="28">
        <f>H727*(1+Data!P728/(100*360))</f>
        <v>1032.0996588300193</v>
      </c>
      <c r="I728" s="28">
        <f>I727*(1+Data!Q728/(100*360))</f>
        <v>1093.6391884809329</v>
      </c>
    </row>
    <row r="729" spans="1:9" x14ac:dyDescent="0.45">
      <c r="A729" s="7">
        <v>36518</v>
      </c>
      <c r="B729" s="12">
        <v>337.35</v>
      </c>
      <c r="C729" s="12">
        <v>101.58</v>
      </c>
      <c r="D729" s="12">
        <v>21.12</v>
      </c>
      <c r="E729" s="12">
        <v>226.12</v>
      </c>
      <c r="F729" s="28">
        <f>F728*(1+Data!N729/(100*360))</f>
        <v>1020.6293652101581</v>
      </c>
      <c r="G729" s="28">
        <f>G728*(1+Data!O729/(100*360))</f>
        <v>1124.9058369756276</v>
      </c>
      <c r="H729" s="28">
        <f>H728*(1+Data!P729/(100*360))</f>
        <v>1032.1565401106132</v>
      </c>
      <c r="I729" s="28">
        <f>I728*(1+Data!Q729/(100*360))</f>
        <v>1093.8164238250536</v>
      </c>
    </row>
    <row r="730" spans="1:9" x14ac:dyDescent="0.45">
      <c r="A730" s="7">
        <v>36519</v>
      </c>
      <c r="B730" s="12">
        <v>337.35</v>
      </c>
      <c r="C730" s="12">
        <v>101.58</v>
      </c>
      <c r="D730" s="12">
        <v>21.12</v>
      </c>
      <c r="E730" s="12">
        <v>226.12</v>
      </c>
      <c r="F730" s="28">
        <f>F729*(1+Data!N730/(100*360))</f>
        <v>1020.6682161472154</v>
      </c>
      <c r="G730" s="28">
        <f>G729*(1+Data!O730/(100*360))</f>
        <v>1125.1290620400218</v>
      </c>
      <c r="H730" s="28">
        <f>H729*(1+Data!P730/(100*360))</f>
        <v>1032.2134245260593</v>
      </c>
      <c r="I730" s="28">
        <f>I729*(1+Data!Q730/(100*360))</f>
        <v>1093.9936878919627</v>
      </c>
    </row>
    <row r="731" spans="1:9" x14ac:dyDescent="0.45">
      <c r="A731" s="7">
        <v>36520</v>
      </c>
      <c r="B731" s="12">
        <v>337.35</v>
      </c>
      <c r="C731" s="12">
        <v>101.58</v>
      </c>
      <c r="D731" s="12">
        <v>21.12</v>
      </c>
      <c r="E731" s="12">
        <v>226.12</v>
      </c>
      <c r="F731" s="28">
        <f>F730*(1+Data!N731/(100*360))</f>
        <v>1020.7070685631595</v>
      </c>
      <c r="G731" s="28">
        <f>G730*(1+Data!O731/(100*360))</f>
        <v>1125.3523314009497</v>
      </c>
      <c r="H731" s="28">
        <f>H730*(1+Data!P731/(100*360))</f>
        <v>1032.2703120765307</v>
      </c>
      <c r="I731" s="28">
        <f>I730*(1+Data!Q731/(100*360))</f>
        <v>1094.1709806863153</v>
      </c>
    </row>
    <row r="732" spans="1:9" x14ac:dyDescent="0.45">
      <c r="A732" s="7">
        <v>36521</v>
      </c>
      <c r="B732" s="12">
        <v>336.79</v>
      </c>
      <c r="C732" s="12">
        <v>101.58</v>
      </c>
      <c r="D732" s="12">
        <v>23.07</v>
      </c>
      <c r="E732" s="12">
        <v>226.09</v>
      </c>
      <c r="F732" s="28">
        <f>F731*(1+Data!N732/(100*360))</f>
        <v>1020.7459168202384</v>
      </c>
      <c r="G732" s="28">
        <f>G731*(1+Data!O732/(100*360))</f>
        <v>1125.5735912991966</v>
      </c>
      <c r="H732" s="28">
        <f>H731*(1+Data!P732/(100*360))</f>
        <v>1032.3271188581755</v>
      </c>
      <c r="I732" s="28">
        <f>I731*(1+Data!Q732/(100*360))</f>
        <v>1094.3482718494918</v>
      </c>
    </row>
    <row r="733" spans="1:9" x14ac:dyDescent="0.45">
      <c r="A733" s="7">
        <v>36522</v>
      </c>
      <c r="B733" s="12">
        <v>337.94</v>
      </c>
      <c r="C733" s="12">
        <v>101.94</v>
      </c>
      <c r="D733" s="12">
        <v>22.97</v>
      </c>
      <c r="E733" s="12">
        <v>225.9</v>
      </c>
      <c r="F733" s="28">
        <f>F732*(1+Data!N733/(100*360))</f>
        <v>1020.785097319891</v>
      </c>
      <c r="G733" s="28">
        <f>G732*(1+Data!O733/(100*360))</f>
        <v>1125.7961422109429</v>
      </c>
      <c r="H733" s="28">
        <f>H732*(1+Data!P733/(100*360))</f>
        <v>1032.3833214685874</v>
      </c>
      <c r="I733" s="28">
        <f>I732*(1+Data!Q733/(100*360))</f>
        <v>1094.5249236392949</v>
      </c>
    </row>
    <row r="734" spans="1:9" x14ac:dyDescent="0.45">
      <c r="A734" s="7">
        <v>36523</v>
      </c>
      <c r="B734" s="12">
        <v>339.47</v>
      </c>
      <c r="C734" s="12">
        <v>101.98</v>
      </c>
      <c r="D734" s="12">
        <v>23.09</v>
      </c>
      <c r="E734" s="12">
        <v>226.19</v>
      </c>
      <c r="F734" s="28">
        <f>F733*(1+Data!N734/(100*360))</f>
        <v>1020.8237718819277</v>
      </c>
      <c r="G734" s="28">
        <f>G733*(1+Data!O734/(100*360))</f>
        <v>1126.0169170888535</v>
      </c>
      <c r="H734" s="28">
        <f>H733*(1+Data!P734/(100*360))</f>
        <v>1032.438813658199</v>
      </c>
      <c r="I734" s="28">
        <f>I733*(1+Data!Q734/(100*360))</f>
        <v>1094.7005712592697</v>
      </c>
    </row>
    <row r="735" spans="1:9" x14ac:dyDescent="0.45">
      <c r="A735" s="7">
        <v>36524</v>
      </c>
      <c r="B735" s="12">
        <v>341.16</v>
      </c>
      <c r="C735" s="12">
        <v>101.82</v>
      </c>
      <c r="D735" s="12">
        <v>24.76</v>
      </c>
      <c r="E735" s="12">
        <v>227.25</v>
      </c>
      <c r="F735" s="28">
        <f>F734*(1+Data!N735/(100*360))</f>
        <v>1020.8621114815461</v>
      </c>
      <c r="G735" s="28">
        <f>G734*(1+Data!O735/(100*360))</f>
        <v>1126.2365404328823</v>
      </c>
      <c r="H735" s="28">
        <f>H734*(1+Data!P735/(100*360))</f>
        <v>1032.4945004890558</v>
      </c>
      <c r="I735" s="28">
        <f>I734*(1+Data!Q735/(100*360))</f>
        <v>1094.8765508466076</v>
      </c>
    </row>
    <row r="736" spans="1:9" x14ac:dyDescent="0.45">
      <c r="A736" s="7">
        <v>36525</v>
      </c>
      <c r="B736" s="12">
        <v>341.63</v>
      </c>
      <c r="C736" s="12">
        <v>101.87</v>
      </c>
      <c r="D736" s="12">
        <v>24.64</v>
      </c>
      <c r="E736" s="12">
        <v>227.25</v>
      </c>
      <c r="F736" s="28">
        <f>F735*(1+Data!N736/(100*360))</f>
        <v>1020.9018415121449</v>
      </c>
      <c r="G736" s="28">
        <f>G735*(1+Data!O736/(100*360))</f>
        <v>1126.4574767577667</v>
      </c>
      <c r="H736" s="28">
        <f>H735*(1+Data!P736/(100*360))</f>
        <v>1032.5519573782399</v>
      </c>
      <c r="I736" s="28">
        <f>I735*(1+Data!Q736/(100*360))</f>
        <v>1095.0545032264031</v>
      </c>
    </row>
    <row r="737" spans="1:9" x14ac:dyDescent="0.45">
      <c r="A737" s="7">
        <v>36526</v>
      </c>
      <c r="B737" s="12">
        <v>341.63</v>
      </c>
      <c r="C737" s="12">
        <v>101.87</v>
      </c>
      <c r="D737" s="12">
        <v>24.64</v>
      </c>
      <c r="E737" s="12">
        <v>227.25</v>
      </c>
      <c r="F737" s="28">
        <f>F736*(1+Data!N737/(100*360))</f>
        <v>1020.9415730889616</v>
      </c>
      <c r="G737" s="28">
        <f>G736*(1+Data!O737/(100*360))</f>
        <v>1126.6784564242209</v>
      </c>
      <c r="H737" s="28">
        <f>H736*(1+Data!P737/(100*360))</f>
        <v>1032.6094174648201</v>
      </c>
      <c r="I737" s="28">
        <f>I736*(1+Data!Q737/(100*360))</f>
        <v>1095.2324845291394</v>
      </c>
    </row>
    <row r="738" spans="1:9" x14ac:dyDescent="0.45">
      <c r="A738" s="7">
        <v>36527</v>
      </c>
      <c r="B738" s="12">
        <v>341.63</v>
      </c>
      <c r="C738" s="12">
        <v>101.87</v>
      </c>
      <c r="D738" s="12">
        <v>24.64</v>
      </c>
      <c r="E738" s="12">
        <v>227.25</v>
      </c>
      <c r="F738" s="28">
        <f>F737*(1+Data!N738/(100*360))</f>
        <v>1020.9813062120566</v>
      </c>
      <c r="G738" s="28">
        <f>G737*(1+Data!O738/(100*360))</f>
        <v>1126.8994794407474</v>
      </c>
      <c r="H738" s="28">
        <f>H737*(1+Data!P738/(100*360))</f>
        <v>1032.6668807489748</v>
      </c>
      <c r="I738" s="28">
        <f>I737*(1+Data!Q738/(100*360))</f>
        <v>1095.4104947595172</v>
      </c>
    </row>
    <row r="739" spans="1:9" x14ac:dyDescent="0.45">
      <c r="A739" s="7">
        <v>36528</v>
      </c>
      <c r="B739" s="12">
        <v>342.16</v>
      </c>
      <c r="C739" s="12">
        <v>100.22</v>
      </c>
      <c r="D739" s="12">
        <v>24.21</v>
      </c>
      <c r="E739" s="12">
        <v>226.93</v>
      </c>
      <c r="F739" s="28">
        <f>F738*(1+Data!N739/(100*360))</f>
        <v>1021.0210408814897</v>
      </c>
      <c r="G739" s="28">
        <f>G738*(1+Data!O739/(100*360))</f>
        <v>1127.1205458158502</v>
      </c>
      <c r="H739" s="28">
        <f>H738*(1+Data!P739/(100*360))</f>
        <v>1032.7274348464407</v>
      </c>
      <c r="I739" s="28">
        <f>I738*(1+Data!Q739/(100*360))</f>
        <v>1095.5922120405048</v>
      </c>
    </row>
    <row r="740" spans="1:9" x14ac:dyDescent="0.45">
      <c r="A740" s="7">
        <v>36529</v>
      </c>
      <c r="B740" s="12">
        <v>332.3</v>
      </c>
      <c r="C740" s="12">
        <v>100.41</v>
      </c>
      <c r="D740" s="12">
        <v>27.01</v>
      </c>
      <c r="E740" s="12">
        <v>226.71</v>
      </c>
      <c r="F740" s="28">
        <f>F739*(1+Data!N740/(100*360))</f>
        <v>1021.0607770973214</v>
      </c>
      <c r="G740" s="28">
        <f>G739*(1+Data!O740/(100*360))</f>
        <v>1127.3439755478253</v>
      </c>
      <c r="H740" s="28">
        <f>H739*(1+Data!P740/(100*360))</f>
        <v>1032.7842555635973</v>
      </c>
      <c r="I740" s="28">
        <f>I739*(1+Data!Q740/(100*360))</f>
        <v>1095.7719224846544</v>
      </c>
    </row>
    <row r="741" spans="1:9" x14ac:dyDescent="0.45">
      <c r="A741" s="7">
        <v>36530</v>
      </c>
      <c r="B741" s="12">
        <v>327.68</v>
      </c>
      <c r="C741" s="12">
        <v>100.38</v>
      </c>
      <c r="D741" s="12">
        <v>26.41</v>
      </c>
      <c r="E741" s="12">
        <v>229.42</v>
      </c>
      <c r="F741" s="28">
        <f>F740*(1+Data!N741/(100*360))</f>
        <v>1021.1005148596118</v>
      </c>
      <c r="G741" s="28">
        <f>G740*(1+Data!O741/(100*360))</f>
        <v>1127.5719401572362</v>
      </c>
      <c r="H741" s="28">
        <f>H740*(1+Data!P741/(100*360))</f>
        <v>1032.8418504829096</v>
      </c>
      <c r="I741" s="28">
        <f>I740*(1+Data!Q741/(100*360))</f>
        <v>1095.9526050455213</v>
      </c>
    </row>
    <row r="742" spans="1:9" x14ac:dyDescent="0.45">
      <c r="A742" s="7">
        <v>36531</v>
      </c>
      <c r="B742" s="12">
        <v>323.97000000000003</v>
      </c>
      <c r="C742" s="12">
        <v>100.48</v>
      </c>
      <c r="D742" s="12">
        <v>25.73</v>
      </c>
      <c r="E742" s="12">
        <v>228.18</v>
      </c>
      <c r="F742" s="28">
        <f>F741*(1+Data!N742/(100*360))</f>
        <v>1021.1402541684212</v>
      </c>
      <c r="G742" s="28">
        <f>G741*(1+Data!O742/(100*360))</f>
        <v>1127.7963332376162</v>
      </c>
      <c r="H742" s="28">
        <f>H741*(1+Data!P742/(100*360))</f>
        <v>1032.8982629626519</v>
      </c>
      <c r="I742" s="28">
        <f>I741*(1+Data!Q742/(100*360))</f>
        <v>1096.1287316049427</v>
      </c>
    </row>
    <row r="743" spans="1:9" x14ac:dyDescent="0.45">
      <c r="A743" s="7">
        <v>36532</v>
      </c>
      <c r="B743" s="12">
        <v>331.45</v>
      </c>
      <c r="C743" s="12">
        <v>100.72</v>
      </c>
      <c r="D743" s="12">
        <v>21.72</v>
      </c>
      <c r="E743" s="12">
        <v>228.92</v>
      </c>
      <c r="F743" s="28">
        <f>F742*(1+Data!N743/(100*360))</f>
        <v>1021.1799950238095</v>
      </c>
      <c r="G743" s="28">
        <f>G742*(1+Data!O743/(100*360))</f>
        <v>1128.0200003126379</v>
      </c>
      <c r="H743" s="28">
        <f>H742*(1+Data!P743/(100*360))</f>
        <v>1032.9552647155967</v>
      </c>
      <c r="I743" s="28">
        <f>I742*(1+Data!Q743/(100*360))</f>
        <v>1096.3051599542357</v>
      </c>
    </row>
    <row r="744" spans="1:9" x14ac:dyDescent="0.45">
      <c r="A744" s="7">
        <v>36533</v>
      </c>
      <c r="B744" s="12">
        <v>331.45</v>
      </c>
      <c r="C744" s="12">
        <v>100.72</v>
      </c>
      <c r="D744" s="12">
        <v>21.72</v>
      </c>
      <c r="E744" s="12">
        <v>228.92</v>
      </c>
      <c r="F744" s="28">
        <f>F743*(1+Data!N744/(100*360))</f>
        <v>1021.219737425837</v>
      </c>
      <c r="G744" s="28">
        <f>G743*(1+Data!O744/(100*360))</f>
        <v>1128.243711745811</v>
      </c>
      <c r="H744" s="28">
        <f>H743*(1+Data!P744/(100*360))</f>
        <v>1033.012269614253</v>
      </c>
      <c r="I744" s="28">
        <f>I743*(1+Data!Q744/(100*360))</f>
        <v>1096.4816167007064</v>
      </c>
    </row>
    <row r="745" spans="1:9" x14ac:dyDescent="0.45">
      <c r="A745" s="7">
        <v>36534</v>
      </c>
      <c r="B745" s="12">
        <v>331.45</v>
      </c>
      <c r="C745" s="12">
        <v>100.72</v>
      </c>
      <c r="D745" s="12">
        <v>21.72</v>
      </c>
      <c r="E745" s="12">
        <v>228.92</v>
      </c>
      <c r="F745" s="28">
        <f>F744*(1+Data!N745/(100*360))</f>
        <v>1021.259481374564</v>
      </c>
      <c r="G745" s="28">
        <f>G744*(1+Data!O745/(100*360))</f>
        <v>1128.4674675459325</v>
      </c>
      <c r="H745" s="28">
        <f>H744*(1+Data!P745/(100*360))</f>
        <v>1033.0692776587941</v>
      </c>
      <c r="I745" s="28">
        <f>I744*(1+Data!Q745/(100*360))</f>
        <v>1096.6581018489255</v>
      </c>
    </row>
    <row r="746" spans="1:9" x14ac:dyDescent="0.45">
      <c r="A746" s="7">
        <v>36535</v>
      </c>
      <c r="B746" s="12">
        <v>335.44</v>
      </c>
      <c r="C746" s="12">
        <v>100.99</v>
      </c>
      <c r="D746" s="12">
        <v>21.71</v>
      </c>
      <c r="E746" s="12">
        <v>228.7</v>
      </c>
      <c r="F746" s="28">
        <f>F745*(1+Data!N746/(100*360))</f>
        <v>1021.2992268700506</v>
      </c>
      <c r="G746" s="28">
        <f>G745*(1+Data!O746/(100*360))</f>
        <v>1128.694145313844</v>
      </c>
      <c r="H746" s="28">
        <f>H745*(1+Data!P746/(100*360))</f>
        <v>1033.128236747501</v>
      </c>
      <c r="I746" s="28">
        <f>I745*(1+Data!Q746/(100*360))</f>
        <v>1096.8359226860769</v>
      </c>
    </row>
    <row r="747" spans="1:9" x14ac:dyDescent="0.45">
      <c r="A747" s="7">
        <v>36536</v>
      </c>
      <c r="B747" s="12">
        <v>334.05</v>
      </c>
      <c r="C747" s="12">
        <v>100.56</v>
      </c>
      <c r="D747" s="12">
        <v>22.5</v>
      </c>
      <c r="E747" s="12">
        <v>227.77</v>
      </c>
      <c r="F747" s="28">
        <f>F746*(1+Data!N747/(100*360))</f>
        <v>1021.338973912357</v>
      </c>
      <c r="G747" s="28">
        <f>G746*(1+Data!O747/(100*360))</f>
        <v>1128.9251795996054</v>
      </c>
      <c r="H747" s="28">
        <f>H746*(1+Data!P747/(100*360))</f>
        <v>1033.1887463395719</v>
      </c>
      <c r="I747" s="28">
        <f>I746*(1+Data!Q747/(100*360))</f>
        <v>1097.0154447333027</v>
      </c>
    </row>
    <row r="748" spans="1:9" x14ac:dyDescent="0.45">
      <c r="A748" s="7">
        <v>36537</v>
      </c>
      <c r="B748" s="12">
        <v>332.23</v>
      </c>
      <c r="C748" s="12">
        <v>100.62</v>
      </c>
      <c r="D748" s="12">
        <v>22.84</v>
      </c>
      <c r="E748" s="12">
        <v>228.18</v>
      </c>
      <c r="F748" s="28">
        <f>F747*(1+Data!N748/(100*360))</f>
        <v>1021.3787225015435</v>
      </c>
      <c r="G748" s="28">
        <f>G747*(1+Data!O748/(100*360))</f>
        <v>1129.1567252898446</v>
      </c>
      <c r="H748" s="28">
        <f>H747*(1+Data!P748/(100*360))</f>
        <v>1033.2488525652482</v>
      </c>
      <c r="I748" s="28">
        <f>I747*(1+Data!Q748/(100*360))</f>
        <v>1097.1956348117583</v>
      </c>
    </row>
    <row r="749" spans="1:9" x14ac:dyDescent="0.45">
      <c r="A749" s="7">
        <v>36538</v>
      </c>
      <c r="B749" s="12">
        <v>335.31</v>
      </c>
      <c r="C749" s="12">
        <v>101</v>
      </c>
      <c r="D749" s="12">
        <v>21.71</v>
      </c>
      <c r="E749" s="12">
        <v>229.71</v>
      </c>
      <c r="F749" s="28">
        <f>F748*(1+Data!N749/(100*360))</f>
        <v>1021.4184726376702</v>
      </c>
      <c r="G749" s="28">
        <f>G748*(1+Data!O749/(100*360))</f>
        <v>1129.38345368719</v>
      </c>
      <c r="H749" s="28">
        <f>H748*(1+Data!P749/(100*360))</f>
        <v>1033.3080798667304</v>
      </c>
      <c r="I749" s="28">
        <f>I748*(1+Data!Q749/(100*360))</f>
        <v>1097.3748203153255</v>
      </c>
    </row>
    <row r="750" spans="1:9" x14ac:dyDescent="0.45">
      <c r="A750" s="7">
        <v>36539</v>
      </c>
      <c r="B750" s="12">
        <v>338.27</v>
      </c>
      <c r="C750" s="12">
        <v>101.72</v>
      </c>
      <c r="D750" s="12">
        <v>19.66</v>
      </c>
      <c r="E750" s="12">
        <v>229.28</v>
      </c>
      <c r="F750" s="28">
        <f>F749*(1+Data!N750/(100*360))</f>
        <v>1021.4582243207973</v>
      </c>
      <c r="G750" s="28">
        <f>G749*(1+Data!O750/(100*360))</f>
        <v>1129.6116769857701</v>
      </c>
      <c r="H750" s="28">
        <f>H749*(1+Data!P750/(100*360))</f>
        <v>1033.3682575231155</v>
      </c>
      <c r="I750" s="28">
        <f>I749*(1+Data!Q750/(100*360))</f>
        <v>1097.5546435178894</v>
      </c>
    </row>
    <row r="751" spans="1:9" x14ac:dyDescent="0.45">
      <c r="A751" s="7">
        <v>36540</v>
      </c>
      <c r="B751" s="12">
        <v>338.27</v>
      </c>
      <c r="C751" s="12">
        <v>101.72</v>
      </c>
      <c r="D751" s="12">
        <v>19.66</v>
      </c>
      <c r="E751" s="12">
        <v>229.28</v>
      </c>
      <c r="F751" s="28">
        <f>F750*(1+Data!N751/(100*360))</f>
        <v>1021.4979775509851</v>
      </c>
      <c r="G751" s="28">
        <f>G750*(1+Data!O751/(100*360))</f>
        <v>1129.8399464032073</v>
      </c>
      <c r="H751" s="28">
        <f>H750*(1+Data!P751/(100*360))</f>
        <v>1033.4284386841189</v>
      </c>
      <c r="I751" s="28">
        <f>I750*(1+Data!Q751/(100*360))</f>
        <v>1097.7344961874901</v>
      </c>
    </row>
    <row r="752" spans="1:9" x14ac:dyDescent="0.45">
      <c r="A752" s="7">
        <v>36541</v>
      </c>
      <c r="B752" s="12">
        <v>338.27</v>
      </c>
      <c r="C752" s="12">
        <v>101.72</v>
      </c>
      <c r="D752" s="12">
        <v>19.66</v>
      </c>
      <c r="E752" s="12">
        <v>229.28</v>
      </c>
      <c r="F752" s="28">
        <f>F751*(1+Data!N752/(100*360))</f>
        <v>1021.5377323282937</v>
      </c>
      <c r="G752" s="28">
        <f>G751*(1+Data!O752/(100*360))</f>
        <v>1130.0682619488209</v>
      </c>
      <c r="H752" s="28">
        <f>H751*(1+Data!P752/(100*360))</f>
        <v>1033.4886233499444</v>
      </c>
      <c r="I752" s="28">
        <f>I751*(1+Data!Q752/(100*360))</f>
        <v>1097.9143783289562</v>
      </c>
    </row>
    <row r="753" spans="1:9" x14ac:dyDescent="0.45">
      <c r="A753" s="7">
        <v>36542</v>
      </c>
      <c r="B753" s="12">
        <v>339.99</v>
      </c>
      <c r="C753" s="12">
        <v>101.77</v>
      </c>
      <c r="D753" s="12">
        <v>19.66</v>
      </c>
      <c r="E753" s="12">
        <v>229.28</v>
      </c>
      <c r="F753" s="28">
        <f>F752*(1+Data!N753/(100*360))</f>
        <v>1021.5774886527834</v>
      </c>
      <c r="G753" s="28">
        <f>G752*(1+Data!O753/(100*360))</f>
        <v>1130.2966236319328</v>
      </c>
      <c r="H753" s="28">
        <f>H752*(1+Data!P753/(100*360))</f>
        <v>1033.5487902668453</v>
      </c>
      <c r="I753" s="28">
        <f>I752*(1+Data!Q753/(100*360))</f>
        <v>1098.0939247061397</v>
      </c>
    </row>
    <row r="754" spans="1:9" x14ac:dyDescent="0.45">
      <c r="A754" s="7">
        <v>36543</v>
      </c>
      <c r="B754" s="12">
        <v>336.12</v>
      </c>
      <c r="C754" s="12">
        <v>101.86</v>
      </c>
      <c r="D754" s="12">
        <v>21.5</v>
      </c>
      <c r="E754" s="12">
        <v>228.1</v>
      </c>
      <c r="F754" s="28">
        <f>F753*(1+Data!N754/(100*360))</f>
        <v>1021.6172465245143</v>
      </c>
      <c r="G754" s="28">
        <f>G753*(1+Data!O754/(100*360))</f>
        <v>1130.5281334981553</v>
      </c>
      <c r="H754" s="28">
        <f>H753*(1+Data!P754/(100*360))</f>
        <v>1033.6094280022485</v>
      </c>
      <c r="I754" s="28">
        <f>I753*(1+Data!Q754/(100*360))</f>
        <v>1098.2741397215052</v>
      </c>
    </row>
    <row r="755" spans="1:9" x14ac:dyDescent="0.45">
      <c r="A755" s="7">
        <v>36544</v>
      </c>
      <c r="B755" s="12">
        <v>334.49</v>
      </c>
      <c r="C755" s="12">
        <v>101.76</v>
      </c>
      <c r="D755" s="12">
        <v>21.72</v>
      </c>
      <c r="E755" s="12">
        <v>228.73</v>
      </c>
      <c r="F755" s="28">
        <f>F754*(1+Data!N755/(100*360))</f>
        <v>1021.6570059435467</v>
      </c>
      <c r="G755" s="28">
        <f>G754*(1+Data!O755/(100*360))</f>
        <v>1130.7586544652875</v>
      </c>
      <c r="H755" s="28">
        <f>H754*(1+Data!P755/(100*360))</f>
        <v>1033.6690666886964</v>
      </c>
      <c r="I755" s="28">
        <f>I754*(1+Data!Q755/(100*360))</f>
        <v>1098.4537144852022</v>
      </c>
    </row>
    <row r="756" spans="1:9" x14ac:dyDescent="0.45">
      <c r="A756" s="7">
        <v>36545</v>
      </c>
      <c r="B756" s="12">
        <v>333.23</v>
      </c>
      <c r="C756" s="12">
        <v>101.36</v>
      </c>
      <c r="D756" s="12">
        <v>21.75</v>
      </c>
      <c r="E756" s="12">
        <v>228.23</v>
      </c>
      <c r="F756" s="28">
        <f>F755*(1+Data!N756/(100*360))</f>
        <v>1021.6967669099407</v>
      </c>
      <c r="G756" s="28">
        <f>G755*(1+Data!O756/(100*360))</f>
        <v>1130.9905165273856</v>
      </c>
      <c r="H756" s="28">
        <f>H755*(1+Data!P756/(100*360))</f>
        <v>1033.7292388993521</v>
      </c>
      <c r="I756" s="28">
        <f>I755*(1+Data!Q756/(100*360))</f>
        <v>1098.6336231275061</v>
      </c>
    </row>
    <row r="757" spans="1:9" x14ac:dyDescent="0.45">
      <c r="A757" s="7">
        <v>36546</v>
      </c>
      <c r="B757" s="12">
        <v>332.14</v>
      </c>
      <c r="C757" s="12">
        <v>101.81</v>
      </c>
      <c r="D757" s="12">
        <v>20.82</v>
      </c>
      <c r="E757" s="12">
        <v>227.52</v>
      </c>
      <c r="F757" s="28">
        <f>F756*(1+Data!N757/(100*360))</f>
        <v>1021.7418077667298</v>
      </c>
      <c r="G757" s="28">
        <f>G756*(1+Data!O757/(100*360))</f>
        <v>1131.2191619685032</v>
      </c>
      <c r="H757" s="28">
        <f>H756*(1+Data!P757/(100*360))</f>
        <v>1033.7896132431911</v>
      </c>
      <c r="I757" s="28">
        <f>I756*(1+Data!Q757/(100*360))</f>
        <v>1098.8135003225104</v>
      </c>
    </row>
    <row r="758" spans="1:9" x14ac:dyDescent="0.45">
      <c r="A758" s="7">
        <v>36547</v>
      </c>
      <c r="B758" s="12">
        <v>332.14</v>
      </c>
      <c r="C758" s="12">
        <v>101.81</v>
      </c>
      <c r="D758" s="12">
        <v>20.82</v>
      </c>
      <c r="E758" s="12">
        <v>227.52</v>
      </c>
      <c r="F758" s="28">
        <f>F757*(1+Data!N758/(100*360))</f>
        <v>1021.7868506091168</v>
      </c>
      <c r="G758" s="28">
        <f>G757*(1+Data!O758/(100*360))</f>
        <v>1131.4478536334725</v>
      </c>
      <c r="H758" s="28">
        <f>H757*(1+Data!P758/(100*360))</f>
        <v>1033.8499911131578</v>
      </c>
      <c r="I758" s="28">
        <f>I757*(1+Data!Q758/(100*360))</f>
        <v>1098.9934069684659</v>
      </c>
    </row>
    <row r="759" spans="1:9" x14ac:dyDescent="0.45">
      <c r="A759" s="7">
        <v>36548</v>
      </c>
      <c r="B759" s="12">
        <v>332.14</v>
      </c>
      <c r="C759" s="12">
        <v>101.81</v>
      </c>
      <c r="D759" s="12">
        <v>20.82</v>
      </c>
      <c r="E759" s="12">
        <v>227.52</v>
      </c>
      <c r="F759" s="28">
        <f>F758*(1+Data!N759/(100*360))</f>
        <v>1021.8318954371889</v>
      </c>
      <c r="G759" s="28">
        <f>G758*(1+Data!O759/(100*360))</f>
        <v>1131.676591531638</v>
      </c>
      <c r="H759" s="28">
        <f>H758*(1+Data!P759/(100*360))</f>
        <v>1033.9103725094583</v>
      </c>
      <c r="I759" s="28">
        <f>I758*(1+Data!Q759/(100*360))</f>
        <v>1099.1733430701947</v>
      </c>
    </row>
    <row r="760" spans="1:9" x14ac:dyDescent="0.45">
      <c r="A760" s="7">
        <v>36549</v>
      </c>
      <c r="B760" s="12">
        <v>327.73</v>
      </c>
      <c r="C760" s="12">
        <v>102.2</v>
      </c>
      <c r="D760" s="12">
        <v>24.07</v>
      </c>
      <c r="E760" s="12">
        <v>228.02</v>
      </c>
      <c r="F760" s="28">
        <f>F759*(1+Data!N760/(100*360))</f>
        <v>1021.8756064993703</v>
      </c>
      <c r="G760" s="28">
        <f>G759*(1+Data!O760/(100*360))</f>
        <v>1131.9028796967532</v>
      </c>
      <c r="H760" s="28">
        <f>H759*(1+Data!P760/(100*360))</f>
        <v>1033.9694511442015</v>
      </c>
      <c r="I760" s="28">
        <f>I759*(1+Data!Q760/(100*360))</f>
        <v>1099.3522725964342</v>
      </c>
    </row>
    <row r="761" spans="1:9" x14ac:dyDescent="0.45">
      <c r="A761" s="7">
        <v>36550</v>
      </c>
      <c r="B761" s="12">
        <v>326.45</v>
      </c>
      <c r="C761" s="12">
        <v>102.41</v>
      </c>
      <c r="D761" s="12">
        <v>23.02</v>
      </c>
      <c r="E761" s="12">
        <v>228.13</v>
      </c>
      <c r="F761" s="28">
        <f>F760*(1+Data!N761/(100*360))</f>
        <v>1021.9199308931627</v>
      </c>
      <c r="G761" s="28">
        <f>G760*(1+Data!O761/(100*360))</f>
        <v>1132.1315083575787</v>
      </c>
      <c r="H761" s="28">
        <f>H760*(1+Data!P761/(100*360))</f>
        <v>1034.0291128998133</v>
      </c>
      <c r="I761" s="28">
        <f>I760*(1+Data!Q761/(100*360))</f>
        <v>1099.5319017352313</v>
      </c>
    </row>
    <row r="762" spans="1:9" x14ac:dyDescent="0.45">
      <c r="A762" s="7">
        <v>36551</v>
      </c>
      <c r="B762" s="12">
        <v>327.10000000000002</v>
      </c>
      <c r="C762" s="12">
        <v>102.44</v>
      </c>
      <c r="D762" s="12">
        <v>23.03</v>
      </c>
      <c r="E762" s="12">
        <v>227.17</v>
      </c>
      <c r="F762" s="28">
        <f>F761*(1+Data!N762/(100*360))</f>
        <v>1021.9640333107568</v>
      </c>
      <c r="G762" s="28">
        <f>G761*(1+Data!O762/(100*360))</f>
        <v>1132.3604630862856</v>
      </c>
      <c r="H762" s="28">
        <f>H761*(1+Data!P762/(100*360))</f>
        <v>1034.0883837865167</v>
      </c>
      <c r="I762" s="28">
        <f>I761*(1+Data!Q762/(100*360))</f>
        <v>1099.7115297430194</v>
      </c>
    </row>
    <row r="763" spans="1:9" x14ac:dyDescent="0.45">
      <c r="A763" s="7">
        <v>36552</v>
      </c>
      <c r="B763" s="12">
        <v>327.52999999999997</v>
      </c>
      <c r="C763" s="12">
        <v>103.17</v>
      </c>
      <c r="D763" s="12">
        <v>23.54</v>
      </c>
      <c r="E763" s="12">
        <v>226.95</v>
      </c>
      <c r="F763" s="28">
        <f>F762*(1+Data!N763/(100*360))</f>
        <v>1022.0086625934939</v>
      </c>
      <c r="G763" s="28">
        <f>G762*(1+Data!O763/(100*360))</f>
        <v>1132.5937167598984</v>
      </c>
      <c r="H763" s="28">
        <f>H762*(1+Data!P763/(100*360))</f>
        <v>1034.1472045203461</v>
      </c>
      <c r="I763" s="28">
        <f>I762*(1+Data!Q763/(100*360))</f>
        <v>1099.8928333709684</v>
      </c>
    </row>
    <row r="764" spans="1:9" x14ac:dyDescent="0.45">
      <c r="A764" s="7">
        <v>36553</v>
      </c>
      <c r="B764" s="12">
        <v>322.24</v>
      </c>
      <c r="C764" s="12">
        <v>104.48</v>
      </c>
      <c r="D764" s="12">
        <v>26.14</v>
      </c>
      <c r="E764" s="12">
        <v>226.57</v>
      </c>
      <c r="F764" s="28">
        <f>F763*(1+Data!N764/(100*360))</f>
        <v>1022.052687928801</v>
      </c>
      <c r="G764" s="28">
        <f>G763*(1+Data!O764/(100*360))</f>
        <v>1132.8317973974422</v>
      </c>
      <c r="H764" s="28">
        <f>H763*(1+Data!P764/(100*360))</f>
        <v>1034.2059203474496</v>
      </c>
      <c r="I764" s="28">
        <f>I763*(1+Data!Q764/(100*360))</f>
        <v>1100.0754475365</v>
      </c>
    </row>
    <row r="765" spans="1:9" x14ac:dyDescent="0.45">
      <c r="A765" s="7">
        <v>36554</v>
      </c>
      <c r="B765" s="12">
        <v>322.24</v>
      </c>
      <c r="C765" s="12">
        <v>104.48</v>
      </c>
      <c r="D765" s="12">
        <v>26.14</v>
      </c>
      <c r="E765" s="12">
        <v>226.57</v>
      </c>
      <c r="F765" s="28">
        <f>F764*(1+Data!N765/(100*360))</f>
        <v>1022.096715160599</v>
      </c>
      <c r="G765" s="28">
        <f>G764*(1+Data!O765/(100*360))</f>
        <v>1133.0699280815202</v>
      </c>
      <c r="H765" s="28">
        <f>H764*(1+Data!P765/(100*360))</f>
        <v>1034.2646395082645</v>
      </c>
      <c r="I765" s="28">
        <f>I764*(1+Data!Q765/(100*360))</f>
        <v>1100.2580920212886</v>
      </c>
    </row>
    <row r="766" spans="1:9" x14ac:dyDescent="0.45">
      <c r="A766" s="7">
        <v>36555</v>
      </c>
      <c r="B766" s="12">
        <v>322.24</v>
      </c>
      <c r="C766" s="12">
        <v>104.48</v>
      </c>
      <c r="D766" s="12">
        <v>26.14</v>
      </c>
      <c r="E766" s="12">
        <v>226.57</v>
      </c>
      <c r="F766" s="28">
        <f>F765*(1+Data!N766/(100*360))</f>
        <v>1022.1407442889697</v>
      </c>
      <c r="G766" s="28">
        <f>G765*(1+Data!O766/(100*360))</f>
        <v>1133.3081088226522</v>
      </c>
      <c r="H766" s="28">
        <f>H765*(1+Data!P766/(100*360))</f>
        <v>1034.32336200298</v>
      </c>
      <c r="I766" s="28">
        <f>I765*(1+Data!Q766/(100*360))</f>
        <v>1100.4407668303679</v>
      </c>
    </row>
    <row r="767" spans="1:9" x14ac:dyDescent="0.45">
      <c r="A767" s="7">
        <v>36556</v>
      </c>
      <c r="B767" s="12">
        <v>322.83</v>
      </c>
      <c r="C767" s="12">
        <v>105.13</v>
      </c>
      <c r="D767" s="12">
        <v>24.95</v>
      </c>
      <c r="E767" s="12">
        <v>225.03</v>
      </c>
      <c r="F767" s="28">
        <f>F766*(1+Data!N767/(100*360))</f>
        <v>1022.1852759017904</v>
      </c>
      <c r="G767" s="28">
        <f>G766*(1+Data!O767/(100*360))</f>
        <v>1133.5468685084784</v>
      </c>
      <c r="H767" s="28">
        <f>H766*(1+Data!P767/(100*360))</f>
        <v>1034.3834372432002</v>
      </c>
      <c r="I767" s="28">
        <f>I766*(1+Data!Q767/(100*360))</f>
        <v>1100.6251498419758</v>
      </c>
    </row>
    <row r="768" spans="1:9" x14ac:dyDescent="0.45">
      <c r="A768" s="7">
        <v>36557</v>
      </c>
      <c r="B768" s="12">
        <v>325.39</v>
      </c>
      <c r="C768" s="12">
        <v>104.92</v>
      </c>
      <c r="D768" s="12">
        <v>23.45</v>
      </c>
      <c r="E768" s="12">
        <v>222.07</v>
      </c>
      <c r="F768" s="28">
        <f>F767*(1+Data!N768/(100*360))</f>
        <v>1022.2286896700776</v>
      </c>
      <c r="G768" s="28">
        <f>G767*(1+Data!O768/(100*360))</f>
        <v>1133.7841041243507</v>
      </c>
      <c r="H768" s="28">
        <f>H767*(1+Data!P768/(100*360))</f>
        <v>1034.4441169724621</v>
      </c>
      <c r="I768" s="28">
        <f>I767*(1+Data!Q768/(100*360))</f>
        <v>1100.8105706402569</v>
      </c>
    </row>
    <row r="769" spans="1:9" x14ac:dyDescent="0.45">
      <c r="A769" s="7">
        <v>36558</v>
      </c>
      <c r="B769" s="12">
        <v>327.25</v>
      </c>
      <c r="C769" s="12">
        <v>104.79</v>
      </c>
      <c r="D769" s="12">
        <v>23.12</v>
      </c>
      <c r="E769" s="12">
        <v>221.99</v>
      </c>
      <c r="F769" s="28">
        <f>F768*(1+Data!N769/(100*360))</f>
        <v>1022.2720149428095</v>
      </c>
      <c r="G769" s="28">
        <f>G768*(1+Data!O769/(100*360))</f>
        <v>1134.022516875646</v>
      </c>
      <c r="H769" s="28">
        <f>H768*(1+Data!P769/(100*360))</f>
        <v>1034.5030418153372</v>
      </c>
      <c r="I769" s="28">
        <f>I768*(1+Data!Q769/(100*360))</f>
        <v>1100.9936118301741</v>
      </c>
    </row>
    <row r="770" spans="1:9" x14ac:dyDescent="0.45">
      <c r="A770" s="7">
        <v>36559</v>
      </c>
      <c r="B770" s="12">
        <v>332.72</v>
      </c>
      <c r="C770" s="12">
        <v>103.8</v>
      </c>
      <c r="D770" s="12">
        <v>22.01</v>
      </c>
      <c r="E770" s="12">
        <v>220.95</v>
      </c>
      <c r="F770" s="28">
        <f>F769*(1+Data!N770/(100*360))</f>
        <v>1022.3132566288332</v>
      </c>
      <c r="G770" s="28">
        <f>G769*(1+Data!O770/(100*360))</f>
        <v>1134.2601890948079</v>
      </c>
      <c r="H770" s="28">
        <f>H769*(1+Data!P770/(100*360))</f>
        <v>1034.5603678539458</v>
      </c>
      <c r="I770" s="28">
        <f>I769*(1+Data!Q770/(100*360))</f>
        <v>1101.1749436955513</v>
      </c>
    </row>
    <row r="771" spans="1:9" x14ac:dyDescent="0.45">
      <c r="A771" s="7">
        <v>36560</v>
      </c>
      <c r="B771" s="12">
        <v>333.42</v>
      </c>
      <c r="C771" s="12">
        <v>104.29</v>
      </c>
      <c r="D771" s="12">
        <v>21.54</v>
      </c>
      <c r="E771" s="12">
        <v>221.12</v>
      </c>
      <c r="F771" s="28">
        <f>F770*(1+Data!N771/(100*360))</f>
        <v>1022.3560151711114</v>
      </c>
      <c r="G771" s="28">
        <f>G770*(1+Data!O771/(100*360))</f>
        <v>1134.503021598402</v>
      </c>
      <c r="H771" s="28">
        <f>H770*(1+Data!P771/(100*360))</f>
        <v>1034.6196392482307</v>
      </c>
      <c r="I771" s="28">
        <f>I770*(1+Data!Q771/(100*360))</f>
        <v>1101.3579538914776</v>
      </c>
    </row>
    <row r="772" spans="1:9" x14ac:dyDescent="0.45">
      <c r="A772" s="7">
        <v>36561</v>
      </c>
      <c r="B772" s="12">
        <v>333.42</v>
      </c>
      <c r="C772" s="12">
        <v>104.29</v>
      </c>
      <c r="D772" s="12">
        <v>21.54</v>
      </c>
      <c r="E772" s="12">
        <v>221.12</v>
      </c>
      <c r="F772" s="28">
        <f>F771*(1+Data!N772/(100*360))</f>
        <v>1022.3987755017778</v>
      </c>
      <c r="G772" s="28">
        <f>G771*(1+Data!O772/(100*360))</f>
        <v>1134.745906089737</v>
      </c>
      <c r="H772" s="28">
        <f>H771*(1+Data!P772/(100*360))</f>
        <v>1034.6789140382557</v>
      </c>
      <c r="I772" s="28">
        <f>I771*(1+Data!Q772/(100*360))</f>
        <v>1101.5409945028543</v>
      </c>
    </row>
    <row r="773" spans="1:9" x14ac:dyDescent="0.45">
      <c r="A773" s="7">
        <v>36562</v>
      </c>
      <c r="B773" s="12">
        <v>333.42</v>
      </c>
      <c r="C773" s="12">
        <v>104.29</v>
      </c>
      <c r="D773" s="12">
        <v>21.54</v>
      </c>
      <c r="E773" s="12">
        <v>221.12</v>
      </c>
      <c r="F773" s="28">
        <f>F772*(1+Data!N773/(100*360))</f>
        <v>1022.4415376209071</v>
      </c>
      <c r="G773" s="28">
        <f>G772*(1+Data!O773/(100*360))</f>
        <v>1134.9888425799429</v>
      </c>
      <c r="H773" s="28">
        <f>H772*(1+Data!P773/(100*360))</f>
        <v>1034.7381922242153</v>
      </c>
      <c r="I773" s="28">
        <f>I772*(1+Data!Q773/(100*360))</f>
        <v>1101.7240655347364</v>
      </c>
    </row>
    <row r="774" spans="1:9" x14ac:dyDescent="0.45">
      <c r="A774" s="7">
        <v>36563</v>
      </c>
      <c r="B774" s="12">
        <v>332.28</v>
      </c>
      <c r="C774" s="12">
        <v>104.64</v>
      </c>
      <c r="D774" s="12">
        <v>22.79</v>
      </c>
      <c r="E774" s="12">
        <v>222.39</v>
      </c>
      <c r="F774" s="28">
        <f>F773*(1+Data!N774/(100*360))</f>
        <v>1022.4855853682109</v>
      </c>
      <c r="G774" s="28">
        <f>G773*(1+Data!O774/(100*360))</f>
        <v>1135.2309829912672</v>
      </c>
      <c r="H774" s="28">
        <f>H773*(1+Data!P774/(100*360))</f>
        <v>1034.7977155594663</v>
      </c>
      <c r="I774" s="28">
        <f>I773*(1+Data!Q774/(100*360))</f>
        <v>1101.9078083817715</v>
      </c>
    </row>
    <row r="775" spans="1:9" x14ac:dyDescent="0.45">
      <c r="A775" s="7">
        <v>36564</v>
      </c>
      <c r="B775" s="12">
        <v>336.31</v>
      </c>
      <c r="C775" s="12">
        <v>104.22</v>
      </c>
      <c r="D775" s="12">
        <v>21.25</v>
      </c>
      <c r="E775" s="12">
        <v>221.98</v>
      </c>
      <c r="F775" s="28">
        <f>F774*(1+Data!N775/(100*360))</f>
        <v>1022.5291248437342</v>
      </c>
      <c r="G775" s="28">
        <f>G774*(1+Data!O775/(100*360))</f>
        <v>1135.4720902849576</v>
      </c>
      <c r="H775" s="28">
        <f>H774*(1+Data!P775/(100*360))</f>
        <v>1034.8560715135661</v>
      </c>
      <c r="I775" s="28">
        <f>I774*(1+Data!Q775/(100*360))</f>
        <v>1102.0908792815173</v>
      </c>
    </row>
    <row r="776" spans="1:9" x14ac:dyDescent="0.45">
      <c r="A776" s="7">
        <v>36565</v>
      </c>
      <c r="B776" s="12">
        <v>333.98</v>
      </c>
      <c r="C776" s="12">
        <v>103.5</v>
      </c>
      <c r="D776" s="12">
        <v>22.9</v>
      </c>
      <c r="E776" s="12">
        <v>222.62</v>
      </c>
      <c r="F776" s="28">
        <f>F775*(1+Data!N776/(100*360))</f>
        <v>1022.5732799087021</v>
      </c>
      <c r="G776" s="28">
        <f>G775*(1+Data!O776/(100*360))</f>
        <v>1135.7121574716462</v>
      </c>
      <c r="H776" s="28">
        <f>H775*(1+Data!P776/(100*360))</f>
        <v>1034.9139927478591</v>
      </c>
      <c r="I776" s="28">
        <f>I775*(1+Data!Q776/(100*360))</f>
        <v>1102.273277888451</v>
      </c>
    </row>
    <row r="777" spans="1:9" x14ac:dyDescent="0.45">
      <c r="A777" s="7">
        <v>36566</v>
      </c>
      <c r="B777" s="12">
        <v>333.7</v>
      </c>
      <c r="C777" s="12">
        <v>104.13</v>
      </c>
      <c r="D777" s="12">
        <v>23.07</v>
      </c>
      <c r="E777" s="12">
        <v>223.68</v>
      </c>
      <c r="F777" s="28">
        <f>F776*(1+Data!N777/(100*360))</f>
        <v>1022.6175460772946</v>
      </c>
      <c r="G777" s="28">
        <f>G776*(1+Data!O777/(100*360))</f>
        <v>1135.9523479739275</v>
      </c>
      <c r="H777" s="28">
        <f>H776*(1+Data!P777/(100*360))</f>
        <v>1034.9721089065833</v>
      </c>
      <c r="I777" s="28">
        <f>I776*(1+Data!Q777/(100*360))</f>
        <v>1102.4560122586488</v>
      </c>
    </row>
    <row r="778" spans="1:9" x14ac:dyDescent="0.45">
      <c r="A778" s="7">
        <v>36567</v>
      </c>
      <c r="B778" s="12">
        <v>330.29</v>
      </c>
      <c r="C778" s="12">
        <v>104.1</v>
      </c>
      <c r="D778" s="12">
        <v>24.42</v>
      </c>
      <c r="E778" s="12">
        <v>222.2</v>
      </c>
      <c r="F778" s="28">
        <f>F777*(1+Data!N778/(100*360))</f>
        <v>1022.6606167096774</v>
      </c>
      <c r="G778" s="28">
        <f>G777*(1+Data!O778/(100*360))</f>
        <v>1136.189443316912</v>
      </c>
      <c r="H778" s="28">
        <f>H777*(1+Data!P778/(100*360))</f>
        <v>1035.0296719912519</v>
      </c>
      <c r="I778" s="28">
        <f>I777*(1+Data!Q778/(100*360))</f>
        <v>1102.638379607982</v>
      </c>
    </row>
    <row r="779" spans="1:9" x14ac:dyDescent="0.45">
      <c r="A779" s="7">
        <v>36568</v>
      </c>
      <c r="B779" s="12">
        <v>330.29</v>
      </c>
      <c r="C779" s="12">
        <v>104.1</v>
      </c>
      <c r="D779" s="12">
        <v>24.42</v>
      </c>
      <c r="E779" s="12">
        <v>222.2</v>
      </c>
      <c r="F779" s="28">
        <f>F778*(1+Data!N779/(100*360))</f>
        <v>1022.7036891561102</v>
      </c>
      <c r="G779" s="28">
        <f>G778*(1+Data!O779/(100*360))</f>
        <v>1136.4265881463048</v>
      </c>
      <c r="H779" s="28">
        <f>H778*(1+Data!P779/(100*360))</f>
        <v>1035.0872382774646</v>
      </c>
      <c r="I779" s="28">
        <f>I778*(1+Data!Q779/(100*360))</f>
        <v>1102.8207771243692</v>
      </c>
    </row>
    <row r="780" spans="1:9" x14ac:dyDescent="0.45">
      <c r="A780" s="7">
        <v>36569</v>
      </c>
      <c r="B780" s="12">
        <v>330.29</v>
      </c>
      <c r="C780" s="12">
        <v>104.1</v>
      </c>
      <c r="D780" s="12">
        <v>24.42</v>
      </c>
      <c r="E780" s="12">
        <v>222.2</v>
      </c>
      <c r="F780" s="28">
        <f>F779*(1+Data!N780/(100*360))</f>
        <v>1022.7467634166694</v>
      </c>
      <c r="G780" s="28">
        <f>G779*(1+Data!O780/(100*360))</f>
        <v>1136.6637824724346</v>
      </c>
      <c r="H780" s="28">
        <f>H779*(1+Data!P780/(100*360))</f>
        <v>1035.1448077653993</v>
      </c>
      <c r="I780" s="28">
        <f>I779*(1+Data!Q780/(100*360))</f>
        <v>1103.0032048128007</v>
      </c>
    </row>
    <row r="781" spans="1:9" x14ac:dyDescent="0.45">
      <c r="A781" s="7">
        <v>36570</v>
      </c>
      <c r="B781" s="12">
        <v>328.82</v>
      </c>
      <c r="C781" s="12">
        <v>104.72</v>
      </c>
      <c r="D781" s="12">
        <v>24.38</v>
      </c>
      <c r="E781" s="12">
        <v>221.96</v>
      </c>
      <c r="F781" s="28">
        <f>F780*(1+Data!N781/(100*360))</f>
        <v>1022.7889394055887</v>
      </c>
      <c r="G781" s="28">
        <f>G780*(1+Data!O781/(100*360))</f>
        <v>1136.9019230070608</v>
      </c>
      <c r="H781" s="28">
        <f>H780*(1+Data!P781/(100*360))</f>
        <v>1035.2026567157418</v>
      </c>
      <c r="I781" s="28">
        <f>I780*(1+Data!Q781/(100*360))</f>
        <v>1103.1859684564904</v>
      </c>
    </row>
    <row r="782" spans="1:9" x14ac:dyDescent="0.45">
      <c r="A782" s="7">
        <v>36571</v>
      </c>
      <c r="B782" s="12">
        <v>327.35000000000002</v>
      </c>
      <c r="C782" s="12">
        <v>104.69</v>
      </c>
      <c r="D782" s="12">
        <v>22.92</v>
      </c>
      <c r="E782" s="12">
        <v>222.1</v>
      </c>
      <c r="F782" s="28">
        <f>F781*(1+Data!N782/(100*360))</f>
        <v>1022.8312979115929</v>
      </c>
      <c r="G782" s="28">
        <f>G781*(1+Data!O782/(100*360))</f>
        <v>1137.1419577416775</v>
      </c>
      <c r="H782" s="28">
        <f>H781*(1+Data!P782/(100*360))</f>
        <v>1035.260537638768</v>
      </c>
      <c r="I782" s="28">
        <f>I781*(1+Data!Q782/(100*360))</f>
        <v>1103.3687318005661</v>
      </c>
    </row>
    <row r="783" spans="1:9" x14ac:dyDescent="0.45">
      <c r="A783" s="7">
        <v>36572</v>
      </c>
      <c r="B783" s="12">
        <v>326.58</v>
      </c>
      <c r="C783" s="12">
        <v>104.28</v>
      </c>
      <c r="D783" s="12">
        <v>23.51</v>
      </c>
      <c r="E783" s="12">
        <v>222.08</v>
      </c>
      <c r="F783" s="28">
        <f>F782*(1+Data!N783/(100*360))</f>
        <v>1022.8735715455629</v>
      </c>
      <c r="G783" s="28">
        <f>G782*(1+Data!O783/(100*360))</f>
        <v>1137.381588298178</v>
      </c>
      <c r="H783" s="28">
        <f>H782*(1+Data!P783/(100*360))</f>
        <v>1035.3188886993091</v>
      </c>
      <c r="I783" s="28">
        <f>I782*(1+Data!Q783/(100*360))</f>
        <v>1103.5521983578221</v>
      </c>
    </row>
    <row r="784" spans="1:9" x14ac:dyDescent="0.45">
      <c r="A784" s="7">
        <v>36573</v>
      </c>
      <c r="B784" s="12">
        <v>328.23</v>
      </c>
      <c r="C784" s="12">
        <v>104.27</v>
      </c>
      <c r="D784" s="12">
        <v>23.17</v>
      </c>
      <c r="E784" s="12">
        <v>222.14</v>
      </c>
      <c r="F784" s="28">
        <f>F783*(1+Data!N784/(100*360))</f>
        <v>1022.916327157556</v>
      </c>
      <c r="G784" s="28">
        <f>G783*(1+Data!O784/(100*360))</f>
        <v>1137.6249437265676</v>
      </c>
      <c r="H784" s="28">
        <f>H783*(1+Data!P784/(100*360))</f>
        <v>1035.378149142027</v>
      </c>
      <c r="I784" s="28">
        <f>I783*(1+Data!Q784/(100*360))</f>
        <v>1103.737010922423</v>
      </c>
    </row>
    <row r="785" spans="1:9" x14ac:dyDescent="0.45">
      <c r="A785" s="7">
        <v>36574</v>
      </c>
      <c r="B785" s="12">
        <v>322.70999999999998</v>
      </c>
      <c r="C785" s="12">
        <v>104.63</v>
      </c>
      <c r="D785" s="12">
        <v>26</v>
      </c>
      <c r="E785" s="12">
        <v>222.92</v>
      </c>
      <c r="F785" s="28">
        <f>F784*(1+Data!N785/(100*360))</f>
        <v>1022.9580261213374</v>
      </c>
      <c r="G785" s="28">
        <f>G784*(1+Data!O785/(100*360))</f>
        <v>1137.8656651646602</v>
      </c>
      <c r="H785" s="28">
        <f>H784*(1+Data!P785/(100*360))</f>
        <v>1035.43591479836</v>
      </c>
      <c r="I785" s="28">
        <f>I784*(1+Data!Q785/(100*360))</f>
        <v>1103.9220992230182</v>
      </c>
    </row>
    <row r="786" spans="1:9" x14ac:dyDescent="0.45">
      <c r="A786" s="7">
        <v>36575</v>
      </c>
      <c r="B786" s="12">
        <v>322.70999999999998</v>
      </c>
      <c r="C786" s="12">
        <v>104.63</v>
      </c>
      <c r="D786" s="12">
        <v>26</v>
      </c>
      <c r="E786" s="12">
        <v>222.92</v>
      </c>
      <c r="F786" s="28">
        <f>F785*(1+Data!N786/(100*360))</f>
        <v>1022.9997267849681</v>
      </c>
      <c r="G786" s="28">
        <f>G785*(1+Data!O786/(100*360))</f>
        <v>1138.1064375394092</v>
      </c>
      <c r="H786" s="28">
        <f>H785*(1+Data!P786/(100*360))</f>
        <v>1035.4936836775455</v>
      </c>
      <c r="I786" s="28">
        <f>I785*(1+Data!Q786/(100*360))</f>
        <v>1104.1072185615135</v>
      </c>
    </row>
    <row r="787" spans="1:9" x14ac:dyDescent="0.45">
      <c r="A787" s="7">
        <v>36576</v>
      </c>
      <c r="B787" s="12">
        <v>322.70999999999998</v>
      </c>
      <c r="C787" s="12">
        <v>104.63</v>
      </c>
      <c r="D787" s="12">
        <v>26</v>
      </c>
      <c r="E787" s="12">
        <v>222.92</v>
      </c>
      <c r="F787" s="28">
        <f>F786*(1+Data!N787/(100*360))</f>
        <v>1023.0414291485173</v>
      </c>
      <c r="G787" s="28">
        <f>G786*(1+Data!O787/(100*360))</f>
        <v>1138.3472608615925</v>
      </c>
      <c r="H787" s="28">
        <f>H786*(1+Data!P787/(100*360))</f>
        <v>1035.5514557797633</v>
      </c>
      <c r="I787" s="28">
        <f>I786*(1+Data!Q787/(100*360))</f>
        <v>1104.2923689431136</v>
      </c>
    </row>
    <row r="788" spans="1:9" x14ac:dyDescent="0.45">
      <c r="A788" s="7">
        <v>36577</v>
      </c>
      <c r="B788" s="12">
        <v>320.3</v>
      </c>
      <c r="C788" s="12">
        <v>104.51</v>
      </c>
      <c r="D788" s="12">
        <v>26</v>
      </c>
      <c r="E788" s="12">
        <v>222.92</v>
      </c>
      <c r="F788" s="28">
        <f>F787*(1+Data!N788/(100*360))</f>
        <v>1023.0830296158531</v>
      </c>
      <c r="G788" s="28">
        <f>G787*(1+Data!O788/(100*360))</f>
        <v>1138.588135141991</v>
      </c>
      <c r="H788" s="28">
        <f>H787*(1+Data!P788/(100*360))</f>
        <v>1035.6070221331804</v>
      </c>
      <c r="I788" s="28">
        <f>I787*(1+Data!Q788/(100*360))</f>
        <v>1104.4766931933191</v>
      </c>
    </row>
    <row r="789" spans="1:9" x14ac:dyDescent="0.45">
      <c r="A789" s="7">
        <v>36578</v>
      </c>
      <c r="B789" s="12">
        <v>321.58999999999997</v>
      </c>
      <c r="C789" s="12">
        <v>103.28</v>
      </c>
      <c r="D789" s="12">
        <v>25.86</v>
      </c>
      <c r="E789" s="12">
        <v>222.78</v>
      </c>
      <c r="F789" s="28">
        <f>F788*(1+Data!N789/(100*360))</f>
        <v>1023.1225390464485</v>
      </c>
      <c r="G789" s="28">
        <f>G788*(1+Data!O789/(100*360))</f>
        <v>1138.8234686585456</v>
      </c>
      <c r="H789" s="28">
        <f>H788*(1+Data!P789/(100*360))</f>
        <v>1035.6615435157387</v>
      </c>
      <c r="I789" s="28">
        <f>I788*(1+Data!Q789/(100*360))</f>
        <v>1104.6598234633898</v>
      </c>
    </row>
    <row r="790" spans="1:9" x14ac:dyDescent="0.45">
      <c r="A790" s="7">
        <v>36579</v>
      </c>
      <c r="B790" s="12">
        <v>324.33999999999997</v>
      </c>
      <c r="C790" s="12">
        <v>103.53</v>
      </c>
      <c r="D790" s="12">
        <v>23.89</v>
      </c>
      <c r="E790" s="12">
        <v>222.92</v>
      </c>
      <c r="F790" s="28">
        <f>F789*(1+Data!N790/(100*360))</f>
        <v>1023.1629183961871</v>
      </c>
      <c r="G790" s="28">
        <f>G789*(1+Data!O790/(100*360))</f>
        <v>1139.0614353125175</v>
      </c>
      <c r="H790" s="28">
        <f>H789*(1+Data!P790/(100*360))</f>
        <v>1035.7180078597833</v>
      </c>
      <c r="I790" s="28">
        <f>I789*(1+Data!Q790/(100*360))</f>
        <v>1104.844699027657</v>
      </c>
    </row>
    <row r="791" spans="1:9" x14ac:dyDescent="0.45">
      <c r="A791" s="7">
        <v>36580</v>
      </c>
      <c r="B791" s="12">
        <v>323.44</v>
      </c>
      <c r="C791" s="12">
        <v>104.01</v>
      </c>
      <c r="D791" s="12">
        <v>24.38</v>
      </c>
      <c r="E791" s="12">
        <v>222.97</v>
      </c>
      <c r="F791" s="28">
        <f>F790*(1+Data!N791/(100*360))</f>
        <v>1023.202361211662</v>
      </c>
      <c r="G791" s="28">
        <f>G790*(1+Data!O791/(100*360))</f>
        <v>1139.2945822039687</v>
      </c>
      <c r="H791" s="28">
        <f>H790*(1+Data!P791/(100*360))</f>
        <v>1035.7736549205504</v>
      </c>
      <c r="I791" s="28">
        <f>I790*(1+Data!Q791/(100*360))</f>
        <v>1105.0282272333727</v>
      </c>
    </row>
    <row r="792" spans="1:9" x14ac:dyDescent="0.45">
      <c r="A792" s="7">
        <v>36581</v>
      </c>
      <c r="B792" s="12">
        <v>321.92</v>
      </c>
      <c r="C792" s="12">
        <v>105.26</v>
      </c>
      <c r="D792" s="12">
        <v>25.2</v>
      </c>
      <c r="E792" s="12">
        <v>220.65</v>
      </c>
      <c r="F792" s="28">
        <f>F791*(1+Data!N792/(100*360))</f>
        <v>1023.2410086733516</v>
      </c>
      <c r="G792" s="28">
        <f>G791*(1+Data!O792/(100*360))</f>
        <v>1139.5194916133246</v>
      </c>
      <c r="H792" s="28">
        <f>H791*(1+Data!P792/(100*360))</f>
        <v>1035.8295049893482</v>
      </c>
      <c r="I792" s="28">
        <f>I791*(1+Data!Q792/(100*360))</f>
        <v>1105.2100091556506</v>
      </c>
    </row>
    <row r="793" spans="1:9" x14ac:dyDescent="0.45">
      <c r="A793" s="7">
        <v>36582</v>
      </c>
      <c r="B793" s="12">
        <v>321.92</v>
      </c>
      <c r="C793" s="12">
        <v>105.26</v>
      </c>
      <c r="D793" s="12">
        <v>25.2</v>
      </c>
      <c r="E793" s="12">
        <v>220.65</v>
      </c>
      <c r="F793" s="28">
        <f>F792*(1+Data!N793/(100*360))</f>
        <v>1023.2796575947978</v>
      </c>
      <c r="G793" s="28">
        <f>G792*(1+Data!O793/(100*360))</f>
        <v>1139.7444454222968</v>
      </c>
      <c r="H793" s="28">
        <f>H792*(1+Data!P793/(100*360))</f>
        <v>1035.8853580696439</v>
      </c>
      <c r="I793" s="28">
        <f>I792*(1+Data!Q793/(100*360))</f>
        <v>1105.3918209818407</v>
      </c>
    </row>
    <row r="794" spans="1:9" x14ac:dyDescent="0.45">
      <c r="A794" s="7">
        <v>36583</v>
      </c>
      <c r="B794" s="12">
        <v>321.92</v>
      </c>
      <c r="C794" s="12">
        <v>105.26</v>
      </c>
      <c r="D794" s="12">
        <v>25.2</v>
      </c>
      <c r="E794" s="12">
        <v>220.65</v>
      </c>
      <c r="F794" s="28">
        <f>F793*(1+Data!N794/(100*360))</f>
        <v>1023.3183079760555</v>
      </c>
      <c r="G794" s="28">
        <f>G793*(1+Data!O794/(100*360))</f>
        <v>1139.9694436396505</v>
      </c>
      <c r="H794" s="28">
        <f>H793*(1+Data!P794/(100*360))</f>
        <v>1035.9412141615999</v>
      </c>
      <c r="I794" s="28">
        <f>I793*(1+Data!Q794/(100*360))</f>
        <v>1105.5736627168626</v>
      </c>
    </row>
    <row r="795" spans="1:9" x14ac:dyDescent="0.45">
      <c r="A795" s="7">
        <v>36584</v>
      </c>
      <c r="B795" s="12">
        <v>321.24</v>
      </c>
      <c r="C795" s="12">
        <v>105.27</v>
      </c>
      <c r="D795" s="12">
        <v>24.68</v>
      </c>
      <c r="E795" s="12">
        <v>219.78</v>
      </c>
      <c r="F795" s="28">
        <f>F794*(1+Data!N795/(100*360))</f>
        <v>1023.3586912840088</v>
      </c>
      <c r="G795" s="28">
        <f>G794*(1+Data!O795/(100*360))</f>
        <v>1140.2046763343455</v>
      </c>
      <c r="H795" s="28">
        <f>H794*(1+Data!P795/(100*360))</f>
        <v>1035.9980177272341</v>
      </c>
      <c r="I795" s="28">
        <f>I794*(1+Data!Q795/(100*360))</f>
        <v>1105.7578943449007</v>
      </c>
    </row>
    <row r="796" spans="1:9" x14ac:dyDescent="0.45">
      <c r="A796" s="7">
        <v>36585</v>
      </c>
      <c r="B796" s="12">
        <v>323.58999999999997</v>
      </c>
      <c r="C796" s="12">
        <v>105.92</v>
      </c>
      <c r="D796" s="12">
        <v>23.37</v>
      </c>
      <c r="E796" s="12">
        <v>220.68</v>
      </c>
      <c r="F796" s="28">
        <f>F795*(1+Data!N796/(100*360))</f>
        <v>1023.3986842821164</v>
      </c>
      <c r="G796" s="28">
        <f>G795*(1+Data!O796/(100*360))</f>
        <v>1140.4397928730762</v>
      </c>
      <c r="H796" s="28">
        <f>H795*(1+Data!P796/(100*360))</f>
        <v>1036.0553764510289</v>
      </c>
      <c r="I796" s="28">
        <f>I795*(1+Data!Q796/(100*360))</f>
        <v>1105.9428004110655</v>
      </c>
    </row>
    <row r="797" spans="1:9" x14ac:dyDescent="0.45">
      <c r="A797" s="7">
        <v>36586</v>
      </c>
      <c r="B797" s="12">
        <v>328.22</v>
      </c>
      <c r="C797" s="12">
        <v>104.89</v>
      </c>
      <c r="D797" s="12">
        <v>21.64</v>
      </c>
      <c r="E797" s="12">
        <v>221.94</v>
      </c>
      <c r="F797" s="28">
        <f>F796*(1+Data!N797/(100*360))</f>
        <v>1023.4385318736015</v>
      </c>
      <c r="G797" s="28">
        <f>G796*(1+Data!O797/(100*360))</f>
        <v>1140.674783660286</v>
      </c>
      <c r="H797" s="28">
        <f>H796*(1+Data!P797/(100*360))</f>
        <v>1036.1107717648149</v>
      </c>
      <c r="I797" s="28">
        <f>I796*(1+Data!Q797/(100*360))</f>
        <v>1106.125836519916</v>
      </c>
    </row>
    <row r="798" spans="1:9" x14ac:dyDescent="0.45">
      <c r="A798" s="7">
        <v>36587</v>
      </c>
      <c r="B798" s="12">
        <v>331.14</v>
      </c>
      <c r="C798" s="12">
        <v>105.78</v>
      </c>
      <c r="D798" s="12">
        <v>21.06</v>
      </c>
      <c r="E798" s="12">
        <v>222.56</v>
      </c>
      <c r="F798" s="28">
        <f>F797*(1+Data!N798/(100*360))</f>
        <v>1023.4786353969004</v>
      </c>
      <c r="G798" s="28">
        <f>G797*(1+Data!O798/(100*360))</f>
        <v>1140.9086885302988</v>
      </c>
      <c r="H798" s="28">
        <f>H797*(1+Data!P798/(100*360))</f>
        <v>1036.1654103907399</v>
      </c>
      <c r="I798" s="28">
        <f>I797*(1+Data!Q798/(100*360))</f>
        <v>1106.3088722572797</v>
      </c>
    </row>
    <row r="799" spans="1:9" x14ac:dyDescent="0.45">
      <c r="A799" s="7">
        <v>36588</v>
      </c>
      <c r="B799" s="12">
        <v>334.15</v>
      </c>
      <c r="C799" s="12">
        <v>106</v>
      </c>
      <c r="D799" s="12">
        <v>19.21</v>
      </c>
      <c r="E799" s="12">
        <v>223.65</v>
      </c>
      <c r="F799" s="28">
        <f>F798*(1+Data!N799/(100*360))</f>
        <v>1023.5192228909571</v>
      </c>
      <c r="G799" s="28">
        <f>G798*(1+Data!O799/(100*360))</f>
        <v>1141.1418237132275</v>
      </c>
      <c r="H799" s="28">
        <f>H798*(1+Data!P799/(100*360))</f>
        <v>1036.2192205769766</v>
      </c>
      <c r="I799" s="28">
        <f>I798*(1+Data!Q799/(100*360))</f>
        <v>1106.4911715458331</v>
      </c>
    </row>
    <row r="800" spans="1:9" x14ac:dyDescent="0.45">
      <c r="A800" s="7">
        <v>36589</v>
      </c>
      <c r="B800" s="12">
        <v>334.15</v>
      </c>
      <c r="C800" s="12">
        <v>106</v>
      </c>
      <c r="D800" s="12">
        <v>19.21</v>
      </c>
      <c r="E800" s="12">
        <v>223.65</v>
      </c>
      <c r="F800" s="28">
        <f>F799*(1+Data!N800/(100*360))</f>
        <v>1023.5598119945682</v>
      </c>
      <c r="G800" s="28">
        <f>G799*(1+Data!O800/(100*360))</f>
        <v>1141.3750065353881</v>
      </c>
      <c r="H800" s="28">
        <f>H799*(1+Data!P800/(100*360))</f>
        <v>1036.2730335576862</v>
      </c>
      <c r="I800" s="28">
        <f>I799*(1+Data!Q800/(100*360))</f>
        <v>1106.6735008739454</v>
      </c>
    </row>
    <row r="801" spans="1:9" x14ac:dyDescent="0.45">
      <c r="A801" s="7">
        <v>36590</v>
      </c>
      <c r="B801" s="12">
        <v>334.15</v>
      </c>
      <c r="C801" s="12">
        <v>106</v>
      </c>
      <c r="D801" s="12">
        <v>19.21</v>
      </c>
      <c r="E801" s="12">
        <v>223.65</v>
      </c>
      <c r="F801" s="28">
        <f>F800*(1+Data!N801/(100*360))</f>
        <v>1023.6004027077978</v>
      </c>
      <c r="G801" s="28">
        <f>G800*(1+Data!O801/(100*360))</f>
        <v>1141.6082370065151</v>
      </c>
      <c r="H801" s="28">
        <f>H800*(1+Data!P801/(100*360))</f>
        <v>1036.3268493330138</v>
      </c>
      <c r="I801" s="28">
        <f>I800*(1+Data!Q801/(100*360))</f>
        <v>1106.8558602465666</v>
      </c>
    </row>
    <row r="802" spans="1:9" x14ac:dyDescent="0.45">
      <c r="A802" s="7">
        <v>36591</v>
      </c>
      <c r="B802" s="12">
        <v>332.28</v>
      </c>
      <c r="C802" s="12">
        <v>106.16</v>
      </c>
      <c r="D802" s="12">
        <v>21.5</v>
      </c>
      <c r="E802" s="12">
        <v>224.56</v>
      </c>
      <c r="F802" s="28">
        <f>F801*(1+Data!N802/(100*360))</f>
        <v>1023.6414737182075</v>
      </c>
      <c r="G802" s="28">
        <f>G801*(1+Data!O802/(100*360))</f>
        <v>1141.842783589942</v>
      </c>
      <c r="H802" s="28">
        <f>H801*(1+Data!P802/(100*360))</f>
        <v>1036.3813486552945</v>
      </c>
      <c r="I802" s="28">
        <f>I801*(1+Data!Q802/(100*360))</f>
        <v>1107.0395997922296</v>
      </c>
    </row>
    <row r="803" spans="1:9" x14ac:dyDescent="0.45">
      <c r="A803" s="7">
        <v>36592</v>
      </c>
      <c r="B803" s="12">
        <v>327.82</v>
      </c>
      <c r="C803" s="12">
        <v>106.01</v>
      </c>
      <c r="D803" s="12">
        <v>24.31</v>
      </c>
      <c r="E803" s="12">
        <v>224.43</v>
      </c>
      <c r="F803" s="28">
        <f>F802*(1+Data!N803/(100*360))</f>
        <v>1023.6820412844393</v>
      </c>
      <c r="G803" s="28">
        <f>G802*(1+Data!O803/(100*360))</f>
        <v>1142.076296782757</v>
      </c>
      <c r="H803" s="28">
        <f>H802*(1+Data!P803/(100*360))</f>
        <v>1036.4344952268521</v>
      </c>
      <c r="I803" s="28">
        <f>I802*(1+Data!Q803/(100*360))</f>
        <v>1107.2219888014768</v>
      </c>
    </row>
    <row r="804" spans="1:9" x14ac:dyDescent="0.45">
      <c r="A804" s="7">
        <v>36593</v>
      </c>
      <c r="B804" s="12">
        <v>327.45</v>
      </c>
      <c r="C804" s="12">
        <v>105.96</v>
      </c>
      <c r="D804" s="12">
        <v>23.82</v>
      </c>
      <c r="E804" s="12">
        <v>225.09</v>
      </c>
      <c r="F804" s="28">
        <f>F803*(1+Data!N804/(100*360))</f>
        <v>1023.7226575770586</v>
      </c>
      <c r="G804" s="28">
        <f>G803*(1+Data!O804/(100*360))</f>
        <v>1142.3114947063427</v>
      </c>
      <c r="H804" s="28">
        <f>H803*(1+Data!P804/(100*360))</f>
        <v>1036.4874088050731</v>
      </c>
      <c r="I804" s="28">
        <f>I803*(1+Data!Q804/(100*360))</f>
        <v>1107.4050524503239</v>
      </c>
    </row>
    <row r="805" spans="1:9" x14ac:dyDescent="0.45">
      <c r="A805" s="7">
        <v>36594</v>
      </c>
      <c r="B805" s="12">
        <v>332.37</v>
      </c>
      <c r="C805" s="12">
        <v>105.37</v>
      </c>
      <c r="D805" s="12">
        <v>22.21</v>
      </c>
      <c r="E805" s="12">
        <v>225.39</v>
      </c>
      <c r="F805" s="28">
        <f>F804*(1+Data!N805/(100*360))</f>
        <v>1023.7628118150988</v>
      </c>
      <c r="G805" s="28">
        <f>G804*(1+Data!O805/(100*360))</f>
        <v>1142.5460239485558</v>
      </c>
      <c r="H805" s="28">
        <f>H804*(1+Data!P805/(100*360))</f>
        <v>1036.5393188823643</v>
      </c>
      <c r="I805" s="28">
        <f>I804*(1+Data!Q805/(100*360))</f>
        <v>1107.5877779679604</v>
      </c>
    </row>
    <row r="806" spans="1:9" x14ac:dyDescent="0.45">
      <c r="A806" s="7">
        <v>36595</v>
      </c>
      <c r="B806" s="12">
        <v>331.88</v>
      </c>
      <c r="C806" s="12">
        <v>105.71</v>
      </c>
      <c r="D806" s="12">
        <v>21.24</v>
      </c>
      <c r="E806" s="12">
        <v>224.99</v>
      </c>
      <c r="F806" s="28">
        <f>F805*(1+Data!N806/(100*360))</f>
        <v>1023.8037668238169</v>
      </c>
      <c r="G806" s="28">
        <f>G805*(1+Data!O806/(100*360))</f>
        <v>1142.784038501517</v>
      </c>
      <c r="H806" s="28">
        <f>H805*(1+Data!P806/(100*360))</f>
        <v>1036.5930044629933</v>
      </c>
      <c r="I806" s="28">
        <f>I805*(1+Data!Q806/(100*360))</f>
        <v>1107.7721609965338</v>
      </c>
    </row>
    <row r="807" spans="1:9" x14ac:dyDescent="0.45">
      <c r="A807" s="7">
        <v>36596</v>
      </c>
      <c r="B807" s="12">
        <v>331.88</v>
      </c>
      <c r="C807" s="12">
        <v>105.71</v>
      </c>
      <c r="D807" s="12">
        <v>21.24</v>
      </c>
      <c r="E807" s="12">
        <v>224.99</v>
      </c>
      <c r="F807" s="28">
        <f>F806*(1+Data!N807/(100*360))</f>
        <v>1023.8447234709151</v>
      </c>
      <c r="G807" s="28">
        <f>G806*(1+Data!O807/(100*360))</f>
        <v>1143.0221026375375</v>
      </c>
      <c r="H807" s="28">
        <f>H806*(1+Data!P807/(100*360))</f>
        <v>1036.6466928241648</v>
      </c>
      <c r="I807" s="28">
        <f>I806*(1+Data!Q807/(100*360))</f>
        <v>1107.9565747198312</v>
      </c>
    </row>
    <row r="808" spans="1:9" x14ac:dyDescent="0.45">
      <c r="A808" s="7">
        <v>36597</v>
      </c>
      <c r="B808" s="12">
        <v>331.88</v>
      </c>
      <c r="C808" s="12">
        <v>105.71</v>
      </c>
      <c r="D808" s="12">
        <v>21.24</v>
      </c>
      <c r="E808" s="12">
        <v>224.99</v>
      </c>
      <c r="F808" s="28">
        <f>F807*(1+Data!N808/(100*360))</f>
        <v>1023.8856817564592</v>
      </c>
      <c r="G808" s="28">
        <f>G807*(1+Data!O808/(100*360))</f>
        <v>1143.2602163669467</v>
      </c>
      <c r="H808" s="28">
        <f>H807*(1+Data!P808/(100*360))</f>
        <v>1036.7003839660226</v>
      </c>
      <c r="I808" s="28">
        <f>I807*(1+Data!Q808/(100*360))</f>
        <v>1108.1410191429627</v>
      </c>
    </row>
    <row r="809" spans="1:9" x14ac:dyDescent="0.45">
      <c r="A809" s="7">
        <v>36598</v>
      </c>
      <c r="B809" s="12">
        <v>326.73</v>
      </c>
      <c r="C809" s="12">
        <v>105.5</v>
      </c>
      <c r="D809" s="12">
        <v>22.85</v>
      </c>
      <c r="E809" s="12">
        <v>225.75</v>
      </c>
      <c r="F809" s="28">
        <f>F808*(1+Data!N809/(100*360))</f>
        <v>1023.926730281234</v>
      </c>
      <c r="G809" s="28">
        <f>G808*(1+Data!O809/(100*360))</f>
        <v>1143.4973634687722</v>
      </c>
      <c r="H809" s="28">
        <f>H808*(1+Data!P809/(100*360))</f>
        <v>1036.7523178833026</v>
      </c>
      <c r="I809" s="28">
        <f>I808*(1+Data!Q809/(100*360))</f>
        <v>1108.3247877051858</v>
      </c>
    </row>
    <row r="810" spans="1:9" x14ac:dyDescent="0.45">
      <c r="A810" s="7">
        <v>36599</v>
      </c>
      <c r="B810" s="12">
        <v>324.12</v>
      </c>
      <c r="C810" s="12">
        <v>105.2</v>
      </c>
      <c r="D810" s="12">
        <v>24.41</v>
      </c>
      <c r="E810" s="12">
        <v>226.74</v>
      </c>
      <c r="F810" s="28">
        <f>F809*(1+Data!N810/(100*360))</f>
        <v>1023.9667360523971</v>
      </c>
      <c r="G810" s="28">
        <f>G809*(1+Data!O810/(100*360))</f>
        <v>1143.7328254578181</v>
      </c>
      <c r="H810" s="28">
        <f>H809*(1+Data!P810/(100*360))</f>
        <v>1036.8038101558482</v>
      </c>
      <c r="I810" s="28">
        <f>I809*(1+Data!Q810/(100*360))</f>
        <v>1108.5082487638292</v>
      </c>
    </row>
    <row r="811" spans="1:9" x14ac:dyDescent="0.45">
      <c r="A811" s="7">
        <v>36600</v>
      </c>
      <c r="B811" s="12">
        <v>325.3</v>
      </c>
      <c r="C811" s="12">
        <v>105.38</v>
      </c>
      <c r="D811" s="12">
        <v>22.34</v>
      </c>
      <c r="E811" s="12">
        <v>226.53</v>
      </c>
      <c r="F811" s="28">
        <f>F810*(1+Data!N811/(100*360))</f>
        <v>1024.006815026918</v>
      </c>
      <c r="G811" s="28">
        <f>G810*(1+Data!O811/(100*360))</f>
        <v>1143.9695146119752</v>
      </c>
      <c r="H811" s="28">
        <f>H810*(1+Data!P811/(100*360))</f>
        <v>1036.8555756384114</v>
      </c>
      <c r="I811" s="28">
        <f>I810*(1+Data!Q811/(100*360))</f>
        <v>1108.6923855299246</v>
      </c>
    </row>
    <row r="812" spans="1:9" x14ac:dyDescent="0.45">
      <c r="A812" s="7">
        <v>36601</v>
      </c>
      <c r="B812" s="12">
        <v>335.45</v>
      </c>
      <c r="C812" s="12">
        <v>105.18</v>
      </c>
      <c r="D812" s="12">
        <v>20.77</v>
      </c>
      <c r="E812" s="12">
        <v>226</v>
      </c>
      <c r="F812" s="28">
        <f>F811*(1+Data!N812/(100*360))</f>
        <v>1024.0460905279738</v>
      </c>
      <c r="G812" s="28">
        <f>G811*(1+Data!O812/(100*360))</f>
        <v>1144.2053439274123</v>
      </c>
      <c r="H812" s="28">
        <f>H811*(1+Data!P812/(100*360))</f>
        <v>1036.9067313896567</v>
      </c>
      <c r="I812" s="28">
        <f>I811*(1+Data!Q812/(100*360))</f>
        <v>1108.8761840569116</v>
      </c>
    </row>
    <row r="813" spans="1:9" x14ac:dyDescent="0.45">
      <c r="A813" s="7">
        <v>36602</v>
      </c>
      <c r="B813" s="12">
        <v>337.1</v>
      </c>
      <c r="C813" s="12">
        <v>105.2</v>
      </c>
      <c r="D813" s="12">
        <v>22.37</v>
      </c>
      <c r="E813" s="12">
        <v>227.78</v>
      </c>
      <c r="F813" s="28">
        <f>F812*(1+Data!N813/(100*360))</f>
        <v>1024.0843739206584</v>
      </c>
      <c r="G813" s="28">
        <f>G812*(1+Data!O813/(100*360))</f>
        <v>1144.4398774177837</v>
      </c>
      <c r="H813" s="28">
        <f>H812*(1+Data!P813/(100*360))</f>
        <v>1036.9589588066526</v>
      </c>
      <c r="I813" s="28">
        <f>I812*(1+Data!Q813/(100*360))</f>
        <v>1109.059951572666</v>
      </c>
    </row>
    <row r="814" spans="1:9" x14ac:dyDescent="0.45">
      <c r="A814" s="7">
        <v>36603</v>
      </c>
      <c r="B814" s="12">
        <v>337.1</v>
      </c>
      <c r="C814" s="12">
        <v>105.2</v>
      </c>
      <c r="D814" s="12">
        <v>22.37</v>
      </c>
      <c r="E814" s="12">
        <v>227.78</v>
      </c>
      <c r="F814" s="28">
        <f>F813*(1+Data!N814/(100*360))</f>
        <v>1024.1226587445465</v>
      </c>
      <c r="G814" s="28">
        <f>G813*(1+Data!O814/(100*360))</f>
        <v>1144.6744589816574</v>
      </c>
      <c r="H814" s="28">
        <f>H813*(1+Data!P814/(100*360))</f>
        <v>1037.0111888542642</v>
      </c>
      <c r="I814" s="28">
        <f>I813*(1+Data!Q814/(100*360))</f>
        <v>1109.2437495431279</v>
      </c>
    </row>
    <row r="815" spans="1:9" x14ac:dyDescent="0.45">
      <c r="A815" s="7">
        <v>36604</v>
      </c>
      <c r="B815" s="12">
        <v>337.1</v>
      </c>
      <c r="C815" s="12">
        <v>105.2</v>
      </c>
      <c r="D815" s="12">
        <v>22.37</v>
      </c>
      <c r="E815" s="12">
        <v>227.78</v>
      </c>
      <c r="F815" s="28">
        <f>F814*(1+Data!N815/(100*360))</f>
        <v>1024.1609449996913</v>
      </c>
      <c r="G815" s="28">
        <f>G814*(1+Data!O815/(100*360))</f>
        <v>1144.909088628887</v>
      </c>
      <c r="H815" s="28">
        <f>H814*(1+Data!P815/(100*360))</f>
        <v>1037.063421532624</v>
      </c>
      <c r="I815" s="28">
        <f>I814*(1+Data!Q815/(100*360))</f>
        <v>1109.4275779733446</v>
      </c>
    </row>
    <row r="816" spans="1:9" x14ac:dyDescent="0.45">
      <c r="A816" s="7">
        <v>36605</v>
      </c>
      <c r="B816" s="12">
        <v>337.62</v>
      </c>
      <c r="C816" s="12">
        <v>105.15</v>
      </c>
      <c r="D816" s="12">
        <v>22.96</v>
      </c>
      <c r="E816" s="12">
        <v>228.46</v>
      </c>
      <c r="F816" s="28">
        <f>F815*(1+Data!N816/(100*360))</f>
        <v>1024.1990328095267</v>
      </c>
      <c r="G816" s="28">
        <f>G815*(1+Data!O816/(100*360))</f>
        <v>1145.1445137405394</v>
      </c>
      <c r="H816" s="28">
        <f>H815*(1+Data!P816/(100*360))</f>
        <v>1037.1170191114998</v>
      </c>
      <c r="I816" s="28">
        <f>I815*(1+Data!Q816/(100*360))</f>
        <v>1109.6124210578316</v>
      </c>
    </row>
    <row r="817" spans="1:9" x14ac:dyDescent="0.45">
      <c r="A817" s="7">
        <v>36606</v>
      </c>
      <c r="B817" s="12">
        <v>342.21</v>
      </c>
      <c r="C817" s="12">
        <v>105.81</v>
      </c>
      <c r="D817" s="12">
        <v>21.7</v>
      </c>
      <c r="E817" s="12">
        <v>227.55</v>
      </c>
      <c r="F817" s="28">
        <f>F816*(1+Data!N817/(100*360))</f>
        <v>1024.2365035266751</v>
      </c>
      <c r="G817" s="28">
        <f>G816*(1+Data!O817/(100*360))</f>
        <v>1145.3786353554167</v>
      </c>
      <c r="H817" s="28">
        <f>H816*(1+Data!P817/(100*360))</f>
        <v>1037.1707382196703</v>
      </c>
      <c r="I817" s="28">
        <f>I816*(1+Data!Q817/(100*360))</f>
        <v>1109.7969258067089</v>
      </c>
    </row>
    <row r="818" spans="1:9" x14ac:dyDescent="0.45">
      <c r="A818" s="7">
        <v>36607</v>
      </c>
      <c r="B818" s="12">
        <v>342.2</v>
      </c>
      <c r="C818" s="12">
        <v>106.04</v>
      </c>
      <c r="D818" s="12">
        <v>21.49</v>
      </c>
      <c r="E818" s="12">
        <v>227.88</v>
      </c>
      <c r="F818" s="28">
        <f>F817*(1+Data!N818/(100*360))</f>
        <v>1024.2741641914645</v>
      </c>
      <c r="G818" s="28">
        <f>G817*(1+Data!O818/(100*360))</f>
        <v>1145.6127062059809</v>
      </c>
      <c r="H818" s="28">
        <f>H817*(1+Data!P818/(100*360))</f>
        <v>1037.2240716895458</v>
      </c>
      <c r="I818" s="28">
        <f>I817*(1+Data!Q818/(100*360))</f>
        <v>1109.9811228070084</v>
      </c>
    </row>
    <row r="819" spans="1:9" x14ac:dyDescent="0.45">
      <c r="A819" s="7">
        <v>36608</v>
      </c>
      <c r="B819" s="12">
        <v>345.86</v>
      </c>
      <c r="C819" s="12">
        <v>105.23</v>
      </c>
      <c r="D819" s="12">
        <v>22.26</v>
      </c>
      <c r="E819" s="12">
        <v>227.54</v>
      </c>
      <c r="F819" s="28">
        <f>F818*(1+Data!N819/(100*360))</f>
        <v>1024.3119978521795</v>
      </c>
      <c r="G819" s="28">
        <f>G818*(1+Data!O819/(100*360))</f>
        <v>1145.8482028090291</v>
      </c>
      <c r="H819" s="28">
        <f>H818*(1+Data!P819/(100*360))</f>
        <v>1037.2777124052186</v>
      </c>
      <c r="I819" s="28">
        <f>I818*(1+Data!Q819/(100*360))</f>
        <v>1110.1656580918132</v>
      </c>
    </row>
    <row r="820" spans="1:9" x14ac:dyDescent="0.45">
      <c r="A820" s="7">
        <v>36609</v>
      </c>
      <c r="B820" s="12">
        <v>348.67</v>
      </c>
      <c r="C820" s="12">
        <v>104.77</v>
      </c>
      <c r="D820" s="12">
        <v>23.31</v>
      </c>
      <c r="E820" s="12">
        <v>228.3</v>
      </c>
      <c r="F820" s="28">
        <f>F819*(1+Data!N820/(100*360))</f>
        <v>1024.3515981189341</v>
      </c>
      <c r="G820" s="28">
        <f>G819*(1+Data!O820/(100*360))</f>
        <v>1146.0912594932265</v>
      </c>
      <c r="H820" s="28">
        <f>H819*(1+Data!P820/(100*360))</f>
        <v>1037.3335636436791</v>
      </c>
      <c r="I820" s="28">
        <f>I819*(1+Data!Q820/(100*360))</f>
        <v>1110.3528708246301</v>
      </c>
    </row>
    <row r="821" spans="1:9" x14ac:dyDescent="0.45">
      <c r="A821" s="7">
        <v>36610</v>
      </c>
      <c r="B821" s="12">
        <v>348.67</v>
      </c>
      <c r="C821" s="12">
        <v>104.77</v>
      </c>
      <c r="D821" s="12">
        <v>23.31</v>
      </c>
      <c r="E821" s="12">
        <v>228.3</v>
      </c>
      <c r="F821" s="28">
        <f>F820*(1+Data!N821/(100*360))</f>
        <v>1024.3911999166492</v>
      </c>
      <c r="G821" s="28">
        <f>G820*(1+Data!O821/(100*360))</f>
        <v>1146.3343677344728</v>
      </c>
      <c r="H821" s="28">
        <f>H820*(1+Data!P821/(100*360))</f>
        <v>1037.3894178893968</v>
      </c>
      <c r="I821" s="28">
        <f>I820*(1+Data!Q821/(100*360))</f>
        <v>1110.5401151280573</v>
      </c>
    </row>
    <row r="822" spans="1:9" x14ac:dyDescent="0.45">
      <c r="A822" s="7">
        <v>36611</v>
      </c>
      <c r="B822" s="12">
        <v>348.67</v>
      </c>
      <c r="C822" s="12">
        <v>104.77</v>
      </c>
      <c r="D822" s="12">
        <v>23.31</v>
      </c>
      <c r="E822" s="12">
        <v>228.3</v>
      </c>
      <c r="F822" s="28">
        <f>F821*(1+Data!N822/(100*360))</f>
        <v>1024.4308032453837</v>
      </c>
      <c r="G822" s="28">
        <f>G821*(1+Data!O822/(100*360))</f>
        <v>1146.5775275437043</v>
      </c>
      <c r="H822" s="28">
        <f>H821*(1+Data!P822/(100*360))</f>
        <v>1037.4452751425335</v>
      </c>
      <c r="I822" s="28">
        <f>I821*(1+Data!Q822/(100*360))</f>
        <v>1110.7273910074186</v>
      </c>
    </row>
    <row r="823" spans="1:9" x14ac:dyDescent="0.45">
      <c r="A823" s="7">
        <v>36612</v>
      </c>
      <c r="B823" s="12">
        <v>349.04</v>
      </c>
      <c r="C823" s="12">
        <v>105.3</v>
      </c>
      <c r="D823" s="12">
        <v>24.53</v>
      </c>
      <c r="E823" s="12">
        <v>227.01</v>
      </c>
      <c r="F823" s="28">
        <f>F822*(1+Data!N823/(100*360))</f>
        <v>1024.4702515567942</v>
      </c>
      <c r="G823" s="28">
        <f>G822*(1+Data!O823/(100*360))</f>
        <v>1146.820312150224</v>
      </c>
      <c r="H823" s="28">
        <f>H822*(1+Data!P823/(100*360))</f>
        <v>1037.4998967199842</v>
      </c>
      <c r="I823" s="28">
        <f>I822*(1+Data!Q823/(100*360))</f>
        <v>1110.9146676760843</v>
      </c>
    </row>
    <row r="824" spans="1:9" x14ac:dyDescent="0.45">
      <c r="A824" s="7">
        <v>36613</v>
      </c>
      <c r="B824" s="12">
        <v>348.21</v>
      </c>
      <c r="C824" s="12">
        <v>105.53</v>
      </c>
      <c r="D824" s="12">
        <v>24.86</v>
      </c>
      <c r="E824" s="12">
        <v>226.71</v>
      </c>
      <c r="F824" s="28">
        <f>F823*(1+Data!N824/(100*360))</f>
        <v>1024.5095768981964</v>
      </c>
      <c r="G824" s="28">
        <f>G823*(1+Data!O824/(100*360))</f>
        <v>1147.0611061884317</v>
      </c>
      <c r="H824" s="28">
        <f>H823*(1+Data!P824/(100*360))</f>
        <v>1037.5541614633878</v>
      </c>
      <c r="I824" s="28">
        <f>I823*(1+Data!Q824/(100*360))</f>
        <v>1111.1016063551924</v>
      </c>
    </row>
    <row r="825" spans="1:9" x14ac:dyDescent="0.45">
      <c r="A825" s="7">
        <v>36614</v>
      </c>
      <c r="B825" s="12">
        <v>347.68</v>
      </c>
      <c r="C825" s="12">
        <v>106.22</v>
      </c>
      <c r="D825" s="12">
        <v>24.1</v>
      </c>
      <c r="E825" s="12">
        <v>224.05</v>
      </c>
      <c r="F825" s="28">
        <f>F824*(1+Data!N825/(100*360))</f>
        <v>1024.5486415575608</v>
      </c>
      <c r="G825" s="28">
        <f>G824*(1+Data!O825/(100*360))</f>
        <v>1147.3020718640335</v>
      </c>
      <c r="H825" s="28">
        <f>H824*(1+Data!P825/(100*360))</f>
        <v>1037.608372743251</v>
      </c>
      <c r="I825" s="28">
        <f>I824*(1+Data!Q825/(100*360))</f>
        <v>1111.2885764913251</v>
      </c>
    </row>
    <row r="826" spans="1:9" x14ac:dyDescent="0.45">
      <c r="A826" s="7">
        <v>36615</v>
      </c>
      <c r="B826" s="12">
        <v>341.79</v>
      </c>
      <c r="C826" s="12">
        <v>105.47</v>
      </c>
      <c r="D826" s="12">
        <v>25.47</v>
      </c>
      <c r="E826" s="12">
        <v>223.67</v>
      </c>
      <c r="F826" s="28">
        <f>F825*(1+Data!N826/(100*360))</f>
        <v>1024.5872455526028</v>
      </c>
      <c r="G826" s="28">
        <f>G825*(1+Data!O826/(100*360))</f>
        <v>1147.5377627660466</v>
      </c>
      <c r="H826" s="28">
        <f>H825*(1+Data!P826/(100*360))</f>
        <v>1037.6608369819473</v>
      </c>
      <c r="I826" s="28">
        <f>I825*(1+Data!Q826/(100*360))</f>
        <v>1111.474191751731</v>
      </c>
    </row>
    <row r="827" spans="1:9" x14ac:dyDescent="0.45">
      <c r="A827" s="7">
        <v>36616</v>
      </c>
      <c r="B827" s="12">
        <v>344.5</v>
      </c>
      <c r="C827" s="12">
        <v>105.44</v>
      </c>
      <c r="D827" s="12">
        <v>24.11</v>
      </c>
      <c r="E827" s="12">
        <v>228.01</v>
      </c>
      <c r="F827" s="28">
        <f>F826*(1+Data!N827/(100*360))</f>
        <v>1024.6250511629371</v>
      </c>
      <c r="G827" s="28">
        <f>G826*(1+Data!O827/(100*360))</f>
        <v>1147.7740376037953</v>
      </c>
      <c r="H827" s="28">
        <f>H826*(1+Data!P827/(100*360))</f>
        <v>1037.7141997561141</v>
      </c>
      <c r="I827" s="28">
        <f>I826*(1+Data!Q827/(100*360))</f>
        <v>1111.6601153288277</v>
      </c>
    </row>
    <row r="828" spans="1:9" x14ac:dyDescent="0.45">
      <c r="A828" s="7">
        <v>36617</v>
      </c>
      <c r="B828" s="12">
        <v>344.5</v>
      </c>
      <c r="C828" s="12">
        <v>105.44</v>
      </c>
      <c r="D828" s="12">
        <v>24.11</v>
      </c>
      <c r="E828" s="12">
        <v>228.01</v>
      </c>
      <c r="F828" s="28">
        <f>F827*(1+Data!N828/(100*360))</f>
        <v>1024.6628581682373</v>
      </c>
      <c r="G828" s="28">
        <f>G827*(1+Data!O828/(100*360))</f>
        <v>1148.0103610898768</v>
      </c>
      <c r="H828" s="28">
        <f>H827*(1+Data!P828/(100*360))</f>
        <v>1037.7675652745165</v>
      </c>
      <c r="I828" s="28">
        <f>I827*(1+Data!Q828/(100*360))</f>
        <v>1111.8460700065805</v>
      </c>
    </row>
    <row r="829" spans="1:9" x14ac:dyDescent="0.45">
      <c r="A829" s="7">
        <v>36618</v>
      </c>
      <c r="B829" s="12">
        <v>344.5</v>
      </c>
      <c r="C829" s="12">
        <v>105.44</v>
      </c>
      <c r="D829" s="12">
        <v>24.11</v>
      </c>
      <c r="E829" s="12">
        <v>228.01</v>
      </c>
      <c r="F829" s="28">
        <f>F828*(1+Data!N829/(100*360))</f>
        <v>1024.7006665685547</v>
      </c>
      <c r="G829" s="28">
        <f>G828*(1+Data!O829/(100*360))</f>
        <v>1148.2467332343076</v>
      </c>
      <c r="H829" s="28">
        <f>H828*(1+Data!P829/(100*360))</f>
        <v>1037.8209335372953</v>
      </c>
      <c r="I829" s="28">
        <f>I828*(1+Data!Q829/(100*360))</f>
        <v>1112.0320557901916</v>
      </c>
    </row>
    <row r="830" spans="1:9" x14ac:dyDescent="0.45">
      <c r="A830" s="7">
        <v>36619</v>
      </c>
      <c r="B830" s="12">
        <v>343.19</v>
      </c>
      <c r="C830" s="12">
        <v>105.54</v>
      </c>
      <c r="D830" s="12">
        <v>24.03</v>
      </c>
      <c r="E830" s="12">
        <v>227.72</v>
      </c>
      <c r="F830" s="28">
        <f>F829*(1+Data!N830/(100*360))</f>
        <v>1024.7378783047054</v>
      </c>
      <c r="G830" s="28">
        <f>G829*(1+Data!O830/(100*360))</f>
        <v>1148.4803312738873</v>
      </c>
      <c r="H830" s="28">
        <f>H829*(1+Data!P830/(100*360))</f>
        <v>1037.8733366753977</v>
      </c>
      <c r="I830" s="28">
        <f>I829*(1+Data!Q830/(100*360))</f>
        <v>1112.2170245286795</v>
      </c>
    </row>
    <row r="831" spans="1:9" x14ac:dyDescent="0.45">
      <c r="A831" s="7">
        <v>36620</v>
      </c>
      <c r="B831" s="12">
        <v>341.58</v>
      </c>
      <c r="C831" s="12">
        <v>105.17</v>
      </c>
      <c r="D831" s="12">
        <v>27.12</v>
      </c>
      <c r="E831" s="12">
        <v>227.5</v>
      </c>
      <c r="F831" s="28">
        <f>F830*(1+Data!N831/(100*360))</f>
        <v>1024.7738405162524</v>
      </c>
      <c r="G831" s="28">
        <f>G830*(1+Data!O831/(100*360))</f>
        <v>1148.7060746536688</v>
      </c>
      <c r="H831" s="28">
        <f>H830*(1+Data!P831/(100*360))</f>
        <v>1037.9233668428772</v>
      </c>
      <c r="I831" s="28">
        <f>I830*(1+Data!Q831/(100*360))</f>
        <v>1112.3992798744323</v>
      </c>
    </row>
    <row r="832" spans="1:9" x14ac:dyDescent="0.45">
      <c r="A832" s="7">
        <v>36621</v>
      </c>
      <c r="B832" s="12">
        <v>339.21</v>
      </c>
      <c r="C832" s="12">
        <v>105.29</v>
      </c>
      <c r="D832" s="12">
        <v>28.41</v>
      </c>
      <c r="E832" s="12">
        <v>227.59</v>
      </c>
      <c r="F832" s="28">
        <f>F831*(1+Data!N832/(100*360))</f>
        <v>1024.8094492795592</v>
      </c>
      <c r="G832" s="28">
        <f>G831*(1+Data!O832/(100*360))</f>
        <v>1148.9348905220393</v>
      </c>
      <c r="H832" s="28">
        <f>H831*(1+Data!P832/(100*360))</f>
        <v>1037.9738217965696</v>
      </c>
      <c r="I832" s="28">
        <f>I831*(1+Data!Q832/(100*360))</f>
        <v>1112.5815342474657</v>
      </c>
    </row>
    <row r="833" spans="1:9" x14ac:dyDescent="0.45">
      <c r="A833" s="7">
        <v>36622</v>
      </c>
      <c r="B833" s="12">
        <v>341.67</v>
      </c>
      <c r="C833" s="12">
        <v>105.52</v>
      </c>
      <c r="D833" s="12">
        <v>27.15</v>
      </c>
      <c r="E833" s="12">
        <v>228.07</v>
      </c>
      <c r="F833" s="28">
        <f>F832*(1+Data!N833/(100*360))</f>
        <v>1024.8459309921816</v>
      </c>
      <c r="G833" s="28">
        <f>G832*(1+Data!O833/(100*360))</f>
        <v>1149.1675051565687</v>
      </c>
      <c r="H833" s="28">
        <f>H832*(1+Data!P833/(100*360))</f>
        <v>1038.0261436531187</v>
      </c>
      <c r="I833" s="28">
        <f>I832*(1+Data!Q833/(100*360))</f>
        <v>1112.7651447451751</v>
      </c>
    </row>
    <row r="834" spans="1:9" x14ac:dyDescent="0.45">
      <c r="A834" s="7">
        <v>36623</v>
      </c>
      <c r="B834" s="12">
        <v>344.69</v>
      </c>
      <c r="C834" s="12">
        <v>105.97</v>
      </c>
      <c r="D834" s="12">
        <v>24.39</v>
      </c>
      <c r="E834" s="12">
        <v>227.8</v>
      </c>
      <c r="F834" s="28">
        <f>F833*(1+Data!N834/(100*360))</f>
        <v>1024.8810422347262</v>
      </c>
      <c r="G834" s="28">
        <f>G833*(1+Data!O834/(100*360))</f>
        <v>1149.3981334984576</v>
      </c>
      <c r="H834" s="28">
        <f>H833*(1+Data!P834/(100*360))</f>
        <v>1038.0771516974758</v>
      </c>
      <c r="I834" s="28">
        <f>I833*(1+Data!Q834/(100*360))</f>
        <v>1112.9483845145194</v>
      </c>
    </row>
    <row r="835" spans="1:9" x14ac:dyDescent="0.45">
      <c r="A835" s="7">
        <v>36624</v>
      </c>
      <c r="B835" s="12">
        <v>344.69</v>
      </c>
      <c r="C835" s="12">
        <v>105.97</v>
      </c>
      <c r="D835" s="12">
        <v>24.39</v>
      </c>
      <c r="E835" s="12">
        <v>227.8</v>
      </c>
      <c r="F835" s="28">
        <f>F834*(1+Data!N835/(100*360))</f>
        <v>1024.9161546801829</v>
      </c>
      <c r="G835" s="28">
        <f>G834*(1+Data!O835/(100*360))</f>
        <v>1149.6288081255329</v>
      </c>
      <c r="H835" s="28">
        <f>H834*(1+Data!P835/(100*360))</f>
        <v>1038.1281622483407</v>
      </c>
      <c r="I835" s="28">
        <f>I834*(1+Data!Q835/(100*360))</f>
        <v>1113.1316544580773</v>
      </c>
    </row>
    <row r="836" spans="1:9" x14ac:dyDescent="0.45">
      <c r="A836" s="7">
        <v>36625</v>
      </c>
      <c r="B836" s="12">
        <v>344.69</v>
      </c>
      <c r="C836" s="12">
        <v>105.97</v>
      </c>
      <c r="D836" s="12">
        <v>24.39</v>
      </c>
      <c r="E836" s="12">
        <v>227.8</v>
      </c>
      <c r="F836" s="28">
        <f>F835*(1+Data!N836/(100*360))</f>
        <v>1024.9512683285925</v>
      </c>
      <c r="G836" s="28">
        <f>G835*(1+Data!O836/(100*360))</f>
        <v>1149.8595290470835</v>
      </c>
      <c r="H836" s="28">
        <f>H835*(1+Data!P836/(100*360))</f>
        <v>1038.1791753058365</v>
      </c>
      <c r="I836" s="28">
        <f>I835*(1+Data!Q836/(100*360))</f>
        <v>1113.3149545808174</v>
      </c>
    </row>
    <row r="837" spans="1:9" x14ac:dyDescent="0.45">
      <c r="A837" s="7">
        <v>36626</v>
      </c>
      <c r="B837" s="12">
        <v>344.15</v>
      </c>
      <c r="C837" s="12">
        <v>105.68</v>
      </c>
      <c r="D837" s="12">
        <v>25.99</v>
      </c>
      <c r="E837" s="12">
        <v>227.58</v>
      </c>
      <c r="F837" s="28">
        <f>F836*(1+Data!N837/(100*360))</f>
        <v>1024.9848414327053</v>
      </c>
      <c r="G837" s="28">
        <f>G836*(1+Data!O837/(100*360))</f>
        <v>1150.0869904262545</v>
      </c>
      <c r="H837" s="28">
        <f>H836*(1+Data!P837/(100*360))</f>
        <v>1038.2283888550976</v>
      </c>
      <c r="I837" s="28">
        <f>I836*(1+Data!Q837/(100*360))</f>
        <v>1113.4965873848678</v>
      </c>
    </row>
    <row r="838" spans="1:9" x14ac:dyDescent="0.45">
      <c r="A838" s="7">
        <v>36627</v>
      </c>
      <c r="B838" s="12">
        <v>341.23</v>
      </c>
      <c r="C838" s="12">
        <v>105.94</v>
      </c>
      <c r="D838" s="12">
        <v>27.25</v>
      </c>
      <c r="E838" s="12">
        <v>227.43</v>
      </c>
      <c r="F838" s="28">
        <f>F837*(1+Data!N838/(100*360))</f>
        <v>1025.0204971579089</v>
      </c>
      <c r="G838" s="28">
        <f>G837*(1+Data!O838/(100*360))</f>
        <v>1150.3188032379192</v>
      </c>
      <c r="H838" s="28">
        <f>H837*(1+Data!P838/(100*360))</f>
        <v>1038.278180123091</v>
      </c>
      <c r="I838" s="28">
        <f>I837*(1+Data!Q838/(100*360))</f>
        <v>1113.679237620717</v>
      </c>
    </row>
    <row r="839" spans="1:9" x14ac:dyDescent="0.45">
      <c r="A839" s="7">
        <v>36628</v>
      </c>
      <c r="B839" s="12">
        <v>337.38</v>
      </c>
      <c r="C839" s="12">
        <v>105.96</v>
      </c>
      <c r="D839" s="12">
        <v>28.98</v>
      </c>
      <c r="E839" s="12">
        <v>227.81</v>
      </c>
      <c r="F839" s="28">
        <f>F838*(1+Data!N839/(100*360))</f>
        <v>1025.0565447761408</v>
      </c>
      <c r="G839" s="28">
        <f>G838*(1+Data!O839/(100*360))</f>
        <v>1150.5506787506818</v>
      </c>
      <c r="H839" s="28">
        <f>H838*(1+Data!P839/(100*360))</f>
        <v>1038.3273556281702</v>
      </c>
      <c r="I839" s="28">
        <f>I838*(1+Data!Q839/(100*360))</f>
        <v>1113.8618869434538</v>
      </c>
    </row>
    <row r="840" spans="1:9" x14ac:dyDescent="0.45">
      <c r="A840" s="7">
        <v>36629</v>
      </c>
      <c r="B840" s="12">
        <v>332.86</v>
      </c>
      <c r="C840" s="12">
        <v>106.14</v>
      </c>
      <c r="D840" s="12">
        <v>29.4</v>
      </c>
      <c r="E840" s="12">
        <v>228.96</v>
      </c>
      <c r="F840" s="28">
        <f>F839*(1+Data!N840/(100*360))</f>
        <v>1025.0919746350919</v>
      </c>
      <c r="G840" s="28">
        <f>G839*(1+Data!O840/(100*360))</f>
        <v>1150.7814216893053</v>
      </c>
      <c r="H840" s="28">
        <f>H839*(1+Data!P840/(100*360))</f>
        <v>1038.3761965908195</v>
      </c>
      <c r="I840" s="28">
        <f>I839*(1+Data!Q840/(100*360))</f>
        <v>1114.0445353428015</v>
      </c>
    </row>
    <row r="841" spans="1:9" x14ac:dyDescent="0.45">
      <c r="A841" s="7">
        <v>36630</v>
      </c>
      <c r="B841" s="12">
        <v>319.99</v>
      </c>
      <c r="C841" s="12">
        <v>105.47</v>
      </c>
      <c r="D841" s="12">
        <v>33.49</v>
      </c>
      <c r="E841" s="12">
        <v>228.82</v>
      </c>
      <c r="F841" s="28">
        <f>F840*(1+Data!N841/(100*360))</f>
        <v>1025.1268263044406</v>
      </c>
      <c r="G841" s="28">
        <f>G840*(1+Data!O841/(100*360))</f>
        <v>1151.0136142174365</v>
      </c>
      <c r="H841" s="28">
        <f>H840*(1+Data!P841/(100*360))</f>
        <v>1038.4230523273297</v>
      </c>
      <c r="I841" s="28">
        <f>I840*(1+Data!Q841/(100*360))</f>
        <v>1114.2248047471262</v>
      </c>
    </row>
    <row r="842" spans="1:9" x14ac:dyDescent="0.45">
      <c r="A842" s="7">
        <v>36631</v>
      </c>
      <c r="B842" s="12">
        <v>319.99</v>
      </c>
      <c r="C842" s="12">
        <v>105.47</v>
      </c>
      <c r="D842" s="12">
        <v>33.49</v>
      </c>
      <c r="E842" s="12">
        <v>228.82</v>
      </c>
      <c r="F842" s="28">
        <f>F841*(1+Data!N842/(100*360))</f>
        <v>1025.1616791586964</v>
      </c>
      <c r="G842" s="28">
        <f>G841*(1+Data!O842/(100*360))</f>
        <v>1151.2458535949252</v>
      </c>
      <c r="H842" s="28">
        <f>H841*(1+Data!P842/(100*360))</f>
        <v>1038.4699101781603</v>
      </c>
      <c r="I842" s="28">
        <f>I841*(1+Data!Q842/(100*360))</f>
        <v>1114.4051033217911</v>
      </c>
    </row>
    <row r="843" spans="1:9" x14ac:dyDescent="0.45">
      <c r="A843" s="7">
        <v>36632</v>
      </c>
      <c r="B843" s="12">
        <v>319.99</v>
      </c>
      <c r="C843" s="12">
        <v>105.47</v>
      </c>
      <c r="D843" s="12">
        <v>33.49</v>
      </c>
      <c r="E843" s="12">
        <v>228.82</v>
      </c>
      <c r="F843" s="28">
        <f>F842*(1+Data!N843/(100*360))</f>
        <v>1025.1965331978997</v>
      </c>
      <c r="G843" s="28">
        <f>G842*(1+Data!O843/(100*360))</f>
        <v>1151.4781398312241</v>
      </c>
      <c r="H843" s="28">
        <f>H842*(1+Data!P843/(100*360))</f>
        <v>1038.5167701434068</v>
      </c>
      <c r="I843" s="28">
        <f>I842*(1+Data!Q843/(100*360))</f>
        <v>1114.5854310715165</v>
      </c>
    </row>
    <row r="844" spans="1:9" x14ac:dyDescent="0.45">
      <c r="A844" s="7">
        <v>36633</v>
      </c>
      <c r="B844" s="12">
        <v>319.94</v>
      </c>
      <c r="C844" s="12">
        <v>106.13</v>
      </c>
      <c r="D844" s="12">
        <v>28.95</v>
      </c>
      <c r="E844" s="12">
        <v>228.11</v>
      </c>
      <c r="F844" s="28">
        <f>F843*(1+Data!N844/(100*360))</f>
        <v>1025.2350879909968</v>
      </c>
      <c r="G844" s="28">
        <f>G843*(1+Data!O844/(100*360))</f>
        <v>1151.7109815052995</v>
      </c>
      <c r="H844" s="28">
        <f>H843*(1+Data!P844/(100*360))</f>
        <v>1038.564882343489</v>
      </c>
      <c r="I844" s="28">
        <f>I843*(1+Data!Q844/(100*360))</f>
        <v>1114.7667767660985</v>
      </c>
    </row>
    <row r="845" spans="1:9" x14ac:dyDescent="0.45">
      <c r="A845" s="7">
        <v>36634</v>
      </c>
      <c r="B845" s="12">
        <v>326.54000000000002</v>
      </c>
      <c r="C845" s="12">
        <v>106.63</v>
      </c>
      <c r="D845" s="12">
        <v>26.12</v>
      </c>
      <c r="E845" s="12">
        <v>228.52</v>
      </c>
      <c r="F845" s="28">
        <f>F844*(1+Data!N845/(100*360))</f>
        <v>1025.2744370286116</v>
      </c>
      <c r="G845" s="28">
        <f>G844*(1+Data!O845/(100*360))</f>
        <v>1151.9410837618129</v>
      </c>
      <c r="H845" s="28">
        <f>H844*(1+Data!P845/(100*360))</f>
        <v>1038.6112418119556</v>
      </c>
      <c r="I845" s="28">
        <f>I844*(1+Data!Q845/(100*360))</f>
        <v>1114.9471012322338</v>
      </c>
    </row>
    <row r="846" spans="1:9" x14ac:dyDescent="0.45">
      <c r="A846" s="7">
        <v>36635</v>
      </c>
      <c r="B846" s="12">
        <v>325.52</v>
      </c>
      <c r="C846" s="12">
        <v>107.13</v>
      </c>
      <c r="D846" s="12">
        <v>27.02</v>
      </c>
      <c r="E846" s="12">
        <v>227.51</v>
      </c>
      <c r="F846" s="28">
        <f>F845*(1+Data!N846/(100*360))</f>
        <v>1025.3126360925235</v>
      </c>
      <c r="G846" s="28">
        <f>G845*(1+Data!O846/(100*360))</f>
        <v>1152.1730718967374</v>
      </c>
      <c r="H846" s="28">
        <f>H845*(1+Data!P846/(100*360))</f>
        <v>1038.6577063627867</v>
      </c>
      <c r="I846" s="28">
        <f>I845*(1+Data!Q846/(100*360))</f>
        <v>1115.1281039552548</v>
      </c>
    </row>
    <row r="847" spans="1:9" x14ac:dyDescent="0.45">
      <c r="A847" s="7">
        <v>36636</v>
      </c>
      <c r="B847" s="12">
        <v>326.98</v>
      </c>
      <c r="C847" s="12">
        <v>107.45</v>
      </c>
      <c r="D847" s="12">
        <v>25.85</v>
      </c>
      <c r="E847" s="12">
        <v>227.69</v>
      </c>
      <c r="F847" s="28">
        <f>F846*(1+Data!N847/(100*360))</f>
        <v>1025.3507988246549</v>
      </c>
      <c r="G847" s="28">
        <f>G846*(1+Data!O847/(100*360))</f>
        <v>1152.4047290947653</v>
      </c>
      <c r="H847" s="28">
        <f>H846*(1+Data!P847/(100*360))</f>
        <v>1038.7039724042518</v>
      </c>
      <c r="I847" s="28">
        <f>I846*(1+Data!Q847/(100*360))</f>
        <v>1115.3094142881916</v>
      </c>
    </row>
    <row r="848" spans="1:9" x14ac:dyDescent="0.45">
      <c r="A848" s="7">
        <v>36637</v>
      </c>
      <c r="B848" s="12">
        <v>326.92</v>
      </c>
      <c r="C848" s="12">
        <v>107.45</v>
      </c>
      <c r="D848" s="12">
        <v>25.85</v>
      </c>
      <c r="E848" s="12">
        <v>227.69</v>
      </c>
      <c r="F848" s="28">
        <f>F847*(1+Data!N848/(100*360))</f>
        <v>1025.3888459324362</v>
      </c>
      <c r="G848" s="28">
        <f>G847*(1+Data!O848/(100*360))</f>
        <v>1152.636432870047</v>
      </c>
      <c r="H848" s="28">
        <f>H847*(1+Data!P848/(100*360))</f>
        <v>1038.7502128673459</v>
      </c>
      <c r="I848" s="28">
        <f>I847*(1+Data!Q848/(100*360))</f>
        <v>1115.4907231816655</v>
      </c>
    </row>
    <row r="849" spans="1:9" x14ac:dyDescent="0.45">
      <c r="A849" s="7">
        <v>36638</v>
      </c>
      <c r="B849" s="12">
        <v>326.92</v>
      </c>
      <c r="C849" s="12">
        <v>107.45</v>
      </c>
      <c r="D849" s="12">
        <v>25.85</v>
      </c>
      <c r="E849" s="12">
        <v>227.69</v>
      </c>
      <c r="F849" s="28">
        <f>F848*(1+Data!N849/(100*360))</f>
        <v>1025.4268944520099</v>
      </c>
      <c r="G849" s="28">
        <f>G848*(1+Data!O849/(100*360))</f>
        <v>1152.8681832319471</v>
      </c>
      <c r="H849" s="28">
        <f>H848*(1+Data!P849/(100*360))</f>
        <v>1038.7964553889481</v>
      </c>
      <c r="I849" s="28">
        <f>I848*(1+Data!Q849/(100*360))</f>
        <v>1115.672061549395</v>
      </c>
    </row>
    <row r="850" spans="1:9" x14ac:dyDescent="0.45">
      <c r="A850" s="7">
        <v>36639</v>
      </c>
      <c r="B850" s="12">
        <v>326.92</v>
      </c>
      <c r="C850" s="12">
        <v>107.45</v>
      </c>
      <c r="D850" s="12">
        <v>25.85</v>
      </c>
      <c r="E850" s="12">
        <v>227.69</v>
      </c>
      <c r="F850" s="28">
        <f>F849*(1+Data!N850/(100*360))</f>
        <v>1025.4649443834285</v>
      </c>
      <c r="G850" s="28">
        <f>G849*(1+Data!O850/(100*360))</f>
        <v>1153.0999801898324</v>
      </c>
      <c r="H850" s="28">
        <f>H849*(1+Data!P850/(100*360))</f>
        <v>1038.8426999691499</v>
      </c>
      <c r="I850" s="28">
        <f>I849*(1+Data!Q850/(100*360))</f>
        <v>1115.8534293961718</v>
      </c>
    </row>
    <row r="851" spans="1:9" x14ac:dyDescent="0.45">
      <c r="A851" s="7">
        <v>36640</v>
      </c>
      <c r="B851" s="12">
        <v>326.83</v>
      </c>
      <c r="C851" s="12">
        <v>107.28</v>
      </c>
      <c r="D851" s="12">
        <v>27.37</v>
      </c>
      <c r="E851" s="12">
        <v>227.71</v>
      </c>
      <c r="F851" s="28">
        <f>F850*(1+Data!N851/(100*360))</f>
        <v>1025.5041266563185</v>
      </c>
      <c r="G851" s="28">
        <f>G850*(1+Data!O851/(100*360))</f>
        <v>1153.3340402674778</v>
      </c>
      <c r="H851" s="28">
        <f>H850*(1+Data!P851/(100*360))</f>
        <v>1038.8892230374445</v>
      </c>
      <c r="I851" s="28">
        <f>I850*(1+Data!Q851/(100*360))</f>
        <v>1116.0351360673924</v>
      </c>
    </row>
    <row r="852" spans="1:9" x14ac:dyDescent="0.45">
      <c r="A852" s="7">
        <v>36641</v>
      </c>
      <c r="B852" s="12">
        <v>331.77</v>
      </c>
      <c r="C852" s="12">
        <v>108.67</v>
      </c>
      <c r="D852" s="12">
        <v>25.24</v>
      </c>
      <c r="E852" s="12">
        <v>227.5</v>
      </c>
      <c r="F852" s="28">
        <f>F851*(1+Data!N852/(100*360))</f>
        <v>1025.5445716781235</v>
      </c>
      <c r="G852" s="28">
        <f>G851*(1+Data!O852/(100*360))</f>
        <v>1153.5732225251952</v>
      </c>
      <c r="H852" s="28">
        <f>H851*(1+Data!P852/(100*360))</f>
        <v>1038.9354429681687</v>
      </c>
      <c r="I852" s="28">
        <f>I851*(1+Data!Q852/(100*360))</f>
        <v>1116.2185739782856</v>
      </c>
    </row>
    <row r="853" spans="1:9" x14ac:dyDescent="0.45">
      <c r="A853" s="7">
        <v>36642</v>
      </c>
      <c r="B853" s="12">
        <v>330.7</v>
      </c>
      <c r="C853" s="12">
        <v>108.55</v>
      </c>
      <c r="D853" s="12">
        <v>26.97</v>
      </c>
      <c r="E853" s="12">
        <v>227.21</v>
      </c>
      <c r="F853" s="28">
        <f>F852*(1+Data!N853/(100*360))</f>
        <v>1025.5849125571933</v>
      </c>
      <c r="G853" s="28">
        <f>G852*(1+Data!O853/(100*360))</f>
        <v>1153.8095960872306</v>
      </c>
      <c r="H853" s="28">
        <f>H852*(1+Data!P853/(100*360))</f>
        <v>1038.9796545616603</v>
      </c>
      <c r="I853" s="28">
        <f>I852*(1+Data!Q853/(100*360))</f>
        <v>1116.4013612680531</v>
      </c>
    </row>
    <row r="854" spans="1:9" x14ac:dyDescent="0.45">
      <c r="A854" s="7">
        <v>36643</v>
      </c>
      <c r="B854" s="12">
        <v>328.43</v>
      </c>
      <c r="C854" s="12">
        <v>109.57</v>
      </c>
      <c r="D854" s="12">
        <v>26.19</v>
      </c>
      <c r="E854" s="12">
        <v>226.98</v>
      </c>
      <c r="F854" s="28">
        <f>F853*(1+Data!N854/(100*360))</f>
        <v>1025.6273415396056</v>
      </c>
      <c r="G854" s="28">
        <f>G853*(1+Data!O854/(100*360))</f>
        <v>1154.0533543895374</v>
      </c>
      <c r="H854" s="28">
        <f>H853*(1+Data!P854/(100*360))</f>
        <v>1039.0252847567333</v>
      </c>
      <c r="I854" s="28">
        <f>I853*(1+Data!Q854/(100*360))</f>
        <v>1116.585168866317</v>
      </c>
    </row>
    <row r="855" spans="1:9" x14ac:dyDescent="0.45">
      <c r="A855" s="7">
        <v>36644</v>
      </c>
      <c r="B855" s="12">
        <v>328.68</v>
      </c>
      <c r="C855" s="12">
        <v>110.14</v>
      </c>
      <c r="D855" s="12">
        <v>26.2</v>
      </c>
      <c r="E855" s="12">
        <v>227.37</v>
      </c>
      <c r="F855" s="28">
        <f>F854*(1+Data!N855/(100*360))</f>
        <v>1025.6697533940437</v>
      </c>
      <c r="G855" s="28">
        <f>G854*(1+Data!O855/(100*360))</f>
        <v>1154.2967955332383</v>
      </c>
      <c r="H855" s="28">
        <f>H854*(1+Data!P855/(100*360))</f>
        <v>1039.0695856323723</v>
      </c>
      <c r="I855" s="28">
        <f>I854*(1+Data!Q855/(100*360))</f>
        <v>1116.7693104701982</v>
      </c>
    </row>
    <row r="856" spans="1:9" x14ac:dyDescent="0.45">
      <c r="A856" s="7">
        <v>36645</v>
      </c>
      <c r="B856" s="12">
        <v>328.68</v>
      </c>
      <c r="C856" s="12">
        <v>110.14</v>
      </c>
      <c r="D856" s="12">
        <v>26.2</v>
      </c>
      <c r="E856" s="12">
        <v>227.37</v>
      </c>
      <c r="F856" s="28">
        <f>F855*(1+Data!N856/(100*360))</f>
        <v>1025.7121670023016</v>
      </c>
      <c r="G856" s="28">
        <f>G855*(1+Data!O856/(100*360))</f>
        <v>1154.5402880294962</v>
      </c>
      <c r="H856" s="28">
        <f>H855*(1+Data!P856/(100*360))</f>
        <v>1039.1138883968658</v>
      </c>
      <c r="I856" s="28">
        <f>I855*(1+Data!Q856/(100*360))</f>
        <v>1116.9534824417856</v>
      </c>
    </row>
    <row r="857" spans="1:9" x14ac:dyDescent="0.45">
      <c r="A857" s="7">
        <v>36646</v>
      </c>
      <c r="B857" s="12">
        <v>328.68</v>
      </c>
      <c r="C857" s="12">
        <v>110.14</v>
      </c>
      <c r="D857" s="12">
        <v>26.2</v>
      </c>
      <c r="E857" s="12">
        <v>227.37</v>
      </c>
      <c r="F857" s="28">
        <f>F856*(1+Data!N857/(100*360))</f>
        <v>1025.7545823644516</v>
      </c>
      <c r="G857" s="28">
        <f>G856*(1+Data!O857/(100*360))</f>
        <v>1154.7838318891434</v>
      </c>
      <c r="H857" s="28">
        <f>H856*(1+Data!P857/(100*360))</f>
        <v>1039.1581930502944</v>
      </c>
      <c r="I857" s="28">
        <f>I856*(1+Data!Q857/(100*360))</f>
        <v>1117.1376847860872</v>
      </c>
    </row>
    <row r="858" spans="1:9" x14ac:dyDescent="0.45">
      <c r="A858" s="7">
        <v>36647</v>
      </c>
      <c r="B858" s="12">
        <v>330.83</v>
      </c>
      <c r="C858" s="12">
        <v>109.63</v>
      </c>
      <c r="D858" s="12">
        <v>25.88</v>
      </c>
      <c r="E858" s="12">
        <v>229.2</v>
      </c>
      <c r="F858" s="28">
        <f>F857*(1+Data!N858/(100*360))</f>
        <v>1025.7983214743899</v>
      </c>
      <c r="G858" s="28">
        <f>G857*(1+Data!O858/(100*360))</f>
        <v>1155.0296244200281</v>
      </c>
      <c r="H858" s="28">
        <f>H857*(1+Data!P858/(100*360))</f>
        <v>1039.2039902801478</v>
      </c>
      <c r="I858" s="28">
        <f>I857*(1+Data!Q858/(100*360))</f>
        <v>1117.3235895361775</v>
      </c>
    </row>
    <row r="859" spans="1:9" x14ac:dyDescent="0.45">
      <c r="A859" s="7">
        <v>36648</v>
      </c>
      <c r="B859" s="12">
        <v>330.53</v>
      </c>
      <c r="C859" s="12">
        <v>110.26</v>
      </c>
      <c r="D859" s="12">
        <v>28.5</v>
      </c>
      <c r="E859" s="12">
        <v>232.44</v>
      </c>
      <c r="F859" s="28">
        <f>F858*(1+Data!N859/(100*360))</f>
        <v>1025.8423929619526</v>
      </c>
      <c r="G859" s="28">
        <f>G858*(1+Data!O859/(100*360))</f>
        <v>1155.2724052302499</v>
      </c>
      <c r="H859" s="28">
        <f>H858*(1+Data!P859/(100*360))</f>
        <v>1039.2486266387011</v>
      </c>
      <c r="I859" s="28">
        <f>I858*(1+Data!Q859/(100*360))</f>
        <v>1117.5084722893853</v>
      </c>
    </row>
    <row r="860" spans="1:9" x14ac:dyDescent="0.45">
      <c r="A860" s="7">
        <v>36649</v>
      </c>
      <c r="B860" s="12">
        <v>323.38</v>
      </c>
      <c r="C860" s="12">
        <v>111.26</v>
      </c>
      <c r="D860" s="12">
        <v>31.63</v>
      </c>
      <c r="E860" s="12">
        <v>231.8</v>
      </c>
      <c r="F860" s="28">
        <f>F859*(1+Data!N860/(100*360))</f>
        <v>1025.8881227541547</v>
      </c>
      <c r="G860" s="28">
        <f>G859*(1+Data!O860/(100*360))</f>
        <v>1155.5202272066219</v>
      </c>
      <c r="H860" s="28">
        <f>H859*(1+Data!P860/(100*360))</f>
        <v>1039.2904367658482</v>
      </c>
      <c r="I860" s="28">
        <f>I859*(1+Data!Q860/(100*360))</f>
        <v>1117.6933546612531</v>
      </c>
    </row>
    <row r="861" spans="1:9" x14ac:dyDescent="0.45">
      <c r="A861" s="7">
        <v>36650</v>
      </c>
      <c r="B861" s="12">
        <v>322.8</v>
      </c>
      <c r="C861" s="12">
        <v>111.8</v>
      </c>
      <c r="D861" s="12">
        <v>30.77</v>
      </c>
      <c r="E861" s="12">
        <v>232.08</v>
      </c>
      <c r="F861" s="28">
        <f>F860*(1+Data!N861/(100*360))</f>
        <v>1025.9338715841664</v>
      </c>
      <c r="G861" s="28">
        <f>G860*(1+Data!O861/(100*360))</f>
        <v>1155.7693509480509</v>
      </c>
      <c r="H861" s="28">
        <f>H860*(1+Data!P861/(100*360))</f>
        <v>1039.3291303726851</v>
      </c>
      <c r="I861" s="28">
        <f>I860*(1+Data!Q861/(100*360))</f>
        <v>1117.8772453171787</v>
      </c>
    </row>
    <row r="862" spans="1:9" x14ac:dyDescent="0.45">
      <c r="A862" s="7">
        <v>36651</v>
      </c>
      <c r="B862" s="12">
        <v>325.55</v>
      </c>
      <c r="C862" s="12">
        <v>111.31</v>
      </c>
      <c r="D862" s="12">
        <v>27.53</v>
      </c>
      <c r="E862" s="12">
        <v>232.98</v>
      </c>
      <c r="F862" s="28">
        <f>F861*(1+Data!N862/(100*360))</f>
        <v>1025.9797093433824</v>
      </c>
      <c r="G862" s="28">
        <f>G861*(1+Data!O862/(100*360))</f>
        <v>1156.0246443453232</v>
      </c>
      <c r="H862" s="28">
        <f>H861*(1+Data!P862/(100*360))</f>
        <v>1039.3693018029553</v>
      </c>
      <c r="I862" s="28">
        <f>I861*(1+Data!Q862/(100*360))</f>
        <v>1118.0637998664497</v>
      </c>
    </row>
    <row r="863" spans="1:9" x14ac:dyDescent="0.45">
      <c r="A863" s="7">
        <v>36652</v>
      </c>
      <c r="B863" s="12">
        <v>325.55</v>
      </c>
      <c r="C863" s="12">
        <v>111.31</v>
      </c>
      <c r="D863" s="12">
        <v>27.53</v>
      </c>
      <c r="E863" s="12">
        <v>232.98</v>
      </c>
      <c r="F863" s="28">
        <f>F862*(1+Data!N863/(100*360))</f>
        <v>1026.0255491505864</v>
      </c>
      <c r="G863" s="28">
        <f>G862*(1+Data!O863/(100*360))</f>
        <v>1156.2799941333612</v>
      </c>
      <c r="H863" s="28">
        <f>H862*(1+Data!P863/(100*360))</f>
        <v>1039.4094747859037</v>
      </c>
      <c r="I863" s="28">
        <f>I862*(1+Data!Q863/(100*360))</f>
        <v>1118.250385548477</v>
      </c>
    </row>
    <row r="864" spans="1:9" x14ac:dyDescent="0.45">
      <c r="A864" s="7">
        <v>36653</v>
      </c>
      <c r="B864" s="12">
        <v>325.55</v>
      </c>
      <c r="C864" s="12">
        <v>111.31</v>
      </c>
      <c r="D864" s="12">
        <v>27.53</v>
      </c>
      <c r="E864" s="12">
        <v>232.98</v>
      </c>
      <c r="F864" s="28">
        <f>F863*(1+Data!N864/(100*360))</f>
        <v>1026.0713910058696</v>
      </c>
      <c r="G864" s="28">
        <f>G863*(1+Data!O864/(100*360))</f>
        <v>1156.5354003246209</v>
      </c>
      <c r="H864" s="28">
        <f>H863*(1+Data!P864/(100*360))</f>
        <v>1039.4496493215906</v>
      </c>
      <c r="I864" s="28">
        <f>I863*(1+Data!Q864/(100*360))</f>
        <v>1118.437002368456</v>
      </c>
    </row>
    <row r="865" spans="1:9" x14ac:dyDescent="0.45">
      <c r="A865" s="7">
        <v>36654</v>
      </c>
      <c r="B865" s="12">
        <v>323.38</v>
      </c>
      <c r="C865" s="12">
        <v>111.45</v>
      </c>
      <c r="D865" s="12">
        <v>28.2</v>
      </c>
      <c r="E865" s="12">
        <v>231.91</v>
      </c>
      <c r="F865" s="28">
        <f>F864*(1+Data!N865/(100*360))</f>
        <v>1026.1177903182172</v>
      </c>
      <c r="G865" s="28">
        <f>G864*(1+Data!O865/(100*360))</f>
        <v>1156.7906219866859</v>
      </c>
      <c r="H865" s="28">
        <f>H864*(1+Data!P865/(100*360))</f>
        <v>1039.4925908072239</v>
      </c>
      <c r="I865" s="28">
        <f>I864*(1+Data!Q865/(100*360))</f>
        <v>1118.6260062932504</v>
      </c>
    </row>
    <row r="866" spans="1:9" x14ac:dyDescent="0.45">
      <c r="A866" s="7">
        <v>36655</v>
      </c>
      <c r="B866" s="12">
        <v>320.48</v>
      </c>
      <c r="C866" s="12">
        <v>110.75</v>
      </c>
      <c r="D866" s="12">
        <v>28.93</v>
      </c>
      <c r="E866" s="12">
        <v>232.28</v>
      </c>
      <c r="F866" s="28">
        <f>F865*(1+Data!N866/(100*360))</f>
        <v>1026.1630185161064</v>
      </c>
      <c r="G866" s="28">
        <f>G865*(1+Data!O866/(100*360))</f>
        <v>1157.0429951407161</v>
      </c>
      <c r="H866" s="28">
        <f>H865*(1+Data!P866/(100*360))</f>
        <v>1039.5353147857961</v>
      </c>
      <c r="I866" s="28">
        <f>I865*(1+Data!Q866/(100*360))</f>
        <v>1118.814701105616</v>
      </c>
    </row>
    <row r="867" spans="1:9" x14ac:dyDescent="0.45">
      <c r="A867" s="7">
        <v>36656</v>
      </c>
      <c r="B867" s="12">
        <v>316</v>
      </c>
      <c r="C867" s="12">
        <v>110.8</v>
      </c>
      <c r="D867" s="12">
        <v>29.87</v>
      </c>
      <c r="E867" s="12">
        <v>233.4</v>
      </c>
      <c r="F867" s="28">
        <f>F866*(1+Data!N867/(100*360))</f>
        <v>1026.2061156713407</v>
      </c>
      <c r="G867" s="28">
        <f>G866*(1+Data!O867/(100*360))</f>
        <v>1157.291907229054</v>
      </c>
      <c r="H867" s="28">
        <f>H866*(1+Data!P867/(100*360))</f>
        <v>1039.5785490716041</v>
      </c>
      <c r="I867" s="28">
        <f>I866*(1+Data!Q867/(100*360))</f>
        <v>1119.0030556282916</v>
      </c>
    </row>
    <row r="868" spans="1:9" x14ac:dyDescent="0.45">
      <c r="A868" s="7">
        <v>36657</v>
      </c>
      <c r="B868" s="12">
        <v>318.33999999999997</v>
      </c>
      <c r="C868" s="12">
        <v>111.52</v>
      </c>
      <c r="D868" s="12">
        <v>27.76</v>
      </c>
      <c r="E868" s="12">
        <v>233.27</v>
      </c>
      <c r="F868" s="28">
        <f>F867*(1+Data!N868/(100*360))</f>
        <v>1026.2487479562803</v>
      </c>
      <c r="G868" s="28">
        <f>G867*(1+Data!O868/(100*360))</f>
        <v>1157.5419690779086</v>
      </c>
      <c r="H868" s="28">
        <f>H867*(1+Data!P868/(100*360))</f>
        <v>1039.6220888856406</v>
      </c>
      <c r="I868" s="28">
        <f>I867*(1+Data!Q868/(100*360))</f>
        <v>1119.1917520126472</v>
      </c>
    </row>
    <row r="869" spans="1:9" x14ac:dyDescent="0.45">
      <c r="A869" s="7">
        <v>36658</v>
      </c>
      <c r="B869" s="12">
        <v>322.20999999999998</v>
      </c>
      <c r="C869" s="12">
        <v>109.9</v>
      </c>
      <c r="D869" s="12">
        <v>26.05</v>
      </c>
      <c r="E869" s="12">
        <v>234.01</v>
      </c>
      <c r="F869" s="28">
        <f>F868*(1+Data!N869/(100*360))</f>
        <v>1026.2924986905275</v>
      </c>
      <c r="G869" s="28">
        <f>G868*(1+Data!O869/(100*360))</f>
        <v>1157.7989112411003</v>
      </c>
      <c r="H869" s="28">
        <f>H868*(1+Data!P869/(100*360))</f>
        <v>1039.6645089036599</v>
      </c>
      <c r="I869" s="28">
        <f>I868*(1+Data!Q869/(100*360))</f>
        <v>1119.3828067478032</v>
      </c>
    </row>
    <row r="870" spans="1:9" x14ac:dyDescent="0.45">
      <c r="A870" s="7">
        <v>36659</v>
      </c>
      <c r="B870" s="12">
        <v>322.20999999999998</v>
      </c>
      <c r="C870" s="12">
        <v>109.9</v>
      </c>
      <c r="D870" s="12">
        <v>26.05</v>
      </c>
      <c r="E870" s="12">
        <v>234.01</v>
      </c>
      <c r="F870" s="28">
        <f>F869*(1+Data!N870/(100*360))</f>
        <v>1026.3362512899432</v>
      </c>
      <c r="G870" s="28">
        <f>G869*(1+Data!O870/(100*360))</f>
        <v>1158.0559104383151</v>
      </c>
      <c r="H870" s="28">
        <f>H869*(1+Data!P870/(100*360))</f>
        <v>1039.7069306525561</v>
      </c>
      <c r="I870" s="28">
        <f>I869*(1+Data!Q870/(100*360))</f>
        <v>1119.5738940974884</v>
      </c>
    </row>
    <row r="871" spans="1:9" x14ac:dyDescent="0.45">
      <c r="A871" s="7">
        <v>36660</v>
      </c>
      <c r="B871" s="12">
        <v>322.20999999999998</v>
      </c>
      <c r="C871" s="12">
        <v>109.9</v>
      </c>
      <c r="D871" s="12">
        <v>26.05</v>
      </c>
      <c r="E871" s="12">
        <v>234.01</v>
      </c>
      <c r="F871" s="28">
        <f>F870*(1+Data!N871/(100*360))</f>
        <v>1026.3800057546068</v>
      </c>
      <c r="G871" s="28">
        <f>G870*(1+Data!O871/(100*360))</f>
        <v>1158.3129666822128</v>
      </c>
      <c r="H871" s="28">
        <f>H870*(1+Data!P871/(100*360))</f>
        <v>1039.7493541324</v>
      </c>
      <c r="I871" s="28">
        <f>I870*(1+Data!Q871/(100*360))</f>
        <v>1119.7650140672702</v>
      </c>
    </row>
    <row r="872" spans="1:9" x14ac:dyDescent="0.45">
      <c r="A872" s="7">
        <v>36661</v>
      </c>
      <c r="B872" s="12">
        <v>324.02</v>
      </c>
      <c r="C872" s="12">
        <v>110.56</v>
      </c>
      <c r="D872" s="12">
        <v>24.86</v>
      </c>
      <c r="E872" s="12">
        <v>232.91</v>
      </c>
      <c r="F872" s="28">
        <f>F871*(1+Data!N872/(100*360))</f>
        <v>1026.4223750344484</v>
      </c>
      <c r="G872" s="28">
        <f>G871*(1+Data!O872/(100*360))</f>
        <v>1158.5661159810813</v>
      </c>
      <c r="H872" s="28">
        <f>H871*(1+Data!P872/(100*360))</f>
        <v>1039.7904833709399</v>
      </c>
      <c r="I872" s="28">
        <f>I871*(1+Data!Q872/(100*360))</f>
        <v>1119.9548010653473</v>
      </c>
    </row>
    <row r="873" spans="1:9" x14ac:dyDescent="0.45">
      <c r="A873" s="7">
        <v>36662</v>
      </c>
      <c r="B873" s="12">
        <v>328.28</v>
      </c>
      <c r="C873" s="12">
        <v>111.31</v>
      </c>
      <c r="D873" s="12">
        <v>24.34</v>
      </c>
      <c r="E873" s="12">
        <v>232.93</v>
      </c>
      <c r="F873" s="28">
        <f>F872*(1+Data!N873/(100*360))</f>
        <v>1026.464521178046</v>
      </c>
      <c r="G873" s="28">
        <f>G872*(1+Data!O873/(100*360))</f>
        <v>1158.8195523189522</v>
      </c>
      <c r="H873" s="28">
        <f>H872*(1+Data!P873/(100*360))</f>
        <v>1039.832775334165</v>
      </c>
      <c r="I873" s="28">
        <f>I872*(1+Data!Q873/(100*360))</f>
        <v>1120.1456135601406</v>
      </c>
    </row>
    <row r="874" spans="1:9" x14ac:dyDescent="0.45">
      <c r="A874" s="7">
        <v>36663</v>
      </c>
      <c r="B874" s="12">
        <v>322.58</v>
      </c>
      <c r="C874" s="12">
        <v>112.1</v>
      </c>
      <c r="D874" s="12">
        <v>23.98</v>
      </c>
      <c r="E874" s="12">
        <v>233.86</v>
      </c>
      <c r="F874" s="28">
        <f>F873*(1+Data!N874/(100*360))</f>
        <v>1026.5078048639079</v>
      </c>
      <c r="G874" s="28">
        <f>G873*(1+Data!O874/(100*360))</f>
        <v>1159.0749303967377</v>
      </c>
      <c r="H874" s="28">
        <f>H873*(1+Data!P874/(100*360))</f>
        <v>1039.8717504427168</v>
      </c>
      <c r="I874" s="28">
        <f>I873*(1+Data!Q874/(100*360))</f>
        <v>1120.3360860024118</v>
      </c>
    </row>
    <row r="875" spans="1:9" x14ac:dyDescent="0.45">
      <c r="A875" s="7">
        <v>36664</v>
      </c>
      <c r="B875" s="12">
        <v>321.2</v>
      </c>
      <c r="C875" s="12">
        <v>112.09</v>
      </c>
      <c r="D875" s="12">
        <v>23.96</v>
      </c>
      <c r="E875" s="12">
        <v>234.55</v>
      </c>
      <c r="F875" s="28">
        <f>F874*(1+Data!N875/(100*360))</f>
        <v>1026.551657359764</v>
      </c>
      <c r="G875" s="28">
        <f>G874*(1+Data!O875/(100*360))</f>
        <v>1159.3289416677342</v>
      </c>
      <c r="H875" s="28">
        <f>H874*(1+Data!P875/(100*360))</f>
        <v>1039.9072978887671</v>
      </c>
      <c r="I875" s="28">
        <f>I874*(1+Data!Q875/(100*360))</f>
        <v>1120.5241998189324</v>
      </c>
    </row>
    <row r="876" spans="1:9" x14ac:dyDescent="0.45">
      <c r="A876" s="7">
        <v>36665</v>
      </c>
      <c r="B876" s="12">
        <v>315.08999999999997</v>
      </c>
      <c r="C876" s="12">
        <v>111.47</v>
      </c>
      <c r="D876" s="12">
        <v>25.44</v>
      </c>
      <c r="E876" s="12">
        <v>235.11</v>
      </c>
      <c r="F876" s="28">
        <f>F875*(1+Data!N876/(100*360))</f>
        <v>1026.5941905979373</v>
      </c>
      <c r="G876" s="28">
        <f>G875*(1+Data!O876/(100*360))</f>
        <v>1159.5793406173434</v>
      </c>
      <c r="H876" s="28">
        <f>H875*(1+Data!P876/(100*360))</f>
        <v>1039.9410066141227</v>
      </c>
      <c r="I876" s="28">
        <f>I875*(1+Data!Q876/(100*360))</f>
        <v>1120.7099227483466</v>
      </c>
    </row>
    <row r="877" spans="1:9" x14ac:dyDescent="0.45">
      <c r="A877" s="7">
        <v>36666</v>
      </c>
      <c r="B877" s="12">
        <v>315.08999999999997</v>
      </c>
      <c r="C877" s="12">
        <v>111.47</v>
      </c>
      <c r="D877" s="12">
        <v>25.44</v>
      </c>
      <c r="E877" s="12">
        <v>235.11</v>
      </c>
      <c r="F877" s="28">
        <f>F876*(1+Data!N877/(100*360))</f>
        <v>1026.6367255983955</v>
      </c>
      <c r="G877" s="28">
        <f>G876*(1+Data!O877/(100*360))</f>
        <v>1159.8297936496481</v>
      </c>
      <c r="H877" s="28">
        <f>H876*(1+Data!P877/(100*360))</f>
        <v>1039.9747164321509</v>
      </c>
      <c r="I877" s="28">
        <f>I876*(1+Data!Q877/(100*360))</f>
        <v>1120.8956764606803</v>
      </c>
    </row>
    <row r="878" spans="1:9" x14ac:dyDescent="0.45">
      <c r="A878" s="7">
        <v>36667</v>
      </c>
      <c r="B878" s="12">
        <v>315.08999999999997</v>
      </c>
      <c r="C878" s="12">
        <v>111.47</v>
      </c>
      <c r="D878" s="12">
        <v>25.44</v>
      </c>
      <c r="E878" s="12">
        <v>235.11</v>
      </c>
      <c r="F878" s="28">
        <f>F877*(1+Data!N878/(100*360))</f>
        <v>1026.6792623612114</v>
      </c>
      <c r="G878" s="28">
        <f>G877*(1+Data!O878/(100*360))</f>
        <v>1160.0803007763293</v>
      </c>
      <c r="H878" s="28">
        <f>H877*(1+Data!P878/(100*360))</f>
        <v>1040.008427342887</v>
      </c>
      <c r="I878" s="28">
        <f>I877*(1+Data!Q878/(100*360))</f>
        <v>1121.0814609610361</v>
      </c>
    </row>
    <row r="879" spans="1:9" x14ac:dyDescent="0.45">
      <c r="A879" s="7">
        <v>36668</v>
      </c>
      <c r="B879" s="12">
        <v>311.93</v>
      </c>
      <c r="C879" s="12">
        <v>111.18</v>
      </c>
      <c r="D879" s="12">
        <v>26</v>
      </c>
      <c r="E879" s="12">
        <v>236.05</v>
      </c>
      <c r="F879" s="28">
        <f>F878*(1+Data!N879/(100*360))</f>
        <v>1026.7211071591757</v>
      </c>
      <c r="G879" s="28">
        <f>G878*(1+Data!O879/(100*360))</f>
        <v>1160.3302916362559</v>
      </c>
      <c r="H879" s="28">
        <f>H878*(1+Data!P879/(100*360))</f>
        <v>1040.0404802074061</v>
      </c>
      <c r="I879" s="28">
        <f>I878*(1+Data!Q879/(100*360))</f>
        <v>1121.2662197796039</v>
      </c>
    </row>
    <row r="880" spans="1:9" x14ac:dyDescent="0.45">
      <c r="A880" s="7">
        <v>36669</v>
      </c>
      <c r="B880" s="12">
        <v>310.08</v>
      </c>
      <c r="C880" s="12">
        <v>111.44</v>
      </c>
      <c r="D880" s="12">
        <v>25.87</v>
      </c>
      <c r="E880" s="12">
        <v>235.9</v>
      </c>
      <c r="F880" s="28">
        <f>F879*(1+Data!N880/(100*360))</f>
        <v>1026.7627570670459</v>
      </c>
      <c r="G880" s="28">
        <f>G879*(1+Data!O880/(100*360))</f>
        <v>1160.5820317393059</v>
      </c>
      <c r="H880" s="28">
        <f>H879*(1+Data!P880/(100*360))</f>
        <v>1040.0730383045939</v>
      </c>
      <c r="I880" s="28">
        <f>I879*(1+Data!Q880/(100*360))</f>
        <v>1121.4506671901449</v>
      </c>
    </row>
    <row r="881" spans="1:9" x14ac:dyDescent="0.45">
      <c r="A881" s="7">
        <v>36670</v>
      </c>
      <c r="B881" s="12">
        <v>311.23</v>
      </c>
      <c r="C881" s="12">
        <v>111.22</v>
      </c>
      <c r="D881" s="12">
        <v>24.32</v>
      </c>
      <c r="E881" s="12">
        <v>235.89</v>
      </c>
      <c r="F881" s="28">
        <f>F880*(1+Data!N881/(100*360))</f>
        <v>1026.8057073821997</v>
      </c>
      <c r="G881" s="28">
        <f>G880*(1+Data!O881/(100*360))</f>
        <v>1160.8341037089217</v>
      </c>
      <c r="H881" s="28">
        <f>H880*(1+Data!P881/(100*360))</f>
        <v>1040.1070107774642</v>
      </c>
      <c r="I881" s="28">
        <f>I880*(1+Data!Q881/(100*360))</f>
        <v>1121.6357976856598</v>
      </c>
    </row>
    <row r="882" spans="1:9" x14ac:dyDescent="0.45">
      <c r="A882" s="7">
        <v>36671</v>
      </c>
      <c r="B882" s="12">
        <v>311.49</v>
      </c>
      <c r="C882" s="12">
        <v>110.74</v>
      </c>
      <c r="D882" s="12">
        <v>24.58</v>
      </c>
      <c r="E882" s="12">
        <v>235.89</v>
      </c>
      <c r="F882" s="28">
        <f>F881*(1+Data!N882/(100*360))</f>
        <v>1026.847366393451</v>
      </c>
      <c r="G882" s="28">
        <f>G881*(1+Data!O882/(100*360))</f>
        <v>1161.0823029384514</v>
      </c>
      <c r="H882" s="28">
        <f>H881*(1+Data!P882/(100*360))</f>
        <v>1040.1413468471301</v>
      </c>
      <c r="I882" s="28">
        <f>I881*(1+Data!Q882/(100*360))</f>
        <v>1121.8209276545952</v>
      </c>
    </row>
    <row r="883" spans="1:9" x14ac:dyDescent="0.45">
      <c r="A883" s="7">
        <v>36672</v>
      </c>
      <c r="B883" s="12">
        <v>311.74</v>
      </c>
      <c r="C883" s="12">
        <v>109.12</v>
      </c>
      <c r="D883" s="12">
        <v>24.47</v>
      </c>
      <c r="E883" s="12">
        <v>236.22</v>
      </c>
      <c r="F883" s="28">
        <f>F882*(1+Data!N883/(100*360))</f>
        <v>1026.8878379234595</v>
      </c>
      <c r="G883" s="28">
        <f>G882*(1+Data!O883/(100*360))</f>
        <v>1161.3284620623601</v>
      </c>
      <c r="H883" s="28">
        <f>H882*(1+Data!P883/(100*360))</f>
        <v>1040.1767959573522</v>
      </c>
      <c r="I883" s="28">
        <f>I882*(1+Data!Q883/(100*360))</f>
        <v>1122.0063680194739</v>
      </c>
    </row>
    <row r="884" spans="1:9" x14ac:dyDescent="0.45">
      <c r="A884" s="7">
        <v>36673</v>
      </c>
      <c r="B884" s="12">
        <v>311.74</v>
      </c>
      <c r="C884" s="12">
        <v>109.12</v>
      </c>
      <c r="D884" s="12">
        <v>24.47</v>
      </c>
      <c r="E884" s="12">
        <v>236.22</v>
      </c>
      <c r="F884" s="28">
        <f>F883*(1+Data!N884/(100*360))</f>
        <v>1026.9283110485881</v>
      </c>
      <c r="G884" s="28">
        <f>G883*(1+Data!O884/(100*360))</f>
        <v>1161.5746733740543</v>
      </c>
      <c r="H884" s="28">
        <f>H883*(1+Data!P884/(100*360))</f>
        <v>1040.2122462757172</v>
      </c>
      <c r="I884" s="28">
        <f>I883*(1+Data!Q884/(100*360))</f>
        <v>1122.1918390382014</v>
      </c>
    </row>
    <row r="885" spans="1:9" x14ac:dyDescent="0.45">
      <c r="A885" s="7">
        <v>36674</v>
      </c>
      <c r="B885" s="12">
        <v>311.74</v>
      </c>
      <c r="C885" s="12">
        <v>109.12</v>
      </c>
      <c r="D885" s="12">
        <v>24.47</v>
      </c>
      <c r="E885" s="12">
        <v>236.22</v>
      </c>
      <c r="F885" s="28">
        <f>F884*(1+Data!N885/(100*360))</f>
        <v>1026.9687857688994</v>
      </c>
      <c r="G885" s="28">
        <f>G884*(1+Data!O885/(100*360))</f>
        <v>1161.8209368845985</v>
      </c>
      <c r="H885" s="28">
        <f>H884*(1+Data!P885/(100*360))</f>
        <v>1040.2476978022664</v>
      </c>
      <c r="I885" s="28">
        <f>I884*(1+Data!Q885/(100*360))</f>
        <v>1122.3773407158446</v>
      </c>
    </row>
    <row r="886" spans="1:9" x14ac:dyDescent="0.45">
      <c r="A886" s="7">
        <v>36675</v>
      </c>
      <c r="B886" s="12">
        <v>313.14</v>
      </c>
      <c r="C886" s="12">
        <v>109.12</v>
      </c>
      <c r="D886" s="12">
        <v>24.47</v>
      </c>
      <c r="E886" s="12">
        <v>236.22</v>
      </c>
      <c r="F886" s="28">
        <f>F885*(1+Data!N886/(100*360))</f>
        <v>1027.0092620844564</v>
      </c>
      <c r="G886" s="28">
        <f>G885*(1+Data!O886/(100*360))</f>
        <v>1162.0672526050591</v>
      </c>
      <c r="H886" s="28">
        <f>H885*(1+Data!P886/(100*360))</f>
        <v>1040.2830151598312</v>
      </c>
      <c r="I886" s="28">
        <f>I885*(1+Data!Q886/(100*360))</f>
        <v>1122.5624997529615</v>
      </c>
    </row>
    <row r="887" spans="1:9" x14ac:dyDescent="0.45">
      <c r="A887" s="7">
        <v>36676</v>
      </c>
      <c r="B887" s="12">
        <v>320.39999999999998</v>
      </c>
      <c r="C887" s="12">
        <v>108.93</v>
      </c>
      <c r="D887" s="12">
        <v>23.62</v>
      </c>
      <c r="E887" s="12">
        <v>234.1</v>
      </c>
      <c r="F887" s="28">
        <f>F886*(1+Data!N887/(100*360))</f>
        <v>1027.0503753285329</v>
      </c>
      <c r="G887" s="28">
        <f>G886*(1+Data!O887/(100*360))</f>
        <v>1162.3200086884299</v>
      </c>
      <c r="H887" s="28">
        <f>H886*(1+Data!P887/(100*360))</f>
        <v>1040.3182779449235</v>
      </c>
      <c r="I887" s="28">
        <f>I886*(1+Data!Q887/(100*360))</f>
        <v>1122.7476893358382</v>
      </c>
    </row>
    <row r="888" spans="1:9" x14ac:dyDescent="0.45">
      <c r="A888" s="7">
        <v>36677</v>
      </c>
      <c r="B888" s="12">
        <v>319.77999999999997</v>
      </c>
      <c r="C888" s="12">
        <v>108.74</v>
      </c>
      <c r="D888" s="12">
        <v>23.65</v>
      </c>
      <c r="E888" s="12">
        <v>234.16</v>
      </c>
      <c r="F888" s="28">
        <f>F887*(1+Data!N888/(100*360))</f>
        <v>1027.0901287356451</v>
      </c>
      <c r="G888" s="28">
        <f>G887*(1+Data!O888/(100*360))</f>
        <v>1162.5665529056062</v>
      </c>
      <c r="H888" s="28">
        <f>H887*(1+Data!P888/(100*360))</f>
        <v>1040.3509508081347</v>
      </c>
      <c r="I888" s="28">
        <f>I887*(1+Data!Q888/(100*360))</f>
        <v>1122.9329094695145</v>
      </c>
    </row>
    <row r="889" spans="1:9" x14ac:dyDescent="0.45">
      <c r="A889" s="7">
        <v>36678</v>
      </c>
      <c r="B889" s="12">
        <v>324.89999999999998</v>
      </c>
      <c r="C889" s="12">
        <v>109.05</v>
      </c>
      <c r="D889" s="12">
        <v>22.36</v>
      </c>
      <c r="E889" s="12">
        <v>233.62</v>
      </c>
      <c r="F889" s="28">
        <f>F888*(1+Data!N889/(100*360))</f>
        <v>1027.1288663118796</v>
      </c>
      <c r="G889" s="28">
        <f>G888*(1+Data!O889/(100*360))</f>
        <v>1162.8077951533885</v>
      </c>
      <c r="H889" s="28">
        <f>H888*(1+Data!P889/(100*360))</f>
        <v>1040.3875616764703</v>
      </c>
      <c r="I889" s="28">
        <f>I888*(1+Data!Q889/(100*360))</f>
        <v>1123.1225486582268</v>
      </c>
    </row>
    <row r="890" spans="1:9" x14ac:dyDescent="0.45">
      <c r="A890" s="7">
        <v>36679</v>
      </c>
      <c r="B890" s="12">
        <v>333.16</v>
      </c>
      <c r="C890" s="12">
        <v>108.12</v>
      </c>
      <c r="D890" s="12">
        <v>21.48</v>
      </c>
      <c r="E890" s="12">
        <v>234.28</v>
      </c>
      <c r="F890" s="28">
        <f>F889*(1+Data!N890/(100*360))</f>
        <v>1027.1676242600636</v>
      </c>
      <c r="G890" s="28">
        <f>G889*(1+Data!O890/(100*360))</f>
        <v>1163.0440809273855</v>
      </c>
      <c r="H890" s="28">
        <f>H889*(1+Data!P890/(100*360))</f>
        <v>1040.4223095461043</v>
      </c>
      <c r="I890" s="28">
        <f>I889*(1+Data!Q890/(100*360))</f>
        <v>1123.310047105444</v>
      </c>
    </row>
    <row r="891" spans="1:9" x14ac:dyDescent="0.45">
      <c r="A891" s="7">
        <v>36680</v>
      </c>
      <c r="B891" s="12">
        <v>333.16</v>
      </c>
      <c r="C891" s="12">
        <v>108.12</v>
      </c>
      <c r="D891" s="12">
        <v>21.48</v>
      </c>
      <c r="E891" s="12">
        <v>234.28</v>
      </c>
      <c r="F891" s="28">
        <f>F890*(1+Data!N891/(100*360))</f>
        <v>1027.20638367075</v>
      </c>
      <c r="G891" s="28">
        <f>G890*(1+Data!O891/(100*360))</f>
        <v>1163.2804147153081</v>
      </c>
      <c r="H891" s="28">
        <f>H890*(1+Data!P891/(100*360))</f>
        <v>1040.457058576281</v>
      </c>
      <c r="I891" s="28">
        <f>I890*(1+Data!Q891/(100*360))</f>
        <v>1123.4975768543814</v>
      </c>
    </row>
    <row r="892" spans="1:9" x14ac:dyDescent="0.45">
      <c r="A892" s="7">
        <v>36681</v>
      </c>
      <c r="B892" s="12">
        <v>333.16</v>
      </c>
      <c r="C892" s="12">
        <v>108.12</v>
      </c>
      <c r="D892" s="12">
        <v>21.48</v>
      </c>
      <c r="E892" s="12">
        <v>234.28</v>
      </c>
      <c r="F892" s="28">
        <f>F891*(1+Data!N892/(100*360))</f>
        <v>1027.245144543994</v>
      </c>
      <c r="G892" s="28">
        <f>G891*(1+Data!O892/(100*360))</f>
        <v>1163.5167965269129</v>
      </c>
      <c r="H892" s="28">
        <f>H891*(1+Data!P892/(100*360))</f>
        <v>1040.4918087670396</v>
      </c>
      <c r="I892" s="28">
        <f>I891*(1+Data!Q892/(100*360))</f>
        <v>1123.6851379102645</v>
      </c>
    </row>
    <row r="893" spans="1:9" x14ac:dyDescent="0.45">
      <c r="A893" s="7">
        <v>36682</v>
      </c>
      <c r="B893" s="12">
        <v>332.92</v>
      </c>
      <c r="C893" s="12">
        <v>107.46</v>
      </c>
      <c r="D893" s="12">
        <v>22.71</v>
      </c>
      <c r="E893" s="12">
        <v>233.49</v>
      </c>
      <c r="F893" s="28">
        <f>F892*(1+Data!N893/(100*360))</f>
        <v>1027.2831919658254</v>
      </c>
      <c r="G893" s="28">
        <f>G892*(1+Data!O893/(100*360))</f>
        <v>1163.7534978592109</v>
      </c>
      <c r="H893" s="28">
        <f>H892*(1+Data!P893/(100*360))</f>
        <v>1040.5287636868304</v>
      </c>
      <c r="I893" s="28">
        <f>I892*(1+Data!Q893/(100*360))</f>
        <v>1123.8726991271462</v>
      </c>
    </row>
    <row r="894" spans="1:9" x14ac:dyDescent="0.45">
      <c r="A894" s="7">
        <v>36683</v>
      </c>
      <c r="B894" s="12">
        <v>333.16</v>
      </c>
      <c r="C894" s="12">
        <v>106.59</v>
      </c>
      <c r="D894" s="12">
        <v>23.05</v>
      </c>
      <c r="E894" s="12">
        <v>233.59</v>
      </c>
      <c r="F894" s="28">
        <f>F893*(1+Data!N894/(100*360))</f>
        <v>1027.3212407968688</v>
      </c>
      <c r="G894" s="28">
        <f>G893*(1+Data!O894/(100*360))</f>
        <v>1163.9912462335265</v>
      </c>
      <c r="H894" s="28">
        <f>H893*(1+Data!P894/(100*360))</f>
        <v>1040.5661350814421</v>
      </c>
      <c r="I894" s="28">
        <f>I893*(1+Data!Q894/(100*360))</f>
        <v>1124.0612639799228</v>
      </c>
    </row>
    <row r="895" spans="1:9" x14ac:dyDescent="0.45">
      <c r="A895" s="7">
        <v>36684</v>
      </c>
      <c r="B895" s="12">
        <v>333.57</v>
      </c>
      <c r="C895" s="12">
        <v>106.18</v>
      </c>
      <c r="D895" s="12">
        <v>22.48</v>
      </c>
      <c r="E895" s="12">
        <v>232.99</v>
      </c>
      <c r="F895" s="28">
        <f>F894*(1+Data!N895/(100*360))</f>
        <v>1027.3596523035633</v>
      </c>
      <c r="G895" s="28">
        <f>G894*(1+Data!O895/(100*360))</f>
        <v>1164.233537478048</v>
      </c>
      <c r="H895" s="28">
        <f>H894*(1+Data!P895/(100*360))</f>
        <v>1040.6037669910302</v>
      </c>
      <c r="I895" s="28">
        <f>I894*(1+Data!Q895/(100*360))</f>
        <v>1124.248514039117</v>
      </c>
    </row>
    <row r="896" spans="1:9" x14ac:dyDescent="0.45">
      <c r="A896" s="7">
        <v>36685</v>
      </c>
      <c r="B896" s="12">
        <v>332.05</v>
      </c>
      <c r="C896" s="12">
        <v>106.73</v>
      </c>
      <c r="D896" s="12">
        <v>22.77</v>
      </c>
      <c r="E896" s="12">
        <v>233.28</v>
      </c>
      <c r="F896" s="28">
        <f>F895*(1+Data!N896/(100*360))</f>
        <v>1027.3977417969236</v>
      </c>
      <c r="G896" s="28">
        <f>G895*(1+Data!O896/(100*360))</f>
        <v>1164.4772180254063</v>
      </c>
      <c r="H896" s="28">
        <f>H895*(1+Data!P896/(100*360))</f>
        <v>1040.6416759631859</v>
      </c>
      <c r="I896" s="28">
        <f>I895*(1+Data!Q896/(100*360))</f>
        <v>1124.4361069589995</v>
      </c>
    </row>
    <row r="897" spans="1:9" x14ac:dyDescent="0.45">
      <c r="A897" s="7">
        <v>36686</v>
      </c>
      <c r="B897" s="12">
        <v>330.96</v>
      </c>
      <c r="C897" s="12">
        <v>106.99</v>
      </c>
      <c r="D897" s="12">
        <v>22.14</v>
      </c>
      <c r="E897" s="12">
        <v>233.47</v>
      </c>
      <c r="F897" s="28">
        <f>F896*(1+Data!N897/(100*360))</f>
        <v>1027.4359840294887</v>
      </c>
      <c r="G897" s="28">
        <f>G896*(1+Data!O897/(100*360))</f>
        <v>1164.7187564776962</v>
      </c>
      <c r="H897" s="28">
        <f>H896*(1+Data!P897/(100*360))</f>
        <v>1040.6744250527852</v>
      </c>
      <c r="I897" s="28">
        <f>I896*(1+Data!Q897/(100*360))</f>
        <v>1124.6240117287032</v>
      </c>
    </row>
    <row r="898" spans="1:9" x14ac:dyDescent="0.45">
      <c r="A898" s="7">
        <v>36687</v>
      </c>
      <c r="B898" s="12">
        <v>330.96</v>
      </c>
      <c r="C898" s="12">
        <v>106.99</v>
      </c>
      <c r="D898" s="12">
        <v>22.14</v>
      </c>
      <c r="E898" s="12">
        <v>233.47</v>
      </c>
      <c r="F898" s="28">
        <f>F897*(1+Data!N898/(100*360))</f>
        <v>1027.4742276855225</v>
      </c>
      <c r="G898" s="28">
        <f>G897*(1+Data!O898/(100*360))</f>
        <v>1164.9603450304285</v>
      </c>
      <c r="H898" s="28">
        <f>H897*(1+Data!P898/(100*360))</f>
        <v>1040.7071751730014</v>
      </c>
      <c r="I898" s="28">
        <f>I897*(1+Data!Q898/(100*360))</f>
        <v>1124.8119478992148</v>
      </c>
    </row>
    <row r="899" spans="1:9" x14ac:dyDescent="0.45">
      <c r="A899" s="7">
        <v>36688</v>
      </c>
      <c r="B899" s="12">
        <v>330.96</v>
      </c>
      <c r="C899" s="12">
        <v>106.99</v>
      </c>
      <c r="D899" s="12">
        <v>22.14</v>
      </c>
      <c r="E899" s="12">
        <v>233.47</v>
      </c>
      <c r="F899" s="28">
        <f>F898*(1+Data!N899/(100*360))</f>
        <v>1027.5124727650777</v>
      </c>
      <c r="G899" s="28">
        <f>G898*(1+Data!O899/(100*360))</f>
        <v>1165.2019836939953</v>
      </c>
      <c r="H899" s="28">
        <f>H898*(1+Data!P899/(100*360))</f>
        <v>1040.7399263238667</v>
      </c>
      <c r="I899" s="28">
        <f>I898*(1+Data!Q899/(100*360))</f>
        <v>1124.999915475782</v>
      </c>
    </row>
    <row r="900" spans="1:9" x14ac:dyDescent="0.45">
      <c r="A900" s="7">
        <v>36689</v>
      </c>
      <c r="B900" s="12">
        <v>330.28</v>
      </c>
      <c r="C900" s="12">
        <v>106.97</v>
      </c>
      <c r="D900" s="12">
        <v>22.32</v>
      </c>
      <c r="E900" s="12">
        <v>233.02</v>
      </c>
      <c r="F900" s="28">
        <f>F899*(1+Data!N900/(100*360))</f>
        <v>1027.5500457877154</v>
      </c>
      <c r="G900" s="28">
        <f>G899*(1+Data!O900/(100*360))</f>
        <v>1165.4394939350104</v>
      </c>
      <c r="H900" s="28">
        <f>H899*(1+Data!P900/(100*360))</f>
        <v>1040.7724385380418</v>
      </c>
      <c r="I900" s="28">
        <f>I899*(1+Data!Q900/(100*360))</f>
        <v>1125.1861931508704</v>
      </c>
    </row>
    <row r="901" spans="1:9" x14ac:dyDescent="0.45">
      <c r="A901" s="7">
        <v>36690</v>
      </c>
      <c r="B901" s="12">
        <v>332.46</v>
      </c>
      <c r="C901" s="12">
        <v>106.4</v>
      </c>
      <c r="D901" s="12">
        <v>21.67</v>
      </c>
      <c r="E901" s="12">
        <v>231.79</v>
      </c>
      <c r="F901" s="28">
        <f>F900*(1+Data!N901/(100*360))</f>
        <v>1027.5886134151492</v>
      </c>
      <c r="G901" s="28">
        <f>G900*(1+Data!O901/(100*360))</f>
        <v>1165.6757447070906</v>
      </c>
      <c r="H901" s="28">
        <f>H900*(1+Data!P901/(100*360))</f>
        <v>1040.8044332631684</v>
      </c>
      <c r="I901" s="28">
        <f>I900*(1+Data!Q901/(100*360))</f>
        <v>1125.3714413267533</v>
      </c>
    </row>
    <row r="902" spans="1:9" x14ac:dyDescent="0.45">
      <c r="A902" s="7">
        <v>36691</v>
      </c>
      <c r="B902" s="12">
        <v>333.21</v>
      </c>
      <c r="C902" s="12">
        <v>106.46</v>
      </c>
      <c r="D902" s="12">
        <v>21.48</v>
      </c>
      <c r="E902" s="12">
        <v>229.44</v>
      </c>
      <c r="F902" s="28">
        <f>F901*(1+Data!N902/(100*360))</f>
        <v>1027.6257767792479</v>
      </c>
      <c r="G902" s="28">
        <f>G901*(1+Data!O902/(100*360))</f>
        <v>1165.9091777509445</v>
      </c>
      <c r="H902" s="28">
        <f>H901*(1+Data!P902/(100*360))</f>
        <v>1040.8363000981728</v>
      </c>
      <c r="I902" s="28">
        <f>I901*(1+Data!Q902/(100*360))</f>
        <v>1125.5566506755381</v>
      </c>
    </row>
    <row r="903" spans="1:9" x14ac:dyDescent="0.45">
      <c r="A903" s="7">
        <v>36692</v>
      </c>
      <c r="B903" s="12">
        <v>331.87</v>
      </c>
      <c r="C903" s="12">
        <v>106.88</v>
      </c>
      <c r="D903" s="12">
        <v>20.68</v>
      </c>
      <c r="E903" s="12">
        <v>229.75</v>
      </c>
      <c r="F903" s="28">
        <f>F902*(1+Data!N903/(100*360))</f>
        <v>1027.6631382561875</v>
      </c>
      <c r="G903" s="28">
        <f>G902*(1+Data!O903/(100*360))</f>
        <v>1166.1464629390732</v>
      </c>
      <c r="H903" s="28">
        <f>H902*(1+Data!P903/(100*360))</f>
        <v>1040.8692233433671</v>
      </c>
      <c r="I903" s="28">
        <f>I902*(1+Data!Q903/(100*360))</f>
        <v>1125.7422025670805</v>
      </c>
    </row>
    <row r="904" spans="1:9" x14ac:dyDescent="0.45">
      <c r="A904" s="7">
        <v>36693</v>
      </c>
      <c r="B904" s="12">
        <v>330.77</v>
      </c>
      <c r="C904" s="12">
        <v>105.96</v>
      </c>
      <c r="D904" s="12">
        <v>20.5</v>
      </c>
      <c r="E904" s="12">
        <v>229.57</v>
      </c>
      <c r="F904" s="28">
        <f>F903*(1+Data!N904/(100*360))</f>
        <v>1027.6991709616789</v>
      </c>
      <c r="G904" s="28">
        <f>G903*(1+Data!O904/(100*360))</f>
        <v>1166.376942069586</v>
      </c>
      <c r="H904" s="28">
        <f>H903*(1+Data!P904/(100*360))</f>
        <v>1040.9012739162315</v>
      </c>
      <c r="I904" s="28">
        <f>I903*(1+Data!Q904/(100*360))</f>
        <v>1125.9259747912079</v>
      </c>
    </row>
    <row r="905" spans="1:9" x14ac:dyDescent="0.45">
      <c r="A905" s="7">
        <v>36694</v>
      </c>
      <c r="B905" s="12">
        <v>330.77</v>
      </c>
      <c r="C905" s="12">
        <v>105.96</v>
      </c>
      <c r="D905" s="12">
        <v>20.5</v>
      </c>
      <c r="E905" s="12">
        <v>229.57</v>
      </c>
      <c r="F905" s="28">
        <f>F904*(1+Data!N905/(100*360))</f>
        <v>1027.7352049305764</v>
      </c>
      <c r="G905" s="28">
        <f>G904*(1+Data!O905/(100*360))</f>
        <v>1166.6074667523783</v>
      </c>
      <c r="H905" s="28">
        <f>H904*(1+Data!P905/(100*360))</f>
        <v>1040.9333254760011</v>
      </c>
      <c r="I905" s="28">
        <f>I904*(1+Data!Q905/(100*360))</f>
        <v>1126.1097770153035</v>
      </c>
    </row>
    <row r="906" spans="1:9" x14ac:dyDescent="0.45">
      <c r="A906" s="7">
        <v>36695</v>
      </c>
      <c r="B906" s="12">
        <v>330.77</v>
      </c>
      <c r="C906" s="12">
        <v>105.96</v>
      </c>
      <c r="D906" s="12">
        <v>20.5</v>
      </c>
      <c r="E906" s="12">
        <v>229.57</v>
      </c>
      <c r="F906" s="28">
        <f>F905*(1+Data!N906/(100*360))</f>
        <v>1027.7712401629242</v>
      </c>
      <c r="G906" s="28">
        <f>G905*(1+Data!O906/(100*360))</f>
        <v>1166.838036996453</v>
      </c>
      <c r="H906" s="28">
        <f>H905*(1+Data!P906/(100*360))</f>
        <v>1040.9653780227063</v>
      </c>
      <c r="I906" s="28">
        <f>I905*(1+Data!Q906/(100*360))</f>
        <v>1126.2936092442649</v>
      </c>
    </row>
    <row r="907" spans="1:9" x14ac:dyDescent="0.45">
      <c r="A907" s="7">
        <v>36696</v>
      </c>
      <c r="B907" s="12">
        <v>333.49</v>
      </c>
      <c r="C907" s="12">
        <v>106.33</v>
      </c>
      <c r="D907" s="12">
        <v>20.63</v>
      </c>
      <c r="E907" s="12">
        <v>229.45</v>
      </c>
      <c r="F907" s="28">
        <f>F906*(1+Data!N907/(100*360))</f>
        <v>1027.8077554044844</v>
      </c>
      <c r="G907" s="28">
        <f>G906*(1+Data!O907/(100*360))</f>
        <v>1167.0734627765009</v>
      </c>
      <c r="H907" s="28">
        <f>H906*(1+Data!P907/(100*360))</f>
        <v>1040.9987348755842</v>
      </c>
      <c r="I907" s="28">
        <f>I906*(1+Data!Q907/(100*360))</f>
        <v>1126.4781584682569</v>
      </c>
    </row>
    <row r="908" spans="1:9" x14ac:dyDescent="0.45">
      <c r="A908" s="7">
        <v>36697</v>
      </c>
      <c r="B908" s="12">
        <v>333.96</v>
      </c>
      <c r="C908" s="12">
        <v>106.64</v>
      </c>
      <c r="D908" s="12">
        <v>20.88</v>
      </c>
      <c r="E908" s="12">
        <v>228.88</v>
      </c>
      <c r="F908" s="28">
        <f>F907*(1+Data!N908/(100*360))</f>
        <v>1027.8445576871409</v>
      </c>
      <c r="G908" s="28">
        <f>G907*(1+Data!O908/(100*360))</f>
        <v>1167.3125993708945</v>
      </c>
      <c r="H908" s="28">
        <f>H907*(1+Data!P908/(100*360))</f>
        <v>1041.0316958394185</v>
      </c>
      <c r="I908" s="28">
        <f>I907*(1+Data!Q908/(100*360))</f>
        <v>1126.6633937977385</v>
      </c>
    </row>
    <row r="909" spans="1:9" x14ac:dyDescent="0.45">
      <c r="A909" s="7">
        <v>36698</v>
      </c>
      <c r="B909" s="12">
        <v>333.11</v>
      </c>
      <c r="C909" s="12">
        <v>107.43</v>
      </c>
      <c r="D909" s="12">
        <v>20.61</v>
      </c>
      <c r="E909" s="12">
        <v>227.91</v>
      </c>
      <c r="F909" s="28">
        <f>F908*(1+Data!N909/(100*360))</f>
        <v>1027.8829774061728</v>
      </c>
      <c r="G909" s="28">
        <f>G908*(1+Data!O909/(100*360))</f>
        <v>1167.5537175158995</v>
      </c>
      <c r="H909" s="28">
        <f>H908*(1+Data!P909/(100*360))</f>
        <v>1041.0637040216798</v>
      </c>
      <c r="I909" s="28">
        <f>I908*(1+Data!Q909/(100*360))</f>
        <v>1126.8493155608298</v>
      </c>
    </row>
    <row r="910" spans="1:9" x14ac:dyDescent="0.45">
      <c r="A910" s="7">
        <v>36699</v>
      </c>
      <c r="B910" s="12">
        <v>329.43</v>
      </c>
      <c r="C910" s="12">
        <v>107.94</v>
      </c>
      <c r="D910" s="12">
        <v>22</v>
      </c>
      <c r="E910" s="12">
        <v>228.01</v>
      </c>
      <c r="F910" s="28">
        <f>F909*(1+Data!N910/(100*360))</f>
        <v>1027.9213115071532</v>
      </c>
      <c r="G910" s="28">
        <f>G909*(1+Data!O910/(100*360))</f>
        <v>1167.7922746860263</v>
      </c>
      <c r="H910" s="28">
        <f>H909*(1+Data!P910/(100*360))</f>
        <v>1041.095490392885</v>
      </c>
      <c r="I910" s="28">
        <f>I909*(1+Data!Q910/(100*360))</f>
        <v>1127.0352680046926</v>
      </c>
    </row>
    <row r="911" spans="1:9" x14ac:dyDescent="0.45">
      <c r="A911" s="7">
        <v>36700</v>
      </c>
      <c r="B911" s="12">
        <v>327.23</v>
      </c>
      <c r="C911" s="12">
        <v>108.1</v>
      </c>
      <c r="D911" s="12">
        <v>22.34</v>
      </c>
      <c r="E911" s="12">
        <v>226.48</v>
      </c>
      <c r="F911" s="28">
        <f>F910*(1+Data!N911/(100*360))</f>
        <v>1027.960958576218</v>
      </c>
      <c r="G911" s="28">
        <f>G910*(1+Data!O911/(100*360))</f>
        <v>1168.0329339667669</v>
      </c>
      <c r="H911" s="28">
        <f>H910*(1+Data!P911/(100*360))</f>
        <v>1041.1279054115714</v>
      </c>
      <c r="I911" s="28">
        <f>I910*(1+Data!Q911/(100*360))</f>
        <v>1127.222232382707</v>
      </c>
    </row>
    <row r="912" spans="1:9" x14ac:dyDescent="0.45">
      <c r="A912" s="7">
        <v>36701</v>
      </c>
      <c r="B912" s="12">
        <v>327.23</v>
      </c>
      <c r="C912" s="12">
        <v>108.1</v>
      </c>
      <c r="D912" s="12">
        <v>22.34</v>
      </c>
      <c r="E912" s="12">
        <v>226.48</v>
      </c>
      <c r="F912" s="28">
        <f>F911*(1+Data!N912/(100*360))</f>
        <v>1028.0006071744758</v>
      </c>
      <c r="G912" s="28">
        <f>G911*(1+Data!O912/(100*360))</f>
        <v>1168.2736428427058</v>
      </c>
      <c r="H912" s="28">
        <f>H911*(1+Data!P912/(100*360))</f>
        <v>1041.1603214395152</v>
      </c>
      <c r="I912" s="28">
        <f>I911*(1+Data!Q912/(100*360))</f>
        <v>1127.4092277763248</v>
      </c>
    </row>
    <row r="913" spans="1:9" x14ac:dyDescent="0.45">
      <c r="A913" s="7">
        <v>36702</v>
      </c>
      <c r="B913" s="12">
        <v>327.23</v>
      </c>
      <c r="C913" s="12">
        <v>108.1</v>
      </c>
      <c r="D913" s="12">
        <v>22.34</v>
      </c>
      <c r="E913" s="12">
        <v>226.48</v>
      </c>
      <c r="F913" s="28">
        <f>F912*(1+Data!N913/(100*360))</f>
        <v>1028.0402573019858</v>
      </c>
      <c r="G913" s="28">
        <f>G912*(1+Data!O913/(100*360))</f>
        <v>1168.5144013240638</v>
      </c>
      <c r="H913" s="28">
        <f>H912*(1+Data!P913/(100*360))</f>
        <v>1041.192738476748</v>
      </c>
      <c r="I913" s="28">
        <f>I912*(1+Data!Q913/(100*360))</f>
        <v>1127.5962541906908</v>
      </c>
    </row>
    <row r="914" spans="1:9" x14ac:dyDescent="0.45">
      <c r="A914" s="7">
        <v>36703</v>
      </c>
      <c r="B914" s="12">
        <v>327.73</v>
      </c>
      <c r="C914" s="12">
        <v>108.2</v>
      </c>
      <c r="D914" s="12">
        <v>22.45</v>
      </c>
      <c r="E914" s="12">
        <v>226.12</v>
      </c>
      <c r="F914" s="28">
        <f>F913*(1+Data!N914/(100*360))</f>
        <v>1028.0783663505529</v>
      </c>
      <c r="G914" s="28">
        <f>G913*(1+Data!O914/(100*360))</f>
        <v>1168.7527977371738</v>
      </c>
      <c r="H914" s="28">
        <f>H913*(1+Data!P914/(100*360))</f>
        <v>1041.2231377823573</v>
      </c>
      <c r="I914" s="28">
        <f>I913*(1+Data!Q914/(100*360))</f>
        <v>1127.7819049489976</v>
      </c>
    </row>
    <row r="915" spans="1:9" x14ac:dyDescent="0.45">
      <c r="A915" s="7">
        <v>36704</v>
      </c>
      <c r="B915" s="12">
        <v>328.21</v>
      </c>
      <c r="C915" s="12">
        <v>107.36</v>
      </c>
      <c r="D915" s="12">
        <v>21.8</v>
      </c>
      <c r="E915" s="12">
        <v>225.65</v>
      </c>
      <c r="F915" s="28">
        <f>F914*(1+Data!N915/(100*360))</f>
        <v>1028.1161550288327</v>
      </c>
      <c r="G915" s="28">
        <f>G914*(1+Data!O915/(100*360))</f>
        <v>1168.9900253362946</v>
      </c>
      <c r="H915" s="28">
        <f>H914*(1+Data!P915/(100*360))</f>
        <v>1041.2537855113992</v>
      </c>
      <c r="I915" s="28">
        <f>I914*(1+Data!Q915/(100*360))</f>
        <v>1127.9678989208469</v>
      </c>
    </row>
    <row r="916" spans="1:9" x14ac:dyDescent="0.45">
      <c r="A916" s="7">
        <v>36705</v>
      </c>
      <c r="B916" s="12">
        <v>329.83</v>
      </c>
      <c r="C916" s="12">
        <v>107.67</v>
      </c>
      <c r="D916" s="12">
        <v>20.29</v>
      </c>
      <c r="E916" s="12">
        <v>225.92</v>
      </c>
      <c r="F916" s="28">
        <f>F915*(1+Data!N916/(100*360))</f>
        <v>1028.1540378487159</v>
      </c>
      <c r="G916" s="28">
        <f>G915*(1+Data!O916/(100*360))</f>
        <v>1169.2261158606893</v>
      </c>
      <c r="H916" s="28">
        <f>H915*(1+Data!P916/(100*360))</f>
        <v>1041.2841068745099</v>
      </c>
      <c r="I916" s="28">
        <f>I915*(1+Data!Q916/(100*360))</f>
        <v>1128.1532043591094</v>
      </c>
    </row>
    <row r="917" spans="1:9" x14ac:dyDescent="0.45">
      <c r="A917" s="7">
        <v>36706</v>
      </c>
      <c r="B917" s="12">
        <v>327.45</v>
      </c>
      <c r="C917" s="12">
        <v>106.91</v>
      </c>
      <c r="D917" s="12">
        <v>19.7</v>
      </c>
      <c r="E917" s="12">
        <v>225.94</v>
      </c>
      <c r="F917" s="28">
        <f>F916*(1+Data!N917/(100*360))</f>
        <v>1028.1907787043294</v>
      </c>
      <c r="G917" s="28">
        <f>G916*(1+Data!O917/(100*360))</f>
        <v>1169.4595713418228</v>
      </c>
      <c r="H917" s="28">
        <f>H916*(1+Data!P917/(100*360))</f>
        <v>1041.3123306571624</v>
      </c>
      <c r="I917" s="28">
        <f>I916*(1+Data!Q917/(100*360))</f>
        <v>1128.3367888376408</v>
      </c>
    </row>
    <row r="918" spans="1:9" x14ac:dyDescent="0.45">
      <c r="A918" s="7">
        <v>36707</v>
      </c>
      <c r="B918" s="12">
        <v>330.21</v>
      </c>
      <c r="C918" s="12">
        <v>106.84</v>
      </c>
      <c r="D918" s="12">
        <v>19.54</v>
      </c>
      <c r="E918" s="12">
        <v>224.93</v>
      </c>
      <c r="F918" s="28">
        <f>F917*(1+Data!N918/(100*360))</f>
        <v>1028.2279733113401</v>
      </c>
      <c r="G918" s="28">
        <f>G917*(1+Data!O918/(100*360))</f>
        <v>1169.6954773253528</v>
      </c>
      <c r="H918" s="28">
        <f>H917*(1+Data!P918/(100*360))</f>
        <v>1041.3404196632923</v>
      </c>
      <c r="I918" s="28">
        <f>I917*(1+Data!Q918/(100*360))</f>
        <v>1128.5199965492238</v>
      </c>
    </row>
    <row r="919" spans="1:9" x14ac:dyDescent="0.45">
      <c r="A919" s="7">
        <v>36708</v>
      </c>
      <c r="B919" s="12">
        <v>330.21</v>
      </c>
      <c r="C919" s="12">
        <v>106.84</v>
      </c>
      <c r="D919" s="12">
        <v>19.54</v>
      </c>
      <c r="E919" s="12">
        <v>224.93</v>
      </c>
      <c r="F919" s="28">
        <f>F918*(1+Data!N919/(100*360))</f>
        <v>1028.2651692638585</v>
      </c>
      <c r="G919" s="28">
        <f>G918*(1+Data!O919/(100*360))</f>
        <v>1169.9314308963621</v>
      </c>
      <c r="H919" s="28">
        <f>H918*(1+Data!P919/(100*360))</f>
        <v>1041.3685094271125</v>
      </c>
      <c r="I919" s="28">
        <f>I918*(1+Data!Q919/(100*360))</f>
        <v>1128.7032340081889</v>
      </c>
    </row>
    <row r="920" spans="1:9" x14ac:dyDescent="0.45">
      <c r="A920" s="7">
        <v>36709</v>
      </c>
      <c r="B920" s="12">
        <v>330.21</v>
      </c>
      <c r="C920" s="12">
        <v>106.84</v>
      </c>
      <c r="D920" s="12">
        <v>19.54</v>
      </c>
      <c r="E920" s="12">
        <v>224.93</v>
      </c>
      <c r="F920" s="28">
        <f>F919*(1+Data!N920/(100*360))</f>
        <v>1028.3023665619335</v>
      </c>
      <c r="G920" s="28">
        <f>G919*(1+Data!O920/(100*360))</f>
        <v>1170.1674320644502</v>
      </c>
      <c r="H920" s="28">
        <f>H919*(1+Data!P920/(100*360))</f>
        <v>1041.3965999486434</v>
      </c>
      <c r="I920" s="28">
        <f>I919*(1+Data!Q920/(100*360))</f>
        <v>1128.8865012193662</v>
      </c>
    </row>
    <row r="921" spans="1:9" x14ac:dyDescent="0.45">
      <c r="A921" s="7">
        <v>36710</v>
      </c>
      <c r="B921" s="12">
        <v>332.9</v>
      </c>
      <c r="C921" s="12">
        <v>107.09</v>
      </c>
      <c r="D921" s="12">
        <v>19.829999999999998</v>
      </c>
      <c r="E921" s="12">
        <v>223.65</v>
      </c>
      <c r="F921" s="28">
        <f>F920*(1+Data!N921/(100*360))</f>
        <v>1028.339322869173</v>
      </c>
      <c r="G921" s="28">
        <f>G920*(1+Data!O921/(100*360))</f>
        <v>1170.3993039915788</v>
      </c>
      <c r="H921" s="28">
        <f>H920*(1+Data!P921/(100*360))</f>
        <v>1041.4245524610737</v>
      </c>
      <c r="I921" s="28">
        <f>I920*(1+Data!Q921/(100*360))</f>
        <v>1129.0697668922189</v>
      </c>
    </row>
    <row r="922" spans="1:9" x14ac:dyDescent="0.45">
      <c r="A922" s="7">
        <v>36711</v>
      </c>
      <c r="B922" s="12">
        <v>332.75</v>
      </c>
      <c r="C922" s="12">
        <v>107.29</v>
      </c>
      <c r="D922" s="12">
        <v>19.829999999999998</v>
      </c>
      <c r="E922" s="12">
        <v>223.65</v>
      </c>
      <c r="F922" s="28">
        <f>F921*(1+Data!N922/(100*360))</f>
        <v>1028.3762805045906</v>
      </c>
      <c r="G922" s="28">
        <f>G921*(1+Data!O922/(100*360))</f>
        <v>1170.6312218647738</v>
      </c>
      <c r="H922" s="28">
        <f>H921*(1+Data!P922/(100*360))</f>
        <v>1041.4525057237879</v>
      </c>
      <c r="I922" s="28">
        <f>I921*(1+Data!Q922/(100*360))</f>
        <v>1129.2530623167843</v>
      </c>
    </row>
    <row r="923" spans="1:9" x14ac:dyDescent="0.45">
      <c r="A923" s="7">
        <v>36712</v>
      </c>
      <c r="B923" s="12">
        <v>330.17</v>
      </c>
      <c r="C923" s="12">
        <v>107.12</v>
      </c>
      <c r="D923" s="12">
        <v>21.16</v>
      </c>
      <c r="E923" s="12">
        <v>223.76</v>
      </c>
      <c r="F923" s="28">
        <f>F922*(1+Data!N923/(100*360))</f>
        <v>1028.4132697624664</v>
      </c>
      <c r="G923" s="28">
        <f>G922*(1+Data!O923/(100*360))</f>
        <v>1170.8621191180264</v>
      </c>
      <c r="H923" s="28">
        <f>H922*(1+Data!P923/(100*360))</f>
        <v>1041.4800739017608</v>
      </c>
      <c r="I923" s="28">
        <f>I922*(1+Data!Q923/(100*360))</f>
        <v>1129.4359805260081</v>
      </c>
    </row>
    <row r="924" spans="1:9" x14ac:dyDescent="0.45">
      <c r="A924" s="7">
        <v>36713</v>
      </c>
      <c r="B924" s="12">
        <v>330.65</v>
      </c>
      <c r="C924" s="12">
        <v>107.4</v>
      </c>
      <c r="D924" s="12">
        <v>20.94</v>
      </c>
      <c r="E924" s="12">
        <v>221.94</v>
      </c>
      <c r="F924" s="28">
        <f>F923*(1+Data!N924/(100*360))</f>
        <v>1028.4514267206962</v>
      </c>
      <c r="G924" s="28">
        <f>G923*(1+Data!O924/(100*360))</f>
        <v>1171.0978624485265</v>
      </c>
      <c r="H924" s="28">
        <f>H923*(1+Data!P924/(100*360))</f>
        <v>1041.50958109875</v>
      </c>
      <c r="I924" s="28">
        <f>I923*(1+Data!Q924/(100*360))</f>
        <v>1129.6199616144304</v>
      </c>
    </row>
    <row r="925" spans="1:9" x14ac:dyDescent="0.45">
      <c r="A925" s="7">
        <v>36714</v>
      </c>
      <c r="B925" s="12">
        <v>334.23</v>
      </c>
      <c r="C925" s="12">
        <v>107.65</v>
      </c>
      <c r="D925" s="12">
        <v>19.22</v>
      </c>
      <c r="E925" s="12">
        <v>220.76</v>
      </c>
      <c r="F925" s="28">
        <f>F924*(1+Data!N925/(100*360))</f>
        <v>1028.4889981010094</v>
      </c>
      <c r="G925" s="28">
        <f>G924*(1+Data!O925/(100*360))</f>
        <v>1171.3266754525512</v>
      </c>
      <c r="H925" s="28">
        <f>H924*(1+Data!P925/(100*360))</f>
        <v>1041.5377045755833</v>
      </c>
      <c r="I925" s="28">
        <f>I924*(1+Data!Q925/(100*360))</f>
        <v>1129.8032210958945</v>
      </c>
    </row>
    <row r="926" spans="1:9" x14ac:dyDescent="0.45">
      <c r="A926" s="7">
        <v>36715</v>
      </c>
      <c r="B926" s="12">
        <v>334.23</v>
      </c>
      <c r="C926" s="12">
        <v>107.65</v>
      </c>
      <c r="D926" s="12">
        <v>19.22</v>
      </c>
      <c r="E926" s="12">
        <v>220.76</v>
      </c>
      <c r="F926" s="28">
        <f>F925*(1+Data!N926/(100*360))</f>
        <v>1028.52657085388</v>
      </c>
      <c r="G926" s="28">
        <f>G925*(1+Data!O926/(100*360))</f>
        <v>1171.5555331628232</v>
      </c>
      <c r="H926" s="28">
        <f>H925*(1+Data!P926/(100*360))</f>
        <v>1041.5658288118238</v>
      </c>
      <c r="I926" s="28">
        <f>I925*(1+Data!Q926/(100*360))</f>
        <v>1129.9865103077445</v>
      </c>
    </row>
    <row r="927" spans="1:9" x14ac:dyDescent="0.45">
      <c r="A927" s="7">
        <v>36716</v>
      </c>
      <c r="B927" s="12">
        <v>334.23</v>
      </c>
      <c r="C927" s="12">
        <v>107.65</v>
      </c>
      <c r="D927" s="12">
        <v>19.22</v>
      </c>
      <c r="E927" s="12">
        <v>220.76</v>
      </c>
      <c r="F927" s="28">
        <f>F926*(1+Data!N927/(100*360))</f>
        <v>1028.5641449793582</v>
      </c>
      <c r="G927" s="28">
        <f>G926*(1+Data!O927/(100*360))</f>
        <v>1171.7844355880775</v>
      </c>
      <c r="H927" s="28">
        <f>H926*(1+Data!P927/(100*360))</f>
        <v>1041.5939538074922</v>
      </c>
      <c r="I927" s="28">
        <f>I926*(1+Data!Q927/(100*360))</f>
        <v>1130.1698292548037</v>
      </c>
    </row>
    <row r="928" spans="1:9" x14ac:dyDescent="0.45">
      <c r="A928" s="7">
        <v>36717</v>
      </c>
      <c r="B928" s="12">
        <v>334.7</v>
      </c>
      <c r="C928" s="12">
        <v>106.91</v>
      </c>
      <c r="D928" s="12">
        <v>20.329999999999998</v>
      </c>
      <c r="E928" s="12">
        <v>220.48</v>
      </c>
      <c r="F928" s="28">
        <f>F927*(1+Data!N928/(100*360))</f>
        <v>1028.6021011183127</v>
      </c>
      <c r="G928" s="28">
        <f>G927*(1+Data!O928/(100*360))</f>
        <v>1172.0185613732649</v>
      </c>
      <c r="H928" s="28">
        <f>H927*(1+Data!P928/(100*360))</f>
        <v>1041.6228247130982</v>
      </c>
      <c r="I928" s="28">
        <f>I927*(1+Data!Q928/(100*360))</f>
        <v>1130.3538672226746</v>
      </c>
    </row>
    <row r="929" spans="1:9" x14ac:dyDescent="0.45">
      <c r="A929" s="7">
        <v>36718</v>
      </c>
      <c r="B929" s="12">
        <v>334.57</v>
      </c>
      <c r="C929" s="12">
        <v>107.09</v>
      </c>
      <c r="D929" s="12">
        <v>20.11</v>
      </c>
      <c r="E929" s="12">
        <v>220.43</v>
      </c>
      <c r="F929" s="28">
        <f>F928*(1+Data!N929/(100*360))</f>
        <v>1028.640261295094</v>
      </c>
      <c r="G929" s="28">
        <f>G928*(1+Data!O929/(100*360))</f>
        <v>1172.2515358740159</v>
      </c>
      <c r="H929" s="28">
        <f>H928*(1+Data!P929/(100*360))</f>
        <v>1041.651529756354</v>
      </c>
      <c r="I929" s="28">
        <f>I928*(1+Data!Q929/(100*360))</f>
        <v>1130.537903823423</v>
      </c>
    </row>
    <row r="930" spans="1:9" x14ac:dyDescent="0.45">
      <c r="A930" s="7">
        <v>36719</v>
      </c>
      <c r="B930" s="12">
        <v>335.63</v>
      </c>
      <c r="C930" s="12">
        <v>108.04</v>
      </c>
      <c r="D930" s="12">
        <v>20.03</v>
      </c>
      <c r="E930" s="12">
        <v>220.06</v>
      </c>
      <c r="F930" s="28">
        <f>F929*(1+Data!N930/(100*360))</f>
        <v>1028.6788395402052</v>
      </c>
      <c r="G930" s="28">
        <f>G929*(1+Data!O930/(100*360))</f>
        <v>1172.4864225192623</v>
      </c>
      <c r="H930" s="28">
        <f>H929*(1+Data!P930/(100*360))</f>
        <v>1041.6801494019685</v>
      </c>
      <c r="I930" s="28">
        <f>I929*(1+Data!Q930/(100*360))</f>
        <v>1130.7206255633234</v>
      </c>
    </row>
    <row r="931" spans="1:9" x14ac:dyDescent="0.45">
      <c r="A931" s="7">
        <v>36720</v>
      </c>
      <c r="B931" s="12">
        <v>334.65</v>
      </c>
      <c r="C931" s="12">
        <v>108.54</v>
      </c>
      <c r="D931" s="12">
        <v>20.03</v>
      </c>
      <c r="E931" s="12">
        <v>219.99</v>
      </c>
      <c r="F931" s="28">
        <f>F930*(1+Data!N931/(100*360))</f>
        <v>1028.71630937946</v>
      </c>
      <c r="G931" s="28">
        <f>G930*(1+Data!O931/(100*360))</f>
        <v>1172.7168584410749</v>
      </c>
      <c r="H931" s="28">
        <f>H930*(1+Data!P931/(100*360))</f>
        <v>1041.7067488373493</v>
      </c>
      <c r="I931" s="28">
        <f>I930*(1+Data!Q931/(100*360))</f>
        <v>1130.9023429262568</v>
      </c>
    </row>
    <row r="932" spans="1:9" x14ac:dyDescent="0.45">
      <c r="A932" s="7">
        <v>36721</v>
      </c>
      <c r="B932" s="12">
        <v>336.66</v>
      </c>
      <c r="C932" s="12">
        <v>108.45</v>
      </c>
      <c r="D932" s="12">
        <v>19.32</v>
      </c>
      <c r="E932" s="12">
        <v>218.55</v>
      </c>
      <c r="F932" s="28">
        <f>F931*(1+Data!N932/(100*360))</f>
        <v>1028.7551385927275</v>
      </c>
      <c r="G932" s="28">
        <f>G931*(1+Data!O932/(100*360))</f>
        <v>1172.956170861321</v>
      </c>
      <c r="H932" s="28">
        <f>H931*(1+Data!P932/(100*360))</f>
        <v>1041.7338664653632</v>
      </c>
      <c r="I932" s="28">
        <f>I931*(1+Data!Q932/(100*360))</f>
        <v>1131.0853742530796</v>
      </c>
    </row>
    <row r="933" spans="1:9" x14ac:dyDescent="0.45">
      <c r="A933" s="7">
        <v>36722</v>
      </c>
      <c r="B933" s="12">
        <v>336.66</v>
      </c>
      <c r="C933" s="12">
        <v>108.45</v>
      </c>
      <c r="D933" s="12">
        <v>19.32</v>
      </c>
      <c r="E933" s="12">
        <v>218.55</v>
      </c>
      <c r="F933" s="28">
        <f>F932*(1+Data!N933/(100*360))</f>
        <v>1028.7939692716154</v>
      </c>
      <c r="G933" s="28">
        <f>G932*(1+Data!O933/(100*360))</f>
        <v>1173.1955321172547</v>
      </c>
      <c r="H933" s="28">
        <f>H932*(1+Data!P933/(100*360))</f>
        <v>1041.760984799301</v>
      </c>
      <c r="I933" s="28">
        <f>I932*(1+Data!Q933/(100*360))</f>
        <v>1131.2684352026783</v>
      </c>
    </row>
    <row r="934" spans="1:9" x14ac:dyDescent="0.45">
      <c r="A934" s="7">
        <v>36723</v>
      </c>
      <c r="B934" s="12">
        <v>336.66</v>
      </c>
      <c r="C934" s="12">
        <v>108.45</v>
      </c>
      <c r="D934" s="12">
        <v>19.32</v>
      </c>
      <c r="E934" s="12">
        <v>218.55</v>
      </c>
      <c r="F934" s="28">
        <f>F933*(1+Data!N934/(100*360))</f>
        <v>1028.8328014161793</v>
      </c>
      <c r="G934" s="28">
        <f>G933*(1+Data!O934/(100*360))</f>
        <v>1173.4349422188423</v>
      </c>
      <c r="H934" s="28">
        <f>H933*(1+Data!P934/(100*360))</f>
        <v>1041.7881038391811</v>
      </c>
      <c r="I934" s="28">
        <f>I933*(1+Data!Q934/(100*360))</f>
        <v>1131.4515257798471</v>
      </c>
    </row>
    <row r="935" spans="1:9" x14ac:dyDescent="0.45">
      <c r="A935" s="7">
        <v>36724</v>
      </c>
      <c r="B935" s="12">
        <v>337</v>
      </c>
      <c r="C935" s="12">
        <v>108.62</v>
      </c>
      <c r="D935" s="12">
        <v>19.45</v>
      </c>
      <c r="E935" s="12">
        <v>218.49</v>
      </c>
      <c r="F935" s="28">
        <f>F934*(1+Data!N935/(100*360))</f>
        <v>1028.8723093723729</v>
      </c>
      <c r="G935" s="28">
        <f>G934*(1+Data!O935/(100*360))</f>
        <v>1173.6743946569682</v>
      </c>
      <c r="H935" s="28">
        <f>H934*(1+Data!P935/(100*360))</f>
        <v>1041.8149400872351</v>
      </c>
      <c r="I935" s="28">
        <f>I934*(1+Data!Q935/(100*360))</f>
        <v>1131.6353357076844</v>
      </c>
    </row>
    <row r="936" spans="1:9" x14ac:dyDescent="0.45">
      <c r="A936" s="7">
        <v>36725</v>
      </c>
      <c r="B936" s="12">
        <v>333.02</v>
      </c>
      <c r="C936" s="12">
        <v>109.38</v>
      </c>
      <c r="D936" s="12">
        <v>19.75</v>
      </c>
      <c r="E936" s="12">
        <v>218.54</v>
      </c>
      <c r="F936" s="28">
        <f>F935*(1+Data!N936/(100*360))</f>
        <v>1028.9121844461408</v>
      </c>
      <c r="G936" s="28">
        <f>G935*(1+Data!O936/(100*360))</f>
        <v>1173.9124516864777</v>
      </c>
      <c r="H936" s="28">
        <f>H935*(1+Data!P936/(100*360))</f>
        <v>1041.8415578387358</v>
      </c>
      <c r="I936" s="28">
        <f>I935*(1+Data!Q936/(100*360))</f>
        <v>1131.8187992252579</v>
      </c>
    </row>
    <row r="937" spans="1:9" x14ac:dyDescent="0.45">
      <c r="A937" s="7">
        <v>36726</v>
      </c>
      <c r="B937" s="12">
        <v>330.97</v>
      </c>
      <c r="C937" s="12">
        <v>109.54</v>
      </c>
      <c r="D937" s="12">
        <v>19.649999999999999</v>
      </c>
      <c r="E937" s="12">
        <v>218.49</v>
      </c>
      <c r="F937" s="28">
        <f>F936*(1+Data!N937/(100*360))</f>
        <v>1028.9521936716455</v>
      </c>
      <c r="G937" s="28">
        <f>G936*(1+Data!O937/(100*360))</f>
        <v>1174.1532700433372</v>
      </c>
      <c r="H937" s="28">
        <f>H936*(1+Data!P937/(100*360))</f>
        <v>1041.8666745325024</v>
      </c>
      <c r="I937" s="28">
        <f>I936*(1+Data!Q937/(100*360))</f>
        <v>1132.002606096476</v>
      </c>
    </row>
    <row r="938" spans="1:9" x14ac:dyDescent="0.45">
      <c r="A938" s="7">
        <v>36727</v>
      </c>
      <c r="B938" s="12">
        <v>333.19</v>
      </c>
      <c r="C938" s="12">
        <v>108.62</v>
      </c>
      <c r="D938" s="12">
        <v>18.940000000000001</v>
      </c>
      <c r="E938" s="12">
        <v>219.22</v>
      </c>
      <c r="F938" s="28">
        <f>F937*(1+Data!N938/(100*360))</f>
        <v>1028.9897795570737</v>
      </c>
      <c r="G938" s="28">
        <f>G937*(1+Data!O938/(100*360))</f>
        <v>1174.3830550998214</v>
      </c>
      <c r="H938" s="28">
        <f>H937*(1+Data!P938/(100*360))</f>
        <v>1041.8897566957846</v>
      </c>
      <c r="I938" s="28">
        <f>I937*(1+Data!Q938/(100*360))</f>
        <v>1132.1840276280266</v>
      </c>
    </row>
    <row r="939" spans="1:9" x14ac:dyDescent="0.45">
      <c r="A939" s="7">
        <v>36728</v>
      </c>
      <c r="B939" s="12">
        <v>330.08</v>
      </c>
      <c r="C939" s="12">
        <v>108.44</v>
      </c>
      <c r="D939" s="12">
        <v>18.940000000000001</v>
      </c>
      <c r="E939" s="12">
        <v>219.3</v>
      </c>
      <c r="F939" s="28">
        <f>F938*(1+Data!N939/(100*360))</f>
        <v>1029.0272872456499</v>
      </c>
      <c r="G939" s="28">
        <f>G938*(1+Data!O939/(100*360))</f>
        <v>1174.6148620040224</v>
      </c>
      <c r="H939" s="28">
        <f>H938*(1+Data!P939/(100*360))</f>
        <v>1041.9142548317304</v>
      </c>
      <c r="I939" s="28">
        <f>I938*(1+Data!Q939/(100*360))</f>
        <v>1132.3654154930236</v>
      </c>
    </row>
    <row r="940" spans="1:9" x14ac:dyDescent="0.45">
      <c r="A940" s="7">
        <v>36729</v>
      </c>
      <c r="B940" s="12">
        <v>330.08</v>
      </c>
      <c r="C940" s="12">
        <v>108.44</v>
      </c>
      <c r="D940" s="12">
        <v>18.940000000000001</v>
      </c>
      <c r="E940" s="12">
        <v>219.3</v>
      </c>
      <c r="F940" s="28">
        <f>F939*(1+Data!N940/(100*360))</f>
        <v>1029.064796301418</v>
      </c>
      <c r="G940" s="28">
        <f>G939*(1+Data!O940/(100*360))</f>
        <v>1174.8467146636867</v>
      </c>
      <c r="H940" s="28">
        <f>H939*(1+Data!P940/(100*360))</f>
        <v>1041.9387535437052</v>
      </c>
      <c r="I940" s="28">
        <f>I939*(1+Data!Q940/(100*360))</f>
        <v>1132.5468324182766</v>
      </c>
    </row>
    <row r="941" spans="1:9" x14ac:dyDescent="0.45">
      <c r="A941" s="7">
        <v>36730</v>
      </c>
      <c r="B941" s="12">
        <v>330.08</v>
      </c>
      <c r="C941" s="12">
        <v>108.44</v>
      </c>
      <c r="D941" s="12">
        <v>18.940000000000001</v>
      </c>
      <c r="E941" s="12">
        <v>219.3</v>
      </c>
      <c r="F941" s="28">
        <f>F940*(1+Data!N941/(100*360))</f>
        <v>1029.1023067244282</v>
      </c>
      <c r="G941" s="28">
        <f>G940*(1+Data!O941/(100*360))</f>
        <v>1175.0786130878457</v>
      </c>
      <c r="H941" s="28">
        <f>H940*(1+Data!P941/(100*360))</f>
        <v>1041.9632528317222</v>
      </c>
      <c r="I941" s="28">
        <f>I940*(1+Data!Q941/(100*360))</f>
        <v>1132.7282784084412</v>
      </c>
    </row>
    <row r="942" spans="1:9" x14ac:dyDescent="0.45">
      <c r="A942" s="7">
        <v>36731</v>
      </c>
      <c r="B942" s="12">
        <v>327.88</v>
      </c>
      <c r="C942" s="12">
        <v>108.63</v>
      </c>
      <c r="D942" s="12">
        <v>19.920000000000002</v>
      </c>
      <c r="E942" s="12">
        <v>218.64</v>
      </c>
      <c r="F942" s="28">
        <f>F941*(1+Data!N942/(100*360))</f>
        <v>1029.1403149330079</v>
      </c>
      <c r="G942" s="28">
        <f>G941*(1+Data!O942/(100*360))</f>
        <v>1175.3130608558004</v>
      </c>
      <c r="H942" s="28">
        <f>H941*(1+Data!P942/(100*360))</f>
        <v>1041.9878336430993</v>
      </c>
      <c r="I942" s="28">
        <f>I941*(1+Data!Q942/(100*360))</f>
        <v>1132.9100673302628</v>
      </c>
    </row>
    <row r="943" spans="1:9" x14ac:dyDescent="0.45">
      <c r="A943" s="7">
        <v>36732</v>
      </c>
      <c r="B943" s="12">
        <v>328.84</v>
      </c>
      <c r="C943" s="12">
        <v>108.31</v>
      </c>
      <c r="D943" s="12">
        <v>19.39</v>
      </c>
      <c r="E943" s="12">
        <v>218.11</v>
      </c>
      <c r="F943" s="28">
        <f>F942*(1+Data!N943/(100*360))</f>
        <v>1029.1783529673019</v>
      </c>
      <c r="G943" s="28">
        <f>G942*(1+Data!O943/(100*360))</f>
        <v>1175.5453843355881</v>
      </c>
      <c r="H943" s="28">
        <f>H942*(1+Data!P943/(100*360))</f>
        <v>1042.0123875076051</v>
      </c>
      <c r="I943" s="28">
        <f>I942*(1+Data!Q943/(100*360))</f>
        <v>1133.0918540357191</v>
      </c>
    </row>
    <row r="944" spans="1:9" x14ac:dyDescent="0.45">
      <c r="A944" s="7">
        <v>36733</v>
      </c>
      <c r="B944" s="12">
        <v>326.56</v>
      </c>
      <c r="C944" s="12">
        <v>107.97</v>
      </c>
      <c r="D944" s="12">
        <v>19.670000000000002</v>
      </c>
      <c r="E944" s="12">
        <v>217.98</v>
      </c>
      <c r="F944" s="28">
        <f>F943*(1+Data!N944/(100*360))</f>
        <v>1029.2164303048439</v>
      </c>
      <c r="G944" s="28">
        <f>G943*(1+Data!O944/(100*360))</f>
        <v>1175.7787333597826</v>
      </c>
      <c r="H944" s="28">
        <f>H943*(1+Data!P944/(100*360))</f>
        <v>1042.0364196157186</v>
      </c>
      <c r="I944" s="28">
        <f>I943*(1+Data!Q944/(100*360))</f>
        <v>1133.2729791924364</v>
      </c>
    </row>
    <row r="945" spans="1:9" x14ac:dyDescent="0.45">
      <c r="A945" s="7">
        <v>36734</v>
      </c>
      <c r="B945" s="12">
        <v>324.07</v>
      </c>
      <c r="C945" s="12">
        <v>108.92</v>
      </c>
      <c r="D945" s="12">
        <v>19.600000000000001</v>
      </c>
      <c r="E945" s="12">
        <v>217.05</v>
      </c>
      <c r="F945" s="28">
        <f>F944*(1+Data!N945/(100*360))</f>
        <v>1029.2540978499719</v>
      </c>
      <c r="G945" s="28">
        <f>G944*(1+Data!O945/(100*360))</f>
        <v>1176.0105642654808</v>
      </c>
      <c r="H945" s="28">
        <f>H944*(1+Data!P945/(100*360))</f>
        <v>1042.0605332592133</v>
      </c>
      <c r="I945" s="28">
        <f>I944*(1+Data!Q945/(100*360))</f>
        <v>1133.454447315095</v>
      </c>
    </row>
    <row r="946" spans="1:9" x14ac:dyDescent="0.45">
      <c r="A946" s="7">
        <v>36735</v>
      </c>
      <c r="B946" s="12">
        <v>318.25</v>
      </c>
      <c r="C946" s="12">
        <v>109.74</v>
      </c>
      <c r="D946" s="12">
        <v>20.84</v>
      </c>
      <c r="E946" s="12">
        <v>217.3</v>
      </c>
      <c r="F946" s="28">
        <f>F945*(1+Data!N946/(100*360))</f>
        <v>1029.2922992702743</v>
      </c>
      <c r="G946" s="28">
        <f>G945*(1+Data!O946/(100*360))</f>
        <v>1176.2452535070602</v>
      </c>
      <c r="H946" s="28">
        <f>H945*(1+Data!P946/(100*360))</f>
        <v>1042.0840096368477</v>
      </c>
      <c r="I946" s="28">
        <f>I945*(1+Data!Q946/(100*360))</f>
        <v>1133.6358816831232</v>
      </c>
    </row>
    <row r="947" spans="1:9" x14ac:dyDescent="0.45">
      <c r="A947" s="7">
        <v>36736</v>
      </c>
      <c r="B947" s="12">
        <v>318.25</v>
      </c>
      <c r="C947" s="12">
        <v>109.74</v>
      </c>
      <c r="D947" s="12">
        <v>20.84</v>
      </c>
      <c r="E947" s="12">
        <v>217.3</v>
      </c>
      <c r="F947" s="28">
        <f>F946*(1+Data!N947/(100*360))</f>
        <v>1029.3305021084466</v>
      </c>
      <c r="G947" s="28">
        <f>G946*(1+Data!O947/(100*360))</f>
        <v>1176.4799895841372</v>
      </c>
      <c r="H947" s="28">
        <f>H946*(1+Data!P947/(100*360))</f>
        <v>1042.1074865433766</v>
      </c>
      <c r="I947" s="28">
        <f>I946*(1+Data!Q947/(100*360))</f>
        <v>1133.8173450937211</v>
      </c>
    </row>
    <row r="948" spans="1:9" x14ac:dyDescent="0.45">
      <c r="A948" s="7">
        <v>36737</v>
      </c>
      <c r="B948" s="12">
        <v>318.25</v>
      </c>
      <c r="C948" s="12">
        <v>109.74</v>
      </c>
      <c r="D948" s="12">
        <v>20.84</v>
      </c>
      <c r="E948" s="12">
        <v>217.3</v>
      </c>
      <c r="F948" s="28">
        <f>F947*(1+Data!N948/(100*360))</f>
        <v>1029.3687063645416</v>
      </c>
      <c r="G948" s="28">
        <f>G947*(1+Data!O948/(100*360))</f>
        <v>1176.7147725060588</v>
      </c>
      <c r="H948" s="28">
        <f>H947*(1+Data!P948/(100*360))</f>
        <v>1042.1309639788121</v>
      </c>
      <c r="I948" s="28">
        <f>I947*(1+Data!Q948/(100*360))</f>
        <v>1133.9988375515377</v>
      </c>
    </row>
    <row r="949" spans="1:9" x14ac:dyDescent="0.45">
      <c r="A949" s="7">
        <v>36738</v>
      </c>
      <c r="B949" s="12">
        <v>320.16000000000003</v>
      </c>
      <c r="C949" s="12">
        <v>109.61</v>
      </c>
      <c r="D949" s="12">
        <v>20.74</v>
      </c>
      <c r="E949" s="12">
        <v>217.97</v>
      </c>
      <c r="F949" s="28">
        <f>F948*(1+Data!N949/(100*360))</f>
        <v>1029.4069840568477</v>
      </c>
      <c r="G949" s="28">
        <f>G948*(1+Data!O949/(100*360))</f>
        <v>1176.9488733727444</v>
      </c>
      <c r="H949" s="28">
        <f>H948*(1+Data!P949/(100*360))</f>
        <v>1042.1552394464691</v>
      </c>
      <c r="I949" s="28">
        <f>I948*(1+Data!Q949/(100*360))</f>
        <v>1134.1813645464763</v>
      </c>
    </row>
    <row r="950" spans="1:9" x14ac:dyDescent="0.45">
      <c r="A950" s="7">
        <v>36739</v>
      </c>
      <c r="B950" s="12">
        <v>321.56</v>
      </c>
      <c r="C950" s="12">
        <v>110.6</v>
      </c>
      <c r="D950" s="12">
        <v>20.55</v>
      </c>
      <c r="E950" s="12">
        <v>217.06</v>
      </c>
      <c r="F950" s="28">
        <f>F949*(1+Data!N950/(100*360))</f>
        <v>1029.44452590581</v>
      </c>
      <c r="G950" s="28">
        <f>G949*(1+Data!O950/(100*360))</f>
        <v>1177.1792709226145</v>
      </c>
      <c r="H950" s="28">
        <f>H949*(1+Data!P950/(100*360))</f>
        <v>1042.1798763347606</v>
      </c>
      <c r="I950" s="28">
        <f>I949*(1+Data!Q950/(100*360))</f>
        <v>1134.3639209207254</v>
      </c>
    </row>
    <row r="951" spans="1:9" x14ac:dyDescent="0.45">
      <c r="A951" s="7">
        <v>36740</v>
      </c>
      <c r="B951" s="12">
        <v>321.05</v>
      </c>
      <c r="C951" s="12">
        <v>110.48</v>
      </c>
      <c r="D951" s="12">
        <v>20</v>
      </c>
      <c r="E951" s="12">
        <v>217.52</v>
      </c>
      <c r="F951" s="28">
        <f>F950*(1+Data!N951/(100*360))</f>
        <v>1029.482169577786</v>
      </c>
      <c r="G951" s="28">
        <f>G950*(1+Data!O951/(100*360))</f>
        <v>1177.4105539499267</v>
      </c>
      <c r="H951" s="28">
        <f>H950*(1+Data!P951/(100*360))</f>
        <v>1042.2057808278614</v>
      </c>
      <c r="I951" s="28">
        <f>I950*(1+Data!Q951/(100*360))</f>
        <v>1134.5478582348076</v>
      </c>
    </row>
    <row r="952" spans="1:9" x14ac:dyDescent="0.45">
      <c r="A952" s="7">
        <v>36741</v>
      </c>
      <c r="B952" s="12">
        <v>319.92</v>
      </c>
      <c r="C952" s="12">
        <v>110.98</v>
      </c>
      <c r="D952" s="12">
        <v>19.989999999999998</v>
      </c>
      <c r="E952" s="12">
        <v>216.24</v>
      </c>
      <c r="F952" s="28">
        <f>F951*(1+Data!N952/(100*360))</f>
        <v>1029.5193729921045</v>
      </c>
      <c r="G952" s="28">
        <f>G951*(1+Data!O952/(100*360))</f>
        <v>1177.6420165119089</v>
      </c>
      <c r="H952" s="28">
        <f>H951*(1+Data!P952/(100*360))</f>
        <v>1042.231133448779</v>
      </c>
      <c r="I952" s="28">
        <f>I951*(1+Data!Q952/(100*360))</f>
        <v>1134.7314481348378</v>
      </c>
    </row>
    <row r="953" spans="1:9" x14ac:dyDescent="0.45">
      <c r="A953" s="7">
        <v>36742</v>
      </c>
      <c r="B953" s="12">
        <v>322</v>
      </c>
      <c r="C953" s="12">
        <v>110.85</v>
      </c>
      <c r="D953" s="12">
        <v>18.62</v>
      </c>
      <c r="E953" s="12">
        <v>215.77</v>
      </c>
      <c r="F953" s="28">
        <f>F952*(1+Data!N953/(100*360))</f>
        <v>1029.5555769299795</v>
      </c>
      <c r="G953" s="28">
        <f>G952*(1+Data!O953/(100*360))</f>
        <v>1177.8678130124358</v>
      </c>
      <c r="H953" s="28">
        <f>H952*(1+Data!P953/(100*360))</f>
        <v>1042.2559093063148</v>
      </c>
      <c r="I953" s="28">
        <f>I952*(1+Data!Q953/(100*360))</f>
        <v>1134.9143131418302</v>
      </c>
    </row>
    <row r="954" spans="1:9" x14ac:dyDescent="0.45">
      <c r="A954" s="7">
        <v>36743</v>
      </c>
      <c r="B954" s="12">
        <v>322</v>
      </c>
      <c r="C954" s="12">
        <v>110.85</v>
      </c>
      <c r="D954" s="12">
        <v>18.62</v>
      </c>
      <c r="E954" s="12">
        <v>215.77</v>
      </c>
      <c r="F954" s="28">
        <f>F953*(1+Data!N954/(100*360))</f>
        <v>1029.5917821409969</v>
      </c>
      <c r="G954" s="28">
        <f>G953*(1+Data!O954/(100*360))</f>
        <v>1178.0936528063057</v>
      </c>
      <c r="H954" s="28">
        <f>H953*(1+Data!P954/(100*360))</f>
        <v>1042.280685752821</v>
      </c>
      <c r="I954" s="28">
        <f>I953*(1+Data!Q954/(100*360))</f>
        <v>1135.0972076180074</v>
      </c>
    </row>
    <row r="955" spans="1:9" x14ac:dyDescent="0.45">
      <c r="A955" s="7">
        <v>36744</v>
      </c>
      <c r="B955" s="12">
        <v>322</v>
      </c>
      <c r="C955" s="12">
        <v>110.85</v>
      </c>
      <c r="D955" s="12">
        <v>18.62</v>
      </c>
      <c r="E955" s="12">
        <v>215.77</v>
      </c>
      <c r="F955" s="28">
        <f>F954*(1+Data!N955/(100*360))</f>
        <v>1029.6279886252019</v>
      </c>
      <c r="G955" s="28">
        <f>G954*(1+Data!O955/(100*360))</f>
        <v>1178.3195359018193</v>
      </c>
      <c r="H955" s="28">
        <f>H954*(1+Data!P955/(100*360))</f>
        <v>1042.3054627883114</v>
      </c>
      <c r="I955" s="28">
        <f>I954*(1+Data!Q955/(100*360))</f>
        <v>1135.2801315681183</v>
      </c>
    </row>
    <row r="956" spans="1:9" x14ac:dyDescent="0.45">
      <c r="A956" s="7">
        <v>36745</v>
      </c>
      <c r="B956" s="12">
        <v>324.48</v>
      </c>
      <c r="C956" s="12">
        <v>110.85</v>
      </c>
      <c r="D956" s="12">
        <v>19.03</v>
      </c>
      <c r="E956" s="12">
        <v>216.6</v>
      </c>
      <c r="F956" s="28">
        <f>F955*(1+Data!N956/(100*360))</f>
        <v>1029.6651631866334</v>
      </c>
      <c r="G956" s="28">
        <f>G955*(1+Data!O956/(100*360))</f>
        <v>1178.5501068501169</v>
      </c>
      <c r="H956" s="28">
        <f>H955*(1+Data!P956/(100*360))</f>
        <v>1042.3317878890055</v>
      </c>
      <c r="I956" s="28">
        <f>I955*(1+Data!Q956/(100*360))</f>
        <v>1135.4641230751713</v>
      </c>
    </row>
    <row r="957" spans="1:9" x14ac:dyDescent="0.45">
      <c r="A957" s="7">
        <v>36746</v>
      </c>
      <c r="B957" s="12">
        <v>324.26</v>
      </c>
      <c r="C957" s="12">
        <v>111.32</v>
      </c>
      <c r="D957" s="12">
        <v>18.79</v>
      </c>
      <c r="E957" s="12">
        <v>216.75</v>
      </c>
      <c r="F957" s="28">
        <f>F956*(1+Data!N957/(100*360))</f>
        <v>1029.7014291242228</v>
      </c>
      <c r="G957" s="28">
        <f>G956*(1+Data!O957/(100*360))</f>
        <v>1178.7766405494049</v>
      </c>
      <c r="H957" s="28">
        <f>H956*(1+Data!P957/(100*360))</f>
        <v>1042.3591645026027</v>
      </c>
      <c r="I957" s="28">
        <f>I956*(1+Data!Q957/(100*360))</f>
        <v>1135.6488051035019</v>
      </c>
    </row>
    <row r="958" spans="1:9" x14ac:dyDescent="0.45">
      <c r="A958" s="7">
        <v>36747</v>
      </c>
      <c r="B958" s="12">
        <v>324.43</v>
      </c>
      <c r="C958" s="12">
        <v>111.44</v>
      </c>
      <c r="D958" s="12">
        <v>19.18</v>
      </c>
      <c r="E958" s="12">
        <v>215.73</v>
      </c>
      <c r="F958" s="28">
        <f>F957*(1+Data!N958/(100*360))</f>
        <v>1029.7376546308933</v>
      </c>
      <c r="G958" s="28">
        <f>G957*(1+Data!O958/(100*360))</f>
        <v>1179.0050252491317</v>
      </c>
      <c r="H958" s="28">
        <f>H957*(1+Data!P958/(100*360))</f>
        <v>1042.3870894994006</v>
      </c>
      <c r="I958" s="28">
        <f>I957*(1+Data!Q958/(100*360))</f>
        <v>1135.8345241184013</v>
      </c>
    </row>
    <row r="959" spans="1:9" x14ac:dyDescent="0.45">
      <c r="A959" s="7">
        <v>36748</v>
      </c>
      <c r="B959" s="12">
        <v>323.91000000000003</v>
      </c>
      <c r="C959" s="12">
        <v>110.9</v>
      </c>
      <c r="D959" s="12">
        <v>19.190000000000001</v>
      </c>
      <c r="E959" s="12">
        <v>215.29</v>
      </c>
      <c r="F959" s="28">
        <f>F958*(1+Data!N959/(100*360))</f>
        <v>1029.771126675085</v>
      </c>
      <c r="G959" s="28">
        <f>G958*(1+Data!O959/(100*360))</f>
        <v>1179.2304804850849</v>
      </c>
      <c r="H959" s="28">
        <f>H958*(1+Data!P959/(100*360))</f>
        <v>1042.4150960002123</v>
      </c>
      <c r="I959" s="28">
        <f>I958*(1+Data!Q959/(100*360))</f>
        <v>1136.0205882277553</v>
      </c>
    </row>
    <row r="960" spans="1:9" x14ac:dyDescent="0.45">
      <c r="A960" s="7">
        <v>36749</v>
      </c>
      <c r="B960" s="12">
        <v>324.81</v>
      </c>
      <c r="C960" s="12">
        <v>111.21</v>
      </c>
      <c r="D960" s="12">
        <v>18.55</v>
      </c>
      <c r="E960" s="12">
        <v>215.49</v>
      </c>
      <c r="F960" s="28">
        <f>F959*(1+Data!N960/(100*360))</f>
        <v>1029.8048917847766</v>
      </c>
      <c r="G960" s="28">
        <f>G959*(1+Data!O960/(100*360))</f>
        <v>1179.4625726974855</v>
      </c>
      <c r="H960" s="28">
        <f>H959*(1+Data!P960/(100*360))</f>
        <v>1042.4436698888067</v>
      </c>
      <c r="I960" s="28">
        <f>I959*(1+Data!Q960/(100*360))</f>
        <v>1136.2086973725393</v>
      </c>
    </row>
    <row r="961" spans="1:9" x14ac:dyDescent="0.45">
      <c r="A961" s="7">
        <v>36750</v>
      </c>
      <c r="B961" s="12">
        <v>324.81</v>
      </c>
      <c r="C961" s="12">
        <v>111.21</v>
      </c>
      <c r="D961" s="12">
        <v>18.55</v>
      </c>
      <c r="E961" s="12">
        <v>215.49</v>
      </c>
      <c r="F961" s="28">
        <f>F960*(1+Data!N961/(100*360))</f>
        <v>1029.8386580015904</v>
      </c>
      <c r="G961" s="28">
        <f>G960*(1+Data!O961/(100*360))</f>
        <v>1179.6947105895017</v>
      </c>
      <c r="H961" s="28">
        <f>H960*(1+Data!P961/(100*360))</f>
        <v>1042.4722445606467</v>
      </c>
      <c r="I961" s="28">
        <f>I960*(1+Data!Q961/(100*360))</f>
        <v>1136.3968376655707</v>
      </c>
    </row>
    <row r="962" spans="1:9" x14ac:dyDescent="0.45">
      <c r="A962" s="7">
        <v>36751</v>
      </c>
      <c r="B962" s="12">
        <v>324.81</v>
      </c>
      <c r="C962" s="12">
        <v>111.21</v>
      </c>
      <c r="D962" s="12">
        <v>18.55</v>
      </c>
      <c r="E962" s="12">
        <v>215.49</v>
      </c>
      <c r="F962" s="28">
        <f>F961*(1+Data!N962/(100*360))</f>
        <v>1029.872425325563</v>
      </c>
      <c r="G962" s="28">
        <f>G961*(1+Data!O962/(100*360))</f>
        <v>1179.9268941701241</v>
      </c>
      <c r="H962" s="28">
        <f>H961*(1+Data!P962/(100*360))</f>
        <v>1042.5008200157538</v>
      </c>
      <c r="I962" s="28">
        <f>I961*(1+Data!Q962/(100*360))</f>
        <v>1136.5850091120071</v>
      </c>
    </row>
    <row r="963" spans="1:9" x14ac:dyDescent="0.45">
      <c r="A963" s="7">
        <v>36752</v>
      </c>
      <c r="B963" s="12">
        <v>327.52999999999997</v>
      </c>
      <c r="C963" s="12">
        <v>111.08</v>
      </c>
      <c r="D963" s="12">
        <v>17.88</v>
      </c>
      <c r="E963" s="12">
        <v>215.83</v>
      </c>
      <c r="F963" s="28">
        <f>F962*(1+Data!N963/(100*360))</f>
        <v>1029.9057633320083</v>
      </c>
      <c r="G963" s="28">
        <f>G962*(1+Data!O963/(100*360))</f>
        <v>1180.1560884141672</v>
      </c>
      <c r="H963" s="28">
        <f>H962*(1+Data!P963/(100*360))</f>
        <v>1042.5270407410501</v>
      </c>
      <c r="I963" s="28">
        <f>I962*(1+Data!Q963/(100*360))</f>
        <v>1136.7724873763254</v>
      </c>
    </row>
    <row r="964" spans="1:9" x14ac:dyDescent="0.45">
      <c r="A964" s="7">
        <v>36753</v>
      </c>
      <c r="B964" s="12">
        <v>327.95</v>
      </c>
      <c r="C964" s="12">
        <v>110.51</v>
      </c>
      <c r="D964" s="12">
        <v>17.98</v>
      </c>
      <c r="E964" s="12">
        <v>216</v>
      </c>
      <c r="F964" s="28">
        <f>F963*(1+Data!N964/(100*360))</f>
        <v>1029.9394702815111</v>
      </c>
      <c r="G964" s="28">
        <f>G963*(1+Data!O964/(100*360))</f>
        <v>1180.3863598144965</v>
      </c>
      <c r="H964" s="28">
        <f>H963*(1+Data!P964/(100*360))</f>
        <v>1042.553206599491</v>
      </c>
      <c r="I964" s="28">
        <f>I963*(1+Data!Q964/(100*360))</f>
        <v>1136.959996564947</v>
      </c>
    </row>
    <row r="965" spans="1:9" x14ac:dyDescent="0.45">
      <c r="A965" s="7">
        <v>36754</v>
      </c>
      <c r="B965" s="12">
        <v>328.22</v>
      </c>
      <c r="C965" s="12">
        <v>110.27</v>
      </c>
      <c r="D965" s="12">
        <v>18.02</v>
      </c>
      <c r="E965" s="12">
        <v>216.3</v>
      </c>
      <c r="F965" s="28">
        <f>F964*(1+Data!N965/(100*360))</f>
        <v>1029.9737017040363</v>
      </c>
      <c r="G965" s="28">
        <f>G964*(1+Data!O965/(100*360))</f>
        <v>1180.6180368684179</v>
      </c>
      <c r="H965" s="28">
        <f>H964*(1+Data!P965/(100*360))</f>
        <v>1042.5782909834786</v>
      </c>
      <c r="I965" s="28">
        <f>I964*(1+Data!Q965/(100*360))</f>
        <v>1137.1475051795094</v>
      </c>
    </row>
    <row r="966" spans="1:9" x14ac:dyDescent="0.45">
      <c r="A966" s="7">
        <v>36755</v>
      </c>
      <c r="B966" s="12">
        <v>328.98</v>
      </c>
      <c r="C966" s="12">
        <v>110.23</v>
      </c>
      <c r="D966" s="12">
        <v>17.48</v>
      </c>
      <c r="E966" s="12">
        <v>217.25</v>
      </c>
      <c r="F966" s="28">
        <f>F965*(1+Data!N966/(100*360))</f>
        <v>1030.0073445054675</v>
      </c>
      <c r="G966" s="28">
        <f>G965*(1+Data!O966/(100*360))</f>
        <v>1180.8501463744662</v>
      </c>
      <c r="H966" s="28">
        <f>H965*(1+Data!P966/(100*360))</f>
        <v>1042.6023271106362</v>
      </c>
      <c r="I966" s="28">
        <f>I965*(1+Data!Q966/(100*360))</f>
        <v>1137.3343515276865</v>
      </c>
    </row>
    <row r="967" spans="1:9" x14ac:dyDescent="0.45">
      <c r="A967" s="7">
        <v>36756</v>
      </c>
      <c r="B967" s="12">
        <v>327.95</v>
      </c>
      <c r="C967" s="12">
        <v>111.01</v>
      </c>
      <c r="D967" s="12">
        <v>17.05</v>
      </c>
      <c r="E967" s="12">
        <v>217.08</v>
      </c>
      <c r="F967" s="28">
        <f>F966*(1+Data!N967/(100*360))</f>
        <v>1030.0403910421437</v>
      </c>
      <c r="G967" s="28">
        <f>G966*(1+Data!O967/(100*360))</f>
        <v>1181.0788967286546</v>
      </c>
      <c r="H967" s="28">
        <f>H966*(1+Data!P967/(100*360))</f>
        <v>1042.6261473957557</v>
      </c>
      <c r="I967" s="28">
        <f>I966*(1+Data!Q967/(100*360))</f>
        <v>1137.5204722447861</v>
      </c>
    </row>
    <row r="968" spans="1:9" x14ac:dyDescent="0.45">
      <c r="A968" s="7">
        <v>36757</v>
      </c>
      <c r="B968" s="12">
        <v>327.95</v>
      </c>
      <c r="C968" s="12">
        <v>111.01</v>
      </c>
      <c r="D968" s="12">
        <v>17.05</v>
      </c>
      <c r="E968" s="12">
        <v>217.08</v>
      </c>
      <c r="F968" s="28">
        <f>F967*(1+Data!N968/(100*360))</f>
        <v>1030.0734386390779</v>
      </c>
      <c r="G968" s="28">
        <f>G967*(1+Data!O968/(100*360))</f>
        <v>1181.307691395599</v>
      </c>
      <c r="H968" s="28">
        <f>H967*(1+Data!P968/(100*360))</f>
        <v>1042.649968225096</v>
      </c>
      <c r="I968" s="28">
        <f>I967*(1+Data!Q968/(100*360))</f>
        <v>1137.7066234198785</v>
      </c>
    </row>
    <row r="969" spans="1:9" x14ac:dyDescent="0.45">
      <c r="A969" s="7">
        <v>36758</v>
      </c>
      <c r="B969" s="12">
        <v>327.95</v>
      </c>
      <c r="C969" s="12">
        <v>111.01</v>
      </c>
      <c r="D969" s="12">
        <v>17.05</v>
      </c>
      <c r="E969" s="12">
        <v>217.08</v>
      </c>
      <c r="F969" s="28">
        <f>F968*(1+Data!N969/(100*360))</f>
        <v>1030.1064872963043</v>
      </c>
      <c r="G969" s="28">
        <f>G968*(1+Data!O969/(100*360))</f>
        <v>1181.5365303838837</v>
      </c>
      <c r="H969" s="28">
        <f>H968*(1+Data!P969/(100*360))</f>
        <v>1042.6737895986696</v>
      </c>
      <c r="I969" s="28">
        <f>I968*(1+Data!Q969/(100*360))</f>
        <v>1137.8928050579477</v>
      </c>
    </row>
    <row r="970" spans="1:9" x14ac:dyDescent="0.45">
      <c r="A970" s="7">
        <v>36759</v>
      </c>
      <c r="B970" s="12">
        <v>327.95</v>
      </c>
      <c r="C970" s="12">
        <v>111.46</v>
      </c>
      <c r="D970" s="12">
        <v>17.350000000000001</v>
      </c>
      <c r="E970" s="12">
        <v>217.54</v>
      </c>
      <c r="F970" s="28">
        <f>F969*(1+Data!N970/(100*360))</f>
        <v>1030.1397342576663</v>
      </c>
      <c r="G970" s="28">
        <f>G969*(1+Data!O970/(100*360))</f>
        <v>1181.7675076473899</v>
      </c>
      <c r="H970" s="28">
        <f>H969*(1+Data!P970/(100*360))</f>
        <v>1042.6973572295324</v>
      </c>
      <c r="I970" s="28">
        <f>I969*(1+Data!Q970/(100*360))</f>
        <v>1138.0796792794931</v>
      </c>
    </row>
    <row r="971" spans="1:9" x14ac:dyDescent="0.45">
      <c r="A971" s="7">
        <v>36760</v>
      </c>
      <c r="B971" s="12">
        <v>328.08</v>
      </c>
      <c r="C971" s="12">
        <v>111.79</v>
      </c>
      <c r="D971" s="12">
        <v>17.47</v>
      </c>
      <c r="E971" s="12">
        <v>218.11</v>
      </c>
      <c r="F971" s="28">
        <f>F970*(1+Data!N971/(100*360))</f>
        <v>1030.1730164315363</v>
      </c>
      <c r="G971" s="28">
        <f>G970*(1+Data!O971/(100*360))</f>
        <v>1181.9989108561374</v>
      </c>
      <c r="H971" s="28">
        <f>H970*(1+Data!P971/(100*360))</f>
        <v>1042.7204266554572</v>
      </c>
      <c r="I971" s="28">
        <f>I970*(1+Data!Q971/(100*360))</f>
        <v>1138.2665526565897</v>
      </c>
    </row>
    <row r="972" spans="1:9" x14ac:dyDescent="0.45">
      <c r="A972" s="7">
        <v>36761</v>
      </c>
      <c r="B972" s="12">
        <v>328.74</v>
      </c>
      <c r="C972" s="12">
        <v>111.42</v>
      </c>
      <c r="D972" s="12">
        <v>17.38</v>
      </c>
      <c r="E972" s="12">
        <v>217.95</v>
      </c>
      <c r="F972" s="28">
        <f>F971*(1+Data!N972/(100*360))</f>
        <v>1030.2057325681235</v>
      </c>
      <c r="G972" s="28">
        <f>G971*(1+Data!O972/(100*360))</f>
        <v>1182.2259104636371</v>
      </c>
      <c r="H972" s="28">
        <f>H971*(1+Data!P972/(100*360))</f>
        <v>1042.7438292211423</v>
      </c>
      <c r="I972" s="28">
        <f>I971*(1+Data!Q972/(100*360))</f>
        <v>1138.4534567184087</v>
      </c>
    </row>
    <row r="973" spans="1:9" x14ac:dyDescent="0.45">
      <c r="A973" s="7">
        <v>36762</v>
      </c>
      <c r="B973" s="12">
        <v>329.66</v>
      </c>
      <c r="C973" s="12">
        <v>111.23</v>
      </c>
      <c r="D973" s="12">
        <v>17.04</v>
      </c>
      <c r="E973" s="12">
        <v>217.9</v>
      </c>
      <c r="F973" s="28">
        <f>F972*(1+Data!N973/(100*360))</f>
        <v>1030.2385938973007</v>
      </c>
      <c r="G973" s="28">
        <f>G972*(1+Data!O973/(100*360))</f>
        <v>1182.4530850242152</v>
      </c>
      <c r="H973" s="28">
        <f>H972*(1+Data!P973/(100*360))</f>
        <v>1042.7679257777836</v>
      </c>
      <c r="I973" s="28">
        <f>I972*(1+Data!Q973/(100*360))</f>
        <v>1138.6403599251435</v>
      </c>
    </row>
    <row r="974" spans="1:9" x14ac:dyDescent="0.45">
      <c r="A974" s="7">
        <v>36763</v>
      </c>
      <c r="B974" s="12">
        <v>330.71</v>
      </c>
      <c r="C974" s="12">
        <v>111.35</v>
      </c>
      <c r="D974" s="12">
        <v>16.53</v>
      </c>
      <c r="E974" s="12">
        <v>218.46</v>
      </c>
      <c r="F974" s="28">
        <f>F973*(1+Data!N974/(100*360))</f>
        <v>1030.2716175042399</v>
      </c>
      <c r="G974" s="28">
        <f>G973*(1+Data!O974/(100*360))</f>
        <v>1182.6815710907529</v>
      </c>
      <c r="H974" s="28">
        <f>H973*(1+Data!P974/(100*360))</f>
        <v>1042.7920712576927</v>
      </c>
      <c r="I974" s="28">
        <f>I973*(1+Data!Q974/(100*360))</f>
        <v>1138.8282718670587</v>
      </c>
    </row>
    <row r="975" spans="1:9" x14ac:dyDescent="0.45">
      <c r="A975" s="7">
        <v>36764</v>
      </c>
      <c r="B975" s="12">
        <v>330.71</v>
      </c>
      <c r="C975" s="12">
        <v>111.35</v>
      </c>
      <c r="D975" s="12">
        <v>16.53</v>
      </c>
      <c r="E975" s="12">
        <v>218.46</v>
      </c>
      <c r="F975" s="28">
        <f>F974*(1+Data!N975/(100*360))</f>
        <v>1030.3046421697288</v>
      </c>
      <c r="G975" s="28">
        <f>G974*(1+Data!O975/(100*360))</f>
        <v>1182.9101013077802</v>
      </c>
      <c r="H975" s="28">
        <f>H974*(1+Data!P975/(100*360))</f>
        <v>1042.8162172966947</v>
      </c>
      <c r="I975" s="28">
        <f>I974*(1+Data!Q975/(100*360))</f>
        <v>1139.016214820432</v>
      </c>
    </row>
    <row r="976" spans="1:9" x14ac:dyDescent="0.45">
      <c r="A976" s="7">
        <v>36765</v>
      </c>
      <c r="B976" s="12">
        <v>330.71</v>
      </c>
      <c r="C976" s="12">
        <v>111.35</v>
      </c>
      <c r="D976" s="12">
        <v>16.53</v>
      </c>
      <c r="E976" s="12">
        <v>218.46</v>
      </c>
      <c r="F976" s="28">
        <f>F975*(1+Data!N976/(100*360))</f>
        <v>1030.3376678938012</v>
      </c>
      <c r="G976" s="28">
        <f>G975*(1+Data!O976/(100*360))</f>
        <v>1183.1386756838283</v>
      </c>
      <c r="H976" s="28">
        <f>H975*(1+Data!P976/(100*360))</f>
        <v>1042.8403638948025</v>
      </c>
      <c r="I976" s="28">
        <f>I975*(1+Data!Q976/(100*360))</f>
        <v>1139.2041887903813</v>
      </c>
    </row>
    <row r="977" spans="1:9" x14ac:dyDescent="0.45">
      <c r="A977" s="7">
        <v>36766</v>
      </c>
      <c r="B977" s="12">
        <v>331.72</v>
      </c>
      <c r="C977" s="12">
        <v>111.5</v>
      </c>
      <c r="D977" s="12">
        <v>16.54</v>
      </c>
      <c r="E977" s="12">
        <v>219.03</v>
      </c>
      <c r="F977" s="28">
        <f>F976*(1+Data!N977/(100*360))</f>
        <v>1030.3715293568116</v>
      </c>
      <c r="G977" s="28">
        <f>G976*(1+Data!O977/(100*360))</f>
        <v>1183.3679055157456</v>
      </c>
      <c r="H977" s="28">
        <f>H976*(1+Data!P977/(100*360))</f>
        <v>1042.8650305542549</v>
      </c>
      <c r="I977" s="28">
        <f>I976*(1+Data!Q977/(100*360))</f>
        <v>1139.3932038827193</v>
      </c>
    </row>
    <row r="978" spans="1:9" x14ac:dyDescent="0.45">
      <c r="A978" s="7">
        <v>36767</v>
      </c>
      <c r="B978" s="12">
        <v>330.68</v>
      </c>
      <c r="C978" s="12">
        <v>112.2</v>
      </c>
      <c r="D978" s="12">
        <v>16.89</v>
      </c>
      <c r="E978" s="12">
        <v>219.89</v>
      </c>
      <c r="F978" s="28">
        <f>F977*(1+Data!N978/(100*360))</f>
        <v>1030.4059117279419</v>
      </c>
      <c r="G978" s="28">
        <f>G977*(1+Data!O978/(100*360))</f>
        <v>1183.5968313242008</v>
      </c>
      <c r="H978" s="28">
        <f>H977*(1+Data!P978/(100*360))</f>
        <v>1042.8906332735035</v>
      </c>
      <c r="I978" s="28">
        <f>I977*(1+Data!Q978/(100*360))</f>
        <v>1139.583260604453</v>
      </c>
    </row>
    <row r="979" spans="1:9" x14ac:dyDescent="0.45">
      <c r="A979" s="7">
        <v>36768</v>
      </c>
      <c r="B979" s="12">
        <v>328.63</v>
      </c>
      <c r="C979" s="12">
        <v>112.14</v>
      </c>
      <c r="D979" s="12">
        <v>17.690000000000001</v>
      </c>
      <c r="E979" s="12">
        <v>219.95</v>
      </c>
      <c r="F979" s="28">
        <f>F978*(1+Data!N979/(100*360))</f>
        <v>1030.4398740843189</v>
      </c>
      <c r="G979" s="28">
        <f>G978*(1+Data!O979/(100*360))</f>
        <v>1183.8270146057416</v>
      </c>
      <c r="H979" s="28">
        <f>H978*(1+Data!P979/(100*360))</f>
        <v>1042.9157176759597</v>
      </c>
      <c r="I979" s="28">
        <f>I978*(1+Data!Q979/(100*360))</f>
        <v>1139.7722754395315</v>
      </c>
    </row>
    <row r="980" spans="1:9" x14ac:dyDescent="0.45">
      <c r="A980" s="7">
        <v>36769</v>
      </c>
      <c r="B980" s="12">
        <v>329.76</v>
      </c>
      <c r="C980" s="12">
        <v>112.6</v>
      </c>
      <c r="D980" s="12">
        <v>16.84</v>
      </c>
      <c r="E980" s="12">
        <v>219.79</v>
      </c>
      <c r="F980" s="28">
        <f>F979*(1+Data!N980/(100*360))</f>
        <v>1030.47267837768</v>
      </c>
      <c r="G980" s="28">
        <f>G979*(1+Data!O980/(100*360))</f>
        <v>1184.0526092854166</v>
      </c>
      <c r="H980" s="28">
        <f>H979*(1+Data!P980/(100*360))</f>
        <v>1042.9404752015662</v>
      </c>
      <c r="I980" s="28">
        <f>I979*(1+Data!Q980/(100*360))</f>
        <v>1139.9605952532872</v>
      </c>
    </row>
    <row r="981" spans="1:9" x14ac:dyDescent="0.45">
      <c r="A981" s="7">
        <v>36770</v>
      </c>
      <c r="B981" s="12">
        <v>333.22</v>
      </c>
      <c r="C981" s="12">
        <v>111.42</v>
      </c>
      <c r="D981" s="12">
        <v>17.53</v>
      </c>
      <c r="E981" s="12">
        <v>219.26</v>
      </c>
      <c r="F981" s="28">
        <f>F980*(1+Data!N981/(100*360))</f>
        <v>1030.504960074566</v>
      </c>
      <c r="G981" s="28">
        <f>G980*(1+Data!O981/(100*360))</f>
        <v>1184.2726227053968</v>
      </c>
      <c r="H981" s="28">
        <f>H980*(1+Data!P981/(100*360))</f>
        <v>1042.9656859073168</v>
      </c>
      <c r="I981" s="28">
        <f>I980*(1+Data!Q981/(100*360))</f>
        <v>1140.1478090645387</v>
      </c>
    </row>
    <row r="982" spans="1:9" x14ac:dyDescent="0.45">
      <c r="A982" s="7">
        <v>36771</v>
      </c>
      <c r="B982" s="12">
        <v>333.22</v>
      </c>
      <c r="C982" s="12">
        <v>111.42</v>
      </c>
      <c r="D982" s="12">
        <v>17.53</v>
      </c>
      <c r="E982" s="12">
        <v>219.26</v>
      </c>
      <c r="F982" s="28">
        <f>F981*(1+Data!N982/(100*360))</f>
        <v>1030.5372427827431</v>
      </c>
      <c r="G982" s="28">
        <f>G981*(1+Data!O982/(100*360))</f>
        <v>1184.4926770069262</v>
      </c>
      <c r="H982" s="28">
        <f>H981*(1+Data!P982/(100*360))</f>
        <v>1042.9908972224787</v>
      </c>
      <c r="I982" s="28">
        <f>I981*(1+Data!Q982/(100*360))</f>
        <v>1140.3350536215994</v>
      </c>
    </row>
    <row r="983" spans="1:9" x14ac:dyDescent="0.45">
      <c r="A983" s="7">
        <v>36772</v>
      </c>
      <c r="B983" s="12">
        <v>333.22</v>
      </c>
      <c r="C983" s="12">
        <v>111.42</v>
      </c>
      <c r="D983" s="12">
        <v>17.53</v>
      </c>
      <c r="E983" s="12">
        <v>219.26</v>
      </c>
      <c r="F983" s="28">
        <f>F982*(1+Data!N983/(100*360))</f>
        <v>1030.569526502243</v>
      </c>
      <c r="G983" s="28">
        <f>G982*(1+Data!O983/(100*360))</f>
        <v>1184.7127721976012</v>
      </c>
      <c r="H983" s="28">
        <f>H982*(1+Data!P983/(100*360))</f>
        <v>1043.0161091470666</v>
      </c>
      <c r="I983" s="28">
        <f>I982*(1+Data!Q983/(100*360))</f>
        <v>1140.5223289295188</v>
      </c>
    </row>
    <row r="984" spans="1:9" x14ac:dyDescent="0.45">
      <c r="A984" s="7">
        <v>36773</v>
      </c>
      <c r="B984" s="12">
        <v>334.13</v>
      </c>
      <c r="C984" s="12">
        <v>111.59</v>
      </c>
      <c r="D984" s="12">
        <v>17.53</v>
      </c>
      <c r="E984" s="12">
        <v>219.26</v>
      </c>
      <c r="F984" s="28">
        <f>F983*(1+Data!N984/(100*360))</f>
        <v>1030.6018890276296</v>
      </c>
      <c r="G984" s="28">
        <f>G983*(1+Data!O984/(100*360))</f>
        <v>1184.9329082850195</v>
      </c>
      <c r="H984" s="28">
        <f>H983*(1+Data!P984/(100*360))</f>
        <v>1043.042544818429</v>
      </c>
      <c r="I984" s="28">
        <f>I983*(1+Data!Q984/(100*360))</f>
        <v>1140.7095085846656</v>
      </c>
    </row>
    <row r="985" spans="1:9" x14ac:dyDescent="0.45">
      <c r="A985" s="7">
        <v>36774</v>
      </c>
      <c r="B985" s="12">
        <v>330.02</v>
      </c>
      <c r="C985" s="12">
        <v>112.32</v>
      </c>
      <c r="D985" s="12">
        <v>19.82</v>
      </c>
      <c r="E985" s="12">
        <v>219.45</v>
      </c>
      <c r="F985" s="28">
        <f>F984*(1+Data!N985/(100*360))</f>
        <v>1030.6342962114882</v>
      </c>
      <c r="G985" s="28">
        <f>G984*(1+Data!O985/(100*360))</f>
        <v>1185.157337869329</v>
      </c>
      <c r="H985" s="28">
        <f>H984*(1+Data!P985/(100*360))</f>
        <v>1043.0681776894344</v>
      </c>
      <c r="I985" s="28">
        <f>I984*(1+Data!Q985/(100*360))</f>
        <v>1140.8964344930548</v>
      </c>
    </row>
    <row r="986" spans="1:9" x14ac:dyDescent="0.45">
      <c r="A986" s="7">
        <v>36775</v>
      </c>
      <c r="B986" s="12">
        <v>326.31</v>
      </c>
      <c r="C986" s="12">
        <v>114.17</v>
      </c>
      <c r="D986" s="12">
        <v>20.79</v>
      </c>
      <c r="E986" s="12">
        <v>218.2</v>
      </c>
      <c r="F986" s="28">
        <f>F985*(1+Data!N986/(100*360))</f>
        <v>1030.6674140969149</v>
      </c>
      <c r="G986" s="28">
        <f>G985*(1+Data!O986/(100*360))</f>
        <v>1185.3833605420755</v>
      </c>
      <c r="H986" s="28">
        <f>H985*(1+Data!P986/(100*360))</f>
        <v>1043.0933338012846</v>
      </c>
      <c r="I986" s="28">
        <f>I985*(1+Data!Q986/(100*360))</f>
        <v>1141.0840865084374</v>
      </c>
    </row>
    <row r="987" spans="1:9" x14ac:dyDescent="0.45">
      <c r="A987" s="7">
        <v>36776</v>
      </c>
      <c r="B987" s="12">
        <v>326.39999999999998</v>
      </c>
      <c r="C987" s="12">
        <v>113.65</v>
      </c>
      <c r="D987" s="12">
        <v>19.420000000000002</v>
      </c>
      <c r="E987" s="12">
        <v>219.15</v>
      </c>
      <c r="F987" s="28">
        <f>F986*(1+Data!N987/(100*360))</f>
        <v>1030.7008575374757</v>
      </c>
      <c r="G987" s="28">
        <f>G986*(1+Data!O987/(100*360))</f>
        <v>1185.6112208585555</v>
      </c>
      <c r="H987" s="28">
        <f>H986*(1+Data!P987/(100*360))</f>
        <v>1043.1178444347454</v>
      </c>
      <c r="I987" s="28">
        <f>I986*(1+Data!Q987/(100*360))</f>
        <v>1141.2728127736734</v>
      </c>
    </row>
    <row r="988" spans="1:9" x14ac:dyDescent="0.45">
      <c r="A988" s="7">
        <v>36777</v>
      </c>
      <c r="B988" s="12">
        <v>323.68</v>
      </c>
      <c r="C988" s="12">
        <v>114.34</v>
      </c>
      <c r="D988" s="12">
        <v>18.46</v>
      </c>
      <c r="E988" s="12">
        <v>219.62</v>
      </c>
      <c r="F988" s="28">
        <f>F987*(1+Data!N988/(100*360))</f>
        <v>1030.7343514026252</v>
      </c>
      <c r="G988" s="28">
        <f>G987*(1+Data!O988/(100*360))</f>
        <v>1185.8365857914537</v>
      </c>
      <c r="H988" s="28">
        <f>H987*(1+Data!P988/(100*360))</f>
        <v>1043.1423362729056</v>
      </c>
      <c r="I988" s="28">
        <f>I987*(1+Data!Q988/(100*360))</f>
        <v>1141.4604318259924</v>
      </c>
    </row>
    <row r="989" spans="1:9" x14ac:dyDescent="0.45">
      <c r="A989" s="7">
        <v>36778</v>
      </c>
      <c r="B989" s="12">
        <v>323.68</v>
      </c>
      <c r="C989" s="12">
        <v>114.34</v>
      </c>
      <c r="D989" s="12">
        <v>18.46</v>
      </c>
      <c r="E989" s="12">
        <v>219.62</v>
      </c>
      <c r="F989" s="28">
        <f>F988*(1+Data!N989/(100*360))</f>
        <v>1030.7678463561981</v>
      </c>
      <c r="G989" s="28">
        <f>G988*(1+Data!O989/(100*360))</f>
        <v>1186.0619935624695</v>
      </c>
      <c r="H989" s="28">
        <f>H988*(1+Data!P989/(100*360))</f>
        <v>1043.1668286861207</v>
      </c>
      <c r="I989" s="28">
        <f>I988*(1+Data!Q989/(100*360))</f>
        <v>1141.6480817218644</v>
      </c>
    </row>
    <row r="990" spans="1:9" x14ac:dyDescent="0.45">
      <c r="A990" s="7">
        <v>36779</v>
      </c>
      <c r="B990" s="12">
        <v>323.68</v>
      </c>
      <c r="C990" s="12">
        <v>114.34</v>
      </c>
      <c r="D990" s="12">
        <v>18.46</v>
      </c>
      <c r="E990" s="12">
        <v>219.62</v>
      </c>
      <c r="F990" s="28">
        <f>F989*(1+Data!N990/(100*360))</f>
        <v>1030.80134239823</v>
      </c>
      <c r="G990" s="28">
        <f>G989*(1+Data!O990/(100*360))</f>
        <v>1186.2874441797458</v>
      </c>
      <c r="H990" s="28">
        <f>H989*(1+Data!P990/(100*360))</f>
        <v>1043.1913216744044</v>
      </c>
      <c r="I990" s="28">
        <f>I989*(1+Data!Q990/(100*360))</f>
        <v>1141.8357624663604</v>
      </c>
    </row>
    <row r="991" spans="1:9" x14ac:dyDescent="0.45">
      <c r="A991" s="7">
        <v>36780</v>
      </c>
      <c r="B991" s="12">
        <v>321.52999999999997</v>
      </c>
      <c r="C991" s="12">
        <v>115.53</v>
      </c>
      <c r="D991" s="12">
        <v>18.399999999999999</v>
      </c>
      <c r="E991" s="12">
        <v>220.63</v>
      </c>
      <c r="F991" s="28">
        <f>F990*(1+Data!N991/(100*360))</f>
        <v>1030.8353557451585</v>
      </c>
      <c r="G991" s="28">
        <f>G990*(1+Data!O991/(100*360))</f>
        <v>1186.5138833861392</v>
      </c>
      <c r="H991" s="28">
        <f>H990*(1+Data!P991/(100*360))</f>
        <v>1043.2167234260749</v>
      </c>
      <c r="I991" s="28">
        <f>I990*(1+Data!Q991/(100*360))</f>
        <v>1142.0245181371522</v>
      </c>
    </row>
    <row r="992" spans="1:9" x14ac:dyDescent="0.45">
      <c r="A992" s="7">
        <v>36781</v>
      </c>
      <c r="B992" s="12">
        <v>319.42</v>
      </c>
      <c r="C992" s="12">
        <v>115.17</v>
      </c>
      <c r="D992" s="12">
        <v>18.59</v>
      </c>
      <c r="E992" s="12">
        <v>219.88</v>
      </c>
      <c r="F992" s="28">
        <f>F991*(1+Data!N992/(100*360))</f>
        <v>1030.869489783199</v>
      </c>
      <c r="G992" s="28">
        <f>G991*(1+Data!O992/(100*360))</f>
        <v>1186.7386783289624</v>
      </c>
      <c r="H992" s="28">
        <f>H991*(1+Data!P992/(100*360))</f>
        <v>1043.2409983358223</v>
      </c>
      <c r="I992" s="28">
        <f>I991*(1+Data!Q992/(100*360))</f>
        <v>1142.2118810402249</v>
      </c>
    </row>
    <row r="993" spans="1:9" x14ac:dyDescent="0.45">
      <c r="A993" s="7">
        <v>36782</v>
      </c>
      <c r="B993" s="12">
        <v>319.29000000000002</v>
      </c>
      <c r="C993" s="12">
        <v>115.34</v>
      </c>
      <c r="D993" s="12">
        <v>18.32</v>
      </c>
      <c r="E993" s="12">
        <v>220.1</v>
      </c>
      <c r="F993" s="28">
        <f>F992*(1+Data!N993/(100*360))</f>
        <v>1030.9028657595636</v>
      </c>
      <c r="G993" s="28">
        <f>G992*(1+Data!O993/(100*360))</f>
        <v>1186.9601336558273</v>
      </c>
      <c r="H993" s="28">
        <f>H992*(1+Data!P993/(100*360))</f>
        <v>1043.2645926769114</v>
      </c>
      <c r="I993" s="28">
        <f>I992*(1+Data!Q993/(100*360))</f>
        <v>1142.3975023392634</v>
      </c>
    </row>
    <row r="994" spans="1:9" x14ac:dyDescent="0.45">
      <c r="A994" s="7">
        <v>36783</v>
      </c>
      <c r="B994" s="12">
        <v>319.37</v>
      </c>
      <c r="C994" s="12">
        <v>115.21</v>
      </c>
      <c r="D994" s="12">
        <v>18.260000000000002</v>
      </c>
      <c r="E994" s="12">
        <v>220.29</v>
      </c>
      <c r="F994" s="28">
        <f>F993*(1+Data!N994/(100*360))</f>
        <v>1030.9370532801786</v>
      </c>
      <c r="G994" s="28">
        <f>G993*(1+Data!O994/(100*360))</f>
        <v>1187.1842811857339</v>
      </c>
      <c r="H994" s="28">
        <f>H993*(1+Data!P994/(100*360))</f>
        <v>1043.2889348455194</v>
      </c>
      <c r="I994" s="28">
        <f>I993*(1+Data!Q994/(100*360))</f>
        <v>1142.583470344978</v>
      </c>
    </row>
    <row r="995" spans="1:9" x14ac:dyDescent="0.45">
      <c r="A995" s="7">
        <v>36784</v>
      </c>
      <c r="B995" s="12">
        <v>316.88</v>
      </c>
      <c r="C995" s="12">
        <v>116.1</v>
      </c>
      <c r="D995" s="12">
        <v>18.52</v>
      </c>
      <c r="E995" s="12">
        <v>219.69</v>
      </c>
      <c r="F995" s="28">
        <f>F994*(1+Data!N995/(100*360))</f>
        <v>1030.9718645127493</v>
      </c>
      <c r="G995" s="28">
        <f>G994*(1+Data!O995/(100*360))</f>
        <v>1187.4074454487238</v>
      </c>
      <c r="H995" s="28">
        <f>H994*(1+Data!P995/(100*360))</f>
        <v>1043.3136722676927</v>
      </c>
      <c r="I995" s="28">
        <f>I994*(1+Data!Q995/(100*360))</f>
        <v>1142.7686771419167</v>
      </c>
    </row>
    <row r="996" spans="1:9" x14ac:dyDescent="0.45">
      <c r="A996" s="7">
        <v>36785</v>
      </c>
      <c r="B996" s="12">
        <v>316.88</v>
      </c>
      <c r="C996" s="12">
        <v>116.1</v>
      </c>
      <c r="D996" s="12">
        <v>18.52</v>
      </c>
      <c r="E996" s="12">
        <v>219.69</v>
      </c>
      <c r="F996" s="28">
        <f>F995*(1+Data!N996/(100*360))</f>
        <v>1031.0066769207767</v>
      </c>
      <c r="G996" s="28">
        <f>G995*(1+Data!O996/(100*360))</f>
        <v>1187.630651661636</v>
      </c>
      <c r="H996" s="28">
        <f>H995*(1+Data!P996/(100*360))</f>
        <v>1043.3384102764151</v>
      </c>
      <c r="I996" s="28">
        <f>I995*(1+Data!Q996/(100*360))</f>
        <v>1142.9539139599071</v>
      </c>
    </row>
    <row r="997" spans="1:9" x14ac:dyDescent="0.45">
      <c r="A997" s="7">
        <v>36786</v>
      </c>
      <c r="B997" s="12">
        <v>316.88</v>
      </c>
      <c r="C997" s="12">
        <v>116.1</v>
      </c>
      <c r="D997" s="12">
        <v>18.52</v>
      </c>
      <c r="E997" s="12">
        <v>219.69</v>
      </c>
      <c r="F997" s="28">
        <f>F996*(1+Data!N997/(100*360))</f>
        <v>1031.0414905043006</v>
      </c>
      <c r="G997" s="28">
        <f>G996*(1+Data!O997/(100*360))</f>
        <v>1187.8538998323561</v>
      </c>
      <c r="H997" s="28">
        <f>H996*(1+Data!P997/(100*360))</f>
        <v>1043.3631488717003</v>
      </c>
      <c r="I997" s="28">
        <f>I996*(1+Data!Q997/(100*360))</f>
        <v>1143.1391808038159</v>
      </c>
    </row>
    <row r="998" spans="1:9" x14ac:dyDescent="0.45">
      <c r="A998" s="7">
        <v>36787</v>
      </c>
      <c r="B998" s="12">
        <v>312.12</v>
      </c>
      <c r="C998" s="12">
        <v>116.03</v>
      </c>
      <c r="D998" s="12">
        <v>20.25</v>
      </c>
      <c r="E998" s="12">
        <v>219.91</v>
      </c>
      <c r="F998" s="28">
        <f>F997*(1+Data!N998/(100*360))</f>
        <v>1031.076908921669</v>
      </c>
      <c r="G998" s="28">
        <f>G997*(1+Data!O998/(100*360))</f>
        <v>1188.0750188358099</v>
      </c>
      <c r="H998" s="28">
        <f>H997*(1+Data!P998/(100*360))</f>
        <v>1043.3868122851522</v>
      </c>
      <c r="I998" s="28">
        <f>I997*(1+Data!Q998/(100*360))</f>
        <v>1143.3234324140883</v>
      </c>
    </row>
    <row r="999" spans="1:9" x14ac:dyDescent="0.45">
      <c r="A999" s="7">
        <v>36788</v>
      </c>
      <c r="B999" s="12">
        <v>313.91000000000003</v>
      </c>
      <c r="C999" s="12">
        <v>116.11</v>
      </c>
      <c r="D999" s="12">
        <v>19.54</v>
      </c>
      <c r="E999" s="12">
        <v>218.98</v>
      </c>
      <c r="F999" s="28">
        <f>F998*(1+Data!N999/(100*360))</f>
        <v>1031.1121956704092</v>
      </c>
      <c r="G999" s="28">
        <f>G998*(1+Data!O999/(100*360))</f>
        <v>1188.2995353124943</v>
      </c>
      <c r="H999" s="28">
        <f>H998*(1+Data!P999/(100*360))</f>
        <v>1043.4123582578602</v>
      </c>
      <c r="I999" s="28">
        <f>I998*(1+Data!Q999/(100*360))</f>
        <v>1143.5087274752184</v>
      </c>
    </row>
    <row r="1000" spans="1:9" x14ac:dyDescent="0.45">
      <c r="A1000" s="7">
        <v>36789</v>
      </c>
      <c r="B1000" s="12">
        <v>312.29000000000002</v>
      </c>
      <c r="C1000" s="12">
        <v>116.28</v>
      </c>
      <c r="D1000" s="12">
        <v>19.93</v>
      </c>
      <c r="E1000" s="12">
        <v>219.74</v>
      </c>
      <c r="F1000" s="28">
        <f>F999*(1+Data!N1000/(100*360))</f>
        <v>1031.1482524896071</v>
      </c>
      <c r="G1000" s="28">
        <f>G999*(1+Data!O1000/(100*360))</f>
        <v>1188.5244969186892</v>
      </c>
      <c r="H1000" s="28">
        <f>H999*(1+Data!P1000/(100*360))</f>
        <v>1043.4379885058966</v>
      </c>
      <c r="I1000" s="28">
        <f>I999*(1+Data!Q1000/(100*360))</f>
        <v>1143.6940208816545</v>
      </c>
    </row>
    <row r="1001" spans="1:9" x14ac:dyDescent="0.45">
      <c r="A1001" s="7">
        <v>36790</v>
      </c>
      <c r="B1001" s="12">
        <v>310.88</v>
      </c>
      <c r="C1001" s="12">
        <v>115.27</v>
      </c>
      <c r="D1001" s="12">
        <v>20.18</v>
      </c>
      <c r="E1001" s="12">
        <v>220.58</v>
      </c>
      <c r="F1001" s="28">
        <f>F1000*(1+Data!N1001/(100*360))</f>
        <v>1031.1831752707778</v>
      </c>
      <c r="G1001" s="28">
        <f>G1000*(1+Data!O1001/(100*360))</f>
        <v>1188.7445885453199</v>
      </c>
      <c r="H1001" s="28">
        <f>H1000*(1+Data!P1001/(100*360))</f>
        <v>1043.4626319069896</v>
      </c>
      <c r="I1001" s="28">
        <f>I1000*(1+Data!Q1001/(100*360))</f>
        <v>1143.8775696699322</v>
      </c>
    </row>
    <row r="1002" spans="1:9" x14ac:dyDescent="0.45">
      <c r="A1002" s="7">
        <v>36791</v>
      </c>
      <c r="B1002" s="12">
        <v>311.92</v>
      </c>
      <c r="C1002" s="12">
        <v>113.82</v>
      </c>
      <c r="D1002" s="12">
        <v>20.74</v>
      </c>
      <c r="E1002" s="12">
        <v>221.65</v>
      </c>
      <c r="F1002" s="28">
        <f>F1001*(1+Data!N1002/(100*360))</f>
        <v>1031.2185833668532</v>
      </c>
      <c r="G1002" s="28">
        <f>G1001*(1+Data!O1002/(100*360))</f>
        <v>1188.9673989060329</v>
      </c>
      <c r="H1002" s="28">
        <f>H1001*(1+Data!P1002/(100*360))</f>
        <v>1043.4892682400846</v>
      </c>
      <c r="I1002" s="28">
        <f>I1001*(1+Data!Q1002/(100*360))</f>
        <v>1144.0624791113689</v>
      </c>
    </row>
    <row r="1003" spans="1:9" x14ac:dyDescent="0.45">
      <c r="A1003" s="7">
        <v>36792</v>
      </c>
      <c r="B1003" s="12">
        <v>311.92</v>
      </c>
      <c r="C1003" s="12">
        <v>113.82</v>
      </c>
      <c r="D1003" s="12">
        <v>20.74</v>
      </c>
      <c r="E1003" s="12">
        <v>221.65</v>
      </c>
      <c r="F1003" s="28">
        <f>F1002*(1+Data!N1003/(100*360))</f>
        <v>1031.2539926787485</v>
      </c>
      <c r="G1003" s="28">
        <f>G1002*(1+Data!O1003/(100*360))</f>
        <v>1189.1902510288346</v>
      </c>
      <c r="H1003" s="28">
        <f>H1002*(1+Data!P1003/(100*360))</f>
        <v>1043.5159052531217</v>
      </c>
      <c r="I1003" s="28">
        <f>I1002*(1+Data!Q1003/(100*360))</f>
        <v>1144.2474184436808</v>
      </c>
    </row>
    <row r="1004" spans="1:9" x14ac:dyDescent="0.45">
      <c r="A1004" s="7">
        <v>36793</v>
      </c>
      <c r="B1004" s="12">
        <v>311.92</v>
      </c>
      <c r="C1004" s="12">
        <v>113.82</v>
      </c>
      <c r="D1004" s="12">
        <v>20.74</v>
      </c>
      <c r="E1004" s="12">
        <v>221.65</v>
      </c>
      <c r="F1004" s="28">
        <f>F1003*(1+Data!N1004/(100*360))</f>
        <v>1031.2894032065058</v>
      </c>
      <c r="G1004" s="28">
        <f>G1003*(1+Data!O1004/(100*360))</f>
        <v>1189.4131449215524</v>
      </c>
      <c r="H1004" s="28">
        <f>H1003*(1+Data!P1004/(100*360))</f>
        <v>1043.5425429461184</v>
      </c>
      <c r="I1004" s="28">
        <f>I1003*(1+Data!Q1004/(100*360))</f>
        <v>1144.4323876716994</v>
      </c>
    </row>
    <row r="1005" spans="1:9" x14ac:dyDescent="0.45">
      <c r="A1005" s="7">
        <v>36794</v>
      </c>
      <c r="B1005" s="12">
        <v>311.95999999999998</v>
      </c>
      <c r="C1005" s="12">
        <v>113.89</v>
      </c>
      <c r="D1005" s="12">
        <v>21.41</v>
      </c>
      <c r="E1005" s="12">
        <v>222.35</v>
      </c>
      <c r="F1005" s="28">
        <f>F1004*(1+Data!N1005/(100*360))</f>
        <v>1031.3245016559199</v>
      </c>
      <c r="G1005" s="28">
        <f>G1004*(1+Data!O1005/(100*360))</f>
        <v>1189.6375739662976</v>
      </c>
      <c r="H1005" s="28">
        <f>H1004*(1+Data!P1005/(100*360))</f>
        <v>1043.5688446527677</v>
      </c>
      <c r="I1005" s="28">
        <f>I1004*(1+Data!Q1005/(100*360))</f>
        <v>1144.6177356158928</v>
      </c>
    </row>
    <row r="1006" spans="1:9" x14ac:dyDescent="0.45">
      <c r="A1006" s="7">
        <v>36795</v>
      </c>
      <c r="B1006" s="12">
        <v>310.05</v>
      </c>
      <c r="C1006" s="12">
        <v>113.13</v>
      </c>
      <c r="D1006" s="12">
        <v>21.88</v>
      </c>
      <c r="E1006" s="12">
        <v>222.12</v>
      </c>
      <c r="F1006" s="28">
        <f>F1005*(1+Data!N1006/(100*360))</f>
        <v>1031.3589594994992</v>
      </c>
      <c r="G1006" s="28">
        <f>G1005*(1+Data!O1006/(100*360))</f>
        <v>1189.8602014200703</v>
      </c>
      <c r="H1006" s="28">
        <f>H1005*(1+Data!P1006/(100*360))</f>
        <v>1043.5928752609675</v>
      </c>
      <c r="I1006" s="28">
        <f>I1005*(1+Data!Q1006/(100*360))</f>
        <v>1144.8020352463075</v>
      </c>
    </row>
    <row r="1007" spans="1:9" x14ac:dyDescent="0.45">
      <c r="A1007" s="7">
        <v>36796</v>
      </c>
      <c r="B1007" s="12">
        <v>309.55</v>
      </c>
      <c r="C1007" s="12">
        <v>113.11</v>
      </c>
      <c r="D1007" s="12">
        <v>21.67</v>
      </c>
      <c r="E1007" s="12">
        <v>222.94</v>
      </c>
      <c r="F1007" s="28">
        <f>F1006*(1+Data!N1007/(100*360))</f>
        <v>1031.3940470239938</v>
      </c>
      <c r="G1007" s="28">
        <f>G1006*(1+Data!O1007/(100*360))</f>
        <v>1190.0817633050763</v>
      </c>
      <c r="H1007" s="28">
        <f>H1006*(1+Data!P1007/(100*360))</f>
        <v>1043.6173765504284</v>
      </c>
      <c r="I1007" s="28">
        <f>I1006*(1+Data!Q1007/(100*360))</f>
        <v>1144.9866817591135</v>
      </c>
    </row>
    <row r="1008" spans="1:9" x14ac:dyDescent="0.45">
      <c r="A1008" s="7">
        <v>36797</v>
      </c>
      <c r="B1008" s="12">
        <v>312.92</v>
      </c>
      <c r="C1008" s="12">
        <v>113.31</v>
      </c>
      <c r="D1008" s="12">
        <v>19.47</v>
      </c>
      <c r="E1008" s="12">
        <v>223.57</v>
      </c>
      <c r="F1008" s="28">
        <f>F1007*(1+Data!N1008/(100*360))</f>
        <v>1031.4289002729258</v>
      </c>
      <c r="G1008" s="28">
        <f>G1007*(1+Data!O1008/(100*360))</f>
        <v>1190.3015052911053</v>
      </c>
      <c r="H1008" s="28">
        <f>H1007*(1+Data!P1008/(100*360))</f>
        <v>1043.6416537712971</v>
      </c>
      <c r="I1008" s="28">
        <f>I1007*(1+Data!Q1008/(100*360))</f>
        <v>1145.1716753124895</v>
      </c>
    </row>
    <row r="1009" spans="1:9" x14ac:dyDescent="0.45">
      <c r="A1009" s="7">
        <v>36798</v>
      </c>
      <c r="B1009" s="12">
        <v>311.31</v>
      </c>
      <c r="C1009" s="12">
        <v>113.25</v>
      </c>
      <c r="D1009" s="12">
        <v>20.57</v>
      </c>
      <c r="E1009" s="12">
        <v>223.95</v>
      </c>
      <c r="F1009" s="28">
        <f>F1008*(1+Data!N1009/(100*360))</f>
        <v>1031.4636730422085</v>
      </c>
      <c r="G1009" s="28">
        <f>G1008*(1+Data!O1009/(100*360))</f>
        <v>1190.5211754339066</v>
      </c>
      <c r="H1009" s="28">
        <f>H1008*(1+Data!P1009/(100*360))</f>
        <v>1043.6663185282862</v>
      </c>
      <c r="I1009" s="28">
        <f>I1008*(1+Data!Q1009/(100*360))</f>
        <v>1145.356984333931</v>
      </c>
    </row>
    <row r="1010" spans="1:9" x14ac:dyDescent="0.45">
      <c r="A1010" s="7">
        <v>36799</v>
      </c>
      <c r="B1010" s="12">
        <v>311.31</v>
      </c>
      <c r="C1010" s="12">
        <v>113.25</v>
      </c>
      <c r="D1010" s="12">
        <v>20.57</v>
      </c>
      <c r="E1010" s="12">
        <v>223.95</v>
      </c>
      <c r="F1010" s="28">
        <f>F1009*(1+Data!N1010/(100*360))</f>
        <v>1031.4984469837925</v>
      </c>
      <c r="G1010" s="28">
        <f>G1009*(1+Data!O1010/(100*360))</f>
        <v>1190.7408861168328</v>
      </c>
      <c r="H1010" s="28">
        <f>H1009*(1+Data!P1010/(100*360))</f>
        <v>1043.6909838681861</v>
      </c>
      <c r="I1010" s="28">
        <f>I1009*(1+Data!Q1010/(100*360))</f>
        <v>1145.5423233416482</v>
      </c>
    </row>
    <row r="1011" spans="1:9" x14ac:dyDescent="0.45">
      <c r="A1011" s="7">
        <v>36800</v>
      </c>
      <c r="B1011" s="12">
        <v>311.31</v>
      </c>
      <c r="C1011" s="12">
        <v>113.25</v>
      </c>
      <c r="D1011" s="12">
        <v>20.57</v>
      </c>
      <c r="E1011" s="12">
        <v>223.95</v>
      </c>
      <c r="F1011" s="28">
        <f>F1010*(1+Data!N1011/(100*360))</f>
        <v>1031.5332220977175</v>
      </c>
      <c r="G1011" s="28">
        <f>G1010*(1+Data!O1011/(100*360))</f>
        <v>1190.9606373473657</v>
      </c>
      <c r="H1011" s="28">
        <f>H1010*(1+Data!P1011/(100*360))</f>
        <v>1043.7156497910109</v>
      </c>
      <c r="I1011" s="28">
        <f>I1010*(1+Data!Q1011/(100*360))</f>
        <v>1145.7276923404931</v>
      </c>
    </row>
    <row r="1012" spans="1:9" x14ac:dyDescent="0.45">
      <c r="A1012" s="7">
        <v>36801</v>
      </c>
      <c r="B1012" s="12">
        <v>311.54000000000002</v>
      </c>
      <c r="C1012" s="12">
        <v>113.79</v>
      </c>
      <c r="D1012" s="12">
        <v>21.23</v>
      </c>
      <c r="E1012" s="12">
        <v>223.89</v>
      </c>
      <c r="F1012" s="28">
        <f>F1011*(1+Data!N1012/(100*360))</f>
        <v>1031.5683231475505</v>
      </c>
      <c r="G1012" s="28">
        <f>G1011*(1+Data!O1012/(100*360))</f>
        <v>1191.1791786243189</v>
      </c>
      <c r="H1012" s="28">
        <f>H1011*(1+Data!P1012/(100*360))</f>
        <v>1043.7403214564936</v>
      </c>
      <c r="I1012" s="28">
        <f>I1011*(1+Data!Q1012/(100*360))</f>
        <v>1145.9123929144482</v>
      </c>
    </row>
    <row r="1013" spans="1:9" x14ac:dyDescent="0.45">
      <c r="A1013" s="7">
        <v>36802</v>
      </c>
      <c r="B1013" s="12">
        <v>310.57</v>
      </c>
      <c r="C1013" s="12">
        <v>114.22</v>
      </c>
      <c r="D1013" s="12">
        <v>21.85</v>
      </c>
      <c r="E1013" s="12">
        <v>225.53</v>
      </c>
      <c r="F1013" s="28">
        <f>F1012*(1+Data!N1013/(100*360))</f>
        <v>1031.6041566094223</v>
      </c>
      <c r="G1013" s="28">
        <f>G1012*(1+Data!O1013/(100*360))</f>
        <v>1191.3991133154966</v>
      </c>
      <c r="H1013" s="28">
        <f>H1012*(1+Data!P1013/(100*360))</f>
        <v>1043.7650521306882</v>
      </c>
      <c r="I1013" s="28">
        <f>I1012*(1+Data!Q1013/(100*360))</f>
        <v>1146.0967422453782</v>
      </c>
    </row>
    <row r="1014" spans="1:9" x14ac:dyDescent="0.45">
      <c r="A1014" s="7">
        <v>36803</v>
      </c>
      <c r="B1014" s="12">
        <v>310.83</v>
      </c>
      <c r="C1014" s="12">
        <v>114.17</v>
      </c>
      <c r="D1014" s="12">
        <v>21.54</v>
      </c>
      <c r="E1014" s="12">
        <v>226.47</v>
      </c>
      <c r="F1014" s="28">
        <f>F1013*(1+Data!N1014/(100*360))</f>
        <v>1031.6403540885478</v>
      </c>
      <c r="G1014" s="28">
        <f>G1013*(1+Data!O1014/(100*360))</f>
        <v>1191.6203693686073</v>
      </c>
      <c r="H1014" s="28">
        <f>H1013*(1+Data!P1014/(100*360))</f>
        <v>1043.7898670480038</v>
      </c>
      <c r="I1014" s="28">
        <f>I1013*(1+Data!Q1014/(100*360))</f>
        <v>1146.2810894769862</v>
      </c>
    </row>
    <row r="1015" spans="1:9" x14ac:dyDescent="0.45">
      <c r="A1015" s="7">
        <v>36804</v>
      </c>
      <c r="B1015" s="12">
        <v>311.27</v>
      </c>
      <c r="C1015" s="12">
        <v>114.74</v>
      </c>
      <c r="D1015" s="12">
        <v>21.03</v>
      </c>
      <c r="E1015" s="12">
        <v>226.52</v>
      </c>
      <c r="F1015" s="28">
        <f>F1014*(1+Data!N1015/(100*360))</f>
        <v>1031.6759108408728</v>
      </c>
      <c r="G1015" s="28">
        <f>G1014*(1+Data!O1015/(100*360))</f>
        <v>1191.843132866491</v>
      </c>
      <c r="H1015" s="28">
        <f>H1014*(1+Data!P1015/(100*360))</f>
        <v>1043.8141823141798</v>
      </c>
      <c r="I1015" s="28">
        <f>I1014*(1+Data!Q1015/(100*360))</f>
        <v>1146.4580586552825</v>
      </c>
    </row>
    <row r="1016" spans="1:9" x14ac:dyDescent="0.45">
      <c r="A1016" s="7">
        <v>36805</v>
      </c>
      <c r="B1016" s="12">
        <v>307.63</v>
      </c>
      <c r="C1016" s="12">
        <v>114.85</v>
      </c>
      <c r="D1016" s="12">
        <v>22.71</v>
      </c>
      <c r="E1016" s="12">
        <v>225.07</v>
      </c>
      <c r="F1016" s="28">
        <f>F1015*(1+Data!N1016/(100*360))</f>
        <v>1031.710824900196</v>
      </c>
      <c r="G1016" s="28">
        <f>G1015*(1+Data!O1016/(100*360))</f>
        <v>1192.0644349615368</v>
      </c>
      <c r="H1016" s="28">
        <f>H1015*(1+Data!P1016/(100*360))</f>
        <v>1043.837882164981</v>
      </c>
      <c r="I1016" s="28">
        <f>I1015*(1+Data!Q1016/(100*360))</f>
        <v>1146.6346854440869</v>
      </c>
    </row>
    <row r="1017" spans="1:9" x14ac:dyDescent="0.45">
      <c r="A1017" s="7">
        <v>36806</v>
      </c>
      <c r="B1017" s="12">
        <v>307.63</v>
      </c>
      <c r="C1017" s="12">
        <v>114.85</v>
      </c>
      <c r="D1017" s="12">
        <v>22.71</v>
      </c>
      <c r="E1017" s="12">
        <v>225.07</v>
      </c>
      <c r="F1017" s="28">
        <f>F1016*(1+Data!N1017/(100*360))</f>
        <v>1031.7457401410836</v>
      </c>
      <c r="G1017" s="28">
        <f>G1016*(1+Data!O1017/(100*360))</f>
        <v>1192.2857781480784</v>
      </c>
      <c r="H1017" s="28">
        <f>H1016*(1+Data!P1017/(100*360))</f>
        <v>1043.8615825538884</v>
      </c>
      <c r="I1017" s="28">
        <f>I1016*(1+Data!Q1017/(100*360))</f>
        <v>1146.8113394445477</v>
      </c>
    </row>
    <row r="1018" spans="1:9" x14ac:dyDescent="0.45">
      <c r="A1018" s="7">
        <v>36807</v>
      </c>
      <c r="B1018" s="12">
        <v>307.63</v>
      </c>
      <c r="C1018" s="12">
        <v>114.85</v>
      </c>
      <c r="D1018" s="12">
        <v>22.71</v>
      </c>
      <c r="E1018" s="12">
        <v>225.07</v>
      </c>
      <c r="F1018" s="28">
        <f>F1017*(1+Data!N1018/(100*360))</f>
        <v>1031.7806565635756</v>
      </c>
      <c r="G1018" s="28">
        <f>G1017*(1+Data!O1018/(100*360))</f>
        <v>1192.5071624337459</v>
      </c>
      <c r="H1018" s="28">
        <f>H1017*(1+Data!P1018/(100*360))</f>
        <v>1043.8852834809143</v>
      </c>
      <c r="I1018" s="28">
        <f>I1017*(1+Data!Q1018/(100*360))</f>
        <v>1146.9880206608568</v>
      </c>
    </row>
    <row r="1019" spans="1:9" x14ac:dyDescent="0.45">
      <c r="A1019" s="7">
        <v>36808</v>
      </c>
      <c r="B1019" s="12">
        <v>304.41000000000003</v>
      </c>
      <c r="C1019" s="12">
        <v>114.81</v>
      </c>
      <c r="D1019" s="12">
        <v>24.02</v>
      </c>
      <c r="E1019" s="12">
        <v>225.01</v>
      </c>
      <c r="F1019" s="28">
        <f>F1018*(1+Data!N1019/(100*360))</f>
        <v>1031.8157755314051</v>
      </c>
      <c r="G1019" s="28">
        <f>G1018*(1+Data!O1019/(100*360))</f>
        <v>1192.7285878261705</v>
      </c>
      <c r="H1019" s="28">
        <f>H1018*(1+Data!P1019/(100*360))</f>
        <v>1043.9087097929466</v>
      </c>
      <c r="I1019" s="28">
        <f>I1018*(1+Data!Q1019/(100*360))</f>
        <v>1147.1643486700032</v>
      </c>
    </row>
    <row r="1020" spans="1:9" x14ac:dyDescent="0.45">
      <c r="A1020" s="7">
        <v>36809</v>
      </c>
      <c r="B1020" s="12">
        <v>302.72000000000003</v>
      </c>
      <c r="C1020" s="12">
        <v>114.36</v>
      </c>
      <c r="D1020" s="12">
        <v>24.86</v>
      </c>
      <c r="E1020" s="12">
        <v>225.7</v>
      </c>
      <c r="F1020" s="28">
        <f>F1019*(1+Data!N1020/(100*360))</f>
        <v>1031.8499344351851</v>
      </c>
      <c r="G1020" s="28">
        <f>G1019*(1+Data!O1020/(100*360))</f>
        <v>1192.9508826167266</v>
      </c>
      <c r="H1020" s="28">
        <f>H1019*(1+Data!P1020/(100*360))</f>
        <v>1043.9316971843352</v>
      </c>
      <c r="I1020" s="28">
        <f>I1019*(1+Data!Q1020/(100*360))</f>
        <v>1147.3399745220563</v>
      </c>
    </row>
    <row r="1021" spans="1:9" x14ac:dyDescent="0.45">
      <c r="A1021" s="7">
        <v>36810</v>
      </c>
      <c r="B1021" s="12">
        <v>297.33</v>
      </c>
      <c r="C1021" s="12">
        <v>114.49</v>
      </c>
      <c r="D1021" s="12">
        <v>26.57</v>
      </c>
      <c r="E1021" s="12">
        <v>225.72</v>
      </c>
      <c r="F1021" s="28">
        <f>F1020*(1+Data!N1021/(100*360))</f>
        <v>1031.8841742607881</v>
      </c>
      <c r="G1021" s="28">
        <f>G1020*(1+Data!O1021/(100*360))</f>
        <v>1193.1704220304052</v>
      </c>
      <c r="H1021" s="28">
        <f>H1020*(1+Data!P1021/(100*360))</f>
        <v>1043.954854204402</v>
      </c>
      <c r="I1021" s="28">
        <f>I1020*(1+Data!Q1021/(100*360))</f>
        <v>1147.5152784297168</v>
      </c>
    </row>
    <row r="1022" spans="1:9" x14ac:dyDescent="0.45">
      <c r="A1022" s="7">
        <v>36811</v>
      </c>
      <c r="B1022" s="12">
        <v>292.33</v>
      </c>
      <c r="C1022" s="12">
        <v>114.97</v>
      </c>
      <c r="D1022" s="12">
        <v>30.51</v>
      </c>
      <c r="E1022" s="12">
        <v>226.15</v>
      </c>
      <c r="F1022" s="28">
        <f>F1021*(1+Data!N1022/(100*360))</f>
        <v>1031.9180181543227</v>
      </c>
      <c r="G1022" s="28">
        <f>G1021*(1+Data!O1022/(100*360))</f>
        <v>1193.3825544739932</v>
      </c>
      <c r="H1022" s="28">
        <f>H1021*(1+Data!P1022/(100*360))</f>
        <v>1043.9750624857932</v>
      </c>
      <c r="I1022" s="28">
        <f>I1021*(1+Data!Q1022/(100*360))</f>
        <v>1147.6871202699194</v>
      </c>
    </row>
    <row r="1023" spans="1:9" x14ac:dyDescent="0.45">
      <c r="A1023" s="7">
        <v>36812</v>
      </c>
      <c r="B1023" s="12">
        <v>297.06</v>
      </c>
      <c r="C1023" s="12">
        <v>115.86</v>
      </c>
      <c r="D1023" s="12">
        <v>27.6</v>
      </c>
      <c r="E1023" s="12">
        <v>226.28</v>
      </c>
      <c r="F1023" s="28">
        <f>F1022*(1+Data!N1023/(100*360))</f>
        <v>1031.9523723338568</v>
      </c>
      <c r="G1023" s="28">
        <f>G1022*(1+Data!O1023/(100*360))</f>
        <v>1193.6015534325452</v>
      </c>
      <c r="H1023" s="28">
        <f>H1022*(1+Data!P1023/(100*360))</f>
        <v>1043.9975404309569</v>
      </c>
      <c r="I1023" s="28">
        <f>I1022*(1+Data!Q1023/(100*360))</f>
        <v>1147.8603201504245</v>
      </c>
    </row>
    <row r="1024" spans="1:9" x14ac:dyDescent="0.45">
      <c r="A1024" s="7">
        <v>36813</v>
      </c>
      <c r="B1024" s="12">
        <v>297.06</v>
      </c>
      <c r="C1024" s="12">
        <v>115.86</v>
      </c>
      <c r="D1024" s="12">
        <v>27.6</v>
      </c>
      <c r="E1024" s="12">
        <v>226.28</v>
      </c>
      <c r="F1024" s="28">
        <f>F1023*(1+Data!N1024/(100*360))</f>
        <v>1031.9867276570958</v>
      </c>
      <c r="G1024" s="28">
        <f>G1023*(1+Data!O1024/(100*360))</f>
        <v>1193.8205925798395</v>
      </c>
      <c r="H1024" s="28">
        <f>H1023*(1+Data!P1024/(100*360))</f>
        <v>1044.0200188600957</v>
      </c>
      <c r="I1024" s="28">
        <f>I1023*(1+Data!Q1024/(100*360))</f>
        <v>1148.0335461688885</v>
      </c>
    </row>
    <row r="1025" spans="1:9" x14ac:dyDescent="0.45">
      <c r="A1025" s="7">
        <v>36814</v>
      </c>
      <c r="B1025" s="12">
        <v>297.06</v>
      </c>
      <c r="C1025" s="12">
        <v>115.86</v>
      </c>
      <c r="D1025" s="12">
        <v>27.6</v>
      </c>
      <c r="E1025" s="12">
        <v>226.28</v>
      </c>
      <c r="F1025" s="28">
        <f>F1024*(1+Data!N1025/(100*360))</f>
        <v>1032.0210841240778</v>
      </c>
      <c r="G1025" s="28">
        <f>G1024*(1+Data!O1025/(100*360))</f>
        <v>1194.039671923251</v>
      </c>
      <c r="H1025" s="28">
        <f>H1024*(1+Data!P1025/(100*360))</f>
        <v>1044.04249777322</v>
      </c>
      <c r="I1025" s="28">
        <f>I1024*(1+Data!Q1025/(100*360))</f>
        <v>1148.2067983292557</v>
      </c>
    </row>
    <row r="1026" spans="1:9" x14ac:dyDescent="0.45">
      <c r="A1026" s="7">
        <v>36815</v>
      </c>
      <c r="B1026" s="12">
        <v>296.73</v>
      </c>
      <c r="C1026" s="12">
        <v>116.34</v>
      </c>
      <c r="D1026" s="12">
        <v>26.79</v>
      </c>
      <c r="E1026" s="12">
        <v>225.66</v>
      </c>
      <c r="F1026" s="28">
        <f>F1025*(1+Data!N1026/(100*360))</f>
        <v>1032.0554132333386</v>
      </c>
      <c r="G1026" s="28">
        <f>G1025*(1+Data!O1026/(100*360))</f>
        <v>1194.2584432085855</v>
      </c>
      <c r="H1026" s="28">
        <f>H1025*(1+Data!P1026/(100*360))</f>
        <v>1044.063891499158</v>
      </c>
      <c r="I1026" s="28">
        <f>I1025*(1+Data!Q1026/(100*360))</f>
        <v>1148.3803939950064</v>
      </c>
    </row>
    <row r="1027" spans="1:9" x14ac:dyDescent="0.45">
      <c r="A1027" s="7">
        <v>36816</v>
      </c>
      <c r="B1027" s="12">
        <v>292.45999999999998</v>
      </c>
      <c r="C1027" s="12">
        <v>115.89</v>
      </c>
      <c r="D1027" s="12">
        <v>27.84</v>
      </c>
      <c r="E1027" s="12">
        <v>225.51</v>
      </c>
      <c r="F1027" s="28">
        <f>F1026*(1+Data!N1027/(100*360))</f>
        <v>1032.0892000378044</v>
      </c>
      <c r="G1027" s="28">
        <f>G1026*(1+Data!O1027/(100*360))</f>
        <v>1194.4741229660444</v>
      </c>
      <c r="H1027" s="28">
        <f>H1026*(1+Data!P1027/(100*360))</f>
        <v>1044.0841815213309</v>
      </c>
      <c r="I1027" s="28">
        <f>I1026*(1+Data!Q1027/(100*360))</f>
        <v>1148.552968461622</v>
      </c>
    </row>
    <row r="1028" spans="1:9" x14ac:dyDescent="0.45">
      <c r="A1028" s="7">
        <v>36817</v>
      </c>
      <c r="B1028" s="12">
        <v>289.69</v>
      </c>
      <c r="C1028" s="12">
        <v>117.33</v>
      </c>
      <c r="D1028" s="12">
        <v>28.72</v>
      </c>
      <c r="E1028" s="12">
        <v>224.28</v>
      </c>
      <c r="F1028" s="28">
        <f>F1027*(1+Data!N1028/(100*360))</f>
        <v>1032.1232881839994</v>
      </c>
      <c r="G1028" s="28">
        <f>G1027*(1+Data!O1028/(100*360))</f>
        <v>1194.6915902520652</v>
      </c>
      <c r="H1028" s="28">
        <f>H1027*(1+Data!P1028/(100*360))</f>
        <v>1044.1047775406548</v>
      </c>
      <c r="I1028" s="28">
        <f>I1027*(1+Data!Q1028/(100*360))</f>
        <v>1148.7255371165847</v>
      </c>
    </row>
    <row r="1029" spans="1:9" x14ac:dyDescent="0.45">
      <c r="A1029" s="7">
        <v>36818</v>
      </c>
      <c r="B1029" s="12">
        <v>296.05</v>
      </c>
      <c r="C1029" s="12">
        <v>116.94</v>
      </c>
      <c r="D1029" s="12">
        <v>25.09</v>
      </c>
      <c r="E1029" s="12">
        <v>223.75</v>
      </c>
      <c r="F1029" s="28">
        <f>F1028*(1+Data!N1029/(100*360))</f>
        <v>1032.1573679546266</v>
      </c>
      <c r="G1029" s="28">
        <f>G1028*(1+Data!O1029/(100*360))</f>
        <v>1194.9074046506689</v>
      </c>
      <c r="H1029" s="28">
        <f>H1028*(1+Data!P1029/(100*360))</f>
        <v>1044.1253976178768</v>
      </c>
      <c r="I1029" s="28">
        <f>I1028*(1+Data!Q1029/(100*360))</f>
        <v>1148.8987984558896</v>
      </c>
    </row>
    <row r="1030" spans="1:9" x14ac:dyDescent="0.45">
      <c r="A1030" s="7">
        <v>36819</v>
      </c>
      <c r="B1030" s="12">
        <v>298.24</v>
      </c>
      <c r="C1030" s="12">
        <v>117.16</v>
      </c>
      <c r="D1030" s="12">
        <v>24.24</v>
      </c>
      <c r="E1030" s="12">
        <v>223.63</v>
      </c>
      <c r="F1030" s="28">
        <f>F1029*(1+Data!N1030/(100*360))</f>
        <v>1032.1910915845374</v>
      </c>
      <c r="G1030" s="28">
        <f>G1029*(1+Data!O1030/(100*360))</f>
        <v>1195.1225742823742</v>
      </c>
      <c r="H1030" s="28">
        <f>H1029*(1+Data!P1030/(100*360))</f>
        <v>1044.1452156311523</v>
      </c>
      <c r="I1030" s="28">
        <f>I1029*(1+Data!Q1030/(100*360))</f>
        <v>1149.0716731120199</v>
      </c>
    </row>
    <row r="1031" spans="1:9" x14ac:dyDescent="0.45">
      <c r="A1031" s="7">
        <v>36820</v>
      </c>
      <c r="B1031" s="12">
        <v>298.24</v>
      </c>
      <c r="C1031" s="12">
        <v>117.16</v>
      </c>
      <c r="D1031" s="12">
        <v>24.24</v>
      </c>
      <c r="E1031" s="12">
        <v>223.63</v>
      </c>
      <c r="F1031" s="28">
        <f>F1030*(1+Data!N1031/(100*360))</f>
        <v>1032.2248163162988</v>
      </c>
      <c r="G1031" s="28">
        <f>G1030*(1+Data!O1031/(100*360))</f>
        <v>1195.3377826601532</v>
      </c>
      <c r="H1031" s="28">
        <f>H1030*(1+Data!P1031/(100*360))</f>
        <v>1044.1650340205833</v>
      </c>
      <c r="I1031" s="28">
        <f>I1030*(1+Data!Q1031/(100*360))</f>
        <v>1149.2445737805776</v>
      </c>
    </row>
    <row r="1032" spans="1:9" x14ac:dyDescent="0.45">
      <c r="A1032" s="7">
        <v>36821</v>
      </c>
      <c r="B1032" s="12">
        <v>298.24</v>
      </c>
      <c r="C1032" s="12">
        <v>117.16</v>
      </c>
      <c r="D1032" s="12">
        <v>24.24</v>
      </c>
      <c r="E1032" s="12">
        <v>223.63</v>
      </c>
      <c r="F1032" s="28">
        <f>F1031*(1+Data!N1032/(100*360))</f>
        <v>1032.2585421499466</v>
      </c>
      <c r="G1032" s="28">
        <f>G1031*(1+Data!O1032/(100*360))</f>
        <v>1195.5530297909829</v>
      </c>
      <c r="H1032" s="28">
        <f>H1031*(1+Data!P1032/(100*360))</f>
        <v>1044.1848527861773</v>
      </c>
      <c r="I1032" s="28">
        <f>I1031*(1+Data!Q1032/(100*360))</f>
        <v>1149.4175004654769</v>
      </c>
    </row>
    <row r="1033" spans="1:9" x14ac:dyDescent="0.45">
      <c r="A1033" s="7">
        <v>36822</v>
      </c>
      <c r="B1033" s="12">
        <v>298.7</v>
      </c>
      <c r="C1033" s="12">
        <v>117.54</v>
      </c>
      <c r="D1033" s="12">
        <v>24.69</v>
      </c>
      <c r="E1033" s="12">
        <v>223</v>
      </c>
      <c r="F1033" s="28">
        <f>F1032*(1+Data!N1033/(100*360))</f>
        <v>1032.292042921574</v>
      </c>
      <c r="G1033" s="28">
        <f>G1032*(1+Data!O1033/(100*360))</f>
        <v>1195.7672562890182</v>
      </c>
      <c r="H1033" s="28">
        <f>H1032*(1+Data!P1033/(100*360))</f>
        <v>1044.2046421062701</v>
      </c>
      <c r="I1033" s="28">
        <f>I1032*(1+Data!Q1033/(100*360))</f>
        <v>1149.5908026342177</v>
      </c>
    </row>
    <row r="1034" spans="1:9" x14ac:dyDescent="0.45">
      <c r="A1034" s="7">
        <v>36823</v>
      </c>
      <c r="B1034" s="12">
        <v>300.95999999999998</v>
      </c>
      <c r="C1034" s="12">
        <v>117.42</v>
      </c>
      <c r="D1034" s="12">
        <v>24.28</v>
      </c>
      <c r="E1034" s="12">
        <v>222.94</v>
      </c>
      <c r="F1034" s="28">
        <f>F1033*(1+Data!N1034/(100*360))</f>
        <v>1032.3258355720802</v>
      </c>
      <c r="G1034" s="28">
        <f>G1033*(1+Data!O1034/(100*360))</f>
        <v>1195.9821223786705</v>
      </c>
      <c r="H1034" s="28">
        <f>H1033*(1+Data!P1034/(100*360))</f>
        <v>1044.223817596785</v>
      </c>
      <c r="I1034" s="28">
        <f>I1033*(1+Data!Q1034/(100*360))</f>
        <v>1149.7647981907469</v>
      </c>
    </row>
    <row r="1035" spans="1:9" x14ac:dyDescent="0.45">
      <c r="A1035" s="7">
        <v>36824</v>
      </c>
      <c r="B1035" s="12">
        <v>295.51</v>
      </c>
      <c r="C1035" s="12">
        <v>118.58</v>
      </c>
      <c r="D1035" s="12">
        <v>26.65</v>
      </c>
      <c r="E1035" s="12">
        <v>221.68</v>
      </c>
      <c r="F1035" s="28">
        <f>F1034*(1+Data!N1035/(100*360))</f>
        <v>1032.3606746924856</v>
      </c>
      <c r="G1035" s="28">
        <f>G1034*(1+Data!O1035/(100*360))</f>
        <v>1196.1995685393817</v>
      </c>
      <c r="H1035" s="28">
        <f>H1034*(1+Data!P1035/(100*360))</f>
        <v>1044.2442592550265</v>
      </c>
      <c r="I1035" s="28">
        <f>I1034*(1+Data!Q1035/(100*360))</f>
        <v>1149.9405361491217</v>
      </c>
    </row>
    <row r="1036" spans="1:9" x14ac:dyDescent="0.45">
      <c r="A1036" s="7">
        <v>36825</v>
      </c>
      <c r="B1036" s="12">
        <v>294.83</v>
      </c>
      <c r="C1036" s="12">
        <v>118.4</v>
      </c>
      <c r="D1036" s="12">
        <v>28.62</v>
      </c>
      <c r="E1036" s="12">
        <v>221.85</v>
      </c>
      <c r="F1036" s="28">
        <f>F1035*(1+Data!N1036/(100*360))</f>
        <v>1032.3958248068845</v>
      </c>
      <c r="G1036" s="28">
        <f>G1035*(1+Data!O1036/(100*360))</f>
        <v>1196.4182670482764</v>
      </c>
      <c r="H1036" s="28">
        <f>H1035*(1+Data!P1036/(100*360))</f>
        <v>1044.2660201971789</v>
      </c>
      <c r="I1036" s="28">
        <f>I1035*(1+Data!Q1036/(100*360))</f>
        <v>1150.1183669202592</v>
      </c>
    </row>
    <row r="1037" spans="1:9" x14ac:dyDescent="0.45">
      <c r="A1037" s="7">
        <v>36826</v>
      </c>
      <c r="B1037" s="12">
        <v>298.44</v>
      </c>
      <c r="C1037" s="12">
        <v>117.39</v>
      </c>
      <c r="D1037" s="12">
        <v>26.47</v>
      </c>
      <c r="E1037" s="12">
        <v>221.17</v>
      </c>
      <c r="F1037" s="28">
        <f>F1036*(1+Data!N1037/(100*360))</f>
        <v>1032.4314950337805</v>
      </c>
      <c r="G1037" s="28">
        <f>G1036*(1+Data!O1037/(100*360))</f>
        <v>1196.638743671205</v>
      </c>
      <c r="H1037" s="28">
        <f>H1036*(1+Data!P1037/(100*360))</f>
        <v>1044.2899611425983</v>
      </c>
      <c r="I1037" s="28">
        <f>I1036*(1+Data!Q1037/(100*360))</f>
        <v>1150.2982596742227</v>
      </c>
    </row>
    <row r="1038" spans="1:9" x14ac:dyDescent="0.45">
      <c r="A1038" s="7">
        <v>36827</v>
      </c>
      <c r="B1038" s="12">
        <v>298.44</v>
      </c>
      <c r="C1038" s="12">
        <v>117.39</v>
      </c>
      <c r="D1038" s="12">
        <v>26.47</v>
      </c>
      <c r="E1038" s="12">
        <v>221.17</v>
      </c>
      <c r="F1038" s="28">
        <f>F1037*(1+Data!N1038/(100*360))</f>
        <v>1032.4671664931157</v>
      </c>
      <c r="G1038" s="28">
        <f>G1037*(1+Data!O1038/(100*360))</f>
        <v>1196.8592609236882</v>
      </c>
      <c r="H1038" s="28">
        <f>H1037*(1+Data!P1038/(100*360))</f>
        <v>1044.3139026368899</v>
      </c>
      <c r="I1038" s="28">
        <f>I1037*(1+Data!Q1038/(100*360))</f>
        <v>1150.4781805656405</v>
      </c>
    </row>
    <row r="1039" spans="1:9" x14ac:dyDescent="0.45">
      <c r="A1039" s="7">
        <v>36828</v>
      </c>
      <c r="B1039" s="12">
        <v>298.44</v>
      </c>
      <c r="C1039" s="12">
        <v>117.39</v>
      </c>
      <c r="D1039" s="12">
        <v>26.47</v>
      </c>
      <c r="E1039" s="12">
        <v>221.17</v>
      </c>
      <c r="F1039" s="28">
        <f>F1038*(1+Data!N1039/(100*360))</f>
        <v>1032.5028391849326</v>
      </c>
      <c r="G1039" s="28">
        <f>G1038*(1+Data!O1039/(100*360))</f>
        <v>1197.0798188132133</v>
      </c>
      <c r="H1039" s="28">
        <f>H1038*(1+Data!P1039/(100*360))</f>
        <v>1044.3378446800666</v>
      </c>
      <c r="I1039" s="28">
        <f>I1038*(1+Data!Q1039/(100*360))</f>
        <v>1150.6581295989135</v>
      </c>
    </row>
    <row r="1040" spans="1:9" x14ac:dyDescent="0.45">
      <c r="A1040" s="7">
        <v>36829</v>
      </c>
      <c r="B1040" s="12">
        <v>300.08</v>
      </c>
      <c r="C1040" s="12">
        <v>117.25</v>
      </c>
      <c r="D1040" s="12">
        <v>25.46</v>
      </c>
      <c r="E1040" s="12">
        <v>220.68</v>
      </c>
      <c r="F1040" s="28">
        <f>F1039*(1+Data!N1040/(100*360))</f>
        <v>1032.5387621385867</v>
      </c>
      <c r="G1040" s="28">
        <f>G1039*(1+Data!O1040/(100*360))</f>
        <v>1197.3020566815758</v>
      </c>
      <c r="H1040" s="28">
        <f>H1039*(1+Data!P1040/(100*360))</f>
        <v>1044.3621183558987</v>
      </c>
      <c r="I1040" s="28">
        <f>I1039*(1+Data!Q1040/(100*360))</f>
        <v>1150.8384248155166</v>
      </c>
    </row>
    <row r="1041" spans="1:9" x14ac:dyDescent="0.45">
      <c r="A1041" s="7">
        <v>36830</v>
      </c>
      <c r="B1041" s="12">
        <v>304.89</v>
      </c>
      <c r="C1041" s="12">
        <v>116.65</v>
      </c>
      <c r="D1041" s="12">
        <v>23.63</v>
      </c>
      <c r="E1041" s="12">
        <v>220.75</v>
      </c>
      <c r="F1041" s="28">
        <f>F1040*(1+Data!N1041/(100*360))</f>
        <v>1032.5748973589882</v>
      </c>
      <c r="G1041" s="28">
        <f>G1040*(1+Data!O1041/(100*360))</f>
        <v>1197.5206042169889</v>
      </c>
      <c r="H1041" s="28">
        <f>H1040*(1+Data!P1041/(100*360))</f>
        <v>1044.3862816952208</v>
      </c>
      <c r="I1041" s="28">
        <f>I1040*(1+Data!Q1041/(100*360))</f>
        <v>1151.0187164736662</v>
      </c>
    </row>
    <row r="1042" spans="1:9" x14ac:dyDescent="0.45">
      <c r="A1042" s="7">
        <v>36831</v>
      </c>
      <c r="B1042" s="12">
        <v>306.5</v>
      </c>
      <c r="C1042" s="12">
        <v>115.56</v>
      </c>
      <c r="D1042" s="12">
        <v>24.28</v>
      </c>
      <c r="E1042" s="12">
        <v>220.91</v>
      </c>
      <c r="F1042" s="28">
        <f>F1041*(1+Data!N1042/(100*360))</f>
        <v>1032.6109501947244</v>
      </c>
      <c r="G1042" s="28">
        <f>G1041*(1+Data!O1042/(100*360))</f>
        <v>1197.737029454632</v>
      </c>
      <c r="H1042" s="28">
        <f>H1041*(1+Data!P1042/(100*360))</f>
        <v>1044.4109459966419</v>
      </c>
      <c r="I1042" s="28">
        <f>I1041*(1+Data!Q1042/(100*360))</f>
        <v>1151.1990045628386</v>
      </c>
    </row>
    <row r="1043" spans="1:9" x14ac:dyDescent="0.45">
      <c r="A1043" s="7">
        <v>36832</v>
      </c>
      <c r="B1043" s="12">
        <v>307.82</v>
      </c>
      <c r="C1043" s="12">
        <v>115.61</v>
      </c>
      <c r="D1043" s="12">
        <v>23.92</v>
      </c>
      <c r="E1043" s="12">
        <v>221.43</v>
      </c>
      <c r="F1043" s="28">
        <f>F1042*(1+Data!N1043/(100*360))</f>
        <v>1032.6468502931825</v>
      </c>
      <c r="G1043" s="28">
        <f>G1042*(1+Data!O1043/(100*360))</f>
        <v>1197.9531145229346</v>
      </c>
      <c r="H1043" s="28">
        <f>H1042*(1+Data!P1043/(100*360))</f>
        <v>1044.4355604398295</v>
      </c>
      <c r="I1043" s="28">
        <f>I1042*(1+Data!Q1043/(100*360))</f>
        <v>1151.3786208807146</v>
      </c>
    </row>
    <row r="1044" spans="1:9" x14ac:dyDescent="0.45">
      <c r="A1044" s="7">
        <v>36833</v>
      </c>
      <c r="B1044" s="12">
        <v>308.47000000000003</v>
      </c>
      <c r="C1044" s="12">
        <v>114.97</v>
      </c>
      <c r="D1044" s="12">
        <v>23.67</v>
      </c>
      <c r="E1044" s="12">
        <v>222</v>
      </c>
      <c r="F1044" s="28">
        <f>F1043*(1+Data!N1044/(100*360))</f>
        <v>1032.6841813814608</v>
      </c>
      <c r="G1044" s="28">
        <f>G1043*(1+Data!O1044/(100*360))</f>
        <v>1198.1731319230068</v>
      </c>
      <c r="H1044" s="28">
        <f>H1043*(1+Data!P1044/(100*360))</f>
        <v>1044.4610577666801</v>
      </c>
      <c r="I1044" s="28">
        <f>I1043*(1+Data!Q1044/(100*360))</f>
        <v>1151.5592517555658</v>
      </c>
    </row>
    <row r="1045" spans="1:9" x14ac:dyDescent="0.45">
      <c r="A1045" s="7">
        <v>36834</v>
      </c>
      <c r="B1045" s="12">
        <v>308.47000000000003</v>
      </c>
      <c r="C1045" s="12">
        <v>114.97</v>
      </c>
      <c r="D1045" s="12">
        <v>23.67</v>
      </c>
      <c r="E1045" s="12">
        <v>222</v>
      </c>
      <c r="F1045" s="28">
        <f>F1044*(1+Data!N1045/(100*360))</f>
        <v>1032.7215138192907</v>
      </c>
      <c r="G1045" s="28">
        <f>G1044*(1+Data!O1045/(100*360))</f>
        <v>1198.3931897317191</v>
      </c>
      <c r="H1045" s="28">
        <f>H1044*(1+Data!P1045/(100*360))</f>
        <v>1044.4865557159853</v>
      </c>
      <c r="I1045" s="28">
        <f>I1044*(1+Data!Q1045/(100*360))</f>
        <v>1151.739910968196</v>
      </c>
    </row>
    <row r="1046" spans="1:9" x14ac:dyDescent="0.45">
      <c r="A1046" s="7">
        <v>36835</v>
      </c>
      <c r="B1046" s="12">
        <v>308.47000000000003</v>
      </c>
      <c r="C1046" s="12">
        <v>114.97</v>
      </c>
      <c r="D1046" s="12">
        <v>23.67</v>
      </c>
      <c r="E1046" s="12">
        <v>222</v>
      </c>
      <c r="F1046" s="28">
        <f>F1045*(1+Data!N1046/(100*360))</f>
        <v>1032.758847606721</v>
      </c>
      <c r="G1046" s="28">
        <f>G1045*(1+Data!O1046/(100*360))</f>
        <v>1198.613287956493</v>
      </c>
      <c r="H1046" s="28">
        <f>H1045*(1+Data!P1046/(100*360))</f>
        <v>1044.5120542877603</v>
      </c>
      <c r="I1046" s="28">
        <f>I1045*(1+Data!Q1046/(100*360))</f>
        <v>1151.920598523051</v>
      </c>
    </row>
    <row r="1047" spans="1:9" x14ac:dyDescent="0.45">
      <c r="A1047" s="7">
        <v>36836</v>
      </c>
      <c r="B1047" s="12">
        <v>309.45999999999998</v>
      </c>
      <c r="C1047" s="12">
        <v>115.59</v>
      </c>
      <c r="D1047" s="12">
        <v>24.52</v>
      </c>
      <c r="E1047" s="12">
        <v>222.65</v>
      </c>
      <c r="F1047" s="28">
        <f>F1046*(1+Data!N1047/(100*360))</f>
        <v>1032.7963671852722</v>
      </c>
      <c r="G1047" s="28">
        <f>G1046*(1+Data!O1047/(100*360))</f>
        <v>1198.835181241426</v>
      </c>
      <c r="H1047" s="28">
        <f>H1046*(1+Data!P1047/(100*360))</f>
        <v>1044.5385747096561</v>
      </c>
      <c r="I1047" s="28">
        <f>I1046*(1+Data!Q1047/(100*360))</f>
        <v>1152.102333259822</v>
      </c>
    </row>
    <row r="1048" spans="1:9" x14ac:dyDescent="0.45">
      <c r="A1048" s="7">
        <v>36837</v>
      </c>
      <c r="B1048" s="12">
        <v>309.33</v>
      </c>
      <c r="C1048" s="12">
        <v>115.61</v>
      </c>
      <c r="D1048" s="12">
        <v>24.91</v>
      </c>
      <c r="E1048" s="12">
        <v>223.42</v>
      </c>
      <c r="F1048" s="28">
        <f>F1047*(1+Data!N1048/(100*360))</f>
        <v>1032.8339413696608</v>
      </c>
      <c r="G1048" s="28">
        <f>G1047*(1+Data!O1048/(100*360))</f>
        <v>1199.057215507285</v>
      </c>
      <c r="H1048" s="28">
        <f>H1047*(1+Data!P1048/(100*360))</f>
        <v>1044.565096056906</v>
      </c>
      <c r="I1048" s="28">
        <f>I1047*(1+Data!Q1048/(100*360))</f>
        <v>1152.284064824662</v>
      </c>
    </row>
    <row r="1049" spans="1:9" x14ac:dyDescent="0.45">
      <c r="A1049" s="7">
        <v>36838</v>
      </c>
      <c r="B1049" s="12">
        <v>306.01</v>
      </c>
      <c r="C1049" s="12">
        <v>116.17</v>
      </c>
      <c r="D1049" s="12">
        <v>25.66</v>
      </c>
      <c r="E1049" s="12">
        <v>223.37</v>
      </c>
      <c r="F1049" s="28">
        <f>F1048*(1+Data!N1049/(100*360))</f>
        <v>1032.8713533837181</v>
      </c>
      <c r="G1049" s="28">
        <f>G1048*(1+Data!O1049/(100*360))</f>
        <v>1199.2759068898213</v>
      </c>
      <c r="H1049" s="28">
        <f>H1048*(1+Data!P1049/(100*360))</f>
        <v>1044.5913677039202</v>
      </c>
      <c r="I1049" s="28">
        <f>I1048*(1+Data!Q1049/(100*360))</f>
        <v>1152.4658250556722</v>
      </c>
    </row>
    <row r="1050" spans="1:9" x14ac:dyDescent="0.45">
      <c r="A1050" s="7">
        <v>36839</v>
      </c>
      <c r="B1050" s="12">
        <v>303.62</v>
      </c>
      <c r="C1050" s="12">
        <v>115.34</v>
      </c>
      <c r="D1050" s="12">
        <v>27.2</v>
      </c>
      <c r="E1050" s="12">
        <v>220.87</v>
      </c>
      <c r="F1050" s="28">
        <f>F1049*(1+Data!N1050/(100*360))</f>
        <v>1032.9084700931035</v>
      </c>
      <c r="G1050" s="28">
        <f>G1049*(1+Data!O1050/(100*360))</f>
        <v>1199.493735370376</v>
      </c>
      <c r="H1050" s="28">
        <f>H1049*(1+Data!P1050/(100*360))</f>
        <v>1044.6173370103738</v>
      </c>
      <c r="I1050" s="28">
        <f>I1049*(1+Data!Q1050/(100*360))</f>
        <v>1152.6472317133198</v>
      </c>
    </row>
    <row r="1051" spans="1:9" x14ac:dyDescent="0.45">
      <c r="A1051" s="7">
        <v>36840</v>
      </c>
      <c r="B1051" s="12">
        <v>298.5</v>
      </c>
      <c r="C1051" s="12">
        <v>115.79</v>
      </c>
      <c r="D1051" s="12">
        <v>28.53</v>
      </c>
      <c r="E1051" s="12">
        <v>224.32</v>
      </c>
      <c r="F1051" s="28">
        <f>F1050*(1+Data!N1051/(100*360))</f>
        <v>1032.9446315641192</v>
      </c>
      <c r="G1051" s="28">
        <f>G1050*(1+Data!O1051/(100*360))</f>
        <v>1199.7093377054548</v>
      </c>
      <c r="H1051" s="28">
        <f>H1050*(1+Data!P1051/(100*360))</f>
        <v>1044.6431764826473</v>
      </c>
      <c r="I1051" s="28">
        <f>I1050*(1+Data!Q1051/(100*360))</f>
        <v>1152.827551871736</v>
      </c>
    </row>
    <row r="1052" spans="1:9" x14ac:dyDescent="0.45">
      <c r="A1052" s="7">
        <v>36841</v>
      </c>
      <c r="B1052" s="12">
        <v>298.5</v>
      </c>
      <c r="C1052" s="12">
        <v>115.79</v>
      </c>
      <c r="D1052" s="12">
        <v>28.53</v>
      </c>
      <c r="E1052" s="12">
        <v>224.32</v>
      </c>
      <c r="F1052" s="28">
        <f>F1051*(1+Data!N1052/(100*360))</f>
        <v>1032.9807943011251</v>
      </c>
      <c r="G1052" s="28">
        <f>G1051*(1+Data!O1052/(100*360))</f>
        <v>1199.9249787938554</v>
      </c>
      <c r="H1052" s="28">
        <f>H1051*(1+Data!P1052/(100*360))</f>
        <v>1044.6690165940815</v>
      </c>
      <c r="I1052" s="28">
        <f>I1051*(1+Data!Q1052/(100*360))</f>
        <v>1153.0079002394418</v>
      </c>
    </row>
    <row r="1053" spans="1:9" x14ac:dyDescent="0.45">
      <c r="A1053" s="7">
        <v>36842</v>
      </c>
      <c r="B1053" s="12">
        <v>298.5</v>
      </c>
      <c r="C1053" s="12">
        <v>115.79</v>
      </c>
      <c r="D1053" s="12">
        <v>28.53</v>
      </c>
      <c r="E1053" s="12">
        <v>224.32</v>
      </c>
      <c r="F1053" s="28">
        <f>F1052*(1+Data!N1053/(100*360))</f>
        <v>1033.0169583041654</v>
      </c>
      <c r="G1053" s="28">
        <f>G1052*(1+Data!O1053/(100*360))</f>
        <v>1200.1406586425437</v>
      </c>
      <c r="H1053" s="28">
        <f>H1052*(1+Data!P1053/(100*360))</f>
        <v>1044.6948573446923</v>
      </c>
      <c r="I1053" s="28">
        <f>I1052*(1+Data!Q1053/(100*360))</f>
        <v>1153.1882768208502</v>
      </c>
    </row>
    <row r="1054" spans="1:9" x14ac:dyDescent="0.45">
      <c r="A1054" s="7">
        <v>36843</v>
      </c>
      <c r="B1054" s="12">
        <v>294.14999999999998</v>
      </c>
      <c r="C1054" s="12">
        <v>115.7</v>
      </c>
      <c r="D1054" s="12">
        <v>29.06</v>
      </c>
      <c r="E1054" s="12">
        <v>223.84</v>
      </c>
      <c r="F1054" s="28">
        <f>F1053*(1+Data!N1054/(100*360))</f>
        <v>1033.0530703191414</v>
      </c>
      <c r="G1054" s="28">
        <f>G1053*(1+Data!O1054/(100*360))</f>
        <v>1200.3566039517223</v>
      </c>
      <c r="H1054" s="28">
        <f>H1053*(1+Data!P1054/(100*360))</f>
        <v>1044.721311000292</v>
      </c>
      <c r="I1054" s="28">
        <f>I1053*(1+Data!Q1054/(100*360))</f>
        <v>1153.3686816203749</v>
      </c>
    </row>
    <row r="1055" spans="1:9" x14ac:dyDescent="0.45">
      <c r="A1055" s="7">
        <v>36844</v>
      </c>
      <c r="B1055" s="12">
        <v>299.67</v>
      </c>
      <c r="C1055" s="12">
        <v>116.22</v>
      </c>
      <c r="D1055" s="12">
        <v>26.81</v>
      </c>
      <c r="E1055" s="12">
        <v>223.55</v>
      </c>
      <c r="F1055" s="28">
        <f>F1054*(1+Data!N1055/(100*360))</f>
        <v>1033.0890580645028</v>
      </c>
      <c r="G1055" s="28">
        <f>G1054*(1+Data!O1055/(100*360))</f>
        <v>1200.5730182444431</v>
      </c>
      <c r="H1055" s="28">
        <f>H1054*(1+Data!P1055/(100*360))</f>
        <v>1044.7480996599875</v>
      </c>
      <c r="I1055" s="28">
        <f>I1054*(1+Data!Q1055/(100*360))</f>
        <v>1153.5490827638046</v>
      </c>
    </row>
    <row r="1056" spans="1:9" x14ac:dyDescent="0.45">
      <c r="A1056" s="7">
        <v>36845</v>
      </c>
      <c r="B1056" s="12">
        <v>300.95</v>
      </c>
      <c r="C1056" s="12">
        <v>116.39</v>
      </c>
      <c r="D1056" s="12">
        <v>26.15</v>
      </c>
      <c r="E1056" s="12">
        <v>224.24</v>
      </c>
      <c r="F1056" s="28">
        <f>F1055*(1+Data!N1056/(100*360))</f>
        <v>1033.1250470635439</v>
      </c>
      <c r="G1056" s="28">
        <f>G1055*(1+Data!O1056/(100*360))</f>
        <v>1200.790825534428</v>
      </c>
      <c r="H1056" s="28">
        <f>H1055*(1+Data!P1056/(100*360))</f>
        <v>1044.7751120333269</v>
      </c>
      <c r="I1056" s="28">
        <f>I1055*(1+Data!Q1056/(100*360))</f>
        <v>1153.7294802405952</v>
      </c>
    </row>
    <row r="1057" spans="1:9" x14ac:dyDescent="0.45">
      <c r="A1057" s="7">
        <v>36846</v>
      </c>
      <c r="B1057" s="12">
        <v>297.20999999999998</v>
      </c>
      <c r="C1057" s="12">
        <v>116.93</v>
      </c>
      <c r="D1057" s="12">
        <v>25.05</v>
      </c>
      <c r="E1057" s="12">
        <v>223.39</v>
      </c>
      <c r="F1057" s="28">
        <f>F1056*(1+Data!N1057/(100*360))</f>
        <v>1033.1596658786339</v>
      </c>
      <c r="G1057" s="28">
        <f>G1056*(1+Data!O1057/(100*360))</f>
        <v>1201.0066810274382</v>
      </c>
      <c r="H1057" s="28">
        <f>H1056*(1+Data!P1057/(100*360))</f>
        <v>1044.8018800809498</v>
      </c>
      <c r="I1057" s="28">
        <f>I1056*(1+Data!Q1057/(100*360))</f>
        <v>1153.90920437964</v>
      </c>
    </row>
    <row r="1058" spans="1:9" x14ac:dyDescent="0.45">
      <c r="A1058" s="7">
        <v>36847</v>
      </c>
      <c r="B1058" s="12">
        <v>296.08</v>
      </c>
      <c r="C1058" s="12">
        <v>117.31</v>
      </c>
      <c r="D1058" s="12">
        <v>24.81</v>
      </c>
      <c r="E1058" s="12">
        <v>223.56</v>
      </c>
      <c r="F1058" s="28">
        <f>F1057*(1+Data!N1058/(100*360))</f>
        <v>1033.1949326005481</v>
      </c>
      <c r="G1058" s="28">
        <f>G1057*(1+Data!O1058/(100*360))</f>
        <v>1201.223913110869</v>
      </c>
      <c r="H1058" s="28">
        <f>H1057*(1+Data!P1058/(100*360))</f>
        <v>1044.8293429084101</v>
      </c>
      <c r="I1058" s="28">
        <f>I1057*(1+Data!Q1058/(100*360))</f>
        <v>1154.0892435576034</v>
      </c>
    </row>
    <row r="1059" spans="1:9" x14ac:dyDescent="0.45">
      <c r="A1059" s="7">
        <v>36848</v>
      </c>
      <c r="B1059" s="12">
        <v>296.08</v>
      </c>
      <c r="C1059" s="12">
        <v>117.31</v>
      </c>
      <c r="D1059" s="12">
        <v>24.81</v>
      </c>
      <c r="E1059" s="12">
        <v>223.56</v>
      </c>
      <c r="F1059" s="28">
        <f>F1058*(1+Data!N1059/(100*360))</f>
        <v>1033.2302005262854</v>
      </c>
      <c r="G1059" s="28">
        <f>G1058*(1+Data!O1059/(100*360))</f>
        <v>1201.4411844861531</v>
      </c>
      <c r="H1059" s="28">
        <f>H1058*(1+Data!P1059/(100*360))</f>
        <v>1044.8568064577364</v>
      </c>
      <c r="I1059" s="28">
        <f>I1058*(1+Data!Q1059/(100*360))</f>
        <v>1154.2693108262567</v>
      </c>
    </row>
    <row r="1060" spans="1:9" x14ac:dyDescent="0.45">
      <c r="A1060" s="7">
        <v>36849</v>
      </c>
      <c r="B1060" s="12">
        <v>296.08</v>
      </c>
      <c r="C1060" s="12">
        <v>117.31</v>
      </c>
      <c r="D1060" s="12">
        <v>24.81</v>
      </c>
      <c r="E1060" s="12">
        <v>223.56</v>
      </c>
      <c r="F1060" s="28">
        <f>F1059*(1+Data!N1060/(100*360))</f>
        <v>1033.2654696558873</v>
      </c>
      <c r="G1060" s="28">
        <f>G1059*(1+Data!O1060/(100*360))</f>
        <v>1201.6584951603973</v>
      </c>
      <c r="H1060" s="28">
        <f>H1059*(1+Data!P1060/(100*360))</f>
        <v>1044.8842707289475</v>
      </c>
      <c r="I1060" s="28">
        <f>I1059*(1+Data!Q1060/(100*360))</f>
        <v>1154.4494061899829</v>
      </c>
    </row>
    <row r="1061" spans="1:9" x14ac:dyDescent="0.45">
      <c r="A1061" s="7">
        <v>36850</v>
      </c>
      <c r="B1061" s="12">
        <v>290.79000000000002</v>
      </c>
      <c r="C1061" s="12">
        <v>117.35</v>
      </c>
      <c r="D1061" s="12">
        <v>27.43</v>
      </c>
      <c r="E1061" s="12">
        <v>223.28</v>
      </c>
      <c r="F1061" s="28">
        <f>F1060*(1+Data!N1061/(100*360))</f>
        <v>1033.3003347800613</v>
      </c>
      <c r="G1061" s="28">
        <f>G1060*(1+Data!O1061/(100*360))</f>
        <v>1201.8743797849334</v>
      </c>
      <c r="H1061" s="28">
        <f>H1060*(1+Data!P1061/(100*360))</f>
        <v>1044.9113766251733</v>
      </c>
      <c r="I1061" s="28">
        <f>I1060*(1+Data!Q1061/(100*360))</f>
        <v>1154.6291467512067</v>
      </c>
    </row>
    <row r="1062" spans="1:9" x14ac:dyDescent="0.45">
      <c r="A1062" s="7">
        <v>36851</v>
      </c>
      <c r="B1062" s="12">
        <v>290.83999999999997</v>
      </c>
      <c r="C1062" s="12">
        <v>117.95</v>
      </c>
      <c r="D1062" s="12">
        <v>26.62</v>
      </c>
      <c r="E1062" s="12">
        <v>223.42</v>
      </c>
      <c r="F1062" s="28">
        <f>F1061*(1+Data!N1062/(100*360))</f>
        <v>1033.3346474661482</v>
      </c>
      <c r="G1062" s="28">
        <f>G1061*(1+Data!O1062/(100*360))</f>
        <v>1202.0897456581711</v>
      </c>
      <c r="H1062" s="28">
        <f>H1061*(1+Data!P1062/(100*360))</f>
        <v>1044.9388118569809</v>
      </c>
      <c r="I1062" s="28">
        <f>I1061*(1+Data!Q1062/(100*360))</f>
        <v>1154.8096173931326</v>
      </c>
    </row>
    <row r="1063" spans="1:9" x14ac:dyDescent="0.45">
      <c r="A1063" s="7">
        <v>36852</v>
      </c>
      <c r="B1063" s="12">
        <v>285.22000000000003</v>
      </c>
      <c r="C1063" s="12">
        <v>117.85</v>
      </c>
      <c r="D1063" s="12">
        <v>27.71</v>
      </c>
      <c r="E1063" s="12">
        <v>223.8</v>
      </c>
      <c r="F1063" s="28">
        <f>F1062*(1+Data!N1063/(100*360))</f>
        <v>1033.3686359609717</v>
      </c>
      <c r="G1063" s="28">
        <f>G1062*(1+Data!O1063/(100*360))</f>
        <v>1202.3041216686183</v>
      </c>
      <c r="H1063" s="28">
        <f>H1062*(1+Data!P1063/(100*360))</f>
        <v>1044.9669083763717</v>
      </c>
      <c r="I1063" s="28">
        <f>I1062*(1+Data!Q1063/(100*360))</f>
        <v>1154.9911057149818</v>
      </c>
    </row>
    <row r="1064" spans="1:9" x14ac:dyDescent="0.45">
      <c r="A1064" s="7">
        <v>36853</v>
      </c>
      <c r="B1064" s="12">
        <v>285.56</v>
      </c>
      <c r="C1064" s="12">
        <v>118.09</v>
      </c>
      <c r="D1064" s="12">
        <v>27.71</v>
      </c>
      <c r="E1064" s="12">
        <v>223.8</v>
      </c>
      <c r="F1064" s="28">
        <f>F1063*(1+Data!N1064/(100*360))</f>
        <v>1033.4024619517647</v>
      </c>
      <c r="G1064" s="28">
        <f>G1063*(1+Data!O1064/(100*360))</f>
        <v>1202.5185359100496</v>
      </c>
      <c r="H1064" s="28">
        <f>H1063*(1+Data!P1064/(100*360))</f>
        <v>1044.9946747096487</v>
      </c>
      <c r="I1064" s="28">
        <f>I1063*(1+Data!Q1064/(100*360))</f>
        <v>1155.1722075541945</v>
      </c>
    </row>
    <row r="1065" spans="1:9" x14ac:dyDescent="0.45">
      <c r="A1065" s="7">
        <v>36854</v>
      </c>
      <c r="B1065" s="12">
        <v>288.86</v>
      </c>
      <c r="C1065" s="12">
        <v>118.48</v>
      </c>
      <c r="D1065" s="12">
        <v>26</v>
      </c>
      <c r="E1065" s="12">
        <v>223.96</v>
      </c>
      <c r="F1065" s="28">
        <f>F1064*(1+Data!N1065/(100*360))</f>
        <v>1033.4364184295632</v>
      </c>
      <c r="G1065" s="28">
        <f>G1064*(1+Data!O1065/(100*360))</f>
        <v>1202.7336731567825</v>
      </c>
      <c r="H1065" s="28">
        <f>H1064*(1+Data!P1065/(100*360))</f>
        <v>1045.0233526289746</v>
      </c>
      <c r="I1065" s="28">
        <f>I1064*(1+Data!Q1065/(100*360))</f>
        <v>1155.3543914297143</v>
      </c>
    </row>
    <row r="1066" spans="1:9" x14ac:dyDescent="0.45">
      <c r="A1066" s="7">
        <v>36855</v>
      </c>
      <c r="B1066" s="12">
        <v>288.86</v>
      </c>
      <c r="C1066" s="12">
        <v>118.48</v>
      </c>
      <c r="D1066" s="12">
        <v>26</v>
      </c>
      <c r="E1066" s="12">
        <v>223.96</v>
      </c>
      <c r="F1066" s="28">
        <f>F1065*(1+Data!N1066/(100*360))</f>
        <v>1033.4703760231346</v>
      </c>
      <c r="G1066" s="28">
        <f>G1065*(1+Data!O1066/(100*360))</f>
        <v>1202.9488488927641</v>
      </c>
      <c r="H1066" s="28">
        <f>H1065*(1+Data!P1066/(100*360))</f>
        <v>1045.0520313353122</v>
      </c>
      <c r="I1066" s="28">
        <f>I1065*(1+Data!Q1066/(100*360))</f>
        <v>1155.5366040377157</v>
      </c>
    </row>
    <row r="1067" spans="1:9" x14ac:dyDescent="0.45">
      <c r="A1067" s="7">
        <v>36856</v>
      </c>
      <c r="B1067" s="12">
        <v>288.86</v>
      </c>
      <c r="C1067" s="12">
        <v>118.48</v>
      </c>
      <c r="D1067" s="12">
        <v>26</v>
      </c>
      <c r="E1067" s="12">
        <v>223.96</v>
      </c>
      <c r="F1067" s="28">
        <f>F1066*(1+Data!N1067/(100*360))</f>
        <v>1033.5043347325154</v>
      </c>
      <c r="G1067" s="28">
        <f>G1066*(1+Data!O1067/(100*360))</f>
        <v>1203.1640631248804</v>
      </c>
      <c r="H1067" s="28">
        <f>H1066*(1+Data!P1067/(100*360))</f>
        <v>1045.0807108286831</v>
      </c>
      <c r="I1067" s="28">
        <f>I1066*(1+Data!Q1067/(100*360))</f>
        <v>1155.7188453827305</v>
      </c>
    </row>
    <row r="1068" spans="1:9" x14ac:dyDescent="0.45">
      <c r="A1068" s="7">
        <v>36857</v>
      </c>
      <c r="B1068" s="12">
        <v>291.95</v>
      </c>
      <c r="C1068" s="12">
        <v>117.1</v>
      </c>
      <c r="D1068" s="12">
        <v>26.93</v>
      </c>
      <c r="E1068" s="12">
        <v>223.67</v>
      </c>
      <c r="F1068" s="28">
        <f>F1067*(1+Data!N1068/(100*360))</f>
        <v>1033.5383345171938</v>
      </c>
      <c r="G1068" s="28">
        <f>G1067*(1+Data!O1068/(100*360))</f>
        <v>1203.378507066398</v>
      </c>
      <c r="H1068" s="28">
        <f>H1067*(1+Data!P1068/(100*360))</f>
        <v>1045.1086723484955</v>
      </c>
      <c r="I1068" s="28">
        <f>I1067*(1+Data!Q1068/(100*360))</f>
        <v>1155.9004127104572</v>
      </c>
    </row>
    <row r="1069" spans="1:9" x14ac:dyDescent="0.45">
      <c r="A1069" s="7">
        <v>36858</v>
      </c>
      <c r="B1069" s="12">
        <v>289.45</v>
      </c>
      <c r="C1069" s="12">
        <v>116.63</v>
      </c>
      <c r="D1069" s="12">
        <v>27.64</v>
      </c>
      <c r="E1069" s="12">
        <v>223.61</v>
      </c>
      <c r="F1069" s="28">
        <f>F1068*(1+Data!N1069/(100*360))</f>
        <v>1033.5715000500838</v>
      </c>
      <c r="G1069" s="28">
        <f>G1068*(1+Data!O1069/(100*360))</f>
        <v>1203.58907156339</v>
      </c>
      <c r="H1069" s="28">
        <f>H1068*(1+Data!P1069/(100*360))</f>
        <v>1045.1355872218305</v>
      </c>
      <c r="I1069" s="28">
        <f>I1068*(1+Data!Q1069/(100*360))</f>
        <v>1156.0806028245447</v>
      </c>
    </row>
    <row r="1070" spans="1:9" x14ac:dyDescent="0.45">
      <c r="A1070" s="7">
        <v>36859</v>
      </c>
      <c r="B1070" s="12">
        <v>289.48</v>
      </c>
      <c r="C1070" s="12">
        <v>116.61</v>
      </c>
      <c r="D1070" s="12">
        <v>27.49</v>
      </c>
      <c r="E1070" s="12">
        <v>224.42</v>
      </c>
      <c r="F1070" s="28">
        <f>F1069*(1+Data!N1070/(100*360))</f>
        <v>1033.6037494230764</v>
      </c>
      <c r="G1070" s="28">
        <f>G1069*(1+Data!O1070/(100*360))</f>
        <v>1203.7958281060667</v>
      </c>
      <c r="H1070" s="28">
        <f>H1069*(1+Data!P1070/(100*360))</f>
        <v>1045.159059663333</v>
      </c>
      <c r="I1070" s="28">
        <f>I1069*(1+Data!Q1070/(100*360))</f>
        <v>1156.2557404084055</v>
      </c>
    </row>
    <row r="1071" spans="1:9" x14ac:dyDescent="0.45">
      <c r="A1071" s="7">
        <v>36860</v>
      </c>
      <c r="B1071" s="12">
        <v>285.68</v>
      </c>
      <c r="C1071" s="12">
        <v>115.24</v>
      </c>
      <c r="D1071" s="12">
        <v>29.65</v>
      </c>
      <c r="E1071" s="12">
        <v>225.33</v>
      </c>
      <c r="F1071" s="28">
        <f>F1070*(1+Data!N1071/(100*360))</f>
        <v>1033.6355830422312</v>
      </c>
      <c r="G1071" s="28">
        <f>G1070*(1+Data!O1071/(100*360))</f>
        <v>1204.0052685168935</v>
      </c>
      <c r="H1071" s="28">
        <f>H1070*(1+Data!P1071/(100*360))</f>
        <v>1045.181795670595</v>
      </c>
      <c r="I1071" s="28">
        <f>I1070*(1+Data!Q1071/(100*360))</f>
        <v>1156.4287633099691</v>
      </c>
    </row>
    <row r="1072" spans="1:9" x14ac:dyDescent="0.45">
      <c r="A1072" s="7">
        <v>36861</v>
      </c>
      <c r="B1072" s="12">
        <v>287.5</v>
      </c>
      <c r="C1072" s="12">
        <v>114.73</v>
      </c>
      <c r="D1072" s="12">
        <v>27.48</v>
      </c>
      <c r="E1072" s="12">
        <v>225.61</v>
      </c>
      <c r="F1072" s="28">
        <f>F1071*(1+Data!N1072/(100*360))</f>
        <v>1033.6677868379168</v>
      </c>
      <c r="G1072" s="28">
        <f>G1071*(1+Data!O1072/(100*360))</f>
        <v>1204.2130764817803</v>
      </c>
      <c r="H1072" s="28">
        <f>H1071*(1+Data!P1072/(100*360))</f>
        <v>1045.205811440803</v>
      </c>
      <c r="I1072" s="28">
        <f>I1071*(1+Data!Q1072/(100*360))</f>
        <v>1156.6020997716448</v>
      </c>
    </row>
    <row r="1073" spans="1:9" x14ac:dyDescent="0.45">
      <c r="A1073" s="7">
        <v>36862</v>
      </c>
      <c r="B1073" s="12">
        <v>287.5</v>
      </c>
      <c r="C1073" s="12">
        <v>114.73</v>
      </c>
      <c r="D1073" s="12">
        <v>27.48</v>
      </c>
      <c r="E1073" s="12">
        <v>225.61</v>
      </c>
      <c r="F1073" s="28">
        <f>F1072*(1+Data!N1073/(100*360))</f>
        <v>1033.6999916369389</v>
      </c>
      <c r="G1073" s="28">
        <f>G1072*(1+Data!O1073/(100*360))</f>
        <v>1204.4209203137445</v>
      </c>
      <c r="H1073" s="28">
        <f>H1072*(1+Data!P1073/(100*360))</f>
        <v>1045.2298277628358</v>
      </c>
      <c r="I1073" s="28">
        <f>I1072*(1+Data!Q1073/(100*360))</f>
        <v>1156.775462214626</v>
      </c>
    </row>
    <row r="1074" spans="1:9" x14ac:dyDescent="0.45">
      <c r="A1074" s="7">
        <v>36863</v>
      </c>
      <c r="B1074" s="12">
        <v>287.5</v>
      </c>
      <c r="C1074" s="12">
        <v>114.73</v>
      </c>
      <c r="D1074" s="12">
        <v>27.48</v>
      </c>
      <c r="E1074" s="12">
        <v>225.61</v>
      </c>
      <c r="F1074" s="28">
        <f>F1073*(1+Data!N1074/(100*360))</f>
        <v>1033.732197439329</v>
      </c>
      <c r="G1074" s="28">
        <f>G1073*(1+Data!O1074/(100*360))</f>
        <v>1204.628800018977</v>
      </c>
      <c r="H1074" s="28">
        <f>H1073*(1+Data!P1074/(100*360))</f>
        <v>1045.2538446367062</v>
      </c>
      <c r="I1074" s="28">
        <f>I1073*(1+Data!Q1074/(100*360))</f>
        <v>1156.948850642807</v>
      </c>
    </row>
    <row r="1075" spans="1:9" x14ac:dyDescent="0.45">
      <c r="A1075" s="7">
        <v>36864</v>
      </c>
      <c r="B1075" s="12">
        <v>288.72000000000003</v>
      </c>
      <c r="C1075" s="12">
        <v>113.71</v>
      </c>
      <c r="D1075" s="12">
        <v>27.78</v>
      </c>
      <c r="E1075" s="12">
        <v>226.65</v>
      </c>
      <c r="F1075" s="28">
        <f>F1074*(1+Data!N1075/(100*360))</f>
        <v>1033.765239772109</v>
      </c>
      <c r="G1075" s="28">
        <f>G1074*(1+Data!O1075/(100*360))</f>
        <v>1204.8378633472203</v>
      </c>
      <c r="H1075" s="28">
        <f>H1074*(1+Data!P1075/(100*360))</f>
        <v>1045.2775607533997</v>
      </c>
      <c r="I1075" s="28">
        <f>I1074*(1+Data!Q1075/(100*360))</f>
        <v>1157.1215295757386</v>
      </c>
    </row>
    <row r="1076" spans="1:9" x14ac:dyDescent="0.45">
      <c r="A1076" s="7">
        <v>36865</v>
      </c>
      <c r="B1076" s="12">
        <v>296.39</v>
      </c>
      <c r="C1076" s="12">
        <v>114.47</v>
      </c>
      <c r="D1076" s="12">
        <v>24.99</v>
      </c>
      <c r="E1076" s="12">
        <v>227.13</v>
      </c>
      <c r="F1076" s="28">
        <f>F1075*(1+Data!N1076/(100*360))</f>
        <v>1033.7957955330783</v>
      </c>
      <c r="G1076" s="28">
        <f>G1075*(1+Data!O1076/(100*360))</f>
        <v>1205.0375551827547</v>
      </c>
      <c r="H1076" s="28">
        <f>H1075*(1+Data!P1076/(100*360))</f>
        <v>1045.2980742806044</v>
      </c>
      <c r="I1076" s="28">
        <f>I1075*(1+Data!Q1076/(100*360))</f>
        <v>1157.2899806287037</v>
      </c>
    </row>
    <row r="1077" spans="1:9" x14ac:dyDescent="0.45">
      <c r="A1077" s="7">
        <v>36866</v>
      </c>
      <c r="B1077" s="12">
        <v>293.95999999999998</v>
      </c>
      <c r="C1077" s="12">
        <v>113.31</v>
      </c>
      <c r="D1077" s="12">
        <v>25.07</v>
      </c>
      <c r="E1077" s="12">
        <v>227.02</v>
      </c>
      <c r="F1077" s="28">
        <f>F1076*(1+Data!N1077/(100*360))</f>
        <v>1033.8248618603427</v>
      </c>
      <c r="G1077" s="28">
        <f>G1076*(1+Data!O1077/(100*360))</f>
        <v>1205.2361855397671</v>
      </c>
      <c r="H1077" s="28">
        <f>H1076*(1+Data!P1077/(100*360))</f>
        <v>1045.3201008522226</v>
      </c>
      <c r="I1077" s="28">
        <f>I1076*(1+Data!Q1077/(100*360))</f>
        <v>1157.4571767240254</v>
      </c>
    </row>
    <row r="1078" spans="1:9" x14ac:dyDescent="0.45">
      <c r="A1078" s="7">
        <v>36867</v>
      </c>
      <c r="B1078" s="12">
        <v>292.62</v>
      </c>
      <c r="C1078" s="12">
        <v>113.44</v>
      </c>
      <c r="D1078" s="12">
        <v>25.34</v>
      </c>
      <c r="E1078" s="12">
        <v>226.9</v>
      </c>
      <c r="F1078" s="28">
        <f>F1077*(1+Data!N1078/(100*360))</f>
        <v>1033.8539232945764</v>
      </c>
      <c r="G1078" s="28">
        <f>G1077*(1+Data!O1078/(100*360))</f>
        <v>1205.4354646472896</v>
      </c>
      <c r="H1078" s="28">
        <f>H1077*(1+Data!P1078/(100*360))</f>
        <v>1045.3429632817847</v>
      </c>
      <c r="I1078" s="28">
        <f>I1077*(1+Data!Q1078/(100*360))</f>
        <v>1157.6245889242962</v>
      </c>
    </row>
    <row r="1079" spans="1:9" x14ac:dyDescent="0.45">
      <c r="A1079" s="7">
        <v>36868</v>
      </c>
      <c r="B1079" s="12">
        <v>296.19</v>
      </c>
      <c r="C1079" s="12">
        <v>114.05</v>
      </c>
      <c r="D1079" s="12">
        <v>22.41</v>
      </c>
      <c r="E1079" s="12">
        <v>226.48</v>
      </c>
      <c r="F1079" s="28">
        <f>F1078*(1+Data!N1079/(100*360))</f>
        <v>1033.8827913913283</v>
      </c>
      <c r="G1079" s="28">
        <f>G1078*(1+Data!O1079/(100*360))</f>
        <v>1205.6364676625876</v>
      </c>
      <c r="H1079" s="28">
        <f>H1078*(1+Data!P1079/(100*360))</f>
        <v>1045.3657976616321</v>
      </c>
      <c r="I1079" s="28">
        <f>I1078*(1+Data!Q1079/(100*360))</f>
        <v>1157.7921213274915</v>
      </c>
    </row>
    <row r="1080" spans="1:9" x14ac:dyDescent="0.45">
      <c r="A1080" s="7">
        <v>36869</v>
      </c>
      <c r="B1080" s="12">
        <v>296.19</v>
      </c>
      <c r="C1080" s="12">
        <v>114.05</v>
      </c>
      <c r="D1080" s="12">
        <v>22.41</v>
      </c>
      <c r="E1080" s="12">
        <v>226.48</v>
      </c>
      <c r="F1080" s="28">
        <f>F1079*(1+Data!N1080/(100*360))</f>
        <v>1033.9116602941583</v>
      </c>
      <c r="G1080" s="28">
        <f>G1079*(1+Data!O1080/(100*360))</f>
        <v>1205.8375041945801</v>
      </c>
      <c r="H1080" s="28">
        <f>H1079*(1+Data!P1080/(100*360))</f>
        <v>1045.3886325402718</v>
      </c>
      <c r="I1080" s="28">
        <f>I1079*(1+Data!Q1080/(100*360))</f>
        <v>1157.9596779761171</v>
      </c>
    </row>
    <row r="1081" spans="1:9" x14ac:dyDescent="0.45">
      <c r="A1081" s="7">
        <v>36870</v>
      </c>
      <c r="B1081" s="12">
        <v>296.19</v>
      </c>
      <c r="C1081" s="12">
        <v>114.05</v>
      </c>
      <c r="D1081" s="12">
        <v>22.41</v>
      </c>
      <c r="E1081" s="12">
        <v>226.48</v>
      </c>
      <c r="F1081" s="28">
        <f>F1080*(1+Data!N1081/(100*360))</f>
        <v>1033.940530003089</v>
      </c>
      <c r="G1081" s="28">
        <f>G1080*(1+Data!O1081/(100*360))</f>
        <v>1206.0385742488559</v>
      </c>
      <c r="H1081" s="28">
        <f>H1080*(1+Data!P1081/(100*360))</f>
        <v>1045.4114679177146</v>
      </c>
      <c r="I1081" s="28">
        <f>I1080*(1+Data!Q1081/(100*360))</f>
        <v>1158.1272588736815</v>
      </c>
    </row>
    <row r="1082" spans="1:9" x14ac:dyDescent="0.45">
      <c r="A1082" s="7">
        <v>36871</v>
      </c>
      <c r="B1082" s="12">
        <v>299.43</v>
      </c>
      <c r="C1082" s="12">
        <v>114.29</v>
      </c>
      <c r="D1082" s="12">
        <v>23.51</v>
      </c>
      <c r="E1082" s="12">
        <v>224.15</v>
      </c>
      <c r="F1082" s="28">
        <f>F1081*(1+Data!N1082/(100*360))</f>
        <v>1033.9704951077615</v>
      </c>
      <c r="G1082" s="28">
        <f>G1081*(1+Data!O1082/(100*360))</f>
        <v>1206.2437884124786</v>
      </c>
      <c r="H1082" s="28">
        <f>H1081*(1+Data!P1082/(100*360))</f>
        <v>1045.4351274238782</v>
      </c>
      <c r="I1082" s="28">
        <f>I1081*(1+Data!Q1082/(100*360))</f>
        <v>1158.2967846327472</v>
      </c>
    </row>
    <row r="1083" spans="1:9" x14ac:dyDescent="0.45">
      <c r="A1083" s="7">
        <v>36872</v>
      </c>
      <c r="B1083" s="12">
        <v>298.02999999999997</v>
      </c>
      <c r="C1083" s="12">
        <v>114.26</v>
      </c>
      <c r="D1083" s="12">
        <v>24.88</v>
      </c>
      <c r="E1083" s="12">
        <v>223.51</v>
      </c>
      <c r="F1083" s="28">
        <f>F1082*(1+Data!N1083/(100*360))</f>
        <v>1034.0000727282513</v>
      </c>
      <c r="G1083" s="28">
        <f>G1082*(1+Data!O1083/(100*360))</f>
        <v>1206.4461592627251</v>
      </c>
      <c r="H1083" s="28">
        <f>H1082*(1+Data!P1083/(100*360))</f>
        <v>1045.4581764727238</v>
      </c>
      <c r="I1083" s="28">
        <f>I1082*(1+Data!Q1083/(100*360))</f>
        <v>1158.4659510288225</v>
      </c>
    </row>
    <row r="1084" spans="1:9" x14ac:dyDescent="0.45">
      <c r="A1084" s="7">
        <v>36873</v>
      </c>
      <c r="B1084" s="12">
        <v>296.16000000000003</v>
      </c>
      <c r="C1084" s="12">
        <v>114.71</v>
      </c>
      <c r="D1084" s="12">
        <v>23.63</v>
      </c>
      <c r="E1084" s="12">
        <v>223.42</v>
      </c>
      <c r="F1084" s="28">
        <f>F1083*(1+Data!N1084/(100*360))</f>
        <v>1034.0280177827005</v>
      </c>
      <c r="G1084" s="28">
        <f>G1083*(1+Data!O1084/(100*360))</f>
        <v>1206.6427697718129</v>
      </c>
      <c r="H1084" s="28">
        <f>H1083*(1+Data!P1084/(100*360))</f>
        <v>1045.4805638566747</v>
      </c>
      <c r="I1084" s="28">
        <f>I1083*(1+Data!Q1084/(100*360))</f>
        <v>1158.6340854873315</v>
      </c>
    </row>
    <row r="1085" spans="1:9" x14ac:dyDescent="0.45">
      <c r="A1085" s="7">
        <v>36874</v>
      </c>
      <c r="B1085" s="12">
        <v>293.36</v>
      </c>
      <c r="C1085" s="12">
        <v>113.38</v>
      </c>
      <c r="D1085" s="12">
        <v>24.86</v>
      </c>
      <c r="E1085" s="12">
        <v>224.75</v>
      </c>
      <c r="F1085" s="28">
        <f>F1084*(1+Data!N1085/(100*360))</f>
        <v>1034.0556856382984</v>
      </c>
      <c r="G1085" s="28">
        <f>G1084*(1+Data!O1085/(100*360))</f>
        <v>1206.8392279736593</v>
      </c>
      <c r="H1085" s="28">
        <f>H1084*(1+Data!P1085/(100*360))</f>
        <v>1045.5026591021465</v>
      </c>
      <c r="I1085" s="28">
        <f>I1084*(1+Data!Q1085/(100*360))</f>
        <v>1158.8000987294313</v>
      </c>
    </row>
    <row r="1086" spans="1:9" x14ac:dyDescent="0.45">
      <c r="A1086" s="7">
        <v>36875</v>
      </c>
      <c r="B1086" s="12">
        <v>288.22000000000003</v>
      </c>
      <c r="C1086" s="12">
        <v>112.9</v>
      </c>
      <c r="D1086" s="12">
        <v>26.55</v>
      </c>
      <c r="E1086" s="12">
        <v>224.75</v>
      </c>
      <c r="F1086" s="28">
        <f>F1085*(1+Data!N1086/(100*360))</f>
        <v>1034.0824689457611</v>
      </c>
      <c r="G1086" s="28">
        <f>G1085*(1+Data!O1086/(100*360))</f>
        <v>1207.033508975376</v>
      </c>
      <c r="H1086" s="28">
        <f>H1085*(1+Data!P1086/(100*360))</f>
        <v>1045.5243692403822</v>
      </c>
      <c r="I1086" s="28">
        <f>I1085*(1+Data!Q1086/(100*360))</f>
        <v>1158.9653670685534</v>
      </c>
    </row>
    <row r="1087" spans="1:9" x14ac:dyDescent="0.45">
      <c r="A1087" s="7">
        <v>36876</v>
      </c>
      <c r="B1087" s="12">
        <v>288.22000000000003</v>
      </c>
      <c r="C1087" s="12">
        <v>112.9</v>
      </c>
      <c r="D1087" s="12">
        <v>26.55</v>
      </c>
      <c r="E1087" s="12">
        <v>224.75</v>
      </c>
      <c r="F1087" s="28">
        <f>F1086*(1+Data!N1087/(100*360))</f>
        <v>1034.109252946944</v>
      </c>
      <c r="G1087" s="28">
        <f>G1086*(1+Data!O1087/(100*360))</f>
        <v>1207.227821253096</v>
      </c>
      <c r="H1087" s="28">
        <f>H1086*(1+Data!P1087/(100*360))</f>
        <v>1045.5460798294346</v>
      </c>
      <c r="I1087" s="28">
        <f>I1086*(1+Data!Q1087/(100*360))</f>
        <v>1159.1306589782844</v>
      </c>
    </row>
    <row r="1088" spans="1:9" x14ac:dyDescent="0.45">
      <c r="A1088" s="7">
        <v>36877</v>
      </c>
      <c r="B1088" s="12">
        <v>288.22000000000003</v>
      </c>
      <c r="C1088" s="12">
        <v>112.9</v>
      </c>
      <c r="D1088" s="12">
        <v>26.55</v>
      </c>
      <c r="E1088" s="12">
        <v>224.75</v>
      </c>
      <c r="F1088" s="28">
        <f>F1087*(1+Data!N1088/(100*360))</f>
        <v>1034.1360376418654</v>
      </c>
      <c r="G1088" s="28">
        <f>G1087*(1+Data!O1088/(100*360))</f>
        <v>1207.4221648118541</v>
      </c>
      <c r="H1088" s="28">
        <f>H1087*(1+Data!P1088/(100*360))</f>
        <v>1045.5677908693131</v>
      </c>
      <c r="I1088" s="28">
        <f>I1087*(1+Data!Q1088/(100*360))</f>
        <v>1159.2959744619859</v>
      </c>
    </row>
    <row r="1089" spans="1:9" x14ac:dyDescent="0.45">
      <c r="A1089" s="7">
        <v>36878</v>
      </c>
      <c r="B1089" s="12">
        <v>289.48</v>
      </c>
      <c r="C1089" s="12">
        <v>112.86</v>
      </c>
      <c r="D1089" s="12">
        <v>27.7</v>
      </c>
      <c r="E1089" s="12">
        <v>224.45</v>
      </c>
      <c r="F1089" s="28">
        <f>F1088*(1+Data!N1089/(100*360))</f>
        <v>1034.162937270188</v>
      </c>
      <c r="G1089" s="28">
        <f>G1088*(1+Data!O1089/(100*360))</f>
        <v>1207.6147486471418</v>
      </c>
      <c r="H1089" s="28">
        <f>H1088*(1+Data!P1089/(100*360))</f>
        <v>1045.5883718437067</v>
      </c>
      <c r="I1089" s="28">
        <f>I1088*(1+Data!Q1089/(100*360))</f>
        <v>1159.4591987210767</v>
      </c>
    </row>
    <row r="1090" spans="1:9" x14ac:dyDescent="0.45">
      <c r="A1090" s="7">
        <v>36879</v>
      </c>
      <c r="B1090" s="12">
        <v>287.27999999999997</v>
      </c>
      <c r="C1090" s="12">
        <v>113.21</v>
      </c>
      <c r="D1090" s="12">
        <v>27.17</v>
      </c>
      <c r="E1090" s="12">
        <v>224.88</v>
      </c>
      <c r="F1090" s="28">
        <f>F1089*(1+Data!N1090/(100*360))</f>
        <v>1034.1903364576394</v>
      </c>
      <c r="G1090" s="28">
        <f>G1089*(1+Data!O1090/(100*360))</f>
        <v>1207.8120058073625</v>
      </c>
      <c r="H1090" s="28">
        <f>H1089*(1+Data!P1090/(100*360))</f>
        <v>1045.609122987868</v>
      </c>
      <c r="I1090" s="28">
        <f>I1089*(1+Data!Q1090/(100*360))</f>
        <v>1159.6220613979119</v>
      </c>
    </row>
    <row r="1091" spans="1:9" x14ac:dyDescent="0.45">
      <c r="A1091" s="7">
        <v>36880</v>
      </c>
      <c r="B1091" s="12">
        <v>280.33999999999997</v>
      </c>
      <c r="C1091" s="12">
        <v>111.89</v>
      </c>
      <c r="D1091" s="12">
        <v>31.74</v>
      </c>
      <c r="E1091" s="12">
        <v>224.68</v>
      </c>
      <c r="F1091" s="28">
        <f>F1090*(1+Data!N1091/(100*360))</f>
        <v>1034.2157389763493</v>
      </c>
      <c r="G1091" s="28">
        <f>G1090*(1+Data!O1091/(100*360))</f>
        <v>1208.0010485164714</v>
      </c>
      <c r="H1091" s="28">
        <f>H1090*(1+Data!P1091/(100*360))</f>
        <v>1045.62735871924</v>
      </c>
      <c r="I1091" s="28">
        <f>I1090*(1+Data!Q1091/(100*360))</f>
        <v>1159.7810366722217</v>
      </c>
    </row>
    <row r="1092" spans="1:9" x14ac:dyDescent="0.45">
      <c r="A1092" s="7">
        <v>36881</v>
      </c>
      <c r="B1092" s="12">
        <v>280.42</v>
      </c>
      <c r="C1092" s="12">
        <v>111.51</v>
      </c>
      <c r="D1092" s="12">
        <v>29.66</v>
      </c>
      <c r="E1092" s="12">
        <v>224.99</v>
      </c>
      <c r="F1092" s="28">
        <f>F1091*(1+Data!N1092/(100*360))</f>
        <v>1034.2411040361974</v>
      </c>
      <c r="G1092" s="28">
        <f>G1091*(1+Data!O1092/(100*360))</f>
        <v>1208.1907315255562</v>
      </c>
      <c r="H1092" s="28">
        <f>H1091*(1+Data!P1092/(100*360))</f>
        <v>1045.6435493130098</v>
      </c>
      <c r="I1092" s="28">
        <f>I1091*(1+Data!Q1092/(100*360))</f>
        <v>1159.9365396520143</v>
      </c>
    </row>
    <row r="1093" spans="1:9" x14ac:dyDescent="0.45">
      <c r="A1093" s="7">
        <v>36882</v>
      </c>
      <c r="B1093" s="12">
        <v>284.73</v>
      </c>
      <c r="C1093" s="12">
        <v>110.82</v>
      </c>
      <c r="D1093" s="12">
        <v>27.55</v>
      </c>
      <c r="E1093" s="12">
        <v>224.53</v>
      </c>
      <c r="F1093" s="28">
        <f>F1092*(1+Data!N1093/(100*360))</f>
        <v>1034.2663535627078</v>
      </c>
      <c r="G1093" s="28">
        <f>G1092*(1+Data!O1093/(100*360))</f>
        <v>1208.3766284500282</v>
      </c>
      <c r="H1093" s="28">
        <f>H1092*(1+Data!P1093/(100*360))</f>
        <v>1045.6573007037005</v>
      </c>
      <c r="I1093" s="28">
        <f>I1092*(1+Data!Q1093/(100*360))</f>
        <v>1160.0891780673069</v>
      </c>
    </row>
    <row r="1094" spans="1:9" x14ac:dyDescent="0.45">
      <c r="A1094" s="7">
        <v>36883</v>
      </c>
      <c r="B1094" s="12">
        <v>284.73</v>
      </c>
      <c r="C1094" s="12">
        <v>110.82</v>
      </c>
      <c r="D1094" s="12">
        <v>27.55</v>
      </c>
      <c r="E1094" s="12">
        <v>224.53</v>
      </c>
      <c r="F1094" s="28">
        <f>F1093*(1+Data!N1094/(100*360))</f>
        <v>1034.2916037056493</v>
      </c>
      <c r="G1094" s="28">
        <f>G1093*(1+Data!O1094/(100*360))</f>
        <v>1208.5625539773241</v>
      </c>
      <c r="H1094" s="28">
        <f>H1093*(1+Data!P1094/(100*360))</f>
        <v>1045.6710522752376</v>
      </c>
      <c r="I1094" s="28">
        <f>I1093*(1+Data!Q1094/(100*360))</f>
        <v>1160.2418365685999</v>
      </c>
    </row>
    <row r="1095" spans="1:9" x14ac:dyDescent="0.45">
      <c r="A1095" s="7">
        <v>36884</v>
      </c>
      <c r="B1095" s="12">
        <v>284.73</v>
      </c>
      <c r="C1095" s="12">
        <v>110.82</v>
      </c>
      <c r="D1095" s="12">
        <v>27.55</v>
      </c>
      <c r="E1095" s="12">
        <v>224.53</v>
      </c>
      <c r="F1095" s="28">
        <f>F1094*(1+Data!N1095/(100*360))</f>
        <v>1034.3168544650373</v>
      </c>
      <c r="G1095" s="28">
        <f>G1094*(1+Data!O1095/(100*360))</f>
        <v>1208.7485081118446</v>
      </c>
      <c r="H1095" s="28">
        <f>H1094*(1+Data!P1095/(100*360))</f>
        <v>1045.6848040276234</v>
      </c>
      <c r="I1095" s="28">
        <f>I1094*(1+Data!Q1095/(100*360))</f>
        <v>1160.3945151585365</v>
      </c>
    </row>
    <row r="1096" spans="1:9" x14ac:dyDescent="0.45">
      <c r="A1096" s="7">
        <v>36885</v>
      </c>
      <c r="B1096" s="12">
        <v>285.63</v>
      </c>
      <c r="C1096" s="12">
        <v>110.82</v>
      </c>
      <c r="D1096" s="12">
        <v>27.55</v>
      </c>
      <c r="E1096" s="12">
        <v>224.53</v>
      </c>
      <c r="F1096" s="28">
        <f>F1095*(1+Data!N1096/(100*360))</f>
        <v>1034.342067754347</v>
      </c>
      <c r="G1096" s="28">
        <f>G1095*(1+Data!O1096/(100*360))</f>
        <v>1208.9344908579912</v>
      </c>
      <c r="H1096" s="28">
        <f>H1095*(1+Data!P1096/(100*360))</f>
        <v>1045.6988332175788</v>
      </c>
      <c r="I1096" s="28">
        <f>I1095*(1+Data!Q1096/(100*360))</f>
        <v>1160.547534567929</v>
      </c>
    </row>
    <row r="1097" spans="1:9" x14ac:dyDescent="0.45">
      <c r="A1097" s="7">
        <v>36886</v>
      </c>
      <c r="B1097" s="12">
        <v>286.68</v>
      </c>
      <c r="C1097" s="12">
        <v>110.31</v>
      </c>
      <c r="D1097" s="12">
        <v>28.73</v>
      </c>
      <c r="E1097" s="12">
        <v>223.98</v>
      </c>
      <c r="F1097" s="28">
        <f>F1096*(1+Data!N1097/(100*360))</f>
        <v>1034.3681957575106</v>
      </c>
      <c r="G1097" s="28">
        <f>G1096*(1+Data!O1097/(100*360))</f>
        <v>1209.1252304972863</v>
      </c>
      <c r="H1097" s="28">
        <f>H1096*(1+Data!P1097/(100*360))</f>
        <v>1045.715579748048</v>
      </c>
      <c r="I1097" s="28">
        <f>I1096*(1+Data!Q1097/(100*360))</f>
        <v>1160.7037177062875</v>
      </c>
    </row>
    <row r="1098" spans="1:9" x14ac:dyDescent="0.45">
      <c r="A1098" s="7">
        <v>36887</v>
      </c>
      <c r="B1098" s="12">
        <v>289.47000000000003</v>
      </c>
      <c r="C1098" s="12">
        <v>110.21</v>
      </c>
      <c r="D1098" s="12">
        <v>28.14</v>
      </c>
      <c r="E1098" s="12">
        <v>223.84</v>
      </c>
      <c r="F1098" s="28">
        <f>F1097*(1+Data!N1098/(100*360))</f>
        <v>1034.3947852906874</v>
      </c>
      <c r="G1098" s="28">
        <f>G1097*(1+Data!O1098/(100*360))</f>
        <v>1209.3196679103939</v>
      </c>
      <c r="H1098" s="28">
        <f>H1097*(1+Data!P1098/(100*360))</f>
        <v>1045.7323004162365</v>
      </c>
      <c r="I1098" s="28">
        <f>I1097*(1+Data!Q1098/(100*360))</f>
        <v>1160.8595689683279</v>
      </c>
    </row>
    <row r="1099" spans="1:9" x14ac:dyDescent="0.45">
      <c r="A1099" s="7">
        <v>36888</v>
      </c>
      <c r="B1099" s="12">
        <v>290.27</v>
      </c>
      <c r="C1099" s="12">
        <v>110.38</v>
      </c>
      <c r="D1099" s="12">
        <v>26.57</v>
      </c>
      <c r="E1099" s="12">
        <v>224.01</v>
      </c>
      <c r="F1099" s="28">
        <f>F1098*(1+Data!N1099/(100*360))</f>
        <v>1034.4210726965716</v>
      </c>
      <c r="G1099" s="28">
        <f>G1098*(1+Data!O1099/(100*360))</f>
        <v>1209.5156247256937</v>
      </c>
      <c r="H1099" s="28">
        <f>H1098*(1+Data!P1099/(100*360))</f>
        <v>1045.7509633130326</v>
      </c>
      <c r="I1099" s="28">
        <f>I1098*(1+Data!Q1099/(100*360))</f>
        <v>1161.0175267255981</v>
      </c>
    </row>
    <row r="1100" spans="1:9" x14ac:dyDescent="0.45">
      <c r="A1100" s="7">
        <v>36889</v>
      </c>
      <c r="B1100" s="12">
        <v>290.11</v>
      </c>
      <c r="C1100" s="12">
        <v>109.56</v>
      </c>
      <c r="D1100" s="12">
        <v>26.85</v>
      </c>
      <c r="E1100" s="12">
        <v>223.99</v>
      </c>
      <c r="F1100" s="28">
        <f>F1099*(1+Data!N1100/(100*360))</f>
        <v>1034.4473588659873</v>
      </c>
      <c r="G1100" s="28">
        <f>G1099*(1+Data!O1100/(100*360))</f>
        <v>1209.7070809697909</v>
      </c>
      <c r="H1100" s="28">
        <f>H1099*(1+Data!P1100/(100*360))</f>
        <v>1045.7680737480398</v>
      </c>
      <c r="I1100" s="28">
        <f>I1099*(1+Data!Q1100/(100*360))</f>
        <v>1161.1736768440351</v>
      </c>
    </row>
    <row r="1101" spans="1:9" x14ac:dyDescent="0.45">
      <c r="A1101" s="7">
        <v>36890</v>
      </c>
      <c r="B1101" s="12">
        <v>290.11</v>
      </c>
      <c r="C1101" s="12">
        <v>109.56</v>
      </c>
      <c r="D1101" s="12">
        <v>26.85</v>
      </c>
      <c r="E1101" s="12">
        <v>223.99</v>
      </c>
      <c r="F1101" s="28">
        <f>F1100*(1+Data!N1101/(100*360))</f>
        <v>1034.4736457033734</v>
      </c>
      <c r="G1101" s="28">
        <f>G1100*(1+Data!O1101/(100*360))</f>
        <v>1209.8985675198162</v>
      </c>
      <c r="H1101" s="28">
        <f>H1100*(1+Data!P1101/(100*360))</f>
        <v>1045.7851844630056</v>
      </c>
      <c r="I1101" s="28">
        <f>I1100*(1+Data!Q1101/(100*360))</f>
        <v>1161.3298479637565</v>
      </c>
    </row>
    <row r="1102" spans="1:9" x14ac:dyDescent="0.45">
      <c r="A1102" s="7">
        <v>36891</v>
      </c>
      <c r="B1102" s="12">
        <v>290.11</v>
      </c>
      <c r="C1102" s="12">
        <v>109.56</v>
      </c>
      <c r="D1102" s="12">
        <v>26.85</v>
      </c>
      <c r="E1102" s="12">
        <v>223.99</v>
      </c>
      <c r="F1102" s="28">
        <f>F1101*(1+Data!N1102/(100*360))</f>
        <v>1034.4999332087471</v>
      </c>
      <c r="G1102" s="28">
        <f>G1101*(1+Data!O1102/(100*360))</f>
        <v>1210.0900843805666</v>
      </c>
      <c r="H1102" s="28">
        <f>H1101*(1+Data!P1102/(100*360))</f>
        <v>1045.8022954579346</v>
      </c>
      <c r="I1102" s="28">
        <f>I1101*(1+Data!Q1102/(100*360))</f>
        <v>1161.4860400875871</v>
      </c>
    </row>
    <row r="1103" spans="1:9" x14ac:dyDescent="0.45">
      <c r="A1103" s="7">
        <v>36892</v>
      </c>
      <c r="B1103" s="12">
        <v>290.10000000000002</v>
      </c>
      <c r="C1103" s="12">
        <v>109.56</v>
      </c>
      <c r="D1103" s="12">
        <v>26.85</v>
      </c>
      <c r="E1103" s="12">
        <v>223.99</v>
      </c>
      <c r="F1103" s="28">
        <f>F1102*(1+Data!N1103/(100*360))</f>
        <v>1034.5262594754063</v>
      </c>
      <c r="G1103" s="28">
        <f>G1102*(1+Data!O1103/(100*360))</f>
        <v>1210.28163155684</v>
      </c>
      <c r="H1103" s="28">
        <f>H1102*(1+Data!P1103/(100*360))</f>
        <v>1045.8194067328313</v>
      </c>
      <c r="I1103" s="28">
        <f>I1102*(1+Data!Q1103/(100*360))</f>
        <v>1161.6422532183517</v>
      </c>
    </row>
    <row r="1104" spans="1:9" x14ac:dyDescent="0.45">
      <c r="A1104" s="7">
        <v>36893</v>
      </c>
      <c r="B1104" s="12">
        <v>285.72000000000003</v>
      </c>
      <c r="C1104" s="12">
        <v>108.61</v>
      </c>
      <c r="D1104" s="12">
        <v>29.99</v>
      </c>
      <c r="E1104" s="12">
        <v>222.54</v>
      </c>
      <c r="F1104" s="28">
        <f>F1103*(1+Data!N1104/(100*360))</f>
        <v>1034.5513235876156</v>
      </c>
      <c r="G1104" s="28">
        <f>G1103*(1+Data!O1104/(100*360))</f>
        <v>1210.4584301699565</v>
      </c>
      <c r="H1104" s="28">
        <f>H1103*(1+Data!P1104/(100*360))</f>
        <v>1045.8326428035332</v>
      </c>
      <c r="I1104" s="28">
        <f>I1103*(1+Data!Q1104/(100*360))</f>
        <v>1161.7921622200179</v>
      </c>
    </row>
    <row r="1105" spans="1:9" x14ac:dyDescent="0.45">
      <c r="A1105" s="7">
        <v>36894</v>
      </c>
      <c r="B1105" s="12">
        <v>291.60000000000002</v>
      </c>
      <c r="C1105" s="12">
        <v>110.17</v>
      </c>
      <c r="D1105" s="12">
        <v>26.6</v>
      </c>
      <c r="E1105" s="12">
        <v>222.53</v>
      </c>
      <c r="F1105" s="28">
        <f>F1104*(1+Data!N1105/(100*360))</f>
        <v>1034.5801368721484</v>
      </c>
      <c r="G1105" s="28">
        <f>G1104*(1+Data!O1105/(100*360))</f>
        <v>1210.643263809859</v>
      </c>
      <c r="H1105" s="28">
        <f>H1104*(1+Data!P1105/(100*360))</f>
        <v>1045.8454995215507</v>
      </c>
      <c r="I1105" s="28">
        <f>I1104*(1+Data!Q1105/(100*360))</f>
        <v>1161.939296871408</v>
      </c>
    </row>
    <row r="1106" spans="1:9" x14ac:dyDescent="0.45">
      <c r="A1106" s="7">
        <v>36895</v>
      </c>
      <c r="B1106" s="12">
        <v>292.04000000000002</v>
      </c>
      <c r="C1106" s="12">
        <v>108.81</v>
      </c>
      <c r="D1106" s="12">
        <v>26.97</v>
      </c>
      <c r="E1106" s="12">
        <v>222.8</v>
      </c>
      <c r="F1106" s="28">
        <f>F1105*(1+Data!N1106/(100*360))</f>
        <v>1034.6079737907432</v>
      </c>
      <c r="G1106" s="28">
        <f>G1105*(1+Data!O1106/(100*360))</f>
        <v>1210.8255597822051</v>
      </c>
      <c r="H1106" s="28">
        <f>H1105*(1+Data!P1106/(100*360))</f>
        <v>1045.8543100095139</v>
      </c>
      <c r="I1106" s="28">
        <f>I1105*(1+Data!Q1106/(100*360))</f>
        <v>1162.0787745487523</v>
      </c>
    </row>
    <row r="1107" spans="1:9" x14ac:dyDescent="0.45">
      <c r="A1107" s="7">
        <v>36896</v>
      </c>
      <c r="B1107" s="12">
        <v>288.54000000000002</v>
      </c>
      <c r="C1107" s="12">
        <v>108.42</v>
      </c>
      <c r="D1107" s="12">
        <v>28.67</v>
      </c>
      <c r="E1107" s="12">
        <v>223.7</v>
      </c>
      <c r="F1107" s="28">
        <f>F1106*(1+Data!N1107/(100*360))</f>
        <v>1034.6354514392285</v>
      </c>
      <c r="G1107" s="28">
        <f>G1106*(1+Data!O1107/(100*360))</f>
        <v>1211.0011395785866</v>
      </c>
      <c r="H1107" s="28">
        <f>H1106*(1+Data!P1107/(100*360))</f>
        <v>1045.8595942257884</v>
      </c>
      <c r="I1107" s="28">
        <f>I1106*(1+Data!Q1107/(100*360))</f>
        <v>1162.2120056918377</v>
      </c>
    </row>
    <row r="1108" spans="1:9" x14ac:dyDescent="0.45">
      <c r="A1108" s="7">
        <v>36897</v>
      </c>
      <c r="B1108" s="12">
        <v>288.54000000000002</v>
      </c>
      <c r="C1108" s="12">
        <v>108.42</v>
      </c>
      <c r="D1108" s="12">
        <v>28.67</v>
      </c>
      <c r="E1108" s="12">
        <v>223.7</v>
      </c>
      <c r="F1108" s="28">
        <f>F1107*(1+Data!N1108/(100*360))</f>
        <v>1034.6629298174794</v>
      </c>
      <c r="G1108" s="28">
        <f>G1107*(1+Data!O1108/(100*360))</f>
        <v>1211.1767448355017</v>
      </c>
      <c r="H1108" s="28">
        <f>H1107*(1+Data!P1108/(100*360))</f>
        <v>1045.8648784687616</v>
      </c>
      <c r="I1108" s="28">
        <f>I1107*(1+Data!Q1108/(100*360))</f>
        <v>1162.3452521097374</v>
      </c>
    </row>
    <row r="1109" spans="1:9" x14ac:dyDescent="0.45">
      <c r="A1109" s="7">
        <v>36898</v>
      </c>
      <c r="B1109" s="12">
        <v>288.54000000000002</v>
      </c>
      <c r="C1109" s="12">
        <v>108.42</v>
      </c>
      <c r="D1109" s="12">
        <v>28.67</v>
      </c>
      <c r="E1109" s="12">
        <v>223.7</v>
      </c>
      <c r="F1109" s="28">
        <f>F1108*(1+Data!N1109/(100*360))</f>
        <v>1034.6904089255149</v>
      </c>
      <c r="G1109" s="28">
        <f>G1108*(1+Data!O1109/(100*360))</f>
        <v>1211.3523755566425</v>
      </c>
      <c r="H1109" s="28">
        <f>H1108*(1+Data!P1109/(100*360))</f>
        <v>1045.8701627384337</v>
      </c>
      <c r="I1109" s="28">
        <f>I1108*(1+Data!Q1109/(100*360))</f>
        <v>1162.4785138042027</v>
      </c>
    </row>
    <row r="1110" spans="1:9" x14ac:dyDescent="0.45">
      <c r="A1110" s="7">
        <v>36899</v>
      </c>
      <c r="B1110" s="12">
        <v>287.49</v>
      </c>
      <c r="C1110" s="12">
        <v>108.86</v>
      </c>
      <c r="D1110" s="12">
        <v>29.84</v>
      </c>
      <c r="E1110" s="12">
        <v>224.48</v>
      </c>
      <c r="F1110" s="28">
        <f>F1109*(1+Data!N1110/(100*360))</f>
        <v>1034.7190546323848</v>
      </c>
      <c r="G1110" s="28">
        <f>G1109*(1+Data!O1110/(100*360))</f>
        <v>1211.5287854760684</v>
      </c>
      <c r="H1110" s="28">
        <f>H1109*(1+Data!P1110/(100*360))</f>
        <v>1045.875030179692</v>
      </c>
      <c r="I1110" s="28">
        <f>I1109*(1+Data!Q1110/(100*360))</f>
        <v>1162.6110839077949</v>
      </c>
    </row>
    <row r="1111" spans="1:9" x14ac:dyDescent="0.45">
      <c r="A1111" s="7">
        <v>36900</v>
      </c>
      <c r="B1111" s="12">
        <v>286.18</v>
      </c>
      <c r="C1111" s="12">
        <v>109.52</v>
      </c>
      <c r="D1111" s="12">
        <v>27.99</v>
      </c>
      <c r="E1111" s="12">
        <v>224.96</v>
      </c>
      <c r="F1111" s="28">
        <f>F1110*(1+Data!N1111/(100*360))</f>
        <v>1034.7480897660887</v>
      </c>
      <c r="G1111" s="28">
        <f>G1110*(1+Data!O1111/(100*360))</f>
        <v>1211.7081926970511</v>
      </c>
      <c r="H1111" s="28">
        <f>H1110*(1+Data!P1111/(100*360))</f>
        <v>1045.8832042322567</v>
      </c>
      <c r="I1111" s="28">
        <f>I1110*(1+Data!Q1111/(100*360))</f>
        <v>1162.748842716991</v>
      </c>
    </row>
    <row r="1112" spans="1:9" x14ac:dyDescent="0.45">
      <c r="A1112" s="7">
        <v>36901</v>
      </c>
      <c r="B1112" s="12">
        <v>286.55</v>
      </c>
      <c r="C1112" s="12">
        <v>109.86</v>
      </c>
      <c r="D1112" s="12">
        <v>26.8</v>
      </c>
      <c r="E1112" s="12">
        <v>227.08</v>
      </c>
      <c r="F1112" s="28">
        <f>F1111*(1+Data!N1112/(100*360))</f>
        <v>1034.7776896303465</v>
      </c>
      <c r="G1112" s="28">
        <f>G1111*(1+Data!O1112/(100*360))</f>
        <v>1211.8950818564942</v>
      </c>
      <c r="H1112" s="28">
        <f>H1111*(1+Data!P1112/(100*360))</f>
        <v>1045.8929275069061</v>
      </c>
      <c r="I1112" s="28">
        <f>I1111*(1+Data!Q1112/(100*360))</f>
        <v>1162.8911171538819</v>
      </c>
    </row>
    <row r="1113" spans="1:9" x14ac:dyDescent="0.45">
      <c r="A1113" s="7">
        <v>36902</v>
      </c>
      <c r="B1113" s="12">
        <v>289.01</v>
      </c>
      <c r="C1113" s="12">
        <v>109.01</v>
      </c>
      <c r="D1113" s="12">
        <v>25.79</v>
      </c>
      <c r="E1113" s="12">
        <v>227.73</v>
      </c>
      <c r="F1113" s="28">
        <f>F1112*(1+Data!N1113/(100*360))</f>
        <v>1034.8076942385296</v>
      </c>
      <c r="G1113" s="28">
        <f>G1112*(1+Data!O1113/(100*360))</f>
        <v>1212.0785021771333</v>
      </c>
      <c r="H1113" s="28">
        <f>H1112*(1+Data!P1113/(100*360))</f>
        <v>1045.8998433333229</v>
      </c>
      <c r="I1113" s="28">
        <f>I1112*(1+Data!Q1113/(100*360))</f>
        <v>1163.0309662210664</v>
      </c>
    </row>
    <row r="1114" spans="1:9" x14ac:dyDescent="0.45">
      <c r="A1114" s="7">
        <v>36903</v>
      </c>
      <c r="B1114" s="12">
        <v>288.87</v>
      </c>
      <c r="C1114" s="12">
        <v>109.27</v>
      </c>
      <c r="D1114" s="12">
        <v>24.56</v>
      </c>
      <c r="E1114" s="12">
        <v>227.01</v>
      </c>
      <c r="F1114" s="28">
        <f>F1113*(1+Data!N1114/(100*360))</f>
        <v>1034.8399040686452</v>
      </c>
      <c r="G1114" s="28">
        <f>G1113*(1+Data!O1114/(100*360))</f>
        <v>1212.2718691008472</v>
      </c>
      <c r="H1114" s="28">
        <f>H1113*(1+Data!P1114/(100*360))</f>
        <v>1045.9101203234829</v>
      </c>
      <c r="I1114" s="28">
        <f>I1113*(1+Data!Q1114/(100*360))</f>
        <v>1163.1745931518867</v>
      </c>
    </row>
    <row r="1115" spans="1:9" x14ac:dyDescent="0.45">
      <c r="A1115" s="7">
        <v>36904</v>
      </c>
      <c r="B1115" s="12">
        <v>288.87</v>
      </c>
      <c r="C1115" s="12">
        <v>109.27</v>
      </c>
      <c r="D1115" s="12">
        <v>24.56</v>
      </c>
      <c r="E1115" s="12">
        <v>227.01</v>
      </c>
      <c r="F1115" s="28">
        <f>F1114*(1+Data!N1115/(100*360))</f>
        <v>1034.8721149013365</v>
      </c>
      <c r="G1115" s="28">
        <f>G1114*(1+Data!O1115/(100*360))</f>
        <v>1212.4652668730309</v>
      </c>
      <c r="H1115" s="28">
        <f>H1114*(1+Data!P1115/(100*360))</f>
        <v>1045.9203974146244</v>
      </c>
      <c r="I1115" s="28">
        <f>I1114*(1+Data!Q1115/(100*360))</f>
        <v>1163.3182378197198</v>
      </c>
    </row>
    <row r="1116" spans="1:9" x14ac:dyDescent="0.45">
      <c r="A1116" s="7">
        <v>36905</v>
      </c>
      <c r="B1116" s="12">
        <v>288.87</v>
      </c>
      <c r="C1116" s="12">
        <v>109.27</v>
      </c>
      <c r="D1116" s="12">
        <v>24.56</v>
      </c>
      <c r="E1116" s="12">
        <v>227.01</v>
      </c>
      <c r="F1116" s="28">
        <f>F1115*(1+Data!N1116/(100*360))</f>
        <v>1034.9043267366349</v>
      </c>
      <c r="G1116" s="28">
        <f>G1115*(1+Data!O1116/(100*360))</f>
        <v>1212.658695498606</v>
      </c>
      <c r="H1116" s="28">
        <f>H1115*(1+Data!P1116/(100*360))</f>
        <v>1045.9306746067484</v>
      </c>
      <c r="I1116" s="28">
        <f>I1115*(1+Data!Q1116/(100*360))</f>
        <v>1163.4619002267564</v>
      </c>
    </row>
    <row r="1117" spans="1:9" x14ac:dyDescent="0.45">
      <c r="A1117" s="7">
        <v>36906</v>
      </c>
      <c r="B1117" s="12">
        <v>288.63</v>
      </c>
      <c r="C1117" s="12">
        <v>110.09</v>
      </c>
      <c r="D1117" s="12">
        <v>24.56</v>
      </c>
      <c r="E1117" s="12">
        <v>227.01</v>
      </c>
      <c r="F1117" s="28">
        <f>F1116*(1+Data!N1117/(100*360))</f>
        <v>1034.9363280742159</v>
      </c>
      <c r="G1117" s="28">
        <f>G1116*(1+Data!O1117/(100*360))</f>
        <v>1212.8521549824945</v>
      </c>
      <c r="H1117" s="28">
        <f>H1116*(1+Data!P1117/(100*360))</f>
        <v>1045.9396980767383</v>
      </c>
      <c r="I1117" s="28">
        <f>I1116*(1+Data!Q1117/(100*360))</f>
        <v>1163.6055803751869</v>
      </c>
    </row>
    <row r="1118" spans="1:9" x14ac:dyDescent="0.45">
      <c r="A1118" s="7">
        <v>36907</v>
      </c>
      <c r="B1118" s="12">
        <v>289.08999999999997</v>
      </c>
      <c r="C1118" s="12">
        <v>110.11</v>
      </c>
      <c r="D1118" s="12">
        <v>25.28</v>
      </c>
      <c r="E1118" s="12">
        <v>226.62</v>
      </c>
      <c r="F1118" s="28">
        <f>F1117*(1+Data!N1118/(100*360))</f>
        <v>1034.9682389389018</v>
      </c>
      <c r="G1118" s="28">
        <f>G1117*(1+Data!O1118/(100*360))</f>
        <v>1213.0417911549935</v>
      </c>
      <c r="H1118" s="28">
        <f>H1117*(1+Data!P1118/(100*360))</f>
        <v>1045.9502264554342</v>
      </c>
      <c r="I1118" s="28">
        <f>I1117*(1+Data!Q1118/(100*360))</f>
        <v>1163.7492461056329</v>
      </c>
    </row>
    <row r="1119" spans="1:9" x14ac:dyDescent="0.45">
      <c r="A1119" s="7">
        <v>36908</v>
      </c>
      <c r="B1119" s="12">
        <v>290.85000000000002</v>
      </c>
      <c r="C1119" s="12">
        <v>110.67</v>
      </c>
      <c r="D1119" s="12">
        <v>24.93</v>
      </c>
      <c r="E1119" s="12">
        <v>227.12</v>
      </c>
      <c r="F1119" s="28">
        <f>F1118*(1+Data!N1119/(100*360))</f>
        <v>1034.9990989370094</v>
      </c>
      <c r="G1119" s="28">
        <f>G1118*(1+Data!O1119/(100*360))</f>
        <v>1213.226527311105</v>
      </c>
      <c r="H1119" s="28">
        <f>H1118*(1+Data!P1119/(100*360))</f>
        <v>1045.9590588617973</v>
      </c>
      <c r="I1119" s="28">
        <f>I1118*(1+Data!Q1119/(100*360))</f>
        <v>1163.8915464556819</v>
      </c>
    </row>
    <row r="1120" spans="1:9" x14ac:dyDescent="0.45">
      <c r="A1120" s="7">
        <v>36909</v>
      </c>
      <c r="B1120" s="12">
        <v>294.29000000000002</v>
      </c>
      <c r="C1120" s="12">
        <v>109.94</v>
      </c>
      <c r="D1120" s="12">
        <v>23.37</v>
      </c>
      <c r="E1120" s="12">
        <v>227.14</v>
      </c>
      <c r="F1120" s="28">
        <f>F1119*(1+Data!N1120/(100*360))</f>
        <v>1035.0292243002043</v>
      </c>
      <c r="G1120" s="28">
        <f>G1119*(1+Data!O1120/(100*360))</f>
        <v>1213.4074699374323</v>
      </c>
      <c r="H1120" s="28">
        <f>H1119*(1+Data!P1120/(100*360))</f>
        <v>1045.9657831994971</v>
      </c>
      <c r="I1120" s="28">
        <f>I1119*(1+Data!Q1120/(100*360))</f>
        <v>1164.0300360385313</v>
      </c>
    </row>
    <row r="1121" spans="1:9" x14ac:dyDescent="0.45">
      <c r="A1121" s="7">
        <v>36910</v>
      </c>
      <c r="B1121" s="12">
        <v>293.60000000000002</v>
      </c>
      <c r="C1121" s="12">
        <v>110.67</v>
      </c>
      <c r="D1121" s="12">
        <v>23.24</v>
      </c>
      <c r="E1121" s="12">
        <v>226.63</v>
      </c>
      <c r="F1121" s="28">
        <f>F1120*(1+Data!N1121/(100*360))</f>
        <v>1035.0606044504223</v>
      </c>
      <c r="G1121" s="28">
        <f>G1120*(1+Data!O1121/(100*360))</f>
        <v>1213.5911461226178</v>
      </c>
      <c r="H1121" s="28">
        <f>H1120*(1+Data!P1121/(100*360))</f>
        <v>1045.9731483649844</v>
      </c>
      <c r="I1121" s="28">
        <f>I1120*(1+Data!Q1121/(100*360))</f>
        <v>1164.1685099267322</v>
      </c>
    </row>
    <row r="1122" spans="1:9" x14ac:dyDescent="0.45">
      <c r="A1122" s="7">
        <v>36911</v>
      </c>
      <c r="B1122" s="12">
        <v>293.60000000000002</v>
      </c>
      <c r="C1122" s="12">
        <v>110.67</v>
      </c>
      <c r="D1122" s="12">
        <v>23.24</v>
      </c>
      <c r="E1122" s="12">
        <v>226.63</v>
      </c>
      <c r="F1122" s="28">
        <f>F1121*(1+Data!N1122/(100*360))</f>
        <v>1035.0919855520276</v>
      </c>
      <c r="G1122" s="28">
        <f>G1121*(1+Data!O1122/(100*360))</f>
        <v>1213.7748501112756</v>
      </c>
      <c r="H1122" s="28">
        <f>H1121*(1+Data!P1122/(100*360))</f>
        <v>1045.9805135823333</v>
      </c>
      <c r="I1122" s="28">
        <f>I1121*(1+Data!Q1122/(100*360))</f>
        <v>1164.307000287891</v>
      </c>
    </row>
    <row r="1123" spans="1:9" x14ac:dyDescent="0.45">
      <c r="A1123" s="7">
        <v>36912</v>
      </c>
      <c r="B1123" s="12">
        <v>293.60000000000002</v>
      </c>
      <c r="C1123" s="12">
        <v>110.67</v>
      </c>
      <c r="D1123" s="12">
        <v>23.24</v>
      </c>
      <c r="E1123" s="12">
        <v>226.63</v>
      </c>
      <c r="F1123" s="28">
        <f>F1122*(1+Data!N1123/(100*360))</f>
        <v>1035.1233676050492</v>
      </c>
      <c r="G1123" s="28">
        <f>G1122*(1+Data!O1123/(100*360))</f>
        <v>1213.9585819076142</v>
      </c>
      <c r="H1123" s="28">
        <f>H1122*(1+Data!P1123/(100*360))</f>
        <v>1045.9878788515443</v>
      </c>
      <c r="I1123" s="28">
        <f>I1122*(1+Data!Q1123/(100*360))</f>
        <v>1164.4455071239674</v>
      </c>
    </row>
    <row r="1124" spans="1:9" x14ac:dyDescent="0.45">
      <c r="A1124" s="7">
        <v>36913</v>
      </c>
      <c r="B1124" s="12">
        <v>293.64</v>
      </c>
      <c r="C1124" s="12">
        <v>110.14</v>
      </c>
      <c r="D1124" s="12">
        <v>23.25</v>
      </c>
      <c r="E1124" s="12">
        <v>228.02</v>
      </c>
      <c r="F1124" s="28">
        <f>F1123*(1+Data!N1124/(100*360))</f>
        <v>1035.1558750385338</v>
      </c>
      <c r="G1124" s="28">
        <f>G1123*(1+Data!O1124/(100*360))</f>
        <v>1214.1437139634622</v>
      </c>
      <c r="H1124" s="28">
        <f>H1123*(1+Data!P1124/(100*360))</f>
        <v>1045.9951606523118</v>
      </c>
      <c r="I1124" s="28">
        <f>I1123*(1+Data!Q1124/(100*360))</f>
        <v>1164.5839982521363</v>
      </c>
    </row>
    <row r="1125" spans="1:9" x14ac:dyDescent="0.45">
      <c r="A1125" s="7">
        <v>36914</v>
      </c>
      <c r="B1125" s="12">
        <v>295.62</v>
      </c>
      <c r="C1125" s="12">
        <v>110.34</v>
      </c>
      <c r="D1125" s="12">
        <v>21.57</v>
      </c>
      <c r="E1125" s="12">
        <v>227.52</v>
      </c>
      <c r="F1125" s="28">
        <f>F1124*(1+Data!N1125/(100*360))</f>
        <v>1035.1895803803511</v>
      </c>
      <c r="G1125" s="28">
        <f>G1124*(1+Data!O1125/(100*360))</f>
        <v>1214.334024245383</v>
      </c>
      <c r="H1125" s="28">
        <f>H1124*(1+Data!P1125/(100*360))</f>
        <v>1046.0041933105167</v>
      </c>
      <c r="I1125" s="28">
        <f>I1124*(1+Data!Q1125/(100*360))</f>
        <v>1164.7245981112951</v>
      </c>
    </row>
    <row r="1126" spans="1:9" x14ac:dyDescent="0.45">
      <c r="A1126" s="7">
        <v>36915</v>
      </c>
      <c r="B1126" s="12">
        <v>295.19</v>
      </c>
      <c r="C1126" s="12">
        <v>111.81</v>
      </c>
      <c r="D1126" s="12">
        <v>22.03</v>
      </c>
      <c r="E1126" s="12">
        <v>226.34</v>
      </c>
      <c r="F1126" s="28">
        <f>F1125*(1+Data!N1126/(100*360))</f>
        <v>1035.2235784275078</v>
      </c>
      <c r="G1126" s="28">
        <f>G1125*(1+Data!O1126/(100*360))</f>
        <v>1214.5244318203847</v>
      </c>
      <c r="H1126" s="28">
        <f>H1125*(1+Data!P1126/(100*360))</f>
        <v>1046.0126111375939</v>
      </c>
      <c r="I1126" s="28">
        <f>I1125*(1+Data!Q1126/(100*360))</f>
        <v>1164.8658909875005</v>
      </c>
    </row>
    <row r="1127" spans="1:9" x14ac:dyDescent="0.45">
      <c r="A1127" s="7">
        <v>36916</v>
      </c>
      <c r="B1127" s="12">
        <v>294.63</v>
      </c>
      <c r="C1127" s="12">
        <v>111.41</v>
      </c>
      <c r="D1127" s="12">
        <v>22.64</v>
      </c>
      <c r="E1127" s="12">
        <v>225.83</v>
      </c>
      <c r="F1127" s="28">
        <f>F1126*(1+Data!N1127/(100*360))</f>
        <v>1035.2562605477294</v>
      </c>
      <c r="G1127" s="28">
        <f>G1126*(1+Data!O1127/(100*360))</f>
        <v>1214.7113437567627</v>
      </c>
      <c r="H1127" s="28">
        <f>H1126*(1+Data!P1127/(100*360))</f>
        <v>1046.0190270229007</v>
      </c>
      <c r="I1127" s="28">
        <f>I1126*(1+Data!Q1127/(100*360))</f>
        <v>1165.0057843621921</v>
      </c>
    </row>
    <row r="1128" spans="1:9" x14ac:dyDescent="0.45">
      <c r="A1128" s="7">
        <v>36917</v>
      </c>
      <c r="B1128" s="12">
        <v>294.12</v>
      </c>
      <c r="C1128" s="12">
        <v>111.46</v>
      </c>
      <c r="D1128" s="12">
        <v>22.57</v>
      </c>
      <c r="E1128" s="12">
        <v>225.89</v>
      </c>
      <c r="F1128" s="28">
        <f>F1127*(1+Data!N1128/(100*360))</f>
        <v>1035.2890123177656</v>
      </c>
      <c r="G1128" s="28">
        <f>G1127*(1+Data!O1128/(100*360))</f>
        <v>1214.8997724797648</v>
      </c>
      <c r="H1128" s="28">
        <f>H1127*(1+Data!P1128/(100*360))</f>
        <v>1046.0241930427255</v>
      </c>
      <c r="I1128" s="28">
        <f>I1127*(1+Data!Q1128/(100*360))</f>
        <v>1165.144277725336</v>
      </c>
    </row>
    <row r="1129" spans="1:9" x14ac:dyDescent="0.45">
      <c r="A1129" s="7">
        <v>36918</v>
      </c>
      <c r="B1129" s="12">
        <v>294.12</v>
      </c>
      <c r="C1129" s="12">
        <v>111.46</v>
      </c>
      <c r="D1129" s="12">
        <v>22.57</v>
      </c>
      <c r="E1129" s="12">
        <v>225.89</v>
      </c>
      <c r="F1129" s="28">
        <f>F1128*(1+Data!N1129/(100*360))</f>
        <v>1035.3217651239495</v>
      </c>
      <c r="G1129" s="28">
        <f>G1128*(1+Data!O1129/(100*360))</f>
        <v>1215.0882304322492</v>
      </c>
      <c r="H1129" s="28">
        <f>H1128*(1+Data!P1129/(100*360))</f>
        <v>1046.029359088064</v>
      </c>
      <c r="I1129" s="28">
        <f>I1128*(1+Data!Q1129/(100*360))</f>
        <v>1165.2827875522707</v>
      </c>
    </row>
    <row r="1130" spans="1:9" x14ac:dyDescent="0.45">
      <c r="A1130" s="7">
        <v>36919</v>
      </c>
      <c r="B1130" s="12">
        <v>294.12</v>
      </c>
      <c r="C1130" s="12">
        <v>111.46</v>
      </c>
      <c r="D1130" s="12">
        <v>22.57</v>
      </c>
      <c r="E1130" s="12">
        <v>225.89</v>
      </c>
      <c r="F1130" s="28">
        <f>F1129*(1+Data!N1130/(100*360))</f>
        <v>1035.3545189663139</v>
      </c>
      <c r="G1130" s="28">
        <f>G1129*(1+Data!O1130/(100*360))</f>
        <v>1215.2767176187499</v>
      </c>
      <c r="H1130" s="28">
        <f>H1129*(1+Data!P1130/(100*360))</f>
        <v>1046.034525158916</v>
      </c>
      <c r="I1130" s="28">
        <f>I1129*(1+Data!Q1130/(100*360))</f>
        <v>1165.4213138449536</v>
      </c>
    </row>
    <row r="1131" spans="1:9" x14ac:dyDescent="0.45">
      <c r="A1131" s="7">
        <v>36920</v>
      </c>
      <c r="B1131" s="12">
        <v>295.10000000000002</v>
      </c>
      <c r="C1131" s="12">
        <v>111.92</v>
      </c>
      <c r="D1131" s="12">
        <v>22.61</v>
      </c>
      <c r="E1131" s="12">
        <v>225.7</v>
      </c>
      <c r="F1131" s="28">
        <f>F1130*(1+Data!N1131/(100*360))</f>
        <v>1035.3874720935894</v>
      </c>
      <c r="G1131" s="28">
        <f>G1130*(1+Data!O1131/(100*360))</f>
        <v>1215.4633402375837</v>
      </c>
      <c r="H1131" s="28">
        <f>H1130*(1+Data!P1131/(100*360))</f>
        <v>1046.0389411270096</v>
      </c>
      <c r="I1131" s="28">
        <f>I1130*(1+Data!Q1131/(100*360))</f>
        <v>1165.5591479467209</v>
      </c>
    </row>
    <row r="1132" spans="1:9" x14ac:dyDescent="0.45">
      <c r="A1132" s="7">
        <v>36921</v>
      </c>
      <c r="B1132" s="12">
        <v>296.87</v>
      </c>
      <c r="C1132" s="12">
        <v>111</v>
      </c>
      <c r="D1132" s="12">
        <v>22.57</v>
      </c>
      <c r="E1132" s="12">
        <v>226.21</v>
      </c>
      <c r="F1132" s="28">
        <f>F1131*(1+Data!N1132/(100*360))</f>
        <v>1035.4191928947903</v>
      </c>
      <c r="G1132" s="28">
        <f>G1131*(1+Data!O1132/(100*360))</f>
        <v>1215.6451161564032</v>
      </c>
      <c r="H1132" s="28">
        <f>H1131*(1+Data!P1132/(100*360))</f>
        <v>1046.0402465689249</v>
      </c>
      <c r="I1132" s="28">
        <f>I1131*(1+Data!Q1132/(100*360))</f>
        <v>1165.6931646978392</v>
      </c>
    </row>
    <row r="1133" spans="1:9" x14ac:dyDescent="0.45">
      <c r="A1133" s="7">
        <v>36922</v>
      </c>
      <c r="B1133" s="12">
        <v>297.27</v>
      </c>
      <c r="C1133" s="12">
        <v>110.52</v>
      </c>
      <c r="D1133" s="12">
        <v>22.02</v>
      </c>
      <c r="E1133" s="12">
        <v>224.82</v>
      </c>
      <c r="F1133" s="28">
        <f>F1132*(1+Data!N1133/(100*360))</f>
        <v>1035.4498070746536</v>
      </c>
      <c r="G1133" s="28">
        <f>G1132*(1+Data!O1133/(100*360))</f>
        <v>1215.8205877753364</v>
      </c>
      <c r="H1133" s="28">
        <f>H1132*(1+Data!P1133/(100*360))</f>
        <v>1046.0416919947932</v>
      </c>
      <c r="I1133" s="28">
        <f>I1132*(1+Data!Q1133/(100*360))</f>
        <v>1165.8247804130904</v>
      </c>
    </row>
    <row r="1134" spans="1:9" x14ac:dyDescent="0.45">
      <c r="A1134" s="7">
        <v>36923</v>
      </c>
      <c r="B1134" s="12">
        <v>298.33</v>
      </c>
      <c r="C1134" s="12">
        <v>109.93</v>
      </c>
      <c r="D1134" s="12">
        <v>21.66</v>
      </c>
      <c r="E1134" s="12">
        <v>224.79</v>
      </c>
      <c r="F1134" s="28">
        <f>F1133*(1+Data!N1134/(100*360))</f>
        <v>1035.4809826450821</v>
      </c>
      <c r="G1134" s="28">
        <f>G1133*(1+Data!O1134/(100*360))</f>
        <v>1215.9992188379158</v>
      </c>
      <c r="H1134" s="28">
        <f>H1133*(1+Data!P1134/(100*360))</f>
        <v>1046.0438885216383</v>
      </c>
      <c r="I1134" s="28">
        <f>I1133*(1+Data!Q1134/(100*360))</f>
        <v>1165.9563787658601</v>
      </c>
    </row>
    <row r="1135" spans="1:9" x14ac:dyDescent="0.45">
      <c r="A1135" s="7">
        <v>36924</v>
      </c>
      <c r="B1135" s="12">
        <v>293.95</v>
      </c>
      <c r="C1135" s="12">
        <v>110.32</v>
      </c>
      <c r="D1135" s="12">
        <v>21.95</v>
      </c>
      <c r="E1135" s="12">
        <v>224.6</v>
      </c>
      <c r="F1135" s="28">
        <f>F1134*(1+Data!N1135/(100*360))</f>
        <v>1035.5128931452236</v>
      </c>
      <c r="G1135" s="28">
        <f>G1134*(1+Data!O1135/(100*360))</f>
        <v>1216.1856011181831</v>
      </c>
      <c r="H1135" s="28">
        <f>H1134*(1+Data!P1135/(100*360))</f>
        <v>1046.0479742136706</v>
      </c>
      <c r="I1135" s="28">
        <f>I1134*(1+Data!Q1135/(100*360))</f>
        <v>1166.0914402137155</v>
      </c>
    </row>
    <row r="1136" spans="1:9" x14ac:dyDescent="0.45">
      <c r="A1136" s="7">
        <v>36925</v>
      </c>
      <c r="B1136" s="12">
        <v>293.95</v>
      </c>
      <c r="C1136" s="12">
        <v>110.32</v>
      </c>
      <c r="D1136" s="12">
        <v>21.95</v>
      </c>
      <c r="E1136" s="12">
        <v>224.6</v>
      </c>
      <c r="F1136" s="28">
        <f>F1135*(1+Data!N1136/(100*360))</f>
        <v>1035.5448046287538</v>
      </c>
      <c r="G1136" s="28">
        <f>G1135*(1+Data!O1136/(100*360))</f>
        <v>1216.3720119661943</v>
      </c>
      <c r="H1136" s="28">
        <f>H1135*(1+Data!P1136/(100*360))</f>
        <v>1046.0520599216611</v>
      </c>
      <c r="I1136" s="28">
        <f>I1135*(1+Data!Q1136/(100*360))</f>
        <v>1166.2265173067485</v>
      </c>
    </row>
    <row r="1137" spans="1:9" x14ac:dyDescent="0.45">
      <c r="A1137" s="7">
        <v>36926</v>
      </c>
      <c r="B1137" s="12">
        <v>293.95</v>
      </c>
      <c r="C1137" s="12">
        <v>110.32</v>
      </c>
      <c r="D1137" s="12">
        <v>21.95</v>
      </c>
      <c r="E1137" s="12">
        <v>224.6</v>
      </c>
      <c r="F1137" s="28">
        <f>F1136*(1+Data!N1137/(100*360))</f>
        <v>1035.5767170957026</v>
      </c>
      <c r="G1137" s="28">
        <f>G1136*(1+Data!O1137/(100*360))</f>
        <v>1216.5584513863284</v>
      </c>
      <c r="H1137" s="28">
        <f>H1136*(1+Data!P1137/(100*360))</f>
        <v>1046.0561456456096</v>
      </c>
      <c r="I1137" s="28">
        <f>I1136*(1+Data!Q1137/(100*360))</f>
        <v>1166.3616100467714</v>
      </c>
    </row>
    <row r="1138" spans="1:9" x14ac:dyDescent="0.45">
      <c r="A1138" s="7">
        <v>36927</v>
      </c>
      <c r="B1138" s="12">
        <v>294.26</v>
      </c>
      <c r="C1138" s="12">
        <v>109.95</v>
      </c>
      <c r="D1138" s="12">
        <v>22.19</v>
      </c>
      <c r="E1138" s="12">
        <v>224.81</v>
      </c>
      <c r="F1138" s="28">
        <f>F1137*(1+Data!N1138/(100*360))</f>
        <v>1035.6092635527639</v>
      </c>
      <c r="G1138" s="28">
        <f>G1137*(1+Data!O1138/(100*360))</f>
        <v>1216.7441083439971</v>
      </c>
      <c r="H1138" s="28">
        <f>H1137*(1+Data!P1138/(100*360))</f>
        <v>1046.0610373222569</v>
      </c>
      <c r="I1138" s="28">
        <f>I1137*(1+Data!Q1138/(100*360))</f>
        <v>1166.4977178056884</v>
      </c>
    </row>
    <row r="1139" spans="1:9" x14ac:dyDescent="0.45">
      <c r="A1139" s="7">
        <v>36928</v>
      </c>
      <c r="B1139" s="12">
        <v>293.76</v>
      </c>
      <c r="C1139" s="12">
        <v>110.7</v>
      </c>
      <c r="D1139" s="12">
        <v>21.98</v>
      </c>
      <c r="E1139" s="12">
        <v>224.27</v>
      </c>
      <c r="F1139" s="28">
        <f>F1138*(1+Data!N1139/(100*360))</f>
        <v>1035.6419788228779</v>
      </c>
      <c r="G1139" s="28">
        <f>G1138*(1+Data!O1139/(100*360))</f>
        <v>1216.9297665957067</v>
      </c>
      <c r="H1139" s="28">
        <f>H1138*(1+Data!P1139/(100*360))</f>
        <v>1046.0668741208467</v>
      </c>
      <c r="I1139" s="28">
        <f>I1138*(1+Data!Q1139/(100*360))</f>
        <v>1166.6348731758251</v>
      </c>
    </row>
    <row r="1140" spans="1:9" x14ac:dyDescent="0.45">
      <c r="A1140" s="7">
        <v>36929</v>
      </c>
      <c r="B1140" s="12">
        <v>291.04000000000002</v>
      </c>
      <c r="C1140" s="12">
        <v>111.13</v>
      </c>
      <c r="D1140" s="12">
        <v>21.67</v>
      </c>
      <c r="E1140" s="12">
        <v>224.65</v>
      </c>
      <c r="F1140" s="28">
        <f>F1139*(1+Data!N1140/(100*360))</f>
        <v>1035.6750211835906</v>
      </c>
      <c r="G1140" s="28">
        <f>G1139*(1+Data!O1140/(100*360))</f>
        <v>1217.1164503826235</v>
      </c>
      <c r="H1140" s="28">
        <f>H1139*(1+Data!P1140/(100*360))</f>
        <v>1046.0725160131992</v>
      </c>
      <c r="I1140" s="28">
        <f>I1139*(1+Data!Q1140/(100*360))</f>
        <v>1166.772044672522</v>
      </c>
    </row>
    <row r="1141" spans="1:9" x14ac:dyDescent="0.45">
      <c r="A1141" s="7">
        <v>36930</v>
      </c>
      <c r="B1141" s="12">
        <v>288.60000000000002</v>
      </c>
      <c r="C1141" s="12">
        <v>112.08</v>
      </c>
      <c r="D1141" s="12">
        <v>21.46</v>
      </c>
      <c r="E1141" s="12">
        <v>222.29</v>
      </c>
      <c r="F1141" s="28">
        <f>F1140*(1+Data!N1141/(100*360))</f>
        <v>1035.7062988761979</v>
      </c>
      <c r="G1141" s="28">
        <f>G1140*(1+Data!O1141/(100*360))</f>
        <v>1217.3018442650489</v>
      </c>
      <c r="H1141" s="28">
        <f>H1140*(1+Data!P1141/(100*360))</f>
        <v>1046.077768687137</v>
      </c>
      <c r="I1141" s="28">
        <f>I1140*(1+Data!Q1141/(100*360))</f>
        <v>1166.9088775576947</v>
      </c>
    </row>
    <row r="1142" spans="1:9" x14ac:dyDescent="0.45">
      <c r="A1142" s="7">
        <v>36931</v>
      </c>
      <c r="B1142" s="12">
        <v>285.61</v>
      </c>
      <c r="C1142" s="12">
        <v>111.52</v>
      </c>
      <c r="D1142" s="12">
        <v>22.03</v>
      </c>
      <c r="E1142" s="12">
        <v>222.01</v>
      </c>
      <c r="F1142" s="28">
        <f>F1141*(1+Data!N1142/(100*360))</f>
        <v>1035.7369615894956</v>
      </c>
      <c r="G1142" s="28">
        <f>G1141*(1+Data!O1142/(100*360))</f>
        <v>1217.4812914638635</v>
      </c>
      <c r="H1142" s="28">
        <f>H1141*(1+Data!P1142/(100*360))</f>
        <v>1046.0804635637826</v>
      </c>
      <c r="I1142" s="28">
        <f>I1141*(1+Data!Q1142/(100*360))</f>
        <v>1167.0439525819957</v>
      </c>
    </row>
    <row r="1143" spans="1:9" x14ac:dyDescent="0.45">
      <c r="A1143" s="7">
        <v>36932</v>
      </c>
      <c r="B1143" s="12">
        <v>285.61</v>
      </c>
      <c r="C1143" s="12">
        <v>111.52</v>
      </c>
      <c r="D1143" s="12">
        <v>22.03</v>
      </c>
      <c r="E1143" s="12">
        <v>222.01</v>
      </c>
      <c r="F1143" s="28">
        <f>F1142*(1+Data!N1143/(100*360))</f>
        <v>1035.7676252105816</v>
      </c>
      <c r="G1143" s="28">
        <f>G1142*(1+Data!O1143/(100*360))</f>
        <v>1217.6607651156876</v>
      </c>
      <c r="H1143" s="28">
        <f>H1142*(1+Data!P1143/(100*360))</f>
        <v>1046.0831584473706</v>
      </c>
      <c r="I1143" s="28">
        <f>I1142*(1+Data!Q1143/(100*360))</f>
        <v>1167.1790432418466</v>
      </c>
    </row>
    <row r="1144" spans="1:9" x14ac:dyDescent="0.45">
      <c r="A1144" s="7">
        <v>36933</v>
      </c>
      <c r="B1144" s="12">
        <v>285.61</v>
      </c>
      <c r="C1144" s="12">
        <v>111.52</v>
      </c>
      <c r="D1144" s="12">
        <v>22.03</v>
      </c>
      <c r="E1144" s="12">
        <v>222.01</v>
      </c>
      <c r="F1144" s="28">
        <f>F1143*(1+Data!N1144/(100*360))</f>
        <v>1035.7982897394827</v>
      </c>
      <c r="G1144" s="28">
        <f>G1143*(1+Data!O1144/(100*360))</f>
        <v>1217.8402652244206</v>
      </c>
      <c r="H1144" s="28">
        <f>H1143*(1+Data!P1144/(100*360))</f>
        <v>1046.0858533379012</v>
      </c>
      <c r="I1144" s="28">
        <f>I1143*(1+Data!Q1144/(100*360))</f>
        <v>1167.3141495390576</v>
      </c>
    </row>
    <row r="1145" spans="1:9" x14ac:dyDescent="0.45">
      <c r="A1145" s="7">
        <v>36934</v>
      </c>
      <c r="B1145" s="12">
        <v>288.64</v>
      </c>
      <c r="C1145" s="12">
        <v>111.19</v>
      </c>
      <c r="D1145" s="12">
        <v>21.92</v>
      </c>
      <c r="E1145" s="12">
        <v>222.58</v>
      </c>
      <c r="F1145" s="28">
        <f>F1144*(1+Data!N1145/(100*360))</f>
        <v>1035.82929844604</v>
      </c>
      <c r="G1145" s="28">
        <f>G1144*(1+Data!O1145/(100*360))</f>
        <v>1218.0232558729394</v>
      </c>
      <c r="H1145" s="28">
        <f>H1144*(1+Data!P1145/(100*360))</f>
        <v>1046.0901885189367</v>
      </c>
      <c r="I1145" s="28">
        <f>I1144*(1+Data!Q1145/(100*360))</f>
        <v>1167.4503039257645</v>
      </c>
    </row>
    <row r="1146" spans="1:9" x14ac:dyDescent="0.45">
      <c r="A1146" s="7">
        <v>36935</v>
      </c>
      <c r="B1146" s="12">
        <v>286.64999999999998</v>
      </c>
      <c r="C1146" s="12">
        <v>112.01</v>
      </c>
      <c r="D1146" s="12">
        <v>21.37</v>
      </c>
      <c r="E1146" s="12">
        <v>223.03</v>
      </c>
      <c r="F1146" s="28">
        <f>F1145*(1+Data!N1146/(100*360))</f>
        <v>1035.8608039299252</v>
      </c>
      <c r="G1146" s="28">
        <f>G1145*(1+Data!O1146/(100*360))</f>
        <v>1218.2094408777932</v>
      </c>
      <c r="H1146" s="28">
        <f>H1145*(1+Data!P1146/(100*360))</f>
        <v>1046.0959687289924</v>
      </c>
      <c r="I1146" s="28">
        <f>I1145*(1+Data!Q1146/(100*360))</f>
        <v>1167.5881843886909</v>
      </c>
    </row>
    <row r="1147" spans="1:9" x14ac:dyDescent="0.45">
      <c r="A1147" s="7">
        <v>36936</v>
      </c>
      <c r="B1147" s="12">
        <v>284.93</v>
      </c>
      <c r="C1147" s="12">
        <v>112.04</v>
      </c>
      <c r="D1147" s="12">
        <v>21.52</v>
      </c>
      <c r="E1147" s="12">
        <v>223.63</v>
      </c>
      <c r="F1147" s="28">
        <f>F1146*(1+Data!N1147/(100*360))</f>
        <v>1035.8939829598301</v>
      </c>
      <c r="G1147" s="28">
        <f>G1146*(1+Data!O1147/(100*360))</f>
        <v>1218.4034204277623</v>
      </c>
      <c r="H1147" s="28">
        <f>H1146*(1+Data!P1147/(100*360))</f>
        <v>1046.1035545711434</v>
      </c>
      <c r="I1147" s="28">
        <f>I1146*(1+Data!Q1147/(100*360))</f>
        <v>1167.7285015093576</v>
      </c>
    </row>
    <row r="1148" spans="1:9" x14ac:dyDescent="0.45">
      <c r="A1148" s="7">
        <v>36937</v>
      </c>
      <c r="B1148" s="12">
        <v>286.18</v>
      </c>
      <c r="C1148" s="12">
        <v>113.2</v>
      </c>
      <c r="D1148" s="12">
        <v>20.27</v>
      </c>
      <c r="E1148" s="12">
        <v>223.73</v>
      </c>
      <c r="F1148" s="28">
        <f>F1147*(1+Data!N1148/(100*360))</f>
        <v>1035.9263467577291</v>
      </c>
      <c r="G1148" s="28">
        <f>G1147*(1+Data!O1148/(100*360))</f>
        <v>1218.5939448781778</v>
      </c>
      <c r="H1148" s="28">
        <f>H1147*(1+Data!P1148/(100*360))</f>
        <v>1046.1113880808598</v>
      </c>
      <c r="I1148" s="28">
        <f>I1147*(1+Data!Q1148/(100*360))</f>
        <v>1167.8701910649581</v>
      </c>
    </row>
    <row r="1149" spans="1:9" x14ac:dyDescent="0.45">
      <c r="A1149" s="7">
        <v>36938</v>
      </c>
      <c r="B1149" s="12">
        <v>282.43</v>
      </c>
      <c r="C1149" s="12">
        <v>112.26</v>
      </c>
      <c r="D1149" s="12">
        <v>22.12</v>
      </c>
      <c r="E1149" s="12">
        <v>224.36</v>
      </c>
      <c r="F1149" s="28">
        <f>F1148*(1+Data!N1149/(100*360))</f>
        <v>1035.9584140294642</v>
      </c>
      <c r="G1149" s="28">
        <f>G1148*(1+Data!O1149/(100*360))</f>
        <v>1218.7738770441053</v>
      </c>
      <c r="H1149" s="28">
        <f>H1148*(1+Data!P1149/(100*360))</f>
        <v>1046.1168321682396</v>
      </c>
      <c r="I1149" s="28">
        <f>I1148*(1+Data!Q1149/(100*360))</f>
        <v>1168.0094445753023</v>
      </c>
    </row>
    <row r="1150" spans="1:9" x14ac:dyDescent="0.45">
      <c r="A1150" s="7">
        <v>36939</v>
      </c>
      <c r="B1150" s="12">
        <v>282.43</v>
      </c>
      <c r="C1150" s="12">
        <v>112.26</v>
      </c>
      <c r="D1150" s="12">
        <v>22.12</v>
      </c>
      <c r="E1150" s="12">
        <v>224.36</v>
      </c>
      <c r="F1150" s="28">
        <f>F1149*(1+Data!N1150/(100*360))</f>
        <v>1035.990482293847</v>
      </c>
      <c r="G1150" s="28">
        <f>G1149*(1+Data!O1150/(100*360))</f>
        <v>1218.9538357780168</v>
      </c>
      <c r="H1150" s="28">
        <f>H1149*(1+Data!P1150/(100*360))</f>
        <v>1046.1222762839511</v>
      </c>
      <c r="I1150" s="28">
        <f>I1149*(1+Data!Q1150/(100*360))</f>
        <v>1168.1487146898378</v>
      </c>
    </row>
    <row r="1151" spans="1:9" x14ac:dyDescent="0.45">
      <c r="A1151" s="7">
        <v>36940</v>
      </c>
      <c r="B1151" s="12">
        <v>282.43</v>
      </c>
      <c r="C1151" s="12">
        <v>112.26</v>
      </c>
      <c r="D1151" s="12">
        <v>22.12</v>
      </c>
      <c r="E1151" s="12">
        <v>224.36</v>
      </c>
      <c r="F1151" s="28">
        <f>F1150*(1+Data!N1151/(100*360))</f>
        <v>1036.0225515509082</v>
      </c>
      <c r="G1151" s="28">
        <f>G1150*(1+Data!O1151/(100*360))</f>
        <v>1219.1338210838351</v>
      </c>
      <c r="H1151" s="28">
        <f>H1150*(1+Data!P1151/(100*360))</f>
        <v>1046.1277204279945</v>
      </c>
      <c r="I1151" s="28">
        <f>I1150*(1+Data!Q1151/(100*360))</f>
        <v>1168.2880014105444</v>
      </c>
    </row>
    <row r="1152" spans="1:9" x14ac:dyDescent="0.45">
      <c r="A1152" s="7">
        <v>36941</v>
      </c>
      <c r="B1152" s="12">
        <v>282.11</v>
      </c>
      <c r="C1152" s="12">
        <v>111.9</v>
      </c>
      <c r="D1152" s="12">
        <v>22.12</v>
      </c>
      <c r="E1152" s="12">
        <v>224.36</v>
      </c>
      <c r="F1152" s="28">
        <f>F1151*(1+Data!N1152/(100*360))</f>
        <v>1036.0542822714776</v>
      </c>
      <c r="G1152" s="28">
        <f>G1151*(1+Data!O1152/(100*360))</f>
        <v>1219.3138329654837</v>
      </c>
      <c r="H1152" s="28">
        <f>H1151*(1+Data!P1152/(100*360))</f>
        <v>1046.1326370839474</v>
      </c>
      <c r="I1152" s="28">
        <f>I1151*(1+Data!Q1152/(100*360))</f>
        <v>1168.4265297556537</v>
      </c>
    </row>
    <row r="1153" spans="1:9" x14ac:dyDescent="0.45">
      <c r="A1153" s="7">
        <v>36942</v>
      </c>
      <c r="B1153" s="12">
        <v>278.26</v>
      </c>
      <c r="C1153" s="12">
        <v>112.82</v>
      </c>
      <c r="D1153" s="12">
        <v>24.69</v>
      </c>
      <c r="E1153" s="12">
        <v>224.24</v>
      </c>
      <c r="F1153" s="28">
        <f>F1152*(1+Data!N1153/(100*360))</f>
        <v>1036.0862047164621</v>
      </c>
      <c r="G1153" s="28">
        <f>G1152*(1+Data!O1153/(100*360))</f>
        <v>1219.4981051554735</v>
      </c>
      <c r="H1153" s="28">
        <f>H1152*(1+Data!P1153/(100*360))</f>
        <v>1046.1372476337406</v>
      </c>
      <c r="I1153" s="28">
        <f>I1152*(1+Data!Q1153/(100*360))</f>
        <v>1168.5651391162316</v>
      </c>
    </row>
    <row r="1154" spans="1:9" x14ac:dyDescent="0.45">
      <c r="A1154" s="7">
        <v>36943</v>
      </c>
      <c r="B1154" s="12">
        <v>274.33</v>
      </c>
      <c r="C1154" s="12">
        <v>113.02</v>
      </c>
      <c r="D1154" s="12">
        <v>25.75</v>
      </c>
      <c r="E1154" s="12">
        <v>225.16</v>
      </c>
      <c r="F1154" s="28">
        <f>F1153*(1+Data!N1154/(100*360))</f>
        <v>1036.1189655746734</v>
      </c>
      <c r="G1154" s="28">
        <f>G1153*(1+Data!O1154/(100*360))</f>
        <v>1219.6813855581941</v>
      </c>
      <c r="H1154" s="28">
        <f>H1153*(1+Data!P1154/(100*360))</f>
        <v>1046.1404411539795</v>
      </c>
      <c r="I1154" s="28">
        <f>I1153*(1+Data!Q1154/(100*360))</f>
        <v>1168.7026990644765</v>
      </c>
    </row>
    <row r="1155" spans="1:9" x14ac:dyDescent="0.45">
      <c r="A1155" s="7">
        <v>36944</v>
      </c>
      <c r="B1155" s="12">
        <v>273.14999999999998</v>
      </c>
      <c r="C1155" s="12">
        <v>113.34</v>
      </c>
      <c r="D1155" s="12">
        <v>26.76</v>
      </c>
      <c r="E1155" s="12">
        <v>224.75</v>
      </c>
      <c r="F1155" s="28">
        <f>F1154*(1+Data!N1155/(100*360))</f>
        <v>1036.1521089977643</v>
      </c>
      <c r="G1155" s="28">
        <f>G1154*(1+Data!O1155/(100*360))</f>
        <v>1219.8623286797454</v>
      </c>
      <c r="H1155" s="28">
        <f>H1154*(1+Data!P1155/(100*360))</f>
        <v>1046.142245520195</v>
      </c>
      <c r="I1155" s="28">
        <f>I1154*(1+Data!Q1155/(100*360))</f>
        <v>1168.8399198788941</v>
      </c>
    </row>
    <row r="1156" spans="1:9" x14ac:dyDescent="0.45">
      <c r="A1156" s="7">
        <v>36945</v>
      </c>
      <c r="B1156" s="12">
        <v>271.23</v>
      </c>
      <c r="C1156" s="12">
        <v>112.03</v>
      </c>
      <c r="D1156" s="12">
        <v>27.21</v>
      </c>
      <c r="E1156" s="12">
        <v>225.15</v>
      </c>
      <c r="F1156" s="28">
        <f>F1155*(1+Data!N1156/(100*360))</f>
        <v>1036.1845953224936</v>
      </c>
      <c r="G1156" s="28">
        <f>G1155*(1+Data!O1156/(100*360))</f>
        <v>1220.0412384327788</v>
      </c>
      <c r="H1156" s="28">
        <f>H1155*(1+Data!P1156/(100*360))</f>
        <v>1046.1422455231011</v>
      </c>
      <c r="I1156" s="28">
        <f>I1155*(1+Data!Q1156/(100*360))</f>
        <v>1168.9726339306039</v>
      </c>
    </row>
    <row r="1157" spans="1:9" x14ac:dyDescent="0.45">
      <c r="A1157" s="7">
        <v>36946</v>
      </c>
      <c r="B1157" s="12">
        <v>271.23</v>
      </c>
      <c r="C1157" s="12">
        <v>112.03</v>
      </c>
      <c r="D1157" s="12">
        <v>27.21</v>
      </c>
      <c r="E1157" s="12">
        <v>225.15</v>
      </c>
      <c r="F1157" s="28">
        <f>F1156*(1+Data!N1157/(100*360))</f>
        <v>1036.2170826657618</v>
      </c>
      <c r="G1157" s="28">
        <f>G1156*(1+Data!O1157/(100*360))</f>
        <v>1220.2201744254121</v>
      </c>
      <c r="H1157" s="28">
        <f>H1156*(1+Data!P1157/(100*360))</f>
        <v>1046.1422455260072</v>
      </c>
      <c r="I1157" s="28">
        <f>I1156*(1+Data!Q1157/(100*360))</f>
        <v>1169.1053630511176</v>
      </c>
    </row>
    <row r="1158" spans="1:9" x14ac:dyDescent="0.45">
      <c r="A1158" s="7">
        <v>36947</v>
      </c>
      <c r="B1158" s="12">
        <v>271.23</v>
      </c>
      <c r="C1158" s="12">
        <v>112.03</v>
      </c>
      <c r="D1158" s="12">
        <v>27.21</v>
      </c>
      <c r="E1158" s="12">
        <v>225.15</v>
      </c>
      <c r="F1158" s="28">
        <f>F1157*(1+Data!N1158/(100*360))</f>
        <v>1036.249571027601</v>
      </c>
      <c r="G1158" s="28">
        <f>G1157*(1+Data!O1158/(100*360))</f>
        <v>1220.3991366614941</v>
      </c>
      <c r="H1158" s="28">
        <f>H1157*(1+Data!P1158/(100*360))</f>
        <v>1046.1422455289132</v>
      </c>
      <c r="I1158" s="28">
        <f>I1157*(1+Data!Q1158/(100*360))</f>
        <v>1169.238107242146</v>
      </c>
    </row>
    <row r="1159" spans="1:9" x14ac:dyDescent="0.45">
      <c r="A1159" s="7">
        <v>36948</v>
      </c>
      <c r="B1159" s="12">
        <v>274.83</v>
      </c>
      <c r="C1159" s="12">
        <v>112.77</v>
      </c>
      <c r="D1159" s="12">
        <v>25.43</v>
      </c>
      <c r="E1159" s="12">
        <v>224.56</v>
      </c>
      <c r="F1159" s="28">
        <f>F1158*(1+Data!N1159/(100*360))</f>
        <v>1036.2811484388228</v>
      </c>
      <c r="G1159" s="28">
        <f>G1158*(1+Data!O1159/(100*360))</f>
        <v>1220.5742334276267</v>
      </c>
      <c r="H1159" s="28">
        <f>H1158*(1+Data!P1159/(100*360))</f>
        <v>1046.1422455318193</v>
      </c>
      <c r="I1159" s="28">
        <f>I1158*(1+Data!Q1159/(100*360))</f>
        <v>1169.3687982013967</v>
      </c>
    </row>
    <row r="1160" spans="1:9" x14ac:dyDescent="0.45">
      <c r="A1160" s="7">
        <v>36949</v>
      </c>
      <c r="B1160" s="12">
        <v>274.54000000000002</v>
      </c>
      <c r="C1160" s="12">
        <v>112.34</v>
      </c>
      <c r="D1160" s="12">
        <v>26.49</v>
      </c>
      <c r="E1160" s="12">
        <v>224.51</v>
      </c>
      <c r="F1160" s="28">
        <f>F1159*(1+Data!N1160/(100*360))</f>
        <v>1036.3116526400852</v>
      </c>
      <c r="G1160" s="28">
        <f>G1159*(1+Data!O1160/(100*360))</f>
        <v>1220.7506165758091</v>
      </c>
      <c r="H1160" s="28">
        <f>H1159*(1+Data!P1160/(100*360))</f>
        <v>1046.1422455347254</v>
      </c>
      <c r="I1160" s="28">
        <f>I1159*(1+Data!Q1160/(100*360))</f>
        <v>1169.5008612447757</v>
      </c>
    </row>
    <row r="1161" spans="1:9" x14ac:dyDescent="0.45">
      <c r="A1161" s="7">
        <v>36950</v>
      </c>
      <c r="B1161" s="12">
        <v>271.97000000000003</v>
      </c>
      <c r="C1161" s="12">
        <v>112.01</v>
      </c>
      <c r="D1161" s="12">
        <v>28.35</v>
      </c>
      <c r="E1161" s="12">
        <v>225.41</v>
      </c>
      <c r="F1161" s="28">
        <f>F1160*(1+Data!N1161/(100*360))</f>
        <v>1036.3413048634104</v>
      </c>
      <c r="G1161" s="28">
        <f>G1160*(1+Data!O1161/(100*360))</f>
        <v>1220.9257807253921</v>
      </c>
      <c r="H1161" s="28">
        <f>H1160*(1+Data!P1161/(100*360))</f>
        <v>1046.1422455376314</v>
      </c>
      <c r="I1161" s="28">
        <f>I1160*(1+Data!Q1161/(100*360))</f>
        <v>1169.6291572347779</v>
      </c>
    </row>
    <row r="1162" spans="1:9" x14ac:dyDescent="0.45">
      <c r="A1162" s="7">
        <v>36951</v>
      </c>
      <c r="B1162" s="12">
        <v>271.74</v>
      </c>
      <c r="C1162" s="12">
        <v>111.28</v>
      </c>
      <c r="D1162" s="12">
        <v>28.08</v>
      </c>
      <c r="E1162" s="12">
        <v>226.04</v>
      </c>
      <c r="F1162" s="28">
        <f>F1161*(1+Data!N1162/(100*360))</f>
        <v>1036.3708224633267</v>
      </c>
      <c r="G1162" s="28">
        <f>G1161*(1+Data!O1162/(100*360))</f>
        <v>1221.1029133159518</v>
      </c>
      <c r="H1162" s="28">
        <f>H1161*(1+Data!P1162/(100*360))</f>
        <v>1046.1422455405375</v>
      </c>
      <c r="I1162" s="28">
        <f>I1161*(1+Data!Q1162/(100*360))</f>
        <v>1169.757111690398</v>
      </c>
    </row>
    <row r="1163" spans="1:9" x14ac:dyDescent="0.45">
      <c r="A1163" s="7">
        <v>36952</v>
      </c>
      <c r="B1163" s="12">
        <v>270.02</v>
      </c>
      <c r="C1163" s="12">
        <v>111.17</v>
      </c>
      <c r="D1163" s="12">
        <v>27.43</v>
      </c>
      <c r="E1163" s="12">
        <v>226.74</v>
      </c>
      <c r="F1163" s="28">
        <f>F1162*(1+Data!N1163/(100*360))</f>
        <v>1036.40143234212</v>
      </c>
      <c r="G1163" s="28">
        <f>G1162*(1+Data!O1163/(100*360))</f>
        <v>1221.2824052683518</v>
      </c>
      <c r="H1163" s="28">
        <f>H1162*(1+Data!P1163/(100*360))</f>
        <v>1046.1422455434436</v>
      </c>
      <c r="I1163" s="28">
        <f>I1162*(1+Data!Q1163/(100*360))</f>
        <v>1169.8854034598614</v>
      </c>
    </row>
    <row r="1164" spans="1:9" x14ac:dyDescent="0.45">
      <c r="A1164" s="7">
        <v>36953</v>
      </c>
      <c r="B1164" s="12">
        <v>270.02</v>
      </c>
      <c r="C1164" s="12">
        <v>111.17</v>
      </c>
      <c r="D1164" s="12">
        <v>27.43</v>
      </c>
      <c r="E1164" s="12">
        <v>226.74</v>
      </c>
      <c r="F1164" s="28">
        <f>F1163*(1+Data!N1164/(100*360))</f>
        <v>1036.4320431249957</v>
      </c>
      <c r="G1164" s="28">
        <f>G1163*(1+Data!O1164/(100*360))</f>
        <v>1221.461923604573</v>
      </c>
      <c r="H1164" s="28">
        <f>H1163*(1+Data!P1164/(100*360))</f>
        <v>1046.1422455463496</v>
      </c>
      <c r="I1164" s="28">
        <f>I1163*(1+Data!Q1164/(100*360))</f>
        <v>1170.0137092995774</v>
      </c>
    </row>
    <row r="1165" spans="1:9" x14ac:dyDescent="0.45">
      <c r="A1165" s="7">
        <v>36954</v>
      </c>
      <c r="B1165" s="12">
        <v>270.02</v>
      </c>
      <c r="C1165" s="12">
        <v>111.17</v>
      </c>
      <c r="D1165" s="12">
        <v>27.43</v>
      </c>
      <c r="E1165" s="12">
        <v>226.74</v>
      </c>
      <c r="F1165" s="28">
        <f>F1164*(1+Data!N1165/(100*360))</f>
        <v>1036.4626548119807</v>
      </c>
      <c r="G1165" s="28">
        <f>G1164*(1+Data!O1165/(100*360))</f>
        <v>1221.6414683284936</v>
      </c>
      <c r="H1165" s="28">
        <f>H1164*(1+Data!P1165/(100*360))</f>
        <v>1046.1422455492557</v>
      </c>
      <c r="I1165" s="28">
        <f>I1164*(1+Data!Q1165/(100*360))</f>
        <v>1170.1420292110893</v>
      </c>
    </row>
    <row r="1166" spans="1:9" x14ac:dyDescent="0.45">
      <c r="A1166" s="7">
        <v>36955</v>
      </c>
      <c r="B1166" s="12">
        <v>271.29000000000002</v>
      </c>
      <c r="C1166" s="12">
        <v>111.54</v>
      </c>
      <c r="D1166" s="12">
        <v>27.12</v>
      </c>
      <c r="E1166" s="12">
        <v>227.71</v>
      </c>
      <c r="F1166" s="28">
        <f>F1165*(1+Data!N1166/(100*360))</f>
        <v>1036.4936605083108</v>
      </c>
      <c r="G1166" s="28">
        <f>G1165*(1+Data!O1166/(100*360))</f>
        <v>1221.8211140998599</v>
      </c>
      <c r="H1166" s="28">
        <f>H1165*(1+Data!P1166/(100*360))</f>
        <v>1046.1422455521617</v>
      </c>
      <c r="I1166" s="28">
        <f>I1165*(1+Data!Q1166/(100*360))</f>
        <v>1170.271398147431</v>
      </c>
    </row>
    <row r="1167" spans="1:9" x14ac:dyDescent="0.45">
      <c r="A1167" s="7">
        <v>36956</v>
      </c>
      <c r="B1167" s="12">
        <v>274.48</v>
      </c>
      <c r="C1167" s="12">
        <v>111.12</v>
      </c>
      <c r="D1167" s="12">
        <v>25.89</v>
      </c>
      <c r="E1167" s="12">
        <v>227.6</v>
      </c>
      <c r="F1167" s="28">
        <f>F1166*(1+Data!N1167/(100*360))</f>
        <v>1036.5245545404207</v>
      </c>
      <c r="G1167" s="28">
        <f>G1166*(1+Data!O1167/(100*360))</f>
        <v>1221.997891251385</v>
      </c>
      <c r="H1167" s="28">
        <f>H1166*(1+Data!P1167/(100*360))</f>
        <v>1046.1422455550678</v>
      </c>
      <c r="I1167" s="28">
        <f>I1166*(1+Data!Q1167/(100*360))</f>
        <v>1170.4004255826774</v>
      </c>
    </row>
    <row r="1168" spans="1:9" x14ac:dyDescent="0.45">
      <c r="A1168" s="7">
        <v>36957</v>
      </c>
      <c r="B1168" s="12">
        <v>275.18</v>
      </c>
      <c r="C1168" s="12">
        <v>111.83</v>
      </c>
      <c r="D1168" s="12">
        <v>24.12</v>
      </c>
      <c r="E1168" s="12">
        <v>228.1</v>
      </c>
      <c r="F1168" s="28">
        <f>F1167*(1+Data!N1168/(100*360))</f>
        <v>1036.5545716331931</v>
      </c>
      <c r="G1168" s="28">
        <f>G1167*(1+Data!O1168/(100*360))</f>
        <v>1222.1740252752161</v>
      </c>
      <c r="H1168" s="28">
        <f>H1167*(1+Data!P1168/(100*360))</f>
        <v>1046.1422455579739</v>
      </c>
      <c r="I1168" s="28">
        <f>I1167*(1+Data!Q1168/(100*360))</f>
        <v>1170.5276880280683</v>
      </c>
    </row>
    <row r="1169" spans="1:9" x14ac:dyDescent="0.45">
      <c r="A1169" s="7">
        <v>36958</v>
      </c>
      <c r="B1169" s="12">
        <v>275.43</v>
      </c>
      <c r="C1169" s="12">
        <v>111.49</v>
      </c>
      <c r="D1169" s="12">
        <v>24.29</v>
      </c>
      <c r="E1169" s="12">
        <v>227.98</v>
      </c>
      <c r="F1169" s="28">
        <f>F1168*(1+Data!N1169/(100*360))</f>
        <v>1036.5845418840677</v>
      </c>
      <c r="G1169" s="28">
        <f>G1168*(1+Data!O1169/(100*360))</f>
        <v>1222.3515833965937</v>
      </c>
      <c r="H1169" s="28">
        <f>H1168*(1+Data!P1169/(100*360))</f>
        <v>1046.1422455608799</v>
      </c>
      <c r="I1169" s="28">
        <f>I1168*(1+Data!Q1169/(100*360))</f>
        <v>1170.6546084293989</v>
      </c>
    </row>
    <row r="1170" spans="1:9" x14ac:dyDescent="0.45">
      <c r="A1170" s="7">
        <v>36959</v>
      </c>
      <c r="B1170" s="12">
        <v>270.92</v>
      </c>
      <c r="C1170" s="12">
        <v>111.44</v>
      </c>
      <c r="D1170" s="12">
        <v>25.62</v>
      </c>
      <c r="E1170" s="12">
        <v>227.63</v>
      </c>
      <c r="F1170" s="28">
        <f>F1169*(1+Data!N1170/(100*360))</f>
        <v>1036.6152057877546</v>
      </c>
      <c r="G1170" s="28">
        <f>G1169*(1+Data!O1170/(100*360))</f>
        <v>1222.5339005306782</v>
      </c>
      <c r="H1170" s="28">
        <f>H1169*(1+Data!P1170/(100*360))</f>
        <v>1046.142245563786</v>
      </c>
      <c r="I1170" s="28">
        <f>I1169*(1+Data!Q1170/(100*360))</f>
        <v>1170.7821897207486</v>
      </c>
    </row>
    <row r="1171" spans="1:9" x14ac:dyDescent="0.45">
      <c r="A1171" s="7">
        <v>36960</v>
      </c>
      <c r="B1171" s="12">
        <v>270.92</v>
      </c>
      <c r="C1171" s="12">
        <v>111.44</v>
      </c>
      <c r="D1171" s="12">
        <v>25.62</v>
      </c>
      <c r="E1171" s="12">
        <v>227.63</v>
      </c>
      <c r="F1171" s="28">
        <f>F1170*(1+Data!N1171/(100*360))</f>
        <v>1036.645870598531</v>
      </c>
      <c r="G1171" s="28">
        <f>G1170*(1+Data!O1171/(100*360))</f>
        <v>1222.7162448578699</v>
      </c>
      <c r="H1171" s="28">
        <f>H1170*(1+Data!P1171/(100*360))</f>
        <v>1046.1422455666921</v>
      </c>
      <c r="I1171" s="28">
        <f>I1170*(1+Data!Q1171/(100*360))</f>
        <v>1170.9097849162729</v>
      </c>
    </row>
    <row r="1172" spans="1:9" x14ac:dyDescent="0.45">
      <c r="A1172" s="7">
        <v>36961</v>
      </c>
      <c r="B1172" s="12">
        <v>270.92</v>
      </c>
      <c r="C1172" s="12">
        <v>111.44</v>
      </c>
      <c r="D1172" s="12">
        <v>25.62</v>
      </c>
      <c r="E1172" s="12">
        <v>227.63</v>
      </c>
      <c r="F1172" s="28">
        <f>F1171*(1+Data!N1172/(100*360))</f>
        <v>1036.6765363164238</v>
      </c>
      <c r="G1172" s="28">
        <f>G1171*(1+Data!O1172/(100*360))</f>
        <v>1222.8986163822244</v>
      </c>
      <c r="H1172" s="28">
        <f>H1171*(1+Data!P1172/(100*360))</f>
        <v>1046.1422455695981</v>
      </c>
      <c r="I1172" s="28">
        <f>I1171*(1+Data!Q1172/(100*360))</f>
        <v>1171.0373940174868</v>
      </c>
    </row>
    <row r="1173" spans="1:9" x14ac:dyDescent="0.45">
      <c r="A1173" s="7">
        <v>36962</v>
      </c>
      <c r="B1173" s="12">
        <v>261.26</v>
      </c>
      <c r="C1173" s="12">
        <v>111.97</v>
      </c>
      <c r="D1173" s="12">
        <v>30.32</v>
      </c>
      <c r="E1173" s="12">
        <v>228.04</v>
      </c>
      <c r="F1173" s="28">
        <f>F1172*(1+Data!N1173/(100*360))</f>
        <v>1036.7064070254432</v>
      </c>
      <c r="G1173" s="28">
        <f>G1172*(1+Data!O1173/(100*360))</f>
        <v>1223.0764462226898</v>
      </c>
      <c r="H1173" s="28">
        <f>H1172*(1+Data!P1173/(100*360))</f>
        <v>1046.1422455725042</v>
      </c>
      <c r="I1173" s="28">
        <f>I1172*(1+Data!Q1173/(100*360))</f>
        <v>1171.1643049523111</v>
      </c>
    </row>
    <row r="1174" spans="1:9" x14ac:dyDescent="0.45">
      <c r="A1174" s="7">
        <v>36963</v>
      </c>
      <c r="B1174" s="12">
        <v>260.61</v>
      </c>
      <c r="C1174" s="12">
        <v>113.11</v>
      </c>
      <c r="D1174" s="12">
        <v>27.55</v>
      </c>
      <c r="E1174" s="12">
        <v>227.81</v>
      </c>
      <c r="F1174" s="28">
        <f>F1173*(1+Data!N1174/(100*360))</f>
        <v>1036.736578265215</v>
      </c>
      <c r="G1174" s="28">
        <f>G1173*(1+Data!O1174/(100*360))</f>
        <v>1223.2559598706496</v>
      </c>
      <c r="H1174" s="28">
        <f>H1173*(1+Data!P1174/(100*360))</f>
        <v>1046.1422455754102</v>
      </c>
      <c r="I1174" s="28">
        <f>I1173*(1+Data!Q1174/(100*360))</f>
        <v>1171.2908735656986</v>
      </c>
    </row>
    <row r="1175" spans="1:9" x14ac:dyDescent="0.45">
      <c r="A1175" s="7">
        <v>36964</v>
      </c>
      <c r="B1175" s="12">
        <v>254.91</v>
      </c>
      <c r="C1175" s="12">
        <v>113.7</v>
      </c>
      <c r="D1175" s="12">
        <v>29.61</v>
      </c>
      <c r="E1175" s="12">
        <v>227.25</v>
      </c>
      <c r="F1175" s="28">
        <f>F1174*(1+Data!N1175/(100*360))</f>
        <v>1036.7649045908186</v>
      </c>
      <c r="G1175" s="28">
        <f>G1174*(1+Data!O1175/(100*360))</f>
        <v>1223.4251463636992</v>
      </c>
      <c r="H1175" s="28">
        <f>H1174*(1+Data!P1175/(100*360))</f>
        <v>1046.1422455783163</v>
      </c>
      <c r="I1175" s="28">
        <f>I1174*(1+Data!Q1175/(100*360))</f>
        <v>1171.4136033529205</v>
      </c>
    </row>
    <row r="1176" spans="1:9" x14ac:dyDescent="0.45">
      <c r="A1176" s="7">
        <v>36965</v>
      </c>
      <c r="B1176" s="12">
        <v>256.94</v>
      </c>
      <c r="C1176" s="12">
        <v>114.71</v>
      </c>
      <c r="D1176" s="12">
        <v>28.56</v>
      </c>
      <c r="E1176" s="12">
        <v>225.7</v>
      </c>
      <c r="F1176" s="28">
        <f>F1175*(1+Data!N1176/(100*360))</f>
        <v>1036.7929453652405</v>
      </c>
      <c r="G1176" s="28">
        <f>G1175*(1+Data!O1176/(100*360))</f>
        <v>1223.59308525386</v>
      </c>
      <c r="H1176" s="28">
        <f>H1175*(1+Data!P1176/(100*360))</f>
        <v>1046.1422455812224</v>
      </c>
      <c r="I1176" s="28">
        <f>I1175*(1+Data!Q1176/(100*360))</f>
        <v>1171.5332053941252</v>
      </c>
    </row>
    <row r="1177" spans="1:9" x14ac:dyDescent="0.45">
      <c r="A1177" s="7">
        <v>36966</v>
      </c>
      <c r="B1177" s="12">
        <v>251.27</v>
      </c>
      <c r="C1177" s="12">
        <v>115.32</v>
      </c>
      <c r="D1177" s="12">
        <v>29.91</v>
      </c>
      <c r="E1177" s="12">
        <v>225.94</v>
      </c>
      <c r="F1177" s="28">
        <f>F1176*(1+Data!N1177/(100*360))</f>
        <v>1036.8212159643642</v>
      </c>
      <c r="G1177" s="28">
        <f>G1176*(1+Data!O1177/(100*360))</f>
        <v>1223.7649321049444</v>
      </c>
      <c r="H1177" s="28">
        <f>H1176*(1+Data!P1177/(100*360))</f>
        <v>1046.1422455841284</v>
      </c>
      <c r="I1177" s="28">
        <f>I1176*(1+Data!Q1177/(100*360))</f>
        <v>1171.6524310785437</v>
      </c>
    </row>
    <row r="1178" spans="1:9" x14ac:dyDescent="0.45">
      <c r="A1178" s="7">
        <v>36967</v>
      </c>
      <c r="B1178" s="12">
        <v>251.27</v>
      </c>
      <c r="C1178" s="12">
        <v>115.32</v>
      </c>
      <c r="D1178" s="12">
        <v>29.91</v>
      </c>
      <c r="E1178" s="12">
        <v>225.94</v>
      </c>
      <c r="F1178" s="28">
        <f>F1177*(1+Data!N1178/(100*360))</f>
        <v>1036.8494873343523</v>
      </c>
      <c r="G1178" s="28">
        <f>G1177*(1+Data!O1178/(100*360))</f>
        <v>1223.9368030909643</v>
      </c>
      <c r="H1178" s="28">
        <f>H1177*(1+Data!P1178/(100*360))</f>
        <v>1046.1422455870345</v>
      </c>
      <c r="I1178" s="28">
        <f>I1177*(1+Data!Q1178/(100*360))</f>
        <v>1171.7716688964329</v>
      </c>
    </row>
    <row r="1179" spans="1:9" x14ac:dyDescent="0.45">
      <c r="A1179" s="7">
        <v>36968</v>
      </c>
      <c r="B1179" s="12">
        <v>251.27</v>
      </c>
      <c r="C1179" s="12">
        <v>115.32</v>
      </c>
      <c r="D1179" s="12">
        <v>29.91</v>
      </c>
      <c r="E1179" s="12">
        <v>225.94</v>
      </c>
      <c r="F1179" s="28">
        <f>F1178*(1+Data!N1179/(100*360))</f>
        <v>1036.8777594752257</v>
      </c>
      <c r="G1179" s="28">
        <f>G1178*(1+Data!O1179/(100*360))</f>
        <v>1224.1086982153095</v>
      </c>
      <c r="H1179" s="28">
        <f>H1178*(1+Data!P1179/(100*360))</f>
        <v>1046.1422455899406</v>
      </c>
      <c r="I1179" s="28">
        <f>I1178*(1+Data!Q1179/(100*360))</f>
        <v>1171.8909188490275</v>
      </c>
    </row>
    <row r="1180" spans="1:9" x14ac:dyDescent="0.45">
      <c r="A1180" s="7">
        <v>36969</v>
      </c>
      <c r="B1180" s="12">
        <v>253.16</v>
      </c>
      <c r="C1180" s="12">
        <v>115.2</v>
      </c>
      <c r="D1180" s="12">
        <v>29.78</v>
      </c>
      <c r="E1180" s="12">
        <v>226.73</v>
      </c>
      <c r="F1180" s="28">
        <f>F1179*(1+Data!N1180/(100*360))</f>
        <v>1036.9064390129481</v>
      </c>
      <c r="G1180" s="28">
        <f>G1179*(1+Data!O1180/(100*360))</f>
        <v>1224.2839055733452</v>
      </c>
      <c r="H1180" s="28">
        <f>H1179*(1+Data!P1180/(100*360))</f>
        <v>1046.1422455928466</v>
      </c>
      <c r="I1180" s="28">
        <f>I1179*(1+Data!Q1180/(100*360))</f>
        <v>1172.0122539342128</v>
      </c>
    </row>
    <row r="1181" spans="1:9" x14ac:dyDescent="0.45">
      <c r="A1181" s="7">
        <v>36970</v>
      </c>
      <c r="B1181" s="12">
        <v>251.48</v>
      </c>
      <c r="C1181" s="12">
        <v>114.11</v>
      </c>
      <c r="D1181" s="12">
        <v>30.96</v>
      </c>
      <c r="E1181" s="12">
        <v>225.58</v>
      </c>
      <c r="F1181" s="28">
        <f>F1180*(1+Data!N1181/(100*360))</f>
        <v>1036.9339185233116</v>
      </c>
      <c r="G1181" s="28">
        <f>G1180*(1+Data!O1181/(100*360))</f>
        <v>1224.4494287573787</v>
      </c>
      <c r="H1181" s="28">
        <f>H1180*(1+Data!P1181/(100*360))</f>
        <v>1046.1422455957527</v>
      </c>
      <c r="I1181" s="28">
        <f>I1180*(1+Data!Q1181/(100*360))</f>
        <v>1172.1314959769638</v>
      </c>
    </row>
    <row r="1182" spans="1:9" x14ac:dyDescent="0.45">
      <c r="A1182" s="7">
        <v>36971</v>
      </c>
      <c r="B1182" s="12">
        <v>248.62</v>
      </c>
      <c r="C1182" s="12">
        <v>115.53</v>
      </c>
      <c r="D1182" s="12">
        <v>31.93</v>
      </c>
      <c r="E1182" s="12">
        <v>224.95</v>
      </c>
      <c r="F1182" s="28">
        <f>F1181*(1+Data!N1182/(100*360))</f>
        <v>1036.9626263424016</v>
      </c>
      <c r="G1182" s="28">
        <f>G1181*(1+Data!O1182/(100*360))</f>
        <v>1224.6169028279971</v>
      </c>
      <c r="H1182" s="28">
        <f>H1181*(1+Data!P1182/(100*360))</f>
        <v>1046.1422455986587</v>
      </c>
      <c r="I1182" s="28">
        <f>I1181*(1+Data!Q1182/(100*360))</f>
        <v>1172.250037412668</v>
      </c>
    </row>
    <row r="1183" spans="1:9" x14ac:dyDescent="0.45">
      <c r="A1183" s="7">
        <v>36972</v>
      </c>
      <c r="B1183" s="12">
        <v>242.68</v>
      </c>
      <c r="C1183" s="12">
        <v>116.3</v>
      </c>
      <c r="D1183" s="12">
        <v>32.840000000000003</v>
      </c>
      <c r="E1183" s="12">
        <v>225.22</v>
      </c>
      <c r="F1183" s="28">
        <f>F1182*(1+Data!N1183/(100*360))</f>
        <v>1036.9916270636061</v>
      </c>
      <c r="G1183" s="28">
        <f>G1182*(1+Data!O1183/(100*360))</f>
        <v>1224.7831479742697</v>
      </c>
      <c r="H1183" s="28">
        <f>H1182*(1+Data!P1183/(100*360))</f>
        <v>1046.1422456015648</v>
      </c>
      <c r="I1183" s="28">
        <f>I1182*(1+Data!Q1183/(100*360))</f>
        <v>1172.3665172049425</v>
      </c>
    </row>
    <row r="1184" spans="1:9" x14ac:dyDescent="0.45">
      <c r="A1184" s="7">
        <v>36973</v>
      </c>
      <c r="B1184" s="12">
        <v>248.41</v>
      </c>
      <c r="C1184" s="12">
        <v>115.94</v>
      </c>
      <c r="D1184" s="12">
        <v>30.45</v>
      </c>
      <c r="E1184" s="12">
        <v>225.3</v>
      </c>
      <c r="F1184" s="28">
        <f>F1183*(1+Data!N1184/(100*360))</f>
        <v>1037.02133883748</v>
      </c>
      <c r="G1184" s="28">
        <f>G1183*(1+Data!O1184/(100*360))</f>
        <v>1224.9528927120527</v>
      </c>
      <c r="H1184" s="28">
        <f>H1183*(1+Data!P1184/(100*360))</f>
        <v>1046.1422456044709</v>
      </c>
      <c r="I1184" s="28">
        <f>I1183*(1+Data!Q1184/(100*360))</f>
        <v>1172.4864433652569</v>
      </c>
    </row>
    <row r="1185" spans="1:9" x14ac:dyDescent="0.45">
      <c r="A1185" s="7">
        <v>36974</v>
      </c>
      <c r="B1185" s="12">
        <v>248.41</v>
      </c>
      <c r="C1185" s="12">
        <v>115.94</v>
      </c>
      <c r="D1185" s="12">
        <v>30.45</v>
      </c>
      <c r="E1185" s="12">
        <v>225.3</v>
      </c>
      <c r="F1185" s="28">
        <f>F1184*(1+Data!N1185/(100*360))</f>
        <v>1037.0510514626524</v>
      </c>
      <c r="G1185" s="28">
        <f>G1184*(1+Data!O1185/(100*360))</f>
        <v>1225.122660975042</v>
      </c>
      <c r="H1185" s="28">
        <f>H1184*(1+Data!P1185/(100*360))</f>
        <v>1046.1422456073769</v>
      </c>
      <c r="I1185" s="28">
        <f>I1184*(1+Data!Q1185/(100*360))</f>
        <v>1172.6063817933082</v>
      </c>
    </row>
    <row r="1186" spans="1:9" x14ac:dyDescent="0.45">
      <c r="A1186" s="7">
        <v>36975</v>
      </c>
      <c r="B1186" s="12">
        <v>248.41</v>
      </c>
      <c r="C1186" s="12">
        <v>115.94</v>
      </c>
      <c r="D1186" s="12">
        <v>30.45</v>
      </c>
      <c r="E1186" s="12">
        <v>225.3</v>
      </c>
      <c r="F1186" s="28">
        <f>F1185*(1+Data!N1186/(100*360))</f>
        <v>1037.0807649391477</v>
      </c>
      <c r="G1186" s="28">
        <f>G1185*(1+Data!O1186/(100*360))</f>
        <v>1225.2924527664977</v>
      </c>
      <c r="H1186" s="28">
        <f>H1185*(1+Data!P1186/(100*360))</f>
        <v>1046.142245610283</v>
      </c>
      <c r="I1186" s="28">
        <f>I1185*(1+Data!Q1186/(100*360))</f>
        <v>1172.7263324903511</v>
      </c>
    </row>
    <row r="1187" spans="1:9" x14ac:dyDescent="0.45">
      <c r="A1187" s="7">
        <v>36976</v>
      </c>
      <c r="B1187" s="12">
        <v>254.08</v>
      </c>
      <c r="C1187" s="12">
        <v>115.21</v>
      </c>
      <c r="D1187" s="12">
        <v>29.04</v>
      </c>
      <c r="E1187" s="12">
        <v>225.62</v>
      </c>
      <c r="F1187" s="28">
        <f>F1186*(1+Data!N1187/(100*360))</f>
        <v>1037.1109050667019</v>
      </c>
      <c r="G1187" s="28">
        <f>G1186*(1+Data!O1187/(100*360))</f>
        <v>1225.4647424997172</v>
      </c>
      <c r="H1187" s="28">
        <f>H1186*(1+Data!P1187/(100*360))</f>
        <v>1046.1422456131891</v>
      </c>
      <c r="I1187" s="28">
        <f>I1186*(1+Data!Q1187/(100*360))</f>
        <v>1172.8459389073464</v>
      </c>
    </row>
    <row r="1188" spans="1:9" x14ac:dyDescent="0.45">
      <c r="A1188" s="7">
        <v>36977</v>
      </c>
      <c r="B1188" s="12">
        <v>259.08</v>
      </c>
      <c r="C1188" s="12">
        <v>115.4</v>
      </c>
      <c r="D1188" s="12">
        <v>27.04</v>
      </c>
      <c r="E1188" s="12">
        <v>226.52</v>
      </c>
      <c r="F1188" s="28">
        <f>F1187*(1+Data!N1188/(100*360))</f>
        <v>1037.1424189800232</v>
      </c>
      <c r="G1188" s="28">
        <f>G1187*(1+Data!O1188/(100*360))</f>
        <v>1225.6453930231053</v>
      </c>
      <c r="H1188" s="28">
        <f>H1187*(1+Data!P1188/(100*360))</f>
        <v>1046.1422456160951</v>
      </c>
      <c r="I1188" s="28">
        <f>I1187*(1+Data!Q1188/(100*360))</f>
        <v>1172.9690261386907</v>
      </c>
    </row>
    <row r="1189" spans="1:9" x14ac:dyDescent="0.45">
      <c r="A1189" s="7">
        <v>36978</v>
      </c>
      <c r="B1189" s="12">
        <v>254.32</v>
      </c>
      <c r="C1189" s="12">
        <v>116.01</v>
      </c>
      <c r="D1189" s="12">
        <v>28.58</v>
      </c>
      <c r="E1189" s="12">
        <v>226.59</v>
      </c>
      <c r="F1189" s="28">
        <f>F1188*(1+Data!N1189/(100*360))</f>
        <v>1037.1734526495607</v>
      </c>
      <c r="G1189" s="28">
        <f>G1188*(1+Data!O1189/(100*360))</f>
        <v>1225.8182873286437</v>
      </c>
      <c r="H1189" s="28">
        <f>H1188*(1+Data!P1189/(100*360))</f>
        <v>1046.1422456190012</v>
      </c>
      <c r="I1189" s="28">
        <f>I1188*(1+Data!Q1189/(100*360))</f>
        <v>1173.089662339527</v>
      </c>
    </row>
    <row r="1190" spans="1:9" x14ac:dyDescent="0.45">
      <c r="A1190" s="7">
        <v>36979</v>
      </c>
      <c r="B1190" s="12">
        <v>251.77</v>
      </c>
      <c r="C1190" s="12">
        <v>116.61</v>
      </c>
      <c r="D1190" s="12">
        <v>29.17</v>
      </c>
      <c r="E1190" s="12">
        <v>225.4</v>
      </c>
      <c r="F1190" s="28">
        <f>F1189*(1+Data!N1190/(100*360))</f>
        <v>1037.2049493676045</v>
      </c>
      <c r="G1190" s="28">
        <f>G1189*(1+Data!O1190/(100*360))</f>
        <v>1225.9944850872441</v>
      </c>
      <c r="H1190" s="28">
        <f>H1189*(1+Data!P1190/(100*360))</f>
        <v>1046.1422456219073</v>
      </c>
      <c r="I1190" s="28">
        <f>I1189*(1+Data!Q1190/(100*360))</f>
        <v>1173.2223892491263</v>
      </c>
    </row>
    <row r="1191" spans="1:9" x14ac:dyDescent="0.45">
      <c r="A1191" s="7">
        <v>36980</v>
      </c>
      <c r="B1191" s="12">
        <v>253.12</v>
      </c>
      <c r="C1191" s="12">
        <v>117.37</v>
      </c>
      <c r="D1191" s="12">
        <v>28.64</v>
      </c>
      <c r="E1191" s="12">
        <v>224.72</v>
      </c>
      <c r="F1191" s="28">
        <f>F1190*(1+Data!N1191/(100*360))</f>
        <v>1037.2359772696161</v>
      </c>
      <c r="G1191" s="28">
        <f>G1190*(1+Data!O1191/(100*360))</f>
        <v>1226.1638119533359</v>
      </c>
      <c r="H1191" s="28">
        <f>H1190*(1+Data!P1191/(100*360))</f>
        <v>1046.1422456248133</v>
      </c>
      <c r="I1191" s="28">
        <f>I1190*(1+Data!Q1191/(100*360))</f>
        <v>1173.3540564742834</v>
      </c>
    </row>
    <row r="1192" spans="1:9" x14ac:dyDescent="0.45">
      <c r="A1192" s="7">
        <v>36981</v>
      </c>
      <c r="B1192" s="12">
        <v>253.12</v>
      </c>
      <c r="C1192" s="12">
        <v>117.37</v>
      </c>
      <c r="D1192" s="12">
        <v>28.64</v>
      </c>
      <c r="E1192" s="12">
        <v>224.72</v>
      </c>
      <c r="F1192" s="28">
        <f>F1191*(1+Data!N1192/(100*360))</f>
        <v>1037.267006099825</v>
      </c>
      <c r="G1192" s="28">
        <f>G1191*(1+Data!O1192/(100*360))</f>
        <v>1226.3331622058197</v>
      </c>
      <c r="H1192" s="28">
        <f>H1191*(1+Data!P1192/(100*360))</f>
        <v>1046.1422456277194</v>
      </c>
      <c r="I1192" s="28">
        <f>I1191*(1+Data!Q1192/(100*360))</f>
        <v>1173.4857384760578</v>
      </c>
    </row>
    <row r="1193" spans="1:9" x14ac:dyDescent="0.45">
      <c r="A1193" s="7">
        <v>36982</v>
      </c>
      <c r="B1193" s="12">
        <v>253.12</v>
      </c>
      <c r="C1193" s="12">
        <v>117.37</v>
      </c>
      <c r="D1193" s="12">
        <v>28.64</v>
      </c>
      <c r="E1193" s="12">
        <v>224.72</v>
      </c>
      <c r="F1193" s="28">
        <f>F1192*(1+Data!N1193/(100*360))</f>
        <v>1037.2980358582588</v>
      </c>
      <c r="G1193" s="28">
        <f>G1192*(1+Data!O1193/(100*360))</f>
        <v>1226.5025358479254</v>
      </c>
      <c r="H1193" s="28">
        <f>H1192*(1+Data!P1193/(100*360))</f>
        <v>1046.1422456306254</v>
      </c>
      <c r="I1193" s="28">
        <f>I1192*(1+Data!Q1193/(100*360))</f>
        <v>1173.6174352561077</v>
      </c>
    </row>
    <row r="1194" spans="1:9" x14ac:dyDescent="0.45">
      <c r="A1194" s="7">
        <v>36983</v>
      </c>
      <c r="B1194" s="12">
        <v>250.47</v>
      </c>
      <c r="C1194" s="12">
        <v>117.34</v>
      </c>
      <c r="D1194" s="12">
        <v>31.21</v>
      </c>
      <c r="E1194" s="12">
        <v>224.81</v>
      </c>
      <c r="F1194" s="28">
        <f>F1193*(1+Data!N1194/(100*360))</f>
        <v>1037.330115033805</v>
      </c>
      <c r="G1194" s="28">
        <f>G1193*(1+Data!O1194/(100*360))</f>
        <v>1226.6759905621063</v>
      </c>
      <c r="H1194" s="28">
        <f>H1193*(1+Data!P1194/(100*360))</f>
        <v>1046.1422456335315</v>
      </c>
      <c r="I1194" s="28">
        <f>I1193*(1+Data!Q1194/(100*360))</f>
        <v>1173.7484301071331</v>
      </c>
    </row>
    <row r="1195" spans="1:9" x14ac:dyDescent="0.45">
      <c r="A1195" s="7">
        <v>36984</v>
      </c>
      <c r="B1195" s="12">
        <v>244.31</v>
      </c>
      <c r="C1195" s="12">
        <v>115.63</v>
      </c>
      <c r="D1195" s="12">
        <v>34.72</v>
      </c>
      <c r="E1195" s="12">
        <v>225.07</v>
      </c>
      <c r="F1195" s="28">
        <f>F1194*(1+Data!N1195/(100*360))</f>
        <v>1037.3614484403618</v>
      </c>
      <c r="G1195" s="28">
        <f>G1194*(1+Data!O1195/(100*360))</f>
        <v>1226.8427128663902</v>
      </c>
      <c r="H1195" s="28">
        <f>H1194*(1+Data!P1195/(100*360))</f>
        <v>1046.1422456364376</v>
      </c>
      <c r="I1195" s="28">
        <f>I1194*(1+Data!Q1195/(100*360))</f>
        <v>1173.8766375861333</v>
      </c>
    </row>
    <row r="1196" spans="1:9" x14ac:dyDescent="0.45">
      <c r="A1196" s="7">
        <v>36985</v>
      </c>
      <c r="B1196" s="12">
        <v>245.69</v>
      </c>
      <c r="C1196" s="12">
        <v>115.08</v>
      </c>
      <c r="D1196" s="12">
        <v>34.07</v>
      </c>
      <c r="E1196" s="12">
        <v>225.47</v>
      </c>
      <c r="F1196" s="28">
        <f>F1195*(1+Data!N1196/(100*360))</f>
        <v>1037.3923358691586</v>
      </c>
      <c r="G1196" s="28">
        <f>G1195*(1+Data!O1196/(100*360))</f>
        <v>1227.010180304593</v>
      </c>
      <c r="H1196" s="28">
        <f>H1195*(1+Data!P1196/(100*360))</f>
        <v>1046.1422456393436</v>
      </c>
      <c r="I1196" s="28">
        <f>I1195*(1+Data!Q1196/(100*360))</f>
        <v>1174.0034579194969</v>
      </c>
    </row>
    <row r="1197" spans="1:9" x14ac:dyDescent="0.45">
      <c r="A1197" s="7">
        <v>36986</v>
      </c>
      <c r="B1197" s="12">
        <v>252.95</v>
      </c>
      <c r="C1197" s="12">
        <v>115.47</v>
      </c>
      <c r="D1197" s="12">
        <v>29.94</v>
      </c>
      <c r="E1197" s="12">
        <v>225.44</v>
      </c>
      <c r="F1197" s="28">
        <f>F1196*(1+Data!N1197/(100*360))</f>
        <v>1037.4239863033965</v>
      </c>
      <c r="G1197" s="28">
        <f>G1196*(1+Data!O1197/(100*360))</f>
        <v>1227.1827013443053</v>
      </c>
      <c r="H1197" s="28">
        <f>H1196*(1+Data!P1197/(100*360))</f>
        <v>1046.1422456422497</v>
      </c>
      <c r="I1197" s="28">
        <f>I1196*(1+Data!Q1197/(100*360))</f>
        <v>1174.131334782606</v>
      </c>
    </row>
    <row r="1198" spans="1:9" x14ac:dyDescent="0.45">
      <c r="A1198" s="7">
        <v>36987</v>
      </c>
      <c r="B1198" s="12">
        <v>250.91</v>
      </c>
      <c r="C1198" s="12">
        <v>114.75</v>
      </c>
      <c r="D1198" s="12">
        <v>31.69</v>
      </c>
      <c r="E1198" s="12">
        <v>225.81</v>
      </c>
      <c r="F1198" s="28">
        <f>F1197*(1+Data!N1198/(100*360))</f>
        <v>1037.4544171828179</v>
      </c>
      <c r="G1198" s="28">
        <f>G1197*(1+Data!O1198/(100*360))</f>
        <v>1227.3487357549564</v>
      </c>
      <c r="H1198" s="28">
        <f>H1197*(1+Data!P1198/(100*360))</f>
        <v>1046.1422456451558</v>
      </c>
      <c r="I1198" s="28">
        <f>I1197*(1+Data!Q1198/(100*360))</f>
        <v>1174.2557056444896</v>
      </c>
    </row>
    <row r="1199" spans="1:9" x14ac:dyDescent="0.45">
      <c r="A1199" s="7">
        <v>36988</v>
      </c>
      <c r="B1199" s="12">
        <v>250.91</v>
      </c>
      <c r="C1199" s="12">
        <v>114.75</v>
      </c>
      <c r="D1199" s="12">
        <v>31.69</v>
      </c>
      <c r="E1199" s="12">
        <v>225.81</v>
      </c>
      <c r="F1199" s="28">
        <f>F1198*(1+Data!N1199/(100*360))</f>
        <v>1037.4848489548717</v>
      </c>
      <c r="G1199" s="28">
        <f>G1198*(1+Data!O1199/(100*360))</f>
        <v>1227.514792629602</v>
      </c>
      <c r="H1199" s="28">
        <f>H1198*(1+Data!P1199/(100*360))</f>
        <v>1046.1422456480618</v>
      </c>
      <c r="I1199" s="28">
        <f>I1198*(1+Data!Q1199/(100*360))</f>
        <v>1174.3800896804626</v>
      </c>
    </row>
    <row r="1200" spans="1:9" x14ac:dyDescent="0.45">
      <c r="A1200" s="7">
        <v>36989</v>
      </c>
      <c r="B1200" s="12">
        <v>250.91</v>
      </c>
      <c r="C1200" s="12">
        <v>114.75</v>
      </c>
      <c r="D1200" s="12">
        <v>31.69</v>
      </c>
      <c r="E1200" s="12">
        <v>225.81</v>
      </c>
      <c r="F1200" s="28">
        <f>F1199*(1+Data!N1200/(100*360))</f>
        <v>1037.5152816195844</v>
      </c>
      <c r="G1200" s="28">
        <f>G1199*(1+Data!O1200/(100*360))</f>
        <v>1227.6808719712815</v>
      </c>
      <c r="H1200" s="28">
        <f>H1199*(1+Data!P1200/(100*360))</f>
        <v>1046.1422456509679</v>
      </c>
      <c r="I1200" s="28">
        <f>I1199*(1+Data!Q1200/(100*360))</f>
        <v>1174.5044868919206</v>
      </c>
    </row>
    <row r="1201" spans="1:9" x14ac:dyDescent="0.45">
      <c r="A1201" s="7">
        <v>36990</v>
      </c>
      <c r="B1201" s="12">
        <v>251.95</v>
      </c>
      <c r="C1201" s="12">
        <v>115.21</v>
      </c>
      <c r="D1201" s="12">
        <v>31.91</v>
      </c>
      <c r="E1201" s="12">
        <v>224.82</v>
      </c>
      <c r="F1201" s="28">
        <f>F1200*(1+Data!N1201/(100*360))</f>
        <v>1037.5459883378348</v>
      </c>
      <c r="G1201" s="28">
        <f>G1200*(1+Data!O1201/(100*360))</f>
        <v>1227.8498417819605</v>
      </c>
      <c r="H1201" s="28">
        <f>H1200*(1+Data!P1201/(100*360))</f>
        <v>1046.1422456538739</v>
      </c>
      <c r="I1201" s="28">
        <f>I1200*(1+Data!Q1201/(100*360))</f>
        <v>1174.629940553956</v>
      </c>
    </row>
    <row r="1202" spans="1:9" x14ac:dyDescent="0.45">
      <c r="A1202" s="7">
        <v>36991</v>
      </c>
      <c r="B1202" s="12">
        <v>255.98</v>
      </c>
      <c r="C1202" s="12">
        <v>116.02</v>
      </c>
      <c r="D1202" s="12">
        <v>29.44</v>
      </c>
      <c r="E1202" s="12">
        <v>224.5</v>
      </c>
      <c r="F1202" s="28">
        <f>F1201*(1+Data!N1202/(100*360))</f>
        <v>1037.5788125465906</v>
      </c>
      <c r="G1202" s="28">
        <f>G1201*(1+Data!O1202/(100*360))</f>
        <v>1228.025744914572</v>
      </c>
      <c r="H1202" s="28">
        <f>H1201*(1+Data!P1202/(100*360))</f>
        <v>1046.14224565678</v>
      </c>
      <c r="I1202" s="28">
        <f>I1201*(1+Data!Q1202/(100*360))</f>
        <v>1174.7585377716132</v>
      </c>
    </row>
    <row r="1203" spans="1:9" x14ac:dyDescent="0.45">
      <c r="A1203" s="7">
        <v>36992</v>
      </c>
      <c r="B1203" s="12">
        <v>256.2</v>
      </c>
      <c r="C1203" s="12">
        <v>116.13</v>
      </c>
      <c r="D1203" s="12">
        <v>28.46</v>
      </c>
      <c r="E1203" s="12">
        <v>225.2</v>
      </c>
      <c r="F1203" s="28">
        <f>F1202*(1+Data!N1203/(100*360))</f>
        <v>1037.6119472676874</v>
      </c>
      <c r="G1203" s="28">
        <f>G1202*(1+Data!O1203/(100*360))</f>
        <v>1228.2022463259425</v>
      </c>
      <c r="H1203" s="28">
        <f>H1202*(1+Data!P1203/(100*360))</f>
        <v>1046.1422456596861</v>
      </c>
      <c r="I1203" s="28">
        <f>I1202*(1+Data!Q1203/(100*360))</f>
        <v>1174.8899208631349</v>
      </c>
    </row>
    <row r="1204" spans="1:9" x14ac:dyDescent="0.45">
      <c r="A1204" s="7">
        <v>36993</v>
      </c>
      <c r="B1204" s="12">
        <v>259.26</v>
      </c>
      <c r="C1204" s="12">
        <v>115.54</v>
      </c>
      <c r="D1204" s="12">
        <v>26.12</v>
      </c>
      <c r="E1204" s="12">
        <v>227.03</v>
      </c>
      <c r="F1204" s="28">
        <f>F1203*(1+Data!N1204/(100*360))</f>
        <v>1037.6454536633134</v>
      </c>
      <c r="G1204" s="28">
        <f>G1203*(1+Data!O1204/(100*360))</f>
        <v>1228.381785612645</v>
      </c>
      <c r="H1204" s="28">
        <f>H1203*(1+Data!P1204/(100*360))</f>
        <v>1046.1422456625921</v>
      </c>
      <c r="I1204" s="28">
        <f>I1203*(1+Data!Q1204/(100*360))</f>
        <v>1175.0219709083692</v>
      </c>
    </row>
    <row r="1205" spans="1:9" x14ac:dyDescent="0.45">
      <c r="A1205" s="7">
        <v>36994</v>
      </c>
      <c r="B1205" s="12">
        <v>259.16000000000003</v>
      </c>
      <c r="C1205" s="12">
        <v>115.54</v>
      </c>
      <c r="D1205" s="12">
        <v>26.12</v>
      </c>
      <c r="E1205" s="12">
        <v>227.03</v>
      </c>
      <c r="F1205" s="28">
        <f>F1204*(1+Data!N1205/(100*360))</f>
        <v>1037.6789611409226</v>
      </c>
      <c r="G1205" s="28">
        <f>G1204*(1+Data!O1205/(100*360))</f>
        <v>1228.5613511445001</v>
      </c>
      <c r="H1205" s="28">
        <f>H1204*(1+Data!P1205/(100*360))</f>
        <v>1046.1422456654982</v>
      </c>
      <c r="I1205" s="28">
        <f>I1204*(1+Data!Q1205/(100*360))</f>
        <v>1175.1540357951765</v>
      </c>
    </row>
    <row r="1206" spans="1:9" x14ac:dyDescent="0.45">
      <c r="A1206" s="7">
        <v>36995</v>
      </c>
      <c r="B1206" s="12">
        <v>259.16000000000003</v>
      </c>
      <c r="C1206" s="12">
        <v>115.54</v>
      </c>
      <c r="D1206" s="12">
        <v>26.12</v>
      </c>
      <c r="E1206" s="12">
        <v>227.03</v>
      </c>
      <c r="F1206" s="28">
        <f>F1205*(1+Data!N1206/(100*360))</f>
        <v>1037.7124697005497</v>
      </c>
      <c r="G1206" s="28">
        <f>G1205*(1+Data!O1206/(100*360))</f>
        <v>1228.7409429253446</v>
      </c>
      <c r="H1206" s="28">
        <f>H1205*(1+Data!P1206/(100*360))</f>
        <v>1046.1422456684043</v>
      </c>
      <c r="I1206" s="28">
        <f>I1205*(1+Data!Q1206/(100*360))</f>
        <v>1175.2861155252247</v>
      </c>
    </row>
    <row r="1207" spans="1:9" x14ac:dyDescent="0.45">
      <c r="A1207" s="7">
        <v>36996</v>
      </c>
      <c r="B1207" s="12">
        <v>259.16000000000003</v>
      </c>
      <c r="C1207" s="12">
        <v>115.54</v>
      </c>
      <c r="D1207" s="12">
        <v>26.12</v>
      </c>
      <c r="E1207" s="12">
        <v>227.03</v>
      </c>
      <c r="F1207" s="28">
        <f>F1206*(1+Data!N1207/(100*360))</f>
        <v>1037.7459793422299</v>
      </c>
      <c r="G1207" s="28">
        <f>G1206*(1+Data!O1207/(100*360))</f>
        <v>1228.9205609590153</v>
      </c>
      <c r="H1207" s="28">
        <f>H1206*(1+Data!P1207/(100*360))</f>
        <v>1046.1422456713103</v>
      </c>
      <c r="I1207" s="28">
        <f>I1206*(1+Data!Q1207/(100*360))</f>
        <v>1175.4182101001823</v>
      </c>
    </row>
    <row r="1208" spans="1:9" x14ac:dyDescent="0.45">
      <c r="A1208" s="7">
        <v>36997</v>
      </c>
      <c r="B1208" s="12">
        <v>257.74</v>
      </c>
      <c r="C1208" s="12">
        <v>116.18</v>
      </c>
      <c r="D1208" s="12">
        <v>26.33</v>
      </c>
      <c r="E1208" s="12">
        <v>227.4</v>
      </c>
      <c r="F1208" s="28">
        <f>F1207*(1+Data!N1208/(100*360))</f>
        <v>1037.7806784843901</v>
      </c>
      <c r="G1208" s="28">
        <f>G1207*(1+Data!O1208/(100*360))</f>
        <v>1229.1052916150052</v>
      </c>
      <c r="H1208" s="28">
        <f>H1207*(1+Data!P1208/(100*360))</f>
        <v>1046.1422456742164</v>
      </c>
      <c r="I1208" s="28">
        <f>I1207*(1+Data!Q1208/(100*360))</f>
        <v>1175.5537780543634</v>
      </c>
    </row>
    <row r="1209" spans="1:9" x14ac:dyDescent="0.45">
      <c r="A1209" s="7">
        <v>36998</v>
      </c>
      <c r="B1209" s="12">
        <v>258.54000000000002</v>
      </c>
      <c r="C1209" s="12">
        <v>116.36</v>
      </c>
      <c r="D1209" s="12">
        <v>25.61</v>
      </c>
      <c r="E1209" s="12">
        <v>227.47</v>
      </c>
      <c r="F1209" s="28">
        <f>F1208*(1+Data!N1209/(100*360))</f>
        <v>1037.8152584124102</v>
      </c>
      <c r="G1209" s="28">
        <f>G1208*(1+Data!O1209/(100*360))</f>
        <v>1229.2853043275063</v>
      </c>
      <c r="H1209" s="28">
        <f>H1208*(1+Data!P1209/(100*360))</f>
        <v>1046.1422456771224</v>
      </c>
      <c r="I1209" s="28">
        <f>I1208*(1+Data!Q1209/(100*360))</f>
        <v>1175.6872732329057</v>
      </c>
    </row>
    <row r="1210" spans="1:9" x14ac:dyDescent="0.45">
      <c r="A1210" s="7">
        <v>36999</v>
      </c>
      <c r="B1210" s="12">
        <v>266.37</v>
      </c>
      <c r="C1210" s="12">
        <v>116.19</v>
      </c>
      <c r="D1210" s="12">
        <v>24.13</v>
      </c>
      <c r="E1210" s="12">
        <v>227.32</v>
      </c>
      <c r="F1210" s="28">
        <f>F1209*(1+Data!N1210/(100*360))</f>
        <v>1037.8498528680457</v>
      </c>
      <c r="G1210" s="28">
        <f>G1209*(1+Data!O1210/(100*360))</f>
        <v>1229.4501275840469</v>
      </c>
      <c r="H1210" s="28">
        <f>H1209*(1+Data!P1210/(100*360))</f>
        <v>1046.1422456800285</v>
      </c>
      <c r="I1210" s="28">
        <f>I1209*(1+Data!Q1210/(100*360))</f>
        <v>1175.8134406656561</v>
      </c>
    </row>
    <row r="1211" spans="1:9" x14ac:dyDescent="0.45">
      <c r="A1211" s="7">
        <v>37000</v>
      </c>
      <c r="B1211" s="12">
        <v>270.26</v>
      </c>
      <c r="C1211" s="12">
        <v>114.61</v>
      </c>
      <c r="D1211" s="12">
        <v>24.16</v>
      </c>
      <c r="E1211" s="12">
        <v>227.94</v>
      </c>
      <c r="F1211" s="28">
        <f>F1210*(1+Data!N1211/(100*360))</f>
        <v>1037.8866172708845</v>
      </c>
      <c r="G1211" s="28">
        <f>G1210*(1+Data!O1211/(100*360))</f>
        <v>1229.6333737104242</v>
      </c>
      <c r="H1211" s="28">
        <f>H1210*(1+Data!P1211/(100*360))</f>
        <v>1046.1422456829346</v>
      </c>
      <c r="I1211" s="28">
        <f>I1210*(1+Data!Q1211/(100*360))</f>
        <v>1175.9396216379093</v>
      </c>
    </row>
    <row r="1212" spans="1:9" x14ac:dyDescent="0.45">
      <c r="A1212" s="7">
        <v>37001</v>
      </c>
      <c r="B1212" s="12">
        <v>269.02</v>
      </c>
      <c r="C1212" s="12">
        <v>114.32</v>
      </c>
      <c r="D1212" s="12">
        <v>25.38</v>
      </c>
      <c r="E1212" s="12">
        <v>226.94</v>
      </c>
      <c r="F1212" s="28">
        <f>F1211*(1+Data!N1212/(100*360))</f>
        <v>1037.9232320149963</v>
      </c>
      <c r="G1212" s="28">
        <f>G1211*(1+Data!O1212/(100*360))</f>
        <v>1229.8102940433632</v>
      </c>
      <c r="H1212" s="28">
        <f>H1211*(1+Data!P1212/(100*360))</f>
        <v>1046.1422456858406</v>
      </c>
      <c r="I1212" s="28">
        <f>I1211*(1+Data!Q1212/(100*360))</f>
        <v>1176.0626702094294</v>
      </c>
    </row>
    <row r="1213" spans="1:9" x14ac:dyDescent="0.45">
      <c r="A1213" s="7">
        <v>37002</v>
      </c>
      <c r="B1213" s="12">
        <v>269.02</v>
      </c>
      <c r="C1213" s="12">
        <v>114.32</v>
      </c>
      <c r="D1213" s="12">
        <v>25.38</v>
      </c>
      <c r="E1213" s="12">
        <v>226.94</v>
      </c>
      <c r="F1213" s="28">
        <f>F1212*(1+Data!N1213/(100*360))</f>
        <v>1037.9598480508093</v>
      </c>
      <c r="G1213" s="28">
        <f>G1212*(1+Data!O1213/(100*360))</f>
        <v>1229.9872398316982</v>
      </c>
      <c r="H1213" s="28">
        <f>H1212*(1+Data!P1213/(100*360))</f>
        <v>1046.1422456887467</v>
      </c>
      <c r="I1213" s="28">
        <f>I1212*(1+Data!Q1213/(100*360))</f>
        <v>1176.1857316565688</v>
      </c>
    </row>
    <row r="1214" spans="1:9" x14ac:dyDescent="0.45">
      <c r="A1214" s="7">
        <v>37003</v>
      </c>
      <c r="B1214" s="12">
        <v>269.02</v>
      </c>
      <c r="C1214" s="12">
        <v>114.32</v>
      </c>
      <c r="D1214" s="12">
        <v>25.38</v>
      </c>
      <c r="E1214" s="12">
        <v>226.94</v>
      </c>
      <c r="F1214" s="28">
        <f>F1213*(1+Data!N1214/(100*360))</f>
        <v>1037.9964653783693</v>
      </c>
      <c r="G1214" s="28">
        <f>G1213*(1+Data!O1214/(100*360))</f>
        <v>1230.1642110790915</v>
      </c>
      <c r="H1214" s="28">
        <f>H1213*(1+Data!P1214/(100*360))</f>
        <v>1046.1422456916528</v>
      </c>
      <c r="I1214" s="28">
        <f>I1213*(1+Data!Q1214/(100*360))</f>
        <v>1176.3088059806748</v>
      </c>
    </row>
    <row r="1215" spans="1:9" x14ac:dyDescent="0.45">
      <c r="A1215" s="7">
        <v>37004</v>
      </c>
      <c r="B1215" s="12">
        <v>265.89999999999998</v>
      </c>
      <c r="C1215" s="12">
        <v>114.77</v>
      </c>
      <c r="D1215" s="12">
        <v>28.16</v>
      </c>
      <c r="E1215" s="12">
        <v>227.11</v>
      </c>
      <c r="F1215" s="28">
        <f>F1214*(1+Data!N1215/(100*360))</f>
        <v>1038.0318780925593</v>
      </c>
      <c r="G1215" s="28">
        <f>G1214*(1+Data!O1215/(100*360))</f>
        <v>1230.3375377993098</v>
      </c>
      <c r="H1215" s="28">
        <f>H1214*(1+Data!P1215/(100*360))</f>
        <v>1046.1422456945588</v>
      </c>
      <c r="I1215" s="28">
        <f>I1214*(1+Data!Q1215/(100*360))</f>
        <v>1176.4280732354334</v>
      </c>
    </row>
    <row r="1216" spans="1:9" x14ac:dyDescent="0.45">
      <c r="A1216" s="7">
        <v>37005</v>
      </c>
      <c r="B1216" s="12">
        <v>264.08</v>
      </c>
      <c r="C1216" s="12">
        <v>115.23</v>
      </c>
      <c r="D1216" s="12">
        <v>28.49</v>
      </c>
      <c r="E1216" s="12">
        <v>227.37</v>
      </c>
      <c r="F1216" s="28">
        <f>F1215*(1+Data!N1216/(100*360))</f>
        <v>1038.0685323622115</v>
      </c>
      <c r="G1216" s="28">
        <f>G1215*(1+Data!O1216/(100*360))</f>
        <v>1230.5113708229837</v>
      </c>
      <c r="H1216" s="28">
        <f>H1215*(1+Data!P1216/(100*360))</f>
        <v>1046.1422456974649</v>
      </c>
      <c r="I1216" s="28">
        <f>I1215*(1+Data!Q1216/(100*360))</f>
        <v>1176.5476584037099</v>
      </c>
    </row>
    <row r="1217" spans="1:9" x14ac:dyDescent="0.45">
      <c r="A1217" s="7">
        <v>37006</v>
      </c>
      <c r="B1217" s="12">
        <v>266.67</v>
      </c>
      <c r="C1217" s="12">
        <v>115</v>
      </c>
      <c r="D1217" s="12">
        <v>27.4</v>
      </c>
      <c r="E1217" s="12">
        <v>228.26</v>
      </c>
      <c r="F1217" s="28">
        <f>F1216*(1+Data!N1217/(100*360))</f>
        <v>1038.1061760343428</v>
      </c>
      <c r="G1217" s="28">
        <f>G1216*(1+Data!O1217/(100*360))</f>
        <v>1230.6924200626775</v>
      </c>
      <c r="H1217" s="28">
        <f>H1216*(1+Data!P1217/(100*360))</f>
        <v>1046.1422457003709</v>
      </c>
      <c r="I1217" s="28">
        <f>I1216*(1+Data!Q1217/(100*360))</f>
        <v>1176.6698684493931</v>
      </c>
    </row>
    <row r="1218" spans="1:9" x14ac:dyDescent="0.45">
      <c r="A1218" s="7">
        <v>37007</v>
      </c>
      <c r="B1218" s="12">
        <v>268.66000000000003</v>
      </c>
      <c r="C1218" s="12">
        <v>114.46</v>
      </c>
      <c r="D1218" s="12">
        <v>25.96</v>
      </c>
      <c r="E1218" s="12">
        <v>229.25</v>
      </c>
      <c r="F1218" s="28">
        <f>F1217*(1+Data!N1218/(100*360))</f>
        <v>1038.1430909535491</v>
      </c>
      <c r="G1218" s="28">
        <f>G1217*(1+Data!O1218/(100*360))</f>
        <v>1230.8666621792279</v>
      </c>
      <c r="H1218" s="28">
        <f>H1217*(1+Data!P1218/(100*360))</f>
        <v>1046.142245703277</v>
      </c>
      <c r="I1218" s="28">
        <f>I1217*(1+Data!Q1218/(100*360))</f>
        <v>1176.7912093041639</v>
      </c>
    </row>
    <row r="1219" spans="1:9" x14ac:dyDescent="0.45">
      <c r="A1219" s="7">
        <v>37008</v>
      </c>
      <c r="B1219" s="12">
        <v>270.87</v>
      </c>
      <c r="C1219" s="12">
        <v>115.62</v>
      </c>
      <c r="D1219" s="12">
        <v>24.02</v>
      </c>
      <c r="E1219" s="12">
        <v>227.77</v>
      </c>
      <c r="F1219" s="28">
        <f>F1218*(1+Data!N1219/(100*360))</f>
        <v>1038.1819606072634</v>
      </c>
      <c r="G1219" s="28">
        <f>G1218*(1+Data!O1219/(100*360))</f>
        <v>1231.0494561357837</v>
      </c>
      <c r="H1219" s="28">
        <f>H1218*(1+Data!P1219/(100*360))</f>
        <v>1046.1422457061831</v>
      </c>
      <c r="I1219" s="28">
        <f>I1218*(1+Data!Q1219/(100*360))</f>
        <v>1176.9156659208502</v>
      </c>
    </row>
    <row r="1220" spans="1:9" x14ac:dyDescent="0.45">
      <c r="A1220" s="7">
        <v>37009</v>
      </c>
      <c r="B1220" s="12">
        <v>270.87</v>
      </c>
      <c r="C1220" s="12">
        <v>115.62</v>
      </c>
      <c r="D1220" s="12">
        <v>24.02</v>
      </c>
      <c r="E1220" s="12">
        <v>227.77</v>
      </c>
      <c r="F1220" s="28">
        <f>F1219*(1+Data!N1220/(100*360))</f>
        <v>1038.2208317163165</v>
      </c>
      <c r="G1220" s="28">
        <f>G1219*(1+Data!O1220/(100*360))</f>
        <v>1231.2322772387652</v>
      </c>
      <c r="H1220" s="28">
        <f>H1219*(1+Data!P1220/(100*360))</f>
        <v>1046.1422457090891</v>
      </c>
      <c r="I1220" s="28">
        <f>I1219*(1+Data!Q1220/(100*360))</f>
        <v>1177.0401356999814</v>
      </c>
    </row>
    <row r="1221" spans="1:9" x14ac:dyDescent="0.45">
      <c r="A1221" s="7">
        <v>37010</v>
      </c>
      <c r="B1221" s="12">
        <v>270.87</v>
      </c>
      <c r="C1221" s="12">
        <v>115.62</v>
      </c>
      <c r="D1221" s="12">
        <v>24.02</v>
      </c>
      <c r="E1221" s="12">
        <v>227.77</v>
      </c>
      <c r="F1221" s="28">
        <f>F1220*(1+Data!N1221/(100*360))</f>
        <v>1038.2597042807631</v>
      </c>
      <c r="G1221" s="28">
        <f>G1220*(1+Data!O1221/(100*360))</f>
        <v>1231.415125492204</v>
      </c>
      <c r="H1221" s="28">
        <f>H1220*(1+Data!P1221/(100*360))</f>
        <v>1046.1422457119952</v>
      </c>
      <c r="I1221" s="28">
        <f>I1220*(1+Data!Q1221/(100*360))</f>
        <v>1177.1646186429496</v>
      </c>
    </row>
    <row r="1222" spans="1:9" x14ac:dyDescent="0.45">
      <c r="A1222" s="7">
        <v>37011</v>
      </c>
      <c r="B1222" s="12">
        <v>271.08999999999997</v>
      </c>
      <c r="C1222" s="12">
        <v>115.76</v>
      </c>
      <c r="D1222" s="12">
        <v>25.48</v>
      </c>
      <c r="E1222" s="12">
        <v>228.13</v>
      </c>
      <c r="F1222" s="28">
        <f>F1221*(1+Data!N1222/(100*360))</f>
        <v>1038.2983871420231</v>
      </c>
      <c r="G1222" s="28">
        <f>G1221*(1+Data!O1222/(100*360))</f>
        <v>1231.5965745109452</v>
      </c>
      <c r="H1222" s="28">
        <f>H1221*(1+Data!P1222/(100*360))</f>
        <v>1046.1422457149013</v>
      </c>
      <c r="I1222" s="28">
        <f>I1221*(1+Data!Q1222/(100*360))</f>
        <v>1177.2904871491899</v>
      </c>
    </row>
    <row r="1223" spans="1:9" x14ac:dyDescent="0.45">
      <c r="A1223" s="7">
        <v>37012</v>
      </c>
      <c r="B1223" s="12">
        <v>274.47000000000003</v>
      </c>
      <c r="C1223" s="12">
        <v>115.3</v>
      </c>
      <c r="D1223" s="12">
        <v>24.2</v>
      </c>
      <c r="E1223" s="12">
        <v>227.67</v>
      </c>
      <c r="F1223" s="28">
        <f>F1222*(1+Data!N1223/(100*360))</f>
        <v>1038.3367292578018</v>
      </c>
      <c r="G1223" s="28">
        <f>G1222*(1+Data!O1223/(100*360))</f>
        <v>1231.7741638947864</v>
      </c>
      <c r="H1223" s="28">
        <f>H1222*(1+Data!P1223/(100*360))</f>
        <v>1046.1422457178073</v>
      </c>
      <c r="I1223" s="28">
        <f>I1222*(1+Data!Q1223/(100*360))</f>
        <v>1177.4149965691527</v>
      </c>
    </row>
    <row r="1224" spans="1:9" x14ac:dyDescent="0.45">
      <c r="A1224" s="7">
        <v>37013</v>
      </c>
      <c r="B1224" s="12">
        <v>274.77999999999997</v>
      </c>
      <c r="C1224" s="12">
        <v>115.16</v>
      </c>
      <c r="D1224" s="12">
        <v>24.23</v>
      </c>
      <c r="E1224" s="12">
        <v>227.06</v>
      </c>
      <c r="F1224" s="28">
        <f>F1223*(1+Data!N1224/(100*360))</f>
        <v>1038.3749236746758</v>
      </c>
      <c r="G1224" s="28">
        <f>G1223*(1+Data!O1224/(100*360))</f>
        <v>1231.955402355029</v>
      </c>
      <c r="H1224" s="28">
        <f>H1223*(1+Data!P1224/(100*360))</f>
        <v>1046.1422457207134</v>
      </c>
      <c r="I1224" s="28">
        <f>I1223*(1+Data!Q1224/(100*360))</f>
        <v>1177.5402055021179</v>
      </c>
    </row>
    <row r="1225" spans="1:9" x14ac:dyDescent="0.45">
      <c r="A1225" s="7">
        <v>37014</v>
      </c>
      <c r="B1225" s="12">
        <v>271.5</v>
      </c>
      <c r="C1225" s="12">
        <v>115.38</v>
      </c>
      <c r="D1225" s="12">
        <v>25.78</v>
      </c>
      <c r="E1225" s="12">
        <v>229.53</v>
      </c>
      <c r="F1225" s="28">
        <f>F1224*(1+Data!N1225/(100*360))</f>
        <v>1038.411884474684</v>
      </c>
      <c r="G1225" s="28">
        <f>G1224*(1+Data!O1225/(100*360))</f>
        <v>1232.1334096443743</v>
      </c>
      <c r="H1225" s="28">
        <f>H1224*(1+Data!P1225/(100*360))</f>
        <v>1046.1422457236195</v>
      </c>
      <c r="I1225" s="28">
        <f>I1224*(1+Data!Q1225/(100*360))</f>
        <v>1177.6640222275892</v>
      </c>
    </row>
    <row r="1226" spans="1:9" x14ac:dyDescent="0.45">
      <c r="A1226" s="7">
        <v>37015</v>
      </c>
      <c r="B1226" s="12">
        <v>274.02999999999997</v>
      </c>
      <c r="C1226" s="12">
        <v>114.93</v>
      </c>
      <c r="D1226" s="12">
        <v>23.91</v>
      </c>
      <c r="E1226" s="12">
        <v>229.24</v>
      </c>
      <c r="F1226" s="28">
        <f>F1225*(1+Data!N1226/(100*360))</f>
        <v>1038.4496381030499</v>
      </c>
      <c r="G1226" s="28">
        <f>G1225*(1+Data!O1226/(100*360))</f>
        <v>1232.3065380788005</v>
      </c>
      <c r="H1226" s="28">
        <f>H1225*(1+Data!P1226/(100*360))</f>
        <v>1046.1422457265255</v>
      </c>
      <c r="I1226" s="28">
        <f>I1225*(1+Data!Q1226/(100*360))</f>
        <v>1177.7843541415223</v>
      </c>
    </row>
    <row r="1227" spans="1:9" x14ac:dyDescent="0.45">
      <c r="A1227" s="7">
        <v>37016</v>
      </c>
      <c r="B1227" s="12">
        <v>274.02999999999997</v>
      </c>
      <c r="C1227" s="12">
        <v>114.93</v>
      </c>
      <c r="D1227" s="12">
        <v>23.91</v>
      </c>
      <c r="E1227" s="12">
        <v>229.24</v>
      </c>
      <c r="F1227" s="28">
        <f>F1226*(1+Data!N1227/(100*360))</f>
        <v>1038.4873931040274</v>
      </c>
      <c r="G1227" s="28">
        <f>G1226*(1+Data!O1227/(100*360))</f>
        <v>1232.4796908396954</v>
      </c>
      <c r="H1227" s="28">
        <f>H1226*(1+Data!P1227/(100*360))</f>
        <v>1046.1422457294316</v>
      </c>
      <c r="I1227" s="28">
        <f>I1226*(1+Data!Q1227/(100*360))</f>
        <v>1177.9046983507867</v>
      </c>
    </row>
    <row r="1228" spans="1:9" x14ac:dyDescent="0.45">
      <c r="A1228" s="7">
        <v>37017</v>
      </c>
      <c r="B1228" s="12">
        <v>274.02999999999997</v>
      </c>
      <c r="C1228" s="12">
        <v>114.93</v>
      </c>
      <c r="D1228" s="12">
        <v>23.91</v>
      </c>
      <c r="E1228" s="12">
        <v>229.24</v>
      </c>
      <c r="F1228" s="28">
        <f>F1227*(1+Data!N1228/(100*360))</f>
        <v>1038.5251494776669</v>
      </c>
      <c r="G1228" s="28">
        <f>G1227*(1+Data!O1228/(100*360))</f>
        <v>1232.652867930477</v>
      </c>
      <c r="H1228" s="28">
        <f>H1227*(1+Data!P1228/(100*360))</f>
        <v>1046.1422457323376</v>
      </c>
      <c r="I1228" s="28">
        <f>I1227*(1+Data!Q1228/(100*360))</f>
        <v>1178.0250548566389</v>
      </c>
    </row>
    <row r="1229" spans="1:9" x14ac:dyDescent="0.45">
      <c r="A1229" s="7">
        <v>37018</v>
      </c>
      <c r="B1229" s="12">
        <v>274.14</v>
      </c>
      <c r="C1229" s="12">
        <v>115.32</v>
      </c>
      <c r="D1229" s="12">
        <v>24.86</v>
      </c>
      <c r="E1229" s="12">
        <v>229.66</v>
      </c>
      <c r="F1229" s="28">
        <f>F1228*(1+Data!N1229/(100*360))</f>
        <v>1038.56296458627</v>
      </c>
      <c r="G1229" s="28">
        <f>G1228*(1+Data!O1229/(100*360))</f>
        <v>1232.8236793776148</v>
      </c>
      <c r="H1229" s="28">
        <f>H1228*(1+Data!P1229/(100*360))</f>
        <v>1046.1422457352437</v>
      </c>
      <c r="I1229" s="28">
        <f>I1228*(1+Data!Q1229/(100*360))</f>
        <v>1178.1440175591242</v>
      </c>
    </row>
    <row r="1230" spans="1:9" x14ac:dyDescent="0.45">
      <c r="A1230" s="7">
        <v>37019</v>
      </c>
      <c r="B1230" s="12">
        <v>272.5</v>
      </c>
      <c r="C1230" s="12">
        <v>116.08</v>
      </c>
      <c r="D1230" s="12">
        <v>24.44</v>
      </c>
      <c r="E1230" s="12">
        <v>229.9</v>
      </c>
      <c r="F1230" s="28">
        <f>F1229*(1+Data!N1230/(100*360))</f>
        <v>1038.6015574025532</v>
      </c>
      <c r="G1230" s="28">
        <f>G1229*(1+Data!O1230/(100*360))</f>
        <v>1233.0003532844003</v>
      </c>
      <c r="H1230" s="28">
        <f>H1229*(1+Data!P1230/(100*360))</f>
        <v>1046.1422457381498</v>
      </c>
      <c r="I1230" s="28">
        <f>I1229*(1+Data!Q1230/(100*360))</f>
        <v>1178.26194576847</v>
      </c>
    </row>
    <row r="1231" spans="1:9" x14ac:dyDescent="0.45">
      <c r="A1231" s="7">
        <v>37020</v>
      </c>
      <c r="B1231" s="12">
        <v>270.89</v>
      </c>
      <c r="C1231" s="12">
        <v>116.05</v>
      </c>
      <c r="D1231" s="12">
        <v>24.35</v>
      </c>
      <c r="E1231" s="12">
        <v>229.58</v>
      </c>
      <c r="F1231" s="28">
        <f>F1230*(1+Data!N1231/(100*360))</f>
        <v>1038.6395129728796</v>
      </c>
      <c r="G1231" s="28">
        <f>G1230*(1+Data!O1231/(100*360))</f>
        <v>1233.1730795088906</v>
      </c>
      <c r="H1231" s="28">
        <f>H1230*(1+Data!P1231/(100*360))</f>
        <v>1046.1422457410558</v>
      </c>
      <c r="I1231" s="28">
        <f>I1230*(1+Data!Q1231/(100*360))</f>
        <v>1178.3784793980617</v>
      </c>
    </row>
    <row r="1232" spans="1:9" x14ac:dyDescent="0.45">
      <c r="A1232" s="7">
        <v>37021</v>
      </c>
      <c r="B1232" s="12">
        <v>271.99</v>
      </c>
      <c r="C1232" s="12">
        <v>116.37</v>
      </c>
      <c r="D1232" s="12">
        <v>24</v>
      </c>
      <c r="E1232" s="12">
        <v>229.24</v>
      </c>
      <c r="F1232" s="28">
        <f>F1231*(1+Data!N1232/(100*360))</f>
        <v>1038.6795007776236</v>
      </c>
      <c r="G1232" s="28">
        <f>G1231*(1+Data!O1232/(100*360))</f>
        <v>1233.3542771655204</v>
      </c>
      <c r="H1232" s="28">
        <f>H1231*(1+Data!P1232/(100*360))</f>
        <v>1046.1422457439619</v>
      </c>
      <c r="I1232" s="28">
        <f>I1231*(1+Data!Q1232/(100*360))</f>
        <v>1178.4978048894634</v>
      </c>
    </row>
    <row r="1233" spans="1:9" x14ac:dyDescent="0.45">
      <c r="A1233" s="7">
        <v>37022</v>
      </c>
      <c r="B1233" s="12">
        <v>269.89</v>
      </c>
      <c r="C1233" s="12">
        <v>116.84</v>
      </c>
      <c r="D1233" s="12">
        <v>23.54</v>
      </c>
      <c r="E1233" s="12">
        <v>229.1</v>
      </c>
      <c r="F1233" s="28">
        <f>F1232*(1+Data!N1233/(100*360))</f>
        <v>1038.721765829413</v>
      </c>
      <c r="G1233" s="28">
        <f>G1232*(1+Data!O1233/(100*360))</f>
        <v>1233.5426446234846</v>
      </c>
      <c r="H1233" s="28">
        <f>H1232*(1+Data!P1233/(100*360))</f>
        <v>1046.142245746868</v>
      </c>
      <c r="I1233" s="28">
        <f>I1232*(1+Data!Q1233/(100*360))</f>
        <v>1178.6192033925652</v>
      </c>
    </row>
    <row r="1234" spans="1:9" x14ac:dyDescent="0.45">
      <c r="A1234" s="7">
        <v>37023</v>
      </c>
      <c r="B1234" s="12">
        <v>269.89</v>
      </c>
      <c r="C1234" s="12">
        <v>116.84</v>
      </c>
      <c r="D1234" s="12">
        <v>23.54</v>
      </c>
      <c r="E1234" s="12">
        <v>229.1</v>
      </c>
      <c r="F1234" s="28">
        <f>F1233*(1+Data!N1234/(100*360))</f>
        <v>1038.7640326010155</v>
      </c>
      <c r="G1234" s="28">
        <f>G1233*(1+Data!O1234/(100*360))</f>
        <v>1233.731040850392</v>
      </c>
      <c r="H1234" s="28">
        <f>H1233*(1+Data!P1234/(100*360))</f>
        <v>1046.142245749774</v>
      </c>
      <c r="I1234" s="28">
        <f>I1233*(1+Data!Q1234/(100*360))</f>
        <v>1178.7406144010754</v>
      </c>
    </row>
    <row r="1235" spans="1:9" x14ac:dyDescent="0.45">
      <c r="A1235" s="7">
        <v>37024</v>
      </c>
      <c r="B1235" s="12">
        <v>269.89</v>
      </c>
      <c r="C1235" s="12">
        <v>116.84</v>
      </c>
      <c r="D1235" s="12">
        <v>23.54</v>
      </c>
      <c r="E1235" s="12">
        <v>229.1</v>
      </c>
      <c r="F1235" s="28">
        <f>F1234*(1+Data!N1235/(100*360))</f>
        <v>1038.8063010925009</v>
      </c>
      <c r="G1235" s="28">
        <f>G1234*(1+Data!O1235/(100*360))</f>
        <v>1233.9194658506365</v>
      </c>
      <c r="H1235" s="28">
        <f>H1234*(1+Data!P1235/(100*360))</f>
        <v>1046.1422457526801</v>
      </c>
      <c r="I1235" s="28">
        <f>I1234*(1+Data!Q1235/(100*360))</f>
        <v>1178.8620379162824</v>
      </c>
    </row>
    <row r="1236" spans="1:9" x14ac:dyDescent="0.45">
      <c r="A1236" s="7">
        <v>37025</v>
      </c>
      <c r="B1236" s="12">
        <v>267.99</v>
      </c>
      <c r="C1236" s="12">
        <v>117.14</v>
      </c>
      <c r="D1236" s="12">
        <v>24.26</v>
      </c>
      <c r="E1236" s="12">
        <v>231.81</v>
      </c>
      <c r="F1236" s="28">
        <f>F1235*(1+Data!N1236/(100*360))</f>
        <v>1038.84841638393</v>
      </c>
      <c r="G1236" s="28">
        <f>G1235*(1+Data!O1236/(100*360))</f>
        <v>1234.1030833498173</v>
      </c>
      <c r="H1236" s="28">
        <f>H1235*(1+Data!P1236/(100*360))</f>
        <v>1046.1422457555861</v>
      </c>
      <c r="I1236" s="28">
        <f>I1235*(1+Data!Q1236/(100*360))</f>
        <v>1178.9827540277229</v>
      </c>
    </row>
    <row r="1237" spans="1:9" x14ac:dyDescent="0.45">
      <c r="A1237" s="7">
        <v>37026</v>
      </c>
      <c r="B1237" s="12">
        <v>269.38</v>
      </c>
      <c r="C1237" s="12">
        <v>116.77</v>
      </c>
      <c r="D1237" s="12">
        <v>23.71</v>
      </c>
      <c r="E1237" s="12">
        <v>231.37</v>
      </c>
      <c r="F1237" s="28">
        <f>F1236*(1+Data!N1237/(100*360))</f>
        <v>1038.891598740126</v>
      </c>
      <c r="G1237" s="28">
        <f>G1236*(1+Data!O1237/(100*360))</f>
        <v>1234.2844930750055</v>
      </c>
      <c r="H1237" s="28">
        <f>H1236*(1+Data!P1237/(100*360))</f>
        <v>1046.1422457584922</v>
      </c>
      <c r="I1237" s="28">
        <f>I1236*(1+Data!Q1237/(100*360))</f>
        <v>1179.1010607312473</v>
      </c>
    </row>
    <row r="1238" spans="1:9" x14ac:dyDescent="0.45">
      <c r="A1238" s="7">
        <v>37027</v>
      </c>
      <c r="B1238" s="12">
        <v>273.32</v>
      </c>
      <c r="C1238" s="12">
        <v>116.2</v>
      </c>
      <c r="D1238" s="12">
        <v>21.89</v>
      </c>
      <c r="E1238" s="12">
        <v>231.15</v>
      </c>
      <c r="F1238" s="28">
        <f>F1237*(1+Data!N1238/(100*360))</f>
        <v>1038.9336983621954</v>
      </c>
      <c r="G1238" s="28">
        <f>G1237*(1+Data!O1238/(100*360))</f>
        <v>1234.4671671799806</v>
      </c>
      <c r="H1238" s="28">
        <f>H1237*(1+Data!P1238/(100*360))</f>
        <v>1046.1422457613983</v>
      </c>
      <c r="I1238" s="28">
        <f>I1237*(1+Data!Q1238/(100*360))</f>
        <v>1179.2183319497444</v>
      </c>
    </row>
    <row r="1239" spans="1:9" x14ac:dyDescent="0.45">
      <c r="A1239" s="7">
        <v>37028</v>
      </c>
      <c r="B1239" s="12">
        <v>275.24</v>
      </c>
      <c r="C1239" s="12">
        <v>116.12</v>
      </c>
      <c r="D1239" s="12">
        <v>21.47</v>
      </c>
      <c r="E1239" s="12">
        <v>230.55</v>
      </c>
      <c r="F1239" s="28">
        <f>F1238*(1+Data!N1239/(100*360))</f>
        <v>1038.9749982156688</v>
      </c>
      <c r="G1239" s="28">
        <f>G1238*(1+Data!O1239/(100*360))</f>
        <v>1234.6544838562984</v>
      </c>
      <c r="H1239" s="28">
        <f>H1238*(1+Data!P1239/(100*360))</f>
        <v>1046.1422457643043</v>
      </c>
      <c r="I1239" s="28">
        <f>I1238*(1+Data!Q1239/(100*360))</f>
        <v>1179.3373496888539</v>
      </c>
    </row>
    <row r="1240" spans="1:9" x14ac:dyDescent="0.45">
      <c r="A1240" s="7">
        <v>37029</v>
      </c>
      <c r="B1240" s="12">
        <v>275.38</v>
      </c>
      <c r="C1240" s="12">
        <v>116.41</v>
      </c>
      <c r="D1240" s="12">
        <v>21.23</v>
      </c>
      <c r="E1240" s="12">
        <v>231.67</v>
      </c>
      <c r="F1240" s="28">
        <f>F1239*(1+Data!N1240/(100*360))</f>
        <v>1039.0165541270399</v>
      </c>
      <c r="G1240" s="28">
        <f>G1239*(1+Data!O1240/(100*360))</f>
        <v>1234.8440719114863</v>
      </c>
      <c r="H1240" s="28">
        <f>H1239*(1+Data!P1240/(100*360))</f>
        <v>1046.1422457672104</v>
      </c>
      <c r="I1240" s="28">
        <f>I1239*(1+Data!Q1240/(100*360))</f>
        <v>1179.4570341694525</v>
      </c>
    </row>
    <row r="1241" spans="1:9" x14ac:dyDescent="0.45">
      <c r="A1241" s="7">
        <v>37030</v>
      </c>
      <c r="B1241" s="12">
        <v>275.38</v>
      </c>
      <c r="C1241" s="12">
        <v>116.41</v>
      </c>
      <c r="D1241" s="12">
        <v>21.23</v>
      </c>
      <c r="E1241" s="12">
        <v>231.67</v>
      </c>
      <c r="F1241" s="28">
        <f>F1240*(1+Data!N1241/(100*360))</f>
        <v>1039.0581117005238</v>
      </c>
      <c r="G1241" s="28">
        <f>G1240*(1+Data!O1241/(100*360))</f>
        <v>1235.0336890789731</v>
      </c>
      <c r="H1241" s="28">
        <f>H1240*(1+Data!P1241/(100*360))</f>
        <v>1046.1422457701165</v>
      </c>
      <c r="I1241" s="28">
        <f>I1240*(1+Data!Q1241/(100*360))</f>
        <v>1179.5767307961728</v>
      </c>
    </row>
    <row r="1242" spans="1:9" x14ac:dyDescent="0.45">
      <c r="A1242" s="7">
        <v>37031</v>
      </c>
      <c r="B1242" s="12">
        <v>275.38</v>
      </c>
      <c r="C1242" s="12">
        <v>116.41</v>
      </c>
      <c r="D1242" s="12">
        <v>21.23</v>
      </c>
      <c r="E1242" s="12">
        <v>231.67</v>
      </c>
      <c r="F1242" s="28">
        <f>F1241*(1+Data!N1242/(100*360))</f>
        <v>1039.0996709361871</v>
      </c>
      <c r="G1242" s="28">
        <f>G1241*(1+Data!O1242/(100*360))</f>
        <v>1235.2233353632296</v>
      </c>
      <c r="H1242" s="28">
        <f>H1241*(1+Data!P1242/(100*360))</f>
        <v>1046.1422457730225</v>
      </c>
      <c r="I1242" s="28">
        <f>I1241*(1+Data!Q1242/(100*360))</f>
        <v>1179.6964395702473</v>
      </c>
    </row>
    <row r="1243" spans="1:9" x14ac:dyDescent="0.45">
      <c r="A1243" s="7">
        <v>37032</v>
      </c>
      <c r="B1243" s="12">
        <v>278.29000000000002</v>
      </c>
      <c r="C1243" s="12">
        <v>116.52</v>
      </c>
      <c r="D1243" s="12">
        <v>20.76</v>
      </c>
      <c r="E1243" s="12">
        <v>230.82</v>
      </c>
      <c r="F1243" s="28">
        <f>F1242*(1+Data!N1243/(100*360))</f>
        <v>1039.1404818860215</v>
      </c>
      <c r="G1243" s="28">
        <f>G1242*(1+Data!O1243/(100*360))</f>
        <v>1235.4104030750184</v>
      </c>
      <c r="H1243" s="28">
        <f>H1242*(1+Data!P1243/(100*360))</f>
        <v>1046.1422457759286</v>
      </c>
      <c r="I1243" s="28">
        <f>I1242*(1+Data!Q1243/(100*360))</f>
        <v>1179.8172083784464</v>
      </c>
    </row>
    <row r="1244" spans="1:9" x14ac:dyDescent="0.45">
      <c r="A1244" s="7">
        <v>37033</v>
      </c>
      <c r="B1244" s="12">
        <v>277.88</v>
      </c>
      <c r="C1244" s="12">
        <v>117.69</v>
      </c>
      <c r="D1244" s="12">
        <v>21.35</v>
      </c>
      <c r="E1244" s="12">
        <v>230.43</v>
      </c>
      <c r="F1244" s="28">
        <f>F1243*(1+Data!N1244/(100*360))</f>
        <v>1039.1813403557096</v>
      </c>
      <c r="G1244" s="28">
        <f>G1243*(1+Data!O1244/(100*360))</f>
        <v>1235.59769472382</v>
      </c>
      <c r="H1244" s="28">
        <f>H1243*(1+Data!P1244/(100*360))</f>
        <v>1046.1422457788346</v>
      </c>
      <c r="I1244" s="28">
        <f>I1243*(1+Data!Q1244/(100*360))</f>
        <v>1179.9376293025553</v>
      </c>
    </row>
    <row r="1245" spans="1:9" x14ac:dyDescent="0.45">
      <c r="A1245" s="7">
        <v>37034</v>
      </c>
      <c r="B1245" s="12">
        <v>275.04000000000002</v>
      </c>
      <c r="C1245" s="12">
        <v>118.29</v>
      </c>
      <c r="D1245" s="12">
        <v>22.08</v>
      </c>
      <c r="E1245" s="12">
        <v>229.96</v>
      </c>
      <c r="F1245" s="28">
        <f>F1244*(1+Data!N1245/(100*360))</f>
        <v>1039.2211022073695</v>
      </c>
      <c r="G1245" s="28">
        <f>G1244*(1+Data!O1245/(100*360))</f>
        <v>1235.7815344997159</v>
      </c>
      <c r="H1245" s="28">
        <f>H1244*(1+Data!P1245/(100*360))</f>
        <v>1046.1422457817407</v>
      </c>
      <c r="I1245" s="28">
        <f>I1244*(1+Data!Q1245/(100*360))</f>
        <v>1180.0563266024617</v>
      </c>
    </row>
    <row r="1246" spans="1:9" x14ac:dyDescent="0.45">
      <c r="A1246" s="7">
        <v>37035</v>
      </c>
      <c r="B1246" s="12">
        <v>275.14999999999998</v>
      </c>
      <c r="C1246" s="12">
        <v>118.36</v>
      </c>
      <c r="D1246" s="12">
        <v>20.57</v>
      </c>
      <c r="E1246" s="12">
        <v>229.91</v>
      </c>
      <c r="F1246" s="28">
        <f>F1245*(1+Data!N1246/(100*360))</f>
        <v>1039.2631252543524</v>
      </c>
      <c r="G1246" s="28">
        <f>G1245*(1+Data!O1246/(100*360))</f>
        <v>1235.9717315760547</v>
      </c>
      <c r="H1246" s="28">
        <f>H1245*(1+Data!P1246/(100*360))</f>
        <v>1046.1422457846468</v>
      </c>
      <c r="I1246" s="28">
        <f>I1245*(1+Data!Q1246/(100*360))</f>
        <v>1180.1760512916717</v>
      </c>
    </row>
    <row r="1247" spans="1:9" x14ac:dyDescent="0.45">
      <c r="A1247" s="7">
        <v>37036</v>
      </c>
      <c r="B1247" s="12">
        <v>272.70999999999998</v>
      </c>
      <c r="C1247" s="12">
        <v>118.18</v>
      </c>
      <c r="D1247" s="12">
        <v>20.6</v>
      </c>
      <c r="E1247" s="12">
        <v>228.64</v>
      </c>
      <c r="F1247" s="28">
        <f>F1246*(1+Data!N1247/(100*360))</f>
        <v>1039.3055671291893</v>
      </c>
      <c r="G1247" s="28">
        <f>G1246*(1+Data!O1247/(100*360))</f>
        <v>1236.1600009700669</v>
      </c>
      <c r="H1247" s="28">
        <f>H1246*(1+Data!P1247/(100*360))</f>
        <v>1046.1422457875528</v>
      </c>
      <c r="I1247" s="28">
        <f>I1246*(1+Data!Q1247/(100*360))</f>
        <v>1180.2950674135625</v>
      </c>
    </row>
    <row r="1248" spans="1:9" x14ac:dyDescent="0.45">
      <c r="A1248" s="7">
        <v>37037</v>
      </c>
      <c r="B1248" s="12">
        <v>272.70999999999998</v>
      </c>
      <c r="C1248" s="12">
        <v>118.18</v>
      </c>
      <c r="D1248" s="12">
        <v>20.6</v>
      </c>
      <c r="E1248" s="12">
        <v>228.64</v>
      </c>
      <c r="F1248" s="28">
        <f>F1247*(1+Data!N1248/(100*360))</f>
        <v>1039.3480107372857</v>
      </c>
      <c r="G1248" s="28">
        <f>G1247*(1+Data!O1248/(100*360))</f>
        <v>1236.3482990422146</v>
      </c>
      <c r="H1248" s="28">
        <f>H1247*(1+Data!P1248/(100*360))</f>
        <v>1046.1422457904589</v>
      </c>
      <c r="I1248" s="28">
        <f>I1247*(1+Data!Q1248/(100*360))</f>
        <v>1180.414095537762</v>
      </c>
    </row>
    <row r="1249" spans="1:9" x14ac:dyDescent="0.45">
      <c r="A1249" s="7">
        <v>37038</v>
      </c>
      <c r="B1249" s="12">
        <v>272.70999999999998</v>
      </c>
      <c r="C1249" s="12">
        <v>118.18</v>
      </c>
      <c r="D1249" s="12">
        <v>20.6</v>
      </c>
      <c r="E1249" s="12">
        <v>228.64</v>
      </c>
      <c r="F1249" s="28">
        <f>F1248*(1+Data!N1249/(100*360))</f>
        <v>1039.3904560787125</v>
      </c>
      <c r="G1249" s="28">
        <f>G1248*(1+Data!O1249/(100*360))</f>
        <v>1236.5366257968662</v>
      </c>
      <c r="H1249" s="28">
        <f>H1248*(1+Data!P1249/(100*360))</f>
        <v>1046.142245793365</v>
      </c>
      <c r="I1249" s="28">
        <f>I1248*(1+Data!Q1249/(100*360))</f>
        <v>1180.5331356654806</v>
      </c>
    </row>
    <row r="1250" spans="1:9" x14ac:dyDescent="0.45">
      <c r="A1250" s="7">
        <v>37039</v>
      </c>
      <c r="B1250" s="12">
        <v>272.75</v>
      </c>
      <c r="C1250" s="12">
        <v>118.06</v>
      </c>
      <c r="D1250" s="12">
        <v>20.6</v>
      </c>
      <c r="E1250" s="12">
        <v>228.64</v>
      </c>
      <c r="F1250" s="28">
        <f>F1249*(1+Data!N1250/(100*360))</f>
        <v>1039.4329031535403</v>
      </c>
      <c r="G1250" s="28">
        <f>G1249*(1+Data!O1250/(100*360))</f>
        <v>1236.7249812383907</v>
      </c>
      <c r="H1250" s="28">
        <f>H1249*(1+Data!P1250/(100*360))</f>
        <v>1046.142245796271</v>
      </c>
      <c r="I1250" s="28">
        <f>I1249*(1+Data!Q1250/(100*360))</f>
        <v>1180.6520567193354</v>
      </c>
    </row>
    <row r="1251" spans="1:9" x14ac:dyDescent="0.45">
      <c r="A1251" s="7">
        <v>37040</v>
      </c>
      <c r="B1251" s="12">
        <v>271.01</v>
      </c>
      <c r="C1251" s="12">
        <v>118.22</v>
      </c>
      <c r="D1251" s="12">
        <v>22.14</v>
      </c>
      <c r="E1251" s="12">
        <v>229.42</v>
      </c>
      <c r="F1251" s="28">
        <f>F1250*(1+Data!N1251/(100*360))</f>
        <v>1039.4755471639701</v>
      </c>
      <c r="G1251" s="28">
        <f>G1250*(1+Data!O1251/(100*360))</f>
        <v>1236.9149250187729</v>
      </c>
      <c r="H1251" s="28">
        <f>H1250*(1+Data!P1251/(100*360))</f>
        <v>1046.1422457991771</v>
      </c>
      <c r="I1251" s="28">
        <f>I1250*(1+Data!Q1251/(100*360))</f>
        <v>1180.7707603420615</v>
      </c>
    </row>
    <row r="1252" spans="1:9" x14ac:dyDescent="0.45">
      <c r="A1252" s="7">
        <v>37041</v>
      </c>
      <c r="B1252" s="12">
        <v>267.27999999999997</v>
      </c>
      <c r="C1252" s="12">
        <v>118.2</v>
      </c>
      <c r="D1252" s="12">
        <v>22.76</v>
      </c>
      <c r="E1252" s="12">
        <v>229.21</v>
      </c>
      <c r="F1252" s="28">
        <f>F1251*(1+Data!N1252/(100*360))</f>
        <v>1039.5179632649363</v>
      </c>
      <c r="G1252" s="28">
        <f>G1251*(1+Data!O1252/(100*360))</f>
        <v>1237.1019465554357</v>
      </c>
      <c r="H1252" s="28">
        <f>H1251*(1+Data!P1252/(100*360))</f>
        <v>1046.1422458020832</v>
      </c>
      <c r="I1252" s="28">
        <f>I1251*(1+Data!Q1252/(100*360))</f>
        <v>1180.8884598357602</v>
      </c>
    </row>
    <row r="1253" spans="1:9" x14ac:dyDescent="0.45">
      <c r="A1253" s="7">
        <v>37042</v>
      </c>
      <c r="B1253" s="12">
        <v>267.37</v>
      </c>
      <c r="C1253" s="12">
        <v>119.07</v>
      </c>
      <c r="D1253" s="12">
        <v>22.64</v>
      </c>
      <c r="E1253" s="12">
        <v>229.89</v>
      </c>
      <c r="F1253" s="28">
        <f>F1252*(1+Data!N1253/(100*360))</f>
        <v>1039.5583638429621</v>
      </c>
      <c r="G1253" s="28">
        <f>G1252*(1+Data!O1253/(100*360))</f>
        <v>1237.2836527766246</v>
      </c>
      <c r="H1253" s="28">
        <f>H1252*(1+Data!P1253/(100*360))</f>
        <v>1046.1422458049892</v>
      </c>
      <c r="I1253" s="28">
        <f>I1252*(1+Data!Q1253/(100*360))</f>
        <v>1181.0030242286607</v>
      </c>
    </row>
    <row r="1254" spans="1:9" x14ac:dyDescent="0.45">
      <c r="A1254" s="7">
        <v>37043</v>
      </c>
      <c r="B1254" s="12">
        <v>267.68</v>
      </c>
      <c r="C1254" s="12">
        <v>118.89</v>
      </c>
      <c r="D1254" s="12">
        <v>21.59</v>
      </c>
      <c r="E1254" s="12">
        <v>230.85</v>
      </c>
      <c r="F1254" s="28">
        <f>F1253*(1+Data!N1254/(100*360))</f>
        <v>1039.5987372814845</v>
      </c>
      <c r="G1254" s="28">
        <f>G1253*(1+Data!O1254/(100*360))</f>
        <v>1237.4674340787494</v>
      </c>
      <c r="H1254" s="28">
        <f>H1253*(1+Data!P1254/(100*360))</f>
        <v>1046.1422458078953</v>
      </c>
      <c r="I1254" s="28">
        <f>I1253*(1+Data!Q1254/(100*360))</f>
        <v>1181.1186159995166</v>
      </c>
    </row>
    <row r="1255" spans="1:9" x14ac:dyDescent="0.45">
      <c r="A1255" s="7">
        <v>37044</v>
      </c>
      <c r="B1255" s="12">
        <v>267.68</v>
      </c>
      <c r="C1255" s="12">
        <v>118.89</v>
      </c>
      <c r="D1255" s="12">
        <v>21.59</v>
      </c>
      <c r="E1255" s="12">
        <v>230.85</v>
      </c>
      <c r="F1255" s="28">
        <f>F1254*(1+Data!N1255/(100*360))</f>
        <v>1039.6391122879945</v>
      </c>
      <c r="G1255" s="28">
        <f>G1254*(1+Data!O1255/(100*360))</f>
        <v>1237.6512426790341</v>
      </c>
      <c r="H1255" s="28">
        <f>H1254*(1+Data!P1255/(100*360))</f>
        <v>1046.1422458108013</v>
      </c>
      <c r="I1255" s="28">
        <f>I1254*(1+Data!Q1255/(100*360))</f>
        <v>1181.2342190840245</v>
      </c>
    </row>
    <row r="1256" spans="1:9" x14ac:dyDescent="0.45">
      <c r="A1256" s="7">
        <v>37045</v>
      </c>
      <c r="B1256" s="12">
        <v>267.68</v>
      </c>
      <c r="C1256" s="12">
        <v>118.89</v>
      </c>
      <c r="D1256" s="12">
        <v>21.59</v>
      </c>
      <c r="E1256" s="12">
        <v>230.85</v>
      </c>
      <c r="F1256" s="28">
        <f>F1255*(1+Data!N1256/(100*360))</f>
        <v>1039.6794888625529</v>
      </c>
      <c r="G1256" s="28">
        <f>G1255*(1+Data!O1256/(100*360))</f>
        <v>1237.8350785815335</v>
      </c>
      <c r="H1256" s="28">
        <f>H1255*(1+Data!P1256/(100*360))</f>
        <v>1046.1422458137074</v>
      </c>
      <c r="I1256" s="28">
        <f>I1255*(1+Data!Q1256/(100*360))</f>
        <v>1181.3498334832921</v>
      </c>
    </row>
    <row r="1257" spans="1:9" x14ac:dyDescent="0.45">
      <c r="A1257" s="7">
        <v>37046</v>
      </c>
      <c r="B1257" s="12">
        <v>268.86</v>
      </c>
      <c r="C1257" s="12">
        <v>119.16</v>
      </c>
      <c r="D1257" s="12">
        <v>21.38</v>
      </c>
      <c r="E1257" s="12">
        <v>230.98</v>
      </c>
      <c r="F1257" s="28">
        <f>F1256*(1+Data!N1257/(100*360))</f>
        <v>1039.7195683899624</v>
      </c>
      <c r="G1257" s="28">
        <f>G1256*(1+Data!O1257/(100*360))</f>
        <v>1238.0179343300861</v>
      </c>
      <c r="H1257" s="28">
        <f>H1256*(1+Data!P1257/(100*360))</f>
        <v>1046.1422458166135</v>
      </c>
      <c r="I1257" s="28">
        <f>I1256*(1+Data!Q1257/(100*360))</f>
        <v>1181.4661478371156</v>
      </c>
    </row>
    <row r="1258" spans="1:9" x14ac:dyDescent="0.45">
      <c r="A1258" s="7">
        <v>37047</v>
      </c>
      <c r="B1258" s="12">
        <v>271.10000000000002</v>
      </c>
      <c r="C1258" s="12">
        <v>118.53</v>
      </c>
      <c r="D1258" s="12">
        <v>19.579999999999998</v>
      </c>
      <c r="E1258" s="12">
        <v>230.4</v>
      </c>
      <c r="F1258" s="28">
        <f>F1257*(1+Data!N1258/(100*360))</f>
        <v>1039.7581333572944</v>
      </c>
      <c r="G1258" s="28">
        <f>G1257*(1+Data!O1258/(100*360))</f>
        <v>1238.1962914471587</v>
      </c>
      <c r="H1258" s="28">
        <f>H1257*(1+Data!P1258/(100*360))</f>
        <v>1046.1422458195195</v>
      </c>
      <c r="I1258" s="28">
        <f>I1257*(1+Data!Q1258/(100*360))</f>
        <v>1181.5810962301339</v>
      </c>
    </row>
    <row r="1259" spans="1:9" x14ac:dyDescent="0.45">
      <c r="A1259" s="7">
        <v>37048</v>
      </c>
      <c r="B1259" s="12">
        <v>269.02</v>
      </c>
      <c r="C1259" s="12">
        <v>119.23</v>
      </c>
      <c r="D1259" s="12">
        <v>20.39</v>
      </c>
      <c r="E1259" s="12">
        <v>231.4</v>
      </c>
      <c r="F1259" s="28">
        <f>F1258*(1+Data!N1259/(100*360))</f>
        <v>1039.795696638198</v>
      </c>
      <c r="G1259" s="28">
        <f>G1258*(1+Data!O1259/(100*360))</f>
        <v>1238.3757508024335</v>
      </c>
      <c r="H1259" s="28">
        <f>H1258*(1+Data!P1259/(100*360))</f>
        <v>1046.1422458224256</v>
      </c>
      <c r="I1259" s="28">
        <f>I1258*(1+Data!Q1259/(100*360))</f>
        <v>1181.6956950207089</v>
      </c>
    </row>
    <row r="1260" spans="1:9" x14ac:dyDescent="0.45">
      <c r="A1260" s="7">
        <v>37049</v>
      </c>
      <c r="B1260" s="12">
        <v>270.04000000000002</v>
      </c>
      <c r="C1260" s="12">
        <v>119.11</v>
      </c>
      <c r="D1260" s="12">
        <v>19.670000000000002</v>
      </c>
      <c r="E1260" s="12">
        <v>231.87</v>
      </c>
      <c r="F1260" s="28">
        <f>F1259*(1+Data!N1260/(100*360))</f>
        <v>1039.8348866139129</v>
      </c>
      <c r="G1260" s="28">
        <f>G1259*(1+Data!O1260/(100*360))</f>
        <v>1238.5571900495893</v>
      </c>
      <c r="H1260" s="28">
        <f>H1259*(1+Data!P1260/(100*360))</f>
        <v>1046.1422458253317</v>
      </c>
      <c r="I1260" s="28">
        <f>I1259*(1+Data!Q1260/(100*360))</f>
        <v>1181.810304925953</v>
      </c>
    </row>
    <row r="1261" spans="1:9" x14ac:dyDescent="0.45">
      <c r="A1261" s="7">
        <v>37050</v>
      </c>
      <c r="B1261" s="12">
        <v>268.52999999999997</v>
      </c>
      <c r="C1261" s="12">
        <v>119.21</v>
      </c>
      <c r="D1261" s="12">
        <v>19.920000000000002</v>
      </c>
      <c r="E1261" s="12">
        <v>232.14</v>
      </c>
      <c r="F1261" s="28">
        <f>F1260*(1+Data!N1261/(100*360))</f>
        <v>1039.8742580284302</v>
      </c>
      <c r="G1261" s="28">
        <f>G1260*(1+Data!O1261/(100*360))</f>
        <v>1238.7407717486478</v>
      </c>
      <c r="H1261" s="28">
        <f>H1260*(1+Data!P1261/(100*360))</f>
        <v>1046.1422458282377</v>
      </c>
      <c r="I1261" s="28">
        <f>I1260*(1+Data!Q1261/(100*360))</f>
        <v>1181.9248931418438</v>
      </c>
    </row>
    <row r="1262" spans="1:9" x14ac:dyDescent="0.45">
      <c r="A1262" s="7">
        <v>37051</v>
      </c>
      <c r="B1262" s="12">
        <v>268.52999999999997</v>
      </c>
      <c r="C1262" s="12">
        <v>119.21</v>
      </c>
      <c r="D1262" s="12">
        <v>19.920000000000002</v>
      </c>
      <c r="E1262" s="12">
        <v>232.14</v>
      </c>
      <c r="F1262" s="28">
        <f>F1261*(1+Data!N1262/(100*360))</f>
        <v>1039.9136309336727</v>
      </c>
      <c r="G1262" s="28">
        <f>G1261*(1+Data!O1262/(100*360))</f>
        <v>1238.9243806585937</v>
      </c>
      <c r="H1262" s="28">
        <f>H1261*(1+Data!P1262/(100*360))</f>
        <v>1046.1422458311438</v>
      </c>
      <c r="I1262" s="28">
        <f>I1261*(1+Data!Q1262/(100*360))</f>
        <v>1182.0394924681973</v>
      </c>
    </row>
    <row r="1263" spans="1:9" x14ac:dyDescent="0.45">
      <c r="A1263" s="7">
        <v>37052</v>
      </c>
      <c r="B1263" s="12">
        <v>268.52999999999997</v>
      </c>
      <c r="C1263" s="12">
        <v>119.21</v>
      </c>
      <c r="D1263" s="12">
        <v>19.920000000000002</v>
      </c>
      <c r="E1263" s="12">
        <v>232.14</v>
      </c>
      <c r="F1263" s="28">
        <f>F1262*(1+Data!N1263/(100*360))</f>
        <v>1039.9530053296971</v>
      </c>
      <c r="G1263" s="28">
        <f>G1262*(1+Data!O1263/(100*360))</f>
        <v>1239.1080167834602</v>
      </c>
      <c r="H1263" s="28">
        <f>H1262*(1+Data!P1263/(100*360))</f>
        <v>1046.1422458340498</v>
      </c>
      <c r="I1263" s="28">
        <f>I1262*(1+Data!Q1263/(100*360))</f>
        <v>1182.1541029060907</v>
      </c>
    </row>
    <row r="1264" spans="1:9" x14ac:dyDescent="0.45">
      <c r="A1264" s="7">
        <v>37053</v>
      </c>
      <c r="B1264" s="12">
        <v>265.66000000000003</v>
      </c>
      <c r="C1264" s="12">
        <v>120.12</v>
      </c>
      <c r="D1264" s="12">
        <v>20.7</v>
      </c>
      <c r="E1264" s="12">
        <v>231.98</v>
      </c>
      <c r="F1264" s="28">
        <f>F1263*(1+Data!N1264/(100*360))</f>
        <v>1039.9915138556676</v>
      </c>
      <c r="G1264" s="28">
        <f>G1263*(1+Data!O1264/(100*360))</f>
        <v>1239.2880970399328</v>
      </c>
      <c r="H1264" s="28">
        <f>H1263*(1+Data!P1264/(100*360))</f>
        <v>1046.1422458369559</v>
      </c>
      <c r="I1264" s="28">
        <f>I1263*(1+Data!Q1264/(100*360))</f>
        <v>1182.268035349083</v>
      </c>
    </row>
    <row r="1265" spans="1:9" x14ac:dyDescent="0.45">
      <c r="A1265" s="7">
        <v>37054</v>
      </c>
      <c r="B1265" s="12">
        <v>264.06</v>
      </c>
      <c r="C1265" s="12">
        <v>119.61</v>
      </c>
      <c r="D1265" s="12">
        <v>20.7</v>
      </c>
      <c r="E1265" s="12">
        <v>232.7</v>
      </c>
      <c r="F1265" s="28">
        <f>F1264*(1+Data!N1265/(100*360))</f>
        <v>1040.0298189266646</v>
      </c>
      <c r="G1265" s="28">
        <f>G1264*(1+Data!O1265/(100*360))</f>
        <v>1239.4669710644059</v>
      </c>
      <c r="H1265" s="28">
        <f>H1264*(1+Data!P1265/(100*360))</f>
        <v>1046.142245839862</v>
      </c>
      <c r="I1265" s="28">
        <f>I1264*(1+Data!Q1265/(100*360))</f>
        <v>1182.3806004246758</v>
      </c>
    </row>
    <row r="1266" spans="1:9" x14ac:dyDescent="0.45">
      <c r="A1266" s="7">
        <v>37055</v>
      </c>
      <c r="B1266" s="12">
        <v>263.39999999999998</v>
      </c>
      <c r="C1266" s="12">
        <v>118.94</v>
      </c>
      <c r="D1266" s="12">
        <v>21.45</v>
      </c>
      <c r="E1266" s="12">
        <v>232.07</v>
      </c>
      <c r="F1266" s="28">
        <f>F1265*(1+Data!N1266/(100*360))</f>
        <v>1040.0684375283149</v>
      </c>
      <c r="G1266" s="28">
        <f>G1265*(1+Data!O1266/(100*360))</f>
        <v>1239.64439731835</v>
      </c>
      <c r="H1266" s="28">
        <f>H1265*(1+Data!P1266/(100*360))</f>
        <v>1046.142245842768</v>
      </c>
      <c r="I1266" s="28">
        <f>I1265*(1+Data!Q1266/(100*360))</f>
        <v>1182.4931762177166</v>
      </c>
    </row>
    <row r="1267" spans="1:9" x14ac:dyDescent="0.45">
      <c r="A1267" s="7">
        <v>37056</v>
      </c>
      <c r="B1267" s="12">
        <v>260.73</v>
      </c>
      <c r="C1267" s="12">
        <v>117.99</v>
      </c>
      <c r="D1267" s="12">
        <v>23.12</v>
      </c>
      <c r="E1267" s="12">
        <v>232.45</v>
      </c>
      <c r="F1267" s="28">
        <f>F1266*(1+Data!N1267/(100*360))</f>
        <v>1040.1065060680119</v>
      </c>
      <c r="G1267" s="28">
        <f>G1266*(1+Data!O1267/(100*360))</f>
        <v>1239.8194867591012</v>
      </c>
      <c r="H1267" s="28">
        <f>H1266*(1+Data!P1267/(100*360))</f>
        <v>1046.1422458456741</v>
      </c>
      <c r="I1267" s="28">
        <f>I1266*(1+Data!Q1267/(100*360))</f>
        <v>1182.6036619896527</v>
      </c>
    </row>
    <row r="1268" spans="1:9" x14ac:dyDescent="0.45">
      <c r="A1268" s="7">
        <v>37057</v>
      </c>
      <c r="B1268" s="12">
        <v>259.14999999999998</v>
      </c>
      <c r="C1268" s="12">
        <v>118.29</v>
      </c>
      <c r="D1268" s="12">
        <v>22.81</v>
      </c>
      <c r="E1268" s="12">
        <v>231.66</v>
      </c>
      <c r="F1268" s="28">
        <f>F1267*(1+Data!N1268/(100*360))</f>
        <v>1040.1448938888632</v>
      </c>
      <c r="G1268" s="28">
        <f>G1267*(1+Data!O1268/(100*360))</f>
        <v>1239.9941876566145</v>
      </c>
      <c r="H1268" s="28">
        <f>H1267*(1+Data!P1268/(100*360))</f>
        <v>1046.1422458485802</v>
      </c>
      <c r="I1268" s="28">
        <f>I1267*(1+Data!Q1268/(100*360))</f>
        <v>1182.7131076168544</v>
      </c>
    </row>
    <row r="1269" spans="1:9" x14ac:dyDescent="0.45">
      <c r="A1269" s="7">
        <v>37058</v>
      </c>
      <c r="B1269" s="12">
        <v>259.14999999999998</v>
      </c>
      <c r="C1269" s="12">
        <v>118.29</v>
      </c>
      <c r="D1269" s="12">
        <v>22.81</v>
      </c>
      <c r="E1269" s="12">
        <v>231.66</v>
      </c>
      <c r="F1269" s="28">
        <f>F1268*(1+Data!N1269/(100*360))</f>
        <v>1040.1832831265162</v>
      </c>
      <c r="G1269" s="28">
        <f>G1268*(1+Data!O1269/(100*360))</f>
        <v>1240.1689131709402</v>
      </c>
      <c r="H1269" s="28">
        <f>H1268*(1+Data!P1269/(100*360))</f>
        <v>1046.1422458514862</v>
      </c>
      <c r="I1269" s="28">
        <f>I1268*(1+Data!Q1269/(100*360))</f>
        <v>1182.8225633728471</v>
      </c>
    </row>
    <row r="1270" spans="1:9" x14ac:dyDescent="0.45">
      <c r="A1270" s="7">
        <v>37059</v>
      </c>
      <c r="B1270" s="12">
        <v>259.14999999999998</v>
      </c>
      <c r="C1270" s="12">
        <v>118.29</v>
      </c>
      <c r="D1270" s="12">
        <v>22.81</v>
      </c>
      <c r="E1270" s="12">
        <v>231.66</v>
      </c>
      <c r="F1270" s="28">
        <f>F1269*(1+Data!N1270/(100*360))</f>
        <v>1040.2216737810234</v>
      </c>
      <c r="G1270" s="28">
        <f>G1269*(1+Data!O1270/(100*360))</f>
        <v>1240.3436633055469</v>
      </c>
      <c r="H1270" s="28">
        <f>H1269*(1+Data!P1270/(100*360))</f>
        <v>1046.1422458543923</v>
      </c>
      <c r="I1270" s="28">
        <f>I1269*(1+Data!Q1270/(100*360))</f>
        <v>1182.9320292585683</v>
      </c>
    </row>
    <row r="1271" spans="1:9" x14ac:dyDescent="0.45">
      <c r="A1271" s="7">
        <v>37060</v>
      </c>
      <c r="B1271" s="12">
        <v>257.18</v>
      </c>
      <c r="C1271" s="12">
        <v>118.39</v>
      </c>
      <c r="D1271" s="12">
        <v>23.17</v>
      </c>
      <c r="E1271" s="12">
        <v>231.95</v>
      </c>
      <c r="F1271" s="28">
        <f>F1270*(1+Data!N1271/(100*360))</f>
        <v>1040.2599605165133</v>
      </c>
      <c r="G1271" s="28">
        <f>G1270*(1+Data!O1271/(100*360))</f>
        <v>1240.5201814358306</v>
      </c>
      <c r="H1271" s="28">
        <f>H1270*(1+Data!P1271/(100*360))</f>
        <v>1046.1422458572983</v>
      </c>
      <c r="I1271" s="28">
        <f>I1270*(1+Data!Q1271/(100*360))</f>
        <v>1183.041144076341</v>
      </c>
    </row>
    <row r="1272" spans="1:9" x14ac:dyDescent="0.45">
      <c r="A1272" s="7">
        <v>37061</v>
      </c>
      <c r="B1272" s="12">
        <v>257.47000000000003</v>
      </c>
      <c r="C1272" s="12">
        <v>119.04</v>
      </c>
      <c r="D1272" s="12">
        <v>22.34</v>
      </c>
      <c r="E1272" s="12">
        <v>232.16</v>
      </c>
      <c r="F1272" s="28">
        <f>F1271*(1+Data!N1272/(100*360))</f>
        <v>1040.2977870813427</v>
      </c>
      <c r="G1272" s="28">
        <f>G1271*(1+Data!O1272/(100*360))</f>
        <v>1240.6967109035384</v>
      </c>
      <c r="H1272" s="28">
        <f>H1271*(1+Data!P1272/(100*360))</f>
        <v>1046.1422458602044</v>
      </c>
      <c r="I1272" s="28">
        <f>I1271*(1+Data!Q1272/(100*360))</f>
        <v>1183.1468208359881</v>
      </c>
    </row>
    <row r="1273" spans="1:9" x14ac:dyDescent="0.45">
      <c r="A1273" s="7">
        <v>37062</v>
      </c>
      <c r="B1273" s="12">
        <v>258</v>
      </c>
      <c r="C1273" s="12">
        <v>119.13</v>
      </c>
      <c r="D1273" s="12">
        <v>21.71</v>
      </c>
      <c r="E1273" s="12">
        <v>231.79</v>
      </c>
      <c r="F1273" s="28">
        <f>F1272*(1+Data!N1273/(100*360))</f>
        <v>1040.3350136052773</v>
      </c>
      <c r="G1273" s="28">
        <f>G1272*(1+Data!O1273/(100*360))</f>
        <v>1240.8720868300045</v>
      </c>
      <c r="H1273" s="28">
        <f>H1272*(1+Data!P1273/(100*360))</f>
        <v>1046.1422458631105</v>
      </c>
      <c r="I1273" s="28">
        <f>I1272*(1+Data!Q1273/(100*360))</f>
        <v>1183.2552657801493</v>
      </c>
    </row>
    <row r="1274" spans="1:9" x14ac:dyDescent="0.45">
      <c r="A1274" s="7">
        <v>37063</v>
      </c>
      <c r="B1274" s="12">
        <v>260.08</v>
      </c>
      <c r="C1274" s="12">
        <v>119.01</v>
      </c>
      <c r="D1274" s="12">
        <v>19.38</v>
      </c>
      <c r="E1274" s="12">
        <v>231.2</v>
      </c>
      <c r="F1274" s="28">
        <f>F1273*(1+Data!N1274/(100*360))</f>
        <v>1040.3715634071636</v>
      </c>
      <c r="G1274" s="28">
        <f>G1273*(1+Data!O1274/(100*360))</f>
        <v>1241.0481941540611</v>
      </c>
      <c r="H1274" s="28">
        <f>H1273*(1+Data!P1274/(100*360))</f>
        <v>1046.1422458660165</v>
      </c>
      <c r="I1274" s="28">
        <f>I1273*(1+Data!Q1274/(100*360))</f>
        <v>1183.363720664164</v>
      </c>
    </row>
    <row r="1275" spans="1:9" x14ac:dyDescent="0.45">
      <c r="A1275" s="7">
        <v>37064</v>
      </c>
      <c r="B1275" s="12">
        <v>259.43</v>
      </c>
      <c r="C1275" s="12">
        <v>118.91</v>
      </c>
      <c r="D1275" s="12">
        <v>20.02</v>
      </c>
      <c r="E1275" s="12">
        <v>231.78</v>
      </c>
      <c r="F1275" s="28">
        <f>F1274*(1+Data!N1275/(100*360))</f>
        <v>1040.4069671238694</v>
      </c>
      <c r="G1275" s="28">
        <f>G1274*(1+Data!O1275/(100*360))</f>
        <v>1241.2197276986296</v>
      </c>
      <c r="H1275" s="28">
        <f>H1274*(1+Data!P1275/(100*360))</f>
        <v>1046.1422458689226</v>
      </c>
      <c r="I1275" s="28">
        <f>I1274*(1+Data!Q1275/(100*360))</f>
        <v>1183.4707730154528</v>
      </c>
    </row>
    <row r="1276" spans="1:9" x14ac:dyDescent="0.45">
      <c r="A1276" s="7">
        <v>37065</v>
      </c>
      <c r="B1276" s="12">
        <v>259.43</v>
      </c>
      <c r="C1276" s="12">
        <v>118.91</v>
      </c>
      <c r="D1276" s="12">
        <v>20.02</v>
      </c>
      <c r="E1276" s="12">
        <v>231.78</v>
      </c>
      <c r="F1276" s="28">
        <f>F1275*(1+Data!N1276/(100*360))</f>
        <v>1040.4423720453594</v>
      </c>
      <c r="G1276" s="28">
        <f>G1275*(1+Data!O1276/(100*360))</f>
        <v>1241.3912849519929</v>
      </c>
      <c r="H1276" s="28">
        <f>H1275*(1+Data!P1276/(100*360))</f>
        <v>1046.1422458718287</v>
      </c>
      <c r="I1276" s="28">
        <f>I1275*(1+Data!Q1276/(100*360))</f>
        <v>1183.5778350511739</v>
      </c>
    </row>
    <row r="1277" spans="1:9" x14ac:dyDescent="0.45">
      <c r="A1277" s="7">
        <v>37066</v>
      </c>
      <c r="B1277" s="12">
        <v>259.43</v>
      </c>
      <c r="C1277" s="12">
        <v>118.91</v>
      </c>
      <c r="D1277" s="12">
        <v>20.02</v>
      </c>
      <c r="E1277" s="12">
        <v>231.78</v>
      </c>
      <c r="F1277" s="28">
        <f>F1276*(1+Data!N1277/(100*360))</f>
        <v>1040.4777781716746</v>
      </c>
      <c r="G1277" s="28">
        <f>G1276*(1+Data!O1277/(100*360))</f>
        <v>1241.5628659174279</v>
      </c>
      <c r="H1277" s="28">
        <f>H1276*(1+Data!P1277/(100*360))</f>
        <v>1046.1422458747347</v>
      </c>
      <c r="I1277" s="28">
        <f>I1276*(1+Data!Q1277/(100*360))</f>
        <v>1183.6849067722035</v>
      </c>
    </row>
    <row r="1278" spans="1:9" x14ac:dyDescent="0.45">
      <c r="A1278" s="7">
        <v>37067</v>
      </c>
      <c r="B1278" s="12">
        <v>258.91000000000003</v>
      </c>
      <c r="C1278" s="12">
        <v>118.32</v>
      </c>
      <c r="D1278" s="12">
        <v>20.67</v>
      </c>
      <c r="E1278" s="12">
        <v>231.71</v>
      </c>
      <c r="F1278" s="28">
        <f>F1277*(1+Data!N1278/(100*360))</f>
        <v>1040.5132851177029</v>
      </c>
      <c r="G1278" s="28">
        <f>G1277*(1+Data!O1278/(100*360))</f>
        <v>1241.7379538718083</v>
      </c>
      <c r="H1278" s="28">
        <f>H1277*(1+Data!P1278/(100*360))</f>
        <v>1046.1422458776408</v>
      </c>
      <c r="I1278" s="28">
        <f>I1277*(1+Data!Q1278/(100*360))</f>
        <v>1183.792349607917</v>
      </c>
    </row>
    <row r="1279" spans="1:9" x14ac:dyDescent="0.45">
      <c r="A1279" s="7">
        <v>37068</v>
      </c>
      <c r="B1279" s="12">
        <v>257.41000000000003</v>
      </c>
      <c r="C1279" s="12">
        <v>118.1</v>
      </c>
      <c r="D1279" s="12">
        <v>21.2</v>
      </c>
      <c r="E1279" s="12">
        <v>232.73</v>
      </c>
      <c r="F1279" s="28">
        <f>F1278*(1+Data!N1279/(100*360))</f>
        <v>1040.5501668577901</v>
      </c>
      <c r="G1279" s="28">
        <f>G1278*(1+Data!O1279/(100*360))</f>
        <v>1241.9175988610125</v>
      </c>
      <c r="H1279" s="28">
        <f>H1278*(1+Data!P1279/(100*360))</f>
        <v>1046.1422458805469</v>
      </c>
      <c r="I1279" s="28">
        <f>I1278*(1+Data!Q1279/(100*360))</f>
        <v>1183.9022009848627</v>
      </c>
    </row>
    <row r="1280" spans="1:9" x14ac:dyDescent="0.45">
      <c r="A1280" s="7">
        <v>37069</v>
      </c>
      <c r="B1280" s="12">
        <v>256.48</v>
      </c>
      <c r="C1280" s="12">
        <v>118.38</v>
      </c>
      <c r="D1280" s="12">
        <v>20.88</v>
      </c>
      <c r="E1280" s="12">
        <v>233.07</v>
      </c>
      <c r="F1280" s="28">
        <f>F1279*(1+Data!N1280/(100*360))</f>
        <v>1040.5868889776903</v>
      </c>
      <c r="G1280" s="28">
        <f>G1279*(1+Data!O1280/(100*360))</f>
        <v>1242.1028860672204</v>
      </c>
      <c r="H1280" s="28">
        <f>H1279*(1+Data!P1280/(100*360))</f>
        <v>1046.1422458834529</v>
      </c>
      <c r="I1280" s="28">
        <f>I1279*(1+Data!Q1280/(100*360))</f>
        <v>1184.0148230617081</v>
      </c>
    </row>
    <row r="1281" spans="1:9" x14ac:dyDescent="0.45">
      <c r="A1281" s="7">
        <v>37070</v>
      </c>
      <c r="B1281" s="12">
        <v>257.81</v>
      </c>
      <c r="C1281" s="12">
        <v>120.01</v>
      </c>
      <c r="D1281" s="12">
        <v>20.010000000000002</v>
      </c>
      <c r="E1281" s="12">
        <v>233.01</v>
      </c>
      <c r="F1281" s="28">
        <f>F1280*(1+Data!N1281/(100*360))</f>
        <v>1040.624459208547</v>
      </c>
      <c r="G1281" s="28">
        <f>G1280*(1+Data!O1281/(100*360))</f>
        <v>1242.2911681630335</v>
      </c>
      <c r="H1281" s="28">
        <f>H1280*(1+Data!P1281/(100*360))</f>
        <v>1046.142245886359</v>
      </c>
      <c r="I1281" s="28">
        <f>I1280*(1+Data!Q1281/(100*360))</f>
        <v>1184.1302166207659</v>
      </c>
    </row>
    <row r="1282" spans="1:9" x14ac:dyDescent="0.45">
      <c r="A1282" s="7">
        <v>37071</v>
      </c>
      <c r="B1282" s="12">
        <v>258.83999999999997</v>
      </c>
      <c r="C1282" s="12">
        <v>119.47</v>
      </c>
      <c r="D1282" s="12">
        <v>19.059999999999999</v>
      </c>
      <c r="E1282" s="12">
        <v>233.78</v>
      </c>
      <c r="F1282" s="28">
        <f>F1281*(1+Data!N1282/(100*360))</f>
        <v>1040.6620346277518</v>
      </c>
      <c r="G1282" s="28">
        <f>G1281*(1+Data!O1282/(100*360))</f>
        <v>1242.481228359336</v>
      </c>
      <c r="H1282" s="28">
        <f>H1281*(1+Data!P1282/(100*360))</f>
        <v>1046.142245889265</v>
      </c>
      <c r="I1282" s="28">
        <f>I1281*(1+Data!Q1282/(100*360))</f>
        <v>1184.2473635093893</v>
      </c>
    </row>
    <row r="1283" spans="1:9" x14ac:dyDescent="0.45">
      <c r="A1283" s="7">
        <v>37072</v>
      </c>
      <c r="B1283" s="12">
        <v>258.83999999999997</v>
      </c>
      <c r="C1283" s="12">
        <v>119.47</v>
      </c>
      <c r="D1283" s="12">
        <v>19.059999999999999</v>
      </c>
      <c r="E1283" s="12">
        <v>233.78</v>
      </c>
      <c r="F1283" s="28">
        <f>F1282*(1+Data!N1283/(100*360))</f>
        <v>1040.6996114037499</v>
      </c>
      <c r="G1283" s="28">
        <f>G1282*(1+Data!O1283/(100*360))</f>
        <v>1242.6713176332648</v>
      </c>
      <c r="H1283" s="28">
        <f>H1282*(1+Data!P1283/(100*360))</f>
        <v>1046.1422458921711</v>
      </c>
      <c r="I1283" s="28">
        <f>I1282*(1+Data!Q1283/(100*360))</f>
        <v>1184.364521987442</v>
      </c>
    </row>
    <row r="1284" spans="1:9" x14ac:dyDescent="0.45">
      <c r="A1284" s="7">
        <v>37073</v>
      </c>
      <c r="B1284" s="12">
        <v>258.83999999999997</v>
      </c>
      <c r="C1284" s="12">
        <v>119.47</v>
      </c>
      <c r="D1284" s="12">
        <v>19.059999999999999</v>
      </c>
      <c r="E1284" s="12">
        <v>233.78</v>
      </c>
      <c r="F1284" s="28">
        <f>F1283*(1+Data!N1284/(100*360))</f>
        <v>1040.73718953659</v>
      </c>
      <c r="G1284" s="28">
        <f>G1283*(1+Data!O1284/(100*360))</f>
        <v>1242.8614359892686</v>
      </c>
      <c r="H1284" s="28">
        <f>H1283*(1+Data!P1284/(100*360))</f>
        <v>1046.1422458950772</v>
      </c>
      <c r="I1284" s="28">
        <f>I1283*(1+Data!Q1284/(100*360))</f>
        <v>1184.4816920560706</v>
      </c>
    </row>
    <row r="1285" spans="1:9" x14ac:dyDescent="0.45">
      <c r="A1285" s="7">
        <v>37074</v>
      </c>
      <c r="B1285" s="12">
        <v>261.27</v>
      </c>
      <c r="C1285" s="12">
        <v>119.67</v>
      </c>
      <c r="D1285" s="12">
        <v>18.760000000000002</v>
      </c>
      <c r="E1285" s="12">
        <v>233.36</v>
      </c>
      <c r="F1285" s="28">
        <f>F1284*(1+Data!N1285/(100*360))</f>
        <v>1040.7732744310738</v>
      </c>
      <c r="G1285" s="28">
        <f>G1284*(1+Data!O1285/(100*360))</f>
        <v>1243.0455866253676</v>
      </c>
      <c r="H1285" s="28">
        <f>H1284*(1+Data!P1285/(100*360))</f>
        <v>1046.1422458979832</v>
      </c>
      <c r="I1285" s="28">
        <f>I1284*(1+Data!Q1285/(100*360))</f>
        <v>1184.5988218978239</v>
      </c>
    </row>
    <row r="1286" spans="1:9" x14ac:dyDescent="0.45">
      <c r="A1286" s="7">
        <v>37075</v>
      </c>
      <c r="B1286" s="12">
        <v>260.08</v>
      </c>
      <c r="C1286" s="12">
        <v>119.35</v>
      </c>
      <c r="D1286" s="12">
        <v>18.920000000000002</v>
      </c>
      <c r="E1286" s="12">
        <v>232.48</v>
      </c>
      <c r="F1286" s="28">
        <f>F1285*(1+Data!N1286/(100*360))</f>
        <v>1040.8103206000185</v>
      </c>
      <c r="G1286" s="28">
        <f>G1285*(1+Data!O1286/(100*360))</f>
        <v>1243.2367325075465</v>
      </c>
      <c r="H1286" s="28">
        <f>H1285*(1+Data!P1286/(100*360))</f>
        <v>1046.1422459008893</v>
      </c>
      <c r="I1286" s="28">
        <f>I1285*(1+Data!Q1286/(100*360))</f>
        <v>1184.7170159831282</v>
      </c>
    </row>
    <row r="1287" spans="1:9" x14ac:dyDescent="0.45">
      <c r="A1287" s="7">
        <v>37076</v>
      </c>
      <c r="B1287" s="12">
        <v>259.14</v>
      </c>
      <c r="C1287" s="12">
        <v>119.91</v>
      </c>
      <c r="D1287" s="12">
        <v>18.920000000000002</v>
      </c>
      <c r="E1287" s="12">
        <v>232.48</v>
      </c>
      <c r="F1287" s="28">
        <f>F1286*(1+Data!N1287/(100*360))</f>
        <v>1040.8474006644167</v>
      </c>
      <c r="G1287" s="28">
        <f>G1286*(1+Data!O1287/(100*360))</f>
        <v>1243.4279077826525</v>
      </c>
      <c r="H1287" s="28">
        <f>H1286*(1+Data!P1287/(100*360))</f>
        <v>1046.1422459037954</v>
      </c>
      <c r="I1287" s="28">
        <f>I1286*(1+Data!Q1287/(100*360))</f>
        <v>1184.8348599730216</v>
      </c>
    </row>
    <row r="1288" spans="1:9" x14ac:dyDescent="0.45">
      <c r="A1288" s="7">
        <v>37077</v>
      </c>
      <c r="B1288" s="12">
        <v>255.62</v>
      </c>
      <c r="C1288" s="12">
        <v>120.9</v>
      </c>
      <c r="D1288" s="12">
        <v>20.09</v>
      </c>
      <c r="E1288" s="12">
        <v>233.76</v>
      </c>
      <c r="F1288" s="28">
        <f>F1287*(1+Data!N1288/(100*360))</f>
        <v>1040.8848404074095</v>
      </c>
      <c r="G1288" s="28">
        <f>G1287*(1+Data!O1288/(100*360))</f>
        <v>1243.6140800261453</v>
      </c>
      <c r="H1288" s="28">
        <f>H1287*(1+Data!P1288/(100*360))</f>
        <v>1046.1422459067014</v>
      </c>
      <c r="I1288" s="28">
        <f>I1287*(1+Data!Q1288/(100*360))</f>
        <v>1184.9519918362821</v>
      </c>
    </row>
    <row r="1289" spans="1:9" x14ac:dyDescent="0.45">
      <c r="A1289" s="7">
        <v>37078</v>
      </c>
      <c r="B1289" s="12">
        <v>250.67</v>
      </c>
      <c r="C1289" s="12">
        <v>119.9</v>
      </c>
      <c r="D1289" s="12">
        <v>21.63</v>
      </c>
      <c r="E1289" s="12">
        <v>233.66</v>
      </c>
      <c r="F1289" s="28">
        <f>F1288*(1+Data!N1289/(100*360))</f>
        <v>1040.9219691207318</v>
      </c>
      <c r="G1289" s="28">
        <f>G1288*(1+Data!O1289/(100*360))</f>
        <v>1243.7950327837561</v>
      </c>
      <c r="H1289" s="28">
        <f>H1288*(1+Data!P1289/(100*360))</f>
        <v>1046.1422459096075</v>
      </c>
      <c r="I1289" s="28">
        <f>I1288*(1+Data!Q1289/(100*360))</f>
        <v>1185.067753249727</v>
      </c>
    </row>
    <row r="1290" spans="1:9" x14ac:dyDescent="0.45">
      <c r="A1290" s="7">
        <v>37079</v>
      </c>
      <c r="B1290" s="12">
        <v>250.67</v>
      </c>
      <c r="C1290" s="12">
        <v>119.9</v>
      </c>
      <c r="D1290" s="12">
        <v>21.63</v>
      </c>
      <c r="E1290" s="12">
        <v>233.66</v>
      </c>
      <c r="F1290" s="28">
        <f>F1289*(1+Data!N1290/(100*360))</f>
        <v>1040.9590991584478</v>
      </c>
      <c r="G1290" s="28">
        <f>G1289*(1+Data!O1290/(100*360))</f>
        <v>1243.9760118709985</v>
      </c>
      <c r="H1290" s="28">
        <f>H1289*(1+Data!P1290/(100*360))</f>
        <v>1046.1422459125135</v>
      </c>
      <c r="I1290" s="28">
        <f>I1289*(1+Data!Q1290/(100*360))</f>
        <v>1185.1835259722418</v>
      </c>
    </row>
    <row r="1291" spans="1:9" x14ac:dyDescent="0.45">
      <c r="A1291" s="7">
        <v>37080</v>
      </c>
      <c r="B1291" s="12">
        <v>250.67</v>
      </c>
      <c r="C1291" s="12">
        <v>119.9</v>
      </c>
      <c r="D1291" s="12">
        <v>21.63</v>
      </c>
      <c r="E1291" s="12">
        <v>233.66</v>
      </c>
      <c r="F1291" s="28">
        <f>F1290*(1+Data!N1291/(100*360))</f>
        <v>1040.9962305206047</v>
      </c>
      <c r="G1291" s="28">
        <f>G1290*(1+Data!O1291/(100*360))</f>
        <v>1244.1570172917034</v>
      </c>
      <c r="H1291" s="28">
        <f>H1290*(1+Data!P1291/(100*360))</f>
        <v>1046.1422459154196</v>
      </c>
      <c r="I1291" s="28">
        <f>I1290*(1+Data!Q1291/(100*360))</f>
        <v>1185.2993100049312</v>
      </c>
    </row>
    <row r="1292" spans="1:9" x14ac:dyDescent="0.45">
      <c r="A1292" s="7">
        <v>37081</v>
      </c>
      <c r="B1292" s="12">
        <v>251.79</v>
      </c>
      <c r="C1292" s="12">
        <v>119.89</v>
      </c>
      <c r="D1292" s="12">
        <v>22.48</v>
      </c>
      <c r="E1292" s="12">
        <v>234.3</v>
      </c>
      <c r="F1292" s="28">
        <f>F1291*(1+Data!N1292/(100*360))</f>
        <v>1041.0321576503231</v>
      </c>
      <c r="G1292" s="28">
        <f>G1291*(1+Data!O1292/(100*360))</f>
        <v>1244.3393485025874</v>
      </c>
      <c r="H1292" s="28">
        <f>H1291*(1+Data!P1292/(100*360))</f>
        <v>1046.1422459183257</v>
      </c>
      <c r="I1292" s="28">
        <f>I1291*(1+Data!Q1292/(100*360))</f>
        <v>1185.4151053489002</v>
      </c>
    </row>
    <row r="1293" spans="1:9" x14ac:dyDescent="0.45">
      <c r="A1293" s="7">
        <v>37082</v>
      </c>
      <c r="B1293" s="12">
        <v>250.28</v>
      </c>
      <c r="C1293" s="12">
        <v>119.13</v>
      </c>
      <c r="D1293" s="12">
        <v>23.25</v>
      </c>
      <c r="E1293" s="12">
        <v>234.75</v>
      </c>
      <c r="F1293" s="28">
        <f>F1292*(1+Data!N1293/(100*360))</f>
        <v>1041.0671813418953</v>
      </c>
      <c r="G1293" s="28">
        <f>G1292*(1+Data!O1293/(100*360))</f>
        <v>1244.5183052398913</v>
      </c>
      <c r="H1293" s="28">
        <f>H1292*(1+Data!P1293/(100*360))</f>
        <v>1046.1422459212317</v>
      </c>
      <c r="I1293" s="28">
        <f>I1292*(1+Data!Q1293/(100*360))</f>
        <v>1185.5292002525164</v>
      </c>
    </row>
    <row r="1294" spans="1:9" x14ac:dyDescent="0.45">
      <c r="A1294" s="7">
        <v>37083</v>
      </c>
      <c r="B1294" s="12">
        <v>249.09</v>
      </c>
      <c r="C1294" s="12">
        <v>118.64</v>
      </c>
      <c r="D1294" s="12">
        <v>24.01</v>
      </c>
      <c r="E1294" s="12">
        <v>234.93</v>
      </c>
      <c r="F1294" s="28">
        <f>F1293*(1+Data!N1294/(100*360))</f>
        <v>1041.1018228607145</v>
      </c>
      <c r="G1294" s="28">
        <f>G1293*(1+Data!O1294/(100*360))</f>
        <v>1244.7040184839907</v>
      </c>
      <c r="H1294" s="28">
        <f>H1293*(1+Data!P1294/(100*360))</f>
        <v>1046.1422459241378</v>
      </c>
      <c r="I1294" s="28">
        <f>I1293*(1+Data!Q1294/(100*360))</f>
        <v>1185.6432732161516</v>
      </c>
    </row>
    <row r="1295" spans="1:9" x14ac:dyDescent="0.45">
      <c r="A1295" s="7">
        <v>37084</v>
      </c>
      <c r="B1295" s="12">
        <v>253.02</v>
      </c>
      <c r="C1295" s="12">
        <v>119.09</v>
      </c>
      <c r="D1295" s="12">
        <v>22.09</v>
      </c>
      <c r="E1295" s="12">
        <v>236.23</v>
      </c>
      <c r="F1295" s="28">
        <f>F1294*(1+Data!N1295/(100*360))</f>
        <v>1041.1361914270999</v>
      </c>
      <c r="G1295" s="28">
        <f>G1294*(1+Data!O1295/(100*360))</f>
        <v>1244.8844210439142</v>
      </c>
      <c r="H1295" s="28">
        <f>H1294*(1+Data!P1295/(100*360))</f>
        <v>1046.1422459270439</v>
      </c>
      <c r="I1295" s="28">
        <f>I1294*(1+Data!Q1295/(100*360))</f>
        <v>1185.7566759891049</v>
      </c>
    </row>
    <row r="1296" spans="1:9" x14ac:dyDescent="0.45">
      <c r="A1296" s="7">
        <v>37085</v>
      </c>
      <c r="B1296" s="12">
        <v>253.92</v>
      </c>
      <c r="C1296" s="12">
        <v>119.33</v>
      </c>
      <c r="D1296" s="12">
        <v>21.14</v>
      </c>
      <c r="E1296" s="12">
        <v>234.1</v>
      </c>
      <c r="F1296" s="28">
        <f>F1295*(1+Data!N1296/(100*360))</f>
        <v>1041.1703521878721</v>
      </c>
      <c r="G1296" s="28">
        <f>G1295*(1+Data!O1296/(100*360))</f>
        <v>1245.0683181370007</v>
      </c>
      <c r="H1296" s="28">
        <f>H1295*(1+Data!P1296/(100*360))</f>
        <v>1046.1422459299499</v>
      </c>
      <c r="I1296" s="28">
        <f>I1295*(1+Data!Q1296/(100*360))</f>
        <v>1185.8711101666199</v>
      </c>
    </row>
    <row r="1297" spans="1:9" x14ac:dyDescent="0.45">
      <c r="A1297" s="7">
        <v>37086</v>
      </c>
      <c r="B1297" s="12">
        <v>253.92</v>
      </c>
      <c r="C1297" s="12">
        <v>119.33</v>
      </c>
      <c r="D1297" s="12">
        <v>21.14</v>
      </c>
      <c r="E1297" s="12">
        <v>234.1</v>
      </c>
      <c r="F1297" s="28">
        <f>F1296*(1+Data!N1297/(100*360))</f>
        <v>1041.2045140694945</v>
      </c>
      <c r="G1297" s="28">
        <f>G1296*(1+Data!O1297/(100*360))</f>
        <v>1245.2522423957744</v>
      </c>
      <c r="H1297" s="28">
        <f>H1296*(1+Data!P1297/(100*360))</f>
        <v>1046.142245932856</v>
      </c>
      <c r="I1297" s="28">
        <f>I1296*(1+Data!Q1297/(100*360))</f>
        <v>1185.9855553878688</v>
      </c>
    </row>
    <row r="1298" spans="1:9" x14ac:dyDescent="0.45">
      <c r="A1298" s="7">
        <v>37087</v>
      </c>
      <c r="B1298" s="12">
        <v>253.92</v>
      </c>
      <c r="C1298" s="12">
        <v>119.33</v>
      </c>
      <c r="D1298" s="12">
        <v>21.14</v>
      </c>
      <c r="E1298" s="12">
        <v>234.1</v>
      </c>
      <c r="F1298" s="28">
        <f>F1297*(1+Data!N1298/(100*360))</f>
        <v>1041.2386770720038</v>
      </c>
      <c r="G1298" s="28">
        <f>G1297*(1+Data!O1298/(100*360))</f>
        <v>1245.4361938242482</v>
      </c>
      <c r="H1298" s="28">
        <f>H1297*(1+Data!P1298/(100*360))</f>
        <v>1046.142245935762</v>
      </c>
      <c r="I1298" s="28">
        <f>I1297*(1+Data!Q1298/(100*360))</f>
        <v>1186.1000116539171</v>
      </c>
    </row>
    <row r="1299" spans="1:9" x14ac:dyDescent="0.45">
      <c r="A1299" s="7">
        <v>37088</v>
      </c>
      <c r="B1299" s="12">
        <v>252.32</v>
      </c>
      <c r="C1299" s="12">
        <v>119.3</v>
      </c>
      <c r="D1299" s="12">
        <v>22.91</v>
      </c>
      <c r="E1299" s="12">
        <v>234.27</v>
      </c>
      <c r="F1299" s="28">
        <f>F1298*(1+Data!N1299/(100*360))</f>
        <v>1041.2721798059197</v>
      </c>
      <c r="G1299" s="28">
        <f>G1298*(1+Data!O1299/(100*360))</f>
        <v>1245.6162493024253</v>
      </c>
      <c r="H1299" s="28">
        <f>H1298*(1+Data!P1299/(100*360))</f>
        <v>1046.1422459386681</v>
      </c>
      <c r="I1299" s="28">
        <f>I1298*(1+Data!Q1299/(100*360))</f>
        <v>1186.2137874199304</v>
      </c>
    </row>
    <row r="1300" spans="1:9" x14ac:dyDescent="0.45">
      <c r="A1300" s="7">
        <v>37089</v>
      </c>
      <c r="B1300" s="12">
        <v>252.39</v>
      </c>
      <c r="C1300" s="12">
        <v>118.9</v>
      </c>
      <c r="D1300" s="12">
        <v>22.61</v>
      </c>
      <c r="E1300" s="12">
        <v>234.59</v>
      </c>
      <c r="F1300" s="28">
        <f>F1299*(1+Data!N1300/(100*360))</f>
        <v>1041.3063277744175</v>
      </c>
      <c r="G1300" s="28">
        <f>G1299*(1+Data!O1300/(100*360))</f>
        <v>1245.7989223854306</v>
      </c>
      <c r="H1300" s="28">
        <f>H1299*(1+Data!P1300/(100*360))</f>
        <v>1046.1422459415742</v>
      </c>
      <c r="I1300" s="28">
        <f>I1299*(1+Data!Q1300/(100*360))</f>
        <v>1186.3275740997999</v>
      </c>
    </row>
    <row r="1301" spans="1:9" x14ac:dyDescent="0.45">
      <c r="A1301" s="7">
        <v>37090</v>
      </c>
      <c r="B1301" s="12">
        <v>251.9</v>
      </c>
      <c r="C1301" s="12">
        <v>117.38</v>
      </c>
      <c r="D1301" s="12">
        <v>23.6</v>
      </c>
      <c r="E1301" s="12">
        <v>235.14</v>
      </c>
      <c r="F1301" s="28">
        <f>F1300*(1+Data!N1301/(100*360))</f>
        <v>1041.3393763924946</v>
      </c>
      <c r="G1301" s="28">
        <f>G1300*(1+Data!O1301/(100*360))</f>
        <v>1245.9706142402506</v>
      </c>
      <c r="H1301" s="28">
        <f>H1300*(1+Data!P1301/(100*360))</f>
        <v>1046.1422459444802</v>
      </c>
      <c r="I1301" s="28">
        <f>I1300*(1+Data!Q1301/(100*360))</f>
        <v>1186.4382426724296</v>
      </c>
    </row>
    <row r="1302" spans="1:9" x14ac:dyDescent="0.45">
      <c r="A1302" s="7">
        <v>37091</v>
      </c>
      <c r="B1302" s="12">
        <v>253.78</v>
      </c>
      <c r="C1302" s="12">
        <v>117.36</v>
      </c>
      <c r="D1302" s="12">
        <v>22.51</v>
      </c>
      <c r="E1302" s="12">
        <v>235.43</v>
      </c>
      <c r="F1302" s="28">
        <f>F1301*(1+Data!N1302/(100*360))</f>
        <v>1041.3725986125392</v>
      </c>
      <c r="G1302" s="28">
        <f>G1301*(1+Data!O1302/(100*360))</f>
        <v>1246.1450778144801</v>
      </c>
      <c r="H1302" s="28">
        <f>H1301*(1+Data!P1302/(100*360))</f>
        <v>1046.1422459473863</v>
      </c>
      <c r="I1302" s="28">
        <f>I1301*(1+Data!Q1302/(100*360))</f>
        <v>1186.5499756536929</v>
      </c>
    </row>
    <row r="1303" spans="1:9" x14ac:dyDescent="0.45">
      <c r="A1303" s="7">
        <v>37092</v>
      </c>
      <c r="B1303" s="12">
        <v>252.97</v>
      </c>
      <c r="C1303" s="12">
        <v>117.21</v>
      </c>
      <c r="D1303" s="12">
        <v>22.34</v>
      </c>
      <c r="E1303" s="12">
        <v>234.76</v>
      </c>
      <c r="F1303" s="28">
        <f>F1302*(1+Data!N1303/(100*360))</f>
        <v>1041.4062321984575</v>
      </c>
      <c r="G1303" s="28">
        <f>G1302*(1+Data!O1303/(100*360))</f>
        <v>1246.3205177338659</v>
      </c>
      <c r="H1303" s="28">
        <f>H1302*(1+Data!P1303/(100*360))</f>
        <v>1046.1422459502924</v>
      </c>
      <c r="I1303" s="28">
        <f>I1302*(1+Data!Q1303/(100*360))</f>
        <v>1186.6613567816755</v>
      </c>
    </row>
    <row r="1304" spans="1:9" x14ac:dyDescent="0.45">
      <c r="A1304" s="7">
        <v>37093</v>
      </c>
      <c r="B1304" s="12">
        <v>252.97</v>
      </c>
      <c r="C1304" s="12">
        <v>117.21</v>
      </c>
      <c r="D1304" s="12">
        <v>22.34</v>
      </c>
      <c r="E1304" s="12">
        <v>234.76</v>
      </c>
      <c r="F1304" s="28">
        <f>F1303*(1+Data!N1304/(100*360))</f>
        <v>1041.4398668706517</v>
      </c>
      <c r="G1304" s="28">
        <f>G1303*(1+Data!O1304/(100*360))</f>
        <v>1246.4959823527556</v>
      </c>
      <c r="H1304" s="28">
        <f>H1303*(1+Data!P1304/(100*360))</f>
        <v>1046.1422459531984</v>
      </c>
      <c r="I1304" s="28">
        <f>I1303*(1+Data!Q1304/(100*360))</f>
        <v>1186.7727483649749</v>
      </c>
    </row>
    <row r="1305" spans="1:9" x14ac:dyDescent="0.45">
      <c r="A1305" s="7">
        <v>37094</v>
      </c>
      <c r="B1305" s="12">
        <v>252.97</v>
      </c>
      <c r="C1305" s="12">
        <v>117.21</v>
      </c>
      <c r="D1305" s="12">
        <v>22.34</v>
      </c>
      <c r="E1305" s="12">
        <v>234.76</v>
      </c>
      <c r="F1305" s="28">
        <f>F1304*(1+Data!N1305/(100*360))</f>
        <v>1041.4735026291571</v>
      </c>
      <c r="G1305" s="28">
        <f>G1304*(1+Data!O1305/(100*360))</f>
        <v>1246.6714716746267</v>
      </c>
      <c r="H1305" s="28">
        <f>H1304*(1+Data!P1305/(100*360))</f>
        <v>1046.1422459561045</v>
      </c>
      <c r="I1305" s="28">
        <f>I1304*(1+Data!Q1305/(100*360))</f>
        <v>1186.8841504045722</v>
      </c>
    </row>
    <row r="1306" spans="1:9" x14ac:dyDescent="0.45">
      <c r="A1306" s="7">
        <v>37095</v>
      </c>
      <c r="B1306" s="12">
        <v>249.8</v>
      </c>
      <c r="C1306" s="12">
        <v>117.85</v>
      </c>
      <c r="D1306" s="12">
        <v>23.74</v>
      </c>
      <c r="E1306" s="12">
        <v>234.85</v>
      </c>
      <c r="F1306" s="28">
        <f>F1305*(1+Data!N1306/(100*360))</f>
        <v>1041.5063993176916</v>
      </c>
      <c r="G1306" s="28">
        <f>G1305*(1+Data!O1306/(100*360))</f>
        <v>1246.846036847448</v>
      </c>
      <c r="H1306" s="28">
        <f>H1305*(1+Data!P1306/(100*360))</f>
        <v>1046.1422459590106</v>
      </c>
      <c r="I1306" s="28">
        <f>I1305*(1+Data!Q1306/(100*360))</f>
        <v>1186.9952004236422</v>
      </c>
    </row>
    <row r="1307" spans="1:9" x14ac:dyDescent="0.45">
      <c r="A1307" s="7">
        <v>37096</v>
      </c>
      <c r="B1307" s="12">
        <v>247.38</v>
      </c>
      <c r="C1307" s="12">
        <v>117.2</v>
      </c>
      <c r="D1307" s="12">
        <v>25.24</v>
      </c>
      <c r="E1307" s="12">
        <v>235.54</v>
      </c>
      <c r="F1307" s="28">
        <f>F1306*(1+Data!N1307/(100*360))</f>
        <v>1041.5391954144325</v>
      </c>
      <c r="G1307" s="28">
        <f>G1306*(1+Data!O1307/(100*360))</f>
        <v>1247.0208585156588</v>
      </c>
      <c r="H1307" s="28">
        <f>H1306*(1+Data!P1307/(100*360))</f>
        <v>1046.1422459619166</v>
      </c>
      <c r="I1307" s="28">
        <f>I1306*(1+Data!Q1307/(100*360))</f>
        <v>1187.1069529008657</v>
      </c>
    </row>
    <row r="1308" spans="1:9" x14ac:dyDescent="0.45">
      <c r="A1308" s="7">
        <v>37097</v>
      </c>
      <c r="B1308" s="12">
        <v>249.06</v>
      </c>
      <c r="C1308" s="12">
        <v>116.64</v>
      </c>
      <c r="D1308" s="12">
        <v>24</v>
      </c>
      <c r="E1308" s="12">
        <v>237.11</v>
      </c>
      <c r="F1308" s="28">
        <f>F1307*(1+Data!N1308/(100*360))</f>
        <v>1041.5726598771707</v>
      </c>
      <c r="G1308" s="28">
        <f>G1307*(1+Data!O1308/(100*360))</f>
        <v>1247.1991443950112</v>
      </c>
      <c r="H1308" s="28">
        <f>H1307*(1+Data!P1308/(100*360))</f>
        <v>1046.1422459648227</v>
      </c>
      <c r="I1308" s="28">
        <f>I1307*(1+Data!Q1308/(100*360))</f>
        <v>1187.2197705781323</v>
      </c>
    </row>
    <row r="1309" spans="1:9" x14ac:dyDescent="0.45">
      <c r="A1309" s="7">
        <v>37098</v>
      </c>
      <c r="B1309" s="12">
        <v>250.68</v>
      </c>
      <c r="C1309" s="12">
        <v>116.79</v>
      </c>
      <c r="D1309" s="12">
        <v>23.01</v>
      </c>
      <c r="E1309" s="12">
        <v>237.03</v>
      </c>
      <c r="F1309" s="28">
        <f>F1308*(1+Data!N1309/(100*360))</f>
        <v>1041.6051550660129</v>
      </c>
      <c r="G1309" s="28">
        <f>G1308*(1+Data!O1309/(100*360))</f>
        <v>1247.3702046865492</v>
      </c>
      <c r="H1309" s="28">
        <f>H1308*(1+Data!P1309/(100*360))</f>
        <v>1046.1422459677287</v>
      </c>
      <c r="I1309" s="28">
        <f>I1308*(1+Data!Q1309/(100*360))</f>
        <v>1187.3315441980453</v>
      </c>
    </row>
    <row r="1310" spans="1:9" x14ac:dyDescent="0.45">
      <c r="A1310" s="7">
        <v>37099</v>
      </c>
      <c r="B1310" s="12">
        <v>251.95</v>
      </c>
      <c r="C1310" s="12">
        <v>116.94</v>
      </c>
      <c r="D1310" s="12">
        <v>22</v>
      </c>
      <c r="E1310" s="12">
        <v>236.96</v>
      </c>
      <c r="F1310" s="28">
        <f>F1309*(1+Data!N1310/(100*360))</f>
        <v>1041.6376090782387</v>
      </c>
      <c r="G1310" s="28">
        <f>G1309*(1+Data!O1310/(100*360))</f>
        <v>1247.5372275569569</v>
      </c>
      <c r="H1310" s="28">
        <f>H1309*(1+Data!P1310/(100*360))</f>
        <v>1046.1422459706348</v>
      </c>
      <c r="I1310" s="28">
        <f>I1309*(1+Data!Q1310/(100*360))</f>
        <v>1187.4433283411508</v>
      </c>
    </row>
    <row r="1311" spans="1:9" x14ac:dyDescent="0.45">
      <c r="A1311" s="7">
        <v>37100</v>
      </c>
      <c r="B1311" s="12">
        <v>251.95</v>
      </c>
      <c r="C1311" s="12">
        <v>116.94</v>
      </c>
      <c r="D1311" s="12">
        <v>22</v>
      </c>
      <c r="E1311" s="12">
        <v>236.96</v>
      </c>
      <c r="F1311" s="28">
        <f>F1310*(1+Data!N1311/(100*360))</f>
        <v>1041.6700641016566</v>
      </c>
      <c r="G1311" s="28">
        <f>G1310*(1+Data!O1311/(100*360))</f>
        <v>1247.7042727917267</v>
      </c>
      <c r="H1311" s="28">
        <f>H1310*(1+Data!P1311/(100*360))</f>
        <v>1046.1422459735409</v>
      </c>
      <c r="I1311" s="28">
        <f>I1310*(1+Data!Q1311/(100*360))</f>
        <v>1187.5551230084395</v>
      </c>
    </row>
    <row r="1312" spans="1:9" x14ac:dyDescent="0.45">
      <c r="A1312" s="7">
        <v>37101</v>
      </c>
      <c r="B1312" s="12">
        <v>251.95</v>
      </c>
      <c r="C1312" s="12">
        <v>116.94</v>
      </c>
      <c r="D1312" s="12">
        <v>22</v>
      </c>
      <c r="E1312" s="12">
        <v>236.96</v>
      </c>
      <c r="F1312" s="28">
        <f>F1311*(1+Data!N1312/(100*360))</f>
        <v>1041.7025201362981</v>
      </c>
      <c r="G1312" s="28">
        <f>G1311*(1+Data!O1312/(100*360))</f>
        <v>1247.8713403938534</v>
      </c>
      <c r="H1312" s="28">
        <f>H1311*(1+Data!P1312/(100*360))</f>
        <v>1046.1422459764469</v>
      </c>
      <c r="I1312" s="28">
        <f>I1311*(1+Data!Q1312/(100*360))</f>
        <v>1187.666928200902</v>
      </c>
    </row>
    <row r="1313" spans="1:9" x14ac:dyDescent="0.45">
      <c r="A1313" s="7">
        <v>37102</v>
      </c>
      <c r="B1313" s="12">
        <v>252.35</v>
      </c>
      <c r="C1313" s="12">
        <v>117.2</v>
      </c>
      <c r="D1313" s="12">
        <v>22.69</v>
      </c>
      <c r="E1313" s="12">
        <v>236.82</v>
      </c>
      <c r="F1313" s="28">
        <f>F1312*(1+Data!N1313/(100*360))</f>
        <v>1041.7345245518791</v>
      </c>
      <c r="G1313" s="28">
        <f>G1312*(1+Data!O1313/(100*360))</f>
        <v>1248.0403472353635</v>
      </c>
      <c r="H1313" s="28">
        <f>H1312*(1+Data!P1313/(100*360))</f>
        <v>1046.142245979353</v>
      </c>
      <c r="I1313" s="28">
        <f>I1312*(1+Data!Q1313/(100*360))</f>
        <v>1187.7783812026598</v>
      </c>
    </row>
    <row r="1314" spans="1:9" x14ac:dyDescent="0.45">
      <c r="A1314" s="7">
        <v>37103</v>
      </c>
      <c r="B1314" s="12">
        <v>254.54</v>
      </c>
      <c r="C1314" s="12">
        <v>117.18</v>
      </c>
      <c r="D1314" s="12">
        <v>21.62</v>
      </c>
      <c r="E1314" s="12">
        <v>239.1</v>
      </c>
      <c r="F1314" s="28">
        <f>F1313*(1+Data!N1314/(100*360))</f>
        <v>1041.7675503182206</v>
      </c>
      <c r="G1314" s="28">
        <f>G1313*(1+Data!O1314/(100*360))</f>
        <v>1248.2054525729664</v>
      </c>
      <c r="H1314" s="28">
        <f>H1313*(1+Data!P1314/(100*360))</f>
        <v>1046.1422459822591</v>
      </c>
      <c r="I1314" s="28">
        <f>I1313*(1+Data!Q1314/(100*360))</f>
        <v>1187.8895148898343</v>
      </c>
    </row>
    <row r="1315" spans="1:9" x14ac:dyDescent="0.45">
      <c r="A1315" s="7">
        <v>37104</v>
      </c>
      <c r="B1315" s="12">
        <v>255.97</v>
      </c>
      <c r="C1315" s="12">
        <v>116.59</v>
      </c>
      <c r="D1315" s="12">
        <v>20.56</v>
      </c>
      <c r="E1315" s="12">
        <v>236.27</v>
      </c>
      <c r="F1315" s="28">
        <f>F1314*(1+Data!N1315/(100*360))</f>
        <v>1041.8008264773907</v>
      </c>
      <c r="G1315" s="28">
        <f>G1314*(1+Data!O1315/(100*360))</f>
        <v>1248.3729756136511</v>
      </c>
      <c r="H1315" s="28">
        <f>H1314*(1+Data!P1315/(100*360))</f>
        <v>1046.1422459851651</v>
      </c>
      <c r="I1315" s="28">
        <f>I1314*(1+Data!Q1315/(100*360))</f>
        <v>1188.0013515644134</v>
      </c>
    </row>
    <row r="1316" spans="1:9" x14ac:dyDescent="0.45">
      <c r="A1316" s="7">
        <v>37105</v>
      </c>
      <c r="B1316" s="12">
        <v>257.77</v>
      </c>
      <c r="C1316" s="12">
        <v>116.16</v>
      </c>
      <c r="D1316" s="12">
        <v>20.09</v>
      </c>
      <c r="E1316" s="12">
        <v>236.05</v>
      </c>
      <c r="F1316" s="28">
        <f>F1315*(1+Data!N1316/(100*360))</f>
        <v>1041.8348210711358</v>
      </c>
      <c r="G1316" s="28">
        <f>G1315*(1+Data!O1316/(100*360))</f>
        <v>1248.5459619633414</v>
      </c>
      <c r="H1316" s="28">
        <f>H1315*(1+Data!P1316/(100*360))</f>
        <v>1046.1422459880712</v>
      </c>
      <c r="I1316" s="28">
        <f>I1315*(1+Data!Q1316/(100*360))</f>
        <v>1188.1135286035792</v>
      </c>
    </row>
    <row r="1317" spans="1:9" x14ac:dyDescent="0.45">
      <c r="A1317" s="7">
        <v>37106</v>
      </c>
      <c r="B1317" s="12">
        <v>256.38</v>
      </c>
      <c r="C1317" s="12">
        <v>116.14</v>
      </c>
      <c r="D1317" s="12">
        <v>19.89</v>
      </c>
      <c r="E1317" s="12">
        <v>235.02</v>
      </c>
      <c r="F1317" s="28">
        <f>F1316*(1+Data!N1317/(100*360))</f>
        <v>1041.8690181818536</v>
      </c>
      <c r="G1317" s="28">
        <f>G1316*(1+Data!O1317/(100*360))</f>
        <v>1248.7185110152848</v>
      </c>
      <c r="H1317" s="28">
        <f>H1316*(1+Data!P1317/(100*360))</f>
        <v>1046.1422459909772</v>
      </c>
      <c r="I1317" s="28">
        <f>I1316*(1+Data!Q1317/(100*360))</f>
        <v>1188.2253533818005</v>
      </c>
    </row>
    <row r="1318" spans="1:9" x14ac:dyDescent="0.45">
      <c r="A1318" s="7">
        <v>37107</v>
      </c>
      <c r="B1318" s="12">
        <v>256.38</v>
      </c>
      <c r="C1318" s="12">
        <v>116.14</v>
      </c>
      <c r="D1318" s="12">
        <v>19.89</v>
      </c>
      <c r="E1318" s="12">
        <v>235.02</v>
      </c>
      <c r="F1318" s="28">
        <f>F1317*(1+Data!N1318/(100*360))</f>
        <v>1041.9032164150549</v>
      </c>
      <c r="G1318" s="28">
        <f>G1317*(1+Data!O1318/(100*360))</f>
        <v>1248.8910839135071</v>
      </c>
      <c r="H1318" s="28">
        <f>H1317*(1+Data!P1318/(100*360))</f>
        <v>1046.1422459938833</v>
      </c>
      <c r="I1318" s="28">
        <f>I1317*(1+Data!Q1318/(100*360))</f>
        <v>1188.3371886849259</v>
      </c>
    </row>
    <row r="1319" spans="1:9" x14ac:dyDescent="0.45">
      <c r="A1319" s="7">
        <v>37108</v>
      </c>
      <c r="B1319" s="12">
        <v>256.38</v>
      </c>
      <c r="C1319" s="12">
        <v>116.14</v>
      </c>
      <c r="D1319" s="12">
        <v>19.89</v>
      </c>
      <c r="E1319" s="12">
        <v>235.02</v>
      </c>
      <c r="F1319" s="28">
        <f>F1318*(1+Data!N1319/(100*360))</f>
        <v>1041.9374157707766</v>
      </c>
      <c r="G1319" s="28">
        <f>G1318*(1+Data!O1319/(100*360))</f>
        <v>1249.063680661304</v>
      </c>
      <c r="H1319" s="28">
        <f>H1318*(1+Data!P1319/(100*360))</f>
        <v>1046.1422459967894</v>
      </c>
      <c r="I1319" s="28">
        <f>I1318*(1+Data!Q1319/(100*360))</f>
        <v>1188.4490345139459</v>
      </c>
    </row>
    <row r="1320" spans="1:9" x14ac:dyDescent="0.45">
      <c r="A1320" s="7">
        <v>37109</v>
      </c>
      <c r="B1320" s="12">
        <v>254.3</v>
      </c>
      <c r="C1320" s="12">
        <v>116.46</v>
      </c>
      <c r="D1320" s="12">
        <v>21.89</v>
      </c>
      <c r="E1320" s="12">
        <v>236</v>
      </c>
      <c r="F1320" s="28">
        <f>F1319*(1+Data!N1320/(100*360))</f>
        <v>1041.9715375963963</v>
      </c>
      <c r="G1320" s="28">
        <f>G1319*(1+Data!O1320/(100*360))</f>
        <v>1249.235291602163</v>
      </c>
      <c r="H1320" s="28">
        <f>H1319*(1+Data!P1320/(100*360))</f>
        <v>1046.1422459996954</v>
      </c>
      <c r="I1320" s="28">
        <f>I1319*(1+Data!Q1320/(100*360))</f>
        <v>1188.5605609100994</v>
      </c>
    </row>
    <row r="1321" spans="1:9" x14ac:dyDescent="0.45">
      <c r="A1321" s="7">
        <v>37110</v>
      </c>
      <c r="B1321" s="12">
        <v>254.76</v>
      </c>
      <c r="C1321" s="12">
        <v>116.83</v>
      </c>
      <c r="D1321" s="12">
        <v>21.01</v>
      </c>
      <c r="E1321" s="12">
        <v>235.08</v>
      </c>
      <c r="F1321" s="28">
        <f>F1320*(1+Data!N1321/(100*360))</f>
        <v>1042.0056854789173</v>
      </c>
      <c r="G1321" s="28">
        <f>G1320*(1+Data!O1321/(100*360))</f>
        <v>1249.4087999738724</v>
      </c>
      <c r="H1321" s="28">
        <f>H1320*(1+Data!P1321/(100*360))</f>
        <v>1046.1422460026015</v>
      </c>
      <c r="I1321" s="28">
        <f>I1320*(1+Data!Q1321/(100*360))</f>
        <v>1188.6720977721093</v>
      </c>
    </row>
    <row r="1322" spans="1:9" x14ac:dyDescent="0.45">
      <c r="A1322" s="7">
        <v>37111</v>
      </c>
      <c r="B1322" s="12">
        <v>251.41</v>
      </c>
      <c r="C1322" s="12">
        <v>116.54</v>
      </c>
      <c r="D1322" s="12">
        <v>22.32</v>
      </c>
      <c r="E1322" s="12">
        <v>235.86</v>
      </c>
      <c r="F1322" s="28">
        <f>F1321*(1+Data!N1322/(100*360))</f>
        <v>1042.0383917811509</v>
      </c>
      <c r="G1322" s="28">
        <f>G1321*(1+Data!O1322/(100*360))</f>
        <v>1249.5740898169488</v>
      </c>
      <c r="H1322" s="28">
        <f>H1321*(1+Data!P1322/(100*360))</f>
        <v>1046.1422460055076</v>
      </c>
      <c r="I1322" s="28">
        <f>I1321*(1+Data!Q1322/(100*360))</f>
        <v>1188.7822590098895</v>
      </c>
    </row>
    <row r="1323" spans="1:9" x14ac:dyDescent="0.45">
      <c r="A1323" s="7">
        <v>37112</v>
      </c>
      <c r="B1323" s="12">
        <v>250.1</v>
      </c>
      <c r="C1323" s="12">
        <v>115.25</v>
      </c>
      <c r="D1323" s="12">
        <v>21.75</v>
      </c>
      <c r="E1323" s="12">
        <v>236.45</v>
      </c>
      <c r="F1323" s="28">
        <f>F1322*(1+Data!N1323/(100*360))</f>
        <v>1042.0709820788138</v>
      </c>
      <c r="G1323" s="28">
        <f>G1322*(1+Data!O1323/(100*360))</f>
        <v>1249.7420152194245</v>
      </c>
      <c r="H1323" s="28">
        <f>H1322*(1+Data!P1323/(100*360))</f>
        <v>1046.1422460084136</v>
      </c>
      <c r="I1323" s="28">
        <f>I1322*(1+Data!Q1323/(100*360))</f>
        <v>1188.8913742897021</v>
      </c>
    </row>
    <row r="1324" spans="1:9" x14ac:dyDescent="0.45">
      <c r="A1324" s="7">
        <v>37113</v>
      </c>
      <c r="B1324" s="12">
        <v>250.97</v>
      </c>
      <c r="C1324" s="12">
        <v>115.29</v>
      </c>
      <c r="D1324" s="12">
        <v>20.55</v>
      </c>
      <c r="E1324" s="12">
        <v>236.33</v>
      </c>
      <c r="F1324" s="28">
        <f>F1323*(1+Data!N1324/(100*360))</f>
        <v>1042.1025373498878</v>
      </c>
      <c r="G1324" s="28">
        <f>G1323*(1+Data!O1324/(100*360))</f>
        <v>1249.9054537029704</v>
      </c>
      <c r="H1324" s="28">
        <f>H1323*(1+Data!P1324/(100*360))</f>
        <v>1046.1422460113197</v>
      </c>
      <c r="I1324" s="28">
        <f>I1323*(1+Data!Q1324/(100*360))</f>
        <v>1188.9994763289824</v>
      </c>
    </row>
    <row r="1325" spans="1:9" x14ac:dyDescent="0.45">
      <c r="A1325" s="7">
        <v>37114</v>
      </c>
      <c r="B1325" s="12">
        <v>250.97</v>
      </c>
      <c r="C1325" s="12">
        <v>115.29</v>
      </c>
      <c r="D1325" s="12">
        <v>20.55</v>
      </c>
      <c r="E1325" s="12">
        <v>236.33</v>
      </c>
      <c r="F1325" s="28">
        <f>F1324*(1+Data!N1325/(100*360))</f>
        <v>1042.1340935764968</v>
      </c>
      <c r="G1325" s="28">
        <f>G1324*(1+Data!O1325/(100*360))</f>
        <v>1250.0689135606378</v>
      </c>
      <c r="H1325" s="28">
        <f>H1324*(1+Data!P1325/(100*360))</f>
        <v>1046.1422460142257</v>
      </c>
      <c r="I1325" s="28">
        <f>I1324*(1+Data!Q1325/(100*360))</f>
        <v>1189.1075881976305</v>
      </c>
    </row>
    <row r="1326" spans="1:9" x14ac:dyDescent="0.45">
      <c r="A1326" s="7">
        <v>37115</v>
      </c>
      <c r="B1326" s="12">
        <v>250.97</v>
      </c>
      <c r="C1326" s="12">
        <v>115.29</v>
      </c>
      <c r="D1326" s="12">
        <v>20.55</v>
      </c>
      <c r="E1326" s="12">
        <v>236.33</v>
      </c>
      <c r="F1326" s="28">
        <f>F1325*(1+Data!N1326/(100*360))</f>
        <v>1042.1656507586695</v>
      </c>
      <c r="G1326" s="28">
        <f>G1325*(1+Data!O1326/(100*360))</f>
        <v>1250.2323947952223</v>
      </c>
      <c r="H1326" s="28">
        <f>H1325*(1+Data!P1326/(100*360))</f>
        <v>1046.1422460171318</v>
      </c>
      <c r="I1326" s="28">
        <f>I1325*(1+Data!Q1326/(100*360))</f>
        <v>1189.2157098965406</v>
      </c>
    </row>
    <row r="1327" spans="1:9" x14ac:dyDescent="0.45">
      <c r="A1327" s="7">
        <v>37116</v>
      </c>
      <c r="B1327" s="12">
        <v>251.21</v>
      </c>
      <c r="C1327" s="12">
        <v>115.01</v>
      </c>
      <c r="D1327" s="12">
        <v>20.420000000000002</v>
      </c>
      <c r="E1327" s="12">
        <v>236.87</v>
      </c>
      <c r="F1327" s="28">
        <f>F1326*(1+Data!N1327/(100*360))</f>
        <v>1042.1975408449869</v>
      </c>
      <c r="G1327" s="28">
        <f>G1326*(1+Data!O1327/(100*360))</f>
        <v>1250.3970573473525</v>
      </c>
      <c r="H1327" s="28">
        <f>H1326*(1+Data!P1327/(100*360))</f>
        <v>1046.1422460200379</v>
      </c>
      <c r="I1327" s="28">
        <f>I1326*(1+Data!Q1327/(100*360))</f>
        <v>1189.3234782367344</v>
      </c>
    </row>
    <row r="1328" spans="1:9" x14ac:dyDescent="0.45">
      <c r="A1328" s="7">
        <v>37117</v>
      </c>
      <c r="B1328" s="12">
        <v>252.37</v>
      </c>
      <c r="C1328" s="12">
        <v>114.38</v>
      </c>
      <c r="D1328" s="12">
        <v>20.48</v>
      </c>
      <c r="E1328" s="12">
        <v>236.43</v>
      </c>
      <c r="F1328" s="28">
        <f>F1327*(1+Data!N1328/(100*360))</f>
        <v>1042.2297216514426</v>
      </c>
      <c r="G1328" s="28">
        <f>G1327*(1+Data!O1328/(100*360))</f>
        <v>1250.5649544122277</v>
      </c>
      <c r="H1328" s="28">
        <f>H1327*(1+Data!P1328/(100*360))</f>
        <v>1046.1422460229439</v>
      </c>
      <c r="I1328" s="28">
        <f>I1327*(1+Data!Q1328/(100*360))</f>
        <v>1189.4315865455731</v>
      </c>
    </row>
    <row r="1329" spans="1:9" x14ac:dyDescent="0.45">
      <c r="A1329" s="7">
        <v>37118</v>
      </c>
      <c r="B1329" s="12">
        <v>252.31</v>
      </c>
      <c r="C1329" s="12">
        <v>113.19</v>
      </c>
      <c r="D1329" s="12">
        <v>20.91</v>
      </c>
      <c r="E1329" s="12">
        <v>237.17</v>
      </c>
      <c r="F1329" s="28">
        <f>F1328*(1+Data!N1329/(100*360))</f>
        <v>1042.2618535602833</v>
      </c>
      <c r="G1329" s="28">
        <f>G1328*(1+Data!O1329/(100*360))</f>
        <v>1250.7374107932326</v>
      </c>
      <c r="H1329" s="28">
        <f>H1328*(1+Data!P1329/(100*360))</f>
        <v>1046.14224602585</v>
      </c>
      <c r="I1329" s="28">
        <f>I1328*(1+Data!Q1329/(100*360))</f>
        <v>1189.5397046813484</v>
      </c>
    </row>
    <row r="1330" spans="1:9" x14ac:dyDescent="0.45">
      <c r="A1330" s="7">
        <v>37119</v>
      </c>
      <c r="B1330" s="12">
        <v>251.54</v>
      </c>
      <c r="C1330" s="12">
        <v>113.08</v>
      </c>
      <c r="D1330" s="12">
        <v>21.54</v>
      </c>
      <c r="E1330" s="12">
        <v>237.34</v>
      </c>
      <c r="F1330" s="28">
        <f>F1329*(1+Data!N1330/(100*360))</f>
        <v>1042.2929099260618</v>
      </c>
      <c r="G1330" s="28">
        <f>G1329*(1+Data!O1330/(100*360))</f>
        <v>1250.9052076397024</v>
      </c>
      <c r="H1330" s="28">
        <f>H1329*(1+Data!P1330/(100*360))</f>
        <v>1046.1422460287561</v>
      </c>
      <c r="I1330" s="28">
        <f>I1329*(1+Data!Q1330/(100*360))</f>
        <v>1189.6468088310037</v>
      </c>
    </row>
    <row r="1331" spans="1:9" x14ac:dyDescent="0.45">
      <c r="A1331" s="7">
        <v>37120</v>
      </c>
      <c r="B1331" s="12">
        <v>248.11</v>
      </c>
      <c r="C1331" s="12">
        <v>112.99</v>
      </c>
      <c r="D1331" s="12">
        <v>23.84</v>
      </c>
      <c r="E1331" s="12">
        <v>236.53</v>
      </c>
      <c r="F1331" s="28">
        <f>F1330*(1+Data!N1331/(100*360))</f>
        <v>1042.3222477824245</v>
      </c>
      <c r="G1331" s="28">
        <f>G1330*(1+Data!O1331/(100*360))</f>
        <v>1251.0708518123508</v>
      </c>
      <c r="H1331" s="28">
        <f>H1330*(1+Data!P1331/(100*360))</f>
        <v>1046.1422460316621</v>
      </c>
      <c r="I1331" s="28">
        <f>I1330*(1+Data!Q1331/(100*360))</f>
        <v>1189.7528656887737</v>
      </c>
    </row>
    <row r="1332" spans="1:9" x14ac:dyDescent="0.45">
      <c r="A1332" s="7">
        <v>37121</v>
      </c>
      <c r="B1332" s="12">
        <v>248.11</v>
      </c>
      <c r="C1332" s="12">
        <v>112.99</v>
      </c>
      <c r="D1332" s="12">
        <v>23.84</v>
      </c>
      <c r="E1332" s="12">
        <v>236.53</v>
      </c>
      <c r="F1332" s="28">
        <f>F1331*(1+Data!N1332/(100*360))</f>
        <v>1042.3515864645722</v>
      </c>
      <c r="G1332" s="28">
        <f>G1331*(1+Data!O1332/(100*360))</f>
        <v>1251.2365179195085</v>
      </c>
      <c r="H1332" s="28">
        <f>H1331*(1+Data!P1332/(100*360))</f>
        <v>1046.1422460345682</v>
      </c>
      <c r="I1332" s="28">
        <f>I1331*(1+Data!Q1332/(100*360))</f>
        <v>1189.8589320014987</v>
      </c>
    </row>
    <row r="1333" spans="1:9" x14ac:dyDescent="0.45">
      <c r="A1333" s="7">
        <v>37122</v>
      </c>
      <c r="B1333" s="12">
        <v>248.11</v>
      </c>
      <c r="C1333" s="12">
        <v>112.99</v>
      </c>
      <c r="D1333" s="12">
        <v>23.84</v>
      </c>
      <c r="E1333" s="12">
        <v>236.53</v>
      </c>
      <c r="F1333" s="28">
        <f>F1332*(1+Data!N1333/(100*360))</f>
        <v>1042.3809259725281</v>
      </c>
      <c r="G1333" s="28">
        <f>G1332*(1+Data!O1333/(100*360))</f>
        <v>1251.4022059640802</v>
      </c>
      <c r="H1333" s="28">
        <f>H1332*(1+Data!P1333/(100*360))</f>
        <v>1046.1422460374743</v>
      </c>
      <c r="I1333" s="28">
        <f>I1332*(1+Data!Q1333/(100*360))</f>
        <v>1189.9650077700217</v>
      </c>
    </row>
    <row r="1334" spans="1:9" x14ac:dyDescent="0.45">
      <c r="A1334" s="7">
        <v>37123</v>
      </c>
      <c r="B1334" s="12">
        <v>248.27</v>
      </c>
      <c r="C1334" s="12">
        <v>113.4</v>
      </c>
      <c r="D1334" s="12">
        <v>22.87</v>
      </c>
      <c r="E1334" s="12">
        <v>235.64</v>
      </c>
      <c r="F1334" s="28">
        <f>F1333*(1+Data!N1334/(100*360))</f>
        <v>1042.4110013499994</v>
      </c>
      <c r="G1334" s="28">
        <f>G1333*(1+Data!O1334/(100*360))</f>
        <v>1251.5730779830703</v>
      </c>
      <c r="H1334" s="28">
        <f>H1333*(1+Data!P1334/(100*360))</f>
        <v>1046.1422460403803</v>
      </c>
      <c r="I1334" s="28">
        <f>I1333*(1+Data!Q1334/(100*360))</f>
        <v>1190.0724805938951</v>
      </c>
    </row>
    <row r="1335" spans="1:9" x14ac:dyDescent="0.45">
      <c r="A1335" s="7">
        <v>37124</v>
      </c>
      <c r="B1335" s="12">
        <v>247.77</v>
      </c>
      <c r="C1335" s="12">
        <v>113.29</v>
      </c>
      <c r="D1335" s="12">
        <v>24.4</v>
      </c>
      <c r="E1335" s="12">
        <v>235.39</v>
      </c>
      <c r="F1335" s="28">
        <f>F1334*(1+Data!N1335/(100*360))</f>
        <v>1042.4401678804479</v>
      </c>
      <c r="G1335" s="28">
        <f>G1334*(1+Data!O1335/(100*360))</f>
        <v>1251.7362309635612</v>
      </c>
      <c r="H1335" s="28">
        <f>H1334*(1+Data!P1335/(100*360))</f>
        <v>1046.1422460432864</v>
      </c>
      <c r="I1335" s="28">
        <f>I1334*(1+Data!Q1335/(100*360))</f>
        <v>1190.1796327137952</v>
      </c>
    </row>
    <row r="1336" spans="1:9" x14ac:dyDescent="0.45">
      <c r="A1336" s="7">
        <v>37125</v>
      </c>
      <c r="B1336" s="12">
        <v>249.33</v>
      </c>
      <c r="C1336" s="12">
        <v>113.27</v>
      </c>
      <c r="D1336" s="12">
        <v>22.44</v>
      </c>
      <c r="E1336" s="12">
        <v>235.63</v>
      </c>
      <c r="F1336" s="28">
        <f>F1335*(1+Data!N1336/(100*360))</f>
        <v>1042.4699052540775</v>
      </c>
      <c r="G1336" s="28">
        <f>G1335*(1+Data!O1336/(100*360))</f>
        <v>1251.9049406681795</v>
      </c>
      <c r="H1336" s="28">
        <f>H1335*(1+Data!P1336/(100*360))</f>
        <v>1046.1422460461924</v>
      </c>
      <c r="I1336" s="28">
        <f>I1335*(1+Data!Q1336/(100*360))</f>
        <v>1190.2871249217249</v>
      </c>
    </row>
    <row r="1337" spans="1:9" x14ac:dyDescent="0.45">
      <c r="A1337" s="7">
        <v>37126</v>
      </c>
      <c r="B1337" s="12">
        <v>248.14</v>
      </c>
      <c r="C1337" s="12">
        <v>113.09</v>
      </c>
      <c r="D1337" s="12">
        <v>22.23</v>
      </c>
      <c r="E1337" s="12">
        <v>235.77</v>
      </c>
      <c r="F1337" s="28">
        <f>F1336*(1+Data!N1337/(100*360))</f>
        <v>1042.499562863823</v>
      </c>
      <c r="G1337" s="28">
        <f>G1336*(1+Data!O1337/(100*360))</f>
        <v>1252.0716909287628</v>
      </c>
      <c r="H1337" s="28">
        <f>H1336*(1+Data!P1337/(100*360))</f>
        <v>1046.1422460490985</v>
      </c>
      <c r="I1337" s="28">
        <f>I1336*(1+Data!Q1337/(100*360))</f>
        <v>1190.3946268379159</v>
      </c>
    </row>
    <row r="1338" spans="1:9" x14ac:dyDescent="0.45">
      <c r="A1338" s="7">
        <v>37127</v>
      </c>
      <c r="B1338" s="12">
        <v>251.77</v>
      </c>
      <c r="C1338" s="12">
        <v>113.33</v>
      </c>
      <c r="D1338" s="12">
        <v>19.71</v>
      </c>
      <c r="E1338" s="12">
        <v>234.67</v>
      </c>
      <c r="F1338" s="28">
        <f>F1337*(1+Data!N1338/(100*360))</f>
        <v>1042.5299122986223</v>
      </c>
      <c r="G1338" s="28">
        <f>G1337*(1+Data!O1338/(100*360))</f>
        <v>1252.2417361762987</v>
      </c>
      <c r="H1338" s="28">
        <f>H1337*(1+Data!P1338/(100*360))</f>
        <v>1046.1422460520046</v>
      </c>
      <c r="I1338" s="28">
        <f>I1337*(1+Data!Q1338/(100*360))</f>
        <v>1190.5021384632448</v>
      </c>
    </row>
    <row r="1339" spans="1:9" x14ac:dyDescent="0.45">
      <c r="A1339" s="7">
        <v>37128</v>
      </c>
      <c r="B1339" s="12">
        <v>251.77</v>
      </c>
      <c r="C1339" s="12">
        <v>113.33</v>
      </c>
      <c r="D1339" s="12">
        <v>19.71</v>
      </c>
      <c r="E1339" s="12">
        <v>234.67</v>
      </c>
      <c r="F1339" s="28">
        <f>F1338*(1+Data!N1339/(100*360))</f>
        <v>1042.5602626169598</v>
      </c>
      <c r="G1339" s="28">
        <f>G1338*(1+Data!O1339/(100*360))</f>
        <v>1252.4118045178686</v>
      </c>
      <c r="H1339" s="28">
        <f>H1338*(1+Data!P1339/(100*360))</f>
        <v>1046.1422460549106</v>
      </c>
      <c r="I1339" s="28">
        <f>I1338*(1+Data!Q1339/(100*360))</f>
        <v>1190.6096597985888</v>
      </c>
    </row>
    <row r="1340" spans="1:9" x14ac:dyDescent="0.45">
      <c r="A1340" s="7">
        <v>37129</v>
      </c>
      <c r="B1340" s="12">
        <v>251.77</v>
      </c>
      <c r="C1340" s="12">
        <v>113.33</v>
      </c>
      <c r="D1340" s="12">
        <v>19.71</v>
      </c>
      <c r="E1340" s="12">
        <v>234.67</v>
      </c>
      <c r="F1340" s="28">
        <f>F1339*(1+Data!N1340/(100*360))</f>
        <v>1042.5906138188611</v>
      </c>
      <c r="G1340" s="28">
        <f>G1339*(1+Data!O1340/(100*360))</f>
        <v>1252.5818959566088</v>
      </c>
      <c r="H1340" s="28">
        <f>H1339*(1+Data!P1340/(100*360))</f>
        <v>1046.1422460578167</v>
      </c>
      <c r="I1340" s="28">
        <f>I1339*(1+Data!Q1340/(100*360))</f>
        <v>1190.7171908448247</v>
      </c>
    </row>
    <row r="1341" spans="1:9" x14ac:dyDescent="0.45">
      <c r="A1341" s="7">
        <v>37130</v>
      </c>
      <c r="B1341" s="12">
        <v>251.32</v>
      </c>
      <c r="C1341" s="12">
        <v>113.42</v>
      </c>
      <c r="D1341" s="12">
        <v>20.56</v>
      </c>
      <c r="E1341" s="12">
        <v>236.08</v>
      </c>
      <c r="F1341" s="28">
        <f>F1340*(1+Data!N1341/(100*360))</f>
        <v>1042.6208180982185</v>
      </c>
      <c r="G1341" s="28">
        <f>G1340*(1+Data!O1341/(100*360))</f>
        <v>1252.7529882054141</v>
      </c>
      <c r="H1341" s="28">
        <f>H1340*(1+Data!P1341/(100*360))</f>
        <v>1046.1422460607228</v>
      </c>
      <c r="I1341" s="28">
        <f>I1340*(1+Data!Q1341/(100*360))</f>
        <v>1190.8247316028294</v>
      </c>
    </row>
    <row r="1342" spans="1:9" x14ac:dyDescent="0.45">
      <c r="A1342" s="7">
        <v>37131</v>
      </c>
      <c r="B1342" s="12">
        <v>248.23</v>
      </c>
      <c r="C1342" s="12">
        <v>113.43</v>
      </c>
      <c r="D1342" s="12">
        <v>22</v>
      </c>
      <c r="E1342" s="12">
        <v>235.93</v>
      </c>
      <c r="F1342" s="28">
        <f>F1341*(1+Data!N1342/(100*360))</f>
        <v>1042.6496430488567</v>
      </c>
      <c r="G1342" s="28">
        <f>G1341*(1+Data!O1342/(100*360))</f>
        <v>1252.9152927946445</v>
      </c>
      <c r="H1342" s="28">
        <f>H1341*(1+Data!P1342/(100*360))</f>
        <v>1046.1422460636288</v>
      </c>
      <c r="I1342" s="28">
        <f>I1341*(1+Data!Q1342/(100*360))</f>
        <v>1190.9322820734801</v>
      </c>
    </row>
    <row r="1343" spans="1:9" x14ac:dyDescent="0.45">
      <c r="A1343" s="7">
        <v>37132</v>
      </c>
      <c r="B1343" s="12">
        <v>246.29</v>
      </c>
      <c r="C1343" s="12">
        <v>113.54</v>
      </c>
      <c r="D1343" s="12">
        <v>23.03</v>
      </c>
      <c r="E1343" s="12">
        <v>234.8</v>
      </c>
      <c r="F1343" s="28">
        <f>F1342*(1+Data!N1343/(100*360))</f>
        <v>1042.6771806986046</v>
      </c>
      <c r="G1343" s="28">
        <f>G1342*(1+Data!O1343/(100*360))</f>
        <v>1253.0749037619858</v>
      </c>
      <c r="H1343" s="28">
        <f>H1342*(1+Data!P1343/(100*360))</f>
        <v>1046.1422460665349</v>
      </c>
      <c r="I1343" s="28">
        <f>I1342*(1+Data!Q1343/(100*360))</f>
        <v>1191.0398422576541</v>
      </c>
    </row>
    <row r="1344" spans="1:9" x14ac:dyDescent="0.45">
      <c r="A1344" s="7">
        <v>37133</v>
      </c>
      <c r="B1344" s="12">
        <v>242.01</v>
      </c>
      <c r="C1344" s="12">
        <v>112.84</v>
      </c>
      <c r="D1344" s="12">
        <v>25.41</v>
      </c>
      <c r="E1344" s="12">
        <v>234.73</v>
      </c>
      <c r="F1344" s="28">
        <f>F1343*(1+Data!N1344/(100*360))</f>
        <v>1042.7059227398179</v>
      </c>
      <c r="G1344" s="28">
        <f>G1343*(1+Data!O1344/(100*360))</f>
        <v>1253.234618600761</v>
      </c>
      <c r="H1344" s="28">
        <f>H1343*(1+Data!P1344/(100*360))</f>
        <v>1046.1422460694409</v>
      </c>
      <c r="I1344" s="28">
        <f>I1343*(1+Data!Q1344/(100*360))</f>
        <v>1191.1474121562287</v>
      </c>
    </row>
    <row r="1345" spans="1:9" x14ac:dyDescent="0.45">
      <c r="A1345" s="7">
        <v>37134</v>
      </c>
      <c r="B1345" s="12">
        <v>242.41</v>
      </c>
      <c r="C1345" s="12">
        <v>113.42</v>
      </c>
      <c r="D1345" s="12">
        <v>24.92</v>
      </c>
      <c r="E1345" s="12">
        <v>234</v>
      </c>
      <c r="F1345" s="28">
        <f>F1344*(1+Data!N1345/(100*360))</f>
        <v>1042.7353432530072</v>
      </c>
      <c r="G1345" s="28">
        <f>G1344*(1+Data!O1345/(100*360))</f>
        <v>1253.3985347264595</v>
      </c>
      <c r="H1345" s="28">
        <f>H1344*(1+Data!P1345/(100*360))</f>
        <v>1046.142246072347</v>
      </c>
      <c r="I1345" s="28">
        <f>I1344*(1+Data!Q1345/(100*360))</f>
        <v>1191.2549917700812</v>
      </c>
    </row>
    <row r="1346" spans="1:9" x14ac:dyDescent="0.45">
      <c r="A1346" s="7">
        <v>37135</v>
      </c>
      <c r="B1346" s="12">
        <v>242.41</v>
      </c>
      <c r="C1346" s="12">
        <v>113.42</v>
      </c>
      <c r="D1346" s="12">
        <v>24.92</v>
      </c>
      <c r="E1346" s="12">
        <v>234</v>
      </c>
      <c r="F1346" s="28">
        <f>F1345*(1+Data!N1346/(100*360))</f>
        <v>1042.7647645963123</v>
      </c>
      <c r="G1346" s="28">
        <f>G1345*(1+Data!O1346/(100*360))</f>
        <v>1253.5624722914765</v>
      </c>
      <c r="H1346" s="28">
        <f>H1345*(1+Data!P1346/(100*360))</f>
        <v>1046.1422460752531</v>
      </c>
      <c r="I1346" s="28">
        <f>I1345*(1+Data!Q1346/(100*360))</f>
        <v>1191.3625811000891</v>
      </c>
    </row>
    <row r="1347" spans="1:9" x14ac:dyDescent="0.45">
      <c r="A1347" s="7">
        <v>37136</v>
      </c>
      <c r="B1347" s="12">
        <v>242.41</v>
      </c>
      <c r="C1347" s="12">
        <v>113.42</v>
      </c>
      <c r="D1347" s="12">
        <v>24.92</v>
      </c>
      <c r="E1347" s="12">
        <v>234</v>
      </c>
      <c r="F1347" s="28">
        <f>F1346*(1+Data!N1347/(100*360))</f>
        <v>1042.7941867697566</v>
      </c>
      <c r="G1347" s="28">
        <f>G1346*(1+Data!O1347/(100*360))</f>
        <v>1253.7264312986163</v>
      </c>
      <c r="H1347" s="28">
        <f>H1346*(1+Data!P1347/(100*360))</f>
        <v>1046.1422460781591</v>
      </c>
      <c r="I1347" s="28">
        <f>I1346*(1+Data!Q1347/(100*360))</f>
        <v>1191.4701801471299</v>
      </c>
    </row>
    <row r="1348" spans="1:9" x14ac:dyDescent="0.45">
      <c r="A1348" s="7">
        <v>37137</v>
      </c>
      <c r="B1348" s="12">
        <v>240.76</v>
      </c>
      <c r="C1348" s="12">
        <v>113.69</v>
      </c>
      <c r="D1348" s="12">
        <v>24.92</v>
      </c>
      <c r="E1348" s="12">
        <v>234</v>
      </c>
      <c r="F1348" s="28">
        <f>F1347*(1+Data!N1348/(100*360))</f>
        <v>1042.8234580984997</v>
      </c>
      <c r="G1348" s="28">
        <f>G1347*(1+Data!O1348/(100*360))</f>
        <v>1253.8904117506831</v>
      </c>
      <c r="H1348" s="28">
        <f>H1347*(1+Data!P1348/(100*360))</f>
        <v>1046.1422460810652</v>
      </c>
      <c r="I1348" s="28">
        <f>I1347*(1+Data!Q1348/(100*360))</f>
        <v>1191.5777889120811</v>
      </c>
    </row>
    <row r="1349" spans="1:9" x14ac:dyDescent="0.45">
      <c r="A1349" s="7">
        <v>37138</v>
      </c>
      <c r="B1349" s="12">
        <v>241.41</v>
      </c>
      <c r="C1349" s="12">
        <v>115.43</v>
      </c>
      <c r="D1349" s="12">
        <v>25.85</v>
      </c>
      <c r="E1349" s="12">
        <v>232.91</v>
      </c>
      <c r="F1349" s="28">
        <f>F1348*(1+Data!N1349/(100*360))</f>
        <v>1042.8543622394357</v>
      </c>
      <c r="G1349" s="28">
        <f>G1348*(1+Data!O1349/(100*360))</f>
        <v>1254.0639258024669</v>
      </c>
      <c r="H1349" s="28">
        <f>H1348*(1+Data!P1349/(100*360))</f>
        <v>1046.1422460839713</v>
      </c>
      <c r="I1349" s="28">
        <f>I1348*(1+Data!Q1349/(100*360))</f>
        <v>1191.6854073958207</v>
      </c>
    </row>
    <row r="1350" spans="1:9" x14ac:dyDescent="0.45">
      <c r="A1350" s="7">
        <v>37139</v>
      </c>
      <c r="B1350" s="12">
        <v>239.58</v>
      </c>
      <c r="C1350" s="12">
        <v>115.63</v>
      </c>
      <c r="D1350" s="12">
        <v>26.35</v>
      </c>
      <c r="E1350" s="12">
        <v>232.52</v>
      </c>
      <c r="F1350" s="28">
        <f>F1349*(1+Data!N1350/(100*360))</f>
        <v>1042.8857204270207</v>
      </c>
      <c r="G1350" s="28">
        <f>G1349*(1+Data!O1350/(100*360))</f>
        <v>1254.2327611255</v>
      </c>
      <c r="H1350" s="28">
        <f>H1349*(1+Data!P1350/(100*360))</f>
        <v>1046.1422460868773</v>
      </c>
      <c r="I1350" s="28">
        <f>I1349*(1+Data!Q1350/(100*360))</f>
        <v>1191.793035599226</v>
      </c>
    </row>
    <row r="1351" spans="1:9" x14ac:dyDescent="0.45">
      <c r="A1351" s="7">
        <v>37140</v>
      </c>
      <c r="B1351" s="12">
        <v>235.08</v>
      </c>
      <c r="C1351" s="12">
        <v>114.83</v>
      </c>
      <c r="D1351" s="12">
        <v>28.61</v>
      </c>
      <c r="E1351" s="12">
        <v>231.23</v>
      </c>
      <c r="F1351" s="28">
        <f>F1350*(1+Data!N1351/(100*360))</f>
        <v>1042.9160215804995</v>
      </c>
      <c r="G1351" s="28">
        <f>G1350*(1+Data!O1351/(100*360))</f>
        <v>1254.3916863522543</v>
      </c>
      <c r="H1351" s="28">
        <f>H1350*(1+Data!P1351/(100*360))</f>
        <v>1046.1422460897834</v>
      </c>
      <c r="I1351" s="28">
        <f>I1350*(1+Data!Q1351/(100*360))</f>
        <v>1191.9013569529732</v>
      </c>
    </row>
    <row r="1352" spans="1:9" x14ac:dyDescent="0.45">
      <c r="A1352" s="7">
        <v>37141</v>
      </c>
      <c r="B1352" s="12">
        <v>231.83</v>
      </c>
      <c r="C1352" s="12">
        <v>114.05</v>
      </c>
      <c r="D1352" s="12">
        <v>30.99</v>
      </c>
      <c r="E1352" s="12">
        <v>230.63</v>
      </c>
      <c r="F1352" s="28">
        <f>F1351*(1+Data!N1352/(100*360))</f>
        <v>1042.9456515586273</v>
      </c>
      <c r="G1352" s="28">
        <f>G1351*(1+Data!O1352/(100*360))</f>
        <v>1254.5459486543048</v>
      </c>
      <c r="H1352" s="28">
        <f>H1351*(1+Data!P1352/(100*360))</f>
        <v>1046.1422460926894</v>
      </c>
      <c r="I1352" s="28">
        <f>I1351*(1+Data!Q1352/(100*360))</f>
        <v>1192.0096881519833</v>
      </c>
    </row>
    <row r="1353" spans="1:9" x14ac:dyDescent="0.45">
      <c r="A1353" s="7">
        <v>37142</v>
      </c>
      <c r="B1353" s="12">
        <v>231.83</v>
      </c>
      <c r="C1353" s="12">
        <v>114.05</v>
      </c>
      <c r="D1353" s="12">
        <v>30.99</v>
      </c>
      <c r="E1353" s="12">
        <v>230.63</v>
      </c>
      <c r="F1353" s="28">
        <f>F1352*(1+Data!N1353/(100*360))</f>
        <v>1042.9752823785636</v>
      </c>
      <c r="G1353" s="28">
        <f>G1352*(1+Data!O1353/(100*360))</f>
        <v>1254.7002299271903</v>
      </c>
      <c r="H1353" s="28">
        <f>H1352*(1+Data!P1353/(100*360))</f>
        <v>1046.1422460955955</v>
      </c>
      <c r="I1353" s="28">
        <f>I1352*(1+Data!Q1353/(100*360))</f>
        <v>1192.1180291971509</v>
      </c>
    </row>
    <row r="1354" spans="1:9" x14ac:dyDescent="0.45">
      <c r="A1354" s="7">
        <v>37143</v>
      </c>
      <c r="B1354" s="12">
        <v>231.83</v>
      </c>
      <c r="C1354" s="12">
        <v>114.05</v>
      </c>
      <c r="D1354" s="12">
        <v>30.99</v>
      </c>
      <c r="E1354" s="12">
        <v>230.63</v>
      </c>
      <c r="F1354" s="28">
        <f>F1353*(1+Data!N1354/(100*360))</f>
        <v>1043.0049140403326</v>
      </c>
      <c r="G1354" s="28">
        <f>G1353*(1+Data!O1354/(100*360))</f>
        <v>1254.854530173244</v>
      </c>
      <c r="H1354" s="28">
        <f>H1353*(1+Data!P1354/(100*360))</f>
        <v>1046.1422460985016</v>
      </c>
      <c r="I1354" s="28">
        <f>I1353*(1+Data!Q1354/(100*360))</f>
        <v>1192.2263800893711</v>
      </c>
    </row>
    <row r="1355" spans="1:9" x14ac:dyDescent="0.45">
      <c r="A1355" s="7">
        <v>37144</v>
      </c>
      <c r="B1355" s="12">
        <v>230.97</v>
      </c>
      <c r="C1355" s="12">
        <v>114.66</v>
      </c>
      <c r="D1355" s="12">
        <v>31.84</v>
      </c>
      <c r="E1355" s="12">
        <v>230.71</v>
      </c>
      <c r="F1355" s="28">
        <f>F1354*(1+Data!N1355/(100*360))</f>
        <v>1043.0353108324964</v>
      </c>
      <c r="G1355" s="28">
        <f>G1354*(1+Data!O1355/(100*360))</f>
        <v>1255.0159916084999</v>
      </c>
      <c r="H1355" s="28">
        <f>H1354*(1+Data!P1355/(100*360))</f>
        <v>1046.1422461014076</v>
      </c>
      <c r="I1355" s="28">
        <f>I1354*(1+Data!Q1355/(100*360))</f>
        <v>1192.334740829539</v>
      </c>
    </row>
    <row r="1356" spans="1:9" x14ac:dyDescent="0.45">
      <c r="A1356" s="7">
        <v>37145</v>
      </c>
      <c r="B1356" s="12">
        <v>227.29</v>
      </c>
      <c r="C1356" s="12">
        <v>114.15</v>
      </c>
      <c r="D1356" s="12">
        <v>31.84</v>
      </c>
      <c r="E1356" s="12">
        <v>230.71</v>
      </c>
      <c r="F1356" s="28">
        <f>F1355*(1+Data!N1356/(100*360))</f>
        <v>1043.0636229790141</v>
      </c>
      <c r="G1356" s="28">
        <f>G1355*(1+Data!O1356/(100*360))</f>
        <v>1255.1616850205037</v>
      </c>
      <c r="H1356" s="28">
        <f>H1355*(1+Data!P1356/(100*360))</f>
        <v>1046.1422461043137</v>
      </c>
      <c r="I1356" s="28">
        <f>I1355*(1+Data!Q1356/(100*360))</f>
        <v>1192.4431114185495</v>
      </c>
    </row>
    <row r="1357" spans="1:9" x14ac:dyDescent="0.45">
      <c r="A1357" s="7">
        <v>37146</v>
      </c>
      <c r="B1357" s="12">
        <v>226</v>
      </c>
      <c r="C1357" s="12">
        <v>114.15</v>
      </c>
      <c r="D1357" s="12">
        <v>31.84</v>
      </c>
      <c r="E1357" s="12">
        <v>230.71</v>
      </c>
      <c r="F1357" s="28">
        <f>F1356*(1+Data!N1357/(100*360))</f>
        <v>1043.0919358940366</v>
      </c>
      <c r="G1357" s="28">
        <f>G1356*(1+Data!O1357/(100*360))</f>
        <v>1255.3184930671252</v>
      </c>
      <c r="H1357" s="28">
        <f>H1356*(1+Data!P1357/(100*360))</f>
        <v>1046.1422461072198</v>
      </c>
      <c r="I1357" s="28">
        <f>I1356*(1+Data!Q1357/(100*360))</f>
        <v>1192.5514918572978</v>
      </c>
    </row>
    <row r="1358" spans="1:9" x14ac:dyDescent="0.45">
      <c r="A1358" s="7">
        <v>37147</v>
      </c>
      <c r="B1358" s="12">
        <v>227.06</v>
      </c>
      <c r="C1358" s="12">
        <v>114.15</v>
      </c>
      <c r="D1358" s="12">
        <v>31.84</v>
      </c>
      <c r="E1358" s="12">
        <v>229.38</v>
      </c>
      <c r="F1358" s="28">
        <f>F1357*(1+Data!N1358/(100*360))</f>
        <v>1043.1191088105747</v>
      </c>
      <c r="G1358" s="28">
        <f>G1357*(1+Data!O1358/(100*360))</f>
        <v>1255.4755090016372</v>
      </c>
      <c r="H1358" s="28">
        <f>H1357*(1+Data!P1358/(100*360))</f>
        <v>1046.1422461101258</v>
      </c>
      <c r="I1358" s="28">
        <f>I1357*(1+Data!Q1358/(100*360))</f>
        <v>1192.6598821466791</v>
      </c>
    </row>
    <row r="1359" spans="1:9" x14ac:dyDescent="0.45">
      <c r="A1359" s="7">
        <v>37148</v>
      </c>
      <c r="B1359" s="12">
        <v>224.95</v>
      </c>
      <c r="C1359" s="12">
        <v>114.15</v>
      </c>
      <c r="D1359" s="12">
        <v>31.84</v>
      </c>
      <c r="E1359" s="12">
        <v>228.36</v>
      </c>
      <c r="F1359" s="28">
        <f>F1358*(1+Data!N1359/(100*360))</f>
        <v>1043.147110184791</v>
      </c>
      <c r="G1359" s="28">
        <f>G1358*(1+Data!O1359/(100*360))</f>
        <v>1255.6185181244082</v>
      </c>
      <c r="H1359" s="28">
        <f>H1358*(1+Data!P1359/(100*360))</f>
        <v>1046.1422461130319</v>
      </c>
      <c r="I1359" s="28">
        <f>I1358*(1+Data!Q1359/(100*360))</f>
        <v>1192.7682822875888</v>
      </c>
    </row>
    <row r="1360" spans="1:9" x14ac:dyDescent="0.45">
      <c r="A1360" s="7">
        <v>37149</v>
      </c>
      <c r="B1360" s="12">
        <v>224.95</v>
      </c>
      <c r="C1360" s="12">
        <v>114.15</v>
      </c>
      <c r="D1360" s="12">
        <v>31.84</v>
      </c>
      <c r="E1360" s="12">
        <v>228.36</v>
      </c>
      <c r="F1360" s="28">
        <f>F1359*(1+Data!N1360/(100*360))</f>
        <v>1043.1751123106731</v>
      </c>
      <c r="G1360" s="28">
        <f>G1359*(1+Data!O1360/(100*360))</f>
        <v>1255.7615435371101</v>
      </c>
      <c r="H1360" s="28">
        <f>H1359*(1+Data!P1360/(100*360))</f>
        <v>1046.142246115938</v>
      </c>
      <c r="I1360" s="28">
        <f>I1359*(1+Data!Q1360/(100*360))</f>
        <v>1192.8766922809223</v>
      </c>
    </row>
    <row r="1361" spans="1:9" x14ac:dyDescent="0.45">
      <c r="A1361" s="7">
        <v>37150</v>
      </c>
      <c r="B1361" s="12">
        <v>224.95</v>
      </c>
      <c r="C1361" s="12">
        <v>114.15</v>
      </c>
      <c r="D1361" s="12">
        <v>31.84</v>
      </c>
      <c r="E1361" s="12">
        <v>228.36</v>
      </c>
      <c r="F1361" s="28">
        <f>F1360*(1+Data!N1361/(100*360))</f>
        <v>1043.2031151882411</v>
      </c>
      <c r="G1361" s="28">
        <f>G1360*(1+Data!O1361/(100*360))</f>
        <v>1255.9045852415984</v>
      </c>
      <c r="H1361" s="28">
        <f>H1360*(1+Data!P1361/(100*360))</f>
        <v>1046.142246118844</v>
      </c>
      <c r="I1361" s="28">
        <f>I1360*(1+Data!Q1361/(100*360))</f>
        <v>1192.9851121275749</v>
      </c>
    </row>
    <row r="1362" spans="1:9" x14ac:dyDescent="0.45">
      <c r="A1362" s="7">
        <v>37151</v>
      </c>
      <c r="B1362" s="12">
        <v>219.04</v>
      </c>
      <c r="C1362" s="12">
        <v>112.17</v>
      </c>
      <c r="D1362" s="12">
        <v>41.76</v>
      </c>
      <c r="E1362" s="12">
        <v>228.27</v>
      </c>
      <c r="F1362" s="28">
        <f>F1361*(1+Data!N1362/(100*360))</f>
        <v>1043.2322424199244</v>
      </c>
      <c r="G1362" s="28">
        <f>G1361*(1+Data!O1362/(100*360))</f>
        <v>1256.0496491984413</v>
      </c>
      <c r="H1362" s="28">
        <f>H1361*(1+Data!P1362/(100*360))</f>
        <v>1046.1422461217501</v>
      </c>
      <c r="I1362" s="28">
        <f>I1361*(1+Data!Q1362/(100*360))</f>
        <v>1193.0935418284423</v>
      </c>
    </row>
    <row r="1363" spans="1:9" x14ac:dyDescent="0.45">
      <c r="A1363" s="7">
        <v>37152</v>
      </c>
      <c r="B1363" s="12">
        <v>218.2</v>
      </c>
      <c r="C1363" s="12">
        <v>111.88</v>
      </c>
      <c r="D1363" s="12">
        <v>38.869999999999997</v>
      </c>
      <c r="E1363" s="12">
        <v>228.2</v>
      </c>
      <c r="F1363" s="28">
        <f>F1362*(1+Data!N1363/(100*360))</f>
        <v>1043.2622155911311</v>
      </c>
      <c r="G1363" s="28">
        <f>G1362*(1+Data!O1363/(100*360))</f>
        <v>1256.2002216391659</v>
      </c>
      <c r="H1363" s="28">
        <f>H1362*(1+Data!P1363/(100*360))</f>
        <v>1046.1422461246561</v>
      </c>
      <c r="I1363" s="28">
        <f>I1362*(1+Data!Q1363/(100*360))</f>
        <v>1193.2019813844202</v>
      </c>
    </row>
    <row r="1364" spans="1:9" x14ac:dyDescent="0.45">
      <c r="A1364" s="7">
        <v>37153</v>
      </c>
      <c r="B1364" s="12">
        <v>216.14</v>
      </c>
      <c r="C1364" s="12">
        <v>111.94</v>
      </c>
      <c r="D1364" s="12">
        <v>40.56</v>
      </c>
      <c r="E1364" s="12">
        <v>225.36</v>
      </c>
      <c r="F1364" s="28">
        <f>F1363*(1+Data!N1364/(100*360))</f>
        <v>1043.2924028319312</v>
      </c>
      <c r="G1364" s="28">
        <f>G1363*(1+Data!O1364/(100*360))</f>
        <v>1256.3433796122019</v>
      </c>
      <c r="H1364" s="28">
        <f>H1363*(1+Data!P1364/(100*360))</f>
        <v>1046.1422461275622</v>
      </c>
      <c r="I1364" s="28">
        <f>I1363*(1+Data!Q1364/(100*360))</f>
        <v>1193.3104307964043</v>
      </c>
    </row>
    <row r="1365" spans="1:9" x14ac:dyDescent="0.45">
      <c r="A1365" s="7">
        <v>37154</v>
      </c>
      <c r="B1365" s="12">
        <v>209.46</v>
      </c>
      <c r="C1365" s="12">
        <v>111.76</v>
      </c>
      <c r="D1365" s="12">
        <v>43.74</v>
      </c>
      <c r="E1365" s="12">
        <v>226.16</v>
      </c>
      <c r="F1365" s="28">
        <f>F1364*(1+Data!N1365/(100*360))</f>
        <v>1043.3236454941086</v>
      </c>
      <c r="G1365" s="28">
        <f>G1364*(1+Data!O1365/(100*360))</f>
        <v>1256.4912337787687</v>
      </c>
      <c r="H1365" s="28">
        <f>H1364*(1+Data!P1365/(100*360))</f>
        <v>1046.1422461304683</v>
      </c>
      <c r="I1365" s="28">
        <f>I1364*(1+Data!Q1365/(100*360))</f>
        <v>1193.4188900652903</v>
      </c>
    </row>
    <row r="1366" spans="1:9" x14ac:dyDescent="0.45">
      <c r="A1366" s="7">
        <v>37155</v>
      </c>
      <c r="B1366" s="12">
        <v>204.01</v>
      </c>
      <c r="C1366" s="12">
        <v>112.92</v>
      </c>
      <c r="D1366" s="12">
        <v>42.66</v>
      </c>
      <c r="E1366" s="12">
        <v>224.65</v>
      </c>
      <c r="F1366" s="28">
        <f>F1365*(1+Data!N1366/(100*360))</f>
        <v>1043.3546777918084</v>
      </c>
      <c r="G1366" s="28">
        <f>G1365*(1+Data!O1366/(100*360))</f>
        <v>1256.6362852209481</v>
      </c>
      <c r="H1366" s="28">
        <f>H1365*(1+Data!P1366/(100*360))</f>
        <v>1046.1422461333743</v>
      </c>
      <c r="I1366" s="28">
        <f>I1365*(1+Data!Q1366/(100*360))</f>
        <v>1193.5273591919743</v>
      </c>
    </row>
    <row r="1367" spans="1:9" x14ac:dyDescent="0.45">
      <c r="A1367" s="7">
        <v>37156</v>
      </c>
      <c r="B1367" s="12">
        <v>204.01</v>
      </c>
      <c r="C1367" s="12">
        <v>112.92</v>
      </c>
      <c r="D1367" s="12">
        <v>42.66</v>
      </c>
      <c r="E1367" s="12">
        <v>224.65</v>
      </c>
      <c r="F1367" s="28">
        <f>F1366*(1+Data!N1367/(100*360))</f>
        <v>1043.3857110125234</v>
      </c>
      <c r="G1367" s="28">
        <f>G1366*(1+Data!O1367/(100*360))</f>
        <v>1256.7813534081079</v>
      </c>
      <c r="H1367" s="28">
        <f>H1366*(1+Data!P1367/(100*360))</f>
        <v>1046.1422461362804</v>
      </c>
      <c r="I1367" s="28">
        <f>I1366*(1+Data!Q1367/(100*360))</f>
        <v>1193.6358381773518</v>
      </c>
    </row>
    <row r="1368" spans="1:9" x14ac:dyDescent="0.45">
      <c r="A1368" s="7">
        <v>37157</v>
      </c>
      <c r="B1368" s="12">
        <v>204.01</v>
      </c>
      <c r="C1368" s="12">
        <v>112.92</v>
      </c>
      <c r="D1368" s="12">
        <v>42.66</v>
      </c>
      <c r="E1368" s="12">
        <v>224.65</v>
      </c>
      <c r="F1368" s="28">
        <f>F1367*(1+Data!N1368/(100*360))</f>
        <v>1043.416745156281</v>
      </c>
      <c r="G1368" s="28">
        <f>G1367*(1+Data!O1368/(100*360))</f>
        <v>1256.926438342181</v>
      </c>
      <c r="H1368" s="28">
        <f>H1367*(1+Data!P1368/(100*360))</f>
        <v>1046.1422461391865</v>
      </c>
      <c r="I1368" s="28">
        <f>I1367*(1+Data!Q1368/(100*360))</f>
        <v>1193.7443270223193</v>
      </c>
    </row>
    <row r="1369" spans="1:9" x14ac:dyDescent="0.45">
      <c r="A1369" s="7">
        <v>37158</v>
      </c>
      <c r="B1369" s="12">
        <v>211.38</v>
      </c>
      <c r="C1369" s="12">
        <v>112.78</v>
      </c>
      <c r="D1369" s="12">
        <v>37.75</v>
      </c>
      <c r="E1369" s="12">
        <v>223.6</v>
      </c>
      <c r="F1369" s="28">
        <f>F1368*(1+Data!N1369/(100*360))</f>
        <v>1043.447795591758</v>
      </c>
      <c r="G1369" s="28">
        <f>G1368*(1+Data!O1369/(100*360))</f>
        <v>1257.0731600636211</v>
      </c>
      <c r="H1369" s="28">
        <f>H1368*(1+Data!P1369/(100*360))</f>
        <v>1046.1422461420925</v>
      </c>
      <c r="I1369" s="28">
        <f>I1368*(1+Data!Q1369/(100*360))</f>
        <v>1193.8528257277728</v>
      </c>
    </row>
    <row r="1370" spans="1:9" x14ac:dyDescent="0.45">
      <c r="A1370" s="7">
        <v>37159</v>
      </c>
      <c r="B1370" s="12">
        <v>213.72</v>
      </c>
      <c r="C1370" s="12">
        <v>112.21</v>
      </c>
      <c r="D1370" s="12">
        <v>35.81</v>
      </c>
      <c r="E1370" s="12">
        <v>221.14</v>
      </c>
      <c r="F1370" s="28">
        <f>F1369*(1+Data!N1370/(100*360))</f>
        <v>1043.4777730348978</v>
      </c>
      <c r="G1370" s="28">
        <f>G1369*(1+Data!O1370/(100*360))</f>
        <v>1257.2175733266231</v>
      </c>
      <c r="H1370" s="28">
        <f>H1369*(1+Data!P1370/(100*360))</f>
        <v>1046.1422461449986</v>
      </c>
      <c r="I1370" s="28">
        <f>I1369*(1+Data!Q1370/(100*360))</f>
        <v>1193.9613342946086</v>
      </c>
    </row>
    <row r="1371" spans="1:9" x14ac:dyDescent="0.45">
      <c r="A1371" s="7">
        <v>37160</v>
      </c>
      <c r="B1371" s="12">
        <v>213.59</v>
      </c>
      <c r="C1371" s="12">
        <v>112.27</v>
      </c>
      <c r="D1371" s="12">
        <v>35.26</v>
      </c>
      <c r="E1371" s="12">
        <v>220.72</v>
      </c>
      <c r="F1371" s="28">
        <f>F1370*(1+Data!N1371/(100*360))</f>
        <v>1043.5060261074459</v>
      </c>
      <c r="G1371" s="28">
        <f>G1370*(1+Data!O1371/(100*360))</f>
        <v>1257.3578229314696</v>
      </c>
      <c r="H1371" s="28">
        <f>H1370*(1+Data!P1371/(100*360))</f>
        <v>1046.1422461479046</v>
      </c>
      <c r="I1371" s="28">
        <f>I1370*(1+Data!Q1371/(100*360))</f>
        <v>1194.069852723723</v>
      </c>
    </row>
    <row r="1372" spans="1:9" x14ac:dyDescent="0.45">
      <c r="A1372" s="7">
        <v>37161</v>
      </c>
      <c r="B1372" s="12">
        <v>215.39</v>
      </c>
      <c r="C1372" s="12">
        <v>112.93</v>
      </c>
      <c r="D1372" s="12">
        <v>34</v>
      </c>
      <c r="E1372" s="12">
        <v>220.05</v>
      </c>
      <c r="F1372" s="28">
        <f>F1371*(1+Data!N1372/(100*360))</f>
        <v>1043.5328582232403</v>
      </c>
      <c r="G1372" s="28">
        <f>G1371*(1+Data!O1372/(100*360))</f>
        <v>1257.4958528791426</v>
      </c>
      <c r="H1372" s="28">
        <f>H1371*(1+Data!P1372/(100*360))</f>
        <v>1046.1422461508107</v>
      </c>
      <c r="I1372" s="28">
        <f>I1371*(1+Data!Q1372/(100*360))</f>
        <v>1194.1783810160123</v>
      </c>
    </row>
    <row r="1373" spans="1:9" x14ac:dyDescent="0.45">
      <c r="A1373" s="7">
        <v>37162</v>
      </c>
      <c r="B1373" s="12">
        <v>219.96</v>
      </c>
      <c r="C1373" s="12">
        <v>113.41</v>
      </c>
      <c r="D1373" s="12">
        <v>31.93</v>
      </c>
      <c r="E1373" s="12">
        <v>218.65</v>
      </c>
      <c r="F1373" s="28">
        <f>F1372*(1+Data!N1373/(100*360))</f>
        <v>1043.5606593616519</v>
      </c>
      <c r="G1373" s="28">
        <f>G1372*(1+Data!O1373/(100*360))</f>
        <v>1257.6396929394916</v>
      </c>
      <c r="H1373" s="28">
        <f>H1372*(1+Data!P1373/(100*360))</f>
        <v>1046.1422461537168</v>
      </c>
      <c r="I1373" s="28">
        <f>I1372*(1+Data!Q1373/(100*360))</f>
        <v>1194.2869191723728</v>
      </c>
    </row>
    <row r="1374" spans="1:9" x14ac:dyDescent="0.45">
      <c r="A1374" s="7">
        <v>37163</v>
      </c>
      <c r="B1374" s="12">
        <v>219.96</v>
      </c>
      <c r="C1374" s="12">
        <v>113.41</v>
      </c>
      <c r="D1374" s="12">
        <v>31.93</v>
      </c>
      <c r="E1374" s="12">
        <v>218.65</v>
      </c>
      <c r="F1374" s="28">
        <f>F1373*(1+Data!N1374/(100*360))</f>
        <v>1043.5884612407237</v>
      </c>
      <c r="G1374" s="28">
        <f>G1373*(1+Data!O1374/(100*360))</f>
        <v>1257.783549453146</v>
      </c>
      <c r="H1374" s="28">
        <f>H1373*(1+Data!P1374/(100*360))</f>
        <v>1046.1422461566228</v>
      </c>
      <c r="I1374" s="28">
        <f>I1373*(1+Data!Q1374/(100*360))</f>
        <v>1194.3954671937013</v>
      </c>
    </row>
    <row r="1375" spans="1:9" x14ac:dyDescent="0.45">
      <c r="A1375" s="7">
        <v>37164</v>
      </c>
      <c r="B1375" s="12">
        <v>219.96</v>
      </c>
      <c r="C1375" s="12">
        <v>113.41</v>
      </c>
      <c r="D1375" s="12">
        <v>31.93</v>
      </c>
      <c r="E1375" s="12">
        <v>218.65</v>
      </c>
      <c r="F1375" s="28">
        <f>F1374*(1+Data!N1375/(100*360))</f>
        <v>1043.6162638604756</v>
      </c>
      <c r="G1375" s="28">
        <f>G1374*(1+Data!O1375/(100*360))</f>
        <v>1257.9274224219873</v>
      </c>
      <c r="H1375" s="28">
        <f>H1374*(1+Data!P1375/(100*360))</f>
        <v>1046.1422461595289</v>
      </c>
      <c r="I1375" s="28">
        <f>I1374*(1+Data!Q1375/(100*360))</f>
        <v>1194.5040250808943</v>
      </c>
    </row>
    <row r="1376" spans="1:9" x14ac:dyDescent="0.45">
      <c r="A1376" s="7">
        <v>37165</v>
      </c>
      <c r="B1376" s="12">
        <v>219</v>
      </c>
      <c r="C1376" s="12">
        <v>112.95</v>
      </c>
      <c r="D1376" s="12">
        <v>32.32</v>
      </c>
      <c r="E1376" s="12">
        <v>217.18</v>
      </c>
      <c r="F1376" s="28">
        <f>F1375*(1+Data!N1376/(100*360))</f>
        <v>1043.6432064119788</v>
      </c>
      <c r="G1376" s="28">
        <f>G1375*(1+Data!O1376/(100*360))</f>
        <v>1258.0673074456035</v>
      </c>
      <c r="H1376" s="28">
        <f>H1375*(1+Data!P1376/(100*360))</f>
        <v>1046.142246162435</v>
      </c>
      <c r="I1376" s="28">
        <f>I1375*(1+Data!Q1376/(100*360))</f>
        <v>1194.6125928348486</v>
      </c>
    </row>
    <row r="1377" spans="1:9" x14ac:dyDescent="0.45">
      <c r="A1377" s="7">
        <v>37166</v>
      </c>
      <c r="B1377" s="12">
        <v>221.26</v>
      </c>
      <c r="C1377" s="12">
        <v>113</v>
      </c>
      <c r="D1377" s="12">
        <v>31.18</v>
      </c>
      <c r="E1377" s="12">
        <v>216.88</v>
      </c>
      <c r="F1377" s="28">
        <f>F1376*(1+Data!N1377/(100*360))</f>
        <v>1043.6699575092302</v>
      </c>
      <c r="G1377" s="28">
        <f>G1376*(1+Data!O1377/(100*360))</f>
        <v>1258.2026021006252</v>
      </c>
      <c r="H1377" s="28">
        <f>H1376*(1+Data!P1377/(100*360))</f>
        <v>1046.142246165341</v>
      </c>
      <c r="I1377" s="28">
        <f>I1376*(1+Data!Q1377/(100*360))</f>
        <v>1194.7211704564606</v>
      </c>
    </row>
    <row r="1378" spans="1:9" x14ac:dyDescent="0.45">
      <c r="A1378" s="7">
        <v>37167</v>
      </c>
      <c r="B1378" s="12">
        <v>223.53</v>
      </c>
      <c r="C1378" s="12">
        <v>113.22</v>
      </c>
      <c r="D1378" s="12">
        <v>31.34</v>
      </c>
      <c r="E1378" s="12">
        <v>218.13</v>
      </c>
      <c r="F1378" s="28">
        <f>F1377*(1+Data!N1378/(100*360))</f>
        <v>1043.6965939993329</v>
      </c>
      <c r="G1378" s="28">
        <f>G1377*(1+Data!O1378/(100*360))</f>
        <v>1258.3419550288222</v>
      </c>
      <c r="H1378" s="28">
        <f>H1377*(1+Data!P1378/(100*360))</f>
        <v>1046.1422461682471</v>
      </c>
      <c r="I1378" s="28">
        <f>I1377*(1+Data!Q1378/(100*360))</f>
        <v>1194.8297579466278</v>
      </c>
    </row>
    <row r="1379" spans="1:9" x14ac:dyDescent="0.45">
      <c r="A1379" s="7">
        <v>37168</v>
      </c>
      <c r="B1379" s="12">
        <v>225.72</v>
      </c>
      <c r="C1379" s="12">
        <v>112.96</v>
      </c>
      <c r="D1379" s="12">
        <v>31.97</v>
      </c>
      <c r="E1379" s="12">
        <v>216.93</v>
      </c>
      <c r="F1379" s="28">
        <f>F1378*(1+Data!N1379/(100*360))</f>
        <v>1043.723751921887</v>
      </c>
      <c r="G1379" s="28">
        <f>G1378*(1+Data!O1379/(100*360))</f>
        <v>1258.4771673672844</v>
      </c>
      <c r="H1379" s="28">
        <f>H1378*(1+Data!P1379/(100*360))</f>
        <v>1046.1422461711531</v>
      </c>
      <c r="I1379" s="28">
        <f>I1378*(1+Data!Q1379/(100*360))</f>
        <v>1194.9383553062466</v>
      </c>
    </row>
    <row r="1380" spans="1:9" x14ac:dyDescent="0.45">
      <c r="A1380" s="7">
        <v>37169</v>
      </c>
      <c r="B1380" s="12">
        <v>226.02</v>
      </c>
      <c r="C1380" s="12">
        <v>112.79</v>
      </c>
      <c r="D1380" s="12">
        <v>33.39</v>
      </c>
      <c r="E1380" s="12">
        <v>215.41</v>
      </c>
      <c r="F1380" s="28">
        <f>F1379*(1+Data!N1380/(100*360))</f>
        <v>1043.7505050837144</v>
      </c>
      <c r="G1380" s="28">
        <f>G1379*(1+Data!O1380/(100*360))</f>
        <v>1258.6106638285828</v>
      </c>
      <c r="H1380" s="28">
        <f>H1379*(1+Data!P1380/(100*360))</f>
        <v>1046.1422461740592</v>
      </c>
      <c r="I1380" s="28">
        <f>I1379*(1+Data!Q1380/(100*360))</f>
        <v>1195.0469625362143</v>
      </c>
    </row>
    <row r="1381" spans="1:9" x14ac:dyDescent="0.45">
      <c r="A1381" s="7">
        <v>37170</v>
      </c>
      <c r="B1381" s="12">
        <v>226.02</v>
      </c>
      <c r="C1381" s="12">
        <v>112.79</v>
      </c>
      <c r="D1381" s="12">
        <v>33.39</v>
      </c>
      <c r="E1381" s="12">
        <v>215.41</v>
      </c>
      <c r="F1381" s="28">
        <f>F1380*(1+Data!N1381/(100*360))</f>
        <v>1043.7772589312901</v>
      </c>
      <c r="G1381" s="28">
        <f>G1380*(1+Data!O1381/(100*360))</f>
        <v>1258.744174450889</v>
      </c>
      <c r="H1381" s="28">
        <f>H1380*(1+Data!P1381/(100*360))</f>
        <v>1046.1422461769653</v>
      </c>
      <c r="I1381" s="28">
        <f>I1380*(1+Data!Q1381/(100*360))</f>
        <v>1195.155579637428</v>
      </c>
    </row>
    <row r="1382" spans="1:9" x14ac:dyDescent="0.45">
      <c r="A1382" s="7">
        <v>37171</v>
      </c>
      <c r="B1382" s="12">
        <v>226.02</v>
      </c>
      <c r="C1382" s="12">
        <v>112.79</v>
      </c>
      <c r="D1382" s="12">
        <v>33.39</v>
      </c>
      <c r="E1382" s="12">
        <v>215.41</v>
      </c>
      <c r="F1382" s="28">
        <f>F1381*(1+Data!N1382/(100*360))</f>
        <v>1043.8040134646317</v>
      </c>
      <c r="G1382" s="28">
        <f>G1381*(1+Data!O1382/(100*360))</f>
        <v>1258.8776992357054</v>
      </c>
      <c r="H1382" s="28">
        <f>H1381*(1+Data!P1382/(100*360))</f>
        <v>1046.1422461798713</v>
      </c>
      <c r="I1382" s="28">
        <f>I1381*(1+Data!Q1382/(100*360))</f>
        <v>1195.2642066107849</v>
      </c>
    </row>
    <row r="1383" spans="1:9" x14ac:dyDescent="0.45">
      <c r="A1383" s="7">
        <v>37172</v>
      </c>
      <c r="B1383" s="12">
        <v>224.92</v>
      </c>
      <c r="C1383" s="12">
        <v>112.57</v>
      </c>
      <c r="D1383" s="12">
        <v>35.119999999999997</v>
      </c>
      <c r="E1383" s="12">
        <v>215.42</v>
      </c>
      <c r="F1383" s="28">
        <f>F1382*(1+Data!N1383/(100*360))</f>
        <v>1043.8308417119367</v>
      </c>
      <c r="G1383" s="28">
        <f>G1382*(1+Data!O1383/(100*360))</f>
        <v>1259.0112381845342</v>
      </c>
      <c r="H1383" s="28">
        <f>H1382*(1+Data!P1383/(100*360))</f>
        <v>1046.1422461827774</v>
      </c>
      <c r="I1383" s="28">
        <f>I1382*(1+Data!Q1383/(100*360))</f>
        <v>1195.3728434571822</v>
      </c>
    </row>
    <row r="1384" spans="1:9" x14ac:dyDescent="0.45">
      <c r="A1384" s="7">
        <v>37173</v>
      </c>
      <c r="B1384" s="12">
        <v>223.65</v>
      </c>
      <c r="C1384" s="12">
        <v>113.35</v>
      </c>
      <c r="D1384" s="12">
        <v>34.83</v>
      </c>
      <c r="E1384" s="12">
        <v>212.64</v>
      </c>
      <c r="F1384" s="28">
        <f>F1383*(1+Data!N1384/(100*360))</f>
        <v>1043.8587238190921</v>
      </c>
      <c r="G1384" s="28">
        <f>G1383*(1+Data!O1384/(100*360))</f>
        <v>1259.1493657063768</v>
      </c>
      <c r="H1384" s="28">
        <f>H1383*(1+Data!P1384/(100*360))</f>
        <v>1046.1422461856835</v>
      </c>
      <c r="I1384" s="28">
        <f>I1383*(1+Data!Q1384/(100*360))</f>
        <v>1195.4814901775171</v>
      </c>
    </row>
    <row r="1385" spans="1:9" x14ac:dyDescent="0.45">
      <c r="A1385" s="7">
        <v>37174</v>
      </c>
      <c r="B1385" s="12">
        <v>227.27</v>
      </c>
      <c r="C1385" s="12">
        <v>113.65</v>
      </c>
      <c r="D1385" s="12">
        <v>31.6</v>
      </c>
      <c r="E1385" s="12">
        <v>214.39</v>
      </c>
      <c r="F1385" s="28">
        <f>F1384*(1+Data!N1385/(100*360))</f>
        <v>1043.8862011511815</v>
      </c>
      <c r="G1385" s="28">
        <f>G1384*(1+Data!O1385/(100*360))</f>
        <v>1259.2880260326381</v>
      </c>
      <c r="H1385" s="28">
        <f>H1384*(1+Data!P1385/(100*360))</f>
        <v>1046.1422461885895</v>
      </c>
      <c r="I1385" s="28">
        <f>I1384*(1+Data!Q1385/(100*360))</f>
        <v>1195.5901467726874</v>
      </c>
    </row>
    <row r="1386" spans="1:9" x14ac:dyDescent="0.45">
      <c r="A1386" s="7">
        <v>37175</v>
      </c>
      <c r="B1386" s="12">
        <v>230.22</v>
      </c>
      <c r="C1386" s="12">
        <v>114.48</v>
      </c>
      <c r="D1386" s="12">
        <v>31.5</v>
      </c>
      <c r="E1386" s="12">
        <v>213.91</v>
      </c>
      <c r="F1386" s="28">
        <f>F1385*(1+Data!N1386/(100*360))</f>
        <v>1043.9146632426682</v>
      </c>
      <c r="G1386" s="28">
        <f>G1385*(1+Data!O1386/(100*360))</f>
        <v>1259.4328686417878</v>
      </c>
      <c r="H1386" s="28">
        <f>H1385*(1+Data!P1386/(100*360))</f>
        <v>1046.1422461914956</v>
      </c>
      <c r="I1386" s="28">
        <f>I1385*(1+Data!Q1386/(100*360))</f>
        <v>1195.6988132435904</v>
      </c>
    </row>
    <row r="1387" spans="1:9" x14ac:dyDescent="0.45">
      <c r="A1387" s="7">
        <v>37176</v>
      </c>
      <c r="B1387" s="12">
        <v>229.94</v>
      </c>
      <c r="C1387" s="12">
        <v>113.61</v>
      </c>
      <c r="D1387" s="12">
        <v>35.270000000000003</v>
      </c>
      <c r="E1387" s="12">
        <v>212.86</v>
      </c>
      <c r="F1387" s="28">
        <f>F1386*(1+Data!N1387/(100*360))</f>
        <v>1043.9439448813116</v>
      </c>
      <c r="G1387" s="28">
        <f>G1386*(1+Data!O1387/(100*360))</f>
        <v>1259.5757757897077</v>
      </c>
      <c r="H1387" s="28">
        <f>H1386*(1+Data!P1387/(100*360))</f>
        <v>1046.1422461944017</v>
      </c>
      <c r="I1387" s="28">
        <f>I1386*(1+Data!Q1387/(100*360))</f>
        <v>1195.8074895911236</v>
      </c>
    </row>
    <row r="1388" spans="1:9" x14ac:dyDescent="0.45">
      <c r="A1388" s="7">
        <v>37177</v>
      </c>
      <c r="B1388" s="12">
        <v>229.94</v>
      </c>
      <c r="C1388" s="12">
        <v>113.61</v>
      </c>
      <c r="D1388" s="12">
        <v>35.270000000000003</v>
      </c>
      <c r="E1388" s="12">
        <v>212.86</v>
      </c>
      <c r="F1388" s="28">
        <f>F1387*(1+Data!N1388/(100*360))</f>
        <v>1043.9732273413003</v>
      </c>
      <c r="G1388" s="28">
        <f>G1387*(1+Data!O1388/(100*360))</f>
        <v>1259.7186991532221</v>
      </c>
      <c r="H1388" s="28">
        <f>H1387*(1+Data!P1388/(100*360))</f>
        <v>1046.1422461973077</v>
      </c>
      <c r="I1388" s="28">
        <f>I1387*(1+Data!Q1388/(100*360))</f>
        <v>1195.9161758161849</v>
      </c>
    </row>
    <row r="1389" spans="1:9" x14ac:dyDescent="0.45">
      <c r="A1389" s="7">
        <v>37178</v>
      </c>
      <c r="B1389" s="12">
        <v>229.94</v>
      </c>
      <c r="C1389" s="12">
        <v>113.61</v>
      </c>
      <c r="D1389" s="12">
        <v>35.270000000000003</v>
      </c>
      <c r="E1389" s="12">
        <v>212.86</v>
      </c>
      <c r="F1389" s="28">
        <f>F1388*(1+Data!N1389/(100*360))</f>
        <v>1044.0025106226574</v>
      </c>
      <c r="G1389" s="28">
        <f>G1388*(1+Data!O1389/(100*360))</f>
        <v>1259.8616387341713</v>
      </c>
      <c r="H1389" s="28">
        <f>H1388*(1+Data!P1389/(100*360))</f>
        <v>1046.1422462002138</v>
      </c>
      <c r="I1389" s="28">
        <f>I1388*(1+Data!Q1389/(100*360))</f>
        <v>1196.024871919672</v>
      </c>
    </row>
    <row r="1390" spans="1:9" x14ac:dyDescent="0.45">
      <c r="A1390" s="7">
        <v>37179</v>
      </c>
      <c r="B1390" s="12">
        <v>228.27</v>
      </c>
      <c r="C1390" s="12">
        <v>113.82</v>
      </c>
      <c r="D1390" s="12">
        <v>35.31</v>
      </c>
      <c r="E1390" s="12">
        <v>212.47</v>
      </c>
      <c r="F1390" s="28">
        <f>F1389*(1+Data!N1390/(100*360))</f>
        <v>1044.030731771102</v>
      </c>
      <c r="G1390" s="28">
        <f>G1389*(1+Data!O1390/(100*360))</f>
        <v>1260.000618971002</v>
      </c>
      <c r="H1390" s="28">
        <f>H1389*(1+Data!P1390/(100*360))</f>
        <v>1046.1422462031198</v>
      </c>
      <c r="I1390" s="28">
        <f>I1389*(1+Data!Q1390/(100*360))</f>
        <v>1196.1335779024826</v>
      </c>
    </row>
    <row r="1391" spans="1:9" x14ac:dyDescent="0.45">
      <c r="A1391" s="7">
        <v>37180</v>
      </c>
      <c r="B1391" s="12">
        <v>230.02</v>
      </c>
      <c r="C1391" s="12">
        <v>113.95</v>
      </c>
      <c r="D1391" s="12">
        <v>32.880000000000003</v>
      </c>
      <c r="E1391" s="12">
        <v>212.26</v>
      </c>
      <c r="F1391" s="28">
        <f>F1390*(1+Data!N1391/(100*360))</f>
        <v>1044.0585000404644</v>
      </c>
      <c r="G1391" s="28">
        <f>G1390*(1+Data!O1391/(100*360))</f>
        <v>1260.1397650393569</v>
      </c>
      <c r="H1391" s="28">
        <f>H1390*(1+Data!P1391/(100*360))</f>
        <v>1046.1422462060259</v>
      </c>
      <c r="I1391" s="28">
        <f>I1390*(1+Data!Q1391/(100*360))</f>
        <v>1196.2422937655147</v>
      </c>
    </row>
    <row r="1392" spans="1:9" x14ac:dyDescent="0.45">
      <c r="A1392" s="7">
        <v>37181</v>
      </c>
      <c r="B1392" s="12">
        <v>229.46</v>
      </c>
      <c r="C1392" s="12">
        <v>114.34</v>
      </c>
      <c r="D1392" s="12">
        <v>35.08</v>
      </c>
      <c r="E1392" s="12">
        <v>213.41</v>
      </c>
      <c r="F1392" s="28">
        <f>F1391*(1+Data!N1392/(100*360))</f>
        <v>1044.086380539625</v>
      </c>
      <c r="G1392" s="28">
        <f>G1391*(1+Data!O1392/(100*360))</f>
        <v>1260.2786954484527</v>
      </c>
      <c r="H1392" s="28">
        <f>H1391*(1+Data!P1392/(100*360))</f>
        <v>1046.142246208932</v>
      </c>
      <c r="I1392" s="28">
        <f>I1391*(1+Data!Q1392/(100*360))</f>
        <v>1196.3510195096665</v>
      </c>
    </row>
    <row r="1393" spans="1:9" x14ac:dyDescent="0.45">
      <c r="A1393" s="7">
        <v>37182</v>
      </c>
      <c r="B1393" s="12">
        <v>226.59</v>
      </c>
      <c r="C1393" s="12">
        <v>114.46</v>
      </c>
      <c r="D1393" s="12">
        <v>34.950000000000003</v>
      </c>
      <c r="E1393" s="12">
        <v>211.38</v>
      </c>
      <c r="F1393" s="28">
        <f>F1392*(1+Data!N1393/(100*360))</f>
        <v>1044.1145616643046</v>
      </c>
      <c r="G1393" s="28">
        <f>G1392*(1+Data!O1393/(100*360))</f>
        <v>1260.4154952000695</v>
      </c>
      <c r="H1393" s="28">
        <f>H1392*(1+Data!P1393/(100*360))</f>
        <v>1046.142246211838</v>
      </c>
      <c r="I1393" s="28">
        <f>I1392*(1+Data!Q1393/(100*360))</f>
        <v>1196.4597551358358</v>
      </c>
    </row>
    <row r="1394" spans="1:9" x14ac:dyDescent="0.45">
      <c r="A1394" s="7">
        <v>37183</v>
      </c>
      <c r="B1394" s="12">
        <v>225.74</v>
      </c>
      <c r="C1394" s="12">
        <v>114.88</v>
      </c>
      <c r="D1394" s="12">
        <v>34.11</v>
      </c>
      <c r="E1394" s="12">
        <v>209.27</v>
      </c>
      <c r="F1394" s="28">
        <f>F1393*(1+Data!N1394/(100*360))</f>
        <v>1044.1437201115457</v>
      </c>
      <c r="G1394" s="28">
        <f>G1393*(1+Data!O1394/(100*360))</f>
        <v>1260.5536087291102</v>
      </c>
      <c r="H1394" s="28">
        <f>H1393*(1+Data!P1394/(100*360))</f>
        <v>1046.1422462147441</v>
      </c>
      <c r="I1394" s="28">
        <f>I1393*(1+Data!Q1394/(100*360))</f>
        <v>1196.568500644921</v>
      </c>
    </row>
    <row r="1395" spans="1:9" x14ac:dyDescent="0.45">
      <c r="A1395" s="7">
        <v>37184</v>
      </c>
      <c r="B1395" s="12">
        <v>225.74</v>
      </c>
      <c r="C1395" s="12">
        <v>114.88</v>
      </c>
      <c r="D1395" s="12">
        <v>34.11</v>
      </c>
      <c r="E1395" s="12">
        <v>209.27</v>
      </c>
      <c r="F1395" s="28">
        <f>F1394*(1+Data!N1395/(100*360))</f>
        <v>1044.1728793730797</v>
      </c>
      <c r="G1395" s="28">
        <f>G1394*(1+Data!O1395/(100*360))</f>
        <v>1260.6917373923245</v>
      </c>
      <c r="H1395" s="28">
        <f>H1394*(1+Data!P1395/(100*360))</f>
        <v>1046.1422462176502</v>
      </c>
      <c r="I1395" s="28">
        <f>I1394*(1+Data!Q1395/(100*360))</f>
        <v>1196.6772560378201</v>
      </c>
    </row>
    <row r="1396" spans="1:9" x14ac:dyDescent="0.45">
      <c r="A1396" s="7">
        <v>37185</v>
      </c>
      <c r="B1396" s="12">
        <v>225.74</v>
      </c>
      <c r="C1396" s="12">
        <v>114.88</v>
      </c>
      <c r="D1396" s="12">
        <v>34.11</v>
      </c>
      <c r="E1396" s="12">
        <v>209.27</v>
      </c>
      <c r="F1396" s="28">
        <f>F1395*(1+Data!N1396/(100*360))</f>
        <v>1044.2020394489293</v>
      </c>
      <c r="G1396" s="28">
        <f>G1395*(1+Data!O1396/(100*360))</f>
        <v>1260.8298811913708</v>
      </c>
      <c r="H1396" s="28">
        <f>H1395*(1+Data!P1396/(100*360))</f>
        <v>1046.1422462205562</v>
      </c>
      <c r="I1396" s="28">
        <f>I1395*(1+Data!Q1396/(100*360))</f>
        <v>1196.7860213154318</v>
      </c>
    </row>
    <row r="1397" spans="1:9" x14ac:dyDescent="0.45">
      <c r="A1397" s="7">
        <v>37186</v>
      </c>
      <c r="B1397" s="12">
        <v>228.12</v>
      </c>
      <c r="C1397" s="12">
        <v>115.74</v>
      </c>
      <c r="D1397" s="12">
        <v>32.25</v>
      </c>
      <c r="E1397" s="12">
        <v>208.46</v>
      </c>
      <c r="F1397" s="28">
        <f>F1396*(1+Data!N1397/(100*360))</f>
        <v>1044.2316502104457</v>
      </c>
      <c r="G1397" s="28">
        <f>G1396*(1+Data!O1397/(100*360))</f>
        <v>1260.970638838385</v>
      </c>
      <c r="H1397" s="28">
        <f>H1396*(1+Data!P1397/(100*360))</f>
        <v>1046.1422462234623</v>
      </c>
      <c r="I1397" s="28">
        <f>I1396*(1+Data!Q1397/(100*360))</f>
        <v>1196.8947964786541</v>
      </c>
    </row>
    <row r="1398" spans="1:9" x14ac:dyDescent="0.45">
      <c r="A1398" s="7">
        <v>37187</v>
      </c>
      <c r="B1398" s="12">
        <v>229.36</v>
      </c>
      <c r="C1398" s="12">
        <v>115.88</v>
      </c>
      <c r="D1398" s="12">
        <v>32</v>
      </c>
      <c r="E1398" s="12">
        <v>208.81</v>
      </c>
      <c r="F1398" s="28">
        <f>F1397*(1+Data!N1398/(100*360))</f>
        <v>1044.2616347924663</v>
      </c>
      <c r="G1398" s="28">
        <f>G1397*(1+Data!O1398/(100*360))</f>
        <v>1261.1087781718695</v>
      </c>
      <c r="H1398" s="28">
        <f>H1397*(1+Data!P1398/(100*360))</f>
        <v>1046.1422462263683</v>
      </c>
      <c r="I1398" s="28">
        <f>I1397*(1+Data!Q1398/(100*360))</f>
        <v>1197.0035815283859</v>
      </c>
    </row>
    <row r="1399" spans="1:9" x14ac:dyDescent="0.45">
      <c r="A1399" s="7">
        <v>37188</v>
      </c>
      <c r="B1399" s="12">
        <v>229.93</v>
      </c>
      <c r="C1399" s="12">
        <v>115.57</v>
      </c>
      <c r="D1399" s="12">
        <v>30.95</v>
      </c>
      <c r="E1399" s="12">
        <v>208.47</v>
      </c>
      <c r="F1399" s="28">
        <f>F1398*(1+Data!N1399/(100*360))</f>
        <v>1044.290714673562</v>
      </c>
      <c r="G1399" s="28">
        <f>G1398*(1+Data!O1399/(100*360))</f>
        <v>1261.2426728933119</v>
      </c>
      <c r="H1399" s="28">
        <f>H1398*(1+Data!P1399/(100*360))</f>
        <v>1046.1422462292744</v>
      </c>
      <c r="I1399" s="28">
        <f>I1398*(1+Data!Q1399/(100*360))</f>
        <v>1197.1123764655256</v>
      </c>
    </row>
    <row r="1400" spans="1:9" x14ac:dyDescent="0.45">
      <c r="A1400" s="7">
        <v>37189</v>
      </c>
      <c r="B1400" s="12">
        <v>230.65</v>
      </c>
      <c r="C1400" s="12">
        <v>115.68</v>
      </c>
      <c r="D1400" s="12">
        <v>29.46</v>
      </c>
      <c r="E1400" s="12">
        <v>208.45</v>
      </c>
      <c r="F1400" s="28">
        <f>F1399*(1+Data!N1400/(100*360))</f>
        <v>1044.3189686076219</v>
      </c>
      <c r="G1400" s="28">
        <f>G1399*(1+Data!O1400/(100*360))</f>
        <v>1261.3738070967743</v>
      </c>
      <c r="H1400" s="28">
        <f>H1399*(1+Data!P1400/(100*360))</f>
        <v>1046.1422462321805</v>
      </c>
      <c r="I1400" s="28">
        <f>I1399*(1+Data!Q1400/(100*360))</f>
        <v>1197.2211812909718</v>
      </c>
    </row>
    <row r="1401" spans="1:9" x14ac:dyDescent="0.45">
      <c r="A1401" s="7">
        <v>37190</v>
      </c>
      <c r="B1401" s="12">
        <v>232.19</v>
      </c>
      <c r="C1401" s="12">
        <v>115.54</v>
      </c>
      <c r="D1401" s="12">
        <v>28.42</v>
      </c>
      <c r="E1401" s="12">
        <v>205.66</v>
      </c>
      <c r="F1401" s="28">
        <f>F1400*(1+Data!N1401/(100*360))</f>
        <v>1044.3475482495628</v>
      </c>
      <c r="G1401" s="28">
        <f>G1400*(1+Data!O1401/(100*360))</f>
        <v>1261.5052913008997</v>
      </c>
      <c r="H1401" s="28">
        <f>H1400*(1+Data!P1401/(100*360))</f>
        <v>1046.1422462350865</v>
      </c>
      <c r="I1401" s="28">
        <f>I1400*(1+Data!Q1401/(100*360))</f>
        <v>1197.3299960056231</v>
      </c>
    </row>
    <row r="1402" spans="1:9" x14ac:dyDescent="0.45">
      <c r="A1402" s="7">
        <v>37191</v>
      </c>
      <c r="B1402" s="12">
        <v>232.19</v>
      </c>
      <c r="C1402" s="12">
        <v>115.54</v>
      </c>
      <c r="D1402" s="12">
        <v>28.42</v>
      </c>
      <c r="E1402" s="12">
        <v>205.66</v>
      </c>
      <c r="F1402" s="28">
        <f>F1401*(1+Data!N1402/(100*360))</f>
        <v>1044.3761286736365</v>
      </c>
      <c r="G1402" s="28">
        <f>G1401*(1+Data!O1402/(100*360))</f>
        <v>1261.6367892107924</v>
      </c>
      <c r="H1402" s="28">
        <f>H1401*(1+Data!P1402/(100*360))</f>
        <v>1046.1422462379926</v>
      </c>
      <c r="I1402" s="28">
        <f>I1401*(1+Data!Q1402/(100*360))</f>
        <v>1197.4388206103786</v>
      </c>
    </row>
    <row r="1403" spans="1:9" x14ac:dyDescent="0.45">
      <c r="A1403" s="7">
        <v>37192</v>
      </c>
      <c r="B1403" s="12">
        <v>232.19</v>
      </c>
      <c r="C1403" s="12">
        <v>115.54</v>
      </c>
      <c r="D1403" s="12">
        <v>28.42</v>
      </c>
      <c r="E1403" s="12">
        <v>205.66</v>
      </c>
      <c r="F1403" s="28">
        <f>F1402*(1+Data!N1403/(100*360))</f>
        <v>1044.4047098798642</v>
      </c>
      <c r="G1403" s="28">
        <f>G1402*(1+Data!O1403/(100*360))</f>
        <v>1261.7683008278811</v>
      </c>
      <c r="H1403" s="28">
        <f>H1402*(1+Data!P1403/(100*360))</f>
        <v>1046.1422462408987</v>
      </c>
      <c r="I1403" s="28">
        <f>I1402*(1+Data!Q1403/(100*360))</f>
        <v>1197.5476551061372</v>
      </c>
    </row>
    <row r="1404" spans="1:9" x14ac:dyDescent="0.45">
      <c r="A1404" s="7">
        <v>37193</v>
      </c>
      <c r="B1404" s="12">
        <v>228.24</v>
      </c>
      <c r="C1404" s="12">
        <v>114.27</v>
      </c>
      <c r="D1404" s="12">
        <v>31.64</v>
      </c>
      <c r="E1404" s="12">
        <v>205.78</v>
      </c>
      <c r="F1404" s="28">
        <f>F1403*(1+Data!N1404/(100*360))</f>
        <v>1044.4326150074007</v>
      </c>
      <c r="G1404" s="28">
        <f>G1403*(1+Data!O1404/(100*360))</f>
        <v>1261.8957674655603</v>
      </c>
      <c r="H1404" s="28">
        <f>H1403*(1+Data!P1404/(100*360))</f>
        <v>1046.1428370985927</v>
      </c>
      <c r="I1404" s="28">
        <f>I1403*(1+Data!Q1404/(100*360))</f>
        <v>1197.6564994937978</v>
      </c>
    </row>
    <row r="1405" spans="1:9" x14ac:dyDescent="0.45">
      <c r="A1405" s="7">
        <v>37194</v>
      </c>
      <c r="B1405" s="12">
        <v>224.43</v>
      </c>
      <c r="C1405" s="12">
        <v>114.41</v>
      </c>
      <c r="D1405" s="12">
        <v>33.46</v>
      </c>
      <c r="E1405" s="12">
        <v>205.67</v>
      </c>
      <c r="F1405" s="28">
        <f>F1404*(1+Data!N1405/(100*360))</f>
        <v>1044.4591825062359</v>
      </c>
      <c r="G1405" s="28">
        <f>G1404*(1+Data!O1405/(100*360))</f>
        <v>1262.0182029023988</v>
      </c>
      <c r="H1405" s="28">
        <f>H1404*(1+Data!P1405/(100*360))</f>
        <v>1046.1448357290087</v>
      </c>
      <c r="I1405" s="28">
        <f>I1404*(1+Data!Q1405/(100*360))</f>
        <v>1197.7653537742594</v>
      </c>
    </row>
    <row r="1406" spans="1:9" x14ac:dyDescent="0.45">
      <c r="A1406" s="7">
        <v>37195</v>
      </c>
      <c r="B1406" s="12">
        <v>224.48</v>
      </c>
      <c r="C1406" s="12">
        <v>114.86</v>
      </c>
      <c r="D1406" s="12">
        <v>33.56</v>
      </c>
      <c r="E1406" s="12">
        <v>205.62</v>
      </c>
      <c r="F1406" s="28">
        <f>F1405*(1+Data!N1406/(100*360))</f>
        <v>1044.4830642492043</v>
      </c>
      <c r="G1406" s="28">
        <f>G1405*(1+Data!O1406/(100*360))</f>
        <v>1262.1363944127067</v>
      </c>
      <c r="H1406" s="28">
        <f>H1405*(1+Data!P1406/(100*360))</f>
        <v>1046.147707868847</v>
      </c>
      <c r="I1406" s="28">
        <f>I1405*(1+Data!Q1406/(100*360))</f>
        <v>1197.8742179484213</v>
      </c>
    </row>
    <row r="1407" spans="1:9" x14ac:dyDescent="0.45">
      <c r="A1407" s="7">
        <v>37196</v>
      </c>
      <c r="B1407" s="12">
        <v>228.18</v>
      </c>
      <c r="C1407" s="12">
        <v>114.55</v>
      </c>
      <c r="D1407" s="12">
        <v>32.31</v>
      </c>
      <c r="E1407" s="12">
        <v>205.77</v>
      </c>
      <c r="F1407" s="28">
        <f>F1406*(1+Data!N1407/(100*360))</f>
        <v>1044.5081176723031</v>
      </c>
      <c r="G1407" s="28">
        <f>G1406*(1+Data!O1407/(100*360))</f>
        <v>1262.2614055166389</v>
      </c>
      <c r="H1407" s="28">
        <f>H1406*(1+Data!P1407/(100*360))</f>
        <v>1046.1508055231845</v>
      </c>
      <c r="I1407" s="28">
        <f>I1406*(1+Data!Q1407/(100*360))</f>
        <v>1197.9830920171826</v>
      </c>
    </row>
    <row r="1408" spans="1:9" x14ac:dyDescent="0.45">
      <c r="A1408" s="7">
        <v>37197</v>
      </c>
      <c r="B1408" s="12">
        <v>228.59</v>
      </c>
      <c r="C1408" s="12">
        <v>114.46</v>
      </c>
      <c r="D1408" s="12">
        <v>30.71</v>
      </c>
      <c r="E1408" s="12">
        <v>206.21</v>
      </c>
      <c r="F1408" s="28">
        <f>F1407*(1+Data!N1408/(100*360))</f>
        <v>1044.5344217052193</v>
      </c>
      <c r="G1408" s="28">
        <f>G1407*(1+Data!O1408/(100*360))</f>
        <v>1262.3883539512171</v>
      </c>
      <c r="H1408" s="28">
        <f>H1407*(1+Data!P1408/(100*360))</f>
        <v>1046.154297908583</v>
      </c>
      <c r="I1408" s="28">
        <f>I1407*(1+Data!Q1408/(100*360))</f>
        <v>1198.0919759814426</v>
      </c>
    </row>
    <row r="1409" spans="1:9" x14ac:dyDescent="0.45">
      <c r="A1409" s="7">
        <v>37198</v>
      </c>
      <c r="B1409" s="12">
        <v>228.59</v>
      </c>
      <c r="C1409" s="12">
        <v>114.46</v>
      </c>
      <c r="D1409" s="12">
        <v>30.71</v>
      </c>
      <c r="E1409" s="12">
        <v>206.21</v>
      </c>
      <c r="F1409" s="28">
        <f>F1408*(1+Data!N1409/(100*360))</f>
        <v>1044.5607264005546</v>
      </c>
      <c r="G1409" s="28">
        <f>G1408*(1+Data!O1409/(100*360))</f>
        <v>1262.5153151532816</v>
      </c>
      <c r="H1409" s="28">
        <f>H1408*(1+Data!P1409/(100*360))</f>
        <v>1046.15779030564</v>
      </c>
      <c r="I1409" s="28">
        <f>I1408*(1+Data!Q1409/(100*360))</f>
        <v>1198.2008698421009</v>
      </c>
    </row>
    <row r="1410" spans="1:9" x14ac:dyDescent="0.45">
      <c r="A1410" s="7">
        <v>37199</v>
      </c>
      <c r="B1410" s="12">
        <v>228.59</v>
      </c>
      <c r="C1410" s="12">
        <v>114.46</v>
      </c>
      <c r="D1410" s="12">
        <v>30.71</v>
      </c>
      <c r="E1410" s="12">
        <v>206.21</v>
      </c>
      <c r="F1410" s="28">
        <f>F1409*(1+Data!N1410/(100*360))</f>
        <v>1044.5870317583256</v>
      </c>
      <c r="G1410" s="28">
        <f>G1409*(1+Data!O1410/(100*360))</f>
        <v>1262.6422891241161</v>
      </c>
      <c r="H1410" s="28">
        <f>H1409*(1+Data!P1410/(100*360))</f>
        <v>1046.1612827143558</v>
      </c>
      <c r="I1410" s="28">
        <f>I1409*(1+Data!Q1410/(100*360))</f>
        <v>1198.3097736000568</v>
      </c>
    </row>
    <row r="1411" spans="1:9" x14ac:dyDescent="0.45">
      <c r="A1411" s="7">
        <v>37200</v>
      </c>
      <c r="B1411" s="12">
        <v>231.59</v>
      </c>
      <c r="C1411" s="12">
        <v>114.91</v>
      </c>
      <c r="D1411" s="12">
        <v>30.5</v>
      </c>
      <c r="E1411" s="12">
        <v>206.34</v>
      </c>
      <c r="F1411" s="28">
        <f>F1410*(1+Data!N1411/(100*360))</f>
        <v>1044.6120472872806</v>
      </c>
      <c r="G1411" s="28">
        <f>G1410*(1+Data!O1411/(100*360))</f>
        <v>1262.7661683620381</v>
      </c>
      <c r="H1411" s="28">
        <f>H1410*(1+Data!P1411/(100*360))</f>
        <v>1046.1651699677045</v>
      </c>
      <c r="I1411" s="28">
        <f>I1410*(1+Data!Q1411/(100*360))</f>
        <v>1198.41868725621</v>
      </c>
    </row>
    <row r="1412" spans="1:9" x14ac:dyDescent="0.45">
      <c r="A1412" s="7">
        <v>37201</v>
      </c>
      <c r="B1412" s="12">
        <v>233.87</v>
      </c>
      <c r="C1412" s="12">
        <v>115.12</v>
      </c>
      <c r="D1412" s="12">
        <v>28.8</v>
      </c>
      <c r="E1412" s="12">
        <v>206.69</v>
      </c>
      <c r="F1412" s="28">
        <f>F1411*(1+Data!N1412/(100*360))</f>
        <v>1044.6368441611621</v>
      </c>
      <c r="G1412" s="28">
        <f>G1411*(1+Data!O1412/(100*360))</f>
        <v>1262.8829707249279</v>
      </c>
      <c r="H1412" s="28">
        <f>H1411*(1+Data!P1412/(100*360))</f>
        <v>1046.1705811726906</v>
      </c>
      <c r="I1412" s="28">
        <f>I1411*(1+Data!Q1412/(100*360))</f>
        <v>1198.5276108114599</v>
      </c>
    </row>
    <row r="1413" spans="1:9" x14ac:dyDescent="0.45">
      <c r="A1413" s="7">
        <v>37202</v>
      </c>
      <c r="B1413" s="12">
        <v>233.52</v>
      </c>
      <c r="C1413" s="12">
        <v>114.98</v>
      </c>
      <c r="D1413" s="12">
        <v>29.13</v>
      </c>
      <c r="E1413" s="12">
        <v>207.24</v>
      </c>
      <c r="F1413" s="28">
        <f>F1412*(1+Data!N1413/(100*360))</f>
        <v>1044.6613165813076</v>
      </c>
      <c r="G1413" s="28">
        <f>G1412*(1+Data!O1413/(100*360))</f>
        <v>1263.0004398892547</v>
      </c>
      <c r="H1413" s="28">
        <f>H1412*(1+Data!P1413/(100*360))</f>
        <v>1046.1779137197045</v>
      </c>
      <c r="I1413" s="28">
        <f>I1412*(1+Data!Q1413/(100*360))</f>
        <v>1198.6365442667063</v>
      </c>
    </row>
    <row r="1414" spans="1:9" x14ac:dyDescent="0.45">
      <c r="A1414" s="7">
        <v>37203</v>
      </c>
      <c r="B1414" s="12">
        <v>235.29</v>
      </c>
      <c r="C1414" s="12">
        <v>115.16</v>
      </c>
      <c r="D1414" s="12">
        <v>28.62</v>
      </c>
      <c r="E1414" s="12">
        <v>207.84</v>
      </c>
      <c r="F1414" s="28">
        <f>F1413*(1+Data!N1414/(100*360))</f>
        <v>1044.6874340583679</v>
      </c>
      <c r="G1414" s="28">
        <f>G1413*(1+Data!O1414/(100*360))</f>
        <v>1263.1256944495462</v>
      </c>
      <c r="H1414" s="28">
        <f>H1413*(1+Data!P1414/(100*360))</f>
        <v>1046.1866323768686</v>
      </c>
      <c r="I1414" s="28">
        <f>I1413*(1+Data!Q1414/(100*360))</f>
        <v>1198.7454876228492</v>
      </c>
    </row>
    <row r="1415" spans="1:9" x14ac:dyDescent="0.45">
      <c r="A1415" s="7">
        <v>37204</v>
      </c>
      <c r="B1415" s="12">
        <v>234.79</v>
      </c>
      <c r="C1415" s="12">
        <v>115.1</v>
      </c>
      <c r="D1415" s="12">
        <v>27.44</v>
      </c>
      <c r="E1415" s="12">
        <v>209.3</v>
      </c>
      <c r="F1415" s="28">
        <f>F1414*(1+Data!N1415/(100*360))</f>
        <v>1044.7131117250426</v>
      </c>
      <c r="G1415" s="28">
        <f>G1414*(1+Data!O1415/(100*360))</f>
        <v>1263.2504842507929</v>
      </c>
      <c r="H1415" s="28">
        <f>H1414*(1+Data!P1415/(100*360))</f>
        <v>1046.1946154766163</v>
      </c>
      <c r="I1415" s="28">
        <f>I1414*(1+Data!Q1415/(100*360))</f>
        <v>1198.8544408807884</v>
      </c>
    </row>
    <row r="1416" spans="1:9" x14ac:dyDescent="0.45">
      <c r="A1416" s="7">
        <v>37205</v>
      </c>
      <c r="B1416" s="12">
        <v>234.79</v>
      </c>
      <c r="C1416" s="12">
        <v>115.1</v>
      </c>
      <c r="D1416" s="12">
        <v>27.44</v>
      </c>
      <c r="E1416" s="12">
        <v>209.3</v>
      </c>
      <c r="F1416" s="28">
        <f>F1415*(1+Data!N1416/(100*360))</f>
        <v>1044.7387900228559</v>
      </c>
      <c r="G1416" s="28">
        <f>G1415*(1+Data!O1416/(100*360))</f>
        <v>1263.3752863805785</v>
      </c>
      <c r="H1416" s="28">
        <f>H1415*(1+Data!P1416/(100*360))</f>
        <v>1046.2025986372803</v>
      </c>
      <c r="I1416" s="28">
        <f>I1415*(1+Data!Q1416/(100*360))</f>
        <v>1198.9634040414237</v>
      </c>
    </row>
    <row r="1417" spans="1:9" x14ac:dyDescent="0.45">
      <c r="A1417" s="7">
        <v>37206</v>
      </c>
      <c r="B1417" s="12">
        <v>234.79</v>
      </c>
      <c r="C1417" s="12">
        <v>115.1</v>
      </c>
      <c r="D1417" s="12">
        <v>27.44</v>
      </c>
      <c r="E1417" s="12">
        <v>209.3</v>
      </c>
      <c r="F1417" s="28">
        <f>F1416*(1+Data!N1417/(100*360))</f>
        <v>1044.7644689518233</v>
      </c>
      <c r="G1417" s="28">
        <f>G1416*(1+Data!O1417/(100*360))</f>
        <v>1263.5001008401211</v>
      </c>
      <c r="H1417" s="28">
        <f>H1416*(1+Data!P1417/(100*360))</f>
        <v>1046.2105818588611</v>
      </c>
      <c r="I1417" s="28">
        <f>I1416*(1+Data!Q1417/(100*360))</f>
        <v>1199.0723771056553</v>
      </c>
    </row>
    <row r="1418" spans="1:9" x14ac:dyDescent="0.45">
      <c r="A1418" s="7">
        <v>37207</v>
      </c>
      <c r="B1418" s="12">
        <v>232.84</v>
      </c>
      <c r="C1418" s="12">
        <v>115.18</v>
      </c>
      <c r="D1418" s="12">
        <v>29.35</v>
      </c>
      <c r="E1418" s="12">
        <v>209.89</v>
      </c>
      <c r="F1418" s="28">
        <f>F1417*(1+Data!N1418/(100*360))</f>
        <v>1044.7899638499548</v>
      </c>
      <c r="G1418" s="28">
        <f>G1417*(1+Data!O1418/(100*360))</f>
        <v>1263.6249276306391</v>
      </c>
      <c r="H1418" s="28">
        <f>H1417*(1+Data!P1418/(100*360))</f>
        <v>1046.2175471661192</v>
      </c>
      <c r="I1418" s="28">
        <f>I1417*(1+Data!Q1418/(100*360))</f>
        <v>1199.1813600743833</v>
      </c>
    </row>
    <row r="1419" spans="1:9" x14ac:dyDescent="0.45">
      <c r="A1419" s="7">
        <v>37208</v>
      </c>
      <c r="B1419" s="12">
        <v>236.07</v>
      </c>
      <c r="C1419" s="12">
        <v>116.53</v>
      </c>
      <c r="D1419" s="12">
        <v>26.47</v>
      </c>
      <c r="E1419" s="12">
        <v>210.72</v>
      </c>
      <c r="F1419" s="28">
        <f>F1418*(1+Data!N1419/(100*360))</f>
        <v>1044.8159787447905</v>
      </c>
      <c r="G1419" s="28">
        <f>G1418*(1+Data!O1419/(100*360))</f>
        <v>1263.7537787624958</v>
      </c>
      <c r="H1419" s="28">
        <f>H1418*(1+Data!P1419/(100*360))</f>
        <v>1046.2243146613869</v>
      </c>
      <c r="I1419" s="28">
        <f>I1418*(1+Data!Q1419/(100*360))</f>
        <v>1199.2903529485079</v>
      </c>
    </row>
    <row r="1420" spans="1:9" x14ac:dyDescent="0.45">
      <c r="A1420" s="7">
        <v>37209</v>
      </c>
      <c r="B1420" s="12">
        <v>236.82</v>
      </c>
      <c r="C1420" s="12">
        <v>116.25</v>
      </c>
      <c r="D1420" s="12">
        <v>26.56</v>
      </c>
      <c r="E1420" s="12">
        <v>211.07</v>
      </c>
      <c r="F1420" s="28">
        <f>F1419*(1+Data!N1420/(100*360))</f>
        <v>1044.8441699439006</v>
      </c>
      <c r="G1420" s="28">
        <f>G1419*(1+Data!O1420/(100*360))</f>
        <v>1263.8952349354652</v>
      </c>
      <c r="H1420" s="28">
        <f>H1419*(1+Data!P1420/(100*360))</f>
        <v>1046.2298956067636</v>
      </c>
      <c r="I1420" s="28">
        <f>I1419*(1+Data!Q1420/(100*360))</f>
        <v>1199.3993557289295</v>
      </c>
    </row>
    <row r="1421" spans="1:9" x14ac:dyDescent="0.45">
      <c r="A1421" s="7">
        <v>37210</v>
      </c>
      <c r="B1421" s="12">
        <v>237.67</v>
      </c>
      <c r="C1421" s="12">
        <v>116.51</v>
      </c>
      <c r="D1421" s="12">
        <v>25.56</v>
      </c>
      <c r="E1421" s="12">
        <v>210.71</v>
      </c>
      <c r="F1421" s="28">
        <f>F1420*(1+Data!N1421/(100*360))</f>
        <v>1044.8743106211839</v>
      </c>
      <c r="G1421" s="28">
        <f>G1420*(1+Data!O1421/(100*360))</f>
        <v>1264.052491589252</v>
      </c>
      <c r="H1421" s="28">
        <f>H1420*(1+Data!P1421/(100*360))</f>
        <v>1046.2324015776564</v>
      </c>
      <c r="I1421" s="28">
        <f>I1420*(1+Data!Q1421/(100*360))</f>
        <v>1199.5083684165484</v>
      </c>
    </row>
    <row r="1422" spans="1:9" x14ac:dyDescent="0.45">
      <c r="A1422" s="7">
        <v>37211</v>
      </c>
      <c r="B1422" s="12">
        <v>238.12</v>
      </c>
      <c r="C1422" s="12">
        <v>116.41</v>
      </c>
      <c r="D1422" s="12">
        <v>25.07</v>
      </c>
      <c r="E1422" s="12">
        <v>211.95</v>
      </c>
      <c r="F1422" s="28">
        <f>F1421*(1+Data!N1422/(100*360))</f>
        <v>1044.9036942046091</v>
      </c>
      <c r="G1422" s="28">
        <f>G1421*(1+Data!O1422/(100*360))</f>
        <v>1264.2094763749367</v>
      </c>
      <c r="H1422" s="28">
        <f>H1421*(1+Data!P1422/(100*360))</f>
        <v>1046.2324015805627</v>
      </c>
      <c r="I1422" s="28">
        <f>I1421*(1+Data!Q1422/(100*360))</f>
        <v>1199.617391012265</v>
      </c>
    </row>
    <row r="1423" spans="1:9" x14ac:dyDescent="0.45">
      <c r="A1423" s="7">
        <v>37212</v>
      </c>
      <c r="B1423" s="12">
        <v>238.12</v>
      </c>
      <c r="C1423" s="12">
        <v>116.41</v>
      </c>
      <c r="D1423" s="12">
        <v>25.07</v>
      </c>
      <c r="E1423" s="12">
        <v>211.95</v>
      </c>
      <c r="F1423" s="28">
        <f>F1422*(1+Data!N1423/(100*360))</f>
        <v>1044.9330786143491</v>
      </c>
      <c r="G1423" s="28">
        <f>G1422*(1+Data!O1423/(100*360))</f>
        <v>1264.3664806568236</v>
      </c>
      <c r="H1423" s="28">
        <f>H1422*(1+Data!P1423/(100*360))</f>
        <v>1046.232401583469</v>
      </c>
      <c r="I1423" s="28">
        <f>I1422*(1+Data!Q1423/(100*360))</f>
        <v>1199.7264235169798</v>
      </c>
    </row>
    <row r="1424" spans="1:9" x14ac:dyDescent="0.45">
      <c r="A1424" s="7">
        <v>37213</v>
      </c>
      <c r="B1424" s="12">
        <v>238.12</v>
      </c>
      <c r="C1424" s="12">
        <v>116.41</v>
      </c>
      <c r="D1424" s="12">
        <v>25.07</v>
      </c>
      <c r="E1424" s="12">
        <v>211.95</v>
      </c>
      <c r="F1424" s="28">
        <f>F1423*(1+Data!N1424/(100*360))</f>
        <v>1044.962463850427</v>
      </c>
      <c r="G1424" s="28">
        <f>G1423*(1+Data!O1424/(100*360))</f>
        <v>1264.5235044373339</v>
      </c>
      <c r="H1424" s="28">
        <f>H1423*(1+Data!P1424/(100*360))</f>
        <v>1046.2324015863753</v>
      </c>
      <c r="I1424" s="28">
        <f>I1423*(1+Data!Q1424/(100*360))</f>
        <v>1199.8354659315937</v>
      </c>
    </row>
    <row r="1425" spans="1:9" x14ac:dyDescent="0.45">
      <c r="A1425" s="7">
        <v>37214</v>
      </c>
      <c r="B1425" s="12">
        <v>240.38</v>
      </c>
      <c r="C1425" s="12">
        <v>117.04</v>
      </c>
      <c r="D1425" s="12">
        <v>24.46</v>
      </c>
      <c r="E1425" s="12">
        <v>212.38</v>
      </c>
      <c r="F1425" s="28">
        <f>F1424*(1+Data!N1425/(100*360))</f>
        <v>1044.9917556404384</v>
      </c>
      <c r="G1425" s="28">
        <f>G1424*(1+Data!O1425/(100*360))</f>
        <v>1264.6698203444932</v>
      </c>
      <c r="H1425" s="28">
        <f>H1424*(1+Data!P1425/(100*360))</f>
        <v>1046.2324015892816</v>
      </c>
      <c r="I1425" s="28">
        <f>I1424*(1+Data!Q1425/(100*360))</f>
        <v>1199.9445182570071</v>
      </c>
    </row>
    <row r="1426" spans="1:9" x14ac:dyDescent="0.45">
      <c r="A1426" s="7">
        <v>37215</v>
      </c>
      <c r="B1426" s="12">
        <v>238.67</v>
      </c>
      <c r="C1426" s="12">
        <v>116.62</v>
      </c>
      <c r="D1426" s="12">
        <v>24.12</v>
      </c>
      <c r="E1426" s="12">
        <v>212.48</v>
      </c>
      <c r="F1426" s="28">
        <f>F1425*(1+Data!N1426/(100*360))</f>
        <v>1045.0216831652788</v>
      </c>
      <c r="G1426" s="28">
        <f>G1425*(1+Data!O1426/(100*360))</f>
        <v>1264.8216509823692</v>
      </c>
      <c r="H1426" s="28">
        <f>H1425*(1+Data!P1426/(100*360))</f>
        <v>1046.2342313716533</v>
      </c>
      <c r="I1426" s="28">
        <f>I1425*(1+Data!Q1426/(100*360))</f>
        <v>1200.053580494121</v>
      </c>
    </row>
    <row r="1427" spans="1:9" x14ac:dyDescent="0.45">
      <c r="A1427" s="7">
        <v>37216</v>
      </c>
      <c r="B1427" s="12">
        <v>237.4</v>
      </c>
      <c r="C1427" s="12">
        <v>117.15</v>
      </c>
      <c r="D1427" s="12">
        <v>24.19</v>
      </c>
      <c r="E1427" s="12">
        <v>213.32</v>
      </c>
      <c r="F1427" s="28">
        <f>F1426*(1+Data!N1427/(100*360))</f>
        <v>1045.052829462081</v>
      </c>
      <c r="G1427" s="28">
        <f>G1426*(1+Data!O1427/(100*360))</f>
        <v>1264.9803404254521</v>
      </c>
      <c r="H1427" s="28">
        <f>H1426*(1+Data!P1427/(100*360))</f>
        <v>1046.2353008127566</v>
      </c>
      <c r="I1427" s="28">
        <f>I1426*(1+Data!Q1427/(100*360))</f>
        <v>1200.1626526438361</v>
      </c>
    </row>
    <row r="1428" spans="1:9" x14ac:dyDescent="0.45">
      <c r="A1428" s="7">
        <v>37217</v>
      </c>
      <c r="B1428" s="12">
        <v>238.2</v>
      </c>
      <c r="C1428" s="12">
        <v>117.29</v>
      </c>
      <c r="D1428" s="12">
        <v>24.19</v>
      </c>
      <c r="E1428" s="12">
        <v>213.32</v>
      </c>
      <c r="F1428" s="28">
        <f>F1427*(1+Data!N1428/(100*360))</f>
        <v>1045.0833013303736</v>
      </c>
      <c r="G1428" s="28">
        <f>G1427*(1+Data!O1428/(100*360))</f>
        <v>1265.1390497783298</v>
      </c>
      <c r="H1428" s="28">
        <f>H1427*(1+Data!P1428/(100*360))</f>
        <v>1046.2353008156629</v>
      </c>
      <c r="I1428" s="28">
        <f>I1427*(1+Data!Q1428/(100*360))</f>
        <v>1200.2717347070534</v>
      </c>
    </row>
    <row r="1429" spans="1:9" x14ac:dyDescent="0.45">
      <c r="A1429" s="7">
        <v>37218</v>
      </c>
      <c r="B1429" s="12">
        <v>239.17</v>
      </c>
      <c r="C1429" s="12">
        <v>117.34</v>
      </c>
      <c r="D1429" s="12">
        <v>23.25</v>
      </c>
      <c r="E1429" s="12">
        <v>213.13</v>
      </c>
      <c r="F1429" s="28">
        <f>F1428*(1+Data!N1429/(100*360))</f>
        <v>1045.1141685378338</v>
      </c>
      <c r="G1429" s="28">
        <f>G1428*(1+Data!O1429/(100*360))</f>
        <v>1265.3019610309148</v>
      </c>
      <c r="H1429" s="28">
        <f>H1428*(1+Data!P1429/(100*360))</f>
        <v>1046.2353008185692</v>
      </c>
      <c r="I1429" s="28">
        <f>I1428*(1+Data!Q1429/(100*360))</f>
        <v>1200.380826684674</v>
      </c>
    </row>
    <row r="1430" spans="1:9" x14ac:dyDescent="0.45">
      <c r="A1430" s="7">
        <v>37219</v>
      </c>
      <c r="B1430" s="12">
        <v>239.17</v>
      </c>
      <c r="C1430" s="12">
        <v>117.34</v>
      </c>
      <c r="D1430" s="12">
        <v>23.25</v>
      </c>
      <c r="E1430" s="12">
        <v>213.13</v>
      </c>
      <c r="F1430" s="28">
        <f>F1429*(1+Data!N1430/(100*360))</f>
        <v>1045.1450366569768</v>
      </c>
      <c r="G1430" s="28">
        <f>G1429*(1+Data!O1430/(100*360))</f>
        <v>1265.4648932614912</v>
      </c>
      <c r="H1430" s="28">
        <f>H1429*(1+Data!P1430/(100*360))</f>
        <v>1046.2353008214754</v>
      </c>
      <c r="I1430" s="28">
        <f>I1429*(1+Data!Q1430/(100*360))</f>
        <v>1200.4899285775991</v>
      </c>
    </row>
    <row r="1431" spans="1:9" x14ac:dyDescent="0.45">
      <c r="A1431" s="7">
        <v>37220</v>
      </c>
      <c r="B1431" s="12">
        <v>239.17</v>
      </c>
      <c r="C1431" s="12">
        <v>117.34</v>
      </c>
      <c r="D1431" s="12">
        <v>23.25</v>
      </c>
      <c r="E1431" s="12">
        <v>213.13</v>
      </c>
      <c r="F1431" s="28">
        <f>F1430*(1+Data!N1431/(100*360))</f>
        <v>1045.1759056878295</v>
      </c>
      <c r="G1431" s="28">
        <f>G1430*(1+Data!O1431/(100*360))</f>
        <v>1265.6278464727604</v>
      </c>
      <c r="H1431" s="28">
        <f>H1430*(1+Data!P1431/(100*360))</f>
        <v>1046.2353008243817</v>
      </c>
      <c r="I1431" s="28">
        <f>I1430*(1+Data!Q1431/(100*360))</f>
        <v>1200.5990403867297</v>
      </c>
    </row>
    <row r="1432" spans="1:9" x14ac:dyDescent="0.45">
      <c r="A1432" s="7">
        <v>37221</v>
      </c>
      <c r="B1432" s="12">
        <v>240.76</v>
      </c>
      <c r="C1432" s="12">
        <v>117.11</v>
      </c>
      <c r="D1432" s="12">
        <v>23.79</v>
      </c>
      <c r="E1432" s="12">
        <v>214.91</v>
      </c>
      <c r="F1432" s="28">
        <f>F1431*(1+Data!N1432/(100*360))</f>
        <v>1045.2066755657752</v>
      </c>
      <c r="G1432" s="28">
        <f>G1431*(1+Data!O1432/(100*360))</f>
        <v>1265.7867460488849</v>
      </c>
      <c r="H1432" s="28">
        <f>H1431*(1+Data!P1432/(100*360))</f>
        <v>1046.2353289575174</v>
      </c>
      <c r="I1432" s="28">
        <f>I1431*(1+Data!Q1432/(100*360))</f>
        <v>1200.7081621129671</v>
      </c>
    </row>
    <row r="1433" spans="1:9" x14ac:dyDescent="0.45">
      <c r="A1433" s="7">
        <v>37222</v>
      </c>
      <c r="B1433" s="12">
        <v>239.17</v>
      </c>
      <c r="C1433" s="12">
        <v>116.89</v>
      </c>
      <c r="D1433" s="12">
        <v>24</v>
      </c>
      <c r="E1433" s="12">
        <v>215.18</v>
      </c>
      <c r="F1433" s="28">
        <f>F1432*(1+Data!N1433/(100*360))</f>
        <v>1045.2350986099805</v>
      </c>
      <c r="G1433" s="28">
        <f>G1432*(1+Data!O1433/(100*360))</f>
        <v>1265.9404969456384</v>
      </c>
      <c r="H1433" s="28">
        <f>H1432*(1+Data!P1433/(100*360))</f>
        <v>1046.2353289604237</v>
      </c>
      <c r="I1433" s="28">
        <f>I1432*(1+Data!Q1433/(100*360))</f>
        <v>1200.8172937572126</v>
      </c>
    </row>
    <row r="1434" spans="1:9" x14ac:dyDescent="0.45">
      <c r="A1434" s="7">
        <v>37223</v>
      </c>
      <c r="B1434" s="12">
        <v>235.6</v>
      </c>
      <c r="C1434" s="12">
        <v>116.17</v>
      </c>
      <c r="D1434" s="12">
        <v>25.9</v>
      </c>
      <c r="E1434" s="12">
        <v>215.49</v>
      </c>
      <c r="F1434" s="28">
        <f>F1433*(1+Data!N1434/(100*360))</f>
        <v>1045.2633319086374</v>
      </c>
      <c r="G1434" s="28">
        <f>G1433*(1+Data!O1434/(100*360))</f>
        <v>1266.1016546874009</v>
      </c>
      <c r="H1434" s="28">
        <f>H1433*(1+Data!P1434/(100*360))</f>
        <v>1046.2353289633299</v>
      </c>
      <c r="I1434" s="28">
        <f>I1433*(1+Data!Q1434/(100*360))</f>
        <v>1200.9264353203678</v>
      </c>
    </row>
    <row r="1435" spans="1:9" x14ac:dyDescent="0.45">
      <c r="A1435" s="7">
        <v>37224</v>
      </c>
      <c r="B1435" s="12">
        <v>236.77</v>
      </c>
      <c r="C1435" s="12">
        <v>116.13</v>
      </c>
      <c r="D1435" s="12">
        <v>25.18</v>
      </c>
      <c r="E1435" s="12">
        <v>216.33</v>
      </c>
      <c r="F1435" s="28">
        <f>F1434*(1+Data!N1435/(100*360))</f>
        <v>1045.2893008557369</v>
      </c>
      <c r="G1435" s="28">
        <f>G1434*(1+Data!O1435/(100*360))</f>
        <v>1266.2525915893848</v>
      </c>
      <c r="H1435" s="28">
        <f>H1434*(1+Data!P1435/(100*360))</f>
        <v>1046.2363139472905</v>
      </c>
      <c r="I1435" s="28">
        <f>I1434*(1+Data!Q1435/(100*360))</f>
        <v>1201.0355868033341</v>
      </c>
    </row>
    <row r="1436" spans="1:9" x14ac:dyDescent="0.45">
      <c r="A1436" s="7">
        <v>37225</v>
      </c>
      <c r="B1436" s="12">
        <v>238</v>
      </c>
      <c r="C1436" s="12">
        <v>116.13</v>
      </c>
      <c r="D1436" s="12">
        <v>23.84</v>
      </c>
      <c r="E1436" s="12">
        <v>217.2</v>
      </c>
      <c r="F1436" s="28">
        <f>F1435*(1+Data!N1436/(100*360))</f>
        <v>1045.3151145611826</v>
      </c>
      <c r="G1436" s="28">
        <f>G1435*(1+Data!O1436/(100*360))</f>
        <v>1266.4030048104241</v>
      </c>
      <c r="H1436" s="28">
        <f>H1435*(1+Data!P1436/(100*360))</f>
        <v>1046.2387353917284</v>
      </c>
      <c r="I1436" s="28">
        <f>I1435*(1+Data!Q1436/(100*360))</f>
        <v>1201.1447482070134</v>
      </c>
    </row>
    <row r="1437" spans="1:9" x14ac:dyDescent="0.45">
      <c r="A1437" s="7">
        <v>37226</v>
      </c>
      <c r="B1437" s="12">
        <v>238</v>
      </c>
      <c r="C1437" s="12">
        <v>116.13</v>
      </c>
      <c r="D1437" s="12">
        <v>23.84</v>
      </c>
      <c r="E1437" s="12">
        <v>217.2</v>
      </c>
      <c r="F1437" s="28">
        <f>F1436*(1+Data!N1437/(100*360))</f>
        <v>1045.3409289041049</v>
      </c>
      <c r="G1437" s="28">
        <f>G1436*(1+Data!O1437/(100*360))</f>
        <v>1266.5534358984651</v>
      </c>
      <c r="H1437" s="28">
        <f>H1436*(1+Data!P1437/(100*360))</f>
        <v>1046.2411568417706</v>
      </c>
      <c r="I1437" s="28">
        <f>I1436*(1+Data!Q1437/(100*360))</f>
        <v>1201.253919532307</v>
      </c>
    </row>
    <row r="1438" spans="1:9" x14ac:dyDescent="0.45">
      <c r="A1438" s="7">
        <v>37227</v>
      </c>
      <c r="B1438" s="12">
        <v>238</v>
      </c>
      <c r="C1438" s="12">
        <v>116.13</v>
      </c>
      <c r="D1438" s="12">
        <v>23.84</v>
      </c>
      <c r="E1438" s="12">
        <v>217.2</v>
      </c>
      <c r="F1438" s="28">
        <f>F1437*(1+Data!N1438/(100*360))</f>
        <v>1045.3667438845193</v>
      </c>
      <c r="G1438" s="28">
        <f>G1437*(1+Data!O1438/(100*360))</f>
        <v>1266.7038848556299</v>
      </c>
      <c r="H1438" s="28">
        <f>H1437*(1+Data!P1438/(100*360))</f>
        <v>1046.2435782974171</v>
      </c>
      <c r="I1438" s="28">
        <f>I1437*(1+Data!Q1438/(100*360))</f>
        <v>1201.3631007801168</v>
      </c>
    </row>
    <row r="1439" spans="1:9" x14ac:dyDescent="0.45">
      <c r="A1439" s="7">
        <v>37228</v>
      </c>
      <c r="B1439" s="12">
        <v>235.69</v>
      </c>
      <c r="C1439" s="12">
        <v>115.96</v>
      </c>
      <c r="D1439" s="12">
        <v>25.77</v>
      </c>
      <c r="E1439" s="12">
        <v>216.88</v>
      </c>
      <c r="F1439" s="28">
        <f>F1438*(1+Data!N1439/(100*360))</f>
        <v>1045.3914027749108</v>
      </c>
      <c r="G1439" s="28">
        <f>G1438*(1+Data!O1439/(100*360))</f>
        <v>1266.8539048190596</v>
      </c>
      <c r="H1439" s="28">
        <f>H1438*(1+Data!P1439/(100*360))</f>
        <v>1046.2469581939063</v>
      </c>
      <c r="I1439" s="28">
        <f>I1438*(1+Data!Q1439/(100*360))</f>
        <v>1201.4722919513449</v>
      </c>
    </row>
    <row r="1440" spans="1:9" x14ac:dyDescent="0.45">
      <c r="A1440" s="7">
        <v>37229</v>
      </c>
      <c r="B1440" s="12">
        <v>238.4</v>
      </c>
      <c r="C1440" s="12">
        <v>116.08</v>
      </c>
      <c r="D1440" s="12">
        <v>24.08</v>
      </c>
      <c r="E1440" s="12">
        <v>215.38</v>
      </c>
      <c r="F1440" s="28">
        <f>F1439*(1+Data!N1440/(100*360))</f>
        <v>1045.416141160365</v>
      </c>
      <c r="G1440" s="28">
        <f>G1439*(1+Data!O1440/(100*360))</f>
        <v>1267.0031331709699</v>
      </c>
      <c r="H1440" s="28">
        <f>H1439*(1+Data!P1440/(100*360))</f>
        <v>1046.2502253110806</v>
      </c>
      <c r="I1440" s="28">
        <f>I1439*(1+Data!Q1440/(100*360))</f>
        <v>1201.581493046893</v>
      </c>
    </row>
    <row r="1441" spans="1:9" x14ac:dyDescent="0.45">
      <c r="A1441" s="7">
        <v>37230</v>
      </c>
      <c r="B1441" s="12">
        <v>243.9</v>
      </c>
      <c r="C1441" s="12">
        <v>116.41</v>
      </c>
      <c r="D1441" s="12">
        <v>23.02</v>
      </c>
      <c r="E1441" s="12">
        <v>215.47</v>
      </c>
      <c r="F1441" s="28">
        <f>F1440*(1+Data!N1441/(100*360))</f>
        <v>1045.4433245794567</v>
      </c>
      <c r="G1441" s="28">
        <f>G1440*(1+Data!O1441/(100*360))</f>
        <v>1267.1712328116632</v>
      </c>
      <c r="H1441" s="28">
        <f>H1440*(1+Data!P1441/(100*360))</f>
        <v>1046.2532950759721</v>
      </c>
      <c r="I1441" s="28">
        <f>I1440*(1+Data!Q1441/(100*360))</f>
        <v>1201.6907040676631</v>
      </c>
    </row>
    <row r="1442" spans="1:9" x14ac:dyDescent="0.45">
      <c r="A1442" s="7">
        <v>37231</v>
      </c>
      <c r="B1442" s="12">
        <v>244.39</v>
      </c>
      <c r="C1442" s="12">
        <v>115.64</v>
      </c>
      <c r="D1442" s="12">
        <v>23.71</v>
      </c>
      <c r="E1442" s="12">
        <v>215.98</v>
      </c>
      <c r="F1442" s="28">
        <f>F1441*(1+Data!N1442/(100*360))</f>
        <v>1045.4715461792837</v>
      </c>
      <c r="G1442" s="28">
        <f>G1441*(1+Data!O1442/(100*360))</f>
        <v>1267.3394251533784</v>
      </c>
      <c r="H1442" s="28">
        <f>H1441*(1+Data!P1442/(100*360))</f>
        <v>1046.2532950788784</v>
      </c>
      <c r="I1442" s="28">
        <f>I1441*(1+Data!Q1442/(100*360))</f>
        <v>1201.7999250145572</v>
      </c>
    </row>
    <row r="1443" spans="1:9" x14ac:dyDescent="0.45">
      <c r="A1443" s="7">
        <v>37232</v>
      </c>
      <c r="B1443" s="12">
        <v>242.36</v>
      </c>
      <c r="C1443" s="12">
        <v>116.07</v>
      </c>
      <c r="D1443" s="12">
        <v>23.49</v>
      </c>
      <c r="E1443" s="12">
        <v>215.73</v>
      </c>
      <c r="F1443" s="28">
        <f>F1442*(1+Data!N1443/(100*360))</f>
        <v>1045.5017030296594</v>
      </c>
      <c r="G1443" s="28">
        <f>G1442*(1+Data!O1443/(100*360))</f>
        <v>1267.5084213453354</v>
      </c>
      <c r="H1443" s="28">
        <f>H1442*(1+Data!P1443/(100*360))</f>
        <v>1046.2532950817847</v>
      </c>
      <c r="I1443" s="28">
        <f>I1442*(1+Data!Q1443/(100*360))</f>
        <v>1201.9091558884777</v>
      </c>
    </row>
    <row r="1444" spans="1:9" x14ac:dyDescent="0.45">
      <c r="A1444" s="7">
        <v>37233</v>
      </c>
      <c r="B1444" s="12">
        <v>242.36</v>
      </c>
      <c r="C1444" s="12">
        <v>116.07</v>
      </c>
      <c r="D1444" s="12">
        <v>23.49</v>
      </c>
      <c r="E1444" s="12">
        <v>215.73</v>
      </c>
      <c r="F1444" s="28">
        <f>F1443*(1+Data!N1444/(100*360))</f>
        <v>1045.5318607499159</v>
      </c>
      <c r="G1444" s="28">
        <f>G1443*(1+Data!O1444/(100*360))</f>
        <v>1267.6774400724651</v>
      </c>
      <c r="H1444" s="28">
        <f>H1443*(1+Data!P1444/(100*360))</f>
        <v>1046.253295084691</v>
      </c>
      <c r="I1444" s="28">
        <f>I1443*(1+Data!Q1444/(100*360))</f>
        <v>1202.0183966903269</v>
      </c>
    </row>
    <row r="1445" spans="1:9" x14ac:dyDescent="0.45">
      <c r="A1445" s="7">
        <v>37234</v>
      </c>
      <c r="B1445" s="12">
        <v>242.36</v>
      </c>
      <c r="C1445" s="12">
        <v>116.07</v>
      </c>
      <c r="D1445" s="12">
        <v>23.49</v>
      </c>
      <c r="E1445" s="12">
        <v>215.73</v>
      </c>
      <c r="F1445" s="28">
        <f>F1444*(1+Data!N1445/(100*360))</f>
        <v>1045.5620193400785</v>
      </c>
      <c r="G1445" s="28">
        <f>G1444*(1+Data!O1445/(100*360))</f>
        <v>1267.8464813377725</v>
      </c>
      <c r="H1445" s="28">
        <f>H1444*(1+Data!P1445/(100*360))</f>
        <v>1046.2532950875973</v>
      </c>
      <c r="I1445" s="28">
        <f>I1444*(1+Data!Q1445/(100*360))</f>
        <v>1202.1276474210069</v>
      </c>
    </row>
    <row r="1446" spans="1:9" x14ac:dyDescent="0.45">
      <c r="A1446" s="7">
        <v>37235</v>
      </c>
      <c r="B1446" s="12">
        <v>238.33</v>
      </c>
      <c r="C1446" s="12">
        <v>116.26</v>
      </c>
      <c r="D1446" s="12">
        <v>25.62</v>
      </c>
      <c r="E1446" s="12">
        <v>214.66</v>
      </c>
      <c r="F1446" s="28">
        <f>F1445*(1+Data!N1446/(100*360))</f>
        <v>1045.5908563039006</v>
      </c>
      <c r="G1446" s="28">
        <f>G1445*(1+Data!O1446/(100*360))</f>
        <v>1268.0094876555188</v>
      </c>
      <c r="H1446" s="28">
        <f>H1445*(1+Data!P1446/(100*360))</f>
        <v>1046.2532950905036</v>
      </c>
      <c r="I1446" s="28">
        <f>I1445*(1+Data!Q1446/(100*360))</f>
        <v>1202.2369080814203</v>
      </c>
    </row>
    <row r="1447" spans="1:9" x14ac:dyDescent="0.45">
      <c r="A1447" s="7">
        <v>37236</v>
      </c>
      <c r="B1447" s="12">
        <v>237.75</v>
      </c>
      <c r="C1447" s="12">
        <v>116.05</v>
      </c>
      <c r="D1447" s="12">
        <v>25.3</v>
      </c>
      <c r="E1447" s="12">
        <v>215.31</v>
      </c>
      <c r="F1447" s="28">
        <f>F1446*(1+Data!N1447/(100*360))</f>
        <v>1045.6188162247267</v>
      </c>
      <c r="G1447" s="28">
        <f>G1446*(1+Data!O1447/(100*360))</f>
        <v>1268.1695139751096</v>
      </c>
      <c r="H1447" s="28">
        <f>H1446*(1+Data!P1447/(100*360))</f>
        <v>1046.2532950934099</v>
      </c>
      <c r="I1447" s="28">
        <f>I1446*(1+Data!Q1447/(100*360))</f>
        <v>1202.3461786724695</v>
      </c>
    </row>
    <row r="1448" spans="1:9" x14ac:dyDescent="0.45">
      <c r="A1448" s="7">
        <v>37237</v>
      </c>
      <c r="B1448" s="12">
        <v>238.31</v>
      </c>
      <c r="C1448" s="12">
        <v>115.33</v>
      </c>
      <c r="D1448" s="12">
        <v>24.87</v>
      </c>
      <c r="E1448" s="12">
        <v>214.62</v>
      </c>
      <c r="F1448" s="28">
        <f>F1447*(1+Data!N1448/(100*360))</f>
        <v>1045.6466094064315</v>
      </c>
      <c r="G1448" s="28">
        <f>G1447*(1+Data!O1448/(100*360))</f>
        <v>1268.3316283113129</v>
      </c>
      <c r="H1448" s="28">
        <f>H1447*(1+Data!P1448/(100*360))</f>
        <v>1046.2534639032972</v>
      </c>
      <c r="I1448" s="28">
        <f>I1447*(1+Data!Q1448/(100*360))</f>
        <v>1202.4554591950571</v>
      </c>
    </row>
    <row r="1449" spans="1:9" x14ac:dyDescent="0.45">
      <c r="A1449" s="7">
        <v>37238</v>
      </c>
      <c r="B1449" s="12">
        <v>234.48</v>
      </c>
      <c r="C1449" s="12">
        <v>115.8</v>
      </c>
      <c r="D1449" s="12">
        <v>25.91</v>
      </c>
      <c r="E1449" s="12">
        <v>213.99</v>
      </c>
      <c r="F1449" s="28">
        <f>F1448*(1+Data!N1449/(100*360))</f>
        <v>1045.6754005736093</v>
      </c>
      <c r="G1449" s="28">
        <f>G1448*(1+Data!O1449/(100*360))</f>
        <v>1268.4990692251106</v>
      </c>
      <c r="H1449" s="28">
        <f>H1448*(1+Data!P1449/(100*360))</f>
        <v>1046.255350061175</v>
      </c>
      <c r="I1449" s="28">
        <f>I1448*(1+Data!Q1449/(100*360))</f>
        <v>1202.5647496500858</v>
      </c>
    </row>
    <row r="1450" spans="1:9" x14ac:dyDescent="0.45">
      <c r="A1450" s="7">
        <v>37239</v>
      </c>
      <c r="B1450" s="12">
        <v>234.36</v>
      </c>
      <c r="C1450" s="12">
        <v>114.93</v>
      </c>
      <c r="D1450" s="12">
        <v>24.63</v>
      </c>
      <c r="E1450" s="12">
        <v>214.69</v>
      </c>
      <c r="F1450" s="28">
        <f>F1449*(1+Data!N1450/(100*360))</f>
        <v>1045.7062024837937</v>
      </c>
      <c r="G1450" s="28">
        <f>G1449*(1+Data!O1450/(100*360))</f>
        <v>1268.6719409829864</v>
      </c>
      <c r="H1450" s="28">
        <f>H1449*(1+Data!P1450/(100*360))</f>
        <v>1046.2556877012244</v>
      </c>
      <c r="I1450" s="28">
        <f>I1449*(1+Data!Q1450/(100*360))</f>
        <v>1202.6740500384585</v>
      </c>
    </row>
    <row r="1451" spans="1:9" x14ac:dyDescent="0.45">
      <c r="A1451" s="7">
        <v>37240</v>
      </c>
      <c r="B1451" s="12">
        <v>234.36</v>
      </c>
      <c r="C1451" s="12">
        <v>114.93</v>
      </c>
      <c r="D1451" s="12">
        <v>24.63</v>
      </c>
      <c r="E1451" s="12">
        <v>214.69</v>
      </c>
      <c r="F1451" s="28">
        <f>F1450*(1+Data!N1451/(100*360))</f>
        <v>1045.7370053012937</v>
      </c>
      <c r="G1451" s="28">
        <f>G1450*(1+Data!O1451/(100*360))</f>
        <v>1268.8448362999213</v>
      </c>
      <c r="H1451" s="28">
        <f>H1450*(1+Data!P1451/(100*360))</f>
        <v>1046.2560253413826</v>
      </c>
      <c r="I1451" s="28">
        <f>I1450*(1+Data!Q1451/(100*360))</f>
        <v>1202.7833603610779</v>
      </c>
    </row>
    <row r="1452" spans="1:9" x14ac:dyDescent="0.45">
      <c r="A1452" s="7">
        <v>37241</v>
      </c>
      <c r="B1452" s="12">
        <v>234.36</v>
      </c>
      <c r="C1452" s="12">
        <v>114.93</v>
      </c>
      <c r="D1452" s="12">
        <v>24.63</v>
      </c>
      <c r="E1452" s="12">
        <v>214.69</v>
      </c>
      <c r="F1452" s="28">
        <f>F1451*(1+Data!N1452/(100*360))</f>
        <v>1045.7678090261361</v>
      </c>
      <c r="G1452" s="28">
        <f>G1451*(1+Data!O1452/(100*360))</f>
        <v>1269.0177551791262</v>
      </c>
      <c r="H1452" s="28">
        <f>H1451*(1+Data!P1452/(100*360))</f>
        <v>1046.2563629816498</v>
      </c>
      <c r="I1452" s="28">
        <f>I1451*(1+Data!Q1452/(100*360))</f>
        <v>1202.892680618847</v>
      </c>
    </row>
    <row r="1453" spans="1:9" x14ac:dyDescent="0.45">
      <c r="A1453" s="7">
        <v>37242</v>
      </c>
      <c r="B1453" s="12">
        <v>237.07</v>
      </c>
      <c r="C1453" s="12">
        <v>114.93</v>
      </c>
      <c r="D1453" s="12">
        <v>24.26</v>
      </c>
      <c r="E1453" s="12">
        <v>214.49</v>
      </c>
      <c r="F1453" s="28">
        <f>F1452*(1+Data!N1453/(100*360))</f>
        <v>1045.7977876575214</v>
      </c>
      <c r="G1453" s="28">
        <f>G1452*(1+Data!O1453/(100*360))</f>
        <v>1269.1888998486588</v>
      </c>
      <c r="H1453" s="28">
        <f>H1452*(1+Data!P1453/(100*360))</f>
        <v>1046.2563629845561</v>
      </c>
      <c r="I1453" s="28">
        <f>I1452*(1+Data!Q1453/(100*360))</f>
        <v>1203.0020108126685</v>
      </c>
    </row>
    <row r="1454" spans="1:9" x14ac:dyDescent="0.45">
      <c r="A1454" s="7">
        <v>37243</v>
      </c>
      <c r="B1454" s="12">
        <v>238.01</v>
      </c>
      <c r="C1454" s="12">
        <v>115.15</v>
      </c>
      <c r="D1454" s="12">
        <v>23.29</v>
      </c>
      <c r="E1454" s="12">
        <v>213.82</v>
      </c>
      <c r="F1454" s="28">
        <f>F1453*(1+Data!N1454/(100*360))</f>
        <v>1045.8265598817088</v>
      </c>
      <c r="G1454" s="28">
        <f>G1453*(1+Data!O1454/(100*360))</f>
        <v>1269.3553645494483</v>
      </c>
      <c r="H1454" s="28">
        <f>H1453*(1+Data!P1454/(100*360))</f>
        <v>1046.2563629874624</v>
      </c>
      <c r="I1454" s="28">
        <f>I1453*(1+Data!Q1454/(100*360))</f>
        <v>1203.1113509434458</v>
      </c>
    </row>
    <row r="1455" spans="1:9" x14ac:dyDescent="0.45">
      <c r="A1455" s="7">
        <v>37244</v>
      </c>
      <c r="B1455" s="12">
        <v>238.03</v>
      </c>
      <c r="C1455" s="12">
        <v>115.48</v>
      </c>
      <c r="D1455" s="12">
        <v>22.58</v>
      </c>
      <c r="E1455" s="12">
        <v>212.67</v>
      </c>
      <c r="F1455" s="28">
        <f>F1454*(1+Data!N1455/(100*360))</f>
        <v>1045.8554272478671</v>
      </c>
      <c r="G1455" s="28">
        <f>G1454*(1+Data!O1455/(100*360))</f>
        <v>1269.5214561729124</v>
      </c>
      <c r="H1455" s="28">
        <f>H1454*(1+Data!P1455/(100*360))</f>
        <v>1046.2563629903686</v>
      </c>
      <c r="I1455" s="28">
        <f>I1454*(1+Data!Q1455/(100*360))</f>
        <v>1203.2207010120819</v>
      </c>
    </row>
    <row r="1456" spans="1:9" x14ac:dyDescent="0.45">
      <c r="A1456" s="7">
        <v>37245</v>
      </c>
      <c r="B1456" s="12">
        <v>236.55</v>
      </c>
      <c r="C1456" s="12">
        <v>115.59</v>
      </c>
      <c r="D1456" s="12">
        <v>23.67</v>
      </c>
      <c r="E1456" s="12">
        <v>211.82</v>
      </c>
      <c r="F1456" s="28">
        <f>F1455*(1+Data!N1456/(100*360))</f>
        <v>1045.8847575479158</v>
      </c>
      <c r="G1456" s="28">
        <f>G1455*(1+Data!O1456/(100*360))</f>
        <v>1269.6885639874783</v>
      </c>
      <c r="H1456" s="28">
        <f>H1455*(1+Data!P1456/(100*360))</f>
        <v>1046.2564755284445</v>
      </c>
      <c r="I1456" s="28">
        <f>I1455*(1+Data!Q1456/(100*360))</f>
        <v>1203.3300610194801</v>
      </c>
    </row>
    <row r="1457" spans="1:9" x14ac:dyDescent="0.45">
      <c r="A1457" s="7">
        <v>37246</v>
      </c>
      <c r="B1457" s="12">
        <v>237.1</v>
      </c>
      <c r="C1457" s="12">
        <v>116.98</v>
      </c>
      <c r="D1457" s="12">
        <v>22.5</v>
      </c>
      <c r="E1457" s="12">
        <v>212.89</v>
      </c>
      <c r="F1457" s="28">
        <f>F1456*(1+Data!N1457/(100*360))</f>
        <v>1045.9157504850348</v>
      </c>
      <c r="G1457" s="28">
        <f>G1456*(1+Data!O1457/(100*360))</f>
        <v>1269.8629839270434</v>
      </c>
      <c r="H1457" s="28">
        <f>H1456*(1+Data!P1457/(100*360))</f>
        <v>1046.2565036621495</v>
      </c>
      <c r="I1457" s="28">
        <f>I1456*(1+Data!Q1457/(100*360))</f>
        <v>1203.4394309665438</v>
      </c>
    </row>
    <row r="1458" spans="1:9" x14ac:dyDescent="0.45">
      <c r="A1458" s="7">
        <v>37247</v>
      </c>
      <c r="B1458" s="12">
        <v>237.1</v>
      </c>
      <c r="C1458" s="12">
        <v>116.98</v>
      </c>
      <c r="D1458" s="12">
        <v>22.5</v>
      </c>
      <c r="E1458" s="12">
        <v>212.89</v>
      </c>
      <c r="F1458" s="28">
        <f>F1457*(1+Data!N1458/(100*360))</f>
        <v>1045.9467443405745</v>
      </c>
      <c r="G1458" s="28">
        <f>G1457*(1+Data!O1458/(100*360))</f>
        <v>1270.0374278270631</v>
      </c>
      <c r="H1458" s="28">
        <f>H1457*(1+Data!P1458/(100*360))</f>
        <v>1046.2565317958552</v>
      </c>
      <c r="I1458" s="28">
        <f>I1457*(1+Data!Q1458/(100*360))</f>
        <v>1203.5488108541763</v>
      </c>
    </row>
    <row r="1459" spans="1:9" x14ac:dyDescent="0.45">
      <c r="A1459" s="7">
        <v>37248</v>
      </c>
      <c r="B1459" s="12">
        <v>237.1</v>
      </c>
      <c r="C1459" s="12">
        <v>116.98</v>
      </c>
      <c r="D1459" s="12">
        <v>22.5</v>
      </c>
      <c r="E1459" s="12">
        <v>212.89</v>
      </c>
      <c r="F1459" s="28">
        <f>F1458*(1+Data!N1459/(100*360))</f>
        <v>1045.9777391145619</v>
      </c>
      <c r="G1459" s="28">
        <f>G1458*(1+Data!O1459/(100*360))</f>
        <v>1270.2118956908291</v>
      </c>
      <c r="H1459" s="28">
        <f>H1458*(1+Data!P1459/(100*360))</f>
        <v>1046.2565599295615</v>
      </c>
      <c r="I1459" s="28">
        <f>I1458*(1+Data!Q1459/(100*360))</f>
        <v>1203.6582006832812</v>
      </c>
    </row>
    <row r="1460" spans="1:9" x14ac:dyDescent="0.45">
      <c r="A1460" s="7">
        <v>37249</v>
      </c>
      <c r="B1460" s="12">
        <v>236.6</v>
      </c>
      <c r="C1460" s="12">
        <v>117.91</v>
      </c>
      <c r="D1460" s="12">
        <v>22.62</v>
      </c>
      <c r="E1460" s="12">
        <v>212.89</v>
      </c>
      <c r="F1460" s="28">
        <f>F1459*(1+Data!N1460/(100*360))</f>
        <v>1046.0092721042099</v>
      </c>
      <c r="G1460" s="28">
        <f>G1459*(1+Data!O1460/(100*360))</f>
        <v>1270.3857912277156</v>
      </c>
      <c r="H1460" s="28">
        <f>H1459*(1+Data!P1460/(100*360))</f>
        <v>1046.2565599324678</v>
      </c>
      <c r="I1460" s="28">
        <f>I1459*(1+Data!Q1460/(100*360))</f>
        <v>1203.767600454762</v>
      </c>
    </row>
    <row r="1461" spans="1:9" x14ac:dyDescent="0.45">
      <c r="A1461" s="7">
        <v>37250</v>
      </c>
      <c r="B1461" s="12">
        <v>236.58</v>
      </c>
      <c r="C1461" s="12">
        <v>118.05</v>
      </c>
      <c r="D1461" s="12">
        <v>22.62</v>
      </c>
      <c r="E1461" s="12">
        <v>212.89</v>
      </c>
      <c r="F1461" s="28">
        <f>F1460*(1+Data!N1461/(100*360))</f>
        <v>1046.0408445615683</v>
      </c>
      <c r="G1461" s="28">
        <f>G1460*(1+Data!O1461/(100*360))</f>
        <v>1270.5597105713841</v>
      </c>
      <c r="H1461" s="28">
        <f>H1460*(1+Data!P1461/(100*360))</f>
        <v>1046.2565599353741</v>
      </c>
      <c r="I1461" s="28">
        <f>I1460*(1+Data!Q1461/(100*360))</f>
        <v>1203.8770101695225</v>
      </c>
    </row>
    <row r="1462" spans="1:9" x14ac:dyDescent="0.45">
      <c r="A1462" s="7">
        <v>37251</v>
      </c>
      <c r="B1462" s="12">
        <v>237.1</v>
      </c>
      <c r="C1462" s="12">
        <v>117.85</v>
      </c>
      <c r="D1462" s="12">
        <v>22.29</v>
      </c>
      <c r="E1462" s="12">
        <v>212.09</v>
      </c>
      <c r="F1462" s="28">
        <f>F1461*(1+Data!N1462/(100*360))</f>
        <v>1046.0731209299813</v>
      </c>
      <c r="G1462" s="28">
        <f>G1461*(1+Data!O1462/(100*360))</f>
        <v>1270.738241857382</v>
      </c>
      <c r="H1462" s="28">
        <f>H1461*(1+Data!P1462/(100*360))</f>
        <v>1046.2565599382804</v>
      </c>
      <c r="I1462" s="28">
        <f>I1461*(1+Data!Q1462/(100*360))</f>
        <v>1203.986429828466</v>
      </c>
    </row>
    <row r="1463" spans="1:9" x14ac:dyDescent="0.45">
      <c r="A1463" s="7">
        <v>37252</v>
      </c>
      <c r="B1463" s="12">
        <v>239.92</v>
      </c>
      <c r="C1463" s="12">
        <v>117.57</v>
      </c>
      <c r="D1463" s="12">
        <v>21.59</v>
      </c>
      <c r="E1463" s="12">
        <v>211.94</v>
      </c>
      <c r="F1463" s="28">
        <f>F1462*(1+Data!N1463/(100*360))</f>
        <v>1046.1027057854851</v>
      </c>
      <c r="G1463" s="28">
        <f>G1462*(1+Data!O1463/(100*360))</f>
        <v>1270.9076242053648</v>
      </c>
      <c r="H1463" s="28">
        <f>H1462*(1+Data!P1463/(100*360))</f>
        <v>1046.2565599411867</v>
      </c>
      <c r="I1463" s="28">
        <f>I1462*(1+Data!Q1463/(100*360))</f>
        <v>1204.0958594324968</v>
      </c>
    </row>
    <row r="1464" spans="1:9" x14ac:dyDescent="0.45">
      <c r="A1464" s="7">
        <v>37253</v>
      </c>
      <c r="B1464" s="12">
        <v>240.98</v>
      </c>
      <c r="C1464" s="12">
        <v>117.25</v>
      </c>
      <c r="D1464" s="12">
        <v>21.4</v>
      </c>
      <c r="E1464" s="12">
        <v>212.82</v>
      </c>
      <c r="F1464" s="28">
        <f>F1463*(1+Data!N1464/(100*360))</f>
        <v>1046.1327826144461</v>
      </c>
      <c r="G1464" s="28">
        <f>G1463*(1+Data!O1464/(100*360))</f>
        <v>1271.0798145369499</v>
      </c>
      <c r="H1464" s="28">
        <f>H1463*(1+Data!P1464/(100*360))</f>
        <v>1046.2565599440929</v>
      </c>
      <c r="I1464" s="28">
        <f>I1463*(1+Data!Q1464/(100*360))</f>
        <v>1204.2052989825186</v>
      </c>
    </row>
    <row r="1465" spans="1:9" x14ac:dyDescent="0.45">
      <c r="A1465" s="7">
        <v>37254</v>
      </c>
      <c r="B1465" s="12">
        <v>240.98</v>
      </c>
      <c r="C1465" s="12">
        <v>117.25</v>
      </c>
      <c r="D1465" s="12">
        <v>21.4</v>
      </c>
      <c r="E1465" s="12">
        <v>212.82</v>
      </c>
      <c r="F1465" s="28">
        <f>F1464*(1+Data!N1465/(100*360))</f>
        <v>1046.1628603081556</v>
      </c>
      <c r="G1465" s="28">
        <f>G1464*(1+Data!O1465/(100*360))</f>
        <v>1271.2520281979334</v>
      </c>
      <c r="H1465" s="28">
        <f>H1464*(1+Data!P1465/(100*360))</f>
        <v>1046.2565599469992</v>
      </c>
      <c r="I1465" s="28">
        <f>I1464*(1+Data!Q1465/(100*360))</f>
        <v>1204.3147484794354</v>
      </c>
    </row>
    <row r="1466" spans="1:9" x14ac:dyDescent="0.45">
      <c r="A1466" s="7">
        <v>37255</v>
      </c>
      <c r="B1466" s="12">
        <v>240.98</v>
      </c>
      <c r="C1466" s="12">
        <v>117.25</v>
      </c>
      <c r="D1466" s="12">
        <v>21.4</v>
      </c>
      <c r="E1466" s="12">
        <v>212.82</v>
      </c>
      <c r="F1466" s="28">
        <f>F1465*(1+Data!N1466/(100*360))</f>
        <v>1046.1929388666383</v>
      </c>
      <c r="G1466" s="28">
        <f>G1465*(1+Data!O1466/(100*360))</f>
        <v>1271.424265191476</v>
      </c>
      <c r="H1466" s="28">
        <f>H1465*(1+Data!P1466/(100*360))</f>
        <v>1046.2565599499055</v>
      </c>
      <c r="I1466" s="28">
        <f>I1465*(1+Data!Q1466/(100*360))</f>
        <v>1204.4242079241512</v>
      </c>
    </row>
    <row r="1467" spans="1:9" x14ac:dyDescent="0.45">
      <c r="A1467" s="7">
        <v>37256</v>
      </c>
      <c r="B1467" s="12">
        <v>240.03</v>
      </c>
      <c r="C1467" s="12">
        <v>116.75</v>
      </c>
      <c r="D1467" s="12">
        <v>23.8</v>
      </c>
      <c r="E1467" s="12">
        <v>212.1</v>
      </c>
      <c r="F1467" s="28">
        <f>F1466*(1+Data!N1467/(100*360))</f>
        <v>1046.2219338434982</v>
      </c>
      <c r="G1467" s="28">
        <f>G1466*(1+Data!O1467/(100*360))</f>
        <v>1271.5876220191485</v>
      </c>
      <c r="H1467" s="28">
        <f>H1466*(1+Data!P1467/(100*360))</f>
        <v>1046.2565599528118</v>
      </c>
      <c r="I1467" s="28">
        <f>I1466*(1+Data!Q1467/(100*360))</f>
        <v>1204.5336773175704</v>
      </c>
    </row>
    <row r="1468" spans="1:9" x14ac:dyDescent="0.45">
      <c r="A1468" s="7">
        <v>37257</v>
      </c>
      <c r="B1468" s="12">
        <v>240.04</v>
      </c>
      <c r="C1468" s="12">
        <v>116.84</v>
      </c>
      <c r="D1468" s="12">
        <v>23.8</v>
      </c>
      <c r="E1468" s="12">
        <v>212.1</v>
      </c>
      <c r="F1468" s="28">
        <f>F1467*(1+Data!N1468/(100*360))</f>
        <v>1046.250767819286</v>
      </c>
      <c r="G1468" s="28">
        <f>G1467*(1+Data!O1468/(100*360))</f>
        <v>1271.7509998354508</v>
      </c>
      <c r="H1468" s="28">
        <f>H1467*(1+Data!P1468/(100*360))</f>
        <v>1046.2565599557181</v>
      </c>
      <c r="I1468" s="28">
        <f>I1467*(1+Data!Q1468/(100*360))</f>
        <v>1204.643156660597</v>
      </c>
    </row>
    <row r="1469" spans="1:9" x14ac:dyDescent="0.45">
      <c r="A1469" s="7">
        <v>37258</v>
      </c>
      <c r="B1469" s="12">
        <v>240.96</v>
      </c>
      <c r="C1469" s="12">
        <v>115.79</v>
      </c>
      <c r="D1469" s="12">
        <v>22.71</v>
      </c>
      <c r="E1469" s="12">
        <v>211.41</v>
      </c>
      <c r="F1469" s="28">
        <f>F1468*(1+Data!N1469/(100*360))</f>
        <v>1046.2815500780787</v>
      </c>
      <c r="G1469" s="28">
        <f>G1468*(1+Data!O1469/(100*360))</f>
        <v>1271.9256395088617</v>
      </c>
      <c r="H1469" s="28">
        <f>H1468*(1+Data!P1469/(100*360))</f>
        <v>1046.2565599586244</v>
      </c>
      <c r="I1469" s="28">
        <f>I1468*(1+Data!Q1469/(100*360))</f>
        <v>1204.7526459541355</v>
      </c>
    </row>
    <row r="1470" spans="1:9" x14ac:dyDescent="0.45">
      <c r="A1470" s="7">
        <v>37259</v>
      </c>
      <c r="B1470" s="12">
        <v>243.57</v>
      </c>
      <c r="C1470" s="12">
        <v>116.11</v>
      </c>
      <c r="D1470" s="12">
        <v>21.34</v>
      </c>
      <c r="E1470" s="12">
        <v>211.43</v>
      </c>
      <c r="F1470" s="28">
        <f>F1469*(1+Data!N1470/(100*360))</f>
        <v>1046.312140606959</v>
      </c>
      <c r="G1470" s="28">
        <f>G1469*(1+Data!O1470/(100*360))</f>
        <v>1272.0949151458462</v>
      </c>
      <c r="H1470" s="28">
        <f>H1469*(1+Data!P1470/(100*360))</f>
        <v>1046.2565599615307</v>
      </c>
      <c r="I1470" s="28">
        <f>I1469*(1+Data!Q1470/(100*360))</f>
        <v>1204.86214519909</v>
      </c>
    </row>
    <row r="1471" spans="1:9" x14ac:dyDescent="0.45">
      <c r="A1471" s="7">
        <v>37260</v>
      </c>
      <c r="B1471" s="12">
        <v>245.1</v>
      </c>
      <c r="C1471" s="12">
        <v>116.33</v>
      </c>
      <c r="D1471" s="12">
        <v>20.45</v>
      </c>
      <c r="E1471" s="12">
        <v>212.27</v>
      </c>
      <c r="F1471" s="28">
        <f>F1470*(1+Data!N1471/(100*360))</f>
        <v>1046.3426935019854</v>
      </c>
      <c r="G1471" s="28">
        <f>G1470*(1+Data!O1471/(100*360))</f>
        <v>1272.262707998751</v>
      </c>
      <c r="H1471" s="28">
        <f>H1470*(1+Data!P1471/(100*360))</f>
        <v>1046.256559964437</v>
      </c>
      <c r="I1471" s="28">
        <f>I1470*(1+Data!Q1471/(100*360))</f>
        <v>1204.9716543963652</v>
      </c>
    </row>
    <row r="1472" spans="1:9" x14ac:dyDescent="0.45">
      <c r="A1472" s="7">
        <v>37261</v>
      </c>
      <c r="B1472" s="12">
        <v>245.1</v>
      </c>
      <c r="C1472" s="12">
        <v>116.33</v>
      </c>
      <c r="D1472" s="12">
        <v>20.45</v>
      </c>
      <c r="E1472" s="12">
        <v>212.27</v>
      </c>
      <c r="F1472" s="28">
        <f>F1471*(1+Data!N1472/(100*360))</f>
        <v>1046.3732472891732</v>
      </c>
      <c r="G1472" s="28">
        <f>G1471*(1+Data!O1472/(100*360))</f>
        <v>1272.430522983999</v>
      </c>
      <c r="H1472" s="28">
        <f>H1471*(1+Data!P1472/(100*360))</f>
        <v>1046.2565599673433</v>
      </c>
      <c r="I1472" s="28">
        <f>I1471*(1+Data!Q1472/(100*360))</f>
        <v>1205.0811735468658</v>
      </c>
    </row>
    <row r="1473" spans="1:9" x14ac:dyDescent="0.45">
      <c r="A1473" s="7">
        <v>37262</v>
      </c>
      <c r="B1473" s="12">
        <v>245.1</v>
      </c>
      <c r="C1473" s="12">
        <v>116.33</v>
      </c>
      <c r="D1473" s="12">
        <v>20.45</v>
      </c>
      <c r="E1473" s="12">
        <v>212.27</v>
      </c>
      <c r="F1473" s="28">
        <f>F1472*(1+Data!N1473/(100*360))</f>
        <v>1046.4038019685486</v>
      </c>
      <c r="G1473" s="28">
        <f>G1472*(1+Data!O1473/(100*360))</f>
        <v>1272.5983601045098</v>
      </c>
      <c r="H1473" s="28">
        <f>H1472*(1+Data!P1473/(100*360))</f>
        <v>1046.2565599702496</v>
      </c>
      <c r="I1473" s="28">
        <f>I1472*(1+Data!Q1473/(100*360))</f>
        <v>1205.1907026514962</v>
      </c>
    </row>
    <row r="1474" spans="1:9" x14ac:dyDescent="0.45">
      <c r="A1474" s="7">
        <v>37263</v>
      </c>
      <c r="B1474" s="12">
        <v>243.61</v>
      </c>
      <c r="C1474" s="12">
        <v>116.33</v>
      </c>
      <c r="D1474" s="12">
        <v>21.94</v>
      </c>
      <c r="E1474" s="12">
        <v>214.35</v>
      </c>
      <c r="F1474" s="28">
        <f>F1473*(1+Data!N1474/(100*360))</f>
        <v>1046.4336639710475</v>
      </c>
      <c r="G1474" s="28">
        <f>G1473*(1+Data!O1474/(100*360))</f>
        <v>1272.7576682092222</v>
      </c>
      <c r="H1474" s="28">
        <f>H1473*(1+Data!P1474/(100*360))</f>
        <v>1046.2565599731558</v>
      </c>
      <c r="I1474" s="28">
        <f>I1473*(1+Data!Q1474/(100*360))</f>
        <v>1205.3002417111611</v>
      </c>
    </row>
    <row r="1475" spans="1:9" x14ac:dyDescent="0.45">
      <c r="A1475" s="7">
        <v>37264</v>
      </c>
      <c r="B1475" s="12">
        <v>241.73</v>
      </c>
      <c r="C1475" s="12">
        <v>116.83</v>
      </c>
      <c r="D1475" s="12">
        <v>21.83</v>
      </c>
      <c r="E1475" s="12">
        <v>215.04</v>
      </c>
      <c r="F1475" s="28">
        <f>F1474*(1+Data!N1475/(100*360))</f>
        <v>1046.4641317893775</v>
      </c>
      <c r="G1475" s="28">
        <f>G1474*(1+Data!O1475/(100*360))</f>
        <v>1272.9200544104958</v>
      </c>
      <c r="H1475" s="28">
        <f>H1474*(1+Data!P1475/(100*360))</f>
        <v>1046.2565599760621</v>
      </c>
      <c r="I1475" s="28">
        <f>I1474*(1+Data!Q1475/(100*360))</f>
        <v>1205.4097907267656</v>
      </c>
    </row>
    <row r="1476" spans="1:9" x14ac:dyDescent="0.45">
      <c r="A1476" s="7">
        <v>37265</v>
      </c>
      <c r="B1476" s="12">
        <v>240.8</v>
      </c>
      <c r="C1476" s="12">
        <v>117.01</v>
      </c>
      <c r="D1476" s="12">
        <v>22.13</v>
      </c>
      <c r="E1476" s="12">
        <v>214.4</v>
      </c>
      <c r="F1476" s="28">
        <f>F1475*(1+Data!N1476/(100*360))</f>
        <v>1046.4943538782431</v>
      </c>
      <c r="G1476" s="28">
        <f>G1475*(1+Data!O1476/(100*360))</f>
        <v>1273.0771610323222</v>
      </c>
      <c r="H1476" s="28">
        <f>H1475*(1+Data!P1476/(100*360))</f>
        <v>1046.2565599789684</v>
      </c>
      <c r="I1476" s="28">
        <f>I1475*(1+Data!Q1476/(100*360))</f>
        <v>1205.5193496992142</v>
      </c>
    </row>
    <row r="1477" spans="1:9" x14ac:dyDescent="0.45">
      <c r="A1477" s="7">
        <v>37266</v>
      </c>
      <c r="B1477" s="12">
        <v>240.04</v>
      </c>
      <c r="C1477" s="12">
        <v>116.88</v>
      </c>
      <c r="D1477" s="12">
        <v>22.36</v>
      </c>
      <c r="E1477" s="12">
        <v>212.32</v>
      </c>
      <c r="F1477" s="28">
        <f>F1476*(1+Data!N1477/(100*360))</f>
        <v>1046.5244304071168</v>
      </c>
      <c r="G1477" s="28">
        <f>G1476*(1+Data!O1477/(100*360))</f>
        <v>1273.2318469800384</v>
      </c>
      <c r="H1477" s="28">
        <f>H1476*(1+Data!P1477/(100*360))</f>
        <v>1046.2565599818747</v>
      </c>
      <c r="I1477" s="28">
        <f>I1476*(1+Data!Q1477/(100*360))</f>
        <v>1205.6289186294121</v>
      </c>
    </row>
    <row r="1478" spans="1:9" x14ac:dyDescent="0.45">
      <c r="A1478" s="7">
        <v>37267</v>
      </c>
      <c r="B1478" s="12">
        <v>238.82</v>
      </c>
      <c r="C1478" s="12">
        <v>116.64</v>
      </c>
      <c r="D1478" s="12">
        <v>22.6</v>
      </c>
      <c r="E1478" s="12">
        <v>213.02</v>
      </c>
      <c r="F1478" s="28">
        <f>F1477*(1+Data!N1478/(100*360))</f>
        <v>1046.5537563472667</v>
      </c>
      <c r="G1478" s="28">
        <f>G1477*(1+Data!O1478/(100*360))</f>
        <v>1273.3720545636768</v>
      </c>
      <c r="H1478" s="28">
        <f>H1477*(1+Data!P1478/(100*360))</f>
        <v>1046.256559984781</v>
      </c>
      <c r="I1478" s="28">
        <f>I1477*(1+Data!Q1478/(100*360))</f>
        <v>1205.7384975182642</v>
      </c>
    </row>
    <row r="1479" spans="1:9" x14ac:dyDescent="0.45">
      <c r="A1479" s="7">
        <v>37268</v>
      </c>
      <c r="B1479" s="12">
        <v>238.82</v>
      </c>
      <c r="C1479" s="12">
        <v>116.64</v>
      </c>
      <c r="D1479" s="12">
        <v>22.6</v>
      </c>
      <c r="E1479" s="12">
        <v>213.02</v>
      </c>
      <c r="F1479" s="28">
        <f>F1478*(1+Data!N1479/(100*360))</f>
        <v>1046.5830831091946</v>
      </c>
      <c r="G1479" s="28">
        <f>G1478*(1+Data!O1479/(100*360))</f>
        <v>1273.5122775868963</v>
      </c>
      <c r="H1479" s="28">
        <f>H1478*(1+Data!P1479/(100*360))</f>
        <v>1046.2565599876873</v>
      </c>
      <c r="I1479" s="28">
        <f>I1478*(1+Data!Q1479/(100*360))</f>
        <v>1205.8480863666759</v>
      </c>
    </row>
    <row r="1480" spans="1:9" x14ac:dyDescent="0.45">
      <c r="A1480" s="7">
        <v>37269</v>
      </c>
      <c r="B1480" s="12">
        <v>238.82</v>
      </c>
      <c r="C1480" s="12">
        <v>116.64</v>
      </c>
      <c r="D1480" s="12">
        <v>22.6</v>
      </c>
      <c r="E1480" s="12">
        <v>213.02</v>
      </c>
      <c r="F1480" s="28">
        <f>F1479*(1+Data!N1480/(100*360))</f>
        <v>1046.6124106929235</v>
      </c>
      <c r="G1480" s="28">
        <f>G1479*(1+Data!O1480/(100*360))</f>
        <v>1273.6525160513972</v>
      </c>
      <c r="H1480" s="28">
        <f>H1479*(1+Data!P1480/(100*360))</f>
        <v>1046.2565599905936</v>
      </c>
      <c r="I1480" s="28">
        <f>I1479*(1+Data!Q1480/(100*360))</f>
        <v>1205.9576851755523</v>
      </c>
    </row>
    <row r="1481" spans="1:9" x14ac:dyDescent="0.45">
      <c r="A1481" s="7">
        <v>37270</v>
      </c>
      <c r="B1481" s="12">
        <v>236.79</v>
      </c>
      <c r="C1481" s="12">
        <v>116.64</v>
      </c>
      <c r="D1481" s="12">
        <v>23.58</v>
      </c>
      <c r="E1481" s="12">
        <v>212.46</v>
      </c>
      <c r="F1481" s="28">
        <f>F1480*(1+Data!N1481/(100*360))</f>
        <v>1046.6423816022063</v>
      </c>
      <c r="G1481" s="28">
        <f>G1480*(1+Data!O1481/(100*360))</f>
        <v>1273.8019367190718</v>
      </c>
      <c r="H1481" s="28">
        <f>H1480*(1+Data!P1481/(100*360))</f>
        <v>1046.2565599934999</v>
      </c>
      <c r="I1481" s="28">
        <f>I1480*(1+Data!Q1481/(100*360))</f>
        <v>1206.0672939457986</v>
      </c>
    </row>
    <row r="1482" spans="1:9" x14ac:dyDescent="0.45">
      <c r="A1482" s="7">
        <v>37271</v>
      </c>
      <c r="B1482" s="12">
        <v>237.61</v>
      </c>
      <c r="C1482" s="12">
        <v>117.29</v>
      </c>
      <c r="D1482" s="12">
        <v>22.7</v>
      </c>
      <c r="E1482" s="12">
        <v>212.52</v>
      </c>
      <c r="F1482" s="28">
        <f>F1481*(1+Data!N1482/(100*360))</f>
        <v>1046.67233301836</v>
      </c>
      <c r="G1482" s="28">
        <f>G1481*(1+Data!O1482/(100*360))</f>
        <v>1273.9507238619581</v>
      </c>
      <c r="H1482" s="28">
        <f>H1481*(1+Data!P1482/(100*360))</f>
        <v>1046.2565599964062</v>
      </c>
      <c r="I1482" s="28">
        <f>I1481*(1+Data!Q1482/(100*360))</f>
        <v>1206.1769126783202</v>
      </c>
    </row>
    <row r="1483" spans="1:9" x14ac:dyDescent="0.45">
      <c r="A1483" s="7">
        <v>37272</v>
      </c>
      <c r="B1483" s="12">
        <v>234.1</v>
      </c>
      <c r="C1483" s="12">
        <v>117.59</v>
      </c>
      <c r="D1483" s="12">
        <v>23.45</v>
      </c>
      <c r="E1483" s="12">
        <v>213.45</v>
      </c>
      <c r="F1483" s="28">
        <f>F1482*(1+Data!N1483/(100*360))</f>
        <v>1046.7011717485577</v>
      </c>
      <c r="G1483" s="28">
        <f>G1482*(1+Data!O1483/(100*360))</f>
        <v>1274.1021010567208</v>
      </c>
      <c r="H1483" s="28">
        <f>H1482*(1+Data!P1483/(100*360))</f>
        <v>1046.2565599993125</v>
      </c>
      <c r="I1483" s="28">
        <f>I1482*(1+Data!Q1483/(100*360))</f>
        <v>1206.2865413740226</v>
      </c>
    </row>
    <row r="1484" spans="1:9" x14ac:dyDescent="0.45">
      <c r="A1484" s="7">
        <v>37273</v>
      </c>
      <c r="B1484" s="12">
        <v>235.98</v>
      </c>
      <c r="C1484" s="12">
        <v>117.85</v>
      </c>
      <c r="D1484" s="12">
        <v>22.25</v>
      </c>
      <c r="E1484" s="12">
        <v>213.11</v>
      </c>
      <c r="F1484" s="28">
        <f>F1483*(1+Data!N1484/(100*360))</f>
        <v>1046.7316336601586</v>
      </c>
      <c r="G1484" s="28">
        <f>G1483*(1+Data!O1484/(100*360))</f>
        <v>1274.2599552286968</v>
      </c>
      <c r="H1484" s="28">
        <f>H1483*(1+Data!P1484/(100*360))</f>
        <v>1046.2565600022187</v>
      </c>
      <c r="I1484" s="28">
        <f>I1483*(1+Data!Q1484/(100*360))</f>
        <v>1206.3961800338113</v>
      </c>
    </row>
    <row r="1485" spans="1:9" x14ac:dyDescent="0.45">
      <c r="A1485" s="7">
        <v>37274</v>
      </c>
      <c r="B1485" s="12">
        <v>234.78</v>
      </c>
      <c r="C1485" s="12">
        <v>117.64</v>
      </c>
      <c r="D1485" s="12">
        <v>22.52</v>
      </c>
      <c r="E1485" s="12">
        <v>211.98</v>
      </c>
      <c r="F1485" s="28">
        <f>F1484*(1+Data!N1485/(100*360))</f>
        <v>1046.761782438796</v>
      </c>
      <c r="G1485" s="28">
        <f>G1484*(1+Data!O1485/(100*360))</f>
        <v>1274.4124593680606</v>
      </c>
      <c r="H1485" s="28">
        <f>H1484*(1+Data!P1485/(100*360))</f>
        <v>1046.256560005125</v>
      </c>
      <c r="I1485" s="28">
        <f>I1484*(1+Data!Q1485/(100*360))</f>
        <v>1206.505828658592</v>
      </c>
    </row>
    <row r="1486" spans="1:9" x14ac:dyDescent="0.45">
      <c r="A1486" s="7">
        <v>37275</v>
      </c>
      <c r="B1486" s="12">
        <v>234.78</v>
      </c>
      <c r="C1486" s="12">
        <v>117.64</v>
      </c>
      <c r="D1486" s="12">
        <v>22.52</v>
      </c>
      <c r="E1486" s="12">
        <v>211.98</v>
      </c>
      <c r="F1486" s="28">
        <f>F1485*(1+Data!N1486/(100*360))</f>
        <v>1046.7919320858018</v>
      </c>
      <c r="G1486" s="28">
        <f>G1485*(1+Data!O1486/(100*360))</f>
        <v>1274.5649817592046</v>
      </c>
      <c r="H1486" s="28">
        <f>H1485*(1+Data!P1486/(100*360))</f>
        <v>1046.2565600080313</v>
      </c>
      <c r="I1486" s="28">
        <f>I1485*(1+Data!Q1486/(100*360))</f>
        <v>1206.6154872492705</v>
      </c>
    </row>
    <row r="1487" spans="1:9" x14ac:dyDescent="0.45">
      <c r="A1487" s="7">
        <v>37276</v>
      </c>
      <c r="B1487" s="12">
        <v>234.78</v>
      </c>
      <c r="C1487" s="12">
        <v>117.64</v>
      </c>
      <c r="D1487" s="12">
        <v>22.52</v>
      </c>
      <c r="E1487" s="12">
        <v>211.98</v>
      </c>
      <c r="F1487" s="28">
        <f>F1486*(1+Data!N1487/(100*360))</f>
        <v>1046.8220826012011</v>
      </c>
      <c r="G1487" s="28">
        <f>G1486*(1+Data!O1487/(100*360))</f>
        <v>1274.7175224043131</v>
      </c>
      <c r="H1487" s="28">
        <f>H1486*(1+Data!P1487/(100*360))</f>
        <v>1046.2565600109376</v>
      </c>
      <c r="I1487" s="28">
        <f>I1486*(1+Data!Q1487/(100*360))</f>
        <v>1206.7251558067524</v>
      </c>
    </row>
    <row r="1488" spans="1:9" x14ac:dyDescent="0.45">
      <c r="A1488" s="7">
        <v>37277</v>
      </c>
      <c r="B1488" s="12">
        <v>234.51</v>
      </c>
      <c r="C1488" s="12">
        <v>117.67</v>
      </c>
      <c r="D1488" s="12">
        <v>22.52</v>
      </c>
      <c r="E1488" s="12">
        <v>211.98</v>
      </c>
      <c r="F1488" s="28">
        <f>F1487*(1+Data!N1488/(100*360))</f>
        <v>1046.8526352668175</v>
      </c>
      <c r="G1488" s="28">
        <f>G1487*(1+Data!O1488/(100*360))</f>
        <v>1274.8700813055707</v>
      </c>
      <c r="H1488" s="28">
        <f>H1487*(1+Data!P1488/(100*360))</f>
        <v>1046.2565600138439</v>
      </c>
      <c r="I1488" s="28">
        <f>I1487*(1+Data!Q1488/(100*360))</f>
        <v>1206.8348343319437</v>
      </c>
    </row>
    <row r="1489" spans="1:9" x14ac:dyDescent="0.45">
      <c r="A1489" s="7">
        <v>37278</v>
      </c>
      <c r="B1489" s="12">
        <v>232.89</v>
      </c>
      <c r="C1489" s="12">
        <v>117.7</v>
      </c>
      <c r="D1489" s="12">
        <v>23.61</v>
      </c>
      <c r="E1489" s="12">
        <v>212.05</v>
      </c>
      <c r="F1489" s="28">
        <f>F1488*(1+Data!N1489/(100*360))</f>
        <v>1046.8845700880413</v>
      </c>
      <c r="G1489" s="28">
        <f>G1488*(1+Data!O1489/(100*360))</f>
        <v>1275.0253109031928</v>
      </c>
      <c r="H1489" s="28">
        <f>H1488*(1+Data!P1489/(100*360))</f>
        <v>1046.2565600167502</v>
      </c>
      <c r="I1489" s="28">
        <f>I1488*(1+Data!Q1489/(100*360))</f>
        <v>1206.9445228257505</v>
      </c>
    </row>
    <row r="1490" spans="1:9" x14ac:dyDescent="0.45">
      <c r="A1490" s="7">
        <v>37279</v>
      </c>
      <c r="B1490" s="12">
        <v>234.29</v>
      </c>
      <c r="C1490" s="12">
        <v>118.43</v>
      </c>
      <c r="D1490" s="12">
        <v>21.88</v>
      </c>
      <c r="E1490" s="12">
        <v>212.03</v>
      </c>
      <c r="F1490" s="28">
        <f>F1489*(1+Data!N1490/(100*360))</f>
        <v>1046.9193528278824</v>
      </c>
      <c r="G1490" s="28">
        <f>G1489*(1+Data!O1490/(100*360))</f>
        <v>1275.1872107837817</v>
      </c>
      <c r="H1490" s="28">
        <f>H1489*(1+Data!P1490/(100*360))</f>
        <v>1046.2565600196565</v>
      </c>
      <c r="I1490" s="28">
        <f>I1489*(1+Data!Q1490/(100*360))</f>
        <v>1207.0542212890784</v>
      </c>
    </row>
    <row r="1491" spans="1:9" x14ac:dyDescent="0.45">
      <c r="A1491" s="7">
        <v>37280</v>
      </c>
      <c r="B1491" s="12">
        <v>235.43</v>
      </c>
      <c r="C1491" s="12">
        <v>118.64</v>
      </c>
      <c r="D1491" s="12">
        <v>21.15</v>
      </c>
      <c r="E1491" s="12">
        <v>211.83</v>
      </c>
      <c r="F1491" s="28">
        <f>F1490*(1+Data!N1491/(100*360))</f>
        <v>1046.9547939560848</v>
      </c>
      <c r="G1491" s="28">
        <f>G1490*(1+Data!O1491/(100*360))</f>
        <v>1275.3508137607387</v>
      </c>
      <c r="H1491" s="28">
        <f>H1490*(1+Data!P1491/(100*360))</f>
        <v>1046.2565600225628</v>
      </c>
      <c r="I1491" s="28">
        <f>I1490*(1+Data!Q1491/(100*360))</f>
        <v>1207.1639297228339</v>
      </c>
    </row>
    <row r="1492" spans="1:9" x14ac:dyDescent="0.45">
      <c r="A1492" s="7">
        <v>37281</v>
      </c>
      <c r="B1492" s="12">
        <v>234.59</v>
      </c>
      <c r="C1492" s="12">
        <v>119.85</v>
      </c>
      <c r="D1492" s="12">
        <v>21.01</v>
      </c>
      <c r="E1492" s="12">
        <v>212.47</v>
      </c>
      <c r="F1492" s="28">
        <f>F1491*(1+Data!N1492/(100*360))</f>
        <v>1046.9915537021839</v>
      </c>
      <c r="G1492" s="28">
        <f>G1491*(1+Data!O1492/(100*360))</f>
        <v>1275.5142924792158</v>
      </c>
      <c r="H1492" s="28">
        <f>H1491*(1+Data!P1492/(100*360))</f>
        <v>1046.2565600254691</v>
      </c>
      <c r="I1492" s="28">
        <f>I1491*(1+Data!Q1492/(100*360))</f>
        <v>1207.2736481279233</v>
      </c>
    </row>
    <row r="1493" spans="1:9" x14ac:dyDescent="0.45">
      <c r="A1493" s="7">
        <v>37282</v>
      </c>
      <c r="B1493" s="12">
        <v>234.59</v>
      </c>
      <c r="C1493" s="12">
        <v>119.85</v>
      </c>
      <c r="D1493" s="12">
        <v>21.01</v>
      </c>
      <c r="E1493" s="12">
        <v>212.47</v>
      </c>
      <c r="F1493" s="28">
        <f>F1492*(1+Data!N1493/(100*360))</f>
        <v>1047.0283147389584</v>
      </c>
      <c r="G1493" s="28">
        <f>G1492*(1+Data!O1493/(100*360))</f>
        <v>1275.6777921529401</v>
      </c>
      <c r="H1493" s="28">
        <f>H1492*(1+Data!P1493/(100*360))</f>
        <v>1046.2565600283754</v>
      </c>
      <c r="I1493" s="28">
        <f>I1492*(1+Data!Q1493/(100*360))</f>
        <v>1207.3833765052525</v>
      </c>
    </row>
    <row r="1494" spans="1:9" x14ac:dyDescent="0.45">
      <c r="A1494" s="7">
        <v>37283</v>
      </c>
      <c r="B1494" s="12">
        <v>234.59</v>
      </c>
      <c r="C1494" s="12">
        <v>119.85</v>
      </c>
      <c r="D1494" s="12">
        <v>21.01</v>
      </c>
      <c r="E1494" s="12">
        <v>212.47</v>
      </c>
      <c r="F1494" s="28">
        <f>F1493*(1+Data!N1494/(100*360))</f>
        <v>1047.0650770664538</v>
      </c>
      <c r="G1494" s="28">
        <f>G1493*(1+Data!O1494/(100*360))</f>
        <v>1275.8413127845977</v>
      </c>
      <c r="H1494" s="28">
        <f>H1493*(1+Data!P1494/(100*360))</f>
        <v>1046.2565600312817</v>
      </c>
      <c r="I1494" s="28">
        <f>I1493*(1+Data!Q1494/(100*360))</f>
        <v>1207.493114855728</v>
      </c>
    </row>
    <row r="1495" spans="1:9" x14ac:dyDescent="0.45">
      <c r="A1495" s="7">
        <v>37284</v>
      </c>
      <c r="B1495" s="12">
        <v>235.2</v>
      </c>
      <c r="C1495" s="12">
        <v>120.04</v>
      </c>
      <c r="D1495" s="12">
        <v>21.14</v>
      </c>
      <c r="E1495" s="12">
        <v>211.51</v>
      </c>
      <c r="F1495" s="28">
        <f>F1494*(1+Data!N1495/(100*360))</f>
        <v>1047.1016807164394</v>
      </c>
      <c r="G1495" s="28">
        <f>G1494*(1+Data!O1495/(100*360))</f>
        <v>1276.0045885766015</v>
      </c>
      <c r="H1495" s="28">
        <f>H1494*(1+Data!P1495/(100*360))</f>
        <v>1046.2565600341879</v>
      </c>
      <c r="I1495" s="28">
        <f>I1494*(1+Data!Q1495/(100*360))</f>
        <v>1207.6028631802565</v>
      </c>
    </row>
    <row r="1496" spans="1:9" x14ac:dyDescent="0.45">
      <c r="A1496" s="7">
        <v>37285</v>
      </c>
      <c r="B1496" s="12">
        <v>230.23</v>
      </c>
      <c r="C1496" s="12">
        <v>119.62</v>
      </c>
      <c r="D1496" s="12">
        <v>24.35</v>
      </c>
      <c r="E1496" s="12">
        <v>211.2</v>
      </c>
      <c r="F1496" s="28">
        <f>F1495*(1+Data!N1496/(100*360))</f>
        <v>1047.1345015368984</v>
      </c>
      <c r="G1496" s="28">
        <f>G1495*(1+Data!O1496/(100*360))</f>
        <v>1276.1554867525722</v>
      </c>
      <c r="H1496" s="28">
        <f>H1495*(1+Data!P1496/(100*360))</f>
        <v>1046.2565600370942</v>
      </c>
      <c r="I1496" s="28">
        <f>I1495*(1+Data!Q1496/(100*360))</f>
        <v>1207.7126214797443</v>
      </c>
    </row>
    <row r="1497" spans="1:9" x14ac:dyDescent="0.45">
      <c r="A1497" s="7">
        <v>37286</v>
      </c>
      <c r="B1497" s="12">
        <v>230.26</v>
      </c>
      <c r="C1497" s="12">
        <v>119.76</v>
      </c>
      <c r="D1497" s="12">
        <v>23.22</v>
      </c>
      <c r="E1497" s="12">
        <v>212.28</v>
      </c>
      <c r="F1497" s="28">
        <f>F1496*(1+Data!N1497/(100*360))</f>
        <v>1047.1711279747965</v>
      </c>
      <c r="G1497" s="28">
        <f>G1496*(1+Data!O1497/(100*360))</f>
        <v>1276.3167077290652</v>
      </c>
      <c r="H1497" s="28">
        <f>H1496*(1+Data!P1497/(100*360))</f>
        <v>1046.2565600400005</v>
      </c>
      <c r="I1497" s="28">
        <f>I1496*(1+Data!Q1497/(100*360))</f>
        <v>1207.8223897550979</v>
      </c>
    </row>
    <row r="1498" spans="1:9" x14ac:dyDescent="0.45">
      <c r="A1498" s="7">
        <v>37287</v>
      </c>
      <c r="B1498" s="12">
        <v>233.26</v>
      </c>
      <c r="C1498" s="12">
        <v>120.21</v>
      </c>
      <c r="D1498" s="12">
        <v>21.09</v>
      </c>
      <c r="E1498" s="12">
        <v>212.32</v>
      </c>
      <c r="F1498" s="28">
        <f>F1497*(1+Data!N1498/(100*360))</f>
        <v>1047.2088610411079</v>
      </c>
      <c r="G1498" s="28">
        <f>G1497*(1+Data!O1498/(100*360))</f>
        <v>1276.4803350763202</v>
      </c>
      <c r="H1498" s="28">
        <f>H1497*(1+Data!P1498/(100*360))</f>
        <v>1046.2565600429068</v>
      </c>
      <c r="I1498" s="28">
        <f>I1497*(1+Data!Q1498/(100*360))</f>
        <v>1207.9321680072242</v>
      </c>
    </row>
    <row r="1499" spans="1:9" x14ac:dyDescent="0.45">
      <c r="A1499" s="7">
        <v>37288</v>
      </c>
      <c r="B1499" s="12">
        <v>232.1</v>
      </c>
      <c r="C1499" s="12">
        <v>119.69</v>
      </c>
      <c r="D1499" s="12">
        <v>21.12</v>
      </c>
      <c r="E1499" s="12">
        <v>213.04</v>
      </c>
      <c r="F1499" s="28">
        <f>F1498*(1+Data!N1499/(100*360))</f>
        <v>1047.2461562211283</v>
      </c>
      <c r="G1499" s="28">
        <f>G1498*(1+Data!O1499/(100*360))</f>
        <v>1276.6347466475199</v>
      </c>
      <c r="H1499" s="28">
        <f>H1498*(1+Data!P1499/(100*360))</f>
        <v>1046.2565600458131</v>
      </c>
      <c r="I1499" s="28">
        <f>I1498*(1+Data!Q1499/(100*360))</f>
        <v>1208.04195623703</v>
      </c>
    </row>
    <row r="1500" spans="1:9" x14ac:dyDescent="0.45">
      <c r="A1500" s="7">
        <v>37289</v>
      </c>
      <c r="B1500" s="12">
        <v>232.1</v>
      </c>
      <c r="C1500" s="12">
        <v>119.69</v>
      </c>
      <c r="D1500" s="12">
        <v>21.12</v>
      </c>
      <c r="E1500" s="12">
        <v>213.04</v>
      </c>
      <c r="F1500" s="28">
        <f>F1499*(1+Data!N1500/(100*360))</f>
        <v>1047.2834527293753</v>
      </c>
      <c r="G1500" s="28">
        <f>G1499*(1+Data!O1500/(100*360))</f>
        <v>1276.7891768973727</v>
      </c>
      <c r="H1500" s="28">
        <f>H1499*(1+Data!P1500/(100*360))</f>
        <v>1046.2565600487194</v>
      </c>
      <c r="I1500" s="28">
        <f>I1499*(1+Data!Q1500/(100*360))</f>
        <v>1208.1517544454223</v>
      </c>
    </row>
    <row r="1501" spans="1:9" x14ac:dyDescent="0.45">
      <c r="A1501" s="7">
        <v>37290</v>
      </c>
      <c r="B1501" s="12">
        <v>232.1</v>
      </c>
      <c r="C1501" s="12">
        <v>119.69</v>
      </c>
      <c r="D1501" s="12">
        <v>21.12</v>
      </c>
      <c r="E1501" s="12">
        <v>213.04</v>
      </c>
      <c r="F1501" s="28">
        <f>F1500*(1+Data!N1501/(100*360))</f>
        <v>1047.3207505658959</v>
      </c>
      <c r="G1501" s="28">
        <f>G1500*(1+Data!O1501/(100*360))</f>
        <v>1276.943625828138</v>
      </c>
      <c r="H1501" s="28">
        <f>H1500*(1+Data!P1501/(100*360))</f>
        <v>1046.2565600516257</v>
      </c>
      <c r="I1501" s="28">
        <f>I1500*(1+Data!Q1501/(100*360))</f>
        <v>1208.2615626333077</v>
      </c>
    </row>
    <row r="1502" spans="1:9" x14ac:dyDescent="0.45">
      <c r="A1502" s="7">
        <v>37291</v>
      </c>
      <c r="B1502" s="12">
        <v>228.35</v>
      </c>
      <c r="C1502" s="12">
        <v>118.95</v>
      </c>
      <c r="D1502" s="12">
        <v>24.87</v>
      </c>
      <c r="E1502" s="12">
        <v>213.45</v>
      </c>
      <c r="F1502" s="28">
        <f>F1501*(1+Data!N1502/(100*360))</f>
        <v>1047.3569674992953</v>
      </c>
      <c r="G1502" s="28">
        <f>G1501*(1+Data!O1502/(100*360))</f>
        <v>1277.095635325596</v>
      </c>
      <c r="H1502" s="28">
        <f>H1501*(1+Data!P1502/(100*360))</f>
        <v>1046.256560054532</v>
      </c>
      <c r="I1502" s="28">
        <f>I1501*(1+Data!Q1502/(100*360))</f>
        <v>1208.3713808015934</v>
      </c>
    </row>
    <row r="1503" spans="1:9" x14ac:dyDescent="0.45">
      <c r="A1503" s="7">
        <v>37292</v>
      </c>
      <c r="B1503" s="12">
        <v>226.54</v>
      </c>
      <c r="C1503" s="12">
        <v>119.41</v>
      </c>
      <c r="D1503" s="12">
        <v>25.45</v>
      </c>
      <c r="E1503" s="12">
        <v>213.06</v>
      </c>
      <c r="F1503" s="28">
        <f>F1502*(1+Data!N1503/(100*360))</f>
        <v>1047.3930780400749</v>
      </c>
      <c r="G1503" s="28">
        <f>G1502*(1+Data!O1503/(100*360))</f>
        <v>1277.2494082825528</v>
      </c>
      <c r="H1503" s="28">
        <f>H1502*(1+Data!P1503/(100*360))</f>
        <v>1046.2565600574383</v>
      </c>
      <c r="I1503" s="28">
        <f>I1502*(1+Data!Q1503/(100*360))</f>
        <v>1208.4812089511865</v>
      </c>
    </row>
    <row r="1504" spans="1:9" x14ac:dyDescent="0.45">
      <c r="A1504" s="7">
        <v>37293</v>
      </c>
      <c r="B1504" s="12">
        <v>225.15</v>
      </c>
      <c r="C1504" s="12">
        <v>119.52</v>
      </c>
      <c r="D1504" s="12">
        <v>26.09</v>
      </c>
      <c r="E1504" s="12">
        <v>212.58</v>
      </c>
      <c r="F1504" s="28">
        <f>F1503*(1+Data!N1504/(100*360))</f>
        <v>1047.4294313081587</v>
      </c>
      <c r="G1504" s="28">
        <f>G1503*(1+Data!O1504/(100*360))</f>
        <v>1277.4014257975437</v>
      </c>
      <c r="H1504" s="28">
        <f>H1503*(1+Data!P1504/(100*360))</f>
        <v>1046.2565600603446</v>
      </c>
      <c r="I1504" s="28">
        <f>I1503*(1+Data!Q1504/(100*360))</f>
        <v>1208.5910470829942</v>
      </c>
    </row>
    <row r="1505" spans="1:9" x14ac:dyDescent="0.45">
      <c r="A1505" s="7">
        <v>37294</v>
      </c>
      <c r="B1505" s="12">
        <v>225.58</v>
      </c>
      <c r="C1505" s="12">
        <v>119.16</v>
      </c>
      <c r="D1505" s="12">
        <v>25.11</v>
      </c>
      <c r="E1505" s="12">
        <v>213.06</v>
      </c>
      <c r="F1505" s="28">
        <f>F1504*(1+Data!N1505/(100*360))</f>
        <v>1047.4651224660306</v>
      </c>
      <c r="G1505" s="28">
        <f>G1504*(1+Data!O1505/(100*360))</f>
        <v>1277.5558920166209</v>
      </c>
      <c r="H1505" s="28">
        <f>H1504*(1+Data!P1505/(100*360))</f>
        <v>1046.2565600632508</v>
      </c>
      <c r="I1505" s="28">
        <f>I1504*(1+Data!Q1505/(100*360))</f>
        <v>1208.7008951979237</v>
      </c>
    </row>
    <row r="1506" spans="1:9" x14ac:dyDescent="0.45">
      <c r="A1506" s="7">
        <v>37295</v>
      </c>
      <c r="B1506" s="12">
        <v>227.83</v>
      </c>
      <c r="C1506" s="12">
        <v>118.98</v>
      </c>
      <c r="D1506" s="12">
        <v>23.26</v>
      </c>
      <c r="E1506" s="12">
        <v>213.12</v>
      </c>
      <c r="F1506" s="28">
        <f>F1505*(1+Data!N1506/(100*360))</f>
        <v>1047.4997470075789</v>
      </c>
      <c r="G1506" s="28">
        <f>G1505*(1+Data!O1506/(100*360))</f>
        <v>1277.7055860795015</v>
      </c>
      <c r="H1506" s="28">
        <f>H1505*(1+Data!P1506/(100*360))</f>
        <v>1046.2565600661571</v>
      </c>
      <c r="I1506" s="28">
        <f>I1505*(1+Data!Q1506/(100*360))</f>
        <v>1208.8107532968825</v>
      </c>
    </row>
    <row r="1507" spans="1:9" x14ac:dyDescent="0.45">
      <c r="A1507" s="7">
        <v>37296</v>
      </c>
      <c r="B1507" s="12">
        <v>227.83</v>
      </c>
      <c r="C1507" s="12">
        <v>118.98</v>
      </c>
      <c r="D1507" s="12">
        <v>23.26</v>
      </c>
      <c r="E1507" s="12">
        <v>213.12</v>
      </c>
      <c r="F1507" s="28">
        <f>F1506*(1+Data!N1507/(100*360))</f>
        <v>1047.5343726936605</v>
      </c>
      <c r="G1507" s="28">
        <f>G1506*(1+Data!O1507/(100*360))</f>
        <v>1277.855297682368</v>
      </c>
      <c r="H1507" s="28">
        <f>H1506*(1+Data!P1507/(100*360))</f>
        <v>1046.2565600690634</v>
      </c>
      <c r="I1507" s="28">
        <f>I1506*(1+Data!Q1507/(100*360))</f>
        <v>1208.9206213807779</v>
      </c>
    </row>
    <row r="1508" spans="1:9" x14ac:dyDescent="0.45">
      <c r="A1508" s="7">
        <v>37297</v>
      </c>
      <c r="B1508" s="12">
        <v>227.83</v>
      </c>
      <c r="C1508" s="12">
        <v>118.98</v>
      </c>
      <c r="D1508" s="12">
        <v>23.26</v>
      </c>
      <c r="E1508" s="12">
        <v>213.12</v>
      </c>
      <c r="F1508" s="28">
        <f>F1507*(1+Data!N1508/(100*360))</f>
        <v>1047.5689995243135</v>
      </c>
      <c r="G1508" s="28">
        <f>G1507*(1+Data!O1508/(100*360))</f>
        <v>1278.0050268272757</v>
      </c>
      <c r="H1508" s="28">
        <f>H1507*(1+Data!P1508/(100*360))</f>
        <v>1046.2565600719697</v>
      </c>
      <c r="I1508" s="28">
        <f>I1507*(1+Data!Q1508/(100*360))</f>
        <v>1209.0304994505177</v>
      </c>
    </row>
    <row r="1509" spans="1:9" x14ac:dyDescent="0.45">
      <c r="A1509" s="7">
        <v>37298</v>
      </c>
      <c r="B1509" s="12">
        <v>230.79</v>
      </c>
      <c r="C1509" s="12">
        <v>118.44</v>
      </c>
      <c r="D1509" s="12">
        <v>21.78</v>
      </c>
      <c r="E1509" s="12">
        <v>214.36</v>
      </c>
      <c r="F1509" s="28">
        <f>F1508*(1+Data!N1509/(100*360))</f>
        <v>1047.6045092034835</v>
      </c>
      <c r="G1509" s="28">
        <f>G1508*(1+Data!O1509/(100*360))</f>
        <v>1278.1580182290427</v>
      </c>
      <c r="H1509" s="28">
        <f>H1508*(1+Data!P1509/(100*360))</f>
        <v>1046.256560074876</v>
      </c>
      <c r="I1509" s="28">
        <f>I1508*(1+Data!Q1509/(100*360))</f>
        <v>1209.1403875070093</v>
      </c>
    </row>
    <row r="1510" spans="1:9" x14ac:dyDescent="0.45">
      <c r="A1510" s="7">
        <v>37299</v>
      </c>
      <c r="B1510" s="12">
        <v>230.59</v>
      </c>
      <c r="C1510" s="12">
        <v>118.25</v>
      </c>
      <c r="D1510" s="12">
        <v>21.62</v>
      </c>
      <c r="E1510" s="12">
        <v>214.04</v>
      </c>
      <c r="F1510" s="28">
        <f>F1509*(1+Data!N1510/(100*360))</f>
        <v>1047.642112385339</v>
      </c>
      <c r="G1510" s="28">
        <f>G1509*(1+Data!O1510/(100*360))</f>
        <v>1278.3156683692744</v>
      </c>
      <c r="H1510" s="28">
        <f>H1509*(1+Data!P1510/(100*360))</f>
        <v>1046.2565600777823</v>
      </c>
      <c r="I1510" s="28">
        <f>I1509*(1+Data!Q1510/(100*360))</f>
        <v>1209.2502855511605</v>
      </c>
    </row>
    <row r="1511" spans="1:9" x14ac:dyDescent="0.45">
      <c r="A1511" s="7">
        <v>37300</v>
      </c>
      <c r="B1511" s="12">
        <v>232.26</v>
      </c>
      <c r="C1511" s="12">
        <v>118.83</v>
      </c>
      <c r="D1511" s="12">
        <v>20.85</v>
      </c>
      <c r="E1511" s="12">
        <v>213.79</v>
      </c>
      <c r="F1511" s="28">
        <f>F1510*(1+Data!N1511/(100*360))</f>
        <v>1047.6807849298709</v>
      </c>
      <c r="G1511" s="28">
        <f>G1510*(1+Data!O1511/(100*360))</f>
        <v>1278.4745736594832</v>
      </c>
      <c r="H1511" s="28">
        <f>H1510*(1+Data!P1511/(100*360))</f>
        <v>1046.2565600806886</v>
      </c>
      <c r="I1511" s="28">
        <f>I1510*(1+Data!Q1511/(100*360))</f>
        <v>1209.3601935838788</v>
      </c>
    </row>
    <row r="1512" spans="1:9" x14ac:dyDescent="0.45">
      <c r="A1512" s="7">
        <v>37301</v>
      </c>
      <c r="B1512" s="12">
        <v>233.06</v>
      </c>
      <c r="C1512" s="12">
        <v>118.4</v>
      </c>
      <c r="D1512" s="12">
        <v>21.77</v>
      </c>
      <c r="E1512" s="12">
        <v>214.38</v>
      </c>
      <c r="F1512" s="28">
        <f>F1511*(1+Data!N1512/(100*360))</f>
        <v>1047.7195753109329</v>
      </c>
      <c r="G1512" s="28">
        <f>G1511*(1+Data!O1512/(100*360))</f>
        <v>1278.6303060678281</v>
      </c>
      <c r="H1512" s="28">
        <f>H1511*(1+Data!P1512/(100*360))</f>
        <v>1046.2565600835949</v>
      </c>
      <c r="I1512" s="28">
        <f>I1511*(1+Data!Q1512/(100*360))</f>
        <v>1209.4701116060721</v>
      </c>
    </row>
    <row r="1513" spans="1:9" x14ac:dyDescent="0.45">
      <c r="A1513" s="7">
        <v>37302</v>
      </c>
      <c r="B1513" s="12">
        <v>231.08</v>
      </c>
      <c r="C1513" s="12">
        <v>118.55</v>
      </c>
      <c r="D1513" s="12">
        <v>22.37</v>
      </c>
      <c r="E1513" s="12">
        <v>214.51</v>
      </c>
      <c r="F1513" s="28">
        <f>F1512*(1+Data!N1513/(100*360))</f>
        <v>1047.7580237090147</v>
      </c>
      <c r="G1513" s="28">
        <f>G1512*(1+Data!O1513/(100*360))</f>
        <v>1278.7794440860275</v>
      </c>
      <c r="H1513" s="28">
        <f>H1512*(1+Data!P1513/(100*360))</f>
        <v>1046.2565600865012</v>
      </c>
      <c r="I1513" s="28">
        <f>I1512*(1+Data!Q1513/(100*360))</f>
        <v>1209.5800396186487</v>
      </c>
    </row>
    <row r="1514" spans="1:9" x14ac:dyDescent="0.45">
      <c r="A1514" s="7">
        <v>37303</v>
      </c>
      <c r="B1514" s="12">
        <v>231.08</v>
      </c>
      <c r="C1514" s="12">
        <v>118.55</v>
      </c>
      <c r="D1514" s="12">
        <v>22.37</v>
      </c>
      <c r="E1514" s="12">
        <v>214.51</v>
      </c>
      <c r="F1514" s="28">
        <f>F1513*(1+Data!N1514/(100*360))</f>
        <v>1047.796473518046</v>
      </c>
      <c r="G1514" s="28">
        <f>G1513*(1+Data!O1514/(100*360))</f>
        <v>1278.9285994995198</v>
      </c>
      <c r="H1514" s="28">
        <f>H1513*(1+Data!P1514/(100*360))</f>
        <v>1046.2565600894075</v>
      </c>
      <c r="I1514" s="28">
        <f>I1513*(1+Data!Q1514/(100*360))</f>
        <v>1209.6899776225164</v>
      </c>
    </row>
    <row r="1515" spans="1:9" x14ac:dyDescent="0.45">
      <c r="A1515" s="7">
        <v>37304</v>
      </c>
      <c r="B1515" s="12">
        <v>231.08</v>
      </c>
      <c r="C1515" s="12">
        <v>118.55</v>
      </c>
      <c r="D1515" s="12">
        <v>22.37</v>
      </c>
      <c r="E1515" s="12">
        <v>214.51</v>
      </c>
      <c r="F1515" s="28">
        <f>F1514*(1+Data!N1515/(100*360))</f>
        <v>1047.8349247380784</v>
      </c>
      <c r="G1515" s="28">
        <f>G1514*(1+Data!O1515/(100*360))</f>
        <v>1279.0777723103338</v>
      </c>
      <c r="H1515" s="28">
        <f>H1514*(1+Data!P1515/(100*360))</f>
        <v>1046.2565600923137</v>
      </c>
      <c r="I1515" s="28">
        <f>I1514*(1+Data!Q1515/(100*360))</f>
        <v>1209.7999256185831</v>
      </c>
    </row>
    <row r="1516" spans="1:9" x14ac:dyDescent="0.45">
      <c r="A1516" s="7">
        <v>37305</v>
      </c>
      <c r="B1516" s="12">
        <v>230.54</v>
      </c>
      <c r="C1516" s="12">
        <v>118.81</v>
      </c>
      <c r="D1516" s="12">
        <v>22.37</v>
      </c>
      <c r="E1516" s="12">
        <v>214.51</v>
      </c>
      <c r="F1516" s="28">
        <f>F1515*(1+Data!N1516/(100*360))</f>
        <v>1047.8737819498708</v>
      </c>
      <c r="G1516" s="28">
        <f>G1515*(1+Data!O1516/(100*360))</f>
        <v>1279.2269625204985</v>
      </c>
      <c r="H1516" s="28">
        <f>H1515*(1+Data!P1516/(100*360))</f>
        <v>1046.25656009522</v>
      </c>
      <c r="I1516" s="28">
        <f>I1515*(1+Data!Q1516/(100*360))</f>
        <v>1209.9098836077574</v>
      </c>
    </row>
    <row r="1517" spans="1:9" x14ac:dyDescent="0.45">
      <c r="A1517" s="7">
        <v>37306</v>
      </c>
      <c r="B1517" s="12">
        <v>226.46</v>
      </c>
      <c r="C1517" s="12">
        <v>118.33</v>
      </c>
      <c r="D1517" s="12">
        <v>24.43</v>
      </c>
      <c r="E1517" s="12">
        <v>213.26</v>
      </c>
      <c r="F1517" s="28">
        <f>F1516*(1+Data!N1517/(100*360))</f>
        <v>1047.9132722376478</v>
      </c>
      <c r="G1517" s="28">
        <f>G1516*(1+Data!O1517/(100*360))</f>
        <v>1279.3788067609498</v>
      </c>
      <c r="H1517" s="28">
        <f>H1516*(1+Data!P1517/(100*360))</f>
        <v>1046.2565600981263</v>
      </c>
      <c r="I1517" s="28">
        <f>I1516*(1+Data!Q1517/(100*360))</f>
        <v>1210.0198515909472</v>
      </c>
    </row>
    <row r="1518" spans="1:9" x14ac:dyDescent="0.45">
      <c r="A1518" s="7">
        <v>37307</v>
      </c>
      <c r="B1518" s="12">
        <v>227.25</v>
      </c>
      <c r="C1518" s="12">
        <v>118.93</v>
      </c>
      <c r="D1518" s="12">
        <v>22.66</v>
      </c>
      <c r="E1518" s="12">
        <v>213.04</v>
      </c>
      <c r="F1518" s="28">
        <f>F1517*(1+Data!N1518/(100*360))</f>
        <v>1047.9535150181719</v>
      </c>
      <c r="G1518" s="28">
        <f>G1517*(1+Data!O1518/(100*360))</f>
        <v>1279.5337679650886</v>
      </c>
      <c r="H1518" s="28">
        <f>H1517*(1+Data!P1518/(100*360))</f>
        <v>1046.2565601010326</v>
      </c>
      <c r="I1518" s="28">
        <f>I1517*(1+Data!Q1518/(100*360))</f>
        <v>1210.129829569061</v>
      </c>
    </row>
    <row r="1519" spans="1:9" x14ac:dyDescent="0.45">
      <c r="A1519" s="7">
        <v>37308</v>
      </c>
      <c r="B1519" s="12">
        <v>226.4</v>
      </c>
      <c r="C1519" s="12">
        <v>119.16</v>
      </c>
      <c r="D1519" s="12">
        <v>23.8</v>
      </c>
      <c r="E1519" s="12">
        <v>214.58</v>
      </c>
      <c r="F1519" s="28">
        <f>F1518*(1+Data!N1519/(100*360))</f>
        <v>1047.9924726900927</v>
      </c>
      <c r="G1519" s="28">
        <f>G1518*(1+Data!O1519/(100*360))</f>
        <v>1279.6850834959318</v>
      </c>
      <c r="H1519" s="28">
        <f>H1518*(1+Data!P1519/(100*360))</f>
        <v>1046.2565601039389</v>
      </c>
      <c r="I1519" s="28">
        <f>I1518*(1+Data!Q1519/(100*360))</f>
        <v>1210.2398175430073</v>
      </c>
    </row>
    <row r="1520" spans="1:9" x14ac:dyDescent="0.45">
      <c r="A1520" s="7">
        <v>37309</v>
      </c>
      <c r="B1520" s="12">
        <v>227.25</v>
      </c>
      <c r="C1520" s="12">
        <v>118.48</v>
      </c>
      <c r="D1520" s="12">
        <v>22.86</v>
      </c>
      <c r="E1520" s="12">
        <v>214.55</v>
      </c>
      <c r="F1520" s="28">
        <f>F1519*(1+Data!N1520/(100*360))</f>
        <v>1048.0309340138404</v>
      </c>
      <c r="G1520" s="28">
        <f>G1519*(1+Data!O1520/(100*360))</f>
        <v>1279.8389834006261</v>
      </c>
      <c r="H1520" s="28">
        <f>H1519*(1+Data!P1520/(100*360))</f>
        <v>1046.2565601068452</v>
      </c>
      <c r="I1520" s="28">
        <f>I1519*(1+Data!Q1520/(100*360))</f>
        <v>1210.3498155136945</v>
      </c>
    </row>
    <row r="1521" spans="1:9" x14ac:dyDescent="0.45">
      <c r="A1521" s="7">
        <v>37310</v>
      </c>
      <c r="B1521" s="12">
        <v>227.25</v>
      </c>
      <c r="C1521" s="12">
        <v>118.48</v>
      </c>
      <c r="D1521" s="12">
        <v>22.86</v>
      </c>
      <c r="E1521" s="12">
        <v>214.55</v>
      </c>
      <c r="F1521" s="28">
        <f>F1520*(1+Data!N1521/(100*360))</f>
        <v>1048.0693967491186</v>
      </c>
      <c r="G1521" s="28">
        <f>G1520*(1+Data!O1521/(100*360))</f>
        <v>1279.9929018139214</v>
      </c>
      <c r="H1521" s="28">
        <f>H1520*(1+Data!P1521/(100*360))</f>
        <v>1046.2565601097515</v>
      </c>
      <c r="I1521" s="28">
        <f>I1520*(1+Data!Q1521/(100*360))</f>
        <v>1210.4598234820312</v>
      </c>
    </row>
    <row r="1522" spans="1:9" x14ac:dyDescent="0.45">
      <c r="A1522" s="7">
        <v>37311</v>
      </c>
      <c r="B1522" s="12">
        <v>227.25</v>
      </c>
      <c r="C1522" s="12">
        <v>118.48</v>
      </c>
      <c r="D1522" s="12">
        <v>22.86</v>
      </c>
      <c r="E1522" s="12">
        <v>214.55</v>
      </c>
      <c r="F1522" s="28">
        <f>F1521*(1+Data!N1522/(100*360))</f>
        <v>1048.1078608959792</v>
      </c>
      <c r="G1522" s="28">
        <f>G1521*(1+Data!O1522/(100*360))</f>
        <v>1280.1468387380437</v>
      </c>
      <c r="H1522" s="28">
        <f>H1521*(1+Data!P1522/(100*360))</f>
        <v>1046.2565601126578</v>
      </c>
      <c r="I1522" s="28">
        <f>I1521*(1+Data!Q1522/(100*360))</f>
        <v>1210.5698414489261</v>
      </c>
    </row>
    <row r="1523" spans="1:9" x14ac:dyDescent="0.45">
      <c r="A1523" s="7">
        <v>37312</v>
      </c>
      <c r="B1523" s="12">
        <v>229.95</v>
      </c>
      <c r="C1523" s="12">
        <v>119.13</v>
      </c>
      <c r="D1523" s="12">
        <v>21.84</v>
      </c>
      <c r="E1523" s="12">
        <v>215.06</v>
      </c>
      <c r="F1523" s="28">
        <f>F1522*(1+Data!N1523/(100*360))</f>
        <v>1048.1479102619082</v>
      </c>
      <c r="G1523" s="28">
        <f>G1522*(1+Data!O1523/(100*360))</f>
        <v>1280.301882300032</v>
      </c>
      <c r="H1523" s="28">
        <f>H1522*(1+Data!P1523/(100*360))</f>
        <v>1046.2565601155641</v>
      </c>
      <c r="I1523" s="28">
        <f>I1522*(1+Data!Q1523/(100*360))</f>
        <v>1210.6798694152881</v>
      </c>
    </row>
    <row r="1524" spans="1:9" x14ac:dyDescent="0.45">
      <c r="A1524" s="7">
        <v>37313</v>
      </c>
      <c r="B1524" s="12">
        <v>230.13</v>
      </c>
      <c r="C1524" s="12">
        <v>119.82</v>
      </c>
      <c r="D1524" s="12">
        <v>21.68</v>
      </c>
      <c r="E1524" s="12">
        <v>215.58</v>
      </c>
      <c r="F1524" s="28">
        <f>F1523*(1+Data!N1524/(100*360))</f>
        <v>1048.1893645117593</v>
      </c>
      <c r="G1524" s="28">
        <f>G1523*(1+Data!O1524/(100*360))</f>
        <v>1280.4533669074669</v>
      </c>
      <c r="H1524" s="28">
        <f>H1523*(1+Data!P1524/(100*360))</f>
        <v>1046.2565601184704</v>
      </c>
      <c r="I1524" s="28">
        <f>I1523*(1+Data!Q1524/(100*360))</f>
        <v>1210.7899073820258</v>
      </c>
    </row>
    <row r="1525" spans="1:9" x14ac:dyDescent="0.45">
      <c r="A1525" s="7">
        <v>37314</v>
      </c>
      <c r="B1525" s="12">
        <v>231.44</v>
      </c>
      <c r="C1525" s="12">
        <v>119.53</v>
      </c>
      <c r="D1525" s="12">
        <v>21.49</v>
      </c>
      <c r="E1525" s="12">
        <v>214.95</v>
      </c>
      <c r="F1525" s="28">
        <f>F1524*(1+Data!N1525/(100*360))</f>
        <v>1048.2278505312595</v>
      </c>
      <c r="G1525" s="28">
        <f>G1524*(1+Data!O1525/(100*360))</f>
        <v>1280.6038948711916</v>
      </c>
      <c r="H1525" s="28">
        <f>H1524*(1+Data!P1525/(100*360))</f>
        <v>1046.2565601213767</v>
      </c>
      <c r="I1525" s="28">
        <f>I1524*(1+Data!Q1525/(100*360))</f>
        <v>1210.8999553500485</v>
      </c>
    </row>
    <row r="1526" spans="1:9" x14ac:dyDescent="0.45">
      <c r="A1526" s="7">
        <v>37315</v>
      </c>
      <c r="B1526" s="12">
        <v>231.21</v>
      </c>
      <c r="C1526" s="12">
        <v>119.16</v>
      </c>
      <c r="D1526" s="12">
        <v>21.59</v>
      </c>
      <c r="E1526" s="12">
        <v>215.88</v>
      </c>
      <c r="F1526" s="28">
        <f>F1525*(1+Data!N1526/(100*360))</f>
        <v>1048.268510124884</v>
      </c>
      <c r="G1526" s="28">
        <f>G1525*(1+Data!O1526/(100*360))</f>
        <v>1280.7635968485813</v>
      </c>
      <c r="H1526" s="28">
        <f>H1525*(1+Data!P1526/(100*360))</f>
        <v>1046.2565601242829</v>
      </c>
      <c r="I1526" s="28">
        <f>I1525*(1+Data!Q1526/(100*360))</f>
        <v>1211.0100133202648</v>
      </c>
    </row>
    <row r="1527" spans="1:9" x14ac:dyDescent="0.45">
      <c r="A1527" s="7">
        <v>37316</v>
      </c>
      <c r="B1527" s="12">
        <v>235.46</v>
      </c>
      <c r="C1527" s="12">
        <v>119.4</v>
      </c>
      <c r="D1527" s="12">
        <v>19.96</v>
      </c>
      <c r="E1527" s="12">
        <v>216.61</v>
      </c>
      <c r="F1527" s="28">
        <f>F1526*(1+Data!N1527/(100*360))</f>
        <v>1048.3124500466001</v>
      </c>
      <c r="G1527" s="28">
        <f>G1526*(1+Data!O1527/(100*360))</f>
        <v>1280.931860723794</v>
      </c>
      <c r="H1527" s="28">
        <f>H1526*(1+Data!P1527/(100*360))</f>
        <v>1046.2565601271892</v>
      </c>
      <c r="I1527" s="28">
        <f>I1526*(1+Data!Q1527/(100*360))</f>
        <v>1211.120081293584</v>
      </c>
    </row>
    <row r="1528" spans="1:9" x14ac:dyDescent="0.45">
      <c r="A1528" s="7">
        <v>37317</v>
      </c>
      <c r="B1528" s="12">
        <v>235.46</v>
      </c>
      <c r="C1528" s="12">
        <v>119.4</v>
      </c>
      <c r="D1528" s="12">
        <v>19.96</v>
      </c>
      <c r="E1528" s="12">
        <v>216.61</v>
      </c>
      <c r="F1528" s="28">
        <f>F1527*(1+Data!N1528/(100*360))</f>
        <v>1048.3563918101313</v>
      </c>
      <c r="G1528" s="28">
        <f>G1527*(1+Data!O1528/(100*360))</f>
        <v>1281.1001467051408</v>
      </c>
      <c r="H1528" s="28">
        <f>H1527*(1+Data!P1528/(100*360))</f>
        <v>1046.2565601300955</v>
      </c>
      <c r="I1528" s="28">
        <f>I1527*(1+Data!Q1528/(100*360))</f>
        <v>1211.2301592709152</v>
      </c>
    </row>
    <row r="1529" spans="1:9" x14ac:dyDescent="0.45">
      <c r="A1529" s="7">
        <v>37318</v>
      </c>
      <c r="B1529" s="12">
        <v>235.46</v>
      </c>
      <c r="C1529" s="12">
        <v>119.4</v>
      </c>
      <c r="D1529" s="12">
        <v>19.96</v>
      </c>
      <c r="E1529" s="12">
        <v>216.61</v>
      </c>
      <c r="F1529" s="28">
        <f>F1528*(1+Data!N1529/(100*360))</f>
        <v>1048.4003354155548</v>
      </c>
      <c r="G1529" s="28">
        <f>G1528*(1+Data!O1529/(100*360))</f>
        <v>1281.2684547955257</v>
      </c>
      <c r="H1529" s="28">
        <f>H1528*(1+Data!P1529/(100*360))</f>
        <v>1046.2565601330018</v>
      </c>
      <c r="I1529" s="28">
        <f>I1528*(1+Data!Q1529/(100*360))</f>
        <v>1211.3402472531677</v>
      </c>
    </row>
    <row r="1530" spans="1:9" x14ac:dyDescent="0.45">
      <c r="A1530" s="7">
        <v>37319</v>
      </c>
      <c r="B1530" s="12">
        <v>241.28</v>
      </c>
      <c r="C1530" s="12">
        <v>118.81</v>
      </c>
      <c r="D1530" s="12">
        <v>20.5</v>
      </c>
      <c r="E1530" s="12">
        <v>217.44</v>
      </c>
      <c r="F1530" s="28">
        <f>F1529*(1+Data!N1530/(100*360))</f>
        <v>1048.4444555963369</v>
      </c>
      <c r="G1530" s="28">
        <f>G1529*(1+Data!O1530/(100*360))</f>
        <v>1281.4348275043808</v>
      </c>
      <c r="H1530" s="28">
        <f>H1529*(1+Data!P1530/(100*360))</f>
        <v>1046.2565601359081</v>
      </c>
      <c r="I1530" s="28">
        <f>I1529*(1+Data!Q1530/(100*360))</f>
        <v>1211.4503452412509</v>
      </c>
    </row>
    <row r="1531" spans="1:9" x14ac:dyDescent="0.45">
      <c r="A1531" s="7">
        <v>37320</v>
      </c>
      <c r="B1531" s="12">
        <v>240.13</v>
      </c>
      <c r="C1531" s="12">
        <v>118.57</v>
      </c>
      <c r="D1531" s="12">
        <v>20.3</v>
      </c>
      <c r="E1531" s="12">
        <v>217.79</v>
      </c>
      <c r="F1531" s="28">
        <f>F1530*(1+Data!N1531/(100*360))</f>
        <v>1048.4874942412391</v>
      </c>
      <c r="G1531" s="28">
        <f>G1530*(1+Data!O1531/(100*360))</f>
        <v>1281.6026634309133</v>
      </c>
      <c r="H1531" s="28">
        <f>H1530*(1+Data!P1531/(100*360))</f>
        <v>1046.2565601388144</v>
      </c>
      <c r="I1531" s="28">
        <f>I1530*(1+Data!Q1531/(100*360))</f>
        <v>1211.5604532360742</v>
      </c>
    </row>
    <row r="1532" spans="1:9" x14ac:dyDescent="0.45">
      <c r="A1532" s="7">
        <v>37321</v>
      </c>
      <c r="B1532" s="12">
        <v>242.79</v>
      </c>
      <c r="C1532" s="12">
        <v>117.96</v>
      </c>
      <c r="D1532" s="12">
        <v>19.940000000000001</v>
      </c>
      <c r="E1532" s="12">
        <v>217.94</v>
      </c>
      <c r="F1532" s="28">
        <f>F1531*(1+Data!N1532/(100*360))</f>
        <v>1048.532183108216</v>
      </c>
      <c r="G1532" s="28">
        <f>G1531*(1+Data!O1532/(100*360))</f>
        <v>1281.7697737382023</v>
      </c>
      <c r="H1532" s="28">
        <f>H1531*(1+Data!P1532/(100*360))</f>
        <v>1046.2565601417207</v>
      </c>
      <c r="I1532" s="28">
        <f>I1531*(1+Data!Q1532/(100*360))</f>
        <v>1211.6705712385469</v>
      </c>
    </row>
    <row r="1533" spans="1:9" x14ac:dyDescent="0.45">
      <c r="A1533" s="7">
        <v>37322</v>
      </c>
      <c r="B1533" s="12">
        <v>244.04</v>
      </c>
      <c r="C1533" s="12">
        <v>116.8</v>
      </c>
      <c r="D1533" s="12">
        <v>20.04</v>
      </c>
      <c r="E1533" s="12">
        <v>219.29</v>
      </c>
      <c r="F1533" s="28">
        <f>F1532*(1+Data!N1533/(100*360))</f>
        <v>1048.5808903407108</v>
      </c>
      <c r="G1533" s="28">
        <f>G1532*(1+Data!O1533/(100*360))</f>
        <v>1281.9500653382934</v>
      </c>
      <c r="H1533" s="28">
        <f>H1532*(1+Data!P1533/(100*360))</f>
        <v>1046.256560144627</v>
      </c>
      <c r="I1533" s="28">
        <f>I1532*(1+Data!Q1533/(100*360))</f>
        <v>1211.7806992495789</v>
      </c>
    </row>
    <row r="1534" spans="1:9" x14ac:dyDescent="0.45">
      <c r="A1534" s="7">
        <v>37323</v>
      </c>
      <c r="B1534" s="12">
        <v>244.86</v>
      </c>
      <c r="C1534" s="12">
        <v>117.99</v>
      </c>
      <c r="D1534" s="12">
        <v>19.27</v>
      </c>
      <c r="E1534" s="12">
        <v>219.46</v>
      </c>
      <c r="F1534" s="28">
        <f>F1533*(1+Data!N1534/(100*360))</f>
        <v>1048.6318688483295</v>
      </c>
      <c r="G1534" s="28">
        <f>G1533*(1+Data!O1534/(100*360))</f>
        <v>1282.1358661954023</v>
      </c>
      <c r="H1534" s="28">
        <f>H1533*(1+Data!P1534/(100*360))</f>
        <v>1046.2565601475333</v>
      </c>
      <c r="I1534" s="28">
        <f>I1533*(1+Data!Q1534/(100*360))</f>
        <v>1211.8908372700796</v>
      </c>
    </row>
    <row r="1535" spans="1:9" x14ac:dyDescent="0.45">
      <c r="A1535" s="7">
        <v>37324</v>
      </c>
      <c r="B1535" s="12">
        <v>244.86</v>
      </c>
      <c r="C1535" s="12">
        <v>117.99</v>
      </c>
      <c r="D1535" s="12">
        <v>19.27</v>
      </c>
      <c r="E1535" s="12">
        <v>219.46</v>
      </c>
      <c r="F1535" s="28">
        <f>F1534*(1+Data!N1535/(100*360))</f>
        <v>1048.6828498343534</v>
      </c>
      <c r="G1535" s="28">
        <f>G1534*(1+Data!O1535/(100*360))</f>
        <v>1282.3216939817648</v>
      </c>
      <c r="H1535" s="28">
        <f>H1534*(1+Data!P1535/(100*360))</f>
        <v>1046.2565601504396</v>
      </c>
      <c r="I1535" s="28">
        <f>I1534*(1+Data!Q1535/(100*360))</f>
        <v>1212.000985300959</v>
      </c>
    </row>
    <row r="1536" spans="1:9" x14ac:dyDescent="0.45">
      <c r="A1536" s="7">
        <v>37325</v>
      </c>
      <c r="B1536" s="12">
        <v>244.86</v>
      </c>
      <c r="C1536" s="12">
        <v>117.99</v>
      </c>
      <c r="D1536" s="12">
        <v>19.27</v>
      </c>
      <c r="E1536" s="12">
        <v>219.46</v>
      </c>
      <c r="F1536" s="28">
        <f>F1535*(1+Data!N1536/(100*360))</f>
        <v>1048.7338332989029</v>
      </c>
      <c r="G1536" s="28">
        <f>G1535*(1+Data!O1536/(100*360))</f>
        <v>1282.5075487012841</v>
      </c>
      <c r="H1536" s="28">
        <f>H1535*(1+Data!P1536/(100*360))</f>
        <v>1046.2565601533458</v>
      </c>
      <c r="I1536" s="28">
        <f>I1535*(1+Data!Q1536/(100*360))</f>
        <v>1212.1111433431267</v>
      </c>
    </row>
    <row r="1537" spans="1:9" x14ac:dyDescent="0.45">
      <c r="A1537" s="7">
        <v>37326</v>
      </c>
      <c r="B1537" s="12">
        <v>245.35</v>
      </c>
      <c r="C1537" s="12">
        <v>117.78</v>
      </c>
      <c r="D1537" s="12">
        <v>19.84</v>
      </c>
      <c r="E1537" s="12">
        <v>219.48</v>
      </c>
      <c r="F1537" s="28">
        <f>F1536*(1+Data!N1537/(100*360))</f>
        <v>1048.7846939766684</v>
      </c>
      <c r="G1537" s="28">
        <f>G1536*(1+Data!O1537/(100*360))</f>
        <v>1282.6910541563775</v>
      </c>
      <c r="H1537" s="28">
        <f>H1536*(1+Data!P1537/(100*360))</f>
        <v>1046.2565601562521</v>
      </c>
      <c r="I1537" s="28">
        <f>I1536*(1+Data!Q1537/(100*360))</f>
        <v>1212.2213113974929</v>
      </c>
    </row>
    <row r="1538" spans="1:9" x14ac:dyDescent="0.45">
      <c r="A1538" s="7">
        <v>37327</v>
      </c>
      <c r="B1538" s="12">
        <v>243.51</v>
      </c>
      <c r="C1538" s="12">
        <v>117.8</v>
      </c>
      <c r="D1538" s="12">
        <v>19.59</v>
      </c>
      <c r="E1538" s="12">
        <v>219.76</v>
      </c>
      <c r="F1538" s="28">
        <f>F1537*(1+Data!N1538/(100*360))</f>
        <v>1048.8348200584587</v>
      </c>
      <c r="G1538" s="28">
        <f>G1537*(1+Data!O1538/(100*360))</f>
        <v>1282.8743471449857</v>
      </c>
      <c r="H1538" s="28">
        <f>H1537*(1+Data!P1538/(100*360))</f>
        <v>1046.2565601591584</v>
      </c>
      <c r="I1538" s="28">
        <f>I1537*(1+Data!Q1538/(100*360))</f>
        <v>1212.3314894649673</v>
      </c>
    </row>
    <row r="1539" spans="1:9" x14ac:dyDescent="0.45">
      <c r="A1539" s="7">
        <v>37328</v>
      </c>
      <c r="B1539" s="12">
        <v>241.78</v>
      </c>
      <c r="C1539" s="12">
        <v>117.96</v>
      </c>
      <c r="D1539" s="12">
        <v>19.46</v>
      </c>
      <c r="E1539" s="12">
        <v>219.42</v>
      </c>
      <c r="F1539" s="28">
        <f>F1538*(1+Data!N1539/(100*360))</f>
        <v>1048.8832849674354</v>
      </c>
      <c r="G1539" s="28">
        <f>G1538*(1+Data!O1539/(100*360))</f>
        <v>1283.049605598505</v>
      </c>
      <c r="H1539" s="28">
        <f>H1538*(1+Data!P1539/(100*360))</f>
        <v>1046.2565601620647</v>
      </c>
      <c r="I1539" s="28">
        <f>I1538*(1+Data!Q1539/(100*360))</f>
        <v>1212.4416775464601</v>
      </c>
    </row>
    <row r="1540" spans="1:9" x14ac:dyDescent="0.45">
      <c r="A1540" s="7">
        <v>37329</v>
      </c>
      <c r="B1540" s="12">
        <v>242.5</v>
      </c>
      <c r="C1540" s="12">
        <v>117.29</v>
      </c>
      <c r="D1540" s="12">
        <v>19.2</v>
      </c>
      <c r="E1540" s="12">
        <v>220.9</v>
      </c>
      <c r="F1540" s="28">
        <f>F1539*(1+Data!N1540/(100*360))</f>
        <v>1048.9358777234825</v>
      </c>
      <c r="G1540" s="28">
        <f>G1539*(1+Data!O1540/(100*360))</f>
        <v>1283.238302991195</v>
      </c>
      <c r="H1540" s="28">
        <f>H1539*(1+Data!P1540/(100*360))</f>
        <v>1046.256560164971</v>
      </c>
      <c r="I1540" s="28">
        <f>I1539*(1+Data!Q1540/(100*360))</f>
        <v>1212.5518756428817</v>
      </c>
    </row>
    <row r="1541" spans="1:9" x14ac:dyDescent="0.45">
      <c r="A1541" s="7">
        <v>37330</v>
      </c>
      <c r="B1541" s="12">
        <v>244.85</v>
      </c>
      <c r="C1541" s="12">
        <v>117.18</v>
      </c>
      <c r="D1541" s="12">
        <v>18.420000000000002</v>
      </c>
      <c r="E1541" s="12">
        <v>221.82</v>
      </c>
      <c r="F1541" s="28">
        <f>F1540*(1+Data!N1541/(100*360))</f>
        <v>1048.9865646360627</v>
      </c>
      <c r="G1541" s="28">
        <f>G1540*(1+Data!O1541/(100*360))</f>
        <v>1283.4209256244651</v>
      </c>
      <c r="H1541" s="28">
        <f>H1540*(1+Data!P1541/(100*360))</f>
        <v>1046.2565601678773</v>
      </c>
      <c r="I1541" s="28">
        <f>I1540*(1+Data!Q1541/(100*360))</f>
        <v>1212.662083755142</v>
      </c>
    </row>
    <row r="1542" spans="1:9" x14ac:dyDescent="0.45">
      <c r="A1542" s="7">
        <v>37331</v>
      </c>
      <c r="B1542" s="12">
        <v>244.85</v>
      </c>
      <c r="C1542" s="12">
        <v>117.18</v>
      </c>
      <c r="D1542" s="12">
        <v>18.420000000000002</v>
      </c>
      <c r="E1542" s="12">
        <v>221.82</v>
      </c>
      <c r="F1542" s="28">
        <f>F1541*(1+Data!N1542/(100*360))</f>
        <v>1049.0372539979471</v>
      </c>
      <c r="G1542" s="28">
        <f>G1541*(1+Data!O1542/(100*360))</f>
        <v>1283.6035742474721</v>
      </c>
      <c r="H1542" s="28">
        <f>H1541*(1+Data!P1542/(100*360))</f>
        <v>1046.2565601707836</v>
      </c>
      <c r="I1542" s="28">
        <f>I1541*(1+Data!Q1542/(100*360))</f>
        <v>1212.7723018841516</v>
      </c>
    </row>
    <row r="1543" spans="1:9" x14ac:dyDescent="0.45">
      <c r="A1543" s="7">
        <v>37332</v>
      </c>
      <c r="B1543" s="12">
        <v>244.85</v>
      </c>
      <c r="C1543" s="12">
        <v>117.18</v>
      </c>
      <c r="D1543" s="12">
        <v>18.420000000000002</v>
      </c>
      <c r="E1543" s="12">
        <v>221.82</v>
      </c>
      <c r="F1543" s="28">
        <f>F1542*(1+Data!N1543/(100*360))</f>
        <v>1049.0879458092543</v>
      </c>
      <c r="G1543" s="28">
        <f>G1542*(1+Data!O1543/(100*360))</f>
        <v>1283.786248863915</v>
      </c>
      <c r="H1543" s="28">
        <f>H1542*(1+Data!P1543/(100*360))</f>
        <v>1046.2565601736899</v>
      </c>
      <c r="I1543" s="28">
        <f>I1542*(1+Data!Q1543/(100*360))</f>
        <v>1212.8825300308206</v>
      </c>
    </row>
    <row r="1544" spans="1:9" x14ac:dyDescent="0.45">
      <c r="A1544" s="7">
        <v>37333</v>
      </c>
      <c r="B1544" s="12">
        <v>244.58</v>
      </c>
      <c r="C1544" s="12">
        <v>117.46</v>
      </c>
      <c r="D1544" s="12">
        <v>18.93</v>
      </c>
      <c r="E1544" s="12">
        <v>221.23</v>
      </c>
      <c r="F1544" s="28">
        <f>F1543*(1+Data!N1544/(100*360))</f>
        <v>1049.1381242685291</v>
      </c>
      <c r="G1544" s="28">
        <f>G1543*(1+Data!O1544/(100*360))</f>
        <v>1283.9706897210749</v>
      </c>
      <c r="H1544" s="28">
        <f>H1543*(1+Data!P1544/(100*360))</f>
        <v>1046.2565601765962</v>
      </c>
      <c r="I1544" s="28">
        <f>I1543*(1+Data!Q1544/(100*360))</f>
        <v>1212.9927681960598</v>
      </c>
    </row>
    <row r="1545" spans="1:9" x14ac:dyDescent="0.45">
      <c r="A1545" s="7">
        <v>37334</v>
      </c>
      <c r="B1545" s="12">
        <v>245.89</v>
      </c>
      <c r="C1545" s="12">
        <v>117.6</v>
      </c>
      <c r="D1545" s="12">
        <v>18.16</v>
      </c>
      <c r="E1545" s="12">
        <v>220.72</v>
      </c>
      <c r="F1545" s="28">
        <f>F1544*(1+Data!N1545/(100*360))</f>
        <v>1049.1874483317324</v>
      </c>
      <c r="G1545" s="28">
        <f>G1544*(1+Data!O1545/(100*360))</f>
        <v>1284.1516653897911</v>
      </c>
      <c r="H1545" s="28">
        <f>H1544*(1+Data!P1545/(100*360))</f>
        <v>1046.2565601795025</v>
      </c>
      <c r="I1545" s="28">
        <f>I1544*(1+Data!Q1545/(100*360))</f>
        <v>1213.1030163807798</v>
      </c>
    </row>
    <row r="1546" spans="1:9" x14ac:dyDescent="0.45">
      <c r="A1546" s="7">
        <v>37335</v>
      </c>
      <c r="B1546" s="12">
        <v>242.92</v>
      </c>
      <c r="C1546" s="12">
        <v>117.22</v>
      </c>
      <c r="D1546" s="12">
        <v>18.46</v>
      </c>
      <c r="E1546" s="12">
        <v>220.31</v>
      </c>
      <c r="F1546" s="28">
        <f>F1545*(1+Data!N1546/(100*360))</f>
        <v>1049.2400563390377</v>
      </c>
      <c r="G1546" s="28">
        <f>G1545*(1+Data!O1546/(100*360))</f>
        <v>1284.3443737497107</v>
      </c>
      <c r="H1546" s="28">
        <f>H1545*(1+Data!P1546/(100*360))</f>
        <v>1046.2565601824087</v>
      </c>
      <c r="I1546" s="28">
        <f>I1545*(1+Data!Q1546/(100*360))</f>
        <v>1213.213274585891</v>
      </c>
    </row>
    <row r="1547" spans="1:9" x14ac:dyDescent="0.45">
      <c r="A1547" s="7">
        <v>37336</v>
      </c>
      <c r="B1547" s="12">
        <v>242.63</v>
      </c>
      <c r="C1547" s="12">
        <v>117.52</v>
      </c>
      <c r="D1547" s="12">
        <v>18.149999999999999</v>
      </c>
      <c r="E1547" s="12">
        <v>220.28</v>
      </c>
      <c r="F1547" s="28">
        <f>F1546*(1+Data!N1547/(100*360))</f>
        <v>1049.2918596522636</v>
      </c>
      <c r="G1547" s="28">
        <f>G1546*(1+Data!O1547/(100*360))</f>
        <v>1284.5332508603638</v>
      </c>
      <c r="H1547" s="28">
        <f>H1546*(1+Data!P1547/(100*360))</f>
        <v>1046.256560185315</v>
      </c>
      <c r="I1547" s="28">
        <f>I1546*(1+Data!Q1547/(100*360))</f>
        <v>1213.3235428123044</v>
      </c>
    </row>
    <row r="1548" spans="1:9" x14ac:dyDescent="0.45">
      <c r="A1548" s="7">
        <v>37337</v>
      </c>
      <c r="B1548" s="12">
        <v>241.76</v>
      </c>
      <c r="C1548" s="12">
        <v>118.05</v>
      </c>
      <c r="D1548" s="12">
        <v>17.77</v>
      </c>
      <c r="E1548" s="12">
        <v>220.68</v>
      </c>
      <c r="F1548" s="28">
        <f>F1547*(1+Data!N1548/(100*360))</f>
        <v>1049.3455338455844</v>
      </c>
      <c r="G1548" s="28">
        <f>G1547*(1+Data!O1548/(100*360))</f>
        <v>1284.7246427465939</v>
      </c>
      <c r="H1548" s="28">
        <f>H1547*(1+Data!P1548/(100*360))</f>
        <v>1046.2565601882213</v>
      </c>
      <c r="I1548" s="28">
        <f>I1547*(1+Data!Q1548/(100*360))</f>
        <v>1213.4338210609305</v>
      </c>
    </row>
    <row r="1549" spans="1:9" x14ac:dyDescent="0.45">
      <c r="A1549" s="7">
        <v>37338</v>
      </c>
      <c r="B1549" s="12">
        <v>241.76</v>
      </c>
      <c r="C1549" s="12">
        <v>118.05</v>
      </c>
      <c r="D1549" s="12">
        <v>17.77</v>
      </c>
      <c r="E1549" s="12">
        <v>220.68</v>
      </c>
      <c r="F1549" s="28">
        <f>F1548*(1+Data!N1549/(100*360))</f>
        <v>1049.3992107844895</v>
      </c>
      <c r="G1549" s="28">
        <f>G1548*(1+Data!O1549/(100*360))</f>
        <v>1284.9160631496834</v>
      </c>
      <c r="H1549" s="28">
        <f>H1548*(1+Data!P1549/(100*360))</f>
        <v>1046.2565601911276</v>
      </c>
      <c r="I1549" s="28">
        <f>I1548*(1+Data!Q1549/(100*360))</f>
        <v>1213.5441093326806</v>
      </c>
    </row>
    <row r="1550" spans="1:9" x14ac:dyDescent="0.45">
      <c r="A1550" s="7">
        <v>37339</v>
      </c>
      <c r="B1550" s="12">
        <v>241.76</v>
      </c>
      <c r="C1550" s="12">
        <v>118.05</v>
      </c>
      <c r="D1550" s="12">
        <v>17.77</v>
      </c>
      <c r="E1550" s="12">
        <v>220.68</v>
      </c>
      <c r="F1550" s="28">
        <f>F1549*(1+Data!N1550/(100*360))</f>
        <v>1049.452890469119</v>
      </c>
      <c r="G1550" s="28">
        <f>G1549*(1+Data!O1550/(100*360))</f>
        <v>1285.1075120738813</v>
      </c>
      <c r="H1550" s="28">
        <f>H1549*(1+Data!P1550/(100*360))</f>
        <v>1046.2565601940339</v>
      </c>
      <c r="I1550" s="28">
        <f>I1549*(1+Data!Q1550/(100*360))</f>
        <v>1213.6544076284654</v>
      </c>
    </row>
    <row r="1551" spans="1:9" x14ac:dyDescent="0.45">
      <c r="A1551" s="7">
        <v>37340</v>
      </c>
      <c r="B1551" s="12">
        <v>238.88</v>
      </c>
      <c r="C1551" s="12">
        <v>118.1</v>
      </c>
      <c r="D1551" s="12">
        <v>18.48</v>
      </c>
      <c r="E1551" s="12">
        <v>220.19</v>
      </c>
      <c r="F1551" s="28">
        <f>F1550*(1+Data!N1551/(100*360))</f>
        <v>1049.5070568140018</v>
      </c>
      <c r="G1551" s="28">
        <f>G1550*(1+Data!O1551/(100*360))</f>
        <v>1285.2970939898569</v>
      </c>
      <c r="H1551" s="28">
        <f>H1550*(1+Data!P1551/(100*360))</f>
        <v>1046.2565601969402</v>
      </c>
      <c r="I1551" s="28">
        <f>I1550*(1+Data!Q1551/(100*360))</f>
        <v>1213.7647159491962</v>
      </c>
    </row>
    <row r="1552" spans="1:9" x14ac:dyDescent="0.45">
      <c r="A1552" s="7">
        <v>37341</v>
      </c>
      <c r="B1552" s="12">
        <v>239.52</v>
      </c>
      <c r="C1552" s="12">
        <v>118.14</v>
      </c>
      <c r="D1552" s="12">
        <v>18.13</v>
      </c>
      <c r="E1552" s="12">
        <v>219.89</v>
      </c>
      <c r="F1552" s="28">
        <f>F1551*(1+Data!N1552/(100*360))</f>
        <v>1049.5601093957239</v>
      </c>
      <c r="G1552" s="28">
        <f>G1551*(1+Data!O1552/(100*360))</f>
        <v>1285.4803345122232</v>
      </c>
      <c r="H1552" s="28">
        <f>H1551*(1+Data!P1552/(100*360))</f>
        <v>1046.2565601998465</v>
      </c>
      <c r="I1552" s="28">
        <f>I1551*(1+Data!Q1552/(100*360))</f>
        <v>1213.875034295784</v>
      </c>
    </row>
    <row r="1553" spans="1:9" x14ac:dyDescent="0.45">
      <c r="A1553" s="7">
        <v>37342</v>
      </c>
      <c r="B1553" s="12">
        <v>240.32</v>
      </c>
      <c r="C1553" s="12">
        <v>118.54</v>
      </c>
      <c r="D1553" s="12">
        <v>17.7</v>
      </c>
      <c r="E1553" s="12">
        <v>220.06</v>
      </c>
      <c r="F1553" s="28">
        <f>F1552*(1+Data!N1553/(100*360))</f>
        <v>1049.6137594099823</v>
      </c>
      <c r="G1553" s="28">
        <f>G1552*(1+Data!O1553/(100*360))</f>
        <v>1285.66454027338</v>
      </c>
      <c r="H1553" s="28">
        <f>H1552*(1+Data!P1553/(100*360))</f>
        <v>1046.2565602027528</v>
      </c>
      <c r="I1553" s="28">
        <f>I1552*(1+Data!Q1553/(100*360))</f>
        <v>1213.9853626691402</v>
      </c>
    </row>
    <row r="1554" spans="1:9" x14ac:dyDescent="0.45">
      <c r="A1554" s="7">
        <v>37343</v>
      </c>
      <c r="B1554" s="12">
        <v>241.61</v>
      </c>
      <c r="C1554" s="12">
        <v>118.62</v>
      </c>
      <c r="D1554" s="12">
        <v>17.399999999999999</v>
      </c>
      <c r="E1554" s="12">
        <v>219.64</v>
      </c>
      <c r="F1554" s="28">
        <f>F1553*(1+Data!N1554/(100*360))</f>
        <v>1049.6700187074866</v>
      </c>
      <c r="G1554" s="28">
        <f>G1553*(1+Data!O1554/(100*360))</f>
        <v>1285.8531436901476</v>
      </c>
      <c r="H1554" s="28">
        <f>H1553*(1+Data!P1554/(100*360))</f>
        <v>1046.2565602056591</v>
      </c>
      <c r="I1554" s="28">
        <f>I1553*(1+Data!Q1554/(100*360))</f>
        <v>1214.0957010701759</v>
      </c>
    </row>
    <row r="1555" spans="1:9" x14ac:dyDescent="0.45">
      <c r="A1555" s="7">
        <v>37344</v>
      </c>
      <c r="B1555" s="12">
        <v>241.17</v>
      </c>
      <c r="C1555" s="12">
        <v>118.62</v>
      </c>
      <c r="D1555" s="12">
        <v>17.399999999999999</v>
      </c>
      <c r="E1555" s="12">
        <v>219.64</v>
      </c>
      <c r="F1555" s="28">
        <f>F1554*(1+Data!N1555/(100*360))</f>
        <v>1049.7250447424674</v>
      </c>
      <c r="G1555" s="28">
        <f>G1554*(1+Data!O1555/(100*360))</f>
        <v>1286.0417747745125</v>
      </c>
      <c r="H1555" s="28">
        <f>H1554*(1+Data!P1555/(100*360))</f>
        <v>1046.2565602085654</v>
      </c>
      <c r="I1555" s="28">
        <f>I1554*(1+Data!Q1555/(100*360))</f>
        <v>1214.2060494998027</v>
      </c>
    </row>
    <row r="1556" spans="1:9" x14ac:dyDescent="0.45">
      <c r="A1556" s="7">
        <v>37345</v>
      </c>
      <c r="B1556" s="12">
        <v>241.17</v>
      </c>
      <c r="C1556" s="12">
        <v>118.62</v>
      </c>
      <c r="D1556" s="12">
        <v>17.399999999999999</v>
      </c>
      <c r="E1556" s="12">
        <v>219.64</v>
      </c>
      <c r="F1556" s="28">
        <f>F1555*(1+Data!N1556/(100*360))</f>
        <v>1049.7800736620352</v>
      </c>
      <c r="G1556" s="28">
        <f>G1555*(1+Data!O1556/(100*360))</f>
        <v>1286.2304335305337</v>
      </c>
      <c r="H1556" s="28">
        <f>H1555*(1+Data!P1556/(100*360))</f>
        <v>1046.2565602114717</v>
      </c>
      <c r="I1556" s="28">
        <f>I1555*(1+Data!Q1556/(100*360))</f>
        <v>1214.3164079589321</v>
      </c>
    </row>
    <row r="1557" spans="1:9" x14ac:dyDescent="0.45">
      <c r="A1557" s="7">
        <v>37346</v>
      </c>
      <c r="B1557" s="12">
        <v>241.17</v>
      </c>
      <c r="C1557" s="12">
        <v>118.62</v>
      </c>
      <c r="D1557" s="12">
        <v>17.399999999999999</v>
      </c>
      <c r="E1557" s="12">
        <v>219.64</v>
      </c>
      <c r="F1557" s="28">
        <f>F1556*(1+Data!N1557/(100*360))</f>
        <v>1049.8351054663412</v>
      </c>
      <c r="G1557" s="28">
        <f>G1556*(1+Data!O1557/(100*360))</f>
        <v>1286.4191199622703</v>
      </c>
      <c r="H1557" s="28">
        <f>H1556*(1+Data!P1557/(100*360))</f>
        <v>1046.2565602143779</v>
      </c>
      <c r="I1557" s="28">
        <f>I1556*(1+Data!Q1557/(100*360))</f>
        <v>1214.4267764484757</v>
      </c>
    </row>
    <row r="1558" spans="1:9" x14ac:dyDescent="0.45">
      <c r="A1558" s="7">
        <v>37347</v>
      </c>
      <c r="B1558" s="12">
        <v>241.47</v>
      </c>
      <c r="C1558" s="12">
        <v>117.77</v>
      </c>
      <c r="D1558" s="12">
        <v>18.73</v>
      </c>
      <c r="E1558" s="12">
        <v>220.68</v>
      </c>
      <c r="F1558" s="28">
        <f>F1557*(1+Data!N1558/(100*360))</f>
        <v>1049.8909741912039</v>
      </c>
      <c r="G1558" s="28">
        <f>G1557*(1+Data!O1558/(100*360))</f>
        <v>1286.6094349509094</v>
      </c>
      <c r="H1558" s="28">
        <f>H1557*(1+Data!P1558/(100*360))</f>
        <v>1046.2565602172842</v>
      </c>
      <c r="I1558" s="28">
        <f>I1557*(1+Data!Q1558/(100*360))</f>
        <v>1214.537154969345</v>
      </c>
    </row>
    <row r="1559" spans="1:9" x14ac:dyDescent="0.45">
      <c r="A1559" s="7">
        <v>37348</v>
      </c>
      <c r="B1559" s="12">
        <v>240.36</v>
      </c>
      <c r="C1559" s="12">
        <v>117.92</v>
      </c>
      <c r="D1559" s="12">
        <v>19.16</v>
      </c>
      <c r="E1559" s="12">
        <v>220.12</v>
      </c>
      <c r="F1559" s="28">
        <f>F1558*(1+Data!N1559/(100*360))</f>
        <v>1049.9462626164504</v>
      </c>
      <c r="G1559" s="28">
        <f>G1558*(1+Data!O1559/(100*360))</f>
        <v>1286.78927793251</v>
      </c>
      <c r="H1559" s="28">
        <f>H1558*(1+Data!P1559/(100*360))</f>
        <v>1046.2565602201905</v>
      </c>
      <c r="I1559" s="28">
        <f>I1558*(1+Data!Q1559/(100*360))</f>
        <v>1214.6475435224518</v>
      </c>
    </row>
    <row r="1560" spans="1:9" x14ac:dyDescent="0.45">
      <c r="A1560" s="7">
        <v>37349</v>
      </c>
      <c r="B1560" s="12">
        <v>239.25</v>
      </c>
      <c r="C1560" s="12">
        <v>117.68</v>
      </c>
      <c r="D1560" s="12">
        <v>20.2</v>
      </c>
      <c r="E1560" s="12">
        <v>219.45</v>
      </c>
      <c r="F1560" s="28">
        <f>F1559*(1+Data!N1560/(100*360))</f>
        <v>1050.000495257432</v>
      </c>
      <c r="G1560" s="28">
        <f>G1559*(1+Data!O1560/(100*360))</f>
        <v>1286.9656895936853</v>
      </c>
      <c r="H1560" s="28">
        <f>H1559*(1+Data!P1560/(100*360))</f>
        <v>1046.2565602230968</v>
      </c>
      <c r="I1560" s="28">
        <f>I1559*(1+Data!Q1560/(100*360))</f>
        <v>1214.757942108708</v>
      </c>
    </row>
    <row r="1561" spans="1:9" x14ac:dyDescent="0.45">
      <c r="A1561" s="7">
        <v>37350</v>
      </c>
      <c r="B1561" s="12">
        <v>238.92</v>
      </c>
      <c r="C1561" s="12">
        <v>117.94</v>
      </c>
      <c r="D1561" s="12">
        <v>19.78</v>
      </c>
      <c r="E1561" s="12">
        <v>219.13</v>
      </c>
      <c r="F1561" s="28">
        <f>F1560*(1+Data!N1561/(100*360))</f>
        <v>1050.0563611171158</v>
      </c>
      <c r="G1561" s="28">
        <f>G1560*(1+Data!O1561/(100*360))</f>
        <v>1287.1452141575742</v>
      </c>
      <c r="H1561" s="28">
        <f>H1560*(1+Data!P1561/(100*360))</f>
        <v>1046.2565602260031</v>
      </c>
      <c r="I1561" s="28">
        <f>I1560*(1+Data!Q1561/(100*360))</f>
        <v>1214.8683507290255</v>
      </c>
    </row>
    <row r="1562" spans="1:9" x14ac:dyDescent="0.45">
      <c r="A1562" s="7">
        <v>37351</v>
      </c>
      <c r="B1562" s="12">
        <v>238.38</v>
      </c>
      <c r="C1562" s="12">
        <v>117.69</v>
      </c>
      <c r="D1562" s="12">
        <v>19.13</v>
      </c>
      <c r="E1562" s="12">
        <v>219.2</v>
      </c>
      <c r="F1562" s="28">
        <f>F1561*(1+Data!N1562/(100*360))</f>
        <v>1050.1113840704384</v>
      </c>
      <c r="G1562" s="28">
        <f>G1561*(1+Data!O1562/(100*360))</f>
        <v>1287.3203409901705</v>
      </c>
      <c r="H1562" s="28">
        <f>H1561*(1+Data!P1562/(100*360))</f>
        <v>1046.2565602289094</v>
      </c>
      <c r="I1562" s="28">
        <f>I1561*(1+Data!Q1562/(100*360))</f>
        <v>1214.9787693843161</v>
      </c>
    </row>
    <row r="1563" spans="1:9" x14ac:dyDescent="0.45">
      <c r="A1563" s="7">
        <v>37352</v>
      </c>
      <c r="B1563" s="12">
        <v>238.38</v>
      </c>
      <c r="C1563" s="12">
        <v>117.69</v>
      </c>
      <c r="D1563" s="12">
        <v>19.13</v>
      </c>
      <c r="E1563" s="12">
        <v>219.2</v>
      </c>
      <c r="F1563" s="28">
        <f>F1562*(1+Data!N1563/(100*360))</f>
        <v>1050.1664099069635</v>
      </c>
      <c r="G1563" s="28">
        <f>G1562*(1+Data!O1563/(100*360))</f>
        <v>1287.4954916502318</v>
      </c>
      <c r="H1563" s="28">
        <f>H1562*(1+Data!P1563/(100*360))</f>
        <v>1046.2565602318157</v>
      </c>
      <c r="I1563" s="28">
        <f>I1562*(1+Data!Q1563/(100*360))</f>
        <v>1215.089198075492</v>
      </c>
    </row>
    <row r="1564" spans="1:9" x14ac:dyDescent="0.45">
      <c r="A1564" s="7">
        <v>37353</v>
      </c>
      <c r="B1564" s="12">
        <v>238.38</v>
      </c>
      <c r="C1564" s="12">
        <v>117.69</v>
      </c>
      <c r="D1564" s="12">
        <v>19.13</v>
      </c>
      <c r="E1564" s="12">
        <v>219.2</v>
      </c>
      <c r="F1564" s="28">
        <f>F1563*(1+Data!N1564/(100*360))</f>
        <v>1050.2214386268427</v>
      </c>
      <c r="G1564" s="28">
        <f>G1563*(1+Data!O1564/(100*360))</f>
        <v>1287.6706661410001</v>
      </c>
      <c r="H1564" s="28">
        <f>H1563*(1+Data!P1564/(100*360))</f>
        <v>1046.256560234722</v>
      </c>
      <c r="I1564" s="28">
        <f>I1563*(1+Data!Q1564/(100*360))</f>
        <v>1215.1996368034654</v>
      </c>
    </row>
    <row r="1565" spans="1:9" x14ac:dyDescent="0.45">
      <c r="A1565" s="7">
        <v>37354</v>
      </c>
      <c r="B1565" s="12">
        <v>237.2</v>
      </c>
      <c r="C1565" s="12">
        <v>118.2</v>
      </c>
      <c r="D1565" s="12">
        <v>19.61</v>
      </c>
      <c r="E1565" s="12">
        <v>218.45</v>
      </c>
      <c r="F1565" s="28">
        <f>F1564*(1+Data!N1565/(100*360))</f>
        <v>1050.2779551266497</v>
      </c>
      <c r="G1565" s="28">
        <f>G1564*(1+Data!O1565/(100*360))</f>
        <v>1287.8512333370227</v>
      </c>
      <c r="H1565" s="28">
        <f>H1564*(1+Data!P1565/(100*360))</f>
        <v>1046.2565602376283</v>
      </c>
      <c r="I1565" s="28">
        <f>I1564*(1+Data!Q1565/(100*360))</f>
        <v>1215.3100855691484</v>
      </c>
    </row>
    <row r="1566" spans="1:9" x14ac:dyDescent="0.45">
      <c r="A1566" s="7">
        <v>37355</v>
      </c>
      <c r="B1566" s="12">
        <v>236.13</v>
      </c>
      <c r="C1566" s="12">
        <v>117.56</v>
      </c>
      <c r="D1566" s="12">
        <v>19.47</v>
      </c>
      <c r="E1566" s="12">
        <v>216.42</v>
      </c>
      <c r="F1566" s="28">
        <f>F1565*(1+Data!N1566/(100*360))</f>
        <v>1050.3321611388892</v>
      </c>
      <c r="G1566" s="28">
        <f>G1565*(1+Data!O1566/(100*360))</f>
        <v>1288.0255797751001</v>
      </c>
      <c r="H1566" s="28">
        <f>H1565*(1+Data!P1566/(100*360))</f>
        <v>1046.2565602405346</v>
      </c>
      <c r="I1566" s="28">
        <f>I1565*(1+Data!Q1566/(100*360))</f>
        <v>1215.4205443734536</v>
      </c>
    </row>
    <row r="1567" spans="1:9" x14ac:dyDescent="0.45">
      <c r="A1567" s="7">
        <v>37356</v>
      </c>
      <c r="B1567" s="12">
        <v>238.48</v>
      </c>
      <c r="C1567" s="12">
        <v>117.56</v>
      </c>
      <c r="D1567" s="12">
        <v>18.190000000000001</v>
      </c>
      <c r="E1567" s="12">
        <v>216.53</v>
      </c>
      <c r="F1567" s="28">
        <f>F1566*(1+Data!N1567/(100*360))</f>
        <v>1050.3867667409111</v>
      </c>
      <c r="G1567" s="28">
        <f>G1566*(1+Data!O1567/(100*360))</f>
        <v>1288.2041573660383</v>
      </c>
      <c r="H1567" s="28">
        <f>H1566*(1+Data!P1567/(100*360))</f>
        <v>1046.2565602434408</v>
      </c>
      <c r="I1567" s="28">
        <f>I1566*(1+Data!Q1567/(100*360))</f>
        <v>1215.5310132172931</v>
      </c>
    </row>
    <row r="1568" spans="1:9" x14ac:dyDescent="0.45">
      <c r="A1568" s="7">
        <v>37357</v>
      </c>
      <c r="B1568" s="12">
        <v>234.27</v>
      </c>
      <c r="C1568" s="12">
        <v>117.37</v>
      </c>
      <c r="D1568" s="12">
        <v>20.3</v>
      </c>
      <c r="E1568" s="12">
        <v>216.42</v>
      </c>
      <c r="F1568" s="28">
        <f>F1567*(1+Data!N1568/(100*360))</f>
        <v>1050.4415006446814</v>
      </c>
      <c r="G1568" s="28">
        <f>G1567*(1+Data!O1568/(100*360))</f>
        <v>1288.3809598082921</v>
      </c>
      <c r="H1568" s="28">
        <f>H1567*(1+Data!P1568/(100*360))</f>
        <v>1046.2565602463471</v>
      </c>
      <c r="I1568" s="28">
        <f>I1567*(1+Data!Q1568/(100*360))</f>
        <v>1215.6414921015796</v>
      </c>
    </row>
    <row r="1569" spans="1:9" x14ac:dyDescent="0.45">
      <c r="A1569" s="7">
        <v>37358</v>
      </c>
      <c r="B1569" s="12">
        <v>234.94</v>
      </c>
      <c r="C1569" s="12">
        <v>117.74</v>
      </c>
      <c r="D1569" s="12">
        <v>19.420000000000002</v>
      </c>
      <c r="E1569" s="12">
        <v>215.61</v>
      </c>
      <c r="F1569" s="28">
        <f>F1568*(1+Data!N1569/(100*360))</f>
        <v>1050.4948864160585</v>
      </c>
      <c r="G1569" s="28">
        <f>G1568*(1+Data!O1569/(100*360))</f>
        <v>1288.5551238622063</v>
      </c>
      <c r="H1569" s="28">
        <f>H1568*(1+Data!P1569/(100*360))</f>
        <v>1046.2565602492534</v>
      </c>
      <c r="I1569" s="28">
        <f>I1568*(1+Data!Q1569/(100*360))</f>
        <v>1215.7519810272256</v>
      </c>
    </row>
    <row r="1570" spans="1:9" x14ac:dyDescent="0.45">
      <c r="A1570" s="7">
        <v>37359</v>
      </c>
      <c r="B1570" s="12">
        <v>234.94</v>
      </c>
      <c r="C1570" s="12">
        <v>117.74</v>
      </c>
      <c r="D1570" s="12">
        <v>19.420000000000002</v>
      </c>
      <c r="E1570" s="12">
        <v>215.61</v>
      </c>
      <c r="F1570" s="28">
        <f>F1569*(1+Data!N1570/(100*360))</f>
        <v>1050.5482749006192</v>
      </c>
      <c r="G1570" s="28">
        <f>G1569*(1+Data!O1570/(100*360))</f>
        <v>1288.7293114597139</v>
      </c>
      <c r="H1570" s="28">
        <f>H1569*(1+Data!P1570/(100*360))</f>
        <v>1046.2565602521597</v>
      </c>
      <c r="I1570" s="28">
        <f>I1569*(1+Data!Q1570/(100*360))</f>
        <v>1215.8624799951438</v>
      </c>
    </row>
    <row r="1571" spans="1:9" x14ac:dyDescent="0.45">
      <c r="A1571" s="7">
        <v>37360</v>
      </c>
      <c r="B1571" s="12">
        <v>234.94</v>
      </c>
      <c r="C1571" s="12">
        <v>117.74</v>
      </c>
      <c r="D1571" s="12">
        <v>19.420000000000002</v>
      </c>
      <c r="E1571" s="12">
        <v>215.61</v>
      </c>
      <c r="F1571" s="28">
        <f>F1570*(1+Data!N1571/(100*360))</f>
        <v>1050.6016660985013</v>
      </c>
      <c r="G1571" s="28">
        <f>G1570*(1+Data!O1571/(100*360))</f>
        <v>1288.9035226039978</v>
      </c>
      <c r="H1571" s="28">
        <f>H1570*(1+Data!P1571/(100*360))</f>
        <v>1046.256560255066</v>
      </c>
      <c r="I1571" s="28">
        <f>I1570*(1+Data!Q1571/(100*360))</f>
        <v>1215.9729890062467</v>
      </c>
    </row>
    <row r="1572" spans="1:9" x14ac:dyDescent="0.45">
      <c r="A1572" s="7">
        <v>37361</v>
      </c>
      <c r="B1572" s="12">
        <v>234.87</v>
      </c>
      <c r="C1572" s="12">
        <v>117.73</v>
      </c>
      <c r="D1572" s="12">
        <v>19.82</v>
      </c>
      <c r="E1572" s="12">
        <v>216.05</v>
      </c>
      <c r="F1572" s="28">
        <f>F1571*(1+Data!N1572/(100*360))</f>
        <v>1050.6561339582124</v>
      </c>
      <c r="G1572" s="28">
        <f>G1571*(1+Data!O1572/(100*360))</f>
        <v>1289.0775424809872</v>
      </c>
      <c r="H1572" s="28">
        <f>H1571*(1+Data!P1572/(100*360))</f>
        <v>1046.2565602579723</v>
      </c>
      <c r="I1572" s="28">
        <f>I1571*(1+Data!Q1572/(100*360))</f>
        <v>1216.0835080614474</v>
      </c>
    </row>
    <row r="1573" spans="1:9" x14ac:dyDescent="0.45">
      <c r="A1573" s="7">
        <v>37362</v>
      </c>
      <c r="B1573" s="12">
        <v>239.53</v>
      </c>
      <c r="C1573" s="12">
        <v>117.37</v>
      </c>
      <c r="D1573" s="12">
        <v>18.11</v>
      </c>
      <c r="E1573" s="12">
        <v>215.22</v>
      </c>
      <c r="F1573" s="28">
        <f>F1572*(1+Data!N1573/(100*360))</f>
        <v>1050.7116115205747</v>
      </c>
      <c r="G1573" s="28">
        <f>G1572*(1+Data!O1573/(100*360))</f>
        <v>1289.2556929973582</v>
      </c>
      <c r="H1573" s="28">
        <f>H1572*(1+Data!P1573/(100*360))</f>
        <v>1046.2565602608786</v>
      </c>
      <c r="I1573" s="28">
        <f>I1572*(1+Data!Q1573/(100*360))</f>
        <v>1216.1940371616588</v>
      </c>
    </row>
    <row r="1574" spans="1:9" x14ac:dyDescent="0.45">
      <c r="A1574" s="7">
        <v>37363</v>
      </c>
      <c r="B1574" s="12">
        <v>240.31</v>
      </c>
      <c r="C1574" s="12">
        <v>116.6</v>
      </c>
      <c r="D1574" s="12">
        <v>18.43</v>
      </c>
      <c r="E1574" s="12">
        <v>216</v>
      </c>
      <c r="F1574" s="28">
        <f>F1573*(1+Data!N1574/(100*360))</f>
        <v>1050.767967605316</v>
      </c>
      <c r="G1574" s="28">
        <f>G1573*(1+Data!O1574/(100*360))</f>
        <v>1289.4316763994523</v>
      </c>
      <c r="H1574" s="28">
        <f>H1573*(1+Data!P1574/(100*360))</f>
        <v>1046.2565602637849</v>
      </c>
      <c r="I1574" s="28">
        <f>I1573*(1+Data!Q1574/(100*360))</f>
        <v>1216.3045763077937</v>
      </c>
    </row>
    <row r="1575" spans="1:9" x14ac:dyDescent="0.45">
      <c r="A1575" s="7">
        <v>37364</v>
      </c>
      <c r="B1575" s="12">
        <v>240.11</v>
      </c>
      <c r="C1575" s="12">
        <v>116.39</v>
      </c>
      <c r="D1575" s="12">
        <v>19.29</v>
      </c>
      <c r="E1575" s="12">
        <v>215.99</v>
      </c>
      <c r="F1575" s="28">
        <f>F1574*(1+Data!N1575/(100*360))</f>
        <v>1050.8249542547592</v>
      </c>
      <c r="G1575" s="28">
        <f>G1574*(1+Data!O1575/(100*360))</f>
        <v>1289.606136505269</v>
      </c>
      <c r="H1575" s="28">
        <f>H1574*(1+Data!P1575/(100*360))</f>
        <v>1046.2565602666912</v>
      </c>
      <c r="I1575" s="28">
        <f>I1574*(1+Data!Q1575/(100*360))</f>
        <v>1216.4151255007653</v>
      </c>
    </row>
    <row r="1576" spans="1:9" x14ac:dyDescent="0.45">
      <c r="A1576" s="7">
        <v>37365</v>
      </c>
      <c r="B1576" s="12">
        <v>240.04</v>
      </c>
      <c r="C1576" s="12">
        <v>116.29</v>
      </c>
      <c r="D1576" s="12">
        <v>18.3</v>
      </c>
      <c r="E1576" s="12">
        <v>215.19</v>
      </c>
      <c r="F1576" s="28">
        <f>F1575*(1+Data!N1576/(100*360))</f>
        <v>1050.8829539543176</v>
      </c>
      <c r="G1576" s="28">
        <f>G1575*(1+Data!O1576/(100*360))</f>
        <v>1289.7804912549243</v>
      </c>
      <c r="H1576" s="28">
        <f>H1575*(1+Data!P1576/(100*360))</f>
        <v>1046.2565602695975</v>
      </c>
      <c r="I1576" s="28">
        <f>I1575*(1+Data!Q1576/(100*360))</f>
        <v>1216.5256847414867</v>
      </c>
    </row>
    <row r="1577" spans="1:9" x14ac:dyDescent="0.45">
      <c r="A1577" s="7">
        <v>37366</v>
      </c>
      <c r="B1577" s="12">
        <v>240.04</v>
      </c>
      <c r="C1577" s="12">
        <v>116.29</v>
      </c>
      <c r="D1577" s="12">
        <v>18.3</v>
      </c>
      <c r="E1577" s="12">
        <v>215.19</v>
      </c>
      <c r="F1577" s="28">
        <f>F1576*(1+Data!N1577/(100*360))</f>
        <v>1050.9409568551373</v>
      </c>
      <c r="G1577" s="28">
        <f>G1576*(1+Data!O1577/(100*360))</f>
        <v>1289.9548695773419</v>
      </c>
      <c r="H1577" s="28">
        <f>H1576*(1+Data!P1577/(100*360))</f>
        <v>1046.2565602725037</v>
      </c>
      <c r="I1577" s="28">
        <f>I1576*(1+Data!Q1577/(100*360))</f>
        <v>1216.636254030871</v>
      </c>
    </row>
    <row r="1578" spans="1:9" x14ac:dyDescent="0.45">
      <c r="A1578" s="7">
        <v>37367</v>
      </c>
      <c r="B1578" s="12">
        <v>240.04</v>
      </c>
      <c r="C1578" s="12">
        <v>116.29</v>
      </c>
      <c r="D1578" s="12">
        <v>18.3</v>
      </c>
      <c r="E1578" s="12">
        <v>215.19</v>
      </c>
      <c r="F1578" s="28">
        <f>F1577*(1+Data!N1578/(100*360))</f>
        <v>1050.998962957395</v>
      </c>
      <c r="G1578" s="28">
        <f>G1577*(1+Data!O1578/(100*360))</f>
        <v>1290.1292714757087</v>
      </c>
      <c r="H1578" s="28">
        <f>H1577*(1+Data!P1578/(100*360))</f>
        <v>1046.25656027541</v>
      </c>
      <c r="I1578" s="28">
        <f>I1577*(1+Data!Q1578/(100*360))</f>
        <v>1216.7468333698316</v>
      </c>
    </row>
    <row r="1579" spans="1:9" x14ac:dyDescent="0.45">
      <c r="A1579" s="7">
        <v>37368</v>
      </c>
      <c r="B1579" s="12">
        <v>237.77</v>
      </c>
      <c r="C1579" s="12">
        <v>116.44</v>
      </c>
      <c r="D1579" s="12">
        <v>19.77</v>
      </c>
      <c r="E1579" s="12">
        <v>216.29</v>
      </c>
      <c r="F1579" s="28">
        <f>F1578*(1+Data!N1579/(100*360))</f>
        <v>1051.0567591420329</v>
      </c>
      <c r="G1579" s="28">
        <f>G1578*(1+Data!O1579/(100*360))</f>
        <v>1290.3020699568531</v>
      </c>
      <c r="H1579" s="28">
        <f>H1578*(1+Data!P1579/(100*360))</f>
        <v>1046.2565602783163</v>
      </c>
      <c r="I1579" s="28">
        <f>I1578*(1+Data!Q1579/(100*360))</f>
        <v>1216.8574227592821</v>
      </c>
    </row>
    <row r="1580" spans="1:9" x14ac:dyDescent="0.45">
      <c r="A1580" s="7">
        <v>37369</v>
      </c>
      <c r="B1580" s="12">
        <v>236.71</v>
      </c>
      <c r="C1580" s="12">
        <v>116.57</v>
      </c>
      <c r="D1580" s="12">
        <v>20.28</v>
      </c>
      <c r="E1580" s="12">
        <v>215.84</v>
      </c>
      <c r="F1580" s="28">
        <f>F1579*(1+Data!N1580/(100*360))</f>
        <v>1051.1141001274484</v>
      </c>
      <c r="G1580" s="28">
        <f>G1579*(1+Data!O1580/(100*360))</f>
        <v>1290.4763754298147</v>
      </c>
      <c r="H1580" s="28">
        <f>H1579*(1+Data!P1580/(100*360))</f>
        <v>1046.2565602812226</v>
      </c>
      <c r="I1580" s="28">
        <f>I1579*(1+Data!Q1580/(100*360))</f>
        <v>1216.9680222001359</v>
      </c>
    </row>
    <row r="1581" spans="1:9" x14ac:dyDescent="0.45">
      <c r="A1581" s="7">
        <v>37370</v>
      </c>
      <c r="B1581" s="12">
        <v>235.75</v>
      </c>
      <c r="C1581" s="12">
        <v>116.15</v>
      </c>
      <c r="D1581" s="12">
        <v>20.77</v>
      </c>
      <c r="E1581" s="12">
        <v>215.73</v>
      </c>
      <c r="F1581" s="28">
        <f>F1580*(1+Data!N1581/(100*360))</f>
        <v>1051.169312815319</v>
      </c>
      <c r="G1581" s="28">
        <f>G1580*(1+Data!O1581/(100*360))</f>
        <v>1290.6433666574519</v>
      </c>
      <c r="H1581" s="28">
        <f>H1580*(1+Data!P1581/(100*360))</f>
        <v>1046.2565602841289</v>
      </c>
      <c r="I1581" s="28">
        <f>I1580*(1+Data!Q1581/(100*360))</f>
        <v>1217.0786316933065</v>
      </c>
    </row>
    <row r="1582" spans="1:9" x14ac:dyDescent="0.45">
      <c r="A1582" s="7">
        <v>37371</v>
      </c>
      <c r="B1582" s="12">
        <v>235.44</v>
      </c>
      <c r="C1582" s="12">
        <v>115.45</v>
      </c>
      <c r="D1582" s="12">
        <v>20.95</v>
      </c>
      <c r="E1582" s="12">
        <v>214.59</v>
      </c>
      <c r="F1582" s="28">
        <f>F1581*(1+Data!N1582/(100*360))</f>
        <v>1051.2247911957174</v>
      </c>
      <c r="G1582" s="28">
        <f>G1581*(1+Data!O1582/(100*360))</f>
        <v>1290.8130862601672</v>
      </c>
      <c r="H1582" s="28">
        <f>H1581*(1+Data!P1582/(100*360))</f>
        <v>1046.2565602870352</v>
      </c>
      <c r="I1582" s="28">
        <f>I1581*(1+Data!Q1582/(100*360))</f>
        <v>1217.1892512397076</v>
      </c>
    </row>
    <row r="1583" spans="1:9" x14ac:dyDescent="0.45">
      <c r="A1583" s="7">
        <v>37372</v>
      </c>
      <c r="B1583" s="12">
        <v>233.15</v>
      </c>
      <c r="C1583" s="12">
        <v>115.04</v>
      </c>
      <c r="D1583" s="12">
        <v>22.14</v>
      </c>
      <c r="E1583" s="12">
        <v>213.95</v>
      </c>
      <c r="F1583" s="28">
        <f>F1582*(1+Data!N1583/(100*360))</f>
        <v>1051.2787745088142</v>
      </c>
      <c r="G1583" s="28">
        <f>G1582*(1+Data!O1583/(100*360))</f>
        <v>1290.9769191255489</v>
      </c>
      <c r="H1583" s="28">
        <f>H1582*(1+Data!P1583/(100*360))</f>
        <v>1046.2565602899415</v>
      </c>
      <c r="I1583" s="28">
        <f>I1582*(1+Data!Q1583/(100*360))</f>
        <v>1217.2998808402526</v>
      </c>
    </row>
    <row r="1584" spans="1:9" x14ac:dyDescent="0.45">
      <c r="A1584" s="7">
        <v>37373</v>
      </c>
      <c r="B1584" s="12">
        <v>233.15</v>
      </c>
      <c r="C1584" s="12">
        <v>115.04</v>
      </c>
      <c r="D1584" s="12">
        <v>22.14</v>
      </c>
      <c r="E1584" s="12">
        <v>213.95</v>
      </c>
      <c r="F1584" s="28">
        <f>F1583*(1+Data!N1584/(100*360))</f>
        <v>1051.332760594104</v>
      </c>
      <c r="G1584" s="28">
        <f>G1583*(1+Data!O1584/(100*360))</f>
        <v>1291.1407727849619</v>
      </c>
      <c r="H1584" s="28">
        <f>H1583*(1+Data!P1584/(100*360))</f>
        <v>1046.2565602928478</v>
      </c>
      <c r="I1584" s="28">
        <f>I1583*(1+Data!Q1584/(100*360))</f>
        <v>1217.4105204958557</v>
      </c>
    </row>
    <row r="1585" spans="1:9" x14ac:dyDescent="0.45">
      <c r="A1585" s="7">
        <v>37374</v>
      </c>
      <c r="B1585" s="12">
        <v>233.15</v>
      </c>
      <c r="C1585" s="12">
        <v>115.04</v>
      </c>
      <c r="D1585" s="12">
        <v>22.14</v>
      </c>
      <c r="E1585" s="12">
        <v>213.95</v>
      </c>
      <c r="F1585" s="28">
        <f>F1584*(1+Data!N1585/(100*360))</f>
        <v>1051.3867494517292</v>
      </c>
      <c r="G1585" s="28">
        <f>G1584*(1+Data!O1585/(100*360))</f>
        <v>1291.3046472410454</v>
      </c>
      <c r="H1585" s="28">
        <f>H1584*(1+Data!P1585/(100*360))</f>
        <v>1046.2565602957541</v>
      </c>
      <c r="I1585" s="28">
        <f>I1584*(1+Data!Q1585/(100*360))</f>
        <v>1217.5211702074307</v>
      </c>
    </row>
    <row r="1586" spans="1:9" x14ac:dyDescent="0.45">
      <c r="A1586" s="7">
        <v>37375</v>
      </c>
      <c r="B1586" s="12">
        <v>231.56</v>
      </c>
      <c r="C1586" s="12">
        <v>114.89</v>
      </c>
      <c r="D1586" s="12">
        <v>24.05</v>
      </c>
      <c r="E1586" s="12">
        <v>214.13</v>
      </c>
      <c r="F1586" s="28">
        <f>F1585*(1+Data!N1586/(100*360))</f>
        <v>1051.4430307685311</v>
      </c>
      <c r="G1586" s="28">
        <f>G1585*(1+Data!O1586/(100*360))</f>
        <v>1291.4725096712718</v>
      </c>
      <c r="H1586" s="28">
        <f>H1585*(1+Data!P1586/(100*360))</f>
        <v>1046.2565602986604</v>
      </c>
      <c r="I1586" s="28">
        <f>I1585*(1+Data!Q1586/(100*360))</f>
        <v>1217.6318299758916</v>
      </c>
    </row>
    <row r="1587" spans="1:9" x14ac:dyDescent="0.45">
      <c r="A1587" s="7">
        <v>37376</v>
      </c>
      <c r="B1587" s="12">
        <v>233.13</v>
      </c>
      <c r="C1587" s="12">
        <v>115.19</v>
      </c>
      <c r="D1587" s="12">
        <v>21.91</v>
      </c>
      <c r="E1587" s="12">
        <v>212.94</v>
      </c>
      <c r="F1587" s="28">
        <f>F1586*(1+Data!N1587/(100*360))</f>
        <v>1051.4979102533871</v>
      </c>
      <c r="G1587" s="28">
        <f>G1586*(1+Data!O1587/(100*360))</f>
        <v>1291.6392531219649</v>
      </c>
      <c r="H1587" s="28">
        <f>H1586*(1+Data!P1587/(100*360))</f>
        <v>1046.2565603015667</v>
      </c>
      <c r="I1587" s="28">
        <f>I1586*(1+Data!Q1587/(100*360))</f>
        <v>1217.7424998021525</v>
      </c>
    </row>
    <row r="1588" spans="1:9" x14ac:dyDescent="0.45">
      <c r="A1588" s="7">
        <v>37377</v>
      </c>
      <c r="B1588" s="12">
        <v>234.72</v>
      </c>
      <c r="C1588" s="12">
        <v>114.54</v>
      </c>
      <c r="D1588" s="12">
        <v>20.059999999999999</v>
      </c>
      <c r="E1588" s="12">
        <v>212.1</v>
      </c>
      <c r="F1588" s="28">
        <f>F1587*(1+Data!N1588/(100*360))</f>
        <v>1051.5534176597382</v>
      </c>
      <c r="G1588" s="28">
        <f>G1587*(1+Data!O1588/(100*360))</f>
        <v>1291.8030329792609</v>
      </c>
      <c r="H1588" s="28">
        <f>H1587*(1+Data!P1588/(100*360))</f>
        <v>1046.2565603044729</v>
      </c>
      <c r="I1588" s="28">
        <f>I1587*(1+Data!Q1588/(100*360))</f>
        <v>1217.8531796871275</v>
      </c>
    </row>
    <row r="1589" spans="1:9" x14ac:dyDescent="0.45">
      <c r="A1589" s="7">
        <v>37378</v>
      </c>
      <c r="B1589" s="12">
        <v>234.11</v>
      </c>
      <c r="C1589" s="12">
        <v>114.87</v>
      </c>
      <c r="D1589" s="12">
        <v>20.07</v>
      </c>
      <c r="E1589" s="12">
        <v>211.59</v>
      </c>
      <c r="F1589" s="28">
        <f>F1588*(1+Data!N1589/(100*360))</f>
        <v>1051.6088520507392</v>
      </c>
      <c r="G1589" s="28">
        <f>G1588*(1+Data!O1589/(100*360))</f>
        <v>1291.9702138217792</v>
      </c>
      <c r="H1589" s="28">
        <f>H1588*(1+Data!P1589/(100*360))</f>
        <v>1046.2565603073792</v>
      </c>
      <c r="I1589" s="28">
        <f>I1588*(1+Data!Q1589/(100*360))</f>
        <v>1217.9638696317309</v>
      </c>
    </row>
    <row r="1590" spans="1:9" x14ac:dyDescent="0.45">
      <c r="A1590" s="7">
        <v>37379</v>
      </c>
      <c r="B1590" s="12">
        <v>233.21</v>
      </c>
      <c r="C1590" s="12">
        <v>113.59</v>
      </c>
      <c r="D1590" s="12">
        <v>20.190000000000001</v>
      </c>
      <c r="E1590" s="12">
        <v>212.13</v>
      </c>
      <c r="F1590" s="28">
        <f>F1589*(1+Data!N1590/(100*360))</f>
        <v>1051.6635970548957</v>
      </c>
      <c r="G1590" s="28">
        <f>G1589*(1+Data!O1590/(100*360))</f>
        <v>1292.1330559008129</v>
      </c>
      <c r="H1590" s="28">
        <f>H1589*(1+Data!P1590/(100*360))</f>
        <v>1046.2565603102855</v>
      </c>
      <c r="I1590" s="28">
        <f>I1589*(1+Data!Q1590/(100*360))</f>
        <v>1218.0745696368767</v>
      </c>
    </row>
    <row r="1591" spans="1:9" x14ac:dyDescent="0.45">
      <c r="A1591" s="7">
        <v>37380</v>
      </c>
      <c r="B1591" s="12">
        <v>233.21</v>
      </c>
      <c r="C1591" s="12">
        <v>113.59</v>
      </c>
      <c r="D1591" s="12">
        <v>20.190000000000001</v>
      </c>
      <c r="E1591" s="12">
        <v>212.13</v>
      </c>
      <c r="F1591" s="28">
        <f>F1590*(1+Data!N1591/(100*360))</f>
        <v>1051.718344908986</v>
      </c>
      <c r="G1591" s="28">
        <f>G1590*(1+Data!O1591/(100*360))</f>
        <v>1292.2959185047337</v>
      </c>
      <c r="H1591" s="28">
        <f>H1590*(1+Data!P1591/(100*360))</f>
        <v>1046.2565603131918</v>
      </c>
      <c r="I1591" s="28">
        <f>I1590*(1+Data!Q1591/(100*360))</f>
        <v>1218.1852797034796</v>
      </c>
    </row>
    <row r="1592" spans="1:9" x14ac:dyDescent="0.45">
      <c r="A1592" s="7">
        <v>37381</v>
      </c>
      <c r="B1592" s="12">
        <v>233.21</v>
      </c>
      <c r="C1592" s="12">
        <v>113.59</v>
      </c>
      <c r="D1592" s="12">
        <v>20.190000000000001</v>
      </c>
      <c r="E1592" s="12">
        <v>212.13</v>
      </c>
      <c r="F1592" s="28">
        <f>F1591*(1+Data!N1592/(100*360))</f>
        <v>1051.7730956131581</v>
      </c>
      <c r="G1592" s="28">
        <f>G1591*(1+Data!O1592/(100*360))</f>
        <v>1292.4588016361286</v>
      </c>
      <c r="H1592" s="28">
        <f>H1591*(1+Data!P1592/(100*360))</f>
        <v>1046.2565603160981</v>
      </c>
      <c r="I1592" s="28">
        <f>I1591*(1+Data!Q1592/(100*360))</f>
        <v>1218.2959998324541</v>
      </c>
    </row>
    <row r="1593" spans="1:9" x14ac:dyDescent="0.45">
      <c r="A1593" s="7">
        <v>37382</v>
      </c>
      <c r="B1593" s="12">
        <v>230.48</v>
      </c>
      <c r="C1593" s="12">
        <v>113.66</v>
      </c>
      <c r="D1593" s="12">
        <v>22.56</v>
      </c>
      <c r="E1593" s="12">
        <v>213.05</v>
      </c>
      <c r="F1593" s="28">
        <f>F1592*(1+Data!N1593/(100*360))</f>
        <v>1051.828004011933</v>
      </c>
      <c r="G1593" s="28">
        <f>G1592*(1+Data!O1593/(100*360))</f>
        <v>1292.6202153797997</v>
      </c>
      <c r="H1593" s="28">
        <f>H1592*(1+Data!P1593/(100*360))</f>
        <v>1046.2565603190044</v>
      </c>
      <c r="I1593" s="28">
        <f>I1592*(1+Data!Q1593/(100*360))</f>
        <v>1218.4067300247145</v>
      </c>
    </row>
    <row r="1594" spans="1:9" x14ac:dyDescent="0.45">
      <c r="A1594" s="7">
        <v>37383</v>
      </c>
      <c r="B1594" s="12">
        <v>228.75</v>
      </c>
      <c r="C1594" s="12">
        <v>113.92</v>
      </c>
      <c r="D1594" s="12">
        <v>21.94</v>
      </c>
      <c r="E1594" s="12">
        <v>212.56</v>
      </c>
      <c r="F1594" s="28">
        <f>F1593*(1+Data!N1594/(100*360))</f>
        <v>1051.8821030322727</v>
      </c>
      <c r="G1594" s="28">
        <f>G1593*(1+Data!O1594/(100*360))</f>
        <v>1292.7834409974967</v>
      </c>
      <c r="H1594" s="28">
        <f>H1593*(1+Data!P1594/(100*360))</f>
        <v>1046.2565603219107</v>
      </c>
      <c r="I1594" s="28">
        <f>I1593*(1+Data!Q1594/(100*360))</f>
        <v>1218.5174702811757</v>
      </c>
    </row>
    <row r="1595" spans="1:9" x14ac:dyDescent="0.45">
      <c r="A1595" s="7">
        <v>37384</v>
      </c>
      <c r="B1595" s="12">
        <v>234.93</v>
      </c>
      <c r="C1595" s="12">
        <v>114.91</v>
      </c>
      <c r="D1595" s="12">
        <v>20.39</v>
      </c>
      <c r="E1595" s="12">
        <v>213.77</v>
      </c>
      <c r="F1595" s="28">
        <f>F1594*(1+Data!N1595/(100*360))</f>
        <v>1051.9427294260388</v>
      </c>
      <c r="G1595" s="28">
        <f>G1594*(1+Data!O1595/(100*360))</f>
        <v>1292.9607713838855</v>
      </c>
      <c r="H1595" s="28">
        <f>H1594*(1+Data!P1595/(100*360))</f>
        <v>1046.256560324817</v>
      </c>
      <c r="I1595" s="28">
        <f>I1594*(1+Data!Q1595/(100*360))</f>
        <v>1218.6282206027524</v>
      </c>
    </row>
    <row r="1596" spans="1:9" x14ac:dyDescent="0.45">
      <c r="A1596" s="7">
        <v>37385</v>
      </c>
      <c r="B1596" s="12">
        <v>232.87</v>
      </c>
      <c r="C1596" s="12">
        <v>114.52</v>
      </c>
      <c r="D1596" s="12">
        <v>21.56</v>
      </c>
      <c r="E1596" s="12">
        <v>214.01</v>
      </c>
      <c r="F1596" s="28">
        <f>F1595*(1+Data!N1596/(100*360))</f>
        <v>1052.0033593140745</v>
      </c>
      <c r="G1596" s="28">
        <f>G1595*(1+Data!O1596/(100*360))</f>
        <v>1293.1287629036651</v>
      </c>
      <c r="H1596" s="28">
        <f>H1595*(1+Data!P1596/(100*360))</f>
        <v>1046.2565603277233</v>
      </c>
      <c r="I1596" s="28">
        <f>I1595*(1+Data!Q1596/(100*360))</f>
        <v>1218.7389809903593</v>
      </c>
    </row>
    <row r="1597" spans="1:9" x14ac:dyDescent="0.45">
      <c r="A1597" s="7">
        <v>37386</v>
      </c>
      <c r="B1597" s="12">
        <v>230.35</v>
      </c>
      <c r="C1597" s="12">
        <v>113.92</v>
      </c>
      <c r="D1597" s="12">
        <v>22.41</v>
      </c>
      <c r="E1597" s="12">
        <v>214.54</v>
      </c>
      <c r="F1597" s="28">
        <f>F1596*(1+Data!N1597/(100*360))</f>
        <v>1052.0602171734138</v>
      </c>
      <c r="G1597" s="28">
        <f>G1596*(1+Data!O1597/(100*360))</f>
        <v>1293.2926813424606</v>
      </c>
      <c r="H1597" s="28">
        <f>H1596*(1+Data!P1597/(100*360))</f>
        <v>1046.2565603306296</v>
      </c>
      <c r="I1597" s="28">
        <f>I1596*(1+Data!Q1597/(100*360))</f>
        <v>1218.8497514449114</v>
      </c>
    </row>
    <row r="1598" spans="1:9" x14ac:dyDescent="0.45">
      <c r="A1598" s="7">
        <v>37387</v>
      </c>
      <c r="B1598" s="12">
        <v>230.35</v>
      </c>
      <c r="C1598" s="12">
        <v>113.92</v>
      </c>
      <c r="D1598" s="12">
        <v>22.41</v>
      </c>
      <c r="E1598" s="12">
        <v>214.54</v>
      </c>
      <c r="F1598" s="28">
        <f>F1597*(1+Data!N1598/(100*360))</f>
        <v>1052.1170781057624</v>
      </c>
      <c r="G1598" s="28">
        <f>G1597*(1+Data!O1598/(100*360))</f>
        <v>1293.4566205597393</v>
      </c>
      <c r="H1598" s="28">
        <f>H1597*(1+Data!P1598/(100*360))</f>
        <v>1046.2565603335358</v>
      </c>
      <c r="I1598" s="28">
        <f>I1597*(1+Data!Q1598/(100*360))</f>
        <v>1218.9605319673235</v>
      </c>
    </row>
    <row r="1599" spans="1:9" x14ac:dyDescent="0.45">
      <c r="A1599" s="7">
        <v>37388</v>
      </c>
      <c r="B1599" s="12">
        <v>230.35</v>
      </c>
      <c r="C1599" s="12">
        <v>113.92</v>
      </c>
      <c r="D1599" s="12">
        <v>22.41</v>
      </c>
      <c r="E1599" s="12">
        <v>214.54</v>
      </c>
      <c r="F1599" s="28">
        <f>F1598*(1+Data!N1599/(100*360))</f>
        <v>1052.1739421112866</v>
      </c>
      <c r="G1599" s="28">
        <f>G1598*(1+Data!O1599/(100*360))</f>
        <v>1293.6205805581355</v>
      </c>
      <c r="H1599" s="28">
        <f>H1598*(1+Data!P1599/(100*360))</f>
        <v>1046.2565603364421</v>
      </c>
      <c r="I1599" s="28">
        <f>I1598*(1+Data!Q1599/(100*360))</f>
        <v>1219.0713225585109</v>
      </c>
    </row>
    <row r="1600" spans="1:9" x14ac:dyDescent="0.45">
      <c r="A1600" s="7">
        <v>37389</v>
      </c>
      <c r="B1600" s="12">
        <v>232.89</v>
      </c>
      <c r="C1600" s="12">
        <v>114.15</v>
      </c>
      <c r="D1600" s="12">
        <v>20.72</v>
      </c>
      <c r="E1600" s="12">
        <v>216.33</v>
      </c>
      <c r="F1600" s="28">
        <f>F1599*(1+Data!N1600/(100*360))</f>
        <v>1052.2333081032648</v>
      </c>
      <c r="G1600" s="28">
        <f>G1599*(1+Data!O1600/(100*360))</f>
        <v>1293.7930345550858</v>
      </c>
      <c r="H1600" s="28">
        <f>H1599*(1+Data!P1600/(100*360))</f>
        <v>1046.2565603393484</v>
      </c>
      <c r="I1600" s="28">
        <f>I1599*(1+Data!Q1600/(100*360))</f>
        <v>1219.1821232193888</v>
      </c>
    </row>
    <row r="1601" spans="1:9" x14ac:dyDescent="0.45">
      <c r="A1601" s="7">
        <v>37390</v>
      </c>
      <c r="B1601" s="12">
        <v>235.59</v>
      </c>
      <c r="C1601" s="12">
        <v>115.09</v>
      </c>
      <c r="D1601" s="12">
        <v>19.350000000000001</v>
      </c>
      <c r="E1601" s="12">
        <v>216.52</v>
      </c>
      <c r="F1601" s="28">
        <f>F1600*(1+Data!N1601/(100*360))</f>
        <v>1052.2932327901613</v>
      </c>
      <c r="G1601" s="28">
        <f>G1600*(1+Data!O1601/(100*360))</f>
        <v>1293.9709814115106</v>
      </c>
      <c r="H1601" s="28">
        <f>H1600*(1+Data!P1601/(100*360))</f>
        <v>1046.2565603422547</v>
      </c>
      <c r="I1601" s="28">
        <f>I1600*(1+Data!Q1601/(100*360))</f>
        <v>1219.2929339508721</v>
      </c>
    </row>
    <row r="1602" spans="1:9" x14ac:dyDescent="0.45">
      <c r="A1602" s="7">
        <v>37391</v>
      </c>
      <c r="B1602" s="12">
        <v>236.41</v>
      </c>
      <c r="C1602" s="12">
        <v>114.12</v>
      </c>
      <c r="D1602" s="12">
        <v>19.190000000000001</v>
      </c>
      <c r="E1602" s="12">
        <v>217.09</v>
      </c>
      <c r="F1602" s="28">
        <f>F1601*(1+Data!N1602/(100*360))</f>
        <v>1052.3521349038667</v>
      </c>
      <c r="G1602" s="28">
        <f>G1601*(1+Data!O1602/(100*360))</f>
        <v>1294.1410235759233</v>
      </c>
      <c r="H1602" s="28">
        <f>H1601*(1+Data!P1602/(100*360))</f>
        <v>1046.256560345161</v>
      </c>
      <c r="I1602" s="28">
        <f>I1601*(1+Data!Q1602/(100*360))</f>
        <v>1219.4037547538765</v>
      </c>
    </row>
    <row r="1603" spans="1:9" x14ac:dyDescent="0.45">
      <c r="A1603" s="7">
        <v>37392</v>
      </c>
      <c r="B1603" s="12">
        <v>237.47</v>
      </c>
      <c r="C1603" s="12">
        <v>114.13</v>
      </c>
      <c r="D1603" s="12">
        <v>18.5</v>
      </c>
      <c r="E1603" s="12">
        <v>216.82</v>
      </c>
      <c r="F1603" s="28">
        <f>F1602*(1+Data!N1603/(100*360))</f>
        <v>1052.4092893175934</v>
      </c>
      <c r="G1603" s="28">
        <f>G1602*(1+Data!O1603/(100*360))</f>
        <v>1294.3077628623025</v>
      </c>
      <c r="H1603" s="28">
        <f>H1602*(1+Data!P1603/(100*360))</f>
        <v>1046.2565603480673</v>
      </c>
      <c r="I1603" s="28">
        <f>I1602*(1+Data!Q1603/(100*360))</f>
        <v>1219.514585629317</v>
      </c>
    </row>
    <row r="1604" spans="1:9" x14ac:dyDescent="0.45">
      <c r="A1604" s="7">
        <v>37393</v>
      </c>
      <c r="B1604" s="12">
        <v>239.48</v>
      </c>
      <c r="C1604" s="12">
        <v>113</v>
      </c>
      <c r="D1604" s="12">
        <v>17.7</v>
      </c>
      <c r="E1604" s="12">
        <v>216.95</v>
      </c>
      <c r="F1604" s="28">
        <f>F1603*(1+Data!N1604/(100*360))</f>
        <v>1052.4684697999628</v>
      </c>
      <c r="G1604" s="28">
        <f>G1603*(1+Data!O1604/(100*360))</f>
        <v>1294.4847558535746</v>
      </c>
      <c r="H1604" s="28">
        <f>H1603*(1+Data!P1604/(100*360))</f>
        <v>1046.2565603509736</v>
      </c>
      <c r="I1604" s="28">
        <f>I1603*(1+Data!Q1604/(100*360))</f>
        <v>1219.6254265781092</v>
      </c>
    </row>
    <row r="1605" spans="1:9" x14ac:dyDescent="0.45">
      <c r="A1605" s="7">
        <v>37394</v>
      </c>
      <c r="B1605" s="12">
        <v>239.48</v>
      </c>
      <c r="C1605" s="12">
        <v>113</v>
      </c>
      <c r="D1605" s="12">
        <v>17.7</v>
      </c>
      <c r="E1605" s="12">
        <v>216.95</v>
      </c>
      <c r="F1605" s="28">
        <f>F1604*(1+Data!N1605/(100*360))</f>
        <v>1052.5276536102479</v>
      </c>
      <c r="G1605" s="28">
        <f>G1604*(1+Data!O1605/(100*360))</f>
        <v>1294.6617730481466</v>
      </c>
      <c r="H1605" s="28">
        <f>H1604*(1+Data!P1605/(100*360))</f>
        <v>1046.2565603538799</v>
      </c>
      <c r="I1605" s="28">
        <f>I1604*(1+Data!Q1605/(100*360))</f>
        <v>1219.7362776011689</v>
      </c>
    </row>
    <row r="1606" spans="1:9" x14ac:dyDescent="0.45">
      <c r="A1606" s="7">
        <v>37395</v>
      </c>
      <c r="B1606" s="12">
        <v>239.48</v>
      </c>
      <c r="C1606" s="12">
        <v>113</v>
      </c>
      <c r="D1606" s="12">
        <v>17.7</v>
      </c>
      <c r="E1606" s="12">
        <v>216.95</v>
      </c>
      <c r="F1606" s="28">
        <f>F1605*(1+Data!N1606/(100*360))</f>
        <v>1052.586840748636</v>
      </c>
      <c r="G1606" s="28">
        <f>G1605*(1+Data!O1606/(100*360))</f>
        <v>1294.8388144493283</v>
      </c>
      <c r="H1606" s="28">
        <f>H1605*(1+Data!P1606/(100*360))</f>
        <v>1046.2565603567862</v>
      </c>
      <c r="I1606" s="28">
        <f>I1605*(1+Data!Q1606/(100*360))</f>
        <v>1219.8471386994115</v>
      </c>
    </row>
    <row r="1607" spans="1:9" x14ac:dyDescent="0.45">
      <c r="A1607" s="7">
        <v>37396</v>
      </c>
      <c r="B1607" s="12">
        <v>237.44</v>
      </c>
      <c r="C1607" s="12">
        <v>112.82</v>
      </c>
      <c r="D1607" s="12">
        <v>19.239999999999998</v>
      </c>
      <c r="E1607" s="12">
        <v>217.57</v>
      </c>
      <c r="F1607" s="28">
        <f>F1606*(1+Data!N1607/(100*360))</f>
        <v>1052.6447885780715</v>
      </c>
      <c r="G1607" s="28">
        <f>G1606*(1+Data!O1607/(100*360))</f>
        <v>1295.0086325598434</v>
      </c>
      <c r="H1607" s="28">
        <f>H1606*(1+Data!P1607/(100*360))</f>
        <v>1046.2565603596925</v>
      </c>
      <c r="I1607" s="28">
        <f>I1606*(1+Data!Q1607/(100*360))</f>
        <v>1219.9580098737526</v>
      </c>
    </row>
    <row r="1608" spans="1:9" x14ac:dyDescent="0.45">
      <c r="A1608" s="7">
        <v>37397</v>
      </c>
      <c r="B1608" s="12">
        <v>235.67</v>
      </c>
      <c r="C1608" s="12">
        <v>112.8</v>
      </c>
      <c r="D1608" s="12">
        <v>20.05</v>
      </c>
      <c r="E1608" s="12">
        <v>218.34</v>
      </c>
      <c r="F1608" s="28">
        <f>F1607*(1+Data!N1608/(100*360))</f>
        <v>1052.7010933782071</v>
      </c>
      <c r="G1608" s="28">
        <f>G1607*(1+Data!O1608/(100*360))</f>
        <v>1295.1737965219415</v>
      </c>
      <c r="H1608" s="28">
        <f>H1607*(1+Data!P1608/(100*360))</f>
        <v>1046.2565603625987</v>
      </c>
      <c r="I1608" s="28">
        <f>I1607*(1+Data!Q1608/(100*360))</f>
        <v>1220.0688911251084</v>
      </c>
    </row>
    <row r="1609" spans="1:9" x14ac:dyDescent="0.45">
      <c r="A1609" s="7">
        <v>37398</v>
      </c>
      <c r="B1609" s="12">
        <v>236.34</v>
      </c>
      <c r="C1609" s="12">
        <v>112.33</v>
      </c>
      <c r="D1609" s="12">
        <v>19.579999999999998</v>
      </c>
      <c r="E1609" s="12">
        <v>217.66</v>
      </c>
      <c r="F1609" s="28">
        <f>F1608*(1+Data!N1609/(100*360))</f>
        <v>1052.757608806073</v>
      </c>
      <c r="G1609" s="28">
        <f>G1608*(1+Data!O1609/(100*360))</f>
        <v>1295.3412193213719</v>
      </c>
      <c r="H1609" s="28">
        <f>H1608*(1+Data!P1609/(100*360))</f>
        <v>1046.256560365505</v>
      </c>
      <c r="I1609" s="28">
        <f>I1608*(1+Data!Q1609/(100*360))</f>
        <v>1220.1797824543944</v>
      </c>
    </row>
    <row r="1610" spans="1:9" x14ac:dyDescent="0.45">
      <c r="A1610" s="7">
        <v>37399</v>
      </c>
      <c r="B1610" s="12">
        <v>237.21</v>
      </c>
      <c r="C1610" s="12">
        <v>112.79</v>
      </c>
      <c r="D1610" s="12">
        <v>18.23</v>
      </c>
      <c r="E1610" s="12">
        <v>218.48</v>
      </c>
      <c r="F1610" s="28">
        <f>F1609*(1+Data!N1610/(100*360))</f>
        <v>1052.8155865070512</v>
      </c>
      <c r="G1610" s="28">
        <f>G1609*(1+Data!O1610/(100*360))</f>
        <v>1295.5104556516762</v>
      </c>
      <c r="H1610" s="28">
        <f>H1609*(1+Data!P1610/(100*360))</f>
        <v>1046.2565603684113</v>
      </c>
      <c r="I1610" s="28">
        <f>I1609*(1+Data!Q1610/(100*360))</f>
        <v>1220.290683862527</v>
      </c>
    </row>
    <row r="1611" spans="1:9" x14ac:dyDescent="0.45">
      <c r="A1611" s="7">
        <v>37400</v>
      </c>
      <c r="B1611" s="12">
        <v>236.03</v>
      </c>
      <c r="C1611" s="12">
        <v>112.8</v>
      </c>
      <c r="D1611" s="12">
        <v>18.899999999999999</v>
      </c>
      <c r="E1611" s="12">
        <v>217.94</v>
      </c>
      <c r="F1611" s="28">
        <f>F1610*(1+Data!N1611/(100*360))</f>
        <v>1052.8733158950445</v>
      </c>
      <c r="G1611" s="28">
        <f>G1610*(1+Data!O1611/(100*360))</f>
        <v>1295.6787388612252</v>
      </c>
      <c r="H1611" s="28">
        <f>H1610*(1+Data!P1611/(100*360))</f>
        <v>1046.2565603713176</v>
      </c>
      <c r="I1611" s="28">
        <f>I1610*(1+Data!Q1611/(100*360))</f>
        <v>1220.401595350422</v>
      </c>
    </row>
    <row r="1612" spans="1:9" x14ac:dyDescent="0.45">
      <c r="A1612" s="7">
        <v>37401</v>
      </c>
      <c r="B1612" s="12">
        <v>236.03</v>
      </c>
      <c r="C1612" s="12">
        <v>112.8</v>
      </c>
      <c r="D1612" s="12">
        <v>18.899999999999999</v>
      </c>
      <c r="E1612" s="12">
        <v>217.94</v>
      </c>
      <c r="F1612" s="28">
        <f>F1611*(1+Data!N1612/(100*360))</f>
        <v>1052.9310484485327</v>
      </c>
      <c r="G1612" s="28">
        <f>G1611*(1+Data!O1612/(100*360))</f>
        <v>1295.8470439302955</v>
      </c>
      <c r="H1612" s="28">
        <f>H1611*(1+Data!P1612/(100*360))</f>
        <v>1046.2565603742239</v>
      </c>
      <c r="I1612" s="28">
        <f>I1611*(1+Data!Q1612/(100*360))</f>
        <v>1220.5125169189955</v>
      </c>
    </row>
    <row r="1613" spans="1:9" x14ac:dyDescent="0.45">
      <c r="A1613" s="7">
        <v>37402</v>
      </c>
      <c r="B1613" s="12">
        <v>236.03</v>
      </c>
      <c r="C1613" s="12">
        <v>112.8</v>
      </c>
      <c r="D1613" s="12">
        <v>18.899999999999999</v>
      </c>
      <c r="E1613" s="12">
        <v>217.94</v>
      </c>
      <c r="F1613" s="28">
        <f>F1612*(1+Data!N1613/(100*360))</f>
        <v>1052.9887841676891</v>
      </c>
      <c r="G1613" s="28">
        <f>G1612*(1+Data!O1613/(100*360))</f>
        <v>1296.0153708617268</v>
      </c>
      <c r="H1613" s="28">
        <f>H1612*(1+Data!P1613/(100*360))</f>
        <v>1046.2565603771302</v>
      </c>
      <c r="I1613" s="28">
        <f>I1612*(1+Data!Q1613/(100*360))</f>
        <v>1220.6234485691639</v>
      </c>
    </row>
    <row r="1614" spans="1:9" x14ac:dyDescent="0.45">
      <c r="A1614" s="7">
        <v>37403</v>
      </c>
      <c r="B1614" s="12">
        <v>235.73</v>
      </c>
      <c r="C1614" s="12">
        <v>112.82</v>
      </c>
      <c r="D1614" s="12">
        <v>18.899999999999999</v>
      </c>
      <c r="E1614" s="12">
        <v>217.94</v>
      </c>
      <c r="F1614" s="28">
        <f>F1613*(1+Data!N1614/(100*360))</f>
        <v>1053.0464206787781</v>
      </c>
      <c r="G1614" s="28">
        <f>G1613*(1+Data!O1614/(100*360))</f>
        <v>1296.1837196583588</v>
      </c>
      <c r="H1614" s="28">
        <f>H1613*(1+Data!P1614/(100*360))</f>
        <v>1046.2565603800365</v>
      </c>
      <c r="I1614" s="28">
        <f>I1613*(1+Data!Q1614/(100*360))</f>
        <v>1220.7343903018432</v>
      </c>
    </row>
    <row r="1615" spans="1:9" x14ac:dyDescent="0.45">
      <c r="A1615" s="7">
        <v>37404</v>
      </c>
      <c r="B1615" s="12">
        <v>234.7</v>
      </c>
      <c r="C1615" s="12">
        <v>112.1</v>
      </c>
      <c r="D1615" s="12">
        <v>20.309999999999999</v>
      </c>
      <c r="E1615" s="12">
        <v>219.91</v>
      </c>
      <c r="F1615" s="28">
        <f>F1614*(1+Data!N1615/(100*360))</f>
        <v>1053.1035572224869</v>
      </c>
      <c r="G1615" s="28">
        <f>G1614*(1+Data!O1615/(100*360))</f>
        <v>1296.3495267596752</v>
      </c>
      <c r="H1615" s="28">
        <f>H1614*(1+Data!P1615/(100*360))</f>
        <v>1046.2565603829428</v>
      </c>
      <c r="I1615" s="28">
        <f>I1614*(1+Data!Q1615/(100*360))</f>
        <v>1220.8453421179502</v>
      </c>
    </row>
    <row r="1616" spans="1:9" x14ac:dyDescent="0.45">
      <c r="A1616" s="7">
        <v>37405</v>
      </c>
      <c r="B1616" s="12">
        <v>233.66</v>
      </c>
      <c r="C1616" s="12">
        <v>111.62</v>
      </c>
      <c r="D1616" s="12">
        <v>20.39</v>
      </c>
      <c r="E1616" s="12">
        <v>221.39</v>
      </c>
      <c r="F1616" s="28">
        <f>F1615*(1+Data!N1616/(100*360))</f>
        <v>1053.1596671650732</v>
      </c>
      <c r="G1616" s="28">
        <f>G1615*(1+Data!O1616/(100*360))</f>
        <v>1296.5109618864367</v>
      </c>
      <c r="H1616" s="28">
        <f>H1615*(1+Data!P1616/(100*360))</f>
        <v>1046.2565603858491</v>
      </c>
      <c r="I1616" s="28">
        <f>I1615*(1+Data!Q1616/(100*360))</f>
        <v>1220.9563040184009</v>
      </c>
    </row>
    <row r="1617" spans="1:9" x14ac:dyDescent="0.45">
      <c r="A1617" s="7">
        <v>37406</v>
      </c>
      <c r="B1617" s="12">
        <v>232.83</v>
      </c>
      <c r="C1617" s="12">
        <v>111.17</v>
      </c>
      <c r="D1617" s="12">
        <v>20.61</v>
      </c>
      <c r="E1617" s="12">
        <v>220.83</v>
      </c>
      <c r="F1617" s="28">
        <f>F1616*(1+Data!N1617/(100*360))</f>
        <v>1053.2152710700559</v>
      </c>
      <c r="G1617" s="28">
        <f>G1616*(1+Data!O1617/(100*360))</f>
        <v>1296.6710449760365</v>
      </c>
      <c r="H1617" s="28">
        <f>H1616*(1+Data!P1617/(100*360))</f>
        <v>1046.2565603887554</v>
      </c>
      <c r="I1617" s="28">
        <f>I1616*(1+Data!Q1617/(100*360))</f>
        <v>1221.0672760041123</v>
      </c>
    </row>
    <row r="1618" spans="1:9" x14ac:dyDescent="0.45">
      <c r="A1618" s="7">
        <v>37407</v>
      </c>
      <c r="B1618" s="12">
        <v>232.82</v>
      </c>
      <c r="C1618" s="12">
        <v>111.81</v>
      </c>
      <c r="D1618" s="12">
        <v>19.98</v>
      </c>
      <c r="E1618" s="12">
        <v>221.95</v>
      </c>
      <c r="F1618" s="28">
        <f>F1617*(1+Data!N1618/(100*360))</f>
        <v>1053.2715303191187</v>
      </c>
      <c r="G1618" s="28">
        <f>G1617*(1+Data!O1618/(100*360))</f>
        <v>1296.8374763065231</v>
      </c>
      <c r="H1618" s="28">
        <f>H1617*(1+Data!P1618/(100*360))</f>
        <v>1046.2565603916617</v>
      </c>
      <c r="I1618" s="28">
        <f>I1617*(1+Data!Q1618/(100*360))</f>
        <v>1221.1782580760009</v>
      </c>
    </row>
    <row r="1619" spans="1:9" x14ac:dyDescent="0.45">
      <c r="A1619" s="7">
        <v>37408</v>
      </c>
      <c r="B1619" s="12">
        <v>232.82</v>
      </c>
      <c r="C1619" s="12">
        <v>111.81</v>
      </c>
      <c r="D1619" s="12">
        <v>19.98</v>
      </c>
      <c r="E1619" s="12">
        <v>221.95</v>
      </c>
      <c r="F1619" s="28">
        <f>F1618*(1+Data!N1619/(100*360))</f>
        <v>1053.3277925733632</v>
      </c>
      <c r="G1619" s="28">
        <f>G1618*(1+Data!O1619/(100*360))</f>
        <v>1297.0039289989334</v>
      </c>
      <c r="H1619" s="28">
        <f>H1618*(1+Data!P1619/(100*360))</f>
        <v>1046.2565603945679</v>
      </c>
      <c r="I1619" s="28">
        <f>I1618*(1+Data!Q1619/(100*360))</f>
        <v>1221.2892502349835</v>
      </c>
    </row>
    <row r="1620" spans="1:9" x14ac:dyDescent="0.45">
      <c r="A1620" s="7">
        <v>37409</v>
      </c>
      <c r="B1620" s="12">
        <v>232.82</v>
      </c>
      <c r="C1620" s="12">
        <v>111.81</v>
      </c>
      <c r="D1620" s="12">
        <v>19.98</v>
      </c>
      <c r="E1620" s="12">
        <v>221.95</v>
      </c>
      <c r="F1620" s="28">
        <f>F1619*(1+Data!N1620/(100*360))</f>
        <v>1053.3840578329498</v>
      </c>
      <c r="G1620" s="28">
        <f>G1619*(1+Data!O1620/(100*360))</f>
        <v>1297.170403056009</v>
      </c>
      <c r="H1620" s="28">
        <f>H1619*(1+Data!P1620/(100*360))</f>
        <v>1046.2565603974742</v>
      </c>
      <c r="I1620" s="28">
        <f>I1619*(1+Data!Q1620/(100*360))</f>
        <v>1221.4002524819766</v>
      </c>
    </row>
    <row r="1621" spans="1:9" x14ac:dyDescent="0.45">
      <c r="A1621" s="7">
        <v>37410</v>
      </c>
      <c r="B1621" s="12">
        <v>229.63</v>
      </c>
      <c r="C1621" s="12">
        <v>111.3</v>
      </c>
      <c r="D1621" s="12">
        <v>23.37</v>
      </c>
      <c r="E1621" s="12">
        <v>223.04</v>
      </c>
      <c r="F1621" s="28">
        <f>F1620*(1+Data!N1621/(100*360))</f>
        <v>1053.4385909404104</v>
      </c>
      <c r="G1621" s="28">
        <f>G1620*(1+Data!O1621/(100*360))</f>
        <v>1297.3313746965262</v>
      </c>
      <c r="H1621" s="28">
        <f>H1620*(1+Data!P1621/(100*360))</f>
        <v>1046.2565604003805</v>
      </c>
      <c r="I1621" s="28">
        <f>I1620*(1+Data!Q1621/(100*360))</f>
        <v>1221.5112648178974</v>
      </c>
    </row>
    <row r="1622" spans="1:9" x14ac:dyDescent="0.45">
      <c r="A1622" s="7">
        <v>37411</v>
      </c>
      <c r="B1622" s="12">
        <v>228.47</v>
      </c>
      <c r="C1622" s="12">
        <v>111.09</v>
      </c>
      <c r="D1622" s="12">
        <v>23.89</v>
      </c>
      <c r="E1622" s="12">
        <v>222.85</v>
      </c>
      <c r="F1622" s="28">
        <f>F1621*(1+Data!N1622/(100*360))</f>
        <v>1053.4937618603929</v>
      </c>
      <c r="G1622" s="28">
        <f>G1621*(1+Data!O1622/(100*360))</f>
        <v>1297.492441990393</v>
      </c>
      <c r="H1622" s="28">
        <f>H1621*(1+Data!P1622/(100*360))</f>
        <v>1046.2565604032868</v>
      </c>
      <c r="I1622" s="28">
        <f>I1621*(1+Data!Q1622/(100*360))</f>
        <v>1221.6222872436629</v>
      </c>
    </row>
    <row r="1623" spans="1:9" x14ac:dyDescent="0.45">
      <c r="A1623" s="7">
        <v>37412</v>
      </c>
      <c r="B1623" s="12">
        <v>228.46</v>
      </c>
      <c r="C1623" s="12">
        <v>111.35</v>
      </c>
      <c r="D1623" s="12">
        <v>22.61</v>
      </c>
      <c r="E1623" s="12">
        <v>224.01</v>
      </c>
      <c r="F1623" s="28">
        <f>F1622*(1+Data!N1623/(100*360))</f>
        <v>1053.5488478786519</v>
      </c>
      <c r="G1623" s="28">
        <f>G1622*(1+Data!O1623/(100*360))</f>
        <v>1297.6550682514137</v>
      </c>
      <c r="H1623" s="28">
        <f>H1622*(1+Data!P1623/(100*360))</f>
        <v>1046.2565604061931</v>
      </c>
      <c r="I1623" s="28">
        <f>I1622*(1+Data!Q1623/(100*360))</f>
        <v>1221.7333197601899</v>
      </c>
    </row>
    <row r="1624" spans="1:9" x14ac:dyDescent="0.45">
      <c r="A1624" s="7">
        <v>37413</v>
      </c>
      <c r="B1624" s="12">
        <v>226.07</v>
      </c>
      <c r="C1624" s="12">
        <v>110.83</v>
      </c>
      <c r="D1624" s="12">
        <v>24.16</v>
      </c>
      <c r="E1624" s="12">
        <v>226.62</v>
      </c>
      <c r="F1624" s="28">
        <f>F1623*(1+Data!N1624/(100*360))</f>
        <v>1053.6006415106235</v>
      </c>
      <c r="G1624" s="28">
        <f>G1623*(1+Data!O1624/(100*360))</f>
        <v>1297.8134254249094</v>
      </c>
      <c r="H1624" s="28">
        <f>H1623*(1+Data!P1624/(100*360))</f>
        <v>1046.2565604090994</v>
      </c>
      <c r="I1624" s="28">
        <f>I1623*(1+Data!Q1624/(100*360))</f>
        <v>1221.8443623683959</v>
      </c>
    </row>
    <row r="1625" spans="1:9" x14ac:dyDescent="0.45">
      <c r="A1625" s="7">
        <v>37414</v>
      </c>
      <c r="B1625" s="12">
        <v>224.63</v>
      </c>
      <c r="C1625" s="12">
        <v>110.99</v>
      </c>
      <c r="D1625" s="12">
        <v>23.51</v>
      </c>
      <c r="E1625" s="12">
        <v>226.84</v>
      </c>
      <c r="F1625" s="28">
        <f>F1624*(1+Data!N1625/(100*360))</f>
        <v>1053.654234663255</v>
      </c>
      <c r="G1625" s="28">
        <f>G1624*(1+Data!O1625/(100*360))</f>
        <v>1297.9789435021357</v>
      </c>
      <c r="H1625" s="28">
        <f>H1624*(1+Data!P1625/(100*360))</f>
        <v>1046.2565604120057</v>
      </c>
      <c r="I1625" s="28">
        <f>I1624*(1+Data!Q1625/(100*360))</f>
        <v>1221.9554150691977</v>
      </c>
    </row>
    <row r="1626" spans="1:9" x14ac:dyDescent="0.45">
      <c r="A1626" s="7">
        <v>37415</v>
      </c>
      <c r="B1626" s="12">
        <v>224.63</v>
      </c>
      <c r="C1626" s="12">
        <v>110.99</v>
      </c>
      <c r="D1626" s="12">
        <v>23.51</v>
      </c>
      <c r="E1626" s="12">
        <v>226.84</v>
      </c>
      <c r="F1626" s="28">
        <f>F1625*(1+Data!N1626/(100*360))</f>
        <v>1053.7078305419916</v>
      </c>
      <c r="G1626" s="28">
        <f>G1625*(1+Data!O1626/(100*360))</f>
        <v>1298.144482688894</v>
      </c>
      <c r="H1626" s="28">
        <f>H1625*(1+Data!P1626/(100*360))</f>
        <v>1046.256560414912</v>
      </c>
      <c r="I1626" s="28">
        <f>I1625*(1+Data!Q1626/(100*360))</f>
        <v>1222.0664778635128</v>
      </c>
    </row>
    <row r="1627" spans="1:9" x14ac:dyDescent="0.45">
      <c r="A1627" s="7">
        <v>37416</v>
      </c>
      <c r="B1627" s="12">
        <v>224.63</v>
      </c>
      <c r="C1627" s="12">
        <v>110.99</v>
      </c>
      <c r="D1627" s="12">
        <v>23.51</v>
      </c>
      <c r="E1627" s="12">
        <v>226.84</v>
      </c>
      <c r="F1627" s="28">
        <f>F1626*(1+Data!N1627/(100*360))</f>
        <v>1053.761429146972</v>
      </c>
      <c r="G1627" s="28">
        <f>G1626*(1+Data!O1627/(100*360))</f>
        <v>1298.3100429878764</v>
      </c>
      <c r="H1627" s="28">
        <f>H1626*(1+Data!P1627/(100*360))</f>
        <v>1046.2565604178183</v>
      </c>
      <c r="I1627" s="28">
        <f>I1626*(1+Data!Q1627/(100*360))</f>
        <v>1222.1775507522586</v>
      </c>
    </row>
    <row r="1628" spans="1:9" x14ac:dyDescent="0.45">
      <c r="A1628" s="7">
        <v>37417</v>
      </c>
      <c r="B1628" s="12">
        <v>224.98</v>
      </c>
      <c r="C1628" s="12">
        <v>111.1</v>
      </c>
      <c r="D1628" s="12">
        <v>23.72</v>
      </c>
      <c r="E1628" s="12">
        <v>226.08</v>
      </c>
      <c r="F1628" s="28">
        <f>F1627*(1+Data!N1628/(100*360))</f>
        <v>1053.8136927867426</v>
      </c>
      <c r="G1628" s="28">
        <f>G1627*(1+Data!O1628/(100*360))</f>
        <v>1298.4724110844193</v>
      </c>
      <c r="H1628" s="28">
        <f>H1627*(1+Data!P1628/(100*360))</f>
        <v>1046.2565604207246</v>
      </c>
      <c r="I1628" s="28">
        <f>I1627*(1+Data!Q1628/(100*360))</f>
        <v>1222.2886337363527</v>
      </c>
    </row>
    <row r="1629" spans="1:9" x14ac:dyDescent="0.45">
      <c r="A1629" s="7">
        <v>37418</v>
      </c>
      <c r="B1629" s="12">
        <v>223.17</v>
      </c>
      <c r="C1629" s="12">
        <v>110.68</v>
      </c>
      <c r="D1629" s="12">
        <v>24.45</v>
      </c>
      <c r="E1629" s="12">
        <v>226.56</v>
      </c>
      <c r="F1629" s="28">
        <f>F1628*(1+Data!N1629/(100*360))</f>
        <v>1053.8633771750974</v>
      </c>
      <c r="G1629" s="28">
        <f>G1628*(1+Data!O1629/(100*360))</f>
        <v>1298.6308824284565</v>
      </c>
      <c r="H1629" s="28">
        <f>H1628*(1+Data!P1629/(100*360))</f>
        <v>1046.2565604236308</v>
      </c>
      <c r="I1629" s="28">
        <f>I1628*(1+Data!Q1629/(100*360))</f>
        <v>1222.3997268167127</v>
      </c>
    </row>
    <row r="1630" spans="1:9" x14ac:dyDescent="0.45">
      <c r="A1630" s="7">
        <v>37419</v>
      </c>
      <c r="B1630" s="12">
        <v>222.67</v>
      </c>
      <c r="C1630" s="12">
        <v>111</v>
      </c>
      <c r="D1630" s="12">
        <v>24.15</v>
      </c>
      <c r="E1630" s="12">
        <v>226.21</v>
      </c>
      <c r="F1630" s="28">
        <f>F1629*(1+Data!N1630/(100*360))</f>
        <v>1053.9138045376953</v>
      </c>
      <c r="G1630" s="28">
        <f>G1629*(1+Data!O1630/(100*360))</f>
        <v>1298.7914653516848</v>
      </c>
      <c r="H1630" s="28">
        <f>H1629*(1+Data!P1630/(100*360))</f>
        <v>1046.2565604265371</v>
      </c>
      <c r="I1630" s="28">
        <f>I1629*(1+Data!Q1630/(100*360))</f>
        <v>1222.510829994256</v>
      </c>
    </row>
    <row r="1631" spans="1:9" x14ac:dyDescent="0.45">
      <c r="A1631" s="7">
        <v>37420</v>
      </c>
      <c r="B1631" s="12">
        <v>220.36</v>
      </c>
      <c r="C1631" s="12">
        <v>111.15</v>
      </c>
      <c r="D1631" s="12">
        <v>25.02</v>
      </c>
      <c r="E1631" s="12">
        <v>226.72</v>
      </c>
      <c r="F1631" s="28">
        <f>F1630*(1+Data!N1631/(100*360))</f>
        <v>1053.9632126023598</v>
      </c>
      <c r="G1631" s="28">
        <f>G1630*(1+Data!O1631/(100*360))</f>
        <v>1298.9479300379651</v>
      </c>
      <c r="H1631" s="28">
        <f>H1630*(1+Data!P1631/(100*360))</f>
        <v>1046.2565604294434</v>
      </c>
      <c r="I1631" s="28">
        <f>I1630*(1+Data!Q1631/(100*360))</f>
        <v>1222.6219432699004</v>
      </c>
    </row>
    <row r="1632" spans="1:9" x14ac:dyDescent="0.45">
      <c r="A1632" s="7">
        <v>37421</v>
      </c>
      <c r="B1632" s="12">
        <v>218.19</v>
      </c>
      <c r="C1632" s="12">
        <v>110.76</v>
      </c>
      <c r="D1632" s="12">
        <v>25.96</v>
      </c>
      <c r="E1632" s="12">
        <v>226.44</v>
      </c>
      <c r="F1632" s="28">
        <f>F1631*(1+Data!N1632/(100*360))</f>
        <v>1054.0112235543695</v>
      </c>
      <c r="G1632" s="28">
        <f>G1631*(1+Data!O1632/(100*360))</f>
        <v>1299.1015631043902</v>
      </c>
      <c r="H1632" s="28">
        <f>H1631*(1+Data!P1632/(100*360))</f>
        <v>1046.2565604323497</v>
      </c>
      <c r="I1632" s="28">
        <f>I1631*(1+Data!Q1632/(100*360))</f>
        <v>1222.7330666445637</v>
      </c>
    </row>
    <row r="1633" spans="1:9" x14ac:dyDescent="0.45">
      <c r="A1633" s="7">
        <v>37422</v>
      </c>
      <c r="B1633" s="12">
        <v>218.19</v>
      </c>
      <c r="C1633" s="12">
        <v>110.76</v>
      </c>
      <c r="D1633" s="12">
        <v>25.96</v>
      </c>
      <c r="E1633" s="12">
        <v>226.44</v>
      </c>
      <c r="F1633" s="28">
        <f>F1632*(1+Data!N1633/(100*360))</f>
        <v>1054.0592366934115</v>
      </c>
      <c r="G1633" s="28">
        <f>G1632*(1+Data!O1633/(100*360))</f>
        <v>1299.2552143417663</v>
      </c>
      <c r="H1633" s="28">
        <f>H1632*(1+Data!P1633/(100*360))</f>
        <v>1046.256560435256</v>
      </c>
      <c r="I1633" s="28">
        <f>I1632*(1+Data!Q1633/(100*360))</f>
        <v>1222.8442001191638</v>
      </c>
    </row>
    <row r="1634" spans="1:9" x14ac:dyDescent="0.45">
      <c r="A1634" s="7">
        <v>37423</v>
      </c>
      <c r="B1634" s="12">
        <v>218.19</v>
      </c>
      <c r="C1634" s="12">
        <v>110.76</v>
      </c>
      <c r="D1634" s="12">
        <v>25.96</v>
      </c>
      <c r="E1634" s="12">
        <v>226.44</v>
      </c>
      <c r="F1634" s="28">
        <f>F1633*(1+Data!N1634/(100*360))</f>
        <v>1054.1072520195853</v>
      </c>
      <c r="G1634" s="28">
        <f>G1633*(1+Data!O1634/(100*360))</f>
        <v>1299.4088837522424</v>
      </c>
      <c r="H1634" s="28">
        <f>H1633*(1+Data!P1634/(100*360))</f>
        <v>1046.2565604381623</v>
      </c>
      <c r="I1634" s="28">
        <f>I1633*(1+Data!Q1634/(100*360))</f>
        <v>1222.9553436946187</v>
      </c>
    </row>
    <row r="1635" spans="1:9" x14ac:dyDescent="0.45">
      <c r="A1635" s="7">
        <v>37424</v>
      </c>
      <c r="B1635" s="12">
        <v>222.82</v>
      </c>
      <c r="C1635" s="12">
        <v>110.8</v>
      </c>
      <c r="D1635" s="12">
        <v>24.64</v>
      </c>
      <c r="E1635" s="12">
        <v>228.44</v>
      </c>
      <c r="F1635" s="28">
        <f>F1634*(1+Data!N1635/(100*360))</f>
        <v>1054.1558932131145</v>
      </c>
      <c r="G1635" s="28">
        <f>G1634*(1+Data!O1635/(100*360))</f>
        <v>1299.5650907474151</v>
      </c>
      <c r="H1635" s="28">
        <f>H1634*(1+Data!P1635/(100*360))</f>
        <v>1046.2565604410686</v>
      </c>
      <c r="I1635" s="28">
        <f>I1634*(1+Data!Q1635/(100*360))</f>
        <v>1223.0664973718465</v>
      </c>
    </row>
    <row r="1636" spans="1:9" x14ac:dyDescent="0.45">
      <c r="A1636" s="7">
        <v>37425</v>
      </c>
      <c r="B1636" s="12">
        <v>223.24</v>
      </c>
      <c r="C1636" s="12">
        <v>110.2</v>
      </c>
      <c r="D1636" s="12">
        <v>24.24</v>
      </c>
      <c r="E1636" s="12">
        <v>227.69</v>
      </c>
      <c r="F1636" s="28">
        <f>F1635*(1+Data!N1636/(100*360))</f>
        <v>1054.2036171929687</v>
      </c>
      <c r="G1636" s="28">
        <f>G1635*(1+Data!O1636/(100*360))</f>
        <v>1299.7183924993838</v>
      </c>
      <c r="H1636" s="28">
        <f>H1635*(1+Data!P1636/(100*360))</f>
        <v>1046.2565604439749</v>
      </c>
      <c r="I1636" s="28">
        <f>I1635*(1+Data!Q1636/(100*360))</f>
        <v>1223.1776611517653</v>
      </c>
    </row>
    <row r="1637" spans="1:9" x14ac:dyDescent="0.45">
      <c r="A1637" s="7">
        <v>37426</v>
      </c>
      <c r="B1637" s="12">
        <v>219.91</v>
      </c>
      <c r="C1637" s="12">
        <v>109.67</v>
      </c>
      <c r="D1637" s="12">
        <v>26.06</v>
      </c>
      <c r="E1637" s="12">
        <v>228.57</v>
      </c>
      <c r="F1637" s="28">
        <f>F1636*(1+Data!N1637/(100*360))</f>
        <v>1054.2494106267623</v>
      </c>
      <c r="G1637" s="28">
        <f>G1636*(1+Data!O1637/(100*360))</f>
        <v>1299.8672174759827</v>
      </c>
      <c r="H1637" s="28">
        <f>H1636*(1+Data!P1637/(100*360))</f>
        <v>1046.2565604468812</v>
      </c>
      <c r="I1637" s="28">
        <f>I1636*(1+Data!Q1637/(100*360))</f>
        <v>1223.2888350352935</v>
      </c>
    </row>
    <row r="1638" spans="1:9" x14ac:dyDescent="0.45">
      <c r="A1638" s="7">
        <v>37427</v>
      </c>
      <c r="B1638" s="12">
        <v>217.59</v>
      </c>
      <c r="C1638" s="12">
        <v>108.94</v>
      </c>
      <c r="D1638" s="12">
        <v>27.48</v>
      </c>
      <c r="E1638" s="12">
        <v>230.32</v>
      </c>
      <c r="F1638" s="28">
        <f>F1637*(1+Data!N1638/(100*360))</f>
        <v>1054.2972735500048</v>
      </c>
      <c r="G1638" s="28">
        <f>G1637*(1+Data!O1638/(100*360))</f>
        <v>1300.0216525336457</v>
      </c>
      <c r="H1638" s="28">
        <f>H1637*(1+Data!P1638/(100*360))</f>
        <v>1046.2565604497875</v>
      </c>
      <c r="I1638" s="28">
        <f>I1637*(1+Data!Q1638/(100*360))</f>
        <v>1223.4000190233492</v>
      </c>
    </row>
    <row r="1639" spans="1:9" x14ac:dyDescent="0.45">
      <c r="A1639" s="7">
        <v>37428</v>
      </c>
      <c r="B1639" s="12">
        <v>215.38</v>
      </c>
      <c r="C1639" s="12">
        <v>108.19</v>
      </c>
      <c r="D1639" s="12">
        <v>27.23</v>
      </c>
      <c r="E1639" s="12">
        <v>230.27</v>
      </c>
      <c r="F1639" s="28">
        <f>F1638*(1+Data!N1639/(100*360))</f>
        <v>1054.3443391374581</v>
      </c>
      <c r="G1639" s="28">
        <f>G1638*(1+Data!O1639/(100*360))</f>
        <v>1300.1730544997681</v>
      </c>
      <c r="H1639" s="28">
        <f>H1638*(1+Data!P1639/(100*360))</f>
        <v>1046.2565604526937</v>
      </c>
      <c r="I1639" s="28">
        <f>I1638*(1+Data!Q1639/(100*360))</f>
        <v>1223.5112131168507</v>
      </c>
    </row>
    <row r="1640" spans="1:9" x14ac:dyDescent="0.45">
      <c r="A1640" s="7">
        <v>37429</v>
      </c>
      <c r="B1640" s="12">
        <v>215.38</v>
      </c>
      <c r="C1640" s="12">
        <v>108.19</v>
      </c>
      <c r="D1640" s="12">
        <v>27.23</v>
      </c>
      <c r="E1640" s="12">
        <v>230.27</v>
      </c>
      <c r="F1640" s="28">
        <f>F1639*(1+Data!N1640/(100*360))</f>
        <v>1054.3914068259976</v>
      </c>
      <c r="G1640" s="28">
        <f>G1639*(1+Data!O1640/(100*360))</f>
        <v>1300.3244740983318</v>
      </c>
      <c r="H1640" s="28">
        <f>H1639*(1+Data!P1640/(100*360))</f>
        <v>1046.2565604556</v>
      </c>
      <c r="I1640" s="28">
        <f>I1639*(1+Data!Q1640/(100*360))</f>
        <v>1223.6224173167168</v>
      </c>
    </row>
    <row r="1641" spans="1:9" x14ac:dyDescent="0.45">
      <c r="A1641" s="7">
        <v>37430</v>
      </c>
      <c r="B1641" s="12">
        <v>215.38</v>
      </c>
      <c r="C1641" s="12">
        <v>108.19</v>
      </c>
      <c r="D1641" s="12">
        <v>27.23</v>
      </c>
      <c r="E1641" s="12">
        <v>230.27</v>
      </c>
      <c r="F1641" s="28">
        <f>F1640*(1+Data!N1641/(100*360))</f>
        <v>1054.4384766157173</v>
      </c>
      <c r="G1641" s="28">
        <f>G1640*(1+Data!O1641/(100*360))</f>
        <v>1300.4759113313903</v>
      </c>
      <c r="H1641" s="28">
        <f>H1640*(1+Data!P1641/(100*360))</f>
        <v>1046.2565604585063</v>
      </c>
      <c r="I1641" s="28">
        <f>I1640*(1+Data!Q1641/(100*360))</f>
        <v>1223.7336316238659</v>
      </c>
    </row>
    <row r="1642" spans="1:9" x14ac:dyDescent="0.45">
      <c r="A1642" s="7">
        <v>37431</v>
      </c>
      <c r="B1642" s="12">
        <v>214.91</v>
      </c>
      <c r="C1642" s="12">
        <v>108.2</v>
      </c>
      <c r="D1642" s="12">
        <v>26.98</v>
      </c>
      <c r="E1642" s="12">
        <v>231.94</v>
      </c>
      <c r="F1642" s="28">
        <f>F1641*(1+Data!N1642/(100*360))</f>
        <v>1054.4863774125133</v>
      </c>
      <c r="G1642" s="28">
        <f>G1641*(1+Data!O1642/(100*360))</f>
        <v>1300.6295047613846</v>
      </c>
      <c r="H1642" s="28">
        <f>H1641*(1+Data!P1642/(100*360))</f>
        <v>1046.2565604614126</v>
      </c>
      <c r="I1642" s="28">
        <f>I1641*(1+Data!Q1642/(100*360))</f>
        <v>1223.8448560392164</v>
      </c>
    </row>
    <row r="1643" spans="1:9" x14ac:dyDescent="0.45">
      <c r="A1643" s="7">
        <v>37432</v>
      </c>
      <c r="B1643" s="12">
        <v>213.82</v>
      </c>
      <c r="C1643" s="12">
        <v>107.57</v>
      </c>
      <c r="D1643" s="12">
        <v>27.84</v>
      </c>
      <c r="E1643" s="12">
        <v>231.54</v>
      </c>
      <c r="F1643" s="28">
        <f>F1642*(1+Data!N1643/(100*360))</f>
        <v>1054.5324145302739</v>
      </c>
      <c r="G1643" s="28">
        <f>G1642*(1+Data!O1643/(100*360))</f>
        <v>1300.7795793419355</v>
      </c>
      <c r="H1643" s="28">
        <f>H1642*(1+Data!P1643/(100*360))</f>
        <v>1046.2565604643189</v>
      </c>
      <c r="I1643" s="28">
        <f>I1642*(1+Data!Q1643/(100*360))</f>
        <v>1223.9560905636874</v>
      </c>
    </row>
    <row r="1644" spans="1:9" x14ac:dyDescent="0.45">
      <c r="A1644" s="7">
        <v>37433</v>
      </c>
      <c r="B1644" s="12">
        <v>212.63</v>
      </c>
      <c r="C1644" s="12">
        <v>106.56</v>
      </c>
      <c r="D1644" s="12">
        <v>28.42</v>
      </c>
      <c r="E1644" s="12">
        <v>232.18</v>
      </c>
      <c r="F1644" s="28">
        <f>F1643*(1+Data!N1644/(100*360))</f>
        <v>1054.5795316244064</v>
      </c>
      <c r="G1644" s="28">
        <f>G1643*(1+Data!O1644/(100*360))</f>
        <v>1300.9309358858216</v>
      </c>
      <c r="H1644" s="28">
        <f>H1643*(1+Data!P1644/(100*360))</f>
        <v>1046.2565604672252</v>
      </c>
      <c r="I1644" s="28">
        <f>I1643*(1+Data!Q1644/(100*360))</f>
        <v>1224.0673351981977</v>
      </c>
    </row>
    <row r="1645" spans="1:9" x14ac:dyDescent="0.45">
      <c r="A1645" s="7">
        <v>37434</v>
      </c>
      <c r="B1645" s="12">
        <v>215.33</v>
      </c>
      <c r="C1645" s="12">
        <v>106.37</v>
      </c>
      <c r="D1645" s="12">
        <v>26.29</v>
      </c>
      <c r="E1645" s="12">
        <v>232.53</v>
      </c>
      <c r="F1645" s="28">
        <f>F1644*(1+Data!N1645/(100*360))</f>
        <v>1054.6276848975754</v>
      </c>
      <c r="G1645" s="28">
        <f>G1644*(1+Data!O1645/(100*360))</f>
        <v>1301.0852913413646</v>
      </c>
      <c r="H1645" s="28">
        <f>H1644*(1+Data!P1645/(100*360))</f>
        <v>1046.2565604701315</v>
      </c>
      <c r="I1645" s="28">
        <f>I1644*(1+Data!Q1645/(100*360))</f>
        <v>1224.1785899436659</v>
      </c>
    </row>
    <row r="1646" spans="1:9" x14ac:dyDescent="0.45">
      <c r="A1646" s="7">
        <v>37435</v>
      </c>
      <c r="B1646" s="12">
        <v>218.25</v>
      </c>
      <c r="C1646" s="12">
        <v>106.11</v>
      </c>
      <c r="D1646" s="12">
        <v>25.4</v>
      </c>
      <c r="E1646" s="12">
        <v>232.95</v>
      </c>
      <c r="F1646" s="28">
        <f>F1645*(1+Data!N1646/(100*360))</f>
        <v>1054.6746246181174</v>
      </c>
      <c r="G1646" s="28">
        <f>G1645*(1+Data!O1646/(100*360))</f>
        <v>1301.2360365288698</v>
      </c>
      <c r="H1646" s="28">
        <f>H1645*(1+Data!P1646/(100*360))</f>
        <v>1046.2565604730378</v>
      </c>
      <c r="I1646" s="28">
        <f>I1645*(1+Data!Q1646/(100*360))</f>
        <v>1224.2898548010112</v>
      </c>
    </row>
    <row r="1647" spans="1:9" x14ac:dyDescent="0.45">
      <c r="A1647" s="7">
        <v>37436</v>
      </c>
      <c r="B1647" s="12">
        <v>218.25</v>
      </c>
      <c r="C1647" s="12">
        <v>106.11</v>
      </c>
      <c r="D1647" s="12">
        <v>25.4</v>
      </c>
      <c r="E1647" s="12">
        <v>232.95</v>
      </c>
      <c r="F1647" s="28">
        <f>F1646*(1+Data!N1647/(100*360))</f>
        <v>1054.7215664278681</v>
      </c>
      <c r="G1647" s="28">
        <f>G1646*(1+Data!O1647/(100*360))</f>
        <v>1301.38679918188</v>
      </c>
      <c r="H1647" s="28">
        <f>H1646*(1+Data!P1647/(100*360))</f>
        <v>1046.2565604759441</v>
      </c>
      <c r="I1647" s="28">
        <f>I1646*(1+Data!Q1647/(100*360))</f>
        <v>1224.4011297711527</v>
      </c>
    </row>
    <row r="1648" spans="1:9" x14ac:dyDescent="0.45">
      <c r="A1648" s="7">
        <v>37437</v>
      </c>
      <c r="B1648" s="12">
        <v>218.25</v>
      </c>
      <c r="C1648" s="12">
        <v>106.11</v>
      </c>
      <c r="D1648" s="12">
        <v>25.4</v>
      </c>
      <c r="E1648" s="12">
        <v>232.95</v>
      </c>
      <c r="F1648" s="28">
        <f>F1647*(1+Data!N1648/(100*360))</f>
        <v>1054.7685103269205</v>
      </c>
      <c r="G1648" s="28">
        <f>G1647*(1+Data!O1648/(100*360))</f>
        <v>1301.5375793024186</v>
      </c>
      <c r="H1648" s="28">
        <f>H1647*(1+Data!P1648/(100*360))</f>
        <v>1046.2565604788504</v>
      </c>
      <c r="I1648" s="28">
        <f>I1647*(1+Data!Q1648/(100*360))</f>
        <v>1224.5124148550094</v>
      </c>
    </row>
    <row r="1649" spans="1:9" x14ac:dyDescent="0.45">
      <c r="A1649" s="7">
        <v>37438</v>
      </c>
      <c r="B1649" s="12">
        <v>215.68</v>
      </c>
      <c r="C1649" s="12">
        <v>106.51</v>
      </c>
      <c r="D1649" s="12">
        <v>27.11</v>
      </c>
      <c r="E1649" s="12">
        <v>233.97</v>
      </c>
      <c r="F1649" s="28">
        <f>F1648*(1+Data!N1649/(100*360))</f>
        <v>1054.8142198922806</v>
      </c>
      <c r="G1649" s="28">
        <f>G1648*(1+Data!O1649/(100*360))</f>
        <v>1301.6863522784972</v>
      </c>
      <c r="H1649" s="28">
        <f>H1648*(1+Data!P1649/(100*360))</f>
        <v>1046.2565604817567</v>
      </c>
      <c r="I1649" s="28">
        <f>I1648*(1+Data!Q1649/(100*360))</f>
        <v>1224.6237100535006</v>
      </c>
    </row>
    <row r="1650" spans="1:9" x14ac:dyDescent="0.45">
      <c r="A1650" s="7">
        <v>37439</v>
      </c>
      <c r="B1650" s="12">
        <v>211.18</v>
      </c>
      <c r="C1650" s="12">
        <v>106.8</v>
      </c>
      <c r="D1650" s="12">
        <v>28.96</v>
      </c>
      <c r="E1650" s="12">
        <v>233.47</v>
      </c>
      <c r="F1650" s="28">
        <f>F1649*(1+Data!N1650/(100*360))</f>
        <v>1054.8591256776529</v>
      </c>
      <c r="G1650" s="28">
        <f>G1649*(1+Data!O1650/(100*360))</f>
        <v>1301.8305031946256</v>
      </c>
      <c r="H1650" s="28">
        <f>H1649*(1+Data!P1650/(100*360))</f>
        <v>1046.2565604846629</v>
      </c>
      <c r="I1650" s="28">
        <f>I1649*(1+Data!Q1650/(100*360))</f>
        <v>1224.7350153675457</v>
      </c>
    </row>
    <row r="1651" spans="1:9" x14ac:dyDescent="0.45">
      <c r="A1651" s="7">
        <v>37440</v>
      </c>
      <c r="B1651" s="12">
        <v>210.17</v>
      </c>
      <c r="C1651" s="12">
        <v>107.05</v>
      </c>
      <c r="D1651" s="12">
        <v>29.42</v>
      </c>
      <c r="E1651" s="12">
        <v>232.76</v>
      </c>
      <c r="F1651" s="28">
        <f>F1650*(1+Data!N1651/(100*360))</f>
        <v>1054.9046721505683</v>
      </c>
      <c r="G1651" s="28">
        <f>G1650*(1+Data!O1651/(100*360))</f>
        <v>1301.9762105736957</v>
      </c>
      <c r="H1651" s="28">
        <f>H1650*(1+Data!P1651/(100*360))</f>
        <v>1046.2565604875692</v>
      </c>
      <c r="I1651" s="28">
        <f>I1650*(1+Data!Q1651/(100*360))</f>
        <v>1224.8463307980637</v>
      </c>
    </row>
    <row r="1652" spans="1:9" x14ac:dyDescent="0.45">
      <c r="A1652" s="7">
        <v>37441</v>
      </c>
      <c r="B1652" s="12">
        <v>211.19</v>
      </c>
      <c r="C1652" s="12">
        <v>107.19</v>
      </c>
      <c r="D1652" s="12">
        <v>29.42</v>
      </c>
      <c r="E1652" s="12">
        <v>232.76</v>
      </c>
      <c r="F1652" s="28">
        <f>F1651*(1+Data!N1652/(100*360))</f>
        <v>1054.9497019286155</v>
      </c>
      <c r="G1652" s="28">
        <f>G1651*(1+Data!O1652/(100*360))</f>
        <v>1302.1219342610641</v>
      </c>
      <c r="H1652" s="28">
        <f>H1651*(1+Data!P1652/(100*360))</f>
        <v>1046.2565604904755</v>
      </c>
      <c r="I1652" s="28">
        <f>I1651*(1+Data!Q1652/(100*360))</f>
        <v>1224.9576563459746</v>
      </c>
    </row>
    <row r="1653" spans="1:9" x14ac:dyDescent="0.45">
      <c r="A1653" s="7">
        <v>37442</v>
      </c>
      <c r="B1653" s="12">
        <v>217.77</v>
      </c>
      <c r="C1653" s="12">
        <v>107.74</v>
      </c>
      <c r="D1653" s="12">
        <v>27.11</v>
      </c>
      <c r="E1653" s="12">
        <v>232.43</v>
      </c>
      <c r="F1653" s="28">
        <f>F1652*(1+Data!N1653/(100*360))</f>
        <v>1054.9978134958551</v>
      </c>
      <c r="G1653" s="28">
        <f>G1652*(1+Data!O1653/(100*360))</f>
        <v>1302.2741378471578</v>
      </c>
      <c r="H1653" s="28">
        <f>H1652*(1+Data!P1653/(100*360))</f>
        <v>1046.2565604933818</v>
      </c>
      <c r="I1653" s="28">
        <f>I1652*(1+Data!Q1653/(100*360))</f>
        <v>1225.0689920121977</v>
      </c>
    </row>
    <row r="1654" spans="1:9" x14ac:dyDescent="0.45">
      <c r="A1654" s="7">
        <v>37443</v>
      </c>
      <c r="B1654" s="12">
        <v>217.77</v>
      </c>
      <c r="C1654" s="12">
        <v>107.74</v>
      </c>
      <c r="D1654" s="12">
        <v>27.11</v>
      </c>
      <c r="E1654" s="12">
        <v>232.43</v>
      </c>
      <c r="F1654" s="28">
        <f>F1653*(1+Data!N1654/(100*360))</f>
        <v>1055.0459272572496</v>
      </c>
      <c r="G1654" s="28">
        <f>G1653*(1+Data!O1654/(100*360))</f>
        <v>1302.4263592241596</v>
      </c>
      <c r="H1654" s="28">
        <f>H1653*(1+Data!P1654/(100*360))</f>
        <v>1046.2565604962881</v>
      </c>
      <c r="I1654" s="28">
        <f>I1653*(1+Data!Q1654/(100*360))</f>
        <v>1225.1803377976526</v>
      </c>
    </row>
    <row r="1655" spans="1:9" x14ac:dyDescent="0.45">
      <c r="A1655" s="7">
        <v>37444</v>
      </c>
      <c r="B1655" s="12">
        <v>217.77</v>
      </c>
      <c r="C1655" s="12">
        <v>107.74</v>
      </c>
      <c r="D1655" s="12">
        <v>27.11</v>
      </c>
      <c r="E1655" s="12">
        <v>232.43</v>
      </c>
      <c r="F1655" s="28">
        <f>F1654*(1+Data!N1655/(100*360))</f>
        <v>1055.0940432128987</v>
      </c>
      <c r="G1655" s="28">
        <f>G1654*(1+Data!O1655/(100*360))</f>
        <v>1302.5785983941489</v>
      </c>
      <c r="H1655" s="28">
        <f>H1654*(1+Data!P1655/(100*360))</f>
        <v>1046.2565604991944</v>
      </c>
      <c r="I1655" s="28">
        <f>I1654*(1+Data!Q1655/(100*360))</f>
        <v>1225.2916937032592</v>
      </c>
    </row>
    <row r="1656" spans="1:9" x14ac:dyDescent="0.45">
      <c r="A1656" s="7">
        <v>37445</v>
      </c>
      <c r="B1656" s="12">
        <v>217.08</v>
      </c>
      <c r="C1656" s="12">
        <v>106.21</v>
      </c>
      <c r="D1656" s="12">
        <v>28.25</v>
      </c>
      <c r="E1656" s="12">
        <v>233.1</v>
      </c>
      <c r="F1656" s="28">
        <f>F1655*(1+Data!N1656/(100*360))</f>
        <v>1055.1385623198887</v>
      </c>
      <c r="G1656" s="28">
        <f>G1655*(1+Data!O1656/(100*360))</f>
        <v>1302.7264193554233</v>
      </c>
      <c r="H1656" s="28">
        <f>H1655*(1+Data!P1656/(100*360))</f>
        <v>1046.2565605021007</v>
      </c>
      <c r="I1656" s="28">
        <f>I1655*(1+Data!Q1656/(100*360))</f>
        <v>1225.4030597299372</v>
      </c>
    </row>
    <row r="1657" spans="1:9" x14ac:dyDescent="0.45">
      <c r="A1657" s="7">
        <v>37446</v>
      </c>
      <c r="B1657" s="12">
        <v>214.35</v>
      </c>
      <c r="C1657" s="12">
        <v>105.65</v>
      </c>
      <c r="D1657" s="12">
        <v>30.22</v>
      </c>
      <c r="E1657" s="12">
        <v>234.21</v>
      </c>
      <c r="F1657" s="28">
        <f>F1656*(1+Data!N1657/(100*360))</f>
        <v>1055.1821893685003</v>
      </c>
      <c r="G1657" s="28">
        <f>G1656*(1+Data!O1657/(100*360))</f>
        <v>1302.8667664150018</v>
      </c>
      <c r="H1657" s="28">
        <f>H1656*(1+Data!P1657/(100*360))</f>
        <v>1046.256560505007</v>
      </c>
      <c r="I1657" s="28">
        <f>I1656*(1+Data!Q1657/(100*360))</f>
        <v>1225.5144358786065</v>
      </c>
    </row>
    <row r="1658" spans="1:9" x14ac:dyDescent="0.45">
      <c r="A1658" s="7">
        <v>37447</v>
      </c>
      <c r="B1658" s="12">
        <v>207.93</v>
      </c>
      <c r="C1658" s="12">
        <v>106.08</v>
      </c>
      <c r="D1658" s="12">
        <v>34.1</v>
      </c>
      <c r="E1658" s="12">
        <v>233.96</v>
      </c>
      <c r="F1658" s="28">
        <f>F1657*(1+Data!N1658/(100*360))</f>
        <v>1055.2252642503195</v>
      </c>
      <c r="G1658" s="28">
        <f>G1657*(1+Data!O1658/(100*360))</f>
        <v>1303.0002921631876</v>
      </c>
      <c r="H1658" s="28">
        <f>H1657*(1+Data!P1658/(100*360))</f>
        <v>1046.2565605079133</v>
      </c>
      <c r="I1658" s="28">
        <f>I1657*(1+Data!Q1658/(100*360))</f>
        <v>1225.6258221501871</v>
      </c>
    </row>
    <row r="1659" spans="1:9" x14ac:dyDescent="0.45">
      <c r="A1659" s="7">
        <v>37448</v>
      </c>
      <c r="B1659" s="12">
        <v>206.17</v>
      </c>
      <c r="C1659" s="12">
        <v>105.91</v>
      </c>
      <c r="D1659" s="12">
        <v>33.85</v>
      </c>
      <c r="E1659" s="12">
        <v>233.59</v>
      </c>
      <c r="F1659" s="28">
        <f>F1658*(1+Data!N1659/(100*360))</f>
        <v>1055.2706418678636</v>
      </c>
      <c r="G1659" s="28">
        <f>G1658*(1+Data!O1659/(100*360))</f>
        <v>1303.1366330465362</v>
      </c>
      <c r="H1659" s="28">
        <f>H1658*(1+Data!P1659/(100*360))</f>
        <v>1046.2565605108196</v>
      </c>
      <c r="I1659" s="28">
        <f>I1658*(1+Data!Q1659/(100*360))</f>
        <v>1225.737218545599</v>
      </c>
    </row>
    <row r="1660" spans="1:9" x14ac:dyDescent="0.45">
      <c r="A1660" s="7">
        <v>37449</v>
      </c>
      <c r="B1660" s="12">
        <v>205.87</v>
      </c>
      <c r="C1660" s="12">
        <v>105.89</v>
      </c>
      <c r="D1660" s="12">
        <v>32.94</v>
      </c>
      <c r="E1660" s="12">
        <v>232.91</v>
      </c>
      <c r="F1660" s="28">
        <f>F1659*(1+Data!N1660/(100*360))</f>
        <v>1055.31472286762</v>
      </c>
      <c r="G1660" s="28">
        <f>G1659*(1+Data!O1660/(100*360))</f>
        <v>1303.2671023622722</v>
      </c>
      <c r="H1660" s="28">
        <f>H1659*(1+Data!P1660/(100*360))</f>
        <v>1046.2565605137258</v>
      </c>
      <c r="I1660" s="28">
        <f>I1659*(1+Data!Q1660/(100*360))</f>
        <v>1225.8486250657625</v>
      </c>
    </row>
    <row r="1661" spans="1:9" x14ac:dyDescent="0.45">
      <c r="A1661" s="7">
        <v>37450</v>
      </c>
      <c r="B1661" s="12">
        <v>205.87</v>
      </c>
      <c r="C1661" s="12">
        <v>105.89</v>
      </c>
      <c r="D1661" s="12">
        <v>32.94</v>
      </c>
      <c r="E1661" s="12">
        <v>232.91</v>
      </c>
      <c r="F1661" s="28">
        <f>F1660*(1+Data!N1661/(100*360))</f>
        <v>1055.3588057087379</v>
      </c>
      <c r="G1661" s="28">
        <f>G1660*(1+Data!O1661/(100*360))</f>
        <v>1303.3975847405236</v>
      </c>
      <c r="H1661" s="28">
        <f>H1660*(1+Data!P1661/(100*360))</f>
        <v>1046.2565605166321</v>
      </c>
      <c r="I1661" s="28">
        <f>I1660*(1+Data!Q1661/(100*360))</f>
        <v>1225.9600417115978</v>
      </c>
    </row>
    <row r="1662" spans="1:9" x14ac:dyDescent="0.45">
      <c r="A1662" s="7">
        <v>37451</v>
      </c>
      <c r="B1662" s="12">
        <v>205.87</v>
      </c>
      <c r="C1662" s="12">
        <v>105.89</v>
      </c>
      <c r="D1662" s="12">
        <v>32.94</v>
      </c>
      <c r="E1662" s="12">
        <v>232.91</v>
      </c>
      <c r="F1662" s="28">
        <f>F1661*(1+Data!N1662/(100*360))</f>
        <v>1055.402890391294</v>
      </c>
      <c r="G1662" s="28">
        <f>G1661*(1+Data!O1662/(100*360))</f>
        <v>1303.5280801825982</v>
      </c>
      <c r="H1662" s="28">
        <f>H1661*(1+Data!P1662/(100*360))</f>
        <v>1046.2565605195384</v>
      </c>
      <c r="I1662" s="28">
        <f>I1661*(1+Data!Q1662/(100*360))</f>
        <v>1226.0714684840252</v>
      </c>
    </row>
    <row r="1663" spans="1:9" x14ac:dyDescent="0.45">
      <c r="A1663" s="7">
        <v>37452</v>
      </c>
      <c r="B1663" s="12">
        <v>203.04</v>
      </c>
      <c r="C1663" s="12">
        <v>104.67</v>
      </c>
      <c r="D1663" s="12">
        <v>35.03</v>
      </c>
      <c r="E1663" s="12">
        <v>233.69</v>
      </c>
      <c r="F1663" s="28">
        <f>F1662*(1+Data!N1663/(100*360))</f>
        <v>1055.4492665533026</v>
      </c>
      <c r="G1663" s="28">
        <f>G1662*(1+Data!O1663/(100*360))</f>
        <v>1303.6623182284775</v>
      </c>
      <c r="H1663" s="28">
        <f>H1662*(1+Data!P1663/(100*360))</f>
        <v>1046.2565605224447</v>
      </c>
      <c r="I1663" s="28">
        <f>I1662*(1+Data!Q1663/(100*360))</f>
        <v>1226.1829053839651</v>
      </c>
    </row>
    <row r="1664" spans="1:9" x14ac:dyDescent="0.45">
      <c r="A1664" s="7">
        <v>37453</v>
      </c>
      <c r="B1664" s="12">
        <v>200.96</v>
      </c>
      <c r="C1664" s="12">
        <v>104.49</v>
      </c>
      <c r="D1664" s="12">
        <v>36.65</v>
      </c>
      <c r="E1664" s="12">
        <v>234.6</v>
      </c>
      <c r="F1664" s="28">
        <f>F1663*(1+Data!N1664/(100*360))</f>
        <v>1055.4971018595056</v>
      </c>
      <c r="G1664" s="28">
        <f>G1663*(1+Data!O1664/(100*360))</f>
        <v>1303.8028385412458</v>
      </c>
      <c r="H1664" s="28">
        <f>H1663*(1+Data!P1664/(100*360))</f>
        <v>1046.256560525351</v>
      </c>
      <c r="I1664" s="28">
        <f>I1663*(1+Data!Q1664/(100*360))</f>
        <v>1226.294352412338</v>
      </c>
    </row>
    <row r="1665" spans="1:9" x14ac:dyDescent="0.45">
      <c r="A1665" s="7">
        <v>37454</v>
      </c>
      <c r="B1665" s="12">
        <v>203.33</v>
      </c>
      <c r="C1665" s="12">
        <v>104.42</v>
      </c>
      <c r="D1665" s="12">
        <v>35.450000000000003</v>
      </c>
      <c r="E1665" s="12">
        <v>234.13</v>
      </c>
      <c r="F1665" s="28">
        <f>F1664*(1+Data!N1665/(100*360))</f>
        <v>1055.5447428939726</v>
      </c>
      <c r="G1665" s="28">
        <f>G1664*(1+Data!O1665/(100*360))</f>
        <v>1303.9407736382145</v>
      </c>
      <c r="H1665" s="28">
        <f>H1664*(1+Data!P1665/(100*360))</f>
        <v>1046.2565605282573</v>
      </c>
      <c r="I1665" s="28">
        <f>I1664*(1+Data!Q1665/(100*360))</f>
        <v>1226.4058095700643</v>
      </c>
    </row>
    <row r="1666" spans="1:9" x14ac:dyDescent="0.45">
      <c r="A1666" s="7">
        <v>37455</v>
      </c>
      <c r="B1666" s="12">
        <v>201.6</v>
      </c>
      <c r="C1666" s="12">
        <v>104.47</v>
      </c>
      <c r="D1666" s="12">
        <v>35.119999999999997</v>
      </c>
      <c r="E1666" s="12">
        <v>234.26</v>
      </c>
      <c r="F1666" s="28">
        <f>F1665*(1+Data!N1666/(100*360))</f>
        <v>1055.5907617126941</v>
      </c>
      <c r="G1666" s="28">
        <f>G1665*(1+Data!O1666/(100*360))</f>
        <v>1304.0718341741961</v>
      </c>
      <c r="H1666" s="28">
        <f>H1665*(1+Data!P1666/(100*360))</f>
        <v>1046.2565605311636</v>
      </c>
      <c r="I1666" s="28">
        <f>I1665*(1+Data!Q1666/(100*360))</f>
        <v>1226.5172768580649</v>
      </c>
    </row>
    <row r="1667" spans="1:9" x14ac:dyDescent="0.45">
      <c r="A1667" s="7">
        <v>37456</v>
      </c>
      <c r="B1667" s="12">
        <v>194.77</v>
      </c>
      <c r="C1667" s="12">
        <v>104.06</v>
      </c>
      <c r="D1667" s="12">
        <v>38.17</v>
      </c>
      <c r="E1667" s="12">
        <v>235.19</v>
      </c>
      <c r="F1667" s="28">
        <f>F1666*(1+Data!N1667/(100*360))</f>
        <v>1055.6350818637034</v>
      </c>
      <c r="G1667" s="28">
        <f>G1666*(1+Data!O1667/(100*360))</f>
        <v>1304.2002526480662</v>
      </c>
      <c r="H1667" s="28">
        <f>H1666*(1+Data!P1667/(100*360))</f>
        <v>1046.2565605340699</v>
      </c>
      <c r="I1667" s="28">
        <f>I1666*(1+Data!Q1667/(100*360))</f>
        <v>1226.6287542772602</v>
      </c>
    </row>
    <row r="1668" spans="1:9" x14ac:dyDescent="0.45">
      <c r="A1668" s="7">
        <v>37457</v>
      </c>
      <c r="B1668" s="12">
        <v>194.77</v>
      </c>
      <c r="C1668" s="12">
        <v>104.06</v>
      </c>
      <c r="D1668" s="12">
        <v>38.17</v>
      </c>
      <c r="E1668" s="12">
        <v>235.19</v>
      </c>
      <c r="F1668" s="28">
        <f>F1667*(1+Data!N1668/(100*360))</f>
        <v>1055.6794038755434</v>
      </c>
      <c r="G1668" s="28">
        <f>G1667*(1+Data!O1668/(100*360))</f>
        <v>1304.3286837679457</v>
      </c>
      <c r="H1668" s="28">
        <f>H1667*(1+Data!P1668/(100*360))</f>
        <v>1046.2565605369762</v>
      </c>
      <c r="I1668" s="28">
        <f>I1667*(1+Data!Q1668/(100*360))</f>
        <v>1226.7402418285712</v>
      </c>
    </row>
    <row r="1669" spans="1:9" x14ac:dyDescent="0.45">
      <c r="A1669" s="7">
        <v>37458</v>
      </c>
      <c r="B1669" s="12">
        <v>194.77</v>
      </c>
      <c r="C1669" s="12">
        <v>104.06</v>
      </c>
      <c r="D1669" s="12">
        <v>38.17</v>
      </c>
      <c r="E1669" s="12">
        <v>235.19</v>
      </c>
      <c r="F1669" s="28">
        <f>F1668*(1+Data!N1669/(100*360))</f>
        <v>1055.7237277482923</v>
      </c>
      <c r="G1669" s="28">
        <f>G1668*(1+Data!O1669/(100*360))</f>
        <v>1304.4571275350797</v>
      </c>
      <c r="H1669" s="28">
        <f>H1668*(1+Data!P1669/(100*360))</f>
        <v>1046.2565605398825</v>
      </c>
      <c r="I1669" s="28">
        <f>I1668*(1+Data!Q1669/(100*360))</f>
        <v>1226.851739512919</v>
      </c>
    </row>
    <row r="1670" spans="1:9" x14ac:dyDescent="0.45">
      <c r="A1670" s="7">
        <v>37459</v>
      </c>
      <c r="B1670" s="12">
        <v>187.74</v>
      </c>
      <c r="C1670" s="12">
        <v>104.75</v>
      </c>
      <c r="D1670" s="12">
        <v>41.87</v>
      </c>
      <c r="E1670" s="12">
        <v>236.57</v>
      </c>
      <c r="F1670" s="28">
        <f>F1669*(1+Data!N1670/(100*360))</f>
        <v>1055.767173712255</v>
      </c>
      <c r="G1670" s="28">
        <f>G1669*(1+Data!O1670/(100*360))</f>
        <v>1304.5832467983603</v>
      </c>
      <c r="H1670" s="28">
        <f>H1669*(1+Data!P1670/(100*360))</f>
        <v>1046.2565605427887</v>
      </c>
      <c r="I1670" s="28">
        <f>I1669*(1+Data!Q1670/(100*360))</f>
        <v>1226.9632473312245</v>
      </c>
    </row>
    <row r="1671" spans="1:9" x14ac:dyDescent="0.45">
      <c r="A1671" s="7">
        <v>37460</v>
      </c>
      <c r="B1671" s="12">
        <v>183.05</v>
      </c>
      <c r="C1671" s="12">
        <v>106.66</v>
      </c>
      <c r="D1671" s="12">
        <v>44.92</v>
      </c>
      <c r="E1671" s="12">
        <v>235.31</v>
      </c>
      <c r="F1671" s="28">
        <f>F1670*(1+Data!N1671/(100*360))</f>
        <v>1055.8073603166476</v>
      </c>
      <c r="G1671" s="28">
        <f>G1670*(1+Data!O1671/(100*360))</f>
        <v>1304.7023588726354</v>
      </c>
      <c r="H1671" s="28">
        <f>H1670*(1+Data!P1671/(100*360))</f>
        <v>1046.256560545695</v>
      </c>
      <c r="I1671" s="28">
        <f>I1670*(1+Data!Q1671/(100*360))</f>
        <v>1227.0747652844084</v>
      </c>
    </row>
    <row r="1672" spans="1:9" x14ac:dyDescent="0.45">
      <c r="A1672" s="7">
        <v>37461</v>
      </c>
      <c r="B1672" s="12">
        <v>187.34</v>
      </c>
      <c r="C1672" s="12">
        <v>105.52</v>
      </c>
      <c r="D1672" s="12">
        <v>39.86</v>
      </c>
      <c r="E1672" s="12">
        <v>234.3</v>
      </c>
      <c r="F1672" s="28">
        <f>F1671*(1+Data!N1672/(100*360))</f>
        <v>1055.8500149340045</v>
      </c>
      <c r="G1672" s="28">
        <f>G1671*(1+Data!O1672/(100*360))</f>
        <v>1304.8336481716701</v>
      </c>
      <c r="H1672" s="28">
        <f>H1671*(1+Data!P1672/(100*360))</f>
        <v>1046.2565605486013</v>
      </c>
      <c r="I1672" s="28">
        <f>I1671*(1+Data!Q1672/(100*360))</f>
        <v>1227.1862933733923</v>
      </c>
    </row>
    <row r="1673" spans="1:9" x14ac:dyDescent="0.45">
      <c r="A1673" s="7">
        <v>37462</v>
      </c>
      <c r="B1673" s="12">
        <v>188.7</v>
      </c>
      <c r="C1673" s="12">
        <v>105.12</v>
      </c>
      <c r="D1673" s="12">
        <v>39.270000000000003</v>
      </c>
      <c r="E1673" s="12">
        <v>234.34</v>
      </c>
      <c r="F1673" s="28">
        <f>F1672*(1+Data!N1673/(100*360))</f>
        <v>1055.8900345824873</v>
      </c>
      <c r="G1673" s="28">
        <f>G1672*(1+Data!O1673/(100*360))</f>
        <v>1304.9540516965553</v>
      </c>
      <c r="H1673" s="28">
        <f>H1672*(1+Data!P1673/(100*360))</f>
        <v>1046.2565605515076</v>
      </c>
      <c r="I1673" s="28">
        <f>I1672*(1+Data!Q1673/(100*360))</f>
        <v>1227.2978315990972</v>
      </c>
    </row>
    <row r="1674" spans="1:9" x14ac:dyDescent="0.45">
      <c r="A1674" s="7">
        <v>37463</v>
      </c>
      <c r="B1674" s="12">
        <v>189.31</v>
      </c>
      <c r="C1674" s="12">
        <v>106.61</v>
      </c>
      <c r="D1674" s="12">
        <v>35.51</v>
      </c>
      <c r="E1674" s="12">
        <v>235.05</v>
      </c>
      <c r="F1674" s="28">
        <f>F1673*(1+Data!N1674/(100*360))</f>
        <v>1055.9293694193034</v>
      </c>
      <c r="G1674" s="28">
        <f>G1673*(1+Data!O1674/(100*360))</f>
        <v>1305.076213520156</v>
      </c>
      <c r="H1674" s="28">
        <f>H1673*(1+Data!P1674/(100*360))</f>
        <v>1046.2565605544139</v>
      </c>
      <c r="I1674" s="28">
        <f>I1673*(1+Data!Q1674/(100*360))</f>
        <v>1227.4093799624445</v>
      </c>
    </row>
    <row r="1675" spans="1:9" x14ac:dyDescent="0.45">
      <c r="A1675" s="7">
        <v>37464</v>
      </c>
      <c r="B1675" s="12">
        <v>189.31</v>
      </c>
      <c r="C1675" s="12">
        <v>106.61</v>
      </c>
      <c r="D1675" s="12">
        <v>35.51</v>
      </c>
      <c r="E1675" s="12">
        <v>235.05</v>
      </c>
      <c r="F1675" s="28">
        <f>F1674*(1+Data!N1675/(100*360))</f>
        <v>1055.9687057214514</v>
      </c>
      <c r="G1675" s="28">
        <f>G1674*(1+Data!O1675/(100*360))</f>
        <v>1305.1983867798001</v>
      </c>
      <c r="H1675" s="28">
        <f>H1674*(1+Data!P1675/(100*360))</f>
        <v>1046.2565605573202</v>
      </c>
      <c r="I1675" s="28">
        <f>I1674*(1+Data!Q1675/(100*360))</f>
        <v>1227.5209384643556</v>
      </c>
    </row>
    <row r="1676" spans="1:9" x14ac:dyDescent="0.45">
      <c r="A1676" s="7">
        <v>37465</v>
      </c>
      <c r="B1676" s="12">
        <v>189.31</v>
      </c>
      <c r="C1676" s="12">
        <v>106.61</v>
      </c>
      <c r="D1676" s="12">
        <v>35.51</v>
      </c>
      <c r="E1676" s="12">
        <v>235.05</v>
      </c>
      <c r="F1676" s="28">
        <f>F1675*(1+Data!N1676/(100*360))</f>
        <v>1056.008043488986</v>
      </c>
      <c r="G1676" s="28">
        <f>G1675*(1+Data!O1676/(100*360))</f>
        <v>1305.3205714765581</v>
      </c>
      <c r="H1676" s="28">
        <f>H1675*(1+Data!P1676/(100*360))</f>
        <v>1046.2565605602265</v>
      </c>
      <c r="I1676" s="28">
        <f>I1675*(1+Data!Q1676/(100*360))</f>
        <v>1227.632507105752</v>
      </c>
    </row>
    <row r="1677" spans="1:9" x14ac:dyDescent="0.45">
      <c r="A1677" s="7">
        <v>37466</v>
      </c>
      <c r="B1677" s="12">
        <v>197.52</v>
      </c>
      <c r="C1677" s="12">
        <v>107.1</v>
      </c>
      <c r="D1677" s="12">
        <v>31.33</v>
      </c>
      <c r="E1677" s="12">
        <v>232.24</v>
      </c>
      <c r="F1677" s="28">
        <f>F1676*(1+Data!N1677/(100*360))</f>
        <v>1056.0507150140102</v>
      </c>
      <c r="G1677" s="28">
        <f>G1676*(1+Data!O1677/(100*360))</f>
        <v>1305.453989742525</v>
      </c>
      <c r="H1677" s="28">
        <f>H1676*(1+Data!P1677/(100*360))</f>
        <v>1046.2565605631328</v>
      </c>
      <c r="I1677" s="28">
        <f>I1676*(1+Data!Q1677/(100*360))</f>
        <v>1227.7440858875552</v>
      </c>
    </row>
    <row r="1678" spans="1:9" x14ac:dyDescent="0.45">
      <c r="A1678" s="7">
        <v>37467</v>
      </c>
      <c r="B1678" s="12">
        <v>198.94</v>
      </c>
      <c r="C1678" s="12">
        <v>106.8</v>
      </c>
      <c r="D1678" s="12">
        <v>31.92</v>
      </c>
      <c r="E1678" s="12">
        <v>233</v>
      </c>
      <c r="F1678" s="28">
        <f>F1677*(1+Data!N1678/(100*360))</f>
        <v>1056.0942125695719</v>
      </c>
      <c r="G1678" s="28">
        <f>G1677*(1+Data!O1678/(100*360))</f>
        <v>1305.586939352597</v>
      </c>
      <c r="H1678" s="28">
        <f>H1677*(1+Data!P1678/(100*360))</f>
        <v>1046.2565605660391</v>
      </c>
      <c r="I1678" s="28">
        <f>I1677*(1+Data!Q1678/(100*360))</f>
        <v>1227.8556748106871</v>
      </c>
    </row>
    <row r="1679" spans="1:9" x14ac:dyDescent="0.45">
      <c r="A1679" s="7">
        <v>37468</v>
      </c>
      <c r="B1679" s="12">
        <v>199.73</v>
      </c>
      <c r="C1679" s="12">
        <v>107.41</v>
      </c>
      <c r="D1679" s="12">
        <v>32.03</v>
      </c>
      <c r="E1679" s="12">
        <v>234.1</v>
      </c>
      <c r="F1679" s="28">
        <f>F1678*(1+Data!N1679/(100*360))</f>
        <v>1056.1344761614262</v>
      </c>
      <c r="G1679" s="28">
        <f>G1678*(1+Data!O1679/(100*360))</f>
        <v>1305.705279928758</v>
      </c>
      <c r="H1679" s="28">
        <f>H1678*(1+Data!P1679/(100*360))</f>
        <v>1046.2565605689454</v>
      </c>
      <c r="I1679" s="28">
        <f>I1678*(1+Data!Q1679/(100*360))</f>
        <v>1227.9672738760692</v>
      </c>
    </row>
    <row r="1680" spans="1:9" x14ac:dyDescent="0.45">
      <c r="A1680" s="7">
        <v>37469</v>
      </c>
      <c r="B1680" s="12">
        <v>194.06</v>
      </c>
      <c r="C1680" s="12">
        <v>107.02</v>
      </c>
      <c r="D1680" s="12">
        <v>36.950000000000003</v>
      </c>
      <c r="E1680" s="12">
        <v>234.03</v>
      </c>
      <c r="F1680" s="28">
        <f>F1679*(1+Data!N1680/(100*360))</f>
        <v>1056.1729429260135</v>
      </c>
      <c r="G1680" s="28">
        <f>G1679*(1+Data!O1680/(100*360))</f>
        <v>1305.8204757770798</v>
      </c>
      <c r="H1680" s="28">
        <f>H1679*(1+Data!P1680/(100*360))</f>
        <v>1046.2565605718517</v>
      </c>
      <c r="I1680" s="28">
        <f>I1679*(1+Data!Q1680/(100*360))</f>
        <v>1228.0788830846232</v>
      </c>
    </row>
    <row r="1681" spans="1:9" x14ac:dyDescent="0.45">
      <c r="A1681" s="7">
        <v>37470</v>
      </c>
      <c r="B1681" s="12">
        <v>191.65</v>
      </c>
      <c r="C1681" s="12">
        <v>106.67</v>
      </c>
      <c r="D1681" s="12">
        <v>41.29</v>
      </c>
      <c r="E1681" s="12">
        <v>233.29</v>
      </c>
      <c r="F1681" s="28">
        <f>F1680*(1+Data!N1681/(100*360))</f>
        <v>1056.2109270123804</v>
      </c>
      <c r="G1681" s="28">
        <f>G1680*(1+Data!O1681/(100*360))</f>
        <v>1305.9288298583365</v>
      </c>
      <c r="H1681" s="28">
        <f>H1680*(1+Data!P1681/(100*360))</f>
        <v>1046.2565605747579</v>
      </c>
      <c r="I1681" s="28">
        <f>I1680*(1+Data!Q1681/(100*360))</f>
        <v>1228.1905024372713</v>
      </c>
    </row>
    <row r="1682" spans="1:9" x14ac:dyDescent="0.45">
      <c r="A1682" s="7">
        <v>37471</v>
      </c>
      <c r="B1682" s="12">
        <v>191.65</v>
      </c>
      <c r="C1682" s="12">
        <v>106.67</v>
      </c>
      <c r="D1682" s="12">
        <v>41.29</v>
      </c>
      <c r="E1682" s="12">
        <v>233.29</v>
      </c>
      <c r="F1682" s="28">
        <f>F1681*(1+Data!N1682/(100*360))</f>
        <v>1056.2489124648027</v>
      </c>
      <c r="G1682" s="28">
        <f>G1681*(1+Data!O1682/(100*360))</f>
        <v>1306.0371929305741</v>
      </c>
      <c r="H1682" s="28">
        <f>H1681*(1+Data!P1682/(100*360))</f>
        <v>1046.2565605776642</v>
      </c>
      <c r="I1682" s="28">
        <f>I1681*(1+Data!Q1682/(100*360))</f>
        <v>1228.3021319349355</v>
      </c>
    </row>
    <row r="1683" spans="1:9" x14ac:dyDescent="0.45">
      <c r="A1683" s="7">
        <v>37472</v>
      </c>
      <c r="B1683" s="12">
        <v>191.65</v>
      </c>
      <c r="C1683" s="12">
        <v>106.67</v>
      </c>
      <c r="D1683" s="12">
        <v>41.29</v>
      </c>
      <c r="E1683" s="12">
        <v>233.29</v>
      </c>
      <c r="F1683" s="28">
        <f>F1682*(1+Data!N1683/(100*360))</f>
        <v>1056.2868992833296</v>
      </c>
      <c r="G1683" s="28">
        <f>G1682*(1+Data!O1683/(100*360))</f>
        <v>1306.1455649945385</v>
      </c>
      <c r="H1683" s="28">
        <f>H1682*(1+Data!P1683/(100*360))</f>
        <v>1046.2565605805705</v>
      </c>
      <c r="I1683" s="28">
        <f>I1682*(1+Data!Q1683/(100*360))</f>
        <v>1228.4137715785375</v>
      </c>
    </row>
    <row r="1684" spans="1:9" x14ac:dyDescent="0.45">
      <c r="A1684" s="7">
        <v>37473</v>
      </c>
      <c r="B1684" s="12">
        <v>186.1</v>
      </c>
      <c r="C1684" s="12">
        <v>107.27</v>
      </c>
      <c r="D1684" s="12">
        <v>45.08</v>
      </c>
      <c r="E1684" s="12">
        <v>232.48</v>
      </c>
      <c r="F1684" s="28">
        <f>F1683*(1+Data!N1684/(100*360))</f>
        <v>1056.3234262711328</v>
      </c>
      <c r="G1684" s="28">
        <f>G1683*(1+Data!O1684/(100*360))</f>
        <v>1306.249795410625</v>
      </c>
      <c r="H1684" s="28">
        <f>H1683*(1+Data!P1684/(100*360))</f>
        <v>1046.2565605834768</v>
      </c>
      <c r="I1684" s="28">
        <f>I1683*(1+Data!Q1684/(100*360))</f>
        <v>1228.5254213689998</v>
      </c>
    </row>
    <row r="1685" spans="1:9" x14ac:dyDescent="0.45">
      <c r="A1685" s="7">
        <v>37474</v>
      </c>
      <c r="B1685" s="12">
        <v>189.34</v>
      </c>
      <c r="C1685" s="12">
        <v>108.69</v>
      </c>
      <c r="D1685" s="12">
        <v>42.03</v>
      </c>
      <c r="E1685" s="12">
        <v>231.76</v>
      </c>
      <c r="F1685" s="28">
        <f>F1684*(1+Data!N1685/(100*360))</f>
        <v>1056.3627537791392</v>
      </c>
      <c r="G1685" s="28">
        <f>G1684*(1+Data!O1685/(100*360))</f>
        <v>1306.3635334830885</v>
      </c>
      <c r="H1685" s="28">
        <f>H1684*(1+Data!P1685/(100*360))</f>
        <v>1046.2565605863831</v>
      </c>
      <c r="I1685" s="28">
        <f>I1684*(1+Data!Q1685/(100*360))</f>
        <v>1228.6370813072447</v>
      </c>
    </row>
    <row r="1686" spans="1:9" x14ac:dyDescent="0.45">
      <c r="A1686" s="7">
        <v>37475</v>
      </c>
      <c r="B1686" s="12">
        <v>192.07</v>
      </c>
      <c r="C1686" s="12">
        <v>107.85</v>
      </c>
      <c r="D1686" s="12">
        <v>38.729999999999997</v>
      </c>
      <c r="E1686" s="12">
        <v>231.79</v>
      </c>
      <c r="F1686" s="28">
        <f>F1685*(1+Data!N1686/(100*360))</f>
        <v>1056.4047383299201</v>
      </c>
      <c r="G1686" s="28">
        <f>G1685*(1+Data!O1686/(100*360))</f>
        <v>1306.4697118080601</v>
      </c>
      <c r="H1686" s="28">
        <f>H1685*(1+Data!P1686/(100*360))</f>
        <v>1046.2565605892894</v>
      </c>
      <c r="I1686" s="28">
        <f>I1685*(1+Data!Q1686/(100*360))</f>
        <v>1228.7487513941942</v>
      </c>
    </row>
    <row r="1687" spans="1:9" x14ac:dyDescent="0.45">
      <c r="A1687" s="7">
        <v>37476</v>
      </c>
      <c r="B1687" s="12">
        <v>197.55</v>
      </c>
      <c r="C1687" s="12">
        <v>108.66</v>
      </c>
      <c r="D1687" s="12">
        <v>36.33</v>
      </c>
      <c r="E1687" s="12">
        <v>231.05</v>
      </c>
      <c r="F1687" s="28">
        <f>F1686*(1+Data!N1687/(100*360))</f>
        <v>1056.4488432277453</v>
      </c>
      <c r="G1687" s="28">
        <f>G1686*(1+Data!O1687/(100*360))</f>
        <v>1306.5855811551673</v>
      </c>
      <c r="H1687" s="28">
        <f>H1686*(1+Data!P1687/(100*360))</f>
        <v>1046.2565605921957</v>
      </c>
      <c r="I1687" s="28">
        <f>I1686*(1+Data!Q1687/(100*360))</f>
        <v>1228.860431630771</v>
      </c>
    </row>
    <row r="1688" spans="1:9" x14ac:dyDescent="0.45">
      <c r="A1688" s="7">
        <v>37477</v>
      </c>
      <c r="B1688" s="12">
        <v>199.43</v>
      </c>
      <c r="C1688" s="12">
        <v>108.18</v>
      </c>
      <c r="D1688" s="12">
        <v>35.33</v>
      </c>
      <c r="E1688" s="12">
        <v>231.79</v>
      </c>
      <c r="F1688" s="28">
        <f>F1687*(1+Data!N1688/(100*360))</f>
        <v>1056.4912684525414</v>
      </c>
      <c r="G1688" s="28">
        <f>G1687*(1+Data!O1688/(100*360))</f>
        <v>1306.69795840336</v>
      </c>
      <c r="H1688" s="28">
        <f>H1687*(1+Data!P1688/(100*360))</f>
        <v>1046.256560595102</v>
      </c>
      <c r="I1688" s="28">
        <f>I1687*(1+Data!Q1688/(100*360))</f>
        <v>1228.9721220178974</v>
      </c>
    </row>
    <row r="1689" spans="1:9" x14ac:dyDescent="0.45">
      <c r="A1689" s="7">
        <v>37478</v>
      </c>
      <c r="B1689" s="12">
        <v>199.43</v>
      </c>
      <c r="C1689" s="12">
        <v>108.18</v>
      </c>
      <c r="D1689" s="12">
        <v>35.33</v>
      </c>
      <c r="E1689" s="12">
        <v>231.79</v>
      </c>
      <c r="F1689" s="28">
        <f>F1688*(1+Data!N1689/(100*360))</f>
        <v>1056.5336953810636</v>
      </c>
      <c r="G1689" s="28">
        <f>G1688*(1+Data!O1689/(100*360))</f>
        <v>1306.8103453169324</v>
      </c>
      <c r="H1689" s="28">
        <f>H1688*(1+Data!P1689/(100*360))</f>
        <v>1046.2565605980083</v>
      </c>
      <c r="I1689" s="28">
        <f>I1688*(1+Data!Q1689/(100*360))</f>
        <v>1229.083822556496</v>
      </c>
    </row>
    <row r="1690" spans="1:9" x14ac:dyDescent="0.45">
      <c r="A1690" s="7">
        <v>37479</v>
      </c>
      <c r="B1690" s="12">
        <v>199.43</v>
      </c>
      <c r="C1690" s="12">
        <v>108.18</v>
      </c>
      <c r="D1690" s="12">
        <v>35.33</v>
      </c>
      <c r="E1690" s="12">
        <v>231.79</v>
      </c>
      <c r="F1690" s="28">
        <f>F1689*(1+Data!N1690/(100*360))</f>
        <v>1056.5761240133806</v>
      </c>
      <c r="G1690" s="28">
        <f>G1689*(1+Data!O1690/(100*360))</f>
        <v>1306.9227418967159</v>
      </c>
      <c r="H1690" s="28">
        <f>H1689*(1+Data!P1690/(100*360))</f>
        <v>1046.2565606009146</v>
      </c>
      <c r="I1690" s="28">
        <f>I1689*(1+Data!Q1690/(100*360))</f>
        <v>1229.1955332474895</v>
      </c>
    </row>
    <row r="1691" spans="1:9" x14ac:dyDescent="0.45">
      <c r="A1691" s="7">
        <v>37480</v>
      </c>
      <c r="B1691" s="12">
        <v>197.7</v>
      </c>
      <c r="C1691" s="12">
        <v>107.41</v>
      </c>
      <c r="D1691" s="12">
        <v>37.049999999999997</v>
      </c>
      <c r="E1691" s="12">
        <v>233.07</v>
      </c>
      <c r="F1691" s="28">
        <f>F1690*(1+Data!N1691/(100*360))</f>
        <v>1056.6205794537987</v>
      </c>
      <c r="G1691" s="28">
        <f>G1690*(1+Data!O1691/(100*360))</f>
        <v>1307.035202598656</v>
      </c>
      <c r="H1691" s="28">
        <f>H1690*(1+Data!P1691/(100*360))</f>
        <v>1046.2565606038208</v>
      </c>
      <c r="I1691" s="28">
        <f>I1690*(1+Data!Q1691/(100*360))</f>
        <v>1229.3072540918008</v>
      </c>
    </row>
    <row r="1692" spans="1:9" x14ac:dyDescent="0.45">
      <c r="A1692" s="7">
        <v>37481</v>
      </c>
      <c r="B1692" s="12">
        <v>195.79</v>
      </c>
      <c r="C1692" s="12">
        <v>107.11</v>
      </c>
      <c r="D1692" s="12">
        <v>35.82</v>
      </c>
      <c r="E1692" s="12">
        <v>233.31</v>
      </c>
      <c r="F1692" s="28">
        <f>F1691*(1+Data!N1692/(100*360))</f>
        <v>1056.6639595986994</v>
      </c>
      <c r="G1692" s="28">
        <f>G1691*(1+Data!O1692/(100*360))</f>
        <v>1307.1379283042736</v>
      </c>
      <c r="H1692" s="28">
        <f>H1691*(1+Data!P1692/(100*360))</f>
        <v>1046.2565606067271</v>
      </c>
      <c r="I1692" s="28">
        <f>I1691*(1+Data!Q1692/(100*360))</f>
        <v>1229.4189850903526</v>
      </c>
    </row>
    <row r="1693" spans="1:9" x14ac:dyDescent="0.45">
      <c r="A1693" s="7">
        <v>37482</v>
      </c>
      <c r="B1693" s="12">
        <v>199.51</v>
      </c>
      <c r="C1693" s="12">
        <v>106.79</v>
      </c>
      <c r="D1693" s="12">
        <v>32.36</v>
      </c>
      <c r="E1693" s="12">
        <v>234.37</v>
      </c>
      <c r="F1693" s="28">
        <f>F1692*(1+Data!N1693/(100*360))</f>
        <v>1056.7114742547494</v>
      </c>
      <c r="G1693" s="28">
        <f>G1692*(1+Data!O1693/(100*360))</f>
        <v>1307.2574007109208</v>
      </c>
      <c r="H1693" s="28">
        <f>H1692*(1+Data!P1693/(100*360))</f>
        <v>1046.2565606096334</v>
      </c>
      <c r="I1693" s="28">
        <f>I1692*(1+Data!Q1693/(100*360))</f>
        <v>1229.5307262440679</v>
      </c>
    </row>
    <row r="1694" spans="1:9" x14ac:dyDescent="0.45">
      <c r="A1694" s="7">
        <v>37483</v>
      </c>
      <c r="B1694" s="12">
        <v>202.22</v>
      </c>
      <c r="C1694" s="12">
        <v>106.72</v>
      </c>
      <c r="D1694" s="12">
        <v>29.43</v>
      </c>
      <c r="E1694" s="12">
        <v>233.35</v>
      </c>
      <c r="F1694" s="28">
        <f>F1693*(1+Data!N1694/(100*360))</f>
        <v>1056.7580370717385</v>
      </c>
      <c r="G1694" s="28">
        <f>G1693*(1+Data!O1694/(100*360))</f>
        <v>1307.3767097363589</v>
      </c>
      <c r="H1694" s="28">
        <f>H1693*(1+Data!P1694/(100*360))</f>
        <v>1046.2565606125397</v>
      </c>
      <c r="I1694" s="28">
        <f>I1693*(1+Data!Q1694/(100*360))</f>
        <v>1229.6424775538694</v>
      </c>
    </row>
    <row r="1695" spans="1:9" x14ac:dyDescent="0.45">
      <c r="A1695" s="7">
        <v>37484</v>
      </c>
      <c r="B1695" s="12">
        <v>202.62</v>
      </c>
      <c r="C1695" s="12">
        <v>106.65</v>
      </c>
      <c r="D1695" s="12">
        <v>28.81</v>
      </c>
      <c r="E1695" s="12">
        <v>233.01</v>
      </c>
      <c r="F1695" s="28">
        <f>F1694*(1+Data!N1695/(100*360))</f>
        <v>1056.8054884430421</v>
      </c>
      <c r="G1695" s="28">
        <f>G1694*(1+Data!O1695/(100*360))</f>
        <v>1307.5001987297974</v>
      </c>
      <c r="H1695" s="28">
        <f>H1694*(1+Data!P1695/(100*360))</f>
        <v>1046.256560615446</v>
      </c>
      <c r="I1695" s="28">
        <f>I1694*(1+Data!Q1695/(100*360))</f>
        <v>1229.7542390206804</v>
      </c>
    </row>
    <row r="1696" spans="1:9" x14ac:dyDescent="0.45">
      <c r="A1696" s="7">
        <v>37485</v>
      </c>
      <c r="B1696" s="12">
        <v>202.62</v>
      </c>
      <c r="C1696" s="12">
        <v>106.65</v>
      </c>
      <c r="D1696" s="12">
        <v>28.81</v>
      </c>
      <c r="E1696" s="12">
        <v>233.01</v>
      </c>
      <c r="F1696" s="28">
        <f>F1695*(1+Data!N1696/(100*360))</f>
        <v>1056.852941945044</v>
      </c>
      <c r="G1696" s="28">
        <f>G1695*(1+Data!O1696/(100*360))</f>
        <v>1307.6236993874575</v>
      </c>
      <c r="H1696" s="28">
        <f>H1695*(1+Data!P1696/(100*360))</f>
        <v>1046.2565606183523</v>
      </c>
      <c r="I1696" s="28">
        <f>I1695*(1+Data!Q1696/(100*360))</f>
        <v>1229.866010645424</v>
      </c>
    </row>
    <row r="1697" spans="1:9" x14ac:dyDescent="0.45">
      <c r="A1697" s="7">
        <v>37486</v>
      </c>
      <c r="B1697" s="12">
        <v>202.62</v>
      </c>
      <c r="C1697" s="12">
        <v>106.65</v>
      </c>
      <c r="D1697" s="12">
        <v>28.81</v>
      </c>
      <c r="E1697" s="12">
        <v>233.01</v>
      </c>
      <c r="F1697" s="28">
        <f>F1696*(1+Data!N1697/(100*360))</f>
        <v>1056.9003975778401</v>
      </c>
      <c r="G1697" s="28">
        <f>G1696*(1+Data!O1697/(100*360))</f>
        <v>1307.7472117104408</v>
      </c>
      <c r="H1697" s="28">
        <f>H1696*(1+Data!P1697/(100*360))</f>
        <v>1046.2565606212586</v>
      </c>
      <c r="I1697" s="28">
        <f>I1696*(1+Data!Q1697/(100*360))</f>
        <v>1229.9777924290236</v>
      </c>
    </row>
    <row r="1698" spans="1:9" x14ac:dyDescent="0.45">
      <c r="A1698" s="7">
        <v>37487</v>
      </c>
      <c r="B1698" s="12">
        <v>205.96</v>
      </c>
      <c r="C1698" s="12">
        <v>107.52</v>
      </c>
      <c r="D1698" s="12">
        <v>28.61</v>
      </c>
      <c r="E1698" s="12">
        <v>233.94</v>
      </c>
      <c r="F1698" s="28">
        <f>F1697*(1+Data!N1698/(100*360))</f>
        <v>1056.9459353058035</v>
      </c>
      <c r="G1698" s="28">
        <f>G1697*(1+Data!O1698/(100*360))</f>
        <v>1307.8652613247157</v>
      </c>
      <c r="H1698" s="28">
        <f>H1697*(1+Data!P1698/(100*360))</f>
        <v>1046.2565606241649</v>
      </c>
      <c r="I1698" s="28">
        <f>I1697*(1+Data!Q1698/(100*360))</f>
        <v>1230.0895843724024</v>
      </c>
    </row>
    <row r="1699" spans="1:9" x14ac:dyDescent="0.45">
      <c r="A1699" s="7">
        <v>37488</v>
      </c>
      <c r="B1699" s="12">
        <v>203.54</v>
      </c>
      <c r="C1699" s="12">
        <v>107.31</v>
      </c>
      <c r="D1699" s="12">
        <v>29.59</v>
      </c>
      <c r="E1699" s="12">
        <v>233.15</v>
      </c>
      <c r="F1699" s="28">
        <f>F1698*(1+Data!N1699/(100*360))</f>
        <v>1056.9895695571661</v>
      </c>
      <c r="G1699" s="28">
        <f>G1698*(1+Data!O1699/(100*360))</f>
        <v>1307.9761900966305</v>
      </c>
      <c r="H1699" s="28">
        <f>H1698*(1+Data!P1699/(100*360))</f>
        <v>1046.2565606270712</v>
      </c>
      <c r="I1699" s="28">
        <f>I1698*(1+Data!Q1699/(100*360))</f>
        <v>1230.2013864764838</v>
      </c>
    </row>
    <row r="1700" spans="1:9" x14ac:dyDescent="0.45">
      <c r="A1700" s="7">
        <v>37489</v>
      </c>
      <c r="B1700" s="12">
        <v>205.96</v>
      </c>
      <c r="C1700" s="12">
        <v>107.14</v>
      </c>
      <c r="D1700" s="12">
        <v>28.23</v>
      </c>
      <c r="E1700" s="12">
        <v>232.64</v>
      </c>
      <c r="F1700" s="28">
        <f>F1699*(1+Data!N1700/(100*360))</f>
        <v>1057.0331938655675</v>
      </c>
      <c r="G1700" s="28">
        <f>G1699*(1+Data!O1700/(100*360))</f>
        <v>1308.0892573717299</v>
      </c>
      <c r="H1700" s="28">
        <f>H1699*(1+Data!P1700/(100*360))</f>
        <v>1046.2565606299775</v>
      </c>
      <c r="I1700" s="28">
        <f>I1699*(1+Data!Q1700/(100*360))</f>
        <v>1230.3131987421914</v>
      </c>
    </row>
    <row r="1701" spans="1:9" x14ac:dyDescent="0.45">
      <c r="A1701" s="7">
        <v>37490</v>
      </c>
      <c r="B1701" s="12">
        <v>208.43</v>
      </c>
      <c r="C1701" s="12">
        <v>108.13</v>
      </c>
      <c r="D1701" s="12">
        <v>27.75</v>
      </c>
      <c r="E1701" s="12">
        <v>233.16</v>
      </c>
      <c r="F1701" s="28">
        <f>F1700*(1+Data!N1701/(100*360))</f>
        <v>1057.0788136564927</v>
      </c>
      <c r="G1701" s="28">
        <f>G1700*(1+Data!O1701/(100*360))</f>
        <v>1308.2093326983941</v>
      </c>
      <c r="H1701" s="28">
        <f>H1700*(1+Data!P1701/(100*360))</f>
        <v>1046.2565606328837</v>
      </c>
      <c r="I1701" s="28">
        <f>I1700*(1+Data!Q1701/(100*360))</f>
        <v>1230.4250211704486</v>
      </c>
    </row>
    <row r="1702" spans="1:9" x14ac:dyDescent="0.45">
      <c r="A1702" s="7">
        <v>37491</v>
      </c>
      <c r="B1702" s="12">
        <v>204.98</v>
      </c>
      <c r="C1702" s="12">
        <v>107.97</v>
      </c>
      <c r="D1702" s="12">
        <v>29.32</v>
      </c>
      <c r="E1702" s="12">
        <v>232.97</v>
      </c>
      <c r="F1702" s="28">
        <f>F1701*(1+Data!N1702/(100*360))</f>
        <v>1057.1219718353902</v>
      </c>
      <c r="G1702" s="28">
        <f>G1701*(1+Data!O1702/(100*360))</f>
        <v>1308.322485537843</v>
      </c>
      <c r="H1702" s="28">
        <f>H1701*(1+Data!P1702/(100*360))</f>
        <v>1046.25656063579</v>
      </c>
      <c r="I1702" s="28">
        <f>I1701*(1+Data!Q1702/(100*360))</f>
        <v>1230.5368537621794</v>
      </c>
    </row>
    <row r="1703" spans="1:9" x14ac:dyDescent="0.45">
      <c r="A1703" s="7">
        <v>37492</v>
      </c>
      <c r="B1703" s="12">
        <v>204.98</v>
      </c>
      <c r="C1703" s="12">
        <v>107.97</v>
      </c>
      <c r="D1703" s="12">
        <v>29.32</v>
      </c>
      <c r="E1703" s="12">
        <v>232.97</v>
      </c>
      <c r="F1703" s="28">
        <f>F1702*(1+Data!N1703/(100*360))</f>
        <v>1057.1651317763403</v>
      </c>
      <c r="G1703" s="28">
        <f>G1702*(1+Data!O1703/(100*360))</f>
        <v>1308.4356481643838</v>
      </c>
      <c r="H1703" s="28">
        <f>H1702*(1+Data!P1703/(100*360))</f>
        <v>1046.2565606386963</v>
      </c>
      <c r="I1703" s="28">
        <f>I1702*(1+Data!Q1703/(100*360))</f>
        <v>1230.6486965183071</v>
      </c>
    </row>
    <row r="1704" spans="1:9" x14ac:dyDescent="0.45">
      <c r="A1704" s="7">
        <v>37493</v>
      </c>
      <c r="B1704" s="12">
        <v>204.98</v>
      </c>
      <c r="C1704" s="12">
        <v>107.97</v>
      </c>
      <c r="D1704" s="12">
        <v>29.32</v>
      </c>
      <c r="E1704" s="12">
        <v>232.97</v>
      </c>
      <c r="F1704" s="28">
        <f>F1703*(1+Data!N1704/(100*360))</f>
        <v>1057.2082934794148</v>
      </c>
      <c r="G1704" s="28">
        <f>G1703*(1+Data!O1704/(100*360))</f>
        <v>1308.5488205788631</v>
      </c>
      <c r="H1704" s="28">
        <f>H1703*(1+Data!P1704/(100*360))</f>
        <v>1046.2565606416026</v>
      </c>
      <c r="I1704" s="28">
        <f>I1703*(1+Data!Q1704/(100*360))</f>
        <v>1230.760549439756</v>
      </c>
    </row>
    <row r="1705" spans="1:9" x14ac:dyDescent="0.45">
      <c r="A1705" s="7">
        <v>37494</v>
      </c>
      <c r="B1705" s="12">
        <v>205.75</v>
      </c>
      <c r="C1705" s="12">
        <v>107.86</v>
      </c>
      <c r="D1705" s="12">
        <v>29.89</v>
      </c>
      <c r="E1705" s="12">
        <v>233.96</v>
      </c>
      <c r="F1705" s="28">
        <f>F1704*(1+Data!N1705/(100*360))</f>
        <v>1057.2514099576506</v>
      </c>
      <c r="G1705" s="28">
        <f>G1704*(1+Data!O1705/(100*360))</f>
        <v>1308.6605597435671</v>
      </c>
      <c r="H1705" s="28">
        <f>H1704*(1+Data!P1705/(100*360))</f>
        <v>1046.2565606445089</v>
      </c>
      <c r="I1705" s="28">
        <f>I1704*(1+Data!Q1705/(100*360))</f>
        <v>1230.8724125274498</v>
      </c>
    </row>
    <row r="1706" spans="1:9" x14ac:dyDescent="0.45">
      <c r="A1706" s="7">
        <v>37495</v>
      </c>
      <c r="B1706" s="12">
        <v>205.41</v>
      </c>
      <c r="C1706" s="12">
        <v>106.77</v>
      </c>
      <c r="D1706" s="12">
        <v>30.11</v>
      </c>
      <c r="E1706" s="12">
        <v>232.59</v>
      </c>
      <c r="F1706" s="28">
        <f>F1705*(1+Data!N1706/(100*360))</f>
        <v>1057.295846821773</v>
      </c>
      <c r="G1706" s="28">
        <f>G1705*(1+Data!O1706/(100*360))</f>
        <v>1308.77847006</v>
      </c>
      <c r="H1706" s="28">
        <f>H1705*(1+Data!P1706/(100*360))</f>
        <v>1046.2565606474152</v>
      </c>
      <c r="I1706" s="28">
        <f>I1705*(1+Data!Q1706/(100*360))</f>
        <v>1230.9842857823123</v>
      </c>
    </row>
    <row r="1707" spans="1:9" x14ac:dyDescent="0.45">
      <c r="A1707" s="7">
        <v>37496</v>
      </c>
      <c r="B1707" s="12">
        <v>200.87</v>
      </c>
      <c r="C1707" s="12">
        <v>107.08</v>
      </c>
      <c r="D1707" s="12">
        <v>33.32</v>
      </c>
      <c r="E1707" s="12">
        <v>233.1</v>
      </c>
      <c r="F1707" s="28">
        <f>F1706*(1+Data!N1707/(100*360))</f>
        <v>1057.3393222396078</v>
      </c>
      <c r="G1707" s="28">
        <f>G1706*(1+Data!O1707/(100*360))</f>
        <v>1308.8899416306915</v>
      </c>
      <c r="H1707" s="28">
        <f>H1706*(1+Data!P1707/(100*360))</f>
        <v>1046.2565606503215</v>
      </c>
      <c r="I1707" s="28">
        <f>I1706*(1+Data!Q1707/(100*360))</f>
        <v>1231.0961692052679</v>
      </c>
    </row>
    <row r="1708" spans="1:9" x14ac:dyDescent="0.45">
      <c r="A1708" s="7">
        <v>37497</v>
      </c>
      <c r="B1708" s="12">
        <v>199.73</v>
      </c>
      <c r="C1708" s="12">
        <v>106.7</v>
      </c>
      <c r="D1708" s="12">
        <v>33.67</v>
      </c>
      <c r="E1708" s="12">
        <v>233.44</v>
      </c>
      <c r="F1708" s="28">
        <f>F1707*(1+Data!N1708/(100*360))</f>
        <v>1057.3827230817321</v>
      </c>
      <c r="G1708" s="28">
        <f>G1707*(1+Data!O1708/(100*360))</f>
        <v>1309.0003392256574</v>
      </c>
      <c r="H1708" s="28">
        <f>H1707*(1+Data!P1708/(100*360))</f>
        <v>1046.2565606532278</v>
      </c>
      <c r="I1708" s="28">
        <f>I1707*(1+Data!Q1708/(100*360))</f>
        <v>1231.2080627972407</v>
      </c>
    </row>
    <row r="1709" spans="1:9" x14ac:dyDescent="0.45">
      <c r="A1709" s="7">
        <v>37498</v>
      </c>
      <c r="B1709" s="12">
        <v>199.85</v>
      </c>
      <c r="C1709" s="12">
        <v>106.98</v>
      </c>
      <c r="D1709" s="12">
        <v>32.64</v>
      </c>
      <c r="E1709" s="12">
        <v>233.22</v>
      </c>
      <c r="F1709" s="28">
        <f>F1708*(1+Data!N1709/(100*360))</f>
        <v>1057.4273857530854</v>
      </c>
      <c r="G1709" s="28">
        <f>G1708*(1+Data!O1709/(100*360))</f>
        <v>1309.1105134208756</v>
      </c>
      <c r="H1709" s="28">
        <f>H1708*(1+Data!P1709/(100*360))</f>
        <v>1046.2565606561341</v>
      </c>
      <c r="I1709" s="28">
        <f>I1708*(1+Data!Q1709/(100*360))</f>
        <v>1231.3199665591549</v>
      </c>
    </row>
    <row r="1710" spans="1:9" x14ac:dyDescent="0.45">
      <c r="A1710" s="7">
        <v>37499</v>
      </c>
      <c r="B1710" s="12">
        <v>199.85</v>
      </c>
      <c r="C1710" s="12">
        <v>106.98</v>
      </c>
      <c r="D1710" s="12">
        <v>32.64</v>
      </c>
      <c r="E1710" s="12">
        <v>233.22</v>
      </c>
      <c r="F1710" s="28">
        <f>F1709*(1+Data!N1710/(100*360))</f>
        <v>1057.4720503109404</v>
      </c>
      <c r="G1710" s="28">
        <f>G1709*(1+Data!O1710/(100*360))</f>
        <v>1309.2206968890885</v>
      </c>
      <c r="H1710" s="28">
        <f>H1709*(1+Data!P1710/(100*360))</f>
        <v>1046.2565606590404</v>
      </c>
      <c r="I1710" s="28">
        <f>I1709*(1+Data!Q1710/(100*360))</f>
        <v>1231.4318804919349</v>
      </c>
    </row>
    <row r="1711" spans="1:9" x14ac:dyDescent="0.45">
      <c r="A1711" s="7">
        <v>37500</v>
      </c>
      <c r="B1711" s="12">
        <v>199.85</v>
      </c>
      <c r="C1711" s="12">
        <v>106.98</v>
      </c>
      <c r="D1711" s="12">
        <v>32.64</v>
      </c>
      <c r="E1711" s="12">
        <v>233.22</v>
      </c>
      <c r="F1711" s="28">
        <f>F1710*(1+Data!N1711/(100*360))</f>
        <v>1057.5167167553766</v>
      </c>
      <c r="G1711" s="28">
        <f>G1710*(1+Data!O1711/(100*360))</f>
        <v>1309.3308896310766</v>
      </c>
      <c r="H1711" s="28">
        <f>H1710*(1+Data!P1711/(100*360))</f>
        <v>1046.2565606619467</v>
      </c>
      <c r="I1711" s="28">
        <f>I1710*(1+Data!Q1711/(100*360))</f>
        <v>1231.543804596505</v>
      </c>
    </row>
    <row r="1712" spans="1:9" x14ac:dyDescent="0.45">
      <c r="A1712" s="7">
        <v>37501</v>
      </c>
      <c r="B1712" s="12">
        <v>198.92</v>
      </c>
      <c r="C1712" s="12">
        <v>106.67</v>
      </c>
      <c r="D1712" s="12">
        <v>32.64</v>
      </c>
      <c r="E1712" s="12">
        <v>233.22</v>
      </c>
      <c r="F1712" s="28">
        <f>F1711*(1+Data!N1712/(100*360))</f>
        <v>1057.5611970835018</v>
      </c>
      <c r="G1712" s="28">
        <f>G1711*(1+Data!O1712/(100*360))</f>
        <v>1309.4410916476206</v>
      </c>
      <c r="H1712" s="28">
        <f>H1711*(1+Data!P1712/(100*360))</f>
        <v>1046.2565606648529</v>
      </c>
      <c r="I1712" s="28">
        <f>I1711*(1+Data!Q1712/(100*360))</f>
        <v>1231.6557388737897</v>
      </c>
    </row>
    <row r="1713" spans="1:9" x14ac:dyDescent="0.45">
      <c r="A1713" s="7">
        <v>37502</v>
      </c>
      <c r="B1713" s="12">
        <v>192.15</v>
      </c>
      <c r="C1713" s="12">
        <v>105.57</v>
      </c>
      <c r="D1713" s="12">
        <v>39.97</v>
      </c>
      <c r="E1713" s="12">
        <v>234.76</v>
      </c>
      <c r="F1713" s="28">
        <f>F1712*(1+Data!N1713/(100*360))</f>
        <v>1057.603241016426</v>
      </c>
      <c r="G1713" s="28">
        <f>G1712*(1+Data!O1713/(100*360))</f>
        <v>1309.5400271967674</v>
      </c>
      <c r="H1713" s="28">
        <f>H1712*(1+Data!P1713/(100*360))</f>
        <v>1046.2565606677592</v>
      </c>
      <c r="I1713" s="28">
        <f>I1712*(1+Data!Q1713/(100*360))</f>
        <v>1231.7676833247137</v>
      </c>
    </row>
    <row r="1714" spans="1:9" x14ac:dyDescent="0.45">
      <c r="A1714" s="7">
        <v>37503</v>
      </c>
      <c r="B1714" s="12">
        <v>193.49</v>
      </c>
      <c r="C1714" s="12">
        <v>106.1</v>
      </c>
      <c r="D1714" s="12">
        <v>37.44</v>
      </c>
      <c r="E1714" s="12">
        <v>232.83</v>
      </c>
      <c r="F1714" s="28">
        <f>F1713*(1+Data!N1714/(100*360))</f>
        <v>1057.6458389247446</v>
      </c>
      <c r="G1714" s="28">
        <f>G1713*(1+Data!O1714/(100*360))</f>
        <v>1309.6439646612039</v>
      </c>
      <c r="H1714" s="28">
        <f>H1713*(1+Data!P1714/(100*360))</f>
        <v>1046.2568420293446</v>
      </c>
      <c r="I1714" s="28">
        <f>I1713*(1+Data!Q1714/(100*360))</f>
        <v>1231.8796379502019</v>
      </c>
    </row>
    <row r="1715" spans="1:9" x14ac:dyDescent="0.45">
      <c r="A1715" s="7">
        <v>37504</v>
      </c>
      <c r="B1715" s="12">
        <v>191.6</v>
      </c>
      <c r="C1715" s="12">
        <v>105.98</v>
      </c>
      <c r="D1715" s="12">
        <v>38.86</v>
      </c>
      <c r="E1715" s="12">
        <v>231.72</v>
      </c>
      <c r="F1715" s="28">
        <f>F1714*(1+Data!N1715/(100*360))</f>
        <v>1057.6883269084183</v>
      </c>
      <c r="G1715" s="28">
        <f>G1714*(1+Data!O1715/(100*360))</f>
        <v>1309.7450291583766</v>
      </c>
      <c r="H1715" s="28">
        <f>H1714*(1+Data!P1715/(100*360))</f>
        <v>1046.2588127056824</v>
      </c>
      <c r="I1715" s="28">
        <f>I1714*(1+Data!Q1715/(100*360))</f>
        <v>1231.9916027511786</v>
      </c>
    </row>
    <row r="1716" spans="1:9" x14ac:dyDescent="0.45">
      <c r="A1716" s="7">
        <v>37505</v>
      </c>
      <c r="B1716" s="12">
        <v>194.39</v>
      </c>
      <c r="C1716" s="12">
        <v>106.84</v>
      </c>
      <c r="D1716" s="12">
        <v>36.33</v>
      </c>
      <c r="E1716" s="12">
        <v>232.97</v>
      </c>
      <c r="F1716" s="28">
        <f>F1715*(1+Data!N1716/(100*360))</f>
        <v>1057.7323502470026</v>
      </c>
      <c r="G1716" s="28">
        <f>G1715*(1+Data!O1716/(100*360))</f>
        <v>1309.8544838228274</v>
      </c>
      <c r="H1716" s="28">
        <f>H1715*(1+Data!P1716/(100*360))</f>
        <v>1046.261065129642</v>
      </c>
      <c r="I1716" s="28">
        <f>I1715*(1+Data!Q1716/(100*360))</f>
        <v>1232.103577728569</v>
      </c>
    </row>
    <row r="1717" spans="1:9" x14ac:dyDescent="0.45">
      <c r="A1717" s="7">
        <v>37506</v>
      </c>
      <c r="B1717" s="12">
        <v>194.39</v>
      </c>
      <c r="C1717" s="12">
        <v>106.84</v>
      </c>
      <c r="D1717" s="12">
        <v>36.33</v>
      </c>
      <c r="E1717" s="12">
        <v>232.97</v>
      </c>
      <c r="F1717" s="28">
        <f>F1716*(1+Data!N1717/(100*360))</f>
        <v>1057.7763754179362</v>
      </c>
      <c r="G1717" s="28">
        <f>G1716*(1+Data!O1717/(100*360))</f>
        <v>1309.9639476343436</v>
      </c>
      <c r="H1717" s="28">
        <f>H1716*(1+Data!P1717/(100*360))</f>
        <v>1046.2633175584508</v>
      </c>
      <c r="I1717" s="28">
        <f>I1716*(1+Data!Q1717/(100*360))</f>
        <v>1232.2155628832979</v>
      </c>
    </row>
    <row r="1718" spans="1:9" x14ac:dyDescent="0.45">
      <c r="A1718" s="7">
        <v>37507</v>
      </c>
      <c r="B1718" s="12">
        <v>194.39</v>
      </c>
      <c r="C1718" s="12">
        <v>106.84</v>
      </c>
      <c r="D1718" s="12">
        <v>36.33</v>
      </c>
      <c r="E1718" s="12">
        <v>232.97</v>
      </c>
      <c r="F1718" s="28">
        <f>F1717*(1+Data!N1718/(100*360))</f>
        <v>1057.8204024212951</v>
      </c>
      <c r="G1718" s="28">
        <f>G1717*(1+Data!O1718/(100*360))</f>
        <v>1310.0734205936899</v>
      </c>
      <c r="H1718" s="28">
        <f>H1717*(1+Data!P1718/(100*360))</f>
        <v>1046.2655699921088</v>
      </c>
      <c r="I1718" s="28">
        <f>I1717*(1+Data!Q1718/(100*360))</f>
        <v>1232.3275582162903</v>
      </c>
    </row>
    <row r="1719" spans="1:9" x14ac:dyDescent="0.45">
      <c r="A1719" s="7">
        <v>37508</v>
      </c>
      <c r="B1719" s="12">
        <v>194.85</v>
      </c>
      <c r="C1719" s="12">
        <v>107.1</v>
      </c>
      <c r="D1719" s="12">
        <v>36.450000000000003</v>
      </c>
      <c r="E1719" s="12">
        <v>233.23</v>
      </c>
      <c r="F1719" s="28">
        <f>F1718*(1+Data!N1719/(100*360))</f>
        <v>1057.8661590304798</v>
      </c>
      <c r="G1719" s="28">
        <f>G1718*(1+Data!O1719/(100*360))</f>
        <v>1310.1846421880055</v>
      </c>
      <c r="H1719" s="28">
        <f>H1718*(1+Data!P1719/(100*360))</f>
        <v>1046.2657669411942</v>
      </c>
      <c r="I1719" s="28">
        <f>I1718*(1+Data!Q1719/(100*360))</f>
        <v>1232.4395637284713</v>
      </c>
    </row>
    <row r="1720" spans="1:9" x14ac:dyDescent="0.45">
      <c r="A1720" s="7">
        <v>37509</v>
      </c>
      <c r="B1720" s="12">
        <v>196.69</v>
      </c>
      <c r="C1720" s="12">
        <v>107.52</v>
      </c>
      <c r="D1720" s="12">
        <v>35.08</v>
      </c>
      <c r="E1720" s="12">
        <v>235.53</v>
      </c>
      <c r="F1720" s="28">
        <f>F1719*(1+Data!N1720/(100*360))</f>
        <v>1057.910430729235</v>
      </c>
      <c r="G1720" s="28">
        <f>G1719*(1+Data!O1720/(100*360))</f>
        <v>1310.2948214376099</v>
      </c>
      <c r="H1720" s="28">
        <f>H1719*(1+Data!P1720/(100*360))</f>
        <v>1046.2657669441005</v>
      </c>
      <c r="I1720" s="28">
        <f>I1719*(1+Data!Q1720/(100*360))</f>
        <v>1232.5515794207661</v>
      </c>
    </row>
    <row r="1721" spans="1:9" x14ac:dyDescent="0.45">
      <c r="A1721" s="7">
        <v>37510</v>
      </c>
      <c r="B1721" s="12">
        <v>197.73</v>
      </c>
      <c r="C1721" s="12">
        <v>107.62</v>
      </c>
      <c r="D1721" s="12">
        <v>34.81</v>
      </c>
      <c r="E1721" s="12">
        <v>235.83</v>
      </c>
      <c r="F1721" s="28">
        <f>F1720*(1+Data!N1721/(100*360))</f>
        <v>1057.9548482741252</v>
      </c>
      <c r="G1721" s="28">
        <f>G1720*(1+Data!O1721/(100*360))</f>
        <v>1310.4063930416555</v>
      </c>
      <c r="H1721" s="28">
        <f>H1720*(1+Data!P1721/(100*360))</f>
        <v>1046.2657669470068</v>
      </c>
      <c r="I1721" s="28">
        <f>I1720*(1+Data!Q1721/(100*360))</f>
        <v>1232.6636052940999</v>
      </c>
    </row>
    <row r="1722" spans="1:9" x14ac:dyDescent="0.45">
      <c r="A1722" s="7">
        <v>37511</v>
      </c>
      <c r="B1722" s="12">
        <v>193.35</v>
      </c>
      <c r="C1722" s="12">
        <v>107.13</v>
      </c>
      <c r="D1722" s="12">
        <v>37.5</v>
      </c>
      <c r="E1722" s="12">
        <v>235.47</v>
      </c>
      <c r="F1722" s="28">
        <f>F1721*(1+Data!N1722/(100*360))</f>
        <v>1057.9976484252647</v>
      </c>
      <c r="G1722" s="28">
        <f>G1721*(1+Data!O1722/(100*360))</f>
        <v>1310.5143668884243</v>
      </c>
      <c r="H1722" s="28">
        <f>H1721*(1+Data!P1722/(100*360))</f>
        <v>1046.2657669499131</v>
      </c>
      <c r="I1722" s="28">
        <f>I1721*(1+Data!Q1722/(100*360))</f>
        <v>1232.775641349398</v>
      </c>
    </row>
    <row r="1723" spans="1:9" x14ac:dyDescent="0.45">
      <c r="A1723" s="7">
        <v>37512</v>
      </c>
      <c r="B1723" s="12">
        <v>192.18</v>
      </c>
      <c r="C1723" s="12">
        <v>108.06</v>
      </c>
      <c r="D1723" s="12">
        <v>35.82</v>
      </c>
      <c r="E1723" s="12">
        <v>234.48</v>
      </c>
      <c r="F1723" s="28">
        <f>F1722*(1+Data!N1723/(100*360))</f>
        <v>1058.0398684092015</v>
      </c>
      <c r="G1723" s="28">
        <f>G1722*(1+Data!O1723/(100*360))</f>
        <v>1310.6216543312603</v>
      </c>
      <c r="H1723" s="28">
        <f>H1722*(1+Data!P1723/(100*360))</f>
        <v>1046.2674277857393</v>
      </c>
      <c r="I1723" s="28">
        <f>I1722*(1+Data!Q1723/(100*360))</f>
        <v>1232.887687587586</v>
      </c>
    </row>
    <row r="1724" spans="1:9" x14ac:dyDescent="0.45">
      <c r="A1724" s="7">
        <v>37513</v>
      </c>
      <c r="B1724" s="12">
        <v>192.18</v>
      </c>
      <c r="C1724" s="12">
        <v>108.06</v>
      </c>
      <c r="D1724" s="12">
        <v>35.82</v>
      </c>
      <c r="E1724" s="12">
        <v>234.48</v>
      </c>
      <c r="F1724" s="28">
        <f>F1723*(1+Data!N1724/(100*360))</f>
        <v>1058.0820900779504</v>
      </c>
      <c r="G1724" s="28">
        <f>G1723*(1+Data!O1724/(100*360))</f>
        <v>1310.7289505573615</v>
      </c>
      <c r="H1724" s="28">
        <f>H1723*(1+Data!P1724/(100*360))</f>
        <v>1046.2690886242019</v>
      </c>
      <c r="I1724" s="28">
        <f>I1723*(1+Data!Q1724/(100*360))</f>
        <v>1232.9997440095894</v>
      </c>
    </row>
    <row r="1725" spans="1:9" x14ac:dyDescent="0.45">
      <c r="A1725" s="7">
        <v>37514</v>
      </c>
      <c r="B1725" s="12">
        <v>192.18</v>
      </c>
      <c r="C1725" s="12">
        <v>108.06</v>
      </c>
      <c r="D1725" s="12">
        <v>35.82</v>
      </c>
      <c r="E1725" s="12">
        <v>234.48</v>
      </c>
      <c r="F1725" s="28">
        <f>F1724*(1+Data!N1725/(100*360))</f>
        <v>1058.1243134315782</v>
      </c>
      <c r="G1725" s="28">
        <f>G1724*(1+Data!O1725/(100*360))</f>
        <v>1310.8362555674471</v>
      </c>
      <c r="H1725" s="28">
        <f>H1724*(1+Data!P1725/(100*360))</f>
        <v>1046.2707494653009</v>
      </c>
      <c r="I1725" s="28">
        <f>I1724*(1+Data!Q1725/(100*360))</f>
        <v>1233.1118106163337</v>
      </c>
    </row>
    <row r="1726" spans="1:9" x14ac:dyDescent="0.45">
      <c r="A1726" s="7">
        <v>37515</v>
      </c>
      <c r="B1726" s="12">
        <v>191.6</v>
      </c>
      <c r="C1726" s="12">
        <v>108.24</v>
      </c>
      <c r="D1726" s="12">
        <v>36.74</v>
      </c>
      <c r="E1726" s="12">
        <v>237.04</v>
      </c>
      <c r="F1726" s="28">
        <f>F1725*(1+Data!N1726/(100*360))</f>
        <v>1058.1677964623918</v>
      </c>
      <c r="G1726" s="28">
        <f>G1725*(1+Data!O1726/(100*360))</f>
        <v>1310.9464459195747</v>
      </c>
      <c r="H1726" s="28">
        <f>H1725*(1+Data!P1726/(100*360))</f>
        <v>1046.2721568373081</v>
      </c>
      <c r="I1726" s="28">
        <f>I1725*(1+Data!Q1726/(100*360))</f>
        <v>1233.2238874087448</v>
      </c>
    </row>
    <row r="1727" spans="1:9" x14ac:dyDescent="0.45">
      <c r="A1727" s="7">
        <v>37516</v>
      </c>
      <c r="B1727" s="12">
        <v>189.41</v>
      </c>
      <c r="C1727" s="12">
        <v>108.33</v>
      </c>
      <c r="D1727" s="12">
        <v>38.01</v>
      </c>
      <c r="E1727" s="12">
        <v>235.19</v>
      </c>
      <c r="F1727" s="28">
        <f>F1726*(1+Data!N1727/(100*360))</f>
        <v>1058.208391894161</v>
      </c>
      <c r="G1727" s="28">
        <f>G1726*(1+Data!O1727/(100*360))</f>
        <v>1311.0480333445796</v>
      </c>
      <c r="H1727" s="28">
        <f>H1726*(1+Data!P1727/(100*360))</f>
        <v>1046.2735078900828</v>
      </c>
      <c r="I1727" s="28">
        <f>I1726*(1+Data!Q1727/(100*360))</f>
        <v>1233.3359743877481</v>
      </c>
    </row>
    <row r="1728" spans="1:9" x14ac:dyDescent="0.45">
      <c r="A1728" s="7">
        <v>37517</v>
      </c>
      <c r="B1728" s="12">
        <v>187.2</v>
      </c>
      <c r="C1728" s="12">
        <v>107.76</v>
      </c>
      <c r="D1728" s="12">
        <v>37.520000000000003</v>
      </c>
      <c r="E1728" s="12">
        <v>235.85</v>
      </c>
      <c r="F1728" s="28">
        <f>F1727*(1+Data!N1728/(100*360))</f>
        <v>1058.2517343462123</v>
      </c>
      <c r="G1728" s="28">
        <f>G1727*(1+Data!O1728/(100*360))</f>
        <v>1311.1533542032582</v>
      </c>
      <c r="H1728" s="28">
        <f>H1727*(1+Data!P1728/(100*360))</f>
        <v>1046.276464954236</v>
      </c>
      <c r="I1728" s="28">
        <f>I1727*(1+Data!Q1728/(100*360))</f>
        <v>1233.4480715542697</v>
      </c>
    </row>
    <row r="1729" spans="1:9" x14ac:dyDescent="0.45">
      <c r="A1729" s="7">
        <v>37518</v>
      </c>
      <c r="B1729" s="12">
        <v>183.64</v>
      </c>
      <c r="C1729" s="12">
        <v>107</v>
      </c>
      <c r="D1729" s="12">
        <v>40.65</v>
      </c>
      <c r="E1729" s="12">
        <v>234.69</v>
      </c>
      <c r="F1729" s="28">
        <f>F1728*(1+Data!N1729/(100*360))</f>
        <v>1058.2931178682015</v>
      </c>
      <c r="G1729" s="28">
        <f>G1728*(1+Data!O1729/(100*360))</f>
        <v>1311.253715708337</v>
      </c>
      <c r="H1729" s="28">
        <f>H1728*(1+Data!P1729/(100*360))</f>
        <v>1046.2791683276246</v>
      </c>
      <c r="I1729" s="28">
        <f>I1728*(1+Data!Q1729/(100*360))</f>
        <v>1233.5601789092354</v>
      </c>
    </row>
    <row r="1730" spans="1:9" x14ac:dyDescent="0.45">
      <c r="A1730" s="7">
        <v>37519</v>
      </c>
      <c r="B1730" s="12">
        <v>183.25</v>
      </c>
      <c r="C1730" s="12">
        <v>107.53</v>
      </c>
      <c r="D1730" s="12">
        <v>38.979999999999997</v>
      </c>
      <c r="E1730" s="12">
        <v>235.54</v>
      </c>
      <c r="F1730" s="28">
        <f>F1729*(1+Data!N1730/(100*360))</f>
        <v>1058.3345853202034</v>
      </c>
      <c r="G1730" s="28">
        <f>G1729*(1+Data!O1730/(100*360))</f>
        <v>1311.3567656809059</v>
      </c>
      <c r="H1730" s="28">
        <f>H1729*(1+Data!P1730/(100*360))</f>
        <v>1046.2827175460445</v>
      </c>
      <c r="I1730" s="28">
        <f>I1729*(1+Data!Q1730/(100*360))</f>
        <v>1233.6722964535713</v>
      </c>
    </row>
    <row r="1731" spans="1:9" x14ac:dyDescent="0.45">
      <c r="A1731" s="7">
        <v>37520</v>
      </c>
      <c r="B1731" s="12">
        <v>183.25</v>
      </c>
      <c r="C1731" s="12">
        <v>107.53</v>
      </c>
      <c r="D1731" s="12">
        <v>38.979999999999997</v>
      </c>
      <c r="E1731" s="12">
        <v>235.54</v>
      </c>
      <c r="F1731" s="28">
        <f>F1730*(1+Data!N1731/(100*360))</f>
        <v>1058.3760543970382</v>
      </c>
      <c r="G1731" s="28">
        <f>G1730*(1+Data!O1731/(100*360))</f>
        <v>1311.4598237520577</v>
      </c>
      <c r="H1731" s="28">
        <f>H1730*(1+Data!P1731/(100*360))</f>
        <v>1046.2862667765041</v>
      </c>
      <c r="I1731" s="28">
        <f>I1730*(1+Data!Q1731/(100*360))</f>
        <v>1233.7844241882037</v>
      </c>
    </row>
    <row r="1732" spans="1:9" x14ac:dyDescent="0.45">
      <c r="A1732" s="7">
        <v>37521</v>
      </c>
      <c r="B1732" s="12">
        <v>183.25</v>
      </c>
      <c r="C1732" s="12">
        <v>107.53</v>
      </c>
      <c r="D1732" s="12">
        <v>38.979999999999997</v>
      </c>
      <c r="E1732" s="12">
        <v>235.54</v>
      </c>
      <c r="F1732" s="28">
        <f>F1731*(1+Data!N1732/(100*360))</f>
        <v>1058.4175250987696</v>
      </c>
      <c r="G1732" s="28">
        <f>G1731*(1+Data!O1732/(100*360))</f>
        <v>1311.5628899224287</v>
      </c>
      <c r="H1732" s="28">
        <f>H1731*(1+Data!P1732/(100*360))</f>
        <v>1046.2898160190036</v>
      </c>
      <c r="I1732" s="28">
        <f>I1731*(1+Data!Q1732/(100*360))</f>
        <v>1233.8965621140585</v>
      </c>
    </row>
    <row r="1733" spans="1:9" x14ac:dyDescent="0.45">
      <c r="A1733" s="7">
        <v>37522</v>
      </c>
      <c r="B1733" s="12">
        <v>179.9</v>
      </c>
      <c r="C1733" s="12">
        <v>107.86</v>
      </c>
      <c r="D1733" s="12">
        <v>39.68</v>
      </c>
      <c r="E1733" s="12">
        <v>236.5</v>
      </c>
      <c r="F1733" s="28">
        <f>F1732*(1+Data!N1733/(100*360))</f>
        <v>1058.4587269409826</v>
      </c>
      <c r="G1733" s="28">
        <f>G1732*(1+Data!O1733/(100*360))</f>
        <v>1311.6657419556104</v>
      </c>
      <c r="H1733" s="28">
        <f>H1732*(1+Data!P1733/(100*360))</f>
        <v>1046.2935062958095</v>
      </c>
      <c r="I1733" s="28">
        <f>I1732*(1+Data!Q1733/(100*360))</f>
        <v>1234.0087102320622</v>
      </c>
    </row>
    <row r="1734" spans="1:9" x14ac:dyDescent="0.45">
      <c r="A1734" s="7">
        <v>37523</v>
      </c>
      <c r="B1734" s="12">
        <v>177.01</v>
      </c>
      <c r="C1734" s="12">
        <v>107.52</v>
      </c>
      <c r="D1734" s="12">
        <v>40.520000000000003</v>
      </c>
      <c r="E1734" s="12">
        <v>235.57</v>
      </c>
      <c r="F1734" s="28">
        <f>F1733*(1+Data!N1734/(100*360))</f>
        <v>1058.5004713771079</v>
      </c>
      <c r="G1734" s="28">
        <f>G1733*(1+Data!O1734/(100*360))</f>
        <v>1311.7682850685039</v>
      </c>
      <c r="H1734" s="28">
        <f>H1733*(1+Data!P1734/(100*360))</f>
        <v>1046.2976761652867</v>
      </c>
      <c r="I1734" s="28">
        <f>I1733*(1+Data!Q1734/(100*360))</f>
        <v>1234.1208685431409</v>
      </c>
    </row>
    <row r="1735" spans="1:9" x14ac:dyDescent="0.45">
      <c r="A1735" s="7">
        <v>37524</v>
      </c>
      <c r="B1735" s="12">
        <v>179.78</v>
      </c>
      <c r="C1735" s="12">
        <v>107.79</v>
      </c>
      <c r="D1735" s="12">
        <v>37.33</v>
      </c>
      <c r="E1735" s="12">
        <v>235.32</v>
      </c>
      <c r="F1735" s="28">
        <f>F1734*(1+Data!N1735/(100*360))</f>
        <v>1058.5438816575506</v>
      </c>
      <c r="G1735" s="28">
        <f>G1734*(1+Data!O1735/(100*360))</f>
        <v>1311.8734160089507</v>
      </c>
      <c r="H1735" s="28">
        <f>H1734*(1+Data!P1735/(100*360))</f>
        <v>1046.3023822414041</v>
      </c>
      <c r="I1735" s="28">
        <f>I1734*(1+Data!Q1735/(100*360))</f>
        <v>1234.2330370482211</v>
      </c>
    </row>
    <row r="1736" spans="1:9" x14ac:dyDescent="0.45">
      <c r="A1736" s="7">
        <v>37525</v>
      </c>
      <c r="B1736" s="12">
        <v>184.01</v>
      </c>
      <c r="C1736" s="12">
        <v>107.68</v>
      </c>
      <c r="D1736" s="12">
        <v>34.6</v>
      </c>
      <c r="E1736" s="12">
        <v>235.86</v>
      </c>
      <c r="F1736" s="28">
        <f>F1735*(1+Data!N1736/(100*360))</f>
        <v>1058.5861381412265</v>
      </c>
      <c r="G1736" s="28">
        <f>G1735*(1+Data!O1736/(100*360))</f>
        <v>1311.9775022322326</v>
      </c>
      <c r="H1736" s="28">
        <f>H1735*(1+Data!P1736/(100*360))</f>
        <v>1046.3061571834683</v>
      </c>
      <c r="I1736" s="28">
        <f>I1735*(1+Data!Q1736/(100*360))</f>
        <v>1234.3452157482295</v>
      </c>
    </row>
    <row r="1737" spans="1:9" x14ac:dyDescent="0.45">
      <c r="A1737" s="7">
        <v>37526</v>
      </c>
      <c r="B1737" s="12">
        <v>180.96</v>
      </c>
      <c r="C1737" s="12">
        <v>107.53</v>
      </c>
      <c r="D1737" s="12">
        <v>36.97</v>
      </c>
      <c r="E1737" s="12">
        <v>236.35</v>
      </c>
      <c r="F1737" s="28">
        <f>F1736*(1+Data!N1737/(100*360))</f>
        <v>1058.6267937299651</v>
      </c>
      <c r="G1737" s="28">
        <f>G1736*(1+Data!O1737/(100*360))</f>
        <v>1312.0719573236295</v>
      </c>
      <c r="H1737" s="28">
        <f>H1736*(1+Data!P1737/(100*360))</f>
        <v>1046.3100731854931</v>
      </c>
      <c r="I1737" s="28">
        <f>I1736*(1+Data!Q1737/(100*360))</f>
        <v>1234.4574046440925</v>
      </c>
    </row>
    <row r="1738" spans="1:9" x14ac:dyDescent="0.45">
      <c r="A1738" s="7">
        <v>37527</v>
      </c>
      <c r="B1738" s="12">
        <v>180.96</v>
      </c>
      <c r="C1738" s="12">
        <v>107.53</v>
      </c>
      <c r="D1738" s="12">
        <v>36.97</v>
      </c>
      <c r="E1738" s="12">
        <v>236.35</v>
      </c>
      <c r="F1738" s="28">
        <f>F1737*(1+Data!N1738/(100*360))</f>
        <v>1058.6674508801043</v>
      </c>
      <c r="G1738" s="28">
        <f>G1737*(1+Data!O1738/(100*360))</f>
        <v>1312.1664192152682</v>
      </c>
      <c r="H1738" s="28">
        <f>H1737*(1+Data!P1738/(100*360))</f>
        <v>1046.3139892021745</v>
      </c>
      <c r="I1738" s="28">
        <f>I1737*(1+Data!Q1738/(100*360))</f>
        <v>1234.569603736737</v>
      </c>
    </row>
    <row r="1739" spans="1:9" x14ac:dyDescent="0.45">
      <c r="A1739" s="7">
        <v>37528</v>
      </c>
      <c r="B1739" s="12">
        <v>180.96</v>
      </c>
      <c r="C1739" s="12">
        <v>107.53</v>
      </c>
      <c r="D1739" s="12">
        <v>36.97</v>
      </c>
      <c r="E1739" s="12">
        <v>236.35</v>
      </c>
      <c r="F1739" s="28">
        <f>F1738*(1+Data!N1739/(100*360))</f>
        <v>1058.708109591704</v>
      </c>
      <c r="G1739" s="28">
        <f>G1738*(1+Data!O1739/(100*360))</f>
        <v>1312.2608879076383</v>
      </c>
      <c r="H1739" s="28">
        <f>H1738*(1+Data!P1739/(100*360))</f>
        <v>1046.3179052335124</v>
      </c>
      <c r="I1739" s="28">
        <f>I1738*(1+Data!Q1739/(100*360))</f>
        <v>1234.6818130270897</v>
      </c>
    </row>
    <row r="1740" spans="1:9" x14ac:dyDescent="0.45">
      <c r="A1740" s="7">
        <v>37529</v>
      </c>
      <c r="B1740" s="12">
        <v>177.63</v>
      </c>
      <c r="C1740" s="12">
        <v>106.87</v>
      </c>
      <c r="D1740" s="12">
        <v>39.69</v>
      </c>
      <c r="E1740" s="12">
        <v>237.21</v>
      </c>
      <c r="F1740" s="28">
        <f>F1739*(1+Data!N1740/(100*360))</f>
        <v>1058.7473082594615</v>
      </c>
      <c r="G1740" s="28">
        <f>G1739*(1+Data!O1740/(100*360))</f>
        <v>1312.350365874348</v>
      </c>
      <c r="H1740" s="28">
        <f>H1739*(1+Data!P1740/(100*360))</f>
        <v>1046.3232607496827</v>
      </c>
      <c r="I1740" s="28">
        <f>I1739*(1+Data!Q1740/(100*360))</f>
        <v>1234.7940325160776</v>
      </c>
    </row>
    <row r="1741" spans="1:9" x14ac:dyDescent="0.45">
      <c r="A1741" s="7">
        <v>37530</v>
      </c>
      <c r="B1741" s="12">
        <v>181.74</v>
      </c>
      <c r="C1741" s="12">
        <v>107.07</v>
      </c>
      <c r="D1741" s="12">
        <v>34.119999999999997</v>
      </c>
      <c r="E1741" s="12">
        <v>236.8</v>
      </c>
      <c r="F1741" s="28">
        <f>F1740*(1+Data!N1741/(100*360))</f>
        <v>1058.7896316831091</v>
      </c>
      <c r="G1741" s="28">
        <f>G1740*(1+Data!O1741/(100*360))</f>
        <v>1312.4493353190235</v>
      </c>
      <c r="H1741" s="28">
        <f>H1740*(1+Data!P1741/(100*360))</f>
        <v>1046.330057195453</v>
      </c>
      <c r="I1741" s="28">
        <f>I1740*(1+Data!Q1741/(100*360))</f>
        <v>1234.9062622046274</v>
      </c>
    </row>
    <row r="1742" spans="1:9" x14ac:dyDescent="0.45">
      <c r="A1742" s="7">
        <v>37531</v>
      </c>
      <c r="B1742" s="12">
        <v>180.49</v>
      </c>
      <c r="C1742" s="12">
        <v>107.16</v>
      </c>
      <c r="D1742" s="12">
        <v>36.83</v>
      </c>
      <c r="E1742" s="12">
        <v>235.58</v>
      </c>
      <c r="F1742" s="28">
        <f>F1741*(1+Data!N1742/(100*360))</f>
        <v>1058.8299656859117</v>
      </c>
      <c r="G1742" s="28">
        <f>G1741*(1+Data!O1742/(100*360))</f>
        <v>1312.5417171694596</v>
      </c>
      <c r="H1742" s="28">
        <f>H1741*(1+Data!P1742/(100*360))</f>
        <v>1046.3354127738223</v>
      </c>
      <c r="I1742" s="28">
        <f>I1741*(1+Data!Q1742/(100*360))</f>
        <v>1235.0185020936663</v>
      </c>
    </row>
    <row r="1743" spans="1:9" x14ac:dyDescent="0.45">
      <c r="A1743" s="7">
        <v>37532</v>
      </c>
      <c r="B1743" s="12">
        <v>178.62</v>
      </c>
      <c r="C1743" s="12">
        <v>106.97</v>
      </c>
      <c r="D1743" s="12">
        <v>37.31</v>
      </c>
      <c r="E1743" s="12">
        <v>234.97</v>
      </c>
      <c r="F1743" s="28">
        <f>F1742*(1+Data!N1743/(100*360))</f>
        <v>1058.8711424067994</v>
      </c>
      <c r="G1743" s="28">
        <f>G1742*(1+Data!O1743/(100*360))</f>
        <v>1312.6374123984888</v>
      </c>
      <c r="H1743" s="28">
        <f>H1742*(1+Data!P1743/(100*360))</f>
        <v>1046.3423223720888</v>
      </c>
      <c r="I1743" s="28">
        <f>I1742*(1+Data!Q1743/(100*360))</f>
        <v>1235.1307521841213</v>
      </c>
    </row>
    <row r="1744" spans="1:9" x14ac:dyDescent="0.45">
      <c r="A1744" s="7">
        <v>37533</v>
      </c>
      <c r="B1744" s="12">
        <v>175.26</v>
      </c>
      <c r="C1744" s="12">
        <v>107.6</v>
      </c>
      <c r="D1744" s="12">
        <v>39.46</v>
      </c>
      <c r="E1744" s="12">
        <v>235.21</v>
      </c>
      <c r="F1744" s="28">
        <f>F1743*(1+Data!N1744/(100*360))</f>
        <v>1058.9131442954483</v>
      </c>
      <c r="G1744" s="28">
        <f>G1743*(1+Data!O1744/(100*360))</f>
        <v>1312.7360680386757</v>
      </c>
      <c r="H1744" s="28">
        <f>H1743*(1+Data!P1744/(100*360))</f>
        <v>1046.3494016439051</v>
      </c>
      <c r="I1744" s="28">
        <f>I1743*(1+Data!Q1744/(100*360))</f>
        <v>1235.2430124769196</v>
      </c>
    </row>
    <row r="1745" spans="1:9" x14ac:dyDescent="0.45">
      <c r="A1745" s="7">
        <v>37534</v>
      </c>
      <c r="B1745" s="12">
        <v>175.26</v>
      </c>
      <c r="C1745" s="12">
        <v>107.6</v>
      </c>
      <c r="D1745" s="12">
        <v>39.46</v>
      </c>
      <c r="E1745" s="12">
        <v>235.21</v>
      </c>
      <c r="F1745" s="28">
        <f>F1744*(1+Data!N1745/(100*360))</f>
        <v>1058.9551478501721</v>
      </c>
      <c r="G1745" s="28">
        <f>G1744*(1+Data!O1745/(100*360))</f>
        <v>1312.834731093656</v>
      </c>
      <c r="H1745" s="28">
        <f>H1744*(1+Data!P1745/(100*360))</f>
        <v>1046.356480963618</v>
      </c>
      <c r="I1745" s="28">
        <f>I1744*(1+Data!Q1745/(100*360))</f>
        <v>1235.3552829729886</v>
      </c>
    </row>
    <row r="1746" spans="1:9" x14ac:dyDescent="0.45">
      <c r="A1746" s="7">
        <v>37535</v>
      </c>
      <c r="B1746" s="12">
        <v>175.26</v>
      </c>
      <c r="C1746" s="12">
        <v>107.6</v>
      </c>
      <c r="D1746" s="12">
        <v>39.46</v>
      </c>
      <c r="E1746" s="12">
        <v>235.21</v>
      </c>
      <c r="F1746" s="28">
        <f>F1745*(1+Data!N1746/(100*360))</f>
        <v>1058.9971530710368</v>
      </c>
      <c r="G1746" s="28">
        <f>G1745*(1+Data!O1746/(100*360))</f>
        <v>1312.9334015639872</v>
      </c>
      <c r="H1746" s="28">
        <f>H1745*(1+Data!P1746/(100*360))</f>
        <v>1046.3635603312275</v>
      </c>
      <c r="I1746" s="28">
        <f>I1745*(1+Data!Q1746/(100*360))</f>
        <v>1235.4675636732557</v>
      </c>
    </row>
    <row r="1747" spans="1:9" x14ac:dyDescent="0.45">
      <c r="A1747" s="7">
        <v>37536</v>
      </c>
      <c r="B1747" s="12">
        <v>171.85</v>
      </c>
      <c r="C1747" s="12">
        <v>107.55</v>
      </c>
      <c r="D1747" s="12">
        <v>42.64</v>
      </c>
      <c r="E1747" s="12">
        <v>236.25</v>
      </c>
      <c r="F1747" s="28">
        <f>F1746*(1+Data!N1747/(100*360))</f>
        <v>1059.0371949300577</v>
      </c>
      <c r="G1747" s="28">
        <f>G1746*(1+Data!O1747/(100*360))</f>
        <v>1313.0283011196598</v>
      </c>
      <c r="H1747" s="28">
        <f>H1746*(1+Data!P1747/(100*360))</f>
        <v>1046.3720824112509</v>
      </c>
      <c r="I1747" s="28">
        <f>I1746*(1+Data!Q1747/(100*360))</f>
        <v>1235.5798545786481</v>
      </c>
    </row>
    <row r="1748" spans="1:9" x14ac:dyDescent="0.45">
      <c r="A1748" s="7">
        <v>37537</v>
      </c>
      <c r="B1748" s="12">
        <v>172.44</v>
      </c>
      <c r="C1748" s="12">
        <v>108.07</v>
      </c>
      <c r="D1748" s="12">
        <v>41.02</v>
      </c>
      <c r="E1748" s="12">
        <v>235.15</v>
      </c>
      <c r="F1748" s="28">
        <f>F1747*(1+Data!N1748/(100*360))</f>
        <v>1059.0786680033191</v>
      </c>
      <c r="G1748" s="28">
        <f>G1747*(1+Data!O1748/(100*360))</f>
        <v>1313.1250165959398</v>
      </c>
      <c r="H1748" s="28">
        <f>H1747*(1+Data!P1748/(100*360))</f>
        <v>1046.3789074427032</v>
      </c>
      <c r="I1748" s="28">
        <f>I1747*(1+Data!Q1748/(100*360))</f>
        <v>1235.6921556900936</v>
      </c>
    </row>
    <row r="1749" spans="1:9" x14ac:dyDescent="0.45">
      <c r="A1749" s="7">
        <v>37538</v>
      </c>
      <c r="B1749" s="12">
        <v>169.48</v>
      </c>
      <c r="C1749" s="12">
        <v>106.94</v>
      </c>
      <c r="D1749" s="12">
        <v>42.13</v>
      </c>
      <c r="E1749" s="12">
        <v>235.1</v>
      </c>
      <c r="F1749" s="28">
        <f>F1748*(1+Data!N1749/(100*360))</f>
        <v>1059.1162035164441</v>
      </c>
      <c r="G1749" s="28">
        <f>G1748*(1+Data!O1749/(100*360))</f>
        <v>1313.2147285675596</v>
      </c>
      <c r="H1749" s="28">
        <f>H1748*(1+Data!P1749/(100*360))</f>
        <v>1046.3862131712438</v>
      </c>
      <c r="I1749" s="28">
        <f>I1748*(1+Data!Q1749/(100*360))</f>
        <v>1235.8044670085196</v>
      </c>
    </row>
    <row r="1750" spans="1:9" x14ac:dyDescent="0.45">
      <c r="A1750" s="7">
        <v>37539</v>
      </c>
      <c r="B1750" s="12">
        <v>173.47</v>
      </c>
      <c r="C1750" s="12">
        <v>107.2</v>
      </c>
      <c r="D1750" s="12">
        <v>37.549999999999997</v>
      </c>
      <c r="E1750" s="12">
        <v>235.32</v>
      </c>
      <c r="F1750" s="28">
        <f>F1749*(1+Data!N1750/(100*360))</f>
        <v>1059.1545964788215</v>
      </c>
      <c r="G1750" s="28">
        <f>G1749*(1+Data!O1750/(100*360))</f>
        <v>1313.3098053139081</v>
      </c>
      <c r="H1750" s="28">
        <f>H1749*(1+Data!P1750/(100*360))</f>
        <v>1046.3935755089753</v>
      </c>
      <c r="I1750" s="28">
        <f>I1749*(1+Data!Q1750/(100*360))</f>
        <v>1235.916788534854</v>
      </c>
    </row>
    <row r="1751" spans="1:9" x14ac:dyDescent="0.45">
      <c r="A1751" s="7">
        <v>37540</v>
      </c>
      <c r="B1751" s="12">
        <v>179.94</v>
      </c>
      <c r="C1751" s="12">
        <v>107.25</v>
      </c>
      <c r="D1751" s="12">
        <v>35.700000000000003</v>
      </c>
      <c r="E1751" s="12">
        <v>236</v>
      </c>
      <c r="F1751" s="28">
        <f>F1750*(1+Data!N1751/(100*360))</f>
        <v>1059.1942353395946</v>
      </c>
      <c r="G1751" s="28">
        <f>G1750*(1+Data!O1751/(100*360))</f>
        <v>1313.4092958278261</v>
      </c>
      <c r="H1751" s="28">
        <f>H1750*(1+Data!P1751/(100*360))</f>
        <v>1046.3979715380995</v>
      </c>
      <c r="I1751" s="28">
        <f>I1750*(1+Data!Q1751/(100*360))</f>
        <v>1236.0291202700246</v>
      </c>
    </row>
    <row r="1752" spans="1:9" x14ac:dyDescent="0.45">
      <c r="A1752" s="7">
        <v>37541</v>
      </c>
      <c r="B1752" s="12">
        <v>179.94</v>
      </c>
      <c r="C1752" s="12">
        <v>107.25</v>
      </c>
      <c r="D1752" s="12">
        <v>35.700000000000003</v>
      </c>
      <c r="E1752" s="12">
        <v>236</v>
      </c>
      <c r="F1752" s="28">
        <f>F1751*(1+Data!N1752/(100*360))</f>
        <v>1059.2338756838521</v>
      </c>
      <c r="G1752" s="28">
        <f>G1751*(1+Data!O1752/(100*360))</f>
        <v>1313.5087938787033</v>
      </c>
      <c r="H1752" s="28">
        <f>H1751*(1+Data!P1752/(100*360))</f>
        <v>1046.4023675856918</v>
      </c>
      <c r="I1752" s="28">
        <f>I1751*(1+Data!Q1752/(100*360))</f>
        <v>1236.1414622149591</v>
      </c>
    </row>
    <row r="1753" spans="1:9" x14ac:dyDescent="0.45">
      <c r="A1753" s="7">
        <v>37542</v>
      </c>
      <c r="B1753" s="12">
        <v>179.94</v>
      </c>
      <c r="C1753" s="12">
        <v>107.25</v>
      </c>
      <c r="D1753" s="12">
        <v>35.700000000000003</v>
      </c>
      <c r="E1753" s="12">
        <v>236</v>
      </c>
      <c r="F1753" s="28">
        <f>F1752*(1+Data!N1753/(100*360))</f>
        <v>1059.2735175116495</v>
      </c>
      <c r="G1753" s="28">
        <f>G1752*(1+Data!O1753/(100*360))</f>
        <v>1313.6082994671106</v>
      </c>
      <c r="H1753" s="28">
        <f>H1752*(1+Data!P1753/(100*360))</f>
        <v>1046.4067636517525</v>
      </c>
      <c r="I1753" s="28">
        <f>I1752*(1+Data!Q1753/(100*360))</f>
        <v>1236.2538143705856</v>
      </c>
    </row>
    <row r="1754" spans="1:9" x14ac:dyDescent="0.45">
      <c r="A1754" s="7">
        <v>37543</v>
      </c>
      <c r="B1754" s="12">
        <v>180.33</v>
      </c>
      <c r="C1754" s="12">
        <v>107.15</v>
      </c>
      <c r="D1754" s="12">
        <v>36.04</v>
      </c>
      <c r="E1754" s="12">
        <v>237.47</v>
      </c>
      <c r="F1754" s="28">
        <f>F1753*(1+Data!N1754/(100*360))</f>
        <v>1059.3127459409147</v>
      </c>
      <c r="G1754" s="28">
        <f>G1753*(1+Data!O1754/(100*360))</f>
        <v>1313.7078125936191</v>
      </c>
      <c r="H1754" s="28">
        <f>H1753*(1+Data!P1754/(100*360))</f>
        <v>1046.4106518172421</v>
      </c>
      <c r="I1754" s="28">
        <f>I1753*(1+Data!Q1754/(100*360))</f>
        <v>1236.3661767378321</v>
      </c>
    </row>
    <row r="1755" spans="1:9" x14ac:dyDescent="0.45">
      <c r="A1755" s="7">
        <v>37544</v>
      </c>
      <c r="B1755" s="12">
        <v>188.69</v>
      </c>
      <c r="C1755" s="12">
        <v>107.78</v>
      </c>
      <c r="D1755" s="12">
        <v>34.020000000000003</v>
      </c>
      <c r="E1755" s="12">
        <v>237.26</v>
      </c>
      <c r="F1755" s="28">
        <f>F1754*(1+Data!N1755/(100*360))</f>
        <v>1059.3543151385866</v>
      </c>
      <c r="G1755" s="28">
        <f>G1754*(1+Data!O1755/(100*360))</f>
        <v>1313.8154198602242</v>
      </c>
      <c r="H1755" s="28">
        <f>H1754*(1+Data!P1755/(100*360))</f>
        <v>1046.4134683015061</v>
      </c>
      <c r="I1755" s="28">
        <f>I1754*(1+Data!Q1755/(100*360))</f>
        <v>1236.4785493176266</v>
      </c>
    </row>
    <row r="1756" spans="1:9" x14ac:dyDescent="0.45">
      <c r="A1756" s="7">
        <v>37545</v>
      </c>
      <c r="B1756" s="12">
        <v>185.5</v>
      </c>
      <c r="C1756" s="12">
        <v>107.63</v>
      </c>
      <c r="D1756" s="12">
        <v>36</v>
      </c>
      <c r="E1756" s="12">
        <v>237.28</v>
      </c>
      <c r="F1756" s="28">
        <f>F1755*(1+Data!N1756/(100*360))</f>
        <v>1059.396459784424</v>
      </c>
      <c r="G1756" s="28">
        <f>G1755*(1+Data!O1756/(100*360))</f>
        <v>1313.9227184356669</v>
      </c>
      <c r="H1756" s="28">
        <f>H1755*(1+Data!P1756/(100*360))</f>
        <v>1046.415523802792</v>
      </c>
      <c r="I1756" s="28">
        <f>I1755*(1+Data!Q1756/(100*360))</f>
        <v>1236.5909321108975</v>
      </c>
    </row>
    <row r="1757" spans="1:9" x14ac:dyDescent="0.45">
      <c r="A1757" s="7">
        <v>37546</v>
      </c>
      <c r="B1757" s="12">
        <v>189.25</v>
      </c>
      <c r="C1757" s="12">
        <v>108.37</v>
      </c>
      <c r="D1757" s="12">
        <v>34.1</v>
      </c>
      <c r="E1757" s="12">
        <v>237.6</v>
      </c>
      <c r="F1757" s="28">
        <f>F1756*(1+Data!N1757/(100*360))</f>
        <v>1059.4401069185672</v>
      </c>
      <c r="G1757" s="28">
        <f>G1756*(1+Data!O1757/(100*360))</f>
        <v>1314.0381209979842</v>
      </c>
      <c r="H1757" s="28">
        <f>H1756*(1+Data!P1757/(100*360))</f>
        <v>1046.4155238056987</v>
      </c>
      <c r="I1757" s="28">
        <f>I1756*(1+Data!Q1757/(100*360))</f>
        <v>1236.703325118573</v>
      </c>
    </row>
    <row r="1758" spans="1:9" x14ac:dyDescent="0.45">
      <c r="A1758" s="7">
        <v>37547</v>
      </c>
      <c r="B1758" s="12">
        <v>189.85</v>
      </c>
      <c r="C1758" s="12">
        <v>108.52</v>
      </c>
      <c r="D1758" s="12">
        <v>33.53</v>
      </c>
      <c r="E1758" s="12">
        <v>237.06</v>
      </c>
      <c r="F1758" s="28">
        <f>F1757*(1+Data!N1758/(100*360))</f>
        <v>1059.4802273268383</v>
      </c>
      <c r="G1758" s="28">
        <f>G1757*(1+Data!O1758/(100*360))</f>
        <v>1314.1486827054425</v>
      </c>
      <c r="H1758" s="28">
        <f>H1757*(1+Data!P1758/(100*360))</f>
        <v>1046.4191299007111</v>
      </c>
      <c r="I1758" s="28">
        <f>I1757*(1+Data!Q1758/(100*360))</f>
        <v>1236.8157283415817</v>
      </c>
    </row>
    <row r="1759" spans="1:9" x14ac:dyDescent="0.45">
      <c r="A1759" s="7">
        <v>37548</v>
      </c>
      <c r="B1759" s="12">
        <v>189.85</v>
      </c>
      <c r="C1759" s="12">
        <v>108.52</v>
      </c>
      <c r="D1759" s="12">
        <v>33.53</v>
      </c>
      <c r="E1759" s="12">
        <v>237.06</v>
      </c>
      <c r="F1759" s="28">
        <f>F1758*(1+Data!N1759/(100*360))</f>
        <v>1059.5203492544472</v>
      </c>
      <c r="G1759" s="28">
        <f>G1758*(1+Data!O1759/(100*360))</f>
        <v>1314.2592537154401</v>
      </c>
      <c r="H1759" s="28">
        <f>H1758*(1+Data!P1759/(100*360))</f>
        <v>1046.4227360081507</v>
      </c>
      <c r="I1759" s="28">
        <f>I1758*(1+Data!Q1759/(100*360))</f>
        <v>1236.9281417808518</v>
      </c>
    </row>
    <row r="1760" spans="1:9" x14ac:dyDescent="0.45">
      <c r="A1760" s="7">
        <v>37549</v>
      </c>
      <c r="B1760" s="12">
        <v>189.85</v>
      </c>
      <c r="C1760" s="12">
        <v>108.52</v>
      </c>
      <c r="D1760" s="12">
        <v>33.53</v>
      </c>
      <c r="E1760" s="12">
        <v>237.06</v>
      </c>
      <c r="F1760" s="28">
        <f>F1759*(1+Data!N1760/(100*360))</f>
        <v>1059.5604727014511</v>
      </c>
      <c r="G1760" s="28">
        <f>G1759*(1+Data!O1760/(100*360))</f>
        <v>1314.3698340287594</v>
      </c>
      <c r="H1760" s="28">
        <f>H1759*(1+Data!P1760/(100*360))</f>
        <v>1046.4263421280173</v>
      </c>
      <c r="I1760" s="28">
        <f>I1759*(1+Data!Q1760/(100*360))</f>
        <v>1237.0405654373119</v>
      </c>
    </row>
    <row r="1761" spans="1:9" x14ac:dyDescent="0.45">
      <c r="A1761" s="7">
        <v>37550</v>
      </c>
      <c r="B1761" s="12">
        <v>191.74</v>
      </c>
      <c r="C1761" s="12">
        <v>108.23</v>
      </c>
      <c r="D1761" s="12">
        <v>33.11</v>
      </c>
      <c r="E1761" s="12">
        <v>237.22</v>
      </c>
      <c r="F1761" s="28">
        <f>F1760*(1+Data!N1761/(100*360))</f>
        <v>1059.6036556771608</v>
      </c>
      <c r="G1761" s="28">
        <f>G1760*(1+Data!O1761/(100*360))</f>
        <v>1314.492508546602</v>
      </c>
      <c r="H1761" s="28">
        <f>H1760*(1+Data!P1761/(100*360))</f>
        <v>1046.4307947422458</v>
      </c>
      <c r="I1761" s="28">
        <f>I1760*(1+Data!Q1761/(100*360))</f>
        <v>1237.1529993118907</v>
      </c>
    </row>
    <row r="1762" spans="1:9" x14ac:dyDescent="0.45">
      <c r="A1762" s="7">
        <v>37551</v>
      </c>
      <c r="B1762" s="12">
        <v>189.75</v>
      </c>
      <c r="C1762" s="12">
        <v>107.94</v>
      </c>
      <c r="D1762" s="12">
        <v>34.090000000000003</v>
      </c>
      <c r="E1762" s="12">
        <v>236.28</v>
      </c>
      <c r="F1762" s="28">
        <f>F1761*(1+Data!N1762/(100*360))</f>
        <v>1059.6450184831974</v>
      </c>
      <c r="G1762" s="28">
        <f>G1761*(1+Data!O1762/(100*360))</f>
        <v>1314.6107763586906</v>
      </c>
      <c r="H1762" s="28">
        <f>H1761*(1+Data!P1762/(100*360))</f>
        <v>1046.4345983591427</v>
      </c>
      <c r="I1762" s="28">
        <f>I1761*(1+Data!Q1762/(100*360))</f>
        <v>1237.2654434055169</v>
      </c>
    </row>
    <row r="1763" spans="1:9" x14ac:dyDescent="0.45">
      <c r="A1763" s="7">
        <v>37552</v>
      </c>
      <c r="B1763" s="12">
        <v>189.22</v>
      </c>
      <c r="C1763" s="12">
        <v>108</v>
      </c>
      <c r="D1763" s="12">
        <v>33.200000000000003</v>
      </c>
      <c r="E1763" s="12">
        <v>236.78</v>
      </c>
      <c r="F1763" s="28">
        <f>F1762*(1+Data!N1763/(100*360))</f>
        <v>1059.685814816409</v>
      </c>
      <c r="G1763" s="28">
        <f>G1762*(1+Data!O1763/(100*360))</f>
        <v>1314.7261480611025</v>
      </c>
      <c r="H1763" s="28">
        <f>H1762*(1+Data!P1763/(100*360))</f>
        <v>1046.4386841363207</v>
      </c>
      <c r="I1763" s="28">
        <f>I1762*(1+Data!Q1763/(100*360))</f>
        <v>1237.3778977191191</v>
      </c>
    </row>
    <row r="1764" spans="1:9" x14ac:dyDescent="0.45">
      <c r="A1764" s="7">
        <v>37553</v>
      </c>
      <c r="B1764" s="12">
        <v>188.68</v>
      </c>
      <c r="C1764" s="12">
        <v>107.91</v>
      </c>
      <c r="D1764" s="12">
        <v>34.03</v>
      </c>
      <c r="E1764" s="12">
        <v>237.01</v>
      </c>
      <c r="F1764" s="28">
        <f>F1763*(1+Data!N1764/(100*360))</f>
        <v>1059.7248465772548</v>
      </c>
      <c r="G1764" s="28">
        <f>G1763*(1+Data!O1764/(100*360))</f>
        <v>1314.8345326239419</v>
      </c>
      <c r="H1764" s="28">
        <f>H1763*(1+Data!P1764/(100*360))</f>
        <v>1046.443729640451</v>
      </c>
      <c r="I1764" s="28">
        <f>I1763*(1+Data!Q1764/(100*360))</f>
        <v>1237.4903622536265</v>
      </c>
    </row>
    <row r="1765" spans="1:9" x14ac:dyDescent="0.45">
      <c r="A1765" s="7">
        <v>37554</v>
      </c>
      <c r="B1765" s="12">
        <v>190.62</v>
      </c>
      <c r="C1765" s="12">
        <v>107.92</v>
      </c>
      <c r="D1765" s="12">
        <v>30</v>
      </c>
      <c r="E1765" s="12">
        <v>237.82</v>
      </c>
      <c r="F1765" s="28">
        <f>F1764*(1+Data!N1765/(100*360))</f>
        <v>1059.7627582336411</v>
      </c>
      <c r="G1765" s="28">
        <f>G1764*(1+Data!O1765/(100*360))</f>
        <v>1314.9394272011</v>
      </c>
      <c r="H1765" s="28">
        <f>H1764*(1+Data!P1765/(100*360))</f>
        <v>1046.4480976569066</v>
      </c>
      <c r="I1765" s="28">
        <f>I1764*(1+Data!Q1765/(100*360))</f>
        <v>1237.602837009968</v>
      </c>
    </row>
    <row r="1766" spans="1:9" x14ac:dyDescent="0.45">
      <c r="A1766" s="7">
        <v>37555</v>
      </c>
      <c r="B1766" s="12">
        <v>190.62</v>
      </c>
      <c r="C1766" s="12">
        <v>107.92</v>
      </c>
      <c r="D1766" s="12">
        <v>30</v>
      </c>
      <c r="E1766" s="12">
        <v>237.82</v>
      </c>
      <c r="F1766" s="28">
        <f>F1765*(1+Data!N1766/(100*360))</f>
        <v>1059.8006712463168</v>
      </c>
      <c r="G1766" s="28">
        <f>G1765*(1+Data!O1766/(100*360))</f>
        <v>1315.0443301465143</v>
      </c>
      <c r="H1766" s="28">
        <f>H1765*(1+Data!P1766/(100*360))</f>
        <v>1046.4524656915951</v>
      </c>
      <c r="I1766" s="28">
        <f>I1765*(1+Data!Q1766/(100*360))</f>
        <v>1237.7153219890724</v>
      </c>
    </row>
    <row r="1767" spans="1:9" x14ac:dyDescent="0.45">
      <c r="A1767" s="7">
        <v>37556</v>
      </c>
      <c r="B1767" s="12">
        <v>190.62</v>
      </c>
      <c r="C1767" s="12">
        <v>107.92</v>
      </c>
      <c r="D1767" s="12">
        <v>30</v>
      </c>
      <c r="E1767" s="12">
        <v>237.82</v>
      </c>
      <c r="F1767" s="28">
        <f>F1766*(1+Data!N1767/(100*360))</f>
        <v>1059.8385856153307</v>
      </c>
      <c r="G1767" s="28">
        <f>G1766*(1+Data!O1767/(100*360))</f>
        <v>1315.1492414608526</v>
      </c>
      <c r="H1767" s="28">
        <f>H1766*(1+Data!P1767/(100*360))</f>
        <v>1046.4568337445164</v>
      </c>
      <c r="I1767" s="28">
        <f>I1766*(1+Data!Q1767/(100*360))</f>
        <v>1237.8278171918691</v>
      </c>
    </row>
    <row r="1768" spans="1:9" x14ac:dyDescent="0.45">
      <c r="A1768" s="7">
        <v>37557</v>
      </c>
      <c r="B1768" s="12">
        <v>190.86</v>
      </c>
      <c r="C1768" s="12">
        <v>107.16</v>
      </c>
      <c r="D1768" s="12">
        <v>31.07</v>
      </c>
      <c r="E1768" s="12">
        <v>238.38</v>
      </c>
      <c r="F1768" s="28">
        <f>F1767*(1+Data!N1768/(100*360))</f>
        <v>1059.8770783639609</v>
      </c>
      <c r="G1768" s="28">
        <f>G1767*(1+Data!O1768/(100*360))</f>
        <v>1315.2523710805374</v>
      </c>
      <c r="H1768" s="28">
        <f>H1767*(1+Data!P1768/(100*360))</f>
        <v>1046.4612864884887</v>
      </c>
      <c r="I1768" s="28">
        <f>I1767*(1+Data!Q1768/(100*360))</f>
        <v>1237.9403226192874</v>
      </c>
    </row>
    <row r="1769" spans="1:9" x14ac:dyDescent="0.45">
      <c r="A1769" s="7">
        <v>37558</v>
      </c>
      <c r="B1769" s="12">
        <v>187.59</v>
      </c>
      <c r="C1769" s="12">
        <v>107.07</v>
      </c>
      <c r="D1769" s="12">
        <v>32.270000000000003</v>
      </c>
      <c r="E1769" s="12">
        <v>238.21</v>
      </c>
      <c r="F1769" s="28">
        <f>F1768*(1+Data!N1769/(100*360))</f>
        <v>1059.9146951679338</v>
      </c>
      <c r="G1769" s="28">
        <f>G1768*(1+Data!O1769/(100*360))</f>
        <v>1315.3481579879401</v>
      </c>
      <c r="H1769" s="28">
        <f>H1768*(1+Data!P1769/(100*360))</f>
        <v>1046.4663603385827</v>
      </c>
      <c r="I1769" s="28">
        <f>I1768*(1+Data!Q1769/(100*360))</f>
        <v>1238.0528382722564</v>
      </c>
    </row>
    <row r="1770" spans="1:9" x14ac:dyDescent="0.45">
      <c r="A1770" s="7">
        <v>37559</v>
      </c>
      <c r="B1770" s="12">
        <v>189.92</v>
      </c>
      <c r="C1770" s="12">
        <v>107.07</v>
      </c>
      <c r="D1770" s="12">
        <v>31.23</v>
      </c>
      <c r="E1770" s="12">
        <v>236.39</v>
      </c>
      <c r="F1770" s="28">
        <f>F1769*(1+Data!N1770/(100*360))</f>
        <v>1059.9519040621492</v>
      </c>
      <c r="G1770" s="28">
        <f>G1769*(1+Data!O1770/(100*360))</f>
        <v>1315.4438641814133</v>
      </c>
      <c r="H1770" s="28">
        <f>H1769*(1+Data!P1770/(100*360))</f>
        <v>1046.4723098357424</v>
      </c>
      <c r="I1770" s="28">
        <f>I1769*(1+Data!Q1770/(100*360))</f>
        <v>1238.1653641517055</v>
      </c>
    </row>
    <row r="1771" spans="1:9" x14ac:dyDescent="0.45">
      <c r="A1771" s="7">
        <v>37560</v>
      </c>
      <c r="B1771" s="12">
        <v>190.49</v>
      </c>
      <c r="C1771" s="12">
        <v>106.64</v>
      </c>
      <c r="D1771" s="12">
        <v>31.14</v>
      </c>
      <c r="E1771" s="12">
        <v>236.36</v>
      </c>
      <c r="F1771" s="28">
        <f>F1770*(1+Data!N1771/(100*360))</f>
        <v>1059.9871150755398</v>
      </c>
      <c r="G1771" s="28">
        <f>G1770*(1+Data!O1771/(100*360))</f>
        <v>1315.5347503903959</v>
      </c>
      <c r="H1771" s="28">
        <f>H1770*(1+Data!P1771/(100*360))</f>
        <v>1046.4773272652683</v>
      </c>
      <c r="I1771" s="28">
        <f>I1770*(1+Data!Q1771/(100*360))</f>
        <v>1238.2779002585644</v>
      </c>
    </row>
    <row r="1772" spans="1:9" x14ac:dyDescent="0.45">
      <c r="A1772" s="7">
        <v>37561</v>
      </c>
      <c r="B1772" s="12">
        <v>192.07</v>
      </c>
      <c r="C1772" s="12">
        <v>106.08</v>
      </c>
      <c r="D1772" s="12">
        <v>29.3</v>
      </c>
      <c r="E1772" s="12">
        <v>236.73</v>
      </c>
      <c r="F1772" s="28">
        <f>F1771*(1+Data!N1772/(100*360))</f>
        <v>1060.0250802807116</v>
      </c>
      <c r="G1772" s="28">
        <f>G1771*(1+Data!O1772/(100*360))</f>
        <v>1315.6330719959346</v>
      </c>
      <c r="H1772" s="28">
        <f>H1771*(1+Data!P1772/(100*360))</f>
        <v>1046.4839268273356</v>
      </c>
      <c r="I1772" s="28">
        <f>I1771*(1+Data!Q1772/(100*360))</f>
        <v>1238.3904465937624</v>
      </c>
    </row>
    <row r="1773" spans="1:9" x14ac:dyDescent="0.45">
      <c r="A1773" s="7">
        <v>37562</v>
      </c>
      <c r="B1773" s="12">
        <v>192.07</v>
      </c>
      <c r="C1773" s="12">
        <v>106.08</v>
      </c>
      <c r="D1773" s="12">
        <v>29.3</v>
      </c>
      <c r="E1773" s="12">
        <v>236.73</v>
      </c>
      <c r="F1773" s="28">
        <f>F1772*(1+Data!N1773/(100*360))</f>
        <v>1060.0630468456704</v>
      </c>
      <c r="G1773" s="28">
        <f>G1772*(1+Data!O1773/(100*360))</f>
        <v>1315.7314009499212</v>
      </c>
      <c r="H1773" s="28">
        <f>H1772*(1+Data!P1773/(100*360))</f>
        <v>1046.4905264310228</v>
      </c>
      <c r="I1773" s="28">
        <f>I1772*(1+Data!Q1773/(100*360))</f>
        <v>1238.5030031582294</v>
      </c>
    </row>
    <row r="1774" spans="1:9" x14ac:dyDescent="0.45">
      <c r="A1774" s="7">
        <v>37563</v>
      </c>
      <c r="B1774" s="12">
        <v>192.07</v>
      </c>
      <c r="C1774" s="12">
        <v>106.08</v>
      </c>
      <c r="D1774" s="12">
        <v>29.3</v>
      </c>
      <c r="E1774" s="12">
        <v>236.73</v>
      </c>
      <c r="F1774" s="28">
        <f>F1773*(1+Data!N1774/(100*360))</f>
        <v>1060.1010147704651</v>
      </c>
      <c r="G1774" s="28">
        <f>G1773*(1+Data!O1774/(100*360))</f>
        <v>1315.8297372529044</v>
      </c>
      <c r="H1774" s="28">
        <f>H1773*(1+Data!P1774/(100*360))</f>
        <v>1046.4971260763302</v>
      </c>
      <c r="I1774" s="28">
        <f>I1773*(1+Data!Q1774/(100*360))</f>
        <v>1238.6155699528949</v>
      </c>
    </row>
    <row r="1775" spans="1:9" x14ac:dyDescent="0.45">
      <c r="A1775" s="7">
        <v>37564</v>
      </c>
      <c r="B1775" s="12">
        <v>195.07</v>
      </c>
      <c r="C1775" s="12">
        <v>106.12</v>
      </c>
      <c r="D1775" s="12">
        <v>30.82</v>
      </c>
      <c r="E1775" s="12">
        <v>238.02</v>
      </c>
      <c r="F1775" s="28">
        <f>F1774*(1+Data!N1775/(100*360))</f>
        <v>1060.1397820756301</v>
      </c>
      <c r="G1775" s="28">
        <f>G1774*(1+Data!O1775/(100*360))</f>
        <v>1315.9282051782423</v>
      </c>
      <c r="H1775" s="28">
        <f>H1774*(1+Data!P1775/(100*360))</f>
        <v>1046.5028779753604</v>
      </c>
      <c r="I1775" s="28">
        <f>I1774*(1+Data!Q1775/(100*360))</f>
        <v>1238.7281469786888</v>
      </c>
    </row>
    <row r="1776" spans="1:9" x14ac:dyDescent="0.45">
      <c r="A1776" s="7">
        <v>37565</v>
      </c>
      <c r="B1776" s="12">
        <v>196.82</v>
      </c>
      <c r="C1776" s="12">
        <v>105.87</v>
      </c>
      <c r="D1776" s="12">
        <v>31.23</v>
      </c>
      <c r="E1776" s="12">
        <v>238.06</v>
      </c>
      <c r="F1776" s="28">
        <f>F1775*(1+Data!N1776/(100*360))</f>
        <v>1060.1785507984941</v>
      </c>
      <c r="G1776" s="28">
        <f>G1775*(1+Data!O1776/(100*360))</f>
        <v>1316.0278501862233</v>
      </c>
      <c r="H1776" s="28">
        <f>H1775*(1+Data!P1776/(100*360))</f>
        <v>1046.5093928970982</v>
      </c>
      <c r="I1776" s="28">
        <f>I1775*(1+Data!Q1776/(100*360))</f>
        <v>1238.840734236541</v>
      </c>
    </row>
    <row r="1777" spans="1:9" x14ac:dyDescent="0.45">
      <c r="A1777" s="7">
        <v>37566</v>
      </c>
      <c r="B1777" s="12">
        <v>197.2</v>
      </c>
      <c r="C1777" s="12">
        <v>105.6</v>
      </c>
      <c r="D1777" s="12">
        <v>30.73</v>
      </c>
      <c r="E1777" s="12">
        <v>237.66</v>
      </c>
      <c r="F1777" s="28">
        <f>F1776*(1+Data!N1777/(100*360))</f>
        <v>1060.2198506429286</v>
      </c>
      <c r="G1777" s="28">
        <f>G1776*(1+Data!O1777/(100*360))</f>
        <v>1316.1289723039786</v>
      </c>
      <c r="H1777" s="28">
        <f>H1776*(1+Data!P1777/(100*360))</f>
        <v>1046.5147776376941</v>
      </c>
      <c r="I1777" s="28">
        <f>I1776*(1+Data!Q1777/(100*360))</f>
        <v>1238.9533317273815</v>
      </c>
    </row>
    <row r="1778" spans="1:9" x14ac:dyDescent="0.45">
      <c r="A1778" s="7">
        <v>37567</v>
      </c>
      <c r="B1778" s="12">
        <v>194.26</v>
      </c>
      <c r="C1778" s="12">
        <v>104.97</v>
      </c>
      <c r="D1778" s="12">
        <v>31.42</v>
      </c>
      <c r="E1778" s="12">
        <v>237.78</v>
      </c>
      <c r="F1778" s="28">
        <f>F1777*(1+Data!N1778/(100*360))</f>
        <v>1060.2606573269577</v>
      </c>
      <c r="G1778" s="28">
        <f>G1777*(1+Data!O1778/(100*360))</f>
        <v>1316.2292540198407</v>
      </c>
      <c r="H1778" s="28">
        <f>H1777*(1+Data!P1778/(100*360))</f>
        <v>1046.5211230434647</v>
      </c>
      <c r="I1778" s="28">
        <f>I1777*(1+Data!Q1778/(100*360))</f>
        <v>1239.0659394521404</v>
      </c>
    </row>
    <row r="1779" spans="1:9" x14ac:dyDescent="0.45">
      <c r="A1779" s="7">
        <v>37568</v>
      </c>
      <c r="B1779" s="12">
        <v>192.71</v>
      </c>
      <c r="C1779" s="12">
        <v>104.5</v>
      </c>
      <c r="D1779" s="12">
        <v>29.41</v>
      </c>
      <c r="E1779" s="12">
        <v>237.16</v>
      </c>
      <c r="F1779" s="28">
        <f>F1778*(1+Data!N1779/(100*360))</f>
        <v>1060.3008765478924</v>
      </c>
      <c r="G1779" s="28">
        <f>G1778*(1+Data!O1779/(100*360))</f>
        <v>1316.3306000162079</v>
      </c>
      <c r="H1779" s="28">
        <f>H1778*(1+Data!P1779/(100*360))</f>
        <v>1046.5282600816913</v>
      </c>
      <c r="I1779" s="28">
        <f>I1778*(1+Data!Q1779/(100*360))</f>
        <v>1239.1785574117478</v>
      </c>
    </row>
    <row r="1780" spans="1:9" x14ac:dyDescent="0.45">
      <c r="A1780" s="7">
        <v>37569</v>
      </c>
      <c r="B1780" s="12">
        <v>192.71</v>
      </c>
      <c r="C1780" s="12">
        <v>104.5</v>
      </c>
      <c r="D1780" s="12">
        <v>29.41</v>
      </c>
      <c r="E1780" s="12">
        <v>237.16</v>
      </c>
      <c r="F1780" s="28">
        <f>F1779*(1+Data!N1780/(100*360))</f>
        <v>1060.3410972944762</v>
      </c>
      <c r="G1780" s="28">
        <f>G1779*(1+Data!O1780/(100*360))</f>
        <v>1316.4319538159355</v>
      </c>
      <c r="H1780" s="28">
        <f>H1779*(1+Data!P1780/(100*360))</f>
        <v>1046.5353971685911</v>
      </c>
      <c r="I1780" s="28">
        <f>I1779*(1+Data!Q1780/(100*360))</f>
        <v>1239.2911856071339</v>
      </c>
    </row>
    <row r="1781" spans="1:9" x14ac:dyDescent="0.45">
      <c r="A1781" s="7">
        <v>37570</v>
      </c>
      <c r="B1781" s="12">
        <v>192.71</v>
      </c>
      <c r="C1781" s="12">
        <v>104.5</v>
      </c>
      <c r="D1781" s="12">
        <v>29.41</v>
      </c>
      <c r="E1781" s="12">
        <v>237.16</v>
      </c>
      <c r="F1781" s="28">
        <f>F1780*(1+Data!N1781/(100*360))</f>
        <v>1060.3813195667669</v>
      </c>
      <c r="G1781" s="28">
        <f>G1780*(1+Data!O1781/(100*360))</f>
        <v>1316.5333154196239</v>
      </c>
      <c r="H1781" s="28">
        <f>H1780*(1+Data!P1781/(100*360))</f>
        <v>1046.5425343041641</v>
      </c>
      <c r="I1781" s="28">
        <f>I1780*(1+Data!Q1781/(100*360))</f>
        <v>1239.4038240392292</v>
      </c>
    </row>
    <row r="1782" spans="1:9" x14ac:dyDescent="0.45">
      <c r="A1782" s="7">
        <v>37571</v>
      </c>
      <c r="B1782" s="12">
        <v>189.36</v>
      </c>
      <c r="C1782" s="12">
        <v>104.57</v>
      </c>
      <c r="D1782" s="12">
        <v>31.3</v>
      </c>
      <c r="E1782" s="12">
        <v>238.97</v>
      </c>
      <c r="F1782" s="28">
        <f>F1781*(1+Data!N1782/(100*360))</f>
        <v>1060.4217613320936</v>
      </c>
      <c r="G1782" s="28">
        <f>G1781*(1+Data!O1782/(100*360))</f>
        <v>1316.6346848278745</v>
      </c>
      <c r="H1782" s="28">
        <f>H1781*(1+Data!P1782/(100*360))</f>
        <v>1046.5508880134091</v>
      </c>
      <c r="I1782" s="28">
        <f>I1781*(1+Data!Q1782/(100*360))</f>
        <v>1239.5164727089639</v>
      </c>
    </row>
    <row r="1783" spans="1:9" x14ac:dyDescent="0.45">
      <c r="A1783" s="7">
        <v>37572</v>
      </c>
      <c r="B1783" s="12">
        <v>190.83</v>
      </c>
      <c r="C1783" s="12">
        <v>104.58</v>
      </c>
      <c r="D1783" s="12">
        <v>30.58</v>
      </c>
      <c r="E1783" s="12">
        <v>236.69</v>
      </c>
      <c r="F1783" s="28">
        <f>F1782*(1+Data!N1783/(100*360))</f>
        <v>1060.462608189217</v>
      </c>
      <c r="G1783" s="28">
        <f>G1782*(1+Data!O1783/(100*360))</f>
        <v>1316.7337030708106</v>
      </c>
      <c r="H1783" s="28">
        <f>H1782*(1+Data!P1783/(100*360))</f>
        <v>1046.5596664008938</v>
      </c>
      <c r="I1783" s="28">
        <f>I1782*(1+Data!Q1783/(100*360))</f>
        <v>1239.6291316172685</v>
      </c>
    </row>
    <row r="1784" spans="1:9" x14ac:dyDescent="0.45">
      <c r="A1784" s="7">
        <v>37573</v>
      </c>
      <c r="B1784" s="12">
        <v>190</v>
      </c>
      <c r="C1784" s="12">
        <v>105.1</v>
      </c>
      <c r="D1784" s="12">
        <v>31.24</v>
      </c>
      <c r="E1784" s="12">
        <v>236.07</v>
      </c>
      <c r="F1784" s="28">
        <f>F1783*(1+Data!N1784/(100*360))</f>
        <v>1060.5022400334685</v>
      </c>
      <c r="G1784" s="28">
        <f>G1783*(1+Data!O1784/(100*360))</f>
        <v>1316.8300587171266</v>
      </c>
      <c r="H1784" s="28">
        <f>H1783*(1+Data!P1784/(100*360))</f>
        <v>1046.5687563250485</v>
      </c>
      <c r="I1784" s="28">
        <f>I1783*(1+Data!Q1784/(100*360))</f>
        <v>1239.7418007650738</v>
      </c>
    </row>
    <row r="1785" spans="1:9" x14ac:dyDescent="0.45">
      <c r="A1785" s="7">
        <v>37574</v>
      </c>
      <c r="B1785" s="12">
        <v>193.2</v>
      </c>
      <c r="C1785" s="12">
        <v>105.32</v>
      </c>
      <c r="D1785" s="12">
        <v>28.67</v>
      </c>
      <c r="E1785" s="12">
        <v>236.71</v>
      </c>
      <c r="F1785" s="28">
        <f>F1784*(1+Data!N1785/(100*360))</f>
        <v>1060.5447484982567</v>
      </c>
      <c r="G1785" s="28">
        <f>G1784*(1+Data!O1785/(100*360))</f>
        <v>1316.9383240951208</v>
      </c>
      <c r="H1785" s="28">
        <f>H1784*(1+Data!P1785/(100*360))</f>
        <v>1046.5782994880337</v>
      </c>
      <c r="I1785" s="28">
        <f>I1784*(1+Data!Q1785/(100*360))</f>
        <v>1239.8544801533103</v>
      </c>
    </row>
    <row r="1786" spans="1:9" x14ac:dyDescent="0.45">
      <c r="A1786" s="7">
        <v>37575</v>
      </c>
      <c r="B1786" s="12">
        <v>194.86</v>
      </c>
      <c r="C1786" s="12">
        <v>105.04</v>
      </c>
      <c r="D1786" s="12">
        <v>26.65</v>
      </c>
      <c r="E1786" s="12">
        <v>236.33</v>
      </c>
      <c r="F1786" s="28">
        <f>F1785*(1+Data!N1786/(100*360))</f>
        <v>1060.5850845501914</v>
      </c>
      <c r="G1786" s="28">
        <f>G1785*(1+Data!O1786/(100*360))</f>
        <v>1317.0432255489591</v>
      </c>
      <c r="H1786" s="28">
        <f>H1785*(1+Data!P1786/(100*360))</f>
        <v>1046.5866534827635</v>
      </c>
      <c r="I1786" s="28">
        <f>I1785*(1+Data!Q1786/(100*360))</f>
        <v>1239.9671697829087</v>
      </c>
    </row>
    <row r="1787" spans="1:9" x14ac:dyDescent="0.45">
      <c r="A1787" s="7">
        <v>37576</v>
      </c>
      <c r="B1787" s="12">
        <v>194.86</v>
      </c>
      <c r="C1787" s="12">
        <v>105.04</v>
      </c>
      <c r="D1787" s="12">
        <v>26.65</v>
      </c>
      <c r="E1787" s="12">
        <v>236.33</v>
      </c>
      <c r="F1787" s="28">
        <f>F1786*(1+Data!N1787/(100*360))</f>
        <v>1060.6254221362406</v>
      </c>
      <c r="G1787" s="28">
        <f>G1786*(1+Data!O1787/(100*360))</f>
        <v>1317.1481353587808</v>
      </c>
      <c r="H1787" s="28">
        <f>H1786*(1+Data!P1787/(100*360))</f>
        <v>1046.5950075441765</v>
      </c>
      <c r="I1787" s="28">
        <f>I1786*(1+Data!Q1787/(100*360))</f>
        <v>1240.0798696547999</v>
      </c>
    </row>
    <row r="1788" spans="1:9" x14ac:dyDescent="0.45">
      <c r="A1788" s="7">
        <v>37577</v>
      </c>
      <c r="B1788" s="12">
        <v>194.86</v>
      </c>
      <c r="C1788" s="12">
        <v>105.04</v>
      </c>
      <c r="D1788" s="12">
        <v>26.65</v>
      </c>
      <c r="E1788" s="12">
        <v>236.33</v>
      </c>
      <c r="F1788" s="28">
        <f>F1787*(1+Data!N1788/(100*360))</f>
        <v>1060.6657612564625</v>
      </c>
      <c r="G1788" s="28">
        <f>G1787*(1+Data!O1788/(100*360))</f>
        <v>1317.2530535252517</v>
      </c>
      <c r="H1788" s="28">
        <f>H1787*(1+Data!P1788/(100*360))</f>
        <v>1046.6033616722732</v>
      </c>
      <c r="I1788" s="28">
        <f>I1787*(1+Data!Q1788/(100*360))</f>
        <v>1240.192579769915</v>
      </c>
    </row>
    <row r="1789" spans="1:9" x14ac:dyDescent="0.45">
      <c r="A1789" s="7">
        <v>37578</v>
      </c>
      <c r="B1789" s="12">
        <v>194.04</v>
      </c>
      <c r="C1789" s="12">
        <v>105.2</v>
      </c>
      <c r="D1789" s="12">
        <v>27.66</v>
      </c>
      <c r="E1789" s="12">
        <v>236.72</v>
      </c>
      <c r="F1789" s="28">
        <f>F1788*(1+Data!N1789/(100*360))</f>
        <v>1060.705854422238</v>
      </c>
      <c r="G1789" s="28">
        <f>G1788*(1+Data!O1789/(100*360))</f>
        <v>1317.356816475507</v>
      </c>
      <c r="H1789" s="28">
        <f>H1788*(1+Data!P1789/(100*360))</f>
        <v>1046.6123387042308</v>
      </c>
      <c r="I1789" s="28">
        <f>I1788*(1+Data!Q1789/(100*360))</f>
        <v>1240.3053001291848</v>
      </c>
    </row>
    <row r="1790" spans="1:9" x14ac:dyDescent="0.45">
      <c r="A1790" s="7">
        <v>37579</v>
      </c>
      <c r="B1790" s="12">
        <v>193.29</v>
      </c>
      <c r="C1790" s="12">
        <v>105.67</v>
      </c>
      <c r="D1790" s="12">
        <v>27.41</v>
      </c>
      <c r="E1790" s="12">
        <v>236.81</v>
      </c>
      <c r="F1790" s="28">
        <f>F1789*(1+Data!N1790/(100*360))</f>
        <v>1060.7468418642959</v>
      </c>
      <c r="G1790" s="28">
        <f>G1789*(1+Data!O1790/(100*360))</f>
        <v>1317.4619342308126</v>
      </c>
      <c r="H1790" s="28">
        <f>H1789*(1+Data!P1790/(100*360))</f>
        <v>1046.6215423673577</v>
      </c>
      <c r="I1790" s="28">
        <f>I1789*(1+Data!Q1790/(100*360))</f>
        <v>1240.4180307335405</v>
      </c>
    </row>
    <row r="1791" spans="1:9" x14ac:dyDescent="0.45">
      <c r="A1791" s="7">
        <v>37580</v>
      </c>
      <c r="B1791" s="12">
        <v>195</v>
      </c>
      <c r="C1791" s="12">
        <v>105.87</v>
      </c>
      <c r="D1791" s="12">
        <v>25.32</v>
      </c>
      <c r="E1791" s="12">
        <v>238.55</v>
      </c>
      <c r="F1791" s="28">
        <f>F1790*(1+Data!N1791/(100*360))</f>
        <v>1060.7895575503139</v>
      </c>
      <c r="G1791" s="28">
        <f>G1790*(1+Data!O1791/(100*360))</f>
        <v>1317.5716422137691</v>
      </c>
      <c r="H1791" s="28">
        <f>H1790*(1+Data!P1791/(100*360))</f>
        <v>1046.6309160516439</v>
      </c>
      <c r="I1791" s="28">
        <f>I1790*(1+Data!Q1791/(100*360))</f>
        <v>1240.5307715839131</v>
      </c>
    </row>
    <row r="1792" spans="1:9" x14ac:dyDescent="0.45">
      <c r="A1792" s="7">
        <v>37581</v>
      </c>
      <c r="B1792" s="12">
        <v>199.46</v>
      </c>
      <c r="C1792" s="12">
        <v>105.81</v>
      </c>
      <c r="D1792" s="12">
        <v>23.81</v>
      </c>
      <c r="E1792" s="12">
        <v>237.84</v>
      </c>
      <c r="F1792" s="28">
        <f>F1791*(1+Data!N1792/(100*360))</f>
        <v>1060.8327906180593</v>
      </c>
      <c r="G1792" s="28">
        <f>G1791*(1+Data!O1792/(100*360))</f>
        <v>1317.686292906169</v>
      </c>
      <c r="H1792" s="28">
        <f>H1791*(1+Data!P1792/(100*360))</f>
        <v>1046.6403464715318</v>
      </c>
      <c r="I1792" s="28">
        <f>I1791*(1+Data!Q1792/(100*360))</f>
        <v>1240.6435226812339</v>
      </c>
    </row>
    <row r="1793" spans="1:9" x14ac:dyDescent="0.45">
      <c r="A1793" s="7">
        <v>37582</v>
      </c>
      <c r="B1793" s="12">
        <v>199.34</v>
      </c>
      <c r="C1793" s="12">
        <v>106.12</v>
      </c>
      <c r="D1793" s="12">
        <v>23.16</v>
      </c>
      <c r="E1793" s="12">
        <v>238.52</v>
      </c>
      <c r="F1793" s="28">
        <f>F1792*(1+Data!N1793/(100*360))</f>
        <v>1060.8768122321123</v>
      </c>
      <c r="G1793" s="28">
        <f>G1792*(1+Data!O1793/(100*360))</f>
        <v>1317.8025055167238</v>
      </c>
      <c r="H1793" s="28">
        <f>H1792*(1+Data!P1793/(100*360))</f>
        <v>1046.6496636742702</v>
      </c>
      <c r="I1793" s="28">
        <f>I1792*(1+Data!Q1793/(100*360))</f>
        <v>1240.7562840264343</v>
      </c>
    </row>
    <row r="1794" spans="1:9" x14ac:dyDescent="0.45">
      <c r="A1794" s="7">
        <v>37583</v>
      </c>
      <c r="B1794" s="12">
        <v>199.34</v>
      </c>
      <c r="C1794" s="12">
        <v>106.12</v>
      </c>
      <c r="D1794" s="12">
        <v>23.16</v>
      </c>
      <c r="E1794" s="12">
        <v>238.52</v>
      </c>
      <c r="F1794" s="28">
        <f>F1793*(1+Data!N1794/(100*360))</f>
        <v>1060.92083567294</v>
      </c>
      <c r="G1794" s="28">
        <f>G1793*(1+Data!O1794/(100*360))</f>
        <v>1317.9187283765852</v>
      </c>
      <c r="H1794" s="28">
        <f>H1793*(1+Data!P1794/(100*360))</f>
        <v>1046.6589809599504</v>
      </c>
      <c r="I1794" s="28">
        <f>I1793*(1+Data!Q1794/(100*360))</f>
        <v>1240.8690556204456</v>
      </c>
    </row>
    <row r="1795" spans="1:9" x14ac:dyDescent="0.45">
      <c r="A1795" s="7">
        <v>37584</v>
      </c>
      <c r="B1795" s="12">
        <v>199.34</v>
      </c>
      <c r="C1795" s="12">
        <v>106.12</v>
      </c>
      <c r="D1795" s="12">
        <v>23.16</v>
      </c>
      <c r="E1795" s="12">
        <v>238.52</v>
      </c>
      <c r="F1795" s="28">
        <f>F1794*(1+Data!N1795/(100*360))</f>
        <v>1060.9648609406181</v>
      </c>
      <c r="G1795" s="28">
        <f>G1794*(1+Data!O1795/(100*360))</f>
        <v>1318.0349614866573</v>
      </c>
      <c r="H1795" s="28">
        <f>H1794*(1+Data!P1795/(100*360))</f>
        <v>1046.6682983285732</v>
      </c>
      <c r="I1795" s="28">
        <f>I1794*(1+Data!Q1795/(100*360))</f>
        <v>1240.9818374641993</v>
      </c>
    </row>
    <row r="1796" spans="1:9" x14ac:dyDescent="0.45">
      <c r="A1796" s="7">
        <v>37585</v>
      </c>
      <c r="B1796" s="12">
        <v>199.26</v>
      </c>
      <c r="C1796" s="12">
        <v>106.54</v>
      </c>
      <c r="D1796" s="12">
        <v>24.07</v>
      </c>
      <c r="E1796" s="12">
        <v>239.9</v>
      </c>
      <c r="F1796" s="28">
        <f>F1795*(1+Data!N1796/(100*360))</f>
        <v>1061.0083015574244</v>
      </c>
      <c r="G1796" s="28">
        <f>G1795*(1+Data!O1796/(100*360))</f>
        <v>1318.1488250624968</v>
      </c>
      <c r="H1796" s="28">
        <f>H1795*(1+Data!P1796/(100*360))</f>
        <v>1046.6763700042654</v>
      </c>
      <c r="I1796" s="28">
        <f>I1795*(1+Data!Q1796/(100*360))</f>
        <v>1241.0946295586273</v>
      </c>
    </row>
    <row r="1797" spans="1:9" x14ac:dyDescent="0.45">
      <c r="A1797" s="7">
        <v>37586</v>
      </c>
      <c r="B1797" s="12">
        <v>195.65</v>
      </c>
      <c r="C1797" s="12">
        <v>106.53</v>
      </c>
      <c r="D1797" s="12">
        <v>25.97</v>
      </c>
      <c r="E1797" s="12">
        <v>239.82</v>
      </c>
      <c r="F1797" s="28">
        <f>F1796*(1+Data!N1797/(100*360))</f>
        <v>1061.0493154227702</v>
      </c>
      <c r="G1797" s="28">
        <f>G1796*(1+Data!O1797/(100*360))</f>
        <v>1318.2568070819409</v>
      </c>
      <c r="H1797" s="28">
        <f>H1796*(1+Data!P1797/(100*360))</f>
        <v>1046.6847247818134</v>
      </c>
      <c r="I1797" s="28">
        <f>I1796*(1+Data!Q1797/(100*360))</f>
        <v>1241.207431904661</v>
      </c>
    </row>
    <row r="1798" spans="1:9" x14ac:dyDescent="0.45">
      <c r="A1798" s="7">
        <v>37587</v>
      </c>
      <c r="B1798" s="12">
        <v>199.83</v>
      </c>
      <c r="C1798" s="12">
        <v>106.77</v>
      </c>
      <c r="D1798" s="12">
        <v>27.25</v>
      </c>
      <c r="E1798" s="12">
        <v>240.58</v>
      </c>
      <c r="F1798" s="28">
        <f>F1797*(1+Data!N1798/(100*360))</f>
        <v>1061.0929392864302</v>
      </c>
      <c r="G1798" s="28">
        <f>G1797*(1+Data!O1798/(100*360))</f>
        <v>1318.3765194473217</v>
      </c>
      <c r="H1798" s="28">
        <f>H1797*(1+Data!P1798/(100*360))</f>
        <v>1046.6936741928919</v>
      </c>
      <c r="I1798" s="28">
        <f>I1797*(1+Data!Q1798/(100*360))</f>
        <v>1241.3202445032323</v>
      </c>
    </row>
    <row r="1799" spans="1:9" x14ac:dyDescent="0.45">
      <c r="A1799" s="7">
        <v>37588</v>
      </c>
      <c r="B1799" s="12">
        <v>201.02</v>
      </c>
      <c r="C1799" s="12">
        <v>106.53</v>
      </c>
      <c r="D1799" s="12">
        <v>27.25</v>
      </c>
      <c r="E1799" s="12">
        <v>240.58</v>
      </c>
      <c r="F1799" s="28">
        <f>F1798*(1+Data!N1799/(100*360))</f>
        <v>1061.1364411494606</v>
      </c>
      <c r="G1799" s="28">
        <f>G1798*(1+Data!O1799/(100*360))</f>
        <v>1318.4962426839154</v>
      </c>
      <c r="H1799" s="28">
        <f>H1798*(1+Data!P1799/(100*360))</f>
        <v>1046.7013498945787</v>
      </c>
      <c r="I1799" s="28">
        <f>I1798*(1+Data!Q1799/(100*360))</f>
        <v>1241.4330673552729</v>
      </c>
    </row>
    <row r="1800" spans="1:9" x14ac:dyDescent="0.45">
      <c r="A1800" s="7">
        <v>37589</v>
      </c>
      <c r="B1800" s="12">
        <v>200.6</v>
      </c>
      <c r="C1800" s="12">
        <v>106.38</v>
      </c>
      <c r="D1800" s="12">
        <v>27.5</v>
      </c>
      <c r="E1800" s="12">
        <v>241.33</v>
      </c>
      <c r="F1800" s="28">
        <f>F1799*(1+Data!N1800/(100*360))</f>
        <v>1061.179048725174</v>
      </c>
      <c r="G1800" s="28">
        <f>G1799*(1+Data!O1800/(100*360))</f>
        <v>1318.6129772137574</v>
      </c>
      <c r="H1800" s="28">
        <f>H1799*(1+Data!P1800/(100*360))</f>
        <v>1046.7094218251573</v>
      </c>
      <c r="I1800" s="28">
        <f>I1799*(1+Data!Q1800/(100*360))</f>
        <v>1241.5459004617148</v>
      </c>
    </row>
    <row r="1801" spans="1:9" x14ac:dyDescent="0.45">
      <c r="A1801" s="7">
        <v>37590</v>
      </c>
      <c r="B1801" s="12">
        <v>200.6</v>
      </c>
      <c r="C1801" s="12">
        <v>106.38</v>
      </c>
      <c r="D1801" s="12">
        <v>27.5</v>
      </c>
      <c r="E1801" s="12">
        <v>241.33</v>
      </c>
      <c r="F1801" s="28">
        <f>F1800*(1+Data!N1801/(100*360))</f>
        <v>1061.2216580116999</v>
      </c>
      <c r="G1801" s="28">
        <f>G1800*(1+Data!O1801/(100*360))</f>
        <v>1318.7297220788207</v>
      </c>
      <c r="H1801" s="28">
        <f>H1800*(1+Data!P1801/(100*360))</f>
        <v>1046.7174938179849</v>
      </c>
      <c r="I1801" s="28">
        <f>I1800*(1+Data!Q1801/(100*360))</f>
        <v>1241.6587438234901</v>
      </c>
    </row>
    <row r="1802" spans="1:9" x14ac:dyDescent="0.45">
      <c r="A1802" s="7">
        <v>37591</v>
      </c>
      <c r="B1802" s="12">
        <v>200.6</v>
      </c>
      <c r="C1802" s="12">
        <v>106.38</v>
      </c>
      <c r="D1802" s="12">
        <v>27.5</v>
      </c>
      <c r="E1802" s="12">
        <v>241.33</v>
      </c>
      <c r="F1802" s="28">
        <f>F1801*(1+Data!N1802/(100*360))</f>
        <v>1061.264269009107</v>
      </c>
      <c r="G1802" s="28">
        <f>G1801*(1+Data!O1802/(100*360))</f>
        <v>1318.8464772800203</v>
      </c>
      <c r="H1802" s="28">
        <f>H1801*(1+Data!P1802/(100*360))</f>
        <v>1046.7255658730619</v>
      </c>
      <c r="I1802" s="28">
        <f>I1801*(1+Data!Q1802/(100*360))</f>
        <v>1241.7715974415307</v>
      </c>
    </row>
    <row r="1803" spans="1:9" x14ac:dyDescent="0.45">
      <c r="A1803" s="7">
        <v>37592</v>
      </c>
      <c r="B1803" s="12">
        <v>200.26</v>
      </c>
      <c r="C1803" s="12">
        <v>106.35</v>
      </c>
      <c r="D1803" s="12">
        <v>27.46</v>
      </c>
      <c r="E1803" s="12">
        <v>242.87</v>
      </c>
      <c r="F1803" s="28">
        <f>F1802*(1+Data!N1803/(100*360))</f>
        <v>1061.3071499814876</v>
      </c>
      <c r="G1803" s="28">
        <f>G1802*(1+Data!O1803/(100*360))</f>
        <v>1318.9614916832265</v>
      </c>
      <c r="H1803" s="28">
        <f>H1802*(1+Data!P1803/(100*360))</f>
        <v>1046.7338361216571</v>
      </c>
      <c r="I1803" s="28">
        <f>I1802*(1+Data!Q1803/(100*360))</f>
        <v>1241.8844613167689</v>
      </c>
    </row>
    <row r="1804" spans="1:9" x14ac:dyDescent="0.45">
      <c r="A1804" s="7">
        <v>37593</v>
      </c>
      <c r="B1804" s="12">
        <v>197.55</v>
      </c>
      <c r="C1804" s="12">
        <v>106.37</v>
      </c>
      <c r="D1804" s="12">
        <v>28.33</v>
      </c>
      <c r="E1804" s="12">
        <v>240.65</v>
      </c>
      <c r="F1804" s="28">
        <f>F1803*(1+Data!N1804/(100*360))</f>
        <v>1061.3495727867326</v>
      </c>
      <c r="G1804" s="28">
        <f>G1803*(1+Data!O1804/(100*360))</f>
        <v>1319.0760837903804</v>
      </c>
      <c r="H1804" s="28">
        <f>H1803*(1+Data!P1804/(100*360))</f>
        <v>1046.742587727462</v>
      </c>
      <c r="I1804" s="28">
        <f>I1803*(1+Data!Q1804/(100*360))</f>
        <v>1241.9973354501371</v>
      </c>
    </row>
    <row r="1805" spans="1:9" x14ac:dyDescent="0.45">
      <c r="A1805" s="7">
        <v>37594</v>
      </c>
      <c r="B1805" s="12">
        <v>196.43</v>
      </c>
      <c r="C1805" s="12">
        <v>106.14</v>
      </c>
      <c r="D1805" s="12">
        <v>28.92</v>
      </c>
      <c r="E1805" s="12">
        <v>241.02</v>
      </c>
      <c r="F1805" s="28">
        <f>F1804*(1+Data!N1805/(100*360))</f>
        <v>1061.390906456206</v>
      </c>
      <c r="G1805" s="28">
        <f>G1804*(1+Data!O1805/(100*360))</f>
        <v>1319.1865234354959</v>
      </c>
      <c r="H1805" s="28">
        <f>H1804*(1+Data!P1805/(100*360))</f>
        <v>1046.7518208612394</v>
      </c>
      <c r="I1805" s="28">
        <f>I1804*(1+Data!Q1805/(100*360))</f>
        <v>1242.1102198425676</v>
      </c>
    </row>
    <row r="1806" spans="1:9" x14ac:dyDescent="0.45">
      <c r="A1806" s="7">
        <v>37595</v>
      </c>
      <c r="B1806" s="12">
        <v>194.3</v>
      </c>
      <c r="C1806" s="12">
        <v>106.1</v>
      </c>
      <c r="D1806" s="12">
        <v>30.1</v>
      </c>
      <c r="E1806" s="12">
        <v>241.33</v>
      </c>
      <c r="F1806" s="28">
        <f>F1805*(1+Data!N1806/(100*360))</f>
        <v>1061.4330141921116</v>
      </c>
      <c r="G1806" s="28">
        <f>G1805*(1+Data!O1806/(100*360))</f>
        <v>1319.2976355848393</v>
      </c>
      <c r="H1806" s="28">
        <f>H1805*(1+Data!P1806/(100*360))</f>
        <v>1046.7613090309067</v>
      </c>
      <c r="I1806" s="28">
        <f>I1805*(1+Data!Q1806/(100*360))</f>
        <v>1242.2231144949926</v>
      </c>
    </row>
    <row r="1807" spans="1:9" x14ac:dyDescent="0.45">
      <c r="A1807" s="7">
        <v>37596</v>
      </c>
      <c r="B1807" s="12">
        <v>195.19</v>
      </c>
      <c r="C1807" s="12">
        <v>105.36</v>
      </c>
      <c r="D1807" s="12">
        <v>28.88</v>
      </c>
      <c r="E1807" s="12">
        <v>243.15</v>
      </c>
      <c r="F1807" s="28">
        <f>F1806*(1+Data!N1807/(100*360))</f>
        <v>1061.4738086009572</v>
      </c>
      <c r="G1807" s="28">
        <f>G1806*(1+Data!O1807/(100*360))</f>
        <v>1319.4005774475715</v>
      </c>
      <c r="H1807" s="28">
        <f>H1806*(1+Data!P1807/(100*360))</f>
        <v>1046.7713923590411</v>
      </c>
      <c r="I1807" s="28">
        <f>I1806*(1+Data!Q1807/(100*360))</f>
        <v>1242.3360194083448</v>
      </c>
    </row>
    <row r="1808" spans="1:9" x14ac:dyDescent="0.45">
      <c r="A1808" s="7">
        <v>37597</v>
      </c>
      <c r="B1808" s="12">
        <v>195.19</v>
      </c>
      <c r="C1808" s="12">
        <v>105.36</v>
      </c>
      <c r="D1808" s="12">
        <v>28.88</v>
      </c>
      <c r="E1808" s="12">
        <v>243.15</v>
      </c>
      <c r="F1808" s="28">
        <f>F1807*(1+Data!N1808/(100*360))</f>
        <v>1061.5146045776678</v>
      </c>
      <c r="G1808" s="28">
        <f>G1807*(1+Data!O1808/(100*360))</f>
        <v>1319.5035273426286</v>
      </c>
      <c r="H1808" s="28">
        <f>H1807*(1+Data!P1808/(100*360))</f>
        <v>1046.7814757843071</v>
      </c>
      <c r="I1808" s="28">
        <f>I1807*(1+Data!Q1808/(100*360))</f>
        <v>1242.4489345835568</v>
      </c>
    </row>
    <row r="1809" spans="1:9" x14ac:dyDescent="0.45">
      <c r="A1809" s="7">
        <v>37598</v>
      </c>
      <c r="B1809" s="12">
        <v>195.19</v>
      </c>
      <c r="C1809" s="12">
        <v>105.36</v>
      </c>
      <c r="D1809" s="12">
        <v>28.88</v>
      </c>
      <c r="E1809" s="12">
        <v>243.15</v>
      </c>
      <c r="F1809" s="28">
        <f>F1808*(1+Data!N1809/(100*360))</f>
        <v>1061.5554021223038</v>
      </c>
      <c r="G1809" s="28">
        <f>G1808*(1+Data!O1809/(100*360))</f>
        <v>1319.6064852706372</v>
      </c>
      <c r="H1809" s="28">
        <f>H1808*(1+Data!P1809/(100*360))</f>
        <v>1046.7915593067055</v>
      </c>
      <c r="I1809" s="28">
        <f>I1808*(1+Data!Q1809/(100*360))</f>
        <v>1242.5618600215614</v>
      </c>
    </row>
    <row r="1810" spans="1:9" x14ac:dyDescent="0.45">
      <c r="A1810" s="7">
        <v>37599</v>
      </c>
      <c r="B1810" s="12">
        <v>191.51</v>
      </c>
      <c r="C1810" s="12">
        <v>105.24</v>
      </c>
      <c r="D1810" s="12">
        <v>30.78</v>
      </c>
      <c r="E1810" s="12">
        <v>244.5</v>
      </c>
      <c r="F1810" s="28">
        <f>F1809*(1+Data!N1810/(100*360))</f>
        <v>1061.5957323812893</v>
      </c>
      <c r="G1810" s="28">
        <f>G1809*(1+Data!O1810/(100*360))</f>
        <v>1319.7100047338331</v>
      </c>
      <c r="H1810" s="28">
        <f>H1809*(1+Data!P1810/(100*360))</f>
        <v>1046.8024367568851</v>
      </c>
      <c r="I1810" s="28">
        <f>I1809*(1+Data!Q1810/(100*360))</f>
        <v>1242.6747957232913</v>
      </c>
    </row>
    <row r="1811" spans="1:9" x14ac:dyDescent="0.45">
      <c r="A1811" s="7">
        <v>37600</v>
      </c>
      <c r="B1811" s="12">
        <v>193.18</v>
      </c>
      <c r="C1811" s="12">
        <v>105.37</v>
      </c>
      <c r="D1811" s="12">
        <v>28.76</v>
      </c>
      <c r="E1811" s="12">
        <v>245.21</v>
      </c>
      <c r="F1811" s="28">
        <f>F1810*(1+Data!N1811/(100*360))</f>
        <v>1061.6360730191197</v>
      </c>
      <c r="G1811" s="28">
        <f>G1810*(1+Data!O1811/(100*360))</f>
        <v>1319.8146687347917</v>
      </c>
      <c r="H1811" s="28">
        <f>H1810*(1+Data!P1811/(100*360))</f>
        <v>1046.8141937171556</v>
      </c>
      <c r="I1811" s="28">
        <f>I1810*(1+Data!Q1811/(100*360))</f>
        <v>1242.7877416896793</v>
      </c>
    </row>
    <row r="1812" spans="1:9" x14ac:dyDescent="0.45">
      <c r="A1812" s="7">
        <v>37601</v>
      </c>
      <c r="B1812" s="12">
        <v>193.69</v>
      </c>
      <c r="C1812" s="12">
        <v>105.35</v>
      </c>
      <c r="D1812" s="12">
        <v>27.76</v>
      </c>
      <c r="E1812" s="12">
        <v>244.01</v>
      </c>
      <c r="F1812" s="28">
        <f>F1811*(1+Data!N1812/(100*360))</f>
        <v>1061.6769754978218</v>
      </c>
      <c r="G1812" s="28">
        <f>G1811*(1+Data!O1812/(100*360))</f>
        <v>1319.9181422048205</v>
      </c>
      <c r="H1812" s="28">
        <f>H1811*(1+Data!P1812/(100*360))</f>
        <v>1046.8257238150181</v>
      </c>
      <c r="I1812" s="28">
        <f>I1811*(1+Data!Q1812/(100*360))</f>
        <v>1242.9006979216583</v>
      </c>
    </row>
    <row r="1813" spans="1:9" x14ac:dyDescent="0.45">
      <c r="A1813" s="7">
        <v>37602</v>
      </c>
      <c r="B1813" s="12">
        <v>193.05</v>
      </c>
      <c r="C1813" s="12">
        <v>104.51</v>
      </c>
      <c r="D1813" s="12">
        <v>27.29</v>
      </c>
      <c r="E1813" s="12">
        <v>243.93</v>
      </c>
      <c r="F1813" s="28">
        <f>F1812*(1+Data!N1813/(100*360))</f>
        <v>1061.7182599866551</v>
      </c>
      <c r="G1813" s="28">
        <f>G1812*(1+Data!O1813/(100*360))</f>
        <v>1320.0203295341021</v>
      </c>
      <c r="H1813" s="28">
        <f>H1812*(1+Data!P1813/(100*360))</f>
        <v>1046.8377080690907</v>
      </c>
      <c r="I1813" s="28">
        <f>I1812*(1+Data!Q1813/(100*360))</f>
        <v>1243.0136644201616</v>
      </c>
    </row>
    <row r="1814" spans="1:9" x14ac:dyDescent="0.45">
      <c r="A1814" s="7">
        <v>37603</v>
      </c>
      <c r="B1814" s="12">
        <v>191.22</v>
      </c>
      <c r="C1814" s="12">
        <v>103.98</v>
      </c>
      <c r="D1814" s="12">
        <v>28.18</v>
      </c>
      <c r="E1814" s="12">
        <v>244.26</v>
      </c>
      <c r="F1814" s="28">
        <f>F1813*(1+Data!N1814/(100*360))</f>
        <v>1061.7596758464467</v>
      </c>
      <c r="G1814" s="28">
        <f>G1813*(1+Data!O1814/(100*360))</f>
        <v>1320.1241161325117</v>
      </c>
      <c r="H1814" s="28">
        <f>H1813*(1+Data!P1814/(100*360))</f>
        <v>1046.8505441556367</v>
      </c>
      <c r="I1814" s="28">
        <f>I1813*(1+Data!Q1814/(100*360))</f>
        <v>1243.1266411861222</v>
      </c>
    </row>
    <row r="1815" spans="1:9" x14ac:dyDescent="0.45">
      <c r="A1815" s="7">
        <v>37604</v>
      </c>
      <c r="B1815" s="12">
        <v>191.22</v>
      </c>
      <c r="C1815" s="12">
        <v>103.98</v>
      </c>
      <c r="D1815" s="12">
        <v>28.18</v>
      </c>
      <c r="E1815" s="12">
        <v>244.26</v>
      </c>
      <c r="F1815" s="28">
        <f>F1814*(1+Data!N1815/(100*360))</f>
        <v>1061.801093321802</v>
      </c>
      <c r="G1815" s="28">
        <f>G1814*(1+Data!O1815/(100*360))</f>
        <v>1320.2279108911428</v>
      </c>
      <c r="H1815" s="28">
        <f>H1814*(1+Data!P1815/(100*360))</f>
        <v>1046.8633803995758</v>
      </c>
      <c r="I1815" s="28">
        <f>I1814*(1+Data!Q1815/(100*360))</f>
        <v>1243.2396282204732</v>
      </c>
    </row>
    <row r="1816" spans="1:9" x14ac:dyDescent="0.45">
      <c r="A1816" s="7">
        <v>37605</v>
      </c>
      <c r="B1816" s="12">
        <v>191.22</v>
      </c>
      <c r="C1816" s="12">
        <v>103.98</v>
      </c>
      <c r="D1816" s="12">
        <v>28.18</v>
      </c>
      <c r="E1816" s="12">
        <v>244.26</v>
      </c>
      <c r="F1816" s="28">
        <f>F1815*(1+Data!N1816/(100*360))</f>
        <v>1061.8425124127839</v>
      </c>
      <c r="G1816" s="28">
        <f>G1815*(1+Data!O1816/(100*360))</f>
        <v>1320.3317138106365</v>
      </c>
      <c r="H1816" s="28">
        <f>H1815*(1+Data!P1816/(100*360))</f>
        <v>1046.87621680091</v>
      </c>
      <c r="I1816" s="28">
        <f>I1815*(1+Data!Q1816/(100*360))</f>
        <v>1243.3526255241479</v>
      </c>
    </row>
    <row r="1817" spans="1:9" x14ac:dyDescent="0.45">
      <c r="A1817" s="7">
        <v>37606</v>
      </c>
      <c r="B1817" s="12">
        <v>194.83</v>
      </c>
      <c r="C1817" s="12">
        <v>104.06</v>
      </c>
      <c r="D1817" s="12">
        <v>26.24</v>
      </c>
      <c r="E1817" s="12">
        <v>244.18</v>
      </c>
      <c r="F1817" s="28">
        <f>F1816*(1+Data!N1817/(100*360))</f>
        <v>1061.8858621333532</v>
      </c>
      <c r="G1817" s="28">
        <f>G1816*(1+Data!O1817/(100*360))</f>
        <v>1320.4394418757192</v>
      </c>
      <c r="H1817" s="28">
        <f>H1816*(1+Data!P1817/(100*360))</f>
        <v>1046.8889113707032</v>
      </c>
      <c r="I1817" s="28">
        <f>I1816*(1+Data!Q1817/(100*360))</f>
        <v>1243.4656330980797</v>
      </c>
    </row>
    <row r="1818" spans="1:9" x14ac:dyDescent="0.45">
      <c r="A1818" s="7">
        <v>37607</v>
      </c>
      <c r="B1818" s="12">
        <v>193.85</v>
      </c>
      <c r="C1818" s="12">
        <v>103.51</v>
      </c>
      <c r="D1818" s="12">
        <v>26.66</v>
      </c>
      <c r="E1818" s="12">
        <v>244.18</v>
      </c>
      <c r="F1818" s="28">
        <f>F1817*(1+Data!N1818/(100*360))</f>
        <v>1061.9286974291585</v>
      </c>
      <c r="G1818" s="28">
        <f>G1817*(1+Data!O1818/(100*360))</f>
        <v>1320.5432760983861</v>
      </c>
      <c r="H1818" s="28">
        <f>H1817*(1+Data!P1818/(100*360))</f>
        <v>1046.901492511844</v>
      </c>
      <c r="I1818" s="28">
        <f>I1817*(1+Data!Q1818/(100*360))</f>
        <v>1243.5786509432021</v>
      </c>
    </row>
    <row r="1819" spans="1:9" x14ac:dyDescent="0.45">
      <c r="A1819" s="7">
        <v>37608</v>
      </c>
      <c r="B1819" s="12">
        <v>190.84</v>
      </c>
      <c r="C1819" s="12">
        <v>103.54</v>
      </c>
      <c r="D1819" s="12">
        <v>28.29</v>
      </c>
      <c r="E1819" s="12">
        <v>245.43</v>
      </c>
      <c r="F1819" s="28">
        <f>F1818*(1+Data!N1819/(100*360))</f>
        <v>1061.9700890499428</v>
      </c>
      <c r="G1819" s="28">
        <f>G1818*(1+Data!O1819/(100*360))</f>
        <v>1320.6411833777815</v>
      </c>
      <c r="H1819" s="28">
        <f>H1818*(1+Data!P1819/(100*360))</f>
        <v>1046.9147270325839</v>
      </c>
      <c r="I1819" s="28">
        <f>I1818*(1+Data!Q1819/(100*360))</f>
        <v>1243.6916790604487</v>
      </c>
    </row>
    <row r="1820" spans="1:9" x14ac:dyDescent="0.45">
      <c r="A1820" s="7">
        <v>37609</v>
      </c>
      <c r="B1820" s="12">
        <v>190</v>
      </c>
      <c r="C1820" s="12">
        <v>103.48</v>
      </c>
      <c r="D1820" s="12">
        <v>30.21</v>
      </c>
      <c r="E1820" s="12">
        <v>244.64</v>
      </c>
      <c r="F1820" s="28">
        <f>F1819*(1+Data!N1820/(100*360))</f>
        <v>1062.0122964611487</v>
      </c>
      <c r="G1820" s="28">
        <f>G1819*(1+Data!O1820/(100*360))</f>
        <v>1320.7358586768389</v>
      </c>
      <c r="H1820" s="28">
        <f>H1819*(1+Data!P1820/(100*360))</f>
        <v>1046.9281321782523</v>
      </c>
      <c r="I1820" s="28">
        <f>I1819*(1+Data!Q1820/(100*360))</f>
        <v>1243.8047174507531</v>
      </c>
    </row>
    <row r="1821" spans="1:9" x14ac:dyDescent="0.45">
      <c r="A1821" s="7">
        <v>37610</v>
      </c>
      <c r="B1821" s="12">
        <v>191.98</v>
      </c>
      <c r="C1821" s="12">
        <v>103.47</v>
      </c>
      <c r="D1821" s="12">
        <v>26.71</v>
      </c>
      <c r="E1821" s="12">
        <v>244.5</v>
      </c>
      <c r="F1821" s="28">
        <f>F1820*(1+Data!N1821/(100*360))</f>
        <v>1062.056089718207</v>
      </c>
      <c r="G1821" s="28">
        <f>G1820*(1+Data!O1821/(100*360))</f>
        <v>1320.8339123082135</v>
      </c>
      <c r="H1821" s="28">
        <f>H1820*(1+Data!P1821/(100*360))</f>
        <v>1046.9417363904827</v>
      </c>
      <c r="I1821" s="28">
        <f>I1820*(1+Data!Q1821/(100*360))</f>
        <v>1243.9177661150488</v>
      </c>
    </row>
    <row r="1822" spans="1:9" x14ac:dyDescent="0.45">
      <c r="A1822" s="7">
        <v>37611</v>
      </c>
      <c r="B1822" s="12">
        <v>191.98</v>
      </c>
      <c r="C1822" s="12">
        <v>103.47</v>
      </c>
      <c r="D1822" s="12">
        <v>26.71</v>
      </c>
      <c r="E1822" s="12">
        <v>244.5</v>
      </c>
      <c r="F1822" s="28">
        <f>F1821*(1+Data!N1822/(100*360))</f>
        <v>1062.0998847811288</v>
      </c>
      <c r="G1822" s="28">
        <f>G1821*(1+Data!O1822/(100*360))</f>
        <v>1320.931973219253</v>
      </c>
      <c r="H1822" s="28">
        <f>H1821*(1+Data!P1822/(100*360))</f>
        <v>1046.9553407794917</v>
      </c>
      <c r="I1822" s="28">
        <f>I1821*(1+Data!Q1822/(100*360))</f>
        <v>1244.0308250542698</v>
      </c>
    </row>
    <row r="1823" spans="1:9" x14ac:dyDescent="0.45">
      <c r="A1823" s="7">
        <v>37612</v>
      </c>
      <c r="B1823" s="12">
        <v>191.98</v>
      </c>
      <c r="C1823" s="12">
        <v>103.47</v>
      </c>
      <c r="D1823" s="12">
        <v>26.71</v>
      </c>
      <c r="E1823" s="12">
        <v>244.5</v>
      </c>
      <c r="F1823" s="28">
        <f>F1822*(1+Data!N1823/(100*360))</f>
        <v>1062.1436816499886</v>
      </c>
      <c r="G1823" s="28">
        <f>G1822*(1+Data!O1823/(100*360))</f>
        <v>1321.0300414104979</v>
      </c>
      <c r="H1823" s="28">
        <f>H1822*(1+Data!P1823/(100*360))</f>
        <v>1046.9689453452818</v>
      </c>
      <c r="I1823" s="28">
        <f>I1822*(1+Data!Q1823/(100*360))</f>
        <v>1244.1438942693499</v>
      </c>
    </row>
    <row r="1824" spans="1:9" x14ac:dyDescent="0.45">
      <c r="A1824" s="7">
        <v>37613</v>
      </c>
      <c r="B1824" s="12">
        <v>192.4</v>
      </c>
      <c r="C1824" s="12">
        <v>103.64</v>
      </c>
      <c r="D1824" s="12">
        <v>26.2</v>
      </c>
      <c r="E1824" s="12">
        <v>246.42</v>
      </c>
      <c r="F1824" s="28">
        <f>F1823*(1+Data!N1824/(100*360))</f>
        <v>1062.1880231982984</v>
      </c>
      <c r="G1824" s="28">
        <f>G1823*(1+Data!O1824/(100*360))</f>
        <v>1321.1281022043775</v>
      </c>
      <c r="H1824" s="28">
        <f>H1823*(1+Data!P1824/(100*360))</f>
        <v>1046.9826069221638</v>
      </c>
      <c r="I1824" s="28">
        <f>I1823*(1+Data!Q1824/(100*360))</f>
        <v>1244.256973761223</v>
      </c>
    </row>
    <row r="1825" spans="1:9" x14ac:dyDescent="0.45">
      <c r="A1825" s="7">
        <v>37614</v>
      </c>
      <c r="B1825" s="12">
        <v>192.04</v>
      </c>
      <c r="C1825" s="12">
        <v>103.29</v>
      </c>
      <c r="D1825" s="12">
        <v>26.49</v>
      </c>
      <c r="E1825" s="12">
        <v>245.75</v>
      </c>
      <c r="F1825" s="28">
        <f>F1824*(1+Data!N1825/(100*360))</f>
        <v>1062.2319682772359</v>
      </c>
      <c r="G1825" s="28">
        <f>G1824*(1+Data!O1825/(100*360))</f>
        <v>1321.2228564477077</v>
      </c>
      <c r="H1825" s="28">
        <f>H1824*(1+Data!P1825/(100*360))</f>
        <v>1046.9962970956658</v>
      </c>
      <c r="I1825" s="28">
        <f>I1824*(1+Data!Q1825/(100*360))</f>
        <v>1244.3700635308232</v>
      </c>
    </row>
    <row r="1826" spans="1:9" x14ac:dyDescent="0.45">
      <c r="A1826" s="7">
        <v>37615</v>
      </c>
      <c r="B1826" s="12">
        <v>192.49</v>
      </c>
      <c r="C1826" s="12">
        <v>103.16</v>
      </c>
      <c r="D1826" s="12">
        <v>26.49</v>
      </c>
      <c r="E1826" s="12">
        <v>245.75</v>
      </c>
      <c r="F1826" s="28">
        <f>F1825*(1+Data!N1826/(100*360))</f>
        <v>1062.2755109360021</v>
      </c>
      <c r="G1826" s="28">
        <f>G1825*(1+Data!O1826/(100*360))</f>
        <v>1321.317617487023</v>
      </c>
      <c r="H1826" s="28">
        <f>H1825*(1+Data!P1826/(100*360))</f>
        <v>1047.0099874481782</v>
      </c>
      <c r="I1826" s="28">
        <f>I1825*(1+Data!Q1826/(100*360))</f>
        <v>1244.4831635790849</v>
      </c>
    </row>
    <row r="1827" spans="1:9" x14ac:dyDescent="0.45">
      <c r="A1827" s="7">
        <v>37616</v>
      </c>
      <c r="B1827" s="12">
        <v>192.04</v>
      </c>
      <c r="C1827" s="12">
        <v>102.82</v>
      </c>
      <c r="D1827" s="12">
        <v>27.37</v>
      </c>
      <c r="E1827" s="12">
        <v>244.78</v>
      </c>
      <c r="F1827" s="28">
        <f>F1826*(1+Data!N1827/(100*360))</f>
        <v>1062.3179606457252</v>
      </c>
      <c r="G1827" s="28">
        <f>G1826*(1+Data!O1827/(100*360))</f>
        <v>1321.4089462266784</v>
      </c>
      <c r="H1827" s="28">
        <f>H1826*(1+Data!P1827/(100*360))</f>
        <v>1047.0236779797035</v>
      </c>
      <c r="I1827" s="28">
        <f>I1826*(1+Data!Q1827/(100*360))</f>
        <v>1244.5962739069421</v>
      </c>
    </row>
    <row r="1828" spans="1:9" x14ac:dyDescent="0.45">
      <c r="A1828" s="7">
        <v>37617</v>
      </c>
      <c r="B1828" s="12">
        <v>189.02</v>
      </c>
      <c r="C1828" s="12">
        <v>102.41</v>
      </c>
      <c r="D1828" s="12">
        <v>29.55</v>
      </c>
      <c r="E1828" s="12">
        <v>244.99</v>
      </c>
      <c r="F1828" s="28">
        <f>F1827*(1+Data!N1828/(100*360))</f>
        <v>1062.3591785825981</v>
      </c>
      <c r="G1828" s="28">
        <f>G1827*(1+Data!O1828/(100*360))</f>
        <v>1321.4942505153183</v>
      </c>
      <c r="H1828" s="28">
        <f>H1827*(1+Data!P1828/(100*360))</f>
        <v>1047.0385059224864</v>
      </c>
      <c r="I1828" s="28">
        <f>I1827*(1+Data!Q1828/(100*360))</f>
        <v>1244.709394515329</v>
      </c>
    </row>
    <row r="1829" spans="1:9" x14ac:dyDescent="0.45">
      <c r="A1829" s="7">
        <v>37618</v>
      </c>
      <c r="B1829" s="12">
        <v>189.02</v>
      </c>
      <c r="C1829" s="12">
        <v>102.41</v>
      </c>
      <c r="D1829" s="12">
        <v>29.55</v>
      </c>
      <c r="E1829" s="12">
        <v>244.99</v>
      </c>
      <c r="F1829" s="28">
        <f>F1828*(1+Data!N1829/(100*360))</f>
        <v>1062.4003981187273</v>
      </c>
      <c r="G1829" s="28">
        <f>G1828*(1+Data!O1829/(100*360))</f>
        <v>1321.5795603108238</v>
      </c>
      <c r="H1829" s="28">
        <f>H1828*(1+Data!P1829/(100*360))</f>
        <v>1047.0533340752625</v>
      </c>
      <c r="I1829" s="28">
        <f>I1828*(1+Data!Q1829/(100*360))</f>
        <v>1244.8225254051802</v>
      </c>
    </row>
    <row r="1830" spans="1:9" x14ac:dyDescent="0.45">
      <c r="A1830" s="7">
        <v>37619</v>
      </c>
      <c r="B1830" s="12">
        <v>189.02</v>
      </c>
      <c r="C1830" s="12">
        <v>102.41</v>
      </c>
      <c r="D1830" s="12">
        <v>29.55</v>
      </c>
      <c r="E1830" s="12">
        <v>244.99</v>
      </c>
      <c r="F1830" s="28">
        <f>F1829*(1+Data!N1830/(100*360))</f>
        <v>1062.4416192541742</v>
      </c>
      <c r="G1830" s="28">
        <f>G1829*(1+Data!O1830/(100*360))</f>
        <v>1321.6648756135505</v>
      </c>
      <c r="H1830" s="28">
        <f>H1829*(1+Data!P1830/(100*360))</f>
        <v>1047.0681624380347</v>
      </c>
      <c r="I1830" s="28">
        <f>I1829*(1+Data!Q1830/(100*360))</f>
        <v>1244.9356665774301</v>
      </c>
    </row>
    <row r="1831" spans="1:9" x14ac:dyDescent="0.45">
      <c r="A1831" s="7">
        <v>37620</v>
      </c>
      <c r="B1831" s="12">
        <v>190.15</v>
      </c>
      <c r="C1831" s="12">
        <v>102.01</v>
      </c>
      <c r="D1831" s="12">
        <v>29.62</v>
      </c>
      <c r="E1831" s="12">
        <v>245.05</v>
      </c>
      <c r="F1831" s="28">
        <f>F1830*(1+Data!N1831/(100*360))</f>
        <v>1062.4832787705559</v>
      </c>
      <c r="G1831" s="28">
        <f>G1830*(1+Data!O1831/(100*360))</f>
        <v>1321.7523074163639</v>
      </c>
      <c r="H1831" s="28">
        <f>H1830*(1+Data!P1831/(100*360))</f>
        <v>1047.0839299338897</v>
      </c>
      <c r="I1831" s="28">
        <f>I1830*(1+Data!Q1831/(100*360))</f>
        <v>1245.0488180330133</v>
      </c>
    </row>
    <row r="1832" spans="1:9" x14ac:dyDescent="0.45">
      <c r="A1832" s="7">
        <v>37621</v>
      </c>
      <c r="B1832" s="12">
        <v>190.8</v>
      </c>
      <c r="C1832" s="12">
        <v>101.85</v>
      </c>
      <c r="D1832" s="12">
        <v>28.62</v>
      </c>
      <c r="E1832" s="12">
        <v>244.31</v>
      </c>
      <c r="F1832" s="28">
        <f>F1831*(1+Data!N1832/(100*360))</f>
        <v>1062.5270619356686</v>
      </c>
      <c r="G1832" s="28">
        <f>G1831*(1+Data!O1832/(100*360))</f>
        <v>1321.8380891411152</v>
      </c>
      <c r="H1832" s="28">
        <f>H1831*(1+Data!P1832/(100*360))</f>
        <v>1047.0996122843312</v>
      </c>
      <c r="I1832" s="28">
        <f>I1831*(1+Data!Q1832/(100*360))</f>
        <v>1245.1619797728642</v>
      </c>
    </row>
    <row r="1833" spans="1:9" x14ac:dyDescent="0.45">
      <c r="A1833" s="7">
        <v>37622</v>
      </c>
      <c r="B1833" s="12">
        <v>190.8</v>
      </c>
      <c r="C1833" s="12">
        <v>101.88</v>
      </c>
      <c r="D1833" s="12">
        <v>28.62</v>
      </c>
      <c r="E1833" s="12">
        <v>244.31</v>
      </c>
      <c r="F1833" s="28">
        <f>F1832*(1+Data!N1833/(100*360))</f>
        <v>1062.5702979326973</v>
      </c>
      <c r="G1833" s="28">
        <f>G1832*(1+Data!O1833/(100*360))</f>
        <v>1321.9238764331003</v>
      </c>
      <c r="H1833" s="28">
        <f>H1832*(1+Data!P1833/(100*360))</f>
        <v>1047.1152948696499</v>
      </c>
      <c r="I1833" s="28">
        <f>I1832*(1+Data!Q1833/(100*360))</f>
        <v>1245.2751517979179</v>
      </c>
    </row>
    <row r="1834" spans="1:9" x14ac:dyDescent="0.45">
      <c r="A1834" s="7">
        <v>37623</v>
      </c>
      <c r="B1834" s="12">
        <v>195.28</v>
      </c>
      <c r="C1834" s="12">
        <v>102.98</v>
      </c>
      <c r="D1834" s="12">
        <v>25.39</v>
      </c>
      <c r="E1834" s="12">
        <v>247.82</v>
      </c>
      <c r="F1834" s="28">
        <f>F1833*(1+Data!N1834/(100*360))</f>
        <v>1062.6155191536268</v>
      </c>
      <c r="G1834" s="28">
        <f>G1833*(1+Data!O1834/(100*360))</f>
        <v>1322.0242251433647</v>
      </c>
      <c r="H1834" s="28">
        <f>H1833*(1+Data!P1834/(100*360))</f>
        <v>1047.131404666763</v>
      </c>
      <c r="I1834" s="28">
        <f>I1833*(1+Data!Q1834/(100*360))</f>
        <v>1245.3883341091089</v>
      </c>
    </row>
    <row r="1835" spans="1:9" x14ac:dyDescent="0.45">
      <c r="A1835" s="7">
        <v>37624</v>
      </c>
      <c r="B1835" s="12">
        <v>196.02</v>
      </c>
      <c r="C1835" s="12">
        <v>102.47</v>
      </c>
      <c r="D1835" s="12">
        <v>24.68</v>
      </c>
      <c r="E1835" s="12">
        <v>248.5</v>
      </c>
      <c r="F1835" s="28">
        <f>F1834*(1+Data!N1835/(100*360))</f>
        <v>1062.6607334439668</v>
      </c>
      <c r="G1835" s="28">
        <f>G1834*(1+Data!O1835/(100*360))</f>
        <v>1322.1199727478706</v>
      </c>
      <c r="H1835" s="28">
        <f>H1834*(1+Data!P1835/(100*360))</f>
        <v>1047.145722218474</v>
      </c>
      <c r="I1835" s="28">
        <f>I1834*(1+Data!Q1835/(100*360))</f>
        <v>1245.5015267073722</v>
      </c>
    </row>
    <row r="1836" spans="1:9" x14ac:dyDescent="0.45">
      <c r="A1836" s="7">
        <v>37625</v>
      </c>
      <c r="B1836" s="12">
        <v>196.02</v>
      </c>
      <c r="C1836" s="12">
        <v>102.47</v>
      </c>
      <c r="D1836" s="12">
        <v>24.68</v>
      </c>
      <c r="E1836" s="12">
        <v>248.5</v>
      </c>
      <c r="F1836" s="28">
        <f>F1835*(1+Data!N1836/(100*360))</f>
        <v>1062.7059496581749</v>
      </c>
      <c r="G1836" s="28">
        <f>G1835*(1+Data!O1836/(100*360))</f>
        <v>1322.2157272868967</v>
      </c>
      <c r="H1836" s="28">
        <f>H1835*(1+Data!P1836/(100*360))</f>
        <v>1047.1600399659505</v>
      </c>
      <c r="I1836" s="28">
        <f>I1835*(1+Data!Q1836/(100*360))</f>
        <v>1245.614729593643</v>
      </c>
    </row>
    <row r="1837" spans="1:9" x14ac:dyDescent="0.45">
      <c r="A1837" s="7">
        <v>37626</v>
      </c>
      <c r="B1837" s="12">
        <v>196.02</v>
      </c>
      <c r="C1837" s="12">
        <v>102.47</v>
      </c>
      <c r="D1837" s="12">
        <v>24.68</v>
      </c>
      <c r="E1837" s="12">
        <v>248.5</v>
      </c>
      <c r="F1837" s="28">
        <f>F1836*(1+Data!N1837/(100*360))</f>
        <v>1062.751167796333</v>
      </c>
      <c r="G1837" s="28">
        <f>G1836*(1+Data!O1837/(100*360))</f>
        <v>1322.3114887609454</v>
      </c>
      <c r="H1837" s="28">
        <f>H1836*(1+Data!P1837/(100*360))</f>
        <v>1047.1743579091954</v>
      </c>
      <c r="I1837" s="28">
        <f>I1836*(1+Data!Q1837/(100*360))</f>
        <v>1245.7279427688561</v>
      </c>
    </row>
    <row r="1838" spans="1:9" x14ac:dyDescent="0.45">
      <c r="A1838" s="7">
        <v>37627</v>
      </c>
      <c r="B1838" s="12">
        <v>199.69</v>
      </c>
      <c r="C1838" s="12">
        <v>101.97</v>
      </c>
      <c r="D1838" s="12">
        <v>24.91</v>
      </c>
      <c r="E1838" s="12">
        <v>249.28</v>
      </c>
      <c r="F1838" s="28">
        <f>F1837*(1+Data!N1838/(100*360))</f>
        <v>1062.7974978430757</v>
      </c>
      <c r="G1838" s="28">
        <f>G1837*(1+Data!O1838/(100*360))</f>
        <v>1322.4105445838036</v>
      </c>
      <c r="H1838" s="28">
        <f>H1837*(1+Data!P1838/(100*360))</f>
        <v>1047.1892448789417</v>
      </c>
      <c r="I1838" s="28">
        <f>I1837*(1+Data!Q1838/(100*360))</f>
        <v>1245.8411662339468</v>
      </c>
    </row>
    <row r="1839" spans="1:9" x14ac:dyDescent="0.45">
      <c r="A1839" s="7">
        <v>37628</v>
      </c>
      <c r="B1839" s="12">
        <v>197.93</v>
      </c>
      <c r="C1839" s="12">
        <v>102.57</v>
      </c>
      <c r="D1839" s="12">
        <v>25.13</v>
      </c>
      <c r="E1839" s="12">
        <v>249.22</v>
      </c>
      <c r="F1839" s="28">
        <f>F1838*(1+Data!N1839/(100*360))</f>
        <v>1062.8427671120533</v>
      </c>
      <c r="G1839" s="28">
        <f>G1838*(1+Data!O1839/(100*360))</f>
        <v>1322.5044026722055</v>
      </c>
      <c r="H1839" s="28">
        <f>H1838*(1+Data!P1839/(100*360))</f>
        <v>1047.2048434202497</v>
      </c>
      <c r="I1839" s="28">
        <f>I1838*(1+Data!Q1839/(100*360))</f>
        <v>1245.9543999898501</v>
      </c>
    </row>
    <row r="1840" spans="1:9" x14ac:dyDescent="0.45">
      <c r="A1840" s="7">
        <v>37629</v>
      </c>
      <c r="B1840" s="12">
        <v>195.05</v>
      </c>
      <c r="C1840" s="12">
        <v>101.87</v>
      </c>
      <c r="D1840" s="12">
        <v>25.53</v>
      </c>
      <c r="E1840" s="12">
        <v>249.51</v>
      </c>
      <c r="F1840" s="28">
        <f>F1839*(1+Data!N1840/(100*360))</f>
        <v>1062.8902702790613</v>
      </c>
      <c r="G1840" s="28">
        <f>G1839*(1+Data!O1840/(100*360))</f>
        <v>1322.5991454181635</v>
      </c>
      <c r="H1840" s="28">
        <f>H1839*(1+Data!P1840/(100*360))</f>
        <v>1047.2210400127108</v>
      </c>
      <c r="I1840" s="28">
        <f>I1839*(1+Data!Q1840/(100*360))</f>
        <v>1246.0676440375016</v>
      </c>
    </row>
    <row r="1841" spans="1:9" x14ac:dyDescent="0.45">
      <c r="A1841" s="7">
        <v>37630</v>
      </c>
      <c r="B1841" s="12">
        <v>197.98</v>
      </c>
      <c r="C1841" s="12">
        <v>101.94</v>
      </c>
      <c r="D1841" s="12">
        <v>24.25</v>
      </c>
      <c r="E1841" s="12">
        <v>249.47</v>
      </c>
      <c r="F1841" s="28">
        <f>F1840*(1+Data!N1841/(100*360))</f>
        <v>1062.940710327332</v>
      </c>
      <c r="G1841" s="28">
        <f>G1840*(1+Data!O1841/(100*360))</f>
        <v>1322.7042369419264</v>
      </c>
      <c r="H1841" s="28">
        <f>H1840*(1+Data!P1841/(100*360))</f>
        <v>1047.2381483018796</v>
      </c>
      <c r="I1841" s="28">
        <f>I1840*(1+Data!Q1841/(100*360))</f>
        <v>1246.1808983778367</v>
      </c>
    </row>
    <row r="1842" spans="1:9" x14ac:dyDescent="0.45">
      <c r="A1842" s="7">
        <v>37631</v>
      </c>
      <c r="B1842" s="12">
        <v>198.54</v>
      </c>
      <c r="C1842" s="12">
        <v>101.23</v>
      </c>
      <c r="D1842" s="12">
        <v>24.32</v>
      </c>
      <c r="E1842" s="12">
        <v>249.02</v>
      </c>
      <c r="F1842" s="28">
        <f>F1841*(1+Data!N1842/(100*360))</f>
        <v>1062.9895819791022</v>
      </c>
      <c r="G1842" s="28">
        <f>G1841*(1+Data!O1842/(100*360))</f>
        <v>1322.8005445070894</v>
      </c>
      <c r="H1842" s="28">
        <f>H1841*(1+Data!P1842/(100*360))</f>
        <v>1047.2543738840143</v>
      </c>
      <c r="I1842" s="28">
        <f>I1841*(1+Data!Q1842/(100*360))</f>
        <v>1246.2941630117907</v>
      </c>
    </row>
    <row r="1843" spans="1:9" x14ac:dyDescent="0.45">
      <c r="A1843" s="7">
        <v>37632</v>
      </c>
      <c r="B1843" s="12">
        <v>198.54</v>
      </c>
      <c r="C1843" s="12">
        <v>101.23</v>
      </c>
      <c r="D1843" s="12">
        <v>24.32</v>
      </c>
      <c r="E1843" s="12">
        <v>249.02</v>
      </c>
      <c r="F1843" s="28">
        <f>F1842*(1+Data!N1843/(100*360))</f>
        <v>1063.0384558778826</v>
      </c>
      <c r="G1843" s="28">
        <f>G1842*(1+Data!O1843/(100*360))</f>
        <v>1322.8968590845132</v>
      </c>
      <c r="H1843" s="28">
        <f>H1842*(1+Data!P1843/(100*360))</f>
        <v>1047.2705997175433</v>
      </c>
      <c r="I1843" s="28">
        <f>I1842*(1+Data!Q1843/(100*360))</f>
        <v>1246.4074379402994</v>
      </c>
    </row>
    <row r="1844" spans="1:9" x14ac:dyDescent="0.45">
      <c r="A1844" s="7">
        <v>37633</v>
      </c>
      <c r="B1844" s="12">
        <v>198.54</v>
      </c>
      <c r="C1844" s="12">
        <v>101.23</v>
      </c>
      <c r="D1844" s="12">
        <v>24.32</v>
      </c>
      <c r="E1844" s="12">
        <v>249.02</v>
      </c>
      <c r="F1844" s="28">
        <f>F1843*(1+Data!N1844/(100*360))</f>
        <v>1063.0873320237761</v>
      </c>
      <c r="G1844" s="28">
        <f>G1843*(1+Data!O1844/(100*360))</f>
        <v>1322.9931806747084</v>
      </c>
      <c r="H1844" s="28">
        <f>H1843*(1+Data!P1844/(100*360))</f>
        <v>1047.2868258024703</v>
      </c>
      <c r="I1844" s="28">
        <f>I1843*(1+Data!Q1844/(100*360))</f>
        <v>1246.5207231642983</v>
      </c>
    </row>
    <row r="1845" spans="1:9" x14ac:dyDescent="0.45">
      <c r="A1845" s="7">
        <v>37634</v>
      </c>
      <c r="B1845" s="12">
        <v>198.69</v>
      </c>
      <c r="C1845" s="12">
        <v>101.47</v>
      </c>
      <c r="D1845" s="12">
        <v>24.9</v>
      </c>
      <c r="E1845" s="12">
        <v>248.15</v>
      </c>
      <c r="F1845" s="28">
        <f>F1844*(1+Data!N1845/(100*360))</f>
        <v>1063.1361129672141</v>
      </c>
      <c r="G1845" s="28">
        <f>G1844*(1+Data!O1845/(100*360))</f>
        <v>1323.0919715154942</v>
      </c>
      <c r="H1845" s="28">
        <f>H1844*(1+Data!P1845/(100*360))</f>
        <v>1047.3032799658592</v>
      </c>
      <c r="I1845" s="28">
        <f>I1844*(1+Data!Q1845/(100*360))</f>
        <v>1246.6340186847233</v>
      </c>
    </row>
    <row r="1846" spans="1:9" x14ac:dyDescent="0.45">
      <c r="A1846" s="7">
        <v>37635</v>
      </c>
      <c r="B1846" s="12">
        <v>200.09</v>
      </c>
      <c r="C1846" s="12">
        <v>101.21</v>
      </c>
      <c r="D1846" s="12">
        <v>24.57</v>
      </c>
      <c r="E1846" s="12">
        <v>247.3</v>
      </c>
      <c r="F1846" s="28">
        <f>F1845*(1+Data!N1846/(100*360))</f>
        <v>1063.1845535829393</v>
      </c>
      <c r="G1846" s="28">
        <f>G1845*(1+Data!O1846/(100*360))</f>
        <v>1323.1874031991952</v>
      </c>
      <c r="H1846" s="28">
        <f>H1845*(1+Data!P1846/(100*360))</f>
        <v>1047.3197343877632</v>
      </c>
      <c r="I1846" s="28">
        <f>I1845*(1+Data!Q1846/(100*360))</f>
        <v>1246.7473245025101</v>
      </c>
    </row>
    <row r="1847" spans="1:9" x14ac:dyDescent="0.45">
      <c r="A1847" s="7">
        <v>37636</v>
      </c>
      <c r="B1847" s="12">
        <v>197.93</v>
      </c>
      <c r="C1847" s="12">
        <v>101.34</v>
      </c>
      <c r="D1847" s="12">
        <v>25.51</v>
      </c>
      <c r="E1847" s="12">
        <v>246.84</v>
      </c>
      <c r="F1847" s="28">
        <f>F1846*(1+Data!N1847/(100*360))</f>
        <v>1063.2340802633937</v>
      </c>
      <c r="G1847" s="28">
        <f>G1846*(1+Data!O1847/(100*360))</f>
        <v>1323.2821801724697</v>
      </c>
      <c r="H1847" s="28">
        <f>H1846*(1+Data!P1847/(100*360))</f>
        <v>1047.3361605869686</v>
      </c>
      <c r="I1847" s="28">
        <f>I1846*(1+Data!Q1847/(100*360))</f>
        <v>1246.8606406185947</v>
      </c>
    </row>
    <row r="1848" spans="1:9" x14ac:dyDescent="0.45">
      <c r="A1848" s="7">
        <v>37637</v>
      </c>
      <c r="B1848" s="12">
        <v>197.33</v>
      </c>
      <c r="C1848" s="12">
        <v>100.79</v>
      </c>
      <c r="D1848" s="12">
        <v>25.01</v>
      </c>
      <c r="E1848" s="12">
        <v>247.57</v>
      </c>
      <c r="F1848" s="28">
        <f>F1847*(1+Data!N1848/(100*360))</f>
        <v>1063.2830274256498</v>
      </c>
      <c r="G1848" s="28">
        <f>G1847*(1+Data!O1848/(100*360))</f>
        <v>1323.3792245414663</v>
      </c>
      <c r="H1848" s="28">
        <f>H1847*(1+Data!P1848/(100*360))</f>
        <v>1047.3526155254676</v>
      </c>
      <c r="I1848" s="28">
        <f>I1847*(1+Data!Q1848/(100*360))</f>
        <v>1246.9739670339131</v>
      </c>
    </row>
    <row r="1849" spans="1:9" x14ac:dyDescent="0.45">
      <c r="A1849" s="7">
        <v>37638</v>
      </c>
      <c r="B1849" s="12">
        <v>194.88</v>
      </c>
      <c r="C1849" s="12">
        <v>100.55</v>
      </c>
      <c r="D1849" s="12">
        <v>25.7</v>
      </c>
      <c r="E1849" s="12">
        <v>247.48</v>
      </c>
      <c r="F1849" s="28">
        <f>F1848*(1+Data!N1849/(100*360))</f>
        <v>1063.3324553186053</v>
      </c>
      <c r="G1849" s="28">
        <f>G1848*(1+Data!O1849/(100*360))</f>
        <v>1323.4714493692034</v>
      </c>
      <c r="H1849" s="28">
        <f>H1848*(1+Data!P1849/(100*360))</f>
        <v>1047.369156172158</v>
      </c>
      <c r="I1849" s="28">
        <f>I1848*(1+Data!Q1849/(100*360))</f>
        <v>1247.0873037494014</v>
      </c>
    </row>
    <row r="1850" spans="1:9" x14ac:dyDescent="0.45">
      <c r="A1850" s="7">
        <v>37639</v>
      </c>
      <c r="B1850" s="12">
        <v>194.88</v>
      </c>
      <c r="C1850" s="12">
        <v>100.55</v>
      </c>
      <c r="D1850" s="12">
        <v>25.7</v>
      </c>
      <c r="E1850" s="12">
        <v>247.48</v>
      </c>
      <c r="F1850" s="28">
        <f>F1849*(1+Data!N1850/(100*360))</f>
        <v>1063.3818855092713</v>
      </c>
      <c r="G1850" s="28">
        <f>G1849*(1+Data!O1850/(100*360))</f>
        <v>1323.5636806239861</v>
      </c>
      <c r="H1850" s="28">
        <f>H1849*(1+Data!P1850/(100*360))</f>
        <v>1047.3856970800718</v>
      </c>
      <c r="I1850" s="28">
        <f>I1849*(1+Data!Q1850/(100*360))</f>
        <v>1247.2006507659958</v>
      </c>
    </row>
    <row r="1851" spans="1:9" x14ac:dyDescent="0.45">
      <c r="A1851" s="7">
        <v>37640</v>
      </c>
      <c r="B1851" s="12">
        <v>194.88</v>
      </c>
      <c r="C1851" s="12">
        <v>100.55</v>
      </c>
      <c r="D1851" s="12">
        <v>25.7</v>
      </c>
      <c r="E1851" s="12">
        <v>247.48</v>
      </c>
      <c r="F1851" s="28">
        <f>F1850*(1+Data!N1851/(100*360))</f>
        <v>1063.4313179977546</v>
      </c>
      <c r="G1851" s="28">
        <f>G1850*(1+Data!O1851/(100*360))</f>
        <v>1323.6559183062625</v>
      </c>
      <c r="H1851" s="28">
        <f>H1850*(1+Data!P1851/(100*360))</f>
        <v>1047.4022382492133</v>
      </c>
      <c r="I1851" s="28">
        <f>I1850*(1+Data!Q1851/(100*360))</f>
        <v>1247.3140080846324</v>
      </c>
    </row>
    <row r="1852" spans="1:9" x14ac:dyDescent="0.45">
      <c r="A1852" s="7">
        <v>37641</v>
      </c>
      <c r="B1852" s="12">
        <v>193.93</v>
      </c>
      <c r="C1852" s="12">
        <v>100.47</v>
      </c>
      <c r="D1852" s="12">
        <v>25.7</v>
      </c>
      <c r="E1852" s="12">
        <v>247.48</v>
      </c>
      <c r="F1852" s="28">
        <f>F1851*(1+Data!N1852/(100*360))</f>
        <v>1063.4810954453646</v>
      </c>
      <c r="G1852" s="28">
        <f>G1851*(1+Data!O1852/(100*360))</f>
        <v>1323.7481624164805</v>
      </c>
      <c r="H1852" s="28">
        <f>H1851*(1+Data!P1852/(100*360))</f>
        <v>1047.4191785295866</v>
      </c>
      <c r="I1852" s="28">
        <f>I1851*(1+Data!Q1852/(100*360))</f>
        <v>1247.4273757062476</v>
      </c>
    </row>
    <row r="1853" spans="1:9" x14ac:dyDescent="0.45">
      <c r="A1853" s="7">
        <v>37642</v>
      </c>
      <c r="B1853" s="12">
        <v>191.81</v>
      </c>
      <c r="C1853" s="12">
        <v>100.23</v>
      </c>
      <c r="D1853" s="12">
        <v>27.59</v>
      </c>
      <c r="E1853" s="12">
        <v>248.42</v>
      </c>
      <c r="F1853" s="28">
        <f>F1852*(1+Data!N1853/(100*360))</f>
        <v>1063.5294779269791</v>
      </c>
      <c r="G1853" s="28">
        <f>G1852*(1+Data!O1853/(100*360))</f>
        <v>1323.8387987177455</v>
      </c>
      <c r="H1853" s="28">
        <f>H1852*(1+Data!P1853/(100*360))</f>
        <v>1047.4362045673327</v>
      </c>
      <c r="I1853" s="28">
        <f>I1852*(1+Data!Q1853/(100*360))</f>
        <v>1247.540753631778</v>
      </c>
    </row>
    <row r="1854" spans="1:9" x14ac:dyDescent="0.45">
      <c r="A1854" s="7">
        <v>37643</v>
      </c>
      <c r="B1854" s="12">
        <v>189.69</v>
      </c>
      <c r="C1854" s="12">
        <v>100.23</v>
      </c>
      <c r="D1854" s="12">
        <v>29.01</v>
      </c>
      <c r="E1854" s="12">
        <v>248.46</v>
      </c>
      <c r="F1854" s="28">
        <f>F1853*(1+Data!N1854/(100*360))</f>
        <v>1063.5762820867535</v>
      </c>
      <c r="G1854" s="28">
        <f>G1853*(1+Data!O1854/(100*360))</f>
        <v>1323.9279776474891</v>
      </c>
      <c r="H1854" s="28">
        <f>H1853*(1+Data!P1854/(100*360))</f>
        <v>1047.4537153899244</v>
      </c>
      <c r="I1854" s="28">
        <f>I1853*(1+Data!Q1854/(100*360))</f>
        <v>1247.65414186216</v>
      </c>
    </row>
    <row r="1855" spans="1:9" x14ac:dyDescent="0.45">
      <c r="A1855" s="7">
        <v>37644</v>
      </c>
      <c r="B1855" s="12">
        <v>191.1</v>
      </c>
      <c r="C1855" s="12">
        <v>99.86</v>
      </c>
      <c r="D1855" s="12">
        <v>27.53</v>
      </c>
      <c r="E1855" s="12">
        <v>249.46</v>
      </c>
      <c r="F1855" s="28">
        <f>F1854*(1+Data!N1855/(100*360))</f>
        <v>1063.6254340828787</v>
      </c>
      <c r="G1855" s="28">
        <f>G1854*(1+Data!O1855/(100*360))</f>
        <v>1324.0190565371959</v>
      </c>
      <c r="H1855" s="28">
        <f>H1854*(1+Data!P1855/(100*360))</f>
        <v>1047.4712835177097</v>
      </c>
      <c r="I1855" s="28">
        <f>I1854*(1+Data!Q1855/(100*360))</f>
        <v>1247.7675403983303</v>
      </c>
    </row>
    <row r="1856" spans="1:9" x14ac:dyDescent="0.45">
      <c r="A1856" s="7">
        <v>37645</v>
      </c>
      <c r="B1856" s="12">
        <v>187.55</v>
      </c>
      <c r="C1856" s="12">
        <v>99.22</v>
      </c>
      <c r="D1856" s="12">
        <v>31.51</v>
      </c>
      <c r="E1856" s="12">
        <v>249.16</v>
      </c>
      <c r="F1856" s="28">
        <f>F1855*(1+Data!N1856/(100*360))</f>
        <v>1063.6758676555446</v>
      </c>
      <c r="G1856" s="28">
        <f>G1855*(1+Data!O1856/(100*360))</f>
        <v>1324.1108956479202</v>
      </c>
      <c r="H1856" s="28">
        <f>H1855*(1+Data!P1856/(100*360))</f>
        <v>1047.4895077540048</v>
      </c>
      <c r="I1856" s="28">
        <f>I1855*(1+Data!Q1856/(100*360))</f>
        <v>1247.8809492412254</v>
      </c>
    </row>
    <row r="1857" spans="1:9" x14ac:dyDescent="0.45">
      <c r="A1857" s="7">
        <v>37646</v>
      </c>
      <c r="B1857" s="12">
        <v>187.55</v>
      </c>
      <c r="C1857" s="12">
        <v>99.22</v>
      </c>
      <c r="D1857" s="12">
        <v>31.51</v>
      </c>
      <c r="E1857" s="12">
        <v>249.16</v>
      </c>
      <c r="F1857" s="28">
        <f>F1856*(1+Data!N1857/(100*360))</f>
        <v>1063.7263036196025</v>
      </c>
      <c r="G1857" s="28">
        <f>G1856*(1+Data!O1857/(100*360))</f>
        <v>1324.2027411289625</v>
      </c>
      <c r="H1857" s="28">
        <f>H1856*(1+Data!P1857/(100*360))</f>
        <v>1047.507732307371</v>
      </c>
      <c r="I1857" s="28">
        <f>I1856*(1+Data!Q1857/(100*360))</f>
        <v>1247.9943683917822</v>
      </c>
    </row>
    <row r="1858" spans="1:9" x14ac:dyDescent="0.45">
      <c r="A1858" s="7">
        <v>37647</v>
      </c>
      <c r="B1858" s="12">
        <v>187.55</v>
      </c>
      <c r="C1858" s="12">
        <v>99.22</v>
      </c>
      <c r="D1858" s="12">
        <v>31.51</v>
      </c>
      <c r="E1858" s="12">
        <v>249.16</v>
      </c>
      <c r="F1858" s="28">
        <f>F1857*(1+Data!N1858/(100*360))</f>
        <v>1063.7767419751658</v>
      </c>
      <c r="G1858" s="28">
        <f>G1857*(1+Data!O1858/(100*360))</f>
        <v>1324.2945929807645</v>
      </c>
      <c r="H1858" s="28">
        <f>H1857*(1+Data!P1858/(100*360))</f>
        <v>1047.5259571778138</v>
      </c>
      <c r="I1858" s="28">
        <f>I1857*(1+Data!Q1858/(100*360))</f>
        <v>1248.1077978509375</v>
      </c>
    </row>
    <row r="1859" spans="1:9" x14ac:dyDescent="0.45">
      <c r="A1859" s="7">
        <v>37648</v>
      </c>
      <c r="B1859" s="12">
        <v>183.54</v>
      </c>
      <c r="C1859" s="12">
        <v>99.26</v>
      </c>
      <c r="D1859" s="12">
        <v>34.69</v>
      </c>
      <c r="E1859" s="12">
        <v>249.77</v>
      </c>
      <c r="F1859" s="28">
        <f>F1858*(1+Data!N1859/(100*360))</f>
        <v>1063.828166715834</v>
      </c>
      <c r="G1859" s="28">
        <f>G1858*(1+Data!O1859/(100*360))</f>
        <v>1324.3881470365664</v>
      </c>
      <c r="H1859" s="28">
        <f>H1858*(1+Data!P1859/(100*360))</f>
        <v>1047.5446102506976</v>
      </c>
      <c r="I1859" s="28">
        <f>I1858*(1+Data!Q1859/(100*360))</f>
        <v>1248.2212376196283</v>
      </c>
    </row>
    <row r="1860" spans="1:9" x14ac:dyDescent="0.45">
      <c r="A1860" s="7">
        <v>37649</v>
      </c>
      <c r="B1860" s="12">
        <v>184.78</v>
      </c>
      <c r="C1860" s="12">
        <v>99.48</v>
      </c>
      <c r="D1860" s="12">
        <v>31.93</v>
      </c>
      <c r="E1860" s="12">
        <v>249.01</v>
      </c>
      <c r="F1860" s="28">
        <f>F1859*(1+Data!N1860/(100*360))</f>
        <v>1063.8790324775941</v>
      </c>
      <c r="G1860" s="28">
        <f>G1859*(1+Data!O1860/(100*360))</f>
        <v>1324.480751198892</v>
      </c>
      <c r="H1860" s="28">
        <f>H1859*(1+Data!P1860/(100*360))</f>
        <v>1047.5626646405726</v>
      </c>
      <c r="I1860" s="28">
        <f>I1859*(1+Data!Q1860/(100*360))</f>
        <v>1248.3346876987916</v>
      </c>
    </row>
    <row r="1861" spans="1:9" x14ac:dyDescent="0.45">
      <c r="A1861" s="7">
        <v>37650</v>
      </c>
      <c r="B1861" s="12">
        <v>185.58</v>
      </c>
      <c r="C1861" s="12">
        <v>99.28</v>
      </c>
      <c r="D1861" s="12">
        <v>31.26</v>
      </c>
      <c r="E1861" s="12">
        <v>248.65</v>
      </c>
      <c r="F1861" s="28">
        <f>F1860*(1+Data!N1861/(100*360))</f>
        <v>1063.9321436830712</v>
      </c>
      <c r="G1861" s="28">
        <f>G1860*(1+Data!O1861/(100*360))</f>
        <v>1324.5785383485759</v>
      </c>
      <c r="H1861" s="28">
        <f>H1860*(1+Data!P1861/(100*360))</f>
        <v>1047.581518096732</v>
      </c>
      <c r="I1861" s="28">
        <f>I1860*(1+Data!Q1861/(100*360))</f>
        <v>1248.4481480893646</v>
      </c>
    </row>
    <row r="1862" spans="1:9" x14ac:dyDescent="0.45">
      <c r="A1862" s="7">
        <v>37651</v>
      </c>
      <c r="B1862" s="12">
        <v>184.22</v>
      </c>
      <c r="C1862" s="12">
        <v>99.52</v>
      </c>
      <c r="D1862" s="12">
        <v>31.32</v>
      </c>
      <c r="E1862" s="12">
        <v>249.87</v>
      </c>
      <c r="F1862" s="28">
        <f>F1861*(1+Data!N1862/(100*360))</f>
        <v>1063.9833956587261</v>
      </c>
      <c r="G1862" s="28">
        <f>G1861*(1+Data!O1862/(100*360))</f>
        <v>1324.6695773673935</v>
      </c>
      <c r="H1862" s="28">
        <f>H1861*(1+Data!P1862/(100*360))</f>
        <v>1047.5999724529895</v>
      </c>
      <c r="I1862" s="28">
        <f>I1861*(1+Data!Q1862/(100*360))</f>
        <v>1248.5616187922842</v>
      </c>
    </row>
    <row r="1863" spans="1:9" x14ac:dyDescent="0.45">
      <c r="A1863" s="7">
        <v>37652</v>
      </c>
      <c r="B1863" s="12">
        <v>185.03</v>
      </c>
      <c r="C1863" s="12">
        <v>99.91</v>
      </c>
      <c r="D1863" s="12">
        <v>31.17</v>
      </c>
      <c r="E1863" s="12">
        <v>250.14</v>
      </c>
      <c r="F1863" s="28">
        <f>F1862*(1+Data!N1863/(100*360))</f>
        <v>1064.0350963852268</v>
      </c>
      <c r="G1863" s="28">
        <f>G1862*(1+Data!O1863/(100*360))</f>
        <v>1324.7624256658539</v>
      </c>
      <c r="H1863" s="28">
        <f>H1862*(1+Data!P1863/(100*360))</f>
        <v>1047.6188836532406</v>
      </c>
      <c r="I1863" s="28">
        <f>I1862*(1+Data!Q1863/(100*360))</f>
        <v>1248.6750998084881</v>
      </c>
    </row>
    <row r="1864" spans="1:9" x14ac:dyDescent="0.45">
      <c r="A1864" s="7">
        <v>37653</v>
      </c>
      <c r="B1864" s="12">
        <v>185.03</v>
      </c>
      <c r="C1864" s="12">
        <v>99.91</v>
      </c>
      <c r="D1864" s="12">
        <v>31.17</v>
      </c>
      <c r="E1864" s="12">
        <v>250.14</v>
      </c>
      <c r="F1864" s="28">
        <f>F1863*(1+Data!N1864/(100*360))</f>
        <v>1064.0867996239519</v>
      </c>
      <c r="G1864" s="28">
        <f>G1863*(1+Data!O1864/(100*360))</f>
        <v>1324.8552804722062</v>
      </c>
      <c r="H1864" s="28">
        <f>H1863*(1+Data!P1864/(100*360))</f>
        <v>1047.6377951948753</v>
      </c>
      <c r="I1864" s="28">
        <f>I1863*(1+Data!Q1864/(100*360))</f>
        <v>1248.7885911389133</v>
      </c>
    </row>
    <row r="1865" spans="1:9" x14ac:dyDescent="0.45">
      <c r="A1865" s="7">
        <v>37654</v>
      </c>
      <c r="B1865" s="12">
        <v>185.03</v>
      </c>
      <c r="C1865" s="12">
        <v>99.91</v>
      </c>
      <c r="D1865" s="12">
        <v>31.17</v>
      </c>
      <c r="E1865" s="12">
        <v>250.14</v>
      </c>
      <c r="F1865" s="28">
        <f>F1864*(1+Data!N1865/(100*360))</f>
        <v>1064.1385053750237</v>
      </c>
      <c r="G1865" s="28">
        <f>G1864*(1+Data!O1865/(100*360))</f>
        <v>1324.9481417869067</v>
      </c>
      <c r="H1865" s="28">
        <f>H1864*(1+Data!P1865/(100*360))</f>
        <v>1047.6567070778997</v>
      </c>
      <c r="I1865" s="28">
        <f>I1864*(1+Data!Q1865/(100*360))</f>
        <v>1248.9020927844974</v>
      </c>
    </row>
    <row r="1866" spans="1:9" x14ac:dyDescent="0.45">
      <c r="A1866" s="7">
        <v>37655</v>
      </c>
      <c r="B1866" s="12">
        <v>186.71</v>
      </c>
      <c r="C1866" s="12">
        <v>99.9</v>
      </c>
      <c r="D1866" s="12">
        <v>31.02</v>
      </c>
      <c r="E1866" s="12">
        <v>251.26</v>
      </c>
      <c r="F1866" s="28">
        <f>F1865*(1+Data!N1866/(100*360))</f>
        <v>1064.1913605433976</v>
      </c>
      <c r="G1866" s="28">
        <f>G1865*(1+Data!O1866/(100*360))</f>
        <v>1325.0432841047216</v>
      </c>
      <c r="H1866" s="28">
        <f>H1865*(1+Data!P1866/(100*360))</f>
        <v>1047.6749915915291</v>
      </c>
      <c r="I1866" s="28">
        <f>I1865*(1+Data!Q1866/(100*360))</f>
        <v>1249.015604746178</v>
      </c>
    </row>
    <row r="1867" spans="1:9" x14ac:dyDescent="0.45">
      <c r="A1867" s="7">
        <v>37656</v>
      </c>
      <c r="B1867" s="12">
        <v>184.38</v>
      </c>
      <c r="C1867" s="12">
        <v>99.14</v>
      </c>
      <c r="D1867" s="12">
        <v>32.76</v>
      </c>
      <c r="E1867" s="12">
        <v>249.99</v>
      </c>
      <c r="F1867" s="28">
        <f>F1866*(1+Data!N1867/(100*360))</f>
        <v>1064.2448509397004</v>
      </c>
      <c r="G1867" s="28">
        <f>G1866*(1+Data!O1867/(100*360))</f>
        <v>1325.1335968465605</v>
      </c>
      <c r="H1867" s="28">
        <f>H1866*(1+Data!P1867/(100*360))</f>
        <v>1047.6936758524337</v>
      </c>
      <c r="I1867" s="28">
        <f>I1866*(1+Data!Q1867/(100*360))</f>
        <v>1249.1291270248928</v>
      </c>
    </row>
    <row r="1868" spans="1:9" x14ac:dyDescent="0.45">
      <c r="A1868" s="7">
        <v>37657</v>
      </c>
      <c r="B1868" s="12">
        <v>184.55</v>
      </c>
      <c r="C1868" s="12">
        <v>99.65</v>
      </c>
      <c r="D1868" s="12">
        <v>33.04</v>
      </c>
      <c r="E1868" s="12">
        <v>249.05</v>
      </c>
      <c r="F1868" s="28">
        <f>F1867*(1+Data!N1868/(100*360))</f>
        <v>1064.3008893435738</v>
      </c>
      <c r="G1868" s="28">
        <f>G1867*(1+Data!O1868/(100*360))</f>
        <v>1325.2280015725557</v>
      </c>
      <c r="H1868" s="28">
        <f>H1867*(1+Data!P1868/(100*360))</f>
        <v>1047.7133595116275</v>
      </c>
      <c r="I1868" s="28">
        <f>I1867*(1+Data!Q1868/(100*360))</f>
        <v>1249.2426596215792</v>
      </c>
    </row>
    <row r="1869" spans="1:9" x14ac:dyDescent="0.45">
      <c r="A1869" s="7">
        <v>37658</v>
      </c>
      <c r="B1869" s="12">
        <v>182.54</v>
      </c>
      <c r="C1869" s="12">
        <v>99.46</v>
      </c>
      <c r="D1869" s="12">
        <v>33.35</v>
      </c>
      <c r="E1869" s="12">
        <v>248.48</v>
      </c>
      <c r="F1869" s="28">
        <f>F1868*(1+Data!N1869/(100*360))</f>
        <v>1064.3567917477867</v>
      </c>
      <c r="G1869" s="28">
        <f>G1868*(1+Data!O1869/(100*360))</f>
        <v>1325.3188017777968</v>
      </c>
      <c r="H1869" s="28">
        <f>H1868*(1+Data!P1869/(100*360))</f>
        <v>1047.732615278394</v>
      </c>
      <c r="I1869" s="28">
        <f>I1868*(1+Data!Q1869/(100*360))</f>
        <v>1249.3562025371752</v>
      </c>
    </row>
    <row r="1870" spans="1:9" x14ac:dyDescent="0.45">
      <c r="A1870" s="7">
        <v>37659</v>
      </c>
      <c r="B1870" s="12">
        <v>180.86</v>
      </c>
      <c r="C1870" s="12">
        <v>99.57</v>
      </c>
      <c r="D1870" s="12">
        <v>34.01</v>
      </c>
      <c r="E1870" s="12">
        <v>249.71</v>
      </c>
      <c r="F1870" s="28">
        <f>F1869*(1+Data!N1870/(100*360))</f>
        <v>1064.4124605645416</v>
      </c>
      <c r="G1870" s="28">
        <f>G1869*(1+Data!O1870/(100*360))</f>
        <v>1325.4072373562865</v>
      </c>
      <c r="H1870" s="28">
        <f>H1869*(1+Data!P1870/(100*360))</f>
        <v>1047.7537567245995</v>
      </c>
      <c r="I1870" s="28">
        <f>I1869*(1+Data!Q1870/(100*360))</f>
        <v>1249.4697557726188</v>
      </c>
    </row>
    <row r="1871" spans="1:9" x14ac:dyDescent="0.45">
      <c r="A1871" s="7">
        <v>37660</v>
      </c>
      <c r="B1871" s="12">
        <v>180.86</v>
      </c>
      <c r="C1871" s="12">
        <v>99.57</v>
      </c>
      <c r="D1871" s="12">
        <v>34.01</v>
      </c>
      <c r="E1871" s="12">
        <v>249.71</v>
      </c>
      <c r="F1871" s="28">
        <f>F1870*(1+Data!N1871/(100*360))</f>
        <v>1064.4681322929302</v>
      </c>
      <c r="G1871" s="28">
        <f>G1870*(1+Data!O1871/(100*360))</f>
        <v>1325.4956788358859</v>
      </c>
      <c r="H1871" s="28">
        <f>H1870*(1+Data!P1871/(100*360))</f>
        <v>1047.7748985974033</v>
      </c>
      <c r="I1871" s="28">
        <f>I1870*(1+Data!Q1871/(100*360))</f>
        <v>1249.5833193288477</v>
      </c>
    </row>
    <row r="1872" spans="1:9" x14ac:dyDescent="0.45">
      <c r="A1872" s="7">
        <v>37661</v>
      </c>
      <c r="B1872" s="12">
        <v>180.86</v>
      </c>
      <c r="C1872" s="12">
        <v>99.57</v>
      </c>
      <c r="D1872" s="12">
        <v>34.01</v>
      </c>
      <c r="E1872" s="12">
        <v>249.71</v>
      </c>
      <c r="F1872" s="28">
        <f>F1871*(1+Data!N1872/(100*360))</f>
        <v>1064.5238069331049</v>
      </c>
      <c r="G1872" s="28">
        <f>G1871*(1+Data!O1872/(100*360))</f>
        <v>1325.5841262169886</v>
      </c>
      <c r="H1872" s="28">
        <f>H1871*(1+Data!P1872/(100*360))</f>
        <v>1047.7960408968138</v>
      </c>
      <c r="I1872" s="28">
        <f>I1871*(1+Data!Q1872/(100*360))</f>
        <v>1249.6968932068</v>
      </c>
    </row>
    <row r="1873" spans="1:9" x14ac:dyDescent="0.45">
      <c r="A1873" s="7">
        <v>37662</v>
      </c>
      <c r="B1873" s="12">
        <v>180.93</v>
      </c>
      <c r="C1873" s="12">
        <v>100.27</v>
      </c>
      <c r="D1873" s="12">
        <v>33.99</v>
      </c>
      <c r="E1873" s="12">
        <v>250.34</v>
      </c>
      <c r="F1873" s="28">
        <f>F1872*(1+Data!N1873/(100*360))</f>
        <v>1064.580897936273</v>
      </c>
      <c r="G1873" s="28">
        <f>G1872*(1+Data!O1873/(100*360))</f>
        <v>1325.6755988860536</v>
      </c>
      <c r="H1873" s="28">
        <f>H1872*(1+Data!P1873/(100*360))</f>
        <v>1047.8178984383828</v>
      </c>
      <c r="I1873" s="28">
        <f>I1872*(1+Data!Q1873/(100*360))</f>
        <v>1249.8104774074141</v>
      </c>
    </row>
    <row r="1874" spans="1:9" x14ac:dyDescent="0.45">
      <c r="A1874" s="7">
        <v>37663</v>
      </c>
      <c r="B1874" s="12">
        <v>180.94</v>
      </c>
      <c r="C1874" s="12">
        <v>100.39</v>
      </c>
      <c r="D1874" s="12">
        <v>33.68</v>
      </c>
      <c r="E1874" s="12">
        <v>249.9</v>
      </c>
      <c r="F1874" s="28">
        <f>F1873*(1+Data!N1874/(100*360))</f>
        <v>1064.6378766716659</v>
      </c>
      <c r="G1874" s="28">
        <f>G1873*(1+Data!O1874/(100*360))</f>
        <v>1325.7630235093679</v>
      </c>
      <c r="H1874" s="28">
        <f>H1873*(1+Data!P1874/(100*360))</f>
        <v>1047.8393846805766</v>
      </c>
      <c r="I1874" s="28">
        <f>I1873*(1+Data!Q1874/(100*360))</f>
        <v>1249.9240719316279</v>
      </c>
    </row>
    <row r="1875" spans="1:9" x14ac:dyDescent="0.45">
      <c r="A1875" s="7">
        <v>37664</v>
      </c>
      <c r="B1875" s="12">
        <v>179.14</v>
      </c>
      <c r="C1875" s="12">
        <v>100.51</v>
      </c>
      <c r="D1875" s="12">
        <v>34.33</v>
      </c>
      <c r="E1875" s="12">
        <v>248.98</v>
      </c>
      <c r="F1875" s="28">
        <f>F1874*(1+Data!N1875/(100*360))</f>
        <v>1064.6961744673958</v>
      </c>
      <c r="G1875" s="28">
        <f>G1874*(1+Data!O1875/(100*360))</f>
        <v>1325.8488298383897</v>
      </c>
      <c r="H1875" s="28">
        <f>H1874*(1+Data!P1875/(100*360))</f>
        <v>1047.8618152534443</v>
      </c>
      <c r="I1875" s="28">
        <f>I1874*(1+Data!Q1875/(100*360))</f>
        <v>1250.0376767803798</v>
      </c>
    </row>
    <row r="1876" spans="1:9" x14ac:dyDescent="0.45">
      <c r="A1876" s="7">
        <v>37665</v>
      </c>
      <c r="B1876" s="12">
        <v>178.95</v>
      </c>
      <c r="C1876" s="12">
        <v>99.59</v>
      </c>
      <c r="D1876" s="12">
        <v>33.700000000000003</v>
      </c>
      <c r="E1876" s="12">
        <v>248.93</v>
      </c>
      <c r="F1876" s="28">
        <f>F1875*(1+Data!N1876/(100*360))</f>
        <v>1064.7539283198819</v>
      </c>
      <c r="G1876" s="28">
        <f>G1875*(1+Data!O1876/(100*360))</f>
        <v>1325.932601386955</v>
      </c>
      <c r="H1876" s="28">
        <f>H1875*(1+Data!P1876/(100*360))</f>
        <v>1047.8850476767495</v>
      </c>
      <c r="I1876" s="28">
        <f>I1875*(1+Data!Q1876/(100*360))</f>
        <v>1250.1512919546083</v>
      </c>
    </row>
    <row r="1877" spans="1:9" x14ac:dyDescent="0.45">
      <c r="A1877" s="7">
        <v>37666</v>
      </c>
      <c r="B1877" s="12">
        <v>181.68</v>
      </c>
      <c r="C1877" s="12">
        <v>100.04</v>
      </c>
      <c r="D1877" s="12">
        <v>32.619999999999997</v>
      </c>
      <c r="E1877" s="12">
        <v>249.26</v>
      </c>
      <c r="F1877" s="28">
        <f>F1876*(1+Data!N1877/(100*360))</f>
        <v>1064.8134569374245</v>
      </c>
      <c r="G1877" s="28">
        <f>G1876*(1+Data!O1877/(100*360))</f>
        <v>1326.0211847341659</v>
      </c>
      <c r="H1877" s="28">
        <f>H1876*(1+Data!P1877/(100*360))</f>
        <v>1047.9081661043317</v>
      </c>
      <c r="I1877" s="28">
        <f>I1876*(1+Data!Q1877/(100*360))</f>
        <v>1250.2649174552516</v>
      </c>
    </row>
    <row r="1878" spans="1:9" x14ac:dyDescent="0.45">
      <c r="A1878" s="7">
        <v>37667</v>
      </c>
      <c r="B1878" s="12">
        <v>181.68</v>
      </c>
      <c r="C1878" s="12">
        <v>100.04</v>
      </c>
      <c r="D1878" s="12">
        <v>32.619999999999997</v>
      </c>
      <c r="E1878" s="12">
        <v>249.26</v>
      </c>
      <c r="F1878" s="28">
        <f>F1877*(1+Data!N1878/(100*360))</f>
        <v>1064.8729888831128</v>
      </c>
      <c r="G1878" s="28">
        <f>G1877*(1+Data!O1878/(100*360))</f>
        <v>1326.1097739994825</v>
      </c>
      <c r="H1878" s="28">
        <f>H1877*(1+Data!P1878/(100*360))</f>
        <v>1047.9312850419524</v>
      </c>
      <c r="I1878" s="28">
        <f>I1877*(1+Data!Q1878/(100*360))</f>
        <v>1250.3785532832487</v>
      </c>
    </row>
    <row r="1879" spans="1:9" x14ac:dyDescent="0.45">
      <c r="A1879" s="7">
        <v>37668</v>
      </c>
      <c r="B1879" s="12">
        <v>181.68</v>
      </c>
      <c r="C1879" s="12">
        <v>100.04</v>
      </c>
      <c r="D1879" s="12">
        <v>32.619999999999997</v>
      </c>
      <c r="E1879" s="12">
        <v>249.26</v>
      </c>
      <c r="F1879" s="28">
        <f>F1878*(1+Data!N1879/(100*360))</f>
        <v>1064.932524157133</v>
      </c>
      <c r="G1879" s="28">
        <f>G1878*(1+Data!O1879/(100*360))</f>
        <v>1326.1983691833004</v>
      </c>
      <c r="H1879" s="28">
        <f>H1878*(1+Data!P1879/(100*360))</f>
        <v>1047.9544044896229</v>
      </c>
      <c r="I1879" s="28">
        <f>I1878*(1+Data!Q1879/(100*360))</f>
        <v>1250.4921994395379</v>
      </c>
    </row>
    <row r="1880" spans="1:9" x14ac:dyDescent="0.45">
      <c r="A1880" s="7">
        <v>37669</v>
      </c>
      <c r="B1880" s="12">
        <v>182.76</v>
      </c>
      <c r="C1880" s="12">
        <v>100.46</v>
      </c>
      <c r="D1880" s="12">
        <v>32.619999999999997</v>
      </c>
      <c r="E1880" s="12">
        <v>249.26</v>
      </c>
      <c r="F1880" s="28">
        <f>F1879*(1+Data!N1880/(100*360))</f>
        <v>1064.9918941453548</v>
      </c>
      <c r="G1880" s="28">
        <f>G1879*(1+Data!O1880/(100*360))</f>
        <v>1326.2869702860148</v>
      </c>
      <c r="H1880" s="28">
        <f>H1879*(1+Data!P1880/(100*360))</f>
        <v>1047.97669445625</v>
      </c>
      <c r="I1880" s="28">
        <f>I1879*(1+Data!Q1880/(100*360))</f>
        <v>1250.605855925058</v>
      </c>
    </row>
    <row r="1881" spans="1:9" x14ac:dyDescent="0.45">
      <c r="A1881" s="7">
        <v>37670</v>
      </c>
      <c r="B1881" s="12">
        <v>185.08</v>
      </c>
      <c r="C1881" s="12">
        <v>100.53</v>
      </c>
      <c r="D1881" s="12">
        <v>31.11</v>
      </c>
      <c r="E1881" s="12">
        <v>249.63</v>
      </c>
      <c r="F1881" s="28">
        <f>F1880*(1+Data!N1881/(100*360))</f>
        <v>1065.0512970265615</v>
      </c>
      <c r="G1881" s="28">
        <f>G1880*(1+Data!O1881/(100*360))</f>
        <v>1326.3751425806254</v>
      </c>
      <c r="H1881" s="28">
        <f>H1880*(1+Data!P1881/(100*360))</f>
        <v>1047.9995286427716</v>
      </c>
      <c r="I1881" s="28">
        <f>I1880*(1+Data!Q1881/(100*360))</f>
        <v>1250.7195227407478</v>
      </c>
    </row>
    <row r="1882" spans="1:9" x14ac:dyDescent="0.45">
      <c r="A1882" s="7">
        <v>37671</v>
      </c>
      <c r="B1882" s="12">
        <v>183.44</v>
      </c>
      <c r="C1882" s="12">
        <v>100</v>
      </c>
      <c r="D1882" s="12">
        <v>31.31</v>
      </c>
      <c r="E1882" s="12">
        <v>249.03</v>
      </c>
      <c r="F1882" s="28">
        <f>F1881*(1+Data!N1882/(100*360))</f>
        <v>1065.1105405049586</v>
      </c>
      <c r="G1882" s="28">
        <f>G1881*(1+Data!O1882/(100*360))</f>
        <v>1326.4594116146841</v>
      </c>
      <c r="H1882" s="28">
        <f>H1881*(1+Data!P1882/(100*360))</f>
        <v>1048.0223633268236</v>
      </c>
      <c r="I1882" s="28">
        <f>I1881*(1+Data!Q1882/(100*360))</f>
        <v>1250.8331998875465</v>
      </c>
    </row>
    <row r="1883" spans="1:9" x14ac:dyDescent="0.45">
      <c r="A1883" s="7">
        <v>37672</v>
      </c>
      <c r="B1883" s="12">
        <v>182.51</v>
      </c>
      <c r="C1883" s="12">
        <v>99.55</v>
      </c>
      <c r="D1883" s="12">
        <v>31.16</v>
      </c>
      <c r="E1883" s="12">
        <v>248.33</v>
      </c>
      <c r="F1883" s="28">
        <f>F1882*(1+Data!N1883/(100*360))</f>
        <v>1065.1733909027696</v>
      </c>
      <c r="G1883" s="28">
        <f>G1882*(1+Data!O1883/(100*360))</f>
        <v>1326.5435902027891</v>
      </c>
      <c r="H1883" s="28">
        <f>H1882*(1+Data!P1883/(100*360))</f>
        <v>1048.0459143017915</v>
      </c>
      <c r="I1883" s="28">
        <f>I1882*(1+Data!Q1883/(100*360))</f>
        <v>1250.9468873663927</v>
      </c>
    </row>
    <row r="1884" spans="1:9" x14ac:dyDescent="0.45">
      <c r="A1884" s="7">
        <v>37673</v>
      </c>
      <c r="B1884" s="12">
        <v>184.02</v>
      </c>
      <c r="C1884" s="12">
        <v>100.09</v>
      </c>
      <c r="D1884" s="12">
        <v>30.25</v>
      </c>
      <c r="E1884" s="12">
        <v>249.72</v>
      </c>
      <c r="F1884" s="28">
        <f>F1883*(1+Data!N1884/(100*360))</f>
        <v>1065.2358781162209</v>
      </c>
      <c r="G1884" s="28">
        <f>G1883*(1+Data!O1884/(100*360))</f>
        <v>1326.6292664944997</v>
      </c>
      <c r="H1884" s="28">
        <f>H1883*(1+Data!P1884/(100*360))</f>
        <v>1048.0694658059929</v>
      </c>
      <c r="I1884" s="28">
        <f>I1883*(1+Data!Q1884/(100*360))</f>
        <v>1251.0605851782257</v>
      </c>
    </row>
    <row r="1885" spans="1:9" x14ac:dyDescent="0.45">
      <c r="A1885" s="7">
        <v>37674</v>
      </c>
      <c r="B1885" s="12">
        <v>184.02</v>
      </c>
      <c r="C1885" s="12">
        <v>100.09</v>
      </c>
      <c r="D1885" s="12">
        <v>30.25</v>
      </c>
      <c r="E1885" s="12">
        <v>249.72</v>
      </c>
      <c r="F1885" s="28">
        <f>F1884*(1+Data!N1885/(100*360))</f>
        <v>1065.2983689954151</v>
      </c>
      <c r="G1885" s="28">
        <f>G1884*(1+Data!O1885/(100*360))</f>
        <v>1326.7149483197086</v>
      </c>
      <c r="H1885" s="28">
        <f>H1884*(1+Data!P1885/(100*360))</f>
        <v>1048.0930178394397</v>
      </c>
      <c r="I1885" s="28">
        <f>I1884*(1+Data!Q1885/(100*360))</f>
        <v>1251.1742933239846</v>
      </c>
    </row>
    <row r="1886" spans="1:9" x14ac:dyDescent="0.45">
      <c r="A1886" s="7">
        <v>37675</v>
      </c>
      <c r="B1886" s="12">
        <v>184.02</v>
      </c>
      <c r="C1886" s="12">
        <v>100.09</v>
      </c>
      <c r="D1886" s="12">
        <v>30.25</v>
      </c>
      <c r="E1886" s="12">
        <v>249.72</v>
      </c>
      <c r="F1886" s="28">
        <f>F1885*(1+Data!N1886/(100*360))</f>
        <v>1065.3608635405674</v>
      </c>
      <c r="G1886" s="28">
        <f>G1885*(1+Data!O1886/(100*360))</f>
        <v>1326.8006356787735</v>
      </c>
      <c r="H1886" s="28">
        <f>H1885*(1+Data!P1886/(100*360))</f>
        <v>1048.1165704021435</v>
      </c>
      <c r="I1886" s="28">
        <f>I1885*(1+Data!Q1886/(100*360))</f>
        <v>1251.2880118046085</v>
      </c>
    </row>
    <row r="1887" spans="1:9" x14ac:dyDescent="0.45">
      <c r="A1887" s="7">
        <v>37676</v>
      </c>
      <c r="B1887" s="12">
        <v>181.65</v>
      </c>
      <c r="C1887" s="12">
        <v>99.66</v>
      </c>
      <c r="D1887" s="12">
        <v>31.98</v>
      </c>
      <c r="E1887" s="12">
        <v>249.84</v>
      </c>
      <c r="F1887" s="28">
        <f>F1886*(1+Data!N1887/(100*360))</f>
        <v>1065.4242673086267</v>
      </c>
      <c r="G1887" s="28">
        <f>G1886*(1+Data!O1887/(100*360))</f>
        <v>1326.8840951243151</v>
      </c>
      <c r="H1887" s="28">
        <f>H1886*(1+Data!P1887/(100*360))</f>
        <v>1048.1422731645307</v>
      </c>
      <c r="I1887" s="28">
        <f>I1886*(1+Data!Q1887/(100*360))</f>
        <v>1251.4017406210369</v>
      </c>
    </row>
    <row r="1888" spans="1:9" x14ac:dyDescent="0.45">
      <c r="A1888" s="7">
        <v>37677</v>
      </c>
      <c r="B1888" s="12">
        <v>180.25</v>
      </c>
      <c r="C1888" s="12">
        <v>99.86</v>
      </c>
      <c r="D1888" s="12">
        <v>31.74</v>
      </c>
      <c r="E1888" s="12">
        <v>249.09</v>
      </c>
      <c r="F1888" s="28">
        <f>F1887*(1+Data!N1888/(100*360))</f>
        <v>1065.4888645738558</v>
      </c>
      <c r="G1888" s="28">
        <f>G1887*(1+Data!O1888/(100*360))</f>
        <v>1326.968868274837</v>
      </c>
      <c r="H1888" s="28">
        <f>H1887*(1+Data!P1888/(100*360))</f>
        <v>1048.1685216537683</v>
      </c>
      <c r="I1888" s="28">
        <f>I1887*(1+Data!Q1888/(100*360))</f>
        <v>1251.5154797742091</v>
      </c>
    </row>
    <row r="1889" spans="1:9" x14ac:dyDescent="0.45">
      <c r="A1889" s="7">
        <v>37678</v>
      </c>
      <c r="B1889" s="12">
        <v>178.78</v>
      </c>
      <c r="C1889" s="12">
        <v>99.62</v>
      </c>
      <c r="D1889" s="12">
        <v>31.94</v>
      </c>
      <c r="E1889" s="12">
        <v>250.52</v>
      </c>
      <c r="F1889" s="28">
        <f>F1888*(1+Data!N1889/(100*360))</f>
        <v>1065.5515508353883</v>
      </c>
      <c r="G1889" s="28">
        <f>G1888*(1+Data!O1889/(100*360))</f>
        <v>1327.0508417766746</v>
      </c>
      <c r="H1889" s="28">
        <f>H1888*(1+Data!P1889/(100*360))</f>
        <v>1048.1946847168613</v>
      </c>
      <c r="I1889" s="28">
        <f>I1888*(1+Data!Q1889/(100*360))</f>
        <v>1251.6292292650649</v>
      </c>
    </row>
    <row r="1890" spans="1:9" x14ac:dyDescent="0.45">
      <c r="A1890" s="7">
        <v>37679</v>
      </c>
      <c r="B1890" s="12">
        <v>180.04</v>
      </c>
      <c r="C1890" s="12">
        <v>99.81</v>
      </c>
      <c r="D1890" s="12">
        <v>30.53</v>
      </c>
      <c r="E1890" s="12">
        <v>250.2</v>
      </c>
      <c r="F1890" s="28">
        <f>F1889*(1+Data!N1890/(100*360))</f>
        <v>1065.6147913199302</v>
      </c>
      <c r="G1890" s="28">
        <f>G1889*(1+Data!O1890/(100*360))</f>
        <v>1327.1340957857344</v>
      </c>
      <c r="H1890" s="28">
        <f>H1889*(1+Data!P1890/(100*360))</f>
        <v>1048.2211067050316</v>
      </c>
      <c r="I1890" s="28">
        <f>I1889*(1+Data!Q1890/(100*360))</f>
        <v>1251.7429890945434</v>
      </c>
    </row>
    <row r="1891" spans="1:9" x14ac:dyDescent="0.45">
      <c r="A1891" s="7">
        <v>37680</v>
      </c>
      <c r="B1891" s="12">
        <v>181.51</v>
      </c>
      <c r="C1891" s="12">
        <v>99.71</v>
      </c>
      <c r="D1891" s="12">
        <v>29.63</v>
      </c>
      <c r="E1891" s="12">
        <v>250.13</v>
      </c>
      <c r="F1891" s="28">
        <f>F1890*(1+Data!N1891/(100*360))</f>
        <v>1065.677520510646</v>
      </c>
      <c r="G1891" s="28">
        <f>G1890*(1+Data!O1891/(100*360))</f>
        <v>1327.2135026424655</v>
      </c>
      <c r="H1891" s="28">
        <f>H1890*(1+Data!P1891/(100*360))</f>
        <v>1048.2464391586416</v>
      </c>
      <c r="I1891" s="28">
        <f>I1890*(1+Data!Q1891/(100*360))</f>
        <v>1251.8567592635848</v>
      </c>
    </row>
    <row r="1892" spans="1:9" x14ac:dyDescent="0.45">
      <c r="A1892" s="7">
        <v>37681</v>
      </c>
      <c r="B1892" s="12">
        <v>181.51</v>
      </c>
      <c r="C1892" s="12">
        <v>99.71</v>
      </c>
      <c r="D1892" s="12">
        <v>29.63</v>
      </c>
      <c r="E1892" s="12">
        <v>250.13</v>
      </c>
      <c r="F1892" s="28">
        <f>F1891*(1+Data!N1892/(100*360))</f>
        <v>1065.7402533940201</v>
      </c>
      <c r="G1892" s="28">
        <f>G1891*(1+Data!O1892/(100*360))</f>
        <v>1327.2929142503735</v>
      </c>
      <c r="H1892" s="28">
        <f>H1891*(1+Data!P1892/(100*360))</f>
        <v>1048.2717722244631</v>
      </c>
      <c r="I1892" s="28">
        <f>I1891*(1+Data!Q1892/(100*360))</f>
        <v>1251.9705397731284</v>
      </c>
    </row>
    <row r="1893" spans="1:9" x14ac:dyDescent="0.45">
      <c r="A1893" s="7">
        <v>37682</v>
      </c>
      <c r="B1893" s="12">
        <v>181.51</v>
      </c>
      <c r="C1893" s="12">
        <v>99.71</v>
      </c>
      <c r="D1893" s="12">
        <v>29.63</v>
      </c>
      <c r="E1893" s="12">
        <v>250.13</v>
      </c>
      <c r="F1893" s="28">
        <f>F1892*(1+Data!N1893/(100*360))</f>
        <v>1065.8029899702699</v>
      </c>
      <c r="G1893" s="28">
        <f>G1892*(1+Data!O1893/(100*360))</f>
        <v>1327.3723306097427</v>
      </c>
      <c r="H1893" s="28">
        <f>H1892*(1+Data!P1893/(100*360))</f>
        <v>1048.2971059025112</v>
      </c>
      <c r="I1893" s="28">
        <f>I1892*(1+Data!Q1893/(100*360))</f>
        <v>1252.0843306241143</v>
      </c>
    </row>
    <row r="1894" spans="1:9" x14ac:dyDescent="0.45">
      <c r="A1894" s="7">
        <v>37683</v>
      </c>
      <c r="B1894" s="12">
        <v>181.64</v>
      </c>
      <c r="C1894" s="12">
        <v>99.1</v>
      </c>
      <c r="D1894" s="12">
        <v>30.43</v>
      </c>
      <c r="E1894" s="12">
        <v>250.73</v>
      </c>
      <c r="F1894" s="28">
        <f>F1893*(1+Data!N1894/(100*360))</f>
        <v>1065.8654253015352</v>
      </c>
      <c r="G1894" s="28">
        <f>G1893*(1+Data!O1894/(100*360))</f>
        <v>1327.4511249061457</v>
      </c>
      <c r="H1894" s="28">
        <f>H1893*(1+Data!P1894/(100*360))</f>
        <v>1048.323932358453</v>
      </c>
      <c r="I1894" s="28">
        <f>I1893*(1+Data!Q1894/(100*360))</f>
        <v>1252.1981318174824</v>
      </c>
    </row>
    <row r="1895" spans="1:9" x14ac:dyDescent="0.45">
      <c r="A1895" s="7">
        <v>37684</v>
      </c>
      <c r="B1895" s="12">
        <v>179.04</v>
      </c>
      <c r="C1895" s="12">
        <v>99.13</v>
      </c>
      <c r="D1895" s="12">
        <v>31.83</v>
      </c>
      <c r="E1895" s="12">
        <v>250.98</v>
      </c>
      <c r="F1895" s="28">
        <f>F1894*(1+Data!N1895/(100*360))</f>
        <v>1065.9277221749069</v>
      </c>
      <c r="G1895" s="28">
        <f>G1894*(1+Data!O1895/(100*360))</f>
        <v>1327.5277557096952</v>
      </c>
      <c r="H1895" s="28">
        <f>H1894*(1+Data!P1895/(100*360))</f>
        <v>1048.3512476656679</v>
      </c>
      <c r="I1895" s="28">
        <f>I1894*(1+Data!Q1895/(100*360))</f>
        <v>1252.3119433541726</v>
      </c>
    </row>
    <row r="1896" spans="1:9" x14ac:dyDescent="0.45">
      <c r="A1896" s="7">
        <v>37685</v>
      </c>
      <c r="B1896" s="12">
        <v>179.7</v>
      </c>
      <c r="C1896" s="12">
        <v>98.28</v>
      </c>
      <c r="D1896" s="12">
        <v>30.38</v>
      </c>
      <c r="E1896" s="12">
        <v>250.98</v>
      </c>
      <c r="F1896" s="28">
        <f>F1895*(1+Data!N1896/(100*360))</f>
        <v>1065.9893239145176</v>
      </c>
      <c r="G1896" s="28">
        <f>G1895*(1+Data!O1896/(100*360))</f>
        <v>1327.6033104768806</v>
      </c>
      <c r="H1896" s="28">
        <f>H1895*(1+Data!P1896/(100*360))</f>
        <v>1048.3785349638026</v>
      </c>
      <c r="I1896" s="28">
        <f>I1895*(1+Data!Q1896/(100*360))</f>
        <v>1252.425765235125</v>
      </c>
    </row>
    <row r="1897" spans="1:9" x14ac:dyDescent="0.45">
      <c r="A1897" s="7">
        <v>37686</v>
      </c>
      <c r="B1897" s="12">
        <v>178.09</v>
      </c>
      <c r="C1897" s="12">
        <v>98.31</v>
      </c>
      <c r="D1897" s="12">
        <v>31.37</v>
      </c>
      <c r="E1897" s="12">
        <v>251.55</v>
      </c>
      <c r="F1897" s="28">
        <f>F1896*(1+Data!N1897/(100*360))</f>
        <v>1066.0523120392352</v>
      </c>
      <c r="G1897" s="28">
        <f>G1896*(1+Data!O1897/(100*360))</f>
        <v>1327.6806986865206</v>
      </c>
      <c r="H1897" s="28">
        <f>H1896*(1+Data!P1897/(100*360))</f>
        <v>1048.4055645034084</v>
      </c>
      <c r="I1897" s="28">
        <f>I1896*(1+Data!Q1897/(100*360))</f>
        <v>1252.53959746128</v>
      </c>
    </row>
    <row r="1898" spans="1:9" x14ac:dyDescent="0.45">
      <c r="A1898" s="7">
        <v>37687</v>
      </c>
      <c r="B1898" s="12">
        <v>177.79</v>
      </c>
      <c r="C1898" s="12">
        <v>98.04</v>
      </c>
      <c r="D1898" s="12">
        <v>31.08</v>
      </c>
      <c r="E1898" s="12">
        <v>250.81</v>
      </c>
      <c r="F1898" s="28">
        <f>F1897*(1+Data!N1898/(100*360))</f>
        <v>1066.115605934006</v>
      </c>
      <c r="G1898" s="28">
        <f>G1897*(1+Data!O1898/(100*360))</f>
        <v>1327.7536658049194</v>
      </c>
      <c r="H1898" s="28">
        <f>H1897*(1+Data!P1898/(100*360))</f>
        <v>1048.4325660232078</v>
      </c>
      <c r="I1898" s="28">
        <f>I1897*(1+Data!Q1898/(100*360))</f>
        <v>1252.6534400335777</v>
      </c>
    </row>
    <row r="1899" spans="1:9" x14ac:dyDescent="0.45">
      <c r="A1899" s="7">
        <v>37688</v>
      </c>
      <c r="B1899" s="12">
        <v>177.79</v>
      </c>
      <c r="C1899" s="12">
        <v>98.04</v>
      </c>
      <c r="D1899" s="12">
        <v>31.08</v>
      </c>
      <c r="E1899" s="12">
        <v>250.81</v>
      </c>
      <c r="F1899" s="28">
        <f>F1898*(1+Data!N1899/(100*360))</f>
        <v>1066.1789035866761</v>
      </c>
      <c r="G1899" s="28">
        <f>G1898*(1+Data!O1899/(100*360))</f>
        <v>1327.8266369334692</v>
      </c>
      <c r="H1899" s="28">
        <f>H1898*(1+Data!P1899/(100*360))</f>
        <v>1048.459568238427</v>
      </c>
      <c r="I1899" s="28">
        <f>I1898*(1+Data!Q1899/(100*360))</f>
        <v>1252.7672929529583</v>
      </c>
    </row>
    <row r="1900" spans="1:9" x14ac:dyDescent="0.45">
      <c r="A1900" s="7">
        <v>37689</v>
      </c>
      <c r="B1900" s="12">
        <v>177.79</v>
      </c>
      <c r="C1900" s="12">
        <v>98.04</v>
      </c>
      <c r="D1900" s="12">
        <v>31.08</v>
      </c>
      <c r="E1900" s="12">
        <v>250.81</v>
      </c>
      <c r="F1900" s="28">
        <f>F1899*(1+Data!N1900/(100*360))</f>
        <v>1066.2422049974684</v>
      </c>
      <c r="G1900" s="28">
        <f>G1899*(1+Data!O1900/(100*360))</f>
        <v>1327.8996120723907</v>
      </c>
      <c r="H1900" s="28">
        <f>H1899*(1+Data!P1900/(100*360))</f>
        <v>1048.4865711490838</v>
      </c>
      <c r="I1900" s="28">
        <f>I1899*(1+Data!Q1900/(100*360))</f>
        <v>1252.8811562203625</v>
      </c>
    </row>
    <row r="1901" spans="1:9" x14ac:dyDescent="0.45">
      <c r="A1901" s="7">
        <v>37690</v>
      </c>
      <c r="B1901" s="12">
        <v>173.86</v>
      </c>
      <c r="C1901" s="12">
        <v>97.85</v>
      </c>
      <c r="D1901" s="12">
        <v>33.31</v>
      </c>
      <c r="E1901" s="12">
        <v>250.08</v>
      </c>
      <c r="F1901" s="28">
        <f>F1900*(1+Data!N1901/(100*360))</f>
        <v>1066.3046927142491</v>
      </c>
      <c r="G1901" s="28">
        <f>G1900*(1+Data!O1901/(100*360))</f>
        <v>1327.9728051612863</v>
      </c>
      <c r="H1901" s="28">
        <f>H1900*(1+Data!P1901/(100*360))</f>
        <v>1048.514091781399</v>
      </c>
      <c r="I1901" s="28">
        <f>I1900*(1+Data!Q1901/(100*360))</f>
        <v>1252.9950298367307</v>
      </c>
    </row>
    <row r="1902" spans="1:9" x14ac:dyDescent="0.45">
      <c r="A1902" s="7">
        <v>37691</v>
      </c>
      <c r="B1902" s="12">
        <v>172.63</v>
      </c>
      <c r="C1902" s="12">
        <v>97.91</v>
      </c>
      <c r="D1902" s="12">
        <v>33.61</v>
      </c>
      <c r="E1902" s="12">
        <v>250.32</v>
      </c>
      <c r="F1902" s="28">
        <f>F1901*(1+Data!N1902/(100*360))</f>
        <v>1066.3684695827035</v>
      </c>
      <c r="G1902" s="28">
        <f>G1901*(1+Data!O1902/(100*360))</f>
        <v>1328.0492041745297</v>
      </c>
      <c r="H1902" s="28">
        <f>H1901*(1+Data!P1902/(100*360))</f>
        <v>1048.5416418658397</v>
      </c>
      <c r="I1902" s="28">
        <f>I1901*(1+Data!Q1902/(100*360))</f>
        <v>1253.1089138030036</v>
      </c>
    </row>
    <row r="1903" spans="1:9" x14ac:dyDescent="0.45">
      <c r="A1903" s="7">
        <v>37692</v>
      </c>
      <c r="B1903" s="12">
        <v>171.39</v>
      </c>
      <c r="C1903" s="12">
        <v>98.16</v>
      </c>
      <c r="D1903" s="12">
        <v>33.51</v>
      </c>
      <c r="E1903" s="12">
        <v>250.21</v>
      </c>
      <c r="F1903" s="28">
        <f>F1902*(1+Data!N1903/(100*360))</f>
        <v>1066.4218442867407</v>
      </c>
      <c r="G1903" s="28">
        <f>G1902*(1+Data!O1903/(100*360))</f>
        <v>1328.1293630110783</v>
      </c>
      <c r="H1903" s="28">
        <f>H1902*(1+Data!P1903/(100*360))</f>
        <v>1048.568847944985</v>
      </c>
      <c r="I1903" s="28">
        <f>I1902*(1+Data!Q1903/(100*360))</f>
        <v>1253.2228081201217</v>
      </c>
    </row>
    <row r="1904" spans="1:9" x14ac:dyDescent="0.45">
      <c r="A1904" s="7">
        <v>37693</v>
      </c>
      <c r="B1904" s="12">
        <v>176.43</v>
      </c>
      <c r="C1904" s="12">
        <v>99.78</v>
      </c>
      <c r="D1904" s="12">
        <v>31.76</v>
      </c>
      <c r="E1904" s="12">
        <v>250.01</v>
      </c>
      <c r="F1904" s="28">
        <f>F1903*(1+Data!N1904/(100*360))</f>
        <v>1066.4759474216407</v>
      </c>
      <c r="G1904" s="28">
        <f>G1903*(1+Data!O1904/(100*360))</f>
        <v>1328.2198418239336</v>
      </c>
      <c r="H1904" s="28">
        <f>H1903*(1+Data!P1904/(100*360))</f>
        <v>1048.5950784108647</v>
      </c>
      <c r="I1904" s="28">
        <f>I1903*(1+Data!Q1904/(100*360))</f>
        <v>1253.336712789026</v>
      </c>
    </row>
    <row r="1905" spans="1:9" x14ac:dyDescent="0.45">
      <c r="A1905" s="7">
        <v>37694</v>
      </c>
      <c r="B1905" s="12">
        <v>178.37</v>
      </c>
      <c r="C1905" s="12">
        <v>99.99</v>
      </c>
      <c r="D1905" s="12">
        <v>30.98</v>
      </c>
      <c r="E1905" s="12">
        <v>250.28</v>
      </c>
      <c r="F1905" s="28">
        <f>F1904*(1+Data!N1905/(100*360))</f>
        <v>1066.5260717911694</v>
      </c>
      <c r="G1905" s="28">
        <f>G1904*(1+Data!O1905/(100*360))</f>
        <v>1328.3039218294207</v>
      </c>
      <c r="H1905" s="28">
        <f>H1904*(1+Data!P1905/(100*360))</f>
        <v>1048.6187282214139</v>
      </c>
      <c r="I1905" s="28">
        <f>I1904*(1+Data!Q1905/(100*360))</f>
        <v>1253.4506278106574</v>
      </c>
    </row>
    <row r="1906" spans="1:9" x14ac:dyDescent="0.45">
      <c r="A1906" s="7">
        <v>37695</v>
      </c>
      <c r="B1906" s="12">
        <v>178.37</v>
      </c>
      <c r="C1906" s="12">
        <v>99.99</v>
      </c>
      <c r="D1906" s="12">
        <v>30.98</v>
      </c>
      <c r="E1906" s="12">
        <v>250.28</v>
      </c>
      <c r="F1906" s="28">
        <f>F1905*(1+Data!N1906/(100*360))</f>
        <v>1066.5761985165436</v>
      </c>
      <c r="G1906" s="28">
        <f>G1905*(1+Data!O1906/(100*360))</f>
        <v>1328.3880071574058</v>
      </c>
      <c r="H1906" s="28">
        <f>H1905*(1+Data!P1906/(100*360))</f>
        <v>1048.6423785653562</v>
      </c>
      <c r="I1906" s="28">
        <f>I1905*(1+Data!Q1906/(100*360))</f>
        <v>1253.5645531859566</v>
      </c>
    </row>
    <row r="1907" spans="1:9" x14ac:dyDescent="0.45">
      <c r="A1907" s="7">
        <v>37696</v>
      </c>
      <c r="B1907" s="12">
        <v>178.37</v>
      </c>
      <c r="C1907" s="12">
        <v>99.99</v>
      </c>
      <c r="D1907" s="12">
        <v>30.98</v>
      </c>
      <c r="E1907" s="12">
        <v>250.28</v>
      </c>
      <c r="F1907" s="28">
        <f>F1906*(1+Data!N1907/(100*360))</f>
        <v>1066.6263275978738</v>
      </c>
      <c r="G1907" s="28">
        <f>G1906*(1+Data!O1907/(100*360))</f>
        <v>1328.4720978082257</v>
      </c>
      <c r="H1907" s="28">
        <f>H1906*(1+Data!P1907/(100*360))</f>
        <v>1048.6660294427038</v>
      </c>
      <c r="I1907" s="28">
        <f>I1906*(1+Data!Q1907/(100*360))</f>
        <v>1253.6784889158648</v>
      </c>
    </row>
    <row r="1908" spans="1:9" x14ac:dyDescent="0.45">
      <c r="A1908" s="7">
        <v>37697</v>
      </c>
      <c r="B1908" s="12">
        <v>182.82</v>
      </c>
      <c r="C1908" s="12">
        <v>100.74</v>
      </c>
      <c r="D1908" s="12">
        <v>31.75</v>
      </c>
      <c r="E1908" s="12">
        <v>249.73</v>
      </c>
      <c r="F1908" s="28">
        <f>F1907*(1+Data!N1908/(100*360))</f>
        <v>1066.6780323091041</v>
      </c>
      <c r="G1908" s="28">
        <f>G1907*(1+Data!O1908/(100*360))</f>
        <v>1328.5672496222312</v>
      </c>
      <c r="H1908" s="28">
        <f>H1907*(1+Data!P1908/(100*360))</f>
        <v>1048.6908849824688</v>
      </c>
      <c r="I1908" s="28">
        <f>I1907*(1+Data!Q1908/(100*360))</f>
        <v>1253.7924350013232</v>
      </c>
    </row>
    <row r="1909" spans="1:9" x14ac:dyDescent="0.45">
      <c r="A1909" s="7">
        <v>37698</v>
      </c>
      <c r="B1909" s="12">
        <v>183.62</v>
      </c>
      <c r="C1909" s="12">
        <v>100.86</v>
      </c>
      <c r="D1909" s="12">
        <v>30.43</v>
      </c>
      <c r="E1909" s="12">
        <v>250.31</v>
      </c>
      <c r="F1909" s="28">
        <f>F1908*(1+Data!N1909/(100*360))</f>
        <v>1066.7280417308523</v>
      </c>
      <c r="G1909" s="28">
        <f>G1908*(1+Data!O1909/(100*360))</f>
        <v>1328.664194436343</v>
      </c>
      <c r="H1909" s="28">
        <f>H1908*(1+Data!P1909/(100*360))</f>
        <v>1048.7137347303667</v>
      </c>
      <c r="I1909" s="28">
        <f>I1908*(1+Data!Q1909/(100*360))</f>
        <v>1253.9063914432729</v>
      </c>
    </row>
    <row r="1910" spans="1:9" x14ac:dyDescent="0.45">
      <c r="A1910" s="7">
        <v>37699</v>
      </c>
      <c r="B1910" s="12">
        <v>184.99</v>
      </c>
      <c r="C1910" s="12">
        <v>101.58</v>
      </c>
      <c r="D1910" s="12">
        <v>31.54</v>
      </c>
      <c r="E1910" s="12">
        <v>249.66</v>
      </c>
      <c r="F1910" s="28">
        <f>F1909*(1+Data!N1910/(100*360))</f>
        <v>1066.7779942345398</v>
      </c>
      <c r="G1910" s="28">
        <f>G1909*(1+Data!O1910/(100*360))</f>
        <v>1328.7622793797634</v>
      </c>
      <c r="H1910" s="28">
        <f>H1909*(1+Data!P1910/(100*360))</f>
        <v>1048.7375878458088</v>
      </c>
      <c r="I1910" s="28">
        <f>I1909*(1+Data!Q1910/(100*360))</f>
        <v>1254.0203582426552</v>
      </c>
    </row>
    <row r="1911" spans="1:9" x14ac:dyDescent="0.45">
      <c r="A1911" s="7">
        <v>37700</v>
      </c>
      <c r="B1911" s="12">
        <v>185.56</v>
      </c>
      <c r="C1911" s="12">
        <v>101.15</v>
      </c>
      <c r="D1911" s="12">
        <v>30.44</v>
      </c>
      <c r="E1911" s="12">
        <v>250.23</v>
      </c>
      <c r="F1911" s="28">
        <f>F1910*(1+Data!N1911/(100*360))</f>
        <v>1066.8269919404695</v>
      </c>
      <c r="G1911" s="28">
        <f>G1910*(1+Data!O1911/(100*360))</f>
        <v>1328.8548424365474</v>
      </c>
      <c r="H1911" s="28">
        <f>H1910*(1+Data!P1911/(100*360))</f>
        <v>1048.761154893177</v>
      </c>
      <c r="I1911" s="28">
        <f>I1910*(1+Data!Q1911/(100*360))</f>
        <v>1254.1343354004116</v>
      </c>
    </row>
    <row r="1912" spans="1:9" x14ac:dyDescent="0.45">
      <c r="A1912" s="7">
        <v>37701</v>
      </c>
      <c r="B1912" s="12">
        <v>189.06</v>
      </c>
      <c r="C1912" s="12">
        <v>102</v>
      </c>
      <c r="D1912" s="12">
        <v>28.67</v>
      </c>
      <c r="E1912" s="12">
        <v>250.2</v>
      </c>
      <c r="F1912" s="28">
        <f>F1911*(1+Data!N1912/(100*360))</f>
        <v>1066.8776188080537</v>
      </c>
      <c r="G1912" s="28">
        <f>G1911*(1+Data!O1912/(100*360))</f>
        <v>1328.958334389929</v>
      </c>
      <c r="H1912" s="28">
        <f>H1911*(1+Data!P1912/(100*360))</f>
        <v>1048.7850950832228</v>
      </c>
      <c r="I1912" s="28">
        <f>I1911*(1+Data!Q1912/(100*360))</f>
        <v>1254.2483229174834</v>
      </c>
    </row>
    <row r="1913" spans="1:9" x14ac:dyDescent="0.45">
      <c r="A1913" s="7">
        <v>37702</v>
      </c>
      <c r="B1913" s="12">
        <v>189.06</v>
      </c>
      <c r="C1913" s="12">
        <v>102</v>
      </c>
      <c r="D1913" s="12">
        <v>28.67</v>
      </c>
      <c r="E1913" s="12">
        <v>250.2</v>
      </c>
      <c r="F1913" s="28">
        <f>F1912*(1+Data!N1913/(100*360))</f>
        <v>1066.9282480781642</v>
      </c>
      <c r="G1913" s="28">
        <f>G1912*(1+Data!O1913/(100*360))</f>
        <v>1329.0618344033212</v>
      </c>
      <c r="H1913" s="28">
        <f>H1912*(1+Data!P1913/(100*360))</f>
        <v>1048.8090358197539</v>
      </c>
      <c r="I1913" s="28">
        <f>I1912*(1+Data!Q1913/(100*360))</f>
        <v>1254.3623207948121</v>
      </c>
    </row>
    <row r="1914" spans="1:9" x14ac:dyDescent="0.45">
      <c r="A1914" s="7">
        <v>37703</v>
      </c>
      <c r="B1914" s="12">
        <v>189.06</v>
      </c>
      <c r="C1914" s="12">
        <v>102</v>
      </c>
      <c r="D1914" s="12">
        <v>28.67</v>
      </c>
      <c r="E1914" s="12">
        <v>250.2</v>
      </c>
      <c r="F1914" s="28">
        <f>F1913*(1+Data!N1914/(100*360))</f>
        <v>1066.9788797509148</v>
      </c>
      <c r="G1914" s="28">
        <f>G1913*(1+Data!O1914/(100*360))</f>
        <v>1329.1653424773522</v>
      </c>
      <c r="H1914" s="28">
        <f>H1913*(1+Data!P1914/(100*360))</f>
        <v>1048.8329771027832</v>
      </c>
      <c r="I1914" s="28">
        <f>I1913*(1+Data!Q1914/(100*360))</f>
        <v>1254.4763290333397</v>
      </c>
    </row>
    <row r="1915" spans="1:9" x14ac:dyDescent="0.45">
      <c r="A1915" s="7">
        <v>37704</v>
      </c>
      <c r="B1915" s="12">
        <v>184.12</v>
      </c>
      <c r="C1915" s="12">
        <v>100.99</v>
      </c>
      <c r="D1915" s="12">
        <v>30.39</v>
      </c>
      <c r="E1915" s="12">
        <v>248.73</v>
      </c>
      <c r="F1915" s="28">
        <f>F1914*(1+Data!N1915/(100*360))</f>
        <v>1067.0292115157367</v>
      </c>
      <c r="G1915" s="28">
        <f>G1914*(1+Data!O1915/(100*360))</f>
        <v>1329.2591778584051</v>
      </c>
      <c r="H1915" s="28">
        <f>H1914*(1+Data!P1915/(100*360))</f>
        <v>1048.8565749548732</v>
      </c>
      <c r="I1915" s="28">
        <f>I1914*(1+Data!Q1915/(100*360))</f>
        <v>1254.5903476340075</v>
      </c>
    </row>
    <row r="1916" spans="1:9" x14ac:dyDescent="0.45">
      <c r="A1916" s="7">
        <v>37705</v>
      </c>
      <c r="B1916" s="12">
        <v>185.71</v>
      </c>
      <c r="C1916" s="12">
        <v>100.87</v>
      </c>
      <c r="D1916" s="12">
        <v>28.75</v>
      </c>
      <c r="E1916" s="12">
        <v>248.67</v>
      </c>
      <c r="F1916" s="28">
        <f>F1915*(1+Data!N1916/(100*360))</f>
        <v>1067.0788402299524</v>
      </c>
      <c r="G1916" s="28">
        <f>G1915*(1+Data!O1916/(100*360))</f>
        <v>1329.3516573733179</v>
      </c>
      <c r="H1916" s="28">
        <f>H1915*(1+Data!P1916/(100*360))</f>
        <v>1048.8806893458948</v>
      </c>
      <c r="I1916" s="28">
        <f>I1915*(1+Data!Q1916/(100*360))</f>
        <v>1254.7043765977576</v>
      </c>
    </row>
    <row r="1917" spans="1:9" x14ac:dyDescent="0.45">
      <c r="A1917" s="7">
        <v>37706</v>
      </c>
      <c r="B1917" s="12">
        <v>185.34</v>
      </c>
      <c r="C1917" s="12">
        <v>100.53</v>
      </c>
      <c r="D1917" s="12">
        <v>28.23</v>
      </c>
      <c r="E1917" s="12">
        <v>248.1</v>
      </c>
      <c r="F1917" s="28">
        <f>F1916*(1+Data!N1917/(100*360))</f>
        <v>1067.1283467599233</v>
      </c>
      <c r="G1917" s="28">
        <f>G1916*(1+Data!O1917/(100*360))</f>
        <v>1329.4408384063104</v>
      </c>
      <c r="H1917" s="28">
        <f>H1916*(1+Data!P1917/(100*360))</f>
        <v>1048.9044315921356</v>
      </c>
      <c r="I1917" s="28">
        <f>I1916*(1+Data!Q1917/(100*360))</f>
        <v>1254.8184159255318</v>
      </c>
    </row>
    <row r="1918" spans="1:9" x14ac:dyDescent="0.45">
      <c r="A1918" s="7">
        <v>37707</v>
      </c>
      <c r="B1918" s="12">
        <v>184.49</v>
      </c>
      <c r="C1918" s="12">
        <v>100.64</v>
      </c>
      <c r="D1918" s="12">
        <v>27.96</v>
      </c>
      <c r="E1918" s="12">
        <v>247.63</v>
      </c>
      <c r="F1918" s="28">
        <f>F1917*(1+Data!N1918/(100*360))</f>
        <v>1067.1785996123194</v>
      </c>
      <c r="G1918" s="28">
        <f>G1917*(1+Data!O1918/(100*360))</f>
        <v>1329.5295822751652</v>
      </c>
      <c r="H1918" s="28">
        <f>H1917*(1+Data!P1918/(100*360))</f>
        <v>1048.9287764889939</v>
      </c>
      <c r="I1918" s="28">
        <f>I1917*(1+Data!Q1918/(100*360))</f>
        <v>1254.9324656182719</v>
      </c>
    </row>
    <row r="1919" spans="1:9" x14ac:dyDescent="0.45">
      <c r="A1919" s="7">
        <v>37708</v>
      </c>
      <c r="B1919" s="12">
        <v>183.65</v>
      </c>
      <c r="C1919" s="12">
        <v>99.96</v>
      </c>
      <c r="D1919" s="12">
        <v>27.75</v>
      </c>
      <c r="E1919" s="12">
        <v>247.05</v>
      </c>
      <c r="F1919" s="28">
        <f>F1918*(1+Data!N1919/(100*360))</f>
        <v>1067.2283686720664</v>
      </c>
      <c r="G1919" s="28">
        <f>G1918*(1+Data!O1919/(100*360))</f>
        <v>1329.6131025848963</v>
      </c>
      <c r="H1919" s="28">
        <f>H1918*(1+Data!P1919/(100*360))</f>
        <v>1048.9531219508933</v>
      </c>
      <c r="I1919" s="28">
        <f>I1918*(1+Data!Q1919/(100*360))</f>
        <v>1255.0465256769203</v>
      </c>
    </row>
    <row r="1920" spans="1:9" x14ac:dyDescent="0.45">
      <c r="A1920" s="7">
        <v>37709</v>
      </c>
      <c r="B1920" s="12">
        <v>183.65</v>
      </c>
      <c r="C1920" s="12">
        <v>99.96</v>
      </c>
      <c r="D1920" s="12">
        <v>27.75</v>
      </c>
      <c r="E1920" s="12">
        <v>247.05</v>
      </c>
      <c r="F1920" s="28">
        <f>F1919*(1+Data!N1920/(100*360))</f>
        <v>1067.2781400528488</v>
      </c>
      <c r="G1920" s="28">
        <f>G1919*(1+Data!O1920/(100*360))</f>
        <v>1329.6966281413268</v>
      </c>
      <c r="H1920" s="28">
        <f>H1919*(1+Data!P1920/(100*360))</f>
        <v>1048.9774679778468</v>
      </c>
      <c r="I1920" s="28">
        <f>I1919*(1+Data!Q1920/(100*360))</f>
        <v>1255.1605961024188</v>
      </c>
    </row>
    <row r="1921" spans="1:9" x14ac:dyDescent="0.45">
      <c r="A1921" s="7">
        <v>37710</v>
      </c>
      <c r="B1921" s="12">
        <v>183.65</v>
      </c>
      <c r="C1921" s="12">
        <v>99.96</v>
      </c>
      <c r="D1921" s="12">
        <v>27.75</v>
      </c>
      <c r="E1921" s="12">
        <v>247.05</v>
      </c>
      <c r="F1921" s="28">
        <f>F1920*(1+Data!N1921/(100*360))</f>
        <v>1067.3279137547747</v>
      </c>
      <c r="G1921" s="28">
        <f>G1920*(1+Data!O1921/(100*360))</f>
        <v>1329.7801589447863</v>
      </c>
      <c r="H1921" s="28">
        <f>H1920*(1+Data!P1921/(100*360))</f>
        <v>1049.0018145698675</v>
      </c>
      <c r="I1921" s="28">
        <f>I1920*(1+Data!Q1921/(100*360))</f>
        <v>1255.2746768957099</v>
      </c>
    </row>
    <row r="1922" spans="1:9" x14ac:dyDescent="0.45">
      <c r="A1922" s="7">
        <v>37711</v>
      </c>
      <c r="B1922" s="12">
        <v>180.2</v>
      </c>
      <c r="C1922" s="12">
        <v>98.88</v>
      </c>
      <c r="D1922" s="12">
        <v>29.15</v>
      </c>
      <c r="E1922" s="12">
        <v>248.06</v>
      </c>
      <c r="F1922" s="28">
        <f>F1921*(1+Data!N1922/(100*360))</f>
        <v>1067.3768329508218</v>
      </c>
      <c r="G1922" s="28">
        <f>G1921*(1+Data!O1922/(100*360))</f>
        <v>1329.8621398915852</v>
      </c>
      <c r="H1922" s="28">
        <f>H1921*(1+Data!P1922/(100*360))</f>
        <v>1049.0276825853937</v>
      </c>
      <c r="I1922" s="28">
        <f>I1921*(1+Data!Q1922/(100*360))</f>
        <v>1255.3887680577359</v>
      </c>
    </row>
    <row r="1923" spans="1:9" x14ac:dyDescent="0.45">
      <c r="A1923" s="7">
        <v>37712</v>
      </c>
      <c r="B1923" s="12">
        <v>182.09</v>
      </c>
      <c r="C1923" s="12">
        <v>99.15</v>
      </c>
      <c r="D1923" s="12">
        <v>28.36</v>
      </c>
      <c r="E1923" s="12">
        <v>247.9</v>
      </c>
      <c r="F1923" s="28">
        <f>F1922*(1+Data!N1923/(100*360))</f>
        <v>1067.4263503410639</v>
      </c>
      <c r="G1923" s="28">
        <f>G1922*(1+Data!O1923/(100*360))</f>
        <v>1329.943693687314</v>
      </c>
      <c r="H1923" s="28">
        <f>H1922*(1+Data!P1923/(100*360))</f>
        <v>1049.0541542935591</v>
      </c>
      <c r="I1923" s="28">
        <f>I1922*(1+Data!Q1923/(100*360))</f>
        <v>1255.5028695894391</v>
      </c>
    </row>
    <row r="1924" spans="1:9" x14ac:dyDescent="0.45">
      <c r="A1924" s="7">
        <v>37713</v>
      </c>
      <c r="B1924" s="12">
        <v>185.99</v>
      </c>
      <c r="C1924" s="12">
        <v>100.08</v>
      </c>
      <c r="D1924" s="12">
        <v>28.02</v>
      </c>
      <c r="E1924" s="12">
        <v>248.03</v>
      </c>
      <c r="F1924" s="28">
        <f>F1923*(1+Data!N1924/(100*360))</f>
        <v>1067.4763978115288</v>
      </c>
      <c r="G1924" s="28">
        <f>G1923*(1+Data!O1924/(100*360))</f>
        <v>1330.0320610571835</v>
      </c>
      <c r="H1924" s="28">
        <f>H1923*(1+Data!P1924/(100*360))</f>
        <v>1049.0799948883173</v>
      </c>
      <c r="I1924" s="28">
        <f>I1923*(1+Data!Q1924/(100*360))</f>
        <v>1255.6169814917621</v>
      </c>
    </row>
    <row r="1925" spans="1:9" x14ac:dyDescent="0.45">
      <c r="A1925" s="7">
        <v>37714</v>
      </c>
      <c r="B1925" s="12">
        <v>185.66</v>
      </c>
      <c r="C1925" s="12">
        <v>100.34</v>
      </c>
      <c r="D1925" s="12">
        <v>28.21</v>
      </c>
      <c r="E1925" s="12">
        <v>248.08</v>
      </c>
      <c r="F1925" s="28">
        <f>F1924*(1+Data!N1925/(100*360))</f>
        <v>1067.525854586082</v>
      </c>
      <c r="G1925" s="28">
        <f>G1924*(1+Data!O1925/(100*360))</f>
        <v>1330.1168912409441</v>
      </c>
      <c r="H1925" s="28">
        <f>H1924*(1+Data!P1925/(100*360))</f>
        <v>1049.1059509715703</v>
      </c>
      <c r="I1925" s="28">
        <f>I1924*(1+Data!Q1925/(100*360))</f>
        <v>1255.7311037656473</v>
      </c>
    </row>
    <row r="1926" spans="1:9" x14ac:dyDescent="0.45">
      <c r="A1926" s="7">
        <v>37715</v>
      </c>
      <c r="B1926" s="12">
        <v>186.5</v>
      </c>
      <c r="C1926" s="12">
        <v>100.4</v>
      </c>
      <c r="D1926" s="12">
        <v>29.13</v>
      </c>
      <c r="E1926" s="12">
        <v>248.33</v>
      </c>
      <c r="F1926" s="28">
        <f>F1925*(1+Data!N1926/(100*360))</f>
        <v>1067.5754115085317</v>
      </c>
      <c r="G1926" s="28">
        <f>G1925*(1+Data!O1926/(100*360))</f>
        <v>1330.2046013656141</v>
      </c>
      <c r="H1926" s="28">
        <f>H1925*(1+Data!P1926/(100*360))</f>
        <v>1049.1313909209716</v>
      </c>
      <c r="I1926" s="28">
        <f>I1925*(1+Data!Q1926/(100*360))</f>
        <v>1255.8452364120376</v>
      </c>
    </row>
    <row r="1927" spans="1:9" x14ac:dyDescent="0.45">
      <c r="A1927" s="7">
        <v>37716</v>
      </c>
      <c r="B1927" s="12">
        <v>186.5</v>
      </c>
      <c r="C1927" s="12">
        <v>100.4</v>
      </c>
      <c r="D1927" s="12">
        <v>29.13</v>
      </c>
      <c r="E1927" s="12">
        <v>248.33</v>
      </c>
      <c r="F1927" s="28">
        <f>F1926*(1+Data!N1927/(100*360))</f>
        <v>1067.6249707315237</v>
      </c>
      <c r="G1927" s="28">
        <f>G1926*(1+Data!O1927/(100*360))</f>
        <v>1330.2923172740357</v>
      </c>
      <c r="H1927" s="28">
        <f>H1926*(1+Data!P1927/(100*360))</f>
        <v>1049.1568314872707</v>
      </c>
      <c r="I1927" s="28">
        <f>I1926*(1+Data!Q1927/(100*360))</f>
        <v>1255.9593794318755</v>
      </c>
    </row>
    <row r="1928" spans="1:9" x14ac:dyDescent="0.45">
      <c r="A1928" s="7">
        <v>37717</v>
      </c>
      <c r="B1928" s="12">
        <v>186.5</v>
      </c>
      <c r="C1928" s="12">
        <v>100.4</v>
      </c>
      <c r="D1928" s="12">
        <v>29.13</v>
      </c>
      <c r="E1928" s="12">
        <v>248.33</v>
      </c>
      <c r="F1928" s="28">
        <f>F1927*(1+Data!N1928/(100*360))</f>
        <v>1067.6745322551651</v>
      </c>
      <c r="G1928" s="28">
        <f>G1927*(1+Data!O1928/(100*360))</f>
        <v>1330.3800389665905</v>
      </c>
      <c r="H1928" s="28">
        <f>H1927*(1+Data!P1928/(100*360))</f>
        <v>1049.1822726704822</v>
      </c>
      <c r="I1928" s="28">
        <f>I1927*(1+Data!Q1928/(100*360))</f>
        <v>1256.0735328261039</v>
      </c>
    </row>
    <row r="1929" spans="1:9" x14ac:dyDescent="0.45">
      <c r="A1929" s="7">
        <v>37718</v>
      </c>
      <c r="B1929" s="12">
        <v>188.5</v>
      </c>
      <c r="C1929" s="12">
        <v>100.7</v>
      </c>
      <c r="D1929" s="12">
        <v>28.45</v>
      </c>
      <c r="E1929" s="12">
        <v>249.21</v>
      </c>
      <c r="F1929" s="28">
        <f>F1928*(1+Data!N1929/(100*360))</f>
        <v>1067.7231144121452</v>
      </c>
      <c r="G1929" s="28">
        <f>G1928*(1+Data!O1929/(100*360))</f>
        <v>1330.4676777516574</v>
      </c>
      <c r="H1929" s="28">
        <f>H1928*(1+Data!P1929/(100*360))</f>
        <v>1049.2063945496602</v>
      </c>
      <c r="I1929" s="28">
        <f>I1928*(1+Data!Q1929/(100*360))</f>
        <v>1256.187696595666</v>
      </c>
    </row>
    <row r="1930" spans="1:9" x14ac:dyDescent="0.45">
      <c r="A1930" s="7">
        <v>37719</v>
      </c>
      <c r="B1930" s="12">
        <v>187.53</v>
      </c>
      <c r="C1930" s="12">
        <v>100.53</v>
      </c>
      <c r="D1930" s="12">
        <v>27.13</v>
      </c>
      <c r="E1930" s="12">
        <v>249.09</v>
      </c>
      <c r="F1930" s="28">
        <f>F1929*(1+Data!N1930/(100*360))</f>
        <v>1067.7716364959001</v>
      </c>
      <c r="G1930" s="28">
        <f>G1929*(1+Data!O1930/(100*360))</f>
        <v>1330.5540177124562</v>
      </c>
      <c r="H1930" s="28">
        <f>H1929*(1+Data!P1930/(100*360))</f>
        <v>1049.2308612042691</v>
      </c>
      <c r="I1930" s="28">
        <f>I1929*(1+Data!Q1930/(100*360))</f>
        <v>1256.3018707415044</v>
      </c>
    </row>
    <row r="1931" spans="1:9" x14ac:dyDescent="0.45">
      <c r="A1931" s="7">
        <v>37720</v>
      </c>
      <c r="B1931" s="12">
        <v>185.85</v>
      </c>
      <c r="C1931" s="12">
        <v>100.16</v>
      </c>
      <c r="D1931" s="12">
        <v>27.11</v>
      </c>
      <c r="E1931" s="12">
        <v>249.61</v>
      </c>
      <c r="F1931" s="28">
        <f>F1930*(1+Data!N1931/(100*360))</f>
        <v>1067.8199887548394</v>
      </c>
      <c r="G1931" s="28">
        <f>G1930*(1+Data!O1931/(100*360))</f>
        <v>1330.6382011259602</v>
      </c>
      <c r="H1931" s="28">
        <f>H1930*(1+Data!P1931/(100*360))</f>
        <v>1049.2560171291491</v>
      </c>
      <c r="I1931" s="28">
        <f>I1930*(1+Data!Q1931/(100*360))</f>
        <v>1256.4160552645626</v>
      </c>
    </row>
    <row r="1932" spans="1:9" x14ac:dyDescent="0.45">
      <c r="A1932" s="7">
        <v>37721</v>
      </c>
      <c r="B1932" s="12">
        <v>185.98</v>
      </c>
      <c r="C1932" s="12">
        <v>99.82</v>
      </c>
      <c r="D1932" s="12">
        <v>25.6</v>
      </c>
      <c r="E1932" s="12">
        <v>249.75</v>
      </c>
      <c r="F1932" s="28">
        <f>F1931*(1+Data!N1932/(100*360))</f>
        <v>1067.8685953274942</v>
      </c>
      <c r="G1932" s="28">
        <f>G1931*(1+Data!O1932/(100*360))</f>
        <v>1330.7287547517642</v>
      </c>
      <c r="H1932" s="28">
        <f>H1931*(1+Data!P1932/(100*360))</f>
        <v>1049.2816329806653</v>
      </c>
      <c r="I1932" s="28">
        <f>I1931*(1+Data!Q1932/(100*360))</f>
        <v>1256.5302501657834</v>
      </c>
    </row>
    <row r="1933" spans="1:9" x14ac:dyDescent="0.45">
      <c r="A1933" s="7">
        <v>37722</v>
      </c>
      <c r="B1933" s="12">
        <v>185.52</v>
      </c>
      <c r="C1933" s="12">
        <v>100.18</v>
      </c>
      <c r="D1933" s="12">
        <v>24.44</v>
      </c>
      <c r="E1933" s="12">
        <v>249.64</v>
      </c>
      <c r="F1933" s="28">
        <f>F1932*(1+Data!N1933/(100*360))</f>
        <v>1067.9175897319083</v>
      </c>
      <c r="G1933" s="28">
        <f>G1932*(1+Data!O1933/(100*360))</f>
        <v>1330.818811820242</v>
      </c>
      <c r="H1933" s="28">
        <f>H1932*(1+Data!P1933/(100*360))</f>
        <v>1049.3063883226584</v>
      </c>
      <c r="I1933" s="28">
        <f>I1932*(1+Data!Q1933/(100*360))</f>
        <v>1256.6444554461102</v>
      </c>
    </row>
    <row r="1934" spans="1:9" x14ac:dyDescent="0.45">
      <c r="A1934" s="7">
        <v>37723</v>
      </c>
      <c r="B1934" s="12">
        <v>185.52</v>
      </c>
      <c r="C1934" s="12">
        <v>100.18</v>
      </c>
      <c r="D1934" s="12">
        <v>24.44</v>
      </c>
      <c r="E1934" s="12">
        <v>249.64</v>
      </c>
      <c r="F1934" s="28">
        <f>F1933*(1+Data!N1934/(100*360))</f>
        <v>1067.9665863842129</v>
      </c>
      <c r="G1934" s="28">
        <f>G1933*(1+Data!O1934/(100*360))</f>
        <v>1330.9088749833318</v>
      </c>
      <c r="H1934" s="28">
        <f>H1933*(1+Data!P1934/(100*360))</f>
        <v>1049.3311442486959</v>
      </c>
      <c r="I1934" s="28">
        <f>I1933*(1+Data!Q1934/(100*360))</f>
        <v>1256.7586711064864</v>
      </c>
    </row>
    <row r="1935" spans="1:9" x14ac:dyDescent="0.45">
      <c r="A1935" s="7">
        <v>37724</v>
      </c>
      <c r="B1935" s="12">
        <v>185.52</v>
      </c>
      <c r="C1935" s="12">
        <v>100.18</v>
      </c>
      <c r="D1935" s="12">
        <v>24.44</v>
      </c>
      <c r="E1935" s="12">
        <v>249.64</v>
      </c>
      <c r="F1935" s="28">
        <f>F1934*(1+Data!N1935/(100*360))</f>
        <v>1068.015585284511</v>
      </c>
      <c r="G1935" s="28">
        <f>G1934*(1+Data!O1935/(100*360))</f>
        <v>1330.9989442414462</v>
      </c>
      <c r="H1935" s="28">
        <f>H1934*(1+Data!P1935/(100*360))</f>
        <v>1049.3559007587912</v>
      </c>
      <c r="I1935" s="28">
        <f>I1934*(1+Data!Q1935/(100*360))</f>
        <v>1256.8728971478556</v>
      </c>
    </row>
    <row r="1936" spans="1:9" x14ac:dyDescent="0.45">
      <c r="A1936" s="7">
        <v>37725</v>
      </c>
      <c r="B1936" s="12">
        <v>188.09</v>
      </c>
      <c r="C1936" s="12">
        <v>99.96</v>
      </c>
      <c r="D1936" s="12">
        <v>23.41</v>
      </c>
      <c r="E1936" s="12">
        <v>249.2</v>
      </c>
      <c r="F1936" s="28">
        <f>F1935*(1+Data!N1936/(100*360))</f>
        <v>1068.0653399772355</v>
      </c>
      <c r="G1936" s="28">
        <f>G1935*(1+Data!O1936/(100*360))</f>
        <v>1331.092905372471</v>
      </c>
      <c r="H1936" s="28">
        <f>H1935*(1+Data!P1936/(100*360))</f>
        <v>1049.3785070686808</v>
      </c>
      <c r="I1936" s="28">
        <f>I1935*(1+Data!Q1936/(100*360))</f>
        <v>1256.9871335711612</v>
      </c>
    </row>
    <row r="1937" spans="1:9" x14ac:dyDescent="0.45">
      <c r="A1937" s="7">
        <v>37726</v>
      </c>
      <c r="B1937" s="12">
        <v>190.04</v>
      </c>
      <c r="C1937" s="12">
        <v>99.76</v>
      </c>
      <c r="D1937" s="12">
        <v>22.56</v>
      </c>
      <c r="E1937" s="12">
        <v>249.19</v>
      </c>
      <c r="F1937" s="28">
        <f>F1936*(1+Data!N1937/(100*360))</f>
        <v>1068.1149961149999</v>
      </c>
      <c r="G1937" s="28">
        <f>G1936*(1+Data!O1937/(100*360))</f>
        <v>1331.1845696064072</v>
      </c>
      <c r="H1937" s="28">
        <f>H1936*(1+Data!P1937/(100*360))</f>
        <v>1049.4001398588189</v>
      </c>
      <c r="I1937" s="28">
        <f>I1936*(1+Data!Q1937/(100*360))</f>
        <v>1257.1013803773467</v>
      </c>
    </row>
    <row r="1938" spans="1:9" x14ac:dyDescent="0.45">
      <c r="A1938" s="7">
        <v>37727</v>
      </c>
      <c r="B1938" s="12">
        <v>188.65</v>
      </c>
      <c r="C1938" s="12">
        <v>99.06</v>
      </c>
      <c r="D1938" s="12">
        <v>22.52</v>
      </c>
      <c r="E1938" s="12">
        <v>248.47</v>
      </c>
      <c r="F1938" s="28">
        <f>F1937*(1+Data!N1938/(100*360))</f>
        <v>1068.1629574453116</v>
      </c>
      <c r="G1938" s="28">
        <f>G1937*(1+Data!O1938/(100*360))</f>
        <v>1331.2730748916113</v>
      </c>
      <c r="H1938" s="28">
        <f>H1937*(1+Data!P1938/(100*360))</f>
        <v>1049.4218590124756</v>
      </c>
      <c r="I1938" s="28">
        <f>I1937*(1+Data!Q1938/(100*360))</f>
        <v>1257.2156375673558</v>
      </c>
    </row>
    <row r="1939" spans="1:9" x14ac:dyDescent="0.45">
      <c r="A1939" s="7">
        <v>37728</v>
      </c>
      <c r="B1939" s="12">
        <v>190.96</v>
      </c>
      <c r="C1939" s="12">
        <v>99.3</v>
      </c>
      <c r="D1939" s="12">
        <v>21.5</v>
      </c>
      <c r="E1939" s="12">
        <v>249.32</v>
      </c>
      <c r="F1939" s="28">
        <f>F1938*(1+Data!N1939/(100*360))</f>
        <v>1068.2108645539531</v>
      </c>
      <c r="G1939" s="28">
        <f>G1938*(1+Data!O1939/(100*360))</f>
        <v>1331.3643151709912</v>
      </c>
      <c r="H1939" s="28">
        <f>H1938*(1+Data!P1939/(100*360))</f>
        <v>1049.4445527196522</v>
      </c>
      <c r="I1939" s="28">
        <f>I1938*(1+Data!Q1939/(100*360))</f>
        <v>1257.3299051421322</v>
      </c>
    </row>
    <row r="1940" spans="1:9" x14ac:dyDescent="0.45">
      <c r="A1940" s="7">
        <v>37729</v>
      </c>
      <c r="B1940" s="12">
        <v>191.06</v>
      </c>
      <c r="C1940" s="12">
        <v>99.28</v>
      </c>
      <c r="D1940" s="12">
        <v>21.5</v>
      </c>
      <c r="E1940" s="12">
        <v>249.32</v>
      </c>
      <c r="F1940" s="28">
        <f>F1939*(1+Data!N1940/(100*360))</f>
        <v>1068.2587738112284</v>
      </c>
      <c r="G1940" s="28">
        <f>G1939*(1+Data!O1940/(100*360))</f>
        <v>1331.4555617036249</v>
      </c>
      <c r="H1940" s="28">
        <f>H1939*(1+Data!P1940/(100*360))</f>
        <v>1049.4672469175794</v>
      </c>
      <c r="I1940" s="28">
        <f>I1939*(1+Data!Q1940/(100*360))</f>
        <v>1257.4441831026199</v>
      </c>
    </row>
    <row r="1941" spans="1:9" x14ac:dyDescent="0.45">
      <c r="A1941" s="7">
        <v>37730</v>
      </c>
      <c r="B1941" s="12">
        <v>191.06</v>
      </c>
      <c r="C1941" s="12">
        <v>99.28</v>
      </c>
      <c r="D1941" s="12">
        <v>21.5</v>
      </c>
      <c r="E1941" s="12">
        <v>249.32</v>
      </c>
      <c r="F1941" s="28">
        <f>F1940*(1+Data!N1941/(100*360))</f>
        <v>1068.306685217234</v>
      </c>
      <c r="G1941" s="28">
        <f>G1940*(1+Data!O1941/(100*360))</f>
        <v>1331.5468144899412</v>
      </c>
      <c r="H1941" s="28">
        <f>H1940*(1+Data!P1941/(100*360))</f>
        <v>1049.4899416062678</v>
      </c>
      <c r="I1941" s="28">
        <f>I1940*(1+Data!Q1941/(100*360))</f>
        <v>1257.5584714497629</v>
      </c>
    </row>
    <row r="1942" spans="1:9" x14ac:dyDescent="0.45">
      <c r="A1942" s="7">
        <v>37731</v>
      </c>
      <c r="B1942" s="12">
        <v>191.06</v>
      </c>
      <c r="C1942" s="12">
        <v>99.28</v>
      </c>
      <c r="D1942" s="12">
        <v>21.5</v>
      </c>
      <c r="E1942" s="12">
        <v>249.32</v>
      </c>
      <c r="F1942" s="28">
        <f>F1941*(1+Data!N1942/(100*360))</f>
        <v>1068.3545987720661</v>
      </c>
      <c r="G1942" s="28">
        <f>G1941*(1+Data!O1942/(100*360))</f>
        <v>1331.6380735303685</v>
      </c>
      <c r="H1942" s="28">
        <f>H1941*(1+Data!P1942/(100*360))</f>
        <v>1049.5126367857281</v>
      </c>
      <c r="I1942" s="28">
        <f>I1941*(1+Data!Q1942/(100*360))</f>
        <v>1257.6727701845052</v>
      </c>
    </row>
    <row r="1943" spans="1:9" x14ac:dyDescent="0.45">
      <c r="A1943" s="7">
        <v>37732</v>
      </c>
      <c r="B1943" s="12">
        <v>190.57</v>
      </c>
      <c r="C1943" s="12">
        <v>99.59</v>
      </c>
      <c r="D1943" s="12">
        <v>21.95</v>
      </c>
      <c r="E1943" s="12">
        <v>248.74</v>
      </c>
      <c r="F1943" s="28">
        <f>F1942*(1+Data!N1943/(100*360))</f>
        <v>1068.4019535896566</v>
      </c>
      <c r="G1943" s="28">
        <f>G1942*(1+Data!O1943/(100*360))</f>
        <v>1331.7304818146824</v>
      </c>
      <c r="H1943" s="28">
        <f>H1942*(1+Data!P1943/(100*360))</f>
        <v>1049.5353324559705</v>
      </c>
      <c r="I1943" s="28">
        <f>I1942*(1+Data!Q1943/(100*360))</f>
        <v>1257.7870793077909</v>
      </c>
    </row>
    <row r="1944" spans="1:9" x14ac:dyDescent="0.45">
      <c r="A1944" s="7">
        <v>37733</v>
      </c>
      <c r="B1944" s="12">
        <v>193.54</v>
      </c>
      <c r="C1944" s="12">
        <v>98.73</v>
      </c>
      <c r="D1944" s="12">
        <v>20.7</v>
      </c>
      <c r="E1944" s="12">
        <v>248.89</v>
      </c>
      <c r="F1944" s="28">
        <f>F1943*(1+Data!N1944/(100*360))</f>
        <v>1068.4474497061804</v>
      </c>
      <c r="G1944" s="28">
        <f>G1943*(1+Data!O1944/(100*360))</f>
        <v>1331.8197299524722</v>
      </c>
      <c r="H1944" s="28">
        <f>H1943*(1+Data!P1944/(100*360))</f>
        <v>1049.5584299498955</v>
      </c>
      <c r="I1944" s="28">
        <f>I1943*(1+Data!Q1944/(100*360))</f>
        <v>1257.9013988205643</v>
      </c>
    </row>
    <row r="1945" spans="1:9" x14ac:dyDescent="0.45">
      <c r="A1945" s="7">
        <v>37734</v>
      </c>
      <c r="B1945" s="12">
        <v>195.15</v>
      </c>
      <c r="C1945" s="12">
        <v>98.78</v>
      </c>
      <c r="D1945" s="12">
        <v>20.8</v>
      </c>
      <c r="E1945" s="12">
        <v>248.57</v>
      </c>
      <c r="F1945" s="28">
        <f>F1944*(1+Data!N1945/(100*360))</f>
        <v>1068.4919446066415</v>
      </c>
      <c r="G1945" s="28">
        <f>G1944*(1+Data!O1945/(100*360))</f>
        <v>1331.9089285788857</v>
      </c>
      <c r="H1945" s="28">
        <f>H1944*(1+Data!P1945/(100*360))</f>
        <v>1049.5818433689867</v>
      </c>
      <c r="I1945" s="28">
        <f>I1944*(1+Data!Q1945/(100*360))</f>
        <v>1258.0157287237696</v>
      </c>
    </row>
    <row r="1946" spans="1:9" x14ac:dyDescent="0.45">
      <c r="A1946" s="7">
        <v>37735</v>
      </c>
      <c r="B1946" s="12">
        <v>193.77</v>
      </c>
      <c r="C1946" s="12">
        <v>98.33</v>
      </c>
      <c r="D1946" s="12">
        <v>20.329999999999998</v>
      </c>
      <c r="E1946" s="12">
        <v>248.54</v>
      </c>
      <c r="F1946" s="28">
        <f>F1945*(1+Data!N1946/(100*360))</f>
        <v>1068.5369993503057</v>
      </c>
      <c r="G1946" s="28">
        <f>G1945*(1+Data!O1946/(100*360))</f>
        <v>1331.9948071068029</v>
      </c>
      <c r="H1946" s="28">
        <f>H1945*(1+Data!P1946/(100*360))</f>
        <v>1049.6058022929815</v>
      </c>
      <c r="I1946" s="28">
        <f>I1945*(1+Data!Q1946/(100*360))</f>
        <v>1258.1300690183512</v>
      </c>
    </row>
    <row r="1947" spans="1:9" x14ac:dyDescent="0.45">
      <c r="A1947" s="7">
        <v>37736</v>
      </c>
      <c r="B1947" s="12">
        <v>191.14</v>
      </c>
      <c r="C1947" s="12">
        <v>98.36</v>
      </c>
      <c r="D1947" s="12">
        <v>20.8</v>
      </c>
      <c r="E1947" s="12">
        <v>248.06</v>
      </c>
      <c r="F1947" s="28">
        <f>F1946*(1+Data!N1947/(100*360))</f>
        <v>1068.5818541590118</v>
      </c>
      <c r="G1947" s="28">
        <f>G1946*(1+Data!O1947/(100*360))</f>
        <v>1332.0774980844253</v>
      </c>
      <c r="H1947" s="28">
        <f>H1946*(1+Data!P1947/(100*360))</f>
        <v>1049.6305078742007</v>
      </c>
      <c r="I1947" s="28">
        <f>I1946*(1+Data!Q1947/(100*360))</f>
        <v>1258.2444197052534</v>
      </c>
    </row>
    <row r="1948" spans="1:9" x14ac:dyDescent="0.45">
      <c r="A1948" s="7">
        <v>37737</v>
      </c>
      <c r="B1948" s="12">
        <v>191.14</v>
      </c>
      <c r="C1948" s="12">
        <v>98.36</v>
      </c>
      <c r="D1948" s="12">
        <v>20.8</v>
      </c>
      <c r="E1948" s="12">
        <v>248.06</v>
      </c>
      <c r="F1948" s="28">
        <f>F1947*(1+Data!N1948/(100*360))</f>
        <v>1068.6267108506231</v>
      </c>
      <c r="G1948" s="28">
        <f>G1947*(1+Data!O1948/(100*360))</f>
        <v>1332.1601941955494</v>
      </c>
      <c r="H1948" s="28">
        <f>H1947*(1+Data!P1948/(100*360))</f>
        <v>1049.655214036939</v>
      </c>
      <c r="I1948" s="28">
        <f>I1947*(1+Data!Q1948/(100*360))</f>
        <v>1258.358780785421</v>
      </c>
    </row>
    <row r="1949" spans="1:9" x14ac:dyDescent="0.45">
      <c r="A1949" s="7">
        <v>37738</v>
      </c>
      <c r="B1949" s="12">
        <v>191.14</v>
      </c>
      <c r="C1949" s="12">
        <v>98.36</v>
      </c>
      <c r="D1949" s="12">
        <v>20.8</v>
      </c>
      <c r="E1949" s="12">
        <v>248.06</v>
      </c>
      <c r="F1949" s="28">
        <f>F1948*(1+Data!N1949/(100*360))</f>
        <v>1068.6715694252186</v>
      </c>
      <c r="G1949" s="28">
        <f>G1948*(1+Data!O1949/(100*360))</f>
        <v>1332.2428954404941</v>
      </c>
      <c r="H1949" s="28">
        <f>H1948*(1+Data!P1949/(100*360))</f>
        <v>1049.6799207812098</v>
      </c>
      <c r="I1949" s="28">
        <f>I1948*(1+Data!Q1949/(100*360))</f>
        <v>1258.4731522597986</v>
      </c>
    </row>
    <row r="1950" spans="1:9" x14ac:dyDescent="0.45">
      <c r="A1950" s="7">
        <v>37739</v>
      </c>
      <c r="B1950" s="12">
        <v>194.02</v>
      </c>
      <c r="C1950" s="12">
        <v>98.67</v>
      </c>
      <c r="D1950" s="12">
        <v>20.84</v>
      </c>
      <c r="E1950" s="12">
        <v>247.74</v>
      </c>
      <c r="F1950" s="28">
        <f>F1949*(1+Data!N1950/(100*360))</f>
        <v>1068.7169879669191</v>
      </c>
      <c r="G1950" s="28">
        <f>G1949*(1+Data!O1950/(100*360))</f>
        <v>1332.329742874578</v>
      </c>
      <c r="H1950" s="28">
        <f>H1949*(1+Data!P1950/(100*360))</f>
        <v>1049.705374648903</v>
      </c>
      <c r="I1950" s="28">
        <f>I1949*(1+Data!Q1950/(100*360))</f>
        <v>1258.5875341293308</v>
      </c>
    </row>
    <row r="1951" spans="1:9" x14ac:dyDescent="0.45">
      <c r="A1951" s="7">
        <v>37740</v>
      </c>
      <c r="B1951" s="12">
        <v>194.53</v>
      </c>
      <c r="C1951" s="12">
        <v>98.02</v>
      </c>
      <c r="D1951" s="12">
        <v>20.76</v>
      </c>
      <c r="E1951" s="12">
        <v>247.95</v>
      </c>
      <c r="F1951" s="28">
        <f>F1950*(1+Data!N1951/(100*360))</f>
        <v>1068.7614436249603</v>
      </c>
      <c r="G1951" s="28">
        <f>G1950*(1+Data!O1951/(100*360))</f>
        <v>1332.4149268570552</v>
      </c>
      <c r="H1951" s="28">
        <f>H1950*(1+Data!P1951/(100*360))</f>
        <v>1049.7303696674514</v>
      </c>
      <c r="I1951" s="28">
        <f>I1950*(1+Data!Q1951/(100*360))</f>
        <v>1258.7019263949626</v>
      </c>
    </row>
    <row r="1952" spans="1:9" x14ac:dyDescent="0.45">
      <c r="A1952" s="7">
        <v>37741</v>
      </c>
      <c r="B1952" s="12">
        <v>195.75</v>
      </c>
      <c r="C1952" s="12">
        <v>97.19</v>
      </c>
      <c r="D1952" s="12">
        <v>21.21</v>
      </c>
      <c r="E1952" s="12">
        <v>247.57</v>
      </c>
      <c r="F1952" s="28">
        <f>F1951*(1+Data!N1952/(100*360))</f>
        <v>1068.8048294020077</v>
      </c>
      <c r="G1952" s="28">
        <f>G1951*(1+Data!O1952/(100*360))</f>
        <v>1332.4897419551983</v>
      </c>
      <c r="H1952" s="28">
        <f>H1951*(1+Data!P1952/(100*360))</f>
        <v>1049.7554227079825</v>
      </c>
      <c r="I1952" s="28">
        <f>I1951*(1+Data!Q1952/(100*360))</f>
        <v>1258.8163290576385</v>
      </c>
    </row>
    <row r="1953" spans="1:9" x14ac:dyDescent="0.45">
      <c r="A1953" s="7">
        <v>37742</v>
      </c>
      <c r="B1953" s="12">
        <v>196.14</v>
      </c>
      <c r="C1953" s="12">
        <v>96.7</v>
      </c>
      <c r="D1953" s="12">
        <v>21.59</v>
      </c>
      <c r="E1953" s="12">
        <v>247.95</v>
      </c>
      <c r="F1953" s="28">
        <f>F1952*(1+Data!N1953/(100*360))</f>
        <v>1068.8488700987839</v>
      </c>
      <c r="G1953" s="28">
        <f>G1952*(1+Data!O1953/(100*360))</f>
        <v>1332.5679665057719</v>
      </c>
      <c r="H1953" s="28">
        <f>H1952*(1+Data!P1953/(100*360))</f>
        <v>1049.7804763464335</v>
      </c>
      <c r="I1953" s="28">
        <f>I1952*(1+Data!Q1953/(100*360))</f>
        <v>1258.9307421183039</v>
      </c>
    </row>
    <row r="1954" spans="1:9" x14ac:dyDescent="0.45">
      <c r="A1954" s="7">
        <v>37743</v>
      </c>
      <c r="B1954" s="12">
        <v>197.96</v>
      </c>
      <c r="C1954" s="12">
        <v>96.75</v>
      </c>
      <c r="D1954" s="12">
        <v>20.63</v>
      </c>
      <c r="E1954" s="12">
        <v>247.51</v>
      </c>
      <c r="F1954" s="28">
        <f>F1953*(1+Data!N1954/(100*360))</f>
        <v>1068.8946880870155</v>
      </c>
      <c r="G1954" s="28">
        <f>G1953*(1+Data!O1954/(100*360))</f>
        <v>1332.649741759983</v>
      </c>
      <c r="H1954" s="28">
        <f>H1953*(1+Data!P1954/(100*360))</f>
        <v>1049.8074845230838</v>
      </c>
      <c r="I1954" s="28">
        <f>I1953*(1+Data!Q1954/(100*360))</f>
        <v>1259.0451655779036</v>
      </c>
    </row>
    <row r="1955" spans="1:9" x14ac:dyDescent="0.45">
      <c r="A1955" s="7">
        <v>37744</v>
      </c>
      <c r="B1955" s="12">
        <v>197.96</v>
      </c>
      <c r="C1955" s="12">
        <v>96.75</v>
      </c>
      <c r="D1955" s="12">
        <v>20.63</v>
      </c>
      <c r="E1955" s="12">
        <v>247.51</v>
      </c>
      <c r="F1955" s="28">
        <f>F1954*(1+Data!N1955/(100*360))</f>
        <v>1068.9405080393117</v>
      </c>
      <c r="G1955" s="28">
        <f>G1954*(1+Data!O1955/(100*360))</f>
        <v>1332.731522032469</v>
      </c>
      <c r="H1955" s="28">
        <f>H1954*(1+Data!P1955/(100*360))</f>
        <v>1049.8344933945857</v>
      </c>
      <c r="I1955" s="28">
        <f>I1954*(1+Data!Q1955/(100*360))</f>
        <v>1259.1595994373831</v>
      </c>
    </row>
    <row r="1956" spans="1:9" x14ac:dyDescent="0.45">
      <c r="A1956" s="7">
        <v>37745</v>
      </c>
      <c r="B1956" s="12">
        <v>197.96</v>
      </c>
      <c r="C1956" s="12">
        <v>96.75</v>
      </c>
      <c r="D1956" s="12">
        <v>20.63</v>
      </c>
      <c r="E1956" s="12">
        <v>247.51</v>
      </c>
      <c r="F1956" s="28">
        <f>F1955*(1+Data!N1956/(100*360))</f>
        <v>1068.9863299557564</v>
      </c>
      <c r="G1956" s="28">
        <f>G1955*(1+Data!O1956/(100*360))</f>
        <v>1332.8133073235376</v>
      </c>
      <c r="H1956" s="28">
        <f>H1955*(1+Data!P1956/(100*360))</f>
        <v>1049.8615029609571</v>
      </c>
      <c r="I1956" s="28">
        <f>I1955*(1+Data!Q1956/(100*360))</f>
        <v>1259.2740436976874</v>
      </c>
    </row>
    <row r="1957" spans="1:9" x14ac:dyDescent="0.45">
      <c r="A1957" s="7">
        <v>37746</v>
      </c>
      <c r="B1957" s="12">
        <v>198.38</v>
      </c>
      <c r="C1957" s="12">
        <v>96.37</v>
      </c>
      <c r="D1957" s="12">
        <v>21.13</v>
      </c>
      <c r="E1957" s="12">
        <v>246.98</v>
      </c>
      <c r="F1957" s="28">
        <f>F1956*(1+Data!N1957/(100*360))</f>
        <v>1069.0323943583583</v>
      </c>
      <c r="G1957" s="28">
        <f>G1956*(1+Data!O1957/(100*360))</f>
        <v>1332.8954715616749</v>
      </c>
      <c r="H1957" s="28">
        <f>H1956*(1+Data!P1957/(100*360))</f>
        <v>1049.8877082821182</v>
      </c>
      <c r="I1957" s="28">
        <f>I1956*(1+Data!Q1957/(100*360))</f>
        <v>1259.3884983597618</v>
      </c>
    </row>
    <row r="1958" spans="1:9" x14ac:dyDescent="0.45">
      <c r="A1958" s="7">
        <v>37747</v>
      </c>
      <c r="B1958" s="12">
        <v>200.84</v>
      </c>
      <c r="C1958" s="12">
        <v>95.34</v>
      </c>
      <c r="D1958" s="12">
        <v>20.8</v>
      </c>
      <c r="E1958" s="12">
        <v>247.22</v>
      </c>
      <c r="F1958" s="28">
        <f>F1957*(1+Data!N1958/(100*360))</f>
        <v>1069.075996032376</v>
      </c>
      <c r="G1958" s="28">
        <f>G1957*(1+Data!O1958/(100*360))</f>
        <v>1332.9671739330702</v>
      </c>
      <c r="H1958" s="28">
        <f>H1957*(1+Data!P1958/(100*360))</f>
        <v>1049.9145179362404</v>
      </c>
      <c r="I1958" s="28">
        <f>I1957*(1+Data!Q1958/(100*360))</f>
        <v>1259.5029634245516</v>
      </c>
    </row>
    <row r="1959" spans="1:9" x14ac:dyDescent="0.45">
      <c r="A1959" s="7">
        <v>37748</v>
      </c>
      <c r="B1959" s="12">
        <v>199.95</v>
      </c>
      <c r="C1959" s="12">
        <v>95.58</v>
      </c>
      <c r="D1959" s="12">
        <v>21</v>
      </c>
      <c r="E1959" s="12">
        <v>247.7</v>
      </c>
      <c r="F1959" s="28">
        <f>F1958*(1+Data!N1959/(100*360))</f>
        <v>1069.1181324748973</v>
      </c>
      <c r="G1959" s="28">
        <f>G1958*(1+Data!O1959/(100*360))</f>
        <v>1333.0386950273248</v>
      </c>
      <c r="H1959" s="28">
        <f>H1958*(1+Data!P1959/(100*360))</f>
        <v>1049.9423637559196</v>
      </c>
      <c r="I1959" s="28">
        <f>I1958*(1+Data!Q1959/(100*360))</f>
        <v>1259.6174388930026</v>
      </c>
    </row>
    <row r="1960" spans="1:9" x14ac:dyDescent="0.45">
      <c r="A1960" s="7">
        <v>37749</v>
      </c>
      <c r="B1960" s="12">
        <v>197.93</v>
      </c>
      <c r="C1960" s="12">
        <v>94.93</v>
      </c>
      <c r="D1960" s="12">
        <v>21.24</v>
      </c>
      <c r="E1960" s="12">
        <v>248.09</v>
      </c>
      <c r="F1960" s="28">
        <f>F1959*(1+Data!N1960/(100*360))</f>
        <v>1069.1629908898724</v>
      </c>
      <c r="G1960" s="28">
        <f>G1959*(1+Data!O1960/(100*360))</f>
        <v>1333.1124935306357</v>
      </c>
      <c r="H1960" s="28">
        <f>H1959*(1+Data!P1960/(100*360))</f>
        <v>1049.9708722704888</v>
      </c>
      <c r="I1960" s="28">
        <f>I1959*(1+Data!Q1960/(100*360))</f>
        <v>1259.73192476606</v>
      </c>
    </row>
    <row r="1961" spans="1:9" x14ac:dyDescent="0.45">
      <c r="A1961" s="7">
        <v>37750</v>
      </c>
      <c r="B1961" s="12">
        <v>200.13</v>
      </c>
      <c r="C1961" s="12">
        <v>94.98</v>
      </c>
      <c r="D1961" s="12">
        <v>19.690000000000001</v>
      </c>
      <c r="E1961" s="12">
        <v>249.4</v>
      </c>
      <c r="F1961" s="28">
        <f>F1960*(1+Data!N1961/(100*360))</f>
        <v>1069.2073819432749</v>
      </c>
      <c r="G1961" s="28">
        <f>G1960*(1+Data!O1961/(100*360))</f>
        <v>1333.1852999882337</v>
      </c>
      <c r="H1961" s="28">
        <f>H1960*(1+Data!P1961/(100*360))</f>
        <v>1049.9981441967857</v>
      </c>
      <c r="I1961" s="28">
        <f>I1960*(1+Data!Q1961/(100*360))</f>
        <v>1259.8464210446698</v>
      </c>
    </row>
    <row r="1962" spans="1:9" x14ac:dyDescent="0.45">
      <c r="A1962" s="7">
        <v>37751</v>
      </c>
      <c r="B1962" s="12">
        <v>200.13</v>
      </c>
      <c r="C1962" s="12">
        <v>94.98</v>
      </c>
      <c r="D1962" s="12">
        <v>19.690000000000001</v>
      </c>
      <c r="E1962" s="12">
        <v>249.4</v>
      </c>
      <c r="F1962" s="28">
        <f>F1961*(1+Data!N1962/(100*360))</f>
        <v>1069.251774839769</v>
      </c>
      <c r="G1962" s="28">
        <f>G1961*(1+Data!O1962/(100*360))</f>
        <v>1333.2581104220756</v>
      </c>
      <c r="H1962" s="28">
        <f>H1961*(1+Data!P1962/(100*360))</f>
        <v>1050.0254168314432</v>
      </c>
      <c r="I1962" s="28">
        <f>I1961*(1+Data!Q1962/(100*360))</f>
        <v>1259.9609277297777</v>
      </c>
    </row>
    <row r="1963" spans="1:9" x14ac:dyDescent="0.45">
      <c r="A1963" s="7">
        <v>37752</v>
      </c>
      <c r="B1963" s="12">
        <v>200.13</v>
      </c>
      <c r="C1963" s="12">
        <v>94.98</v>
      </c>
      <c r="D1963" s="12">
        <v>19.690000000000001</v>
      </c>
      <c r="E1963" s="12">
        <v>249.4</v>
      </c>
      <c r="F1963" s="28">
        <f>F1962*(1+Data!N1963/(100*360))</f>
        <v>1069.2961695794318</v>
      </c>
      <c r="G1963" s="28">
        <f>G1962*(1+Data!O1963/(100*360))</f>
        <v>1333.3309248323783</v>
      </c>
      <c r="H1963" s="28">
        <f>H1962*(1+Data!P1963/(100*360))</f>
        <v>1050.0526901744797</v>
      </c>
      <c r="I1963" s="28">
        <f>I1962*(1+Data!Q1963/(100*360))</f>
        <v>1260.0754448223295</v>
      </c>
    </row>
    <row r="1964" spans="1:9" x14ac:dyDescent="0.45">
      <c r="A1964" s="7">
        <v>37753</v>
      </c>
      <c r="B1964" s="12">
        <v>202.2</v>
      </c>
      <c r="C1964" s="12">
        <v>94.55</v>
      </c>
      <c r="D1964" s="12">
        <v>19.52</v>
      </c>
      <c r="E1964" s="12">
        <v>249.67</v>
      </c>
      <c r="F1964" s="28">
        <f>F1963*(1+Data!N1964/(100*360))</f>
        <v>1069.3401146817343</v>
      </c>
      <c r="G1964" s="28">
        <f>G1963*(1+Data!O1964/(100*360))</f>
        <v>1333.4041580334247</v>
      </c>
      <c r="H1964" s="28">
        <f>H1963*(1+Data!P1964/(100*360))</f>
        <v>1050.0811441053941</v>
      </c>
      <c r="I1964" s="28">
        <f>I1963*(1+Data!Q1964/(100*360))</f>
        <v>1260.1899723232711</v>
      </c>
    </row>
    <row r="1965" spans="1:9" x14ac:dyDescent="0.45">
      <c r="A1965" s="7">
        <v>37754</v>
      </c>
      <c r="B1965" s="12">
        <v>201.87</v>
      </c>
      <c r="C1965" s="12">
        <v>94.7</v>
      </c>
      <c r="D1965" s="12">
        <v>19.91</v>
      </c>
      <c r="E1965" s="12">
        <v>250.71</v>
      </c>
      <c r="F1965" s="28">
        <f>F1964*(1+Data!N1965/(100*360))</f>
        <v>1069.3839724783822</v>
      </c>
      <c r="G1965" s="28">
        <f>G1964*(1+Data!O1965/(100*360))</f>
        <v>1333.4785693932438</v>
      </c>
      <c r="H1965" s="28">
        <f>H1964*(1+Data!P1965/(100*360))</f>
        <v>1050.1094548650703</v>
      </c>
      <c r="I1965" s="28">
        <f>I1964*(1+Data!Q1965/(100*360))</f>
        <v>1260.3045102335486</v>
      </c>
    </row>
    <row r="1966" spans="1:9" x14ac:dyDescent="0.45">
      <c r="A1966" s="7">
        <v>37755</v>
      </c>
      <c r="B1966" s="12">
        <v>201.73</v>
      </c>
      <c r="C1966" s="12">
        <v>94.58</v>
      </c>
      <c r="D1966" s="12">
        <v>20</v>
      </c>
      <c r="E1966" s="12">
        <v>251.11</v>
      </c>
      <c r="F1966" s="28">
        <f>F1965*(1+Data!N1966/(100*360))</f>
        <v>1069.4273062933557</v>
      </c>
      <c r="G1966" s="28">
        <f>G1965*(1+Data!O1966/(100*360))</f>
        <v>1333.5473435504603</v>
      </c>
      <c r="H1966" s="28">
        <f>H1965*(1+Data!P1966/(100*360))</f>
        <v>1050.1387454994035</v>
      </c>
      <c r="I1966" s="28">
        <f>I1965*(1+Data!Q1966/(100*360))</f>
        <v>1260.419058554108</v>
      </c>
    </row>
    <row r="1967" spans="1:9" x14ac:dyDescent="0.45">
      <c r="A1967" s="7">
        <v>37756</v>
      </c>
      <c r="B1967" s="12">
        <v>202.89</v>
      </c>
      <c r="C1967" s="12">
        <v>95.22</v>
      </c>
      <c r="D1967" s="12">
        <v>19.239999999999998</v>
      </c>
      <c r="E1967" s="12">
        <v>251.88</v>
      </c>
      <c r="F1967" s="28">
        <f>F1966*(1+Data!N1967/(100*360))</f>
        <v>1069.4717885280347</v>
      </c>
      <c r="G1967" s="28">
        <f>G1966*(1+Data!O1967/(100*360))</f>
        <v>1333.6214109925002</v>
      </c>
      <c r="H1967" s="28">
        <f>H1966*(1+Data!P1967/(100*360))</f>
        <v>1050.1683826845476</v>
      </c>
      <c r="I1967" s="28">
        <f>I1966*(1+Data!Q1967/(100*360))</f>
        <v>1260.5336172858954</v>
      </c>
    </row>
    <row r="1968" spans="1:9" x14ac:dyDescent="0.45">
      <c r="A1968" s="7">
        <v>37757</v>
      </c>
      <c r="B1968" s="12">
        <v>203.12</v>
      </c>
      <c r="C1968" s="12">
        <v>94.08</v>
      </c>
      <c r="D1968" s="12">
        <v>18.399999999999999</v>
      </c>
      <c r="E1968" s="12">
        <v>252.38</v>
      </c>
      <c r="F1968" s="28">
        <f>F1967*(1+Data!N1968/(100*360))</f>
        <v>1069.5133880098535</v>
      </c>
      <c r="G1968" s="28">
        <f>G1967*(1+Data!O1968/(100*360))</f>
        <v>1333.6837318619366</v>
      </c>
      <c r="H1968" s="28">
        <f>H1967*(1+Data!P1968/(100*360))</f>
        <v>1050.198280067046</v>
      </c>
      <c r="I1968" s="28">
        <f>I1967*(1+Data!Q1968/(100*360))</f>
        <v>1260.6481864298573</v>
      </c>
    </row>
    <row r="1969" spans="1:9" x14ac:dyDescent="0.45">
      <c r="A1969" s="7">
        <v>37758</v>
      </c>
      <c r="B1969" s="12">
        <v>203.12</v>
      </c>
      <c r="C1969" s="12">
        <v>94.08</v>
      </c>
      <c r="D1969" s="12">
        <v>18.399999999999999</v>
      </c>
      <c r="E1969" s="12">
        <v>252.38</v>
      </c>
      <c r="F1969" s="28">
        <f>F1968*(1+Data!N1969/(100*360))</f>
        <v>1069.5549891097767</v>
      </c>
      <c r="G1969" s="28">
        <f>G1968*(1+Data!O1969/(100*360))</f>
        <v>1333.746055643662</v>
      </c>
      <c r="H1969" s="28">
        <f>H1968*(1+Data!P1969/(100*360))</f>
        <v>1050.2281783006968</v>
      </c>
      <c r="I1969" s="28">
        <f>I1968*(1+Data!Q1969/(100*360))</f>
        <v>1260.7627659869399</v>
      </c>
    </row>
    <row r="1970" spans="1:9" x14ac:dyDescent="0.45">
      <c r="A1970" s="7">
        <v>37759</v>
      </c>
      <c r="B1970" s="12">
        <v>203.12</v>
      </c>
      <c r="C1970" s="12">
        <v>94.08</v>
      </c>
      <c r="D1970" s="12">
        <v>18.399999999999999</v>
      </c>
      <c r="E1970" s="12">
        <v>252.38</v>
      </c>
      <c r="F1970" s="28">
        <f>F1969*(1+Data!N1970/(100*360))</f>
        <v>1069.5965918278671</v>
      </c>
      <c r="G1970" s="28">
        <f>G1969*(1+Data!O1970/(100*360))</f>
        <v>1333.8083823378122</v>
      </c>
      <c r="H1970" s="28">
        <f>H1969*(1+Data!P1970/(100*360))</f>
        <v>1050.2580773855243</v>
      </c>
      <c r="I1970" s="28">
        <f>I1969*(1+Data!Q1970/(100*360))</f>
        <v>1260.8773559580898</v>
      </c>
    </row>
    <row r="1971" spans="1:9" x14ac:dyDescent="0.45">
      <c r="A1971" s="7">
        <v>37760</v>
      </c>
      <c r="B1971" s="12">
        <v>198.89</v>
      </c>
      <c r="C1971" s="12">
        <v>93.74</v>
      </c>
      <c r="D1971" s="12">
        <v>20.51</v>
      </c>
      <c r="E1971" s="12">
        <v>251.44</v>
      </c>
      <c r="F1971" s="28">
        <f>F1970*(1+Data!N1971/(100*360))</f>
        <v>1069.6395212755208</v>
      </c>
      <c r="G1971" s="28">
        <f>G1970*(1+Data!O1971/(100*360))</f>
        <v>1333.8783628176054</v>
      </c>
      <c r="H1971" s="28">
        <f>H1970*(1+Data!P1971/(100*360))</f>
        <v>1050.2893614694806</v>
      </c>
      <c r="I1971" s="28">
        <f>I1970*(1+Data!Q1971/(100*360))</f>
        <v>1260.9919563442531</v>
      </c>
    </row>
    <row r="1972" spans="1:9" x14ac:dyDescent="0.45">
      <c r="A1972" s="7">
        <v>37761</v>
      </c>
      <c r="B1972" s="12">
        <v>198.84</v>
      </c>
      <c r="C1972" s="12">
        <v>93.26</v>
      </c>
      <c r="D1972" s="12">
        <v>21.29</v>
      </c>
      <c r="E1972" s="12">
        <v>251.85</v>
      </c>
      <c r="F1972" s="28">
        <f>F1971*(1+Data!N1972/(100*360))</f>
        <v>1069.6817007273098</v>
      </c>
      <c r="G1972" s="28">
        <f>G1971*(1+Data!O1972/(100*360))</f>
        <v>1333.9397842109954</v>
      </c>
      <c r="H1972" s="28">
        <f>H1971*(1+Data!P1972/(100*360))</f>
        <v>1050.3202137865442</v>
      </c>
      <c r="I1972" s="28">
        <f>I1971*(1+Data!Q1972/(100*360))</f>
        <v>1261.1065671463768</v>
      </c>
    </row>
    <row r="1973" spans="1:9" x14ac:dyDescent="0.45">
      <c r="A1973" s="7">
        <v>37762</v>
      </c>
      <c r="B1973" s="12">
        <v>198.88</v>
      </c>
      <c r="C1973" s="12">
        <v>93.54</v>
      </c>
      <c r="D1973" s="12">
        <v>21.21</v>
      </c>
      <c r="E1973" s="12">
        <v>251.64</v>
      </c>
      <c r="F1973" s="28">
        <f>F1972*(1+Data!N1973/(100*360))</f>
        <v>1069.724856441258</v>
      </c>
      <c r="G1973" s="28">
        <f>G1972*(1+Data!O1973/(100*360))</f>
        <v>1334.0098419873846</v>
      </c>
      <c r="H1973" s="28">
        <f>H1972*(1+Data!P1973/(100*360))</f>
        <v>1050.3517882662379</v>
      </c>
      <c r="I1973" s="28">
        <f>I1972*(1+Data!Q1973/(100*360))</f>
        <v>1261.2211883654077</v>
      </c>
    </row>
    <row r="1974" spans="1:9" x14ac:dyDescent="0.45">
      <c r="A1974" s="7">
        <v>37763</v>
      </c>
      <c r="B1974" s="12">
        <v>200.78</v>
      </c>
      <c r="C1974" s="12">
        <v>93.56</v>
      </c>
      <c r="D1974" s="12">
        <v>19.78</v>
      </c>
      <c r="E1974" s="12">
        <v>251.39</v>
      </c>
      <c r="F1974" s="28">
        <f>F1973*(1+Data!N1974/(100*360))</f>
        <v>1069.7657793599328</v>
      </c>
      <c r="G1974" s="28">
        <f>G1973*(1+Data!O1974/(100*360))</f>
        <v>1334.0760533425419</v>
      </c>
      <c r="H1974" s="28">
        <f>H1973*(1+Data!P1974/(100*360))</f>
        <v>1050.3832482669193</v>
      </c>
      <c r="I1974" s="28">
        <f>I1973*(1+Data!Q1974/(100*360))</f>
        <v>1261.3358200022922</v>
      </c>
    </row>
    <row r="1975" spans="1:9" x14ac:dyDescent="0.45">
      <c r="A1975" s="7">
        <v>37764</v>
      </c>
      <c r="B1975" s="12">
        <v>201.53</v>
      </c>
      <c r="C1975" s="12">
        <v>93.05</v>
      </c>
      <c r="D1975" s="12">
        <v>19.170000000000002</v>
      </c>
      <c r="E1975" s="12">
        <v>251.29</v>
      </c>
      <c r="F1975" s="28">
        <f>F1974*(1+Data!N1975/(100*360))</f>
        <v>1069.8069712855815</v>
      </c>
      <c r="G1975" s="28">
        <f>G1974*(1+Data!O1975/(100*360))</f>
        <v>1334.1445136786792</v>
      </c>
      <c r="H1975" s="28">
        <f>H1974*(1+Data!P1975/(100*360))</f>
        <v>1050.4151421251863</v>
      </c>
      <c r="I1975" s="28">
        <f>I1974*(1+Data!Q1975/(100*360))</f>
        <v>1261.4504620579773</v>
      </c>
    </row>
    <row r="1976" spans="1:9" x14ac:dyDescent="0.45">
      <c r="A1976" s="7">
        <v>37765</v>
      </c>
      <c r="B1976" s="12">
        <v>201.53</v>
      </c>
      <c r="C1976" s="12">
        <v>93.05</v>
      </c>
      <c r="D1976" s="12">
        <v>19.170000000000002</v>
      </c>
      <c r="E1976" s="12">
        <v>251.29</v>
      </c>
      <c r="F1976" s="28">
        <f>F1975*(1+Data!N1976/(100*360))</f>
        <v>1069.8481647973481</v>
      </c>
      <c r="G1976" s="28">
        <f>G1975*(1+Data!O1976/(100*360))</f>
        <v>1334.212977527973</v>
      </c>
      <c r="H1976" s="28">
        <f>H1975*(1+Data!P1976/(100*360))</f>
        <v>1050.447036951879</v>
      </c>
      <c r="I1976" s="28">
        <f>I1975*(1+Data!Q1976/(100*360))</f>
        <v>1261.5651145334102</v>
      </c>
    </row>
    <row r="1977" spans="1:9" x14ac:dyDescent="0.45">
      <c r="A1977" s="7">
        <v>37766</v>
      </c>
      <c r="B1977" s="12">
        <v>201.53</v>
      </c>
      <c r="C1977" s="12">
        <v>93.05</v>
      </c>
      <c r="D1977" s="12">
        <v>19.170000000000002</v>
      </c>
      <c r="E1977" s="12">
        <v>251.29</v>
      </c>
      <c r="F1977" s="28">
        <f>F1976*(1+Data!N1977/(100*360))</f>
        <v>1069.8893598952939</v>
      </c>
      <c r="G1977" s="28">
        <f>G1976*(1+Data!O1977/(100*360))</f>
        <v>1334.2814448906031</v>
      </c>
      <c r="H1977" s="28">
        <f>H1976*(1+Data!P1977/(100*360))</f>
        <v>1050.4789327470269</v>
      </c>
      <c r="I1977" s="28">
        <f>I1976*(1+Data!Q1977/(100*360))</f>
        <v>1261.6797774295378</v>
      </c>
    </row>
    <row r="1978" spans="1:9" x14ac:dyDescent="0.45">
      <c r="A1978" s="7">
        <v>37767</v>
      </c>
      <c r="B1978" s="12">
        <v>201.82</v>
      </c>
      <c r="C1978" s="12">
        <v>93.05</v>
      </c>
      <c r="D1978" s="12">
        <v>19.170000000000002</v>
      </c>
      <c r="E1978" s="12">
        <v>251.29</v>
      </c>
      <c r="F1978" s="28">
        <f>F1977*(1+Data!N1978/(100*360))</f>
        <v>1069.9303663769267</v>
      </c>
      <c r="G1978" s="28">
        <f>G1977*(1+Data!O1978/(100*360))</f>
        <v>1334.3499157667502</v>
      </c>
      <c r="H1978" s="28">
        <f>H1977*(1+Data!P1978/(100*360))</f>
        <v>1050.5113492241546</v>
      </c>
      <c r="I1978" s="28">
        <f>I1977*(1+Data!Q1978/(100*360))</f>
        <v>1261.7944507473073</v>
      </c>
    </row>
    <row r="1979" spans="1:9" x14ac:dyDescent="0.45">
      <c r="A1979" s="7">
        <v>37768</v>
      </c>
      <c r="B1979" s="12">
        <v>204.08</v>
      </c>
      <c r="C1979" s="12">
        <v>92.72</v>
      </c>
      <c r="D1979" s="12">
        <v>19.989999999999998</v>
      </c>
      <c r="E1979" s="12">
        <v>250.61</v>
      </c>
      <c r="F1979" s="28">
        <f>F1978*(1+Data!N1979/(100*360))</f>
        <v>1069.9700786256919</v>
      </c>
      <c r="G1979" s="28">
        <f>G1978*(1+Data!O1979/(100*360))</f>
        <v>1334.4153582170636</v>
      </c>
      <c r="H1979" s="28">
        <f>H1978*(1+Data!P1979/(100*360))</f>
        <v>1050.5446333245832</v>
      </c>
      <c r="I1979" s="28">
        <f>I1978*(1+Data!Q1979/(100*360))</f>
        <v>1261.9091344876658</v>
      </c>
    </row>
    <row r="1980" spans="1:9" x14ac:dyDescent="0.45">
      <c r="A1980" s="7">
        <v>37769</v>
      </c>
      <c r="B1980" s="12">
        <v>204.85</v>
      </c>
      <c r="C1980" s="12">
        <v>93.45</v>
      </c>
      <c r="D1980" s="12">
        <v>20.03</v>
      </c>
      <c r="E1980" s="12">
        <v>250.32</v>
      </c>
      <c r="F1980" s="28">
        <f>F1979*(1+Data!N1980/(100*360))</f>
        <v>1070.0091533385355</v>
      </c>
      <c r="G1980" s="28">
        <f>G1979*(1+Data!O1980/(100*360))</f>
        <v>1334.4805369938938</v>
      </c>
      <c r="H1980" s="28">
        <f>H1979*(1+Data!P1980/(100*360))</f>
        <v>1050.5769940705502</v>
      </c>
      <c r="I1980" s="28">
        <f>I1979*(1+Data!Q1980/(100*360))</f>
        <v>1262.0238286515605</v>
      </c>
    </row>
    <row r="1981" spans="1:9" x14ac:dyDescent="0.45">
      <c r="A1981" s="7">
        <v>37770</v>
      </c>
      <c r="B1981" s="12">
        <v>205.34</v>
      </c>
      <c r="C1981" s="12">
        <v>92.71</v>
      </c>
      <c r="D1981" s="12">
        <v>20.43</v>
      </c>
      <c r="E1981" s="12">
        <v>250.29</v>
      </c>
      <c r="F1981" s="28">
        <f>F1980*(1+Data!N1981/(100*360))</f>
        <v>1070.0483127013001</v>
      </c>
      <c r="G1981" s="28">
        <f>G1980*(1+Data!O1981/(100*360))</f>
        <v>1334.5433984409669</v>
      </c>
      <c r="H1981" s="28">
        <f>H1980*(1+Data!P1981/(100*360))</f>
        <v>1050.6091247944485</v>
      </c>
      <c r="I1981" s="28">
        <f>I1980*(1+Data!Q1981/(100*360))</f>
        <v>1262.1385332399391</v>
      </c>
    </row>
    <row r="1982" spans="1:9" x14ac:dyDescent="0.45">
      <c r="A1982" s="7">
        <v>37771</v>
      </c>
      <c r="B1982" s="12">
        <v>206.54</v>
      </c>
      <c r="C1982" s="12">
        <v>93.29</v>
      </c>
      <c r="D1982" s="12">
        <v>19.47</v>
      </c>
      <c r="E1982" s="12">
        <v>250.48</v>
      </c>
      <c r="F1982" s="28">
        <f>F1981*(1+Data!N1982/(100*360))</f>
        <v>1070.0884781536599</v>
      </c>
      <c r="G1982" s="28">
        <f>G1981*(1+Data!O1982/(100*360))</f>
        <v>1334.6086650272805</v>
      </c>
      <c r="H1982" s="28">
        <f>H1981*(1+Data!P1982/(100*360))</f>
        <v>1050.6422964028707</v>
      </c>
      <c r="I1982" s="28">
        <f>I1981*(1+Data!Q1982/(100*360))</f>
        <v>1262.2532482537488</v>
      </c>
    </row>
    <row r="1983" spans="1:9" x14ac:dyDescent="0.45">
      <c r="A1983" s="7">
        <v>37772</v>
      </c>
      <c r="B1983" s="12">
        <v>206.54</v>
      </c>
      <c r="C1983" s="12">
        <v>93.29</v>
      </c>
      <c r="D1983" s="12">
        <v>19.47</v>
      </c>
      <c r="E1983" s="12">
        <v>250.48</v>
      </c>
      <c r="F1983" s="28">
        <f>F1982*(1+Data!N1983/(100*360))</f>
        <v>1070.1286451136746</v>
      </c>
      <c r="G1983" s="28">
        <f>G1982*(1+Data!O1983/(100*360))</f>
        <v>1334.6739348054928</v>
      </c>
      <c r="H1983" s="28">
        <f>H1982*(1+Data!P1983/(100*360))</f>
        <v>1050.6754690586431</v>
      </c>
      <c r="I1983" s="28">
        <f>I1982*(1+Data!Q1983/(100*360))</f>
        <v>1262.3679736939373</v>
      </c>
    </row>
    <row r="1984" spans="1:9" x14ac:dyDescent="0.45">
      <c r="A1984" s="7">
        <v>37773</v>
      </c>
      <c r="B1984" s="12">
        <v>206.54</v>
      </c>
      <c r="C1984" s="12">
        <v>93.29</v>
      </c>
      <c r="D1984" s="12">
        <v>19.47</v>
      </c>
      <c r="E1984" s="12">
        <v>250.48</v>
      </c>
      <c r="F1984" s="28">
        <f>F1983*(1+Data!N1984/(100*360))</f>
        <v>1070.1688135814009</v>
      </c>
      <c r="G1984" s="28">
        <f>G1983*(1+Data!O1984/(100*360))</f>
        <v>1334.73920777576</v>
      </c>
      <c r="H1984" s="28">
        <f>H1983*(1+Data!P1984/(100*360))</f>
        <v>1050.7086427617987</v>
      </c>
      <c r="I1984" s="28">
        <f>I1983*(1+Data!Q1984/(100*360))</f>
        <v>1262.4827095614521</v>
      </c>
    </row>
    <row r="1985" spans="1:9" x14ac:dyDescent="0.45">
      <c r="A1985" s="7">
        <v>37774</v>
      </c>
      <c r="B1985" s="12">
        <v>208.46</v>
      </c>
      <c r="C1985" s="12">
        <v>93.34</v>
      </c>
      <c r="D1985" s="12">
        <v>20.85</v>
      </c>
      <c r="E1985" s="12">
        <v>251.59</v>
      </c>
      <c r="F1985" s="28">
        <f>F1984*(1+Data!N1985/(100*360))</f>
        <v>1070.2086565608688</v>
      </c>
      <c r="G1985" s="28">
        <f>G1984*(1+Data!O1985/(100*360))</f>
        <v>1334.8032307664262</v>
      </c>
      <c r="H1985" s="28">
        <f>H1984*(1+Data!P1985/(100*360))</f>
        <v>1050.7415574435622</v>
      </c>
      <c r="I1985" s="28">
        <f>I1984*(1+Data!Q1985/(100*360))</f>
        <v>1262.5974558572411</v>
      </c>
    </row>
    <row r="1986" spans="1:9" x14ac:dyDescent="0.45">
      <c r="A1986" s="7">
        <v>37775</v>
      </c>
      <c r="B1986" s="12">
        <v>208.51</v>
      </c>
      <c r="C1986" s="12">
        <v>93.53</v>
      </c>
      <c r="D1986" s="12">
        <v>20.84</v>
      </c>
      <c r="E1986" s="12">
        <v>251.7</v>
      </c>
      <c r="F1986" s="28">
        <f>F1985*(1+Data!N1986/(100*360))</f>
        <v>1070.2483761660362</v>
      </c>
      <c r="G1986" s="28">
        <f>G1985*(1+Data!O1986/(100*360))</f>
        <v>1334.8597745143961</v>
      </c>
      <c r="H1986" s="28">
        <f>H1985*(1+Data!P1986/(100*360))</f>
        <v>1050.7753113462838</v>
      </c>
      <c r="I1986" s="28">
        <f>I1985*(1+Data!Q1986/(100*360))</f>
        <v>1262.7122125822521</v>
      </c>
    </row>
    <row r="1987" spans="1:9" x14ac:dyDescent="0.45">
      <c r="A1987" s="7">
        <v>37776</v>
      </c>
      <c r="B1987" s="12">
        <v>210.71</v>
      </c>
      <c r="C1987" s="12">
        <v>93.73</v>
      </c>
      <c r="D1987" s="12">
        <v>20.62</v>
      </c>
      <c r="E1987" s="12">
        <v>251.91</v>
      </c>
      <c r="F1987" s="28">
        <f>F1986*(1+Data!N1987/(100*360))</f>
        <v>1070.2885877758583</v>
      </c>
      <c r="G1987" s="28">
        <f>G1986*(1+Data!O1987/(100*360))</f>
        <v>1334.9204179355411</v>
      </c>
      <c r="H1987" s="28">
        <f>H1986*(1+Data!P1987/(100*360))</f>
        <v>1050.8102522110673</v>
      </c>
      <c r="I1987" s="28">
        <f>I1986*(1+Data!Q1987/(100*360))</f>
        <v>1262.8269797374328</v>
      </c>
    </row>
    <row r="1988" spans="1:9" x14ac:dyDescent="0.45">
      <c r="A1988" s="7">
        <v>37777</v>
      </c>
      <c r="B1988" s="12">
        <v>212.29</v>
      </c>
      <c r="C1988" s="12">
        <v>92.52</v>
      </c>
      <c r="D1988" s="12">
        <v>20.83</v>
      </c>
      <c r="E1988" s="12">
        <v>251.72</v>
      </c>
      <c r="F1988" s="28">
        <f>F1987*(1+Data!N1988/(100*360))</f>
        <v>1070.3300287553723</v>
      </c>
      <c r="G1988" s="28">
        <f>G1987*(1+Data!O1988/(100*360))</f>
        <v>1334.9835411307481</v>
      </c>
      <c r="H1988" s="28">
        <f>H1987*(1+Data!P1988/(100*360))</f>
        <v>1050.8453099879637</v>
      </c>
      <c r="I1988" s="28">
        <f>I1987*(1+Data!Q1988/(100*360))</f>
        <v>1262.9417573237315</v>
      </c>
    </row>
    <row r="1989" spans="1:9" x14ac:dyDescent="0.45">
      <c r="A1989" s="7">
        <v>37778</v>
      </c>
      <c r="B1989" s="12">
        <v>212.7</v>
      </c>
      <c r="C1989" s="12">
        <v>93.48</v>
      </c>
      <c r="D1989" s="12">
        <v>21.25</v>
      </c>
      <c r="E1989" s="12">
        <v>252.62</v>
      </c>
      <c r="F1989" s="28">
        <f>F1988*(1+Data!N1989/(100*360))</f>
        <v>1070.3722978720912</v>
      </c>
      <c r="G1989" s="28">
        <f>G1988*(1+Data!O1989/(100*360))</f>
        <v>1335.0463928975219</v>
      </c>
      <c r="H1989" s="28">
        <f>H1988*(1+Data!P1989/(100*360))</f>
        <v>1050.8823381431898</v>
      </c>
      <c r="I1989" s="28">
        <f>I1988*(1+Data!Q1989/(100*360))</f>
        <v>1263.0565453420961</v>
      </c>
    </row>
    <row r="1990" spans="1:9" x14ac:dyDescent="0.45">
      <c r="A1990" s="7">
        <v>37779</v>
      </c>
      <c r="B1990" s="12">
        <v>212.7</v>
      </c>
      <c r="C1990" s="12">
        <v>93.48</v>
      </c>
      <c r="D1990" s="12">
        <v>21.25</v>
      </c>
      <c r="E1990" s="12">
        <v>252.62</v>
      </c>
      <c r="F1990" s="28">
        <f>F1989*(1+Data!N1990/(100*360))</f>
        <v>1070.414568658088</v>
      </c>
      <c r="G1990" s="28">
        <f>G1989*(1+Data!O1990/(100*360))</f>
        <v>1335.1092476233919</v>
      </c>
      <c r="H1990" s="28">
        <f>H1989*(1+Data!P1990/(100*360))</f>
        <v>1050.9193676031603</v>
      </c>
      <c r="I1990" s="28">
        <f>I1989*(1+Data!Q1990/(100*360))</f>
        <v>1263.1713437934748</v>
      </c>
    </row>
    <row r="1991" spans="1:9" x14ac:dyDescent="0.45">
      <c r="A1991" s="7">
        <v>37780</v>
      </c>
      <c r="B1991" s="12">
        <v>212.7</v>
      </c>
      <c r="C1991" s="12">
        <v>93.48</v>
      </c>
      <c r="D1991" s="12">
        <v>21.25</v>
      </c>
      <c r="E1991" s="12">
        <v>252.62</v>
      </c>
      <c r="F1991" s="28">
        <f>F1990*(1+Data!N1991/(100*360))</f>
        <v>1070.4568411134285</v>
      </c>
      <c r="G1991" s="28">
        <f>G1990*(1+Data!O1991/(100*360))</f>
        <v>1335.1721053084973</v>
      </c>
      <c r="H1991" s="28">
        <f>H1990*(1+Data!P1991/(100*360))</f>
        <v>1050.9563983679207</v>
      </c>
      <c r="I1991" s="28">
        <f>I1990*(1+Data!Q1991/(100*360))</f>
        <v>1263.2861526788158</v>
      </c>
    </row>
    <row r="1992" spans="1:9" x14ac:dyDescent="0.45">
      <c r="A1992" s="7">
        <v>37781</v>
      </c>
      <c r="B1992" s="12">
        <v>210.96</v>
      </c>
      <c r="C1992" s="12">
        <v>93.3</v>
      </c>
      <c r="D1992" s="12">
        <v>22.15</v>
      </c>
      <c r="E1992" s="12">
        <v>253.1</v>
      </c>
      <c r="F1992" s="28">
        <f>F1991*(1+Data!N1992/(100*360))</f>
        <v>1070.4994661101434</v>
      </c>
      <c r="G1992" s="28">
        <f>G1991*(1+Data!O1992/(100*360))</f>
        <v>1335.2308454635079</v>
      </c>
      <c r="H1992" s="28">
        <f>H1991*(1+Data!P1992/(100*360))</f>
        <v>1050.9932275822023</v>
      </c>
      <c r="I1992" s="28">
        <f>I1991*(1+Data!Q1992/(100*360))</f>
        <v>1263.4009719990677</v>
      </c>
    </row>
    <row r="1993" spans="1:9" x14ac:dyDescent="0.45">
      <c r="A1993" s="7">
        <v>37782</v>
      </c>
      <c r="B1993" s="12">
        <v>211.85</v>
      </c>
      <c r="C1993" s="12">
        <v>93.56</v>
      </c>
      <c r="D1993" s="12">
        <v>20.64</v>
      </c>
      <c r="E1993" s="12">
        <v>253.66</v>
      </c>
      <c r="F1993" s="28">
        <f>F1992*(1+Data!N1993/(100*360))</f>
        <v>1070.5413821114607</v>
      </c>
      <c r="G1993" s="28">
        <f>G1992*(1+Data!O1993/(100*360))</f>
        <v>1335.2867397102887</v>
      </c>
      <c r="H1993" s="28">
        <f>H1992*(1+Data!P1993/(100*360))</f>
        <v>1051.0303189153392</v>
      </c>
      <c r="I1993" s="28">
        <f>I1992*(1+Data!Q1993/(100*360))</f>
        <v>1263.5158017551785</v>
      </c>
    </row>
    <row r="1994" spans="1:9" x14ac:dyDescent="0.45">
      <c r="A1994" s="7">
        <v>37783</v>
      </c>
      <c r="B1994" s="12">
        <v>214.8</v>
      </c>
      <c r="C1994" s="12">
        <v>92.97</v>
      </c>
      <c r="D1994" s="12">
        <v>20.21</v>
      </c>
      <c r="E1994" s="12">
        <v>254.26</v>
      </c>
      <c r="F1994" s="28">
        <f>F1993*(1+Data!N1994/(100*360))</f>
        <v>1070.584144292224</v>
      </c>
      <c r="G1994" s="28">
        <f>G1993*(1+Data!O1994/(100*360))</f>
        <v>1335.3463788088659</v>
      </c>
      <c r="H1994" s="28">
        <f>H1993*(1+Data!P1994/(100*360))</f>
        <v>1051.0688034681882</v>
      </c>
      <c r="I1994" s="28">
        <f>I1993*(1+Data!Q1994/(100*360))</f>
        <v>1263.630641948097</v>
      </c>
    </row>
    <row r="1995" spans="1:9" x14ac:dyDescent="0.45">
      <c r="A1995" s="7">
        <v>37784</v>
      </c>
      <c r="B1995" s="12">
        <v>215.37</v>
      </c>
      <c r="C1995" s="12">
        <v>92.87</v>
      </c>
      <c r="D1995" s="12">
        <v>20.41</v>
      </c>
      <c r="E1995" s="12">
        <v>254.53</v>
      </c>
      <c r="F1995" s="28">
        <f>F1994*(1+Data!N1995/(100*360))</f>
        <v>1070.6265156335792</v>
      </c>
      <c r="G1995" s="28">
        <f>G1994*(1+Data!O1995/(100*360))</f>
        <v>1335.4033016575581</v>
      </c>
      <c r="H1995" s="28">
        <f>H1994*(1+Data!P1995/(100*360))</f>
        <v>1051.1072894301888</v>
      </c>
      <c r="I1995" s="28">
        <f>I1994*(1+Data!Q1995/(100*360))</f>
        <v>1263.7454925787717</v>
      </c>
    </row>
    <row r="1996" spans="1:9" x14ac:dyDescent="0.45">
      <c r="A1996" s="7">
        <v>37785</v>
      </c>
      <c r="B1996" s="12">
        <v>214.16</v>
      </c>
      <c r="C1996" s="12">
        <v>92.22</v>
      </c>
      <c r="D1996" s="12">
        <v>20.66</v>
      </c>
      <c r="E1996" s="12">
        <v>252.49</v>
      </c>
      <c r="F1996" s="28">
        <f>F1995*(1+Data!N1996/(100*360))</f>
        <v>1070.6689808447368</v>
      </c>
      <c r="G1996" s="28">
        <f>G1995*(1+Data!O1996/(100*360))</f>
        <v>1335.4596445485272</v>
      </c>
      <c r="H1996" s="28">
        <f>H1995*(1+Data!P1996/(100*360))</f>
        <v>1051.146212074166</v>
      </c>
      <c r="I1996" s="28">
        <f>I1995*(1+Data!Q1996/(100*360))</f>
        <v>1263.8603536481514</v>
      </c>
    </row>
    <row r="1997" spans="1:9" x14ac:dyDescent="0.45">
      <c r="A1997" s="7">
        <v>37786</v>
      </c>
      <c r="B1997" s="12">
        <v>214.16</v>
      </c>
      <c r="C1997" s="12">
        <v>92.22</v>
      </c>
      <c r="D1997" s="12">
        <v>20.66</v>
      </c>
      <c r="E1997" s="12">
        <v>252.49</v>
      </c>
      <c r="F1997" s="28">
        <f>F1996*(1+Data!N1997/(100*360))</f>
        <v>1070.7114477402297</v>
      </c>
      <c r="G1997" s="28">
        <f>G1996*(1+Data!O1997/(100*360))</f>
        <v>1335.5159898166967</v>
      </c>
      <c r="H1997" s="28">
        <f>H1996*(1+Data!P1997/(100*360))</f>
        <v>1051.1851361594538</v>
      </c>
      <c r="I1997" s="28">
        <f>I1996*(1+Data!Q1997/(100*360))</f>
        <v>1263.9752251571847</v>
      </c>
    </row>
    <row r="1998" spans="1:9" x14ac:dyDescent="0.45">
      <c r="A1998" s="7">
        <v>37787</v>
      </c>
      <c r="B1998" s="12">
        <v>214.16</v>
      </c>
      <c r="C1998" s="12">
        <v>92.22</v>
      </c>
      <c r="D1998" s="12">
        <v>20.66</v>
      </c>
      <c r="E1998" s="12">
        <v>252.49</v>
      </c>
      <c r="F1998" s="28">
        <f>F1997*(1+Data!N1998/(100*360))</f>
        <v>1070.753916320125</v>
      </c>
      <c r="G1998" s="28">
        <f>G1997*(1+Data!O1998/(100*360))</f>
        <v>1335.5723374621671</v>
      </c>
      <c r="H1998" s="28">
        <f>H1997*(1+Data!P1998/(100*360))</f>
        <v>1051.2240616861059</v>
      </c>
      <c r="I1998" s="28">
        <f>I1997*(1+Data!Q1998/(100*360))</f>
        <v>1264.0901071068204</v>
      </c>
    </row>
    <row r="1999" spans="1:9" x14ac:dyDescent="0.45">
      <c r="A1999" s="7">
        <v>37788</v>
      </c>
      <c r="B1999" s="12">
        <v>217.51</v>
      </c>
      <c r="C1999" s="12">
        <v>92.4</v>
      </c>
      <c r="D1999" s="12">
        <v>20.22</v>
      </c>
      <c r="E1999" s="12">
        <v>252.2</v>
      </c>
      <c r="F1999" s="28">
        <f>F1998*(1+Data!N1999/(100*360))</f>
        <v>1070.7965888380068</v>
      </c>
      <c r="G1999" s="28">
        <f>G1998*(1+Data!O1999/(100*360))</f>
        <v>1335.6342560797009</v>
      </c>
      <c r="H1999" s="28">
        <f>H1998*(1+Data!P1999/(100*360))</f>
        <v>1051.26342410343</v>
      </c>
      <c r="I1999" s="28">
        <f>I1998*(1+Data!Q1999/(100*360))</f>
        <v>1264.2049994980075</v>
      </c>
    </row>
    <row r="2000" spans="1:9" x14ac:dyDescent="0.45">
      <c r="A2000" s="7">
        <v>37789</v>
      </c>
      <c r="B2000" s="12">
        <v>218.58</v>
      </c>
      <c r="C2000" s="12">
        <v>92.61</v>
      </c>
      <c r="D2000" s="12">
        <v>20.010000000000002</v>
      </c>
      <c r="E2000" s="12">
        <v>253.04</v>
      </c>
      <c r="F2000" s="28">
        <f>F1999*(1+Data!N2000/(100*360))</f>
        <v>1070.8391024370187</v>
      </c>
      <c r="G2000" s="28">
        <f>G1999*(1+Data!O2000/(100*360))</f>
        <v>1335.7011565155497</v>
      </c>
      <c r="H2000" s="28">
        <f>H1999*(1+Data!P2000/(100*360))</f>
        <v>1051.3017430925561</v>
      </c>
      <c r="I2000" s="28">
        <f>I1999*(1+Data!Q2000/(100*360))</f>
        <v>1264.3199023316952</v>
      </c>
    </row>
    <row r="2001" spans="1:9" x14ac:dyDescent="0.45">
      <c r="A2001" s="7">
        <v>37790</v>
      </c>
      <c r="B2001" s="12">
        <v>218.09</v>
      </c>
      <c r="C2001" s="12">
        <v>93.17</v>
      </c>
      <c r="D2001" s="12">
        <v>19.760000000000002</v>
      </c>
      <c r="E2001" s="12">
        <v>252.91</v>
      </c>
      <c r="F2001" s="28">
        <f>F2000*(1+Data!N2001/(100*360))</f>
        <v>1070.8822037108919</v>
      </c>
      <c r="G2001" s="28">
        <f>G2000*(1+Data!O2001/(100*360))</f>
        <v>1335.7680009378712</v>
      </c>
      <c r="H2001" s="28">
        <f>H2000*(1+Data!P2001/(100*360))</f>
        <v>1051.3393092581691</v>
      </c>
      <c r="I2001" s="28">
        <f>I2000*(1+Data!Q2001/(100*360))</f>
        <v>1264.4348156088324</v>
      </c>
    </row>
    <row r="2002" spans="1:9" x14ac:dyDescent="0.45">
      <c r="A2002" s="7">
        <v>37791</v>
      </c>
      <c r="B2002" s="12">
        <v>215.32</v>
      </c>
      <c r="C2002" s="12">
        <v>93.16</v>
      </c>
      <c r="D2002" s="12">
        <v>19.8</v>
      </c>
      <c r="E2002" s="12">
        <v>251.92</v>
      </c>
      <c r="F2002" s="28">
        <f>F2001*(1+Data!N2002/(100*360))</f>
        <v>1070.9262645642289</v>
      </c>
      <c r="G2002" s="28">
        <f>G2001*(1+Data!O2002/(100*360))</f>
        <v>1335.8313757085825</v>
      </c>
      <c r="H2002" s="28">
        <f>H2001*(1+Data!P2002/(100*360))</f>
        <v>1051.376992779135</v>
      </c>
      <c r="I2002" s="28">
        <f>I2001*(1+Data!Q2002/(100*360))</f>
        <v>1264.5497393303685</v>
      </c>
    </row>
    <row r="2003" spans="1:9" x14ac:dyDescent="0.45">
      <c r="A2003" s="7">
        <v>37792</v>
      </c>
      <c r="B2003" s="12">
        <v>215.52</v>
      </c>
      <c r="C2003" s="12">
        <v>93.91</v>
      </c>
      <c r="D2003" s="12">
        <v>19.14</v>
      </c>
      <c r="E2003" s="12">
        <v>251.47</v>
      </c>
      <c r="F2003" s="28">
        <f>F2002*(1+Data!N2003/(100*360))</f>
        <v>1070.9706663570757</v>
      </c>
      <c r="G2003" s="28">
        <f>G2002*(1+Data!O2003/(100*360))</f>
        <v>1335.8955290104009</v>
      </c>
      <c r="H2003" s="28">
        <f>H2002*(1+Data!P2003/(100*360))</f>
        <v>1051.4149967449216</v>
      </c>
      <c r="I2003" s="28">
        <f>I2002*(1+Data!Q2003/(100*360))</f>
        <v>1264.6646734972528</v>
      </c>
    </row>
    <row r="2004" spans="1:9" x14ac:dyDescent="0.45">
      <c r="A2004" s="7">
        <v>37793</v>
      </c>
      <c r="B2004" s="12">
        <v>215.52</v>
      </c>
      <c r="C2004" s="12">
        <v>93.91</v>
      </c>
      <c r="D2004" s="12">
        <v>19.14</v>
      </c>
      <c r="E2004" s="12">
        <v>251.47</v>
      </c>
      <c r="F2004" s="28">
        <f>F2003*(1+Data!N2004/(100*360))</f>
        <v>1071.0150699908702</v>
      </c>
      <c r="G2004" s="28">
        <f>G2003*(1+Data!O2004/(100*360))</f>
        <v>1335.9596853931814</v>
      </c>
      <c r="H2004" s="28">
        <f>H2003*(1+Data!P2004/(100*360))</f>
        <v>1051.453002084432</v>
      </c>
      <c r="I2004" s="28">
        <f>I2003*(1+Data!Q2004/(100*360))</f>
        <v>1264.7796181104345</v>
      </c>
    </row>
    <row r="2005" spans="1:9" x14ac:dyDescent="0.45">
      <c r="A2005" s="7">
        <v>37794</v>
      </c>
      <c r="B2005" s="12">
        <v>215.52</v>
      </c>
      <c r="C2005" s="12">
        <v>93.91</v>
      </c>
      <c r="D2005" s="12">
        <v>19.14</v>
      </c>
      <c r="E2005" s="12">
        <v>251.47</v>
      </c>
      <c r="F2005" s="28">
        <f>F2004*(1+Data!N2005/(100*360))</f>
        <v>1071.0594754656886</v>
      </c>
      <c r="G2005" s="28">
        <f>G2004*(1+Data!O2005/(100*360))</f>
        <v>1336.0238448570724</v>
      </c>
      <c r="H2005" s="28">
        <f>H2004*(1+Data!P2005/(100*360))</f>
        <v>1051.4910087977155</v>
      </c>
      <c r="I2005" s="28">
        <f>I2004*(1+Data!Q2005/(100*360))</f>
        <v>1264.8945731708629</v>
      </c>
    </row>
    <row r="2006" spans="1:9" x14ac:dyDescent="0.45">
      <c r="A2006" s="7">
        <v>37795</v>
      </c>
      <c r="B2006" s="12">
        <v>212.33</v>
      </c>
      <c r="C2006" s="12">
        <v>94.08</v>
      </c>
      <c r="D2006" s="12">
        <v>20.58</v>
      </c>
      <c r="E2006" s="12">
        <v>250.1</v>
      </c>
      <c r="F2006" s="28">
        <f>F2005*(1+Data!N2006/(100*360))</f>
        <v>1071.1034870846347</v>
      </c>
      <c r="G2006" s="28">
        <f>G2005*(1+Data!O2006/(100*360))</f>
        <v>1336.0850681497629</v>
      </c>
      <c r="H2006" s="28">
        <f>H2005*(1+Data!P2006/(100*360))</f>
        <v>1051.5285237149028</v>
      </c>
      <c r="I2006" s="28">
        <f>I2005*(1+Data!Q2006/(100*360))</f>
        <v>1265.0095386794878</v>
      </c>
    </row>
    <row r="2007" spans="1:9" x14ac:dyDescent="0.45">
      <c r="A2007" s="7">
        <v>37796</v>
      </c>
      <c r="B2007" s="12">
        <v>211.57</v>
      </c>
      <c r="C2007" s="12">
        <v>94.39</v>
      </c>
      <c r="D2007" s="12">
        <v>20.75</v>
      </c>
      <c r="E2007" s="12">
        <v>249.61</v>
      </c>
      <c r="F2007" s="28">
        <f>F2006*(1+Data!N2007/(100*360))</f>
        <v>1071.146619827002</v>
      </c>
      <c r="G2007" s="28">
        <f>G2006*(1+Data!O2007/(100*360))</f>
        <v>1336.1437371296443</v>
      </c>
      <c r="H2007" s="28">
        <f>H2006*(1+Data!P2007/(100*360))</f>
        <v>1051.5661559998705</v>
      </c>
      <c r="I2007" s="28">
        <f>I2006*(1+Data!Q2007/(100*360))</f>
        <v>1265.1245146372589</v>
      </c>
    </row>
    <row r="2008" spans="1:9" x14ac:dyDescent="0.45">
      <c r="A2008" s="7">
        <v>37797</v>
      </c>
      <c r="B2008" s="12">
        <v>211.33</v>
      </c>
      <c r="C2008" s="12">
        <v>94.12</v>
      </c>
      <c r="D2008" s="12">
        <v>20.81</v>
      </c>
      <c r="E2008" s="12">
        <v>250.47</v>
      </c>
      <c r="F2008" s="28">
        <f>F2007*(1+Data!N2008/(100*360))</f>
        <v>1071.1920810747918</v>
      </c>
      <c r="G2008" s="28">
        <f>G2007*(1+Data!O2008/(100*360))</f>
        <v>1336.2161821007692</v>
      </c>
      <c r="H2008" s="28">
        <f>H2007*(1+Data!P2008/(100*360))</f>
        <v>1051.604195820501</v>
      </c>
      <c r="I2008" s="28">
        <f>I2007*(1+Data!Q2008/(100*360))</f>
        <v>1265.2395010451257</v>
      </c>
    </row>
    <row r="2009" spans="1:9" x14ac:dyDescent="0.45">
      <c r="A2009" s="7">
        <v>37798</v>
      </c>
      <c r="B2009" s="12">
        <v>211.64</v>
      </c>
      <c r="C2009" s="12">
        <v>94.97</v>
      </c>
      <c r="D2009" s="12">
        <v>19.399999999999999</v>
      </c>
      <c r="E2009" s="12">
        <v>249.44</v>
      </c>
      <c r="F2009" s="28">
        <f>F2008*(1+Data!N2009/(100*360))</f>
        <v>1071.2386987590532</v>
      </c>
      <c r="G2009" s="28">
        <f>G2008*(1+Data!O2009/(100*360))</f>
        <v>1336.2916820267694</v>
      </c>
      <c r="H2009" s="28">
        <f>H2008*(1+Data!P2009/(100*360))</f>
        <v>1051.6408157924482</v>
      </c>
      <c r="I2009" s="28">
        <f>I2008*(1+Data!Q2009/(100*360))</f>
        <v>1265.3544979040382</v>
      </c>
    </row>
    <row r="2010" spans="1:9" x14ac:dyDescent="0.45">
      <c r="A2010" s="7">
        <v>37799</v>
      </c>
      <c r="B2010" s="12">
        <v>210.82</v>
      </c>
      <c r="C2010" s="12">
        <v>95.04</v>
      </c>
      <c r="D2010" s="12">
        <v>19.16</v>
      </c>
      <c r="E2010" s="12">
        <v>249.35</v>
      </c>
      <c r="F2010" s="28">
        <f>F2009*(1+Data!N2010/(100*360))</f>
        <v>1071.2849375872199</v>
      </c>
      <c r="G2010" s="28">
        <f>G2009*(1+Data!O2010/(100*360))</f>
        <v>1336.3621973964459</v>
      </c>
      <c r="H2010" s="28">
        <f>H2009*(1+Data!P2010/(100*360))</f>
        <v>1051.6760171299286</v>
      </c>
      <c r="I2010" s="28">
        <f>I2009*(1+Data!Q2010/(100*360))</f>
        <v>1265.4695052149461</v>
      </c>
    </row>
    <row r="2011" spans="1:9" x14ac:dyDescent="0.45">
      <c r="A2011" s="7">
        <v>37800</v>
      </c>
      <c r="B2011" s="12">
        <v>210.82</v>
      </c>
      <c r="C2011" s="12">
        <v>95.04</v>
      </c>
      <c r="D2011" s="12">
        <v>19.16</v>
      </c>
      <c r="E2011" s="12">
        <v>249.35</v>
      </c>
      <c r="F2011" s="28">
        <f>F2010*(1+Data!N2011/(100*360))</f>
        <v>1071.3311784112343</v>
      </c>
      <c r="G2011" s="28">
        <f>G2010*(1+Data!O2011/(100*360))</f>
        <v>1336.4327164871793</v>
      </c>
      <c r="H2011" s="28">
        <f>H2010*(1+Data!P2011/(100*360))</f>
        <v>1051.7112196456953</v>
      </c>
      <c r="I2011" s="28">
        <f>I2010*(1+Data!Q2011/(100*360))</f>
        <v>1265.5845229787997</v>
      </c>
    </row>
    <row r="2012" spans="1:9" x14ac:dyDescent="0.45">
      <c r="A2012" s="7">
        <v>37801</v>
      </c>
      <c r="B2012" s="12">
        <v>210.82</v>
      </c>
      <c r="C2012" s="12">
        <v>95.04</v>
      </c>
      <c r="D2012" s="12">
        <v>19.16</v>
      </c>
      <c r="E2012" s="12">
        <v>249.35</v>
      </c>
      <c r="F2012" s="28">
        <f>F2011*(1+Data!N2012/(100*360))</f>
        <v>1071.3774212311826</v>
      </c>
      <c r="G2012" s="28">
        <f>G2011*(1+Data!O2012/(100*360))</f>
        <v>1336.5032392991659</v>
      </c>
      <c r="H2012" s="28">
        <f>H2011*(1+Data!P2012/(100*360))</f>
        <v>1051.7464233397882</v>
      </c>
      <c r="I2012" s="28">
        <f>I2011*(1+Data!Q2012/(100*360))</f>
        <v>1265.6995511965486</v>
      </c>
    </row>
    <row r="2013" spans="1:9" x14ac:dyDescent="0.45">
      <c r="A2013" s="7">
        <v>37802</v>
      </c>
      <c r="B2013" s="12">
        <v>210.08</v>
      </c>
      <c r="C2013" s="12">
        <v>94.73</v>
      </c>
      <c r="D2013" s="12">
        <v>19.52</v>
      </c>
      <c r="E2013" s="12">
        <v>249.06</v>
      </c>
      <c r="F2013" s="28">
        <f>F2012*(1+Data!N2013/(100*360))</f>
        <v>1071.4230886937626</v>
      </c>
      <c r="G2013" s="28">
        <f>G2012*(1+Data!O2013/(100*360))</f>
        <v>1336.5710519885242</v>
      </c>
      <c r="H2013" s="28">
        <f>H2012*(1+Data!P2013/(100*360))</f>
        <v>1051.7820048279166</v>
      </c>
      <c r="I2013" s="28">
        <f>I2012*(1+Data!Q2013/(100*360))</f>
        <v>1265.8145898691432</v>
      </c>
    </row>
    <row r="2014" spans="1:9" x14ac:dyDescent="0.45">
      <c r="A2014" s="7">
        <v>37803</v>
      </c>
      <c r="B2014" s="12">
        <v>210.96</v>
      </c>
      <c r="C2014" s="12">
        <v>94.3</v>
      </c>
      <c r="D2014" s="12">
        <v>19.46</v>
      </c>
      <c r="E2014" s="12">
        <v>249.11</v>
      </c>
      <c r="F2014" s="28">
        <f>F2013*(1+Data!N2014/(100*360))</f>
        <v>1071.4689217925568</v>
      </c>
      <c r="G2014" s="28">
        <f>G2013*(1+Data!O2014/(100*360))</f>
        <v>1336.6406242244777</v>
      </c>
      <c r="H2014" s="28">
        <f>H2013*(1+Data!P2014/(100*360))</f>
        <v>1051.8187179809327</v>
      </c>
      <c r="I2014" s="28">
        <f>I2013*(1+Data!Q2014/(100*360))</f>
        <v>1265.9296389975339</v>
      </c>
    </row>
    <row r="2015" spans="1:9" x14ac:dyDescent="0.45">
      <c r="A2015" s="7">
        <v>37804</v>
      </c>
      <c r="B2015" s="12">
        <v>213.84</v>
      </c>
      <c r="C2015" s="12">
        <v>94.13</v>
      </c>
      <c r="D2015" s="12">
        <v>19.03</v>
      </c>
      <c r="E2015" s="12">
        <v>249.85</v>
      </c>
      <c r="F2015" s="28">
        <f>F2014*(1+Data!N2015/(100*360))</f>
        <v>1071.5141854018973</v>
      </c>
      <c r="G2015" s="28">
        <f>G2014*(1+Data!O2015/(100*360))</f>
        <v>1336.7076604646734</v>
      </c>
      <c r="H2015" s="28">
        <f>H2014*(1+Data!P2015/(100*360))</f>
        <v>1051.8550264952878</v>
      </c>
      <c r="I2015" s="28">
        <f>I2014*(1+Data!Q2015/(100*360))</f>
        <v>1266.0446985826707</v>
      </c>
    </row>
    <row r="2016" spans="1:9" x14ac:dyDescent="0.45">
      <c r="A2016" s="7">
        <v>37805</v>
      </c>
      <c r="B2016" s="12">
        <v>213.76</v>
      </c>
      <c r="C2016" s="12">
        <v>94.35</v>
      </c>
      <c r="D2016" s="12">
        <v>19.39</v>
      </c>
      <c r="E2016" s="12">
        <v>249.79</v>
      </c>
      <c r="F2016" s="28">
        <f>F2015*(1+Data!N2016/(100*360))</f>
        <v>1071.56060875398</v>
      </c>
      <c r="G2016" s="28">
        <f>G2015*(1+Data!O2016/(100*360))</f>
        <v>1336.7725873262038</v>
      </c>
      <c r="H2016" s="28">
        <f>H2015*(1+Data!P2016/(100*360))</f>
        <v>1051.8909884080795</v>
      </c>
      <c r="I2016" s="28">
        <f>I2015*(1+Data!Q2016/(100*360))</f>
        <v>1266.1597686255041</v>
      </c>
    </row>
    <row r="2017" spans="1:9" x14ac:dyDescent="0.45">
      <c r="A2017" s="7">
        <v>37806</v>
      </c>
      <c r="B2017" s="12">
        <v>213.3</v>
      </c>
      <c r="C2017" s="12">
        <v>94.55</v>
      </c>
      <c r="D2017" s="12">
        <v>19.39</v>
      </c>
      <c r="E2017" s="12">
        <v>249.79</v>
      </c>
      <c r="F2017" s="28">
        <f>F2016*(1+Data!N2017/(100*360))</f>
        <v>1071.6060161347759</v>
      </c>
      <c r="G2017" s="28">
        <f>G2016*(1+Data!O2017/(100*360))</f>
        <v>1336.8375173413763</v>
      </c>
      <c r="H2017" s="28">
        <f>H2016*(1+Data!P2017/(100*360))</f>
        <v>1051.9272414337065</v>
      </c>
      <c r="I2017" s="28">
        <f>I2016*(1+Data!Q2017/(100*360))</f>
        <v>1266.2748491269847</v>
      </c>
    </row>
    <row r="2018" spans="1:9" x14ac:dyDescent="0.45">
      <c r="A2018" s="7">
        <v>37807</v>
      </c>
      <c r="B2018" s="12">
        <v>213.3</v>
      </c>
      <c r="C2018" s="12">
        <v>94.55</v>
      </c>
      <c r="D2018" s="12">
        <v>19.39</v>
      </c>
      <c r="E2018" s="12">
        <v>249.79</v>
      </c>
      <c r="F2018" s="28">
        <f>F2017*(1+Data!N2018/(100*360))</f>
        <v>1071.6514254397098</v>
      </c>
      <c r="G2018" s="28">
        <f>G2017*(1+Data!O2018/(100*360))</f>
        <v>1336.9024505103437</v>
      </c>
      <c r="H2018" s="28">
        <f>H2017*(1+Data!P2018/(100*360))</f>
        <v>1051.9634957087803</v>
      </c>
      <c r="I2018" s="28">
        <f>I2017*(1+Data!Q2018/(100*360))</f>
        <v>1266.389940088063</v>
      </c>
    </row>
    <row r="2019" spans="1:9" x14ac:dyDescent="0.45">
      <c r="A2019" s="7">
        <v>37808</v>
      </c>
      <c r="B2019" s="12">
        <v>213.3</v>
      </c>
      <c r="C2019" s="12">
        <v>94.55</v>
      </c>
      <c r="D2019" s="12">
        <v>19.39</v>
      </c>
      <c r="E2019" s="12">
        <v>249.79</v>
      </c>
      <c r="F2019" s="28">
        <f>F2018*(1+Data!N2019/(100*360))</f>
        <v>1071.6968366688629</v>
      </c>
      <c r="G2019" s="28">
        <f>G2018*(1+Data!O2019/(100*360))</f>
        <v>1336.9673868332595</v>
      </c>
      <c r="H2019" s="28">
        <f>H2018*(1+Data!P2019/(100*360))</f>
        <v>1051.9997512333441</v>
      </c>
      <c r="I2019" s="28">
        <f>I2018*(1+Data!Q2019/(100*360))</f>
        <v>1266.5050415096896</v>
      </c>
    </row>
    <row r="2020" spans="1:9" x14ac:dyDescent="0.45">
      <c r="A2020" s="7">
        <v>37809</v>
      </c>
      <c r="B2020" s="12">
        <v>216.75</v>
      </c>
      <c r="C2020" s="12">
        <v>95.51</v>
      </c>
      <c r="D2020" s="12">
        <v>20.059999999999999</v>
      </c>
      <c r="E2020" s="12">
        <v>250.32</v>
      </c>
      <c r="F2020" s="28">
        <f>F2019*(1+Data!N2020/(100*360))</f>
        <v>1071.7427737629926</v>
      </c>
      <c r="G2020" s="28">
        <f>G2019*(1+Data!O2020/(100*360))</f>
        <v>1337.0403926801771</v>
      </c>
      <c r="H2020" s="28">
        <f>H2019*(1+Data!P2020/(100*360))</f>
        <v>1052.0360370018968</v>
      </c>
      <c r="I2020" s="28">
        <f>I2019*(1+Data!Q2020/(100*360))</f>
        <v>1266.6201533928154</v>
      </c>
    </row>
    <row r="2021" spans="1:9" x14ac:dyDescent="0.45">
      <c r="A2021" s="7">
        <v>37810</v>
      </c>
      <c r="B2021" s="12">
        <v>216.93</v>
      </c>
      <c r="C2021" s="12">
        <v>95.82</v>
      </c>
      <c r="D2021" s="12">
        <v>19.48</v>
      </c>
      <c r="E2021" s="12">
        <v>250.28</v>
      </c>
      <c r="F2021" s="28">
        <f>F2020*(1+Data!N2021/(100*360))</f>
        <v>1071.7879626062229</v>
      </c>
      <c r="G2021" s="28">
        <f>G2020*(1+Data!O2021/(100*360))</f>
        <v>1337.1137701997277</v>
      </c>
      <c r="H2021" s="28">
        <f>H2020*(1+Data!P2021/(100*360))</f>
        <v>1052.0717152367749</v>
      </c>
      <c r="I2021" s="28">
        <f>I2020*(1+Data!Q2021/(100*360))</f>
        <v>1266.735275738391</v>
      </c>
    </row>
    <row r="2022" spans="1:9" x14ac:dyDescent="0.45">
      <c r="A2022" s="7">
        <v>37811</v>
      </c>
      <c r="B2022" s="12">
        <v>216</v>
      </c>
      <c r="C2022" s="12">
        <v>95.55</v>
      </c>
      <c r="D2022" s="12">
        <v>18.93</v>
      </c>
      <c r="E2022" s="12">
        <v>250.24</v>
      </c>
      <c r="F2022" s="28">
        <f>F2021*(1+Data!N2022/(100*360))</f>
        <v>1071.8335612296544</v>
      </c>
      <c r="G2022" s="28">
        <f>G2021*(1+Data!O2022/(100*360))</f>
        <v>1337.1851869318759</v>
      </c>
      <c r="H2022" s="28">
        <f>H2021*(1+Data!P2022/(100*360))</f>
        <v>1052.1078295174118</v>
      </c>
      <c r="I2022" s="28">
        <f>I2021*(1+Data!Q2022/(100*360))</f>
        <v>1266.8504085473676</v>
      </c>
    </row>
    <row r="2023" spans="1:9" x14ac:dyDescent="0.45">
      <c r="A2023" s="7">
        <v>37812</v>
      </c>
      <c r="B2023" s="12">
        <v>213.66</v>
      </c>
      <c r="C2023" s="12">
        <v>95.39</v>
      </c>
      <c r="D2023" s="12">
        <v>19.190000000000001</v>
      </c>
      <c r="E2023" s="12">
        <v>250.03</v>
      </c>
      <c r="F2023" s="28">
        <f>F2022*(1+Data!N2023/(100*360))</f>
        <v>1071.8793672278196</v>
      </c>
      <c r="G2023" s="28">
        <f>G2022*(1+Data!O2023/(100*360))</f>
        <v>1337.2536285270271</v>
      </c>
      <c r="H2023" s="28">
        <f>H2022*(1+Data!P2023/(100*360))</f>
        <v>1052.143800073296</v>
      </c>
      <c r="I2023" s="28">
        <f>I2022*(1+Data!Q2023/(100*360))</f>
        <v>1266.9655518206962</v>
      </c>
    </row>
    <row r="2024" spans="1:9" x14ac:dyDescent="0.45">
      <c r="A2024" s="7">
        <v>37813</v>
      </c>
      <c r="B2024" s="12">
        <v>214.7</v>
      </c>
      <c r="C2024" s="12">
        <v>95.8</v>
      </c>
      <c r="D2024" s="12">
        <v>18.47</v>
      </c>
      <c r="E2024" s="12">
        <v>250.76</v>
      </c>
      <c r="F2024" s="28">
        <f>F2023*(1+Data!N2024/(100*360))</f>
        <v>1071.9255443864483</v>
      </c>
      <c r="G2024" s="28">
        <f>G2023*(1+Data!O2024/(100*360))</f>
        <v>1337.3214755757076</v>
      </c>
      <c r="H2024" s="28">
        <f>H2023*(1+Data!P2024/(100*360))</f>
        <v>1052.1797718589789</v>
      </c>
      <c r="I2024" s="28">
        <f>I2023*(1+Data!Q2024/(100*360))</f>
        <v>1267.0807055593277</v>
      </c>
    </row>
    <row r="2025" spans="1:9" x14ac:dyDescent="0.45">
      <c r="A2025" s="7">
        <v>37814</v>
      </c>
      <c r="B2025" s="12">
        <v>214.7</v>
      </c>
      <c r="C2025" s="12">
        <v>95.8</v>
      </c>
      <c r="D2025" s="12">
        <v>18.47</v>
      </c>
      <c r="E2025" s="12">
        <v>250.76</v>
      </c>
      <c r="F2025" s="28">
        <f>F2024*(1+Data!N2025/(100*360))</f>
        <v>1071.9717235344147</v>
      </c>
      <c r="G2025" s="28">
        <f>G2024*(1+Data!O2025/(100*360))</f>
        <v>1337.3893260666837</v>
      </c>
      <c r="H2025" s="28">
        <f>H2024*(1+Data!P2025/(100*360))</f>
        <v>1052.2157448745027</v>
      </c>
      <c r="I2025" s="28">
        <f>I2024*(1+Data!Q2025/(100*360))</f>
        <v>1267.1958697642135</v>
      </c>
    </row>
    <row r="2026" spans="1:9" x14ac:dyDescent="0.45">
      <c r="A2026" s="7">
        <v>37815</v>
      </c>
      <c r="B2026" s="12">
        <v>214.7</v>
      </c>
      <c r="C2026" s="12">
        <v>95.8</v>
      </c>
      <c r="D2026" s="12">
        <v>18.47</v>
      </c>
      <c r="E2026" s="12">
        <v>250.76</v>
      </c>
      <c r="F2026" s="28">
        <f>F2025*(1+Data!N2026/(100*360))</f>
        <v>1072.0179046718044</v>
      </c>
      <c r="G2026" s="28">
        <f>G2025*(1+Data!O2026/(100*360))</f>
        <v>1337.4571800001297</v>
      </c>
      <c r="H2026" s="28">
        <f>H2025*(1+Data!P2026/(100*360))</f>
        <v>1052.2517191199092</v>
      </c>
      <c r="I2026" s="28">
        <f>I2025*(1+Data!Q2026/(100*360))</f>
        <v>1267.3110444363047</v>
      </c>
    </row>
    <row r="2027" spans="1:9" x14ac:dyDescent="0.45">
      <c r="A2027" s="7">
        <v>37816</v>
      </c>
      <c r="B2027" s="12">
        <v>216.71</v>
      </c>
      <c r="C2027" s="12">
        <v>96.07</v>
      </c>
      <c r="D2027" s="12">
        <v>19.59</v>
      </c>
      <c r="E2027" s="12">
        <v>251.12</v>
      </c>
      <c r="F2027" s="28">
        <f>F2026*(1+Data!N2027/(100*360))</f>
        <v>1072.0652163953307</v>
      </c>
      <c r="G2027" s="28">
        <f>G2026*(1+Data!O2027/(100*360))</f>
        <v>1337.5293543907846</v>
      </c>
      <c r="H2027" s="28">
        <f>H2026*(1+Data!P2027/(100*360))</f>
        <v>1052.2877815840959</v>
      </c>
      <c r="I2027" s="28">
        <f>I2026*(1+Data!Q2027/(100*360))</f>
        <v>1267.4262295765527</v>
      </c>
    </row>
    <row r="2028" spans="1:9" x14ac:dyDescent="0.45">
      <c r="A2028" s="7">
        <v>37817</v>
      </c>
      <c r="B2028" s="12">
        <v>215.53</v>
      </c>
      <c r="C2028" s="12">
        <v>97</v>
      </c>
      <c r="D2028" s="12">
        <v>19.55</v>
      </c>
      <c r="E2028" s="12">
        <v>250.92</v>
      </c>
      <c r="F2028" s="28">
        <f>F2027*(1+Data!N2028/(100*360))</f>
        <v>1072.1156451519264</v>
      </c>
      <c r="G2028" s="28">
        <f>G2027*(1+Data!O2028/(100*360))</f>
        <v>1337.6134738410979</v>
      </c>
      <c r="H2028" s="28">
        <f>H2027*(1+Data!P2028/(100*360))</f>
        <v>1052.3236423112091</v>
      </c>
      <c r="I2028" s="28">
        <f>I2027*(1+Data!Q2028/(100*360))</f>
        <v>1267.541425185909</v>
      </c>
    </row>
    <row r="2029" spans="1:9" x14ac:dyDescent="0.45">
      <c r="A2029" s="7">
        <v>37818</v>
      </c>
      <c r="B2029" s="12">
        <v>214.08</v>
      </c>
      <c r="C2029" s="12">
        <v>96.72</v>
      </c>
      <c r="D2029" s="12">
        <v>19.760000000000002</v>
      </c>
      <c r="E2029" s="12">
        <v>250.82</v>
      </c>
      <c r="F2029" s="28">
        <f>F2028*(1+Data!N2029/(100*360))</f>
        <v>1072.1645544720384</v>
      </c>
      <c r="G2029" s="28">
        <f>G2028*(1+Data!O2029/(100*360))</f>
        <v>1337.6928351916195</v>
      </c>
      <c r="H2029" s="28">
        <f>H2028*(1+Data!P2029/(100*360))</f>
        <v>1052.3576497344047</v>
      </c>
      <c r="I2029" s="28">
        <f>I2028*(1+Data!Q2029/(100*360))</f>
        <v>1267.6566312653251</v>
      </c>
    </row>
    <row r="2030" spans="1:9" x14ac:dyDescent="0.45">
      <c r="A2030" s="7">
        <v>37819</v>
      </c>
      <c r="B2030" s="12">
        <v>211.29</v>
      </c>
      <c r="C2030" s="12">
        <v>96.86</v>
      </c>
      <c r="D2030" s="12">
        <v>20.22</v>
      </c>
      <c r="E2030" s="12">
        <v>251</v>
      </c>
      <c r="F2030" s="28">
        <f>F2029*(1+Data!N2030/(100*360))</f>
        <v>1072.2135255880639</v>
      </c>
      <c r="G2030" s="28">
        <f>G2029*(1+Data!O2030/(100*360))</f>
        <v>1337.773200804507</v>
      </c>
      <c r="H2030" s="28">
        <f>H2029*(1+Data!P2030/(100*360))</f>
        <v>1052.392150654216</v>
      </c>
      <c r="I2030" s="28">
        <f>I2029*(1+Data!Q2030/(100*360))</f>
        <v>1267.7718478157526</v>
      </c>
    </row>
    <row r="2031" spans="1:9" x14ac:dyDescent="0.45">
      <c r="A2031" s="7">
        <v>37820</v>
      </c>
      <c r="B2031" s="12">
        <v>212.83</v>
      </c>
      <c r="C2031" s="12">
        <v>96.63</v>
      </c>
      <c r="D2031" s="12">
        <v>19.11</v>
      </c>
      <c r="E2031" s="12">
        <v>250.36</v>
      </c>
      <c r="F2031" s="28">
        <f>F2030*(1+Data!N2031/(100*360))</f>
        <v>1072.2650454479683</v>
      </c>
      <c r="G2031" s="28">
        <f>G2030*(1+Data!O2031/(100*360))</f>
        <v>1337.8565849513207</v>
      </c>
      <c r="H2031" s="28">
        <f>H2030*(1+Data!P2031/(100*360))</f>
        <v>1052.4264788933053</v>
      </c>
      <c r="I2031" s="28">
        <f>I2030*(1+Data!Q2031/(100*360))</f>
        <v>1267.8870748381432</v>
      </c>
    </row>
    <row r="2032" spans="1:9" x14ac:dyDescent="0.45">
      <c r="A2032" s="7">
        <v>37821</v>
      </c>
      <c r="B2032" s="12">
        <v>212.83</v>
      </c>
      <c r="C2032" s="12">
        <v>96.63</v>
      </c>
      <c r="D2032" s="12">
        <v>19.11</v>
      </c>
      <c r="E2032" s="12">
        <v>250.36</v>
      </c>
      <c r="F2032" s="28">
        <f>F2031*(1+Data!N2032/(100*360))</f>
        <v>1072.316567783402</v>
      </c>
      <c r="G2032" s="28">
        <f>G2031*(1+Data!O2032/(100*360))</f>
        <v>1337.9399742955145</v>
      </c>
      <c r="H2032" s="28">
        <f>H2031*(1+Data!P2032/(100*360))</f>
        <v>1052.4608082521561</v>
      </c>
      <c r="I2032" s="28">
        <f>I2031*(1+Data!Q2032/(100*360))</f>
        <v>1268.0023123334488</v>
      </c>
    </row>
    <row r="2033" spans="1:9" x14ac:dyDescent="0.45">
      <c r="A2033" s="7">
        <v>37822</v>
      </c>
      <c r="B2033" s="12">
        <v>212.83</v>
      </c>
      <c r="C2033" s="12">
        <v>96.63</v>
      </c>
      <c r="D2033" s="12">
        <v>19.11</v>
      </c>
      <c r="E2033" s="12">
        <v>250.36</v>
      </c>
      <c r="F2033" s="28">
        <f>F2032*(1+Data!N2033/(100*360))</f>
        <v>1072.3680925944839</v>
      </c>
      <c r="G2033" s="28">
        <f>G2032*(1+Data!O2033/(100*360))</f>
        <v>1338.0233688374124</v>
      </c>
      <c r="H2033" s="28">
        <f>H2032*(1+Data!P2033/(100*360))</f>
        <v>1052.4951387308047</v>
      </c>
      <c r="I2033" s="28">
        <f>I2032*(1+Data!Q2033/(100*360))</f>
        <v>1268.1175603026211</v>
      </c>
    </row>
    <row r="2034" spans="1:9" x14ac:dyDescent="0.45">
      <c r="A2034" s="7">
        <v>37823</v>
      </c>
      <c r="B2034" s="12">
        <v>211.17</v>
      </c>
      <c r="C2034" s="12">
        <v>96.11</v>
      </c>
      <c r="D2034" s="12">
        <v>19.78</v>
      </c>
      <c r="E2034" s="12">
        <v>250.43</v>
      </c>
      <c r="F2034" s="28">
        <f>F2033*(1+Data!N2034/(100*360))</f>
        <v>1072.4200190405675</v>
      </c>
      <c r="G2034" s="28">
        <f>G2033*(1+Data!O2034/(100*360))</f>
        <v>1338.1160083720465</v>
      </c>
      <c r="H2034" s="28">
        <f>H2033*(1+Data!P2034/(100*360))</f>
        <v>1052.5291516961654</v>
      </c>
      <c r="I2034" s="28">
        <f>I2033*(1+Data!Q2034/(100*360))</f>
        <v>1268.2328187466121</v>
      </c>
    </row>
    <row r="2035" spans="1:9" x14ac:dyDescent="0.45">
      <c r="A2035" s="7">
        <v>37824</v>
      </c>
      <c r="B2035" s="12">
        <v>212.54</v>
      </c>
      <c r="C2035" s="12">
        <v>96.38</v>
      </c>
      <c r="D2035" s="12">
        <v>19.170000000000002</v>
      </c>
      <c r="E2035" s="12">
        <v>250.31</v>
      </c>
      <c r="F2035" s="28">
        <f>F2034*(1+Data!N2035/(100*360))</f>
        <v>1072.4696452769488</v>
      </c>
      <c r="G2035" s="28">
        <f>G2034*(1+Data!O2035/(100*360))</f>
        <v>1338.2009155497667</v>
      </c>
      <c r="H2035" s="28">
        <f>H2034*(1+Data!P2035/(100*360))</f>
        <v>1052.5629051035114</v>
      </c>
      <c r="I2035" s="28">
        <f>I2034*(1+Data!Q2035/(100*360))</f>
        <v>1268.3480876663741</v>
      </c>
    </row>
    <row r="2036" spans="1:9" x14ac:dyDescent="0.45">
      <c r="A2036" s="7">
        <v>37825</v>
      </c>
      <c r="B2036" s="12">
        <v>213.37</v>
      </c>
      <c r="C2036" s="12">
        <v>95.44</v>
      </c>
      <c r="D2036" s="12">
        <v>18.64</v>
      </c>
      <c r="E2036" s="12">
        <v>250.97</v>
      </c>
      <c r="F2036" s="28">
        <f>F2035*(1+Data!N2036/(100*360))</f>
        <v>1072.5215200378743</v>
      </c>
      <c r="G2036" s="28">
        <f>G2035*(1+Data!O2036/(100*360))</f>
        <v>1338.284248294558</v>
      </c>
      <c r="H2036" s="28">
        <f>H2035*(1+Data!P2036/(100*360))</f>
        <v>1052.5971230304883</v>
      </c>
      <c r="I2036" s="28">
        <f>I2035*(1+Data!Q2036/(100*360))</f>
        <v>1268.4633670628589</v>
      </c>
    </row>
    <row r="2037" spans="1:9" x14ac:dyDescent="0.45">
      <c r="A2037" s="7">
        <v>37826</v>
      </c>
      <c r="B2037" s="12">
        <v>213.91</v>
      </c>
      <c r="C2037" s="12">
        <v>95.34</v>
      </c>
      <c r="D2037" s="12">
        <v>18.600000000000001</v>
      </c>
      <c r="E2037" s="12">
        <v>251.34</v>
      </c>
      <c r="F2037" s="28">
        <f>F2036*(1+Data!N2037/(100*360))</f>
        <v>1072.5733794325945</v>
      </c>
      <c r="G2037" s="28">
        <f>G2036*(1+Data!O2037/(100*360))</f>
        <v>1338.3684152214071</v>
      </c>
      <c r="H2037" s="28">
        <f>H2036*(1+Data!P2037/(100*360))</f>
        <v>1052.6321534609096</v>
      </c>
      <c r="I2037" s="28">
        <f>I2036*(1+Data!Q2037/(100*360))</f>
        <v>1268.5786569370189</v>
      </c>
    </row>
    <row r="2038" spans="1:9" x14ac:dyDescent="0.45">
      <c r="A2038" s="7">
        <v>37827</v>
      </c>
      <c r="B2038" s="12">
        <v>215.98</v>
      </c>
      <c r="C2038" s="12">
        <v>94.96</v>
      </c>
      <c r="D2038" s="12">
        <v>17.75</v>
      </c>
      <c r="E2038" s="12">
        <v>251.44</v>
      </c>
      <c r="F2038" s="28">
        <f>F2037*(1+Data!N2038/(100*360))</f>
        <v>1072.6266952676638</v>
      </c>
      <c r="G2038" s="28">
        <f>G2037*(1+Data!O2038/(100*360))</f>
        <v>1338.4501226131563</v>
      </c>
      <c r="H2038" s="28">
        <f>H2037*(1+Data!P2038/(100*360))</f>
        <v>1052.6665764518821</v>
      </c>
      <c r="I2038" s="28">
        <f>I2037*(1+Data!Q2038/(100*360))</f>
        <v>1268.6939572898063</v>
      </c>
    </row>
    <row r="2039" spans="1:9" x14ac:dyDescent="0.45">
      <c r="A2039" s="7">
        <v>37828</v>
      </c>
      <c r="B2039" s="12">
        <v>215.98</v>
      </c>
      <c r="C2039" s="12">
        <v>94.96</v>
      </c>
      <c r="D2039" s="12">
        <v>17.75</v>
      </c>
      <c r="E2039" s="12">
        <v>251.44</v>
      </c>
      <c r="F2039" s="28">
        <f>F2038*(1+Data!N2039/(100*360))</f>
        <v>1072.6800137529742</v>
      </c>
      <c r="G2039" s="28">
        <f>G2038*(1+Data!O2039/(100*360))</f>
        <v>1338.5318349931417</v>
      </c>
      <c r="H2039" s="28">
        <f>H2038*(1+Data!P2039/(100*360))</f>
        <v>1052.701000568549</v>
      </c>
      <c r="I2039" s="28">
        <f>I2038*(1+Data!Q2039/(100*360))</f>
        <v>1268.8092681221738</v>
      </c>
    </row>
    <row r="2040" spans="1:9" x14ac:dyDescent="0.45">
      <c r="A2040" s="7">
        <v>37829</v>
      </c>
      <c r="B2040" s="12">
        <v>215.98</v>
      </c>
      <c r="C2040" s="12">
        <v>94.96</v>
      </c>
      <c r="D2040" s="12">
        <v>17.75</v>
      </c>
      <c r="E2040" s="12">
        <v>251.44</v>
      </c>
      <c r="F2040" s="28">
        <f>F2039*(1+Data!N2040/(100*360))</f>
        <v>1072.7333348886577</v>
      </c>
      <c r="G2040" s="28">
        <f>G2039*(1+Data!O2040/(100*360))</f>
        <v>1338.6135523616681</v>
      </c>
      <c r="H2040" s="28">
        <f>H2039*(1+Data!P2040/(100*360))</f>
        <v>1052.7354258109474</v>
      </c>
      <c r="I2040" s="28">
        <f>I2039*(1+Data!Q2040/(100*360))</f>
        <v>1268.9245894350734</v>
      </c>
    </row>
    <row r="2041" spans="1:9" x14ac:dyDescent="0.45">
      <c r="A2041" s="7">
        <v>37830</v>
      </c>
      <c r="B2041" s="12">
        <v>216.51</v>
      </c>
      <c r="C2041" s="12">
        <v>95.08</v>
      </c>
      <c r="D2041" s="12">
        <v>18.36</v>
      </c>
      <c r="E2041" s="12">
        <v>251.98</v>
      </c>
      <c r="F2041" s="28">
        <f>F2040*(1+Data!N2041/(100*360))</f>
        <v>1072.7872963552174</v>
      </c>
      <c r="G2041" s="28">
        <f>G2040*(1+Data!O2041/(100*360))</f>
        <v>1338.7046784792451</v>
      </c>
      <c r="H2041" s="28">
        <f>H2040*(1+Data!P2041/(100*360))</f>
        <v>1052.7699391159229</v>
      </c>
      <c r="I2041" s="28">
        <f>I2040*(1+Data!Q2041/(100*360))</f>
        <v>1269.0399212294581</v>
      </c>
    </row>
    <row r="2042" spans="1:9" x14ac:dyDescent="0.45">
      <c r="A2042" s="7">
        <v>37831</v>
      </c>
      <c r="B2042" s="12">
        <v>215.38</v>
      </c>
      <c r="C2042" s="12">
        <v>95.33</v>
      </c>
      <c r="D2042" s="12">
        <v>18.670000000000002</v>
      </c>
      <c r="E2042" s="12">
        <v>251.95</v>
      </c>
      <c r="F2042" s="28">
        <f>F2041*(1+Data!N2042/(100*360))</f>
        <v>1072.8417373305429</v>
      </c>
      <c r="G2042" s="28">
        <f>G2041*(1+Data!O2042/(100*360))</f>
        <v>1338.8035604128713</v>
      </c>
      <c r="H2042" s="28">
        <f>H2041*(1+Data!P2042/(100*360))</f>
        <v>1052.8042217246584</v>
      </c>
      <c r="I2042" s="28">
        <f>I2041*(1+Data!Q2042/(100*360))</f>
        <v>1269.1552635062803</v>
      </c>
    </row>
    <row r="2043" spans="1:9" x14ac:dyDescent="0.45">
      <c r="A2043" s="7">
        <v>37832</v>
      </c>
      <c r="B2043" s="12">
        <v>214.19</v>
      </c>
      <c r="C2043" s="12">
        <v>96.07</v>
      </c>
      <c r="D2043" s="12">
        <v>18.850000000000001</v>
      </c>
      <c r="E2043" s="12">
        <v>251.38</v>
      </c>
      <c r="F2043" s="28">
        <f>F2042*(1+Data!N2043/(100*360))</f>
        <v>1072.8953287554384</v>
      </c>
      <c r="G2043" s="28">
        <f>G2042*(1+Data!O2043/(100*360))</f>
        <v>1338.8960940522884</v>
      </c>
      <c r="H2043" s="28">
        <f>H2042*(1+Data!P2043/(100*360))</f>
        <v>1052.8379549865431</v>
      </c>
      <c r="I2043" s="28">
        <f>I2042*(1+Data!Q2043/(100*360))</f>
        <v>1269.2706162664929</v>
      </c>
    </row>
    <row r="2044" spans="1:9" x14ac:dyDescent="0.45">
      <c r="A2044" s="7">
        <v>37833</v>
      </c>
      <c r="B2044" s="12">
        <v>214.46</v>
      </c>
      <c r="C2044" s="12">
        <v>96.89</v>
      </c>
      <c r="D2044" s="12">
        <v>19.489999999999998</v>
      </c>
      <c r="E2044" s="12">
        <v>251.14</v>
      </c>
      <c r="F2044" s="28">
        <f>F2043*(1+Data!N2044/(100*360))</f>
        <v>1072.9487380809567</v>
      </c>
      <c r="G2044" s="28">
        <f>G2043*(1+Data!O2044/(100*360))</f>
        <v>1339.0019300693675</v>
      </c>
      <c r="H2044" s="28">
        <f>H2043*(1+Data!P2044/(100*360))</f>
        <v>1052.872065951964</v>
      </c>
      <c r="I2044" s="28">
        <f>I2043*(1+Data!Q2044/(100*360))</f>
        <v>1269.3859795110486</v>
      </c>
    </row>
    <row r="2045" spans="1:9" x14ac:dyDescent="0.45">
      <c r="A2045" s="7">
        <v>37834</v>
      </c>
      <c r="B2045" s="12">
        <v>212.85</v>
      </c>
      <c r="C2045" s="12">
        <v>96.66</v>
      </c>
      <c r="D2045" s="12">
        <v>20.75</v>
      </c>
      <c r="E2045" s="12">
        <v>251.2</v>
      </c>
      <c r="F2045" s="28">
        <f>F2044*(1+Data!N2045/(100*360))</f>
        <v>1073.0016791599414</v>
      </c>
      <c r="G2045" s="28">
        <f>G2044*(1+Data!O2045/(100*360))</f>
        <v>1339.1079529860804</v>
      </c>
      <c r="H2045" s="28">
        <f>H2044*(1+Data!P2045/(100*360))</f>
        <v>1052.902705031667</v>
      </c>
      <c r="I2045" s="28">
        <f>I2044*(1+Data!Q2045/(100*360))</f>
        <v>1269.5013532409002</v>
      </c>
    </row>
    <row r="2046" spans="1:9" x14ac:dyDescent="0.45">
      <c r="A2046" s="7">
        <v>37835</v>
      </c>
      <c r="B2046" s="12">
        <v>212.85</v>
      </c>
      <c r="C2046" s="12">
        <v>96.66</v>
      </c>
      <c r="D2046" s="12">
        <v>20.75</v>
      </c>
      <c r="E2046" s="12">
        <v>251.2</v>
      </c>
      <c r="F2046" s="28">
        <f>F2045*(1+Data!N2046/(100*360))</f>
        <v>1073.0546228511273</v>
      </c>
      <c r="G2046" s="28">
        <f>G2045*(1+Data!O2046/(100*360))</f>
        <v>1339.2139842977467</v>
      </c>
      <c r="H2046" s="28">
        <f>H2045*(1+Data!P2046/(100*360))</f>
        <v>1052.9333450029819</v>
      </c>
      <c r="I2046" s="28">
        <f>I2045*(1+Data!Q2046/(100*360))</f>
        <v>1269.6167374570009</v>
      </c>
    </row>
    <row r="2047" spans="1:9" x14ac:dyDescent="0.45">
      <c r="A2047" s="7">
        <v>37836</v>
      </c>
      <c r="B2047" s="12">
        <v>212.85</v>
      </c>
      <c r="C2047" s="12">
        <v>96.66</v>
      </c>
      <c r="D2047" s="12">
        <v>20.75</v>
      </c>
      <c r="E2047" s="12">
        <v>251.2</v>
      </c>
      <c r="F2047" s="28">
        <f>F2046*(1+Data!N2047/(100*360))</f>
        <v>1073.1075691546432</v>
      </c>
      <c r="G2047" s="28">
        <f>G2046*(1+Data!O2047/(100*360))</f>
        <v>1339.3200240050312</v>
      </c>
      <c r="H2047" s="28">
        <f>H2046*(1+Data!P2047/(100*360))</f>
        <v>1052.9639858659345</v>
      </c>
      <c r="I2047" s="28">
        <f>I2046*(1+Data!Q2047/(100*360))</f>
        <v>1269.7321321603038</v>
      </c>
    </row>
    <row r="2048" spans="1:9" x14ac:dyDescent="0.45">
      <c r="A2048" s="7">
        <v>37837</v>
      </c>
      <c r="B2048" s="12">
        <v>212.85</v>
      </c>
      <c r="C2048" s="12">
        <v>96.16</v>
      </c>
      <c r="D2048" s="12">
        <v>21.27</v>
      </c>
      <c r="E2048" s="12">
        <v>249.76</v>
      </c>
      <c r="F2048" s="28">
        <f>F2047*(1+Data!N2048/(100*360))</f>
        <v>1073.1613288630035</v>
      </c>
      <c r="G2048" s="28">
        <f>G2047*(1+Data!O2048/(100*360))</f>
        <v>1339.4208487605049</v>
      </c>
      <c r="H2048" s="28">
        <f>H2047*(1+Data!P2048/(100*360))</f>
        <v>1052.9932694682361</v>
      </c>
      <c r="I2048" s="28">
        <f>I2047*(1+Data!Q2048/(100*360))</f>
        <v>1269.847537351762</v>
      </c>
    </row>
    <row r="2049" spans="1:9" x14ac:dyDescent="0.45">
      <c r="A2049" s="7">
        <v>37838</v>
      </c>
      <c r="B2049" s="12">
        <v>210.97</v>
      </c>
      <c r="C2049" s="12">
        <v>96.16</v>
      </c>
      <c r="D2049" s="12">
        <v>22.68</v>
      </c>
      <c r="E2049" s="12">
        <v>249.75</v>
      </c>
      <c r="F2049" s="28">
        <f>F2048*(1+Data!N2049/(100*360))</f>
        <v>1073.2145755509373</v>
      </c>
      <c r="G2049" s="28">
        <f>G2048*(1+Data!O2049/(100*360))</f>
        <v>1339.527734544236</v>
      </c>
      <c r="H2049" s="28">
        <f>H2048*(1+Data!P2049/(100*360))</f>
        <v>1053.0230161073553</v>
      </c>
      <c r="I2049" s="28">
        <f>I2048*(1+Data!Q2049/(100*360))</f>
        <v>1269.9629530323289</v>
      </c>
    </row>
    <row r="2050" spans="1:9" x14ac:dyDescent="0.45">
      <c r="A2050" s="7">
        <v>37839</v>
      </c>
      <c r="B2050" s="12">
        <v>210.19</v>
      </c>
      <c r="C2050" s="12">
        <v>96.29</v>
      </c>
      <c r="D2050" s="12">
        <v>21.5</v>
      </c>
      <c r="E2050" s="12">
        <v>250.85</v>
      </c>
      <c r="F2050" s="28">
        <f>F2049*(1+Data!N2050/(100*360))</f>
        <v>1073.2681617509247</v>
      </c>
      <c r="G2050" s="28">
        <f>G2049*(1+Data!O2050/(100*360))</f>
        <v>1339.6266809928943</v>
      </c>
      <c r="H2050" s="28">
        <f>H2049*(1+Data!P2050/(100*360))</f>
        <v>1053.052590231551</v>
      </c>
      <c r="I2050" s="28">
        <f>I2049*(1+Data!Q2050/(100*360))</f>
        <v>1270.0783792029576</v>
      </c>
    </row>
    <row r="2051" spans="1:9" x14ac:dyDescent="0.45">
      <c r="A2051" s="7">
        <v>37840</v>
      </c>
      <c r="B2051" s="12">
        <v>211.55</v>
      </c>
      <c r="C2051" s="12">
        <v>95.83</v>
      </c>
      <c r="D2051" s="12">
        <v>20.260000000000002</v>
      </c>
      <c r="E2051" s="12">
        <v>251.53</v>
      </c>
      <c r="F2051" s="28">
        <f>F2050*(1+Data!N2051/(100*360))</f>
        <v>1073.325632279686</v>
      </c>
      <c r="G2051" s="28">
        <f>G2050*(1+Data!O2051/(100*360))</f>
        <v>1339.7221405574708</v>
      </c>
      <c r="H2051" s="28">
        <f>H2050*(1+Data!P2051/(100*360))</f>
        <v>1053.0827142298533</v>
      </c>
      <c r="I2051" s="28">
        <f>I2050*(1+Data!Q2051/(100*360))</f>
        <v>1270.1938158646019</v>
      </c>
    </row>
    <row r="2052" spans="1:9" x14ac:dyDescent="0.45">
      <c r="A2052" s="7">
        <v>37841</v>
      </c>
      <c r="B2052" s="12">
        <v>212.21</v>
      </c>
      <c r="C2052" s="12">
        <v>96.36</v>
      </c>
      <c r="D2052" s="12">
        <v>19.59</v>
      </c>
      <c r="E2052" s="12">
        <v>251.22</v>
      </c>
      <c r="F2052" s="28">
        <f>F2051*(1+Data!N2052/(100*360))</f>
        <v>1073.3834398093645</v>
      </c>
      <c r="G2052" s="28">
        <f>G2051*(1+Data!O2052/(100*360))</f>
        <v>1339.8183958718196</v>
      </c>
      <c r="H2052" s="28">
        <f>H2051*(1+Data!P2052/(100*360))</f>
        <v>1053.1137642825986</v>
      </c>
      <c r="I2052" s="28">
        <f>I2051*(1+Data!Q2052/(100*360))</f>
        <v>1270.309263018215</v>
      </c>
    </row>
    <row r="2053" spans="1:9" x14ac:dyDescent="0.45">
      <c r="A2053" s="7">
        <v>37842</v>
      </c>
      <c r="B2053" s="12">
        <v>212.21</v>
      </c>
      <c r="C2053" s="12">
        <v>96.36</v>
      </c>
      <c r="D2053" s="12">
        <v>19.59</v>
      </c>
      <c r="E2053" s="12">
        <v>251.22</v>
      </c>
      <c r="F2053" s="28">
        <f>F2052*(1+Data!N2053/(100*360))</f>
        <v>1073.4412504524603</v>
      </c>
      <c r="G2053" s="28">
        <f>G2052*(1+Data!O2053/(100*360))</f>
        <v>1339.9146581018454</v>
      </c>
      <c r="H2053" s="28">
        <f>H2052*(1+Data!P2053/(100*360))</f>
        <v>1053.1448152508519</v>
      </c>
      <c r="I2053" s="28">
        <f>I2052*(1+Data!Q2053/(100*360))</f>
        <v>1270.4247206647506</v>
      </c>
    </row>
    <row r="2054" spans="1:9" x14ac:dyDescent="0.45">
      <c r="A2054" s="7">
        <v>37843</v>
      </c>
      <c r="B2054" s="12">
        <v>212.21</v>
      </c>
      <c r="C2054" s="12">
        <v>96.36</v>
      </c>
      <c r="D2054" s="12">
        <v>19.59</v>
      </c>
      <c r="E2054" s="12">
        <v>251.22</v>
      </c>
      <c r="F2054" s="28">
        <f>F2053*(1+Data!N2054/(100*360))</f>
        <v>1073.4990642091409</v>
      </c>
      <c r="G2054" s="28">
        <f>G2053*(1+Data!O2054/(100*360))</f>
        <v>1340.0109272480449</v>
      </c>
      <c r="H2054" s="28">
        <f>H2053*(1+Data!P2054/(100*360))</f>
        <v>1053.1758671346404</v>
      </c>
      <c r="I2054" s="28">
        <f>I2053*(1+Data!Q2054/(100*360))</f>
        <v>1270.5401888051624</v>
      </c>
    </row>
    <row r="2055" spans="1:9" x14ac:dyDescent="0.45">
      <c r="A2055" s="7">
        <v>37844</v>
      </c>
      <c r="B2055" s="12">
        <v>213.29</v>
      </c>
      <c r="C2055" s="12">
        <v>95.87</v>
      </c>
      <c r="D2055" s="12">
        <v>19.75</v>
      </c>
      <c r="E2055" s="12">
        <v>250.24</v>
      </c>
      <c r="F2055" s="28">
        <f>F2054*(1+Data!N2055/(100*360))</f>
        <v>1073.5591533192601</v>
      </c>
      <c r="G2055" s="28">
        <f>G2054*(1+Data!O2055/(100*360))</f>
        <v>1340.1134864732628</v>
      </c>
      <c r="H2055" s="28">
        <f>H2054*(1+Data!P2055/(100*360))</f>
        <v>1053.2067174806846</v>
      </c>
      <c r="I2055" s="28">
        <f>I2054*(1+Data!Q2055/(100*360))</f>
        <v>1270.6556674404042</v>
      </c>
    </row>
    <row r="2056" spans="1:9" x14ac:dyDescent="0.45">
      <c r="A2056" s="7">
        <v>37845</v>
      </c>
      <c r="B2056" s="12">
        <v>214.79</v>
      </c>
      <c r="C2056" s="12">
        <v>96.15</v>
      </c>
      <c r="D2056" s="12">
        <v>17.940000000000001</v>
      </c>
      <c r="E2056" s="12">
        <v>250.3</v>
      </c>
      <c r="F2056" s="28">
        <f>F2055*(1+Data!N2056/(100*360))</f>
        <v>1073.6196841628548</v>
      </c>
      <c r="G2056" s="28">
        <f>G2055*(1+Data!O2056/(100*360))</f>
        <v>1340.212855888285</v>
      </c>
      <c r="H2056" s="28">
        <f>H2055*(1+Data!P2056/(100*360))</f>
        <v>1053.2370193379468</v>
      </c>
      <c r="I2056" s="28">
        <f>I2055*(1+Data!Q2056/(100*360))</f>
        <v>1270.7711565714299</v>
      </c>
    </row>
    <row r="2057" spans="1:9" x14ac:dyDescent="0.45">
      <c r="A2057" s="7">
        <v>37846</v>
      </c>
      <c r="B2057" s="12">
        <v>214.58</v>
      </c>
      <c r="C2057" s="12">
        <v>96.18</v>
      </c>
      <c r="D2057" s="12">
        <v>18.77</v>
      </c>
      <c r="E2057" s="12">
        <v>250.18</v>
      </c>
      <c r="F2057" s="28">
        <f>F2056*(1+Data!N2057/(100*360))</f>
        <v>1073.6822911018262</v>
      </c>
      <c r="G2057" s="28">
        <f>G2056*(1+Data!O2057/(100*360))</f>
        <v>1340.3205382684421</v>
      </c>
      <c r="H2057" s="28">
        <f>H2056*(1+Data!P2057/(100*360))</f>
        <v>1053.2670618922621</v>
      </c>
      <c r="I2057" s="28">
        <f>I2056*(1+Data!Q2057/(100*360))</f>
        <v>1270.8866561991933</v>
      </c>
    </row>
    <row r="2058" spans="1:9" x14ac:dyDescent="0.45">
      <c r="A2058" s="7">
        <v>37847</v>
      </c>
      <c r="B2058" s="12">
        <v>216.44</v>
      </c>
      <c r="C2058" s="12">
        <v>96.68</v>
      </c>
      <c r="D2058" s="12">
        <v>18.47</v>
      </c>
      <c r="E2058" s="12">
        <v>250.71</v>
      </c>
      <c r="F2058" s="28">
        <f>F2057*(1+Data!N2058/(100*360))</f>
        <v>1073.743711693779</v>
      </c>
      <c r="G2058" s="28">
        <f>G2057*(1+Data!O2058/(100*360))</f>
        <v>1340.4171865485889</v>
      </c>
      <c r="H2058" s="28">
        <f>H2057*(1+Data!P2058/(100*360))</f>
        <v>1053.2965272848264</v>
      </c>
      <c r="I2058" s="28">
        <f>I2057*(1+Data!Q2058/(100*360))</f>
        <v>1271.0021663246487</v>
      </c>
    </row>
    <row r="2059" spans="1:9" x14ac:dyDescent="0.45">
      <c r="A2059" s="7">
        <v>37848</v>
      </c>
      <c r="B2059" s="12">
        <v>216.43</v>
      </c>
      <c r="C2059" s="12">
        <v>96.65</v>
      </c>
      <c r="D2059" s="12">
        <v>18.27</v>
      </c>
      <c r="E2059" s="12">
        <v>250.27</v>
      </c>
      <c r="F2059" s="28">
        <f>F2058*(1+Data!N2059/(100*360))</f>
        <v>1073.8060753250784</v>
      </c>
      <c r="G2059" s="28">
        <f>G2058*(1+Data!O2059/(100*360))</f>
        <v>1340.5244422637991</v>
      </c>
      <c r="H2059" s="28">
        <f>H2058*(1+Data!P2059/(100*360))</f>
        <v>1053.325849028301</v>
      </c>
      <c r="I2059" s="28">
        <f>I2058*(1+Data!Q2059/(100*360))</f>
        <v>1271.1176869487499</v>
      </c>
    </row>
    <row r="2060" spans="1:9" x14ac:dyDescent="0.45">
      <c r="A2060" s="7">
        <v>37849</v>
      </c>
      <c r="B2060" s="12">
        <v>216.43</v>
      </c>
      <c r="C2060" s="12">
        <v>96.65</v>
      </c>
      <c r="D2060" s="12">
        <v>18.27</v>
      </c>
      <c r="E2060" s="12">
        <v>250.27</v>
      </c>
      <c r="F2060" s="28">
        <f>F2059*(1+Data!N2060/(100*360))</f>
        <v>1073.868442578492</v>
      </c>
      <c r="G2060" s="28">
        <f>G2059*(1+Data!O2060/(100*360))</f>
        <v>1340.6317065612541</v>
      </c>
      <c r="H2060" s="28">
        <f>H2059*(1+Data!P2060/(100*360))</f>
        <v>1053.3551715880362</v>
      </c>
      <c r="I2060" s="28">
        <f>I2059*(1+Data!Q2060/(100*360))</f>
        <v>1271.2332180724513</v>
      </c>
    </row>
    <row r="2061" spans="1:9" x14ac:dyDescent="0.45">
      <c r="A2061" s="7">
        <v>37850</v>
      </c>
      <c r="B2061" s="12">
        <v>216.43</v>
      </c>
      <c r="C2061" s="12">
        <v>96.65</v>
      </c>
      <c r="D2061" s="12">
        <v>18.27</v>
      </c>
      <c r="E2061" s="12">
        <v>250.27</v>
      </c>
      <c r="F2061" s="28">
        <f>F2060*(1+Data!N2061/(100*360))</f>
        <v>1073.9308134542305</v>
      </c>
      <c r="G2061" s="28">
        <f>G2060*(1+Data!O2061/(100*360))</f>
        <v>1340.7389794416406</v>
      </c>
      <c r="H2061" s="28">
        <f>H2060*(1+Data!P2061/(100*360))</f>
        <v>1053.384494964055</v>
      </c>
      <c r="I2061" s="28">
        <f>I2060*(1+Data!Q2061/(100*360))</f>
        <v>1271.3487596967072</v>
      </c>
    </row>
    <row r="2062" spans="1:9" x14ac:dyDescent="0.45">
      <c r="A2062" s="7">
        <v>37851</v>
      </c>
      <c r="B2062" s="12">
        <v>217.89</v>
      </c>
      <c r="C2062" s="12">
        <v>97.35</v>
      </c>
      <c r="D2062" s="12">
        <v>18.18</v>
      </c>
      <c r="E2062" s="12">
        <v>251.26</v>
      </c>
      <c r="F2062" s="28">
        <f>F2061*(1+Data!N2062/(100*360))</f>
        <v>1073.9929343855065</v>
      </c>
      <c r="G2062" s="28">
        <f>G2061*(1+Data!O2062/(100*360))</f>
        <v>1340.8451622445375</v>
      </c>
      <c r="H2062" s="28">
        <f>H2061*(1+Data!P2062/(100*360))</f>
        <v>1053.4137613661524</v>
      </c>
      <c r="I2062" s="28">
        <f>I2061*(1+Data!Q2062/(100*360))</f>
        <v>1271.4643118224722</v>
      </c>
    </row>
    <row r="2063" spans="1:9" x14ac:dyDescent="0.45">
      <c r="A2063" s="7">
        <v>37852</v>
      </c>
      <c r="B2063" s="12">
        <v>218.23</v>
      </c>
      <c r="C2063" s="12">
        <v>97.31</v>
      </c>
      <c r="D2063" s="12">
        <v>17.86</v>
      </c>
      <c r="E2063" s="12">
        <v>250.71</v>
      </c>
      <c r="F2063" s="28">
        <f>F2062*(1+Data!N2063/(100*360))</f>
        <v>1074.054918694389</v>
      </c>
      <c r="G2063" s="28">
        <f>G2062*(1+Data!O2063/(100*360))</f>
        <v>1340.9437888553605</v>
      </c>
      <c r="H2063" s="28">
        <f>H2062*(1+Data!P2063/(100*360))</f>
        <v>1053.4423063741035</v>
      </c>
      <c r="I2063" s="28">
        <f>I2062*(1+Data!Q2063/(100*360))</f>
        <v>1271.5798744507003</v>
      </c>
    </row>
    <row r="2064" spans="1:9" x14ac:dyDescent="0.45">
      <c r="A2064" s="7">
        <v>37853</v>
      </c>
      <c r="B2064" s="12">
        <v>218.38</v>
      </c>
      <c r="C2064" s="12">
        <v>97.37</v>
      </c>
      <c r="D2064" s="12">
        <v>17.82</v>
      </c>
      <c r="E2064" s="12">
        <v>251.64</v>
      </c>
      <c r="F2064" s="28">
        <f>F2063*(1+Data!N2064/(100*360))</f>
        <v>1074.1192933693353</v>
      </c>
      <c r="G2064" s="28">
        <f>G2063*(1+Data!O2064/(100*360))</f>
        <v>1341.048538914333</v>
      </c>
      <c r="H2064" s="28">
        <f>H2063*(1+Data!P2064/(100*360))</f>
        <v>1053.4718922740556</v>
      </c>
      <c r="I2064" s="28">
        <f>I2063*(1+Data!Q2064/(100*360))</f>
        <v>1271.6954475823463</v>
      </c>
    </row>
    <row r="2065" spans="1:9" x14ac:dyDescent="0.45">
      <c r="A2065" s="7">
        <v>37854</v>
      </c>
      <c r="B2065" s="12">
        <v>218.82</v>
      </c>
      <c r="C2065" s="12">
        <v>98.61</v>
      </c>
      <c r="D2065" s="12">
        <v>17.84</v>
      </c>
      <c r="E2065" s="12">
        <v>251.78</v>
      </c>
      <c r="F2065" s="28">
        <f>F2064*(1+Data!N2065/(100*360))</f>
        <v>1074.1857724026006</v>
      </c>
      <c r="G2065" s="28">
        <f>G2064*(1+Data!O2065/(100*360))</f>
        <v>1341.1643347305333</v>
      </c>
      <c r="H2065" s="28">
        <f>H2064*(1+Data!P2065/(100*360))</f>
        <v>1053.5005832783988</v>
      </c>
      <c r="I2065" s="28">
        <f>I2064*(1+Data!Q2065/(100*360))</f>
        <v>1271.8110312183651</v>
      </c>
    </row>
    <row r="2066" spans="1:9" x14ac:dyDescent="0.45">
      <c r="A2066" s="7">
        <v>37855</v>
      </c>
      <c r="B2066" s="12">
        <v>217.42</v>
      </c>
      <c r="C2066" s="12">
        <v>98.83</v>
      </c>
      <c r="D2066" s="12">
        <v>18.55</v>
      </c>
      <c r="E2066" s="12">
        <v>252.17</v>
      </c>
      <c r="F2066" s="28">
        <f>F2065*(1+Data!N2066/(100*360))</f>
        <v>1074.2530044965556</v>
      </c>
      <c r="G2066" s="28">
        <f>G2065*(1+Data!O2066/(100*360))</f>
        <v>1341.2788180083285</v>
      </c>
      <c r="H2066" s="28">
        <f>H2065*(1+Data!P2066/(100*360))</f>
        <v>1053.5291306390175</v>
      </c>
      <c r="I2066" s="28">
        <f>I2065*(1+Data!Q2066/(100*360))</f>
        <v>1271.9266253597111</v>
      </c>
    </row>
    <row r="2067" spans="1:9" x14ac:dyDescent="0.45">
      <c r="A2067" s="7">
        <v>37856</v>
      </c>
      <c r="B2067" s="12">
        <v>217.42</v>
      </c>
      <c r="C2067" s="12">
        <v>98.83</v>
      </c>
      <c r="D2067" s="12">
        <v>18.55</v>
      </c>
      <c r="E2067" s="12">
        <v>252.17</v>
      </c>
      <c r="F2067" s="28">
        <f>F2066*(1+Data!N2067/(100*360))</f>
        <v>1074.3202407984927</v>
      </c>
      <c r="G2067" s="28">
        <f>G2066*(1+Data!O2067/(100*360))</f>
        <v>1341.3933110585435</v>
      </c>
      <c r="H2067" s="28">
        <f>H2066*(1+Data!P2067/(100*360))</f>
        <v>1053.5576787732016</v>
      </c>
      <c r="I2067" s="28">
        <f>I2066*(1+Data!Q2067/(100*360))</f>
        <v>1272.0422300073392</v>
      </c>
    </row>
    <row r="2068" spans="1:9" x14ac:dyDescent="0.45">
      <c r="A2068" s="7">
        <v>37857</v>
      </c>
      <c r="B2068" s="12">
        <v>217.42</v>
      </c>
      <c r="C2068" s="12">
        <v>98.83</v>
      </c>
      <c r="D2068" s="12">
        <v>18.55</v>
      </c>
      <c r="E2068" s="12">
        <v>252.17</v>
      </c>
      <c r="F2068" s="28">
        <f>F2067*(1+Data!N2068/(100*360))</f>
        <v>1074.3874813086752</v>
      </c>
      <c r="G2068" s="28">
        <f>G2067*(1+Data!O2068/(100*360))</f>
        <v>1341.5078138820124</v>
      </c>
      <c r="H2068" s="28">
        <f>H2067*(1+Data!P2068/(100*360))</f>
        <v>1053.5862276809723</v>
      </c>
      <c r="I2068" s="28">
        <f>I2067*(1+Data!Q2068/(100*360))</f>
        <v>1272.1578451622042</v>
      </c>
    </row>
    <row r="2069" spans="1:9" x14ac:dyDescent="0.45">
      <c r="A2069" s="7">
        <v>37858</v>
      </c>
      <c r="B2069" s="12">
        <v>216.95</v>
      </c>
      <c r="C2069" s="12">
        <v>98.92</v>
      </c>
      <c r="D2069" s="12">
        <v>19.53</v>
      </c>
      <c r="E2069" s="12">
        <v>253.06</v>
      </c>
      <c r="F2069" s="28">
        <f>F2068*(1+Data!N2069/(100*360))</f>
        <v>1074.4545648692442</v>
      </c>
      <c r="G2069" s="28">
        <f>G2068*(1+Data!O2069/(100*360))</f>
        <v>1341.6260118996472</v>
      </c>
      <c r="H2069" s="28">
        <f>H2068*(1+Data!P2069/(100*360))</f>
        <v>1053.614719591561</v>
      </c>
      <c r="I2069" s="28">
        <f>I2068*(1+Data!Q2069/(100*360))</f>
        <v>1272.2734708252615</v>
      </c>
    </row>
    <row r="2070" spans="1:9" x14ac:dyDescent="0.45">
      <c r="A2070" s="7">
        <v>37859</v>
      </c>
      <c r="B2070" s="12">
        <v>216.59</v>
      </c>
      <c r="C2070" s="12">
        <v>98.76</v>
      </c>
      <c r="D2070" s="12">
        <v>19.489999999999998</v>
      </c>
      <c r="E2070" s="12">
        <v>253.62</v>
      </c>
      <c r="F2070" s="28">
        <f>F2069*(1+Data!N2070/(100*360))</f>
        <v>1074.5205542871031</v>
      </c>
      <c r="G2070" s="28">
        <f>G2069*(1+Data!O2070/(100*360))</f>
        <v>1341.7377358057881</v>
      </c>
      <c r="H2070" s="28">
        <f>H2069*(1+Data!P2070/(100*360))</f>
        <v>1053.6428079294237</v>
      </c>
      <c r="I2070" s="28">
        <f>I2069*(1+Data!Q2070/(100*360))</f>
        <v>1272.3891069974659</v>
      </c>
    </row>
    <row r="2071" spans="1:9" x14ac:dyDescent="0.45">
      <c r="A2071" s="7">
        <v>37860</v>
      </c>
      <c r="B2071" s="12">
        <v>217.07</v>
      </c>
      <c r="C2071" s="12">
        <v>98.86</v>
      </c>
      <c r="D2071" s="12">
        <v>19.13</v>
      </c>
      <c r="E2071" s="12">
        <v>253.07</v>
      </c>
      <c r="F2071" s="28">
        <f>F2070*(1+Data!N2071/(100*360))</f>
        <v>1074.5872133636001</v>
      </c>
      <c r="G2071" s="28">
        <f>G2070*(1+Data!O2071/(100*360))</f>
        <v>1341.8563752380273</v>
      </c>
      <c r="H2071" s="28">
        <f>H2070*(1+Data!P2071/(100*360))</f>
        <v>1053.670694880582</v>
      </c>
      <c r="I2071" s="28">
        <f>I2070*(1+Data!Q2071/(100*360))</f>
        <v>1272.5047536797724</v>
      </c>
    </row>
    <row r="2072" spans="1:9" x14ac:dyDescent="0.45">
      <c r="A2072" s="7">
        <v>37861</v>
      </c>
      <c r="B2072" s="12">
        <v>218</v>
      </c>
      <c r="C2072" s="12">
        <v>98.83</v>
      </c>
      <c r="D2072" s="12">
        <v>18.48</v>
      </c>
      <c r="E2072" s="12">
        <v>253.79</v>
      </c>
      <c r="F2072" s="28">
        <f>F2071*(1+Data!N2072/(100*360))</f>
        <v>1074.6520587319976</v>
      </c>
      <c r="G2072" s="28">
        <f>G2071*(1+Data!O2072/(100*360))</f>
        <v>1341.9656694397904</v>
      </c>
      <c r="H2072" s="28">
        <f>H2071*(1+Data!P2072/(100*360))</f>
        <v>1053.6983227150695</v>
      </c>
      <c r="I2072" s="28">
        <f>I2071*(1+Data!Q2072/(100*360))</f>
        <v>1272.6204108731365</v>
      </c>
    </row>
    <row r="2073" spans="1:9" x14ac:dyDescent="0.45">
      <c r="A2073" s="7">
        <v>37862</v>
      </c>
      <c r="B2073" s="12">
        <v>219.1</v>
      </c>
      <c r="C2073" s="12">
        <v>98.1</v>
      </c>
      <c r="D2073" s="12">
        <v>18.63</v>
      </c>
      <c r="E2073" s="12">
        <v>254.18</v>
      </c>
      <c r="F2073" s="28">
        <f>F2072*(1+Data!N2073/(100*360))</f>
        <v>1074.7185289469749</v>
      </c>
      <c r="G2073" s="28">
        <f>G2072*(1+Data!O2073/(100*360))</f>
        <v>1342.0799527272727</v>
      </c>
      <c r="H2073" s="28">
        <f>H2072*(1+Data!P2073/(100*360))</f>
        <v>1053.7265865718637</v>
      </c>
      <c r="I2073" s="28">
        <f>I2072*(1+Data!Q2073/(100*360))</f>
        <v>1272.7360785785136</v>
      </c>
    </row>
    <row r="2074" spans="1:9" x14ac:dyDescent="0.45">
      <c r="A2074" s="7">
        <v>37863</v>
      </c>
      <c r="B2074" s="12">
        <v>219.1</v>
      </c>
      <c r="C2074" s="12">
        <v>98.1</v>
      </c>
      <c r="D2074" s="12">
        <v>18.63</v>
      </c>
      <c r="E2074" s="12">
        <v>254.18</v>
      </c>
      <c r="F2074" s="28">
        <f>F2073*(1+Data!N2074/(100*360))</f>
        <v>1074.7850032733195</v>
      </c>
      <c r="G2074" s="28">
        <f>G2073*(1+Data!O2074/(100*360))</f>
        <v>1342.1942457472467</v>
      </c>
      <c r="H2074" s="28">
        <f>H2073*(1+Data!P2074/(100*360))</f>
        <v>1053.7548511867928</v>
      </c>
      <c r="I2074" s="28">
        <f>I2073*(1+Data!Q2074/(100*360))</f>
        <v>1272.851756796859</v>
      </c>
    </row>
    <row r="2075" spans="1:9" x14ac:dyDescent="0.45">
      <c r="A2075" s="7">
        <v>37864</v>
      </c>
      <c r="B2075" s="12">
        <v>219.1</v>
      </c>
      <c r="C2075" s="12">
        <v>98.1</v>
      </c>
      <c r="D2075" s="12">
        <v>18.63</v>
      </c>
      <c r="E2075" s="12">
        <v>254.18</v>
      </c>
      <c r="F2075" s="28">
        <f>F2074*(1+Data!N2075/(100*360))</f>
        <v>1074.8514817112859</v>
      </c>
      <c r="G2075" s="28">
        <f>G2074*(1+Data!O2075/(100*360))</f>
        <v>1342.3085485005413</v>
      </c>
      <c r="H2075" s="28">
        <f>H2074*(1+Data!P2075/(100*360))</f>
        <v>1053.7831165598775</v>
      </c>
      <c r="I2075" s="28">
        <f>I2074*(1+Data!Q2075/(100*360))</f>
        <v>1272.9674455291283</v>
      </c>
    </row>
    <row r="2076" spans="1:9" x14ac:dyDescent="0.45">
      <c r="A2076" s="7">
        <v>37865</v>
      </c>
      <c r="B2076" s="12">
        <v>220.41</v>
      </c>
      <c r="C2076" s="12">
        <v>98.07</v>
      </c>
      <c r="D2076" s="12">
        <v>18.63</v>
      </c>
      <c r="E2076" s="12">
        <v>254.18</v>
      </c>
      <c r="F2076" s="28">
        <f>F2075*(1+Data!N2076/(100*360))</f>
        <v>1074.917653748478</v>
      </c>
      <c r="G2076" s="28">
        <f>G2075*(1+Data!O2076/(100*360))</f>
        <v>1342.4228609879854</v>
      </c>
      <c r="H2076" s="28">
        <f>H2075*(1+Data!P2076/(100*360))</f>
        <v>1053.8114115771305</v>
      </c>
      <c r="I2076" s="28">
        <f>I2075*(1+Data!Q2076/(100*360))</f>
        <v>1273.0831447762771</v>
      </c>
    </row>
    <row r="2077" spans="1:9" x14ac:dyDescent="0.45">
      <c r="A2077" s="7">
        <v>37866</v>
      </c>
      <c r="B2077" s="12">
        <v>221.79</v>
      </c>
      <c r="C2077" s="12">
        <v>98.95</v>
      </c>
      <c r="D2077" s="12">
        <v>19.02</v>
      </c>
      <c r="E2077" s="12">
        <v>254.73</v>
      </c>
      <c r="F2077" s="28">
        <f>F2076*(1+Data!N2077/(100*360))</f>
        <v>1074.984809228896</v>
      </c>
      <c r="G2077" s="28">
        <f>G2076*(1+Data!O2077/(100*360))</f>
        <v>1342.5435336163312</v>
      </c>
      <c r="H2077" s="28">
        <f>H2076*(1+Data!P2077/(100*360))</f>
        <v>1053.8384945958419</v>
      </c>
      <c r="I2077" s="28">
        <f>I2076*(1+Data!Q2077/(100*360))</f>
        <v>1273.198854539261</v>
      </c>
    </row>
    <row r="2078" spans="1:9" x14ac:dyDescent="0.45">
      <c r="A2078" s="7">
        <v>37867</v>
      </c>
      <c r="B2078" s="12">
        <v>223.32</v>
      </c>
      <c r="C2078" s="12">
        <v>98.71</v>
      </c>
      <c r="D2078" s="12">
        <v>19.440000000000001</v>
      </c>
      <c r="E2078" s="12">
        <v>255.2</v>
      </c>
      <c r="F2078" s="28">
        <f>F2077*(1+Data!N2078/(100*360))</f>
        <v>1075.0516971725813</v>
      </c>
      <c r="G2078" s="28">
        <f>G2077*(1+Data!O2078/(100*360))</f>
        <v>1342.6615469222236</v>
      </c>
      <c r="H2078" s="28">
        <f>H2077*(1+Data!P2078/(100*360))</f>
        <v>1053.8647703370748</v>
      </c>
      <c r="I2078" s="28">
        <f>I2077*(1+Data!Q2078/(100*360))</f>
        <v>1273.3145748190357</v>
      </c>
    </row>
    <row r="2079" spans="1:9" x14ac:dyDescent="0.45">
      <c r="A2079" s="7">
        <v>37868</v>
      </c>
      <c r="B2079" s="12">
        <v>223.71</v>
      </c>
      <c r="C2079" s="12">
        <v>98.2</v>
      </c>
      <c r="D2079" s="12">
        <v>18.71</v>
      </c>
      <c r="E2079" s="12">
        <v>256.24</v>
      </c>
      <c r="F2079" s="28">
        <f>F2078*(1+Data!N2079/(100*360))</f>
        <v>1075.116445147298</v>
      </c>
      <c r="G2079" s="28">
        <f>G2078*(1+Data!O2079/(100*360))</f>
        <v>1342.7708283832967</v>
      </c>
      <c r="H2079" s="28">
        <f>H2078*(1+Data!P2079/(100*360))</f>
        <v>1053.8914795322278</v>
      </c>
      <c r="I2079" s="28">
        <f>I2078*(1+Data!Q2079/(100*360))</f>
        <v>1273.4303056165572</v>
      </c>
    </row>
    <row r="2080" spans="1:9" x14ac:dyDescent="0.45">
      <c r="A2080" s="7">
        <v>37869</v>
      </c>
      <c r="B2080" s="12">
        <v>223.39</v>
      </c>
      <c r="C2080" s="12">
        <v>97.09</v>
      </c>
      <c r="D2080" s="12">
        <v>18.170000000000002</v>
      </c>
      <c r="E2080" s="12">
        <v>256.12</v>
      </c>
      <c r="F2080" s="28">
        <f>F2079*(1+Data!N2080/(100*360))</f>
        <v>1075.1809431747031</v>
      </c>
      <c r="G2080" s="28">
        <f>G2079*(1+Data!O2080/(100*360))</f>
        <v>1342.8684142532495</v>
      </c>
      <c r="H2080" s="28">
        <f>H2079*(1+Data!P2080/(100*360))</f>
        <v>1053.919055404418</v>
      </c>
      <c r="I2080" s="28">
        <f>I2079*(1+Data!Q2080/(100*360))</f>
        <v>1273.5460469327816</v>
      </c>
    </row>
    <row r="2081" spans="1:9" x14ac:dyDescent="0.45">
      <c r="A2081" s="7">
        <v>37870</v>
      </c>
      <c r="B2081" s="12">
        <v>223.39</v>
      </c>
      <c r="C2081" s="12">
        <v>97.09</v>
      </c>
      <c r="D2081" s="12">
        <v>18.170000000000002</v>
      </c>
      <c r="E2081" s="12">
        <v>256.12</v>
      </c>
      <c r="F2081" s="28">
        <f>F2080*(1+Data!N2081/(100*360))</f>
        <v>1075.2454450714522</v>
      </c>
      <c r="G2081" s="28">
        <f>G2080*(1+Data!O2081/(100*360))</f>
        <v>1342.9660072152553</v>
      </c>
      <c r="H2081" s="28">
        <f>H2080*(1+Data!P2081/(100*360))</f>
        <v>1053.9466319981518</v>
      </c>
      <c r="I2081" s="28">
        <f>I2080*(1+Data!Q2081/(100*360))</f>
        <v>1273.6617987686645</v>
      </c>
    </row>
    <row r="2082" spans="1:9" x14ac:dyDescent="0.45">
      <c r="A2082" s="7">
        <v>37871</v>
      </c>
      <c r="B2082" s="12">
        <v>223.39</v>
      </c>
      <c r="C2082" s="12">
        <v>97.09</v>
      </c>
      <c r="D2082" s="12">
        <v>18.170000000000002</v>
      </c>
      <c r="E2082" s="12">
        <v>256.12</v>
      </c>
      <c r="F2082" s="28">
        <f>F2081*(1+Data!N2082/(100*360))</f>
        <v>1075.3099508377777</v>
      </c>
      <c r="G2082" s="28">
        <f>G2081*(1+Data!O2082/(100*360))</f>
        <v>1343.0636072698296</v>
      </c>
      <c r="H2082" s="28">
        <f>H2081*(1+Data!P2082/(100*360))</f>
        <v>1053.9742093134482</v>
      </c>
      <c r="I2082" s="28">
        <f>I2081*(1+Data!Q2082/(100*360))</f>
        <v>1273.7775611251625</v>
      </c>
    </row>
    <row r="2083" spans="1:9" x14ac:dyDescent="0.45">
      <c r="A2083" s="7">
        <v>37872</v>
      </c>
      <c r="B2083" s="12">
        <v>225.44</v>
      </c>
      <c r="C2083" s="12">
        <v>97.16</v>
      </c>
      <c r="D2083" s="12">
        <v>18.260000000000002</v>
      </c>
      <c r="E2083" s="12">
        <v>257.39</v>
      </c>
      <c r="F2083" s="28">
        <f>F2082*(1+Data!N2083/(100*360))</f>
        <v>1075.3751146207985</v>
      </c>
      <c r="G2083" s="28">
        <f>G2082*(1+Data!O2083/(100*360))</f>
        <v>1343.1694071054922</v>
      </c>
      <c r="H2083" s="28">
        <f>H2082*(1+Data!P2083/(100*360))</f>
        <v>1054.0032030207194</v>
      </c>
      <c r="I2083" s="28">
        <f>I2082*(1+Data!Q2083/(100*360))</f>
        <v>1273.8933340032315</v>
      </c>
    </row>
    <row r="2084" spans="1:9" x14ac:dyDescent="0.45">
      <c r="A2084" s="7">
        <v>37873</v>
      </c>
      <c r="B2084" s="12">
        <v>224.53</v>
      </c>
      <c r="C2084" s="12">
        <v>96.44</v>
      </c>
      <c r="D2084" s="12">
        <v>18.850000000000001</v>
      </c>
      <c r="E2084" s="12">
        <v>258</v>
      </c>
      <c r="F2084" s="28">
        <f>F2083*(1+Data!N2084/(100*360))</f>
        <v>1075.4391980161706</v>
      </c>
      <c r="G2084" s="28">
        <f>G2083*(1+Data!O2084/(100*360))</f>
        <v>1343.2679323125296</v>
      </c>
      <c r="H2084" s="28">
        <f>H2083*(1+Data!P2084/(100*360))</f>
        <v>1054.0322264317265</v>
      </c>
      <c r="I2084" s="28">
        <f>I2083*(1+Data!Q2084/(100*360))</f>
        <v>1274.009117403828</v>
      </c>
    </row>
    <row r="2085" spans="1:9" x14ac:dyDescent="0.45">
      <c r="A2085" s="7">
        <v>37874</v>
      </c>
      <c r="B2085" s="12">
        <v>222.24</v>
      </c>
      <c r="C2085" s="12">
        <v>96.5</v>
      </c>
      <c r="D2085" s="12">
        <v>20.010000000000002</v>
      </c>
      <c r="E2085" s="12">
        <v>259.08</v>
      </c>
      <c r="F2085" s="28">
        <f>F2084*(1+Data!N2085/(100*360))</f>
        <v>1075.502523460947</v>
      </c>
      <c r="G2085" s="28">
        <f>G2084*(1+Data!O2085/(100*360))</f>
        <v>1343.3625991200595</v>
      </c>
      <c r="H2085" s="28">
        <f>H2084*(1+Data!P2085/(100*360))</f>
        <v>1054.0616264836704</v>
      </c>
      <c r="I2085" s="28">
        <f>I2084*(1+Data!Q2085/(100*360))</f>
        <v>1274.1249113279082</v>
      </c>
    </row>
    <row r="2086" spans="1:9" x14ac:dyDescent="0.45">
      <c r="A2086" s="7">
        <v>37875</v>
      </c>
      <c r="B2086" s="12">
        <v>222.56</v>
      </c>
      <c r="C2086" s="12">
        <v>96.56</v>
      </c>
      <c r="D2086" s="12">
        <v>19.25</v>
      </c>
      <c r="E2086" s="12">
        <v>259.75</v>
      </c>
      <c r="F2086" s="28">
        <f>F2085*(1+Data!N2086/(100*360))</f>
        <v>1075.5674748508429</v>
      </c>
      <c r="G2086" s="28">
        <f>G2085*(1+Data!O2086/(100*360))</f>
        <v>1343.4621609464682</v>
      </c>
      <c r="H2086" s="28">
        <f>H2085*(1+Data!P2086/(100*360))</f>
        <v>1054.0912297772115</v>
      </c>
      <c r="I2086" s="28">
        <f>I2085*(1+Data!Q2086/(100*360))</f>
        <v>1274.2407157764287</v>
      </c>
    </row>
    <row r="2087" spans="1:9" x14ac:dyDescent="0.45">
      <c r="A2087" s="7">
        <v>37876</v>
      </c>
      <c r="B2087" s="12">
        <v>223.4</v>
      </c>
      <c r="C2087" s="12">
        <v>96</v>
      </c>
      <c r="D2087" s="12">
        <v>18.68</v>
      </c>
      <c r="E2087" s="12">
        <v>259.83</v>
      </c>
      <c r="F2087" s="28">
        <f>F2086*(1+Data!N2087/(100*360))</f>
        <v>1075.6312799036011</v>
      </c>
      <c r="G2087" s="28">
        <f>G2086*(1+Data!O2087/(100*360))</f>
        <v>1343.5549344723602</v>
      </c>
      <c r="H2087" s="28">
        <f>H2086*(1+Data!P2087/(100*360))</f>
        <v>1054.1199376490338</v>
      </c>
      <c r="I2087" s="28">
        <f>I2086*(1+Data!Q2087/(100*360))</f>
        <v>1274.3565307503461</v>
      </c>
    </row>
    <row r="2088" spans="1:9" x14ac:dyDescent="0.45">
      <c r="A2088" s="7">
        <v>37877</v>
      </c>
      <c r="B2088" s="12">
        <v>223.4</v>
      </c>
      <c r="C2088" s="12">
        <v>96</v>
      </c>
      <c r="D2088" s="12">
        <v>18.68</v>
      </c>
      <c r="E2088" s="12">
        <v>259.83</v>
      </c>
      <c r="F2088" s="28">
        <f>F2087*(1+Data!N2088/(100*360))</f>
        <v>1075.6950887414168</v>
      </c>
      <c r="G2088" s="28">
        <f>G2087*(1+Data!O2088/(100*360))</f>
        <v>1343.6477144047797</v>
      </c>
      <c r="H2088" s="28">
        <f>H2087*(1+Data!P2088/(100*360))</f>
        <v>1054.1486463027065</v>
      </c>
      <c r="I2088" s="28">
        <f>I2087*(1+Data!Q2088/(100*360))</f>
        <v>1274.4723562506169</v>
      </c>
    </row>
    <row r="2089" spans="1:9" x14ac:dyDescent="0.45">
      <c r="A2089" s="7">
        <v>37878</v>
      </c>
      <c r="B2089" s="12">
        <v>223.4</v>
      </c>
      <c r="C2089" s="12">
        <v>96</v>
      </c>
      <c r="D2089" s="12">
        <v>18.68</v>
      </c>
      <c r="E2089" s="12">
        <v>259.83</v>
      </c>
      <c r="F2089" s="28">
        <f>F2088*(1+Data!N2089/(100*360))</f>
        <v>1075.7589013645145</v>
      </c>
      <c r="G2089" s="28">
        <f>G2088*(1+Data!O2089/(100*360))</f>
        <v>1343.7405007441689</v>
      </c>
      <c r="H2089" s="28">
        <f>H2088*(1+Data!P2089/(100*360))</f>
        <v>1054.1773557382512</v>
      </c>
      <c r="I2089" s="28">
        <f>I2088*(1+Data!Q2089/(100*360))</f>
        <v>1274.588192278198</v>
      </c>
    </row>
    <row r="2090" spans="1:9" x14ac:dyDescent="0.45">
      <c r="A2090" s="7">
        <v>37879</v>
      </c>
      <c r="B2090" s="12">
        <v>222.99</v>
      </c>
      <c r="C2090" s="12">
        <v>95.98</v>
      </c>
      <c r="D2090" s="12">
        <v>19.28</v>
      </c>
      <c r="E2090" s="12">
        <v>260.72000000000003</v>
      </c>
      <c r="F2090" s="28">
        <f>F2089*(1+Data!N2090/(100*360))</f>
        <v>1075.8223591868184</v>
      </c>
      <c r="G2090" s="28">
        <f>G2089*(1+Data!O2090/(100*360))</f>
        <v>1343.8320691940696</v>
      </c>
      <c r="H2090" s="28">
        <f>H2089*(1+Data!P2090/(100*360))</f>
        <v>1054.2071936802895</v>
      </c>
      <c r="I2090" s="28">
        <f>I2089*(1+Data!Q2090/(100*360))</f>
        <v>1274.7040388340461</v>
      </c>
    </row>
    <row r="2091" spans="1:9" x14ac:dyDescent="0.45">
      <c r="A2091" s="7">
        <v>37880</v>
      </c>
      <c r="B2091" s="12">
        <v>225.44</v>
      </c>
      <c r="C2091" s="12">
        <v>96.67</v>
      </c>
      <c r="D2091" s="12">
        <v>18.03</v>
      </c>
      <c r="E2091" s="12">
        <v>260.39999999999998</v>
      </c>
      <c r="F2091" s="28">
        <f>F2090*(1+Data!N2091/(100*360))</f>
        <v>1075.8834718736111</v>
      </c>
      <c r="G2091" s="28">
        <f>G2090*(1+Data!O2091/(100*360))</f>
        <v>1343.9253535368728</v>
      </c>
      <c r="H2091" s="28">
        <f>H2090*(1+Data!P2091/(100*360))</f>
        <v>1054.2371192530074</v>
      </c>
      <c r="I2091" s="28">
        <f>I2090*(1+Data!Q2091/(100*360))</f>
        <v>1274.8198959191179</v>
      </c>
    </row>
    <row r="2092" spans="1:9" x14ac:dyDescent="0.45">
      <c r="A2092" s="7">
        <v>37881</v>
      </c>
      <c r="B2092" s="12">
        <v>225.81</v>
      </c>
      <c r="C2092" s="12">
        <v>95.8</v>
      </c>
      <c r="D2092" s="12">
        <v>18.149999999999999</v>
      </c>
      <c r="E2092" s="12">
        <v>261.29000000000002</v>
      </c>
      <c r="F2092" s="28">
        <f>F2091*(1+Data!N2092/(100*360))</f>
        <v>1075.9439454904259</v>
      </c>
      <c r="G2092" s="28">
        <f>G2091*(1+Data!O2092/(100*360))</f>
        <v>1344.0204549212654</v>
      </c>
      <c r="H2092" s="28">
        <f>H2091*(1+Data!P2092/(100*360))</f>
        <v>1054.2671035371097</v>
      </c>
      <c r="I2092" s="28">
        <f>I2091*(1+Data!Q2092/(100*360))</f>
        <v>1274.9357635343708</v>
      </c>
    </row>
    <row r="2093" spans="1:9" x14ac:dyDescent="0.45">
      <c r="A2093" s="7">
        <v>37882</v>
      </c>
      <c r="B2093" s="12">
        <v>228.29</v>
      </c>
      <c r="C2093" s="12">
        <v>95.95</v>
      </c>
      <c r="D2093" s="12">
        <v>17.57</v>
      </c>
      <c r="E2093" s="12">
        <v>261.31</v>
      </c>
      <c r="F2093" s="28">
        <f>F2092*(1+Data!N2093/(100*360))</f>
        <v>1076.0042521485707</v>
      </c>
      <c r="G2093" s="28">
        <f>G2092*(1+Data!O2093/(100*360))</f>
        <v>1344.1171945268984</v>
      </c>
      <c r="H2093" s="28">
        <f>H2092*(1+Data!P2093/(100*360))</f>
        <v>1054.2973490879529</v>
      </c>
      <c r="I2093" s="28">
        <f>I2092*(1+Data!Q2093/(100*360))</f>
        <v>1275.0516416807618</v>
      </c>
    </row>
    <row r="2094" spans="1:9" x14ac:dyDescent="0.45">
      <c r="A2094" s="7">
        <v>37883</v>
      </c>
      <c r="B2094" s="12">
        <v>227.88</v>
      </c>
      <c r="C2094" s="12">
        <v>94.78</v>
      </c>
      <c r="D2094" s="12">
        <v>17.54</v>
      </c>
      <c r="E2094" s="12">
        <v>261.75</v>
      </c>
      <c r="F2094" s="28">
        <f>F2093*(1+Data!N2094/(100*360))</f>
        <v>1076.0659191478217</v>
      </c>
      <c r="G2094" s="28">
        <f>G2093*(1+Data!O2094/(100*360))</f>
        <v>1344.2145347473941</v>
      </c>
      <c r="H2094" s="28">
        <f>H2093*(1+Data!P2094/(100*360))</f>
        <v>1054.3277691462447</v>
      </c>
      <c r="I2094" s="28">
        <f>I2093*(1+Data!Q2094/(100*360))</f>
        <v>1275.1675303592478</v>
      </c>
    </row>
    <row r="2095" spans="1:9" x14ac:dyDescent="0.45">
      <c r="A2095" s="7">
        <v>37884</v>
      </c>
      <c r="B2095" s="12">
        <v>227.88</v>
      </c>
      <c r="C2095" s="12">
        <v>94.78</v>
      </c>
      <c r="D2095" s="12">
        <v>17.54</v>
      </c>
      <c r="E2095" s="12">
        <v>261.75</v>
      </c>
      <c r="F2095" s="28">
        <f>F2094*(1+Data!N2095/(100*360))</f>
        <v>1076.1275896812767</v>
      </c>
      <c r="G2095" s="28">
        <f>G2094*(1+Data!O2095/(100*360))</f>
        <v>1344.3118820172144</v>
      </c>
      <c r="H2095" s="28">
        <f>H2094*(1+Data!P2095/(100*360))</f>
        <v>1054.3581900822585</v>
      </c>
      <c r="I2095" s="28">
        <f>I2094*(1+Data!Q2095/(100*360))</f>
        <v>1275.2834295707864</v>
      </c>
    </row>
    <row r="2096" spans="1:9" x14ac:dyDescent="0.45">
      <c r="A2096" s="7">
        <v>37885</v>
      </c>
      <c r="B2096" s="12">
        <v>227.88</v>
      </c>
      <c r="C2096" s="12">
        <v>94.78</v>
      </c>
      <c r="D2096" s="12">
        <v>17.54</v>
      </c>
      <c r="E2096" s="12">
        <v>261.75</v>
      </c>
      <c r="F2096" s="28">
        <f>F2095*(1+Data!N2096/(100*360))</f>
        <v>1076.1892637491387</v>
      </c>
      <c r="G2096" s="28">
        <f>G2095*(1+Data!O2096/(100*360))</f>
        <v>1344.40923633687</v>
      </c>
      <c r="H2096" s="28">
        <f>H2095*(1+Data!P2096/(100*360))</f>
        <v>1054.3886118960195</v>
      </c>
      <c r="I2096" s="28">
        <f>I2095*(1+Data!Q2096/(100*360))</f>
        <v>1275.3993393163346</v>
      </c>
    </row>
    <row r="2097" spans="1:9" x14ac:dyDescent="0.45">
      <c r="A2097" s="7">
        <v>37886</v>
      </c>
      <c r="B2097" s="12">
        <v>225.53</v>
      </c>
      <c r="C2097" s="12">
        <v>93.85</v>
      </c>
      <c r="D2097" s="12">
        <v>19.649999999999999</v>
      </c>
      <c r="E2097" s="12">
        <v>262.70999999999998</v>
      </c>
      <c r="F2097" s="28">
        <f>F2096*(1+Data!N2097/(100*360))</f>
        <v>1076.2506573572211</v>
      </c>
      <c r="G2097" s="28">
        <f>G2096*(1+Data!O2097/(100*360))</f>
        <v>1344.5058209370907</v>
      </c>
      <c r="H2097" s="28">
        <f>H2096*(1+Data!P2097/(100*360))</f>
        <v>1054.4205404498009</v>
      </c>
      <c r="I2097" s="28">
        <f>I2096*(1+Data!Q2097/(100*360))</f>
        <v>1275.51525959685</v>
      </c>
    </row>
    <row r="2098" spans="1:9" x14ac:dyDescent="0.45">
      <c r="A2098" s="7">
        <v>37887</v>
      </c>
      <c r="B2098" s="12">
        <v>226.25</v>
      </c>
      <c r="C2098" s="12">
        <v>93.99</v>
      </c>
      <c r="D2098" s="12">
        <v>19.47</v>
      </c>
      <c r="E2098" s="12">
        <v>263.82</v>
      </c>
      <c r="F2098" s="28">
        <f>F2097*(1+Data!N2098/(100*360))</f>
        <v>1076.3129453640156</v>
      </c>
      <c r="G2098" s="28">
        <f>G2097*(1+Data!O2098/(100*360))</f>
        <v>1344.6015236083726</v>
      </c>
      <c r="H2098" s="28">
        <f>H2097*(1+Data!P2098/(100*360))</f>
        <v>1054.4525858729774</v>
      </c>
      <c r="I2098" s="28">
        <f>I2097*(1+Data!Q2098/(100*360))</f>
        <v>1275.6311904132901</v>
      </c>
    </row>
    <row r="2099" spans="1:9" x14ac:dyDescent="0.45">
      <c r="A2099" s="7">
        <v>37888</v>
      </c>
      <c r="B2099" s="12">
        <v>224.01</v>
      </c>
      <c r="C2099" s="12">
        <v>93.7</v>
      </c>
      <c r="D2099" s="12">
        <v>21.22</v>
      </c>
      <c r="E2099" s="12">
        <v>267.67</v>
      </c>
      <c r="F2099" s="28">
        <f>F2098*(1+Data!N2099/(100*360))</f>
        <v>1076.3763700940794</v>
      </c>
      <c r="G2099" s="28">
        <f>G2098*(1+Data!O2099/(100*360))</f>
        <v>1344.6948277490985</v>
      </c>
      <c r="H2099" s="28">
        <f>H2098*(1+Data!P2099/(100*360))</f>
        <v>1054.4841107641921</v>
      </c>
      <c r="I2099" s="28">
        <f>I2098*(1+Data!Q2099/(100*360))</f>
        <v>1275.7471317666127</v>
      </c>
    </row>
    <row r="2100" spans="1:9" x14ac:dyDescent="0.45">
      <c r="A2100" s="7">
        <v>37889</v>
      </c>
      <c r="B2100" s="12">
        <v>222.34</v>
      </c>
      <c r="C2100" s="12">
        <v>93.76</v>
      </c>
      <c r="D2100" s="12">
        <v>22.26</v>
      </c>
      <c r="E2100" s="12">
        <v>268.24</v>
      </c>
      <c r="F2100" s="28">
        <f>F2099*(1+Data!N2100/(100*360))</f>
        <v>1076.4402948907257</v>
      </c>
      <c r="G2100" s="28">
        <f>G2099*(1+Data!O2100/(100*360))</f>
        <v>1344.7872867242966</v>
      </c>
      <c r="H2100" s="28">
        <f>H2099*(1+Data!P2100/(100*360))</f>
        <v>1054.5164769173844</v>
      </c>
      <c r="I2100" s="28">
        <f>I2099*(1+Data!Q2100/(100*360))</f>
        <v>1275.8630836577752</v>
      </c>
    </row>
    <row r="2101" spans="1:9" x14ac:dyDescent="0.45">
      <c r="A2101" s="7">
        <v>37890</v>
      </c>
      <c r="B2101" s="12">
        <v>220.72</v>
      </c>
      <c r="C2101" s="12">
        <v>93.85</v>
      </c>
      <c r="D2101" s="12">
        <v>22.23</v>
      </c>
      <c r="E2101" s="12">
        <v>267.06</v>
      </c>
      <c r="F2101" s="28">
        <f>F2100*(1+Data!N2101/(100*360))</f>
        <v>1076.5040201561831</v>
      </c>
      <c r="G2101" s="28">
        <f>G2100*(1+Data!O2101/(100*360))</f>
        <v>1344.8740105622094</v>
      </c>
      <c r="H2101" s="28">
        <f>H2100*(1+Data!P2101/(100*360))</f>
        <v>1054.548902036448</v>
      </c>
      <c r="I2101" s="28">
        <f>I2100*(1+Data!Q2101/(100*360))</f>
        <v>1275.9790460877355</v>
      </c>
    </row>
    <row r="2102" spans="1:9" x14ac:dyDescent="0.45">
      <c r="A2102" s="7">
        <v>37891</v>
      </c>
      <c r="B2102" s="12">
        <v>220.72</v>
      </c>
      <c r="C2102" s="12">
        <v>93.85</v>
      </c>
      <c r="D2102" s="12">
        <v>22.23</v>
      </c>
      <c r="E2102" s="12">
        <v>267.06</v>
      </c>
      <c r="F2102" s="28">
        <f>F2101*(1+Data!N2102/(100*360))</f>
        <v>1076.5677491941763</v>
      </c>
      <c r="G2102" s="28">
        <f>G2101*(1+Data!O2102/(100*360))</f>
        <v>1344.9607399928461</v>
      </c>
      <c r="H2102" s="28">
        <f>H2101*(1+Data!P2102/(100*360))</f>
        <v>1054.5813281525452</v>
      </c>
      <c r="I2102" s="28">
        <f>I2101*(1+Data!Q2102/(100*360))</f>
        <v>1276.0950190574515</v>
      </c>
    </row>
    <row r="2103" spans="1:9" x14ac:dyDescent="0.45">
      <c r="A2103" s="7">
        <v>37892</v>
      </c>
      <c r="B2103" s="12">
        <v>220.72</v>
      </c>
      <c r="C2103" s="12">
        <v>93.85</v>
      </c>
      <c r="D2103" s="12">
        <v>22.23</v>
      </c>
      <c r="E2103" s="12">
        <v>267.06</v>
      </c>
      <c r="F2103" s="28">
        <f>F2102*(1+Data!N2103/(100*360))</f>
        <v>1076.6314820049286</v>
      </c>
      <c r="G2103" s="28">
        <f>G2102*(1+Data!O2103/(100*360))</f>
        <v>1345.0474750165677</v>
      </c>
      <c r="H2103" s="28">
        <f>H2102*(1+Data!P2103/(100*360))</f>
        <v>1054.6137552657067</v>
      </c>
      <c r="I2103" s="28">
        <f>I2102*(1+Data!Q2103/(100*360))</f>
        <v>1276.2110025678812</v>
      </c>
    </row>
    <row r="2104" spans="1:9" x14ac:dyDescent="0.45">
      <c r="A2104" s="7">
        <v>37893</v>
      </c>
      <c r="B2104" s="12">
        <v>221.82</v>
      </c>
      <c r="C2104" s="12">
        <v>93.08</v>
      </c>
      <c r="D2104" s="12">
        <v>21.67</v>
      </c>
      <c r="E2104" s="12">
        <v>266.93</v>
      </c>
      <c r="F2104" s="28">
        <f>F2103*(1+Data!N2104/(100*360))</f>
        <v>1076.6961486786379</v>
      </c>
      <c r="G2104" s="28">
        <f>G2103*(1+Data!O2104/(100*360))</f>
        <v>1345.1406046092407</v>
      </c>
      <c r="H2104" s="28">
        <f>H2103*(1+Data!P2104/(100*360))</f>
        <v>1054.6463863160634</v>
      </c>
      <c r="I2104" s="28">
        <f>I2103*(1+Data!Q2104/(100*360))</f>
        <v>1276.3269966199825</v>
      </c>
    </row>
    <row r="2105" spans="1:9" x14ac:dyDescent="0.45">
      <c r="A2105" s="7">
        <v>37894</v>
      </c>
      <c r="B2105" s="12">
        <v>220.15</v>
      </c>
      <c r="C2105" s="12">
        <v>92.85</v>
      </c>
      <c r="D2105" s="12">
        <v>22.72</v>
      </c>
      <c r="E2105" s="12">
        <v>268.11</v>
      </c>
      <c r="F2105" s="28">
        <f>F2104*(1+Data!N2105/(100*360))</f>
        <v>1076.7592131647241</v>
      </c>
      <c r="G2105" s="28">
        <f>G2104*(1+Data!O2105/(100*360))</f>
        <v>1345.2221425488899</v>
      </c>
      <c r="H2105" s="28">
        <f>H2104*(1+Data!P2105/(100*360))</f>
        <v>1054.6800335252617</v>
      </c>
      <c r="I2105" s="28">
        <f>I2104*(1+Data!Q2105/(100*360))</f>
        <v>1276.4430012147136</v>
      </c>
    </row>
    <row r="2106" spans="1:9" x14ac:dyDescent="0.45">
      <c r="A2106" s="7">
        <v>37895</v>
      </c>
      <c r="B2106" s="12">
        <v>224.59</v>
      </c>
      <c r="C2106" s="12">
        <v>92.39</v>
      </c>
      <c r="D2106" s="12">
        <v>21.07</v>
      </c>
      <c r="E2106" s="12">
        <v>268.23</v>
      </c>
      <c r="F2106" s="28">
        <f>F2105*(1+Data!N2106/(100*360))</f>
        <v>1076.8217130550527</v>
      </c>
      <c r="G2106" s="28">
        <f>G2105*(1+Data!O2106/(100*360))</f>
        <v>1345.3067458114717</v>
      </c>
      <c r="H2106" s="28">
        <f>H2105*(1+Data!P2106/(100*360))</f>
        <v>1054.7140590526185</v>
      </c>
      <c r="I2106" s="28">
        <f>I2105*(1+Data!Q2106/(100*360))</f>
        <v>1276.5590163530326</v>
      </c>
    </row>
    <row r="2107" spans="1:9" x14ac:dyDescent="0.45">
      <c r="A2107" s="7">
        <v>37896</v>
      </c>
      <c r="B2107" s="12">
        <v>225.87</v>
      </c>
      <c r="C2107" s="12">
        <v>92.42</v>
      </c>
      <c r="D2107" s="12">
        <v>20.8</v>
      </c>
      <c r="E2107" s="12">
        <v>269.06</v>
      </c>
      <c r="F2107" s="28">
        <f>F2106*(1+Data!N2107/(100*360))</f>
        <v>1076.8840071911527</v>
      </c>
      <c r="G2107" s="28">
        <f>G2106*(1+Data!O2107/(100*360))</f>
        <v>1345.3943589132928</v>
      </c>
      <c r="H2107" s="28">
        <f>H2106*(1+Data!P2107/(100*360))</f>
        <v>1054.7476503898411</v>
      </c>
      <c r="I2107" s="28">
        <f>I2106*(1+Data!Q2107/(100*360))</f>
        <v>1276.6750420358978</v>
      </c>
    </row>
    <row r="2108" spans="1:9" x14ac:dyDescent="0.45">
      <c r="A2108" s="7">
        <v>37897</v>
      </c>
      <c r="B2108" s="12">
        <v>228.48</v>
      </c>
      <c r="C2108" s="12">
        <v>93.1</v>
      </c>
      <c r="D2108" s="12">
        <v>19.5</v>
      </c>
      <c r="E2108" s="12">
        <v>268.73</v>
      </c>
      <c r="F2108" s="28">
        <f>F2107*(1+Data!N2108/(100*360))</f>
        <v>1076.9484586989831</v>
      </c>
      <c r="G2108" s="28">
        <f>G2107*(1+Data!O2108/(100*360))</f>
        <v>1345.4954466133322</v>
      </c>
      <c r="H2108" s="28">
        <f>H2107*(1+Data!P2108/(100*360))</f>
        <v>1054.7788943754106</v>
      </c>
      <c r="I2108" s="28">
        <f>I2107*(1+Data!Q2108/(100*360))</f>
        <v>1276.791078264268</v>
      </c>
    </row>
    <row r="2109" spans="1:9" x14ac:dyDescent="0.45">
      <c r="A2109" s="7">
        <v>37898</v>
      </c>
      <c r="B2109" s="12">
        <v>228.48</v>
      </c>
      <c r="C2109" s="12">
        <v>93.1</v>
      </c>
      <c r="D2109" s="12">
        <v>19.5</v>
      </c>
      <c r="E2109" s="12">
        <v>268.73</v>
      </c>
      <c r="F2109" s="28">
        <f>F2108*(1+Data!N2109/(100*360))</f>
        <v>1077.0129140642362</v>
      </c>
      <c r="G2109" s="28">
        <f>G2108*(1+Data!O2109/(100*360))</f>
        <v>1345.5965419087083</v>
      </c>
      <c r="H2109" s="28">
        <f>H2108*(1+Data!P2109/(100*360))</f>
        <v>1054.8101392864967</v>
      </c>
      <c r="I2109" s="28">
        <f>I2108*(1+Data!Q2109/(100*360))</f>
        <v>1276.9071250391012</v>
      </c>
    </row>
    <row r="2110" spans="1:9" x14ac:dyDescent="0.45">
      <c r="A2110" s="7">
        <v>37899</v>
      </c>
      <c r="B2110" s="12">
        <v>228.48</v>
      </c>
      <c r="C2110" s="12">
        <v>93.1</v>
      </c>
      <c r="D2110" s="12">
        <v>19.5</v>
      </c>
      <c r="E2110" s="12">
        <v>268.73</v>
      </c>
      <c r="F2110" s="28">
        <f>F2109*(1+Data!N2110/(100*360))</f>
        <v>1077.0773732871428</v>
      </c>
      <c r="G2110" s="28">
        <f>G2109*(1+Data!O2110/(100*360))</f>
        <v>1345.6976447999918</v>
      </c>
      <c r="H2110" s="28">
        <f>H2109*(1+Data!P2110/(100*360))</f>
        <v>1054.8413851231271</v>
      </c>
      <c r="I2110" s="28">
        <f>I2109*(1+Data!Q2110/(100*360))</f>
        <v>1277.023182361356</v>
      </c>
    </row>
    <row r="2111" spans="1:9" x14ac:dyDescent="0.45">
      <c r="A2111" s="7">
        <v>37900</v>
      </c>
      <c r="B2111" s="12">
        <v>229.17</v>
      </c>
      <c r="C2111" s="12">
        <v>92.41</v>
      </c>
      <c r="D2111" s="12">
        <v>19.510000000000002</v>
      </c>
      <c r="E2111" s="12">
        <v>268.69</v>
      </c>
      <c r="F2111" s="28">
        <f>F2110*(1+Data!N2111/(100*360))</f>
        <v>1077.1418094409996</v>
      </c>
      <c r="G2111" s="28">
        <f>G2110*(1+Data!O2111/(100*360))</f>
        <v>1345.7928566464104</v>
      </c>
      <c r="H2111" s="28">
        <f>H2110*(1+Data!P2111/(100*360))</f>
        <v>1054.8710681987741</v>
      </c>
      <c r="I2111" s="28">
        <f>I2110*(1+Data!Q2111/(100*360))</f>
        <v>1277.1392502319914</v>
      </c>
    </row>
    <row r="2112" spans="1:9" x14ac:dyDescent="0.45">
      <c r="A2112" s="7">
        <v>37901</v>
      </c>
      <c r="B2112" s="12">
        <v>230.33</v>
      </c>
      <c r="C2112" s="12">
        <v>91.89</v>
      </c>
      <c r="D2112" s="12">
        <v>19.41</v>
      </c>
      <c r="E2112" s="12">
        <v>269.58</v>
      </c>
      <c r="F2112" s="28">
        <f>F2111*(1+Data!N2112/(100*360))</f>
        <v>1077.2072906868318</v>
      </c>
      <c r="G2112" s="28">
        <f>G2111*(1+Data!O2112/(100*360))</f>
        <v>1345.8914584030408</v>
      </c>
      <c r="H2112" s="28">
        <f>H2111*(1+Data!P2112/(100*360))</f>
        <v>1054.9015627267527</v>
      </c>
      <c r="I2112" s="28">
        <f>I2111*(1+Data!Q2112/(100*360))</f>
        <v>1277.2553286519658</v>
      </c>
    </row>
    <row r="2113" spans="1:9" x14ac:dyDescent="0.45">
      <c r="A2113" s="7">
        <v>37902</v>
      </c>
      <c r="B2113" s="12">
        <v>229.42</v>
      </c>
      <c r="C2113" s="12">
        <v>91.73</v>
      </c>
      <c r="D2113" s="12">
        <v>19.18</v>
      </c>
      <c r="E2113" s="12">
        <v>270.19</v>
      </c>
      <c r="F2113" s="28">
        <f>F2112*(1+Data!N2113/(100*360))</f>
        <v>1077.2714832646293</v>
      </c>
      <c r="G2113" s="28">
        <f>G2112*(1+Data!O2113/(100*360))</f>
        <v>1345.9879214347345</v>
      </c>
      <c r="H2113" s="28">
        <f>H2112*(1+Data!P2113/(100*360))</f>
        <v>1054.9318554345305</v>
      </c>
      <c r="I2113" s="28">
        <f>I2112*(1+Data!Q2113/(100*360))</f>
        <v>1277.3714176222381</v>
      </c>
    </row>
    <row r="2114" spans="1:9" x14ac:dyDescent="0.45">
      <c r="A2114" s="7">
        <v>37903</v>
      </c>
      <c r="B2114" s="12">
        <v>231.04</v>
      </c>
      <c r="C2114" s="12">
        <v>91.94</v>
      </c>
      <c r="D2114" s="12">
        <v>18.82</v>
      </c>
      <c r="E2114" s="12">
        <v>270.73</v>
      </c>
      <c r="F2114" s="28">
        <f>F2113*(1+Data!N2114/(100*360))</f>
        <v>1077.3379808393545</v>
      </c>
      <c r="G2114" s="28">
        <f>G2113*(1+Data!O2114/(100*360))</f>
        <v>1346.0862645466718</v>
      </c>
      <c r="H2114" s="28">
        <f>H2113*(1+Data!P2114/(100*360))</f>
        <v>1054.962467565123</v>
      </c>
      <c r="I2114" s="28">
        <f>I2113*(1+Data!Q2114/(100*360))</f>
        <v>1277.4875171437673</v>
      </c>
    </row>
    <row r="2115" spans="1:9" x14ac:dyDescent="0.45">
      <c r="A2115" s="7">
        <v>37904</v>
      </c>
      <c r="B2115" s="12">
        <v>231.72</v>
      </c>
      <c r="C2115" s="12">
        <v>91.52</v>
      </c>
      <c r="D2115" s="12">
        <v>18.45</v>
      </c>
      <c r="E2115" s="12">
        <v>270.95</v>
      </c>
      <c r="F2115" s="28">
        <f>F2114*(1+Data!N2115/(100*360))</f>
        <v>1077.4056556201842</v>
      </c>
      <c r="G2115" s="28">
        <f>G2114*(1+Data!O2115/(100*360))</f>
        <v>1346.182270410362</v>
      </c>
      <c r="H2115" s="28">
        <f>H2114*(1+Data!P2115/(100*360))</f>
        <v>1054.9918356851613</v>
      </c>
      <c r="I2115" s="28">
        <f>I2114*(1+Data!Q2115/(100*360))</f>
        <v>1277.6036272175122</v>
      </c>
    </row>
    <row r="2116" spans="1:9" x14ac:dyDescent="0.45">
      <c r="A2116" s="7">
        <v>37905</v>
      </c>
      <c r="B2116" s="12">
        <v>231.72</v>
      </c>
      <c r="C2116" s="12">
        <v>91.52</v>
      </c>
      <c r="D2116" s="12">
        <v>18.45</v>
      </c>
      <c r="E2116" s="12">
        <v>270.95</v>
      </c>
      <c r="F2116" s="28">
        <f>F2115*(1+Data!N2116/(100*360))</f>
        <v>1077.4733346521182</v>
      </c>
      <c r="G2116" s="28">
        <f>G2115*(1+Data!O2116/(100*360))</f>
        <v>1346.2782831214038</v>
      </c>
      <c r="H2116" s="28">
        <f>H2115*(1+Data!P2116/(100*360))</f>
        <v>1055.0212046227514</v>
      </c>
      <c r="I2116" s="28">
        <f>I2115*(1+Data!Q2116/(100*360))</f>
        <v>1277.719747844432</v>
      </c>
    </row>
    <row r="2117" spans="1:9" x14ac:dyDescent="0.45">
      <c r="A2117" s="7">
        <v>37906</v>
      </c>
      <c r="B2117" s="12">
        <v>231.72</v>
      </c>
      <c r="C2117" s="12">
        <v>91.52</v>
      </c>
      <c r="D2117" s="12">
        <v>18.45</v>
      </c>
      <c r="E2117" s="12">
        <v>270.95</v>
      </c>
      <c r="F2117" s="28">
        <f>F2116*(1+Data!N2117/(100*360))</f>
        <v>1077.5410179354233</v>
      </c>
      <c r="G2117" s="28">
        <f>G2116*(1+Data!O2117/(100*360))</f>
        <v>1346.3743026802854</v>
      </c>
      <c r="H2117" s="28">
        <f>H2116*(1+Data!P2117/(100*360))</f>
        <v>1055.0505743779161</v>
      </c>
      <c r="I2117" s="28">
        <f>I2116*(1+Data!Q2117/(100*360))</f>
        <v>1277.8358790254861</v>
      </c>
    </row>
    <row r="2118" spans="1:9" x14ac:dyDescent="0.45">
      <c r="A2118" s="7">
        <v>37907</v>
      </c>
      <c r="B2118" s="12">
        <v>233</v>
      </c>
      <c r="C2118" s="12">
        <v>91.89</v>
      </c>
      <c r="D2118" s="12">
        <v>17.55</v>
      </c>
      <c r="E2118" s="12">
        <v>273.12</v>
      </c>
      <c r="F2118" s="28">
        <f>F2117*(1+Data!N2118/(100*360))</f>
        <v>1077.6085049280105</v>
      </c>
      <c r="G2118" s="28">
        <f>G2117*(1+Data!O2118/(100*360))</f>
        <v>1346.4703290874954</v>
      </c>
      <c r="H2118" s="28">
        <f>H2117*(1+Data!P2118/(100*360))</f>
        <v>1055.0798002508445</v>
      </c>
      <c r="I2118" s="28">
        <f>I2117*(1+Data!Q2118/(100*360))</f>
        <v>1277.9520207616333</v>
      </c>
    </row>
    <row r="2119" spans="1:9" x14ac:dyDescent="0.45">
      <c r="A2119" s="7">
        <v>37908</v>
      </c>
      <c r="B2119" s="12">
        <v>233.59</v>
      </c>
      <c r="C2119" s="12">
        <v>91.83</v>
      </c>
      <c r="D2119" s="12">
        <v>17.37</v>
      </c>
      <c r="E2119" s="12">
        <v>273.85000000000002</v>
      </c>
      <c r="F2119" s="28">
        <f>F2118*(1+Data!N2119/(100*360))</f>
        <v>1077.6770108953542</v>
      </c>
      <c r="G2119" s="28">
        <f>G2118*(1+Data!O2119/(100*360))</f>
        <v>1346.571407867061</v>
      </c>
      <c r="H2119" s="28">
        <f>H2118*(1+Data!P2119/(100*360))</f>
        <v>1055.1082457770135</v>
      </c>
      <c r="I2119" s="28">
        <f>I2118*(1+Data!Q2119/(100*360))</f>
        <v>1278.0681730538333</v>
      </c>
    </row>
    <row r="2120" spans="1:9" x14ac:dyDescent="0.45">
      <c r="A2120" s="7">
        <v>37909</v>
      </c>
      <c r="B2120" s="12">
        <v>233.33</v>
      </c>
      <c r="C2120" s="12">
        <v>92.5</v>
      </c>
      <c r="D2120" s="12">
        <v>17.690000000000001</v>
      </c>
      <c r="E2120" s="12">
        <v>275.77999999999997</v>
      </c>
      <c r="F2120" s="28">
        <f>F2119*(1+Data!N2120/(100*360))</f>
        <v>1077.7462366755681</v>
      </c>
      <c r="G2120" s="28">
        <f>G2119*(1+Data!O2120/(100*360))</f>
        <v>1346.6781049487538</v>
      </c>
      <c r="H2120" s="28">
        <f>H2119*(1+Data!P2120/(100*360))</f>
        <v>1055.1367499209423</v>
      </c>
      <c r="I2120" s="28">
        <f>I2119*(1+Data!Q2120/(100*360))</f>
        <v>1278.1843359030454</v>
      </c>
    </row>
    <row r="2121" spans="1:9" x14ac:dyDescent="0.45">
      <c r="A2121" s="7">
        <v>37910</v>
      </c>
      <c r="B2121" s="12">
        <v>234.31</v>
      </c>
      <c r="C2121" s="12">
        <v>92.61</v>
      </c>
      <c r="D2121" s="12">
        <v>17.190000000000001</v>
      </c>
      <c r="E2121" s="12">
        <v>275.25</v>
      </c>
      <c r="F2121" s="28">
        <f>F2120*(1+Data!N2121/(100*360))</f>
        <v>1077.8173260148351</v>
      </c>
      <c r="G2121" s="28">
        <f>G2120*(1+Data!O2121/(100*360))</f>
        <v>1346.7959355421642</v>
      </c>
      <c r="H2121" s="28">
        <f>H2120*(1+Data!P2121/(100*360))</f>
        <v>1055.1643872861132</v>
      </c>
      <c r="I2121" s="28">
        <f>I2120*(1+Data!Q2121/(100*360))</f>
        <v>1278.3005093102292</v>
      </c>
    </row>
    <row r="2122" spans="1:9" x14ac:dyDescent="0.45">
      <c r="A2122" s="7">
        <v>37911</v>
      </c>
      <c r="B2122" s="12">
        <v>232.49</v>
      </c>
      <c r="C2122" s="12">
        <v>92.29</v>
      </c>
      <c r="D2122" s="12">
        <v>17.62</v>
      </c>
      <c r="E2122" s="12">
        <v>274.51</v>
      </c>
      <c r="F2122" s="28">
        <f>F2121*(1+Data!N2122/(100*360))</f>
        <v>1077.8873601895298</v>
      </c>
      <c r="G2122" s="28">
        <f>G2121*(1+Data!O2122/(100*360))</f>
        <v>1346.9059949577968</v>
      </c>
      <c r="H2122" s="28">
        <f>H2121*(1+Data!P2122/(100*360))</f>
        <v>1055.191042742156</v>
      </c>
      <c r="I2122" s="28">
        <f>I2121*(1+Data!Q2122/(100*360))</f>
        <v>1278.4166932763444</v>
      </c>
    </row>
    <row r="2123" spans="1:9" x14ac:dyDescent="0.45">
      <c r="A2123" s="7">
        <v>37912</v>
      </c>
      <c r="B2123" s="12">
        <v>232.49</v>
      </c>
      <c r="C2123" s="12">
        <v>92.29</v>
      </c>
      <c r="D2123" s="12">
        <v>17.62</v>
      </c>
      <c r="E2123" s="12">
        <v>274.51</v>
      </c>
      <c r="F2123" s="28">
        <f>F2122*(1+Data!N2123/(100*360))</f>
        <v>1077.9573989148896</v>
      </c>
      <c r="G2123" s="28">
        <f>G2122*(1+Data!O2123/(100*360))</f>
        <v>1347.0160633674236</v>
      </c>
      <c r="H2123" s="28">
        <f>H2122*(1+Data!P2123/(100*360))</f>
        <v>1055.2176988715662</v>
      </c>
      <c r="I2123" s="28">
        <f>I2122*(1+Data!Q2123/(100*360))</f>
        <v>1278.5328878023504</v>
      </c>
    </row>
    <row r="2124" spans="1:9" x14ac:dyDescent="0.45">
      <c r="A2124" s="7">
        <v>37913</v>
      </c>
      <c r="B2124" s="12">
        <v>232.49</v>
      </c>
      <c r="C2124" s="12">
        <v>92.29</v>
      </c>
      <c r="D2124" s="12">
        <v>17.62</v>
      </c>
      <c r="E2124" s="12">
        <v>274.51</v>
      </c>
      <c r="F2124" s="28">
        <f>F2123*(1+Data!N2124/(100*360))</f>
        <v>1078.0274421912102</v>
      </c>
      <c r="G2124" s="28">
        <f>G2123*(1+Data!O2124/(100*360))</f>
        <v>1347.1261407717798</v>
      </c>
      <c r="H2124" s="28">
        <f>H2123*(1+Data!P2124/(100*360))</f>
        <v>1055.2443556743608</v>
      </c>
      <c r="I2124" s="28">
        <f>I2123*(1+Data!Q2124/(100*360))</f>
        <v>1278.6490928892072</v>
      </c>
    </row>
    <row r="2125" spans="1:9" x14ac:dyDescent="0.45">
      <c r="A2125" s="7">
        <v>37914</v>
      </c>
      <c r="B2125" s="12">
        <v>233.38</v>
      </c>
      <c r="C2125" s="12">
        <v>92.43</v>
      </c>
      <c r="D2125" s="12">
        <v>17.04</v>
      </c>
      <c r="E2125" s="12">
        <v>275.29000000000002</v>
      </c>
      <c r="F2125" s="28">
        <f>F2124*(1+Data!N2125/(100*360))</f>
        <v>1078.0966964708091</v>
      </c>
      <c r="G2125" s="28">
        <f>G2124*(1+Data!O2125/(100*360))</f>
        <v>1347.2358454858604</v>
      </c>
      <c r="H2125" s="28">
        <f>H2124*(1+Data!P2125/(100*360))</f>
        <v>1055.2708975808218</v>
      </c>
      <c r="I2125" s="28">
        <f>I2124*(1+Data!Q2125/(100*360))</f>
        <v>1278.7653085378745</v>
      </c>
    </row>
    <row r="2126" spans="1:9" x14ac:dyDescent="0.45">
      <c r="A2126" s="7">
        <v>37915</v>
      </c>
      <c r="B2126" s="12">
        <v>233.8</v>
      </c>
      <c r="C2126" s="12">
        <v>92.37</v>
      </c>
      <c r="D2126" s="12">
        <v>16.55</v>
      </c>
      <c r="E2126" s="12">
        <v>276.16000000000003</v>
      </c>
      <c r="F2126" s="28">
        <f>F2125*(1+Data!N2126/(100*360))</f>
        <v>1078.1652903731219</v>
      </c>
      <c r="G2126" s="28">
        <f>G2125*(1+Data!O2126/(100*360))</f>
        <v>1347.3450426934587</v>
      </c>
      <c r="H2126" s="28">
        <f>H2125*(1+Data!P2126/(100*360))</f>
        <v>1055.2978446986385</v>
      </c>
      <c r="I2126" s="28">
        <f>I2125*(1+Data!Q2126/(100*360))</f>
        <v>1278.8815347493123</v>
      </c>
    </row>
    <row r="2127" spans="1:9" x14ac:dyDescent="0.45">
      <c r="A2127" s="7">
        <v>37916</v>
      </c>
      <c r="B2127" s="12">
        <v>231.11</v>
      </c>
      <c r="C2127" s="12">
        <v>91.27</v>
      </c>
      <c r="D2127" s="12">
        <v>17.670000000000002</v>
      </c>
      <c r="E2127" s="12">
        <v>276.29000000000002</v>
      </c>
      <c r="F2127" s="28">
        <f>F2126*(1+Data!N2127/(100*360))</f>
        <v>1078.232028804596</v>
      </c>
      <c r="G2127" s="28">
        <f>G2126*(1+Data!O2127/(100*360))</f>
        <v>1347.4502478855425</v>
      </c>
      <c r="H2127" s="28">
        <f>H2126*(1+Data!P2127/(100*360))</f>
        <v>1055.3251682610423</v>
      </c>
      <c r="I2127" s="28">
        <f>I2126*(1+Data!Q2127/(100*360))</f>
        <v>1278.9977715244809</v>
      </c>
    </row>
    <row r="2128" spans="1:9" x14ac:dyDescent="0.45">
      <c r="A2128" s="7">
        <v>37917</v>
      </c>
      <c r="B2128" s="12">
        <v>229.41</v>
      </c>
      <c r="C2128" s="12">
        <v>91.51</v>
      </c>
      <c r="D2128" s="12">
        <v>17.68</v>
      </c>
      <c r="E2128" s="12">
        <v>277.27</v>
      </c>
      <c r="F2128" s="28">
        <f>F2127*(1+Data!N2128/(100*360))</f>
        <v>1078.3004635924462</v>
      </c>
      <c r="G2128" s="28">
        <f>G2127*(1+Data!O2128/(100*360))</f>
        <v>1347.5606602046046</v>
      </c>
      <c r="H2128" s="28">
        <f>H2127*(1+Data!P2128/(100*360))</f>
        <v>1055.3537650635751</v>
      </c>
      <c r="I2128" s="28">
        <f>I2127*(1+Data!Q2128/(100*360))</f>
        <v>1279.1140188643401</v>
      </c>
    </row>
    <row r="2129" spans="1:9" x14ac:dyDescent="0.45">
      <c r="A2129" s="7">
        <v>37918</v>
      </c>
      <c r="B2129" s="12">
        <v>229.18</v>
      </c>
      <c r="C2129" s="12">
        <v>91.43</v>
      </c>
      <c r="D2129" s="12">
        <v>17.71</v>
      </c>
      <c r="E2129" s="12">
        <v>277.58</v>
      </c>
      <c r="F2129" s="28">
        <f>F2128*(1+Data!N2129/(100*360))</f>
        <v>1078.3687230070709</v>
      </c>
      <c r="G2129" s="28">
        <f>G2128*(1+Data!O2129/(100*360))</f>
        <v>1347.6640255936902</v>
      </c>
      <c r="H2129" s="28">
        <f>H2128*(1+Data!P2129/(100*360))</f>
        <v>1055.380945533183</v>
      </c>
      <c r="I2129" s="28">
        <f>I2128*(1+Data!Q2129/(100*360))</f>
        <v>1279.2302767698502</v>
      </c>
    </row>
    <row r="2130" spans="1:9" x14ac:dyDescent="0.45">
      <c r="A2130" s="7">
        <v>37919</v>
      </c>
      <c r="B2130" s="12">
        <v>229.18</v>
      </c>
      <c r="C2130" s="12">
        <v>91.43</v>
      </c>
      <c r="D2130" s="12">
        <v>17.71</v>
      </c>
      <c r="E2130" s="12">
        <v>277.58</v>
      </c>
      <c r="F2130" s="28">
        <f>F2129*(1+Data!N2130/(100*360))</f>
        <v>1078.436986742706</v>
      </c>
      <c r="G2130" s="28">
        <f>G2129*(1+Data!O2130/(100*360))</f>
        <v>1347.7673989114755</v>
      </c>
      <c r="H2130" s="28">
        <f>H2129*(1+Data!P2130/(100*360))</f>
        <v>1055.4081267028193</v>
      </c>
      <c r="I2130" s="28">
        <f>I2129*(1+Data!Q2130/(100*360))</f>
        <v>1279.3465452419716</v>
      </c>
    </row>
    <row r="2131" spans="1:9" x14ac:dyDescent="0.45">
      <c r="A2131" s="7">
        <v>37920</v>
      </c>
      <c r="B2131" s="12">
        <v>229.18</v>
      </c>
      <c r="C2131" s="12">
        <v>91.43</v>
      </c>
      <c r="D2131" s="12">
        <v>17.71</v>
      </c>
      <c r="E2131" s="12">
        <v>277.58</v>
      </c>
      <c r="F2131" s="28">
        <f>F2130*(1+Data!N2131/(100*360))</f>
        <v>1078.5052547996252</v>
      </c>
      <c r="G2131" s="28">
        <f>G2130*(1+Data!O2131/(100*360))</f>
        <v>1347.8707801585686</v>
      </c>
      <c r="H2131" s="28">
        <f>H2130*(1+Data!P2131/(100*360))</f>
        <v>1055.4353085725027</v>
      </c>
      <c r="I2131" s="28">
        <f>I2130*(1+Data!Q2131/(100*360))</f>
        <v>1279.4628242816648</v>
      </c>
    </row>
    <row r="2132" spans="1:9" x14ac:dyDescent="0.45">
      <c r="A2132" s="7">
        <v>37921</v>
      </c>
      <c r="B2132" s="12">
        <v>230.09</v>
      </c>
      <c r="C2132" s="12">
        <v>91.61</v>
      </c>
      <c r="D2132" s="12">
        <v>18.05</v>
      </c>
      <c r="E2132" s="12">
        <v>276.97000000000003</v>
      </c>
      <c r="F2132" s="28">
        <f>F2131*(1+Data!N2132/(100*360))</f>
        <v>1078.5740634348813</v>
      </c>
      <c r="G2132" s="28">
        <f>G2131*(1+Data!O2132/(100*360))</f>
        <v>1347.9794372638769</v>
      </c>
      <c r="H2132" s="28">
        <f>H2131*(1+Data!P2132/(100*360))</f>
        <v>1055.4620575714457</v>
      </c>
      <c r="I2132" s="28">
        <f>I2131*(1+Data!Q2132/(100*360))</f>
        <v>1279.5791138898901</v>
      </c>
    </row>
    <row r="2133" spans="1:9" x14ac:dyDescent="0.45">
      <c r="A2133" s="7">
        <v>37922</v>
      </c>
      <c r="B2133" s="12">
        <v>232.68</v>
      </c>
      <c r="C2133" s="12">
        <v>91.86</v>
      </c>
      <c r="D2133" s="12">
        <v>16.82</v>
      </c>
      <c r="E2133" s="12">
        <v>277.8</v>
      </c>
      <c r="F2133" s="28">
        <f>F2132*(1+Data!N2133/(100*360))</f>
        <v>1078.6414413574162</v>
      </c>
      <c r="G2133" s="28">
        <f>G2132*(1+Data!O2133/(100*360))</f>
        <v>1348.077495279163</v>
      </c>
      <c r="H2133" s="28">
        <f>H2132*(1+Data!P2133/(100*360))</f>
        <v>1055.4883737935691</v>
      </c>
      <c r="I2133" s="28">
        <f>I2132*(1+Data!Q2133/(100*360))</f>
        <v>1279.695414067608</v>
      </c>
    </row>
    <row r="2134" spans="1:9" x14ac:dyDescent="0.45">
      <c r="A2134" s="7">
        <v>37923</v>
      </c>
      <c r="B2134" s="12">
        <v>233.49</v>
      </c>
      <c r="C2134" s="12">
        <v>91.86</v>
      </c>
      <c r="D2134" s="12">
        <v>16.43</v>
      </c>
      <c r="E2134" s="12">
        <v>279.33</v>
      </c>
      <c r="F2134" s="28">
        <f>F2133*(1+Data!N2134/(100*360))</f>
        <v>1078.7103365832565</v>
      </c>
      <c r="G2134" s="28">
        <f>G2133*(1+Data!O2134/(100*360))</f>
        <v>1348.1846000361631</v>
      </c>
      <c r="H2134" s="28">
        <f>H2133*(1+Data!P2134/(100*360))</f>
        <v>1055.5155577300034</v>
      </c>
      <c r="I2134" s="28">
        <f>I2133*(1+Data!Q2134/(100*360))</f>
        <v>1279.8117248157794</v>
      </c>
    </row>
    <row r="2135" spans="1:9" x14ac:dyDescent="0.45">
      <c r="A2135" s="7">
        <v>37924</v>
      </c>
      <c r="B2135" s="12">
        <v>233.69</v>
      </c>
      <c r="C2135" s="12">
        <v>92.21</v>
      </c>
      <c r="D2135" s="12">
        <v>16.329999999999998</v>
      </c>
      <c r="E2135" s="12">
        <v>279.8</v>
      </c>
      <c r="F2135" s="28">
        <f>F2134*(1+Data!N2135/(100*360))</f>
        <v>1078.7802669772432</v>
      </c>
      <c r="G2135" s="28">
        <f>G2134*(1+Data!O2135/(100*360))</f>
        <v>1348.2957878160937</v>
      </c>
      <c r="H2135" s="28">
        <f>H2134*(1+Data!P2135/(100*360))</f>
        <v>1055.5419619712477</v>
      </c>
      <c r="I2135" s="28">
        <f>I2134*(1+Data!Q2135/(100*360))</f>
        <v>1279.9280461353649</v>
      </c>
    </row>
    <row r="2136" spans="1:9" x14ac:dyDescent="0.45">
      <c r="A2136" s="7">
        <v>37925</v>
      </c>
      <c r="B2136" s="12">
        <v>233.24</v>
      </c>
      <c r="C2136" s="12">
        <v>92.73</v>
      </c>
      <c r="D2136" s="12">
        <v>16.100000000000001</v>
      </c>
      <c r="E2136" s="12">
        <v>279.39999999999998</v>
      </c>
      <c r="F2136" s="28">
        <f>F2135*(1+Data!N2136/(100*360))</f>
        <v>1078.850076046964</v>
      </c>
      <c r="G2136" s="28">
        <f>G2135*(1+Data!O2136/(100*360))</f>
        <v>1348.4027039268017</v>
      </c>
      <c r="H2136" s="28">
        <f>H2135*(1+Data!P2136/(100*360))</f>
        <v>1055.5682223969116</v>
      </c>
      <c r="I2136" s="28">
        <f>I2135*(1+Data!Q2136/(100*360))</f>
        <v>1280.0443780273251</v>
      </c>
    </row>
    <row r="2137" spans="1:9" x14ac:dyDescent="0.45">
      <c r="A2137" s="7">
        <v>37926</v>
      </c>
      <c r="B2137" s="12">
        <v>233.24</v>
      </c>
      <c r="C2137" s="12">
        <v>92.73</v>
      </c>
      <c r="D2137" s="12">
        <v>16.100000000000001</v>
      </c>
      <c r="E2137" s="12">
        <v>279.39999999999998</v>
      </c>
      <c r="F2137" s="28">
        <f>F2136*(1+Data!N2137/(100*360))</f>
        <v>1078.9198896341074</v>
      </c>
      <c r="G2137" s="28">
        <f>G2136*(1+Data!O2137/(100*360))</f>
        <v>1348.5096285156601</v>
      </c>
      <c r="H2137" s="28">
        <f>H2136*(1+Data!P2137/(100*360))</f>
        <v>1055.5944834758984</v>
      </c>
      <c r="I2137" s="28">
        <f>I2136*(1+Data!Q2137/(100*360))</f>
        <v>1280.1607204926213</v>
      </c>
    </row>
    <row r="2138" spans="1:9" x14ac:dyDescent="0.45">
      <c r="A2138" s="7">
        <v>37927</v>
      </c>
      <c r="B2138" s="12">
        <v>233.24</v>
      </c>
      <c r="C2138" s="12">
        <v>92.73</v>
      </c>
      <c r="D2138" s="12">
        <v>16.100000000000001</v>
      </c>
      <c r="E2138" s="12">
        <v>279.39999999999998</v>
      </c>
      <c r="F2138" s="28">
        <f>F2137*(1+Data!N2138/(100*360))</f>
        <v>1078.9897077389655</v>
      </c>
      <c r="G2138" s="28">
        <f>G2137*(1+Data!O2138/(100*360))</f>
        <v>1348.6165615833415</v>
      </c>
      <c r="H2138" s="28">
        <f>H2137*(1+Data!P2138/(100*360))</f>
        <v>1055.6207452082247</v>
      </c>
      <c r="I2138" s="28">
        <f>I2137*(1+Data!Q2138/(100*360))</f>
        <v>1280.2770735322142</v>
      </c>
    </row>
    <row r="2139" spans="1:9" x14ac:dyDescent="0.45">
      <c r="A2139" s="7">
        <v>37928</v>
      </c>
      <c r="B2139" s="12">
        <v>234.36</v>
      </c>
      <c r="C2139" s="12">
        <v>93.66</v>
      </c>
      <c r="D2139" s="12">
        <v>16.55</v>
      </c>
      <c r="E2139" s="12">
        <v>278.3</v>
      </c>
      <c r="F2139" s="28">
        <f>F2138*(1+Data!N2139/(100*360))</f>
        <v>1079.0600608651039</v>
      </c>
      <c r="G2139" s="28">
        <f>G2138*(1+Data!O2139/(100*360))</f>
        <v>1348.7281820807552</v>
      </c>
      <c r="H2139" s="28">
        <f>H2138*(1+Data!P2139/(100*360))</f>
        <v>1055.6468631211387</v>
      </c>
      <c r="I2139" s="28">
        <f>I2138*(1+Data!Q2139/(100*360))</f>
        <v>1280.3934371470652</v>
      </c>
    </row>
    <row r="2140" spans="1:9" x14ac:dyDescent="0.45">
      <c r="A2140" s="7">
        <v>37929</v>
      </c>
      <c r="B2140" s="12">
        <v>234.5</v>
      </c>
      <c r="C2140" s="12">
        <v>93.23</v>
      </c>
      <c r="D2140" s="12">
        <v>16.55</v>
      </c>
      <c r="E2140" s="12">
        <v>278.11</v>
      </c>
      <c r="F2140" s="28">
        <f>F2139*(1+Data!N2140/(100*360))</f>
        <v>1079.1295493356347</v>
      </c>
      <c r="G2140" s="28">
        <f>G2139*(1+Data!O2140/(100*360))</f>
        <v>1348.8362788980819</v>
      </c>
      <c r="H2140" s="28">
        <f>H2139*(1+Data!P2140/(100*360))</f>
        <v>1055.6723461519437</v>
      </c>
      <c r="I2140" s="28">
        <f>I2139*(1+Data!Q2140/(100*360))</f>
        <v>1280.5098113381353</v>
      </c>
    </row>
    <row r="2141" spans="1:9" x14ac:dyDescent="0.45">
      <c r="A2141" s="7">
        <v>37930</v>
      </c>
      <c r="B2141" s="12">
        <v>233.77</v>
      </c>
      <c r="C2141" s="12">
        <v>93.63</v>
      </c>
      <c r="D2141" s="12">
        <v>16.86</v>
      </c>
      <c r="E2141" s="12">
        <v>279.95999999999998</v>
      </c>
      <c r="F2141" s="28">
        <f>F2140*(1+Data!N2141/(100*360))</f>
        <v>1079.1977083570034</v>
      </c>
      <c r="G2141" s="28">
        <f>G2140*(1+Data!O2141/(100*360))</f>
        <v>1348.9502143492068</v>
      </c>
      <c r="H2141" s="28">
        <f>H2140*(1+Data!P2141/(100*360))</f>
        <v>1055.6976565152008</v>
      </c>
      <c r="I2141" s="28">
        <f>I2140*(1+Data!Q2141/(100*360))</f>
        <v>1280.6261961063858</v>
      </c>
    </row>
    <row r="2142" spans="1:9" x14ac:dyDescent="0.45">
      <c r="A2142" s="7">
        <v>37931</v>
      </c>
      <c r="B2142" s="12">
        <v>233.77</v>
      </c>
      <c r="C2142" s="12">
        <v>93.89</v>
      </c>
      <c r="D2142" s="12">
        <v>16.739999999999998</v>
      </c>
      <c r="E2142" s="12">
        <v>279.06</v>
      </c>
      <c r="F2142" s="28">
        <f>F2141*(1+Data!N2142/(100*360))</f>
        <v>1079.2653170956605</v>
      </c>
      <c r="G2142" s="28">
        <f>G2141*(1+Data!O2142/(100*360))</f>
        <v>1349.0678540491499</v>
      </c>
      <c r="H2142" s="28">
        <f>H2141*(1+Data!P2142/(100*360))</f>
        <v>1055.7224477465197</v>
      </c>
      <c r="I2142" s="28">
        <f>I2141*(1+Data!Q2142/(100*360))</f>
        <v>1280.742591452778</v>
      </c>
    </row>
    <row r="2143" spans="1:9" x14ac:dyDescent="0.45">
      <c r="A2143" s="7">
        <v>37932</v>
      </c>
      <c r="B2143" s="12">
        <v>234.49</v>
      </c>
      <c r="C2143" s="12">
        <v>93.02</v>
      </c>
      <c r="D2143" s="12">
        <v>16.93</v>
      </c>
      <c r="E2143" s="12">
        <v>281.16000000000003</v>
      </c>
      <c r="F2143" s="28">
        <f>F2142*(1+Data!N2143/(100*360))</f>
        <v>1079.3345489677931</v>
      </c>
      <c r="G2143" s="28">
        <f>G2142*(1+Data!O2143/(100*360))</f>
        <v>1349.1875575893216</v>
      </c>
      <c r="H2143" s="28">
        <f>H2142*(1+Data!P2143/(100*360))</f>
        <v>1055.7466045568292</v>
      </c>
      <c r="I2143" s="28">
        <f>I2142*(1+Data!Q2143/(100*360))</f>
        <v>1280.8589973782734</v>
      </c>
    </row>
    <row r="2144" spans="1:9" x14ac:dyDescent="0.45">
      <c r="A2144" s="7">
        <v>37933</v>
      </c>
      <c r="B2144" s="12">
        <v>234.49</v>
      </c>
      <c r="C2144" s="12">
        <v>93.02</v>
      </c>
      <c r="D2144" s="12">
        <v>16.93</v>
      </c>
      <c r="E2144" s="12">
        <v>281.16000000000003</v>
      </c>
      <c r="F2144" s="28">
        <f>F2143*(1+Data!N2144/(100*360))</f>
        <v>1079.4037852809579</v>
      </c>
      <c r="G2144" s="28">
        <f>G2143*(1+Data!O2144/(100*360))</f>
        <v>1349.3072717508551</v>
      </c>
      <c r="H2144" s="28">
        <f>H2143*(1+Data!P2144/(100*360))</f>
        <v>1055.7707619198895</v>
      </c>
      <c r="I2144" s="28">
        <f>I2143*(1+Data!Q2144/(100*360))</f>
        <v>1280.9754138838334</v>
      </c>
    </row>
    <row r="2145" spans="1:9" x14ac:dyDescent="0.45">
      <c r="A2145" s="7">
        <v>37934</v>
      </c>
      <c r="B2145" s="12">
        <v>234.49</v>
      </c>
      <c r="C2145" s="12">
        <v>93.02</v>
      </c>
      <c r="D2145" s="12">
        <v>16.93</v>
      </c>
      <c r="E2145" s="12">
        <v>281.16000000000003</v>
      </c>
      <c r="F2145" s="28">
        <f>F2144*(1+Data!N2145/(100*360))</f>
        <v>1079.4730260354399</v>
      </c>
      <c r="G2145" s="28">
        <f>G2144*(1+Data!O2145/(100*360))</f>
        <v>1349.4269965346925</v>
      </c>
      <c r="H2145" s="28">
        <f>H2144*(1+Data!P2145/(100*360))</f>
        <v>1055.7949198357135</v>
      </c>
      <c r="I2145" s="28">
        <f>I2144*(1+Data!Q2145/(100*360))</f>
        <v>1281.0918409704198</v>
      </c>
    </row>
    <row r="2146" spans="1:9" x14ac:dyDescent="0.45">
      <c r="A2146" s="7">
        <v>37935</v>
      </c>
      <c r="B2146" s="12">
        <v>233.39</v>
      </c>
      <c r="C2146" s="12">
        <v>93.05</v>
      </c>
      <c r="D2146" s="12">
        <v>17.62</v>
      </c>
      <c r="E2146" s="12">
        <v>280.8</v>
      </c>
      <c r="F2146" s="28">
        <f>F2145*(1+Data!N2146/(100*360))</f>
        <v>1079.5433327133328</v>
      </c>
      <c r="G2146" s="28">
        <f>G2145*(1+Data!O2146/(100*360))</f>
        <v>1349.5474591329917</v>
      </c>
      <c r="H2146" s="28">
        <f>H2145*(1+Data!P2146/(100*360))</f>
        <v>1055.8183858369655</v>
      </c>
      <c r="I2146" s="28">
        <f>I2145*(1+Data!Q2146/(100*360))</f>
        <v>1281.2082786389942</v>
      </c>
    </row>
    <row r="2147" spans="1:9" x14ac:dyDescent="0.45">
      <c r="A2147" s="7">
        <v>37936</v>
      </c>
      <c r="B2147" s="12">
        <v>232.24</v>
      </c>
      <c r="C2147" s="12">
        <v>93.1</v>
      </c>
      <c r="D2147" s="12">
        <v>17.54</v>
      </c>
      <c r="E2147" s="12">
        <v>280.98</v>
      </c>
      <c r="F2147" s="28">
        <f>F2146*(1+Data!N2147/(100*360))</f>
        <v>1079.613533017274</v>
      </c>
      <c r="G2147" s="28">
        <f>G2146*(1+Data!O2147/(100*360))</f>
        <v>1349.6679324849199</v>
      </c>
      <c r="H2147" s="28">
        <f>H2146*(1+Data!P2147/(100*360))</f>
        <v>1055.8421120027858</v>
      </c>
      <c r="I2147" s="28">
        <f>I2146*(1+Data!Q2147/(100*360))</f>
        <v>1281.3247268905184</v>
      </c>
    </row>
    <row r="2148" spans="1:9" x14ac:dyDescent="0.45">
      <c r="A2148" s="7">
        <v>37937</v>
      </c>
      <c r="B2148" s="12">
        <v>234.6</v>
      </c>
      <c r="C2148" s="12">
        <v>92.31</v>
      </c>
      <c r="D2148" s="12">
        <v>16.75</v>
      </c>
      <c r="E2148" s="12">
        <v>281.77999999999997</v>
      </c>
      <c r="F2148" s="28">
        <f>F2147*(1+Data!N2148/(100*360))</f>
        <v>1079.6832970439923</v>
      </c>
      <c r="G2148" s="28">
        <f>G2147*(1+Data!O2148/(100*360))</f>
        <v>1349.7857734917361</v>
      </c>
      <c r="H2148" s="28">
        <f>H2147*(1+Data!P2148/(100*360))</f>
        <v>1055.8656655974758</v>
      </c>
      <c r="I2148" s="28">
        <f>I2147*(1+Data!Q2148/(100*360))</f>
        <v>1281.4411857259543</v>
      </c>
    </row>
    <row r="2149" spans="1:9" x14ac:dyDescent="0.45">
      <c r="A2149" s="7">
        <v>37938</v>
      </c>
      <c r="B2149" s="12">
        <v>235.77</v>
      </c>
      <c r="C2149" s="12">
        <v>91.61</v>
      </c>
      <c r="D2149" s="12">
        <v>16.47</v>
      </c>
      <c r="E2149" s="12">
        <v>281.81</v>
      </c>
      <c r="F2149" s="28">
        <f>F2148*(1+Data!N2149/(100*360))</f>
        <v>1079.7529876016963</v>
      </c>
      <c r="G2149" s="28">
        <f>G2148*(1+Data!O2149/(100*360))</f>
        <v>1349.8924103172469</v>
      </c>
      <c r="H2149" s="28">
        <f>H2148*(1+Data!P2149/(100*360))</f>
        <v>1055.8897102433777</v>
      </c>
      <c r="I2149" s="28">
        <f>I2148*(1+Data!Q2149/(100*360))</f>
        <v>1281.5576551462639</v>
      </c>
    </row>
    <row r="2150" spans="1:9" x14ac:dyDescent="0.45">
      <c r="A2150" s="7">
        <v>37939</v>
      </c>
      <c r="B2150" s="12">
        <v>235.15</v>
      </c>
      <c r="C2150" s="12">
        <v>91.37</v>
      </c>
      <c r="D2150" s="12">
        <v>16.940000000000001</v>
      </c>
      <c r="E2150" s="12">
        <v>280.8</v>
      </c>
      <c r="F2150" s="28">
        <f>F2149*(1+Data!N2150/(100*360))</f>
        <v>1079.8224547098791</v>
      </c>
      <c r="G2150" s="28">
        <f>G2149*(1+Data!O2150/(100*360))</f>
        <v>1349.9965470173006</v>
      </c>
      <c r="H2150" s="28">
        <f>H2149*(1+Data!P2150/(100*360))</f>
        <v>1055.915545834139</v>
      </c>
      <c r="I2150" s="28">
        <f>I2149*(1+Data!Q2150/(100*360))</f>
        <v>1281.6741351524092</v>
      </c>
    </row>
    <row r="2151" spans="1:9" x14ac:dyDescent="0.45">
      <c r="A2151" s="7">
        <v>37940</v>
      </c>
      <c r="B2151" s="12">
        <v>235.15</v>
      </c>
      <c r="C2151" s="12">
        <v>91.37</v>
      </c>
      <c r="D2151" s="12">
        <v>16.940000000000001</v>
      </c>
      <c r="E2151" s="12">
        <v>280.8</v>
      </c>
      <c r="F2151" s="28">
        <f>F2150*(1+Data!N2151/(100*360))</f>
        <v>1079.8919262873055</v>
      </c>
      <c r="G2151" s="28">
        <f>G2150*(1+Data!O2151/(100*360))</f>
        <v>1350.1006917509224</v>
      </c>
      <c r="H2151" s="28">
        <f>H2150*(1+Data!P2151/(100*360))</f>
        <v>1055.9413820570476</v>
      </c>
      <c r="I2151" s="28">
        <f>I2150*(1+Data!Q2151/(100*360))</f>
        <v>1281.7906257453524</v>
      </c>
    </row>
    <row r="2152" spans="1:9" x14ac:dyDescent="0.45">
      <c r="A2152" s="7">
        <v>37941</v>
      </c>
      <c r="B2152" s="12">
        <v>235.15</v>
      </c>
      <c r="C2152" s="12">
        <v>91.37</v>
      </c>
      <c r="D2152" s="12">
        <v>16.940000000000001</v>
      </c>
      <c r="E2152" s="12">
        <v>280.8</v>
      </c>
      <c r="F2152" s="28">
        <f>F2151*(1+Data!N2152/(100*360))</f>
        <v>1079.9614023342631</v>
      </c>
      <c r="G2152" s="28">
        <f>G2151*(1+Data!O2152/(100*360))</f>
        <v>1350.2048445187315</v>
      </c>
      <c r="H2152" s="28">
        <f>H2151*(1+Data!P2152/(100*360))</f>
        <v>1055.9672189121188</v>
      </c>
      <c r="I2152" s="28">
        <f>I2151*(1+Data!Q2152/(100*360))</f>
        <v>1281.9071269260555</v>
      </c>
    </row>
    <row r="2153" spans="1:9" x14ac:dyDescent="0.45">
      <c r="A2153" s="7">
        <v>37942</v>
      </c>
      <c r="B2153" s="12">
        <v>232.16</v>
      </c>
      <c r="C2153" s="12">
        <v>91.61</v>
      </c>
      <c r="D2153" s="12">
        <v>18.600000000000001</v>
      </c>
      <c r="E2153" s="12">
        <v>279.41000000000003</v>
      </c>
      <c r="F2153" s="28">
        <f>F2152*(1+Data!N2153/(100*360))</f>
        <v>1080.0307778547919</v>
      </c>
      <c r="G2153" s="28">
        <f>G2152*(1+Data!O2153/(100*360))</f>
        <v>1350.3097029271844</v>
      </c>
      <c r="H2153" s="28">
        <f>H2152*(1+Data!P2153/(100*360))</f>
        <v>1055.9946755157557</v>
      </c>
      <c r="I2153" s="28">
        <f>I2152*(1+Data!Q2153/(100*360))</f>
        <v>1282.0236386954812</v>
      </c>
    </row>
    <row r="2154" spans="1:9" x14ac:dyDescent="0.45">
      <c r="A2154" s="7">
        <v>37943</v>
      </c>
      <c r="B2154" s="12">
        <v>231.84</v>
      </c>
      <c r="C2154" s="12">
        <v>90.23</v>
      </c>
      <c r="D2154" s="12">
        <v>19.11</v>
      </c>
      <c r="E2154" s="12">
        <v>278.68</v>
      </c>
      <c r="F2154" s="28">
        <f>F2153*(1+Data!N2154/(100*360))</f>
        <v>1080.0993238081596</v>
      </c>
      <c r="G2154" s="28">
        <f>G2153*(1+Data!O2154/(100*360))</f>
        <v>1350.412540263643</v>
      </c>
      <c r="H2154" s="28">
        <f>H2153*(1+Data!P2154/(100*360))</f>
        <v>1056.0213808608453</v>
      </c>
      <c r="I2154" s="28">
        <f>I2153*(1+Data!Q2154/(100*360))</f>
        <v>1282.1401610545915</v>
      </c>
    </row>
    <row r="2155" spans="1:9" x14ac:dyDescent="0.45">
      <c r="A2155" s="7">
        <v>37944</v>
      </c>
      <c r="B2155" s="12">
        <v>231.89</v>
      </c>
      <c r="C2155" s="12">
        <v>90.91</v>
      </c>
      <c r="D2155" s="12">
        <v>18.8</v>
      </c>
      <c r="E2155" s="12">
        <v>276.95</v>
      </c>
      <c r="F2155" s="28">
        <f>F2154*(1+Data!N2155/(100*360))</f>
        <v>1080.1676010868039</v>
      </c>
      <c r="G2155" s="28">
        <f>G2154*(1+Data!O2155/(100*360))</f>
        <v>1350.5237242294579</v>
      </c>
      <c r="H2155" s="28">
        <f>H2154*(1+Data!P2155/(100*360))</f>
        <v>1056.0496780833639</v>
      </c>
      <c r="I2155" s="28">
        <f>I2154*(1+Data!Q2155/(100*360))</f>
        <v>1282.2566940043494</v>
      </c>
    </row>
    <row r="2156" spans="1:9" x14ac:dyDescent="0.45">
      <c r="A2156" s="7">
        <v>37945</v>
      </c>
      <c r="B2156" s="12">
        <v>231.04</v>
      </c>
      <c r="C2156" s="12">
        <v>90.66</v>
      </c>
      <c r="D2156" s="12">
        <v>19.48</v>
      </c>
      <c r="E2156" s="12">
        <v>276.06</v>
      </c>
      <c r="F2156" s="28">
        <f>F2155*(1+Data!N2156/(100*360))</f>
        <v>1080.2324231447312</v>
      </c>
      <c r="G2156" s="28">
        <f>G2155*(1+Data!O2156/(100*360))</f>
        <v>1350.6293501905118</v>
      </c>
      <c r="H2156" s="28">
        <f>H2155*(1+Data!P2156/(100*360))</f>
        <v>1056.0775997973792</v>
      </c>
      <c r="I2156" s="28">
        <f>I2155*(1+Data!Q2156/(100*360))</f>
        <v>1282.3732375457168</v>
      </c>
    </row>
    <row r="2157" spans="1:9" x14ac:dyDescent="0.45">
      <c r="A2157" s="7">
        <v>37946</v>
      </c>
      <c r="B2157" s="12">
        <v>231.54</v>
      </c>
      <c r="C2157" s="12">
        <v>90.6</v>
      </c>
      <c r="D2157" s="12">
        <v>18.98</v>
      </c>
      <c r="E2157" s="12">
        <v>275.89</v>
      </c>
      <c r="F2157" s="28">
        <f>F2156*(1+Data!N2157/(100*360))</f>
        <v>1080.2980862728302</v>
      </c>
      <c r="G2157" s="28">
        <f>G2156*(1+Data!O2157/(100*360))</f>
        <v>1350.7371454196498</v>
      </c>
      <c r="H2157" s="28">
        <f>H2156*(1+Data!P2157/(100*360))</f>
        <v>1056.1052907422586</v>
      </c>
      <c r="I2157" s="28">
        <f>I2156*(1+Data!Q2157/(100*360))</f>
        <v>1282.4897916796569</v>
      </c>
    </row>
    <row r="2158" spans="1:9" x14ac:dyDescent="0.45">
      <c r="A2158" s="7">
        <v>37947</v>
      </c>
      <c r="B2158" s="12">
        <v>231.54</v>
      </c>
      <c r="C2158" s="12">
        <v>90.6</v>
      </c>
      <c r="D2158" s="12">
        <v>18.98</v>
      </c>
      <c r="E2158" s="12">
        <v>275.89</v>
      </c>
      <c r="F2158" s="28">
        <f>F2157*(1+Data!N2158/(100*360))</f>
        <v>1080.3637533923354</v>
      </c>
      <c r="G2158" s="28">
        <f>G2157*(1+Data!O2158/(100*360))</f>
        <v>1350.8449492520447</v>
      </c>
      <c r="H2158" s="28">
        <f>H2157*(1+Data!P2158/(100*360))</f>
        <v>1056.1329824132101</v>
      </c>
      <c r="I2158" s="28">
        <f>I2157*(1+Data!Q2158/(100*360))</f>
        <v>1282.6063564071324</v>
      </c>
    </row>
    <row r="2159" spans="1:9" x14ac:dyDescent="0.45">
      <c r="A2159" s="7">
        <v>37948</v>
      </c>
      <c r="B2159" s="12">
        <v>231.54</v>
      </c>
      <c r="C2159" s="12">
        <v>90.6</v>
      </c>
      <c r="D2159" s="12">
        <v>18.98</v>
      </c>
      <c r="E2159" s="12">
        <v>275.89</v>
      </c>
      <c r="F2159" s="28">
        <f>F2158*(1+Data!N2159/(100*360))</f>
        <v>1080.4294245034894</v>
      </c>
      <c r="G2159" s="28">
        <f>G2158*(1+Data!O2159/(100*360))</f>
        <v>1350.9527616883834</v>
      </c>
      <c r="H2159" s="28">
        <f>H2158*(1+Data!P2159/(100*360))</f>
        <v>1056.1606748102527</v>
      </c>
      <c r="I2159" s="28">
        <f>I2158*(1+Data!Q2159/(100*360))</f>
        <v>1282.722931729106</v>
      </c>
    </row>
    <row r="2160" spans="1:9" x14ac:dyDescent="0.45">
      <c r="A2160" s="7">
        <v>37949</v>
      </c>
      <c r="B2160" s="12">
        <v>233.68</v>
      </c>
      <c r="C2160" s="12">
        <v>91.56</v>
      </c>
      <c r="D2160" s="12">
        <v>17.440000000000001</v>
      </c>
      <c r="E2160" s="12">
        <v>274.77</v>
      </c>
      <c r="F2160" s="28">
        <f>F2159*(1+Data!N2160/(100*360))</f>
        <v>1080.4967112470931</v>
      </c>
      <c r="G2160" s="28">
        <f>G2159*(1+Data!O2160/(100*360))</f>
        <v>1351.0656187810362</v>
      </c>
      <c r="H2160" s="28">
        <f>H2159*(1+Data!P2160/(100*360))</f>
        <v>1056.1878471331518</v>
      </c>
      <c r="I2160" s="28">
        <f>I2159*(1+Data!Q2160/(100*360))</f>
        <v>1282.8395176465406</v>
      </c>
    </row>
    <row r="2161" spans="1:9" x14ac:dyDescent="0.45">
      <c r="A2161" s="7">
        <v>37950</v>
      </c>
      <c r="B2161" s="12">
        <v>234.41</v>
      </c>
      <c r="C2161" s="12">
        <v>91.46</v>
      </c>
      <c r="D2161" s="12">
        <v>16.71</v>
      </c>
      <c r="E2161" s="12">
        <v>275.12</v>
      </c>
      <c r="F2161" s="28">
        <f>F2160*(1+Data!N2161/(100*360))</f>
        <v>1080.5639451549505</v>
      </c>
      <c r="G2161" s="28">
        <f>G2160*(1+Data!O2161/(100*360))</f>
        <v>1351.1736364772576</v>
      </c>
      <c r="H2161" s="28">
        <f>H2160*(1+Data!P2161/(100*360))</f>
        <v>1056.2136611160129</v>
      </c>
      <c r="I2161" s="28">
        <f>I2160*(1+Data!Q2161/(100*360))</f>
        <v>1282.9561141603992</v>
      </c>
    </row>
    <row r="2162" spans="1:9" x14ac:dyDescent="0.45">
      <c r="A2162" s="7">
        <v>37951</v>
      </c>
      <c r="B2162" s="12">
        <v>236.01</v>
      </c>
      <c r="C2162" s="12">
        <v>90.6</v>
      </c>
      <c r="D2162" s="12">
        <v>16.23</v>
      </c>
      <c r="E2162" s="12">
        <v>276.29000000000002</v>
      </c>
      <c r="F2162" s="28">
        <f>F2161*(1+Data!N2162/(100*360))</f>
        <v>1080.6315464359859</v>
      </c>
      <c r="G2162" s="28">
        <f>G2161*(1+Data!O2162/(100*360))</f>
        <v>1351.2869924388376</v>
      </c>
      <c r="H2162" s="28">
        <f>H2161*(1+Data!P2162/(100*360))</f>
        <v>1056.2393312210393</v>
      </c>
      <c r="I2162" s="28">
        <f>I2161*(1+Data!Q2162/(100*360))</f>
        <v>1283.0727212716452</v>
      </c>
    </row>
    <row r="2163" spans="1:9" x14ac:dyDescent="0.45">
      <c r="A2163" s="7">
        <v>37952</v>
      </c>
      <c r="B2163" s="12">
        <v>236.23</v>
      </c>
      <c r="C2163" s="12">
        <v>90.65</v>
      </c>
      <c r="D2163" s="12">
        <v>16.23</v>
      </c>
      <c r="E2163" s="12">
        <v>276.29000000000002</v>
      </c>
      <c r="F2163" s="28">
        <f>F2162*(1+Data!N2163/(100*360))</f>
        <v>1080.6991519462326</v>
      </c>
      <c r="G2163" s="28">
        <f>G2162*(1+Data!O2163/(100*360))</f>
        <v>1351.4003579103533</v>
      </c>
      <c r="H2163" s="28">
        <f>H2162*(1+Data!P2163/(100*360))</f>
        <v>1056.2636153499218</v>
      </c>
      <c r="I2163" s="28">
        <f>I2162*(1+Data!Q2163/(100*360))</f>
        <v>1283.1893389812412</v>
      </c>
    </row>
    <row r="2164" spans="1:9" x14ac:dyDescent="0.45">
      <c r="A2164" s="7">
        <v>37953</v>
      </c>
      <c r="B2164" s="12">
        <v>236.42</v>
      </c>
      <c r="C2164" s="12">
        <v>90.23</v>
      </c>
      <c r="D2164" s="12">
        <v>16.32</v>
      </c>
      <c r="E2164" s="12">
        <v>276.29000000000002</v>
      </c>
      <c r="F2164" s="28">
        <f>F2163*(1+Data!N2164/(100*360))</f>
        <v>1080.7662633635687</v>
      </c>
      <c r="G2164" s="28">
        <f>G2163*(1+Data!O2164/(100*360))</f>
        <v>1351.518845690623</v>
      </c>
      <c r="H2164" s="28">
        <f>H2163*(1+Data!P2164/(100*360))</f>
        <v>1056.2874669810656</v>
      </c>
      <c r="I2164" s="28">
        <f>I2163*(1+Data!Q2164/(100*360))</f>
        <v>1283.3059672901511</v>
      </c>
    </row>
    <row r="2165" spans="1:9" x14ac:dyDescent="0.45">
      <c r="A2165" s="7">
        <v>37954</v>
      </c>
      <c r="B2165" s="12">
        <v>236.42</v>
      </c>
      <c r="C2165" s="12">
        <v>90.23</v>
      </c>
      <c r="D2165" s="12">
        <v>16.32</v>
      </c>
      <c r="E2165" s="12">
        <v>276.29000000000002</v>
      </c>
      <c r="F2165" s="28">
        <f>F2164*(1+Data!N2165/(100*360))</f>
        <v>1080.8333789485237</v>
      </c>
      <c r="G2165" s="28">
        <f>G2164*(1+Data!O2165/(100*360))</f>
        <v>1351.6373438596381</v>
      </c>
      <c r="H2165" s="28">
        <f>H2164*(1+Data!P2165/(100*360))</f>
        <v>1056.3113191508062</v>
      </c>
      <c r="I2165" s="28">
        <f>I2164*(1+Data!Q2165/(100*360))</f>
        <v>1283.4226061993379</v>
      </c>
    </row>
    <row r="2166" spans="1:9" x14ac:dyDescent="0.45">
      <c r="A2166" s="7">
        <v>37955</v>
      </c>
      <c r="B2166" s="12">
        <v>236.42</v>
      </c>
      <c r="C2166" s="12">
        <v>90.23</v>
      </c>
      <c r="D2166" s="12">
        <v>16.32</v>
      </c>
      <c r="E2166" s="12">
        <v>276.29000000000002</v>
      </c>
      <c r="F2166" s="28">
        <f>F2165*(1+Data!N2166/(100*360))</f>
        <v>1080.9004987013564</v>
      </c>
      <c r="G2166" s="28">
        <f>G2165*(1+Data!O2166/(100*360))</f>
        <v>1351.7558524183094</v>
      </c>
      <c r="H2166" s="28">
        <f>H2165*(1+Data!P2166/(100*360))</f>
        <v>1056.3351718591559</v>
      </c>
      <c r="I2166" s="28">
        <f>I2165*(1+Data!Q2166/(100*360))</f>
        <v>1283.5392557097653</v>
      </c>
    </row>
    <row r="2167" spans="1:9" x14ac:dyDescent="0.45">
      <c r="A2167" s="7">
        <v>37956</v>
      </c>
      <c r="B2167" s="12">
        <v>239.46</v>
      </c>
      <c r="C2167" s="12">
        <v>90.35</v>
      </c>
      <c r="D2167" s="12">
        <v>16.77</v>
      </c>
      <c r="E2167" s="12">
        <v>280.56</v>
      </c>
      <c r="F2167" s="28">
        <f>F2166*(1+Data!N2167/(100*360))</f>
        <v>1080.9693010206001</v>
      </c>
      <c r="G2167" s="28">
        <f>G2166*(1+Data!O2167/(100*360))</f>
        <v>1351.8778746681317</v>
      </c>
      <c r="H2167" s="28">
        <f>H2166*(1+Data!P2167/(100*360))</f>
        <v>1056.3580727644273</v>
      </c>
      <c r="I2167" s="28">
        <f>I2166*(1+Data!Q2167/(100*360))</f>
        <v>1283.6559158223965</v>
      </c>
    </row>
    <row r="2168" spans="1:9" x14ac:dyDescent="0.45">
      <c r="A2168" s="7">
        <v>37957</v>
      </c>
      <c r="B2168" s="12">
        <v>239.75</v>
      </c>
      <c r="C2168" s="12">
        <v>89.64</v>
      </c>
      <c r="D2168" s="12">
        <v>16.27</v>
      </c>
      <c r="E2168" s="12">
        <v>280.14</v>
      </c>
      <c r="F2168" s="28">
        <f>F2167*(1+Data!N2168/(100*360))</f>
        <v>1081.0381797839227</v>
      </c>
      <c r="G2168" s="28">
        <f>G2167*(1+Data!O2168/(100*360))</f>
        <v>1351.9971215623264</v>
      </c>
      <c r="H2168" s="28">
        <f>H2167*(1+Data!P2168/(100*360))</f>
        <v>1056.3809741661807</v>
      </c>
      <c r="I2168" s="28">
        <f>I2167*(1+Data!Q2168/(100*360))</f>
        <v>1283.7725865381954</v>
      </c>
    </row>
    <row r="2169" spans="1:9" x14ac:dyDescent="0.45">
      <c r="A2169" s="7">
        <v>37958</v>
      </c>
      <c r="B2169" s="12">
        <v>240.05</v>
      </c>
      <c r="C2169" s="12">
        <v>89.5</v>
      </c>
      <c r="D2169" s="12">
        <v>16.63</v>
      </c>
      <c r="E2169" s="12">
        <v>281.54000000000002</v>
      </c>
      <c r="F2169" s="28">
        <f>F2168*(1+Data!N2169/(100*360))</f>
        <v>1081.1074082678024</v>
      </c>
      <c r="G2169" s="28">
        <f>G2168*(1+Data!O2169/(100*360))</f>
        <v>1352.1178924607575</v>
      </c>
      <c r="H2169" s="28">
        <f>H2168*(1+Data!P2169/(100*360))</f>
        <v>1056.4044531930226</v>
      </c>
      <c r="I2169" s="28">
        <f>I2168*(1+Data!Q2169/(100*360))</f>
        <v>1283.8892678581255</v>
      </c>
    </row>
    <row r="2170" spans="1:9" x14ac:dyDescent="0.45">
      <c r="A2170" s="7">
        <v>37959</v>
      </c>
      <c r="B2170" s="12">
        <v>240.38</v>
      </c>
      <c r="C2170" s="12">
        <v>89.6</v>
      </c>
      <c r="D2170" s="12">
        <v>16.3</v>
      </c>
      <c r="E2170" s="12">
        <v>280.79000000000002</v>
      </c>
      <c r="F2170" s="28">
        <f>F2169*(1+Data!N2170/(100*360))</f>
        <v>1081.1765330742564</v>
      </c>
      <c r="G2170" s="28">
        <f>G2169*(1+Data!O2170/(100*360))</f>
        <v>1352.2366497264291</v>
      </c>
      <c r="H2170" s="28">
        <f>H2169*(1+Data!P2170/(100*360))</f>
        <v>1056.4277884352341</v>
      </c>
      <c r="I2170" s="28">
        <f>I2169*(1+Data!Q2170/(100*360))</f>
        <v>1284.005959783151</v>
      </c>
    </row>
    <row r="2171" spans="1:9" x14ac:dyDescent="0.45">
      <c r="A2171" s="7">
        <v>37960</v>
      </c>
      <c r="B2171" s="12">
        <v>239.32</v>
      </c>
      <c r="C2171" s="12">
        <v>89.14</v>
      </c>
      <c r="D2171" s="12">
        <v>17.09</v>
      </c>
      <c r="E2171" s="12">
        <v>280.70999999999998</v>
      </c>
      <c r="F2171" s="28">
        <f>F2170*(1+Data!N2171/(100*360))</f>
        <v>1081.2453619736591</v>
      </c>
      <c r="G2171" s="28">
        <f>G2170*(1+Data!O2171/(100*360))</f>
        <v>1352.3429730892267</v>
      </c>
      <c r="H2171" s="28">
        <f>H2170*(1+Data!P2171/(100*360))</f>
        <v>1056.4523946013744</v>
      </c>
      <c r="I2171" s="28">
        <f>I2170*(1+Data!Q2171/(100*360))</f>
        <v>1284.1226623142354</v>
      </c>
    </row>
    <row r="2172" spans="1:9" x14ac:dyDescent="0.45">
      <c r="A2172" s="7">
        <v>37961</v>
      </c>
      <c r="B2172" s="12">
        <v>239.32</v>
      </c>
      <c r="C2172" s="12">
        <v>89.14</v>
      </c>
      <c r="D2172" s="12">
        <v>17.09</v>
      </c>
      <c r="E2172" s="12">
        <v>280.70999999999998</v>
      </c>
      <c r="F2172" s="28">
        <f>F2171*(1+Data!N2172/(100*360))</f>
        <v>1081.314195254786</v>
      </c>
      <c r="G2172" s="28">
        <f>G2171*(1+Data!O2172/(100*360))</f>
        <v>1352.4493048119941</v>
      </c>
      <c r="H2172" s="28">
        <f>H2171*(1+Data!P2172/(100*360))</f>
        <v>1056.477001340638</v>
      </c>
      <c r="I2172" s="28">
        <f>I2171*(1+Data!Q2172/(100*360))</f>
        <v>1284.2393754523428</v>
      </c>
    </row>
    <row r="2173" spans="1:9" x14ac:dyDescent="0.45">
      <c r="A2173" s="7">
        <v>37962</v>
      </c>
      <c r="B2173" s="12">
        <v>239.32</v>
      </c>
      <c r="C2173" s="12">
        <v>89.14</v>
      </c>
      <c r="D2173" s="12">
        <v>17.09</v>
      </c>
      <c r="E2173" s="12">
        <v>280.70999999999998</v>
      </c>
      <c r="F2173" s="28">
        <f>F2172*(1+Data!N2173/(100*360))</f>
        <v>1081.3830329179161</v>
      </c>
      <c r="G2173" s="28">
        <f>G2172*(1+Data!O2173/(100*360))</f>
        <v>1352.5556448953887</v>
      </c>
      <c r="H2173" s="28">
        <f>H2172*(1+Data!P2173/(100*360))</f>
        <v>1056.5016086530381</v>
      </c>
      <c r="I2173" s="28">
        <f>I2172*(1+Data!Q2173/(100*360))</f>
        <v>1284.3560991984373</v>
      </c>
    </row>
    <row r="2174" spans="1:9" x14ac:dyDescent="0.45">
      <c r="A2174" s="7">
        <v>37963</v>
      </c>
      <c r="B2174" s="12">
        <v>239.96</v>
      </c>
      <c r="C2174" s="12">
        <v>88.75</v>
      </c>
      <c r="D2174" s="12">
        <v>16.54</v>
      </c>
      <c r="E2174" s="12">
        <v>280.27999999999997</v>
      </c>
      <c r="F2174" s="28">
        <f>F2173*(1+Data!N2174/(100*360))</f>
        <v>1081.4523075165416</v>
      </c>
      <c r="G2174" s="28">
        <f>G2173*(1+Data!O2174/(100*360))</f>
        <v>1352.6678694429249</v>
      </c>
      <c r="H2174" s="28">
        <f>H2173*(1+Data!P2174/(100*360))</f>
        <v>1056.5279218737451</v>
      </c>
      <c r="I2174" s="28">
        <f>I2173*(1+Data!Q2174/(100*360))</f>
        <v>1284.472833553483</v>
      </c>
    </row>
    <row r="2175" spans="1:9" x14ac:dyDescent="0.45">
      <c r="A2175" s="7">
        <v>37964</v>
      </c>
      <c r="B2175" s="12">
        <v>239.33</v>
      </c>
      <c r="C2175" s="12">
        <v>88.49</v>
      </c>
      <c r="D2175" s="12">
        <v>17.63</v>
      </c>
      <c r="E2175" s="12">
        <v>283.97000000000003</v>
      </c>
      <c r="F2175" s="28">
        <f>F2174*(1+Data!N2175/(100*360))</f>
        <v>1081.523545183265</v>
      </c>
      <c r="G2175" s="28">
        <f>G2174*(1+Data!O2175/(100*360))</f>
        <v>1352.7841725778217</v>
      </c>
      <c r="H2175" s="28">
        <f>H2174*(1+Data!P2175/(100*360))</f>
        <v>1056.5543225164374</v>
      </c>
      <c r="I2175" s="28">
        <f>I2174*(1+Data!Q2175/(100*360))</f>
        <v>1284.5895785184443</v>
      </c>
    </row>
    <row r="2176" spans="1:9" x14ac:dyDescent="0.45">
      <c r="A2176" s="7">
        <v>37965</v>
      </c>
      <c r="B2176" s="12">
        <v>238.28</v>
      </c>
      <c r="C2176" s="12">
        <v>88.88</v>
      </c>
      <c r="D2176" s="12">
        <v>17.87</v>
      </c>
      <c r="E2176" s="12">
        <v>284.47000000000003</v>
      </c>
      <c r="F2176" s="28">
        <f>F2175*(1+Data!N2176/(100*360))</f>
        <v>1081.5941716749976</v>
      </c>
      <c r="G2176" s="28">
        <f>G2175*(1+Data!O2176/(100*360))</f>
        <v>1352.8960102515557</v>
      </c>
      <c r="H2176" s="28">
        <f>H2175*(1+Data!P2176/(100*360))</f>
        <v>1056.5799141744244</v>
      </c>
      <c r="I2176" s="28">
        <f>I2175*(1+Data!Q2176/(100*360))</f>
        <v>1284.7063340942852</v>
      </c>
    </row>
    <row r="2177" spans="1:9" x14ac:dyDescent="0.45">
      <c r="A2177" s="7">
        <v>37966</v>
      </c>
      <c r="B2177" s="12">
        <v>239.8</v>
      </c>
      <c r="C2177" s="12">
        <v>88.88</v>
      </c>
      <c r="D2177" s="12">
        <v>16.73</v>
      </c>
      <c r="E2177" s="12">
        <v>283.77999999999997</v>
      </c>
      <c r="F2177" s="28">
        <f>F2176*(1+Data!N2177/(100*360))</f>
        <v>1081.6658092623018</v>
      </c>
      <c r="G2177" s="28">
        <f>G2176*(1+Data!O2177/(100*360))</f>
        <v>1352.9989055092242</v>
      </c>
      <c r="H2177" s="28">
        <f>H2176*(1+Data!P2177/(100*360))</f>
        <v>1056.6053619160145</v>
      </c>
      <c r="I2177" s="28">
        <f>I2176*(1+Data!Q2177/(100*360))</f>
        <v>1284.8231002819705</v>
      </c>
    </row>
    <row r="2178" spans="1:9" x14ac:dyDescent="0.45">
      <c r="A2178" s="7">
        <v>37967</v>
      </c>
      <c r="B2178" s="12">
        <v>241.2</v>
      </c>
      <c r="C2178" s="12">
        <v>88.6</v>
      </c>
      <c r="D2178" s="12">
        <v>16.41</v>
      </c>
      <c r="E2178" s="12">
        <v>284.02</v>
      </c>
      <c r="F2178" s="28">
        <f>F2177*(1+Data!N2178/(100*360))</f>
        <v>1081.7368626874613</v>
      </c>
      <c r="G2178" s="28">
        <f>G2177*(1+Data!O2178/(100*360))</f>
        <v>1353.1056533645387</v>
      </c>
      <c r="H2178" s="28">
        <f>H2177*(1+Data!P2178/(100*360))</f>
        <v>1056.6320248432671</v>
      </c>
      <c r="I2178" s="28">
        <f>I2177*(1+Data!Q2178/(100*360))</f>
        <v>1284.9398770824644</v>
      </c>
    </row>
    <row r="2179" spans="1:9" x14ac:dyDescent="0.45">
      <c r="A2179" s="7">
        <v>37968</v>
      </c>
      <c r="B2179" s="12">
        <v>241.2</v>
      </c>
      <c r="C2179" s="12">
        <v>88.6</v>
      </c>
      <c r="D2179" s="12">
        <v>16.41</v>
      </c>
      <c r="E2179" s="12">
        <v>284.02</v>
      </c>
      <c r="F2179" s="28">
        <f>F2178*(1+Data!N2179/(100*360))</f>
        <v>1081.8079207800413</v>
      </c>
      <c r="G2179" s="28">
        <f>G2178*(1+Data!O2179/(100*360))</f>
        <v>1353.2124096419625</v>
      </c>
      <c r="H2179" s="28">
        <f>H2178*(1+Data!P2179/(100*360))</f>
        <v>1056.6586884433457</v>
      </c>
      <c r="I2179" s="28">
        <f>I2178*(1+Data!Q2179/(100*360))</f>
        <v>1285.0566644967316</v>
      </c>
    </row>
    <row r="2180" spans="1:9" x14ac:dyDescent="0.45">
      <c r="A2180" s="7">
        <v>37969</v>
      </c>
      <c r="B2180" s="12">
        <v>241.2</v>
      </c>
      <c r="C2180" s="12">
        <v>88.6</v>
      </c>
      <c r="D2180" s="12">
        <v>16.41</v>
      </c>
      <c r="E2180" s="12">
        <v>284.02</v>
      </c>
      <c r="F2180" s="28">
        <f>F2179*(1+Data!N2180/(100*360))</f>
        <v>1081.8789835403484</v>
      </c>
      <c r="G2180" s="28">
        <f>G2179*(1+Data!O2180/(100*360))</f>
        <v>1353.3191743421601</v>
      </c>
      <c r="H2180" s="28">
        <f>H2179*(1+Data!P2180/(100*360))</f>
        <v>1056.6853527162675</v>
      </c>
      <c r="I2180" s="28">
        <f>I2179*(1+Data!Q2180/(100*360))</f>
        <v>1285.1734625257368</v>
      </c>
    </row>
    <row r="2181" spans="1:9" x14ac:dyDescent="0.45">
      <c r="A2181" s="7">
        <v>37970</v>
      </c>
      <c r="B2181" s="12">
        <v>241.44</v>
      </c>
      <c r="C2181" s="12">
        <v>88.4</v>
      </c>
      <c r="D2181" s="12">
        <v>17.23</v>
      </c>
      <c r="E2181" s="12">
        <v>285.19</v>
      </c>
      <c r="F2181" s="28">
        <f>F2180*(1+Data!N2181/(100*360))</f>
        <v>1081.9490622515073</v>
      </c>
      <c r="G2181" s="28">
        <f>G2180*(1+Data!O2181/(100*360))</f>
        <v>1353.4266241253829</v>
      </c>
      <c r="H2181" s="28">
        <f>H2180*(1+Data!P2181/(100*360))</f>
        <v>1056.7120755280864</v>
      </c>
      <c r="I2181" s="28">
        <f>I2180*(1+Data!Q2181/(100*360))</f>
        <v>1285.2902711704448</v>
      </c>
    </row>
    <row r="2182" spans="1:9" x14ac:dyDescent="0.45">
      <c r="A2182" s="7">
        <v>37971</v>
      </c>
      <c r="B2182" s="12">
        <v>241.61</v>
      </c>
      <c r="C2182" s="12">
        <v>88.36</v>
      </c>
      <c r="D2182" s="12">
        <v>15.93</v>
      </c>
      <c r="E2182" s="12">
        <v>285.36</v>
      </c>
      <c r="F2182" s="28">
        <f>F2181*(1+Data!N2182/(100*360))</f>
        <v>1082.0172100153588</v>
      </c>
      <c r="G2182" s="28">
        <f>G2181*(1+Data!O2182/(100*360))</f>
        <v>1353.5324169731687</v>
      </c>
      <c r="H2182" s="28">
        <f>H2181*(1+Data!P2182/(100*360))</f>
        <v>1056.7393199249764</v>
      </c>
      <c r="I2182" s="28">
        <f>I2181*(1+Data!Q2182/(100*360))</f>
        <v>1285.4070904318205</v>
      </c>
    </row>
    <row r="2183" spans="1:9" x14ac:dyDescent="0.45">
      <c r="A2183" s="7">
        <v>37972</v>
      </c>
      <c r="B2183" s="12">
        <v>241.73</v>
      </c>
      <c r="C2183" s="12">
        <v>87.94</v>
      </c>
      <c r="D2183" s="12">
        <v>15.58</v>
      </c>
      <c r="E2183" s="12">
        <v>287.25</v>
      </c>
      <c r="F2183" s="28">
        <f>F2182*(1+Data!N2183/(100*360))</f>
        <v>1082.0835496927464</v>
      </c>
      <c r="G2183" s="28">
        <f>G2182*(1+Data!O2183/(100*360))</f>
        <v>1353.6392745976764</v>
      </c>
      <c r="H2183" s="28">
        <f>H2182*(1+Data!P2183/(100*360))</f>
        <v>1056.7666808097706</v>
      </c>
      <c r="I2183" s="28">
        <f>I2182*(1+Data!Q2183/(100*360))</f>
        <v>1285.5239203108288</v>
      </c>
    </row>
    <row r="2184" spans="1:9" x14ac:dyDescent="0.45">
      <c r="A2184" s="7">
        <v>37973</v>
      </c>
      <c r="B2184" s="12">
        <v>243.95</v>
      </c>
      <c r="C2184" s="12">
        <v>87.85</v>
      </c>
      <c r="D2184" s="12">
        <v>16.16</v>
      </c>
      <c r="E2184" s="12">
        <v>287.18</v>
      </c>
      <c r="F2184" s="28">
        <f>F2183*(1+Data!N2184/(100*360))</f>
        <v>1082.1502451146469</v>
      </c>
      <c r="G2184" s="28">
        <f>G2183*(1+Data!O2184/(100*360))</f>
        <v>1353.7461256178603</v>
      </c>
      <c r="H2184" s="28">
        <f>H2183*(1+Data!P2184/(100*360))</f>
        <v>1056.79511387564</v>
      </c>
      <c r="I2184" s="28">
        <f>I2183*(1+Data!Q2184/(100*360))</f>
        <v>1285.6407608084346</v>
      </c>
    </row>
    <row r="2185" spans="1:9" x14ac:dyDescent="0.45">
      <c r="A2185" s="7">
        <v>37974</v>
      </c>
      <c r="B2185" s="12">
        <v>244.31</v>
      </c>
      <c r="C2185" s="12">
        <v>88.15</v>
      </c>
      <c r="D2185" s="12">
        <v>16.420000000000002</v>
      </c>
      <c r="E2185" s="12">
        <v>286.20999999999998</v>
      </c>
      <c r="F2185" s="28">
        <f>F2184*(1+Data!N2185/(100*360))</f>
        <v>1082.2171761073073</v>
      </c>
      <c r="G2185" s="28">
        <f>G2184*(1+Data!O2185/(100*360))</f>
        <v>1353.853195655179</v>
      </c>
      <c r="H2185" s="28">
        <f>H2184*(1+Data!P2185/(100*360))</f>
        <v>1056.82325803511</v>
      </c>
      <c r="I2185" s="28">
        <f>I2184*(1+Data!Q2185/(100*360))</f>
        <v>1285.757611925603</v>
      </c>
    </row>
    <row r="2186" spans="1:9" x14ac:dyDescent="0.45">
      <c r="A2186" s="7">
        <v>37975</v>
      </c>
      <c r="B2186" s="12">
        <v>244.31</v>
      </c>
      <c r="C2186" s="12">
        <v>88.15</v>
      </c>
      <c r="D2186" s="12">
        <v>16.420000000000002</v>
      </c>
      <c r="E2186" s="12">
        <v>286.20999999999998</v>
      </c>
      <c r="F2186" s="28">
        <f>F2185*(1+Data!N2186/(100*360))</f>
        <v>1082.2841112396495</v>
      </c>
      <c r="G2186" s="28">
        <f>G2185*(1+Data!O2186/(100*360))</f>
        <v>1353.9602741608453</v>
      </c>
      <c r="H2186" s="28">
        <f>H2185*(1+Data!P2186/(100*360))</f>
        <v>1056.8514029441046</v>
      </c>
      <c r="I2186" s="28">
        <f>I2185*(1+Data!Q2186/(100*360))</f>
        <v>1285.8744736632993</v>
      </c>
    </row>
    <row r="2187" spans="1:9" x14ac:dyDescent="0.45">
      <c r="A2187" s="7">
        <v>37976</v>
      </c>
      <c r="B2187" s="12">
        <v>244.31</v>
      </c>
      <c r="C2187" s="12">
        <v>88.15</v>
      </c>
      <c r="D2187" s="12">
        <v>16.420000000000002</v>
      </c>
      <c r="E2187" s="12">
        <v>286.20999999999998</v>
      </c>
      <c r="F2187" s="28">
        <f>F2186*(1+Data!N2187/(100*360))</f>
        <v>1082.3510505119298</v>
      </c>
      <c r="G2187" s="28">
        <f>G2186*(1+Data!O2187/(100*360))</f>
        <v>1354.0673611355292</v>
      </c>
      <c r="H2187" s="28">
        <f>H2186*(1+Data!P2187/(100*360))</f>
        <v>1056.8795486026436</v>
      </c>
      <c r="I2187" s="28">
        <f>I2186*(1+Data!Q2187/(100*360))</f>
        <v>1285.9913460224889</v>
      </c>
    </row>
    <row r="2188" spans="1:9" x14ac:dyDescent="0.45">
      <c r="A2188" s="7">
        <v>37977</v>
      </c>
      <c r="B2188" s="12">
        <v>245.3</v>
      </c>
      <c r="C2188" s="12">
        <v>87.99</v>
      </c>
      <c r="D2188" s="12">
        <v>16.940000000000001</v>
      </c>
      <c r="E2188" s="12">
        <v>283.63</v>
      </c>
      <c r="F2188" s="28">
        <f>F2187*(1+Data!N2188/(100*360))</f>
        <v>1082.4183847733943</v>
      </c>
      <c r="G2188" s="28">
        <f>G2187*(1+Data!O2188/(100*360))</f>
        <v>1354.1775333218486</v>
      </c>
      <c r="H2188" s="28">
        <f>H2187*(1+Data!P2188/(100*360))</f>
        <v>1056.9075791487787</v>
      </c>
      <c r="I2188" s="28">
        <f>I2187*(1+Data!Q2188/(100*360))</f>
        <v>1286.108229004137</v>
      </c>
    </row>
    <row r="2189" spans="1:9" x14ac:dyDescent="0.45">
      <c r="A2189" s="7">
        <v>37978</v>
      </c>
      <c r="B2189" s="12">
        <v>246.09</v>
      </c>
      <c r="C2189" s="12">
        <v>87.99</v>
      </c>
      <c r="D2189" s="12">
        <v>16.489999999999998</v>
      </c>
      <c r="E2189" s="12">
        <v>283.91000000000003</v>
      </c>
      <c r="F2189" s="28">
        <f>F2188*(1+Data!N2189/(100*360))</f>
        <v>1082.4872085423594</v>
      </c>
      <c r="G2189" s="28">
        <f>G2188*(1+Data!O2189/(100*360))</f>
        <v>1354.290490536149</v>
      </c>
      <c r="H2189" s="28">
        <f>H2188*(1+Data!P2189/(100*360))</f>
        <v>1056.9355814734952</v>
      </c>
      <c r="I2189" s="28">
        <f>I2188*(1+Data!Q2189/(100*360))</f>
        <v>1286.2251226092092</v>
      </c>
    </row>
    <row r="2190" spans="1:9" x14ac:dyDescent="0.45">
      <c r="A2190" s="7">
        <v>37979</v>
      </c>
      <c r="B2190" s="12">
        <v>246.32</v>
      </c>
      <c r="C2190" s="12">
        <v>87.55</v>
      </c>
      <c r="D2190" s="12">
        <v>16.66</v>
      </c>
      <c r="E2190" s="12">
        <v>283.55</v>
      </c>
      <c r="F2190" s="28">
        <f>F2189*(1+Data!N2190/(100*360))</f>
        <v>1082.5552488772341</v>
      </c>
      <c r="G2190" s="28">
        <f>G2189*(1+Data!O2190/(100*360))</f>
        <v>1354.3977766764256</v>
      </c>
      <c r="H2190" s="28">
        <f>H2189*(1+Data!P2190/(100*360))</f>
        <v>1056.9634976466814</v>
      </c>
      <c r="I2190" s="28">
        <f>I2189*(1+Data!Q2190/(100*360))</f>
        <v>1286.342026838671</v>
      </c>
    </row>
    <row r="2191" spans="1:9" x14ac:dyDescent="0.45">
      <c r="A2191" s="7">
        <v>37980</v>
      </c>
      <c r="B2191" s="12">
        <v>246.34</v>
      </c>
      <c r="C2191" s="12">
        <v>87.57</v>
      </c>
      <c r="D2191" s="12">
        <v>16.66</v>
      </c>
      <c r="E2191" s="12">
        <v>283.55</v>
      </c>
      <c r="F2191" s="28">
        <f>F2190*(1+Data!N2191/(100*360))</f>
        <v>1082.6232934888219</v>
      </c>
      <c r="G2191" s="28">
        <f>G2190*(1+Data!O2191/(100*360))</f>
        <v>1354.5050713158505</v>
      </c>
      <c r="H2191" s="28">
        <f>H2190*(1+Data!P2191/(100*360))</f>
        <v>1056.9914145572</v>
      </c>
      <c r="I2191" s="28">
        <f>I2190*(1+Data!Q2191/(100*360))</f>
        <v>1286.4589416934882</v>
      </c>
    </row>
    <row r="2192" spans="1:9" x14ac:dyDescent="0.45">
      <c r="A2192" s="7">
        <v>37981</v>
      </c>
      <c r="B2192" s="12">
        <v>246.72</v>
      </c>
      <c r="C2192" s="12">
        <v>87.63</v>
      </c>
      <c r="D2192" s="12">
        <v>17.45</v>
      </c>
      <c r="E2192" s="12">
        <v>283.55</v>
      </c>
      <c r="F2192" s="28">
        <f>F2191*(1+Data!N2192/(100*360))</f>
        <v>1082.6908100876055</v>
      </c>
      <c r="G2192" s="28">
        <f>G2191*(1+Data!O2192/(100*360))</f>
        <v>1354.6091876056655</v>
      </c>
      <c r="H2192" s="28">
        <f>H2191*(1+Data!P2192/(100*360))</f>
        <v>1057.0193322050702</v>
      </c>
      <c r="I2192" s="28">
        <f>I2191*(1+Data!Q2192/(100*360))</f>
        <v>1286.5758671746262</v>
      </c>
    </row>
    <row r="2193" spans="1:9" x14ac:dyDescent="0.45">
      <c r="A2193" s="7">
        <v>37982</v>
      </c>
      <c r="B2193" s="12">
        <v>246.72</v>
      </c>
      <c r="C2193" s="12">
        <v>87.63</v>
      </c>
      <c r="D2193" s="12">
        <v>17.45</v>
      </c>
      <c r="E2193" s="12">
        <v>283.55</v>
      </c>
      <c r="F2193" s="28">
        <f>F2192*(1+Data!N2193/(100*360))</f>
        <v>1082.7583308969868</v>
      </c>
      <c r="G2193" s="28">
        <f>G2192*(1+Data!O2193/(100*360))</f>
        <v>1354.7133118985528</v>
      </c>
      <c r="H2193" s="28">
        <f>H2192*(1+Data!P2193/(100*360))</f>
        <v>1057.0472505903117</v>
      </c>
      <c r="I2193" s="28">
        <f>I2192*(1+Data!Q2193/(100*360))</f>
        <v>1286.692803283051</v>
      </c>
    </row>
    <row r="2194" spans="1:9" x14ac:dyDescent="0.45">
      <c r="A2194" s="7">
        <v>37983</v>
      </c>
      <c r="B2194" s="12">
        <v>246.72</v>
      </c>
      <c r="C2194" s="12">
        <v>87.63</v>
      </c>
      <c r="D2194" s="12">
        <v>17.45</v>
      </c>
      <c r="E2194" s="12">
        <v>283.55</v>
      </c>
      <c r="F2194" s="28">
        <f>F2193*(1+Data!N2194/(100*360))</f>
        <v>1082.8258559172282</v>
      </c>
      <c r="G2194" s="28">
        <f>G2193*(1+Data!O2194/(100*360))</f>
        <v>1354.8174441951273</v>
      </c>
      <c r="H2194" s="28">
        <f>H2193*(1+Data!P2194/(100*360))</f>
        <v>1057.0751697129438</v>
      </c>
      <c r="I2194" s="28">
        <f>I2193*(1+Data!Q2194/(100*360))</f>
        <v>1286.8097500197287</v>
      </c>
    </row>
    <row r="2195" spans="1:9" x14ac:dyDescent="0.45">
      <c r="A2195" s="7">
        <v>37984</v>
      </c>
      <c r="B2195" s="12">
        <v>249.08</v>
      </c>
      <c r="C2195" s="12">
        <v>87.35</v>
      </c>
      <c r="D2195" s="12">
        <v>17.09</v>
      </c>
      <c r="E2195" s="12">
        <v>282.19</v>
      </c>
      <c r="F2195" s="28">
        <f>F2194*(1+Data!N2195/(100*360))</f>
        <v>1082.8943416447653</v>
      </c>
      <c r="G2195" s="28">
        <f>G2194*(1+Data!O2195/(100*360))</f>
        <v>1354.9261720584057</v>
      </c>
      <c r="H2195" s="28">
        <f>H2194*(1+Data!P2195/(100*360))</f>
        <v>1057.1038429182529</v>
      </c>
      <c r="I2195" s="28">
        <f>I2194*(1+Data!Q2195/(100*360))</f>
        <v>1286.9267073856249</v>
      </c>
    </row>
    <row r="2196" spans="1:9" x14ac:dyDescent="0.45">
      <c r="A2196" s="7">
        <v>37985</v>
      </c>
      <c r="B2196" s="12">
        <v>250.16</v>
      </c>
      <c r="C2196" s="12">
        <v>87</v>
      </c>
      <c r="D2196" s="12">
        <v>17.68</v>
      </c>
      <c r="E2196" s="12">
        <v>282.58999999999997</v>
      </c>
      <c r="F2196" s="28">
        <f>F2195*(1+Data!N2196/(100*360))</f>
        <v>1082.9626632536035</v>
      </c>
      <c r="G2196" s="28">
        <f>G2195*(1+Data!O2196/(100*360))</f>
        <v>1355.0318600635101</v>
      </c>
      <c r="H2196" s="28">
        <f>H2195*(1+Data!P2196/(100*360))</f>
        <v>1057.1323140344296</v>
      </c>
      <c r="I2196" s="28">
        <f>I2195*(1+Data!Q2196/(100*360))</f>
        <v>1287.043675381706</v>
      </c>
    </row>
    <row r="2197" spans="1:9" x14ac:dyDescent="0.45">
      <c r="A2197" s="7">
        <v>37986</v>
      </c>
      <c r="B2197" s="12">
        <v>251.13</v>
      </c>
      <c r="C2197" s="12">
        <v>86.92</v>
      </c>
      <c r="D2197" s="12">
        <v>18.309999999999999</v>
      </c>
      <c r="E2197" s="12">
        <v>283.58</v>
      </c>
      <c r="F2197" s="28">
        <f>F2196*(1+Data!N2197/(100*360))</f>
        <v>1083.0321413249105</v>
      </c>
      <c r="G2197" s="28">
        <f>G2196*(1+Data!O2197/(100*360))</f>
        <v>1355.1384483752138</v>
      </c>
      <c r="H2197" s="28">
        <f>H2196*(1+Data!P2197/(100*360))</f>
        <v>1057.1609598063155</v>
      </c>
      <c r="I2197" s="28">
        <f>I2196*(1+Data!Q2197/(100*360))</f>
        <v>1287.1606540089381</v>
      </c>
    </row>
    <row r="2198" spans="1:9" x14ac:dyDescent="0.45">
      <c r="A2198" s="7">
        <v>37987</v>
      </c>
      <c r="B2198" s="12">
        <v>251.14</v>
      </c>
      <c r="C2198" s="12">
        <v>86.95</v>
      </c>
      <c r="D2198" s="12">
        <v>18.309999999999999</v>
      </c>
      <c r="E2198" s="12">
        <v>283.58</v>
      </c>
      <c r="F2198" s="28">
        <f>F2197*(1+Data!N2198/(100*360))</f>
        <v>1083.1015125419849</v>
      </c>
      <c r="G2198" s="28">
        <f>G2197*(1+Data!O2198/(100*360))</f>
        <v>1355.2450450712724</v>
      </c>
      <c r="H2198" s="28">
        <f>H2197*(1+Data!P2198/(100*360))</f>
        <v>1057.1896063544336</v>
      </c>
      <c r="I2198" s="28">
        <f>I2197*(1+Data!Q2198/(100*360))</f>
        <v>1287.2776432682874</v>
      </c>
    </row>
    <row r="2199" spans="1:9" x14ac:dyDescent="0.45">
      <c r="A2199" s="7">
        <v>37988</v>
      </c>
      <c r="B2199" s="12">
        <v>251.74</v>
      </c>
      <c r="C2199" s="12">
        <v>86.92</v>
      </c>
      <c r="D2199" s="12">
        <v>18.22</v>
      </c>
      <c r="E2199" s="12">
        <v>283.58</v>
      </c>
      <c r="F2199" s="28">
        <f>F2198*(1+Data!N2199/(100*360))</f>
        <v>1083.1718118473793</v>
      </c>
      <c r="G2199" s="28">
        <f>G2198*(1+Data!O2199/(100*360))</f>
        <v>1355.3569807828562</v>
      </c>
      <c r="H2199" s="28">
        <f>H2198*(1+Data!P2199/(100*360))</f>
        <v>1057.219123476445</v>
      </c>
      <c r="I2199" s="28">
        <f>I2198*(1+Data!Q2199/(100*360))</f>
        <v>1287.3946431607203</v>
      </c>
    </row>
    <row r="2200" spans="1:9" x14ac:dyDescent="0.45">
      <c r="A2200" s="7">
        <v>37989</v>
      </c>
      <c r="B2200" s="12">
        <v>251.74</v>
      </c>
      <c r="C2200" s="12">
        <v>86.92</v>
      </c>
      <c r="D2200" s="12">
        <v>18.22</v>
      </c>
      <c r="E2200" s="12">
        <v>283.58</v>
      </c>
      <c r="F2200" s="28">
        <f>F2199*(1+Data!N2200/(100*360))</f>
        <v>1083.2421157155893</v>
      </c>
      <c r="G2200" s="28">
        <f>G2199*(1+Data!O2200/(100*360))</f>
        <v>1355.4689257397079</v>
      </c>
      <c r="H2200" s="28">
        <f>H2199*(1+Data!P2200/(100*360))</f>
        <v>1057.2486414225853</v>
      </c>
      <c r="I2200" s="28">
        <f>I2199*(1+Data!Q2200/(100*360))</f>
        <v>1287.5116536872031</v>
      </c>
    </row>
    <row r="2201" spans="1:9" x14ac:dyDescent="0.45">
      <c r="A2201" s="7">
        <v>37990</v>
      </c>
      <c r="B2201" s="12">
        <v>251.74</v>
      </c>
      <c r="C2201" s="12">
        <v>86.92</v>
      </c>
      <c r="D2201" s="12">
        <v>18.22</v>
      </c>
      <c r="E2201" s="12">
        <v>283.58</v>
      </c>
      <c r="F2201" s="28">
        <f>F2200*(1+Data!N2201/(100*360))</f>
        <v>1083.3124241469109</v>
      </c>
      <c r="G2201" s="28">
        <f>G2200*(1+Data!O2201/(100*360))</f>
        <v>1355.5808799425911</v>
      </c>
      <c r="H2201" s="28">
        <f>H2200*(1+Data!P2201/(100*360))</f>
        <v>1057.2781601928773</v>
      </c>
      <c r="I2201" s="28">
        <f>I2200*(1+Data!Q2201/(100*360))</f>
        <v>1287.6286748487025</v>
      </c>
    </row>
    <row r="2202" spans="1:9" x14ac:dyDescent="0.45">
      <c r="A2202" s="7">
        <v>37991</v>
      </c>
      <c r="B2202" s="12">
        <v>255.23</v>
      </c>
      <c r="C2202" s="12">
        <v>86.07</v>
      </c>
      <c r="D2202" s="12">
        <v>17.489999999999998</v>
      </c>
      <c r="E2202" s="12">
        <v>286.22000000000003</v>
      </c>
      <c r="F2202" s="28">
        <f>F2201*(1+Data!N2202/(100*360))</f>
        <v>1083.3829838961369</v>
      </c>
      <c r="G2202" s="28">
        <f>G2201*(1+Data!O2202/(100*360))</f>
        <v>1355.6937245198415</v>
      </c>
      <c r="H2202" s="28">
        <f>H2201*(1+Data!P2202/(100*360))</f>
        <v>1057.3068968809391</v>
      </c>
      <c r="I2202" s="28">
        <f>I2201*(1+Data!Q2202/(100*360))</f>
        <v>1287.745706646185</v>
      </c>
    </row>
    <row r="2203" spans="1:9" x14ac:dyDescent="0.45">
      <c r="A2203" s="7">
        <v>37992</v>
      </c>
      <c r="B2203" s="12">
        <v>255.76</v>
      </c>
      <c r="C2203" s="12">
        <v>85.63</v>
      </c>
      <c r="D2203" s="12">
        <v>16.73</v>
      </c>
      <c r="E2203" s="12">
        <v>286.92</v>
      </c>
      <c r="F2203" s="28">
        <f>F2202*(1+Data!N2203/(100*360))</f>
        <v>1083.4525310649087</v>
      </c>
      <c r="G2203" s="28">
        <f>G2202*(1+Data!O2203/(100*360))</f>
        <v>1355.7990807513163</v>
      </c>
      <c r="H2203" s="28">
        <f>H2202*(1+Data!P2203/(100*360))</f>
        <v>1057.3361272563343</v>
      </c>
      <c r="I2203" s="28">
        <f>I2202*(1+Data!Q2203/(100*360))</f>
        <v>1287.8627490806173</v>
      </c>
    </row>
    <row r="2204" spans="1:9" x14ac:dyDescent="0.45">
      <c r="A2204" s="7">
        <v>37993</v>
      </c>
      <c r="B2204" s="12">
        <v>255.22</v>
      </c>
      <c r="C2204" s="12">
        <v>86.2</v>
      </c>
      <c r="D2204" s="12">
        <v>15.5</v>
      </c>
      <c r="E2204" s="12">
        <v>285.36</v>
      </c>
      <c r="F2204" s="28">
        <f>F2203*(1+Data!N2204/(100*360))</f>
        <v>1083.5216432980292</v>
      </c>
      <c r="G2204" s="28">
        <f>G2203*(1+Data!O2204/(100*360))</f>
        <v>1355.9060495326792</v>
      </c>
      <c r="H2204" s="28">
        <f>H2203*(1+Data!P2204/(100*360))</f>
        <v>1057.3658225141451</v>
      </c>
      <c r="I2204" s="28">
        <f>I2203*(1+Data!Q2204/(100*360))</f>
        <v>1287.9798021529662</v>
      </c>
    </row>
    <row r="2205" spans="1:9" x14ac:dyDescent="0.45">
      <c r="A2205" s="7">
        <v>37994</v>
      </c>
      <c r="B2205" s="12">
        <v>256.97000000000003</v>
      </c>
      <c r="C2205" s="12">
        <v>85.54</v>
      </c>
      <c r="D2205" s="12">
        <v>15.61</v>
      </c>
      <c r="E2205" s="12">
        <v>288.87</v>
      </c>
      <c r="F2205" s="28">
        <f>F2204*(1+Data!N2205/(100*360))</f>
        <v>1083.5897637017868</v>
      </c>
      <c r="G2205" s="28">
        <f>G2204*(1+Data!O2205/(100*360))</f>
        <v>1356.0138101659657</v>
      </c>
      <c r="H2205" s="28">
        <f>H2204*(1+Data!P2205/(100*360))</f>
        <v>1057.3958377502399</v>
      </c>
      <c r="I2205" s="28">
        <f>I2204*(1+Data!Q2205/(100*360))</f>
        <v>1288.0968658641987</v>
      </c>
    </row>
    <row r="2206" spans="1:9" x14ac:dyDescent="0.45">
      <c r="A2206" s="7">
        <v>37995</v>
      </c>
      <c r="B2206" s="12">
        <v>256.52</v>
      </c>
      <c r="C2206" s="12">
        <v>85.11</v>
      </c>
      <c r="D2206" s="12">
        <v>16.75</v>
      </c>
      <c r="E2206" s="12">
        <v>290.5</v>
      </c>
      <c r="F2206" s="28">
        <f>F2205*(1+Data!N2206/(100*360))</f>
        <v>1083.6557693682541</v>
      </c>
      <c r="G2206" s="28">
        <f>G2205*(1+Data!O2206/(100*360))</f>
        <v>1356.1070813158749</v>
      </c>
      <c r="H2206" s="28">
        <f>H2205*(1+Data!P2206/(100*360))</f>
        <v>1057.4264633218434</v>
      </c>
      <c r="I2206" s="28">
        <f>I2205*(1+Data!Q2206/(100*360))</f>
        <v>1288.2139402152816</v>
      </c>
    </row>
    <row r="2207" spans="1:9" x14ac:dyDescent="0.45">
      <c r="A2207" s="7">
        <v>37996</v>
      </c>
      <c r="B2207" s="12">
        <v>256.52</v>
      </c>
      <c r="C2207" s="12">
        <v>85.11</v>
      </c>
      <c r="D2207" s="12">
        <v>16.75</v>
      </c>
      <c r="E2207" s="12">
        <v>290.5</v>
      </c>
      <c r="F2207" s="28">
        <f>F2206*(1+Data!N2207/(100*360))</f>
        <v>1083.7217790553834</v>
      </c>
      <c r="G2207" s="28">
        <f>G2206*(1+Data!O2207/(100*360))</f>
        <v>1356.2003588812847</v>
      </c>
      <c r="H2207" s="28">
        <f>H2206*(1+Data!P2207/(100*360))</f>
        <v>1057.4570897804615</v>
      </c>
      <c r="I2207" s="28">
        <f>I2206*(1+Data!Q2207/(100*360))</f>
        <v>1288.3310252071819</v>
      </c>
    </row>
    <row r="2208" spans="1:9" x14ac:dyDescent="0.45">
      <c r="A2208" s="7">
        <v>37997</v>
      </c>
      <c r="B2208" s="12">
        <v>256.52</v>
      </c>
      <c r="C2208" s="12">
        <v>85.11</v>
      </c>
      <c r="D2208" s="12">
        <v>16.75</v>
      </c>
      <c r="E2208" s="12">
        <v>290.5</v>
      </c>
      <c r="F2208" s="28">
        <f>F2207*(1+Data!N2208/(100*360))</f>
        <v>1083.7877927634192</v>
      </c>
      <c r="G2208" s="28">
        <f>G2207*(1+Data!O2208/(100*360))</f>
        <v>1356.2936428626363</v>
      </c>
      <c r="H2208" s="28">
        <f>H2207*(1+Data!P2208/(100*360))</f>
        <v>1057.4877171261198</v>
      </c>
      <c r="I2208" s="28">
        <f>I2207*(1+Data!Q2208/(100*360))</f>
        <v>1288.448120840867</v>
      </c>
    </row>
    <row r="2209" spans="1:9" x14ac:dyDescent="0.45">
      <c r="A2209" s="7">
        <v>37998</v>
      </c>
      <c r="B2209" s="12">
        <v>256.77999999999997</v>
      </c>
      <c r="C2209" s="12">
        <v>85.56</v>
      </c>
      <c r="D2209" s="12">
        <v>16.82</v>
      </c>
      <c r="E2209" s="12">
        <v>292.17</v>
      </c>
      <c r="F2209" s="28">
        <f>F2208*(1+Data!N2209/(100*360))</f>
        <v>1083.8544366811091</v>
      </c>
      <c r="G2209" s="28">
        <f>G2208*(1+Data!O2209/(100*360))</f>
        <v>1356.3911867479346</v>
      </c>
      <c r="H2209" s="28">
        <f>H2208*(1+Data!P2209/(100*360))</f>
        <v>1057.5202917453141</v>
      </c>
      <c r="I2209" s="28">
        <f>I2208*(1+Data!Q2209/(100*360))</f>
        <v>1288.5652271173039</v>
      </c>
    </row>
    <row r="2210" spans="1:9" x14ac:dyDescent="0.45">
      <c r="A2210" s="7">
        <v>37999</v>
      </c>
      <c r="B2210" s="12">
        <v>256</v>
      </c>
      <c r="C2210" s="12">
        <v>85.51</v>
      </c>
      <c r="D2210" s="12">
        <v>18.04</v>
      </c>
      <c r="E2210" s="12">
        <v>292.82</v>
      </c>
      <c r="F2210" s="28">
        <f>F2209*(1+Data!N2210/(100*360))</f>
        <v>1083.9204373948894</v>
      </c>
      <c r="G2210" s="28">
        <f>G2209*(1+Data!O2210/(100*360))</f>
        <v>1356.4851356763834</v>
      </c>
      <c r="H2210" s="28">
        <f>H2209*(1+Data!P2210/(100*360))</f>
        <v>1057.5523151313114</v>
      </c>
      <c r="I2210" s="28">
        <f>I2209*(1+Data!Q2210/(100*360))</f>
        <v>1288.6823440374601</v>
      </c>
    </row>
    <row r="2211" spans="1:9" x14ac:dyDescent="0.45">
      <c r="A2211" s="7">
        <v>38000</v>
      </c>
      <c r="B2211" s="12">
        <v>257.08999999999997</v>
      </c>
      <c r="C2211" s="12">
        <v>86.12</v>
      </c>
      <c r="D2211" s="12">
        <v>16.75</v>
      </c>
      <c r="E2211" s="12">
        <v>292.64</v>
      </c>
      <c r="F2211" s="28">
        <f>F2210*(1+Data!N2211/(100*360))</f>
        <v>1083.9870262404268</v>
      </c>
      <c r="G2211" s="28">
        <f>G2210*(1+Data!O2211/(100*360))</f>
        <v>1356.5818756746426</v>
      </c>
      <c r="H2211" s="28">
        <f>H2210*(1+Data!P2211/(100*360))</f>
        <v>1057.5841941913313</v>
      </c>
      <c r="I2211" s="28">
        <f>I2210*(1+Data!Q2211/(100*360))</f>
        <v>1288.7994716023029</v>
      </c>
    </row>
    <row r="2212" spans="1:9" x14ac:dyDescent="0.45">
      <c r="A2212" s="7">
        <v>38001</v>
      </c>
      <c r="B2212" s="12">
        <v>256.26</v>
      </c>
      <c r="C2212" s="12">
        <v>86.57</v>
      </c>
      <c r="D2212" s="12">
        <v>15.56</v>
      </c>
      <c r="E2212" s="12">
        <v>293.14</v>
      </c>
      <c r="F2212" s="28">
        <f>F2211*(1+Data!N2212/(100*360))</f>
        <v>1084.0544321670086</v>
      </c>
      <c r="G2212" s="28">
        <f>G2211*(1+Data!O2212/(100*360))</f>
        <v>1356.6804991770041</v>
      </c>
      <c r="H2212" s="28">
        <f>H2211*(1+Data!P2212/(100*360))</f>
        <v>1057.6158417617694</v>
      </c>
      <c r="I2212" s="28">
        <f>I2211*(1+Data!Q2212/(100*360))</f>
        <v>1288.9166098127996</v>
      </c>
    </row>
    <row r="2213" spans="1:9" x14ac:dyDescent="0.45">
      <c r="A2213" s="7">
        <v>38002</v>
      </c>
      <c r="B2213" s="12">
        <v>256.94</v>
      </c>
      <c r="C2213" s="12">
        <v>87.73</v>
      </c>
      <c r="D2213" s="12">
        <v>15</v>
      </c>
      <c r="E2213" s="12">
        <v>292.81</v>
      </c>
      <c r="F2213" s="28">
        <f>F2212*(1+Data!N2213/(100*360))</f>
        <v>1084.1243416328343</v>
      </c>
      <c r="G2213" s="28">
        <f>G2212*(1+Data!O2213/(100*360))</f>
        <v>1356.7796762900509</v>
      </c>
      <c r="H2213" s="28">
        <f>H2212*(1+Data!P2213/(100*360))</f>
        <v>1057.6478389791498</v>
      </c>
      <c r="I2213" s="28">
        <f>I2212*(1+Data!Q2213/(100*360))</f>
        <v>1289.0337586699181</v>
      </c>
    </row>
    <row r="2214" spans="1:9" x14ac:dyDescent="0.45">
      <c r="A2214" s="7">
        <v>38003</v>
      </c>
      <c r="B2214" s="12">
        <v>256.94</v>
      </c>
      <c r="C2214" s="12">
        <v>87.73</v>
      </c>
      <c r="D2214" s="12">
        <v>15</v>
      </c>
      <c r="E2214" s="12">
        <v>292.81</v>
      </c>
      <c r="F2214" s="28">
        <f>F2213*(1+Data!N2214/(100*360))</f>
        <v>1084.1942556070437</v>
      </c>
      <c r="G2214" s="28">
        <f>G2213*(1+Data!O2214/(100*360))</f>
        <v>1356.8788606532203</v>
      </c>
      <c r="H2214" s="28">
        <f>H2213*(1+Data!P2214/(100*360))</f>
        <v>1057.6798371645773</v>
      </c>
      <c r="I2214" s="28">
        <f>I2213*(1+Data!Q2214/(100*360))</f>
        <v>1289.150918174626</v>
      </c>
    </row>
    <row r="2215" spans="1:9" x14ac:dyDescent="0.45">
      <c r="A2215" s="7">
        <v>38004</v>
      </c>
      <c r="B2215" s="12">
        <v>256.94</v>
      </c>
      <c r="C2215" s="12">
        <v>87.73</v>
      </c>
      <c r="D2215" s="12">
        <v>15</v>
      </c>
      <c r="E2215" s="12">
        <v>292.81</v>
      </c>
      <c r="F2215" s="28">
        <f>F2214*(1+Data!N2215/(100*360))</f>
        <v>1084.2641740899276</v>
      </c>
      <c r="G2215" s="28">
        <f>G2214*(1+Data!O2215/(100*360))</f>
        <v>1356.9780522670421</v>
      </c>
      <c r="H2215" s="28">
        <f>H2214*(1+Data!P2215/(100*360))</f>
        <v>1057.7118363180812</v>
      </c>
      <c r="I2215" s="28">
        <f>I2214*(1+Data!Q2215/(100*360))</f>
        <v>1289.2680883278908</v>
      </c>
    </row>
    <row r="2216" spans="1:9" x14ac:dyDescent="0.45">
      <c r="A2216" s="7">
        <v>38005</v>
      </c>
      <c r="B2216" s="12">
        <v>257.29000000000002</v>
      </c>
      <c r="C2216" s="12">
        <v>87.96</v>
      </c>
      <c r="D2216" s="12">
        <v>15</v>
      </c>
      <c r="E2216" s="12">
        <v>292.81</v>
      </c>
      <c r="F2216" s="28">
        <f>F2215*(1+Data!N2216/(100*360))</f>
        <v>1084.3340970817767</v>
      </c>
      <c r="G2216" s="28">
        <f>G2215*(1+Data!O2216/(100*360))</f>
        <v>1357.0772511320465</v>
      </c>
      <c r="H2216" s="28">
        <f>H2215*(1+Data!P2216/(100*360))</f>
        <v>1057.7433424274857</v>
      </c>
      <c r="I2216" s="28">
        <f>I2215*(1+Data!Q2216/(100*360))</f>
        <v>1289.3852691306806</v>
      </c>
    </row>
    <row r="2217" spans="1:9" x14ac:dyDescent="0.45">
      <c r="A2217" s="7">
        <v>38006</v>
      </c>
      <c r="B2217" s="12">
        <v>258.52999999999997</v>
      </c>
      <c r="C2217" s="12">
        <v>86.62</v>
      </c>
      <c r="D2217" s="12">
        <v>15.21</v>
      </c>
      <c r="E2217" s="12">
        <v>293.64999999999998</v>
      </c>
      <c r="F2217" s="28">
        <f>F2216*(1+Data!N2217/(100*360))</f>
        <v>1084.4041330162916</v>
      </c>
      <c r="G2217" s="28">
        <f>G2216*(1+Data!O2217/(100*360))</f>
        <v>1357.1769058381881</v>
      </c>
      <c r="H2217" s="28">
        <f>H2216*(1+Data!P2217/(100*360))</f>
        <v>1057.7750238190397</v>
      </c>
      <c r="I2217" s="28">
        <f>I2216*(1+Data!Q2217/(100*360))</f>
        <v>1289.5024605839633</v>
      </c>
    </row>
    <row r="2218" spans="1:9" x14ac:dyDescent="0.45">
      <c r="A2218" s="7">
        <v>38007</v>
      </c>
      <c r="B2218" s="12">
        <v>260.08999999999997</v>
      </c>
      <c r="C2218" s="12">
        <v>86.34</v>
      </c>
      <c r="D2218" s="12">
        <v>14.34</v>
      </c>
      <c r="E2218" s="12">
        <v>294.87</v>
      </c>
      <c r="F2218" s="28">
        <f>F2217*(1+Data!N2218/(100*360))</f>
        <v>1084.4756826034347</v>
      </c>
      <c r="G2218" s="28">
        <f>G2217*(1+Data!O2218/(100*360))</f>
        <v>1357.2752936239895</v>
      </c>
      <c r="H2218" s="28">
        <f>H2217*(1+Data!P2218/(100*360))</f>
        <v>1057.8076654444897</v>
      </c>
      <c r="I2218" s="28">
        <f>I2217*(1+Data!Q2218/(100*360))</f>
        <v>1289.6196626887067</v>
      </c>
    </row>
    <row r="2219" spans="1:9" x14ac:dyDescent="0.45">
      <c r="A2219" s="7">
        <v>38008</v>
      </c>
      <c r="B2219" s="12">
        <v>260.52</v>
      </c>
      <c r="C2219" s="12">
        <v>85.82</v>
      </c>
      <c r="D2219" s="12">
        <v>14.71</v>
      </c>
      <c r="E2219" s="12">
        <v>295.26</v>
      </c>
      <c r="F2219" s="28">
        <f>F2218*(1+Data!N2219/(100*360))</f>
        <v>1084.5457065957742</v>
      </c>
      <c r="G2219" s="28">
        <f>G2218*(1+Data!O2219/(100*360))</f>
        <v>1357.3709212088436</v>
      </c>
      <c r="H2219" s="28">
        <f>H2218*(1+Data!P2219/(100*360))</f>
        <v>1057.8401045344667</v>
      </c>
      <c r="I2219" s="28">
        <f>I2218*(1+Data!Q2219/(100*360))</f>
        <v>1289.7368754458791</v>
      </c>
    </row>
    <row r="2220" spans="1:9" x14ac:dyDescent="0.45">
      <c r="A2220" s="7">
        <v>38009</v>
      </c>
      <c r="B2220" s="12">
        <v>259.95999999999998</v>
      </c>
      <c r="C2220" s="12">
        <v>86.56</v>
      </c>
      <c r="D2220" s="12">
        <v>14.84</v>
      </c>
      <c r="E2220" s="12">
        <v>293.29000000000002</v>
      </c>
      <c r="F2220" s="28">
        <f>F2219*(1+Data!N2220/(100*360))</f>
        <v>1084.617084766403</v>
      </c>
      <c r="G2220" s="28">
        <f>G2219*(1+Data!O2220/(100*360))</f>
        <v>1357.4718907530078</v>
      </c>
      <c r="H2220" s="28">
        <f>H2219*(1+Data!P2220/(100*360))</f>
        <v>1057.8730099150659</v>
      </c>
      <c r="I2220" s="28">
        <f>I2219*(1+Data!Q2220/(100*360))</f>
        <v>1289.8540988564487</v>
      </c>
    </row>
    <row r="2221" spans="1:9" x14ac:dyDescent="0.45">
      <c r="A2221" s="7">
        <v>38010</v>
      </c>
      <c r="B2221" s="12">
        <v>259.95999999999998</v>
      </c>
      <c r="C2221" s="12">
        <v>86.56</v>
      </c>
      <c r="D2221" s="12">
        <v>14.84</v>
      </c>
      <c r="E2221" s="12">
        <v>293.29000000000002</v>
      </c>
      <c r="F2221" s="28">
        <f>F2220*(1+Data!N2221/(100*360))</f>
        <v>1084.6884676347067</v>
      </c>
      <c r="G2221" s="28">
        <f>G2220*(1+Data!O2221/(100*360))</f>
        <v>1357.5728678079035</v>
      </c>
      <c r="H2221" s="28">
        <f>H2220*(1+Data!P2221/(100*360))</f>
        <v>1057.9059163192262</v>
      </c>
      <c r="I2221" s="28">
        <f>I2220*(1+Data!Q2221/(100*360))</f>
        <v>1289.9713329213837</v>
      </c>
    </row>
    <row r="2222" spans="1:9" x14ac:dyDescent="0.45">
      <c r="A2222" s="7">
        <v>38011</v>
      </c>
      <c r="B2222" s="12">
        <v>259.95999999999998</v>
      </c>
      <c r="C2222" s="12">
        <v>86.56</v>
      </c>
      <c r="D2222" s="12">
        <v>14.84</v>
      </c>
      <c r="E2222" s="12">
        <v>293.29000000000002</v>
      </c>
      <c r="F2222" s="28">
        <f>F2221*(1+Data!N2222/(100*360))</f>
        <v>1084.7598552009947</v>
      </c>
      <c r="G2222" s="28">
        <f>G2221*(1+Data!O2222/(100*360))</f>
        <v>1357.6738523740898</v>
      </c>
      <c r="H2222" s="28">
        <f>H2221*(1+Data!P2222/(100*360))</f>
        <v>1057.9388237469796</v>
      </c>
      <c r="I2222" s="28">
        <f>I2221*(1+Data!Q2222/(100*360))</f>
        <v>1290.0885776416526</v>
      </c>
    </row>
    <row r="2223" spans="1:9" x14ac:dyDescent="0.45">
      <c r="A2223" s="7">
        <v>38012</v>
      </c>
      <c r="B2223" s="12">
        <v>260.51</v>
      </c>
      <c r="C2223" s="12">
        <v>87.25</v>
      </c>
      <c r="D2223" s="12">
        <v>14.55</v>
      </c>
      <c r="E2223" s="12">
        <v>293.94</v>
      </c>
      <c r="F2223" s="28">
        <f>F2222*(1+Data!N2223/(100*360))</f>
        <v>1084.8316964356272</v>
      </c>
      <c r="G2223" s="28">
        <f>G2222*(1+Data!O2223/(100*360))</f>
        <v>1357.7764962886456</v>
      </c>
      <c r="H2223" s="28">
        <f>H2222*(1+Data!P2223/(100*360))</f>
        <v>1057.9713250185382</v>
      </c>
      <c r="I2223" s="28">
        <f>I2222*(1+Data!Q2223/(100*360))</f>
        <v>1290.2058330182238</v>
      </c>
    </row>
    <row r="2224" spans="1:9" x14ac:dyDescent="0.45">
      <c r="A2224" s="7">
        <v>38013</v>
      </c>
      <c r="B2224" s="12">
        <v>259.83</v>
      </c>
      <c r="C2224" s="12">
        <v>86.25</v>
      </c>
      <c r="D2224" s="12">
        <v>15.35</v>
      </c>
      <c r="E2224" s="12">
        <v>293.02999999999997</v>
      </c>
      <c r="F2224" s="28">
        <f>F2223*(1+Data!N2224/(100*360))</f>
        <v>1084.9035725623587</v>
      </c>
      <c r="G2224" s="28">
        <f>G2223*(1+Data!O2224/(100*360))</f>
        <v>1357.8759006145792</v>
      </c>
      <c r="H2224" s="28">
        <f>H2223*(1+Data!P2224/(100*360))</f>
        <v>1058.0029551092377</v>
      </c>
      <c r="I2224" s="28">
        <f>I2223*(1+Data!Q2224/(100*360))</f>
        <v>1290.3230990520656</v>
      </c>
    </row>
    <row r="2225" spans="1:9" x14ac:dyDescent="0.45">
      <c r="A2225" s="7">
        <v>38014</v>
      </c>
      <c r="B2225" s="12">
        <v>257.58999999999997</v>
      </c>
      <c r="C2225" s="12">
        <v>86.97</v>
      </c>
      <c r="D2225" s="12">
        <v>16.78</v>
      </c>
      <c r="E2225" s="12">
        <v>292.02999999999997</v>
      </c>
      <c r="F2225" s="28">
        <f>F2224*(1+Data!N2225/(100*360))</f>
        <v>1084.9769391664533</v>
      </c>
      <c r="G2225" s="28">
        <f>G2224*(1+Data!O2225/(100*360))</f>
        <v>1357.9890305364879</v>
      </c>
      <c r="H2225" s="28">
        <f>H2224*(1+Data!P2225/(100*360))</f>
        <v>1058.0351675589527</v>
      </c>
      <c r="I2225" s="28">
        <f>I2224*(1+Data!Q2225/(100*360))</f>
        <v>1290.4403757441469</v>
      </c>
    </row>
    <row r="2226" spans="1:9" x14ac:dyDescent="0.45">
      <c r="A2226" s="7">
        <v>38015</v>
      </c>
      <c r="B2226" s="12">
        <v>255.61</v>
      </c>
      <c r="C2226" s="12">
        <v>87.58</v>
      </c>
      <c r="D2226" s="12">
        <v>17.14</v>
      </c>
      <c r="E2226" s="12">
        <v>290.72000000000003</v>
      </c>
      <c r="F2226" s="28">
        <f>F2225*(1+Data!N2226/(100*360))</f>
        <v>1085.0497441328964</v>
      </c>
      <c r="G2226" s="28">
        <f>G2225*(1+Data!O2226/(100*360))</f>
        <v>1358.0972660344132</v>
      </c>
      <c r="H2226" s="28">
        <f>H2225*(1+Data!P2226/(100*360))</f>
        <v>1058.0657535556609</v>
      </c>
      <c r="I2226" s="28">
        <f>I2225*(1+Data!Q2226/(100*360))</f>
        <v>1290.5576630954363</v>
      </c>
    </row>
    <row r="2227" spans="1:9" x14ac:dyDescent="0.45">
      <c r="A2227" s="7">
        <v>38016</v>
      </c>
      <c r="B2227" s="12">
        <v>255.2</v>
      </c>
      <c r="C2227" s="12">
        <v>87.2</v>
      </c>
      <c r="D2227" s="12">
        <v>16.63</v>
      </c>
      <c r="E2227" s="12">
        <v>291.27999999999997</v>
      </c>
      <c r="F2227" s="28">
        <f>F2226*(1+Data!N2227/(100*360))</f>
        <v>1085.1227408544328</v>
      </c>
      <c r="G2227" s="28">
        <f>G2226*(1+Data!O2227/(100*360))</f>
        <v>1358.2048801527767</v>
      </c>
      <c r="H2227" s="28">
        <f>H2226*(1+Data!P2227/(100*360))</f>
        <v>1058.0956434904288</v>
      </c>
      <c r="I2227" s="28">
        <f>I2226*(1+Data!Q2227/(100*360))</f>
        <v>1290.6749611069026</v>
      </c>
    </row>
    <row r="2228" spans="1:9" x14ac:dyDescent="0.45">
      <c r="A2228" s="7">
        <v>38017</v>
      </c>
      <c r="B2228" s="12">
        <v>255.2</v>
      </c>
      <c r="C2228" s="12">
        <v>87.2</v>
      </c>
      <c r="D2228" s="12">
        <v>16.63</v>
      </c>
      <c r="E2228" s="12">
        <v>291.27999999999997</v>
      </c>
      <c r="F2228" s="28">
        <f>F2227*(1+Data!N2228/(100*360))</f>
        <v>1085.1957424868237</v>
      </c>
      <c r="G2228" s="28">
        <f>G2227*(1+Data!O2228/(100*360))</f>
        <v>1358.3125027983633</v>
      </c>
      <c r="H2228" s="28">
        <f>H2227*(1+Data!P2228/(100*360))</f>
        <v>1058.1255342695754</v>
      </c>
      <c r="I2228" s="28">
        <f>I2227*(1+Data!Q2228/(100*360))</f>
        <v>1290.792269779515</v>
      </c>
    </row>
    <row r="2229" spans="1:9" x14ac:dyDescent="0.45">
      <c r="A2229" s="7">
        <v>38018</v>
      </c>
      <c r="B2229" s="12">
        <v>255.2</v>
      </c>
      <c r="C2229" s="12">
        <v>87.2</v>
      </c>
      <c r="D2229" s="12">
        <v>16.63</v>
      </c>
      <c r="E2229" s="12">
        <v>291.27999999999997</v>
      </c>
      <c r="F2229" s="28">
        <f>F2228*(1+Data!N2229/(100*360))</f>
        <v>1085.2687490303995</v>
      </c>
      <c r="G2229" s="28">
        <f>G2228*(1+Data!O2229/(100*360))</f>
        <v>1358.4201339718488</v>
      </c>
      <c r="H2229" s="28">
        <f>H2228*(1+Data!P2229/(100*360))</f>
        <v>1058.1554258931244</v>
      </c>
      <c r="I2229" s="28">
        <f>I2228*(1+Data!Q2229/(100*360))</f>
        <v>1290.9095891142422</v>
      </c>
    </row>
    <row r="2230" spans="1:9" x14ac:dyDescent="0.45">
      <c r="A2230" s="7">
        <v>38019</v>
      </c>
      <c r="B2230" s="12">
        <v>255.96</v>
      </c>
      <c r="C2230" s="12">
        <v>87.44</v>
      </c>
      <c r="D2230" s="12">
        <v>17.11</v>
      </c>
      <c r="E2230" s="12">
        <v>290.5</v>
      </c>
      <c r="F2230" s="28">
        <f>F2229*(1+Data!N2230/(100*360))</f>
        <v>1085.343738086322</v>
      </c>
      <c r="G2230" s="28">
        <f>G2229*(1+Data!O2230/(100*360))</f>
        <v>1358.5271095573989</v>
      </c>
      <c r="H2230" s="28">
        <f>H2229*(1+Data!P2230/(100*360))</f>
        <v>1058.1856668227986</v>
      </c>
      <c r="I2230" s="28">
        <f>I2229*(1+Data!Q2230/(100*360))</f>
        <v>1291.0269191120533</v>
      </c>
    </row>
    <row r="2231" spans="1:9" x14ac:dyDescent="0.45">
      <c r="A2231" s="7">
        <v>38020</v>
      </c>
      <c r="B2231" s="12">
        <v>256.47000000000003</v>
      </c>
      <c r="C2231" s="12">
        <v>86.81</v>
      </c>
      <c r="D2231" s="12">
        <v>17.34</v>
      </c>
      <c r="E2231" s="12">
        <v>291.89999999999998</v>
      </c>
      <c r="F2231" s="28">
        <f>F2230*(1+Data!N2231/(100*360))</f>
        <v>1085.4178188261337</v>
      </c>
      <c r="G2231" s="28">
        <f>G2230*(1+Data!O2231/(100*360))</f>
        <v>1358.6300142122614</v>
      </c>
      <c r="H2231" s="28">
        <f>H2230*(1+Data!P2231/(100*360))</f>
        <v>1058.2168673356596</v>
      </c>
      <c r="I2231" s="28">
        <f>I2230*(1+Data!Q2231/(100*360))</f>
        <v>1291.1442597739174</v>
      </c>
    </row>
    <row r="2232" spans="1:9" x14ac:dyDescent="0.45">
      <c r="A2232" s="7">
        <v>38021</v>
      </c>
      <c r="B2232" s="12">
        <v>254.25</v>
      </c>
      <c r="C2232" s="12">
        <v>86.83</v>
      </c>
      <c r="D2232" s="12">
        <v>17.87</v>
      </c>
      <c r="E2232" s="12">
        <v>290.8</v>
      </c>
      <c r="F2232" s="28">
        <f>F2231*(1+Data!N2232/(100*360))</f>
        <v>1085.4922392928618</v>
      </c>
      <c r="G2232" s="28">
        <f>G2231*(1+Data!O2232/(100*360))</f>
        <v>1358.7343117096855</v>
      </c>
      <c r="H2232" s="28">
        <f>H2231*(1+Data!P2232/(100*360))</f>
        <v>1058.2485047673197</v>
      </c>
      <c r="I2232" s="28">
        <f>I2231*(1+Data!Q2232/(100*360))</f>
        <v>1291.261611100804</v>
      </c>
    </row>
    <row r="2233" spans="1:9" x14ac:dyDescent="0.45">
      <c r="A2233" s="7">
        <v>38022</v>
      </c>
      <c r="B2233" s="12">
        <v>254.89</v>
      </c>
      <c r="C2233" s="12">
        <v>86.87</v>
      </c>
      <c r="D2233" s="12">
        <v>17.71</v>
      </c>
      <c r="E2233" s="12">
        <v>291.05</v>
      </c>
      <c r="F2233" s="28">
        <f>F2232*(1+Data!N2233/(100*360))</f>
        <v>1085.5669663877686</v>
      </c>
      <c r="G2233" s="28">
        <f>G2232*(1+Data!O2233/(100*360))</f>
        <v>1358.8457920856993</v>
      </c>
      <c r="H2233" s="28">
        <f>H2232*(1+Data!P2233/(100*360))</f>
        <v>1058.2800850025287</v>
      </c>
      <c r="I2233" s="28">
        <f>I2232*(1+Data!Q2233/(100*360))</f>
        <v>1291.3789730936821</v>
      </c>
    </row>
    <row r="2234" spans="1:9" x14ac:dyDescent="0.45">
      <c r="A2234" s="7">
        <v>38023</v>
      </c>
      <c r="B2234" s="12">
        <v>258.02</v>
      </c>
      <c r="C2234" s="12">
        <v>86.02</v>
      </c>
      <c r="D2234" s="12">
        <v>16</v>
      </c>
      <c r="E2234" s="12">
        <v>292.3</v>
      </c>
      <c r="F2234" s="28">
        <f>F2233*(1+Data!N2234/(100*360))</f>
        <v>1085.6412493229075</v>
      </c>
      <c r="G2234" s="28">
        <f>G2233*(1+Data!O2234/(100*360))</f>
        <v>1358.9480263586956</v>
      </c>
      <c r="H2234" s="28">
        <f>H2233*(1+Data!P2234/(100*360))</f>
        <v>1058.3114626939048</v>
      </c>
      <c r="I2234" s="28">
        <f>I2233*(1+Data!Q2234/(100*360))</f>
        <v>1291.4963457535214</v>
      </c>
    </row>
    <row r="2235" spans="1:9" x14ac:dyDescent="0.45">
      <c r="A2235" s="7">
        <v>38024</v>
      </c>
      <c r="B2235" s="12">
        <v>258.02</v>
      </c>
      <c r="C2235" s="12">
        <v>86.02</v>
      </c>
      <c r="D2235" s="12">
        <v>16</v>
      </c>
      <c r="E2235" s="12">
        <v>292.3</v>
      </c>
      <c r="F2235" s="28">
        <f>F2234*(1+Data!N2235/(100*360))</f>
        <v>1085.7155373410626</v>
      </c>
      <c r="G2235" s="28">
        <f>G2234*(1+Data!O2235/(100*360))</f>
        <v>1359.050268323401</v>
      </c>
      <c r="H2235" s="28">
        <f>H2234*(1+Data!P2235/(100*360))</f>
        <v>1058.34284131562</v>
      </c>
      <c r="I2235" s="28">
        <f>I2234*(1+Data!Q2235/(100*360))</f>
        <v>1291.6137290812912</v>
      </c>
    </row>
    <row r="2236" spans="1:9" x14ac:dyDescent="0.45">
      <c r="A2236" s="7">
        <v>38025</v>
      </c>
      <c r="B2236" s="12">
        <v>258.02</v>
      </c>
      <c r="C2236" s="12">
        <v>86.02</v>
      </c>
      <c r="D2236" s="12">
        <v>16</v>
      </c>
      <c r="E2236" s="12">
        <v>292.3</v>
      </c>
      <c r="F2236" s="28">
        <f>F2235*(1+Data!N2236/(100*360))</f>
        <v>1085.7898304425817</v>
      </c>
      <c r="G2236" s="28">
        <f>G2235*(1+Data!O2236/(100*360))</f>
        <v>1359.1525179803944</v>
      </c>
      <c r="H2236" s="28">
        <f>H2235*(1+Data!P2236/(100*360))</f>
        <v>1058.3742208677022</v>
      </c>
      <c r="I2236" s="28">
        <f>I2235*(1+Data!Q2236/(100*360))</f>
        <v>1291.7311230779612</v>
      </c>
    </row>
    <row r="2237" spans="1:9" x14ac:dyDescent="0.45">
      <c r="A2237" s="7">
        <v>38026</v>
      </c>
      <c r="B2237" s="12">
        <v>258.64</v>
      </c>
      <c r="C2237" s="12">
        <v>86</v>
      </c>
      <c r="D2237" s="12">
        <v>16.39</v>
      </c>
      <c r="E2237" s="12">
        <v>294.22000000000003</v>
      </c>
      <c r="F2237" s="28">
        <f>F2236*(1+Data!N2237/(100*360))</f>
        <v>1085.8552010225401</v>
      </c>
      <c r="G2237" s="28">
        <f>G2236*(1+Data!O2237/(100*360))</f>
        <v>1359.2560891776882</v>
      </c>
      <c r="H2237" s="28">
        <f>H2236*(1+Data!P2237/(100*360))</f>
        <v>1058.407026466266</v>
      </c>
      <c r="I2237" s="28">
        <f>I2236*(1+Data!Q2237/(100*360))</f>
        <v>1291.8485277445013</v>
      </c>
    </row>
    <row r="2238" spans="1:9" x14ac:dyDescent="0.45">
      <c r="A2238" s="7">
        <v>38027</v>
      </c>
      <c r="B2238" s="12">
        <v>259.56</v>
      </c>
      <c r="C2238" s="12">
        <v>85.84</v>
      </c>
      <c r="D2238" s="12">
        <v>15.94</v>
      </c>
      <c r="E2238" s="12">
        <v>293.62</v>
      </c>
      <c r="F2238" s="28">
        <f>F2237*(1+Data!N2238/(100*360))</f>
        <v>1085.92123308382</v>
      </c>
      <c r="G2238" s="28">
        <f>G2237*(1+Data!O2238/(100*360))</f>
        <v>1359.3644936265116</v>
      </c>
      <c r="H2238" s="28">
        <f>H2237*(1+Data!P2238/(100*360))</f>
        <v>1058.4402405214573</v>
      </c>
      <c r="I2238" s="28">
        <f>I2237*(1+Data!Q2238/(100*360))</f>
        <v>1291.9659430818811</v>
      </c>
    </row>
    <row r="2239" spans="1:9" x14ac:dyDescent="0.45">
      <c r="A2239" s="7">
        <v>38028</v>
      </c>
      <c r="B2239" s="12">
        <v>261.13</v>
      </c>
      <c r="C2239" s="12">
        <v>85.09</v>
      </c>
      <c r="D2239" s="12">
        <v>15.39</v>
      </c>
      <c r="E2239" s="12">
        <v>294.74</v>
      </c>
      <c r="F2239" s="28">
        <f>F2238*(1+Data!N2239/(100*360))</f>
        <v>1085.9859901866862</v>
      </c>
      <c r="G2239" s="28">
        <f>G2238*(1+Data!O2239/(100*360))</f>
        <v>1359.4624471663149</v>
      </c>
      <c r="H2239" s="28">
        <f>H2238*(1+Data!P2239/(100*360))</f>
        <v>1058.4723499360171</v>
      </c>
      <c r="I2239" s="28">
        <f>I2238*(1+Data!Q2239/(100*360))</f>
        <v>1292.0833690910704</v>
      </c>
    </row>
    <row r="2240" spans="1:9" x14ac:dyDescent="0.45">
      <c r="A2240" s="7">
        <v>38029</v>
      </c>
      <c r="B2240" s="12">
        <v>261.67</v>
      </c>
      <c r="C2240" s="12">
        <v>85.29</v>
      </c>
      <c r="D2240" s="12">
        <v>15.31</v>
      </c>
      <c r="E2240" s="12">
        <v>295.60000000000002</v>
      </c>
      <c r="F2240" s="28">
        <f>F2239*(1+Data!N2240/(100*360))</f>
        <v>1086.0514178259671</v>
      </c>
      <c r="G2240" s="28">
        <f>G2239*(1+Data!O2240/(100*360))</f>
        <v>1359.5627792712003</v>
      </c>
      <c r="H2240" s="28">
        <f>H2239*(1+Data!P2240/(100*360))</f>
        <v>1058.505536932794</v>
      </c>
      <c r="I2240" s="28">
        <f>I2239*(1+Data!Q2240/(100*360))</f>
        <v>1292.2008057730391</v>
      </c>
    </row>
    <row r="2241" spans="1:9" x14ac:dyDescent="0.45">
      <c r="A2241" s="7">
        <v>38030</v>
      </c>
      <c r="B2241" s="12">
        <v>260.88</v>
      </c>
      <c r="C2241" s="12">
        <v>85.55</v>
      </c>
      <c r="D2241" s="12">
        <v>15.58</v>
      </c>
      <c r="E2241" s="12">
        <v>295.36</v>
      </c>
      <c r="F2241" s="28">
        <f>F2240*(1+Data!N2241/(100*360))</f>
        <v>1086.1176428279784</v>
      </c>
      <c r="G2241" s="28">
        <f>G2240*(1+Data!O2241/(100*360))</f>
        <v>1359.6591042941116</v>
      </c>
      <c r="H2241" s="28">
        <f>H2240*(1+Data!P2241/(100*360))</f>
        <v>1058.5388122995773</v>
      </c>
      <c r="I2241" s="28">
        <f>I2240*(1+Data!Q2241/(100*360))</f>
        <v>1292.3182531287573</v>
      </c>
    </row>
    <row r="2242" spans="1:9" x14ac:dyDescent="0.45">
      <c r="A2242" s="7">
        <v>38031</v>
      </c>
      <c r="B2242" s="12">
        <v>260.88</v>
      </c>
      <c r="C2242" s="12">
        <v>85.55</v>
      </c>
      <c r="D2242" s="12">
        <v>15.58</v>
      </c>
      <c r="E2242" s="12">
        <v>295.36</v>
      </c>
      <c r="F2242" s="28">
        <f>F2241*(1+Data!N2242/(100*360))</f>
        <v>1086.1838718682434</v>
      </c>
      <c r="G2242" s="28">
        <f>G2241*(1+Data!O2242/(100*360))</f>
        <v>1359.7554361416508</v>
      </c>
      <c r="H2242" s="28">
        <f>H2241*(1+Data!P2242/(100*360))</f>
        <v>1058.572088712411</v>
      </c>
      <c r="I2242" s="28">
        <f>I2241*(1+Data!Q2242/(100*360))</f>
        <v>1292.4357111591953</v>
      </c>
    </row>
    <row r="2243" spans="1:9" x14ac:dyDescent="0.45">
      <c r="A2243" s="7">
        <v>38032</v>
      </c>
      <c r="B2243" s="12">
        <v>260.88</v>
      </c>
      <c r="C2243" s="12">
        <v>85.55</v>
      </c>
      <c r="D2243" s="12">
        <v>15.58</v>
      </c>
      <c r="E2243" s="12">
        <v>295.36</v>
      </c>
      <c r="F2243" s="28">
        <f>F2242*(1+Data!N2243/(100*360))</f>
        <v>1086.2501049470079</v>
      </c>
      <c r="G2243" s="28">
        <f>G2242*(1+Data!O2243/(100*360))</f>
        <v>1359.8517748143013</v>
      </c>
      <c r="H2243" s="28">
        <f>H2242*(1+Data!P2243/(100*360))</f>
        <v>1058.6053661713279</v>
      </c>
      <c r="I2243" s="28">
        <f>I2242*(1+Data!Q2243/(100*360))</f>
        <v>1292.553179865323</v>
      </c>
    </row>
    <row r="2244" spans="1:9" x14ac:dyDescent="0.45">
      <c r="A2244" s="7">
        <v>38033</v>
      </c>
      <c r="B2244" s="12">
        <v>261.11</v>
      </c>
      <c r="C2244" s="12">
        <v>85.38</v>
      </c>
      <c r="D2244" s="12">
        <v>15.58</v>
      </c>
      <c r="E2244" s="12">
        <v>295.36</v>
      </c>
      <c r="F2244" s="28">
        <f>F2243*(1+Data!N2244/(100*360))</f>
        <v>1086.3161610228342</v>
      </c>
      <c r="G2244" s="28">
        <f>G2243*(1+Data!O2244/(100*360))</f>
        <v>1359.9481203125467</v>
      </c>
      <c r="H2244" s="28">
        <f>H2243*(1+Data!P2244/(100*360))</f>
        <v>1058.6385864506519</v>
      </c>
      <c r="I2244" s="28">
        <f>I2243*(1+Data!Q2244/(100*360))</f>
        <v>1292.6706592481112</v>
      </c>
    </row>
    <row r="2245" spans="1:9" x14ac:dyDescent="0.45">
      <c r="A2245" s="7">
        <v>38034</v>
      </c>
      <c r="B2245" s="12">
        <v>263.63</v>
      </c>
      <c r="C2245" s="12">
        <v>84.97</v>
      </c>
      <c r="D2245" s="12">
        <v>15.4</v>
      </c>
      <c r="E2245" s="12">
        <v>296.68</v>
      </c>
      <c r="F2245" s="28">
        <f>F2244*(1+Data!N2245/(100*360))</f>
        <v>1086.3823237121303</v>
      </c>
      <c r="G2245" s="28">
        <f>G2244*(1+Data!O2245/(100*360))</f>
        <v>1360.0454132676539</v>
      </c>
      <c r="H2245" s="28">
        <f>H2244*(1+Data!P2245/(100*360))</f>
        <v>1058.6721280521349</v>
      </c>
      <c r="I2245" s="28">
        <f>I2244*(1+Data!Q2245/(100*360))</f>
        <v>1292.7881493085299</v>
      </c>
    </row>
    <row r="2246" spans="1:9" x14ac:dyDescent="0.45">
      <c r="A2246" s="7">
        <v>38035</v>
      </c>
      <c r="B2246" s="12">
        <v>262.8</v>
      </c>
      <c r="C2246" s="12">
        <v>85.94</v>
      </c>
      <c r="D2246" s="12">
        <v>15.59</v>
      </c>
      <c r="E2246" s="12">
        <v>296.58999999999997</v>
      </c>
      <c r="F2246" s="28">
        <f>F2245*(1+Data!N2246/(100*360))</f>
        <v>1086.4488676471863</v>
      </c>
      <c r="G2246" s="28">
        <f>G2245*(1+Data!O2246/(100*360))</f>
        <v>1360.1443036808143</v>
      </c>
      <c r="H2246" s="28">
        <f>H2245*(1+Data!P2246/(100*360))</f>
        <v>1058.7063989043711</v>
      </c>
      <c r="I2246" s="28">
        <f>I2245*(1+Data!Q2246/(100*360))</f>
        <v>1292.9056500475497</v>
      </c>
    </row>
    <row r="2247" spans="1:9" x14ac:dyDescent="0.45">
      <c r="A2247" s="7">
        <v>38036</v>
      </c>
      <c r="B2247" s="12">
        <v>261.98</v>
      </c>
      <c r="C2247" s="12">
        <v>85.86</v>
      </c>
      <c r="D2247" s="12">
        <v>15.8</v>
      </c>
      <c r="E2247" s="12">
        <v>296.63</v>
      </c>
      <c r="F2247" s="28">
        <f>F2246*(1+Data!N2247/(100*360))</f>
        <v>1086.5150293653126</v>
      </c>
      <c r="G2247" s="28">
        <f>G2246*(1+Data!O2247/(100*360))</f>
        <v>1360.2417202383867</v>
      </c>
      <c r="H2247" s="28">
        <f>H2246*(1+Data!P2247/(100*360))</f>
        <v>1058.739622354221</v>
      </c>
      <c r="I2247" s="28">
        <f>I2246*(1+Data!Q2247/(100*360))</f>
        <v>1293.0231614661411</v>
      </c>
    </row>
    <row r="2248" spans="1:9" x14ac:dyDescent="0.45">
      <c r="A2248" s="7">
        <v>38037</v>
      </c>
      <c r="B2248" s="12">
        <v>259.93</v>
      </c>
      <c r="C2248" s="12">
        <v>87.24</v>
      </c>
      <c r="D2248" s="12">
        <v>16.04</v>
      </c>
      <c r="E2248" s="12">
        <v>296.42</v>
      </c>
      <c r="F2248" s="28">
        <f>F2247*(1+Data!N2248/(100*360))</f>
        <v>1086.5838027485743</v>
      </c>
      <c r="G2248" s="28">
        <f>G2247*(1+Data!O2248/(100*360))</f>
        <v>1360.3455558014809</v>
      </c>
      <c r="H2248" s="28">
        <f>H2247*(1+Data!P2248/(100*360))</f>
        <v>1058.7725557153967</v>
      </c>
      <c r="I2248" s="28">
        <f>I2247*(1+Data!Q2248/(100*360))</f>
        <v>1293.1406835652747</v>
      </c>
    </row>
    <row r="2249" spans="1:9" x14ac:dyDescent="0.45">
      <c r="A2249" s="7">
        <v>38038</v>
      </c>
      <c r="B2249" s="12">
        <v>259.93</v>
      </c>
      <c r="C2249" s="12">
        <v>87.24</v>
      </c>
      <c r="D2249" s="12">
        <v>16.04</v>
      </c>
      <c r="E2249" s="12">
        <v>296.42</v>
      </c>
      <c r="F2249" s="28">
        <f>F2248*(1+Data!N2249/(100*360))</f>
        <v>1086.652580485</v>
      </c>
      <c r="G2249" s="28">
        <f>G2248*(1+Data!O2249/(100*360))</f>
        <v>1360.4493992909781</v>
      </c>
      <c r="H2249" s="28">
        <f>H2248*(1+Data!P2249/(100*360))</f>
        <v>1058.8054901010041</v>
      </c>
      <c r="I2249" s="28">
        <f>I2248*(1+Data!Q2249/(100*360))</f>
        <v>1293.2582163459215</v>
      </c>
    </row>
    <row r="2250" spans="1:9" x14ac:dyDescent="0.45">
      <c r="A2250" s="7">
        <v>38039</v>
      </c>
      <c r="B2250" s="12">
        <v>259.93</v>
      </c>
      <c r="C2250" s="12">
        <v>87.24</v>
      </c>
      <c r="D2250" s="12">
        <v>16.04</v>
      </c>
      <c r="E2250" s="12">
        <v>296.42</v>
      </c>
      <c r="F2250" s="28">
        <f>F2249*(1+Data!N2250/(100*360))</f>
        <v>1086.7213625748655</v>
      </c>
      <c r="G2250" s="28">
        <f>G2249*(1+Data!O2250/(100*360))</f>
        <v>1360.5532507074836</v>
      </c>
      <c r="H2250" s="28">
        <f>H2249*(1+Data!P2250/(100*360))</f>
        <v>1058.838425511075</v>
      </c>
      <c r="I2250" s="28">
        <f>I2249*(1+Data!Q2250/(100*360))</f>
        <v>1293.3757598090522</v>
      </c>
    </row>
    <row r="2251" spans="1:9" x14ac:dyDescent="0.45">
      <c r="A2251" s="7">
        <v>38040</v>
      </c>
      <c r="B2251" s="12">
        <v>259.81</v>
      </c>
      <c r="C2251" s="12">
        <v>86.91</v>
      </c>
      <c r="D2251" s="12">
        <v>16.29</v>
      </c>
      <c r="E2251" s="12">
        <v>297.2</v>
      </c>
      <c r="F2251" s="28">
        <f>F2250*(1+Data!N2251/(100*360))</f>
        <v>1086.7894909482875</v>
      </c>
      <c r="G2251" s="28">
        <f>G2250*(1+Data!O2251/(100*360))</f>
        <v>1360.6515355625891</v>
      </c>
      <c r="H2251" s="28">
        <f>H2250*(1+Data!P2251/(100*360))</f>
        <v>1058.8705761025153</v>
      </c>
      <c r="I2251" s="28">
        <f>I2250*(1+Data!Q2251/(100*360))</f>
        <v>1293.4933139556376</v>
      </c>
    </row>
    <row r="2252" spans="1:9" x14ac:dyDescent="0.45">
      <c r="A2252" s="7">
        <v>38041</v>
      </c>
      <c r="B2252" s="12">
        <v>259.10000000000002</v>
      </c>
      <c r="C2252" s="12">
        <v>86.15</v>
      </c>
      <c r="D2252" s="12">
        <v>15.9</v>
      </c>
      <c r="E2252" s="12">
        <v>298.22000000000003</v>
      </c>
      <c r="F2252" s="28">
        <f>F2251*(1+Data!N2252/(100*360))</f>
        <v>1086.8577805734951</v>
      </c>
      <c r="G2252" s="28">
        <f>G2251*(1+Data!O2252/(100*360))</f>
        <v>1360.7497368075808</v>
      </c>
      <c r="H2252" s="28">
        <f>H2251*(1+Data!P2252/(100*360))</f>
        <v>1058.9035717660586</v>
      </c>
      <c r="I2252" s="28">
        <f>I2251*(1+Data!Q2252/(100*360))</f>
        <v>1293.610878786649</v>
      </c>
    </row>
    <row r="2253" spans="1:9" x14ac:dyDescent="0.45">
      <c r="A2253" s="7">
        <v>38042</v>
      </c>
      <c r="B2253" s="12">
        <v>259.07</v>
      </c>
      <c r="C2253" s="12">
        <v>87.25</v>
      </c>
      <c r="D2253" s="12">
        <v>14.93</v>
      </c>
      <c r="E2253" s="12">
        <v>298.25</v>
      </c>
      <c r="F2253" s="28">
        <f>F2252*(1+Data!N2253/(100*360))</f>
        <v>1086.9262314803257</v>
      </c>
      <c r="G2253" s="28">
        <f>G2252*(1+Data!O2253/(100*360))</f>
        <v>1360.8472156269211</v>
      </c>
      <c r="H2253" s="28">
        <f>H2252*(1+Data!P2253/(100*360))</f>
        <v>1058.9371217632602</v>
      </c>
      <c r="I2253" s="28">
        <f>I2252*(1+Data!Q2253/(100*360))</f>
        <v>1293.7284543030571</v>
      </c>
    </row>
    <row r="2254" spans="1:9" x14ac:dyDescent="0.45">
      <c r="A2254" s="7">
        <v>38043</v>
      </c>
      <c r="B2254" s="12">
        <v>258.77999999999997</v>
      </c>
      <c r="C2254" s="12">
        <v>87.67</v>
      </c>
      <c r="D2254" s="12">
        <v>14.83</v>
      </c>
      <c r="E2254" s="12">
        <v>300.70999999999998</v>
      </c>
      <c r="F2254" s="28">
        <f>F2253*(1+Data!N2254/(100*360))</f>
        <v>1086.9957283358706</v>
      </c>
      <c r="G2254" s="28">
        <f>G2253*(1+Data!O2254/(100*360))</f>
        <v>1360.9465158922189</v>
      </c>
      <c r="H2254" s="28">
        <f>H2253*(1+Data!P2254/(100*360))</f>
        <v>1058.9717509381937</v>
      </c>
      <c r="I2254" s="28">
        <f>I2253*(1+Data!Q2254/(100*360))</f>
        <v>1293.8460405058333</v>
      </c>
    </row>
    <row r="2255" spans="1:9" x14ac:dyDescent="0.45">
      <c r="A2255" s="7">
        <v>38044</v>
      </c>
      <c r="B2255" s="12">
        <v>259.51</v>
      </c>
      <c r="C2255" s="12">
        <v>87.31</v>
      </c>
      <c r="D2255" s="12">
        <v>14.55</v>
      </c>
      <c r="E2255" s="12">
        <v>301.39</v>
      </c>
      <c r="F2255" s="28">
        <f>F2254*(1+Data!N2255/(100*360))</f>
        <v>1087.0666397099815</v>
      </c>
      <c r="G2255" s="28">
        <f>G2254*(1+Data!O2255/(100*360))</f>
        <v>1361.0433736996736</v>
      </c>
      <c r="H2255" s="28">
        <f>H2254*(1+Data!P2255/(100*360))</f>
        <v>1059.0068185560435</v>
      </c>
      <c r="I2255" s="28">
        <f>I2254*(1+Data!Q2255/(100*360))</f>
        <v>1293.963637395949</v>
      </c>
    </row>
    <row r="2256" spans="1:9" x14ac:dyDescent="0.45">
      <c r="A2256" s="7">
        <v>38045</v>
      </c>
      <c r="B2256" s="12">
        <v>259.51</v>
      </c>
      <c r="C2256" s="12">
        <v>87.31</v>
      </c>
      <c r="D2256" s="12">
        <v>14.55</v>
      </c>
      <c r="E2256" s="12">
        <v>301.39</v>
      </c>
      <c r="F2256" s="28">
        <f>F2255*(1+Data!N2256/(100*360))</f>
        <v>1087.1375557100748</v>
      </c>
      <c r="G2256" s="28">
        <f>G2255*(1+Data!O2256/(100*360))</f>
        <v>1361.1402384004446</v>
      </c>
      <c r="H2256" s="28">
        <f>H2255*(1+Data!P2256/(100*360))</f>
        <v>1059.0418873351498</v>
      </c>
      <c r="I2256" s="28">
        <f>I2255*(1+Data!Q2256/(100*360))</f>
        <v>1294.0812449743755</v>
      </c>
    </row>
    <row r="2257" spans="1:9" x14ac:dyDescent="0.45">
      <c r="A2257" s="7">
        <v>38046</v>
      </c>
      <c r="B2257" s="12">
        <v>259.51</v>
      </c>
      <c r="C2257" s="12">
        <v>87.31</v>
      </c>
      <c r="D2257" s="12">
        <v>14.55</v>
      </c>
      <c r="E2257" s="12">
        <v>301.39</v>
      </c>
      <c r="F2257" s="28">
        <f>F2256*(1+Data!N2257/(100*360))</f>
        <v>1087.2084763364521</v>
      </c>
      <c r="G2257" s="28">
        <f>G2256*(1+Data!O2257/(100*360))</f>
        <v>1361.2371099950224</v>
      </c>
      <c r="H2257" s="28">
        <f>H2256*(1+Data!P2257/(100*360))</f>
        <v>1059.076957275551</v>
      </c>
      <c r="I2257" s="28">
        <f>I2256*(1+Data!Q2257/(100*360))</f>
        <v>1294.1988632420841</v>
      </c>
    </row>
    <row r="2258" spans="1:9" x14ac:dyDescent="0.45">
      <c r="A2258" s="7">
        <v>38047</v>
      </c>
      <c r="B2258" s="12">
        <v>262.58</v>
      </c>
      <c r="C2258" s="12">
        <v>87.52</v>
      </c>
      <c r="D2258" s="12">
        <v>14.44</v>
      </c>
      <c r="E2258" s="12">
        <v>303.47000000000003</v>
      </c>
      <c r="F2258" s="28">
        <f>F2257*(1+Data!N2258/(100*360))</f>
        <v>1087.2818508285106</v>
      </c>
      <c r="G2258" s="28">
        <f>G2257*(1+Data!O2258/(100*360))</f>
        <v>1361.3355652502171</v>
      </c>
      <c r="H2258" s="28">
        <f>H2257*(1+Data!P2258/(100*360))</f>
        <v>1059.1118534202935</v>
      </c>
      <c r="I2258" s="28">
        <f>I2257*(1+Data!Q2258/(100*360))</f>
        <v>1294.3164922000467</v>
      </c>
    </row>
    <row r="2259" spans="1:9" x14ac:dyDescent="0.45">
      <c r="A2259" s="7">
        <v>38048</v>
      </c>
      <c r="B2259" s="12">
        <v>261.20999999999998</v>
      </c>
      <c r="C2259" s="12">
        <v>88.9</v>
      </c>
      <c r="D2259" s="12">
        <v>14.86</v>
      </c>
      <c r="E2259" s="12">
        <v>301.63</v>
      </c>
      <c r="F2259" s="28">
        <f>F2258*(1+Data!N2259/(100*360))</f>
        <v>1087.3556410234535</v>
      </c>
      <c r="G2259" s="28">
        <f>G2258*(1+Data!O2259/(100*360))</f>
        <v>1361.4388868381318</v>
      </c>
      <c r="H2259" s="28">
        <f>H2258*(1+Data!P2259/(100*360))</f>
        <v>1059.1459636368725</v>
      </c>
      <c r="I2259" s="28">
        <f>I2258*(1+Data!Q2259/(100*360))</f>
        <v>1294.4341318492345</v>
      </c>
    </row>
    <row r="2260" spans="1:9" x14ac:dyDescent="0.45">
      <c r="A2260" s="7">
        <v>38049</v>
      </c>
      <c r="B2260" s="12">
        <v>259.8</v>
      </c>
      <c r="C2260" s="12">
        <v>88.94</v>
      </c>
      <c r="D2260" s="12">
        <v>14.55</v>
      </c>
      <c r="E2260" s="12">
        <v>302.36</v>
      </c>
      <c r="F2260" s="28">
        <f>F2259*(1+Data!N2260/(100*360))</f>
        <v>1087.4287747516094</v>
      </c>
      <c r="G2260" s="28">
        <f>G2259*(1+Data!O2260/(100*360))</f>
        <v>1361.5407186850925</v>
      </c>
      <c r="H2260" s="28">
        <f>H2259*(1+Data!P2260/(100*360))</f>
        <v>1059.1789678818179</v>
      </c>
      <c r="I2260" s="28">
        <f>I2259*(1+Data!Q2260/(100*360))</f>
        <v>1294.5517821906194</v>
      </c>
    </row>
    <row r="2261" spans="1:9" x14ac:dyDescent="0.45">
      <c r="A2261" s="7">
        <v>38050</v>
      </c>
      <c r="B2261" s="12">
        <v>260.99</v>
      </c>
      <c r="C2261" s="12">
        <v>89.14</v>
      </c>
      <c r="D2261" s="12">
        <v>14.4</v>
      </c>
      <c r="E2261" s="12">
        <v>301.74</v>
      </c>
      <c r="F2261" s="28">
        <f>F2260*(1+Data!N2261/(100*360))</f>
        <v>1087.5001916363913</v>
      </c>
      <c r="G2261" s="28">
        <f>G2260*(1+Data!O2261/(100*360))</f>
        <v>1361.6409280819876</v>
      </c>
      <c r="H2261" s="28">
        <f>H2260*(1+Data!P2261/(100*360))</f>
        <v>1059.2121479064601</v>
      </c>
      <c r="I2261" s="28">
        <f>I2260*(1+Data!Q2261/(100*360))</f>
        <v>1294.6694432251734</v>
      </c>
    </row>
    <row r="2262" spans="1:9" x14ac:dyDescent="0.45">
      <c r="A2262" s="7">
        <v>38051</v>
      </c>
      <c r="B2262" s="12">
        <v>262.91000000000003</v>
      </c>
      <c r="C2262" s="12">
        <v>88.17</v>
      </c>
      <c r="D2262" s="12">
        <v>14.48</v>
      </c>
      <c r="E2262" s="12">
        <v>302.42</v>
      </c>
      <c r="F2262" s="28">
        <f>F2261*(1+Data!N2262/(100*360))</f>
        <v>1087.5699094611766</v>
      </c>
      <c r="G2262" s="28">
        <f>G2261*(1+Data!O2262/(100*360))</f>
        <v>1361.7290413793783</v>
      </c>
      <c r="H2262" s="28">
        <f>H2261*(1+Data!P2262/(100*360))</f>
        <v>1059.2451833384805</v>
      </c>
      <c r="I2262" s="28">
        <f>I2261*(1+Data!Q2262/(100*360))</f>
        <v>1294.787114953868</v>
      </c>
    </row>
    <row r="2263" spans="1:9" x14ac:dyDescent="0.45">
      <c r="A2263" s="7">
        <v>38052</v>
      </c>
      <c r="B2263" s="12">
        <v>262.91000000000003</v>
      </c>
      <c r="C2263" s="12">
        <v>88.17</v>
      </c>
      <c r="D2263" s="12">
        <v>14.48</v>
      </c>
      <c r="E2263" s="12">
        <v>302.42</v>
      </c>
      <c r="F2263" s="28">
        <f>F2262*(1+Data!N2263/(100*360))</f>
        <v>1087.6396317554556</v>
      </c>
      <c r="G2263" s="28">
        <f>G2262*(1+Data!O2263/(100*360))</f>
        <v>1361.8171603786782</v>
      </c>
      <c r="H2263" s="28">
        <f>H2262*(1+Data!P2263/(100*360))</f>
        <v>1059.2782198008326</v>
      </c>
      <c r="I2263" s="28">
        <f>I2262*(1+Data!Q2263/(100*360))</f>
        <v>1294.9047973776755</v>
      </c>
    </row>
    <row r="2264" spans="1:9" x14ac:dyDescent="0.45">
      <c r="A2264" s="7">
        <v>38053</v>
      </c>
      <c r="B2264" s="12">
        <v>262.91000000000003</v>
      </c>
      <c r="C2264" s="12">
        <v>88.17</v>
      </c>
      <c r="D2264" s="12">
        <v>14.48</v>
      </c>
      <c r="E2264" s="12">
        <v>302.42</v>
      </c>
      <c r="F2264" s="28">
        <f>F2263*(1+Data!N2264/(100*360))</f>
        <v>1087.7093585195146</v>
      </c>
      <c r="G2264" s="28">
        <f>G2263*(1+Data!O2264/(100*360))</f>
        <v>1361.9052850802566</v>
      </c>
      <c r="H2264" s="28">
        <f>H2263*(1+Data!P2264/(100*360))</f>
        <v>1059.3112572935484</v>
      </c>
      <c r="I2264" s="28">
        <f>I2263*(1+Data!Q2264/(100*360))</f>
        <v>1295.022490497568</v>
      </c>
    </row>
    <row r="2265" spans="1:9" x14ac:dyDescent="0.45">
      <c r="A2265" s="7">
        <v>38054</v>
      </c>
      <c r="B2265" s="12">
        <v>261.32</v>
      </c>
      <c r="C2265" s="12">
        <v>87.9</v>
      </c>
      <c r="D2265" s="12">
        <v>15.79</v>
      </c>
      <c r="E2265" s="12">
        <v>299.89999999999998</v>
      </c>
      <c r="F2265" s="28">
        <f>F2264*(1+Data!N2265/(100*360))</f>
        <v>1087.7773343115923</v>
      </c>
      <c r="G2265" s="28">
        <f>G2264*(1+Data!O2265/(100*360))</f>
        <v>1361.992322177184</v>
      </c>
      <c r="H2265" s="28">
        <f>H2264*(1+Data!P2265/(100*360))</f>
        <v>1059.3467445573788</v>
      </c>
      <c r="I2265" s="28">
        <f>I2264*(1+Data!Q2265/(100*360))</f>
        <v>1295.1401943145174</v>
      </c>
    </row>
    <row r="2266" spans="1:9" x14ac:dyDescent="0.45">
      <c r="A2266" s="7">
        <v>38055</v>
      </c>
      <c r="B2266" s="12">
        <v>260.3</v>
      </c>
      <c r="C2266" s="12">
        <v>88.43</v>
      </c>
      <c r="D2266" s="12">
        <v>16.600000000000001</v>
      </c>
      <c r="E2266" s="12">
        <v>300.35000000000002</v>
      </c>
      <c r="F2266" s="28">
        <f>F2265*(1+Data!N2266/(100*360))</f>
        <v>1087.8443867194414</v>
      </c>
      <c r="G2266" s="28">
        <f>G2265*(1+Data!O2266/(100*360))</f>
        <v>1362.0781541766651</v>
      </c>
      <c r="H2266" s="28">
        <f>H2265*(1+Data!P2266/(100*360))</f>
        <v>1059.3820287875485</v>
      </c>
      <c r="I2266" s="28">
        <f>I2265*(1+Data!Q2266/(100*360))</f>
        <v>1295.257908829496</v>
      </c>
    </row>
    <row r="2267" spans="1:9" x14ac:dyDescent="0.45">
      <c r="A2267" s="7">
        <v>38056</v>
      </c>
      <c r="B2267" s="12">
        <v>256.33</v>
      </c>
      <c r="C2267" s="12">
        <v>88.95</v>
      </c>
      <c r="D2267" s="12">
        <v>18.670000000000002</v>
      </c>
      <c r="E2267" s="12">
        <v>299.31</v>
      </c>
      <c r="F2267" s="28">
        <f>F2266*(1+Data!N2267/(100*360))</f>
        <v>1087.9101710869384</v>
      </c>
      <c r="G2267" s="28">
        <f>G2266*(1+Data!O2267/(100*360))</f>
        <v>1362.1660006505085</v>
      </c>
      <c r="H2267" s="28">
        <f>H2266*(1+Data!P2267/(100*360))</f>
        <v>1059.4171683320274</v>
      </c>
      <c r="I2267" s="28">
        <f>I2266*(1+Data!Q2267/(100*360))</f>
        <v>1295.3756340434763</v>
      </c>
    </row>
    <row r="2268" spans="1:9" x14ac:dyDescent="0.45">
      <c r="A2268" s="7">
        <v>38057</v>
      </c>
      <c r="B2268" s="12">
        <v>251.99</v>
      </c>
      <c r="C2268" s="12">
        <v>88.51</v>
      </c>
      <c r="D2268" s="12">
        <v>20.67</v>
      </c>
      <c r="E2268" s="12">
        <v>301.62</v>
      </c>
      <c r="F2268" s="28">
        <f>F2267*(1+Data!N2268/(100*360))</f>
        <v>1087.9748382806913</v>
      </c>
      <c r="G2268" s="28">
        <f>G2267*(1+Data!O2268/(100*360))</f>
        <v>1362.2488241271426</v>
      </c>
      <c r="H2268" s="28">
        <f>H2267*(1+Data!P2268/(100*360))</f>
        <v>1059.4521048540198</v>
      </c>
      <c r="I2268" s="28">
        <f>I2267*(1+Data!Q2268/(100*360))</f>
        <v>1295.4933699574308</v>
      </c>
    </row>
    <row r="2269" spans="1:9" x14ac:dyDescent="0.45">
      <c r="A2269" s="7">
        <v>38058</v>
      </c>
      <c r="B2269" s="12">
        <v>253.05</v>
      </c>
      <c r="C2269" s="12">
        <v>89.12</v>
      </c>
      <c r="D2269" s="12">
        <v>18.3</v>
      </c>
      <c r="E2269" s="12">
        <v>300.76</v>
      </c>
      <c r="F2269" s="28">
        <f>F2268*(1+Data!N2269/(100*360))</f>
        <v>1088.0410385274486</v>
      </c>
      <c r="G2269" s="28">
        <f>G2268*(1+Data!O2269/(100*360))</f>
        <v>1362.3391033839371</v>
      </c>
      <c r="H2269" s="28">
        <f>H2268*(1+Data!P2269/(100*360))</f>
        <v>1059.4877135590416</v>
      </c>
      <c r="I2269" s="28">
        <f>I2268*(1+Data!Q2269/(100*360))</f>
        <v>1295.6111165723316</v>
      </c>
    </row>
    <row r="2270" spans="1:9" x14ac:dyDescent="0.45">
      <c r="A2270" s="7">
        <v>38059</v>
      </c>
      <c r="B2270" s="12">
        <v>253.05</v>
      </c>
      <c r="C2270" s="12">
        <v>89.12</v>
      </c>
      <c r="D2270" s="12">
        <v>18.3</v>
      </c>
      <c r="E2270" s="12">
        <v>300.76</v>
      </c>
      <c r="F2270" s="28">
        <f>F2269*(1+Data!N2270/(100*360))</f>
        <v>1088.1072428023069</v>
      </c>
      <c r="G2270" s="28">
        <f>G2269*(1+Data!O2270/(100*360))</f>
        <v>1362.4293886237385</v>
      </c>
      <c r="H2270" s="28">
        <f>H2269*(1+Data!P2270/(100*360))</f>
        <v>1059.5233234608893</v>
      </c>
      <c r="I2270" s="28">
        <f>I2269*(1+Data!Q2270/(100*360))</f>
        <v>1295.7288738891518</v>
      </c>
    </row>
    <row r="2271" spans="1:9" x14ac:dyDescent="0.45">
      <c r="A2271" s="7">
        <v>38060</v>
      </c>
      <c r="B2271" s="12">
        <v>253.05</v>
      </c>
      <c r="C2271" s="12">
        <v>89.12</v>
      </c>
      <c r="D2271" s="12">
        <v>18.3</v>
      </c>
      <c r="E2271" s="12">
        <v>300.76</v>
      </c>
      <c r="F2271" s="28">
        <f>F2270*(1+Data!N2271/(100*360))</f>
        <v>1088.1734511055115</v>
      </c>
      <c r="G2271" s="28">
        <f>G2270*(1+Data!O2271/(100*360))</f>
        <v>1362.5196798469435</v>
      </c>
      <c r="H2271" s="28">
        <f>H2270*(1+Data!P2271/(100*360))</f>
        <v>1059.5589345596034</v>
      </c>
      <c r="I2271" s="28">
        <f>I2270*(1+Data!Q2271/(100*360))</f>
        <v>1295.8466419088638</v>
      </c>
    </row>
    <row r="2272" spans="1:9" x14ac:dyDescent="0.45">
      <c r="A2272" s="7">
        <v>38061</v>
      </c>
      <c r="B2272" s="12">
        <v>250.26</v>
      </c>
      <c r="C2272" s="12">
        <v>88.81</v>
      </c>
      <c r="D2272" s="12">
        <v>21.13</v>
      </c>
      <c r="E2272" s="12">
        <v>302.68</v>
      </c>
      <c r="F2272" s="28">
        <f>F2271*(1+Data!N2272/(100*360))</f>
        <v>1088.2408906551436</v>
      </c>
      <c r="G2272" s="28">
        <f>G2271*(1+Data!O2272/(100*360))</f>
        <v>1362.6097196891199</v>
      </c>
      <c r="H2272" s="28">
        <f>H2271*(1+Data!P2272/(100*360))</f>
        <v>1059.5943133953267</v>
      </c>
      <c r="I2272" s="28">
        <f>I2271*(1+Data!Q2272/(100*360))</f>
        <v>1295.9644206324404</v>
      </c>
    </row>
    <row r="2273" spans="1:9" x14ac:dyDescent="0.45">
      <c r="A2273" s="7">
        <v>38062</v>
      </c>
      <c r="B2273" s="12">
        <v>252.48</v>
      </c>
      <c r="C2273" s="12">
        <v>88.59</v>
      </c>
      <c r="D2273" s="12">
        <v>20.34</v>
      </c>
      <c r="E2273" s="12">
        <v>303.70999999999998</v>
      </c>
      <c r="F2273" s="28">
        <f>F2272*(1+Data!N2273/(100*360))</f>
        <v>1088.3080985988156</v>
      </c>
      <c r="G2273" s="28">
        <f>G2272*(1+Data!O2273/(100*360))</f>
        <v>1362.6951628885984</v>
      </c>
      <c r="H2273" s="28">
        <f>H2272*(1+Data!P2273/(100*360))</f>
        <v>1059.6296350511495</v>
      </c>
      <c r="I2273" s="28">
        <f>I2272*(1+Data!Q2273/(100*360))</f>
        <v>1296.0822100608545</v>
      </c>
    </row>
    <row r="2274" spans="1:9" x14ac:dyDescent="0.45">
      <c r="A2274" s="7">
        <v>38063</v>
      </c>
      <c r="B2274" s="12">
        <v>254.9</v>
      </c>
      <c r="C2274" s="12">
        <v>88.66</v>
      </c>
      <c r="D2274" s="12">
        <v>18.11</v>
      </c>
      <c r="E2274" s="12">
        <v>306.64</v>
      </c>
      <c r="F2274" s="28">
        <f>F2273*(1+Data!N2274/(100*360))</f>
        <v>1088.3782581942387</v>
      </c>
      <c r="G2274" s="28">
        <f>G2273*(1+Data!O2274/(100*360))</f>
        <v>1362.7832649161433</v>
      </c>
      <c r="H2274" s="28">
        <f>H2273*(1+Data!P2274/(100*360))</f>
        <v>1059.6651913507485</v>
      </c>
      <c r="I2274" s="28">
        <f>I2273*(1+Data!Q2274/(100*360))</f>
        <v>1296.2000101950791</v>
      </c>
    </row>
    <row r="2275" spans="1:9" x14ac:dyDescent="0.45">
      <c r="A2275" s="7">
        <v>38064</v>
      </c>
      <c r="B2275" s="12">
        <v>255.31</v>
      </c>
      <c r="C2275" s="12">
        <v>87.64</v>
      </c>
      <c r="D2275" s="12">
        <v>18.53</v>
      </c>
      <c r="E2275" s="12">
        <v>307.92</v>
      </c>
      <c r="F2275" s="28">
        <f>F2274*(1+Data!N2275/(100*360))</f>
        <v>1088.4497495294372</v>
      </c>
      <c r="G2275" s="28">
        <f>G2274*(1+Data!O2275/(100*360))</f>
        <v>1362.8728187041936</v>
      </c>
      <c r="H2275" s="28">
        <f>H2274*(1+Data!P2275/(100*360))</f>
        <v>1059.7015662913038</v>
      </c>
      <c r="I2275" s="28">
        <f>I2274*(1+Data!Q2275/(100*360))</f>
        <v>1296.3178210360873</v>
      </c>
    </row>
    <row r="2276" spans="1:9" x14ac:dyDescent="0.45">
      <c r="A2276" s="7">
        <v>38065</v>
      </c>
      <c r="B2276" s="12">
        <v>253.78</v>
      </c>
      <c r="C2276" s="12">
        <v>88.13</v>
      </c>
      <c r="D2276" s="12">
        <v>19.149999999999999</v>
      </c>
      <c r="E2276" s="12">
        <v>308.51</v>
      </c>
      <c r="F2276" s="28">
        <f>F2275*(1+Data!N2276/(100*360))</f>
        <v>1088.5198184820631</v>
      </c>
      <c r="G2276" s="28">
        <f>G2275*(1+Data!O2276/(100*360))</f>
        <v>1362.962230732616</v>
      </c>
      <c r="H2276" s="28">
        <f>H2275*(1+Data!P2276/(100*360))</f>
        <v>1059.738000888799</v>
      </c>
      <c r="I2276" s="28">
        <f>I2275*(1+Data!Q2276/(100*360))</f>
        <v>1296.4356425848518</v>
      </c>
    </row>
    <row r="2277" spans="1:9" x14ac:dyDescent="0.45">
      <c r="A2277" s="7">
        <v>38066</v>
      </c>
      <c r="B2277" s="12">
        <v>253.78</v>
      </c>
      <c r="C2277" s="12">
        <v>88.13</v>
      </c>
      <c r="D2277" s="12">
        <v>19.149999999999999</v>
      </c>
      <c r="E2277" s="12">
        <v>308.51</v>
      </c>
      <c r="F2277" s="28">
        <f>F2276*(1+Data!N2277/(100*360))</f>
        <v>1088.589891945378</v>
      </c>
      <c r="G2277" s="28">
        <f>G2276*(1+Data!O2277/(100*360))</f>
        <v>1363.0516486269644</v>
      </c>
      <c r="H2277" s="28">
        <f>H2276*(1+Data!P2277/(100*360))</f>
        <v>1059.7744367389862</v>
      </c>
      <c r="I2277" s="28">
        <f>I2276*(1+Data!Q2277/(100*360))</f>
        <v>1296.5534748423463</v>
      </c>
    </row>
    <row r="2278" spans="1:9" x14ac:dyDescent="0.45">
      <c r="A2278" s="7">
        <v>38067</v>
      </c>
      <c r="B2278" s="12">
        <v>253.78</v>
      </c>
      <c r="C2278" s="12">
        <v>88.13</v>
      </c>
      <c r="D2278" s="12">
        <v>19.149999999999999</v>
      </c>
      <c r="E2278" s="12">
        <v>308.51</v>
      </c>
      <c r="F2278" s="28">
        <f>F2277*(1+Data!N2278/(100*360))</f>
        <v>1088.659969919672</v>
      </c>
      <c r="G2278" s="28">
        <f>G2277*(1+Data!O2278/(100*360))</f>
        <v>1363.1410723876234</v>
      </c>
      <c r="H2278" s="28">
        <f>H2277*(1+Data!P2278/(100*360))</f>
        <v>1059.8108738419087</v>
      </c>
      <c r="I2278" s="28">
        <f>I2277*(1+Data!Q2278/(100*360))</f>
        <v>1296.671317809544</v>
      </c>
    </row>
    <row r="2279" spans="1:9" x14ac:dyDescent="0.45">
      <c r="A2279" s="7">
        <v>38068</v>
      </c>
      <c r="B2279" s="12">
        <v>250.4</v>
      </c>
      <c r="C2279" s="12">
        <v>87.81</v>
      </c>
      <c r="D2279" s="12">
        <v>21.58</v>
      </c>
      <c r="E2279" s="12">
        <v>308.68</v>
      </c>
      <c r="F2279" s="28">
        <f>F2278*(1+Data!N2279/(100*360))</f>
        <v>1088.7287308929942</v>
      </c>
      <c r="G2279" s="28">
        <f>G2278*(1+Data!O2279/(100*360))</f>
        <v>1363.2274198015532</v>
      </c>
      <c r="H2279" s="28">
        <f>H2278*(1+Data!P2279/(100*360))</f>
        <v>1059.8477503780728</v>
      </c>
      <c r="I2279" s="28">
        <f>I2278*(1+Data!Q2279/(100*360))</f>
        <v>1296.7891714874183</v>
      </c>
    </row>
    <row r="2280" spans="1:9" x14ac:dyDescent="0.45">
      <c r="A2280" s="7">
        <v>38069</v>
      </c>
      <c r="B2280" s="12">
        <v>249.97</v>
      </c>
      <c r="C2280" s="12">
        <v>87.85</v>
      </c>
      <c r="D2280" s="12">
        <v>20.67</v>
      </c>
      <c r="E2280" s="12">
        <v>309.10000000000002</v>
      </c>
      <c r="F2280" s="28">
        <f>F2279*(1+Data!N2280/(100*360))</f>
        <v>1088.7975748397444</v>
      </c>
      <c r="G2280" s="28">
        <f>G2279*(1+Data!O2280/(100*360))</f>
        <v>1363.3133561434004</v>
      </c>
      <c r="H2280" s="28">
        <f>H2279*(1+Data!P2280/(100*360))</f>
        <v>1059.8845697638315</v>
      </c>
      <c r="I2280" s="28">
        <f>I2279*(1+Data!Q2280/(100*360))</f>
        <v>1296.9070358769427</v>
      </c>
    </row>
    <row r="2281" spans="1:9" x14ac:dyDescent="0.45">
      <c r="A2281" s="7">
        <v>38070</v>
      </c>
      <c r="B2281" s="12">
        <v>249.3</v>
      </c>
      <c r="C2281" s="12">
        <v>88.89</v>
      </c>
      <c r="D2281" s="12">
        <v>19.809999999999999</v>
      </c>
      <c r="E2281" s="12">
        <v>309.08</v>
      </c>
      <c r="F2281" s="28">
        <f>F2280*(1+Data!N2281/(100*360))</f>
        <v>1088.8672367134702</v>
      </c>
      <c r="G2281" s="28">
        <f>G2280*(1+Data!O2281/(100*360))</f>
        <v>1363.3987601511997</v>
      </c>
      <c r="H2281" s="28">
        <f>H2280*(1+Data!P2281/(100*360))</f>
        <v>1059.9216241847287</v>
      </c>
      <c r="I2281" s="28">
        <f>I2280*(1+Data!Q2281/(100*360))</f>
        <v>1297.0249109790907</v>
      </c>
    </row>
    <row r="2282" spans="1:9" x14ac:dyDescent="0.45">
      <c r="A2282" s="7">
        <v>38071</v>
      </c>
      <c r="B2282" s="12">
        <v>252.48</v>
      </c>
      <c r="C2282" s="12">
        <v>88.9</v>
      </c>
      <c r="D2282" s="12">
        <v>17.88</v>
      </c>
      <c r="E2282" s="12">
        <v>307.69</v>
      </c>
      <c r="F2282" s="28">
        <f>F2281*(1+Data!N2282/(100*360))</f>
        <v>1088.9367336648534</v>
      </c>
      <c r="G2282" s="28">
        <f>G2281*(1+Data!O2282/(100*360))</f>
        <v>1363.4841316368977</v>
      </c>
      <c r="H2282" s="28">
        <f>H2281*(1+Data!P2282/(100*360))</f>
        <v>1059.9603172775503</v>
      </c>
      <c r="I2282" s="28">
        <f>I2281*(1+Data!Q2282/(100*360))</f>
        <v>1297.1427967948359</v>
      </c>
    </row>
    <row r="2283" spans="1:9" x14ac:dyDescent="0.45">
      <c r="A2283" s="7">
        <v>38072</v>
      </c>
      <c r="B2283" s="12">
        <v>252.6</v>
      </c>
      <c r="C2283" s="12">
        <v>88.89</v>
      </c>
      <c r="D2283" s="12">
        <v>17.329999999999998</v>
      </c>
      <c r="E2283" s="12">
        <v>305.89999999999998</v>
      </c>
      <c r="F2283" s="28">
        <f>F2282*(1+Data!N2283/(100*360))</f>
        <v>1089.00721509494</v>
      </c>
      <c r="G2283" s="28">
        <f>G2282*(1+Data!O2283/(100*360))</f>
        <v>1363.5772879027359</v>
      </c>
      <c r="H2283" s="28">
        <f>H2282*(1+Data!P2283/(100*360))</f>
        <v>1059.9994799522251</v>
      </c>
      <c r="I2283" s="28">
        <f>I2282*(1+Data!Q2283/(100*360))</f>
        <v>1297.2606933251523</v>
      </c>
    </row>
    <row r="2284" spans="1:9" x14ac:dyDescent="0.45">
      <c r="A2284" s="7">
        <v>38073</v>
      </c>
      <c r="B2284" s="12">
        <v>252.6</v>
      </c>
      <c r="C2284" s="12">
        <v>88.89</v>
      </c>
      <c r="D2284" s="12">
        <v>17.329999999999998</v>
      </c>
      <c r="E2284" s="12">
        <v>305.89999999999998</v>
      </c>
      <c r="F2284" s="28">
        <f>F2283*(1+Data!N2284/(100*360))</f>
        <v>1089.0777010869372</v>
      </c>
      <c r="G2284" s="28">
        <f>G2283*(1+Data!O2284/(100*360))</f>
        <v>1363.670450533217</v>
      </c>
      <c r="H2284" s="28">
        <f>H2283*(1+Data!P2284/(100*360))</f>
        <v>1060.038644073855</v>
      </c>
      <c r="I2284" s="28">
        <f>I2283*(1+Data!Q2284/(100*360))</f>
        <v>1297.3786005710135</v>
      </c>
    </row>
    <row r="2285" spans="1:9" x14ac:dyDescent="0.45">
      <c r="A2285" s="7">
        <v>38074</v>
      </c>
      <c r="B2285" s="12">
        <v>252.6</v>
      </c>
      <c r="C2285" s="12">
        <v>88.89</v>
      </c>
      <c r="D2285" s="12">
        <v>17.329999999999998</v>
      </c>
      <c r="E2285" s="12">
        <v>305.89999999999998</v>
      </c>
      <c r="F2285" s="28">
        <f>F2284*(1+Data!N2285/(100*360))</f>
        <v>1089.1481916411401</v>
      </c>
      <c r="G2285" s="28">
        <f>G2284*(1+Data!O2285/(100*360))</f>
        <v>1363.7636195287762</v>
      </c>
      <c r="H2285" s="28">
        <f>H2284*(1+Data!P2285/(100*360))</f>
        <v>1060.0778096424938</v>
      </c>
      <c r="I2285" s="28">
        <f>I2284*(1+Data!Q2285/(100*360))</f>
        <v>1297.4965185333936</v>
      </c>
    </row>
    <row r="2286" spans="1:9" x14ac:dyDescent="0.45">
      <c r="A2286" s="7">
        <v>38075</v>
      </c>
      <c r="B2286" s="12">
        <v>255.7</v>
      </c>
      <c r="C2286" s="12">
        <v>88.63</v>
      </c>
      <c r="D2286" s="12">
        <v>16.5</v>
      </c>
      <c r="E2286" s="12">
        <v>306.98</v>
      </c>
      <c r="F2286" s="28">
        <f>F2285*(1+Data!N2286/(100*360))</f>
        <v>1089.2193977295801</v>
      </c>
      <c r="G2286" s="28">
        <f>G2285*(1+Data!O2286/(100*360))</f>
        <v>1363.8576775479687</v>
      </c>
      <c r="H2286" s="28">
        <f>H2285*(1+Data!P2286/(100*360))</f>
        <v>1060.1165962172495</v>
      </c>
      <c r="I2286" s="28">
        <f>I2285*(1+Data!Q2286/(100*360))</f>
        <v>1297.6144472132664</v>
      </c>
    </row>
    <row r="2287" spans="1:9" x14ac:dyDescent="0.45">
      <c r="A2287" s="7">
        <v>38076</v>
      </c>
      <c r="B2287" s="12">
        <v>256.55</v>
      </c>
      <c r="C2287" s="12">
        <v>88.43</v>
      </c>
      <c r="D2287" s="12">
        <v>16.28</v>
      </c>
      <c r="E2287" s="12">
        <v>308.64999999999998</v>
      </c>
      <c r="F2287" s="28">
        <f>F2286*(1+Data!N2287/(100*360))</f>
        <v>1089.2902302721363</v>
      </c>
      <c r="G2287" s="28">
        <f>G2286*(1+Data!O2287/(100*360))</f>
        <v>1363.9521853080357</v>
      </c>
      <c r="H2287" s="28">
        <f>H2286*(1+Data!P2287/(100*360))</f>
        <v>1060.1551793910144</v>
      </c>
      <c r="I2287" s="28">
        <f>I2286*(1+Data!Q2287/(100*360))</f>
        <v>1297.7323866116062</v>
      </c>
    </row>
    <row r="2288" spans="1:9" x14ac:dyDescent="0.45">
      <c r="A2288" s="7">
        <v>38077</v>
      </c>
      <c r="B2288" s="12">
        <v>257.43</v>
      </c>
      <c r="C2288" s="12">
        <v>87.61</v>
      </c>
      <c r="D2288" s="12">
        <v>16.739999999999998</v>
      </c>
      <c r="E2288" s="12">
        <v>305.43</v>
      </c>
      <c r="F2288" s="28">
        <f>F2287*(1+Data!N2288/(100*360))</f>
        <v>1089.3606952468101</v>
      </c>
      <c r="G2288" s="28">
        <f>G2287*(1+Data!O2288/(100*360))</f>
        <v>1364.0430813549183</v>
      </c>
      <c r="H2288" s="28">
        <f>H2287*(1+Data!P2288/(100*360))</f>
        <v>1060.1932958972729</v>
      </c>
      <c r="I2288" s="28">
        <f>I2287*(1+Data!Q2288/(100*360))</f>
        <v>1297.8503367293872</v>
      </c>
    </row>
    <row r="2289" spans="1:9" x14ac:dyDescent="0.45">
      <c r="A2289" s="7">
        <v>38078</v>
      </c>
      <c r="B2289" s="12">
        <v>259.67</v>
      </c>
      <c r="C2289" s="12">
        <v>87.21</v>
      </c>
      <c r="D2289" s="12">
        <v>16.649999999999999</v>
      </c>
      <c r="E2289" s="12">
        <v>307.3</v>
      </c>
      <c r="F2289" s="28">
        <f>F2288*(1+Data!N2289/(100*360))</f>
        <v>1089.4323479465399</v>
      </c>
      <c r="G2289" s="28">
        <f>G2288*(1+Data!O2289/(100*360))</f>
        <v>1364.1390758867685</v>
      </c>
      <c r="H2289" s="28">
        <f>H2288*(1+Data!P2289/(100*360))</f>
        <v>1060.2315600358634</v>
      </c>
      <c r="I2289" s="28">
        <f>I2288*(1+Data!Q2289/(100*360))</f>
        <v>1297.9682975675835</v>
      </c>
    </row>
    <row r="2290" spans="1:9" x14ac:dyDescent="0.45">
      <c r="A2290" s="7">
        <v>38079</v>
      </c>
      <c r="B2290" s="12">
        <v>260.83999999999997</v>
      </c>
      <c r="C2290" s="12">
        <v>88.51</v>
      </c>
      <c r="D2290" s="12">
        <v>15.64</v>
      </c>
      <c r="E2290" s="12">
        <v>307.02999999999997</v>
      </c>
      <c r="F2290" s="28">
        <f>F2289*(1+Data!N2290/(100*360))</f>
        <v>1089.5060389662758</v>
      </c>
      <c r="G2290" s="28">
        <f>G2289*(1+Data!O2290/(100*360))</f>
        <v>1364.2526328862857</v>
      </c>
      <c r="H2290" s="28">
        <f>H2289*(1+Data!P2290/(100*360))</f>
        <v>1060.2671365332978</v>
      </c>
      <c r="I2290" s="28">
        <f>I2289*(1+Data!Q2290/(100*360))</f>
        <v>1298.0862691271695</v>
      </c>
    </row>
    <row r="2291" spans="1:9" x14ac:dyDescent="0.45">
      <c r="A2291" s="7">
        <v>38080</v>
      </c>
      <c r="B2291" s="12">
        <v>260.83999999999997</v>
      </c>
      <c r="C2291" s="12">
        <v>88.51</v>
      </c>
      <c r="D2291" s="12">
        <v>15.64</v>
      </c>
      <c r="E2291" s="12">
        <v>307.02999999999997</v>
      </c>
      <c r="F2291" s="28">
        <f>F2290*(1+Data!N2291/(100*360))</f>
        <v>1089.5797349705949</v>
      </c>
      <c r="G2291" s="28">
        <f>G2290*(1+Data!O2291/(100*360))</f>
        <v>1364.3661993387923</v>
      </c>
      <c r="H2291" s="28">
        <f>H2290*(1+Data!P2291/(100*360))</f>
        <v>1060.302714224516</v>
      </c>
      <c r="I2291" s="28">
        <f>I2290*(1+Data!Q2291/(100*360))</f>
        <v>1298.2042514091199</v>
      </c>
    </row>
    <row r="2292" spans="1:9" x14ac:dyDescent="0.45">
      <c r="A2292" s="7">
        <v>38081</v>
      </c>
      <c r="B2292" s="12">
        <v>260.83999999999997</v>
      </c>
      <c r="C2292" s="12">
        <v>88.51</v>
      </c>
      <c r="D2292" s="12">
        <v>15.64</v>
      </c>
      <c r="E2292" s="12">
        <v>307.02999999999997</v>
      </c>
      <c r="F2292" s="28">
        <f>F2291*(1+Data!N2292/(100*360))</f>
        <v>1089.6534359598347</v>
      </c>
      <c r="G2292" s="28">
        <f>G2291*(1+Data!O2292/(100*360))</f>
        <v>1364.4797752450752</v>
      </c>
      <c r="H2292" s="28">
        <f>H2291*(1+Data!P2292/(100*360))</f>
        <v>1060.3382931095578</v>
      </c>
      <c r="I2292" s="28">
        <f>I2291*(1+Data!Q2292/(100*360))</f>
        <v>1298.3222444144092</v>
      </c>
    </row>
    <row r="2293" spans="1:9" x14ac:dyDescent="0.45">
      <c r="A2293" s="7">
        <v>38082</v>
      </c>
      <c r="B2293" s="12">
        <v>261.79000000000002</v>
      </c>
      <c r="C2293" s="12">
        <v>89.22</v>
      </c>
      <c r="D2293" s="12">
        <v>14.97</v>
      </c>
      <c r="E2293" s="12">
        <v>306.3</v>
      </c>
      <c r="F2293" s="28">
        <f>F2292*(1+Data!N2293/(100*360))</f>
        <v>1089.7266879120671</v>
      </c>
      <c r="G2293" s="28">
        <f>G2292*(1+Data!O2293/(100*360))</f>
        <v>1364.5901995611084</v>
      </c>
      <c r="H2293" s="28">
        <f>H2292*(1+Data!P2293/(100*360))</f>
        <v>1060.3712178919745</v>
      </c>
      <c r="I2293" s="28">
        <f>I2292*(1+Data!Q2293/(100*360))</f>
        <v>1298.4402481440118</v>
      </c>
    </row>
    <row r="2294" spans="1:9" x14ac:dyDescent="0.45">
      <c r="A2294" s="7">
        <v>38083</v>
      </c>
      <c r="B2294" s="12">
        <v>261.52</v>
      </c>
      <c r="C2294" s="12">
        <v>88.62</v>
      </c>
      <c r="D2294" s="12">
        <v>15.32</v>
      </c>
      <c r="E2294" s="12">
        <v>305.20999999999998</v>
      </c>
      <c r="F2294" s="28">
        <f>F2293*(1+Data!N2294/(100*360))</f>
        <v>1089.7988338728439</v>
      </c>
      <c r="G2294" s="28">
        <f>G2293*(1+Data!O2294/(100*360))</f>
        <v>1364.6964139555025</v>
      </c>
      <c r="H2294" s="28">
        <f>H2293*(1+Data!P2294/(100*360))</f>
        <v>1060.4049602324342</v>
      </c>
      <c r="I2294" s="28">
        <f>I2293*(1+Data!Q2294/(100*360))</f>
        <v>1298.5582625989025</v>
      </c>
    </row>
    <row r="2295" spans="1:9" x14ac:dyDescent="0.45">
      <c r="A2295" s="7">
        <v>38084</v>
      </c>
      <c r="B2295" s="12">
        <v>261.37</v>
      </c>
      <c r="C2295" s="12">
        <v>88.27</v>
      </c>
      <c r="D2295" s="12">
        <v>15.76</v>
      </c>
      <c r="E2295" s="12">
        <v>306.54000000000002</v>
      </c>
      <c r="F2295" s="28">
        <f>F2294*(1+Data!N2295/(100*360))</f>
        <v>1089.8699947094767</v>
      </c>
      <c r="G2295" s="28">
        <f>G2294*(1+Data!O2295/(100*360))</f>
        <v>1364.8041984364415</v>
      </c>
      <c r="H2295" s="28">
        <f>H2294*(1+Data!P2295/(100*360))</f>
        <v>1060.4392871791249</v>
      </c>
      <c r="I2295" s="28">
        <f>I2294*(1+Data!Q2295/(100*360))</f>
        <v>1298.6762877800563</v>
      </c>
    </row>
    <row r="2296" spans="1:9" x14ac:dyDescent="0.45">
      <c r="A2296" s="7">
        <v>38085</v>
      </c>
      <c r="B2296" s="12">
        <v>261.06</v>
      </c>
      <c r="C2296" s="12">
        <v>89.02</v>
      </c>
      <c r="D2296" s="12">
        <v>16.260000000000002</v>
      </c>
      <c r="E2296" s="12">
        <v>305.93</v>
      </c>
      <c r="F2296" s="28">
        <f>F2295*(1+Data!N2296/(100*360))</f>
        <v>1089.9422833642925</v>
      </c>
      <c r="G2296" s="28">
        <f>G2295*(1+Data!O2296/(100*360))</f>
        <v>1364.9133372788431</v>
      </c>
      <c r="H2296" s="28">
        <f>H2295*(1+Data!P2296/(100*360))</f>
        <v>1060.4734401476121</v>
      </c>
      <c r="I2296" s="28">
        <f>I2295*(1+Data!Q2296/(100*360))</f>
        <v>1298.794323688448</v>
      </c>
    </row>
    <row r="2297" spans="1:9" x14ac:dyDescent="0.45">
      <c r="A2297" s="7">
        <v>38086</v>
      </c>
      <c r="B2297" s="12">
        <v>260.64</v>
      </c>
      <c r="C2297" s="12">
        <v>88.97</v>
      </c>
      <c r="D2297" s="12">
        <v>16.260000000000002</v>
      </c>
      <c r="E2297" s="12">
        <v>305.93</v>
      </c>
      <c r="F2297" s="28">
        <f>F2296*(1+Data!N2297/(100*360))</f>
        <v>1090.014482957713</v>
      </c>
      <c r="G2297" s="28">
        <f>G2296*(1+Data!O2297/(100*360))</f>
        <v>1365.0224848487142</v>
      </c>
      <c r="H2297" s="28">
        <f>H2296*(1+Data!P2297/(100*360))</f>
        <v>1060.5075942160447</v>
      </c>
      <c r="I2297" s="28">
        <f>I2296*(1+Data!Q2297/(100*360))</f>
        <v>1298.9123703250525</v>
      </c>
    </row>
    <row r="2298" spans="1:9" x14ac:dyDescent="0.45">
      <c r="A2298" s="7">
        <v>38087</v>
      </c>
      <c r="B2298" s="12">
        <v>260.64</v>
      </c>
      <c r="C2298" s="12">
        <v>88.97</v>
      </c>
      <c r="D2298" s="12">
        <v>16.260000000000002</v>
      </c>
      <c r="E2298" s="12">
        <v>305.93</v>
      </c>
      <c r="F2298" s="28">
        <f>F2297*(1+Data!N2298/(100*360))</f>
        <v>1090.0866873337548</v>
      </c>
      <c r="G2298" s="28">
        <f>G2297*(1+Data!O2298/(100*360))</f>
        <v>1365.1316411467526</v>
      </c>
      <c r="H2298" s="28">
        <f>H2297*(1+Data!P2298/(100*360))</f>
        <v>1060.5417493844582</v>
      </c>
      <c r="I2298" s="28">
        <f>I2297*(1+Data!Q2298/(100*360))</f>
        <v>1299.030427690845</v>
      </c>
    </row>
    <row r="2299" spans="1:9" x14ac:dyDescent="0.45">
      <c r="A2299" s="7">
        <v>38088</v>
      </c>
      <c r="B2299" s="12">
        <v>260.64</v>
      </c>
      <c r="C2299" s="12">
        <v>88.97</v>
      </c>
      <c r="D2299" s="12">
        <v>16.260000000000002</v>
      </c>
      <c r="E2299" s="12">
        <v>305.93</v>
      </c>
      <c r="F2299" s="28">
        <f>F2298*(1+Data!N2299/(100*360))</f>
        <v>1090.1588964927348</v>
      </c>
      <c r="G2299" s="28">
        <f>G2298*(1+Data!O2299/(100*360))</f>
        <v>1365.2408061736562</v>
      </c>
      <c r="H2299" s="28">
        <f>H2298*(1+Data!P2299/(100*360))</f>
        <v>1060.5759056528877</v>
      </c>
      <c r="I2299" s="28">
        <f>I2298*(1+Data!Q2299/(100*360))</f>
        <v>1299.1484957868006</v>
      </c>
    </row>
    <row r="2300" spans="1:9" x14ac:dyDescent="0.45">
      <c r="A2300" s="7">
        <v>38089</v>
      </c>
      <c r="B2300" s="12">
        <v>261.63</v>
      </c>
      <c r="C2300" s="12">
        <v>88.95</v>
      </c>
      <c r="D2300" s="12">
        <v>15.28</v>
      </c>
      <c r="E2300" s="12">
        <v>304.92</v>
      </c>
      <c r="F2300" s="28">
        <f>F2299*(1+Data!N2300/(100*360))</f>
        <v>1090.2321097472918</v>
      </c>
      <c r="G2300" s="28">
        <f>G2299*(1+Data!O2300/(100*360))</f>
        <v>1365.3518533438962</v>
      </c>
      <c r="H2300" s="28">
        <f>H2299*(1+Data!P2300/(100*360))</f>
        <v>1060.6100630213689</v>
      </c>
      <c r="I2300" s="28">
        <f>I2299*(1+Data!Q2300/(100*360))</f>
        <v>1299.2665746138946</v>
      </c>
    </row>
    <row r="2301" spans="1:9" x14ac:dyDescent="0.45">
      <c r="A2301" s="7">
        <v>38090</v>
      </c>
      <c r="B2301" s="12">
        <v>259</v>
      </c>
      <c r="C2301" s="12">
        <v>89.8</v>
      </c>
      <c r="D2301" s="12">
        <v>17.260000000000002</v>
      </c>
      <c r="E2301" s="12">
        <v>303.42</v>
      </c>
      <c r="F2301" s="28">
        <f>F2300*(1+Data!N2301/(100*360))</f>
        <v>1090.3067573341616</v>
      </c>
      <c r="G2301" s="28">
        <f>G2300*(1+Data!O2301/(100*360))</f>
        <v>1365.4701762525647</v>
      </c>
      <c r="H2301" s="28">
        <f>H2300*(1+Data!P2301/(100*360))</f>
        <v>1060.6435212252024</v>
      </c>
      <c r="I2301" s="28">
        <f>I2300*(1+Data!Q2301/(100*360))</f>
        <v>1299.3846641731022</v>
      </c>
    </row>
    <row r="2302" spans="1:9" x14ac:dyDescent="0.45">
      <c r="A2302" s="7">
        <v>38091</v>
      </c>
      <c r="B2302" s="12">
        <v>256.91000000000003</v>
      </c>
      <c r="C2302" s="12">
        <v>90.24</v>
      </c>
      <c r="D2302" s="12">
        <v>15.62</v>
      </c>
      <c r="E2302" s="12">
        <v>306.37</v>
      </c>
      <c r="F2302" s="28">
        <f>F2301*(1+Data!N2302/(100*360))</f>
        <v>1090.3815644922342</v>
      </c>
      <c r="G2302" s="28">
        <f>G2301*(1+Data!O2302/(100*360))</f>
        <v>1365.5931633927451</v>
      </c>
      <c r="H2302" s="28">
        <f>H2301*(1+Data!P2302/(100*360))</f>
        <v>1060.6763388439551</v>
      </c>
      <c r="I2302" s="28">
        <f>I2301*(1+Data!Q2302/(100*360))</f>
        <v>1299.502764465399</v>
      </c>
    </row>
    <row r="2303" spans="1:9" x14ac:dyDescent="0.45">
      <c r="A2303" s="7">
        <v>38092</v>
      </c>
      <c r="B2303" s="12">
        <v>256.42</v>
      </c>
      <c r="C2303" s="12">
        <v>90.06</v>
      </c>
      <c r="D2303" s="12">
        <v>15.74</v>
      </c>
      <c r="E2303" s="12">
        <v>305.47000000000003</v>
      </c>
      <c r="F2303" s="28">
        <f>F2302*(1+Data!N2303/(100*360))</f>
        <v>1090.457085530926</v>
      </c>
      <c r="G2303" s="28">
        <f>G2302*(1+Data!O2303/(100*360))</f>
        <v>1365.7138970016463</v>
      </c>
      <c r="H2303" s="28">
        <f>H2302*(1+Data!P2303/(100*360))</f>
        <v>1060.7089533713977</v>
      </c>
      <c r="I2303" s="28">
        <f>I2302*(1+Data!Q2303/(100*360))</f>
        <v>1299.6208754917604</v>
      </c>
    </row>
    <row r="2304" spans="1:9" x14ac:dyDescent="0.45">
      <c r="A2304" s="7">
        <v>38093</v>
      </c>
      <c r="B2304" s="12">
        <v>258.23</v>
      </c>
      <c r="C2304" s="12">
        <v>89.94</v>
      </c>
      <c r="D2304" s="12">
        <v>14.94</v>
      </c>
      <c r="E2304" s="12">
        <v>306.29000000000002</v>
      </c>
      <c r="F2304" s="28">
        <f>F2303*(1+Data!N2304/(100*360))</f>
        <v>1090.5327178169498</v>
      </c>
      <c r="G2304" s="28">
        <f>G2303*(1+Data!O2304/(100*360))</f>
        <v>1365.8298574924509</v>
      </c>
      <c r="H2304" s="28">
        <f>H2303*(1+Data!P2304/(100*360))</f>
        <v>1060.7415980589863</v>
      </c>
      <c r="I2304" s="28">
        <f>I2303*(1+Data!Q2304/(100*360))</f>
        <v>1299.7389972531623</v>
      </c>
    </row>
    <row r="2305" spans="1:9" x14ac:dyDescent="0.45">
      <c r="A2305" s="7">
        <v>38094</v>
      </c>
      <c r="B2305" s="12">
        <v>258.23</v>
      </c>
      <c r="C2305" s="12">
        <v>89.94</v>
      </c>
      <c r="D2305" s="12">
        <v>14.94</v>
      </c>
      <c r="E2305" s="12">
        <v>306.29000000000002</v>
      </c>
      <c r="F2305" s="28">
        <f>F2304*(1+Data!N2305/(100*360))</f>
        <v>1090.6083553487031</v>
      </c>
      <c r="G2305" s="28">
        <f>G2304*(1+Data!O2305/(100*360))</f>
        <v>1365.9458278292675</v>
      </c>
      <c r="H2305" s="28">
        <f>H2304*(1+Data!P2305/(100*360))</f>
        <v>1060.7742437512572</v>
      </c>
      <c r="I2305" s="28">
        <f>I2304*(1+Data!Q2305/(100*360))</f>
        <v>1299.85712975058</v>
      </c>
    </row>
    <row r="2306" spans="1:9" x14ac:dyDescent="0.45">
      <c r="A2306" s="7">
        <v>38095</v>
      </c>
      <c r="B2306" s="12">
        <v>258.23</v>
      </c>
      <c r="C2306" s="12">
        <v>89.94</v>
      </c>
      <c r="D2306" s="12">
        <v>14.94</v>
      </c>
      <c r="E2306" s="12">
        <v>306.29000000000002</v>
      </c>
      <c r="F2306" s="28">
        <f>F2305*(1+Data!N2306/(100*360))</f>
        <v>1090.6839981265496</v>
      </c>
      <c r="G2306" s="28">
        <f>G2305*(1+Data!O2306/(100*360))</f>
        <v>1366.0618080129323</v>
      </c>
      <c r="H2306" s="28">
        <f>H2305*(1+Data!P2306/(100*360))</f>
        <v>1060.8068904482416</v>
      </c>
      <c r="I2306" s="28">
        <f>I2305*(1+Data!Q2306/(100*360))</f>
        <v>1299.9752729849897</v>
      </c>
    </row>
    <row r="2307" spans="1:9" x14ac:dyDescent="0.45">
      <c r="A2307" s="7">
        <v>38096</v>
      </c>
      <c r="B2307" s="12">
        <v>258.27999999999997</v>
      </c>
      <c r="C2307" s="12">
        <v>89.8</v>
      </c>
      <c r="D2307" s="12">
        <v>15.42</v>
      </c>
      <c r="E2307" s="12">
        <v>307.47000000000003</v>
      </c>
      <c r="F2307" s="28">
        <f>F2306*(1+Data!N2307/(100*360))</f>
        <v>1090.7608034877621</v>
      </c>
      <c r="G2307" s="28">
        <f>G2306*(1+Data!O2307/(100*360))</f>
        <v>1366.1834899684809</v>
      </c>
      <c r="H2307" s="28">
        <f>H2306*(1+Data!P2307/(100*360))</f>
        <v>1060.8400339569832</v>
      </c>
      <c r="I2307" s="28">
        <f>I2306*(1+Data!Q2307/(100*360))</f>
        <v>1300.093426957367</v>
      </c>
    </row>
    <row r="2308" spans="1:9" x14ac:dyDescent="0.45">
      <c r="A2308" s="7">
        <v>38097</v>
      </c>
      <c r="B2308" s="12">
        <v>256.41000000000003</v>
      </c>
      <c r="C2308" s="12">
        <v>90.49</v>
      </c>
      <c r="D2308" s="12">
        <v>16.670000000000002</v>
      </c>
      <c r="E2308" s="12">
        <v>306.69</v>
      </c>
      <c r="F2308" s="28">
        <f>F2307*(1+Data!N2308/(100*360))</f>
        <v>1090.8375566896341</v>
      </c>
      <c r="G2308" s="28">
        <f>G2307*(1+Data!O2308/(100*360))</f>
        <v>1366.3132774000278</v>
      </c>
      <c r="H2308" s="28">
        <f>H2307*(1+Data!P2308/(100*360))</f>
        <v>1060.8725077219597</v>
      </c>
      <c r="I2308" s="28">
        <f>I2307*(1+Data!Q2308/(100*360))</f>
        <v>1300.211591668688</v>
      </c>
    </row>
    <row r="2309" spans="1:9" x14ac:dyDescent="0.45">
      <c r="A2309" s="7">
        <v>38098</v>
      </c>
      <c r="B2309" s="12">
        <v>255.66</v>
      </c>
      <c r="C2309" s="12">
        <v>91.12</v>
      </c>
      <c r="D2309" s="12">
        <v>15.6</v>
      </c>
      <c r="E2309" s="12">
        <v>304.89</v>
      </c>
      <c r="F2309" s="28">
        <f>F2308*(1+Data!N2309/(100*360))</f>
        <v>1090.9139668303758</v>
      </c>
      <c r="G2309" s="28">
        <f>G2308*(1+Data!O2309/(100*360))</f>
        <v>1366.4391755779109</v>
      </c>
      <c r="H2309" s="28">
        <f>H2308*(1+Data!P2309/(100*360))</f>
        <v>1060.9042828378672</v>
      </c>
      <c r="I2309" s="28">
        <f>I2308*(1+Data!Q2309/(100*360))</f>
        <v>1300.3297671199286</v>
      </c>
    </row>
    <row r="2310" spans="1:9" x14ac:dyDescent="0.45">
      <c r="A2310" s="7">
        <v>38099</v>
      </c>
      <c r="B2310" s="12">
        <v>257.77</v>
      </c>
      <c r="C2310" s="12">
        <v>90.82</v>
      </c>
      <c r="D2310" s="12">
        <v>14.61</v>
      </c>
      <c r="E2310" s="12">
        <v>304.87</v>
      </c>
      <c r="F2310" s="28">
        <f>F2309*(1+Data!N2310/(100*360))</f>
        <v>1090.9880004946081</v>
      </c>
      <c r="G2310" s="28">
        <f>G2309*(1+Data!O2310/(100*360))</f>
        <v>1366.5630129238618</v>
      </c>
      <c r="H2310" s="28">
        <f>H2309*(1+Data!P2310/(100*360))</f>
        <v>1060.9364086964636</v>
      </c>
      <c r="I2310" s="28">
        <f>I2309*(1+Data!Q2310/(100*360))</f>
        <v>1300.447953312065</v>
      </c>
    </row>
    <row r="2311" spans="1:9" x14ac:dyDescent="0.45">
      <c r="A2311" s="7">
        <v>38100</v>
      </c>
      <c r="B2311" s="12">
        <v>258.38</v>
      </c>
      <c r="C2311" s="12">
        <v>91.08</v>
      </c>
      <c r="D2311" s="12">
        <v>14.01</v>
      </c>
      <c r="E2311" s="12">
        <v>305.69</v>
      </c>
      <c r="F2311" s="28">
        <f>F2310*(1+Data!N2311/(100*360))</f>
        <v>1091.0597935660851</v>
      </c>
      <c r="G2311" s="28">
        <f>G2310*(1+Data!O2311/(100*360))</f>
        <v>1366.6974409682416</v>
      </c>
      <c r="H2311" s="28">
        <f>H2310*(1+Data!P2311/(100*360))</f>
        <v>1060.9691187130773</v>
      </c>
      <c r="I2311" s="28">
        <f>I2310*(1+Data!Q2311/(100*360))</f>
        <v>1300.5661502460734</v>
      </c>
    </row>
    <row r="2312" spans="1:9" x14ac:dyDescent="0.45">
      <c r="A2312" s="7">
        <v>38101</v>
      </c>
      <c r="B2312" s="12">
        <v>258.38</v>
      </c>
      <c r="C2312" s="12">
        <v>91.08</v>
      </c>
      <c r="D2312" s="12">
        <v>14.01</v>
      </c>
      <c r="E2312" s="12">
        <v>305.69</v>
      </c>
      <c r="F2312" s="28">
        <f>F2311*(1+Data!N2312/(100*360))</f>
        <v>1091.1315913619451</v>
      </c>
      <c r="G2312" s="28">
        <f>G2311*(1+Data!O2312/(100*360))</f>
        <v>1366.8318822362335</v>
      </c>
      <c r="H2312" s="28">
        <f>H2311*(1+Data!P2312/(100*360))</f>
        <v>1061.0018297381823</v>
      </c>
      <c r="I2312" s="28">
        <f>I2311*(1+Data!Q2312/(100*360))</f>
        <v>1300.6843579229303</v>
      </c>
    </row>
    <row r="2313" spans="1:9" x14ac:dyDescent="0.45">
      <c r="A2313" s="7">
        <v>38102</v>
      </c>
      <c r="B2313" s="12">
        <v>258.38</v>
      </c>
      <c r="C2313" s="12">
        <v>91.08</v>
      </c>
      <c r="D2313" s="12">
        <v>14.01</v>
      </c>
      <c r="E2313" s="12">
        <v>305.69</v>
      </c>
      <c r="F2313" s="28">
        <f>F2312*(1+Data!N2313/(100*360))</f>
        <v>1091.2033938824989</v>
      </c>
      <c r="G2313" s="28">
        <f>G2312*(1+Data!O2313/(100*360))</f>
        <v>1366.9663367291382</v>
      </c>
      <c r="H2313" s="28">
        <f>H2312*(1+Data!P2313/(100*360))</f>
        <v>1061.0345417718097</v>
      </c>
      <c r="I2313" s="28">
        <f>I2312*(1+Data!Q2313/(100*360))</f>
        <v>1300.8025763436121</v>
      </c>
    </row>
    <row r="2314" spans="1:9" x14ac:dyDescent="0.45">
      <c r="A2314" s="7">
        <v>38103</v>
      </c>
      <c r="B2314" s="12">
        <v>258.27</v>
      </c>
      <c r="C2314" s="12">
        <v>90.62</v>
      </c>
      <c r="D2314" s="12">
        <v>14.77</v>
      </c>
      <c r="E2314" s="12">
        <v>304.22000000000003</v>
      </c>
      <c r="F2314" s="28">
        <f>F2313*(1+Data!N2314/(100*360))</f>
        <v>1091.2773289746754</v>
      </c>
      <c r="G2314" s="28">
        <f>G2313*(1+Data!O2314/(100*360))</f>
        <v>1367.0966997521177</v>
      </c>
      <c r="H2314" s="28">
        <f>H2313*(1+Data!P2314/(100*360))</f>
        <v>1061.0655931840804</v>
      </c>
      <c r="I2314" s="28">
        <f>I2313*(1+Data!Q2314/(100*360))</f>
        <v>1300.9208055090951</v>
      </c>
    </row>
    <row r="2315" spans="1:9" x14ac:dyDescent="0.45">
      <c r="A2315" s="7">
        <v>38104</v>
      </c>
      <c r="B2315" s="12">
        <v>258.3</v>
      </c>
      <c r="C2315" s="12">
        <v>90.41</v>
      </c>
      <c r="D2315" s="12">
        <v>15.07</v>
      </c>
      <c r="E2315" s="12">
        <v>304.8</v>
      </c>
      <c r="F2315" s="28">
        <f>F2314*(1+Data!N2315/(100*360))</f>
        <v>1091.3505506521237</v>
      </c>
      <c r="G2315" s="28">
        <f>G2314*(1+Data!O2315/(100*360))</f>
        <v>1367.2222561915175</v>
      </c>
      <c r="H2315" s="28">
        <f>H2314*(1+Data!P2315/(100*360))</f>
        <v>1061.0971408994626</v>
      </c>
      <c r="I2315" s="28">
        <f>I2314*(1+Data!Q2315/(100*360))</f>
        <v>1301.0390454203559</v>
      </c>
    </row>
    <row r="2316" spans="1:9" x14ac:dyDescent="0.45">
      <c r="A2316" s="7">
        <v>38105</v>
      </c>
      <c r="B2316" s="12">
        <v>254.43</v>
      </c>
      <c r="C2316" s="12">
        <v>91.17</v>
      </c>
      <c r="D2316" s="12">
        <v>16.29</v>
      </c>
      <c r="E2316" s="12">
        <v>302.77999999999997</v>
      </c>
      <c r="F2316" s="28">
        <f>F2315*(1+Data!N2316/(100*360))</f>
        <v>1091.4243835484046</v>
      </c>
      <c r="G2316" s="28">
        <f>G2315*(1+Data!O2316/(100*360))</f>
        <v>1367.3580631377931</v>
      </c>
      <c r="H2316" s="28">
        <f>H2315*(1+Data!P2316/(100*360))</f>
        <v>1061.1285438271557</v>
      </c>
      <c r="I2316" s="28">
        <f>I2315*(1+Data!Q2316/(100*360))</f>
        <v>1301.1572960783715</v>
      </c>
    </row>
    <row r="2317" spans="1:9" x14ac:dyDescent="0.45">
      <c r="A2317" s="7">
        <v>38106</v>
      </c>
      <c r="B2317" s="12">
        <v>252.83</v>
      </c>
      <c r="C2317" s="12">
        <v>90.57</v>
      </c>
      <c r="D2317" s="12">
        <v>16.600000000000001</v>
      </c>
      <c r="E2317" s="12">
        <v>304.16000000000003</v>
      </c>
      <c r="F2317" s="28">
        <f>F2316*(1+Data!N2317/(100*360))</f>
        <v>1091.4974938234304</v>
      </c>
      <c r="G2317" s="28">
        <f>G2316*(1+Data!O2317/(100*360))</f>
        <v>1367.4954788249217</v>
      </c>
      <c r="H2317" s="28">
        <f>H2316*(1+Data!P2317/(100*360))</f>
        <v>1061.1588988490694</v>
      </c>
      <c r="I2317" s="28">
        <f>I2316*(1+Data!Q2317/(100*360))</f>
        <v>1301.2755574841183</v>
      </c>
    </row>
    <row r="2318" spans="1:9" x14ac:dyDescent="0.45">
      <c r="A2318" s="7">
        <v>38107</v>
      </c>
      <c r="B2318" s="12">
        <v>250.93</v>
      </c>
      <c r="C2318" s="12">
        <v>90.48</v>
      </c>
      <c r="D2318" s="12">
        <v>17.190000000000001</v>
      </c>
      <c r="E2318" s="12">
        <v>304.98</v>
      </c>
      <c r="F2318" s="28">
        <f>F2317*(1+Data!N2318/(100*360))</f>
        <v>1091.5709637325147</v>
      </c>
      <c r="G2318" s="28">
        <f>G2317*(1+Data!O2318/(100*360))</f>
        <v>1367.6295997426059</v>
      </c>
      <c r="H2318" s="28">
        <f>H2317*(1+Data!P2318/(100*360))</f>
        <v>1061.1895751475349</v>
      </c>
      <c r="I2318" s="28">
        <f>I2317*(1+Data!Q2318/(100*360))</f>
        <v>1301.3938296385734</v>
      </c>
    </row>
    <row r="2319" spans="1:9" x14ac:dyDescent="0.45">
      <c r="A2319" s="7">
        <v>38108</v>
      </c>
      <c r="B2319" s="12">
        <v>250.93</v>
      </c>
      <c r="C2319" s="12">
        <v>90.48</v>
      </c>
      <c r="D2319" s="12">
        <v>17.190000000000001</v>
      </c>
      <c r="E2319" s="12">
        <v>304.98</v>
      </c>
      <c r="F2319" s="28">
        <f>F2318*(1+Data!N2319/(100*360))</f>
        <v>1091.6444385869402</v>
      </c>
      <c r="G2319" s="28">
        <f>G2318*(1+Data!O2319/(100*360))</f>
        <v>1367.7637338145717</v>
      </c>
      <c r="H2319" s="28">
        <f>H2318*(1+Data!P2319/(100*360))</f>
        <v>1061.2202523328001</v>
      </c>
      <c r="I2319" s="28">
        <f>I2318*(1+Data!Q2319/(100*360))</f>
        <v>1301.5121125427136</v>
      </c>
    </row>
    <row r="2320" spans="1:9" x14ac:dyDescent="0.45">
      <c r="A2320" s="7">
        <v>38109</v>
      </c>
      <c r="B2320" s="12">
        <v>250.93</v>
      </c>
      <c r="C2320" s="12">
        <v>90.48</v>
      </c>
      <c r="D2320" s="12">
        <v>17.190000000000001</v>
      </c>
      <c r="E2320" s="12">
        <v>304.98</v>
      </c>
      <c r="F2320" s="28">
        <f>F2319*(1+Data!N2320/(100*360))</f>
        <v>1091.7179183870398</v>
      </c>
      <c r="G2320" s="28">
        <f>G2319*(1+Data!O2320/(100*360))</f>
        <v>1367.897881042109</v>
      </c>
      <c r="H2320" s="28">
        <f>H2319*(1+Data!P2320/(100*360))</f>
        <v>1061.2509304048904</v>
      </c>
      <c r="I2320" s="28">
        <f>I2319*(1+Data!Q2320/(100*360))</f>
        <v>1301.6304061975159</v>
      </c>
    </row>
    <row r="2321" spans="1:9" x14ac:dyDescent="0.45">
      <c r="A2321" s="7">
        <v>38110</v>
      </c>
      <c r="B2321" s="12">
        <v>252.31</v>
      </c>
      <c r="C2321" s="12">
        <v>90.76</v>
      </c>
      <c r="D2321" s="12">
        <v>16.62</v>
      </c>
      <c r="E2321" s="12">
        <v>304.68</v>
      </c>
      <c r="F2321" s="28">
        <f>F2320*(1+Data!N2321/(100*360))</f>
        <v>1091.7916214767299</v>
      </c>
      <c r="G2321" s="28">
        <f>G2320*(1+Data!O2321/(100*360))</f>
        <v>1368.0312814832412</v>
      </c>
      <c r="H2321" s="28">
        <f>H2320*(1+Data!P2321/(100*360))</f>
        <v>1061.2818715900264</v>
      </c>
      <c r="I2321" s="28">
        <f>I2320*(1+Data!Q2321/(100*360))</f>
        <v>1301.7780592485899</v>
      </c>
    </row>
    <row r="2322" spans="1:9" x14ac:dyDescent="0.45">
      <c r="A2322" s="7">
        <v>38111</v>
      </c>
      <c r="B2322" s="12">
        <v>254.22</v>
      </c>
      <c r="C2322" s="12">
        <v>89.81</v>
      </c>
      <c r="D2322" s="12">
        <v>16.55</v>
      </c>
      <c r="E2322" s="12">
        <v>305.26</v>
      </c>
      <c r="F2322" s="28">
        <f>F2321*(1+Data!N2322/(100*360))</f>
        <v>1091.8666032990893</v>
      </c>
      <c r="G2322" s="28">
        <f>G2321*(1+Data!O2322/(100*360))</f>
        <v>1368.1663859725484</v>
      </c>
      <c r="H2322" s="28">
        <f>H2321*(1+Data!P2322/(100*360))</f>
        <v>1061.3130176688419</v>
      </c>
      <c r="I2322" s="28">
        <f>I2321*(1+Data!Q2322/(100*360))</f>
        <v>1301.9257290489834</v>
      </c>
    </row>
    <row r="2323" spans="1:9" x14ac:dyDescent="0.45">
      <c r="A2323" s="7">
        <v>38112</v>
      </c>
      <c r="B2323" s="12">
        <v>255.27</v>
      </c>
      <c r="C2323" s="12">
        <v>89.32</v>
      </c>
      <c r="D2323" s="12">
        <v>15.77</v>
      </c>
      <c r="E2323" s="12">
        <v>305.24</v>
      </c>
      <c r="F2323" s="28">
        <f>F2322*(1+Data!N2323/(100*360))</f>
        <v>1091.9418480728707</v>
      </c>
      <c r="G2323" s="28">
        <f>G2322*(1+Data!O2323/(100*360))</f>
        <v>1368.3029213769441</v>
      </c>
      <c r="H2323" s="28">
        <f>H2322*(1+Data!P2323/(100*360))</f>
        <v>1061.3445435884712</v>
      </c>
      <c r="I2323" s="28">
        <f>I2322*(1+Data!Q2323/(100*360))</f>
        <v>1302.0734156005963</v>
      </c>
    </row>
    <row r="2324" spans="1:9" x14ac:dyDescent="0.45">
      <c r="A2324" s="7">
        <v>38113</v>
      </c>
      <c r="B2324" s="12">
        <v>252.25</v>
      </c>
      <c r="C2324" s="12">
        <v>89.89</v>
      </c>
      <c r="D2324" s="12">
        <v>17.05</v>
      </c>
      <c r="E2324" s="12">
        <v>305.39999999999998</v>
      </c>
      <c r="F2324" s="28">
        <f>F2323*(1+Data!N2324/(100*360))</f>
        <v>1092.0163488386272</v>
      </c>
      <c r="G2324" s="28">
        <f>G2323*(1+Data!O2324/(100*360))</f>
        <v>1368.442959579264</v>
      </c>
      <c r="H2324" s="28">
        <f>H2323*(1+Data!P2324/(100*360))</f>
        <v>1061.3757206522155</v>
      </c>
      <c r="I2324" s="28">
        <f>I2323*(1+Data!Q2324/(100*360))</f>
        <v>1302.2211189053287</v>
      </c>
    </row>
    <row r="2325" spans="1:9" x14ac:dyDescent="0.45">
      <c r="A2325" s="7">
        <v>38114</v>
      </c>
      <c r="B2325" s="12">
        <v>248.3</v>
      </c>
      <c r="C2325" s="12">
        <v>91.13</v>
      </c>
      <c r="D2325" s="12">
        <v>18.13</v>
      </c>
      <c r="E2325" s="12">
        <v>306.10000000000002</v>
      </c>
      <c r="F2325" s="28">
        <f>F2324*(1+Data!N2325/(100*360))</f>
        <v>1092.0927657160159</v>
      </c>
      <c r="G2325" s="28">
        <f>G2324*(1+Data!O2325/(100*360))</f>
        <v>1368.6011249767782</v>
      </c>
      <c r="H2325" s="28">
        <f>H2324*(1+Data!P2325/(100*360))</f>
        <v>1061.4053837689562</v>
      </c>
      <c r="I2325" s="28">
        <f>I2324*(1+Data!Q2325/(100*360))</f>
        <v>1302.3688389650813</v>
      </c>
    </row>
    <row r="2326" spans="1:9" x14ac:dyDescent="0.45">
      <c r="A2326" s="7">
        <v>38115</v>
      </c>
      <c r="B2326" s="12">
        <v>248.3</v>
      </c>
      <c r="C2326" s="12">
        <v>91.13</v>
      </c>
      <c r="D2326" s="12">
        <v>18.13</v>
      </c>
      <c r="E2326" s="12">
        <v>306.10000000000002</v>
      </c>
      <c r="F2326" s="28">
        <f>F2325*(1+Data!N2326/(100*360))</f>
        <v>1092.1691879408879</v>
      </c>
      <c r="G2326" s="28">
        <f>G2325*(1+Data!O2326/(100*360))</f>
        <v>1368.7593086551369</v>
      </c>
      <c r="H2326" s="28">
        <f>H2325*(1+Data!P2326/(100*360))</f>
        <v>1061.4350477147157</v>
      </c>
      <c r="I2326" s="28">
        <f>I2325*(1+Data!Q2326/(100*360))</f>
        <v>1302.5165757817547</v>
      </c>
    </row>
    <row r="2327" spans="1:9" x14ac:dyDescent="0.45">
      <c r="A2327" s="7">
        <v>38116</v>
      </c>
      <c r="B2327" s="12">
        <v>248.3</v>
      </c>
      <c r="C2327" s="12">
        <v>91.13</v>
      </c>
      <c r="D2327" s="12">
        <v>18.13</v>
      </c>
      <c r="E2327" s="12">
        <v>306.10000000000002</v>
      </c>
      <c r="F2327" s="28">
        <f>F2326*(1+Data!N2327/(100*360))</f>
        <v>1092.2456155136174</v>
      </c>
      <c r="G2327" s="28">
        <f>G2326*(1+Data!O2327/(100*360))</f>
        <v>1368.917510616453</v>
      </c>
      <c r="H2327" s="28">
        <f>H2326*(1+Data!P2327/(100*360))</f>
        <v>1061.4647124895173</v>
      </c>
      <c r="I2327" s="28">
        <f>I2326*(1+Data!Q2327/(100*360))</f>
        <v>1302.6643293572497</v>
      </c>
    </row>
    <row r="2328" spans="1:9" x14ac:dyDescent="0.45">
      <c r="A2328" s="7">
        <v>38117</v>
      </c>
      <c r="B2328" s="12">
        <v>242.33</v>
      </c>
      <c r="C2328" s="12">
        <v>91.56</v>
      </c>
      <c r="D2328" s="12">
        <v>19.77</v>
      </c>
      <c r="E2328" s="12">
        <v>302.47000000000003</v>
      </c>
      <c r="F2328" s="28">
        <f>F2327*(1+Data!N2328/(100*360))</f>
        <v>1092.321387019178</v>
      </c>
      <c r="G2328" s="28">
        <f>G2327*(1+Data!O2328/(100*360))</f>
        <v>1369.066049574001</v>
      </c>
      <c r="H2328" s="28">
        <f>H2327*(1+Data!P2328/(100*360))</f>
        <v>1061.4932428616046</v>
      </c>
      <c r="I2328" s="28">
        <f>I2327*(1+Data!Q2328/(100*360))</f>
        <v>1302.8120996934672</v>
      </c>
    </row>
    <row r="2329" spans="1:9" x14ac:dyDescent="0.45">
      <c r="A2329" s="7">
        <v>38118</v>
      </c>
      <c r="B2329" s="12">
        <v>244.01</v>
      </c>
      <c r="C2329" s="12">
        <v>91.66</v>
      </c>
      <c r="D2329" s="12">
        <v>18.57</v>
      </c>
      <c r="E2329" s="12">
        <v>303.02</v>
      </c>
      <c r="F2329" s="28">
        <f>F2328*(1+Data!N2329/(100*360))</f>
        <v>1092.3978950296603</v>
      </c>
      <c r="G2329" s="28">
        <f>G2328*(1+Data!O2329/(100*360))</f>
        <v>1369.2130606469966</v>
      </c>
      <c r="H2329" s="28">
        <f>H2328*(1+Data!P2329/(100*360))</f>
        <v>1061.5215994216162</v>
      </c>
      <c r="I2329" s="28">
        <f>I2328*(1+Data!Q2329/(100*360))</f>
        <v>1302.9598867923087</v>
      </c>
    </row>
    <row r="2330" spans="1:9" x14ac:dyDescent="0.45">
      <c r="A2330" s="7">
        <v>38119</v>
      </c>
      <c r="B2330" s="12">
        <v>244.97</v>
      </c>
      <c r="C2330" s="12">
        <v>91.29</v>
      </c>
      <c r="D2330" s="12">
        <v>18.14</v>
      </c>
      <c r="E2330" s="12">
        <v>301.3</v>
      </c>
      <c r="F2330" s="28">
        <f>F2329*(1+Data!N2330/(100*360))</f>
        <v>1092.4764414727515</v>
      </c>
      <c r="G2330" s="28">
        <f>G2329*(1+Data!O2330/(100*360))</f>
        <v>1369.3616925280994</v>
      </c>
      <c r="H2330" s="28">
        <f>H2329*(1+Data!P2330/(100*360))</f>
        <v>1061.5502477231619</v>
      </c>
      <c r="I2330" s="28">
        <f>I2329*(1+Data!Q2330/(100*360))</f>
        <v>1303.1076906556757</v>
      </c>
    </row>
    <row r="2331" spans="1:9" x14ac:dyDescent="0.45">
      <c r="A2331" s="7">
        <v>38120</v>
      </c>
      <c r="B2331" s="12">
        <v>244.21</v>
      </c>
      <c r="C2331" s="12">
        <v>91.96</v>
      </c>
      <c r="D2331" s="12">
        <v>18.86</v>
      </c>
      <c r="E2331" s="12">
        <v>301.13</v>
      </c>
      <c r="F2331" s="28">
        <f>F2330*(1+Data!N2331/(100*360))</f>
        <v>1092.5574668088273</v>
      </c>
      <c r="G2331" s="28">
        <f>G2330*(1+Data!O2331/(100*360))</f>
        <v>1369.515167543572</v>
      </c>
      <c r="H2331" s="28">
        <f>H2330*(1+Data!P2331/(100*360))</f>
        <v>1061.5781403372832</v>
      </c>
      <c r="I2331" s="28">
        <f>I2330*(1+Data!Q2331/(100*360))</f>
        <v>1303.2555112854698</v>
      </c>
    </row>
    <row r="2332" spans="1:9" x14ac:dyDescent="0.45">
      <c r="A2332" s="7">
        <v>38121</v>
      </c>
      <c r="B2332" s="12">
        <v>243.45</v>
      </c>
      <c r="C2332" s="12">
        <v>91.66</v>
      </c>
      <c r="D2332" s="12">
        <v>18.47</v>
      </c>
      <c r="E2332" s="12">
        <v>299.2</v>
      </c>
      <c r="F2332" s="28">
        <f>F2331*(1+Data!N2332/(100*360))</f>
        <v>1092.6360095511634</v>
      </c>
      <c r="G2332" s="28">
        <f>G2331*(1+Data!O2332/(100*360))</f>
        <v>1369.6581867733603</v>
      </c>
      <c r="H2332" s="28">
        <f>H2331*(1+Data!P2332/(100*360))</f>
        <v>1061.605422961406</v>
      </c>
      <c r="I2332" s="28">
        <f>I2331*(1+Data!Q2332/(100*360))</f>
        <v>1303.4033486835929</v>
      </c>
    </row>
    <row r="2333" spans="1:9" x14ac:dyDescent="0.45">
      <c r="A2333" s="7">
        <v>38122</v>
      </c>
      <c r="B2333" s="12">
        <v>243.45</v>
      </c>
      <c r="C2333" s="12">
        <v>91.66</v>
      </c>
      <c r="D2333" s="12">
        <v>18.47</v>
      </c>
      <c r="E2333" s="12">
        <v>299.2</v>
      </c>
      <c r="F2333" s="28">
        <f>F2332*(1+Data!N2333/(100*360))</f>
        <v>1092.71455793985</v>
      </c>
      <c r="G2333" s="28">
        <f>G2332*(1+Data!O2333/(100*360))</f>
        <v>1369.8012209387261</v>
      </c>
      <c r="H2333" s="28">
        <f>H2332*(1+Data!P2333/(100*360))</f>
        <v>1061.632706286694</v>
      </c>
      <c r="I2333" s="28">
        <f>I2332*(1+Data!Q2333/(100*360))</f>
        <v>1303.5512028519472</v>
      </c>
    </row>
    <row r="2334" spans="1:9" x14ac:dyDescent="0.45">
      <c r="A2334" s="7">
        <v>38123</v>
      </c>
      <c r="B2334" s="12">
        <v>243.45</v>
      </c>
      <c r="C2334" s="12">
        <v>91.66</v>
      </c>
      <c r="D2334" s="12">
        <v>18.47</v>
      </c>
      <c r="E2334" s="12">
        <v>299.2</v>
      </c>
      <c r="F2334" s="28">
        <f>F2333*(1+Data!N2334/(100*360))</f>
        <v>1092.793111975293</v>
      </c>
      <c r="G2334" s="28">
        <f>G2333*(1+Data!O2334/(100*360))</f>
        <v>1369.9442700412294</v>
      </c>
      <c r="H2334" s="28">
        <f>H2333*(1+Data!P2334/(100*360))</f>
        <v>1061.6599903131651</v>
      </c>
      <c r="I2334" s="28">
        <f>I2333*(1+Data!Q2334/(100*360))</f>
        <v>1303.6990737924352</v>
      </c>
    </row>
    <row r="2335" spans="1:9" x14ac:dyDescent="0.45">
      <c r="A2335" s="7">
        <v>38124</v>
      </c>
      <c r="B2335" s="12">
        <v>240.81</v>
      </c>
      <c r="C2335" s="12">
        <v>91</v>
      </c>
      <c r="D2335" s="12">
        <v>19.96</v>
      </c>
      <c r="E2335" s="12">
        <v>298.94</v>
      </c>
      <c r="F2335" s="28">
        <f>F2334*(1+Data!N2335/(100*360))</f>
        <v>1092.8719327140307</v>
      </c>
      <c r="G2335" s="28">
        <f>G2334*(1+Data!O2335/(100*360))</f>
        <v>1370.0855569602795</v>
      </c>
      <c r="H2335" s="28">
        <f>H2334*(1+Data!P2335/(100*360))</f>
        <v>1061.6891372175119</v>
      </c>
      <c r="I2335" s="28">
        <f>I2334*(1+Data!Q2335/(100*360))</f>
        <v>1303.8469615069594</v>
      </c>
    </row>
    <row r="2336" spans="1:9" x14ac:dyDescent="0.45">
      <c r="A2336" s="7">
        <v>38125</v>
      </c>
      <c r="B2336" s="12">
        <v>242.59</v>
      </c>
      <c r="C2336" s="12">
        <v>91.25</v>
      </c>
      <c r="D2336" s="12">
        <v>19.329999999999998</v>
      </c>
      <c r="E2336" s="12">
        <v>298.47000000000003</v>
      </c>
      <c r="F2336" s="28">
        <f>F2335*(1+Data!N2336/(100*360))</f>
        <v>1092.9515727203718</v>
      </c>
      <c r="G2336" s="28">
        <f>G2335*(1+Data!O2336/(100*360))</f>
        <v>1370.2309344552527</v>
      </c>
      <c r="H2336" s="28">
        <f>H2335*(1+Data!P2336/(100*360))</f>
        <v>1061.7178191466846</v>
      </c>
      <c r="I2336" s="28">
        <f>I2335*(1+Data!Q2336/(100*360))</f>
        <v>1303.9948659974225</v>
      </c>
    </row>
    <row r="2337" spans="1:9" x14ac:dyDescent="0.45">
      <c r="A2337" s="7">
        <v>38126</v>
      </c>
      <c r="B2337" s="12">
        <v>245.39</v>
      </c>
      <c r="C2337" s="12">
        <v>90.53</v>
      </c>
      <c r="D2337" s="12">
        <v>18.93</v>
      </c>
      <c r="E2337" s="12">
        <v>299.95999999999998</v>
      </c>
      <c r="F2337" s="28">
        <f>F2336*(1+Data!N2337/(100*360))</f>
        <v>1093.0328367057803</v>
      </c>
      <c r="G2337" s="28">
        <f>G2336*(1+Data!O2337/(100*360))</f>
        <v>1370.3798861702221</v>
      </c>
      <c r="H2337" s="28">
        <f>H2336*(1+Data!P2337/(100*360))</f>
        <v>1061.7461235052556</v>
      </c>
      <c r="I2337" s="28">
        <f>I2336*(1+Data!Q2337/(100*360))</f>
        <v>1304.1427872657277</v>
      </c>
    </row>
    <row r="2338" spans="1:9" x14ac:dyDescent="0.45">
      <c r="A2338" s="7">
        <v>38127</v>
      </c>
      <c r="B2338" s="12">
        <v>243.97</v>
      </c>
      <c r="C2338" s="12">
        <v>91.03</v>
      </c>
      <c r="D2338" s="12">
        <v>18.670000000000002</v>
      </c>
      <c r="E2338" s="12">
        <v>300.58</v>
      </c>
      <c r="F2338" s="28">
        <f>F2337*(1+Data!N2338/(100*360))</f>
        <v>1093.1147018290471</v>
      </c>
      <c r="G2338" s="28">
        <f>G2337*(1+Data!O2338/(100*360))</f>
        <v>1370.5233459112501</v>
      </c>
      <c r="H2338" s="28">
        <f>H2337*(1+Data!P2338/(100*360))</f>
        <v>1061.7740794524466</v>
      </c>
      <c r="I2338" s="28">
        <f>I2337*(1+Data!Q2338/(100*360))</f>
        <v>1304.2907253137782</v>
      </c>
    </row>
    <row r="2339" spans="1:9" x14ac:dyDescent="0.45">
      <c r="A2339" s="7">
        <v>38128</v>
      </c>
      <c r="B2339" s="12">
        <v>245.89</v>
      </c>
      <c r="C2339" s="12">
        <v>90.49</v>
      </c>
      <c r="D2339" s="12">
        <v>18.489999999999998</v>
      </c>
      <c r="E2339" s="12">
        <v>300.42</v>
      </c>
      <c r="F2339" s="28">
        <f>F2338*(1+Data!N2339/(100*360))</f>
        <v>1093.1955437341069</v>
      </c>
      <c r="G2339" s="28">
        <f>G2338*(1+Data!O2339/(100*360))</f>
        <v>1370.6729880255771</v>
      </c>
      <c r="H2339" s="28">
        <f>H2338*(1+Data!P2339/(100*360))</f>
        <v>1061.8026181397934</v>
      </c>
      <c r="I2339" s="28">
        <f>I2338*(1+Data!Q2339/(100*360))</f>
        <v>1304.4386801434773</v>
      </c>
    </row>
    <row r="2340" spans="1:9" x14ac:dyDescent="0.45">
      <c r="A2340" s="7">
        <v>38129</v>
      </c>
      <c r="B2340" s="12">
        <v>245.89</v>
      </c>
      <c r="C2340" s="12">
        <v>90.49</v>
      </c>
      <c r="D2340" s="12">
        <v>18.489999999999998</v>
      </c>
      <c r="E2340" s="12">
        <v>300.42</v>
      </c>
      <c r="F2340" s="28">
        <f>F2339*(1+Data!N2340/(100*360))</f>
        <v>1093.2763916178747</v>
      </c>
      <c r="G2340" s="28">
        <f>G2339*(1+Data!O2340/(100*360))</f>
        <v>1370.8226464787447</v>
      </c>
      <c r="H2340" s="28">
        <f>H2339*(1+Data!P2340/(100*360))</f>
        <v>1061.8311575942116</v>
      </c>
      <c r="I2340" s="28">
        <f>I2339*(1+Data!Q2340/(100*360))</f>
        <v>1304.5866517567288</v>
      </c>
    </row>
    <row r="2341" spans="1:9" x14ac:dyDescent="0.45">
      <c r="A2341" s="7">
        <v>38130</v>
      </c>
      <c r="B2341" s="12">
        <v>245.89</v>
      </c>
      <c r="C2341" s="12">
        <v>90.49</v>
      </c>
      <c r="D2341" s="12">
        <v>18.489999999999998</v>
      </c>
      <c r="E2341" s="12">
        <v>300.42</v>
      </c>
      <c r="F2341" s="28">
        <f>F2340*(1+Data!N2341/(100*360))</f>
        <v>1093.3572454807925</v>
      </c>
      <c r="G2341" s="28">
        <f>G2340*(1+Data!O2341/(100*360))</f>
        <v>1370.9723212725366</v>
      </c>
      <c r="H2341" s="28">
        <f>H2340*(1+Data!P2341/(100*360))</f>
        <v>1061.859697815722</v>
      </c>
      <c r="I2341" s="28">
        <f>I2340*(1+Data!Q2341/(100*360))</f>
        <v>1304.7346401554364</v>
      </c>
    </row>
    <row r="2342" spans="1:9" x14ac:dyDescent="0.45">
      <c r="A2342" s="7">
        <v>38131</v>
      </c>
      <c r="B2342" s="12">
        <v>246.28</v>
      </c>
      <c r="C2342" s="12">
        <v>90.55</v>
      </c>
      <c r="D2342" s="12">
        <v>18.079999999999998</v>
      </c>
      <c r="E2342" s="12">
        <v>299.52999999999997</v>
      </c>
      <c r="F2342" s="28">
        <f>F2341*(1+Data!N2342/(100*360))</f>
        <v>1093.4398789917229</v>
      </c>
      <c r="G2342" s="28">
        <f>G2341*(1+Data!O2342/(100*360))</f>
        <v>1371.1179261495688</v>
      </c>
      <c r="H2342" s="28">
        <f>H2341*(1+Data!P2342/(100*360))</f>
        <v>1061.8873367222584</v>
      </c>
      <c r="I2342" s="28">
        <f>I2341*(1+Data!Q2342/(100*360))</f>
        <v>1304.8826453415043</v>
      </c>
    </row>
    <row r="2343" spans="1:9" x14ac:dyDescent="0.45">
      <c r="A2343" s="7">
        <v>38132</v>
      </c>
      <c r="B2343" s="12">
        <v>248.64</v>
      </c>
      <c r="C2343" s="12">
        <v>89.84</v>
      </c>
      <c r="D2343" s="12">
        <v>15.96</v>
      </c>
      <c r="E2343" s="12">
        <v>300.3</v>
      </c>
      <c r="F2343" s="28">
        <f>F2342*(1+Data!N2343/(100*360))</f>
        <v>1093.5216834813364</v>
      </c>
      <c r="G2343" s="28">
        <f>G2342*(1+Data!O2343/(100*360))</f>
        <v>1371.2650013991138</v>
      </c>
      <c r="H2343" s="28">
        <f>H2342*(1+Data!P2343/(100*360))</f>
        <v>1061.9155873922498</v>
      </c>
      <c r="I2343" s="28">
        <f>I2342*(1+Data!Q2343/(100*360))</f>
        <v>1305.0306673168368</v>
      </c>
    </row>
    <row r="2344" spans="1:9" x14ac:dyDescent="0.45">
      <c r="A2344" s="7">
        <v>38133</v>
      </c>
      <c r="B2344" s="12">
        <v>249.92</v>
      </c>
      <c r="C2344" s="12">
        <v>89.79</v>
      </c>
      <c r="D2344" s="12">
        <v>15.97</v>
      </c>
      <c r="E2344" s="12">
        <v>298.58</v>
      </c>
      <c r="F2344" s="28">
        <f>F2343*(1+Data!N2344/(100*360))</f>
        <v>1093.6028592409734</v>
      </c>
      <c r="G2344" s="28">
        <f>G2343*(1+Data!O2344/(100*360))</f>
        <v>1371.4054760712986</v>
      </c>
      <c r="H2344" s="28">
        <f>H2343*(1+Data!P2344/(100*360))</f>
        <v>1061.9438097100306</v>
      </c>
      <c r="I2344" s="28">
        <f>I2343*(1+Data!Q2344/(100*360))</f>
        <v>1305.1787060833383</v>
      </c>
    </row>
    <row r="2345" spans="1:9" x14ac:dyDescent="0.45">
      <c r="A2345" s="7">
        <v>38134</v>
      </c>
      <c r="B2345" s="12">
        <v>252.62</v>
      </c>
      <c r="C2345" s="12">
        <v>88.67</v>
      </c>
      <c r="D2345" s="12">
        <v>15.28</v>
      </c>
      <c r="E2345" s="12">
        <v>298.56</v>
      </c>
      <c r="F2345" s="28">
        <f>F2344*(1+Data!N2345/(100*360))</f>
        <v>1093.6829899526988</v>
      </c>
      <c r="G2345" s="28">
        <f>G2344*(1+Data!O2345/(100*360))</f>
        <v>1371.5443613514281</v>
      </c>
      <c r="H2345" s="28">
        <f>H2344*(1+Data!P2345/(100*360))</f>
        <v>1061.9726149773899</v>
      </c>
      <c r="I2345" s="28">
        <f>I2344*(1+Data!Q2345/(100*360))</f>
        <v>1305.3267616429137</v>
      </c>
    </row>
    <row r="2346" spans="1:9" x14ac:dyDescent="0.45">
      <c r="A2346" s="7">
        <v>38135</v>
      </c>
      <c r="B2346" s="12">
        <v>252.17</v>
      </c>
      <c r="C2346" s="12">
        <v>88.9</v>
      </c>
      <c r="D2346" s="12">
        <v>15.5</v>
      </c>
      <c r="E2346" s="12">
        <v>299.67</v>
      </c>
      <c r="F2346" s="28">
        <f>F2345*(1+Data!N2346/(100*360))</f>
        <v>1093.763512362834</v>
      </c>
      <c r="G2346" s="28">
        <f>G2345*(1+Data!O2346/(100*360))</f>
        <v>1371.6901527071943</v>
      </c>
      <c r="H2346" s="28">
        <f>H2345*(1+Data!P2346/(100*360))</f>
        <v>1062.0019452145416</v>
      </c>
      <c r="I2346" s="28">
        <f>I2345*(1+Data!Q2346/(100*360))</f>
        <v>1305.4748339974678</v>
      </c>
    </row>
    <row r="2347" spans="1:9" x14ac:dyDescent="0.45">
      <c r="A2347" s="7">
        <v>38136</v>
      </c>
      <c r="B2347" s="12">
        <v>252.17</v>
      </c>
      <c r="C2347" s="12">
        <v>88.9</v>
      </c>
      <c r="D2347" s="12">
        <v>15.5</v>
      </c>
      <c r="E2347" s="12">
        <v>299.67</v>
      </c>
      <c r="F2347" s="28">
        <f>F2346*(1+Data!N2347/(100*360))</f>
        <v>1093.8440407014318</v>
      </c>
      <c r="G2347" s="28">
        <f>G2346*(1+Data!O2347/(100*360))</f>
        <v>1371.8359595601769</v>
      </c>
      <c r="H2347" s="28">
        <f>H2346*(1+Data!P2347/(100*360))</f>
        <v>1062.0312762617546</v>
      </c>
      <c r="I2347" s="28">
        <f>I2346*(1+Data!Q2347/(100*360))</f>
        <v>1305.622923148906</v>
      </c>
    </row>
    <row r="2348" spans="1:9" x14ac:dyDescent="0.45">
      <c r="A2348" s="7">
        <v>38137</v>
      </c>
      <c r="B2348" s="12">
        <v>252.17</v>
      </c>
      <c r="C2348" s="12">
        <v>88.9</v>
      </c>
      <c r="D2348" s="12">
        <v>15.5</v>
      </c>
      <c r="E2348" s="12">
        <v>299.67</v>
      </c>
      <c r="F2348" s="28">
        <f>F2347*(1+Data!N2348/(100*360))</f>
        <v>1093.9245749689285</v>
      </c>
      <c r="G2348" s="28">
        <f>G2347*(1+Data!O2348/(100*360))</f>
        <v>1371.9817819120228</v>
      </c>
      <c r="H2348" s="28">
        <f>H2347*(1+Data!P2348/(100*360))</f>
        <v>1062.060608119051</v>
      </c>
      <c r="I2348" s="28">
        <f>I2347*(1+Data!Q2348/(100*360))</f>
        <v>1305.7710290991336</v>
      </c>
    </row>
    <row r="2349" spans="1:9" x14ac:dyDescent="0.45">
      <c r="A2349" s="7">
        <v>38138</v>
      </c>
      <c r="B2349" s="12">
        <v>252.28</v>
      </c>
      <c r="C2349" s="12">
        <v>88.9</v>
      </c>
      <c r="D2349" s="12">
        <v>15.5</v>
      </c>
      <c r="E2349" s="12">
        <v>299.67</v>
      </c>
      <c r="F2349" s="28">
        <f>F2348*(1+Data!N2349/(100*360))</f>
        <v>1094.004817375182</v>
      </c>
      <c r="G2349" s="28">
        <f>G2348*(1+Data!O2349/(100*360))</f>
        <v>1372.1276197643797</v>
      </c>
      <c r="H2349" s="28">
        <f>H2348*(1+Data!P2349/(100*360))</f>
        <v>1062.089329200526</v>
      </c>
      <c r="I2349" s="28">
        <f>I2348*(1+Data!Q2349/(100*360))</f>
        <v>1305.9191518500561</v>
      </c>
    </row>
    <row r="2350" spans="1:9" x14ac:dyDescent="0.45">
      <c r="A2350" s="7">
        <v>38139</v>
      </c>
      <c r="B2350" s="12">
        <v>252.06</v>
      </c>
      <c r="C2350" s="12">
        <v>88.88</v>
      </c>
      <c r="D2350" s="12">
        <v>16.3</v>
      </c>
      <c r="E2350" s="12">
        <v>300.98</v>
      </c>
      <c r="F2350" s="28">
        <f>F2349*(1+Data!N2350/(100*360))</f>
        <v>1094.0874785558417</v>
      </c>
      <c r="G2350" s="28">
        <f>G2349*(1+Data!O2350/(100*360))</f>
        <v>1372.2750701229859</v>
      </c>
      <c r="H2350" s="28">
        <f>H2349*(1+Data!P2350/(100*360))</f>
        <v>1062.1173232878173</v>
      </c>
      <c r="I2350" s="28">
        <f>I2349*(1+Data!Q2350/(100*360))</f>
        <v>1306.0672914035795</v>
      </c>
    </row>
    <row r="2351" spans="1:9" x14ac:dyDescent="0.45">
      <c r="A2351" s="7">
        <v>38140</v>
      </c>
      <c r="B2351" s="12">
        <v>252.77</v>
      </c>
      <c r="C2351" s="12">
        <v>88.84</v>
      </c>
      <c r="D2351" s="12">
        <v>16.079999999999998</v>
      </c>
      <c r="E2351" s="12">
        <v>299.92</v>
      </c>
      <c r="F2351" s="28">
        <f>F2350*(1+Data!N2351/(100*360))</f>
        <v>1094.1698238342624</v>
      </c>
      <c r="G2351" s="28">
        <f>G2350*(1+Data!O2351/(100*360))</f>
        <v>1372.4254447875451</v>
      </c>
      <c r="H2351" s="28">
        <f>H2350*(1+Data!P2351/(100*360))</f>
        <v>1062.1451725976221</v>
      </c>
      <c r="I2351" s="28">
        <f>I2350*(1+Data!Q2351/(100*360))</f>
        <v>1306.2154477616098</v>
      </c>
    </row>
    <row r="2352" spans="1:9" x14ac:dyDescent="0.45">
      <c r="A2352" s="7">
        <v>38141</v>
      </c>
      <c r="B2352" s="12">
        <v>250.88</v>
      </c>
      <c r="C2352" s="12">
        <v>88.95</v>
      </c>
      <c r="D2352" s="12">
        <v>17.03</v>
      </c>
      <c r="E2352" s="12">
        <v>299.07</v>
      </c>
      <c r="F2352" s="28">
        <f>F2351*(1+Data!N2352/(100*360))</f>
        <v>1094.2510689830426</v>
      </c>
      <c r="G2352" s="28">
        <f>G2351*(1+Data!O2352/(100*360))</f>
        <v>1372.5736514864104</v>
      </c>
      <c r="H2352" s="28">
        <f>H2351*(1+Data!P2352/(100*360))</f>
        <v>1062.1721789068656</v>
      </c>
      <c r="I2352" s="28">
        <f>I2351*(1+Data!Q2352/(100*360))</f>
        <v>1306.363620926053</v>
      </c>
    </row>
    <row r="2353" spans="1:9" x14ac:dyDescent="0.45">
      <c r="A2353" s="7">
        <v>38142</v>
      </c>
      <c r="B2353" s="12">
        <v>252.23</v>
      </c>
      <c r="C2353" s="12">
        <v>88.54</v>
      </c>
      <c r="D2353" s="12">
        <v>16.78</v>
      </c>
      <c r="E2353" s="12">
        <v>299.25</v>
      </c>
      <c r="F2353" s="28">
        <f>F2352*(1+Data!N2353/(100*360))</f>
        <v>1094.3328976858986</v>
      </c>
      <c r="G2353" s="28">
        <f>G2352*(1+Data!O2353/(100*360))</f>
        <v>1372.7260147871345</v>
      </c>
      <c r="H2353" s="28">
        <f>H2352*(1+Data!P2353/(100*360))</f>
        <v>1062.1993313431919</v>
      </c>
      <c r="I2353" s="28">
        <f>I2352*(1+Data!Q2353/(100*360))</f>
        <v>1306.5118108988158</v>
      </c>
    </row>
    <row r="2354" spans="1:9" x14ac:dyDescent="0.45">
      <c r="A2354" s="7">
        <v>38143</v>
      </c>
      <c r="B2354" s="12">
        <v>252.23</v>
      </c>
      <c r="C2354" s="12">
        <v>88.54</v>
      </c>
      <c r="D2354" s="12">
        <v>16.78</v>
      </c>
      <c r="E2354" s="12">
        <v>299.25</v>
      </c>
      <c r="F2354" s="28">
        <f>F2353*(1+Data!N2354/(100*360))</f>
        <v>1094.4147325079505</v>
      </c>
      <c r="G2354" s="28">
        <f>G2353*(1+Data!O2354/(100*360))</f>
        <v>1372.8783950010315</v>
      </c>
      <c r="H2354" s="28">
        <f>H2353*(1+Data!P2354/(100*360))</f>
        <v>1062.2264844736194</v>
      </c>
      <c r="I2354" s="28">
        <f>I2353*(1+Data!Q2354/(100*360))</f>
        <v>1306.6600176818049</v>
      </c>
    </row>
    <row r="2355" spans="1:9" x14ac:dyDescent="0.45">
      <c r="A2355" s="7">
        <v>38144</v>
      </c>
      <c r="B2355" s="12">
        <v>252.23</v>
      </c>
      <c r="C2355" s="12">
        <v>88.54</v>
      </c>
      <c r="D2355" s="12">
        <v>16.78</v>
      </c>
      <c r="E2355" s="12">
        <v>299.25</v>
      </c>
      <c r="F2355" s="28">
        <f>F2354*(1+Data!N2355/(100*360))</f>
        <v>1094.4965734496557</v>
      </c>
      <c r="G2355" s="28">
        <f>G2354*(1+Data!O2355/(100*360))</f>
        <v>1373.0307921299789</v>
      </c>
      <c r="H2355" s="28">
        <f>H2354*(1+Data!P2355/(100*360))</f>
        <v>1062.2536382981655</v>
      </c>
      <c r="I2355" s="28">
        <f>I2354*(1+Data!Q2355/(100*360))</f>
        <v>1306.8082412769272</v>
      </c>
    </row>
    <row r="2356" spans="1:9" x14ac:dyDescent="0.45">
      <c r="A2356" s="7">
        <v>38145</v>
      </c>
      <c r="B2356" s="12">
        <v>256.76</v>
      </c>
      <c r="C2356" s="12">
        <v>88.25</v>
      </c>
      <c r="D2356" s="12">
        <v>15.39</v>
      </c>
      <c r="E2356" s="12">
        <v>299.93</v>
      </c>
      <c r="F2356" s="28">
        <f>F2355*(1+Data!N2356/(100*360))</f>
        <v>1094.5780070349886</v>
      </c>
      <c r="G2356" s="28">
        <f>G2355*(1+Data!O2356/(100*360))</f>
        <v>1373.1780992641022</v>
      </c>
      <c r="H2356" s="28">
        <f>H2355*(1+Data!P2356/(100*360))</f>
        <v>1062.2807346345153</v>
      </c>
      <c r="I2356" s="28">
        <f>I2355*(1+Data!Q2356/(100*360))</f>
        <v>1306.9564816860898</v>
      </c>
    </row>
    <row r="2357" spans="1:9" x14ac:dyDescent="0.45">
      <c r="A2357" s="7">
        <v>38146</v>
      </c>
      <c r="B2357" s="12">
        <v>256.99</v>
      </c>
      <c r="C2357" s="12">
        <v>88.51</v>
      </c>
      <c r="D2357" s="12">
        <v>15.01</v>
      </c>
      <c r="E2357" s="12">
        <v>299.14999999999998</v>
      </c>
      <c r="F2357" s="28">
        <f>F2356*(1+Data!N2357/(100*360))</f>
        <v>1094.6576102205504</v>
      </c>
      <c r="G2357" s="28">
        <f>G2356*(1+Data!O2357/(100*360))</f>
        <v>1373.3291335974868</v>
      </c>
      <c r="H2357" s="28">
        <f>H2356*(1+Data!P2357/(100*360))</f>
        <v>1062.3081807990582</v>
      </c>
      <c r="I2357" s="28">
        <f>I2356*(1+Data!Q2357/(100*360))</f>
        <v>1307.1047389112</v>
      </c>
    </row>
    <row r="2358" spans="1:9" x14ac:dyDescent="0.45">
      <c r="A2358" s="7">
        <v>38147</v>
      </c>
      <c r="B2358" s="12">
        <v>254.33</v>
      </c>
      <c r="C2358" s="12">
        <v>89.73</v>
      </c>
      <c r="D2358" s="12">
        <v>15.39</v>
      </c>
      <c r="E2358" s="12">
        <v>298.76</v>
      </c>
      <c r="F2358" s="28">
        <f>F2357*(1+Data!N2358/(100*360))</f>
        <v>1094.7373499460239</v>
      </c>
      <c r="G2358" s="28">
        <f>G2357*(1+Data!O2358/(100*360))</f>
        <v>1373.4840031609219</v>
      </c>
      <c r="H2358" s="28">
        <f>H2357*(1+Data!P2358/(100*360))</f>
        <v>1062.3355985740986</v>
      </c>
      <c r="I2358" s="28">
        <f>I2357*(1+Data!Q2358/(100*360))</f>
        <v>1307.2530129541653</v>
      </c>
    </row>
    <row r="2359" spans="1:9" x14ac:dyDescent="0.45">
      <c r="A2359" s="7">
        <v>38148</v>
      </c>
      <c r="B2359" s="12">
        <v>255.16</v>
      </c>
      <c r="C2359" s="12">
        <v>89.25</v>
      </c>
      <c r="D2359" s="12">
        <v>15.04</v>
      </c>
      <c r="E2359" s="12">
        <v>297.39</v>
      </c>
      <c r="F2359" s="28">
        <f>F2358*(1+Data!N2359/(100*360))</f>
        <v>1094.8180655390229</v>
      </c>
      <c r="G2359" s="28">
        <f>G2358*(1+Data!O2359/(100*360))</f>
        <v>1373.6389550478784</v>
      </c>
      <c r="H2359" s="28">
        <f>H2358*(1+Data!P2359/(100*360))</f>
        <v>1062.3620280160549</v>
      </c>
      <c r="I2359" s="28">
        <f>I2358*(1+Data!Q2359/(100*360))</f>
        <v>1307.4013038168935</v>
      </c>
    </row>
    <row r="2360" spans="1:9" x14ac:dyDescent="0.45">
      <c r="A2360" s="7">
        <v>38149</v>
      </c>
      <c r="B2360" s="12">
        <v>254.16</v>
      </c>
      <c r="C2360" s="12">
        <v>90.01</v>
      </c>
      <c r="D2360" s="12">
        <v>15.04</v>
      </c>
      <c r="E2360" s="12">
        <v>297.39</v>
      </c>
      <c r="F2360" s="28">
        <f>F2359*(1+Data!N2360/(100*360))</f>
        <v>1094.8987870832275</v>
      </c>
      <c r="G2360" s="28">
        <f>G2359*(1+Data!O2360/(100*360))</f>
        <v>1373.7912191103817</v>
      </c>
      <c r="H2360" s="28">
        <f>H2359*(1+Data!P2360/(100*360))</f>
        <v>1062.3872953499397</v>
      </c>
      <c r="I2360" s="28">
        <f>I2359*(1+Data!Q2360/(100*360))</f>
        <v>1307.5496115012927</v>
      </c>
    </row>
    <row r="2361" spans="1:9" x14ac:dyDescent="0.45">
      <c r="A2361" s="7">
        <v>38150</v>
      </c>
      <c r="B2361" s="12">
        <v>254.16</v>
      </c>
      <c r="C2361" s="12">
        <v>90.01</v>
      </c>
      <c r="D2361" s="12">
        <v>15.04</v>
      </c>
      <c r="E2361" s="12">
        <v>297.39</v>
      </c>
      <c r="F2361" s="28">
        <f>F2360*(1+Data!N2361/(100*360))</f>
        <v>1094.9795145790763</v>
      </c>
      <c r="G2361" s="28">
        <f>G2360*(1+Data!O2361/(100*360))</f>
        <v>1373.9435000509334</v>
      </c>
      <c r="H2361" s="28">
        <f>H2360*(1+Data!P2361/(100*360))</f>
        <v>1062.4125632847854</v>
      </c>
      <c r="I2361" s="28">
        <f>I2360*(1+Data!Q2361/(100*360))</f>
        <v>1307.697936009271</v>
      </c>
    </row>
    <row r="2362" spans="1:9" x14ac:dyDescent="0.45">
      <c r="A2362" s="7">
        <v>38151</v>
      </c>
      <c r="B2362" s="12">
        <v>254.16</v>
      </c>
      <c r="C2362" s="12">
        <v>90.01</v>
      </c>
      <c r="D2362" s="12">
        <v>15.04</v>
      </c>
      <c r="E2362" s="12">
        <v>297.39</v>
      </c>
      <c r="F2362" s="28">
        <f>F2361*(1+Data!N2362/(100*360))</f>
        <v>1095.0602480270081</v>
      </c>
      <c r="G2362" s="28">
        <f>G2361*(1+Data!O2362/(100*360))</f>
        <v>1374.0957978714043</v>
      </c>
      <c r="H2362" s="28">
        <f>H2361*(1+Data!P2362/(100*360))</f>
        <v>1062.4378318206066</v>
      </c>
      <c r="I2362" s="28">
        <f>I2361*(1+Data!Q2362/(100*360))</f>
        <v>1307.8462773427368</v>
      </c>
    </row>
    <row r="2363" spans="1:9" x14ac:dyDescent="0.45">
      <c r="A2363" s="7">
        <v>38152</v>
      </c>
      <c r="B2363" s="12">
        <v>251.71</v>
      </c>
      <c r="C2363" s="12">
        <v>89.94</v>
      </c>
      <c r="D2363" s="12">
        <v>16.07</v>
      </c>
      <c r="E2363" s="12">
        <v>295.07</v>
      </c>
      <c r="F2363" s="28">
        <f>F2362*(1+Data!N2363/(100*360))</f>
        <v>1095.1411760211715</v>
      </c>
      <c r="G2363" s="28">
        <f>G2362*(1+Data!O2363/(100*360))</f>
        <v>1374.2568533497133</v>
      </c>
      <c r="H2363" s="28">
        <f>H2362*(1+Data!P2363/(100*360))</f>
        <v>1062.4617938379381</v>
      </c>
      <c r="I2363" s="28">
        <f>I2362*(1+Data!Q2363/(100*360))</f>
        <v>1307.9946355035986</v>
      </c>
    </row>
    <row r="2364" spans="1:9" x14ac:dyDescent="0.45">
      <c r="A2364" s="7">
        <v>38153</v>
      </c>
      <c r="B2364" s="12">
        <v>253.16</v>
      </c>
      <c r="C2364" s="12">
        <v>89.09</v>
      </c>
      <c r="D2364" s="12">
        <v>15.05</v>
      </c>
      <c r="E2364" s="12">
        <v>294.61</v>
      </c>
      <c r="F2364" s="28">
        <f>F2363*(1+Data!N2364/(100*360))</f>
        <v>1095.2213677337857</v>
      </c>
      <c r="G2364" s="28">
        <f>G2363*(1+Data!O2364/(100*360))</f>
        <v>1374.4032307914958</v>
      </c>
      <c r="H2364" s="28">
        <f>H2363*(1+Data!P2364/(100*360))</f>
        <v>1062.4855241338503</v>
      </c>
      <c r="I2364" s="28">
        <f>I2363*(1+Data!Q2364/(100*360))</f>
        <v>1308.1430104937656</v>
      </c>
    </row>
    <row r="2365" spans="1:9" x14ac:dyDescent="0.45">
      <c r="A2365" s="7">
        <v>38154</v>
      </c>
      <c r="B2365" s="12">
        <v>254.1</v>
      </c>
      <c r="C2365" s="12">
        <v>90.04</v>
      </c>
      <c r="D2365" s="12">
        <v>14.79</v>
      </c>
      <c r="E2365" s="12">
        <v>293.37</v>
      </c>
      <c r="F2365" s="28">
        <f>F2364*(1+Data!N2365/(100*360))</f>
        <v>1095.3017691513037</v>
      </c>
      <c r="G2365" s="28">
        <f>G2364*(1+Data!O2365/(100*360))</f>
        <v>1374.5588514150891</v>
      </c>
      <c r="H2365" s="28">
        <f>H2364*(1+Data!P2365/(100*360))</f>
        <v>1062.5114338879775</v>
      </c>
      <c r="I2365" s="28">
        <f>I2364*(1+Data!Q2365/(100*360))</f>
        <v>1308.2914023151466</v>
      </c>
    </row>
    <row r="2366" spans="1:9" x14ac:dyDescent="0.45">
      <c r="A2366" s="7">
        <v>38155</v>
      </c>
      <c r="B2366" s="12">
        <v>254.37</v>
      </c>
      <c r="C2366" s="12">
        <v>89.6</v>
      </c>
      <c r="D2366" s="12">
        <v>15.15</v>
      </c>
      <c r="E2366" s="12">
        <v>294.10000000000002</v>
      </c>
      <c r="F2366" s="28">
        <f>F2365*(1+Data!N2366/(100*360))</f>
        <v>1095.3815710127012</v>
      </c>
      <c r="G2366" s="28">
        <f>G2365*(1+Data!O2366/(100*360))</f>
        <v>1374.7099956154591</v>
      </c>
      <c r="H2366" s="28">
        <f>H2365*(1+Data!P2366/(100*360))</f>
        <v>1062.535629874292</v>
      </c>
      <c r="I2366" s="28">
        <f>I2365*(1+Data!Q2366/(100*360))</f>
        <v>1308.4398109696508</v>
      </c>
    </row>
    <row r="2367" spans="1:9" x14ac:dyDescent="0.45">
      <c r="A2367" s="7">
        <v>38156</v>
      </c>
      <c r="B2367" s="12">
        <v>255.14</v>
      </c>
      <c r="C2367" s="12">
        <v>89.08</v>
      </c>
      <c r="D2367" s="12">
        <v>14.99</v>
      </c>
      <c r="E2367" s="12">
        <v>295.5</v>
      </c>
      <c r="F2367" s="28">
        <f>F2366*(1+Data!N2367/(100*360))</f>
        <v>1095.4625440526117</v>
      </c>
      <c r="G2367" s="28">
        <f>G2366*(1+Data!O2367/(100*360))</f>
        <v>1374.8645970290218</v>
      </c>
      <c r="H2367" s="28">
        <f>H2366*(1+Data!P2367/(100*360))</f>
        <v>1062.5603492513678</v>
      </c>
      <c r="I2367" s="28">
        <f>I2366*(1+Data!Q2367/(100*360))</f>
        <v>1308.588236459188</v>
      </c>
    </row>
    <row r="2368" spans="1:9" x14ac:dyDescent="0.45">
      <c r="A2368" s="7">
        <v>38157</v>
      </c>
      <c r="B2368" s="12">
        <v>255.14</v>
      </c>
      <c r="C2368" s="12">
        <v>89.08</v>
      </c>
      <c r="D2368" s="12">
        <v>14.99</v>
      </c>
      <c r="E2368" s="12">
        <v>295.5</v>
      </c>
      <c r="F2368" s="28">
        <f>F2367*(1+Data!N2368/(100*360))</f>
        <v>1095.5435230782293</v>
      </c>
      <c r="G2368" s="28">
        <f>G2367*(1+Data!O2368/(100*360))</f>
        <v>1375.0192158292311</v>
      </c>
      <c r="H2368" s="28">
        <f>H2367*(1+Data!P2368/(100*360))</f>
        <v>1062.5850692035278</v>
      </c>
      <c r="I2368" s="28">
        <f>I2367*(1+Data!Q2368/(100*360))</f>
        <v>1308.7366787856677</v>
      </c>
    </row>
    <row r="2369" spans="1:9" x14ac:dyDescent="0.45">
      <c r="A2369" s="7">
        <v>38158</v>
      </c>
      <c r="B2369" s="12">
        <v>255.14</v>
      </c>
      <c r="C2369" s="12">
        <v>89.08</v>
      </c>
      <c r="D2369" s="12">
        <v>14.99</v>
      </c>
      <c r="E2369" s="12">
        <v>295.5</v>
      </c>
      <c r="F2369" s="28">
        <f>F2368*(1+Data!N2369/(100*360))</f>
        <v>1095.6245080899964</v>
      </c>
      <c r="G2369" s="28">
        <f>G2368*(1+Data!O2369/(100*360))</f>
        <v>1375.1738520180425</v>
      </c>
      <c r="H2369" s="28">
        <f>H2368*(1+Data!P2369/(100*360))</f>
        <v>1062.6097897307857</v>
      </c>
      <c r="I2369" s="28">
        <f>I2368*(1+Data!Q2369/(100*360))</f>
        <v>1308.8851379509999</v>
      </c>
    </row>
    <row r="2370" spans="1:9" x14ac:dyDescent="0.45">
      <c r="A2370" s="7">
        <v>38159</v>
      </c>
      <c r="B2370" s="12">
        <v>254.79</v>
      </c>
      <c r="C2370" s="12">
        <v>89.25</v>
      </c>
      <c r="D2370" s="12">
        <v>15.26</v>
      </c>
      <c r="E2370" s="12">
        <v>294.04000000000002</v>
      </c>
      <c r="F2370" s="28">
        <f>F2369*(1+Data!N2370/(100*360))</f>
        <v>1095.7045860679323</v>
      </c>
      <c r="G2370" s="28">
        <f>G2369*(1+Data!O2370/(100*360))</f>
        <v>1375.3245061334583</v>
      </c>
      <c r="H2370" s="28">
        <f>H2369*(1+Data!P2370/(100*360))</f>
        <v>1062.6344236743532</v>
      </c>
      <c r="I2370" s="28">
        <f>I2369*(1+Data!Q2370/(100*360))</f>
        <v>1309.0336139570948</v>
      </c>
    </row>
    <row r="2371" spans="1:9" x14ac:dyDescent="0.45">
      <c r="A2371" s="7">
        <v>38160</v>
      </c>
      <c r="B2371" s="12">
        <v>254.36</v>
      </c>
      <c r="C2371" s="12">
        <v>89.43</v>
      </c>
      <c r="D2371" s="12">
        <v>14.31</v>
      </c>
      <c r="E2371" s="12">
        <v>292.79000000000002</v>
      </c>
      <c r="F2371" s="28">
        <f>F2370*(1+Data!N2371/(100*360))</f>
        <v>1095.784843385238</v>
      </c>
      <c r="G2371" s="28">
        <f>G2370*(1+Data!O2371/(100*360))</f>
        <v>1375.4786914716333</v>
      </c>
      <c r="H2371" s="28">
        <f>H2370*(1+Data!P2371/(100*360))</f>
        <v>1062.6593487449238</v>
      </c>
      <c r="I2371" s="28">
        <f>I2370*(1+Data!Q2371/(100*360))</f>
        <v>1309.1821068058625</v>
      </c>
    </row>
    <row r="2372" spans="1:9" x14ac:dyDescent="0.45">
      <c r="A2372" s="7">
        <v>38161</v>
      </c>
      <c r="B2372" s="12">
        <v>255.88</v>
      </c>
      <c r="C2372" s="12">
        <v>89.42</v>
      </c>
      <c r="D2372" s="12">
        <v>13.98</v>
      </c>
      <c r="E2372" s="12">
        <v>293.38</v>
      </c>
      <c r="F2372" s="28">
        <f>F2371*(1+Data!N2372/(100*360))</f>
        <v>1095.8642056025201</v>
      </c>
      <c r="G2372" s="28">
        <f>G2371*(1+Data!O2372/(100*360))</f>
        <v>1375.6308423395549</v>
      </c>
      <c r="H2372" s="28">
        <f>H2371*(1+Data!P2372/(100*360))</f>
        <v>1062.684245341308</v>
      </c>
      <c r="I2372" s="28">
        <f>I2371*(1+Data!Q2372/(100*360))</f>
        <v>1309.3306164992141</v>
      </c>
    </row>
    <row r="2373" spans="1:9" x14ac:dyDescent="0.45">
      <c r="A2373" s="7">
        <v>38162</v>
      </c>
      <c r="B2373" s="12">
        <v>257.27</v>
      </c>
      <c r="C2373" s="12">
        <v>88.7</v>
      </c>
      <c r="D2373" s="12">
        <v>14.81</v>
      </c>
      <c r="E2373" s="12">
        <v>294.79000000000002</v>
      </c>
      <c r="F2373" s="28">
        <f>F2372*(1+Data!N2373/(100*360))</f>
        <v>1095.9424289983294</v>
      </c>
      <c r="G2373" s="28">
        <f>G2372*(1+Data!O2373/(100*360))</f>
        <v>1375.7803504849364</v>
      </c>
      <c r="H2373" s="28">
        <f>H2372*(1+Data!P2373/(100*360))</f>
        <v>1062.7098982526234</v>
      </c>
      <c r="I2373" s="28">
        <f>I2372*(1+Data!Q2373/(100*360))</f>
        <v>1309.4791430390599</v>
      </c>
    </row>
    <row r="2374" spans="1:9" x14ac:dyDescent="0.45">
      <c r="A2374" s="7">
        <v>38163</v>
      </c>
      <c r="B2374" s="12">
        <v>256.20999999999998</v>
      </c>
      <c r="C2374" s="12">
        <v>88.88</v>
      </c>
      <c r="D2374" s="12">
        <v>15.19</v>
      </c>
      <c r="E2374" s="12">
        <v>292.8</v>
      </c>
      <c r="F2374" s="28">
        <f>F2373*(1+Data!N2374/(100*360))</f>
        <v>1096.0196411867369</v>
      </c>
      <c r="G2374" s="28">
        <f>G2373*(1+Data!O2374/(100*360))</f>
        <v>1375.9307576717531</v>
      </c>
      <c r="H2374" s="28">
        <f>H2373*(1+Data!P2374/(100*360))</f>
        <v>1062.7363951878133</v>
      </c>
      <c r="I2374" s="28">
        <f>I2373*(1+Data!Q2374/(100*360))</f>
        <v>1309.6276864273111</v>
      </c>
    </row>
    <row r="2375" spans="1:9" x14ac:dyDescent="0.45">
      <c r="A2375" s="7">
        <v>38164</v>
      </c>
      <c r="B2375" s="12">
        <v>256.20999999999998</v>
      </c>
      <c r="C2375" s="12">
        <v>88.88</v>
      </c>
      <c r="D2375" s="12">
        <v>15.19</v>
      </c>
      <c r="E2375" s="12">
        <v>292.8</v>
      </c>
      <c r="F2375" s="28">
        <f>F2374*(1+Data!N2375/(100*360))</f>
        <v>1096.0968588149574</v>
      </c>
      <c r="G2375" s="28">
        <f>G2374*(1+Data!O2375/(100*360))</f>
        <v>1376.0811813018354</v>
      </c>
      <c r="H2375" s="28">
        <f>H2374*(1+Data!P2375/(100*360))</f>
        <v>1062.7628927836611</v>
      </c>
      <c r="I2375" s="28">
        <f>I2374*(1+Data!Q2375/(100*360))</f>
        <v>1309.7762466658789</v>
      </c>
    </row>
    <row r="2376" spans="1:9" x14ac:dyDescent="0.45">
      <c r="A2376" s="7">
        <v>38165</v>
      </c>
      <c r="B2376" s="12">
        <v>256.20999999999998</v>
      </c>
      <c r="C2376" s="12">
        <v>88.88</v>
      </c>
      <c r="D2376" s="12">
        <v>15.19</v>
      </c>
      <c r="E2376" s="12">
        <v>292.8</v>
      </c>
      <c r="F2376" s="28">
        <f>F2375*(1+Data!N2376/(100*360))</f>
        <v>1096.1740818833744</v>
      </c>
      <c r="G2376" s="28">
        <f>G2375*(1+Data!O2376/(100*360))</f>
        <v>1376.2316213769811</v>
      </c>
      <c r="H2376" s="28">
        <f>H2375*(1+Data!P2376/(100*360))</f>
        <v>1062.7893910401831</v>
      </c>
      <c r="I2376" s="28">
        <f>I2375*(1+Data!Q2376/(100*360))</f>
        <v>1309.9248237566749</v>
      </c>
    </row>
    <row r="2377" spans="1:9" x14ac:dyDescent="0.45">
      <c r="A2377" s="7">
        <v>38166</v>
      </c>
      <c r="B2377" s="12">
        <v>257.05</v>
      </c>
      <c r="C2377" s="12">
        <v>88.72</v>
      </c>
      <c r="D2377" s="12">
        <v>16.07</v>
      </c>
      <c r="E2377" s="12">
        <v>291.76</v>
      </c>
      <c r="F2377" s="28">
        <f>F2376*(1+Data!N2377/(100*360))</f>
        <v>1096.2519071982599</v>
      </c>
      <c r="G2377" s="28">
        <f>G2376*(1+Data!O2377/(100*360))</f>
        <v>1376.3912374850015</v>
      </c>
      <c r="H2377" s="28">
        <f>H2376*(1+Data!P2377/(100*360))</f>
        <v>1062.8158026799581</v>
      </c>
      <c r="I2377" s="28">
        <f>I2376*(1+Data!Q2377/(100*360))</f>
        <v>1310.0734177016107</v>
      </c>
    </row>
    <row r="2378" spans="1:9" x14ac:dyDescent="0.45">
      <c r="A2378" s="7">
        <v>38167</v>
      </c>
      <c r="B2378" s="12">
        <v>256.44</v>
      </c>
      <c r="C2378" s="12">
        <v>89.41</v>
      </c>
      <c r="D2378" s="12">
        <v>15.47</v>
      </c>
      <c r="E2378" s="12">
        <v>291.77999999999997</v>
      </c>
      <c r="F2378" s="28">
        <f>F2377*(1+Data!N2378/(100*360))</f>
        <v>1096.3288945335871</v>
      </c>
      <c r="G2378" s="28">
        <f>G2377*(1+Data!O2378/(100*360))</f>
        <v>1376.5450530290996</v>
      </c>
      <c r="H2378" s="28">
        <f>H2377*(1+Data!P2378/(100*360))</f>
        <v>1062.8410808064687</v>
      </c>
      <c r="I2378" s="28">
        <f>I2377*(1+Data!Q2378/(100*360))</f>
        <v>1310.2220285025981</v>
      </c>
    </row>
    <row r="2379" spans="1:9" x14ac:dyDescent="0.45">
      <c r="A2379" s="7">
        <v>38168</v>
      </c>
      <c r="B2379" s="12">
        <v>256.89</v>
      </c>
      <c r="C2379" s="12">
        <v>88.8</v>
      </c>
      <c r="D2379" s="12">
        <v>14.34</v>
      </c>
      <c r="E2379" s="12">
        <v>291.16000000000003</v>
      </c>
      <c r="F2379" s="28">
        <f>F2378*(1+Data!N2379/(100*360))</f>
        <v>1096.4061857206518</v>
      </c>
      <c r="G2379" s="28">
        <f>G2378*(1+Data!O2379/(100*360))</f>
        <v>1376.6874948521979</v>
      </c>
      <c r="H2379" s="28">
        <f>H2378*(1+Data!P2379/(100*360))</f>
        <v>1062.866359534197</v>
      </c>
      <c r="I2379" s="28">
        <f>I2378*(1+Data!Q2379/(100*360))</f>
        <v>1310.3706561615493</v>
      </c>
    </row>
    <row r="2380" spans="1:9" x14ac:dyDescent="0.45">
      <c r="A2380" s="7">
        <v>38169</v>
      </c>
      <c r="B2380" s="12">
        <v>255.52</v>
      </c>
      <c r="C2380" s="12">
        <v>88.79</v>
      </c>
      <c r="D2380" s="12">
        <v>15.2</v>
      </c>
      <c r="E2380" s="12">
        <v>293.24</v>
      </c>
      <c r="F2380" s="28">
        <f>F2379*(1+Data!N2380/(100*360))</f>
        <v>1096.483680318973</v>
      </c>
      <c r="G2380" s="28">
        <f>G2379*(1+Data!O2380/(100*360))</f>
        <v>1376.8311445440218</v>
      </c>
      <c r="H2380" s="28">
        <f>H2379*(1+Data!P2380/(100*360))</f>
        <v>1062.8927730867349</v>
      </c>
      <c r="I2380" s="28">
        <f>I2379*(1+Data!Q2380/(100*360))</f>
        <v>1310.5193006803765</v>
      </c>
    </row>
    <row r="2381" spans="1:9" x14ac:dyDescent="0.45">
      <c r="A2381" s="7">
        <v>38170</v>
      </c>
      <c r="B2381" s="12">
        <v>255.04</v>
      </c>
      <c r="C2381" s="12">
        <v>87.99</v>
      </c>
      <c r="D2381" s="12">
        <v>15.08</v>
      </c>
      <c r="E2381" s="12">
        <v>293.02</v>
      </c>
      <c r="F2381" s="28">
        <f>F2380*(1+Data!N2381/(100*360))</f>
        <v>1096.5605895117833</v>
      </c>
      <c r="G2381" s="28">
        <f>G2380*(1+Data!O2381/(100*360))</f>
        <v>1376.9664182039733</v>
      </c>
      <c r="H2381" s="28">
        <f>H2380*(1+Data!P2381/(100*360))</f>
        <v>1062.9197984046134</v>
      </c>
      <c r="I2381" s="28">
        <f>I2380*(1+Data!Q2381/(100*360))</f>
        <v>1310.6679620609923</v>
      </c>
    </row>
    <row r="2382" spans="1:9" x14ac:dyDescent="0.45">
      <c r="A2382" s="7">
        <v>38171</v>
      </c>
      <c r="B2382" s="12">
        <v>255.04</v>
      </c>
      <c r="C2382" s="12">
        <v>87.99</v>
      </c>
      <c r="D2382" s="12">
        <v>15.08</v>
      </c>
      <c r="E2382" s="12">
        <v>293.02</v>
      </c>
      <c r="F2382" s="28">
        <f>F2381*(1+Data!N2382/(100*360))</f>
        <v>1096.6375040991327</v>
      </c>
      <c r="G2382" s="28">
        <f>G2381*(1+Data!O2382/(100*360))</f>
        <v>1377.1017051545618</v>
      </c>
      <c r="H2382" s="28">
        <f>H2381*(1+Data!P2382/(100*360))</f>
        <v>1062.9468244096429</v>
      </c>
      <c r="I2382" s="28">
        <f>I2381*(1+Data!Q2382/(100*360))</f>
        <v>1310.8166403053094</v>
      </c>
    </row>
    <row r="2383" spans="1:9" x14ac:dyDescent="0.45">
      <c r="A2383" s="7">
        <v>38172</v>
      </c>
      <c r="B2383" s="12">
        <v>255.04</v>
      </c>
      <c r="C2383" s="12">
        <v>87.99</v>
      </c>
      <c r="D2383" s="12">
        <v>15.08</v>
      </c>
      <c r="E2383" s="12">
        <v>293.02</v>
      </c>
      <c r="F2383" s="28">
        <f>F2382*(1+Data!N2383/(100*360))</f>
        <v>1096.7144240813993</v>
      </c>
      <c r="G2383" s="28">
        <f>G2382*(1+Data!O2383/(100*360))</f>
        <v>1377.2370053970933</v>
      </c>
      <c r="H2383" s="28">
        <f>H2382*(1+Data!P2383/(100*360))</f>
        <v>1062.9738511018409</v>
      </c>
      <c r="I2383" s="28">
        <f>I2382*(1+Data!Q2383/(100*360))</f>
        <v>1310.9653354152408</v>
      </c>
    </row>
    <row r="2384" spans="1:9" x14ac:dyDescent="0.45">
      <c r="A2384" s="7">
        <v>38173</v>
      </c>
      <c r="B2384" s="12">
        <v>254.34</v>
      </c>
      <c r="C2384" s="12">
        <v>88.23</v>
      </c>
      <c r="D2384" s="12">
        <v>15.08</v>
      </c>
      <c r="E2384" s="12">
        <v>293.02</v>
      </c>
      <c r="F2384" s="28">
        <f>F2383*(1+Data!N2384/(100*360))</f>
        <v>1096.791751587584</v>
      </c>
      <c r="G2384" s="28">
        <f>G2383*(1+Data!O2384/(100*360))</f>
        <v>1377.3723189328734</v>
      </c>
      <c r="H2384" s="28">
        <f>H2383*(1+Data!P2384/(100*360))</f>
        <v>1063.0016646211916</v>
      </c>
      <c r="I2384" s="28">
        <f>I2383*(1+Data!Q2384/(100*360))</f>
        <v>1311.1140473926998</v>
      </c>
    </row>
    <row r="2385" spans="1:9" x14ac:dyDescent="0.45">
      <c r="A2385" s="7">
        <v>38174</v>
      </c>
      <c r="B2385" s="12">
        <v>252.81</v>
      </c>
      <c r="C2385" s="12">
        <v>88.12</v>
      </c>
      <c r="D2385" s="12">
        <v>16.25</v>
      </c>
      <c r="E2385" s="12">
        <v>293.89999999999998</v>
      </c>
      <c r="F2385" s="28">
        <f>F2384*(1+Data!N2385/(100*360))</f>
        <v>1096.8690571262084</v>
      </c>
      <c r="G2385" s="28">
        <f>G2384*(1+Data!O2385/(100*360))</f>
        <v>1377.5121337013477</v>
      </c>
      <c r="H2385" s="28">
        <f>H2384*(1+Data!P2385/(100*360))</f>
        <v>1063.0295953718132</v>
      </c>
      <c r="I2385" s="28">
        <f>I2384*(1+Data!Q2385/(100*360))</f>
        <v>1311.2627762395996</v>
      </c>
    </row>
    <row r="2386" spans="1:9" x14ac:dyDescent="0.45">
      <c r="A2386" s="7">
        <v>38175</v>
      </c>
      <c r="B2386" s="12">
        <v>253.65</v>
      </c>
      <c r="C2386" s="12">
        <v>87.65</v>
      </c>
      <c r="D2386" s="12">
        <v>15.81</v>
      </c>
      <c r="E2386" s="12">
        <v>294.76</v>
      </c>
      <c r="F2386" s="28">
        <f>F2385*(1+Data!N2386/(100*360))</f>
        <v>1096.9463681135849</v>
      </c>
      <c r="G2386" s="28">
        <f>G2385*(1+Data!O2386/(100*360))</f>
        <v>1377.6516909861818</v>
      </c>
      <c r="H2386" s="28">
        <f>H2385*(1+Data!P2386/(100*360))</f>
        <v>1063.0572938522923</v>
      </c>
      <c r="I2386" s="28">
        <f>I2385*(1+Data!Q2386/(100*360))</f>
        <v>1311.4115219578539</v>
      </c>
    </row>
    <row r="2387" spans="1:9" x14ac:dyDescent="0.45">
      <c r="A2387" s="7">
        <v>38176</v>
      </c>
      <c r="B2387" s="12">
        <v>252.64</v>
      </c>
      <c r="C2387" s="12">
        <v>87.54</v>
      </c>
      <c r="D2387" s="12">
        <v>16.2</v>
      </c>
      <c r="E2387" s="12">
        <v>292.82</v>
      </c>
      <c r="F2387" s="28">
        <f>F2386*(1+Data!N2387/(100*360))</f>
        <v>1097.0243518591381</v>
      </c>
      <c r="G2387" s="28">
        <f>G2386*(1+Data!O2387/(100*360))</f>
        <v>1377.7906080251664</v>
      </c>
      <c r="H2387" s="28">
        <f>H2386*(1+Data!P2387/(100*360))</f>
        <v>1063.0853717144082</v>
      </c>
      <c r="I2387" s="28">
        <f>I2386*(1+Data!Q2387/(100*360))</f>
        <v>1311.5602845493765</v>
      </c>
    </row>
    <row r="2388" spans="1:9" x14ac:dyDescent="0.45">
      <c r="A2388" s="7">
        <v>38177</v>
      </c>
      <c r="B2388" s="12">
        <v>253.4</v>
      </c>
      <c r="C2388" s="12">
        <v>87.42</v>
      </c>
      <c r="D2388" s="12">
        <v>15.78</v>
      </c>
      <c r="E2388" s="12">
        <v>293.56</v>
      </c>
      <c r="F2388" s="28">
        <f>F2387*(1+Data!N2388/(100*360))</f>
        <v>1097.1017560690314</v>
      </c>
      <c r="G2388" s="28">
        <f>G2387*(1+Data!O2388/(100*360))</f>
        <v>1377.9294663552785</v>
      </c>
      <c r="H2388" s="28">
        <f>H2387*(1+Data!P2388/(100*360))</f>
        <v>1063.1134211862557</v>
      </c>
      <c r="I2388" s="28">
        <f>I2387*(1+Data!Q2388/(100*360))</f>
        <v>1311.7090640160816</v>
      </c>
    </row>
    <row r="2389" spans="1:9" x14ac:dyDescent="0.45">
      <c r="A2389" s="7">
        <v>38178</v>
      </c>
      <c r="B2389" s="12">
        <v>253.4</v>
      </c>
      <c r="C2389" s="12">
        <v>87.42</v>
      </c>
      <c r="D2389" s="12">
        <v>15.78</v>
      </c>
      <c r="E2389" s="12">
        <v>293.56</v>
      </c>
      <c r="F2389" s="28">
        <f>F2388*(1+Data!N2389/(100*360))</f>
        <v>1097.1791657404367</v>
      </c>
      <c r="G2389" s="28">
        <f>G2388*(1+Data!O2389/(100*360))</f>
        <v>1378.068338679996</v>
      </c>
      <c r="H2389" s="28">
        <f>H2388*(1+Data!P2389/(100*360))</f>
        <v>1063.1414713981874</v>
      </c>
      <c r="I2389" s="28">
        <f>I2388*(1+Data!Q2389/(100*360))</f>
        <v>1311.8578603598833</v>
      </c>
    </row>
    <row r="2390" spans="1:9" x14ac:dyDescent="0.45">
      <c r="A2390" s="7">
        <v>38179</v>
      </c>
      <c r="B2390" s="12">
        <v>253.4</v>
      </c>
      <c r="C2390" s="12">
        <v>87.42</v>
      </c>
      <c r="D2390" s="12">
        <v>15.78</v>
      </c>
      <c r="E2390" s="12">
        <v>293.56</v>
      </c>
      <c r="F2390" s="28">
        <f>F2389*(1+Data!N2390/(100*360))</f>
        <v>1097.2565808737395</v>
      </c>
      <c r="G2390" s="28">
        <f>G2389*(1+Data!O2390/(100*360))</f>
        <v>1378.2072250007293</v>
      </c>
      <c r="H2390" s="28">
        <f>H2389*(1+Data!P2390/(100*360))</f>
        <v>1063.1695223502231</v>
      </c>
      <c r="I2390" s="28">
        <f>I2389*(1+Data!Q2390/(100*360))</f>
        <v>1312.0066735826961</v>
      </c>
    </row>
    <row r="2391" spans="1:9" x14ac:dyDescent="0.45">
      <c r="A2391" s="7">
        <v>38180</v>
      </c>
      <c r="B2391" s="12">
        <v>253.66</v>
      </c>
      <c r="C2391" s="12">
        <v>87.39</v>
      </c>
      <c r="D2391" s="12">
        <v>14.96</v>
      </c>
      <c r="E2391" s="12">
        <v>293.54000000000002</v>
      </c>
      <c r="F2391" s="28">
        <f>F2390*(1+Data!N2391/(100*360))</f>
        <v>1097.3338429767077</v>
      </c>
      <c r="G2391" s="28">
        <f>G2390*(1+Data!O2391/(100*360))</f>
        <v>1378.3464354155144</v>
      </c>
      <c r="H2391" s="28">
        <f>H2390*(1+Data!P2391/(100*360))</f>
        <v>1063.1975449087743</v>
      </c>
      <c r="I2391" s="28">
        <f>I2390*(1+Data!Q2391/(100*360))</f>
        <v>1312.1555036864347</v>
      </c>
    </row>
    <row r="2392" spans="1:9" x14ac:dyDescent="0.45">
      <c r="A2392" s="7">
        <v>38181</v>
      </c>
      <c r="B2392" s="12">
        <v>253.26</v>
      </c>
      <c r="C2392" s="12">
        <v>87.83</v>
      </c>
      <c r="D2392" s="12">
        <v>14.46</v>
      </c>
      <c r="E2392" s="12">
        <v>294.24</v>
      </c>
      <c r="F2392" s="28">
        <f>F2391*(1+Data!N2392/(100*360))</f>
        <v>1097.4113818053124</v>
      </c>
      <c r="G2392" s="28">
        <f>G2391*(1+Data!O2392/(100*360))</f>
        <v>1378.4878039861669</v>
      </c>
      <c r="H2392" s="28">
        <f>H2391*(1+Data!P2392/(100*360))</f>
        <v>1063.2251021333466</v>
      </c>
      <c r="I2392" s="28">
        <f>I2391*(1+Data!Q2392/(100*360))</f>
        <v>1312.3043506730144</v>
      </c>
    </row>
    <row r="2393" spans="1:9" x14ac:dyDescent="0.45">
      <c r="A2393" s="7">
        <v>38182</v>
      </c>
      <c r="B2393" s="12">
        <v>252.61</v>
      </c>
      <c r="C2393" s="12">
        <v>87.58</v>
      </c>
      <c r="D2393" s="12">
        <v>13.76</v>
      </c>
      <c r="E2393" s="12">
        <v>296.52999999999997</v>
      </c>
      <c r="F2393" s="28">
        <f>F2392*(1+Data!N2393/(100*360))</f>
        <v>1097.4894047061939</v>
      </c>
      <c r="G2393" s="28">
        <f>G2392*(1+Data!O2393/(100*360))</f>
        <v>1378.6319057404098</v>
      </c>
      <c r="H2393" s="28">
        <f>H2392*(1+Data!P2393/(100*360))</f>
        <v>1063.2526600721799</v>
      </c>
      <c r="I2393" s="28">
        <f>I2392*(1+Data!Q2393/(100*360))</f>
        <v>1312.4532145443497</v>
      </c>
    </row>
    <row r="2394" spans="1:9" x14ac:dyDescent="0.45">
      <c r="A2394" s="7">
        <v>38183</v>
      </c>
      <c r="B2394" s="12">
        <v>251.06</v>
      </c>
      <c r="C2394" s="12">
        <v>87.99</v>
      </c>
      <c r="D2394" s="12">
        <v>14.71</v>
      </c>
      <c r="E2394" s="12">
        <v>297.67</v>
      </c>
      <c r="F2394" s="28">
        <f>F2393*(1+Data!N2394/(100*360))</f>
        <v>1097.5672776766212</v>
      </c>
      <c r="G2394" s="28">
        <f>G2393*(1+Data!O2394/(100*360))</f>
        <v>1378.7765701817189</v>
      </c>
      <c r="H2394" s="28">
        <f>H2393*(1+Data!P2394/(100*360))</f>
        <v>1063.2799566099086</v>
      </c>
      <c r="I2394" s="28">
        <f>I2393*(1+Data!Q2394/(100*360))</f>
        <v>1312.6020953023565</v>
      </c>
    </row>
    <row r="2395" spans="1:9" x14ac:dyDescent="0.45">
      <c r="A2395" s="7">
        <v>38184</v>
      </c>
      <c r="B2395" s="12">
        <v>251.41</v>
      </c>
      <c r="C2395" s="12">
        <v>87.14</v>
      </c>
      <c r="D2395" s="12">
        <v>14.34</v>
      </c>
      <c r="E2395" s="12">
        <v>297.04000000000002</v>
      </c>
      <c r="F2395" s="28">
        <f>F2394*(1+Data!N2395/(100*360))</f>
        <v>1097.6435372608337</v>
      </c>
      <c r="G2395" s="28">
        <f>G2394*(1+Data!O2395/(100*360))</f>
        <v>1378.9111043055545</v>
      </c>
      <c r="H2395" s="28">
        <f>H2394*(1+Data!P2395/(100*360))</f>
        <v>1063.3071664846179</v>
      </c>
      <c r="I2395" s="28">
        <f>I2394*(1+Data!Q2395/(100*360))</f>
        <v>1312.7509929489502</v>
      </c>
    </row>
    <row r="2396" spans="1:9" x14ac:dyDescent="0.45">
      <c r="A2396" s="7">
        <v>38185</v>
      </c>
      <c r="B2396" s="12">
        <v>251.41</v>
      </c>
      <c r="C2396" s="12">
        <v>87.14</v>
      </c>
      <c r="D2396" s="12">
        <v>14.34</v>
      </c>
      <c r="E2396" s="12">
        <v>297.04000000000002</v>
      </c>
      <c r="F2396" s="28">
        <f>F2395*(1+Data!N2396/(100*360))</f>
        <v>1097.7198021436045</v>
      </c>
      <c r="G2396" s="28">
        <f>G2395*(1+Data!O2396/(100*360))</f>
        <v>1379.0456515565572</v>
      </c>
      <c r="H2396" s="28">
        <f>H2395*(1+Data!P2396/(100*360))</f>
        <v>1063.3343770556417</v>
      </c>
      <c r="I2396" s="28">
        <f>I2395*(1+Data!Q2396/(100*360))</f>
        <v>1312.8999074860465</v>
      </c>
    </row>
    <row r="2397" spans="1:9" x14ac:dyDescent="0.45">
      <c r="A2397" s="7">
        <v>38186</v>
      </c>
      <c r="B2397" s="12">
        <v>251.41</v>
      </c>
      <c r="C2397" s="12">
        <v>87.14</v>
      </c>
      <c r="D2397" s="12">
        <v>14.34</v>
      </c>
      <c r="E2397" s="12">
        <v>297.04000000000002</v>
      </c>
      <c r="F2397" s="28">
        <f>F2396*(1+Data!N2397/(100*360))</f>
        <v>1097.7960723253016</v>
      </c>
      <c r="G2397" s="28">
        <f>G2396*(1+Data!O2397/(100*360))</f>
        <v>1379.1802119360079</v>
      </c>
      <c r="H2397" s="28">
        <f>H2396*(1+Data!P2397/(100*360))</f>
        <v>1063.3615883229977</v>
      </c>
      <c r="I2397" s="28">
        <f>I2396*(1+Data!Q2397/(100*360))</f>
        <v>1313.0488389155614</v>
      </c>
    </row>
    <row r="2398" spans="1:9" x14ac:dyDescent="0.45">
      <c r="A2398" s="7">
        <v>38187</v>
      </c>
      <c r="B2398" s="12">
        <v>251.12</v>
      </c>
      <c r="C2398" s="12">
        <v>87.18</v>
      </c>
      <c r="D2398" s="12">
        <v>15.17</v>
      </c>
      <c r="E2398" s="12">
        <v>296.76</v>
      </c>
      <c r="F2398" s="28">
        <f>F2397*(1+Data!N2398/(100*360))</f>
        <v>1097.8723081636574</v>
      </c>
      <c r="G2398" s="28">
        <f>G2397*(1+Data!O2398/(100*360))</f>
        <v>1379.3187888988584</v>
      </c>
      <c r="H2398" s="28">
        <f>H2397*(1+Data!P2398/(100*360))</f>
        <v>1063.3899365028471</v>
      </c>
      <c r="I2398" s="28">
        <f>I2397*(1+Data!Q2398/(100*360))</f>
        <v>1313.1977872394111</v>
      </c>
    </row>
    <row r="2399" spans="1:9" x14ac:dyDescent="0.45">
      <c r="A2399" s="7">
        <v>38188</v>
      </c>
      <c r="B2399" s="12">
        <v>251.45</v>
      </c>
      <c r="C2399" s="12">
        <v>87.83</v>
      </c>
      <c r="D2399" s="12">
        <v>14.17</v>
      </c>
      <c r="E2399" s="12">
        <v>296.24</v>
      </c>
      <c r="F2399" s="28">
        <f>F2398*(1+Data!N2399/(100*360))</f>
        <v>1097.9485889415575</v>
      </c>
      <c r="G2399" s="28">
        <f>G2398*(1+Data!O2399/(100*360))</f>
        <v>1379.4658396075195</v>
      </c>
      <c r="H2399" s="28">
        <f>H2398*(1+Data!P2399/(100*360))</f>
        <v>1063.4183145843447</v>
      </c>
      <c r="I2399" s="28">
        <f>I2398*(1+Data!Q2399/(100*360))</f>
        <v>1313.3467524595121</v>
      </c>
    </row>
    <row r="2400" spans="1:9" x14ac:dyDescent="0.45">
      <c r="A2400" s="7">
        <v>38189</v>
      </c>
      <c r="B2400" s="12">
        <v>249.34</v>
      </c>
      <c r="C2400" s="12">
        <v>88.56</v>
      </c>
      <c r="D2400" s="12">
        <v>16.41</v>
      </c>
      <c r="E2400" s="12">
        <v>294.95999999999998</v>
      </c>
      <c r="F2400" s="28">
        <f>F2399*(1+Data!N2400/(100*360))</f>
        <v>1098.0251556063502</v>
      </c>
      <c r="G2400" s="28">
        <f>G2399*(1+Data!O2400/(100*360))</f>
        <v>1379.6131473999417</v>
      </c>
      <c r="H2400" s="28">
        <f>H2399*(1+Data!P2400/(100*360))</f>
        <v>1063.4453823858144</v>
      </c>
      <c r="I2400" s="28">
        <f>I2399*(1+Data!Q2400/(100*360))</f>
        <v>1313.4957345777811</v>
      </c>
    </row>
    <row r="2401" spans="1:9" x14ac:dyDescent="0.45">
      <c r="A2401" s="7">
        <v>38190</v>
      </c>
      <c r="B2401" s="12">
        <v>248.64</v>
      </c>
      <c r="C2401" s="12">
        <v>88.45</v>
      </c>
      <c r="D2401" s="12">
        <v>15.75</v>
      </c>
      <c r="E2401" s="12">
        <v>294.58</v>
      </c>
      <c r="F2401" s="28">
        <f>F2400*(1+Data!N2401/(100*360))</f>
        <v>1098.1013463518698</v>
      </c>
      <c r="G2401" s="28">
        <f>G2400*(1+Data!O2401/(100*360))</f>
        <v>1379.7593212451675</v>
      </c>
      <c r="H2401" s="28">
        <f>H2400*(1+Data!P2401/(100*360))</f>
        <v>1063.472072337071</v>
      </c>
      <c r="I2401" s="28">
        <f>I2400*(1+Data!Q2401/(100*360))</f>
        <v>1313.644733596135</v>
      </c>
    </row>
    <row r="2402" spans="1:9" x14ac:dyDescent="0.45">
      <c r="A2402" s="7">
        <v>38191</v>
      </c>
      <c r="B2402" s="12">
        <v>246.05</v>
      </c>
      <c r="C2402" s="12">
        <v>89.26</v>
      </c>
      <c r="D2402" s="12">
        <v>16.5</v>
      </c>
      <c r="E2402" s="12">
        <v>294.33</v>
      </c>
      <c r="F2402" s="28">
        <f>F2401*(1+Data!N2402/(100*360))</f>
        <v>1098.1777742055758</v>
      </c>
      <c r="G2402" s="28">
        <f>G2401*(1+Data!O2402/(100*360))</f>
        <v>1379.9045715750467</v>
      </c>
      <c r="H2402" s="28">
        <f>H2401*(1+Data!P2402/(100*360))</f>
        <v>1063.4987047284553</v>
      </c>
      <c r="I2402" s="28">
        <f>I2401*(1+Data!Q2402/(100*360))</f>
        <v>1313.7937495164908</v>
      </c>
    </row>
    <row r="2403" spans="1:9" x14ac:dyDescent="0.45">
      <c r="A2403" s="7">
        <v>38192</v>
      </c>
      <c r="B2403" s="12">
        <v>246.05</v>
      </c>
      <c r="C2403" s="12">
        <v>89.26</v>
      </c>
      <c r="D2403" s="12">
        <v>16.5</v>
      </c>
      <c r="E2403" s="12">
        <v>294.33</v>
      </c>
      <c r="F2403" s="28">
        <f>F2402*(1+Data!N2403/(100*360))</f>
        <v>1098.2542073786606</v>
      </c>
      <c r="G2403" s="28">
        <f>G2402*(1+Data!O2403/(100*360))</f>
        <v>1380.0498371957508</v>
      </c>
      <c r="H2403" s="28">
        <f>H2402*(1+Data!P2403/(100*360))</f>
        <v>1063.5253377867909</v>
      </c>
      <c r="I2403" s="28">
        <f>I2402*(1+Data!Q2403/(100*360))</f>
        <v>1313.9427823407659</v>
      </c>
    </row>
    <row r="2404" spans="1:9" x14ac:dyDescent="0.45">
      <c r="A2404" s="7">
        <v>38193</v>
      </c>
      <c r="B2404" s="12">
        <v>246.05</v>
      </c>
      <c r="C2404" s="12">
        <v>89.26</v>
      </c>
      <c r="D2404" s="12">
        <v>16.5</v>
      </c>
      <c r="E2404" s="12">
        <v>294.33</v>
      </c>
      <c r="F2404" s="28">
        <f>F2403*(1+Data!N2404/(100*360))</f>
        <v>1098.3306458714942</v>
      </c>
      <c r="G2404" s="28">
        <f>G2403*(1+Data!O2404/(100*360))</f>
        <v>1380.1951181088896</v>
      </c>
      <c r="H2404" s="28">
        <f>H2403*(1+Data!P2404/(100*360))</f>
        <v>1063.551971512095</v>
      </c>
      <c r="I2404" s="28">
        <f>I2403*(1+Data!Q2404/(100*360))</f>
        <v>1314.0918320708779</v>
      </c>
    </row>
    <row r="2405" spans="1:9" x14ac:dyDescent="0.45">
      <c r="A2405" s="7">
        <v>38194</v>
      </c>
      <c r="B2405" s="12">
        <v>245.08</v>
      </c>
      <c r="C2405" s="12">
        <v>89.03</v>
      </c>
      <c r="D2405" s="12">
        <v>17.3</v>
      </c>
      <c r="E2405" s="12">
        <v>293.55</v>
      </c>
      <c r="F2405" s="28">
        <f>F2404*(1+Data!N2405/(100*360))</f>
        <v>1098.4070835826099</v>
      </c>
      <c r="G2405" s="28">
        <f>G2404*(1+Data!O2405/(100*360))</f>
        <v>1380.3462188033197</v>
      </c>
      <c r="H2405" s="28">
        <f>H2404*(1+Data!P2405/(100*360))</f>
        <v>1063.5785476725573</v>
      </c>
      <c r="I2405" s="28">
        <f>I2404*(1+Data!Q2405/(100*360))</f>
        <v>1314.2408987087445</v>
      </c>
    </row>
    <row r="2406" spans="1:9" x14ac:dyDescent="0.45">
      <c r="A2406" s="7">
        <v>38195</v>
      </c>
      <c r="B2406" s="12">
        <v>245.95</v>
      </c>
      <c r="C2406" s="12">
        <v>89.79</v>
      </c>
      <c r="D2406" s="12">
        <v>16.55</v>
      </c>
      <c r="E2406" s="12">
        <v>291.95999999999998</v>
      </c>
      <c r="F2406" s="28">
        <f>F2405*(1+Data!N2406/(100*360))</f>
        <v>1098.4835693291968</v>
      </c>
      <c r="G2406" s="28">
        <f>G2405*(1+Data!O2406/(100*360))</f>
        <v>1380.5017493135233</v>
      </c>
      <c r="H2406" s="28">
        <f>H2405*(1+Data!P2406/(100*360))</f>
        <v>1063.6044840811383</v>
      </c>
      <c r="I2406" s="28">
        <f>I2405*(1+Data!Q2406/(100*360))</f>
        <v>1314.3899822562835</v>
      </c>
    </row>
    <row r="2407" spans="1:9" x14ac:dyDescent="0.45">
      <c r="A2407" s="7">
        <v>38196</v>
      </c>
      <c r="B2407" s="12">
        <v>246.26</v>
      </c>
      <c r="C2407" s="12">
        <v>89.75</v>
      </c>
      <c r="D2407" s="12">
        <v>16.149999999999999</v>
      </c>
      <c r="E2407" s="12">
        <v>292.19</v>
      </c>
      <c r="F2407" s="28">
        <f>F2406*(1+Data!N2407/(100*360))</f>
        <v>1098.5609025724775</v>
      </c>
      <c r="G2407" s="28">
        <f>G2406*(1+Data!O2407/(100*360))</f>
        <v>1380.6516564645906</v>
      </c>
      <c r="H2407" s="28">
        <f>H2406*(1+Data!P2407/(100*360))</f>
        <v>1063.630013718084</v>
      </c>
      <c r="I2407" s="28">
        <f>I2406*(1+Data!Q2407/(100*360))</f>
        <v>1314.5390827154131</v>
      </c>
    </row>
    <row r="2408" spans="1:9" x14ac:dyDescent="0.45">
      <c r="A2408" s="7">
        <v>38197</v>
      </c>
      <c r="B2408" s="12">
        <v>247.72</v>
      </c>
      <c r="C2408" s="12">
        <v>89.95</v>
      </c>
      <c r="D2408" s="12">
        <v>15.68</v>
      </c>
      <c r="E2408" s="12">
        <v>290.93</v>
      </c>
      <c r="F2408" s="28">
        <f>F2407*(1+Data!N2408/(100*360))</f>
        <v>1098.6389980464182</v>
      </c>
      <c r="G2408" s="28">
        <f>G2407*(1+Data!O2408/(100*360))</f>
        <v>1380.7988224257392</v>
      </c>
      <c r="H2408" s="28">
        <f>H2407*(1+Data!P2408/(100*360))</f>
        <v>1063.6557185601334</v>
      </c>
      <c r="I2408" s="28">
        <f>I2407*(1+Data!Q2408/(100*360))</f>
        <v>1314.6882000880519</v>
      </c>
    </row>
    <row r="2409" spans="1:9" x14ac:dyDescent="0.45">
      <c r="A2409" s="7">
        <v>38198</v>
      </c>
      <c r="B2409" s="12">
        <v>248.45</v>
      </c>
      <c r="C2409" s="12">
        <v>89.96</v>
      </c>
      <c r="D2409" s="12">
        <v>15.32</v>
      </c>
      <c r="E2409" s="12">
        <v>290.18</v>
      </c>
      <c r="F2409" s="28">
        <f>F2408*(1+Data!N2409/(100*360))</f>
        <v>1098.7168427229799</v>
      </c>
      <c r="G2409" s="28">
        <f>G2408*(1+Data!O2409/(100*360))</f>
        <v>1380.9418885259515</v>
      </c>
      <c r="H2409" s="28">
        <f>H2408*(1+Data!P2409/(100*360))</f>
        <v>1063.682151729226</v>
      </c>
      <c r="I2409" s="28">
        <f>I2408*(1+Data!Q2409/(100*360))</f>
        <v>1314.8373343761184</v>
      </c>
    </row>
    <row r="2410" spans="1:9" x14ac:dyDescent="0.45">
      <c r="A2410" s="7">
        <v>38199</v>
      </c>
      <c r="B2410" s="12">
        <v>248.45</v>
      </c>
      <c r="C2410" s="12">
        <v>89.96</v>
      </c>
      <c r="D2410" s="12">
        <v>15.32</v>
      </c>
      <c r="E2410" s="12">
        <v>290.18</v>
      </c>
      <c r="F2410" s="28">
        <f>F2409*(1+Data!N2410/(100*360))</f>
        <v>1098.7946929152693</v>
      </c>
      <c r="G2410" s="28">
        <f>G2409*(1+Data!O2410/(100*360))</f>
        <v>1381.0849694494013</v>
      </c>
      <c r="H2410" s="28">
        <f>H2409*(1+Data!P2410/(100*360))</f>
        <v>1063.7085855552159</v>
      </c>
      <c r="I2410" s="28">
        <f>I2409*(1+Data!Q2410/(100*360))</f>
        <v>1314.9864855815315</v>
      </c>
    </row>
    <row r="2411" spans="1:9" x14ac:dyDescent="0.45">
      <c r="A2411" s="7">
        <v>38200</v>
      </c>
      <c r="B2411" s="12">
        <v>248.45</v>
      </c>
      <c r="C2411" s="12">
        <v>89.96</v>
      </c>
      <c r="D2411" s="12">
        <v>15.32</v>
      </c>
      <c r="E2411" s="12">
        <v>290.18</v>
      </c>
      <c r="F2411" s="28">
        <f>F2410*(1+Data!N2411/(100*360))</f>
        <v>1098.8725486236772</v>
      </c>
      <c r="G2411" s="28">
        <f>G2410*(1+Data!O2411/(100*360))</f>
        <v>1381.2280651976248</v>
      </c>
      <c r="H2411" s="28">
        <f>H2410*(1+Data!P2411/(100*360))</f>
        <v>1063.7350200381193</v>
      </c>
      <c r="I2411" s="28">
        <f>I2410*(1+Data!Q2411/(100*360))</f>
        <v>1315.1356537062102</v>
      </c>
    </row>
    <row r="2412" spans="1:9" x14ac:dyDescent="0.45">
      <c r="A2412" s="7">
        <v>38201</v>
      </c>
      <c r="B2412" s="12">
        <v>248.98</v>
      </c>
      <c r="C2412" s="12">
        <v>89.75</v>
      </c>
      <c r="D2412" s="12">
        <v>15.37</v>
      </c>
      <c r="E2412" s="12">
        <v>290.69</v>
      </c>
      <c r="F2412" s="28">
        <f>F2411*(1+Data!N2412/(100*360))</f>
        <v>1098.950635727952</v>
      </c>
      <c r="G2412" s="28">
        <f>G2411*(1+Data!O2412/(100*360))</f>
        <v>1381.3719507945721</v>
      </c>
      <c r="H2412" s="28">
        <f>H2411*(1+Data!P2412/(100*360))</f>
        <v>1063.7624455022005</v>
      </c>
      <c r="I2412" s="28">
        <f>I2411*(1+Data!Q2412/(100*360))</f>
        <v>1315.2848387520737</v>
      </c>
    </row>
    <row r="2413" spans="1:9" x14ac:dyDescent="0.45">
      <c r="A2413" s="7">
        <v>38202</v>
      </c>
      <c r="B2413" s="12">
        <v>248.58</v>
      </c>
      <c r="C2413" s="12">
        <v>89.57</v>
      </c>
      <c r="D2413" s="12">
        <v>16.03</v>
      </c>
      <c r="E2413" s="12">
        <v>290.66000000000003</v>
      </c>
      <c r="F2413" s="28">
        <f>F2412*(1+Data!N2413/(100*360))</f>
        <v>1099.0285543806658</v>
      </c>
      <c r="G2413" s="28">
        <f>G2412*(1+Data!O2413/(100*360))</f>
        <v>1381.5144393112964</v>
      </c>
      <c r="H2413" s="28">
        <f>H2412*(1+Data!P2413/(100*360))</f>
        <v>1063.7895803257309</v>
      </c>
      <c r="I2413" s="28">
        <f>I2412*(1+Data!Q2413/(100*360))</f>
        <v>1315.4340407210416</v>
      </c>
    </row>
    <row r="2414" spans="1:9" x14ac:dyDescent="0.45">
      <c r="A2414" s="7">
        <v>38203</v>
      </c>
      <c r="B2414" s="12">
        <v>247.35</v>
      </c>
      <c r="C2414" s="12">
        <v>89.68</v>
      </c>
      <c r="D2414" s="12">
        <v>16.21</v>
      </c>
      <c r="E2414" s="12">
        <v>289.12</v>
      </c>
      <c r="F2414" s="28">
        <f>F2413*(1+Data!N2414/(100*360))</f>
        <v>1099.105693973755</v>
      </c>
      <c r="G2414" s="28">
        <f>G2413*(1+Data!O2414/(100*360))</f>
        <v>1381.6575488570488</v>
      </c>
      <c r="H2414" s="28">
        <f>H2413*(1+Data!P2414/(100*360))</f>
        <v>1063.8171528953847</v>
      </c>
      <c r="I2414" s="28">
        <f>I2413*(1+Data!Q2414/(100*360))</f>
        <v>1315.5832596150335</v>
      </c>
    </row>
    <row r="2415" spans="1:9" x14ac:dyDescent="0.45">
      <c r="A2415" s="7">
        <v>38204</v>
      </c>
      <c r="B2415" s="12">
        <v>245.32</v>
      </c>
      <c r="C2415" s="12">
        <v>89.64</v>
      </c>
      <c r="D2415" s="12">
        <v>18.32</v>
      </c>
      <c r="E2415" s="12">
        <v>289.88</v>
      </c>
      <c r="F2415" s="28">
        <f>F2414*(1+Data!N2415/(100*360))</f>
        <v>1099.182860352686</v>
      </c>
      <c r="G2415" s="28">
        <f>G2414*(1+Data!O2415/(100*360))</f>
        <v>1381.7984510614688</v>
      </c>
      <c r="H2415" s="28">
        <f>H2414*(1+Data!P2415/(100*360))</f>
        <v>1063.8448427520777</v>
      </c>
      <c r="I2415" s="28">
        <f>I2414*(1+Data!Q2415/(100*360))</f>
        <v>1315.7324954359694</v>
      </c>
    </row>
    <row r="2416" spans="1:9" x14ac:dyDescent="0.45">
      <c r="A2416" s="7">
        <v>38205</v>
      </c>
      <c r="B2416" s="12">
        <v>243.05</v>
      </c>
      <c r="C2416" s="12">
        <v>88.36</v>
      </c>
      <c r="D2416" s="12">
        <v>19.34</v>
      </c>
      <c r="E2416" s="12">
        <v>288.98</v>
      </c>
      <c r="F2416" s="28">
        <f>F2415*(1+Data!N2416/(100*360))</f>
        <v>1099.258245977192</v>
      </c>
      <c r="G2416" s="28">
        <f>G2415*(1+Data!O2416/(100*360))</f>
        <v>1381.9220222262841</v>
      </c>
      <c r="H2416" s="28">
        <f>H2415*(1+Data!P2416/(100*360))</f>
        <v>1063.8731746572055</v>
      </c>
      <c r="I2416" s="28">
        <f>I2415*(1+Data!Q2416/(100*360))</f>
        <v>1315.8817481857695</v>
      </c>
    </row>
    <row r="2417" spans="1:9" x14ac:dyDescent="0.45">
      <c r="A2417" s="7">
        <v>38206</v>
      </c>
      <c r="B2417" s="12">
        <v>243.05</v>
      </c>
      <c r="C2417" s="12">
        <v>88.36</v>
      </c>
      <c r="D2417" s="12">
        <v>19.34</v>
      </c>
      <c r="E2417" s="12">
        <v>288.98</v>
      </c>
      <c r="F2417" s="28">
        <f>F2416*(1+Data!N2417/(100*360))</f>
        <v>1099.3336367718953</v>
      </c>
      <c r="G2417" s="28">
        <f>G2416*(1+Data!O2417/(100*360))</f>
        <v>1382.045604441794</v>
      </c>
      <c r="H2417" s="28">
        <f>H2416*(1+Data!P2417/(100*360))</f>
        <v>1063.9015073168578</v>
      </c>
      <c r="I2417" s="28">
        <f>I2416*(1+Data!Q2417/(100*360))</f>
        <v>1316.031017866354</v>
      </c>
    </row>
    <row r="2418" spans="1:9" x14ac:dyDescent="0.45">
      <c r="A2418" s="7">
        <v>38207</v>
      </c>
      <c r="B2418" s="12">
        <v>243.05</v>
      </c>
      <c r="C2418" s="12">
        <v>88.36</v>
      </c>
      <c r="D2418" s="12">
        <v>19.34</v>
      </c>
      <c r="E2418" s="12">
        <v>288.98</v>
      </c>
      <c r="F2418" s="28">
        <f>F2417*(1+Data!N2418/(100*360))</f>
        <v>1099.4090327371505</v>
      </c>
      <c r="G2418" s="28">
        <f>G2417*(1+Data!O2418/(100*360))</f>
        <v>1382.169197708987</v>
      </c>
      <c r="H2418" s="28">
        <f>H2417*(1+Data!P2418/(100*360))</f>
        <v>1063.9298407310544</v>
      </c>
      <c r="I2418" s="28">
        <f>I2417*(1+Data!Q2418/(100*360))</f>
        <v>1316.1803044796436</v>
      </c>
    </row>
    <row r="2419" spans="1:9" x14ac:dyDescent="0.45">
      <c r="A2419" s="7">
        <v>38208</v>
      </c>
      <c r="B2419" s="12">
        <v>242.38</v>
      </c>
      <c r="C2419" s="12">
        <v>88.39</v>
      </c>
      <c r="D2419" s="12">
        <v>18.89</v>
      </c>
      <c r="E2419" s="12">
        <v>288.5</v>
      </c>
      <c r="F2419" s="28">
        <f>F2418*(1+Data!N2419/(100*360))</f>
        <v>1099.4850263326246</v>
      </c>
      <c r="G2419" s="28">
        <f>G2418*(1+Data!O2419/(100*360))</f>
        <v>1382.3020510443989</v>
      </c>
      <c r="H2419" s="28">
        <f>H2418*(1+Data!P2419/(100*360))</f>
        <v>1063.9594001167025</v>
      </c>
      <c r="I2419" s="28">
        <f>I2418*(1+Data!Q2419/(100*360))</f>
        <v>1316.3296080275591</v>
      </c>
    </row>
    <row r="2420" spans="1:9" x14ac:dyDescent="0.45">
      <c r="A2420" s="7">
        <v>38209</v>
      </c>
      <c r="B2420" s="12">
        <v>244.76</v>
      </c>
      <c r="C2420" s="12">
        <v>88.79</v>
      </c>
      <c r="D2420" s="12">
        <v>17.47</v>
      </c>
      <c r="E2420" s="12">
        <v>288.33</v>
      </c>
      <c r="F2420" s="28">
        <f>F2419*(1+Data!N2420/(100*360))</f>
        <v>1099.5609213406922</v>
      </c>
      <c r="G2420" s="28">
        <f>G2419*(1+Data!O2420/(100*360))</f>
        <v>1382.440212134401</v>
      </c>
      <c r="H2420" s="28">
        <f>H2419*(1+Data!P2420/(100*360))</f>
        <v>1063.9888435896885</v>
      </c>
      <c r="I2420" s="28">
        <f>I2419*(1+Data!Q2420/(100*360))</f>
        <v>1316.4789285120214</v>
      </c>
    </row>
    <row r="2421" spans="1:9" x14ac:dyDescent="0.45">
      <c r="A2421" s="7">
        <v>38210</v>
      </c>
      <c r="B2421" s="12">
        <v>243.3</v>
      </c>
      <c r="C2421" s="12">
        <v>88.83</v>
      </c>
      <c r="D2421" s="12">
        <v>18.04</v>
      </c>
      <c r="E2421" s="12">
        <v>287.8</v>
      </c>
      <c r="F2421" s="28">
        <f>F2420*(1+Data!N2421/(100*360))</f>
        <v>1099.6370506628157</v>
      </c>
      <c r="G2421" s="28">
        <f>G2420*(1+Data!O2421/(100*360))</f>
        <v>1382.5729532755477</v>
      </c>
      <c r="H2421" s="28">
        <f>H2420*(1+Data!P2421/(100*360))</f>
        <v>1064.0178793693553</v>
      </c>
      <c r="I2421" s="28">
        <f>I2420*(1+Data!Q2421/(100*360))</f>
        <v>1316.6282659349517</v>
      </c>
    </row>
    <row r="2422" spans="1:9" x14ac:dyDescent="0.45">
      <c r="A2422" s="7">
        <v>38211</v>
      </c>
      <c r="B2422" s="12">
        <v>241.63</v>
      </c>
      <c r="C2422" s="12">
        <v>88.69</v>
      </c>
      <c r="D2422" s="12">
        <v>19.079999999999998</v>
      </c>
      <c r="E2422" s="12">
        <v>288.23</v>
      </c>
      <c r="F2422" s="28">
        <f>F2421*(1+Data!N2422/(100*360))</f>
        <v>1099.7146147840031</v>
      </c>
      <c r="G2422" s="28">
        <f>G2421*(1+Data!O2422/(100*360))</f>
        <v>1382.7069514780831</v>
      </c>
      <c r="H2422" s="28">
        <f>H2421*(1+Data!P2422/(100*360))</f>
        <v>1064.047003471826</v>
      </c>
      <c r="I2422" s="28">
        <f>I2421*(1+Data!Q2422/(100*360))</f>
        <v>1316.7776202982718</v>
      </c>
    </row>
    <row r="2423" spans="1:9" x14ac:dyDescent="0.45">
      <c r="A2423" s="7">
        <v>38212</v>
      </c>
      <c r="B2423" s="12">
        <v>242.03</v>
      </c>
      <c r="C2423" s="12">
        <v>87.9</v>
      </c>
      <c r="D2423" s="12">
        <v>17.98</v>
      </c>
      <c r="E2423" s="12">
        <v>289.39</v>
      </c>
      <c r="F2423" s="28">
        <f>F2422*(1+Data!N2423/(100*360))</f>
        <v>1099.7928228216911</v>
      </c>
      <c r="G2423" s="28">
        <f>G2422*(1+Data!O2423/(100*360))</f>
        <v>1382.8376748977873</v>
      </c>
      <c r="H2423" s="28">
        <f>H2422*(1+Data!P2423/(100*360))</f>
        <v>1064.0766828652909</v>
      </c>
      <c r="I2423" s="28">
        <f>I2422*(1+Data!Q2423/(100*360))</f>
        <v>1316.9269916039029</v>
      </c>
    </row>
    <row r="2424" spans="1:9" x14ac:dyDescent="0.45">
      <c r="A2424" s="7">
        <v>38213</v>
      </c>
      <c r="B2424" s="12">
        <v>242.03</v>
      </c>
      <c r="C2424" s="12">
        <v>87.9</v>
      </c>
      <c r="D2424" s="12">
        <v>17.98</v>
      </c>
      <c r="E2424" s="12">
        <v>289.39</v>
      </c>
      <c r="F2424" s="28">
        <f>F2423*(1+Data!N2424/(100*360))</f>
        <v>1099.8710364212741</v>
      </c>
      <c r="G2424" s="28">
        <f>G2423*(1+Data!O2424/(100*360))</f>
        <v>1382.9684106763016</v>
      </c>
      <c r="H2424" s="28">
        <f>H2423*(1+Data!P2424/(100*360))</f>
        <v>1064.106363086601</v>
      </c>
      <c r="I2424" s="28">
        <f>I2423*(1+Data!Q2424/(100*360))</f>
        <v>1317.0763798537673</v>
      </c>
    </row>
    <row r="2425" spans="1:9" x14ac:dyDescent="0.45">
      <c r="A2425" s="7">
        <v>38214</v>
      </c>
      <c r="B2425" s="12">
        <v>242.03</v>
      </c>
      <c r="C2425" s="12">
        <v>87.9</v>
      </c>
      <c r="D2425" s="12">
        <v>17.98</v>
      </c>
      <c r="E2425" s="12">
        <v>289.39</v>
      </c>
      <c r="F2425" s="28">
        <f>F2424*(1+Data!N2425/(100*360))</f>
        <v>1099.9492555831475</v>
      </c>
      <c r="G2425" s="28">
        <f>G2424*(1+Data!O2425/(100*360))</f>
        <v>1383.0991588147942</v>
      </c>
      <c r="H2425" s="28">
        <f>H2424*(1+Data!P2425/(100*360))</f>
        <v>1064.1360441357797</v>
      </c>
      <c r="I2425" s="28">
        <f>I2424*(1+Data!Q2425/(100*360))</f>
        <v>1317.2257850497867</v>
      </c>
    </row>
    <row r="2426" spans="1:9" x14ac:dyDescent="0.45">
      <c r="A2426" s="7">
        <v>38215</v>
      </c>
      <c r="B2426" s="12">
        <v>244.14</v>
      </c>
      <c r="C2426" s="12">
        <v>87.96</v>
      </c>
      <c r="D2426" s="12">
        <v>17.57</v>
      </c>
      <c r="E2426" s="12">
        <v>290.83</v>
      </c>
      <c r="F2426" s="28">
        <f>F2425*(1+Data!N2426/(100*360))</f>
        <v>1100.0276483555101</v>
      </c>
      <c r="G2426" s="28">
        <f>G2425*(1+Data!O2426/(100*360))</f>
        <v>1383.2327661935358</v>
      </c>
      <c r="H2426" s="28">
        <f>H2425*(1+Data!P2426/(100*360))</f>
        <v>1064.1659595651115</v>
      </c>
      <c r="I2426" s="28">
        <f>I2425*(1+Data!Q2426/(100*360))</f>
        <v>1317.3752071938839</v>
      </c>
    </row>
    <row r="2427" spans="1:9" x14ac:dyDescent="0.45">
      <c r="A2427" s="7">
        <v>38216</v>
      </c>
      <c r="B2427" s="12">
        <v>244.78</v>
      </c>
      <c r="C2427" s="12">
        <v>88.06</v>
      </c>
      <c r="D2427" s="12">
        <v>17.02</v>
      </c>
      <c r="E2427" s="12">
        <v>292.18</v>
      </c>
      <c r="F2427" s="28">
        <f>F2426*(1+Data!N2427/(100*360))</f>
        <v>1100.1035869308348</v>
      </c>
      <c r="G2427" s="28">
        <f>G2426*(1+Data!O2427/(100*360))</f>
        <v>1383.3592820415704</v>
      </c>
      <c r="H2427" s="28">
        <f>H2426*(1+Data!P2427/(100*360))</f>
        <v>1064.195467131467</v>
      </c>
      <c r="I2427" s="28">
        <f>I2426*(1+Data!Q2427/(100*360))</f>
        <v>1317.5246462879809</v>
      </c>
    </row>
    <row r="2428" spans="1:9" x14ac:dyDescent="0.45">
      <c r="A2428" s="7">
        <v>38217</v>
      </c>
      <c r="B2428" s="12">
        <v>246.46</v>
      </c>
      <c r="C2428" s="12">
        <v>88.08</v>
      </c>
      <c r="D2428" s="12">
        <v>16.23</v>
      </c>
      <c r="E2428" s="12">
        <v>290.70999999999998</v>
      </c>
      <c r="F2428" s="28">
        <f>F2427*(1+Data!N2428/(100*360))</f>
        <v>1100.1789745849726</v>
      </c>
      <c r="G2428" s="28">
        <f>G2427*(1+Data!O2428/(100*360))</f>
        <v>1383.4903707042024</v>
      </c>
      <c r="H2428" s="28">
        <f>H2427*(1+Data!P2428/(100*360))</f>
        <v>1064.2252674441033</v>
      </c>
      <c r="I2428" s="28">
        <f>I2427*(1+Data!Q2428/(100*360))</f>
        <v>1317.6741023340007</v>
      </c>
    </row>
    <row r="2429" spans="1:9" x14ac:dyDescent="0.45">
      <c r="A2429" s="7">
        <v>38218</v>
      </c>
      <c r="B2429" s="12">
        <v>247.2</v>
      </c>
      <c r="C2429" s="12">
        <v>87.79</v>
      </c>
      <c r="D2429" s="12">
        <v>16.96</v>
      </c>
      <c r="E2429" s="12">
        <v>292.8</v>
      </c>
      <c r="F2429" s="28">
        <f>F2428*(1+Data!N2429/(100*360))</f>
        <v>1100.256158252145</v>
      </c>
      <c r="G2429" s="28">
        <f>G2428*(1+Data!O2429/(100*360))</f>
        <v>1383.6174635098957</v>
      </c>
      <c r="H2429" s="28">
        <f>H2428*(1+Data!P2429/(100*360))</f>
        <v>1064.254689085222</v>
      </c>
      <c r="I2429" s="28">
        <f>I2428*(1+Data!Q2429/(100*360))</f>
        <v>1317.8235753338665</v>
      </c>
    </row>
    <row r="2430" spans="1:9" x14ac:dyDescent="0.45">
      <c r="A2430" s="7">
        <v>38219</v>
      </c>
      <c r="B2430" s="12">
        <v>247.85</v>
      </c>
      <c r="C2430" s="12">
        <v>88.12</v>
      </c>
      <c r="D2430" s="12">
        <v>16</v>
      </c>
      <c r="E2430" s="12">
        <v>293.67</v>
      </c>
      <c r="F2430" s="28">
        <f>F2429*(1+Data!N2430/(100*360))</f>
        <v>1100.3292549925254</v>
      </c>
      <c r="G2430" s="28">
        <f>G2429*(1+Data!O2430/(100*360))</f>
        <v>1383.7478656124497</v>
      </c>
      <c r="H2430" s="28">
        <f>H2429*(1+Data!P2430/(100*360))</f>
        <v>1064.2845494519481</v>
      </c>
      <c r="I2430" s="28">
        <f>I2429*(1+Data!Q2430/(100*360))</f>
        <v>1317.9730652895012</v>
      </c>
    </row>
    <row r="2431" spans="1:9" x14ac:dyDescent="0.45">
      <c r="A2431" s="7">
        <v>38220</v>
      </c>
      <c r="B2431" s="12">
        <v>247.85</v>
      </c>
      <c r="C2431" s="12">
        <v>88.12</v>
      </c>
      <c r="D2431" s="12">
        <v>16</v>
      </c>
      <c r="E2431" s="12">
        <v>293.67</v>
      </c>
      <c r="F2431" s="28">
        <f>F2430*(1+Data!N2431/(100*360))</f>
        <v>1100.4023565891689</v>
      </c>
      <c r="G2431" s="28">
        <f>G2430*(1+Data!O2431/(100*360))</f>
        <v>1383.8782800050396</v>
      </c>
      <c r="H2431" s="28">
        <f>H2430*(1+Data!P2431/(100*360))</f>
        <v>1064.3144106564826</v>
      </c>
      <c r="I2431" s="28">
        <f>I2430*(1+Data!Q2431/(100*360))</f>
        <v>1318.1225722028282</v>
      </c>
    </row>
    <row r="2432" spans="1:9" x14ac:dyDescent="0.45">
      <c r="A2432" s="7">
        <v>38221</v>
      </c>
      <c r="B2432" s="12">
        <v>247.85</v>
      </c>
      <c r="C2432" s="12">
        <v>88.12</v>
      </c>
      <c r="D2432" s="12">
        <v>16</v>
      </c>
      <c r="E2432" s="12">
        <v>293.67</v>
      </c>
      <c r="F2432" s="28">
        <f>F2431*(1+Data!N2432/(100*360))</f>
        <v>1100.4754630423981</v>
      </c>
      <c r="G2432" s="28">
        <f>G2431*(1+Data!O2432/(100*360))</f>
        <v>1384.0087066888238</v>
      </c>
      <c r="H2432" s="28">
        <f>H2431*(1+Data!P2432/(100*360))</f>
        <v>1064.3442726988487</v>
      </c>
      <c r="I2432" s="28">
        <f>I2431*(1+Data!Q2432/(100*360))</f>
        <v>1318.2720960757713</v>
      </c>
    </row>
    <row r="2433" spans="1:9" x14ac:dyDescent="0.45">
      <c r="A2433" s="7">
        <v>38222</v>
      </c>
      <c r="B2433" s="12">
        <v>247.75</v>
      </c>
      <c r="C2433" s="12">
        <v>89.06</v>
      </c>
      <c r="D2433" s="12">
        <v>15.88</v>
      </c>
      <c r="E2433" s="12">
        <v>295.94</v>
      </c>
      <c r="F2433" s="28">
        <f>F2432*(1+Data!N2433/(100*360))</f>
        <v>1100.5513438824512</v>
      </c>
      <c r="G2433" s="28">
        <f>G2432*(1+Data!O2433/(100*360))</f>
        <v>1384.1415484578542</v>
      </c>
      <c r="H2433" s="28">
        <f>H2432*(1+Data!P2433/(100*360))</f>
        <v>1064.3736976299945</v>
      </c>
      <c r="I2433" s="28">
        <f>I2432*(1+Data!Q2433/(100*360))</f>
        <v>1318.4216369102544</v>
      </c>
    </row>
    <row r="2434" spans="1:9" x14ac:dyDescent="0.45">
      <c r="A2434" s="7">
        <v>38223</v>
      </c>
      <c r="B2434" s="12">
        <v>247.29</v>
      </c>
      <c r="C2434" s="12">
        <v>89.45</v>
      </c>
      <c r="D2434" s="12">
        <v>15.33</v>
      </c>
      <c r="E2434" s="12">
        <v>295.72000000000003</v>
      </c>
      <c r="F2434" s="28">
        <f>F2433*(1+Data!N2434/(100*360))</f>
        <v>1100.6263372852754</v>
      </c>
      <c r="G2434" s="28">
        <f>G2433*(1+Data!O2434/(100*360))</f>
        <v>1384.271800022402</v>
      </c>
      <c r="H2434" s="28">
        <f>H2433*(1+Data!P2434/(100*360))</f>
        <v>1064.4022478375034</v>
      </c>
      <c r="I2434" s="28">
        <f>I2433*(1+Data!Q2434/(100*360))</f>
        <v>1318.5711947082013</v>
      </c>
    </row>
    <row r="2435" spans="1:9" x14ac:dyDescent="0.45">
      <c r="A2435" s="7">
        <v>38224</v>
      </c>
      <c r="B2435" s="12">
        <v>248.62</v>
      </c>
      <c r="C2435" s="12">
        <v>89.42</v>
      </c>
      <c r="D2435" s="12">
        <v>14.98</v>
      </c>
      <c r="E2435" s="12">
        <v>294.61</v>
      </c>
      <c r="F2435" s="28">
        <f>F2434*(1+Data!N2435/(100*360))</f>
        <v>1100.7005500733621</v>
      </c>
      <c r="G2435" s="28">
        <f>G2434*(1+Data!O2435/(100*360))</f>
        <v>1384.4037826481353</v>
      </c>
      <c r="H2435" s="28">
        <f>H2434*(1+Data!P2435/(100*360))</f>
        <v>1064.4310030623744</v>
      </c>
      <c r="I2435" s="28">
        <f>I2434*(1+Data!Q2435/(100*360))</f>
        <v>1318.7207694715366</v>
      </c>
    </row>
    <row r="2436" spans="1:9" x14ac:dyDescent="0.45">
      <c r="A2436" s="7">
        <v>38225</v>
      </c>
      <c r="B2436" s="12">
        <v>249.36</v>
      </c>
      <c r="C2436" s="12">
        <v>89.3</v>
      </c>
      <c r="D2436" s="12">
        <v>14.91</v>
      </c>
      <c r="E2436" s="12">
        <v>294.64999999999998</v>
      </c>
      <c r="F2436" s="28">
        <f>F2435*(1+Data!N2436/(100*360))</f>
        <v>1100.7739698575538</v>
      </c>
      <c r="G2436" s="28">
        <f>G2435*(1+Data!O2436/(100*360))</f>
        <v>1384.5311247227426</v>
      </c>
      <c r="H2436" s="28">
        <f>H2435*(1+Data!P2436/(100*360))</f>
        <v>1064.4598174283738</v>
      </c>
      <c r="I2436" s="28">
        <f>I2435*(1+Data!Q2436/(100*360))</f>
        <v>1318.8703612021845</v>
      </c>
    </row>
    <row r="2437" spans="1:9" x14ac:dyDescent="0.45">
      <c r="A2437" s="7">
        <v>38226</v>
      </c>
      <c r="B2437" s="12">
        <v>250.15</v>
      </c>
      <c r="C2437" s="12">
        <v>89.77</v>
      </c>
      <c r="D2437" s="12">
        <v>14.71</v>
      </c>
      <c r="E2437" s="12">
        <v>294.56</v>
      </c>
      <c r="F2437" s="28">
        <f>F2436*(1+Data!N2437/(100*360))</f>
        <v>1100.8480672342525</v>
      </c>
      <c r="G2437" s="28">
        <f>G2436*(1+Data!O2437/(100*360))</f>
        <v>1384.6604245461126</v>
      </c>
      <c r="H2437" s="28">
        <f>H2436*(1+Data!P2437/(100*360))</f>
        <v>1064.4890995835497</v>
      </c>
      <c r="I2437" s="28">
        <f>I2436*(1+Data!Q2437/(100*360))</f>
        <v>1319.01996990207</v>
      </c>
    </row>
    <row r="2438" spans="1:9" x14ac:dyDescent="0.45">
      <c r="A2438" s="7">
        <v>38227</v>
      </c>
      <c r="B2438" s="12">
        <v>250.15</v>
      </c>
      <c r="C2438" s="12">
        <v>89.77</v>
      </c>
      <c r="D2438" s="12">
        <v>14.71</v>
      </c>
      <c r="E2438" s="12">
        <v>294.56</v>
      </c>
      <c r="F2438" s="28">
        <f>F2437*(1+Data!N2438/(100*360))</f>
        <v>1100.9221695987339</v>
      </c>
      <c r="G2438" s="28">
        <f>G2437*(1+Data!O2438/(100*360))</f>
        <v>1384.7897364446496</v>
      </c>
      <c r="H2438" s="28">
        <f>H2437*(1+Data!P2438/(100*360))</f>
        <v>1064.5183825442464</v>
      </c>
      <c r="I2438" s="28">
        <f>I2437*(1+Data!Q2438/(100*360))</f>
        <v>1319.1695955731177</v>
      </c>
    </row>
    <row r="2439" spans="1:9" x14ac:dyDescent="0.45">
      <c r="A2439" s="7">
        <v>38228</v>
      </c>
      <c r="B2439" s="12">
        <v>250.15</v>
      </c>
      <c r="C2439" s="12">
        <v>89.77</v>
      </c>
      <c r="D2439" s="12">
        <v>14.71</v>
      </c>
      <c r="E2439" s="12">
        <v>294.56</v>
      </c>
      <c r="F2439" s="28">
        <f>F2438*(1+Data!N2439/(100*360))</f>
        <v>1100.9962769513336</v>
      </c>
      <c r="G2439" s="28">
        <f>G2438*(1+Data!O2439/(100*360))</f>
        <v>1384.9190604194812</v>
      </c>
      <c r="H2439" s="28">
        <f>H2438*(1+Data!P2439/(100*360))</f>
        <v>1064.5476663104862</v>
      </c>
      <c r="I2439" s="28">
        <f>I2438*(1+Data!Q2439/(100*360))</f>
        <v>1319.3192382172531</v>
      </c>
    </row>
    <row r="2440" spans="1:9" x14ac:dyDescent="0.45">
      <c r="A2440" s="7">
        <v>38229</v>
      </c>
      <c r="B2440" s="12">
        <v>248.87</v>
      </c>
      <c r="C2440" s="12">
        <v>89.69</v>
      </c>
      <c r="D2440" s="12">
        <v>15.44</v>
      </c>
      <c r="E2440" s="12">
        <v>296.48</v>
      </c>
      <c r="F2440" s="28">
        <f>F2439*(1+Data!N2440/(100*360))</f>
        <v>1101.0699030190317</v>
      </c>
      <c r="G2440" s="28">
        <f>G2439*(1+Data!O2440/(100*360))</f>
        <v>1385.0475116623352</v>
      </c>
      <c r="H2440" s="28">
        <f>H2439*(1+Data!P2440/(100*360))</f>
        <v>1064.5765422075576</v>
      </c>
      <c r="I2440" s="28">
        <f>I2439*(1+Data!Q2440/(100*360))</f>
        <v>1319.4688978364013</v>
      </c>
    </row>
    <row r="2441" spans="1:9" x14ac:dyDescent="0.45">
      <c r="A2441" s="7">
        <v>38230</v>
      </c>
      <c r="B2441" s="12">
        <v>249.51</v>
      </c>
      <c r="C2441" s="12">
        <v>88.94</v>
      </c>
      <c r="D2441" s="12">
        <v>15.29</v>
      </c>
      <c r="E2441" s="12">
        <v>297.29000000000002</v>
      </c>
      <c r="F2441" s="28">
        <f>F2440*(1+Data!N2441/(100*360))</f>
        <v>1101.1431547528575</v>
      </c>
      <c r="G2441" s="28">
        <f>G2440*(1+Data!O2441/(100*360))</f>
        <v>1385.170973258583</v>
      </c>
      <c r="H2441" s="28">
        <f>H2440*(1+Data!P2441/(100*360))</f>
        <v>1064.6056524089449</v>
      </c>
      <c r="I2441" s="28">
        <f>I2440*(1+Data!Q2441/(100*360))</f>
        <v>1319.6185744324882</v>
      </c>
    </row>
    <row r="2442" spans="1:9" x14ac:dyDescent="0.45">
      <c r="A2442" s="7">
        <v>38231</v>
      </c>
      <c r="B2442" s="12">
        <v>250.69</v>
      </c>
      <c r="C2442" s="12">
        <v>88.87</v>
      </c>
      <c r="D2442" s="12">
        <v>14.91</v>
      </c>
      <c r="E2442" s="12">
        <v>298.22000000000003</v>
      </c>
      <c r="F2442" s="28">
        <f>F2441*(1+Data!N2442/(100*360))</f>
        <v>1101.2167692314838</v>
      </c>
      <c r="G2442" s="28">
        <f>G2441*(1+Data!O2442/(100*360))</f>
        <v>1385.2953770027702</v>
      </c>
      <c r="H2442" s="28">
        <f>H2441*(1+Data!P2442/(100*360))</f>
        <v>1064.6353765896854</v>
      </c>
      <c r="I2442" s="28">
        <f>I2441*(1+Data!Q2442/(100*360))</f>
        <v>1319.7682680074395</v>
      </c>
    </row>
    <row r="2443" spans="1:9" x14ac:dyDescent="0.45">
      <c r="A2443" s="7">
        <v>38232</v>
      </c>
      <c r="B2443" s="12">
        <v>252.4</v>
      </c>
      <c r="C2443" s="12">
        <v>88.98</v>
      </c>
      <c r="D2443" s="12">
        <v>14.28</v>
      </c>
      <c r="E2443" s="12">
        <v>297.14999999999998</v>
      </c>
      <c r="F2443" s="28">
        <f>F2442*(1+Data!N2443/(100*360))</f>
        <v>1101.2912910174059</v>
      </c>
      <c r="G2443" s="28">
        <f>G2442*(1+Data!O2443/(100*360))</f>
        <v>1385.4261642785302</v>
      </c>
      <c r="H2443" s="28">
        <f>H2442*(1+Data!P2443/(100*360))</f>
        <v>1064.6648387693015</v>
      </c>
      <c r="I2443" s="28">
        <f>I2442*(1+Data!Q2443/(100*360))</f>
        <v>1319.9179785631809</v>
      </c>
    </row>
    <row r="2444" spans="1:9" x14ac:dyDescent="0.45">
      <c r="A2444" s="7">
        <v>38233</v>
      </c>
      <c r="B2444" s="12">
        <v>251.11</v>
      </c>
      <c r="C2444" s="12">
        <v>89.63</v>
      </c>
      <c r="D2444" s="12">
        <v>13.91</v>
      </c>
      <c r="E2444" s="12">
        <v>295.24</v>
      </c>
      <c r="F2444" s="28">
        <f>F2443*(1+Data!N2444/(100*360))</f>
        <v>1101.3666682879912</v>
      </c>
      <c r="G2444" s="28">
        <f>G2443*(1+Data!O2444/(100*360))</f>
        <v>1385.5670736646553</v>
      </c>
      <c r="H2444" s="28">
        <f>H2443*(1+Data!P2444/(100*360))</f>
        <v>1064.6924631904121</v>
      </c>
      <c r="I2444" s="28">
        <f>I2443*(1+Data!Q2444/(100*360))</f>
        <v>1320.067706101639</v>
      </c>
    </row>
    <row r="2445" spans="1:9" x14ac:dyDescent="0.45">
      <c r="A2445" s="7">
        <v>38234</v>
      </c>
      <c r="B2445" s="12">
        <v>251.11</v>
      </c>
      <c r="C2445" s="12">
        <v>89.63</v>
      </c>
      <c r="D2445" s="12">
        <v>13.91</v>
      </c>
      <c r="E2445" s="12">
        <v>295.24</v>
      </c>
      <c r="F2445" s="28">
        <f>F2444*(1+Data!N2445/(100*360))</f>
        <v>1101.4420507177319</v>
      </c>
      <c r="G2445" s="28">
        <f>G2444*(1+Data!O2445/(100*360))</f>
        <v>1385.7079973824391</v>
      </c>
      <c r="H2445" s="28">
        <f>H2444*(1+Data!P2445/(100*360))</f>
        <v>1064.7200883282821</v>
      </c>
      <c r="I2445" s="28">
        <f>I2444*(1+Data!Q2445/(100*360))</f>
        <v>1320.2174506247402</v>
      </c>
    </row>
    <row r="2446" spans="1:9" x14ac:dyDescent="0.45">
      <c r="A2446" s="7">
        <v>38235</v>
      </c>
      <c r="B2446" s="12">
        <v>251.11</v>
      </c>
      <c r="C2446" s="12">
        <v>89.63</v>
      </c>
      <c r="D2446" s="12">
        <v>13.91</v>
      </c>
      <c r="E2446" s="12">
        <v>295.24</v>
      </c>
      <c r="F2446" s="28">
        <f>F2445*(1+Data!N2446/(100*360))</f>
        <v>1101.5174383069811</v>
      </c>
      <c r="G2446" s="28">
        <f>G2445*(1+Data!O2446/(100*360))</f>
        <v>1385.8489354333394</v>
      </c>
      <c r="H2446" s="28">
        <f>H2445*(1+Data!P2446/(100*360))</f>
        <v>1064.7477141829304</v>
      </c>
      <c r="I2446" s="28">
        <f>I2445*(1+Data!Q2446/(100*360))</f>
        <v>1320.3672121344111</v>
      </c>
    </row>
    <row r="2447" spans="1:9" x14ac:dyDescent="0.45">
      <c r="A2447" s="7">
        <v>38236</v>
      </c>
      <c r="B2447" s="12">
        <v>252.04</v>
      </c>
      <c r="C2447" s="12">
        <v>89.56</v>
      </c>
      <c r="D2447" s="12">
        <v>13.91</v>
      </c>
      <c r="E2447" s="12">
        <v>295.24</v>
      </c>
      <c r="F2447" s="28">
        <f>F2446*(1+Data!N2447/(100*360))</f>
        <v>1101.5932563642141</v>
      </c>
      <c r="G2447" s="28">
        <f>G2446*(1+Data!O2447/(100*360))</f>
        <v>1385.9898878188139</v>
      </c>
      <c r="H2447" s="28">
        <f>H2446*(1+Data!P2447/(100*360))</f>
        <v>1064.7738247876787</v>
      </c>
      <c r="I2447" s="28">
        <f>I2446*(1+Data!Q2447/(100*360))</f>
        <v>1320.5169906325789</v>
      </c>
    </row>
    <row r="2448" spans="1:9" x14ac:dyDescent="0.45">
      <c r="A2448" s="7">
        <v>38237</v>
      </c>
      <c r="B2448" s="12">
        <v>253.22</v>
      </c>
      <c r="C2448" s="12">
        <v>89.23</v>
      </c>
      <c r="D2448" s="12">
        <v>14.07</v>
      </c>
      <c r="E2448" s="12">
        <v>293.91000000000003</v>
      </c>
      <c r="F2448" s="28">
        <f>F2447*(1+Data!N2448/(100*360))</f>
        <v>1101.6686940824061</v>
      </c>
      <c r="G2448" s="28">
        <f>G2447*(1+Data!O2448/(100*360))</f>
        <v>1386.1231430465839</v>
      </c>
      <c r="H2448" s="28">
        <f>H2447*(1+Data!P2448/(100*360))</f>
        <v>1064.8002565974416</v>
      </c>
      <c r="I2448" s="28">
        <f>I2447*(1+Data!Q2448/(100*360))</f>
        <v>1320.6667861211704</v>
      </c>
    </row>
    <row r="2449" spans="1:9" x14ac:dyDescent="0.45">
      <c r="A2449" s="7">
        <v>38238</v>
      </c>
      <c r="B2449" s="12">
        <v>252.89</v>
      </c>
      <c r="C2449" s="12">
        <v>88.77</v>
      </c>
      <c r="D2449" s="12">
        <v>14.06</v>
      </c>
      <c r="E2449" s="12">
        <v>294.33999999999997</v>
      </c>
      <c r="F2449" s="28">
        <f>F2448*(1+Data!N2449/(100*360))</f>
        <v>1101.7426956167403</v>
      </c>
      <c r="G2449" s="28">
        <f>G2448*(1+Data!O2449/(100*360))</f>
        <v>1386.2493303070478</v>
      </c>
      <c r="H2449" s="28">
        <f>H2448*(1+Data!P2449/(100*360))</f>
        <v>1064.8255527982258</v>
      </c>
      <c r="I2449" s="28">
        <f>I2448*(1+Data!Q2449/(100*360))</f>
        <v>1320.8165986021131</v>
      </c>
    </row>
    <row r="2450" spans="1:9" x14ac:dyDescent="0.45">
      <c r="A2450" s="7">
        <v>38239</v>
      </c>
      <c r="B2450" s="12">
        <v>252.61</v>
      </c>
      <c r="C2450" s="12">
        <v>88.83</v>
      </c>
      <c r="D2450" s="12">
        <v>14.01</v>
      </c>
      <c r="E2450" s="12">
        <v>294.47000000000003</v>
      </c>
      <c r="F2450" s="28">
        <f>F2449*(1+Data!N2450/(100*360))</f>
        <v>1101.8177028715372</v>
      </c>
      <c r="G2450" s="28">
        <f>G2449*(1+Data!O2450/(100*360))</f>
        <v>1386.3789715742796</v>
      </c>
      <c r="H2450" s="28">
        <f>H2449*(1+Data!P2450/(100*360))</f>
        <v>1064.8517818784744</v>
      </c>
      <c r="I2450" s="28">
        <f>I2449*(1+Data!Q2450/(100*360))</f>
        <v>1320.9664280773345</v>
      </c>
    </row>
    <row r="2451" spans="1:9" x14ac:dyDescent="0.45">
      <c r="A2451" s="7">
        <v>38240</v>
      </c>
      <c r="B2451" s="12">
        <v>254.39</v>
      </c>
      <c r="C2451" s="12">
        <v>88.39</v>
      </c>
      <c r="D2451" s="12">
        <v>13.76</v>
      </c>
      <c r="E2451" s="12">
        <v>294.68</v>
      </c>
      <c r="F2451" s="28">
        <f>F2450*(1+Data!N2451/(100*360))</f>
        <v>1101.8918154150788</v>
      </c>
      <c r="G2451" s="28">
        <f>G2450*(1+Data!O2451/(100*360))</f>
        <v>1386.5086942844391</v>
      </c>
      <c r="H2451" s="28">
        <f>H2450*(1+Data!P2451/(100*360))</f>
        <v>1064.8783322180334</v>
      </c>
      <c r="I2451" s="28">
        <f>I2450*(1+Data!Q2451/(100*360))</f>
        <v>1321.1162745487625</v>
      </c>
    </row>
    <row r="2452" spans="1:9" x14ac:dyDescent="0.45">
      <c r="A2452" s="7">
        <v>38241</v>
      </c>
      <c r="B2452" s="12">
        <v>254.39</v>
      </c>
      <c r="C2452" s="12">
        <v>88.39</v>
      </c>
      <c r="D2452" s="12">
        <v>13.76</v>
      </c>
      <c r="E2452" s="12">
        <v>294.68</v>
      </c>
      <c r="F2452" s="28">
        <f>F2451*(1+Data!N2452/(100*360))</f>
        <v>1101.9659329437184</v>
      </c>
      <c r="G2452" s="28">
        <f>G2451*(1+Data!O2452/(100*360))</f>
        <v>1386.6384291326806</v>
      </c>
      <c r="H2452" s="28">
        <f>H2451*(1+Data!P2452/(100*360))</f>
        <v>1064.9048832195817</v>
      </c>
      <c r="I2452" s="28">
        <f>I2451*(1+Data!Q2452/(100*360))</f>
        <v>1321.2661380183249</v>
      </c>
    </row>
    <row r="2453" spans="1:9" x14ac:dyDescent="0.45">
      <c r="A2453" s="7">
        <v>38242</v>
      </c>
      <c r="B2453" s="12">
        <v>254.39</v>
      </c>
      <c r="C2453" s="12">
        <v>88.39</v>
      </c>
      <c r="D2453" s="12">
        <v>13.76</v>
      </c>
      <c r="E2453" s="12">
        <v>294.68</v>
      </c>
      <c r="F2453" s="28">
        <f>F2452*(1+Data!N2453/(100*360))</f>
        <v>1102.0400554577911</v>
      </c>
      <c r="G2453" s="28">
        <f>G2452*(1+Data!O2453/(100*360))</f>
        <v>1386.7681761201397</v>
      </c>
      <c r="H2453" s="28">
        <f>H2452*(1+Data!P2453/(100*360))</f>
        <v>1064.931434883136</v>
      </c>
      <c r="I2453" s="28">
        <f>I2452*(1+Data!Q2453/(100*360))</f>
        <v>1321.4160184879499</v>
      </c>
    </row>
    <row r="2454" spans="1:9" x14ac:dyDescent="0.45">
      <c r="A2454" s="7">
        <v>38243</v>
      </c>
      <c r="B2454" s="12">
        <v>255.23</v>
      </c>
      <c r="C2454" s="12">
        <v>88.54</v>
      </c>
      <c r="D2454" s="12">
        <v>13.17</v>
      </c>
      <c r="E2454" s="12">
        <v>297.14999999999998</v>
      </c>
      <c r="F2454" s="28">
        <f>F2453*(1+Data!N2454/(100*360))</f>
        <v>1102.1138217333923</v>
      </c>
      <c r="G2454" s="28">
        <f>G2453*(1+Data!O2454/(100*360))</f>
        <v>1386.8957819051457</v>
      </c>
      <c r="H2454" s="28">
        <f>H2453*(1+Data!P2454/(100*360))</f>
        <v>1064.9573751429032</v>
      </c>
      <c r="I2454" s="28">
        <f>I2453*(1+Data!Q2454/(100*360))</f>
        <v>1321.5659159595662</v>
      </c>
    </row>
    <row r="2455" spans="1:9" x14ac:dyDescent="0.45">
      <c r="A2455" s="7">
        <v>38244</v>
      </c>
      <c r="B2455" s="12">
        <v>255.86</v>
      </c>
      <c r="C2455" s="12">
        <v>88.46</v>
      </c>
      <c r="D2455" s="12">
        <v>13.56</v>
      </c>
      <c r="E2455" s="12">
        <v>299.95999999999998</v>
      </c>
      <c r="F2455" s="28">
        <f>F2454*(1+Data!N2455/(100*360))</f>
        <v>1102.1874368138294</v>
      </c>
      <c r="G2455" s="28">
        <f>G2454*(1+Data!O2455/(100*360))</f>
        <v>1387.0212304811073</v>
      </c>
      <c r="H2455" s="28">
        <f>H2454*(1+Data!P2455/(100*360))</f>
        <v>1064.983636616937</v>
      </c>
      <c r="I2455" s="28">
        <f>I2454*(1+Data!Q2455/(100*360))</f>
        <v>1321.7158304351021</v>
      </c>
    </row>
    <row r="2456" spans="1:9" x14ac:dyDescent="0.45">
      <c r="A2456" s="7">
        <v>38245</v>
      </c>
      <c r="B2456" s="12">
        <v>253.4</v>
      </c>
      <c r="C2456" s="12">
        <v>89.15</v>
      </c>
      <c r="D2456" s="12">
        <v>14.64</v>
      </c>
      <c r="E2456" s="12">
        <v>299.97000000000003</v>
      </c>
      <c r="F2456" s="28">
        <f>F2455*(1+Data!N2456/(100*360))</f>
        <v>1102.2606741073739</v>
      </c>
      <c r="G2456" s="28">
        <f>G2455*(1+Data!O2456/(100*360))</f>
        <v>1387.1518763225083</v>
      </c>
      <c r="H2456" s="28">
        <f>H2455*(1+Data!P2456/(100*360))</f>
        <v>1065.0100736350421</v>
      </c>
      <c r="I2456" s="28">
        <f>I2455*(1+Data!Q2456/(100*360))</f>
        <v>1321.8657619164867</v>
      </c>
    </row>
    <row r="2457" spans="1:9" x14ac:dyDescent="0.45">
      <c r="A2457" s="7">
        <v>38246</v>
      </c>
      <c r="B2457" s="12">
        <v>254.25</v>
      </c>
      <c r="C2457" s="12">
        <v>88.8</v>
      </c>
      <c r="D2457" s="12">
        <v>14.39</v>
      </c>
      <c r="E2457" s="12">
        <v>298.68</v>
      </c>
      <c r="F2457" s="28">
        <f>F2456*(1+Data!N2457/(100*360))</f>
        <v>1102.3317791063594</v>
      </c>
      <c r="G2457" s="28">
        <f>G2456*(1+Data!O2457/(100*360))</f>
        <v>1387.2751710051152</v>
      </c>
      <c r="H2457" s="28">
        <f>H2456*(1+Data!P2457/(100*360))</f>
        <v>1065.0360449527909</v>
      </c>
      <c r="I2457" s="28">
        <f>I2456*(1+Data!Q2457/(100*360))</f>
        <v>1322.0157104056491</v>
      </c>
    </row>
    <row r="2458" spans="1:9" x14ac:dyDescent="0.45">
      <c r="A2458" s="7">
        <v>38247</v>
      </c>
      <c r="B2458" s="12">
        <v>255.15</v>
      </c>
      <c r="C2458" s="12">
        <v>88.84</v>
      </c>
      <c r="D2458" s="12">
        <v>14.03</v>
      </c>
      <c r="E2458" s="12">
        <v>299.63</v>
      </c>
      <c r="F2458" s="28">
        <f>F2457*(1+Data!N2458/(100*360))</f>
        <v>1102.4032285778417</v>
      </c>
      <c r="G2458" s="28">
        <f>G2457*(1+Data!O2458/(100*360))</f>
        <v>1387.4069004896864</v>
      </c>
      <c r="H2458" s="28">
        <f>H2457*(1+Data!P2458/(100*360))</f>
        <v>1065.0629497856512</v>
      </c>
      <c r="I2458" s="28">
        <f>I2457*(1+Data!Q2458/(100*360))</f>
        <v>1322.1656759045186</v>
      </c>
    </row>
    <row r="2459" spans="1:9" x14ac:dyDescent="0.45">
      <c r="A2459" s="7">
        <v>38248</v>
      </c>
      <c r="B2459" s="12">
        <v>255.15</v>
      </c>
      <c r="C2459" s="12">
        <v>88.84</v>
      </c>
      <c r="D2459" s="12">
        <v>14.03</v>
      </c>
      <c r="E2459" s="12">
        <v>299.63</v>
      </c>
      <c r="F2459" s="28">
        <f>F2458*(1+Data!N2459/(100*360))</f>
        <v>1102.4746826804405</v>
      </c>
      <c r="G2459" s="28">
        <f>G2458*(1+Data!O2459/(100*360))</f>
        <v>1387.5386424827041</v>
      </c>
      <c r="H2459" s="28">
        <f>H2458*(1+Data!P2459/(100*360))</f>
        <v>1065.0898552981787</v>
      </c>
      <c r="I2459" s="28">
        <f>I2458*(1+Data!Q2459/(100*360))</f>
        <v>1322.3156584150247</v>
      </c>
    </row>
    <row r="2460" spans="1:9" x14ac:dyDescent="0.45">
      <c r="A2460" s="7">
        <v>38249</v>
      </c>
      <c r="B2460" s="12">
        <v>255.15</v>
      </c>
      <c r="C2460" s="12">
        <v>88.84</v>
      </c>
      <c r="D2460" s="12">
        <v>14.03</v>
      </c>
      <c r="E2460" s="12">
        <v>299.63</v>
      </c>
      <c r="F2460" s="28">
        <f>F2459*(1+Data!N2460/(100*360))</f>
        <v>1102.5461414144561</v>
      </c>
      <c r="G2460" s="28">
        <f>G2459*(1+Data!O2460/(100*360))</f>
        <v>1387.6703969853559</v>
      </c>
      <c r="H2460" s="28">
        <f>H2459*(1+Data!P2460/(100*360))</f>
        <v>1065.1167614903904</v>
      </c>
      <c r="I2460" s="28">
        <f>I2459*(1+Data!Q2460/(100*360))</f>
        <v>1322.4656579390971</v>
      </c>
    </row>
    <row r="2461" spans="1:9" x14ac:dyDescent="0.45">
      <c r="A2461" s="7">
        <v>38250</v>
      </c>
      <c r="B2461" s="12">
        <v>254.29</v>
      </c>
      <c r="C2461" s="12">
        <v>88.99</v>
      </c>
      <c r="D2461" s="12">
        <v>14.43</v>
      </c>
      <c r="E2461" s="12">
        <v>298.38</v>
      </c>
      <c r="F2461" s="28">
        <f>F2460*(1+Data!N2461/(100*360))</f>
        <v>1102.6178926672367</v>
      </c>
      <c r="G2461" s="28">
        <f>G2460*(1+Data!O2461/(100*360))</f>
        <v>1387.795059897325</v>
      </c>
      <c r="H2461" s="28">
        <f>H2460*(1+Data!P2461/(100*360))</f>
        <v>1065.1432892800258</v>
      </c>
      <c r="I2461" s="28">
        <f>I2460*(1+Data!Q2461/(100*360))</f>
        <v>1322.6156744786658</v>
      </c>
    </row>
    <row r="2462" spans="1:9" x14ac:dyDescent="0.45">
      <c r="A2462" s="7">
        <v>38251</v>
      </c>
      <c r="B2462" s="12">
        <v>256.31</v>
      </c>
      <c r="C2462" s="12">
        <v>88.13</v>
      </c>
      <c r="D2462" s="12">
        <v>13.66</v>
      </c>
      <c r="E2462" s="12">
        <v>297.95999999999998</v>
      </c>
      <c r="F2462" s="28">
        <f>F2461*(1+Data!N2462/(100*360))</f>
        <v>1102.6883131966483</v>
      </c>
      <c r="G2462" s="28">
        <f>G2461*(1+Data!O2462/(100*360))</f>
        <v>1387.9223631091666</v>
      </c>
      <c r="H2462" s="28">
        <f>H2461*(1+Data!P2462/(100*360))</f>
        <v>1065.1697302613281</v>
      </c>
      <c r="I2462" s="28">
        <f>I2461*(1+Data!Q2462/(100*360))</f>
        <v>1322.7657080356612</v>
      </c>
    </row>
    <row r="2463" spans="1:9" x14ac:dyDescent="0.45">
      <c r="A2463" s="7">
        <v>38252</v>
      </c>
      <c r="B2463" s="12">
        <v>253.74</v>
      </c>
      <c r="C2463" s="12">
        <v>88.51</v>
      </c>
      <c r="D2463" s="12">
        <v>14.74</v>
      </c>
      <c r="E2463" s="12">
        <v>297.92</v>
      </c>
      <c r="F2463" s="28">
        <f>F2462*(1+Data!N2463/(100*360))</f>
        <v>1102.7594396558725</v>
      </c>
      <c r="G2463" s="28">
        <f>G2462*(1+Data!O2463/(100*360))</f>
        <v>1388.04826308886</v>
      </c>
      <c r="H2463" s="28">
        <f>H2462*(1+Data!P2463/(100*360))</f>
        <v>1065.1962010554969</v>
      </c>
      <c r="I2463" s="28">
        <f>I2462*(1+Data!Q2463/(100*360))</f>
        <v>1322.9157586120134</v>
      </c>
    </row>
    <row r="2464" spans="1:9" x14ac:dyDescent="0.45">
      <c r="A2464" s="7">
        <v>38253</v>
      </c>
      <c r="B2464" s="12">
        <v>253.01</v>
      </c>
      <c r="C2464" s="12">
        <v>88.44</v>
      </c>
      <c r="D2464" s="12">
        <v>14.8</v>
      </c>
      <c r="E2464" s="12">
        <v>297.70999999999998</v>
      </c>
      <c r="F2464" s="28">
        <f>F2463*(1+Data!N2464/(100*360))</f>
        <v>1102.8311312723329</v>
      </c>
      <c r="G2464" s="28">
        <f>G2463*(1+Data!O2464/(100*360))</f>
        <v>1388.1789169873127</v>
      </c>
      <c r="H2464" s="28">
        <f>H2463*(1+Data!P2464/(100*360))</f>
        <v>1065.223168267451</v>
      </c>
      <c r="I2464" s="28">
        <f>I2463*(1+Data!Q2464/(100*360))</f>
        <v>1323.0658262096531</v>
      </c>
    </row>
    <row r="2465" spans="1:9" x14ac:dyDescent="0.45">
      <c r="A2465" s="7">
        <v>38254</v>
      </c>
      <c r="B2465" s="12">
        <v>252.83</v>
      </c>
      <c r="C2465" s="12">
        <v>88.4</v>
      </c>
      <c r="D2465" s="12">
        <v>14.28</v>
      </c>
      <c r="E2465" s="12">
        <v>295.89</v>
      </c>
      <c r="F2465" s="28">
        <f>F2464*(1+Data!N2465/(100*360))</f>
        <v>1102.903179842823</v>
      </c>
      <c r="G2465" s="28">
        <f>G2464*(1+Data!O2465/(100*360))</f>
        <v>1388.3115651949358</v>
      </c>
      <c r="H2465" s="28">
        <f>H2464*(1+Data!P2465/(100*360))</f>
        <v>1065.2499320005654</v>
      </c>
      <c r="I2465" s="28">
        <f>I2464*(1+Data!Q2465/(100*360))</f>
        <v>1323.2159108305111</v>
      </c>
    </row>
    <row r="2466" spans="1:9" x14ac:dyDescent="0.45">
      <c r="A2466" s="7">
        <v>38255</v>
      </c>
      <c r="B2466" s="12">
        <v>252.83</v>
      </c>
      <c r="C2466" s="12">
        <v>88.4</v>
      </c>
      <c r="D2466" s="12">
        <v>14.28</v>
      </c>
      <c r="E2466" s="12">
        <v>295.89</v>
      </c>
      <c r="F2466" s="28">
        <f>F2465*(1+Data!N2466/(100*360))</f>
        <v>1102.975233120286</v>
      </c>
      <c r="G2466" s="28">
        <f>G2465*(1+Data!O2466/(100*360))</f>
        <v>1388.4442260778321</v>
      </c>
      <c r="H2466" s="28">
        <f>H2465*(1+Data!P2466/(100*360))</f>
        <v>1065.2766964061186</v>
      </c>
      <c r="I2466" s="28">
        <f>I2465*(1+Data!Q2466/(100*360))</f>
        <v>1323.3660124765188</v>
      </c>
    </row>
    <row r="2467" spans="1:9" x14ac:dyDescent="0.45">
      <c r="A2467" s="7">
        <v>38256</v>
      </c>
      <c r="B2467" s="12">
        <v>252.83</v>
      </c>
      <c r="C2467" s="12">
        <v>88.4</v>
      </c>
      <c r="D2467" s="12">
        <v>14.28</v>
      </c>
      <c r="E2467" s="12">
        <v>295.89</v>
      </c>
      <c r="F2467" s="28">
        <f>F2466*(1+Data!N2467/(100*360))</f>
        <v>1103.0472911050299</v>
      </c>
      <c r="G2467" s="28">
        <f>G2466*(1+Data!O2467/(100*360))</f>
        <v>1388.5768996372128</v>
      </c>
      <c r="H2467" s="28">
        <f>H2466*(1+Data!P2467/(100*360))</f>
        <v>1065.3034614841276</v>
      </c>
      <c r="I2467" s="28">
        <f>I2466*(1+Data!Q2467/(100*360))</f>
        <v>1323.5161311496072</v>
      </c>
    </row>
    <row r="2468" spans="1:9" x14ac:dyDescent="0.45">
      <c r="A2468" s="7">
        <v>38257</v>
      </c>
      <c r="B2468" s="12">
        <v>251.41</v>
      </c>
      <c r="C2468" s="12">
        <v>88.29</v>
      </c>
      <c r="D2468" s="12">
        <v>14.62</v>
      </c>
      <c r="E2468" s="12">
        <v>296.91000000000003</v>
      </c>
      <c r="F2468" s="28">
        <f>F2467*(1+Data!N2468/(100*360))</f>
        <v>1103.120698902253</v>
      </c>
      <c r="G2468" s="28">
        <f>G2467*(1+Data!O2468/(100*360))</f>
        <v>1388.7056708588639</v>
      </c>
      <c r="H2468" s="28">
        <f>H2467*(1+Data!P2468/(100*360))</f>
        <v>1065.3301689034663</v>
      </c>
      <c r="I2468" s="28">
        <f>I2467*(1+Data!Q2468/(100*360))</f>
        <v>1323.6662668517076</v>
      </c>
    </row>
    <row r="2469" spans="1:9" x14ac:dyDescent="0.45">
      <c r="A2469" s="7">
        <v>38258</v>
      </c>
      <c r="B2469" s="12">
        <v>252.59</v>
      </c>
      <c r="C2469" s="12">
        <v>88.11</v>
      </c>
      <c r="D2469" s="12">
        <v>13.83</v>
      </c>
      <c r="E2469" s="12">
        <v>296.16000000000003</v>
      </c>
      <c r="F2469" s="28">
        <f>F2468*(1+Data!N2469/(100*360))</f>
        <v>1103.1954383938278</v>
      </c>
      <c r="G2469" s="28">
        <f>G2468*(1+Data!O2469/(100*360))</f>
        <v>1388.8341878536703</v>
      </c>
      <c r="H2469" s="28">
        <f>H2468*(1+Data!P2469/(100*360))</f>
        <v>1065.3571395070392</v>
      </c>
      <c r="I2469" s="28">
        <f>I2468*(1+Data!Q2469/(100*360))</f>
        <v>1323.8164195847521</v>
      </c>
    </row>
    <row r="2470" spans="1:9" x14ac:dyDescent="0.45">
      <c r="A2470" s="7">
        <v>38259</v>
      </c>
      <c r="B2470" s="12">
        <v>253.62</v>
      </c>
      <c r="C2470" s="12">
        <v>88.1</v>
      </c>
      <c r="D2470" s="12">
        <v>13.21</v>
      </c>
      <c r="E2470" s="12">
        <v>295.58</v>
      </c>
      <c r="F2470" s="28">
        <f>F2469*(1+Data!N2470/(100*360))</f>
        <v>1103.2706364851131</v>
      </c>
      <c r="G2470" s="28">
        <f>G2469*(1+Data!O2470/(100*360))</f>
        <v>1388.9676972557234</v>
      </c>
      <c r="H2470" s="28">
        <f>H2469*(1+Data!P2470/(100*360))</f>
        <v>1065.3836732835273</v>
      </c>
      <c r="I2470" s="28">
        <f>I2469*(1+Data!Q2470/(100*360))</f>
        <v>1323.9665893506724</v>
      </c>
    </row>
    <row r="2471" spans="1:9" x14ac:dyDescent="0.45">
      <c r="A2471" s="7">
        <v>38260</v>
      </c>
      <c r="B2471" s="12">
        <v>254.37</v>
      </c>
      <c r="C2471" s="12">
        <v>87.37</v>
      </c>
      <c r="D2471" s="12">
        <v>13.34</v>
      </c>
      <c r="E2471" s="12">
        <v>294.98</v>
      </c>
      <c r="F2471" s="28">
        <f>F2470*(1+Data!N2471/(100*360))</f>
        <v>1103.3472708893796</v>
      </c>
      <c r="G2471" s="28">
        <f>G2470*(1+Data!O2471/(100*360))</f>
        <v>1389.0988235228315</v>
      </c>
      <c r="H2471" s="28">
        <f>H2470*(1+Data!P2471/(100*360))</f>
        <v>1065.4100035883678</v>
      </c>
      <c r="I2471" s="28">
        <f>I2470*(1+Data!Q2471/(100*360))</f>
        <v>1324.1167761514007</v>
      </c>
    </row>
    <row r="2472" spans="1:9" x14ac:dyDescent="0.45">
      <c r="A2472" s="7">
        <v>38261</v>
      </c>
      <c r="B2472" s="12">
        <v>258</v>
      </c>
      <c r="C2472" s="12">
        <v>87.63</v>
      </c>
      <c r="D2472" s="12">
        <v>12.75</v>
      </c>
      <c r="E2472" s="12">
        <v>294.70999999999998</v>
      </c>
      <c r="F2472" s="28">
        <f>F2471*(1+Data!N2472/(100*360))</f>
        <v>1103.4242722694737</v>
      </c>
      <c r="G2472" s="28">
        <f>G2471*(1+Data!O2472/(100*360))</f>
        <v>1389.231524905164</v>
      </c>
      <c r="H2472" s="28">
        <f>H2471*(1+Data!P2472/(100*360))</f>
        <v>1065.4369178681334</v>
      </c>
      <c r="I2472" s="28">
        <f>I2471*(1+Data!Q2472/(100*360))</f>
        <v>1324.2669799888695</v>
      </c>
    </row>
    <row r="2473" spans="1:9" x14ac:dyDescent="0.45">
      <c r="A2473" s="7">
        <v>38262</v>
      </c>
      <c r="B2473" s="12">
        <v>258</v>
      </c>
      <c r="C2473" s="12">
        <v>87.63</v>
      </c>
      <c r="D2473" s="12">
        <v>12.75</v>
      </c>
      <c r="E2473" s="12">
        <v>294.70999999999998</v>
      </c>
      <c r="F2473" s="28">
        <f>F2472*(1+Data!N2473/(100*360))</f>
        <v>1103.5012790234084</v>
      </c>
      <c r="G2473" s="28">
        <f>G2472*(1+Data!O2473/(100*360))</f>
        <v>1389.3642389645333</v>
      </c>
      <c r="H2473" s="28">
        <f>H2472*(1+Data!P2473/(100*360))</f>
        <v>1065.4638328278047</v>
      </c>
      <c r="I2473" s="28">
        <f>I2472*(1+Data!Q2473/(100*360))</f>
        <v>1324.4172008650114</v>
      </c>
    </row>
    <row r="2474" spans="1:9" x14ac:dyDescent="0.45">
      <c r="A2474" s="7">
        <v>38263</v>
      </c>
      <c r="B2474" s="12">
        <v>258</v>
      </c>
      <c r="C2474" s="12">
        <v>87.63</v>
      </c>
      <c r="D2474" s="12">
        <v>12.75</v>
      </c>
      <c r="E2474" s="12">
        <v>294.70999999999998</v>
      </c>
      <c r="F2474" s="28">
        <f>F2473*(1+Data!N2474/(100*360))</f>
        <v>1103.5782911515589</v>
      </c>
      <c r="G2474" s="28">
        <f>G2473*(1+Data!O2474/(100*360))</f>
        <v>1389.4969657021504</v>
      </c>
      <c r="H2474" s="28">
        <f>H2473*(1+Data!P2474/(100*360))</f>
        <v>1065.490748467399</v>
      </c>
      <c r="I2474" s="28">
        <f>I2473*(1+Data!Q2474/(100*360))</f>
        <v>1324.5674387817592</v>
      </c>
    </row>
    <row r="2475" spans="1:9" x14ac:dyDescent="0.45">
      <c r="A2475" s="7">
        <v>38264</v>
      </c>
      <c r="B2475" s="12">
        <v>259.02</v>
      </c>
      <c r="C2475" s="12">
        <v>88.38</v>
      </c>
      <c r="D2475" s="12">
        <v>13.41</v>
      </c>
      <c r="E2475" s="12">
        <v>293.83</v>
      </c>
      <c r="F2475" s="28">
        <f>F2474*(1+Data!N2475/(100*360))</f>
        <v>1103.6537605791973</v>
      </c>
      <c r="G2475" s="28">
        <f>G2474*(1+Data!O2475/(100*360))</f>
        <v>1389.6313879544407</v>
      </c>
      <c r="H2475" s="28">
        <f>H2474*(1+Data!P2475/(100*360))</f>
        <v>1065.5175189234662</v>
      </c>
      <c r="I2475" s="28">
        <f>I2474*(1+Data!Q2475/(100*360))</f>
        <v>1324.7176937410457</v>
      </c>
    </row>
    <row r="2476" spans="1:9" x14ac:dyDescent="0.45">
      <c r="A2476" s="7">
        <v>38265</v>
      </c>
      <c r="B2476" s="12">
        <v>259.37</v>
      </c>
      <c r="C2476" s="12">
        <v>88.17</v>
      </c>
      <c r="D2476" s="12">
        <v>13.95</v>
      </c>
      <c r="E2476" s="12">
        <v>293.76</v>
      </c>
      <c r="F2476" s="28">
        <f>F2475*(1+Data!N2476/(100*360))</f>
        <v>1103.7303572158862</v>
      </c>
      <c r="G2476" s="28">
        <f>G2475*(1+Data!O2476/(100*360))</f>
        <v>1389.7650048724797</v>
      </c>
      <c r="H2476" s="28">
        <f>H2475*(1+Data!P2476/(100*360))</f>
        <v>1065.544056694363</v>
      </c>
      <c r="I2476" s="28">
        <f>I2475*(1+Data!Q2476/(100*360))</f>
        <v>1324.8679657448045</v>
      </c>
    </row>
    <row r="2477" spans="1:9" x14ac:dyDescent="0.45">
      <c r="A2477" s="7">
        <v>38266</v>
      </c>
      <c r="B2477" s="12">
        <v>260.36</v>
      </c>
      <c r="C2477" s="12">
        <v>88.48</v>
      </c>
      <c r="D2477" s="12">
        <v>13.28</v>
      </c>
      <c r="E2477" s="12">
        <v>293.62</v>
      </c>
      <c r="F2477" s="28">
        <f>F2476*(1+Data!N2477/(100*360))</f>
        <v>1103.8063551828157</v>
      </c>
      <c r="G2477" s="28">
        <f>G2476*(1+Data!O2477/(100*360))</f>
        <v>1389.9028811423382</v>
      </c>
      <c r="H2477" s="28">
        <f>H2476*(1+Data!P2477/(100*360))</f>
        <v>1065.5707993173562</v>
      </c>
      <c r="I2477" s="28">
        <f>I2476*(1+Data!Q2477/(100*360))</f>
        <v>1325.0182547949687</v>
      </c>
    </row>
    <row r="2478" spans="1:9" x14ac:dyDescent="0.45">
      <c r="A2478" s="7">
        <v>38267</v>
      </c>
      <c r="B2478" s="12">
        <v>258.77</v>
      </c>
      <c r="C2478" s="12">
        <v>88.34</v>
      </c>
      <c r="D2478" s="12">
        <v>14.5</v>
      </c>
      <c r="E2478" s="12">
        <v>291.95</v>
      </c>
      <c r="F2478" s="28">
        <f>F2477*(1+Data!N2478/(100*360))</f>
        <v>1103.8838607857219</v>
      </c>
      <c r="G2478" s="28">
        <f>G2477*(1+Data!O2478/(100*360))</f>
        <v>1390.0409178026423</v>
      </c>
      <c r="H2478" s="28">
        <f>H2477*(1+Data!P2478/(100*360))</f>
        <v>1065.5972509111134</v>
      </c>
      <c r="I2478" s="28">
        <f>I2477*(1+Data!Q2478/(100*360))</f>
        <v>1325.1685608934722</v>
      </c>
    </row>
    <row r="2479" spans="1:9" x14ac:dyDescent="0.45">
      <c r="A2479" s="7">
        <v>38268</v>
      </c>
      <c r="B2479" s="12">
        <v>258.60000000000002</v>
      </c>
      <c r="C2479" s="12">
        <v>87.51</v>
      </c>
      <c r="D2479" s="12">
        <v>15.05</v>
      </c>
      <c r="E2479" s="12">
        <v>290.88</v>
      </c>
      <c r="F2479" s="28">
        <f>F2478*(1+Data!N2479/(100*360))</f>
        <v>1103.9608045571629</v>
      </c>
      <c r="G2479" s="28">
        <f>G2478*(1+Data!O2479/(100*360))</f>
        <v>1390.1692880814014</v>
      </c>
      <c r="H2479" s="28">
        <f>H2478*(1+Data!P2479/(100*360))</f>
        <v>1065.6246660130696</v>
      </c>
      <c r="I2479" s="28">
        <f>I2478*(1+Data!Q2479/(100*360))</f>
        <v>1325.318884042249</v>
      </c>
    </row>
    <row r="2480" spans="1:9" x14ac:dyDescent="0.45">
      <c r="A2480" s="7">
        <v>38269</v>
      </c>
      <c r="B2480" s="12">
        <v>258.60000000000002</v>
      </c>
      <c r="C2480" s="12">
        <v>87.51</v>
      </c>
      <c r="D2480" s="12">
        <v>15.05</v>
      </c>
      <c r="E2480" s="12">
        <v>290.88</v>
      </c>
      <c r="F2480" s="28">
        <f>F2479*(1+Data!N2480/(100*360))</f>
        <v>1104.0377536917983</v>
      </c>
      <c r="G2480" s="28">
        <f>G2479*(1+Data!O2480/(100*360))</f>
        <v>1390.2976702151559</v>
      </c>
      <c r="H2480" s="28">
        <f>H2479*(1+Data!P2480/(100*360))</f>
        <v>1065.6520818203467</v>
      </c>
      <c r="I2480" s="28">
        <f>I2479*(1+Data!Q2480/(100*360))</f>
        <v>1325.4692242432332</v>
      </c>
    </row>
    <row r="2481" spans="1:9" x14ac:dyDescent="0.45">
      <c r="A2481" s="7">
        <v>38270</v>
      </c>
      <c r="B2481" s="12">
        <v>258.60000000000002</v>
      </c>
      <c r="C2481" s="12">
        <v>87.51</v>
      </c>
      <c r="D2481" s="12">
        <v>15.05</v>
      </c>
      <c r="E2481" s="12">
        <v>290.88</v>
      </c>
      <c r="F2481" s="28">
        <f>F2480*(1+Data!N2481/(100*360))</f>
        <v>1104.1147081900024</v>
      </c>
      <c r="G2481" s="28">
        <f>G2480*(1+Data!O2481/(100*360))</f>
        <v>1390.4260642050003</v>
      </c>
      <c r="H2481" s="28">
        <f>H2480*(1+Data!P2481/(100*360))</f>
        <v>1065.6794983329626</v>
      </c>
      <c r="I2481" s="28">
        <f>I2480*(1+Data!Q2481/(100*360))</f>
        <v>1325.6195814983589</v>
      </c>
    </row>
    <row r="2482" spans="1:9" x14ac:dyDescent="0.45">
      <c r="A2482" s="7">
        <v>38271</v>
      </c>
      <c r="B2482" s="12">
        <v>258.68</v>
      </c>
      <c r="C2482" s="12">
        <v>87.54</v>
      </c>
      <c r="D2482" s="12">
        <v>14.71</v>
      </c>
      <c r="E2482" s="12">
        <v>292.23</v>
      </c>
      <c r="F2482" s="28">
        <f>F2481*(1+Data!N2482/(100*360))</f>
        <v>1104.1917753966338</v>
      </c>
      <c r="G2482" s="28">
        <f>G2481*(1+Data!O2482/(100*360))</f>
        <v>1390.5544700520297</v>
      </c>
      <c r="H2482" s="28">
        <f>H2481*(1+Data!P2482/(100*360))</f>
        <v>1065.7078206834503</v>
      </c>
      <c r="I2482" s="28">
        <f>I2481*(1+Data!Q2482/(100*360))</f>
        <v>1325.769955809561</v>
      </c>
    </row>
    <row r="2483" spans="1:9" x14ac:dyDescent="0.45">
      <c r="A2483" s="7">
        <v>38272</v>
      </c>
      <c r="B2483" s="12">
        <v>256.67</v>
      </c>
      <c r="C2483" s="12">
        <v>88.02</v>
      </c>
      <c r="D2483" s="12">
        <v>15.05</v>
      </c>
      <c r="E2483" s="12">
        <v>290.16000000000003</v>
      </c>
      <c r="F2483" s="28">
        <f>F2482*(1+Data!N2483/(100*360))</f>
        <v>1104.2691393664973</v>
      </c>
      <c r="G2483" s="28">
        <f>G2482*(1+Data!O2483/(100*360))</f>
        <v>1390.6827834657538</v>
      </c>
      <c r="H2483" s="28">
        <f>H2482*(1+Data!P2483/(100*360))</f>
        <v>1065.7364358896527</v>
      </c>
      <c r="I2483" s="28">
        <f>I2482*(1+Data!Q2483/(100*360))</f>
        <v>1325.9203471787741</v>
      </c>
    </row>
    <row r="2484" spans="1:9" x14ac:dyDescent="0.45">
      <c r="A2484" s="7">
        <v>38273</v>
      </c>
      <c r="B2484" s="12">
        <v>255.34</v>
      </c>
      <c r="C2484" s="12">
        <v>87.88</v>
      </c>
      <c r="D2484" s="12">
        <v>15.42</v>
      </c>
      <c r="E2484" s="12">
        <v>288.11</v>
      </c>
      <c r="F2484" s="28">
        <f>F2483*(1+Data!N2484/(100*360))</f>
        <v>1104.3464872848813</v>
      </c>
      <c r="G2484" s="28">
        <f>G2483*(1+Data!O2484/(100*360))</f>
        <v>1390.8059747823224</v>
      </c>
      <c r="H2484" s="28">
        <f>H2483*(1+Data!P2484/(100*360))</f>
        <v>1065.7649642249512</v>
      </c>
      <c r="I2484" s="28">
        <f>I2483*(1+Data!Q2484/(100*360))</f>
        <v>1326.0707556079333</v>
      </c>
    </row>
    <row r="2485" spans="1:9" x14ac:dyDescent="0.45">
      <c r="A2485" s="7">
        <v>38274</v>
      </c>
      <c r="B2485" s="12">
        <v>254.19</v>
      </c>
      <c r="C2485" s="12">
        <v>87.55</v>
      </c>
      <c r="D2485" s="12">
        <v>16.43</v>
      </c>
      <c r="E2485" s="12">
        <v>288.68</v>
      </c>
      <c r="F2485" s="28">
        <f>F2484*(1+Data!N2485/(100*360))</f>
        <v>1104.423294583072</v>
      </c>
      <c r="G2485" s="28">
        <f>G2484*(1+Data!O2485/(100*360))</f>
        <v>1390.9287559064462</v>
      </c>
      <c r="H2485" s="28">
        <f>H2484*(1+Data!P2485/(100*360))</f>
        <v>1065.7939608051452</v>
      </c>
      <c r="I2485" s="28">
        <f>I2484*(1+Data!Q2485/(100*360))</f>
        <v>1326.2211810989738</v>
      </c>
    </row>
    <row r="2486" spans="1:9" x14ac:dyDescent="0.45">
      <c r="A2486" s="7">
        <v>38275</v>
      </c>
      <c r="B2486" s="12">
        <v>255.21</v>
      </c>
      <c r="C2486" s="12">
        <v>87.09</v>
      </c>
      <c r="D2486" s="12">
        <v>15.04</v>
      </c>
      <c r="E2486" s="12">
        <v>288.86</v>
      </c>
      <c r="F2486" s="28">
        <f>F2485*(1+Data!N2486/(100*360))</f>
        <v>1104.5010858649628</v>
      </c>
      <c r="G2486" s="28">
        <f>G2485*(1+Data!O2486/(100*360))</f>
        <v>1391.0566093049508</v>
      </c>
      <c r="H2486" s="28">
        <f>H2485*(1+Data!P2486/(100*360))</f>
        <v>1065.8229873974849</v>
      </c>
      <c r="I2486" s="28">
        <f>I2485*(1+Data!Q2486/(100*360))</f>
        <v>1326.371623653831</v>
      </c>
    </row>
    <row r="2487" spans="1:9" x14ac:dyDescent="0.45">
      <c r="A2487" s="7">
        <v>38276</v>
      </c>
      <c r="B2487" s="12">
        <v>255.21</v>
      </c>
      <c r="C2487" s="12">
        <v>87.09</v>
      </c>
      <c r="D2487" s="12">
        <v>15.04</v>
      </c>
      <c r="E2487" s="12">
        <v>288.86</v>
      </c>
      <c r="F2487" s="28">
        <f>F2486*(1+Data!N2487/(100*360))</f>
        <v>1104.5788826261689</v>
      </c>
      <c r="G2487" s="28">
        <f>G2486*(1+Data!O2487/(100*360))</f>
        <v>1391.1844744556688</v>
      </c>
      <c r="H2487" s="28">
        <f>H2486*(1+Data!P2487/(100*360))</f>
        <v>1065.8520147803556</v>
      </c>
      <c r="I2487" s="28">
        <f>I2486*(1+Data!Q2487/(100*360))</f>
        <v>1326.5220832744405</v>
      </c>
    </row>
    <row r="2488" spans="1:9" x14ac:dyDescent="0.45">
      <c r="A2488" s="7">
        <v>38277</v>
      </c>
      <c r="B2488" s="12">
        <v>255.21</v>
      </c>
      <c r="C2488" s="12">
        <v>87.09</v>
      </c>
      <c r="D2488" s="12">
        <v>15.04</v>
      </c>
      <c r="E2488" s="12">
        <v>288.86</v>
      </c>
      <c r="F2488" s="28">
        <f>F2487*(1+Data!N2488/(100*360))</f>
        <v>1104.6566848670764</v>
      </c>
      <c r="G2488" s="28">
        <f>G2487*(1+Data!O2488/(100*360))</f>
        <v>1391.3123513596804</v>
      </c>
      <c r="H2488" s="28">
        <f>H2487*(1+Data!P2488/(100*360))</f>
        <v>1065.8810429537787</v>
      </c>
      <c r="I2488" s="28">
        <f>I2487*(1+Data!Q2488/(100*360))</f>
        <v>1326.6725599627384</v>
      </c>
    </row>
    <row r="2489" spans="1:9" x14ac:dyDescent="0.45">
      <c r="A2489" s="7">
        <v>38278</v>
      </c>
      <c r="B2489" s="12">
        <v>255.74</v>
      </c>
      <c r="C2489" s="12">
        <v>87.02</v>
      </c>
      <c r="D2489" s="12">
        <v>14.71</v>
      </c>
      <c r="E2489" s="12">
        <v>288.2</v>
      </c>
      <c r="F2489" s="28">
        <f>F2488*(1+Data!N2489/(100*360))</f>
        <v>1104.7335873832878</v>
      </c>
      <c r="G2489" s="28">
        <f>G2488*(1+Data!O2489/(100*360))</f>
        <v>1391.4390844558632</v>
      </c>
      <c r="H2489" s="28">
        <f>H2488*(1+Data!P2489/(100*360))</f>
        <v>1065.9105980765671</v>
      </c>
      <c r="I2489" s="28">
        <f>I2488*(1+Data!Q2489/(100*360))</f>
        <v>1326.8230537206607</v>
      </c>
    </row>
    <row r="2490" spans="1:9" x14ac:dyDescent="0.45">
      <c r="A2490" s="7">
        <v>38279</v>
      </c>
      <c r="B2490" s="12">
        <v>255.56</v>
      </c>
      <c r="C2490" s="12">
        <v>86.84</v>
      </c>
      <c r="D2490" s="12">
        <v>15.13</v>
      </c>
      <c r="E2490" s="12">
        <v>289.56</v>
      </c>
      <c r="F2490" s="28">
        <f>F2489*(1+Data!N2490/(100*360))</f>
        <v>1104.8109801084929</v>
      </c>
      <c r="G2490" s="28">
        <f>G2489*(1+Data!O2490/(100*360))</f>
        <v>1391.5669074613133</v>
      </c>
      <c r="H2490" s="28">
        <f>H2489*(1+Data!P2490/(100*360))</f>
        <v>1065.9399201411725</v>
      </c>
      <c r="I2490" s="28">
        <f>I2489*(1+Data!Q2490/(100*360))</f>
        <v>1326.9735645501437</v>
      </c>
    </row>
    <row r="2491" spans="1:9" x14ac:dyDescent="0.45">
      <c r="A2491" s="7">
        <v>38280</v>
      </c>
      <c r="B2491" s="12">
        <v>255.1</v>
      </c>
      <c r="C2491" s="12">
        <v>86.35</v>
      </c>
      <c r="D2491" s="12">
        <v>14.85</v>
      </c>
      <c r="E2491" s="12">
        <v>289.27</v>
      </c>
      <c r="F2491" s="28">
        <f>F2490*(1+Data!N2491/(100*360))</f>
        <v>1104.8891117272224</v>
      </c>
      <c r="G2491" s="28">
        <f>G2490*(1+Data!O2491/(100*360))</f>
        <v>1391.6915918562217</v>
      </c>
      <c r="H2491" s="28">
        <f>H2490*(1+Data!P2491/(100*360))</f>
        <v>1065.9697400599123</v>
      </c>
      <c r="I2491" s="28">
        <f>I2490*(1+Data!Q2491/(100*360))</f>
        <v>1327.1240924531239</v>
      </c>
    </row>
    <row r="2492" spans="1:9" x14ac:dyDescent="0.45">
      <c r="A2492" s="7">
        <v>38281</v>
      </c>
      <c r="B2492" s="12">
        <v>255.99</v>
      </c>
      <c r="C2492" s="12">
        <v>86.02</v>
      </c>
      <c r="D2492" s="12">
        <v>14.54</v>
      </c>
      <c r="E2492" s="12">
        <v>289.02</v>
      </c>
      <c r="F2492" s="28">
        <f>F2491*(1+Data!N2492/(100*360))</f>
        <v>1104.96975021756</v>
      </c>
      <c r="G2492" s="28">
        <f>G2491*(1+Data!O2492/(100*360))</f>
        <v>1391.8206441906966</v>
      </c>
      <c r="H2492" s="28">
        <f>H2491*(1+Data!P2492/(100*360))</f>
        <v>1065.9995900569247</v>
      </c>
      <c r="I2492" s="28">
        <f>I2491*(1+Data!Q2492/(100*360))</f>
        <v>1327.2746374315384</v>
      </c>
    </row>
    <row r="2493" spans="1:9" x14ac:dyDescent="0.45">
      <c r="A2493" s="7">
        <v>38282</v>
      </c>
      <c r="B2493" s="12">
        <v>254.93</v>
      </c>
      <c r="C2493" s="12">
        <v>85.87</v>
      </c>
      <c r="D2493" s="12">
        <v>15.28</v>
      </c>
      <c r="E2493" s="12">
        <v>288.79000000000002</v>
      </c>
      <c r="F2493" s="28">
        <f>F2492*(1+Data!N2493/(100*360))</f>
        <v>1105.0503669689197</v>
      </c>
      <c r="G2493" s="28">
        <f>G2492*(1+Data!O2493/(100*360))</f>
        <v>1391.9460665615804</v>
      </c>
      <c r="H2493" s="28">
        <f>H2492*(1+Data!P2493/(100*360))</f>
        <v>1066.0290607510822</v>
      </c>
      <c r="I2493" s="28">
        <f>I2492*(1+Data!Q2493/(100*360))</f>
        <v>1327.4251994873239</v>
      </c>
    </row>
    <row r="2494" spans="1:9" x14ac:dyDescent="0.45">
      <c r="A2494" s="7">
        <v>38283</v>
      </c>
      <c r="B2494" s="12">
        <v>254.93</v>
      </c>
      <c r="C2494" s="12">
        <v>85.87</v>
      </c>
      <c r="D2494" s="12">
        <v>15.28</v>
      </c>
      <c r="E2494" s="12">
        <v>288.79000000000002</v>
      </c>
      <c r="F2494" s="28">
        <f>F2493*(1+Data!N2494/(100*360))</f>
        <v>1105.1309896019432</v>
      </c>
      <c r="G2494" s="28">
        <f>G2493*(1+Data!O2494/(100*360))</f>
        <v>1392.071500234762</v>
      </c>
      <c r="H2494" s="28">
        <f>H2493*(1+Data!P2494/(100*360))</f>
        <v>1066.0585322599882</v>
      </c>
      <c r="I2494" s="28">
        <f>I2493*(1+Data!Q2494/(100*360))</f>
        <v>1327.5757786224176</v>
      </c>
    </row>
    <row r="2495" spans="1:9" x14ac:dyDescent="0.45">
      <c r="A2495" s="7">
        <v>38284</v>
      </c>
      <c r="B2495" s="12">
        <v>254.93</v>
      </c>
      <c r="C2495" s="12">
        <v>85.87</v>
      </c>
      <c r="D2495" s="12">
        <v>15.28</v>
      </c>
      <c r="E2495" s="12">
        <v>288.79000000000002</v>
      </c>
      <c r="F2495" s="28">
        <f>F2494*(1+Data!N2495/(100*360))</f>
        <v>1105.2116181170597</v>
      </c>
      <c r="G2495" s="28">
        <f>G2494*(1+Data!O2495/(100*360))</f>
        <v>1392.1969452112596</v>
      </c>
      <c r="H2495" s="28">
        <f>H2494*(1+Data!P2495/(100*360))</f>
        <v>1066.0880045836655</v>
      </c>
      <c r="I2495" s="28">
        <f>I2494*(1+Data!Q2495/(100*360))</f>
        <v>1327.7263748387568</v>
      </c>
    </row>
    <row r="2496" spans="1:9" x14ac:dyDescent="0.45">
      <c r="A2496" s="7">
        <v>38285</v>
      </c>
      <c r="B2496" s="12">
        <v>254.2</v>
      </c>
      <c r="C2496" s="12">
        <v>84.97</v>
      </c>
      <c r="D2496" s="12">
        <v>16.579999999999998</v>
      </c>
      <c r="E2496" s="12">
        <v>288.79000000000002</v>
      </c>
      <c r="F2496" s="28">
        <f>F2495*(1+Data!N2496/(100*360))</f>
        <v>1105.2920990130845</v>
      </c>
      <c r="G2496" s="28">
        <f>G2495*(1+Data!O2496/(100*360))</f>
        <v>1392.3239947841512</v>
      </c>
      <c r="H2496" s="28">
        <f>H2495*(1+Data!P2496/(100*360))</f>
        <v>1066.1180626394998</v>
      </c>
      <c r="I2496" s="28">
        <f>I2495*(1+Data!Q2496/(100*360))</f>
        <v>1327.8769881382793</v>
      </c>
    </row>
    <row r="2497" spans="1:9" x14ac:dyDescent="0.45">
      <c r="A2497" s="7">
        <v>38286</v>
      </c>
      <c r="B2497" s="12">
        <v>256.39</v>
      </c>
      <c r="C2497" s="12">
        <v>85.21</v>
      </c>
      <c r="D2497" s="12">
        <v>16.39</v>
      </c>
      <c r="E2497" s="12">
        <v>289.62</v>
      </c>
      <c r="F2497" s="28">
        <f>F2496*(1+Data!N2497/(100*360))</f>
        <v>1105.3734853546418</v>
      </c>
      <c r="G2497" s="28">
        <f>G2496*(1+Data!O2497/(100*360))</f>
        <v>1392.4511449054082</v>
      </c>
      <c r="H2497" s="28">
        <f>H2496*(1+Data!P2497/(100*360))</f>
        <v>1066.1481215428128</v>
      </c>
      <c r="I2497" s="28">
        <f>I2496*(1+Data!Q2497/(100*360))</f>
        <v>1328.0276185229231</v>
      </c>
    </row>
    <row r="2498" spans="1:9" x14ac:dyDescent="0.45">
      <c r="A2498" s="7">
        <v>38287</v>
      </c>
      <c r="B2498" s="12">
        <v>259.24</v>
      </c>
      <c r="C2498" s="12">
        <v>85.44</v>
      </c>
      <c r="D2498" s="12">
        <v>15.72</v>
      </c>
      <c r="E2498" s="12">
        <v>289.10000000000002</v>
      </c>
      <c r="F2498" s="28">
        <f>F2497*(1+Data!N2498/(100*360))</f>
        <v>1105.4548776889467</v>
      </c>
      <c r="G2498" s="28">
        <f>G2497*(1+Data!O2498/(100*360))</f>
        <v>1392.5838454995176</v>
      </c>
      <c r="H2498" s="28">
        <f>H2497*(1+Data!P2498/(100*360))</f>
        <v>1066.1777425594214</v>
      </c>
      <c r="I2498" s="28">
        <f>I2497*(1+Data!Q2498/(100*360))</f>
        <v>1328.1782659946261</v>
      </c>
    </row>
    <row r="2499" spans="1:9" x14ac:dyDescent="0.45">
      <c r="A2499" s="7">
        <v>38288</v>
      </c>
      <c r="B2499" s="12">
        <v>260.32</v>
      </c>
      <c r="C2499" s="12">
        <v>85.28</v>
      </c>
      <c r="D2499" s="12">
        <v>15.39</v>
      </c>
      <c r="E2499" s="12">
        <v>288.14999999999998</v>
      </c>
      <c r="F2499" s="28">
        <f>F2498*(1+Data!N2499/(100*360))</f>
        <v>1105.5279543977779</v>
      </c>
      <c r="G2499" s="28">
        <f>G2498*(1+Data!O2499/(100*360))</f>
        <v>1392.7112746579576</v>
      </c>
      <c r="H2499" s="28">
        <f>H2498*(1+Data!P2499/(100*360))</f>
        <v>1066.2065457499464</v>
      </c>
      <c r="I2499" s="28">
        <f>I2498*(1+Data!Q2499/(100*360))</f>
        <v>1328.3289305553267</v>
      </c>
    </row>
    <row r="2500" spans="1:9" x14ac:dyDescent="0.45">
      <c r="A2500" s="7">
        <v>38289</v>
      </c>
      <c r="B2500" s="12">
        <v>260.38</v>
      </c>
      <c r="C2500" s="12">
        <v>84.91</v>
      </c>
      <c r="D2500" s="12">
        <v>16.27</v>
      </c>
      <c r="E2500" s="12">
        <v>290.02</v>
      </c>
      <c r="F2500" s="28">
        <f>F2499*(1+Data!N2500/(100*360))</f>
        <v>1105.6009223136791</v>
      </c>
      <c r="G2500" s="28">
        <f>G2499*(1+Data!O2500/(100*360))</f>
        <v>1392.8374349562293</v>
      </c>
      <c r="H2500" s="28">
        <f>H2499*(1+Data!P2500/(100*360))</f>
        <v>1066.2353789491401</v>
      </c>
      <c r="I2500" s="28">
        <f>I2499*(1+Data!Q2500/(100*360))</f>
        <v>1328.4796122069633</v>
      </c>
    </row>
    <row r="2501" spans="1:9" x14ac:dyDescent="0.45">
      <c r="A2501" s="7">
        <v>38290</v>
      </c>
      <c r="B2501" s="12">
        <v>260.38</v>
      </c>
      <c r="C2501" s="12">
        <v>84.91</v>
      </c>
      <c r="D2501" s="12">
        <v>16.27</v>
      </c>
      <c r="E2501" s="12">
        <v>290.02</v>
      </c>
      <c r="F2501" s="28">
        <f>F2500*(1+Data!N2501/(100*360))</f>
        <v>1105.6738950456654</v>
      </c>
      <c r="G2501" s="28">
        <f>G2500*(1+Data!O2501/(100*360))</f>
        <v>1392.9636066828721</v>
      </c>
      <c r="H2501" s="28">
        <f>H2500*(1+Data!P2501/(100*360))</f>
        <v>1066.2642129280639</v>
      </c>
      <c r="I2501" s="28">
        <f>I2500*(1+Data!Q2501/(100*360))</f>
        <v>1328.6303109514747</v>
      </c>
    </row>
    <row r="2502" spans="1:9" x14ac:dyDescent="0.45">
      <c r="A2502" s="7">
        <v>38291</v>
      </c>
      <c r="B2502" s="12">
        <v>260.38</v>
      </c>
      <c r="C2502" s="12">
        <v>84.91</v>
      </c>
      <c r="D2502" s="12">
        <v>16.27</v>
      </c>
      <c r="E2502" s="12">
        <v>290.02</v>
      </c>
      <c r="F2502" s="28">
        <f>F2501*(1+Data!N2502/(100*360))</f>
        <v>1105.7468725940546</v>
      </c>
      <c r="G2502" s="28">
        <f>G2501*(1+Data!O2502/(100*360))</f>
        <v>1393.0897898389208</v>
      </c>
      <c r="H2502" s="28">
        <f>H2501*(1+Data!P2502/(100*360))</f>
        <v>1066.2930476867389</v>
      </c>
      <c r="I2502" s="28">
        <f>I2501*(1+Data!Q2502/(100*360))</f>
        <v>1328.7810267908001</v>
      </c>
    </row>
    <row r="2503" spans="1:9" x14ac:dyDescent="0.45">
      <c r="A2503" s="7">
        <v>38292</v>
      </c>
      <c r="B2503" s="12">
        <v>261.10000000000002</v>
      </c>
      <c r="C2503" s="12">
        <v>85.2</v>
      </c>
      <c r="D2503" s="12">
        <v>16.27</v>
      </c>
      <c r="E2503" s="12">
        <v>288.86</v>
      </c>
      <c r="F2503" s="28">
        <f>F2502*(1+Data!N2503/(100*360))</f>
        <v>1105.821243285794</v>
      </c>
      <c r="G2503" s="28">
        <f>G2502*(1+Data!O2503/(100*360))</f>
        <v>1393.2193123621312</v>
      </c>
      <c r="H2503" s="28">
        <f>H2502*(1+Data!P2503/(100*360))</f>
        <v>1066.3220878715665</v>
      </c>
      <c r="I2503" s="28">
        <f>I2502*(1+Data!Q2503/(100*360))</f>
        <v>1328.9317597268782</v>
      </c>
    </row>
    <row r="2504" spans="1:9" x14ac:dyDescent="0.45">
      <c r="A2504" s="7">
        <v>38293</v>
      </c>
      <c r="B2504" s="12">
        <v>261.94</v>
      </c>
      <c r="C2504" s="12">
        <v>85.47</v>
      </c>
      <c r="D2504" s="12">
        <v>16.18</v>
      </c>
      <c r="E2504" s="12">
        <v>289.47000000000003</v>
      </c>
      <c r="F2504" s="28">
        <f>F2503*(1+Data!N2504/(100*360))</f>
        <v>1105.8962486833454</v>
      </c>
      <c r="G2504" s="28">
        <f>G2503*(1+Data!O2504/(100*360))</f>
        <v>1393.3471402340404</v>
      </c>
      <c r="H2504" s="28">
        <f>H2503*(1+Data!P2504/(100*360))</f>
        <v>1066.3507195713912</v>
      </c>
      <c r="I2504" s="28">
        <f>I2503*(1+Data!Q2504/(100*360))</f>
        <v>1329.0825097616489</v>
      </c>
    </row>
    <row r="2505" spans="1:9" x14ac:dyDescent="0.45">
      <c r="A2505" s="7">
        <v>38294</v>
      </c>
      <c r="B2505" s="12">
        <v>264.77</v>
      </c>
      <c r="C2505" s="12">
        <v>84.7</v>
      </c>
      <c r="D2505" s="12">
        <v>14.04</v>
      </c>
      <c r="E2505" s="12">
        <v>289.76</v>
      </c>
      <c r="F2505" s="28">
        <f>F2504*(1+Data!N2505/(100*360))</f>
        <v>1105.971713814582</v>
      </c>
      <c r="G2505" s="28">
        <f>G2504*(1+Data!O2505/(100*360))</f>
        <v>1393.4738303227662</v>
      </c>
      <c r="H2505" s="28">
        <f>H2504*(1+Data!P2505/(100*360))</f>
        <v>1066.3786506658578</v>
      </c>
      <c r="I2505" s="28">
        <f>I2504*(1+Data!Q2505/(100*360))</f>
        <v>1329.2332768970516</v>
      </c>
    </row>
    <row r="2506" spans="1:9" x14ac:dyDescent="0.45">
      <c r="A2506" s="7">
        <v>38295</v>
      </c>
      <c r="B2506" s="12">
        <v>267.48</v>
      </c>
      <c r="C2506" s="12">
        <v>84.54</v>
      </c>
      <c r="D2506" s="12">
        <v>13.97</v>
      </c>
      <c r="E2506" s="12">
        <v>290.83</v>
      </c>
      <c r="F2506" s="28">
        <f>F2505*(1+Data!N2506/(100*360))</f>
        <v>1106.0460965566235</v>
      </c>
      <c r="G2506" s="28">
        <f>G2505*(1+Data!O2506/(100*360))</f>
        <v>1393.6047781552099</v>
      </c>
      <c r="H2506" s="28">
        <f>H2505*(1+Data!P2506/(100*360))</f>
        <v>1066.4071961923846</v>
      </c>
      <c r="I2506" s="28">
        <f>I2505*(1+Data!Q2506/(100*360))</f>
        <v>1329.3840611350261</v>
      </c>
    </row>
    <row r="2507" spans="1:9" x14ac:dyDescent="0.45">
      <c r="A2507" s="7">
        <v>38296</v>
      </c>
      <c r="B2507" s="12">
        <v>269.08</v>
      </c>
      <c r="C2507" s="12">
        <v>84.01</v>
      </c>
      <c r="D2507" s="12">
        <v>13.84</v>
      </c>
      <c r="E2507" s="12">
        <v>294.74</v>
      </c>
      <c r="F2507" s="28">
        <f>F2506*(1+Data!N2507/(100*360))</f>
        <v>1106.1225120524944</v>
      </c>
      <c r="G2507" s="28">
        <f>G2506*(1+Data!O2507/(100*360))</f>
        <v>1393.7474097331296</v>
      </c>
      <c r="H2507" s="28">
        <f>H2506*(1+Data!P2507/(100*360))</f>
        <v>1066.4355671096507</v>
      </c>
      <c r="I2507" s="28">
        <f>I2506*(1+Data!Q2507/(100*360))</f>
        <v>1329.5348624775124</v>
      </c>
    </row>
    <row r="2508" spans="1:9" x14ac:dyDescent="0.45">
      <c r="A2508" s="7">
        <v>38297</v>
      </c>
      <c r="B2508" s="12">
        <v>269.08</v>
      </c>
      <c r="C2508" s="12">
        <v>84.01</v>
      </c>
      <c r="D2508" s="12">
        <v>13.84</v>
      </c>
      <c r="E2508" s="12">
        <v>294.74</v>
      </c>
      <c r="F2508" s="28">
        <f>F2507*(1+Data!N2508/(100*360))</f>
        <v>1106.1989328278269</v>
      </c>
      <c r="G2508" s="28">
        <f>G2507*(1+Data!O2508/(100*360))</f>
        <v>1393.890055908995</v>
      </c>
      <c r="H2508" s="28">
        <f>H2507*(1+Data!P2508/(100*360))</f>
        <v>1066.4639387817026</v>
      </c>
      <c r="I2508" s="28">
        <f>I2507*(1+Data!Q2508/(100*360))</f>
        <v>1329.6856809264509</v>
      </c>
    </row>
    <row r="2509" spans="1:9" x14ac:dyDescent="0.45">
      <c r="A2509" s="7">
        <v>38298</v>
      </c>
      <c r="B2509" s="12">
        <v>269.08</v>
      </c>
      <c r="C2509" s="12">
        <v>84.01</v>
      </c>
      <c r="D2509" s="12">
        <v>13.84</v>
      </c>
      <c r="E2509" s="12">
        <v>294.74</v>
      </c>
      <c r="F2509" s="28">
        <f>F2508*(1+Data!N2509/(100*360))</f>
        <v>1106.275358882986</v>
      </c>
      <c r="G2509" s="28">
        <f>G2508*(1+Data!O2509/(100*360))</f>
        <v>1394.0327166843003</v>
      </c>
      <c r="H2509" s="28">
        <f>H2508*(1+Data!P2509/(100*360))</f>
        <v>1066.4923112085603</v>
      </c>
      <c r="I2509" s="28">
        <f>I2508*(1+Data!Q2509/(100*360))</f>
        <v>1329.8365164837821</v>
      </c>
    </row>
    <row r="2510" spans="1:9" x14ac:dyDescent="0.45">
      <c r="A2510" s="7">
        <v>38299</v>
      </c>
      <c r="B2510" s="12">
        <v>268.8</v>
      </c>
      <c r="C2510" s="12">
        <v>84.09</v>
      </c>
      <c r="D2510" s="12">
        <v>13.8</v>
      </c>
      <c r="E2510" s="12">
        <v>297.51</v>
      </c>
      <c r="F2510" s="28">
        <f>F2509*(1+Data!N2510/(100*360))</f>
        <v>1106.3523279910803</v>
      </c>
      <c r="G2510" s="28">
        <f>G2509*(1+Data!O2510/(100*360))</f>
        <v>1394.1721857852913</v>
      </c>
      <c r="H2510" s="28">
        <f>H2509*(1+Data!P2510/(100*360))</f>
        <v>1066.5188440637839</v>
      </c>
      <c r="I2510" s="28">
        <f>I2509*(1+Data!Q2510/(100*360))</f>
        <v>1329.987369151447</v>
      </c>
    </row>
    <row r="2511" spans="1:9" x14ac:dyDescent="0.45">
      <c r="A2511" s="7">
        <v>38300</v>
      </c>
      <c r="B2511" s="12">
        <v>268.35000000000002</v>
      </c>
      <c r="C2511" s="12">
        <v>84.21</v>
      </c>
      <c r="D2511" s="12">
        <v>13.61</v>
      </c>
      <c r="E2511" s="12">
        <v>297.51</v>
      </c>
      <c r="F2511" s="28">
        <f>F2510*(1+Data!N2511/(100*360))</f>
        <v>1106.4284173724377</v>
      </c>
      <c r="G2511" s="28">
        <f>G2510*(1+Data!O2511/(100*360))</f>
        <v>1394.312249744856</v>
      </c>
      <c r="H2511" s="28">
        <f>H2510*(1+Data!P2511/(100*360))</f>
        <v>1066.5455527550723</v>
      </c>
      <c r="I2511" s="28">
        <f>I2510*(1+Data!Q2511/(100*360))</f>
        <v>1330.138238931386</v>
      </c>
    </row>
    <row r="2512" spans="1:9" x14ac:dyDescent="0.45">
      <c r="A2512" s="7">
        <v>38301</v>
      </c>
      <c r="B2512" s="12">
        <v>268.23</v>
      </c>
      <c r="C2512" s="12">
        <v>84.43</v>
      </c>
      <c r="D2512" s="12">
        <v>13.08</v>
      </c>
      <c r="E2512" s="12">
        <v>297.22000000000003</v>
      </c>
      <c r="F2512" s="28">
        <f>F2511*(1+Data!N2512/(100*360))</f>
        <v>1106.5048070344205</v>
      </c>
      <c r="G2512" s="28">
        <f>G2511*(1+Data!O2512/(100*360))</f>
        <v>1394.4528661352426</v>
      </c>
      <c r="H2512" s="28">
        <f>H2511*(1+Data!P2512/(100*360))</f>
        <v>1066.5726709492355</v>
      </c>
      <c r="I2512" s="28">
        <f>I2511*(1+Data!Q2512/(100*360))</f>
        <v>1330.2891258255406</v>
      </c>
    </row>
    <row r="2513" spans="1:9" x14ac:dyDescent="0.45">
      <c r="A2513" s="7">
        <v>38302</v>
      </c>
      <c r="B2513" s="12">
        <v>269.99</v>
      </c>
      <c r="C2513" s="12">
        <v>84.29</v>
      </c>
      <c r="D2513" s="12">
        <v>13.04</v>
      </c>
      <c r="E2513" s="12">
        <v>298.01</v>
      </c>
      <c r="F2513" s="28">
        <f>F2512*(1+Data!N2513/(100*360))</f>
        <v>1106.5812941792069</v>
      </c>
      <c r="G2513" s="28">
        <f>G2512*(1+Data!O2513/(100*360))</f>
        <v>1394.5934967067922</v>
      </c>
      <c r="H2513" s="28">
        <f>H2512*(1+Data!P2513/(100*360))</f>
        <v>1066.6003448720837</v>
      </c>
      <c r="I2513" s="28">
        <f>I2512*(1+Data!Q2513/(100*360))</f>
        <v>1330.4400298358521</v>
      </c>
    </row>
    <row r="2514" spans="1:9" x14ac:dyDescent="0.45">
      <c r="A2514" s="7">
        <v>38303</v>
      </c>
      <c r="B2514" s="12">
        <v>272.58999999999997</v>
      </c>
      <c r="C2514" s="12">
        <v>83.69</v>
      </c>
      <c r="D2514" s="12">
        <v>13.33</v>
      </c>
      <c r="E2514" s="12">
        <v>300.23</v>
      </c>
      <c r="F2514" s="28">
        <f>F2513*(1+Data!N2514/(100*360))</f>
        <v>1106.6576636576899</v>
      </c>
      <c r="G2514" s="28">
        <f>G2513*(1+Data!O2514/(100*360))</f>
        <v>1394.7321851561687</v>
      </c>
      <c r="H2514" s="28">
        <f>H2513*(1+Data!P2514/(100*360))</f>
        <v>1066.6289840433571</v>
      </c>
      <c r="I2514" s="28">
        <f>I2513*(1+Data!Q2514/(100*360))</f>
        <v>1330.5909509642622</v>
      </c>
    </row>
    <row r="2515" spans="1:9" x14ac:dyDescent="0.45">
      <c r="A2515" s="7">
        <v>38304</v>
      </c>
      <c r="B2515" s="12">
        <v>272.58999999999997</v>
      </c>
      <c r="C2515" s="12">
        <v>83.69</v>
      </c>
      <c r="D2515" s="12">
        <v>13.33</v>
      </c>
      <c r="E2515" s="12">
        <v>300.23</v>
      </c>
      <c r="F2515" s="28">
        <f>F2514*(1+Data!N2515/(100*360))</f>
        <v>1106.7340384067274</v>
      </c>
      <c r="G2515" s="28">
        <f>G2514*(1+Data!O2515/(100*360))</f>
        <v>1394.8708873977264</v>
      </c>
      <c r="H2515" s="28">
        <f>H2514*(1+Data!P2515/(100*360))</f>
        <v>1066.6576239836179</v>
      </c>
      <c r="I2515" s="28">
        <f>I2514*(1+Data!Q2515/(100*360))</f>
        <v>1330.7418892127127</v>
      </c>
    </row>
    <row r="2516" spans="1:9" x14ac:dyDescent="0.45">
      <c r="A2516" s="7">
        <v>38305</v>
      </c>
      <c r="B2516" s="12">
        <v>272.58999999999997</v>
      </c>
      <c r="C2516" s="12">
        <v>83.69</v>
      </c>
      <c r="D2516" s="12">
        <v>13.33</v>
      </c>
      <c r="E2516" s="12">
        <v>300.23</v>
      </c>
      <c r="F2516" s="28">
        <f>F2515*(1+Data!N2516/(100*360))</f>
        <v>1106.8104184266836</v>
      </c>
      <c r="G2516" s="28">
        <f>G2515*(1+Data!O2516/(100*360))</f>
        <v>1395.0096034328367</v>
      </c>
      <c r="H2516" s="28">
        <f>H2515*(1+Data!P2516/(100*360))</f>
        <v>1066.6862646928867</v>
      </c>
      <c r="I2516" s="28">
        <f>I2515*(1+Data!Q2516/(100*360))</f>
        <v>1330.8928445831457</v>
      </c>
    </row>
    <row r="2517" spans="1:9" x14ac:dyDescent="0.45">
      <c r="A2517" s="7">
        <v>38306</v>
      </c>
      <c r="B2517" s="12">
        <v>273.08999999999997</v>
      </c>
      <c r="C2517" s="12">
        <v>84</v>
      </c>
      <c r="D2517" s="12">
        <v>13.38</v>
      </c>
      <c r="E2517" s="12">
        <v>301.52999999999997</v>
      </c>
      <c r="F2517" s="28">
        <f>F2516*(1+Data!N2517/(100*360))</f>
        <v>1106.8885653911711</v>
      </c>
      <c r="G2517" s="28">
        <f>G2516*(1+Data!O2517/(100*360))</f>
        <v>1395.1525647920018</v>
      </c>
      <c r="H2517" s="28">
        <f>H2516*(1+Data!P2517/(100*360))</f>
        <v>1066.7151693541164</v>
      </c>
      <c r="I2517" s="28">
        <f>I2516*(1+Data!Q2517/(100*360))</f>
        <v>1331.0438170775033</v>
      </c>
    </row>
    <row r="2518" spans="1:9" x14ac:dyDescent="0.45">
      <c r="A2518" s="7">
        <v>38307</v>
      </c>
      <c r="B2518" s="12">
        <v>271.85000000000002</v>
      </c>
      <c r="C2518" s="12">
        <v>83.8</v>
      </c>
      <c r="D2518" s="12">
        <v>13.21</v>
      </c>
      <c r="E2518" s="12">
        <v>301.58</v>
      </c>
      <c r="F2518" s="28">
        <f>F2517*(1+Data!N2518/(100*360))</f>
        <v>1106.9671667780758</v>
      </c>
      <c r="G2518" s="28">
        <f>G2517*(1+Data!O2518/(100*360))</f>
        <v>1395.2961841222759</v>
      </c>
      <c r="H2518" s="28">
        <f>H2517*(1+Data!P2518/(100*360))</f>
        <v>1066.7433730613022</v>
      </c>
      <c r="I2518" s="28">
        <f>I2517*(1+Data!Q2518/(100*360))</f>
        <v>1331.1948066977279</v>
      </c>
    </row>
    <row r="2519" spans="1:9" x14ac:dyDescent="0.45">
      <c r="A2519" s="7">
        <v>38308</v>
      </c>
      <c r="B2519" s="12">
        <v>274.08999999999997</v>
      </c>
      <c r="C2519" s="12">
        <v>83.29</v>
      </c>
      <c r="D2519" s="12">
        <v>13.21</v>
      </c>
      <c r="E2519" s="12">
        <v>302.70999999999998</v>
      </c>
      <c r="F2519" s="28">
        <f>F2518*(1+Data!N2519/(100*360))</f>
        <v>1107.0447621015583</v>
      </c>
      <c r="G2519" s="28">
        <f>G2518*(1+Data!O2519/(100*360))</f>
        <v>1395.4320782189641</v>
      </c>
      <c r="H2519" s="28">
        <f>H2518*(1+Data!P2519/(100*360))</f>
        <v>1066.7714605868825</v>
      </c>
      <c r="I2519" s="28">
        <f>I2518*(1+Data!Q2519/(100*360))</f>
        <v>1331.3458134457624</v>
      </c>
    </row>
    <row r="2520" spans="1:9" x14ac:dyDescent="0.45">
      <c r="A2520" s="7">
        <v>38309</v>
      </c>
      <c r="B2520" s="12">
        <v>273.83999999999997</v>
      </c>
      <c r="C2520" s="12">
        <v>83.69</v>
      </c>
      <c r="D2520" s="12">
        <v>12.98</v>
      </c>
      <c r="E2520" s="12">
        <v>303.31</v>
      </c>
      <c r="F2520" s="28">
        <f>F2519*(1+Data!N2520/(100*360))</f>
        <v>1107.1218400931198</v>
      </c>
      <c r="G2520" s="28">
        <f>G2519*(1+Data!O2520/(100*360))</f>
        <v>1395.5716175505856</v>
      </c>
      <c r="H2520" s="28">
        <f>H2519*(1+Data!P2520/(100*360))</f>
        <v>1066.7997242510164</v>
      </c>
      <c r="I2520" s="28">
        <f>I2519*(1+Data!Q2520/(100*360))</f>
        <v>1331.4968373235497</v>
      </c>
    </row>
    <row r="2521" spans="1:9" x14ac:dyDescent="0.45">
      <c r="A2521" s="7">
        <v>38310</v>
      </c>
      <c r="B2521" s="12">
        <v>272.43</v>
      </c>
      <c r="C2521" s="12">
        <v>83.31</v>
      </c>
      <c r="D2521" s="12">
        <v>13.5</v>
      </c>
      <c r="E2521" s="12">
        <v>302.27</v>
      </c>
      <c r="F2521" s="28">
        <f>F2520*(1+Data!N2521/(100*360))</f>
        <v>1107.2007840309952</v>
      </c>
      <c r="G2521" s="28">
        <f>G2520*(1+Data!O2521/(100*360))</f>
        <v>1395.7167298626962</v>
      </c>
      <c r="H2521" s="28">
        <f>H2520*(1+Data!P2521/(100*360))</f>
        <v>1066.8274332896401</v>
      </c>
      <c r="I2521" s="28">
        <f>I2520*(1+Data!Q2521/(100*360))</f>
        <v>1331.6478783330328</v>
      </c>
    </row>
    <row r="2522" spans="1:9" x14ac:dyDescent="0.45">
      <c r="A2522" s="7">
        <v>38311</v>
      </c>
      <c r="B2522" s="12">
        <v>272.43</v>
      </c>
      <c r="C2522" s="12">
        <v>83.31</v>
      </c>
      <c r="D2522" s="12">
        <v>13.5</v>
      </c>
      <c r="E2522" s="12">
        <v>302.27</v>
      </c>
      <c r="F2522" s="28">
        <f>F2521*(1+Data!N2522/(100*360))</f>
        <v>1107.2797335980119</v>
      </c>
      <c r="G2522" s="28">
        <f>G2521*(1+Data!O2522/(100*360))</f>
        <v>1395.8618572636656</v>
      </c>
      <c r="H2522" s="28">
        <f>H2521*(1+Data!P2522/(100*360))</f>
        <v>1066.8551430479779</v>
      </c>
      <c r="I2522" s="28">
        <f>I2521*(1+Data!Q2522/(100*360))</f>
        <v>1331.7989364761554</v>
      </c>
    </row>
    <row r="2523" spans="1:9" x14ac:dyDescent="0.45">
      <c r="A2523" s="7">
        <v>38312</v>
      </c>
      <c r="B2523" s="12">
        <v>272.43</v>
      </c>
      <c r="C2523" s="12">
        <v>83.31</v>
      </c>
      <c r="D2523" s="12">
        <v>13.5</v>
      </c>
      <c r="E2523" s="12">
        <v>302.27</v>
      </c>
      <c r="F2523" s="28">
        <f>F2522*(1+Data!N2523/(100*360))</f>
        <v>1107.3586887945714</v>
      </c>
      <c r="G2523" s="28">
        <f>G2522*(1+Data!O2523/(100*360))</f>
        <v>1396.0069997550627</v>
      </c>
      <c r="H2523" s="28">
        <f>H2522*(1+Data!P2523/(100*360))</f>
        <v>1066.8828535260484</v>
      </c>
      <c r="I2523" s="28">
        <f>I2522*(1+Data!Q2523/(100*360))</f>
        <v>1331.950011754861</v>
      </c>
    </row>
    <row r="2524" spans="1:9" x14ac:dyDescent="0.45">
      <c r="A2524" s="7">
        <v>38313</v>
      </c>
      <c r="B2524" s="12">
        <v>272.13</v>
      </c>
      <c r="C2524" s="12">
        <v>83.19</v>
      </c>
      <c r="D2524" s="12">
        <v>12.97</v>
      </c>
      <c r="E2524" s="12">
        <v>300.44</v>
      </c>
      <c r="F2524" s="28">
        <f>F2523*(1+Data!N2524/(100*360))</f>
        <v>1107.4382771243322</v>
      </c>
      <c r="G2524" s="28">
        <f>G2523*(1+Data!O2524/(100*360))</f>
        <v>1396.1509862436956</v>
      </c>
      <c r="H2524" s="28">
        <f>H2523*(1+Data!P2524/(100*360))</f>
        <v>1066.9107693274209</v>
      </c>
      <c r="I2524" s="28">
        <f>I2523*(1+Data!Q2524/(100*360))</f>
        <v>1332.1011041710931</v>
      </c>
    </row>
    <row r="2525" spans="1:9" x14ac:dyDescent="0.45">
      <c r="A2525" s="7">
        <v>38314</v>
      </c>
      <c r="B2525" s="12">
        <v>272.56</v>
      </c>
      <c r="C2525" s="12">
        <v>82.94</v>
      </c>
      <c r="D2525" s="12">
        <v>12.67</v>
      </c>
      <c r="E2525" s="12">
        <v>301.22000000000003</v>
      </c>
      <c r="F2525" s="28">
        <f>F2524*(1+Data!N2525/(100*360))</f>
        <v>1107.5171913302297</v>
      </c>
      <c r="G2525" s="28">
        <f>G2524*(1+Data!O2525/(100*360))</f>
        <v>1396.2958640558984</v>
      </c>
      <c r="H2525" s="28">
        <f>H2524*(1+Data!P2525/(100*360))</f>
        <v>1066.9386566276744</v>
      </c>
      <c r="I2525" s="28">
        <f>I2524*(1+Data!Q2525/(100*360))</f>
        <v>1332.2522137267961</v>
      </c>
    </row>
    <row r="2526" spans="1:9" x14ac:dyDescent="0.45">
      <c r="A2526" s="7">
        <v>38315</v>
      </c>
      <c r="B2526" s="12">
        <v>273.86</v>
      </c>
      <c r="C2526" s="12">
        <v>82.41</v>
      </c>
      <c r="D2526" s="12">
        <v>12.72</v>
      </c>
      <c r="E2526" s="12">
        <v>301.94</v>
      </c>
      <c r="F2526" s="28">
        <f>F2525*(1+Data!N2526/(100*360))</f>
        <v>1107.5974186449951</v>
      </c>
      <c r="G2526" s="28">
        <f>G2525*(1+Data!O2526/(100*360))</f>
        <v>1396.4441274050635</v>
      </c>
      <c r="H2526" s="28">
        <f>H2525*(1+Data!P2526/(100*360))</f>
        <v>1066.9670124425597</v>
      </c>
      <c r="I2526" s="28">
        <f>I2525*(1+Data!Q2526/(100*360))</f>
        <v>1332.403340423914</v>
      </c>
    </row>
    <row r="2527" spans="1:9" x14ac:dyDescent="0.45">
      <c r="A2527" s="7">
        <v>38316</v>
      </c>
      <c r="B2527" s="12">
        <v>275.27</v>
      </c>
      <c r="C2527" s="12">
        <v>81.87</v>
      </c>
      <c r="D2527" s="12">
        <v>12.72</v>
      </c>
      <c r="E2527" s="12">
        <v>301.94</v>
      </c>
      <c r="F2527" s="28">
        <f>F2526*(1+Data!N2527/(100*360))</f>
        <v>1107.6769041430805</v>
      </c>
      <c r="G2527" s="28">
        <f>G2526*(1+Data!O2527/(100*360))</f>
        <v>1396.5924064973251</v>
      </c>
      <c r="H2527" s="28">
        <f>H2526*(1+Data!P2527/(100*360))</f>
        <v>1066.9959832181653</v>
      </c>
      <c r="I2527" s="28">
        <f>I2526*(1+Data!Q2527/(100*360))</f>
        <v>1332.5544842643912</v>
      </c>
    </row>
    <row r="2528" spans="1:9" x14ac:dyDescent="0.45">
      <c r="A2528" s="7">
        <v>38317</v>
      </c>
      <c r="B2528" s="12">
        <v>275.27</v>
      </c>
      <c r="C2528" s="12">
        <v>81.78</v>
      </c>
      <c r="D2528" s="12">
        <v>12.78</v>
      </c>
      <c r="E2528" s="12">
        <v>301.94</v>
      </c>
      <c r="F2528" s="28">
        <f>F2527*(1+Data!N2528/(100*360))</f>
        <v>1107.7568907230807</v>
      </c>
      <c r="G2528" s="28">
        <f>G2527*(1+Data!O2528/(100*360))</f>
        <v>1396.7401077825821</v>
      </c>
      <c r="H2528" s="28">
        <f>H2527*(1+Data!P2528/(100*360))</f>
        <v>1067.0251595777031</v>
      </c>
      <c r="I2528" s="28">
        <f>I2527*(1+Data!Q2528/(100*360))</f>
        <v>1332.7056452501727</v>
      </c>
    </row>
    <row r="2529" spans="1:9" x14ac:dyDescent="0.45">
      <c r="A2529" s="7">
        <v>38318</v>
      </c>
      <c r="B2529" s="12">
        <v>275.27</v>
      </c>
      <c r="C2529" s="12">
        <v>81.78</v>
      </c>
      <c r="D2529" s="12">
        <v>12.78</v>
      </c>
      <c r="E2529" s="12">
        <v>301.94</v>
      </c>
      <c r="F2529" s="28">
        <f>F2528*(1+Data!N2529/(100*360))</f>
        <v>1107.8368830790007</v>
      </c>
      <c r="G2529" s="28">
        <f>G2528*(1+Data!O2529/(100*360))</f>
        <v>1396.8878246884808</v>
      </c>
      <c r="H2529" s="28">
        <f>H2528*(1+Data!P2529/(100*360))</f>
        <v>1067.0543367350508</v>
      </c>
      <c r="I2529" s="28">
        <f>I2528*(1+Data!Q2529/(100*360))</f>
        <v>1332.8568233832032</v>
      </c>
    </row>
    <row r="2530" spans="1:9" x14ac:dyDescent="0.45">
      <c r="A2530" s="7">
        <v>38319</v>
      </c>
      <c r="B2530" s="12">
        <v>275.27</v>
      </c>
      <c r="C2530" s="12">
        <v>81.78</v>
      </c>
      <c r="D2530" s="12">
        <v>12.78</v>
      </c>
      <c r="E2530" s="12">
        <v>301.94</v>
      </c>
      <c r="F2530" s="28">
        <f>F2529*(1+Data!N2530/(100*360))</f>
        <v>1107.9168812112578</v>
      </c>
      <c r="G2530" s="28">
        <f>G2529*(1+Data!O2530/(100*360))</f>
        <v>1397.0355572166734</v>
      </c>
      <c r="H2530" s="28">
        <f>H2529*(1+Data!P2530/(100*360))</f>
        <v>1067.0835146902302</v>
      </c>
      <c r="I2530" s="28">
        <f>I2529*(1+Data!Q2530/(100*360))</f>
        <v>1333.0080186654279</v>
      </c>
    </row>
    <row r="2531" spans="1:9" x14ac:dyDescent="0.45">
      <c r="A2531" s="7">
        <v>38320</v>
      </c>
      <c r="B2531" s="12">
        <v>275.29000000000002</v>
      </c>
      <c r="C2531" s="12">
        <v>81.93</v>
      </c>
      <c r="D2531" s="12">
        <v>13.3</v>
      </c>
      <c r="E2531" s="12">
        <v>301.54000000000002</v>
      </c>
      <c r="F2531" s="28">
        <f>F2530*(1+Data!N2531/(100*360))</f>
        <v>1107.9983715754177</v>
      </c>
      <c r="G2531" s="28">
        <f>G2530*(1+Data!O2531/(100*360))</f>
        <v>1397.1859286911363</v>
      </c>
      <c r="H2531" s="28">
        <f>H2530*(1+Data!P2531/(100*360))</f>
        <v>1067.1127519667275</v>
      </c>
      <c r="I2531" s="28">
        <f>I2530*(1+Data!Q2531/(100*360))</f>
        <v>1333.1592310987921</v>
      </c>
    </row>
    <row r="2532" spans="1:9" x14ac:dyDescent="0.45">
      <c r="A2532" s="7">
        <v>38321</v>
      </c>
      <c r="B2532" s="12">
        <v>274.17</v>
      </c>
      <c r="C2532" s="12">
        <v>81.819999999999993</v>
      </c>
      <c r="D2532" s="12">
        <v>13.24</v>
      </c>
      <c r="E2532" s="12">
        <v>303.2</v>
      </c>
      <c r="F2532" s="28">
        <f>F2531*(1+Data!N2532/(100*360))</f>
        <v>1108.0801141552806</v>
      </c>
      <c r="G2532" s="28">
        <f>G2531*(1+Data!O2532/(100*360))</f>
        <v>1397.3322606307345</v>
      </c>
      <c r="H2532" s="28">
        <f>H2531*(1+Data!P2532/(100*360))</f>
        <v>1067.1417559577628</v>
      </c>
      <c r="I2532" s="28">
        <f>I2531*(1+Data!Q2532/(100*360))</f>
        <v>1333.3104606852414</v>
      </c>
    </row>
    <row r="2533" spans="1:9" x14ac:dyDescent="0.45">
      <c r="A2533" s="7">
        <v>38322</v>
      </c>
      <c r="B2533" s="12">
        <v>276.98</v>
      </c>
      <c r="C2533" s="12">
        <v>81.56</v>
      </c>
      <c r="D2533" s="12">
        <v>12.97</v>
      </c>
      <c r="E2533" s="12">
        <v>303.39</v>
      </c>
      <c r="F2533" s="28">
        <f>F2532*(1+Data!N2533/(100*360))</f>
        <v>1108.161459547661</v>
      </c>
      <c r="G2533" s="28">
        <f>G2532*(1+Data!O2533/(100*360))</f>
        <v>1397.4800052284252</v>
      </c>
      <c r="H2533" s="28">
        <f>H2532*(1+Data!P2533/(100*360))</f>
        <v>1067.1714631256957</v>
      </c>
      <c r="I2533" s="28">
        <f>I2532*(1+Data!Q2533/(100*360))</f>
        <v>1333.4617074267217</v>
      </c>
    </row>
    <row r="2534" spans="1:9" x14ac:dyDescent="0.45">
      <c r="A2534" s="7">
        <v>38323</v>
      </c>
      <c r="B2534" s="12">
        <v>277.43</v>
      </c>
      <c r="C2534" s="12">
        <v>81.95</v>
      </c>
      <c r="D2534" s="12">
        <v>12.98</v>
      </c>
      <c r="E2534" s="12">
        <v>302.5</v>
      </c>
      <c r="F2534" s="28">
        <f>F2533*(1+Data!N2534/(100*360))</f>
        <v>1108.2426292963466</v>
      </c>
      <c r="G2534" s="28">
        <f>G2533*(1+Data!O2534/(100*360))</f>
        <v>1397.6301101085421</v>
      </c>
      <c r="H2534" s="28">
        <f>H2533*(1+Data!P2534/(100*360))</f>
        <v>1067.2015517293432</v>
      </c>
      <c r="I2534" s="28">
        <f>I2533*(1+Data!Q2534/(100*360))</f>
        <v>1333.6129713251789</v>
      </c>
    </row>
    <row r="2535" spans="1:9" x14ac:dyDescent="0.45">
      <c r="A2535" s="7">
        <v>38324</v>
      </c>
      <c r="B2535" s="12">
        <v>278.17</v>
      </c>
      <c r="C2535" s="12">
        <v>80.98</v>
      </c>
      <c r="D2535" s="12">
        <v>12.96</v>
      </c>
      <c r="E2535" s="12">
        <v>303.75</v>
      </c>
      <c r="F2535" s="28">
        <f>F2534*(1+Data!N2535/(100*360))</f>
        <v>1108.322385824235</v>
      </c>
      <c r="G2535" s="28">
        <f>G2534*(1+Data!O2535/(100*360))</f>
        <v>1397.7690694822395</v>
      </c>
      <c r="H2535" s="28">
        <f>H2534*(1+Data!P2535/(100*360))</f>
        <v>1067.2298560355159</v>
      </c>
      <c r="I2535" s="28">
        <f>I2534*(1+Data!Q2535/(100*360))</f>
        <v>1333.7642523825593</v>
      </c>
    </row>
    <row r="2536" spans="1:9" x14ac:dyDescent="0.45">
      <c r="A2536" s="7">
        <v>38325</v>
      </c>
      <c r="B2536" s="12">
        <v>278.17</v>
      </c>
      <c r="C2536" s="12">
        <v>80.98</v>
      </c>
      <c r="D2536" s="12">
        <v>12.96</v>
      </c>
      <c r="E2536" s="12">
        <v>303.75</v>
      </c>
      <c r="F2536" s="28">
        <f>F2535*(1+Data!N2536/(100*360))</f>
        <v>1108.4021480919348</v>
      </c>
      <c r="G2536" s="28">
        <f>G2535*(1+Data!O2536/(100*360))</f>
        <v>1397.9080426719727</v>
      </c>
      <c r="H2536" s="28">
        <f>H2535*(1+Data!P2536/(100*360))</f>
        <v>1067.2581610923751</v>
      </c>
      <c r="I2536" s="28">
        <f>I2535*(1+Data!Q2536/(100*360))</f>
        <v>1333.9155506008094</v>
      </c>
    </row>
    <row r="2537" spans="1:9" x14ac:dyDescent="0.45">
      <c r="A2537" s="7">
        <v>38326</v>
      </c>
      <c r="B2537" s="12">
        <v>278.17</v>
      </c>
      <c r="C2537" s="12">
        <v>80.98</v>
      </c>
      <c r="D2537" s="12">
        <v>12.96</v>
      </c>
      <c r="E2537" s="12">
        <v>303.75</v>
      </c>
      <c r="F2537" s="28">
        <f>F2536*(1+Data!N2537/(100*360))</f>
        <v>1108.4819160998591</v>
      </c>
      <c r="G2537" s="28">
        <f>G2536*(1+Data!O2537/(100*360))</f>
        <v>1398.0470296791152</v>
      </c>
      <c r="H2537" s="28">
        <f>H2536*(1+Data!P2537/(100*360))</f>
        <v>1067.2864668999407</v>
      </c>
      <c r="I2537" s="28">
        <f>I2536*(1+Data!Q2537/(100*360))</f>
        <v>1334.0668659818757</v>
      </c>
    </row>
    <row r="2538" spans="1:9" x14ac:dyDescent="0.45">
      <c r="A2538" s="7">
        <v>38327</v>
      </c>
      <c r="B2538" s="12">
        <v>277.83</v>
      </c>
      <c r="C2538" s="12">
        <v>81.28</v>
      </c>
      <c r="D2538" s="12">
        <v>13.19</v>
      </c>
      <c r="E2538" s="12">
        <v>303.49</v>
      </c>
      <c r="F2538" s="28">
        <f>F2537*(1+Data!N2538/(100*360))</f>
        <v>1108.5612587721203</v>
      </c>
      <c r="G2538" s="28">
        <f>G2537*(1+Data!O2538/(100*360))</f>
        <v>1398.1875644733095</v>
      </c>
      <c r="H2538" s="28">
        <f>H2537*(1+Data!P2538/(100*360))</f>
        <v>1067.3166758885557</v>
      </c>
      <c r="I2538" s="28">
        <f>I2537*(1+Data!Q2538/(100*360))</f>
        <v>1334.2181985277052</v>
      </c>
    </row>
    <row r="2539" spans="1:9" x14ac:dyDescent="0.45">
      <c r="A2539" s="7">
        <v>38328</v>
      </c>
      <c r="B2539" s="12">
        <v>276.02999999999997</v>
      </c>
      <c r="C2539" s="12">
        <v>81.239999999999995</v>
      </c>
      <c r="D2539" s="12">
        <v>13.67</v>
      </c>
      <c r="E2539" s="12">
        <v>302.66000000000003</v>
      </c>
      <c r="F2539" s="28">
        <f>F2538*(1+Data!N2539/(100*360))</f>
        <v>1108.6402468411445</v>
      </c>
      <c r="G2539" s="28">
        <f>G2538*(1+Data!O2539/(100*360))</f>
        <v>1398.3293950663081</v>
      </c>
      <c r="H2539" s="28">
        <f>H2538*(1+Data!P2539/(100*360))</f>
        <v>1067.3470907593949</v>
      </c>
      <c r="I2539" s="28">
        <f>I2538*(1+Data!Q2539/(100*360))</f>
        <v>1334.369548240245</v>
      </c>
    </row>
    <row r="2540" spans="1:9" x14ac:dyDescent="0.45">
      <c r="A2540" s="7">
        <v>38329</v>
      </c>
      <c r="B2540" s="12">
        <v>274.76</v>
      </c>
      <c r="C2540" s="12">
        <v>81.900000000000006</v>
      </c>
      <c r="D2540" s="12">
        <v>13.19</v>
      </c>
      <c r="E2540" s="12">
        <v>299.85000000000002</v>
      </c>
      <c r="F2540" s="28">
        <f>F2539*(1+Data!N2540/(100*360))</f>
        <v>1108.718880230208</v>
      </c>
      <c r="G2540" s="28">
        <f>G2539*(1+Data!O2540/(100*360))</f>
        <v>1398.4670644795008</v>
      </c>
      <c r="H2540" s="28">
        <f>H2539*(1+Data!P2540/(100*360))</f>
        <v>1067.3773014639366</v>
      </c>
      <c r="I2540" s="28">
        <f>I2539*(1+Data!Q2540/(100*360))</f>
        <v>1334.5209151214424</v>
      </c>
    </row>
    <row r="2541" spans="1:9" x14ac:dyDescent="0.45">
      <c r="A2541" s="7">
        <v>38330</v>
      </c>
      <c r="B2541" s="12">
        <v>274.38</v>
      </c>
      <c r="C2541" s="12">
        <v>82.11</v>
      </c>
      <c r="D2541" s="12">
        <v>12.88</v>
      </c>
      <c r="E2541" s="12">
        <v>298.5</v>
      </c>
      <c r="F2541" s="28">
        <f>F2540*(1+Data!N2541/(100*360))</f>
        <v>1108.7980211998336</v>
      </c>
      <c r="G2541" s="28">
        <f>G2540*(1+Data!O2541/(100*360))</f>
        <v>1398.6082164218756</v>
      </c>
      <c r="H2541" s="28">
        <f>H2540*(1+Data!P2541/(100*360))</f>
        <v>1067.407542313118</v>
      </c>
      <c r="I2541" s="28">
        <f>I2540*(1+Data!Q2541/(100*360))</f>
        <v>1334.6722991732449</v>
      </c>
    </row>
    <row r="2542" spans="1:9" x14ac:dyDescent="0.45">
      <c r="A2542" s="7">
        <v>38331</v>
      </c>
      <c r="B2542" s="12">
        <v>273.95999999999998</v>
      </c>
      <c r="C2542" s="12">
        <v>82.67</v>
      </c>
      <c r="D2542" s="12">
        <v>12.76</v>
      </c>
      <c r="E2542" s="12">
        <v>294.63</v>
      </c>
      <c r="F2542" s="28">
        <f>F2541*(1+Data!N2542/(100*360))</f>
        <v>1108.8756863412295</v>
      </c>
      <c r="G2542" s="28">
        <f>G2541*(1+Data!O2542/(100*360))</f>
        <v>1398.7490290741093</v>
      </c>
      <c r="H2542" s="28">
        <f>H2541*(1+Data!P2542/(100*360))</f>
        <v>1067.4375204263606</v>
      </c>
      <c r="I2542" s="28">
        <f>I2541*(1+Data!Q2542/(100*360))</f>
        <v>1334.8237003976005</v>
      </c>
    </row>
    <row r="2543" spans="1:9" x14ac:dyDescent="0.45">
      <c r="A2543" s="7">
        <v>38332</v>
      </c>
      <c r="B2543" s="12">
        <v>273.95999999999998</v>
      </c>
      <c r="C2543" s="12">
        <v>82.67</v>
      </c>
      <c r="D2543" s="12">
        <v>12.76</v>
      </c>
      <c r="E2543" s="12">
        <v>294.63</v>
      </c>
      <c r="F2543" s="28">
        <f>F2542*(1+Data!N2543/(100*360))</f>
        <v>1108.9533569226371</v>
      </c>
      <c r="G2543" s="28">
        <f>G2542*(1+Data!O2543/(100*360))</f>
        <v>1398.8898559034392</v>
      </c>
      <c r="H2543" s="28">
        <f>H2542*(1+Data!P2543/(100*360))</f>
        <v>1067.4674993815377</v>
      </c>
      <c r="I2543" s="28">
        <f>I2542*(1+Data!Q2543/(100*360))</f>
        <v>1334.9751187964571</v>
      </c>
    </row>
    <row r="2544" spans="1:9" x14ac:dyDescent="0.45">
      <c r="A2544" s="7">
        <v>38333</v>
      </c>
      <c r="B2544" s="12">
        <v>273.95999999999998</v>
      </c>
      <c r="C2544" s="12">
        <v>82.67</v>
      </c>
      <c r="D2544" s="12">
        <v>12.76</v>
      </c>
      <c r="E2544" s="12">
        <v>294.63</v>
      </c>
      <c r="F2544" s="28">
        <f>F2543*(1+Data!N2544/(100*360))</f>
        <v>1109.0310329444374</v>
      </c>
      <c r="G2544" s="28">
        <f>G2543*(1+Data!O2544/(100*360))</f>
        <v>1399.0306969112924</v>
      </c>
      <c r="H2544" s="28">
        <f>H2543*(1+Data!P2544/(100*360))</f>
        <v>1067.4974791786728</v>
      </c>
      <c r="I2544" s="28">
        <f>I2543*(1+Data!Q2544/(100*360))</f>
        <v>1335.1265543717629</v>
      </c>
    </row>
    <row r="2545" spans="1:9" x14ac:dyDescent="0.45">
      <c r="A2545" s="7">
        <v>38334</v>
      </c>
      <c r="B2545" s="12">
        <v>276.70999999999998</v>
      </c>
      <c r="C2545" s="12">
        <v>82.1</v>
      </c>
      <c r="D2545" s="12">
        <v>12.54</v>
      </c>
      <c r="E2545" s="12">
        <v>294.89</v>
      </c>
      <c r="F2545" s="28">
        <f>F2544*(1+Data!N2545/(100*360))</f>
        <v>1109.1092997289456</v>
      </c>
      <c r="G2545" s="28">
        <f>G2544*(1+Data!O2545/(100*360))</f>
        <v>1399.1735224006616</v>
      </c>
      <c r="H2545" s="28">
        <f>H2544*(1+Data!P2545/(100*360))</f>
        <v>1067.5275476842776</v>
      </c>
      <c r="I2545" s="28">
        <f>I2544*(1+Data!Q2545/(100*360))</f>
        <v>1335.2780071254665</v>
      </c>
    </row>
    <row r="2546" spans="1:9" x14ac:dyDescent="0.45">
      <c r="A2546" s="7">
        <v>38335</v>
      </c>
      <c r="B2546" s="12">
        <v>277.63</v>
      </c>
      <c r="C2546" s="12">
        <v>82.32</v>
      </c>
      <c r="D2546" s="12">
        <v>12.73</v>
      </c>
      <c r="E2546" s="12">
        <v>294.01</v>
      </c>
      <c r="F2546" s="28">
        <f>F2545*(1+Data!N2546/(100*360))</f>
        <v>1109.1874919345767</v>
      </c>
      <c r="G2546" s="28">
        <f>G2545*(1+Data!O2546/(100*360))</f>
        <v>1399.3152858846324</v>
      </c>
      <c r="H2546" s="28">
        <f>H2545*(1+Data!P2546/(100*360))</f>
        <v>1067.5577049109488</v>
      </c>
      <c r="I2546" s="28">
        <f>I2545*(1+Data!Q2546/(100*360))</f>
        <v>1335.4294770595163</v>
      </c>
    </row>
    <row r="2547" spans="1:9" x14ac:dyDescent="0.45">
      <c r="A2547" s="7">
        <v>38336</v>
      </c>
      <c r="B2547" s="12">
        <v>279.52999999999997</v>
      </c>
      <c r="C2547" s="12">
        <v>81.63</v>
      </c>
      <c r="D2547" s="12">
        <v>12.35</v>
      </c>
      <c r="E2547" s="12">
        <v>293.74</v>
      </c>
      <c r="F2547" s="28">
        <f>F2546*(1+Data!N2547/(100*360))</f>
        <v>1109.2666632728899</v>
      </c>
      <c r="G2547" s="28">
        <f>G2546*(1+Data!O2547/(100*360))</f>
        <v>1399.4563563003842</v>
      </c>
      <c r="H2547" s="28">
        <f>H2546*(1+Data!P2547/(100*360))</f>
        <v>1067.5878336967764</v>
      </c>
      <c r="I2547" s="28">
        <f>I2546*(1+Data!Q2547/(100*360))</f>
        <v>1335.5809641758615</v>
      </c>
    </row>
    <row r="2548" spans="1:9" x14ac:dyDescent="0.45">
      <c r="A2548" s="7">
        <v>38337</v>
      </c>
      <c r="B2548" s="12">
        <v>278.58</v>
      </c>
      <c r="C2548" s="12">
        <v>82.45</v>
      </c>
      <c r="D2548" s="12">
        <v>12.27</v>
      </c>
      <c r="E2548" s="12">
        <v>293.74</v>
      </c>
      <c r="F2548" s="28">
        <f>F2547*(1+Data!N2548/(100*360))</f>
        <v>1109.3460836846841</v>
      </c>
      <c r="G2548" s="28">
        <f>G2547*(1+Data!O2548/(100*360))</f>
        <v>1399.6017831400766</v>
      </c>
      <c r="H2548" s="28">
        <f>H2547*(1+Data!P2548/(100*360))</f>
        <v>1067.6179047474227</v>
      </c>
      <c r="I2548" s="28">
        <f>I2547*(1+Data!Q2548/(100*360))</f>
        <v>1335.732468476451</v>
      </c>
    </row>
    <row r="2549" spans="1:9" x14ac:dyDescent="0.45">
      <c r="A2549" s="7">
        <v>38338</v>
      </c>
      <c r="B2549" s="12">
        <v>277.01</v>
      </c>
      <c r="C2549" s="12">
        <v>82.16</v>
      </c>
      <c r="D2549" s="12">
        <v>11.95</v>
      </c>
      <c r="E2549" s="12">
        <v>293.45</v>
      </c>
      <c r="F2549" s="28">
        <f>F2548*(1+Data!N2549/(100*360))</f>
        <v>1109.4261045155206</v>
      </c>
      <c r="G2549" s="28">
        <f>G2548*(1+Data!O2549/(100*360))</f>
        <v>1399.7471901019967</v>
      </c>
      <c r="H2549" s="28">
        <f>H2548*(1+Data!P2549/(100*360))</f>
        <v>1067.6467761137008</v>
      </c>
      <c r="I2549" s="28">
        <f>I2548*(1+Data!Q2549/(100*360))</f>
        <v>1335.8839899632342</v>
      </c>
    </row>
    <row r="2550" spans="1:9" x14ac:dyDescent="0.45">
      <c r="A2550" s="7">
        <v>38339</v>
      </c>
      <c r="B2550" s="12">
        <v>277.01</v>
      </c>
      <c r="C2550" s="12">
        <v>82.16</v>
      </c>
      <c r="D2550" s="12">
        <v>11.95</v>
      </c>
      <c r="E2550" s="12">
        <v>293.45</v>
      </c>
      <c r="F2550" s="28">
        <f>F2549*(1+Data!N2550/(100*360))</f>
        <v>1109.5061311185264</v>
      </c>
      <c r="G2550" s="28">
        <f>G2549*(1+Data!O2550/(100*360))</f>
        <v>1399.8926121704883</v>
      </c>
      <c r="H2550" s="28">
        <f>H2549*(1+Data!P2550/(100*360))</f>
        <v>1067.6756482607409</v>
      </c>
      <c r="I2550" s="28">
        <f>I2549*(1+Data!Q2550/(100*360))</f>
        <v>1336.0355286381605</v>
      </c>
    </row>
    <row r="2551" spans="1:9" x14ac:dyDescent="0.45">
      <c r="A2551" s="7">
        <v>38340</v>
      </c>
      <c r="B2551" s="12">
        <v>277.01</v>
      </c>
      <c r="C2551" s="12">
        <v>82.16</v>
      </c>
      <c r="D2551" s="12">
        <v>11.95</v>
      </c>
      <c r="E2551" s="12">
        <v>293.45</v>
      </c>
      <c r="F2551" s="28">
        <f>F2550*(1+Data!N2551/(100*360))</f>
        <v>1109.5861634941177</v>
      </c>
      <c r="G2551" s="28">
        <f>G2550*(1+Data!O2551/(100*360))</f>
        <v>1400.0380493471212</v>
      </c>
      <c r="H2551" s="28">
        <f>H2550*(1+Data!P2551/(100*360))</f>
        <v>1067.7045211885645</v>
      </c>
      <c r="I2551" s="28">
        <f>I2550*(1+Data!Q2551/(100*360))</f>
        <v>1336.1870845031797</v>
      </c>
    </row>
    <row r="2552" spans="1:9" x14ac:dyDescent="0.45">
      <c r="A2552" s="7">
        <v>38341</v>
      </c>
      <c r="B2552" s="12">
        <v>278.70999999999998</v>
      </c>
      <c r="C2552" s="12">
        <v>81.67</v>
      </c>
      <c r="D2552" s="12">
        <v>11.83</v>
      </c>
      <c r="E2552" s="12">
        <v>293.52999999999997</v>
      </c>
      <c r="F2552" s="28">
        <f>F2551*(1+Data!N2552/(100*360))</f>
        <v>1109.6666423949928</v>
      </c>
      <c r="G2552" s="28">
        <f>G2551*(1+Data!O2552/(100*360))</f>
        <v>1400.1855744675765</v>
      </c>
      <c r="H2552" s="28">
        <f>H2551*(1+Data!P2552/(100*360))</f>
        <v>1067.7332485448783</v>
      </c>
      <c r="I2552" s="28">
        <f>I2551*(1+Data!Q2552/(100*360))</f>
        <v>1336.3386575602419</v>
      </c>
    </row>
    <row r="2553" spans="1:9" x14ac:dyDescent="0.45">
      <c r="A2553" s="7">
        <v>38342</v>
      </c>
      <c r="B2553" s="12">
        <v>279.69</v>
      </c>
      <c r="C2553" s="12">
        <v>81.94</v>
      </c>
      <c r="D2553" s="12">
        <v>11.55</v>
      </c>
      <c r="E2553" s="12">
        <v>292.63</v>
      </c>
      <c r="F2553" s="28">
        <f>F2552*(1+Data!N2553/(100*360))</f>
        <v>1109.7476449774801</v>
      </c>
      <c r="G2553" s="28">
        <f>G2552*(1+Data!O2553/(100*360))</f>
        <v>1400.3324811601688</v>
      </c>
      <c r="H2553" s="28">
        <f>H2552*(1+Data!P2553/(100*360))</f>
        <v>1067.7618888672368</v>
      </c>
      <c r="I2553" s="28">
        <f>I2552*(1+Data!Q2553/(100*360))</f>
        <v>1336.4902478112974</v>
      </c>
    </row>
    <row r="2554" spans="1:9" x14ac:dyDescent="0.45">
      <c r="A2554" s="7">
        <v>38343</v>
      </c>
      <c r="B2554" s="12">
        <v>280.95</v>
      </c>
      <c r="C2554" s="12">
        <v>81.93</v>
      </c>
      <c r="D2554" s="12">
        <v>11.45</v>
      </c>
      <c r="E2554" s="12">
        <v>293.02999999999997</v>
      </c>
      <c r="F2554" s="28">
        <f>F2553*(1+Data!N2554/(100*360))</f>
        <v>1109.8273310236541</v>
      </c>
      <c r="G2554" s="28">
        <f>G2553*(1+Data!O2554/(100*360))</f>
        <v>1400.477859010588</v>
      </c>
      <c r="H2554" s="28">
        <f>H2553*(1+Data!P2554/(100*360))</f>
        <v>1067.7896814005726</v>
      </c>
      <c r="I2554" s="28">
        <f>I2553*(1+Data!Q2554/(100*360))</f>
        <v>1336.6418552582966</v>
      </c>
    </row>
    <row r="2555" spans="1:9" x14ac:dyDescent="0.45">
      <c r="A2555" s="7">
        <v>38344</v>
      </c>
      <c r="B2555" s="12">
        <v>281.97000000000003</v>
      </c>
      <c r="C2555" s="12">
        <v>81.93</v>
      </c>
      <c r="D2555" s="12">
        <v>11.23</v>
      </c>
      <c r="E2555" s="12">
        <v>292.01</v>
      </c>
      <c r="F2555" s="28">
        <f>F2554*(1+Data!N2555/(100*360))</f>
        <v>1109.9074482255392</v>
      </c>
      <c r="G2555" s="28">
        <f>G2554*(1+Data!O2555/(100*360))</f>
        <v>1400.6243917870197</v>
      </c>
      <c r="H2555" s="28">
        <f>H2554*(1+Data!P2555/(100*360))</f>
        <v>1067.8175916741484</v>
      </c>
      <c r="I2555" s="28">
        <f>I2554*(1+Data!Q2555/(100*360))</f>
        <v>1336.79347990319</v>
      </c>
    </row>
    <row r="2556" spans="1:9" x14ac:dyDescent="0.45">
      <c r="A2556" s="7">
        <v>38345</v>
      </c>
      <c r="B2556" s="12">
        <v>282.77999999999997</v>
      </c>
      <c r="C2556" s="12">
        <v>81.28</v>
      </c>
      <c r="D2556" s="12">
        <v>11.23</v>
      </c>
      <c r="E2556" s="12">
        <v>292.01</v>
      </c>
      <c r="F2556" s="28">
        <f>F2555*(1+Data!N2556/(100*360))</f>
        <v>1109.9876760355883</v>
      </c>
      <c r="G2556" s="28">
        <f>G2555*(1+Data!O2556/(100*360))</f>
        <v>1400.7709398952572</v>
      </c>
      <c r="H2556" s="28">
        <f>H2555*(1+Data!P2556/(100*360))</f>
        <v>1067.8457952670096</v>
      </c>
      <c r="I2556" s="28">
        <f>I2555*(1+Data!Q2556/(100*360))</f>
        <v>1336.9451217479284</v>
      </c>
    </row>
    <row r="2557" spans="1:9" x14ac:dyDescent="0.45">
      <c r="A2557" s="7">
        <v>38346</v>
      </c>
      <c r="B2557" s="12">
        <v>282.77999999999997</v>
      </c>
      <c r="C2557" s="12">
        <v>81.28</v>
      </c>
      <c r="D2557" s="12">
        <v>11.23</v>
      </c>
      <c r="E2557" s="12">
        <v>292.01</v>
      </c>
      <c r="F2557" s="28">
        <f>F2556*(1+Data!N2557/(100*360))</f>
        <v>1110.0679096447709</v>
      </c>
      <c r="G2557" s="28">
        <f>G2556*(1+Data!O2557/(100*360))</f>
        <v>1400.9175033369047</v>
      </c>
      <c r="H2557" s="28">
        <f>H2556*(1+Data!P2557/(100*360))</f>
        <v>1067.8739996047946</v>
      </c>
      <c r="I2557" s="28">
        <f>I2556*(1+Data!Q2557/(100*360))</f>
        <v>1337.096780794463</v>
      </c>
    </row>
    <row r="2558" spans="1:9" x14ac:dyDescent="0.45">
      <c r="A2558" s="7">
        <v>38347</v>
      </c>
      <c r="B2558" s="12">
        <v>282.77999999999997</v>
      </c>
      <c r="C2558" s="12">
        <v>81.28</v>
      </c>
      <c r="D2558" s="12">
        <v>11.23</v>
      </c>
      <c r="E2558" s="12">
        <v>292.01</v>
      </c>
      <c r="F2558" s="28">
        <f>F2557*(1+Data!N2558/(100*360))</f>
        <v>1110.1481490535064</v>
      </c>
      <c r="G2558" s="28">
        <f>G2557*(1+Data!O2558/(100*360))</f>
        <v>1401.0640821135664</v>
      </c>
      <c r="H2558" s="28">
        <f>H2557*(1+Data!P2558/(100*360))</f>
        <v>1067.902204687523</v>
      </c>
      <c r="I2558" s="28">
        <f>I2557*(1+Data!Q2558/(100*360))</f>
        <v>1337.2484570447452</v>
      </c>
    </row>
    <row r="2559" spans="1:9" x14ac:dyDescent="0.45">
      <c r="A2559" s="7">
        <v>38348</v>
      </c>
      <c r="B2559" s="12">
        <v>282.77999999999997</v>
      </c>
      <c r="C2559" s="12">
        <v>80.72</v>
      </c>
      <c r="D2559" s="12">
        <v>12.14</v>
      </c>
      <c r="E2559" s="12">
        <v>292.75</v>
      </c>
      <c r="F2559" s="28">
        <f>F2558*(1+Data!N2559/(100*360))</f>
        <v>1110.2292361245602</v>
      </c>
      <c r="G2559" s="28">
        <f>G2558*(1+Data!O2559/(100*360))</f>
        <v>1401.2130580357864</v>
      </c>
      <c r="H2559" s="28">
        <f>H2558*(1+Data!P2559/(100*360))</f>
        <v>1067.9305275764048</v>
      </c>
      <c r="I2559" s="28">
        <f>I2558*(1+Data!Q2559/(100*360))</f>
        <v>1337.4001505007266</v>
      </c>
    </row>
    <row r="2560" spans="1:9" x14ac:dyDescent="0.45">
      <c r="A2560" s="7">
        <v>38349</v>
      </c>
      <c r="B2560" s="12">
        <v>283.93</v>
      </c>
      <c r="C2560" s="12">
        <v>80.72</v>
      </c>
      <c r="D2560" s="12">
        <v>12</v>
      </c>
      <c r="E2560" s="12">
        <v>293.42</v>
      </c>
      <c r="F2560" s="28">
        <f>F2559*(1+Data!N2560/(100*360))</f>
        <v>1110.3100608129503</v>
      </c>
      <c r="G2560" s="28">
        <f>G2559*(1+Data!O2560/(100*360))</f>
        <v>1401.3630851394587</v>
      </c>
      <c r="H2560" s="28">
        <f>H2559*(1+Data!P2560/(100*360))</f>
        <v>1067.9586170970272</v>
      </c>
      <c r="I2560" s="28">
        <f>I2559*(1+Data!Q2560/(100*360))</f>
        <v>1337.5518611643588</v>
      </c>
    </row>
    <row r="2561" spans="1:9" x14ac:dyDescent="0.45">
      <c r="A2561" s="7">
        <v>38350</v>
      </c>
      <c r="B2561" s="12">
        <v>283.55</v>
      </c>
      <c r="C2561" s="12">
        <v>80.849999999999994</v>
      </c>
      <c r="D2561" s="12">
        <v>11.62</v>
      </c>
      <c r="E2561" s="12">
        <v>292.55</v>
      </c>
      <c r="F2561" s="28">
        <f>F2560*(1+Data!N2561/(100*360))</f>
        <v>1110.3905644607485</v>
      </c>
      <c r="G2561" s="28">
        <f>G2560*(1+Data!O2561/(100*360))</f>
        <v>1401.5149890052126</v>
      </c>
      <c r="H2561" s="28">
        <f>H2560*(1+Data!P2561/(100*360))</f>
        <v>1067.9857712200385</v>
      </c>
      <c r="I2561" s="28">
        <f>I2560*(1+Data!Q2561/(100*360))</f>
        <v>1337.7035890375939</v>
      </c>
    </row>
    <row r="2562" spans="1:9" x14ac:dyDescent="0.45">
      <c r="A2562" s="7">
        <v>38351</v>
      </c>
      <c r="B2562" s="12">
        <v>284.58</v>
      </c>
      <c r="C2562" s="12">
        <v>80.53</v>
      </c>
      <c r="D2562" s="12">
        <v>12.56</v>
      </c>
      <c r="E2562" s="12">
        <v>292.97000000000003</v>
      </c>
      <c r="F2562" s="28">
        <f>F2561*(1+Data!N2562/(100*360))</f>
        <v>1110.4700931005095</v>
      </c>
      <c r="G2562" s="28">
        <f>G2561*(1+Data!O2562/(100*360))</f>
        <v>1401.6628605158439</v>
      </c>
      <c r="H2562" s="28">
        <f>H2561*(1+Data!P2562/(100*360))</f>
        <v>1068.0130722699307</v>
      </c>
      <c r="I2562" s="28">
        <f>I2561*(1+Data!Q2562/(100*360))</f>
        <v>1337.8553341223842</v>
      </c>
    </row>
    <row r="2563" spans="1:9" x14ac:dyDescent="0.45">
      <c r="A2563" s="7">
        <v>38352</v>
      </c>
      <c r="B2563" s="12">
        <v>284.52</v>
      </c>
      <c r="C2563" s="12">
        <v>80.849999999999994</v>
      </c>
      <c r="D2563" s="12">
        <v>13.29</v>
      </c>
      <c r="E2563" s="12">
        <v>292.97000000000003</v>
      </c>
      <c r="F2563" s="28">
        <f>F2562*(1+Data!N2563/(100*360))</f>
        <v>1110.548695875266</v>
      </c>
      <c r="G2563" s="28">
        <f>G2562*(1+Data!O2563/(100*360))</f>
        <v>1401.8103154487701</v>
      </c>
      <c r="H2563" s="28">
        <f>H2562*(1+Data!P2563/(100*360))</f>
        <v>1068.0405202722038</v>
      </c>
      <c r="I2563" s="28">
        <f>I2562*(1+Data!Q2563/(100*360))</f>
        <v>1338.007096420682</v>
      </c>
    </row>
    <row r="2564" spans="1:9" x14ac:dyDescent="0.45">
      <c r="A2564" s="7">
        <v>38353</v>
      </c>
      <c r="B2564" s="12">
        <v>284.52</v>
      </c>
      <c r="C2564" s="12">
        <v>80.849999999999994</v>
      </c>
      <c r="D2564" s="12">
        <v>13.29</v>
      </c>
      <c r="E2564" s="12">
        <v>292.97000000000003</v>
      </c>
      <c r="F2564" s="28">
        <f>F2563*(1+Data!N2564/(100*360))</f>
        <v>1110.6273042137891</v>
      </c>
      <c r="G2564" s="28">
        <f>G2563*(1+Data!O2564/(100*360))</f>
        <v>1401.9577858939551</v>
      </c>
      <c r="H2564" s="28">
        <f>H2563*(1+Data!P2564/(100*360))</f>
        <v>1068.0679689798924</v>
      </c>
      <c r="I2564" s="28">
        <f>I2563*(1+Data!Q2564/(100*360))</f>
        <v>1338.1588759344399</v>
      </c>
    </row>
    <row r="2565" spans="1:9" x14ac:dyDescent="0.45">
      <c r="A2565" s="7">
        <v>38354</v>
      </c>
      <c r="B2565" s="12">
        <v>284.52</v>
      </c>
      <c r="C2565" s="12">
        <v>80.849999999999994</v>
      </c>
      <c r="D2565" s="12">
        <v>13.29</v>
      </c>
      <c r="E2565" s="12">
        <v>292.97000000000003</v>
      </c>
      <c r="F2565" s="28">
        <f>F2564*(1+Data!N2565/(100*360))</f>
        <v>1110.7059181164723</v>
      </c>
      <c r="G2565" s="28">
        <f>G2564*(1+Data!O2565/(100*360))</f>
        <v>1402.1052718530311</v>
      </c>
      <c r="H2565" s="28">
        <f>H2564*(1+Data!P2565/(100*360))</f>
        <v>1068.0954183930144</v>
      </c>
      <c r="I2565" s="28">
        <f>I2564*(1+Data!Q2565/(100*360))</f>
        <v>1338.3106726656108</v>
      </c>
    </row>
    <row r="2566" spans="1:9" x14ac:dyDescent="0.45">
      <c r="A2566" s="7">
        <v>38355</v>
      </c>
      <c r="B2566" s="12">
        <v>282.72000000000003</v>
      </c>
      <c r="C2566" s="12">
        <v>81.3</v>
      </c>
      <c r="D2566" s="12">
        <v>14.08</v>
      </c>
      <c r="E2566" s="12">
        <v>293.82</v>
      </c>
      <c r="F2566" s="28">
        <f>F2565*(1+Data!N2566/(100*360))</f>
        <v>1110.7841118131078</v>
      </c>
      <c r="G2566" s="28">
        <f>G2565*(1+Data!O2566/(100*360))</f>
        <v>1402.2527226960508</v>
      </c>
      <c r="H2566" s="28">
        <f>H2565*(1+Data!P2566/(100*360))</f>
        <v>1068.1232488694422</v>
      </c>
      <c r="I2566" s="28">
        <f>I2565*(1+Data!Q2566/(100*360))</f>
        <v>1338.4624866161478</v>
      </c>
    </row>
    <row r="2567" spans="1:9" x14ac:dyDescent="0.45">
      <c r="A2567" s="7">
        <v>38356</v>
      </c>
      <c r="B2567" s="12">
        <v>279.54000000000002</v>
      </c>
      <c r="C2567" s="12">
        <v>82.52</v>
      </c>
      <c r="D2567" s="12">
        <v>13.98</v>
      </c>
      <c r="E2567" s="12">
        <v>291.10000000000002</v>
      </c>
      <c r="F2567" s="28">
        <f>F2566*(1+Data!N2567/(100*360))</f>
        <v>1110.8627275586214</v>
      </c>
      <c r="G2567" s="28">
        <f>G2566*(1+Data!O2567/(100*360))</f>
        <v>1402.4084857075172</v>
      </c>
      <c r="H2567" s="28">
        <f>H2566*(1+Data!P2567/(100*360))</f>
        <v>1068.1508459871202</v>
      </c>
      <c r="I2567" s="28">
        <f>I2566*(1+Data!Q2567/(100*360))</f>
        <v>1338.6143177880042</v>
      </c>
    </row>
    <row r="2568" spans="1:9" x14ac:dyDescent="0.45">
      <c r="A2568" s="7">
        <v>38357</v>
      </c>
      <c r="B2568" s="12">
        <v>277.81</v>
      </c>
      <c r="C2568" s="12">
        <v>82.54</v>
      </c>
      <c r="D2568" s="12">
        <v>14.09</v>
      </c>
      <c r="E2568" s="12">
        <v>291.54000000000002</v>
      </c>
      <c r="F2568" s="28">
        <f>F2567*(1+Data!N2568/(100*360))</f>
        <v>1110.9405157211188</v>
      </c>
      <c r="G2568" s="28">
        <f>G2567*(1+Data!O2568/(100*360))</f>
        <v>1402.5615624893112</v>
      </c>
      <c r="H2568" s="28">
        <f>H2567*(1+Data!P2568/(100*360))</f>
        <v>1068.178122003884</v>
      </c>
      <c r="I2568" s="28">
        <f>I2567*(1+Data!Q2568/(100*360))</f>
        <v>1338.7661661831337</v>
      </c>
    </row>
    <row r="2569" spans="1:9" x14ac:dyDescent="0.45">
      <c r="A2569" s="7">
        <v>38358</v>
      </c>
      <c r="B2569" s="12">
        <v>277.58</v>
      </c>
      <c r="C2569" s="12">
        <v>83.15</v>
      </c>
      <c r="D2569" s="12">
        <v>13.58</v>
      </c>
      <c r="E2569" s="12">
        <v>291.11</v>
      </c>
      <c r="F2569" s="28">
        <f>F2568*(1+Data!N2569/(100*360))</f>
        <v>1111.0182722993816</v>
      </c>
      <c r="G2569" s="28">
        <f>G2568*(1+Data!O2569/(100*360))</f>
        <v>1402.7118041046842</v>
      </c>
      <c r="H2569" s="28">
        <f>H2568*(1+Data!P2569/(100*360))</f>
        <v>1068.2055742479456</v>
      </c>
      <c r="I2569" s="28">
        <f>I2568*(1+Data!Q2569/(100*360))</f>
        <v>1338.9180318034898</v>
      </c>
    </row>
    <row r="2570" spans="1:9" x14ac:dyDescent="0.45">
      <c r="A2570" s="7">
        <v>38359</v>
      </c>
      <c r="B2570" s="12">
        <v>277.10000000000002</v>
      </c>
      <c r="C2570" s="12">
        <v>83.6</v>
      </c>
      <c r="D2570" s="12">
        <v>13.49</v>
      </c>
      <c r="E2570" s="12">
        <v>292.61</v>
      </c>
      <c r="F2570" s="28">
        <f>F2569*(1+Data!N2570/(100*360))</f>
        <v>1111.0958584087305</v>
      </c>
      <c r="G2570" s="28">
        <f>G2569*(1+Data!O2570/(100*360))</f>
        <v>1402.8664491846653</v>
      </c>
      <c r="H2570" s="28">
        <f>H2569*(1+Data!P2570/(100*360))</f>
        <v>1068.2342272397236</v>
      </c>
      <c r="I2570" s="28">
        <f>I2569*(1+Data!Q2570/(100*360))</f>
        <v>1339.0699146510267</v>
      </c>
    </row>
    <row r="2571" spans="1:9" x14ac:dyDescent="0.45">
      <c r="A2571" s="7">
        <v>38360</v>
      </c>
      <c r="B2571" s="12">
        <v>277.10000000000002</v>
      </c>
      <c r="C2571" s="12">
        <v>83.6</v>
      </c>
      <c r="D2571" s="12">
        <v>13.49</v>
      </c>
      <c r="E2571" s="12">
        <v>292.61</v>
      </c>
      <c r="F2571" s="28">
        <f>F2570*(1+Data!N2571/(100*360))</f>
        <v>1111.173449936176</v>
      </c>
      <c r="G2571" s="28">
        <f>G2570*(1+Data!O2571/(100*360))</f>
        <v>1403.0211113138369</v>
      </c>
      <c r="H2571" s="28">
        <f>H2570*(1+Data!P2571/(100*360))</f>
        <v>1068.2628810000747</v>
      </c>
      <c r="I2571" s="28">
        <f>I2570*(1+Data!Q2571/(100*360))</f>
        <v>1339.2218147276983</v>
      </c>
    </row>
    <row r="2572" spans="1:9" x14ac:dyDescent="0.45">
      <c r="A2572" s="7">
        <v>38361</v>
      </c>
      <c r="B2572" s="12">
        <v>277.10000000000002</v>
      </c>
      <c r="C2572" s="12">
        <v>83.6</v>
      </c>
      <c r="D2572" s="12">
        <v>13.49</v>
      </c>
      <c r="E2572" s="12">
        <v>292.61</v>
      </c>
      <c r="F2572" s="28">
        <f>F2571*(1+Data!N2572/(100*360))</f>
        <v>1111.2510468820965</v>
      </c>
      <c r="G2572" s="28">
        <f>G2571*(1+Data!O2572/(100*360))</f>
        <v>1403.1757904940785</v>
      </c>
      <c r="H2572" s="28">
        <f>H2571*(1+Data!P2572/(100*360))</f>
        <v>1068.2915355290193</v>
      </c>
      <c r="I2572" s="28">
        <f>I2571*(1+Data!Q2572/(100*360))</f>
        <v>1339.3737320354594</v>
      </c>
    </row>
    <row r="2573" spans="1:9" x14ac:dyDescent="0.45">
      <c r="A2573" s="7">
        <v>38362</v>
      </c>
      <c r="B2573" s="12">
        <v>278.10000000000002</v>
      </c>
      <c r="C2573" s="12">
        <v>83.35</v>
      </c>
      <c r="D2573" s="12">
        <v>13.23</v>
      </c>
      <c r="E2573" s="12">
        <v>292.56</v>
      </c>
      <c r="F2573" s="28">
        <f>F2572*(1+Data!N2573/(100*360))</f>
        <v>1111.3296555464296</v>
      </c>
      <c r="G2573" s="28">
        <f>G2572*(1+Data!O2573/(100*360))</f>
        <v>1403.3305841700333</v>
      </c>
      <c r="H2573" s="28">
        <f>H2572*(1+Data!P2573/(100*360))</f>
        <v>1068.3198687437286</v>
      </c>
      <c r="I2573" s="28">
        <f>I2572*(1+Data!Q2573/(100*360))</f>
        <v>1339.5256665762643</v>
      </c>
    </row>
    <row r="2574" spans="1:9" x14ac:dyDescent="0.45">
      <c r="A2574" s="7">
        <v>38363</v>
      </c>
      <c r="B2574" s="12">
        <v>277.45</v>
      </c>
      <c r="C2574" s="12">
        <v>83.07</v>
      </c>
      <c r="D2574" s="12">
        <v>13.19</v>
      </c>
      <c r="E2574" s="12">
        <v>291.81</v>
      </c>
      <c r="F2574" s="28">
        <f>F2573*(1+Data!N2574/(100*360))</f>
        <v>1111.4076153217661</v>
      </c>
      <c r="G2574" s="28">
        <f>G2573*(1+Data!O2574/(100*360))</f>
        <v>1403.4852350985493</v>
      </c>
      <c r="H2574" s="28">
        <f>H2573*(1+Data!P2574/(100*360))</f>
        <v>1068.3486712293568</v>
      </c>
      <c r="I2574" s="28">
        <f>I2573*(1+Data!Q2574/(100*360))</f>
        <v>1339.6776183520681</v>
      </c>
    </row>
    <row r="2575" spans="1:9" x14ac:dyDescent="0.45">
      <c r="A2575" s="7">
        <v>38364</v>
      </c>
      <c r="B2575" s="12">
        <v>278.57</v>
      </c>
      <c r="C2575" s="12">
        <v>82.17</v>
      </c>
      <c r="D2575" s="12">
        <v>12.56</v>
      </c>
      <c r="E2575" s="12">
        <v>291.39999999999998</v>
      </c>
      <c r="F2575" s="28">
        <f>F2574*(1+Data!N2575/(100*360))</f>
        <v>1111.4861270080585</v>
      </c>
      <c r="G2575" s="28">
        <f>G2574*(1+Data!O2575/(100*360))</f>
        <v>1403.6391662402789</v>
      </c>
      <c r="H2575" s="28">
        <f>H2574*(1+Data!P2575/(100*360))</f>
        <v>1068.3770059594185</v>
      </c>
      <c r="I2575" s="28">
        <f>I2574*(1+Data!Q2575/(100*360))</f>
        <v>1339.8295873648258</v>
      </c>
    </row>
    <row r="2576" spans="1:9" x14ac:dyDescent="0.45">
      <c r="A2576" s="7">
        <v>38365</v>
      </c>
      <c r="B2576" s="12">
        <v>277.01</v>
      </c>
      <c r="C2576" s="12">
        <v>82.51</v>
      </c>
      <c r="D2576" s="12">
        <v>12.84</v>
      </c>
      <c r="E2576" s="12">
        <v>291.61</v>
      </c>
      <c r="F2576" s="28">
        <f>F2575*(1+Data!N2576/(100*360))</f>
        <v>1111.5641564216357</v>
      </c>
      <c r="G2576" s="28">
        <f>G2575*(1+Data!O2576/(100*360))</f>
        <v>1403.7899248847286</v>
      </c>
      <c r="H2576" s="28">
        <f>H2575*(1+Data!P2576/(100*360))</f>
        <v>1068.4052536051875</v>
      </c>
      <c r="I2576" s="28">
        <f>I2575*(1+Data!Q2576/(100*360))</f>
        <v>1339.9815736164926</v>
      </c>
    </row>
    <row r="2577" spans="1:9" x14ac:dyDescent="0.45">
      <c r="A2577" s="7">
        <v>38366</v>
      </c>
      <c r="B2577" s="12">
        <v>277.62</v>
      </c>
      <c r="C2577" s="12">
        <v>82.97</v>
      </c>
      <c r="D2577" s="12">
        <v>12.43</v>
      </c>
      <c r="E2577" s="12">
        <v>291.10000000000002</v>
      </c>
      <c r="F2577" s="28">
        <f>F2576*(1+Data!N2577/(100*360))</f>
        <v>1111.6425556591237</v>
      </c>
      <c r="G2577" s="28">
        <f>G2576*(1+Data!O2577/(100*360))</f>
        <v>1403.9445991379521</v>
      </c>
      <c r="H2577" s="28">
        <f>H2576*(1+Data!P2577/(100*360))</f>
        <v>1068.4344685003714</v>
      </c>
      <c r="I2577" s="28">
        <f>I2576*(1+Data!Q2577/(100*360))</f>
        <v>1340.1335771090241</v>
      </c>
    </row>
    <row r="2578" spans="1:9" x14ac:dyDescent="0.45">
      <c r="A2578" s="7">
        <v>38367</v>
      </c>
      <c r="B2578" s="12">
        <v>277.62</v>
      </c>
      <c r="C2578" s="12">
        <v>82.97</v>
      </c>
      <c r="D2578" s="12">
        <v>12.43</v>
      </c>
      <c r="E2578" s="12">
        <v>291.10000000000002</v>
      </c>
      <c r="F2578" s="28">
        <f>F2577*(1+Data!N2578/(100*360))</f>
        <v>1111.7209604261534</v>
      </c>
      <c r="G2578" s="28">
        <f>G2577*(1+Data!O2578/(100*360))</f>
        <v>1404.0992904337004</v>
      </c>
      <c r="H2578" s="28">
        <f>H2577*(1+Data!P2578/(100*360))</f>
        <v>1068.4636841944189</v>
      </c>
      <c r="I2578" s="28">
        <f>I2577*(1+Data!Q2578/(100*360))</f>
        <v>1340.2855978443763</v>
      </c>
    </row>
    <row r="2579" spans="1:9" x14ac:dyDescent="0.45">
      <c r="A2579" s="7">
        <v>38368</v>
      </c>
      <c r="B2579" s="12">
        <v>277.62</v>
      </c>
      <c r="C2579" s="12">
        <v>82.97</v>
      </c>
      <c r="D2579" s="12">
        <v>12.43</v>
      </c>
      <c r="E2579" s="12">
        <v>291.10000000000002</v>
      </c>
      <c r="F2579" s="28">
        <f>F2578*(1+Data!N2579/(100*360))</f>
        <v>1111.7993707231149</v>
      </c>
      <c r="G2579" s="28">
        <f>G2578*(1+Data!O2579/(100*360))</f>
        <v>1404.2539987738512</v>
      </c>
      <c r="H2579" s="28">
        <f>H2578*(1+Data!P2579/(100*360))</f>
        <v>1068.4929006873519</v>
      </c>
      <c r="I2579" s="28">
        <f>I2578*(1+Data!Q2579/(100*360))</f>
        <v>1340.4376358245049</v>
      </c>
    </row>
    <row r="2580" spans="1:9" x14ac:dyDescent="0.45">
      <c r="A2580" s="7">
        <v>38369</v>
      </c>
      <c r="B2580" s="12">
        <v>278.2</v>
      </c>
      <c r="C2580" s="12">
        <v>83.24</v>
      </c>
      <c r="D2580" s="12">
        <v>12.43</v>
      </c>
      <c r="E2580" s="12">
        <v>291.10000000000002</v>
      </c>
      <c r="F2580" s="28">
        <f>F2579*(1+Data!N2580/(100*360))</f>
        <v>1111.8776784587926</v>
      </c>
      <c r="G2580" s="28">
        <f>G2579*(1+Data!O2580/(100*360))</f>
        <v>1404.4087241602826</v>
      </c>
      <c r="H2580" s="28">
        <f>H2579*(1+Data!P2580/(100*360))</f>
        <v>1068.522352395986</v>
      </c>
      <c r="I2580" s="28">
        <f>I2579*(1+Data!Q2580/(100*360))</f>
        <v>1340.5896910513661</v>
      </c>
    </row>
    <row r="2581" spans="1:9" x14ac:dyDescent="0.45">
      <c r="A2581" s="7">
        <v>38370</v>
      </c>
      <c r="B2581" s="12">
        <v>278.86</v>
      </c>
      <c r="C2581" s="12">
        <v>83.36</v>
      </c>
      <c r="D2581" s="12">
        <v>12.47</v>
      </c>
      <c r="E2581" s="12">
        <v>291.24</v>
      </c>
      <c r="F2581" s="28">
        <f>F2580*(1+Data!N2581/(100*360))</f>
        <v>1111.955689032133</v>
      </c>
      <c r="G2581" s="28">
        <f>G2580*(1+Data!O2581/(100*360))</f>
        <v>1404.5631388995039</v>
      </c>
      <c r="H2581" s="28">
        <f>H2580*(1+Data!P2581/(100*360))</f>
        <v>1068.551599794067</v>
      </c>
      <c r="I2581" s="28">
        <f>I2580*(1+Data!Q2581/(100*360))</f>
        <v>1340.7417635269164</v>
      </c>
    </row>
    <row r="2582" spans="1:9" x14ac:dyDescent="0.45">
      <c r="A2582" s="7">
        <v>38371</v>
      </c>
      <c r="B2582" s="12">
        <v>277.73</v>
      </c>
      <c r="C2582" s="12">
        <v>83.6</v>
      </c>
      <c r="D2582" s="12">
        <v>13.18</v>
      </c>
      <c r="E2582" s="12">
        <v>291.83</v>
      </c>
      <c r="F2582" s="28">
        <f>F2581*(1+Data!N2582/(100*360))</f>
        <v>1112.0331120357478</v>
      </c>
      <c r="G2582" s="28">
        <f>G2581*(1+Data!O2582/(100*360))</f>
        <v>1404.7167590912568</v>
      </c>
      <c r="H2582" s="28">
        <f>H2581*(1+Data!P2582/(100*360))</f>
        <v>1068.5810531206707</v>
      </c>
      <c r="I2582" s="28">
        <f>I2581*(1+Data!Q2582/(100*360))</f>
        <v>1340.8938532531124</v>
      </c>
    </row>
    <row r="2583" spans="1:9" x14ac:dyDescent="0.45">
      <c r="A2583" s="7">
        <v>38372</v>
      </c>
      <c r="B2583" s="12">
        <v>275.19</v>
      </c>
      <c r="C2583" s="12">
        <v>83.84</v>
      </c>
      <c r="D2583" s="12">
        <v>13.83</v>
      </c>
      <c r="E2583" s="12">
        <v>291.41000000000003</v>
      </c>
      <c r="F2583" s="28">
        <f>F2582*(1+Data!N2583/(100*360))</f>
        <v>1112.1093882402909</v>
      </c>
      <c r="G2583" s="28">
        <f>G2582*(1+Data!O2583/(100*360))</f>
        <v>1404.8677076129941</v>
      </c>
      <c r="H2583" s="28">
        <f>H2582*(1+Data!P2583/(100*360))</f>
        <v>1068.6102435210476</v>
      </c>
      <c r="I2583" s="28">
        <f>I2582*(1+Data!Q2583/(100*360))</f>
        <v>1341.0459602319111</v>
      </c>
    </row>
    <row r="2584" spans="1:9" x14ac:dyDescent="0.45">
      <c r="A2584" s="7">
        <v>38373</v>
      </c>
      <c r="B2584" s="12">
        <v>274.58</v>
      </c>
      <c r="C2584" s="12">
        <v>83.26</v>
      </c>
      <c r="D2584" s="12">
        <v>14.36</v>
      </c>
      <c r="E2584" s="12">
        <v>290.66000000000003</v>
      </c>
      <c r="F2584" s="28">
        <f>F2583*(1+Data!N2584/(100*360))</f>
        <v>1112.1856356956257</v>
      </c>
      <c r="G2584" s="28">
        <f>G2583*(1+Data!O2584/(100*360))</f>
        <v>1405.0158626199927</v>
      </c>
      <c r="H2584" s="28">
        <f>H2583*(1+Data!P2584/(100*360))</f>
        <v>1068.6391710199448</v>
      </c>
      <c r="I2584" s="28">
        <f>I2583*(1+Data!Q2584/(100*360))</f>
        <v>1341.1980844652694</v>
      </c>
    </row>
    <row r="2585" spans="1:9" x14ac:dyDescent="0.45">
      <c r="A2585" s="7">
        <v>38374</v>
      </c>
      <c r="B2585" s="12">
        <v>274.58</v>
      </c>
      <c r="C2585" s="12">
        <v>83.26</v>
      </c>
      <c r="D2585" s="12">
        <v>14.36</v>
      </c>
      <c r="E2585" s="12">
        <v>290.66000000000003</v>
      </c>
      <c r="F2585" s="28">
        <f>F2584*(1+Data!N2585/(100*360))</f>
        <v>1112.2618883785708</v>
      </c>
      <c r="G2585" s="28">
        <f>G2584*(1+Data!O2585/(100*360))</f>
        <v>1405.1640332511715</v>
      </c>
      <c r="H2585" s="28">
        <f>H2584*(1+Data!P2585/(100*360))</f>
        <v>1068.6680993019154</v>
      </c>
      <c r="I2585" s="28">
        <f>I2584*(1+Data!Q2585/(100*360))</f>
        <v>1341.3502259551447</v>
      </c>
    </row>
    <row r="2586" spans="1:9" x14ac:dyDescent="0.45">
      <c r="A2586" s="7">
        <v>38375</v>
      </c>
      <c r="B2586" s="12">
        <v>274.58</v>
      </c>
      <c r="C2586" s="12">
        <v>83.26</v>
      </c>
      <c r="D2586" s="12">
        <v>14.36</v>
      </c>
      <c r="E2586" s="12">
        <v>290.66000000000003</v>
      </c>
      <c r="F2586" s="28">
        <f>F2585*(1+Data!N2586/(100*360))</f>
        <v>1112.3381462894845</v>
      </c>
      <c r="G2586" s="28">
        <f>G2585*(1+Data!O2586/(100*360))</f>
        <v>1405.312219508178</v>
      </c>
      <c r="H2586" s="28">
        <f>H2585*(1+Data!P2586/(100*360))</f>
        <v>1068.6970283669805</v>
      </c>
      <c r="I2586" s="28">
        <f>I2585*(1+Data!Q2586/(100*360))</f>
        <v>1341.5023847034945</v>
      </c>
    </row>
    <row r="2587" spans="1:9" x14ac:dyDescent="0.45">
      <c r="A2587" s="7">
        <v>38376</v>
      </c>
      <c r="B2587" s="12">
        <v>274.67</v>
      </c>
      <c r="C2587" s="12">
        <v>83.24</v>
      </c>
      <c r="D2587" s="12">
        <v>14.65</v>
      </c>
      <c r="E2587" s="12">
        <v>291.48</v>
      </c>
      <c r="F2587" s="28">
        <f>F2586*(1+Data!N2587/(100*360))</f>
        <v>1112.4149192503758</v>
      </c>
      <c r="G2587" s="28">
        <f>G2586*(1+Data!O2587/(100*360))</f>
        <v>1405.4645202199672</v>
      </c>
      <c r="H2587" s="28">
        <f>H2586*(1+Data!P2587/(100*360))</f>
        <v>1068.7265150124219</v>
      </c>
      <c r="I2587" s="28">
        <f>I2586*(1+Data!Q2587/(100*360))</f>
        <v>1341.6545607122766</v>
      </c>
    </row>
    <row r="2588" spans="1:9" x14ac:dyDescent="0.45">
      <c r="A2588" s="7">
        <v>38377</v>
      </c>
      <c r="B2588" s="12">
        <v>274.74</v>
      </c>
      <c r="C2588" s="12">
        <v>83.99</v>
      </c>
      <c r="D2588" s="12">
        <v>14.06</v>
      </c>
      <c r="E2588" s="12">
        <v>289.92</v>
      </c>
      <c r="F2588" s="28">
        <f>F2587*(1+Data!N2588/(100*360))</f>
        <v>1112.4925503615323</v>
      </c>
      <c r="G2588" s="28">
        <f>G2587*(1+Data!O2588/(100*360))</f>
        <v>1405.61837954425</v>
      </c>
      <c r="H2588" s="28">
        <f>H2587*(1+Data!P2588/(100*360))</f>
        <v>1068.7560024714357</v>
      </c>
      <c r="I2588" s="28">
        <f>I2587*(1+Data!Q2588/(100*360))</f>
        <v>1341.806753983449</v>
      </c>
    </row>
    <row r="2589" spans="1:9" x14ac:dyDescent="0.45">
      <c r="A2589" s="7">
        <v>38378</v>
      </c>
      <c r="B2589" s="12">
        <v>277.02999999999997</v>
      </c>
      <c r="C2589" s="12">
        <v>83.3</v>
      </c>
      <c r="D2589" s="12">
        <v>13.44</v>
      </c>
      <c r="E2589" s="12">
        <v>290.29000000000002</v>
      </c>
      <c r="F2589" s="28">
        <f>F2588*(1+Data!N2589/(100*360))</f>
        <v>1112.5711201479016</v>
      </c>
      <c r="G2589" s="28">
        <f>G2588*(1+Data!O2589/(100*360))</f>
        <v>1405.7749693362268</v>
      </c>
      <c r="H2589" s="28">
        <f>H2588*(1+Data!P2589/(100*360))</f>
        <v>1068.7854028100837</v>
      </c>
      <c r="I2589" s="28">
        <f>I2588*(1+Data!Q2589/(100*360))</f>
        <v>1341.9589645189697</v>
      </c>
    </row>
    <row r="2590" spans="1:9" x14ac:dyDescent="0.45">
      <c r="A2590" s="7">
        <v>38379</v>
      </c>
      <c r="B2590" s="12">
        <v>277.05</v>
      </c>
      <c r="C2590" s="12">
        <v>83.43</v>
      </c>
      <c r="D2590" s="12">
        <v>13.24</v>
      </c>
      <c r="E2590" s="12">
        <v>289.33</v>
      </c>
      <c r="F2590" s="28">
        <f>F2589*(1+Data!N2590/(100*360))</f>
        <v>1112.6505515449294</v>
      </c>
      <c r="G2590" s="28">
        <f>G2589*(1+Data!O2590/(100*360))</f>
        <v>1405.9318577277354</v>
      </c>
      <c r="H2590" s="28">
        <f>H2589*(1+Data!P2590/(100*360))</f>
        <v>1068.814217846764</v>
      </c>
      <c r="I2590" s="28">
        <f>I2589*(1+Data!Q2590/(100*360))</f>
        <v>1342.1111923207973</v>
      </c>
    </row>
    <row r="2591" spans="1:9" x14ac:dyDescent="0.45">
      <c r="A2591" s="7">
        <v>38380</v>
      </c>
      <c r="B2591" s="12">
        <v>276.05</v>
      </c>
      <c r="C2591" s="12">
        <v>83.48</v>
      </c>
      <c r="D2591" s="12">
        <v>13.24</v>
      </c>
      <c r="E2591" s="12">
        <v>289.32</v>
      </c>
      <c r="F2591" s="28">
        <f>F2590*(1+Data!N2591/(100*360))</f>
        <v>1112.7297784455914</v>
      </c>
      <c r="G2591" s="28">
        <f>G2590*(1+Data!O2591/(100*360))</f>
        <v>1406.0845536435834</v>
      </c>
      <c r="H2591" s="28">
        <f>H2590*(1+Data!P2591/(100*360))</f>
        <v>1068.8431801704639</v>
      </c>
      <c r="I2591" s="28">
        <f>I2590*(1+Data!Q2591/(100*360))</f>
        <v>1342.2634373908902</v>
      </c>
    </row>
    <row r="2592" spans="1:9" x14ac:dyDescent="0.45">
      <c r="A2592" s="7">
        <v>38381</v>
      </c>
      <c r="B2592" s="12">
        <v>276.05</v>
      </c>
      <c r="C2592" s="12">
        <v>83.48</v>
      </c>
      <c r="D2592" s="12">
        <v>13.24</v>
      </c>
      <c r="E2592" s="12">
        <v>289.32</v>
      </c>
      <c r="F2592" s="28">
        <f>F2591*(1+Data!N2592/(100*360))</f>
        <v>1112.8090109876489</v>
      </c>
      <c r="G2592" s="28">
        <f>G2591*(1+Data!O2592/(100*360))</f>
        <v>1406.2372661434802</v>
      </c>
      <c r="H2592" s="28">
        <f>H2591*(1+Data!P2592/(100*360))</f>
        <v>1068.8721432789741</v>
      </c>
      <c r="I2592" s="28">
        <f>I2591*(1+Data!Q2592/(100*360))</f>
        <v>1342.4156997312075</v>
      </c>
    </row>
    <row r="2593" spans="1:9" x14ac:dyDescent="0.45">
      <c r="A2593" s="7">
        <v>38382</v>
      </c>
      <c r="B2593" s="12">
        <v>276.05</v>
      </c>
      <c r="C2593" s="12">
        <v>83.48</v>
      </c>
      <c r="D2593" s="12">
        <v>13.24</v>
      </c>
      <c r="E2593" s="12">
        <v>289.32</v>
      </c>
      <c r="F2593" s="28">
        <f>F2592*(1+Data!N2593/(100*360))</f>
        <v>1112.8882491715035</v>
      </c>
      <c r="G2593" s="28">
        <f>G2592*(1+Data!O2593/(100*360))</f>
        <v>1406.3899952292272</v>
      </c>
      <c r="H2593" s="28">
        <f>H2592*(1+Data!P2593/(100*360))</f>
        <v>1068.9011071723157</v>
      </c>
      <c r="I2593" s="28">
        <f>I2592*(1+Data!Q2593/(100*360))</f>
        <v>1342.5679793437082</v>
      </c>
    </row>
    <row r="2594" spans="1:9" x14ac:dyDescent="0.45">
      <c r="A2594" s="7">
        <v>38383</v>
      </c>
      <c r="B2594" s="12">
        <v>278.3</v>
      </c>
      <c r="C2594" s="12">
        <v>83.57</v>
      </c>
      <c r="D2594" s="12">
        <v>12.82</v>
      </c>
      <c r="E2594" s="12">
        <v>289.72000000000003</v>
      </c>
      <c r="F2594" s="28">
        <f>F2593*(1+Data!N2594/(100*360))</f>
        <v>1112.9670169286949</v>
      </c>
      <c r="G2594" s="28">
        <f>G2593*(1+Data!O2594/(100*360))</f>
        <v>1406.5450848859509</v>
      </c>
      <c r="H2594" s="28">
        <f>H2593*(1+Data!P2594/(100*360))</f>
        <v>1068.9305994485387</v>
      </c>
      <c r="I2594" s="28">
        <f>I2593*(1+Data!Q2594/(100*360))</f>
        <v>1342.7202762303516</v>
      </c>
    </row>
    <row r="2595" spans="1:9" x14ac:dyDescent="0.45">
      <c r="A2595" s="7">
        <v>38384</v>
      </c>
      <c r="B2595" s="12">
        <v>279.58</v>
      </c>
      <c r="C2595" s="12">
        <v>83.45</v>
      </c>
      <c r="D2595" s="12">
        <v>12.03</v>
      </c>
      <c r="E2595" s="12">
        <v>289.14</v>
      </c>
      <c r="F2595" s="28">
        <f>F2594*(1+Data!N2595/(100*360))</f>
        <v>1113.0455182022888</v>
      </c>
      <c r="G2595" s="28">
        <f>G2594*(1+Data!O2595/(100*360))</f>
        <v>1406.7008871035898</v>
      </c>
      <c r="H2595" s="28">
        <f>H2594*(1+Data!P2595/(100*360))</f>
        <v>1068.9600632218073</v>
      </c>
      <c r="I2595" s="28">
        <f>I2594*(1+Data!Q2595/(100*360))</f>
        <v>1342.8725903930972</v>
      </c>
    </row>
    <row r="2596" spans="1:9" x14ac:dyDescent="0.45">
      <c r="A2596" s="7">
        <v>38385</v>
      </c>
      <c r="B2596" s="12">
        <v>280.70999999999998</v>
      </c>
      <c r="C2596" s="12">
        <v>83.54</v>
      </c>
      <c r="D2596" s="12">
        <v>11.66</v>
      </c>
      <c r="E2596" s="12">
        <v>289.55</v>
      </c>
      <c r="F2596" s="28">
        <f>F2595*(1+Data!N2596/(100*360))</f>
        <v>1113.1236014371839</v>
      </c>
      <c r="G2596" s="28">
        <f>G2595*(1+Data!O2596/(100*360))</f>
        <v>1406.8601178290048</v>
      </c>
      <c r="H2596" s="28">
        <f>H2595*(1+Data!P2596/(100*360))</f>
        <v>1068.9896157613987</v>
      </c>
      <c r="I2596" s="28">
        <f>I2595*(1+Data!Q2596/(100*360))</f>
        <v>1343.024921833905</v>
      </c>
    </row>
    <row r="2597" spans="1:9" x14ac:dyDescent="0.45">
      <c r="A2597" s="7">
        <v>38386</v>
      </c>
      <c r="B2597" s="12">
        <v>279.49</v>
      </c>
      <c r="C2597" s="12">
        <v>83.93</v>
      </c>
      <c r="D2597" s="12">
        <v>11.79</v>
      </c>
      <c r="E2597" s="12">
        <v>288.33999999999997</v>
      </c>
      <c r="F2597" s="28">
        <f>F2596*(1+Data!N2597/(100*360))</f>
        <v>1113.2021972394753</v>
      </c>
      <c r="G2597" s="28">
        <f>G2596*(1+Data!O2597/(100*360))</f>
        <v>1407.0197651888202</v>
      </c>
      <c r="H2597" s="28">
        <f>H2596*(1+Data!P2597/(100*360))</f>
        <v>1069.0182897838993</v>
      </c>
      <c r="I2597" s="28">
        <f>I2596*(1+Data!Q2597/(100*360))</f>
        <v>1343.1772705547346</v>
      </c>
    </row>
    <row r="2598" spans="1:9" x14ac:dyDescent="0.45">
      <c r="A2598" s="7">
        <v>38387</v>
      </c>
      <c r="B2598" s="12">
        <v>282.10000000000002</v>
      </c>
      <c r="C2598" s="12">
        <v>84.39</v>
      </c>
      <c r="D2598" s="12">
        <v>11.21</v>
      </c>
      <c r="E2598" s="12">
        <v>287.70999999999998</v>
      </c>
      <c r="F2598" s="28">
        <f>F2597*(1+Data!N2598/(100*360))</f>
        <v>1113.2813706535258</v>
      </c>
      <c r="G2598" s="28">
        <f>G2597*(1+Data!O2598/(100*360))</f>
        <v>1407.1745412713792</v>
      </c>
      <c r="H2598" s="28">
        <f>H2597*(1+Data!P2598/(100*360))</f>
        <v>1069.046964575537</v>
      </c>
      <c r="I2598" s="28">
        <f>I2597*(1+Data!Q2598/(100*360))</f>
        <v>1343.3296365575463</v>
      </c>
    </row>
    <row r="2599" spans="1:9" x14ac:dyDescent="0.45">
      <c r="A2599" s="7">
        <v>38388</v>
      </c>
      <c r="B2599" s="12">
        <v>282.10000000000002</v>
      </c>
      <c r="C2599" s="12">
        <v>84.39</v>
      </c>
      <c r="D2599" s="12">
        <v>11.21</v>
      </c>
      <c r="E2599" s="12">
        <v>287.70999999999998</v>
      </c>
      <c r="F2599" s="28">
        <f>F2598*(1+Data!N2599/(100*360))</f>
        <v>1113.3605496985654</v>
      </c>
      <c r="G2599" s="28">
        <f>G2598*(1+Data!O2599/(100*360))</f>
        <v>1407.3293343797372</v>
      </c>
      <c r="H2599" s="28">
        <f>H2598*(1+Data!P2599/(100*360))</f>
        <v>1069.0756401363324</v>
      </c>
      <c r="I2599" s="28">
        <f>I2598*(1+Data!Q2599/(100*360))</f>
        <v>1343.4820198443008</v>
      </c>
    </row>
    <row r="2600" spans="1:9" x14ac:dyDescent="0.45">
      <c r="A2600" s="7">
        <v>38389</v>
      </c>
      <c r="B2600" s="12">
        <v>282.10000000000002</v>
      </c>
      <c r="C2600" s="12">
        <v>84.39</v>
      </c>
      <c r="D2600" s="12">
        <v>11.21</v>
      </c>
      <c r="E2600" s="12">
        <v>287.70999999999998</v>
      </c>
      <c r="F2600" s="28">
        <f>F2599*(1+Data!N2600/(100*360))</f>
        <v>1113.4397343749945</v>
      </c>
      <c r="G2600" s="28">
        <f>G2599*(1+Data!O2600/(100*360))</f>
        <v>1407.4841445157672</v>
      </c>
      <c r="H2600" s="28">
        <f>H2599*(1+Data!P2600/(100*360))</f>
        <v>1069.104316466306</v>
      </c>
      <c r="I2600" s="28">
        <f>I2599*(1+Data!Q2600/(100*360))</f>
        <v>1343.6344204169584</v>
      </c>
    </row>
    <row r="2601" spans="1:9" x14ac:dyDescent="0.45">
      <c r="A2601" s="7">
        <v>38390</v>
      </c>
      <c r="B2601" s="12">
        <v>281.75</v>
      </c>
      <c r="C2601" s="12">
        <v>85.12</v>
      </c>
      <c r="D2601" s="12">
        <v>11.73</v>
      </c>
      <c r="E2601" s="12">
        <v>287.08</v>
      </c>
      <c r="F2601" s="28">
        <f>F2600*(1+Data!N2601/(100*360))</f>
        <v>1113.5186184872869</v>
      </c>
      <c r="G2601" s="28">
        <f>G2600*(1+Data!O2601/(100*360))</f>
        <v>1407.6409421591445</v>
      </c>
      <c r="H2601" s="28">
        <f>H2600*(1+Data!P2601/(100*360))</f>
        <v>1069.1333159626911</v>
      </c>
      <c r="I2601" s="28">
        <f>I2600*(1+Data!Q2601/(100*360))</f>
        <v>1343.78683827748</v>
      </c>
    </row>
    <row r="2602" spans="1:9" x14ac:dyDescent="0.45">
      <c r="A2602" s="7">
        <v>38391</v>
      </c>
      <c r="B2602" s="12">
        <v>281.19</v>
      </c>
      <c r="C2602" s="12">
        <v>85.1</v>
      </c>
      <c r="D2602" s="12">
        <v>11.6</v>
      </c>
      <c r="E2602" s="12">
        <v>286.82</v>
      </c>
      <c r="F2602" s="28">
        <f>F2601*(1+Data!N2602/(100*360))</f>
        <v>1113.5969978255994</v>
      </c>
      <c r="G2602" s="28">
        <f>G2601*(1+Data!O2602/(100*360))</f>
        <v>1407.7971629329279</v>
      </c>
      <c r="H2602" s="28">
        <f>H2601*(1+Data!P2602/(100*360))</f>
        <v>1069.1619938397312</v>
      </c>
      <c r="I2602" s="28">
        <f>I2601*(1+Data!Q2602/(100*360))</f>
        <v>1343.9392734278267</v>
      </c>
    </row>
    <row r="2603" spans="1:9" x14ac:dyDescent="0.45">
      <c r="A2603" s="7">
        <v>38392</v>
      </c>
      <c r="B2603" s="12">
        <v>280.12</v>
      </c>
      <c r="C2603" s="12">
        <v>84.91</v>
      </c>
      <c r="D2603" s="12">
        <v>12</v>
      </c>
      <c r="E2603" s="12">
        <v>286.89</v>
      </c>
      <c r="F2603" s="28">
        <f>F2602*(1+Data!N2603/(100*360))</f>
        <v>1113.6774830486172</v>
      </c>
      <c r="G2603" s="28">
        <f>G2602*(1+Data!O2603/(100*360))</f>
        <v>1407.9468547873721</v>
      </c>
      <c r="H2603" s="28">
        <f>H2602*(1+Data!P2603/(100*360))</f>
        <v>1069.191082843907</v>
      </c>
      <c r="I2603" s="28">
        <f>I2602*(1+Data!Q2603/(100*360))</f>
        <v>1344.0917258699601</v>
      </c>
    </row>
    <row r="2604" spans="1:9" x14ac:dyDescent="0.45">
      <c r="A2604" s="7">
        <v>38393</v>
      </c>
      <c r="B2604" s="12">
        <v>281.72000000000003</v>
      </c>
      <c r="C2604" s="12">
        <v>84.54</v>
      </c>
      <c r="D2604" s="12">
        <v>11.51</v>
      </c>
      <c r="E2604" s="12">
        <v>288.39999999999998</v>
      </c>
      <c r="F2604" s="28">
        <f>F2603*(1+Data!N2604/(100*360))</f>
        <v>1113.7595270500838</v>
      </c>
      <c r="G2604" s="28">
        <f>G2603*(1+Data!O2604/(100*360))</f>
        <v>1408.1026714835987</v>
      </c>
      <c r="H2604" s="28">
        <f>H2603*(1+Data!P2604/(100*360))</f>
        <v>1069.220671095828</v>
      </c>
      <c r="I2604" s="28">
        <f>I2603*(1+Data!Q2604/(100*360))</f>
        <v>1344.2441956058415</v>
      </c>
    </row>
    <row r="2605" spans="1:9" x14ac:dyDescent="0.45">
      <c r="A2605" s="7">
        <v>38394</v>
      </c>
      <c r="B2605" s="12">
        <v>283.45</v>
      </c>
      <c r="C2605" s="12">
        <v>84.57</v>
      </c>
      <c r="D2605" s="12">
        <v>11.43</v>
      </c>
      <c r="E2605" s="12">
        <v>289.42</v>
      </c>
      <c r="F2605" s="28">
        <f>F2604*(1+Data!N2605/(100*360))</f>
        <v>1113.8416451587684</v>
      </c>
      <c r="G2605" s="28">
        <f>G2604*(1+Data!O2605/(100*360))</f>
        <v>1408.2609304896846</v>
      </c>
      <c r="H2605" s="28">
        <f>H2604*(1+Data!P2605/(100*360))</f>
        <v>1069.250348149073</v>
      </c>
      <c r="I2605" s="28">
        <f>I2604*(1+Data!Q2605/(100*360))</f>
        <v>1344.3966826374326</v>
      </c>
    </row>
    <row r="2606" spans="1:9" x14ac:dyDescent="0.45">
      <c r="A2606" s="7">
        <v>38395</v>
      </c>
      <c r="B2606" s="12">
        <v>283.45</v>
      </c>
      <c r="C2606" s="12">
        <v>84.57</v>
      </c>
      <c r="D2606" s="12">
        <v>11.43</v>
      </c>
      <c r="E2606" s="12">
        <v>289.42</v>
      </c>
      <c r="F2606" s="28">
        <f>F2605*(1+Data!N2606/(100*360))</f>
        <v>1113.9237693220668</v>
      </c>
      <c r="G2606" s="28">
        <f>G2605*(1+Data!O2606/(100*360))</f>
        <v>1408.4192072827641</v>
      </c>
      <c r="H2606" s="28">
        <f>H2605*(1+Data!P2606/(100*360))</f>
        <v>1069.2800260260276</v>
      </c>
      <c r="I2606" s="28">
        <f>I2605*(1+Data!Q2606/(100*360))</f>
        <v>1344.5491869666953</v>
      </c>
    </row>
    <row r="2607" spans="1:9" x14ac:dyDescent="0.45">
      <c r="A2607" s="7">
        <v>38396</v>
      </c>
      <c r="B2607" s="12">
        <v>283.45</v>
      </c>
      <c r="C2607" s="12">
        <v>84.57</v>
      </c>
      <c r="D2607" s="12">
        <v>11.43</v>
      </c>
      <c r="E2607" s="12">
        <v>289.42</v>
      </c>
      <c r="F2607" s="28">
        <f>F2606*(1+Data!N2607/(100*360))</f>
        <v>1114.0058995404256</v>
      </c>
      <c r="G2607" s="28">
        <f>G2606*(1+Data!O2607/(100*360))</f>
        <v>1408.577501864836</v>
      </c>
      <c r="H2607" s="28">
        <f>H2606*(1+Data!P2607/(100*360))</f>
        <v>1069.3097047267149</v>
      </c>
      <c r="I2607" s="28">
        <f>I2606*(1+Data!Q2607/(100*360))</f>
        <v>1344.701708595592</v>
      </c>
    </row>
    <row r="2608" spans="1:9" x14ac:dyDescent="0.45">
      <c r="A2608" s="7">
        <v>38397</v>
      </c>
      <c r="B2608" s="12">
        <v>284.87</v>
      </c>
      <c r="C2608" s="12">
        <v>83.96</v>
      </c>
      <c r="D2608" s="12">
        <v>11.52</v>
      </c>
      <c r="E2608" s="12">
        <v>289.74</v>
      </c>
      <c r="F2608" s="28">
        <f>F2607*(1+Data!N2608/(100*360))</f>
        <v>1114.0891064977388</v>
      </c>
      <c r="G2608" s="28">
        <f>G2607*(1+Data!O2608/(100*360))</f>
        <v>1408.7361389932682</v>
      </c>
      <c r="H2608" s="28">
        <f>H2607*(1+Data!P2608/(100*360))</f>
        <v>1069.3392082766393</v>
      </c>
      <c r="I2608" s="28">
        <f>I2607*(1+Data!Q2608/(100*360))</f>
        <v>1344.8542475260849</v>
      </c>
    </row>
    <row r="2609" spans="1:9" x14ac:dyDescent="0.45">
      <c r="A2609" s="7">
        <v>38398</v>
      </c>
      <c r="B2609" s="12">
        <v>285.77</v>
      </c>
      <c r="C2609" s="12">
        <v>83.59</v>
      </c>
      <c r="D2609" s="12">
        <v>11.27</v>
      </c>
      <c r="E2609" s="12">
        <v>289</v>
      </c>
      <c r="F2609" s="28">
        <f>F2608*(1+Data!N2609/(100*360))</f>
        <v>1114.170530937964</v>
      </c>
      <c r="G2609" s="28">
        <f>G2608*(1+Data!O2609/(100*360))</f>
        <v>1408.8947000720236</v>
      </c>
      <c r="H2609" s="28">
        <f>H2608*(1+Data!P2609/(100*360))</f>
        <v>1069.3683314227753</v>
      </c>
      <c r="I2609" s="28">
        <f>I2608*(1+Data!Q2609/(100*360))</f>
        <v>1345.0068037601368</v>
      </c>
    </row>
    <row r="2610" spans="1:9" x14ac:dyDescent="0.45">
      <c r="A2610" s="7">
        <v>38399</v>
      </c>
      <c r="B2610" s="12">
        <v>285.14999999999998</v>
      </c>
      <c r="C2610" s="12">
        <v>83.67</v>
      </c>
      <c r="D2610" s="12">
        <v>11.1</v>
      </c>
      <c r="E2610" s="12">
        <v>289.22000000000003</v>
      </c>
      <c r="F2610" s="28">
        <f>F2609*(1+Data!N2610/(100*360))</f>
        <v>1114.2531312082424</v>
      </c>
      <c r="G2610" s="28">
        <f>G2609*(1+Data!O2610/(100*360))</f>
        <v>1409.0576348304905</v>
      </c>
      <c r="H2610" s="28">
        <f>H2609*(1+Data!P2610/(100*360))</f>
        <v>1069.3974260408384</v>
      </c>
      <c r="I2610" s="28">
        <f>I2609*(1+Data!Q2610/(100*360))</f>
        <v>1345.1593772997105</v>
      </c>
    </row>
    <row r="2611" spans="1:9" x14ac:dyDescent="0.45">
      <c r="A2611" s="7">
        <v>38400</v>
      </c>
      <c r="B2611" s="12">
        <v>284.7</v>
      </c>
      <c r="C2611" s="12">
        <v>83.48</v>
      </c>
      <c r="D2611" s="12">
        <v>11.77</v>
      </c>
      <c r="E2611" s="12">
        <v>290.12</v>
      </c>
      <c r="F2611" s="28">
        <f>F2610*(1+Data!N2611/(100*360))</f>
        <v>1114.3359325964814</v>
      </c>
      <c r="G2611" s="28">
        <f>G2610*(1+Data!O2611/(100*360))</f>
        <v>1409.2157428392654</v>
      </c>
      <c r="H2611" s="28">
        <f>H2610*(1+Data!P2611/(100*360))</f>
        <v>1069.4261110022301</v>
      </c>
      <c r="I2611" s="28">
        <f>I2610*(1+Data!Q2611/(100*360))</f>
        <v>1345.3119681467692</v>
      </c>
    </row>
    <row r="2612" spans="1:9" x14ac:dyDescent="0.45">
      <c r="A2612" s="7">
        <v>38401</v>
      </c>
      <c r="B2612" s="12">
        <v>285.14999999999998</v>
      </c>
      <c r="C2612" s="12">
        <v>83.49</v>
      </c>
      <c r="D2612" s="12">
        <v>11.18</v>
      </c>
      <c r="E2612" s="12">
        <v>290.67</v>
      </c>
      <c r="F2612" s="28">
        <f>F2611*(1+Data!N2612/(100*360))</f>
        <v>1114.4213897810012</v>
      </c>
      <c r="G2612" s="28">
        <f>G2611*(1+Data!O2612/(100*360))</f>
        <v>1409.3806367391303</v>
      </c>
      <c r="H2612" s="28">
        <f>H2611*(1+Data!P2612/(100*360))</f>
        <v>1069.4550019486437</v>
      </c>
      <c r="I2612" s="28">
        <f>I2611*(1+Data!Q2612/(100*360))</f>
        <v>1345.4645763032761</v>
      </c>
    </row>
    <row r="2613" spans="1:9" x14ac:dyDescent="0.45">
      <c r="A2613" s="7">
        <v>38402</v>
      </c>
      <c r="B2613" s="12">
        <v>285.14999999999998</v>
      </c>
      <c r="C2613" s="12">
        <v>83.49</v>
      </c>
      <c r="D2613" s="12">
        <v>11.18</v>
      </c>
      <c r="E2613" s="12">
        <v>290.67</v>
      </c>
      <c r="F2613" s="28">
        <f>F2612*(1+Data!N2613/(100*360))</f>
        <v>1114.5068535191374</v>
      </c>
      <c r="G2613" s="28">
        <f>G2612*(1+Data!O2613/(100*360))</f>
        <v>1409.5455499334137</v>
      </c>
      <c r="H2613" s="28">
        <f>H2612*(1+Data!P2613/(100*360))</f>
        <v>1069.4838936755571</v>
      </c>
      <c r="I2613" s="28">
        <f>I2612*(1+Data!Q2613/(100*360))</f>
        <v>1345.6172017711949</v>
      </c>
    </row>
    <row r="2614" spans="1:9" x14ac:dyDescent="0.45">
      <c r="A2614" s="7">
        <v>38403</v>
      </c>
      <c r="B2614" s="12">
        <v>285.14999999999998</v>
      </c>
      <c r="C2614" s="12">
        <v>83.49</v>
      </c>
      <c r="D2614" s="12">
        <v>11.18</v>
      </c>
      <c r="E2614" s="12">
        <v>290.67</v>
      </c>
      <c r="F2614" s="28">
        <f>F2613*(1+Data!N2614/(100*360))</f>
        <v>1114.5923238113928</v>
      </c>
      <c r="G2614" s="28">
        <f>G2613*(1+Data!O2614/(100*360))</f>
        <v>1409.7104824243731</v>
      </c>
      <c r="H2614" s="28">
        <f>H2613*(1+Data!P2614/(100*360))</f>
        <v>1069.512786182991</v>
      </c>
      <c r="I2614" s="28">
        <f>I2613*(1+Data!Q2614/(100*360))</f>
        <v>1345.7698445524891</v>
      </c>
    </row>
    <row r="2615" spans="1:9" x14ac:dyDescent="0.45">
      <c r="A2615" s="7">
        <v>38404</v>
      </c>
      <c r="B2615" s="12">
        <v>285.23</v>
      </c>
      <c r="C2615" s="12">
        <v>83.52</v>
      </c>
      <c r="D2615" s="12">
        <v>11.18</v>
      </c>
      <c r="E2615" s="12">
        <v>290.67</v>
      </c>
      <c r="F2615" s="28">
        <f>F2614*(1+Data!N2615/(100*360))</f>
        <v>1114.6773548213405</v>
      </c>
      <c r="G2615" s="28">
        <f>G2614*(1+Data!O2615/(100*360))</f>
        <v>1409.8754342142665</v>
      </c>
      <c r="H2615" s="28">
        <f>H2614*(1+Data!P2615/(100*360))</f>
        <v>1069.5409466276667</v>
      </c>
      <c r="I2615" s="28">
        <f>I2614*(1+Data!Q2615/(100*360))</f>
        <v>1345.9225046491229</v>
      </c>
    </row>
    <row r="2616" spans="1:9" x14ac:dyDescent="0.45">
      <c r="A2616" s="7">
        <v>38405</v>
      </c>
      <c r="B2616" s="12">
        <v>283.86</v>
      </c>
      <c r="C2616" s="12">
        <v>82.41</v>
      </c>
      <c r="D2616" s="12">
        <v>13.14</v>
      </c>
      <c r="E2616" s="12">
        <v>293.8</v>
      </c>
      <c r="F2616" s="28">
        <f>F2615*(1+Data!N2616/(100*360))</f>
        <v>1114.7632190372476</v>
      </c>
      <c r="G2616" s="28">
        <f>G2615*(1+Data!O2616/(100*360))</f>
        <v>1410.0384353960651</v>
      </c>
      <c r="H2616" s="28">
        <f>H2615*(1+Data!P2616/(100*360))</f>
        <v>1069.5693129792417</v>
      </c>
      <c r="I2616" s="28">
        <f>I2615*(1+Data!Q2616/(100*360))</f>
        <v>1346.0751820630603</v>
      </c>
    </row>
    <row r="2617" spans="1:9" x14ac:dyDescent="0.45">
      <c r="A2617" s="7">
        <v>38406</v>
      </c>
      <c r="B2617" s="12">
        <v>283.33</v>
      </c>
      <c r="C2617" s="12">
        <v>82.68</v>
      </c>
      <c r="D2617" s="12">
        <v>12.39</v>
      </c>
      <c r="E2617" s="12">
        <v>292.56</v>
      </c>
      <c r="F2617" s="28">
        <f>F2616*(1+Data!N2617/(100*360))</f>
        <v>1114.84904651542</v>
      </c>
      <c r="G2617" s="28">
        <f>G2616*(1+Data!O2617/(100*360))</f>
        <v>1410.2026931234684</v>
      </c>
      <c r="H2617" s="28">
        <f>H2616*(1+Data!P2617/(100*360))</f>
        <v>1069.5975335296616</v>
      </c>
      <c r="I2617" s="28">
        <f>I2616*(1+Data!Q2617/(100*360))</f>
        <v>1346.2278767962659</v>
      </c>
    </row>
    <row r="2618" spans="1:9" x14ac:dyDescent="0.45">
      <c r="A2618" s="7">
        <v>38407</v>
      </c>
      <c r="B2618" s="12">
        <v>284.58999999999997</v>
      </c>
      <c r="C2618" s="12">
        <v>82.9</v>
      </c>
      <c r="D2618" s="12">
        <v>11.57</v>
      </c>
      <c r="E2618" s="12">
        <v>292.77999999999997</v>
      </c>
      <c r="F2618" s="28">
        <f>F2617*(1+Data!N2618/(100*360))</f>
        <v>1114.9355154461889</v>
      </c>
      <c r="G2618" s="28">
        <f>G2617*(1+Data!O2618/(100*360))</f>
        <v>1410.3671932676214</v>
      </c>
      <c r="H2618" s="28">
        <f>H2617*(1+Data!P2618/(100*360))</f>
        <v>1069.6256375891085</v>
      </c>
      <c r="I2618" s="28">
        <f>I2617*(1+Data!Q2618/(100*360))</f>
        <v>1346.3805888507043</v>
      </c>
    </row>
    <row r="2619" spans="1:9" x14ac:dyDescent="0.45">
      <c r="A2619" s="7">
        <v>38408</v>
      </c>
      <c r="B2619" s="12">
        <v>287.39999999999998</v>
      </c>
      <c r="C2619" s="12">
        <v>82.66</v>
      </c>
      <c r="D2619" s="12">
        <v>11.49</v>
      </c>
      <c r="E2619" s="12">
        <v>294.36</v>
      </c>
      <c r="F2619" s="28">
        <f>F2618*(1+Data!N2619/(100*360))</f>
        <v>1115.0207987219912</v>
      </c>
      <c r="G2619" s="28">
        <f>G2618*(1+Data!O2619/(100*360))</f>
        <v>1410.5332875107486</v>
      </c>
      <c r="H2619" s="28">
        <f>H2618*(1+Data!P2619/(100*360))</f>
        <v>1069.6535665462052</v>
      </c>
      <c r="I2619" s="28">
        <f>I2618*(1+Data!Q2619/(100*360))</f>
        <v>1346.5333182283402</v>
      </c>
    </row>
    <row r="2620" spans="1:9" x14ac:dyDescent="0.45">
      <c r="A2620" s="7">
        <v>38409</v>
      </c>
      <c r="B2620" s="12">
        <v>287.39999999999998</v>
      </c>
      <c r="C2620" s="12">
        <v>82.66</v>
      </c>
      <c r="D2620" s="12">
        <v>11.49</v>
      </c>
      <c r="E2620" s="12">
        <v>294.36</v>
      </c>
      <c r="F2620" s="28">
        <f>F2619*(1+Data!N2620/(100*360))</f>
        <v>1115.1060885212535</v>
      </c>
      <c r="G2620" s="28">
        <f>G2619*(1+Data!O2620/(100*360))</f>
        <v>1410.6994013142412</v>
      </c>
      <c r="H2620" s="28">
        <f>H2619*(1+Data!P2620/(100*360))</f>
        <v>1069.6814962325539</v>
      </c>
      <c r="I2620" s="28">
        <f>I2619*(1+Data!Q2620/(100*360))</f>
        <v>1346.6860649311388</v>
      </c>
    </row>
    <row r="2621" spans="1:9" x14ac:dyDescent="0.45">
      <c r="A2621" s="7">
        <v>38410</v>
      </c>
      <c r="B2621" s="12">
        <v>287.39999999999998</v>
      </c>
      <c r="C2621" s="12">
        <v>82.66</v>
      </c>
      <c r="D2621" s="12">
        <v>11.49</v>
      </c>
      <c r="E2621" s="12">
        <v>294.36</v>
      </c>
      <c r="F2621" s="28">
        <f>F2620*(1+Data!N2621/(100*360))</f>
        <v>1115.1913848444747</v>
      </c>
      <c r="G2621" s="28">
        <f>G2620*(1+Data!O2621/(100*360))</f>
        <v>1410.8655346804028</v>
      </c>
      <c r="H2621" s="28">
        <f>H2620*(1+Data!P2621/(100*360))</f>
        <v>1069.7094266481736</v>
      </c>
      <c r="I2621" s="28">
        <f>I2620*(1+Data!Q2621/(100*360))</f>
        <v>1346.8388289610655</v>
      </c>
    </row>
    <row r="2622" spans="1:9" x14ac:dyDescent="0.45">
      <c r="A2622" s="7">
        <v>38411</v>
      </c>
      <c r="B2622" s="12">
        <v>287.49</v>
      </c>
      <c r="C2622" s="12">
        <v>82.51</v>
      </c>
      <c r="D2622" s="12">
        <v>12.08</v>
      </c>
      <c r="E2622" s="12">
        <v>295.98</v>
      </c>
      <c r="F2622" s="28">
        <f>F2621*(1+Data!N2622/(100*360))</f>
        <v>1115.2781436364617</v>
      </c>
      <c r="G2622" s="28">
        <f>G2621*(1+Data!O2622/(100*360))</f>
        <v>1411.037534865364</v>
      </c>
      <c r="H2622" s="28">
        <f>H2621*(1+Data!P2622/(100*360))</f>
        <v>1069.7375336476523</v>
      </c>
      <c r="I2622" s="28">
        <f>I2621*(1+Data!Q2622/(100*360))</f>
        <v>1346.9916103200858</v>
      </c>
    </row>
    <row r="2623" spans="1:9" x14ac:dyDescent="0.45">
      <c r="A2623" s="7">
        <v>38412</v>
      </c>
      <c r="B2623" s="12">
        <v>288.2</v>
      </c>
      <c r="C2623" s="12">
        <v>82.78</v>
      </c>
      <c r="D2623" s="12">
        <v>12.04</v>
      </c>
      <c r="E2623" s="12">
        <v>294.44</v>
      </c>
      <c r="F2623" s="28">
        <f>F2622*(1+Data!N2623/(100*360))</f>
        <v>1115.365358387294</v>
      </c>
      <c r="G2623" s="28">
        <f>G2622*(1+Data!O2623/(100*360))</f>
        <v>1411.2066947485021</v>
      </c>
      <c r="H2623" s="28">
        <f>H2622*(1+Data!P2623/(100*360))</f>
        <v>1069.7653776046004</v>
      </c>
      <c r="I2623" s="28">
        <f>I2622*(1+Data!Q2623/(100*360))</f>
        <v>1347.1444090101654</v>
      </c>
    </row>
    <row r="2624" spans="1:9" x14ac:dyDescent="0.45">
      <c r="A2624" s="7">
        <v>38413</v>
      </c>
      <c r="B2624" s="12">
        <v>287.55</v>
      </c>
      <c r="C2624" s="12">
        <v>83.08</v>
      </c>
      <c r="D2624" s="12">
        <v>12.5</v>
      </c>
      <c r="E2624" s="12">
        <v>294.08999999999997</v>
      </c>
      <c r="F2624" s="28">
        <f>F2623*(1+Data!N2624/(100*360))</f>
        <v>1115.4532584722463</v>
      </c>
      <c r="G2624" s="28">
        <f>G2623*(1+Data!O2624/(100*360))</f>
        <v>1411.3755025093242</v>
      </c>
      <c r="H2624" s="28">
        <f>H2623*(1+Data!P2624/(100*360))</f>
        <v>1069.7934274506638</v>
      </c>
      <c r="I2624" s="28">
        <f>I2623*(1+Data!Q2624/(100*360))</f>
        <v>1347.2972250332705</v>
      </c>
    </row>
    <row r="2625" spans="1:9" x14ac:dyDescent="0.45">
      <c r="A2625" s="7">
        <v>38414</v>
      </c>
      <c r="B2625" s="12">
        <v>287.79000000000002</v>
      </c>
      <c r="C2625" s="12">
        <v>83.31</v>
      </c>
      <c r="D2625" s="12">
        <v>12.93</v>
      </c>
      <c r="E2625" s="12">
        <v>295.83999999999997</v>
      </c>
      <c r="F2625" s="28">
        <f>F2624*(1+Data!N2625/(100*360))</f>
        <v>1115.5413792796655</v>
      </c>
      <c r="G2625" s="28">
        <f>G2624*(1+Data!O2625/(100*360))</f>
        <v>1411.5449734227882</v>
      </c>
      <c r="H2625" s="28">
        <f>H2624*(1+Data!P2625/(100*360))</f>
        <v>1069.8215073444651</v>
      </c>
      <c r="I2625" s="28">
        <f>I2624*(1+Data!Q2625/(100*360))</f>
        <v>1347.4500583913671</v>
      </c>
    </row>
    <row r="2626" spans="1:9" x14ac:dyDescent="0.45">
      <c r="A2626" s="7">
        <v>38415</v>
      </c>
      <c r="B2626" s="12">
        <v>291.02999999999997</v>
      </c>
      <c r="C2626" s="12">
        <v>82.52</v>
      </c>
      <c r="D2626" s="12">
        <v>11.94</v>
      </c>
      <c r="E2626" s="12">
        <v>296.82</v>
      </c>
      <c r="F2626" s="28">
        <f>F2625*(1+Data!N2626/(100*360))</f>
        <v>1115.629178583667</v>
      </c>
      <c r="G2626" s="28">
        <f>G2625*(1+Data!O2626/(100*360))</f>
        <v>1411.7125669416741</v>
      </c>
      <c r="H2626" s="28">
        <f>H2625*(1+Data!P2626/(100*360))</f>
        <v>1069.8499690967701</v>
      </c>
      <c r="I2626" s="28">
        <f>I2625*(1+Data!Q2626/(100*360))</f>
        <v>1347.6029090864215</v>
      </c>
    </row>
    <row r="2627" spans="1:9" x14ac:dyDescent="0.45">
      <c r="A2627" s="7">
        <v>38416</v>
      </c>
      <c r="B2627" s="12">
        <v>291.02999999999997</v>
      </c>
      <c r="C2627" s="12">
        <v>82.52</v>
      </c>
      <c r="D2627" s="12">
        <v>11.94</v>
      </c>
      <c r="E2627" s="12">
        <v>296.82</v>
      </c>
      <c r="F2627" s="28">
        <f>F2626*(1+Data!N2627/(100*360))</f>
        <v>1115.7169847979615</v>
      </c>
      <c r="G2627" s="28">
        <f>G2626*(1+Data!O2627/(100*360))</f>
        <v>1411.8801803590318</v>
      </c>
      <c r="H2627" s="28">
        <f>H2626*(1+Data!P2627/(100*360))</f>
        <v>1069.8784316062774</v>
      </c>
      <c r="I2627" s="28">
        <f>I2626*(1+Data!Q2627/(100*360))</f>
        <v>1347.7557771204006</v>
      </c>
    </row>
    <row r="2628" spans="1:9" x14ac:dyDescent="0.45">
      <c r="A2628" s="7">
        <v>38417</v>
      </c>
      <c r="B2628" s="12">
        <v>291.02999999999997</v>
      </c>
      <c r="C2628" s="12">
        <v>82.52</v>
      </c>
      <c r="D2628" s="12">
        <v>11.94</v>
      </c>
      <c r="E2628" s="12">
        <v>296.82</v>
      </c>
      <c r="F2628" s="28">
        <f>F2627*(1+Data!N2628/(100*360))</f>
        <v>1115.8047979230928</v>
      </c>
      <c r="G2628" s="28">
        <f>G2627*(1+Data!O2628/(100*360))</f>
        <v>1412.0478136772235</v>
      </c>
      <c r="H2628" s="28">
        <f>H2627*(1+Data!P2628/(100*360))</f>
        <v>1069.9068948730073</v>
      </c>
      <c r="I2628" s="28">
        <f>I2627*(1+Data!Q2628/(100*360))</f>
        <v>1347.9086624952711</v>
      </c>
    </row>
    <row r="2629" spans="1:9" x14ac:dyDescent="0.45">
      <c r="A2629" s="7">
        <v>38418</v>
      </c>
      <c r="B2629" s="12">
        <v>291.06</v>
      </c>
      <c r="C2629" s="12">
        <v>82.79</v>
      </c>
      <c r="D2629" s="12">
        <v>12.26</v>
      </c>
      <c r="E2629" s="12">
        <v>296.07</v>
      </c>
      <c r="F2629" s="28">
        <f>F2628*(1+Data!N2629/(100*360))</f>
        <v>1115.892887612431</v>
      </c>
      <c r="G2629" s="28">
        <f>G2628*(1+Data!O2629/(100*360))</f>
        <v>1412.2189734840163</v>
      </c>
      <c r="H2629" s="28">
        <f>H2628*(1+Data!P2629/(100*360))</f>
        <v>1069.9362388479894</v>
      </c>
      <c r="I2629" s="28">
        <f>I2628*(1+Data!Q2629/(100*360))</f>
        <v>1348.0615652130002</v>
      </c>
    </row>
    <row r="2630" spans="1:9" x14ac:dyDescent="0.45">
      <c r="A2630" s="7">
        <v>38419</v>
      </c>
      <c r="B2630" s="12">
        <v>291.2</v>
      </c>
      <c r="C2630" s="12">
        <v>81.98</v>
      </c>
      <c r="D2630" s="12">
        <v>12.4</v>
      </c>
      <c r="E2630" s="12">
        <v>298.99</v>
      </c>
      <c r="F2630" s="28">
        <f>F2629*(1+Data!N2630/(100*360))</f>
        <v>1115.9821094482004</v>
      </c>
      <c r="G2630" s="28">
        <f>G2629*(1+Data!O2630/(100*360))</f>
        <v>1412.3907856134624</v>
      </c>
      <c r="H2630" s="28">
        <f>H2629*(1+Data!P2630/(100*360))</f>
        <v>1069.9658183749959</v>
      </c>
      <c r="I2630" s="28">
        <f>I2629*(1+Data!Q2630/(100*360))</f>
        <v>1348.2144852755553</v>
      </c>
    </row>
    <row r="2631" spans="1:9" x14ac:dyDescent="0.45">
      <c r="A2631" s="7">
        <v>38420</v>
      </c>
      <c r="B2631" s="12">
        <v>289.5</v>
      </c>
      <c r="C2631" s="12">
        <v>81.63</v>
      </c>
      <c r="D2631" s="12">
        <v>12.7</v>
      </c>
      <c r="E2631" s="12">
        <v>299.93</v>
      </c>
      <c r="F2631" s="28">
        <f>F2630*(1+Data!N2631/(100*360))</f>
        <v>1116.0719491079612</v>
      </c>
      <c r="G2631" s="28">
        <f>G2630*(1+Data!O2631/(100*360))</f>
        <v>1412.5657337521072</v>
      </c>
      <c r="H2631" s="28">
        <f>H2630*(1+Data!P2631/(100*360))</f>
        <v>1069.9954280665554</v>
      </c>
      <c r="I2631" s="28">
        <f>I2630*(1+Data!Q2631/(100*360))</f>
        <v>1348.3674226849037</v>
      </c>
    </row>
    <row r="2632" spans="1:9" x14ac:dyDescent="0.45">
      <c r="A2632" s="7">
        <v>38421</v>
      </c>
      <c r="B2632" s="12">
        <v>288.83</v>
      </c>
      <c r="C2632" s="12">
        <v>81.59</v>
      </c>
      <c r="D2632" s="12">
        <v>12.49</v>
      </c>
      <c r="E2632" s="12">
        <v>300.82</v>
      </c>
      <c r="F2632" s="28">
        <f>F2631*(1+Data!N2632/(100*360))</f>
        <v>1116.1613960742825</v>
      </c>
      <c r="G2632" s="28">
        <f>G2631*(1+Data!O2632/(100*360))</f>
        <v>1412.7408605127428</v>
      </c>
      <c r="H2632" s="28">
        <f>H2631*(1+Data!P2632/(100*360))</f>
        <v>1070.024393062683</v>
      </c>
      <c r="I2632" s="28">
        <f>I2631*(1+Data!Q2632/(100*360))</f>
        <v>1348.5203774430133</v>
      </c>
    </row>
    <row r="2633" spans="1:9" x14ac:dyDescent="0.45">
      <c r="A2633" s="7">
        <v>38422</v>
      </c>
      <c r="B2633" s="12">
        <v>288.52</v>
      </c>
      <c r="C2633" s="12">
        <v>81.42</v>
      </c>
      <c r="D2633" s="12">
        <v>12.8</v>
      </c>
      <c r="E2633" s="12">
        <v>301.81</v>
      </c>
      <c r="F2633" s="28">
        <f>F2632*(1+Data!N2633/(100*360))</f>
        <v>1116.2506393787953</v>
      </c>
      <c r="G2633" s="28">
        <f>G2632*(1+Data!O2633/(100*360))</f>
        <v>1412.9196232472398</v>
      </c>
      <c r="H2633" s="28">
        <f>H2632*(1+Data!P2633/(100*360))</f>
        <v>1070.0533588428989</v>
      </c>
      <c r="I2633" s="28">
        <f>I2632*(1+Data!Q2633/(100*360))</f>
        <v>1348.6733495518522</v>
      </c>
    </row>
    <row r="2634" spans="1:9" x14ac:dyDescent="0.45">
      <c r="A2634" s="7">
        <v>38423</v>
      </c>
      <c r="B2634" s="12">
        <v>288.52</v>
      </c>
      <c r="C2634" s="12">
        <v>81.42</v>
      </c>
      <c r="D2634" s="12">
        <v>12.8</v>
      </c>
      <c r="E2634" s="12">
        <v>301.81</v>
      </c>
      <c r="F2634" s="28">
        <f>F2633*(1+Data!N2634/(100*360))</f>
        <v>1116.3398898188061</v>
      </c>
      <c r="G2634" s="28">
        <f>G2633*(1+Data!O2634/(100*360))</f>
        <v>1413.0984086016781</v>
      </c>
      <c r="H2634" s="28">
        <f>H2633*(1+Data!P2634/(100*360))</f>
        <v>1070.0823254072245</v>
      </c>
      <c r="I2634" s="28">
        <f>I2633*(1+Data!Q2634/(100*360))</f>
        <v>1348.8263390133886</v>
      </c>
    </row>
    <row r="2635" spans="1:9" x14ac:dyDescent="0.45">
      <c r="A2635" s="7">
        <v>38424</v>
      </c>
      <c r="B2635" s="12">
        <v>288.52</v>
      </c>
      <c r="C2635" s="12">
        <v>81.42</v>
      </c>
      <c r="D2635" s="12">
        <v>12.8</v>
      </c>
      <c r="E2635" s="12">
        <v>301.81</v>
      </c>
      <c r="F2635" s="28">
        <f>F2634*(1+Data!N2635/(100*360))</f>
        <v>1116.4291473948854</v>
      </c>
      <c r="G2635" s="28">
        <f>G2634*(1+Data!O2635/(100*360))</f>
        <v>1413.2772165789199</v>
      </c>
      <c r="H2635" s="28">
        <f>H2634*(1+Data!P2635/(100*360))</f>
        <v>1070.111292755681</v>
      </c>
      <c r="I2635" s="28">
        <f>I2634*(1+Data!Q2635/(100*360))</f>
        <v>1348.9793458295908</v>
      </c>
    </row>
    <row r="2636" spans="1:9" x14ac:dyDescent="0.45">
      <c r="A2636" s="7">
        <v>38425</v>
      </c>
      <c r="B2636" s="12">
        <v>288.12</v>
      </c>
      <c r="C2636" s="12">
        <v>81.97</v>
      </c>
      <c r="D2636" s="12">
        <v>12.39</v>
      </c>
      <c r="E2636" s="12">
        <v>300.33999999999997</v>
      </c>
      <c r="F2636" s="28">
        <f>F2635*(1+Data!N2636/(100*360))</f>
        <v>1116.5177329465391</v>
      </c>
      <c r="G2636" s="28">
        <f>G2635*(1+Data!O2636/(100*360))</f>
        <v>1413.4564358330622</v>
      </c>
      <c r="H2636" s="28">
        <f>H2635*(1+Data!P2636/(100*360))</f>
        <v>1070.140202212536</v>
      </c>
      <c r="I2636" s="28">
        <f>I2635*(1+Data!Q2636/(100*360))</f>
        <v>1349.1323700024275</v>
      </c>
    </row>
    <row r="2637" spans="1:9" x14ac:dyDescent="0.45">
      <c r="A2637" s="7">
        <v>38426</v>
      </c>
      <c r="B2637" s="12">
        <v>287.20999999999998</v>
      </c>
      <c r="C2637" s="12">
        <v>82.12</v>
      </c>
      <c r="D2637" s="12">
        <v>13.15</v>
      </c>
      <c r="E2637" s="12">
        <v>301.58999999999997</v>
      </c>
      <c r="F2637" s="28">
        <f>F2636*(1+Data!N2637/(100*360))</f>
        <v>1116.6070016407264</v>
      </c>
      <c r="G2637" s="28">
        <f>G2636*(1+Data!O2637/(100*360))</f>
        <v>1413.6366240447558</v>
      </c>
      <c r="H2637" s="28">
        <f>H2636*(1+Data!P2637/(100*360))</f>
        <v>1070.1691124503907</v>
      </c>
      <c r="I2637" s="28">
        <f>I2636*(1+Data!Q2637/(100*360))</f>
        <v>1349.2854115338675</v>
      </c>
    </row>
    <row r="2638" spans="1:9" x14ac:dyDescent="0.45">
      <c r="A2638" s="7">
        <v>38427</v>
      </c>
      <c r="B2638" s="12">
        <v>285.82</v>
      </c>
      <c r="C2638" s="12">
        <v>81.59</v>
      </c>
      <c r="D2638" s="12">
        <v>13.49</v>
      </c>
      <c r="E2638" s="12">
        <v>301.44</v>
      </c>
      <c r="F2638" s="28">
        <f>F2637*(1+Data!N2638/(100*360))</f>
        <v>1116.6966465728415</v>
      </c>
      <c r="G2638" s="28">
        <f>G2637*(1+Data!O2638/(100*360))</f>
        <v>1413.8148836230478</v>
      </c>
      <c r="H2638" s="28">
        <f>H2637*(1+Data!P2638/(100*360))</f>
        <v>1070.1981114885125</v>
      </c>
      <c r="I2638" s="28">
        <f>I2637*(1+Data!Q2638/(100*360))</f>
        <v>1349.4384704258803</v>
      </c>
    </row>
    <row r="2639" spans="1:9" x14ac:dyDescent="0.45">
      <c r="A2639" s="7">
        <v>38428</v>
      </c>
      <c r="B2639" s="12">
        <v>285.47000000000003</v>
      </c>
      <c r="C2639" s="12">
        <v>81.84</v>
      </c>
      <c r="D2639" s="12">
        <v>13.29</v>
      </c>
      <c r="E2639" s="12">
        <v>301.56</v>
      </c>
      <c r="F2639" s="28">
        <f>F2638*(1+Data!N2639/(100*360))</f>
        <v>1116.7863948619395</v>
      </c>
      <c r="G2639" s="28">
        <f>G2638*(1+Data!O2639/(100*360))</f>
        <v>1413.9911824117719</v>
      </c>
      <c r="H2639" s="28">
        <f>H2638*(1+Data!P2639/(100*360))</f>
        <v>1070.2264366118277</v>
      </c>
      <c r="I2639" s="28">
        <f>I2638*(1+Data!Q2639/(100*360))</f>
        <v>1349.5915466804347</v>
      </c>
    </row>
    <row r="2640" spans="1:9" x14ac:dyDescent="0.45">
      <c r="A2640" s="7">
        <v>38429</v>
      </c>
      <c r="B2640" s="12">
        <v>285.08</v>
      </c>
      <c r="C2640" s="12">
        <v>82.05</v>
      </c>
      <c r="D2640" s="12">
        <v>13.14</v>
      </c>
      <c r="E2640" s="12">
        <v>300.2</v>
      </c>
      <c r="F2640" s="28">
        <f>F2639*(1+Data!N2640/(100*360))</f>
        <v>1116.8765164218205</v>
      </c>
      <c r="G2640" s="28">
        <f>G2639*(1+Data!O2640/(100*360))</f>
        <v>1414.1686893659573</v>
      </c>
      <c r="H2640" s="28">
        <f>H2639*(1+Data!P2640/(100*360))</f>
        <v>1070.2545865211951</v>
      </c>
      <c r="I2640" s="28">
        <f>I2639*(1+Data!Q2640/(100*360))</f>
        <v>1349.7446402995006</v>
      </c>
    </row>
    <row r="2641" spans="1:9" x14ac:dyDescent="0.45">
      <c r="A2641" s="7">
        <v>38430</v>
      </c>
      <c r="B2641" s="12">
        <v>285.08</v>
      </c>
      <c r="C2641" s="12">
        <v>82.05</v>
      </c>
      <c r="D2641" s="12">
        <v>13.14</v>
      </c>
      <c r="E2641" s="12">
        <v>300.2</v>
      </c>
      <c r="F2641" s="28">
        <f>F2640*(1+Data!N2641/(100*360))</f>
        <v>1116.966645254261</v>
      </c>
      <c r="G2641" s="28">
        <f>G2640*(1+Data!O2641/(100*360))</f>
        <v>1414.3462186036757</v>
      </c>
      <c r="H2641" s="28">
        <f>H2640*(1+Data!P2641/(100*360))</f>
        <v>1070.2827371709827</v>
      </c>
      <c r="I2641" s="28">
        <f>I2640*(1+Data!Q2641/(100*360))</f>
        <v>1349.8977512850477</v>
      </c>
    </row>
    <row r="2642" spans="1:9" x14ac:dyDescent="0.45">
      <c r="A2642" s="7">
        <v>38431</v>
      </c>
      <c r="B2642" s="12">
        <v>285.08</v>
      </c>
      <c r="C2642" s="12">
        <v>82.05</v>
      </c>
      <c r="D2642" s="12">
        <v>13.14</v>
      </c>
      <c r="E2642" s="12">
        <v>300.2</v>
      </c>
      <c r="F2642" s="28">
        <f>F2641*(1+Data!N2642/(100*360))</f>
        <v>1117.0567813598479</v>
      </c>
      <c r="G2642" s="28">
        <f>G2641*(1+Data!O2642/(100*360))</f>
        <v>1414.523770127724</v>
      </c>
      <c r="H2642" s="28">
        <f>H2641*(1+Data!P2642/(100*360))</f>
        <v>1070.3108885612103</v>
      </c>
      <c r="I2642" s="28">
        <f>I2641*(1+Data!Q2642/(100*360))</f>
        <v>1350.0508796390459</v>
      </c>
    </row>
    <row r="2643" spans="1:9" x14ac:dyDescent="0.45">
      <c r="A2643" s="7">
        <v>38432</v>
      </c>
      <c r="B2643" s="12">
        <v>283.33</v>
      </c>
      <c r="C2643" s="12">
        <v>82.97</v>
      </c>
      <c r="D2643" s="12">
        <v>13.61</v>
      </c>
      <c r="E2643" s="12">
        <v>297.54000000000002</v>
      </c>
      <c r="F2643" s="28">
        <f>F2642*(1+Data!N2643/(100*360))</f>
        <v>1117.1463382843579</v>
      </c>
      <c r="G2643" s="28">
        <f>G2642*(1+Data!O2643/(100*360))</f>
        <v>1414.7017682980311</v>
      </c>
      <c r="H2643" s="28">
        <f>H2642*(1+Data!P2643/(100*360))</f>
        <v>1070.3383956175048</v>
      </c>
      <c r="I2643" s="28">
        <f>I2642*(1+Data!Q2643/(100*360))</f>
        <v>1350.2040253634655</v>
      </c>
    </row>
    <row r="2644" spans="1:9" x14ac:dyDescent="0.45">
      <c r="A2644" s="7">
        <v>38433</v>
      </c>
      <c r="B2644" s="12">
        <v>282.18</v>
      </c>
      <c r="C2644" s="12">
        <v>83.36</v>
      </c>
      <c r="D2644" s="12">
        <v>14.27</v>
      </c>
      <c r="E2644" s="12">
        <v>297.77</v>
      </c>
      <c r="F2644" s="28">
        <f>F2643*(1+Data!N2644/(100*360))</f>
        <v>1117.2367557645207</v>
      </c>
      <c r="G2644" s="28">
        <f>G2643*(1+Data!O2644/(100*360))</f>
        <v>1414.8894992226842</v>
      </c>
      <c r="H2644" s="28">
        <f>H2643*(1+Data!P2644/(100*360))</f>
        <v>1070.3656981826646</v>
      </c>
      <c r="I2644" s="28">
        <f>I2643*(1+Data!Q2644/(100*360))</f>
        <v>1350.357188460277</v>
      </c>
    </row>
    <row r="2645" spans="1:9" x14ac:dyDescent="0.45">
      <c r="A2645" s="7">
        <v>38434</v>
      </c>
      <c r="B2645" s="12">
        <v>279.64999999999998</v>
      </c>
      <c r="C2645" s="12">
        <v>83.94</v>
      </c>
      <c r="D2645" s="12">
        <v>14.06</v>
      </c>
      <c r="E2645" s="12">
        <v>295.44</v>
      </c>
      <c r="F2645" s="28">
        <f>F2644*(1+Data!N2645/(100*360))</f>
        <v>1117.3248498827127</v>
      </c>
      <c r="G2645" s="28">
        <f>G2644*(1+Data!O2645/(100*360))</f>
        <v>1415.0746335834087</v>
      </c>
      <c r="H2645" s="28">
        <f>H2644*(1+Data!P2645/(100*360))</f>
        <v>1070.3920637293206</v>
      </c>
      <c r="I2645" s="28">
        <f>I2644*(1+Data!Q2645/(100*360))</f>
        <v>1350.510368931451</v>
      </c>
    </row>
    <row r="2646" spans="1:9" x14ac:dyDescent="0.45">
      <c r="A2646" s="7">
        <v>38435</v>
      </c>
      <c r="B2646" s="12">
        <v>279.37</v>
      </c>
      <c r="C2646" s="12">
        <v>84.13</v>
      </c>
      <c r="D2646" s="12">
        <v>13.42</v>
      </c>
      <c r="E2646" s="12">
        <v>295.95</v>
      </c>
      <c r="F2646" s="28">
        <f>F2645*(1+Data!N2646/(100*360))</f>
        <v>1117.4137548002818</v>
      </c>
      <c r="G2646" s="28">
        <f>G2645*(1+Data!O2646/(100*360))</f>
        <v>1415.2614548811448</v>
      </c>
      <c r="H2646" s="28">
        <f>H2645*(1+Data!P2646/(100*360))</f>
        <v>1070.4187522067566</v>
      </c>
      <c r="I2646" s="28">
        <f>I2645*(1+Data!Q2646/(100*360))</f>
        <v>1350.6635667789585</v>
      </c>
    </row>
    <row r="2647" spans="1:9" x14ac:dyDescent="0.45">
      <c r="A2647" s="7">
        <v>38436</v>
      </c>
      <c r="B2647" s="12">
        <v>279.55</v>
      </c>
      <c r="C2647" s="12">
        <v>84.15</v>
      </c>
      <c r="D2647" s="12">
        <v>13.42</v>
      </c>
      <c r="E2647" s="12">
        <v>295.95</v>
      </c>
      <c r="F2647" s="28">
        <f>F2646*(1+Data!N2647/(100*360))</f>
        <v>1117.5021329165052</v>
      </c>
      <c r="G2647" s="28">
        <f>G2646*(1+Data!O2647/(100*360))</f>
        <v>1415.4483008434438</v>
      </c>
      <c r="H2647" s="28">
        <f>H2646*(1+Data!P2647/(100*360))</f>
        <v>1070.4454413496262</v>
      </c>
      <c r="I2647" s="28">
        <f>I2646*(1+Data!Q2647/(100*360))</f>
        <v>1350.8167820047706</v>
      </c>
    </row>
    <row r="2648" spans="1:9" x14ac:dyDescent="0.45">
      <c r="A2648" s="7">
        <v>38437</v>
      </c>
      <c r="B2648" s="12">
        <v>279.55</v>
      </c>
      <c r="C2648" s="12">
        <v>84.15</v>
      </c>
      <c r="D2648" s="12">
        <v>13.42</v>
      </c>
      <c r="E2648" s="12">
        <v>295.95</v>
      </c>
      <c r="F2648" s="28">
        <f>F2647*(1+Data!N2648/(100*360))</f>
        <v>1117.590518022701</v>
      </c>
      <c r="G2648" s="28">
        <f>G2647*(1+Data!O2648/(100*360))</f>
        <v>1415.635171473562</v>
      </c>
      <c r="H2648" s="28">
        <f>H2647*(1+Data!P2648/(100*360))</f>
        <v>1070.472131157946</v>
      </c>
      <c r="I2648" s="28">
        <f>I2647*(1+Data!Q2648/(100*360))</f>
        <v>1350.9700146108585</v>
      </c>
    </row>
    <row r="2649" spans="1:9" x14ac:dyDescent="0.45">
      <c r="A2649" s="7">
        <v>38438</v>
      </c>
      <c r="B2649" s="12">
        <v>279.55</v>
      </c>
      <c r="C2649" s="12">
        <v>84.15</v>
      </c>
      <c r="D2649" s="12">
        <v>13.42</v>
      </c>
      <c r="E2649" s="12">
        <v>295.95</v>
      </c>
      <c r="F2649" s="28">
        <f>F2648*(1+Data!N2649/(100*360))</f>
        <v>1117.6789101194222</v>
      </c>
      <c r="G2649" s="28">
        <f>G2648*(1+Data!O2649/(100*360))</f>
        <v>1415.822066774756</v>
      </c>
      <c r="H2649" s="28">
        <f>H2648*(1+Data!P2649/(100*360))</f>
        <v>1070.4988216317327</v>
      </c>
      <c r="I2649" s="28">
        <f>I2648*(1+Data!Q2649/(100*360))</f>
        <v>1351.1232645991938</v>
      </c>
    </row>
    <row r="2650" spans="1:9" x14ac:dyDescent="0.45">
      <c r="A2650" s="7">
        <v>38439</v>
      </c>
      <c r="B2650" s="12">
        <v>279.14</v>
      </c>
      <c r="C2650" s="12">
        <v>84.51</v>
      </c>
      <c r="D2650" s="12">
        <v>13.75</v>
      </c>
      <c r="E2650" s="12">
        <v>296.04000000000002</v>
      </c>
      <c r="F2650" s="28">
        <f>F2649*(1+Data!N2650/(100*360))</f>
        <v>1117.7675668943036</v>
      </c>
      <c r="G2650" s="28">
        <f>G2649*(1+Data!O2650/(100*360))</f>
        <v>1416.0101469378096</v>
      </c>
      <c r="H2650" s="28">
        <f>H2649*(1+Data!P2650/(100*360))</f>
        <v>1070.5255127710025</v>
      </c>
      <c r="I2650" s="28">
        <f>I2649*(1+Data!Q2650/(100*360))</f>
        <v>1351.2765319717485</v>
      </c>
    </row>
    <row r="2651" spans="1:9" x14ac:dyDescent="0.45">
      <c r="A2651" s="7">
        <v>38440</v>
      </c>
      <c r="B2651" s="12">
        <v>277.67</v>
      </c>
      <c r="C2651" s="12">
        <v>84.32</v>
      </c>
      <c r="D2651" s="12">
        <v>14.49</v>
      </c>
      <c r="E2651" s="12">
        <v>296.61</v>
      </c>
      <c r="F2651" s="28">
        <f>F2650*(1+Data!N2651/(100*360))</f>
        <v>1117.8551532978995</v>
      </c>
      <c r="G2651" s="28">
        <f>G2650*(1+Data!O2651/(100*360))</f>
        <v>1416.1945665260021</v>
      </c>
      <c r="H2651" s="28">
        <f>H2650*(1+Data!P2651/(100*360))</f>
        <v>1070.5519408530172</v>
      </c>
      <c r="I2651" s="28">
        <f>I2650*(1+Data!Q2651/(100*360))</f>
        <v>1351.4298167304944</v>
      </c>
    </row>
    <row r="2652" spans="1:9" x14ac:dyDescent="0.45">
      <c r="A2652" s="7">
        <v>38441</v>
      </c>
      <c r="B2652" s="12">
        <v>279.62</v>
      </c>
      <c r="C2652" s="12">
        <v>84.29</v>
      </c>
      <c r="D2652" s="12">
        <v>13.64</v>
      </c>
      <c r="E2652" s="12">
        <v>297.52</v>
      </c>
      <c r="F2652" s="28">
        <f>F2651*(1+Data!N2652/(100*360))</f>
        <v>1117.9431874963748</v>
      </c>
      <c r="G2652" s="28">
        <f>G2651*(1+Data!O2652/(100*360))</f>
        <v>1416.3782312257854</v>
      </c>
      <c r="H2652" s="28">
        <f>H2651*(1+Data!P2652/(100*360))</f>
        <v>1070.5786626228416</v>
      </c>
      <c r="I2652" s="28">
        <f>I2651*(1+Data!Q2652/(100*360))</f>
        <v>1351.5831188774039</v>
      </c>
    </row>
    <row r="2653" spans="1:9" x14ac:dyDescent="0.45">
      <c r="A2653" s="7">
        <v>38442</v>
      </c>
      <c r="B2653" s="12">
        <v>280.51</v>
      </c>
      <c r="C2653" s="12">
        <v>84.06</v>
      </c>
      <c r="D2653" s="12">
        <v>14.02</v>
      </c>
      <c r="E2653" s="12">
        <v>298.11</v>
      </c>
      <c r="F2653" s="28">
        <f>F2652*(1+Data!N2653/(100*360))</f>
        <v>1118.032545316431</v>
      </c>
      <c r="G2653" s="28">
        <f>G2652*(1+Data!O2653/(100*360))</f>
        <v>1416.5563565258981</v>
      </c>
      <c r="H2653" s="28">
        <f>H2652*(1+Data!P2653/(100*360))</f>
        <v>1070.6060885957386</v>
      </c>
      <c r="I2653" s="28">
        <f>I2652*(1+Data!Q2653/(100*360))</f>
        <v>1351.7364384144491</v>
      </c>
    </row>
    <row r="2654" spans="1:9" x14ac:dyDescent="0.45">
      <c r="A2654" s="7">
        <v>38443</v>
      </c>
      <c r="B2654" s="12">
        <v>280.01</v>
      </c>
      <c r="C2654" s="12">
        <v>84.43</v>
      </c>
      <c r="D2654" s="12">
        <v>14.09</v>
      </c>
      <c r="E2654" s="12">
        <v>296.99</v>
      </c>
      <c r="F2654" s="28">
        <f>F2653*(1+Data!N2654/(100*360))</f>
        <v>1118.1206773374613</v>
      </c>
      <c r="G2654" s="28">
        <f>G2653*(1+Data!O2654/(100*360))</f>
        <v>1416.7327020527705</v>
      </c>
      <c r="H2654" s="28">
        <f>H2653*(1+Data!P2654/(100*360))</f>
        <v>1070.6342191553322</v>
      </c>
      <c r="I2654" s="28">
        <f>I2653*(1+Data!Q2654/(100*360))</f>
        <v>1351.8897753436031</v>
      </c>
    </row>
    <row r="2655" spans="1:9" x14ac:dyDescent="0.45">
      <c r="A2655" s="7">
        <v>38444</v>
      </c>
      <c r="B2655" s="12">
        <v>280.01</v>
      </c>
      <c r="C2655" s="12">
        <v>84.43</v>
      </c>
      <c r="D2655" s="12">
        <v>14.09</v>
      </c>
      <c r="E2655" s="12">
        <v>296.99</v>
      </c>
      <c r="F2655" s="28">
        <f>F2654*(1+Data!N2655/(100*360))</f>
        <v>1118.2088163057431</v>
      </c>
      <c r="G2655" s="28">
        <f>G2654*(1+Data!O2655/(100*360))</f>
        <v>1416.9090695327018</v>
      </c>
      <c r="H2655" s="28">
        <f>H2654*(1+Data!P2655/(100*360))</f>
        <v>1070.6623504540662</v>
      </c>
      <c r="I2655" s="28">
        <f>I2654*(1+Data!Q2655/(100*360))</f>
        <v>1352.0431296668387</v>
      </c>
    </row>
    <row r="2656" spans="1:9" x14ac:dyDescent="0.45">
      <c r="A2656" s="7">
        <v>38445</v>
      </c>
      <c r="B2656" s="12">
        <v>280.01</v>
      </c>
      <c r="C2656" s="12">
        <v>84.43</v>
      </c>
      <c r="D2656" s="12">
        <v>14.09</v>
      </c>
      <c r="E2656" s="12">
        <v>296.99</v>
      </c>
      <c r="F2656" s="28">
        <f>F2655*(1+Data!N2656/(100*360))</f>
        <v>1118.2969622218238</v>
      </c>
      <c r="G2656" s="28">
        <f>G2655*(1+Data!O2656/(100*360))</f>
        <v>1417.0854589684245</v>
      </c>
      <c r="H2656" s="28">
        <f>H2655*(1+Data!P2656/(100*360))</f>
        <v>1070.6904824919602</v>
      </c>
      <c r="I2656" s="28">
        <f>I2655*(1+Data!Q2656/(100*360))</f>
        <v>1352.1965013861288</v>
      </c>
    </row>
    <row r="2657" spans="1:9" x14ac:dyDescent="0.45">
      <c r="A2657" s="7">
        <v>38446</v>
      </c>
      <c r="B2657" s="12">
        <v>278.55</v>
      </c>
      <c r="C2657" s="12">
        <v>84.78</v>
      </c>
      <c r="D2657" s="12">
        <v>14.11</v>
      </c>
      <c r="E2657" s="12">
        <v>297.3</v>
      </c>
      <c r="F2657" s="28">
        <f>F2656*(1+Data!N2657/(100*360))</f>
        <v>1118.384891426859</v>
      </c>
      <c r="G2657" s="28">
        <f>G2656*(1+Data!O2657/(100*360))</f>
        <v>1417.2637676826478</v>
      </c>
      <c r="H2657" s="28">
        <f>H2656*(1+Data!P2657/(100*360))</f>
        <v>1070.7189967075226</v>
      </c>
      <c r="I2657" s="28">
        <f>I2656*(1+Data!Q2657/(100*360))</f>
        <v>1352.3498905034471</v>
      </c>
    </row>
    <row r="2658" spans="1:9" x14ac:dyDescent="0.45">
      <c r="A2658" s="7">
        <v>38447</v>
      </c>
      <c r="B2658" s="12">
        <v>280.11</v>
      </c>
      <c r="C2658" s="12">
        <v>84.66</v>
      </c>
      <c r="D2658" s="12">
        <v>13.68</v>
      </c>
      <c r="E2658" s="12">
        <v>296.23</v>
      </c>
      <c r="F2658" s="28">
        <f>F2657*(1+Data!N2658/(100*360))</f>
        <v>1118.4722403935043</v>
      </c>
      <c r="G2658" s="28">
        <f>G2657*(1+Data!O2658/(100*360))</f>
        <v>1417.4427405385995</v>
      </c>
      <c r="H2658" s="28">
        <f>H2657*(1+Data!P2658/(100*360))</f>
        <v>1070.7473649599765</v>
      </c>
      <c r="I2658" s="28">
        <f>I2657*(1+Data!Q2658/(100*360))</f>
        <v>1352.5032970207669</v>
      </c>
    </row>
    <row r="2659" spans="1:9" x14ac:dyDescent="0.45">
      <c r="A2659" s="7">
        <v>38448</v>
      </c>
      <c r="B2659" s="12">
        <v>280.99</v>
      </c>
      <c r="C2659" s="12">
        <v>84.68</v>
      </c>
      <c r="D2659" s="12">
        <v>13.15</v>
      </c>
      <c r="E2659" s="12">
        <v>298.14999999999998</v>
      </c>
      <c r="F2659" s="28">
        <f>F2658*(1+Data!N2659/(100*360))</f>
        <v>1118.5588536410535</v>
      </c>
      <c r="G2659" s="28">
        <f>G2658*(1+Data!O2659/(100*360))</f>
        <v>1417.6171647425047</v>
      </c>
      <c r="H2659" s="28">
        <f>H2658*(1+Data!P2659/(100*360))</f>
        <v>1070.7759687331195</v>
      </c>
      <c r="I2659" s="28">
        <f>I2658*(1+Data!Q2659/(100*360))</f>
        <v>1352.6567209400621</v>
      </c>
    </row>
    <row r="2660" spans="1:9" x14ac:dyDescent="0.45">
      <c r="A2660" s="7">
        <v>38449</v>
      </c>
      <c r="B2660" s="12">
        <v>282.63</v>
      </c>
      <c r="C2660" s="12">
        <v>84.87</v>
      </c>
      <c r="D2660" s="12">
        <v>12.33</v>
      </c>
      <c r="E2660" s="12">
        <v>298.64</v>
      </c>
      <c r="F2660" s="28">
        <f>F2659*(1+Data!N2660/(100*360))</f>
        <v>1118.6452964906844</v>
      </c>
      <c r="G2660" s="28">
        <f>G2659*(1+Data!O2660/(100*360))</f>
        <v>1417.7960089613134</v>
      </c>
      <c r="H2660" s="28">
        <f>H2659*(1+Data!P2660/(100*360))</f>
        <v>1070.8048080824503</v>
      </c>
      <c r="I2660" s="28">
        <f>I2659*(1+Data!Q2660/(100*360))</f>
        <v>1352.8101622633069</v>
      </c>
    </row>
    <row r="2661" spans="1:9" x14ac:dyDescent="0.45">
      <c r="A2661" s="7">
        <v>38450</v>
      </c>
      <c r="B2661" s="12">
        <v>281.27</v>
      </c>
      <c r="C2661" s="12">
        <v>84.4</v>
      </c>
      <c r="D2661" s="12">
        <v>12.62</v>
      </c>
      <c r="E2661" s="12">
        <v>298.49</v>
      </c>
      <c r="F2661" s="28">
        <f>F2660*(1+Data!N2661/(100*360))</f>
        <v>1118.7317366986226</v>
      </c>
      <c r="G2661" s="28">
        <f>G2660*(1+Data!O2661/(100*360))</f>
        <v>1417.9753877247026</v>
      </c>
      <c r="H2661" s="28">
        <f>H2660*(1+Data!P2661/(100*360))</f>
        <v>1070.8340005049708</v>
      </c>
      <c r="I2661" s="28">
        <f>I2660*(1+Data!Q2661/(100*360))</f>
        <v>1352.9636209924754</v>
      </c>
    </row>
    <row r="2662" spans="1:9" x14ac:dyDescent="0.45">
      <c r="A2662" s="7">
        <v>38451</v>
      </c>
      <c r="B2662" s="12">
        <v>281.27</v>
      </c>
      <c r="C2662" s="12">
        <v>84.4</v>
      </c>
      <c r="D2662" s="12">
        <v>12.62</v>
      </c>
      <c r="E2662" s="12">
        <v>298.49</v>
      </c>
      <c r="F2662" s="28">
        <f>F2661*(1+Data!N2662/(100*360))</f>
        <v>1118.8181835859878</v>
      </c>
      <c r="G2662" s="28">
        <f>G2661*(1+Data!O2662/(100*360))</f>
        <v>1418.1547891829935</v>
      </c>
      <c r="H2662" s="28">
        <f>H2661*(1+Data!P2662/(100*360))</f>
        <v>1070.863193723339</v>
      </c>
      <c r="I2662" s="28">
        <f>I2661*(1+Data!Q2662/(100*360))</f>
        <v>1353.1170971295419</v>
      </c>
    </row>
    <row r="2663" spans="1:9" x14ac:dyDescent="0.45">
      <c r="A2663" s="7">
        <v>38452</v>
      </c>
      <c r="B2663" s="12">
        <v>281.27</v>
      </c>
      <c r="C2663" s="12">
        <v>84.4</v>
      </c>
      <c r="D2663" s="12">
        <v>12.62</v>
      </c>
      <c r="E2663" s="12">
        <v>298.49</v>
      </c>
      <c r="F2663" s="28">
        <f>F2662*(1+Data!N2663/(100*360))</f>
        <v>1118.9046371532961</v>
      </c>
      <c r="G2663" s="28">
        <f>G2662*(1+Data!O2663/(100*360))</f>
        <v>1418.334213339057</v>
      </c>
      <c r="H2663" s="28">
        <f>H2662*(1+Data!P2663/(100*360))</f>
        <v>1070.8923877375767</v>
      </c>
      <c r="I2663" s="28">
        <f>I2662*(1+Data!Q2663/(100*360))</f>
        <v>1353.2705906764813</v>
      </c>
    </row>
    <row r="2664" spans="1:9" x14ac:dyDescent="0.45">
      <c r="A2664" s="7">
        <v>38453</v>
      </c>
      <c r="B2664" s="12">
        <v>281.67</v>
      </c>
      <c r="C2664" s="12">
        <v>84.22</v>
      </c>
      <c r="D2664" s="12">
        <v>11.98</v>
      </c>
      <c r="E2664" s="12">
        <v>298.47000000000003</v>
      </c>
      <c r="F2664" s="28">
        <f>F2663*(1+Data!N2664/(100*360))</f>
        <v>1118.9908176749043</v>
      </c>
      <c r="G2664" s="28">
        <f>G2663*(1+Data!O2664/(100*360))</f>
        <v>1418.5116233102422</v>
      </c>
      <c r="H2664" s="28">
        <f>H2663*(1+Data!P2664/(100*360))</f>
        <v>1070.9219643267027</v>
      </c>
      <c r="I2664" s="28">
        <f>I2663*(1+Data!Q2664/(100*360))</f>
        <v>1353.4241016352687</v>
      </c>
    </row>
    <row r="2665" spans="1:9" x14ac:dyDescent="0.45">
      <c r="A2665" s="7">
        <v>38454</v>
      </c>
      <c r="B2665" s="12">
        <v>281.29000000000002</v>
      </c>
      <c r="C2665" s="12">
        <v>84.44</v>
      </c>
      <c r="D2665" s="12">
        <v>11.3</v>
      </c>
      <c r="E2665" s="12">
        <v>300.36</v>
      </c>
      <c r="F2665" s="28">
        <f>F2664*(1+Data!N2665/(100*360))</f>
        <v>1119.0754941967239</v>
      </c>
      <c r="G2665" s="28">
        <f>G2664*(1+Data!O2665/(100*360))</f>
        <v>1418.6864666887452</v>
      </c>
      <c r="H2665" s="28">
        <f>H2664*(1+Data!P2665/(100*360))</f>
        <v>1070.9516004781603</v>
      </c>
      <c r="I2665" s="28">
        <f>I2664*(1+Data!Q2665/(100*360))</f>
        <v>1353.577630007879</v>
      </c>
    </row>
    <row r="2666" spans="1:9" x14ac:dyDescent="0.45">
      <c r="A2666" s="7">
        <v>38455</v>
      </c>
      <c r="B2666" s="12">
        <v>280.25</v>
      </c>
      <c r="C2666" s="12">
        <v>84.4</v>
      </c>
      <c r="D2666" s="12">
        <v>13.31</v>
      </c>
      <c r="E2666" s="12">
        <v>298.51</v>
      </c>
      <c r="F2666" s="28">
        <f>F2665*(1+Data!N2666/(100*360))</f>
        <v>1119.1602486226939</v>
      </c>
      <c r="G2666" s="28">
        <f>G2665*(1+Data!O2666/(100*360))</f>
        <v>1418.858699166597</v>
      </c>
      <c r="H2666" s="28">
        <f>H2665*(1+Data!P2666/(100*360))</f>
        <v>1070.9813843275356</v>
      </c>
      <c r="I2666" s="28">
        <f>I2665*(1+Data!Q2666/(100*360))</f>
        <v>1353.7311757962875</v>
      </c>
    </row>
    <row r="2667" spans="1:9" x14ac:dyDescent="0.45">
      <c r="A2667" s="7">
        <v>38456</v>
      </c>
      <c r="B2667" s="12">
        <v>277.19</v>
      </c>
      <c r="C2667" s="12">
        <v>85</v>
      </c>
      <c r="D2667" s="12">
        <v>14.53</v>
      </c>
      <c r="E2667" s="12">
        <v>297.52999999999997</v>
      </c>
      <c r="F2667" s="28">
        <f>F2666*(1+Data!N2667/(100*360))</f>
        <v>1119.2453700859369</v>
      </c>
      <c r="G2667" s="28">
        <f>G2666*(1+Data!O2667/(100*360))</f>
        <v>1419.0258998404713</v>
      </c>
      <c r="H2667" s="28">
        <f>H2666*(1+Data!P2667/(100*360))</f>
        <v>1071.0113746639599</v>
      </c>
      <c r="I2667" s="28">
        <f>I2666*(1+Data!Q2667/(100*360))</f>
        <v>1353.88473900247</v>
      </c>
    </row>
    <row r="2668" spans="1:9" x14ac:dyDescent="0.45">
      <c r="A2668" s="7">
        <v>38457</v>
      </c>
      <c r="B2668" s="12">
        <v>273.85000000000002</v>
      </c>
      <c r="C2668" s="12">
        <v>84.56</v>
      </c>
      <c r="D2668" s="12">
        <v>17.739999999999998</v>
      </c>
      <c r="E2668" s="12">
        <v>297.31</v>
      </c>
      <c r="F2668" s="28">
        <f>F2667*(1+Data!N2668/(100*360))</f>
        <v>1119.3288347003961</v>
      </c>
      <c r="G2668" s="28">
        <f>G2667*(1+Data!O2668/(100*360))</f>
        <v>1419.1901205544689</v>
      </c>
      <c r="H2668" s="28">
        <f>H2667*(1+Data!P2668/(100*360))</f>
        <v>1071.0419536082125</v>
      </c>
      <c r="I2668" s="28">
        <f>I2667*(1+Data!Q2668/(100*360))</f>
        <v>1354.0383196284022</v>
      </c>
    </row>
    <row r="2669" spans="1:9" x14ac:dyDescent="0.45">
      <c r="A2669" s="7">
        <v>38458</v>
      </c>
      <c r="B2669" s="12">
        <v>273.85000000000002</v>
      </c>
      <c r="C2669" s="12">
        <v>84.56</v>
      </c>
      <c r="D2669" s="12">
        <v>17.739999999999998</v>
      </c>
      <c r="E2669" s="12">
        <v>297.31</v>
      </c>
      <c r="F2669" s="28">
        <f>F2668*(1+Data!N2669/(100*360))</f>
        <v>1119.4123055389971</v>
      </c>
      <c r="G2669" s="28">
        <f>G2668*(1+Data!O2669/(100*360))</f>
        <v>1419.3543602733646</v>
      </c>
      <c r="H2669" s="28">
        <f>H2668*(1+Data!P2669/(100*360))</f>
        <v>1071.0725334255387</v>
      </c>
      <c r="I2669" s="28">
        <f>I2668*(1+Data!Q2669/(100*360))</f>
        <v>1354.1919176760603</v>
      </c>
    </row>
    <row r="2670" spans="1:9" x14ac:dyDescent="0.45">
      <c r="A2670" s="7">
        <v>38459</v>
      </c>
      <c r="B2670" s="12">
        <v>273.85000000000002</v>
      </c>
      <c r="C2670" s="12">
        <v>84.56</v>
      </c>
      <c r="D2670" s="12">
        <v>17.739999999999998</v>
      </c>
      <c r="E2670" s="12">
        <v>297.31</v>
      </c>
      <c r="F2670" s="28">
        <f>F2669*(1+Data!N2670/(100*360))</f>
        <v>1119.4957826022039</v>
      </c>
      <c r="G2670" s="28">
        <f>G2669*(1+Data!O2670/(100*360))</f>
        <v>1419.5186189993581</v>
      </c>
      <c r="H2670" s="28">
        <f>H2669*(1+Data!P2670/(100*360))</f>
        <v>1071.1031141159635</v>
      </c>
      <c r="I2670" s="28">
        <f>I2669*(1+Data!Q2670/(100*360))</f>
        <v>1354.3455331474204</v>
      </c>
    </row>
    <row r="2671" spans="1:9" x14ac:dyDescent="0.45">
      <c r="A2671" s="7">
        <v>38460</v>
      </c>
      <c r="B2671" s="12">
        <v>272.02</v>
      </c>
      <c r="C2671" s="12">
        <v>84</v>
      </c>
      <c r="D2671" s="12">
        <v>16.559999999999999</v>
      </c>
      <c r="E2671" s="12">
        <v>297.81</v>
      </c>
      <c r="F2671" s="28">
        <f>F2670*(1+Data!N2671/(100*360))</f>
        <v>1119.5804506901843</v>
      </c>
      <c r="G2671" s="28">
        <f>G2670*(1+Data!O2671/(100*360))</f>
        <v>1419.6889848922815</v>
      </c>
      <c r="H2671" s="28">
        <f>H2670*(1+Data!P2671/(100*360))</f>
        <v>1071.1343131363283</v>
      </c>
      <c r="I2671" s="28">
        <f>I2670*(1+Data!Q2671/(100*360))</f>
        <v>1354.4991660444589</v>
      </c>
    </row>
    <row r="2672" spans="1:9" x14ac:dyDescent="0.45">
      <c r="A2672" s="7">
        <v>38461</v>
      </c>
      <c r="B2672" s="12">
        <v>274.38</v>
      </c>
      <c r="C2672" s="12">
        <v>83.76</v>
      </c>
      <c r="D2672" s="12">
        <v>14.96</v>
      </c>
      <c r="E2672" s="12">
        <v>300.06</v>
      </c>
      <c r="F2672" s="28">
        <f>F2671*(1+Data!N2672/(100*360))</f>
        <v>1119.6647986373612</v>
      </c>
      <c r="G2672" s="28">
        <f>G2671*(1+Data!O2672/(100*360))</f>
        <v>1419.8517680087216</v>
      </c>
      <c r="H2672" s="28">
        <f>H2671*(1+Data!P2672/(100*360))</f>
        <v>1071.1650719861443</v>
      </c>
      <c r="I2672" s="28">
        <f>I2671*(1+Data!Q2672/(100*360))</f>
        <v>1354.6528163691528</v>
      </c>
    </row>
    <row r="2673" spans="1:9" x14ac:dyDescent="0.45">
      <c r="A2673" s="7">
        <v>38462</v>
      </c>
      <c r="B2673" s="12">
        <v>272.57</v>
      </c>
      <c r="C2673" s="12">
        <v>83.52</v>
      </c>
      <c r="D2673" s="12">
        <v>16.920000000000002</v>
      </c>
      <c r="E2673" s="12">
        <v>300.39999999999998</v>
      </c>
      <c r="F2673" s="28">
        <f>F2672*(1+Data!N2673/(100*360))</f>
        <v>1119.7496070254979</v>
      </c>
      <c r="G2673" s="28">
        <f>G2672*(1+Data!O2673/(100*360))</f>
        <v>1420.0152284435135</v>
      </c>
      <c r="H2673" s="28">
        <f>H2672*(1+Data!P2673/(100*360))</f>
        <v>1071.1960375460521</v>
      </c>
      <c r="I2673" s="28">
        <f>I2672*(1+Data!Q2673/(100*360))</f>
        <v>1354.8064841234789</v>
      </c>
    </row>
    <row r="2674" spans="1:9" x14ac:dyDescent="0.45">
      <c r="A2674" s="7">
        <v>38463</v>
      </c>
      <c r="B2674" s="12">
        <v>275.22000000000003</v>
      </c>
      <c r="C2674" s="12">
        <v>83.7</v>
      </c>
      <c r="D2674" s="12">
        <v>14.41</v>
      </c>
      <c r="E2674" s="12">
        <v>300.91000000000003</v>
      </c>
      <c r="F2674" s="28">
        <f>F2673*(1+Data!N2674/(100*360))</f>
        <v>1119.8367950844827</v>
      </c>
      <c r="G2674" s="28">
        <f>G2673*(1+Data!O2674/(100*360))</f>
        <v>1420.1897167591951</v>
      </c>
      <c r="H2674" s="28">
        <f>H2673*(1+Data!P2674/(100*360))</f>
        <v>1071.2272392730845</v>
      </c>
      <c r="I2674" s="28">
        <f>I2673*(1+Data!Q2674/(100*360))</f>
        <v>1354.9601693094144</v>
      </c>
    </row>
    <row r="2675" spans="1:9" x14ac:dyDescent="0.45">
      <c r="A2675" s="7">
        <v>38464</v>
      </c>
      <c r="B2675" s="12">
        <v>275.29000000000002</v>
      </c>
      <c r="C2675" s="12">
        <v>83.5</v>
      </c>
      <c r="D2675" s="12">
        <v>15.38</v>
      </c>
      <c r="E2675" s="12">
        <v>300.8</v>
      </c>
      <c r="F2675" s="28">
        <f>F2674*(1+Data!N2675/(100*360))</f>
        <v>1119.9240925839749</v>
      </c>
      <c r="G2675" s="28">
        <f>G2674*(1+Data!O2675/(100*360))</f>
        <v>1420.3595635593767</v>
      </c>
      <c r="H2675" s="28">
        <f>H2674*(1+Data!P2675/(100*360))</f>
        <v>1071.2582948553838</v>
      </c>
      <c r="I2675" s="28">
        <f>I2674*(1+Data!Q2675/(100*360))</f>
        <v>1355.1138719289365</v>
      </c>
    </row>
    <row r="2676" spans="1:9" x14ac:dyDescent="0.45">
      <c r="A2676" s="7">
        <v>38465</v>
      </c>
      <c r="B2676" s="12">
        <v>275.29000000000002</v>
      </c>
      <c r="C2676" s="12">
        <v>83.5</v>
      </c>
      <c r="D2676" s="12">
        <v>15.38</v>
      </c>
      <c r="E2676" s="12">
        <v>300.8</v>
      </c>
      <c r="F2676" s="28">
        <f>F2675*(1+Data!N2676/(100*360))</f>
        <v>1120.0113968887922</v>
      </c>
      <c r="G2676" s="28">
        <f>G2675*(1+Data!O2676/(100*360))</f>
        <v>1420.5294306722922</v>
      </c>
      <c r="H2676" s="28">
        <f>H2675*(1+Data!P2676/(100*360))</f>
        <v>1071.289351338005</v>
      </c>
      <c r="I2676" s="28">
        <f>I2675*(1+Data!Q2676/(100*360))</f>
        <v>1355.2675919840231</v>
      </c>
    </row>
    <row r="2677" spans="1:9" x14ac:dyDescent="0.45">
      <c r="A2677" s="7">
        <v>38466</v>
      </c>
      <c r="B2677" s="12">
        <v>275.29000000000002</v>
      </c>
      <c r="C2677" s="12">
        <v>83.5</v>
      </c>
      <c r="D2677" s="12">
        <v>15.38</v>
      </c>
      <c r="E2677" s="12">
        <v>300.8</v>
      </c>
      <c r="F2677" s="28">
        <f>F2676*(1+Data!N2677/(100*360))</f>
        <v>1120.0987079994652</v>
      </c>
      <c r="G2677" s="28">
        <f>G2676*(1+Data!O2677/(100*360))</f>
        <v>1420.6993181003704</v>
      </c>
      <c r="H2677" s="28">
        <f>H2676*(1+Data!P2677/(100*360))</f>
        <v>1071.3204087209738</v>
      </c>
      <c r="I2677" s="28">
        <f>I2676*(1+Data!Q2677/(100*360))</f>
        <v>1355.4213294766519</v>
      </c>
    </row>
    <row r="2678" spans="1:9" x14ac:dyDescent="0.45">
      <c r="A2678" s="7">
        <v>38467</v>
      </c>
      <c r="B2678" s="12">
        <v>276.35000000000002</v>
      </c>
      <c r="C2678" s="12">
        <v>83.82</v>
      </c>
      <c r="D2678" s="12">
        <v>14.62</v>
      </c>
      <c r="E2678" s="12">
        <v>301.29000000000002</v>
      </c>
      <c r="F2678" s="28">
        <f>F2677*(1+Data!N2678/(100*360))</f>
        <v>1120.185857901718</v>
      </c>
      <c r="G2678" s="28">
        <f>G2677*(1+Data!O2678/(100*360))</f>
        <v>1420.8712266642476</v>
      </c>
      <c r="H2678" s="28">
        <f>H2677*(1+Data!P2678/(100*360))</f>
        <v>1071.3517611514326</v>
      </c>
      <c r="I2678" s="28">
        <f>I2677*(1+Data!Q2678/(100*360))</f>
        <v>1355.5750844088009</v>
      </c>
    </row>
    <row r="2679" spans="1:9" x14ac:dyDescent="0.45">
      <c r="A2679" s="7">
        <v>38468</v>
      </c>
      <c r="B2679" s="12">
        <v>274.63</v>
      </c>
      <c r="C2679" s="12">
        <v>83.96</v>
      </c>
      <c r="D2679" s="12">
        <v>14.91</v>
      </c>
      <c r="E2679" s="12">
        <v>301.63</v>
      </c>
      <c r="F2679" s="28">
        <f>F2678*(1+Data!N2679/(100*360))</f>
        <v>1120.2729430172876</v>
      </c>
      <c r="G2679" s="28">
        <f>G2678*(1+Data!O2679/(100*360))</f>
        <v>1421.0444663885587</v>
      </c>
      <c r="H2679" s="28">
        <f>H2678*(1+Data!P2679/(100*360))</f>
        <v>1071.3830850812651</v>
      </c>
      <c r="I2679" s="28">
        <f>I2678*(1+Data!Q2679/(100*360))</f>
        <v>1355.7288567824485</v>
      </c>
    </row>
    <row r="2680" spans="1:9" x14ac:dyDescent="0.45">
      <c r="A2680" s="7">
        <v>38469</v>
      </c>
      <c r="B2680" s="12">
        <v>273.87</v>
      </c>
      <c r="C2680" s="12">
        <v>84.12</v>
      </c>
      <c r="D2680" s="12">
        <v>14.87</v>
      </c>
      <c r="E2680" s="12">
        <v>300.67</v>
      </c>
      <c r="F2680" s="28">
        <f>F2679*(1+Data!N2680/(100*360))</f>
        <v>1120.3586158906048</v>
      </c>
      <c r="G2680" s="28">
        <f>G2679*(1+Data!O2680/(100*360))</f>
        <v>1421.2133535760433</v>
      </c>
      <c r="H2680" s="28">
        <f>H2679*(1+Data!P2680/(100*360))</f>
        <v>1071.4143510906215</v>
      </c>
      <c r="I2680" s="28">
        <f>I2679*(1+Data!Q2680/(100*360))</f>
        <v>1355.882646599573</v>
      </c>
    </row>
    <row r="2681" spans="1:9" x14ac:dyDescent="0.45">
      <c r="A2681" s="7">
        <v>38470</v>
      </c>
      <c r="B2681" s="12">
        <v>271.68</v>
      </c>
      <c r="C2681" s="12">
        <v>84.35</v>
      </c>
      <c r="D2681" s="12">
        <v>16.86</v>
      </c>
      <c r="E2681" s="12">
        <v>300.39999999999998</v>
      </c>
      <c r="F2681" s="28">
        <f>F2680*(1+Data!N2681/(100*360))</f>
        <v>1120.4439000781324</v>
      </c>
      <c r="G2681" s="28">
        <f>G2680*(1+Data!O2681/(100*360))</f>
        <v>1421.3769786590035</v>
      </c>
      <c r="H2681" s="28">
        <f>H2680*(1+Data!P2681/(100*360))</f>
        <v>1071.4461476376173</v>
      </c>
      <c r="I2681" s="28">
        <f>I2680*(1+Data!Q2681/(100*360))</f>
        <v>1356.0364538621534</v>
      </c>
    </row>
    <row r="2682" spans="1:9" x14ac:dyDescent="0.45">
      <c r="A2682" s="7">
        <v>38471</v>
      </c>
      <c r="B2682" s="12">
        <v>273.7</v>
      </c>
      <c r="C2682" s="12">
        <v>84.43</v>
      </c>
      <c r="D2682" s="12">
        <v>15.31</v>
      </c>
      <c r="E2682" s="12">
        <v>302.08</v>
      </c>
      <c r="F2682" s="28">
        <f>F2681*(1+Data!N2682/(100*360))</f>
        <v>1120.529327700825</v>
      </c>
      <c r="G2682" s="28">
        <f>G2681*(1+Data!O2682/(100*360))</f>
        <v>1421.5488586701479</v>
      </c>
      <c r="H2682" s="28">
        <f>H2681*(1+Data!P2682/(100*360))</f>
        <v>1071.4781217166769</v>
      </c>
      <c r="I2682" s="28">
        <f>I2681*(1+Data!Q2682/(100*360))</f>
        <v>1356.1902785721686</v>
      </c>
    </row>
    <row r="2683" spans="1:9" x14ac:dyDescent="0.45">
      <c r="A2683" s="7">
        <v>38472</v>
      </c>
      <c r="B2683" s="12">
        <v>273.7</v>
      </c>
      <c r="C2683" s="12">
        <v>84.43</v>
      </c>
      <c r="D2683" s="12">
        <v>15.31</v>
      </c>
      <c r="E2683" s="12">
        <v>302.08</v>
      </c>
      <c r="F2683" s="28">
        <f>F2682*(1+Data!N2683/(100*360))</f>
        <v>1120.6147618368991</v>
      </c>
      <c r="G2683" s="28">
        <f>G2682*(1+Data!O2683/(100*360))</f>
        <v>1421.7207594658826</v>
      </c>
      <c r="H2683" s="28">
        <f>H2682*(1+Data!P2683/(100*360))</f>
        <v>1071.5100967499066</v>
      </c>
      <c r="I2683" s="28">
        <f>I2682*(1+Data!Q2683/(100*360))</f>
        <v>1356.3441207315977</v>
      </c>
    </row>
    <row r="2684" spans="1:9" x14ac:dyDescent="0.45">
      <c r="A2684" s="7">
        <v>38473</v>
      </c>
      <c r="B2684" s="12">
        <v>273.7</v>
      </c>
      <c r="C2684" s="12">
        <v>84.43</v>
      </c>
      <c r="D2684" s="12">
        <v>15.31</v>
      </c>
      <c r="E2684" s="12">
        <v>302.08</v>
      </c>
      <c r="F2684" s="28">
        <f>F2683*(1+Data!N2684/(100*360))</f>
        <v>1120.7002024868516</v>
      </c>
      <c r="G2684" s="28">
        <f>G2683*(1+Data!O2684/(100*360))</f>
        <v>1421.892681048721</v>
      </c>
      <c r="H2684" s="28">
        <f>H2683*(1+Data!P2684/(100*360))</f>
        <v>1071.5420727373346</v>
      </c>
      <c r="I2684" s="28">
        <f>I2683*(1+Data!Q2684/(100*360))</f>
        <v>1356.4979803424203</v>
      </c>
    </row>
    <row r="2685" spans="1:9" x14ac:dyDescent="0.45">
      <c r="A2685" s="7">
        <v>38474</v>
      </c>
      <c r="B2685" s="12">
        <v>274.24</v>
      </c>
      <c r="C2685" s="12">
        <v>84.49</v>
      </c>
      <c r="D2685" s="12">
        <v>15.12</v>
      </c>
      <c r="E2685" s="12">
        <v>301.97000000000003</v>
      </c>
      <c r="F2685" s="28">
        <f>F2684*(1+Data!N2685/(100*360))</f>
        <v>1120.784992796338</v>
      </c>
      <c r="G2685" s="28">
        <f>G2684*(1+Data!O2685/(100*360))</f>
        <v>1422.0628895020463</v>
      </c>
      <c r="H2685" s="28">
        <f>H2684*(1+Data!P2685/(100*360))</f>
        <v>1071.5741379888866</v>
      </c>
      <c r="I2685" s="28">
        <f>I2684*(1+Data!Q2685/(100*360))</f>
        <v>1356.6518574066158</v>
      </c>
    </row>
    <row r="2686" spans="1:9" x14ac:dyDescent="0.45">
      <c r="A2686" s="7">
        <v>38475</v>
      </c>
      <c r="B2686" s="12">
        <v>274.69</v>
      </c>
      <c r="C2686" s="12">
        <v>84.51</v>
      </c>
      <c r="D2686" s="12">
        <v>14.53</v>
      </c>
      <c r="E2686" s="12">
        <v>300.12</v>
      </c>
      <c r="F2686" s="28">
        <f>F2685*(1+Data!N2686/(100*360))</f>
        <v>1120.8680242845542</v>
      </c>
      <c r="G2686" s="28">
        <f>G2685*(1+Data!O2686/(100*360))</f>
        <v>1422.2328457682154</v>
      </c>
      <c r="H2686" s="28">
        <f>H2685*(1+Data!P2686/(100*360))</f>
        <v>1071.60635139906</v>
      </c>
      <c r="I2686" s="28">
        <f>I2685*(1+Data!Q2686/(100*360))</f>
        <v>1356.8057519261642</v>
      </c>
    </row>
    <row r="2687" spans="1:9" x14ac:dyDescent="0.45">
      <c r="A2687" s="7">
        <v>38476</v>
      </c>
      <c r="B2687" s="12">
        <v>277.82</v>
      </c>
      <c r="C2687" s="12">
        <v>84</v>
      </c>
      <c r="D2687" s="12">
        <v>13.85</v>
      </c>
      <c r="E2687" s="12">
        <v>299.45999999999998</v>
      </c>
      <c r="F2687" s="28">
        <f>F2686*(1+Data!N2687/(100*360))</f>
        <v>1120.9513421410259</v>
      </c>
      <c r="G2687" s="28">
        <f>G2686*(1+Data!O2687/(100*360))</f>
        <v>1422.4008233192408</v>
      </c>
      <c r="H2687" s="28">
        <f>H2686*(1+Data!P2687/(100*360))</f>
        <v>1071.6389485741781</v>
      </c>
      <c r="I2687" s="28">
        <f>I2686*(1+Data!Q2687/(100*360))</f>
        <v>1356.9596639030456</v>
      </c>
    </row>
    <row r="2688" spans="1:9" x14ac:dyDescent="0.45">
      <c r="A2688" s="7">
        <v>38477</v>
      </c>
      <c r="B2688" s="12">
        <v>278.01</v>
      </c>
      <c r="C2688" s="12">
        <v>83.94</v>
      </c>
      <c r="D2688" s="12">
        <v>13.98</v>
      </c>
      <c r="E2688" s="12">
        <v>298.8</v>
      </c>
      <c r="F2688" s="28">
        <f>F2687*(1+Data!N2688/(100*360))</f>
        <v>1121.0337538609492</v>
      </c>
      <c r="G2688" s="28">
        <f>G2687*(1+Data!O2688/(100*360))</f>
        <v>1422.5640635692837</v>
      </c>
      <c r="H2688" s="28">
        <f>H2687*(1+Data!P2688/(100*360))</f>
        <v>1071.6712817094365</v>
      </c>
      <c r="I2688" s="28">
        <f>I2687*(1+Data!Q2688/(100*360))</f>
        <v>1357.11359333924</v>
      </c>
    </row>
    <row r="2689" spans="1:9" x14ac:dyDescent="0.45">
      <c r="A2689" s="7">
        <v>38478</v>
      </c>
      <c r="B2689" s="12">
        <v>278.13</v>
      </c>
      <c r="C2689" s="12">
        <v>84.62</v>
      </c>
      <c r="D2689" s="12">
        <v>14.05</v>
      </c>
      <c r="E2689" s="12">
        <v>299.19</v>
      </c>
      <c r="F2689" s="28">
        <f>F2688*(1+Data!N2689/(100*360))</f>
        <v>1121.1170186430172</v>
      </c>
      <c r="G2689" s="28">
        <f>G2688*(1+Data!O2689/(100*360))</f>
        <v>1422.74278503447</v>
      </c>
      <c r="H2689" s="28">
        <f>H2688*(1+Data!P2689/(100*360))</f>
        <v>1071.7038219579829</v>
      </c>
      <c r="I2689" s="28">
        <f>I2688*(1+Data!Q2689/(100*360))</f>
        <v>1357.2675402367283</v>
      </c>
    </row>
    <row r="2690" spans="1:9" x14ac:dyDescent="0.45">
      <c r="A2690" s="7">
        <v>38479</v>
      </c>
      <c r="B2690" s="12">
        <v>278.13</v>
      </c>
      <c r="C2690" s="12">
        <v>84.62</v>
      </c>
      <c r="D2690" s="12">
        <v>14.05</v>
      </c>
      <c r="E2690" s="12">
        <v>299.19</v>
      </c>
      <c r="F2690" s="28">
        <f>F2689*(1+Data!N2690/(100*360))</f>
        <v>1121.2002896095769</v>
      </c>
      <c r="G2690" s="28">
        <f>G2689*(1+Data!O2690/(100*360))</f>
        <v>1422.9215289530298</v>
      </c>
      <c r="H2690" s="28">
        <f>H2689*(1+Data!P2690/(100*360))</f>
        <v>1071.7363631945821</v>
      </c>
      <c r="I2690" s="28">
        <f>I2689*(1+Data!Q2690/(100*360))</f>
        <v>1357.4215045974911</v>
      </c>
    </row>
    <row r="2691" spans="1:9" x14ac:dyDescent="0.45">
      <c r="A2691" s="7">
        <v>38480</v>
      </c>
      <c r="B2691" s="12">
        <v>278.13</v>
      </c>
      <c r="C2691" s="12">
        <v>84.62</v>
      </c>
      <c r="D2691" s="12">
        <v>14.05</v>
      </c>
      <c r="E2691" s="12">
        <v>299.19</v>
      </c>
      <c r="F2691" s="28">
        <f>F2690*(1+Data!N2691/(100*360))</f>
        <v>1121.2835667610877</v>
      </c>
      <c r="G2691" s="28">
        <f>G2690*(1+Data!O2691/(100*360))</f>
        <v>1423.1002953277839</v>
      </c>
      <c r="H2691" s="28">
        <f>H2690*(1+Data!P2691/(100*360))</f>
        <v>1071.768905419264</v>
      </c>
      <c r="I2691" s="28">
        <f>I2690*(1+Data!Q2691/(100*360))</f>
        <v>1357.5754864235093</v>
      </c>
    </row>
    <row r="2692" spans="1:9" x14ac:dyDescent="0.45">
      <c r="A2692" s="7">
        <v>38481</v>
      </c>
      <c r="B2692" s="12">
        <v>278.43</v>
      </c>
      <c r="C2692" s="12">
        <v>84.64</v>
      </c>
      <c r="D2692" s="12">
        <v>13.75</v>
      </c>
      <c r="E2692" s="12">
        <v>299.14</v>
      </c>
      <c r="F2692" s="28">
        <f>F2691*(1+Data!N2692/(100*360))</f>
        <v>1121.3683513721178</v>
      </c>
      <c r="G2692" s="28">
        <f>G2691*(1+Data!O2692/(100*360))</f>
        <v>1423.2757873125363</v>
      </c>
      <c r="H2692" s="28">
        <f>H2691*(1+Data!P2692/(100*360))</f>
        <v>1071.800918572344</v>
      </c>
      <c r="I2692" s="28">
        <f>I2691*(1+Data!Q2692/(100*360))</f>
        <v>1357.7294857167644</v>
      </c>
    </row>
    <row r="2693" spans="1:9" x14ac:dyDescent="0.45">
      <c r="A2693" s="7">
        <v>38482</v>
      </c>
      <c r="B2693" s="12">
        <v>276.57</v>
      </c>
      <c r="C2693" s="12">
        <v>84.45</v>
      </c>
      <c r="D2693" s="12">
        <v>14.91</v>
      </c>
      <c r="E2693" s="12">
        <v>299.31</v>
      </c>
      <c r="F2693" s="28">
        <f>F2692*(1+Data!N2693/(100*360))</f>
        <v>1121.4519462678006</v>
      </c>
      <c r="G2693" s="28">
        <f>G2692*(1+Data!O2693/(100*360))</f>
        <v>1423.4452401556473</v>
      </c>
      <c r="H2693" s="28">
        <f>H2692*(1+Data!P2693/(100*360))</f>
        <v>1071.8332860445894</v>
      </c>
      <c r="I2693" s="28">
        <f>I2692*(1+Data!Q2693/(100*360))</f>
        <v>1357.8835024792377</v>
      </c>
    </row>
    <row r="2694" spans="1:9" x14ac:dyDescent="0.45">
      <c r="A2694" s="7">
        <v>38483</v>
      </c>
      <c r="B2694" s="12">
        <v>276.2</v>
      </c>
      <c r="C2694" s="12">
        <v>84.89</v>
      </c>
      <c r="D2694" s="12">
        <v>14.45</v>
      </c>
      <c r="E2694" s="12">
        <v>298.68</v>
      </c>
      <c r="F2694" s="28">
        <f>F2693*(1+Data!N2694/(100*360))</f>
        <v>1121.5353386805828</v>
      </c>
      <c r="G2694" s="28">
        <f>G2693*(1+Data!O2694/(100*360))</f>
        <v>1423.6162077910337</v>
      </c>
      <c r="H2694" s="28">
        <f>H2693*(1+Data!P2694/(100*360))</f>
        <v>1071.8658901228284</v>
      </c>
      <c r="I2694" s="28">
        <f>I2693*(1+Data!Q2694/(100*360))</f>
        <v>1358.0375367129107</v>
      </c>
    </row>
    <row r="2695" spans="1:9" x14ac:dyDescent="0.45">
      <c r="A2695" s="7">
        <v>38484</v>
      </c>
      <c r="B2695" s="12">
        <v>274.17</v>
      </c>
      <c r="C2695" s="12">
        <v>85.49</v>
      </c>
      <c r="D2695" s="12">
        <v>16.12</v>
      </c>
      <c r="E2695" s="12">
        <v>297.58999999999997</v>
      </c>
      <c r="F2695" s="28">
        <f>F2694*(1+Data!N2695/(100*360))</f>
        <v>1121.617182721923</v>
      </c>
      <c r="G2695" s="28">
        <f>G2694*(1+Data!O2695/(100*360))</f>
        <v>1423.7846729967782</v>
      </c>
      <c r="H2695" s="28">
        <f>H2694*(1+Data!P2695/(100*360))</f>
        <v>1071.8982006540009</v>
      </c>
      <c r="I2695" s="28">
        <f>I2694*(1+Data!Q2695/(100*360))</f>
        <v>1358.1915884197654</v>
      </c>
    </row>
    <row r="2696" spans="1:9" x14ac:dyDescent="0.45">
      <c r="A2696" s="7">
        <v>38485</v>
      </c>
      <c r="B2696" s="12">
        <v>272.64</v>
      </c>
      <c r="C2696" s="12">
        <v>86.1</v>
      </c>
      <c r="D2696" s="12">
        <v>16.32</v>
      </c>
      <c r="E2696" s="12">
        <v>296.73</v>
      </c>
      <c r="F2696" s="28">
        <f>F2695*(1+Data!N2696/(100*360))</f>
        <v>1121.6963657794197</v>
      </c>
      <c r="G2696" s="28">
        <f>G2695*(1+Data!O2696/(100*360))</f>
        <v>1423.9490845318926</v>
      </c>
      <c r="H2696" s="28">
        <f>H2695*(1+Data!P2696/(100*360))</f>
        <v>1071.930541611327</v>
      </c>
      <c r="I2696" s="28">
        <f>I2695*(1+Data!Q2696/(100*360))</f>
        <v>1358.3456576017838</v>
      </c>
    </row>
    <row r="2697" spans="1:9" x14ac:dyDescent="0.45">
      <c r="A2697" s="7">
        <v>38486</v>
      </c>
      <c r="B2697" s="12">
        <v>272.64</v>
      </c>
      <c r="C2697" s="12">
        <v>86.1</v>
      </c>
      <c r="D2697" s="12">
        <v>16.32</v>
      </c>
      <c r="E2697" s="12">
        <v>296.73</v>
      </c>
      <c r="F2697" s="28">
        <f>F2696*(1+Data!N2697/(100*360))</f>
        <v>1121.7755544270203</v>
      </c>
      <c r="G2697" s="28">
        <f>G2696*(1+Data!O2697/(100*360))</f>
        <v>1424.113515052429</v>
      </c>
      <c r="H2697" s="28">
        <f>H2696*(1+Data!P2697/(100*360))</f>
        <v>1071.9628835444339</v>
      </c>
      <c r="I2697" s="28">
        <f>I2696*(1+Data!Q2697/(100*360))</f>
        <v>1358.4997442609483</v>
      </c>
    </row>
    <row r="2698" spans="1:9" x14ac:dyDescent="0.45">
      <c r="A2698" s="7">
        <v>38487</v>
      </c>
      <c r="B2698" s="12">
        <v>272.64</v>
      </c>
      <c r="C2698" s="12">
        <v>86.1</v>
      </c>
      <c r="D2698" s="12">
        <v>16.32</v>
      </c>
      <c r="E2698" s="12">
        <v>296.73</v>
      </c>
      <c r="F2698" s="28">
        <f>F2697*(1+Data!N2698/(100*360))</f>
        <v>1121.8547486651196</v>
      </c>
      <c r="G2698" s="28">
        <f>G2697*(1+Data!O2698/(100*360))</f>
        <v>1424.2779645605797</v>
      </c>
      <c r="H2698" s="28">
        <f>H2697*(1+Data!P2698/(100*360))</f>
        <v>1071.9952264533508</v>
      </c>
      <c r="I2698" s="28">
        <f>I2697*(1+Data!Q2698/(100*360))</f>
        <v>1358.6538483992415</v>
      </c>
    </row>
    <row r="2699" spans="1:9" x14ac:dyDescent="0.45">
      <c r="A2699" s="7">
        <v>38488</v>
      </c>
      <c r="B2699" s="12">
        <v>273.12</v>
      </c>
      <c r="C2699" s="12">
        <v>86.12</v>
      </c>
      <c r="D2699" s="12">
        <v>15.68</v>
      </c>
      <c r="E2699" s="12">
        <v>296.89999999999998</v>
      </c>
      <c r="F2699" s="28">
        <f>F2698*(1+Data!N2699/(100*360))</f>
        <v>1121.9341572837459</v>
      </c>
      <c r="G2699" s="28">
        <f>G2698*(1+Data!O2699/(100*360))</f>
        <v>1424.4442767072358</v>
      </c>
      <c r="H2699" s="28">
        <f>H2698*(1+Data!P2699/(100*360))</f>
        <v>1072.0273641662989</v>
      </c>
      <c r="I2699" s="28">
        <f>I2698*(1+Data!Q2699/(100*360))</f>
        <v>1358.8079700186461</v>
      </c>
    </row>
    <row r="2700" spans="1:9" x14ac:dyDescent="0.45">
      <c r="A2700" s="7">
        <v>38489</v>
      </c>
      <c r="B2700" s="12">
        <v>274.04000000000002</v>
      </c>
      <c r="C2700" s="12">
        <v>86.21</v>
      </c>
      <c r="D2700" s="12">
        <v>14.57</v>
      </c>
      <c r="E2700" s="12">
        <v>297.36</v>
      </c>
      <c r="F2700" s="28">
        <f>F2699*(1+Data!N2700/(100*360))</f>
        <v>1122.0135465913088</v>
      </c>
      <c r="G2700" s="28">
        <f>G2699*(1+Data!O2700/(100*360))</f>
        <v>1424.6111424406729</v>
      </c>
      <c r="H2700" s="28">
        <f>H2699*(1+Data!P2700/(100*360))</f>
        <v>1072.0594733910214</v>
      </c>
      <c r="I2700" s="28">
        <f>I2699*(1+Data!Q2700/(100*360))</f>
        <v>1358.9621091211452</v>
      </c>
    </row>
    <row r="2701" spans="1:9" x14ac:dyDescent="0.45">
      <c r="A2701" s="7">
        <v>38490</v>
      </c>
      <c r="B2701" s="12">
        <v>276.56</v>
      </c>
      <c r="C2701" s="12">
        <v>85.77</v>
      </c>
      <c r="D2701" s="12">
        <v>13.63</v>
      </c>
      <c r="E2701" s="12">
        <v>297.52</v>
      </c>
      <c r="F2701" s="28">
        <f>F2700*(1+Data!N2701/(100*360))</f>
        <v>1122.091981571624</v>
      </c>
      <c r="G2701" s="28">
        <f>G2700*(1+Data!O2701/(100*360))</f>
        <v>1424.7768484600579</v>
      </c>
      <c r="H2701" s="28">
        <f>H2700*(1+Data!P2701/(100*360))</f>
        <v>1072.0916130300502</v>
      </c>
      <c r="I2701" s="28">
        <f>I2700*(1+Data!Q2701/(100*360))</f>
        <v>1359.116265708722</v>
      </c>
    </row>
    <row r="2702" spans="1:9" x14ac:dyDescent="0.45">
      <c r="A2702" s="7">
        <v>38491</v>
      </c>
      <c r="B2702" s="12">
        <v>278.17</v>
      </c>
      <c r="C2702" s="12">
        <v>86.09</v>
      </c>
      <c r="D2702" s="12">
        <v>13.32</v>
      </c>
      <c r="E2702" s="12">
        <v>295.31</v>
      </c>
      <c r="F2702" s="28">
        <f>F2701*(1+Data!N2702/(100*360))</f>
        <v>1122.1705778810888</v>
      </c>
      <c r="G2702" s="28">
        <f>G2701*(1+Data!O2702/(100*360))</f>
        <v>1424.9463929473111</v>
      </c>
      <c r="H2702" s="28">
        <f>H2701*(1+Data!P2702/(100*360))</f>
        <v>1072.1237830866387</v>
      </c>
      <c r="I2702" s="28">
        <f>I2701*(1+Data!Q2702/(100*360))</f>
        <v>1359.27043978336</v>
      </c>
    </row>
    <row r="2703" spans="1:9" x14ac:dyDescent="0.45">
      <c r="A2703" s="7">
        <v>38492</v>
      </c>
      <c r="B2703" s="12">
        <v>277.33999999999997</v>
      </c>
      <c r="C2703" s="12">
        <v>86.63</v>
      </c>
      <c r="D2703" s="12">
        <v>13.14</v>
      </c>
      <c r="E2703" s="12">
        <v>295.39999999999998</v>
      </c>
      <c r="F2703" s="28">
        <f>F2702*(1+Data!N2703/(100*360))</f>
        <v>1122.2500119723002</v>
      </c>
      <c r="G2703" s="28">
        <f>G2702*(1+Data!O2703/(100*360))</f>
        <v>1425.1169273650717</v>
      </c>
      <c r="H2703" s="28">
        <f>H2702*(1+Data!P2703/(100*360))</f>
        <v>1072.1555712395666</v>
      </c>
      <c r="I2703" s="28">
        <f>I2702*(1+Data!Q2703/(100*360))</f>
        <v>1359.4246313470428</v>
      </c>
    </row>
    <row r="2704" spans="1:9" x14ac:dyDescent="0.45">
      <c r="A2704" s="7">
        <v>38493</v>
      </c>
      <c r="B2704" s="12">
        <v>277.33999999999997</v>
      </c>
      <c r="C2704" s="12">
        <v>86.63</v>
      </c>
      <c r="D2704" s="12">
        <v>13.14</v>
      </c>
      <c r="E2704" s="12">
        <v>295.39999999999998</v>
      </c>
      <c r="F2704" s="28">
        <f>F2703*(1+Data!N2704/(100*360))</f>
        <v>1122.3294516863421</v>
      </c>
      <c r="G2704" s="28">
        <f>G2703*(1+Data!O2704/(100*360))</f>
        <v>1425.2874821920122</v>
      </c>
      <c r="H2704" s="28">
        <f>H2703*(1+Data!P2704/(100*360))</f>
        <v>1072.1873603350039</v>
      </c>
      <c r="I2704" s="28">
        <f>I2703*(1+Data!Q2704/(100*360))</f>
        <v>1359.5788404017544</v>
      </c>
    </row>
    <row r="2705" spans="1:9" x14ac:dyDescent="0.45">
      <c r="A2705" s="7">
        <v>38494</v>
      </c>
      <c r="B2705" s="12">
        <v>277.33999999999997</v>
      </c>
      <c r="C2705" s="12">
        <v>86.63</v>
      </c>
      <c r="D2705" s="12">
        <v>13.14</v>
      </c>
      <c r="E2705" s="12">
        <v>295.39999999999998</v>
      </c>
      <c r="F2705" s="28">
        <f>F2704*(1+Data!N2705/(100*360))</f>
        <v>1122.4088970236123</v>
      </c>
      <c r="G2705" s="28">
        <f>G2704*(1+Data!O2705/(100*360))</f>
        <v>1425.4580574305755</v>
      </c>
      <c r="H2705" s="28">
        <f>H2704*(1+Data!P2705/(100*360))</f>
        <v>1072.2191503729784</v>
      </c>
      <c r="I2705" s="28">
        <f>I2704*(1+Data!Q2705/(100*360))</f>
        <v>1359.7330669494788</v>
      </c>
    </row>
    <row r="2706" spans="1:9" x14ac:dyDescent="0.45">
      <c r="A2706" s="7">
        <v>38495</v>
      </c>
      <c r="B2706" s="12">
        <v>278.83999999999997</v>
      </c>
      <c r="C2706" s="12">
        <v>86.4</v>
      </c>
      <c r="D2706" s="12">
        <v>12.95</v>
      </c>
      <c r="E2706" s="12">
        <v>296.61</v>
      </c>
      <c r="F2706" s="28">
        <f>F2705*(1+Data!N2706/(100*360))</f>
        <v>1122.4870198006477</v>
      </c>
      <c r="G2706" s="28">
        <f>G2705*(1+Data!O2706/(100*360))</f>
        <v>1425.6237986065978</v>
      </c>
      <c r="H2706" s="28">
        <f>H2705*(1+Data!P2706/(100*360))</f>
        <v>1072.2504407811009</v>
      </c>
      <c r="I2706" s="28">
        <f>I2705*(1+Data!Q2706/(100*360))</f>
        <v>1359.8873109922004</v>
      </c>
    </row>
    <row r="2707" spans="1:9" x14ac:dyDescent="0.45">
      <c r="A2707" s="7">
        <v>38496</v>
      </c>
      <c r="B2707" s="12">
        <v>278.98</v>
      </c>
      <c r="C2707" s="12">
        <v>86.37</v>
      </c>
      <c r="D2707" s="12">
        <v>12.69</v>
      </c>
      <c r="E2707" s="12">
        <v>296.27</v>
      </c>
      <c r="F2707" s="28">
        <f>F2706*(1+Data!N2707/(100*360))</f>
        <v>1122.5647832069637</v>
      </c>
      <c r="G2707" s="28">
        <f>G2706*(1+Data!O2707/(100*360))</f>
        <v>1425.789083845782</v>
      </c>
      <c r="H2707" s="28">
        <f>H2706*(1+Data!P2707/(100*360))</f>
        <v>1072.2824683173797</v>
      </c>
      <c r="I2707" s="28">
        <f>I2706*(1+Data!Q2707/(100*360))</f>
        <v>1360.0415725319037</v>
      </c>
    </row>
    <row r="2708" spans="1:9" x14ac:dyDescent="0.45">
      <c r="A2708" s="7">
        <v>38497</v>
      </c>
      <c r="B2708" s="12">
        <v>278.08</v>
      </c>
      <c r="C2708" s="12">
        <v>86.35</v>
      </c>
      <c r="D2708" s="12">
        <v>12.58</v>
      </c>
      <c r="E2708" s="12">
        <v>296.27999999999997</v>
      </c>
      <c r="F2708" s="28">
        <f>F2707*(1+Data!N2708/(100*360))</f>
        <v>1122.6427983411611</v>
      </c>
      <c r="G2708" s="28">
        <f>G2707*(1+Data!O2708/(100*360))</f>
        <v>1425.9547684583752</v>
      </c>
      <c r="H2708" s="28">
        <f>H2707*(1+Data!P2708/(100*360))</f>
        <v>1072.3150860592866</v>
      </c>
      <c r="I2708" s="28">
        <f>I2707*(1+Data!Q2708/(100*360))</f>
        <v>1360.1958515705737</v>
      </c>
    </row>
    <row r="2709" spans="1:9" x14ac:dyDescent="0.45">
      <c r="A2709" s="7">
        <v>38498</v>
      </c>
      <c r="B2709" s="12">
        <v>279.02999999999997</v>
      </c>
      <c r="C2709" s="12">
        <v>86.85</v>
      </c>
      <c r="D2709" s="12">
        <v>12.24</v>
      </c>
      <c r="E2709" s="12">
        <v>297.23</v>
      </c>
      <c r="F2709" s="28">
        <f>F2708*(1+Data!N2709/(100*360))</f>
        <v>1122.7203916692397</v>
      </c>
      <c r="G2709" s="28">
        <f>G2708*(1+Data!O2709/(100*360))</f>
        <v>1426.1216130882556</v>
      </c>
      <c r="H2709" s="28">
        <f>H2708*(1+Data!P2709/(100*360))</f>
        <v>1072.3479995133553</v>
      </c>
      <c r="I2709" s="28">
        <f>I2708*(1+Data!Q2709/(100*360))</f>
        <v>1360.3501481101953</v>
      </c>
    </row>
    <row r="2710" spans="1:9" x14ac:dyDescent="0.45">
      <c r="A2710" s="7">
        <v>38499</v>
      </c>
      <c r="B2710" s="12">
        <v>279.75</v>
      </c>
      <c r="C2710" s="12">
        <v>86.42</v>
      </c>
      <c r="D2710" s="12">
        <v>12.15</v>
      </c>
      <c r="E2710" s="12">
        <v>296.08999999999997</v>
      </c>
      <c r="F2710" s="28">
        <f>F2709*(1+Data!N2710/(100*360))</f>
        <v>1122.7980558523334</v>
      </c>
      <c r="G2710" s="28">
        <f>G2709*(1+Data!O2710/(100*360))</f>
        <v>1426.2879028297905</v>
      </c>
      <c r="H2710" s="28">
        <f>H2709*(1+Data!P2710/(100*360))</f>
        <v>1072.3809139776638</v>
      </c>
      <c r="I2710" s="28">
        <f>I2709*(1+Data!Q2710/(100*360))</f>
        <v>1360.5044621527538</v>
      </c>
    </row>
    <row r="2711" spans="1:9" x14ac:dyDescent="0.45">
      <c r="A2711" s="7">
        <v>38500</v>
      </c>
      <c r="B2711" s="12">
        <v>279.75</v>
      </c>
      <c r="C2711" s="12">
        <v>86.42</v>
      </c>
      <c r="D2711" s="12">
        <v>12.15</v>
      </c>
      <c r="E2711" s="12">
        <v>296.08999999999997</v>
      </c>
      <c r="F2711" s="28">
        <f>F2710*(1+Data!N2711/(100*360))</f>
        <v>1122.8757254078469</v>
      </c>
      <c r="G2711" s="28">
        <f>G2710*(1+Data!O2711/(100*360))</f>
        <v>1426.4542119611713</v>
      </c>
      <c r="H2711" s="28">
        <f>H2710*(1+Data!P2711/(100*360))</f>
        <v>1072.4138294522431</v>
      </c>
      <c r="I2711" s="28">
        <f>I2710*(1+Data!Q2711/(100*360))</f>
        <v>1360.6587937002346</v>
      </c>
    </row>
    <row r="2712" spans="1:9" x14ac:dyDescent="0.45">
      <c r="A2712" s="7">
        <v>38501</v>
      </c>
      <c r="B2712" s="12">
        <v>279.75</v>
      </c>
      <c r="C2712" s="12">
        <v>86.42</v>
      </c>
      <c r="D2712" s="12">
        <v>12.15</v>
      </c>
      <c r="E2712" s="12">
        <v>296.08999999999997</v>
      </c>
      <c r="F2712" s="28">
        <f>F2711*(1+Data!N2712/(100*360))</f>
        <v>1122.9534003361518</v>
      </c>
      <c r="G2712" s="28">
        <f>G2711*(1+Data!O2712/(100*360))</f>
        <v>1426.6205404846587</v>
      </c>
      <c r="H2712" s="28">
        <f>H2711*(1+Data!P2712/(100*360))</f>
        <v>1072.4467459371244</v>
      </c>
      <c r="I2712" s="28">
        <f>I2711*(1+Data!Q2712/(100*360))</f>
        <v>1360.8131427546234</v>
      </c>
    </row>
    <row r="2713" spans="1:9" x14ac:dyDescent="0.45">
      <c r="A2713" s="7">
        <v>38502</v>
      </c>
      <c r="B2713" s="12">
        <v>280.08</v>
      </c>
      <c r="C2713" s="12">
        <v>86.94</v>
      </c>
      <c r="D2713" s="12">
        <v>12.15</v>
      </c>
      <c r="E2713" s="12">
        <v>296.08999999999997</v>
      </c>
      <c r="F2713" s="28">
        <f>F2712*(1+Data!N2713/(100*360))</f>
        <v>1123.0310806376201</v>
      </c>
      <c r="G2713" s="28">
        <f>G2712*(1+Data!O2713/(100*360))</f>
        <v>1426.786888402514</v>
      </c>
      <c r="H2713" s="28">
        <f>H2712*(1+Data!P2713/(100*360))</f>
        <v>1072.4796929111267</v>
      </c>
      <c r="I2713" s="28">
        <f>I2712*(1+Data!Q2713/(100*360))</f>
        <v>1360.9675093179064</v>
      </c>
    </row>
    <row r="2714" spans="1:9" x14ac:dyDescent="0.45">
      <c r="A2714" s="7">
        <v>38503</v>
      </c>
      <c r="B2714" s="12">
        <v>278.07</v>
      </c>
      <c r="C2714" s="12">
        <v>87.76</v>
      </c>
      <c r="D2714" s="12">
        <v>13.29</v>
      </c>
      <c r="E2714" s="12">
        <v>296.45</v>
      </c>
      <c r="F2714" s="28">
        <f>F2713*(1+Data!N2714/(100*360))</f>
        <v>1123.1082578291062</v>
      </c>
      <c r="G2714" s="28">
        <f>G2713*(1+Data!O2714/(100*360))</f>
        <v>1426.9480400182624</v>
      </c>
      <c r="H2714" s="28">
        <f>H2713*(1+Data!P2714/(100*360))</f>
        <v>1072.5126408973033</v>
      </c>
      <c r="I2714" s="28">
        <f>I2713*(1+Data!Q2714/(100*360))</f>
        <v>1361.1218933920695</v>
      </c>
    </row>
    <row r="2715" spans="1:9" x14ac:dyDescent="0.45">
      <c r="A2715" s="7">
        <v>38504</v>
      </c>
      <c r="B2715" s="12">
        <v>279.89999999999998</v>
      </c>
      <c r="C2715" s="12">
        <v>88.11</v>
      </c>
      <c r="D2715" s="12">
        <v>12.36</v>
      </c>
      <c r="E2715" s="12">
        <v>296.81</v>
      </c>
      <c r="F2715" s="28">
        <f>F2714*(1+Data!N2715/(100*360))</f>
        <v>1123.1846822263064</v>
      </c>
      <c r="G2715" s="28">
        <f>G2714*(1+Data!O2715/(100*360))</f>
        <v>1427.1021979715192</v>
      </c>
      <c r="H2715" s="28">
        <f>H2714*(1+Data!P2715/(100*360))</f>
        <v>1072.5465630793128</v>
      </c>
      <c r="I2715" s="28">
        <f>I2714*(1+Data!Q2715/(100*360))</f>
        <v>1361.2762949790992</v>
      </c>
    </row>
    <row r="2716" spans="1:9" x14ac:dyDescent="0.45">
      <c r="A2716" s="7">
        <v>38505</v>
      </c>
      <c r="B2716" s="12">
        <v>280.49</v>
      </c>
      <c r="C2716" s="12">
        <v>87.75</v>
      </c>
      <c r="D2716" s="12">
        <v>11.84</v>
      </c>
      <c r="E2716" s="12">
        <v>295.8</v>
      </c>
      <c r="F2716" s="28">
        <f>F2715*(1+Data!N2716/(100*360))</f>
        <v>1123.2603037549948</v>
      </c>
      <c r="G2716" s="28">
        <f>G2715*(1+Data!O2716/(100*360))</f>
        <v>1427.2614308634306</v>
      </c>
      <c r="H2716" s="28">
        <f>H2715*(1+Data!P2716/(100*360))</f>
        <v>1072.5809879325789</v>
      </c>
      <c r="I2716" s="28">
        <f>I2715*(1+Data!Q2716/(100*360))</f>
        <v>1361.4307140809819</v>
      </c>
    </row>
    <row r="2717" spans="1:9" x14ac:dyDescent="0.45">
      <c r="A2717" s="7">
        <v>38506</v>
      </c>
      <c r="B2717" s="12">
        <v>279.67</v>
      </c>
      <c r="C2717" s="12">
        <v>88.04</v>
      </c>
      <c r="D2717" s="12">
        <v>12.15</v>
      </c>
      <c r="E2717" s="12">
        <v>297.51</v>
      </c>
      <c r="F2717" s="28">
        <f>F2716*(1+Data!N2717/(100*360))</f>
        <v>1123.3363921599041</v>
      </c>
      <c r="G2717" s="28">
        <f>G2716*(1+Data!O2717/(100*360))</f>
        <v>1427.4234924342902</v>
      </c>
      <c r="H2717" s="28">
        <f>H2716*(1+Data!P2717/(100*360))</f>
        <v>1072.6153253584275</v>
      </c>
      <c r="I2717" s="28">
        <f>I2716*(1+Data!Q2717/(100*360))</f>
        <v>1361.5851506997046</v>
      </c>
    </row>
    <row r="2718" spans="1:9" x14ac:dyDescent="0.45">
      <c r="A2718" s="7">
        <v>38507</v>
      </c>
      <c r="B2718" s="12">
        <v>279.67</v>
      </c>
      <c r="C2718" s="12">
        <v>88.04</v>
      </c>
      <c r="D2718" s="12">
        <v>12.15</v>
      </c>
      <c r="E2718" s="12">
        <v>297.51</v>
      </c>
      <c r="F2718" s="28">
        <f>F2717*(1+Data!N2718/(100*360))</f>
        <v>1123.4124857189574</v>
      </c>
      <c r="G2718" s="28">
        <f>G2717*(1+Data!O2718/(100*360))</f>
        <v>1427.5855724067908</v>
      </c>
      <c r="H2718" s="28">
        <f>H2717*(1+Data!P2718/(100*360))</f>
        <v>1072.6496638835488</v>
      </c>
      <c r="I2718" s="28">
        <f>I2717*(1+Data!Q2718/(100*360))</f>
        <v>1361.7396048372543</v>
      </c>
    </row>
    <row r="2719" spans="1:9" x14ac:dyDescent="0.45">
      <c r="A2719" s="7">
        <v>38508</v>
      </c>
      <c r="B2719" s="12">
        <v>279.67</v>
      </c>
      <c r="C2719" s="12">
        <v>88.04</v>
      </c>
      <c r="D2719" s="12">
        <v>12.15</v>
      </c>
      <c r="E2719" s="12">
        <v>297.51</v>
      </c>
      <c r="F2719" s="28">
        <f>F2718*(1+Data!N2719/(100*360))</f>
        <v>1123.4885844325038</v>
      </c>
      <c r="G2719" s="28">
        <f>G2718*(1+Data!O2719/(100*360))</f>
        <v>1427.7476707830222</v>
      </c>
      <c r="H2719" s="28">
        <f>H2718*(1+Data!P2719/(100*360))</f>
        <v>1072.6840035079776</v>
      </c>
      <c r="I2719" s="28">
        <f>I2718*(1+Data!Q2719/(100*360))</f>
        <v>1361.8940764956185</v>
      </c>
    </row>
    <row r="2720" spans="1:9" x14ac:dyDescent="0.45">
      <c r="A2720" s="7">
        <v>38509</v>
      </c>
      <c r="B2720" s="12">
        <v>279.86</v>
      </c>
      <c r="C2720" s="12">
        <v>87.6</v>
      </c>
      <c r="D2720" s="12">
        <v>12.28</v>
      </c>
      <c r="E2720" s="12">
        <v>296.97000000000003</v>
      </c>
      <c r="F2720" s="28">
        <f>F2719*(1+Data!N2720/(100*360))</f>
        <v>1123.5641390398071</v>
      </c>
      <c r="G2720" s="28">
        <f>G2719*(1+Data!O2720/(100*360))</f>
        <v>1427.9099422377383</v>
      </c>
      <c r="H2720" s="28">
        <f>H2719*(1+Data!P2720/(100*360))</f>
        <v>1072.7183737447824</v>
      </c>
      <c r="I2720" s="28">
        <f>I2719*(1+Data!Q2720/(100*360))</f>
        <v>1362.0485656767844</v>
      </c>
    </row>
    <row r="2721" spans="1:9" x14ac:dyDescent="0.45">
      <c r="A2721" s="7">
        <v>38510</v>
      </c>
      <c r="B2721" s="12">
        <v>280.52999999999997</v>
      </c>
      <c r="C2721" s="12">
        <v>87.49</v>
      </c>
      <c r="D2721" s="12">
        <v>12.39</v>
      </c>
      <c r="E2721" s="12">
        <v>296.38</v>
      </c>
      <c r="F2721" s="28">
        <f>F2720*(1+Data!N2721/(100*360))</f>
        <v>1123.6389184752829</v>
      </c>
      <c r="G2721" s="28">
        <f>G2720*(1+Data!O2721/(100*360))</f>
        <v>1428.0707129979846</v>
      </c>
      <c r="H2721" s="28">
        <f>H2720*(1+Data!P2721/(100*360))</f>
        <v>1072.7528631445512</v>
      </c>
      <c r="I2721" s="28">
        <f>I2720*(1+Data!Q2721/(100*360))</f>
        <v>1362.2030723827399</v>
      </c>
    </row>
    <row r="2722" spans="1:9" x14ac:dyDescent="0.45">
      <c r="A2722" s="7">
        <v>38511</v>
      </c>
      <c r="B2722" s="12">
        <v>280.67</v>
      </c>
      <c r="C2722" s="12">
        <v>87.88</v>
      </c>
      <c r="D2722" s="12">
        <v>12.7</v>
      </c>
      <c r="E2722" s="12">
        <v>295.58</v>
      </c>
      <c r="F2722" s="28">
        <f>F2721*(1+Data!N2722/(100*360))</f>
        <v>1123.7136248572654</v>
      </c>
      <c r="G2722" s="28">
        <f>G2721*(1+Data!O2722/(100*360))</f>
        <v>1428.2346039466167</v>
      </c>
      <c r="H2722" s="28">
        <f>H2721*(1+Data!P2722/(100*360))</f>
        <v>1072.7879441194218</v>
      </c>
      <c r="I2722" s="28">
        <f>I2721*(1+Data!Q2722/(100*360))</f>
        <v>1362.3575966154731</v>
      </c>
    </row>
    <row r="2723" spans="1:9" x14ac:dyDescent="0.45">
      <c r="A2723" s="7">
        <v>38512</v>
      </c>
      <c r="B2723" s="12">
        <v>279.97000000000003</v>
      </c>
      <c r="C2723" s="12">
        <v>88.07</v>
      </c>
      <c r="D2723" s="12">
        <v>12.08</v>
      </c>
      <c r="E2723" s="12">
        <v>295.23</v>
      </c>
      <c r="F2723" s="28">
        <f>F2722*(1+Data!N2723/(100*360))</f>
        <v>1123.7882706562232</v>
      </c>
      <c r="G2723" s="28">
        <f>G2722*(1+Data!O2723/(100*360))</f>
        <v>1428.3986366908803</v>
      </c>
      <c r="H2723" s="28">
        <f>H2722*(1+Data!P2723/(100*360))</f>
        <v>1072.822937653928</v>
      </c>
      <c r="I2723" s="28">
        <f>I2722*(1+Data!Q2723/(100*360))</f>
        <v>1362.5121383769717</v>
      </c>
    </row>
    <row r="2724" spans="1:9" x14ac:dyDescent="0.45">
      <c r="A2724" s="7">
        <v>38513</v>
      </c>
      <c r="B2724" s="12">
        <v>279.85000000000002</v>
      </c>
      <c r="C2724" s="12">
        <v>88.69</v>
      </c>
      <c r="D2724" s="12">
        <v>11.96</v>
      </c>
      <c r="E2724" s="12">
        <v>295.79000000000002</v>
      </c>
      <c r="F2724" s="28">
        <f>F2723*(1+Data!N2724/(100*360))</f>
        <v>1123.862862102688</v>
      </c>
      <c r="G2724" s="28">
        <f>G2723*(1+Data!O2724/(100*360))</f>
        <v>1428.5677273472725</v>
      </c>
      <c r="H2724" s="28">
        <f>H2723*(1+Data!P2724/(100*360))</f>
        <v>1072.8579323298968</v>
      </c>
      <c r="I2724" s="28">
        <f>I2723*(1+Data!Q2724/(100*360))</f>
        <v>1362.6666976692245</v>
      </c>
    </row>
    <row r="2725" spans="1:9" x14ac:dyDescent="0.45">
      <c r="A2725" s="7">
        <v>38514</v>
      </c>
      <c r="B2725" s="12">
        <v>279.85000000000002</v>
      </c>
      <c r="C2725" s="12">
        <v>88.69</v>
      </c>
      <c r="D2725" s="12">
        <v>11.96</v>
      </c>
      <c r="E2725" s="12">
        <v>295.79000000000002</v>
      </c>
      <c r="F2725" s="28">
        <f>F2724*(1+Data!N2725/(100*360))</f>
        <v>1123.9374585001601</v>
      </c>
      <c r="G2725" s="28">
        <f>G2724*(1+Data!O2725/(100*360))</f>
        <v>1428.7368380202408</v>
      </c>
      <c r="H2725" s="28">
        <f>H2724*(1+Data!P2725/(100*360))</f>
        <v>1072.8929281473656</v>
      </c>
      <c r="I2725" s="28">
        <f>I2724*(1+Data!Q2725/(100*360))</f>
        <v>1362.82127449422</v>
      </c>
    </row>
    <row r="2726" spans="1:9" x14ac:dyDescent="0.45">
      <c r="A2726" s="7">
        <v>38515</v>
      </c>
      <c r="B2726" s="12">
        <v>279.85000000000002</v>
      </c>
      <c r="C2726" s="12">
        <v>88.69</v>
      </c>
      <c r="D2726" s="12">
        <v>11.96</v>
      </c>
      <c r="E2726" s="12">
        <v>295.79000000000002</v>
      </c>
      <c r="F2726" s="28">
        <f>F2725*(1+Data!N2726/(100*360))</f>
        <v>1124.0120598489682</v>
      </c>
      <c r="G2726" s="28">
        <f>G2725*(1+Data!O2726/(100*360))</f>
        <v>1428.9059687121548</v>
      </c>
      <c r="H2726" s="28">
        <f>H2725*(1+Data!P2726/(100*360))</f>
        <v>1072.9279251063717</v>
      </c>
      <c r="I2726" s="28">
        <f>I2725*(1+Data!Q2726/(100*360))</f>
        <v>1362.9758688539473</v>
      </c>
    </row>
    <row r="2727" spans="1:9" x14ac:dyDescent="0.45">
      <c r="A2727" s="7">
        <v>38516</v>
      </c>
      <c r="B2727" s="12">
        <v>279.68</v>
      </c>
      <c r="C2727" s="12">
        <v>88.95</v>
      </c>
      <c r="D2727" s="12">
        <v>11.65</v>
      </c>
      <c r="E2727" s="12">
        <v>296.68</v>
      </c>
      <c r="F2727" s="28">
        <f>F2726*(1+Data!N2727/(100*360))</f>
        <v>1124.0867785506466</v>
      </c>
      <c r="G2727" s="28">
        <f>G2726*(1+Data!O2727/(100*360))</f>
        <v>1429.0737937181802</v>
      </c>
      <c r="H2727" s="28">
        <f>H2726*(1+Data!P2727/(100*360))</f>
        <v>1072.9630118060877</v>
      </c>
      <c r="I2727" s="28">
        <f>I2726*(1+Data!Q2727/(100*360))</f>
        <v>1363.1304807503952</v>
      </c>
    </row>
    <row r="2728" spans="1:9" x14ac:dyDescent="0.45">
      <c r="A2728" s="7">
        <v>38517</v>
      </c>
      <c r="B2728" s="12">
        <v>280.35000000000002</v>
      </c>
      <c r="C2728" s="12">
        <v>89.3</v>
      </c>
      <c r="D2728" s="12">
        <v>11.79</v>
      </c>
      <c r="E2728" s="12">
        <v>297.08999999999997</v>
      </c>
      <c r="F2728" s="28">
        <f>F2727*(1+Data!N2728/(100*360))</f>
        <v>1124.1617051793635</v>
      </c>
      <c r="G2728" s="28">
        <f>G2727*(1+Data!O2728/(100*360))</f>
        <v>1429.2420433394939</v>
      </c>
      <c r="H2728" s="28">
        <f>H2727*(1+Data!P2728/(100*360))</f>
        <v>1072.9979815183158</v>
      </c>
      <c r="I2728" s="28">
        <f>I2727*(1+Data!Q2728/(100*360))</f>
        <v>1363.2851101855531</v>
      </c>
    </row>
    <row r="2729" spans="1:9" x14ac:dyDescent="0.45">
      <c r="A2729" s="7">
        <v>38518</v>
      </c>
      <c r="B2729" s="12">
        <v>281.23</v>
      </c>
      <c r="C2729" s="12">
        <v>88.62</v>
      </c>
      <c r="D2729" s="12">
        <v>11.46</v>
      </c>
      <c r="E2729" s="12">
        <v>300.44</v>
      </c>
      <c r="F2729" s="28">
        <f>F2728*(1+Data!N2729/(100*360))</f>
        <v>1124.2365306315287</v>
      </c>
      <c r="G2729" s="28">
        <f>G2728*(1+Data!O2729/(100*360))</f>
        <v>1429.4123534094249</v>
      </c>
      <c r="H2729" s="28">
        <f>H2728*(1+Data!P2729/(100*360))</f>
        <v>1073.0328047098619</v>
      </c>
      <c r="I2729" s="28">
        <f>I2728*(1+Data!Q2729/(100*360))</f>
        <v>1363.4397571614106</v>
      </c>
    </row>
    <row r="2730" spans="1:9" x14ac:dyDescent="0.45">
      <c r="A2730" s="7">
        <v>38519</v>
      </c>
      <c r="B2730" s="12">
        <v>282.38</v>
      </c>
      <c r="C2730" s="12">
        <v>88.64</v>
      </c>
      <c r="D2730" s="12">
        <v>11.15</v>
      </c>
      <c r="E2730" s="12">
        <v>300.70999999999998</v>
      </c>
      <c r="F2730" s="28">
        <f>F2729*(1+Data!N2730/(100*360))</f>
        <v>1124.3113267124875</v>
      </c>
      <c r="G2730" s="28">
        <f>G2729*(1+Data!O2730/(100*360))</f>
        <v>1429.579618478313</v>
      </c>
      <c r="H2730" s="28">
        <f>H2729*(1+Data!P2730/(100*360))</f>
        <v>1073.0663597075782</v>
      </c>
      <c r="I2730" s="28">
        <f>I2729*(1+Data!Q2730/(100*360))</f>
        <v>1363.5944216799573</v>
      </c>
    </row>
    <row r="2731" spans="1:9" x14ac:dyDescent="0.45">
      <c r="A2731" s="7">
        <v>38520</v>
      </c>
      <c r="B2731" s="12">
        <v>284.72000000000003</v>
      </c>
      <c r="C2731" s="12">
        <v>87.65</v>
      </c>
      <c r="D2731" s="12">
        <v>11.48</v>
      </c>
      <c r="E2731" s="12">
        <v>301.66000000000003</v>
      </c>
      <c r="F2731" s="28">
        <f>F2730*(1+Data!N2731/(100*360))</f>
        <v>1124.3875112972203</v>
      </c>
      <c r="G2731" s="28">
        <f>G2730*(1+Data!O2731/(100*360))</f>
        <v>1429.7475504018846</v>
      </c>
      <c r="H2731" s="28">
        <f>H2730*(1+Data!P2731/(100*360))</f>
        <v>1073.100417468303</v>
      </c>
      <c r="I2731" s="28">
        <f>I2730*(1+Data!Q2731/(100*360))</f>
        <v>1363.7491037431835</v>
      </c>
    </row>
    <row r="2732" spans="1:9" x14ac:dyDescent="0.45">
      <c r="A2732" s="7">
        <v>38521</v>
      </c>
      <c r="B2732" s="12">
        <v>284.72000000000003</v>
      </c>
      <c r="C2732" s="12">
        <v>87.65</v>
      </c>
      <c r="D2732" s="12">
        <v>11.48</v>
      </c>
      <c r="E2732" s="12">
        <v>301.66000000000003</v>
      </c>
      <c r="F2732" s="28">
        <f>F2731*(1+Data!N2732/(100*360))</f>
        <v>1124.4637010443053</v>
      </c>
      <c r="G2732" s="28">
        <f>G2731*(1+Data!O2732/(100*360))</f>
        <v>1429.915502052326</v>
      </c>
      <c r="H2732" s="28">
        <f>H2731*(1+Data!P2732/(100*360))</f>
        <v>1073.1344763099778</v>
      </c>
      <c r="I2732" s="28">
        <f>I2731*(1+Data!Q2732/(100*360))</f>
        <v>1363.9038033530792</v>
      </c>
    </row>
    <row r="2733" spans="1:9" x14ac:dyDescent="0.45">
      <c r="A2733" s="7">
        <v>38522</v>
      </c>
      <c r="B2733" s="12">
        <v>284.72000000000003</v>
      </c>
      <c r="C2733" s="12">
        <v>87.65</v>
      </c>
      <c r="D2733" s="12">
        <v>11.48</v>
      </c>
      <c r="E2733" s="12">
        <v>301.66000000000003</v>
      </c>
      <c r="F2733" s="28">
        <f>F2732*(1+Data!N2733/(100*360))</f>
        <v>1124.5398959540921</v>
      </c>
      <c r="G2733" s="28">
        <f>G2732*(1+Data!O2733/(100*360))</f>
        <v>1430.0834734319544</v>
      </c>
      <c r="H2733" s="28">
        <f>H2732*(1+Data!P2733/(100*360))</f>
        <v>1073.1685362326368</v>
      </c>
      <c r="I2733" s="28">
        <f>I2732*(1+Data!Q2733/(100*360))</f>
        <v>1364.0585205116347</v>
      </c>
    </row>
    <row r="2734" spans="1:9" x14ac:dyDescent="0.45">
      <c r="A2734" s="7">
        <v>38523</v>
      </c>
      <c r="B2734" s="12">
        <v>283.85000000000002</v>
      </c>
      <c r="C2734" s="12">
        <v>88.49</v>
      </c>
      <c r="D2734" s="12">
        <v>11.47</v>
      </c>
      <c r="E2734" s="12">
        <v>302.83</v>
      </c>
      <c r="F2734" s="28">
        <f>F2733*(1+Data!N2734/(100*360))</f>
        <v>1124.6164302651775</v>
      </c>
      <c r="G2734" s="28">
        <f>G2733*(1+Data!O2734/(100*360))</f>
        <v>1430.2530694145412</v>
      </c>
      <c r="H2734" s="28">
        <f>H2733*(1+Data!P2734/(100*360))</f>
        <v>1073.2025677163099</v>
      </c>
      <c r="I2734" s="28">
        <f>I2733*(1+Data!Q2734/(100*360))</f>
        <v>1364.2132552208409</v>
      </c>
    </row>
    <row r="2735" spans="1:9" x14ac:dyDescent="0.45">
      <c r="A2735" s="7">
        <v>38524</v>
      </c>
      <c r="B2735" s="12">
        <v>284.02</v>
      </c>
      <c r="C2735" s="12">
        <v>88.12</v>
      </c>
      <c r="D2735" s="12">
        <v>11.08</v>
      </c>
      <c r="E2735" s="12">
        <v>301.26</v>
      </c>
      <c r="F2735" s="28">
        <f>F2734*(1+Data!N2735/(100*360))</f>
        <v>1124.6916358650169</v>
      </c>
      <c r="G2735" s="28">
        <f>G2734*(1+Data!O2735/(100*360))</f>
        <v>1430.4183311837869</v>
      </c>
      <c r="H2735" s="28">
        <f>H2734*(1+Data!P2735/(100*360))</f>
        <v>1073.2379292940345</v>
      </c>
      <c r="I2735" s="28">
        <f>I2734*(1+Data!Q2735/(100*360))</f>
        <v>1364.3680074826887</v>
      </c>
    </row>
    <row r="2736" spans="1:9" x14ac:dyDescent="0.45">
      <c r="A2736" s="7">
        <v>38525</v>
      </c>
      <c r="B2736" s="12">
        <v>284.37</v>
      </c>
      <c r="C2736" s="12">
        <v>88.56</v>
      </c>
      <c r="D2736" s="12">
        <v>11.05</v>
      </c>
      <c r="E2736" s="12">
        <v>301.25</v>
      </c>
      <c r="F2736" s="28">
        <f>F2735*(1+Data!N2736/(100*360))</f>
        <v>1124.7648501663684</v>
      </c>
      <c r="G2736" s="28">
        <f>G2735*(1+Data!O2736/(100*360))</f>
        <v>1430.5784585691943</v>
      </c>
      <c r="H2736" s="28">
        <f>H2735*(1+Data!P2736/(100*360))</f>
        <v>1073.2740900346428</v>
      </c>
      <c r="I2736" s="28">
        <f>I2735*(1+Data!Q2736/(100*360))</f>
        <v>1364.5227772991691</v>
      </c>
    </row>
    <row r="2737" spans="1:9" x14ac:dyDescent="0.45">
      <c r="A2737" s="7">
        <v>38526</v>
      </c>
      <c r="B2737" s="12">
        <v>282.51</v>
      </c>
      <c r="C2737" s="12">
        <v>89.12</v>
      </c>
      <c r="D2737" s="12">
        <v>12.13</v>
      </c>
      <c r="E2737" s="12">
        <v>300.22000000000003</v>
      </c>
      <c r="F2737" s="28">
        <f>F2736*(1+Data!N2737/(100*360))</f>
        <v>1124.8383910414884</v>
      </c>
      <c r="G2737" s="28">
        <f>G2736*(1+Data!O2737/(100*360))</f>
        <v>1430.7406424542764</v>
      </c>
      <c r="H2737" s="28">
        <f>H2736*(1+Data!P2737/(100*360))</f>
        <v>1073.310488526449</v>
      </c>
      <c r="I2737" s="28">
        <f>I2736*(1+Data!Q2737/(100*360))</f>
        <v>1364.6775646722735</v>
      </c>
    </row>
    <row r="2738" spans="1:9" x14ac:dyDescent="0.45">
      <c r="A2738" s="7">
        <v>38527</v>
      </c>
      <c r="B2738" s="12">
        <v>280.73</v>
      </c>
      <c r="C2738" s="12">
        <v>88.78</v>
      </c>
      <c r="D2738" s="12">
        <v>12.18</v>
      </c>
      <c r="E2738" s="12">
        <v>301.76</v>
      </c>
      <c r="F2738" s="28">
        <f>F2737*(1+Data!N2738/(100*360))</f>
        <v>1124.9115711524789</v>
      </c>
      <c r="G2738" s="28">
        <f>G2737*(1+Data!O2738/(100*360))</f>
        <v>1430.8989300606868</v>
      </c>
      <c r="H2738" s="28">
        <f>H2737*(1+Data!P2738/(100*360))</f>
        <v>1073.3468291139668</v>
      </c>
      <c r="I2738" s="28">
        <f>I2737*(1+Data!Q2738/(100*360))</f>
        <v>1364.8323696039936</v>
      </c>
    </row>
    <row r="2739" spans="1:9" x14ac:dyDescent="0.45">
      <c r="A2739" s="7">
        <v>38528</v>
      </c>
      <c r="B2739" s="12">
        <v>280.73</v>
      </c>
      <c r="C2739" s="12">
        <v>88.78</v>
      </c>
      <c r="D2739" s="12">
        <v>12.18</v>
      </c>
      <c r="E2739" s="12">
        <v>301.76</v>
      </c>
      <c r="F2739" s="28">
        <f>F2738*(1+Data!N2739/(100*360))</f>
        <v>1124.9847560244455</v>
      </c>
      <c r="G2739" s="28">
        <f>G2738*(1+Data!O2739/(100*360))</f>
        <v>1431.0572351789826</v>
      </c>
      <c r="H2739" s="28">
        <f>H2738*(1+Data!P2739/(100*360))</f>
        <v>1073.383170931919</v>
      </c>
      <c r="I2739" s="28">
        <f>I2738*(1+Data!Q2739/(100*360))</f>
        <v>1364.987192096321</v>
      </c>
    </row>
    <row r="2740" spans="1:9" x14ac:dyDescent="0.45">
      <c r="A2740" s="7">
        <v>38529</v>
      </c>
      <c r="B2740" s="12">
        <v>280.73</v>
      </c>
      <c r="C2740" s="12">
        <v>88.78</v>
      </c>
      <c r="D2740" s="12">
        <v>12.18</v>
      </c>
      <c r="E2740" s="12">
        <v>301.76</v>
      </c>
      <c r="F2740" s="28">
        <f>F2739*(1+Data!N2740/(100*360))</f>
        <v>1125.0579456576977</v>
      </c>
      <c r="G2740" s="28">
        <f>G2739*(1+Data!O2740/(100*360))</f>
        <v>1431.2155578111015</v>
      </c>
      <c r="H2740" s="28">
        <f>H2739*(1+Data!P2740/(100*360))</f>
        <v>1073.4195139803476</v>
      </c>
      <c r="I2740" s="28">
        <f>I2739*(1+Data!Q2740/(100*360))</f>
        <v>1365.1420321512478</v>
      </c>
    </row>
    <row r="2741" spans="1:9" x14ac:dyDescent="0.45">
      <c r="A2741" s="7">
        <v>38530</v>
      </c>
      <c r="B2741" s="12">
        <v>280.06</v>
      </c>
      <c r="C2741" s="12">
        <v>88.45</v>
      </c>
      <c r="D2741" s="12">
        <v>12.52</v>
      </c>
      <c r="E2741" s="12">
        <v>300.3</v>
      </c>
      <c r="F2741" s="28">
        <f>F2740*(1+Data!N2741/(100*360))</f>
        <v>1125.1317650847375</v>
      </c>
      <c r="G2741" s="28">
        <f>G2740*(1+Data!O2741/(100*360))</f>
        <v>1431.3757267344158</v>
      </c>
      <c r="H2741" s="28">
        <f>H2740*(1+Data!P2741/(100*360))</f>
        <v>1073.4555921368426</v>
      </c>
      <c r="I2741" s="28">
        <f>I2740*(1+Data!Q2741/(100*360))</f>
        <v>1365.2968897707663</v>
      </c>
    </row>
    <row r="2742" spans="1:9" x14ac:dyDescent="0.45">
      <c r="A2742" s="7">
        <v>38531</v>
      </c>
      <c r="B2742" s="12">
        <v>281.64999999999998</v>
      </c>
      <c r="C2742" s="12">
        <v>88.99</v>
      </c>
      <c r="D2742" s="12">
        <v>11.58</v>
      </c>
      <c r="E2742" s="12">
        <v>296.44</v>
      </c>
      <c r="F2742" s="28">
        <f>F2741*(1+Data!N2742/(100*360))</f>
        <v>1125.2062706851482</v>
      </c>
      <c r="G2742" s="28">
        <f>G2741*(1+Data!O2742/(100*360))</f>
        <v>1431.5401759012429</v>
      </c>
      <c r="H2742" s="28">
        <f>H2741*(1+Data!P2742/(100*360))</f>
        <v>1073.4916715059421</v>
      </c>
      <c r="I2742" s="28">
        <f>I2741*(1+Data!Q2742/(100*360))</f>
        <v>1365.4517649568686</v>
      </c>
    </row>
    <row r="2743" spans="1:9" x14ac:dyDescent="0.45">
      <c r="A2743" s="7">
        <v>38532</v>
      </c>
      <c r="B2743" s="12">
        <v>281.58999999999997</v>
      </c>
      <c r="C2743" s="12">
        <v>89.11</v>
      </c>
      <c r="D2743" s="12">
        <v>11.77</v>
      </c>
      <c r="E2743" s="12">
        <v>296.83</v>
      </c>
      <c r="F2743" s="28">
        <f>F2742*(1+Data!N2743/(100*360))</f>
        <v>1125.2802373695808</v>
      </c>
      <c r="G2743" s="28">
        <f>G2742*(1+Data!O2743/(100*360))</f>
        <v>1431.7038685438567</v>
      </c>
      <c r="H2743" s="28">
        <f>H2742*(1+Data!P2743/(100*360))</f>
        <v>1073.5272495061895</v>
      </c>
      <c r="I2743" s="28">
        <f>I2742*(1+Data!Q2743/(100*360))</f>
        <v>1365.6066577115478</v>
      </c>
    </row>
    <row r="2744" spans="1:9" x14ac:dyDescent="0.45">
      <c r="A2744" s="7">
        <v>38533</v>
      </c>
      <c r="B2744" s="12">
        <v>280.44</v>
      </c>
      <c r="C2744" s="12">
        <v>89.09</v>
      </c>
      <c r="D2744" s="12">
        <v>12.04</v>
      </c>
      <c r="E2744" s="12">
        <v>294.14999999999998</v>
      </c>
      <c r="F2744" s="28">
        <f>F2743*(1+Data!N2744/(100*360))</f>
        <v>1125.352774183993</v>
      </c>
      <c r="G2744" s="28">
        <f>G2743*(1+Data!O2744/(100*360))</f>
        <v>1431.8659175370001</v>
      </c>
      <c r="H2744" s="28">
        <f>H2743*(1+Data!P2744/(100*360))</f>
        <v>1073.5629173672021</v>
      </c>
      <c r="I2744" s="28">
        <f>I2743*(1+Data!Q2744/(100*360))</f>
        <v>1365.7615680367967</v>
      </c>
    </row>
    <row r="2745" spans="1:9" x14ac:dyDescent="0.45">
      <c r="A2745" s="7">
        <v>38534</v>
      </c>
      <c r="B2745" s="12">
        <v>280.3</v>
      </c>
      <c r="C2745" s="12">
        <v>90.13</v>
      </c>
      <c r="D2745" s="12">
        <v>11.4</v>
      </c>
      <c r="E2745" s="12">
        <v>294.19</v>
      </c>
      <c r="F2745" s="28">
        <f>F2744*(1+Data!N2745/(100*360))</f>
        <v>1125.4259971378333</v>
      </c>
      <c r="G2745" s="28">
        <f>G2744*(1+Data!O2745/(100*360))</f>
        <v>1432.0279769170281</v>
      </c>
      <c r="H2745" s="28">
        <f>H2744*(1+Data!P2745/(100*360))</f>
        <v>1073.5983203751898</v>
      </c>
      <c r="I2745" s="28">
        <f>I2744*(1+Data!Q2745/(100*360))</f>
        <v>1365.7615680405904</v>
      </c>
    </row>
    <row r="2746" spans="1:9" x14ac:dyDescent="0.45">
      <c r="A2746" s="7">
        <v>38535</v>
      </c>
      <c r="B2746" s="12">
        <v>280.3</v>
      </c>
      <c r="C2746" s="12">
        <v>90.13</v>
      </c>
      <c r="D2746" s="12">
        <v>11.4</v>
      </c>
      <c r="E2746" s="12">
        <v>294.19</v>
      </c>
      <c r="F2746" s="28">
        <f>F2745*(1+Data!N2746/(100*360))</f>
        <v>1125.499224856047</v>
      </c>
      <c r="G2746" s="28">
        <f>G2745*(1+Data!O2746/(100*360))</f>
        <v>1432.1900546390268</v>
      </c>
      <c r="H2746" s="28">
        <f>H2745*(1+Data!P2746/(100*360))</f>
        <v>1073.6337245506666</v>
      </c>
      <c r="I2746" s="28">
        <f>I2745*(1+Data!Q2746/(100*360))</f>
        <v>1365.7615680443841</v>
      </c>
    </row>
    <row r="2747" spans="1:9" x14ac:dyDescent="0.45">
      <c r="A2747" s="7">
        <v>38536</v>
      </c>
      <c r="B2747" s="12">
        <v>280.3</v>
      </c>
      <c r="C2747" s="12">
        <v>90.13</v>
      </c>
      <c r="D2747" s="12">
        <v>11.4</v>
      </c>
      <c r="E2747" s="12">
        <v>294.19</v>
      </c>
      <c r="F2747" s="28">
        <f>F2746*(1+Data!N2747/(100*360))</f>
        <v>1125.5724573389443</v>
      </c>
      <c r="G2747" s="28">
        <f>G2746*(1+Data!O2747/(100*360))</f>
        <v>1432.3521507050721</v>
      </c>
      <c r="H2747" s="28">
        <f>H2746*(1+Data!P2747/(100*360))</f>
        <v>1073.669129893671</v>
      </c>
      <c r="I2747" s="28">
        <f>I2746*(1+Data!Q2747/(100*360))</f>
        <v>1365.7615680481779</v>
      </c>
    </row>
    <row r="2748" spans="1:9" x14ac:dyDescent="0.45">
      <c r="A2748" s="7">
        <v>38537</v>
      </c>
      <c r="B2748" s="12">
        <v>280.16000000000003</v>
      </c>
      <c r="C2748" s="12">
        <v>90.46</v>
      </c>
      <c r="D2748" s="12">
        <v>11.4</v>
      </c>
      <c r="E2748" s="12">
        <v>294.19</v>
      </c>
      <c r="F2748" s="28">
        <f>F2747*(1+Data!N2748/(100*360))</f>
        <v>1125.6456945868351</v>
      </c>
      <c r="G2748" s="28">
        <f>G2747*(1+Data!O2748/(100*360))</f>
        <v>1432.5142651172403</v>
      </c>
      <c r="H2748" s="28">
        <f>H2747*(1+Data!P2748/(100*360))</f>
        <v>1073.703649861583</v>
      </c>
      <c r="I2748" s="28">
        <f>I2747*(1+Data!Q2748/(100*360))</f>
        <v>1365.7615680519716</v>
      </c>
    </row>
    <row r="2749" spans="1:9" x14ac:dyDescent="0.45">
      <c r="A2749" s="7">
        <v>38538</v>
      </c>
      <c r="B2749" s="12">
        <v>281.11</v>
      </c>
      <c r="C2749" s="12">
        <v>90.44</v>
      </c>
      <c r="D2749" s="12">
        <v>11.68</v>
      </c>
      <c r="E2749" s="12">
        <v>296.39999999999998</v>
      </c>
      <c r="F2749" s="28">
        <f>F2748*(1+Data!N2749/(100*360))</f>
        <v>1125.7195088032577</v>
      </c>
      <c r="G2749" s="28">
        <f>G2748*(1+Data!O2749/(100*360))</f>
        <v>1432.6846507514572</v>
      </c>
      <c r="H2749" s="28">
        <f>H2748*(1+Data!P2749/(100*360))</f>
        <v>1073.7374620573869</v>
      </c>
      <c r="I2749" s="28">
        <f>I2748*(1+Data!Q2749/(100*360))</f>
        <v>1365.7615680557653</v>
      </c>
    </row>
    <row r="2750" spans="1:9" x14ac:dyDescent="0.45">
      <c r="A2750" s="7">
        <v>38539</v>
      </c>
      <c r="B2750" s="12">
        <v>280.72000000000003</v>
      </c>
      <c r="C2750" s="12">
        <v>90.38</v>
      </c>
      <c r="D2750" s="12">
        <v>12.27</v>
      </c>
      <c r="E2750" s="12">
        <v>295.93</v>
      </c>
      <c r="F2750" s="28">
        <f>F2749*(1+Data!N2750/(100*360))</f>
        <v>1125.7935154799657</v>
      </c>
      <c r="G2750" s="28">
        <f>G2749*(1+Data!O2750/(100*360))</f>
        <v>1432.8541453050002</v>
      </c>
      <c r="H2750" s="28">
        <f>H2749*(1+Data!P2750/(100*360))</f>
        <v>1073.7712753179767</v>
      </c>
      <c r="I2750" s="28">
        <f>I2749*(1+Data!Q2750/(100*360))</f>
        <v>1365.7615680595591</v>
      </c>
    </row>
    <row r="2751" spans="1:9" x14ac:dyDescent="0.45">
      <c r="A2751" s="7">
        <v>38540</v>
      </c>
      <c r="B2751" s="12">
        <v>279.52</v>
      </c>
      <c r="C2751" s="12">
        <v>90.28</v>
      </c>
      <c r="D2751" s="12">
        <v>12.49</v>
      </c>
      <c r="E2751" s="12">
        <v>295.72000000000003</v>
      </c>
      <c r="F2751" s="28">
        <f>F2750*(1+Data!N2751/(100*360))</f>
        <v>1125.8669672524422</v>
      </c>
      <c r="G2751" s="28">
        <f>G2750*(1+Data!O2751/(100*360))</f>
        <v>1433.0250609236327</v>
      </c>
      <c r="H2751" s="28">
        <f>H2750*(1+Data!P2751/(100*360))</f>
        <v>1073.8051782409946</v>
      </c>
      <c r="I2751" s="28">
        <f>I2750*(1+Data!Q2751/(100*360))</f>
        <v>1365.7615680633528</v>
      </c>
    </row>
    <row r="2752" spans="1:9" x14ac:dyDescent="0.45">
      <c r="A2752" s="7">
        <v>38541</v>
      </c>
      <c r="B2752" s="12">
        <v>282.22000000000003</v>
      </c>
      <c r="C2752" s="12">
        <v>90.25</v>
      </c>
      <c r="D2752" s="12">
        <v>11.45</v>
      </c>
      <c r="E2752" s="12">
        <v>293.58999999999997</v>
      </c>
      <c r="F2752" s="28">
        <f>F2751*(1+Data!N2752/(100*360))</f>
        <v>1125.9405301491192</v>
      </c>
      <c r="G2752" s="28">
        <f>G2751*(1+Data!O2752/(100*360))</f>
        <v>1433.1966179071762</v>
      </c>
      <c r="H2752" s="28">
        <f>H2751*(1+Data!P2752/(100*360))</f>
        <v>1073.8391413042816</v>
      </c>
      <c r="I2752" s="28">
        <f>I2751*(1+Data!Q2752/(100*360))</f>
        <v>1365.7615680671465</v>
      </c>
    </row>
    <row r="2753" spans="1:9" x14ac:dyDescent="0.45">
      <c r="A2753" s="7">
        <v>38542</v>
      </c>
      <c r="B2753" s="12">
        <v>282.22000000000003</v>
      </c>
      <c r="C2753" s="12">
        <v>90.25</v>
      </c>
      <c r="D2753" s="12">
        <v>11.45</v>
      </c>
      <c r="E2753" s="12">
        <v>293.58999999999997</v>
      </c>
      <c r="F2753" s="28">
        <f>F2752*(1+Data!N2753/(100*360))</f>
        <v>1126.0140978523143</v>
      </c>
      <c r="G2753" s="28">
        <f>G2752*(1+Data!O2753/(100*360))</f>
        <v>1433.36819542895</v>
      </c>
      <c r="H2753" s="28">
        <f>H2752*(1+Data!P2753/(100*360))</f>
        <v>1073.8731054417763</v>
      </c>
      <c r="I2753" s="28">
        <f>I2752*(1+Data!Q2753/(100*360))</f>
        <v>1365.7615680709403</v>
      </c>
    </row>
    <row r="2754" spans="1:9" x14ac:dyDescent="0.45">
      <c r="A2754" s="7">
        <v>38543</v>
      </c>
      <c r="B2754" s="12">
        <v>282.22000000000003</v>
      </c>
      <c r="C2754" s="12">
        <v>90.25</v>
      </c>
      <c r="D2754" s="12">
        <v>11.45</v>
      </c>
      <c r="E2754" s="12">
        <v>293.58999999999997</v>
      </c>
      <c r="F2754" s="28">
        <f>F2753*(1+Data!N2754/(100*360))</f>
        <v>1126.0876703623412</v>
      </c>
      <c r="G2754" s="28">
        <f>G2753*(1+Data!O2754/(100*360))</f>
        <v>1433.5397934914129</v>
      </c>
      <c r="H2754" s="28">
        <f>H2753*(1+Data!P2754/(100*360))</f>
        <v>1073.9070706535124</v>
      </c>
      <c r="I2754" s="28">
        <f>I2753*(1+Data!Q2754/(100*360))</f>
        <v>1365.761568074734</v>
      </c>
    </row>
    <row r="2755" spans="1:9" x14ac:dyDescent="0.45">
      <c r="A2755" s="7">
        <v>38544</v>
      </c>
      <c r="B2755" s="12">
        <v>285.16000000000003</v>
      </c>
      <c r="C2755" s="12">
        <v>89.46</v>
      </c>
      <c r="D2755" s="12">
        <v>11.28</v>
      </c>
      <c r="E2755" s="12">
        <v>292.85000000000002</v>
      </c>
      <c r="F2755" s="28">
        <f>F2754*(1+Data!N2755/(100*360))</f>
        <v>1126.1617919552216</v>
      </c>
      <c r="G2755" s="28">
        <f>G2754*(1+Data!O2755/(100*360))</f>
        <v>1433.7110099094707</v>
      </c>
      <c r="H2755" s="28">
        <f>H2754*(1+Data!P2755/(100*360))</f>
        <v>1073.9406825216197</v>
      </c>
      <c r="I2755" s="28">
        <f>I2754*(1+Data!Q2755/(100*360))</f>
        <v>1365.7615680785277</v>
      </c>
    </row>
    <row r="2756" spans="1:9" x14ac:dyDescent="0.45">
      <c r="A2756" s="7">
        <v>38545</v>
      </c>
      <c r="B2756" s="12">
        <v>286.63</v>
      </c>
      <c r="C2756" s="12">
        <v>88.35</v>
      </c>
      <c r="D2756" s="12">
        <v>10.95</v>
      </c>
      <c r="E2756" s="12">
        <v>292.33999999999997</v>
      </c>
      <c r="F2756" s="28">
        <f>F2755*(1+Data!N2756/(100*360))</f>
        <v>1126.2367004837499</v>
      </c>
      <c r="G2756" s="28">
        <f>G2755*(1+Data!O2756/(100*360))</f>
        <v>1433.8841225488561</v>
      </c>
      <c r="H2756" s="28">
        <f>H2755*(1+Data!P2756/(100*360))</f>
        <v>1073.9739410959976</v>
      </c>
      <c r="I2756" s="28">
        <f>I2755*(1+Data!Q2756/(100*360))</f>
        <v>1365.7615680823214</v>
      </c>
    </row>
    <row r="2757" spans="1:9" x14ac:dyDescent="0.45">
      <c r="A2757" s="7">
        <v>38546</v>
      </c>
      <c r="B2757" s="12">
        <v>286.16000000000003</v>
      </c>
      <c r="C2757" s="12">
        <v>89.25</v>
      </c>
      <c r="D2757" s="12">
        <v>10.84</v>
      </c>
      <c r="E2757" s="12">
        <v>292.99</v>
      </c>
      <c r="F2757" s="28">
        <f>F2756*(1+Data!N2757/(100*360))</f>
        <v>1126.3106316662661</v>
      </c>
      <c r="G2757" s="28">
        <f>G2756*(1+Data!O2757/(100*360))</f>
        <v>1434.0562205076535</v>
      </c>
      <c r="H2757" s="28">
        <f>H2756*(1+Data!P2757/(100*360))</f>
        <v>1074.0069054666762</v>
      </c>
      <c r="I2757" s="28">
        <f>I2756*(1+Data!Q2757/(100*360))</f>
        <v>1365.7615680861152</v>
      </c>
    </row>
    <row r="2758" spans="1:9" x14ac:dyDescent="0.45">
      <c r="A2758" s="7">
        <v>38547</v>
      </c>
      <c r="B2758" s="12">
        <v>287.22000000000003</v>
      </c>
      <c r="C2758" s="12">
        <v>89.48</v>
      </c>
      <c r="D2758" s="12">
        <v>10.81</v>
      </c>
      <c r="E2758" s="12">
        <v>293.26</v>
      </c>
      <c r="F2758" s="28">
        <f>F2757*(1+Data!N2758/(100*360))</f>
        <v>1126.3815673355766</v>
      </c>
      <c r="G2758" s="28">
        <f>G2757*(1+Data!O2758/(100*360))</f>
        <v>1434.2295062844544</v>
      </c>
      <c r="H2758" s="28">
        <f>H2757*(1+Data!P2758/(100*360))</f>
        <v>1074.0397822876057</v>
      </c>
      <c r="I2758" s="28">
        <f>I2757*(1+Data!Q2758/(100*360))</f>
        <v>1365.7615680899089</v>
      </c>
    </row>
    <row r="2759" spans="1:9" x14ac:dyDescent="0.45">
      <c r="A2759" s="7">
        <v>38548</v>
      </c>
      <c r="B2759" s="12">
        <v>286.68</v>
      </c>
      <c r="C2759" s="12">
        <v>89.72</v>
      </c>
      <c r="D2759" s="12">
        <v>10.33</v>
      </c>
      <c r="E2759" s="12">
        <v>294.02999999999997</v>
      </c>
      <c r="F2759" s="28">
        <f>F2758*(1+Data!N2759/(100*360))</f>
        <v>1126.4522446500894</v>
      </c>
      <c r="G2759" s="28">
        <f>G2758*(1+Data!O2759/(100*360))</f>
        <v>1434.4038607847685</v>
      </c>
      <c r="H2759" s="28">
        <f>H2758*(1+Data!P2759/(100*360))</f>
        <v>1074.0722173716231</v>
      </c>
      <c r="I2759" s="28">
        <f>I2758*(1+Data!Q2759/(100*360))</f>
        <v>1365.7615680937026</v>
      </c>
    </row>
    <row r="2760" spans="1:9" x14ac:dyDescent="0.45">
      <c r="A2760" s="7">
        <v>38549</v>
      </c>
      <c r="B2760" s="12">
        <v>286.68</v>
      </c>
      <c r="C2760" s="12">
        <v>89.72</v>
      </c>
      <c r="D2760" s="12">
        <v>10.33</v>
      </c>
      <c r="E2760" s="12">
        <v>294.02999999999997</v>
      </c>
      <c r="F2760" s="28">
        <f>F2759*(1+Data!N2760/(100*360))</f>
        <v>1126.5229263994072</v>
      </c>
      <c r="G2760" s="28">
        <f>G2759*(1+Data!O2760/(100*360))</f>
        <v>1434.5782364807781</v>
      </c>
      <c r="H2760" s="28">
        <f>H2759*(1+Data!P2760/(100*360))</f>
        <v>1074.1046534351522</v>
      </c>
      <c r="I2760" s="28">
        <f>I2759*(1+Data!Q2760/(100*360))</f>
        <v>1365.7615680974964</v>
      </c>
    </row>
    <row r="2761" spans="1:9" x14ac:dyDescent="0.45">
      <c r="A2761" s="7">
        <v>38550</v>
      </c>
      <c r="B2761" s="12">
        <v>286.68</v>
      </c>
      <c r="C2761" s="12">
        <v>89.72</v>
      </c>
      <c r="D2761" s="12">
        <v>10.33</v>
      </c>
      <c r="E2761" s="12">
        <v>294.02999999999997</v>
      </c>
      <c r="F2761" s="28">
        <f>F2760*(1+Data!N2761/(100*360))</f>
        <v>1126.5936125838086</v>
      </c>
      <c r="G2761" s="28">
        <f>G2760*(1+Data!O2761/(100*360))</f>
        <v>1434.7526333750598</v>
      </c>
      <c r="H2761" s="28">
        <f>H2760*(1+Data!P2761/(100*360))</f>
        <v>1074.1370904782227</v>
      </c>
      <c r="I2761" s="28">
        <f>I2760*(1+Data!Q2761/(100*360))</f>
        <v>1365.7615681012901</v>
      </c>
    </row>
    <row r="2762" spans="1:9" x14ac:dyDescent="0.45">
      <c r="A2762" s="7">
        <v>38551</v>
      </c>
      <c r="B2762" s="12">
        <v>286.02</v>
      </c>
      <c r="C2762" s="12">
        <v>89.64</v>
      </c>
      <c r="D2762" s="12">
        <v>10.77</v>
      </c>
      <c r="E2762" s="12">
        <v>293.8</v>
      </c>
      <c r="F2762" s="28">
        <f>F2761*(1+Data!N2762/(100*360))</f>
        <v>1126.6639464489276</v>
      </c>
      <c r="G2762" s="28">
        <f>G2761*(1+Data!O2762/(100*360))</f>
        <v>1434.9297137334099</v>
      </c>
      <c r="H2762" s="28">
        <f>H2761*(1+Data!P2762/(100*360))</f>
        <v>1074.1697351169541</v>
      </c>
      <c r="I2762" s="28">
        <f>I2761*(1+Data!Q2762/(100*360))</f>
        <v>1365.7615681050838</v>
      </c>
    </row>
    <row r="2763" spans="1:9" x14ac:dyDescent="0.45">
      <c r="A2763" s="7">
        <v>38552</v>
      </c>
      <c r="B2763" s="12">
        <v>286.70999999999998</v>
      </c>
      <c r="C2763" s="12">
        <v>89.85</v>
      </c>
      <c r="D2763" s="12">
        <v>10.45</v>
      </c>
      <c r="E2763" s="12">
        <v>291.49</v>
      </c>
      <c r="F2763" s="28">
        <f>F2762*(1+Data!N2763/(100*360))</f>
        <v>1126.7349419256643</v>
      </c>
      <c r="G2763" s="28">
        <f>G2762*(1+Data!O2763/(100*360))</f>
        <v>1435.1028619188671</v>
      </c>
      <c r="H2763" s="28">
        <f>H2762*(1+Data!P2763/(100*360))</f>
        <v>1074.2021446102653</v>
      </c>
      <c r="I2763" s="28">
        <f>I2762*(1+Data!Q2763/(100*360))</f>
        <v>1365.7615681088776</v>
      </c>
    </row>
    <row r="2764" spans="1:9" x14ac:dyDescent="0.45">
      <c r="A2764" s="7">
        <v>38553</v>
      </c>
      <c r="B2764" s="12">
        <v>287.47000000000003</v>
      </c>
      <c r="C2764" s="12">
        <v>89.34</v>
      </c>
      <c r="D2764" s="12">
        <v>10.23</v>
      </c>
      <c r="E2764" s="12">
        <v>290.14</v>
      </c>
      <c r="F2764" s="28">
        <f>F2763*(1+Data!N2764/(100*360))</f>
        <v>1126.806261117669</v>
      </c>
      <c r="G2764" s="28">
        <f>G2763*(1+Data!O2764/(100*360))</f>
        <v>1435.2782035838159</v>
      </c>
      <c r="H2764" s="28">
        <f>H2763*(1+Data!P2764/(100*360))</f>
        <v>1074.2345845974862</v>
      </c>
      <c r="I2764" s="28">
        <f>I2763*(1+Data!Q2764/(100*360))</f>
        <v>1365.7615681126713</v>
      </c>
    </row>
    <row r="2765" spans="1:9" x14ac:dyDescent="0.45">
      <c r="A2765" s="7">
        <v>38554</v>
      </c>
      <c r="B2765" s="12">
        <v>288.22000000000003</v>
      </c>
      <c r="C2765" s="12">
        <v>88.93</v>
      </c>
      <c r="D2765" s="12">
        <v>10.97</v>
      </c>
      <c r="E2765" s="12">
        <v>290.17</v>
      </c>
      <c r="F2765" s="28">
        <f>F2764*(1+Data!N2765/(100*360))</f>
        <v>1126.8794284042242</v>
      </c>
      <c r="G2765" s="28">
        <f>G2764*(1+Data!O2765/(100*360))</f>
        <v>1435.4589250440667</v>
      </c>
      <c r="H2765" s="28">
        <f>H2764*(1+Data!P2765/(100*360))</f>
        <v>1074.2672321992102</v>
      </c>
      <c r="I2765" s="28">
        <f>I2764*(1+Data!Q2765/(100*360))</f>
        <v>1365.761568116465</v>
      </c>
    </row>
    <row r="2766" spans="1:9" x14ac:dyDescent="0.45">
      <c r="A2766" s="7">
        <v>38555</v>
      </c>
      <c r="B2766" s="12">
        <v>289</v>
      </c>
      <c r="C2766" s="12">
        <v>89.64</v>
      </c>
      <c r="D2766" s="12">
        <v>10.52</v>
      </c>
      <c r="E2766" s="12">
        <v>290.52</v>
      </c>
      <c r="F2766" s="28">
        <f>F2765*(1+Data!N2766/(100*360))</f>
        <v>1126.9529009429564</v>
      </c>
      <c r="G2766" s="28">
        <f>G2765*(1+Data!O2766/(100*360))</f>
        <v>1435.6360566880314</v>
      </c>
      <c r="H2766" s="28">
        <f>H2765*(1+Data!P2766/(100*360))</f>
        <v>1074.2998217499342</v>
      </c>
      <c r="I2766" s="28">
        <f>I2765*(1+Data!Q2766/(100*360))</f>
        <v>1365.7615681202587</v>
      </c>
    </row>
    <row r="2767" spans="1:9" x14ac:dyDescent="0.45">
      <c r="A2767" s="7">
        <v>38556</v>
      </c>
      <c r="B2767" s="12">
        <v>289</v>
      </c>
      <c r="C2767" s="12">
        <v>89.64</v>
      </c>
      <c r="D2767" s="12">
        <v>10.52</v>
      </c>
      <c r="E2767" s="12">
        <v>290.52</v>
      </c>
      <c r="F2767" s="28">
        <f>F2766*(1+Data!N2767/(100*360))</f>
        <v>1127.0263782720979</v>
      </c>
      <c r="G2767" s="28">
        <f>G2766*(1+Data!O2767/(100*360))</f>
        <v>1435.813210189549</v>
      </c>
      <c r="H2767" s="28">
        <f>H2766*(1+Data!P2767/(100*360))</f>
        <v>1074.3324122893123</v>
      </c>
      <c r="I2767" s="28">
        <f>I2766*(1+Data!Q2767/(100*360))</f>
        <v>1365.7615681240525</v>
      </c>
    </row>
    <row r="2768" spans="1:9" x14ac:dyDescent="0.45">
      <c r="A2768" s="7">
        <v>38557</v>
      </c>
      <c r="B2768" s="12">
        <v>289</v>
      </c>
      <c r="C2768" s="12">
        <v>89.64</v>
      </c>
      <c r="D2768" s="12">
        <v>10.52</v>
      </c>
      <c r="E2768" s="12">
        <v>290.52</v>
      </c>
      <c r="F2768" s="28">
        <f>F2767*(1+Data!N2768/(100*360))</f>
        <v>1127.0998603919613</v>
      </c>
      <c r="G2768" s="28">
        <f>G2767*(1+Data!O2768/(100*360))</f>
        <v>1435.9903855513164</v>
      </c>
      <c r="H2768" s="28">
        <f>H2767*(1+Data!P2768/(100*360))</f>
        <v>1074.3650038173746</v>
      </c>
      <c r="I2768" s="28">
        <f>I2767*(1+Data!Q2768/(100*360))</f>
        <v>1365.7615681278462</v>
      </c>
    </row>
    <row r="2769" spans="1:9" x14ac:dyDescent="0.45">
      <c r="A2769" s="7">
        <v>38558</v>
      </c>
      <c r="B2769" s="12">
        <v>288.22000000000003</v>
      </c>
      <c r="C2769" s="12">
        <v>89.57</v>
      </c>
      <c r="D2769" s="12">
        <v>11.1</v>
      </c>
      <c r="E2769" s="12">
        <v>291.14</v>
      </c>
      <c r="F2769" s="28">
        <f>F2768*(1+Data!N2769/(100*360))</f>
        <v>1127.1724424921376</v>
      </c>
      <c r="G2769" s="28">
        <f>G2768*(1+Data!O2769/(100*360))</f>
        <v>1436.1705903781165</v>
      </c>
      <c r="H2769" s="28">
        <f>H2768*(1+Data!P2769/(100*360))</f>
        <v>1074.3977144336295</v>
      </c>
      <c r="I2769" s="28">
        <f>I2768*(1+Data!Q2769/(100*360))</f>
        <v>1365.9164960256685</v>
      </c>
    </row>
    <row r="2770" spans="1:9" x14ac:dyDescent="0.45">
      <c r="A2770" s="7">
        <v>38559</v>
      </c>
      <c r="B2770" s="12">
        <v>287.86</v>
      </c>
      <c r="C2770" s="12">
        <v>90</v>
      </c>
      <c r="D2770" s="12">
        <v>10.99</v>
      </c>
      <c r="E2770" s="12">
        <v>291.69</v>
      </c>
      <c r="F2770" s="28">
        <f>F2769*(1+Data!N2770/(100*360))</f>
        <v>1127.2451294595057</v>
      </c>
      <c r="G2770" s="28">
        <f>G2769*(1+Data!O2770/(100*360))</f>
        <v>1436.3492659570106</v>
      </c>
      <c r="H2770" s="28">
        <f>H2769*(1+Data!P2770/(100*360))</f>
        <v>1074.4303669931141</v>
      </c>
      <c r="I2770" s="28">
        <f>I2769*(1+Data!Q2770/(100*360))</f>
        <v>1366.0714414980471</v>
      </c>
    </row>
    <row r="2771" spans="1:9" x14ac:dyDescent="0.45">
      <c r="A2771" s="7">
        <v>38560</v>
      </c>
      <c r="B2771" s="12">
        <v>289.20999999999998</v>
      </c>
      <c r="C2771" s="12">
        <v>89.73</v>
      </c>
      <c r="D2771" s="12">
        <v>10.36</v>
      </c>
      <c r="E2771" s="12">
        <v>291.7</v>
      </c>
      <c r="F2771" s="28">
        <f>F2770*(1+Data!N2771/(100*360))</f>
        <v>1127.3182469623337</v>
      </c>
      <c r="G2771" s="28">
        <f>G2770*(1+Data!O2771/(100*360))</f>
        <v>1436.5313990337932</v>
      </c>
      <c r="H2771" s="28">
        <f>H2770*(1+Data!P2771/(100*360))</f>
        <v>1074.4629614927833</v>
      </c>
      <c r="I2771" s="28">
        <f>I2770*(1+Data!Q2771/(100*360))</f>
        <v>1366.2264045469753</v>
      </c>
    </row>
    <row r="2772" spans="1:9" x14ac:dyDescent="0.45">
      <c r="A2772" s="7">
        <v>38561</v>
      </c>
      <c r="B2772" s="12">
        <v>290.94</v>
      </c>
      <c r="C2772" s="12">
        <v>89.34</v>
      </c>
      <c r="D2772" s="12">
        <v>10.52</v>
      </c>
      <c r="E2772" s="12">
        <v>291.89999999999998</v>
      </c>
      <c r="F2772" s="28">
        <f>F2771*(1+Data!N2772/(100*360))</f>
        <v>1127.3904767475683</v>
      </c>
      <c r="G2772" s="28">
        <f>G2771*(1+Data!O2772/(100*360))</f>
        <v>1436.7093932548635</v>
      </c>
      <c r="H2772" s="28">
        <f>H2771*(1+Data!P2772/(100*360))</f>
        <v>1074.4953798332235</v>
      </c>
      <c r="I2772" s="28">
        <f>I2771*(1+Data!Q2772/(100*360))</f>
        <v>1366.3813851744474</v>
      </c>
    </row>
    <row r="2773" spans="1:9" x14ac:dyDescent="0.45">
      <c r="A2773" s="7">
        <v>38562</v>
      </c>
      <c r="B2773" s="12">
        <v>290.57</v>
      </c>
      <c r="C2773" s="12">
        <v>89.35</v>
      </c>
      <c r="D2773" s="12">
        <v>11.57</v>
      </c>
      <c r="E2773" s="12">
        <v>292.08999999999997</v>
      </c>
      <c r="F2773" s="28">
        <f>F2772*(1+Data!N2773/(100*360))</f>
        <v>1127.464771779986</v>
      </c>
      <c r="G2773" s="28">
        <f>G2772*(1+Data!O2773/(100*360))</f>
        <v>1436.893319993216</v>
      </c>
      <c r="H2773" s="28">
        <f>H2772*(1+Data!P2773/(100*360))</f>
        <v>1074.5277401052756</v>
      </c>
      <c r="I2773" s="28">
        <f>I2772*(1+Data!Q2773/(100*360))</f>
        <v>1366.5363833824572</v>
      </c>
    </row>
    <row r="2774" spans="1:9" x14ac:dyDescent="0.45">
      <c r="A2774" s="7">
        <v>38563</v>
      </c>
      <c r="B2774" s="12">
        <v>290.57</v>
      </c>
      <c r="C2774" s="12">
        <v>89.35</v>
      </c>
      <c r="D2774" s="12">
        <v>11.57</v>
      </c>
      <c r="E2774" s="12">
        <v>292.08999999999997</v>
      </c>
      <c r="F2774" s="28">
        <f>F2773*(1+Data!N2774/(100*360))</f>
        <v>1127.5390717084463</v>
      </c>
      <c r="G2774" s="28">
        <f>G2773*(1+Data!O2774/(100*360))</f>
        <v>1437.0772702777674</v>
      </c>
      <c r="H2774" s="28">
        <f>H2773*(1+Data!P2774/(100*360))</f>
        <v>1074.5601013519129</v>
      </c>
      <c r="I2774" s="28">
        <f>I2773*(1+Data!Q2774/(100*360))</f>
        <v>1366.6913991729991</v>
      </c>
    </row>
    <row r="2775" spans="1:9" x14ac:dyDescent="0.45">
      <c r="A2775" s="7">
        <v>38564</v>
      </c>
      <c r="B2775" s="12">
        <v>290.57</v>
      </c>
      <c r="C2775" s="12">
        <v>89.35</v>
      </c>
      <c r="D2775" s="12">
        <v>11.57</v>
      </c>
      <c r="E2775" s="12">
        <v>292.08999999999997</v>
      </c>
      <c r="F2775" s="28">
        <f>F2774*(1+Data!N2775/(100*360))</f>
        <v>1127.613376533272</v>
      </c>
      <c r="G2775" s="28">
        <f>G2774*(1+Data!O2775/(100*360))</f>
        <v>1437.2612441115321</v>
      </c>
      <c r="H2775" s="28">
        <f>H2774*(1+Data!P2775/(100*360))</f>
        <v>1074.5924635731647</v>
      </c>
      <c r="I2775" s="28">
        <f>I2774*(1+Data!Q2775/(100*360))</f>
        <v>1366.8464325480675</v>
      </c>
    </row>
    <row r="2776" spans="1:9" x14ac:dyDescent="0.45">
      <c r="A2776" s="7">
        <v>38565</v>
      </c>
      <c r="B2776" s="12">
        <v>291.60000000000002</v>
      </c>
      <c r="C2776" s="12">
        <v>88.89</v>
      </c>
      <c r="D2776" s="12">
        <v>12.08</v>
      </c>
      <c r="E2776" s="12">
        <v>292.87</v>
      </c>
      <c r="F2776" s="28">
        <f>F2775*(1+Data!N2776/(100*360))</f>
        <v>1127.6878929839045</v>
      </c>
      <c r="G2776" s="28">
        <f>G2775*(1+Data!O2776/(100*360))</f>
        <v>1437.4447105093429</v>
      </c>
      <c r="H2776" s="28">
        <f>H2775*(1+Data!P2776/(100*360))</f>
        <v>1074.6240593054395</v>
      </c>
      <c r="I2776" s="28">
        <f>I2775*(1+Data!Q2776/(100*360))</f>
        <v>1367.0014835096572</v>
      </c>
    </row>
    <row r="2777" spans="1:9" x14ac:dyDescent="0.45">
      <c r="A2777" s="7">
        <v>38566</v>
      </c>
      <c r="B2777" s="12">
        <v>293.89</v>
      </c>
      <c r="C2777" s="12">
        <v>88.76</v>
      </c>
      <c r="D2777" s="12">
        <v>11.75</v>
      </c>
      <c r="E2777" s="12">
        <v>293.49</v>
      </c>
      <c r="F2777" s="28">
        <f>F2776*(1+Data!N2777/(100*360))</f>
        <v>1127.7625114652899</v>
      </c>
      <c r="G2777" s="28">
        <f>G2776*(1+Data!O2777/(100*360))</f>
        <v>1437.6281204686002</v>
      </c>
      <c r="H2777" s="28">
        <f>H2776*(1+Data!P2777/(100*360))</f>
        <v>1074.655626455806</v>
      </c>
      <c r="I2777" s="28">
        <f>I2776*(1+Data!Q2777/(100*360))</f>
        <v>1367.156552059763</v>
      </c>
    </row>
    <row r="2778" spans="1:9" x14ac:dyDescent="0.45">
      <c r="A2778" s="7">
        <v>38567</v>
      </c>
      <c r="B2778" s="12">
        <v>294.83999999999997</v>
      </c>
      <c r="C2778" s="12">
        <v>87.99</v>
      </c>
      <c r="D2778" s="12">
        <v>11.83</v>
      </c>
      <c r="E2778" s="12">
        <v>293.66000000000003</v>
      </c>
      <c r="F2778" s="28">
        <f>F2777*(1+Data!N2778/(100*360))</f>
        <v>1127.8373510386202</v>
      </c>
      <c r="G2778" s="28">
        <f>G2777*(1+Data!O2778/(100*360))</f>
        <v>1437.8096529661009</v>
      </c>
      <c r="H2778" s="28">
        <f>H2777*(1+Data!P2778/(100*360))</f>
        <v>1074.6867814293048</v>
      </c>
      <c r="I2778" s="28">
        <f>I2777*(1+Data!Q2778/(100*360))</f>
        <v>1367.3116382003805</v>
      </c>
    </row>
    <row r="2779" spans="1:9" x14ac:dyDescent="0.45">
      <c r="A2779" s="7">
        <v>38568</v>
      </c>
      <c r="B2779" s="12">
        <v>293.35000000000002</v>
      </c>
      <c r="C2779" s="12">
        <v>87.8</v>
      </c>
      <c r="D2779" s="12">
        <v>12.52</v>
      </c>
      <c r="E2779" s="12">
        <v>293.49</v>
      </c>
      <c r="F2779" s="28">
        <f>F2778*(1+Data!N2779/(100*360))</f>
        <v>1127.9127375668927</v>
      </c>
      <c r="G2779" s="28">
        <f>G2778*(1+Data!O2779/(100*360))</f>
        <v>1437.993752510416</v>
      </c>
      <c r="H2779" s="28">
        <f>H2778*(1+Data!P2779/(100*360))</f>
        <v>1074.7180258213671</v>
      </c>
      <c r="I2779" s="28">
        <f>I2778*(1+Data!Q2779/(100*360))</f>
        <v>1367.4667419335046</v>
      </c>
    </row>
    <row r="2780" spans="1:9" x14ac:dyDescent="0.45">
      <c r="A2780" s="7">
        <v>38569</v>
      </c>
      <c r="B2780" s="12">
        <v>290.89</v>
      </c>
      <c r="C2780" s="12">
        <v>88.06</v>
      </c>
      <c r="D2780" s="12">
        <v>12.48</v>
      </c>
      <c r="E2780" s="12">
        <v>294.22000000000003</v>
      </c>
      <c r="F2780" s="28">
        <f>F2779*(1+Data!N2780/(100*360))</f>
        <v>1127.9888748097692</v>
      </c>
      <c r="G2780" s="28">
        <f>G2779*(1+Data!O2780/(100*360))</f>
        <v>1438.1832361482989</v>
      </c>
      <c r="H2780" s="28">
        <f>H2779*(1+Data!P2780/(100*360))</f>
        <v>1074.7490350855192</v>
      </c>
      <c r="I2780" s="28">
        <f>I2779*(1+Data!Q2780/(100*360))</f>
        <v>1367.6218632611315</v>
      </c>
    </row>
    <row r="2781" spans="1:9" x14ac:dyDescent="0.45">
      <c r="A2781" s="7">
        <v>38570</v>
      </c>
      <c r="B2781" s="12">
        <v>290.89</v>
      </c>
      <c r="C2781" s="12">
        <v>88.06</v>
      </c>
      <c r="D2781" s="12">
        <v>12.48</v>
      </c>
      <c r="E2781" s="12">
        <v>294.22000000000003</v>
      </c>
      <c r="F2781" s="28">
        <f>F2780*(1+Data!N2781/(100*360))</f>
        <v>1128.0650171921211</v>
      </c>
      <c r="G2781" s="28">
        <f>G2780*(1+Data!O2781/(100*360))</f>
        <v>1438.3727447543356</v>
      </c>
      <c r="H2781" s="28">
        <f>H2780*(1+Data!P2781/(100*360))</f>
        <v>1074.7800452443939</v>
      </c>
      <c r="I2781" s="28">
        <f>I2780*(1+Data!Q2781/(100*360))</f>
        <v>1367.7770021852566</v>
      </c>
    </row>
    <row r="2782" spans="1:9" x14ac:dyDescent="0.45">
      <c r="A2782" s="7">
        <v>38571</v>
      </c>
      <c r="B2782" s="12">
        <v>290.89</v>
      </c>
      <c r="C2782" s="12">
        <v>88.06</v>
      </c>
      <c r="D2782" s="12">
        <v>12.48</v>
      </c>
      <c r="E2782" s="12">
        <v>294.22000000000003</v>
      </c>
      <c r="F2782" s="28">
        <f>F2781*(1+Data!N2782/(100*360))</f>
        <v>1128.1411647142954</v>
      </c>
      <c r="G2782" s="28">
        <f>G2781*(1+Data!O2782/(100*360))</f>
        <v>1438.5622783318161</v>
      </c>
      <c r="H2782" s="28">
        <f>H2781*(1+Data!P2782/(100*360))</f>
        <v>1074.8110562980171</v>
      </c>
      <c r="I2782" s="28">
        <f>I2781*(1+Data!Q2782/(100*360))</f>
        <v>1367.9321587078762</v>
      </c>
    </row>
    <row r="2783" spans="1:9" x14ac:dyDescent="0.45">
      <c r="A2783" s="7">
        <v>38572</v>
      </c>
      <c r="B2783" s="12">
        <v>291.37</v>
      </c>
      <c r="C2783" s="12">
        <v>87.92</v>
      </c>
      <c r="D2783" s="12">
        <v>13.21</v>
      </c>
      <c r="E2783" s="12">
        <v>293.02</v>
      </c>
      <c r="F2783" s="28">
        <f>F2782*(1+Data!N2783/(100*360))</f>
        <v>1128.2183139013346</v>
      </c>
      <c r="G2783" s="28">
        <f>G2782*(1+Data!O2783/(100*360))</f>
        <v>1438.7539787434227</v>
      </c>
      <c r="H2783" s="28">
        <f>H2782*(1+Data!P2783/(100*360))</f>
        <v>1074.8416552360477</v>
      </c>
      <c r="I2783" s="28">
        <f>I2782*(1+Data!Q2783/(100*360))</f>
        <v>1368.0873328309865</v>
      </c>
    </row>
    <row r="2784" spans="1:9" x14ac:dyDescent="0.45">
      <c r="A2784" s="7">
        <v>38573</v>
      </c>
      <c r="B2784" s="12">
        <v>292.87</v>
      </c>
      <c r="C2784" s="12">
        <v>87.89</v>
      </c>
      <c r="D2784" s="12">
        <v>12.4</v>
      </c>
      <c r="E2784" s="12">
        <v>287.91000000000003</v>
      </c>
      <c r="F2784" s="28">
        <f>F2783*(1+Data!N2784/(100*360))</f>
        <v>1128.2936632150045</v>
      </c>
      <c r="G2784" s="28">
        <f>G2783*(1+Data!O2784/(100*360))</f>
        <v>1438.9402574182818</v>
      </c>
      <c r="H2784" s="28">
        <f>H2783*(1+Data!P2784/(100*360))</f>
        <v>1074.8720485765493</v>
      </c>
      <c r="I2784" s="28">
        <f>I2783*(1+Data!Q2784/(100*360))</f>
        <v>1368.2425245565842</v>
      </c>
    </row>
    <row r="2785" spans="1:9" x14ac:dyDescent="0.45">
      <c r="A2785" s="7">
        <v>38574</v>
      </c>
      <c r="B2785" s="12">
        <v>294.7</v>
      </c>
      <c r="C2785" s="12">
        <v>87.61</v>
      </c>
      <c r="D2785" s="12">
        <v>12.38</v>
      </c>
      <c r="E2785" s="12">
        <v>288.55</v>
      </c>
      <c r="F2785" s="28">
        <f>F2784*(1+Data!N2785/(100*360))</f>
        <v>1128.3684408775341</v>
      </c>
      <c r="G2785" s="28">
        <f>G2784*(1+Data!O2785/(100*360))</f>
        <v>1439.1281550365068</v>
      </c>
      <c r="H2785" s="28">
        <f>H2784*(1+Data!P2785/(100*360))</f>
        <v>1074.9025607584476</v>
      </c>
      <c r="I2785" s="28">
        <f>I2784*(1+Data!Q2785/(100*360))</f>
        <v>1368.3977338866659</v>
      </c>
    </row>
    <row r="2786" spans="1:9" x14ac:dyDescent="0.45">
      <c r="A2786" s="7">
        <v>38575</v>
      </c>
      <c r="B2786" s="12">
        <v>296.66000000000003</v>
      </c>
      <c r="C2786" s="12">
        <v>87.1</v>
      </c>
      <c r="D2786" s="12">
        <v>12.42</v>
      </c>
      <c r="E2786" s="12">
        <v>287.66000000000003</v>
      </c>
      <c r="F2786" s="28">
        <f>F2785*(1+Data!N2786/(100*360))</f>
        <v>1128.4442891772585</v>
      </c>
      <c r="G2786" s="28">
        <f>G2785*(1+Data!O2786/(100*360))</f>
        <v>1439.3112401208748</v>
      </c>
      <c r="H2786" s="28">
        <f>H2785*(1+Data!P2786/(100*360))</f>
        <v>1074.9329263262914</v>
      </c>
      <c r="I2786" s="28">
        <f>I2785*(1+Data!Q2786/(100*360))</f>
        <v>1368.5529608232289</v>
      </c>
    </row>
    <row r="2787" spans="1:9" x14ac:dyDescent="0.45">
      <c r="A2787" s="7">
        <v>38576</v>
      </c>
      <c r="B2787" s="12">
        <v>295.72000000000003</v>
      </c>
      <c r="C2787" s="12">
        <v>86.98</v>
      </c>
      <c r="D2787" s="12">
        <v>12.74</v>
      </c>
      <c r="E2787" s="12">
        <v>287.37</v>
      </c>
      <c r="F2787" s="28">
        <f>F2786*(1+Data!N2787/(100*360))</f>
        <v>1128.5193495298936</v>
      </c>
      <c r="G2787" s="28">
        <f>G2786*(1+Data!O2787/(100*360))</f>
        <v>1439.4927172778202</v>
      </c>
      <c r="H2787" s="28">
        <f>H2786*(1+Data!P2787/(100*360))</f>
        <v>1074.9639712994667</v>
      </c>
      <c r="I2787" s="28">
        <f>I2786*(1+Data!Q2787/(100*360))</f>
        <v>1368.70820536827</v>
      </c>
    </row>
    <row r="2788" spans="1:9" x14ac:dyDescent="0.45">
      <c r="A2788" s="7">
        <v>38577</v>
      </c>
      <c r="B2788" s="12">
        <v>295.72000000000003</v>
      </c>
      <c r="C2788" s="12">
        <v>86.98</v>
      </c>
      <c r="D2788" s="12">
        <v>12.74</v>
      </c>
      <c r="E2788" s="12">
        <v>287.37</v>
      </c>
      <c r="F2788" s="28">
        <f>F2787*(1+Data!N2788/(100*360))</f>
        <v>1128.5944148752931</v>
      </c>
      <c r="G2788" s="28">
        <f>G2787*(1+Data!O2788/(100*360))</f>
        <v>1439.6742173165146</v>
      </c>
      <c r="H2788" s="28">
        <f>H2787*(1+Data!P2788/(100*360))</f>
        <v>1074.9950171692471</v>
      </c>
      <c r="I2788" s="28">
        <f>I2787*(1+Data!Q2788/(100*360))</f>
        <v>1368.863467523787</v>
      </c>
    </row>
    <row r="2789" spans="1:9" x14ac:dyDescent="0.45">
      <c r="A2789" s="7">
        <v>38578</v>
      </c>
      <c r="B2789" s="12">
        <v>295.72000000000003</v>
      </c>
      <c r="C2789" s="12">
        <v>86.98</v>
      </c>
      <c r="D2789" s="12">
        <v>12.74</v>
      </c>
      <c r="E2789" s="12">
        <v>287.37</v>
      </c>
      <c r="F2789" s="28">
        <f>F2788*(1+Data!N2789/(100*360))</f>
        <v>1128.6694852137891</v>
      </c>
      <c r="G2789" s="28">
        <f>G2788*(1+Data!O2789/(100*360))</f>
        <v>1439.855740239843</v>
      </c>
      <c r="H2789" s="28">
        <f>H2788*(1+Data!P2789/(100*360))</f>
        <v>1075.0260639356586</v>
      </c>
      <c r="I2789" s="28">
        <f>I2788*(1+Data!Q2789/(100*360))</f>
        <v>1369.0187472917773</v>
      </c>
    </row>
    <row r="2790" spans="1:9" x14ac:dyDescent="0.45">
      <c r="A2790" s="7">
        <v>38579</v>
      </c>
      <c r="B2790" s="12">
        <v>295.54000000000002</v>
      </c>
      <c r="C2790" s="12">
        <v>87.32</v>
      </c>
      <c r="D2790" s="12">
        <v>12.26</v>
      </c>
      <c r="E2790" s="12">
        <v>286.5</v>
      </c>
      <c r="F2790" s="28">
        <f>F2789*(1+Data!N2790/(100*360))</f>
        <v>1128.7457456486734</v>
      </c>
      <c r="G2790" s="28">
        <f>G2789*(1+Data!O2790/(100*360))</f>
        <v>1440.0410136772184</v>
      </c>
      <c r="H2790" s="28">
        <f>H2789*(1+Data!P2790/(100*360))</f>
        <v>1075.0574657754114</v>
      </c>
      <c r="I2790" s="28">
        <f>I2789*(1+Data!Q2790/(100*360))</f>
        <v>1369.174044674239</v>
      </c>
    </row>
    <row r="2791" spans="1:9" x14ac:dyDescent="0.45">
      <c r="A2791" s="7">
        <v>38580</v>
      </c>
      <c r="B2791" s="12">
        <v>293.37</v>
      </c>
      <c r="C2791" s="12">
        <v>87.39</v>
      </c>
      <c r="D2791" s="12">
        <v>13.52</v>
      </c>
      <c r="E2791" s="12">
        <v>287.20999999999998</v>
      </c>
      <c r="F2791" s="28">
        <f>F2790*(1+Data!N2791/(100*360))</f>
        <v>1128.8217227789751</v>
      </c>
      <c r="G2791" s="28">
        <f>G2790*(1+Data!O2791/(100*360))</f>
        <v>1440.2198147696361</v>
      </c>
      <c r="H2791" s="28">
        <f>H2790*(1+Data!P2791/(100*360))</f>
        <v>1075.0889275716775</v>
      </c>
      <c r="I2791" s="28">
        <f>I2790*(1+Data!Q2791/(100*360))</f>
        <v>1369.3293596731703</v>
      </c>
    </row>
    <row r="2792" spans="1:9" x14ac:dyDescent="0.45">
      <c r="A2792" s="7">
        <v>38581</v>
      </c>
      <c r="B2792" s="12">
        <v>292.75</v>
      </c>
      <c r="C2792" s="12">
        <v>88</v>
      </c>
      <c r="D2792" s="12">
        <v>13.3</v>
      </c>
      <c r="E2792" s="12">
        <v>287.52999999999997</v>
      </c>
      <c r="F2792" s="28">
        <f>F2791*(1+Data!N2792/(100*360))</f>
        <v>1128.8976423110639</v>
      </c>
      <c r="G2792" s="28">
        <f>G2791*(1+Data!O2792/(100*360))</f>
        <v>1440.4036468271597</v>
      </c>
      <c r="H2792" s="28">
        <f>H2791*(1+Data!P2792/(100*360))</f>
        <v>1075.1210103585186</v>
      </c>
      <c r="I2792" s="28">
        <f>I2791*(1+Data!Q2792/(100*360))</f>
        <v>1369.4846922905695</v>
      </c>
    </row>
    <row r="2793" spans="1:9" x14ac:dyDescent="0.45">
      <c r="A2793" s="7">
        <v>38582</v>
      </c>
      <c r="B2793" s="12">
        <v>290.69</v>
      </c>
      <c r="C2793" s="12">
        <v>88.55</v>
      </c>
      <c r="D2793" s="12">
        <v>13.42</v>
      </c>
      <c r="E2793" s="12">
        <v>288.33999999999997</v>
      </c>
      <c r="F2793" s="28">
        <f>F2792*(1+Data!N2793/(100*360))</f>
        <v>1128.9725948428597</v>
      </c>
      <c r="G2793" s="28">
        <f>G2792*(1+Data!O2793/(100*360))</f>
        <v>1440.5826729959754</v>
      </c>
      <c r="H2793" s="28">
        <f>H2792*(1+Data!P2793/(100*360))</f>
        <v>1075.153359932933</v>
      </c>
      <c r="I2793" s="28">
        <f>I2792*(1+Data!Q2793/(100*360))</f>
        <v>1369.6400425284351</v>
      </c>
    </row>
    <row r="2794" spans="1:9" x14ac:dyDescent="0.45">
      <c r="A2794" s="7">
        <v>38583</v>
      </c>
      <c r="B2794" s="12">
        <v>291.27</v>
      </c>
      <c r="C2794" s="12">
        <v>88.6</v>
      </c>
      <c r="D2794" s="12">
        <v>13.42</v>
      </c>
      <c r="E2794" s="12">
        <v>290.02999999999997</v>
      </c>
      <c r="F2794" s="28">
        <f>F2793*(1+Data!N2794/(100*360))</f>
        <v>1129.0485057057231</v>
      </c>
      <c r="G2794" s="28">
        <f>G2793*(1+Data!O2794/(100*360))</f>
        <v>1440.764074367454</v>
      </c>
      <c r="H2794" s="28">
        <f>H2793*(1+Data!P2794/(100*360))</f>
        <v>1075.1859468206171</v>
      </c>
      <c r="I2794" s="28">
        <f>I2793*(1+Data!Q2794/(100*360))</f>
        <v>1369.795410388766</v>
      </c>
    </row>
    <row r="2795" spans="1:9" x14ac:dyDescent="0.45">
      <c r="A2795" s="7">
        <v>38584</v>
      </c>
      <c r="B2795" s="12">
        <v>291.27</v>
      </c>
      <c r="C2795" s="12">
        <v>88.6</v>
      </c>
      <c r="D2795" s="12">
        <v>13.42</v>
      </c>
      <c r="E2795" s="12">
        <v>290.02999999999997</v>
      </c>
      <c r="F2795" s="28">
        <f>F2794*(1+Data!N2795/(100*360))</f>
        <v>1129.1244216727484</v>
      </c>
      <c r="G2795" s="28">
        <f>G2794*(1+Data!O2795/(100*360))</f>
        <v>1440.9454985813964</v>
      </c>
      <c r="H2795" s="28">
        <f>H2794*(1+Data!P2795/(100*360))</f>
        <v>1075.2185346959793</v>
      </c>
      <c r="I2795" s="28">
        <f>I2794*(1+Data!Q2795/(100*360))</f>
        <v>1369.950795873561</v>
      </c>
    </row>
    <row r="2796" spans="1:9" x14ac:dyDescent="0.45">
      <c r="A2796" s="7">
        <v>38585</v>
      </c>
      <c r="B2796" s="12">
        <v>291.27</v>
      </c>
      <c r="C2796" s="12">
        <v>88.6</v>
      </c>
      <c r="D2796" s="12">
        <v>13.42</v>
      </c>
      <c r="E2796" s="12">
        <v>290.02999999999997</v>
      </c>
      <c r="F2796" s="28">
        <f>F2795*(1+Data!N2796/(100*360))</f>
        <v>1129.2003427442792</v>
      </c>
      <c r="G2796" s="28">
        <f>G2795*(1+Data!O2796/(100*360))</f>
        <v>1441.126945640679</v>
      </c>
      <c r="H2796" s="28">
        <f>H2795*(1+Data!P2796/(100*360))</f>
        <v>1075.2511235590493</v>
      </c>
      <c r="I2796" s="28">
        <f>I2795*(1+Data!Q2796/(100*360))</f>
        <v>1370.1061989848197</v>
      </c>
    </row>
    <row r="2797" spans="1:9" x14ac:dyDescent="0.45">
      <c r="A2797" s="7">
        <v>38586</v>
      </c>
      <c r="B2797" s="12">
        <v>293.27999999999997</v>
      </c>
      <c r="C2797" s="12">
        <v>88.14</v>
      </c>
      <c r="D2797" s="12">
        <v>13.42</v>
      </c>
      <c r="E2797" s="12">
        <v>291.32</v>
      </c>
      <c r="F2797" s="28">
        <f>F2796*(1+Data!N2797/(100*360))</f>
        <v>1129.2765951340905</v>
      </c>
      <c r="G2797" s="28">
        <f>G2796*(1+Data!O2797/(100*360))</f>
        <v>1441.3070945151449</v>
      </c>
      <c r="H2797" s="28">
        <f>H2796*(1+Data!P2797/(100*360))</f>
        <v>1075.2835361353484</v>
      </c>
      <c r="I2797" s="28">
        <f>I2796*(1+Data!Q2797/(100*360))</f>
        <v>1370.2616197245413</v>
      </c>
    </row>
    <row r="2798" spans="1:9" x14ac:dyDescent="0.45">
      <c r="A2798" s="7">
        <v>38587</v>
      </c>
      <c r="B2798" s="12">
        <v>291.98</v>
      </c>
      <c r="C2798" s="12">
        <v>88.08</v>
      </c>
      <c r="D2798" s="12">
        <v>13.34</v>
      </c>
      <c r="E2798" s="12">
        <v>292.05</v>
      </c>
      <c r="F2798" s="28">
        <f>F2797*(1+Data!N2798/(100*360))</f>
        <v>1129.3526362283758</v>
      </c>
      <c r="G2798" s="28">
        <f>G2797*(1+Data!O2798/(100*360))</f>
        <v>1441.4848717379916</v>
      </c>
      <c r="H2798" s="28">
        <f>H2797*(1+Data!P2798/(100*360))</f>
        <v>1075.315979233895</v>
      </c>
      <c r="I2798" s="28">
        <f>I2797*(1+Data!Q2798/(100*360))</f>
        <v>1370.4170580947257</v>
      </c>
    </row>
    <row r="2799" spans="1:9" x14ac:dyDescent="0.45">
      <c r="A2799" s="7">
        <v>38588</v>
      </c>
      <c r="B2799" s="12">
        <v>290.83</v>
      </c>
      <c r="C2799" s="12">
        <v>87.91</v>
      </c>
      <c r="D2799" s="12">
        <v>14.17</v>
      </c>
      <c r="E2799" s="12">
        <v>291.11</v>
      </c>
      <c r="F2799" s="28">
        <f>F2798*(1+Data!N2799/(100*360))</f>
        <v>1129.4291247727551</v>
      </c>
      <c r="G2799" s="28">
        <f>G2798*(1+Data!O2799/(100*360))</f>
        <v>1441.662506719561</v>
      </c>
      <c r="H2799" s="28">
        <f>H2798*(1+Data!P2799/(100*360))</f>
        <v>1075.3480983361364</v>
      </c>
      <c r="I2799" s="28">
        <f>I2798*(1+Data!Q2799/(100*360))</f>
        <v>1370.572514097373</v>
      </c>
    </row>
    <row r="2800" spans="1:9" x14ac:dyDescent="0.45">
      <c r="A2800" s="7">
        <v>38589</v>
      </c>
      <c r="B2800" s="12">
        <v>290.86</v>
      </c>
      <c r="C2800" s="12">
        <v>87.64</v>
      </c>
      <c r="D2800" s="12">
        <v>13.73</v>
      </c>
      <c r="E2800" s="12">
        <v>290.29000000000002</v>
      </c>
      <c r="F2800" s="28">
        <f>F2799*(1+Data!N2800/(100*360))</f>
        <v>1129.5053737878898</v>
      </c>
      <c r="G2800" s="28">
        <f>G2799*(1+Data!O2800/(100*360))</f>
        <v>1441.8420577755367</v>
      </c>
      <c r="H2800" s="28">
        <f>H2799*(1+Data!P2800/(100*360))</f>
        <v>1075.3799230176621</v>
      </c>
      <c r="I2800" s="28">
        <f>I2799*(1+Data!Q2800/(100*360))</f>
        <v>1370.7279877344831</v>
      </c>
    </row>
    <row r="2801" spans="1:9" x14ac:dyDescent="0.45">
      <c r="A2801" s="7">
        <v>38590</v>
      </c>
      <c r="B2801" s="12">
        <v>289.83999999999997</v>
      </c>
      <c r="C2801" s="12">
        <v>87.86</v>
      </c>
      <c r="D2801" s="12">
        <v>13.72</v>
      </c>
      <c r="E2801" s="12">
        <v>291.69</v>
      </c>
      <c r="F2801" s="28">
        <f>F2800*(1+Data!N2801/(100*360))</f>
        <v>1129.5824437045612</v>
      </c>
      <c r="G2801" s="28">
        <f>G2800*(1+Data!O2801/(100*360))</f>
        <v>1442.0253799829491</v>
      </c>
      <c r="H2801" s="28">
        <f>H2800*(1+Data!P2801/(100*360))</f>
        <v>1075.4120144883846</v>
      </c>
      <c r="I2801" s="28">
        <f>I2800*(1+Data!Q2801/(100*360))</f>
        <v>1370.8834790080566</v>
      </c>
    </row>
    <row r="2802" spans="1:9" x14ac:dyDescent="0.45">
      <c r="A2802" s="7">
        <v>38591</v>
      </c>
      <c r="B2802" s="12">
        <v>289.83999999999997</v>
      </c>
      <c r="C2802" s="12">
        <v>87.86</v>
      </c>
      <c r="D2802" s="12">
        <v>13.72</v>
      </c>
      <c r="E2802" s="12">
        <v>291.69</v>
      </c>
      <c r="F2802" s="28">
        <f>F2801*(1+Data!N2802/(100*360))</f>
        <v>1129.6595188799699</v>
      </c>
      <c r="G2802" s="28">
        <f>G2801*(1+Data!O2802/(100*360))</f>
        <v>1442.2087254987616</v>
      </c>
      <c r="H2802" s="28">
        <f>H2801*(1+Data!P2802/(100*360))</f>
        <v>1075.4441069167804</v>
      </c>
      <c r="I2802" s="28">
        <f>I2801*(1+Data!Q2802/(100*360))</f>
        <v>1371.0389879200939</v>
      </c>
    </row>
    <row r="2803" spans="1:9" x14ac:dyDescent="0.45">
      <c r="A2803" s="7">
        <v>38592</v>
      </c>
      <c r="B2803" s="12">
        <v>289.83999999999997</v>
      </c>
      <c r="C2803" s="12">
        <v>87.86</v>
      </c>
      <c r="D2803" s="12">
        <v>13.72</v>
      </c>
      <c r="E2803" s="12">
        <v>291.69</v>
      </c>
      <c r="F2803" s="28">
        <f>F2802*(1+Data!N2803/(100*360))</f>
        <v>1129.7365993144747</v>
      </c>
      <c r="G2803" s="28">
        <f>G2802*(1+Data!O2803/(100*360))</f>
        <v>1442.3920943259379</v>
      </c>
      <c r="H2803" s="28">
        <f>H2802*(1+Data!P2803/(100*360))</f>
        <v>1075.4762003028777</v>
      </c>
      <c r="I2803" s="28">
        <f>I2802*(1+Data!Q2803/(100*360))</f>
        <v>1371.194514472596</v>
      </c>
    </row>
    <row r="2804" spans="1:9" x14ac:dyDescent="0.45">
      <c r="A2804" s="7">
        <v>38593</v>
      </c>
      <c r="B2804" s="12">
        <v>289.72000000000003</v>
      </c>
      <c r="C2804" s="12">
        <v>88.25</v>
      </c>
      <c r="D2804" s="12">
        <v>13.52</v>
      </c>
      <c r="E2804" s="12">
        <v>291.48</v>
      </c>
      <c r="F2804" s="28">
        <f>F2803*(1+Data!N2804/(100*360))</f>
        <v>1129.8140176531001</v>
      </c>
      <c r="G2804" s="28">
        <f>G2803*(1+Data!O2804/(100*360))</f>
        <v>1442.573018374303</v>
      </c>
      <c r="H2804" s="28">
        <f>H2803*(1+Data!P2804/(100*360))</f>
        <v>1075.5081764759677</v>
      </c>
      <c r="I2804" s="28">
        <f>I2803*(1+Data!Q2804/(100*360))</f>
        <v>1371.3500586675639</v>
      </c>
    </row>
    <row r="2805" spans="1:9" x14ac:dyDescent="0.45">
      <c r="A2805" s="7">
        <v>38594</v>
      </c>
      <c r="B2805" s="12">
        <v>288.95999999999998</v>
      </c>
      <c r="C2805" s="12">
        <v>88.35</v>
      </c>
      <c r="D2805" s="12">
        <v>13.65</v>
      </c>
      <c r="E2805" s="12">
        <v>292.45999999999998</v>
      </c>
      <c r="F2805" s="28">
        <f>F2804*(1+Data!N2805/(100*360))</f>
        <v>1129.8915009261052</v>
      </c>
      <c r="G2805" s="28">
        <f>G2804*(1+Data!O2805/(100*360))</f>
        <v>1442.7455380858589</v>
      </c>
      <c r="H2805" s="28">
        <f>H2804*(1+Data!P2805/(100*360))</f>
        <v>1075.539710528702</v>
      </c>
      <c r="I2805" s="28">
        <f>I2804*(1+Data!Q2805/(100*360))</f>
        <v>1371.5056205069989</v>
      </c>
    </row>
    <row r="2806" spans="1:9" x14ac:dyDescent="0.45">
      <c r="A2806" s="7">
        <v>38595</v>
      </c>
      <c r="B2806" s="12">
        <v>292.2</v>
      </c>
      <c r="C2806" s="12">
        <v>87.58</v>
      </c>
      <c r="D2806" s="12">
        <v>12.6</v>
      </c>
      <c r="E2806" s="12">
        <v>292.31</v>
      </c>
      <c r="F2806" s="28">
        <f>F2805*(1+Data!N2806/(100*360))</f>
        <v>1129.9690491461188</v>
      </c>
      <c r="G2806" s="28">
        <f>G2805*(1+Data!O2806/(100*360))</f>
        <v>1442.9103236720675</v>
      </c>
      <c r="H2806" s="28">
        <f>H2805*(1+Data!P2806/(100*360))</f>
        <v>1075.5716885900849</v>
      </c>
      <c r="I2806" s="28">
        <f>I2805*(1+Data!Q2806/(100*360))</f>
        <v>1371.6611999929028</v>
      </c>
    </row>
    <row r="2807" spans="1:9" x14ac:dyDescent="0.45">
      <c r="A2807" s="7">
        <v>38596</v>
      </c>
      <c r="B2807" s="12">
        <v>295.16000000000003</v>
      </c>
      <c r="C2807" s="12">
        <v>86.55</v>
      </c>
      <c r="D2807" s="12">
        <v>13.15</v>
      </c>
      <c r="E2807" s="12">
        <v>293.81</v>
      </c>
      <c r="F2807" s="28">
        <f>F2806*(1+Data!N2807/(100*360))</f>
        <v>1130.0484985254855</v>
      </c>
      <c r="G2807" s="28">
        <f>G2806*(1+Data!O2807/(100*360))</f>
        <v>1443.0729757383033</v>
      </c>
      <c r="H2807" s="28">
        <f>H2806*(1+Data!P2807/(100*360))</f>
        <v>1075.6040221736862</v>
      </c>
      <c r="I2807" s="28">
        <f>I2806*(1+Data!Q2807/(100*360))</f>
        <v>1371.8167971272769</v>
      </c>
    </row>
    <row r="2808" spans="1:9" x14ac:dyDescent="0.45">
      <c r="A2808" s="7">
        <v>38597</v>
      </c>
      <c r="B2808" s="12">
        <v>295.61</v>
      </c>
      <c r="C2808" s="12">
        <v>86.3</v>
      </c>
      <c r="D2808" s="12">
        <v>13.57</v>
      </c>
      <c r="E2808" s="12">
        <v>293.54000000000002</v>
      </c>
      <c r="F2808" s="28">
        <f>F2807*(1+Data!N2808/(100*360))</f>
        <v>1130.1286691884086</v>
      </c>
      <c r="G2808" s="28">
        <f>G2807*(1+Data!O2808/(100*360))</f>
        <v>1443.2450381394437</v>
      </c>
      <c r="H2808" s="28">
        <f>H2807*(1+Data!P2808/(100*360))</f>
        <v>1075.6376279992446</v>
      </c>
      <c r="I2808" s="28">
        <f>I2807*(1+Data!Q2808/(100*360))</f>
        <v>1371.9724119121236</v>
      </c>
    </row>
    <row r="2809" spans="1:9" x14ac:dyDescent="0.45">
      <c r="A2809" s="7">
        <v>38598</v>
      </c>
      <c r="B2809" s="12">
        <v>295.61</v>
      </c>
      <c r="C2809" s="12">
        <v>86.3</v>
      </c>
      <c r="D2809" s="12">
        <v>13.57</v>
      </c>
      <c r="E2809" s="12">
        <v>293.54000000000002</v>
      </c>
      <c r="F2809" s="28">
        <f>F2808*(1+Data!N2809/(100*360))</f>
        <v>1130.2088455389949</v>
      </c>
      <c r="G2809" s="28">
        <f>G2808*(1+Data!O2809/(100*360))</f>
        <v>1443.4171210561578</v>
      </c>
      <c r="H2809" s="28">
        <f>H2808*(1+Data!P2809/(100*360))</f>
        <v>1075.6712348747726</v>
      </c>
      <c r="I2809" s="28">
        <f>I2808*(1+Data!Q2809/(100*360))</f>
        <v>1372.128044349445</v>
      </c>
    </row>
    <row r="2810" spans="1:9" x14ac:dyDescent="0.45">
      <c r="A2810" s="7">
        <v>38599</v>
      </c>
      <c r="B2810" s="12">
        <v>295.61</v>
      </c>
      <c r="C2810" s="12">
        <v>86.3</v>
      </c>
      <c r="D2810" s="12">
        <v>13.57</v>
      </c>
      <c r="E2810" s="12">
        <v>293.54000000000002</v>
      </c>
      <c r="F2810" s="28">
        <f>F2809*(1+Data!N2810/(100*360))</f>
        <v>1130.2890275776479</v>
      </c>
      <c r="G2810" s="28">
        <f>G2809*(1+Data!O2810/(100*360))</f>
        <v>1443.5892244908916</v>
      </c>
      <c r="H2810" s="28">
        <f>H2809*(1+Data!P2810/(100*360))</f>
        <v>1075.7048428003029</v>
      </c>
      <c r="I2810" s="28">
        <f>I2809*(1+Data!Q2810/(100*360))</f>
        <v>1372.2836944412434</v>
      </c>
    </row>
    <row r="2811" spans="1:9" x14ac:dyDescent="0.45">
      <c r="A2811" s="7">
        <v>38600</v>
      </c>
      <c r="B2811" s="12">
        <v>296.20999999999998</v>
      </c>
      <c r="C2811" s="12">
        <v>86.26</v>
      </c>
      <c r="D2811" s="12">
        <v>13.57</v>
      </c>
      <c r="E2811" s="12">
        <v>293.54000000000002</v>
      </c>
      <c r="F2811" s="28">
        <f>F2810*(1+Data!N2811/(100*360))</f>
        <v>1130.3691085552516</v>
      </c>
      <c r="G2811" s="28">
        <f>G2810*(1+Data!O2811/(100*360))</f>
        <v>1443.7613484460917</v>
      </c>
      <c r="H2811" s="28">
        <f>H2810*(1+Data!P2811/(100*360))</f>
        <v>1075.7384517758685</v>
      </c>
      <c r="I2811" s="28">
        <f>I2810*(1+Data!Q2811/(100*360))</f>
        <v>1372.4393621895217</v>
      </c>
    </row>
    <row r="2812" spans="1:9" x14ac:dyDescent="0.45">
      <c r="A2812" s="7">
        <v>38601</v>
      </c>
      <c r="B2812" s="12">
        <v>298.31</v>
      </c>
      <c r="C2812" s="12">
        <v>86.57</v>
      </c>
      <c r="D2812" s="12">
        <v>12.93</v>
      </c>
      <c r="E2812" s="12">
        <v>292.55</v>
      </c>
      <c r="F2812" s="28">
        <f>F2811*(1+Data!N2812/(100*360))</f>
        <v>1130.4484761662432</v>
      </c>
      <c r="G2812" s="28">
        <f>G2811*(1+Data!O2812/(100*360))</f>
        <v>1443.9334327674819</v>
      </c>
      <c r="H2812" s="28">
        <f>H2811*(1+Data!P2812/(100*360))</f>
        <v>1075.7714703061333</v>
      </c>
      <c r="I2812" s="28">
        <f>I2811*(1+Data!Q2812/(100*360))</f>
        <v>1372.5950475962827</v>
      </c>
    </row>
    <row r="2813" spans="1:9" x14ac:dyDescent="0.45">
      <c r="A2813" s="7">
        <v>38602</v>
      </c>
      <c r="B2813" s="12">
        <v>298.77</v>
      </c>
      <c r="C2813" s="12">
        <v>86.97</v>
      </c>
      <c r="D2813" s="12">
        <v>12.52</v>
      </c>
      <c r="E2813" s="12">
        <v>293.66000000000003</v>
      </c>
      <c r="F2813" s="28">
        <f>F2812*(1+Data!N2813/(100*360))</f>
        <v>1130.5283737524308</v>
      </c>
      <c r="G2813" s="28">
        <f>G2812*(1+Data!O2813/(100*360))</f>
        <v>1444.1092637503309</v>
      </c>
      <c r="H2813" s="28">
        <f>H2812*(1+Data!P2813/(100*360))</f>
        <v>1075.8043715749457</v>
      </c>
      <c r="I2813" s="28">
        <f>I2812*(1+Data!Q2813/(100*360))</f>
        <v>1372.7507506635295</v>
      </c>
    </row>
    <row r="2814" spans="1:9" x14ac:dyDescent="0.45">
      <c r="A2814" s="7">
        <v>38603</v>
      </c>
      <c r="B2814" s="12">
        <v>297.67</v>
      </c>
      <c r="C2814" s="12">
        <v>87.04</v>
      </c>
      <c r="D2814" s="12">
        <v>12.93</v>
      </c>
      <c r="E2814" s="12">
        <v>293.41000000000003</v>
      </c>
      <c r="F2814" s="28">
        <f>F2813*(1+Data!N2814/(100*360))</f>
        <v>1130.6096932864261</v>
      </c>
      <c r="G2814" s="28">
        <f>G2813*(1+Data!O2814/(100*360))</f>
        <v>1444.2849677221684</v>
      </c>
      <c r="H2814" s="28">
        <f>H2813*(1+Data!P2814/(100*360))</f>
        <v>1075.8372442818197</v>
      </c>
      <c r="I2814" s="28">
        <f>I2813*(1+Data!Q2814/(100*360))</f>
        <v>1372.9064713932655</v>
      </c>
    </row>
    <row r="2815" spans="1:9" x14ac:dyDescent="0.45">
      <c r="A2815" s="7">
        <v>38604</v>
      </c>
      <c r="B2815" s="12">
        <v>300.08</v>
      </c>
      <c r="C2815" s="12">
        <v>86.89</v>
      </c>
      <c r="D2815" s="12">
        <v>11.98</v>
      </c>
      <c r="E2815" s="12">
        <v>293.77999999999997</v>
      </c>
      <c r="F2815" s="28">
        <f>F2814*(1+Data!N2815/(100*360))</f>
        <v>1130.6926831784958</v>
      </c>
      <c r="G2815" s="28">
        <f>G2814*(1+Data!O2815/(100*360))</f>
        <v>1444.4589559179467</v>
      </c>
      <c r="H2815" s="28">
        <f>H2814*(1+Data!P2815/(100*360))</f>
        <v>1075.8698518973956</v>
      </c>
      <c r="I2815" s="28">
        <f>I2814*(1+Data!Q2815/(100*360))</f>
        <v>1373.0622097874941</v>
      </c>
    </row>
    <row r="2816" spans="1:9" x14ac:dyDescent="0.45">
      <c r="A2816" s="7">
        <v>38605</v>
      </c>
      <c r="B2816" s="12">
        <v>300.08</v>
      </c>
      <c r="C2816" s="12">
        <v>86.89</v>
      </c>
      <c r="D2816" s="12">
        <v>11.98</v>
      </c>
      <c r="E2816" s="12">
        <v>293.77999999999997</v>
      </c>
      <c r="F2816" s="28">
        <f>F2815*(1+Data!N2816/(100*360))</f>
        <v>1130.7756791622542</v>
      </c>
      <c r="G2816" s="28">
        <f>G2815*(1+Data!O2816/(100*360))</f>
        <v>1444.6329650735031</v>
      </c>
      <c r="H2816" s="28">
        <f>H2815*(1+Data!P2816/(100*360))</f>
        <v>1075.9024605012778</v>
      </c>
      <c r="I2816" s="28">
        <f>I2815*(1+Data!Q2816/(100*360))</f>
        <v>1373.2179658482194</v>
      </c>
    </row>
    <row r="2817" spans="1:9" x14ac:dyDescent="0.45">
      <c r="A2817" s="7">
        <v>38606</v>
      </c>
      <c r="B2817" s="12">
        <v>300.08</v>
      </c>
      <c r="C2817" s="12">
        <v>86.89</v>
      </c>
      <c r="D2817" s="12">
        <v>11.98</v>
      </c>
      <c r="E2817" s="12">
        <v>293.77999999999997</v>
      </c>
      <c r="F2817" s="28">
        <f>F2816*(1+Data!N2817/(100*360))</f>
        <v>1130.8586812381482</v>
      </c>
      <c r="G2817" s="28">
        <f>G2816*(1+Data!O2817/(100*360))</f>
        <v>1444.8069951913624</v>
      </c>
      <c r="H2817" s="28">
        <f>H2816*(1+Data!P2817/(100*360))</f>
        <v>1075.9350700934961</v>
      </c>
      <c r="I2817" s="28">
        <f>I2816*(1+Data!Q2817/(100*360))</f>
        <v>1373.3737395774451</v>
      </c>
    </row>
    <row r="2818" spans="1:9" x14ac:dyDescent="0.45">
      <c r="A2818" s="7">
        <v>38607</v>
      </c>
      <c r="B2818" s="12">
        <v>299.5</v>
      </c>
      <c r="C2818" s="12">
        <v>87.68</v>
      </c>
      <c r="D2818" s="12">
        <v>11.65</v>
      </c>
      <c r="E2818" s="12">
        <v>293.97000000000003</v>
      </c>
      <c r="F2818" s="28">
        <f>F2817*(1+Data!N2818/(100*360))</f>
        <v>1130.9417585146557</v>
      </c>
      <c r="G2818" s="28">
        <f>G2817*(1+Data!O2818/(100*360))</f>
        <v>1444.9846141446571</v>
      </c>
      <c r="H2818" s="28">
        <f>H2817*(1+Data!P2818/(100*360))</f>
        <v>1075.9672076876443</v>
      </c>
      <c r="I2818" s="28">
        <f>I2817*(1+Data!Q2818/(100*360))</f>
        <v>1373.5295309771757</v>
      </c>
    </row>
    <row r="2819" spans="1:9" x14ac:dyDescent="0.45">
      <c r="A2819" s="7">
        <v>38608</v>
      </c>
      <c r="B2819" s="12">
        <v>297.56</v>
      </c>
      <c r="C2819" s="12">
        <v>87.75</v>
      </c>
      <c r="D2819" s="12">
        <v>12.39</v>
      </c>
      <c r="E2819" s="12">
        <v>293.83</v>
      </c>
      <c r="F2819" s="28">
        <f>F2818*(1+Data!N2819/(100*360))</f>
        <v>1131.0238680278287</v>
      </c>
      <c r="G2819" s="28">
        <f>G2818*(1+Data!O2819/(100*360))</f>
        <v>1445.1569446152785</v>
      </c>
      <c r="H2819" s="28">
        <f>H2818*(1+Data!P2819/(100*360))</f>
        <v>1075.9987847458706</v>
      </c>
      <c r="I2819" s="28">
        <f>I2818*(1+Data!Q2819/(100*360))</f>
        <v>1373.6853400494156</v>
      </c>
    </row>
    <row r="2820" spans="1:9" x14ac:dyDescent="0.45">
      <c r="A2820" s="7">
        <v>38609</v>
      </c>
      <c r="B2820" s="12">
        <v>297.83999999999997</v>
      </c>
      <c r="C2820" s="12">
        <v>87.67</v>
      </c>
      <c r="D2820" s="12">
        <v>12.91</v>
      </c>
      <c r="E2820" s="12">
        <v>292.70999999999998</v>
      </c>
      <c r="F2820" s="28">
        <f>F2819*(1+Data!N2820/(100*360))</f>
        <v>1131.1065081717859</v>
      </c>
      <c r="G2820" s="28">
        <f>G2819*(1+Data!O2820/(100*360))</f>
        <v>1445.331439287691</v>
      </c>
      <c r="H2820" s="28">
        <f>H2819*(1+Data!P2820/(100*360))</f>
        <v>1076.0305104769729</v>
      </c>
      <c r="I2820" s="28">
        <f>I2819*(1+Data!Q2820/(100*360))</f>
        <v>1373.8411667961695</v>
      </c>
    </row>
    <row r="2821" spans="1:9" x14ac:dyDescent="0.45">
      <c r="A2821" s="7">
        <v>38610</v>
      </c>
      <c r="B2821" s="12">
        <v>297.60000000000002</v>
      </c>
      <c r="C2821" s="12">
        <v>88.13</v>
      </c>
      <c r="D2821" s="12">
        <v>12.49</v>
      </c>
      <c r="E2821" s="12">
        <v>291.77999999999997</v>
      </c>
      <c r="F2821" s="28">
        <f>F2820*(1+Data!N2821/(100*360))</f>
        <v>1131.1896822036867</v>
      </c>
      <c r="G2821" s="28">
        <f>G2820*(1+Data!O2821/(100*360))</f>
        <v>1445.5079343304758</v>
      </c>
      <c r="H2821" s="28">
        <f>H2820*(1+Data!P2821/(100*360))</f>
        <v>1076.0618530222116</v>
      </c>
      <c r="I2821" s="28">
        <f>I2820*(1+Data!Q2821/(100*360))</f>
        <v>1373.9970112194426</v>
      </c>
    </row>
    <row r="2822" spans="1:9" x14ac:dyDescent="0.45">
      <c r="A2822" s="7">
        <v>38611</v>
      </c>
      <c r="B2822" s="12">
        <v>299.22000000000003</v>
      </c>
      <c r="C2822" s="12">
        <v>88.06</v>
      </c>
      <c r="D2822" s="12">
        <v>11.22</v>
      </c>
      <c r="E2822" s="12">
        <v>292.17</v>
      </c>
      <c r="F2822" s="28">
        <f>F2821*(1+Data!N2822/(100*360))</f>
        <v>1131.2734656528155</v>
      </c>
      <c r="G2822" s="28">
        <f>G2821*(1+Data!O2822/(100*360))</f>
        <v>1445.6910079103586</v>
      </c>
      <c r="H2822" s="28">
        <f>H2821*(1+Data!P2822/(100*360))</f>
        <v>1076.09310784831</v>
      </c>
      <c r="I2822" s="28">
        <f>I2821*(1+Data!Q2822/(100*360))</f>
        <v>1374.1528733212397</v>
      </c>
    </row>
    <row r="2823" spans="1:9" x14ac:dyDescent="0.45">
      <c r="A2823" s="7">
        <v>38612</v>
      </c>
      <c r="B2823" s="12">
        <v>299.22000000000003</v>
      </c>
      <c r="C2823" s="12">
        <v>88.06</v>
      </c>
      <c r="D2823" s="12">
        <v>11.22</v>
      </c>
      <c r="E2823" s="12">
        <v>292.17</v>
      </c>
      <c r="F2823" s="28">
        <f>F2822*(1+Data!N2823/(100*360))</f>
        <v>1131.3572553075051</v>
      </c>
      <c r="G2823" s="28">
        <f>G2822*(1+Data!O2823/(100*360))</f>
        <v>1445.8741046765103</v>
      </c>
      <c r="H2823" s="28">
        <f>H2822*(1+Data!P2823/(100*360))</f>
        <v>1076.1243635822225</v>
      </c>
      <c r="I2823" s="28">
        <f>I2822*(1+Data!Q2823/(100*360))</f>
        <v>1374.3087531035665</v>
      </c>
    </row>
    <row r="2824" spans="1:9" x14ac:dyDescent="0.45">
      <c r="A2824" s="7">
        <v>38613</v>
      </c>
      <c r="B2824" s="12">
        <v>299.22000000000003</v>
      </c>
      <c r="C2824" s="12">
        <v>88.06</v>
      </c>
      <c r="D2824" s="12">
        <v>11.22</v>
      </c>
      <c r="E2824" s="12">
        <v>292.17</v>
      </c>
      <c r="F2824" s="28">
        <f>F2823*(1+Data!N2824/(100*360))</f>
        <v>1131.4410511682149</v>
      </c>
      <c r="G2824" s="28">
        <f>G2823*(1+Data!O2824/(100*360))</f>
        <v>1446.0572246318675</v>
      </c>
      <c r="H2824" s="28">
        <f>H2823*(1+Data!P2824/(100*360))</f>
        <v>1076.1556202239753</v>
      </c>
      <c r="I2824" s="28">
        <f>I2823*(1+Data!Q2824/(100*360))</f>
        <v>1374.4646505684284</v>
      </c>
    </row>
    <row r="2825" spans="1:9" x14ac:dyDescent="0.45">
      <c r="A2825" s="7">
        <v>38614</v>
      </c>
      <c r="B2825" s="12">
        <v>298.38</v>
      </c>
      <c r="C2825" s="12">
        <v>88.44</v>
      </c>
      <c r="D2825" s="12">
        <v>12.14</v>
      </c>
      <c r="E2825" s="12">
        <v>292.86</v>
      </c>
      <c r="F2825" s="28">
        <f>F2824*(1+Data!N2825/(100*360))</f>
        <v>1131.52644353866</v>
      </c>
      <c r="G2825" s="28">
        <f>G2824*(1+Data!O2825/(100*360))</f>
        <v>1446.2331415100698</v>
      </c>
      <c r="H2825" s="28">
        <f>H2824*(1+Data!P2825/(100*360))</f>
        <v>1076.1870255094977</v>
      </c>
      <c r="I2825" s="28">
        <f>I2824*(1+Data!Q2825/(100*360))</f>
        <v>1374.6205657178314</v>
      </c>
    </row>
    <row r="2826" spans="1:9" x14ac:dyDescent="0.45">
      <c r="A2826" s="7">
        <v>38615</v>
      </c>
      <c r="B2826" s="12">
        <v>298.19</v>
      </c>
      <c r="C2826" s="12">
        <v>88.6</v>
      </c>
      <c r="D2826" s="12">
        <v>12.64</v>
      </c>
      <c r="E2826" s="12">
        <v>294.33</v>
      </c>
      <c r="F2826" s="28">
        <f>F2825*(1+Data!N2826/(100*360))</f>
        <v>1131.6099030432579</v>
      </c>
      <c r="G2826" s="28">
        <f>G2825*(1+Data!O2826/(100*360))</f>
        <v>1446.4151901240716</v>
      </c>
      <c r="H2826" s="28">
        <f>H2825*(1+Data!P2826/(100*360))</f>
        <v>1076.2186681259204</v>
      </c>
      <c r="I2826" s="28">
        <f>I2825*(1+Data!Q2826/(100*360))</f>
        <v>1374.7764985537815</v>
      </c>
    </row>
    <row r="2827" spans="1:9" x14ac:dyDescent="0.45">
      <c r="A2827" s="7">
        <v>38616</v>
      </c>
      <c r="B2827" s="12">
        <v>296.69</v>
      </c>
      <c r="C2827" s="12">
        <v>88.14</v>
      </c>
      <c r="D2827" s="12">
        <v>13.79</v>
      </c>
      <c r="E2827" s="12">
        <v>295.07</v>
      </c>
      <c r="F2827" s="28">
        <f>F2826*(1+Data!N2827/(100*360))</f>
        <v>1131.6936421760829</v>
      </c>
      <c r="G2827" s="28">
        <f>G2826*(1+Data!O2827/(100*360))</f>
        <v>1446.5897483305998</v>
      </c>
      <c r="H2827" s="28">
        <f>H2826*(1+Data!P2827/(100*360))</f>
        <v>1076.250311672716</v>
      </c>
      <c r="I2827" s="28">
        <f>I2826*(1+Data!Q2827/(100*360))</f>
        <v>1374.9324490782851</v>
      </c>
    </row>
    <row r="2828" spans="1:9" x14ac:dyDescent="0.45">
      <c r="A2828" s="7">
        <v>38617</v>
      </c>
      <c r="B2828" s="12">
        <v>295.88</v>
      </c>
      <c r="C2828" s="12">
        <v>88.56</v>
      </c>
      <c r="D2828" s="12">
        <v>13.33</v>
      </c>
      <c r="E2828" s="12">
        <v>295.54000000000002</v>
      </c>
      <c r="F2828" s="28">
        <f>F2827*(1+Data!N2828/(100*360))</f>
        <v>1131.7781576859993</v>
      </c>
      <c r="G2828" s="28">
        <f>G2827*(1+Data!O2828/(100*360))</f>
        <v>1446.7672971306831</v>
      </c>
      <c r="H2828" s="28">
        <f>H2827*(1+Data!P2828/(100*360))</f>
        <v>1076.282429117563</v>
      </c>
      <c r="I2828" s="28">
        <f>I2827*(1+Data!Q2828/(100*360))</f>
        <v>1375.0884172933486</v>
      </c>
    </row>
    <row r="2829" spans="1:9" x14ac:dyDescent="0.45">
      <c r="A2829" s="7">
        <v>38618</v>
      </c>
      <c r="B2829" s="12">
        <v>295.45</v>
      </c>
      <c r="C2829" s="12">
        <v>89.29</v>
      </c>
      <c r="D2829" s="12">
        <v>12.96</v>
      </c>
      <c r="E2829" s="12">
        <v>294.5</v>
      </c>
      <c r="F2829" s="28">
        <f>F2828*(1+Data!N2829/(100*360))</f>
        <v>1131.8621513444407</v>
      </c>
      <c r="G2829" s="28">
        <f>G2828*(1+Data!O2829/(100*360))</f>
        <v>1446.9498349568025</v>
      </c>
      <c r="H2829" s="28">
        <f>H2828*(1+Data!P2829/(100*360))</f>
        <v>1076.3142223299881</v>
      </c>
      <c r="I2829" s="28">
        <f>I2828*(1+Data!Q2829/(100*360))</f>
        <v>1375.2444032009789</v>
      </c>
    </row>
    <row r="2830" spans="1:9" x14ac:dyDescent="0.45">
      <c r="A2830" s="7">
        <v>38619</v>
      </c>
      <c r="B2830" s="12">
        <v>295.45</v>
      </c>
      <c r="C2830" s="12">
        <v>89.29</v>
      </c>
      <c r="D2830" s="12">
        <v>12.96</v>
      </c>
      <c r="E2830" s="12">
        <v>294.5</v>
      </c>
      <c r="F2830" s="28">
        <f>F2829*(1+Data!N2830/(100*360))</f>
        <v>1131.9461512363782</v>
      </c>
      <c r="G2830" s="28">
        <f>G2829*(1+Data!O2830/(100*360))</f>
        <v>1447.1323958136181</v>
      </c>
      <c r="H2830" s="28">
        <f>H2829*(1+Data!P2830/(100*360))</f>
        <v>1076.3460164815797</v>
      </c>
      <c r="I2830" s="28">
        <f>I2829*(1+Data!Q2830/(100*360))</f>
        <v>1375.4004068031829</v>
      </c>
    </row>
    <row r="2831" spans="1:9" x14ac:dyDescent="0.45">
      <c r="A2831" s="7">
        <v>38620</v>
      </c>
      <c r="B2831" s="12">
        <v>295.45</v>
      </c>
      <c r="C2831" s="12">
        <v>89.29</v>
      </c>
      <c r="D2831" s="12">
        <v>12.96</v>
      </c>
      <c r="E2831" s="12">
        <v>294.5</v>
      </c>
      <c r="F2831" s="28">
        <f>F2830*(1+Data!N2831/(100*360))</f>
        <v>1132.0301573622744</v>
      </c>
      <c r="G2831" s="28">
        <f>G2830*(1+Data!O2831/(100*360))</f>
        <v>1447.3149797040357</v>
      </c>
      <c r="H2831" s="28">
        <f>H2830*(1+Data!P2831/(100*360))</f>
        <v>1076.3778115723655</v>
      </c>
      <c r="I2831" s="28">
        <f>I2830*(1+Data!Q2831/(100*360))</f>
        <v>1375.5564281019679</v>
      </c>
    </row>
    <row r="2832" spans="1:9" x14ac:dyDescent="0.45">
      <c r="A2832" s="7">
        <v>38621</v>
      </c>
      <c r="B2832" s="12">
        <v>297.19</v>
      </c>
      <c r="C2832" s="12">
        <v>89.11</v>
      </c>
      <c r="D2832" s="12">
        <v>13.04</v>
      </c>
      <c r="E2832" s="12">
        <v>294</v>
      </c>
      <c r="F2832" s="28">
        <f>F2831*(1+Data!N2832/(100*360))</f>
        <v>1132.1145879448443</v>
      </c>
      <c r="G2832" s="28">
        <f>G2831*(1+Data!O2832/(100*360))</f>
        <v>1447.498487182504</v>
      </c>
      <c r="H2832" s="28">
        <f>H2831*(1+Data!P2832/(100*360))</f>
        <v>1076.4084255751493</v>
      </c>
      <c r="I2832" s="28">
        <f>I2831*(1+Data!Q2832/(100*360))</f>
        <v>1375.7124670993412</v>
      </c>
    </row>
    <row r="2833" spans="1:9" x14ac:dyDescent="0.45">
      <c r="A2833" s="7">
        <v>38622</v>
      </c>
      <c r="B2833" s="12">
        <v>296.33999999999997</v>
      </c>
      <c r="C2833" s="12">
        <v>89.6</v>
      </c>
      <c r="D2833" s="12">
        <v>12.76</v>
      </c>
      <c r="E2833" s="12">
        <v>296.20999999999998</v>
      </c>
      <c r="F2833" s="28">
        <f>F2832*(1+Data!N2833/(100*360))</f>
        <v>1132.1989053235441</v>
      </c>
      <c r="G2833" s="28">
        <f>G2832*(1+Data!O2833/(100*360))</f>
        <v>1447.6823154695471</v>
      </c>
      <c r="H2833" s="28">
        <f>H2832*(1+Data!P2833/(100*360))</f>
        <v>1076.4387450779197</v>
      </c>
      <c r="I2833" s="28">
        <f>I2832*(1+Data!Q2833/(100*360))</f>
        <v>1375.8685237973107</v>
      </c>
    </row>
    <row r="2834" spans="1:9" x14ac:dyDescent="0.45">
      <c r="A2834" s="7">
        <v>38623</v>
      </c>
      <c r="B2834" s="12">
        <v>297.82</v>
      </c>
      <c r="C2834" s="12">
        <v>89.47</v>
      </c>
      <c r="D2834" s="12">
        <v>12.63</v>
      </c>
      <c r="E2834" s="12">
        <v>294.89</v>
      </c>
      <c r="F2834" s="28">
        <f>F2833*(1+Data!N2834/(100*360))</f>
        <v>1132.283681861577</v>
      </c>
      <c r="G2834" s="28">
        <f>G2833*(1+Data!O2834/(100*360))</f>
        <v>1447.8649888497207</v>
      </c>
      <c r="H2834" s="28">
        <f>H2833*(1+Data!P2834/(100*360))</f>
        <v>1076.4687701134226</v>
      </c>
      <c r="I2834" s="28">
        <f>I2833*(1+Data!Q2834/(100*360))</f>
        <v>1376.024598197884</v>
      </c>
    </row>
    <row r="2835" spans="1:9" x14ac:dyDescent="0.45">
      <c r="A2835" s="7">
        <v>38624</v>
      </c>
      <c r="B2835" s="12">
        <v>299.87</v>
      </c>
      <c r="C2835" s="12">
        <v>89.4</v>
      </c>
      <c r="D2835" s="12">
        <v>12.24</v>
      </c>
      <c r="E2835" s="12">
        <v>295.60000000000002</v>
      </c>
      <c r="F2835" s="28">
        <f>F2834*(1+Data!N2835/(100*360))</f>
        <v>1132.3697888903503</v>
      </c>
      <c r="G2835" s="28">
        <f>G2834*(1+Data!O2835/(100*360))</f>
        <v>1448.0512928771609</v>
      </c>
      <c r="H2835" s="28">
        <f>H2834*(1+Data!P2835/(100*360))</f>
        <v>1076.4985892901054</v>
      </c>
      <c r="I2835" s="28">
        <f>I2834*(1+Data!Q2835/(100*360))</f>
        <v>1376.1806903030695</v>
      </c>
    </row>
    <row r="2836" spans="1:9" x14ac:dyDescent="0.45">
      <c r="A2836" s="7">
        <v>38625</v>
      </c>
      <c r="B2836" s="12">
        <v>300.60000000000002</v>
      </c>
      <c r="C2836" s="12">
        <v>89.52</v>
      </c>
      <c r="D2836" s="12">
        <v>11.92</v>
      </c>
      <c r="E2836" s="12">
        <v>294.61</v>
      </c>
      <c r="F2836" s="28">
        <f>F2835*(1+Data!N2836/(100*360))</f>
        <v>1132.4564277610871</v>
      </c>
      <c r="G2836" s="28">
        <f>G2835*(1+Data!O2836/(100*360))</f>
        <v>1448.2402434590579</v>
      </c>
      <c r="H2836" s="28">
        <f>H2835*(1+Data!P2836/(100*360))</f>
        <v>1076.5272581849258</v>
      </c>
      <c r="I2836" s="28">
        <f>I2835*(1+Data!Q2836/(100*360))</f>
        <v>1376.3368001148754</v>
      </c>
    </row>
    <row r="2837" spans="1:9" x14ac:dyDescent="0.45">
      <c r="A2837" s="7">
        <v>38626</v>
      </c>
      <c r="B2837" s="12">
        <v>300.60000000000002</v>
      </c>
      <c r="C2837" s="12">
        <v>89.52</v>
      </c>
      <c r="D2837" s="12">
        <v>11.92</v>
      </c>
      <c r="E2837" s="12">
        <v>294.61</v>
      </c>
      <c r="F2837" s="28">
        <f>F2836*(1+Data!N2837/(100*360))</f>
        <v>1132.5430732606601</v>
      </c>
      <c r="G2837" s="28">
        <f>G2836*(1+Data!O2837/(100*360))</f>
        <v>1448.4292186963814</v>
      </c>
      <c r="H2837" s="28">
        <f>H2836*(1+Data!P2837/(100*360))</f>
        <v>1076.5559278432452</v>
      </c>
      <c r="I2837" s="28">
        <f>I2836*(1+Data!Q2837/(100*360))</f>
        <v>1376.4929276353103</v>
      </c>
    </row>
    <row r="2838" spans="1:9" x14ac:dyDescent="0.45">
      <c r="A2838" s="7">
        <v>38627</v>
      </c>
      <c r="B2838" s="12">
        <v>300.60000000000002</v>
      </c>
      <c r="C2838" s="12">
        <v>89.52</v>
      </c>
      <c r="D2838" s="12">
        <v>11.92</v>
      </c>
      <c r="E2838" s="12">
        <v>294.61</v>
      </c>
      <c r="F2838" s="28">
        <f>F2837*(1+Data!N2838/(100*360))</f>
        <v>1132.6297253895766</v>
      </c>
      <c r="G2838" s="28">
        <f>G2837*(1+Data!O2838/(100*360))</f>
        <v>1448.6182185923487</v>
      </c>
      <c r="H2838" s="28">
        <f>H2837*(1+Data!P2838/(100*360))</f>
        <v>1076.5845982650837</v>
      </c>
      <c r="I2838" s="28">
        <f>I2837*(1+Data!Q2838/(100*360))</f>
        <v>1376.649072866383</v>
      </c>
    </row>
    <row r="2839" spans="1:9" x14ac:dyDescent="0.45">
      <c r="A2839" s="7">
        <v>38628</v>
      </c>
      <c r="B2839" s="12">
        <v>299.8</v>
      </c>
      <c r="C2839" s="12">
        <v>90.13</v>
      </c>
      <c r="D2839" s="12">
        <v>12.46</v>
      </c>
      <c r="E2839" s="12">
        <v>295.69</v>
      </c>
      <c r="F2839" s="28">
        <f>F2838*(1+Data!N2839/(100*360))</f>
        <v>1132.7152074719068</v>
      </c>
      <c r="G2839" s="28">
        <f>G2838*(1+Data!O2839/(100*360))</f>
        <v>1448.8095166759929</v>
      </c>
      <c r="H2839" s="28">
        <f>H2838*(1+Data!P2839/(100*360))</f>
        <v>1076.6129154116527</v>
      </c>
      <c r="I2839" s="28">
        <f>I2838*(1+Data!Q2839/(100*360))</f>
        <v>1376.8052358101027</v>
      </c>
    </row>
    <row r="2840" spans="1:9" x14ac:dyDescent="0.45">
      <c r="A2840" s="7">
        <v>38629</v>
      </c>
      <c r="B2840" s="12">
        <v>298.87</v>
      </c>
      <c r="C2840" s="12">
        <v>90.1</v>
      </c>
      <c r="D2840" s="12">
        <v>13.2</v>
      </c>
      <c r="E2840" s="12">
        <v>293.83999999999997</v>
      </c>
      <c r="F2840" s="28">
        <f>F2839*(1+Data!N2840/(100*360))</f>
        <v>1132.799660829917</v>
      </c>
      <c r="G2840" s="28">
        <f>G2839*(1+Data!O2840/(100*360))</f>
        <v>1448.998586317919</v>
      </c>
      <c r="H2840" s="28">
        <f>H2839*(1+Data!P2840/(100*360))</f>
        <v>1076.6411153054514</v>
      </c>
      <c r="I2840" s="28">
        <f>I2839*(1+Data!Q2840/(100*360))</f>
        <v>1376.9614164684785</v>
      </c>
    </row>
    <row r="2841" spans="1:9" x14ac:dyDescent="0.45">
      <c r="A2841" s="7">
        <v>38630</v>
      </c>
      <c r="B2841" s="12">
        <v>294.95</v>
      </c>
      <c r="C2841" s="12">
        <v>89.98</v>
      </c>
      <c r="D2841" s="12">
        <v>14.55</v>
      </c>
      <c r="E2841" s="12">
        <v>293.64</v>
      </c>
      <c r="F2841" s="28">
        <f>F2840*(1+Data!N2841/(100*360))</f>
        <v>1132.8835540847988</v>
      </c>
      <c r="G2841" s="28">
        <f>G2840*(1+Data!O2841/(100*360))</f>
        <v>1449.1862960347844</v>
      </c>
      <c r="H2841" s="28">
        <f>H2840*(1+Data!P2841/(100*360))</f>
        <v>1076.6694339385745</v>
      </c>
      <c r="I2841" s="28">
        <f>I2840*(1+Data!Q2841/(100*360))</f>
        <v>1377.1176148435202</v>
      </c>
    </row>
    <row r="2842" spans="1:9" x14ac:dyDescent="0.45">
      <c r="A2842" s="7">
        <v>38631</v>
      </c>
      <c r="B2842" s="12">
        <v>292.86</v>
      </c>
      <c r="C2842" s="12">
        <v>88.66</v>
      </c>
      <c r="D2842" s="12">
        <v>14.96</v>
      </c>
      <c r="E2842" s="12">
        <v>296.16000000000003</v>
      </c>
      <c r="F2842" s="28">
        <f>F2841*(1+Data!N2842/(100*360))</f>
        <v>1132.9663804601976</v>
      </c>
      <c r="G2842" s="28">
        <f>G2841*(1+Data!O2842/(100*360))</f>
        <v>1449.3763085112994</v>
      </c>
      <c r="H2842" s="28">
        <f>H2841*(1+Data!P2842/(100*360))</f>
        <v>1076.6976648128534</v>
      </c>
      <c r="I2842" s="28">
        <f>I2841*(1+Data!Q2842/(100*360))</f>
        <v>1377.2738309372371</v>
      </c>
    </row>
    <row r="2843" spans="1:9" x14ac:dyDescent="0.45">
      <c r="A2843" s="7">
        <v>38632</v>
      </c>
      <c r="B2843" s="12">
        <v>292.95</v>
      </c>
      <c r="C2843" s="12">
        <v>89.17</v>
      </c>
      <c r="D2843" s="12">
        <v>14.59</v>
      </c>
      <c r="E2843" s="12">
        <v>297.24</v>
      </c>
      <c r="F2843" s="28">
        <f>F2842*(1+Data!N2843/(100*360))</f>
        <v>1133.0489076196275</v>
      </c>
      <c r="G2843" s="28">
        <f>G2842*(1+Data!O2843/(100*360))</f>
        <v>1449.5635155917703</v>
      </c>
      <c r="H2843" s="28">
        <f>H2842*(1+Data!P2843/(100*360))</f>
        <v>1076.724510510151</v>
      </c>
      <c r="I2843" s="28">
        <f>I2842*(1+Data!Q2843/(100*360))</f>
        <v>1377.4300647516393</v>
      </c>
    </row>
    <row r="2844" spans="1:9" x14ac:dyDescent="0.45">
      <c r="A2844" s="7">
        <v>38633</v>
      </c>
      <c r="B2844" s="12">
        <v>292.95</v>
      </c>
      <c r="C2844" s="12">
        <v>89.17</v>
      </c>
      <c r="D2844" s="12">
        <v>14.59</v>
      </c>
      <c r="E2844" s="12">
        <v>297.24</v>
      </c>
      <c r="F2844" s="28">
        <f>F2843*(1+Data!N2844/(100*360))</f>
        <v>1133.1314407904733</v>
      </c>
      <c r="G2844" s="28">
        <f>G2843*(1+Data!O2844/(100*360))</f>
        <v>1449.7507468526358</v>
      </c>
      <c r="H2844" s="28">
        <f>H2843*(1+Data!P2844/(100*360))</f>
        <v>1076.7513568768024</v>
      </c>
      <c r="I2844" s="28">
        <f>I2843*(1+Data!Q2844/(100*360))</f>
        <v>1377.5863162887372</v>
      </c>
    </row>
    <row r="2845" spans="1:9" x14ac:dyDescent="0.45">
      <c r="A2845" s="7">
        <v>38634</v>
      </c>
      <c r="B2845" s="12">
        <v>292.95</v>
      </c>
      <c r="C2845" s="12">
        <v>89.17</v>
      </c>
      <c r="D2845" s="12">
        <v>14.59</v>
      </c>
      <c r="E2845" s="12">
        <v>297.24</v>
      </c>
      <c r="F2845" s="28">
        <f>F2844*(1+Data!N2845/(100*360))</f>
        <v>1133.2139799731729</v>
      </c>
      <c r="G2845" s="28">
        <f>G2844*(1+Data!O2845/(100*360))</f>
        <v>1449.938002297019</v>
      </c>
      <c r="H2845" s="28">
        <f>H2844*(1+Data!P2845/(100*360))</f>
        <v>1076.778203912824</v>
      </c>
      <c r="I2845" s="28">
        <f>I2844*(1+Data!Q2845/(100*360))</f>
        <v>1377.742585550541</v>
      </c>
    </row>
    <row r="2846" spans="1:9" x14ac:dyDescent="0.45">
      <c r="A2846" s="7">
        <v>38635</v>
      </c>
      <c r="B2846" s="12">
        <v>291.76</v>
      </c>
      <c r="C2846" s="12">
        <v>89.46</v>
      </c>
      <c r="D2846" s="12">
        <v>15.55</v>
      </c>
      <c r="E2846" s="12">
        <v>300.06</v>
      </c>
      <c r="F2846" s="28">
        <f>F2845*(1+Data!N2846/(100*360))</f>
        <v>1133.2965786810464</v>
      </c>
      <c r="G2846" s="28">
        <f>G2845*(1+Data!O2846/(100*360))</f>
        <v>1450.1252819280435</v>
      </c>
      <c r="H2846" s="28">
        <f>H2845*(1+Data!P2846/(100*360))</f>
        <v>1076.8051990067727</v>
      </c>
      <c r="I2846" s="28">
        <f>I2845*(1+Data!Q2846/(100*360))</f>
        <v>1377.8988725390614</v>
      </c>
    </row>
    <row r="2847" spans="1:9" x14ac:dyDescent="0.45">
      <c r="A2847" s="7">
        <v>38636</v>
      </c>
      <c r="B2847" s="12">
        <v>292</v>
      </c>
      <c r="C2847" s="12">
        <v>89.97</v>
      </c>
      <c r="D2847" s="12">
        <v>15.63</v>
      </c>
      <c r="E2847" s="12">
        <v>300.86</v>
      </c>
      <c r="F2847" s="28">
        <f>F2846*(1+Data!N2847/(100*360))</f>
        <v>1133.3796083956652</v>
      </c>
      <c r="G2847" s="28">
        <f>G2846*(1+Data!O2847/(100*360))</f>
        <v>1450.3158404744661</v>
      </c>
      <c r="H2847" s="28">
        <f>H2846*(1+Data!P2847/(100*360))</f>
        <v>1076.8318705335789</v>
      </c>
      <c r="I2847" s="28">
        <f>I2846*(1+Data!Q2847/(100*360))</f>
        <v>1378.0551772563092</v>
      </c>
    </row>
    <row r="2848" spans="1:9" x14ac:dyDescent="0.45">
      <c r="A2848" s="7">
        <v>38637</v>
      </c>
      <c r="B2848" s="12">
        <v>290.29000000000002</v>
      </c>
      <c r="C2848" s="12">
        <v>89.63</v>
      </c>
      <c r="D2848" s="12">
        <v>16.22</v>
      </c>
      <c r="E2848" s="12">
        <v>302</v>
      </c>
      <c r="F2848" s="28">
        <f>F2847*(1+Data!N2848/(100*360))</f>
        <v>1133.4623702932915</v>
      </c>
      <c r="G2848" s="28">
        <f>G2847*(1+Data!O2848/(100*360))</f>
        <v>1450.5079992660189</v>
      </c>
      <c r="H2848" s="28">
        <f>H2847*(1+Data!P2848/(100*360))</f>
        <v>1076.8586606227534</v>
      </c>
      <c r="I2848" s="28">
        <f>I2847*(1+Data!Q2848/(100*360))</f>
        <v>1378.2114997042954</v>
      </c>
    </row>
    <row r="2849" spans="1:9" x14ac:dyDescent="0.45">
      <c r="A2849" s="7">
        <v>38638</v>
      </c>
      <c r="B2849" s="12">
        <v>287.87</v>
      </c>
      <c r="C2849" s="12">
        <v>89.81</v>
      </c>
      <c r="D2849" s="12">
        <v>16.47</v>
      </c>
      <c r="E2849" s="12">
        <v>300.86</v>
      </c>
      <c r="F2849" s="28">
        <f>F2848*(1+Data!N2849/(100*360))</f>
        <v>1133.5453901149024</v>
      </c>
      <c r="G2849" s="28">
        <f>G2848*(1+Data!O2849/(100*360))</f>
        <v>1450.6988780603447</v>
      </c>
      <c r="H2849" s="28">
        <f>H2848*(1+Data!P2849/(100*360))</f>
        <v>1076.8854808560354</v>
      </c>
      <c r="I2849" s="28">
        <f>I2848*(1+Data!Q2849/(100*360))</f>
        <v>1378.3678398850316</v>
      </c>
    </row>
    <row r="2850" spans="1:9" x14ac:dyDescent="0.45">
      <c r="A2850" s="7">
        <v>38639</v>
      </c>
      <c r="B2850" s="12">
        <v>290.05</v>
      </c>
      <c r="C2850" s="12">
        <v>89.46</v>
      </c>
      <c r="D2850" s="12">
        <v>14.87</v>
      </c>
      <c r="E2850" s="12">
        <v>299.52</v>
      </c>
      <c r="F2850" s="28">
        <f>F2849*(1+Data!N2850/(100*360))</f>
        <v>1133.6296125373881</v>
      </c>
      <c r="G2850" s="28">
        <f>G2849*(1+Data!O2850/(100*360))</f>
        <v>1450.8916638520816</v>
      </c>
      <c r="H2850" s="28">
        <f>H2849*(1+Data!P2850/(100*360))</f>
        <v>1076.912301757302</v>
      </c>
      <c r="I2850" s="28">
        <f>I2849*(1+Data!Q2850/(100*360))</f>
        <v>1378.524197800529</v>
      </c>
    </row>
    <row r="2851" spans="1:9" x14ac:dyDescent="0.45">
      <c r="A2851" s="7">
        <v>38640</v>
      </c>
      <c r="B2851" s="12">
        <v>290.05</v>
      </c>
      <c r="C2851" s="12">
        <v>89.46</v>
      </c>
      <c r="D2851" s="12">
        <v>14.87</v>
      </c>
      <c r="E2851" s="12">
        <v>299.52</v>
      </c>
      <c r="F2851" s="28">
        <f>F2850*(1+Data!N2851/(100*360))</f>
        <v>1133.7138412175998</v>
      </c>
      <c r="G2851" s="28">
        <f>G2850*(1+Data!O2851/(100*360))</f>
        <v>1451.0844752634439</v>
      </c>
      <c r="H2851" s="28">
        <f>H2850*(1+Data!P2851/(100*360))</f>
        <v>1076.9391233265699</v>
      </c>
      <c r="I2851" s="28">
        <f>I2850*(1+Data!Q2851/(100*360))</f>
        <v>1378.6805734527998</v>
      </c>
    </row>
    <row r="2852" spans="1:9" x14ac:dyDescent="0.45">
      <c r="A2852" s="7">
        <v>38641</v>
      </c>
      <c r="B2852" s="12">
        <v>290.05</v>
      </c>
      <c r="C2852" s="12">
        <v>89.46</v>
      </c>
      <c r="D2852" s="12">
        <v>14.87</v>
      </c>
      <c r="E2852" s="12">
        <v>299.52</v>
      </c>
      <c r="F2852" s="28">
        <f>F2851*(1+Data!N2852/(100*360))</f>
        <v>1133.7980761560023</v>
      </c>
      <c r="G2852" s="28">
        <f>G2851*(1+Data!O2852/(100*360))</f>
        <v>1451.2773122978358</v>
      </c>
      <c r="H2852" s="28">
        <f>H2851*(1+Data!P2852/(100*360))</f>
        <v>1076.9659455638555</v>
      </c>
      <c r="I2852" s="28">
        <f>I2851*(1+Data!Q2852/(100*360))</f>
        <v>1378.8369668438556</v>
      </c>
    </row>
    <row r="2853" spans="1:9" x14ac:dyDescent="0.45">
      <c r="A2853" s="7">
        <v>38642</v>
      </c>
      <c r="B2853" s="12">
        <v>290.08999999999997</v>
      </c>
      <c r="C2853" s="12">
        <v>89.8</v>
      </c>
      <c r="D2853" s="12">
        <v>14.67</v>
      </c>
      <c r="E2853" s="12">
        <v>299.82</v>
      </c>
      <c r="F2853" s="28">
        <f>F2852*(1+Data!N2853/(100*360))</f>
        <v>1133.8830952645185</v>
      </c>
      <c r="G2853" s="28">
        <f>G2852*(1+Data!O2853/(100*360))</f>
        <v>1451.4719043974599</v>
      </c>
      <c r="H2853" s="28">
        <f>H2852*(1+Data!P2853/(100*360))</f>
        <v>1076.9920610950244</v>
      </c>
      <c r="I2853" s="28">
        <f>I2852*(1+Data!Q2853/(100*360))</f>
        <v>1378.9933779757089</v>
      </c>
    </row>
    <row r="2854" spans="1:9" x14ac:dyDescent="0.45">
      <c r="A2854" s="7">
        <v>38643</v>
      </c>
      <c r="B2854" s="12">
        <v>287.19</v>
      </c>
      <c r="C2854" s="12">
        <v>90.29</v>
      </c>
      <c r="D2854" s="12">
        <v>15.33</v>
      </c>
      <c r="E2854" s="12">
        <v>297.98</v>
      </c>
      <c r="F2854" s="28">
        <f>F2853*(1+Data!N2854/(100*360))</f>
        <v>1133.9686120976282</v>
      </c>
      <c r="G2854" s="28">
        <f>G2853*(1+Data!O2854/(100*360))</f>
        <v>1451.663918002946</v>
      </c>
      <c r="H2854" s="28">
        <f>H2853*(1+Data!P2854/(100*360))</f>
        <v>1077.017735308254</v>
      </c>
      <c r="I2854" s="28">
        <f>I2853*(1+Data!Q2854/(100*360))</f>
        <v>1379.1498068503722</v>
      </c>
    </row>
    <row r="2855" spans="1:9" x14ac:dyDescent="0.45">
      <c r="A2855" s="7">
        <v>38644</v>
      </c>
      <c r="B2855" s="12">
        <v>287.64</v>
      </c>
      <c r="C2855" s="12">
        <v>89.99</v>
      </c>
      <c r="D2855" s="12">
        <v>13.5</v>
      </c>
      <c r="E2855" s="12">
        <v>297.17</v>
      </c>
      <c r="F2855" s="28">
        <f>F2854*(1+Data!N2855/(100*360))</f>
        <v>1134.0528565157688</v>
      </c>
      <c r="G2855" s="28">
        <f>G2854*(1+Data!O2855/(100*360))</f>
        <v>1451.8564610596702</v>
      </c>
      <c r="H2855" s="28">
        <f>H2854*(1+Data!P2855/(100*360))</f>
        <v>1077.0436458303518</v>
      </c>
      <c r="I2855" s="28">
        <f>I2854*(1+Data!Q2855/(100*360))</f>
        <v>1379.3062534698581</v>
      </c>
    </row>
    <row r="2856" spans="1:9" x14ac:dyDescent="0.45">
      <c r="A2856" s="7">
        <v>38645</v>
      </c>
      <c r="B2856" s="12">
        <v>285.88</v>
      </c>
      <c r="C2856" s="12">
        <v>89.78</v>
      </c>
      <c r="D2856" s="12">
        <v>16.11</v>
      </c>
      <c r="E2856" s="12">
        <v>296.45</v>
      </c>
      <c r="F2856" s="28">
        <f>F2855*(1+Data!N2856/(100*360))</f>
        <v>1134.1366661720122</v>
      </c>
      <c r="G2856" s="28">
        <f>G2855*(1+Data!O2856/(100*360))</f>
        <v>1452.0472027351766</v>
      </c>
      <c r="H2856" s="28">
        <f>H2855*(1+Data!P2856/(100*360))</f>
        <v>1077.0695864411969</v>
      </c>
      <c r="I2856" s="28">
        <f>I2855*(1+Data!Q2856/(100*360))</f>
        <v>1379.4627178361795</v>
      </c>
    </row>
    <row r="2857" spans="1:9" x14ac:dyDescent="0.45">
      <c r="A2857" s="7">
        <v>38646</v>
      </c>
      <c r="B2857" s="12">
        <v>286.11</v>
      </c>
      <c r="C2857" s="12">
        <v>90.31</v>
      </c>
      <c r="D2857" s="12">
        <v>16.13</v>
      </c>
      <c r="E2857" s="12">
        <v>295.33</v>
      </c>
      <c r="F2857" s="28">
        <f>F2856*(1+Data!N2857/(100*360))</f>
        <v>1134.2196849759762</v>
      </c>
      <c r="G2857" s="28">
        <f>G2856*(1+Data!O2857/(100*360))</f>
        <v>1452.2357268636649</v>
      </c>
      <c r="H2857" s="28">
        <f>H2856*(1+Data!P2857/(100*360))</f>
        <v>1077.0951446622598</v>
      </c>
      <c r="I2857" s="28">
        <f>I2856*(1+Data!Q2857/(100*360))</f>
        <v>1379.6191999513494</v>
      </c>
    </row>
    <row r="2858" spans="1:9" x14ac:dyDescent="0.45">
      <c r="A2858" s="7">
        <v>38647</v>
      </c>
      <c r="B2858" s="12">
        <v>286.11</v>
      </c>
      <c r="C2858" s="12">
        <v>90.31</v>
      </c>
      <c r="D2858" s="12">
        <v>16.13</v>
      </c>
      <c r="E2858" s="12">
        <v>295.33</v>
      </c>
      <c r="F2858" s="28">
        <f>F2857*(1+Data!N2858/(100*360))</f>
        <v>1134.3027098569166</v>
      </c>
      <c r="G2858" s="28">
        <f>G2857*(1+Data!O2858/(100*360))</f>
        <v>1452.4242754688694</v>
      </c>
      <c r="H2858" s="28">
        <f>H2857*(1+Data!P2858/(100*360))</f>
        <v>1077.1207034898041</v>
      </c>
      <c r="I2858" s="28">
        <f>I2857*(1+Data!Q2858/(100*360))</f>
        <v>1379.7756998173813</v>
      </c>
    </row>
    <row r="2859" spans="1:9" x14ac:dyDescent="0.45">
      <c r="A2859" s="7">
        <v>38648</v>
      </c>
      <c r="B2859" s="12">
        <v>286.11</v>
      </c>
      <c r="C2859" s="12">
        <v>90.31</v>
      </c>
      <c r="D2859" s="12">
        <v>16.13</v>
      </c>
      <c r="E2859" s="12">
        <v>295.33</v>
      </c>
      <c r="F2859" s="28">
        <f>F2858*(1+Data!N2859/(100*360))</f>
        <v>1134.3857408152783</v>
      </c>
      <c r="G2859" s="28">
        <f>G2858*(1+Data!O2859/(100*360))</f>
        <v>1452.6128485539678</v>
      </c>
      <c r="H2859" s="28">
        <f>H2858*(1+Data!P2859/(100*360))</f>
        <v>1077.1462629238442</v>
      </c>
      <c r="I2859" s="28">
        <f>I2858*(1+Data!Q2859/(100*360))</f>
        <v>1379.932217436289</v>
      </c>
    </row>
    <row r="2860" spans="1:9" x14ac:dyDescent="0.45">
      <c r="A2860" s="7">
        <v>38649</v>
      </c>
      <c r="B2860" s="12">
        <v>289.18</v>
      </c>
      <c r="C2860" s="12">
        <v>90.11</v>
      </c>
      <c r="D2860" s="12">
        <v>14.74</v>
      </c>
      <c r="E2860" s="12">
        <v>294.48</v>
      </c>
      <c r="F2860" s="28">
        <f>F2859*(1+Data!N2860/(100*360))</f>
        <v>1134.4685541254294</v>
      </c>
      <c r="G2860" s="28">
        <f>G2859*(1+Data!O2860/(100*360))</f>
        <v>1452.8055981738637</v>
      </c>
      <c r="H2860" s="28">
        <f>H2859*(1+Data!P2860/(100*360))</f>
        <v>1077.1720292056045</v>
      </c>
      <c r="I2860" s="28">
        <f>I2859*(1+Data!Q2860/(100*360))</f>
        <v>1380.0887528100859</v>
      </c>
    </row>
    <row r="2861" spans="1:9" x14ac:dyDescent="0.45">
      <c r="A2861" s="7">
        <v>38650</v>
      </c>
      <c r="B2861" s="12">
        <v>290.10000000000002</v>
      </c>
      <c r="C2861" s="12">
        <v>89.24</v>
      </c>
      <c r="D2861" s="12">
        <v>14.53</v>
      </c>
      <c r="E2861" s="12">
        <v>295.31</v>
      </c>
      <c r="F2861" s="28">
        <f>F2860*(1+Data!N2861/(100*360))</f>
        <v>1134.5519060511422</v>
      </c>
      <c r="G2861" s="28">
        <f>G2860*(1+Data!O2861/(100*360))</f>
        <v>1453.0038133198791</v>
      </c>
      <c r="H2861" s="28">
        <f>H2860*(1+Data!P2861/(100*360))</f>
        <v>1077.1974720152907</v>
      </c>
      <c r="I2861" s="28">
        <f>I2860*(1+Data!Q2861/(100*360))</f>
        <v>1380.2453059407865</v>
      </c>
    </row>
    <row r="2862" spans="1:9" x14ac:dyDescent="0.45">
      <c r="A2862" s="7">
        <v>38651</v>
      </c>
      <c r="B2862" s="12">
        <v>289.75</v>
      </c>
      <c r="C2862" s="12">
        <v>89.49</v>
      </c>
      <c r="D2862" s="12">
        <v>14.59</v>
      </c>
      <c r="E2862" s="12">
        <v>301.39</v>
      </c>
      <c r="F2862" s="28">
        <f>F2861*(1+Data!N2862/(100*360))</f>
        <v>1134.6352861616379</v>
      </c>
      <c r="G2862" s="28">
        <f>G2861*(1+Data!O2862/(100*360))</f>
        <v>1453.2026447833668</v>
      </c>
      <c r="H2862" s="28">
        <f>H2861*(1+Data!P2862/(100*360))</f>
        <v>1077.2212371332337</v>
      </c>
      <c r="I2862" s="28">
        <f>I2861*(1+Data!Q2862/(100*360))</f>
        <v>1380.4018768304049</v>
      </c>
    </row>
    <row r="2863" spans="1:9" x14ac:dyDescent="0.45">
      <c r="A2863" s="7">
        <v>38652</v>
      </c>
      <c r="B2863" s="12">
        <v>287.8</v>
      </c>
      <c r="C2863" s="12">
        <v>89.1</v>
      </c>
      <c r="D2863" s="12">
        <v>16.02</v>
      </c>
      <c r="E2863" s="12">
        <v>298.85000000000002</v>
      </c>
      <c r="F2863" s="28">
        <f>F2862*(1+Data!N2863/(100*360))</f>
        <v>1134.7185967575244</v>
      </c>
      <c r="G2863" s="28">
        <f>G2862*(1+Data!O2863/(100*360))</f>
        <v>1453.399545668387</v>
      </c>
      <c r="H2863" s="28">
        <f>H2862*(1+Data!P2863/(100*360))</f>
        <v>1077.2445320008887</v>
      </c>
      <c r="I2863" s="28">
        <f>I2862*(1+Data!Q2863/(100*360))</f>
        <v>1380.5584654809556</v>
      </c>
    </row>
    <row r="2864" spans="1:9" x14ac:dyDescent="0.45">
      <c r="A2864" s="7">
        <v>38653</v>
      </c>
      <c r="B2864" s="12">
        <v>289.39999999999998</v>
      </c>
      <c r="C2864" s="12">
        <v>89.59</v>
      </c>
      <c r="D2864" s="12">
        <v>14.25</v>
      </c>
      <c r="E2864" s="12">
        <v>298.22000000000003</v>
      </c>
      <c r="F2864" s="28">
        <f>F2863*(1+Data!N2864/(100*360))</f>
        <v>1134.8024114858754</v>
      </c>
      <c r="G2864" s="28">
        <f>G2863*(1+Data!O2864/(100*360))</f>
        <v>1453.5989763093785</v>
      </c>
      <c r="H2864" s="28">
        <f>H2863*(1+Data!P2864/(100*360))</f>
        <v>1077.2667392452063</v>
      </c>
      <c r="I2864" s="28">
        <f>I2863*(1+Data!Q2864/(100*360))</f>
        <v>1380.7150718944533</v>
      </c>
    </row>
    <row r="2865" spans="1:9" x14ac:dyDescent="0.45">
      <c r="A2865" s="7">
        <v>38654</v>
      </c>
      <c r="B2865" s="12">
        <v>289.39999999999998</v>
      </c>
      <c r="C2865" s="12">
        <v>89.59</v>
      </c>
      <c r="D2865" s="12">
        <v>14.25</v>
      </c>
      <c r="E2865" s="12">
        <v>298.22000000000003</v>
      </c>
      <c r="F2865" s="28">
        <f>F2864*(1+Data!N2865/(100*360))</f>
        <v>1134.8862324051081</v>
      </c>
      <c r="G2865" s="28">
        <f>G2864*(1+Data!O2865/(100*360))</f>
        <v>1453.7984343155777</v>
      </c>
      <c r="H2865" s="28">
        <f>H2864*(1+Data!P2865/(100*360))</f>
        <v>1077.288946947323</v>
      </c>
      <c r="I2865" s="28">
        <f>I2864*(1+Data!Q2865/(100*360))</f>
        <v>1380.8716960729132</v>
      </c>
    </row>
    <row r="2866" spans="1:9" x14ac:dyDescent="0.45">
      <c r="A2866" s="7">
        <v>38655</v>
      </c>
      <c r="B2866" s="12">
        <v>289.39999999999998</v>
      </c>
      <c r="C2866" s="12">
        <v>89.59</v>
      </c>
      <c r="D2866" s="12">
        <v>14.25</v>
      </c>
      <c r="E2866" s="12">
        <v>298.22000000000003</v>
      </c>
      <c r="F2866" s="28">
        <f>F2865*(1+Data!N2866/(100*360))</f>
        <v>1134.9700595156801</v>
      </c>
      <c r="G2866" s="28">
        <f>G2865*(1+Data!O2866/(100*360))</f>
        <v>1453.9979196907395</v>
      </c>
      <c r="H2866" s="28">
        <f>H2865*(1+Data!P2866/(100*360))</f>
        <v>1077.3111551072484</v>
      </c>
      <c r="I2866" s="28">
        <f>I2865*(1+Data!Q2866/(100*360))</f>
        <v>1381.0283380183503</v>
      </c>
    </row>
    <row r="2867" spans="1:9" x14ac:dyDescent="0.45">
      <c r="A2867" s="7">
        <v>38656</v>
      </c>
      <c r="B2867" s="12">
        <v>292.32</v>
      </c>
      <c r="C2867" s="12">
        <v>90.07</v>
      </c>
      <c r="D2867" s="12">
        <v>15.32</v>
      </c>
      <c r="E2867" s="12">
        <v>297.85000000000002</v>
      </c>
      <c r="F2867" s="28">
        <f>F2866*(1+Data!N2867/(100*360))</f>
        <v>1135.0541261174496</v>
      </c>
      <c r="G2867" s="28">
        <f>G2866*(1+Data!O2867/(100*360))</f>
        <v>1454.196047101713</v>
      </c>
      <c r="H2867" s="28">
        <f>H2866*(1+Data!P2867/(100*360))</f>
        <v>1077.3330697531919</v>
      </c>
      <c r="I2867" s="28">
        <f>I2866*(1+Data!Q2867/(100*360))</f>
        <v>1381.1849977327799</v>
      </c>
    </row>
    <row r="2868" spans="1:9" x14ac:dyDescent="0.45">
      <c r="A2868" s="7">
        <v>38657</v>
      </c>
      <c r="B2868" s="12">
        <v>292.79000000000002</v>
      </c>
      <c r="C2868" s="12">
        <v>90.08</v>
      </c>
      <c r="D2868" s="12">
        <v>14.85</v>
      </c>
      <c r="E2868" s="12">
        <v>298.02</v>
      </c>
      <c r="F2868" s="28">
        <f>F2867*(1+Data!N2868/(100*360))</f>
        <v>1135.1378048299696</v>
      </c>
      <c r="G2868" s="28">
        <f>G2867*(1+Data!O2868/(100*360))</f>
        <v>1454.3970452714566</v>
      </c>
      <c r="H2868" s="28">
        <f>H2867*(1+Data!P2868/(100*360))</f>
        <v>1077.3550142401207</v>
      </c>
      <c r="I2868" s="28">
        <f>I2867*(1+Data!Q2868/(100*360))</f>
        <v>1381.3416752182181</v>
      </c>
    </row>
    <row r="2869" spans="1:9" x14ac:dyDescent="0.45">
      <c r="A2869" s="7">
        <v>38658</v>
      </c>
      <c r="B2869" s="12">
        <v>295.57</v>
      </c>
      <c r="C2869" s="12">
        <v>89.72</v>
      </c>
      <c r="D2869" s="12">
        <v>13.48</v>
      </c>
      <c r="E2869" s="12">
        <v>297.52999999999997</v>
      </c>
      <c r="F2869" s="28">
        <f>F2868*(1+Data!N2869/(100*360))</f>
        <v>1135.2214171887772</v>
      </c>
      <c r="G2869" s="28">
        <f>G2868*(1+Data!O2869/(100*360))</f>
        <v>1454.5979500233018</v>
      </c>
      <c r="H2869" s="28">
        <f>H2868*(1+Data!P2869/(100*360))</f>
        <v>1077.3764007519187</v>
      </c>
      <c r="I2869" s="28">
        <f>I2868*(1+Data!Q2869/(100*360))</f>
        <v>1381.4983704766805</v>
      </c>
    </row>
    <row r="2870" spans="1:9" x14ac:dyDescent="0.45">
      <c r="A2870" s="7">
        <v>38659</v>
      </c>
      <c r="B2870" s="12">
        <v>297.31</v>
      </c>
      <c r="C2870" s="12">
        <v>90.44</v>
      </c>
      <c r="D2870" s="12">
        <v>13</v>
      </c>
      <c r="E2870" s="12">
        <v>298.29000000000002</v>
      </c>
      <c r="F2870" s="28">
        <f>F2869*(1+Data!N2870/(100*360))</f>
        <v>1135.3061299336423</v>
      </c>
      <c r="G2870" s="28">
        <f>G2869*(1+Data!O2870/(100*360))</f>
        <v>1454.8040099851221</v>
      </c>
      <c r="H2870" s="28">
        <f>H2869*(1+Data!P2870/(100*360))</f>
        <v>1077.3969063727147</v>
      </c>
      <c r="I2870" s="28">
        <f>I2869*(1+Data!Q2870/(100*360))</f>
        <v>1381.6550835101832</v>
      </c>
    </row>
    <row r="2871" spans="1:9" x14ac:dyDescent="0.45">
      <c r="A2871" s="7">
        <v>38660</v>
      </c>
      <c r="B2871" s="12">
        <v>295.95999999999998</v>
      </c>
      <c r="C2871" s="12">
        <v>91.26</v>
      </c>
      <c r="D2871" s="12">
        <v>13.17</v>
      </c>
      <c r="E2871" s="12">
        <v>298.69</v>
      </c>
      <c r="F2871" s="28">
        <f>F2870*(1+Data!N2871/(100*360))</f>
        <v>1135.3904169529053</v>
      </c>
      <c r="G2871" s="28">
        <f>G2870*(1+Data!O2871/(100*360))</f>
        <v>1455.0071814473608</v>
      </c>
      <c r="H2871" s="28">
        <f>H2870*(1+Data!P2871/(100*360))</f>
        <v>1077.4172655451789</v>
      </c>
      <c r="I2871" s="28">
        <f>I2870*(1+Data!Q2871/(100*360))</f>
        <v>1381.8118143207425</v>
      </c>
    </row>
    <row r="2872" spans="1:9" x14ac:dyDescent="0.45">
      <c r="A2872" s="7">
        <v>38661</v>
      </c>
      <c r="B2872" s="12">
        <v>295.95999999999998</v>
      </c>
      <c r="C2872" s="12">
        <v>91.26</v>
      </c>
      <c r="D2872" s="12">
        <v>13.17</v>
      </c>
      <c r="E2872" s="12">
        <v>298.69</v>
      </c>
      <c r="F2872" s="28">
        <f>F2871*(1+Data!N2872/(100*360))</f>
        <v>1135.4747102297772</v>
      </c>
      <c r="G2872" s="28">
        <f>G2871*(1+Data!O2872/(100*360))</f>
        <v>1455.2103812836231</v>
      </c>
      <c r="H2872" s="28">
        <f>H2871*(1+Data!P2872/(100*360))</f>
        <v>1077.437625102363</v>
      </c>
      <c r="I2872" s="28">
        <f>I2871*(1+Data!Q2872/(100*360))</f>
        <v>1381.9685629103753</v>
      </c>
    </row>
    <row r="2873" spans="1:9" x14ac:dyDescent="0.45">
      <c r="A2873" s="7">
        <v>38662</v>
      </c>
      <c r="B2873" s="12">
        <v>295.95999999999998</v>
      </c>
      <c r="C2873" s="12">
        <v>91.26</v>
      </c>
      <c r="D2873" s="12">
        <v>13.17</v>
      </c>
      <c r="E2873" s="12">
        <v>298.69</v>
      </c>
      <c r="F2873" s="28">
        <f>F2872*(1+Data!N2873/(100*360))</f>
        <v>1135.5590097647225</v>
      </c>
      <c r="G2873" s="28">
        <f>G2872*(1+Data!O2873/(100*360))</f>
        <v>1455.4136094978714</v>
      </c>
      <c r="H2873" s="28">
        <f>H2872*(1+Data!P2873/(100*360))</f>
        <v>1077.457985044274</v>
      </c>
      <c r="I2873" s="28">
        <f>I2872*(1+Data!Q2873/(100*360))</f>
        <v>1382.1253292810982</v>
      </c>
    </row>
    <row r="2874" spans="1:9" x14ac:dyDescent="0.45">
      <c r="A2874" s="7">
        <v>38663</v>
      </c>
      <c r="B2874" s="12">
        <v>296.48</v>
      </c>
      <c r="C2874" s="12">
        <v>91.29</v>
      </c>
      <c r="D2874" s="12">
        <v>13.1</v>
      </c>
      <c r="E2874" s="12">
        <v>298.99</v>
      </c>
      <c r="F2874" s="28">
        <f>F2873*(1+Data!N2874/(100*360))</f>
        <v>1135.6428707975936</v>
      </c>
      <c r="G2874" s="28">
        <f>G2873*(1+Data!O2874/(100*360))</f>
        <v>1455.6156249496853</v>
      </c>
      <c r="H2874" s="28">
        <f>H2873*(1+Data!P2874/(100*360))</f>
        <v>1077.477347191164</v>
      </c>
      <c r="I2874" s="28">
        <f>I2873*(1+Data!Q2874/(100*360))</f>
        <v>1382.2821134349281</v>
      </c>
    </row>
    <row r="2875" spans="1:9" x14ac:dyDescent="0.45">
      <c r="A2875" s="7">
        <v>38664</v>
      </c>
      <c r="B2875" s="12">
        <v>295.87</v>
      </c>
      <c r="C2875" s="12">
        <v>91.37</v>
      </c>
      <c r="D2875" s="12">
        <v>13.08</v>
      </c>
      <c r="E2875" s="12">
        <v>297.77</v>
      </c>
      <c r="F2875" s="28">
        <f>F2874*(1+Data!N2875/(100*360))</f>
        <v>1135.7238452888448</v>
      </c>
      <c r="G2875" s="28">
        <f>G2874*(1+Data!O2875/(100*360))</f>
        <v>1455.8143730897655</v>
      </c>
      <c r="H2875" s="28">
        <f>H2874*(1+Data!P2875/(100*360))</f>
        <v>1077.4954188820111</v>
      </c>
      <c r="I2875" s="28">
        <f>I2874*(1+Data!Q2875/(100*360))</f>
        <v>1382.4389153738823</v>
      </c>
    </row>
    <row r="2876" spans="1:9" x14ac:dyDescent="0.45">
      <c r="A2876" s="7">
        <v>38665</v>
      </c>
      <c r="B2876" s="12">
        <v>295.79000000000002</v>
      </c>
      <c r="C2876" s="12">
        <v>91.5</v>
      </c>
      <c r="D2876" s="12">
        <v>12.8</v>
      </c>
      <c r="E2876" s="12">
        <v>298.18</v>
      </c>
      <c r="F2876" s="28">
        <f>F2875*(1+Data!N2876/(100*360))</f>
        <v>1135.8054912141672</v>
      </c>
      <c r="G2876" s="28">
        <f>G2875*(1+Data!O2876/(100*360))</f>
        <v>1456.0197278388764</v>
      </c>
      <c r="H2876" s="28">
        <f>H2875*(1+Data!P2876/(100*360))</f>
        <v>1077.5144002061204</v>
      </c>
      <c r="I2876" s="28">
        <f>I2875*(1+Data!Q2876/(100*360))</f>
        <v>1382.5957350999786</v>
      </c>
    </row>
    <row r="2877" spans="1:9" x14ac:dyDescent="0.45">
      <c r="A2877" s="7">
        <v>38666</v>
      </c>
      <c r="B2877" s="12">
        <v>296.85000000000002</v>
      </c>
      <c r="C2877" s="12">
        <v>92.08</v>
      </c>
      <c r="D2877" s="12">
        <v>11.9</v>
      </c>
      <c r="E2877" s="12">
        <v>298.51</v>
      </c>
      <c r="F2877" s="28">
        <f>F2876*(1+Data!N2877/(100*360))</f>
        <v>1135.8839943037017</v>
      </c>
      <c r="G2877" s="28">
        <f>G2876*(1+Data!O2877/(100*360))</f>
        <v>1456.217819322849</v>
      </c>
      <c r="H2877" s="28">
        <f>H2876*(1+Data!P2877/(100*360))</f>
        <v>1077.5324725184291</v>
      </c>
      <c r="I2877" s="28">
        <f>I2876*(1+Data!Q2877/(100*360))</f>
        <v>1382.7525726152344</v>
      </c>
    </row>
    <row r="2878" spans="1:9" x14ac:dyDescent="0.45">
      <c r="A2878" s="7">
        <v>38667</v>
      </c>
      <c r="B2878" s="12">
        <v>298.35000000000002</v>
      </c>
      <c r="C2878" s="12">
        <v>91.98</v>
      </c>
      <c r="D2878" s="12">
        <v>11.63</v>
      </c>
      <c r="E2878" s="12">
        <v>299.32</v>
      </c>
      <c r="F2878" s="28">
        <f>F2877*(1+Data!N2878/(100*360))</f>
        <v>1135.9626132522742</v>
      </c>
      <c r="G2878" s="28">
        <f>G2877*(1+Data!O2878/(100*360))</f>
        <v>1456.415937757168</v>
      </c>
      <c r="H2878" s="28">
        <f>H2877*(1+Data!P2878/(100*360))</f>
        <v>1077.5507797551993</v>
      </c>
      <c r="I2878" s="28">
        <f>I2877*(1+Data!Q2878/(100*360))</f>
        <v>1382.9094279216677</v>
      </c>
    </row>
    <row r="2879" spans="1:9" x14ac:dyDescent="0.45">
      <c r="A2879" s="7">
        <v>38668</v>
      </c>
      <c r="B2879" s="12">
        <v>298.35000000000002</v>
      </c>
      <c r="C2879" s="12">
        <v>91.98</v>
      </c>
      <c r="D2879" s="12">
        <v>11.63</v>
      </c>
      <c r="E2879" s="12">
        <v>299.32</v>
      </c>
      <c r="F2879" s="28">
        <f>F2878*(1+Data!N2879/(100*360))</f>
        <v>1136.0412376423699</v>
      </c>
      <c r="G2879" s="28">
        <f>G2878*(1+Data!O2879/(100*360))</f>
        <v>1456.6140831455</v>
      </c>
      <c r="H2879" s="28">
        <f>H2878*(1+Data!P2879/(100*360))</f>
        <v>1077.5690873030089</v>
      </c>
      <c r="I2879" s="28">
        <f>I2878*(1+Data!Q2879/(100*360))</f>
        <v>1383.0663010212968</v>
      </c>
    </row>
    <row r="2880" spans="1:9" x14ac:dyDescent="0.45">
      <c r="A2880" s="7">
        <v>38669</v>
      </c>
      <c r="B2880" s="12">
        <v>298.35000000000002</v>
      </c>
      <c r="C2880" s="12">
        <v>91.98</v>
      </c>
      <c r="D2880" s="12">
        <v>11.63</v>
      </c>
      <c r="E2880" s="12">
        <v>299.32</v>
      </c>
      <c r="F2880" s="28">
        <f>F2879*(1+Data!N2880/(100*360))</f>
        <v>1136.1198674743653</v>
      </c>
      <c r="G2880" s="28">
        <f>G2879*(1+Data!O2880/(100*360))</f>
        <v>1456.8122554915119</v>
      </c>
      <c r="H2880" s="28">
        <f>H2879*(1+Data!P2880/(100*360))</f>
        <v>1077.587395161863</v>
      </c>
      <c r="I2880" s="28">
        <f>I2879*(1+Data!Q2880/(100*360))</f>
        <v>1383.22319191614</v>
      </c>
    </row>
    <row r="2881" spans="1:9" x14ac:dyDescent="0.45">
      <c r="A2881" s="7">
        <v>38670</v>
      </c>
      <c r="B2881" s="12">
        <v>297.75</v>
      </c>
      <c r="C2881" s="12">
        <v>92.13</v>
      </c>
      <c r="D2881" s="12">
        <v>12.18</v>
      </c>
      <c r="E2881" s="12">
        <v>299.14999999999998</v>
      </c>
      <c r="F2881" s="28">
        <f>F2880*(1+Data!N2881/(100*360))</f>
        <v>1136.196751230508</v>
      </c>
      <c r="G2881" s="28">
        <f>G2880*(1+Data!O2881/(100*360))</f>
        <v>1457.0168040722851</v>
      </c>
      <c r="H2881" s="28">
        <f>H2880*(1+Data!P2881/(100*360))</f>
        <v>1077.6057326635014</v>
      </c>
      <c r="I2881" s="28">
        <f>I2880*(1+Data!Q2881/(100*360))</f>
        <v>1383.3801006082158</v>
      </c>
    </row>
    <row r="2882" spans="1:9" x14ac:dyDescent="0.45">
      <c r="A2882" s="7">
        <v>38671</v>
      </c>
      <c r="B2882" s="12">
        <v>296.44</v>
      </c>
      <c r="C2882" s="12">
        <v>92.09</v>
      </c>
      <c r="D2882" s="12">
        <v>12.23</v>
      </c>
      <c r="E2882" s="12">
        <v>297.79000000000002</v>
      </c>
      <c r="F2882" s="28">
        <f>F2881*(1+Data!N2882/(100*360))</f>
        <v>1136.2728858811467</v>
      </c>
      <c r="G2882" s="28">
        <f>G2881*(1+Data!O2882/(100*360))</f>
        <v>1457.2174636170882</v>
      </c>
      <c r="H2882" s="28">
        <f>H2881*(1+Data!P2882/(100*360))</f>
        <v>1077.6232200743311</v>
      </c>
      <c r="I2882" s="28">
        <f>I2881*(1+Data!Q2882/(100*360))</f>
        <v>1383.5370270995434</v>
      </c>
    </row>
    <row r="2883" spans="1:9" x14ac:dyDescent="0.45">
      <c r="A2883" s="7">
        <v>38672</v>
      </c>
      <c r="B2883" s="12">
        <v>296.49</v>
      </c>
      <c r="C2883" s="12">
        <v>92.33</v>
      </c>
      <c r="D2883" s="12">
        <v>12.26</v>
      </c>
      <c r="E2883" s="12">
        <v>297.45</v>
      </c>
      <c r="F2883" s="28">
        <f>F2882*(1+Data!N2883/(100*360))</f>
        <v>1136.3493570463665</v>
      </c>
      <c r="G2883" s="28">
        <f>G2882*(1+Data!O2883/(100*360))</f>
        <v>1457.4126983746025</v>
      </c>
      <c r="H2883" s="28">
        <f>H2882*(1+Data!P2883/(100*360))</f>
        <v>1077.6412648842233</v>
      </c>
      <c r="I2883" s="28">
        <f>I2882*(1+Data!Q2883/(100*360))</f>
        <v>1383.6939713921415</v>
      </c>
    </row>
    <row r="2884" spans="1:9" x14ac:dyDescent="0.45">
      <c r="A2884" s="7">
        <v>38673</v>
      </c>
      <c r="B2884" s="12">
        <v>299.73</v>
      </c>
      <c r="C2884" s="12">
        <v>91.88</v>
      </c>
      <c r="D2884" s="12">
        <v>11.25</v>
      </c>
      <c r="E2884" s="12">
        <v>297.77999999999997</v>
      </c>
      <c r="F2884" s="28">
        <f>F2883*(1+Data!N2884/(100*360))</f>
        <v>1136.4247917045186</v>
      </c>
      <c r="G2884" s="28">
        <f>G2883*(1+Data!O2884/(100*360))</f>
        <v>1457.6070403095623</v>
      </c>
      <c r="H2884" s="28">
        <f>H2883*(1+Data!P2884/(100*360))</f>
        <v>1077.6597793137764</v>
      </c>
      <c r="I2884" s="28">
        <f>I2883*(1+Data!Q2884/(100*360))</f>
        <v>1383.8509334880298</v>
      </c>
    </row>
    <row r="2885" spans="1:9" x14ac:dyDescent="0.45">
      <c r="A2885" s="7">
        <v>38674</v>
      </c>
      <c r="B2885" s="12">
        <v>301.14999999999998</v>
      </c>
      <c r="C2885" s="12">
        <v>91.93</v>
      </c>
      <c r="D2885" s="12">
        <v>11.12</v>
      </c>
      <c r="E2885" s="12">
        <v>297.54000000000002</v>
      </c>
      <c r="F2885" s="28">
        <f>F2884*(1+Data!N2885/(100*360))</f>
        <v>1136.5006827834559</v>
      </c>
      <c r="G2885" s="28">
        <f>G2884*(1+Data!O2885/(100*360))</f>
        <v>1457.8038172600041</v>
      </c>
      <c r="H2885" s="28">
        <f>H2884*(1+Data!P2885/(100*360))</f>
        <v>1077.6779127232553</v>
      </c>
      <c r="I2885" s="28">
        <f>I2884*(1+Data!Q2885/(100*360))</f>
        <v>1384.0079133892277</v>
      </c>
    </row>
    <row r="2886" spans="1:9" x14ac:dyDescent="0.45">
      <c r="A2886" s="7">
        <v>38675</v>
      </c>
      <c r="B2886" s="12">
        <v>301.14999999999998</v>
      </c>
      <c r="C2886" s="12">
        <v>91.93</v>
      </c>
      <c r="D2886" s="12">
        <v>11.12</v>
      </c>
      <c r="E2886" s="12">
        <v>297.54000000000002</v>
      </c>
      <c r="F2886" s="28">
        <f>F2885*(1+Data!N2886/(100*360))</f>
        <v>1136.5765789304414</v>
      </c>
      <c r="G2886" s="28">
        <f>G2885*(1+Data!O2886/(100*360))</f>
        <v>1458.0006207753343</v>
      </c>
      <c r="H2886" s="28">
        <f>H2885*(1+Data!P2886/(100*360))</f>
        <v>1077.6960464378587</v>
      </c>
      <c r="I2886" s="28">
        <f>I2885*(1+Data!Q2886/(100*360))</f>
        <v>1384.1649110977551</v>
      </c>
    </row>
    <row r="2887" spans="1:9" x14ac:dyDescent="0.45">
      <c r="A2887" s="7">
        <v>38676</v>
      </c>
      <c r="B2887" s="12">
        <v>301.14999999999998</v>
      </c>
      <c r="C2887" s="12">
        <v>91.93</v>
      </c>
      <c r="D2887" s="12">
        <v>11.12</v>
      </c>
      <c r="E2887" s="12">
        <v>297.54000000000002</v>
      </c>
      <c r="F2887" s="28">
        <f>F2886*(1+Data!N2887/(100*360))</f>
        <v>1136.652480145814</v>
      </c>
      <c r="G2887" s="28">
        <f>G2886*(1+Data!O2887/(100*360))</f>
        <v>1458.1974508591388</v>
      </c>
      <c r="H2887" s="28">
        <f>H2886*(1+Data!P2887/(100*360))</f>
        <v>1077.714180457592</v>
      </c>
      <c r="I2887" s="28">
        <f>I2886*(1+Data!Q2887/(100*360))</f>
        <v>1384.3219266156318</v>
      </c>
    </row>
    <row r="2888" spans="1:9" x14ac:dyDescent="0.45">
      <c r="A2888" s="7">
        <v>38677</v>
      </c>
      <c r="B2888" s="12">
        <v>302.77</v>
      </c>
      <c r="C2888" s="12">
        <v>92.03</v>
      </c>
      <c r="D2888" s="12">
        <v>10.82</v>
      </c>
      <c r="E2888" s="12">
        <v>296.19</v>
      </c>
      <c r="F2888" s="28">
        <f>F2887*(1+Data!N2888/(100*360))</f>
        <v>1136.7282096173039</v>
      </c>
      <c r="G2888" s="28">
        <f>G2887*(1+Data!O2888/(100*360))</f>
        <v>1458.3926103351941</v>
      </c>
      <c r="H2888" s="28">
        <f>H2887*(1+Data!P2888/(100*360))</f>
        <v>1077.7293259413846</v>
      </c>
      <c r="I2888" s="28">
        <f>I2887*(1+Data!Q2888/(100*360))</f>
        <v>1384.4789599448782</v>
      </c>
    </row>
    <row r="2889" spans="1:9" x14ac:dyDescent="0.45">
      <c r="A2889" s="7">
        <v>38678</v>
      </c>
      <c r="B2889" s="12">
        <v>303.14999999999998</v>
      </c>
      <c r="C2889" s="12">
        <v>91.5</v>
      </c>
      <c r="D2889" s="12">
        <v>10.6</v>
      </c>
      <c r="E2889" s="12">
        <v>296.41000000000003</v>
      </c>
      <c r="F2889" s="28">
        <f>F2888*(1+Data!N2889/(100*360))</f>
        <v>1136.8049135108263</v>
      </c>
      <c r="G2889" s="28">
        <f>G2888*(1+Data!O2889/(100*360))</f>
        <v>1458.5819461558308</v>
      </c>
      <c r="H2889" s="28">
        <f>H2888*(1+Data!P2889/(100*360))</f>
        <v>1077.7451450837223</v>
      </c>
      <c r="I2889" s="28">
        <f>I2888*(1+Data!Q2889/(100*360))</f>
        <v>1384.6360110875146</v>
      </c>
    </row>
    <row r="2890" spans="1:9" x14ac:dyDescent="0.45">
      <c r="A2890" s="7">
        <v>38679</v>
      </c>
      <c r="B2890" s="12">
        <v>305.16000000000003</v>
      </c>
      <c r="C2890" s="12">
        <v>91.37</v>
      </c>
      <c r="D2890" s="12">
        <v>10.96</v>
      </c>
      <c r="E2890" s="12">
        <v>295.8</v>
      </c>
      <c r="F2890" s="28">
        <f>F2889*(1+Data!N2890/(100*360))</f>
        <v>1136.880994179663</v>
      </c>
      <c r="G2890" s="28">
        <f>G2889*(1+Data!O2890/(100*360))</f>
        <v>1458.7765452971471</v>
      </c>
      <c r="H2890" s="28">
        <f>H2889*(1+Data!P2890/(100*360))</f>
        <v>1077.7614038308623</v>
      </c>
      <c r="I2890" s="28">
        <f>I2889*(1+Data!Q2890/(100*360))</f>
        <v>1384.7930800455617</v>
      </c>
    </row>
    <row r="2891" spans="1:9" x14ac:dyDescent="0.45">
      <c r="A2891" s="7">
        <v>38680</v>
      </c>
      <c r="B2891" s="12">
        <v>305.05</v>
      </c>
      <c r="C2891" s="12">
        <v>91.6</v>
      </c>
      <c r="D2891" s="12">
        <v>10.96</v>
      </c>
      <c r="E2891" s="12">
        <v>295.8</v>
      </c>
      <c r="F2891" s="28">
        <f>F2890*(1+Data!N2891/(100*360))</f>
        <v>1136.957180996287</v>
      </c>
      <c r="G2891" s="28">
        <f>G2890*(1+Data!O2891/(100*360))</f>
        <v>1458.9711704012323</v>
      </c>
      <c r="H2891" s="28">
        <f>H2890*(1+Data!P2891/(100*360))</f>
        <v>1077.7779851162634</v>
      </c>
      <c r="I2891" s="28">
        <f>I2890*(1+Data!Q2891/(100*360))</f>
        <v>1384.9501668210407</v>
      </c>
    </row>
    <row r="2892" spans="1:9" x14ac:dyDescent="0.45">
      <c r="A2892" s="7">
        <v>38681</v>
      </c>
      <c r="B2892" s="12">
        <v>305.16000000000003</v>
      </c>
      <c r="C2892" s="12">
        <v>92.04</v>
      </c>
      <c r="D2892" s="12">
        <v>10.88</v>
      </c>
      <c r="E2892" s="12">
        <v>295.8</v>
      </c>
      <c r="F2892" s="28">
        <f>F2891*(1+Data!N2892/(100*360))</f>
        <v>1137.0328265473961</v>
      </c>
      <c r="G2892" s="28">
        <f>G2891*(1+Data!O2892/(100*360))</f>
        <v>1459.1639004928425</v>
      </c>
      <c r="H2892" s="28">
        <f>H2891*(1+Data!P2892/(100*360))</f>
        <v>1077.7952114597504</v>
      </c>
      <c r="I2892" s="28">
        <f>I2891*(1+Data!Q2892/(100*360))</f>
        <v>1385.1072714159725</v>
      </c>
    </row>
    <row r="2893" spans="1:9" x14ac:dyDescent="0.45">
      <c r="A2893" s="7">
        <v>38682</v>
      </c>
      <c r="B2893" s="12">
        <v>305.16000000000003</v>
      </c>
      <c r="C2893" s="12">
        <v>92.04</v>
      </c>
      <c r="D2893" s="12">
        <v>10.88</v>
      </c>
      <c r="E2893" s="12">
        <v>295.8</v>
      </c>
      <c r="F2893" s="28">
        <f>F2892*(1+Data!N2893/(100*360))</f>
        <v>1137.1084771314559</v>
      </c>
      <c r="G2893" s="28">
        <f>G2892*(1+Data!O2893/(100*360))</f>
        <v>1459.3566560440977</v>
      </c>
      <c r="H2893" s="28">
        <f>H2892*(1+Data!P2893/(100*360))</f>
        <v>1077.8124380785694</v>
      </c>
      <c r="I2893" s="28">
        <f>I2892*(1+Data!Q2893/(100*360))</f>
        <v>1385.2643938323786</v>
      </c>
    </row>
    <row r="2894" spans="1:9" x14ac:dyDescent="0.45">
      <c r="A2894" s="7">
        <v>38683</v>
      </c>
      <c r="B2894" s="12">
        <v>305.16000000000003</v>
      </c>
      <c r="C2894" s="12">
        <v>92.04</v>
      </c>
      <c r="D2894" s="12">
        <v>10.88</v>
      </c>
      <c r="E2894" s="12">
        <v>295.8</v>
      </c>
      <c r="F2894" s="28">
        <f>F2893*(1+Data!N2894/(100*360))</f>
        <v>1137.1841327488012</v>
      </c>
      <c r="G2894" s="28">
        <f>G2893*(1+Data!O2894/(100*360))</f>
        <v>1459.5494370583613</v>
      </c>
      <c r="H2894" s="28">
        <f>H2893*(1+Data!P2894/(100*360))</f>
        <v>1077.8296649727249</v>
      </c>
      <c r="I2894" s="28">
        <f>I2893*(1+Data!Q2894/(100*360))</f>
        <v>1385.4215340722806</v>
      </c>
    </row>
    <row r="2895" spans="1:9" x14ac:dyDescent="0.45">
      <c r="A2895" s="7">
        <v>38684</v>
      </c>
      <c r="B2895" s="12">
        <v>304.13</v>
      </c>
      <c r="C2895" s="12">
        <v>90.98</v>
      </c>
      <c r="D2895" s="12">
        <v>11.84</v>
      </c>
      <c r="E2895" s="12">
        <v>296.32</v>
      </c>
      <c r="F2895" s="28">
        <f>F2894*(1+Data!N2895/(100*360))</f>
        <v>1137.2593227318896</v>
      </c>
      <c r="G2895" s="28">
        <f>G2894*(1+Data!O2895/(100*360))</f>
        <v>1459.7404515366322</v>
      </c>
      <c r="H2895" s="28">
        <f>H2894*(1+Data!P2895/(100*360))</f>
        <v>1077.8459542932885</v>
      </c>
      <c r="I2895" s="28">
        <f>I2894*(1+Data!Q2895/(100*360))</f>
        <v>1385.5786921377003</v>
      </c>
    </row>
    <row r="2896" spans="1:9" x14ac:dyDescent="0.45">
      <c r="A2896" s="7">
        <v>38685</v>
      </c>
      <c r="B2896" s="12">
        <v>303.83999999999997</v>
      </c>
      <c r="C2896" s="12">
        <v>91.62</v>
      </c>
      <c r="D2896" s="12">
        <v>11.89</v>
      </c>
      <c r="E2896" s="12">
        <v>295.5</v>
      </c>
      <c r="F2896" s="28">
        <f>F2895*(1+Data!N2896/(100*360))</f>
        <v>1137.3341480772181</v>
      </c>
      <c r="G2896" s="28">
        <f>G2895*(1+Data!O2896/(100*360))</f>
        <v>1459.938262587154</v>
      </c>
      <c r="H2896" s="28">
        <f>H2895*(1+Data!P2896/(100*360))</f>
        <v>1077.8622145612253</v>
      </c>
      <c r="I2896" s="28">
        <f>I2895*(1+Data!Q2896/(100*360))</f>
        <v>1385.7358680306597</v>
      </c>
    </row>
    <row r="2897" spans="1:9" x14ac:dyDescent="0.45">
      <c r="A2897" s="7">
        <v>38686</v>
      </c>
      <c r="B2897" s="12">
        <v>302.43</v>
      </c>
      <c r="C2897" s="12">
        <v>91.57</v>
      </c>
      <c r="D2897" s="12">
        <v>12.06</v>
      </c>
      <c r="E2897" s="12">
        <v>294.27999999999997</v>
      </c>
      <c r="F2897" s="28">
        <f>F2896*(1+Data!N2897/(100*360))</f>
        <v>1137.4081695746888</v>
      </c>
      <c r="G2897" s="28">
        <f>G2896*(1+Data!O2897/(100*360))</f>
        <v>1460.1366600862716</v>
      </c>
      <c r="H2897" s="28">
        <f>H2896*(1+Data!P2897/(100*360))</f>
        <v>1077.8778892091934</v>
      </c>
      <c r="I2897" s="28">
        <f>I2896*(1+Data!Q2897/(100*360))</f>
        <v>1385.8930617531812</v>
      </c>
    </row>
    <row r="2898" spans="1:9" x14ac:dyDescent="0.45">
      <c r="A2898" s="7">
        <v>38687</v>
      </c>
      <c r="B2898" s="12">
        <v>305.56</v>
      </c>
      <c r="C2898" s="12">
        <v>91.82</v>
      </c>
      <c r="D2898" s="12">
        <v>11.24</v>
      </c>
      <c r="E2898" s="12">
        <v>294.67</v>
      </c>
      <c r="F2898" s="28">
        <f>F2897*(1+Data!N2898/(100*360))</f>
        <v>1137.48280882635</v>
      </c>
      <c r="G2898" s="28">
        <f>G2897*(1+Data!O2898/(100*360))</f>
        <v>1460.3368002070827</v>
      </c>
      <c r="H2898" s="28">
        <f>H2897*(1+Data!P2898/(100*360))</f>
        <v>1077.8938277000898</v>
      </c>
      <c r="I2898" s="28">
        <f>I2897*(1+Data!Q2898/(100*360))</f>
        <v>1386.0502733072874</v>
      </c>
    </row>
    <row r="2899" spans="1:9" x14ac:dyDescent="0.45">
      <c r="A2899" s="7">
        <v>38688</v>
      </c>
      <c r="B2899" s="12">
        <v>306.95999999999998</v>
      </c>
      <c r="C2899" s="12">
        <v>91.93</v>
      </c>
      <c r="D2899" s="12">
        <v>11.01</v>
      </c>
      <c r="E2899" s="12">
        <v>296.58</v>
      </c>
      <c r="F2899" s="28">
        <f>F2898*(1+Data!N2899/(100*360))</f>
        <v>1137.5575098501454</v>
      </c>
      <c r="G2899" s="28">
        <f>G2898*(1+Data!O2899/(100*360))</f>
        <v>1460.5355966669931</v>
      </c>
      <c r="H2899" s="28">
        <f>H2898*(1+Data!P2899/(100*360))</f>
        <v>1077.911290462624</v>
      </c>
      <c r="I2899" s="28">
        <f>I2898*(1+Data!Q2899/(100*360))</f>
        <v>1386.2075026950008</v>
      </c>
    </row>
    <row r="2900" spans="1:9" x14ac:dyDescent="0.45">
      <c r="A2900" s="7">
        <v>38689</v>
      </c>
      <c r="B2900" s="12">
        <v>306.95999999999998</v>
      </c>
      <c r="C2900" s="12">
        <v>91.93</v>
      </c>
      <c r="D2900" s="12">
        <v>11.01</v>
      </c>
      <c r="E2900" s="12">
        <v>296.58</v>
      </c>
      <c r="F2900" s="28">
        <f>F2899*(1+Data!N2900/(100*360))</f>
        <v>1137.6322157797229</v>
      </c>
      <c r="G2900" s="28">
        <f>G2899*(1+Data!O2900/(100*360))</f>
        <v>1460.734420189176</v>
      </c>
      <c r="H2900" s="28">
        <f>H2899*(1+Data!P2900/(100*360))</f>
        <v>1077.9287535080693</v>
      </c>
      <c r="I2900" s="28">
        <f>I2899*(1+Data!Q2900/(100*360))</f>
        <v>1386.3647499183446</v>
      </c>
    </row>
    <row r="2901" spans="1:9" x14ac:dyDescent="0.45">
      <c r="A2901" s="7">
        <v>38690</v>
      </c>
      <c r="B2901" s="12">
        <v>306.95999999999998</v>
      </c>
      <c r="C2901" s="12">
        <v>91.93</v>
      </c>
      <c r="D2901" s="12">
        <v>11.01</v>
      </c>
      <c r="E2901" s="12">
        <v>296.58</v>
      </c>
      <c r="F2901" s="28">
        <f>F2900*(1+Data!N2901/(100*360))</f>
        <v>1137.7069266154049</v>
      </c>
      <c r="G2901" s="28">
        <f>G2900*(1+Data!O2901/(100*360))</f>
        <v>1460.9332707773156</v>
      </c>
      <c r="H2901" s="28">
        <f>H2900*(1+Data!P2901/(100*360))</f>
        <v>1077.9462168364303</v>
      </c>
      <c r="I2901" s="28">
        <f>I2900*(1+Data!Q2901/(100*360))</f>
        <v>1386.5220149793422</v>
      </c>
    </row>
    <row r="2902" spans="1:9" x14ac:dyDescent="0.45">
      <c r="A2902" s="7">
        <v>38691</v>
      </c>
      <c r="B2902" s="12">
        <v>307.07</v>
      </c>
      <c r="C2902" s="12">
        <v>91.48</v>
      </c>
      <c r="D2902" s="12">
        <v>11.6</v>
      </c>
      <c r="E2902" s="12">
        <v>300.48</v>
      </c>
      <c r="F2902" s="28">
        <f>F2901*(1+Data!N2902/(100*360))</f>
        <v>1137.782792705628</v>
      </c>
      <c r="G2902" s="28">
        <f>G2901*(1+Data!O2902/(100*360))</f>
        <v>1461.1350053712699</v>
      </c>
      <c r="H2902" s="28">
        <f>H2901*(1+Data!P2902/(100*360))</f>
        <v>1077.963416549004</v>
      </c>
      <c r="I2902" s="28">
        <f>I2901*(1+Data!Q2902/(100*360))</f>
        <v>1386.6792978800167</v>
      </c>
    </row>
    <row r="2903" spans="1:9" x14ac:dyDescent="0.45">
      <c r="A2903" s="7">
        <v>38692</v>
      </c>
      <c r="B2903" s="12">
        <v>307.89</v>
      </c>
      <c r="C2903" s="12">
        <v>91.44</v>
      </c>
      <c r="D2903" s="12">
        <v>11.52</v>
      </c>
      <c r="E2903" s="12">
        <v>299.95</v>
      </c>
      <c r="F2903" s="28">
        <f>F2902*(1+Data!N2903/(100*360))</f>
        <v>1137.8570583169142</v>
      </c>
      <c r="G2903" s="28">
        <f>G2902*(1+Data!O2903/(100*360))</f>
        <v>1461.3311586870327</v>
      </c>
      <c r="H2903" s="28">
        <f>H2902*(1+Data!P2903/(100*360))</f>
        <v>1077.9805872163249</v>
      </c>
      <c r="I2903" s="28">
        <f>I2902*(1+Data!Q2903/(100*360))</f>
        <v>1386.8365986223921</v>
      </c>
    </row>
    <row r="2904" spans="1:9" x14ac:dyDescent="0.45">
      <c r="A2904" s="7">
        <v>38693</v>
      </c>
      <c r="B2904" s="12">
        <v>306.91000000000003</v>
      </c>
      <c r="C2904" s="12">
        <v>91.89</v>
      </c>
      <c r="D2904" s="12">
        <v>12.18</v>
      </c>
      <c r="E2904" s="12">
        <v>302.07</v>
      </c>
      <c r="F2904" s="28">
        <f>F2903*(1+Data!N2904/(100*360))</f>
        <v>1137.9311043649841</v>
      </c>
      <c r="G2904" s="28">
        <f>G2903*(1+Data!O2904/(100*360))</f>
        <v>1461.5301879315928</v>
      </c>
      <c r="H2904" s="28">
        <f>H2903*(1+Data!P2904/(100*360))</f>
        <v>1077.9979340866703</v>
      </c>
      <c r="I2904" s="28">
        <f>I2903*(1+Data!Q2904/(100*360))</f>
        <v>1386.9939172084921</v>
      </c>
    </row>
    <row r="2905" spans="1:9" x14ac:dyDescent="0.45">
      <c r="A2905" s="7">
        <v>38694</v>
      </c>
      <c r="B2905" s="12">
        <v>306.89999999999998</v>
      </c>
      <c r="C2905" s="12">
        <v>91.26</v>
      </c>
      <c r="D2905" s="12">
        <v>12.21</v>
      </c>
      <c r="E2905" s="12">
        <v>299.48</v>
      </c>
      <c r="F2905" s="28">
        <f>F2904*(1+Data!N2905/(100*360))</f>
        <v>1138.0036285073688</v>
      </c>
      <c r="G2905" s="28">
        <f>G2904*(1+Data!O2905/(100*360))</f>
        <v>1461.7253103312937</v>
      </c>
      <c r="H2905" s="28">
        <f>H2904*(1+Data!P2905/(100*360))</f>
        <v>1078.0152519126764</v>
      </c>
      <c r="I2905" s="28">
        <f>I2904*(1+Data!Q2905/(100*360))</f>
        <v>1387.1512536403409</v>
      </c>
    </row>
    <row r="2906" spans="1:9" x14ac:dyDescent="0.45">
      <c r="A2906" s="7">
        <v>38695</v>
      </c>
      <c r="B2906" s="12">
        <v>307.76</v>
      </c>
      <c r="C2906" s="12">
        <v>91.25</v>
      </c>
      <c r="D2906" s="12">
        <v>11.69</v>
      </c>
      <c r="E2906" s="12">
        <v>300.10000000000002</v>
      </c>
      <c r="F2906" s="28">
        <f>F2905*(1+Data!N2906/(100*360))</f>
        <v>1138.0763753893214</v>
      </c>
      <c r="G2906" s="28">
        <f>G2905*(1+Data!O2906/(100*360))</f>
        <v>1461.9258387421305</v>
      </c>
      <c r="H2906" s="28">
        <f>H2905*(1+Data!P2906/(100*360))</f>
        <v>1078.0314854317785</v>
      </c>
      <c r="I2906" s="28">
        <f>I2905*(1+Data!Q2906/(100*360))</f>
        <v>1387.3086079199627</v>
      </c>
    </row>
    <row r="2907" spans="1:9" x14ac:dyDescent="0.45">
      <c r="A2907" s="7">
        <v>38696</v>
      </c>
      <c r="B2907" s="12">
        <v>307.76</v>
      </c>
      <c r="C2907" s="12">
        <v>91.25</v>
      </c>
      <c r="D2907" s="12">
        <v>11.69</v>
      </c>
      <c r="E2907" s="12">
        <v>300.10000000000002</v>
      </c>
      <c r="F2907" s="28">
        <f>F2906*(1+Data!N2907/(100*360))</f>
        <v>1138.1491269216183</v>
      </c>
      <c r="G2907" s="28">
        <f>G2906*(1+Data!O2907/(100*360))</f>
        <v>1462.1263946626802</v>
      </c>
      <c r="H2907" s="28">
        <f>H2906*(1+Data!P2907/(100*360))</f>
        <v>1078.0477191953364</v>
      </c>
      <c r="I2907" s="28">
        <f>I2906*(1+Data!Q2907/(100*360))</f>
        <v>1387.4659800493823</v>
      </c>
    </row>
    <row r="2908" spans="1:9" x14ac:dyDescent="0.45">
      <c r="A2908" s="7">
        <v>38697</v>
      </c>
      <c r="B2908" s="12">
        <v>307.76</v>
      </c>
      <c r="C2908" s="12">
        <v>91.25</v>
      </c>
      <c r="D2908" s="12">
        <v>11.69</v>
      </c>
      <c r="E2908" s="12">
        <v>300.10000000000002</v>
      </c>
      <c r="F2908" s="28">
        <f>F2907*(1+Data!N2908/(100*360))</f>
        <v>1138.2218831045568</v>
      </c>
      <c r="G2908" s="28">
        <f>G2907*(1+Data!O2908/(100*360))</f>
        <v>1462.3269780967169</v>
      </c>
      <c r="H2908" s="28">
        <f>H2907*(1+Data!P2908/(100*360))</f>
        <v>1078.0639532033538</v>
      </c>
      <c r="I2908" s="28">
        <f>I2907*(1+Data!Q2908/(100*360))</f>
        <v>1387.6233700306245</v>
      </c>
    </row>
    <row r="2909" spans="1:9" x14ac:dyDescent="0.45">
      <c r="A2909" s="7">
        <v>38698</v>
      </c>
      <c r="B2909" s="12">
        <v>309.73</v>
      </c>
      <c r="C2909" s="12">
        <v>90.32</v>
      </c>
      <c r="D2909" s="12">
        <v>11.47</v>
      </c>
      <c r="E2909" s="12">
        <v>301.41000000000003</v>
      </c>
      <c r="F2909" s="28">
        <f>F2908*(1+Data!N2909/(100*360))</f>
        <v>1138.2955228986661</v>
      </c>
      <c r="G2909" s="28">
        <f>G2908*(1+Data!O2909/(100*360))</f>
        <v>1462.5281333586122</v>
      </c>
      <c r="H2909" s="28">
        <f>H2908*(1+Data!P2909/(100*360))</f>
        <v>1078.0795429085088</v>
      </c>
      <c r="I2909" s="28">
        <f>I2908*(1+Data!Q2909/(100*360))</f>
        <v>1387.7807778657143</v>
      </c>
    </row>
    <row r="2910" spans="1:9" x14ac:dyDescent="0.45">
      <c r="A2910" s="7">
        <v>38699</v>
      </c>
      <c r="B2910" s="12">
        <v>310.81</v>
      </c>
      <c r="C2910" s="12">
        <v>90.38</v>
      </c>
      <c r="D2910" s="12">
        <v>11.11</v>
      </c>
      <c r="E2910" s="12">
        <v>302.29000000000002</v>
      </c>
      <c r="F2910" s="28">
        <f>F2909*(1+Data!N2910/(100*360))</f>
        <v>1138.3693634968502</v>
      </c>
      <c r="G2910" s="28">
        <f>G2909*(1+Data!O2910/(100*360))</f>
        <v>1462.7254649670056</v>
      </c>
      <c r="H2910" s="28">
        <f>H2909*(1+Data!P2910/(100*360))</f>
        <v>1078.0951035476314</v>
      </c>
      <c r="I2910" s="28">
        <f>I2909*(1+Data!Q2910/(100*360))</f>
        <v>1387.9382035566771</v>
      </c>
    </row>
    <row r="2911" spans="1:9" x14ac:dyDescent="0.45">
      <c r="A2911" s="7">
        <v>38700</v>
      </c>
      <c r="B2911" s="12">
        <v>312.22000000000003</v>
      </c>
      <c r="C2911" s="12">
        <v>89.83</v>
      </c>
      <c r="D2911" s="12">
        <v>10.48</v>
      </c>
      <c r="E2911" s="12">
        <v>301.83999999999997</v>
      </c>
      <c r="F2911" s="28">
        <f>F2910*(1+Data!N2911/(100*360))</f>
        <v>1138.442503728455</v>
      </c>
      <c r="G2911" s="28">
        <f>G2910*(1+Data!O2911/(100*360))</f>
        <v>1462.9205519127695</v>
      </c>
      <c r="H2911" s="28">
        <f>H2910*(1+Data!P2911/(100*360))</f>
        <v>1078.1104300967099</v>
      </c>
      <c r="I2911" s="28">
        <f>I2910*(1+Data!Q2911/(100*360))</f>
        <v>1388.0956471055381</v>
      </c>
    </row>
    <row r="2912" spans="1:9" x14ac:dyDescent="0.45">
      <c r="A2912" s="7">
        <v>38701</v>
      </c>
      <c r="B2912" s="12">
        <v>310.72000000000003</v>
      </c>
      <c r="C2912" s="12">
        <v>90.02</v>
      </c>
      <c r="D2912" s="12">
        <v>10.73</v>
      </c>
      <c r="E2912" s="12">
        <v>300.83</v>
      </c>
      <c r="F2912" s="28">
        <f>F2911*(1+Data!N2912/(100*360))</f>
        <v>1138.5151173861511</v>
      </c>
      <c r="G2912" s="28">
        <f>G2911*(1+Data!O2912/(100*360))</f>
        <v>1463.117074970578</v>
      </c>
      <c r="H2912" s="28">
        <f>H2911*(1+Data!P2912/(100*360))</f>
        <v>1078.1254932995553</v>
      </c>
      <c r="I2912" s="28">
        <f>I2911*(1+Data!Q2912/(100*360))</f>
        <v>1388.2531085143235</v>
      </c>
    </row>
    <row r="2913" spans="1:9" x14ac:dyDescent="0.45">
      <c r="A2913" s="7">
        <v>38702</v>
      </c>
      <c r="B2913" s="12">
        <v>311.43</v>
      </c>
      <c r="C2913" s="12">
        <v>89.71</v>
      </c>
      <c r="D2913" s="12">
        <v>10.68</v>
      </c>
      <c r="E2913" s="12">
        <v>301.74</v>
      </c>
      <c r="F2913" s="28">
        <f>F2912*(1+Data!N2913/(100*360))</f>
        <v>1138.586635110775</v>
      </c>
      <c r="G2913" s="28">
        <f>G2912*(1+Data!O2913/(100*360))</f>
        <v>1463.3125270907235</v>
      </c>
      <c r="H2913" s="28">
        <f>H2912*(1+Data!P2913/(100*360))</f>
        <v>1078.1403224691157</v>
      </c>
      <c r="I2913" s="28">
        <f>I2912*(1+Data!Q2913/(100*360))</f>
        <v>1388.4105877850589</v>
      </c>
    </row>
    <row r="2914" spans="1:9" x14ac:dyDescent="0.45">
      <c r="A2914" s="7">
        <v>38703</v>
      </c>
      <c r="B2914" s="12">
        <v>311.43</v>
      </c>
      <c r="C2914" s="12">
        <v>89.71</v>
      </c>
      <c r="D2914" s="12">
        <v>10.68</v>
      </c>
      <c r="E2914" s="12">
        <v>301.74</v>
      </c>
      <c r="F2914" s="28">
        <f>F2913*(1+Data!N2914/(100*360))</f>
        <v>1138.6581573279038</v>
      </c>
      <c r="G2914" s="28">
        <f>G2913*(1+Data!O2914/(100*360))</f>
        <v>1463.5080053205577</v>
      </c>
      <c r="H2914" s="28">
        <f>H2913*(1+Data!P2914/(100*360))</f>
        <v>1078.1551518426452</v>
      </c>
      <c r="I2914" s="28">
        <f>I2913*(1+Data!Q2914/(100*360))</f>
        <v>1388.5680849197706</v>
      </c>
    </row>
    <row r="2915" spans="1:9" x14ac:dyDescent="0.45">
      <c r="A2915" s="7">
        <v>38704</v>
      </c>
      <c r="B2915" s="12">
        <v>311.43</v>
      </c>
      <c r="C2915" s="12">
        <v>89.71</v>
      </c>
      <c r="D2915" s="12">
        <v>10.68</v>
      </c>
      <c r="E2915" s="12">
        <v>301.74</v>
      </c>
      <c r="F2915" s="28">
        <f>F2914*(1+Data!N2915/(100*360))</f>
        <v>1138.7296840378201</v>
      </c>
      <c r="G2915" s="28">
        <f>G2914*(1+Data!O2915/(100*360))</f>
        <v>1463.7035096635684</v>
      </c>
      <c r="H2915" s="28">
        <f>H2914*(1+Data!P2915/(100*360))</f>
        <v>1078.1699814201465</v>
      </c>
      <c r="I2915" s="28">
        <f>I2914*(1+Data!Q2915/(100*360))</f>
        <v>1388.7255999204851</v>
      </c>
    </row>
    <row r="2916" spans="1:9" x14ac:dyDescent="0.45">
      <c r="A2916" s="7">
        <v>38705</v>
      </c>
      <c r="B2916" s="12">
        <v>310.58</v>
      </c>
      <c r="C2916" s="12">
        <v>89.87</v>
      </c>
      <c r="D2916" s="12">
        <v>11.38</v>
      </c>
      <c r="E2916" s="12">
        <v>301.20999999999998</v>
      </c>
      <c r="F2916" s="28">
        <f>F2915*(1+Data!N2916/(100*360))</f>
        <v>1138.8012658510138</v>
      </c>
      <c r="G2916" s="28">
        <f>G2915*(1+Data!O2916/(100*360))</f>
        <v>1463.900422509892</v>
      </c>
      <c r="H2916" s="28">
        <f>H2915*(1+Data!P2916/(100*360))</f>
        <v>1078.1847526439669</v>
      </c>
      <c r="I2916" s="28">
        <f>I2915*(1+Data!Q2916/(100*360))</f>
        <v>1388.8831327892292</v>
      </c>
    </row>
    <row r="2917" spans="1:9" x14ac:dyDescent="0.45">
      <c r="A2917" s="7">
        <v>38706</v>
      </c>
      <c r="B2917" s="12">
        <v>310.25</v>
      </c>
      <c r="C2917" s="12">
        <v>90.78</v>
      </c>
      <c r="D2917" s="12">
        <v>11.19</v>
      </c>
      <c r="E2917" s="12">
        <v>301.35000000000002</v>
      </c>
      <c r="F2917" s="28">
        <f>F2916*(1+Data!N2917/(100*360))</f>
        <v>1138.8731969676364</v>
      </c>
      <c r="G2917" s="28">
        <f>G2916*(1+Data!O2917/(100*360))</f>
        <v>1464.0996715565657</v>
      </c>
      <c r="H2917" s="28">
        <f>H2916*(1+Data!P2917/(100*360))</f>
        <v>1078.1989678784305</v>
      </c>
      <c r="I2917" s="28">
        <f>I2916*(1+Data!Q2917/(100*360))</f>
        <v>1389.0406835280296</v>
      </c>
    </row>
    <row r="2918" spans="1:9" x14ac:dyDescent="0.45">
      <c r="A2918" s="7">
        <v>38707</v>
      </c>
      <c r="B2918" s="12">
        <v>311.10000000000002</v>
      </c>
      <c r="C2918" s="12">
        <v>90.94</v>
      </c>
      <c r="D2918" s="12">
        <v>10.81</v>
      </c>
      <c r="E2918" s="12">
        <v>301.54000000000002</v>
      </c>
      <c r="F2918" s="28">
        <f>F2917*(1+Data!N2918/(100*360))</f>
        <v>1138.9454901073505</v>
      </c>
      <c r="G2918" s="28">
        <f>G2917*(1+Data!O2918/(100*360))</f>
        <v>1464.3011154035976</v>
      </c>
      <c r="H2918" s="28">
        <f>H2917*(1+Data!P2918/(100*360))</f>
        <v>1078.2126565644799</v>
      </c>
      <c r="I2918" s="28">
        <f>I2917*(1+Data!Q2918/(100*360))</f>
        <v>1389.1982521389134</v>
      </c>
    </row>
    <row r="2919" spans="1:9" x14ac:dyDescent="0.45">
      <c r="A2919" s="7">
        <v>38708</v>
      </c>
      <c r="B2919" s="12">
        <v>312.25</v>
      </c>
      <c r="C2919" s="12">
        <v>90.72</v>
      </c>
      <c r="D2919" s="12">
        <v>10.29</v>
      </c>
      <c r="E2919" s="12">
        <v>302.33999999999997</v>
      </c>
      <c r="F2919" s="28">
        <f>F2918*(1+Data!N2919/(100*360))</f>
        <v>1139.0167343114942</v>
      </c>
      <c r="G2919" s="28">
        <f>G2918*(1+Data!O2919/(100*360))</f>
        <v>1464.4974578456579</v>
      </c>
      <c r="H2919" s="28">
        <f>H2918*(1+Data!P2919/(100*360))</f>
        <v>1078.2257896183423</v>
      </c>
      <c r="I2919" s="28">
        <f>I2918*(1+Data!Q2919/(100*360))</f>
        <v>1389.3558386239081</v>
      </c>
    </row>
    <row r="2920" spans="1:9" x14ac:dyDescent="0.45">
      <c r="A2920" s="7">
        <v>38709</v>
      </c>
      <c r="B2920" s="12">
        <v>312.56</v>
      </c>
      <c r="C2920" s="12">
        <v>90.78</v>
      </c>
      <c r="D2920" s="12">
        <v>10.27</v>
      </c>
      <c r="E2920" s="12">
        <v>305.35000000000002</v>
      </c>
      <c r="F2920" s="28">
        <f>F2919*(1+Data!N2920/(100*360))</f>
        <v>1139.0873375293447</v>
      </c>
      <c r="G2920" s="28">
        <f>G2919*(1+Data!O2920/(100*360))</f>
        <v>1464.6915159629677</v>
      </c>
      <c r="H2920" s="28">
        <f>H2919*(1+Data!P2920/(100*360))</f>
        <v>1078.2391860862924</v>
      </c>
      <c r="I2920" s="28">
        <f>I2919*(1+Data!Q2920/(100*360))</f>
        <v>1389.5134429850411</v>
      </c>
    </row>
    <row r="2921" spans="1:9" x14ac:dyDescent="0.45">
      <c r="A2921" s="7">
        <v>38710</v>
      </c>
      <c r="B2921" s="12">
        <v>312.56</v>
      </c>
      <c r="C2921" s="12">
        <v>90.78</v>
      </c>
      <c r="D2921" s="12">
        <v>10.27</v>
      </c>
      <c r="E2921" s="12">
        <v>305.35000000000002</v>
      </c>
      <c r="F2921" s="28">
        <f>F2920*(1+Data!N2921/(100*360))</f>
        <v>1139.1579451236141</v>
      </c>
      <c r="G2921" s="28">
        <f>G2920*(1+Data!O2921/(100*360))</f>
        <v>1464.8855997945952</v>
      </c>
      <c r="H2921" s="28">
        <f>H2920*(1+Data!P2921/(100*360))</f>
        <v>1078.2525827206875</v>
      </c>
      <c r="I2921" s="28">
        <f>I2920*(1+Data!Q2921/(100*360))</f>
        <v>1389.6710652243405</v>
      </c>
    </row>
    <row r="2922" spans="1:9" x14ac:dyDescent="0.45">
      <c r="A2922" s="7">
        <v>38711</v>
      </c>
      <c r="B2922" s="12">
        <v>312.56</v>
      </c>
      <c r="C2922" s="12">
        <v>90.78</v>
      </c>
      <c r="D2922" s="12">
        <v>10.27</v>
      </c>
      <c r="E2922" s="12">
        <v>305.35000000000002</v>
      </c>
      <c r="F2922" s="28">
        <f>F2921*(1+Data!N2922/(100*360))</f>
        <v>1139.2285570945737</v>
      </c>
      <c r="G2922" s="28">
        <f>G2921*(1+Data!O2922/(100*360))</f>
        <v>1465.0797093439478</v>
      </c>
      <c r="H2922" s="28">
        <f>H2921*(1+Data!P2922/(100*360))</f>
        <v>1078.2659795215297</v>
      </c>
      <c r="I2922" s="28">
        <f>I2921*(1+Data!Q2922/(100*360))</f>
        <v>1389.8287053438341</v>
      </c>
    </row>
    <row r="2923" spans="1:9" x14ac:dyDescent="0.45">
      <c r="A2923" s="7">
        <v>38712</v>
      </c>
      <c r="B2923" s="12">
        <v>312.76</v>
      </c>
      <c r="C2923" s="12">
        <v>90.78</v>
      </c>
      <c r="D2923" s="12">
        <v>10.27</v>
      </c>
      <c r="E2923" s="12">
        <v>305.35000000000002</v>
      </c>
      <c r="F2923" s="28">
        <f>F2922*(1+Data!N2923/(100*360))</f>
        <v>1139.2991734424947</v>
      </c>
      <c r="G2923" s="28">
        <f>G2922*(1+Data!O2923/(100*360))</f>
        <v>1465.2738446144333</v>
      </c>
      <c r="H2923" s="28">
        <f>H2922*(1+Data!P2923/(100*360))</f>
        <v>1078.2793764888213</v>
      </c>
      <c r="I2923" s="28">
        <f>I2922*(1+Data!Q2923/(100*360))</f>
        <v>1389.9863633455504</v>
      </c>
    </row>
    <row r="2924" spans="1:9" x14ac:dyDescent="0.45">
      <c r="A2924" s="7">
        <v>38713</v>
      </c>
      <c r="B2924" s="12">
        <v>311.06</v>
      </c>
      <c r="C2924" s="12">
        <v>91.19</v>
      </c>
      <c r="D2924" s="12">
        <v>11.57</v>
      </c>
      <c r="E2924" s="12">
        <v>302.75</v>
      </c>
      <c r="F2924" s="28">
        <f>F2923*(1+Data!N2924/(100*360))</f>
        <v>1139.3691137528645</v>
      </c>
      <c r="G2924" s="28">
        <f>G2923*(1+Data!O2924/(100*360))</f>
        <v>1465.4661414555135</v>
      </c>
      <c r="H2924" s="28">
        <f>H2923*(1+Data!P2924/(100*360))</f>
        <v>1078.2927151147587</v>
      </c>
      <c r="I2924" s="28">
        <f>I2923*(1+Data!Q2924/(100*360))</f>
        <v>1390.1440392315178</v>
      </c>
    </row>
    <row r="2925" spans="1:9" x14ac:dyDescent="0.45">
      <c r="A2925" s="7">
        <v>38714</v>
      </c>
      <c r="B2925" s="12">
        <v>311.86</v>
      </c>
      <c r="C2925" s="12">
        <v>91.21</v>
      </c>
      <c r="D2925" s="12">
        <v>11.35</v>
      </c>
      <c r="E2925" s="12">
        <v>303.04000000000002</v>
      </c>
      <c r="F2925" s="28">
        <f>F2924*(1+Data!N2925/(100*360))</f>
        <v>1139.4394001675262</v>
      </c>
      <c r="G2925" s="28">
        <f>G2924*(1+Data!O2925/(100*360))</f>
        <v>1465.6608896934952</v>
      </c>
      <c r="H2925" s="28">
        <f>H2924*(1+Data!P2925/(100*360))</f>
        <v>1078.3061709250328</v>
      </c>
      <c r="I2925" s="28">
        <f>I2924*(1+Data!Q2925/(100*360))</f>
        <v>1390.3017330037649</v>
      </c>
    </row>
    <row r="2926" spans="1:9" x14ac:dyDescent="0.45">
      <c r="A2926" s="7">
        <v>38715</v>
      </c>
      <c r="B2926" s="12">
        <v>311.67</v>
      </c>
      <c r="C2926" s="12">
        <v>91.1</v>
      </c>
      <c r="D2926" s="12">
        <v>11.61</v>
      </c>
      <c r="E2926" s="12">
        <v>302.52999999999997</v>
      </c>
      <c r="F2926" s="28">
        <f>F2925*(1+Data!N2926/(100*360))</f>
        <v>1139.5101910053709</v>
      </c>
      <c r="G2926" s="28">
        <f>G2925*(1+Data!O2926/(100*360))</f>
        <v>1465.8568037703644</v>
      </c>
      <c r="H2926" s="28">
        <f>H2925*(1+Data!P2926/(100*360))</f>
        <v>1078.3197731920141</v>
      </c>
      <c r="I2926" s="28">
        <f>I2925*(1+Data!Q2926/(100*360))</f>
        <v>1390.4594446643207</v>
      </c>
    </row>
    <row r="2927" spans="1:9" x14ac:dyDescent="0.45">
      <c r="A2927" s="7">
        <v>38716</v>
      </c>
      <c r="B2927" s="12">
        <v>309.63</v>
      </c>
      <c r="C2927" s="12">
        <v>91.17</v>
      </c>
      <c r="D2927" s="12">
        <v>12.07</v>
      </c>
      <c r="E2927" s="12">
        <v>303.01</v>
      </c>
      <c r="F2927" s="28">
        <f>F2926*(1+Data!N2927/(100*360))</f>
        <v>1139.5822523637275</v>
      </c>
      <c r="G2927" s="28">
        <f>G2926*(1+Data!O2927/(100*360))</f>
        <v>1466.0546374333312</v>
      </c>
      <c r="H2927" s="28">
        <f>H2926*(1+Data!P2927/(100*360))</f>
        <v>1078.3331415723844</v>
      </c>
      <c r="I2927" s="28">
        <f>I2926*(1+Data!Q2927/(100*360))</f>
        <v>1390.6171742152146</v>
      </c>
    </row>
    <row r="2928" spans="1:9" x14ac:dyDescent="0.45">
      <c r="A2928" s="7">
        <v>38717</v>
      </c>
      <c r="B2928" s="12">
        <v>309.63</v>
      </c>
      <c r="C2928" s="12">
        <v>91.17</v>
      </c>
      <c r="D2928" s="12">
        <v>12.07</v>
      </c>
      <c r="E2928" s="12">
        <v>303.01</v>
      </c>
      <c r="F2928" s="28">
        <f>F2927*(1+Data!N2928/(100*360))</f>
        <v>1139.6543182791645</v>
      </c>
      <c r="G2928" s="28">
        <f>G2927*(1+Data!O2928/(100*360))</f>
        <v>1466.2524977961489</v>
      </c>
      <c r="H2928" s="28">
        <f>H2927*(1+Data!P2928/(100*360))</f>
        <v>1078.3465101184881</v>
      </c>
      <c r="I2928" s="28">
        <f>I2927*(1+Data!Q2928/(100*360))</f>
        <v>1390.7749216584759</v>
      </c>
    </row>
    <row r="2929" spans="1:9" x14ac:dyDescent="0.45">
      <c r="A2929" s="7">
        <v>38718</v>
      </c>
      <c r="B2929" s="12">
        <v>309.63</v>
      </c>
      <c r="C2929" s="12">
        <v>91.17</v>
      </c>
      <c r="D2929" s="12">
        <v>12.07</v>
      </c>
      <c r="E2929" s="12">
        <v>303.01</v>
      </c>
      <c r="F2929" s="28">
        <f>F2928*(1+Data!N2929/(100*360))</f>
        <v>1139.7263887519698</v>
      </c>
      <c r="G2929" s="28">
        <f>G2928*(1+Data!O2929/(100*360))</f>
        <v>1466.4503848624211</v>
      </c>
      <c r="H2929" s="28">
        <f>H2928*(1+Data!P2929/(100*360))</f>
        <v>1078.3598788303275</v>
      </c>
      <c r="I2929" s="28">
        <f>I2928*(1+Data!Q2929/(100*360))</f>
        <v>1390.9326869961342</v>
      </c>
    </row>
    <row r="2930" spans="1:9" x14ac:dyDescent="0.45">
      <c r="A2930" s="7">
        <v>38719</v>
      </c>
      <c r="B2930" s="12">
        <v>309.95</v>
      </c>
      <c r="C2930" s="12">
        <v>91.17</v>
      </c>
      <c r="D2930" s="12">
        <v>12.07</v>
      </c>
      <c r="E2930" s="12">
        <v>303.01</v>
      </c>
      <c r="F2930" s="28">
        <f>F2929*(1+Data!N2930/(100*360))</f>
        <v>1139.7984637824318</v>
      </c>
      <c r="G2930" s="28">
        <f>G2929*(1+Data!O2930/(100*360))</f>
        <v>1466.6482986357516</v>
      </c>
      <c r="H2930" s="28">
        <f>H2929*(1+Data!P2930/(100*360))</f>
        <v>1078.3729259253673</v>
      </c>
      <c r="I2930" s="28">
        <f>I2929*(1+Data!Q2930/(100*360))</f>
        <v>1391.0904702302194</v>
      </c>
    </row>
    <row r="2931" spans="1:9" x14ac:dyDescent="0.45">
      <c r="A2931" s="7">
        <v>38720</v>
      </c>
      <c r="B2931" s="12">
        <v>315.45999999999998</v>
      </c>
      <c r="C2931" s="12">
        <v>89.84</v>
      </c>
      <c r="D2931" s="12">
        <v>11.14</v>
      </c>
      <c r="E2931" s="12">
        <v>305.91000000000003</v>
      </c>
      <c r="F2931" s="28">
        <f>F2930*(1+Data!N2931/(100*360))</f>
        <v>1139.8709454664079</v>
      </c>
      <c r="G2931" s="28">
        <f>G2930*(1+Data!O2931/(100*360))</f>
        <v>1466.8399366060837</v>
      </c>
      <c r="H2931" s="28">
        <f>H2930*(1+Data!P2931/(100*360))</f>
        <v>1078.3857976874015</v>
      </c>
      <c r="I2931" s="28">
        <f>I2930*(1+Data!Q2931/(100*360))</f>
        <v>1391.2482713627617</v>
      </c>
    </row>
    <row r="2932" spans="1:9" x14ac:dyDescent="0.45">
      <c r="A2932" s="7">
        <v>38721</v>
      </c>
      <c r="B2932" s="12">
        <v>319.05</v>
      </c>
      <c r="C2932" s="12">
        <v>89.14</v>
      </c>
      <c r="D2932" s="12">
        <v>11.37</v>
      </c>
      <c r="E2932" s="12">
        <v>307.14999999999998</v>
      </c>
      <c r="F2932" s="28">
        <f>F2931*(1+Data!N2932/(100*360))</f>
        <v>1139.9429979753941</v>
      </c>
      <c r="G2932" s="28">
        <f>G2931*(1+Data!O2932/(100*360))</f>
        <v>1467.0316688840196</v>
      </c>
      <c r="H2932" s="28">
        <f>H2931*(1+Data!P2932/(100*360))</f>
        <v>1078.399605802171</v>
      </c>
      <c r="I2932" s="28">
        <f>I2931*(1+Data!Q2932/(100*360))</f>
        <v>1391.4060903957914</v>
      </c>
    </row>
    <row r="2933" spans="1:9" x14ac:dyDescent="0.45">
      <c r="A2933" s="7">
        <v>38722</v>
      </c>
      <c r="B2933" s="12">
        <v>319.2</v>
      </c>
      <c r="C2933" s="12">
        <v>89.33</v>
      </c>
      <c r="D2933" s="12">
        <v>11.31</v>
      </c>
      <c r="E2933" s="12">
        <v>306.47000000000003</v>
      </c>
      <c r="F2933" s="28">
        <f>F2932*(1+Data!N2933/(100*360))</f>
        <v>1140.0143805726257</v>
      </c>
      <c r="G2933" s="28">
        <f>G2932*(1+Data!O2933/(100*360))</f>
        <v>1467.2233650971752</v>
      </c>
      <c r="H2933" s="28">
        <f>H2932*(1+Data!P2933/(100*360))</f>
        <v>1078.4145558891275</v>
      </c>
      <c r="I2933" s="28">
        <f>I2932*(1+Data!Q2933/(100*360))</f>
        <v>1391.5639273313391</v>
      </c>
    </row>
    <row r="2934" spans="1:9" x14ac:dyDescent="0.45">
      <c r="A2934" s="7">
        <v>38723</v>
      </c>
      <c r="B2934" s="12">
        <v>322.33</v>
      </c>
      <c r="C2934" s="12">
        <v>88.91</v>
      </c>
      <c r="D2934" s="12">
        <v>11</v>
      </c>
      <c r="E2934" s="12">
        <v>307.01</v>
      </c>
      <c r="F2934" s="28">
        <f>F2933*(1+Data!N2934/(100*360))</f>
        <v>1140.0879526673586</v>
      </c>
      <c r="G2934" s="28">
        <f>G2933*(1+Data!O2934/(100*360))</f>
        <v>1467.4173320260409</v>
      </c>
      <c r="H2934" s="28">
        <f>H2933*(1+Data!P2934/(100*360))</f>
        <v>1078.4300041671183</v>
      </c>
      <c r="I2934" s="28">
        <f>I2933*(1+Data!Q2934/(100*360))</f>
        <v>1391.7217821714355</v>
      </c>
    </row>
    <row r="2935" spans="1:9" x14ac:dyDescent="0.45">
      <c r="A2935" s="7">
        <v>38724</v>
      </c>
      <c r="B2935" s="12">
        <v>322.33</v>
      </c>
      <c r="C2935" s="12">
        <v>88.91</v>
      </c>
      <c r="D2935" s="12">
        <v>11</v>
      </c>
      <c r="E2935" s="12">
        <v>307.01</v>
      </c>
      <c r="F2935" s="28">
        <f>F2934*(1+Data!N2935/(100*360))</f>
        <v>1140.1615295101485</v>
      </c>
      <c r="G2935" s="28">
        <f>G2934*(1+Data!O2935/(100*360))</f>
        <v>1467.6113245973345</v>
      </c>
      <c r="H2935" s="28">
        <f>H2934*(1+Data!P2935/(100*360))</f>
        <v>1078.4454526664056</v>
      </c>
      <c r="I2935" s="28">
        <f>I2934*(1+Data!Q2935/(100*360))</f>
        <v>1391.8796549181118</v>
      </c>
    </row>
    <row r="2936" spans="1:9" x14ac:dyDescent="0.45">
      <c r="A2936" s="7">
        <v>38725</v>
      </c>
      <c r="B2936" s="12">
        <v>322.33</v>
      </c>
      <c r="C2936" s="12">
        <v>88.91</v>
      </c>
      <c r="D2936" s="12">
        <v>11</v>
      </c>
      <c r="E2936" s="12">
        <v>307.01</v>
      </c>
      <c r="F2936" s="28">
        <f>F2935*(1+Data!N2936/(100*360))</f>
        <v>1140.2351111013015</v>
      </c>
      <c r="G2936" s="28">
        <f>G2935*(1+Data!O2936/(100*360))</f>
        <v>1467.805342814446</v>
      </c>
      <c r="H2936" s="28">
        <f>H2935*(1+Data!P2936/(100*360))</f>
        <v>1078.4609013869924</v>
      </c>
      <c r="I2936" s="28">
        <f>I2935*(1+Data!Q2936/(100*360))</f>
        <v>1392.037545573399</v>
      </c>
    </row>
    <row r="2937" spans="1:9" x14ac:dyDescent="0.45">
      <c r="A2937" s="7">
        <v>38726</v>
      </c>
      <c r="B2937" s="12">
        <v>322.83999999999997</v>
      </c>
      <c r="C2937" s="12">
        <v>89.25</v>
      </c>
      <c r="D2937" s="12">
        <v>11.13</v>
      </c>
      <c r="E2937" s="12">
        <v>306.94</v>
      </c>
      <c r="F2937" s="28">
        <f>F2936*(1+Data!N2937/(100*360))</f>
        <v>1140.3085992542119</v>
      </c>
      <c r="G2937" s="28">
        <f>G2936*(1+Data!O2937/(100*360))</f>
        <v>1467.9975356151392</v>
      </c>
      <c r="H2937" s="28">
        <f>H2936*(1+Data!P2937/(100*360))</f>
        <v>1078.4764089285584</v>
      </c>
      <c r="I2937" s="28">
        <f>I2936*(1+Data!Q2937/(100*360))</f>
        <v>1392.1954541393291</v>
      </c>
    </row>
    <row r="2938" spans="1:9" x14ac:dyDescent="0.45">
      <c r="A2938" s="7">
        <v>38727</v>
      </c>
      <c r="B2938" s="12">
        <v>321.55</v>
      </c>
      <c r="C2938" s="12">
        <v>89.33</v>
      </c>
      <c r="D2938" s="12">
        <v>10.86</v>
      </c>
      <c r="E2938" s="12">
        <v>307.42</v>
      </c>
      <c r="F2938" s="28">
        <f>F2937*(1+Data!N2938/(100*360))</f>
        <v>1140.3832419546047</v>
      </c>
      <c r="G2938" s="28">
        <f>G2937*(1+Data!O2938/(100*360))</f>
        <v>1468.1946020509829</v>
      </c>
      <c r="H2938" s="28">
        <f>H2937*(1+Data!P2938/(100*360))</f>
        <v>1078.4908915132116</v>
      </c>
      <c r="I2938" s="28">
        <f>I2937*(1+Data!Q2938/(100*360))</f>
        <v>1392.3533806179332</v>
      </c>
    </row>
    <row r="2939" spans="1:9" x14ac:dyDescent="0.45">
      <c r="A2939" s="7">
        <v>38728</v>
      </c>
      <c r="B2939" s="12">
        <v>323.38</v>
      </c>
      <c r="C2939" s="12">
        <v>88.99</v>
      </c>
      <c r="D2939" s="12">
        <v>10.94</v>
      </c>
      <c r="E2939" s="12">
        <v>306.72000000000003</v>
      </c>
      <c r="F2939" s="28">
        <f>F2938*(1+Data!N2939/(100*360))</f>
        <v>1140.4583805393247</v>
      </c>
      <c r="G2939" s="28">
        <f>G2938*(1+Data!O2939/(100*360))</f>
        <v>1468.3921150081421</v>
      </c>
      <c r="H2939" s="28">
        <f>H2938*(1+Data!P2939/(100*360))</f>
        <v>1078.5046131716747</v>
      </c>
      <c r="I2939" s="28">
        <f>I2938*(1+Data!Q2939/(100*360))</f>
        <v>1392.5113250112438</v>
      </c>
    </row>
    <row r="2940" spans="1:9" x14ac:dyDescent="0.45">
      <c r="A2940" s="7">
        <v>38729</v>
      </c>
      <c r="B2940" s="12">
        <v>322.58999999999997</v>
      </c>
      <c r="C2940" s="12">
        <v>89.44</v>
      </c>
      <c r="D2940" s="12">
        <v>11.2</v>
      </c>
      <c r="E2940" s="12">
        <v>305.87</v>
      </c>
      <c r="F2940" s="28">
        <f>F2939*(1+Data!N2940/(100*360))</f>
        <v>1140.5331565938088</v>
      </c>
      <c r="G2940" s="28">
        <f>G2939*(1+Data!O2940/(100*360))</f>
        <v>1468.5850331799854</v>
      </c>
      <c r="H2940" s="28">
        <f>H2939*(1+Data!P2940/(100*360))</f>
        <v>1078.5178960661037</v>
      </c>
      <c r="I2940" s="28">
        <f>I2939*(1+Data!Q2940/(100*360))</f>
        <v>1392.6692873212928</v>
      </c>
    </row>
    <row r="2941" spans="1:9" x14ac:dyDescent="0.45">
      <c r="A2941" s="7">
        <v>38730</v>
      </c>
      <c r="B2941" s="12">
        <v>322.37</v>
      </c>
      <c r="C2941" s="12">
        <v>88.89</v>
      </c>
      <c r="D2941" s="12">
        <v>11.23</v>
      </c>
      <c r="E2941" s="12">
        <v>306.08999999999997</v>
      </c>
      <c r="F2941" s="28">
        <f>F2940*(1+Data!N2941/(100*360))</f>
        <v>1140.6089006679972</v>
      </c>
      <c r="G2941" s="28">
        <f>G2940*(1+Data!O2941/(100*360))</f>
        <v>1468.7743949818055</v>
      </c>
      <c r="H2941" s="28">
        <f>H2940*(1+Data!P2941/(100*360))</f>
        <v>1078.5320278647832</v>
      </c>
      <c r="I2941" s="28">
        <f>I2940*(1+Data!Q2941/(100*360))</f>
        <v>1392.8272675501128</v>
      </c>
    </row>
    <row r="2942" spans="1:9" x14ac:dyDescent="0.45">
      <c r="A2942" s="7">
        <v>38731</v>
      </c>
      <c r="B2942" s="12">
        <v>322.37</v>
      </c>
      <c r="C2942" s="12">
        <v>88.89</v>
      </c>
      <c r="D2942" s="12">
        <v>11.23</v>
      </c>
      <c r="E2942" s="12">
        <v>306.08999999999997</v>
      </c>
      <c r="F2942" s="28">
        <f>F2941*(1+Data!N2942/(100*360))</f>
        <v>1140.6846497724337</v>
      </c>
      <c r="G2942" s="28">
        <f>G2941*(1+Data!O2942/(100*360))</f>
        <v>1468.963781200252</v>
      </c>
      <c r="H2942" s="28">
        <f>H2941*(1+Data!P2942/(100*360))</f>
        <v>1078.5461598486315</v>
      </c>
      <c r="I2942" s="28">
        <f>I2941*(1+Data!Q2942/(100*360))</f>
        <v>1392.9852656997361</v>
      </c>
    </row>
    <row r="2943" spans="1:9" x14ac:dyDescent="0.45">
      <c r="A2943" s="7">
        <v>38732</v>
      </c>
      <c r="B2943" s="12">
        <v>322.37</v>
      </c>
      <c r="C2943" s="12">
        <v>88.89</v>
      </c>
      <c r="D2943" s="12">
        <v>11.23</v>
      </c>
      <c r="E2943" s="12">
        <v>306.08999999999997</v>
      </c>
      <c r="F2943" s="28">
        <f>F2942*(1+Data!N2943/(100*360))</f>
        <v>1140.7604039074524</v>
      </c>
      <c r="G2943" s="28">
        <f>G2942*(1+Data!O2943/(100*360))</f>
        <v>1469.153191838473</v>
      </c>
      <c r="H2943" s="28">
        <f>H2942*(1+Data!P2943/(100*360))</f>
        <v>1078.5602920176509</v>
      </c>
      <c r="I2943" s="28">
        <f>I2942*(1+Data!Q2943/(100*360))</f>
        <v>1393.1432817721959</v>
      </c>
    </row>
    <row r="2944" spans="1:9" x14ac:dyDescent="0.45">
      <c r="A2944" s="7">
        <v>38733</v>
      </c>
      <c r="B2944" s="12">
        <v>322.68</v>
      </c>
      <c r="C2944" s="12">
        <v>89.12</v>
      </c>
      <c r="D2944" s="12">
        <v>11.23</v>
      </c>
      <c r="E2944" s="12">
        <v>306.08999999999997</v>
      </c>
      <c r="F2944" s="28">
        <f>F2943*(1+Data!N2944/(100*360))</f>
        <v>1140.8361630733875</v>
      </c>
      <c r="G2944" s="28">
        <f>G2943*(1+Data!O2944/(100*360))</f>
        <v>1469.3426268996175</v>
      </c>
      <c r="H2944" s="28">
        <f>H2943*(1+Data!P2944/(100*360))</f>
        <v>1078.5744829256325</v>
      </c>
      <c r="I2944" s="28">
        <f>I2943*(1+Data!Q2944/(100*360))</f>
        <v>1393.3013157695252</v>
      </c>
    </row>
    <row r="2945" spans="1:9" x14ac:dyDescent="0.45">
      <c r="A2945" s="7">
        <v>38734</v>
      </c>
      <c r="B2945" s="12">
        <v>319.62</v>
      </c>
      <c r="C2945" s="12">
        <v>89.3</v>
      </c>
      <c r="D2945" s="12">
        <v>11.91</v>
      </c>
      <c r="E2945" s="12">
        <v>306.45999999999998</v>
      </c>
      <c r="F2945" s="28">
        <f>F2944*(1+Data!N2945/(100*360))</f>
        <v>1140.9125864203561</v>
      </c>
      <c r="G2945" s="28">
        <f>G2944*(1+Data!O2945/(100*360))</f>
        <v>1469.5325802492171</v>
      </c>
      <c r="H2945" s="28">
        <f>H2944*(1+Data!P2945/(100*360))</f>
        <v>1078.5889961111266</v>
      </c>
      <c r="I2945" s="28">
        <f>I2944*(1+Data!Q2945/(100*360))</f>
        <v>1393.4593676937575</v>
      </c>
    </row>
    <row r="2946" spans="1:9" x14ac:dyDescent="0.45">
      <c r="A2946" s="7">
        <v>38735</v>
      </c>
      <c r="B2946" s="12">
        <v>316.88</v>
      </c>
      <c r="C2946" s="12">
        <v>89.25</v>
      </c>
      <c r="D2946" s="12">
        <v>12.25</v>
      </c>
      <c r="E2946" s="12">
        <v>307.11</v>
      </c>
      <c r="F2946" s="28">
        <f>F2945*(1+Data!N2946/(100*360))</f>
        <v>1140.9883525236992</v>
      </c>
      <c r="G2946" s="28">
        <f>G2945*(1+Data!O2946/(100*360))</f>
        <v>1469.722905128534</v>
      </c>
      <c r="H2946" s="28">
        <f>H2945*(1+Data!P2946/(100*360))</f>
        <v>1078.6041831863324</v>
      </c>
      <c r="I2946" s="28">
        <f>I2945*(1+Data!Q2946/(100*360))</f>
        <v>1393.6174375469261</v>
      </c>
    </row>
    <row r="2947" spans="1:9" x14ac:dyDescent="0.45">
      <c r="A2947" s="7">
        <v>38736</v>
      </c>
      <c r="B2947" s="12">
        <v>319.92</v>
      </c>
      <c r="C2947" s="12">
        <v>89.39</v>
      </c>
      <c r="D2947" s="12">
        <v>11.98</v>
      </c>
      <c r="E2947" s="12">
        <v>307.92</v>
      </c>
      <c r="F2947" s="28">
        <f>F2946*(1+Data!N2947/(100*360))</f>
        <v>1141.0652741551319</v>
      </c>
      <c r="G2947" s="28">
        <f>G2946*(1+Data!O2947/(100*360))</f>
        <v>1469.915896076232</v>
      </c>
      <c r="H2947" s="28">
        <f>H2946*(1+Data!P2947/(100*360))</f>
        <v>1078.6179648264356</v>
      </c>
      <c r="I2947" s="28">
        <f>I2946*(1+Data!Q2947/(100*360))</f>
        <v>1393.7755253310652</v>
      </c>
    </row>
    <row r="2948" spans="1:9" x14ac:dyDescent="0.45">
      <c r="A2948" s="7">
        <v>38737</v>
      </c>
      <c r="B2948" s="12">
        <v>316.55</v>
      </c>
      <c r="C2948" s="12">
        <v>88.97</v>
      </c>
      <c r="D2948" s="12">
        <v>14.56</v>
      </c>
      <c r="E2948" s="12">
        <v>308.44</v>
      </c>
      <c r="F2948" s="28">
        <f>F2947*(1+Data!N2948/(100*360))</f>
        <v>1141.1435131974297</v>
      </c>
      <c r="G2948" s="28">
        <f>G2947*(1+Data!O2948/(100*360))</f>
        <v>1470.1060501128879</v>
      </c>
      <c r="H2948" s="28">
        <f>H2947*(1+Data!P2948/(100*360))</f>
        <v>1078.6314832261694</v>
      </c>
      <c r="I2948" s="28">
        <f>I2947*(1+Data!Q2948/(100*360))</f>
        <v>1393.9336310482086</v>
      </c>
    </row>
    <row r="2949" spans="1:9" x14ac:dyDescent="0.45">
      <c r="A2949" s="7">
        <v>38738</v>
      </c>
      <c r="B2949" s="12">
        <v>316.55</v>
      </c>
      <c r="C2949" s="12">
        <v>88.97</v>
      </c>
      <c r="D2949" s="12">
        <v>14.56</v>
      </c>
      <c r="E2949" s="12">
        <v>308.44</v>
      </c>
      <c r="F2949" s="28">
        <f>F2948*(1+Data!N2949/(100*360))</f>
        <v>1141.2217576043179</v>
      </c>
      <c r="G2949" s="28">
        <f>G2948*(1+Data!O2949/(100*360))</f>
        <v>1470.2962287486096</v>
      </c>
      <c r="H2949" s="28">
        <f>H2948*(1+Data!P2949/(100*360))</f>
        <v>1078.6450017953305</v>
      </c>
      <c r="I2949" s="28">
        <f>I2948*(1+Data!Q2949/(100*360))</f>
        <v>1394.0917547003903</v>
      </c>
    </row>
    <row r="2950" spans="1:9" x14ac:dyDescent="0.45">
      <c r="A2950" s="7">
        <v>38739</v>
      </c>
      <c r="B2950" s="12">
        <v>316.55</v>
      </c>
      <c r="C2950" s="12">
        <v>88.97</v>
      </c>
      <c r="D2950" s="12">
        <v>14.56</v>
      </c>
      <c r="E2950" s="12">
        <v>308.44</v>
      </c>
      <c r="F2950" s="28">
        <f>F2949*(1+Data!N2950/(100*360))</f>
        <v>1141.3000073761643</v>
      </c>
      <c r="G2950" s="28">
        <f>G2949*(1+Data!O2950/(100*360))</f>
        <v>1470.4864319865792</v>
      </c>
      <c r="H2950" s="28">
        <f>H2949*(1+Data!P2950/(100*360))</f>
        <v>1078.6585205339206</v>
      </c>
      <c r="I2950" s="28">
        <f>I2949*(1+Data!Q2950/(100*360))</f>
        <v>1394.2498962896452</v>
      </c>
    </row>
    <row r="2951" spans="1:9" x14ac:dyDescent="0.45">
      <c r="A2951" s="7">
        <v>38740</v>
      </c>
      <c r="B2951" s="12">
        <v>317.61</v>
      </c>
      <c r="C2951" s="12">
        <v>87.95</v>
      </c>
      <c r="D2951" s="12">
        <v>13.93</v>
      </c>
      <c r="E2951" s="12">
        <v>309.97000000000003</v>
      </c>
      <c r="F2951" s="28">
        <f>F2950*(1+Data!N2951/(100*360))</f>
        <v>1141.3779011016677</v>
      </c>
      <c r="G2951" s="28">
        <f>G2950*(1+Data!O2951/(100*360))</f>
        <v>1470.6778688966012</v>
      </c>
      <c r="H2951" s="28">
        <f>H2950*(1+Data!P2951/(100*360))</f>
        <v>1078.6720687092613</v>
      </c>
      <c r="I2951" s="28">
        <f>I2950*(1+Data!Q2951/(100*360))</f>
        <v>1394.4080558180078</v>
      </c>
    </row>
    <row r="2952" spans="1:9" x14ac:dyDescent="0.45">
      <c r="A2952" s="7">
        <v>38741</v>
      </c>
      <c r="B2952" s="12">
        <v>318.45999999999998</v>
      </c>
      <c r="C2952" s="12">
        <v>88.06</v>
      </c>
      <c r="D2952" s="12">
        <v>13.31</v>
      </c>
      <c r="E2952" s="12">
        <v>309.19</v>
      </c>
      <c r="F2952" s="28">
        <f>F2951*(1+Data!N2952/(100*360))</f>
        <v>1141.4553182283039</v>
      </c>
      <c r="G2952" s="28">
        <f>G2951*(1+Data!O2952/(100*360))</f>
        <v>1470.8711077981418</v>
      </c>
      <c r="H2952" s="28">
        <f>H2951*(1+Data!P2952/(100*360))</f>
        <v>1078.6851780992245</v>
      </c>
      <c r="I2952" s="28">
        <f>I2951*(1+Data!Q2952/(100*360))</f>
        <v>1394.5662332875133</v>
      </c>
    </row>
    <row r="2953" spans="1:9" x14ac:dyDescent="0.45">
      <c r="A2953" s="7">
        <v>38742</v>
      </c>
      <c r="B2953" s="12">
        <v>319.16000000000003</v>
      </c>
      <c r="C2953" s="12">
        <v>88.33</v>
      </c>
      <c r="D2953" s="12">
        <v>12.87</v>
      </c>
      <c r="E2953" s="12">
        <v>310.85000000000002</v>
      </c>
      <c r="F2953" s="28">
        <f>F2952*(1+Data!N2953/(100*360))</f>
        <v>1141.5327406059719</v>
      </c>
      <c r="G2953" s="28">
        <f>G2952*(1+Data!O2953/(100*360))</f>
        <v>1471.0697652842621</v>
      </c>
      <c r="H2953" s="28">
        <f>H2952*(1+Data!P2953/(100*360))</f>
        <v>1078.6979658252289</v>
      </c>
      <c r="I2953" s="28">
        <f>I2952*(1+Data!Q2953/(100*360))</f>
        <v>1394.7244287001968</v>
      </c>
    </row>
    <row r="2954" spans="1:9" x14ac:dyDescent="0.45">
      <c r="A2954" s="7">
        <v>38743</v>
      </c>
      <c r="B2954" s="12">
        <v>321.60000000000002</v>
      </c>
      <c r="C2954" s="12">
        <v>88.62</v>
      </c>
      <c r="D2954" s="12">
        <v>12.42</v>
      </c>
      <c r="E2954" s="12">
        <v>311.58999999999997</v>
      </c>
      <c r="F2954" s="28">
        <f>F2953*(1+Data!N2954/(100*360))</f>
        <v>1141.6115253906194</v>
      </c>
      <c r="G2954" s="28">
        <f>G2953*(1+Data!O2954/(100*360))</f>
        <v>1471.2689440441766</v>
      </c>
      <c r="H2954" s="28">
        <f>H2953*(1+Data!P2954/(100*360))</f>
        <v>1078.7108707229015</v>
      </c>
      <c r="I2954" s="28">
        <f>I2953*(1+Data!Q2954/(100*360))</f>
        <v>1394.8826420580936</v>
      </c>
    </row>
    <row r="2955" spans="1:9" x14ac:dyDescent="0.45">
      <c r="A2955" s="7">
        <v>38744</v>
      </c>
      <c r="B2955" s="12">
        <v>324.18</v>
      </c>
      <c r="C2955" s="12">
        <v>89.32</v>
      </c>
      <c r="D2955" s="12">
        <v>11.97</v>
      </c>
      <c r="E2955" s="12">
        <v>311.25</v>
      </c>
      <c r="F2955" s="28">
        <f>F2954*(1+Data!N2955/(100*360))</f>
        <v>1141.6916221236982</v>
      </c>
      <c r="G2955" s="28">
        <f>G2954*(1+Data!O2955/(100*360))</f>
        <v>1471.4685788924505</v>
      </c>
      <c r="H2955" s="28">
        <f>H2954*(1+Data!P2955/(100*360))</f>
        <v>1078.723366239627</v>
      </c>
      <c r="I2955" s="28">
        <f>I2954*(1+Data!Q2955/(100*360))</f>
        <v>1395.0408733632394</v>
      </c>
    </row>
    <row r="2956" spans="1:9" x14ac:dyDescent="0.45">
      <c r="A2956" s="7">
        <v>38745</v>
      </c>
      <c r="B2956" s="12">
        <v>324.18</v>
      </c>
      <c r="C2956" s="12">
        <v>89.32</v>
      </c>
      <c r="D2956" s="12">
        <v>11.97</v>
      </c>
      <c r="E2956" s="12">
        <v>311.25</v>
      </c>
      <c r="F2956" s="28">
        <f>F2955*(1+Data!N2956/(100*360))</f>
        <v>1141.7717244764526</v>
      </c>
      <c r="G2956" s="28">
        <f>G2955*(1+Data!O2956/(100*360))</f>
        <v>1471.6682408289553</v>
      </c>
      <c r="H2956" s="28">
        <f>H2955*(1+Data!P2956/(100*360))</f>
        <v>1078.7358619010975</v>
      </c>
      <c r="I2956" s="28">
        <f>I2955*(1+Data!Q2956/(100*360))</f>
        <v>1395.1991226176699</v>
      </c>
    </row>
    <row r="2957" spans="1:9" x14ac:dyDescent="0.45">
      <c r="A2957" s="7">
        <v>38746</v>
      </c>
      <c r="B2957" s="12">
        <v>324.18</v>
      </c>
      <c r="C2957" s="12">
        <v>89.32</v>
      </c>
      <c r="D2957" s="12">
        <v>11.97</v>
      </c>
      <c r="E2957" s="12">
        <v>311.25</v>
      </c>
      <c r="F2957" s="28">
        <f>F2956*(1+Data!N2957/(100*360))</f>
        <v>1141.8518324492773</v>
      </c>
      <c r="G2957" s="28">
        <f>G2956*(1+Data!O2957/(100*360))</f>
        <v>1471.8679298573663</v>
      </c>
      <c r="H2957" s="28">
        <f>H2956*(1+Data!P2957/(100*360))</f>
        <v>1078.7483577073144</v>
      </c>
      <c r="I2957" s="28">
        <f>I2956*(1+Data!Q2957/(100*360))</f>
        <v>1395.3573898234215</v>
      </c>
    </row>
    <row r="2958" spans="1:9" x14ac:dyDescent="0.45">
      <c r="A2958" s="7">
        <v>38747</v>
      </c>
      <c r="B2958" s="12">
        <v>324.13</v>
      </c>
      <c r="C2958" s="12">
        <v>89.42</v>
      </c>
      <c r="D2958" s="12">
        <v>12.39</v>
      </c>
      <c r="E2958" s="12">
        <v>310.48</v>
      </c>
      <c r="F2958" s="28">
        <f>F2957*(1+Data!N2958/(100*360))</f>
        <v>1141.9324281577844</v>
      </c>
      <c r="G2958" s="28">
        <f>G2957*(1+Data!O2958/(100*360))</f>
        <v>1472.0678831156374</v>
      </c>
      <c r="H2958" s="28">
        <f>H2957*(1+Data!P2958/(100*360))</f>
        <v>1078.7603857381062</v>
      </c>
      <c r="I2958" s="28">
        <f>I2957*(1+Data!Q2958/(100*360))</f>
        <v>1395.5156749825305</v>
      </c>
    </row>
    <row r="2959" spans="1:9" x14ac:dyDescent="0.45">
      <c r="A2959" s="7">
        <v>38748</v>
      </c>
      <c r="B2959" s="12">
        <v>324.66000000000003</v>
      </c>
      <c r="C2959" s="12">
        <v>88.96</v>
      </c>
      <c r="D2959" s="12">
        <v>12.95</v>
      </c>
      <c r="E2959" s="12">
        <v>311.2</v>
      </c>
      <c r="F2959" s="28">
        <f>F2958*(1+Data!N2959/(100*360))</f>
        <v>1142.0139526170512</v>
      </c>
      <c r="G2959" s="28">
        <f>G2958*(1+Data!O2959/(100*360))</f>
        <v>1472.2687467782887</v>
      </c>
      <c r="H2959" s="28">
        <f>H2958*(1+Data!P2959/(100*360))</f>
        <v>1078.7720338207746</v>
      </c>
      <c r="I2959" s="28">
        <f>I2958*(1+Data!Q2959/(100*360))</f>
        <v>1395.6739780970333</v>
      </c>
    </row>
    <row r="2960" spans="1:9" x14ac:dyDescent="0.45">
      <c r="A2960" s="7">
        <v>38749</v>
      </c>
      <c r="B2960" s="12">
        <v>325.04000000000002</v>
      </c>
      <c r="C2960" s="12">
        <v>89.51</v>
      </c>
      <c r="D2960" s="12">
        <v>12.36</v>
      </c>
      <c r="E2960" s="12">
        <v>310.99</v>
      </c>
      <c r="F2960" s="28">
        <f>F2959*(1+Data!N2960/(100*360))</f>
        <v>1142.0951656703874</v>
      </c>
      <c r="G2960" s="28">
        <f>G2959*(1+Data!O2960/(100*360))</f>
        <v>1472.4741528062766</v>
      </c>
      <c r="H2960" s="28">
        <f>H2959*(1+Data!P2960/(100*360))</f>
        <v>1078.7837697329232</v>
      </c>
      <c r="I2960" s="28">
        <f>I2959*(1+Data!Q2960/(100*360))</f>
        <v>1395.7982301165518</v>
      </c>
    </row>
    <row r="2961" spans="1:9" x14ac:dyDescent="0.45">
      <c r="A2961" s="7">
        <v>38750</v>
      </c>
      <c r="B2961" s="12">
        <v>322.51</v>
      </c>
      <c r="C2961" s="12">
        <v>89.41</v>
      </c>
      <c r="D2961" s="12">
        <v>13.23</v>
      </c>
      <c r="E2961" s="12">
        <v>311.45999999999998</v>
      </c>
      <c r="F2961" s="28">
        <f>F2960*(1+Data!N2961/(100*360))</f>
        <v>1142.1760101456839</v>
      </c>
      <c r="G2961" s="28">
        <f>G2960*(1+Data!O2961/(100*360))</f>
        <v>1472.6780168527325</v>
      </c>
      <c r="H2961" s="28">
        <f>H2960*(1+Data!P2961/(100*360))</f>
        <v>1078.7950380736329</v>
      </c>
      <c r="I2961" s="28">
        <f>I2960*(1+Data!Q2961/(100*360))</f>
        <v>1395.9224931977972</v>
      </c>
    </row>
    <row r="2962" spans="1:9" x14ac:dyDescent="0.45">
      <c r="A2962" s="7">
        <v>38751</v>
      </c>
      <c r="B2962" s="12">
        <v>320.25</v>
      </c>
      <c r="C2962" s="12">
        <v>89.89</v>
      </c>
      <c r="D2962" s="12">
        <v>12.96</v>
      </c>
      <c r="E2962" s="12">
        <v>311.8</v>
      </c>
      <c r="F2962" s="28">
        <f>F2961*(1+Data!N2962/(100*360))</f>
        <v>1142.2573901864068</v>
      </c>
      <c r="G2962" s="28">
        <f>G2961*(1+Data!O2962/(100*360))</f>
        <v>1472.8807350725247</v>
      </c>
      <c r="H2962" s="28">
        <f>H2961*(1+Data!P2962/(100*360))</f>
        <v>1078.8063649870917</v>
      </c>
      <c r="I2962" s="28">
        <f>I2961*(1+Data!Q2962/(100*360))</f>
        <v>1396.046767341754</v>
      </c>
    </row>
    <row r="2963" spans="1:9" x14ac:dyDescent="0.45">
      <c r="A2963" s="7">
        <v>38752</v>
      </c>
      <c r="B2963" s="12">
        <v>320.25</v>
      </c>
      <c r="C2963" s="12">
        <v>89.89</v>
      </c>
      <c r="D2963" s="12">
        <v>12.96</v>
      </c>
      <c r="E2963" s="12">
        <v>311.8</v>
      </c>
      <c r="F2963" s="28">
        <f>F2962*(1+Data!N2963/(100*360))</f>
        <v>1142.3387760254575</v>
      </c>
      <c r="G2963" s="28">
        <f>G2962*(1+Data!O2963/(100*360))</f>
        <v>1473.0834811970428</v>
      </c>
      <c r="H2963" s="28">
        <f>H2962*(1+Data!P2963/(100*360))</f>
        <v>1078.8176920194785</v>
      </c>
      <c r="I2963" s="28">
        <f>I2962*(1+Data!Q2963/(100*360))</f>
        <v>1396.1710525494075</v>
      </c>
    </row>
    <row r="2964" spans="1:9" x14ac:dyDescent="0.45">
      <c r="A2964" s="7">
        <v>38753</v>
      </c>
      <c r="B2964" s="12">
        <v>320.25</v>
      </c>
      <c r="C2964" s="12">
        <v>89.89</v>
      </c>
      <c r="D2964" s="12">
        <v>12.96</v>
      </c>
      <c r="E2964" s="12">
        <v>311.8</v>
      </c>
      <c r="F2964" s="28">
        <f>F2963*(1+Data!N2964/(100*360))</f>
        <v>1142.4201676632492</v>
      </c>
      <c r="G2964" s="28">
        <f>G2963*(1+Data!O2964/(100*360))</f>
        <v>1473.2862552301283</v>
      </c>
      <c r="H2964" s="28">
        <f>H2963*(1+Data!P2964/(100*360))</f>
        <v>1078.8290191707945</v>
      </c>
      <c r="I2964" s="28">
        <f>I2963*(1+Data!Q2964/(100*360))</f>
        <v>1396.2953488217424</v>
      </c>
    </row>
    <row r="2965" spans="1:9" x14ac:dyDescent="0.45">
      <c r="A2965" s="7">
        <v>38754</v>
      </c>
      <c r="B2965" s="12">
        <v>321.01</v>
      </c>
      <c r="C2965" s="12">
        <v>90.29</v>
      </c>
      <c r="D2965" s="12">
        <v>13.04</v>
      </c>
      <c r="E2965" s="12">
        <v>311.89999999999998</v>
      </c>
      <c r="F2965" s="28">
        <f>F2964*(1+Data!N2965/(100*360))</f>
        <v>1142.5022918063573</v>
      </c>
      <c r="G2965" s="28">
        <f>G2964*(1+Data!O2965/(100*360))</f>
        <v>1473.4918605119692</v>
      </c>
      <c r="H2965" s="28">
        <f>H2964*(1+Data!P2965/(100*360))</f>
        <v>1078.840492593202</v>
      </c>
      <c r="I2965" s="28">
        <f>I2964*(1+Data!Q2965/(100*360))</f>
        <v>1396.4196561597439</v>
      </c>
    </row>
    <row r="2966" spans="1:9" x14ac:dyDescent="0.45">
      <c r="A2966" s="7">
        <v>38755</v>
      </c>
      <c r="B2966" s="12">
        <v>318.93</v>
      </c>
      <c r="C2966" s="12">
        <v>90.24</v>
      </c>
      <c r="D2966" s="12">
        <v>13.59</v>
      </c>
      <c r="E2966" s="12">
        <v>311.36</v>
      </c>
      <c r="F2966" s="28">
        <f>F2965*(1+Data!N2966/(100*360))</f>
        <v>1142.58315240606</v>
      </c>
      <c r="G2966" s="28">
        <f>G2965*(1+Data!O2966/(100*360))</f>
        <v>1473.6952228538846</v>
      </c>
      <c r="H2966" s="28">
        <f>H2965*(1+Data!P2966/(100*360))</f>
        <v>1078.8519953700775</v>
      </c>
      <c r="I2966" s="28">
        <f>I2965*(1+Data!Q2966/(100*360))</f>
        <v>1396.5439745643971</v>
      </c>
    </row>
    <row r="2967" spans="1:9" x14ac:dyDescent="0.45">
      <c r="A2967" s="7">
        <v>38756</v>
      </c>
      <c r="B2967" s="12">
        <v>318.33999999999997</v>
      </c>
      <c r="C2967" s="12">
        <v>90.43</v>
      </c>
      <c r="D2967" s="12">
        <v>12.83</v>
      </c>
      <c r="E2967" s="12">
        <v>311.86</v>
      </c>
      <c r="F2967" s="28">
        <f>F2966*(1+Data!N2967/(100*360))</f>
        <v>1142.6640441194083</v>
      </c>
      <c r="G2967" s="28">
        <f>G2966*(1+Data!O2967/(100*360))</f>
        <v>1473.9017162097912</v>
      </c>
      <c r="H2967" s="28">
        <f>H2966*(1+Data!P2967/(100*360))</f>
        <v>1078.8635567368201</v>
      </c>
      <c r="I2967" s="28">
        <f>I2966*(1+Data!Q2967/(100*360))</f>
        <v>1396.6683040366872</v>
      </c>
    </row>
    <row r="2968" spans="1:9" x14ac:dyDescent="0.45">
      <c r="A2968" s="7">
        <v>38757</v>
      </c>
      <c r="B2968" s="12">
        <v>319.76</v>
      </c>
      <c r="C2968" s="12">
        <v>90.29</v>
      </c>
      <c r="D2968" s="12">
        <v>13.12</v>
      </c>
      <c r="E2968" s="12">
        <v>312.33999999999997</v>
      </c>
      <c r="F2968" s="28">
        <f>F2967*(1+Data!N2968/(100*360))</f>
        <v>1142.7451605702736</v>
      </c>
      <c r="G2968" s="28">
        <f>G2967*(1+Data!O2968/(100*360))</f>
        <v>1474.1082057460608</v>
      </c>
      <c r="H2968" s="28">
        <f>H2967*(1+Data!P2968/(100*360))</f>
        <v>1078.874913599929</v>
      </c>
      <c r="I2968" s="28">
        <f>I2967*(1+Data!Q2968/(100*360))</f>
        <v>1396.7926445775997</v>
      </c>
    </row>
    <row r="2969" spans="1:9" x14ac:dyDescent="0.45">
      <c r="A2969" s="7">
        <v>38758</v>
      </c>
      <c r="B2969" s="12">
        <v>319.23</v>
      </c>
      <c r="C2969" s="12">
        <v>90.55</v>
      </c>
      <c r="D2969" s="12">
        <v>12.87</v>
      </c>
      <c r="E2969" s="12">
        <v>311.20999999999998</v>
      </c>
      <c r="F2969" s="28">
        <f>F2968*(1+Data!N2969/(100*360))</f>
        <v>1142.8265303742905</v>
      </c>
      <c r="G2969" s="28">
        <f>G2968*(1+Data!O2969/(100*360))</f>
        <v>1474.3165709409429</v>
      </c>
      <c r="H2969" s="28">
        <f>H2968*(1+Data!P2969/(100*360))</f>
        <v>1078.8866213933761</v>
      </c>
      <c r="I2969" s="28">
        <f>I2968*(1+Data!Q2969/(100*360))</f>
        <v>1396.9169961881198</v>
      </c>
    </row>
    <row r="2970" spans="1:9" x14ac:dyDescent="0.45">
      <c r="A2970" s="7">
        <v>38759</v>
      </c>
      <c r="B2970" s="12">
        <v>319.23</v>
      </c>
      <c r="C2970" s="12">
        <v>90.55</v>
      </c>
      <c r="D2970" s="12">
        <v>12.87</v>
      </c>
      <c r="E2970" s="12">
        <v>311.20999999999998</v>
      </c>
      <c r="F2970" s="28">
        <f>F2969*(1+Data!N2970/(100*360))</f>
        <v>1142.9079059722897</v>
      </c>
      <c r="G2970" s="28">
        <f>G2969*(1+Data!O2970/(100*360))</f>
        <v>1474.5249655882455</v>
      </c>
      <c r="H2970" s="28">
        <f>H2969*(1+Data!P2970/(100*360))</f>
        <v>1078.8983293138747</v>
      </c>
      <c r="I2970" s="28">
        <f>I2969*(1+Data!Q2970/(100*360))</f>
        <v>1397.0413588692329</v>
      </c>
    </row>
    <row r="2971" spans="1:9" x14ac:dyDescent="0.45">
      <c r="A2971" s="7">
        <v>38760</v>
      </c>
      <c r="B2971" s="12">
        <v>319.23</v>
      </c>
      <c r="C2971" s="12">
        <v>90.55</v>
      </c>
      <c r="D2971" s="12">
        <v>12.87</v>
      </c>
      <c r="E2971" s="12">
        <v>311.20999999999998</v>
      </c>
      <c r="F2971" s="28">
        <f>F2970*(1+Data!N2971/(100*360))</f>
        <v>1142.9892873646834</v>
      </c>
      <c r="G2971" s="28">
        <f>G2970*(1+Data!O2971/(100*360))</f>
        <v>1474.7333896921316</v>
      </c>
      <c r="H2971" s="28">
        <f>H2970*(1+Data!P2971/(100*360))</f>
        <v>1078.9100373614258</v>
      </c>
      <c r="I2971" s="28">
        <f>I2970*(1+Data!Q2971/(100*360))</f>
        <v>1397.1657326219247</v>
      </c>
    </row>
    <row r="2972" spans="1:9" x14ac:dyDescent="0.45">
      <c r="A2972" s="7">
        <v>38761</v>
      </c>
      <c r="B2972" s="12">
        <v>317.74</v>
      </c>
      <c r="C2972" s="12">
        <v>90.54</v>
      </c>
      <c r="D2972" s="12">
        <v>13.35</v>
      </c>
      <c r="E2972" s="12">
        <v>311.79000000000002</v>
      </c>
      <c r="F2972" s="28">
        <f>F2971*(1+Data!N2972/(100*360))</f>
        <v>1143.0696172867933</v>
      </c>
      <c r="G2972" s="28">
        <f>G2971*(1+Data!O2972/(100*360))</f>
        <v>1474.939663928533</v>
      </c>
      <c r="H2972" s="28">
        <f>H2971*(1+Data!P2972/(100*360))</f>
        <v>1078.9215701146991</v>
      </c>
      <c r="I2972" s="28">
        <f>I2971*(1+Data!Q2972/(100*360))</f>
        <v>1397.2901174471808</v>
      </c>
    </row>
    <row r="2973" spans="1:9" x14ac:dyDescent="0.45">
      <c r="A2973" s="7">
        <v>38762</v>
      </c>
      <c r="B2973" s="12">
        <v>319.51</v>
      </c>
      <c r="C2973" s="12">
        <v>90.54</v>
      </c>
      <c r="D2973" s="12">
        <v>12.25</v>
      </c>
      <c r="E2973" s="12">
        <v>312.7</v>
      </c>
      <c r="F2973" s="28">
        <f>F2972*(1+Data!N2973/(100*360))</f>
        <v>1143.1491273042559</v>
      </c>
      <c r="G2973" s="28">
        <f>G2972*(1+Data!O2973/(100*360))</f>
        <v>1475.1473190449958</v>
      </c>
      <c r="H2973" s="28">
        <f>H2972*(1+Data!P2973/(100*360))</f>
        <v>1078.9333368934044</v>
      </c>
      <c r="I2973" s="28">
        <f>I2972*(1+Data!Q2973/(100*360))</f>
        <v>1397.4145133459872</v>
      </c>
    </row>
    <row r="2974" spans="1:9" x14ac:dyDescent="0.45">
      <c r="A2974" s="7">
        <v>38763</v>
      </c>
      <c r="B2974" s="12">
        <v>320.02999999999997</v>
      </c>
      <c r="C2974" s="12">
        <v>90.72</v>
      </c>
      <c r="D2974" s="12">
        <v>12.31</v>
      </c>
      <c r="E2974" s="12">
        <v>311.60000000000002</v>
      </c>
      <c r="F2974" s="28">
        <f>F2973*(1+Data!N2974/(100*360))</f>
        <v>1143.2294049517209</v>
      </c>
      <c r="G2974" s="28">
        <f>G2973*(1+Data!O2974/(100*360))</f>
        <v>1475.3556303346024</v>
      </c>
      <c r="H2974" s="28">
        <f>H2973*(1+Data!P2974/(100*360))</f>
        <v>1078.9451622822987</v>
      </c>
      <c r="I2974" s="28">
        <f>I2973*(1+Data!Q2974/(100*360))</f>
        <v>1397.5371200883733</v>
      </c>
    </row>
    <row r="2975" spans="1:9" x14ac:dyDescent="0.45">
      <c r="A2975" s="7">
        <v>38764</v>
      </c>
      <c r="B2975" s="12">
        <v>321.89999999999998</v>
      </c>
      <c r="C2975" s="12">
        <v>90.73</v>
      </c>
      <c r="D2975" s="12">
        <v>11.48</v>
      </c>
      <c r="E2975" s="12">
        <v>310.72000000000003</v>
      </c>
      <c r="F2975" s="28">
        <f>F2974*(1+Data!N2975/(100*360))</f>
        <v>1143.3109902479505</v>
      </c>
      <c r="G2975" s="28">
        <f>G2974*(1+Data!O2975/(100*360))</f>
        <v>1475.5634095858745</v>
      </c>
      <c r="H2975" s="28">
        <f>H2974*(1+Data!P2975/(100*360))</f>
        <v>1078.9567538844396</v>
      </c>
      <c r="I2975" s="28">
        <f>I2974*(1+Data!Q2975/(100*360))</f>
        <v>1397.6597375880638</v>
      </c>
    </row>
    <row r="2976" spans="1:9" x14ac:dyDescent="0.45">
      <c r="A2976" s="7">
        <v>38765</v>
      </c>
      <c r="B2976" s="12">
        <v>321.89999999999998</v>
      </c>
      <c r="C2976" s="12">
        <v>90.64</v>
      </c>
      <c r="D2976" s="12">
        <v>12.01</v>
      </c>
      <c r="E2976" s="12">
        <v>311.79000000000002</v>
      </c>
      <c r="F2976" s="28">
        <f>F2975*(1+Data!N2976/(100*360))</f>
        <v>1143.3934229703473</v>
      </c>
      <c r="G2976" s="28">
        <f>G2975*(1+Data!O2976/(100*360))</f>
        <v>1475.769947475344</v>
      </c>
      <c r="H2976" s="28">
        <f>H2975*(1+Data!P2976/(100*360))</f>
        <v>1078.9686380153928</v>
      </c>
      <c r="I2976" s="28">
        <f>I2975*(1+Data!Q2976/(100*360))</f>
        <v>1397.7823658460024</v>
      </c>
    </row>
    <row r="2977" spans="1:9" x14ac:dyDescent="0.45">
      <c r="A2977" s="7">
        <v>38766</v>
      </c>
      <c r="B2977" s="12">
        <v>321.89999999999998</v>
      </c>
      <c r="C2977" s="12">
        <v>90.64</v>
      </c>
      <c r="D2977" s="12">
        <v>12.01</v>
      </c>
      <c r="E2977" s="12">
        <v>311.79000000000002</v>
      </c>
      <c r="F2977" s="28">
        <f>F2976*(1+Data!N2977/(100*360))</f>
        <v>1143.4758616361432</v>
      </c>
      <c r="G2977" s="28">
        <f>G2976*(1+Data!O2977/(100*360))</f>
        <v>1475.9765142743809</v>
      </c>
      <c r="H2977" s="28">
        <f>H2976*(1+Data!P2977/(100*360))</f>
        <v>1078.9805222772432</v>
      </c>
      <c r="I2977" s="28">
        <f>I2976*(1+Data!Q2977/(100*360))</f>
        <v>1397.9050048631332</v>
      </c>
    </row>
    <row r="2978" spans="1:9" x14ac:dyDescent="0.45">
      <c r="A2978" s="7">
        <v>38767</v>
      </c>
      <c r="B2978" s="12">
        <v>321.89999999999998</v>
      </c>
      <c r="C2978" s="12">
        <v>90.64</v>
      </c>
      <c r="D2978" s="12">
        <v>12.01</v>
      </c>
      <c r="E2978" s="12">
        <v>311.79000000000002</v>
      </c>
      <c r="F2978" s="28">
        <f>F2977*(1+Data!N2978/(100*360))</f>
        <v>1143.5583062457672</v>
      </c>
      <c r="G2978" s="28">
        <f>G2977*(1+Data!O2978/(100*360))</f>
        <v>1476.1831099870317</v>
      </c>
      <c r="H2978" s="28">
        <f>H2977*(1+Data!P2978/(100*360))</f>
        <v>1078.9924066699923</v>
      </c>
      <c r="I2978" s="28">
        <f>I2977*(1+Data!Q2978/(100*360))</f>
        <v>1398.0276546404002</v>
      </c>
    </row>
    <row r="2979" spans="1:9" x14ac:dyDescent="0.45">
      <c r="A2979" s="7">
        <v>38768</v>
      </c>
      <c r="B2979" s="12">
        <v>322.22000000000003</v>
      </c>
      <c r="C2979" s="12">
        <v>90.42</v>
      </c>
      <c r="D2979" s="12">
        <v>12.01</v>
      </c>
      <c r="E2979" s="12">
        <v>311.88</v>
      </c>
      <c r="F2979" s="28">
        <f>F2978*(1+Data!N2979/(100*360))</f>
        <v>1143.6407567996473</v>
      </c>
      <c r="G2979" s="28">
        <f>G2978*(1+Data!O2979/(100*360))</f>
        <v>1476.3897346173435</v>
      </c>
      <c r="H2979" s="28">
        <f>H2978*(1+Data!P2979/(100*360))</f>
        <v>1079.0047299211376</v>
      </c>
      <c r="I2979" s="28">
        <f>I2978*(1+Data!Q2979/(100*360))</f>
        <v>1398.1503151787474</v>
      </c>
    </row>
    <row r="2980" spans="1:9" x14ac:dyDescent="0.45">
      <c r="A2980" s="7">
        <v>38769</v>
      </c>
      <c r="B2980" s="12">
        <v>322.20999999999998</v>
      </c>
      <c r="C2980" s="12">
        <v>90.55</v>
      </c>
      <c r="D2980" s="12">
        <v>12.41</v>
      </c>
      <c r="E2980" s="12">
        <v>312.22000000000003</v>
      </c>
      <c r="F2980" s="28">
        <f>F2979*(1+Data!N2980/(100*360))</f>
        <v>1143.7246110813599</v>
      </c>
      <c r="G2980" s="28">
        <f>G2979*(1+Data!O2980/(100*360))</f>
        <v>1476.5986806745354</v>
      </c>
      <c r="H2980" s="28">
        <f>H2979*(1+Data!P2980/(100*360))</f>
        <v>1079.0170240602138</v>
      </c>
      <c r="I2980" s="28">
        <f>I2979*(1+Data!Q2980/(100*360))</f>
        <v>1398.2729864791188</v>
      </c>
    </row>
    <row r="2981" spans="1:9" x14ac:dyDescent="0.45">
      <c r="A2981" s="7">
        <v>38770</v>
      </c>
      <c r="B2981" s="12">
        <v>323.45999999999998</v>
      </c>
      <c r="C2981" s="12">
        <v>90.67</v>
      </c>
      <c r="D2981" s="12">
        <v>11.88</v>
      </c>
      <c r="E2981" s="12">
        <v>312.75</v>
      </c>
      <c r="F2981" s="28">
        <f>F2980*(1+Data!N2981/(100*360))</f>
        <v>1143.8083126608142</v>
      </c>
      <c r="G2981" s="28">
        <f>G2980*(1+Data!O2981/(100*360))</f>
        <v>1476.8047728337276</v>
      </c>
      <c r="H2981" s="28">
        <f>H2980*(1+Data!P2981/(100*360))</f>
        <v>1079.0284117737835</v>
      </c>
      <c r="I2981" s="28">
        <f>I2980*(1+Data!Q2981/(100*360))</f>
        <v>1398.3956685424589</v>
      </c>
    </row>
    <row r="2982" spans="1:9" x14ac:dyDescent="0.45">
      <c r="A2982" s="7">
        <v>38771</v>
      </c>
      <c r="B2982" s="12">
        <v>324.33</v>
      </c>
      <c r="C2982" s="12">
        <v>90.39</v>
      </c>
      <c r="D2982" s="12">
        <v>11.87</v>
      </c>
      <c r="E2982" s="12">
        <v>311.77999999999997</v>
      </c>
      <c r="F2982" s="28">
        <f>F2981*(1+Data!N2982/(100*360))</f>
        <v>1143.8924334077196</v>
      </c>
      <c r="G2982" s="28">
        <f>G2981*(1+Data!O2982/(100*360))</f>
        <v>1477.0142411818122</v>
      </c>
      <c r="H2982" s="28">
        <f>H2981*(1+Data!P2982/(100*360))</f>
        <v>1079.0390396752143</v>
      </c>
      <c r="I2982" s="28">
        <f>I2981*(1+Data!Q2982/(100*360))</f>
        <v>1398.518361369712</v>
      </c>
    </row>
    <row r="2983" spans="1:9" x14ac:dyDescent="0.45">
      <c r="A2983" s="7">
        <v>38772</v>
      </c>
      <c r="B2983" s="12">
        <v>324.7</v>
      </c>
      <c r="C2983" s="12">
        <v>90.61</v>
      </c>
      <c r="D2983" s="12">
        <v>11.46</v>
      </c>
      <c r="E2983" s="12">
        <v>311.36</v>
      </c>
      <c r="F2983" s="28">
        <f>F2982*(1+Data!N2983/(100*360))</f>
        <v>1143.9788608360216</v>
      </c>
      <c r="G2983" s="28">
        <f>G2982*(1+Data!O2983/(100*360))</f>
        <v>1477.2211749798191</v>
      </c>
      <c r="H2983" s="28">
        <f>H2982*(1+Data!P2983/(100*360))</f>
        <v>1079.0491417939934</v>
      </c>
      <c r="I2983" s="28">
        <f>I2982*(1+Data!Q2983/(100*360))</f>
        <v>1398.6410649618224</v>
      </c>
    </row>
    <row r="2984" spans="1:9" x14ac:dyDescent="0.45">
      <c r="A2984" s="7">
        <v>38773</v>
      </c>
      <c r="B2984" s="12">
        <v>324.7</v>
      </c>
      <c r="C2984" s="12">
        <v>90.61</v>
      </c>
      <c r="D2984" s="12">
        <v>11.46</v>
      </c>
      <c r="E2984" s="12">
        <v>311.36</v>
      </c>
      <c r="F2984" s="28">
        <f>F2983*(1+Data!N2984/(100*360))</f>
        <v>1144.0652947943959</v>
      </c>
      <c r="G2984" s="28">
        <f>G2983*(1+Data!O2984/(100*360))</f>
        <v>1477.428137769826</v>
      </c>
      <c r="H2984" s="28">
        <f>H2983*(1+Data!P2984/(100*360))</f>
        <v>1079.0592440073499</v>
      </c>
      <c r="I2984" s="28">
        <f>I2983*(1+Data!Q2984/(100*360))</f>
        <v>1398.7637793197346</v>
      </c>
    </row>
    <row r="2985" spans="1:9" x14ac:dyDescent="0.45">
      <c r="A2985" s="7">
        <v>38774</v>
      </c>
      <c r="B2985" s="12">
        <v>324.7</v>
      </c>
      <c r="C2985" s="12">
        <v>90.61</v>
      </c>
      <c r="D2985" s="12">
        <v>11.46</v>
      </c>
      <c r="E2985" s="12">
        <v>311.36</v>
      </c>
      <c r="F2985" s="28">
        <f>F2984*(1+Data!N2985/(100*360))</f>
        <v>1144.1517352833359</v>
      </c>
      <c r="G2985" s="28">
        <f>G2984*(1+Data!O2985/(100*360))</f>
        <v>1477.6351295558948</v>
      </c>
      <c r="H2985" s="28">
        <f>H2984*(1+Data!P2985/(100*360))</f>
        <v>1079.069346315285</v>
      </c>
      <c r="I2985" s="28">
        <f>I2984*(1+Data!Q2985/(100*360))</f>
        <v>1398.886504444393</v>
      </c>
    </row>
    <row r="2986" spans="1:9" x14ac:dyDescent="0.45">
      <c r="A2986" s="7">
        <v>38775</v>
      </c>
      <c r="B2986" s="12">
        <v>326.2</v>
      </c>
      <c r="C2986" s="12">
        <v>90.63</v>
      </c>
      <c r="D2986" s="12">
        <v>11.59</v>
      </c>
      <c r="E2986" s="12">
        <v>309.24</v>
      </c>
      <c r="F2986" s="28">
        <f>F2985*(1+Data!N2986/(100*360))</f>
        <v>1144.2374227137109</v>
      </c>
      <c r="G2986" s="28">
        <f>G2985*(1+Data!O2986/(100*360))</f>
        <v>1477.8449373261237</v>
      </c>
      <c r="H2986" s="28">
        <f>H2985*(1+Data!P2986/(100*360))</f>
        <v>1079.0791858357006</v>
      </c>
      <c r="I2986" s="28">
        <f>I2985*(1+Data!Q2986/(100*360))</f>
        <v>1399.0092403367426</v>
      </c>
    </row>
    <row r="2987" spans="1:9" x14ac:dyDescent="0.45">
      <c r="A2987" s="7">
        <v>38776</v>
      </c>
      <c r="B2987" s="12">
        <v>323.74</v>
      </c>
      <c r="C2987" s="12">
        <v>90.11</v>
      </c>
      <c r="D2987" s="12">
        <v>12.34</v>
      </c>
      <c r="E2987" s="12">
        <v>311.33999999999997</v>
      </c>
      <c r="F2987" s="28">
        <f>F2986*(1+Data!N2987/(100*360))</f>
        <v>1144.323202379167</v>
      </c>
      <c r="G2987" s="28">
        <f>G2986*(1+Data!O2987/(100*360))</f>
        <v>1478.0507806002693</v>
      </c>
      <c r="H2987" s="28">
        <f>H2986*(1+Data!P2987/(100*360))</f>
        <v>1079.0885582090789</v>
      </c>
      <c r="I2987" s="28">
        <f>I2986*(1+Data!Q2987/(100*360))</f>
        <v>1399.1319869977278</v>
      </c>
    </row>
    <row r="2988" spans="1:9" x14ac:dyDescent="0.45">
      <c r="A2988" s="7">
        <v>38777</v>
      </c>
      <c r="B2988" s="12">
        <v>325.48</v>
      </c>
      <c r="C2988" s="12">
        <v>90.22</v>
      </c>
      <c r="D2988" s="12">
        <v>11.54</v>
      </c>
      <c r="E2988" s="12">
        <v>311.43</v>
      </c>
      <c r="F2988" s="28">
        <f>F2987*(1+Data!N2988/(100*360))</f>
        <v>1144.4095987809465</v>
      </c>
      <c r="G2988" s="28">
        <f>G2987*(1+Data!O2988/(100*360))</f>
        <v>1478.2605899085754</v>
      </c>
      <c r="H2988" s="28">
        <f>H2987*(1+Data!P2988/(100*360))</f>
        <v>1079.097638712072</v>
      </c>
      <c r="I2988" s="28">
        <f>I2987*(1+Data!Q2988/(100*360))</f>
        <v>1399.2547444282939</v>
      </c>
    </row>
    <row r="2989" spans="1:9" x14ac:dyDescent="0.45">
      <c r="A2989" s="7">
        <v>38778</v>
      </c>
      <c r="B2989" s="12">
        <v>325.12</v>
      </c>
      <c r="C2989" s="12">
        <v>89.56</v>
      </c>
      <c r="D2989" s="12">
        <v>11.72</v>
      </c>
      <c r="E2989" s="12">
        <v>312.79000000000002</v>
      </c>
      <c r="F2989" s="28">
        <f>F2988*(1+Data!N2989/(100*360))</f>
        <v>1144.4972637351289</v>
      </c>
      <c r="G2989" s="28">
        <f>G2988*(1+Data!O2989/(100*360))</f>
        <v>1478.4709053277252</v>
      </c>
      <c r="H2989" s="28">
        <f>H2988*(1+Data!P2989/(100*360))</f>
        <v>1079.1066025256532</v>
      </c>
      <c r="I2989" s="28">
        <f>I2988*(1+Data!Q2989/(100*360))</f>
        <v>1399.3765118838814</v>
      </c>
    </row>
    <row r="2990" spans="1:9" x14ac:dyDescent="0.45">
      <c r="A2990" s="7">
        <v>38779</v>
      </c>
      <c r="B2990" s="12">
        <v>324.33999999999997</v>
      </c>
      <c r="C2990" s="12">
        <v>89.66</v>
      </c>
      <c r="D2990" s="12">
        <v>11.96</v>
      </c>
      <c r="E2990" s="12">
        <v>313.87</v>
      </c>
      <c r="F2990" s="28">
        <f>F2989*(1+Data!N2990/(100*360))</f>
        <v>1144.5852437831195</v>
      </c>
      <c r="G2990" s="28">
        <f>G2989*(1+Data!O2990/(100*360))</f>
        <v>1478.6835053370478</v>
      </c>
      <c r="H2990" s="28">
        <f>H2989*(1+Data!P2990/(100*360))</f>
        <v>1079.1141075936509</v>
      </c>
      <c r="I2990" s="28">
        <f>I2989*(1+Data!Q2990/(100*360))</f>
        <v>1399.498289936048</v>
      </c>
    </row>
    <row r="2991" spans="1:9" x14ac:dyDescent="0.45">
      <c r="A2991" s="7">
        <v>38780</v>
      </c>
      <c r="B2991" s="12">
        <v>324.33999999999997</v>
      </c>
      <c r="C2991" s="12">
        <v>89.66</v>
      </c>
      <c r="D2991" s="12">
        <v>11.96</v>
      </c>
      <c r="E2991" s="12">
        <v>313.87</v>
      </c>
      <c r="F2991" s="28">
        <f>F2990*(1+Data!N2991/(100*360))</f>
        <v>1144.6732305943319</v>
      </c>
      <c r="G2991" s="28">
        <f>G2990*(1+Data!O2991/(100*360))</f>
        <v>1478.896135917661</v>
      </c>
      <c r="H2991" s="28">
        <f>H2990*(1+Data!P2991/(100*360))</f>
        <v>1079.1216127138455</v>
      </c>
      <c r="I2991" s="28">
        <f>I2990*(1+Data!Q2991/(100*360))</f>
        <v>1399.6200785857154</v>
      </c>
    </row>
    <row r="2992" spans="1:9" x14ac:dyDescent="0.45">
      <c r="A2992" s="7">
        <v>38781</v>
      </c>
      <c r="B2992" s="12">
        <v>324.33999999999997</v>
      </c>
      <c r="C2992" s="12">
        <v>89.66</v>
      </c>
      <c r="D2992" s="12">
        <v>11.96</v>
      </c>
      <c r="E2992" s="12">
        <v>313.87</v>
      </c>
      <c r="F2992" s="28">
        <f>F2991*(1+Data!N2992/(100*360))</f>
        <v>1144.7612241692859</v>
      </c>
      <c r="G2992" s="28">
        <f>G2991*(1+Data!O2992/(100*360))</f>
        <v>1479.1087970739611</v>
      </c>
      <c r="H2992" s="28">
        <f>H2991*(1+Data!P2992/(100*360))</f>
        <v>1079.1291178862373</v>
      </c>
      <c r="I2992" s="28">
        <f>I2991*(1+Data!Q2992/(100*360))</f>
        <v>1399.741877833806</v>
      </c>
    </row>
    <row r="2993" spans="1:9" x14ac:dyDescent="0.45">
      <c r="A2993" s="7">
        <v>38782</v>
      </c>
      <c r="B2993" s="12">
        <v>323.57</v>
      </c>
      <c r="C2993" s="12">
        <v>89.89</v>
      </c>
      <c r="D2993" s="12">
        <v>12.74</v>
      </c>
      <c r="E2993" s="12">
        <v>312.52</v>
      </c>
      <c r="F2993" s="28">
        <f>F2992*(1+Data!N2993/(100*360))</f>
        <v>1144.8482769005996</v>
      </c>
      <c r="G2993" s="28">
        <f>G2992*(1+Data!O2993/(100*360))</f>
        <v>1479.3233582395189</v>
      </c>
      <c r="H2993" s="28">
        <f>H2992*(1+Data!P2993/(100*360))</f>
        <v>1079.136535624817</v>
      </c>
      <c r="I2993" s="28">
        <f>I2992*(1+Data!Q2993/(100*360))</f>
        <v>1399.8636876812423</v>
      </c>
    </row>
    <row r="2994" spans="1:9" x14ac:dyDescent="0.45">
      <c r="A2994" s="7">
        <v>38783</v>
      </c>
      <c r="B2994" s="12">
        <v>320.54000000000002</v>
      </c>
      <c r="C2994" s="12">
        <v>90.77</v>
      </c>
      <c r="D2994" s="12">
        <v>12.66</v>
      </c>
      <c r="E2994" s="12">
        <v>311.32</v>
      </c>
      <c r="F2994" s="28">
        <f>F2993*(1+Data!N2994/(100*360))</f>
        <v>1144.9344935162526</v>
      </c>
      <c r="G2994" s="28">
        <f>G2993*(1+Data!O2994/(100*360))</f>
        <v>1479.5368944570494</v>
      </c>
      <c r="H2994" s="28">
        <f>H2993*(1+Data!P2994/(100*360))</f>
        <v>1079.143574364593</v>
      </c>
      <c r="I2994" s="28">
        <f>I2993*(1+Data!Q2994/(100*360))</f>
        <v>1399.9855081289463</v>
      </c>
    </row>
    <row r="2995" spans="1:9" x14ac:dyDescent="0.45">
      <c r="A2995" s="7">
        <v>38784</v>
      </c>
      <c r="B2995" s="12">
        <v>319.62</v>
      </c>
      <c r="C2995" s="12">
        <v>90.62</v>
      </c>
      <c r="D2995" s="12">
        <v>12.32</v>
      </c>
      <c r="E2995" s="12">
        <v>310.52999999999997</v>
      </c>
      <c r="F2995" s="28">
        <f>F2994*(1+Data!N2995/(100*360))</f>
        <v>1145.0186398407789</v>
      </c>
      <c r="G2995" s="28">
        <f>G2994*(1+Data!O2995/(100*360))</f>
        <v>1479.7498737930064</v>
      </c>
      <c r="H2995" s="28">
        <f>H2994*(1+Data!P2995/(100*360))</f>
        <v>1079.1507589282949</v>
      </c>
      <c r="I2995" s="28">
        <f>I2994*(1+Data!Q2995/(100*360))</f>
        <v>1400.1073391778409</v>
      </c>
    </row>
    <row r="2996" spans="1:9" x14ac:dyDescent="0.45">
      <c r="A2996" s="7">
        <v>38785</v>
      </c>
      <c r="B2996" s="12">
        <v>320.39999999999998</v>
      </c>
      <c r="C2996" s="12">
        <v>90.75</v>
      </c>
      <c r="D2996" s="12">
        <v>12.68</v>
      </c>
      <c r="E2996" s="12">
        <v>310.16000000000003</v>
      </c>
      <c r="F2996" s="28">
        <f>F2995*(1+Data!N2996/(100*360))</f>
        <v>1145.1026110549747</v>
      </c>
      <c r="G2996" s="28">
        <f>G2995*(1+Data!O2996/(100*360))</f>
        <v>1479.9622384519771</v>
      </c>
      <c r="H2996" s="28">
        <f>H2995*(1+Data!P2996/(100*360))</f>
        <v>1079.1576811478387</v>
      </c>
      <c r="I2996" s="28">
        <f>I2995*(1+Data!Q2996/(100*360))</f>
        <v>1400.2291808288485</v>
      </c>
    </row>
    <row r="2997" spans="1:9" x14ac:dyDescent="0.45">
      <c r="A2997" s="7">
        <v>38786</v>
      </c>
      <c r="B2997" s="12">
        <v>321.57</v>
      </c>
      <c r="C2997" s="12">
        <v>90.85</v>
      </c>
      <c r="D2997" s="12">
        <v>11.85</v>
      </c>
      <c r="E2997" s="12">
        <v>311.17</v>
      </c>
      <c r="F2997" s="28">
        <f>F2996*(1+Data!N2997/(100*360))</f>
        <v>1145.1862099072628</v>
      </c>
      <c r="G2997" s="28">
        <f>G2996*(1+Data!O2997/(100*360))</f>
        <v>1480.1771495240314</v>
      </c>
      <c r="H2997" s="28">
        <f>H2996*(1+Data!P2997/(100*360))</f>
        <v>1079.1644576573226</v>
      </c>
      <c r="I2997" s="28">
        <f>I2996*(1+Data!Q2997/(100*360))</f>
        <v>1400.3510330828915</v>
      </c>
    </row>
    <row r="2998" spans="1:9" x14ac:dyDescent="0.45">
      <c r="A2998" s="7">
        <v>38787</v>
      </c>
      <c r="B2998" s="12">
        <v>321.57</v>
      </c>
      <c r="C2998" s="12">
        <v>90.85</v>
      </c>
      <c r="D2998" s="12">
        <v>11.85</v>
      </c>
      <c r="E2998" s="12">
        <v>311.17</v>
      </c>
      <c r="F2998" s="28">
        <f>F2997*(1+Data!N2998/(100*360))</f>
        <v>1145.2698148627317</v>
      </c>
      <c r="G2998" s="28">
        <f>G2997*(1+Data!O2998/(100*360))</f>
        <v>1480.3920918041583</v>
      </c>
      <c r="H2998" s="28">
        <f>H2997*(1+Data!P2998/(100*360))</f>
        <v>1079.1712342093592</v>
      </c>
      <c r="I2998" s="28">
        <f>I2997*(1+Data!Q2998/(100*360))</f>
        <v>1400.4728959408928</v>
      </c>
    </row>
    <row r="2999" spans="1:9" x14ac:dyDescent="0.45">
      <c r="A2999" s="7">
        <v>38788</v>
      </c>
      <c r="B2999" s="12">
        <v>321.57</v>
      </c>
      <c r="C2999" s="12">
        <v>90.85</v>
      </c>
      <c r="D2999" s="12">
        <v>11.85</v>
      </c>
      <c r="E2999" s="12">
        <v>311.17</v>
      </c>
      <c r="F2999" s="28">
        <f>F2998*(1+Data!N2999/(100*360))</f>
        <v>1145.3534259218268</v>
      </c>
      <c r="G2999" s="28">
        <f>G2998*(1+Data!O2999/(100*360))</f>
        <v>1480.6070652968895</v>
      </c>
      <c r="H2999" s="28">
        <f>H2998*(1+Data!P2999/(100*360))</f>
        <v>1079.1780108039488</v>
      </c>
      <c r="I2999" s="28">
        <f>I2998*(1+Data!Q2999/(100*360))</f>
        <v>1400.5947694037752</v>
      </c>
    </row>
    <row r="3000" spans="1:9" x14ac:dyDescent="0.45">
      <c r="A3000" s="7">
        <v>38789</v>
      </c>
      <c r="B3000" s="12">
        <v>323.92</v>
      </c>
      <c r="C3000" s="12">
        <v>90.54</v>
      </c>
      <c r="D3000" s="12">
        <v>11.37</v>
      </c>
      <c r="E3000" s="12">
        <v>310.14</v>
      </c>
      <c r="F3000" s="28">
        <f>F2999*(1+Data!N3000/(100*360))</f>
        <v>1145.4370685372921</v>
      </c>
      <c r="G3000" s="28">
        <f>G2999*(1+Data!O3000/(100*360))</f>
        <v>1480.8216463886251</v>
      </c>
      <c r="H3000" s="28">
        <f>H2999*(1+Data!P3000/(100*360))</f>
        <v>1079.184350254304</v>
      </c>
      <c r="I3000" s="28">
        <f>I2999*(1+Data!Q3000/(100*360))</f>
        <v>1400.7166534724615</v>
      </c>
    </row>
    <row r="3001" spans="1:9" x14ac:dyDescent="0.45">
      <c r="A3001" s="7">
        <v>38790</v>
      </c>
      <c r="B3001" s="12">
        <v>326.83999999999997</v>
      </c>
      <c r="C3001" s="12">
        <v>90</v>
      </c>
      <c r="D3001" s="12">
        <v>10.74</v>
      </c>
      <c r="E3001" s="12">
        <v>308.54000000000002</v>
      </c>
      <c r="F3001" s="28">
        <f>F3000*(1+Data!N3001/(100*360))</f>
        <v>1145.5207045339132</v>
      </c>
      <c r="G3001" s="28">
        <f>G3000*(1+Data!O3001/(100*360))</f>
        <v>1481.0282292350832</v>
      </c>
      <c r="H3001" s="28">
        <f>H3000*(1+Data!P3001/(100*360))</f>
        <v>1079.1904857637385</v>
      </c>
      <c r="I3001" s="28">
        <f>I3000*(1+Data!Q3001/(100*360))</f>
        <v>1400.8385481478747</v>
      </c>
    </row>
    <row r="3002" spans="1:9" x14ac:dyDescent="0.45">
      <c r="A3002" s="7">
        <v>38791</v>
      </c>
      <c r="B3002" s="12">
        <v>328.3</v>
      </c>
      <c r="C3002" s="12">
        <v>89.7</v>
      </c>
      <c r="D3002" s="12">
        <v>11.35</v>
      </c>
      <c r="E3002" s="12">
        <v>308.77999999999997</v>
      </c>
      <c r="F3002" s="28">
        <f>F3001*(1+Data!N3002/(100*360))</f>
        <v>1145.6047348415948</v>
      </c>
      <c r="G3002" s="28">
        <f>G3001*(1+Data!O3002/(100*360))</f>
        <v>1481.2394444304086</v>
      </c>
      <c r="H3002" s="28">
        <f>H3001*(1+Data!P3002/(100*360))</f>
        <v>1079.1967670047432</v>
      </c>
      <c r="I3002" s="28">
        <f>I3001*(1+Data!Q3002/(100*360))</f>
        <v>1400.9604534309378</v>
      </c>
    </row>
    <row r="3003" spans="1:9" x14ac:dyDescent="0.45">
      <c r="A3003" s="7">
        <v>38792</v>
      </c>
      <c r="B3003" s="12">
        <v>329.38</v>
      </c>
      <c r="C3003" s="12">
        <v>89.07</v>
      </c>
      <c r="D3003" s="12">
        <v>11.98</v>
      </c>
      <c r="E3003" s="12">
        <v>309.14999999999998</v>
      </c>
      <c r="F3003" s="28">
        <f>F3002*(1+Data!N3003/(100*360))</f>
        <v>1145.6883226181785</v>
      </c>
      <c r="G3003" s="28">
        <f>G3002*(1+Data!O3003/(100*360))</f>
        <v>1481.442547045564</v>
      </c>
      <c r="H3003" s="28">
        <f>H3002*(1+Data!P3003/(100*360))</f>
        <v>1079.2028734469598</v>
      </c>
      <c r="I3003" s="28">
        <f>I3002*(1+Data!Q3003/(100*360))</f>
        <v>1401.0823693225741</v>
      </c>
    </row>
    <row r="3004" spans="1:9" x14ac:dyDescent="0.45">
      <c r="A3004" s="7">
        <v>38793</v>
      </c>
      <c r="B3004" s="12">
        <v>330.43</v>
      </c>
      <c r="C3004" s="12">
        <v>88.92</v>
      </c>
      <c r="D3004" s="12">
        <v>12.12</v>
      </c>
      <c r="E3004" s="12">
        <v>309.64</v>
      </c>
      <c r="F3004" s="28">
        <f>F3003*(1+Data!N3004/(100*360))</f>
        <v>1145.7715505098818</v>
      </c>
      <c r="G3004" s="28">
        <f>G3003*(1+Data!O3004/(100*360))</f>
        <v>1481.6493440797769</v>
      </c>
      <c r="H3004" s="28">
        <f>H3003*(1+Data!P3004/(100*360))</f>
        <v>1079.2089216494721</v>
      </c>
      <c r="I3004" s="28">
        <f>I3003*(1+Data!Q3004/(100*360))</f>
        <v>1401.2042958237064</v>
      </c>
    </row>
    <row r="3005" spans="1:9" x14ac:dyDescent="0.45">
      <c r="A3005" s="7">
        <v>38794</v>
      </c>
      <c r="B3005" s="12">
        <v>330.43</v>
      </c>
      <c r="C3005" s="12">
        <v>88.92</v>
      </c>
      <c r="D3005" s="12">
        <v>12.12</v>
      </c>
      <c r="E3005" s="12">
        <v>309.64</v>
      </c>
      <c r="F3005" s="28">
        <f>F3004*(1+Data!N3005/(100*360))</f>
        <v>1145.8547844476288</v>
      </c>
      <c r="G3005" s="28">
        <f>G3004*(1+Data!O3005/(100*360))</f>
        <v>1481.8561699811326</v>
      </c>
      <c r="H3005" s="28">
        <f>H3004*(1+Data!P3005/(100*360))</f>
        <v>1079.2149698858805</v>
      </c>
      <c r="I3005" s="28">
        <f>I3004*(1+Data!Q3005/(100*360))</f>
        <v>1401.3262329352583</v>
      </c>
    </row>
    <row r="3006" spans="1:9" x14ac:dyDescent="0.45">
      <c r="A3006" s="7">
        <v>38795</v>
      </c>
      <c r="B3006" s="12">
        <v>330.43</v>
      </c>
      <c r="C3006" s="12">
        <v>88.92</v>
      </c>
      <c r="D3006" s="12">
        <v>12.12</v>
      </c>
      <c r="E3006" s="12">
        <v>309.64</v>
      </c>
      <c r="F3006" s="28">
        <f>F3005*(1+Data!N3006/(100*360))</f>
        <v>1145.9380244318593</v>
      </c>
      <c r="G3006" s="28">
        <f>G3005*(1+Data!O3006/(100*360))</f>
        <v>1482.0630247536606</v>
      </c>
      <c r="H3006" s="28">
        <f>H3005*(1+Data!P3006/(100*360))</f>
        <v>1079.2210181561852</v>
      </c>
      <c r="I3006" s="28">
        <f>I3005*(1+Data!Q3006/(100*360))</f>
        <v>1401.448180658153</v>
      </c>
    </row>
    <row r="3007" spans="1:9" x14ac:dyDescent="0.45">
      <c r="A3007" s="7">
        <v>38796</v>
      </c>
      <c r="B3007" s="12">
        <v>330.86</v>
      </c>
      <c r="C3007" s="12">
        <v>89.13</v>
      </c>
      <c r="D3007" s="12">
        <v>11.79</v>
      </c>
      <c r="E3007" s="12">
        <v>309.3</v>
      </c>
      <c r="F3007" s="28">
        <f>F3006*(1+Data!N3007/(100*360))</f>
        <v>1146.0204396579443</v>
      </c>
      <c r="G3007" s="28">
        <f>G3006*(1+Data!O3007/(100*360))</f>
        <v>1482.2697807792972</v>
      </c>
      <c r="H3007" s="28">
        <f>H3006*(1+Data!P3007/(100*360))</f>
        <v>1079.2259305450318</v>
      </c>
      <c r="I3007" s="28">
        <f>I3006*(1+Data!Q3007/(100*360))</f>
        <v>1401.570138993314</v>
      </c>
    </row>
    <row r="3008" spans="1:9" x14ac:dyDescent="0.45">
      <c r="A3008" s="7">
        <v>38797</v>
      </c>
      <c r="B3008" s="12">
        <v>328.8</v>
      </c>
      <c r="C3008" s="12">
        <v>89.62</v>
      </c>
      <c r="D3008" s="12">
        <v>11.62</v>
      </c>
      <c r="E3008" s="12">
        <v>313.87</v>
      </c>
      <c r="F3008" s="28">
        <f>F3007*(1+Data!N3008/(100*360))</f>
        <v>1146.1022464169951</v>
      </c>
      <c r="G3008" s="28">
        <f>G3007*(1+Data!O3008/(100*360))</f>
        <v>1482.4824164967661</v>
      </c>
      <c r="H3008" s="28">
        <f>H3007*(1+Data!P3008/(100*360))</f>
        <v>1079.2307265001421</v>
      </c>
      <c r="I3008" s="28">
        <f>I3007*(1+Data!Q3008/(100*360))</f>
        <v>1401.6921079416647</v>
      </c>
    </row>
    <row r="3009" spans="1:9" x14ac:dyDescent="0.45">
      <c r="A3009" s="7">
        <v>38798</v>
      </c>
      <c r="B3009" s="12">
        <v>329.79</v>
      </c>
      <c r="C3009" s="12">
        <v>89.72</v>
      </c>
      <c r="D3009" s="12">
        <v>11.21</v>
      </c>
      <c r="E3009" s="12">
        <v>310.33</v>
      </c>
      <c r="F3009" s="28">
        <f>F3008*(1+Data!N3009/(100*360))</f>
        <v>1146.1841799931444</v>
      </c>
      <c r="G3009" s="28">
        <f>G3008*(1+Data!O3009/(100*360))</f>
        <v>1482.6941108678352</v>
      </c>
      <c r="H3009" s="28">
        <f>H3008*(1+Data!P3009/(100*360))</f>
        <v>1079.2355515898716</v>
      </c>
      <c r="I3009" s="28">
        <f>I3008*(1+Data!Q3009/(100*360))</f>
        <v>1401.814087504129</v>
      </c>
    </row>
    <row r="3010" spans="1:9" x14ac:dyDescent="0.45">
      <c r="A3010" s="7">
        <v>38799</v>
      </c>
      <c r="B3010" s="12">
        <v>328.21</v>
      </c>
      <c r="C3010" s="12">
        <v>90.46</v>
      </c>
      <c r="D3010" s="12">
        <v>11.17</v>
      </c>
      <c r="E3010" s="12">
        <v>310.99</v>
      </c>
      <c r="F3010" s="28">
        <f>F3009*(1+Data!N3010/(100*360))</f>
        <v>1146.2666797833444</v>
      </c>
      <c r="G3010" s="28">
        <f>G3009*(1+Data!O3010/(100*360))</f>
        <v>1482.9083848784242</v>
      </c>
      <c r="H3010" s="28">
        <f>H3009*(1+Data!P3010/(100*360))</f>
        <v>1079.2406096289935</v>
      </c>
      <c r="I3010" s="28">
        <f>I3009*(1+Data!Q3010/(100*360))</f>
        <v>1401.9360776816302</v>
      </c>
    </row>
    <row r="3011" spans="1:9" x14ac:dyDescent="0.45">
      <c r="A3011" s="7">
        <v>38800</v>
      </c>
      <c r="B3011" s="12">
        <v>329.48</v>
      </c>
      <c r="C3011" s="12">
        <v>90.07</v>
      </c>
      <c r="D3011" s="12">
        <v>11.19</v>
      </c>
      <c r="E3011" s="12">
        <v>310.70999999999998</v>
      </c>
      <c r="F3011" s="28">
        <f>F3010*(1+Data!N3011/(100*360))</f>
        <v>1146.3481283990914</v>
      </c>
      <c r="G3011" s="28">
        <f>G3010*(1+Data!O3011/(100*360))</f>
        <v>1483.1167252681198</v>
      </c>
      <c r="H3011" s="28">
        <f>H3010*(1+Data!P3011/(100*360))</f>
        <v>1079.2454929917494</v>
      </c>
      <c r="I3011" s="28">
        <f>I3010*(1+Data!Q3011/(100*360))</f>
        <v>1402.0580784750923</v>
      </c>
    </row>
    <row r="3012" spans="1:9" x14ac:dyDescent="0.45">
      <c r="A3012" s="7">
        <v>38801</v>
      </c>
      <c r="B3012" s="12">
        <v>329.48</v>
      </c>
      <c r="C3012" s="12">
        <v>90.07</v>
      </c>
      <c r="D3012" s="12">
        <v>11.19</v>
      </c>
      <c r="E3012" s="12">
        <v>310.70999999999998</v>
      </c>
      <c r="F3012" s="28">
        <f>F3011*(1+Data!N3012/(100*360))</f>
        <v>1146.429582802215</v>
      </c>
      <c r="G3012" s="28">
        <f>G3011*(1+Data!O3012/(100*360))</f>
        <v>1483.3250949284827</v>
      </c>
      <c r="H3012" s="28">
        <f>H3011*(1+Data!P3012/(100*360))</f>
        <v>1079.2503763766017</v>
      </c>
      <c r="I3012" s="28">
        <f>I3011*(1+Data!Q3012/(100*360))</f>
        <v>1402.180089885439</v>
      </c>
    </row>
    <row r="3013" spans="1:9" x14ac:dyDescent="0.45">
      <c r="A3013" s="7">
        <v>38802</v>
      </c>
      <c r="B3013" s="12">
        <v>329.48</v>
      </c>
      <c r="C3013" s="12">
        <v>90.07</v>
      </c>
      <c r="D3013" s="12">
        <v>11.19</v>
      </c>
      <c r="E3013" s="12">
        <v>310.70999999999998</v>
      </c>
      <c r="F3013" s="28">
        <f>F3012*(1+Data!N3013/(100*360))</f>
        <v>1146.5110429931265</v>
      </c>
      <c r="G3013" s="28">
        <f>G3012*(1+Data!O3013/(100*360))</f>
        <v>1483.5334938636254</v>
      </c>
      <c r="H3013" s="28">
        <f>H3012*(1+Data!P3013/(100*360))</f>
        <v>1079.2552597835504</v>
      </c>
      <c r="I3013" s="28">
        <f>I3012*(1+Data!Q3013/(100*360))</f>
        <v>1402.3021119135942</v>
      </c>
    </row>
    <row r="3014" spans="1:9" x14ac:dyDescent="0.45">
      <c r="A3014" s="7">
        <v>38803</v>
      </c>
      <c r="B3014" s="12">
        <v>329.22</v>
      </c>
      <c r="C3014" s="12">
        <v>90.07</v>
      </c>
      <c r="D3014" s="12">
        <v>11.46</v>
      </c>
      <c r="E3014" s="12">
        <v>310.58999999999997</v>
      </c>
      <c r="F3014" s="28">
        <f>F3013*(1+Data!N3014/(100*360))</f>
        <v>1146.5921904969471</v>
      </c>
      <c r="G3014" s="28">
        <f>G3013*(1+Data!O3014/(100*360))</f>
        <v>1483.7441061686375</v>
      </c>
      <c r="H3014" s="28">
        <f>H3013*(1+Data!P3014/(100*360))</f>
        <v>1079.2606091309549</v>
      </c>
      <c r="I3014" s="28">
        <f>I3013*(1+Data!Q3014/(100*360))</f>
        <v>1402.4241445604819</v>
      </c>
    </row>
    <row r="3015" spans="1:9" x14ac:dyDescent="0.45">
      <c r="A3015" s="7">
        <v>38804</v>
      </c>
      <c r="B3015" s="12">
        <v>327.86</v>
      </c>
      <c r="C3015" s="12">
        <v>90.25</v>
      </c>
      <c r="D3015" s="12">
        <v>11.58</v>
      </c>
      <c r="E3015" s="12">
        <v>310.49</v>
      </c>
      <c r="F3015" s="28">
        <f>F3014*(1+Data!N3015/(100*360))</f>
        <v>1146.6739170403032</v>
      </c>
      <c r="G3015" s="28">
        <f>G3014*(1+Data!O3015/(100*360))</f>
        <v>1483.9550533654206</v>
      </c>
      <c r="H3015" s="28">
        <f>H3014*(1+Data!P3015/(100*360))</f>
        <v>1079.2644447910727</v>
      </c>
      <c r="I3015" s="28">
        <f>I3014*(1+Data!Q3015/(100*360))</f>
        <v>1402.5461878270262</v>
      </c>
    </row>
    <row r="3016" spans="1:9" x14ac:dyDescent="0.45">
      <c r="A3016" s="7">
        <v>38805</v>
      </c>
      <c r="B3016" s="12">
        <v>328.69</v>
      </c>
      <c r="C3016" s="12">
        <v>90.21</v>
      </c>
      <c r="D3016" s="12">
        <v>10.95</v>
      </c>
      <c r="E3016" s="12">
        <v>310.76</v>
      </c>
      <c r="F3016" s="28">
        <f>F3015*(1+Data!N3016/(100*360))</f>
        <v>1146.7560284483793</v>
      </c>
      <c r="G3016" s="28">
        <f>G3015*(1+Data!O3016/(100*360))</f>
        <v>1484.1704824181957</v>
      </c>
      <c r="H3016" s="28">
        <f>H3015*(1+Data!P3016/(100*360))</f>
        <v>1079.2670008168211</v>
      </c>
      <c r="I3016" s="28">
        <f>I3015*(1+Data!Q3016/(100*360))</f>
        <v>1402.6682417141512</v>
      </c>
    </row>
    <row r="3017" spans="1:9" x14ac:dyDescent="0.45">
      <c r="A3017" s="7">
        <v>38806</v>
      </c>
      <c r="B3017" s="12">
        <v>331.47</v>
      </c>
      <c r="C3017" s="12">
        <v>89.39</v>
      </c>
      <c r="D3017" s="12">
        <v>11.57</v>
      </c>
      <c r="E3017" s="12">
        <v>312.39999999999998</v>
      </c>
      <c r="F3017" s="28">
        <f>F3016*(1+Data!N3017/(100*360))</f>
        <v>1146.8387031871634</v>
      </c>
      <c r="G3017" s="28">
        <f>G3016*(1+Data!O3017/(100*360))</f>
        <v>1484.3895542267921</v>
      </c>
      <c r="H3017" s="28">
        <f>H3016*(1+Data!P3017/(100*360))</f>
        <v>1079.2691499156979</v>
      </c>
      <c r="I3017" s="28">
        <f>I3016*(1+Data!Q3017/(100*360))</f>
        <v>1402.7905068200848</v>
      </c>
    </row>
    <row r="3018" spans="1:9" x14ac:dyDescent="0.45">
      <c r="A3018" s="7">
        <v>38807</v>
      </c>
      <c r="B3018" s="12">
        <v>329.79</v>
      </c>
      <c r="C3018" s="12">
        <v>89.73</v>
      </c>
      <c r="D3018" s="12">
        <v>11.39</v>
      </c>
      <c r="E3018" s="12">
        <v>313.17</v>
      </c>
      <c r="F3018" s="28">
        <f>F3017*(1+Data!N3018/(100*360))</f>
        <v>1146.920880551573</v>
      </c>
      <c r="G3018" s="28">
        <f>G3017*(1+Data!O3018/(100*360))</f>
        <v>1484.6061472792753</v>
      </c>
      <c r="H3018" s="28">
        <f>H3017*(1+Data!P3018/(100*360))</f>
        <v>1079.2711827723451</v>
      </c>
      <c r="I3018" s="28">
        <f>I3017*(1+Data!Q3018/(100*360))</f>
        <v>1402.9127825833896</v>
      </c>
    </row>
    <row r="3019" spans="1:9" x14ac:dyDescent="0.45">
      <c r="A3019" s="7">
        <v>38808</v>
      </c>
      <c r="B3019" s="12">
        <v>329.79</v>
      </c>
      <c r="C3019" s="12">
        <v>89.73</v>
      </c>
      <c r="D3019" s="12">
        <v>11.39</v>
      </c>
      <c r="E3019" s="12">
        <v>313.17</v>
      </c>
      <c r="F3019" s="28">
        <f>F3018*(1+Data!N3019/(100*360))</f>
        <v>1147.003063804447</v>
      </c>
      <c r="G3019" s="28">
        <f>G3018*(1+Data!O3019/(100*360))</f>
        <v>1484.822771935693</v>
      </c>
      <c r="H3019" s="28">
        <f>H3018*(1+Data!P3019/(100*360))</f>
        <v>1079.2732156328213</v>
      </c>
      <c r="I3019" s="28">
        <f>I3018*(1+Data!Q3019/(100*360))</f>
        <v>1403.0350690049945</v>
      </c>
    </row>
    <row r="3020" spans="1:9" x14ac:dyDescent="0.45">
      <c r="A3020" s="7">
        <v>38809</v>
      </c>
      <c r="B3020" s="12">
        <v>329.79</v>
      </c>
      <c r="C3020" s="12">
        <v>89.73</v>
      </c>
      <c r="D3020" s="12">
        <v>11.39</v>
      </c>
      <c r="E3020" s="12">
        <v>313.17</v>
      </c>
      <c r="F3020" s="28">
        <f>F3019*(1+Data!N3020/(100*360))</f>
        <v>1147.0852529462079</v>
      </c>
      <c r="G3020" s="28">
        <f>G3019*(1+Data!O3020/(100*360))</f>
        <v>1485.0394282006569</v>
      </c>
      <c r="H3020" s="28">
        <f>H3019*(1+Data!P3020/(100*360))</f>
        <v>1079.2752484971265</v>
      </c>
      <c r="I3020" s="28">
        <f>I3019*(1+Data!Q3020/(100*360))</f>
        <v>1403.1573660858285</v>
      </c>
    </row>
    <row r="3021" spans="1:9" x14ac:dyDescent="0.45">
      <c r="A3021" s="7">
        <v>38810</v>
      </c>
      <c r="B3021" s="12">
        <v>332.1</v>
      </c>
      <c r="C3021" s="12">
        <v>89.63</v>
      </c>
      <c r="D3021" s="12">
        <v>11.57</v>
      </c>
      <c r="E3021" s="12">
        <v>313.92</v>
      </c>
      <c r="F3021" s="28">
        <f>F3020*(1+Data!N3021/(100*360))</f>
        <v>1147.1673969957108</v>
      </c>
      <c r="G3021" s="28">
        <f>G3020*(1+Data!O3021/(100*360))</f>
        <v>1485.2584013894545</v>
      </c>
      <c r="H3021" s="28">
        <f>H3020*(1+Data!P3021/(100*360))</f>
        <v>1079.2766712154064</v>
      </c>
      <c r="I3021" s="28">
        <f>I3020*(1+Data!Q3021/(100*360))</f>
        <v>1403.279673826821</v>
      </c>
    </row>
    <row r="3022" spans="1:9" x14ac:dyDescent="0.45">
      <c r="A3022" s="7">
        <v>38811</v>
      </c>
      <c r="B3022" s="12">
        <v>333.97</v>
      </c>
      <c r="C3022" s="12">
        <v>88.83</v>
      </c>
      <c r="D3022" s="12">
        <v>11.14</v>
      </c>
      <c r="E3022" s="12">
        <v>313.93</v>
      </c>
      <c r="F3022" s="28">
        <f>F3021*(1+Data!N3022/(100*360))</f>
        <v>1147.2487917091037</v>
      </c>
      <c r="G3022" s="28">
        <f>G3021*(1+Data!O3022/(100*360))</f>
        <v>1485.4739495149561</v>
      </c>
      <c r="H3022" s="28">
        <f>H3021*(1+Data!P3022/(100*360))</f>
        <v>1079.2778034748519</v>
      </c>
      <c r="I3022" s="28">
        <f>I3021*(1+Data!Q3022/(100*360))</f>
        <v>1403.4019922289008</v>
      </c>
    </row>
    <row r="3023" spans="1:9" x14ac:dyDescent="0.45">
      <c r="A3023" s="7">
        <v>38812</v>
      </c>
      <c r="B3023" s="12">
        <v>335.38</v>
      </c>
      <c r="C3023" s="12">
        <v>88.63</v>
      </c>
      <c r="D3023" s="12">
        <v>11.13</v>
      </c>
      <c r="E3023" s="12">
        <v>314.33</v>
      </c>
      <c r="F3023" s="28">
        <f>F3022*(1+Data!N3023/(100*360))</f>
        <v>1147.330915601777</v>
      </c>
      <c r="G3023" s="28">
        <f>G3022*(1+Data!O3023/(100*360))</f>
        <v>1485.6888315743865</v>
      </c>
      <c r="H3023" s="28">
        <f>H3022*(1+Data!P3023/(100*360))</f>
        <v>1079.2790519131402</v>
      </c>
      <c r="I3023" s="28">
        <f>I3022*(1+Data!Q3023/(100*360))</f>
        <v>1403.5243212929975</v>
      </c>
    </row>
    <row r="3024" spans="1:9" x14ac:dyDescent="0.45">
      <c r="A3024" s="7">
        <v>38813</v>
      </c>
      <c r="B3024" s="12">
        <v>336.06</v>
      </c>
      <c r="C3024" s="12">
        <v>88.96</v>
      </c>
      <c r="D3024" s="12">
        <v>11.45</v>
      </c>
      <c r="E3024" s="12">
        <v>315.41000000000003</v>
      </c>
      <c r="F3024" s="28">
        <f>F3023*(1+Data!N3024/(100*360))</f>
        <v>1147.4135807942459</v>
      </c>
      <c r="G3024" s="28">
        <f>G3023*(1+Data!O3024/(100*360))</f>
        <v>1485.9060970583505</v>
      </c>
      <c r="H3024" s="28">
        <f>H3023*(1+Data!P3024/(100*360))</f>
        <v>1079.2803003528725</v>
      </c>
      <c r="I3024" s="28">
        <f>I3023*(1+Data!Q3024/(100*360))</f>
        <v>1403.6466610200405</v>
      </c>
    </row>
    <row r="3025" spans="1:9" x14ac:dyDescent="0.45">
      <c r="A3025" s="7">
        <v>38814</v>
      </c>
      <c r="B3025" s="12">
        <v>333.15</v>
      </c>
      <c r="C3025" s="12">
        <v>89.69</v>
      </c>
      <c r="D3025" s="12">
        <v>12.26</v>
      </c>
      <c r="E3025" s="12">
        <v>314.2</v>
      </c>
      <c r="F3025" s="28">
        <f>F3024*(1+Data!N3025/(100*360))</f>
        <v>1147.4965706687369</v>
      </c>
      <c r="G3025" s="28">
        <f>G3024*(1+Data!O3025/(100*360))</f>
        <v>1486.1289169326383</v>
      </c>
      <c r="H3025" s="28">
        <f>H3024*(1+Data!P3025/(100*360))</f>
        <v>1079.2844852724641</v>
      </c>
      <c r="I3025" s="28">
        <f>I3024*(1+Data!Q3025/(100*360))</f>
        <v>1403.7690114109591</v>
      </c>
    </row>
    <row r="3026" spans="1:9" x14ac:dyDescent="0.45">
      <c r="A3026" s="7">
        <v>38815</v>
      </c>
      <c r="B3026" s="12">
        <v>333.15</v>
      </c>
      <c r="C3026" s="12">
        <v>89.69</v>
      </c>
      <c r="D3026" s="12">
        <v>12.26</v>
      </c>
      <c r="E3026" s="12">
        <v>314.2</v>
      </c>
      <c r="F3026" s="28">
        <f>F3025*(1+Data!N3026/(100*360))</f>
        <v>1147.579566545701</v>
      </c>
      <c r="G3026" s="28">
        <f>G3025*(1+Data!O3026/(100*360))</f>
        <v>1486.351770220004</v>
      </c>
      <c r="H3026" s="28">
        <f>H3025*(1+Data!P3026/(100*360))</f>
        <v>1079.2886702082826</v>
      </c>
      <c r="I3026" s="28">
        <f>I3025*(1+Data!Q3026/(100*360))</f>
        <v>1403.8913724666829</v>
      </c>
    </row>
    <row r="3027" spans="1:9" x14ac:dyDescent="0.45">
      <c r="A3027" s="7">
        <v>38816</v>
      </c>
      <c r="B3027" s="12">
        <v>333.15</v>
      </c>
      <c r="C3027" s="12">
        <v>89.69</v>
      </c>
      <c r="D3027" s="12">
        <v>12.26</v>
      </c>
      <c r="E3027" s="12">
        <v>314.2</v>
      </c>
      <c r="F3027" s="28">
        <f>F3026*(1+Data!N3027/(100*360))</f>
        <v>1147.6625684255725</v>
      </c>
      <c r="G3027" s="28">
        <f>G3026*(1+Data!O3027/(100*360))</f>
        <v>1486.5746569254584</v>
      </c>
      <c r="H3027" s="28">
        <f>H3026*(1+Data!P3027/(100*360))</f>
        <v>1079.2928551603284</v>
      </c>
      <c r="I3027" s="28">
        <f>I3026*(1+Data!Q3027/(100*360))</f>
        <v>1404.0137441881413</v>
      </c>
    </row>
    <row r="3028" spans="1:9" x14ac:dyDescent="0.45">
      <c r="A3028" s="7">
        <v>38817</v>
      </c>
      <c r="B3028" s="12">
        <v>333.27</v>
      </c>
      <c r="C3028" s="12">
        <v>89.65</v>
      </c>
      <c r="D3028" s="12">
        <v>12.19</v>
      </c>
      <c r="E3028" s="12">
        <v>314.99</v>
      </c>
      <c r="F3028" s="28">
        <f>F3027*(1+Data!N3028/(100*360))</f>
        <v>1147.7461820195856</v>
      </c>
      <c r="G3028" s="28">
        <f>G3027*(1+Data!O3028/(100*360))</f>
        <v>1486.7935880786831</v>
      </c>
      <c r="H3028" s="28">
        <f>H3027*(1+Data!P3028/(100*360))</f>
        <v>1079.2966909350475</v>
      </c>
      <c r="I3028" s="28">
        <f>I3027*(1+Data!Q3028/(100*360))</f>
        <v>1404.1361265762644</v>
      </c>
    </row>
    <row r="3029" spans="1:9" x14ac:dyDescent="0.45">
      <c r="A3029" s="7">
        <v>38818</v>
      </c>
      <c r="B3029" s="12">
        <v>330.88</v>
      </c>
      <c r="C3029" s="12">
        <v>89.44</v>
      </c>
      <c r="D3029" s="12">
        <v>13</v>
      </c>
      <c r="E3029" s="12">
        <v>315.52999999999997</v>
      </c>
      <c r="F3029" s="28">
        <f>F3028*(1+Data!N3029/(100*360))</f>
        <v>1147.8303022501759</v>
      </c>
      <c r="G3029" s="28">
        <f>G3028*(1+Data!O3029/(100*360))</f>
        <v>1487.0112133601558</v>
      </c>
      <c r="H3029" s="28">
        <f>H3028*(1+Data!P3029/(100*360))</f>
        <v>1079.3005267233989</v>
      </c>
      <c r="I3029" s="28">
        <f>I3028*(1+Data!Q3029/(100*360))</f>
        <v>1404.2585196319815</v>
      </c>
    </row>
    <row r="3030" spans="1:9" x14ac:dyDescent="0.45">
      <c r="A3030" s="7">
        <v>38819</v>
      </c>
      <c r="B3030" s="12">
        <v>329.91</v>
      </c>
      <c r="C3030" s="12">
        <v>89.62</v>
      </c>
      <c r="D3030" s="12">
        <v>12.76</v>
      </c>
      <c r="E3030" s="12">
        <v>316.13</v>
      </c>
      <c r="F3030" s="28">
        <f>F3029*(1+Data!N3030/(100*360))</f>
        <v>1147.9153182145626</v>
      </c>
      <c r="G3030" s="28">
        <f>G3029*(1+Data!O3030/(100*360))</f>
        <v>1487.2328606426806</v>
      </c>
      <c r="H3030" s="28">
        <f>H3029*(1+Data!P3030/(100*360))</f>
        <v>1079.3043043339405</v>
      </c>
      <c r="I3030" s="28">
        <f>I3029*(1+Data!Q3030/(100*360))</f>
        <v>1404.3809233562229</v>
      </c>
    </row>
    <row r="3031" spans="1:9" x14ac:dyDescent="0.45">
      <c r="A3031" s="7">
        <v>38820</v>
      </c>
      <c r="B3031" s="12">
        <v>330.23</v>
      </c>
      <c r="C3031" s="12">
        <v>89.59</v>
      </c>
      <c r="D3031" s="12">
        <v>12.38</v>
      </c>
      <c r="E3031" s="12">
        <v>316.12</v>
      </c>
      <c r="F3031" s="28">
        <f>F3030*(1+Data!N3031/(100*360))</f>
        <v>1148.000589190784</v>
      </c>
      <c r="G3031" s="28">
        <f>G3030*(1+Data!O3031/(100*360))</f>
        <v>1487.4548838527628</v>
      </c>
      <c r="H3031" s="28">
        <f>H3030*(1+Data!P3031/(100*360))</f>
        <v>1079.3077328552026</v>
      </c>
      <c r="I3031" s="28">
        <f>I3030*(1+Data!Q3031/(100*360))</f>
        <v>1404.5033377499183</v>
      </c>
    </row>
    <row r="3032" spans="1:9" x14ac:dyDescent="0.45">
      <c r="A3032" s="7">
        <v>38821</v>
      </c>
      <c r="B3032" s="12">
        <v>330.41</v>
      </c>
      <c r="C3032" s="12">
        <v>89.59</v>
      </c>
      <c r="D3032" s="12">
        <v>12.38</v>
      </c>
      <c r="E3032" s="12">
        <v>316.12</v>
      </c>
      <c r="F3032" s="28">
        <f>F3031*(1+Data!N3032/(100*360))</f>
        <v>1148.0859334679187</v>
      </c>
      <c r="G3032" s="28">
        <f>G3031*(1+Data!O3032/(100*360))</f>
        <v>1487.6779483716921</v>
      </c>
      <c r="H3032" s="28">
        <f>H3031*(1+Data!P3032/(100*360))</f>
        <v>1079.3111613873557</v>
      </c>
      <c r="I3032" s="28">
        <f>I3031*(1+Data!Q3032/(100*360))</f>
        <v>1404.6257628139977</v>
      </c>
    </row>
    <row r="3033" spans="1:9" x14ac:dyDescent="0.45">
      <c r="A3033" s="7">
        <v>38822</v>
      </c>
      <c r="B3033" s="12">
        <v>330.41</v>
      </c>
      <c r="C3033" s="12">
        <v>89.59</v>
      </c>
      <c r="D3033" s="12">
        <v>12.38</v>
      </c>
      <c r="E3033" s="12">
        <v>316.12</v>
      </c>
      <c r="F3033" s="28">
        <f>F3032*(1+Data!N3033/(100*360))</f>
        <v>1148.1712840896892</v>
      </c>
      <c r="G3033" s="28">
        <f>G3032*(1+Data!O3033/(100*360))</f>
        <v>1487.9010463422442</v>
      </c>
      <c r="H3033" s="28">
        <f>H3032*(1+Data!P3033/(100*360))</f>
        <v>1079.3145899304</v>
      </c>
      <c r="I3033" s="28">
        <f>I3032*(1+Data!Q3033/(100*360))</f>
        <v>1404.7481985493912</v>
      </c>
    </row>
    <row r="3034" spans="1:9" x14ac:dyDescent="0.45">
      <c r="A3034" s="7">
        <v>38823</v>
      </c>
      <c r="B3034" s="12">
        <v>330.41</v>
      </c>
      <c r="C3034" s="12">
        <v>89.59</v>
      </c>
      <c r="D3034" s="12">
        <v>12.38</v>
      </c>
      <c r="E3034" s="12">
        <v>316.12</v>
      </c>
      <c r="F3034" s="28">
        <f>F3033*(1+Data!N3034/(100*360))</f>
        <v>1148.2566410565671</v>
      </c>
      <c r="G3034" s="28">
        <f>G3033*(1+Data!O3034/(100*360))</f>
        <v>1488.1241777694354</v>
      </c>
      <c r="H3034" s="28">
        <f>H3033*(1+Data!P3034/(100*360))</f>
        <v>1079.3180184843352</v>
      </c>
      <c r="I3034" s="28">
        <f>I3033*(1+Data!Q3034/(100*360))</f>
        <v>1404.8706449570291</v>
      </c>
    </row>
    <row r="3035" spans="1:9" x14ac:dyDescent="0.45">
      <c r="A3035" s="7">
        <v>38824</v>
      </c>
      <c r="B3035" s="12">
        <v>331.62</v>
      </c>
      <c r="C3035" s="12">
        <v>88.64</v>
      </c>
      <c r="D3035" s="12">
        <v>12.58</v>
      </c>
      <c r="E3035" s="12">
        <v>317.20999999999998</v>
      </c>
      <c r="F3035" s="28">
        <f>F3034*(1+Data!N3035/(100*360))</f>
        <v>1148.342473240486</v>
      </c>
      <c r="G3035" s="28">
        <f>G3034*(1+Data!O3035/(100*360))</f>
        <v>1488.3440274483094</v>
      </c>
      <c r="H3035" s="28">
        <f>H3034*(1+Data!P3035/(100*360))</f>
        <v>1079.3214470491616</v>
      </c>
      <c r="I3035" s="28">
        <f>I3034*(1+Data!Q3035/(100*360))</f>
        <v>1404.9931020378415</v>
      </c>
    </row>
    <row r="3036" spans="1:9" x14ac:dyDescent="0.45">
      <c r="A3036" s="7">
        <v>38825</v>
      </c>
      <c r="B3036" s="12">
        <v>335.3</v>
      </c>
      <c r="C3036" s="12">
        <v>88.24</v>
      </c>
      <c r="D3036" s="12">
        <v>11.4</v>
      </c>
      <c r="E3036" s="12">
        <v>319.27999999999997</v>
      </c>
      <c r="F3036" s="28">
        <f>F3035*(1+Data!N3036/(100*360))</f>
        <v>1148.4289785169633</v>
      </c>
      <c r="G3036" s="28">
        <f>G3035*(1+Data!O3036/(100*360))</f>
        <v>1488.5588616400935</v>
      </c>
      <c r="H3036" s="28">
        <f>H3035*(1+Data!P3036/(100*360))</f>
        <v>1079.324613847127</v>
      </c>
      <c r="I3036" s="28">
        <f>I3035*(1+Data!Q3036/(100*360))</f>
        <v>1405.1155697927588</v>
      </c>
    </row>
    <row r="3037" spans="1:9" x14ac:dyDescent="0.45">
      <c r="A3037" s="7">
        <v>38826</v>
      </c>
      <c r="B3037" s="12">
        <v>337.8</v>
      </c>
      <c r="C3037" s="12">
        <v>87.79</v>
      </c>
      <c r="D3037" s="12">
        <v>11.32</v>
      </c>
      <c r="E3037" s="12">
        <v>321.01</v>
      </c>
      <c r="F3037" s="28">
        <f>F3036*(1+Data!N3037/(100*360))</f>
        <v>1148.517078970018</v>
      </c>
      <c r="G3037" s="28">
        <f>G3036*(1+Data!O3037/(100*360))</f>
        <v>1488.777175336696</v>
      </c>
      <c r="H3037" s="28">
        <f>H3036*(1+Data!P3037/(100*360))</f>
        <v>1079.3280424329043</v>
      </c>
      <c r="I3037" s="28">
        <f>I3036*(1+Data!Q3037/(100*360))</f>
        <v>1405.2380482227113</v>
      </c>
    </row>
    <row r="3038" spans="1:9" x14ac:dyDescent="0.45">
      <c r="A3038" s="7">
        <v>38827</v>
      </c>
      <c r="B3038" s="12">
        <v>337.93</v>
      </c>
      <c r="C3038" s="12">
        <v>88.25</v>
      </c>
      <c r="D3038" s="12">
        <v>11.64</v>
      </c>
      <c r="E3038" s="12">
        <v>322.57</v>
      </c>
      <c r="F3038" s="28">
        <f>F3037*(1+Data!N3038/(100*360))</f>
        <v>1148.6039802386681</v>
      </c>
      <c r="G3038" s="28">
        <f>G3037*(1+Data!O3038/(100*360))</f>
        <v>1488.9969891511423</v>
      </c>
      <c r="H3038" s="28">
        <f>H3037*(1+Data!P3038/(100*360))</f>
        <v>1079.3310347560193</v>
      </c>
      <c r="I3038" s="28">
        <f>I3037*(1+Data!Q3038/(100*360))</f>
        <v>1405.3605373286298</v>
      </c>
    </row>
    <row r="3039" spans="1:9" x14ac:dyDescent="0.45">
      <c r="A3039" s="7">
        <v>38828</v>
      </c>
      <c r="B3039" s="12">
        <v>339.48</v>
      </c>
      <c r="C3039" s="12">
        <v>88.05</v>
      </c>
      <c r="D3039" s="12">
        <v>11.59</v>
      </c>
      <c r="E3039" s="12">
        <v>323.08</v>
      </c>
      <c r="F3039" s="28">
        <f>F3038*(1+Data!N3039/(100*360))</f>
        <v>1148.6911465185019</v>
      </c>
      <c r="G3039" s="28">
        <f>G3038*(1+Data!O3039/(100*360))</f>
        <v>1489.2167899233575</v>
      </c>
      <c r="H3039" s="28">
        <f>H3038*(1+Data!P3039/(100*360))</f>
        <v>1079.334085250071</v>
      </c>
      <c r="I3039" s="28">
        <f>I3038*(1+Data!Q3039/(100*360))</f>
        <v>1405.4830371114447</v>
      </c>
    </row>
    <row r="3040" spans="1:9" x14ac:dyDescent="0.45">
      <c r="A3040" s="7">
        <v>38829</v>
      </c>
      <c r="B3040" s="12">
        <v>339.48</v>
      </c>
      <c r="C3040" s="12">
        <v>88.05</v>
      </c>
      <c r="D3040" s="12">
        <v>11.59</v>
      </c>
      <c r="E3040" s="12">
        <v>323.08</v>
      </c>
      <c r="F3040" s="28">
        <f>F3039*(1+Data!N3040/(100*360))</f>
        <v>1148.7783194132878</v>
      </c>
      <c r="G3040" s="28">
        <f>G3039*(1+Data!O3040/(100*360))</f>
        <v>1489.4366231418301</v>
      </c>
      <c r="H3040" s="28">
        <f>H3039*(1+Data!P3040/(100*360))</f>
        <v>1079.3371357527442</v>
      </c>
      <c r="I3040" s="28">
        <f>I3039*(1+Data!Q3040/(100*360))</f>
        <v>1405.6055475720866</v>
      </c>
    </row>
    <row r="3041" spans="1:9" x14ac:dyDescent="0.45">
      <c r="A3041" s="7">
        <v>38830</v>
      </c>
      <c r="B3041" s="12">
        <v>339.48</v>
      </c>
      <c r="C3041" s="12">
        <v>88.05</v>
      </c>
      <c r="D3041" s="12">
        <v>11.59</v>
      </c>
      <c r="E3041" s="12">
        <v>323.08</v>
      </c>
      <c r="F3041" s="28">
        <f>F3040*(1+Data!N3041/(100*360))</f>
        <v>1148.8654989235279</v>
      </c>
      <c r="G3041" s="28">
        <f>G3040*(1+Data!O3041/(100*360))</f>
        <v>1489.6564888113496</v>
      </c>
      <c r="H3041" s="28">
        <f>H3040*(1+Data!P3041/(100*360))</f>
        <v>1079.3401862640389</v>
      </c>
      <c r="I3041" s="28">
        <f>I3040*(1+Data!Q3041/(100*360))</f>
        <v>1405.7280687114862</v>
      </c>
    </row>
    <row r="3042" spans="1:9" x14ac:dyDescent="0.45">
      <c r="A3042" s="7">
        <v>38831</v>
      </c>
      <c r="B3042" s="12">
        <v>338.34</v>
      </c>
      <c r="C3042" s="12">
        <v>87.45</v>
      </c>
      <c r="D3042" s="12">
        <v>11.75</v>
      </c>
      <c r="E3042" s="12">
        <v>324</v>
      </c>
      <c r="F3042" s="28">
        <f>F3041*(1+Data!N3042/(100*360))</f>
        <v>1148.9512649243154</v>
      </c>
      <c r="G3042" s="28">
        <f>G3041*(1+Data!O3042/(100*360))</f>
        <v>1489.8763869367065</v>
      </c>
      <c r="H3042" s="28">
        <f>H3041*(1+Data!P3042/(100*360))</f>
        <v>1079.3434694590367</v>
      </c>
      <c r="I3042" s="28">
        <f>I3041*(1+Data!Q3042/(100*360))</f>
        <v>1405.8506005305746</v>
      </c>
    </row>
    <row r="3043" spans="1:9" x14ac:dyDescent="0.45">
      <c r="A3043" s="7">
        <v>38832</v>
      </c>
      <c r="B3043" s="12">
        <v>337.97</v>
      </c>
      <c r="C3043" s="12">
        <v>87.32</v>
      </c>
      <c r="D3043" s="12">
        <v>11.75</v>
      </c>
      <c r="E3043" s="12">
        <v>326.3</v>
      </c>
      <c r="F3043" s="28">
        <f>F3042*(1+Data!N3043/(100*360))</f>
        <v>1149.0360256123538</v>
      </c>
      <c r="G3043" s="28">
        <f>G3042*(1+Data!O3043/(100*360))</f>
        <v>1490.1004560682109</v>
      </c>
      <c r="H3043" s="28">
        <f>H3042*(1+Data!P3043/(100*360))</f>
        <v>1079.34585124624</v>
      </c>
      <c r="I3043" s="28">
        <f>I3042*(1+Data!Q3043/(100*360))</f>
        <v>1405.9731430302825</v>
      </c>
    </row>
    <row r="3044" spans="1:9" x14ac:dyDescent="0.45">
      <c r="A3044" s="7">
        <v>38833</v>
      </c>
      <c r="B3044" s="12">
        <v>339.4</v>
      </c>
      <c r="C3044" s="12">
        <v>87.22</v>
      </c>
      <c r="D3044" s="12">
        <v>11.76</v>
      </c>
      <c r="E3044" s="12">
        <v>324.85000000000002</v>
      </c>
      <c r="F3044" s="28">
        <f>F3043*(1+Data!N3044/(100*360))</f>
        <v>1149.1202659118649</v>
      </c>
      <c r="G3044" s="28">
        <f>G3043*(1+Data!O3044/(100*360))</f>
        <v>1490.3257013088173</v>
      </c>
      <c r="H3044" s="28">
        <f>H3043*(1+Data!P3044/(100*360))</f>
        <v>1079.3466060392329</v>
      </c>
      <c r="I3044" s="28">
        <f>I3043*(1+Data!Q3044/(100*360))</f>
        <v>1406.0936864150465</v>
      </c>
    </row>
    <row r="3045" spans="1:9" x14ac:dyDescent="0.45">
      <c r="A3045" s="7">
        <v>38834</v>
      </c>
      <c r="B3045" s="12">
        <v>340.39</v>
      </c>
      <c r="C3045" s="12">
        <v>86.63</v>
      </c>
      <c r="D3045" s="12">
        <v>11.84</v>
      </c>
      <c r="E3045" s="12">
        <v>326.23</v>
      </c>
      <c r="F3045" s="28">
        <f>F3044*(1+Data!N3045/(100*360))</f>
        <v>1149.2046911394011</v>
      </c>
      <c r="G3045" s="28">
        <f>G3044*(1+Data!O3045/(100*360))</f>
        <v>1490.542994935862</v>
      </c>
      <c r="H3045" s="28">
        <f>H3044*(1+Data!P3045/(100*360))</f>
        <v>1079.3466060422311</v>
      </c>
      <c r="I3045" s="28">
        <f>I3044*(1+Data!Q3045/(100*360))</f>
        <v>1406.2142401347928</v>
      </c>
    </row>
    <row r="3046" spans="1:9" x14ac:dyDescent="0.45">
      <c r="A3046" s="7">
        <v>38835</v>
      </c>
      <c r="B3046" s="12">
        <v>340.19</v>
      </c>
      <c r="C3046" s="12">
        <v>86.11</v>
      </c>
      <c r="D3046" s="12">
        <v>11.59</v>
      </c>
      <c r="E3046" s="12">
        <v>327.39</v>
      </c>
      <c r="F3046" s="28">
        <f>F3045*(1+Data!N3046/(100*360))</f>
        <v>1149.2902909277148</v>
      </c>
      <c r="G3046" s="28">
        <f>G3045*(1+Data!O3046/(100*360))</f>
        <v>1490.761458854153</v>
      </c>
      <c r="H3046" s="28">
        <f>H3045*(1+Data!P3046/(100*360))</f>
        <v>1079.3466060452292</v>
      </c>
      <c r="I3046" s="28">
        <f>I3045*(1+Data!Q3046/(100*360))</f>
        <v>1406.3348041904076</v>
      </c>
    </row>
    <row r="3047" spans="1:9" x14ac:dyDescent="0.45">
      <c r="A3047" s="7">
        <v>38836</v>
      </c>
      <c r="B3047" s="12">
        <v>340.19</v>
      </c>
      <c r="C3047" s="12">
        <v>86.11</v>
      </c>
      <c r="D3047" s="12">
        <v>11.59</v>
      </c>
      <c r="E3047" s="12">
        <v>327.39</v>
      </c>
      <c r="F3047" s="28">
        <f>F3046*(1+Data!N3047/(100*360))</f>
        <v>1149.3758970920237</v>
      </c>
      <c r="G3047" s="28">
        <f>G3046*(1+Data!O3047/(100*360))</f>
        <v>1490.9799547919724</v>
      </c>
      <c r="H3047" s="28">
        <f>H3046*(1+Data!P3047/(100*360))</f>
        <v>1079.3466060482274</v>
      </c>
      <c r="I3047" s="28">
        <f>I3046*(1+Data!Q3047/(100*360))</f>
        <v>1406.4553785827768</v>
      </c>
    </row>
    <row r="3048" spans="1:9" x14ac:dyDescent="0.45">
      <c r="A3048" s="7">
        <v>38837</v>
      </c>
      <c r="B3048" s="12">
        <v>340.19</v>
      </c>
      <c r="C3048" s="12">
        <v>86.11</v>
      </c>
      <c r="D3048" s="12">
        <v>11.59</v>
      </c>
      <c r="E3048" s="12">
        <v>327.39</v>
      </c>
      <c r="F3048" s="28">
        <f>F3047*(1+Data!N3048/(100*360))</f>
        <v>1149.461509632803</v>
      </c>
      <c r="G3048" s="28">
        <f>G3047*(1+Data!O3048/(100*360))</f>
        <v>1491.1984827540132</v>
      </c>
      <c r="H3048" s="28">
        <f>H3047*(1+Data!P3048/(100*360))</f>
        <v>1079.3466060512255</v>
      </c>
      <c r="I3048" s="28">
        <f>I3047*(1+Data!Q3048/(100*360))</f>
        <v>1406.5759633127868</v>
      </c>
    </row>
    <row r="3049" spans="1:9" x14ac:dyDescent="0.45">
      <c r="A3049" s="7">
        <v>38838</v>
      </c>
      <c r="B3049" s="12">
        <v>340.71</v>
      </c>
      <c r="C3049" s="12">
        <v>85.97</v>
      </c>
      <c r="D3049" s="12">
        <v>12.54</v>
      </c>
      <c r="E3049" s="12">
        <v>328.28</v>
      </c>
      <c r="F3049" s="28">
        <f>F3048*(1+Data!N3049/(100*360))</f>
        <v>1149.5478565428168</v>
      </c>
      <c r="G3049" s="28">
        <f>G3048*(1+Data!O3049/(100*360))</f>
        <v>1491.4246271461409</v>
      </c>
      <c r="H3049" s="28">
        <f>H3048*(1+Data!P3049/(100*360))</f>
        <v>1079.3466060542237</v>
      </c>
      <c r="I3049" s="28">
        <f>I3048*(1+Data!Q3049/(100*360))</f>
        <v>1406.6965583813242</v>
      </c>
    </row>
    <row r="3050" spans="1:9" x14ac:dyDescent="0.45">
      <c r="A3050" s="7">
        <v>38839</v>
      </c>
      <c r="B3050" s="12">
        <v>343.41</v>
      </c>
      <c r="C3050" s="12">
        <v>85.79</v>
      </c>
      <c r="D3050" s="12">
        <v>11.99</v>
      </c>
      <c r="E3050" s="12">
        <v>327.41000000000003</v>
      </c>
      <c r="F3050" s="28">
        <f>F3049*(1+Data!N3050/(100*360))</f>
        <v>1149.6344653942417</v>
      </c>
      <c r="G3050" s="28">
        <f>G3049*(1+Data!O3050/(100*360))</f>
        <v>1491.6455029905751</v>
      </c>
      <c r="H3050" s="28">
        <f>H3049*(1+Data!P3050/(100*360))</f>
        <v>1079.3466060572218</v>
      </c>
      <c r="I3050" s="28">
        <f>I3049*(1+Data!Q3050/(100*360))</f>
        <v>1406.8171637892749</v>
      </c>
    </row>
    <row r="3051" spans="1:9" x14ac:dyDescent="0.45">
      <c r="A3051" s="7">
        <v>38840</v>
      </c>
      <c r="B3051" s="12">
        <v>341.71</v>
      </c>
      <c r="C3051" s="12">
        <v>85.84</v>
      </c>
      <c r="D3051" s="12">
        <v>11.99</v>
      </c>
      <c r="E3051" s="12">
        <v>328.75</v>
      </c>
      <c r="F3051" s="28">
        <f>F3050*(1+Data!N3051/(100*360))</f>
        <v>1149.720946646901</v>
      </c>
      <c r="G3051" s="28">
        <f>G3050*(1+Data!O3051/(100*360))</f>
        <v>1491.8699666345572</v>
      </c>
      <c r="H3051" s="28">
        <f>H3050*(1+Data!P3051/(100*360))</f>
        <v>1079.34660606022</v>
      </c>
      <c r="I3051" s="28">
        <f>I3050*(1+Data!Q3051/(100*360))</f>
        <v>1406.9377795375258</v>
      </c>
    </row>
    <row r="3052" spans="1:9" x14ac:dyDescent="0.45">
      <c r="A3052" s="7">
        <v>38841</v>
      </c>
      <c r="B3052" s="12">
        <v>343.31</v>
      </c>
      <c r="C3052" s="12">
        <v>85.36</v>
      </c>
      <c r="D3052" s="12">
        <v>11.86</v>
      </c>
      <c r="E3052" s="12">
        <v>326.5</v>
      </c>
      <c r="F3052" s="28">
        <f>F3051*(1+Data!N3052/(100*360))</f>
        <v>1149.8068371889542</v>
      </c>
      <c r="G3052" s="28">
        <f>G3051*(1+Data!O3052/(100*360))</f>
        <v>1492.0965609620728</v>
      </c>
      <c r="H3052" s="28">
        <f>H3051*(1+Data!P3052/(100*360))</f>
        <v>1079.3466641077707</v>
      </c>
      <c r="I3052" s="28">
        <f>I3051*(1+Data!Q3052/(100*360))</f>
        <v>1407.0584056269631</v>
      </c>
    </row>
    <row r="3053" spans="1:9" x14ac:dyDescent="0.45">
      <c r="A3053" s="7">
        <v>38842</v>
      </c>
      <c r="B3053" s="12">
        <v>347.07</v>
      </c>
      <c r="C3053" s="12">
        <v>85.14</v>
      </c>
      <c r="D3053" s="12">
        <v>11.62</v>
      </c>
      <c r="E3053" s="12">
        <v>328.16</v>
      </c>
      <c r="F3053" s="28">
        <f>F3052*(1+Data!N3053/(100*360))</f>
        <v>1149.8931717128878</v>
      </c>
      <c r="G3053" s="28">
        <f>G3052*(1+Data!O3053/(100*360))</f>
        <v>1492.3181538802262</v>
      </c>
      <c r="H3053" s="28">
        <f>H3052*(1+Data!P3053/(100*360))</f>
        <v>1079.3466641107689</v>
      </c>
      <c r="I3053" s="28">
        <f>I3052*(1+Data!Q3053/(100*360))</f>
        <v>1407.1790420584737</v>
      </c>
    </row>
    <row r="3054" spans="1:9" x14ac:dyDescent="0.45">
      <c r="A3054" s="7">
        <v>38843</v>
      </c>
      <c r="B3054" s="12">
        <v>347.07</v>
      </c>
      <c r="C3054" s="12">
        <v>85.14</v>
      </c>
      <c r="D3054" s="12">
        <v>11.62</v>
      </c>
      <c r="E3054" s="12">
        <v>328.16</v>
      </c>
      <c r="F3054" s="28">
        <f>F3053*(1+Data!N3054/(100*360))</f>
        <v>1149.9795127193449</v>
      </c>
      <c r="G3054" s="28">
        <f>G3053*(1+Data!O3054/(100*360))</f>
        <v>1492.5397797073902</v>
      </c>
      <c r="H3054" s="28">
        <f>H3053*(1+Data!P3054/(100*360))</f>
        <v>1079.346664113767</v>
      </c>
      <c r="I3054" s="28">
        <f>I3053*(1+Data!Q3054/(100*360))</f>
        <v>1407.299688832944</v>
      </c>
    </row>
    <row r="3055" spans="1:9" x14ac:dyDescent="0.45">
      <c r="A3055" s="7">
        <v>38844</v>
      </c>
      <c r="B3055" s="12">
        <v>347.07</v>
      </c>
      <c r="C3055" s="12">
        <v>85.14</v>
      </c>
      <c r="D3055" s="12">
        <v>11.62</v>
      </c>
      <c r="E3055" s="12">
        <v>328.16</v>
      </c>
      <c r="F3055" s="28">
        <f>F3054*(1+Data!N3055/(100*360))</f>
        <v>1150.0658602088126</v>
      </c>
      <c r="G3055" s="28">
        <f>G3054*(1+Data!O3055/(100*360))</f>
        <v>1492.7614384484518</v>
      </c>
      <c r="H3055" s="28">
        <f>H3054*(1+Data!P3055/(100*360))</f>
        <v>1079.3466641167652</v>
      </c>
      <c r="I3055" s="28">
        <f>I3054*(1+Data!Q3055/(100*360))</f>
        <v>1407.420345951261</v>
      </c>
    </row>
    <row r="3056" spans="1:9" x14ac:dyDescent="0.45">
      <c r="A3056" s="7">
        <v>38845</v>
      </c>
      <c r="B3056" s="12">
        <v>348</v>
      </c>
      <c r="C3056" s="12">
        <v>85.23</v>
      </c>
      <c r="D3056" s="12">
        <v>12</v>
      </c>
      <c r="E3056" s="12">
        <v>327.45</v>
      </c>
      <c r="F3056" s="28">
        <f>F3055*(1+Data!N3056/(100*360))</f>
        <v>1150.1520416718984</v>
      </c>
      <c r="G3056" s="28">
        <f>G3055*(1+Data!O3056/(100*360))</f>
        <v>1492.9865883389652</v>
      </c>
      <c r="H3056" s="28">
        <f>H3055*(1+Data!P3056/(100*360))</f>
        <v>1079.3466641197633</v>
      </c>
      <c r="I3056" s="28">
        <f>I3055*(1+Data!Q3056/(100*360))</f>
        <v>1407.5410134143115</v>
      </c>
    </row>
    <row r="3057" spans="1:9" x14ac:dyDescent="0.45">
      <c r="A3057" s="7">
        <v>38846</v>
      </c>
      <c r="B3057" s="12">
        <v>348.92</v>
      </c>
      <c r="C3057" s="12">
        <v>84.83</v>
      </c>
      <c r="D3057" s="12">
        <v>11.99</v>
      </c>
      <c r="E3057" s="12">
        <v>329.72</v>
      </c>
      <c r="F3057" s="28">
        <f>F3056*(1+Data!N3057/(100*360))</f>
        <v>1150.2391113763197</v>
      </c>
      <c r="G3057" s="28">
        <f>G3056*(1+Data!O3057/(100*360))</f>
        <v>1493.211166699331</v>
      </c>
      <c r="H3057" s="28">
        <f>H3056*(1+Data!P3057/(100*360))</f>
        <v>1079.3466641227615</v>
      </c>
      <c r="I3057" s="28">
        <f>I3056*(1+Data!Q3057/(100*360))</f>
        <v>1407.6616912229824</v>
      </c>
    </row>
    <row r="3058" spans="1:9" x14ac:dyDescent="0.45">
      <c r="A3058" s="7">
        <v>38847</v>
      </c>
      <c r="B3058" s="12">
        <v>348.01</v>
      </c>
      <c r="C3058" s="12">
        <v>84.5</v>
      </c>
      <c r="D3058" s="12">
        <v>11.78</v>
      </c>
      <c r="E3058" s="12">
        <v>330.72</v>
      </c>
      <c r="F3058" s="28">
        <f>F3057*(1+Data!N3058/(100*360))</f>
        <v>1150.3268586449747</v>
      </c>
      <c r="G3058" s="28">
        <f>G3057*(1+Data!O3058/(100*360))</f>
        <v>1493.437637059614</v>
      </c>
      <c r="H3058" s="28">
        <f>H3057*(1+Data!P3058/(100*360))</f>
        <v>1079.3466641257596</v>
      </c>
      <c r="I3058" s="28">
        <f>I3057*(1+Data!Q3058/(100*360))</f>
        <v>1407.7803691749295</v>
      </c>
    </row>
    <row r="3059" spans="1:9" x14ac:dyDescent="0.45">
      <c r="A3059" s="7">
        <v>38848</v>
      </c>
      <c r="B3059" s="12">
        <v>345.22</v>
      </c>
      <c r="C3059" s="12">
        <v>84.27</v>
      </c>
      <c r="D3059" s="12">
        <v>12.49</v>
      </c>
      <c r="E3059" s="12">
        <v>332.46</v>
      </c>
      <c r="F3059" s="28">
        <f>F3058*(1+Data!N3059/(100*360))</f>
        <v>1150.4157213948049</v>
      </c>
      <c r="G3059" s="28">
        <f>G3058*(1+Data!O3059/(100*360))</f>
        <v>1493.6628184162175</v>
      </c>
      <c r="H3059" s="28">
        <f>H3058*(1+Data!P3059/(100*360))</f>
        <v>1079.3466641287578</v>
      </c>
      <c r="I3059" s="28">
        <f>I3058*(1+Data!Q3059/(100*360))</f>
        <v>1407.8970487638965</v>
      </c>
    </row>
    <row r="3060" spans="1:9" x14ac:dyDescent="0.45">
      <c r="A3060" s="7">
        <v>38849</v>
      </c>
      <c r="B3060" s="12">
        <v>340.59</v>
      </c>
      <c r="C3060" s="12">
        <v>83.91</v>
      </c>
      <c r="D3060" s="12">
        <v>14.19</v>
      </c>
      <c r="E3060" s="12">
        <v>335.95</v>
      </c>
      <c r="F3060" s="28">
        <f>F3059*(1+Data!N3060/(100*360))</f>
        <v>1150.504920156003</v>
      </c>
      <c r="G3060" s="28">
        <f>G3059*(1+Data!O3060/(100*360))</f>
        <v>1493.8906144432162</v>
      </c>
      <c r="H3060" s="28">
        <f>H3059*(1+Data!P3060/(100*360))</f>
        <v>1079.3466641317559</v>
      </c>
      <c r="I3060" s="28">
        <f>I3059*(1+Data!Q3060/(100*360))</f>
        <v>1408.0137380234958</v>
      </c>
    </row>
    <row r="3061" spans="1:9" x14ac:dyDescent="0.45">
      <c r="A3061" s="7">
        <v>38850</v>
      </c>
      <c r="B3061" s="12">
        <v>340.59</v>
      </c>
      <c r="C3061" s="12">
        <v>83.91</v>
      </c>
      <c r="D3061" s="12">
        <v>14.19</v>
      </c>
      <c r="E3061" s="12">
        <v>335.95</v>
      </c>
      <c r="F3061" s="28">
        <f>F3060*(1+Data!N3061/(100*360))</f>
        <v>1150.5941258333262</v>
      </c>
      <c r="G3061" s="28">
        <f>G3060*(1+Data!O3061/(100*360))</f>
        <v>1494.1184452110074</v>
      </c>
      <c r="H3061" s="28">
        <f>H3060*(1+Data!P3061/(100*360))</f>
        <v>1079.3466641347541</v>
      </c>
      <c r="I3061" s="28">
        <f>I3060*(1+Data!Q3061/(100*360))</f>
        <v>1408.1304369545289</v>
      </c>
    </row>
    <row r="3062" spans="1:9" x14ac:dyDescent="0.45">
      <c r="A3062" s="7">
        <v>38851</v>
      </c>
      <c r="B3062" s="12">
        <v>340.59</v>
      </c>
      <c r="C3062" s="12">
        <v>83.91</v>
      </c>
      <c r="D3062" s="12">
        <v>14.19</v>
      </c>
      <c r="E3062" s="12">
        <v>335.95</v>
      </c>
      <c r="F3062" s="28">
        <f>F3061*(1+Data!N3062/(100*360))</f>
        <v>1150.6833384273107</v>
      </c>
      <c r="G3062" s="28">
        <f>G3061*(1+Data!O3062/(100*360))</f>
        <v>1494.3463107248892</v>
      </c>
      <c r="H3062" s="28">
        <f>H3061*(1+Data!P3062/(100*360))</f>
        <v>1079.3466641377522</v>
      </c>
      <c r="I3062" s="28">
        <f>I3061*(1+Data!Q3062/(100*360))</f>
        <v>1408.2471455577977</v>
      </c>
    </row>
    <row r="3063" spans="1:9" x14ac:dyDescent="0.45">
      <c r="A3063" s="7">
        <v>38852</v>
      </c>
      <c r="B3063" s="12">
        <v>337.33</v>
      </c>
      <c r="C3063" s="12">
        <v>84.54</v>
      </c>
      <c r="D3063" s="12">
        <v>13.57</v>
      </c>
      <c r="E3063" s="12">
        <v>330.48</v>
      </c>
      <c r="F3063" s="28">
        <f>F3062*(1+Data!N3063/(100*360))</f>
        <v>1150.7697643350543</v>
      </c>
      <c r="G3063" s="28">
        <f>G3062*(1+Data!O3063/(100*360))</f>
        <v>1494.5721770187934</v>
      </c>
      <c r="H3063" s="28">
        <f>H3062*(1+Data!P3063/(100*360))</f>
        <v>1079.3466641407504</v>
      </c>
      <c r="I3063" s="28">
        <f>I3062*(1+Data!Q3063/(100*360))</f>
        <v>1408.355647689647</v>
      </c>
    </row>
    <row r="3064" spans="1:9" x14ac:dyDescent="0.45">
      <c r="A3064" s="7">
        <v>38853</v>
      </c>
      <c r="B3064" s="12">
        <v>336.52</v>
      </c>
      <c r="C3064" s="12">
        <v>84.17</v>
      </c>
      <c r="D3064" s="12">
        <v>13.35</v>
      </c>
      <c r="E3064" s="12">
        <v>331.87</v>
      </c>
      <c r="F3064" s="28">
        <f>F3063*(1+Data!N3064/(100*360))</f>
        <v>1150.8558706826707</v>
      </c>
      <c r="G3064" s="28">
        <f>G3063*(1+Data!O3064/(100*360))</f>
        <v>1494.7950426399232</v>
      </c>
      <c r="H3064" s="28">
        <f>H3063*(1+Data!P3064/(100*360))</f>
        <v>1079.3467221883043</v>
      </c>
      <c r="I3064" s="28">
        <f>I3063*(1+Data!Q3064/(100*360))</f>
        <v>1408.4641581813305</v>
      </c>
    </row>
    <row r="3065" spans="1:9" x14ac:dyDescent="0.45">
      <c r="A3065" s="7">
        <v>38854</v>
      </c>
      <c r="B3065" s="12">
        <v>330.89</v>
      </c>
      <c r="C3065" s="12">
        <v>84.85</v>
      </c>
      <c r="D3065" s="12">
        <v>16.260000000000002</v>
      </c>
      <c r="E3065" s="12">
        <v>333.2</v>
      </c>
      <c r="F3065" s="28">
        <f>F3064*(1+Data!N3065/(100*360))</f>
        <v>1150.9425940661704</v>
      </c>
      <c r="G3065" s="28">
        <f>G3064*(1+Data!O3065/(100*360))</f>
        <v>1495.0210971724548</v>
      </c>
      <c r="H3065" s="28">
        <f>H3064*(1+Data!P3065/(100*360))</f>
        <v>1079.3470124485677</v>
      </c>
      <c r="I3065" s="28">
        <f>I3064*(1+Data!Q3065/(100*360))</f>
        <v>1408.5726770334923</v>
      </c>
    </row>
    <row r="3066" spans="1:9" x14ac:dyDescent="0.45">
      <c r="A3066" s="7">
        <v>38855</v>
      </c>
      <c r="B3066" s="12">
        <v>327.61</v>
      </c>
      <c r="C3066" s="12">
        <v>84.51</v>
      </c>
      <c r="D3066" s="12">
        <v>16.989999999999998</v>
      </c>
      <c r="E3066" s="12">
        <v>331.87</v>
      </c>
      <c r="F3066" s="28">
        <f>F3065*(1+Data!N3066/(100*360))</f>
        <v>1151.0290746138635</v>
      </c>
      <c r="G3066" s="28">
        <f>G3065*(1+Data!O3066/(100*360))</f>
        <v>1495.2421194303263</v>
      </c>
      <c r="H3066" s="28">
        <f>H3065*(1+Data!P3066/(100*360))</f>
        <v>1079.3470995207695</v>
      </c>
      <c r="I3066" s="28">
        <f>I3065*(1+Data!Q3066/(100*360))</f>
        <v>1408.6812042467764</v>
      </c>
    </row>
    <row r="3067" spans="1:9" x14ac:dyDescent="0.45">
      <c r="A3067" s="7">
        <v>38856</v>
      </c>
      <c r="B3067" s="12">
        <v>326.75</v>
      </c>
      <c r="C3067" s="12">
        <v>84.88</v>
      </c>
      <c r="D3067" s="12">
        <v>17.18</v>
      </c>
      <c r="E3067" s="12">
        <v>328.6</v>
      </c>
      <c r="F3067" s="28">
        <f>F3066*(1+Data!N3067/(100*360))</f>
        <v>1151.1138766809358</v>
      </c>
      <c r="G3067" s="28">
        <f>G3066*(1+Data!O3067/(100*360))</f>
        <v>1495.4673942694196</v>
      </c>
      <c r="H3067" s="28">
        <f>H3066*(1+Data!P3067/(100*360))</f>
        <v>1079.3470995237676</v>
      </c>
      <c r="I3067" s="28">
        <f>I3066*(1+Data!Q3067/(100*360))</f>
        <v>1408.7899398784841</v>
      </c>
    </row>
    <row r="3068" spans="1:9" x14ac:dyDescent="0.45">
      <c r="A3068" s="7">
        <v>38857</v>
      </c>
      <c r="B3068" s="12">
        <v>326.75</v>
      </c>
      <c r="C3068" s="12">
        <v>84.88</v>
      </c>
      <c r="D3068" s="12">
        <v>17.18</v>
      </c>
      <c r="E3068" s="12">
        <v>328.6</v>
      </c>
      <c r="F3068" s="28">
        <f>F3067*(1+Data!N3068/(100*360))</f>
        <v>1151.1986849958005</v>
      </c>
      <c r="G3068" s="28">
        <f>G3067*(1+Data!O3068/(100*360))</f>
        <v>1495.6927030486706</v>
      </c>
      <c r="H3068" s="28">
        <f>H3067*(1+Data!P3068/(100*360))</f>
        <v>1079.3470995267658</v>
      </c>
      <c r="I3068" s="28">
        <f>I3067*(1+Data!Q3068/(100*360))</f>
        <v>1408.898683903459</v>
      </c>
    </row>
    <row r="3069" spans="1:9" x14ac:dyDescent="0.45">
      <c r="A3069" s="7">
        <v>38858</v>
      </c>
      <c r="B3069" s="12">
        <v>326.75</v>
      </c>
      <c r="C3069" s="12">
        <v>84.88</v>
      </c>
      <c r="D3069" s="12">
        <v>17.18</v>
      </c>
      <c r="E3069" s="12">
        <v>328.6</v>
      </c>
      <c r="F3069" s="28">
        <f>F3068*(1+Data!N3069/(100*360))</f>
        <v>1151.2834995589176</v>
      </c>
      <c r="G3069" s="28">
        <f>G3068*(1+Data!O3069/(100*360))</f>
        <v>1495.9180457731927</v>
      </c>
      <c r="H3069" s="28">
        <f>H3068*(1+Data!P3069/(100*360))</f>
        <v>1079.3470995297639</v>
      </c>
      <c r="I3069" s="28">
        <f>I3068*(1+Data!Q3069/(100*360))</f>
        <v>1409.0074363223489</v>
      </c>
    </row>
    <row r="3070" spans="1:9" x14ac:dyDescent="0.45">
      <c r="A3070" s="7">
        <v>38859</v>
      </c>
      <c r="B3070" s="12">
        <v>322.5</v>
      </c>
      <c r="C3070" s="12">
        <v>84.35</v>
      </c>
      <c r="D3070" s="12">
        <v>17.72</v>
      </c>
      <c r="E3070" s="12">
        <v>328.84</v>
      </c>
      <c r="F3070" s="28">
        <f>F3069*(1+Data!N3070/(100*360))</f>
        <v>1151.3687105279334</v>
      </c>
      <c r="G3070" s="28">
        <f>G3069*(1+Data!O3070/(100*360))</f>
        <v>1496.1420096366123</v>
      </c>
      <c r="H3070" s="28">
        <f>H3069*(1+Data!P3070/(100*360))</f>
        <v>1079.3476510725136</v>
      </c>
      <c r="I3070" s="28">
        <f>I3069*(1+Data!Q3070/(100*360))</f>
        <v>1409.1161971358017</v>
      </c>
    </row>
    <row r="3071" spans="1:9" x14ac:dyDescent="0.45">
      <c r="A3071" s="7">
        <v>38860</v>
      </c>
      <c r="B3071" s="12">
        <v>324.29000000000002</v>
      </c>
      <c r="C3071" s="12">
        <v>84.35</v>
      </c>
      <c r="D3071" s="12">
        <v>18.260000000000002</v>
      </c>
      <c r="E3071" s="12">
        <v>330.83</v>
      </c>
      <c r="F3071" s="28">
        <f>F3070*(1+Data!N3071/(100*360))</f>
        <v>1151.4532305860255</v>
      </c>
      <c r="G3071" s="28">
        <f>G3070*(1+Data!O3071/(100*360))</f>
        <v>1496.3637212586402</v>
      </c>
      <c r="H3071" s="28">
        <f>H3070*(1+Data!P3071/(100*360))</f>
        <v>1079.3481735819057</v>
      </c>
      <c r="I3071" s="28">
        <f>I3070*(1+Data!Q3071/(100*360))</f>
        <v>1409.2249663444652</v>
      </c>
    </row>
    <row r="3072" spans="1:9" x14ac:dyDescent="0.45">
      <c r="A3072" s="7">
        <v>38861</v>
      </c>
      <c r="B3072" s="12">
        <v>322.08999999999997</v>
      </c>
      <c r="C3072" s="12">
        <v>84.95</v>
      </c>
      <c r="D3072" s="12">
        <v>17.36</v>
      </c>
      <c r="E3072" s="12">
        <v>331.88</v>
      </c>
      <c r="F3072" s="28">
        <f>F3071*(1+Data!N3072/(100*360))</f>
        <v>1151.5375777336471</v>
      </c>
      <c r="G3072" s="28">
        <f>G3071*(1+Data!O3072/(100*360))</f>
        <v>1496.5864674682473</v>
      </c>
      <c r="H3072" s="28">
        <f>H3071*(1+Data!P3072/(100*360))</f>
        <v>1079.3486089939629</v>
      </c>
      <c r="I3072" s="28">
        <f>I3071*(1+Data!Q3072/(100*360))</f>
        <v>1409.3331436070728</v>
      </c>
    </row>
    <row r="3073" spans="1:9" x14ac:dyDescent="0.45">
      <c r="A3073" s="7">
        <v>38862</v>
      </c>
      <c r="B3073" s="12">
        <v>325.16000000000003</v>
      </c>
      <c r="C3073" s="12">
        <v>84.71</v>
      </c>
      <c r="D3073" s="12">
        <v>15.5</v>
      </c>
      <c r="E3073" s="12">
        <v>331.44</v>
      </c>
      <c r="F3073" s="28">
        <f>F3072*(1+Data!N3073/(100*360))</f>
        <v>1151.6226475722021</v>
      </c>
      <c r="G3073" s="28">
        <f>G3072*(1+Data!O3073/(100*360))</f>
        <v>1496.8111549832299</v>
      </c>
      <c r="H3073" s="28">
        <f>H3072*(1+Data!P3073/(100*360))</f>
        <v>1079.3495089853254</v>
      </c>
      <c r="I3073" s="28">
        <f>I3072*(1+Data!Q3073/(100*360))</f>
        <v>1409.4413291737626</v>
      </c>
    </row>
    <row r="3074" spans="1:9" x14ac:dyDescent="0.45">
      <c r="A3074" s="7">
        <v>38863</v>
      </c>
      <c r="B3074" s="12">
        <v>328.64</v>
      </c>
      <c r="C3074" s="12">
        <v>85.16</v>
      </c>
      <c r="D3074" s="12">
        <v>14.26</v>
      </c>
      <c r="E3074" s="12">
        <v>332.89</v>
      </c>
      <c r="F3074" s="28">
        <f>F3073*(1+Data!N3074/(100*360))</f>
        <v>1151.707349417931</v>
      </c>
      <c r="G3074" s="28">
        <f>G3073*(1+Data!O3074/(100*360))</f>
        <v>1497.0314024290683</v>
      </c>
      <c r="H3074" s="28">
        <f>H3073*(1+Data!P3074/(100*360))</f>
        <v>1079.3502347432507</v>
      </c>
      <c r="I3074" s="28">
        <f>I3073*(1+Data!Q3074/(100*360))</f>
        <v>1409.5465235605739</v>
      </c>
    </row>
    <row r="3075" spans="1:9" x14ac:dyDescent="0.45">
      <c r="A3075" s="7">
        <v>38864</v>
      </c>
      <c r="B3075" s="12">
        <v>328.64</v>
      </c>
      <c r="C3075" s="12">
        <v>85.16</v>
      </c>
      <c r="D3075" s="12">
        <v>14.26</v>
      </c>
      <c r="E3075" s="12">
        <v>332.89</v>
      </c>
      <c r="F3075" s="28">
        <f>F3074*(1+Data!N3075/(100*360))</f>
        <v>1151.7920574934808</v>
      </c>
      <c r="G3075" s="28">
        <f>G3074*(1+Data!O3075/(100*360))</f>
        <v>1497.2516822830946</v>
      </c>
      <c r="H3075" s="28">
        <f>H3074*(1+Data!P3075/(100*360))</f>
        <v>1079.3509605016638</v>
      </c>
      <c r="I3075" s="28">
        <f>I3074*(1+Data!Q3075/(100*360))</f>
        <v>1409.6517257986229</v>
      </c>
    </row>
    <row r="3076" spans="1:9" x14ac:dyDescent="0.45">
      <c r="A3076" s="7">
        <v>38865</v>
      </c>
      <c r="B3076" s="12">
        <v>328.64</v>
      </c>
      <c r="C3076" s="12">
        <v>85.16</v>
      </c>
      <c r="D3076" s="12">
        <v>14.26</v>
      </c>
      <c r="E3076" s="12">
        <v>332.89</v>
      </c>
      <c r="F3076" s="28">
        <f>F3075*(1+Data!N3076/(100*360))</f>
        <v>1151.8767717993094</v>
      </c>
      <c r="G3076" s="28">
        <f>G3075*(1+Data!O3076/(100*360))</f>
        <v>1497.4719945500779</v>
      </c>
      <c r="H3076" s="28">
        <f>H3075*(1+Data!P3076/(100*360))</f>
        <v>1079.3516862605652</v>
      </c>
      <c r="I3076" s="28">
        <f>I3075*(1+Data!Q3076/(100*360))</f>
        <v>1409.7569358884959</v>
      </c>
    </row>
    <row r="3077" spans="1:9" x14ac:dyDescent="0.45">
      <c r="A3077" s="7">
        <v>38866</v>
      </c>
      <c r="B3077" s="12">
        <v>329.25</v>
      </c>
      <c r="C3077" s="12">
        <v>85.05</v>
      </c>
      <c r="D3077" s="12">
        <v>14.26</v>
      </c>
      <c r="E3077" s="12">
        <v>332.89</v>
      </c>
      <c r="F3077" s="28">
        <f>F3076*(1+Data!N3077/(100*360))</f>
        <v>1151.9614923358752</v>
      </c>
      <c r="G3077" s="28">
        <f>G3076*(1+Data!O3077/(100*360))</f>
        <v>1497.6931919618949</v>
      </c>
      <c r="H3077" s="28">
        <f>H3076*(1+Data!P3077/(100*360))</f>
        <v>1079.3521797387248</v>
      </c>
      <c r="I3077" s="28">
        <f>I3076*(1+Data!Q3077/(100*360))</f>
        <v>1409.8621538307787</v>
      </c>
    </row>
    <row r="3078" spans="1:9" x14ac:dyDescent="0.45">
      <c r="A3078" s="7">
        <v>38867</v>
      </c>
      <c r="B3078" s="12">
        <v>325.36</v>
      </c>
      <c r="C3078" s="12">
        <v>84.28</v>
      </c>
      <c r="D3078" s="12">
        <v>18.66</v>
      </c>
      <c r="E3078" s="12">
        <v>332.52</v>
      </c>
      <c r="F3078" s="28">
        <f>F3077*(1+Data!N3078/(100*360))</f>
        <v>1152.0471502725095</v>
      </c>
      <c r="G3078" s="28">
        <f>G3077*(1+Data!O3078/(100*360))</f>
        <v>1497.9184699795189</v>
      </c>
      <c r="H3078" s="28">
        <f>H3077*(1+Data!P3078/(100*360))</f>
        <v>1079.3525280595463</v>
      </c>
      <c r="I3078" s="28">
        <f>I3077*(1+Data!Q3078/(100*360))</f>
        <v>1409.9673796260572</v>
      </c>
    </row>
    <row r="3079" spans="1:9" x14ac:dyDescent="0.45">
      <c r="A3079" s="7">
        <v>38868</v>
      </c>
      <c r="B3079" s="12">
        <v>325.74</v>
      </c>
      <c r="C3079" s="12">
        <v>84.72</v>
      </c>
      <c r="D3079" s="12">
        <v>16.440000000000001</v>
      </c>
      <c r="E3079" s="12">
        <v>331.8</v>
      </c>
      <c r="F3079" s="28">
        <f>F3078*(1+Data!N3079/(100*360))</f>
        <v>1152.1333458002666</v>
      </c>
      <c r="G3079" s="28">
        <f>G3078*(1+Data!O3079/(100*360))</f>
        <v>1498.1492908939736</v>
      </c>
      <c r="H3079" s="28">
        <f>H3078*(1+Data!P3079/(100*360))</f>
        <v>1079.3525280625445</v>
      </c>
      <c r="I3079" s="28">
        <f>I3078*(1+Data!Q3079/(100*360))</f>
        <v>1410.0726132749178</v>
      </c>
    </row>
    <row r="3080" spans="1:9" x14ac:dyDescent="0.45">
      <c r="A3080" s="7">
        <v>38869</v>
      </c>
      <c r="B3080" s="12">
        <v>328</v>
      </c>
      <c r="C3080" s="12">
        <v>84.79</v>
      </c>
      <c r="D3080" s="12">
        <v>14.52</v>
      </c>
      <c r="E3080" s="12">
        <v>331.86</v>
      </c>
      <c r="F3080" s="28">
        <f>F3079*(1+Data!N3080/(100*360))</f>
        <v>1152.219307749345</v>
      </c>
      <c r="G3080" s="28">
        <f>G3079*(1+Data!O3080/(100*360))</f>
        <v>1498.3756071519922</v>
      </c>
      <c r="H3080" s="28">
        <f>H3079*(1+Data!P3080/(100*360))</f>
        <v>1079.3525280655426</v>
      </c>
      <c r="I3080" s="28">
        <f>I3079*(1+Data!Q3080/(100*360))</f>
        <v>1410.1778547779465</v>
      </c>
    </row>
    <row r="3081" spans="1:9" x14ac:dyDescent="0.45">
      <c r="A3081" s="7">
        <v>38870</v>
      </c>
      <c r="B3081" s="12">
        <v>330.93</v>
      </c>
      <c r="C3081" s="12">
        <v>84.04</v>
      </c>
      <c r="D3081" s="12">
        <v>14.32</v>
      </c>
      <c r="E3081" s="12">
        <v>332.04</v>
      </c>
      <c r="F3081" s="28">
        <f>F3080*(1+Data!N3081/(100*360))</f>
        <v>1152.3044343519234</v>
      </c>
      <c r="G3081" s="28">
        <f>G3080*(1+Data!O3081/(100*360))</f>
        <v>1498.5925011832819</v>
      </c>
      <c r="H3081" s="28">
        <f>H3080*(1+Data!P3081/(100*360))</f>
        <v>1079.3525280685408</v>
      </c>
      <c r="I3081" s="28">
        <f>I3080*(1+Data!Q3081/(100*360))</f>
        <v>1410.2831041357294</v>
      </c>
    </row>
    <row r="3082" spans="1:9" x14ac:dyDescent="0.45">
      <c r="A3082" s="7">
        <v>38871</v>
      </c>
      <c r="B3082" s="12">
        <v>330.93</v>
      </c>
      <c r="C3082" s="12">
        <v>84.04</v>
      </c>
      <c r="D3082" s="12">
        <v>14.32</v>
      </c>
      <c r="E3082" s="12">
        <v>332.04</v>
      </c>
      <c r="F3082" s="28">
        <f>F3081*(1+Data!N3082/(100*360))</f>
        <v>1152.3895672437025</v>
      </c>
      <c r="G3082" s="28">
        <f>G3081*(1+Data!O3082/(100*360))</f>
        <v>1498.8094266105852</v>
      </c>
      <c r="H3082" s="28">
        <f>H3081*(1+Data!P3082/(100*360))</f>
        <v>1079.3525280715389</v>
      </c>
      <c r="I3082" s="28">
        <f>I3081*(1+Data!Q3082/(100*360))</f>
        <v>1410.3883613488531</v>
      </c>
    </row>
    <row r="3083" spans="1:9" x14ac:dyDescent="0.45">
      <c r="A3083" s="7">
        <v>38872</v>
      </c>
      <c r="B3083" s="12">
        <v>330.93</v>
      </c>
      <c r="C3083" s="12">
        <v>84.04</v>
      </c>
      <c r="D3083" s="12">
        <v>14.32</v>
      </c>
      <c r="E3083" s="12">
        <v>332.04</v>
      </c>
      <c r="F3083" s="28">
        <f>F3082*(1+Data!N3083/(100*360))</f>
        <v>1152.4747064251469</v>
      </c>
      <c r="G3083" s="28">
        <f>G3082*(1+Data!O3083/(100*360))</f>
        <v>1499.0263834384466</v>
      </c>
      <c r="H3083" s="28">
        <f>H3082*(1+Data!P3083/(100*360))</f>
        <v>1079.3525280745371</v>
      </c>
      <c r="I3083" s="28">
        <f>I3082*(1+Data!Q3083/(100*360))</f>
        <v>1410.4936264179034</v>
      </c>
    </row>
    <row r="3084" spans="1:9" x14ac:dyDescent="0.45">
      <c r="A3084" s="7">
        <v>38873</v>
      </c>
      <c r="B3084" s="12">
        <v>326.89999999999998</v>
      </c>
      <c r="C3084" s="12">
        <v>84.14</v>
      </c>
      <c r="D3084" s="12">
        <v>16.649999999999999</v>
      </c>
      <c r="E3084" s="12">
        <v>332.77</v>
      </c>
      <c r="F3084" s="28">
        <f>F3083*(1+Data!N3084/(100*360))</f>
        <v>1152.5602616655058</v>
      </c>
      <c r="G3084" s="28">
        <f>G3083*(1+Data!O3084/(100*360))</f>
        <v>1499.2523658297121</v>
      </c>
      <c r="H3084" s="28">
        <f>H3083*(1+Data!P3084/(100*360))</f>
        <v>1079.3525280775352</v>
      </c>
      <c r="I3084" s="28">
        <f>I3083*(1+Data!Q3084/(100*360))</f>
        <v>1410.5988993434671</v>
      </c>
    </row>
    <row r="3085" spans="1:9" x14ac:dyDescent="0.45">
      <c r="A3085" s="7">
        <v>38874</v>
      </c>
      <c r="B3085" s="12">
        <v>321.81</v>
      </c>
      <c r="C3085" s="12">
        <v>84.73</v>
      </c>
      <c r="D3085" s="12">
        <v>17.34</v>
      </c>
      <c r="E3085" s="12">
        <v>330.88</v>
      </c>
      <c r="F3085" s="28">
        <f>F3084*(1+Data!N3085/(100*360))</f>
        <v>1152.6442897116938</v>
      </c>
      <c r="G3085" s="28">
        <f>G3084*(1+Data!O3085/(100*360))</f>
        <v>1499.4773619639241</v>
      </c>
      <c r="H3085" s="28">
        <f>H3084*(1+Data!P3085/(100*360))</f>
        <v>1079.3525280805334</v>
      </c>
      <c r="I3085" s="28">
        <f>I3084*(1+Data!Q3085/(100*360))</f>
        <v>1410.7041801261303</v>
      </c>
    </row>
    <row r="3086" spans="1:9" x14ac:dyDescent="0.45">
      <c r="A3086" s="7">
        <v>38875</v>
      </c>
      <c r="B3086" s="12">
        <v>319.45</v>
      </c>
      <c r="C3086" s="12">
        <v>84.99</v>
      </c>
      <c r="D3086" s="12">
        <v>17.8</v>
      </c>
      <c r="E3086" s="12">
        <v>331.59</v>
      </c>
      <c r="F3086" s="28">
        <f>F3085*(1+Data!N3086/(100*360))</f>
        <v>1152.7272544862356</v>
      </c>
      <c r="G3086" s="28">
        <f>G3085*(1+Data!O3086/(100*360))</f>
        <v>1499.7033165415125</v>
      </c>
      <c r="H3086" s="28">
        <f>H3085*(1+Data!P3086/(100*360))</f>
        <v>1079.3525280835315</v>
      </c>
      <c r="I3086" s="28">
        <f>I3085*(1+Data!Q3086/(100*360))</f>
        <v>1410.8094687664793</v>
      </c>
    </row>
    <row r="3087" spans="1:9" x14ac:dyDescent="0.45">
      <c r="A3087" s="7">
        <v>38876</v>
      </c>
      <c r="B3087" s="12">
        <v>313.5</v>
      </c>
      <c r="C3087" s="12">
        <v>85.84</v>
      </c>
      <c r="D3087" s="12">
        <v>18.350000000000001</v>
      </c>
      <c r="E3087" s="12">
        <v>330.67</v>
      </c>
      <c r="F3087" s="28">
        <f>F3086*(1+Data!N3087/(100*360))</f>
        <v>1152.809981878866</v>
      </c>
      <c r="G3087" s="28">
        <f>G3086*(1+Data!O3087/(100*360))</f>
        <v>1499.928867754478</v>
      </c>
      <c r="H3087" s="28">
        <f>H3086*(1+Data!P3087/(100*360))</f>
        <v>1079.3525280865297</v>
      </c>
      <c r="I3087" s="28">
        <f>I3086*(1+Data!Q3087/(100*360))</f>
        <v>1410.9147652651009</v>
      </c>
    </row>
    <row r="3088" spans="1:9" x14ac:dyDescent="0.45">
      <c r="A3088" s="7">
        <v>38877</v>
      </c>
      <c r="B3088" s="12">
        <v>315.56</v>
      </c>
      <c r="C3088" s="12">
        <v>85.72</v>
      </c>
      <c r="D3088" s="12">
        <v>18.12</v>
      </c>
      <c r="E3088" s="12">
        <v>329.63</v>
      </c>
      <c r="F3088" s="28">
        <f>F3087*(1+Data!N3088/(100*360))</f>
        <v>1152.8930354335605</v>
      </c>
      <c r="G3088" s="28">
        <f>G3087*(1+Data!O3088/(100*360))</f>
        <v>1500.1533029442539</v>
      </c>
      <c r="H3088" s="28">
        <f>H3087*(1+Data!P3088/(100*360))</f>
        <v>1079.3525280895278</v>
      </c>
      <c r="I3088" s="28">
        <f>I3087*(1+Data!Q3088/(100*360))</f>
        <v>1411.0200696225813</v>
      </c>
    </row>
    <row r="3089" spans="1:9" x14ac:dyDescent="0.45">
      <c r="A3089" s="7">
        <v>38878</v>
      </c>
      <c r="B3089" s="12">
        <v>315.56</v>
      </c>
      <c r="C3089" s="12">
        <v>85.72</v>
      </c>
      <c r="D3089" s="12">
        <v>18.12</v>
      </c>
      <c r="E3089" s="12">
        <v>329.63</v>
      </c>
      <c r="F3089" s="28">
        <f>F3088*(1+Data!N3089/(100*360))</f>
        <v>1152.9760949718022</v>
      </c>
      <c r="G3089" s="28">
        <f>G3088*(1+Data!O3089/(100*360))</f>
        <v>1500.3777717163919</v>
      </c>
      <c r="H3089" s="28">
        <f>H3088*(1+Data!P3089/(100*360))</f>
        <v>1079.352528092526</v>
      </c>
      <c r="I3089" s="28">
        <f>I3088*(1+Data!Q3089/(100*360))</f>
        <v>1411.1253818395073</v>
      </c>
    </row>
    <row r="3090" spans="1:9" x14ac:dyDescent="0.45">
      <c r="A3090" s="7">
        <v>38879</v>
      </c>
      <c r="B3090" s="12">
        <v>315.56</v>
      </c>
      <c r="C3090" s="12">
        <v>85.72</v>
      </c>
      <c r="D3090" s="12">
        <v>18.12</v>
      </c>
      <c r="E3090" s="12">
        <v>329.63</v>
      </c>
      <c r="F3090" s="28">
        <f>F3089*(1+Data!N3090/(100*360))</f>
        <v>1153.0591604940221</v>
      </c>
      <c r="G3090" s="28">
        <f>G3089*(1+Data!O3090/(100*360))</f>
        <v>1500.602274075917</v>
      </c>
      <c r="H3090" s="28">
        <f>H3089*(1+Data!P3090/(100*360))</f>
        <v>1079.3525280955241</v>
      </c>
      <c r="I3090" s="28">
        <f>I3089*(1+Data!Q3090/(100*360))</f>
        <v>1411.2307019164655</v>
      </c>
    </row>
    <row r="3091" spans="1:9" x14ac:dyDescent="0.45">
      <c r="A3091" s="7">
        <v>38880</v>
      </c>
      <c r="B3091" s="12">
        <v>311.95</v>
      </c>
      <c r="C3091" s="12">
        <v>85.85</v>
      </c>
      <c r="D3091" s="12">
        <v>20.96</v>
      </c>
      <c r="E3091" s="12">
        <v>332.05</v>
      </c>
      <c r="F3091" s="28">
        <f>F3090*(1+Data!N3091/(100*360))</f>
        <v>1153.1419117064404</v>
      </c>
      <c r="G3091" s="28">
        <f>G3090*(1+Data!O3091/(100*360))</f>
        <v>1500.8275561606522</v>
      </c>
      <c r="H3091" s="28">
        <f>H3090*(1+Data!P3091/(100*360))</f>
        <v>1079.3525280985223</v>
      </c>
      <c r="I3091" s="28">
        <f>I3090*(1+Data!Q3091/(100*360))</f>
        <v>1411.3360298540424</v>
      </c>
    </row>
    <row r="3092" spans="1:9" x14ac:dyDescent="0.45">
      <c r="A3092" s="7">
        <v>38881</v>
      </c>
      <c r="B3092" s="12">
        <v>305.16000000000003</v>
      </c>
      <c r="C3092" s="12">
        <v>86.48</v>
      </c>
      <c r="D3092" s="12">
        <v>23.81</v>
      </c>
      <c r="E3092" s="12">
        <v>328.9</v>
      </c>
      <c r="F3092" s="28">
        <f>F3091*(1+Data!N3092/(100*360))</f>
        <v>1153.2239833788342</v>
      </c>
      <c r="G3092" s="28">
        <f>G3091*(1+Data!O3092/(100*360))</f>
        <v>1501.0516797423722</v>
      </c>
      <c r="H3092" s="28">
        <f>H3091*(1+Data!P3092/(100*360))</f>
        <v>1079.3527893316357</v>
      </c>
      <c r="I3092" s="28">
        <f>I3091*(1+Data!Q3092/(100*360))</f>
        <v>1411.4413656528247</v>
      </c>
    </row>
    <row r="3093" spans="1:9" x14ac:dyDescent="0.45">
      <c r="A3093" s="7">
        <v>38882</v>
      </c>
      <c r="B3093" s="12">
        <v>306.99</v>
      </c>
      <c r="C3093" s="12">
        <v>86.14</v>
      </c>
      <c r="D3093" s="12">
        <v>21.46</v>
      </c>
      <c r="E3093" s="12">
        <v>329.05</v>
      </c>
      <c r="F3093" s="28">
        <f>F3092*(1+Data!N3093/(100*360))</f>
        <v>1153.307880423625</v>
      </c>
      <c r="G3093" s="28">
        <f>G3092*(1+Data!O3093/(100*360))</f>
        <v>1501.2841509516843</v>
      </c>
      <c r="H3093" s="28">
        <f>H3092*(1+Data!P3093/(100*360))</f>
        <v>1079.3527893346338</v>
      </c>
      <c r="I3093" s="28">
        <f>I3092*(1+Data!Q3093/(100*360))</f>
        <v>1411.5467093133991</v>
      </c>
    </row>
    <row r="3094" spans="1:9" x14ac:dyDescent="0.45">
      <c r="A3094" s="7">
        <v>38883</v>
      </c>
      <c r="B3094" s="12">
        <v>313.47000000000003</v>
      </c>
      <c r="C3094" s="12">
        <v>86.02</v>
      </c>
      <c r="D3094" s="12">
        <v>15.9</v>
      </c>
      <c r="E3094" s="12">
        <v>329.05</v>
      </c>
      <c r="F3094" s="28">
        <f>F3093*(1+Data!N3094/(100*360))</f>
        <v>1153.3922705241421</v>
      </c>
      <c r="G3094" s="28">
        <f>G3093*(1+Data!O3094/(100*360))</f>
        <v>1501.5150693052692</v>
      </c>
      <c r="H3094" s="28">
        <f>H3093*(1+Data!P3094/(100*360))</f>
        <v>1079.352789337632</v>
      </c>
      <c r="I3094" s="28">
        <f>I3093*(1+Data!Q3094/(100*360))</f>
        <v>1411.6520608363523</v>
      </c>
    </row>
    <row r="3095" spans="1:9" x14ac:dyDescent="0.45">
      <c r="A3095" s="7">
        <v>38884</v>
      </c>
      <c r="B3095" s="12">
        <v>314.27</v>
      </c>
      <c r="C3095" s="12">
        <v>85.94</v>
      </c>
      <c r="D3095" s="12">
        <v>17.25</v>
      </c>
      <c r="E3095" s="12">
        <v>331.49</v>
      </c>
      <c r="F3095" s="28">
        <f>F3094*(1+Data!N3095/(100*360))</f>
        <v>1153.4769359245333</v>
      </c>
      <c r="G3095" s="28">
        <f>G3094*(1+Data!O3095/(100*360))</f>
        <v>1501.7481378110272</v>
      </c>
      <c r="H3095" s="28">
        <f>H3094*(1+Data!P3095/(100*360))</f>
        <v>1079.3527893406301</v>
      </c>
      <c r="I3095" s="28">
        <f>I3094*(1+Data!Q3095/(100*360))</f>
        <v>1411.7574202222713</v>
      </c>
    </row>
    <row r="3096" spans="1:9" x14ac:dyDescent="0.45">
      <c r="A3096" s="7">
        <v>38885</v>
      </c>
      <c r="B3096" s="12">
        <v>314.27</v>
      </c>
      <c r="C3096" s="12">
        <v>85.94</v>
      </c>
      <c r="D3096" s="12">
        <v>17.25</v>
      </c>
      <c r="E3096" s="12">
        <v>331.49</v>
      </c>
      <c r="F3096" s="28">
        <f>F3095*(1+Data!N3096/(100*360))</f>
        <v>1153.5616075398354</v>
      </c>
      <c r="G3096" s="28">
        <f>G3095*(1+Data!O3096/(100*360))</f>
        <v>1501.9812424941963</v>
      </c>
      <c r="H3096" s="28">
        <f>H3095*(1+Data!P3096/(100*360))</f>
        <v>1079.3527893436283</v>
      </c>
      <c r="I3096" s="28">
        <f>I3095*(1+Data!Q3096/(100*360))</f>
        <v>1411.8627874717429</v>
      </c>
    </row>
    <row r="3097" spans="1:9" x14ac:dyDescent="0.45">
      <c r="A3097" s="7">
        <v>38886</v>
      </c>
      <c r="B3097" s="12">
        <v>314.27</v>
      </c>
      <c r="C3097" s="12">
        <v>85.94</v>
      </c>
      <c r="D3097" s="12">
        <v>17.25</v>
      </c>
      <c r="E3097" s="12">
        <v>331.49</v>
      </c>
      <c r="F3097" s="28">
        <f>F3096*(1+Data!N3097/(100*360))</f>
        <v>1153.6462853705045</v>
      </c>
      <c r="G3097" s="28">
        <f>G3096*(1+Data!O3097/(100*360))</f>
        <v>1502.2143833603925</v>
      </c>
      <c r="H3097" s="28">
        <f>H3096*(1+Data!P3097/(100*360))</f>
        <v>1079.3527893466264</v>
      </c>
      <c r="I3097" s="28">
        <f>I3096*(1+Data!Q3097/(100*360))</f>
        <v>1411.9681625853541</v>
      </c>
    </row>
    <row r="3098" spans="1:9" x14ac:dyDescent="0.45">
      <c r="A3098" s="7">
        <v>38887</v>
      </c>
      <c r="B3098" s="12">
        <v>312.06</v>
      </c>
      <c r="C3098" s="12">
        <v>86.32</v>
      </c>
      <c r="D3098" s="12">
        <v>17.829999999999998</v>
      </c>
      <c r="E3098" s="12">
        <v>330.36</v>
      </c>
      <c r="F3098" s="28">
        <f>F3097*(1+Data!N3098/(100*360))</f>
        <v>1153.7303252978209</v>
      </c>
      <c r="G3098" s="28">
        <f>G3097*(1+Data!O3098/(100*360))</f>
        <v>1502.448044462089</v>
      </c>
      <c r="H3098" s="28">
        <f>H3097*(1+Data!P3098/(100*360))</f>
        <v>1079.3527893496246</v>
      </c>
      <c r="I3098" s="28">
        <f>I3097*(1+Data!Q3098/(100*360))</f>
        <v>1412.0735455636916</v>
      </c>
    </row>
    <row r="3099" spans="1:9" x14ac:dyDescent="0.45">
      <c r="A3099" s="7">
        <v>38888</v>
      </c>
      <c r="B3099" s="12">
        <v>312.06</v>
      </c>
      <c r="C3099" s="12">
        <v>86.18</v>
      </c>
      <c r="D3099" s="12">
        <v>16.690000000000001</v>
      </c>
      <c r="E3099" s="12">
        <v>333.05</v>
      </c>
      <c r="F3099" s="28">
        <f>F3098*(1+Data!N3099/(100*360))</f>
        <v>1153.8139483127597</v>
      </c>
      <c r="G3099" s="28">
        <f>G3098*(1+Data!O3099/(100*360))</f>
        <v>1502.6835657134586</v>
      </c>
      <c r="H3099" s="28">
        <f>H3098*(1+Data!P3099/(100*360))</f>
        <v>1079.3527893526227</v>
      </c>
      <c r="I3099" s="28">
        <f>I3098*(1+Data!Q3099/(100*360))</f>
        <v>1412.1789364073425</v>
      </c>
    </row>
    <row r="3100" spans="1:9" x14ac:dyDescent="0.45">
      <c r="A3100" s="7">
        <v>38889</v>
      </c>
      <c r="B3100" s="12">
        <v>314.47000000000003</v>
      </c>
      <c r="C3100" s="12">
        <v>85.78</v>
      </c>
      <c r="D3100" s="12">
        <v>15.52</v>
      </c>
      <c r="E3100" s="12">
        <v>334.42</v>
      </c>
      <c r="F3100" s="28">
        <f>F3099*(1+Data!N3100/(100*360))</f>
        <v>1153.8975870038576</v>
      </c>
      <c r="G3100" s="28">
        <f>G3099*(1+Data!O3100/(100*360))</f>
        <v>1502.9184309806585</v>
      </c>
      <c r="H3100" s="28">
        <f>H3099*(1+Data!P3100/(100*360))</f>
        <v>1079.3527893556209</v>
      </c>
      <c r="I3100" s="28">
        <f>I3099*(1+Data!Q3100/(100*360))</f>
        <v>1412.2843351168938</v>
      </c>
    </row>
    <row r="3101" spans="1:9" x14ac:dyDescent="0.45">
      <c r="A3101" s="7">
        <v>38890</v>
      </c>
      <c r="B3101" s="12">
        <v>314.48</v>
      </c>
      <c r="C3101" s="12">
        <v>86.39</v>
      </c>
      <c r="D3101" s="12">
        <v>15.88</v>
      </c>
      <c r="E3101" s="12">
        <v>333.31</v>
      </c>
      <c r="F3101" s="28">
        <f>F3100*(1+Data!N3101/(100*360))</f>
        <v>1153.9820907704791</v>
      </c>
      <c r="G3101" s="28">
        <f>G3100*(1+Data!O3101/(100*360))</f>
        <v>1503.15749938052</v>
      </c>
      <c r="H3101" s="28">
        <f>H3100*(1+Data!P3101/(100*360))</f>
        <v>1079.352789358619</v>
      </c>
      <c r="I3101" s="28">
        <f>I3100*(1+Data!Q3101/(100*360))</f>
        <v>1412.3897416929326</v>
      </c>
    </row>
    <row r="3102" spans="1:9" x14ac:dyDescent="0.45">
      <c r="A3102" s="7">
        <v>38891</v>
      </c>
      <c r="B3102" s="12">
        <v>313.89</v>
      </c>
      <c r="C3102" s="12">
        <v>86.88</v>
      </c>
      <c r="D3102" s="12">
        <v>15.89</v>
      </c>
      <c r="E3102" s="12">
        <v>333.24</v>
      </c>
      <c r="F3102" s="28">
        <f>F3101*(1+Data!N3102/(100*360))</f>
        <v>1154.0664051897388</v>
      </c>
      <c r="G3102" s="28">
        <f>G3101*(1+Data!O3102/(100*360))</f>
        <v>1503.3963135282338</v>
      </c>
      <c r="H3102" s="28">
        <f>H3101*(1+Data!P3102/(100*360))</f>
        <v>1079.3527893616172</v>
      </c>
      <c r="I3102" s="28">
        <f>I3101*(1+Data!Q3102/(100*360))</f>
        <v>1412.495156136046</v>
      </c>
    </row>
    <row r="3103" spans="1:9" x14ac:dyDescent="0.45">
      <c r="A3103" s="7">
        <v>38892</v>
      </c>
      <c r="B3103" s="12">
        <v>313.89</v>
      </c>
      <c r="C3103" s="12">
        <v>86.88</v>
      </c>
      <c r="D3103" s="12">
        <v>15.89</v>
      </c>
      <c r="E3103" s="12">
        <v>333.24</v>
      </c>
      <c r="F3103" s="28">
        <f>F3102*(1+Data!N3103/(100*360))</f>
        <v>1154.1507257693379</v>
      </c>
      <c r="G3103" s="28">
        <f>G3102*(1+Data!O3103/(100*360))</f>
        <v>1503.6351656175455</v>
      </c>
      <c r="H3103" s="28">
        <f>H3102*(1+Data!P3103/(100*360))</f>
        <v>1079.3527893646153</v>
      </c>
      <c r="I3103" s="28">
        <f>I3102*(1+Data!Q3103/(100*360))</f>
        <v>1412.6005784468214</v>
      </c>
    </row>
    <row r="3104" spans="1:9" x14ac:dyDescent="0.45">
      <c r="A3104" s="7">
        <v>38893</v>
      </c>
      <c r="B3104" s="12">
        <v>313.89</v>
      </c>
      <c r="C3104" s="12">
        <v>86.88</v>
      </c>
      <c r="D3104" s="12">
        <v>15.89</v>
      </c>
      <c r="E3104" s="12">
        <v>333.24</v>
      </c>
      <c r="F3104" s="28">
        <f>F3103*(1+Data!N3104/(100*360))</f>
        <v>1154.2350525097265</v>
      </c>
      <c r="G3104" s="28">
        <f>G3103*(1+Data!O3104/(100*360))</f>
        <v>1503.8740556544828</v>
      </c>
      <c r="H3104" s="28">
        <f>H3103*(1+Data!P3104/(100*360))</f>
        <v>1079.3527893676135</v>
      </c>
      <c r="I3104" s="28">
        <f>I3103*(1+Data!Q3104/(100*360))</f>
        <v>1412.7060086258457</v>
      </c>
    </row>
    <row r="3105" spans="1:9" x14ac:dyDescent="0.45">
      <c r="A3105" s="7">
        <v>38894</v>
      </c>
      <c r="B3105" s="12">
        <v>314.76</v>
      </c>
      <c r="C3105" s="12">
        <v>86.49</v>
      </c>
      <c r="D3105" s="12">
        <v>15.62</v>
      </c>
      <c r="E3105" s="12">
        <v>332.61</v>
      </c>
      <c r="F3105" s="28">
        <f>F3104*(1+Data!N3105/(100*360))</f>
        <v>1154.3190551718815</v>
      </c>
      <c r="G3105" s="28">
        <f>G3104*(1+Data!O3105/(100*360))</f>
        <v>1504.1122776597542</v>
      </c>
      <c r="H3105" s="28">
        <f>H3104*(1+Data!P3105/(100*360))</f>
        <v>1079.3527893706116</v>
      </c>
      <c r="I3105" s="28">
        <f>I3104*(1+Data!Q3105/(100*360))</f>
        <v>1412.8114466737063</v>
      </c>
    </row>
    <row r="3106" spans="1:9" x14ac:dyDescent="0.45">
      <c r="A3106" s="7">
        <v>38895</v>
      </c>
      <c r="B3106" s="12">
        <v>313.39</v>
      </c>
      <c r="C3106" s="12">
        <v>86.47</v>
      </c>
      <c r="D3106" s="12">
        <v>16.399999999999999</v>
      </c>
      <c r="E3106" s="12">
        <v>332.2</v>
      </c>
      <c r="F3106" s="28">
        <f>F3105*(1+Data!N3106/(100*360))</f>
        <v>1154.4029228641232</v>
      </c>
      <c r="G3106" s="28">
        <f>G3105*(1+Data!O3106/(100*360))</f>
        <v>1504.3486572603676</v>
      </c>
      <c r="H3106" s="28">
        <f>H3105*(1+Data!P3106/(100*360))</f>
        <v>1079.3527893736098</v>
      </c>
      <c r="I3106" s="28">
        <f>I3105*(1+Data!Q3106/(100*360))</f>
        <v>1412.9168925909905</v>
      </c>
    </row>
    <row r="3107" spans="1:9" x14ac:dyDescent="0.45">
      <c r="A3107" s="7">
        <v>38896</v>
      </c>
      <c r="B3107" s="12">
        <v>313.24</v>
      </c>
      <c r="C3107" s="12">
        <v>86.63</v>
      </c>
      <c r="D3107" s="12">
        <v>15.79</v>
      </c>
      <c r="E3107" s="12">
        <v>335.59</v>
      </c>
      <c r="F3107" s="28">
        <f>F3106*(1+Data!N3107/(100*360))</f>
        <v>1154.4865208757872</v>
      </c>
      <c r="G3107" s="28">
        <f>G3106*(1+Data!O3107/(100*360))</f>
        <v>1504.5886426586633</v>
      </c>
      <c r="H3107" s="28">
        <f>H3106*(1+Data!P3107/(100*360))</f>
        <v>1079.3527893766079</v>
      </c>
      <c r="I3107" s="28">
        <f>I3106*(1+Data!Q3107/(100*360))</f>
        <v>1413.0223463782856</v>
      </c>
    </row>
    <row r="3108" spans="1:9" x14ac:dyDescent="0.45">
      <c r="A3108" s="7">
        <v>38897</v>
      </c>
      <c r="B3108" s="12">
        <v>319.61</v>
      </c>
      <c r="C3108" s="12">
        <v>85.92</v>
      </c>
      <c r="D3108" s="12">
        <v>13.03</v>
      </c>
      <c r="E3108" s="12">
        <v>336.29</v>
      </c>
      <c r="F3108" s="28">
        <f>F3107*(1+Data!N3108/(100*360))</f>
        <v>1154.5713435660016</v>
      </c>
      <c r="G3108" s="28">
        <f>G3107*(1+Data!O3108/(100*360))</f>
        <v>1504.8212562422311</v>
      </c>
      <c r="H3108" s="28">
        <f>H3107*(1+Data!P3108/(100*360))</f>
        <v>1079.3527893796061</v>
      </c>
      <c r="I3108" s="28">
        <f>I3107*(1+Data!Q3108/(100*360))</f>
        <v>1413.127808036179</v>
      </c>
    </row>
    <row r="3109" spans="1:9" x14ac:dyDescent="0.45">
      <c r="A3109" s="7">
        <v>38898</v>
      </c>
      <c r="B3109" s="12">
        <v>325.11</v>
      </c>
      <c r="C3109" s="12">
        <v>85.16</v>
      </c>
      <c r="D3109" s="12">
        <v>13.08</v>
      </c>
      <c r="E3109" s="12">
        <v>337.92</v>
      </c>
      <c r="F3109" s="28">
        <f>F3108*(1+Data!N3109/(100*360))</f>
        <v>1154.655668966936</v>
      </c>
      <c r="G3109" s="28">
        <f>G3108*(1+Data!O3109/(100*360))</f>
        <v>1505.0532662394714</v>
      </c>
      <c r="H3109" s="28">
        <f>H3108*(1+Data!P3109/(100*360))</f>
        <v>1079.3527893826042</v>
      </c>
      <c r="I3109" s="28">
        <f>I3108*(1+Data!Q3109/(100*360))</f>
        <v>1413.233277565258</v>
      </c>
    </row>
    <row r="3110" spans="1:9" x14ac:dyDescent="0.45">
      <c r="A3110" s="7">
        <v>38899</v>
      </c>
      <c r="B3110" s="12">
        <v>325.11</v>
      </c>
      <c r="C3110" s="12">
        <v>85.16</v>
      </c>
      <c r="D3110" s="12">
        <v>13.08</v>
      </c>
      <c r="E3110" s="12">
        <v>337.92</v>
      </c>
      <c r="F3110" s="28">
        <f>F3109*(1+Data!N3110/(100*360))</f>
        <v>1154.7400005266697</v>
      </c>
      <c r="G3110" s="28">
        <f>G3109*(1+Data!O3110/(100*360))</f>
        <v>1505.2853120074974</v>
      </c>
      <c r="H3110" s="28">
        <f>H3109*(1+Data!P3110/(100*360))</f>
        <v>1079.3527893856024</v>
      </c>
      <c r="I3110" s="28">
        <f>I3109*(1+Data!Q3110/(100*360))</f>
        <v>1413.3387549661102</v>
      </c>
    </row>
    <row r="3111" spans="1:9" x14ac:dyDescent="0.45">
      <c r="A3111" s="7">
        <v>38900</v>
      </c>
      <c r="B3111" s="12">
        <v>325.11</v>
      </c>
      <c r="C3111" s="12">
        <v>85.16</v>
      </c>
      <c r="D3111" s="12">
        <v>13.08</v>
      </c>
      <c r="E3111" s="12">
        <v>337.92</v>
      </c>
      <c r="F3111" s="28">
        <f>F3110*(1+Data!N3111/(100*360))</f>
        <v>1154.8243382456528</v>
      </c>
      <c r="G3111" s="28">
        <f>G3110*(1+Data!O3111/(100*360))</f>
        <v>1505.5173935518244</v>
      </c>
      <c r="H3111" s="28">
        <f>H3110*(1+Data!P3111/(100*360))</f>
        <v>1079.3527893886005</v>
      </c>
      <c r="I3111" s="28">
        <f>I3110*(1+Data!Q3111/(100*360))</f>
        <v>1413.4442402393231</v>
      </c>
    </row>
    <row r="3112" spans="1:9" x14ac:dyDescent="0.45">
      <c r="A3112" s="7">
        <v>38901</v>
      </c>
      <c r="B3112" s="12">
        <v>327.3</v>
      </c>
      <c r="C3112" s="12">
        <v>85.19</v>
      </c>
      <c r="D3112" s="12">
        <v>13.05</v>
      </c>
      <c r="E3112" s="12">
        <v>337.92</v>
      </c>
      <c r="F3112" s="28">
        <f>F3111*(1+Data!N3112/(100*360))</f>
        <v>1154.9084607830032</v>
      </c>
      <c r="G3112" s="28">
        <f>G3111*(1+Data!O3112/(100*360))</f>
        <v>1505.751551690435</v>
      </c>
      <c r="H3112" s="28">
        <f>H3111*(1+Data!P3112/(100*360))</f>
        <v>1079.3527893915987</v>
      </c>
      <c r="I3112" s="28">
        <f>I3111*(1+Data!Q3112/(100*360))</f>
        <v>1413.5497333854842</v>
      </c>
    </row>
    <row r="3113" spans="1:9" x14ac:dyDescent="0.45">
      <c r="A3113" s="7">
        <v>38902</v>
      </c>
      <c r="B3113" s="12">
        <v>328.05</v>
      </c>
      <c r="C3113" s="12">
        <v>85.15</v>
      </c>
      <c r="D3113" s="12">
        <v>13.05</v>
      </c>
      <c r="E3113" s="12">
        <v>337.92</v>
      </c>
      <c r="F3113" s="28">
        <f>F3112*(1+Data!N3113/(100*360))</f>
        <v>1154.992589448213</v>
      </c>
      <c r="G3113" s="28">
        <f>G3112*(1+Data!O3113/(100*360))</f>
        <v>1505.9853990890558</v>
      </c>
      <c r="H3113" s="28">
        <f>H3112*(1+Data!P3113/(100*360))</f>
        <v>1079.3527893945968</v>
      </c>
      <c r="I3113" s="28">
        <f>I3112*(1+Data!Q3113/(100*360))</f>
        <v>1413.6552344051811</v>
      </c>
    </row>
    <row r="3114" spans="1:9" x14ac:dyDescent="0.45">
      <c r="A3114" s="7">
        <v>38903</v>
      </c>
      <c r="B3114" s="12">
        <v>323.69</v>
      </c>
      <c r="C3114" s="12">
        <v>85.6</v>
      </c>
      <c r="D3114" s="12">
        <v>14.15</v>
      </c>
      <c r="E3114" s="12">
        <v>337.18</v>
      </c>
      <c r="F3114" s="28">
        <f>F3113*(1+Data!N3114/(100*360))</f>
        <v>1155.0770097815634</v>
      </c>
      <c r="G3114" s="28">
        <f>G3113*(1+Data!O3114/(100*360))</f>
        <v>1506.2260388226591</v>
      </c>
      <c r="H3114" s="28">
        <f>H3113*(1+Data!P3114/(100*360))</f>
        <v>1079.352789397595</v>
      </c>
      <c r="I3114" s="28">
        <f>I3113*(1+Data!Q3114/(100*360))</f>
        <v>1413.7597414781344</v>
      </c>
    </row>
    <row r="3115" spans="1:9" x14ac:dyDescent="0.45">
      <c r="A3115" s="7">
        <v>38904</v>
      </c>
      <c r="B3115" s="12">
        <v>325.19</v>
      </c>
      <c r="C3115" s="12">
        <v>85.35</v>
      </c>
      <c r="D3115" s="12">
        <v>13.65</v>
      </c>
      <c r="E3115" s="12">
        <v>340.07</v>
      </c>
      <c r="F3115" s="28">
        <f>F3114*(1+Data!N3115/(100*360))</f>
        <v>1155.1616255896245</v>
      </c>
      <c r="G3115" s="28">
        <f>G3114*(1+Data!O3115/(100*360))</f>
        <v>1506.4621104665162</v>
      </c>
      <c r="H3115" s="28">
        <f>H3114*(1+Data!P3115/(100*360))</f>
        <v>1079.3527894005931</v>
      </c>
      <c r="I3115" s="28">
        <f>I3114*(1+Data!Q3115/(100*360))</f>
        <v>1413.864256276966</v>
      </c>
    </row>
    <row r="3116" spans="1:9" x14ac:dyDescent="0.45">
      <c r="A3116" s="7">
        <v>38905</v>
      </c>
      <c r="B3116" s="12">
        <v>325.05</v>
      </c>
      <c r="C3116" s="12">
        <v>85.01</v>
      </c>
      <c r="D3116" s="12">
        <v>13.97</v>
      </c>
      <c r="E3116" s="12">
        <v>339.25</v>
      </c>
      <c r="F3116" s="28">
        <f>F3115*(1+Data!N3116/(100*360))</f>
        <v>1155.2458625423883</v>
      </c>
      <c r="G3116" s="28">
        <f>G3115*(1+Data!O3116/(100*360))</f>
        <v>1506.6943525239294</v>
      </c>
      <c r="H3116" s="28">
        <f>H3115*(1+Data!P3116/(100*360))</f>
        <v>1079.3527894035913</v>
      </c>
      <c r="I3116" s="28">
        <f>I3115*(1+Data!Q3116/(100*360))</f>
        <v>1413.968778802247</v>
      </c>
    </row>
    <row r="3117" spans="1:9" x14ac:dyDescent="0.45">
      <c r="A3117" s="7">
        <v>38906</v>
      </c>
      <c r="B3117" s="12">
        <v>325.05</v>
      </c>
      <c r="C3117" s="12">
        <v>85.01</v>
      </c>
      <c r="D3117" s="12">
        <v>13.97</v>
      </c>
      <c r="E3117" s="12">
        <v>339.25</v>
      </c>
      <c r="F3117" s="28">
        <f>F3116*(1+Data!N3117/(100*360))</f>
        <v>1155.330105637898</v>
      </c>
      <c r="G3117" s="28">
        <f>G3116*(1+Data!O3117/(100*360))</f>
        <v>1506.9266303846814</v>
      </c>
      <c r="H3117" s="28">
        <f>H3116*(1+Data!P3117/(100*360))</f>
        <v>1079.3527894065894</v>
      </c>
      <c r="I3117" s="28">
        <f>I3116*(1+Data!Q3117/(100*360))</f>
        <v>1414.0733090545489</v>
      </c>
    </row>
    <row r="3118" spans="1:9" x14ac:dyDescent="0.45">
      <c r="A3118" s="7">
        <v>38907</v>
      </c>
      <c r="B3118" s="12">
        <v>325.05</v>
      </c>
      <c r="C3118" s="12">
        <v>85.01</v>
      </c>
      <c r="D3118" s="12">
        <v>13.97</v>
      </c>
      <c r="E3118" s="12">
        <v>339.25</v>
      </c>
      <c r="F3118" s="28">
        <f>F3117*(1+Data!N3118/(100*360))</f>
        <v>1155.4143548766012</v>
      </c>
      <c r="G3118" s="28">
        <f>G3117*(1+Data!O3118/(100*360))</f>
        <v>1507.1589440542919</v>
      </c>
      <c r="H3118" s="28">
        <f>H3117*(1+Data!P3118/(100*360))</f>
        <v>1079.3527894095876</v>
      </c>
      <c r="I3118" s="28">
        <f>I3117*(1+Data!Q3118/(100*360))</f>
        <v>1414.1778470344425</v>
      </c>
    </row>
    <row r="3119" spans="1:9" x14ac:dyDescent="0.45">
      <c r="A3119" s="7">
        <v>38908</v>
      </c>
      <c r="B3119" s="12">
        <v>325.35000000000002</v>
      </c>
      <c r="C3119" s="12">
        <v>85.5</v>
      </c>
      <c r="D3119" s="12">
        <v>14.02</v>
      </c>
      <c r="E3119" s="12">
        <v>339.42</v>
      </c>
      <c r="F3119" s="28">
        <f>F3118*(1+Data!N3119/(100*360))</f>
        <v>1155.4979266387866</v>
      </c>
      <c r="G3119" s="28">
        <f>G3118*(1+Data!O3119/(100*360))</f>
        <v>1507.3930853828033</v>
      </c>
      <c r="H3119" s="28">
        <f>H3118*(1+Data!P3119/(100*360))</f>
        <v>1079.3527894125857</v>
      </c>
      <c r="I3119" s="28">
        <f>I3118*(1+Data!Q3119/(100*360))</f>
        <v>1414.2823927424993</v>
      </c>
    </row>
    <row r="3120" spans="1:9" x14ac:dyDescent="0.45">
      <c r="A3120" s="7">
        <v>38909</v>
      </c>
      <c r="B3120" s="12">
        <v>324.83</v>
      </c>
      <c r="C3120" s="12">
        <v>85.36</v>
      </c>
      <c r="D3120" s="12">
        <v>13.14</v>
      </c>
      <c r="E3120" s="12">
        <v>341.15</v>
      </c>
      <c r="F3120" s="28">
        <f>F3119*(1+Data!N3120/(100*360))</f>
        <v>1155.5810358271601</v>
      </c>
      <c r="G3120" s="28">
        <f>G3119*(1+Data!O3120/(100*360))</f>
        <v>1507.6248345080717</v>
      </c>
      <c r="H3120" s="28">
        <f>H3119*(1+Data!P3120/(100*360))</f>
        <v>1079.3527894155839</v>
      </c>
      <c r="I3120" s="28">
        <f>I3119*(1+Data!Q3120/(100*360))</f>
        <v>1414.3869461792906</v>
      </c>
    </row>
    <row r="3121" spans="1:9" x14ac:dyDescent="0.45">
      <c r="A3121" s="7">
        <v>38910</v>
      </c>
      <c r="B3121" s="12">
        <v>322.05</v>
      </c>
      <c r="C3121" s="12">
        <v>85.91</v>
      </c>
      <c r="D3121" s="12">
        <v>14.49</v>
      </c>
      <c r="E3121" s="12">
        <v>343.23</v>
      </c>
      <c r="F3121" s="28">
        <f>F3120*(1+Data!N3121/(100*360))</f>
        <v>1155.6638139486931</v>
      </c>
      <c r="G3121" s="28">
        <f>G3120*(1+Data!O3121/(100*360))</f>
        <v>1507.8577918599303</v>
      </c>
      <c r="H3121" s="28">
        <f>H3120*(1+Data!P3121/(100*360))</f>
        <v>1079.352789418582</v>
      </c>
      <c r="I3121" s="28">
        <f>I3120*(1+Data!Q3121/(100*360))</f>
        <v>1414.4915073453876</v>
      </c>
    </row>
    <row r="3122" spans="1:9" x14ac:dyDescent="0.45">
      <c r="A3122" s="7">
        <v>38911</v>
      </c>
      <c r="B3122" s="12">
        <v>317.83999999999997</v>
      </c>
      <c r="C3122" s="12">
        <v>85.84</v>
      </c>
      <c r="D3122" s="12">
        <v>17.79</v>
      </c>
      <c r="E3122" s="12">
        <v>341.5</v>
      </c>
      <c r="F3122" s="28">
        <f>F3121*(1+Data!N3122/(100*360))</f>
        <v>1155.7468965463843</v>
      </c>
      <c r="G3122" s="28">
        <f>G3121*(1+Data!O3122/(100*360))</f>
        <v>1508.0869527363423</v>
      </c>
      <c r="H3122" s="28">
        <f>H3121*(1+Data!P3122/(100*360))</f>
        <v>1079.3527894215802</v>
      </c>
      <c r="I3122" s="28">
        <f>I3121*(1+Data!Q3122/(100*360))</f>
        <v>1414.596076241362</v>
      </c>
    </row>
    <row r="3123" spans="1:9" x14ac:dyDescent="0.45">
      <c r="A3123" s="7">
        <v>38912</v>
      </c>
      <c r="B3123" s="12">
        <v>313.99</v>
      </c>
      <c r="C3123" s="12">
        <v>86.1</v>
      </c>
      <c r="D3123" s="12">
        <v>18.05</v>
      </c>
      <c r="E3123" s="12">
        <v>341.86</v>
      </c>
      <c r="F3123" s="28">
        <f>F3122*(1+Data!N3123/(100*360))</f>
        <v>1155.8306464610794</v>
      </c>
      <c r="G3123" s="28">
        <f>G3122*(1+Data!O3123/(100*360))</f>
        <v>1508.3162531683754</v>
      </c>
      <c r="H3123" s="28">
        <f>H3122*(1+Data!P3123/(100*360))</f>
        <v>1079.3527894245783</v>
      </c>
      <c r="I3123" s="28">
        <f>I3122*(1+Data!Q3123/(100*360))</f>
        <v>1414.700652867785</v>
      </c>
    </row>
    <row r="3124" spans="1:9" x14ac:dyDescent="0.45">
      <c r="A3124" s="7">
        <v>38913</v>
      </c>
      <c r="B3124" s="12">
        <v>313.99</v>
      </c>
      <c r="C3124" s="12">
        <v>86.1</v>
      </c>
      <c r="D3124" s="12">
        <v>18.05</v>
      </c>
      <c r="E3124" s="12">
        <v>341.86</v>
      </c>
      <c r="F3124" s="28">
        <f>F3123*(1+Data!N3124/(100*360))</f>
        <v>1155.9144024446189</v>
      </c>
      <c r="G3124" s="28">
        <f>G3123*(1+Data!O3124/(100*360))</f>
        <v>1508.5455884649023</v>
      </c>
      <c r="H3124" s="28">
        <f>H3123*(1+Data!P3124/(100*360))</f>
        <v>1079.3527894275765</v>
      </c>
      <c r="I3124" s="28">
        <f>I3123*(1+Data!Q3124/(100*360))</f>
        <v>1414.8052372252282</v>
      </c>
    </row>
    <row r="3125" spans="1:9" x14ac:dyDescent="0.45">
      <c r="A3125" s="7">
        <v>38914</v>
      </c>
      <c r="B3125" s="12">
        <v>313.99</v>
      </c>
      <c r="C3125" s="12">
        <v>86.1</v>
      </c>
      <c r="D3125" s="12">
        <v>18.05</v>
      </c>
      <c r="E3125" s="12">
        <v>341.86</v>
      </c>
      <c r="F3125" s="28">
        <f>F3124*(1+Data!N3125/(100*360))</f>
        <v>1155.9981644974428</v>
      </c>
      <c r="G3125" s="28">
        <f>G3124*(1+Data!O3125/(100*360))</f>
        <v>1508.7749586312241</v>
      </c>
      <c r="H3125" s="28">
        <f>H3124*(1+Data!P3125/(100*360))</f>
        <v>1079.3527894305746</v>
      </c>
      <c r="I3125" s="28">
        <f>I3124*(1+Data!Q3125/(100*360))</f>
        <v>1414.9098293142631</v>
      </c>
    </row>
    <row r="3126" spans="1:9" x14ac:dyDescent="0.45">
      <c r="A3126" s="7">
        <v>38915</v>
      </c>
      <c r="B3126" s="12">
        <v>311.64</v>
      </c>
      <c r="C3126" s="12">
        <v>87.02</v>
      </c>
      <c r="D3126" s="12">
        <v>18.64</v>
      </c>
      <c r="E3126" s="12">
        <v>339.13</v>
      </c>
      <c r="F3126" s="28">
        <f>F3125*(1+Data!N3126/(100*360))</f>
        <v>1156.0811426879116</v>
      </c>
      <c r="G3126" s="28">
        <f>G3125*(1+Data!O3126/(100*360))</f>
        <v>1509.0067944767422</v>
      </c>
      <c r="H3126" s="28">
        <f>H3125*(1+Data!P3126/(100*360))</f>
        <v>1079.3527894335728</v>
      </c>
      <c r="I3126" s="28">
        <f>I3125*(1+Data!Q3126/(100*360))</f>
        <v>1415.0144291354613</v>
      </c>
    </row>
    <row r="3127" spans="1:9" x14ac:dyDescent="0.45">
      <c r="A3127" s="7">
        <v>38916</v>
      </c>
      <c r="B3127" s="12">
        <v>310.51</v>
      </c>
      <c r="C3127" s="12">
        <v>87.01</v>
      </c>
      <c r="D3127" s="12">
        <v>17.739999999999998</v>
      </c>
      <c r="E3127" s="12">
        <v>338.35</v>
      </c>
      <c r="F3127" s="28">
        <f>F3126*(1+Data!N3127/(100*360))</f>
        <v>1156.1642938240996</v>
      </c>
      <c r="G3127" s="28">
        <f>G3126*(1+Data!O3127/(100*360))</f>
        <v>1509.2433312917763</v>
      </c>
      <c r="H3127" s="28">
        <f>H3126*(1+Data!P3127/(100*360))</f>
        <v>1079.3527894365709</v>
      </c>
      <c r="I3127" s="28">
        <f>I3126*(1+Data!Q3127/(100*360))</f>
        <v>1415.1168323173695</v>
      </c>
    </row>
    <row r="3128" spans="1:9" x14ac:dyDescent="0.45">
      <c r="A3128" s="7">
        <v>38917</v>
      </c>
      <c r="B3128" s="12">
        <v>316.35000000000002</v>
      </c>
      <c r="C3128" s="12">
        <v>86.52</v>
      </c>
      <c r="D3128" s="12">
        <v>15.55</v>
      </c>
      <c r="E3128" s="12">
        <v>335.96</v>
      </c>
      <c r="F3128" s="28">
        <f>F3127*(1+Data!N3128/(100*360))</f>
        <v>1156.2470430718624</v>
      </c>
      <c r="G3128" s="28">
        <f>G3127*(1+Data!O3128/(100*360))</f>
        <v>1509.4702879500619</v>
      </c>
      <c r="H3128" s="28">
        <f>H3127*(1+Data!P3128/(100*360))</f>
        <v>1079.3527894395691</v>
      </c>
      <c r="I3128" s="28">
        <f>I3127*(1+Data!Q3128/(100*360))</f>
        <v>1415.2192429100937</v>
      </c>
    </row>
    <row r="3129" spans="1:9" x14ac:dyDescent="0.45">
      <c r="A3129" s="7">
        <v>38918</v>
      </c>
      <c r="B3129" s="12">
        <v>317.47000000000003</v>
      </c>
      <c r="C3129" s="12">
        <v>86.22</v>
      </c>
      <c r="D3129" s="12">
        <v>16.21</v>
      </c>
      <c r="E3129" s="12">
        <v>336.17</v>
      </c>
      <c r="F3129" s="28">
        <f>F3128*(1+Data!N3129/(100*360))</f>
        <v>1156.3297661241995</v>
      </c>
      <c r="G3129" s="28">
        <f>G3128*(1+Data!O3129/(100*360))</f>
        <v>1509.6943981651193</v>
      </c>
      <c r="H3129" s="28">
        <f>H3128*(1+Data!P3129/(100*360))</f>
        <v>1079.3527894425672</v>
      </c>
      <c r="I3129" s="28">
        <f>I3128*(1+Data!Q3129/(100*360))</f>
        <v>1415.3216609141703</v>
      </c>
    </row>
    <row r="3130" spans="1:9" x14ac:dyDescent="0.45">
      <c r="A3130" s="7">
        <v>38919</v>
      </c>
      <c r="B3130" s="12">
        <v>315.39</v>
      </c>
      <c r="C3130" s="12">
        <v>85.93</v>
      </c>
      <c r="D3130" s="12">
        <v>17.399999999999999</v>
      </c>
      <c r="E3130" s="12">
        <v>335.51</v>
      </c>
      <c r="F3130" s="28">
        <f>F3129*(1+Data!N3130/(100*360))</f>
        <v>1156.4120389870591</v>
      </c>
      <c r="G3130" s="28">
        <f>G3129*(1+Data!O3130/(100*360))</f>
        <v>1509.9227562172241</v>
      </c>
      <c r="H3130" s="28">
        <f>H3129*(1+Data!P3130/(100*360))</f>
        <v>1079.3527894455653</v>
      </c>
      <c r="I3130" s="28">
        <f>I3129*(1+Data!Q3130/(100*360))</f>
        <v>1415.4240863301357</v>
      </c>
    </row>
    <row r="3131" spans="1:9" x14ac:dyDescent="0.45">
      <c r="A3131" s="7">
        <v>38920</v>
      </c>
      <c r="B3131" s="12">
        <v>315.39</v>
      </c>
      <c r="C3131" s="12">
        <v>85.93</v>
      </c>
      <c r="D3131" s="12">
        <v>17.399999999999999</v>
      </c>
      <c r="E3131" s="12">
        <v>335.51</v>
      </c>
      <c r="F3131" s="28">
        <f>F3130*(1+Data!N3131/(100*360))</f>
        <v>1156.494317703633</v>
      </c>
      <c r="G3131" s="28">
        <f>G3130*(1+Data!O3131/(100*360))</f>
        <v>1510.1511488110216</v>
      </c>
      <c r="H3131" s="28">
        <f>H3130*(1+Data!P3131/(100*360))</f>
        <v>1079.3527894485635</v>
      </c>
      <c r="I3131" s="28">
        <f>I3130*(1+Data!Q3131/(100*360))</f>
        <v>1415.5265191585261</v>
      </c>
    </row>
    <row r="3132" spans="1:9" x14ac:dyDescent="0.45">
      <c r="A3132" s="7">
        <v>38921</v>
      </c>
      <c r="B3132" s="12">
        <v>315.39</v>
      </c>
      <c r="C3132" s="12">
        <v>85.93</v>
      </c>
      <c r="D3132" s="12">
        <v>17.399999999999999</v>
      </c>
      <c r="E3132" s="12">
        <v>335.51</v>
      </c>
      <c r="F3132" s="28">
        <f>F3131*(1+Data!N3132/(100*360))</f>
        <v>1156.5766022743376</v>
      </c>
      <c r="G3132" s="28">
        <f>G3131*(1+Data!O3132/(100*360))</f>
        <v>1510.3795759517366</v>
      </c>
      <c r="H3132" s="28">
        <f>H3131*(1+Data!P3132/(100*360))</f>
        <v>1079.3527894515616</v>
      </c>
      <c r="I3132" s="28">
        <f>I3131*(1+Data!Q3132/(100*360))</f>
        <v>1415.6289593998781</v>
      </c>
    </row>
    <row r="3133" spans="1:9" x14ac:dyDescent="0.45">
      <c r="A3133" s="7">
        <v>38922</v>
      </c>
      <c r="B3133" s="12">
        <v>319.07</v>
      </c>
      <c r="C3133" s="12">
        <v>86.34</v>
      </c>
      <c r="D3133" s="12">
        <v>14.98</v>
      </c>
      <c r="E3133" s="12">
        <v>336.49</v>
      </c>
      <c r="F3133" s="28">
        <f>F3132*(1+Data!N3133/(100*360))</f>
        <v>1156.6585521520342</v>
      </c>
      <c r="G3133" s="28">
        <f>G3132*(1+Data!O3133/(100*360))</f>
        <v>1510.6069342284045</v>
      </c>
      <c r="H3133" s="28">
        <f>H3132*(1+Data!P3133/(100*360))</f>
        <v>1079.3527894545598</v>
      </c>
      <c r="I3133" s="28">
        <f>I3132*(1+Data!Q3133/(100*360))</f>
        <v>1415.7314070547282</v>
      </c>
    </row>
    <row r="3134" spans="1:9" x14ac:dyDescent="0.45">
      <c r="A3134" s="7">
        <v>38923</v>
      </c>
      <c r="B3134" s="12">
        <v>321.19</v>
      </c>
      <c r="C3134" s="12">
        <v>86.64</v>
      </c>
      <c r="D3134" s="12">
        <v>14.85</v>
      </c>
      <c r="E3134" s="12">
        <v>334.39</v>
      </c>
      <c r="F3134" s="28">
        <f>F3133*(1+Data!N3134/(100*360))</f>
        <v>1156.7409737126964</v>
      </c>
      <c r="G3134" s="28">
        <f>G3133*(1+Data!O3134/(100*360))</f>
        <v>1510.8367185237526</v>
      </c>
      <c r="H3134" s="28">
        <f>H3133*(1+Data!P3134/(100*360))</f>
        <v>1079.3527894575579</v>
      </c>
      <c r="I3134" s="28">
        <f>I3133*(1+Data!Q3134/(100*360))</f>
        <v>1415.8338621236126</v>
      </c>
    </row>
    <row r="3135" spans="1:9" x14ac:dyDescent="0.45">
      <c r="A3135" s="7">
        <v>38924</v>
      </c>
      <c r="B3135" s="12">
        <v>321.24</v>
      </c>
      <c r="C3135" s="12">
        <v>85.86</v>
      </c>
      <c r="D3135" s="12">
        <v>14.62</v>
      </c>
      <c r="E3135" s="12">
        <v>334.47</v>
      </c>
      <c r="F3135" s="28">
        <f>F3134*(1+Data!N3135/(100*360))</f>
        <v>1156.8233690148877</v>
      </c>
      <c r="G3135" s="28">
        <f>G3134*(1+Data!O3135/(100*360))</f>
        <v>1511.0609560701623</v>
      </c>
      <c r="H3135" s="28">
        <f>H3134*(1+Data!P3135/(100*360))</f>
        <v>1079.3527894605561</v>
      </c>
      <c r="I3135" s="28">
        <f>I3134*(1+Data!Q3135/(100*360))</f>
        <v>1415.9363246070682</v>
      </c>
    </row>
    <row r="3136" spans="1:9" x14ac:dyDescent="0.45">
      <c r="A3136" s="7">
        <v>38925</v>
      </c>
      <c r="B3136" s="12">
        <v>323.93</v>
      </c>
      <c r="C3136" s="12">
        <v>85.84</v>
      </c>
      <c r="D3136" s="12">
        <v>14.94</v>
      </c>
      <c r="E3136" s="12">
        <v>334.99</v>
      </c>
      <c r="F3136" s="28">
        <f>F3135*(1+Data!N3136/(100*360))</f>
        <v>1156.9059919106214</v>
      </c>
      <c r="G3136" s="28">
        <f>G3135*(1+Data!O3136/(100*360))</f>
        <v>1511.2877285431446</v>
      </c>
      <c r="H3136" s="28">
        <f>H3135*(1+Data!P3136/(100*360))</f>
        <v>1079.3527894635542</v>
      </c>
      <c r="I3136" s="28">
        <f>I3135*(1+Data!Q3136/(100*360))</f>
        <v>1416.0387945056314</v>
      </c>
    </row>
    <row r="3137" spans="1:9" x14ac:dyDescent="0.45">
      <c r="A3137" s="7">
        <v>38926</v>
      </c>
      <c r="B3137" s="12">
        <v>327.24</v>
      </c>
      <c r="C3137" s="12">
        <v>85.38</v>
      </c>
      <c r="D3137" s="12">
        <v>14.33</v>
      </c>
      <c r="E3137" s="12">
        <v>336.21</v>
      </c>
      <c r="F3137" s="28">
        <f>F3136*(1+Data!N3137/(100*360))</f>
        <v>1156.9874348788242</v>
      </c>
      <c r="G3137" s="28">
        <f>G3136*(1+Data!O3137/(100*360))</f>
        <v>1511.5083135811899</v>
      </c>
      <c r="H3137" s="28">
        <f>H3136*(1+Data!P3137/(100*360))</f>
        <v>1079.3527894665524</v>
      </c>
      <c r="I3137" s="28">
        <f>I3136*(1+Data!Q3137/(100*360))</f>
        <v>1416.1404702471655</v>
      </c>
    </row>
    <row r="3138" spans="1:9" x14ac:dyDescent="0.45">
      <c r="A3138" s="7">
        <v>38927</v>
      </c>
      <c r="B3138" s="12">
        <v>327.24</v>
      </c>
      <c r="C3138" s="12">
        <v>85.38</v>
      </c>
      <c r="D3138" s="12">
        <v>14.33</v>
      </c>
      <c r="E3138" s="12">
        <v>336.21</v>
      </c>
      <c r="F3138" s="28">
        <f>F3137*(1+Data!N3138/(100*360))</f>
        <v>1157.0688835803858</v>
      </c>
      <c r="G3138" s="28">
        <f>G3137*(1+Data!O3138/(100*360))</f>
        <v>1511.7289308154598</v>
      </c>
      <c r="H3138" s="28">
        <f>H3137*(1+Data!P3138/(100*360))</f>
        <v>1079.3527894695505</v>
      </c>
      <c r="I3138" s="28">
        <f>I3137*(1+Data!Q3138/(100*360))</f>
        <v>1416.2421532893163</v>
      </c>
    </row>
    <row r="3139" spans="1:9" x14ac:dyDescent="0.45">
      <c r="A3139" s="7">
        <v>38928</v>
      </c>
      <c r="B3139" s="12">
        <v>327.24</v>
      </c>
      <c r="C3139" s="12">
        <v>85.38</v>
      </c>
      <c r="D3139" s="12">
        <v>14.33</v>
      </c>
      <c r="E3139" s="12">
        <v>336.21</v>
      </c>
      <c r="F3139" s="28">
        <f>F3138*(1+Data!N3139/(100*360))</f>
        <v>1157.1503380157096</v>
      </c>
      <c r="G3139" s="28">
        <f>G3138*(1+Data!O3139/(100*360))</f>
        <v>1511.9495802506535</v>
      </c>
      <c r="H3139" s="28">
        <f>H3138*(1+Data!P3139/(100*360))</f>
        <v>1079.3527894725487</v>
      </c>
      <c r="I3139" s="28">
        <f>I3138*(1+Data!Q3139/(100*360))</f>
        <v>1416.343843632608</v>
      </c>
    </row>
    <row r="3140" spans="1:9" x14ac:dyDescent="0.45">
      <c r="A3140" s="7">
        <v>38929</v>
      </c>
      <c r="B3140" s="12">
        <v>327.04000000000002</v>
      </c>
      <c r="C3140" s="12">
        <v>85.3</v>
      </c>
      <c r="D3140" s="12">
        <v>14.95</v>
      </c>
      <c r="E3140" s="12">
        <v>338.41</v>
      </c>
      <c r="F3140" s="28">
        <f>F3139*(1+Data!N3140/(100*360))</f>
        <v>1157.2314510400981</v>
      </c>
      <c r="G3140" s="28">
        <f>G3139*(1+Data!O3140/(100*360))</f>
        <v>1512.1702996902104</v>
      </c>
      <c r="H3140" s="28">
        <f>H3139*(1+Data!P3140/(100*360))</f>
        <v>1079.3527894755468</v>
      </c>
      <c r="I3140" s="28">
        <f>I3139*(1+Data!Q3140/(100*360))</f>
        <v>1416.4455412775649</v>
      </c>
    </row>
    <row r="3141" spans="1:9" x14ac:dyDescent="0.45">
      <c r="A3141" s="7">
        <v>38930</v>
      </c>
      <c r="B3141" s="12">
        <v>324.85000000000002</v>
      </c>
      <c r="C3141" s="12">
        <v>85.01</v>
      </c>
      <c r="D3141" s="12">
        <v>15.05</v>
      </c>
      <c r="E3141" s="12">
        <v>339.21</v>
      </c>
      <c r="F3141" s="28">
        <f>F3140*(1+Data!N3141/(100*360))</f>
        <v>1157.3135887568676</v>
      </c>
      <c r="G3141" s="28">
        <f>G3140*(1+Data!O3141/(100*360))</f>
        <v>1512.3912781766717</v>
      </c>
      <c r="H3141" s="28">
        <f>H3140*(1+Data!P3141/(100*360))</f>
        <v>1079.352789478545</v>
      </c>
      <c r="I3141" s="28">
        <f>I3140*(1+Data!Q3141/(100*360))</f>
        <v>1416.547246224711</v>
      </c>
    </row>
    <row r="3142" spans="1:9" x14ac:dyDescent="0.45">
      <c r="A3142" s="7">
        <v>38931</v>
      </c>
      <c r="B3142" s="12">
        <v>327.83</v>
      </c>
      <c r="C3142" s="12">
        <v>85.18</v>
      </c>
      <c r="D3142" s="12">
        <v>14.34</v>
      </c>
      <c r="E3142" s="12">
        <v>340.09</v>
      </c>
      <c r="F3142" s="28">
        <f>F3141*(1+Data!N3142/(100*360))</f>
        <v>1157.3965199197819</v>
      </c>
      <c r="G3142" s="28">
        <f>G3141*(1+Data!O3142/(100*360))</f>
        <v>1512.6126628521884</v>
      </c>
      <c r="H3142" s="28">
        <f>H3141*(1+Data!P3142/(100*360))</f>
        <v>1079.3527894815431</v>
      </c>
      <c r="I3142" s="28">
        <f>I3141*(1+Data!Q3142/(100*360))</f>
        <v>1416.6489584745709</v>
      </c>
    </row>
    <row r="3143" spans="1:9" x14ac:dyDescent="0.45">
      <c r="A3143" s="7">
        <v>38932</v>
      </c>
      <c r="B3143" s="12">
        <v>327.02999999999997</v>
      </c>
      <c r="C3143" s="12">
        <v>85.04</v>
      </c>
      <c r="D3143" s="12">
        <v>14.46</v>
      </c>
      <c r="E3143" s="12">
        <v>339.67</v>
      </c>
      <c r="F3143" s="28">
        <f>F3142*(1+Data!N3143/(100*360))</f>
        <v>1157.4794666703763</v>
      </c>
      <c r="G3143" s="28">
        <f>G3142*(1+Data!O3143/(100*360))</f>
        <v>1512.8368572590341</v>
      </c>
      <c r="H3143" s="28">
        <f>H3142*(1+Data!P3143/(100*360))</f>
        <v>1079.3527894845413</v>
      </c>
      <c r="I3143" s="28">
        <f>I3142*(1+Data!Q3143/(100*360))</f>
        <v>1416.7506780276688</v>
      </c>
    </row>
    <row r="3144" spans="1:9" x14ac:dyDescent="0.45">
      <c r="A3144" s="7">
        <v>38933</v>
      </c>
      <c r="B3144" s="12">
        <v>329.21</v>
      </c>
      <c r="C3144" s="12">
        <v>84.58</v>
      </c>
      <c r="D3144" s="12">
        <v>14.34</v>
      </c>
      <c r="E3144" s="12">
        <v>339.85</v>
      </c>
      <c r="F3144" s="28">
        <f>F3143*(1+Data!N3144/(100*360))</f>
        <v>1157.562615493953</v>
      </c>
      <c r="G3144" s="28">
        <f>G3143*(1+Data!O3144/(100*360))</f>
        <v>1513.0525751879054</v>
      </c>
      <c r="H3144" s="28">
        <f>H3143*(1+Data!P3144/(100*360))</f>
        <v>1079.3527894875394</v>
      </c>
      <c r="I3144" s="28">
        <f>I3143*(1+Data!Q3144/(100*360))</f>
        <v>1416.8524048845291</v>
      </c>
    </row>
    <row r="3145" spans="1:9" x14ac:dyDescent="0.45">
      <c r="A3145" s="7">
        <v>38934</v>
      </c>
      <c r="B3145" s="12">
        <v>329.21</v>
      </c>
      <c r="C3145" s="12">
        <v>84.58</v>
      </c>
      <c r="D3145" s="12">
        <v>14.34</v>
      </c>
      <c r="E3145" s="12">
        <v>339.85</v>
      </c>
      <c r="F3145" s="28">
        <f>F3144*(1+Data!N3145/(100*360))</f>
        <v>1157.6457702906177</v>
      </c>
      <c r="G3145" s="28">
        <f>G3144*(1+Data!O3145/(100*360))</f>
        <v>1513.2683238763557</v>
      </c>
      <c r="H3145" s="28">
        <f>H3144*(1+Data!P3145/(100*360))</f>
        <v>1079.3527894905376</v>
      </c>
      <c r="I3145" s="28">
        <f>I3144*(1+Data!Q3145/(100*360))</f>
        <v>1416.9541390456764</v>
      </c>
    </row>
    <row r="3146" spans="1:9" x14ac:dyDescent="0.45">
      <c r="A3146" s="7">
        <v>38935</v>
      </c>
      <c r="B3146" s="12">
        <v>329.21</v>
      </c>
      <c r="C3146" s="12">
        <v>84.58</v>
      </c>
      <c r="D3146" s="12">
        <v>14.34</v>
      </c>
      <c r="E3146" s="12">
        <v>339.85</v>
      </c>
      <c r="F3146" s="28">
        <f>F3145*(1+Data!N3146/(100*360))</f>
        <v>1157.7289310607998</v>
      </c>
      <c r="G3146" s="28">
        <f>G3145*(1+Data!O3146/(100*360))</f>
        <v>1513.484103328771</v>
      </c>
      <c r="H3146" s="28">
        <f>H3145*(1+Data!P3146/(100*360))</f>
        <v>1079.3527894935357</v>
      </c>
      <c r="I3146" s="28">
        <f>I3145*(1+Data!Q3146/(100*360))</f>
        <v>1417.055880511635</v>
      </c>
    </row>
    <row r="3147" spans="1:9" x14ac:dyDescent="0.45">
      <c r="A3147" s="7">
        <v>38936</v>
      </c>
      <c r="B3147" s="12">
        <v>326.55</v>
      </c>
      <c r="C3147" s="12">
        <v>84.74</v>
      </c>
      <c r="D3147" s="12">
        <v>15.23</v>
      </c>
      <c r="E3147" s="12">
        <v>341.52</v>
      </c>
      <c r="F3147" s="28">
        <f>F3146*(1+Data!N3147/(100*360))</f>
        <v>1157.8130175562455</v>
      </c>
      <c r="G3147" s="28">
        <f>G3146*(1+Data!O3147/(100*360))</f>
        <v>1513.7057026262335</v>
      </c>
      <c r="H3147" s="28">
        <f>H3146*(1+Data!P3147/(100*360))</f>
        <v>1079.3527894965339</v>
      </c>
      <c r="I3147" s="28">
        <f>I3146*(1+Data!Q3147/(100*360))</f>
        <v>1417.1576292829295</v>
      </c>
    </row>
    <row r="3148" spans="1:9" x14ac:dyDescent="0.45">
      <c r="A3148" s="7">
        <v>38937</v>
      </c>
      <c r="B3148" s="12">
        <v>326.63</v>
      </c>
      <c r="C3148" s="12">
        <v>84.83</v>
      </c>
      <c r="D3148" s="12">
        <v>15.23</v>
      </c>
      <c r="E3148" s="12">
        <v>341.12</v>
      </c>
      <c r="F3148" s="28">
        <f>F3147*(1+Data!N3148/(100*360))</f>
        <v>1157.8976665524181</v>
      </c>
      <c r="G3148" s="28">
        <f>G3147*(1+Data!O3148/(100*360))</f>
        <v>1513.9230161035359</v>
      </c>
      <c r="H3148" s="28">
        <f>H3147*(1+Data!P3148/(100*360))</f>
        <v>1079.352789499532</v>
      </c>
      <c r="I3148" s="28">
        <f>I3147*(1+Data!Q3148/(100*360))</f>
        <v>1417.2593853600845</v>
      </c>
    </row>
    <row r="3149" spans="1:9" x14ac:dyDescent="0.45">
      <c r="A3149" s="7">
        <v>38938</v>
      </c>
      <c r="B3149" s="12">
        <v>327.49</v>
      </c>
      <c r="C3149" s="12">
        <v>84.71</v>
      </c>
      <c r="D3149" s="12">
        <v>15.2</v>
      </c>
      <c r="E3149" s="12">
        <v>343.86</v>
      </c>
      <c r="F3149" s="28">
        <f>F3148*(1+Data!N3149/(100*360))</f>
        <v>1157.9832351899763</v>
      </c>
      <c r="G3149" s="28">
        <f>G3148*(1+Data!O3149/(100*360))</f>
        <v>1514.1429638857255</v>
      </c>
      <c r="H3149" s="28">
        <f>H3148*(1+Data!P3149/(100*360))</f>
        <v>1079.3527895025302</v>
      </c>
      <c r="I3149" s="28">
        <f>I3148*(1+Data!Q3149/(100*360))</f>
        <v>1417.3611487436244</v>
      </c>
    </row>
    <row r="3150" spans="1:9" x14ac:dyDescent="0.45">
      <c r="A3150" s="7">
        <v>38939</v>
      </c>
      <c r="B3150" s="12">
        <v>326.29000000000002</v>
      </c>
      <c r="C3150" s="12">
        <v>85.12</v>
      </c>
      <c r="D3150" s="12">
        <v>14.46</v>
      </c>
      <c r="E3150" s="12">
        <v>344.34</v>
      </c>
      <c r="F3150" s="28">
        <f>F3149*(1+Data!N3150/(100*360))</f>
        <v>1158.0678001323463</v>
      </c>
      <c r="G3150" s="28">
        <f>G3149*(1+Data!O3150/(100*360))</f>
        <v>1514.3645797382535</v>
      </c>
      <c r="H3150" s="28">
        <f>H3149*(1+Data!P3150/(100*360))</f>
        <v>1079.3527895055283</v>
      </c>
      <c r="I3150" s="28">
        <f>I3149*(1+Data!Q3150/(100*360))</f>
        <v>1417.4629194340739</v>
      </c>
    </row>
    <row r="3151" spans="1:9" x14ac:dyDescent="0.45">
      <c r="A3151" s="7">
        <v>38940</v>
      </c>
      <c r="B3151" s="12">
        <v>325.44</v>
      </c>
      <c r="C3151" s="12">
        <v>85.49</v>
      </c>
      <c r="D3151" s="12">
        <v>14.3</v>
      </c>
      <c r="E3151" s="12">
        <v>341.24</v>
      </c>
      <c r="F3151" s="28">
        <f>F3150*(1+Data!N3151/(100*360))</f>
        <v>1158.152963151626</v>
      </c>
      <c r="G3151" s="28">
        <f>G3150*(1+Data!O3151/(100*360))</f>
        <v>1514.5871997446116</v>
      </c>
      <c r="H3151" s="28">
        <f>H3150*(1+Data!P3151/(100*360))</f>
        <v>1079.3527895085265</v>
      </c>
      <c r="I3151" s="28">
        <f>I3150*(1+Data!Q3151/(100*360))</f>
        <v>1417.5646974319577</v>
      </c>
    </row>
    <row r="3152" spans="1:9" x14ac:dyDescent="0.45">
      <c r="A3152" s="7">
        <v>38941</v>
      </c>
      <c r="B3152" s="12">
        <v>325.44</v>
      </c>
      <c r="C3152" s="12">
        <v>85.49</v>
      </c>
      <c r="D3152" s="12">
        <v>14.3</v>
      </c>
      <c r="E3152" s="12">
        <v>341.24</v>
      </c>
      <c r="F3152" s="28">
        <f>F3151*(1+Data!N3152/(100*360))</f>
        <v>1158.2381324336995</v>
      </c>
      <c r="G3152" s="28">
        <f>G3151*(1+Data!O3152/(100*360))</f>
        <v>1514.8098524773472</v>
      </c>
      <c r="H3152" s="28">
        <f>H3151*(1+Data!P3152/(100*360))</f>
        <v>1079.3527895115246</v>
      </c>
      <c r="I3152" s="28">
        <f>I3151*(1+Data!Q3152/(100*360))</f>
        <v>1417.6664827378004</v>
      </c>
    </row>
    <row r="3153" spans="1:9" x14ac:dyDescent="0.45">
      <c r="A3153" s="7">
        <v>38942</v>
      </c>
      <c r="B3153" s="12">
        <v>325.44</v>
      </c>
      <c r="C3153" s="12">
        <v>85.49</v>
      </c>
      <c r="D3153" s="12">
        <v>14.3</v>
      </c>
      <c r="E3153" s="12">
        <v>341.24</v>
      </c>
      <c r="F3153" s="28">
        <f>F3152*(1+Data!N3153/(100*360))</f>
        <v>1158.3233079790275</v>
      </c>
      <c r="G3153" s="28">
        <f>G3152*(1+Data!O3153/(100*360))</f>
        <v>1515.0325379412716</v>
      </c>
      <c r="H3153" s="28">
        <f>H3152*(1+Data!P3153/(100*360))</f>
        <v>1079.3527895145228</v>
      </c>
      <c r="I3153" s="28">
        <f>I3152*(1+Data!Q3153/(100*360))</f>
        <v>1417.7682753521269</v>
      </c>
    </row>
    <row r="3154" spans="1:9" x14ac:dyDescent="0.45">
      <c r="A3154" s="7">
        <v>38943</v>
      </c>
      <c r="B3154" s="12">
        <v>326.44</v>
      </c>
      <c r="C3154" s="12">
        <v>85.67</v>
      </c>
      <c r="D3154" s="12">
        <v>14.26</v>
      </c>
      <c r="E3154" s="12">
        <v>339.12</v>
      </c>
      <c r="F3154" s="28">
        <f>F3153*(1+Data!N3154/(100*360))</f>
        <v>1158.4081648140314</v>
      </c>
      <c r="G3154" s="28">
        <f>G3153*(1+Data!O3154/(100*360))</f>
        <v>1515.2586860065253</v>
      </c>
      <c r="H3154" s="28">
        <f>H3153*(1+Data!P3154/(100*360))</f>
        <v>1079.3527895175209</v>
      </c>
      <c r="I3154" s="28">
        <f>I3153*(1+Data!Q3154/(100*360))</f>
        <v>1417.8700752754619</v>
      </c>
    </row>
    <row r="3155" spans="1:9" x14ac:dyDescent="0.45">
      <c r="A3155" s="7">
        <v>38944</v>
      </c>
      <c r="B3155" s="12">
        <v>330.11</v>
      </c>
      <c r="C3155" s="12">
        <v>85.22</v>
      </c>
      <c r="D3155" s="12">
        <v>13.42</v>
      </c>
      <c r="E3155" s="12">
        <v>340.33</v>
      </c>
      <c r="F3155" s="28">
        <f>F3154*(1+Data!N3155/(100*360))</f>
        <v>1158.491972426955</v>
      </c>
      <c r="G3155" s="28">
        <f>G3154*(1+Data!O3155/(100*360))</f>
        <v>1515.4781417638301</v>
      </c>
      <c r="H3155" s="28">
        <f>H3154*(1+Data!P3155/(100*360))</f>
        <v>1079.3527895205191</v>
      </c>
      <c r="I3155" s="28">
        <f>I3154*(1+Data!Q3155/(100*360))</f>
        <v>1417.9718825083301</v>
      </c>
    </row>
    <row r="3156" spans="1:9" x14ac:dyDescent="0.45">
      <c r="A3156" s="7">
        <v>38945</v>
      </c>
      <c r="B3156" s="12">
        <v>333.42</v>
      </c>
      <c r="C3156" s="12">
        <v>84.88</v>
      </c>
      <c r="D3156" s="12">
        <v>12.41</v>
      </c>
      <c r="E3156" s="12">
        <v>340.1</v>
      </c>
      <c r="F3156" s="28">
        <f>F3155*(1+Data!N3156/(100*360))</f>
        <v>1158.5738231028404</v>
      </c>
      <c r="G3156" s="28">
        <f>G3155*(1+Data!O3156/(100*360))</f>
        <v>1515.693099709255</v>
      </c>
      <c r="H3156" s="28">
        <f>H3155*(1+Data!P3156/(100*360))</f>
        <v>1079.3527895235172</v>
      </c>
      <c r="I3156" s="28">
        <f>I3155*(1+Data!Q3156/(100*360))</f>
        <v>1418.0736970512564</v>
      </c>
    </row>
    <row r="3157" spans="1:9" x14ac:dyDescent="0.45">
      <c r="A3157" s="7">
        <v>38946</v>
      </c>
      <c r="B3157" s="12">
        <v>334.19</v>
      </c>
      <c r="C3157" s="12">
        <v>85.04</v>
      </c>
      <c r="D3157" s="12">
        <v>12.24</v>
      </c>
      <c r="E3157" s="12">
        <v>339.63</v>
      </c>
      <c r="F3157" s="28">
        <f>F3156*(1+Data!N3157/(100*360))</f>
        <v>1158.6556827799639</v>
      </c>
      <c r="G3157" s="28">
        <f>G3156*(1+Data!O3157/(100*360))</f>
        <v>1515.9116752850089</v>
      </c>
      <c r="H3157" s="28">
        <f>H3156*(1+Data!P3157/(100*360))</f>
        <v>1079.3527895265154</v>
      </c>
      <c r="I3157" s="28">
        <f>I3156*(1+Data!Q3157/(100*360))</f>
        <v>1418.1755189047658</v>
      </c>
    </row>
    <row r="3158" spans="1:9" x14ac:dyDescent="0.45">
      <c r="A3158" s="7">
        <v>38947</v>
      </c>
      <c r="B3158" s="12">
        <v>334.03</v>
      </c>
      <c r="C3158" s="12">
        <v>85.09</v>
      </c>
      <c r="D3158" s="12">
        <v>11.64</v>
      </c>
      <c r="E3158" s="12">
        <v>339.72</v>
      </c>
      <c r="F3158" s="28">
        <f>F3157*(1+Data!N3158/(100*360))</f>
        <v>1158.7375385854643</v>
      </c>
      <c r="G3158" s="28">
        <f>G3157*(1+Data!O3158/(100*360))</f>
        <v>1516.1274105707309</v>
      </c>
      <c r="H3158" s="28">
        <f>H3157*(1+Data!P3158/(100*360))</f>
        <v>1079.3527895295135</v>
      </c>
      <c r="I3158" s="28">
        <f>I3157*(1+Data!Q3158/(100*360))</f>
        <v>1418.2773480693832</v>
      </c>
    </row>
    <row r="3159" spans="1:9" x14ac:dyDescent="0.45">
      <c r="A3159" s="7">
        <v>38948</v>
      </c>
      <c r="B3159" s="12">
        <v>334.03</v>
      </c>
      <c r="C3159" s="12">
        <v>85.09</v>
      </c>
      <c r="D3159" s="12">
        <v>11.64</v>
      </c>
      <c r="E3159" s="12">
        <v>339.72</v>
      </c>
      <c r="F3159" s="28">
        <f>F3158*(1+Data!N3159/(100*360))</f>
        <v>1158.81940017385</v>
      </c>
      <c r="G3159" s="28">
        <f>G3158*(1+Data!O3159/(100*360))</f>
        <v>1516.3431765585804</v>
      </c>
      <c r="H3159" s="28">
        <f>H3158*(1+Data!P3159/(100*360))</f>
        <v>1079.3527895325117</v>
      </c>
      <c r="I3159" s="28">
        <f>I3158*(1+Data!Q3159/(100*360))</f>
        <v>1418.3791845456333</v>
      </c>
    </row>
    <row r="3160" spans="1:9" x14ac:dyDescent="0.45">
      <c r="A3160" s="7">
        <v>38949</v>
      </c>
      <c r="B3160" s="12">
        <v>334.03</v>
      </c>
      <c r="C3160" s="12">
        <v>85.09</v>
      </c>
      <c r="D3160" s="12">
        <v>11.64</v>
      </c>
      <c r="E3160" s="12">
        <v>339.72</v>
      </c>
      <c r="F3160" s="28">
        <f>F3159*(1+Data!N3160/(100*360))</f>
        <v>1158.9012675455297</v>
      </c>
      <c r="G3160" s="28">
        <f>G3159*(1+Data!O3160/(100*360))</f>
        <v>1516.5589732529268</v>
      </c>
      <c r="H3160" s="28">
        <f>H3159*(1+Data!P3160/(100*360))</f>
        <v>1079.3527895355098</v>
      </c>
      <c r="I3160" s="28">
        <f>I3159*(1+Data!Q3160/(100*360))</f>
        <v>1418.4810283340414</v>
      </c>
    </row>
    <row r="3161" spans="1:9" x14ac:dyDescent="0.45">
      <c r="A3161" s="7">
        <v>38950</v>
      </c>
      <c r="B3161" s="12">
        <v>333.74</v>
      </c>
      <c r="C3161" s="12">
        <v>84.63</v>
      </c>
      <c r="D3161" s="12">
        <v>12.22</v>
      </c>
      <c r="E3161" s="12">
        <v>340.63</v>
      </c>
      <c r="F3161" s="28">
        <f>F3160*(1+Data!N3161/(100*360))</f>
        <v>1158.9834787137813</v>
      </c>
      <c r="G3161" s="28">
        <f>G3160*(1+Data!O3161/(100*360))</f>
        <v>1516.7744804956897</v>
      </c>
      <c r="H3161" s="28">
        <f>H3160*(1+Data!P3161/(100*360))</f>
        <v>1079.352789538508</v>
      </c>
      <c r="I3161" s="28">
        <f>I3160*(1+Data!Q3161/(100*360))</f>
        <v>1418.5828794351323</v>
      </c>
    </row>
    <row r="3162" spans="1:9" x14ac:dyDescent="0.45">
      <c r="A3162" s="7">
        <v>38951</v>
      </c>
      <c r="B3162" s="12">
        <v>333.85</v>
      </c>
      <c r="C3162" s="12">
        <v>85.17</v>
      </c>
      <c r="D3162" s="12">
        <v>12.19</v>
      </c>
      <c r="E3162" s="12">
        <v>341.34</v>
      </c>
      <c r="F3162" s="28">
        <f>F3161*(1+Data!N3162/(100*360))</f>
        <v>1159.0658083929511</v>
      </c>
      <c r="G3162" s="28">
        <f>G3161*(1+Data!O3162/(100*360))</f>
        <v>1516.9894537854627</v>
      </c>
      <c r="H3162" s="28">
        <f>H3161*(1+Data!P3162/(100*360))</f>
        <v>1079.3527895415061</v>
      </c>
      <c r="I3162" s="28">
        <f>I3161*(1+Data!Q3162/(100*360))</f>
        <v>1418.6847378494313</v>
      </c>
    </row>
    <row r="3163" spans="1:9" x14ac:dyDescent="0.45">
      <c r="A3163" s="7">
        <v>38952</v>
      </c>
      <c r="B3163" s="12">
        <v>332.34</v>
      </c>
      <c r="C3163" s="12">
        <v>85.13</v>
      </c>
      <c r="D3163" s="12">
        <v>12.4</v>
      </c>
      <c r="E3163" s="12">
        <v>342.37</v>
      </c>
      <c r="F3163" s="28">
        <f>F3162*(1+Data!N3163/(100*360))</f>
        <v>1159.1464310788067</v>
      </c>
      <c r="G3163" s="28">
        <f>G3162*(1+Data!O3163/(100*360))</f>
        <v>1517.204887357198</v>
      </c>
      <c r="H3163" s="28">
        <f>H3162*(1+Data!P3163/(100*360))</f>
        <v>1079.3527895445043</v>
      </c>
      <c r="I3163" s="28">
        <f>I3162*(1+Data!Q3163/(100*360))</f>
        <v>1418.7866035774632</v>
      </c>
    </row>
    <row r="3164" spans="1:9" x14ac:dyDescent="0.45">
      <c r="A3164" s="7">
        <v>38953</v>
      </c>
      <c r="B3164" s="12">
        <v>332.19</v>
      </c>
      <c r="C3164" s="12">
        <v>85.28</v>
      </c>
      <c r="D3164" s="12">
        <v>12.4</v>
      </c>
      <c r="E3164" s="12">
        <v>342.1</v>
      </c>
      <c r="F3164" s="28">
        <f>F3163*(1+Data!N3164/(100*360))</f>
        <v>1159.2258004108235</v>
      </c>
      <c r="G3164" s="28">
        <f>G3163*(1+Data!O3164/(100*360))</f>
        <v>1517.4197572849118</v>
      </c>
      <c r="H3164" s="28">
        <f>H3163*(1+Data!P3164/(100*360))</f>
        <v>1079.3527895475024</v>
      </c>
      <c r="I3164" s="28">
        <f>I3163*(1+Data!Q3164/(100*360))</f>
        <v>1418.8884766197534</v>
      </c>
    </row>
    <row r="3165" spans="1:9" x14ac:dyDescent="0.45">
      <c r="A3165" s="7">
        <v>38954</v>
      </c>
      <c r="B3165" s="12">
        <v>331.43</v>
      </c>
      <c r="C3165" s="12">
        <v>85.38</v>
      </c>
      <c r="D3165" s="12">
        <v>12.31</v>
      </c>
      <c r="E3165" s="12">
        <v>343.15</v>
      </c>
      <c r="F3165" s="28">
        <f>F3164*(1+Data!N3165/(100*360))</f>
        <v>1159.305970535137</v>
      </c>
      <c r="G3165" s="28">
        <f>G3164*(1+Data!O3165/(100*360))</f>
        <v>1517.6326723521333</v>
      </c>
      <c r="H3165" s="28">
        <f>H3164*(1+Data!P3165/(100*360))</f>
        <v>1079.3527895505006</v>
      </c>
      <c r="I3165" s="28">
        <f>I3164*(1+Data!Q3165/(100*360))</f>
        <v>1418.9903569768271</v>
      </c>
    </row>
    <row r="3166" spans="1:9" x14ac:dyDescent="0.45">
      <c r="A3166" s="7">
        <v>38955</v>
      </c>
      <c r="B3166" s="12">
        <v>331.43</v>
      </c>
      <c r="C3166" s="12">
        <v>85.38</v>
      </c>
      <c r="D3166" s="12">
        <v>12.31</v>
      </c>
      <c r="E3166" s="12">
        <v>343.15</v>
      </c>
      <c r="F3166" s="28">
        <f>F3165*(1+Data!N3166/(100*360))</f>
        <v>1159.3861462038826</v>
      </c>
      <c r="G3166" s="28">
        <f>G3165*(1+Data!O3166/(100*360))</f>
        <v>1517.8456172942958</v>
      </c>
      <c r="H3166" s="28">
        <f>H3165*(1+Data!P3166/(100*360))</f>
        <v>1079.3527895534987</v>
      </c>
      <c r="I3166" s="28">
        <f>I3165*(1+Data!Q3166/(100*360))</f>
        <v>1419.0922446492095</v>
      </c>
    </row>
    <row r="3167" spans="1:9" x14ac:dyDescent="0.45">
      <c r="A3167" s="7">
        <v>38956</v>
      </c>
      <c r="B3167" s="12">
        <v>331.43</v>
      </c>
      <c r="C3167" s="12">
        <v>85.38</v>
      </c>
      <c r="D3167" s="12">
        <v>12.31</v>
      </c>
      <c r="E3167" s="12">
        <v>343.15</v>
      </c>
      <c r="F3167" s="28">
        <f>F3166*(1+Data!N3167/(100*360))</f>
        <v>1159.4663274174438</v>
      </c>
      <c r="G3167" s="28">
        <f>G3166*(1+Data!O3167/(100*360))</f>
        <v>1518.0585921155914</v>
      </c>
      <c r="H3167" s="28">
        <f>H3166*(1+Data!P3167/(100*360))</f>
        <v>1079.3527895564969</v>
      </c>
      <c r="I3167" s="28">
        <f>I3166*(1+Data!Q3167/(100*360))</f>
        <v>1419.1941396374259</v>
      </c>
    </row>
    <row r="3168" spans="1:9" x14ac:dyDescent="0.45">
      <c r="A3168" s="7">
        <v>38957</v>
      </c>
      <c r="B3168" s="12">
        <v>332.66</v>
      </c>
      <c r="C3168" s="12">
        <v>85.26</v>
      </c>
      <c r="D3168" s="12">
        <v>12.18</v>
      </c>
      <c r="E3168" s="12">
        <v>341.98</v>
      </c>
      <c r="F3168" s="28">
        <f>F3167*(1+Data!N3168/(100*360))</f>
        <v>1159.5454835394687</v>
      </c>
      <c r="G3168" s="28">
        <f>G3167*(1+Data!O3168/(100*360))</f>
        <v>1518.2729335551394</v>
      </c>
      <c r="H3168" s="28">
        <f>H3167*(1+Data!P3168/(100*360))</f>
        <v>1079.352789559495</v>
      </c>
      <c r="I3168" s="28">
        <f>I3167*(1+Data!Q3168/(100*360))</f>
        <v>1419.2980509376539</v>
      </c>
    </row>
    <row r="3169" spans="1:9" x14ac:dyDescent="0.45">
      <c r="A3169" s="7">
        <v>38958</v>
      </c>
      <c r="B3169" s="12">
        <v>333.54</v>
      </c>
      <c r="C3169" s="12">
        <v>84.96</v>
      </c>
      <c r="D3169" s="12">
        <v>12.28</v>
      </c>
      <c r="E3169" s="12">
        <v>340.41</v>
      </c>
      <c r="F3169" s="28">
        <f>F3168*(1+Data!N3169/(100*360))</f>
        <v>1159.6242939808333</v>
      </c>
      <c r="G3169" s="28">
        <f>G3168*(1+Data!O3169/(100*360))</f>
        <v>1518.4843404088624</v>
      </c>
      <c r="H3169" s="28">
        <f>H3168*(1+Data!P3169/(100*360))</f>
        <v>1079.3527895624932</v>
      </c>
      <c r="I3169" s="28">
        <f>I3168*(1+Data!Q3169/(100*360))</f>
        <v>1419.4019698461138</v>
      </c>
    </row>
    <row r="3170" spans="1:9" x14ac:dyDescent="0.45">
      <c r="A3170" s="7">
        <v>38959</v>
      </c>
      <c r="B3170" s="12">
        <v>334.89</v>
      </c>
      <c r="C3170" s="12">
        <v>84.97</v>
      </c>
      <c r="D3170" s="12">
        <v>12.22</v>
      </c>
      <c r="E3170" s="12">
        <v>340.84</v>
      </c>
      <c r="F3170" s="28">
        <f>F3169*(1+Data!N3170/(100*360))</f>
        <v>1159.7026459289634</v>
      </c>
      <c r="G3170" s="28">
        <f>G3169*(1+Data!O3170/(100*360))</f>
        <v>1518.695540490553</v>
      </c>
      <c r="H3170" s="28">
        <f>H3169*(1+Data!P3170/(100*360))</f>
        <v>1079.3527895654913</v>
      </c>
      <c r="I3170" s="28">
        <f>I3169*(1+Data!Q3170/(100*360))</f>
        <v>1419.507304054481</v>
      </c>
    </row>
    <row r="3171" spans="1:9" x14ac:dyDescent="0.45">
      <c r="A3171" s="7">
        <v>38960</v>
      </c>
      <c r="B3171" s="12">
        <v>334.81</v>
      </c>
      <c r="C3171" s="12">
        <v>85.05</v>
      </c>
      <c r="D3171" s="12">
        <v>12.31</v>
      </c>
      <c r="E3171" s="12">
        <v>342.88</v>
      </c>
      <c r="F3171" s="28">
        <f>F3170*(1+Data!N3171/(100*360))</f>
        <v>1159.7801333940888</v>
      </c>
      <c r="G3171" s="28">
        <f>G3170*(1+Data!O3171/(100*360))</f>
        <v>1518.9054326514463</v>
      </c>
      <c r="H3171" s="28">
        <f>H3170*(1+Data!P3171/(100*360))</f>
        <v>1079.3527895684895</v>
      </c>
      <c r="I3171" s="28">
        <f>I3170*(1+Data!Q3171/(100*360))</f>
        <v>1419.6126460797284</v>
      </c>
    </row>
    <row r="3172" spans="1:9" x14ac:dyDescent="0.45">
      <c r="A3172" s="7">
        <v>38961</v>
      </c>
      <c r="B3172" s="12">
        <v>336.42</v>
      </c>
      <c r="C3172" s="12">
        <v>84.92</v>
      </c>
      <c r="D3172" s="12">
        <v>11.96</v>
      </c>
      <c r="E3172" s="12">
        <v>342.35</v>
      </c>
      <c r="F3172" s="28">
        <f>F3171*(1+Data!N3172/(100*360))</f>
        <v>1159.8574037454764</v>
      </c>
      <c r="G3172" s="28">
        <f>G3171*(1+Data!O3172/(100*360))</f>
        <v>1519.1146829707027</v>
      </c>
      <c r="H3172" s="28">
        <f>H3171*(1+Data!P3172/(100*360))</f>
        <v>1079.3527895714876</v>
      </c>
      <c r="I3172" s="28">
        <f>I3171*(1+Data!Q3172/(100*360))</f>
        <v>1419.7179959224363</v>
      </c>
    </row>
    <row r="3173" spans="1:9" x14ac:dyDescent="0.45">
      <c r="A3173" s="7">
        <v>38962</v>
      </c>
      <c r="B3173" s="12">
        <v>336.42</v>
      </c>
      <c r="C3173" s="12">
        <v>84.92</v>
      </c>
      <c r="D3173" s="12">
        <v>11.96</v>
      </c>
      <c r="E3173" s="12">
        <v>342.35</v>
      </c>
      <c r="F3173" s="28">
        <f>F3172*(1+Data!N3173/(100*360))</f>
        <v>1159.934679245001</v>
      </c>
      <c r="G3173" s="28">
        <f>G3172*(1+Data!O3173/(100*360))</f>
        <v>1519.3239621170969</v>
      </c>
      <c r="H3173" s="28">
        <f>H3172*(1+Data!P3173/(100*360))</f>
        <v>1079.3527895744858</v>
      </c>
      <c r="I3173" s="28">
        <f>I3172*(1+Data!Q3173/(100*360))</f>
        <v>1419.8233535831851</v>
      </c>
    </row>
    <row r="3174" spans="1:9" x14ac:dyDescent="0.45">
      <c r="A3174" s="7">
        <v>38963</v>
      </c>
      <c r="B3174" s="12">
        <v>336.42</v>
      </c>
      <c r="C3174" s="12">
        <v>84.92</v>
      </c>
      <c r="D3174" s="12">
        <v>11.96</v>
      </c>
      <c r="E3174" s="12">
        <v>342.35</v>
      </c>
      <c r="F3174" s="28">
        <f>F3173*(1+Data!N3174/(100*360))</f>
        <v>1160.0119598930057</v>
      </c>
      <c r="G3174" s="28">
        <f>G3173*(1+Data!O3174/(100*360))</f>
        <v>1519.5332700946003</v>
      </c>
      <c r="H3174" s="28">
        <f>H3173*(1+Data!P3174/(100*360))</f>
        <v>1079.3527895774839</v>
      </c>
      <c r="I3174" s="28">
        <f>I3173*(1+Data!Q3174/(100*360))</f>
        <v>1419.9287190625546</v>
      </c>
    </row>
    <row r="3175" spans="1:9" x14ac:dyDescent="0.45">
      <c r="A3175" s="7">
        <v>38964</v>
      </c>
      <c r="B3175" s="12">
        <v>338.58</v>
      </c>
      <c r="C3175" s="12">
        <v>84.68</v>
      </c>
      <c r="D3175" s="12">
        <v>11.96</v>
      </c>
      <c r="E3175" s="12">
        <v>342.35</v>
      </c>
      <c r="F3175" s="28">
        <f>F3174*(1+Data!N3175/(100*360))</f>
        <v>1160.0892456898337</v>
      </c>
      <c r="G3175" s="28">
        <f>G3174*(1+Data!O3175/(100*360))</f>
        <v>1519.7423114423823</v>
      </c>
      <c r="H3175" s="28">
        <f>H3174*(1+Data!P3175/(100*360))</f>
        <v>1079.3527895804821</v>
      </c>
      <c r="I3175" s="28">
        <f>I3174*(1+Data!Q3175/(100*360))</f>
        <v>1420.034092361125</v>
      </c>
    </row>
    <row r="3176" spans="1:9" x14ac:dyDescent="0.45">
      <c r="A3176" s="7">
        <v>38965</v>
      </c>
      <c r="B3176" s="12">
        <v>338.06</v>
      </c>
      <c r="C3176" s="12">
        <v>85</v>
      </c>
      <c r="D3176" s="12">
        <v>12.63</v>
      </c>
      <c r="E3176" s="12">
        <v>343.71</v>
      </c>
      <c r="F3176" s="28">
        <f>F3175*(1+Data!N3176/(100*360))</f>
        <v>1160.1661789416435</v>
      </c>
      <c r="G3176" s="28">
        <f>G3175*(1+Data!O3176/(100*360))</f>
        <v>1519.9548896197016</v>
      </c>
      <c r="H3176" s="28">
        <f>H3175*(1+Data!P3176/(100*360))</f>
        <v>1079.3527895834802</v>
      </c>
      <c r="I3176" s="28">
        <f>I3175*(1+Data!Q3176/(100*360))</f>
        <v>1420.1394734794767</v>
      </c>
    </row>
    <row r="3177" spans="1:9" x14ac:dyDescent="0.45">
      <c r="A3177" s="7">
        <v>38966</v>
      </c>
      <c r="B3177" s="12">
        <v>334.37</v>
      </c>
      <c r="C3177" s="12">
        <v>85.1</v>
      </c>
      <c r="D3177" s="12">
        <v>13.74</v>
      </c>
      <c r="E3177" s="12">
        <v>343.88</v>
      </c>
      <c r="F3177" s="28">
        <f>F3176*(1+Data!N3177/(100*360))</f>
        <v>1160.2431140727263</v>
      </c>
      <c r="G3177" s="28">
        <f>G3176*(1+Data!O3177/(100*360))</f>
        <v>1520.1677255252177</v>
      </c>
      <c r="H3177" s="28">
        <f>H3176*(1+Data!P3177/(100*360))</f>
        <v>1079.3527895864784</v>
      </c>
      <c r="I3177" s="28">
        <f>I3176*(1+Data!Q3177/(100*360))</f>
        <v>1420.24486241819</v>
      </c>
    </row>
    <row r="3178" spans="1:9" x14ac:dyDescent="0.45">
      <c r="A3178" s="7">
        <v>38967</v>
      </c>
      <c r="B3178" s="12">
        <v>331.12</v>
      </c>
      <c r="C3178" s="12">
        <v>85.53</v>
      </c>
      <c r="D3178" s="12">
        <v>13.88</v>
      </c>
      <c r="E3178" s="12">
        <v>344.51</v>
      </c>
      <c r="F3178" s="28">
        <f>F3177*(1+Data!N3178/(100*360))</f>
        <v>1160.3186652368377</v>
      </c>
      <c r="G3178" s="28">
        <f>G3177*(1+Data!O3178/(100*360))</f>
        <v>1520.3810726201191</v>
      </c>
      <c r="H3178" s="28">
        <f>H3177*(1+Data!P3178/(100*360))</f>
        <v>1079.3527895894765</v>
      </c>
      <c r="I3178" s="28">
        <f>I3177*(1+Data!Q3178/(100*360))</f>
        <v>1420.3502591778454</v>
      </c>
    </row>
    <row r="3179" spans="1:9" x14ac:dyDescent="0.45">
      <c r="A3179" s="7">
        <v>38968</v>
      </c>
      <c r="B3179" s="12">
        <v>331.43</v>
      </c>
      <c r="C3179" s="12">
        <v>85.95</v>
      </c>
      <c r="D3179" s="12">
        <v>13.16</v>
      </c>
      <c r="E3179" s="12">
        <v>343.53</v>
      </c>
      <c r="F3179" s="28">
        <f>F3178*(1+Data!N3179/(100*360))</f>
        <v>1160.3935315756046</v>
      </c>
      <c r="G3179" s="28">
        <f>G3178*(1+Data!O3179/(100*360))</f>
        <v>1520.5942511629041</v>
      </c>
      <c r="H3179" s="28">
        <f>H3178*(1+Data!P3179/(100*360))</f>
        <v>1079.3527895924747</v>
      </c>
      <c r="I3179" s="28">
        <f>I3178*(1+Data!Q3179/(100*360))</f>
        <v>1420.4556637590231</v>
      </c>
    </row>
    <row r="3180" spans="1:9" x14ac:dyDescent="0.45">
      <c r="A3180" s="7">
        <v>38969</v>
      </c>
      <c r="B3180" s="12">
        <v>331.43</v>
      </c>
      <c r="C3180" s="12">
        <v>85.95</v>
      </c>
      <c r="D3180" s="12">
        <v>13.16</v>
      </c>
      <c r="E3180" s="12">
        <v>343.53</v>
      </c>
      <c r="F3180" s="28">
        <f>F3179*(1+Data!N3180/(100*360))</f>
        <v>1160.4684027449141</v>
      </c>
      <c r="G3180" s="28">
        <f>G3179*(1+Data!O3180/(100*360))</f>
        <v>1520.8074595962817</v>
      </c>
      <c r="H3180" s="28">
        <f>H3179*(1+Data!P3180/(100*360))</f>
        <v>1079.3527895954728</v>
      </c>
      <c r="I3180" s="28">
        <f>I3179*(1+Data!Q3180/(100*360))</f>
        <v>1420.5610761623036</v>
      </c>
    </row>
    <row r="3181" spans="1:9" x14ac:dyDescent="0.45">
      <c r="A3181" s="7">
        <v>38970</v>
      </c>
      <c r="B3181" s="12">
        <v>331.43</v>
      </c>
      <c r="C3181" s="12">
        <v>85.95</v>
      </c>
      <c r="D3181" s="12">
        <v>13.16</v>
      </c>
      <c r="E3181" s="12">
        <v>343.53</v>
      </c>
      <c r="F3181" s="28">
        <f>F3180*(1+Data!N3181/(100*360))</f>
        <v>1160.5432787450779</v>
      </c>
      <c r="G3181" s="28">
        <f>G3180*(1+Data!O3181/(100*360))</f>
        <v>1521.0206979244429</v>
      </c>
      <c r="H3181" s="28">
        <f>H3180*(1+Data!P3181/(100*360))</f>
        <v>1079.352789598471</v>
      </c>
      <c r="I3181" s="28">
        <f>I3180*(1+Data!Q3181/(100*360))</f>
        <v>1420.6664963882674</v>
      </c>
    </row>
    <row r="3182" spans="1:9" x14ac:dyDescent="0.45">
      <c r="A3182" s="7">
        <v>38971</v>
      </c>
      <c r="B3182" s="12">
        <v>329.39</v>
      </c>
      <c r="C3182" s="12">
        <v>85.92</v>
      </c>
      <c r="D3182" s="12">
        <v>12.99</v>
      </c>
      <c r="E3182" s="12">
        <v>341.75</v>
      </c>
      <c r="F3182" s="28">
        <f>F3181*(1+Data!N3182/(100*360))</f>
        <v>1160.6173310774559</v>
      </c>
      <c r="G3182" s="28">
        <f>G3181*(1+Data!O3182/(100*360))</f>
        <v>1521.2360617800966</v>
      </c>
      <c r="H3182" s="28">
        <f>H3181*(1+Data!P3182/(100*360))</f>
        <v>1079.3527896014691</v>
      </c>
      <c r="I3182" s="28">
        <f>I3181*(1+Data!Q3182/(100*360))</f>
        <v>1420.771924437495</v>
      </c>
    </row>
    <row r="3183" spans="1:9" x14ac:dyDescent="0.45">
      <c r="A3183" s="7">
        <v>38972</v>
      </c>
      <c r="B3183" s="12">
        <v>332.19</v>
      </c>
      <c r="C3183" s="12">
        <v>85.92</v>
      </c>
      <c r="D3183" s="12">
        <v>11.92</v>
      </c>
      <c r="E3183" s="12">
        <v>340.54</v>
      </c>
      <c r="F3183" s="28">
        <f>F3182*(1+Data!N3183/(100*360))</f>
        <v>1160.6910496216015</v>
      </c>
      <c r="G3183" s="28">
        <f>G3182*(1+Data!O3183/(100*360))</f>
        <v>1521.4487390328447</v>
      </c>
      <c r="H3183" s="28">
        <f>H3182*(1+Data!P3183/(100*360))</f>
        <v>1079.3527896044673</v>
      </c>
      <c r="I3183" s="28">
        <f>I3182*(1+Data!Q3183/(100*360))</f>
        <v>1420.8773603105669</v>
      </c>
    </row>
    <row r="3184" spans="1:9" x14ac:dyDescent="0.45">
      <c r="A3184" s="7">
        <v>38973</v>
      </c>
      <c r="B3184" s="12">
        <v>333.4</v>
      </c>
      <c r="C3184" s="12">
        <v>85.86</v>
      </c>
      <c r="D3184" s="12">
        <v>11.18</v>
      </c>
      <c r="E3184" s="12">
        <v>339.91</v>
      </c>
      <c r="F3184" s="28">
        <f>F3183*(1+Data!N3184/(100*360))</f>
        <v>1160.7655917801217</v>
      </c>
      <c r="G3184" s="28">
        <f>G3183*(1+Data!O3184/(100*360))</f>
        <v>1521.6609346432285</v>
      </c>
      <c r="H3184" s="28">
        <f>H3183*(1+Data!P3184/(100*360))</f>
        <v>1079.3527896074654</v>
      </c>
      <c r="I3184" s="28">
        <f>I3183*(1+Data!Q3184/(100*360))</f>
        <v>1420.9828040080638</v>
      </c>
    </row>
    <row r="3185" spans="1:9" x14ac:dyDescent="0.45">
      <c r="A3185" s="7">
        <v>38974</v>
      </c>
      <c r="B3185" s="12">
        <v>334.16</v>
      </c>
      <c r="C3185" s="12">
        <v>85.66</v>
      </c>
      <c r="D3185" s="12">
        <v>11.55</v>
      </c>
      <c r="E3185" s="12">
        <v>340.37</v>
      </c>
      <c r="F3185" s="28">
        <f>F3184*(1+Data!N3185/(100*360))</f>
        <v>1160.8409415887725</v>
      </c>
      <c r="G3185" s="28">
        <f>G3184*(1+Data!O3185/(100*360))</f>
        <v>1521.8767442052845</v>
      </c>
      <c r="H3185" s="28">
        <f>H3184*(1+Data!P3185/(100*360))</f>
        <v>1079.3527896104636</v>
      </c>
      <c r="I3185" s="28">
        <f>I3184*(1+Data!Q3185/(100*360))</f>
        <v>1421.0882555305664</v>
      </c>
    </row>
    <row r="3186" spans="1:9" x14ac:dyDescent="0.45">
      <c r="A3186" s="7">
        <v>38975</v>
      </c>
      <c r="B3186" s="12">
        <v>333.9</v>
      </c>
      <c r="C3186" s="12">
        <v>85.98</v>
      </c>
      <c r="D3186" s="12">
        <v>11.76</v>
      </c>
      <c r="E3186" s="12">
        <v>339.49</v>
      </c>
      <c r="F3186" s="28">
        <f>F3185*(1+Data!N3186/(100*360))</f>
        <v>1160.9150032408459</v>
      </c>
      <c r="G3186" s="28">
        <f>G3185*(1+Data!O3186/(100*360))</f>
        <v>1522.0937004174773</v>
      </c>
      <c r="H3186" s="28">
        <f>H3185*(1+Data!P3186/(100*360))</f>
        <v>1079.3527896134617</v>
      </c>
      <c r="I3186" s="28">
        <f>I3185*(1+Data!Q3186/(100*360))</f>
        <v>1421.1937148786553</v>
      </c>
    </row>
    <row r="3187" spans="1:9" x14ac:dyDescent="0.45">
      <c r="A3187" s="7">
        <v>38976</v>
      </c>
      <c r="B3187" s="12">
        <v>333.9</v>
      </c>
      <c r="C3187" s="12">
        <v>85.98</v>
      </c>
      <c r="D3187" s="12">
        <v>11.76</v>
      </c>
      <c r="E3187" s="12">
        <v>339.49</v>
      </c>
      <c r="F3187" s="28">
        <f>F3186*(1+Data!N3187/(100*360))</f>
        <v>1160.9890696180526</v>
      </c>
      <c r="G3187" s="28">
        <f>G3186*(1+Data!O3187/(100*360))</f>
        <v>1522.3106875585861</v>
      </c>
      <c r="H3187" s="28">
        <f>H3186*(1+Data!P3187/(100*360))</f>
        <v>1079.3527896164599</v>
      </c>
      <c r="I3187" s="28">
        <f>I3186*(1+Data!Q3187/(100*360))</f>
        <v>1421.2991820529112</v>
      </c>
    </row>
    <row r="3188" spans="1:9" x14ac:dyDescent="0.45">
      <c r="A3188" s="7">
        <v>38977</v>
      </c>
      <c r="B3188" s="12">
        <v>333.9</v>
      </c>
      <c r="C3188" s="12">
        <v>85.98</v>
      </c>
      <c r="D3188" s="12">
        <v>11.76</v>
      </c>
      <c r="E3188" s="12">
        <v>339.49</v>
      </c>
      <c r="F3188" s="28">
        <f>F3187*(1+Data!N3188/(100*360))</f>
        <v>1161.063140720694</v>
      </c>
      <c r="G3188" s="28">
        <f>G3187*(1+Data!O3188/(100*360))</f>
        <v>1522.5277056330201</v>
      </c>
      <c r="H3188" s="28">
        <f>H3187*(1+Data!P3188/(100*360))</f>
        <v>1079.352789619458</v>
      </c>
      <c r="I3188" s="28">
        <f>I3187*(1+Data!Q3188/(100*360))</f>
        <v>1421.4046570539149</v>
      </c>
    </row>
    <row r="3189" spans="1:9" x14ac:dyDescent="0.45">
      <c r="A3189" s="7">
        <v>38978</v>
      </c>
      <c r="B3189" s="12">
        <v>334.81</v>
      </c>
      <c r="C3189" s="12">
        <v>85.81</v>
      </c>
      <c r="D3189" s="12">
        <v>11.78</v>
      </c>
      <c r="E3189" s="12">
        <v>340.32</v>
      </c>
      <c r="F3189" s="28">
        <f>F3188*(1+Data!N3189/(100*360))</f>
        <v>1161.1373229798598</v>
      </c>
      <c r="G3189" s="28">
        <f>G3188*(1+Data!O3189/(100*360))</f>
        <v>1522.7454144071946</v>
      </c>
      <c r="H3189" s="28">
        <f>H3188*(1+Data!P3189/(100*360))</f>
        <v>1079.3527896224562</v>
      </c>
      <c r="I3189" s="28">
        <f>I3188*(1+Data!Q3189/(100*360))</f>
        <v>1421.5101398822474</v>
      </c>
    </row>
    <row r="3190" spans="1:9" x14ac:dyDescent="0.45">
      <c r="A3190" s="7">
        <v>38979</v>
      </c>
      <c r="B3190" s="12">
        <v>334.16</v>
      </c>
      <c r="C3190" s="12">
        <v>85.94</v>
      </c>
      <c r="D3190" s="12">
        <v>11.98</v>
      </c>
      <c r="E3190" s="12">
        <v>340.95</v>
      </c>
      <c r="F3190" s="28">
        <f>F3189*(1+Data!N3190/(100*360))</f>
        <v>1161.2096715112259</v>
      </c>
      <c r="G3190" s="28">
        <f>G3189*(1+Data!O3190/(100*360))</f>
        <v>1522.9560227875522</v>
      </c>
      <c r="H3190" s="28">
        <f>H3189*(1+Data!P3190/(100*360))</f>
        <v>1079.3527896254543</v>
      </c>
      <c r="I3190" s="28">
        <f>I3189*(1+Data!Q3190/(100*360))</f>
        <v>1421.6156305384893</v>
      </c>
    </row>
    <row r="3191" spans="1:9" x14ac:dyDescent="0.45">
      <c r="A3191" s="7">
        <v>38980</v>
      </c>
      <c r="B3191" s="12">
        <v>335.09</v>
      </c>
      <c r="C3191" s="12">
        <v>85.81</v>
      </c>
      <c r="D3191" s="12">
        <v>11.39</v>
      </c>
      <c r="E3191" s="12">
        <v>340.53</v>
      </c>
      <c r="F3191" s="28">
        <f>F3190*(1+Data!N3191/(100*360))</f>
        <v>1161.2808439873422</v>
      </c>
      <c r="G3191" s="28">
        <f>G3190*(1+Data!O3191/(100*360))</f>
        <v>1523.1696596740821</v>
      </c>
      <c r="H3191" s="28">
        <f>H3190*(1+Data!P3191/(100*360))</f>
        <v>1079.3527896284525</v>
      </c>
      <c r="I3191" s="28">
        <f>I3190*(1+Data!Q3191/(100*360))</f>
        <v>1421.7211290232217</v>
      </c>
    </row>
    <row r="3192" spans="1:9" x14ac:dyDescent="0.45">
      <c r="A3192" s="7">
        <v>38981</v>
      </c>
      <c r="B3192" s="12">
        <v>335.14</v>
      </c>
      <c r="C3192" s="12">
        <v>85.2</v>
      </c>
      <c r="D3192" s="12">
        <v>12.25</v>
      </c>
      <c r="E3192" s="12">
        <v>342.24</v>
      </c>
      <c r="F3192" s="28">
        <f>F3191*(1+Data!N3192/(100*360))</f>
        <v>1161.351146639325</v>
      </c>
      <c r="G3192" s="28">
        <f>G3191*(1+Data!O3192/(100*360))</f>
        <v>1523.3715473504183</v>
      </c>
      <c r="H3192" s="28">
        <f>H3191*(1+Data!P3192/(100*360))</f>
        <v>1079.3527896314506</v>
      </c>
      <c r="I3192" s="28">
        <f>I3191*(1+Data!Q3192/(100*360))</f>
        <v>1421.8266353370257</v>
      </c>
    </row>
    <row r="3193" spans="1:9" x14ac:dyDescent="0.45">
      <c r="A3193" s="7">
        <v>38982</v>
      </c>
      <c r="B3193" s="12">
        <v>333.53</v>
      </c>
      <c r="C3193" s="12">
        <v>85.16</v>
      </c>
      <c r="D3193" s="12">
        <v>12.59</v>
      </c>
      <c r="E3193" s="12">
        <v>341.6</v>
      </c>
      <c r="F3193" s="28">
        <f>F3192*(1+Data!N3193/(100*360))</f>
        <v>1161.4211212718853</v>
      </c>
      <c r="G3193" s="28">
        <f>G3192*(1+Data!O3193/(100*360))</f>
        <v>1523.5763604233719</v>
      </c>
      <c r="H3193" s="28">
        <f>H3192*(1+Data!P3193/(100*360))</f>
        <v>1079.3527896344488</v>
      </c>
      <c r="I3193" s="28">
        <f>I3192*(1+Data!Q3193/(100*360))</f>
        <v>1421.9321494804819</v>
      </c>
    </row>
    <row r="3194" spans="1:9" x14ac:dyDescent="0.45">
      <c r="A3194" s="7">
        <v>38983</v>
      </c>
      <c r="B3194" s="12">
        <v>333.53</v>
      </c>
      <c r="C3194" s="12">
        <v>85.16</v>
      </c>
      <c r="D3194" s="12">
        <v>12.59</v>
      </c>
      <c r="E3194" s="12">
        <v>341.6</v>
      </c>
      <c r="F3194" s="28">
        <f>F3193*(1+Data!N3194/(100*360))</f>
        <v>1161.4911001206117</v>
      </c>
      <c r="G3194" s="28">
        <f>G3193*(1+Data!O3194/(100*360))</f>
        <v>1523.7812010328742</v>
      </c>
      <c r="H3194" s="28">
        <f>H3193*(1+Data!P3194/(100*360))</f>
        <v>1079.3527896374469</v>
      </c>
      <c r="I3194" s="28">
        <f>I3193*(1+Data!Q3194/(100*360))</f>
        <v>1422.0376714541717</v>
      </c>
    </row>
    <row r="3195" spans="1:9" x14ac:dyDescent="0.45">
      <c r="A3195" s="7">
        <v>38984</v>
      </c>
      <c r="B3195" s="12">
        <v>333.53</v>
      </c>
      <c r="C3195" s="12">
        <v>85.16</v>
      </c>
      <c r="D3195" s="12">
        <v>12.59</v>
      </c>
      <c r="E3195" s="12">
        <v>341.6</v>
      </c>
      <c r="F3195" s="28">
        <f>F3194*(1+Data!N3195/(100*360))</f>
        <v>1161.5610831857582</v>
      </c>
      <c r="G3195" s="28">
        <f>G3194*(1+Data!O3195/(100*360))</f>
        <v>1523.9860691826275</v>
      </c>
      <c r="H3195" s="28">
        <f>H3194*(1+Data!P3195/(100*360))</f>
        <v>1079.3527896404451</v>
      </c>
      <c r="I3195" s="28">
        <f>I3194*(1+Data!Q3195/(100*360))</f>
        <v>1422.1432012586758</v>
      </c>
    </row>
    <row r="3196" spans="1:9" x14ac:dyDescent="0.45">
      <c r="A3196" s="7">
        <v>38985</v>
      </c>
      <c r="B3196" s="12">
        <v>334.11</v>
      </c>
      <c r="C3196" s="12">
        <v>85.38</v>
      </c>
      <c r="D3196" s="12">
        <v>12.12</v>
      </c>
      <c r="E3196" s="12">
        <v>340.78</v>
      </c>
      <c r="F3196" s="28">
        <f>F3195*(1+Data!N3196/(100*360))</f>
        <v>1161.6310962800474</v>
      </c>
      <c r="G3196" s="28">
        <f>G3195*(1+Data!O3196/(100*360))</f>
        <v>1524.1885561316863</v>
      </c>
      <c r="H3196" s="28">
        <f>H3195*(1+Data!P3196/(100*360))</f>
        <v>1079.3527896434432</v>
      </c>
      <c r="I3196" s="28">
        <f>I3195*(1+Data!Q3196/(100*360))</f>
        <v>1422.2487388945758</v>
      </c>
    </row>
    <row r="3197" spans="1:9" x14ac:dyDescent="0.45">
      <c r="A3197" s="7">
        <v>38986</v>
      </c>
      <c r="B3197" s="12">
        <v>335.98</v>
      </c>
      <c r="C3197" s="12">
        <v>85.63</v>
      </c>
      <c r="D3197" s="12">
        <v>11.53</v>
      </c>
      <c r="E3197" s="12">
        <v>341.55</v>
      </c>
      <c r="F3197" s="28">
        <f>F3196*(1+Data!N3197/(100*360))</f>
        <v>1161.7024849644199</v>
      </c>
      <c r="G3197" s="28">
        <f>G3196*(1+Data!O3197/(100*360))</f>
        <v>1524.3960828713177</v>
      </c>
      <c r="H3197" s="28">
        <f>H3196*(1+Data!P3197/(100*360))</f>
        <v>1079.3527896464414</v>
      </c>
      <c r="I3197" s="28">
        <f>I3196*(1+Data!Q3197/(100*360))</f>
        <v>1422.3542843624525</v>
      </c>
    </row>
    <row r="3198" spans="1:9" x14ac:dyDescent="0.45">
      <c r="A3198" s="7">
        <v>38987</v>
      </c>
      <c r="B3198" s="12">
        <v>338.31</v>
      </c>
      <c r="C3198" s="12">
        <v>85.69</v>
      </c>
      <c r="D3198" s="12">
        <v>11.58</v>
      </c>
      <c r="E3198" s="12">
        <v>340.86</v>
      </c>
      <c r="F3198" s="28">
        <f>F3197*(1+Data!N3198/(100*360))</f>
        <v>1161.7741103765206</v>
      </c>
      <c r="G3198" s="28">
        <f>G3197*(1+Data!O3198/(100*360))</f>
        <v>1524.6011522543661</v>
      </c>
      <c r="H3198" s="28">
        <f>H3197*(1+Data!P3198/(100*360))</f>
        <v>1079.3527896494395</v>
      </c>
      <c r="I3198" s="28">
        <f>I3197*(1+Data!Q3198/(100*360))</f>
        <v>1422.4598376628874</v>
      </c>
    </row>
    <row r="3199" spans="1:9" x14ac:dyDescent="0.45">
      <c r="A3199" s="7">
        <v>38988</v>
      </c>
      <c r="B3199" s="12">
        <v>338.91</v>
      </c>
      <c r="C3199" s="12">
        <v>85.77</v>
      </c>
      <c r="D3199" s="12">
        <v>11.72</v>
      </c>
      <c r="E3199" s="12">
        <v>344.08</v>
      </c>
      <c r="F3199" s="28">
        <f>F3198*(1+Data!N3199/(100*360))</f>
        <v>1161.846085509809</v>
      </c>
      <c r="G3199" s="28">
        <f>G3198*(1+Data!O3199/(100*360))</f>
        <v>1524.807049639978</v>
      </c>
      <c r="H3199" s="28">
        <f>H3198*(1+Data!P3199/(100*360))</f>
        <v>1079.3527896524377</v>
      </c>
      <c r="I3199" s="28">
        <f>I3198*(1+Data!Q3199/(100*360))</f>
        <v>1422.5649956323907</v>
      </c>
    </row>
    <row r="3200" spans="1:9" x14ac:dyDescent="0.45">
      <c r="A3200" s="7">
        <v>38989</v>
      </c>
      <c r="B3200" s="12">
        <v>338.28</v>
      </c>
      <c r="C3200" s="12">
        <v>86.03</v>
      </c>
      <c r="D3200" s="12">
        <v>11.98</v>
      </c>
      <c r="E3200" s="12">
        <v>344.05</v>
      </c>
      <c r="F3200" s="28">
        <f>F3199*(1+Data!N3200/(100*360))</f>
        <v>1161.9179424628476</v>
      </c>
      <c r="G3200" s="28">
        <f>G3199*(1+Data!O3200/(100*360))</f>
        <v>1525.0150926196009</v>
      </c>
      <c r="H3200" s="28">
        <f>H3199*(1+Data!P3200/(100*360))</f>
        <v>1079.3527896554358</v>
      </c>
      <c r="I3200" s="28">
        <f>I3199*(1+Data!Q3200/(100*360))</f>
        <v>1422.6701613758912</v>
      </c>
    </row>
    <row r="3201" spans="1:9" x14ac:dyDescent="0.45">
      <c r="A3201" s="7">
        <v>38990</v>
      </c>
      <c r="B3201" s="12">
        <v>338.28</v>
      </c>
      <c r="C3201" s="12">
        <v>86.03</v>
      </c>
      <c r="D3201" s="12">
        <v>11.98</v>
      </c>
      <c r="E3201" s="12">
        <v>344.05</v>
      </c>
      <c r="F3201" s="28">
        <f>F3200*(1+Data!N3201/(100*360))</f>
        <v>1161.989803860039</v>
      </c>
      <c r="G3201" s="28">
        <f>G3200*(1+Data!O3201/(100*360))</f>
        <v>1525.2231639843767</v>
      </c>
      <c r="H3201" s="28">
        <f>H3200*(1+Data!P3201/(100*360))</f>
        <v>1079.3527896584339</v>
      </c>
      <c r="I3201" s="28">
        <f>I3200*(1+Data!Q3201/(100*360))</f>
        <v>1422.7753348939634</v>
      </c>
    </row>
    <row r="3202" spans="1:9" x14ac:dyDescent="0.45">
      <c r="A3202" s="7">
        <v>38991</v>
      </c>
      <c r="B3202" s="12">
        <v>338.28</v>
      </c>
      <c r="C3202" s="12">
        <v>86.03</v>
      </c>
      <c r="D3202" s="12">
        <v>11.98</v>
      </c>
      <c r="E3202" s="12">
        <v>344.05</v>
      </c>
      <c r="F3202" s="28">
        <f>F3201*(1+Data!N3202/(100*360))</f>
        <v>1162.0616697016583</v>
      </c>
      <c r="G3202" s="28">
        <f>G3201*(1+Data!O3202/(100*360))</f>
        <v>1525.4312637381784</v>
      </c>
      <c r="H3202" s="28">
        <f>H3201*(1+Data!P3202/(100*360))</f>
        <v>1079.3527896614321</v>
      </c>
      <c r="I3202" s="28">
        <f>I3201*(1+Data!Q3202/(100*360))</f>
        <v>1422.8805161871821</v>
      </c>
    </row>
    <row r="3203" spans="1:9" x14ac:dyDescent="0.45">
      <c r="A3203" s="7">
        <v>38992</v>
      </c>
      <c r="B3203" s="12">
        <v>338.87</v>
      </c>
      <c r="C3203" s="12">
        <v>85.6</v>
      </c>
      <c r="D3203" s="12">
        <v>12.57</v>
      </c>
      <c r="E3203" s="12">
        <v>344.8</v>
      </c>
      <c r="F3203" s="28">
        <f>F3202*(1+Data!N3203/(100*360))</f>
        <v>1162.1329880086871</v>
      </c>
      <c r="G3203" s="28">
        <f>G3202*(1+Data!O3203/(100*360))</f>
        <v>1525.6346588106526</v>
      </c>
      <c r="H3203" s="28">
        <f>H3202*(1+Data!P3203/(100*360))</f>
        <v>1079.3527896644302</v>
      </c>
      <c r="I3203" s="28">
        <f>I3202*(1+Data!Q3203/(100*360))</f>
        <v>1422.9857052561219</v>
      </c>
    </row>
    <row r="3204" spans="1:9" x14ac:dyDescent="0.45">
      <c r="A3204" s="7">
        <v>38993</v>
      </c>
      <c r="B3204" s="12">
        <v>338.17</v>
      </c>
      <c r="C3204" s="12">
        <v>85.71</v>
      </c>
      <c r="D3204" s="12">
        <v>12.24</v>
      </c>
      <c r="E3204" s="12">
        <v>343.26</v>
      </c>
      <c r="F3204" s="28">
        <f>F3203*(1+Data!N3204/(100*360))</f>
        <v>1162.2026449687294</v>
      </c>
      <c r="G3204" s="28">
        <f>G3203*(1+Data!O3204/(100*360))</f>
        <v>1525.8410348012492</v>
      </c>
      <c r="H3204" s="28">
        <f>H3203*(1+Data!P3204/(100*360))</f>
        <v>1079.3527896674284</v>
      </c>
      <c r="I3204" s="28">
        <f>I3203*(1+Data!Q3204/(100*360))</f>
        <v>1423.0909021013579</v>
      </c>
    </row>
    <row r="3205" spans="1:9" x14ac:dyDescent="0.45">
      <c r="A3205" s="7">
        <v>38994</v>
      </c>
      <c r="B3205" s="12">
        <v>339.95</v>
      </c>
      <c r="C3205" s="12">
        <v>85.84</v>
      </c>
      <c r="D3205" s="12">
        <v>11.86</v>
      </c>
      <c r="E3205" s="12">
        <v>345.26</v>
      </c>
      <c r="F3205" s="28">
        <f>F3204*(1+Data!N3205/(100*360))</f>
        <v>1162.2717895694238</v>
      </c>
      <c r="G3205" s="28">
        <f>G3204*(1+Data!O3205/(100*360))</f>
        <v>1526.0394577124832</v>
      </c>
      <c r="H3205" s="28">
        <f>H3204*(1+Data!P3205/(100*360))</f>
        <v>1079.3527896704265</v>
      </c>
      <c r="I3205" s="28">
        <f>I3204*(1+Data!Q3205/(100*360))</f>
        <v>1423.1961067234649</v>
      </c>
    </row>
    <row r="3206" spans="1:9" x14ac:dyDescent="0.45">
      <c r="A3206" s="7">
        <v>38995</v>
      </c>
      <c r="B3206" s="12">
        <v>342.42</v>
      </c>
      <c r="C3206" s="12">
        <v>85.92</v>
      </c>
      <c r="D3206" s="12">
        <v>11.98</v>
      </c>
      <c r="E3206" s="12">
        <v>344.8</v>
      </c>
      <c r="F3206" s="28">
        <f>F3205*(1+Data!N3206/(100*360))</f>
        <v>1162.341228851785</v>
      </c>
      <c r="G3206" s="28">
        <f>G3205*(1+Data!O3206/(100*360))</f>
        <v>1526.2457909641614</v>
      </c>
      <c r="H3206" s="28">
        <f>H3205*(1+Data!P3206/(100*360))</f>
        <v>1079.3527896734247</v>
      </c>
      <c r="I3206" s="28">
        <f>I3205*(1+Data!Q3206/(100*360))</f>
        <v>1423.3013191230179</v>
      </c>
    </row>
    <row r="3207" spans="1:9" x14ac:dyDescent="0.45">
      <c r="A3207" s="7">
        <v>38996</v>
      </c>
      <c r="B3207" s="12">
        <v>340.84</v>
      </c>
      <c r="C3207" s="12">
        <v>86.5</v>
      </c>
      <c r="D3207" s="12">
        <v>11.56</v>
      </c>
      <c r="E3207" s="12">
        <v>344.34</v>
      </c>
      <c r="F3207" s="28">
        <f>F3206*(1+Data!N3207/(100*360))</f>
        <v>1162.411272825726</v>
      </c>
      <c r="G3207" s="28">
        <f>G3206*(1+Data!O3207/(100*360))</f>
        <v>1526.4592067610263</v>
      </c>
      <c r="H3207" s="28">
        <f>H3206*(1+Data!P3207/(100*360))</f>
        <v>1079.3527896764228</v>
      </c>
      <c r="I3207" s="28">
        <f>I3206*(1+Data!Q3207/(100*360))</f>
        <v>1423.4065393005917</v>
      </c>
    </row>
    <row r="3208" spans="1:9" x14ac:dyDescent="0.45">
      <c r="A3208" s="7">
        <v>38997</v>
      </c>
      <c r="B3208" s="12">
        <v>340.84</v>
      </c>
      <c r="C3208" s="12">
        <v>86.5</v>
      </c>
      <c r="D3208" s="12">
        <v>11.56</v>
      </c>
      <c r="E3208" s="12">
        <v>344.34</v>
      </c>
      <c r="F3208" s="28">
        <f>F3207*(1+Data!N3208/(100*360))</f>
        <v>1162.4813210205946</v>
      </c>
      <c r="G3208" s="28">
        <f>G3207*(1+Data!O3208/(100*360))</f>
        <v>1526.6726523999405</v>
      </c>
      <c r="H3208" s="28">
        <f>H3207*(1+Data!P3208/(100*360))</f>
        <v>1079.352789679421</v>
      </c>
      <c r="I3208" s="28">
        <f>I3207*(1+Data!Q3208/(100*360))</f>
        <v>1423.5117672567615</v>
      </c>
    </row>
    <row r="3209" spans="1:9" x14ac:dyDescent="0.45">
      <c r="A3209" s="7">
        <v>38998</v>
      </c>
      <c r="B3209" s="12">
        <v>340.84</v>
      </c>
      <c r="C3209" s="12">
        <v>86.5</v>
      </c>
      <c r="D3209" s="12">
        <v>11.56</v>
      </c>
      <c r="E3209" s="12">
        <v>344.34</v>
      </c>
      <c r="F3209" s="28">
        <f>F3208*(1+Data!N3209/(100*360))</f>
        <v>1162.5513734366452</v>
      </c>
      <c r="G3209" s="28">
        <f>G3208*(1+Data!O3209/(100*360))</f>
        <v>1526.886127885077</v>
      </c>
      <c r="H3209" s="28">
        <f>H3208*(1+Data!P3209/(100*360))</f>
        <v>1079.3527896824191</v>
      </c>
      <c r="I3209" s="28">
        <f>I3208*(1+Data!Q3209/(100*360))</f>
        <v>1423.617002992102</v>
      </c>
    </row>
    <row r="3210" spans="1:9" x14ac:dyDescent="0.45">
      <c r="A3210" s="7">
        <v>38999</v>
      </c>
      <c r="B3210" s="12">
        <v>341.18</v>
      </c>
      <c r="C3210" s="12">
        <v>86.55</v>
      </c>
      <c r="D3210" s="12">
        <v>11.68</v>
      </c>
      <c r="E3210" s="12">
        <v>345.74</v>
      </c>
      <c r="F3210" s="28">
        <f>F3209*(1+Data!N3210/(100*360))</f>
        <v>1162.6214300741324</v>
      </c>
      <c r="G3210" s="28">
        <f>G3209*(1+Data!O3210/(100*360))</f>
        <v>1527.0968084812725</v>
      </c>
      <c r="H3210" s="28">
        <f>H3209*(1+Data!P3210/(100*360))</f>
        <v>1079.3527896854173</v>
      </c>
      <c r="I3210" s="28">
        <f>I3209*(1+Data!Q3210/(100*360))</f>
        <v>1423.7222465071886</v>
      </c>
    </row>
    <row r="3211" spans="1:9" x14ac:dyDescent="0.45">
      <c r="A3211" s="7">
        <v>39000</v>
      </c>
      <c r="B3211" s="12">
        <v>341.81</v>
      </c>
      <c r="C3211" s="12">
        <v>87.02</v>
      </c>
      <c r="D3211" s="12">
        <v>11.52</v>
      </c>
      <c r="E3211" s="12">
        <v>343.3</v>
      </c>
      <c r="F3211" s="28">
        <f>F3210*(1+Data!N3211/(100*360))</f>
        <v>1162.6916556380129</v>
      </c>
      <c r="G3211" s="28">
        <f>G3210*(1+Data!O3211/(100*360))</f>
        <v>1527.313372018393</v>
      </c>
      <c r="H3211" s="28">
        <f>H3210*(1+Data!P3211/(100*360))</f>
        <v>1079.3527896884154</v>
      </c>
      <c r="I3211" s="28">
        <f>I3210*(1+Data!Q3211/(100*360))</f>
        <v>1423.8274978025963</v>
      </c>
    </row>
    <row r="3212" spans="1:9" x14ac:dyDescent="0.45">
      <c r="A3212" s="7">
        <v>39001</v>
      </c>
      <c r="B3212" s="12">
        <v>341.22</v>
      </c>
      <c r="C3212" s="12">
        <v>87.12</v>
      </c>
      <c r="D3212" s="12">
        <v>11.62</v>
      </c>
      <c r="E3212" s="12">
        <v>344.6</v>
      </c>
      <c r="F3212" s="28">
        <f>F3211*(1+Data!N3212/(100*360))</f>
        <v>1162.7620889147522</v>
      </c>
      <c r="G3212" s="28">
        <f>G3211*(1+Data!O3212/(100*360))</f>
        <v>1527.5321469313233</v>
      </c>
      <c r="H3212" s="28">
        <f>H3211*(1+Data!P3212/(100*360))</f>
        <v>1079.3527896914136</v>
      </c>
      <c r="I3212" s="28">
        <f>I3211*(1+Data!Q3212/(100*360))</f>
        <v>1423.9327568789004</v>
      </c>
    </row>
    <row r="3213" spans="1:9" x14ac:dyDescent="0.45">
      <c r="A3213" s="7">
        <v>39002</v>
      </c>
      <c r="B3213" s="12">
        <v>343.59</v>
      </c>
      <c r="C3213" s="12">
        <v>86.92</v>
      </c>
      <c r="D3213" s="12">
        <v>11.09</v>
      </c>
      <c r="E3213" s="12">
        <v>346.26</v>
      </c>
      <c r="F3213" s="28">
        <f>F3212*(1+Data!N3213/(100*360))</f>
        <v>1162.8321776295563</v>
      </c>
      <c r="G3213" s="28">
        <f>G3212*(1+Data!O3213/(100*360))</f>
        <v>1527.7483394047076</v>
      </c>
      <c r="H3213" s="28">
        <f>H3212*(1+Data!P3213/(100*360))</f>
        <v>1079.3527896944117</v>
      </c>
      <c r="I3213" s="28">
        <f>I3212*(1+Data!Q3213/(100*360))</f>
        <v>1424.038023736676</v>
      </c>
    </row>
    <row r="3214" spans="1:9" x14ac:dyDescent="0.45">
      <c r="A3214" s="7">
        <v>39003</v>
      </c>
      <c r="B3214" s="12">
        <v>344.75</v>
      </c>
      <c r="C3214" s="12">
        <v>87.12</v>
      </c>
      <c r="D3214" s="12">
        <v>10.75</v>
      </c>
      <c r="E3214" s="12">
        <v>347.9</v>
      </c>
      <c r="F3214" s="28">
        <f>F3213*(1+Data!N3214/(100*360))</f>
        <v>1162.901879728337</v>
      </c>
      <c r="G3214" s="28">
        <f>G3213*(1+Data!O3214/(100*360))</f>
        <v>1527.9665315737923</v>
      </c>
      <c r="H3214" s="28">
        <f>H3213*(1+Data!P3214/(100*360))</f>
        <v>1079.3527896974099</v>
      </c>
      <c r="I3214" s="28">
        <f>I3213*(1+Data!Q3214/(100*360))</f>
        <v>1424.1432983764985</v>
      </c>
    </row>
    <row r="3215" spans="1:9" x14ac:dyDescent="0.45">
      <c r="A3215" s="7">
        <v>39004</v>
      </c>
      <c r="B3215" s="12">
        <v>344.75</v>
      </c>
      <c r="C3215" s="12">
        <v>87.12</v>
      </c>
      <c r="D3215" s="12">
        <v>10.75</v>
      </c>
      <c r="E3215" s="12">
        <v>347.9</v>
      </c>
      <c r="F3215" s="28">
        <f>F3214*(1+Data!N3215/(100*360))</f>
        <v>1162.9715860051776</v>
      </c>
      <c r="G3215" s="28">
        <f>G3214*(1+Data!O3215/(100*360))</f>
        <v>1528.1847549049612</v>
      </c>
      <c r="H3215" s="28">
        <f>H3214*(1+Data!P3215/(100*360))</f>
        <v>1079.352789700408</v>
      </c>
      <c r="I3215" s="28">
        <f>I3214*(1+Data!Q3215/(100*360))</f>
        <v>1424.2485807989431</v>
      </c>
    </row>
    <row r="3216" spans="1:9" x14ac:dyDescent="0.45">
      <c r="A3216" s="7">
        <v>39005</v>
      </c>
      <c r="B3216" s="12">
        <v>344.75</v>
      </c>
      <c r="C3216" s="12">
        <v>87.12</v>
      </c>
      <c r="D3216" s="12">
        <v>10.75</v>
      </c>
      <c r="E3216" s="12">
        <v>347.9</v>
      </c>
      <c r="F3216" s="28">
        <f>F3215*(1+Data!N3216/(100*360))</f>
        <v>1163.0412964603288</v>
      </c>
      <c r="G3216" s="28">
        <f>G3215*(1+Data!O3216/(100*360))</f>
        <v>1528.403009402665</v>
      </c>
      <c r="H3216" s="28">
        <f>H3215*(1+Data!P3216/(100*360))</f>
        <v>1079.3527897034062</v>
      </c>
      <c r="I3216" s="28">
        <f>I3215*(1+Data!Q3216/(100*360))</f>
        <v>1424.353871004585</v>
      </c>
    </row>
    <row r="3217" spans="1:9" x14ac:dyDescent="0.45">
      <c r="A3217" s="7">
        <v>39006</v>
      </c>
      <c r="B3217" s="12">
        <v>346.51</v>
      </c>
      <c r="C3217" s="12">
        <v>87</v>
      </c>
      <c r="D3217" s="12">
        <v>11.09</v>
      </c>
      <c r="E3217" s="12">
        <v>349.33</v>
      </c>
      <c r="F3217" s="28">
        <f>F3216*(1+Data!N3217/(100*360))</f>
        <v>1163.1110337087327</v>
      </c>
      <c r="G3217" s="28">
        <f>G3216*(1+Data!O3217/(100*360))</f>
        <v>1528.6187901886453</v>
      </c>
      <c r="H3217" s="28">
        <f>H3216*(1+Data!P3217/(100*360))</f>
        <v>1079.3527897064043</v>
      </c>
      <c r="I3217" s="28">
        <f>I3216*(1+Data!Q3217/(100*360))</f>
        <v>1424.4591689939998</v>
      </c>
    </row>
    <row r="3218" spans="1:9" x14ac:dyDescent="0.45">
      <c r="A3218" s="7">
        <v>39007</v>
      </c>
      <c r="B3218" s="12">
        <v>344.69</v>
      </c>
      <c r="C3218" s="12">
        <v>86.87</v>
      </c>
      <c r="D3218" s="12">
        <v>11.73</v>
      </c>
      <c r="E3218" s="12">
        <v>348.04</v>
      </c>
      <c r="F3218" s="28">
        <f>F3217*(1+Data!N3218/(100*360))</f>
        <v>1163.1800611177193</v>
      </c>
      <c r="G3218" s="28">
        <f>G3217*(1+Data!O3218/(100*360))</f>
        <v>1528.8345377462272</v>
      </c>
      <c r="H3218" s="28">
        <f>H3217*(1+Data!P3218/(100*360))</f>
        <v>1079.3527897094025</v>
      </c>
      <c r="I3218" s="28">
        <f>I3217*(1+Data!Q3218/(100*360))</f>
        <v>1424.5644747677629</v>
      </c>
    </row>
    <row r="3219" spans="1:9" x14ac:dyDescent="0.45">
      <c r="A3219" s="7">
        <v>39008</v>
      </c>
      <c r="B3219" s="12">
        <v>345.68</v>
      </c>
      <c r="C3219" s="12">
        <v>86.88</v>
      </c>
      <c r="D3219" s="12">
        <v>11.34</v>
      </c>
      <c r="E3219" s="12">
        <v>345.98</v>
      </c>
      <c r="F3219" s="28">
        <f>F3218*(1+Data!N3219/(100*360))</f>
        <v>1163.2478939016166</v>
      </c>
      <c r="G3219" s="28">
        <f>G3218*(1+Data!O3219/(100*360))</f>
        <v>1529.0499208052574</v>
      </c>
      <c r="H3219" s="28">
        <f>H3218*(1+Data!P3219/(100*360))</f>
        <v>1079.3527897124006</v>
      </c>
      <c r="I3219" s="28">
        <f>I3218*(1+Data!Q3219/(100*360))</f>
        <v>1424.6697883264496</v>
      </c>
    </row>
    <row r="3220" spans="1:9" x14ac:dyDescent="0.45">
      <c r="A3220" s="7">
        <v>39009</v>
      </c>
      <c r="B3220" s="12">
        <v>346.75</v>
      </c>
      <c r="C3220" s="12">
        <v>86.24</v>
      </c>
      <c r="D3220" s="12">
        <v>10.9</v>
      </c>
      <c r="E3220" s="12">
        <v>347</v>
      </c>
      <c r="F3220" s="28">
        <f>F3219*(1+Data!N3220/(100*360))</f>
        <v>1163.3159406721657</v>
      </c>
      <c r="G3220" s="28">
        <f>G3219*(1+Data!O3220/(100*360))</f>
        <v>1529.2673177251088</v>
      </c>
      <c r="H3220" s="28">
        <f>H3219*(1+Data!P3220/(100*360))</f>
        <v>1079.3527897153988</v>
      </c>
      <c r="I3220" s="28">
        <f>I3219*(1+Data!Q3220/(100*360))</f>
        <v>1424.7730919217292</v>
      </c>
    </row>
    <row r="3221" spans="1:9" x14ac:dyDescent="0.45">
      <c r="A3221" s="7">
        <v>39010</v>
      </c>
      <c r="B3221" s="12">
        <v>347.47</v>
      </c>
      <c r="C3221" s="12">
        <v>86.27</v>
      </c>
      <c r="D3221" s="12">
        <v>10.63</v>
      </c>
      <c r="E3221" s="12">
        <v>346.18</v>
      </c>
      <c r="F3221" s="28">
        <f>F3220*(1+Data!N3221/(100*360))</f>
        <v>1163.3840948291231</v>
      </c>
      <c r="G3221" s="28">
        <f>G3220*(1+Data!O3221/(100*360))</f>
        <v>1529.4849791920335</v>
      </c>
      <c r="H3221" s="28">
        <f>H3220*(1+Data!P3221/(100*360))</f>
        <v>1079.3527897183969</v>
      </c>
      <c r="I3221" s="28">
        <f>I3220*(1+Data!Q3221/(100*360))</f>
        <v>1424.8764030076097</v>
      </c>
    </row>
    <row r="3222" spans="1:9" x14ac:dyDescent="0.45">
      <c r="A3222" s="7">
        <v>39011</v>
      </c>
      <c r="B3222" s="12">
        <v>347.47</v>
      </c>
      <c r="C3222" s="12">
        <v>86.27</v>
      </c>
      <c r="D3222" s="12">
        <v>10.63</v>
      </c>
      <c r="E3222" s="12">
        <v>346.18</v>
      </c>
      <c r="F3222" s="28">
        <f>F3221*(1+Data!N3222/(100*360))</f>
        <v>1163.4522529789676</v>
      </c>
      <c r="G3222" s="28">
        <f>G3221*(1+Data!O3222/(100*360))</f>
        <v>1529.7026716388357</v>
      </c>
      <c r="H3222" s="28">
        <f>H3221*(1+Data!P3222/(100*360))</f>
        <v>1079.3527897213951</v>
      </c>
      <c r="I3222" s="28">
        <f>I3221*(1+Data!Q3222/(100*360))</f>
        <v>1424.9797215846343</v>
      </c>
    </row>
    <row r="3223" spans="1:9" x14ac:dyDescent="0.45">
      <c r="A3223" s="7">
        <v>39012</v>
      </c>
      <c r="B3223" s="12">
        <v>347.47</v>
      </c>
      <c r="C3223" s="12">
        <v>86.27</v>
      </c>
      <c r="D3223" s="12">
        <v>10.63</v>
      </c>
      <c r="E3223" s="12">
        <v>346.18</v>
      </c>
      <c r="F3223" s="28">
        <f>F3222*(1+Data!N3223/(100*360))</f>
        <v>1163.5204151219332</v>
      </c>
      <c r="G3223" s="28">
        <f>G3222*(1+Data!O3223/(100*360))</f>
        <v>1529.9203950699248</v>
      </c>
      <c r="H3223" s="28">
        <f>H3222*(1+Data!P3223/(100*360))</f>
        <v>1079.3527897243932</v>
      </c>
      <c r="I3223" s="28">
        <f>I3222*(1+Data!Q3223/(100*360))</f>
        <v>1425.0830476533461</v>
      </c>
    </row>
    <row r="3224" spans="1:9" x14ac:dyDescent="0.45">
      <c r="A3224" s="7">
        <v>39013</v>
      </c>
      <c r="B3224" s="12">
        <v>348.48</v>
      </c>
      <c r="C3224" s="12">
        <v>86.71</v>
      </c>
      <c r="D3224" s="12">
        <v>11.08</v>
      </c>
      <c r="E3224" s="12">
        <v>347.09</v>
      </c>
      <c r="F3224" s="28">
        <f>F3223*(1+Data!N3224/(100*360))</f>
        <v>1163.5890111144067</v>
      </c>
      <c r="G3224" s="28">
        <f>G3223*(1+Data!O3224/(100*360))</f>
        <v>1530.1404868680922</v>
      </c>
      <c r="H3224" s="28">
        <f>H3223*(1+Data!P3224/(100*360))</f>
        <v>1079.3527897273914</v>
      </c>
      <c r="I3224" s="28">
        <f>I3223*(1+Data!Q3224/(100*360))</f>
        <v>1425.1863812142883</v>
      </c>
    </row>
    <row r="3225" spans="1:9" x14ac:dyDescent="0.45">
      <c r="A3225" s="7">
        <v>39014</v>
      </c>
      <c r="B3225" s="12">
        <v>348.69</v>
      </c>
      <c r="C3225" s="12">
        <v>86.7</v>
      </c>
      <c r="D3225" s="12">
        <v>10.78</v>
      </c>
      <c r="E3225" s="12">
        <v>349.48</v>
      </c>
      <c r="F3225" s="28">
        <f>F3224*(1+Data!N3225/(100*360))</f>
        <v>1163.6583416263188</v>
      </c>
      <c r="G3225" s="28">
        <f>G3224*(1+Data!O3225/(100*360))</f>
        <v>1530.3597942533727</v>
      </c>
      <c r="H3225" s="28">
        <f>H3224*(1+Data!P3225/(100*360))</f>
        <v>1079.3527897303895</v>
      </c>
      <c r="I3225" s="28">
        <f>I3224*(1+Data!Q3225/(100*360))</f>
        <v>1425.2897222680042</v>
      </c>
    </row>
    <row r="3226" spans="1:9" x14ac:dyDescent="0.45">
      <c r="A3226" s="7">
        <v>39015</v>
      </c>
      <c r="B3226" s="12">
        <v>350.27</v>
      </c>
      <c r="C3226" s="12">
        <v>86.38</v>
      </c>
      <c r="D3226" s="12">
        <v>10.66</v>
      </c>
      <c r="E3226" s="12">
        <v>349.59</v>
      </c>
      <c r="F3226" s="28">
        <f>F3225*(1+Data!N3226/(100*360))</f>
        <v>1163.7284649709391</v>
      </c>
      <c r="G3226" s="28">
        <f>G3225*(1+Data!O3226/(100*360))</f>
        <v>1530.574648266487</v>
      </c>
      <c r="H3226" s="28">
        <f>H3225*(1+Data!P3226/(100*360))</f>
        <v>1079.3527897333877</v>
      </c>
      <c r="I3226" s="28">
        <f>I3225*(1+Data!Q3226/(100*360))</f>
        <v>1425.3930708150372</v>
      </c>
    </row>
    <row r="3227" spans="1:9" x14ac:dyDescent="0.45">
      <c r="A3227" s="7">
        <v>39016</v>
      </c>
      <c r="B3227" s="12">
        <v>352.44</v>
      </c>
      <c r="C3227" s="12">
        <v>85.89</v>
      </c>
      <c r="D3227" s="12">
        <v>10.56</v>
      </c>
      <c r="E3227" s="12">
        <v>350.52</v>
      </c>
      <c r="F3227" s="28">
        <f>F3226*(1+Data!N3227/(100*360))</f>
        <v>1163.7975678137047</v>
      </c>
      <c r="G3227" s="28">
        <f>G3226*(1+Data!O3227/(100*360))</f>
        <v>1530.7857187620791</v>
      </c>
      <c r="H3227" s="28">
        <f>H3226*(1+Data!P3227/(100*360))</f>
        <v>1079.3527897363858</v>
      </c>
      <c r="I3227" s="28">
        <f>I3226*(1+Data!Q3227/(100*360))</f>
        <v>1425.4964268559304</v>
      </c>
    </row>
    <row r="3228" spans="1:9" x14ac:dyDescent="0.45">
      <c r="A3228" s="7">
        <v>39017</v>
      </c>
      <c r="B3228" s="12">
        <v>351.21</v>
      </c>
      <c r="C3228" s="12">
        <v>85.56</v>
      </c>
      <c r="D3228" s="12">
        <v>10.8</v>
      </c>
      <c r="E3228" s="12">
        <v>351.3</v>
      </c>
      <c r="F3228" s="28">
        <f>F3227*(1+Data!N3228/(100*360))</f>
        <v>1163.8656532041928</v>
      </c>
      <c r="G3228" s="28">
        <f>G3227*(1+Data!O3228/(100*360))</f>
        <v>1530.9937738021715</v>
      </c>
      <c r="H3228" s="28">
        <f>H3227*(1+Data!P3228/(100*360))</f>
        <v>1079.352789739384</v>
      </c>
      <c r="I3228" s="28">
        <f>I3227*(1+Data!Q3228/(100*360))</f>
        <v>1425.5997903912275</v>
      </c>
    </row>
    <row r="3229" spans="1:9" x14ac:dyDescent="0.45">
      <c r="A3229" s="7">
        <v>39018</v>
      </c>
      <c r="B3229" s="12">
        <v>351.21</v>
      </c>
      <c r="C3229" s="12">
        <v>85.56</v>
      </c>
      <c r="D3229" s="12">
        <v>10.8</v>
      </c>
      <c r="E3229" s="12">
        <v>351.3</v>
      </c>
      <c r="F3229" s="28">
        <f>F3228*(1+Data!N3229/(100*360))</f>
        <v>1163.9337425778654</v>
      </c>
      <c r="G3229" s="28">
        <f>G3228*(1+Data!O3229/(100*360))</f>
        <v>1531.2018571198334</v>
      </c>
      <c r="H3229" s="28">
        <f>H3228*(1+Data!P3229/(100*360))</f>
        <v>1079.3527897423821</v>
      </c>
      <c r="I3229" s="28">
        <f>I3228*(1+Data!Q3229/(100*360))</f>
        <v>1425.7031614214718</v>
      </c>
    </row>
    <row r="3230" spans="1:9" x14ac:dyDescent="0.45">
      <c r="A3230" s="7">
        <v>39019</v>
      </c>
      <c r="B3230" s="12">
        <v>351.21</v>
      </c>
      <c r="C3230" s="12">
        <v>85.56</v>
      </c>
      <c r="D3230" s="12">
        <v>10.8</v>
      </c>
      <c r="E3230" s="12">
        <v>351.3</v>
      </c>
      <c r="F3230" s="28">
        <f>F3229*(1+Data!N3230/(100*360))</f>
        <v>1164.0018359349554</v>
      </c>
      <c r="G3230" s="28">
        <f>G3229*(1+Data!O3230/(100*360))</f>
        <v>1531.4099687189084</v>
      </c>
      <c r="H3230" s="28">
        <f>H3229*(1+Data!P3230/(100*360))</f>
        <v>1079.3527897453803</v>
      </c>
      <c r="I3230" s="28">
        <f>I3229*(1+Data!Q3230/(100*360))</f>
        <v>1425.8065399472068</v>
      </c>
    </row>
    <row r="3231" spans="1:9" x14ac:dyDescent="0.45">
      <c r="A3231" s="7">
        <v>39020</v>
      </c>
      <c r="B3231" s="12">
        <v>349.99</v>
      </c>
      <c r="C3231" s="12">
        <v>85.59</v>
      </c>
      <c r="D3231" s="12">
        <v>11.2</v>
      </c>
      <c r="E3231" s="12">
        <v>351.65</v>
      </c>
      <c r="F3231" s="28">
        <f>F3230*(1+Data!N3231/(100*360))</f>
        <v>1164.0689632741662</v>
      </c>
      <c r="G3231" s="28">
        <f>G3230*(1+Data!O3231/(100*360))</f>
        <v>1531.620095182283</v>
      </c>
      <c r="H3231" s="28">
        <f>H3230*(1+Data!P3231/(100*360))</f>
        <v>1079.3527897483784</v>
      </c>
      <c r="I3231" s="28">
        <f>I3230*(1+Data!Q3231/(100*360))</f>
        <v>1425.9099259689758</v>
      </c>
    </row>
    <row r="3232" spans="1:9" x14ac:dyDescent="0.45">
      <c r="A3232" s="7">
        <v>39021</v>
      </c>
      <c r="B3232" s="12">
        <v>350.75</v>
      </c>
      <c r="C3232" s="12">
        <v>85.32</v>
      </c>
      <c r="D3232" s="12">
        <v>11.1</v>
      </c>
      <c r="E3232" s="12">
        <v>351.61</v>
      </c>
      <c r="F3232" s="28">
        <f>F3231*(1+Data!N3232/(100*360))</f>
        <v>1164.1356223899381</v>
      </c>
      <c r="G3232" s="28">
        <f>G3231*(1+Data!O3232/(100*360))</f>
        <v>1531.8240303979564</v>
      </c>
      <c r="H3232" s="28">
        <f>H3231*(1+Data!P3232/(100*360))</f>
        <v>1079.3527897513766</v>
      </c>
      <c r="I3232" s="28">
        <f>I3231*(1+Data!Q3232/(100*360))</f>
        <v>1426.0133194873226</v>
      </c>
    </row>
    <row r="3233" spans="1:9" x14ac:dyDescent="0.45">
      <c r="A3233" s="7">
        <v>39022</v>
      </c>
      <c r="B3233" s="12">
        <v>350.17</v>
      </c>
      <c r="C3233" s="12">
        <v>85.42</v>
      </c>
      <c r="D3233" s="12">
        <v>11.51</v>
      </c>
      <c r="E3233" s="12">
        <v>351.82</v>
      </c>
      <c r="F3233" s="28">
        <f>F3232*(1+Data!N3233/(100*360))</f>
        <v>1164.2023629319117</v>
      </c>
      <c r="G3233" s="28">
        <f>G3232*(1+Data!O3233/(100*360))</f>
        <v>1532.025392921819</v>
      </c>
      <c r="H3233" s="28">
        <f>H3232*(1+Data!P3233/(100*360))</f>
        <v>1079.3527897543747</v>
      </c>
      <c r="I3233" s="28">
        <f>I3232*(1+Data!Q3233/(100*360))</f>
        <v>1426.1167205027907</v>
      </c>
    </row>
    <row r="3234" spans="1:9" x14ac:dyDescent="0.45">
      <c r="A3234" s="7">
        <v>39023</v>
      </c>
      <c r="B3234" s="12">
        <v>349.57</v>
      </c>
      <c r="C3234" s="12">
        <v>85.34</v>
      </c>
      <c r="D3234" s="12">
        <v>11.42</v>
      </c>
      <c r="E3234" s="12">
        <v>353.05</v>
      </c>
      <c r="F3234" s="28">
        <f>F3233*(1+Data!N3234/(100*360))</f>
        <v>1164.2690490900397</v>
      </c>
      <c r="G3234" s="28">
        <f>G3233*(1+Data!O3234/(100*360))</f>
        <v>1532.2315184271845</v>
      </c>
      <c r="H3234" s="28">
        <f>H3233*(1+Data!P3234/(100*360))</f>
        <v>1079.3527897573729</v>
      </c>
      <c r="I3234" s="28">
        <f>I3233*(1+Data!Q3234/(100*360))</f>
        <v>1426.2201290159237</v>
      </c>
    </row>
    <row r="3235" spans="1:9" x14ac:dyDescent="0.45">
      <c r="A3235" s="7">
        <v>39024</v>
      </c>
      <c r="B3235" s="12">
        <v>349.1</v>
      </c>
      <c r="C3235" s="12">
        <v>85.71</v>
      </c>
      <c r="D3235" s="12">
        <v>11.16</v>
      </c>
      <c r="E3235" s="12">
        <v>354.06</v>
      </c>
      <c r="F3235" s="28">
        <f>F3234*(1+Data!N3235/(100*360))</f>
        <v>1164.3378832634864</v>
      </c>
      <c r="G3235" s="28">
        <f>G3234*(1+Data!O3235/(100*360))</f>
        <v>1532.4499933607187</v>
      </c>
      <c r="H3235" s="28">
        <f>H3234*(1+Data!P3235/(100*360))</f>
        <v>1079.352789760371</v>
      </c>
      <c r="I3235" s="28">
        <f>I3234*(1+Data!Q3235/(100*360))</f>
        <v>1426.3235450272653</v>
      </c>
    </row>
    <row r="3236" spans="1:9" x14ac:dyDescent="0.45">
      <c r="A3236" s="7">
        <v>39025</v>
      </c>
      <c r="B3236" s="12">
        <v>349.1</v>
      </c>
      <c r="C3236" s="12">
        <v>85.71</v>
      </c>
      <c r="D3236" s="12">
        <v>11.16</v>
      </c>
      <c r="E3236" s="12">
        <v>354.06</v>
      </c>
      <c r="F3236" s="28">
        <f>F3235*(1+Data!N3236/(100*360))</f>
        <v>1164.4067215065625</v>
      </c>
      <c r="G3236" s="28">
        <f>G3235*(1+Data!O3236/(100*360))</f>
        <v>1532.6684994457441</v>
      </c>
      <c r="H3236" s="28">
        <f>H3235*(1+Data!P3236/(100*360))</f>
        <v>1079.3527897633692</v>
      </c>
      <c r="I3236" s="28">
        <f>I3235*(1+Data!Q3236/(100*360))</f>
        <v>1426.426968537359</v>
      </c>
    </row>
    <row r="3237" spans="1:9" x14ac:dyDescent="0.45">
      <c r="A3237" s="7">
        <v>39026</v>
      </c>
      <c r="B3237" s="12">
        <v>349.1</v>
      </c>
      <c r="C3237" s="12">
        <v>85.71</v>
      </c>
      <c r="D3237" s="12">
        <v>11.16</v>
      </c>
      <c r="E3237" s="12">
        <v>354.06</v>
      </c>
      <c r="F3237" s="28">
        <f>F3236*(1+Data!N3237/(100*360))</f>
        <v>1164.4755638195084</v>
      </c>
      <c r="G3237" s="28">
        <f>G3236*(1+Data!O3237/(100*360))</f>
        <v>1532.8870366867025</v>
      </c>
      <c r="H3237" s="28">
        <f>H3236*(1+Data!P3237/(100*360))</f>
        <v>1079.3527897663673</v>
      </c>
      <c r="I3237" s="28">
        <f>I3236*(1+Data!Q3237/(100*360))</f>
        <v>1426.5303995467486</v>
      </c>
    </row>
    <row r="3238" spans="1:9" x14ac:dyDescent="0.45">
      <c r="A3238" s="7">
        <v>39027</v>
      </c>
      <c r="B3238" s="12">
        <v>352.28</v>
      </c>
      <c r="C3238" s="12">
        <v>85.75</v>
      </c>
      <c r="D3238" s="12">
        <v>11.16</v>
      </c>
      <c r="E3238" s="12">
        <v>354.62</v>
      </c>
      <c r="F3238" s="28">
        <f>F3237*(1+Data!N3238/(100*360))</f>
        <v>1164.5451703463357</v>
      </c>
      <c r="G3238" s="28">
        <f>G3237*(1+Data!O3238/(100*360))</f>
        <v>1533.0999930182741</v>
      </c>
      <c r="H3238" s="28">
        <f>H3237*(1+Data!P3238/(100*360))</f>
        <v>1079.3527897693655</v>
      </c>
      <c r="I3238" s="28">
        <f>I3237*(1+Data!Q3238/(100*360))</f>
        <v>1426.633838055978</v>
      </c>
    </row>
    <row r="3239" spans="1:9" x14ac:dyDescent="0.45">
      <c r="A3239" s="7">
        <v>39028</v>
      </c>
      <c r="B3239" s="12">
        <v>354.5</v>
      </c>
      <c r="C3239" s="12">
        <v>85.43</v>
      </c>
      <c r="D3239" s="12">
        <v>11.09</v>
      </c>
      <c r="E3239" s="12">
        <v>355.77</v>
      </c>
      <c r="F3239" s="28">
        <f>F3238*(1+Data!N3239/(100*360))</f>
        <v>1164.6142569885665</v>
      </c>
      <c r="G3239" s="28">
        <f>G3238*(1+Data!O3239/(100*360))</f>
        <v>1533.3091759950994</v>
      </c>
      <c r="H3239" s="28">
        <f>H3238*(1+Data!P3239/(100*360))</f>
        <v>1079.3527897723636</v>
      </c>
      <c r="I3239" s="28">
        <f>I3238*(1+Data!Q3239/(100*360))</f>
        <v>1426.737284065591</v>
      </c>
    </row>
    <row r="3240" spans="1:9" x14ac:dyDescent="0.45">
      <c r="A3240" s="7">
        <v>39029</v>
      </c>
      <c r="B3240" s="12">
        <v>353.82</v>
      </c>
      <c r="C3240" s="12">
        <v>85.41</v>
      </c>
      <c r="D3240" s="12">
        <v>10.75</v>
      </c>
      <c r="E3240" s="12">
        <v>356.14</v>
      </c>
      <c r="F3240" s="28">
        <f>F3239*(1+Data!N3240/(100*360))</f>
        <v>1164.6838685707382</v>
      </c>
      <c r="G3240" s="28">
        <f>G3239*(1+Data!O3240/(100*360))</f>
        <v>1533.5184428832774</v>
      </c>
      <c r="H3240" s="28">
        <f>H3239*(1+Data!P3240/(100*360))</f>
        <v>1079.3527897753618</v>
      </c>
      <c r="I3240" s="28">
        <f>I3239*(1+Data!Q3240/(100*360))</f>
        <v>1426.8407375761315</v>
      </c>
    </row>
    <row r="3241" spans="1:9" x14ac:dyDescent="0.45">
      <c r="A3241" s="7">
        <v>39030</v>
      </c>
      <c r="B3241" s="12">
        <v>352.93</v>
      </c>
      <c r="C3241" s="12">
        <v>85.18</v>
      </c>
      <c r="D3241" s="12">
        <v>11.01</v>
      </c>
      <c r="E3241" s="12">
        <v>353.97</v>
      </c>
      <c r="F3241" s="28">
        <f>F3240*(1+Data!N3241/(100*360))</f>
        <v>1164.7537366619206</v>
      </c>
      <c r="G3241" s="28">
        <f>G3240*(1+Data!O3241/(100*360))</f>
        <v>1533.726047202256</v>
      </c>
      <c r="H3241" s="28">
        <f>H3240*(1+Data!P3241/(100*360))</f>
        <v>1079.3527897783599</v>
      </c>
      <c r="I3241" s="28">
        <f>I3240*(1+Data!Q3241/(100*360))</f>
        <v>1426.9441985881433</v>
      </c>
    </row>
    <row r="3242" spans="1:9" x14ac:dyDescent="0.45">
      <c r="A3242" s="7">
        <v>39031</v>
      </c>
      <c r="B3242" s="12">
        <v>353.71</v>
      </c>
      <c r="C3242" s="12">
        <v>85.07</v>
      </c>
      <c r="D3242" s="12">
        <v>10.79</v>
      </c>
      <c r="E3242" s="12">
        <v>352.48</v>
      </c>
      <c r="F3242" s="28">
        <f>F3241*(1+Data!N3242/(100*360))</f>
        <v>1164.8232918725616</v>
      </c>
      <c r="G3242" s="28">
        <f>G3241*(1+Data!O3242/(100*360))</f>
        <v>1533.9329809288247</v>
      </c>
      <c r="H3242" s="28">
        <f>H3241*(1+Data!P3242/(100*360))</f>
        <v>1079.3527897813581</v>
      </c>
      <c r="I3242" s="28">
        <f>I3241*(1+Data!Q3242/(100*360))</f>
        <v>1427.0476671021704</v>
      </c>
    </row>
    <row r="3243" spans="1:9" x14ac:dyDescent="0.45">
      <c r="A3243" s="7">
        <v>39032</v>
      </c>
      <c r="B3243" s="12">
        <v>353.71</v>
      </c>
      <c r="C3243" s="12">
        <v>85.07</v>
      </c>
      <c r="D3243" s="12">
        <v>10.79</v>
      </c>
      <c r="E3243" s="12">
        <v>352.48</v>
      </c>
      <c r="F3243" s="28">
        <f>F3242*(1+Data!N3243/(100*360))</f>
        <v>1164.8928512368079</v>
      </c>
      <c r="G3243" s="28">
        <f>G3242*(1+Data!O3243/(100*360))</f>
        <v>1534.1399425753516</v>
      </c>
      <c r="H3243" s="28">
        <f>H3242*(1+Data!P3243/(100*360))</f>
        <v>1079.3527897843562</v>
      </c>
      <c r="I3243" s="28">
        <f>I3242*(1+Data!Q3243/(100*360))</f>
        <v>1427.1511431187569</v>
      </c>
    </row>
    <row r="3244" spans="1:9" x14ac:dyDescent="0.45">
      <c r="A3244" s="7">
        <v>39033</v>
      </c>
      <c r="B3244" s="12">
        <v>353.71</v>
      </c>
      <c r="C3244" s="12">
        <v>85.07</v>
      </c>
      <c r="D3244" s="12">
        <v>10.79</v>
      </c>
      <c r="E3244" s="12">
        <v>352.48</v>
      </c>
      <c r="F3244" s="28">
        <f>F3243*(1+Data!N3244/(100*360))</f>
        <v>1164.9624147549077</v>
      </c>
      <c r="G3244" s="28">
        <f>G3243*(1+Data!O3244/(100*360))</f>
        <v>1534.3469321456037</v>
      </c>
      <c r="H3244" s="28">
        <f>H3243*(1+Data!P3244/(100*360))</f>
        <v>1079.3527897873544</v>
      </c>
      <c r="I3244" s="28">
        <f>I3243*(1+Data!Q3244/(100*360))</f>
        <v>1427.2546266384466</v>
      </c>
    </row>
    <row r="3245" spans="1:9" x14ac:dyDescent="0.45">
      <c r="A3245" s="7">
        <v>39034</v>
      </c>
      <c r="B3245" s="12">
        <v>353.27</v>
      </c>
      <c r="C3245" s="12">
        <v>85.37</v>
      </c>
      <c r="D3245" s="12">
        <v>10.86</v>
      </c>
      <c r="E3245" s="12">
        <v>350.31</v>
      </c>
      <c r="F3245" s="28">
        <f>F3244*(1+Data!N3245/(100*360))</f>
        <v>1165.0315617462368</v>
      </c>
      <c r="G3245" s="28">
        <f>G3244*(1+Data!O3245/(100*360))</f>
        <v>1534.5566432746296</v>
      </c>
      <c r="H3245" s="28">
        <f>H3244*(1+Data!P3245/(100*360))</f>
        <v>1079.3527897903525</v>
      </c>
      <c r="I3245" s="28">
        <f>I3244*(1+Data!Q3245/(100*360))</f>
        <v>1427.3581176617836</v>
      </c>
    </row>
    <row r="3246" spans="1:9" x14ac:dyDescent="0.45">
      <c r="A3246" s="7">
        <v>39035</v>
      </c>
      <c r="B3246" s="12">
        <v>354.99</v>
      </c>
      <c r="C3246" s="12">
        <v>85.3</v>
      </c>
      <c r="D3246" s="12">
        <v>10.5</v>
      </c>
      <c r="E3246" s="12">
        <v>351.85</v>
      </c>
      <c r="F3246" s="28">
        <f>F3245*(1+Data!N3246/(100*360))</f>
        <v>1165.0996869668097</v>
      </c>
      <c r="G3246" s="28">
        <f>G3245*(1+Data!O3246/(100*360))</f>
        <v>1534.7616728301432</v>
      </c>
      <c r="H3246" s="28">
        <f>H3245*(1+Data!P3246/(100*360))</f>
        <v>1079.3527897933507</v>
      </c>
      <c r="I3246" s="28">
        <f>I3245*(1+Data!Q3246/(100*360))</f>
        <v>1427.461212118975</v>
      </c>
    </row>
    <row r="3247" spans="1:9" x14ac:dyDescent="0.45">
      <c r="A3247" s="7">
        <v>39036</v>
      </c>
      <c r="B3247" s="12">
        <v>355.94</v>
      </c>
      <c r="C3247" s="12">
        <v>85.33</v>
      </c>
      <c r="D3247" s="12">
        <v>10.31</v>
      </c>
      <c r="E3247" s="12">
        <v>352.25</v>
      </c>
      <c r="F3247" s="28">
        <f>F3246*(1+Data!N3247/(100*360))</f>
        <v>1165.1684084300127</v>
      </c>
      <c r="G3247" s="28">
        <f>G3246*(1+Data!O3247/(100*360))</f>
        <v>1534.9735765216653</v>
      </c>
      <c r="H3247" s="28">
        <f>H3246*(1+Data!P3247/(100*360))</f>
        <v>1079.3527897963488</v>
      </c>
      <c r="I3247" s="28">
        <f>I3246*(1+Data!Q3247/(100*360))</f>
        <v>1427.5643140224179</v>
      </c>
    </row>
    <row r="3248" spans="1:9" x14ac:dyDescent="0.45">
      <c r="A3248" s="7">
        <v>39037</v>
      </c>
      <c r="B3248" s="12">
        <v>356.3</v>
      </c>
      <c r="C3248" s="12">
        <v>85.49</v>
      </c>
      <c r="D3248" s="12">
        <v>10.16</v>
      </c>
      <c r="E3248" s="12">
        <v>352.2</v>
      </c>
      <c r="F3248" s="28">
        <f>F3247*(1+Data!N3248/(100*360))</f>
        <v>1165.2360561658588</v>
      </c>
      <c r="G3248" s="28">
        <f>G3247*(1+Data!O3248/(100*360))</f>
        <v>1535.1851299910338</v>
      </c>
      <c r="H3248" s="28">
        <f>H3247*(1+Data!P3248/(100*360))</f>
        <v>1079.352789799347</v>
      </c>
      <c r="I3248" s="28">
        <f>I3247*(1+Data!Q3248/(100*360))</f>
        <v>1427.6662114680341</v>
      </c>
    </row>
    <row r="3249" spans="1:9" x14ac:dyDescent="0.45">
      <c r="A3249" s="7">
        <v>39038</v>
      </c>
      <c r="B3249" s="12">
        <v>355.54</v>
      </c>
      <c r="C3249" s="12">
        <v>85.31</v>
      </c>
      <c r="D3249" s="12">
        <v>10.050000000000001</v>
      </c>
      <c r="E3249" s="12">
        <v>352.23</v>
      </c>
      <c r="F3249" s="28">
        <f>F3248*(1+Data!N3249/(100*360))</f>
        <v>1165.303244971564</v>
      </c>
      <c r="G3249" s="28">
        <f>G3248*(1+Data!O3249/(100*360))</f>
        <v>1535.3904396801545</v>
      </c>
      <c r="H3249" s="28">
        <f>H3248*(1+Data!P3249/(100*360))</f>
        <v>1079.3527898023451</v>
      </c>
      <c r="I3249" s="28">
        <f>I3248*(1+Data!Q3249/(100*360))</f>
        <v>1427.7681161869405</v>
      </c>
    </row>
    <row r="3250" spans="1:9" x14ac:dyDescent="0.45">
      <c r="A3250" s="7">
        <v>39039</v>
      </c>
      <c r="B3250" s="12">
        <v>355.54</v>
      </c>
      <c r="C3250" s="12">
        <v>85.31</v>
      </c>
      <c r="D3250" s="12">
        <v>10.050000000000001</v>
      </c>
      <c r="E3250" s="12">
        <v>352.23</v>
      </c>
      <c r="F3250" s="28">
        <f>F3249*(1+Data!N3250/(100*360))</f>
        <v>1165.3704376514506</v>
      </c>
      <c r="G3250" s="28">
        <f>G3249*(1+Data!O3250/(100*360))</f>
        <v>1535.5957768265946</v>
      </c>
      <c r="H3250" s="28">
        <f>H3249*(1+Data!P3250/(100*360))</f>
        <v>1079.3527898053433</v>
      </c>
      <c r="I3250" s="28">
        <f>I3249*(1+Data!Q3250/(100*360))</f>
        <v>1427.8700281796562</v>
      </c>
    </row>
    <row r="3251" spans="1:9" x14ac:dyDescent="0.45">
      <c r="A3251" s="7">
        <v>39040</v>
      </c>
      <c r="B3251" s="12">
        <v>355.54</v>
      </c>
      <c r="C3251" s="12">
        <v>85.31</v>
      </c>
      <c r="D3251" s="12">
        <v>10.050000000000001</v>
      </c>
      <c r="E3251" s="12">
        <v>352.23</v>
      </c>
      <c r="F3251" s="28">
        <f>F3250*(1+Data!N3251/(100*360))</f>
        <v>1165.4376342057417</v>
      </c>
      <c r="G3251" s="28">
        <f>G3250*(1+Data!O3251/(100*360))</f>
        <v>1535.801141434026</v>
      </c>
      <c r="H3251" s="28">
        <f>H3250*(1+Data!P3251/(100*360))</f>
        <v>1079.3527898083414</v>
      </c>
      <c r="I3251" s="28">
        <f>I3250*(1+Data!Q3251/(100*360))</f>
        <v>1427.9719474467001</v>
      </c>
    </row>
    <row r="3252" spans="1:9" x14ac:dyDescent="0.45">
      <c r="A3252" s="7">
        <v>39041</v>
      </c>
      <c r="B3252" s="12">
        <v>354.61</v>
      </c>
      <c r="C3252" s="12">
        <v>85.42</v>
      </c>
      <c r="D3252" s="12">
        <v>9.9700000000000006</v>
      </c>
      <c r="E3252" s="12">
        <v>353.5</v>
      </c>
      <c r="F3252" s="28">
        <f>F3251*(1+Data!N3252/(100*360))</f>
        <v>1165.5048313973339</v>
      </c>
      <c r="G3252" s="28">
        <f>G3251*(1+Data!O3252/(100*360))</f>
        <v>1536.009285149833</v>
      </c>
      <c r="H3252" s="28">
        <f>H3251*(1+Data!P3252/(100*360))</f>
        <v>1079.3527898113396</v>
      </c>
      <c r="I3252" s="28">
        <f>I3251*(1+Data!Q3252/(100*360))</f>
        <v>1428.0738739885919</v>
      </c>
    </row>
    <row r="3253" spans="1:9" x14ac:dyDescent="0.45">
      <c r="A3253" s="7">
        <v>39042</v>
      </c>
      <c r="B3253" s="12">
        <v>355.68</v>
      </c>
      <c r="C3253" s="12">
        <v>85.24</v>
      </c>
      <c r="D3253" s="12">
        <v>9.9</v>
      </c>
      <c r="E3253" s="12">
        <v>355.53</v>
      </c>
      <c r="F3253" s="28">
        <f>F3252*(1+Data!N3253/(100*360))</f>
        <v>1165.5726896786286</v>
      </c>
      <c r="G3253" s="28">
        <f>G3252*(1+Data!O3253/(100*360))</f>
        <v>1536.2161130667707</v>
      </c>
      <c r="H3253" s="28">
        <f>H3252*(1+Data!P3253/(100*360))</f>
        <v>1079.3527898143377</v>
      </c>
      <c r="I3253" s="28">
        <f>I3252*(1+Data!Q3253/(100*360))</f>
        <v>1428.1758078058506</v>
      </c>
    </row>
    <row r="3254" spans="1:9" x14ac:dyDescent="0.45">
      <c r="A3254" s="7">
        <v>39043</v>
      </c>
      <c r="B3254" s="12">
        <v>358.19</v>
      </c>
      <c r="C3254" s="12">
        <v>84.53</v>
      </c>
      <c r="D3254" s="12">
        <v>10.14</v>
      </c>
      <c r="E3254" s="12">
        <v>355.4</v>
      </c>
      <c r="F3254" s="28">
        <f>F3253*(1+Data!N3254/(100*360))</f>
        <v>1165.640568099293</v>
      </c>
      <c r="G3254" s="28">
        <f>G3253*(1+Data!O3254/(100*360))</f>
        <v>1536.4228322811189</v>
      </c>
      <c r="H3254" s="28">
        <f>H3253*(1+Data!P3254/(100*360))</f>
        <v>1079.3527898173359</v>
      </c>
      <c r="I3254" s="28">
        <f>I3253*(1+Data!Q3254/(100*360))</f>
        <v>1428.2777488989957</v>
      </c>
    </row>
    <row r="3255" spans="1:9" x14ac:dyDescent="0.45">
      <c r="A3255" s="7">
        <v>39044</v>
      </c>
      <c r="B3255" s="12">
        <v>358.37</v>
      </c>
      <c r="C3255" s="12">
        <v>84.46</v>
      </c>
      <c r="D3255" s="12">
        <v>10.14</v>
      </c>
      <c r="E3255" s="12">
        <v>355.4</v>
      </c>
      <c r="F3255" s="28">
        <f>F3254*(1+Data!N3255/(100*360))</f>
        <v>1165.7084504729326</v>
      </c>
      <c r="G3255" s="28">
        <f>G3254*(1+Data!O3255/(100*360))</f>
        <v>1536.6295793124084</v>
      </c>
      <c r="H3255" s="28">
        <f>H3254*(1+Data!P3255/(100*360))</f>
        <v>1079.352789820334</v>
      </c>
      <c r="I3255" s="28">
        <f>I3254*(1+Data!Q3255/(100*360))</f>
        <v>1428.3796972685464</v>
      </c>
    </row>
    <row r="3256" spans="1:9" x14ac:dyDescent="0.45">
      <c r="A3256" s="7">
        <v>39045</v>
      </c>
      <c r="B3256" s="12">
        <v>358.03</v>
      </c>
      <c r="C3256" s="12">
        <v>83.66</v>
      </c>
      <c r="D3256" s="12">
        <v>10.73</v>
      </c>
      <c r="E3256" s="12">
        <v>355.4</v>
      </c>
      <c r="F3256" s="28">
        <f>F3255*(1+Data!N3256/(100*360))</f>
        <v>1165.7778166018936</v>
      </c>
      <c r="G3256" s="28">
        <f>G3255*(1+Data!O3256/(100*360))</f>
        <v>1536.8355858495927</v>
      </c>
      <c r="H3256" s="28">
        <f>H3255*(1+Data!P3256/(100*360))</f>
        <v>1079.3527898233322</v>
      </c>
      <c r="I3256" s="28">
        <f>I3255*(1+Data!Q3256/(100*360))</f>
        <v>1428.4816529150221</v>
      </c>
    </row>
    <row r="3257" spans="1:9" x14ac:dyDescent="0.45">
      <c r="A3257" s="7">
        <v>39046</v>
      </c>
      <c r="B3257" s="12">
        <v>358.03</v>
      </c>
      <c r="C3257" s="12">
        <v>83.66</v>
      </c>
      <c r="D3257" s="12">
        <v>10.73</v>
      </c>
      <c r="E3257" s="12">
        <v>355.4</v>
      </c>
      <c r="F3257" s="28">
        <f>F3256*(1+Data!N3257/(100*360))</f>
        <v>1165.8471868585248</v>
      </c>
      <c r="G3257" s="28">
        <f>G3256*(1+Data!O3257/(100*360))</f>
        <v>1537.0416200048146</v>
      </c>
      <c r="H3257" s="28">
        <f>H3256*(1+Data!P3257/(100*360))</f>
        <v>1079.3527898263303</v>
      </c>
      <c r="I3257" s="28">
        <f>I3256*(1+Data!Q3257/(100*360))</f>
        <v>1428.5836158389423</v>
      </c>
    </row>
    <row r="3258" spans="1:9" x14ac:dyDescent="0.45">
      <c r="A3258" s="7">
        <v>39047</v>
      </c>
      <c r="B3258" s="12">
        <v>358.03</v>
      </c>
      <c r="C3258" s="12">
        <v>83.66</v>
      </c>
      <c r="D3258" s="12">
        <v>10.73</v>
      </c>
      <c r="E3258" s="12">
        <v>355.4</v>
      </c>
      <c r="F3258" s="28">
        <f>F3257*(1+Data!N3258/(100*360))</f>
        <v>1165.9165612430716</v>
      </c>
      <c r="G3258" s="28">
        <f>G3257*(1+Data!O3258/(100*360))</f>
        <v>1537.2476817817767</v>
      </c>
      <c r="H3258" s="28">
        <f>H3257*(1+Data!P3258/(100*360))</f>
        <v>1079.3527898293285</v>
      </c>
      <c r="I3258" s="28">
        <f>I3257*(1+Data!Q3258/(100*360))</f>
        <v>1428.6855860408261</v>
      </c>
    </row>
    <row r="3259" spans="1:9" x14ac:dyDescent="0.45">
      <c r="A3259" s="7">
        <v>39048</v>
      </c>
      <c r="B3259" s="12">
        <v>354.58</v>
      </c>
      <c r="C3259" s="12">
        <v>83.5</v>
      </c>
      <c r="D3259" s="12">
        <v>12.3</v>
      </c>
      <c r="E3259" s="12">
        <v>359.17</v>
      </c>
      <c r="F3259" s="28">
        <f>F3258*(1+Data!N3259/(100*360))</f>
        <v>1165.9863478265761</v>
      </c>
      <c r="G3259" s="28">
        <f>G3258*(1+Data!O3259/(100*360))</f>
        <v>1537.4521101026587</v>
      </c>
      <c r="H3259" s="28">
        <f>H3258*(1+Data!P3259/(100*360))</f>
        <v>1079.3527898323266</v>
      </c>
      <c r="I3259" s="28">
        <f>I3258*(1+Data!Q3259/(100*360))</f>
        <v>1428.7875635211935</v>
      </c>
    </row>
    <row r="3260" spans="1:9" x14ac:dyDescent="0.45">
      <c r="A3260" s="7">
        <v>39049</v>
      </c>
      <c r="B3260" s="12">
        <v>354.46</v>
      </c>
      <c r="C3260" s="12">
        <v>83.13</v>
      </c>
      <c r="D3260" s="12">
        <v>11.62</v>
      </c>
      <c r="E3260" s="12">
        <v>359.06</v>
      </c>
      <c r="F3260" s="28">
        <f>F3259*(1+Data!N3260/(100*360))</f>
        <v>1166.0570519431678</v>
      </c>
      <c r="G3260" s="28">
        <f>G3259*(1+Data!O3260/(100*360))</f>
        <v>1537.6538878800086</v>
      </c>
      <c r="H3260" s="28">
        <f>H3259*(1+Data!P3260/(100*360))</f>
        <v>1079.3527898353248</v>
      </c>
      <c r="I3260" s="28">
        <f>I3259*(1+Data!Q3260/(100*360))</f>
        <v>1428.8895482805638</v>
      </c>
    </row>
    <row r="3261" spans="1:9" x14ac:dyDescent="0.45">
      <c r="A3261" s="7">
        <v>39050</v>
      </c>
      <c r="B3261" s="12">
        <v>358.69</v>
      </c>
      <c r="C3261" s="12">
        <v>83.49</v>
      </c>
      <c r="D3261" s="12">
        <v>10.83</v>
      </c>
      <c r="E3261" s="12">
        <v>358.1</v>
      </c>
      <c r="F3261" s="28">
        <f>F3260*(1+Data!N3261/(100*360))</f>
        <v>1166.1286964318676</v>
      </c>
      <c r="G3261" s="28">
        <f>G3260*(1+Data!O3261/(100*360))</f>
        <v>1537.8579986198424</v>
      </c>
      <c r="H3261" s="28">
        <f>H3260*(1+Data!P3261/(100*360))</f>
        <v>1079.3527898383229</v>
      </c>
      <c r="I3261" s="28">
        <f>I3260*(1+Data!Q3261/(100*360))</f>
        <v>1428.9915403194564</v>
      </c>
    </row>
    <row r="3262" spans="1:9" x14ac:dyDescent="0.45">
      <c r="A3262" s="7">
        <v>39051</v>
      </c>
      <c r="B3262" s="12">
        <v>360.04</v>
      </c>
      <c r="C3262" s="12">
        <v>82.95</v>
      </c>
      <c r="D3262" s="12">
        <v>10.91</v>
      </c>
      <c r="E3262" s="12">
        <v>360.05</v>
      </c>
      <c r="F3262" s="28">
        <f>F3261*(1+Data!N3262/(100*360))</f>
        <v>1166.2001704032198</v>
      </c>
      <c r="G3262" s="28">
        <f>G3261*(1+Data!O3262/(100*360))</f>
        <v>1538.0568479308918</v>
      </c>
      <c r="H3262" s="28">
        <f>H3261*(1+Data!P3262/(100*360))</f>
        <v>1079.3527898413211</v>
      </c>
      <c r="I3262" s="28">
        <f>I3261*(1+Data!Q3262/(100*360))</f>
        <v>1429.093135426898</v>
      </c>
    </row>
    <row r="3263" spans="1:9" x14ac:dyDescent="0.45">
      <c r="A3263" s="7">
        <v>39052</v>
      </c>
      <c r="B3263" s="12">
        <v>359.6</v>
      </c>
      <c r="C3263" s="12">
        <v>82.48</v>
      </c>
      <c r="D3263" s="12">
        <v>11.66</v>
      </c>
      <c r="E3263" s="12">
        <v>359.96</v>
      </c>
      <c r="F3263" s="28">
        <f>F3262*(1+Data!N3263/(100*360))</f>
        <v>1166.2727598849376</v>
      </c>
      <c r="G3263" s="28">
        <f>G3262*(1+Data!O3263/(100*360))</f>
        <v>1538.2483061017983</v>
      </c>
      <c r="H3263" s="28">
        <f>H3262*(1+Data!P3263/(100*360))</f>
        <v>1079.3527898443192</v>
      </c>
      <c r="I3263" s="28">
        <f>I3262*(1+Data!Q3263/(100*360))</f>
        <v>1429.1947377573117</v>
      </c>
    </row>
    <row r="3264" spans="1:9" x14ac:dyDescent="0.45">
      <c r="A3264" s="7">
        <v>39053</v>
      </c>
      <c r="B3264" s="12">
        <v>359.6</v>
      </c>
      <c r="C3264" s="12">
        <v>82.48</v>
      </c>
      <c r="D3264" s="12">
        <v>11.66</v>
      </c>
      <c r="E3264" s="12">
        <v>359.96</v>
      </c>
      <c r="F3264" s="28">
        <f>F3263*(1+Data!N3264/(100*360))</f>
        <v>1166.3453538849474</v>
      </c>
      <c r="G3264" s="28">
        <f>G3263*(1+Data!O3264/(100*360))</f>
        <v>1538.4397881055243</v>
      </c>
      <c r="H3264" s="28">
        <f>H3263*(1+Data!P3264/(100*360))</f>
        <v>1079.3527898473174</v>
      </c>
      <c r="I3264" s="28">
        <f>I3263*(1+Data!Q3264/(100*360))</f>
        <v>1429.2963473112109</v>
      </c>
    </row>
    <row r="3265" spans="1:9" x14ac:dyDescent="0.45">
      <c r="A3265" s="7">
        <v>39054</v>
      </c>
      <c r="B3265" s="12">
        <v>359.6</v>
      </c>
      <c r="C3265" s="12">
        <v>82.48</v>
      </c>
      <c r="D3265" s="12">
        <v>11.66</v>
      </c>
      <c r="E3265" s="12">
        <v>359.96</v>
      </c>
      <c r="F3265" s="28">
        <f>F3264*(1+Data!N3265/(100*360))</f>
        <v>1166.4179524035303</v>
      </c>
      <c r="G3265" s="28">
        <f>G3264*(1+Data!O3265/(100*360))</f>
        <v>1538.6312939450365</v>
      </c>
      <c r="H3265" s="28">
        <f>H3264*(1+Data!P3265/(100*360))</f>
        <v>1079.3527898503155</v>
      </c>
      <c r="I3265" s="28">
        <f>I3264*(1+Data!Q3265/(100*360))</f>
        <v>1429.3979640891091</v>
      </c>
    </row>
    <row r="3266" spans="1:9" x14ac:dyDescent="0.45">
      <c r="A3266" s="7">
        <v>39055</v>
      </c>
      <c r="B3266" s="12">
        <v>361.92</v>
      </c>
      <c r="C3266" s="12">
        <v>82.43</v>
      </c>
      <c r="D3266" s="12">
        <v>11.23</v>
      </c>
      <c r="E3266" s="12">
        <v>359.73</v>
      </c>
      <c r="F3266" s="28">
        <f>F3265*(1+Data!N3266/(100*360))</f>
        <v>1166.490208755632</v>
      </c>
      <c r="G3266" s="28">
        <f>G3265*(1+Data!O3266/(100*360))</f>
        <v>1538.8266531056333</v>
      </c>
      <c r="H3266" s="28">
        <f>H3265*(1+Data!P3266/(100*360))</f>
        <v>1079.3527898533137</v>
      </c>
      <c r="I3266" s="28">
        <f>I3265*(1+Data!Q3266/(100*360))</f>
        <v>1429.4995880915201</v>
      </c>
    </row>
    <row r="3267" spans="1:9" x14ac:dyDescent="0.45">
      <c r="A3267" s="7">
        <v>39056</v>
      </c>
      <c r="B3267" s="12">
        <v>363.33</v>
      </c>
      <c r="C3267" s="12">
        <v>82.51</v>
      </c>
      <c r="D3267" s="12">
        <v>11.27</v>
      </c>
      <c r="E3267" s="12">
        <v>359.59</v>
      </c>
      <c r="F3267" s="28">
        <f>F3266*(1+Data!N3267/(100*360))</f>
        <v>1166.5630560691686</v>
      </c>
      <c r="G3267" s="28">
        <f>G3266*(1+Data!O3267/(100*360))</f>
        <v>1539.0219344824309</v>
      </c>
      <c r="H3267" s="28">
        <f>H3266*(1+Data!P3267/(100*360))</f>
        <v>1079.3527898563118</v>
      </c>
      <c r="I3267" s="28">
        <f>I3266*(1+Data!Q3267/(100*360))</f>
        <v>1429.6012193189574</v>
      </c>
    </row>
    <row r="3268" spans="1:9" x14ac:dyDescent="0.45">
      <c r="A3268" s="7">
        <v>39057</v>
      </c>
      <c r="B3268" s="12">
        <v>363.82</v>
      </c>
      <c r="C3268" s="12">
        <v>82.74</v>
      </c>
      <c r="D3268" s="12">
        <v>11.33</v>
      </c>
      <c r="E3268" s="12">
        <v>358.15</v>
      </c>
      <c r="F3268" s="28">
        <f>F3267*(1+Data!N3268/(100*360))</f>
        <v>1166.6361347637255</v>
      </c>
      <c r="G3268" s="28">
        <f>G3267*(1+Data!O3268/(100*360))</f>
        <v>1539.2229136468306</v>
      </c>
      <c r="H3268" s="28">
        <f>H3267*(1+Data!P3268/(100*360))</f>
        <v>1079.35278985931</v>
      </c>
      <c r="I3268" s="28">
        <f>I3267*(1+Data!Q3268/(100*360))</f>
        <v>1429.7022513465399</v>
      </c>
    </row>
    <row r="3269" spans="1:9" x14ac:dyDescent="0.45">
      <c r="A3269" s="7">
        <v>39058</v>
      </c>
      <c r="B3269" s="12">
        <v>363.7</v>
      </c>
      <c r="C3269" s="12">
        <v>82.76</v>
      </c>
      <c r="D3269" s="12">
        <v>12.67</v>
      </c>
      <c r="E3269" s="12">
        <v>358.06</v>
      </c>
      <c r="F3269" s="28">
        <f>F3268*(1+Data!N3269/(100*360))</f>
        <v>1166.7086249962213</v>
      </c>
      <c r="G3269" s="28">
        <f>G3268*(1+Data!O3269/(100*360))</f>
        <v>1539.4240943572634</v>
      </c>
      <c r="H3269" s="28">
        <f>H3268*(1+Data!P3269/(100*360))</f>
        <v>1079.3527898623081</v>
      </c>
      <c r="I3269" s="28">
        <f>I3268*(1+Data!Q3269/(100*360))</f>
        <v>1429.802280135028</v>
      </c>
    </row>
    <row r="3270" spans="1:9" x14ac:dyDescent="0.45">
      <c r="A3270" s="7">
        <v>39059</v>
      </c>
      <c r="B3270" s="12">
        <v>363.68</v>
      </c>
      <c r="C3270" s="12">
        <v>83.29</v>
      </c>
      <c r="D3270" s="12">
        <v>12.07</v>
      </c>
      <c r="E3270" s="12">
        <v>359.12</v>
      </c>
      <c r="F3270" s="28">
        <f>F3269*(1+Data!N3270/(100*360))</f>
        <v>1166.7815734529991</v>
      </c>
      <c r="G3270" s="28">
        <f>G3269*(1+Data!O3270/(100*360))</f>
        <v>1539.6324211990104</v>
      </c>
      <c r="H3270" s="28">
        <f>H3269*(1+Data!P3270/(100*360))</f>
        <v>1079.3527898653062</v>
      </c>
      <c r="I3270" s="28">
        <f>I3269*(1+Data!Q3270/(100*360))</f>
        <v>1429.9011040438027</v>
      </c>
    </row>
    <row r="3271" spans="1:9" x14ac:dyDescent="0.45">
      <c r="A3271" s="7">
        <v>39060</v>
      </c>
      <c r="B3271" s="12">
        <v>363.68</v>
      </c>
      <c r="C3271" s="12">
        <v>83.29</v>
      </c>
      <c r="D3271" s="12">
        <v>12.07</v>
      </c>
      <c r="E3271" s="12">
        <v>359.12</v>
      </c>
      <c r="F3271" s="28">
        <f>F3270*(1+Data!N3271/(100*360))</f>
        <v>1166.8545264708791</v>
      </c>
      <c r="G3271" s="28">
        <f>G3270*(1+Data!O3271/(100*360))</f>
        <v>1539.840776233166</v>
      </c>
      <c r="H3271" s="28">
        <f>H3270*(1+Data!P3271/(100*360))</f>
        <v>1079.3527898683044</v>
      </c>
      <c r="I3271" s="28">
        <f>I3270*(1+Data!Q3271/(100*360))</f>
        <v>1429.9999347830076</v>
      </c>
    </row>
    <row r="3272" spans="1:9" x14ac:dyDescent="0.45">
      <c r="A3272" s="7">
        <v>39061</v>
      </c>
      <c r="B3272" s="12">
        <v>363.68</v>
      </c>
      <c r="C3272" s="12">
        <v>83.29</v>
      </c>
      <c r="D3272" s="12">
        <v>12.07</v>
      </c>
      <c r="E3272" s="12">
        <v>359.12</v>
      </c>
      <c r="F3272" s="28">
        <f>F3271*(1+Data!N3272/(100*360))</f>
        <v>1166.9274840501466</v>
      </c>
      <c r="G3272" s="28">
        <f>G3271*(1+Data!O3272/(100*360))</f>
        <v>1540.0491594635453</v>
      </c>
      <c r="H3272" s="28">
        <f>H3271*(1+Data!P3272/(100*360))</f>
        <v>1079.3527898713025</v>
      </c>
      <c r="I3272" s="28">
        <f>I3271*(1+Data!Q3272/(100*360))</f>
        <v>1430.098772353115</v>
      </c>
    </row>
    <row r="3273" spans="1:9" x14ac:dyDescent="0.45">
      <c r="A3273" s="7">
        <v>39062</v>
      </c>
      <c r="B3273" s="12">
        <v>363.46</v>
      </c>
      <c r="C3273" s="12">
        <v>83.18</v>
      </c>
      <c r="D3273" s="12">
        <v>10.71</v>
      </c>
      <c r="E3273" s="12">
        <v>360.28</v>
      </c>
      <c r="F3273" s="28">
        <f>F3272*(1+Data!N3273/(100*360))</f>
        <v>1167.0007476473536</v>
      </c>
      <c r="G3273" s="28">
        <f>G3272*(1+Data!O3273/(100*360))</f>
        <v>1540.2528266869701</v>
      </c>
      <c r="H3273" s="28">
        <f>H3272*(1+Data!P3273/(100*360))</f>
        <v>1079.3527898743007</v>
      </c>
      <c r="I3273" s="28">
        <f>I3272*(1+Data!Q3273/(100*360))</f>
        <v>1430.1976167545972</v>
      </c>
    </row>
    <row r="3274" spans="1:9" x14ac:dyDescent="0.45">
      <c r="A3274" s="7">
        <v>39063</v>
      </c>
      <c r="B3274" s="12">
        <v>363.79</v>
      </c>
      <c r="C3274" s="12">
        <v>82.94</v>
      </c>
      <c r="D3274" s="12">
        <v>10.65</v>
      </c>
      <c r="E3274" s="12">
        <v>359.1</v>
      </c>
      <c r="F3274" s="28">
        <f>F3273*(1+Data!N3274/(100*360))</f>
        <v>1167.0733739938821</v>
      </c>
      <c r="G3274" s="28">
        <f>G3273*(1+Data!O3274/(100*360))</f>
        <v>1540.4519257572197</v>
      </c>
      <c r="H3274" s="28">
        <f>H3273*(1+Data!P3274/(100*360))</f>
        <v>1079.3527898772988</v>
      </c>
      <c r="I3274" s="28">
        <f>I3273*(1+Data!Q3274/(100*360))</f>
        <v>1430.2964679879262</v>
      </c>
    </row>
    <row r="3275" spans="1:9" x14ac:dyDescent="0.45">
      <c r="A3275" s="7">
        <v>39064</v>
      </c>
      <c r="B3275" s="12">
        <v>364.56</v>
      </c>
      <c r="C3275" s="12">
        <v>83.32</v>
      </c>
      <c r="D3275" s="12">
        <v>10.18</v>
      </c>
      <c r="E3275" s="12">
        <v>359.1</v>
      </c>
      <c r="F3275" s="28">
        <f>F3274*(1+Data!N3275/(100*360))</f>
        <v>1167.1472627059377</v>
      </c>
      <c r="G3275" s="28">
        <f>G3274*(1+Data!O3275/(100*360))</f>
        <v>1540.6602034156481</v>
      </c>
      <c r="H3275" s="28">
        <f>H3274*(1+Data!P3275/(100*360))</f>
        <v>1079.352789880297</v>
      </c>
      <c r="I3275" s="28">
        <f>I3274*(1+Data!Q3275/(100*360))</f>
        <v>1430.3953260535741</v>
      </c>
    </row>
    <row r="3276" spans="1:9" x14ac:dyDescent="0.45">
      <c r="A3276" s="7">
        <v>39065</v>
      </c>
      <c r="B3276" s="12">
        <v>366.96</v>
      </c>
      <c r="C3276" s="12">
        <v>83.7</v>
      </c>
      <c r="D3276" s="12">
        <v>9.9700000000000006</v>
      </c>
      <c r="E3276" s="12">
        <v>358.75</v>
      </c>
      <c r="F3276" s="28">
        <f>F3275*(1+Data!N3276/(100*360))</f>
        <v>1167.2218531422518</v>
      </c>
      <c r="G3276" s="28">
        <f>G3275*(1+Data!O3276/(100*360))</f>
        <v>1540.8681112304876</v>
      </c>
      <c r="H3276" s="28">
        <f>H3275*(1+Data!P3276/(100*360))</f>
        <v>1079.3527898832951</v>
      </c>
      <c r="I3276" s="28">
        <f>I3275*(1+Data!Q3276/(100*360))</f>
        <v>1430.4941909520132</v>
      </c>
    </row>
    <row r="3277" spans="1:9" x14ac:dyDescent="0.45">
      <c r="A3277" s="7">
        <v>39066</v>
      </c>
      <c r="B3277" s="12">
        <v>367.13</v>
      </c>
      <c r="C3277" s="12">
        <v>84.04</v>
      </c>
      <c r="D3277" s="12">
        <v>10.050000000000001</v>
      </c>
      <c r="E3277" s="12">
        <v>357.91</v>
      </c>
      <c r="F3277" s="28">
        <f>F3276*(1+Data!N3277/(100*360))</f>
        <v>1167.2939906950587</v>
      </c>
      <c r="G3277" s="28">
        <f>G3276*(1+Data!O3277/(100*360))</f>
        <v>1541.0741852196079</v>
      </c>
      <c r="H3277" s="28">
        <f>H3276*(1+Data!P3277/(100*360))</f>
        <v>1079.3527898862933</v>
      </c>
      <c r="I3277" s="28">
        <f>I3276*(1+Data!Q3277/(100*360))</f>
        <v>1430.5930626837157</v>
      </c>
    </row>
    <row r="3278" spans="1:9" x14ac:dyDescent="0.45">
      <c r="A3278" s="7">
        <v>39067</v>
      </c>
      <c r="B3278" s="12">
        <v>367.13</v>
      </c>
      <c r="C3278" s="12">
        <v>84.04</v>
      </c>
      <c r="D3278" s="12">
        <v>10.050000000000001</v>
      </c>
      <c r="E3278" s="12">
        <v>357.91</v>
      </c>
      <c r="F3278" s="28">
        <f>F3277*(1+Data!N3278/(100*360))</f>
        <v>1167.3661327061668</v>
      </c>
      <c r="G3278" s="28">
        <f>G3277*(1+Data!O3278/(100*360))</f>
        <v>1541.2802867688345</v>
      </c>
      <c r="H3278" s="28">
        <f>H3277*(1+Data!P3278/(100*360))</f>
        <v>1079.3527898892914</v>
      </c>
      <c r="I3278" s="28">
        <f>I3277*(1+Data!Q3278/(100*360))</f>
        <v>1430.6919412491541</v>
      </c>
    </row>
    <row r="3279" spans="1:9" x14ac:dyDescent="0.45">
      <c r="A3279" s="7">
        <v>39068</v>
      </c>
      <c r="B3279" s="12">
        <v>367.13</v>
      </c>
      <c r="C3279" s="12">
        <v>84.04</v>
      </c>
      <c r="D3279" s="12">
        <v>10.050000000000001</v>
      </c>
      <c r="E3279" s="12">
        <v>357.91</v>
      </c>
      <c r="F3279" s="28">
        <f>F3278*(1+Data!N3279/(100*360))</f>
        <v>1167.4382791758517</v>
      </c>
      <c r="G3279" s="28">
        <f>G3278*(1+Data!O3279/(100*360))</f>
        <v>1541.4864158818532</v>
      </c>
      <c r="H3279" s="28">
        <f>H3278*(1+Data!P3279/(100*360))</f>
        <v>1079.3527898922896</v>
      </c>
      <c r="I3279" s="28">
        <f>I3278*(1+Data!Q3279/(100*360))</f>
        <v>1430.7908266488005</v>
      </c>
    </row>
    <row r="3280" spans="1:9" x14ac:dyDescent="0.45">
      <c r="A3280" s="7">
        <v>39069</v>
      </c>
      <c r="B3280" s="12">
        <v>366.39</v>
      </c>
      <c r="C3280" s="12">
        <v>84</v>
      </c>
      <c r="D3280" s="12">
        <v>10.6</v>
      </c>
      <c r="E3280" s="12">
        <v>357.52</v>
      </c>
      <c r="F3280" s="28">
        <f>F3279*(1+Data!N3280/(100*360))</f>
        <v>1167.5089675636557</v>
      </c>
      <c r="G3280" s="28">
        <f>G3279*(1+Data!O3280/(100*360))</f>
        <v>1541.693219130264</v>
      </c>
      <c r="H3280" s="28">
        <f>H3279*(1+Data!P3280/(100*360))</f>
        <v>1079.3527898952877</v>
      </c>
      <c r="I3280" s="28">
        <f>I3279*(1+Data!Q3280/(100*360))</f>
        <v>1430.8897188831274</v>
      </c>
    </row>
    <row r="3281" spans="1:9" x14ac:dyDescent="0.45">
      <c r="A3281" s="7">
        <v>39070</v>
      </c>
      <c r="B3281" s="12">
        <v>365.92</v>
      </c>
      <c r="C3281" s="12">
        <v>83.45</v>
      </c>
      <c r="D3281" s="12">
        <v>10.3</v>
      </c>
      <c r="E3281" s="12">
        <v>358.82</v>
      </c>
      <c r="F3281" s="28">
        <f>F3280*(1+Data!N3281/(100*360))</f>
        <v>1167.5801499367919</v>
      </c>
      <c r="G3281" s="28">
        <f>G3280*(1+Data!O3281/(100*360))</f>
        <v>1541.9004441113207</v>
      </c>
      <c r="H3281" s="28">
        <f>H3280*(1+Data!P3281/(100*360))</f>
        <v>1079.3527898982859</v>
      </c>
      <c r="I3281" s="28">
        <f>I3280*(1+Data!Q3281/(100*360))</f>
        <v>1430.9896285690438</v>
      </c>
    </row>
    <row r="3282" spans="1:9" x14ac:dyDescent="0.45">
      <c r="A3282" s="7">
        <v>39071</v>
      </c>
      <c r="B3282" s="12">
        <v>367.15</v>
      </c>
      <c r="C3282" s="12">
        <v>83.55</v>
      </c>
      <c r="D3282" s="12">
        <v>10.26</v>
      </c>
      <c r="E3282" s="12">
        <v>357.59</v>
      </c>
      <c r="F3282" s="28">
        <f>F3281*(1+Data!N3282/(100*360))</f>
        <v>1167.6510804309007</v>
      </c>
      <c r="G3282" s="28">
        <f>G3281*(1+Data!O3282/(100*360))</f>
        <v>1542.1078768346783</v>
      </c>
      <c r="H3282" s="28">
        <f>H3281*(1+Data!P3282/(100*360))</f>
        <v>1079.352789901284</v>
      </c>
      <c r="I3282" s="28">
        <f>I3281*(1+Data!Q3282/(100*360))</f>
        <v>1431.090354141741</v>
      </c>
    </row>
    <row r="3283" spans="1:9" x14ac:dyDescent="0.45">
      <c r="A3283" s="7">
        <v>39072</v>
      </c>
      <c r="B3283" s="12">
        <v>366.18</v>
      </c>
      <c r="C3283" s="12">
        <v>83.59</v>
      </c>
      <c r="D3283" s="12">
        <v>10.53</v>
      </c>
      <c r="E3283" s="12">
        <v>359.03</v>
      </c>
      <c r="F3283" s="28">
        <f>F3282*(1+Data!N3283/(100*360))</f>
        <v>1167.7210324610442</v>
      </c>
      <c r="G3283" s="28">
        <f>G3282*(1+Data!O3283/(100*360))</f>
        <v>1542.3103855843378</v>
      </c>
      <c r="H3283" s="28">
        <f>H3282*(1+Data!P3283/(100*360))</f>
        <v>1079.3527899042822</v>
      </c>
      <c r="I3283" s="28">
        <f>I3282*(1+Data!Q3283/(100*360))</f>
        <v>1431.1910868043856</v>
      </c>
    </row>
    <row r="3284" spans="1:9" x14ac:dyDescent="0.45">
      <c r="A3284" s="7">
        <v>39073</v>
      </c>
      <c r="B3284" s="12">
        <v>364.72</v>
      </c>
      <c r="C3284" s="12">
        <v>83.81</v>
      </c>
      <c r="D3284" s="12">
        <v>11.36</v>
      </c>
      <c r="E3284" s="12">
        <v>359.17</v>
      </c>
      <c r="F3284" s="28">
        <f>F3283*(1+Data!N3284/(100*360))</f>
        <v>1167.7921628902689</v>
      </c>
      <c r="G3284" s="28">
        <f>G3283*(1+Data!O3284/(100*360))</f>
        <v>1542.5198056295271</v>
      </c>
      <c r="H3284" s="28">
        <f>H3283*(1+Data!P3284/(100*360))</f>
        <v>1079.3527899072803</v>
      </c>
      <c r="I3284" s="28">
        <f>I3283*(1+Data!Q3284/(100*360))</f>
        <v>1431.2918265574765</v>
      </c>
    </row>
    <row r="3285" spans="1:9" x14ac:dyDescent="0.45">
      <c r="A3285" s="7">
        <v>39074</v>
      </c>
      <c r="B3285" s="12">
        <v>364.72</v>
      </c>
      <c r="C3285" s="12">
        <v>83.81</v>
      </c>
      <c r="D3285" s="12">
        <v>11.36</v>
      </c>
      <c r="E3285" s="12">
        <v>359.17</v>
      </c>
      <c r="F3285" s="28">
        <f>F3284*(1+Data!N3285/(100*360))</f>
        <v>1167.8632976523245</v>
      </c>
      <c r="G3285" s="28">
        <f>G3284*(1+Data!O3285/(100*360))</f>
        <v>1542.7292541104682</v>
      </c>
      <c r="H3285" s="28">
        <f>H3284*(1+Data!P3285/(100*360))</f>
        <v>1079.3527899102785</v>
      </c>
      <c r="I3285" s="28">
        <f>I3284*(1+Data!Q3285/(100*360))</f>
        <v>1431.3925734015129</v>
      </c>
    </row>
    <row r="3286" spans="1:9" x14ac:dyDescent="0.45">
      <c r="A3286" s="7">
        <v>39075</v>
      </c>
      <c r="B3286" s="12">
        <v>364.72</v>
      </c>
      <c r="C3286" s="12">
        <v>83.81</v>
      </c>
      <c r="D3286" s="12">
        <v>11.36</v>
      </c>
      <c r="E3286" s="12">
        <v>359.17</v>
      </c>
      <c r="F3286" s="28">
        <f>F3285*(1+Data!N3286/(100*360))</f>
        <v>1167.9344367474753</v>
      </c>
      <c r="G3286" s="28">
        <f>G3285*(1+Data!O3286/(100*360))</f>
        <v>1542.9387310310221</v>
      </c>
      <c r="H3286" s="28">
        <f>H3285*(1+Data!P3286/(100*360))</f>
        <v>1079.3527899132766</v>
      </c>
      <c r="I3286" s="28">
        <f>I3285*(1+Data!Q3286/(100*360))</f>
        <v>1431.4933273369936</v>
      </c>
    </row>
    <row r="3287" spans="1:9" x14ac:dyDescent="0.45">
      <c r="A3287" s="7">
        <v>39076</v>
      </c>
      <c r="B3287" s="12">
        <v>364.55</v>
      </c>
      <c r="C3287" s="12">
        <v>83.81</v>
      </c>
      <c r="D3287" s="12">
        <v>11.36</v>
      </c>
      <c r="E3287" s="12">
        <v>359.17</v>
      </c>
      <c r="F3287" s="28">
        <f>F3286*(1+Data!N3287/(100*360))</f>
        <v>1168.005580175985</v>
      </c>
      <c r="G3287" s="28">
        <f>G3286*(1+Data!O3287/(100*360))</f>
        <v>1543.1485878422059</v>
      </c>
      <c r="H3287" s="28">
        <f>H3286*(1+Data!P3287/(100*360))</f>
        <v>1079.3527899162748</v>
      </c>
      <c r="I3287" s="28">
        <f>I3286*(1+Data!Q3287/(100*360))</f>
        <v>1431.5940883644182</v>
      </c>
    </row>
    <row r="3288" spans="1:9" x14ac:dyDescent="0.45">
      <c r="A3288" s="7">
        <v>39077</v>
      </c>
      <c r="B3288" s="12">
        <v>365.15</v>
      </c>
      <c r="C3288" s="12">
        <v>84.06</v>
      </c>
      <c r="D3288" s="12">
        <v>11.26</v>
      </c>
      <c r="E3288" s="12">
        <v>358.81</v>
      </c>
      <c r="F3288" s="28">
        <f>F3287*(1+Data!N3288/(100*360))</f>
        <v>1168.0762542469654</v>
      </c>
      <c r="G3288" s="28">
        <f>G3287*(1+Data!O3288/(100*360))</f>
        <v>1543.3573758461409</v>
      </c>
      <c r="H3288" s="28">
        <f>H3287*(1+Data!P3288/(100*360))</f>
        <v>1079.3527899192729</v>
      </c>
      <c r="I3288" s="28">
        <f>I3287*(1+Data!Q3288/(100*360))</f>
        <v>1431.6948564842855</v>
      </c>
    </row>
    <row r="3289" spans="1:9" x14ac:dyDescent="0.45">
      <c r="A3289" s="7">
        <v>39078</v>
      </c>
      <c r="B3289" s="12">
        <v>368.17</v>
      </c>
      <c r="C3289" s="12">
        <v>83.97</v>
      </c>
      <c r="D3289" s="12">
        <v>10.64</v>
      </c>
      <c r="E3289" s="12">
        <v>361.37</v>
      </c>
      <c r="F3289" s="28">
        <f>F3288*(1+Data!N3289/(100*360))</f>
        <v>1168.1466632878464</v>
      </c>
      <c r="G3289" s="28">
        <f>G3288*(1+Data!O3289/(100*360))</f>
        <v>1543.56929596226</v>
      </c>
      <c r="H3289" s="28">
        <f>H3288*(1+Data!P3289/(100*360))</f>
        <v>1079.3527899222711</v>
      </c>
      <c r="I3289" s="28">
        <f>I3288*(1+Data!Q3289/(100*360))</f>
        <v>1431.7956316970949</v>
      </c>
    </row>
    <row r="3290" spans="1:9" x14ac:dyDescent="0.45">
      <c r="A3290" s="7">
        <v>39079</v>
      </c>
      <c r="B3290" s="12">
        <v>368.4</v>
      </c>
      <c r="C3290" s="12">
        <v>83.82</v>
      </c>
      <c r="D3290" s="12">
        <v>10.99</v>
      </c>
      <c r="E3290" s="12">
        <v>362.51</v>
      </c>
      <c r="F3290" s="28">
        <f>F3289*(1+Data!N3290/(100*360))</f>
        <v>1168.2178585821218</v>
      </c>
      <c r="G3290" s="28">
        <f>G3289*(1+Data!O3290/(100*360))</f>
        <v>1543.7824714574174</v>
      </c>
      <c r="H3290" s="28">
        <f>H3289*(1+Data!P3290/(100*360))</f>
        <v>1079.3527899252692</v>
      </c>
      <c r="I3290" s="28">
        <f>I3289*(1+Data!Q3290/(100*360))</f>
        <v>1431.8958069484568</v>
      </c>
    </row>
    <row r="3291" spans="1:9" x14ac:dyDescent="0.45">
      <c r="A3291" s="7">
        <v>39080</v>
      </c>
      <c r="B3291" s="12">
        <v>367.78</v>
      </c>
      <c r="C3291" s="12">
        <v>83.65</v>
      </c>
      <c r="D3291" s="12">
        <v>11.56</v>
      </c>
      <c r="E3291" s="12">
        <v>362.35</v>
      </c>
      <c r="F3291" s="28">
        <f>F3290*(1+Data!N3291/(100*360))</f>
        <v>1168.2902426586593</v>
      </c>
      <c r="G3291" s="28">
        <f>G3290*(1+Data!O3291/(100*360))</f>
        <v>1543.9970314912423</v>
      </c>
      <c r="H3291" s="28">
        <f>H3290*(1+Data!P3291/(100*360))</f>
        <v>1079.3527899282674</v>
      </c>
      <c r="I3291" s="28">
        <f>I3290*(1+Data!Q3291/(100*360))</f>
        <v>1431.9959892085569</v>
      </c>
    </row>
    <row r="3292" spans="1:9" x14ac:dyDescent="0.45">
      <c r="A3292" s="7">
        <v>39081</v>
      </c>
      <c r="B3292" s="12">
        <v>367.78</v>
      </c>
      <c r="C3292" s="12">
        <v>83.65</v>
      </c>
      <c r="D3292" s="12">
        <v>11.56</v>
      </c>
      <c r="E3292" s="12">
        <v>362.35</v>
      </c>
      <c r="F3292" s="28">
        <f>F3291*(1+Data!N3292/(100*360))</f>
        <v>1168.3626312201945</v>
      </c>
      <c r="G3292" s="28">
        <f>G3291*(1+Data!O3292/(100*360))</f>
        <v>1544.2116213453357</v>
      </c>
      <c r="H3292" s="28">
        <f>H3291*(1+Data!P3292/(100*360))</f>
        <v>1079.3527899312655</v>
      </c>
      <c r="I3292" s="28">
        <f>I3291*(1+Data!Q3292/(100*360))</f>
        <v>1432.0961784778858</v>
      </c>
    </row>
    <row r="3293" spans="1:9" x14ac:dyDescent="0.45">
      <c r="A3293" s="7">
        <v>39082</v>
      </c>
      <c r="B3293" s="12">
        <v>367.78</v>
      </c>
      <c r="C3293" s="12">
        <v>83.65</v>
      </c>
      <c r="D3293" s="12">
        <v>11.56</v>
      </c>
      <c r="E3293" s="12">
        <v>362.35</v>
      </c>
      <c r="F3293" s="28">
        <f>F3292*(1+Data!N3293/(100*360))</f>
        <v>1168.4350242670055</v>
      </c>
      <c r="G3293" s="28">
        <f>G3292*(1+Data!O3293/(100*360))</f>
        <v>1544.4262410238425</v>
      </c>
      <c r="H3293" s="28">
        <f>H3292*(1+Data!P3293/(100*360))</f>
        <v>1079.3527899342637</v>
      </c>
      <c r="I3293" s="28">
        <f>I3292*(1+Data!Q3293/(100*360))</f>
        <v>1432.1963747569339</v>
      </c>
    </row>
    <row r="3294" spans="1:9" x14ac:dyDescent="0.45">
      <c r="A3294" s="7">
        <v>39083</v>
      </c>
      <c r="B3294" s="12">
        <v>367.79</v>
      </c>
      <c r="C3294" s="12">
        <v>83.65</v>
      </c>
      <c r="D3294" s="12">
        <v>11.56</v>
      </c>
      <c r="E3294" s="12">
        <v>362.35</v>
      </c>
      <c r="F3294" s="28">
        <f>F3293*(1+Data!N3294/(100*360))</f>
        <v>1168.5074217993701</v>
      </c>
      <c r="G3294" s="28">
        <f>G3293*(1+Data!O3294/(100*360))</f>
        <v>1544.6401311880056</v>
      </c>
      <c r="H3294" s="28">
        <f>H3293*(1+Data!P3294/(100*360))</f>
        <v>1079.3527899372618</v>
      </c>
      <c r="I3294" s="28">
        <f>I3293*(1+Data!Q3294/(100*360))</f>
        <v>1432.2965780461916</v>
      </c>
    </row>
    <row r="3295" spans="1:9" x14ac:dyDescent="0.45">
      <c r="A3295" s="7">
        <v>39084</v>
      </c>
      <c r="B3295" s="12">
        <v>370.68</v>
      </c>
      <c r="C3295" s="12">
        <v>83.27</v>
      </c>
      <c r="D3295" s="12">
        <v>11.56</v>
      </c>
      <c r="E3295" s="12">
        <v>362.35</v>
      </c>
      <c r="F3295" s="28">
        <f>F3294*(1+Data!N3295/(100*360))</f>
        <v>1168.5803756127377</v>
      </c>
      <c r="G3295" s="28">
        <f>G3294*(1+Data!O3295/(100*360))</f>
        <v>1544.8529611447482</v>
      </c>
      <c r="H3295" s="28">
        <f>H3294*(1+Data!P3295/(100*360))</f>
        <v>1079.35278994026</v>
      </c>
      <c r="I3295" s="28">
        <f>I3294*(1+Data!Q3295/(100*360))</f>
        <v>1432.3967883461492</v>
      </c>
    </row>
    <row r="3296" spans="1:9" x14ac:dyDescent="0.45">
      <c r="A3296" s="7">
        <v>39085</v>
      </c>
      <c r="B3296" s="12">
        <v>369.2</v>
      </c>
      <c r="C3296" s="12">
        <v>83.92</v>
      </c>
      <c r="D3296" s="12">
        <v>12.04</v>
      </c>
      <c r="E3296" s="12">
        <v>355.89</v>
      </c>
      <c r="F3296" s="28">
        <f>F3295*(1+Data!N3296/(100*360))</f>
        <v>1168.6535222521377</v>
      </c>
      <c r="G3296" s="28">
        <f>G3295*(1+Data!O3296/(100*360))</f>
        <v>1545.0638636127521</v>
      </c>
      <c r="H3296" s="28">
        <f>H3295*(1+Data!P3296/(100*360))</f>
        <v>1079.3527899432581</v>
      </c>
      <c r="I3296" s="28">
        <f>I3295*(1+Data!Q3296/(100*360))</f>
        <v>1432.4970056572972</v>
      </c>
    </row>
    <row r="3297" spans="1:9" x14ac:dyDescent="0.45">
      <c r="A3297" s="7">
        <v>39086</v>
      </c>
      <c r="B3297" s="12">
        <v>367.76</v>
      </c>
      <c r="C3297" s="12">
        <v>84.34</v>
      </c>
      <c r="D3297" s="12">
        <v>11.51</v>
      </c>
      <c r="E3297" s="12">
        <v>355.15</v>
      </c>
      <c r="F3297" s="28">
        <f>F3296*(1+Data!N3297/(100*360))</f>
        <v>1168.7245893713298</v>
      </c>
      <c r="G3297" s="28">
        <f>G3296*(1+Data!O3297/(100*360))</f>
        <v>1545.271606032903</v>
      </c>
      <c r="H3297" s="28">
        <f>H3296*(1+Data!P3297/(100*360))</f>
        <v>1079.3527899462563</v>
      </c>
      <c r="I3297" s="28">
        <f>I3296*(1+Data!Q3297/(100*360))</f>
        <v>1432.5972299801265</v>
      </c>
    </row>
    <row r="3298" spans="1:9" x14ac:dyDescent="0.45">
      <c r="A3298" s="7">
        <v>39087</v>
      </c>
      <c r="B3298" s="12">
        <v>364.03</v>
      </c>
      <c r="C3298" s="12">
        <v>84.64</v>
      </c>
      <c r="D3298" s="12">
        <v>12.14</v>
      </c>
      <c r="E3298" s="12">
        <v>355.09</v>
      </c>
      <c r="F3298" s="28">
        <f>F3297*(1+Data!N3298/(100*360))</f>
        <v>1168.7960179224835</v>
      </c>
      <c r="G3298" s="28">
        <f>G3297*(1+Data!O3298/(100*360))</f>
        <v>1545.4813723610009</v>
      </c>
      <c r="H3298" s="28">
        <f>H3297*(1+Data!P3298/(100*360))</f>
        <v>1079.3527899492544</v>
      </c>
      <c r="I3298" s="28">
        <f>I3297*(1+Data!Q3298/(100*360))</f>
        <v>1432.6974613151274</v>
      </c>
    </row>
    <row r="3299" spans="1:9" x14ac:dyDescent="0.45">
      <c r="A3299" s="7">
        <v>39088</v>
      </c>
      <c r="B3299" s="12">
        <v>364.03</v>
      </c>
      <c r="C3299" s="12">
        <v>84.64</v>
      </c>
      <c r="D3299" s="12">
        <v>12.14</v>
      </c>
      <c r="E3299" s="12">
        <v>355.09</v>
      </c>
      <c r="F3299" s="28">
        <f>F3298*(1+Data!N3299/(100*360))</f>
        <v>1168.8674508391123</v>
      </c>
      <c r="G3299" s="28">
        <f>G3298*(1+Data!O3299/(100*360))</f>
        <v>1545.6911671642952</v>
      </c>
      <c r="H3299" s="28">
        <f>H3298*(1+Data!P3299/(100*360))</f>
        <v>1079.3527899522526</v>
      </c>
      <c r="I3299" s="28">
        <f>I3298*(1+Data!Q3299/(100*360))</f>
        <v>1432.7976996627906</v>
      </c>
    </row>
    <row r="3300" spans="1:9" x14ac:dyDescent="0.45">
      <c r="A3300" s="7">
        <v>39089</v>
      </c>
      <c r="B3300" s="12">
        <v>364.03</v>
      </c>
      <c r="C3300" s="12">
        <v>84.64</v>
      </c>
      <c r="D3300" s="12">
        <v>12.14</v>
      </c>
      <c r="E3300" s="12">
        <v>355.09</v>
      </c>
      <c r="F3300" s="28">
        <f>F3299*(1+Data!N3300/(100*360))</f>
        <v>1168.9388881214827</v>
      </c>
      <c r="G3300" s="28">
        <f>G3299*(1+Data!O3300/(100*360))</f>
        <v>1545.9009904466513</v>
      </c>
      <c r="H3300" s="28">
        <f>H3299*(1+Data!P3300/(100*360))</f>
        <v>1079.3527899552507</v>
      </c>
      <c r="I3300" s="28">
        <f>I3299*(1+Data!Q3300/(100*360))</f>
        <v>1432.8979450236066</v>
      </c>
    </row>
    <row r="3301" spans="1:9" x14ac:dyDescent="0.45">
      <c r="A3301" s="7">
        <v>39090</v>
      </c>
      <c r="B3301" s="12">
        <v>364.22</v>
      </c>
      <c r="C3301" s="12">
        <v>84.57</v>
      </c>
      <c r="D3301" s="12">
        <v>12</v>
      </c>
      <c r="E3301" s="12">
        <v>354.32</v>
      </c>
      <c r="F3301" s="28">
        <f>F3300*(1+Data!N3301/(100*360))</f>
        <v>1169.0110441214044</v>
      </c>
      <c r="G3301" s="28">
        <f>G3300*(1+Data!O3301/(100*360))</f>
        <v>1546.1119973435084</v>
      </c>
      <c r="H3301" s="28">
        <f>H3300*(1+Data!P3301/(100*360))</f>
        <v>1079.3527899582489</v>
      </c>
      <c r="I3301" s="28">
        <f>I3300*(1+Data!Q3301/(100*360))</f>
        <v>1432.9981973980662</v>
      </c>
    </row>
    <row r="3302" spans="1:9" x14ac:dyDescent="0.45">
      <c r="A3302" s="7">
        <v>39091</v>
      </c>
      <c r="B3302" s="12">
        <v>364.15</v>
      </c>
      <c r="C3302" s="12">
        <v>84.75</v>
      </c>
      <c r="D3302" s="12">
        <v>11.91</v>
      </c>
      <c r="E3302" s="12">
        <v>352.81</v>
      </c>
      <c r="F3302" s="28">
        <f>F3301*(1+Data!N3302/(100*360))</f>
        <v>1169.0829480423765</v>
      </c>
      <c r="G3302" s="28">
        <f>G3301*(1+Data!O3302/(100*360))</f>
        <v>1546.3237330867889</v>
      </c>
      <c r="H3302" s="28">
        <f>H3301*(1+Data!P3302/(100*360))</f>
        <v>1079.352789961247</v>
      </c>
      <c r="I3302" s="28">
        <f>I3301*(1+Data!Q3302/(100*360))</f>
        <v>1433.0984567866601</v>
      </c>
    </row>
    <row r="3303" spans="1:9" x14ac:dyDescent="0.45">
      <c r="A3303" s="7">
        <v>39092</v>
      </c>
      <c r="B3303" s="12">
        <v>362.12</v>
      </c>
      <c r="C3303" s="12">
        <v>85.07</v>
      </c>
      <c r="D3303" s="12">
        <v>11.47</v>
      </c>
      <c r="E3303" s="12">
        <v>354.05</v>
      </c>
      <c r="F3303" s="28">
        <f>F3302*(1+Data!N3303/(100*360))</f>
        <v>1169.1544114850283</v>
      </c>
      <c r="G3303" s="28">
        <f>G3302*(1+Data!O3303/(100*360))</f>
        <v>1546.5371601247045</v>
      </c>
      <c r="H3303" s="28">
        <f>H3302*(1+Data!P3303/(100*360))</f>
        <v>1079.3527899642452</v>
      </c>
      <c r="I3303" s="28">
        <f>I3302*(1+Data!Q3303/(100*360))</f>
        <v>1433.198723189879</v>
      </c>
    </row>
    <row r="3304" spans="1:9" x14ac:dyDescent="0.45">
      <c r="A3304" s="7">
        <v>39093</v>
      </c>
      <c r="B3304" s="12">
        <v>364.66</v>
      </c>
      <c r="C3304" s="12">
        <v>85.28</v>
      </c>
      <c r="D3304" s="12">
        <v>10.87</v>
      </c>
      <c r="E3304" s="12">
        <v>357.23</v>
      </c>
      <c r="F3304" s="28">
        <f>F3303*(1+Data!N3304/(100*360))</f>
        <v>1169.2257363994313</v>
      </c>
      <c r="G3304" s="28">
        <f>G3303*(1+Data!O3304/(100*360))</f>
        <v>1546.753413274992</v>
      </c>
      <c r="H3304" s="28">
        <f>H3303*(1+Data!P3304/(100*360))</f>
        <v>1079.3527899672433</v>
      </c>
      <c r="I3304" s="28">
        <f>I3303*(1+Data!Q3304/(100*360))</f>
        <v>1433.2989966082137</v>
      </c>
    </row>
    <row r="3305" spans="1:9" x14ac:dyDescent="0.45">
      <c r="A3305" s="7">
        <v>39094</v>
      </c>
      <c r="B3305" s="12">
        <v>367.76</v>
      </c>
      <c r="C3305" s="12">
        <v>85.02</v>
      </c>
      <c r="D3305" s="12">
        <v>10.15</v>
      </c>
      <c r="E3305" s="12">
        <v>359.64</v>
      </c>
      <c r="F3305" s="28">
        <f>F3304*(1+Data!N3305/(100*360))</f>
        <v>1169.2974456634145</v>
      </c>
      <c r="G3305" s="28">
        <f>G3304*(1+Data!O3305/(100*360))</f>
        <v>1546.9715828439346</v>
      </c>
      <c r="H3305" s="28">
        <f>H3304*(1+Data!P3305/(100*360))</f>
        <v>1079.3527899702415</v>
      </c>
      <c r="I3305" s="28">
        <f>I3304*(1+Data!Q3305/(100*360))</f>
        <v>1433.3992770421548</v>
      </c>
    </row>
    <row r="3306" spans="1:9" x14ac:dyDescent="0.45">
      <c r="A3306" s="7">
        <v>39095</v>
      </c>
      <c r="B3306" s="12">
        <v>367.76</v>
      </c>
      <c r="C3306" s="12">
        <v>85.02</v>
      </c>
      <c r="D3306" s="12">
        <v>10.15</v>
      </c>
      <c r="E3306" s="12">
        <v>359.64</v>
      </c>
      <c r="F3306" s="28">
        <f>F3305*(1+Data!N3306/(100*360))</f>
        <v>1169.3691593253666</v>
      </c>
      <c r="G3306" s="28">
        <f>G3305*(1+Data!O3306/(100*360))</f>
        <v>1547.1897831856948</v>
      </c>
      <c r="H3306" s="28">
        <f>H3305*(1+Data!P3306/(100*360))</f>
        <v>1079.3527899732396</v>
      </c>
      <c r="I3306" s="28">
        <f>I3305*(1+Data!Q3306/(100*360))</f>
        <v>1433.4995644921935</v>
      </c>
    </row>
    <row r="3307" spans="1:9" x14ac:dyDescent="0.45">
      <c r="A3307" s="7">
        <v>39096</v>
      </c>
      <c r="B3307" s="12">
        <v>367.76</v>
      </c>
      <c r="C3307" s="12">
        <v>85.02</v>
      </c>
      <c r="D3307" s="12">
        <v>10.15</v>
      </c>
      <c r="E3307" s="12">
        <v>359.64</v>
      </c>
      <c r="F3307" s="28">
        <f>F3306*(1+Data!N3307/(100*360))</f>
        <v>1169.4408773855575</v>
      </c>
      <c r="G3307" s="28">
        <f>G3306*(1+Data!O3307/(100*360))</f>
        <v>1547.4080143046133</v>
      </c>
      <c r="H3307" s="28">
        <f>H3306*(1+Data!P3307/(100*360))</f>
        <v>1079.3527899762378</v>
      </c>
      <c r="I3307" s="28">
        <f>I3306*(1+Data!Q3307/(100*360))</f>
        <v>1433.5998589588205</v>
      </c>
    </row>
    <row r="3308" spans="1:9" x14ac:dyDescent="0.45">
      <c r="A3308" s="7">
        <v>39097</v>
      </c>
      <c r="B3308" s="12">
        <v>369.47</v>
      </c>
      <c r="C3308" s="12">
        <v>84.94</v>
      </c>
      <c r="D3308" s="12">
        <v>10.15</v>
      </c>
      <c r="E3308" s="12">
        <v>363.84</v>
      </c>
      <c r="F3308" s="28">
        <f>F3307*(1+Data!N3308/(100*360))</f>
        <v>1169.5125998442568</v>
      </c>
      <c r="G3308" s="28">
        <f>G3307*(1+Data!O3308/(100*360))</f>
        <v>1547.6262375198305</v>
      </c>
      <c r="H3308" s="28">
        <f>H3307*(1+Data!P3308/(100*360))</f>
        <v>1079.3527899792359</v>
      </c>
      <c r="I3308" s="28">
        <f>I3307*(1+Data!Q3308/(100*360))</f>
        <v>1433.6993502975024</v>
      </c>
    </row>
    <row r="3309" spans="1:9" x14ac:dyDescent="0.45">
      <c r="A3309" s="7">
        <v>39098</v>
      </c>
      <c r="B3309" s="12">
        <v>368.71</v>
      </c>
      <c r="C3309" s="12">
        <v>85.06</v>
      </c>
      <c r="D3309" s="12">
        <v>10.74</v>
      </c>
      <c r="E3309" s="12">
        <v>358.96</v>
      </c>
      <c r="F3309" s="28">
        <f>F3308*(1+Data!N3309/(100*360))</f>
        <v>1169.5841447775522</v>
      </c>
      <c r="G3309" s="28">
        <f>G3308*(1+Data!O3309/(100*360))</f>
        <v>1547.8440573148378</v>
      </c>
      <c r="H3309" s="28">
        <f>H3308*(1+Data!P3309/(100*360))</f>
        <v>1079.3527899822341</v>
      </c>
      <c r="I3309" s="28">
        <f>I3308*(1+Data!Q3309/(100*360))</f>
        <v>1433.7988485408491</v>
      </c>
    </row>
    <row r="3310" spans="1:9" x14ac:dyDescent="0.45">
      <c r="A3310" s="7">
        <v>39099</v>
      </c>
      <c r="B3310" s="12">
        <v>368.76</v>
      </c>
      <c r="C3310" s="12">
        <v>84.94</v>
      </c>
      <c r="D3310" s="12">
        <v>10.59</v>
      </c>
      <c r="E3310" s="12">
        <v>359.51</v>
      </c>
      <c r="F3310" s="28">
        <f>F3309*(1+Data!N3310/(100*360))</f>
        <v>1169.656093695525</v>
      </c>
      <c r="G3310" s="28">
        <f>G3309*(1+Data!O3310/(100*360))</f>
        <v>1548.0645906964708</v>
      </c>
      <c r="H3310" s="28">
        <f>H3309*(1+Data!P3310/(100*360))</f>
        <v>1079.3527899852322</v>
      </c>
      <c r="I3310" s="28">
        <f>I3309*(1+Data!Q3310/(100*360))</f>
        <v>1433.8983536893397</v>
      </c>
    </row>
    <row r="3311" spans="1:9" x14ac:dyDescent="0.45">
      <c r="A3311" s="7">
        <v>39100</v>
      </c>
      <c r="B3311" s="12">
        <v>368.22</v>
      </c>
      <c r="C3311" s="12">
        <v>84.91</v>
      </c>
      <c r="D3311" s="12">
        <v>10.85</v>
      </c>
      <c r="E3311" s="12">
        <v>358.94</v>
      </c>
      <c r="F3311" s="28">
        <f>F3310*(1+Data!N3311/(100*360))</f>
        <v>1169.7271113146805</v>
      </c>
      <c r="G3311" s="28">
        <f>G3310*(1+Data!O3311/(100*360))</f>
        <v>1548.2835816335423</v>
      </c>
      <c r="H3311" s="28">
        <f>H3310*(1+Data!P3311/(100*360))</f>
        <v>1079.3527899882304</v>
      </c>
      <c r="I3311" s="28">
        <f>I3310*(1+Data!Q3311/(100*360))</f>
        <v>1433.998676057161</v>
      </c>
    </row>
    <row r="3312" spans="1:9" x14ac:dyDescent="0.45">
      <c r="A3312" s="7">
        <v>39101</v>
      </c>
      <c r="B3312" s="12">
        <v>369.53</v>
      </c>
      <c r="C3312" s="12">
        <v>84.86</v>
      </c>
      <c r="D3312" s="12">
        <v>10.4</v>
      </c>
      <c r="E3312" s="12">
        <v>359.83</v>
      </c>
      <c r="F3312" s="28">
        <f>F3311*(1+Data!N3312/(100*360))</f>
        <v>1169.7996798849697</v>
      </c>
      <c r="G3312" s="28">
        <f>G3311*(1+Data!O3312/(100*360))</f>
        <v>1548.5037604612139</v>
      </c>
      <c r="H3312" s="28">
        <f>H3311*(1+Data!P3312/(100*360))</f>
        <v>1079.3527899912285</v>
      </c>
      <c r="I3312" s="28">
        <f>I3311*(1+Data!Q3312/(100*360))</f>
        <v>1434.0994107498586</v>
      </c>
    </row>
    <row r="3313" spans="1:9" x14ac:dyDescent="0.45">
      <c r="A3313" s="7">
        <v>39102</v>
      </c>
      <c r="B3313" s="12">
        <v>369.53</v>
      </c>
      <c r="C3313" s="12">
        <v>84.86</v>
      </c>
      <c r="D3313" s="12">
        <v>10.4</v>
      </c>
      <c r="E3313" s="12">
        <v>359.83</v>
      </c>
      <c r="F3313" s="28">
        <f>F3312*(1+Data!N3313/(100*360))</f>
        <v>1169.8722529573322</v>
      </c>
      <c r="G3313" s="28">
        <f>G3312*(1+Data!O3313/(100*360))</f>
        <v>1548.7239706001494</v>
      </c>
      <c r="H3313" s="28">
        <f>H3312*(1+Data!P3313/(100*360))</f>
        <v>1079.3527899942267</v>
      </c>
      <c r="I3313" s="28">
        <f>I3312*(1+Data!Q3313/(100*360))</f>
        <v>1434.2001525189075</v>
      </c>
    </row>
    <row r="3314" spans="1:9" x14ac:dyDescent="0.45">
      <c r="A3314" s="7">
        <v>39103</v>
      </c>
      <c r="B3314" s="12">
        <v>369.53</v>
      </c>
      <c r="C3314" s="12">
        <v>84.86</v>
      </c>
      <c r="D3314" s="12">
        <v>10.4</v>
      </c>
      <c r="E3314" s="12">
        <v>359.83</v>
      </c>
      <c r="F3314" s="28">
        <f>F3313*(1+Data!N3314/(100*360))</f>
        <v>1169.9448305320475</v>
      </c>
      <c r="G3314" s="28">
        <f>G3313*(1+Data!O3314/(100*360))</f>
        <v>1548.9442120548019</v>
      </c>
      <c r="H3314" s="28">
        <f>H3313*(1+Data!P3314/(100*360))</f>
        <v>1079.3527899972248</v>
      </c>
      <c r="I3314" s="28">
        <f>I3313*(1+Data!Q3314/(100*360))</f>
        <v>1434.3009013648048</v>
      </c>
    </row>
    <row r="3315" spans="1:9" x14ac:dyDescent="0.45">
      <c r="A3315" s="7">
        <v>39104</v>
      </c>
      <c r="B3315" s="12">
        <v>368.97</v>
      </c>
      <c r="C3315" s="12">
        <v>85.04</v>
      </c>
      <c r="D3315" s="12">
        <v>10.77</v>
      </c>
      <c r="E3315" s="12">
        <v>360.21</v>
      </c>
      <c r="F3315" s="28">
        <f>F3314*(1+Data!N3315/(100*360))</f>
        <v>1170.0180918273661</v>
      </c>
      <c r="G3315" s="28">
        <f>G3314*(1+Data!O3315/(100*360))</f>
        <v>1549.1636415155535</v>
      </c>
      <c r="H3315" s="28">
        <f>H3314*(1+Data!P3315/(100*360))</f>
        <v>1079.352790000223</v>
      </c>
      <c r="I3315" s="28">
        <f>I3314*(1+Data!Q3315/(100*360))</f>
        <v>1434.4016572880475</v>
      </c>
    </row>
    <row r="3316" spans="1:9" x14ac:dyDescent="0.45">
      <c r="A3316" s="7">
        <v>39105</v>
      </c>
      <c r="B3316" s="12">
        <v>370.5</v>
      </c>
      <c r="C3316" s="12">
        <v>84.67</v>
      </c>
      <c r="D3316" s="12">
        <v>10.34</v>
      </c>
      <c r="E3316" s="12">
        <v>363.54</v>
      </c>
      <c r="F3316" s="28">
        <f>F3315*(1+Data!N3316/(100*360))</f>
        <v>1170.0931484879568</v>
      </c>
      <c r="G3316" s="28">
        <f>G3315*(1+Data!O3316/(100*360))</f>
        <v>1549.3843155730551</v>
      </c>
      <c r="H3316" s="28">
        <f>H3315*(1+Data!P3316/(100*360))</f>
        <v>1079.3527900032211</v>
      </c>
      <c r="I3316" s="28">
        <f>I3315*(1+Data!Q3316/(100*360))</f>
        <v>1434.5032313700976</v>
      </c>
    </row>
    <row r="3317" spans="1:9" x14ac:dyDescent="0.45">
      <c r="A3317" s="7">
        <v>39106</v>
      </c>
      <c r="B3317" s="12">
        <v>372.99</v>
      </c>
      <c r="C3317" s="12">
        <v>84.93</v>
      </c>
      <c r="D3317" s="12">
        <v>9.89</v>
      </c>
      <c r="E3317" s="12">
        <v>362.46</v>
      </c>
      <c r="F3317" s="28">
        <f>F3316*(1+Data!N3317/(100*360))</f>
        <v>1170.1686032447406</v>
      </c>
      <c r="G3317" s="28">
        <f>G3316*(1+Data!O3317/(100*360))</f>
        <v>1549.6051716995496</v>
      </c>
      <c r="H3317" s="28">
        <f>H3316*(1+Data!P3317/(100*360))</f>
        <v>1079.3527900062193</v>
      </c>
      <c r="I3317" s="28">
        <f>I3316*(1+Data!Q3317/(100*360))</f>
        <v>1434.6048126448989</v>
      </c>
    </row>
    <row r="3318" spans="1:9" x14ac:dyDescent="0.45">
      <c r="A3318" s="7">
        <v>39107</v>
      </c>
      <c r="B3318" s="12">
        <v>370.49</v>
      </c>
      <c r="C3318" s="12">
        <v>85.11</v>
      </c>
      <c r="D3318" s="12">
        <v>11.22</v>
      </c>
      <c r="E3318" s="12">
        <v>363.91</v>
      </c>
      <c r="F3318" s="28">
        <f>F3317*(1+Data!N3318/(100*360))</f>
        <v>1170.2442611458769</v>
      </c>
      <c r="G3318" s="28">
        <f>G3317*(1+Data!O3318/(100*360))</f>
        <v>1549.8294253946474</v>
      </c>
      <c r="H3318" s="28">
        <f>H3317*(1+Data!P3318/(100*360))</f>
        <v>1079.3527900092174</v>
      </c>
      <c r="I3318" s="28">
        <f>I3317*(1+Data!Q3318/(100*360))</f>
        <v>1434.7064011129605</v>
      </c>
    </row>
    <row r="3319" spans="1:9" x14ac:dyDescent="0.45">
      <c r="A3319" s="7">
        <v>39108</v>
      </c>
      <c r="B3319" s="12">
        <v>368.28</v>
      </c>
      <c r="C3319" s="12">
        <v>85.23</v>
      </c>
      <c r="D3319" s="12">
        <v>11.13</v>
      </c>
      <c r="E3319" s="12">
        <v>362.68</v>
      </c>
      <c r="F3319" s="28">
        <f>F3318*(1+Data!N3319/(100*360))</f>
        <v>1170.320375783029</v>
      </c>
      <c r="G3319" s="28">
        <f>G3318*(1+Data!O3319/(100*360))</f>
        <v>1550.0548480845709</v>
      </c>
      <c r="H3319" s="28">
        <f>H3318*(1+Data!P3319/(100*360))</f>
        <v>1079.3527900122156</v>
      </c>
      <c r="I3319" s="28">
        <f>I3318*(1+Data!Q3319/(100*360))</f>
        <v>1434.8079967747919</v>
      </c>
    </row>
    <row r="3320" spans="1:9" x14ac:dyDescent="0.45">
      <c r="A3320" s="7">
        <v>39109</v>
      </c>
      <c r="B3320" s="12">
        <v>368.28</v>
      </c>
      <c r="C3320" s="12">
        <v>85.23</v>
      </c>
      <c r="D3320" s="12">
        <v>11.13</v>
      </c>
      <c r="E3320" s="12">
        <v>362.68</v>
      </c>
      <c r="F3320" s="28">
        <f>F3319*(1+Data!N3320/(100*360))</f>
        <v>1170.3964953708041</v>
      </c>
      <c r="G3320" s="28">
        <f>G3319*(1+Data!O3320/(100*360))</f>
        <v>1550.2803035622248</v>
      </c>
      <c r="H3320" s="28">
        <f>H3319*(1+Data!P3320/(100*360))</f>
        <v>1079.3527900152137</v>
      </c>
      <c r="I3320" s="28">
        <f>I3319*(1+Data!Q3320/(100*360))</f>
        <v>1434.9095996309027</v>
      </c>
    </row>
    <row r="3321" spans="1:9" x14ac:dyDescent="0.45">
      <c r="A3321" s="7">
        <v>39110</v>
      </c>
      <c r="B3321" s="12">
        <v>368.28</v>
      </c>
      <c r="C3321" s="12">
        <v>85.23</v>
      </c>
      <c r="D3321" s="12">
        <v>11.13</v>
      </c>
      <c r="E3321" s="12">
        <v>362.68</v>
      </c>
      <c r="F3321" s="28">
        <f>F3320*(1+Data!N3321/(100*360))</f>
        <v>1170.4726199095239</v>
      </c>
      <c r="G3321" s="28">
        <f>G3320*(1+Data!O3321/(100*360))</f>
        <v>1550.505791832378</v>
      </c>
      <c r="H3321" s="28">
        <f>H3320*(1+Data!P3321/(100*360))</f>
        <v>1079.3527900182119</v>
      </c>
      <c r="I3321" s="28">
        <f>I3320*(1+Data!Q3321/(100*360))</f>
        <v>1435.011209681802</v>
      </c>
    </row>
    <row r="3322" spans="1:9" x14ac:dyDescent="0.45">
      <c r="A3322" s="7">
        <v>39111</v>
      </c>
      <c r="B3322" s="12">
        <v>368.42</v>
      </c>
      <c r="C3322" s="12">
        <v>85.09</v>
      </c>
      <c r="D3322" s="12">
        <v>11.45</v>
      </c>
      <c r="E3322" s="12">
        <v>360.24</v>
      </c>
      <c r="F3322" s="28">
        <f>F3321*(1+Data!N3322/(100*360))</f>
        <v>1170.5484275195402</v>
      </c>
      <c r="G3322" s="28">
        <f>G3321*(1+Data!O3322/(100*360))</f>
        <v>1550.7324542443414</v>
      </c>
      <c r="H3322" s="28">
        <f>H3321*(1+Data!P3322/(100*360))</f>
        <v>1079.35279002121</v>
      </c>
      <c r="I3322" s="28">
        <f>I3321*(1+Data!Q3322/(100*360))</f>
        <v>1435.1128269279998</v>
      </c>
    </row>
    <row r="3323" spans="1:9" x14ac:dyDescent="0.45">
      <c r="A3323" s="7">
        <v>39112</v>
      </c>
      <c r="B3323" s="12">
        <v>370.35</v>
      </c>
      <c r="C3323" s="12">
        <v>84.99</v>
      </c>
      <c r="D3323" s="12">
        <v>10.96</v>
      </c>
      <c r="E3323" s="12">
        <v>361.29</v>
      </c>
      <c r="F3323" s="28">
        <f>F3322*(1+Data!N3323/(100*360))</f>
        <v>1170.6253390542749</v>
      </c>
      <c r="G3323" s="28">
        <f>G3322*(1+Data!O3323/(100*360))</f>
        <v>1550.9584002705151</v>
      </c>
      <c r="H3323" s="28">
        <f>H3322*(1+Data!P3323/(100*360))</f>
        <v>1079.3527900242082</v>
      </c>
      <c r="I3323" s="28">
        <f>I3322*(1+Data!Q3323/(100*360))</f>
        <v>1435.2136398869104</v>
      </c>
    </row>
    <row r="3324" spans="1:9" x14ac:dyDescent="0.45">
      <c r="A3324" s="7">
        <v>39113</v>
      </c>
      <c r="B3324" s="12">
        <v>371.2</v>
      </c>
      <c r="C3324" s="12">
        <v>84.6</v>
      </c>
      <c r="D3324" s="12">
        <v>10.42</v>
      </c>
      <c r="E3324" s="12">
        <v>361.13</v>
      </c>
      <c r="F3324" s="28">
        <f>F3323*(1+Data!N3324/(100*360))</f>
        <v>1170.7027206409234</v>
      </c>
      <c r="G3324" s="28">
        <f>G3323*(1+Data!O3324/(100*360))</f>
        <v>1551.1821604854963</v>
      </c>
      <c r="H3324" s="28">
        <f>H3323*(1+Data!P3324/(100*360))</f>
        <v>1079.3527900272063</v>
      </c>
      <c r="I3324" s="28">
        <f>I3323*(1+Data!Q3324/(100*360))</f>
        <v>1435.3144599276702</v>
      </c>
    </row>
    <row r="3325" spans="1:9" x14ac:dyDescent="0.45">
      <c r="A3325" s="7">
        <v>39114</v>
      </c>
      <c r="B3325" s="12">
        <v>374.73</v>
      </c>
      <c r="C3325" s="12">
        <v>84.64</v>
      </c>
      <c r="D3325" s="12">
        <v>10.31</v>
      </c>
      <c r="E3325" s="12">
        <v>360.18</v>
      </c>
      <c r="F3325" s="28">
        <f>F3324*(1+Data!N3325/(100*360))</f>
        <v>1170.7801105946617</v>
      </c>
      <c r="G3325" s="28">
        <f>G3324*(1+Data!O3325/(100*360))</f>
        <v>1551.4063019988471</v>
      </c>
      <c r="H3325" s="28">
        <f>H3324*(1+Data!P3325/(100*360))</f>
        <v>1079.3527900302045</v>
      </c>
      <c r="I3325" s="28">
        <f>I3324*(1+Data!Q3325/(100*360))</f>
        <v>1435.4152870507767</v>
      </c>
    </row>
    <row r="3326" spans="1:9" x14ac:dyDescent="0.45">
      <c r="A3326" s="7">
        <v>39115</v>
      </c>
      <c r="B3326" s="12">
        <v>375.33</v>
      </c>
      <c r="C3326" s="12">
        <v>84.96</v>
      </c>
      <c r="D3326" s="12">
        <v>10.08</v>
      </c>
      <c r="E3326" s="12">
        <v>360.24</v>
      </c>
      <c r="F3326" s="28">
        <f>F3325*(1+Data!N3326/(100*360))</f>
        <v>1170.8575772119793</v>
      </c>
      <c r="G3326" s="28">
        <f>G3325*(1+Data!O3326/(100*360))</f>
        <v>1551.628937422108</v>
      </c>
      <c r="H3326" s="28">
        <f>H3325*(1+Data!P3326/(100*360))</f>
        <v>1079.3527900332026</v>
      </c>
      <c r="I3326" s="28">
        <f>I3325*(1+Data!Q3326/(100*360))</f>
        <v>1435.5161212567275</v>
      </c>
    </row>
    <row r="3327" spans="1:9" x14ac:dyDescent="0.45">
      <c r="A3327" s="7">
        <v>39116</v>
      </c>
      <c r="B3327" s="12">
        <v>375.33</v>
      </c>
      <c r="C3327" s="12">
        <v>84.96</v>
      </c>
      <c r="D3327" s="12">
        <v>10.08</v>
      </c>
      <c r="E3327" s="12">
        <v>360.24</v>
      </c>
      <c r="F3327" s="28">
        <f>F3326*(1+Data!N3327/(100*360))</f>
        <v>1170.9350489550047</v>
      </c>
      <c r="G3327" s="28">
        <f>G3326*(1+Data!O3327/(100*360))</f>
        <v>1551.851604794789</v>
      </c>
      <c r="H3327" s="28">
        <f>H3326*(1+Data!P3327/(100*360))</f>
        <v>1079.3527900362008</v>
      </c>
      <c r="I3327" s="28">
        <f>I3326*(1+Data!Q3327/(100*360))</f>
        <v>1435.61696254602</v>
      </c>
    </row>
    <row r="3328" spans="1:9" x14ac:dyDescent="0.45">
      <c r="A3328" s="7">
        <v>39117</v>
      </c>
      <c r="B3328" s="12">
        <v>375.33</v>
      </c>
      <c r="C3328" s="12">
        <v>84.96</v>
      </c>
      <c r="D3328" s="12">
        <v>10.08</v>
      </c>
      <c r="E3328" s="12">
        <v>360.24</v>
      </c>
      <c r="F3328" s="28">
        <f>F3327*(1+Data!N3328/(100*360))</f>
        <v>1171.0125258240771</v>
      </c>
      <c r="G3328" s="28">
        <f>G3327*(1+Data!O3328/(100*360))</f>
        <v>1552.0743041214751</v>
      </c>
      <c r="H3328" s="28">
        <f>H3327*(1+Data!P3328/(100*360))</f>
        <v>1079.3527900391989</v>
      </c>
      <c r="I3328" s="28">
        <f>I3327*(1+Data!Q3328/(100*360))</f>
        <v>1435.7178109191518</v>
      </c>
    </row>
    <row r="3329" spans="1:9" x14ac:dyDescent="0.45">
      <c r="A3329" s="7">
        <v>39118</v>
      </c>
      <c r="B3329" s="12">
        <v>374.65</v>
      </c>
      <c r="C3329" s="12">
        <v>85.08</v>
      </c>
      <c r="D3329" s="12">
        <v>10.55</v>
      </c>
      <c r="E3329" s="12">
        <v>361.77</v>
      </c>
      <c r="F3329" s="28">
        <f>F3328*(1+Data!N3329/(100*360))</f>
        <v>1171.0899395104718</v>
      </c>
      <c r="G3329" s="28">
        <f>G3328*(1+Data!O3329/(100*360))</f>
        <v>1552.2952375873492</v>
      </c>
      <c r="H3329" s="28">
        <f>H3328*(1+Data!P3329/(100*360))</f>
        <v>1079.3527900421971</v>
      </c>
      <c r="I3329" s="28">
        <f>I3328*(1+Data!Q3329/(100*360))</f>
        <v>1435.8186663766207</v>
      </c>
    </row>
    <row r="3330" spans="1:9" x14ac:dyDescent="0.45">
      <c r="A3330" s="7">
        <v>39119</v>
      </c>
      <c r="B3330" s="12">
        <v>376.04</v>
      </c>
      <c r="C3330" s="12">
        <v>84.77</v>
      </c>
      <c r="D3330" s="12">
        <v>10.65</v>
      </c>
      <c r="E3330" s="12">
        <v>361.34</v>
      </c>
      <c r="F3330" s="28">
        <f>F3329*(1+Data!N3330/(100*360))</f>
        <v>1171.1664799971018</v>
      </c>
      <c r="G3330" s="28">
        <f>G3329*(1+Data!O3330/(100*360))</f>
        <v>1552.5142147021982</v>
      </c>
      <c r="H3330" s="28">
        <f>H3329*(1+Data!P3330/(100*360))</f>
        <v>1079.3527900451952</v>
      </c>
      <c r="I3330" s="28">
        <f>I3329*(1+Data!Q3330/(100*360))</f>
        <v>1435.9195289189242</v>
      </c>
    </row>
    <row r="3331" spans="1:9" x14ac:dyDescent="0.45">
      <c r="A3331" s="7">
        <v>39120</v>
      </c>
      <c r="B3331" s="12">
        <v>377.11</v>
      </c>
      <c r="C3331" s="12">
        <v>84.71</v>
      </c>
      <c r="D3331" s="12">
        <v>10.32</v>
      </c>
      <c r="E3331" s="12">
        <v>361.01</v>
      </c>
      <c r="F3331" s="28">
        <f>F3330*(1+Data!N3331/(100*360))</f>
        <v>1171.242098312827</v>
      </c>
      <c r="G3331" s="28">
        <f>G3330*(1+Data!O3331/(100*360))</f>
        <v>1552.7315796298751</v>
      </c>
      <c r="H3331" s="28">
        <f>H3330*(1+Data!P3331/(100*360))</f>
        <v>1079.3527900481934</v>
      </c>
      <c r="I3331" s="28">
        <f>I3330*(1+Data!Q3331/(100*360))</f>
        <v>1436.0203985465603</v>
      </c>
    </row>
    <row r="3332" spans="1:9" x14ac:dyDescent="0.45">
      <c r="A3332" s="7">
        <v>39121</v>
      </c>
      <c r="B3332" s="12">
        <v>375.75</v>
      </c>
      <c r="C3332" s="12">
        <v>84.69</v>
      </c>
      <c r="D3332" s="12">
        <v>10.44</v>
      </c>
      <c r="E3332" s="12">
        <v>361.68</v>
      </c>
      <c r="F3332" s="28">
        <f>F3331*(1+Data!N3332/(100*360))</f>
        <v>1171.3175881195136</v>
      </c>
      <c r="G3332" s="28">
        <f>G3331*(1+Data!O3332/(100*360))</f>
        <v>1552.9491302636113</v>
      </c>
      <c r="H3332" s="28">
        <f>H3331*(1+Data!P3332/(100*360))</f>
        <v>1079.3527900511915</v>
      </c>
      <c r="I3332" s="28">
        <f>I3331*(1+Data!Q3332/(100*360))</f>
        <v>1436.1212752600263</v>
      </c>
    </row>
    <row r="3333" spans="1:9" x14ac:dyDescent="0.45">
      <c r="A3333" s="7">
        <v>39122</v>
      </c>
      <c r="B3333" s="12">
        <v>375.03</v>
      </c>
      <c r="C3333" s="12">
        <v>84.88</v>
      </c>
      <c r="D3333" s="12">
        <v>11.1</v>
      </c>
      <c r="E3333" s="12">
        <v>363.8</v>
      </c>
      <c r="F3333" s="28">
        <f>F3332*(1+Data!N3333/(100*360))</f>
        <v>1171.393684718822</v>
      </c>
      <c r="G3333" s="28">
        <f>G3332*(1+Data!O3333/(100*360))</f>
        <v>1553.1701882585567</v>
      </c>
      <c r="H3333" s="28">
        <f>H3332*(1+Data!P3333/(100*360))</f>
        <v>1079.3527900541897</v>
      </c>
      <c r="I3333" s="28">
        <f>I3332*(1+Data!Q3333/(100*360))</f>
        <v>1436.2221590598201</v>
      </c>
    </row>
    <row r="3334" spans="1:9" x14ac:dyDescent="0.45">
      <c r="A3334" s="7">
        <v>39123</v>
      </c>
      <c r="B3334" s="12">
        <v>375.03</v>
      </c>
      <c r="C3334" s="12">
        <v>84.88</v>
      </c>
      <c r="D3334" s="12">
        <v>11.1</v>
      </c>
      <c r="E3334" s="12">
        <v>363.8</v>
      </c>
      <c r="F3334" s="28">
        <f>F3333*(1+Data!N3334/(100*360))</f>
        <v>1171.4697862618727</v>
      </c>
      <c r="G3334" s="28">
        <f>G3333*(1+Data!O3334/(100*360))</f>
        <v>1553.3912777204935</v>
      </c>
      <c r="H3334" s="28">
        <f>H3333*(1+Data!P3334/(100*360))</f>
        <v>1079.3527900571878</v>
      </c>
      <c r="I3334" s="28">
        <f>I3333*(1+Data!Q3334/(100*360))</f>
        <v>1436.3230499464396</v>
      </c>
    </row>
    <row r="3335" spans="1:9" x14ac:dyDescent="0.45">
      <c r="A3335" s="7">
        <v>39124</v>
      </c>
      <c r="B3335" s="12">
        <v>375.03</v>
      </c>
      <c r="C3335" s="12">
        <v>84.88</v>
      </c>
      <c r="D3335" s="12">
        <v>11.1</v>
      </c>
      <c r="E3335" s="12">
        <v>363.8</v>
      </c>
      <c r="F3335" s="28">
        <f>F3334*(1+Data!N3335/(100*360))</f>
        <v>1171.5458927489869</v>
      </c>
      <c r="G3335" s="28">
        <f>G3334*(1+Data!O3335/(100*360))</f>
        <v>1553.6123986539012</v>
      </c>
      <c r="H3335" s="28">
        <f>H3334*(1+Data!P3335/(100*360))</f>
        <v>1079.352790060186</v>
      </c>
      <c r="I3335" s="28">
        <f>I3334*(1+Data!Q3335/(100*360))</f>
        <v>1436.4239479203825</v>
      </c>
    </row>
    <row r="3336" spans="1:9" x14ac:dyDescent="0.45">
      <c r="A3336" s="7">
        <v>39125</v>
      </c>
      <c r="B3336" s="12">
        <v>372.91</v>
      </c>
      <c r="C3336" s="12">
        <v>85.12</v>
      </c>
      <c r="D3336" s="12">
        <v>11.61</v>
      </c>
      <c r="E3336" s="12">
        <v>364.49</v>
      </c>
      <c r="F3336" s="28">
        <f>F3335*(1+Data!N3336/(100*360))</f>
        <v>1171.6213826103037</v>
      </c>
      <c r="G3336" s="28">
        <f>G3335*(1+Data!O3336/(100*360))</f>
        <v>1553.8347896375885</v>
      </c>
      <c r="H3336" s="28">
        <f>H3335*(1+Data!P3336/(100*360))</f>
        <v>1079.3527900631841</v>
      </c>
      <c r="I3336" s="28">
        <f>I3335*(1+Data!Q3336/(100*360))</f>
        <v>1436.5248529821467</v>
      </c>
    </row>
    <row r="3337" spans="1:9" x14ac:dyDescent="0.45">
      <c r="A3337" s="7">
        <v>39126</v>
      </c>
      <c r="B3337" s="12">
        <v>375.53</v>
      </c>
      <c r="C3337" s="12">
        <v>84.69</v>
      </c>
      <c r="D3337" s="12">
        <v>10.34</v>
      </c>
      <c r="E3337" s="12">
        <v>364.51</v>
      </c>
      <c r="F3337" s="28">
        <f>F3336*(1+Data!N3337/(100*360))</f>
        <v>1171.6971181691781</v>
      </c>
      <c r="G3337" s="28">
        <f>G3336*(1+Data!O3337/(100*360))</f>
        <v>1554.0575534357217</v>
      </c>
      <c r="H3337" s="28">
        <f>H3336*(1+Data!P3337/(100*360))</f>
        <v>1079.3527900661823</v>
      </c>
      <c r="I3337" s="28">
        <f>I3336*(1+Data!Q3337/(100*360))</f>
        <v>1436.6257651322303</v>
      </c>
    </row>
    <row r="3338" spans="1:9" x14ac:dyDescent="0.45">
      <c r="A3338" s="7">
        <v>39127</v>
      </c>
      <c r="B3338" s="12">
        <v>379.74</v>
      </c>
      <c r="C3338" s="12">
        <v>84.18</v>
      </c>
      <c r="D3338" s="12">
        <v>10.23</v>
      </c>
      <c r="E3338" s="12">
        <v>365.28</v>
      </c>
      <c r="F3338" s="28">
        <f>F3337*(1+Data!N3338/(100*360))</f>
        <v>1171.7725591900171</v>
      </c>
      <c r="G3338" s="28">
        <f>G3337*(1+Data!O3338/(100*360))</f>
        <v>1554.274905651876</v>
      </c>
      <c r="H3338" s="28">
        <f>H3337*(1+Data!P3338/(100*360))</f>
        <v>1079.3527900691804</v>
      </c>
      <c r="I3338" s="28">
        <f>I3337*(1+Data!Q3338/(100*360))</f>
        <v>1436.7266843711309</v>
      </c>
    </row>
    <row r="3339" spans="1:9" x14ac:dyDescent="0.45">
      <c r="A3339" s="7">
        <v>39128</v>
      </c>
      <c r="B3339" s="12">
        <v>381.13</v>
      </c>
      <c r="C3339" s="12">
        <v>84.05</v>
      </c>
      <c r="D3339" s="12">
        <v>10.220000000000001</v>
      </c>
      <c r="E3339" s="12">
        <v>368.61</v>
      </c>
      <c r="F3339" s="28">
        <f>F3338*(1+Data!N3339/(100*360))</f>
        <v>1171.8466738043858</v>
      </c>
      <c r="G3339" s="28">
        <f>G3338*(1+Data!O3339/(100*360))</f>
        <v>1554.4899309502125</v>
      </c>
      <c r="H3339" s="28">
        <f>H3338*(1+Data!P3339/(100*360))</f>
        <v>1079.3527900721785</v>
      </c>
      <c r="I3339" s="28">
        <f>I3338*(1+Data!Q3339/(100*360))</f>
        <v>1436.8272046224565</v>
      </c>
    </row>
    <row r="3340" spans="1:9" x14ac:dyDescent="0.45">
      <c r="A3340" s="7">
        <v>39129</v>
      </c>
      <c r="B3340" s="12">
        <v>380.69</v>
      </c>
      <c r="C3340" s="12">
        <v>84.06</v>
      </c>
      <c r="D3340" s="12">
        <v>10.02</v>
      </c>
      <c r="E3340" s="12">
        <v>369.29</v>
      </c>
      <c r="F3340" s="28">
        <f>F3339*(1+Data!N3340/(100*360))</f>
        <v>1171.9216687363796</v>
      </c>
      <c r="G3340" s="28">
        <f>G3339*(1+Data!O3340/(100*360))</f>
        <v>1554.7055171134973</v>
      </c>
      <c r="H3340" s="28">
        <f>H3339*(1+Data!P3340/(100*360))</f>
        <v>1079.3527900751767</v>
      </c>
      <c r="I3340" s="28">
        <f>I3339*(1+Data!Q3340/(100*360))</f>
        <v>1436.9275288842327</v>
      </c>
    </row>
    <row r="3341" spans="1:9" x14ac:dyDescent="0.45">
      <c r="A3341" s="7">
        <v>39130</v>
      </c>
      <c r="B3341" s="12">
        <v>380.69</v>
      </c>
      <c r="C3341" s="12">
        <v>84.06</v>
      </c>
      <c r="D3341" s="12">
        <v>10.02</v>
      </c>
      <c r="E3341" s="12">
        <v>369.29</v>
      </c>
      <c r="F3341" s="28">
        <f>F3340*(1+Data!N3341/(100*360))</f>
        <v>1171.9966684678409</v>
      </c>
      <c r="G3341" s="28">
        <f>G3340*(1+Data!O3341/(100*360))</f>
        <v>1554.9211331755887</v>
      </c>
      <c r="H3341" s="28">
        <f>H3340*(1+Data!P3341/(100*360))</f>
        <v>1079.3527900781748</v>
      </c>
      <c r="I3341" s="28">
        <f>I3340*(1+Data!Q3341/(100*360))</f>
        <v>1437.027860150997</v>
      </c>
    </row>
    <row r="3342" spans="1:9" x14ac:dyDescent="0.45">
      <c r="A3342" s="7">
        <v>39131</v>
      </c>
      <c r="B3342" s="12">
        <v>380.69</v>
      </c>
      <c r="C3342" s="12">
        <v>84.06</v>
      </c>
      <c r="D3342" s="12">
        <v>10.02</v>
      </c>
      <c r="E3342" s="12">
        <v>369.29</v>
      </c>
      <c r="F3342" s="28">
        <f>F3341*(1+Data!N3342/(100*360))</f>
        <v>1172.0716729990766</v>
      </c>
      <c r="G3342" s="28">
        <f>G3341*(1+Data!O3342/(100*360))</f>
        <v>1555.1367791406331</v>
      </c>
      <c r="H3342" s="28">
        <f>H3341*(1+Data!P3342/(100*360))</f>
        <v>1079.352790081173</v>
      </c>
      <c r="I3342" s="28">
        <f>I3341*(1+Data!Q3342/(100*360))</f>
        <v>1437.1281984232385</v>
      </c>
    </row>
    <row r="3343" spans="1:9" x14ac:dyDescent="0.45">
      <c r="A3343" s="7">
        <v>39132</v>
      </c>
      <c r="B3343" s="12">
        <v>381.36</v>
      </c>
      <c r="C3343" s="12">
        <v>84.02</v>
      </c>
      <c r="D3343" s="12">
        <v>10.02</v>
      </c>
      <c r="E3343" s="12">
        <v>369.29</v>
      </c>
      <c r="F3343" s="28">
        <f>F3342*(1+Data!N3343/(100*360))</f>
        <v>1172.1466790746392</v>
      </c>
      <c r="G3343" s="28">
        <f>G3342*(1+Data!O3343/(100*360))</f>
        <v>1555.3524031748852</v>
      </c>
      <c r="H3343" s="28">
        <f>H3342*(1+Data!P3343/(100*360))</f>
        <v>1079.3527900841711</v>
      </c>
      <c r="I3343" s="28">
        <f>I3342*(1+Data!Q3343/(100*360))</f>
        <v>1437.2283406566412</v>
      </c>
    </row>
    <row r="3344" spans="1:9" x14ac:dyDescent="0.45">
      <c r="A3344" s="7">
        <v>39133</v>
      </c>
      <c r="B3344" s="12">
        <v>381.49</v>
      </c>
      <c r="C3344" s="12">
        <v>84.18</v>
      </c>
      <c r="D3344" s="12">
        <v>10.24</v>
      </c>
      <c r="E3344" s="12">
        <v>368.42</v>
      </c>
      <c r="F3344" s="28">
        <f>F3343*(1+Data!N3344/(100*360))</f>
        <v>1172.2212829547993</v>
      </c>
      <c r="G3344" s="28">
        <f>G3343*(1+Data!O3344/(100*360))</f>
        <v>1555.5670072431365</v>
      </c>
      <c r="H3344" s="28">
        <f>H3343*(1+Data!P3344/(100*360))</f>
        <v>1079.3527900871693</v>
      </c>
      <c r="I3344" s="28">
        <f>I3343*(1+Data!Q3344/(100*360))</f>
        <v>1437.3284898681736</v>
      </c>
    </row>
    <row r="3345" spans="1:9" x14ac:dyDescent="0.45">
      <c r="A3345" s="7">
        <v>39134</v>
      </c>
      <c r="B3345" s="12">
        <v>380.17</v>
      </c>
      <c r="C3345" s="12">
        <v>84.22</v>
      </c>
      <c r="D3345" s="12">
        <v>10.199999999999999</v>
      </c>
      <c r="E3345" s="12">
        <v>370.35</v>
      </c>
      <c r="F3345" s="28">
        <f>F3344*(1+Data!N3345/(100*360))</f>
        <v>1172.2981122913864</v>
      </c>
      <c r="G3345" s="28">
        <f>G3344*(1+Data!O3345/(100*360))</f>
        <v>1555.7829242647613</v>
      </c>
      <c r="H3345" s="28">
        <f>H3344*(1+Data!P3345/(100*360))</f>
        <v>1079.3527900901674</v>
      </c>
      <c r="I3345" s="28">
        <f>I3344*(1+Data!Q3345/(100*360))</f>
        <v>1437.4286460583219</v>
      </c>
    </row>
    <row r="3346" spans="1:9" x14ac:dyDescent="0.45">
      <c r="A3346" s="7">
        <v>39135</v>
      </c>
      <c r="B3346" s="12">
        <v>380.73</v>
      </c>
      <c r="C3346" s="12">
        <v>84.34</v>
      </c>
      <c r="D3346" s="12">
        <v>10.18</v>
      </c>
      <c r="E3346" s="12">
        <v>372.08</v>
      </c>
      <c r="F3346" s="28">
        <f>F3345*(1+Data!N3346/(100*360))</f>
        <v>1172.3757770413256</v>
      </c>
      <c r="G3346" s="28">
        <f>G3345*(1+Data!O3346/(100*360))</f>
        <v>1556.0010450307432</v>
      </c>
      <c r="H3346" s="28">
        <f>H3345*(1+Data!P3346/(100*360))</f>
        <v>1079.3527900931656</v>
      </c>
      <c r="I3346" s="28">
        <f>I3345*(1+Data!Q3346/(100*360))</f>
        <v>1437.5237385876819</v>
      </c>
    </row>
    <row r="3347" spans="1:9" x14ac:dyDescent="0.45">
      <c r="A3347" s="7">
        <v>39136</v>
      </c>
      <c r="B3347" s="12">
        <v>381.29</v>
      </c>
      <c r="C3347" s="12">
        <v>84.05</v>
      </c>
      <c r="D3347" s="12">
        <v>10.58</v>
      </c>
      <c r="E3347" s="12">
        <v>372.58</v>
      </c>
      <c r="F3347" s="28">
        <f>F3346*(1+Data!N3347/(100*360))</f>
        <v>1172.4533524951726</v>
      </c>
      <c r="G3347" s="28">
        <f>G3346*(1+Data!O3347/(100*360))</f>
        <v>1556.2168018645373</v>
      </c>
      <c r="H3347" s="28">
        <f>H3346*(1+Data!P3347/(100*360))</f>
        <v>1079.3527900961637</v>
      </c>
      <c r="I3347" s="28">
        <f>I3346*(1+Data!Q3347/(100*360))</f>
        <v>1437.6188374078511</v>
      </c>
    </row>
    <row r="3348" spans="1:9" x14ac:dyDescent="0.45">
      <c r="A3348" s="7">
        <v>39137</v>
      </c>
      <c r="B3348" s="12">
        <v>381.29</v>
      </c>
      <c r="C3348" s="12">
        <v>84.05</v>
      </c>
      <c r="D3348" s="12">
        <v>10.58</v>
      </c>
      <c r="E3348" s="12">
        <v>372.58</v>
      </c>
      <c r="F3348" s="28">
        <f>F3347*(1+Data!N3348/(100*360))</f>
        <v>1172.5309330821442</v>
      </c>
      <c r="G3348" s="28">
        <f>G3347*(1+Data!O3348/(100*360))</f>
        <v>1556.4325886154136</v>
      </c>
      <c r="H3348" s="28">
        <f>H3347*(1+Data!P3348/(100*360))</f>
        <v>1079.3527900991619</v>
      </c>
      <c r="I3348" s="28">
        <f>I3347*(1+Data!Q3348/(100*360))</f>
        <v>1437.7139425192454</v>
      </c>
    </row>
    <row r="3349" spans="1:9" x14ac:dyDescent="0.45">
      <c r="A3349" s="7">
        <v>39138</v>
      </c>
      <c r="B3349" s="12">
        <v>381.29</v>
      </c>
      <c r="C3349" s="12">
        <v>84.05</v>
      </c>
      <c r="D3349" s="12">
        <v>10.58</v>
      </c>
      <c r="E3349" s="12">
        <v>372.58</v>
      </c>
      <c r="F3349" s="28">
        <f>F3348*(1+Data!N3349/(100*360))</f>
        <v>1172.6085188025802</v>
      </c>
      <c r="G3349" s="28">
        <f>G3348*(1+Data!O3349/(100*360))</f>
        <v>1556.6484052875205</v>
      </c>
      <c r="H3349" s="28">
        <f>H3348*(1+Data!P3349/(100*360))</f>
        <v>1079.35279010216</v>
      </c>
      <c r="I3349" s="28">
        <f>I3348*(1+Data!Q3349/(100*360))</f>
        <v>1437.8090539222812</v>
      </c>
    </row>
    <row r="3350" spans="1:9" x14ac:dyDescent="0.45">
      <c r="A3350" s="7">
        <v>39139</v>
      </c>
      <c r="B3350" s="12">
        <v>381.93</v>
      </c>
      <c r="C3350" s="12">
        <v>83.93</v>
      </c>
      <c r="D3350" s="12">
        <v>11.15</v>
      </c>
      <c r="E3350" s="12">
        <v>373.77</v>
      </c>
      <c r="F3350" s="28">
        <f>F3349*(1+Data!N3350/(100*360))</f>
        <v>1172.6864418959005</v>
      </c>
      <c r="G3350" s="28">
        <f>G3349*(1+Data!O3350/(100*360))</f>
        <v>1556.8621979739166</v>
      </c>
      <c r="H3350" s="28">
        <f>H3349*(1+Data!P3350/(100*360))</f>
        <v>1079.3527901051582</v>
      </c>
      <c r="I3350" s="28">
        <f>I3349*(1+Data!Q3350/(100*360))</f>
        <v>1437.9041716173747</v>
      </c>
    </row>
    <row r="3351" spans="1:9" x14ac:dyDescent="0.45">
      <c r="A3351" s="7">
        <v>39140</v>
      </c>
      <c r="B3351" s="12">
        <v>372.26</v>
      </c>
      <c r="C3351" s="12">
        <v>83.46</v>
      </c>
      <c r="D3351" s="12">
        <v>18.309999999999999</v>
      </c>
      <c r="E3351" s="12">
        <v>371.56</v>
      </c>
      <c r="F3351" s="28">
        <f>F3350*(1+Data!N3351/(100*360))</f>
        <v>1172.7635232272189</v>
      </c>
      <c r="G3351" s="28">
        <f>G3350*(1+Data!O3351/(100*360))</f>
        <v>1557.0666831743861</v>
      </c>
      <c r="H3351" s="28">
        <f>H3350*(1+Data!P3351/(100*360))</f>
        <v>1079.3527901081563</v>
      </c>
      <c r="I3351" s="28">
        <f>I3350*(1+Data!Q3351/(100*360))</f>
        <v>1437.9992956049418</v>
      </c>
    </row>
    <row r="3352" spans="1:9" x14ac:dyDescent="0.45">
      <c r="A3352" s="7">
        <v>39141</v>
      </c>
      <c r="B3352" s="12">
        <v>368.78</v>
      </c>
      <c r="C3352" s="12">
        <v>83.57</v>
      </c>
      <c r="D3352" s="12">
        <v>15.42</v>
      </c>
      <c r="E3352" s="12">
        <v>371.99</v>
      </c>
      <c r="F3352" s="28">
        <f>F3351*(1+Data!N3352/(100*360))</f>
        <v>1172.8415869280718</v>
      </c>
      <c r="G3352" s="28">
        <f>G3351*(1+Data!O3352/(100*360))</f>
        <v>1557.2743353173285</v>
      </c>
      <c r="H3352" s="28">
        <f>H3351*(1+Data!P3352/(100*360))</f>
        <v>1079.3527901111545</v>
      </c>
      <c r="I3352" s="28">
        <f>I3351*(1+Data!Q3352/(100*360))</f>
        <v>1438.0944258853992</v>
      </c>
    </row>
    <row r="3353" spans="1:9" x14ac:dyDescent="0.45">
      <c r="A3353" s="7">
        <v>39142</v>
      </c>
      <c r="B3353" s="12">
        <v>366.3</v>
      </c>
      <c r="C3353" s="12">
        <v>83.77</v>
      </c>
      <c r="D3353" s="12">
        <v>15.82</v>
      </c>
      <c r="E3353" s="12">
        <v>372.69</v>
      </c>
      <c r="F3353" s="28">
        <f>F3352*(1+Data!N3353/(100*360))</f>
        <v>1172.9200076776247</v>
      </c>
      <c r="G3353" s="28">
        <f>G3352*(1+Data!O3353/(100*360))</f>
        <v>1557.4819632438466</v>
      </c>
      <c r="H3353" s="28">
        <f>H3352*(1+Data!P3353/(100*360))</f>
        <v>1079.3527901141526</v>
      </c>
      <c r="I3353" s="28">
        <f>I3352*(1+Data!Q3353/(100*360))</f>
        <v>1438.1895624591632</v>
      </c>
    </row>
    <row r="3354" spans="1:9" x14ac:dyDescent="0.45">
      <c r="A3354" s="7">
        <v>39143</v>
      </c>
      <c r="B3354" s="12">
        <v>363.54</v>
      </c>
      <c r="C3354" s="12">
        <v>83.74</v>
      </c>
      <c r="D3354" s="12">
        <v>18.61</v>
      </c>
      <c r="E3354" s="12">
        <v>371.11</v>
      </c>
      <c r="F3354" s="28">
        <f>F3353*(1+Data!N3354/(100*360))</f>
        <v>1172.9980883109135</v>
      </c>
      <c r="G3354" s="28">
        <f>G3353*(1+Data!O3354/(100*360))</f>
        <v>1557.6876763268197</v>
      </c>
      <c r="H3354" s="28">
        <f>H3353*(1+Data!P3354/(100*360))</f>
        <v>1079.3527901171508</v>
      </c>
      <c r="I3354" s="28">
        <f>I3353*(1+Data!Q3354/(100*360))</f>
        <v>1438.2845026551336</v>
      </c>
    </row>
    <row r="3355" spans="1:9" x14ac:dyDescent="0.45">
      <c r="A3355" s="7">
        <v>39144</v>
      </c>
      <c r="B3355" s="12">
        <v>363.54</v>
      </c>
      <c r="C3355" s="12">
        <v>83.74</v>
      </c>
      <c r="D3355" s="12">
        <v>18.61</v>
      </c>
      <c r="E3355" s="12">
        <v>371.11</v>
      </c>
      <c r="F3355" s="28">
        <f>F3354*(1+Data!N3355/(100*360))</f>
        <v>1173.0761741419867</v>
      </c>
      <c r="G3355" s="28">
        <f>G3354*(1+Data!O3355/(100*360))</f>
        <v>1557.893416580491</v>
      </c>
      <c r="H3355" s="28">
        <f>H3354*(1+Data!P3355/(100*360))</f>
        <v>1079.3527901201489</v>
      </c>
      <c r="I3355" s="28">
        <f>I3354*(1+Data!Q3355/(100*360))</f>
        <v>1438.3794491184565</v>
      </c>
    </row>
    <row r="3356" spans="1:9" x14ac:dyDescent="0.45">
      <c r="A3356" s="7">
        <v>39145</v>
      </c>
      <c r="B3356" s="12">
        <v>363.54</v>
      </c>
      <c r="C3356" s="12">
        <v>83.74</v>
      </c>
      <c r="D3356" s="12">
        <v>18.61</v>
      </c>
      <c r="E3356" s="12">
        <v>371.11</v>
      </c>
      <c r="F3356" s="28">
        <f>F3355*(1+Data!N3356/(100*360))</f>
        <v>1173.1542651711902</v>
      </c>
      <c r="G3356" s="28">
        <f>G3355*(1+Data!O3356/(100*360))</f>
        <v>1558.0991840084494</v>
      </c>
      <c r="H3356" s="28">
        <f>H3355*(1+Data!P3356/(100*360))</f>
        <v>1079.3527901231471</v>
      </c>
      <c r="I3356" s="28">
        <f>I3355*(1+Data!Q3356/(100*360))</f>
        <v>1438.4744018495455</v>
      </c>
    </row>
    <row r="3357" spans="1:9" x14ac:dyDescent="0.45">
      <c r="A3357" s="7">
        <v>39146</v>
      </c>
      <c r="B3357" s="12">
        <v>357.31</v>
      </c>
      <c r="C3357" s="12">
        <v>84.17</v>
      </c>
      <c r="D3357" s="12">
        <v>19.63</v>
      </c>
      <c r="E3357" s="12">
        <v>376.05</v>
      </c>
      <c r="F3357" s="28">
        <f>F3356*(1+Data!N3357/(100*360))</f>
        <v>1173.2318432557365</v>
      </c>
      <c r="G3357" s="28">
        <f>G3356*(1+Data!O3357/(100*360))</f>
        <v>1558.3047708677261</v>
      </c>
      <c r="H3357" s="28">
        <f>H3356*(1+Data!P3357/(100*360))</f>
        <v>1079.3527901261452</v>
      </c>
      <c r="I3357" s="28">
        <f>I3356*(1+Data!Q3357/(100*360))</f>
        <v>1438.5715917825521</v>
      </c>
    </row>
    <row r="3358" spans="1:9" x14ac:dyDescent="0.45">
      <c r="A3358" s="7">
        <v>39147</v>
      </c>
      <c r="B3358" s="12">
        <v>362.6</v>
      </c>
      <c r="C3358" s="12">
        <v>84.04</v>
      </c>
      <c r="D3358" s="12">
        <v>15.96</v>
      </c>
      <c r="E3358" s="12">
        <v>376.37</v>
      </c>
      <c r="F3358" s="28">
        <f>F3357*(1+Data!N3358/(100*360))</f>
        <v>1173.309749109106</v>
      </c>
      <c r="G3358" s="28">
        <f>G3357*(1+Data!O3358/(100*360))</f>
        <v>1558.5113198364802</v>
      </c>
      <c r="H3358" s="28">
        <f>H3357*(1+Data!P3358/(100*360))</f>
        <v>1079.3527901291434</v>
      </c>
      <c r="I3358" s="28">
        <f>I3357*(1+Data!Q3358/(100*360))</f>
        <v>1438.6687882821566</v>
      </c>
    </row>
    <row r="3359" spans="1:9" x14ac:dyDescent="0.45">
      <c r="A3359" s="7">
        <v>39148</v>
      </c>
      <c r="B3359" s="12">
        <v>363.23</v>
      </c>
      <c r="C3359" s="12">
        <v>83.78</v>
      </c>
      <c r="D3359" s="12">
        <v>15.24</v>
      </c>
      <c r="E3359" s="12">
        <v>378.69</v>
      </c>
      <c r="F3359" s="28">
        <f>F3358*(1+Data!N3359/(100*360))</f>
        <v>1173.387471102403</v>
      </c>
      <c r="G3359" s="28">
        <f>G3358*(1+Data!O3359/(100*360))</f>
        <v>1558.7156579873031</v>
      </c>
      <c r="H3359" s="28">
        <f>H3358*(1+Data!P3359/(100*360))</f>
        <v>1079.3527901321415</v>
      </c>
      <c r="I3359" s="28">
        <f>I3358*(1+Data!Q3359/(100*360))</f>
        <v>1438.7659913488026</v>
      </c>
    </row>
    <row r="3360" spans="1:9" x14ac:dyDescent="0.45">
      <c r="A3360" s="7">
        <v>39149</v>
      </c>
      <c r="B3360" s="12">
        <v>366.77</v>
      </c>
      <c r="C3360" s="12">
        <v>84.13</v>
      </c>
      <c r="D3360" s="12">
        <v>14.29</v>
      </c>
      <c r="E3360" s="12">
        <v>379.88</v>
      </c>
      <c r="F3360" s="28">
        <f>F3359*(1+Data!N3360/(100*360))</f>
        <v>1173.4654818127733</v>
      </c>
      <c r="G3360" s="28">
        <f>G3359*(1+Data!O3360/(100*360))</f>
        <v>1558.9203130234312</v>
      </c>
      <c r="H3360" s="28">
        <f>H3359*(1+Data!P3360/(100*360))</f>
        <v>1079.3527901351397</v>
      </c>
      <c r="I3360" s="28">
        <f>I3359*(1+Data!Q3360/(100*360))</f>
        <v>1438.8632009829339</v>
      </c>
    </row>
    <row r="3361" spans="1:9" x14ac:dyDescent="0.45">
      <c r="A3361" s="7">
        <v>39150</v>
      </c>
      <c r="B3361" s="12">
        <v>367.38</v>
      </c>
      <c r="C3361" s="12">
        <v>84.25</v>
      </c>
      <c r="D3361" s="12">
        <v>14.09</v>
      </c>
      <c r="E3361" s="12">
        <v>379.07</v>
      </c>
      <c r="F3361" s="28">
        <f>F3360*(1+Data!N3361/(100*360))</f>
        <v>1173.5441398559444</v>
      </c>
      <c r="G3361" s="28">
        <f>G3360*(1+Data!O3361/(100*360))</f>
        <v>1559.1300570908802</v>
      </c>
      <c r="H3361" s="28">
        <f>H3360*(1+Data!P3361/(100*360))</f>
        <v>1079.3527901381378</v>
      </c>
      <c r="I3361" s="28">
        <f>I3360*(1+Data!Q3361/(100*360))</f>
        <v>1438.9604171849944</v>
      </c>
    </row>
    <row r="3362" spans="1:9" x14ac:dyDescent="0.45">
      <c r="A3362" s="7">
        <v>39151</v>
      </c>
      <c r="B3362" s="12">
        <v>367.38</v>
      </c>
      <c r="C3362" s="12">
        <v>84.25</v>
      </c>
      <c r="D3362" s="12">
        <v>14.09</v>
      </c>
      <c r="E3362" s="12">
        <v>379.07</v>
      </c>
      <c r="F3362" s="28">
        <f>F3361*(1+Data!N3362/(100*360))</f>
        <v>1173.6228031716078</v>
      </c>
      <c r="G3362" s="28">
        <f>G3361*(1+Data!O3362/(100*360))</f>
        <v>1559.3398293782282</v>
      </c>
      <c r="H3362" s="28">
        <f>H3361*(1+Data!P3362/(100*360))</f>
        <v>1079.352790141136</v>
      </c>
      <c r="I3362" s="28">
        <f>I3361*(1+Data!Q3362/(100*360))</f>
        <v>1439.0576399554277</v>
      </c>
    </row>
    <row r="3363" spans="1:9" x14ac:dyDescent="0.45">
      <c r="A3363" s="7">
        <v>39152</v>
      </c>
      <c r="B3363" s="12">
        <v>367.38</v>
      </c>
      <c r="C3363" s="12">
        <v>84.25</v>
      </c>
      <c r="D3363" s="12">
        <v>14.09</v>
      </c>
      <c r="E3363" s="12">
        <v>379.07</v>
      </c>
      <c r="F3363" s="28">
        <f>F3362*(1+Data!N3363/(100*360))</f>
        <v>1173.7014717601169</v>
      </c>
      <c r="G3363" s="28">
        <f>G3362*(1+Data!O3363/(100*360))</f>
        <v>1559.549629889272</v>
      </c>
      <c r="H3363" s="28">
        <f>H3362*(1+Data!P3363/(100*360))</f>
        <v>1079.3527901441341</v>
      </c>
      <c r="I3363" s="28">
        <f>I3362*(1+Data!Q3363/(100*360))</f>
        <v>1439.1548692946776</v>
      </c>
    </row>
    <row r="3364" spans="1:9" x14ac:dyDescent="0.45">
      <c r="A3364" s="7">
        <v>39153</v>
      </c>
      <c r="B3364" s="12">
        <v>368.77</v>
      </c>
      <c r="C3364" s="12">
        <v>83.88</v>
      </c>
      <c r="D3364" s="12">
        <v>13.99</v>
      </c>
      <c r="E3364" s="12">
        <v>379.26</v>
      </c>
      <c r="F3364" s="28">
        <f>F3363*(1+Data!N3364/(100*360))</f>
        <v>1173.7794381406604</v>
      </c>
      <c r="G3364" s="28">
        <f>G3363*(1+Data!O3364/(100*360))</f>
        <v>1559.7575265191006</v>
      </c>
      <c r="H3364" s="28">
        <f>H3363*(1+Data!P3364/(100*360))</f>
        <v>1079.3527901471323</v>
      </c>
      <c r="I3364" s="28">
        <f>I3363*(1+Data!Q3364/(100*360))</f>
        <v>1439.252105203188</v>
      </c>
    </row>
    <row r="3365" spans="1:9" x14ac:dyDescent="0.45">
      <c r="A3365" s="7">
        <v>39154</v>
      </c>
      <c r="B3365" s="12">
        <v>363.81</v>
      </c>
      <c r="C3365" s="12">
        <v>83.71</v>
      </c>
      <c r="D3365" s="12">
        <v>18.13</v>
      </c>
      <c r="E3365" s="12">
        <v>378.94</v>
      </c>
      <c r="F3365" s="28">
        <f>F3364*(1+Data!N3365/(100*360))</f>
        <v>1173.8577976996517</v>
      </c>
      <c r="G3365" s="28">
        <f>G3364*(1+Data!O3365/(100*360))</f>
        <v>1559.9598097396508</v>
      </c>
      <c r="H3365" s="28">
        <f>H3364*(1+Data!P3365/(100*360))</f>
        <v>1079.3527901501304</v>
      </c>
      <c r="I3365" s="28">
        <f>I3364*(1+Data!Q3365/(100*360))</f>
        <v>1439.3493476814026</v>
      </c>
    </row>
    <row r="3366" spans="1:9" x14ac:dyDescent="0.45">
      <c r="A3366" s="7">
        <v>39155</v>
      </c>
      <c r="B3366" s="12">
        <v>360.21</v>
      </c>
      <c r="C3366" s="12">
        <v>83.64</v>
      </c>
      <c r="D3366" s="12">
        <v>17.27</v>
      </c>
      <c r="E3366" s="12">
        <v>377.67</v>
      </c>
      <c r="F3366" s="28">
        <f>F3365*(1+Data!N3366/(100*360))</f>
        <v>1173.9372580904076</v>
      </c>
      <c r="G3366" s="28">
        <f>G3365*(1+Data!O3366/(100*360))</f>
        <v>1560.1630118377564</v>
      </c>
      <c r="H3366" s="28">
        <f>H3365*(1+Data!P3366/(100*360))</f>
        <v>1079.3527901531286</v>
      </c>
      <c r="I3366" s="28">
        <f>I3365*(1+Data!Q3366/(100*360))</f>
        <v>1439.4465967297654</v>
      </c>
    </row>
    <row r="3367" spans="1:9" x14ac:dyDescent="0.45">
      <c r="A3367" s="7">
        <v>39156</v>
      </c>
      <c r="B3367" s="12">
        <v>364.03</v>
      </c>
      <c r="C3367" s="12">
        <v>83.65</v>
      </c>
      <c r="D3367" s="12">
        <v>16.43</v>
      </c>
      <c r="E3367" s="12">
        <v>380.46</v>
      </c>
      <c r="F3367" s="28">
        <f>F3366*(1+Data!N3367/(100*360))</f>
        <v>1174.0162151538248</v>
      </c>
      <c r="G3367" s="28">
        <f>G3366*(1+Data!O3367/(100*360))</f>
        <v>1560.3675752113252</v>
      </c>
      <c r="H3367" s="28">
        <f>H3366*(1+Data!P3367/(100*360))</f>
        <v>1079.3527901561267</v>
      </c>
      <c r="I3367" s="28">
        <f>I3366*(1+Data!Q3367/(100*360))</f>
        <v>1439.5438523487203</v>
      </c>
    </row>
    <row r="3368" spans="1:9" x14ac:dyDescent="0.45">
      <c r="A3368" s="7">
        <v>39157</v>
      </c>
      <c r="B3368" s="12">
        <v>363.63</v>
      </c>
      <c r="C3368" s="12">
        <v>83.19</v>
      </c>
      <c r="D3368" s="12">
        <v>16.79</v>
      </c>
      <c r="E3368" s="12">
        <v>381.11</v>
      </c>
      <c r="F3368" s="28">
        <f>F3367*(1+Data!N3368/(100*360))</f>
        <v>1174.0960971737977</v>
      </c>
      <c r="G3368" s="28">
        <f>G3367*(1+Data!O3368/(100*360))</f>
        <v>1560.5726508542516</v>
      </c>
      <c r="H3368" s="28">
        <f>H3367*(1+Data!P3368/(100*360))</f>
        <v>1079.3527901591249</v>
      </c>
      <c r="I3368" s="28">
        <f>I3367*(1+Data!Q3368/(100*360))</f>
        <v>1439.6411145387112</v>
      </c>
    </row>
    <row r="3369" spans="1:9" x14ac:dyDescent="0.45">
      <c r="A3369" s="7">
        <v>39158</v>
      </c>
      <c r="B3369" s="12">
        <v>363.63</v>
      </c>
      <c r="C3369" s="12">
        <v>83.19</v>
      </c>
      <c r="D3369" s="12">
        <v>16.79</v>
      </c>
      <c r="E3369" s="12">
        <v>381.11</v>
      </c>
      <c r="F3369" s="28">
        <f>F3368*(1+Data!N3369/(100*360))</f>
        <v>1174.1759846290763</v>
      </c>
      <c r="G3369" s="28">
        <f>G3368*(1+Data!O3369/(100*360))</f>
        <v>1560.7777534498141</v>
      </c>
      <c r="H3369" s="28">
        <f>H3368*(1+Data!P3369/(100*360))</f>
        <v>1079.352790162123</v>
      </c>
      <c r="I3369" s="28">
        <f>I3368*(1+Data!Q3369/(100*360))</f>
        <v>1439.738383300182</v>
      </c>
    </row>
    <row r="3370" spans="1:9" x14ac:dyDescent="0.45">
      <c r="A3370" s="7">
        <v>39159</v>
      </c>
      <c r="B3370" s="12">
        <v>363.63</v>
      </c>
      <c r="C3370" s="12">
        <v>83.19</v>
      </c>
      <c r="D3370" s="12">
        <v>16.79</v>
      </c>
      <c r="E3370" s="12">
        <v>381.11</v>
      </c>
      <c r="F3370" s="28">
        <f>F3369*(1+Data!N3370/(100*360))</f>
        <v>1174.2558775200305</v>
      </c>
      <c r="G3370" s="28">
        <f>G3369*(1+Data!O3370/(100*360))</f>
        <v>1560.9828830015549</v>
      </c>
      <c r="H3370" s="28">
        <f>H3369*(1+Data!P3370/(100*360))</f>
        <v>1079.3527901651212</v>
      </c>
      <c r="I3370" s="28">
        <f>I3369*(1+Data!Q3370/(100*360))</f>
        <v>1439.8356586335769</v>
      </c>
    </row>
    <row r="3371" spans="1:9" x14ac:dyDescent="0.45">
      <c r="A3371" s="7">
        <v>39160</v>
      </c>
      <c r="B3371" s="12">
        <v>367.82</v>
      </c>
      <c r="C3371" s="12">
        <v>83.35</v>
      </c>
      <c r="D3371" s="12">
        <v>14.59</v>
      </c>
      <c r="E3371" s="12">
        <v>381.16</v>
      </c>
      <c r="F3371" s="28">
        <f>F3370*(1+Data!N3371/(100*360))</f>
        <v>1174.3361998838748</v>
      </c>
      <c r="G3371" s="28">
        <f>G3370*(1+Data!O3371/(100*360))</f>
        <v>1561.1894227172938</v>
      </c>
      <c r="H3371" s="28">
        <f>H3370*(1+Data!P3371/(100*360))</f>
        <v>1079.3527901681193</v>
      </c>
      <c r="I3371" s="28">
        <f>I3370*(1+Data!Q3371/(100*360))</f>
        <v>1439.9329405393398</v>
      </c>
    </row>
    <row r="3372" spans="1:9" x14ac:dyDescent="0.45">
      <c r="A3372" s="7">
        <v>39161</v>
      </c>
      <c r="B3372" s="12">
        <v>370.34</v>
      </c>
      <c r="C3372" s="12">
        <v>83.07</v>
      </c>
      <c r="D3372" s="12">
        <v>13.27</v>
      </c>
      <c r="E3372" s="12">
        <v>382.27</v>
      </c>
      <c r="F3372" s="28">
        <f>F3371*(1+Data!N3372/(100*360))</f>
        <v>1174.4162439440768</v>
      </c>
      <c r="G3372" s="28">
        <f>G3371*(1+Data!O3372/(100*360))</f>
        <v>1561.3945369876153</v>
      </c>
      <c r="H3372" s="28">
        <f>H3371*(1+Data!P3372/(100*360))</f>
        <v>1079.3527901711175</v>
      </c>
      <c r="I3372" s="28">
        <f>I3371*(1+Data!Q3372/(100*360))</f>
        <v>1440.0302290179147</v>
      </c>
    </row>
    <row r="3373" spans="1:9" x14ac:dyDescent="0.45">
      <c r="A3373" s="7">
        <v>39162</v>
      </c>
      <c r="B3373" s="12">
        <v>374.18</v>
      </c>
      <c r="C3373" s="12">
        <v>82.77</v>
      </c>
      <c r="D3373" s="12">
        <v>12.19</v>
      </c>
      <c r="E3373" s="12">
        <v>385.19</v>
      </c>
      <c r="F3373" s="28">
        <f>F3372*(1+Data!N3373/(100*360))</f>
        <v>1174.4967501775991</v>
      </c>
      <c r="G3373" s="28">
        <f>G3372*(1+Data!O3373/(100*360))</f>
        <v>1561.5949029415742</v>
      </c>
      <c r="H3373" s="28">
        <f>H3372*(1+Data!P3373/(100*360))</f>
        <v>1079.3527901741156</v>
      </c>
      <c r="I3373" s="28">
        <f>I3372*(1+Data!Q3373/(100*360))</f>
        <v>1440.1275240697457</v>
      </c>
    </row>
    <row r="3374" spans="1:9" x14ac:dyDescent="0.45">
      <c r="A3374" s="7">
        <v>39163</v>
      </c>
      <c r="B3374" s="12">
        <v>377.47</v>
      </c>
      <c r="C3374" s="12">
        <v>83.09</v>
      </c>
      <c r="D3374" s="12">
        <v>12.93</v>
      </c>
      <c r="E3374" s="12">
        <v>385.91</v>
      </c>
      <c r="F3374" s="28">
        <f>F3373*(1+Data!N3374/(100*360))</f>
        <v>1174.5774576792821</v>
      </c>
      <c r="G3374" s="28">
        <f>G3373*(1+Data!O3374/(100*360))</f>
        <v>1561.7987691561532</v>
      </c>
      <c r="H3374" s="28">
        <f>H3373*(1+Data!P3374/(100*360))</f>
        <v>1079.3527901771138</v>
      </c>
      <c r="I3374" s="28">
        <f>I3373*(1+Data!Q3374/(100*360))</f>
        <v>1440.2254352538421</v>
      </c>
    </row>
    <row r="3375" spans="1:9" x14ac:dyDescent="0.45">
      <c r="A3375" s="7">
        <v>39164</v>
      </c>
      <c r="B3375" s="12">
        <v>377.99</v>
      </c>
      <c r="C3375" s="12">
        <v>83.28</v>
      </c>
      <c r="D3375" s="12">
        <v>12.95</v>
      </c>
      <c r="E3375" s="12">
        <v>387.52</v>
      </c>
      <c r="F3375" s="28">
        <f>F3374*(1+Data!N3375/(100*360))</f>
        <v>1174.6586111934621</v>
      </c>
      <c r="G3375" s="28">
        <f>G3374*(1+Data!O3375/(100*360))</f>
        <v>1562.0040372360493</v>
      </c>
      <c r="H3375" s="28">
        <f>H3374*(1+Data!P3375/(100*360))</f>
        <v>1079.3527901801119</v>
      </c>
      <c r="I3375" s="28">
        <f>I3374*(1+Data!Q3375/(100*360))</f>
        <v>1440.32335309471</v>
      </c>
    </row>
    <row r="3376" spans="1:9" x14ac:dyDescent="0.45">
      <c r="A3376" s="7">
        <v>39165</v>
      </c>
      <c r="B3376" s="12">
        <v>377.99</v>
      </c>
      <c r="C3376" s="12">
        <v>83.28</v>
      </c>
      <c r="D3376" s="12">
        <v>12.95</v>
      </c>
      <c r="E3376" s="12">
        <v>387.52</v>
      </c>
      <c r="F3376" s="28">
        <f>F3375*(1+Data!N3376/(100*360))</f>
        <v>1174.7397703146737</v>
      </c>
      <c r="G3376" s="28">
        <f>G3375*(1+Data!O3376/(100*360))</f>
        <v>1562.2093322944431</v>
      </c>
      <c r="H3376" s="28">
        <f>H3375*(1+Data!P3376/(100*360))</f>
        <v>1079.3527901831101</v>
      </c>
      <c r="I3376" s="28">
        <f>I3375*(1+Data!Q3376/(100*360))</f>
        <v>1440.421277592802</v>
      </c>
    </row>
    <row r="3377" spans="1:9" x14ac:dyDescent="0.45">
      <c r="A3377" s="7">
        <v>39166</v>
      </c>
      <c r="B3377" s="12">
        <v>377.99</v>
      </c>
      <c r="C3377" s="12">
        <v>83.28</v>
      </c>
      <c r="D3377" s="12">
        <v>12.95</v>
      </c>
      <c r="E3377" s="12">
        <v>387.52</v>
      </c>
      <c r="F3377" s="28">
        <f>F3376*(1+Data!N3377/(100*360))</f>
        <v>1174.8209350433042</v>
      </c>
      <c r="G3377" s="28">
        <f>G3376*(1+Data!O3377/(100*360))</f>
        <v>1562.4146543348807</v>
      </c>
      <c r="H3377" s="28">
        <f>H3376*(1+Data!P3377/(100*360))</f>
        <v>1079.3527901861082</v>
      </c>
      <c r="I3377" s="28">
        <f>I3376*(1+Data!Q3377/(100*360))</f>
        <v>1440.5192087485707</v>
      </c>
    </row>
    <row r="3378" spans="1:9" x14ac:dyDescent="0.45">
      <c r="A3378" s="7">
        <v>39167</v>
      </c>
      <c r="B3378" s="12">
        <v>377.65</v>
      </c>
      <c r="C3378" s="12">
        <v>83.08</v>
      </c>
      <c r="D3378" s="12">
        <v>13.16</v>
      </c>
      <c r="E3378" s="12">
        <v>387.64</v>
      </c>
      <c r="F3378" s="28">
        <f>F3377*(1+Data!N3378/(100*360))</f>
        <v>1174.9028657499575</v>
      </c>
      <c r="G3378" s="28">
        <f>G3377*(1+Data!O3378/(100*360))</f>
        <v>1562.6186536082482</v>
      </c>
      <c r="H3378" s="28">
        <f>H3377*(1+Data!P3378/(100*360))</f>
        <v>1079.3527901891064</v>
      </c>
      <c r="I3378" s="28">
        <f>I3377*(1+Data!Q3378/(100*360))</f>
        <v>1440.6171465624689</v>
      </c>
    </row>
    <row r="3379" spans="1:9" x14ac:dyDescent="0.45">
      <c r="A3379" s="7">
        <v>39168</v>
      </c>
      <c r="B3379" s="12">
        <v>376.01</v>
      </c>
      <c r="C3379" s="12">
        <v>83.01</v>
      </c>
      <c r="D3379" s="12">
        <v>13.48</v>
      </c>
      <c r="E3379" s="12">
        <v>387.48</v>
      </c>
      <c r="F3379" s="28">
        <f>F3378*(1+Data!N3379/(100*360))</f>
        <v>1174.9847793250337</v>
      </c>
      <c r="G3379" s="28">
        <f>G3378*(1+Data!O3379/(100*360))</f>
        <v>1562.8224494649303</v>
      </c>
      <c r="H3379" s="28">
        <f>H3378*(1+Data!P3379/(100*360))</f>
        <v>1079.3527901921045</v>
      </c>
      <c r="I3379" s="28">
        <f>I3378*(1+Data!Q3379/(100*360))</f>
        <v>1440.7154976462825</v>
      </c>
    </row>
    <row r="3380" spans="1:9" x14ac:dyDescent="0.45">
      <c r="A3380" s="7">
        <v>39169</v>
      </c>
      <c r="B3380" s="12">
        <v>373.92</v>
      </c>
      <c r="C3380" s="12">
        <v>83.03</v>
      </c>
      <c r="D3380" s="12">
        <v>14.98</v>
      </c>
      <c r="E3380" s="12">
        <v>387.17</v>
      </c>
      <c r="F3380" s="28">
        <f>F3379*(1+Data!N3380/(100*360))</f>
        <v>1175.0671098557518</v>
      </c>
      <c r="G3380" s="28">
        <f>G3379*(1+Data!O3380/(100*360))</f>
        <v>1563.0258508067282</v>
      </c>
      <c r="H3380" s="28">
        <f>H3379*(1+Data!P3380/(100*360))</f>
        <v>1079.3527901951027</v>
      </c>
      <c r="I3380" s="28">
        <f>I3379*(1+Data!Q3380/(100*360))</f>
        <v>1440.8138554445352</v>
      </c>
    </row>
    <row r="3381" spans="1:9" x14ac:dyDescent="0.45">
      <c r="A3381" s="7">
        <v>39170</v>
      </c>
      <c r="B3381" s="12">
        <v>375.55</v>
      </c>
      <c r="C3381" s="12">
        <v>83.09</v>
      </c>
      <c r="D3381" s="12">
        <v>15.14</v>
      </c>
      <c r="E3381" s="12">
        <v>387.46</v>
      </c>
      <c r="F3381" s="28">
        <f>F3380*(1+Data!N3381/(100*360))</f>
        <v>1175.1499096540176</v>
      </c>
      <c r="G3381" s="28">
        <f>G3380*(1+Data!O3381/(100*360))</f>
        <v>1563.2312063530935</v>
      </c>
      <c r="H3381" s="28">
        <f>H3380*(1+Data!P3381/(100*360))</f>
        <v>1079.3527901981008</v>
      </c>
      <c r="I3381" s="28">
        <f>I3380*(1+Data!Q3381/(100*360))</f>
        <v>1440.9146616538428</v>
      </c>
    </row>
    <row r="3382" spans="1:9" x14ac:dyDescent="0.45">
      <c r="A3382" s="7">
        <v>39171</v>
      </c>
      <c r="B3382" s="12">
        <v>375.3</v>
      </c>
      <c r="C3382" s="12">
        <v>82.93</v>
      </c>
      <c r="D3382" s="12">
        <v>14.64</v>
      </c>
      <c r="E3382" s="12">
        <v>386.91</v>
      </c>
      <c r="F3382" s="28">
        <f>F3381*(1+Data!N3382/(100*360))</f>
        <v>1175.231931853406</v>
      </c>
      <c r="G3382" s="28">
        <f>G3381*(1+Data!O3382/(100*360))</f>
        <v>1563.4373010184156</v>
      </c>
      <c r="H3382" s="28">
        <f>H3381*(1+Data!P3382/(100*360))</f>
        <v>1079.352790201099</v>
      </c>
      <c r="I3382" s="28">
        <f>I3381*(1+Data!Q3382/(100*360))</f>
        <v>1441.0154749160338</v>
      </c>
    </row>
    <row r="3383" spans="1:9" x14ac:dyDescent="0.45">
      <c r="A3383" s="7">
        <v>39172</v>
      </c>
      <c r="B3383" s="12">
        <v>375.3</v>
      </c>
      <c r="C3383" s="12">
        <v>82.93</v>
      </c>
      <c r="D3383" s="12">
        <v>14.64</v>
      </c>
      <c r="E3383" s="12">
        <v>386.91</v>
      </c>
      <c r="F3383" s="28">
        <f>F3382*(1+Data!N3383/(100*360))</f>
        <v>1175.313959777716</v>
      </c>
      <c r="G3383" s="28">
        <f>G3382*(1+Data!O3383/(100*360))</f>
        <v>1563.6434228550293</v>
      </c>
      <c r="H3383" s="28">
        <f>H3382*(1+Data!P3383/(100*360))</f>
        <v>1079.3527902040971</v>
      </c>
      <c r="I3383" s="28">
        <f>I3382*(1+Data!Q3383/(100*360))</f>
        <v>1441.1162952316013</v>
      </c>
    </row>
    <row r="3384" spans="1:9" x14ac:dyDescent="0.45">
      <c r="A3384" s="7">
        <v>39173</v>
      </c>
      <c r="B3384" s="12">
        <v>375.3</v>
      </c>
      <c r="C3384" s="12">
        <v>82.93</v>
      </c>
      <c r="D3384" s="12">
        <v>14.64</v>
      </c>
      <c r="E3384" s="12">
        <v>386.91</v>
      </c>
      <c r="F3384" s="28">
        <f>F3383*(1+Data!N3384/(100*360))</f>
        <v>1175.3959934273473</v>
      </c>
      <c r="G3384" s="28">
        <f>G3383*(1+Data!O3384/(100*360))</f>
        <v>1563.849571866517</v>
      </c>
      <c r="H3384" s="28">
        <f>H3383*(1+Data!P3384/(100*360))</f>
        <v>1079.3527902070953</v>
      </c>
      <c r="I3384" s="28">
        <f>I3383*(1+Data!Q3384/(100*360))</f>
        <v>1441.2171226010389</v>
      </c>
    </row>
    <row r="3385" spans="1:9" x14ac:dyDescent="0.45">
      <c r="A3385" s="7">
        <v>39174</v>
      </c>
      <c r="B3385" s="12">
        <v>376.18</v>
      </c>
      <c r="C3385" s="12">
        <v>82.87</v>
      </c>
      <c r="D3385" s="12">
        <v>14.53</v>
      </c>
      <c r="E3385" s="12">
        <v>383.96</v>
      </c>
      <c r="F3385" s="28">
        <f>F3384*(1+Data!N3385/(100*360))</f>
        <v>1175.4777650736121</v>
      </c>
      <c r="G3385" s="28">
        <f>G3384*(1+Data!O3385/(100*360))</f>
        <v>1564.055761088541</v>
      </c>
      <c r="H3385" s="28">
        <f>H3384*(1+Data!P3385/(100*360))</f>
        <v>1079.3527902100934</v>
      </c>
      <c r="I3385" s="28">
        <f>I3384*(1+Data!Q3385/(100*360))</f>
        <v>1441.3179570248403</v>
      </c>
    </row>
    <row r="3386" spans="1:9" x14ac:dyDescent="0.45">
      <c r="A3386" s="7">
        <v>39175</v>
      </c>
      <c r="B3386" s="12">
        <v>379.71</v>
      </c>
      <c r="C3386" s="12">
        <v>83.15</v>
      </c>
      <c r="D3386" s="12">
        <v>13.46</v>
      </c>
      <c r="E3386" s="12">
        <v>384</v>
      </c>
      <c r="F3386" s="28">
        <f>F3385*(1+Data!N3386/(100*360))</f>
        <v>1175.5582689744394</v>
      </c>
      <c r="G3386" s="28">
        <f>G3385*(1+Data!O3386/(100*360))</f>
        <v>1564.2638891197489</v>
      </c>
      <c r="H3386" s="28">
        <f>H3385*(1+Data!P3386/(100*360))</f>
        <v>1079.3527902130916</v>
      </c>
      <c r="I3386" s="28">
        <f>I3385*(1+Data!Q3386/(100*360))</f>
        <v>1441.4187985034989</v>
      </c>
    </row>
    <row r="3387" spans="1:9" x14ac:dyDescent="0.45">
      <c r="A3387" s="7">
        <v>39176</v>
      </c>
      <c r="B3387" s="12">
        <v>381.37</v>
      </c>
      <c r="C3387" s="12">
        <v>82.96</v>
      </c>
      <c r="D3387" s="12">
        <v>13.24</v>
      </c>
      <c r="E3387" s="12">
        <v>384.79</v>
      </c>
      <c r="F3387" s="28">
        <f>F3386*(1+Data!N3387/(100*360))</f>
        <v>1175.6396665882471</v>
      </c>
      <c r="G3387" s="28">
        <f>G3386*(1+Data!O3387/(100*360))</f>
        <v>1564.4712322982518</v>
      </c>
      <c r="H3387" s="28">
        <f>H3386*(1+Data!P3387/(100*360))</f>
        <v>1079.3527902160897</v>
      </c>
      <c r="I3387" s="28">
        <f>I3386*(1+Data!Q3387/(100*360))</f>
        <v>1441.5196470375083</v>
      </c>
    </row>
    <row r="3388" spans="1:9" x14ac:dyDescent="0.45">
      <c r="A3388" s="7">
        <v>39177</v>
      </c>
      <c r="B3388" s="12">
        <v>382.43</v>
      </c>
      <c r="C3388" s="12">
        <v>82.677000000000007</v>
      </c>
      <c r="D3388" s="12">
        <v>13.23</v>
      </c>
      <c r="E3388" s="12">
        <v>386.77</v>
      </c>
      <c r="F3388" s="28">
        <f>F3387*(1+Data!N3388/(100*360))</f>
        <v>1175.7219091142563</v>
      </c>
      <c r="G3388" s="28">
        <f>G3387*(1+Data!O3388/(100*360))</f>
        <v>1564.6792678603667</v>
      </c>
      <c r="H3388" s="28">
        <f>H3387*(1+Data!P3388/(100*360))</f>
        <v>1079.3527902190879</v>
      </c>
      <c r="I3388" s="28">
        <f>I3387*(1+Data!Q3388/(100*360))</f>
        <v>1441.6205026273622</v>
      </c>
    </row>
    <row r="3389" spans="1:9" x14ac:dyDescent="0.45">
      <c r="A3389" s="7">
        <v>39178</v>
      </c>
      <c r="B3389" s="12">
        <v>382.34</v>
      </c>
      <c r="C3389" s="12">
        <v>82.992000000000004</v>
      </c>
      <c r="D3389" s="12">
        <v>13.23</v>
      </c>
      <c r="E3389" s="12">
        <v>386.77</v>
      </c>
      <c r="F3389" s="28">
        <f>F3388*(1+Data!N3389/(100*360))</f>
        <v>1175.8052318727764</v>
      </c>
      <c r="G3389" s="28">
        <f>G3388*(1+Data!O3389/(100*360))</f>
        <v>1564.8934029108361</v>
      </c>
      <c r="H3389" s="28">
        <f>H3388*(1+Data!P3389/(100*360))</f>
        <v>1079.352790222086</v>
      </c>
      <c r="I3389" s="28">
        <f>I3388*(1+Data!Q3389/(100*360))</f>
        <v>1441.7213652735541</v>
      </c>
    </row>
    <row r="3390" spans="1:9" x14ac:dyDescent="0.45">
      <c r="A3390" s="7">
        <v>39179</v>
      </c>
      <c r="B3390" s="12">
        <v>382.34</v>
      </c>
      <c r="C3390" s="12">
        <v>82.992000000000004</v>
      </c>
      <c r="D3390" s="12">
        <v>13.23</v>
      </c>
      <c r="E3390" s="12">
        <v>386.77</v>
      </c>
      <c r="F3390" s="28">
        <f>F3389*(1+Data!N3390/(100*360))</f>
        <v>1175.8885605363341</v>
      </c>
      <c r="G3390" s="28">
        <f>G3389*(1+Data!O3390/(100*360))</f>
        <v>1565.1075672668769</v>
      </c>
      <c r="H3390" s="28">
        <f>H3389*(1+Data!P3390/(100*360))</f>
        <v>1079.3527902250842</v>
      </c>
      <c r="I3390" s="28">
        <f>I3389*(1+Data!Q3390/(100*360))</f>
        <v>1441.8222349765779</v>
      </c>
    </row>
    <row r="3391" spans="1:9" x14ac:dyDescent="0.45">
      <c r="A3391" s="7">
        <v>39180</v>
      </c>
      <c r="B3391" s="12">
        <v>382.34</v>
      </c>
      <c r="C3391" s="12">
        <v>82.992000000000004</v>
      </c>
      <c r="D3391" s="12">
        <v>13.23</v>
      </c>
      <c r="E3391" s="12">
        <v>386.77</v>
      </c>
      <c r="F3391" s="28">
        <f>F3390*(1+Data!N3391/(100*360))</f>
        <v>1175.9718951053478</v>
      </c>
      <c r="G3391" s="28">
        <f>G3390*(1+Data!O3391/(100*360))</f>
        <v>1565.3217609324995</v>
      </c>
      <c r="H3391" s="28">
        <f>H3390*(1+Data!P3391/(100*360))</f>
        <v>1079.3527902280823</v>
      </c>
      <c r="I3391" s="28">
        <f>I3390*(1+Data!Q3391/(100*360))</f>
        <v>1441.923111736927</v>
      </c>
    </row>
    <row r="3392" spans="1:9" x14ac:dyDescent="0.45">
      <c r="A3392" s="7">
        <v>39181</v>
      </c>
      <c r="B3392" s="12">
        <v>382.27</v>
      </c>
      <c r="C3392" s="12">
        <v>83.097999999999999</v>
      </c>
      <c r="D3392" s="12">
        <v>13.14</v>
      </c>
      <c r="E3392" s="12">
        <v>386.7</v>
      </c>
      <c r="F3392" s="28">
        <f>F3391*(1+Data!N3392/(100*360))</f>
        <v>1176.0540367422209</v>
      </c>
      <c r="G3392" s="28">
        <f>G3391*(1+Data!O3392/(100*360))</f>
        <v>1565.5356795435948</v>
      </c>
      <c r="H3392" s="28">
        <f>H3391*(1+Data!P3392/(100*360))</f>
        <v>1079.3527902310805</v>
      </c>
      <c r="I3392" s="28">
        <f>I3391*(1+Data!Q3392/(100*360))</f>
        <v>1442.0239955550956</v>
      </c>
    </row>
    <row r="3393" spans="1:9" x14ac:dyDescent="0.45">
      <c r="A3393" s="7">
        <v>39182</v>
      </c>
      <c r="B3393" s="12">
        <v>384.44</v>
      </c>
      <c r="C3393" s="12">
        <v>82.703999999999994</v>
      </c>
      <c r="D3393" s="12">
        <v>12.68</v>
      </c>
      <c r="E3393" s="12">
        <v>389.21</v>
      </c>
      <c r="F3393" s="28">
        <f>F3392*(1+Data!N3393/(100*360))</f>
        <v>1176.1361253139853</v>
      </c>
      <c r="G3393" s="28">
        <f>G3392*(1+Data!O3393/(100*360))</f>
        <v>1565.7479270433491</v>
      </c>
      <c r="H3393" s="28">
        <f>H3392*(1+Data!P3393/(100*360))</f>
        <v>1079.3527902340786</v>
      </c>
      <c r="I3393" s="28">
        <f>I3392*(1+Data!Q3393/(100*360))</f>
        <v>1442.1248864315771</v>
      </c>
    </row>
    <row r="3394" spans="1:9" x14ac:dyDescent="0.45">
      <c r="A3394" s="7">
        <v>39183</v>
      </c>
      <c r="B3394" s="12">
        <v>383.29</v>
      </c>
      <c r="C3394" s="12">
        <v>82.671000000000006</v>
      </c>
      <c r="D3394" s="12">
        <v>13.49</v>
      </c>
      <c r="E3394" s="12">
        <v>389.49</v>
      </c>
      <c r="F3394" s="28">
        <f>F3393*(1+Data!N3394/(100*360))</f>
        <v>1176.21825228598</v>
      </c>
      <c r="G3394" s="28">
        <f>G3393*(1+Data!O3394/(100*360))</f>
        <v>1565.9610296855194</v>
      </c>
      <c r="H3394" s="28">
        <f>H3393*(1+Data!P3394/(100*360))</f>
        <v>1079.3527902370768</v>
      </c>
      <c r="I3394" s="28">
        <f>I3393*(1+Data!Q3394/(100*360))</f>
        <v>1442.2257843668656</v>
      </c>
    </row>
    <row r="3395" spans="1:9" x14ac:dyDescent="0.45">
      <c r="A3395" s="7">
        <v>39184</v>
      </c>
      <c r="B3395" s="12">
        <v>384.36</v>
      </c>
      <c r="C3395" s="12">
        <v>82.369</v>
      </c>
      <c r="D3395" s="12">
        <v>12.71</v>
      </c>
      <c r="E3395" s="12">
        <v>388.8</v>
      </c>
      <c r="F3395" s="28">
        <f>F3394*(1+Data!N3395/(100*360))</f>
        <v>1176.3007999363801</v>
      </c>
      <c r="G3395" s="28">
        <f>G3394*(1+Data!O3395/(100*360))</f>
        <v>1566.1741656814431</v>
      </c>
      <c r="H3395" s="28">
        <f>H3394*(1+Data!P3395/(100*360))</f>
        <v>1079.3527902400749</v>
      </c>
      <c r="I3395" s="28">
        <f>I3394*(1+Data!Q3395/(100*360))</f>
        <v>1442.326689361455</v>
      </c>
    </row>
    <row r="3396" spans="1:9" x14ac:dyDescent="0.45">
      <c r="A3396" s="7">
        <v>39185</v>
      </c>
      <c r="B3396" s="12">
        <v>385.61</v>
      </c>
      <c r="C3396" s="12">
        <v>82.129000000000005</v>
      </c>
      <c r="D3396" s="12">
        <v>12.2</v>
      </c>
      <c r="E3396" s="12">
        <v>389.25</v>
      </c>
      <c r="F3396" s="28">
        <f>F3395*(1+Data!N3396/(100*360))</f>
        <v>1176.3828730571936</v>
      </c>
      <c r="G3396" s="28">
        <f>G3395*(1+Data!O3396/(100*360))</f>
        <v>1566.3892231468103</v>
      </c>
      <c r="H3396" s="28">
        <f>H3395*(1+Data!P3396/(100*360))</f>
        <v>1079.3527902430731</v>
      </c>
      <c r="I3396" s="28">
        <f>I3395*(1+Data!Q3396/(100*360))</f>
        <v>1442.427601415839</v>
      </c>
    </row>
    <row r="3397" spans="1:9" x14ac:dyDescent="0.45">
      <c r="A3397" s="7">
        <v>39186</v>
      </c>
      <c r="B3397" s="12">
        <v>385.61</v>
      </c>
      <c r="C3397" s="12">
        <v>82.129000000000005</v>
      </c>
      <c r="D3397" s="12">
        <v>12.2</v>
      </c>
      <c r="E3397" s="12">
        <v>389.25</v>
      </c>
      <c r="F3397" s="28">
        <f>F3396*(1+Data!N3397/(100*360))</f>
        <v>1176.464951904431</v>
      </c>
      <c r="G3397" s="28">
        <f>G3396*(1+Data!O3397/(100*360))</f>
        <v>1566.6043101425544</v>
      </c>
      <c r="H3397" s="28">
        <f>H3396*(1+Data!P3397/(100*360))</f>
        <v>1079.3527902460712</v>
      </c>
      <c r="I3397" s="28">
        <f>I3396*(1+Data!Q3397/(100*360))</f>
        <v>1442.5285205305117</v>
      </c>
    </row>
    <row r="3398" spans="1:9" x14ac:dyDescent="0.45">
      <c r="A3398" s="7">
        <v>39187</v>
      </c>
      <c r="B3398" s="12">
        <v>385.61</v>
      </c>
      <c r="C3398" s="12">
        <v>82.129000000000005</v>
      </c>
      <c r="D3398" s="12">
        <v>12.2</v>
      </c>
      <c r="E3398" s="12">
        <v>389.25</v>
      </c>
      <c r="F3398" s="28">
        <f>F3397*(1+Data!N3398/(100*360))</f>
        <v>1176.5470364784919</v>
      </c>
      <c r="G3398" s="28">
        <f>G3397*(1+Data!O3398/(100*360))</f>
        <v>1566.8194266727303</v>
      </c>
      <c r="H3398" s="28">
        <f>H3397*(1+Data!P3398/(100*360))</f>
        <v>1079.3527902490694</v>
      </c>
      <c r="I3398" s="28">
        <f>I3397*(1+Data!Q3398/(100*360))</f>
        <v>1442.629446705967</v>
      </c>
    </row>
    <row r="3399" spans="1:9" x14ac:dyDescent="0.45">
      <c r="A3399" s="7">
        <v>39188</v>
      </c>
      <c r="B3399" s="12">
        <v>390.09</v>
      </c>
      <c r="C3399" s="12">
        <v>82.072999999999993</v>
      </c>
      <c r="D3399" s="12">
        <v>11.98</v>
      </c>
      <c r="E3399" s="12">
        <v>389.25</v>
      </c>
      <c r="F3399" s="28">
        <f>F3398*(1+Data!N3399/(100*360))</f>
        <v>1176.6285646517474</v>
      </c>
      <c r="G3399" s="28">
        <f>G3398*(1+Data!O3399/(100*360))</f>
        <v>1567.0332278880524</v>
      </c>
      <c r="H3399" s="28">
        <f>H3398*(1+Data!P3399/(100*360))</f>
        <v>1079.3527902520675</v>
      </c>
      <c r="I3399" s="28">
        <f>I3398*(1+Data!Q3399/(100*360))</f>
        <v>1442.7303799426988</v>
      </c>
    </row>
    <row r="3400" spans="1:9" x14ac:dyDescent="0.45">
      <c r="A3400" s="7">
        <v>39189</v>
      </c>
      <c r="B3400" s="12">
        <v>390.66</v>
      </c>
      <c r="C3400" s="12">
        <v>81.831000000000003</v>
      </c>
      <c r="D3400" s="12">
        <v>12.14</v>
      </c>
      <c r="E3400" s="12">
        <v>390.14</v>
      </c>
      <c r="F3400" s="28">
        <f>F3399*(1+Data!N3400/(100*360))</f>
        <v>1176.7078661485923</v>
      </c>
      <c r="G3400" s="28">
        <f>G3399*(1+Data!O3400/(100*360))</f>
        <v>1567.2429665798652</v>
      </c>
      <c r="H3400" s="28">
        <f>H3399*(1+Data!P3400/(100*360))</f>
        <v>1079.3527902550657</v>
      </c>
      <c r="I3400" s="28">
        <f>I3399*(1+Data!Q3400/(100*360))</f>
        <v>1442.8313202412014</v>
      </c>
    </row>
    <row r="3401" spans="1:9" x14ac:dyDescent="0.45">
      <c r="A3401" s="7">
        <v>39190</v>
      </c>
      <c r="B3401" s="12">
        <v>390.92</v>
      </c>
      <c r="C3401" s="12">
        <v>81.742999999999995</v>
      </c>
      <c r="D3401" s="12">
        <v>12.42</v>
      </c>
      <c r="E3401" s="12">
        <v>390.05</v>
      </c>
      <c r="F3401" s="28">
        <f>F3400*(1+Data!N3401/(100*360))</f>
        <v>1176.7872645118607</v>
      </c>
      <c r="G3401" s="28">
        <f>G3400*(1+Data!O3401/(100*360))</f>
        <v>1567.4502475225536</v>
      </c>
      <c r="H3401" s="28">
        <f>H3400*(1+Data!P3401/(100*360))</f>
        <v>1079.3527902580638</v>
      </c>
      <c r="I3401" s="28">
        <f>I3400*(1+Data!Q3401/(100*360))</f>
        <v>1442.9322676019685</v>
      </c>
    </row>
    <row r="3402" spans="1:9" x14ac:dyDescent="0.45">
      <c r="A3402" s="7">
        <v>39191</v>
      </c>
      <c r="B3402" s="12">
        <v>389.08</v>
      </c>
      <c r="C3402" s="12">
        <v>81.644000000000005</v>
      </c>
      <c r="D3402" s="12">
        <v>12.54</v>
      </c>
      <c r="E3402" s="12">
        <v>389.53</v>
      </c>
      <c r="F3402" s="28">
        <f>F3401*(1+Data!N3402/(100*360))</f>
        <v>1176.8672075933632</v>
      </c>
      <c r="G3402" s="28">
        <f>G3401*(1+Data!O3402/(100*360))</f>
        <v>1567.6577039168415</v>
      </c>
      <c r="H3402" s="28">
        <f>H3401*(1+Data!P3402/(100*360))</f>
        <v>1079.352790261062</v>
      </c>
      <c r="I3402" s="28">
        <f>I3401*(1+Data!Q3402/(100*360))</f>
        <v>1443.0332220254945</v>
      </c>
    </row>
    <row r="3403" spans="1:9" x14ac:dyDescent="0.45">
      <c r="A3403" s="7">
        <v>39192</v>
      </c>
      <c r="B3403" s="12">
        <v>392.67</v>
      </c>
      <c r="C3403" s="12">
        <v>81.643000000000001</v>
      </c>
      <c r="D3403" s="12">
        <v>12.07</v>
      </c>
      <c r="E3403" s="12">
        <v>390.68</v>
      </c>
      <c r="F3403" s="28">
        <f>F3402*(1+Data!N3403/(100*360))</f>
        <v>1176.9474307080141</v>
      </c>
      <c r="G3403" s="28">
        <f>G3402*(1+Data!O3403/(100*360))</f>
        <v>1567.8656493566614</v>
      </c>
      <c r="H3403" s="28">
        <f>H3402*(1+Data!P3403/(100*360))</f>
        <v>1079.3527902640601</v>
      </c>
      <c r="I3403" s="28">
        <f>I3402*(1+Data!Q3403/(100*360))</f>
        <v>1443.1341835122735</v>
      </c>
    </row>
    <row r="3404" spans="1:9" x14ac:dyDescent="0.45">
      <c r="A3404" s="7">
        <v>39193</v>
      </c>
      <c r="B3404" s="12">
        <v>392.67</v>
      </c>
      <c r="C3404" s="12">
        <v>81.643000000000001</v>
      </c>
      <c r="D3404" s="12">
        <v>12.07</v>
      </c>
      <c r="E3404" s="12">
        <v>390.68</v>
      </c>
      <c r="F3404" s="28">
        <f>F3403*(1+Data!N3404/(100*360))</f>
        <v>1177.0276592912073</v>
      </c>
      <c r="G3404" s="28">
        <f>G3403*(1+Data!O3404/(100*360))</f>
        <v>1568.0736223798663</v>
      </c>
      <c r="H3404" s="28">
        <f>H3403*(1+Data!P3404/(100*360))</f>
        <v>1079.3527902670583</v>
      </c>
      <c r="I3404" s="28">
        <f>I3403*(1+Data!Q3404/(100*360))</f>
        <v>1443.2351520627997</v>
      </c>
    </row>
    <row r="3405" spans="1:9" x14ac:dyDescent="0.45">
      <c r="A3405" s="7">
        <v>39194</v>
      </c>
      <c r="B3405" s="12">
        <v>392.67</v>
      </c>
      <c r="C3405" s="12">
        <v>81.643000000000001</v>
      </c>
      <c r="D3405" s="12">
        <v>12.07</v>
      </c>
      <c r="E3405" s="12">
        <v>390.68</v>
      </c>
      <c r="F3405" s="28">
        <f>F3404*(1+Data!N3405/(100*360))</f>
        <v>1177.1078933433157</v>
      </c>
      <c r="G3405" s="28">
        <f>G3404*(1+Data!O3405/(100*360))</f>
        <v>1568.281622990115</v>
      </c>
      <c r="H3405" s="28">
        <f>H3404*(1+Data!P3405/(100*360))</f>
        <v>1079.3527902700564</v>
      </c>
      <c r="I3405" s="28">
        <f>I3404*(1+Data!Q3405/(100*360))</f>
        <v>1443.3361276775672</v>
      </c>
    </row>
    <row r="3406" spans="1:9" x14ac:dyDescent="0.45">
      <c r="A3406" s="7">
        <v>39195</v>
      </c>
      <c r="B3406" s="12">
        <v>391.95</v>
      </c>
      <c r="C3406" s="12">
        <v>81.738</v>
      </c>
      <c r="D3406" s="12">
        <v>13.04</v>
      </c>
      <c r="E3406" s="12">
        <v>390.41</v>
      </c>
      <c r="F3406" s="28">
        <f>F3405*(1+Data!N3406/(100*360))</f>
        <v>1177.1882211478039</v>
      </c>
      <c r="G3406" s="28">
        <f>G3405*(1+Data!O3406/(100*360))</f>
        <v>1568.4883268643628</v>
      </c>
      <c r="H3406" s="28">
        <f>H3405*(1+Data!P3406/(100*360))</f>
        <v>1079.3527902730546</v>
      </c>
      <c r="I3406" s="28">
        <f>I3405*(1+Data!Q3406/(100*360))</f>
        <v>1443.4371103570704</v>
      </c>
    </row>
    <row r="3407" spans="1:9" x14ac:dyDescent="0.45">
      <c r="A3407" s="7">
        <v>39196</v>
      </c>
      <c r="B3407" s="12">
        <v>391.22</v>
      </c>
      <c r="C3407" s="12">
        <v>81.546000000000006</v>
      </c>
      <c r="D3407" s="12">
        <v>13.12</v>
      </c>
      <c r="E3407" s="12">
        <v>390.95</v>
      </c>
      <c r="F3407" s="28">
        <f>F3406*(1+Data!N3407/(100*360))</f>
        <v>1177.2690547389896</v>
      </c>
      <c r="G3407" s="28">
        <f>G3406*(1+Data!O3407/(100*360))</f>
        <v>1568.6932324366194</v>
      </c>
      <c r="H3407" s="28">
        <f>H3406*(1+Data!P3407/(100*360))</f>
        <v>1079.3527902760527</v>
      </c>
      <c r="I3407" s="28">
        <f>I3406*(1+Data!Q3407/(100*360))</f>
        <v>1443.5381001018034</v>
      </c>
    </row>
    <row r="3408" spans="1:9" x14ac:dyDescent="0.45">
      <c r="A3408" s="7">
        <v>39197</v>
      </c>
      <c r="B3408" s="12">
        <v>393.83</v>
      </c>
      <c r="C3408" s="12">
        <v>81.427999999999997</v>
      </c>
      <c r="D3408" s="12">
        <v>13.21</v>
      </c>
      <c r="E3408" s="12">
        <v>392.07</v>
      </c>
      <c r="F3408" s="28">
        <f>F3407*(1+Data!N3408/(100*360))</f>
        <v>1177.3493150567963</v>
      </c>
      <c r="G3408" s="28">
        <f>G3407*(1+Data!O3408/(100*360))</f>
        <v>1568.899951344805</v>
      </c>
      <c r="H3408" s="28">
        <f>H3407*(1+Data!P3408/(100*360))</f>
        <v>1079.3527902790509</v>
      </c>
      <c r="I3408" s="28">
        <f>I3407*(1+Data!Q3408/(100*360))</f>
        <v>1443.6390969122606</v>
      </c>
    </row>
    <row r="3409" spans="1:9" x14ac:dyDescent="0.45">
      <c r="A3409" s="7">
        <v>39198</v>
      </c>
      <c r="B3409" s="12">
        <v>393.4</v>
      </c>
      <c r="C3409" s="12">
        <v>81.75</v>
      </c>
      <c r="D3409" s="12">
        <v>12.79</v>
      </c>
      <c r="E3409" s="12">
        <v>390.49</v>
      </c>
      <c r="F3409" s="28">
        <f>F3408*(1+Data!N3409/(100*360))</f>
        <v>1177.429917699071</v>
      </c>
      <c r="G3409" s="28">
        <f>G3408*(1+Data!O3409/(100*360))</f>
        <v>1569.109900664683</v>
      </c>
      <c r="H3409" s="28">
        <f>H3408*(1+Data!P3409/(100*360))</f>
        <v>1079.352790282049</v>
      </c>
      <c r="I3409" s="28">
        <f>I3408*(1+Data!Q3409/(100*360))</f>
        <v>1443.738877182861</v>
      </c>
    </row>
    <row r="3410" spans="1:9" x14ac:dyDescent="0.45">
      <c r="A3410" s="7">
        <v>39199</v>
      </c>
      <c r="B3410" s="12">
        <v>392.76</v>
      </c>
      <c r="C3410" s="12">
        <v>81.528999999999996</v>
      </c>
      <c r="D3410" s="12">
        <v>12.45</v>
      </c>
      <c r="E3410" s="12">
        <v>390.64</v>
      </c>
      <c r="F3410" s="28">
        <f>F3409*(1+Data!N3410/(100*360))</f>
        <v>1177.5107744280303</v>
      </c>
      <c r="G3410" s="28">
        <f>G3409*(1+Data!O3410/(100*360))</f>
        <v>1569.3205318756543</v>
      </c>
      <c r="H3410" s="28">
        <f>H3409*(1+Data!P3410/(100*360))</f>
        <v>1079.3527902850471</v>
      </c>
      <c r="I3410" s="28">
        <f>I3409*(1+Data!Q3410/(100*360))</f>
        <v>1443.8386643499925</v>
      </c>
    </row>
    <row r="3411" spans="1:9" x14ac:dyDescent="0.45">
      <c r="A3411" s="7">
        <v>39200</v>
      </c>
      <c r="B3411" s="12">
        <v>392.76</v>
      </c>
      <c r="C3411" s="12">
        <v>81.528999999999996</v>
      </c>
      <c r="D3411" s="12">
        <v>12.45</v>
      </c>
      <c r="E3411" s="12">
        <v>390.64</v>
      </c>
      <c r="F3411" s="28">
        <f>F3410*(1+Data!N3411/(100*360))</f>
        <v>1177.5916367096011</v>
      </c>
      <c r="G3411" s="28">
        <f>G3410*(1+Data!O3411/(100*360))</f>
        <v>1569.5311913609403</v>
      </c>
      <c r="H3411" s="28">
        <f>H3410*(1+Data!P3411/(100*360))</f>
        <v>1079.3527902880453</v>
      </c>
      <c r="I3411" s="28">
        <f>I3410*(1+Data!Q3411/(100*360))</f>
        <v>1443.9384584141324</v>
      </c>
    </row>
    <row r="3412" spans="1:9" x14ac:dyDescent="0.45">
      <c r="A3412" s="7">
        <v>39201</v>
      </c>
      <c r="B3412" s="12">
        <v>392.76</v>
      </c>
      <c r="C3412" s="12">
        <v>81.528999999999996</v>
      </c>
      <c r="D3412" s="12">
        <v>12.45</v>
      </c>
      <c r="E3412" s="12">
        <v>390.64</v>
      </c>
      <c r="F3412" s="28">
        <f>F3411*(1+Data!N3412/(100*360))</f>
        <v>1177.6725045441642</v>
      </c>
      <c r="G3412" s="28">
        <f>G3411*(1+Data!O3412/(100*360))</f>
        <v>1569.7418791243363</v>
      </c>
      <c r="H3412" s="28">
        <f>H3411*(1+Data!P3412/(100*360))</f>
        <v>1079.3527902910434</v>
      </c>
      <c r="I3412" s="28">
        <f>I3411*(1+Data!Q3412/(100*360))</f>
        <v>1444.038259375757</v>
      </c>
    </row>
    <row r="3413" spans="1:9" x14ac:dyDescent="0.45">
      <c r="A3413" s="7">
        <v>39202</v>
      </c>
      <c r="B3413" s="12">
        <v>391.14</v>
      </c>
      <c r="C3413" s="12">
        <v>81.447000000000003</v>
      </c>
      <c r="D3413" s="12">
        <v>14.22</v>
      </c>
      <c r="E3413" s="12">
        <v>390.91</v>
      </c>
      <c r="F3413" s="28">
        <f>F3412*(1+Data!N3413/(100*360))</f>
        <v>1177.752949390162</v>
      </c>
      <c r="G3413" s="28">
        <f>G3412*(1+Data!O3413/(100*360))</f>
        <v>1569.9487972663694</v>
      </c>
      <c r="H3413" s="28">
        <f>H3412*(1+Data!P3413/(100*360))</f>
        <v>1079.3527902940416</v>
      </c>
      <c r="I3413" s="28">
        <f>I3412*(1+Data!Q3413/(100*360))</f>
        <v>1444.138067235343</v>
      </c>
    </row>
    <row r="3414" spans="1:9" x14ac:dyDescent="0.45">
      <c r="A3414" s="7">
        <v>39203</v>
      </c>
      <c r="B3414" s="12">
        <v>390.68</v>
      </c>
      <c r="C3414" s="12">
        <v>81.594999999999999</v>
      </c>
      <c r="D3414" s="12">
        <v>13.51</v>
      </c>
      <c r="E3414" s="12">
        <v>394.24</v>
      </c>
      <c r="F3414" s="28">
        <f>F3413*(1+Data!N3414/(100*360))</f>
        <v>1177.8336614540908</v>
      </c>
      <c r="G3414" s="28">
        <f>G3413*(1+Data!O3414/(100*360))</f>
        <v>1570.1576833148147</v>
      </c>
      <c r="H3414" s="28">
        <f>H3413*(1+Data!P3414/(100*360))</f>
        <v>1079.3527902970397</v>
      </c>
      <c r="I3414" s="28">
        <f>I3413*(1+Data!Q3414/(100*360))</f>
        <v>1444.2378819933674</v>
      </c>
    </row>
    <row r="3415" spans="1:9" x14ac:dyDescent="0.45">
      <c r="A3415" s="7">
        <v>39204</v>
      </c>
      <c r="B3415" s="12">
        <v>393.13</v>
      </c>
      <c r="C3415" s="12">
        <v>81.766999999999996</v>
      </c>
      <c r="D3415" s="12">
        <v>13.08</v>
      </c>
      <c r="E3415" s="12">
        <v>396.09</v>
      </c>
      <c r="F3415" s="28">
        <f>F3414*(1+Data!N3415/(100*360))</f>
        <v>1177.9141762001318</v>
      </c>
      <c r="G3415" s="28">
        <f>G3414*(1+Data!O3415/(100*360))</f>
        <v>1570.3672513884967</v>
      </c>
      <c r="H3415" s="28">
        <f>H3414*(1+Data!P3415/(100*360))</f>
        <v>1079.3527903000379</v>
      </c>
      <c r="I3415" s="28">
        <f>I3414*(1+Data!Q3415/(100*360))</f>
        <v>1444.3377036503068</v>
      </c>
    </row>
    <row r="3416" spans="1:9" x14ac:dyDescent="0.45">
      <c r="A3416" s="7">
        <v>39205</v>
      </c>
      <c r="B3416" s="12">
        <v>394.43</v>
      </c>
      <c r="C3416" s="12">
        <v>81.948999999999998</v>
      </c>
      <c r="D3416" s="12">
        <v>13.09</v>
      </c>
      <c r="E3416" s="12">
        <v>395.3</v>
      </c>
      <c r="F3416" s="28">
        <f>F3415*(1+Data!N3416/(100*360))</f>
        <v>1177.9942154684047</v>
      </c>
      <c r="G3416" s="28">
        <f>G3415*(1+Data!O3416/(100*360))</f>
        <v>1570.5795519544909</v>
      </c>
      <c r="H3416" s="28">
        <f>H3415*(1+Data!P3416/(100*360))</f>
        <v>1079.352790303036</v>
      </c>
      <c r="I3416" s="28">
        <f>I3415*(1+Data!Q3416/(100*360))</f>
        <v>1444.4375322066383</v>
      </c>
    </row>
    <row r="3417" spans="1:9" x14ac:dyDescent="0.45">
      <c r="A3417" s="7">
        <v>39206</v>
      </c>
      <c r="B3417" s="12">
        <v>396.45</v>
      </c>
      <c r="C3417" s="12">
        <v>81.741</v>
      </c>
      <c r="D3417" s="12">
        <v>12.91</v>
      </c>
      <c r="E3417" s="12">
        <v>396.01</v>
      </c>
      <c r="F3417" s="28">
        <f>F3416*(1+Data!N3417/(100*360))</f>
        <v>1178.0728727599364</v>
      </c>
      <c r="G3417" s="28">
        <f>G3416*(1+Data!O3417/(100*360))</f>
        <v>1570.7902713777116</v>
      </c>
      <c r="H3417" s="28">
        <f>H3416*(1+Data!P3417/(100*360))</f>
        <v>1079.3527903060342</v>
      </c>
      <c r="I3417" s="28">
        <f>I3416*(1+Data!Q3417/(100*360))</f>
        <v>1444.5373676628385</v>
      </c>
    </row>
    <row r="3418" spans="1:9" x14ac:dyDescent="0.45">
      <c r="A3418" s="7">
        <v>39207</v>
      </c>
      <c r="B3418" s="12">
        <v>396.45</v>
      </c>
      <c r="C3418" s="12">
        <v>81.741</v>
      </c>
      <c r="D3418" s="12">
        <v>12.91</v>
      </c>
      <c r="E3418" s="12">
        <v>396.01</v>
      </c>
      <c r="F3418" s="28">
        <f>F3417*(1+Data!N3418/(100*360))</f>
        <v>1178.1515353035904</v>
      </c>
      <c r="G3418" s="28">
        <f>G3417*(1+Data!O3418/(100*360))</f>
        <v>1571.0010190724549</v>
      </c>
      <c r="H3418" s="28">
        <f>H3417*(1+Data!P3418/(100*360))</f>
        <v>1079.3527903090323</v>
      </c>
      <c r="I3418" s="28">
        <f>I3417*(1+Data!Q3418/(100*360))</f>
        <v>1444.6372100193844</v>
      </c>
    </row>
    <row r="3419" spans="1:9" x14ac:dyDescent="0.45">
      <c r="A3419" s="7">
        <v>39208</v>
      </c>
      <c r="B3419" s="12">
        <v>396.45</v>
      </c>
      <c r="C3419" s="12">
        <v>81.741</v>
      </c>
      <c r="D3419" s="12">
        <v>12.91</v>
      </c>
      <c r="E3419" s="12">
        <v>396.01</v>
      </c>
      <c r="F3419" s="28">
        <f>F3418*(1+Data!N3419/(100*360))</f>
        <v>1178.2302030997173</v>
      </c>
      <c r="G3419" s="28">
        <f>G3418*(1+Data!O3419/(100*360))</f>
        <v>1571.211795042514</v>
      </c>
      <c r="H3419" s="28">
        <f>H3418*(1+Data!P3419/(100*360))</f>
        <v>1079.3527903120305</v>
      </c>
      <c r="I3419" s="28">
        <f>I3418*(1+Data!Q3419/(100*360))</f>
        <v>1444.7370592767529</v>
      </c>
    </row>
    <row r="3420" spans="1:9" x14ac:dyDescent="0.45">
      <c r="A3420" s="7">
        <v>39209</v>
      </c>
      <c r="B3420" s="12">
        <v>398.4</v>
      </c>
      <c r="C3420" s="12">
        <v>81.676000000000002</v>
      </c>
      <c r="D3420" s="12">
        <v>13.15</v>
      </c>
      <c r="E3420" s="12">
        <v>395.65</v>
      </c>
      <c r="F3420" s="28">
        <f>F3419*(1+Data!N3420/(100*360))</f>
        <v>1178.3080906618654</v>
      </c>
      <c r="G3420" s="28">
        <f>G3419*(1+Data!O3420/(100*360))</f>
        <v>1571.4233805331025</v>
      </c>
      <c r="H3420" s="28">
        <f>H3419*(1+Data!P3420/(100*360))</f>
        <v>1079.3527903150286</v>
      </c>
      <c r="I3420" s="28">
        <f>I3419*(1+Data!Q3420/(100*360))</f>
        <v>1444.8369154354211</v>
      </c>
    </row>
    <row r="3421" spans="1:9" x14ac:dyDescent="0.45">
      <c r="A3421" s="7">
        <v>39210</v>
      </c>
      <c r="B3421" s="12">
        <v>396.07</v>
      </c>
      <c r="C3421" s="12">
        <v>81.938999999999993</v>
      </c>
      <c r="D3421" s="12">
        <v>13.21</v>
      </c>
      <c r="E3421" s="12">
        <v>395.17</v>
      </c>
      <c r="F3421" s="28">
        <f>F3420*(1+Data!N3421/(100*360))</f>
        <v>1178.3862026690422</v>
      </c>
      <c r="G3421" s="28">
        <f>G3420*(1+Data!O3421/(100*360))</f>
        <v>1571.6343703123287</v>
      </c>
      <c r="H3421" s="28">
        <f>H3420*(1+Data!P3421/(100*360))</f>
        <v>1079.3527903180268</v>
      </c>
      <c r="I3421" s="28">
        <f>I3420*(1+Data!Q3421/(100*360))</f>
        <v>1444.9367784958658</v>
      </c>
    </row>
    <row r="3422" spans="1:9" x14ac:dyDescent="0.45">
      <c r="A3422" s="7">
        <v>39211</v>
      </c>
      <c r="B3422" s="12">
        <v>397.71</v>
      </c>
      <c r="C3422" s="12">
        <v>82.016000000000005</v>
      </c>
      <c r="D3422" s="12">
        <v>12.88</v>
      </c>
      <c r="E3422" s="12">
        <v>395.88</v>
      </c>
      <c r="F3422" s="28">
        <f>F3421*(1+Data!N3422/(100*360))</f>
        <v>1178.4643853202942</v>
      </c>
      <c r="G3422" s="28">
        <f>G3421*(1+Data!O3422/(100*360))</f>
        <v>1571.8480514675769</v>
      </c>
      <c r="H3422" s="28">
        <f>H3421*(1+Data!P3422/(100*360))</f>
        <v>1079.3527903210249</v>
      </c>
      <c r="I3422" s="28">
        <f>I3421*(1+Data!Q3422/(100*360))</f>
        <v>1445.0366484585643</v>
      </c>
    </row>
    <row r="3423" spans="1:9" x14ac:dyDescent="0.45">
      <c r="A3423" s="7">
        <v>39212</v>
      </c>
      <c r="B3423" s="12">
        <v>393.46</v>
      </c>
      <c r="C3423" s="12">
        <v>82.292000000000002</v>
      </c>
      <c r="D3423" s="12">
        <v>13.6</v>
      </c>
      <c r="E3423" s="12">
        <v>394.21</v>
      </c>
      <c r="F3423" s="28">
        <f>F3422*(1+Data!N3423/(100*360))</f>
        <v>1178.5428383132346</v>
      </c>
      <c r="G3423" s="28">
        <f>G3422*(1+Data!O3423/(100*360))</f>
        <v>1572.0603426456612</v>
      </c>
      <c r="H3423" s="28">
        <f>H3422*(1+Data!P3423/(100*360))</f>
        <v>1079.3527903240231</v>
      </c>
      <c r="I3423" s="28">
        <f>I3422*(1+Data!Q3423/(100*360))</f>
        <v>1445.1365253239933</v>
      </c>
    </row>
    <row r="3424" spans="1:9" x14ac:dyDescent="0.45">
      <c r="A3424" s="7">
        <v>39213</v>
      </c>
      <c r="B3424" s="12">
        <v>395.48</v>
      </c>
      <c r="C3424" s="12">
        <v>82.116</v>
      </c>
      <c r="D3424" s="12">
        <v>12.95</v>
      </c>
      <c r="E3424" s="12">
        <v>395.94</v>
      </c>
      <c r="F3424" s="28">
        <f>F3423*(1+Data!N3424/(100*360))</f>
        <v>1178.6212441492835</v>
      </c>
      <c r="G3424" s="28">
        <f>G3423*(1+Data!O3424/(100*360))</f>
        <v>1572.2737411035068</v>
      </c>
      <c r="H3424" s="28">
        <f>H3423*(1+Data!P3424/(100*360))</f>
        <v>1079.3527903270212</v>
      </c>
      <c r="I3424" s="28">
        <f>I3423*(1+Data!Q3424/(100*360))</f>
        <v>1445.2364090926301</v>
      </c>
    </row>
    <row r="3425" spans="1:9" x14ac:dyDescent="0.45">
      <c r="A3425" s="7">
        <v>39214</v>
      </c>
      <c r="B3425" s="12">
        <v>395.48</v>
      </c>
      <c r="C3425" s="12">
        <v>82.116</v>
      </c>
      <c r="D3425" s="12">
        <v>12.95</v>
      </c>
      <c r="E3425" s="12">
        <v>395.94</v>
      </c>
      <c r="F3425" s="28">
        <f>F3424*(1+Data!N3425/(100*360))</f>
        <v>1178.6996552014984</v>
      </c>
      <c r="G3425" s="28">
        <f>G3424*(1+Data!O3425/(100*360))</f>
        <v>1572.4871685290077</v>
      </c>
      <c r="H3425" s="28">
        <f>H3424*(1+Data!P3425/(100*360))</f>
        <v>1079.3527903300194</v>
      </c>
      <c r="I3425" s="28">
        <f>I3424*(1+Data!Q3425/(100*360))</f>
        <v>1445.3362997649519</v>
      </c>
    </row>
    <row r="3426" spans="1:9" x14ac:dyDescent="0.45">
      <c r="A3426" s="7">
        <v>39215</v>
      </c>
      <c r="B3426" s="12">
        <v>395.48</v>
      </c>
      <c r="C3426" s="12">
        <v>82.116</v>
      </c>
      <c r="D3426" s="12">
        <v>12.95</v>
      </c>
      <c r="E3426" s="12">
        <v>395.94</v>
      </c>
      <c r="F3426" s="28">
        <f>F3425*(1+Data!N3426/(100*360))</f>
        <v>1178.7780714702265</v>
      </c>
      <c r="G3426" s="28">
        <f>G3425*(1+Data!O3426/(100*360))</f>
        <v>1572.7006249260958</v>
      </c>
      <c r="H3426" s="28">
        <f>H3425*(1+Data!P3426/(100*360))</f>
        <v>1079.3527903330175</v>
      </c>
      <c r="I3426" s="28">
        <f>I3425*(1+Data!Q3426/(100*360))</f>
        <v>1445.4361973414359</v>
      </c>
    </row>
    <row r="3427" spans="1:9" x14ac:dyDescent="0.45">
      <c r="A3427" s="7">
        <v>39216</v>
      </c>
      <c r="B3427" s="12">
        <v>395.58</v>
      </c>
      <c r="C3427" s="12">
        <v>82.066000000000003</v>
      </c>
      <c r="D3427" s="12">
        <v>13.96</v>
      </c>
      <c r="E3427" s="12">
        <v>395.83</v>
      </c>
      <c r="F3427" s="28">
        <f>F3426*(1+Data!N3427/(100*360))</f>
        <v>1178.8561982612966</v>
      </c>
      <c r="G3427" s="28">
        <f>G3426*(1+Data!O3427/(100*360))</f>
        <v>1572.915643681813</v>
      </c>
      <c r="H3427" s="28">
        <f>H3426*(1+Data!P3427/(100*360))</f>
        <v>1079.3527903360157</v>
      </c>
      <c r="I3427" s="28">
        <f>I3426*(1+Data!Q3427/(100*360))</f>
        <v>1445.536101822559</v>
      </c>
    </row>
    <row r="3428" spans="1:9" x14ac:dyDescent="0.45">
      <c r="A3428" s="7">
        <v>39217</v>
      </c>
      <c r="B3428" s="12">
        <v>395.66</v>
      </c>
      <c r="C3428" s="12">
        <v>81.754999999999995</v>
      </c>
      <c r="D3428" s="12">
        <v>14.01</v>
      </c>
      <c r="E3428" s="12">
        <v>397.51</v>
      </c>
      <c r="F3428" s="28">
        <f>F3427*(1+Data!N3428/(100*360))</f>
        <v>1178.932892680795</v>
      </c>
      <c r="G3428" s="28">
        <f>G3427*(1+Data!O3428/(100*360))</f>
        <v>1573.1318584138776</v>
      </c>
      <c r="H3428" s="28">
        <f>H3427*(1+Data!P3428/(100*360))</f>
        <v>1079.3527903390138</v>
      </c>
      <c r="I3428" s="28">
        <f>I3427*(1+Data!Q3428/(100*360))</f>
        <v>1445.6360132087987</v>
      </c>
    </row>
    <row r="3429" spans="1:9" x14ac:dyDescent="0.45">
      <c r="A3429" s="7">
        <v>39218</v>
      </c>
      <c r="B3429" s="12">
        <v>396.91</v>
      </c>
      <c r="C3429" s="12">
        <v>82.162999999999997</v>
      </c>
      <c r="D3429" s="12">
        <v>13.5</v>
      </c>
      <c r="E3429" s="12">
        <v>397.77</v>
      </c>
      <c r="F3429" s="28">
        <f>F3428*(1+Data!N3429/(100*360))</f>
        <v>1179.0092646085457</v>
      </c>
      <c r="G3429" s="28">
        <f>G3428*(1+Data!O3429/(100*360))</f>
        <v>1573.3479062255774</v>
      </c>
      <c r="H3429" s="28">
        <f>H3428*(1+Data!P3429/(100*360))</f>
        <v>1079.352790342012</v>
      </c>
      <c r="I3429" s="28">
        <f>I3428*(1+Data!Q3429/(100*360))</f>
        <v>1445.7359315006322</v>
      </c>
    </row>
    <row r="3430" spans="1:9" x14ac:dyDescent="0.45">
      <c r="A3430" s="7">
        <v>39219</v>
      </c>
      <c r="B3430" s="12">
        <v>396.25</v>
      </c>
      <c r="C3430" s="12">
        <v>82.317999999999998</v>
      </c>
      <c r="D3430" s="12">
        <v>13.51</v>
      </c>
      <c r="E3430" s="12">
        <v>396.1</v>
      </c>
      <c r="F3430" s="28">
        <f>F3429*(1+Data!N3430/(100*360))</f>
        <v>1179.0863849145539</v>
      </c>
      <c r="G3430" s="28">
        <f>G3429*(1+Data!O3430/(100*360))</f>
        <v>1573.56699929193</v>
      </c>
      <c r="H3430" s="28">
        <f>H3429*(1+Data!P3430/(100*360))</f>
        <v>1079.3527903450101</v>
      </c>
      <c r="I3430" s="28">
        <f>I3429*(1+Data!Q3430/(100*360))</f>
        <v>1445.8358566985366</v>
      </c>
    </row>
    <row r="3431" spans="1:9" x14ac:dyDescent="0.45">
      <c r="A3431" s="7">
        <v>39220</v>
      </c>
      <c r="B3431" s="12">
        <v>398.43</v>
      </c>
      <c r="C3431" s="12">
        <v>82.197000000000003</v>
      </c>
      <c r="D3431" s="12">
        <v>12.76</v>
      </c>
      <c r="E3431" s="12">
        <v>396.03</v>
      </c>
      <c r="F3431" s="28">
        <f>F3430*(1+Data!N3431/(100*360))</f>
        <v>1179.1632449706506</v>
      </c>
      <c r="G3431" s="28">
        <f>G3430*(1+Data!O3431/(100*360))</f>
        <v>1573.7888110445581</v>
      </c>
      <c r="H3431" s="28">
        <f>H3430*(1+Data!P3431/(100*360))</f>
        <v>1079.3527903480083</v>
      </c>
      <c r="I3431" s="28">
        <f>I3430*(1+Data!Q3431/(100*360))</f>
        <v>1445.9357888029895</v>
      </c>
    </row>
    <row r="3432" spans="1:9" x14ac:dyDescent="0.45">
      <c r="A3432" s="7">
        <v>39221</v>
      </c>
      <c r="B3432" s="12">
        <v>398.43</v>
      </c>
      <c r="C3432" s="12">
        <v>82.197000000000003</v>
      </c>
      <c r="D3432" s="12">
        <v>12.76</v>
      </c>
      <c r="E3432" s="12">
        <v>396.03</v>
      </c>
      <c r="F3432" s="28">
        <f>F3431*(1+Data!N3432/(100*360))</f>
        <v>1179.2401100369555</v>
      </c>
      <c r="G3432" s="28">
        <f>G3431*(1+Data!O3432/(100*360))</f>
        <v>1574.0106540640172</v>
      </c>
      <c r="H3432" s="28">
        <f>H3431*(1+Data!P3432/(100*360))</f>
        <v>1079.3527903510064</v>
      </c>
      <c r="I3432" s="28">
        <f>I3431*(1+Data!Q3432/(100*360))</f>
        <v>1446.0357278144681</v>
      </c>
    </row>
    <row r="3433" spans="1:9" x14ac:dyDescent="0.45">
      <c r="A3433" s="7">
        <v>39222</v>
      </c>
      <c r="B3433" s="12">
        <v>398.43</v>
      </c>
      <c r="C3433" s="12">
        <v>82.197000000000003</v>
      </c>
      <c r="D3433" s="12">
        <v>12.76</v>
      </c>
      <c r="E3433" s="12">
        <v>396.03</v>
      </c>
      <c r="F3433" s="28">
        <f>F3432*(1+Data!N3433/(100*360))</f>
        <v>1179.3169801137951</v>
      </c>
      <c r="G3433" s="28">
        <f>G3432*(1+Data!O3433/(100*360))</f>
        <v>1574.232528354715</v>
      </c>
      <c r="H3433" s="28">
        <f>H3432*(1+Data!P3433/(100*360))</f>
        <v>1079.3527903540046</v>
      </c>
      <c r="I3433" s="28">
        <f>I3432*(1+Data!Q3433/(100*360))</f>
        <v>1446.1356737334499</v>
      </c>
    </row>
    <row r="3434" spans="1:9" x14ac:dyDescent="0.45">
      <c r="A3434" s="7">
        <v>39223</v>
      </c>
      <c r="B3434" s="12">
        <v>398.89</v>
      </c>
      <c r="C3434" s="12">
        <v>82.364000000000004</v>
      </c>
      <c r="D3434" s="12">
        <v>13.3</v>
      </c>
      <c r="E3434" s="12">
        <v>399.35</v>
      </c>
      <c r="F3434" s="28">
        <f>F3433*(1+Data!N3434/(100*360))</f>
        <v>1179.393828994452</v>
      </c>
      <c r="G3434" s="28">
        <f>G3433*(1+Data!O3434/(100*360))</f>
        <v>1574.4533581954979</v>
      </c>
      <c r="H3434" s="28">
        <f>H3433*(1+Data!P3434/(100*360))</f>
        <v>1079.3527903570027</v>
      </c>
      <c r="I3434" s="28">
        <f>I3433*(1+Data!Q3434/(100*360))</f>
        <v>1446.2356265604124</v>
      </c>
    </row>
    <row r="3435" spans="1:9" x14ac:dyDescent="0.45">
      <c r="A3435" s="7">
        <v>39224</v>
      </c>
      <c r="B3435" s="12">
        <v>399.39</v>
      </c>
      <c r="C3435" s="12">
        <v>82.385999999999996</v>
      </c>
      <c r="D3435" s="12">
        <v>13.06</v>
      </c>
      <c r="E3435" s="12">
        <v>397.96</v>
      </c>
      <c r="F3435" s="28">
        <f>F3434*(1+Data!N3435/(100*360))</f>
        <v>1179.4699555900197</v>
      </c>
      <c r="G3435" s="28">
        <f>G3434*(1+Data!O3435/(100*360))</f>
        <v>1574.6760165147177</v>
      </c>
      <c r="H3435" s="28">
        <f>H3434*(1+Data!P3435/(100*360))</f>
        <v>1079.3527903600009</v>
      </c>
      <c r="I3435" s="28">
        <f>I3434*(1+Data!Q3435/(100*360))</f>
        <v>1446.3355862958329</v>
      </c>
    </row>
    <row r="3436" spans="1:9" x14ac:dyDescent="0.45">
      <c r="A3436" s="7">
        <v>39225</v>
      </c>
      <c r="B3436" s="12">
        <v>400.59</v>
      </c>
      <c r="C3436" s="12">
        <v>82.31</v>
      </c>
      <c r="D3436" s="12">
        <v>13.24</v>
      </c>
      <c r="E3436" s="12">
        <v>397.36</v>
      </c>
      <c r="F3436" s="28">
        <f>F3435*(1+Data!N3436/(100*360))</f>
        <v>1179.5458806921054</v>
      </c>
      <c r="G3436" s="28">
        <f>G3435*(1+Data!O3436/(100*360))</f>
        <v>1574.899620509063</v>
      </c>
      <c r="H3436" s="28">
        <f>H3435*(1+Data!P3436/(100*360))</f>
        <v>1079.352790362999</v>
      </c>
      <c r="I3436" s="28">
        <f>I3435*(1+Data!Q3436/(100*360))</f>
        <v>1446.4339195527757</v>
      </c>
    </row>
    <row r="3437" spans="1:9" x14ac:dyDescent="0.45">
      <c r="A3437" s="7">
        <v>39226</v>
      </c>
      <c r="B3437" s="12">
        <v>396.61</v>
      </c>
      <c r="C3437" s="12">
        <v>82.406000000000006</v>
      </c>
      <c r="D3437" s="12">
        <v>14.08</v>
      </c>
      <c r="E3437" s="12">
        <v>397.46</v>
      </c>
      <c r="F3437" s="28">
        <f>F3436*(1+Data!N3437/(100*360))</f>
        <v>1179.6225970455791</v>
      </c>
      <c r="G3437" s="28">
        <f>G3436*(1+Data!O3437/(100*360))</f>
        <v>1575.1238118447636</v>
      </c>
      <c r="H3437" s="28">
        <f>H3436*(1+Data!P3437/(100*360))</f>
        <v>1079.3527903659972</v>
      </c>
      <c r="I3437" s="28">
        <f>I3436*(1+Data!Q3437/(100*360))</f>
        <v>1446.5322594951861</v>
      </c>
    </row>
    <row r="3438" spans="1:9" x14ac:dyDescent="0.45">
      <c r="A3438" s="7">
        <v>39227</v>
      </c>
      <c r="B3438" s="12">
        <v>397.22</v>
      </c>
      <c r="C3438" s="12">
        <v>82.331000000000003</v>
      </c>
      <c r="D3438" s="12">
        <v>13.34</v>
      </c>
      <c r="E3438" s="12">
        <v>399.07</v>
      </c>
      <c r="F3438" s="28">
        <f>F3437*(1+Data!N3438/(100*360))</f>
        <v>1179.6992299169046</v>
      </c>
      <c r="G3438" s="28">
        <f>G3437*(1+Data!O3438/(100*360))</f>
        <v>1575.3485601359944</v>
      </c>
      <c r="H3438" s="28">
        <f>H3437*(1+Data!P3438/(100*360))</f>
        <v>1079.3527903689953</v>
      </c>
      <c r="I3438" s="28">
        <f>I3437*(1+Data!Q3438/(100*360))</f>
        <v>1446.6306061235182</v>
      </c>
    </row>
    <row r="3439" spans="1:9" x14ac:dyDescent="0.45">
      <c r="A3439" s="7">
        <v>39228</v>
      </c>
      <c r="B3439" s="12">
        <v>397.22</v>
      </c>
      <c r="C3439" s="12">
        <v>82.331000000000003</v>
      </c>
      <c r="D3439" s="12">
        <v>13.34</v>
      </c>
      <c r="E3439" s="12">
        <v>399.07</v>
      </c>
      <c r="F3439" s="28">
        <f>F3438*(1+Data!N3439/(100*360))</f>
        <v>1179.7758677665995</v>
      </c>
      <c r="G3439" s="28">
        <f>G3438*(1+Data!O3439/(100*360))</f>
        <v>1575.5733404956848</v>
      </c>
      <c r="H3439" s="28">
        <f>H3438*(1+Data!P3439/(100*360))</f>
        <v>1079.3527903719935</v>
      </c>
      <c r="I3439" s="28">
        <f>I3438*(1+Data!Q3439/(100*360))</f>
        <v>1446.7289594382269</v>
      </c>
    </row>
    <row r="3440" spans="1:9" x14ac:dyDescent="0.45">
      <c r="A3440" s="7">
        <v>39229</v>
      </c>
      <c r="B3440" s="12">
        <v>397.22</v>
      </c>
      <c r="C3440" s="12">
        <v>82.331000000000003</v>
      </c>
      <c r="D3440" s="12">
        <v>13.34</v>
      </c>
      <c r="E3440" s="12">
        <v>399.07</v>
      </c>
      <c r="F3440" s="28">
        <f>F3439*(1+Data!N3440/(100*360))</f>
        <v>1179.8525105949871</v>
      </c>
      <c r="G3440" s="28">
        <f>G3439*(1+Data!O3440/(100*360))</f>
        <v>1575.7981529284104</v>
      </c>
      <c r="H3440" s="28">
        <f>H3439*(1+Data!P3440/(100*360))</f>
        <v>1079.3527903749916</v>
      </c>
      <c r="I3440" s="28">
        <f>I3439*(1+Data!Q3440/(100*360))</f>
        <v>1446.8273194397666</v>
      </c>
    </row>
    <row r="3441" spans="1:9" x14ac:dyDescent="0.45">
      <c r="A3441" s="7">
        <v>39230</v>
      </c>
      <c r="B3441" s="12">
        <v>397.73</v>
      </c>
      <c r="C3441" s="12">
        <v>82.331999999999994</v>
      </c>
      <c r="D3441" s="12">
        <v>13.34</v>
      </c>
      <c r="E3441" s="12">
        <v>399.07</v>
      </c>
      <c r="F3441" s="28">
        <f>F3440*(1+Data!N3441/(100*360))</f>
        <v>1179.9291551250226</v>
      </c>
      <c r="G3441" s="28">
        <f>G3440*(1+Data!O3441/(100*360))</f>
        <v>1576.0229974387478</v>
      </c>
      <c r="H3441" s="28">
        <f>H3440*(1+Data!P3441/(100*360))</f>
        <v>1079.3527903779898</v>
      </c>
      <c r="I3441" s="28">
        <f>I3440*(1+Data!Q3441/(100*360))</f>
        <v>1446.9244615219995</v>
      </c>
    </row>
    <row r="3442" spans="1:9" x14ac:dyDescent="0.45">
      <c r="A3442" s="7">
        <v>39231</v>
      </c>
      <c r="B3442" s="12">
        <v>398.7</v>
      </c>
      <c r="C3442" s="12">
        <v>82.31</v>
      </c>
      <c r="D3442" s="12">
        <v>13.53</v>
      </c>
      <c r="E3442" s="12">
        <v>397.15</v>
      </c>
      <c r="F3442" s="28">
        <f>F3441*(1+Data!N3442/(100*360))</f>
        <v>1180.0047164770842</v>
      </c>
      <c r="G3442" s="28">
        <f>G3441*(1+Data!O3442/(100*360))</f>
        <v>1576.2501067305204</v>
      </c>
      <c r="H3442" s="28">
        <f>H3441*(1+Data!P3442/(100*360))</f>
        <v>1079.3527903809879</v>
      </c>
      <c r="I3442" s="28">
        <f>I3441*(1+Data!Q3442/(100*360))</f>
        <v>1447.0216101264925</v>
      </c>
    </row>
    <row r="3443" spans="1:9" x14ac:dyDescent="0.45">
      <c r="A3443" s="7">
        <v>39232</v>
      </c>
      <c r="B3443" s="12">
        <v>399.12</v>
      </c>
      <c r="C3443" s="12">
        <v>82.433000000000007</v>
      </c>
      <c r="D3443" s="12">
        <v>12.83</v>
      </c>
      <c r="E3443" s="12">
        <v>398.71</v>
      </c>
      <c r="F3443" s="28">
        <f>F3442*(1+Data!N3443/(100*360))</f>
        <v>1180.0802728346384</v>
      </c>
      <c r="G3443" s="28">
        <f>G3442*(1+Data!O3443/(100*360))</f>
        <v>1576.4773406972956</v>
      </c>
      <c r="H3443" s="28">
        <f>H3442*(1+Data!P3443/(100*360))</f>
        <v>1079.3527903839861</v>
      </c>
      <c r="I3443" s="28">
        <f>I3442*(1+Data!Q3443/(100*360))</f>
        <v>1447.1183571585559</v>
      </c>
    </row>
    <row r="3444" spans="1:9" x14ac:dyDescent="0.45">
      <c r="A3444" s="7">
        <v>39233</v>
      </c>
      <c r="B3444" s="12">
        <v>401.52</v>
      </c>
      <c r="C3444" s="12">
        <v>82.301000000000002</v>
      </c>
      <c r="D3444" s="12">
        <v>13.05</v>
      </c>
      <c r="E3444" s="12">
        <v>400.66</v>
      </c>
      <c r="F3444" s="28">
        <f>F3443*(1+Data!N3444/(100*360))</f>
        <v>1180.1565027422628</v>
      </c>
      <c r="G3444" s="28">
        <f>G3443*(1+Data!O3444/(100*360))</f>
        <v>1576.7067706996118</v>
      </c>
      <c r="H3444" s="28">
        <f>H3443*(1+Data!P3444/(100*360))</f>
        <v>1079.3527903869842</v>
      </c>
      <c r="I3444" s="28">
        <f>I3443*(1+Data!Q3444/(100*360))</f>
        <v>1447.2151106590702</v>
      </c>
    </row>
    <row r="3445" spans="1:9" x14ac:dyDescent="0.45">
      <c r="A3445" s="7">
        <v>39234</v>
      </c>
      <c r="B3445" s="12">
        <v>403.99</v>
      </c>
      <c r="C3445" s="12">
        <v>82.322000000000003</v>
      </c>
      <c r="D3445" s="12">
        <v>12.78</v>
      </c>
      <c r="E3445" s="12">
        <v>400.42</v>
      </c>
      <c r="F3445" s="28">
        <f>F3444*(1+Data!N3445/(100*360))</f>
        <v>1180.233173576391</v>
      </c>
      <c r="G3445" s="28">
        <f>G3444*(1+Data!O3445/(100*360))</f>
        <v>1576.9403072507985</v>
      </c>
      <c r="H3445" s="28">
        <f>H3444*(1+Data!P3445/(100*360))</f>
        <v>1079.3527903899824</v>
      </c>
      <c r="I3445" s="28">
        <f>I3444*(1+Data!Q3445/(100*360))</f>
        <v>1447.3118706284679</v>
      </c>
    </row>
    <row r="3446" spans="1:9" x14ac:dyDescent="0.45">
      <c r="A3446" s="7">
        <v>39235</v>
      </c>
      <c r="B3446" s="12">
        <v>403.99</v>
      </c>
      <c r="C3446" s="12">
        <v>82.322000000000003</v>
      </c>
      <c r="D3446" s="12">
        <v>12.78</v>
      </c>
      <c r="E3446" s="12">
        <v>400.42</v>
      </c>
      <c r="F3446" s="28">
        <f>F3445*(1+Data!N3446/(100*360))</f>
        <v>1180.3098493915677</v>
      </c>
      <c r="G3446" s="28">
        <f>G3445*(1+Data!O3446/(100*360))</f>
        <v>1577.1738783926407</v>
      </c>
      <c r="H3446" s="28">
        <f>H3445*(1+Data!P3446/(100*360))</f>
        <v>1079.3527903929805</v>
      </c>
      <c r="I3446" s="28">
        <f>I3445*(1+Data!Q3446/(100*360))</f>
        <v>1447.4086370671814</v>
      </c>
    </row>
    <row r="3447" spans="1:9" x14ac:dyDescent="0.45">
      <c r="A3447" s="7">
        <v>39236</v>
      </c>
      <c r="B3447" s="12">
        <v>403.99</v>
      </c>
      <c r="C3447" s="12">
        <v>82.322000000000003</v>
      </c>
      <c r="D3447" s="12">
        <v>12.78</v>
      </c>
      <c r="E3447" s="12">
        <v>400.42</v>
      </c>
      <c r="F3447" s="28">
        <f>F3446*(1+Data!N3447/(100*360))</f>
        <v>1180.3865301881167</v>
      </c>
      <c r="G3447" s="28">
        <f>G3446*(1+Data!O3447/(100*360))</f>
        <v>1577.4074841302618</v>
      </c>
      <c r="H3447" s="28">
        <f>H3446*(1+Data!P3447/(100*360))</f>
        <v>1079.3527903959787</v>
      </c>
      <c r="I3447" s="28">
        <f>I3446*(1+Data!Q3447/(100*360))</f>
        <v>1447.5054099756433</v>
      </c>
    </row>
    <row r="3448" spans="1:9" x14ac:dyDescent="0.45">
      <c r="A3448" s="7">
        <v>39237</v>
      </c>
      <c r="B3448" s="12">
        <v>405.19</v>
      </c>
      <c r="C3448" s="12">
        <v>82.058000000000007</v>
      </c>
      <c r="D3448" s="12">
        <v>13.29</v>
      </c>
      <c r="E3448" s="12">
        <v>403.19</v>
      </c>
      <c r="F3448" s="28">
        <f>F3447*(1+Data!N3448/(100*360))</f>
        <v>1180.4633110530538</v>
      </c>
      <c r="G3448" s="28">
        <f>G3447*(1+Data!O3448/(100*360))</f>
        <v>1577.6406118113537</v>
      </c>
      <c r="H3448" s="28">
        <f>H3447*(1+Data!P3448/(100*360))</f>
        <v>1079.3527903989768</v>
      </c>
      <c r="I3448" s="28">
        <f>I3447*(1+Data!Q3448/(100*360))</f>
        <v>1447.601985268851</v>
      </c>
    </row>
    <row r="3449" spans="1:9" x14ac:dyDescent="0.45">
      <c r="A3449" s="7">
        <v>39238</v>
      </c>
      <c r="B3449" s="12">
        <v>403.98</v>
      </c>
      <c r="C3449" s="12">
        <v>81.89</v>
      </c>
      <c r="D3449" s="12">
        <v>13.63</v>
      </c>
      <c r="E3449" s="12">
        <v>404.49</v>
      </c>
      <c r="F3449" s="28">
        <f>F3448*(1+Data!N3449/(100*360))</f>
        <v>1180.5397165408617</v>
      </c>
      <c r="G3449" s="28">
        <f>G3448*(1+Data!O3449/(100*360))</f>
        <v>1577.8756495861683</v>
      </c>
      <c r="H3449" s="28">
        <f>H3448*(1+Data!P3449/(100*360))</f>
        <v>1079.352790401975</v>
      </c>
      <c r="I3449" s="28">
        <f>I3448*(1+Data!Q3449/(100*360))</f>
        <v>1447.698567005411</v>
      </c>
    </row>
    <row r="3450" spans="1:9" x14ac:dyDescent="0.45">
      <c r="A3450" s="7">
        <v>39239</v>
      </c>
      <c r="B3450" s="12">
        <v>399.77</v>
      </c>
      <c r="C3450" s="12">
        <v>81.897000000000006</v>
      </c>
      <c r="D3450" s="12">
        <v>14.87</v>
      </c>
      <c r="E3450" s="12">
        <v>403.16</v>
      </c>
      <c r="F3450" s="28">
        <f>F3449*(1+Data!N3450/(100*360))</f>
        <v>1180.6156088482503</v>
      </c>
      <c r="G3450" s="28">
        <f>G3449*(1+Data!O3450/(100*360))</f>
        <v>1578.1086711386968</v>
      </c>
      <c r="H3450" s="28">
        <f>H3449*(1+Data!P3450/(100*360))</f>
        <v>1079.3527904049731</v>
      </c>
      <c r="I3450" s="28">
        <f>I3449*(1+Data!Q3450/(100*360))</f>
        <v>1447.7951551857532</v>
      </c>
    </row>
    <row r="3451" spans="1:9" x14ac:dyDescent="0.45">
      <c r="A3451" s="7">
        <v>39240</v>
      </c>
      <c r="B3451" s="12">
        <v>394.41</v>
      </c>
      <c r="C3451" s="12">
        <v>82.293999999999997</v>
      </c>
      <c r="D3451" s="12">
        <v>17.059999999999999</v>
      </c>
      <c r="E3451" s="12">
        <v>404.14</v>
      </c>
      <c r="F3451" s="28">
        <f>F3450*(1+Data!N3451/(100*360))</f>
        <v>1180.6931031450199</v>
      </c>
      <c r="G3451" s="28">
        <f>G3450*(1+Data!O3451/(100*360))</f>
        <v>1578.3463693736519</v>
      </c>
      <c r="H3451" s="28">
        <f>H3450*(1+Data!P3451/(100*360))</f>
        <v>1079.3527904079713</v>
      </c>
      <c r="I3451" s="28">
        <f>I3450*(1+Data!Q3451/(100*360))</f>
        <v>1447.8911375528367</v>
      </c>
    </row>
    <row r="3452" spans="1:9" x14ac:dyDescent="0.45">
      <c r="A3452" s="7">
        <v>39241</v>
      </c>
      <c r="B3452" s="12">
        <v>394.23</v>
      </c>
      <c r="C3452" s="12">
        <v>82.691000000000003</v>
      </c>
      <c r="D3452" s="12">
        <v>14.84</v>
      </c>
      <c r="E3452" s="12">
        <v>401.78</v>
      </c>
      <c r="F3452" s="28">
        <f>F3451*(1+Data!N3452/(100*360))</f>
        <v>1180.7693890382952</v>
      </c>
      <c r="G3452" s="28">
        <f>G3451*(1+Data!O3452/(100*360))</f>
        <v>1578.5843840061532</v>
      </c>
      <c r="H3452" s="28">
        <f>H3451*(1+Data!P3452/(100*360))</f>
        <v>1079.3527904109694</v>
      </c>
      <c r="I3452" s="28">
        <f>I3451*(1+Data!Q3452/(100*360))</f>
        <v>1447.9867181855511</v>
      </c>
    </row>
    <row r="3453" spans="1:9" x14ac:dyDescent="0.45">
      <c r="A3453" s="7">
        <v>39242</v>
      </c>
      <c r="B3453" s="12">
        <v>394.23</v>
      </c>
      <c r="C3453" s="12">
        <v>82.691000000000003</v>
      </c>
      <c r="D3453" s="12">
        <v>14.84</v>
      </c>
      <c r="E3453" s="12">
        <v>401.78</v>
      </c>
      <c r="F3453" s="28">
        <f>F3452*(1+Data!N3453/(100*360))</f>
        <v>1180.8456798604871</v>
      </c>
      <c r="G3453" s="28">
        <f>G3452*(1+Data!O3453/(100*360))</f>
        <v>1578.8224345312613</v>
      </c>
      <c r="H3453" s="28">
        <f>H3452*(1+Data!P3453/(100*360))</f>
        <v>1079.3527904139676</v>
      </c>
      <c r="I3453" s="28">
        <f>I3452*(1+Data!Q3453/(100*360))</f>
        <v>1448.0823051278956</v>
      </c>
    </row>
    <row r="3454" spans="1:9" x14ac:dyDescent="0.45">
      <c r="A3454" s="7">
        <v>39243</v>
      </c>
      <c r="B3454" s="12">
        <v>394.23</v>
      </c>
      <c r="C3454" s="12">
        <v>82.691000000000003</v>
      </c>
      <c r="D3454" s="12">
        <v>14.84</v>
      </c>
      <c r="E3454" s="12">
        <v>401.78</v>
      </c>
      <c r="F3454" s="28">
        <f>F3453*(1+Data!N3454/(100*360))</f>
        <v>1180.9219756119137</v>
      </c>
      <c r="G3454" s="28">
        <f>G3453*(1+Data!O3454/(100*360))</f>
        <v>1579.0605209543885</v>
      </c>
      <c r="H3454" s="28">
        <f>H3453*(1+Data!P3454/(100*360))</f>
        <v>1079.3527904169657</v>
      </c>
      <c r="I3454" s="28">
        <f>I3453*(1+Data!Q3454/(100*360))</f>
        <v>1448.1778983802865</v>
      </c>
    </row>
    <row r="3455" spans="1:9" x14ac:dyDescent="0.45">
      <c r="A3455" s="7">
        <v>39244</v>
      </c>
      <c r="B3455" s="12">
        <v>395.71</v>
      </c>
      <c r="C3455" s="12">
        <v>82.712000000000003</v>
      </c>
      <c r="D3455" s="12">
        <v>14.71</v>
      </c>
      <c r="E3455" s="12">
        <v>404.68</v>
      </c>
      <c r="F3455" s="28">
        <f>F3454*(1+Data!N3455/(100*360))</f>
        <v>1180.9991324613259</v>
      </c>
      <c r="G3455" s="28">
        <f>G3454*(1+Data!O3455/(100*360))</f>
        <v>1579.2984897611757</v>
      </c>
      <c r="H3455" s="28">
        <f>H3454*(1+Data!P3455/(100*360))</f>
        <v>1079.3527904199639</v>
      </c>
      <c r="I3455" s="28">
        <f>I3454*(1+Data!Q3455/(100*360))</f>
        <v>1448.2718660382625</v>
      </c>
    </row>
    <row r="3456" spans="1:9" x14ac:dyDescent="0.45">
      <c r="A3456" s="7">
        <v>39245</v>
      </c>
      <c r="B3456" s="12">
        <v>392.7</v>
      </c>
      <c r="C3456" s="12">
        <v>82.891000000000005</v>
      </c>
      <c r="D3456" s="12">
        <v>16.670000000000002</v>
      </c>
      <c r="E3456" s="12">
        <v>403.74</v>
      </c>
      <c r="F3456" s="28">
        <f>F3455*(1+Data!N3456/(100*360))</f>
        <v>1181.0774261427018</v>
      </c>
      <c r="G3456" s="28">
        <f>G3455*(1+Data!O3456/(100*360))</f>
        <v>1579.5409033054734</v>
      </c>
      <c r="H3456" s="28">
        <f>H3455*(1+Data!P3456/(100*360))</f>
        <v>1079.352790422962</v>
      </c>
      <c r="I3456" s="28">
        <f>I3455*(1+Data!Q3456/(100*360))</f>
        <v>1448.365839793501</v>
      </c>
    </row>
    <row r="3457" spans="1:9" x14ac:dyDescent="0.45">
      <c r="A3457" s="7">
        <v>39246</v>
      </c>
      <c r="B3457" s="12">
        <v>395.33</v>
      </c>
      <c r="C3457" s="12">
        <v>83.034999999999997</v>
      </c>
      <c r="D3457" s="12">
        <v>14.73</v>
      </c>
      <c r="E3457" s="12">
        <v>405.05</v>
      </c>
      <c r="F3457" s="28">
        <f>F3456*(1+Data!N3457/(100*360))</f>
        <v>1181.1552657066259</v>
      </c>
      <c r="G3457" s="28">
        <f>G3456*(1+Data!O3457/(100*360))</f>
        <v>1579.783419873108</v>
      </c>
      <c r="H3457" s="28">
        <f>H3456*(1+Data!P3457/(100*360))</f>
        <v>1079.3527904259602</v>
      </c>
      <c r="I3457" s="28">
        <f>I3456*(1+Data!Q3457/(100*360))</f>
        <v>1448.4592079360721</v>
      </c>
    </row>
    <row r="3458" spans="1:9" x14ac:dyDescent="0.45">
      <c r="A3458" s="7">
        <v>39247</v>
      </c>
      <c r="B3458" s="12">
        <v>399.15</v>
      </c>
      <c r="C3458" s="12">
        <v>83.128</v>
      </c>
      <c r="D3458" s="12">
        <v>13.64</v>
      </c>
      <c r="E3458" s="12">
        <v>406.85</v>
      </c>
      <c r="F3458" s="28">
        <f>F3457*(1+Data!N3458/(100*360))</f>
        <v>1181.2334975570579</v>
      </c>
      <c r="G3458" s="28">
        <f>G3457*(1+Data!O3458/(100*360))</f>
        <v>1580.0267372377793</v>
      </c>
      <c r="H3458" s="28">
        <f>H3457*(1+Data!P3458/(100*360))</f>
        <v>1079.3527904289583</v>
      </c>
      <c r="I3458" s="28">
        <f>I3457*(1+Data!Q3458/(100*360))</f>
        <v>1448.5525820975715</v>
      </c>
    </row>
    <row r="3459" spans="1:9" x14ac:dyDescent="0.45">
      <c r="A3459" s="7">
        <v>39248</v>
      </c>
      <c r="B3459" s="12">
        <v>403.25</v>
      </c>
      <c r="C3459" s="12">
        <v>82.850999999999999</v>
      </c>
      <c r="D3459" s="12">
        <v>13.94</v>
      </c>
      <c r="E3459" s="12">
        <v>408.76</v>
      </c>
      <c r="F3459" s="28">
        <f>F3458*(1+Data!N3459/(100*360))</f>
        <v>1181.3104319509946</v>
      </c>
      <c r="G3459" s="28">
        <f>G3458*(1+Data!O3459/(100*360))</f>
        <v>1580.2672304740765</v>
      </c>
      <c r="H3459" s="28">
        <f>H3458*(1+Data!P3459/(100*360))</f>
        <v>1079.3527904319565</v>
      </c>
      <c r="I3459" s="28">
        <f>I3458*(1+Data!Q3459/(100*360))</f>
        <v>1448.6459622783871</v>
      </c>
    </row>
    <row r="3460" spans="1:9" x14ac:dyDescent="0.45">
      <c r="A3460" s="7">
        <v>39249</v>
      </c>
      <c r="B3460" s="12">
        <v>403.25</v>
      </c>
      <c r="C3460" s="12">
        <v>82.850999999999999</v>
      </c>
      <c r="D3460" s="12">
        <v>13.94</v>
      </c>
      <c r="E3460" s="12">
        <v>408.76</v>
      </c>
      <c r="F3460" s="28">
        <f>F3459*(1+Data!N3460/(100*360))</f>
        <v>1181.3873713557111</v>
      </c>
      <c r="G3460" s="28">
        <f>G3459*(1+Data!O3460/(100*360))</f>
        <v>1580.5077603154484</v>
      </c>
      <c r="H3460" s="28">
        <f>H3459*(1+Data!P3460/(100*360))</f>
        <v>1079.3527904349546</v>
      </c>
      <c r="I3460" s="28">
        <f>I3459*(1+Data!Q3460/(100*360))</f>
        <v>1448.739348478907</v>
      </c>
    </row>
    <row r="3461" spans="1:9" x14ac:dyDescent="0.45">
      <c r="A3461" s="7">
        <v>39250</v>
      </c>
      <c r="B3461" s="12">
        <v>403.25</v>
      </c>
      <c r="C3461" s="12">
        <v>82.850999999999999</v>
      </c>
      <c r="D3461" s="12">
        <v>13.94</v>
      </c>
      <c r="E3461" s="12">
        <v>408.76</v>
      </c>
      <c r="F3461" s="28">
        <f>F3460*(1+Data!N3461/(100*360))</f>
        <v>1181.4643157715338</v>
      </c>
      <c r="G3461" s="28">
        <f>G3460*(1+Data!O3461/(100*360))</f>
        <v>1580.7483267674666</v>
      </c>
      <c r="H3461" s="28">
        <f>H3460*(1+Data!P3461/(100*360))</f>
        <v>1079.3527904379528</v>
      </c>
      <c r="I3461" s="28">
        <f>I3460*(1+Data!Q3461/(100*360))</f>
        <v>1448.8327406995193</v>
      </c>
    </row>
    <row r="3462" spans="1:9" x14ac:dyDescent="0.45">
      <c r="A3462" s="7">
        <v>39251</v>
      </c>
      <c r="B3462" s="12">
        <v>403.72</v>
      </c>
      <c r="C3462" s="12">
        <v>82.715000000000003</v>
      </c>
      <c r="D3462" s="12">
        <v>13.42</v>
      </c>
      <c r="E3462" s="12">
        <v>410.2</v>
      </c>
      <c r="F3462" s="28">
        <f>F3461*(1+Data!N3462/(100*360))</f>
        <v>1181.5408648136599</v>
      </c>
      <c r="G3462" s="28">
        <f>G3461*(1+Data!O3462/(100*360))</f>
        <v>1580.9870022009382</v>
      </c>
      <c r="H3462" s="28">
        <f>H3461*(1+Data!P3462/(100*360))</f>
        <v>1079.3527904409509</v>
      </c>
      <c r="I3462" s="28">
        <f>I3461*(1+Data!Q3462/(100*360))</f>
        <v>1448.926138940612</v>
      </c>
    </row>
    <row r="3463" spans="1:9" x14ac:dyDescent="0.45">
      <c r="A3463" s="7">
        <v>39252</v>
      </c>
      <c r="B3463" s="12">
        <v>403.82</v>
      </c>
      <c r="C3463" s="12">
        <v>82.543999999999997</v>
      </c>
      <c r="D3463" s="12">
        <v>12.85</v>
      </c>
      <c r="E3463" s="12">
        <v>407.57</v>
      </c>
      <c r="F3463" s="28">
        <f>F3462*(1+Data!N3463/(100*360))</f>
        <v>1181.6172054817587</v>
      </c>
      <c r="G3463" s="28">
        <f>G3462*(1+Data!O3463/(100*360))</f>
        <v>1581.22220915056</v>
      </c>
      <c r="H3463" s="28">
        <f>H3462*(1+Data!P3463/(100*360))</f>
        <v>1079.3527904439491</v>
      </c>
      <c r="I3463" s="28">
        <f>I3462*(1+Data!Q3463/(100*360))</f>
        <v>1449.019543202573</v>
      </c>
    </row>
    <row r="3464" spans="1:9" x14ac:dyDescent="0.45">
      <c r="A3464" s="7">
        <v>39253</v>
      </c>
      <c r="B3464" s="12">
        <v>401.95</v>
      </c>
      <c r="C3464" s="12">
        <v>82.518000000000001</v>
      </c>
      <c r="D3464" s="12">
        <v>14.67</v>
      </c>
      <c r="E3464" s="12">
        <v>408.53</v>
      </c>
      <c r="F3464" s="28">
        <f>F3463*(1+Data!N3464/(100*360))</f>
        <v>1181.6928092892895</v>
      </c>
      <c r="G3464" s="28">
        <f>G3463*(1+Data!O3464/(100*360))</f>
        <v>1581.4596604112512</v>
      </c>
      <c r="H3464" s="28">
        <f>H3463*(1+Data!P3464/(100*360))</f>
        <v>1079.3527904469472</v>
      </c>
      <c r="I3464" s="28">
        <f>I3463*(1+Data!Q3464/(100*360))</f>
        <v>1449.1129534857907</v>
      </c>
    </row>
    <row r="3465" spans="1:9" x14ac:dyDescent="0.45">
      <c r="A3465" s="7">
        <v>39254</v>
      </c>
      <c r="B3465" s="12">
        <v>401.84</v>
      </c>
      <c r="C3465" s="12">
        <v>82.730999999999995</v>
      </c>
      <c r="D3465" s="12">
        <v>14.21</v>
      </c>
      <c r="E3465" s="12">
        <v>408.11</v>
      </c>
      <c r="F3465" s="28">
        <f>F3464*(1+Data!N3465/(100*360))</f>
        <v>1181.7696226043734</v>
      </c>
      <c r="G3465" s="28">
        <f>G3464*(1+Data!O3465/(100*360))</f>
        <v>1581.6981533139281</v>
      </c>
      <c r="H3465" s="28">
        <f>H3464*(1+Data!P3465/(100*360))</f>
        <v>1079.3527904499454</v>
      </c>
      <c r="I3465" s="28">
        <f>I3464*(1+Data!Q3465/(100*360))</f>
        <v>1449.2063697906533</v>
      </c>
    </row>
    <row r="3466" spans="1:9" x14ac:dyDescent="0.45">
      <c r="A3466" s="7">
        <v>39255</v>
      </c>
      <c r="B3466" s="12">
        <v>398.98</v>
      </c>
      <c r="C3466" s="12">
        <v>82.335999999999999</v>
      </c>
      <c r="D3466" s="12">
        <v>15.75</v>
      </c>
      <c r="E3466" s="12">
        <v>405.92</v>
      </c>
      <c r="F3466" s="28">
        <f>F3465*(1+Data!N3466/(100*360))</f>
        <v>1181.846217689385</v>
      </c>
      <c r="G3466" s="28">
        <f>G3465*(1+Data!O3466/(100*360))</f>
        <v>1581.9345644645766</v>
      </c>
      <c r="H3466" s="28">
        <f>H3465*(1+Data!P3466/(100*360))</f>
        <v>1079.3527904529435</v>
      </c>
      <c r="I3466" s="28">
        <f>I3465*(1+Data!Q3466/(100*360))</f>
        <v>1449.2997921175488</v>
      </c>
    </row>
    <row r="3467" spans="1:9" x14ac:dyDescent="0.45">
      <c r="A3467" s="7">
        <v>39256</v>
      </c>
      <c r="B3467" s="12">
        <v>398.98</v>
      </c>
      <c r="C3467" s="12">
        <v>82.335999999999999</v>
      </c>
      <c r="D3467" s="12">
        <v>15.75</v>
      </c>
      <c r="E3467" s="12">
        <v>405.92</v>
      </c>
      <c r="F3467" s="28">
        <f>F3466*(1+Data!N3467/(100*360))</f>
        <v>1181.922817738822</v>
      </c>
      <c r="G3467" s="28">
        <f>G3466*(1+Data!O3467/(100*360))</f>
        <v>1582.1710109508119</v>
      </c>
      <c r="H3467" s="28">
        <f>H3466*(1+Data!P3467/(100*360))</f>
        <v>1079.3527904559417</v>
      </c>
      <c r="I3467" s="28">
        <f>I3466*(1+Data!Q3467/(100*360))</f>
        <v>1449.3932204668656</v>
      </c>
    </row>
    <row r="3468" spans="1:9" x14ac:dyDescent="0.45">
      <c r="A3468" s="7">
        <v>39257</v>
      </c>
      <c r="B3468" s="12">
        <v>398.98</v>
      </c>
      <c r="C3468" s="12">
        <v>82.335999999999999</v>
      </c>
      <c r="D3468" s="12">
        <v>15.75</v>
      </c>
      <c r="E3468" s="12">
        <v>405.92</v>
      </c>
      <c r="F3468" s="28">
        <f>F3467*(1+Data!N3468/(100*360))</f>
        <v>1181.999422753006</v>
      </c>
      <c r="G3468" s="28">
        <f>G3467*(1+Data!O3468/(100*360))</f>
        <v>1582.4074927779152</v>
      </c>
      <c r="H3468" s="28">
        <f>H3467*(1+Data!P3468/(100*360))</f>
        <v>1079.3527904589398</v>
      </c>
      <c r="I3468" s="28">
        <f>I3467*(1+Data!Q3468/(100*360))</f>
        <v>1449.4866548389919</v>
      </c>
    </row>
    <row r="3469" spans="1:9" x14ac:dyDescent="0.45">
      <c r="A3469" s="7">
        <v>39258</v>
      </c>
      <c r="B3469" s="12">
        <v>397.7</v>
      </c>
      <c r="C3469" s="12">
        <v>82.325000000000003</v>
      </c>
      <c r="D3469" s="12">
        <v>16.649999999999999</v>
      </c>
      <c r="E3469" s="12">
        <v>405.26</v>
      </c>
      <c r="F3469" s="28">
        <f>F3468*(1+Data!N3469/(100*360))</f>
        <v>1182.0751429493603</v>
      </c>
      <c r="G3469" s="28">
        <f>G3468*(1+Data!O3469/(100*360))</f>
        <v>1582.6410473326964</v>
      </c>
      <c r="H3469" s="28">
        <f>H3468*(1+Data!P3469/(100*360))</f>
        <v>1079.352790461938</v>
      </c>
      <c r="I3469" s="28">
        <f>I3468*(1+Data!Q3469/(100*360))</f>
        <v>1449.5800952343159</v>
      </c>
    </row>
    <row r="3470" spans="1:9" x14ac:dyDescent="0.45">
      <c r="A3470" s="7">
        <v>39259</v>
      </c>
      <c r="B3470" s="12">
        <v>396.2</v>
      </c>
      <c r="C3470" s="12">
        <v>82.295000000000002</v>
      </c>
      <c r="D3470" s="12">
        <v>18.89</v>
      </c>
      <c r="E3470" s="12">
        <v>405.06</v>
      </c>
      <c r="F3470" s="28">
        <f>F3469*(1+Data!N3470/(100*360))</f>
        <v>1182.1496859212916</v>
      </c>
      <c r="G3470" s="28">
        <f>G3469*(1+Data!O3470/(100*360))</f>
        <v>1582.8757661886912</v>
      </c>
      <c r="H3470" s="28">
        <f>H3469*(1+Data!P3470/(100*360))</f>
        <v>1079.3527904649361</v>
      </c>
      <c r="I3470" s="28">
        <f>I3469*(1+Data!Q3470/(100*360))</f>
        <v>1449.6735416532258</v>
      </c>
    </row>
    <row r="3471" spans="1:9" x14ac:dyDescent="0.45">
      <c r="A3471" s="7">
        <v>39260</v>
      </c>
      <c r="B3471" s="12">
        <v>396.07</v>
      </c>
      <c r="C3471" s="12">
        <v>82.316000000000003</v>
      </c>
      <c r="D3471" s="12">
        <v>15.53</v>
      </c>
      <c r="E3471" s="12">
        <v>402.15</v>
      </c>
      <c r="F3471" s="28">
        <f>F3470*(1+Data!N3471/(100*360))</f>
        <v>1182.224355092703</v>
      </c>
      <c r="G3471" s="28">
        <f>G3470*(1+Data!O3471/(100*360))</f>
        <v>1583.1094865893231</v>
      </c>
      <c r="H3471" s="28">
        <f>H3470*(1+Data!P3471/(100*360))</f>
        <v>1079.3527904679343</v>
      </c>
      <c r="I3471" s="28">
        <f>I3470*(1+Data!Q3471/(100*360))</f>
        <v>1449.76699409611</v>
      </c>
    </row>
    <row r="3472" spans="1:9" x14ac:dyDescent="0.45">
      <c r="A3472" s="7">
        <v>39261</v>
      </c>
      <c r="B3472" s="12">
        <v>398.31</v>
      </c>
      <c r="C3472" s="12">
        <v>82.332999999999998</v>
      </c>
      <c r="D3472" s="12">
        <v>15.54</v>
      </c>
      <c r="E3472" s="12">
        <v>402.49</v>
      </c>
      <c r="F3472" s="28">
        <f>F3471*(1+Data!N3472/(100*360))</f>
        <v>1182.2995379937738</v>
      </c>
      <c r="G3472" s="28">
        <f>G3471*(1+Data!O3472/(100*360))</f>
        <v>1583.3471772861556</v>
      </c>
      <c r="H3472" s="28">
        <f>H3471*(1+Data!P3472/(100*360))</f>
        <v>1079.3527904709324</v>
      </c>
      <c r="I3472" s="28">
        <f>I3471*(1+Data!Q3472/(100*360))</f>
        <v>1449.8606566438386</v>
      </c>
    </row>
    <row r="3473" spans="1:9" x14ac:dyDescent="0.45">
      <c r="A3473" s="7">
        <v>39262</v>
      </c>
      <c r="B3473" s="12">
        <v>399.79</v>
      </c>
      <c r="C3473" s="12">
        <v>81.92</v>
      </c>
      <c r="D3473" s="12">
        <v>16.23</v>
      </c>
      <c r="E3473" s="12">
        <v>405.2</v>
      </c>
      <c r="F3473" s="28">
        <f>F3472*(1+Data!N3473/(100*360))</f>
        <v>1182.3737798364291</v>
      </c>
      <c r="G3473" s="28">
        <f>G3472*(1+Data!O3473/(100*360))</f>
        <v>1583.5808837277098</v>
      </c>
      <c r="H3473" s="28">
        <f>H3472*(1+Data!P3473/(100*360))</f>
        <v>1079.3527904739306</v>
      </c>
      <c r="I3473" s="28">
        <f>I3472*(1+Data!Q3473/(100*360))</f>
        <v>1449.9543252426588</v>
      </c>
    </row>
    <row r="3474" spans="1:9" x14ac:dyDescent="0.45">
      <c r="A3474" s="7">
        <v>39263</v>
      </c>
      <c r="B3474" s="12">
        <v>399.79</v>
      </c>
      <c r="C3474" s="12">
        <v>81.92</v>
      </c>
      <c r="D3474" s="12">
        <v>16.23</v>
      </c>
      <c r="E3474" s="12">
        <v>405.2</v>
      </c>
      <c r="F3474" s="28">
        <f>F3473*(1+Data!N3474/(100*360))</f>
        <v>1182.4480263410596</v>
      </c>
      <c r="G3474" s="28">
        <f>G3473*(1+Data!O3474/(100*360))</f>
        <v>1583.8146246649837</v>
      </c>
      <c r="H3474" s="28">
        <f>H3473*(1+Data!P3474/(100*360))</f>
        <v>1079.3527904769287</v>
      </c>
      <c r="I3474" s="28">
        <f>I3473*(1+Data!Q3474/(100*360))</f>
        <v>1450.0479998929613</v>
      </c>
    </row>
    <row r="3475" spans="1:9" x14ac:dyDescent="0.45">
      <c r="A3475" s="7">
        <v>39264</v>
      </c>
      <c r="B3475" s="12">
        <v>399.79</v>
      </c>
      <c r="C3475" s="12">
        <v>81.92</v>
      </c>
      <c r="D3475" s="12">
        <v>16.23</v>
      </c>
      <c r="E3475" s="12">
        <v>405.2</v>
      </c>
      <c r="F3475" s="28">
        <f>F3474*(1+Data!N3475/(100*360))</f>
        <v>1182.5222775079581</v>
      </c>
      <c r="G3475" s="28">
        <f>G3474*(1+Data!O3475/(100*360))</f>
        <v>1584.0484001030695</v>
      </c>
      <c r="H3475" s="28">
        <f>H3474*(1+Data!P3475/(100*360))</f>
        <v>1079.3527904799269</v>
      </c>
      <c r="I3475" s="28">
        <f>I3474*(1+Data!Q3475/(100*360))</f>
        <v>1450.1416805951374</v>
      </c>
    </row>
    <row r="3476" spans="1:9" x14ac:dyDescent="0.45">
      <c r="A3476" s="7">
        <v>39265</v>
      </c>
      <c r="B3476" s="12">
        <v>403.53</v>
      </c>
      <c r="C3476" s="12">
        <v>81.394999999999996</v>
      </c>
      <c r="D3476" s="12">
        <v>15.4</v>
      </c>
      <c r="E3476" s="12">
        <v>406.13</v>
      </c>
      <c r="F3476" s="28">
        <f>F3475*(1+Data!N3476/(100*360))</f>
        <v>1182.5969472202146</v>
      </c>
      <c r="G3476" s="28">
        <f>G3475*(1+Data!O3476/(100*360))</f>
        <v>1584.279970378627</v>
      </c>
      <c r="H3476" s="28">
        <f>H3475*(1+Data!P3476/(100*360))</f>
        <v>1079.352790482925</v>
      </c>
      <c r="I3476" s="28">
        <f>I3475*(1+Data!Q3476/(100*360))</f>
        <v>1450.2353673495779</v>
      </c>
    </row>
    <row r="3477" spans="1:9" x14ac:dyDescent="0.45">
      <c r="A3477" s="7">
        <v>39266</v>
      </c>
      <c r="B3477" s="12">
        <v>405.79</v>
      </c>
      <c r="C3477" s="12">
        <v>81.486000000000004</v>
      </c>
      <c r="D3477" s="12">
        <v>14.92</v>
      </c>
      <c r="E3477" s="12">
        <v>405.82</v>
      </c>
      <c r="F3477" s="28">
        <f>F3476*(1+Data!N3477/(100*360))</f>
        <v>1182.6709679341359</v>
      </c>
      <c r="G3477" s="28">
        <f>G3476*(1+Data!O3477/(100*360))</f>
        <v>1584.5137968999218</v>
      </c>
      <c r="H3477" s="28">
        <f>H3476*(1+Data!P3477/(100*360))</f>
        <v>1079.3527904859232</v>
      </c>
      <c r="I3477" s="28">
        <f>I3476*(1+Data!Q3477/(100*360))</f>
        <v>1450.3290601566739</v>
      </c>
    </row>
    <row r="3478" spans="1:9" x14ac:dyDescent="0.45">
      <c r="A3478" s="7">
        <v>39267</v>
      </c>
      <c r="B3478" s="12">
        <v>406.7</v>
      </c>
      <c r="C3478" s="12">
        <v>81.433000000000007</v>
      </c>
      <c r="D3478" s="12">
        <v>14.92</v>
      </c>
      <c r="E3478" s="12">
        <v>405.82</v>
      </c>
      <c r="F3478" s="28">
        <f>F3477*(1+Data!N3478/(100*360))</f>
        <v>1182.744986710743</v>
      </c>
      <c r="G3478" s="28">
        <f>G3477*(1+Data!O3478/(100*360))</f>
        <v>1584.7476579320626</v>
      </c>
      <c r="H3478" s="28">
        <f>H3477*(1+Data!P3478/(100*360))</f>
        <v>1079.3527904889213</v>
      </c>
      <c r="I3478" s="28">
        <f>I3477*(1+Data!Q3478/(100*360))</f>
        <v>1450.4227590168164</v>
      </c>
    </row>
    <row r="3479" spans="1:9" x14ac:dyDescent="0.45">
      <c r="A3479" s="7">
        <v>39268</v>
      </c>
      <c r="B3479" s="12">
        <v>406.05</v>
      </c>
      <c r="C3479" s="12">
        <v>81.537999999999997</v>
      </c>
      <c r="D3479" s="12">
        <v>15.48</v>
      </c>
      <c r="E3479" s="12">
        <v>408.07</v>
      </c>
      <c r="F3479" s="28">
        <f>F3478*(1+Data!N3479/(100*360))</f>
        <v>1182.8203275663966</v>
      </c>
      <c r="G3479" s="28">
        <f>G3478*(1+Data!O3479/(100*360))</f>
        <v>1584.9866378788786</v>
      </c>
      <c r="H3479" s="28">
        <f>H3478*(1+Data!P3479/(100*360))</f>
        <v>1079.3527904919194</v>
      </c>
      <c r="I3479" s="28">
        <f>I3478*(1+Data!Q3479/(100*360))</f>
        <v>1450.5164639303964</v>
      </c>
    </row>
    <row r="3480" spans="1:9" x14ac:dyDescent="0.45">
      <c r="A3480" s="7">
        <v>39269</v>
      </c>
      <c r="B3480" s="12">
        <v>407.96</v>
      </c>
      <c r="C3480" s="12">
        <v>81.465000000000003</v>
      </c>
      <c r="D3480" s="12">
        <v>14.72</v>
      </c>
      <c r="E3480" s="12">
        <v>408.21</v>
      </c>
      <c r="F3480" s="28">
        <f>F3479*(1+Data!N3480/(100*360))</f>
        <v>1182.8957257910549</v>
      </c>
      <c r="G3480" s="28">
        <f>G3479*(1+Data!O3480/(100*360))</f>
        <v>1585.227322502581</v>
      </c>
      <c r="H3480" s="28">
        <f>H3479*(1+Data!P3480/(100*360))</f>
        <v>1079.3527904949176</v>
      </c>
      <c r="I3480" s="28">
        <f>I3479*(1+Data!Q3480/(100*360))</f>
        <v>1450.6101748978051</v>
      </c>
    </row>
    <row r="3481" spans="1:9" x14ac:dyDescent="0.45">
      <c r="A3481" s="7">
        <v>39270</v>
      </c>
      <c r="B3481" s="12">
        <v>407.96</v>
      </c>
      <c r="C3481" s="12">
        <v>81.465000000000003</v>
      </c>
      <c r="D3481" s="12">
        <v>14.72</v>
      </c>
      <c r="E3481" s="12">
        <v>408.21</v>
      </c>
      <c r="F3481" s="28">
        <f>F3480*(1+Data!N3481/(100*360))</f>
        <v>1182.9711288219312</v>
      </c>
      <c r="G3481" s="28">
        <f>G3480*(1+Data!O3481/(100*360))</f>
        <v>1585.4680436749122</v>
      </c>
      <c r="H3481" s="28">
        <f>H3480*(1+Data!P3481/(100*360))</f>
        <v>1079.3527904979157</v>
      </c>
      <c r="I3481" s="28">
        <f>I3480*(1+Data!Q3481/(100*360))</f>
        <v>1450.7038919194335</v>
      </c>
    </row>
    <row r="3482" spans="1:9" x14ac:dyDescent="0.45">
      <c r="A3482" s="7">
        <v>39271</v>
      </c>
      <c r="B3482" s="12">
        <v>407.96</v>
      </c>
      <c r="C3482" s="12">
        <v>81.465000000000003</v>
      </c>
      <c r="D3482" s="12">
        <v>14.72</v>
      </c>
      <c r="E3482" s="12">
        <v>408.21</v>
      </c>
      <c r="F3482" s="28">
        <f>F3481*(1+Data!N3482/(100*360))</f>
        <v>1183.0465366593319</v>
      </c>
      <c r="G3482" s="28">
        <f>G3481*(1+Data!O3482/(100*360))</f>
        <v>1585.7088014014221</v>
      </c>
      <c r="H3482" s="28">
        <f>H3481*(1+Data!P3482/(100*360))</f>
        <v>1079.3527905009139</v>
      </c>
      <c r="I3482" s="28">
        <f>I3481*(1+Data!Q3482/(100*360))</f>
        <v>1450.7976149956728</v>
      </c>
    </row>
    <row r="3483" spans="1:9" x14ac:dyDescent="0.45">
      <c r="A3483" s="7">
        <v>39272</v>
      </c>
      <c r="B3483" s="12">
        <v>409.42</v>
      </c>
      <c r="C3483" s="12">
        <v>81.433000000000007</v>
      </c>
      <c r="D3483" s="12">
        <v>15.16</v>
      </c>
      <c r="E3483" s="12">
        <v>409.76</v>
      </c>
      <c r="F3483" s="28">
        <f>F3482*(1+Data!N3483/(100*360))</f>
        <v>1183.1221169018224</v>
      </c>
      <c r="G3483" s="28">
        <f>G3482*(1+Data!O3483/(100*360))</f>
        <v>1585.9484108108072</v>
      </c>
      <c r="H3483" s="28">
        <f>H3482*(1+Data!P3483/(100*360))</f>
        <v>1079.352790503912</v>
      </c>
      <c r="I3483" s="28">
        <f>I3482*(1+Data!Q3483/(100*360))</f>
        <v>1450.8913441269142</v>
      </c>
    </row>
    <row r="3484" spans="1:9" x14ac:dyDescent="0.45">
      <c r="A3484" s="7">
        <v>39273</v>
      </c>
      <c r="B3484" s="12">
        <v>406.4</v>
      </c>
      <c r="C3484" s="12">
        <v>80.86</v>
      </c>
      <c r="D3484" s="12">
        <v>17.57</v>
      </c>
      <c r="E3484" s="12">
        <v>408.82</v>
      </c>
      <c r="F3484" s="28">
        <f>F3483*(1+Data!N3484/(100*360))</f>
        <v>1183.1972813071993</v>
      </c>
      <c r="G3484" s="28">
        <f>G3483*(1+Data!O3484/(100*360))</f>
        <v>1586.1821223362015</v>
      </c>
      <c r="H3484" s="28">
        <f>H3483*(1+Data!P3484/(100*360))</f>
        <v>1079.3527905069102</v>
      </c>
      <c r="I3484" s="28">
        <f>I3483*(1+Data!Q3484/(100*360))</f>
        <v>1450.9850793135488</v>
      </c>
    </row>
    <row r="3485" spans="1:9" x14ac:dyDescent="0.45">
      <c r="A3485" s="7">
        <v>39274</v>
      </c>
      <c r="B3485" s="12">
        <v>406.81</v>
      </c>
      <c r="C3485" s="12">
        <v>80.73</v>
      </c>
      <c r="D3485" s="12">
        <v>16.64</v>
      </c>
      <c r="E3485" s="12">
        <v>411.12</v>
      </c>
      <c r="F3485" s="28">
        <f>F3484*(1+Data!N3485/(100*360))</f>
        <v>1183.2725293676315</v>
      </c>
      <c r="G3485" s="28">
        <f>G3484*(1+Data!O3485/(100*360))</f>
        <v>1586.416806793324</v>
      </c>
      <c r="H3485" s="28">
        <f>H3484*(1+Data!P3485/(100*360))</f>
        <v>1079.3527905099083</v>
      </c>
      <c r="I3485" s="28">
        <f>I3484*(1+Data!Q3485/(100*360))</f>
        <v>1451.0788205559677</v>
      </c>
    </row>
    <row r="3486" spans="1:9" x14ac:dyDescent="0.45">
      <c r="A3486" s="7">
        <v>39275</v>
      </c>
      <c r="B3486" s="12">
        <v>412.16</v>
      </c>
      <c r="C3486" s="12">
        <v>80.635000000000005</v>
      </c>
      <c r="D3486" s="12">
        <v>15.54</v>
      </c>
      <c r="E3486" s="12">
        <v>411.78</v>
      </c>
      <c r="F3486" s="28">
        <f>F3485*(1+Data!N3486/(100*360))</f>
        <v>1183.3477394843453</v>
      </c>
      <c r="G3486" s="28">
        <f>G3485*(1+Data!O3486/(100*360))</f>
        <v>1586.6539276320925</v>
      </c>
      <c r="H3486" s="28">
        <f>H3485*(1+Data!P3486/(100*360))</f>
        <v>1079.3527905129065</v>
      </c>
      <c r="I3486" s="28">
        <f>I3485*(1+Data!Q3486/(100*360))</f>
        <v>1451.1725678545624</v>
      </c>
    </row>
    <row r="3487" spans="1:9" x14ac:dyDescent="0.45">
      <c r="A3487" s="7">
        <v>39276</v>
      </c>
      <c r="B3487" s="12">
        <v>414.66</v>
      </c>
      <c r="C3487" s="12">
        <v>80.575999999999993</v>
      </c>
      <c r="D3487" s="12">
        <v>15.15</v>
      </c>
      <c r="E3487" s="12">
        <v>412.02</v>
      </c>
      <c r="F3487" s="28">
        <f>F3486*(1+Data!N3487/(100*360))</f>
        <v>1183.4218400623763</v>
      </c>
      <c r="G3487" s="28">
        <f>G3486*(1+Data!O3487/(100*360))</f>
        <v>1586.891008987857</v>
      </c>
      <c r="H3487" s="28">
        <f>H3486*(1+Data!P3487/(100*360))</f>
        <v>1079.3527905159046</v>
      </c>
      <c r="I3487" s="28">
        <f>I3486*(1+Data!Q3487/(100*360))</f>
        <v>1451.2663212097241</v>
      </c>
    </row>
    <row r="3488" spans="1:9" x14ac:dyDescent="0.45">
      <c r="A3488" s="7">
        <v>39277</v>
      </c>
      <c r="B3488" s="12">
        <v>414.66</v>
      </c>
      <c r="C3488" s="12">
        <v>80.575999999999993</v>
      </c>
      <c r="D3488" s="12">
        <v>15.15</v>
      </c>
      <c r="E3488" s="12">
        <v>412.02</v>
      </c>
      <c r="F3488" s="28">
        <f>F3487*(1+Data!N3488/(100*360))</f>
        <v>1183.4959452805444</v>
      </c>
      <c r="G3488" s="28">
        <f>G3487*(1+Data!O3488/(100*360))</f>
        <v>1587.1281257688445</v>
      </c>
      <c r="H3488" s="28">
        <f>H3487*(1+Data!P3488/(100*360))</f>
        <v>1079.3527905189028</v>
      </c>
      <c r="I3488" s="28">
        <f>I3487*(1+Data!Q3488/(100*360))</f>
        <v>1451.360080621844</v>
      </c>
    </row>
    <row r="3489" spans="1:9" x14ac:dyDescent="0.45">
      <c r="A3489" s="7">
        <v>39278</v>
      </c>
      <c r="B3489" s="12">
        <v>414.66</v>
      </c>
      <c r="C3489" s="12">
        <v>80.575999999999993</v>
      </c>
      <c r="D3489" s="12">
        <v>15.15</v>
      </c>
      <c r="E3489" s="12">
        <v>412.02</v>
      </c>
      <c r="F3489" s="28">
        <f>F3488*(1+Data!N3489/(100*360))</f>
        <v>1183.5700551391401</v>
      </c>
      <c r="G3489" s="28">
        <f>G3488*(1+Data!O3489/(100*360))</f>
        <v>1587.3652779803483</v>
      </c>
      <c r="H3489" s="28">
        <f>H3488*(1+Data!P3489/(100*360))</f>
        <v>1079.3527905219009</v>
      </c>
      <c r="I3489" s="28">
        <f>I3488*(1+Data!Q3489/(100*360))</f>
        <v>1451.4538460913132</v>
      </c>
    </row>
    <row r="3490" spans="1:9" x14ac:dyDescent="0.45">
      <c r="A3490" s="7">
        <v>39279</v>
      </c>
      <c r="B3490" s="12">
        <v>414.29</v>
      </c>
      <c r="C3490" s="12">
        <v>80.522000000000006</v>
      </c>
      <c r="D3490" s="12">
        <v>15.59</v>
      </c>
      <c r="E3490" s="12">
        <v>409.52</v>
      </c>
      <c r="F3490" s="28">
        <f>F3489*(1+Data!N3490/(100*360))</f>
        <v>1183.6430222330393</v>
      </c>
      <c r="G3490" s="28">
        <f>G3489*(1+Data!O3490/(100*360))</f>
        <v>1587.5989116931789</v>
      </c>
      <c r="H3490" s="28">
        <f>H3489*(1+Data!P3490/(100*360))</f>
        <v>1079.3527905248991</v>
      </c>
      <c r="I3490" s="28">
        <f>I3489*(1+Data!Q3490/(100*360))</f>
        <v>1451.5476176185234</v>
      </c>
    </row>
    <row r="3491" spans="1:9" x14ac:dyDescent="0.45">
      <c r="A3491" s="7">
        <v>39280</v>
      </c>
      <c r="B3491" s="12">
        <v>413.79</v>
      </c>
      <c r="C3491" s="12">
        <v>80.540000000000006</v>
      </c>
      <c r="D3491" s="12">
        <v>15.63</v>
      </c>
      <c r="E3491" s="12">
        <v>409.11</v>
      </c>
      <c r="F3491" s="28">
        <f>F3490*(1+Data!N3491/(100*360))</f>
        <v>1183.7155335197401</v>
      </c>
      <c r="G3491" s="28">
        <f>G3490*(1+Data!O3491/(100*360))</f>
        <v>1587.8352963511363</v>
      </c>
      <c r="H3491" s="28">
        <f>H3490*(1+Data!P3491/(100*360))</f>
        <v>1079.3527905278972</v>
      </c>
      <c r="I3491" s="28">
        <f>I3490*(1+Data!Q3491/(100*360))</f>
        <v>1451.6413952038658</v>
      </c>
    </row>
    <row r="3492" spans="1:9" x14ac:dyDescent="0.45">
      <c r="A3492" s="7">
        <v>39281</v>
      </c>
      <c r="B3492" s="12">
        <v>411.71</v>
      </c>
      <c r="C3492" s="12">
        <v>80.424000000000007</v>
      </c>
      <c r="D3492" s="12">
        <v>16</v>
      </c>
      <c r="E3492" s="12">
        <v>411.08</v>
      </c>
      <c r="F3492" s="28">
        <f>F3491*(1+Data!N3492/(100*360))</f>
        <v>1183.7894269619203</v>
      </c>
      <c r="G3492" s="28">
        <f>G3491*(1+Data!O3492/(100*360))</f>
        <v>1588.0676892787183</v>
      </c>
      <c r="H3492" s="28">
        <f>H3491*(1+Data!P3492/(100*360))</f>
        <v>1079.3527905308954</v>
      </c>
      <c r="I3492" s="28">
        <f>I3491*(1+Data!Q3492/(100*360))</f>
        <v>1451.7351788477317</v>
      </c>
    </row>
    <row r="3493" spans="1:9" x14ac:dyDescent="0.45">
      <c r="A3493" s="7">
        <v>39282</v>
      </c>
      <c r="B3493" s="12">
        <v>414.62</v>
      </c>
      <c r="C3493" s="12">
        <v>80.418999999999997</v>
      </c>
      <c r="D3493" s="12">
        <v>15.23</v>
      </c>
      <c r="E3493" s="12">
        <v>412.11</v>
      </c>
      <c r="F3493" s="28">
        <f>F3492*(1+Data!N3493/(100*360))</f>
        <v>1183.8630619525811</v>
      </c>
      <c r="G3493" s="28">
        <f>G3492*(1+Data!O3493/(100*360))</f>
        <v>1588.3007073330259</v>
      </c>
      <c r="H3493" s="28">
        <f>H3492*(1+Data!P3493/(100*360))</f>
        <v>1079.3527905338935</v>
      </c>
      <c r="I3493" s="28">
        <f>I3492*(1+Data!Q3493/(100*360))</f>
        <v>1451.8289685505129</v>
      </c>
    </row>
    <row r="3494" spans="1:9" x14ac:dyDescent="0.45">
      <c r="A3494" s="7">
        <v>39283</v>
      </c>
      <c r="B3494" s="12">
        <v>411.98</v>
      </c>
      <c r="C3494" s="12">
        <v>80.287999999999997</v>
      </c>
      <c r="D3494" s="12">
        <v>16.95</v>
      </c>
      <c r="E3494" s="12">
        <v>412.38</v>
      </c>
      <c r="F3494" s="28">
        <f>F3493*(1+Data!N3494/(100*360))</f>
        <v>1183.9351657900711</v>
      </c>
      <c r="G3494" s="28">
        <f>G3493*(1+Data!O3494/(100*360))</f>
        <v>1588.5307197471261</v>
      </c>
      <c r="H3494" s="28">
        <f>H3493*(1+Data!P3494/(100*360))</f>
        <v>1079.3527905368917</v>
      </c>
      <c r="I3494" s="28">
        <f>I3493*(1+Data!Q3494/(100*360))</f>
        <v>1451.9227643126003</v>
      </c>
    </row>
    <row r="3495" spans="1:9" x14ac:dyDescent="0.45">
      <c r="A3495" s="7">
        <v>39284</v>
      </c>
      <c r="B3495" s="12">
        <v>411.98</v>
      </c>
      <c r="C3495" s="12">
        <v>80.287999999999997</v>
      </c>
      <c r="D3495" s="12">
        <v>16.95</v>
      </c>
      <c r="E3495" s="12">
        <v>412.38</v>
      </c>
      <c r="F3495" s="28">
        <f>F3494*(1+Data!N3495/(100*360))</f>
        <v>1184.0072740190853</v>
      </c>
      <c r="G3495" s="28">
        <f>G3494*(1+Data!O3495/(100*360))</f>
        <v>1588.7607654708575</v>
      </c>
      <c r="H3495" s="28">
        <f>H3494*(1+Data!P3495/(100*360))</f>
        <v>1079.3527905398898</v>
      </c>
      <c r="I3495" s="28">
        <f>I3494*(1+Data!Q3495/(100*360))</f>
        <v>1452.0165661343856</v>
      </c>
    </row>
    <row r="3496" spans="1:9" x14ac:dyDescent="0.45">
      <c r="A3496" s="7">
        <v>39285</v>
      </c>
      <c r="B3496" s="12">
        <v>411.98</v>
      </c>
      <c r="C3496" s="12">
        <v>80.287999999999997</v>
      </c>
      <c r="D3496" s="12">
        <v>16.95</v>
      </c>
      <c r="E3496" s="12">
        <v>412.38</v>
      </c>
      <c r="F3496" s="28">
        <f>F3495*(1+Data!N3496/(100*360))</f>
        <v>1184.0793866398913</v>
      </c>
      <c r="G3496" s="28">
        <f>G3495*(1+Data!O3496/(100*360))</f>
        <v>1588.9908445090437</v>
      </c>
      <c r="H3496" s="28">
        <f>H3495*(1+Data!P3496/(100*360))</f>
        <v>1079.352790542888</v>
      </c>
      <c r="I3496" s="28">
        <f>I3495*(1+Data!Q3496/(100*360))</f>
        <v>1452.1103740162605</v>
      </c>
    </row>
    <row r="3497" spans="1:9" x14ac:dyDescent="0.45">
      <c r="A3497" s="7">
        <v>39286</v>
      </c>
      <c r="B3497" s="12">
        <v>413.22</v>
      </c>
      <c r="C3497" s="12">
        <v>80.353999999999999</v>
      </c>
      <c r="D3497" s="12">
        <v>16.809999999999999</v>
      </c>
      <c r="E3497" s="12">
        <v>411.97</v>
      </c>
      <c r="F3497" s="28">
        <f>F3496*(1+Data!N3497/(100*360))</f>
        <v>1184.1501978763217</v>
      </c>
      <c r="G3497" s="28">
        <f>G3496*(1+Data!O3497/(100*360))</f>
        <v>1589.2221000571446</v>
      </c>
      <c r="H3497" s="28">
        <f>H3496*(1+Data!P3497/(100*360))</f>
        <v>1079.3527905458861</v>
      </c>
      <c r="I3497" s="28">
        <f>I3496*(1+Data!Q3497/(100*360))</f>
        <v>1452.2041879586163</v>
      </c>
    </row>
    <row r="3498" spans="1:9" x14ac:dyDescent="0.45">
      <c r="A3498" s="7">
        <v>39287</v>
      </c>
      <c r="B3498" s="12">
        <v>407.75</v>
      </c>
      <c r="C3498" s="12">
        <v>80.076999999999998</v>
      </c>
      <c r="D3498" s="12">
        <v>18.55</v>
      </c>
      <c r="E3498" s="12">
        <v>413.15</v>
      </c>
      <c r="F3498" s="28">
        <f>F3497*(1+Data!N3498/(100*360))</f>
        <v>1184.2208225677068</v>
      </c>
      <c r="G3498" s="28">
        <f>G3497*(1+Data!O3498/(100*360))</f>
        <v>1589.4518971583072</v>
      </c>
      <c r="H3498" s="28">
        <f>H3497*(1+Data!P3498/(100*360))</f>
        <v>1079.3527905488843</v>
      </c>
      <c r="I3498" s="28">
        <f>I3497*(1+Data!Q3498/(100*360))</f>
        <v>1452.2978035382844</v>
      </c>
    </row>
    <row r="3499" spans="1:9" x14ac:dyDescent="0.45">
      <c r="A3499" s="7">
        <v>39288</v>
      </c>
      <c r="B3499" s="12">
        <v>405.65</v>
      </c>
      <c r="C3499" s="12">
        <v>80.652000000000001</v>
      </c>
      <c r="D3499" s="12">
        <v>18.100000000000001</v>
      </c>
      <c r="E3499" s="12">
        <v>411.94</v>
      </c>
      <c r="F3499" s="28">
        <f>F3498*(1+Data!N3499/(100*360))</f>
        <v>1184.2916587099103</v>
      </c>
      <c r="G3499" s="28">
        <f>G3498*(1+Data!O3499/(100*360))</f>
        <v>1589.6795464062777</v>
      </c>
      <c r="H3499" s="28">
        <f>H3498*(1+Data!P3499/(100*360))</f>
        <v>1079.3527905518824</v>
      </c>
      <c r="I3499" s="28">
        <f>I3498*(1+Data!Q3499/(100*360))</f>
        <v>1452.3914251528315</v>
      </c>
    </row>
    <row r="3500" spans="1:9" x14ac:dyDescent="0.45">
      <c r="A3500" s="7">
        <v>39289</v>
      </c>
      <c r="B3500" s="12">
        <v>396.66</v>
      </c>
      <c r="C3500" s="12">
        <v>80.453000000000003</v>
      </c>
      <c r="D3500" s="12">
        <v>20.74</v>
      </c>
      <c r="E3500" s="12">
        <v>419.46</v>
      </c>
      <c r="F3500" s="28">
        <f>F3499*(1+Data!N3500/(100*360))</f>
        <v>1184.3605351389613</v>
      </c>
      <c r="G3500" s="28">
        <f>G3499*(1+Data!O3500/(100*360))</f>
        <v>1589.8992180407085</v>
      </c>
      <c r="H3500" s="28">
        <f>H3499*(1+Data!P3500/(100*360))</f>
        <v>1079.3527905548806</v>
      </c>
      <c r="I3500" s="28">
        <f>I3499*(1+Data!Q3500/(100*360))</f>
        <v>1452.4850528026468</v>
      </c>
    </row>
    <row r="3501" spans="1:9" x14ac:dyDescent="0.45">
      <c r="A3501" s="7">
        <v>39290</v>
      </c>
      <c r="B3501" s="12">
        <v>390.07</v>
      </c>
      <c r="C3501" s="12">
        <v>80.945999999999998</v>
      </c>
      <c r="D3501" s="12">
        <v>24.17</v>
      </c>
      <c r="E3501" s="12">
        <v>409.29</v>
      </c>
      <c r="F3501" s="28">
        <f>F3500*(1+Data!N3501/(100*360))</f>
        <v>1184.4291194836171</v>
      </c>
      <c r="G3501" s="28">
        <f>G3500*(1+Data!O3501/(100*360))</f>
        <v>1590.1180809172317</v>
      </c>
      <c r="H3501" s="28">
        <f>H3500*(1+Data!P3501/(100*360))</f>
        <v>1079.3527905578787</v>
      </c>
      <c r="I3501" s="28">
        <f>I3500*(1+Data!Q3501/(100*360))</f>
        <v>1452.5786864881195</v>
      </c>
    </row>
    <row r="3502" spans="1:9" x14ac:dyDescent="0.45">
      <c r="A3502" s="7">
        <v>39291</v>
      </c>
      <c r="B3502" s="12">
        <v>390.07</v>
      </c>
      <c r="C3502" s="12">
        <v>80.945999999999998</v>
      </c>
      <c r="D3502" s="12">
        <v>24.17</v>
      </c>
      <c r="E3502" s="12">
        <v>409.29</v>
      </c>
      <c r="F3502" s="28">
        <f>F3501*(1+Data!N3502/(100*360))</f>
        <v>1184.4977077998781</v>
      </c>
      <c r="G3502" s="28">
        <f>G3501*(1+Data!O3502/(100*360))</f>
        <v>1590.3369739220539</v>
      </c>
      <c r="H3502" s="28">
        <f>H3501*(1+Data!P3502/(100*360))</f>
        <v>1079.3527905608769</v>
      </c>
      <c r="I3502" s="28">
        <f>I3501*(1+Data!Q3502/(100*360))</f>
        <v>1452.6723262096384</v>
      </c>
    </row>
    <row r="3503" spans="1:9" x14ac:dyDescent="0.45">
      <c r="A3503" s="7">
        <v>39292</v>
      </c>
      <c r="B3503" s="12">
        <v>390.07</v>
      </c>
      <c r="C3503" s="12">
        <v>80.945999999999998</v>
      </c>
      <c r="D3503" s="12">
        <v>24.17</v>
      </c>
      <c r="E3503" s="12">
        <v>409.29</v>
      </c>
      <c r="F3503" s="28">
        <f>F3502*(1+Data!N3503/(100*360))</f>
        <v>1184.566300087974</v>
      </c>
      <c r="G3503" s="28">
        <f>G3502*(1+Data!O3503/(100*360))</f>
        <v>1590.5558970593222</v>
      </c>
      <c r="H3503" s="28">
        <f>H3502*(1+Data!P3503/(100*360))</f>
        <v>1079.352790563875</v>
      </c>
      <c r="I3503" s="28">
        <f>I3502*(1+Data!Q3503/(100*360))</f>
        <v>1452.7659719675928</v>
      </c>
    </row>
    <row r="3504" spans="1:9" x14ac:dyDescent="0.45">
      <c r="A3504" s="7">
        <v>39293</v>
      </c>
      <c r="B3504" s="12">
        <v>392.35</v>
      </c>
      <c r="C3504" s="12">
        <v>80.849000000000004</v>
      </c>
      <c r="D3504" s="12">
        <v>20.87</v>
      </c>
      <c r="E3504" s="12">
        <v>411.52</v>
      </c>
      <c r="F3504" s="28">
        <f>F3503*(1+Data!N3504/(100*360))</f>
        <v>1184.6360907858209</v>
      </c>
      <c r="G3504" s="28">
        <f>G3503*(1+Data!O3504/(100*360))</f>
        <v>1590.7757295571389</v>
      </c>
      <c r="H3504" s="28">
        <f>H3503*(1+Data!P3504/(100*360))</f>
        <v>1079.3527905668732</v>
      </c>
      <c r="I3504" s="28">
        <f>I3503*(1+Data!Q3504/(100*360))</f>
        <v>1452.859828265013</v>
      </c>
    </row>
    <row r="3505" spans="1:9" x14ac:dyDescent="0.45">
      <c r="A3505" s="7">
        <v>39294</v>
      </c>
      <c r="B3505" s="12">
        <v>393.34</v>
      </c>
      <c r="C3505" s="12">
        <v>80.77</v>
      </c>
      <c r="D3505" s="12">
        <v>23.52</v>
      </c>
      <c r="E3505" s="12">
        <v>411.7</v>
      </c>
      <c r="F3505" s="28">
        <f>F3504*(1+Data!N3505/(100*360))</f>
        <v>1184.7051517792579</v>
      </c>
      <c r="G3505" s="28">
        <f>G3504*(1+Data!O3505/(100*360))</f>
        <v>1590.9948677515283</v>
      </c>
      <c r="H3505" s="28">
        <f>H3504*(1+Data!P3505/(100*360))</f>
        <v>1079.3527905698713</v>
      </c>
      <c r="I3505" s="28">
        <f>I3504*(1+Data!Q3505/(100*360))</f>
        <v>1452.9536906260419</v>
      </c>
    </row>
    <row r="3506" spans="1:9" x14ac:dyDescent="0.45">
      <c r="A3506" s="7">
        <v>39295</v>
      </c>
      <c r="B3506" s="12">
        <v>389.87</v>
      </c>
      <c r="C3506" s="12">
        <v>80.872</v>
      </c>
      <c r="D3506" s="12">
        <v>23.67</v>
      </c>
      <c r="E3506" s="12">
        <v>410.04</v>
      </c>
      <c r="F3506" s="28">
        <f>F3505*(1+Data!N3506/(100*360))</f>
        <v>1184.7737067173741</v>
      </c>
      <c r="G3506" s="28">
        <f>G3505*(1+Data!O3506/(100*360))</f>
        <v>1591.2138416784933</v>
      </c>
      <c r="H3506" s="28">
        <f>H3505*(1+Data!P3506/(100*360))</f>
        <v>1079.3527905728695</v>
      </c>
      <c r="I3506" s="28">
        <f>I3505*(1+Data!Q3506/(100*360))</f>
        <v>1453.0475590510714</v>
      </c>
    </row>
    <row r="3507" spans="1:9" x14ac:dyDescent="0.45">
      <c r="A3507" s="7">
        <v>39296</v>
      </c>
      <c r="B3507" s="12">
        <v>392.02</v>
      </c>
      <c r="C3507" s="12">
        <v>80.712999999999994</v>
      </c>
      <c r="D3507" s="12">
        <v>21.22</v>
      </c>
      <c r="E3507" s="12">
        <v>410.42</v>
      </c>
      <c r="F3507" s="28">
        <f>F3506*(1+Data!N3507/(100*360))</f>
        <v>1184.841992466376</v>
      </c>
      <c r="G3507" s="28">
        <f>G3506*(1+Data!O3507/(100*360))</f>
        <v>1591.4339816934512</v>
      </c>
      <c r="H3507" s="28">
        <f>H3506*(1+Data!P3507/(100*360))</f>
        <v>1079.3527905758676</v>
      </c>
      <c r="I3507" s="28">
        <f>I3506*(1+Data!Q3507/(100*360))</f>
        <v>1453.1414335404932</v>
      </c>
    </row>
    <row r="3508" spans="1:9" x14ac:dyDescent="0.45">
      <c r="A3508" s="7">
        <v>39297</v>
      </c>
      <c r="B3508" s="12">
        <v>386.86</v>
      </c>
      <c r="C3508" s="12">
        <v>80.177000000000007</v>
      </c>
      <c r="D3508" s="12">
        <v>25.16</v>
      </c>
      <c r="E3508" s="12">
        <v>414.21</v>
      </c>
      <c r="F3508" s="28">
        <f>F3507*(1+Data!N3508/(100*360))</f>
        <v>1184.9088241372067</v>
      </c>
      <c r="G3508" s="28">
        <f>G3507*(1+Data!O3508/(100*360))</f>
        <v>1591.6496519425202</v>
      </c>
      <c r="H3508" s="28">
        <f>H3507*(1+Data!P3508/(100*360))</f>
        <v>1079.3527905788658</v>
      </c>
      <c r="I3508" s="28">
        <f>I3507*(1+Data!Q3508/(100*360))</f>
        <v>1453.2353140946991</v>
      </c>
    </row>
    <row r="3509" spans="1:9" x14ac:dyDescent="0.45">
      <c r="A3509" s="7">
        <v>39298</v>
      </c>
      <c r="B3509" s="12">
        <v>386.86</v>
      </c>
      <c r="C3509" s="12">
        <v>80.177000000000007</v>
      </c>
      <c r="D3509" s="12">
        <v>25.16</v>
      </c>
      <c r="E3509" s="12">
        <v>414.21</v>
      </c>
      <c r="F3509" s="28">
        <f>F3508*(1+Data!N3509/(100*360))</f>
        <v>1184.9756595777149</v>
      </c>
      <c r="G3509" s="28">
        <f>G3508*(1+Data!O3509/(100*360))</f>
        <v>1591.8653514191014</v>
      </c>
      <c r="H3509" s="28">
        <f>H3508*(1+Data!P3509/(100*360))</f>
        <v>1079.3527905818639</v>
      </c>
      <c r="I3509" s="28">
        <f>I3508*(1+Data!Q3509/(100*360))</f>
        <v>1453.329200714081</v>
      </c>
    </row>
    <row r="3510" spans="1:9" x14ac:dyDescent="0.45">
      <c r="A3510" s="7">
        <v>39299</v>
      </c>
      <c r="B3510" s="12">
        <v>386.86</v>
      </c>
      <c r="C3510" s="12">
        <v>80.177000000000007</v>
      </c>
      <c r="D3510" s="12">
        <v>25.16</v>
      </c>
      <c r="E3510" s="12">
        <v>414.21</v>
      </c>
      <c r="F3510" s="28">
        <f>F3509*(1+Data!N3510/(100*360))</f>
        <v>1185.0424987881133</v>
      </c>
      <c r="G3510" s="28">
        <f>G3509*(1+Data!O3510/(100*360))</f>
        <v>1592.0810801271559</v>
      </c>
      <c r="H3510" s="28">
        <f>H3509*(1+Data!P3510/(100*360))</f>
        <v>1079.3527905848621</v>
      </c>
      <c r="I3510" s="28">
        <f>I3509*(1+Data!Q3510/(100*360))</f>
        <v>1453.4230933990307</v>
      </c>
    </row>
    <row r="3511" spans="1:9" x14ac:dyDescent="0.45">
      <c r="A3511" s="7">
        <v>39300</v>
      </c>
      <c r="B3511" s="12">
        <v>388.89</v>
      </c>
      <c r="C3511" s="12">
        <v>80.254999999999995</v>
      </c>
      <c r="D3511" s="12">
        <v>22.94</v>
      </c>
      <c r="E3511" s="12">
        <v>413.62</v>
      </c>
      <c r="F3511" s="28">
        <f>F3510*(1+Data!N3511/(100*360))</f>
        <v>1185.1081007657754</v>
      </c>
      <c r="G3511" s="28">
        <f>G3510*(1+Data!O3511/(100*360))</f>
        <v>1592.2989343107342</v>
      </c>
      <c r="H3511" s="28">
        <f>H3510*(1+Data!P3511/(100*360))</f>
        <v>1079.3527905878602</v>
      </c>
      <c r="I3511" s="28">
        <f>I3510*(1+Data!Q3511/(100*360))</f>
        <v>1453.5169921499401</v>
      </c>
    </row>
    <row r="3512" spans="1:9" x14ac:dyDescent="0.45">
      <c r="A3512" s="7">
        <v>39301</v>
      </c>
      <c r="B3512" s="12">
        <v>391.19</v>
      </c>
      <c r="C3512" s="12">
        <v>80.478999999999999</v>
      </c>
      <c r="D3512" s="12">
        <v>21.56</v>
      </c>
      <c r="E3512" s="12">
        <v>414.76</v>
      </c>
      <c r="F3512" s="28">
        <f>F3511*(1+Data!N3512/(100*360))</f>
        <v>1185.174914526923</v>
      </c>
      <c r="G3512" s="28">
        <f>G3511*(1+Data!O3512/(100*360))</f>
        <v>1592.5174109936795</v>
      </c>
      <c r="H3512" s="28">
        <f>H3511*(1+Data!P3512/(100*360))</f>
        <v>1079.3527905908584</v>
      </c>
      <c r="I3512" s="28">
        <f>I3511*(1+Data!Q3512/(100*360))</f>
        <v>1453.6108969672009</v>
      </c>
    </row>
    <row r="3513" spans="1:9" x14ac:dyDescent="0.45">
      <c r="A3513" s="7">
        <v>39302</v>
      </c>
      <c r="B3513" s="12">
        <v>398.05</v>
      </c>
      <c r="C3513" s="12">
        <v>80.343000000000004</v>
      </c>
      <c r="D3513" s="12">
        <v>21.45</v>
      </c>
      <c r="E3513" s="12">
        <v>415.17</v>
      </c>
      <c r="F3513" s="28">
        <f>F3512*(1+Data!N3513/(100*360))</f>
        <v>1185.2428020044576</v>
      </c>
      <c r="G3513" s="28">
        <f>G3512*(1+Data!O3513/(100*360))</f>
        <v>1592.7401201299476</v>
      </c>
      <c r="H3513" s="28">
        <f>H3512*(1+Data!P3513/(100*360))</f>
        <v>1079.3527905938565</v>
      </c>
      <c r="I3513" s="28">
        <f>I3512*(1+Data!Q3513/(100*360))</f>
        <v>1453.7048078512053</v>
      </c>
    </row>
    <row r="3514" spans="1:9" x14ac:dyDescent="0.45">
      <c r="A3514" s="7">
        <v>39303</v>
      </c>
      <c r="B3514" s="12">
        <v>389.71</v>
      </c>
      <c r="C3514" s="12">
        <v>80.744</v>
      </c>
      <c r="D3514" s="12">
        <v>26.48</v>
      </c>
      <c r="E3514" s="12">
        <v>411.7</v>
      </c>
      <c r="F3514" s="28">
        <f>F3513*(1+Data!N3514/(100*360))</f>
        <v>1185.3094620350471</v>
      </c>
      <c r="G3514" s="28">
        <f>G3513*(1+Data!O3514/(100*360))</f>
        <v>1592.9577680673633</v>
      </c>
      <c r="H3514" s="28">
        <f>H3513*(1+Data!P3514/(100*360))</f>
        <v>1079.3527905968547</v>
      </c>
      <c r="I3514" s="28">
        <f>I3513*(1+Data!Q3514/(100*360))</f>
        <v>1453.7954530760228</v>
      </c>
    </row>
    <row r="3515" spans="1:9" x14ac:dyDescent="0.45">
      <c r="A3515" s="7">
        <v>39304</v>
      </c>
      <c r="B3515" s="12">
        <v>383.15</v>
      </c>
      <c r="C3515" s="12">
        <v>80.679000000000002</v>
      </c>
      <c r="D3515" s="12">
        <v>28.3</v>
      </c>
      <c r="E3515" s="12">
        <v>408.14</v>
      </c>
      <c r="F3515" s="28">
        <f>F3514*(1+Data!N3515/(100*360))</f>
        <v>1185.3757669293429</v>
      </c>
      <c r="G3515" s="28">
        <f>G3514*(1+Data!O3515/(100*360))</f>
        <v>1593.1753616735987</v>
      </c>
      <c r="H3515" s="28">
        <f>H3514*(1+Data!P3515/(100*360))</f>
        <v>1079.3527905998528</v>
      </c>
      <c r="I3515" s="28">
        <f>I3514*(1+Data!Q3515/(100*360))</f>
        <v>1453.8856953259842</v>
      </c>
    </row>
    <row r="3516" spans="1:9" x14ac:dyDescent="0.45">
      <c r="A3516" s="7">
        <v>39305</v>
      </c>
      <c r="B3516" s="12">
        <v>383.15</v>
      </c>
      <c r="C3516" s="12">
        <v>80.679000000000002</v>
      </c>
      <c r="D3516" s="12">
        <v>28.3</v>
      </c>
      <c r="E3516" s="12">
        <v>408.14</v>
      </c>
      <c r="F3516" s="28">
        <f>F3515*(1+Data!N3516/(100*360))</f>
        <v>1185.442075532661</v>
      </c>
      <c r="G3516" s="28">
        <f>G3515*(1+Data!O3516/(100*360))</f>
        <v>1593.3929850025163</v>
      </c>
      <c r="H3516" s="28">
        <f>H3515*(1+Data!P3516/(100*360))</f>
        <v>1079.352790602851</v>
      </c>
      <c r="I3516" s="28">
        <f>I3515*(1+Data!Q3516/(100*360))</f>
        <v>1453.9759431776026</v>
      </c>
    </row>
    <row r="3517" spans="1:9" x14ac:dyDescent="0.45">
      <c r="A3517" s="7">
        <v>39306</v>
      </c>
      <c r="B3517" s="12">
        <v>383.15</v>
      </c>
      <c r="C3517" s="12">
        <v>80.679000000000002</v>
      </c>
      <c r="D3517" s="12">
        <v>28.3</v>
      </c>
      <c r="E3517" s="12">
        <v>408.14</v>
      </c>
      <c r="F3517" s="28">
        <f>F3516*(1+Data!N3517/(100*360))</f>
        <v>1185.5083878452085</v>
      </c>
      <c r="G3517" s="28">
        <f>G3516*(1+Data!O3517/(100*360))</f>
        <v>1593.6106380581762</v>
      </c>
      <c r="H3517" s="28">
        <f>H3516*(1+Data!P3517/(100*360))</f>
        <v>1079.3527906058491</v>
      </c>
      <c r="I3517" s="28">
        <f>I3516*(1+Data!Q3517/(100*360))</f>
        <v>1454.0661966312259</v>
      </c>
    </row>
    <row r="3518" spans="1:9" x14ac:dyDescent="0.45">
      <c r="A3518" s="7">
        <v>39307</v>
      </c>
      <c r="B3518" s="12">
        <v>385.35</v>
      </c>
      <c r="C3518" s="12">
        <v>81.048000000000002</v>
      </c>
      <c r="D3518" s="12">
        <v>26.57</v>
      </c>
      <c r="E3518" s="12">
        <v>408.9</v>
      </c>
      <c r="F3518" s="28">
        <f>F3517*(1+Data!N3518/(100*360))</f>
        <v>1185.5750068304476</v>
      </c>
      <c r="G3518" s="28">
        <f>G3517*(1+Data!O3518/(100*360))</f>
        <v>1593.8286085798929</v>
      </c>
      <c r="H3518" s="28">
        <f>H3517*(1+Data!P3518/(100*360))</f>
        <v>1079.3527906088473</v>
      </c>
      <c r="I3518" s="28">
        <f>I3517*(1+Data!Q3518/(100*360))</f>
        <v>1454.1533929905363</v>
      </c>
    </row>
    <row r="3519" spans="1:9" x14ac:dyDescent="0.45">
      <c r="A3519" s="7">
        <v>39308</v>
      </c>
      <c r="B3519" s="12">
        <v>379.81</v>
      </c>
      <c r="C3519" s="12">
        <v>81.489000000000004</v>
      </c>
      <c r="D3519" s="12">
        <v>27.68</v>
      </c>
      <c r="E3519" s="12">
        <v>407.01</v>
      </c>
      <c r="F3519" s="28">
        <f>F3518*(1+Data!N3519/(100*360))</f>
        <v>1185.6412146080513</v>
      </c>
      <c r="G3519" s="28">
        <f>G3518*(1+Data!O3519/(100*360))</f>
        <v>1594.04450594683</v>
      </c>
      <c r="H3519" s="28">
        <f>H3518*(1+Data!P3519/(100*360))</f>
        <v>1079.3527906118454</v>
      </c>
      <c r="I3519" s="28">
        <f>I3518*(1+Data!Q3519/(100*360))</f>
        <v>1454.240594578773</v>
      </c>
    </row>
    <row r="3520" spans="1:9" x14ac:dyDescent="0.45">
      <c r="A3520" s="7">
        <v>39309</v>
      </c>
      <c r="B3520" s="12">
        <v>373.77</v>
      </c>
      <c r="C3520" s="12">
        <v>81.822000000000003</v>
      </c>
      <c r="D3520" s="12">
        <v>30.67</v>
      </c>
      <c r="E3520" s="12">
        <v>403.69</v>
      </c>
      <c r="F3520" s="28">
        <f>F3519*(1+Data!N3520/(100*360))</f>
        <v>1185.7068958378927</v>
      </c>
      <c r="G3520" s="28">
        <f>G3519*(1+Data!O3520/(100*360))</f>
        <v>1594.2577448227119</v>
      </c>
      <c r="H3520" s="28">
        <f>H3519*(1+Data!P3520/(100*360))</f>
        <v>1079.3527906148436</v>
      </c>
      <c r="I3520" s="28">
        <f>I3519*(1+Data!Q3520/(100*360))</f>
        <v>1454.3278013962495</v>
      </c>
    </row>
    <row r="3521" spans="1:9" x14ac:dyDescent="0.45">
      <c r="A3521" s="7">
        <v>39310</v>
      </c>
      <c r="B3521" s="12">
        <v>366.99</v>
      </c>
      <c r="C3521" s="12">
        <v>81.728999999999999</v>
      </c>
      <c r="D3521" s="12">
        <v>30.83</v>
      </c>
      <c r="E3521" s="12">
        <v>398.52</v>
      </c>
      <c r="F3521" s="28">
        <f>F3520*(1+Data!N3521/(100*360))</f>
        <v>1185.7708219077297</v>
      </c>
      <c r="G3521" s="28">
        <f>G3520*(1+Data!O3521/(100*360))</f>
        <v>1594.4649806155637</v>
      </c>
      <c r="H3521" s="28">
        <f>H3520*(1+Data!P3521/(100*360))</f>
        <v>1079.3527906178417</v>
      </c>
      <c r="I3521" s="28">
        <f>I3520*(1+Data!Q3521/(100*360))</f>
        <v>1454.4150134432796</v>
      </c>
    </row>
    <row r="3522" spans="1:9" x14ac:dyDescent="0.45">
      <c r="A3522" s="7">
        <v>39311</v>
      </c>
      <c r="B3522" s="12">
        <v>372.66</v>
      </c>
      <c r="C3522" s="12">
        <v>81.426000000000002</v>
      </c>
      <c r="D3522" s="12">
        <v>29.99</v>
      </c>
      <c r="E3522" s="12">
        <v>397.97</v>
      </c>
      <c r="F3522" s="28">
        <f>F3521*(1+Data!N3522/(100*360))</f>
        <v>1185.8361479985931</v>
      </c>
      <c r="G3522" s="28">
        <f>G3521*(1+Data!O3522/(100*360))</f>
        <v>1594.6757998894868</v>
      </c>
      <c r="H3522" s="28">
        <f>H3521*(1+Data!P3522/(100*360))</f>
        <v>1079.3527906208399</v>
      </c>
      <c r="I3522" s="28">
        <f>I3521*(1+Data!Q3522/(100*360))</f>
        <v>1454.5022307201768</v>
      </c>
    </row>
    <row r="3523" spans="1:9" x14ac:dyDescent="0.45">
      <c r="A3523" s="7">
        <v>39312</v>
      </c>
      <c r="B3523" s="12">
        <v>372.66</v>
      </c>
      <c r="C3523" s="12">
        <v>81.426000000000002</v>
      </c>
      <c r="D3523" s="12">
        <v>29.99</v>
      </c>
      <c r="E3523" s="12">
        <v>397.97</v>
      </c>
      <c r="F3523" s="28">
        <f>F3522*(1+Data!N3523/(100*360))</f>
        <v>1185.9014776883798</v>
      </c>
      <c r="G3523" s="28">
        <f>G3522*(1+Data!O3523/(100*360))</f>
        <v>1594.8866470378171</v>
      </c>
      <c r="H3523" s="28">
        <f>H3522*(1+Data!P3523/(100*360))</f>
        <v>1079.352790623838</v>
      </c>
      <c r="I3523" s="28">
        <f>I3522*(1+Data!Q3523/(100*360))</f>
        <v>1454.5894532272548</v>
      </c>
    </row>
    <row r="3524" spans="1:9" x14ac:dyDescent="0.45">
      <c r="A3524" s="7">
        <v>39313</v>
      </c>
      <c r="B3524" s="12">
        <v>372.66</v>
      </c>
      <c r="C3524" s="12">
        <v>81.426000000000002</v>
      </c>
      <c r="D3524" s="12">
        <v>29.99</v>
      </c>
      <c r="E3524" s="12">
        <v>397.97</v>
      </c>
      <c r="F3524" s="28">
        <f>F3523*(1+Data!N3524/(100*360))</f>
        <v>1185.9668109772881</v>
      </c>
      <c r="G3524" s="28">
        <f>G3523*(1+Data!O3524/(100*360))</f>
        <v>1595.0975220642401</v>
      </c>
      <c r="H3524" s="28">
        <f>H3523*(1+Data!P3524/(100*360))</f>
        <v>1079.3527906268362</v>
      </c>
      <c r="I3524" s="28">
        <f>I3523*(1+Data!Q3524/(100*360))</f>
        <v>1454.6766809648273</v>
      </c>
    </row>
    <row r="3525" spans="1:9" x14ac:dyDescent="0.45">
      <c r="A3525" s="7">
        <v>39314</v>
      </c>
      <c r="B3525" s="12">
        <v>375.99</v>
      </c>
      <c r="C3525" s="12">
        <v>81.400000000000006</v>
      </c>
      <c r="D3525" s="12">
        <v>26.33</v>
      </c>
      <c r="E3525" s="12">
        <v>399.89</v>
      </c>
      <c r="F3525" s="28">
        <f>F3524*(1+Data!N3525/(100*360))</f>
        <v>1186.0302997339024</v>
      </c>
      <c r="G3525" s="28">
        <f>G3524*(1+Data!O3525/(100*360))</f>
        <v>1595.3073660049208</v>
      </c>
      <c r="H3525" s="28">
        <f>H3524*(1+Data!P3525/(100*360))</f>
        <v>1079.3527906298343</v>
      </c>
      <c r="I3525" s="28">
        <f>I3524*(1+Data!Q3525/(100*360))</f>
        <v>1454.7639139332077</v>
      </c>
    </row>
    <row r="3526" spans="1:9" x14ac:dyDescent="0.45">
      <c r="A3526" s="7">
        <v>39315</v>
      </c>
      <c r="B3526" s="12">
        <v>377.25</v>
      </c>
      <c r="C3526" s="12">
        <v>81.492000000000004</v>
      </c>
      <c r="D3526" s="12">
        <v>25.25</v>
      </c>
      <c r="E3526" s="12">
        <v>399.47</v>
      </c>
      <c r="F3526" s="28">
        <f>F3525*(1+Data!N3526/(100*360))</f>
        <v>1186.093389956791</v>
      </c>
      <c r="G3526" s="28">
        <f>G3525*(1+Data!O3526/(100*360))</f>
        <v>1595.5154827136348</v>
      </c>
      <c r="H3526" s="28">
        <f>H3525*(1+Data!P3526/(100*360))</f>
        <v>1079.3527906328325</v>
      </c>
      <c r="I3526" s="28">
        <f>I3525*(1+Data!Q3526/(100*360))</f>
        <v>1454.8511521327098</v>
      </c>
    </row>
    <row r="3527" spans="1:9" x14ac:dyDescent="0.45">
      <c r="A3527" s="7">
        <v>39316</v>
      </c>
      <c r="B3527" s="12">
        <v>382.32</v>
      </c>
      <c r="C3527" s="12">
        <v>81.248999999999995</v>
      </c>
      <c r="D3527" s="12">
        <v>22.89</v>
      </c>
      <c r="E3527" s="12">
        <v>401.45</v>
      </c>
      <c r="F3527" s="28">
        <f>F3526*(1+Data!N3527/(100*360))</f>
        <v>1186.1570403406815</v>
      </c>
      <c r="G3527" s="28">
        <f>G3526*(1+Data!O3527/(100*360))</f>
        <v>1595.727198754216</v>
      </c>
      <c r="H3527" s="28">
        <f>H3526*(1+Data!P3527/(100*360))</f>
        <v>1079.3527906358306</v>
      </c>
      <c r="I3527" s="28">
        <f>I3526*(1+Data!Q3527/(100*360))</f>
        <v>1454.9377832390369</v>
      </c>
    </row>
    <row r="3528" spans="1:9" x14ac:dyDescent="0.45">
      <c r="A3528" s="7">
        <v>39317</v>
      </c>
      <c r="B3528" s="12">
        <v>384.83</v>
      </c>
      <c r="C3528" s="12">
        <v>81.144999999999996</v>
      </c>
      <c r="D3528" s="12">
        <v>22.62</v>
      </c>
      <c r="E3528" s="12">
        <v>404.02</v>
      </c>
      <c r="F3528" s="28">
        <f>F3527*(1+Data!N3528/(100*360))</f>
        <v>1186.2215573990341</v>
      </c>
      <c r="G3528" s="28">
        <f>G3527*(1+Data!O3528/(100*360))</f>
        <v>1595.9409153844604</v>
      </c>
      <c r="H3528" s="28">
        <f>H3527*(1+Data!P3528/(100*360))</f>
        <v>1079.3527906388288</v>
      </c>
      <c r="I3528" s="28">
        <f>I3527*(1+Data!Q3528/(100*360))</f>
        <v>1455.0240113641223</v>
      </c>
    </row>
    <row r="3529" spans="1:9" x14ac:dyDescent="0.45">
      <c r="A3529" s="7">
        <v>39318</v>
      </c>
      <c r="B3529" s="12">
        <v>387.82</v>
      </c>
      <c r="C3529" s="12">
        <v>80.667000000000002</v>
      </c>
      <c r="D3529" s="12">
        <v>20.72</v>
      </c>
      <c r="E3529" s="12">
        <v>403.74</v>
      </c>
      <c r="F3529" s="28">
        <f>F3528*(1+Data!N3529/(100*360))</f>
        <v>1186.2856891495107</v>
      </c>
      <c r="G3529" s="28">
        <f>G3528*(1+Data!O3529/(100*360))</f>
        <v>1596.1567885591123</v>
      </c>
      <c r="H3529" s="28">
        <f>H3528*(1+Data!P3529/(100*360))</f>
        <v>1079.3527906418269</v>
      </c>
      <c r="I3529" s="28">
        <f>I3528*(1+Data!Q3529/(100*360))</f>
        <v>1455.1102445995909</v>
      </c>
    </row>
    <row r="3530" spans="1:9" x14ac:dyDescent="0.45">
      <c r="A3530" s="7">
        <v>39319</v>
      </c>
      <c r="B3530" s="12">
        <v>387.82</v>
      </c>
      <c r="C3530" s="12">
        <v>80.667000000000002</v>
      </c>
      <c r="D3530" s="12">
        <v>20.72</v>
      </c>
      <c r="E3530" s="12">
        <v>403.74</v>
      </c>
      <c r="F3530" s="28">
        <f>F3529*(1+Data!N3530/(100*360))</f>
        <v>1186.3498243671993</v>
      </c>
      <c r="G3530" s="28">
        <f>G3529*(1+Data!O3530/(100*360))</f>
        <v>1596.3726909336094</v>
      </c>
      <c r="H3530" s="28">
        <f>H3529*(1+Data!P3530/(100*360))</f>
        <v>1079.3527906448251</v>
      </c>
      <c r="I3530" s="28">
        <f>I3529*(1+Data!Q3530/(100*360))</f>
        <v>1455.1964829457456</v>
      </c>
    </row>
    <row r="3531" spans="1:9" x14ac:dyDescent="0.45">
      <c r="A3531" s="7">
        <v>39320</v>
      </c>
      <c r="B3531" s="12">
        <v>387.82</v>
      </c>
      <c r="C3531" s="12">
        <v>80.667000000000002</v>
      </c>
      <c r="D3531" s="12">
        <v>20.72</v>
      </c>
      <c r="E3531" s="12">
        <v>403.74</v>
      </c>
      <c r="F3531" s="28">
        <f>F3530*(1+Data!N3531/(100*360))</f>
        <v>1186.4139630522873</v>
      </c>
      <c r="G3531" s="28">
        <f>G3530*(1+Data!O3531/(100*360))</f>
        <v>1596.5886225119011</v>
      </c>
      <c r="H3531" s="28">
        <f>H3530*(1+Data!P3531/(100*360))</f>
        <v>1079.3527906478232</v>
      </c>
      <c r="I3531" s="28">
        <f>I3530*(1+Data!Q3531/(100*360))</f>
        <v>1455.2827264028892</v>
      </c>
    </row>
    <row r="3532" spans="1:9" x14ac:dyDescent="0.45">
      <c r="A3532" s="7">
        <v>39321</v>
      </c>
      <c r="B3532" s="12">
        <v>387.56</v>
      </c>
      <c r="C3532" s="12">
        <v>80.739000000000004</v>
      </c>
      <c r="D3532" s="12">
        <v>22.72</v>
      </c>
      <c r="E3532" s="12">
        <v>402.56</v>
      </c>
      <c r="F3532" s="28">
        <f>F3531*(1+Data!N3532/(100*360))</f>
        <v>1186.4769517469422</v>
      </c>
      <c r="G3532" s="28">
        <f>G3531*(1+Data!O3532/(100*360))</f>
        <v>1596.8012038520201</v>
      </c>
      <c r="H3532" s="28">
        <f>H3531*(1+Data!P3532/(100*360))</f>
        <v>1079.3527906508214</v>
      </c>
      <c r="I3532" s="28">
        <f>I3531*(1+Data!Q3532/(100*360))</f>
        <v>1455.3689749713246</v>
      </c>
    </row>
    <row r="3533" spans="1:9" x14ac:dyDescent="0.45">
      <c r="A3533" s="7">
        <v>39322</v>
      </c>
      <c r="B3533" s="12">
        <v>381</v>
      </c>
      <c r="C3533" s="12">
        <v>80.756</v>
      </c>
      <c r="D3533" s="12">
        <v>26.3</v>
      </c>
      <c r="E3533" s="12">
        <v>401.77</v>
      </c>
      <c r="F3533" s="28">
        <f>F3532*(1+Data!N3533/(100*360))</f>
        <v>1186.5387737876667</v>
      </c>
      <c r="G3533" s="28">
        <f>G3532*(1+Data!O3533/(100*360))</f>
        <v>1597.0088545419044</v>
      </c>
      <c r="H3533" s="28">
        <f>H3532*(1+Data!P3533/(100*360))</f>
        <v>1079.3527906538195</v>
      </c>
      <c r="I3533" s="28">
        <f>I3532*(1+Data!Q3533/(100*360))</f>
        <v>1455.4552286513547</v>
      </c>
    </row>
    <row r="3534" spans="1:9" x14ac:dyDescent="0.45">
      <c r="A3534" s="7">
        <v>39323</v>
      </c>
      <c r="B3534" s="12">
        <v>384.56</v>
      </c>
      <c r="C3534" s="12">
        <v>80.7</v>
      </c>
      <c r="D3534" s="12">
        <v>23.81</v>
      </c>
      <c r="E3534" s="12">
        <v>401.94</v>
      </c>
      <c r="F3534" s="28">
        <f>F3533*(1+Data!N3534/(100*360))</f>
        <v>1186.6014856578024</v>
      </c>
      <c r="G3534" s="28">
        <f>G3533*(1+Data!O3534/(100*360))</f>
        <v>1597.2170645713152</v>
      </c>
      <c r="H3534" s="28">
        <f>H3533*(1+Data!P3534/(100*360))</f>
        <v>1079.3527906568177</v>
      </c>
      <c r="I3534" s="28">
        <f>I3533*(1+Data!Q3534/(100*360))</f>
        <v>1455.5414874432824</v>
      </c>
    </row>
    <row r="3535" spans="1:9" x14ac:dyDescent="0.45">
      <c r="A3535" s="7">
        <v>39324</v>
      </c>
      <c r="B3535" s="12">
        <v>385.82</v>
      </c>
      <c r="C3535" s="12">
        <v>80.793999999999997</v>
      </c>
      <c r="D3535" s="12">
        <v>25.06</v>
      </c>
      <c r="E3535" s="12">
        <v>403.2</v>
      </c>
      <c r="F3535" s="28">
        <f>F3534*(1+Data!N3535/(100*360))</f>
        <v>1186.6640129638661</v>
      </c>
      <c r="G3535" s="28">
        <f>G3534*(1+Data!O3535/(100*360))</f>
        <v>1597.4217923052806</v>
      </c>
      <c r="H3535" s="28">
        <f>H3534*(1+Data!P3535/(100*360))</f>
        <v>1079.3527906598158</v>
      </c>
      <c r="I3535" s="28">
        <f>I3534*(1+Data!Q3535/(100*360))</f>
        <v>1455.6277513474108</v>
      </c>
    </row>
    <row r="3536" spans="1:9" x14ac:dyDescent="0.45">
      <c r="A3536" s="7">
        <v>39325</v>
      </c>
      <c r="B3536" s="12">
        <v>391.49</v>
      </c>
      <c r="C3536" s="12">
        <v>80.790999999999997</v>
      </c>
      <c r="D3536" s="12">
        <v>23.38</v>
      </c>
      <c r="E3536" s="12">
        <v>405.17</v>
      </c>
      <c r="F3536" s="28">
        <f>F3535*(1+Data!N3536/(100*360))</f>
        <v>1186.727001748932</v>
      </c>
      <c r="G3536" s="28">
        <f>G3535*(1+Data!O3536/(100*360))</f>
        <v>1597.6304022795075</v>
      </c>
      <c r="H3536" s="28">
        <f>H3535*(1+Data!P3536/(100*360))</f>
        <v>1079.352790662814</v>
      </c>
      <c r="I3536" s="28">
        <f>I3535*(1+Data!Q3536/(100*360))</f>
        <v>1455.7140203640429</v>
      </c>
    </row>
    <row r="3537" spans="1:9" x14ac:dyDescent="0.45">
      <c r="A3537" s="7">
        <v>39326</v>
      </c>
      <c r="B3537" s="12">
        <v>391.49</v>
      </c>
      <c r="C3537" s="12">
        <v>80.790999999999997</v>
      </c>
      <c r="D3537" s="12">
        <v>23.38</v>
      </c>
      <c r="E3537" s="12">
        <v>405.17</v>
      </c>
      <c r="F3537" s="28">
        <f>F3536*(1+Data!N3537/(100*360))</f>
        <v>1186.7899938774776</v>
      </c>
      <c r="G3537" s="28">
        <f>G3536*(1+Data!O3537/(100*360))</f>
        <v>1597.8390394964586</v>
      </c>
      <c r="H3537" s="28">
        <f>H3536*(1+Data!P3537/(100*360))</f>
        <v>1079.3527906658121</v>
      </c>
      <c r="I3537" s="28">
        <f>I3536*(1+Data!Q3537/(100*360))</f>
        <v>1455.8002944934817</v>
      </c>
    </row>
    <row r="3538" spans="1:9" x14ac:dyDescent="0.45">
      <c r="A3538" s="7">
        <v>39327</v>
      </c>
      <c r="B3538" s="12">
        <v>391.49</v>
      </c>
      <c r="C3538" s="12">
        <v>80.790999999999997</v>
      </c>
      <c r="D3538" s="12">
        <v>23.38</v>
      </c>
      <c r="E3538" s="12">
        <v>405.17</v>
      </c>
      <c r="F3538" s="28">
        <f>F3537*(1+Data!N3538/(100*360))</f>
        <v>1186.8529893496805</v>
      </c>
      <c r="G3538" s="28">
        <f>G3537*(1+Data!O3538/(100*360))</f>
        <v>1598.0477039596915</v>
      </c>
      <c r="H3538" s="28">
        <f>H3537*(1+Data!P3538/(100*360))</f>
        <v>1079.3527906688103</v>
      </c>
      <c r="I3538" s="28">
        <f>I3537*(1+Data!Q3538/(100*360))</f>
        <v>1455.8865737360302</v>
      </c>
    </row>
    <row r="3539" spans="1:9" x14ac:dyDescent="0.45">
      <c r="A3539" s="7">
        <v>39328</v>
      </c>
      <c r="B3539" s="12">
        <v>391.91</v>
      </c>
      <c r="C3539" s="12">
        <v>80.813999999999993</v>
      </c>
      <c r="D3539" s="12">
        <v>23.38</v>
      </c>
      <c r="E3539" s="12">
        <v>405.17</v>
      </c>
      <c r="F3539" s="28">
        <f>F3538*(1+Data!N3539/(100*360))</f>
        <v>1186.9159782752763</v>
      </c>
      <c r="G3539" s="28">
        <f>G3538*(1+Data!O3539/(100*360))</f>
        <v>1598.2564445019998</v>
      </c>
      <c r="H3539" s="28">
        <f>H3538*(1+Data!P3539/(100*360))</f>
        <v>1079.3527906718084</v>
      </c>
      <c r="I3539" s="28">
        <f>I3538*(1+Data!Q3539/(100*360))</f>
        <v>1455.9728580919914</v>
      </c>
    </row>
    <row r="3540" spans="1:9" x14ac:dyDescent="0.45">
      <c r="A3540" s="7">
        <v>39329</v>
      </c>
      <c r="B3540" s="12">
        <v>394.19</v>
      </c>
      <c r="C3540" s="12">
        <v>80.88</v>
      </c>
      <c r="D3540" s="12">
        <v>22.78</v>
      </c>
      <c r="E3540" s="12">
        <v>404.84</v>
      </c>
      <c r="F3540" s="28">
        <f>F3539*(1+Data!N3540/(100*360))</f>
        <v>1186.9790859384434</v>
      </c>
      <c r="G3540" s="28">
        <f>G3539*(1+Data!O3540/(100*360))</f>
        <v>1598.4648260651541</v>
      </c>
      <c r="H3540" s="28">
        <f>H3539*(1+Data!P3540/(100*360))</f>
        <v>1079.3527906748066</v>
      </c>
      <c r="I3540" s="28">
        <f>I3539*(1+Data!Q3540/(100*360))</f>
        <v>1456.0597602372125</v>
      </c>
    </row>
    <row r="3541" spans="1:9" x14ac:dyDescent="0.45">
      <c r="A3541" s="7">
        <v>39330</v>
      </c>
      <c r="B3541" s="12">
        <v>390.16</v>
      </c>
      <c r="C3541" s="12">
        <v>80.622</v>
      </c>
      <c r="D3541" s="12">
        <v>24.58</v>
      </c>
      <c r="E3541" s="12">
        <v>404.13</v>
      </c>
      <c r="F3541" s="28">
        <f>F3540*(1+Data!N3541/(100*360))</f>
        <v>1187.0412803453823</v>
      </c>
      <c r="G3541" s="28">
        <f>G3540*(1+Data!O3541/(100*360))</f>
        <v>1598.6674758836587</v>
      </c>
      <c r="H3541" s="28">
        <f>H3540*(1+Data!P3541/(100*360))</f>
        <v>1079.3527906778047</v>
      </c>
      <c r="I3541" s="28">
        <f>I3540*(1+Data!Q3541/(100*360))</f>
        <v>1456.1466675693318</v>
      </c>
    </row>
    <row r="3542" spans="1:9" x14ac:dyDescent="0.45">
      <c r="A3542" s="7">
        <v>39331</v>
      </c>
      <c r="B3542" s="12">
        <v>392.11</v>
      </c>
      <c r="C3542" s="12">
        <v>80.471999999999994</v>
      </c>
      <c r="D3542" s="12">
        <v>23.99</v>
      </c>
      <c r="E3542" s="12">
        <v>405.04</v>
      </c>
      <c r="F3542" s="28">
        <f>F3541*(1+Data!N3542/(100*360))</f>
        <v>1187.1042331012832</v>
      </c>
      <c r="G3542" s="28">
        <f>G3541*(1+Data!O3542/(100*360))</f>
        <v>1598.8718433167353</v>
      </c>
      <c r="H3542" s="28">
        <f>H3541*(1+Data!P3542/(100*360))</f>
        <v>1079.3527906808029</v>
      </c>
      <c r="I3542" s="28">
        <f>I3541*(1+Data!Q3542/(100*360))</f>
        <v>1456.2335800886588</v>
      </c>
    </row>
    <row r="3543" spans="1:9" x14ac:dyDescent="0.45">
      <c r="A3543" s="7">
        <v>39332</v>
      </c>
      <c r="B3543" s="12">
        <v>387.26</v>
      </c>
      <c r="C3543" s="12">
        <v>79.959000000000003</v>
      </c>
      <c r="D3543" s="12">
        <v>26.23</v>
      </c>
      <c r="E3543" s="12">
        <v>405.72</v>
      </c>
      <c r="F3543" s="28">
        <f>F3542*(1+Data!N3543/(100*360))</f>
        <v>1187.1670210226789</v>
      </c>
      <c r="G3543" s="28">
        <f>G3542*(1+Data!O3543/(100*360))</f>
        <v>1599.0671277471536</v>
      </c>
      <c r="H3543" s="28">
        <f>H3542*(1+Data!P3543/(100*360))</f>
        <v>1079.352790683801</v>
      </c>
      <c r="I3543" s="28">
        <f>I3542*(1+Data!Q3543/(100*360))</f>
        <v>1456.3207020976529</v>
      </c>
    </row>
    <row r="3544" spans="1:9" x14ac:dyDescent="0.45">
      <c r="A3544" s="7">
        <v>39333</v>
      </c>
      <c r="B3544" s="12">
        <v>387.26</v>
      </c>
      <c r="C3544" s="12">
        <v>79.959000000000003</v>
      </c>
      <c r="D3544" s="12">
        <v>26.23</v>
      </c>
      <c r="E3544" s="12">
        <v>405.72</v>
      </c>
      <c r="F3544" s="28">
        <f>F3543*(1+Data!N3544/(100*360))</f>
        <v>1187.2298122650325</v>
      </c>
      <c r="G3544" s="28">
        <f>G3543*(1+Data!O3544/(100*360))</f>
        <v>1599.2624360293951</v>
      </c>
      <c r="H3544" s="28">
        <f>H3543*(1+Data!P3544/(100*360))</f>
        <v>1079.3527906867992</v>
      </c>
      <c r="I3544" s="28">
        <f>I3543*(1+Data!Q3544/(100*360))</f>
        <v>1456.4078293188909</v>
      </c>
    </row>
    <row r="3545" spans="1:9" x14ac:dyDescent="0.45">
      <c r="A3545" s="7">
        <v>39334</v>
      </c>
      <c r="B3545" s="12">
        <v>387.26</v>
      </c>
      <c r="C3545" s="12">
        <v>79.959000000000003</v>
      </c>
      <c r="D3545" s="12">
        <v>26.23</v>
      </c>
      <c r="E3545" s="12">
        <v>405.72</v>
      </c>
      <c r="F3545" s="28">
        <f>F3544*(1+Data!N3545/(100*360))</f>
        <v>1187.2926068285196</v>
      </c>
      <c r="G3545" s="28">
        <f>G3544*(1+Data!O3545/(100*360))</f>
        <v>1599.4577681663734</v>
      </c>
      <c r="H3545" s="28">
        <f>H3544*(1+Data!P3545/(100*360))</f>
        <v>1079.3527906897973</v>
      </c>
      <c r="I3545" s="28">
        <f>I3544*(1+Data!Q3545/(100*360))</f>
        <v>1456.4949617526845</v>
      </c>
    </row>
    <row r="3546" spans="1:9" x14ac:dyDescent="0.45">
      <c r="A3546" s="7">
        <v>39335</v>
      </c>
      <c r="B3546" s="12">
        <v>384.78</v>
      </c>
      <c r="C3546" s="12">
        <v>79.816000000000003</v>
      </c>
      <c r="D3546" s="12">
        <v>27.38</v>
      </c>
      <c r="E3546" s="12">
        <v>406.25</v>
      </c>
      <c r="F3546" s="28">
        <f>F3545*(1+Data!N3546/(100*360))</f>
        <v>1187.355114486234</v>
      </c>
      <c r="G3546" s="28">
        <f>G3545*(1+Data!O3546/(100*360))</f>
        <v>1599.6505961291405</v>
      </c>
      <c r="H3546" s="28">
        <f>H3545*(1+Data!P3546/(100*360))</f>
        <v>1079.3527906927955</v>
      </c>
      <c r="I3546" s="28">
        <f>I3545*(1+Data!Q3546/(100*360))</f>
        <v>1456.5825081376124</v>
      </c>
    </row>
    <row r="3547" spans="1:9" x14ac:dyDescent="0.45">
      <c r="A3547" s="7">
        <v>39336</v>
      </c>
      <c r="B3547" s="12">
        <v>390.13</v>
      </c>
      <c r="C3547" s="12">
        <v>79.703999999999994</v>
      </c>
      <c r="D3547" s="12">
        <v>25.27</v>
      </c>
      <c r="E3547" s="12">
        <v>407.34</v>
      </c>
      <c r="F3547" s="28">
        <f>F3546*(1+Data!N3547/(100*360))</f>
        <v>1187.4191030322788</v>
      </c>
      <c r="G3547" s="28">
        <f>G3546*(1+Data!O3547/(100*360))</f>
        <v>1599.8471309787703</v>
      </c>
      <c r="H3547" s="28">
        <f>H3546*(1+Data!P3547/(100*360))</f>
        <v>1079.3527906957936</v>
      </c>
      <c r="I3547" s="28">
        <f>I3546*(1+Data!Q3547/(100*360))</f>
        <v>1456.6700597847416</v>
      </c>
    </row>
    <row r="3548" spans="1:9" x14ac:dyDescent="0.45">
      <c r="A3548" s="7">
        <v>39337</v>
      </c>
      <c r="B3548" s="12">
        <v>391.11</v>
      </c>
      <c r="C3548" s="12">
        <v>79.364999999999995</v>
      </c>
      <c r="D3548" s="12">
        <v>24.96</v>
      </c>
      <c r="E3548" s="12">
        <v>408.95</v>
      </c>
      <c r="F3548" s="28">
        <f>F3547*(1+Data!N3548/(100*360))</f>
        <v>1187.4840713491467</v>
      </c>
      <c r="G3548" s="28">
        <f>G3547*(1+Data!O3548/(100*360))</f>
        <v>1600.0437344150885</v>
      </c>
      <c r="H3548" s="28">
        <f>H3547*(1+Data!P3548/(100*360))</f>
        <v>1079.3527906987918</v>
      </c>
      <c r="I3548" s="28">
        <f>I3547*(1+Data!Q3548/(100*360))</f>
        <v>1456.7576166943884</v>
      </c>
    </row>
    <row r="3549" spans="1:9" x14ac:dyDescent="0.45">
      <c r="A3549" s="7">
        <v>39338</v>
      </c>
      <c r="B3549" s="12">
        <v>393.65</v>
      </c>
      <c r="C3549" s="12">
        <v>79.513000000000005</v>
      </c>
      <c r="D3549" s="12">
        <v>24.76</v>
      </c>
      <c r="E3549" s="12">
        <v>408.04</v>
      </c>
      <c r="F3549" s="28">
        <f>F3548*(1+Data!N3549/(100*360))</f>
        <v>1187.5494456458414</v>
      </c>
      <c r="G3549" s="28">
        <f>G3548*(1+Data!O3549/(100*360))</f>
        <v>1600.2451932549491</v>
      </c>
      <c r="H3549" s="28">
        <f>H3548*(1+Data!P3549/(100*360))</f>
        <v>1079.3527907017899</v>
      </c>
      <c r="I3549" s="28">
        <f>I3548*(1+Data!Q3549/(100*360))</f>
        <v>1456.8451788668688</v>
      </c>
    </row>
    <row r="3550" spans="1:9" x14ac:dyDescent="0.45">
      <c r="A3550" s="7">
        <v>39339</v>
      </c>
      <c r="B3550" s="12">
        <v>393.34</v>
      </c>
      <c r="C3550" s="12">
        <v>79.617000000000004</v>
      </c>
      <c r="D3550" s="12">
        <v>24.92</v>
      </c>
      <c r="E3550" s="12">
        <v>408.53</v>
      </c>
      <c r="F3550" s="28">
        <f>F3549*(1+Data!N3550/(100*360))</f>
        <v>1187.614797151585</v>
      </c>
      <c r="G3550" s="28">
        <f>G3549*(1+Data!O3550/(100*360))</f>
        <v>1600.4450638795868</v>
      </c>
      <c r="H3550" s="28">
        <f>H3549*(1+Data!P3550/(100*360))</f>
        <v>1079.352790704788</v>
      </c>
      <c r="I3550" s="28">
        <f>I3549*(1+Data!Q3550/(100*360))</f>
        <v>1456.9327463024993</v>
      </c>
    </row>
    <row r="3551" spans="1:9" x14ac:dyDescent="0.45">
      <c r="A3551" s="7">
        <v>39340</v>
      </c>
      <c r="B3551" s="12">
        <v>393.34</v>
      </c>
      <c r="C3551" s="12">
        <v>79.617000000000004</v>
      </c>
      <c r="D3551" s="12">
        <v>24.92</v>
      </c>
      <c r="E3551" s="12">
        <v>408.53</v>
      </c>
      <c r="F3551" s="28">
        <f>F3550*(1+Data!N3551/(100*360))</f>
        <v>1187.6801522536582</v>
      </c>
      <c r="G3551" s="28">
        <f>G3550*(1+Data!O3551/(100*360))</f>
        <v>1600.6449594680655</v>
      </c>
      <c r="H3551" s="28">
        <f>H3550*(1+Data!P3551/(100*360))</f>
        <v>1079.3527907077862</v>
      </c>
      <c r="I3551" s="28">
        <f>I3550*(1+Data!Q3551/(100*360))</f>
        <v>1457.0203190015964</v>
      </c>
    </row>
    <row r="3552" spans="1:9" x14ac:dyDescent="0.45">
      <c r="A3552" s="7">
        <v>39341</v>
      </c>
      <c r="B3552" s="12">
        <v>393.34</v>
      </c>
      <c r="C3552" s="12">
        <v>79.617000000000004</v>
      </c>
      <c r="D3552" s="12">
        <v>24.92</v>
      </c>
      <c r="E3552" s="12">
        <v>408.53</v>
      </c>
      <c r="F3552" s="28">
        <f>F3551*(1+Data!N3552/(100*360))</f>
        <v>1187.7455109522591</v>
      </c>
      <c r="G3552" s="28">
        <f>G3551*(1+Data!O3552/(100*360))</f>
        <v>1600.8448800235033</v>
      </c>
      <c r="H3552" s="28">
        <f>H3551*(1+Data!P3552/(100*360))</f>
        <v>1079.3527907107843</v>
      </c>
      <c r="I3552" s="28">
        <f>I3551*(1+Data!Q3552/(100*360))</f>
        <v>1457.1078969644764</v>
      </c>
    </row>
    <row r="3553" spans="1:9" x14ac:dyDescent="0.45">
      <c r="A3553" s="7">
        <v>39342</v>
      </c>
      <c r="B3553" s="12">
        <v>390.21</v>
      </c>
      <c r="C3553" s="12">
        <v>79.72</v>
      </c>
      <c r="D3553" s="12">
        <v>26.48</v>
      </c>
      <c r="E3553" s="12">
        <v>409.83</v>
      </c>
      <c r="F3553" s="28">
        <f>F3552*(1+Data!N3553/(100*360))</f>
        <v>1187.8117244652017</v>
      </c>
      <c r="G3553" s="28">
        <f>G3552*(1+Data!O3553/(100*360))</f>
        <v>1601.0461907139577</v>
      </c>
      <c r="H3553" s="28">
        <f>H3552*(1+Data!P3553/(100*360))</f>
        <v>1079.3527907137825</v>
      </c>
      <c r="I3553" s="28">
        <f>I3552*(1+Data!Q3553/(100*360))</f>
        <v>1457.1954801914555</v>
      </c>
    </row>
    <row r="3554" spans="1:9" x14ac:dyDescent="0.45">
      <c r="A3554" s="7">
        <v>39343</v>
      </c>
      <c r="B3554" s="12">
        <v>396.3</v>
      </c>
      <c r="C3554" s="12">
        <v>79.209000000000003</v>
      </c>
      <c r="D3554" s="12">
        <v>20.350000000000001</v>
      </c>
      <c r="E3554" s="12">
        <v>411.27</v>
      </c>
      <c r="F3554" s="28">
        <f>F3553*(1+Data!N3554/(100*360))</f>
        <v>1187.8784794841165</v>
      </c>
      <c r="G3554" s="28">
        <f>G3553*(1+Data!O3554/(100*360))</f>
        <v>1601.243106053364</v>
      </c>
      <c r="H3554" s="28">
        <f>H3553*(1+Data!P3554/(100*360))</f>
        <v>1079.3527907167806</v>
      </c>
      <c r="I3554" s="28">
        <f>I3553*(1+Data!Q3554/(100*360))</f>
        <v>1457.2834776985978</v>
      </c>
    </row>
    <row r="3555" spans="1:9" x14ac:dyDescent="0.45">
      <c r="A3555" s="7">
        <v>39344</v>
      </c>
      <c r="B3555" s="12">
        <v>404.47</v>
      </c>
      <c r="C3555" s="12">
        <v>79.3</v>
      </c>
      <c r="D3555" s="12">
        <v>20.03</v>
      </c>
      <c r="E3555" s="12">
        <v>412.91</v>
      </c>
      <c r="F3555" s="28">
        <f>F3554*(1+Data!N3555/(100*360))</f>
        <v>1187.9455253252961</v>
      </c>
      <c r="G3555" s="28">
        <f>G3554*(1+Data!O3555/(100*360))</f>
        <v>1601.4408239937816</v>
      </c>
      <c r="H3555" s="28">
        <f>H3554*(1+Data!P3555/(100*360))</f>
        <v>1079.3527907197788</v>
      </c>
      <c r="I3555" s="28">
        <f>I3554*(1+Data!Q3555/(100*360))</f>
        <v>1457.3714805197569</v>
      </c>
    </row>
    <row r="3556" spans="1:9" x14ac:dyDescent="0.45">
      <c r="A3556" s="7">
        <v>39345</v>
      </c>
      <c r="B3556" s="12">
        <v>404.78</v>
      </c>
      <c r="C3556" s="12">
        <v>78.581999999999994</v>
      </c>
      <c r="D3556" s="12">
        <v>20.45</v>
      </c>
      <c r="E3556" s="12">
        <v>414.28</v>
      </c>
      <c r="F3556" s="28">
        <f>F3555*(1+Data!N3556/(100*360))</f>
        <v>1188.0130798275029</v>
      </c>
      <c r="G3556" s="28">
        <f>G3555*(1+Data!O3556/(100*360))</f>
        <v>1601.6459552179949</v>
      </c>
      <c r="H3556" s="28">
        <f>H3555*(1+Data!P3556/(100*360))</f>
        <v>1079.3527907227769</v>
      </c>
      <c r="I3556" s="28">
        <f>I3555*(1+Data!Q3556/(100*360))</f>
        <v>1457.4594886552536</v>
      </c>
    </row>
    <row r="3557" spans="1:9" x14ac:dyDescent="0.45">
      <c r="A3557" s="7">
        <v>39346</v>
      </c>
      <c r="B3557" s="12">
        <v>405.98</v>
      </c>
      <c r="C3557" s="12">
        <v>78.596999999999994</v>
      </c>
      <c r="D3557" s="12">
        <v>19</v>
      </c>
      <c r="E3557" s="12">
        <v>415.26</v>
      </c>
      <c r="F3557" s="28">
        <f>F3556*(1+Data!N3557/(100*360))</f>
        <v>1188.0801827662954</v>
      </c>
      <c r="G3557" s="28">
        <f>G3556*(1+Data!O3557/(100*360))</f>
        <v>1601.8488259233059</v>
      </c>
      <c r="H3557" s="28">
        <f>H3556*(1+Data!P3557/(100*360))</f>
        <v>1079.3527907257751</v>
      </c>
      <c r="I3557" s="28">
        <f>I3556*(1+Data!Q3557/(100*360))</f>
        <v>1457.547502105409</v>
      </c>
    </row>
    <row r="3558" spans="1:9" x14ac:dyDescent="0.45">
      <c r="A3558" s="7">
        <v>39347</v>
      </c>
      <c r="B3558" s="12">
        <v>405.98</v>
      </c>
      <c r="C3558" s="12">
        <v>78.596999999999994</v>
      </c>
      <c r="D3558" s="12">
        <v>19</v>
      </c>
      <c r="E3558" s="12">
        <v>415.26</v>
      </c>
      <c r="F3558" s="28">
        <f>F3557*(1+Data!N3558/(100*360))</f>
        <v>1188.1472894952853</v>
      </c>
      <c r="G3558" s="28">
        <f>G3557*(1+Data!O3558/(100*360))</f>
        <v>1602.0517223250092</v>
      </c>
      <c r="H3558" s="28">
        <f>H3557*(1+Data!P3558/(100*360))</f>
        <v>1079.3527907287732</v>
      </c>
      <c r="I3558" s="28">
        <f>I3557*(1+Data!Q3558/(100*360))</f>
        <v>1457.6355208705438</v>
      </c>
    </row>
    <row r="3559" spans="1:9" x14ac:dyDescent="0.45">
      <c r="A3559" s="7">
        <v>39348</v>
      </c>
      <c r="B3559" s="12">
        <v>405.98</v>
      </c>
      <c r="C3559" s="12">
        <v>78.596999999999994</v>
      </c>
      <c r="D3559" s="12">
        <v>19</v>
      </c>
      <c r="E3559" s="12">
        <v>415.26</v>
      </c>
      <c r="F3559" s="28">
        <f>F3558*(1+Data!N3559/(100*360))</f>
        <v>1188.214400014687</v>
      </c>
      <c r="G3559" s="28">
        <f>G3558*(1+Data!O3559/(100*360))</f>
        <v>1602.2546444263598</v>
      </c>
      <c r="H3559" s="28">
        <f>H3558*(1+Data!P3559/(100*360))</f>
        <v>1079.3527907317714</v>
      </c>
      <c r="I3559" s="28">
        <f>I3558*(1+Data!Q3559/(100*360))</f>
        <v>1457.7235449509792</v>
      </c>
    </row>
    <row r="3560" spans="1:9" x14ac:dyDescent="0.45">
      <c r="A3560" s="7">
        <v>39349</v>
      </c>
      <c r="B3560" s="12">
        <v>405.94</v>
      </c>
      <c r="C3560" s="12">
        <v>78.527000000000001</v>
      </c>
      <c r="D3560" s="12">
        <v>19.37</v>
      </c>
      <c r="E3560" s="12">
        <v>416.54</v>
      </c>
      <c r="F3560" s="28">
        <f>F3559*(1+Data!N3560/(100*360))</f>
        <v>1188.2809169169191</v>
      </c>
      <c r="G3560" s="28">
        <f>G3559*(1+Data!O3560/(100*360))</f>
        <v>1602.4570848499757</v>
      </c>
      <c r="H3560" s="28">
        <f>H3559*(1+Data!P3560/(100*360))</f>
        <v>1079.3527907347695</v>
      </c>
      <c r="I3560" s="28">
        <f>I3559*(1+Data!Q3560/(100*360))</f>
        <v>1457.8115743470362</v>
      </c>
    </row>
    <row r="3561" spans="1:9" x14ac:dyDescent="0.45">
      <c r="A3561" s="7">
        <v>39350</v>
      </c>
      <c r="B3561" s="12">
        <v>405.31</v>
      </c>
      <c r="C3561" s="12">
        <v>78.313000000000002</v>
      </c>
      <c r="D3561" s="12">
        <v>18.600000000000001</v>
      </c>
      <c r="E3561" s="12">
        <v>415.33</v>
      </c>
      <c r="F3561" s="28">
        <f>F3560*(1+Data!N3561/(100*360))</f>
        <v>1188.3466684609884</v>
      </c>
      <c r="G3561" s="28">
        <f>G3560*(1+Data!O3561/(100*360))</f>
        <v>1602.6582510806304</v>
      </c>
      <c r="H3561" s="28">
        <f>H3560*(1+Data!P3561/(100*360))</f>
        <v>1079.3527907377677</v>
      </c>
      <c r="I3561" s="28">
        <f>I3560*(1+Data!Q3561/(100*360))</f>
        <v>1457.8996090590356</v>
      </c>
    </row>
    <row r="3562" spans="1:9" x14ac:dyDescent="0.45">
      <c r="A3562" s="7">
        <v>39351</v>
      </c>
      <c r="B3562" s="12">
        <v>407.25</v>
      </c>
      <c r="C3562" s="12">
        <v>78.492999999999995</v>
      </c>
      <c r="D3562" s="12">
        <v>17.63</v>
      </c>
      <c r="E3562" s="12">
        <v>416.76</v>
      </c>
      <c r="F3562" s="28">
        <f>F3561*(1+Data!N3562/(100*360))</f>
        <v>1188.4133710196818</v>
      </c>
      <c r="G3562" s="28">
        <f>G3561*(1+Data!O3562/(100*360))</f>
        <v>1602.85783990666</v>
      </c>
      <c r="H3562" s="28">
        <f>H3561*(1+Data!P3562/(100*360))</f>
        <v>1079.3527907407658</v>
      </c>
      <c r="I3562" s="28">
        <f>I3561*(1+Data!Q3562/(100*360))</f>
        <v>1457.9876490872987</v>
      </c>
    </row>
    <row r="3563" spans="1:9" x14ac:dyDescent="0.45">
      <c r="A3563" s="7">
        <v>39352</v>
      </c>
      <c r="B3563" s="12">
        <v>411.34</v>
      </c>
      <c r="C3563" s="12">
        <v>78.337999999999994</v>
      </c>
      <c r="D3563" s="12">
        <v>17</v>
      </c>
      <c r="E3563" s="12">
        <v>419.46</v>
      </c>
      <c r="F3563" s="28">
        <f>F3562*(1+Data!N3563/(100*360))</f>
        <v>1188.4807507566704</v>
      </c>
      <c r="G3563" s="28">
        <f>G3562*(1+Data!O3563/(100*360))</f>
        <v>1603.0543369206841</v>
      </c>
      <c r="H3563" s="28">
        <f>H3562*(1+Data!P3563/(100*360))</f>
        <v>1079.352790743764</v>
      </c>
      <c r="I3563" s="28">
        <f>I3562*(1+Data!Q3563/(100*360))</f>
        <v>1458.0756944321463</v>
      </c>
    </row>
    <row r="3564" spans="1:9" x14ac:dyDescent="0.45">
      <c r="A3564" s="7">
        <v>39353</v>
      </c>
      <c r="B3564" s="12">
        <v>411.92</v>
      </c>
      <c r="C3564" s="12">
        <v>77.718999999999994</v>
      </c>
      <c r="D3564" s="12">
        <v>18</v>
      </c>
      <c r="E3564" s="12">
        <v>417.74</v>
      </c>
      <c r="F3564" s="28">
        <f>F3563*(1+Data!N3564/(100*360))</f>
        <v>1188.5484974607989</v>
      </c>
      <c r="G3564" s="28">
        <f>G3563*(1+Data!O3564/(100*360))</f>
        <v>1603.2529330883849</v>
      </c>
      <c r="H3564" s="28">
        <f>H3563*(1+Data!P3564/(100*360))</f>
        <v>1079.3527907467621</v>
      </c>
      <c r="I3564" s="28">
        <f>I3563*(1+Data!Q3564/(100*360))</f>
        <v>1458.1633358310876</v>
      </c>
    </row>
    <row r="3565" spans="1:9" x14ac:dyDescent="0.45">
      <c r="A3565" s="7">
        <v>39354</v>
      </c>
      <c r="B3565" s="12">
        <v>411.92</v>
      </c>
      <c r="C3565" s="12">
        <v>77.718999999999994</v>
      </c>
      <c r="D3565" s="12">
        <v>18</v>
      </c>
      <c r="E3565" s="12">
        <v>417.74</v>
      </c>
      <c r="F3565" s="28">
        <f>F3564*(1+Data!N3565/(100*360))</f>
        <v>1188.6162480266778</v>
      </c>
      <c r="G3565" s="28">
        <f>G3564*(1+Data!O3565/(100*360))</f>
        <v>1603.4515538593926</v>
      </c>
      <c r="H3565" s="28">
        <f>H3564*(1+Data!P3565/(100*360))</f>
        <v>1079.3527907497603</v>
      </c>
      <c r="I3565" s="28">
        <f>I3564*(1+Data!Q3565/(100*360))</f>
        <v>1458.2509824979411</v>
      </c>
    </row>
    <row r="3566" spans="1:9" x14ac:dyDescent="0.45">
      <c r="A3566" s="7">
        <v>39355</v>
      </c>
      <c r="B3566" s="12">
        <v>411.92</v>
      </c>
      <c r="C3566" s="12">
        <v>77.718999999999994</v>
      </c>
      <c r="D3566" s="12">
        <v>18</v>
      </c>
      <c r="E3566" s="12">
        <v>417.74</v>
      </c>
      <c r="F3566" s="28">
        <f>F3565*(1+Data!N3566/(100*360))</f>
        <v>1188.684002454527</v>
      </c>
      <c r="G3566" s="28">
        <f>G3565*(1+Data!O3566/(100*360))</f>
        <v>1603.650199236755</v>
      </c>
      <c r="H3566" s="28">
        <f>H3565*(1+Data!P3566/(100*360))</f>
        <v>1079.3527907527584</v>
      </c>
      <c r="I3566" s="28">
        <f>I3565*(1+Data!Q3566/(100*360))</f>
        <v>1458.3386344330236</v>
      </c>
    </row>
    <row r="3567" spans="1:9" x14ac:dyDescent="0.45">
      <c r="A3567" s="7">
        <v>39356</v>
      </c>
      <c r="B3567" s="12">
        <v>415.88</v>
      </c>
      <c r="C3567" s="12">
        <v>77.903999999999996</v>
      </c>
      <c r="D3567" s="12">
        <v>17.84</v>
      </c>
      <c r="E3567" s="12">
        <v>419.37</v>
      </c>
      <c r="F3567" s="28">
        <f>F3566*(1+Data!N3567/(100*360))</f>
        <v>1188.7513777241661</v>
      </c>
      <c r="G3567" s="28">
        <f>G3566*(1+Data!O3567/(100*360))</f>
        <v>1603.8510831517128</v>
      </c>
      <c r="H3567" s="28">
        <f>H3566*(1+Data!P3567/(100*360))</f>
        <v>1079.3527907557566</v>
      </c>
      <c r="I3567" s="28">
        <f>I3566*(1+Data!Q3567/(100*360))</f>
        <v>1458.4262916366515</v>
      </c>
    </row>
    <row r="3568" spans="1:9" x14ac:dyDescent="0.45">
      <c r="A3568" s="7">
        <v>39357</v>
      </c>
      <c r="B3568" s="12">
        <v>417.07</v>
      </c>
      <c r="C3568" s="12">
        <v>78.302999999999997</v>
      </c>
      <c r="D3568" s="12">
        <v>18.489999999999998</v>
      </c>
      <c r="E3568" s="12">
        <v>415.62</v>
      </c>
      <c r="F3568" s="28">
        <f>F3567*(1+Data!N3568/(100*360))</f>
        <v>1188.8182284787274</v>
      </c>
      <c r="G3568" s="28">
        <f>G3567*(1+Data!O3568/(100*360))</f>
        <v>1604.0495998195299</v>
      </c>
      <c r="H3568" s="28">
        <f>H3567*(1+Data!P3568/(100*360))</f>
        <v>1079.3527907587547</v>
      </c>
      <c r="I3568" s="28">
        <f>I3567*(1+Data!Q3568/(100*360))</f>
        <v>1458.5139541091417</v>
      </c>
    </row>
    <row r="3569" spans="1:9" x14ac:dyDescent="0.45">
      <c r="A3569" s="7">
        <v>39358</v>
      </c>
      <c r="B3569" s="12">
        <v>416.13</v>
      </c>
      <c r="C3569" s="12">
        <v>78.572999999999993</v>
      </c>
      <c r="D3569" s="12">
        <v>18.8</v>
      </c>
      <c r="E3569" s="12">
        <v>416</v>
      </c>
      <c r="F3569" s="28">
        <f>F3568*(1+Data!N3569/(100*360))</f>
        <v>1188.8856080540993</v>
      </c>
      <c r="G3569" s="28">
        <f>G3568*(1+Data!O3569/(100*360))</f>
        <v>1604.2500213613341</v>
      </c>
      <c r="H3569" s="28">
        <f>H3568*(1+Data!P3569/(100*360))</f>
        <v>1079.3527907617529</v>
      </c>
      <c r="I3569" s="28">
        <f>I3568*(1+Data!Q3569/(100*360))</f>
        <v>1458.6016218508107</v>
      </c>
    </row>
    <row r="3570" spans="1:9" x14ac:dyDescent="0.45">
      <c r="A3570" s="7">
        <v>39359</v>
      </c>
      <c r="B3570" s="12">
        <v>416.05</v>
      </c>
      <c r="C3570" s="12">
        <v>78.480999999999995</v>
      </c>
      <c r="D3570" s="12">
        <v>18.440000000000001</v>
      </c>
      <c r="E3570" s="12">
        <v>415.41</v>
      </c>
      <c r="F3570" s="28">
        <f>F3569*(1+Data!N3570/(100*360))</f>
        <v>1188.953182991077</v>
      </c>
      <c r="G3570" s="28">
        <f>G3569*(1+Data!O3570/(100*360))</f>
        <v>1604.4500802514981</v>
      </c>
      <c r="H3570" s="28">
        <f>H3569*(1+Data!P3570/(100*360))</f>
        <v>1079.352790764751</v>
      </c>
      <c r="I3570" s="28">
        <f>I3569*(1+Data!Q3570/(100*360))</f>
        <v>1458.6892948619754</v>
      </c>
    </row>
    <row r="3571" spans="1:9" x14ac:dyDescent="0.45">
      <c r="A3571" s="7">
        <v>39360</v>
      </c>
      <c r="B3571" s="12">
        <v>420.18</v>
      </c>
      <c r="C3571" s="12">
        <v>78.308000000000007</v>
      </c>
      <c r="D3571" s="12">
        <v>16.91</v>
      </c>
      <c r="E3571" s="12">
        <v>413.55</v>
      </c>
      <c r="F3571" s="28">
        <f>F3570*(1+Data!N3571/(100*360))</f>
        <v>1189.0221951180542</v>
      </c>
      <c r="G3571" s="28">
        <f>G3570*(1+Data!O3571/(100*360))</f>
        <v>1604.6556816156708</v>
      </c>
      <c r="H3571" s="28">
        <f>H3570*(1+Data!P3571/(100*360))</f>
        <v>1079.3527907677492</v>
      </c>
      <c r="I3571" s="28">
        <f>I3570*(1+Data!Q3571/(100*360))</f>
        <v>1458.7769731429526</v>
      </c>
    </row>
    <row r="3572" spans="1:9" x14ac:dyDescent="0.45">
      <c r="A3572" s="7">
        <v>39361</v>
      </c>
      <c r="B3572" s="12">
        <v>420.18</v>
      </c>
      <c r="C3572" s="12">
        <v>78.308000000000007</v>
      </c>
      <c r="D3572" s="12">
        <v>16.91</v>
      </c>
      <c r="E3572" s="12">
        <v>413.55</v>
      </c>
      <c r="F3572" s="28">
        <f>F3571*(1+Data!N3572/(100*360))</f>
        <v>1189.091211250802</v>
      </c>
      <c r="G3572" s="28">
        <f>G3571*(1+Data!O3572/(100*360))</f>
        <v>1604.8613093265162</v>
      </c>
      <c r="H3572" s="28">
        <f>H3571*(1+Data!P3572/(100*360))</f>
        <v>1079.3527907707473</v>
      </c>
      <c r="I3572" s="28">
        <f>I3571*(1+Data!Q3572/(100*360))</f>
        <v>1458.8646566940588</v>
      </c>
    </row>
    <row r="3573" spans="1:9" x14ac:dyDescent="0.45">
      <c r="A3573" s="7">
        <v>39362</v>
      </c>
      <c r="B3573" s="12">
        <v>420.18</v>
      </c>
      <c r="C3573" s="12">
        <v>78.308000000000007</v>
      </c>
      <c r="D3573" s="12">
        <v>16.91</v>
      </c>
      <c r="E3573" s="12">
        <v>413.55</v>
      </c>
      <c r="F3573" s="28">
        <f>F3572*(1+Data!N3573/(100*360))</f>
        <v>1189.1602313895528</v>
      </c>
      <c r="G3573" s="28">
        <f>G3572*(1+Data!O3573/(100*360))</f>
        <v>1605.0669633874104</v>
      </c>
      <c r="H3573" s="28">
        <f>H3572*(1+Data!P3573/(100*360))</f>
        <v>1079.3527907737455</v>
      </c>
      <c r="I3573" s="28">
        <f>I3572*(1+Data!Q3573/(100*360))</f>
        <v>1458.9523455156109</v>
      </c>
    </row>
    <row r="3574" spans="1:9" x14ac:dyDescent="0.45">
      <c r="A3574" s="7">
        <v>39363</v>
      </c>
      <c r="B3574" s="12">
        <v>418.38</v>
      </c>
      <c r="C3574" s="12">
        <v>78.671999999999997</v>
      </c>
      <c r="D3574" s="12">
        <v>17.46</v>
      </c>
      <c r="E3574" s="12">
        <v>410.65</v>
      </c>
      <c r="F3574" s="28">
        <f>F3573*(1+Data!N3574/(100*360))</f>
        <v>1189.2292489280935</v>
      </c>
      <c r="G3574" s="28">
        <f>G3573*(1+Data!O3574/(100*360))</f>
        <v>1605.2727285135973</v>
      </c>
      <c r="H3574" s="28">
        <f>H3573*(1+Data!P3574/(100*360))</f>
        <v>1079.3527907767436</v>
      </c>
      <c r="I3574" s="28">
        <f>I3573*(1+Data!Q3574/(100*360))</f>
        <v>1459.0400396079258</v>
      </c>
    </row>
    <row r="3575" spans="1:9" x14ac:dyDescent="0.45">
      <c r="A3575" s="7">
        <v>39364</v>
      </c>
      <c r="B3575" s="12">
        <v>421.51</v>
      </c>
      <c r="C3575" s="12">
        <v>78.525999999999996</v>
      </c>
      <c r="D3575" s="12">
        <v>16.12</v>
      </c>
      <c r="E3575" s="12">
        <v>409.95</v>
      </c>
      <c r="F3575" s="28">
        <f>F3574*(1+Data!N3575/(100*360))</f>
        <v>1189.2984323396499</v>
      </c>
      <c r="G3575" s="28">
        <f>G3574*(1+Data!O3575/(100*360))</f>
        <v>1605.4808833364852</v>
      </c>
      <c r="H3575" s="28">
        <f>H3574*(1+Data!P3575/(100*360))</f>
        <v>1079.3527907797418</v>
      </c>
      <c r="I3575" s="28">
        <f>I3574*(1+Data!Q3575/(100*360))</f>
        <v>1459.1271248229425</v>
      </c>
    </row>
    <row r="3576" spans="1:9" x14ac:dyDescent="0.45">
      <c r="A3576" s="7">
        <v>39365</v>
      </c>
      <c r="B3576" s="12">
        <v>422.56</v>
      </c>
      <c r="C3576" s="12">
        <v>78.375</v>
      </c>
      <c r="D3576" s="12">
        <v>16.670000000000002</v>
      </c>
      <c r="E3576" s="12">
        <v>412.3</v>
      </c>
      <c r="F3576" s="28">
        <f>F3575*(1+Data!N3576/(100*360))</f>
        <v>1189.3678543320311</v>
      </c>
      <c r="G3576" s="28">
        <f>G3575*(1+Data!O3576/(100*360))</f>
        <v>1605.6890740700319</v>
      </c>
      <c r="H3576" s="28">
        <f>H3575*(1+Data!P3576/(100*360))</f>
        <v>1079.3527907827399</v>
      </c>
      <c r="I3576" s="28">
        <f>I3575*(1+Data!Q3576/(100*360))</f>
        <v>1459.2142152357842</v>
      </c>
    </row>
    <row r="3577" spans="1:9" x14ac:dyDescent="0.45">
      <c r="A3577" s="7">
        <v>39366</v>
      </c>
      <c r="B3577" s="12">
        <v>424.31</v>
      </c>
      <c r="C3577" s="12">
        <v>78.078000000000003</v>
      </c>
      <c r="D3577" s="12">
        <v>18.88</v>
      </c>
      <c r="E3577" s="12">
        <v>412.85</v>
      </c>
      <c r="F3577" s="28">
        <f>F3576*(1+Data!N3577/(100*360))</f>
        <v>1189.437240731133</v>
      </c>
      <c r="G3577" s="28">
        <f>G3576*(1+Data!O3577/(100*360))</f>
        <v>1605.8965157176592</v>
      </c>
      <c r="H3577" s="28">
        <f>H3576*(1+Data!P3577/(100*360))</f>
        <v>1079.3527907857381</v>
      </c>
      <c r="I3577" s="28">
        <f>I3576*(1+Data!Q3577/(100*360))</f>
        <v>1459.301310846761</v>
      </c>
    </row>
    <row r="3578" spans="1:9" x14ac:dyDescent="0.45">
      <c r="A3578" s="7">
        <v>39367</v>
      </c>
      <c r="B3578" s="12">
        <v>423.88</v>
      </c>
      <c r="C3578" s="12">
        <v>78.224000000000004</v>
      </c>
      <c r="D3578" s="12">
        <v>17.73</v>
      </c>
      <c r="E3578" s="12">
        <v>412.78</v>
      </c>
      <c r="F3578" s="28">
        <f>F3577*(1+Data!N3578/(100*360))</f>
        <v>1189.5073018886044</v>
      </c>
      <c r="G3578" s="28">
        <f>G3577*(1+Data!O3578/(100*360))</f>
        <v>1606.1075974321793</v>
      </c>
      <c r="H3578" s="28">
        <f>H3577*(1+Data!P3578/(100*360))</f>
        <v>1079.3527907887362</v>
      </c>
      <c r="I3578" s="28">
        <f>I3577*(1+Data!Q3578/(100*360))</f>
        <v>1459.3884116561833</v>
      </c>
    </row>
    <row r="3579" spans="1:9" x14ac:dyDescent="0.45">
      <c r="A3579" s="7">
        <v>39368</v>
      </c>
      <c r="B3579" s="12">
        <v>423.88</v>
      </c>
      <c r="C3579" s="12">
        <v>78.224000000000004</v>
      </c>
      <c r="D3579" s="12">
        <v>17.73</v>
      </c>
      <c r="E3579" s="12">
        <v>412.78</v>
      </c>
      <c r="F3579" s="28">
        <f>F3578*(1+Data!N3579/(100*360))</f>
        <v>1189.5773671728725</v>
      </c>
      <c r="G3579" s="28">
        <f>G3578*(1+Data!O3579/(100*360))</f>
        <v>1606.3187068916318</v>
      </c>
      <c r="H3579" s="28">
        <f>H3578*(1+Data!P3579/(100*360))</f>
        <v>1079.3527907917344</v>
      </c>
      <c r="I3579" s="28">
        <f>I3578*(1+Data!Q3579/(100*360))</f>
        <v>1459.4755176643612</v>
      </c>
    </row>
    <row r="3580" spans="1:9" x14ac:dyDescent="0.45">
      <c r="A3580" s="7">
        <v>39369</v>
      </c>
      <c r="B3580" s="12">
        <v>423.88</v>
      </c>
      <c r="C3580" s="12">
        <v>78.224000000000004</v>
      </c>
      <c r="D3580" s="12">
        <v>17.73</v>
      </c>
      <c r="E3580" s="12">
        <v>412.78</v>
      </c>
      <c r="F3580" s="28">
        <f>F3579*(1+Data!N3580/(100*360))</f>
        <v>1189.6474365841805</v>
      </c>
      <c r="G3580" s="28">
        <f>G3579*(1+Data!O3580/(100*360))</f>
        <v>1606.5298440996635</v>
      </c>
      <c r="H3580" s="28">
        <f>H3579*(1+Data!P3580/(100*360))</f>
        <v>1079.3527907947325</v>
      </c>
      <c r="I3580" s="28">
        <f>I3579*(1+Data!Q3580/(100*360))</f>
        <v>1459.5626288716051</v>
      </c>
    </row>
    <row r="3581" spans="1:9" x14ac:dyDescent="0.45">
      <c r="A3581" s="7">
        <v>39370</v>
      </c>
      <c r="B3581" s="12">
        <v>422</v>
      </c>
      <c r="C3581" s="12">
        <v>78.087999999999994</v>
      </c>
      <c r="D3581" s="12">
        <v>19.25</v>
      </c>
      <c r="E3581" s="12">
        <v>415.92</v>
      </c>
      <c r="F3581" s="28">
        <f>F3580*(1+Data!N3581/(100*360))</f>
        <v>1189.7185874146169</v>
      </c>
      <c r="G3581" s="28">
        <f>G3580*(1+Data!O3581/(100*360))</f>
        <v>1606.7397282986292</v>
      </c>
      <c r="H3581" s="28">
        <f>H3580*(1+Data!P3581/(100*360))</f>
        <v>1079.3527907977307</v>
      </c>
      <c r="I3581" s="28">
        <f>I3580*(1+Data!Q3581/(100*360))</f>
        <v>1459.6497452782253</v>
      </c>
    </row>
    <row r="3582" spans="1:9" x14ac:dyDescent="0.45">
      <c r="A3582" s="7">
        <v>39371</v>
      </c>
      <c r="B3582" s="12">
        <v>417.61</v>
      </c>
      <c r="C3582" s="12">
        <v>78.251000000000005</v>
      </c>
      <c r="D3582" s="12">
        <v>20.02</v>
      </c>
      <c r="E3582" s="12">
        <v>414.78</v>
      </c>
      <c r="F3582" s="28">
        <f>F3581*(1+Data!N3582/(100*360))</f>
        <v>1189.7899110439323</v>
      </c>
      <c r="G3582" s="28">
        <f>G3581*(1+Data!O3582/(100*360))</f>
        <v>1606.9464487541725</v>
      </c>
      <c r="H3582" s="28">
        <f>H3581*(1+Data!P3582/(100*360))</f>
        <v>1079.3527908007288</v>
      </c>
      <c r="I3582" s="28">
        <f>I3581*(1+Data!Q3582/(100*360))</f>
        <v>1459.7368668845322</v>
      </c>
    </row>
    <row r="3583" spans="1:9" x14ac:dyDescent="0.45">
      <c r="A3583" s="7">
        <v>39372</v>
      </c>
      <c r="B3583" s="12">
        <v>418.98</v>
      </c>
      <c r="C3583" s="12">
        <v>78.12</v>
      </c>
      <c r="D3583" s="12">
        <v>18.54</v>
      </c>
      <c r="E3583" s="12">
        <v>413.28</v>
      </c>
      <c r="F3583" s="28">
        <f>F3582*(1+Data!N3583/(100*360))</f>
        <v>1189.8602408475629</v>
      </c>
      <c r="G3583" s="28">
        <f>G3582*(1+Data!O3583/(100*360))</f>
        <v>1607.1471920755428</v>
      </c>
      <c r="H3583" s="28">
        <f>H3582*(1+Data!P3583/(100*360))</f>
        <v>1079.352790803727</v>
      </c>
      <c r="I3583" s="28">
        <f>I3582*(1+Data!Q3583/(100*360))</f>
        <v>1459.823993690836</v>
      </c>
    </row>
    <row r="3584" spans="1:9" x14ac:dyDescent="0.45">
      <c r="A3584" s="7">
        <v>39373</v>
      </c>
      <c r="B3584" s="12">
        <v>419.53</v>
      </c>
      <c r="C3584" s="12">
        <v>77.59</v>
      </c>
      <c r="D3584" s="12">
        <v>18.5</v>
      </c>
      <c r="E3584" s="12">
        <v>414.4</v>
      </c>
      <c r="F3584" s="28">
        <f>F3583*(1+Data!N3584/(100*360))</f>
        <v>1189.9306144704742</v>
      </c>
      <c r="G3584" s="28">
        <f>G3583*(1+Data!O3584/(100*360))</f>
        <v>1607.3456211821911</v>
      </c>
      <c r="H3584" s="28">
        <f>H3583*(1+Data!P3584/(100*360))</f>
        <v>1079.3527908067251</v>
      </c>
      <c r="I3584" s="28">
        <f>I3583*(1+Data!Q3584/(100*360))</f>
        <v>1459.9113305033138</v>
      </c>
    </row>
    <row r="3585" spans="1:9" x14ac:dyDescent="0.45">
      <c r="A3585" s="7">
        <v>39374</v>
      </c>
      <c r="B3585" s="12">
        <v>412.59</v>
      </c>
      <c r="C3585" s="12">
        <v>77.406999999999996</v>
      </c>
      <c r="D3585" s="12">
        <v>22.96</v>
      </c>
      <c r="E3585" s="12">
        <v>414.75</v>
      </c>
      <c r="F3585" s="28">
        <f>F3584*(1+Data!N3585/(100*360))</f>
        <v>1190.0004931458088</v>
      </c>
      <c r="G3585" s="28">
        <f>G3584*(1+Data!O3585/(100*360))</f>
        <v>1607.5386946452377</v>
      </c>
      <c r="H3585" s="28">
        <f>H3584*(1+Data!P3585/(100*360))</f>
        <v>1079.3527908097233</v>
      </c>
      <c r="I3585" s="28">
        <f>I3584*(1+Data!Q3585/(100*360))</f>
        <v>1459.9986725408864</v>
      </c>
    </row>
    <row r="3586" spans="1:9" x14ac:dyDescent="0.45">
      <c r="A3586" s="7">
        <v>39375</v>
      </c>
      <c r="B3586" s="12">
        <v>412.59</v>
      </c>
      <c r="C3586" s="12">
        <v>77.406999999999996</v>
      </c>
      <c r="D3586" s="12">
        <v>22.96</v>
      </c>
      <c r="E3586" s="12">
        <v>414.75</v>
      </c>
      <c r="F3586" s="28">
        <f>F3585*(1+Data!N3586/(100*360))</f>
        <v>1190.0703759247688</v>
      </c>
      <c r="G3586" s="28">
        <f>G3585*(1+Data!O3586/(100*360))</f>
        <v>1607.7317913001614</v>
      </c>
      <c r="H3586" s="28">
        <f>H3585*(1+Data!P3586/(100*360))</f>
        <v>1079.3527908127214</v>
      </c>
      <c r="I3586" s="28">
        <f>I3585*(1+Data!Q3586/(100*360))</f>
        <v>1460.0860198038665</v>
      </c>
    </row>
    <row r="3587" spans="1:9" x14ac:dyDescent="0.45">
      <c r="A3587" s="7">
        <v>39376</v>
      </c>
      <c r="B3587" s="12">
        <v>412.59</v>
      </c>
      <c r="C3587" s="12">
        <v>77.406999999999996</v>
      </c>
      <c r="D3587" s="12">
        <v>22.96</v>
      </c>
      <c r="E3587" s="12">
        <v>414.75</v>
      </c>
      <c r="F3587" s="28">
        <f>F3586*(1+Data!N3587/(100*360))</f>
        <v>1190.1402628075948</v>
      </c>
      <c r="G3587" s="28">
        <f>G3586*(1+Data!O3587/(100*360))</f>
        <v>1607.9249111497481</v>
      </c>
      <c r="H3587" s="28">
        <f>H3586*(1+Data!P3587/(100*360))</f>
        <v>1079.3527908157196</v>
      </c>
      <c r="I3587" s="28">
        <f>I3586*(1+Data!Q3587/(100*360))</f>
        <v>1460.1733722925667</v>
      </c>
    </row>
    <row r="3588" spans="1:9" x14ac:dyDescent="0.45">
      <c r="A3588" s="7">
        <v>39377</v>
      </c>
      <c r="B3588" s="12">
        <v>408.68</v>
      </c>
      <c r="C3588" s="12">
        <v>78.06</v>
      </c>
      <c r="D3588" s="12">
        <v>21.64</v>
      </c>
      <c r="E3588" s="12">
        <v>413.16</v>
      </c>
      <c r="F3588" s="28">
        <f>F3587*(1+Data!N3588/(100*360))</f>
        <v>1190.2096083135743</v>
      </c>
      <c r="G3588" s="28">
        <f>G3587*(1+Data!O3588/(100*360))</f>
        <v>1608.1181569253197</v>
      </c>
      <c r="H3588" s="28">
        <f>H3587*(1+Data!P3588/(100*360))</f>
        <v>1079.3527908187177</v>
      </c>
      <c r="I3588" s="28">
        <f>I3587*(1+Data!Q3588/(100*360))</f>
        <v>1460.2607300072996</v>
      </c>
    </row>
    <row r="3589" spans="1:9" x14ac:dyDescent="0.45">
      <c r="A3589" s="7">
        <v>39378</v>
      </c>
      <c r="B3589" s="12">
        <v>414.14</v>
      </c>
      <c r="C3589" s="12">
        <v>77.588999999999999</v>
      </c>
      <c r="D3589" s="12">
        <v>20.41</v>
      </c>
      <c r="E3589" s="12">
        <v>413.92</v>
      </c>
      <c r="F3589" s="28">
        <f>F3588*(1+Data!N3589/(100*360))</f>
        <v>1190.2781941422534</v>
      </c>
      <c r="G3589" s="28">
        <f>G3588*(1+Data!O3589/(100*360))</f>
        <v>1608.3102734411336</v>
      </c>
      <c r="H3589" s="28">
        <f>H3588*(1+Data!P3589/(100*360))</f>
        <v>1079.3527908217159</v>
      </c>
      <c r="I3589" s="28">
        <f>I3588*(1+Data!Q3589/(100*360))</f>
        <v>1460.3480929483778</v>
      </c>
    </row>
    <row r="3590" spans="1:9" x14ac:dyDescent="0.45">
      <c r="A3590" s="7">
        <v>39379</v>
      </c>
      <c r="B3590" s="12">
        <v>412.76</v>
      </c>
      <c r="C3590" s="12">
        <v>77.546000000000006</v>
      </c>
      <c r="D3590" s="12">
        <v>20.8</v>
      </c>
      <c r="E3590" s="12">
        <v>411.76</v>
      </c>
      <c r="F3590" s="28">
        <f>F3589*(1+Data!N3590/(100*360))</f>
        <v>1190.3474253508841</v>
      </c>
      <c r="G3590" s="28">
        <f>G3589*(1+Data!O3590/(100*360))</f>
        <v>1608.4978292241881</v>
      </c>
      <c r="H3590" s="28">
        <f>H3589*(1+Data!P3590/(100*360))</f>
        <v>1079.352790824714</v>
      </c>
      <c r="I3590" s="28">
        <f>I3589*(1+Data!Q3590/(100*360))</f>
        <v>1460.4362808363353</v>
      </c>
    </row>
    <row r="3591" spans="1:9" x14ac:dyDescent="0.45">
      <c r="A3591" s="7">
        <v>39380</v>
      </c>
      <c r="B3591" s="12">
        <v>415.14</v>
      </c>
      <c r="C3591" s="12">
        <v>77.278000000000006</v>
      </c>
      <c r="D3591" s="12">
        <v>21.17</v>
      </c>
      <c r="E3591" s="12">
        <v>412.79</v>
      </c>
      <c r="F3591" s="28">
        <f>F3590*(1+Data!N3591/(100*360))</f>
        <v>1190.4180261792899</v>
      </c>
      <c r="G3591" s="28">
        <f>G3590*(1+Data!O3591/(100*360))</f>
        <v>1608.6860770868016</v>
      </c>
      <c r="H3591" s="28">
        <f>H3590*(1+Data!P3591/(100*360))</f>
        <v>1079.3527908277122</v>
      </c>
      <c r="I3591" s="28">
        <f>I3590*(1+Data!Q3591/(100*360))</f>
        <v>1460.5244740498065</v>
      </c>
    </row>
    <row r="3592" spans="1:9" x14ac:dyDescent="0.45">
      <c r="A3592" s="7">
        <v>39381</v>
      </c>
      <c r="B3592" s="12">
        <v>421.42</v>
      </c>
      <c r="C3592" s="12">
        <v>77.027000000000001</v>
      </c>
      <c r="D3592" s="12">
        <v>19.559999999999999</v>
      </c>
      <c r="E3592" s="12">
        <v>414.67</v>
      </c>
      <c r="F3592" s="28">
        <f>F3591*(1+Data!N3592/(100*360))</f>
        <v>1190.4895967563973</v>
      </c>
      <c r="G3592" s="28">
        <f>G3591*(1+Data!O3592/(100*360))</f>
        <v>1608.8763533697138</v>
      </c>
      <c r="H3592" s="28">
        <f>H3591*(1+Data!P3592/(100*360))</f>
        <v>1079.3527908307103</v>
      </c>
      <c r="I3592" s="28">
        <f>I3591*(1+Data!Q3592/(100*360))</f>
        <v>1460.6126725891127</v>
      </c>
    </row>
    <row r="3593" spans="1:9" x14ac:dyDescent="0.45">
      <c r="A3593" s="7">
        <v>39382</v>
      </c>
      <c r="B3593" s="12">
        <v>421.42</v>
      </c>
      <c r="C3593" s="12">
        <v>77.027000000000001</v>
      </c>
      <c r="D3593" s="12">
        <v>19.559999999999999</v>
      </c>
      <c r="E3593" s="12">
        <v>414.67</v>
      </c>
      <c r="F3593" s="28">
        <f>F3592*(1+Data!N3593/(100*360))</f>
        <v>1190.5611716364867</v>
      </c>
      <c r="G3593" s="28">
        <f>G3592*(1+Data!O3593/(100*360))</f>
        <v>1609.0666521586104</v>
      </c>
      <c r="H3593" s="28">
        <f>H3592*(1+Data!P3593/(100*360))</f>
        <v>1079.3527908337085</v>
      </c>
      <c r="I3593" s="28">
        <f>I3592*(1+Data!Q3593/(100*360))</f>
        <v>1460.7008764545758</v>
      </c>
    </row>
    <row r="3594" spans="1:9" x14ac:dyDescent="0.45">
      <c r="A3594" s="7">
        <v>39383</v>
      </c>
      <c r="B3594" s="12">
        <v>421.42</v>
      </c>
      <c r="C3594" s="12">
        <v>77.027000000000001</v>
      </c>
      <c r="D3594" s="12">
        <v>19.559999999999999</v>
      </c>
      <c r="E3594" s="12">
        <v>414.67</v>
      </c>
      <c r="F3594" s="28">
        <f>F3593*(1+Data!N3594/(100*360))</f>
        <v>1190.6327508198171</v>
      </c>
      <c r="G3594" s="28">
        <f>G3593*(1+Data!O3594/(100*360))</f>
        <v>1609.2569734561537</v>
      </c>
      <c r="H3594" s="28">
        <f>H3593*(1+Data!P3594/(100*360))</f>
        <v>1079.3527908367066</v>
      </c>
      <c r="I3594" s="28">
        <f>I3593*(1+Data!Q3594/(100*360))</f>
        <v>1460.7890856465172</v>
      </c>
    </row>
    <row r="3595" spans="1:9" x14ac:dyDescent="0.45">
      <c r="A3595" s="7">
        <v>39384</v>
      </c>
      <c r="B3595" s="12">
        <v>425.46</v>
      </c>
      <c r="C3595" s="12">
        <v>76.837000000000003</v>
      </c>
      <c r="D3595" s="12">
        <v>19.87</v>
      </c>
      <c r="E3595" s="12">
        <v>416.17</v>
      </c>
      <c r="F3595" s="28">
        <f>F3594*(1+Data!N3595/(100*360))</f>
        <v>1190.7042119360588</v>
      </c>
      <c r="G3595" s="28">
        <f>G3594*(1+Data!O3595/(100*360))</f>
        <v>1609.4486672528003</v>
      </c>
      <c r="H3595" s="28">
        <f>H3594*(1+Data!P3595/(100*360))</f>
        <v>1079.3527908397048</v>
      </c>
      <c r="I3595" s="28">
        <f>I3594*(1+Data!Q3595/(100*360))</f>
        <v>1460.8773001652587</v>
      </c>
    </row>
    <row r="3596" spans="1:9" x14ac:dyDescent="0.45">
      <c r="A3596" s="7">
        <v>39385</v>
      </c>
      <c r="B3596" s="12">
        <v>423.26</v>
      </c>
      <c r="C3596" s="12">
        <v>76.772999999999996</v>
      </c>
      <c r="D3596" s="12">
        <v>21.07</v>
      </c>
      <c r="E3596" s="12">
        <v>414.11</v>
      </c>
      <c r="F3596" s="28">
        <f>F3595*(1+Data!N3596/(100*360))</f>
        <v>1190.7749430737595</v>
      </c>
      <c r="G3596" s="28">
        <f>G3595*(1+Data!O3596/(100*360))</f>
        <v>1609.6412020203111</v>
      </c>
      <c r="H3596" s="28">
        <f>H3595*(1+Data!P3596/(100*360))</f>
        <v>1079.3527908427029</v>
      </c>
      <c r="I3596" s="28">
        <f>I3595*(1+Data!Q3596/(100*360))</f>
        <v>1460.965520011122</v>
      </c>
    </row>
    <row r="3597" spans="1:9" x14ac:dyDescent="0.45">
      <c r="A3597" s="7">
        <v>39386</v>
      </c>
      <c r="B3597" s="12">
        <v>427.63</v>
      </c>
      <c r="C3597" s="12">
        <v>76.478999999999999</v>
      </c>
      <c r="D3597" s="12">
        <v>18.53</v>
      </c>
      <c r="E3597" s="12">
        <v>416.28</v>
      </c>
      <c r="F3597" s="28">
        <f>F3596*(1+Data!N3597/(100*360))</f>
        <v>1190.8476299609097</v>
      </c>
      <c r="G3597" s="28">
        <f>G3596*(1+Data!O3597/(100*360))</f>
        <v>1609.8400463634673</v>
      </c>
      <c r="H3597" s="28">
        <f>H3596*(1+Data!P3597/(100*360))</f>
        <v>1079.3527908457011</v>
      </c>
      <c r="I3597" s="28">
        <f>I3596*(1+Data!Q3597/(100*360))</f>
        <v>1461.0537451844286</v>
      </c>
    </row>
    <row r="3598" spans="1:9" x14ac:dyDescent="0.45">
      <c r="A3598" s="7">
        <v>39387</v>
      </c>
      <c r="B3598" s="12">
        <v>420.71</v>
      </c>
      <c r="C3598" s="12">
        <v>76.593999999999994</v>
      </c>
      <c r="D3598" s="12">
        <v>23.21</v>
      </c>
      <c r="E3598" s="12">
        <v>414.36</v>
      </c>
      <c r="F3598" s="28">
        <f>F3597*(1+Data!N3598/(100*360))</f>
        <v>1190.9206123810759</v>
      </c>
      <c r="G3598" s="28">
        <f>G3597*(1+Data!O3598/(100*360))</f>
        <v>1610.0333255481451</v>
      </c>
      <c r="H3598" s="28">
        <f>H3597*(1+Data!P3598/(100*360))</f>
        <v>1079.3527908486992</v>
      </c>
      <c r="I3598" s="28">
        <f>I3597*(1+Data!Q3598/(100*360))</f>
        <v>1461.1419756855005</v>
      </c>
    </row>
    <row r="3599" spans="1:9" x14ac:dyDescent="0.45">
      <c r="A3599" s="7">
        <v>39388</v>
      </c>
      <c r="B3599" s="12">
        <v>418.69</v>
      </c>
      <c r="C3599" s="12">
        <v>76.337000000000003</v>
      </c>
      <c r="D3599" s="12">
        <v>23.01</v>
      </c>
      <c r="E3599" s="12">
        <v>414.42</v>
      </c>
      <c r="F3599" s="28">
        <f>F3598*(1+Data!N3599/(100*360))</f>
        <v>1190.9956767688968</v>
      </c>
      <c r="G3599" s="28">
        <f>G3598*(1+Data!O3599/(100*360))</f>
        <v>1610.2206126747394</v>
      </c>
      <c r="H3599" s="28">
        <f>H3598*(1+Data!P3599/(100*360))</f>
        <v>1079.3527908516974</v>
      </c>
      <c r="I3599" s="28">
        <f>I3598*(1+Data!Q3599/(100*360))</f>
        <v>1461.2302115146592</v>
      </c>
    </row>
    <row r="3600" spans="1:9" x14ac:dyDescent="0.45">
      <c r="A3600" s="7">
        <v>39389</v>
      </c>
      <c r="B3600" s="12">
        <v>418.69</v>
      </c>
      <c r="C3600" s="12">
        <v>76.337000000000003</v>
      </c>
      <c r="D3600" s="12">
        <v>23.01</v>
      </c>
      <c r="E3600" s="12">
        <v>414.42</v>
      </c>
      <c r="F3600" s="28">
        <f>F3599*(1+Data!N3600/(100*360))</f>
        <v>1191.0707458880679</v>
      </c>
      <c r="G3600" s="28">
        <f>G3599*(1+Data!O3600/(100*360))</f>
        <v>1610.4079215875088</v>
      </c>
      <c r="H3600" s="28">
        <f>H3599*(1+Data!P3600/(100*360))</f>
        <v>1079.3527908546955</v>
      </c>
      <c r="I3600" s="28">
        <f>I3599*(1+Data!Q3600/(100*360))</f>
        <v>1461.3184526722266</v>
      </c>
    </row>
    <row r="3601" spans="1:9" x14ac:dyDescent="0.45">
      <c r="A3601" s="7">
        <v>39390</v>
      </c>
      <c r="B3601" s="12">
        <v>418.69</v>
      </c>
      <c r="C3601" s="12">
        <v>76.337000000000003</v>
      </c>
      <c r="D3601" s="12">
        <v>23.01</v>
      </c>
      <c r="E3601" s="12">
        <v>414.42</v>
      </c>
      <c r="F3601" s="28">
        <f>F3600*(1+Data!N3601/(100*360))</f>
        <v>1191.1458197388872</v>
      </c>
      <c r="G3601" s="28">
        <f>G3600*(1+Data!O3601/(100*360))</f>
        <v>1610.5952522889875</v>
      </c>
      <c r="H3601" s="28">
        <f>H3600*(1+Data!P3601/(100*360))</f>
        <v>1079.3527908576937</v>
      </c>
      <c r="I3601" s="28">
        <f>I3600*(1+Data!Q3601/(100*360))</f>
        <v>1461.4066991585246</v>
      </c>
    </row>
    <row r="3602" spans="1:9" x14ac:dyDescent="0.45">
      <c r="A3602" s="7">
        <v>39391</v>
      </c>
      <c r="B3602" s="12">
        <v>415.05</v>
      </c>
      <c r="C3602" s="12">
        <v>76.424999999999997</v>
      </c>
      <c r="D3602" s="12">
        <v>24.31</v>
      </c>
      <c r="E3602" s="12">
        <v>414.66</v>
      </c>
      <c r="F3602" s="28">
        <f>F3601*(1+Data!N3602/(100*360))</f>
        <v>1191.2211464770321</v>
      </c>
      <c r="G3602" s="28">
        <f>G3601*(1+Data!O3602/(100*360))</f>
        <v>1610.7852264728706</v>
      </c>
      <c r="H3602" s="28">
        <f>H3601*(1+Data!P3602/(100*360))</f>
        <v>1079.3527908606918</v>
      </c>
      <c r="I3602" s="28">
        <f>I3601*(1+Data!Q3602/(100*360))</f>
        <v>1461.4949509738747</v>
      </c>
    </row>
    <row r="3603" spans="1:9" x14ac:dyDescent="0.45">
      <c r="A3603" s="7">
        <v>39392</v>
      </c>
      <c r="B3603" s="12">
        <v>419.51</v>
      </c>
      <c r="C3603" s="12">
        <v>76.040000000000006</v>
      </c>
      <c r="D3603" s="12">
        <v>21.39</v>
      </c>
      <c r="E3603" s="12">
        <v>415.64</v>
      </c>
      <c r="F3603" s="28">
        <f>F3602*(1+Data!N3603/(100*360))</f>
        <v>1191.2980795094086</v>
      </c>
      <c r="G3603" s="28">
        <f>G3602*(1+Data!O3603/(100*360))</f>
        <v>1610.976274549537</v>
      </c>
      <c r="H3603" s="28">
        <f>H3602*(1+Data!P3603/(100*360))</f>
        <v>1079.35279086369</v>
      </c>
      <c r="I3603" s="28">
        <f>I3602*(1+Data!Q3603/(100*360))</f>
        <v>1461.5854657939458</v>
      </c>
    </row>
    <row r="3604" spans="1:9" x14ac:dyDescent="0.45">
      <c r="A3604" s="7">
        <v>39393</v>
      </c>
      <c r="B3604" s="12">
        <v>414.66</v>
      </c>
      <c r="C3604" s="12">
        <v>75.412000000000006</v>
      </c>
      <c r="D3604" s="12">
        <v>26.49</v>
      </c>
      <c r="E3604" s="12">
        <v>414.55</v>
      </c>
      <c r="F3604" s="28">
        <f>F3603*(1+Data!N3604/(100*360))</f>
        <v>1191.3735283877775</v>
      </c>
      <c r="G3604" s="28">
        <f>G3603*(1+Data!O3604/(100*360))</f>
        <v>1611.1651391430573</v>
      </c>
      <c r="H3604" s="28">
        <f>H3603*(1+Data!P3604/(100*360))</f>
        <v>1079.3527908666881</v>
      </c>
      <c r="I3604" s="28">
        <f>I3603*(1+Data!Q3604/(100*360))</f>
        <v>1461.6759862198746</v>
      </c>
    </row>
    <row r="3605" spans="1:9" x14ac:dyDescent="0.45">
      <c r="A3605" s="7">
        <v>39394</v>
      </c>
      <c r="B3605" s="12">
        <v>411.81</v>
      </c>
      <c r="C3605" s="12">
        <v>75.456000000000003</v>
      </c>
      <c r="D3605" s="12">
        <v>26.16</v>
      </c>
      <c r="E3605" s="12">
        <v>413.87</v>
      </c>
      <c r="F3605" s="28">
        <f>F3604*(1+Data!N3605/(100*360))</f>
        <v>1191.4497465092561</v>
      </c>
      <c r="G3605" s="28">
        <f>G3604*(1+Data!O3605/(100*360))</f>
        <v>1611.3488432971308</v>
      </c>
      <c r="H3605" s="28">
        <f>H3604*(1+Data!P3605/(100*360))</f>
        <v>1079.3527908696863</v>
      </c>
      <c r="I3605" s="28">
        <f>I3604*(1+Data!Q3605/(100*360))</f>
        <v>1461.7673339360831</v>
      </c>
    </row>
    <row r="3606" spans="1:9" x14ac:dyDescent="0.45">
      <c r="A3606" s="7">
        <v>39395</v>
      </c>
      <c r="B3606" s="12">
        <v>406.48</v>
      </c>
      <c r="C3606" s="12">
        <v>75.400000000000006</v>
      </c>
      <c r="D3606" s="12">
        <v>28.5</v>
      </c>
      <c r="E3606" s="12">
        <v>413.43</v>
      </c>
      <c r="F3606" s="28">
        <f>F3605*(1+Data!N3606/(100*360))</f>
        <v>1191.5269524528301</v>
      </c>
      <c r="G3606" s="28">
        <f>G3605*(1+Data!O3606/(100*360))</f>
        <v>1611.5316284435576</v>
      </c>
      <c r="H3606" s="28">
        <f>H3605*(1+Data!P3606/(100*360))</f>
        <v>1079.3527908726844</v>
      </c>
      <c r="I3606" s="28">
        <f>I3605*(1+Data!Q3606/(100*360))</f>
        <v>1461.8586873610843</v>
      </c>
    </row>
    <row r="3607" spans="1:9" x14ac:dyDescent="0.45">
      <c r="A3607" s="7">
        <v>39396</v>
      </c>
      <c r="B3607" s="12">
        <v>406.48</v>
      </c>
      <c r="C3607" s="12">
        <v>75.400000000000006</v>
      </c>
      <c r="D3607" s="12">
        <v>28.5</v>
      </c>
      <c r="E3607" s="12">
        <v>413.43</v>
      </c>
      <c r="F3607" s="28">
        <f>F3606*(1+Data!N3607/(100*360))</f>
        <v>1191.6041633993491</v>
      </c>
      <c r="G3607" s="28">
        <f>G3606*(1+Data!O3607/(100*360))</f>
        <v>1611.7144343244206</v>
      </c>
      <c r="H3607" s="28">
        <f>H3606*(1+Data!P3607/(100*360))</f>
        <v>1079.3527908756826</v>
      </c>
      <c r="I3607" s="28">
        <f>I3606*(1+Data!Q3607/(100*360))</f>
        <v>1461.950046495235</v>
      </c>
    </row>
    <row r="3608" spans="1:9" x14ac:dyDescent="0.45">
      <c r="A3608" s="7">
        <v>39397</v>
      </c>
      <c r="B3608" s="12">
        <v>406.48</v>
      </c>
      <c r="C3608" s="12">
        <v>75.400000000000006</v>
      </c>
      <c r="D3608" s="12">
        <v>28.5</v>
      </c>
      <c r="E3608" s="12">
        <v>413.43</v>
      </c>
      <c r="F3608" s="28">
        <f>F3607*(1+Data!N3608/(100*360))</f>
        <v>1191.6813793491374</v>
      </c>
      <c r="G3608" s="28">
        <f>G3607*(1+Data!O3608/(100*360))</f>
        <v>1611.8972609420719</v>
      </c>
      <c r="H3608" s="28">
        <f>H3607*(1+Data!P3608/(100*360))</f>
        <v>1079.3527908786807</v>
      </c>
      <c r="I3608" s="28">
        <f>I3607*(1+Data!Q3608/(100*360))</f>
        <v>1462.041411338892</v>
      </c>
    </row>
    <row r="3609" spans="1:9" x14ac:dyDescent="0.45">
      <c r="A3609" s="7">
        <v>39398</v>
      </c>
      <c r="B3609" s="12">
        <v>399.91</v>
      </c>
      <c r="C3609" s="12">
        <v>75.902000000000001</v>
      </c>
      <c r="D3609" s="12">
        <v>31.09</v>
      </c>
      <c r="E3609" s="12">
        <v>412.19</v>
      </c>
      <c r="F3609" s="28">
        <f>F3608*(1+Data!N3609/(100*360))</f>
        <v>1191.7585969922932</v>
      </c>
      <c r="G3609" s="28">
        <f>G3608*(1+Data!O3609/(100*360))</f>
        <v>1612.0802023262042</v>
      </c>
      <c r="H3609" s="28">
        <f>H3608*(1+Data!P3609/(100*360))</f>
        <v>1079.3527908816789</v>
      </c>
      <c r="I3609" s="28">
        <f>I3608*(1+Data!Q3609/(100*360))</f>
        <v>1462.1327818924121</v>
      </c>
    </row>
    <row r="3610" spans="1:9" x14ac:dyDescent="0.45">
      <c r="A3610" s="7">
        <v>39399</v>
      </c>
      <c r="B3610" s="12">
        <v>405.98</v>
      </c>
      <c r="C3610" s="12">
        <v>75.881</v>
      </c>
      <c r="D3610" s="12">
        <v>24.1</v>
      </c>
      <c r="E3610" s="12">
        <v>411.59</v>
      </c>
      <c r="F3610" s="28">
        <f>F3609*(1+Data!N3610/(100*360))</f>
        <v>1191.8347503666409</v>
      </c>
      <c r="G3610" s="28">
        <f>G3609*(1+Data!O3610/(100*360))</f>
        <v>1612.265618417475</v>
      </c>
      <c r="H3610" s="28">
        <f>H3609*(1+Data!P3610/(100*360))</f>
        <v>1079.352790884677</v>
      </c>
      <c r="I3610" s="28">
        <f>I3609*(1+Data!Q3610/(100*360))</f>
        <v>1462.2241581561523</v>
      </c>
    </row>
    <row r="3611" spans="1:9" x14ac:dyDescent="0.45">
      <c r="A3611" s="7">
        <v>39400</v>
      </c>
      <c r="B3611" s="12">
        <v>408.76</v>
      </c>
      <c r="C3611" s="12">
        <v>75.813999999999993</v>
      </c>
      <c r="D3611" s="12">
        <v>25.94</v>
      </c>
      <c r="E3611" s="12">
        <v>413.99</v>
      </c>
      <c r="F3611" s="28">
        <f>F3610*(1+Data!N3611/(100*360))</f>
        <v>1191.9110013054478</v>
      </c>
      <c r="G3611" s="28">
        <f>G3610*(1+Data!O3611/(100*360))</f>
        <v>1612.4519022741365</v>
      </c>
      <c r="H3611" s="28">
        <f>H3610*(1+Data!P3611/(100*360))</f>
        <v>1079.3527908876752</v>
      </c>
      <c r="I3611" s="28">
        <f>I3610*(1+Data!Q3611/(100*360))</f>
        <v>1462.3155401304691</v>
      </c>
    </row>
    <row r="3612" spans="1:9" x14ac:dyDescent="0.45">
      <c r="A3612" s="7">
        <v>39401</v>
      </c>
      <c r="B3612" s="12">
        <v>403.08</v>
      </c>
      <c r="C3612" s="12">
        <v>76.069000000000003</v>
      </c>
      <c r="D3612" s="12">
        <v>28.06</v>
      </c>
      <c r="E3612" s="12">
        <v>412.1</v>
      </c>
      <c r="F3612" s="28">
        <f>F3611*(1+Data!N3612/(100*360))</f>
        <v>1191.9858566271937</v>
      </c>
      <c r="G3612" s="28">
        <f>G3611*(1+Data!O3612/(100*360))</f>
        <v>1612.629285420486</v>
      </c>
      <c r="H3612" s="28">
        <f>H3611*(1+Data!P3612/(100*360))</f>
        <v>1079.3527908906733</v>
      </c>
      <c r="I3612" s="28">
        <f>I3611*(1+Data!Q3612/(100*360))</f>
        <v>1462.4069278157197</v>
      </c>
    </row>
    <row r="3613" spans="1:9" x14ac:dyDescent="0.45">
      <c r="A3613" s="7">
        <v>39402</v>
      </c>
      <c r="B3613" s="12">
        <v>401.5</v>
      </c>
      <c r="C3613" s="12">
        <v>75.826999999999998</v>
      </c>
      <c r="D3613" s="12">
        <v>25.49</v>
      </c>
      <c r="E3613" s="12">
        <v>412.76</v>
      </c>
      <c r="F3613" s="28">
        <f>F3612*(1+Data!N3613/(100*360))</f>
        <v>1192.0615808398079</v>
      </c>
      <c r="G3613" s="28">
        <f>G3612*(1+Data!O3613/(100*360))</f>
        <v>1612.8059668768069</v>
      </c>
      <c r="H3613" s="28">
        <f>H3612*(1+Data!P3613/(100*360))</f>
        <v>1079.3527908936715</v>
      </c>
      <c r="I3613" s="28">
        <f>I3612*(1+Data!Q3613/(100*360))</f>
        <v>1462.4983212122609</v>
      </c>
    </row>
    <row r="3614" spans="1:9" x14ac:dyDescent="0.45">
      <c r="A3614" s="7">
        <v>39403</v>
      </c>
      <c r="B3614" s="12">
        <v>401.5</v>
      </c>
      <c r="C3614" s="12">
        <v>75.826999999999998</v>
      </c>
      <c r="D3614" s="12">
        <v>25.49</v>
      </c>
      <c r="E3614" s="12">
        <v>412.76</v>
      </c>
      <c r="F3614" s="28">
        <f>F3613*(1+Data!N3614/(100*360))</f>
        <v>1192.1373098630131</v>
      </c>
      <c r="G3614" s="28">
        <f>G3613*(1+Data!O3614/(100*360))</f>
        <v>1612.9826676905445</v>
      </c>
      <c r="H3614" s="28">
        <f>H3613*(1+Data!P3614/(100*360))</f>
        <v>1079.3527908966696</v>
      </c>
      <c r="I3614" s="28">
        <f>I3613*(1+Data!Q3614/(100*360))</f>
        <v>1462.5897203204497</v>
      </c>
    </row>
    <row r="3615" spans="1:9" x14ac:dyDescent="0.45">
      <c r="A3615" s="7">
        <v>39404</v>
      </c>
      <c r="B3615" s="12">
        <v>401.5</v>
      </c>
      <c r="C3615" s="12">
        <v>75.826999999999998</v>
      </c>
      <c r="D3615" s="12">
        <v>25.49</v>
      </c>
      <c r="E3615" s="12">
        <v>412.76</v>
      </c>
      <c r="F3615" s="28">
        <f>F3614*(1+Data!N3615/(100*360))</f>
        <v>1192.2130436971147</v>
      </c>
      <c r="G3615" s="28">
        <f>G3614*(1+Data!O3615/(100*360))</f>
        <v>1613.1593878638196</v>
      </c>
      <c r="H3615" s="28">
        <f>H3614*(1+Data!P3615/(100*360))</f>
        <v>1079.3527908996678</v>
      </c>
      <c r="I3615" s="28">
        <f>I3614*(1+Data!Q3615/(100*360))</f>
        <v>1462.681125140643</v>
      </c>
    </row>
    <row r="3616" spans="1:9" x14ac:dyDescent="0.45">
      <c r="A3616" s="7">
        <v>39405</v>
      </c>
      <c r="B3616" s="12">
        <v>395.1</v>
      </c>
      <c r="C3616" s="12">
        <v>75.78</v>
      </c>
      <c r="D3616" s="12">
        <v>26.01</v>
      </c>
      <c r="E3616" s="12">
        <v>410.56</v>
      </c>
      <c r="F3616" s="28">
        <f>F3615*(1+Data!N3616/(100*360))</f>
        <v>1192.2891896818749</v>
      </c>
      <c r="G3616" s="28">
        <f>G3615*(1+Data!O3616/(100*360))</f>
        <v>1613.3321258672718</v>
      </c>
      <c r="H3616" s="28">
        <f>H3615*(1+Data!P3616/(100*360))</f>
        <v>1079.3527909026659</v>
      </c>
      <c r="I3616" s="28">
        <f>I3615*(1+Data!Q3616/(100*360))</f>
        <v>1462.7725356731976</v>
      </c>
    </row>
    <row r="3617" spans="1:9" x14ac:dyDescent="0.45">
      <c r="A3617" s="7">
        <v>39406</v>
      </c>
      <c r="B3617" s="12">
        <v>398.54</v>
      </c>
      <c r="C3617" s="12">
        <v>75.204999999999998</v>
      </c>
      <c r="D3617" s="12">
        <v>24.88</v>
      </c>
      <c r="E3617" s="12">
        <v>410.74</v>
      </c>
      <c r="F3617" s="28">
        <f>F3616*(1+Data!N3617/(100*360))</f>
        <v>1192.3663407281906</v>
      </c>
      <c r="G3617" s="28">
        <f>G3616*(1+Data!O3617/(100*360))</f>
        <v>1613.5045955530052</v>
      </c>
      <c r="H3617" s="28">
        <f>H3616*(1+Data!P3617/(100*360))</f>
        <v>1079.3527909056641</v>
      </c>
      <c r="I3617" s="28">
        <f>I3616*(1+Data!Q3617/(100*360))</f>
        <v>1462.8639519184708</v>
      </c>
    </row>
    <row r="3618" spans="1:9" x14ac:dyDescent="0.45">
      <c r="A3618" s="7">
        <v>39407</v>
      </c>
      <c r="B3618" s="12">
        <v>390.75</v>
      </c>
      <c r="C3618" s="12">
        <v>75.072999999999993</v>
      </c>
      <c r="D3618" s="12">
        <v>26.84</v>
      </c>
      <c r="E3618" s="12">
        <v>409.73</v>
      </c>
      <c r="F3618" s="28">
        <f>F3617*(1+Data!N3618/(100*360))</f>
        <v>1192.4433013512273</v>
      </c>
      <c r="G3618" s="28">
        <f>G3617*(1+Data!O3618/(100*360))</f>
        <v>1613.6728302988347</v>
      </c>
      <c r="H3618" s="28">
        <f>H3617*(1+Data!P3618/(100*360))</f>
        <v>1079.3527909086622</v>
      </c>
      <c r="I3618" s="28">
        <f>I3617*(1+Data!Q3618/(100*360))</f>
        <v>1462.9553738768195</v>
      </c>
    </row>
    <row r="3619" spans="1:9" x14ac:dyDescent="0.45">
      <c r="A3619" s="7">
        <v>39408</v>
      </c>
      <c r="B3619" s="12">
        <v>391.69</v>
      </c>
      <c r="C3619" s="12">
        <v>75.051000000000002</v>
      </c>
      <c r="D3619" s="12">
        <v>26.84</v>
      </c>
      <c r="E3619" s="12">
        <v>409.73</v>
      </c>
      <c r="F3619" s="28">
        <f>F3618*(1+Data!N3619/(100*360))</f>
        <v>1192.520257004617</v>
      </c>
      <c r="G3619" s="28">
        <f>G3618*(1+Data!O3619/(100*360))</f>
        <v>1613.8412215411008</v>
      </c>
      <c r="H3619" s="28">
        <f>H3618*(1+Data!P3619/(100*360))</f>
        <v>1079.3527909116603</v>
      </c>
      <c r="I3619" s="28">
        <f>I3618*(1+Data!Q3619/(100*360))</f>
        <v>1463.0468015486008</v>
      </c>
    </row>
    <row r="3620" spans="1:9" x14ac:dyDescent="0.45">
      <c r="A3620" s="7">
        <v>39409</v>
      </c>
      <c r="B3620" s="12">
        <v>396.16</v>
      </c>
      <c r="C3620" s="12">
        <v>75.052999999999997</v>
      </c>
      <c r="D3620" s="12">
        <v>25.61</v>
      </c>
      <c r="E3620" s="12">
        <v>412</v>
      </c>
      <c r="F3620" s="28">
        <f>F3619*(1+Data!N3620/(100*360))</f>
        <v>1192.5976383190714</v>
      </c>
      <c r="G3620" s="28">
        <f>G3619*(1+Data!O3620/(100*360))</f>
        <v>1614.0091641346637</v>
      </c>
      <c r="H3620" s="28">
        <f>H3619*(1+Data!P3620/(100*360))</f>
        <v>1079.3527909146585</v>
      </c>
      <c r="I3620" s="28">
        <f>I3619*(1+Data!Q3620/(100*360))</f>
        <v>1463.1382349341716</v>
      </c>
    </row>
    <row r="3621" spans="1:9" x14ac:dyDescent="0.45">
      <c r="A3621" s="7">
        <v>39410</v>
      </c>
      <c r="B3621" s="12">
        <v>396.16</v>
      </c>
      <c r="C3621" s="12">
        <v>75.052999999999997</v>
      </c>
      <c r="D3621" s="12">
        <v>25.61</v>
      </c>
      <c r="E3621" s="12">
        <v>412</v>
      </c>
      <c r="F3621" s="28">
        <f>F3620*(1+Data!N3621/(100*360))</f>
        <v>1192.6750246547133</v>
      </c>
      <c r="G3621" s="28">
        <f>G3620*(1+Data!O3621/(100*360))</f>
        <v>1614.1771242049861</v>
      </c>
      <c r="H3621" s="28">
        <f>H3620*(1+Data!P3621/(100*360))</f>
        <v>1079.3527909176566</v>
      </c>
      <c r="I3621" s="28">
        <f>I3620*(1+Data!Q3621/(100*360))</f>
        <v>1463.2296740338891</v>
      </c>
    </row>
    <row r="3622" spans="1:9" x14ac:dyDescent="0.45">
      <c r="A3622" s="7">
        <v>39411</v>
      </c>
      <c r="B3622" s="12">
        <v>396.16</v>
      </c>
      <c r="C3622" s="12">
        <v>75.052999999999997</v>
      </c>
      <c r="D3622" s="12">
        <v>25.61</v>
      </c>
      <c r="E3622" s="12">
        <v>412</v>
      </c>
      <c r="F3622" s="28">
        <f>F3621*(1+Data!N3622/(100*360))</f>
        <v>1192.7524160118685</v>
      </c>
      <c r="G3622" s="28">
        <f>G3621*(1+Data!O3622/(100*360))</f>
        <v>1614.3451017538864</v>
      </c>
      <c r="H3622" s="28">
        <f>H3621*(1+Data!P3622/(100*360))</f>
        <v>1079.3527909206548</v>
      </c>
      <c r="I3622" s="28">
        <f>I3621*(1+Data!Q3622/(100*360))</f>
        <v>1463.3211188481102</v>
      </c>
    </row>
    <row r="3623" spans="1:9" x14ac:dyDescent="0.45">
      <c r="A3623" s="7">
        <v>39412</v>
      </c>
      <c r="B3623" s="12">
        <v>393.68</v>
      </c>
      <c r="C3623" s="12">
        <v>74.858999999999995</v>
      </c>
      <c r="D3623" s="12">
        <v>28.91</v>
      </c>
      <c r="E3623" s="12">
        <v>411.61</v>
      </c>
      <c r="F3623" s="28">
        <f>F3622*(1+Data!N3623/(100*360))</f>
        <v>1192.8284374123834</v>
      </c>
      <c r="G3623" s="28">
        <f>G3622*(1+Data!O3623/(100*360))</f>
        <v>1614.503531788456</v>
      </c>
      <c r="H3623" s="28">
        <f>H3622*(1+Data!P3623/(100*360))</f>
        <v>1079.3527909236529</v>
      </c>
      <c r="I3623" s="28">
        <f>I3622*(1+Data!Q3623/(100*360))</f>
        <v>1463.4121580320405</v>
      </c>
    </row>
    <row r="3624" spans="1:9" x14ac:dyDescent="0.45">
      <c r="A3624" s="7">
        <v>39413</v>
      </c>
      <c r="B3624" s="12">
        <v>395.11</v>
      </c>
      <c r="C3624" s="12">
        <v>75.096000000000004</v>
      </c>
      <c r="D3624" s="12">
        <v>26.28</v>
      </c>
      <c r="E3624" s="12">
        <v>410.54</v>
      </c>
      <c r="F3624" s="28">
        <f>F3623*(1+Data!N3624/(100*360))</f>
        <v>1192.90406936214</v>
      </c>
      <c r="G3624" s="28">
        <f>G3623*(1+Data!O3624/(100*360))</f>
        <v>1614.6664890115978</v>
      </c>
      <c r="H3624" s="28">
        <f>H3623*(1+Data!P3624/(100*360))</f>
        <v>1079.3527909266511</v>
      </c>
      <c r="I3624" s="28">
        <f>I3623*(1+Data!Q3624/(100*360))</f>
        <v>1463.5032028798901</v>
      </c>
    </row>
    <row r="3625" spans="1:9" x14ac:dyDescent="0.45">
      <c r="A3625" s="7">
        <v>39414</v>
      </c>
      <c r="B3625" s="12">
        <v>402.51</v>
      </c>
      <c r="C3625" s="12">
        <v>75.075999999999993</v>
      </c>
      <c r="D3625" s="12">
        <v>24.11</v>
      </c>
      <c r="E3625" s="12">
        <v>411.82</v>
      </c>
      <c r="F3625" s="28">
        <f>F3624*(1+Data!N3625/(100*360))</f>
        <v>1192.9782713088766</v>
      </c>
      <c r="G3625" s="28">
        <f>G3624*(1+Data!O3625/(100*360))</f>
        <v>1614.832651648871</v>
      </c>
      <c r="H3625" s="28">
        <f>H3624*(1+Data!P3625/(100*360))</f>
        <v>1079.3527909296492</v>
      </c>
      <c r="I3625" s="28">
        <f>I3624*(1+Data!Q3625/(100*360))</f>
        <v>1463.5942533920118</v>
      </c>
    </row>
    <row r="3626" spans="1:9" x14ac:dyDescent="0.45">
      <c r="A3626" s="7">
        <v>39415</v>
      </c>
      <c r="B3626" s="12">
        <v>405.44</v>
      </c>
      <c r="C3626" s="12">
        <v>75.587999999999994</v>
      </c>
      <c r="D3626" s="12">
        <v>23.97</v>
      </c>
      <c r="E3626" s="12">
        <v>414.3</v>
      </c>
      <c r="F3626" s="28">
        <f>F3625*(1+Data!N3626/(100*360))</f>
        <v>1193.0527065253493</v>
      </c>
      <c r="G3626" s="28">
        <f>G3625*(1+Data!O3626/(100*360))</f>
        <v>1614.9942739690698</v>
      </c>
      <c r="H3626" s="28">
        <f>H3625*(1+Data!P3626/(100*360))</f>
        <v>1079.3527909326474</v>
      </c>
      <c r="I3626" s="28">
        <f>I3625*(1+Data!Q3626/(100*360))</f>
        <v>1463.6851038883296</v>
      </c>
    </row>
    <row r="3627" spans="1:9" x14ac:dyDescent="0.45">
      <c r="A3627" s="7">
        <v>39416</v>
      </c>
      <c r="B3627" s="12">
        <v>408.1</v>
      </c>
      <c r="C3627" s="12">
        <v>76.147000000000006</v>
      </c>
      <c r="D3627" s="12">
        <v>22.87</v>
      </c>
      <c r="E3627" s="12">
        <v>413.63</v>
      </c>
      <c r="F3627" s="28">
        <f>F3626*(1+Data!N3627/(100*360))</f>
        <v>1193.1268414949186</v>
      </c>
      <c r="G3627" s="28">
        <f>G3626*(1+Data!O3627/(100*360))</f>
        <v>1615.1549255244729</v>
      </c>
      <c r="H3627" s="28">
        <f>H3626*(1+Data!P3627/(100*360))</f>
        <v>1079.3527909356455</v>
      </c>
      <c r="I3627" s="28">
        <f>I3626*(1+Data!Q3627/(100*360))</f>
        <v>1463.7759600240606</v>
      </c>
    </row>
    <row r="3628" spans="1:9" x14ac:dyDescent="0.45">
      <c r="A3628" s="7">
        <v>39417</v>
      </c>
      <c r="B3628" s="12">
        <v>408.1</v>
      </c>
      <c r="C3628" s="12">
        <v>76.147000000000006</v>
      </c>
      <c r="D3628" s="12">
        <v>22.87</v>
      </c>
      <c r="E3628" s="12">
        <v>413.63</v>
      </c>
      <c r="F3628" s="28">
        <f>F3627*(1+Data!N3628/(100*360))</f>
        <v>1193.2009810711525</v>
      </c>
      <c r="G3628" s="28">
        <f>G3627*(1+Data!O3628/(100*360))</f>
        <v>1615.3155930606895</v>
      </c>
      <c r="H3628" s="28">
        <f>H3627*(1+Data!P3628/(100*360))</f>
        <v>1079.3527909386437</v>
      </c>
      <c r="I3628" s="28">
        <f>I3627*(1+Data!Q3628/(100*360))</f>
        <v>1463.8668217995548</v>
      </c>
    </row>
    <row r="3629" spans="1:9" x14ac:dyDescent="0.45">
      <c r="A3629" s="7">
        <v>39418</v>
      </c>
      <c r="B3629" s="12">
        <v>408.1</v>
      </c>
      <c r="C3629" s="12">
        <v>76.147000000000006</v>
      </c>
      <c r="D3629" s="12">
        <v>22.87</v>
      </c>
      <c r="E3629" s="12">
        <v>413.63</v>
      </c>
      <c r="F3629" s="28">
        <f>F3628*(1+Data!N3629/(100*360))</f>
        <v>1193.2751252543374</v>
      </c>
      <c r="G3629" s="28">
        <f>G3628*(1+Data!O3629/(100*360))</f>
        <v>1615.4762765793093</v>
      </c>
      <c r="H3629" s="28">
        <f>H3628*(1+Data!P3629/(100*360))</f>
        <v>1079.3527909416418</v>
      </c>
      <c r="I3629" s="28">
        <f>I3628*(1+Data!Q3629/(100*360))</f>
        <v>1463.9576892151624</v>
      </c>
    </row>
    <row r="3630" spans="1:9" x14ac:dyDescent="0.45">
      <c r="A3630" s="7">
        <v>39419</v>
      </c>
      <c r="B3630" s="12">
        <v>406.6</v>
      </c>
      <c r="C3630" s="12">
        <v>75.935000000000002</v>
      </c>
      <c r="D3630" s="12">
        <v>23.61</v>
      </c>
      <c r="E3630" s="12">
        <v>412.6</v>
      </c>
      <c r="F3630" s="28">
        <f>F3629*(1+Data!N3630/(100*360))</f>
        <v>1193.347334972681</v>
      </c>
      <c r="G3630" s="28">
        <f>G3629*(1+Data!O3630/(100*360))</f>
        <v>1615.6324033865724</v>
      </c>
      <c r="H3630" s="28">
        <f>H3629*(1+Data!P3630/(100*360))</f>
        <v>1079.35279094464</v>
      </c>
      <c r="I3630" s="28">
        <f>I3629*(1+Data!Q3630/(100*360))</f>
        <v>1464.0485622712333</v>
      </c>
    </row>
    <row r="3631" spans="1:9" x14ac:dyDescent="0.45">
      <c r="A3631" s="7">
        <v>39420</v>
      </c>
      <c r="B3631" s="12">
        <v>404.26</v>
      </c>
      <c r="C3631" s="12">
        <v>75.694000000000003</v>
      </c>
      <c r="D3631" s="12">
        <v>23.79</v>
      </c>
      <c r="E3631" s="12">
        <v>410.01</v>
      </c>
      <c r="F3631" s="28">
        <f>F3630*(1+Data!N3631/(100*360))</f>
        <v>1193.4192275199057</v>
      </c>
      <c r="G3631" s="28">
        <f>G3630*(1+Data!O3631/(100*360))</f>
        <v>1615.7883567921772</v>
      </c>
      <c r="H3631" s="28">
        <f>H3630*(1+Data!P3631/(100*360))</f>
        <v>1079.3527909476381</v>
      </c>
      <c r="I3631" s="28">
        <f>I3630*(1+Data!Q3631/(100*360))</f>
        <v>1464.1394409681177</v>
      </c>
    </row>
    <row r="3632" spans="1:9" x14ac:dyDescent="0.45">
      <c r="A3632" s="7">
        <v>39421</v>
      </c>
      <c r="B3632" s="12">
        <v>408.86</v>
      </c>
      <c r="C3632" s="12">
        <v>76.412999999999997</v>
      </c>
      <c r="D3632" s="12">
        <v>22.53</v>
      </c>
      <c r="E3632" s="12">
        <v>409.44</v>
      </c>
      <c r="F3632" s="28">
        <f>F3631*(1+Data!N3632/(100*360))</f>
        <v>1193.4900967316999</v>
      </c>
      <c r="G3632" s="28">
        <f>G3631*(1+Data!O3632/(100*360))</f>
        <v>1615.944042488655</v>
      </c>
      <c r="H3632" s="28">
        <f>H3631*(1+Data!P3632/(100*360))</f>
        <v>1079.3527909506363</v>
      </c>
      <c r="I3632" s="28">
        <f>I3631*(1+Data!Q3632/(100*360))</f>
        <v>1464.2303253061657</v>
      </c>
    </row>
    <row r="3633" spans="1:9" x14ac:dyDescent="0.45">
      <c r="A3633" s="7">
        <v>39422</v>
      </c>
      <c r="B3633" s="12">
        <v>412.43</v>
      </c>
      <c r="C3633" s="12">
        <v>76.382999999999996</v>
      </c>
      <c r="D3633" s="12">
        <v>20.96</v>
      </c>
      <c r="E3633" s="12">
        <v>411.84</v>
      </c>
      <c r="F3633" s="28">
        <f>F3632*(1+Data!N3633/(100*360))</f>
        <v>1193.5612652092179</v>
      </c>
      <c r="G3633" s="28">
        <f>G3632*(1+Data!O3633/(100*360))</f>
        <v>1616.105407967498</v>
      </c>
      <c r="H3633" s="28">
        <f>H3632*(1+Data!P3633/(100*360))</f>
        <v>1079.3527909536344</v>
      </c>
      <c r="I3633" s="28">
        <f>I3632*(1+Data!Q3633/(100*360))</f>
        <v>1464.3212152857277</v>
      </c>
    </row>
    <row r="3634" spans="1:9" x14ac:dyDescent="0.45">
      <c r="A3634" s="7">
        <v>39423</v>
      </c>
      <c r="B3634" s="12">
        <v>413.89</v>
      </c>
      <c r="C3634" s="12">
        <v>76.287999999999997</v>
      </c>
      <c r="D3634" s="12">
        <v>20.85</v>
      </c>
      <c r="E3634" s="12">
        <v>414.35</v>
      </c>
      <c r="F3634" s="28">
        <f>F3633*(1+Data!N3634/(100*360))</f>
        <v>1193.6325572866785</v>
      </c>
      <c r="G3634" s="28">
        <f>G3633*(1+Data!O3634/(100*360))</f>
        <v>1616.2743358744476</v>
      </c>
      <c r="H3634" s="28">
        <f>H3633*(1+Data!P3634/(100*360))</f>
        <v>1079.3527909566326</v>
      </c>
      <c r="I3634" s="28">
        <f>I3633*(1+Data!Q3634/(100*360))</f>
        <v>1464.4121109071536</v>
      </c>
    </row>
    <row r="3635" spans="1:9" x14ac:dyDescent="0.45">
      <c r="A3635" s="7">
        <v>39424</v>
      </c>
      <c r="B3635" s="12">
        <v>413.89</v>
      </c>
      <c r="C3635" s="12">
        <v>76.287999999999997</v>
      </c>
      <c r="D3635" s="12">
        <v>20.85</v>
      </c>
      <c r="E3635" s="12">
        <v>414.35</v>
      </c>
      <c r="F3635" s="28">
        <f>F3634*(1+Data!N3635/(100*360))</f>
        <v>1193.7038536224545</v>
      </c>
      <c r="G3635" s="28">
        <f>G3634*(1+Data!O3635/(100*360))</f>
        <v>1616.4432814390559</v>
      </c>
      <c r="H3635" s="28">
        <f>H3634*(1+Data!P3635/(100*360))</f>
        <v>1079.3527909596307</v>
      </c>
      <c r="I3635" s="28">
        <f>I3634*(1+Data!Q3635/(100*360))</f>
        <v>1464.5030121707939</v>
      </c>
    </row>
    <row r="3636" spans="1:9" x14ac:dyDescent="0.45">
      <c r="A3636" s="7">
        <v>39425</v>
      </c>
      <c r="B3636" s="12">
        <v>413.89</v>
      </c>
      <c r="C3636" s="12">
        <v>76.287999999999997</v>
      </c>
      <c r="D3636" s="12">
        <v>20.85</v>
      </c>
      <c r="E3636" s="12">
        <v>414.35</v>
      </c>
      <c r="F3636" s="28">
        <f>F3635*(1+Data!N3636/(100*360))</f>
        <v>1193.7751542168003</v>
      </c>
      <c r="G3636" s="28">
        <f>G3635*(1+Data!O3636/(100*360))</f>
        <v>1616.6122446631687</v>
      </c>
      <c r="H3636" s="28">
        <f>H3635*(1+Data!P3636/(100*360))</f>
        <v>1079.3527909626289</v>
      </c>
      <c r="I3636" s="28">
        <f>I3635*(1+Data!Q3636/(100*360))</f>
        <v>1464.5939190769986</v>
      </c>
    </row>
    <row r="3637" spans="1:9" x14ac:dyDescent="0.45">
      <c r="A3637" s="7">
        <v>39426</v>
      </c>
      <c r="B3637" s="12">
        <v>416.18</v>
      </c>
      <c r="C3637" s="12">
        <v>76.061999999999998</v>
      </c>
      <c r="D3637" s="12">
        <v>20.74</v>
      </c>
      <c r="E3637" s="12">
        <v>414.18</v>
      </c>
      <c r="F3637" s="28">
        <f>F3636*(1+Data!N3637/(100*360))</f>
        <v>1193.8471222783892</v>
      </c>
      <c r="G3637" s="28">
        <f>G3636*(1+Data!O3637/(100*360))</f>
        <v>1616.7841399412616</v>
      </c>
      <c r="H3637" s="28">
        <f>H3636*(1+Data!P3637/(100*360))</f>
        <v>1079.352790965627</v>
      </c>
      <c r="I3637" s="28">
        <f>I3636*(1+Data!Q3637/(100*360))</f>
        <v>1464.684831626118</v>
      </c>
    </row>
    <row r="3638" spans="1:9" x14ac:dyDescent="0.45">
      <c r="A3638" s="7">
        <v>39427</v>
      </c>
      <c r="B3638" s="12">
        <v>411.45</v>
      </c>
      <c r="C3638" s="12">
        <v>76.221999999999994</v>
      </c>
      <c r="D3638" s="12">
        <v>23.59</v>
      </c>
      <c r="E3638" s="12">
        <v>414.26</v>
      </c>
      <c r="F3638" s="28">
        <f>F3637*(1+Data!N3638/(100*360))</f>
        <v>1193.917244215613</v>
      </c>
      <c r="G3638" s="28">
        <f>G3637*(1+Data!O3638/(100*360))</f>
        <v>1616.9471117825676</v>
      </c>
      <c r="H3638" s="28">
        <f>H3637*(1+Data!P3638/(100*360))</f>
        <v>1079.3527909686252</v>
      </c>
      <c r="I3638" s="28">
        <f>I3637*(1+Data!Q3638/(100*360))</f>
        <v>1464.7757498185024</v>
      </c>
    </row>
    <row r="3639" spans="1:9" x14ac:dyDescent="0.45">
      <c r="A3639" s="7">
        <v>39428</v>
      </c>
      <c r="B3639" s="12">
        <v>411.89</v>
      </c>
      <c r="C3639" s="12">
        <v>76.144000000000005</v>
      </c>
      <c r="D3639" s="12">
        <v>22.47</v>
      </c>
      <c r="E3639" s="12">
        <v>416.46</v>
      </c>
      <c r="F3639" s="28">
        <f>F3638*(1+Data!N3639/(100*360))</f>
        <v>1193.9905573672813</v>
      </c>
      <c r="G3639" s="28">
        <f>G3638*(1+Data!O3639/(100*360))</f>
        <v>1617.1135989453246</v>
      </c>
      <c r="H3639" s="28">
        <f>H3638*(1+Data!P3639/(100*360))</f>
        <v>1079.3527909716233</v>
      </c>
      <c r="I3639" s="28">
        <f>I3638*(1+Data!Q3639/(100*360))</f>
        <v>1464.8666736545019</v>
      </c>
    </row>
    <row r="3640" spans="1:9" x14ac:dyDescent="0.45">
      <c r="A3640" s="7">
        <v>39429</v>
      </c>
      <c r="B3640" s="12">
        <v>405.95</v>
      </c>
      <c r="C3640" s="12">
        <v>76.561999999999998</v>
      </c>
      <c r="D3640" s="12">
        <v>22.56</v>
      </c>
      <c r="E3640" s="12">
        <v>414.9</v>
      </c>
      <c r="F3640" s="28">
        <f>F3639*(1+Data!N3640/(100*360))</f>
        <v>1194.0644819659844</v>
      </c>
      <c r="G3640" s="28">
        <f>G3639*(1+Data!O3640/(100*360))</f>
        <v>1617.2841370502799</v>
      </c>
      <c r="H3640" s="28">
        <f>H3639*(1+Data!P3640/(100*360))</f>
        <v>1079.3527909746215</v>
      </c>
      <c r="I3640" s="28">
        <f>I3639*(1+Data!Q3640/(100*360))</f>
        <v>1464.9576031344673</v>
      </c>
    </row>
    <row r="3641" spans="1:9" x14ac:dyDescent="0.45">
      <c r="A3641" s="7">
        <v>39430</v>
      </c>
      <c r="B3641" s="12">
        <v>400.98</v>
      </c>
      <c r="C3641" s="12">
        <v>77.436000000000007</v>
      </c>
      <c r="D3641" s="12">
        <v>23.27</v>
      </c>
      <c r="E3641" s="12">
        <v>414.63</v>
      </c>
      <c r="F3641" s="28">
        <f>F3640*(1+Data!N3641/(100*360))</f>
        <v>1194.1398075337218</v>
      </c>
      <c r="G3641" s="28">
        <f>G3640*(1+Data!O3641/(100*360))</f>
        <v>1617.4602053833335</v>
      </c>
      <c r="H3641" s="28">
        <f>H3640*(1+Data!P3641/(100*360))</f>
        <v>1079.3527909776196</v>
      </c>
      <c r="I3641" s="28">
        <f>I3640*(1+Data!Q3641/(100*360))</f>
        <v>1465.0485382587485</v>
      </c>
    </row>
    <row r="3642" spans="1:9" x14ac:dyDescent="0.45">
      <c r="A3642" s="7">
        <v>39431</v>
      </c>
      <c r="B3642" s="12">
        <v>400.98</v>
      </c>
      <c r="C3642" s="12">
        <v>77.436000000000007</v>
      </c>
      <c r="D3642" s="12">
        <v>23.27</v>
      </c>
      <c r="E3642" s="12">
        <v>414.63</v>
      </c>
      <c r="F3642" s="28">
        <f>F3641*(1+Data!N3642/(100*360))</f>
        <v>1194.2151378532469</v>
      </c>
      <c r="G3642" s="28">
        <f>G3641*(1+Data!O3642/(100*360))</f>
        <v>1617.6362928843596</v>
      </c>
      <c r="H3642" s="28">
        <f>H3641*(1+Data!P3642/(100*360))</f>
        <v>1079.3527909806178</v>
      </c>
      <c r="I3642" s="28">
        <f>I3641*(1+Data!Q3642/(100*360))</f>
        <v>1465.1394790276961</v>
      </c>
    </row>
    <row r="3643" spans="1:9" x14ac:dyDescent="0.45">
      <c r="A3643" s="7">
        <v>39432</v>
      </c>
      <c r="B3643" s="12">
        <v>400.98</v>
      </c>
      <c r="C3643" s="12">
        <v>77.436000000000007</v>
      </c>
      <c r="D3643" s="12">
        <v>23.27</v>
      </c>
      <c r="E3643" s="12">
        <v>414.63</v>
      </c>
      <c r="F3643" s="28">
        <f>F3642*(1+Data!N3643/(100*360))</f>
        <v>1194.2904729248598</v>
      </c>
      <c r="G3643" s="28">
        <f>G3642*(1+Data!O3643/(100*360))</f>
        <v>1617.8123995554449</v>
      </c>
      <c r="H3643" s="28">
        <f>H3642*(1+Data!P3643/(100*360))</f>
        <v>1079.3527909836159</v>
      </c>
      <c r="I3643" s="28">
        <f>I3642*(1+Data!Q3643/(100*360))</f>
        <v>1465.2304254416604</v>
      </c>
    </row>
    <row r="3644" spans="1:9" x14ac:dyDescent="0.45">
      <c r="A3644" s="7">
        <v>39433</v>
      </c>
      <c r="B3644" s="12">
        <v>392.88</v>
      </c>
      <c r="C3644" s="12">
        <v>77.400999999999996</v>
      </c>
      <c r="D3644" s="12">
        <v>24.52</v>
      </c>
      <c r="E3644" s="12">
        <v>412.16</v>
      </c>
      <c r="F3644" s="28">
        <f>F3643*(1+Data!N3644/(100*360))</f>
        <v>1194.3652952229886</v>
      </c>
      <c r="G3644" s="28">
        <f>G3643*(1+Data!O3644/(100*360))</f>
        <v>1617.9853571827275</v>
      </c>
      <c r="H3644" s="28">
        <f>H3643*(1+Data!P3644/(100*360))</f>
        <v>1079.3527909866141</v>
      </c>
      <c r="I3644" s="28">
        <f>I3643*(1+Data!Q3644/(100*360))</f>
        <v>1465.3213775009917</v>
      </c>
    </row>
    <row r="3645" spans="1:9" x14ac:dyDescent="0.45">
      <c r="A3645" s="7">
        <v>39434</v>
      </c>
      <c r="B3645" s="12">
        <v>394</v>
      </c>
      <c r="C3645" s="12">
        <v>77.412000000000006</v>
      </c>
      <c r="D3645" s="12">
        <v>22.64</v>
      </c>
      <c r="E3645" s="12">
        <v>412.59</v>
      </c>
      <c r="F3645" s="28">
        <f>F3644*(1+Data!N3645/(100*360))</f>
        <v>1194.4398468411803</v>
      </c>
      <c r="G3645" s="28">
        <f>G3644*(1+Data!O3645/(100*360))</f>
        <v>1618.1535242885877</v>
      </c>
      <c r="H3645" s="28">
        <f>H3644*(1+Data!P3645/(100*360))</f>
        <v>1079.3527909896122</v>
      </c>
      <c r="I3645" s="28">
        <f>I3644*(1+Data!Q3645/(100*360))</f>
        <v>1465.4123352060406</v>
      </c>
    </row>
    <row r="3646" spans="1:9" x14ac:dyDescent="0.45">
      <c r="A3646" s="7">
        <v>39435</v>
      </c>
      <c r="B3646" s="12">
        <v>393.28</v>
      </c>
      <c r="C3646" s="12">
        <v>77.587000000000003</v>
      </c>
      <c r="D3646" s="12">
        <v>21.68</v>
      </c>
      <c r="E3646" s="12">
        <v>414.46</v>
      </c>
      <c r="F3646" s="28">
        <f>F3645*(1+Data!N3646/(100*360))</f>
        <v>1194.5136964025996</v>
      </c>
      <c r="G3646" s="28">
        <f>G3645*(1+Data!O3646/(100*360))</f>
        <v>1618.3177399020776</v>
      </c>
      <c r="H3646" s="28">
        <f>H3645*(1+Data!P3646/(100*360))</f>
        <v>1079.3527909926104</v>
      </c>
      <c r="I3646" s="28">
        <f>I3645*(1+Data!Q3646/(100*360))</f>
        <v>1465.5032985571574</v>
      </c>
    </row>
    <row r="3647" spans="1:9" x14ac:dyDescent="0.45">
      <c r="A3647" s="7">
        <v>39436</v>
      </c>
      <c r="B3647" s="12">
        <v>394.26</v>
      </c>
      <c r="C3647" s="12">
        <v>77.793999999999997</v>
      </c>
      <c r="D3647" s="12">
        <v>20.58</v>
      </c>
      <c r="E3647" s="12">
        <v>414.47</v>
      </c>
      <c r="F3647" s="28">
        <f>F3646*(1+Data!N3647/(100*360))</f>
        <v>1194.5875538480668</v>
      </c>
      <c r="G3647" s="28">
        <f>G3646*(1+Data!O3647/(100*360))</f>
        <v>1618.4783804143981</v>
      </c>
      <c r="H3647" s="28">
        <f>H3646*(1+Data!P3647/(100*360))</f>
        <v>1079.3527909956085</v>
      </c>
      <c r="I3647" s="28">
        <f>I3646*(1+Data!Q3647/(100*360))</f>
        <v>1465.5942675546928</v>
      </c>
    </row>
    <row r="3648" spans="1:9" x14ac:dyDescent="0.45">
      <c r="A3648" s="7">
        <v>39437</v>
      </c>
      <c r="B3648" s="12">
        <v>400.31</v>
      </c>
      <c r="C3648" s="12">
        <v>77.721000000000004</v>
      </c>
      <c r="D3648" s="12">
        <v>18.47</v>
      </c>
      <c r="E3648" s="12">
        <v>415.85</v>
      </c>
      <c r="F3648" s="28">
        <f>F3647*(1+Data!N3648/(100*360))</f>
        <v>1194.6622918910539</v>
      </c>
      <c r="G3648" s="28">
        <f>G3647*(1+Data!O3648/(100*360))</f>
        <v>1618.6469359461719</v>
      </c>
      <c r="H3648" s="28">
        <f>H3647*(1+Data!P3648/(100*360))</f>
        <v>1079.3527909986067</v>
      </c>
      <c r="I3648" s="28">
        <f>I3647*(1+Data!Q3648/(100*360))</f>
        <v>1465.685242198997</v>
      </c>
    </row>
    <row r="3649" spans="1:9" x14ac:dyDescent="0.45">
      <c r="A3649" s="7">
        <v>39438</v>
      </c>
      <c r="B3649" s="12">
        <v>400.31</v>
      </c>
      <c r="C3649" s="12">
        <v>77.721000000000004</v>
      </c>
      <c r="D3649" s="12">
        <v>18.47</v>
      </c>
      <c r="E3649" s="12">
        <v>415.85</v>
      </c>
      <c r="F3649" s="28">
        <f>F3648*(1+Data!N3649/(100*360))</f>
        <v>1194.7370346099435</v>
      </c>
      <c r="G3649" s="28">
        <f>G3648*(1+Data!O3649/(100*360))</f>
        <v>1618.8155090320679</v>
      </c>
      <c r="H3649" s="28">
        <f>H3648*(1+Data!P3649/(100*360))</f>
        <v>1079.3527910016048</v>
      </c>
      <c r="I3649" s="28">
        <f>I3648*(1+Data!Q3649/(100*360))</f>
        <v>1465.7762224904207</v>
      </c>
    </row>
    <row r="3650" spans="1:9" x14ac:dyDescent="0.45">
      <c r="A3650" s="7">
        <v>39439</v>
      </c>
      <c r="B3650" s="12">
        <v>400.31</v>
      </c>
      <c r="C3650" s="12">
        <v>77.721000000000004</v>
      </c>
      <c r="D3650" s="12">
        <v>18.47</v>
      </c>
      <c r="E3650" s="12">
        <v>415.85</v>
      </c>
      <c r="F3650" s="28">
        <f>F3649*(1+Data!N3650/(100*360))</f>
        <v>1194.8117820050284</v>
      </c>
      <c r="G3650" s="28">
        <f>G3649*(1+Data!O3650/(100*360))</f>
        <v>1618.9840996739142</v>
      </c>
      <c r="H3650" s="28">
        <f>H3649*(1+Data!P3650/(100*360))</f>
        <v>1079.352791004603</v>
      </c>
      <c r="I3650" s="28">
        <f>I3649*(1+Data!Q3650/(100*360))</f>
        <v>1465.8672084293144</v>
      </c>
    </row>
    <row r="3651" spans="1:9" x14ac:dyDescent="0.45">
      <c r="A3651" s="7">
        <v>39440</v>
      </c>
      <c r="B3651" s="12">
        <v>403.11</v>
      </c>
      <c r="C3651" s="12">
        <v>77.572000000000003</v>
      </c>
      <c r="D3651" s="12">
        <v>18.600000000000001</v>
      </c>
      <c r="E3651" s="12">
        <v>415</v>
      </c>
      <c r="F3651" s="28">
        <f>F3650*(1+Data!N3651/(100*360))</f>
        <v>1194.8868394173896</v>
      </c>
      <c r="G3651" s="28">
        <f>G3650*(1+Data!O3651/(100*360))</f>
        <v>1619.1549519653884</v>
      </c>
      <c r="H3651" s="28">
        <f>H3650*(1+Data!P3651/(100*360))</f>
        <v>1079.3527910076011</v>
      </c>
      <c r="I3651" s="28">
        <f>I3650*(1+Data!Q3651/(100*360))</f>
        <v>1465.9582000160285</v>
      </c>
    </row>
    <row r="3652" spans="1:9" x14ac:dyDescent="0.45">
      <c r="A3652" s="7">
        <v>39441</v>
      </c>
      <c r="B3652" s="12">
        <v>403.78</v>
      </c>
      <c r="C3652" s="12">
        <v>77.596999999999994</v>
      </c>
      <c r="D3652" s="12">
        <v>18.600000000000001</v>
      </c>
      <c r="E3652" s="12">
        <v>415</v>
      </c>
      <c r="F3652" s="28">
        <f>F3651*(1+Data!N3652/(100*360))</f>
        <v>1194.9618982256859</v>
      </c>
      <c r="G3652" s="28">
        <f>G3651*(1+Data!O3652/(100*360))</f>
        <v>1619.3258222869997</v>
      </c>
      <c r="H3652" s="28">
        <f>H3651*(1+Data!P3652/(100*360))</f>
        <v>1079.3527910105993</v>
      </c>
      <c r="I3652" s="28">
        <f>I3651*(1+Data!Q3652/(100*360))</f>
        <v>1466.050433632643</v>
      </c>
    </row>
    <row r="3653" spans="1:9" x14ac:dyDescent="0.45">
      <c r="A3653" s="7">
        <v>39442</v>
      </c>
      <c r="B3653" s="12">
        <v>405.29</v>
      </c>
      <c r="C3653" s="12">
        <v>77.150000000000006</v>
      </c>
      <c r="D3653" s="12">
        <v>18.66</v>
      </c>
      <c r="E3653" s="12">
        <v>415.98</v>
      </c>
      <c r="F3653" s="28">
        <f>F3652*(1+Data!N3653/(100*360))</f>
        <v>1195.0377849449005</v>
      </c>
      <c r="G3653" s="28">
        <f>G3652*(1+Data!O3653/(100*360))</f>
        <v>1619.4994095170216</v>
      </c>
      <c r="H3653" s="28">
        <f>H3652*(1+Data!P3653/(100*360))</f>
        <v>1079.3527910135974</v>
      </c>
      <c r="I3653" s="28">
        <f>I3652*(1+Data!Q3653/(100*360))</f>
        <v>1466.1426730523153</v>
      </c>
    </row>
    <row r="3654" spans="1:9" x14ac:dyDescent="0.45">
      <c r="A3654" s="7">
        <v>39443</v>
      </c>
      <c r="B3654" s="12">
        <v>403.66</v>
      </c>
      <c r="C3654" s="12">
        <v>76.606999999999999</v>
      </c>
      <c r="D3654" s="12">
        <v>20.260000000000002</v>
      </c>
      <c r="E3654" s="12">
        <v>416.14</v>
      </c>
      <c r="F3654" s="28">
        <f>F3653*(1+Data!N3654/(100*360))</f>
        <v>1195.1140482728765</v>
      </c>
      <c r="G3654" s="28">
        <f>G3653*(1+Data!O3654/(100*360))</f>
        <v>1619.6689980968547</v>
      </c>
      <c r="H3654" s="28">
        <f>H3653*(1+Data!P3654/(100*360))</f>
        <v>1079.3527910165956</v>
      </c>
      <c r="I3654" s="28">
        <f>I3653*(1+Data!Q3654/(100*360))</f>
        <v>1466.2353306177461</v>
      </c>
    </row>
    <row r="3655" spans="1:9" x14ac:dyDescent="0.45">
      <c r="A3655" s="7">
        <v>39444</v>
      </c>
      <c r="B3655" s="12">
        <v>404.65</v>
      </c>
      <c r="C3655" s="12">
        <v>76.218000000000004</v>
      </c>
      <c r="D3655" s="12">
        <v>20.74</v>
      </c>
      <c r="E3655" s="12">
        <v>414.84</v>
      </c>
      <c r="F3655" s="28">
        <f>F3654*(1+Data!N3655/(100*360))</f>
        <v>1195.1890284003607</v>
      </c>
      <c r="G3655" s="28">
        <f>G3654*(1+Data!O3655/(100*360))</f>
        <v>1619.8315408789749</v>
      </c>
      <c r="H3655" s="28">
        <f>H3654*(1+Data!P3655/(100*360))</f>
        <v>1079.3527910195937</v>
      </c>
      <c r="I3655" s="28">
        <f>I3654*(1+Data!Q3655/(100*360))</f>
        <v>1466.3279940389673</v>
      </c>
    </row>
    <row r="3656" spans="1:9" x14ac:dyDescent="0.45">
      <c r="A3656" s="7">
        <v>39445</v>
      </c>
      <c r="B3656" s="12">
        <v>404.65</v>
      </c>
      <c r="C3656" s="12">
        <v>76.218000000000004</v>
      </c>
      <c r="D3656" s="12">
        <v>20.74</v>
      </c>
      <c r="E3656" s="12">
        <v>414.84</v>
      </c>
      <c r="F3656" s="28">
        <f>F3655*(1+Data!N3656/(100*360))</f>
        <v>1195.2640132320148</v>
      </c>
      <c r="G3656" s="28">
        <f>G3655*(1+Data!O3656/(100*360))</f>
        <v>1619.9940999731664</v>
      </c>
      <c r="H3656" s="28">
        <f>H3655*(1+Data!P3656/(100*360))</f>
        <v>1079.3527910225919</v>
      </c>
      <c r="I3656" s="28">
        <f>I3655*(1+Data!Q3656/(100*360))</f>
        <v>1466.4206633163492</v>
      </c>
    </row>
    <row r="3657" spans="1:9" x14ac:dyDescent="0.45">
      <c r="A3657" s="7">
        <v>39446</v>
      </c>
      <c r="B3657" s="12">
        <v>404.65</v>
      </c>
      <c r="C3657" s="12">
        <v>76.218000000000004</v>
      </c>
      <c r="D3657" s="12">
        <v>20.74</v>
      </c>
      <c r="E3657" s="12">
        <v>414.84</v>
      </c>
      <c r="F3657" s="28">
        <f>F3656*(1+Data!N3657/(100*360))</f>
        <v>1195.3390027681339</v>
      </c>
      <c r="G3657" s="28">
        <f>G3656*(1+Data!O3657/(100*360))</f>
        <v>1620.1566753810662</v>
      </c>
      <c r="H3657" s="28">
        <f>H3656*(1+Data!P3657/(100*360))</f>
        <v>1079.35279102559</v>
      </c>
      <c r="I3657" s="28">
        <f>I3656*(1+Data!Q3657/(100*360))</f>
        <v>1466.5133384502617</v>
      </c>
    </row>
    <row r="3658" spans="1:9" x14ac:dyDescent="0.45">
      <c r="A3658" s="7">
        <v>39447</v>
      </c>
      <c r="B3658" s="12">
        <v>403.25</v>
      </c>
      <c r="C3658" s="12">
        <v>76.694999999999993</v>
      </c>
      <c r="D3658" s="12">
        <v>22.5</v>
      </c>
      <c r="E3658" s="12">
        <v>413.4</v>
      </c>
      <c r="F3658" s="28">
        <f>F3657*(1+Data!N3658/(100*360))</f>
        <v>1195.4140401740326</v>
      </c>
      <c r="G3658" s="28">
        <f>G3657*(1+Data!O3658/(100*360))</f>
        <v>1620.3158602748576</v>
      </c>
      <c r="H3658" s="28">
        <f>H3657*(1+Data!P3658/(100*360))</f>
        <v>1079.3527910285882</v>
      </c>
      <c r="I3658" s="28">
        <f>I3657*(1+Data!Q3658/(100*360))</f>
        <v>1466.6060194410752</v>
      </c>
    </row>
    <row r="3659" spans="1:9" x14ac:dyDescent="0.45">
      <c r="A3659" s="7">
        <v>39448</v>
      </c>
      <c r="B3659" s="12">
        <v>403.26</v>
      </c>
      <c r="C3659" s="12">
        <v>76.647999999999996</v>
      </c>
      <c r="D3659" s="12">
        <v>22.5</v>
      </c>
      <c r="E3659" s="12">
        <v>413.4</v>
      </c>
      <c r="F3659" s="28">
        <f>F3658*(1+Data!N3659/(100*360))</f>
        <v>1195.48907896981</v>
      </c>
      <c r="G3659" s="28">
        <f>G3658*(1+Data!O3659/(100*360))</f>
        <v>1620.4750608090069</v>
      </c>
      <c r="H3659" s="28">
        <f>H3658*(1+Data!P3659/(100*360))</f>
        <v>1079.3527910315863</v>
      </c>
      <c r="I3659" s="28">
        <f>I3658*(1+Data!Q3659/(100*360))</f>
        <v>1466.6987062891596</v>
      </c>
    </row>
    <row r="3660" spans="1:9" x14ac:dyDescent="0.45">
      <c r="A3660" s="7">
        <v>39449</v>
      </c>
      <c r="B3660" s="12">
        <v>400.47</v>
      </c>
      <c r="C3660" s="12">
        <v>75.971999999999994</v>
      </c>
      <c r="D3660" s="12">
        <v>23.17</v>
      </c>
      <c r="E3660" s="12">
        <v>416.1</v>
      </c>
      <c r="F3660" s="28">
        <f>F3659*(1+Data!N3660/(100*360))</f>
        <v>1195.5647700325237</v>
      </c>
      <c r="G3660" s="28">
        <f>G3659*(1+Data!O3660/(100*360))</f>
        <v>1620.6256524566718</v>
      </c>
      <c r="H3660" s="28">
        <f>H3659*(1+Data!P3660/(100*360))</f>
        <v>1079.3527910345845</v>
      </c>
      <c r="I3660" s="28">
        <f>I3659*(1+Data!Q3660/(100*360))</f>
        <v>1466.7913989948852</v>
      </c>
    </row>
    <row r="3661" spans="1:9" x14ac:dyDescent="0.45">
      <c r="A3661" s="7">
        <v>39450</v>
      </c>
      <c r="B3661" s="12">
        <v>399.81</v>
      </c>
      <c r="C3661" s="12">
        <v>75.888999999999996</v>
      </c>
      <c r="D3661" s="12">
        <v>22.49</v>
      </c>
      <c r="E3661" s="12">
        <v>417.7</v>
      </c>
      <c r="F3661" s="28">
        <f>F3660*(1+Data!N3661/(100*360))</f>
        <v>1195.6407946678448</v>
      </c>
      <c r="G3661" s="28">
        <f>G3660*(1+Data!O3661/(100*360))</f>
        <v>1620.7751776818006</v>
      </c>
      <c r="H3661" s="28">
        <f>H3660*(1+Data!P3661/(100*360))</f>
        <v>1079.3527910375826</v>
      </c>
      <c r="I3661" s="28">
        <f>I3660*(1+Data!Q3661/(100*360))</f>
        <v>1466.8840975586222</v>
      </c>
    </row>
    <row r="3662" spans="1:9" x14ac:dyDescent="0.45">
      <c r="A3662" s="7">
        <v>39451</v>
      </c>
      <c r="B3662" s="12">
        <v>392.26</v>
      </c>
      <c r="C3662" s="12">
        <v>75.793000000000006</v>
      </c>
      <c r="D3662" s="12">
        <v>23.94</v>
      </c>
      <c r="E3662" s="12">
        <v>419.75</v>
      </c>
      <c r="F3662" s="28">
        <f>F3661*(1+Data!N3662/(100*360))</f>
        <v>1195.7151502403756</v>
      </c>
      <c r="G3662" s="28">
        <f>G3661*(1+Data!O3662/(100*360))</f>
        <v>1620.9188143797694</v>
      </c>
      <c r="H3662" s="28">
        <f>H3661*(1+Data!P3662/(100*360))</f>
        <v>1079.3527910405808</v>
      </c>
      <c r="I3662" s="28">
        <f>I3661*(1+Data!Q3662/(100*360))</f>
        <v>1466.9790724714383</v>
      </c>
    </row>
    <row r="3663" spans="1:9" x14ac:dyDescent="0.45">
      <c r="A3663" s="7">
        <v>39452</v>
      </c>
      <c r="B3663" s="12">
        <v>392.26</v>
      </c>
      <c r="C3663" s="12">
        <v>75.793000000000006</v>
      </c>
      <c r="D3663" s="12">
        <v>23.94</v>
      </c>
      <c r="E3663" s="12">
        <v>419.75</v>
      </c>
      <c r="F3663" s="28">
        <f>F3662*(1+Data!N3663/(100*360))</f>
        <v>1195.7895104369968</v>
      </c>
      <c r="G3663" s="28">
        <f>G3662*(1+Data!O3663/(100*360))</f>
        <v>1621.0624638071417</v>
      </c>
      <c r="H3663" s="28">
        <f>H3662*(1+Data!P3663/(100*360))</f>
        <v>1079.3527910435789</v>
      </c>
      <c r="I3663" s="28">
        <f>I3662*(1+Data!Q3663/(100*360))</f>
        <v>1467.0740535335021</v>
      </c>
    </row>
    <row r="3664" spans="1:9" x14ac:dyDescent="0.45">
      <c r="A3664" s="7">
        <v>39453</v>
      </c>
      <c r="B3664" s="12">
        <v>392.26</v>
      </c>
      <c r="C3664" s="12">
        <v>75.793000000000006</v>
      </c>
      <c r="D3664" s="12">
        <v>23.94</v>
      </c>
      <c r="E3664" s="12">
        <v>419.75</v>
      </c>
      <c r="F3664" s="28">
        <f>F3663*(1+Data!N3664/(100*360))</f>
        <v>1195.8638752579959</v>
      </c>
      <c r="G3664" s="28">
        <f>G3663*(1+Data!O3664/(100*360))</f>
        <v>1621.2061259650454</v>
      </c>
      <c r="H3664" s="28">
        <f>H3663*(1+Data!P3664/(100*360))</f>
        <v>1079.3527910465771</v>
      </c>
      <c r="I3664" s="28">
        <f>I3663*(1+Data!Q3664/(100*360))</f>
        <v>1467.1690407452122</v>
      </c>
    </row>
    <row r="3665" spans="1:9" x14ac:dyDescent="0.45">
      <c r="A3665" s="7">
        <v>39454</v>
      </c>
      <c r="B3665" s="12">
        <v>390.22</v>
      </c>
      <c r="C3665" s="12">
        <v>76.174000000000007</v>
      </c>
      <c r="D3665" s="12">
        <v>23.79</v>
      </c>
      <c r="E3665" s="12">
        <v>418</v>
      </c>
      <c r="F3665" s="28">
        <f>F3664*(1+Data!N3665/(100*360))</f>
        <v>1195.9366336092733</v>
      </c>
      <c r="G3665" s="28">
        <f>G3664*(1+Data!O3665/(100*360))</f>
        <v>1621.3510122558528</v>
      </c>
      <c r="H3665" s="28">
        <f>H3664*(1+Data!P3665/(100*360))</f>
        <v>1079.3527910495752</v>
      </c>
      <c r="I3665" s="28">
        <f>I3664*(1+Data!Q3665/(100*360))</f>
        <v>1467.2640341069666</v>
      </c>
    </row>
    <row r="3666" spans="1:9" x14ac:dyDescent="0.45">
      <c r="A3666" s="7">
        <v>39455</v>
      </c>
      <c r="B3666" s="12">
        <v>388.39</v>
      </c>
      <c r="C3666" s="12">
        <v>76.111000000000004</v>
      </c>
      <c r="D3666" s="12">
        <v>25.43</v>
      </c>
      <c r="E3666" s="12">
        <v>418.16</v>
      </c>
      <c r="F3666" s="28">
        <f>F3665*(1+Data!N3666/(100*360))</f>
        <v>1196.0089445890058</v>
      </c>
      <c r="G3666" s="28">
        <f>G3665*(1+Data!O3666/(100*360))</f>
        <v>1621.4962627877869</v>
      </c>
      <c r="H3666" s="28">
        <f>H3665*(1+Data!P3666/(100*360))</f>
        <v>1079.3527910525734</v>
      </c>
      <c r="I3666" s="28">
        <f>I3665*(1+Data!Q3666/(100*360))</f>
        <v>1467.3590336191635</v>
      </c>
    </row>
    <row r="3667" spans="1:9" x14ac:dyDescent="0.45">
      <c r="A3667" s="7">
        <v>39456</v>
      </c>
      <c r="B3667" s="12">
        <v>389.26</v>
      </c>
      <c r="C3667" s="12">
        <v>76.418999999999997</v>
      </c>
      <c r="D3667" s="12">
        <v>24.12</v>
      </c>
      <c r="E3667" s="12">
        <v>418.3</v>
      </c>
      <c r="F3667" s="28">
        <f>F3666*(1+Data!N3667/(100*360))</f>
        <v>1196.0803430007506</v>
      </c>
      <c r="G3667" s="28">
        <f>G3666*(1+Data!O3667/(100*360))</f>
        <v>1621.6396165698861</v>
      </c>
      <c r="H3667" s="28">
        <f>H3666*(1+Data!P3667/(100*360))</f>
        <v>1079.3527910555715</v>
      </c>
      <c r="I3667" s="28">
        <f>I3666*(1+Data!Q3667/(100*360))</f>
        <v>1467.4540392822009</v>
      </c>
    </row>
    <row r="3668" spans="1:9" x14ac:dyDescent="0.45">
      <c r="A3668" s="7">
        <v>39457</v>
      </c>
      <c r="B3668" s="12">
        <v>389.1</v>
      </c>
      <c r="C3668" s="12">
        <v>75.933999999999997</v>
      </c>
      <c r="D3668" s="12">
        <v>23.45</v>
      </c>
      <c r="E3668" s="12">
        <v>416.83</v>
      </c>
      <c r="F3668" s="28">
        <f>F3667*(1+Data!N3668/(100*360))</f>
        <v>1196.151157601947</v>
      </c>
      <c r="G3668" s="28">
        <f>G3667*(1+Data!O3668/(100*360))</f>
        <v>1621.7844244830912</v>
      </c>
      <c r="H3668" s="28">
        <f>H3667*(1+Data!P3668/(100*360))</f>
        <v>1079.3527910585697</v>
      </c>
      <c r="I3668" s="28">
        <f>I3667*(1+Data!Q3668/(100*360))</f>
        <v>1467.5490510964773</v>
      </c>
    </row>
    <row r="3669" spans="1:9" x14ac:dyDescent="0.45">
      <c r="A3669" s="7">
        <v>39458</v>
      </c>
      <c r="B3669" s="12">
        <v>385.68</v>
      </c>
      <c r="C3669" s="12">
        <v>75.977999999999994</v>
      </c>
      <c r="D3669" s="12">
        <v>23.68</v>
      </c>
      <c r="E3669" s="12">
        <v>418.09</v>
      </c>
      <c r="F3669" s="28">
        <f>F3668*(1+Data!N3669/(100*360))</f>
        <v>1196.2217105843929</v>
      </c>
      <c r="G3669" s="28">
        <f>G3668*(1+Data!O3669/(100*360))</f>
        <v>1621.9226365557113</v>
      </c>
      <c r="H3669" s="28">
        <f>H3668*(1+Data!P3669/(100*360))</f>
        <v>1079.3527910615678</v>
      </c>
      <c r="I3669" s="28">
        <f>I3668*(1+Data!Q3669/(100*360))</f>
        <v>1467.6440690623911</v>
      </c>
    </row>
    <row r="3670" spans="1:9" x14ac:dyDescent="0.45">
      <c r="A3670" s="7">
        <v>39459</v>
      </c>
      <c r="B3670" s="12">
        <v>385.68</v>
      </c>
      <c r="C3670" s="12">
        <v>75.977999999999994</v>
      </c>
      <c r="D3670" s="12">
        <v>23.68</v>
      </c>
      <c r="E3670" s="12">
        <v>418.09</v>
      </c>
      <c r="F3670" s="28">
        <f>F3669*(1+Data!N3670/(100*360))</f>
        <v>1196.2922677282888</v>
      </c>
      <c r="G3670" s="28">
        <f>G3669*(1+Data!O3670/(100*360))</f>
        <v>1622.0608604070712</v>
      </c>
      <c r="H3670" s="28">
        <f>H3669*(1+Data!P3670/(100*360))</f>
        <v>1079.352791064566</v>
      </c>
      <c r="I3670" s="28">
        <f>I3669*(1+Data!Q3670/(100*360))</f>
        <v>1467.7390931803402</v>
      </c>
    </row>
    <row r="3671" spans="1:9" x14ac:dyDescent="0.45">
      <c r="A3671" s="7">
        <v>39460</v>
      </c>
      <c r="B3671" s="12">
        <v>385.68</v>
      </c>
      <c r="C3671" s="12">
        <v>75.977999999999994</v>
      </c>
      <c r="D3671" s="12">
        <v>23.68</v>
      </c>
      <c r="E3671" s="12">
        <v>418.09</v>
      </c>
      <c r="F3671" s="28">
        <f>F3670*(1+Data!N3671/(100*360))</f>
        <v>1196.3628290338804</v>
      </c>
      <c r="G3671" s="28">
        <f>G3670*(1+Data!O3671/(100*360))</f>
        <v>1622.199096038175</v>
      </c>
      <c r="H3671" s="28">
        <f>H3670*(1+Data!P3671/(100*360))</f>
        <v>1079.3527910675641</v>
      </c>
      <c r="I3671" s="28">
        <f>I3670*(1+Data!Q3671/(100*360))</f>
        <v>1467.8341234507232</v>
      </c>
    </row>
    <row r="3672" spans="1:9" x14ac:dyDescent="0.45">
      <c r="A3672" s="7">
        <v>39461</v>
      </c>
      <c r="B3672" s="12">
        <v>389.07</v>
      </c>
      <c r="C3672" s="12">
        <v>75.613</v>
      </c>
      <c r="D3672" s="12">
        <v>22.9</v>
      </c>
      <c r="E3672" s="12">
        <v>420.2</v>
      </c>
      <c r="F3672" s="28">
        <f>F3671*(1+Data!N3672/(100*360))</f>
        <v>1196.4341256120306</v>
      </c>
      <c r="G3672" s="28">
        <f>G3671*(1+Data!O3672/(100*360))</f>
        <v>1622.3365864237815</v>
      </c>
      <c r="H3672" s="28">
        <f>H3671*(1+Data!P3672/(100*360))</f>
        <v>1079.3527910705623</v>
      </c>
      <c r="I3672" s="28">
        <f>I3671*(1+Data!Q3672/(100*360))</f>
        <v>1467.9291598739383</v>
      </c>
    </row>
    <row r="3673" spans="1:9" x14ac:dyDescent="0.45">
      <c r="A3673" s="7">
        <v>39462</v>
      </c>
      <c r="B3673" s="12">
        <v>380.13</v>
      </c>
      <c r="C3673" s="12">
        <v>75.573999999999998</v>
      </c>
      <c r="D3673" s="12">
        <v>23.34</v>
      </c>
      <c r="E3673" s="12">
        <v>418.32</v>
      </c>
      <c r="F3673" s="28">
        <f>F3672*(1+Data!N3673/(100*360))</f>
        <v>1196.5043496483479</v>
      </c>
      <c r="G3673" s="28">
        <f>G3672*(1+Data!O3673/(100*360))</f>
        <v>1622.4706455037062</v>
      </c>
      <c r="H3673" s="28">
        <f>H3672*(1+Data!P3673/(100*360))</f>
        <v>1079.3527910735604</v>
      </c>
      <c r="I3673" s="28">
        <f>I3672*(1+Data!Q3673/(100*360))</f>
        <v>1468.0242024503839</v>
      </c>
    </row>
    <row r="3674" spans="1:9" x14ac:dyDescent="0.45">
      <c r="A3674" s="7">
        <v>39463</v>
      </c>
      <c r="B3674" s="12">
        <v>372.82</v>
      </c>
      <c r="C3674" s="12">
        <v>76.257999999999996</v>
      </c>
      <c r="D3674" s="12">
        <v>24.38</v>
      </c>
      <c r="E3674" s="12">
        <v>417.94</v>
      </c>
      <c r="F3674" s="28">
        <f>F3673*(1+Data!N3674/(100*360))</f>
        <v>1196.5730456161336</v>
      </c>
      <c r="G3674" s="28">
        <f>G3673*(1+Data!O3674/(100*360))</f>
        <v>1622.6035078221214</v>
      </c>
      <c r="H3674" s="28">
        <f>H3673*(1+Data!P3674/(100*360))</f>
        <v>1079.3527910765586</v>
      </c>
      <c r="I3674" s="28">
        <f>I3673*(1+Data!Q3674/(100*360))</f>
        <v>1468.1192511804584</v>
      </c>
    </row>
    <row r="3675" spans="1:9" x14ac:dyDescent="0.45">
      <c r="A3675" s="7">
        <v>39464</v>
      </c>
      <c r="B3675" s="12">
        <v>367.89</v>
      </c>
      <c r="C3675" s="12">
        <v>76.174000000000007</v>
      </c>
      <c r="D3675" s="12">
        <v>28.46</v>
      </c>
      <c r="E3675" s="12">
        <v>419.1</v>
      </c>
      <c r="F3675" s="28">
        <f>F3674*(1+Data!N3675/(100*360))</f>
        <v>1196.6401667163648</v>
      </c>
      <c r="G3675" s="28">
        <f>G3674*(1+Data!O3675/(100*360))</f>
        <v>1622.7329329880301</v>
      </c>
      <c r="H3675" s="28">
        <f>H3674*(1+Data!P3675/(100*360))</f>
        <v>1079.3527910795567</v>
      </c>
      <c r="I3675" s="28">
        <f>I3674*(1+Data!Q3675/(100*360))</f>
        <v>1468.2143060645603</v>
      </c>
    </row>
    <row r="3676" spans="1:9" x14ac:dyDescent="0.45">
      <c r="A3676" s="7">
        <v>39465</v>
      </c>
      <c r="B3676" s="12">
        <v>365.26</v>
      </c>
      <c r="C3676" s="12">
        <v>76.382999999999996</v>
      </c>
      <c r="D3676" s="12">
        <v>27.18</v>
      </c>
      <c r="E3676" s="12">
        <v>419.32</v>
      </c>
      <c r="F3676" s="28">
        <f>F3675*(1+Data!N3676/(100*360))</f>
        <v>1196.7066334296251</v>
      </c>
      <c r="G3676" s="28">
        <f>G3675*(1+Data!O3676/(100*360))</f>
        <v>1622.8601642651595</v>
      </c>
      <c r="H3676" s="28">
        <f>H3675*(1+Data!P3676/(100*360))</f>
        <v>1079.3527910825549</v>
      </c>
      <c r="I3676" s="28">
        <f>I3675*(1+Data!Q3676/(100*360))</f>
        <v>1468.3093671030881</v>
      </c>
    </row>
    <row r="3677" spans="1:9" x14ac:dyDescent="0.45">
      <c r="A3677" s="7">
        <v>39466</v>
      </c>
      <c r="B3677" s="12">
        <v>365.26</v>
      </c>
      <c r="C3677" s="12">
        <v>76.382999999999996</v>
      </c>
      <c r="D3677" s="12">
        <v>27.18</v>
      </c>
      <c r="E3677" s="12">
        <v>419.32</v>
      </c>
      <c r="F3677" s="28">
        <f>F3676*(1+Data!N3677/(100*360))</f>
        <v>1196.773103834742</v>
      </c>
      <c r="G3677" s="28">
        <f>G3676*(1+Data!O3677/(100*360))</f>
        <v>1622.9874055179278</v>
      </c>
      <c r="H3677" s="28">
        <f>H3676*(1+Data!P3677/(100*360))</f>
        <v>1079.352791085553</v>
      </c>
      <c r="I3677" s="28">
        <f>I3676*(1+Data!Q3677/(100*360))</f>
        <v>1468.4044342964401</v>
      </c>
    </row>
    <row r="3678" spans="1:9" x14ac:dyDescent="0.45">
      <c r="A3678" s="7">
        <v>39467</v>
      </c>
      <c r="B3678" s="12">
        <v>365.26</v>
      </c>
      <c r="C3678" s="12">
        <v>76.382999999999996</v>
      </c>
      <c r="D3678" s="12">
        <v>27.18</v>
      </c>
      <c r="E3678" s="12">
        <v>419.32</v>
      </c>
      <c r="F3678" s="28">
        <f>F3677*(1+Data!N3678/(100*360))</f>
        <v>1196.8395779319208</v>
      </c>
      <c r="G3678" s="28">
        <f>G3677*(1+Data!O3678/(100*360))</f>
        <v>1623.1146567471171</v>
      </c>
      <c r="H3678" s="28">
        <f>H3677*(1+Data!P3678/(100*360))</f>
        <v>1079.3527910885512</v>
      </c>
      <c r="I3678" s="28">
        <f>I3677*(1+Data!Q3678/(100*360))</f>
        <v>1468.4995076450148</v>
      </c>
    </row>
    <row r="3679" spans="1:9" x14ac:dyDescent="0.45">
      <c r="A3679" s="7">
        <v>39468</v>
      </c>
      <c r="B3679" s="12">
        <v>353.25</v>
      </c>
      <c r="C3679" s="12">
        <v>76.866</v>
      </c>
      <c r="D3679" s="12">
        <v>27.18</v>
      </c>
      <c r="E3679" s="12">
        <v>419.32</v>
      </c>
      <c r="F3679" s="28">
        <f>F3678*(1+Data!N3679/(100*360))</f>
        <v>1196.906045747703</v>
      </c>
      <c r="G3679" s="28">
        <f>G3678*(1+Data!O3679/(100*360))</f>
        <v>1623.2420577217165</v>
      </c>
      <c r="H3679" s="28">
        <f>H3678*(1+Data!P3679/(100*360))</f>
        <v>1079.3527910915493</v>
      </c>
      <c r="I3679" s="28">
        <f>I3678*(1+Data!Q3679/(100*360))</f>
        <v>1468.5950006864412</v>
      </c>
    </row>
    <row r="3680" spans="1:9" x14ac:dyDescent="0.45">
      <c r="A3680" s="7">
        <v>39469</v>
      </c>
      <c r="B3680" s="12">
        <v>351.34</v>
      </c>
      <c r="C3680" s="12">
        <v>76.346000000000004</v>
      </c>
      <c r="D3680" s="12">
        <v>31.01</v>
      </c>
      <c r="E3680" s="12">
        <v>418.21</v>
      </c>
      <c r="F3680" s="28">
        <f>F3679*(1+Data!N3680/(100*360))</f>
        <v>1196.9693820259572</v>
      </c>
      <c r="G3680" s="28">
        <f>G3679*(1+Data!O3680/(100*360))</f>
        <v>1623.3595984827182</v>
      </c>
      <c r="H3680" s="28">
        <f>H3679*(1+Data!P3680/(100*360))</f>
        <v>1079.3527910945475</v>
      </c>
      <c r="I3680" s="28">
        <f>I3679*(1+Data!Q3680/(100*360))</f>
        <v>1468.6904999375536</v>
      </c>
    </row>
    <row r="3681" spans="1:9" x14ac:dyDescent="0.45">
      <c r="A3681" s="7">
        <v>39470</v>
      </c>
      <c r="B3681" s="12">
        <v>353.14</v>
      </c>
      <c r="C3681" s="12">
        <v>76.400999999999996</v>
      </c>
      <c r="D3681" s="12">
        <v>29.02</v>
      </c>
      <c r="E3681" s="12">
        <v>415.74</v>
      </c>
      <c r="F3681" s="28">
        <f>F3680*(1+Data!N3681/(100*360))</f>
        <v>1197.0323492652817</v>
      </c>
      <c r="G3681" s="28">
        <f>G3680*(1+Data!O3681/(100*360))</f>
        <v>1623.4742527636931</v>
      </c>
      <c r="H3681" s="28">
        <f>H3680*(1+Data!P3681/(100*360))</f>
        <v>1079.3527910975456</v>
      </c>
      <c r="I3681" s="28">
        <f>I3680*(1+Data!Q3681/(100*360))</f>
        <v>1468.7860053987558</v>
      </c>
    </row>
    <row r="3682" spans="1:9" x14ac:dyDescent="0.45">
      <c r="A3682" s="7">
        <v>39471</v>
      </c>
      <c r="B3682" s="12">
        <v>363.81</v>
      </c>
      <c r="C3682" s="12">
        <v>75.691999999999993</v>
      </c>
      <c r="D3682" s="12">
        <v>27.78</v>
      </c>
      <c r="E3682" s="12">
        <v>418.37</v>
      </c>
      <c r="F3682" s="28">
        <f>F3681*(1+Data!N3682/(100*360))</f>
        <v>1197.0977371573604</v>
      </c>
      <c r="G3682" s="28">
        <f>G3681*(1+Data!O3682/(100*360))</f>
        <v>1623.6042659934355</v>
      </c>
      <c r="H3682" s="28">
        <f>H3681*(1+Data!P3682/(100*360))</f>
        <v>1079.3527911005438</v>
      </c>
      <c r="I3682" s="28">
        <f>I3681*(1+Data!Q3682/(100*360))</f>
        <v>1468.881517070452</v>
      </c>
    </row>
    <row r="3683" spans="1:9" x14ac:dyDescent="0.45">
      <c r="A3683" s="7">
        <v>39472</v>
      </c>
      <c r="B3683" s="12">
        <v>364.6</v>
      </c>
      <c r="C3683" s="12">
        <v>75.972999999999999</v>
      </c>
      <c r="D3683" s="12">
        <v>29.08</v>
      </c>
      <c r="E3683" s="12">
        <v>419.92</v>
      </c>
      <c r="F3683" s="28">
        <f>F3682*(1+Data!N3683/(100*360))</f>
        <v>1197.1632250541259</v>
      </c>
      <c r="G3683" s="28">
        <f>G3682*(1+Data!O3683/(100*360))</f>
        <v>1623.7336762734587</v>
      </c>
      <c r="H3683" s="28">
        <f>H3682*(1+Data!P3683/(100*360))</f>
        <v>1079.3527911035419</v>
      </c>
      <c r="I3683" s="28">
        <f>I3682*(1+Data!Q3683/(100*360))</f>
        <v>1468.9770349530456</v>
      </c>
    </row>
    <row r="3684" spans="1:9" x14ac:dyDescent="0.45">
      <c r="A3684" s="7">
        <v>39473</v>
      </c>
      <c r="B3684" s="12">
        <v>364.6</v>
      </c>
      <c r="C3684" s="12">
        <v>75.972999999999999</v>
      </c>
      <c r="D3684" s="12">
        <v>29.08</v>
      </c>
      <c r="E3684" s="12">
        <v>419.92</v>
      </c>
      <c r="F3684" s="28">
        <f>F3683*(1+Data!N3684/(100*360))</f>
        <v>1197.228716533443</v>
      </c>
      <c r="G3684" s="28">
        <f>G3683*(1+Data!O3684/(100*360))</f>
        <v>1623.8630968682003</v>
      </c>
      <c r="H3684" s="28">
        <f>H3683*(1+Data!P3684/(100*360))</f>
        <v>1079.3527911065401</v>
      </c>
      <c r="I3684" s="28">
        <f>I3683*(1+Data!Q3684/(100*360))</f>
        <v>1469.0725590469408</v>
      </c>
    </row>
    <row r="3685" spans="1:9" x14ac:dyDescent="0.45">
      <c r="A3685" s="7">
        <v>39474</v>
      </c>
      <c r="B3685" s="12">
        <v>364.6</v>
      </c>
      <c r="C3685" s="12">
        <v>75.972999999999999</v>
      </c>
      <c r="D3685" s="12">
        <v>29.08</v>
      </c>
      <c r="E3685" s="12">
        <v>419.92</v>
      </c>
      <c r="F3685" s="28">
        <f>F3684*(1+Data!N3685/(100*360))</f>
        <v>1197.2942115955082</v>
      </c>
      <c r="G3685" s="28">
        <f>G3684*(1+Data!O3685/(100*360))</f>
        <v>1623.9925277784821</v>
      </c>
      <c r="H3685" s="28">
        <f>H3684*(1+Data!P3685/(100*360))</f>
        <v>1079.3527911095382</v>
      </c>
      <c r="I3685" s="28">
        <f>I3684*(1+Data!Q3685/(100*360))</f>
        <v>1469.1680893525413</v>
      </c>
    </row>
    <row r="3686" spans="1:9" x14ac:dyDescent="0.45">
      <c r="A3686" s="7">
        <v>39475</v>
      </c>
      <c r="B3686" s="12">
        <v>364.73</v>
      </c>
      <c r="C3686" s="12">
        <v>75.578999999999994</v>
      </c>
      <c r="D3686" s="12">
        <v>27.78</v>
      </c>
      <c r="E3686" s="12">
        <v>421.06</v>
      </c>
      <c r="F3686" s="28">
        <f>F3685*(1+Data!N3686/(100*360))</f>
        <v>1197.3605816046377</v>
      </c>
      <c r="G3686" s="28">
        <f>G3685*(1+Data!O3686/(100*360))</f>
        <v>1624.1227358904869</v>
      </c>
      <c r="H3686" s="28">
        <f>H3685*(1+Data!P3686/(100*360))</f>
        <v>1079.3527911125364</v>
      </c>
      <c r="I3686" s="28">
        <f>I3685*(1+Data!Q3686/(100*360))</f>
        <v>1469.263625870251</v>
      </c>
    </row>
    <row r="3687" spans="1:9" x14ac:dyDescent="0.45">
      <c r="A3687" s="7">
        <v>39476</v>
      </c>
      <c r="B3687" s="12">
        <v>368.63</v>
      </c>
      <c r="C3687" s="12">
        <v>75.545000000000002</v>
      </c>
      <c r="D3687" s="12">
        <v>27.32</v>
      </c>
      <c r="E3687" s="12">
        <v>423.96</v>
      </c>
      <c r="F3687" s="28">
        <f>F3686*(1+Data!N3687/(100*360))</f>
        <v>1197.4299619983383</v>
      </c>
      <c r="G3687" s="28">
        <f>G3686*(1+Data!O3687/(100*360))</f>
        <v>1624.2573215278676</v>
      </c>
      <c r="H3687" s="28">
        <f>H3686*(1+Data!P3687/(100*360))</f>
        <v>1079.3527911155345</v>
      </c>
      <c r="I3687" s="28">
        <f>I3686*(1+Data!Q3687/(100*360))</f>
        <v>1469.359168600474</v>
      </c>
    </row>
    <row r="3688" spans="1:9" x14ac:dyDescent="0.45">
      <c r="A3688" s="7">
        <v>39477</v>
      </c>
      <c r="B3688" s="12">
        <v>366.21</v>
      </c>
      <c r="C3688" s="12">
        <v>75.031999999999996</v>
      </c>
      <c r="D3688" s="12">
        <v>27.62</v>
      </c>
      <c r="E3688" s="12">
        <v>423.42</v>
      </c>
      <c r="F3688" s="28">
        <f>F3687*(1+Data!N3688/(100*360))</f>
        <v>1197.499519374353</v>
      </c>
      <c r="G3688" s="28">
        <f>G3687*(1+Data!O3688/(100*360))</f>
        <v>1624.3945035941481</v>
      </c>
      <c r="H3688" s="28">
        <f>H3687*(1+Data!P3688/(100*360))</f>
        <v>1079.3527911185327</v>
      </c>
      <c r="I3688" s="28">
        <f>I3687*(1+Data!Q3688/(100*360))</f>
        <v>1469.4547175436142</v>
      </c>
    </row>
    <row r="3689" spans="1:9" x14ac:dyDescent="0.45">
      <c r="A3689" s="7">
        <v>39478</v>
      </c>
      <c r="B3689" s="12">
        <v>369.93</v>
      </c>
      <c r="C3689" s="12">
        <v>75.177999999999997</v>
      </c>
      <c r="D3689" s="12">
        <v>26.2</v>
      </c>
      <c r="E3689" s="12">
        <v>426.88</v>
      </c>
      <c r="F3689" s="28">
        <f>F3688*(1+Data!N3689/(100*360))</f>
        <v>1197.5683889022673</v>
      </c>
      <c r="G3689" s="28">
        <f>G3688*(1+Data!O3689/(100*360))</f>
        <v>1624.5281235786895</v>
      </c>
      <c r="H3689" s="28">
        <f>H3688*(1+Data!P3689/(100*360))</f>
        <v>1079.3527911215308</v>
      </c>
      <c r="I3689" s="28">
        <f>I3688*(1+Data!Q3689/(100*360))</f>
        <v>1469.5502727000755</v>
      </c>
    </row>
    <row r="3690" spans="1:9" x14ac:dyDescent="0.45">
      <c r="A3690" s="7">
        <v>39479</v>
      </c>
      <c r="B3690" s="12">
        <v>375.86</v>
      </c>
      <c r="C3690" s="12">
        <v>75.444999999999993</v>
      </c>
      <c r="D3690" s="12">
        <v>24.02</v>
      </c>
      <c r="E3690" s="12">
        <v>429.29</v>
      </c>
      <c r="F3690" s="28">
        <f>F3689*(1+Data!N3690/(100*360))</f>
        <v>1197.6360215770305</v>
      </c>
      <c r="G3690" s="28">
        <f>G3689*(1+Data!O3690/(100*360))</f>
        <v>1624.6570343978735</v>
      </c>
      <c r="H3690" s="28">
        <f>H3689*(1+Data!P3690/(100*360))</f>
        <v>1079.3527911245289</v>
      </c>
      <c r="I3690" s="28">
        <f>I3689*(1+Data!Q3690/(100*360))</f>
        <v>1469.6458340702623</v>
      </c>
    </row>
    <row r="3691" spans="1:9" x14ac:dyDescent="0.45">
      <c r="A3691" s="7">
        <v>39480</v>
      </c>
      <c r="B3691" s="12">
        <v>375.86</v>
      </c>
      <c r="C3691" s="12">
        <v>75.444999999999993</v>
      </c>
      <c r="D3691" s="12">
        <v>24.02</v>
      </c>
      <c r="E3691" s="12">
        <v>429.29</v>
      </c>
      <c r="F3691" s="28">
        <f>F3690*(1+Data!N3691/(100*360))</f>
        <v>1197.7036580713491</v>
      </c>
      <c r="G3691" s="28">
        <f>G3690*(1+Data!O3691/(100*360))</f>
        <v>1624.7859554464892</v>
      </c>
      <c r="H3691" s="28">
        <f>H3690*(1+Data!P3691/(100*360))</f>
        <v>1079.3527911275271</v>
      </c>
      <c r="I3691" s="28">
        <f>I3690*(1+Data!Q3691/(100*360))</f>
        <v>1469.7414016545783</v>
      </c>
    </row>
    <row r="3692" spans="1:9" x14ac:dyDescent="0.45">
      <c r="A3692" s="7">
        <v>39481</v>
      </c>
      <c r="B3692" s="12">
        <v>375.86</v>
      </c>
      <c r="C3692" s="12">
        <v>75.444999999999993</v>
      </c>
      <c r="D3692" s="12">
        <v>24.02</v>
      </c>
      <c r="E3692" s="12">
        <v>429.29</v>
      </c>
      <c r="F3692" s="28">
        <f>F3691*(1+Data!N3692/(100*360))</f>
        <v>1197.7712983854387</v>
      </c>
      <c r="G3692" s="28">
        <f>G3691*(1+Data!O3692/(100*360))</f>
        <v>1624.9148867253482</v>
      </c>
      <c r="H3692" s="28">
        <f>H3691*(1+Data!P3692/(100*360))</f>
        <v>1079.3527911305252</v>
      </c>
      <c r="I3692" s="28">
        <f>I3691*(1+Data!Q3692/(100*360))</f>
        <v>1469.8369754534278</v>
      </c>
    </row>
    <row r="3693" spans="1:9" x14ac:dyDescent="0.45">
      <c r="A3693" s="7">
        <v>39482</v>
      </c>
      <c r="B3693" s="12">
        <v>375.96</v>
      </c>
      <c r="C3693" s="12">
        <v>75.37</v>
      </c>
      <c r="D3693" s="12">
        <v>25.99</v>
      </c>
      <c r="E3693" s="12">
        <v>430.46</v>
      </c>
      <c r="F3693" s="28">
        <f>F3692*(1+Data!N3693/(100*360))</f>
        <v>1197.8384767195657</v>
      </c>
      <c r="G3693" s="28">
        <f>G3692*(1+Data!O3693/(100*360))</f>
        <v>1625.0427991225008</v>
      </c>
      <c r="H3693" s="28">
        <f>H3692*(1+Data!P3693/(100*360))</f>
        <v>1079.3527911335234</v>
      </c>
      <c r="I3693" s="28">
        <f>I3692*(1+Data!Q3693/(100*360))</f>
        <v>1469.9325554672148</v>
      </c>
    </row>
    <row r="3694" spans="1:9" x14ac:dyDescent="0.45">
      <c r="A3694" s="7">
        <v>39483</v>
      </c>
      <c r="B3694" s="12">
        <v>364.58</v>
      </c>
      <c r="C3694" s="12">
        <v>76.116</v>
      </c>
      <c r="D3694" s="12">
        <v>28.24</v>
      </c>
      <c r="E3694" s="12">
        <v>429.55</v>
      </c>
      <c r="F3694" s="28">
        <f>F3693*(1+Data!N3694/(100*360))</f>
        <v>1197.9035925500918</v>
      </c>
      <c r="G3694" s="28">
        <f>G3693*(1+Data!O3694/(100*360))</f>
        <v>1625.1666725238715</v>
      </c>
      <c r="H3694" s="28">
        <f>H3693*(1+Data!P3694/(100*360))</f>
        <v>1079.3527911365215</v>
      </c>
      <c r="I3694" s="28">
        <f>I3693*(1+Data!Q3694/(100*360))</f>
        <v>1470.0281416963435</v>
      </c>
    </row>
    <row r="3695" spans="1:9" x14ac:dyDescent="0.45">
      <c r="A3695" s="7">
        <v>39484</v>
      </c>
      <c r="B3695" s="12">
        <v>361.24</v>
      </c>
      <c r="C3695" s="12">
        <v>76.141000000000005</v>
      </c>
      <c r="D3695" s="12">
        <v>28.97</v>
      </c>
      <c r="E3695" s="12">
        <v>431.51</v>
      </c>
      <c r="F3695" s="28">
        <f>F3694*(1+Data!N3695/(100*360))</f>
        <v>1197.9685921300277</v>
      </c>
      <c r="G3695" s="28">
        <f>G3694*(1+Data!O3695/(100*360))</f>
        <v>1625.2909165159858</v>
      </c>
      <c r="H3695" s="28">
        <f>H3694*(1+Data!P3695/(100*360))</f>
        <v>1079.3527911395197</v>
      </c>
      <c r="I3695" s="28">
        <f>I3694*(1+Data!Q3695/(100*360))</f>
        <v>1470.1237341412182</v>
      </c>
    </row>
    <row r="3696" spans="1:9" x14ac:dyDescent="0.45">
      <c r="A3696" s="7">
        <v>39485</v>
      </c>
      <c r="B3696" s="12">
        <v>358.95</v>
      </c>
      <c r="C3696" s="12">
        <v>76.938000000000002</v>
      </c>
      <c r="D3696" s="12">
        <v>27.66</v>
      </c>
      <c r="E3696" s="12">
        <v>431.91</v>
      </c>
      <c r="F3696" s="28">
        <f>F3695*(1+Data!N3696/(100*360))</f>
        <v>1198.035678371187</v>
      </c>
      <c r="G3696" s="28">
        <f>G3695*(1+Data!O3696/(100*360))</f>
        <v>1625.418754675964</v>
      </c>
      <c r="H3696" s="28">
        <f>H3695*(1+Data!P3696/(100*360))</f>
        <v>1079.3527911425178</v>
      </c>
      <c r="I3696" s="28">
        <f>I3695*(1+Data!Q3696/(100*360))</f>
        <v>1470.2193328022429</v>
      </c>
    </row>
    <row r="3697" spans="1:9" x14ac:dyDescent="0.45">
      <c r="A3697" s="7">
        <v>39486</v>
      </c>
      <c r="B3697" s="12">
        <v>358.53</v>
      </c>
      <c r="C3697" s="12">
        <v>76.67</v>
      </c>
      <c r="D3697" s="12">
        <v>28.01</v>
      </c>
      <c r="E3697" s="12">
        <v>432.87</v>
      </c>
      <c r="F3697" s="28">
        <f>F3696*(1+Data!N3697/(100*360))</f>
        <v>1198.1031211241257</v>
      </c>
      <c r="G3697" s="28">
        <f>G3696*(1+Data!O3697/(100*360))</f>
        <v>1625.5439119200742</v>
      </c>
      <c r="H3697" s="28">
        <f>H3696*(1+Data!P3697/(100*360))</f>
        <v>1079.352791145516</v>
      </c>
      <c r="I3697" s="28">
        <f>I3696*(1+Data!Q3697/(100*360))</f>
        <v>1470.3149376798219</v>
      </c>
    </row>
    <row r="3698" spans="1:9" x14ac:dyDescent="0.45">
      <c r="A3698" s="7">
        <v>39487</v>
      </c>
      <c r="B3698" s="12">
        <v>358.53</v>
      </c>
      <c r="C3698" s="12">
        <v>76.67</v>
      </c>
      <c r="D3698" s="12">
        <v>28.01</v>
      </c>
      <c r="E3698" s="12">
        <v>432.87</v>
      </c>
      <c r="F3698" s="28">
        <f>F3697*(1+Data!N3698/(100*360))</f>
        <v>1198.1705676737165</v>
      </c>
      <c r="G3698" s="28">
        <f>G3697*(1+Data!O3698/(100*360))</f>
        <v>1625.6690788012922</v>
      </c>
      <c r="H3698" s="28">
        <f>H3697*(1+Data!P3698/(100*360))</f>
        <v>1079.3527911485141</v>
      </c>
      <c r="I3698" s="28">
        <f>I3697*(1+Data!Q3698/(100*360))</f>
        <v>1470.4105487743593</v>
      </c>
    </row>
    <row r="3699" spans="1:9" x14ac:dyDescent="0.45">
      <c r="A3699" s="7">
        <v>39488</v>
      </c>
      <c r="B3699" s="12">
        <v>358.53</v>
      </c>
      <c r="C3699" s="12">
        <v>76.67</v>
      </c>
      <c r="D3699" s="12">
        <v>28.01</v>
      </c>
      <c r="E3699" s="12">
        <v>432.87</v>
      </c>
      <c r="F3699" s="28">
        <f>F3698*(1+Data!N3699/(100*360))</f>
        <v>1198.2380180201733</v>
      </c>
      <c r="G3699" s="28">
        <f>G3698*(1+Data!O3699/(100*360))</f>
        <v>1625.7942553203602</v>
      </c>
      <c r="H3699" s="28">
        <f>H3698*(1+Data!P3699/(100*360))</f>
        <v>1079.3527911515123</v>
      </c>
      <c r="I3699" s="28">
        <f>I3698*(1+Data!Q3699/(100*360))</f>
        <v>1470.5061660862596</v>
      </c>
    </row>
    <row r="3700" spans="1:9" x14ac:dyDescent="0.45">
      <c r="A3700" s="7">
        <v>39489</v>
      </c>
      <c r="B3700" s="12">
        <v>358.09</v>
      </c>
      <c r="C3700" s="12">
        <v>76.584000000000003</v>
      </c>
      <c r="D3700" s="12">
        <v>27.6</v>
      </c>
      <c r="E3700" s="12">
        <v>435.64</v>
      </c>
      <c r="F3700" s="28">
        <f>F3699*(1+Data!N3700/(100*360))</f>
        <v>1198.3059181745277</v>
      </c>
      <c r="G3700" s="28">
        <f>G3699*(1+Data!O3700/(100*360))</f>
        <v>1625.9192427698331</v>
      </c>
      <c r="H3700" s="28">
        <f>H3699*(1+Data!P3700/(100*360))</f>
        <v>1079.3527911545104</v>
      </c>
      <c r="I3700" s="28">
        <f>I3699*(1+Data!Q3700/(100*360))</f>
        <v>1470.6017896159269</v>
      </c>
    </row>
    <row r="3701" spans="1:9" x14ac:dyDescent="0.45">
      <c r="A3701" s="7">
        <v>39490</v>
      </c>
      <c r="B3701" s="12">
        <v>364.05</v>
      </c>
      <c r="C3701" s="12">
        <v>76.314999999999998</v>
      </c>
      <c r="D3701" s="12">
        <v>26.33</v>
      </c>
      <c r="E3701" s="12">
        <v>435.98</v>
      </c>
      <c r="F3701" s="28">
        <f>F3700*(1+Data!N3701/(100*360))</f>
        <v>1198.3749505812971</v>
      </c>
      <c r="G3701" s="28">
        <f>G3700*(1+Data!O3701/(100*360))</f>
        <v>1626.0464619176953</v>
      </c>
      <c r="H3701" s="28">
        <f>H3700*(1+Data!P3701/(100*360))</f>
        <v>1079.3527911575086</v>
      </c>
      <c r="I3701" s="28">
        <f>I3700*(1+Data!Q3701/(100*360))</f>
        <v>1470.6974193637657</v>
      </c>
    </row>
    <row r="3702" spans="1:9" x14ac:dyDescent="0.45">
      <c r="A3702" s="7">
        <v>39491</v>
      </c>
      <c r="B3702" s="12">
        <v>366.08</v>
      </c>
      <c r="C3702" s="12">
        <v>76.399000000000001</v>
      </c>
      <c r="D3702" s="12">
        <v>24.88</v>
      </c>
      <c r="E3702" s="12">
        <v>437.65</v>
      </c>
      <c r="F3702" s="28">
        <f>F3701*(1+Data!N3702/(100*360))</f>
        <v>1198.4435275878441</v>
      </c>
      <c r="G3702" s="28">
        <f>G3701*(1+Data!O3702/(100*360))</f>
        <v>1626.1710667614311</v>
      </c>
      <c r="H3702" s="28">
        <f>H3701*(1+Data!P3702/(100*360))</f>
        <v>1079.3527911605067</v>
      </c>
      <c r="I3702" s="28">
        <f>I3701*(1+Data!Q3702/(100*360))</f>
        <v>1470.7930553301803</v>
      </c>
    </row>
    <row r="3703" spans="1:9" x14ac:dyDescent="0.45">
      <c r="A3703" s="7">
        <v>39492</v>
      </c>
      <c r="B3703" s="12">
        <v>367.08</v>
      </c>
      <c r="C3703" s="12">
        <v>76.155000000000001</v>
      </c>
      <c r="D3703" s="12">
        <v>25.54</v>
      </c>
      <c r="E3703" s="12">
        <v>442.88</v>
      </c>
      <c r="F3703" s="28">
        <f>F3702*(1+Data!N3703/(100*360))</f>
        <v>1198.5126145281997</v>
      </c>
      <c r="G3703" s="28">
        <f>G3702*(1+Data!O3703/(100*360))</f>
        <v>1626.2993129357544</v>
      </c>
      <c r="H3703" s="28">
        <f>H3702*(1+Data!P3703/(100*360))</f>
        <v>1079.3527911635049</v>
      </c>
      <c r="I3703" s="28">
        <f>I3702*(1+Data!Q3703/(100*360))</f>
        <v>1470.8886975155751</v>
      </c>
    </row>
    <row r="3704" spans="1:9" x14ac:dyDescent="0.45">
      <c r="A3704" s="7">
        <v>39493</v>
      </c>
      <c r="B3704" s="12">
        <v>365.55</v>
      </c>
      <c r="C3704" s="12">
        <v>76.100999999999999</v>
      </c>
      <c r="D3704" s="12">
        <v>25.02</v>
      </c>
      <c r="E3704" s="12">
        <v>443.02</v>
      </c>
      <c r="F3704" s="28">
        <f>F3703*(1+Data!N3704/(100*360))</f>
        <v>1198.5814257982822</v>
      </c>
      <c r="G3704" s="28">
        <f>G3703*(1+Data!O3704/(100*360))</f>
        <v>1626.4291006559229</v>
      </c>
      <c r="H3704" s="28">
        <f>H3703*(1+Data!P3704/(100*360))</f>
        <v>1079.352791166503</v>
      </c>
      <c r="I3704" s="28">
        <f>I3703*(1+Data!Q3704/(100*360))</f>
        <v>1470.9843459203544</v>
      </c>
    </row>
    <row r="3705" spans="1:9" x14ac:dyDescent="0.45">
      <c r="A3705" s="7">
        <v>39494</v>
      </c>
      <c r="B3705" s="12">
        <v>365.55</v>
      </c>
      <c r="C3705" s="12">
        <v>76.100999999999999</v>
      </c>
      <c r="D3705" s="12">
        <v>25.02</v>
      </c>
      <c r="E3705" s="12">
        <v>443.02</v>
      </c>
      <c r="F3705" s="28">
        <f>F3704*(1+Data!N3705/(100*360))</f>
        <v>1198.6502410190874</v>
      </c>
      <c r="G3705" s="28">
        <f>G3704*(1+Data!O3705/(100*360))</f>
        <v>1626.5588987338724</v>
      </c>
      <c r="H3705" s="28">
        <f>H3704*(1+Data!P3705/(100*360))</f>
        <v>1079.3527911695012</v>
      </c>
      <c r="I3705" s="28">
        <f>I3704*(1+Data!Q3705/(100*360))</f>
        <v>1471.0800005449228</v>
      </c>
    </row>
    <row r="3706" spans="1:9" x14ac:dyDescent="0.45">
      <c r="A3706" s="7">
        <v>39495</v>
      </c>
      <c r="B3706" s="12">
        <v>365.55</v>
      </c>
      <c r="C3706" s="12">
        <v>76.100999999999999</v>
      </c>
      <c r="D3706" s="12">
        <v>25.02</v>
      </c>
      <c r="E3706" s="12">
        <v>443.02</v>
      </c>
      <c r="F3706" s="28">
        <f>F3705*(1+Data!N3706/(100*360))</f>
        <v>1198.7190601908419</v>
      </c>
      <c r="G3706" s="28">
        <f>G3705*(1+Data!O3706/(100*360))</f>
        <v>1626.6887071704296</v>
      </c>
      <c r="H3706" s="28">
        <f>H3705*(1+Data!P3706/(100*360))</f>
        <v>1079.3527911724993</v>
      </c>
      <c r="I3706" s="28">
        <f>I3705*(1+Data!Q3706/(100*360))</f>
        <v>1471.1756613896846</v>
      </c>
    </row>
    <row r="3707" spans="1:9" x14ac:dyDescent="0.45">
      <c r="A3707" s="7">
        <v>39496</v>
      </c>
      <c r="B3707" s="12">
        <v>367.28</v>
      </c>
      <c r="C3707" s="12">
        <v>76.257000000000005</v>
      </c>
      <c r="D3707" s="12">
        <v>25.02</v>
      </c>
      <c r="E3707" s="12">
        <v>443.02</v>
      </c>
      <c r="F3707" s="28">
        <f>F3706*(1+Data!N3707/(100*360))</f>
        <v>1198.7878766542224</v>
      </c>
      <c r="G3707" s="28">
        <f>G3706*(1+Data!O3707/(100*360))</f>
        <v>1626.8187473768285</v>
      </c>
      <c r="H3707" s="28">
        <f>H3706*(1+Data!P3707/(100*360))</f>
        <v>1079.3527911754975</v>
      </c>
      <c r="I3707" s="28">
        <f>I3706*(1+Data!Q3707/(100*360))</f>
        <v>1471.2713284550443</v>
      </c>
    </row>
    <row r="3708" spans="1:9" x14ac:dyDescent="0.45">
      <c r="A3708" s="7">
        <v>39497</v>
      </c>
      <c r="B3708" s="12">
        <v>369.42</v>
      </c>
      <c r="C3708" s="12">
        <v>75.998000000000005</v>
      </c>
      <c r="D3708" s="12">
        <v>25.59</v>
      </c>
      <c r="E3708" s="12">
        <v>447.08</v>
      </c>
      <c r="F3708" s="28">
        <f>F3707*(1+Data!N3708/(100*360))</f>
        <v>1198.8609461052706</v>
      </c>
      <c r="G3708" s="28">
        <f>G3707*(1+Data!O3708/(100*360))</f>
        <v>1626.9589430013248</v>
      </c>
      <c r="H3708" s="28">
        <f>H3707*(1+Data!P3708/(100*360))</f>
        <v>1079.3527911784956</v>
      </c>
      <c r="I3708" s="28">
        <f>I3707*(1+Data!Q3708/(100*360))</f>
        <v>1471.3670017414065</v>
      </c>
    </row>
    <row r="3709" spans="1:9" x14ac:dyDescent="0.45">
      <c r="A3709" s="7">
        <v>39498</v>
      </c>
      <c r="B3709" s="12">
        <v>366.6</v>
      </c>
      <c r="C3709" s="12">
        <v>76.116</v>
      </c>
      <c r="D3709" s="12">
        <v>24.4</v>
      </c>
      <c r="E3709" s="12">
        <v>447.26</v>
      </c>
      <c r="F3709" s="28">
        <f>F3708*(1+Data!N3709/(100*360))</f>
        <v>1198.9354020303624</v>
      </c>
      <c r="G3709" s="28">
        <f>G3708*(1+Data!O3709/(100*360))</f>
        <v>1627.1038372531902</v>
      </c>
      <c r="H3709" s="28">
        <f>H3708*(1+Data!P3709/(100*360))</f>
        <v>1079.3527911814938</v>
      </c>
      <c r="I3709" s="28">
        <f>I3708*(1+Data!Q3709/(100*360))</f>
        <v>1471.4626812491756</v>
      </c>
    </row>
    <row r="3710" spans="1:9" x14ac:dyDescent="0.45">
      <c r="A3710" s="7">
        <v>39499</v>
      </c>
      <c r="B3710" s="12">
        <v>368.08</v>
      </c>
      <c r="C3710" s="12">
        <v>75.600999999999999</v>
      </c>
      <c r="D3710" s="12">
        <v>25.12</v>
      </c>
      <c r="E3710" s="12">
        <v>450.27</v>
      </c>
      <c r="F3710" s="28">
        <f>F3709*(1+Data!N3710/(100*360))</f>
        <v>1199.0091665309724</v>
      </c>
      <c r="G3710" s="28">
        <f>G3709*(1+Data!O3710/(100*360))</f>
        <v>1627.239167095121</v>
      </c>
      <c r="H3710" s="28">
        <f>H3709*(1+Data!P3710/(100*360))</f>
        <v>1079.3527911844919</v>
      </c>
      <c r="I3710" s="28">
        <f>I3709*(1+Data!Q3710/(100*360))</f>
        <v>1471.5583669787563</v>
      </c>
    </row>
    <row r="3711" spans="1:9" x14ac:dyDescent="0.45">
      <c r="A3711" s="7">
        <v>39500</v>
      </c>
      <c r="B3711" s="12">
        <v>368.28</v>
      </c>
      <c r="C3711" s="12">
        <v>75.52</v>
      </c>
      <c r="D3711" s="12">
        <v>24.06</v>
      </c>
      <c r="E3711" s="12">
        <v>452.22</v>
      </c>
      <c r="F3711" s="28">
        <f>F3710*(1+Data!N3711/(100*360))</f>
        <v>1199.0827090904338</v>
      </c>
      <c r="G3711" s="28">
        <f>G3710*(1+Data!O3711/(100*360))</f>
        <v>1627.3758687454833</v>
      </c>
      <c r="H3711" s="28">
        <f>H3710*(1+Data!P3711/(100*360))</f>
        <v>1079.3527911874901</v>
      </c>
      <c r="I3711" s="28">
        <f>I3710*(1+Data!Q3711/(100*360))</f>
        <v>1471.6540589305532</v>
      </c>
    </row>
    <row r="3712" spans="1:9" x14ac:dyDescent="0.45">
      <c r="A3712" s="7">
        <v>39501</v>
      </c>
      <c r="B3712" s="12">
        <v>368.28</v>
      </c>
      <c r="C3712" s="12">
        <v>75.52</v>
      </c>
      <c r="D3712" s="12">
        <v>24.06</v>
      </c>
      <c r="E3712" s="12">
        <v>452.22</v>
      </c>
      <c r="F3712" s="28">
        <f>F3711*(1+Data!N3712/(100*360))</f>
        <v>1199.15625616071</v>
      </c>
      <c r="G3712" s="28">
        <f>G3711*(1+Data!O3712/(100*360))</f>
        <v>1627.5125818799236</v>
      </c>
      <c r="H3712" s="28">
        <f>H3711*(1+Data!P3712/(100*360))</f>
        <v>1079.3527911904882</v>
      </c>
      <c r="I3712" s="28">
        <f>I3711*(1+Data!Q3712/(100*360))</f>
        <v>1471.7497571049707</v>
      </c>
    </row>
    <row r="3713" spans="1:9" x14ac:dyDescent="0.45">
      <c r="A3713" s="7">
        <v>39502</v>
      </c>
      <c r="B3713" s="12">
        <v>368.28</v>
      </c>
      <c r="C3713" s="12">
        <v>75.52</v>
      </c>
      <c r="D3713" s="12">
        <v>24.06</v>
      </c>
      <c r="E3713" s="12">
        <v>452.22</v>
      </c>
      <c r="F3713" s="28">
        <f>F3712*(1+Data!N3713/(100*360))</f>
        <v>1199.2298077420774</v>
      </c>
      <c r="G3713" s="28">
        <f>G3712*(1+Data!O3713/(100*360))</f>
        <v>1627.6493064994063</v>
      </c>
      <c r="H3713" s="28">
        <f>H3712*(1+Data!P3713/(100*360))</f>
        <v>1079.3527911934864</v>
      </c>
      <c r="I3713" s="28">
        <f>I3712*(1+Data!Q3713/(100*360))</f>
        <v>1471.8454615024136</v>
      </c>
    </row>
    <row r="3714" spans="1:9" x14ac:dyDescent="0.45">
      <c r="A3714" s="7">
        <v>39503</v>
      </c>
      <c r="B3714" s="12">
        <v>373.84</v>
      </c>
      <c r="C3714" s="12">
        <v>75.528999999999996</v>
      </c>
      <c r="D3714" s="12">
        <v>23.03</v>
      </c>
      <c r="E3714" s="12">
        <v>456.35</v>
      </c>
      <c r="F3714" s="28">
        <f>F3713*(1+Data!N3714/(100*360))</f>
        <v>1199.3062253303817</v>
      </c>
      <c r="G3714" s="28">
        <f>G3713*(1+Data!O3714/(100*360))</f>
        <v>1627.7916670374998</v>
      </c>
      <c r="H3714" s="28">
        <f>H3713*(1+Data!P3714/(100*360))</f>
        <v>1079.3527911964845</v>
      </c>
      <c r="I3714" s="28">
        <f>I3713*(1+Data!Q3714/(100*360))</f>
        <v>1471.9411721232866</v>
      </c>
    </row>
    <row r="3715" spans="1:9" x14ac:dyDescent="0.45">
      <c r="A3715" s="7">
        <v>39504</v>
      </c>
      <c r="B3715" s="12">
        <v>377.75</v>
      </c>
      <c r="C3715" s="12">
        <v>74.763000000000005</v>
      </c>
      <c r="D3715" s="12">
        <v>21.9</v>
      </c>
      <c r="E3715" s="12">
        <v>459.66</v>
      </c>
      <c r="F3715" s="28">
        <f>F3714*(1+Data!N3715/(100*360))</f>
        <v>1199.3839970076883</v>
      </c>
      <c r="G3715" s="28">
        <f>G3714*(1+Data!O3715/(100*360))</f>
        <v>1627.9284512756099</v>
      </c>
      <c r="H3715" s="28">
        <f>H3714*(1+Data!P3715/(100*360))</f>
        <v>1079.3527911994827</v>
      </c>
      <c r="I3715" s="28">
        <f>I3714*(1+Data!Q3715/(100*360))</f>
        <v>1472.0368889679944</v>
      </c>
    </row>
    <row r="3716" spans="1:9" x14ac:dyDescent="0.45">
      <c r="A3716" s="7">
        <v>39505</v>
      </c>
      <c r="B3716" s="12">
        <v>380.86</v>
      </c>
      <c r="C3716" s="12">
        <v>74.212999999999994</v>
      </c>
      <c r="D3716" s="12">
        <v>22.69</v>
      </c>
      <c r="E3716" s="12">
        <v>461.53</v>
      </c>
      <c r="F3716" s="28">
        <f>F3715*(1+Data!N3716/(100*360))</f>
        <v>1199.4618969982942</v>
      </c>
      <c r="G3716" s="28">
        <f>G3715*(1+Data!O3716/(100*360))</f>
        <v>1628.0615977348302</v>
      </c>
      <c r="H3716" s="28">
        <f>H3715*(1+Data!P3716/(100*360))</f>
        <v>1079.3527912024808</v>
      </c>
      <c r="I3716" s="28">
        <f>I3715*(1+Data!Q3716/(100*360))</f>
        <v>1472.1326120369417</v>
      </c>
    </row>
    <row r="3717" spans="1:9" x14ac:dyDescent="0.45">
      <c r="A3717" s="7">
        <v>39506</v>
      </c>
      <c r="B3717" s="12">
        <v>378.03</v>
      </c>
      <c r="C3717" s="12">
        <v>73.721000000000004</v>
      </c>
      <c r="D3717" s="12">
        <v>23.53</v>
      </c>
      <c r="E3717" s="12">
        <v>466.5</v>
      </c>
      <c r="F3717" s="28">
        <f>F3716*(1+Data!N3717/(100*360))</f>
        <v>1199.5398686852761</v>
      </c>
      <c r="G3717" s="28">
        <f>G3716*(1+Data!O3717/(100*360))</f>
        <v>1628.1895271972658</v>
      </c>
      <c r="H3717" s="28">
        <f>H3716*(1+Data!P3717/(100*360))</f>
        <v>1079.352791205479</v>
      </c>
      <c r="I3717" s="28">
        <f>I3716*(1+Data!Q3717/(100*360))</f>
        <v>1472.2283413305333</v>
      </c>
    </row>
    <row r="3718" spans="1:9" x14ac:dyDescent="0.45">
      <c r="A3718" s="7">
        <v>39507</v>
      </c>
      <c r="B3718" s="12">
        <v>370.41</v>
      </c>
      <c r="C3718" s="12">
        <v>73.713999999999999</v>
      </c>
      <c r="D3718" s="12">
        <v>26.54</v>
      </c>
      <c r="E3718" s="12">
        <v>468.72</v>
      </c>
      <c r="F3718" s="28">
        <f>F3717*(1+Data!N3718/(100*360))</f>
        <v>1199.6166025842649</v>
      </c>
      <c r="G3718" s="28">
        <f>G3717*(1+Data!O3718/(100*360))</f>
        <v>1628.3044457186452</v>
      </c>
      <c r="H3718" s="28">
        <f>H3717*(1+Data!P3718/(100*360))</f>
        <v>1079.3527912084771</v>
      </c>
      <c r="I3718" s="28">
        <f>I3717*(1+Data!Q3718/(100*360))</f>
        <v>1472.3240768491739</v>
      </c>
    </row>
    <row r="3719" spans="1:9" x14ac:dyDescent="0.45">
      <c r="A3719" s="7">
        <v>39508</v>
      </c>
      <c r="B3719" s="12">
        <v>370.41</v>
      </c>
      <c r="C3719" s="12">
        <v>73.713999999999999</v>
      </c>
      <c r="D3719" s="12">
        <v>26.54</v>
      </c>
      <c r="E3719" s="12">
        <v>468.72</v>
      </c>
      <c r="F3719" s="28">
        <f>F3718*(1+Data!N3719/(100*360))</f>
        <v>1199.6933413918784</v>
      </c>
      <c r="G3719" s="28">
        <f>G3718*(1+Data!O3719/(100*360))</f>
        <v>1628.4193723510377</v>
      </c>
      <c r="H3719" s="28">
        <f>H3718*(1+Data!P3719/(100*360))</f>
        <v>1079.3527912114753</v>
      </c>
      <c r="I3719" s="28">
        <f>I3718*(1+Data!Q3719/(100*360))</f>
        <v>1472.4198185932682</v>
      </c>
    </row>
    <row r="3720" spans="1:9" x14ac:dyDescent="0.45">
      <c r="A3720" s="7">
        <v>39509</v>
      </c>
      <c r="B3720" s="12">
        <v>370.41</v>
      </c>
      <c r="C3720" s="12">
        <v>73.713999999999999</v>
      </c>
      <c r="D3720" s="12">
        <v>26.54</v>
      </c>
      <c r="E3720" s="12">
        <v>468.72</v>
      </c>
      <c r="F3720" s="28">
        <f>F3719*(1+Data!N3720/(100*360))</f>
        <v>1199.770085108431</v>
      </c>
      <c r="G3720" s="28">
        <f>G3719*(1+Data!O3720/(100*360))</f>
        <v>1628.5343070950159</v>
      </c>
      <c r="H3720" s="28">
        <f>H3719*(1+Data!P3720/(100*360))</f>
        <v>1079.3527912144734</v>
      </c>
      <c r="I3720" s="28">
        <f>I3719*(1+Data!Q3720/(100*360))</f>
        <v>1472.5155665632212</v>
      </c>
    </row>
    <row r="3721" spans="1:9" x14ac:dyDescent="0.45">
      <c r="A3721" s="7">
        <v>39510</v>
      </c>
      <c r="B3721" s="12">
        <v>366.46</v>
      </c>
      <c r="C3721" s="12">
        <v>73.703999999999994</v>
      </c>
      <c r="D3721" s="12">
        <v>26.28</v>
      </c>
      <c r="E3721" s="12">
        <v>470.66</v>
      </c>
      <c r="F3721" s="28">
        <f>F3720*(1+Data!N3721/(100*360))</f>
        <v>1199.8475735924555</v>
      </c>
      <c r="G3721" s="28">
        <f>G3720*(1+Data!O3721/(100*360))</f>
        <v>1628.6487432960344</v>
      </c>
      <c r="H3721" s="28">
        <f>H3720*(1+Data!P3721/(100*360))</f>
        <v>1079.3527912174716</v>
      </c>
      <c r="I3721" s="28">
        <f>I3720*(1+Data!Q3721/(100*360))</f>
        <v>1472.6113207594376</v>
      </c>
    </row>
    <row r="3722" spans="1:9" x14ac:dyDescent="0.45">
      <c r="A3722" s="7">
        <v>39511</v>
      </c>
      <c r="B3722" s="12">
        <v>364.16</v>
      </c>
      <c r="C3722" s="12">
        <v>73.664000000000001</v>
      </c>
      <c r="D3722" s="12">
        <v>25.52</v>
      </c>
      <c r="E3722" s="12">
        <v>469.7</v>
      </c>
      <c r="F3722" s="28">
        <f>F3721*(1+Data!N3722/(100*360))</f>
        <v>1199.9268468550608</v>
      </c>
      <c r="G3722" s="28">
        <f>G3721*(1+Data!O3722/(100*360))</f>
        <v>1628.7674310732023</v>
      </c>
      <c r="H3722" s="28">
        <f>H3721*(1+Data!P3722/(100*360))</f>
        <v>1079.3527912204697</v>
      </c>
      <c r="I3722" s="28">
        <f>I3721*(1+Data!Q3722/(100*360))</f>
        <v>1472.7070811823223</v>
      </c>
    </row>
    <row r="3723" spans="1:9" x14ac:dyDescent="0.45">
      <c r="A3723" s="7">
        <v>39512</v>
      </c>
      <c r="B3723" s="12">
        <v>367.09</v>
      </c>
      <c r="C3723" s="12">
        <v>73.478999999999999</v>
      </c>
      <c r="D3723" s="12">
        <v>24.6</v>
      </c>
      <c r="E3723" s="12">
        <v>468.66</v>
      </c>
      <c r="F3723" s="28">
        <f>F3722*(1+Data!N3723/(100*360))</f>
        <v>1200.005905368618</v>
      </c>
      <c r="G3723" s="28">
        <f>G3722*(1+Data!O3723/(100*360))</f>
        <v>1628.8922941942101</v>
      </c>
      <c r="H3723" s="28">
        <f>H3722*(1+Data!P3723/(100*360))</f>
        <v>1079.3527912234679</v>
      </c>
      <c r="I3723" s="28">
        <f>I3722*(1+Data!Q3723/(100*360))</f>
        <v>1472.8028478322803</v>
      </c>
    </row>
    <row r="3724" spans="1:9" x14ac:dyDescent="0.45">
      <c r="A3724" s="7">
        <v>39513</v>
      </c>
      <c r="B3724" s="12">
        <v>363.76</v>
      </c>
      <c r="C3724" s="12">
        <v>73.001000000000005</v>
      </c>
      <c r="D3724" s="12">
        <v>27.55</v>
      </c>
      <c r="E3724" s="12">
        <v>466.37</v>
      </c>
      <c r="F3724" s="28">
        <f>F3723*(1+Data!N3724/(100*360))</f>
        <v>1200.0816890748915</v>
      </c>
      <c r="G3724" s="28">
        <f>G3723*(1+Data!O3724/(100*360))</f>
        <v>1629.0166782196752</v>
      </c>
      <c r="H3724" s="28">
        <f>H3723*(1+Data!P3724/(100*360))</f>
        <v>1079.352791226466</v>
      </c>
      <c r="I3724" s="28">
        <f>I3723*(1+Data!Q3724/(100*360))</f>
        <v>1472.8986207097166</v>
      </c>
    </row>
    <row r="3725" spans="1:9" x14ac:dyDescent="0.45">
      <c r="A3725" s="7">
        <v>39514</v>
      </c>
      <c r="B3725" s="12">
        <v>358.59</v>
      </c>
      <c r="C3725" s="12">
        <v>73.027000000000001</v>
      </c>
      <c r="D3725" s="12">
        <v>27.49</v>
      </c>
      <c r="E3725" s="12">
        <v>461.04</v>
      </c>
      <c r="F3725" s="28">
        <f>F3724*(1+Data!N3725/(100*360))</f>
        <v>1200.1607977931233</v>
      </c>
      <c r="G3725" s="28">
        <f>G3724*(1+Data!O3725/(100*360))</f>
        <v>1629.1367367488599</v>
      </c>
      <c r="H3725" s="28">
        <f>H3724*(1+Data!P3725/(100*360))</f>
        <v>1079.3527912294642</v>
      </c>
      <c r="I3725" s="28">
        <f>I3724*(1+Data!Q3725/(100*360))</f>
        <v>1472.9943998150361</v>
      </c>
    </row>
    <row r="3726" spans="1:9" x14ac:dyDescent="0.45">
      <c r="A3726" s="7">
        <v>39515</v>
      </c>
      <c r="B3726" s="12">
        <v>358.59</v>
      </c>
      <c r="C3726" s="12">
        <v>73.027000000000001</v>
      </c>
      <c r="D3726" s="12">
        <v>27.49</v>
      </c>
      <c r="E3726" s="12">
        <v>461.04</v>
      </c>
      <c r="F3726" s="28">
        <f>F3725*(1+Data!N3726/(100*360))</f>
        <v>1200.2399117261577</v>
      </c>
      <c r="G3726" s="28">
        <f>G3725*(1+Data!O3726/(100*360))</f>
        <v>1629.2568041263582</v>
      </c>
      <c r="H3726" s="28">
        <f>H3725*(1+Data!P3726/(100*360))</f>
        <v>1079.3527912324623</v>
      </c>
      <c r="I3726" s="28">
        <f>I3725*(1+Data!Q3726/(100*360))</f>
        <v>1473.0901851486437</v>
      </c>
    </row>
    <row r="3727" spans="1:9" x14ac:dyDescent="0.45">
      <c r="A3727" s="7">
        <v>39516</v>
      </c>
      <c r="B3727" s="12">
        <v>358.59</v>
      </c>
      <c r="C3727" s="12">
        <v>73.027000000000001</v>
      </c>
      <c r="D3727" s="12">
        <v>27.49</v>
      </c>
      <c r="E3727" s="12">
        <v>461.04</v>
      </c>
      <c r="F3727" s="28">
        <f>F3726*(1+Data!N3727/(100*360))</f>
        <v>1200.3190308743388</v>
      </c>
      <c r="G3727" s="28">
        <f>G3726*(1+Data!O3727/(100*360))</f>
        <v>1629.3768803528224</v>
      </c>
      <c r="H3727" s="28">
        <f>H3726*(1+Data!P3727/(100*360))</f>
        <v>1079.3527912354605</v>
      </c>
      <c r="I3727" s="28">
        <f>I3726*(1+Data!Q3727/(100*360))</f>
        <v>1473.1859767109445</v>
      </c>
    </row>
    <row r="3728" spans="1:9" x14ac:dyDescent="0.45">
      <c r="A3728" s="7">
        <v>39517</v>
      </c>
      <c r="B3728" s="12">
        <v>353.12</v>
      </c>
      <c r="C3728" s="12">
        <v>72.992999999999995</v>
      </c>
      <c r="D3728" s="12">
        <v>29.38</v>
      </c>
      <c r="E3728" s="12">
        <v>458.28</v>
      </c>
      <c r="F3728" s="28">
        <f>F3727*(1+Data!N3728/(100*360))</f>
        <v>1200.3976150944461</v>
      </c>
      <c r="G3728" s="28">
        <f>G3727*(1+Data!O3728/(100*360))</f>
        <v>1629.4948789212881</v>
      </c>
      <c r="H3728" s="28">
        <f>H3727*(1+Data!P3728/(100*360))</f>
        <v>1079.3527912384586</v>
      </c>
      <c r="I3728" s="28">
        <f>I3727*(1+Data!Q3728/(100*360))</f>
        <v>1473.2817745023435</v>
      </c>
    </row>
    <row r="3729" spans="1:9" x14ac:dyDescent="0.45">
      <c r="A3729" s="7">
        <v>39518</v>
      </c>
      <c r="B3729" s="12">
        <v>360.78</v>
      </c>
      <c r="C3729" s="12">
        <v>73.277000000000001</v>
      </c>
      <c r="D3729" s="12">
        <v>26.36</v>
      </c>
      <c r="E3729" s="12">
        <v>460.89</v>
      </c>
      <c r="F3729" s="28">
        <f>F3728*(1+Data!N3729/(100*360))</f>
        <v>1200.4766546085243</v>
      </c>
      <c r="G3729" s="28">
        <f>G3728*(1+Data!O3729/(100*360))</f>
        <v>1629.6208931919246</v>
      </c>
      <c r="H3729" s="28">
        <f>H3728*(1+Data!P3729/(100*360))</f>
        <v>1079.3527912414568</v>
      </c>
      <c r="I3729" s="28">
        <f>I3728*(1+Data!Q3729/(100*360))</f>
        <v>1473.3775785232458</v>
      </c>
    </row>
    <row r="3730" spans="1:9" x14ac:dyDescent="0.45">
      <c r="A3730" s="7">
        <v>39519</v>
      </c>
      <c r="B3730" s="12">
        <v>363.52</v>
      </c>
      <c r="C3730" s="12">
        <v>72.403999999999996</v>
      </c>
      <c r="D3730" s="12">
        <v>27.22</v>
      </c>
      <c r="E3730" s="12">
        <v>463.68</v>
      </c>
      <c r="F3730" s="28">
        <f>F3729*(1+Data!N3730/(100*360))</f>
        <v>1200.5549990488671</v>
      </c>
      <c r="G3730" s="28">
        <f>G3729*(1+Data!O3730/(100*360))</f>
        <v>1629.7402946094239</v>
      </c>
      <c r="H3730" s="28">
        <f>H3729*(1+Data!P3730/(100*360))</f>
        <v>1079.3527912444549</v>
      </c>
      <c r="I3730" s="28">
        <f>I3729*(1+Data!Q3730/(100*360))</f>
        <v>1473.4733887740563</v>
      </c>
    </row>
    <row r="3731" spans="1:9" x14ac:dyDescent="0.45">
      <c r="A3731" s="7">
        <v>39520</v>
      </c>
      <c r="B3731" s="12">
        <v>361.84</v>
      </c>
      <c r="C3731" s="12">
        <v>72.072000000000003</v>
      </c>
      <c r="D3731" s="12">
        <v>27.29</v>
      </c>
      <c r="E3731" s="12">
        <v>464.91</v>
      </c>
      <c r="F3731" s="28">
        <f>F3730*(1+Data!N3731/(100*360))</f>
        <v>1200.6331718536803</v>
      </c>
      <c r="G3731" s="28">
        <f>G3730*(1+Data!O3731/(100*360))</f>
        <v>1629.8592022721414</v>
      </c>
      <c r="H3731" s="28">
        <f>H3730*(1+Data!P3731/(100*360))</f>
        <v>1079.3527912474531</v>
      </c>
      <c r="I3731" s="28">
        <f>I3730*(1+Data!Q3731/(100*360))</f>
        <v>1473.5692052551803</v>
      </c>
    </row>
    <row r="3732" spans="1:9" x14ac:dyDescent="0.45">
      <c r="A3732" s="7">
        <v>39521</v>
      </c>
      <c r="B3732" s="12">
        <v>356.93</v>
      </c>
      <c r="C3732" s="12">
        <v>71.656999999999996</v>
      </c>
      <c r="D3732" s="12">
        <v>31.16</v>
      </c>
      <c r="E3732" s="12">
        <v>466.28</v>
      </c>
      <c r="F3732" s="28">
        <f>F3731*(1+Data!N3732/(100*360))</f>
        <v>1200.7110862763493</v>
      </c>
      <c r="G3732" s="28">
        <f>G3731*(1+Data!O3732/(100*360))</f>
        <v>1629.967483779199</v>
      </c>
      <c r="H3732" s="28">
        <f>H3731*(1+Data!P3732/(100*360))</f>
        <v>1079.3527912504512</v>
      </c>
      <c r="I3732" s="28">
        <f>I3731*(1+Data!Q3732/(100*360))</f>
        <v>1473.665027967023</v>
      </c>
    </row>
    <row r="3733" spans="1:9" x14ac:dyDescent="0.45">
      <c r="A3733" s="7">
        <v>39522</v>
      </c>
      <c r="B3733" s="12">
        <v>356.93</v>
      </c>
      <c r="C3733" s="12">
        <v>71.656999999999996</v>
      </c>
      <c r="D3733" s="12">
        <v>31.16</v>
      </c>
      <c r="E3733" s="12">
        <v>466.28</v>
      </c>
      <c r="F3733" s="28">
        <f>F3732*(1+Data!N3733/(100*360))</f>
        <v>1200.7890057552313</v>
      </c>
      <c r="G3733" s="28">
        <f>G3732*(1+Data!O3733/(100*360))</f>
        <v>1630.075772480059</v>
      </c>
      <c r="H3733" s="28">
        <f>H3732*(1+Data!P3733/(100*360))</f>
        <v>1079.3527912534494</v>
      </c>
      <c r="I3733" s="28">
        <f>I3732*(1+Data!Q3733/(100*360))</f>
        <v>1473.7608569099893</v>
      </c>
    </row>
    <row r="3734" spans="1:9" x14ac:dyDescent="0.45">
      <c r="A3734" s="7">
        <v>39523</v>
      </c>
      <c r="B3734" s="12">
        <v>356.93</v>
      </c>
      <c r="C3734" s="12">
        <v>71.656999999999996</v>
      </c>
      <c r="D3734" s="12">
        <v>31.16</v>
      </c>
      <c r="E3734" s="12">
        <v>466.28</v>
      </c>
      <c r="F3734" s="28">
        <f>F3733*(1+Data!N3734/(100*360))</f>
        <v>1200.8669302906546</v>
      </c>
      <c r="G3734" s="28">
        <f>G3733*(1+Data!O3734/(100*360))</f>
        <v>1630.1840683751991</v>
      </c>
      <c r="H3734" s="28">
        <f>H3733*(1+Data!P3734/(100*360))</f>
        <v>1079.3527912564475</v>
      </c>
      <c r="I3734" s="28">
        <f>I3733*(1+Data!Q3734/(100*360))</f>
        <v>1473.8566920844846</v>
      </c>
    </row>
    <row r="3735" spans="1:9" x14ac:dyDescent="0.45">
      <c r="A3735" s="7">
        <v>39524</v>
      </c>
      <c r="B3735" s="12">
        <v>348.54</v>
      </c>
      <c r="C3735" s="12">
        <v>71.459000000000003</v>
      </c>
      <c r="D3735" s="12">
        <v>32.24</v>
      </c>
      <c r="E3735" s="12">
        <v>460.82</v>
      </c>
      <c r="F3735" s="28">
        <f>F3734*(1+Data!N3735/(100*360))</f>
        <v>1200.9362136410493</v>
      </c>
      <c r="G3735" s="28">
        <f>G3734*(1+Data!O3735/(100*360))</f>
        <v>1630.2843971480295</v>
      </c>
      <c r="H3735" s="28">
        <f>H3734*(1+Data!P3735/(100*360))</f>
        <v>1079.3527912594457</v>
      </c>
      <c r="I3735" s="28">
        <f>I3734*(1+Data!Q3735/(100*360))</f>
        <v>1473.9525334909142</v>
      </c>
    </row>
    <row r="3736" spans="1:9" x14ac:dyDescent="0.45">
      <c r="A3736" s="7">
        <v>39525</v>
      </c>
      <c r="B3736" s="12">
        <v>359.64</v>
      </c>
      <c r="C3736" s="12">
        <v>71.570999999999998</v>
      </c>
      <c r="D3736" s="12">
        <v>25.79</v>
      </c>
      <c r="E3736" s="12">
        <v>460.16</v>
      </c>
      <c r="F3736" s="28">
        <f>F3735*(1+Data!N3736/(100*360))</f>
        <v>1201.0004970878183</v>
      </c>
      <c r="G3736" s="28">
        <f>G3735*(1+Data!O3736/(100*360))</f>
        <v>1630.3947175874707</v>
      </c>
      <c r="H3736" s="28">
        <f>H3735*(1+Data!P3736/(100*360))</f>
        <v>1079.3527912624438</v>
      </c>
      <c r="I3736" s="28">
        <f>I3735*(1+Data!Q3736/(100*360))</f>
        <v>1474.0483811296831</v>
      </c>
    </row>
    <row r="3737" spans="1:9" x14ac:dyDescent="0.45">
      <c r="A3737" s="7">
        <v>39526</v>
      </c>
      <c r="B3737" s="12">
        <v>354.23</v>
      </c>
      <c r="C3737" s="12">
        <v>72.144000000000005</v>
      </c>
      <c r="D3737" s="12">
        <v>29.84</v>
      </c>
      <c r="E3737" s="12">
        <v>454.81</v>
      </c>
      <c r="F3737" s="28">
        <f>F3736*(1+Data!N3737/(100*360))</f>
        <v>1201.0701551166492</v>
      </c>
      <c r="G3737" s="28">
        <f>G3736*(1+Data!O3737/(100*360))</f>
        <v>1630.5017303563093</v>
      </c>
      <c r="H3737" s="28">
        <f>H3736*(1+Data!P3737/(100*360))</f>
        <v>1079.352791265442</v>
      </c>
      <c r="I3737" s="28">
        <f>I3736*(1+Data!Q3737/(100*360))</f>
        <v>1474.1442350011969</v>
      </c>
    </row>
    <row r="3738" spans="1:9" x14ac:dyDescent="0.45">
      <c r="A3738" s="7">
        <v>39527</v>
      </c>
      <c r="B3738" s="12">
        <v>354.39</v>
      </c>
      <c r="C3738" s="12">
        <v>72.747</v>
      </c>
      <c r="D3738" s="12">
        <v>26.62</v>
      </c>
      <c r="E3738" s="12">
        <v>447.92</v>
      </c>
      <c r="F3738" s="28">
        <f>F3737*(1+Data!N3738/(100*360))</f>
        <v>1201.1385226989232</v>
      </c>
      <c r="G3738" s="28">
        <f>G3737*(1+Data!O3738/(100*360))</f>
        <v>1630.614515784335</v>
      </c>
      <c r="H3738" s="28">
        <f>H3737*(1+Data!P3738/(100*360))</f>
        <v>1079.3527912684401</v>
      </c>
      <c r="I3738" s="28">
        <f>I3737*(1+Data!Q3738/(100*360))</f>
        <v>1474.2400951058605</v>
      </c>
    </row>
    <row r="3739" spans="1:9" x14ac:dyDescent="0.45">
      <c r="A3739" s="7">
        <v>39528</v>
      </c>
      <c r="B3739" s="12">
        <v>355.2</v>
      </c>
      <c r="C3739" s="12">
        <v>72.709000000000003</v>
      </c>
      <c r="D3739" s="12">
        <v>26.62</v>
      </c>
      <c r="E3739" s="12">
        <v>447.92</v>
      </c>
      <c r="F3739" s="28">
        <f>F3738*(1+Data!N3739/(100*360))</f>
        <v>1201.2068874998401</v>
      </c>
      <c r="G3739" s="28">
        <f>G3738*(1+Data!O3739/(100*360))</f>
        <v>1630.7273090139795</v>
      </c>
      <c r="H3739" s="28">
        <f>H3738*(1+Data!P3739/(100*360))</f>
        <v>1079.3527912714383</v>
      </c>
      <c r="I3739" s="28">
        <f>I3738*(1+Data!Q3739/(100*360))</f>
        <v>1474.3359614440797</v>
      </c>
    </row>
    <row r="3740" spans="1:9" x14ac:dyDescent="0.45">
      <c r="A3740" s="7">
        <v>39529</v>
      </c>
      <c r="B3740" s="12">
        <v>355.2</v>
      </c>
      <c r="C3740" s="12">
        <v>72.709000000000003</v>
      </c>
      <c r="D3740" s="12">
        <v>26.62</v>
      </c>
      <c r="E3740" s="12">
        <v>447.92</v>
      </c>
      <c r="F3740" s="28">
        <f>F3739*(1+Data!N3740/(100*360))</f>
        <v>1201.2752561918537</v>
      </c>
      <c r="G3740" s="28">
        <f>G3739*(1+Data!O3740/(100*360))</f>
        <v>1630.8401100457822</v>
      </c>
      <c r="H3740" s="28">
        <f>H3739*(1+Data!P3740/(100*360))</f>
        <v>1079.3527912744364</v>
      </c>
      <c r="I3740" s="28">
        <f>I3739*(1+Data!Q3740/(100*360))</f>
        <v>1474.4318340162595</v>
      </c>
    </row>
    <row r="3741" spans="1:9" x14ac:dyDescent="0.45">
      <c r="A3741" s="7">
        <v>39530</v>
      </c>
      <c r="B3741" s="12">
        <v>355.2</v>
      </c>
      <c r="C3741" s="12">
        <v>72.709000000000003</v>
      </c>
      <c r="D3741" s="12">
        <v>26.62</v>
      </c>
      <c r="E3741" s="12">
        <v>447.92</v>
      </c>
      <c r="F3741" s="28">
        <f>F3740*(1+Data!N3741/(100*360))</f>
        <v>1201.3436287751852</v>
      </c>
      <c r="G3741" s="28">
        <f>G3740*(1+Data!O3741/(100*360))</f>
        <v>1630.9529188802831</v>
      </c>
      <c r="H3741" s="28">
        <f>H3740*(1+Data!P3741/(100*360))</f>
        <v>1079.3527912774346</v>
      </c>
      <c r="I3741" s="28">
        <f>I3740*(1+Data!Q3741/(100*360))</f>
        <v>1474.5277128228054</v>
      </c>
    </row>
    <row r="3742" spans="1:9" x14ac:dyDescent="0.45">
      <c r="A3742" s="7">
        <v>39531</v>
      </c>
      <c r="B3742" s="12">
        <v>358.24</v>
      </c>
      <c r="C3742" s="12">
        <v>72.948999999999998</v>
      </c>
      <c r="D3742" s="12">
        <v>25.73</v>
      </c>
      <c r="E3742" s="12">
        <v>450.04</v>
      </c>
      <c r="F3742" s="28">
        <f>F3741*(1+Data!N3742/(100*360))</f>
        <v>1201.4115046902109</v>
      </c>
      <c r="G3742" s="28">
        <f>G3741*(1+Data!O3742/(100*360))</f>
        <v>1631.0800788428583</v>
      </c>
      <c r="H3742" s="28">
        <f>H3741*(1+Data!P3742/(100*360))</f>
        <v>1079.3527912804327</v>
      </c>
      <c r="I3742" s="28">
        <f>I3741*(1+Data!Q3742/(100*360))</f>
        <v>1474.6235978641225</v>
      </c>
    </row>
    <row r="3743" spans="1:9" x14ac:dyDescent="0.45">
      <c r="A3743" s="7">
        <v>39532</v>
      </c>
      <c r="B3743" s="12">
        <v>366.43</v>
      </c>
      <c r="C3743" s="12">
        <v>72.275999999999996</v>
      </c>
      <c r="D3743" s="12">
        <v>25.72</v>
      </c>
      <c r="E3743" s="12">
        <v>454.19</v>
      </c>
      <c r="F3743" s="28">
        <f>F3742*(1+Data!N3743/(100*360))</f>
        <v>1201.4784967306141</v>
      </c>
      <c r="G3743" s="28">
        <f>G3742*(1+Data!O3743/(100*360))</f>
        <v>1631.2055949857031</v>
      </c>
      <c r="H3743" s="28">
        <f>H3742*(1+Data!P3743/(100*360))</f>
        <v>1079.3527912834309</v>
      </c>
      <c r="I3743" s="28">
        <f>I3742*(1+Data!Q3743/(100*360))</f>
        <v>1474.7194891406168</v>
      </c>
    </row>
    <row r="3744" spans="1:9" x14ac:dyDescent="0.45">
      <c r="A3744" s="7">
        <v>39533</v>
      </c>
      <c r="B3744" s="12">
        <v>366.2</v>
      </c>
      <c r="C3744" s="12">
        <v>71.506</v>
      </c>
      <c r="D3744" s="12">
        <v>26.08</v>
      </c>
      <c r="E3744" s="12">
        <v>454.93</v>
      </c>
      <c r="F3744" s="28">
        <f>F3743*(1+Data!N3744/(100*360))</f>
        <v>1201.5467640713102</v>
      </c>
      <c r="G3744" s="28">
        <f>G3743*(1+Data!O3744/(100*360))</f>
        <v>1631.3275865085745</v>
      </c>
      <c r="H3744" s="28">
        <f>H3743*(1+Data!P3744/(100*360))</f>
        <v>1079.352791286429</v>
      </c>
      <c r="I3744" s="28">
        <f>I3743*(1+Data!Q3744/(100*360))</f>
        <v>1474.8153866526934</v>
      </c>
    </row>
    <row r="3745" spans="1:9" x14ac:dyDescent="0.45">
      <c r="A3745" s="7">
        <v>39534</v>
      </c>
      <c r="B3745" s="12">
        <v>365.47</v>
      </c>
      <c r="C3745" s="12">
        <v>71.66</v>
      </c>
      <c r="D3745" s="12">
        <v>25.88</v>
      </c>
      <c r="E3745" s="12">
        <v>455.35</v>
      </c>
      <c r="F3745" s="28">
        <f>F3744*(1+Data!N3745/(100*360))</f>
        <v>1201.6185631657231</v>
      </c>
      <c r="G3745" s="28">
        <f>G3744*(1+Data!O3745/(100*360))</f>
        <v>1631.450665643511</v>
      </c>
      <c r="H3745" s="28">
        <f>H3744*(1+Data!P3745/(100*360))</f>
        <v>1079.3527912894272</v>
      </c>
      <c r="I3745" s="28">
        <f>I3744*(1+Data!Q3745/(100*360))</f>
        <v>1474.9112904007577</v>
      </c>
    </row>
    <row r="3746" spans="1:9" x14ac:dyDescent="0.45">
      <c r="A3746" s="7">
        <v>39535</v>
      </c>
      <c r="B3746" s="12">
        <v>363.89</v>
      </c>
      <c r="C3746" s="12">
        <v>71.677999999999997</v>
      </c>
      <c r="D3746" s="12">
        <v>25.71</v>
      </c>
      <c r="E3746" s="12">
        <v>453.94</v>
      </c>
      <c r="F3746" s="28">
        <f>F3745*(1+Data!N3746/(100*360))</f>
        <v>1201.6904099423125</v>
      </c>
      <c r="G3746" s="28">
        <f>G3745*(1+Data!O3746/(100*360))</f>
        <v>1631.5710893616726</v>
      </c>
      <c r="H3746" s="28">
        <f>H3745*(1+Data!P3746/(100*360))</f>
        <v>1079.3527912924253</v>
      </c>
      <c r="I3746" s="28">
        <f>I3745*(1+Data!Q3746/(100*360))</f>
        <v>1475.0080313177941</v>
      </c>
    </row>
    <row r="3747" spans="1:9" x14ac:dyDescent="0.45">
      <c r="A3747" s="7">
        <v>39536</v>
      </c>
      <c r="B3747" s="12">
        <v>363.89</v>
      </c>
      <c r="C3747" s="12">
        <v>71.677999999999997</v>
      </c>
      <c r="D3747" s="12">
        <v>25.71</v>
      </c>
      <c r="E3747" s="12">
        <v>453.94</v>
      </c>
      <c r="F3747" s="28">
        <f>F3746*(1+Data!N3747/(100*360))</f>
        <v>1201.7622610147403</v>
      </c>
      <c r="G3747" s="28">
        <f>G3746*(1+Data!O3747/(100*360))</f>
        <v>1631.6915219687771</v>
      </c>
      <c r="H3747" s="28">
        <f>H3746*(1+Data!P3747/(100*360))</f>
        <v>1079.3527912954235</v>
      </c>
      <c r="I3747" s="28">
        <f>I3746*(1+Data!Q3747/(100*360))</f>
        <v>1475.1047785801647</v>
      </c>
    </row>
    <row r="3748" spans="1:9" x14ac:dyDescent="0.45">
      <c r="A3748" s="7">
        <v>39537</v>
      </c>
      <c r="B3748" s="12">
        <v>363.89</v>
      </c>
      <c r="C3748" s="12">
        <v>71.677999999999997</v>
      </c>
      <c r="D3748" s="12">
        <v>25.71</v>
      </c>
      <c r="E3748" s="12">
        <v>453.94</v>
      </c>
      <c r="F3748" s="28">
        <f>F3747*(1+Data!N3748/(100*360))</f>
        <v>1201.8341163832636</v>
      </c>
      <c r="G3748" s="28">
        <f>G3747*(1+Data!O3748/(100*360))</f>
        <v>1631.8119634654809</v>
      </c>
      <c r="H3748" s="28">
        <f>H3747*(1+Data!P3748/(100*360))</f>
        <v>1079.3527912984216</v>
      </c>
      <c r="I3748" s="28">
        <f>I3747*(1+Data!Q3748/(100*360))</f>
        <v>1475.2015321882857</v>
      </c>
    </row>
    <row r="3749" spans="1:9" x14ac:dyDescent="0.45">
      <c r="A3749" s="7">
        <v>39538</v>
      </c>
      <c r="B3749" s="12">
        <v>363.99</v>
      </c>
      <c r="C3749" s="12">
        <v>71.802000000000007</v>
      </c>
      <c r="D3749" s="12">
        <v>25.61</v>
      </c>
      <c r="E3749" s="12">
        <v>450.32</v>
      </c>
      <c r="F3749" s="28">
        <f>F3748*(1+Data!N3749/(100*360))</f>
        <v>1201.9051547948259</v>
      </c>
      <c r="G3749" s="28">
        <f>G3748*(1+Data!O3749/(100*360))</f>
        <v>1631.9281303460357</v>
      </c>
      <c r="H3749" s="28">
        <f>H3748*(1+Data!P3749/(100*360))</f>
        <v>1079.3527913014198</v>
      </c>
      <c r="I3749" s="28">
        <f>I3748*(1+Data!Q3749/(100*360))</f>
        <v>1475.2982921425732</v>
      </c>
    </row>
    <row r="3750" spans="1:9" x14ac:dyDescent="0.45">
      <c r="A3750" s="7">
        <v>39539</v>
      </c>
      <c r="B3750" s="12">
        <v>371.15</v>
      </c>
      <c r="C3750" s="12">
        <v>72.563000000000002</v>
      </c>
      <c r="D3750" s="12">
        <v>22.68</v>
      </c>
      <c r="E3750" s="12">
        <v>449.02</v>
      </c>
      <c r="F3750" s="28">
        <f>F3749*(1+Data!N3750/(100*360))</f>
        <v>1201.9781838874815</v>
      </c>
      <c r="G3750" s="28">
        <f>G3749*(1+Data!O3750/(100*360))</f>
        <v>1632.0538568090778</v>
      </c>
      <c r="H3750" s="28">
        <f>H3749*(1+Data!P3750/(100*360))</f>
        <v>1079.3527913044179</v>
      </c>
      <c r="I3750" s="28">
        <f>I3749*(1+Data!Q3750/(100*360))</f>
        <v>1475.3950584434435</v>
      </c>
    </row>
    <row r="3751" spans="1:9" x14ac:dyDescent="0.45">
      <c r="A3751" s="7">
        <v>39540</v>
      </c>
      <c r="B3751" s="12">
        <v>375.06</v>
      </c>
      <c r="C3751" s="12">
        <v>72.259</v>
      </c>
      <c r="D3751" s="12">
        <v>23.43</v>
      </c>
      <c r="E3751" s="12">
        <v>449.59</v>
      </c>
      <c r="F3751" s="28">
        <f>F3750*(1+Data!N3751/(100*360))</f>
        <v>1202.0522123882956</v>
      </c>
      <c r="G3751" s="28">
        <f>G3750*(1+Data!O3751/(100*360))</f>
        <v>1632.1861665085528</v>
      </c>
      <c r="H3751" s="28">
        <f>H3750*(1+Data!P3751/(100*360))</f>
        <v>1079.3527913074161</v>
      </c>
      <c r="I3751" s="28">
        <f>I3750*(1+Data!Q3751/(100*360))</f>
        <v>1475.4918310913131</v>
      </c>
    </row>
    <row r="3752" spans="1:9" x14ac:dyDescent="0.45">
      <c r="A3752" s="7">
        <v>39541</v>
      </c>
      <c r="B3752" s="12">
        <v>376.21</v>
      </c>
      <c r="C3752" s="12">
        <v>72.216999999999999</v>
      </c>
      <c r="D3752" s="12">
        <v>23.21</v>
      </c>
      <c r="E3752" s="12">
        <v>451.18</v>
      </c>
      <c r="F3752" s="28">
        <f>F3751*(1+Data!N3752/(100*360))</f>
        <v>1202.1244790994976</v>
      </c>
      <c r="G3752" s="28">
        <f>G3751*(1+Data!O3752/(100*360))</f>
        <v>1632.3207810626354</v>
      </c>
      <c r="H3752" s="28">
        <f>H3751*(1+Data!P3752/(100*360))</f>
        <v>1079.3527913104142</v>
      </c>
      <c r="I3752" s="28">
        <f>I3751*(1+Data!Q3752/(100*360))</f>
        <v>1475.588610086598</v>
      </c>
    </row>
    <row r="3753" spans="1:9" x14ac:dyDescent="0.45">
      <c r="A3753" s="7">
        <v>39542</v>
      </c>
      <c r="B3753" s="12">
        <v>377.89</v>
      </c>
      <c r="C3753" s="12">
        <v>72.021000000000001</v>
      </c>
      <c r="D3753" s="12">
        <v>22.45</v>
      </c>
      <c r="E3753" s="12">
        <v>452.79</v>
      </c>
      <c r="F3753" s="28">
        <f>F3752*(1+Data!N3753/(100*360))</f>
        <v>1202.1957417064655</v>
      </c>
      <c r="G3753" s="28">
        <f>G3752*(1+Data!O3753/(100*360))</f>
        <v>1632.4481882338216</v>
      </c>
      <c r="H3753" s="28">
        <f>H3752*(1+Data!P3753/(100*360))</f>
        <v>1079.3527913134124</v>
      </c>
      <c r="I3753" s="28">
        <f>I3752*(1+Data!Q3753/(100*360))</f>
        <v>1475.6853954297146</v>
      </c>
    </row>
    <row r="3754" spans="1:9" x14ac:dyDescent="0.45">
      <c r="A3754" s="7">
        <v>39543</v>
      </c>
      <c r="B3754" s="12">
        <v>377.89</v>
      </c>
      <c r="C3754" s="12">
        <v>72.021000000000001</v>
      </c>
      <c r="D3754" s="12">
        <v>22.45</v>
      </c>
      <c r="E3754" s="12">
        <v>452.79</v>
      </c>
      <c r="F3754" s="28">
        <f>F3753*(1+Data!N3754/(100*360))</f>
        <v>1202.2670085379202</v>
      </c>
      <c r="G3754" s="28">
        <f>G3753*(1+Data!O3754/(100*360))</f>
        <v>1632.5756053494915</v>
      </c>
      <c r="H3754" s="28">
        <f>H3753*(1+Data!P3754/(100*360))</f>
        <v>1079.3527913164105</v>
      </c>
      <c r="I3754" s="28">
        <f>I3753*(1+Data!Q3754/(100*360))</f>
        <v>1475.7821871210795</v>
      </c>
    </row>
    <row r="3755" spans="1:9" x14ac:dyDescent="0.45">
      <c r="A3755" s="7">
        <v>39544</v>
      </c>
      <c r="B3755" s="12">
        <v>377.89</v>
      </c>
      <c r="C3755" s="12">
        <v>72.021000000000001</v>
      </c>
      <c r="D3755" s="12">
        <v>22.45</v>
      </c>
      <c r="E3755" s="12">
        <v>452.79</v>
      </c>
      <c r="F3755" s="28">
        <f>F3754*(1+Data!N3755/(100*360))</f>
        <v>1202.3382795941125</v>
      </c>
      <c r="G3755" s="28">
        <f>G3754*(1+Data!O3755/(100*360))</f>
        <v>1632.7030324104212</v>
      </c>
      <c r="H3755" s="28">
        <f>H3754*(1+Data!P3755/(100*360))</f>
        <v>1079.3527913194087</v>
      </c>
      <c r="I3755" s="28">
        <f>I3754*(1+Data!Q3755/(100*360))</f>
        <v>1475.8789851611089</v>
      </c>
    </row>
    <row r="3756" spans="1:9" x14ac:dyDescent="0.45">
      <c r="A3756" s="7">
        <v>39545</v>
      </c>
      <c r="B3756" s="12">
        <v>379.8</v>
      </c>
      <c r="C3756" s="12">
        <v>72.201999999999998</v>
      </c>
      <c r="D3756" s="12">
        <v>22.42</v>
      </c>
      <c r="E3756" s="12">
        <v>453.3</v>
      </c>
      <c r="F3756" s="28">
        <f>F3755*(1+Data!N3756/(100*360))</f>
        <v>1202.4114452182541</v>
      </c>
      <c r="G3756" s="28">
        <f>G3755*(1+Data!O3756/(100*360))</f>
        <v>1632.8346872335542</v>
      </c>
      <c r="H3756" s="28">
        <f>H3755*(1+Data!P3756/(100*360))</f>
        <v>1079.3527913224068</v>
      </c>
      <c r="I3756" s="28">
        <f>I3755*(1+Data!Q3756/(100*360))</f>
        <v>1475.9757895502191</v>
      </c>
    </row>
    <row r="3757" spans="1:9" x14ac:dyDescent="0.45">
      <c r="A3757" s="7">
        <v>39546</v>
      </c>
      <c r="B3757" s="12">
        <v>376.9</v>
      </c>
      <c r="C3757" s="12">
        <v>72.231999999999999</v>
      </c>
      <c r="D3757" s="12">
        <v>22.36</v>
      </c>
      <c r="E3757" s="12">
        <v>452.85</v>
      </c>
      <c r="F3757" s="28">
        <f>F3756*(1+Data!N3757/(100*360))</f>
        <v>1202.4839740086234</v>
      </c>
      <c r="G3757" s="28">
        <f>G3756*(1+Data!O3757/(100*360))</f>
        <v>1632.9632548225663</v>
      </c>
      <c r="H3757" s="28">
        <f>H3756*(1+Data!P3757/(100*360))</f>
        <v>1079.352791325405</v>
      </c>
      <c r="I3757" s="28">
        <f>I3756*(1+Data!Q3757/(100*360))</f>
        <v>1476.0726002888268</v>
      </c>
    </row>
    <row r="3758" spans="1:9" x14ac:dyDescent="0.45">
      <c r="A3758" s="7">
        <v>39547</v>
      </c>
      <c r="B3758" s="12">
        <v>374.56</v>
      </c>
      <c r="C3758" s="12">
        <v>71.832999999999998</v>
      </c>
      <c r="D3758" s="12">
        <v>22.81</v>
      </c>
      <c r="E3758" s="12">
        <v>457.43</v>
      </c>
      <c r="F3758" s="28">
        <f>F3757*(1+Data!N3758/(100*360))</f>
        <v>1202.5567409902173</v>
      </c>
      <c r="G3758" s="28">
        <f>G3757*(1+Data!O3758/(100*360))</f>
        <v>1633.0843844080018</v>
      </c>
      <c r="H3758" s="28">
        <f>H3757*(1+Data!P3758/(100*360))</f>
        <v>1079.3527913284031</v>
      </c>
      <c r="I3758" s="28">
        <f>I3757*(1+Data!Q3758/(100*360))</f>
        <v>1476.1694173773483</v>
      </c>
    </row>
    <row r="3759" spans="1:9" x14ac:dyDescent="0.45">
      <c r="A3759" s="7">
        <v>39548</v>
      </c>
      <c r="B3759" s="12">
        <v>375.48</v>
      </c>
      <c r="C3759" s="12">
        <v>72.117000000000004</v>
      </c>
      <c r="D3759" s="12">
        <v>21.98</v>
      </c>
      <c r="E3759" s="12">
        <v>461.29</v>
      </c>
      <c r="F3759" s="28">
        <f>F3758*(1+Data!N3759/(100*360))</f>
        <v>1202.6298397378926</v>
      </c>
      <c r="G3759" s="28">
        <f>G3758*(1+Data!O3759/(100*360))</f>
        <v>1633.2100729331096</v>
      </c>
      <c r="H3759" s="28">
        <f>H3758*(1+Data!P3759/(100*360))</f>
        <v>1079.3527913314012</v>
      </c>
      <c r="I3759" s="28">
        <f>I3758*(1+Data!Q3759/(100*360))</f>
        <v>1476.2662408162003</v>
      </c>
    </row>
    <row r="3760" spans="1:9" x14ac:dyDescent="0.45">
      <c r="A3760" s="7">
        <v>39549</v>
      </c>
      <c r="B3760" s="12">
        <v>371.45</v>
      </c>
      <c r="C3760" s="12">
        <v>71.808000000000007</v>
      </c>
      <c r="D3760" s="12">
        <v>23.46</v>
      </c>
      <c r="E3760" s="12">
        <v>460.64</v>
      </c>
      <c r="F3760" s="28">
        <f>F3759*(1+Data!N3760/(100*360))</f>
        <v>1202.7016768269864</v>
      </c>
      <c r="G3760" s="28">
        <f>G3759*(1+Data!O3760/(100*360))</f>
        <v>1633.3319058678558</v>
      </c>
      <c r="H3760" s="28">
        <f>H3759*(1+Data!P3760/(100*360))</f>
        <v>1079.3527913343994</v>
      </c>
      <c r="I3760" s="28">
        <f>I3759*(1+Data!Q3760/(100*360))</f>
        <v>1476.3630706057991</v>
      </c>
    </row>
    <row r="3761" spans="1:9" x14ac:dyDescent="0.45">
      <c r="A3761" s="7">
        <v>39550</v>
      </c>
      <c r="B3761" s="12">
        <v>371.45</v>
      </c>
      <c r="C3761" s="12">
        <v>71.808000000000007</v>
      </c>
      <c r="D3761" s="12">
        <v>23.46</v>
      </c>
      <c r="E3761" s="12">
        <v>460.64</v>
      </c>
      <c r="F3761" s="28">
        <f>F3760*(1+Data!N3761/(100*360))</f>
        <v>1202.773518207149</v>
      </c>
      <c r="G3761" s="28">
        <f>G3760*(1+Data!O3761/(100*360))</f>
        <v>1633.4537478910004</v>
      </c>
      <c r="H3761" s="28">
        <f>H3760*(1+Data!P3761/(100*360))</f>
        <v>1079.3527913373975</v>
      </c>
      <c r="I3761" s="28">
        <f>I3760*(1+Data!Q3761/(100*360))</f>
        <v>1476.4599067465613</v>
      </c>
    </row>
    <row r="3762" spans="1:9" x14ac:dyDescent="0.45">
      <c r="A3762" s="7">
        <v>39551</v>
      </c>
      <c r="B3762" s="12">
        <v>371.45</v>
      </c>
      <c r="C3762" s="12">
        <v>71.808000000000007</v>
      </c>
      <c r="D3762" s="12">
        <v>23.46</v>
      </c>
      <c r="E3762" s="12">
        <v>460.64</v>
      </c>
      <c r="F3762" s="28">
        <f>F3761*(1+Data!N3762/(100*360))</f>
        <v>1202.8453638786366</v>
      </c>
      <c r="G3762" s="28">
        <f>G3761*(1+Data!O3762/(100*360))</f>
        <v>1633.5755990032217</v>
      </c>
      <c r="H3762" s="28">
        <f>H3761*(1+Data!P3762/(100*360))</f>
        <v>1079.3527913403957</v>
      </c>
      <c r="I3762" s="28">
        <f>I3761*(1+Data!Q3762/(100*360))</f>
        <v>1476.5567492389034</v>
      </c>
    </row>
    <row r="3763" spans="1:9" x14ac:dyDescent="0.45">
      <c r="A3763" s="7">
        <v>39552</v>
      </c>
      <c r="B3763" s="12">
        <v>368.6</v>
      </c>
      <c r="C3763" s="12">
        <v>71.875</v>
      </c>
      <c r="D3763" s="12">
        <v>23.82</v>
      </c>
      <c r="E3763" s="12">
        <v>462.07</v>
      </c>
      <c r="F3763" s="28">
        <f>F3762*(1+Data!N3763/(100*360))</f>
        <v>1202.9178653829445</v>
      </c>
      <c r="G3763" s="28">
        <f>G3762*(1+Data!O3763/(100*360))</f>
        <v>1633.6993015154562</v>
      </c>
      <c r="H3763" s="28">
        <f>H3762*(1+Data!P3763/(100*360))</f>
        <v>1079.3527913433938</v>
      </c>
      <c r="I3763" s="28">
        <f>I3762*(1+Data!Q3763/(100*360))</f>
        <v>1476.6535980832423</v>
      </c>
    </row>
    <row r="3764" spans="1:9" x14ac:dyDescent="0.45">
      <c r="A3764" s="7">
        <v>39553</v>
      </c>
      <c r="B3764" s="12">
        <v>370.08</v>
      </c>
      <c r="C3764" s="12">
        <v>72.022999999999996</v>
      </c>
      <c r="D3764" s="12">
        <v>22.78</v>
      </c>
      <c r="E3764" s="12">
        <v>464.24</v>
      </c>
      <c r="F3764" s="28">
        <f>F3763*(1+Data!N3764/(100*360))</f>
        <v>1202.992366096074</v>
      </c>
      <c r="G3764" s="28">
        <f>G3763*(1+Data!O3764/(100*360))</f>
        <v>1633.8306146348691</v>
      </c>
      <c r="H3764" s="28">
        <f>H3763*(1+Data!P3764/(100*360))</f>
        <v>1079.352791346392</v>
      </c>
      <c r="I3764" s="28">
        <f>I3763*(1+Data!Q3764/(100*360))</f>
        <v>1476.7504532799944</v>
      </c>
    </row>
    <row r="3765" spans="1:9" x14ac:dyDescent="0.45">
      <c r="A3765" s="7">
        <v>39554</v>
      </c>
      <c r="B3765" s="12">
        <v>378.36</v>
      </c>
      <c r="C3765" s="12">
        <v>71.408000000000001</v>
      </c>
      <c r="D3765" s="12">
        <v>20.53</v>
      </c>
      <c r="E3765" s="12">
        <v>466.15</v>
      </c>
      <c r="F3765" s="28">
        <f>F3764*(1+Data!N3765/(100*360))</f>
        <v>1203.0667511240442</v>
      </c>
      <c r="G3765" s="28">
        <f>G3764*(1+Data!O3765/(100*360))</f>
        <v>1633.9725536695155</v>
      </c>
      <c r="H3765" s="28">
        <f>H3764*(1+Data!P3765/(100*360))</f>
        <v>1079.3527913493901</v>
      </c>
      <c r="I3765" s="28">
        <f>I3764*(1+Data!Q3765/(100*360))</f>
        <v>1476.8473148295764</v>
      </c>
    </row>
    <row r="3766" spans="1:9" x14ac:dyDescent="0.45">
      <c r="A3766" s="7">
        <v>39555</v>
      </c>
      <c r="B3766" s="12">
        <v>377.97</v>
      </c>
      <c r="C3766" s="12">
        <v>71.680000000000007</v>
      </c>
      <c r="D3766" s="12">
        <v>20.37</v>
      </c>
      <c r="E3766" s="12">
        <v>467.33</v>
      </c>
      <c r="F3766" s="28">
        <f>F3765*(1+Data!N3766/(100*360))</f>
        <v>1203.1396937295353</v>
      </c>
      <c r="G3766" s="28">
        <f>G3765*(1+Data!O3766/(100*360))</f>
        <v>1634.1196248157837</v>
      </c>
      <c r="H3766" s="28">
        <f>H3765*(1+Data!P3766/(100*360))</f>
        <v>1079.3527913523883</v>
      </c>
      <c r="I3766" s="28">
        <f>I3765*(1+Data!Q3766/(100*360))</f>
        <v>1476.9437666795409</v>
      </c>
    </row>
    <row r="3767" spans="1:9" x14ac:dyDescent="0.45">
      <c r="A3767" s="7">
        <v>39556</v>
      </c>
      <c r="B3767" s="12">
        <v>381.72</v>
      </c>
      <c r="C3767" s="12">
        <v>72.012</v>
      </c>
      <c r="D3767" s="12">
        <v>20.13</v>
      </c>
      <c r="E3767" s="12">
        <v>466.32</v>
      </c>
      <c r="F3767" s="28">
        <f>F3766*(1+Data!N3767/(100*360))</f>
        <v>1203.2131554340017</v>
      </c>
      <c r="G3767" s="28">
        <f>G3766*(1+Data!O3767/(100*360))</f>
        <v>1634.2685793588068</v>
      </c>
      <c r="H3767" s="28">
        <f>H3766*(1+Data!P3767/(100*360))</f>
        <v>1079.3527913553864</v>
      </c>
      <c r="I3767" s="28">
        <f>I3766*(1+Data!Q3767/(100*360))</f>
        <v>1477.0402248287073</v>
      </c>
    </row>
    <row r="3768" spans="1:9" x14ac:dyDescent="0.45">
      <c r="A3768" s="7">
        <v>39557</v>
      </c>
      <c r="B3768" s="12">
        <v>381.72</v>
      </c>
      <c r="C3768" s="12">
        <v>72.012</v>
      </c>
      <c r="D3768" s="12">
        <v>20.13</v>
      </c>
      <c r="E3768" s="12">
        <v>466.32</v>
      </c>
      <c r="F3768" s="28">
        <f>F3767*(1+Data!N3768/(100*360))</f>
        <v>1203.2866216239172</v>
      </c>
      <c r="G3768" s="28">
        <f>G3767*(1+Data!O3768/(100*360))</f>
        <v>1634.4175474794504</v>
      </c>
      <c r="H3768" s="28">
        <f>H3767*(1+Data!P3768/(100*360))</f>
        <v>1079.3527913583846</v>
      </c>
      <c r="I3768" s="28">
        <f>I3767*(1+Data!Q3768/(100*360))</f>
        <v>1477.136689277487</v>
      </c>
    </row>
    <row r="3769" spans="1:9" x14ac:dyDescent="0.45">
      <c r="A3769" s="7">
        <v>39558</v>
      </c>
      <c r="B3769" s="12">
        <v>381.72</v>
      </c>
      <c r="C3769" s="12">
        <v>72.012</v>
      </c>
      <c r="D3769" s="12">
        <v>20.13</v>
      </c>
      <c r="E3769" s="12">
        <v>466.32</v>
      </c>
      <c r="F3769" s="28">
        <f>F3768*(1+Data!N3769/(100*360))</f>
        <v>1203.3600922995558</v>
      </c>
      <c r="G3769" s="28">
        <f>G3768*(1+Data!O3769/(100*360))</f>
        <v>1634.5665291789519</v>
      </c>
      <c r="H3769" s="28">
        <f>H3768*(1+Data!P3769/(100*360))</f>
        <v>1079.3527913613827</v>
      </c>
      <c r="I3769" s="28">
        <f>I3768*(1+Data!Q3769/(100*360))</f>
        <v>1477.2331600262912</v>
      </c>
    </row>
    <row r="3770" spans="1:9" x14ac:dyDescent="0.45">
      <c r="A3770" s="7">
        <v>39559</v>
      </c>
      <c r="B3770" s="12">
        <v>383.95</v>
      </c>
      <c r="C3770" s="12">
        <v>71.647000000000006</v>
      </c>
      <c r="D3770" s="12">
        <v>20.5</v>
      </c>
      <c r="E3770" s="12">
        <v>464.76</v>
      </c>
      <c r="F3770" s="28">
        <f>F3769*(1+Data!N3770/(100*360))</f>
        <v>1203.4333468451746</v>
      </c>
      <c r="G3770" s="28">
        <f>G3769*(1+Data!O3770/(100*360))</f>
        <v>1634.7142168053258</v>
      </c>
      <c r="H3770" s="28">
        <f>H3769*(1+Data!P3770/(100*360))</f>
        <v>1079.3527913643809</v>
      </c>
      <c r="I3770" s="28">
        <f>I3769*(1+Data!Q3770/(100*360))</f>
        <v>1477.3296370755315</v>
      </c>
    </row>
    <row r="3771" spans="1:9" x14ac:dyDescent="0.45">
      <c r="A3771" s="7">
        <v>39560</v>
      </c>
      <c r="B3771" s="12">
        <v>381.95</v>
      </c>
      <c r="C3771" s="12">
        <v>71.328999999999994</v>
      </c>
      <c r="D3771" s="12">
        <v>20.87</v>
      </c>
      <c r="E3771" s="12">
        <v>468.21</v>
      </c>
      <c r="F3771" s="28">
        <f>F3770*(1+Data!N3771/(100*360))</f>
        <v>1203.5090695456543</v>
      </c>
      <c r="G3771" s="28">
        <f>G3770*(1+Data!O3771/(100*360))</f>
        <v>1634.8642881113014</v>
      </c>
      <c r="H3771" s="28">
        <f>H3770*(1+Data!P3771/(100*360))</f>
        <v>1079.352791367379</v>
      </c>
      <c r="I3771" s="28">
        <f>I3770*(1+Data!Q3771/(100*360))</f>
        <v>1477.4261204256195</v>
      </c>
    </row>
    <row r="3772" spans="1:9" x14ac:dyDescent="0.45">
      <c r="A3772" s="7">
        <v>39561</v>
      </c>
      <c r="B3772" s="12">
        <v>382.31</v>
      </c>
      <c r="C3772" s="12">
        <v>71.819000000000003</v>
      </c>
      <c r="D3772" s="12">
        <v>20.260000000000002</v>
      </c>
      <c r="E3772" s="12">
        <v>468.53</v>
      </c>
      <c r="F3772" s="28">
        <f>F3771*(1+Data!N3772/(100*360))</f>
        <v>1203.5879662513244</v>
      </c>
      <c r="G3772" s="28">
        <f>G3771*(1+Data!O3772/(100*360))</f>
        <v>1635.0140734691204</v>
      </c>
      <c r="H3772" s="28">
        <f>H3771*(1+Data!P3772/(100*360))</f>
        <v>1079.3527913703772</v>
      </c>
      <c r="I3772" s="28">
        <f>I3771*(1+Data!Q3772/(100*360))</f>
        <v>1477.5226100769667</v>
      </c>
    </row>
    <row r="3773" spans="1:9" x14ac:dyDescent="0.45">
      <c r="A3773" s="7">
        <v>39562</v>
      </c>
      <c r="B3773" s="12">
        <v>381.28</v>
      </c>
      <c r="C3773" s="12">
        <v>72.534999999999997</v>
      </c>
      <c r="D3773" s="12">
        <v>20.059999999999999</v>
      </c>
      <c r="E3773" s="12">
        <v>468.46</v>
      </c>
      <c r="F3773" s="28">
        <f>F3772*(1+Data!N3773/(100*360))</f>
        <v>1203.6621808226432</v>
      </c>
      <c r="G3773" s="28">
        <f>G3772*(1+Data!O3773/(100*360))</f>
        <v>1635.1740414293861</v>
      </c>
      <c r="H3773" s="28">
        <f>H3772*(1+Data!P3773/(100*360))</f>
        <v>1079.3527913733753</v>
      </c>
      <c r="I3773" s="28">
        <f>I3772*(1+Data!Q3773/(100*360))</f>
        <v>1477.6191060299846</v>
      </c>
    </row>
    <row r="3774" spans="1:9" x14ac:dyDescent="0.45">
      <c r="A3774" s="7">
        <v>39563</v>
      </c>
      <c r="B3774" s="12">
        <v>384.45</v>
      </c>
      <c r="C3774" s="12">
        <v>72.790000000000006</v>
      </c>
      <c r="D3774" s="12">
        <v>19.59</v>
      </c>
      <c r="E3774" s="12">
        <v>469.69</v>
      </c>
      <c r="F3774" s="28">
        <f>F3773*(1+Data!N3774/(100*360))</f>
        <v>1203.7373929914145</v>
      </c>
      <c r="G3774" s="28">
        <f>G3773*(1+Data!O3774/(100*360))</f>
        <v>1635.3356147932798</v>
      </c>
      <c r="H3774" s="28">
        <f>H3773*(1+Data!P3774/(100*360))</f>
        <v>1079.3527913763735</v>
      </c>
      <c r="I3774" s="28">
        <f>I3773*(1+Data!Q3774/(100*360))</f>
        <v>1477.7156082850845</v>
      </c>
    </row>
    <row r="3775" spans="1:9" x14ac:dyDescent="0.45">
      <c r="A3775" s="7">
        <v>39564</v>
      </c>
      <c r="B3775" s="12">
        <v>384.45</v>
      </c>
      <c r="C3775" s="12">
        <v>72.790000000000006</v>
      </c>
      <c r="D3775" s="12">
        <v>19.59</v>
      </c>
      <c r="E3775" s="12">
        <v>469.69</v>
      </c>
      <c r="F3775" s="28">
        <f>F3774*(1+Data!N3775/(100*360))</f>
        <v>1203.8126098599016</v>
      </c>
      <c r="G3775" s="28">
        <f>G3774*(1+Data!O3775/(100*360))</f>
        <v>1635.4972041224171</v>
      </c>
      <c r="H3775" s="28">
        <f>H3774*(1+Data!P3775/(100*360))</f>
        <v>1079.3527913793716</v>
      </c>
      <c r="I3775" s="28">
        <f>I3774*(1+Data!Q3775/(100*360))</f>
        <v>1477.8121168426783</v>
      </c>
    </row>
    <row r="3776" spans="1:9" x14ac:dyDescent="0.45">
      <c r="A3776" s="7">
        <v>39565</v>
      </c>
      <c r="B3776" s="12">
        <v>384.45</v>
      </c>
      <c r="C3776" s="12">
        <v>72.790000000000006</v>
      </c>
      <c r="D3776" s="12">
        <v>19.59</v>
      </c>
      <c r="E3776" s="12">
        <v>469.69</v>
      </c>
      <c r="F3776" s="28">
        <f>F3775*(1+Data!N3776/(100*360))</f>
        <v>1203.8878314283984</v>
      </c>
      <c r="G3776" s="28">
        <f>G3775*(1+Data!O3776/(100*360))</f>
        <v>1635.6588094183755</v>
      </c>
      <c r="H3776" s="28">
        <f>H3775*(1+Data!P3776/(100*360))</f>
        <v>1079.3527913823698</v>
      </c>
      <c r="I3776" s="28">
        <f>I3775*(1+Data!Q3776/(100*360))</f>
        <v>1477.9086317031774</v>
      </c>
    </row>
    <row r="3777" spans="1:9" x14ac:dyDescent="0.45">
      <c r="A3777" s="7">
        <v>39566</v>
      </c>
      <c r="B3777" s="12">
        <v>385.44</v>
      </c>
      <c r="C3777" s="12">
        <v>72.504000000000005</v>
      </c>
      <c r="D3777" s="12">
        <v>19.64</v>
      </c>
      <c r="E3777" s="12">
        <v>471.31</v>
      </c>
      <c r="F3777" s="28">
        <f>F3776*(1+Data!N3777/(100*360))</f>
        <v>1203.9632817541001</v>
      </c>
      <c r="G3777" s="28">
        <f>G3776*(1+Data!O3777/(100*360))</f>
        <v>1635.8176773237369</v>
      </c>
      <c r="H3777" s="28">
        <f>H3776*(1+Data!P3777/(100*360))</f>
        <v>1079.3527913853679</v>
      </c>
      <c r="I3777" s="28">
        <f>I3776*(1+Data!Q3777/(100*360))</f>
        <v>1478.0051528669937</v>
      </c>
    </row>
    <row r="3778" spans="1:9" x14ac:dyDescent="0.45">
      <c r="A3778" s="7">
        <v>39567</v>
      </c>
      <c r="B3778" s="12">
        <v>383.11</v>
      </c>
      <c r="C3778" s="12">
        <v>72.894999999999996</v>
      </c>
      <c r="D3778" s="12">
        <v>20.239999999999998</v>
      </c>
      <c r="E3778" s="12">
        <v>469.83</v>
      </c>
      <c r="F3778" s="28">
        <f>F3777*(1+Data!N3778/(100*360))</f>
        <v>1204.0377502274191</v>
      </c>
      <c r="G3778" s="28">
        <f>G3777*(1+Data!O3778/(100*360))</f>
        <v>1635.9751929342492</v>
      </c>
      <c r="H3778" s="28">
        <f>H3777*(1+Data!P3778/(100*360))</f>
        <v>1079.3527913883661</v>
      </c>
      <c r="I3778" s="28">
        <f>I3777*(1+Data!Q3778/(100*360))</f>
        <v>1478.1016803345387</v>
      </c>
    </row>
    <row r="3779" spans="1:9" x14ac:dyDescent="0.45">
      <c r="A3779" s="7">
        <v>39568</v>
      </c>
      <c r="B3779" s="12">
        <v>383.3</v>
      </c>
      <c r="C3779" s="12">
        <v>72.509</v>
      </c>
      <c r="D3779" s="12">
        <v>20.79</v>
      </c>
      <c r="E3779" s="12">
        <v>469.88</v>
      </c>
      <c r="F3779" s="28">
        <f>F3778*(1+Data!N3779/(100*360))</f>
        <v>1204.1115276405642</v>
      </c>
      <c r="G3779" s="28">
        <f>G3778*(1+Data!O3779/(100*360))</f>
        <v>1636.1297153355974</v>
      </c>
      <c r="H3779" s="28">
        <f>H3778*(1+Data!P3779/(100*360))</f>
        <v>1079.3527913913642</v>
      </c>
      <c r="I3779" s="28">
        <f>I3778*(1+Data!Q3779/(100*360))</f>
        <v>1478.198214106224</v>
      </c>
    </row>
    <row r="3780" spans="1:9" x14ac:dyDescent="0.45">
      <c r="A3780" s="7">
        <v>39569</v>
      </c>
      <c r="B3780" s="12">
        <v>384.91</v>
      </c>
      <c r="C3780" s="12">
        <v>73.275000000000006</v>
      </c>
      <c r="D3780" s="12">
        <v>18.88</v>
      </c>
      <c r="E3780" s="12">
        <v>465.55</v>
      </c>
      <c r="F3780" s="28">
        <f>F3779*(1+Data!N3780/(100*360))</f>
        <v>1204.1864869279141</v>
      </c>
      <c r="G3780" s="28">
        <f>G3779*(1+Data!O3780/(100*360))</f>
        <v>1636.2868019674886</v>
      </c>
      <c r="H3780" s="28">
        <f>H3779*(1+Data!P3780/(100*360))</f>
        <v>1079.3527913943624</v>
      </c>
      <c r="I3780" s="28">
        <f>I3779*(1+Data!Q3780/(100*360))</f>
        <v>1478.2947541824615</v>
      </c>
    </row>
    <row r="3781" spans="1:9" x14ac:dyDescent="0.45">
      <c r="A3781" s="7">
        <v>39570</v>
      </c>
      <c r="B3781" s="12">
        <v>388.66</v>
      </c>
      <c r="C3781" s="12">
        <v>73.5</v>
      </c>
      <c r="D3781" s="12">
        <v>18.18</v>
      </c>
      <c r="E3781" s="12">
        <v>466.15</v>
      </c>
      <c r="F3781" s="28">
        <f>F3780*(1+Data!N3781/(100*360))</f>
        <v>1204.2634411343538</v>
      </c>
      <c r="G3781" s="28">
        <f>G3780*(1+Data!O3781/(100*360))</f>
        <v>1636.4501533879773</v>
      </c>
      <c r="H3781" s="28">
        <f>H3780*(1+Data!P3781/(100*360))</f>
        <v>1079.3527913973605</v>
      </c>
      <c r="I3781" s="28">
        <f>I3780*(1+Data!Q3781/(100*360))</f>
        <v>1478.3913005636628</v>
      </c>
    </row>
    <row r="3782" spans="1:9" x14ac:dyDescent="0.45">
      <c r="A3782" s="7">
        <v>39571</v>
      </c>
      <c r="B3782" s="12">
        <v>388.66</v>
      </c>
      <c r="C3782" s="12">
        <v>73.5</v>
      </c>
      <c r="D3782" s="12">
        <v>18.18</v>
      </c>
      <c r="E3782" s="12">
        <v>466.15</v>
      </c>
      <c r="F3782" s="28">
        <f>F3781*(1+Data!N3782/(100*360))</f>
        <v>1204.3404002585949</v>
      </c>
      <c r="G3782" s="28">
        <f>G3781*(1+Data!O3782/(100*360))</f>
        <v>1636.613521115929</v>
      </c>
      <c r="H3782" s="28">
        <f>H3781*(1+Data!P3782/(100*360))</f>
        <v>1079.3527914003587</v>
      </c>
      <c r="I3782" s="28">
        <f>I3781*(1+Data!Q3782/(100*360))</f>
        <v>1478.4878532502396</v>
      </c>
    </row>
    <row r="3783" spans="1:9" x14ac:dyDescent="0.45">
      <c r="A3783" s="7">
        <v>39572</v>
      </c>
      <c r="B3783" s="12">
        <v>388.66</v>
      </c>
      <c r="C3783" s="12">
        <v>73.5</v>
      </c>
      <c r="D3783" s="12">
        <v>18.18</v>
      </c>
      <c r="E3783" s="12">
        <v>466.15</v>
      </c>
      <c r="F3783" s="28">
        <f>F3782*(1+Data!N3783/(100*360))</f>
        <v>1204.4173643009515</v>
      </c>
      <c r="G3783" s="28">
        <f>G3782*(1+Data!O3783/(100*360))</f>
        <v>1636.7769051529717</v>
      </c>
      <c r="H3783" s="28">
        <f>H3782*(1+Data!P3783/(100*360))</f>
        <v>1079.3527914033568</v>
      </c>
      <c r="I3783" s="28">
        <f>I3782*(1+Data!Q3783/(100*360))</f>
        <v>1478.584412242604</v>
      </c>
    </row>
    <row r="3784" spans="1:9" x14ac:dyDescent="0.45">
      <c r="A3784" s="7">
        <v>39573</v>
      </c>
      <c r="B3784" s="12">
        <v>388.64</v>
      </c>
      <c r="C3784" s="12">
        <v>73.19</v>
      </c>
      <c r="D3784" s="12">
        <v>18.899999999999999</v>
      </c>
      <c r="E3784" s="12">
        <v>466.65</v>
      </c>
      <c r="F3784" s="28">
        <f>F3783*(1+Data!N3784/(100*360))</f>
        <v>1204.4953871269317</v>
      </c>
      <c r="G3784" s="28">
        <f>G3783*(1+Data!O3784/(100*360))</f>
        <v>1636.9379003480037</v>
      </c>
      <c r="H3784" s="28">
        <f>H3783*(1+Data!P3784/(100*360))</f>
        <v>1079.352791406355</v>
      </c>
      <c r="I3784" s="28">
        <f>I3783*(1+Data!Q3784/(100*360))</f>
        <v>1478.6809775411677</v>
      </c>
    </row>
    <row r="3785" spans="1:9" x14ac:dyDescent="0.45">
      <c r="A3785" s="7">
        <v>39574</v>
      </c>
      <c r="B3785" s="12">
        <v>390.54</v>
      </c>
      <c r="C3785" s="12">
        <v>72.998999999999995</v>
      </c>
      <c r="D3785" s="12">
        <v>18.21</v>
      </c>
      <c r="E3785" s="12">
        <v>469.48</v>
      </c>
      <c r="F3785" s="28">
        <f>F3784*(1+Data!N3785/(100*360))</f>
        <v>1204.5736391772489</v>
      </c>
      <c r="G3785" s="28">
        <f>G3784*(1+Data!O3785/(100*360))</f>
        <v>1637.0977609751219</v>
      </c>
      <c r="H3785" s="28">
        <f>H3784*(1+Data!P3785/(100*360))</f>
        <v>1079.3527914093531</v>
      </c>
      <c r="I3785" s="28">
        <f>I3784*(1+Data!Q3785/(100*360))</f>
        <v>1478.7775491463426</v>
      </c>
    </row>
    <row r="3786" spans="1:9" x14ac:dyDescent="0.45">
      <c r="A3786" s="7">
        <v>39575</v>
      </c>
      <c r="B3786" s="12">
        <v>387.05</v>
      </c>
      <c r="C3786" s="12">
        <v>73.513999999999996</v>
      </c>
      <c r="D3786" s="12">
        <v>19.73</v>
      </c>
      <c r="E3786" s="12">
        <v>471.04</v>
      </c>
      <c r="F3786" s="28">
        <f>F3785*(1+Data!N3786/(100*360))</f>
        <v>1204.6506649693983</v>
      </c>
      <c r="G3786" s="28">
        <f>G3785*(1+Data!O3786/(100*360))</f>
        <v>1637.2545221807229</v>
      </c>
      <c r="H3786" s="28">
        <f>H3785*(1+Data!P3786/(100*360))</f>
        <v>1079.3527914123513</v>
      </c>
      <c r="I3786" s="28">
        <f>I3785*(1+Data!Q3786/(100*360))</f>
        <v>1478.8741270585404</v>
      </c>
    </row>
    <row r="3787" spans="1:9" x14ac:dyDescent="0.45">
      <c r="A3787" s="7">
        <v>39576</v>
      </c>
      <c r="B3787" s="12">
        <v>387.65</v>
      </c>
      <c r="C3787" s="12">
        <v>73.477000000000004</v>
      </c>
      <c r="D3787" s="12">
        <v>19.399999999999999</v>
      </c>
      <c r="E3787" s="12">
        <v>472.31</v>
      </c>
      <c r="F3787" s="28">
        <f>F3786*(1+Data!N3787/(100*360))</f>
        <v>1204.728060428371</v>
      </c>
      <c r="G3787" s="28">
        <f>G3786*(1+Data!O3787/(100*360))</f>
        <v>1637.4056862524126</v>
      </c>
      <c r="H3787" s="28">
        <f>H3786*(1+Data!P3787/(100*360))</f>
        <v>1079.3527914153494</v>
      </c>
      <c r="I3787" s="28">
        <f>I3786*(1+Data!Q3787/(100*360))</f>
        <v>1478.970711278173</v>
      </c>
    </row>
    <row r="3788" spans="1:9" x14ac:dyDescent="0.45">
      <c r="A3788" s="7">
        <v>39577</v>
      </c>
      <c r="B3788" s="12">
        <v>384.25</v>
      </c>
      <c r="C3788" s="12">
        <v>73.05</v>
      </c>
      <c r="D3788" s="12">
        <v>19.41</v>
      </c>
      <c r="E3788" s="12">
        <v>474.6</v>
      </c>
      <c r="F3788" s="28">
        <f>F3787*(1+Data!N3788/(100*360))</f>
        <v>1204.8063075158959</v>
      </c>
      <c r="G3788" s="28">
        <f>G3787*(1+Data!O3788/(100*360))</f>
        <v>1637.5557908703506</v>
      </c>
      <c r="H3788" s="28">
        <f>H3787*(1+Data!P3788/(100*360))</f>
        <v>1079.3527914183476</v>
      </c>
      <c r="I3788" s="28">
        <f>I3787*(1+Data!Q3788/(100*360))</f>
        <v>1479.0673018056525</v>
      </c>
    </row>
    <row r="3789" spans="1:9" x14ac:dyDescent="0.45">
      <c r="A3789" s="7">
        <v>39578</v>
      </c>
      <c r="B3789" s="12">
        <v>384.25</v>
      </c>
      <c r="C3789" s="12">
        <v>73.05</v>
      </c>
      <c r="D3789" s="12">
        <v>19.41</v>
      </c>
      <c r="E3789" s="12">
        <v>474.6</v>
      </c>
      <c r="F3789" s="28">
        <f>F3788*(1+Data!N3789/(100*360))</f>
        <v>1204.8845596855692</v>
      </c>
      <c r="G3789" s="28">
        <f>G3788*(1+Data!O3789/(100*360))</f>
        <v>1637.7059092487125</v>
      </c>
      <c r="H3789" s="28">
        <f>H3788*(1+Data!P3789/(100*360))</f>
        <v>1079.3527914213457</v>
      </c>
      <c r="I3789" s="28">
        <f>I3788*(1+Data!Q3789/(100*360))</f>
        <v>1479.1638986413907</v>
      </c>
    </row>
    <row r="3790" spans="1:9" x14ac:dyDescent="0.45">
      <c r="A3790" s="7">
        <v>39579</v>
      </c>
      <c r="B3790" s="12">
        <v>384.25</v>
      </c>
      <c r="C3790" s="12">
        <v>73.05</v>
      </c>
      <c r="D3790" s="12">
        <v>19.41</v>
      </c>
      <c r="E3790" s="12">
        <v>474.6</v>
      </c>
      <c r="F3790" s="28">
        <f>F3789*(1+Data!N3790/(100*360))</f>
        <v>1204.9628169377208</v>
      </c>
      <c r="G3790" s="28">
        <f>G3789*(1+Data!O3790/(100*360))</f>
        <v>1637.8560413887596</v>
      </c>
      <c r="H3790" s="28">
        <f>H3789*(1+Data!P3790/(100*360))</f>
        <v>1079.3527914243439</v>
      </c>
      <c r="I3790" s="28">
        <f>I3789*(1+Data!Q3790/(100*360))</f>
        <v>1479.2605017857998</v>
      </c>
    </row>
    <row r="3791" spans="1:9" x14ac:dyDescent="0.45">
      <c r="A3791" s="7">
        <v>39580</v>
      </c>
      <c r="B3791" s="12">
        <v>387.36</v>
      </c>
      <c r="C3791" s="12">
        <v>72.947000000000003</v>
      </c>
      <c r="D3791" s="12">
        <v>17.79</v>
      </c>
      <c r="E3791" s="12">
        <v>475.41</v>
      </c>
      <c r="F3791" s="28">
        <f>F3790*(1+Data!N3791/(100*360))</f>
        <v>1205.0410357601347</v>
      </c>
      <c r="G3791" s="28">
        <f>G3790*(1+Data!O3791/(100*360))</f>
        <v>1638.0088579070214</v>
      </c>
      <c r="H3791" s="28">
        <f>H3790*(1+Data!P3791/(100*360))</f>
        <v>1079.352791427342</v>
      </c>
      <c r="I3791" s="28">
        <f>I3790*(1+Data!Q3791/(100*360))</f>
        <v>1479.3571112392917</v>
      </c>
    </row>
    <row r="3792" spans="1:9" x14ac:dyDescent="0.45">
      <c r="A3792" s="7">
        <v>39581</v>
      </c>
      <c r="B3792" s="12">
        <v>387.67</v>
      </c>
      <c r="C3792" s="12">
        <v>73.272999999999996</v>
      </c>
      <c r="D3792" s="12">
        <v>17.98</v>
      </c>
      <c r="E3792" s="12">
        <v>475.96</v>
      </c>
      <c r="F3792" s="28">
        <f>F3791*(1+Data!N3792/(100*360))</f>
        <v>1205.1194102901661</v>
      </c>
      <c r="G3792" s="28">
        <f>G3791*(1+Data!O3792/(100*360))</f>
        <v>1638.1751886064928</v>
      </c>
      <c r="H3792" s="28">
        <f>H3791*(1+Data!P3792/(100*360))</f>
        <v>1079.3527914303402</v>
      </c>
      <c r="I3792" s="28">
        <f>I3791*(1+Data!Q3792/(100*360))</f>
        <v>1479.4537270022784</v>
      </c>
    </row>
    <row r="3793" spans="1:9" x14ac:dyDescent="0.45">
      <c r="A3793" s="7">
        <v>39582</v>
      </c>
      <c r="B3793" s="12">
        <v>388.8</v>
      </c>
      <c r="C3793" s="12">
        <v>73.399000000000001</v>
      </c>
      <c r="D3793" s="12">
        <v>17.66</v>
      </c>
      <c r="E3793" s="12">
        <v>474.09</v>
      </c>
      <c r="F3793" s="28">
        <f>F3792*(1+Data!N3793/(100*360))</f>
        <v>1205.1986033731916</v>
      </c>
      <c r="G3793" s="28">
        <f>G3792*(1+Data!O3793/(100*360))</f>
        <v>1638.3472743595692</v>
      </c>
      <c r="H3793" s="28">
        <f>H3792*(1+Data!P3793/(100*360))</f>
        <v>1079.3527914333383</v>
      </c>
      <c r="I3793" s="28">
        <f>I3792*(1+Data!Q3793/(100*360))</f>
        <v>1479.5503490751719</v>
      </c>
    </row>
    <row r="3794" spans="1:9" x14ac:dyDescent="0.45">
      <c r="A3794" s="7">
        <v>39583</v>
      </c>
      <c r="B3794" s="12">
        <v>392.63</v>
      </c>
      <c r="C3794" s="12">
        <v>73.349999999999994</v>
      </c>
      <c r="D3794" s="12">
        <v>16.3</v>
      </c>
      <c r="E3794" s="12">
        <v>467.73</v>
      </c>
      <c r="F3794" s="28">
        <f>F3793*(1+Data!N3794/(100*360))</f>
        <v>1205.2773898841131</v>
      </c>
      <c r="G3794" s="28">
        <f>G3793*(1+Data!O3794/(100*360))</f>
        <v>1638.5114686132124</v>
      </c>
      <c r="H3794" s="28">
        <f>H3793*(1+Data!P3794/(100*360))</f>
        <v>1079.3527914363365</v>
      </c>
      <c r="I3794" s="28">
        <f>I3793*(1+Data!Q3794/(100*360))</f>
        <v>1479.6469774583845</v>
      </c>
    </row>
    <row r="3795" spans="1:9" x14ac:dyDescent="0.45">
      <c r="A3795" s="7">
        <v>39584</v>
      </c>
      <c r="B3795" s="12">
        <v>395.59</v>
      </c>
      <c r="C3795" s="12">
        <v>72.843999999999994</v>
      </c>
      <c r="D3795" s="12">
        <v>16.47</v>
      </c>
      <c r="E3795" s="12">
        <v>469.53</v>
      </c>
      <c r="F3795" s="28">
        <f>F3794*(1+Data!N3795/(100*360))</f>
        <v>1205.3575207425838</v>
      </c>
      <c r="G3795" s="28">
        <f>G3794*(1+Data!O3795/(100*360))</f>
        <v>1638.6760388845519</v>
      </c>
      <c r="H3795" s="28">
        <f>H3794*(1+Data!P3795/(100*360))</f>
        <v>1079.3527914393346</v>
      </c>
      <c r="I3795" s="28">
        <f>I3794*(1+Data!Q3795/(100*360))</f>
        <v>1479.7436121523283</v>
      </c>
    </row>
    <row r="3796" spans="1:9" x14ac:dyDescent="0.45">
      <c r="A3796" s="7">
        <v>39585</v>
      </c>
      <c r="B3796" s="12">
        <v>395.59</v>
      </c>
      <c r="C3796" s="12">
        <v>72.843999999999994</v>
      </c>
      <c r="D3796" s="12">
        <v>16.47</v>
      </c>
      <c r="E3796" s="12">
        <v>469.53</v>
      </c>
      <c r="F3796" s="28">
        <f>F3795*(1+Data!N3796/(100*360))</f>
        <v>1205.4376569284211</v>
      </c>
      <c r="G3796" s="28">
        <f>G3795*(1+Data!O3796/(100*360))</f>
        <v>1638.8406256851465</v>
      </c>
      <c r="H3796" s="28">
        <f>H3795*(1+Data!P3796/(100*360))</f>
        <v>1079.3527914423328</v>
      </c>
      <c r="I3796" s="28">
        <f>I3795*(1+Data!Q3796/(100*360))</f>
        <v>1479.8402531574154</v>
      </c>
    </row>
    <row r="3797" spans="1:9" x14ac:dyDescent="0.45">
      <c r="A3797" s="7">
        <v>39586</v>
      </c>
      <c r="B3797" s="12">
        <v>395.59</v>
      </c>
      <c r="C3797" s="12">
        <v>72.843999999999994</v>
      </c>
      <c r="D3797" s="12">
        <v>16.47</v>
      </c>
      <c r="E3797" s="12">
        <v>469.53</v>
      </c>
      <c r="F3797" s="28">
        <f>F3796*(1+Data!N3797/(100*360))</f>
        <v>1205.517798441979</v>
      </c>
      <c r="G3797" s="28">
        <f>G3796*(1+Data!O3797/(100*360))</f>
        <v>1639.0052290166566</v>
      </c>
      <c r="H3797" s="28">
        <f>H3796*(1+Data!P3797/(100*360))</f>
        <v>1079.3527914453309</v>
      </c>
      <c r="I3797" s="28">
        <f>I3796*(1+Data!Q3797/(100*360))</f>
        <v>1479.9369004740579</v>
      </c>
    </row>
    <row r="3798" spans="1:9" x14ac:dyDescent="0.45">
      <c r="A3798" s="7">
        <v>39587</v>
      </c>
      <c r="B3798" s="12">
        <v>397.08</v>
      </c>
      <c r="C3798" s="12">
        <v>73.045000000000002</v>
      </c>
      <c r="D3798" s="12">
        <v>17.010000000000002</v>
      </c>
      <c r="E3798" s="12">
        <v>467.16</v>
      </c>
      <c r="F3798" s="28">
        <f>F3797*(1+Data!N3798/(100*360))</f>
        <v>1205.5986652456306</v>
      </c>
      <c r="G3798" s="28">
        <f>G3797*(1+Data!O3798/(100*360))</f>
        <v>1639.1663705474227</v>
      </c>
      <c r="H3798" s="28">
        <f>H3797*(1+Data!P3798/(100*360))</f>
        <v>1079.3527914483291</v>
      </c>
      <c r="I3798" s="28">
        <f>I3797*(1+Data!Q3798/(100*360))</f>
        <v>1480.0335541026679</v>
      </c>
    </row>
    <row r="3799" spans="1:9" x14ac:dyDescent="0.45">
      <c r="A3799" s="7">
        <v>39588</v>
      </c>
      <c r="B3799" s="12">
        <v>393.6</v>
      </c>
      <c r="C3799" s="12">
        <v>72.405000000000001</v>
      </c>
      <c r="D3799" s="12">
        <v>17.579999999999998</v>
      </c>
      <c r="E3799" s="12">
        <v>463.92</v>
      </c>
      <c r="F3799" s="28">
        <f>F3798*(1+Data!N3799/(100*360))</f>
        <v>1205.6797216625573</v>
      </c>
      <c r="G3799" s="28">
        <f>G3798*(1+Data!O3799/(100*360))</f>
        <v>1639.3228699566507</v>
      </c>
      <c r="H3799" s="28">
        <f>H3798*(1+Data!P3799/(100*360))</f>
        <v>1079.3527914513272</v>
      </c>
      <c r="I3799" s="28">
        <f>I3798*(1+Data!Q3799/(100*360))</f>
        <v>1480.130214043658</v>
      </c>
    </row>
    <row r="3800" spans="1:9" x14ac:dyDescent="0.45">
      <c r="A3800" s="7">
        <v>39589</v>
      </c>
      <c r="B3800" s="12">
        <v>390.15</v>
      </c>
      <c r="C3800" s="12">
        <v>71.938000000000002</v>
      </c>
      <c r="D3800" s="12">
        <v>18.59</v>
      </c>
      <c r="E3800" s="12">
        <v>465.72</v>
      </c>
      <c r="F3800" s="28">
        <f>F3799*(1+Data!N3800/(100*360))</f>
        <v>1205.7631915395102</v>
      </c>
      <c r="G3800" s="28">
        <f>G3799*(1+Data!O3800/(100*360))</f>
        <v>1639.4840336094658</v>
      </c>
      <c r="H3800" s="28">
        <f>H3799*(1+Data!P3800/(100*360))</f>
        <v>1079.3527914543254</v>
      </c>
      <c r="I3800" s="28">
        <f>I3799*(1+Data!Q3800/(100*360))</f>
        <v>1480.2268802974402</v>
      </c>
    </row>
    <row r="3801" spans="1:9" x14ac:dyDescent="0.45">
      <c r="A3801" s="7">
        <v>39590</v>
      </c>
      <c r="B3801" s="12">
        <v>390.07</v>
      </c>
      <c r="C3801" s="12">
        <v>71.899000000000001</v>
      </c>
      <c r="D3801" s="12">
        <v>18.05</v>
      </c>
      <c r="E3801" s="12">
        <v>463.46</v>
      </c>
      <c r="F3801" s="28">
        <f>F3800*(1+Data!N3801/(100*360))</f>
        <v>1205.8456188510208</v>
      </c>
      <c r="G3801" s="28">
        <f>G3800*(1+Data!O3801/(100*360))</f>
        <v>1639.653988900161</v>
      </c>
      <c r="H3801" s="28">
        <f>H3800*(1+Data!P3801/(100*360))</f>
        <v>1079.3527914573235</v>
      </c>
      <c r="I3801" s="28">
        <f>I3800*(1+Data!Q3801/(100*360))</f>
        <v>1480.3235528644268</v>
      </c>
    </row>
    <row r="3802" spans="1:9" x14ac:dyDescent="0.45">
      <c r="A3802" s="7">
        <v>39591</v>
      </c>
      <c r="B3802" s="12">
        <v>385.8</v>
      </c>
      <c r="C3802" s="12">
        <v>71.888000000000005</v>
      </c>
      <c r="D3802" s="12">
        <v>19.55</v>
      </c>
      <c r="E3802" s="12">
        <v>462.94</v>
      </c>
      <c r="F3802" s="28">
        <f>F3801*(1+Data!N3802/(100*360))</f>
        <v>1205.9270268285779</v>
      </c>
      <c r="G3802" s="28">
        <f>G3801*(1+Data!O3802/(100*360))</f>
        <v>1639.8188196719896</v>
      </c>
      <c r="H3802" s="28">
        <f>H3801*(1+Data!P3802/(100*360))</f>
        <v>1079.3527914603217</v>
      </c>
      <c r="I3802" s="28">
        <f>I3801*(1+Data!Q3802/(100*360))</f>
        <v>1480.4202317450302</v>
      </c>
    </row>
    <row r="3803" spans="1:9" x14ac:dyDescent="0.45">
      <c r="A3803" s="7">
        <v>39592</v>
      </c>
      <c r="B3803" s="12">
        <v>385.8</v>
      </c>
      <c r="C3803" s="12">
        <v>71.888000000000005</v>
      </c>
      <c r="D3803" s="12">
        <v>19.55</v>
      </c>
      <c r="E3803" s="12">
        <v>462.94</v>
      </c>
      <c r="F3803" s="28">
        <f>F3802*(1+Data!N3803/(100*360))</f>
        <v>1206.008440302078</v>
      </c>
      <c r="G3803" s="28">
        <f>G3802*(1+Data!O3803/(100*360))</f>
        <v>1639.9836670138893</v>
      </c>
      <c r="H3803" s="28">
        <f>H3802*(1+Data!P3803/(100*360))</f>
        <v>1079.3527914633198</v>
      </c>
      <c r="I3803" s="28">
        <f>I3802*(1+Data!Q3803/(100*360))</f>
        <v>1480.5169169396625</v>
      </c>
    </row>
    <row r="3804" spans="1:9" x14ac:dyDescent="0.45">
      <c r="A3804" s="7">
        <v>39593</v>
      </c>
      <c r="B3804" s="12">
        <v>385.8</v>
      </c>
      <c r="C3804" s="12">
        <v>71.888000000000005</v>
      </c>
      <c r="D3804" s="12">
        <v>19.55</v>
      </c>
      <c r="E3804" s="12">
        <v>462.94</v>
      </c>
      <c r="F3804" s="28">
        <f>F3803*(1+Data!N3804/(100*360))</f>
        <v>1206.089859271892</v>
      </c>
      <c r="G3804" s="28">
        <f>G3803*(1+Data!O3804/(100*360))</f>
        <v>1640.1485309275258</v>
      </c>
      <c r="H3804" s="28">
        <f>H3803*(1+Data!P3804/(100*360))</f>
        <v>1079.352791466318</v>
      </c>
      <c r="I3804" s="28">
        <f>I3803*(1+Data!Q3804/(100*360))</f>
        <v>1480.6136084487364</v>
      </c>
    </row>
    <row r="3805" spans="1:9" x14ac:dyDescent="0.45">
      <c r="A3805" s="7">
        <v>39594</v>
      </c>
      <c r="B3805" s="12">
        <v>383.98</v>
      </c>
      <c r="C3805" s="12">
        <v>71.989999999999995</v>
      </c>
      <c r="D3805" s="12">
        <v>19.55</v>
      </c>
      <c r="E3805" s="12">
        <v>462.94</v>
      </c>
      <c r="F3805" s="28">
        <f>F3804*(1+Data!N3805/(100*360))</f>
        <v>1206.1710525711683</v>
      </c>
      <c r="G3805" s="28">
        <f>G3804*(1+Data!O3805/(100*360))</f>
        <v>1640.3134114145653</v>
      </c>
      <c r="H3805" s="28">
        <f>H3804*(1+Data!P3805/(100*360))</f>
        <v>1079.3527914693161</v>
      </c>
      <c r="I3805" s="28">
        <f>I3804*(1+Data!Q3805/(100*360))</f>
        <v>1480.710306272664</v>
      </c>
    </row>
    <row r="3806" spans="1:9" x14ac:dyDescent="0.45">
      <c r="A3806" s="7">
        <v>39595</v>
      </c>
      <c r="B3806" s="12">
        <v>384.21</v>
      </c>
      <c r="C3806" s="12">
        <v>72.337999999999994</v>
      </c>
      <c r="D3806" s="12">
        <v>19.64</v>
      </c>
      <c r="E3806" s="12">
        <v>462.17</v>
      </c>
      <c r="F3806" s="28">
        <f>F3805*(1+Data!N3806/(100*360))</f>
        <v>1206.2511925861863</v>
      </c>
      <c r="G3806" s="28">
        <f>G3805*(1+Data!O3806/(100*360))</f>
        <v>1640.4842454999382</v>
      </c>
      <c r="H3806" s="28">
        <f>H3805*(1+Data!P3806/(100*360))</f>
        <v>1079.3527914723143</v>
      </c>
      <c r="I3806" s="28">
        <f>I3805*(1+Data!Q3806/(100*360))</f>
        <v>1480.8070104118578</v>
      </c>
    </row>
    <row r="3807" spans="1:9" x14ac:dyDescent="0.45">
      <c r="A3807" s="7">
        <v>39596</v>
      </c>
      <c r="B3807" s="12">
        <v>384.83</v>
      </c>
      <c r="C3807" s="12">
        <v>72.546999999999997</v>
      </c>
      <c r="D3807" s="12">
        <v>19.07</v>
      </c>
      <c r="E3807" s="12">
        <v>458.99</v>
      </c>
      <c r="F3807" s="28">
        <f>F3806*(1+Data!N3807/(100*360))</f>
        <v>1206.3315356170081</v>
      </c>
      <c r="G3807" s="28">
        <f>G3806*(1+Data!O3807/(100*360))</f>
        <v>1640.6623291785886</v>
      </c>
      <c r="H3807" s="28">
        <f>H3806*(1+Data!P3807/(100*360))</f>
        <v>1079.3527914753124</v>
      </c>
      <c r="I3807" s="28">
        <f>I3806*(1+Data!Q3807/(100*360))</f>
        <v>1480.9037208667305</v>
      </c>
    </row>
    <row r="3808" spans="1:9" x14ac:dyDescent="0.45">
      <c r="A3808" s="7">
        <v>39597</v>
      </c>
      <c r="B3808" s="12">
        <v>386.24</v>
      </c>
      <c r="C3808" s="12">
        <v>73.022999999999996</v>
      </c>
      <c r="D3808" s="12">
        <v>18.14</v>
      </c>
      <c r="E3808" s="12">
        <v>455.71</v>
      </c>
      <c r="F3808" s="28">
        <f>F3807*(1+Data!N3808/(100*360))</f>
        <v>1206.4124771121271</v>
      </c>
      <c r="G3808" s="28">
        <f>G3807*(1+Data!O3808/(100*360))</f>
        <v>1640.8437909895911</v>
      </c>
      <c r="H3808" s="28">
        <f>H3807*(1+Data!P3808/(100*360))</f>
        <v>1079.3527914783106</v>
      </c>
      <c r="I3808" s="28">
        <f>I3807*(1+Data!Q3808/(100*360))</f>
        <v>1481.0004376376944</v>
      </c>
    </row>
    <row r="3809" spans="1:9" x14ac:dyDescent="0.45">
      <c r="A3809" s="7">
        <v>39598</v>
      </c>
      <c r="B3809" s="12">
        <v>387.75</v>
      </c>
      <c r="C3809" s="12">
        <v>72.879000000000005</v>
      </c>
      <c r="D3809" s="12">
        <v>17.829999999999998</v>
      </c>
      <c r="E3809" s="12">
        <v>456</v>
      </c>
      <c r="F3809" s="28">
        <f>F3808*(1+Data!N3809/(100*360))</f>
        <v>1206.4941244276613</v>
      </c>
      <c r="G3809" s="28">
        <f>G3808*(1+Data!O3809/(100*360))</f>
        <v>1641.0225700364183</v>
      </c>
      <c r="H3809" s="28">
        <f>H3808*(1+Data!P3809/(100*360))</f>
        <v>1079.3527914813087</v>
      </c>
      <c r="I3809" s="28">
        <f>I3808*(1+Data!Q3809/(100*360))</f>
        <v>1481.0971607251618</v>
      </c>
    </row>
    <row r="3810" spans="1:9" x14ac:dyDescent="0.45">
      <c r="A3810" s="7">
        <v>39599</v>
      </c>
      <c r="B3810" s="12">
        <v>387.75</v>
      </c>
      <c r="C3810" s="12">
        <v>72.879000000000005</v>
      </c>
      <c r="D3810" s="12">
        <v>17.829999999999998</v>
      </c>
      <c r="E3810" s="12">
        <v>456</v>
      </c>
      <c r="F3810" s="28">
        <f>F3809*(1+Data!N3810/(100*360))</f>
        <v>1206.5757772689044</v>
      </c>
      <c r="G3810" s="28">
        <f>G3809*(1+Data!O3810/(100*360))</f>
        <v>1641.2013685622157</v>
      </c>
      <c r="H3810" s="28">
        <f>H3809*(1+Data!P3810/(100*360))</f>
        <v>1079.3527914843069</v>
      </c>
      <c r="I3810" s="28">
        <f>I3809*(1+Data!Q3810/(100*360))</f>
        <v>1481.1938901295455</v>
      </c>
    </row>
    <row r="3811" spans="1:9" x14ac:dyDescent="0.45">
      <c r="A3811" s="7">
        <v>39600</v>
      </c>
      <c r="B3811" s="12">
        <v>387.75</v>
      </c>
      <c r="C3811" s="12">
        <v>72.879000000000005</v>
      </c>
      <c r="D3811" s="12">
        <v>17.829999999999998</v>
      </c>
      <c r="E3811" s="12">
        <v>456</v>
      </c>
      <c r="F3811" s="28">
        <f>F3810*(1+Data!N3811/(100*360))</f>
        <v>1206.6574356362303</v>
      </c>
      <c r="G3811" s="28">
        <f>G3810*(1+Data!O3811/(100*360))</f>
        <v>1641.3801865691059</v>
      </c>
      <c r="H3811" s="28">
        <f>H3810*(1+Data!P3811/(100*360))</f>
        <v>1079.352791487305</v>
      </c>
      <c r="I3811" s="28">
        <f>I3810*(1+Data!Q3811/(100*360))</f>
        <v>1481.2906258512578</v>
      </c>
    </row>
    <row r="3812" spans="1:9" x14ac:dyDescent="0.45">
      <c r="A3812" s="7">
        <v>39601</v>
      </c>
      <c r="B3812" s="12">
        <v>385.48</v>
      </c>
      <c r="C3812" s="12">
        <v>72.929000000000002</v>
      </c>
      <c r="D3812" s="12">
        <v>19.829999999999998</v>
      </c>
      <c r="E3812" s="12">
        <v>456.21</v>
      </c>
      <c r="F3812" s="28">
        <f>F3811*(1+Data!N3812/(100*360))</f>
        <v>1206.7385096086</v>
      </c>
      <c r="G3812" s="28">
        <f>G3811*(1+Data!O3812/(100*360))</f>
        <v>1641.5516424077614</v>
      </c>
      <c r="H3812" s="28">
        <f>H3811*(1+Data!P3812/(100*360))</f>
        <v>1079.3527914903032</v>
      </c>
      <c r="I3812" s="28">
        <f>I3811*(1+Data!Q3812/(100*360))</f>
        <v>1481.3873678907116</v>
      </c>
    </row>
    <row r="3813" spans="1:9" x14ac:dyDescent="0.45">
      <c r="A3813" s="7">
        <v>39602</v>
      </c>
      <c r="B3813" s="12">
        <v>383.32</v>
      </c>
      <c r="C3813" s="12">
        <v>73.239999999999995</v>
      </c>
      <c r="D3813" s="12">
        <v>20.239999999999998</v>
      </c>
      <c r="E3813" s="12">
        <v>455.09</v>
      </c>
      <c r="F3813" s="28">
        <f>F3812*(1+Data!N3813/(100*360))</f>
        <v>1206.8179934517661</v>
      </c>
      <c r="G3813" s="28">
        <f>G3812*(1+Data!O3813/(100*360))</f>
        <v>1641.7181139837642</v>
      </c>
      <c r="H3813" s="28">
        <f>H3812*(1+Data!P3813/(100*360))</f>
        <v>1079.3527914933013</v>
      </c>
      <c r="I3813" s="28">
        <f>I3812*(1+Data!Q3813/(100*360))</f>
        <v>1481.4841162483192</v>
      </c>
    </row>
    <row r="3814" spans="1:9" x14ac:dyDescent="0.45">
      <c r="A3814" s="7">
        <v>39603</v>
      </c>
      <c r="B3814" s="12">
        <v>381.62</v>
      </c>
      <c r="C3814" s="12">
        <v>73.424000000000007</v>
      </c>
      <c r="D3814" s="12">
        <v>20.8</v>
      </c>
      <c r="E3814" s="12">
        <v>454.76</v>
      </c>
      <c r="F3814" s="28">
        <f>F3813*(1+Data!N3814/(100*360))</f>
        <v>1206.8968288371884</v>
      </c>
      <c r="G3814" s="28">
        <f>G3813*(1+Data!O3814/(100*360))</f>
        <v>1641.8845842005219</v>
      </c>
      <c r="H3814" s="28">
        <f>H3813*(1+Data!P3814/(100*360))</f>
        <v>1079.3527914962995</v>
      </c>
      <c r="I3814" s="28">
        <f>I3813*(1+Data!Q3814/(100*360))</f>
        <v>1481.5333702090518</v>
      </c>
    </row>
    <row r="3815" spans="1:9" x14ac:dyDescent="0.45">
      <c r="A3815" s="7">
        <v>39604</v>
      </c>
      <c r="B3815" s="12">
        <v>385.2</v>
      </c>
      <c r="C3815" s="12">
        <v>73.037999999999997</v>
      </c>
      <c r="D3815" s="12">
        <v>18.63</v>
      </c>
      <c r="E3815" s="12">
        <v>457.05</v>
      </c>
      <c r="F3815" s="28">
        <f>F3814*(1+Data!N3815/(100*360))</f>
        <v>1206.9772182234626</v>
      </c>
      <c r="G3815" s="28">
        <f>G3814*(1+Data!O3815/(100*360))</f>
        <v>1642.0564256654204</v>
      </c>
      <c r="H3815" s="28">
        <f>H3814*(1+Data!P3815/(100*360))</f>
        <v>1079.3527914992976</v>
      </c>
      <c r="I3815" s="28">
        <f>I3814*(1+Data!Q3815/(100*360))</f>
        <v>1481.5830335523183</v>
      </c>
    </row>
    <row r="3816" spans="1:9" x14ac:dyDescent="0.45">
      <c r="A3816" s="7">
        <v>39605</v>
      </c>
      <c r="B3816" s="12">
        <v>380.16</v>
      </c>
      <c r="C3816" s="12">
        <v>72.39</v>
      </c>
      <c r="D3816" s="12">
        <v>23.56</v>
      </c>
      <c r="E3816" s="12">
        <v>460.57</v>
      </c>
      <c r="F3816" s="28">
        <f>F3815*(1+Data!N3816/(100*360))</f>
        <v>1207.0594603100265</v>
      </c>
      <c r="G3816" s="28">
        <f>G3815*(1+Data!O3816/(100*360))</f>
        <v>1642.2256532638887</v>
      </c>
      <c r="H3816" s="28">
        <f>H3815*(1+Data!P3816/(100*360))</f>
        <v>1079.3527915022958</v>
      </c>
      <c r="I3816" s="28">
        <f>I3815*(1+Data!Q3816/(100*360))</f>
        <v>1481.6309859738935</v>
      </c>
    </row>
    <row r="3817" spans="1:9" x14ac:dyDescent="0.45">
      <c r="A3817" s="7">
        <v>39606</v>
      </c>
      <c r="B3817" s="12">
        <v>380.16</v>
      </c>
      <c r="C3817" s="12">
        <v>72.39</v>
      </c>
      <c r="D3817" s="12">
        <v>23.56</v>
      </c>
      <c r="E3817" s="12">
        <v>460.57</v>
      </c>
      <c r="F3817" s="28">
        <f>F3816*(1+Data!N3817/(100*360))</f>
        <v>1207.1417080004746</v>
      </c>
      <c r="G3817" s="28">
        <f>G3816*(1+Data!O3817/(100*360))</f>
        <v>1642.3948983026712</v>
      </c>
      <c r="H3817" s="28">
        <f>H3816*(1+Data!P3817/(100*360))</f>
        <v>1079.3527915052939</v>
      </c>
      <c r="I3817" s="28">
        <f>I3816*(1+Data!Q3817/(100*360))</f>
        <v>1481.678939947481</v>
      </c>
    </row>
    <row r="3818" spans="1:9" x14ac:dyDescent="0.45">
      <c r="A3818" s="7">
        <v>39607</v>
      </c>
      <c r="B3818" s="12">
        <v>380.16</v>
      </c>
      <c r="C3818" s="12">
        <v>72.39</v>
      </c>
      <c r="D3818" s="12">
        <v>23.56</v>
      </c>
      <c r="E3818" s="12">
        <v>460.57</v>
      </c>
      <c r="F3818" s="28">
        <f>F3817*(1+Data!N3818/(100*360))</f>
        <v>1207.2239612951892</v>
      </c>
      <c r="G3818" s="28">
        <f>G3817*(1+Data!O3818/(100*360))</f>
        <v>1642.5641607835653</v>
      </c>
      <c r="H3818" s="28">
        <f>H3817*(1+Data!P3818/(100*360))</f>
        <v>1079.3527915082921</v>
      </c>
      <c r="I3818" s="28">
        <f>I3817*(1+Data!Q3818/(100*360))</f>
        <v>1481.7268954731308</v>
      </c>
    </row>
    <row r="3819" spans="1:9" x14ac:dyDescent="0.45">
      <c r="A3819" s="7">
        <v>39608</v>
      </c>
      <c r="B3819" s="12">
        <v>377.91</v>
      </c>
      <c r="C3819" s="12">
        <v>72.853999999999999</v>
      </c>
      <c r="D3819" s="12">
        <v>23.12</v>
      </c>
      <c r="E3819" s="12">
        <v>459.68</v>
      </c>
      <c r="F3819" s="28">
        <f>F3818*(1+Data!N3819/(100*360))</f>
        <v>1207.3073737641148</v>
      </c>
      <c r="G3819" s="28">
        <f>G3818*(1+Data!O3819/(100*360))</f>
        <v>1642.7519925580291</v>
      </c>
      <c r="H3819" s="28">
        <f>H3818*(1+Data!P3819/(100*360))</f>
        <v>1079.3527915112902</v>
      </c>
      <c r="I3819" s="28">
        <f>I3818*(1+Data!Q3819/(100*360))</f>
        <v>1481.7825191585625</v>
      </c>
    </row>
    <row r="3820" spans="1:9" x14ac:dyDescent="0.45">
      <c r="A3820" s="7">
        <v>39609</v>
      </c>
      <c r="B3820" s="12">
        <v>372.35</v>
      </c>
      <c r="C3820" s="12">
        <v>73.695999999999998</v>
      </c>
      <c r="D3820" s="12">
        <v>23.18</v>
      </c>
      <c r="E3820" s="12">
        <v>457.57</v>
      </c>
      <c r="F3820" s="28">
        <f>F3819*(1+Data!N3820/(100*360))</f>
        <v>1207.3920160719106</v>
      </c>
      <c r="G3820" s="28">
        <f>G3819*(1+Data!O3820/(100*360))</f>
        <v>1642.9502818499309</v>
      </c>
      <c r="H3820" s="28">
        <f>H3819*(1+Data!P3820/(100*360))</f>
        <v>1079.3527915142884</v>
      </c>
      <c r="I3820" s="28">
        <f>I3819*(1+Data!Q3820/(100*360))</f>
        <v>1481.8405056353708</v>
      </c>
    </row>
    <row r="3821" spans="1:9" x14ac:dyDescent="0.45">
      <c r="A3821" s="7">
        <v>39610</v>
      </c>
      <c r="B3821" s="12">
        <v>368.52</v>
      </c>
      <c r="C3821" s="12">
        <v>73.209000000000003</v>
      </c>
      <c r="D3821" s="12">
        <v>24.12</v>
      </c>
      <c r="E3821" s="12">
        <v>461.75</v>
      </c>
      <c r="F3821" s="28">
        <f>F3820*(1+Data!N3821/(100*360))</f>
        <v>1207.4770567162425</v>
      </c>
      <c r="G3821" s="28">
        <f>G3820*(1+Data!O3821/(100*360))</f>
        <v>1643.1431140117616</v>
      </c>
      <c r="H3821" s="28">
        <f>H3820*(1+Data!P3821/(100*360))</f>
        <v>1079.3527915172865</v>
      </c>
      <c r="I3821" s="28">
        <f>I3820*(1+Data!Q3821/(100*360))</f>
        <v>1481.9023366731253</v>
      </c>
    </row>
    <row r="3822" spans="1:9" x14ac:dyDescent="0.45">
      <c r="A3822" s="7">
        <v>39611</v>
      </c>
      <c r="B3822" s="12">
        <v>366.9</v>
      </c>
      <c r="C3822" s="12">
        <v>73.858999999999995</v>
      </c>
      <c r="D3822" s="12">
        <v>23.33</v>
      </c>
      <c r="E3822" s="12">
        <v>461.82</v>
      </c>
      <c r="F3822" s="28">
        <f>F3821*(1+Data!N3822/(100*360))</f>
        <v>1207.5635456145326</v>
      </c>
      <c r="G3822" s="28">
        <f>G3821*(1+Data!O3822/(100*360))</f>
        <v>1643.3466355435778</v>
      </c>
      <c r="H3822" s="28">
        <f>H3821*(1+Data!P3822/(100*360))</f>
        <v>1079.3527915202847</v>
      </c>
      <c r="I3822" s="28">
        <f>I3821*(1+Data!Q3822/(100*360))</f>
        <v>1481.9718908263051</v>
      </c>
    </row>
    <row r="3823" spans="1:9" x14ac:dyDescent="0.45">
      <c r="A3823" s="7">
        <v>39612</v>
      </c>
      <c r="B3823" s="12">
        <v>369.61</v>
      </c>
      <c r="C3823" s="12">
        <v>74.146000000000001</v>
      </c>
      <c r="D3823" s="12">
        <v>21.22</v>
      </c>
      <c r="E3823" s="12">
        <v>464.89</v>
      </c>
      <c r="F3823" s="28">
        <f>F3822*(1+Data!N3823/(100*360))</f>
        <v>1207.6504432290121</v>
      </c>
      <c r="G3823" s="28">
        <f>G3822*(1+Data!O3823/(100*360))</f>
        <v>1643.5515015259573</v>
      </c>
      <c r="H3823" s="28">
        <f>H3822*(1+Data!P3823/(100*360))</f>
        <v>1079.3527915232828</v>
      </c>
      <c r="I3823" s="28">
        <f>I3822*(1+Data!Q3823/(100*360))</f>
        <v>1482.0401430737952</v>
      </c>
    </row>
    <row r="3824" spans="1:9" x14ac:dyDescent="0.45">
      <c r="A3824" s="7">
        <v>39613</v>
      </c>
      <c r="B3824" s="12">
        <v>369.61</v>
      </c>
      <c r="C3824" s="12">
        <v>74.146000000000001</v>
      </c>
      <c r="D3824" s="12">
        <v>21.22</v>
      </c>
      <c r="E3824" s="12">
        <v>464.89</v>
      </c>
      <c r="F3824" s="28">
        <f>F3823*(1+Data!N3824/(100*360))</f>
        <v>1207.7373470967407</v>
      </c>
      <c r="G3824" s="28">
        <f>G3823*(1+Data!O3824/(100*360))</f>
        <v>1643.7563930477268</v>
      </c>
      <c r="H3824" s="28">
        <f>H3823*(1+Data!P3824/(100*360))</f>
        <v>1079.352791526281</v>
      </c>
      <c r="I3824" s="28">
        <f>I3823*(1+Data!Q3824/(100*360))</f>
        <v>1482.1083984646441</v>
      </c>
    </row>
    <row r="3825" spans="1:9" x14ac:dyDescent="0.45">
      <c r="A3825" s="7">
        <v>39614</v>
      </c>
      <c r="B3825" s="12">
        <v>369.61</v>
      </c>
      <c r="C3825" s="12">
        <v>74.146000000000001</v>
      </c>
      <c r="D3825" s="12">
        <v>21.22</v>
      </c>
      <c r="E3825" s="12">
        <v>464.89</v>
      </c>
      <c r="F3825" s="28">
        <f>F3824*(1+Data!N3825/(100*360))</f>
        <v>1207.824257218168</v>
      </c>
      <c r="G3825" s="28">
        <f>G3824*(1+Data!O3825/(100*360))</f>
        <v>1643.9613101120701</v>
      </c>
      <c r="H3825" s="28">
        <f>H3824*(1+Data!P3825/(100*360))</f>
        <v>1079.3527915292791</v>
      </c>
      <c r="I3825" s="28">
        <f>I3824*(1+Data!Q3825/(100*360))</f>
        <v>1482.1766569989966</v>
      </c>
    </row>
    <row r="3826" spans="1:9" x14ac:dyDescent="0.45">
      <c r="A3826" s="7">
        <v>39615</v>
      </c>
      <c r="B3826" s="12">
        <v>371.81</v>
      </c>
      <c r="C3826" s="12">
        <v>73.61</v>
      </c>
      <c r="D3826" s="12">
        <v>20.95</v>
      </c>
      <c r="E3826" s="12">
        <v>465.95</v>
      </c>
      <c r="F3826" s="28">
        <f>F3825*(1+Data!N3826/(100*360))</f>
        <v>1207.9128209318285</v>
      </c>
      <c r="G3826" s="28">
        <f>G3825*(1+Data!O3826/(100*360))</f>
        <v>1644.1666774121766</v>
      </c>
      <c r="H3826" s="28">
        <f>H3825*(1+Data!P3826/(100*360))</f>
        <v>1079.3527915322773</v>
      </c>
      <c r="I3826" s="28">
        <f>I3825*(1+Data!Q3826/(100*360))</f>
        <v>1482.2479169041594</v>
      </c>
    </row>
    <row r="3827" spans="1:9" x14ac:dyDescent="0.45">
      <c r="A3827" s="7">
        <v>39616</v>
      </c>
      <c r="B3827" s="12">
        <v>372.48</v>
      </c>
      <c r="C3827" s="12">
        <v>73.513999999999996</v>
      </c>
      <c r="D3827" s="12">
        <v>21.13</v>
      </c>
      <c r="E3827" s="12">
        <v>465.5</v>
      </c>
      <c r="F3827" s="28">
        <f>F3826*(1+Data!N3827/(100*360))</f>
        <v>1207.9989048522002</v>
      </c>
      <c r="G3827" s="28">
        <f>G3826*(1+Data!O3827/(100*360))</f>
        <v>1644.3666080801497</v>
      </c>
      <c r="H3827" s="28">
        <f>H3826*(1+Data!P3827/(100*360))</f>
        <v>1079.3527915352754</v>
      </c>
      <c r="I3827" s="28">
        <f>I3826*(1+Data!Q3827/(100*360))</f>
        <v>1482.3140238525764</v>
      </c>
    </row>
    <row r="3828" spans="1:9" x14ac:dyDescent="0.45">
      <c r="A3828" s="7">
        <v>39617</v>
      </c>
      <c r="B3828" s="12">
        <v>369.62</v>
      </c>
      <c r="C3828" s="12">
        <v>73.44</v>
      </c>
      <c r="D3828" s="12">
        <v>22.24</v>
      </c>
      <c r="E3828" s="12">
        <v>467.82</v>
      </c>
      <c r="F3828" s="28">
        <f>F3827*(1+Data!N3828/(100*360))</f>
        <v>1208.085615684701</v>
      </c>
      <c r="G3828" s="28">
        <f>G3827*(1+Data!O3828/(100*360))</f>
        <v>1644.5601865714009</v>
      </c>
      <c r="H3828" s="28">
        <f>H3827*(1+Data!P3828/(100*360))</f>
        <v>1079.3527915382736</v>
      </c>
      <c r="I3828" s="28">
        <f>I3827*(1+Data!Q3828/(100*360))</f>
        <v>1482.3779838007968</v>
      </c>
    </row>
    <row r="3829" spans="1:9" x14ac:dyDescent="0.45">
      <c r="A3829" s="7">
        <v>39618</v>
      </c>
      <c r="B3829" s="12">
        <v>367.66</v>
      </c>
      <c r="C3829" s="12">
        <v>73.483000000000004</v>
      </c>
      <c r="D3829" s="12">
        <v>21.58</v>
      </c>
      <c r="E3829" s="12">
        <v>467.73</v>
      </c>
      <c r="F3829" s="28">
        <f>F3828*(1+Data!N3829/(100*360))</f>
        <v>1208.1710374051099</v>
      </c>
      <c r="G3829" s="28">
        <f>G3828*(1+Data!O3829/(100*360))</f>
        <v>1644.7565653305685</v>
      </c>
      <c r="H3829" s="28">
        <f>H3828*(1+Data!P3829/(100*360))</f>
        <v>1079.3527915412717</v>
      </c>
      <c r="I3829" s="28">
        <f>I3828*(1+Data!Q3829/(100*360))</f>
        <v>1482.4440843107584</v>
      </c>
    </row>
    <row r="3830" spans="1:9" x14ac:dyDescent="0.45">
      <c r="A3830" s="7">
        <v>39619</v>
      </c>
      <c r="B3830" s="12">
        <v>362.63</v>
      </c>
      <c r="C3830" s="12">
        <v>73.03</v>
      </c>
      <c r="D3830" s="12">
        <v>22.87</v>
      </c>
      <c r="E3830" s="12">
        <v>469.86</v>
      </c>
      <c r="F3830" s="28">
        <f>F3829*(1+Data!N3830/(100*360))</f>
        <v>1208.2574954669587</v>
      </c>
      <c r="G3830" s="28">
        <f>G3829*(1+Data!O3830/(100*360))</f>
        <v>1644.949440450463</v>
      </c>
      <c r="H3830" s="28">
        <f>H3829*(1+Data!P3830/(100*360))</f>
        <v>1079.3527915442698</v>
      </c>
      <c r="I3830" s="28">
        <f>I3829*(1+Data!Q3830/(100*360))</f>
        <v>1482.5071726802435</v>
      </c>
    </row>
    <row r="3831" spans="1:9" x14ac:dyDescent="0.45">
      <c r="A3831" s="7">
        <v>39620</v>
      </c>
      <c r="B3831" s="12">
        <v>362.63</v>
      </c>
      <c r="C3831" s="12">
        <v>73.03</v>
      </c>
      <c r="D3831" s="12">
        <v>22.87</v>
      </c>
      <c r="E3831" s="12">
        <v>469.86</v>
      </c>
      <c r="F3831" s="28">
        <f>F3830*(1+Data!N3831/(100*360))</f>
        <v>1208.3439597158426</v>
      </c>
      <c r="G3831" s="28">
        <f>G3830*(1+Data!O3831/(100*360))</f>
        <v>1645.1423381881798</v>
      </c>
      <c r="H3831" s="28">
        <f>H3830*(1+Data!P3831/(100*360))</f>
        <v>1079.352791547268</v>
      </c>
      <c r="I3831" s="28">
        <f>I3830*(1+Data!Q3831/(100*360))</f>
        <v>1482.5702637345803</v>
      </c>
    </row>
    <row r="3832" spans="1:9" x14ac:dyDescent="0.45">
      <c r="A3832" s="7">
        <v>39621</v>
      </c>
      <c r="B3832" s="12">
        <v>362.63</v>
      </c>
      <c r="C3832" s="12">
        <v>73.03</v>
      </c>
      <c r="D3832" s="12">
        <v>22.87</v>
      </c>
      <c r="E3832" s="12">
        <v>469.86</v>
      </c>
      <c r="F3832" s="28">
        <f>F3831*(1+Data!N3832/(100*360))</f>
        <v>1208.4304301522043</v>
      </c>
      <c r="G3832" s="28">
        <f>G3831*(1+Data!O3832/(100*360))</f>
        <v>1645.3352585463713</v>
      </c>
      <c r="H3832" s="28">
        <f>H3831*(1+Data!P3832/(100*360))</f>
        <v>1079.3527915502661</v>
      </c>
      <c r="I3832" s="28">
        <f>I3831*(1+Data!Q3832/(100*360))</f>
        <v>1482.6333574738828</v>
      </c>
    </row>
    <row r="3833" spans="1:9" x14ac:dyDescent="0.45">
      <c r="A3833" s="7">
        <v>39622</v>
      </c>
      <c r="B3833" s="12">
        <v>360.89</v>
      </c>
      <c r="C3833" s="12">
        <v>73.433999999999997</v>
      </c>
      <c r="D3833" s="12">
        <v>22.64</v>
      </c>
      <c r="E3833" s="12">
        <v>470.55</v>
      </c>
      <c r="F3833" s="28">
        <f>F3832*(1+Data!N3833/(100*360))</f>
        <v>1208.5163898368025</v>
      </c>
      <c r="G3833" s="28">
        <f>G3832*(1+Data!O3833/(100*360))</f>
        <v>1645.535207913666</v>
      </c>
      <c r="H3833" s="28">
        <f>H3832*(1+Data!P3833/(100*360))</f>
        <v>1079.3527915532643</v>
      </c>
      <c r="I3833" s="28">
        <f>I3832*(1+Data!Q3833/(100*360))</f>
        <v>1482.6985920685026</v>
      </c>
    </row>
    <row r="3834" spans="1:9" x14ac:dyDescent="0.45">
      <c r="A3834" s="7">
        <v>39623</v>
      </c>
      <c r="B3834" s="12">
        <v>359.82</v>
      </c>
      <c r="C3834" s="12">
        <v>73.241</v>
      </c>
      <c r="D3834" s="12">
        <v>22.42</v>
      </c>
      <c r="E3834" s="12">
        <v>471.01</v>
      </c>
      <c r="F3834" s="28">
        <f>F3833*(1+Data!N3834/(100*360))</f>
        <v>1208.6029464662345</v>
      </c>
      <c r="G3834" s="28">
        <f>G3833*(1+Data!O3834/(100*360))</f>
        <v>1645.730139842768</v>
      </c>
      <c r="H3834" s="28">
        <f>H3833*(1+Data!P3834/(100*360))</f>
        <v>1079.3527915562624</v>
      </c>
      <c r="I3834" s="28">
        <f>I3833*(1+Data!Q3834/(100*360))</f>
        <v>1482.7600408069441</v>
      </c>
    </row>
    <row r="3835" spans="1:9" x14ac:dyDescent="0.45">
      <c r="A3835" s="7">
        <v>39624</v>
      </c>
      <c r="B3835" s="12">
        <v>362.01</v>
      </c>
      <c r="C3835" s="12">
        <v>72.933000000000007</v>
      </c>
      <c r="D3835" s="12">
        <v>21.14</v>
      </c>
      <c r="E3835" s="12">
        <v>471.65</v>
      </c>
      <c r="F3835" s="28">
        <f>F3834*(1+Data!N3835/(100*360))</f>
        <v>1208.6889318514145</v>
      </c>
      <c r="G3835" s="28">
        <f>G3834*(1+Data!O3835/(100*360))</f>
        <v>1645.9224159807729</v>
      </c>
      <c r="H3835" s="28">
        <f>H3834*(1+Data!P3835/(100*360))</f>
        <v>1079.3527915592606</v>
      </c>
      <c r="I3835" s="28">
        <f>I3834*(1+Data!Q3835/(100*360))</f>
        <v>1482.8189183657266</v>
      </c>
    </row>
    <row r="3836" spans="1:9" x14ac:dyDescent="0.45">
      <c r="A3836" s="7">
        <v>39625</v>
      </c>
      <c r="B3836" s="12">
        <v>356.15</v>
      </c>
      <c r="C3836" s="12">
        <v>72.486999999999995</v>
      </c>
      <c r="D3836" s="12">
        <v>23.93</v>
      </c>
      <c r="E3836" s="12">
        <v>477.66</v>
      </c>
      <c r="F3836" s="28">
        <f>F3835*(1+Data!N3836/(100*360))</f>
        <v>1208.7766793103976</v>
      </c>
      <c r="G3836" s="28">
        <f>G3835*(1+Data!O3836/(100*360))</f>
        <v>1646.1067455753428</v>
      </c>
      <c r="H3836" s="28">
        <f>H3835*(1+Data!P3836/(100*360))</f>
        <v>1079.3527915622587</v>
      </c>
      <c r="I3836" s="28">
        <f>I3835*(1+Data!Q3836/(100*360))</f>
        <v>1482.8772928216429</v>
      </c>
    </row>
    <row r="3837" spans="1:9" x14ac:dyDescent="0.45">
      <c r="A3837" s="7">
        <v>39626</v>
      </c>
      <c r="B3837" s="12">
        <v>354.29</v>
      </c>
      <c r="C3837" s="12">
        <v>72.36</v>
      </c>
      <c r="D3837" s="12">
        <v>23.44</v>
      </c>
      <c r="E3837" s="12">
        <v>478.21</v>
      </c>
      <c r="F3837" s="28">
        <f>F3836*(1+Data!N3837/(100*360))</f>
        <v>1208.8642048151189</v>
      </c>
      <c r="G3837" s="28">
        <f>G3836*(1+Data!O3837/(100*360))</f>
        <v>1646.2910500881037</v>
      </c>
      <c r="H3837" s="28">
        <f>H3836*(1+Data!P3837/(100*360))</f>
        <v>1079.3527915652569</v>
      </c>
      <c r="I3837" s="28">
        <f>I3836*(1+Data!Q3837/(100*360))</f>
        <v>1482.9236296837446</v>
      </c>
    </row>
    <row r="3838" spans="1:9" x14ac:dyDescent="0.45">
      <c r="A3838" s="7">
        <v>39627</v>
      </c>
      <c r="B3838" s="12">
        <v>354.29</v>
      </c>
      <c r="C3838" s="12">
        <v>72.36</v>
      </c>
      <c r="D3838" s="12">
        <v>23.44</v>
      </c>
      <c r="E3838" s="12">
        <v>478.21</v>
      </c>
      <c r="F3838" s="28">
        <f>F3837*(1+Data!N3838/(100*360))</f>
        <v>1208.9517366574159</v>
      </c>
      <c r="G3838" s="28">
        <f>G3837*(1+Data!O3838/(100*360))</f>
        <v>1646.4753752363144</v>
      </c>
      <c r="H3838" s="28">
        <f>H3837*(1+Data!P3838/(100*360))</f>
        <v>1079.352791568255</v>
      </c>
      <c r="I3838" s="28">
        <f>I3837*(1+Data!Q3838/(100*360))</f>
        <v>1482.9699679937778</v>
      </c>
    </row>
    <row r="3839" spans="1:9" x14ac:dyDescent="0.45">
      <c r="A3839" s="7">
        <v>39628</v>
      </c>
      <c r="B3839" s="12">
        <v>354.29</v>
      </c>
      <c r="C3839" s="12">
        <v>72.36</v>
      </c>
      <c r="D3839" s="12">
        <v>23.44</v>
      </c>
      <c r="E3839" s="12">
        <v>478.21</v>
      </c>
      <c r="F3839" s="28">
        <f>F3838*(1+Data!N3839/(100*360))</f>
        <v>1209.0392748377478</v>
      </c>
      <c r="G3839" s="28">
        <f>G3838*(1+Data!O3839/(100*360))</f>
        <v>1646.6597210222858</v>
      </c>
      <c r="H3839" s="28">
        <f>H3838*(1+Data!P3839/(100*360))</f>
        <v>1079.3527915712532</v>
      </c>
      <c r="I3839" s="28">
        <f>I3838*(1+Data!Q3839/(100*360))</f>
        <v>1483.016307751788</v>
      </c>
    </row>
    <row r="3840" spans="1:9" x14ac:dyDescent="0.45">
      <c r="A3840" s="7">
        <v>39629</v>
      </c>
      <c r="B3840" s="12">
        <v>355.4</v>
      </c>
      <c r="C3840" s="12">
        <v>72.462999999999994</v>
      </c>
      <c r="D3840" s="12">
        <v>23.95</v>
      </c>
      <c r="E3840" s="12">
        <v>476.69</v>
      </c>
      <c r="F3840" s="28">
        <f>F3839*(1+Data!N3840/(100*360))</f>
        <v>1209.1274608190777</v>
      </c>
      <c r="G3840" s="28">
        <f>G3839*(1+Data!O3840/(100*360))</f>
        <v>1646.8428295832637</v>
      </c>
      <c r="H3840" s="28">
        <f>H3839*(1+Data!P3840/(100*360))</f>
        <v>1079.3527915742513</v>
      </c>
      <c r="I3840" s="28">
        <f>I3839*(1+Data!Q3840/(100*360))</f>
        <v>1483.0729782833728</v>
      </c>
    </row>
    <row r="3841" spans="1:9" x14ac:dyDescent="0.45">
      <c r="A3841" s="7">
        <v>39630</v>
      </c>
      <c r="B3841" s="12">
        <v>352.56</v>
      </c>
      <c r="C3841" s="12">
        <v>72.369</v>
      </c>
      <c r="D3841" s="12">
        <v>23.65</v>
      </c>
      <c r="E3841" s="12">
        <v>478.55</v>
      </c>
      <c r="F3841" s="28">
        <f>F3840*(1+Data!N3841/(100*360))</f>
        <v>1209.2170638812991</v>
      </c>
      <c r="G3841" s="28">
        <f>G3840*(1+Data!O3841/(100*360))</f>
        <v>1647.02651660265</v>
      </c>
      <c r="H3841" s="28">
        <f>H3840*(1+Data!P3841/(100*360))</f>
        <v>1079.3527915772495</v>
      </c>
      <c r="I3841" s="28">
        <f>I3840*(1+Data!Q3841/(100*360))</f>
        <v>1483.120976347439</v>
      </c>
    </row>
    <row r="3842" spans="1:9" x14ac:dyDescent="0.45">
      <c r="A3842" s="7">
        <v>39631</v>
      </c>
      <c r="B3842" s="12">
        <v>348.28</v>
      </c>
      <c r="C3842" s="12">
        <v>72.028999999999996</v>
      </c>
      <c r="D3842" s="12">
        <v>25.92</v>
      </c>
      <c r="E3842" s="12">
        <v>481</v>
      </c>
      <c r="F3842" s="28">
        <f>F3841*(1+Data!N3842/(100*360))</f>
        <v>1209.3073420119267</v>
      </c>
      <c r="G3842" s="28">
        <f>G3841*(1+Data!O3842/(100*360))</f>
        <v>1647.2087234861228</v>
      </c>
      <c r="H3842" s="28">
        <f>H3841*(1+Data!P3842/(100*360))</f>
        <v>1079.3527915802476</v>
      </c>
      <c r="I3842" s="28">
        <f>I3841*(1+Data!Q3842/(100*360))</f>
        <v>1483.1757123220857</v>
      </c>
    </row>
    <row r="3843" spans="1:9" x14ac:dyDescent="0.45">
      <c r="A3843" s="7">
        <v>39632</v>
      </c>
      <c r="B3843" s="12">
        <v>346.8</v>
      </c>
      <c r="C3843" s="12">
        <v>72.742000000000004</v>
      </c>
      <c r="D3843" s="12">
        <v>24.78</v>
      </c>
      <c r="E3843" s="12">
        <v>477.63</v>
      </c>
      <c r="F3843" s="28">
        <f>F3842*(1+Data!N3843/(100*360))</f>
        <v>1209.3987152591769</v>
      </c>
      <c r="G3843" s="28">
        <f>G3842*(1+Data!O3843/(100*360))</f>
        <v>1647.3897379980945</v>
      </c>
      <c r="H3843" s="28">
        <f>H3842*(1+Data!P3843/(100*360))</f>
        <v>1079.3527915832458</v>
      </c>
      <c r="I3843" s="28">
        <f>I3842*(1+Data!Q3843/(100*360))</f>
        <v>1483.2282924511612</v>
      </c>
    </row>
    <row r="3844" spans="1:9" x14ac:dyDescent="0.45">
      <c r="A3844" s="7">
        <v>39633</v>
      </c>
      <c r="B3844" s="12">
        <v>345.39</v>
      </c>
      <c r="C3844" s="12">
        <v>72.730999999999995</v>
      </c>
      <c r="D3844" s="12">
        <v>24.78</v>
      </c>
      <c r="E3844" s="12">
        <v>477.63</v>
      </c>
      <c r="F3844" s="28">
        <f>F3843*(1+Data!N3844/(100*360))</f>
        <v>1209.4901021293192</v>
      </c>
      <c r="G3844" s="28">
        <f>G3843*(1+Data!O3844/(100*360))</f>
        <v>1647.5708959562828</v>
      </c>
      <c r="H3844" s="28">
        <f>H3843*(1+Data!P3844/(100*360))</f>
        <v>1079.3527915862439</v>
      </c>
      <c r="I3844" s="28">
        <f>I3843*(1+Data!Q3844/(100*360))</f>
        <v>1483.2808703649714</v>
      </c>
    </row>
    <row r="3845" spans="1:9" x14ac:dyDescent="0.45">
      <c r="A3845" s="7">
        <v>39634</v>
      </c>
      <c r="B3845" s="12">
        <v>345.39</v>
      </c>
      <c r="C3845" s="12">
        <v>72.730999999999995</v>
      </c>
      <c r="D3845" s="12">
        <v>24.78</v>
      </c>
      <c r="E3845" s="12">
        <v>477.63</v>
      </c>
      <c r="F3845" s="28">
        <f>F3844*(1+Data!N3845/(100*360))</f>
        <v>1209.5814959050088</v>
      </c>
      <c r="G3845" s="28">
        <f>G3844*(1+Data!O3845/(100*360))</f>
        <v>1647.752073835808</v>
      </c>
      <c r="H3845" s="28">
        <f>H3844*(1+Data!P3845/(100*360))</f>
        <v>1079.3527915892421</v>
      </c>
      <c r="I3845" s="28">
        <f>I3844*(1+Data!Q3845/(100*360))</f>
        <v>1483.3334501425791</v>
      </c>
    </row>
    <row r="3846" spans="1:9" x14ac:dyDescent="0.45">
      <c r="A3846" s="7">
        <v>39635</v>
      </c>
      <c r="B3846" s="12">
        <v>345.39</v>
      </c>
      <c r="C3846" s="12">
        <v>72.730999999999995</v>
      </c>
      <c r="D3846" s="12">
        <v>24.78</v>
      </c>
      <c r="E3846" s="12">
        <v>477.63</v>
      </c>
      <c r="F3846" s="28">
        <f>F3845*(1+Data!N3846/(100*360))</f>
        <v>1209.6728965867674</v>
      </c>
      <c r="G3846" s="28">
        <f>G3845*(1+Data!O3846/(100*360))</f>
        <v>1647.9332716388608</v>
      </c>
      <c r="H3846" s="28">
        <f>H3845*(1+Data!P3846/(100*360))</f>
        <v>1079.3527915922402</v>
      </c>
      <c r="I3846" s="28">
        <f>I3845*(1+Data!Q3846/(100*360))</f>
        <v>1483.3860317840501</v>
      </c>
    </row>
    <row r="3847" spans="1:9" x14ac:dyDescent="0.45">
      <c r="A3847" s="7">
        <v>39636</v>
      </c>
      <c r="B3847" s="12">
        <v>345.22</v>
      </c>
      <c r="C3847" s="12">
        <v>72.67</v>
      </c>
      <c r="D3847" s="12">
        <v>25.78</v>
      </c>
      <c r="E3847" s="12">
        <v>467.05</v>
      </c>
      <c r="F3847" s="28">
        <f>F3846*(1+Data!N3847/(100*360))</f>
        <v>1209.7609977358663</v>
      </c>
      <c r="G3847" s="28">
        <f>G3846*(1+Data!O3847/(100*360))</f>
        <v>1648.1104839742634</v>
      </c>
      <c r="H3847" s="28">
        <f>H3846*(1+Data!P3847/(100*360))</f>
        <v>1079.3527915952384</v>
      </c>
      <c r="I3847" s="28">
        <f>I3846*(1+Data!Q3847/(100*360))</f>
        <v>1483.4393813317722</v>
      </c>
    </row>
    <row r="3848" spans="1:9" x14ac:dyDescent="0.45">
      <c r="A3848" s="7">
        <v>39637</v>
      </c>
      <c r="B3848" s="12">
        <v>344.85</v>
      </c>
      <c r="C3848" s="12">
        <v>73.012</v>
      </c>
      <c r="D3848" s="12">
        <v>23.15</v>
      </c>
      <c r="E3848" s="12">
        <v>467.16</v>
      </c>
      <c r="F3848" s="28">
        <f>F3847*(1+Data!N3848/(100*360))</f>
        <v>1209.8460808989266</v>
      </c>
      <c r="G3848" s="28">
        <f>G3847*(1+Data!O3848/(100*360))</f>
        <v>1648.2847670798587</v>
      </c>
      <c r="H3848" s="28">
        <f>H3847*(1+Data!P3848/(100*360))</f>
        <v>1079.3527915982365</v>
      </c>
      <c r="I3848" s="28">
        <f>I3847*(1+Data!Q3848/(100*360))</f>
        <v>1483.4931614387929</v>
      </c>
    </row>
    <row r="3849" spans="1:9" x14ac:dyDescent="0.45">
      <c r="A3849" s="7">
        <v>39638</v>
      </c>
      <c r="B3849" s="12">
        <v>344.45</v>
      </c>
      <c r="C3849" s="12">
        <v>72.58</v>
      </c>
      <c r="D3849" s="12">
        <v>25.23</v>
      </c>
      <c r="E3849" s="12">
        <v>467.15</v>
      </c>
      <c r="F3849" s="28">
        <f>F3848*(1+Data!N3849/(100*360))</f>
        <v>1209.9309784869702</v>
      </c>
      <c r="G3849" s="28">
        <f>G3848*(1+Data!O3849/(100*360))</f>
        <v>1648.4531210545408</v>
      </c>
      <c r="H3849" s="28">
        <f>H3848*(1+Data!P3849/(100*360))</f>
        <v>1079.3527916012347</v>
      </c>
      <c r="I3849" s="28">
        <f>I3848*(1+Data!Q3849/(100*360))</f>
        <v>1483.5420839947076</v>
      </c>
    </row>
    <row r="3850" spans="1:9" x14ac:dyDescent="0.45">
      <c r="A3850" s="7">
        <v>39639</v>
      </c>
      <c r="B3850" s="12">
        <v>344.02</v>
      </c>
      <c r="C3850" s="12">
        <v>72.492999999999995</v>
      </c>
      <c r="D3850" s="12">
        <v>25.59</v>
      </c>
      <c r="E3850" s="12">
        <v>469.66</v>
      </c>
      <c r="F3850" s="28">
        <f>F3849*(1+Data!N3850/(100*360))</f>
        <v>1210.0165374117462</v>
      </c>
      <c r="G3850" s="28">
        <f>G3849*(1+Data!O3850/(100*360))</f>
        <v>1648.6229712534835</v>
      </c>
      <c r="H3850" s="28">
        <f>H3849*(1+Data!P3850/(100*360))</f>
        <v>1079.3527916042328</v>
      </c>
      <c r="I3850" s="28">
        <f>I3849*(1+Data!Q3850/(100*360))</f>
        <v>1483.5928671331585</v>
      </c>
    </row>
    <row r="3851" spans="1:9" x14ac:dyDescent="0.45">
      <c r="A3851" s="7">
        <v>39640</v>
      </c>
      <c r="B3851" s="12">
        <v>341.03</v>
      </c>
      <c r="C3851" s="12">
        <v>72.096000000000004</v>
      </c>
      <c r="D3851" s="12">
        <v>27.49</v>
      </c>
      <c r="E3851" s="12">
        <v>472.45</v>
      </c>
      <c r="F3851" s="28">
        <f>F3850*(1+Data!N3851/(100*360))</f>
        <v>1210.1040821082279</v>
      </c>
      <c r="G3851" s="28">
        <f>G3850*(1+Data!O3851/(100*360))</f>
        <v>1648.8003676646986</v>
      </c>
      <c r="H3851" s="28">
        <f>H3850*(1+Data!P3851/(100*360))</f>
        <v>1079.352791607231</v>
      </c>
      <c r="I3851" s="28">
        <f>I3850*(1+Data!Q3851/(100*360))</f>
        <v>1483.6456249370854</v>
      </c>
    </row>
    <row r="3852" spans="1:9" x14ac:dyDescent="0.45">
      <c r="A3852" s="7">
        <v>39641</v>
      </c>
      <c r="B3852" s="12">
        <v>341.03</v>
      </c>
      <c r="C3852" s="12">
        <v>72.096000000000004</v>
      </c>
      <c r="D3852" s="12">
        <v>27.49</v>
      </c>
      <c r="E3852" s="12">
        <v>472.45</v>
      </c>
      <c r="F3852" s="28">
        <f>F3851*(1+Data!N3852/(100*360))</f>
        <v>1210.1916331385682</v>
      </c>
      <c r="G3852" s="28">
        <f>G3851*(1+Data!O3852/(100*360))</f>
        <v>1648.9777831642602</v>
      </c>
      <c r="H3852" s="28">
        <f>H3851*(1+Data!P3852/(100*360))</f>
        <v>1079.3527916102291</v>
      </c>
      <c r="I3852" s="28">
        <f>I3851*(1+Data!Q3852/(100*360))</f>
        <v>1483.6983846171238</v>
      </c>
    </row>
    <row r="3853" spans="1:9" x14ac:dyDescent="0.45">
      <c r="A3853" s="7">
        <v>39642</v>
      </c>
      <c r="B3853" s="12">
        <v>341.03</v>
      </c>
      <c r="C3853" s="12">
        <v>72.096000000000004</v>
      </c>
      <c r="D3853" s="12">
        <v>27.49</v>
      </c>
      <c r="E3853" s="12">
        <v>472.45</v>
      </c>
      <c r="F3853" s="28">
        <f>F3852*(1+Data!N3853/(100*360))</f>
        <v>1210.2791905032257</v>
      </c>
      <c r="G3853" s="28">
        <f>G3852*(1+Data!O3853/(100*360))</f>
        <v>1649.1552177542226</v>
      </c>
      <c r="H3853" s="28">
        <f>H3852*(1+Data!P3853/(100*360))</f>
        <v>1079.3527916132273</v>
      </c>
      <c r="I3853" s="28">
        <f>I3852*(1+Data!Q3853/(100*360))</f>
        <v>1483.7511461733407</v>
      </c>
    </row>
    <row r="3854" spans="1:9" x14ac:dyDescent="0.45">
      <c r="A3854" s="7">
        <v>39643</v>
      </c>
      <c r="B3854" s="12">
        <v>340.17</v>
      </c>
      <c r="C3854" s="12">
        <v>71.915000000000006</v>
      </c>
      <c r="D3854" s="12">
        <v>28.48</v>
      </c>
      <c r="E3854" s="12">
        <v>469.9</v>
      </c>
      <c r="F3854" s="28">
        <f>F3853*(1+Data!N3854/(100*360))</f>
        <v>1210.3646093189823</v>
      </c>
      <c r="G3854" s="28">
        <f>G3853*(1+Data!O3854/(100*360))</f>
        <v>1649.3280354780832</v>
      </c>
      <c r="H3854" s="28">
        <f>H3853*(1+Data!P3854/(100*360))</f>
        <v>1079.3527916162254</v>
      </c>
      <c r="I3854" s="28">
        <f>I3853*(1+Data!Q3854/(100*360))</f>
        <v>1483.8027735138185</v>
      </c>
    </row>
    <row r="3855" spans="1:9" x14ac:dyDescent="0.45">
      <c r="A3855" s="7">
        <v>39644</v>
      </c>
      <c r="B3855" s="12">
        <v>335.2</v>
      </c>
      <c r="C3855" s="12">
        <v>71.872</v>
      </c>
      <c r="D3855" s="12">
        <v>28.54</v>
      </c>
      <c r="E3855" s="12">
        <v>468.81</v>
      </c>
      <c r="F3855" s="28">
        <f>F3854*(1+Data!N3855/(100*360))</f>
        <v>1210.4484203439297</v>
      </c>
      <c r="G3855" s="28">
        <f>G3854*(1+Data!O3855/(100*360))</f>
        <v>1649.4969541577168</v>
      </c>
      <c r="H3855" s="28">
        <f>H3854*(1+Data!P3855/(100*360))</f>
        <v>1079.3527916192236</v>
      </c>
      <c r="I3855" s="28">
        <f>I3854*(1+Data!Q3855/(100*360))</f>
        <v>1483.8514095980581</v>
      </c>
    </row>
    <row r="3856" spans="1:9" x14ac:dyDescent="0.45">
      <c r="A3856" s="7">
        <v>39645</v>
      </c>
      <c r="B3856" s="12">
        <v>338.23</v>
      </c>
      <c r="C3856" s="12">
        <v>72.063999999999993</v>
      </c>
      <c r="D3856" s="12">
        <v>25.1</v>
      </c>
      <c r="E3856" s="12">
        <v>468.68</v>
      </c>
      <c r="F3856" s="28">
        <f>F3855*(1+Data!N3856/(100*360))</f>
        <v>1210.5334308089618</v>
      </c>
      <c r="G3856" s="28">
        <f>G3855*(1+Data!O3856/(100*360))</f>
        <v>1649.6686759545164</v>
      </c>
      <c r="H3856" s="28">
        <f>H3855*(1+Data!P3856/(100*360))</f>
        <v>1079.3527916222217</v>
      </c>
      <c r="I3856" s="28">
        <f>I3855*(1+Data!Q3856/(100*360))</f>
        <v>1483.9004678692945</v>
      </c>
    </row>
    <row r="3857" spans="1:9" x14ac:dyDescent="0.45">
      <c r="A3857" s="7">
        <v>39646</v>
      </c>
      <c r="B3857" s="12">
        <v>343.84</v>
      </c>
      <c r="C3857" s="12">
        <v>72.242000000000004</v>
      </c>
      <c r="D3857" s="12">
        <v>25.01</v>
      </c>
      <c r="E3857" s="12">
        <v>467.13</v>
      </c>
      <c r="F3857" s="28">
        <f>F3856*(1+Data!N3857/(100*360))</f>
        <v>1210.6168937264231</v>
      </c>
      <c r="G3857" s="28">
        <f>G3856*(1+Data!O3857/(100*360))</f>
        <v>1649.8522520012593</v>
      </c>
      <c r="H3857" s="28">
        <f>H3856*(1+Data!P3857/(100*360))</f>
        <v>1079.3527916252199</v>
      </c>
      <c r="I3857" s="28">
        <f>I3856*(1+Data!Q3857/(100*360))</f>
        <v>1483.9520881547621</v>
      </c>
    </row>
    <row r="3858" spans="1:9" x14ac:dyDescent="0.45">
      <c r="A3858" s="7">
        <v>39647</v>
      </c>
      <c r="B3858" s="12">
        <v>344.06</v>
      </c>
      <c r="C3858" s="12">
        <v>72.188999999999993</v>
      </c>
      <c r="D3858" s="12">
        <v>24.05</v>
      </c>
      <c r="E3858" s="12">
        <v>465.55</v>
      </c>
      <c r="F3858" s="28">
        <f>F3857*(1+Data!N3858/(100*360))</f>
        <v>1210.698664171945</v>
      </c>
      <c r="G3858" s="28">
        <f>G3857*(1+Data!O3858/(100*360))</f>
        <v>1650.0406926259757</v>
      </c>
      <c r="H3858" s="28">
        <f>H3857*(1+Data!P3858/(100*360))</f>
        <v>1079.352791628218</v>
      </c>
      <c r="I3858" s="28">
        <f>I3857*(1+Data!Q3858/(100*360))</f>
        <v>1484.0054090561091</v>
      </c>
    </row>
    <row r="3859" spans="1:9" x14ac:dyDescent="0.45">
      <c r="A3859" s="7">
        <v>39648</v>
      </c>
      <c r="B3859" s="12">
        <v>344.06</v>
      </c>
      <c r="C3859" s="12">
        <v>72.188999999999993</v>
      </c>
      <c r="D3859" s="12">
        <v>24.05</v>
      </c>
      <c r="E3859" s="12">
        <v>465.55</v>
      </c>
      <c r="F3859" s="28">
        <f>F3858*(1+Data!N3859/(100*360))</f>
        <v>1210.7804401406061</v>
      </c>
      <c r="G3859" s="28">
        <f>G3858*(1+Data!O3859/(100*360))</f>
        <v>1650.229154773752</v>
      </c>
      <c r="H3859" s="28">
        <f>H3858*(1+Data!P3859/(100*360))</f>
        <v>1079.3527916312162</v>
      </c>
      <c r="I3859" s="28">
        <f>I3858*(1+Data!Q3859/(100*360))</f>
        <v>1484.058731873366</v>
      </c>
    </row>
    <row r="3860" spans="1:9" x14ac:dyDescent="0.45">
      <c r="A3860" s="7">
        <v>39649</v>
      </c>
      <c r="B3860" s="12">
        <v>344.06</v>
      </c>
      <c r="C3860" s="12">
        <v>72.188999999999993</v>
      </c>
      <c r="D3860" s="12">
        <v>24.05</v>
      </c>
      <c r="E3860" s="12">
        <v>465.55</v>
      </c>
      <c r="F3860" s="28">
        <f>F3859*(1+Data!N3860/(100*360))</f>
        <v>1210.8622216327797</v>
      </c>
      <c r="G3860" s="28">
        <f>G3859*(1+Data!O3860/(100*360))</f>
        <v>1650.4176384470466</v>
      </c>
      <c r="H3860" s="28">
        <f>H3859*(1+Data!P3860/(100*360))</f>
        <v>1079.3527916342143</v>
      </c>
      <c r="I3860" s="28">
        <f>I3859*(1+Data!Q3860/(100*360))</f>
        <v>1484.1120566066018</v>
      </c>
    </row>
    <row r="3861" spans="1:9" x14ac:dyDescent="0.45">
      <c r="A3861" s="7">
        <v>39650</v>
      </c>
      <c r="B3861" s="12">
        <v>346.28</v>
      </c>
      <c r="C3861" s="12">
        <v>71.989999999999995</v>
      </c>
      <c r="D3861" s="12">
        <v>23.05</v>
      </c>
      <c r="E3861" s="12">
        <v>462.82</v>
      </c>
      <c r="F3861" s="28">
        <f>F3860*(1+Data!N3861/(100*360))</f>
        <v>1210.9427708785677</v>
      </c>
      <c r="G3861" s="28">
        <f>G3860*(1+Data!O3861/(100*360))</f>
        <v>1650.6061115568639</v>
      </c>
      <c r="H3861" s="28">
        <f>H3860*(1+Data!P3861/(100*360))</f>
        <v>1079.3527916372125</v>
      </c>
      <c r="I3861" s="28">
        <f>I3860*(1+Data!Q3861/(100*360))</f>
        <v>1484.1649503367746</v>
      </c>
    </row>
    <row r="3862" spans="1:9" x14ac:dyDescent="0.45">
      <c r="A3862" s="7">
        <v>39651</v>
      </c>
      <c r="B3862" s="12">
        <v>347.95</v>
      </c>
      <c r="C3862" s="12">
        <v>72.445999999999998</v>
      </c>
      <c r="D3862" s="12">
        <v>21.18</v>
      </c>
      <c r="E3862" s="12">
        <v>460.73</v>
      </c>
      <c r="F3862" s="28">
        <f>F3861*(1+Data!N3862/(100*360))</f>
        <v>1211.0224542766214</v>
      </c>
      <c r="G3862" s="28">
        <f>G3861*(1+Data!O3862/(100*360))</f>
        <v>1650.7978202866873</v>
      </c>
      <c r="H3862" s="28">
        <f>H3861*(1+Data!P3862/(100*360))</f>
        <v>1079.3527916402106</v>
      </c>
      <c r="I3862" s="28">
        <f>I3861*(1+Data!Q3862/(100*360))</f>
        <v>1484.2204068007236</v>
      </c>
    </row>
    <row r="3863" spans="1:9" x14ac:dyDescent="0.45">
      <c r="A3863" s="7">
        <v>39652</v>
      </c>
      <c r="B3863" s="12">
        <v>350.25</v>
      </c>
      <c r="C3863" s="12">
        <v>72.811000000000007</v>
      </c>
      <c r="D3863" s="12">
        <v>21.31</v>
      </c>
      <c r="E3863" s="12">
        <v>458.19</v>
      </c>
      <c r="F3863" s="28">
        <f>F3862*(1+Data!N3863/(100*360))</f>
        <v>1211.0972988282467</v>
      </c>
      <c r="G3863" s="28">
        <f>G3862*(1+Data!O3863/(100*360))</f>
        <v>1650.9929583456938</v>
      </c>
      <c r="H3863" s="28">
        <f>H3862*(1+Data!P3863/(100*360))</f>
        <v>1079.3527916432088</v>
      </c>
      <c r="I3863" s="28">
        <f>I3862*(1+Data!Q3863/(100*360))</f>
        <v>1484.2771437667727</v>
      </c>
    </row>
    <row r="3864" spans="1:9" x14ac:dyDescent="0.45">
      <c r="A3864" s="7">
        <v>39653</v>
      </c>
      <c r="B3864" s="12">
        <v>345.24</v>
      </c>
      <c r="C3864" s="12">
        <v>72.933000000000007</v>
      </c>
      <c r="D3864" s="12">
        <v>23.44</v>
      </c>
      <c r="E3864" s="12">
        <v>458.38</v>
      </c>
      <c r="F3864" s="28">
        <f>F3863*(1+Data!N3864/(100*360))</f>
        <v>1211.1707586077389</v>
      </c>
      <c r="G3864" s="28">
        <f>G3863*(1+Data!O3864/(100*360))</f>
        <v>1651.1767046897744</v>
      </c>
      <c r="H3864" s="28">
        <f>H3863*(1+Data!P3864/(100*360))</f>
        <v>1079.3527916462069</v>
      </c>
      <c r="I3864" s="28">
        <f>I3863*(1+Data!Q3864/(100*360))</f>
        <v>1484.3300311268588</v>
      </c>
    </row>
    <row r="3865" spans="1:9" x14ac:dyDescent="0.45">
      <c r="A3865" s="7">
        <v>39654</v>
      </c>
      <c r="B3865" s="12">
        <v>343.74</v>
      </c>
      <c r="C3865" s="12">
        <v>72.86</v>
      </c>
      <c r="D3865" s="12">
        <v>22.91</v>
      </c>
      <c r="E3865" s="12">
        <v>458.65</v>
      </c>
      <c r="F3865" s="28">
        <f>F3864*(1+Data!N3865/(100*360))</f>
        <v>1211.243640808138</v>
      </c>
      <c r="G3865" s="28">
        <f>G3864*(1+Data!O3865/(100*360))</f>
        <v>1651.3651727508086</v>
      </c>
      <c r="H3865" s="28">
        <f>H3864*(1+Data!P3865/(100*360))</f>
        <v>1079.3527916492051</v>
      </c>
      <c r="I3865" s="28">
        <f>I3864*(1+Data!Q3865/(100*360))</f>
        <v>1484.3854733354108</v>
      </c>
    </row>
    <row r="3866" spans="1:9" x14ac:dyDescent="0.45">
      <c r="A3866" s="7">
        <v>39655</v>
      </c>
      <c r="B3866" s="12">
        <v>343.74</v>
      </c>
      <c r="C3866" s="12">
        <v>72.86</v>
      </c>
      <c r="D3866" s="12">
        <v>22.91</v>
      </c>
      <c r="E3866" s="12">
        <v>458.65</v>
      </c>
      <c r="F3866" s="28">
        <f>F3865*(1+Data!N3866/(100*360))</f>
        <v>1211.3165273942236</v>
      </c>
      <c r="G3866" s="28">
        <f>G3865*(1+Data!O3866/(100*360))</f>
        <v>1651.5536623239016</v>
      </c>
      <c r="H3866" s="28">
        <f>H3865*(1+Data!P3866/(100*360))</f>
        <v>1079.3527916522032</v>
      </c>
      <c r="I3866" s="28">
        <f>I3865*(1+Data!Q3866/(100*360))</f>
        <v>1484.440917614822</v>
      </c>
    </row>
    <row r="3867" spans="1:9" x14ac:dyDescent="0.45">
      <c r="A3867" s="7">
        <v>39656</v>
      </c>
      <c r="B3867" s="12">
        <v>343.74</v>
      </c>
      <c r="C3867" s="12">
        <v>72.86</v>
      </c>
      <c r="D3867" s="12">
        <v>22.91</v>
      </c>
      <c r="E3867" s="12">
        <v>458.65</v>
      </c>
      <c r="F3867" s="28">
        <f>F3866*(1+Data!N3867/(100*360))</f>
        <v>1211.3894183662596</v>
      </c>
      <c r="G3867" s="28">
        <f>G3866*(1+Data!O3867/(100*360))</f>
        <v>1651.7421734115085</v>
      </c>
      <c r="H3867" s="28">
        <f>H3866*(1+Data!P3867/(100*360))</f>
        <v>1079.3527916552014</v>
      </c>
      <c r="I3867" s="28">
        <f>I3866*(1+Data!Q3867/(100*360))</f>
        <v>1484.4963639651698</v>
      </c>
    </row>
    <row r="3868" spans="1:9" x14ac:dyDescent="0.45">
      <c r="A3868" s="7">
        <v>39657</v>
      </c>
      <c r="B3868" s="12">
        <v>340.4</v>
      </c>
      <c r="C3868" s="12">
        <v>72.649000000000001</v>
      </c>
      <c r="D3868" s="12">
        <v>24.23</v>
      </c>
      <c r="E3868" s="12">
        <v>458.3</v>
      </c>
      <c r="F3868" s="28">
        <f>F3867*(1+Data!N3868/(100*360))</f>
        <v>1211.4629631638368</v>
      </c>
      <c r="G3868" s="28">
        <f>G3867*(1+Data!O3868/(100*360))</f>
        <v>1651.9229703569067</v>
      </c>
      <c r="H3868" s="28">
        <f>H3867*(1+Data!P3868/(100*360))</f>
        <v>1079.3527916581995</v>
      </c>
      <c r="I3868" s="28">
        <f>I3867*(1+Data!Q3868/(100*360))</f>
        <v>1484.5496717416634</v>
      </c>
    </row>
    <row r="3869" spans="1:9" x14ac:dyDescent="0.45">
      <c r="A3869" s="7">
        <v>39658</v>
      </c>
      <c r="B3869" s="12">
        <v>341.74</v>
      </c>
      <c r="C3869" s="12">
        <v>73.308999999999997</v>
      </c>
      <c r="D3869" s="12">
        <v>22.03</v>
      </c>
      <c r="E3869" s="12">
        <v>459.12</v>
      </c>
      <c r="F3869" s="28">
        <f>F3868*(1+Data!N3869/(100*360))</f>
        <v>1211.5345942767087</v>
      </c>
      <c r="G3869" s="28">
        <f>G3868*(1+Data!O3869/(100*360))</f>
        <v>1652.1053931282581</v>
      </c>
      <c r="H3869" s="28">
        <f>H3868*(1+Data!P3869/(100*360))</f>
        <v>1079.3527916611977</v>
      </c>
      <c r="I3869" s="28">
        <f>I3868*(1+Data!Q3869/(100*360))</f>
        <v>1484.605113983466</v>
      </c>
    </row>
    <row r="3870" spans="1:9" x14ac:dyDescent="0.45">
      <c r="A3870" s="7">
        <v>39659</v>
      </c>
      <c r="B3870" s="12">
        <v>347.48</v>
      </c>
      <c r="C3870" s="12">
        <v>73.322000000000003</v>
      </c>
      <c r="D3870" s="12">
        <v>21.21</v>
      </c>
      <c r="E3870" s="12">
        <v>458.95</v>
      </c>
      <c r="F3870" s="28">
        <f>F3869*(1+Data!N3870/(100*360))</f>
        <v>1211.6073873135815</v>
      </c>
      <c r="G3870" s="28">
        <f>G3869*(1+Data!O3870/(100*360))</f>
        <v>1652.2875010343973</v>
      </c>
      <c r="H3870" s="28">
        <f>H3869*(1+Data!P3870/(100*360))</f>
        <v>1079.3527916641958</v>
      </c>
      <c r="I3870" s="28">
        <f>I3869*(1+Data!Q3870/(100*360))</f>
        <v>1484.6615306446811</v>
      </c>
    </row>
    <row r="3871" spans="1:9" x14ac:dyDescent="0.45">
      <c r="A3871" s="7">
        <v>39660</v>
      </c>
      <c r="B3871" s="12">
        <v>345.75</v>
      </c>
      <c r="C3871" s="12">
        <v>73.227000000000004</v>
      </c>
      <c r="D3871" s="12">
        <v>22.94</v>
      </c>
      <c r="E3871" s="12">
        <v>459.78</v>
      </c>
      <c r="F3871" s="28">
        <f>F3870*(1+Data!N3871/(100*360))</f>
        <v>1211.6782697113154</v>
      </c>
      <c r="G3871" s="28">
        <f>G3870*(1+Data!O3871/(100*360))</f>
        <v>1652.4648465595083</v>
      </c>
      <c r="H3871" s="28">
        <f>H3870*(1+Data!P3871/(100*360))</f>
        <v>1079.352791667194</v>
      </c>
      <c r="I3871" s="28">
        <f>I3870*(1+Data!Q3871/(100*360))</f>
        <v>1484.7153754873611</v>
      </c>
    </row>
    <row r="3872" spans="1:9" x14ac:dyDescent="0.45">
      <c r="A3872" s="7">
        <v>39661</v>
      </c>
      <c r="B3872" s="12">
        <v>341.98</v>
      </c>
      <c r="C3872" s="12">
        <v>73.424000000000007</v>
      </c>
      <c r="D3872" s="12">
        <v>22.57</v>
      </c>
      <c r="E3872" s="12">
        <v>457.77</v>
      </c>
      <c r="F3872" s="28">
        <f>F3871*(1+Data!N3872/(100*360))</f>
        <v>1211.749455809661</v>
      </c>
      <c r="G3872" s="28">
        <f>G3871*(1+Data!O3872/(100*360))</f>
        <v>1652.6412380015183</v>
      </c>
      <c r="H3872" s="28">
        <f>H3871*(1+Data!P3872/(100*360))</f>
        <v>1079.3527916701921</v>
      </c>
      <c r="I3872" s="28">
        <f>I3871*(1+Data!Q3872/(100*360))</f>
        <v>1484.7683520068517</v>
      </c>
    </row>
    <row r="3873" spans="1:9" x14ac:dyDescent="0.45">
      <c r="A3873" s="7">
        <v>39662</v>
      </c>
      <c r="B3873" s="12">
        <v>341.98</v>
      </c>
      <c r="C3873" s="12">
        <v>73.424000000000007</v>
      </c>
      <c r="D3873" s="12">
        <v>22.57</v>
      </c>
      <c r="E3873" s="12">
        <v>457.77</v>
      </c>
      <c r="F3873" s="28">
        <f>F3872*(1+Data!N3873/(100*360))</f>
        <v>1211.8206460901897</v>
      </c>
      <c r="G3873" s="28">
        <f>G3872*(1+Data!O3873/(100*360))</f>
        <v>1652.8176482723347</v>
      </c>
      <c r="H3873" s="28">
        <f>H3872*(1+Data!P3873/(100*360))</f>
        <v>1079.3527916731903</v>
      </c>
      <c r="I3873" s="28">
        <f>I3872*(1+Data!Q3873/(100*360))</f>
        <v>1484.8213304166115</v>
      </c>
    </row>
    <row r="3874" spans="1:9" x14ac:dyDescent="0.45">
      <c r="A3874" s="7">
        <v>39663</v>
      </c>
      <c r="B3874" s="12">
        <v>341.98</v>
      </c>
      <c r="C3874" s="12">
        <v>73.424000000000007</v>
      </c>
      <c r="D3874" s="12">
        <v>22.57</v>
      </c>
      <c r="E3874" s="12">
        <v>457.77</v>
      </c>
      <c r="F3874" s="28">
        <f>F3873*(1+Data!N3874/(100*360))</f>
        <v>1211.8918405531474</v>
      </c>
      <c r="G3874" s="28">
        <f>G3873*(1+Data!O3874/(100*360))</f>
        <v>1652.9940773739677</v>
      </c>
      <c r="H3874" s="28">
        <f>H3873*(1+Data!P3874/(100*360))</f>
        <v>1079.3527916761884</v>
      </c>
      <c r="I3874" s="28">
        <f>I3873*(1+Data!Q3874/(100*360))</f>
        <v>1484.8743107167079</v>
      </c>
    </row>
    <row r="3875" spans="1:9" x14ac:dyDescent="0.45">
      <c r="A3875" s="7">
        <v>39664</v>
      </c>
      <c r="B3875" s="12">
        <v>338.2</v>
      </c>
      <c r="C3875" s="12">
        <v>73.462000000000003</v>
      </c>
      <c r="D3875" s="12">
        <v>23.49</v>
      </c>
      <c r="E3875" s="12">
        <v>448.58</v>
      </c>
      <c r="F3875" s="28">
        <f>F3874*(1+Data!N3875/(100*360))</f>
        <v>1211.962483748353</v>
      </c>
      <c r="G3875" s="28">
        <f>G3874*(1+Data!O3875/(100*360))</f>
        <v>1653.173450189614</v>
      </c>
      <c r="H3875" s="28">
        <f>H3874*(1+Data!P3875/(100*360))</f>
        <v>1079.3527916791866</v>
      </c>
      <c r="I3875" s="28">
        <f>I3874*(1+Data!Q3875/(100*360))</f>
        <v>1484.9262849527163</v>
      </c>
    </row>
    <row r="3876" spans="1:9" x14ac:dyDescent="0.45">
      <c r="A3876" s="7">
        <v>39665</v>
      </c>
      <c r="B3876" s="12">
        <v>342.81</v>
      </c>
      <c r="C3876" s="12">
        <v>73.881</v>
      </c>
      <c r="D3876" s="12">
        <v>21.14</v>
      </c>
      <c r="E3876" s="12">
        <v>447.56</v>
      </c>
      <c r="F3876" s="28">
        <f>F3875*(1+Data!N3876/(100*360))</f>
        <v>1212.0310673586832</v>
      </c>
      <c r="G3876" s="28">
        <f>G3875*(1+Data!O3876/(100*360))</f>
        <v>1653.3530583006802</v>
      </c>
      <c r="H3876" s="28">
        <f>H3875*(1+Data!P3876/(100*360))</f>
        <v>1079.3527916821847</v>
      </c>
      <c r="I3876" s="28">
        <f>I3875*(1+Data!Q3876/(100*360))</f>
        <v>1484.9792608249566</v>
      </c>
    </row>
    <row r="3877" spans="1:9" x14ac:dyDescent="0.45">
      <c r="A3877" s="7">
        <v>39666</v>
      </c>
      <c r="B3877" s="12">
        <v>345.19</v>
      </c>
      <c r="C3877" s="12">
        <v>74.244</v>
      </c>
      <c r="D3877" s="12">
        <v>20.23</v>
      </c>
      <c r="E3877" s="12">
        <v>446.66</v>
      </c>
      <c r="F3877" s="28">
        <f>F3876*(1+Data!N3877/(100*360))</f>
        <v>1212.0996784173547</v>
      </c>
      <c r="G3877" s="28">
        <f>G3876*(1+Data!O3877/(100*360))</f>
        <v>1653.5352302518204</v>
      </c>
      <c r="H3877" s="28">
        <f>H3876*(1+Data!P3877/(100*360))</f>
        <v>1079.3527916851829</v>
      </c>
      <c r="I3877" s="28">
        <f>I3876*(1+Data!Q3877/(100*360))</f>
        <v>1485.0326635861691</v>
      </c>
    </row>
    <row r="3878" spans="1:9" x14ac:dyDescent="0.45">
      <c r="A3878" s="7">
        <v>39667</v>
      </c>
      <c r="B3878" s="12">
        <v>341.23</v>
      </c>
      <c r="C3878" s="12">
        <v>74.546999999999997</v>
      </c>
      <c r="D3878" s="12">
        <v>21.15</v>
      </c>
      <c r="E3878" s="12">
        <v>450.69</v>
      </c>
      <c r="F3878" s="28">
        <f>F3877*(1+Data!N3878/(100*360))</f>
        <v>1212.1679903350641</v>
      </c>
      <c r="G3878" s="28">
        <f>G3877*(1+Data!O3878/(100*360))</f>
        <v>1653.710459054693</v>
      </c>
      <c r="H3878" s="28">
        <f>H3877*(1+Data!P3878/(100*360))</f>
        <v>1079.352791688181</v>
      </c>
      <c r="I3878" s="28">
        <f>I3877*(1+Data!Q3878/(100*360))</f>
        <v>1485.0817854314246</v>
      </c>
    </row>
    <row r="3879" spans="1:9" x14ac:dyDescent="0.45">
      <c r="A3879" s="7">
        <v>39668</v>
      </c>
      <c r="B3879" s="12">
        <v>341.8</v>
      </c>
      <c r="C3879" s="12">
        <v>75.844999999999999</v>
      </c>
      <c r="D3879" s="12">
        <v>20.66</v>
      </c>
      <c r="E3879" s="12">
        <v>445.84</v>
      </c>
      <c r="F3879" s="28">
        <f>F3878*(1+Data!N3879/(100*360))</f>
        <v>1212.2348043612649</v>
      </c>
      <c r="G3879" s="28">
        <f>G3878*(1+Data!O3879/(100*360))</f>
        <v>1653.8881869926399</v>
      </c>
      <c r="H3879" s="28">
        <f>H3878*(1+Data!P3879/(100*360))</f>
        <v>1079.3527916911792</v>
      </c>
      <c r="I3879" s="28">
        <f>I3878*(1+Data!Q3879/(100*360))</f>
        <v>1485.1321798998001</v>
      </c>
    </row>
    <row r="3880" spans="1:9" x14ac:dyDescent="0.45">
      <c r="A3880" s="7">
        <v>39669</v>
      </c>
      <c r="B3880" s="12">
        <v>341.8</v>
      </c>
      <c r="C3880" s="12">
        <v>75.844999999999999</v>
      </c>
      <c r="D3880" s="12">
        <v>20.66</v>
      </c>
      <c r="E3880" s="12">
        <v>445.84</v>
      </c>
      <c r="F3880" s="28">
        <f>F3879*(1+Data!N3880/(100*360))</f>
        <v>1212.3016220702175</v>
      </c>
      <c r="G3880" s="28">
        <f>G3879*(1+Data!O3880/(100*360))</f>
        <v>1654.0659340314032</v>
      </c>
      <c r="H3880" s="28">
        <f>H3879*(1+Data!P3880/(100*360))</f>
        <v>1079.3527916941773</v>
      </c>
      <c r="I3880" s="28">
        <f>I3879*(1+Data!Q3880/(100*360))</f>
        <v>1485.1825760782515</v>
      </c>
    </row>
    <row r="3881" spans="1:9" x14ac:dyDescent="0.45">
      <c r="A3881" s="7">
        <v>39670</v>
      </c>
      <c r="B3881" s="12">
        <v>341.8</v>
      </c>
      <c r="C3881" s="12">
        <v>75.844999999999999</v>
      </c>
      <c r="D3881" s="12">
        <v>20.66</v>
      </c>
      <c r="E3881" s="12">
        <v>445.84</v>
      </c>
      <c r="F3881" s="28">
        <f>F3880*(1+Data!N3881/(100*360))</f>
        <v>1212.3684434621252</v>
      </c>
      <c r="G3881" s="28">
        <f>G3880*(1+Data!O3881/(100*360))</f>
        <v>1654.2437001730357</v>
      </c>
      <c r="H3881" s="28">
        <f>H3880*(1+Data!P3881/(100*360))</f>
        <v>1079.3527916971755</v>
      </c>
      <c r="I3881" s="28">
        <f>I3880*(1+Data!Q3881/(100*360))</f>
        <v>1485.2329739668367</v>
      </c>
    </row>
    <row r="3882" spans="1:9" x14ac:dyDescent="0.45">
      <c r="A3882" s="7">
        <v>39671</v>
      </c>
      <c r="B3882" s="12">
        <v>344.47</v>
      </c>
      <c r="C3882" s="12">
        <v>76.125</v>
      </c>
      <c r="D3882" s="12">
        <v>20.12</v>
      </c>
      <c r="E3882" s="12">
        <v>442.65</v>
      </c>
      <c r="F3882" s="28">
        <f>F3881*(1+Data!N3882/(100*360))</f>
        <v>1212.4337800181574</v>
      </c>
      <c r="G3882" s="28">
        <f>G3881*(1+Data!O3882/(100*360))</f>
        <v>1654.4240954485397</v>
      </c>
      <c r="H3882" s="28">
        <f>H3881*(1+Data!P3882/(100*360))</f>
        <v>1079.3527917001736</v>
      </c>
      <c r="I3882" s="28">
        <f>I3881*(1+Data!Q3882/(100*360))</f>
        <v>1485.2845031914756</v>
      </c>
    </row>
    <row r="3883" spans="1:9" x14ac:dyDescent="0.45">
      <c r="A3883" s="7">
        <v>39672</v>
      </c>
      <c r="B3883" s="12">
        <v>341.34</v>
      </c>
      <c r="C3883" s="12">
        <v>76.152000000000001</v>
      </c>
      <c r="D3883" s="12">
        <v>21.17</v>
      </c>
      <c r="E3883" s="12">
        <v>441.7</v>
      </c>
      <c r="F3883" s="28">
        <f>F3882*(1+Data!N3883/(100*360))</f>
        <v>1212.498301702484</v>
      </c>
      <c r="G3883" s="28">
        <f>G3882*(1+Data!O3883/(100*360))</f>
        <v>1654.5973642031804</v>
      </c>
      <c r="H3883" s="28">
        <f>H3882*(1+Data!P3883/(100*360))</f>
        <v>1079.3527917031718</v>
      </c>
      <c r="I3883" s="28">
        <f>I3882*(1+Data!Q3883/(100*360))</f>
        <v>1485.3330354119194</v>
      </c>
    </row>
    <row r="3884" spans="1:9" x14ac:dyDescent="0.45">
      <c r="A3884" s="7">
        <v>39673</v>
      </c>
      <c r="B3884" s="12">
        <v>337.56</v>
      </c>
      <c r="C3884" s="12">
        <v>76.207999999999998</v>
      </c>
      <c r="D3884" s="12">
        <v>21.55</v>
      </c>
      <c r="E3884" s="12">
        <v>445.16</v>
      </c>
      <c r="F3884" s="28">
        <f>F3883*(1+Data!N3884/(100*360))</f>
        <v>1212.5634465417936</v>
      </c>
      <c r="G3884" s="28">
        <f>G3883*(1+Data!O3884/(100*360))</f>
        <v>1654.7729169835225</v>
      </c>
      <c r="H3884" s="28">
        <f>H3883*(1+Data!P3884/(100*360))</f>
        <v>1079.3527917061699</v>
      </c>
      <c r="I3884" s="28">
        <f>I3883*(1+Data!Q3884/(100*360))</f>
        <v>1485.383001043386</v>
      </c>
    </row>
    <row r="3885" spans="1:9" x14ac:dyDescent="0.45">
      <c r="A3885" s="7">
        <v>39674</v>
      </c>
      <c r="B3885" s="12">
        <v>339.19</v>
      </c>
      <c r="C3885" s="12">
        <v>76.668999999999997</v>
      </c>
      <c r="D3885" s="12">
        <v>20.34</v>
      </c>
      <c r="E3885" s="12">
        <v>444.84</v>
      </c>
      <c r="F3885" s="28">
        <f>F3884*(1+Data!N3885/(100*360))</f>
        <v>1212.6294840943849</v>
      </c>
      <c r="G3885" s="28">
        <f>G3884*(1+Data!O3885/(100*360))</f>
        <v>1654.9464521000084</v>
      </c>
      <c r="H3885" s="28">
        <f>H3884*(1+Data!P3885/(100*360))</f>
        <v>1079.3527917091681</v>
      </c>
      <c r="I3885" s="28">
        <f>I3884*(1+Data!Q3885/(100*360))</f>
        <v>1485.4312515468323</v>
      </c>
    </row>
    <row r="3886" spans="1:9" x14ac:dyDescent="0.45">
      <c r="A3886" s="7">
        <v>39675</v>
      </c>
      <c r="B3886" s="12">
        <v>337.78</v>
      </c>
      <c r="C3886" s="12">
        <v>77.180000000000007</v>
      </c>
      <c r="D3886" s="12">
        <v>19.579999999999998</v>
      </c>
      <c r="E3886" s="12">
        <v>440.43</v>
      </c>
      <c r="F3886" s="28">
        <f>F3885*(1+Data!N3886/(100*360))</f>
        <v>1212.6930898792409</v>
      </c>
      <c r="G3886" s="28">
        <f>G3885*(1+Data!O3886/(100*360))</f>
        <v>1655.1181481973404</v>
      </c>
      <c r="H3886" s="28">
        <f>H3885*(1+Data!P3886/(100*360))</f>
        <v>1079.3527917121662</v>
      </c>
      <c r="I3886" s="28">
        <f>I3885*(1+Data!Q3886/(100*360))</f>
        <v>1485.4767813021756</v>
      </c>
    </row>
    <row r="3887" spans="1:9" x14ac:dyDescent="0.45">
      <c r="A3887" s="7">
        <v>39676</v>
      </c>
      <c r="B3887" s="12">
        <v>337.78</v>
      </c>
      <c r="C3887" s="12">
        <v>77.180000000000007</v>
      </c>
      <c r="D3887" s="12">
        <v>19.579999999999998</v>
      </c>
      <c r="E3887" s="12">
        <v>440.43</v>
      </c>
      <c r="F3887" s="28">
        <f>F3886*(1+Data!N3887/(100*360))</f>
        <v>1212.756699000397</v>
      </c>
      <c r="G3887" s="28">
        <f>G3886*(1+Data!O3887/(100*360))</f>
        <v>1655.2898621076656</v>
      </c>
      <c r="H3887" s="28">
        <f>H3886*(1+Data!P3887/(100*360))</f>
        <v>1079.3527917151644</v>
      </c>
      <c r="I3887" s="28">
        <f>I3886*(1+Data!Q3887/(100*360))</f>
        <v>1485.5223124530453</v>
      </c>
    </row>
    <row r="3888" spans="1:9" x14ac:dyDescent="0.45">
      <c r="A3888" s="7">
        <v>39677</v>
      </c>
      <c r="B3888" s="12">
        <v>337.78</v>
      </c>
      <c r="C3888" s="12">
        <v>77.180000000000007</v>
      </c>
      <c r="D3888" s="12">
        <v>19.579999999999998</v>
      </c>
      <c r="E3888" s="12">
        <v>440.43</v>
      </c>
      <c r="F3888" s="28">
        <f>F3887*(1+Data!N3888/(100*360))</f>
        <v>1212.8203114580283</v>
      </c>
      <c r="G3888" s="28">
        <f>G3887*(1+Data!O3888/(100*360))</f>
        <v>1655.461593832832</v>
      </c>
      <c r="H3888" s="28">
        <f>H3887*(1+Data!P3888/(100*360))</f>
        <v>1079.3527917181625</v>
      </c>
      <c r="I3888" s="28">
        <f>I3887*(1+Data!Q3888/(100*360))</f>
        <v>1485.5678449994844</v>
      </c>
    </row>
    <row r="3889" spans="1:9" x14ac:dyDescent="0.45">
      <c r="A3889" s="7">
        <v>39678</v>
      </c>
      <c r="B3889" s="12">
        <v>335.61</v>
      </c>
      <c r="C3889" s="12">
        <v>77.117000000000004</v>
      </c>
      <c r="D3889" s="12">
        <v>20.98</v>
      </c>
      <c r="E3889" s="12">
        <v>443.08</v>
      </c>
      <c r="F3889" s="28">
        <f>F3888*(1+Data!N3889/(100*360))</f>
        <v>1212.8827043251622</v>
      </c>
      <c r="G3889" s="28">
        <f>G3888*(1+Data!O3889/(100*360))</f>
        <v>1655.6332468060946</v>
      </c>
      <c r="H3889" s="28">
        <f>H3888*(1+Data!P3889/(100*360))</f>
        <v>1079.3527917211607</v>
      </c>
      <c r="I3889" s="28">
        <f>I3888*(1+Data!Q3889/(100*360))</f>
        <v>1485.6173303948649</v>
      </c>
    </row>
    <row r="3890" spans="1:9" x14ac:dyDescent="0.45">
      <c r="A3890" s="7">
        <v>39679</v>
      </c>
      <c r="B3890" s="12">
        <v>330.28</v>
      </c>
      <c r="C3890" s="12">
        <v>76.838999999999999</v>
      </c>
      <c r="D3890" s="12">
        <v>21.28</v>
      </c>
      <c r="E3890" s="12">
        <v>444.48</v>
      </c>
      <c r="F3890" s="28">
        <f>F3889*(1+Data!N3890/(100*360))</f>
        <v>1212.9450835564692</v>
      </c>
      <c r="G3890" s="28">
        <f>G3889*(1+Data!O3890/(100*360))</f>
        <v>1655.8033677211849</v>
      </c>
      <c r="H3890" s="28">
        <f>H3889*(1+Data!P3890/(100*360))</f>
        <v>1079.3527917241588</v>
      </c>
      <c r="I3890" s="28">
        <f>I3889*(1+Data!Q3890/(100*360))</f>
        <v>1485.6659586435678</v>
      </c>
    </row>
    <row r="3891" spans="1:9" x14ac:dyDescent="0.45">
      <c r="A3891" s="7">
        <v>39680</v>
      </c>
      <c r="B3891" s="12">
        <v>332.8</v>
      </c>
      <c r="C3891" s="12">
        <v>76.957999999999998</v>
      </c>
      <c r="D3891" s="12">
        <v>20.420000000000002</v>
      </c>
      <c r="E3891" s="12">
        <v>444.88</v>
      </c>
      <c r="F3891" s="28">
        <f>F3890*(1+Data!N3891/(100*360))</f>
        <v>1213.0084868914203</v>
      </c>
      <c r="G3891" s="28">
        <f>G3890*(1+Data!O3891/(100*360))</f>
        <v>1655.9691642322855</v>
      </c>
      <c r="H3891" s="28">
        <f>H3890*(1+Data!P3891/(100*360))</f>
        <v>1079.352791727157</v>
      </c>
      <c r="I3891" s="28">
        <f>I3890*(1+Data!Q3891/(100*360))</f>
        <v>1485.7095445870907</v>
      </c>
    </row>
    <row r="3892" spans="1:9" x14ac:dyDescent="0.45">
      <c r="A3892" s="7">
        <v>39681</v>
      </c>
      <c r="B3892" s="12">
        <v>333.78</v>
      </c>
      <c r="C3892" s="12">
        <v>76.195999999999998</v>
      </c>
      <c r="D3892" s="12">
        <v>19.82</v>
      </c>
      <c r="E3892" s="12">
        <v>451.1</v>
      </c>
      <c r="F3892" s="28">
        <f>F3891*(1+Data!N3892/(100*360))</f>
        <v>1213.0741578231132</v>
      </c>
      <c r="G3892" s="28">
        <f>G3891*(1+Data!O3892/(100*360))</f>
        <v>1656.1382018846389</v>
      </c>
      <c r="H3892" s="28">
        <f>H3891*(1+Data!P3892/(100*360))</f>
        <v>1079.3527917301551</v>
      </c>
      <c r="I3892" s="28">
        <f>I3891*(1+Data!Q3892/(100*360))</f>
        <v>1485.7552494823683</v>
      </c>
    </row>
    <row r="3893" spans="1:9" x14ac:dyDescent="0.45">
      <c r="A3893" s="7">
        <v>39682</v>
      </c>
      <c r="B3893" s="12">
        <v>335.97</v>
      </c>
      <c r="C3893" s="12">
        <v>76.805000000000007</v>
      </c>
      <c r="D3893" s="12">
        <v>18.809999999999999</v>
      </c>
      <c r="E3893" s="12">
        <v>449.43</v>
      </c>
      <c r="F3893" s="28">
        <f>F3892*(1+Data!N3893/(100*360))</f>
        <v>1213.1373825742889</v>
      </c>
      <c r="G3893" s="28">
        <f>G3892*(1+Data!O3893/(100*360))</f>
        <v>1656.3122068050502</v>
      </c>
      <c r="H3893" s="28">
        <f>H3892*(1+Data!P3893/(100*360))</f>
        <v>1079.3527917331533</v>
      </c>
      <c r="I3893" s="28">
        <f>I3892*(1+Data!Q3893/(100*360))</f>
        <v>1485.8055713659764</v>
      </c>
    </row>
    <row r="3894" spans="1:9" x14ac:dyDescent="0.45">
      <c r="A3894" s="7">
        <v>39683</v>
      </c>
      <c r="B3894" s="12">
        <v>335.97</v>
      </c>
      <c r="C3894" s="12">
        <v>76.805000000000007</v>
      </c>
      <c r="D3894" s="12">
        <v>18.809999999999999</v>
      </c>
      <c r="E3894" s="12">
        <v>449.43</v>
      </c>
      <c r="F3894" s="28">
        <f>F3893*(1+Data!N3894/(100*360))</f>
        <v>1213.2006106207036</v>
      </c>
      <c r="G3894" s="28">
        <f>G3893*(1+Data!O3894/(100*360))</f>
        <v>1656.4862300075786</v>
      </c>
      <c r="H3894" s="28">
        <f>H3893*(1+Data!P3894/(100*360))</f>
        <v>1079.3527917361514</v>
      </c>
      <c r="I3894" s="28">
        <f>I3893*(1+Data!Q3894/(100*360))</f>
        <v>1485.8558949539647</v>
      </c>
    </row>
    <row r="3895" spans="1:9" x14ac:dyDescent="0.45">
      <c r="A3895" s="7">
        <v>39684</v>
      </c>
      <c r="B3895" s="12">
        <v>335.97</v>
      </c>
      <c r="C3895" s="12">
        <v>76.805000000000007</v>
      </c>
      <c r="D3895" s="12">
        <v>18.809999999999999</v>
      </c>
      <c r="E3895" s="12">
        <v>449.43</v>
      </c>
      <c r="F3895" s="28">
        <f>F3894*(1+Data!N3895/(100*360))</f>
        <v>1213.2638419625289</v>
      </c>
      <c r="G3895" s="28">
        <f>G3894*(1+Data!O3895/(100*360))</f>
        <v>1656.6602714941446</v>
      </c>
      <c r="H3895" s="28">
        <f>H3894*(1+Data!P3895/(100*360))</f>
        <v>1079.3527917391496</v>
      </c>
      <c r="I3895" s="28">
        <f>I3894*(1+Data!Q3895/(100*360))</f>
        <v>1485.9062202463911</v>
      </c>
    </row>
    <row r="3896" spans="1:9" x14ac:dyDescent="0.45">
      <c r="A3896" s="7">
        <v>39685</v>
      </c>
      <c r="B3896" s="12">
        <v>332.75</v>
      </c>
      <c r="C3896" s="12">
        <v>76.793000000000006</v>
      </c>
      <c r="D3896" s="12">
        <v>20.97</v>
      </c>
      <c r="E3896" s="12">
        <v>448.53</v>
      </c>
      <c r="F3896" s="28">
        <f>F3895*(1+Data!N3896/(100*360))</f>
        <v>1213.3256914570502</v>
      </c>
      <c r="G3896" s="28">
        <f>G3895*(1+Data!O3896/(100*360))</f>
        <v>1656.8308200672609</v>
      </c>
      <c r="H3896" s="28">
        <f>H3895*(1+Data!P3896/(100*360))</f>
        <v>1079.3527917421477</v>
      </c>
      <c r="I3896" s="28">
        <f>I3895*(1+Data!Q3896/(100*360))</f>
        <v>1485.9548374997573</v>
      </c>
    </row>
    <row r="3897" spans="1:9" x14ac:dyDescent="0.45">
      <c r="A3897" s="7">
        <v>39686</v>
      </c>
      <c r="B3897" s="12">
        <v>331.78</v>
      </c>
      <c r="C3897" s="12">
        <v>77.251000000000005</v>
      </c>
      <c r="D3897" s="12">
        <v>20.49</v>
      </c>
      <c r="E3897" s="12">
        <v>445.43</v>
      </c>
      <c r="F3897" s="28">
        <f>F3896*(1+Data!N3897/(100*360))</f>
        <v>1213.3875272527755</v>
      </c>
      <c r="G3897" s="28">
        <f>G3896*(1+Data!O3897/(100*360))</f>
        <v>1657.0000607332229</v>
      </c>
      <c r="H3897" s="28">
        <f>H3896*(1+Data!P3897/(100*360))</f>
        <v>1079.3527917451459</v>
      </c>
      <c r="I3897" s="28">
        <f>I3896*(1+Data!Q3897/(100*360))</f>
        <v>1486.0026793489953</v>
      </c>
    </row>
    <row r="3898" spans="1:9" x14ac:dyDescent="0.45">
      <c r="A3898" s="7">
        <v>39687</v>
      </c>
      <c r="B3898" s="12">
        <v>334.29</v>
      </c>
      <c r="C3898" s="12">
        <v>77.051000000000002</v>
      </c>
      <c r="D3898" s="12">
        <v>19.760000000000002</v>
      </c>
      <c r="E3898" s="12">
        <v>445.85</v>
      </c>
      <c r="F3898" s="28">
        <f>F3897*(1+Data!N3898/(100*360))</f>
        <v>1213.4500436745961</v>
      </c>
      <c r="G3898" s="28">
        <f>G3897*(1+Data!O3898/(100*360))</f>
        <v>1657.1661657837556</v>
      </c>
      <c r="H3898" s="28">
        <f>H3897*(1+Data!P3898/(100*360))</f>
        <v>1079.352791748144</v>
      </c>
      <c r="I3898" s="28">
        <f>I3897*(1+Data!Q3898/(100*360))</f>
        <v>1486.0514637519766</v>
      </c>
    </row>
    <row r="3899" spans="1:9" x14ac:dyDescent="0.45">
      <c r="A3899" s="7">
        <v>39688</v>
      </c>
      <c r="B3899" s="12">
        <v>338.19</v>
      </c>
      <c r="C3899" s="12">
        <v>77.150999999999996</v>
      </c>
      <c r="D3899" s="12">
        <v>19.43</v>
      </c>
      <c r="E3899" s="12">
        <v>439.97</v>
      </c>
      <c r="F3899" s="28">
        <f>F3898*(1+Data!N3899/(100*360))</f>
        <v>1213.5119768165473</v>
      </c>
      <c r="G3899" s="28">
        <f>G3898*(1+Data!O3899/(100*360))</f>
        <v>1657.3346397407042</v>
      </c>
      <c r="H3899" s="28">
        <f>H3898*(1+Data!P3899/(100*360))</f>
        <v>1079.3527917511421</v>
      </c>
      <c r="I3899" s="28">
        <f>I3898*(1+Data!Q3899/(100*360))</f>
        <v>1486.1031742325843</v>
      </c>
    </row>
    <row r="3900" spans="1:9" x14ac:dyDescent="0.45">
      <c r="A3900" s="7">
        <v>39689</v>
      </c>
      <c r="B3900" s="12">
        <v>337.61</v>
      </c>
      <c r="C3900" s="12">
        <v>77.381</v>
      </c>
      <c r="D3900" s="12">
        <v>20.65</v>
      </c>
      <c r="E3900" s="12">
        <v>438.72</v>
      </c>
      <c r="F3900" s="28">
        <f>F3899*(1+Data!N3900/(100*360))</f>
        <v>1213.5729321973163</v>
      </c>
      <c r="G3900" s="28">
        <f>G3899*(1+Data!O3900/(100*360))</f>
        <v>1657.5035865923967</v>
      </c>
      <c r="H3900" s="28">
        <f>H3899*(1+Data!P3900/(100*360))</f>
        <v>1079.3527917541403</v>
      </c>
      <c r="I3900" s="28">
        <f>I3899*(1+Data!Q3900/(100*360))</f>
        <v>1486.1519571028398</v>
      </c>
    </row>
    <row r="3901" spans="1:9" x14ac:dyDescent="0.45">
      <c r="A3901" s="7">
        <v>39690</v>
      </c>
      <c r="B3901" s="12">
        <v>337.61</v>
      </c>
      <c r="C3901" s="12">
        <v>77.381</v>
      </c>
      <c r="D3901" s="12">
        <v>20.65</v>
      </c>
      <c r="E3901" s="12">
        <v>438.72</v>
      </c>
      <c r="F3901" s="28">
        <f>F3900*(1+Data!N3901/(100*360))</f>
        <v>1213.6338906399078</v>
      </c>
      <c r="G3901" s="28">
        <f>G3900*(1+Data!O3901/(100*360))</f>
        <v>1657.6725506663433</v>
      </c>
      <c r="H3901" s="28">
        <f>H3900*(1+Data!P3901/(100*360))</f>
        <v>1079.3527917571384</v>
      </c>
      <c r="I3901" s="28">
        <f>I3900*(1+Data!Q3901/(100*360))</f>
        <v>1486.2007415744433</v>
      </c>
    </row>
    <row r="3902" spans="1:9" x14ac:dyDescent="0.45">
      <c r="A3902" s="7">
        <v>39691</v>
      </c>
      <c r="B3902" s="12">
        <v>337.61</v>
      </c>
      <c r="C3902" s="12">
        <v>77.381</v>
      </c>
      <c r="D3902" s="12">
        <v>20.65</v>
      </c>
      <c r="E3902" s="12">
        <v>438.72</v>
      </c>
      <c r="F3902" s="28">
        <f>F3901*(1+Data!N3902/(100*360))</f>
        <v>1213.6948521444758</v>
      </c>
      <c r="G3902" s="28">
        <f>G3901*(1+Data!O3902/(100*360))</f>
        <v>1657.8415319643</v>
      </c>
      <c r="H3902" s="28">
        <f>H3901*(1+Data!P3902/(100*360))</f>
        <v>1079.3527917601366</v>
      </c>
      <c r="I3902" s="28">
        <f>I3901*(1+Data!Q3902/(100*360))</f>
        <v>1486.2495276474476</v>
      </c>
    </row>
    <row r="3903" spans="1:9" x14ac:dyDescent="0.45">
      <c r="A3903" s="7">
        <v>39692</v>
      </c>
      <c r="B3903" s="12">
        <v>334.71</v>
      </c>
      <c r="C3903" s="12">
        <v>77.644000000000005</v>
      </c>
      <c r="D3903" s="12">
        <v>20.65</v>
      </c>
      <c r="E3903" s="12">
        <v>438.72</v>
      </c>
      <c r="F3903" s="28">
        <f>F3902*(1+Data!N3903/(100*360))</f>
        <v>1213.7558032256757</v>
      </c>
      <c r="G3903" s="28">
        <f>G3902*(1+Data!O3903/(100*360))</f>
        <v>1658.0106456159065</v>
      </c>
      <c r="H3903" s="28">
        <f>H3902*(1+Data!P3903/(100*360))</f>
        <v>1079.3527917631347</v>
      </c>
      <c r="I3903" s="28">
        <f>I3902*(1+Data!Q3903/(100*360))</f>
        <v>1486.2983112330955</v>
      </c>
    </row>
    <row r="3904" spans="1:9" x14ac:dyDescent="0.45">
      <c r="A3904" s="7">
        <v>39693</v>
      </c>
      <c r="B3904" s="12">
        <v>332.91</v>
      </c>
      <c r="C3904" s="12">
        <v>78.061000000000007</v>
      </c>
      <c r="D3904" s="12">
        <v>21.99</v>
      </c>
      <c r="E3904" s="12">
        <v>434.08</v>
      </c>
      <c r="F3904" s="28">
        <f>F3903*(1+Data!N3904/(100*360))</f>
        <v>1213.8109583123005</v>
      </c>
      <c r="G3904" s="28">
        <f>G3903*(1+Data!O3904/(100*360))</f>
        <v>1658.1762624570629</v>
      </c>
      <c r="H3904" s="28">
        <f>H3903*(1+Data!P3904/(100*360))</f>
        <v>1079.3527917661329</v>
      </c>
      <c r="I3904" s="28">
        <f>I3903*(1+Data!Q3904/(100*360))</f>
        <v>1486.3449420760116</v>
      </c>
    </row>
    <row r="3905" spans="1:9" x14ac:dyDescent="0.45">
      <c r="A3905" s="7">
        <v>39694</v>
      </c>
      <c r="B3905" s="12">
        <v>329.95</v>
      </c>
      <c r="C3905" s="12">
        <v>78.087000000000003</v>
      </c>
      <c r="D3905" s="12">
        <v>21.43</v>
      </c>
      <c r="E3905" s="12">
        <v>434.73</v>
      </c>
      <c r="F3905" s="28">
        <f>F3904*(1+Data!N3905/(100*360))</f>
        <v>1213.8644098265286</v>
      </c>
      <c r="G3905" s="28">
        <f>G3904*(1+Data!O3905/(100*360))</f>
        <v>1658.3392289413462</v>
      </c>
      <c r="H3905" s="28">
        <f>H3904*(1+Data!P3905/(100*360))</f>
        <v>1079.352791769131</v>
      </c>
      <c r="I3905" s="28">
        <f>I3904*(1+Data!Q3905/(100*360))</f>
        <v>1486.3923585074131</v>
      </c>
    </row>
    <row r="3906" spans="1:9" x14ac:dyDescent="0.45">
      <c r="A3906" s="7">
        <v>39695</v>
      </c>
      <c r="B3906" s="12">
        <v>321.14</v>
      </c>
      <c r="C3906" s="12">
        <v>78.61</v>
      </c>
      <c r="D3906" s="12">
        <v>24.03</v>
      </c>
      <c r="E3906" s="12">
        <v>435.83</v>
      </c>
      <c r="F3906" s="28">
        <f>F3905*(1+Data!N3906/(100*360))</f>
        <v>1213.9156652512336</v>
      </c>
      <c r="G3906" s="28">
        <f>G3905*(1+Data!O3906/(100*360))</f>
        <v>1658.4968955435377</v>
      </c>
      <c r="H3906" s="28">
        <f>H3905*(1+Data!P3906/(100*360))</f>
        <v>1079.3527917721292</v>
      </c>
      <c r="I3906" s="28">
        <f>I3905*(1+Data!Q3906/(100*360))</f>
        <v>1486.436010743025</v>
      </c>
    </row>
    <row r="3907" spans="1:9" x14ac:dyDescent="0.45">
      <c r="A3907" s="7">
        <v>39696</v>
      </c>
      <c r="B3907" s="12">
        <v>317.51</v>
      </c>
      <c r="C3907" s="12">
        <v>78.932000000000002</v>
      </c>
      <c r="D3907" s="12">
        <v>23.06</v>
      </c>
      <c r="E3907" s="12">
        <v>429.62</v>
      </c>
      <c r="F3907" s="28">
        <f>F3906*(1+Data!N3907/(100*360))</f>
        <v>1213.9679749004422</v>
      </c>
      <c r="G3907" s="28">
        <f>G3906*(1+Data!O3907/(100*360))</f>
        <v>1658.6582120082444</v>
      </c>
      <c r="H3907" s="28">
        <f>H3906*(1+Data!P3907/(100*360))</f>
        <v>1079.3527917751273</v>
      </c>
      <c r="I3907" s="28">
        <f>I3906*(1+Data!Q3907/(100*360))</f>
        <v>1486.4826295471898</v>
      </c>
    </row>
    <row r="3908" spans="1:9" x14ac:dyDescent="0.45">
      <c r="A3908" s="7">
        <v>39697</v>
      </c>
      <c r="B3908" s="12">
        <v>317.51</v>
      </c>
      <c r="C3908" s="12">
        <v>78.932000000000002</v>
      </c>
      <c r="D3908" s="12">
        <v>23.06</v>
      </c>
      <c r="E3908" s="12">
        <v>429.62</v>
      </c>
      <c r="F3908" s="28">
        <f>F3907*(1+Data!N3908/(100*360))</f>
        <v>1214.0202868037607</v>
      </c>
      <c r="G3908" s="28">
        <f>G3907*(1+Data!O3908/(100*360))</f>
        <v>1658.8195441636658</v>
      </c>
      <c r="H3908" s="28">
        <f>H3907*(1+Data!P3908/(100*360))</f>
        <v>1079.3527917781255</v>
      </c>
      <c r="I3908" s="28">
        <f>I3907*(1+Data!Q3908/(100*360))</f>
        <v>1486.5292498134511</v>
      </c>
    </row>
    <row r="3909" spans="1:9" x14ac:dyDescent="0.45">
      <c r="A3909" s="7">
        <v>39698</v>
      </c>
      <c r="B3909" s="12">
        <v>317.51</v>
      </c>
      <c r="C3909" s="12">
        <v>78.932000000000002</v>
      </c>
      <c r="D3909" s="12">
        <v>23.06</v>
      </c>
      <c r="E3909" s="12">
        <v>429.62</v>
      </c>
      <c r="F3909" s="28">
        <f>F3908*(1+Data!N3909/(100*360))</f>
        <v>1214.0726009612863</v>
      </c>
      <c r="G3909" s="28">
        <f>G3908*(1+Data!O3909/(100*360))</f>
        <v>1658.9808920113283</v>
      </c>
      <c r="H3909" s="28">
        <f>H3908*(1+Data!P3909/(100*360))</f>
        <v>1079.3527917811236</v>
      </c>
      <c r="I3909" s="28">
        <f>I3908*(1+Data!Q3909/(100*360))</f>
        <v>1486.5758715418547</v>
      </c>
    </row>
    <row r="3910" spans="1:9" x14ac:dyDescent="0.45">
      <c r="A3910" s="7">
        <v>39699</v>
      </c>
      <c r="B3910" s="12">
        <v>324.97000000000003</v>
      </c>
      <c r="C3910" s="12">
        <v>79.588999999999999</v>
      </c>
      <c r="D3910" s="12">
        <v>22.64</v>
      </c>
      <c r="E3910" s="12">
        <v>429.5</v>
      </c>
      <c r="F3910" s="28">
        <f>F3909*(1+Data!N3910/(100*360))</f>
        <v>1214.1246576964763</v>
      </c>
      <c r="G3910" s="28">
        <f>G3909*(1+Data!O3910/(100*360))</f>
        <v>1659.1411265240952</v>
      </c>
      <c r="H3910" s="28">
        <f>H3909*(1+Data!P3910/(100*360))</f>
        <v>1079.3527917841218</v>
      </c>
      <c r="I3910" s="28">
        <f>I3909*(1+Data!Q3910/(100*360))</f>
        <v>1486.6224906423342</v>
      </c>
    </row>
    <row r="3911" spans="1:9" x14ac:dyDescent="0.45">
      <c r="A3911" s="7">
        <v>39700</v>
      </c>
      <c r="B3911" s="12">
        <v>316.37</v>
      </c>
      <c r="C3911" s="12">
        <v>79.247</v>
      </c>
      <c r="D3911" s="12">
        <v>25.47</v>
      </c>
      <c r="E3911" s="12">
        <v>427.8</v>
      </c>
      <c r="F3911" s="28">
        <f>F3910*(1+Data!N3911/(100*360))</f>
        <v>1214.173543076791</v>
      </c>
      <c r="G3911" s="28">
        <f>G3910*(1+Data!O3911/(100*360))</f>
        <v>1659.2993394566854</v>
      </c>
      <c r="H3911" s="28">
        <f>H3910*(1+Data!P3911/(100*360))</f>
        <v>1079.3527917871199</v>
      </c>
      <c r="I3911" s="28">
        <f>I3910*(1+Data!Q3911/(100*360))</f>
        <v>1486.6690401827143</v>
      </c>
    </row>
    <row r="3912" spans="1:9" x14ac:dyDescent="0.45">
      <c r="A3912" s="7">
        <v>39701</v>
      </c>
      <c r="B3912" s="12">
        <v>315.86</v>
      </c>
      <c r="C3912" s="12">
        <v>79.844999999999999</v>
      </c>
      <c r="D3912" s="12">
        <v>24.52</v>
      </c>
      <c r="E3912" s="12">
        <v>426.74</v>
      </c>
      <c r="F3912" s="28">
        <f>F3911*(1+Data!N3912/(100*360))</f>
        <v>1214.2233781553259</v>
      </c>
      <c r="G3912" s="28">
        <f>G3911*(1+Data!O3912/(100*360))</f>
        <v>1659.4572955354722</v>
      </c>
      <c r="H3912" s="28">
        <f>H3911*(1+Data!P3912/(100*360))</f>
        <v>1079.3527917901181</v>
      </c>
      <c r="I3912" s="28">
        <f>I3911*(1+Data!Q3912/(100*360))</f>
        <v>1486.7130934534341</v>
      </c>
    </row>
    <row r="3913" spans="1:9" x14ac:dyDescent="0.45">
      <c r="A3913" s="7">
        <v>39702</v>
      </c>
      <c r="B3913" s="12">
        <v>314.86</v>
      </c>
      <c r="C3913" s="12">
        <v>80.146000000000001</v>
      </c>
      <c r="D3913" s="12">
        <v>24.39</v>
      </c>
      <c r="E3913" s="12">
        <v>426.93</v>
      </c>
      <c r="F3913" s="28">
        <f>F3912*(1+Data!N3913/(100*360))</f>
        <v>1214.2729555704245</v>
      </c>
      <c r="G3913" s="28">
        <f>G3912*(1+Data!O3913/(100*360))</f>
        <v>1659.6123533813256</v>
      </c>
      <c r="H3913" s="28">
        <f>H3912*(1+Data!P3913/(100*360))</f>
        <v>1079.3527917931162</v>
      </c>
      <c r="I3913" s="28">
        <f>I3912*(1+Data!Q3913/(100*360))</f>
        <v>1486.7554503713191</v>
      </c>
    </row>
    <row r="3914" spans="1:9" x14ac:dyDescent="0.45">
      <c r="A3914" s="7">
        <v>39703</v>
      </c>
      <c r="B3914" s="12">
        <v>319.95</v>
      </c>
      <c r="C3914" s="12">
        <v>78.965999999999994</v>
      </c>
      <c r="D3914" s="12">
        <v>25.66</v>
      </c>
      <c r="E3914" s="12">
        <v>429.05</v>
      </c>
      <c r="F3914" s="28">
        <f>F3913*(1+Data!N3914/(100*360))</f>
        <v>1214.3217457323756</v>
      </c>
      <c r="G3914" s="28">
        <f>G3913*(1+Data!O3914/(100*360))</f>
        <v>1659.7710445925491</v>
      </c>
      <c r="H3914" s="28">
        <f>H3913*(1+Data!P3914/(100*360))</f>
        <v>1079.3527917961144</v>
      </c>
      <c r="I3914" s="28">
        <f>I3913*(1+Data!Q3914/(100*360))</f>
        <v>1486.7998513498619</v>
      </c>
    </row>
    <row r="3915" spans="1:9" x14ac:dyDescent="0.45">
      <c r="A3915" s="7">
        <v>39704</v>
      </c>
      <c r="B3915" s="12">
        <v>319.95</v>
      </c>
      <c r="C3915" s="12">
        <v>78.965999999999994</v>
      </c>
      <c r="D3915" s="12">
        <v>25.66</v>
      </c>
      <c r="E3915" s="12">
        <v>429.05</v>
      </c>
      <c r="F3915" s="28">
        <f>F3914*(1+Data!N3915/(100*360))</f>
        <v>1214.3705378547425</v>
      </c>
      <c r="G3915" s="28">
        <f>G3914*(1+Data!O3915/(100*360))</f>
        <v>1659.9297509777377</v>
      </c>
      <c r="H3915" s="28">
        <f>H3914*(1+Data!P3915/(100*360))</f>
        <v>1079.3527917991125</v>
      </c>
      <c r="I3915" s="28">
        <f>I3914*(1+Data!Q3915/(100*360))</f>
        <v>1486.8442536544107</v>
      </c>
    </row>
    <row r="3916" spans="1:9" x14ac:dyDescent="0.45">
      <c r="A3916" s="7">
        <v>39705</v>
      </c>
      <c r="B3916" s="12">
        <v>319.95</v>
      </c>
      <c r="C3916" s="12">
        <v>78.965999999999994</v>
      </c>
      <c r="D3916" s="12">
        <v>25.66</v>
      </c>
      <c r="E3916" s="12">
        <v>429.05</v>
      </c>
      <c r="F3916" s="28">
        <f>F3915*(1+Data!N3916/(100*360))</f>
        <v>1214.4193319376038</v>
      </c>
      <c r="G3916" s="28">
        <f>G3915*(1+Data!O3916/(100*360))</f>
        <v>1660.0884725383428</v>
      </c>
      <c r="H3916" s="28">
        <f>H3915*(1+Data!P3916/(100*360))</f>
        <v>1079.3527918021107</v>
      </c>
      <c r="I3916" s="28">
        <f>I3915*(1+Data!Q3916/(100*360))</f>
        <v>1486.8886572850054</v>
      </c>
    </row>
    <row r="3917" spans="1:9" x14ac:dyDescent="0.45">
      <c r="A3917" s="7">
        <v>39706</v>
      </c>
      <c r="B3917" s="12">
        <v>308.45</v>
      </c>
      <c r="C3917" s="12">
        <v>78.909000000000006</v>
      </c>
      <c r="D3917" s="12">
        <v>31.7</v>
      </c>
      <c r="E3917" s="12">
        <v>423.67</v>
      </c>
      <c r="F3917" s="28">
        <f>F3916*(1+Data!N3917/(100*360))</f>
        <v>1214.4588410465362</v>
      </c>
      <c r="G3917" s="28">
        <f>G3916*(1+Data!O3917/(100*360))</f>
        <v>1660.226305995132</v>
      </c>
      <c r="H3917" s="28">
        <f>H3916*(1+Data!P3917/(100*360))</f>
        <v>1079.3527918051088</v>
      </c>
      <c r="I3917" s="28">
        <f>I3916*(1+Data!Q3917/(100*360))</f>
        <v>1486.9168826128018</v>
      </c>
    </row>
    <row r="3918" spans="1:9" x14ac:dyDescent="0.45">
      <c r="A3918" s="7">
        <v>39707</v>
      </c>
      <c r="B3918" s="12">
        <v>304.93</v>
      </c>
      <c r="C3918" s="12">
        <v>79.067999999999998</v>
      </c>
      <c r="D3918" s="12">
        <v>30.3</v>
      </c>
      <c r="E3918" s="12">
        <v>423.67</v>
      </c>
      <c r="F3918" s="28">
        <f>F3917*(1+Data!N3918/(100*360))</f>
        <v>1214.4921914357101</v>
      </c>
      <c r="G3918" s="28">
        <f>G3917*(1+Data!O3918/(100*360))</f>
        <v>1660.3694636201062</v>
      </c>
      <c r="H3918" s="28">
        <f>H3917*(1+Data!P3918/(100*360))</f>
        <v>1079.352791808107</v>
      </c>
      <c r="I3918" s="28">
        <f>I3917*(1+Data!Q3918/(100*360))</f>
        <v>1486.9459557434718</v>
      </c>
    </row>
    <row r="3919" spans="1:9" x14ac:dyDescent="0.45">
      <c r="A3919" s="7">
        <v>39708</v>
      </c>
      <c r="B3919" s="12">
        <v>296.10000000000002</v>
      </c>
      <c r="C3919" s="12">
        <v>78.094999999999999</v>
      </c>
      <c r="D3919" s="12">
        <v>36.22</v>
      </c>
      <c r="E3919" s="12">
        <v>418.4</v>
      </c>
      <c r="F3919" s="28">
        <f>F3918*(1+Data!N3919/(100*360))</f>
        <v>1214.5269191652064</v>
      </c>
      <c r="G3919" s="28">
        <f>G3918*(1+Data!O3919/(100*360))</f>
        <v>1660.5010525122354</v>
      </c>
      <c r="H3919" s="28">
        <f>H3918*(1+Data!P3919/(100*360))</f>
        <v>1079.3527918111051</v>
      </c>
      <c r="I3919" s="28">
        <f>I3918*(1+Data!Q3919/(100*360))</f>
        <v>1486.9649430102754</v>
      </c>
    </row>
    <row r="3920" spans="1:9" x14ac:dyDescent="0.45">
      <c r="A3920" s="7">
        <v>39709</v>
      </c>
      <c r="B3920" s="12">
        <v>301.75</v>
      </c>
      <c r="C3920" s="12">
        <v>78.019000000000005</v>
      </c>
      <c r="D3920" s="12">
        <v>33.1</v>
      </c>
      <c r="E3920" s="12">
        <v>415.75</v>
      </c>
      <c r="F3920" s="28">
        <f>F3919*(1+Data!N3920/(100*360))</f>
        <v>1214.5610541190067</v>
      </c>
      <c r="G3920" s="28">
        <f>G3919*(1+Data!O3920/(100*360))</f>
        <v>1660.6355669349978</v>
      </c>
      <c r="H3920" s="28">
        <f>H3919*(1+Data!P3920/(100*360))</f>
        <v>1079.3527918141033</v>
      </c>
      <c r="I3920" s="28">
        <f>I3919*(1+Data!Q3920/(100*360))</f>
        <v>1486.9868919492405</v>
      </c>
    </row>
    <row r="3921" spans="1:9" x14ac:dyDescent="0.45">
      <c r="A3921" s="7">
        <v>39710</v>
      </c>
      <c r="B3921" s="12">
        <v>320.31</v>
      </c>
      <c r="C3921" s="12">
        <v>77.680000000000007</v>
      </c>
      <c r="D3921" s="12">
        <v>32.07</v>
      </c>
      <c r="E3921" s="12">
        <v>420.27</v>
      </c>
      <c r="F3921" s="28">
        <f>F3920*(1+Data!N3921/(100*360))</f>
        <v>1214.6056453785964</v>
      </c>
      <c r="G3921" s="28">
        <f>G3920*(1+Data!O3921/(100*360))</f>
        <v>1660.7979540290612</v>
      </c>
      <c r="H3921" s="28">
        <f>H3920*(1+Data!P3921/(100*360))</f>
        <v>1079.3527918171014</v>
      </c>
      <c r="I3921" s="28">
        <f>I3920*(1+Data!Q3921/(100*360))</f>
        <v>1487.0317050734027</v>
      </c>
    </row>
    <row r="3922" spans="1:9" x14ac:dyDescent="0.45">
      <c r="A3922" s="7">
        <v>39711</v>
      </c>
      <c r="B3922" s="12">
        <v>320.31</v>
      </c>
      <c r="C3922" s="12">
        <v>77.680000000000007</v>
      </c>
      <c r="D3922" s="12">
        <v>32.07</v>
      </c>
      <c r="E3922" s="12">
        <v>420.27</v>
      </c>
      <c r="F3922" s="28">
        <f>F3921*(1+Data!N3922/(100*360))</f>
        <v>1214.6502382753044</v>
      </c>
      <c r="G3922" s="28">
        <f>G3921*(1+Data!O3922/(100*360))</f>
        <v>1660.9603570023271</v>
      </c>
      <c r="H3922" s="28">
        <f>H3921*(1+Data!P3922/(100*360))</f>
        <v>1079.3527918200996</v>
      </c>
      <c r="I3922" s="28">
        <f>I3921*(1+Data!Q3922/(100*360))</f>
        <v>1487.0765195480919</v>
      </c>
    </row>
    <row r="3923" spans="1:9" x14ac:dyDescent="0.45">
      <c r="A3923" s="7">
        <v>39712</v>
      </c>
      <c r="B3923" s="12">
        <v>320.31</v>
      </c>
      <c r="C3923" s="12">
        <v>77.680000000000007</v>
      </c>
      <c r="D3923" s="12">
        <v>32.07</v>
      </c>
      <c r="E3923" s="12">
        <v>420.27</v>
      </c>
      <c r="F3923" s="28">
        <f>F3922*(1+Data!N3923/(100*360))</f>
        <v>1214.6948328091912</v>
      </c>
      <c r="G3923" s="28">
        <f>G3922*(1+Data!O3923/(100*360))</f>
        <v>1661.122775856348</v>
      </c>
      <c r="H3923" s="28">
        <f>H3922*(1+Data!P3923/(100*360))</f>
        <v>1079.3527918230977</v>
      </c>
      <c r="I3923" s="28">
        <f>I3922*(1+Data!Q3923/(100*360))</f>
        <v>1487.121335373349</v>
      </c>
    </row>
    <row r="3924" spans="1:9" x14ac:dyDescent="0.45">
      <c r="A3924" s="7">
        <v>39713</v>
      </c>
      <c r="B3924" s="12">
        <v>315.83</v>
      </c>
      <c r="C3924" s="12">
        <v>76.150999999999996</v>
      </c>
      <c r="D3924" s="12">
        <v>33.85</v>
      </c>
      <c r="E3924" s="12">
        <v>425.62</v>
      </c>
      <c r="F3924" s="28">
        <f>F3923*(1+Data!N3924/(100*360))</f>
        <v>1214.7421215538629</v>
      </c>
      <c r="G3924" s="28">
        <f>G3923*(1+Data!O3924/(100*360))</f>
        <v>1661.288103714845</v>
      </c>
      <c r="H3924" s="28">
        <f>H3923*(1+Data!P3924/(100*360))</f>
        <v>1079.3527918260959</v>
      </c>
      <c r="I3924" s="28">
        <f>I3923*(1+Data!Q3924/(100*360))</f>
        <v>1487.1674297650409</v>
      </c>
    </row>
    <row r="3925" spans="1:9" x14ac:dyDescent="0.45">
      <c r="A3925" s="7">
        <v>39714</v>
      </c>
      <c r="B3925" s="12">
        <v>311.5</v>
      </c>
      <c r="C3925" s="12">
        <v>76.468000000000004</v>
      </c>
      <c r="D3925" s="12">
        <v>35.72</v>
      </c>
      <c r="E3925" s="12">
        <v>423.94</v>
      </c>
      <c r="F3925" s="28">
        <f>F3924*(1+Data!N3925/(100*360))</f>
        <v>1214.7830887319124</v>
      </c>
      <c r="G3925" s="28">
        <f>G3924*(1+Data!O3925/(100*360))</f>
        <v>1661.457901203112</v>
      </c>
      <c r="H3925" s="28">
        <f>H3924*(1+Data!P3925/(100*360))</f>
        <v>1079.352791829094</v>
      </c>
      <c r="I3925" s="28">
        <f>I3924*(1+Data!Q3925/(100*360))</f>
        <v>1487.2092557861101</v>
      </c>
    </row>
    <row r="3926" spans="1:9" x14ac:dyDescent="0.45">
      <c r="A3926" s="7">
        <v>39715</v>
      </c>
      <c r="B3926" s="12">
        <v>310.27</v>
      </c>
      <c r="C3926" s="12">
        <v>76.787999999999997</v>
      </c>
      <c r="D3926" s="12">
        <v>35.19</v>
      </c>
      <c r="E3926" s="12">
        <v>422.71</v>
      </c>
      <c r="F3926" s="28">
        <f>F3925*(1+Data!N3926/(100*360))</f>
        <v>1214.8194647366249</v>
      </c>
      <c r="G3926" s="28">
        <f>G3925*(1+Data!O3926/(100*360))</f>
        <v>1661.6312097228511</v>
      </c>
      <c r="H3926" s="28">
        <f>H3925*(1+Data!P3926/(100*360))</f>
        <v>1079.3527918320922</v>
      </c>
      <c r="I3926" s="28">
        <f>I3925*(1+Data!Q3926/(100*360))</f>
        <v>1487.2465661127226</v>
      </c>
    </row>
    <row r="3927" spans="1:9" x14ac:dyDescent="0.45">
      <c r="A3927" s="7">
        <v>39716</v>
      </c>
      <c r="B3927" s="12">
        <v>314.38</v>
      </c>
      <c r="C3927" s="12">
        <v>76.994</v>
      </c>
      <c r="D3927" s="12">
        <v>32.82</v>
      </c>
      <c r="E3927" s="12">
        <v>423.25</v>
      </c>
      <c r="F3927" s="28">
        <f>F3926*(1+Data!N3927/(100*360))</f>
        <v>1214.8579846371526</v>
      </c>
      <c r="G3927" s="28">
        <f>G3926*(1+Data!O3927/(100*360))</f>
        <v>1661.8061425640967</v>
      </c>
      <c r="H3927" s="28">
        <f>H3926*(1+Data!P3927/(100*360))</f>
        <v>1079.3527918350903</v>
      </c>
      <c r="I3927" s="28">
        <f>I3926*(1+Data!Q3927/(100*360))</f>
        <v>1487.2893277880962</v>
      </c>
    </row>
    <row r="3928" spans="1:9" x14ac:dyDescent="0.45">
      <c r="A3928" s="7">
        <v>39717</v>
      </c>
      <c r="B3928" s="12">
        <v>311.39999999999998</v>
      </c>
      <c r="C3928" s="12">
        <v>76.953000000000003</v>
      </c>
      <c r="D3928" s="12">
        <v>34.74</v>
      </c>
      <c r="E3928" s="12">
        <v>421.86</v>
      </c>
      <c r="F3928" s="28">
        <f>F3927*(1+Data!N3928/(100*360))</f>
        <v>1214.8958139649521</v>
      </c>
      <c r="G3928" s="28">
        <f>G3927*(1+Data!O3928/(100*360))</f>
        <v>1661.9763484421205</v>
      </c>
      <c r="H3928" s="28">
        <f>H3927*(1+Data!P3928/(100*360))</f>
        <v>1079.3527918380885</v>
      </c>
      <c r="I3928" s="28">
        <f>I3927*(1+Data!Q3928/(100*360))</f>
        <v>1487.3273865687233</v>
      </c>
    </row>
    <row r="3929" spans="1:9" x14ac:dyDescent="0.45">
      <c r="A3929" s="7">
        <v>39718</v>
      </c>
      <c r="B3929" s="12">
        <v>311.39999999999998</v>
      </c>
      <c r="C3929" s="12">
        <v>76.953000000000003</v>
      </c>
      <c r="D3929" s="12">
        <v>34.74</v>
      </c>
      <c r="E3929" s="12">
        <v>421.86</v>
      </c>
      <c r="F3929" s="28">
        <f>F3928*(1+Data!N3929/(100*360))</f>
        <v>1214.9336444707149</v>
      </c>
      <c r="G3929" s="28">
        <f>G3928*(1+Data!O3929/(100*360))</f>
        <v>1662.1465717530086</v>
      </c>
      <c r="H3929" s="28">
        <f>H3928*(1+Data!P3929/(100*360))</f>
        <v>1079.3527918410866</v>
      </c>
      <c r="I3929" s="28">
        <f>I3928*(1+Data!Q3929/(100*360))</f>
        <v>1487.3654463232504</v>
      </c>
    </row>
    <row r="3930" spans="1:9" x14ac:dyDescent="0.45">
      <c r="A3930" s="7">
        <v>39719</v>
      </c>
      <c r="B3930" s="12">
        <v>311.39999999999998</v>
      </c>
      <c r="C3930" s="12">
        <v>76.953000000000003</v>
      </c>
      <c r="D3930" s="12">
        <v>34.74</v>
      </c>
      <c r="E3930" s="12">
        <v>421.86</v>
      </c>
      <c r="F3930" s="28">
        <f>F3929*(1+Data!N3930/(100*360))</f>
        <v>1214.9714761544774</v>
      </c>
      <c r="G3930" s="28">
        <f>G3929*(1+Data!O3930/(100*360))</f>
        <v>1662.3168124985464</v>
      </c>
      <c r="H3930" s="28">
        <f>H3929*(1+Data!P3930/(100*360))</f>
        <v>1079.3527918440848</v>
      </c>
      <c r="I3930" s="28">
        <f>I3929*(1+Data!Q3930/(100*360))</f>
        <v>1487.403507051702</v>
      </c>
    </row>
    <row r="3931" spans="1:9" x14ac:dyDescent="0.45">
      <c r="A3931" s="7">
        <v>39720</v>
      </c>
      <c r="B3931" s="12">
        <v>290.10000000000002</v>
      </c>
      <c r="C3931" s="12">
        <v>77.471000000000004</v>
      </c>
      <c r="D3931" s="12">
        <v>46.72</v>
      </c>
      <c r="E3931" s="12">
        <v>415.41</v>
      </c>
      <c r="F3931" s="28">
        <f>F3930*(1+Data!N3931/(100*360))</f>
        <v>1215.002940540789</v>
      </c>
      <c r="G3931" s="28">
        <f>G3930*(1+Data!O3931/(100*360))</f>
        <v>1662.4639967996532</v>
      </c>
      <c r="H3931" s="28">
        <f>H3930*(1+Data!P3931/(100*360))</f>
        <v>1079.3527918470829</v>
      </c>
      <c r="I3931" s="28">
        <f>I3930*(1+Data!Q3931/(100*360))</f>
        <v>1487.4258682050797</v>
      </c>
    </row>
    <row r="3932" spans="1:9" x14ac:dyDescent="0.45">
      <c r="A3932" s="7">
        <v>39721</v>
      </c>
      <c r="B3932" s="12">
        <v>294.79000000000002</v>
      </c>
      <c r="C3932" s="12">
        <v>79.447999999999993</v>
      </c>
      <c r="D3932" s="12">
        <v>39.39</v>
      </c>
      <c r="E3932" s="12">
        <v>412.62</v>
      </c>
      <c r="F3932" s="28">
        <f>F3931*(1+Data!N3932/(100*360))</f>
        <v>1215.0357388701673</v>
      </c>
      <c r="G3932" s="28">
        <f>G3931*(1+Data!O3932/(100*360))</f>
        <v>1662.6297906396894</v>
      </c>
      <c r="H3932" s="28">
        <f>H3931*(1+Data!P3932/(100*360))</f>
        <v>1079.3527918500811</v>
      </c>
      <c r="I3932" s="28">
        <f>I3931*(1+Data!Q3932/(100*360))</f>
        <v>1487.4605545060924</v>
      </c>
    </row>
    <row r="3933" spans="1:9" x14ac:dyDescent="0.45">
      <c r="A3933" s="7">
        <v>39722</v>
      </c>
      <c r="B3933" s="12">
        <v>295.18</v>
      </c>
      <c r="C3933" s="12">
        <v>79.462999999999994</v>
      </c>
      <c r="D3933" s="12">
        <v>39.81</v>
      </c>
      <c r="E3933" s="12">
        <v>411.71</v>
      </c>
      <c r="F3933" s="28">
        <f>F3932*(1+Data!N3933/(100*360))</f>
        <v>1215.0674816788453</v>
      </c>
      <c r="G3933" s="28">
        <f>G3932*(1+Data!O3933/(100*360))</f>
        <v>1662.7909364137311</v>
      </c>
      <c r="H3933" s="28">
        <f>H3932*(1+Data!P3933/(100*360))</f>
        <v>1079.3527918530792</v>
      </c>
      <c r="I3933" s="28">
        <f>I3932*(1+Data!Q3933/(100*360))</f>
        <v>1487.4884846950874</v>
      </c>
    </row>
    <row r="3934" spans="1:9" x14ac:dyDescent="0.45">
      <c r="A3934" s="7">
        <v>39723</v>
      </c>
      <c r="B3934" s="12">
        <v>284.56</v>
      </c>
      <c r="C3934" s="12">
        <v>80.438999999999993</v>
      </c>
      <c r="D3934" s="12">
        <v>45.26</v>
      </c>
      <c r="E3934" s="12">
        <v>405.15</v>
      </c>
      <c r="F3934" s="28">
        <f>F3933*(1+Data!N3934/(100*360))</f>
        <v>1215.0988641717472</v>
      </c>
      <c r="G3934" s="28">
        <f>G3933*(1+Data!O3934/(100*360))</f>
        <v>1662.9436822366956</v>
      </c>
      <c r="H3934" s="28">
        <f>H3933*(1+Data!P3934/(100*360))</f>
        <v>1079.3527918560774</v>
      </c>
      <c r="I3934" s="28">
        <f>I3933*(1+Data!Q3934/(100*360))</f>
        <v>1487.5082865979477</v>
      </c>
    </row>
    <row r="3935" spans="1:9" x14ac:dyDescent="0.45">
      <c r="A3935" s="7">
        <v>39724</v>
      </c>
      <c r="B3935" s="12">
        <v>283.27</v>
      </c>
      <c r="C3935" s="12">
        <v>80.313000000000002</v>
      </c>
      <c r="D3935" s="12">
        <v>45.14</v>
      </c>
      <c r="E3935" s="12">
        <v>402.81</v>
      </c>
      <c r="F3935" s="28">
        <f>F3934*(1+Data!N3935/(100*360))</f>
        <v>1215.1304398658426</v>
      </c>
      <c r="G3935" s="28">
        <f>G3934*(1+Data!O3935/(100*360))</f>
        <v>1663.0917673715987</v>
      </c>
      <c r="H3935" s="28">
        <f>H3934*(1+Data!P3935/(100*360))</f>
        <v>1079.3527918590755</v>
      </c>
      <c r="I3935" s="28">
        <f>I3934*(1+Data!Q3935/(100*360))</f>
        <v>1487.5272331405197</v>
      </c>
    </row>
    <row r="3936" spans="1:9" x14ac:dyDescent="0.45">
      <c r="A3936" s="7">
        <v>39725</v>
      </c>
      <c r="B3936" s="12">
        <v>283.27</v>
      </c>
      <c r="C3936" s="12">
        <v>80.313000000000002</v>
      </c>
      <c r="D3936" s="12">
        <v>45.14</v>
      </c>
      <c r="E3936" s="12">
        <v>402.81</v>
      </c>
      <c r="F3936" s="28">
        <f>F3935*(1+Data!N3936/(100*360))</f>
        <v>1215.1620163804675</v>
      </c>
      <c r="G3936" s="28">
        <f>G3935*(1+Data!O3936/(100*360))</f>
        <v>1663.2398656934831</v>
      </c>
      <c r="H3936" s="28">
        <f>H3935*(1+Data!P3936/(100*360))</f>
        <v>1079.3527918620737</v>
      </c>
      <c r="I3936" s="28">
        <f>I3935*(1+Data!Q3936/(100*360))</f>
        <v>1487.5461799244156</v>
      </c>
    </row>
    <row r="3937" spans="1:9" x14ac:dyDescent="0.45">
      <c r="A3937" s="7">
        <v>39726</v>
      </c>
      <c r="B3937" s="12">
        <v>283.27</v>
      </c>
      <c r="C3937" s="12">
        <v>80.313000000000002</v>
      </c>
      <c r="D3937" s="12">
        <v>45.14</v>
      </c>
      <c r="E3937" s="12">
        <v>402.81</v>
      </c>
      <c r="F3937" s="28">
        <f>F3936*(1+Data!N3937/(100*360))</f>
        <v>1215.1935937156434</v>
      </c>
      <c r="G3937" s="28">
        <f>G3936*(1+Data!O3937/(100*360))</f>
        <v>1663.387977203523</v>
      </c>
      <c r="H3937" s="28">
        <f>H3936*(1+Data!P3937/(100*360))</f>
        <v>1079.3527918650718</v>
      </c>
      <c r="I3937" s="28">
        <f>I3936*(1+Data!Q3937/(100*360))</f>
        <v>1487.5651269496386</v>
      </c>
    </row>
    <row r="3938" spans="1:9" x14ac:dyDescent="0.45">
      <c r="A3938" s="7">
        <v>39727</v>
      </c>
      <c r="B3938" s="12">
        <v>265.87</v>
      </c>
      <c r="C3938" s="12">
        <v>81.674999999999997</v>
      </c>
      <c r="D3938" s="12">
        <v>52.05</v>
      </c>
      <c r="E3938" s="12">
        <v>395.34</v>
      </c>
      <c r="F3938" s="28">
        <f>F3937*(1+Data!N3938/(100*360))</f>
        <v>1215.219622487313</v>
      </c>
      <c r="G3938" s="28">
        <f>G3937*(1+Data!O3938/(100*360))</f>
        <v>1663.5148567420065</v>
      </c>
      <c r="H3938" s="28">
        <f>H3937*(1+Data!P3938/(100*360))</f>
        <v>1079.35279186807</v>
      </c>
      <c r="I3938" s="28">
        <f>I3937*(1+Data!Q3938/(100*360))</f>
        <v>1487.5777284376356</v>
      </c>
    </row>
    <row r="3939" spans="1:9" x14ac:dyDescent="0.45">
      <c r="A3939" s="7">
        <v>39728</v>
      </c>
      <c r="B3939" s="12">
        <v>257.95999999999998</v>
      </c>
      <c r="C3939" s="12">
        <v>80.972999999999999</v>
      </c>
      <c r="D3939" s="12">
        <v>53.68</v>
      </c>
      <c r="E3939" s="12">
        <v>391.79</v>
      </c>
      <c r="F3939" s="28">
        <f>F3938*(1+Data!N3939/(100*360))</f>
        <v>1215.2411217478009</v>
      </c>
      <c r="G3939" s="28">
        <f>G3938*(1+Data!O3939/(100*360))</f>
        <v>1663.6424806776408</v>
      </c>
      <c r="H3939" s="28">
        <f>H3938*(1+Data!P3939/(100*360))</f>
        <v>1079.3527918710681</v>
      </c>
      <c r="I3939" s="28">
        <f>I3938*(1+Data!Q3939/(100*360))</f>
        <v>1487.5877957935431</v>
      </c>
    </row>
    <row r="3940" spans="1:9" x14ac:dyDescent="0.45">
      <c r="A3940" s="7">
        <v>39729</v>
      </c>
      <c r="B3940" s="12">
        <v>247.86</v>
      </c>
      <c r="C3940" s="12">
        <v>80.912999999999997</v>
      </c>
      <c r="D3940" s="12">
        <v>57.53</v>
      </c>
      <c r="E3940" s="12">
        <v>387.48</v>
      </c>
      <c r="F3940" s="28">
        <f>F3939*(1+Data!N3940/(100*360))</f>
        <v>1215.2557451492992</v>
      </c>
      <c r="G3940" s="28">
        <f>G3939*(1+Data!O3940/(100*360))</f>
        <v>1663.7770924604731</v>
      </c>
      <c r="H3940" s="28">
        <f>H3939*(1+Data!P3940/(100*360))</f>
        <v>1079.3527918740663</v>
      </c>
      <c r="I3940" s="28">
        <f>I3939*(1+Data!Q3940/(100*360))</f>
        <v>1487.6012408608653</v>
      </c>
    </row>
    <row r="3941" spans="1:9" x14ac:dyDescent="0.45">
      <c r="A3941" s="7">
        <v>39730</v>
      </c>
      <c r="B3941" s="12">
        <v>238.14</v>
      </c>
      <c r="C3941" s="12">
        <v>81.162999999999997</v>
      </c>
      <c r="D3941" s="12">
        <v>63.92</v>
      </c>
      <c r="E3941" s="12">
        <v>383.91</v>
      </c>
      <c r="F3941" s="28">
        <f>F3940*(1+Data!N3941/(100*360))</f>
        <v>1215.2708311990909</v>
      </c>
      <c r="G3941" s="28">
        <f>G3940*(1+Data!O3941/(100*360))</f>
        <v>1663.9254366746782</v>
      </c>
      <c r="H3941" s="28">
        <f>H3940*(1+Data!P3941/(100*360))</f>
        <v>1079.3527918770644</v>
      </c>
      <c r="I3941" s="28">
        <f>I3940*(1+Data!Q3941/(100*360))</f>
        <v>1487.6134168631836</v>
      </c>
    </row>
    <row r="3942" spans="1:9" x14ac:dyDescent="0.45">
      <c r="A3942" s="7">
        <v>39731</v>
      </c>
      <c r="B3942" s="12">
        <v>226.42</v>
      </c>
      <c r="C3942" s="12">
        <v>82.997</v>
      </c>
      <c r="D3942" s="12">
        <v>69.95</v>
      </c>
      <c r="E3942" s="12">
        <v>371.78</v>
      </c>
      <c r="F3942" s="28">
        <f>F3941*(1+Data!N3942/(100*360))</f>
        <v>1215.2778966486735</v>
      </c>
      <c r="G3942" s="28">
        <f>G3941*(1+Data!O3942/(100*360))</f>
        <v>1664.0702813839409</v>
      </c>
      <c r="H3942" s="28">
        <f>H3941*(1+Data!P3942/(100*360))</f>
        <v>1079.3527918800626</v>
      </c>
      <c r="I3942" s="28">
        <f>I3941*(1+Data!Q3942/(100*360))</f>
        <v>1487.6175724595212</v>
      </c>
    </row>
    <row r="3943" spans="1:9" x14ac:dyDescent="0.45">
      <c r="A3943" s="7">
        <v>39732</v>
      </c>
      <c r="B3943" s="12">
        <v>226.42</v>
      </c>
      <c r="C3943" s="12">
        <v>82.997</v>
      </c>
      <c r="D3943" s="12">
        <v>69.95</v>
      </c>
      <c r="E3943" s="12">
        <v>371.78</v>
      </c>
      <c r="F3943" s="28">
        <f>F3942*(1+Data!N3943/(100*360))</f>
        <v>1215.2849621393339</v>
      </c>
      <c r="G3943" s="28">
        <f>G3942*(1+Data!O3943/(100*360))</f>
        <v>1664.2151387019355</v>
      </c>
      <c r="H3943" s="28">
        <f>H3942*(1+Data!P3943/(100*360))</f>
        <v>1079.3527918830607</v>
      </c>
      <c r="I3943" s="28">
        <f>I3942*(1+Data!Q3943/(100*360))</f>
        <v>1487.6217280674673</v>
      </c>
    </row>
    <row r="3944" spans="1:9" x14ac:dyDescent="0.45">
      <c r="A3944" s="7">
        <v>39733</v>
      </c>
      <c r="B3944" s="12">
        <v>226.42</v>
      </c>
      <c r="C3944" s="12">
        <v>82.997</v>
      </c>
      <c r="D3944" s="12">
        <v>69.95</v>
      </c>
      <c r="E3944" s="12">
        <v>371.78</v>
      </c>
      <c r="F3944" s="28">
        <f>F3943*(1+Data!N3944/(100*360))</f>
        <v>1215.2920276710722</v>
      </c>
      <c r="G3944" s="28">
        <f>G3943*(1+Data!O3944/(100*360))</f>
        <v>1664.3600086297597</v>
      </c>
      <c r="H3944" s="28">
        <f>H3943*(1+Data!P3944/(100*360))</f>
        <v>1079.3527918860589</v>
      </c>
      <c r="I3944" s="28">
        <f>I3943*(1+Data!Q3944/(100*360))</f>
        <v>1487.625883687022</v>
      </c>
    </row>
    <row r="3945" spans="1:9" x14ac:dyDescent="0.45">
      <c r="A3945" s="7">
        <v>39734</v>
      </c>
      <c r="B3945" s="12">
        <v>247.5</v>
      </c>
      <c r="C3945" s="12">
        <v>81.876000000000005</v>
      </c>
      <c r="D3945" s="12">
        <v>54.99</v>
      </c>
      <c r="E3945" s="12">
        <v>377.6</v>
      </c>
      <c r="F3945" s="28">
        <f>F3944*(1+Data!N3945/(100*360))</f>
        <v>1215.2990459825321</v>
      </c>
      <c r="G3945" s="28">
        <f>G3944*(1+Data!O3945/(100*360))</f>
        <v>1664.5197825673661</v>
      </c>
      <c r="H3945" s="28">
        <f>H3944*(1+Data!P3945/(100*360))</f>
        <v>1079.352791889057</v>
      </c>
      <c r="I3945" s="28">
        <f>I3944*(1+Data!Q3945/(100*360))</f>
        <v>1487.6300393181853</v>
      </c>
    </row>
    <row r="3946" spans="1:9" x14ac:dyDescent="0.45">
      <c r="A3946" s="7">
        <v>39735</v>
      </c>
      <c r="B3946" s="12">
        <v>254.68</v>
      </c>
      <c r="C3946" s="12">
        <v>81.363</v>
      </c>
      <c r="D3946" s="12">
        <v>55.13</v>
      </c>
      <c r="E3946" s="12">
        <v>376.7</v>
      </c>
      <c r="F3946" s="28">
        <f>F3945*(1+Data!N3946/(100*360))</f>
        <v>1215.3097102316606</v>
      </c>
      <c r="G3946" s="28">
        <f>G3945*(1+Data!O3946/(100*360))</f>
        <v>1664.6693119278332</v>
      </c>
      <c r="H3946" s="28">
        <f>H3945*(1+Data!P3946/(100*360))</f>
        <v>1079.3527918920552</v>
      </c>
      <c r="I3946" s="28">
        <f>I3945*(1+Data!Q3946/(100*360))</f>
        <v>1487.6413639565176</v>
      </c>
    </row>
    <row r="3947" spans="1:9" x14ac:dyDescent="0.45">
      <c r="A3947" s="7">
        <v>39736</v>
      </c>
      <c r="B3947" s="12">
        <v>236.58</v>
      </c>
      <c r="C3947" s="12">
        <v>82.05</v>
      </c>
      <c r="D3947" s="12">
        <v>69.25</v>
      </c>
      <c r="E3947" s="12">
        <v>376.7</v>
      </c>
      <c r="F3947" s="28">
        <f>F3946*(1+Data!N3947/(100*360))</f>
        <v>1215.3146727463106</v>
      </c>
      <c r="G3947" s="28">
        <f>G3946*(1+Data!O3947/(100*360))</f>
        <v>1664.8120064564353</v>
      </c>
      <c r="H3947" s="28">
        <f>H3946*(1+Data!P3947/(100*360))</f>
        <v>1079.3527918950533</v>
      </c>
      <c r="I3947" s="28">
        <f>I3946*(1+Data!Q3947/(100*360))</f>
        <v>1487.6472023719898</v>
      </c>
    </row>
    <row r="3948" spans="1:9" x14ac:dyDescent="0.45">
      <c r="A3948" s="7">
        <v>39737</v>
      </c>
      <c r="B3948" s="12">
        <v>231.83</v>
      </c>
      <c r="C3948" s="12">
        <v>82.454999999999998</v>
      </c>
      <c r="D3948" s="12">
        <v>67.61</v>
      </c>
      <c r="E3948" s="12">
        <v>365.44</v>
      </c>
      <c r="F3948" s="28">
        <f>F3947*(1+Data!N3948/(100*360))</f>
        <v>1215.3147301361701</v>
      </c>
      <c r="G3948" s="28">
        <f>G3947*(1+Data!O3948/(100*360))</f>
        <v>1664.9472909298711</v>
      </c>
      <c r="H3948" s="28">
        <f>H3947*(1+Data!P3948/(100*360))</f>
        <v>1079.3527918980515</v>
      </c>
      <c r="I3948" s="28">
        <f>I3947*(1+Data!Q3948/(100*360))</f>
        <v>1487.6614832086584</v>
      </c>
    </row>
    <row r="3949" spans="1:9" x14ac:dyDescent="0.45">
      <c r="A3949" s="7">
        <v>39738</v>
      </c>
      <c r="B3949" s="12">
        <v>234.57</v>
      </c>
      <c r="C3949" s="12">
        <v>82.412999999999997</v>
      </c>
      <c r="D3949" s="12">
        <v>70.33</v>
      </c>
      <c r="E3949" s="12">
        <v>367.34</v>
      </c>
      <c r="F3949" s="28">
        <f>F3948*(1+Data!N3949/(100*360))</f>
        <v>1215.3213671049464</v>
      </c>
      <c r="G3949" s="28">
        <f>G3948*(1+Data!O3949/(100*360))</f>
        <v>1665.0804682137311</v>
      </c>
      <c r="H3949" s="28">
        <f>H3948*(1+Data!P3949/(100*360))</f>
        <v>1079.3527919010496</v>
      </c>
      <c r="I3949" s="28">
        <f>I3948*(1+Data!Q3949/(100*360))</f>
        <v>1487.6757600881017</v>
      </c>
    </row>
    <row r="3950" spans="1:9" x14ac:dyDescent="0.45">
      <c r="A3950" s="7">
        <v>39739</v>
      </c>
      <c r="B3950" s="12">
        <v>234.57</v>
      </c>
      <c r="C3950" s="12">
        <v>82.412999999999997</v>
      </c>
      <c r="D3950" s="12">
        <v>70.33</v>
      </c>
      <c r="E3950" s="12">
        <v>367.34</v>
      </c>
      <c r="F3950" s="28">
        <f>F3949*(1+Data!N3950/(100*360))</f>
        <v>1215.3280041099679</v>
      </c>
      <c r="G3950" s="28">
        <f>G3949*(1+Data!O3950/(100*360))</f>
        <v>1665.2136561502941</v>
      </c>
      <c r="H3950" s="28">
        <f>H3949*(1+Data!P3950/(100*360))</f>
        <v>1079.3527919040478</v>
      </c>
      <c r="I3950" s="28">
        <f>I3949*(1+Data!Q3950/(100*360))</f>
        <v>1487.6900371045581</v>
      </c>
    </row>
    <row r="3951" spans="1:9" x14ac:dyDescent="0.45">
      <c r="A3951" s="7">
        <v>39740</v>
      </c>
      <c r="B3951" s="12">
        <v>234.57</v>
      </c>
      <c r="C3951" s="12">
        <v>82.412999999999997</v>
      </c>
      <c r="D3951" s="12">
        <v>70.33</v>
      </c>
      <c r="E3951" s="12">
        <v>367.34</v>
      </c>
      <c r="F3951" s="28">
        <f>F3950*(1+Data!N3951/(100*360))</f>
        <v>1215.3346411512348</v>
      </c>
      <c r="G3951" s="28">
        <f>G3950*(1+Data!O3951/(100*360))</f>
        <v>1665.3468547404123</v>
      </c>
      <c r="H3951" s="28">
        <f>H3950*(1+Data!P3951/(100*360))</f>
        <v>1079.3527919070459</v>
      </c>
      <c r="I3951" s="28">
        <f>I3950*(1+Data!Q3951/(100*360))</f>
        <v>1487.7043142580292</v>
      </c>
    </row>
    <row r="3952" spans="1:9" x14ac:dyDescent="0.45">
      <c r="A3952" s="7">
        <v>39741</v>
      </c>
      <c r="B3952" s="12">
        <v>244.13</v>
      </c>
      <c r="C3952" s="12">
        <v>83.1</v>
      </c>
      <c r="D3952" s="12">
        <v>52.97</v>
      </c>
      <c r="E3952" s="12">
        <v>361.29</v>
      </c>
      <c r="F3952" s="28">
        <f>F3951*(1+Data!N3952/(100*360))</f>
        <v>1215.3454069905977</v>
      </c>
      <c r="G3952" s="28">
        <f>G3951*(1+Data!O3952/(100*360))</f>
        <v>1665.4782876149591</v>
      </c>
      <c r="H3952" s="28">
        <f>H3951*(1+Data!P3952/(100*360))</f>
        <v>1079.3527919100441</v>
      </c>
      <c r="I3952" s="28">
        <f>I3951*(1+Data!Q3952/(100*360))</f>
        <v>1487.7351166831318</v>
      </c>
    </row>
    <row r="3953" spans="1:9" x14ac:dyDescent="0.45">
      <c r="A3953" s="7">
        <v>39742</v>
      </c>
      <c r="B3953" s="12">
        <v>239.82</v>
      </c>
      <c r="C3953" s="12">
        <v>83.99</v>
      </c>
      <c r="D3953" s="12">
        <v>53.11</v>
      </c>
      <c r="E3953" s="12">
        <v>356.85</v>
      </c>
      <c r="F3953" s="28">
        <f>F3952*(1+Data!N3953/(100*360))</f>
        <v>1215.3504169144421</v>
      </c>
      <c r="G3953" s="28">
        <f>G3952*(1+Data!O3953/(100*360))</f>
        <v>1665.6000803410693</v>
      </c>
      <c r="H3953" s="28">
        <f>H3952*(1+Data!P3953/(100*360))</f>
        <v>1079.3527919130422</v>
      </c>
      <c r="I3953" s="28">
        <f>I3952*(1+Data!Q3953/(100*360))</f>
        <v>1487.7625172010949</v>
      </c>
    </row>
    <row r="3954" spans="1:9" x14ac:dyDescent="0.45">
      <c r="A3954" s="7">
        <v>39743</v>
      </c>
      <c r="B3954" s="12">
        <v>224.14</v>
      </c>
      <c r="C3954" s="12">
        <v>85.37</v>
      </c>
      <c r="D3954" s="12">
        <v>69.650000000000006</v>
      </c>
      <c r="E3954" s="12">
        <v>351.98</v>
      </c>
      <c r="F3954" s="28">
        <f>F3953*(1+Data!N3954/(100*360))</f>
        <v>1215.3529083827968</v>
      </c>
      <c r="G3954" s="28">
        <f>G3953*(1+Data!O3954/(100*360))</f>
        <v>1665.7224695603061</v>
      </c>
      <c r="H3954" s="28">
        <f>H3953*(1+Data!P3954/(100*360))</f>
        <v>1079.3527919160404</v>
      </c>
      <c r="I3954" s="28">
        <f>I3953*(1+Data!Q3954/(100*360))</f>
        <v>1487.789975548025</v>
      </c>
    </row>
    <row r="3955" spans="1:9" x14ac:dyDescent="0.45">
      <c r="A3955" s="7">
        <v>39744</v>
      </c>
      <c r="B3955" s="12">
        <v>223.55</v>
      </c>
      <c r="C3955" s="12">
        <v>85.36</v>
      </c>
      <c r="D3955" s="12">
        <v>67.8</v>
      </c>
      <c r="E3955" s="12">
        <v>344.99</v>
      </c>
      <c r="F3955" s="28">
        <f>F3954*(1+Data!N3955/(100*360))</f>
        <v>1215.3521994269336</v>
      </c>
      <c r="G3955" s="28">
        <f>G3954*(1+Data!O3955/(100*360))</f>
        <v>1665.844988074949</v>
      </c>
      <c r="H3955" s="28">
        <f>H3954*(1+Data!P3955/(100*360))</f>
        <v>1079.3527919190385</v>
      </c>
      <c r="I3955" s="28">
        <f>I3954*(1+Data!Q3955/(100*360))</f>
        <v>1487.8195595352036</v>
      </c>
    </row>
    <row r="3956" spans="1:9" x14ac:dyDescent="0.45">
      <c r="A3956" s="7">
        <v>39745</v>
      </c>
      <c r="B3956" s="12">
        <v>213.27</v>
      </c>
      <c r="C3956" s="12">
        <v>86.44</v>
      </c>
      <c r="D3956" s="12">
        <v>79.13</v>
      </c>
      <c r="E3956" s="12">
        <v>346.52</v>
      </c>
      <c r="F3956" s="28">
        <f>F3955*(1+Data!N3956/(100*360))</f>
        <v>1215.3367340701957</v>
      </c>
      <c r="G3956" s="28">
        <f>G3955*(1+Data!O3956/(100*360))</f>
        <v>1665.9741327076495</v>
      </c>
      <c r="H3956" s="28">
        <f>H3955*(1+Data!P3956/(100*360))</f>
        <v>1079.3527919220367</v>
      </c>
      <c r="I3956" s="28">
        <f>I3955*(1+Data!Q3956/(100*360))</f>
        <v>1487.8453114237784</v>
      </c>
    </row>
    <row r="3957" spans="1:9" x14ac:dyDescent="0.45">
      <c r="A3957" s="7">
        <v>39746</v>
      </c>
      <c r="B3957" s="12">
        <v>213.27</v>
      </c>
      <c r="C3957" s="12">
        <v>86.44</v>
      </c>
      <c r="D3957" s="12">
        <v>79.13</v>
      </c>
      <c r="E3957" s="12">
        <v>346.52</v>
      </c>
      <c r="F3957" s="28">
        <f>F3956*(1+Data!N3957/(100*360))</f>
        <v>1215.3212689102545</v>
      </c>
      <c r="G3957" s="28">
        <f>G3956*(1+Data!O3957/(100*360))</f>
        <v>1666.1032873522877</v>
      </c>
      <c r="H3957" s="28">
        <f>H3956*(1+Data!P3957/(100*360))</f>
        <v>1079.3527919250348</v>
      </c>
      <c r="I3957" s="28">
        <f>I3956*(1+Data!Q3957/(100*360))</f>
        <v>1487.8710637580793</v>
      </c>
    </row>
    <row r="3958" spans="1:9" x14ac:dyDescent="0.45">
      <c r="A3958" s="7">
        <v>39747</v>
      </c>
      <c r="B3958" s="12">
        <v>213.27</v>
      </c>
      <c r="C3958" s="12">
        <v>86.44</v>
      </c>
      <c r="D3958" s="12">
        <v>79.13</v>
      </c>
      <c r="E3958" s="12">
        <v>346.52</v>
      </c>
      <c r="F3958" s="28">
        <f>F3957*(1+Data!N3958/(100*360))</f>
        <v>1215.3058039471075</v>
      </c>
      <c r="G3958" s="28">
        <f>G3957*(1+Data!O3958/(100*360))</f>
        <v>1666.2324520096397</v>
      </c>
      <c r="H3958" s="28">
        <f>H3957*(1+Data!P3958/(100*360))</f>
        <v>1079.352791928033</v>
      </c>
      <c r="I3958" s="28">
        <f>I3957*(1+Data!Q3958/(100*360))</f>
        <v>1487.8968165381139</v>
      </c>
    </row>
    <row r="3959" spans="1:9" x14ac:dyDescent="0.45">
      <c r="A3959" s="7">
        <v>39748</v>
      </c>
      <c r="B3959" s="12">
        <v>204.1</v>
      </c>
      <c r="C3959" s="12">
        <v>86.933999999999997</v>
      </c>
      <c r="D3959" s="12">
        <v>80.06</v>
      </c>
      <c r="E3959" s="12">
        <v>346.71</v>
      </c>
      <c r="F3959" s="28">
        <f>F3958*(1+Data!N3959/(100*360))</f>
        <v>1215.2821324907261</v>
      </c>
      <c r="G3959" s="28">
        <f>G3958*(1+Data!O3959/(100*360))</f>
        <v>1666.3645657293903</v>
      </c>
      <c r="H3959" s="28">
        <f>H3958*(1+Data!P3959/(100*360))</f>
        <v>1079.3527919310311</v>
      </c>
      <c r="I3959" s="28">
        <f>I3958*(1+Data!Q3959/(100*360))</f>
        <v>1487.9192335482592</v>
      </c>
    </row>
    <row r="3960" spans="1:9" x14ac:dyDescent="0.45">
      <c r="A3960" s="7">
        <v>39749</v>
      </c>
      <c r="B3960" s="12">
        <v>218.29</v>
      </c>
      <c r="C3960" s="12">
        <v>87.028000000000006</v>
      </c>
      <c r="D3960" s="12">
        <v>66.959999999999994</v>
      </c>
      <c r="E3960" s="12">
        <v>349.63</v>
      </c>
      <c r="F3960" s="28">
        <f>F3959*(1+Data!N3960/(100*360))</f>
        <v>1215.2609224417304</v>
      </c>
      <c r="G3960" s="28">
        <f>G3959*(1+Data!O3960/(100*360))</f>
        <v>1666.5006290249726</v>
      </c>
      <c r="H3960" s="28">
        <f>H3959*(1+Data!P3960/(100*360))</f>
        <v>1079.3527919340293</v>
      </c>
      <c r="I3960" s="28">
        <f>I3959*(1+Data!Q3960/(100*360))</f>
        <v>1487.9408036456405</v>
      </c>
    </row>
    <row r="3961" spans="1:9" x14ac:dyDescent="0.45">
      <c r="A3961" s="7">
        <v>39750</v>
      </c>
      <c r="B3961" s="12">
        <v>226.34</v>
      </c>
      <c r="C3961" s="12">
        <v>85.070999999999998</v>
      </c>
      <c r="D3961" s="12">
        <v>69.959999999999994</v>
      </c>
      <c r="E3961" s="12">
        <v>357.67</v>
      </c>
      <c r="F3961" s="28">
        <f>F3960*(1+Data!N3961/(100*360))</f>
        <v>1215.2429500829774</v>
      </c>
      <c r="G3961" s="28">
        <f>G3960*(1+Data!O3961/(100*360))</f>
        <v>1666.6331343416539</v>
      </c>
      <c r="H3961" s="28">
        <f>H3960*(1+Data!P3961/(100*360))</f>
        <v>1079.3527919370274</v>
      </c>
      <c r="I3961" s="28">
        <f>I3960*(1+Data!Q3961/(100*360))</f>
        <v>1487.9593420936794</v>
      </c>
    </row>
    <row r="3962" spans="1:9" x14ac:dyDescent="0.45">
      <c r="A3962" s="7">
        <v>39751</v>
      </c>
      <c r="B3962" s="12">
        <v>234.62</v>
      </c>
      <c r="C3962" s="12">
        <v>84.555999999999997</v>
      </c>
      <c r="D3962" s="12">
        <v>62.9</v>
      </c>
      <c r="E3962" s="12">
        <v>347.78</v>
      </c>
      <c r="F3962" s="28">
        <f>F3961*(1+Data!N3962/(100*360))</f>
        <v>1215.231665201916</v>
      </c>
      <c r="G3962" s="28">
        <f>G3961*(1+Data!O3962/(100*360))</f>
        <v>1666.77046954146</v>
      </c>
      <c r="H3962" s="28">
        <f>H3961*(1+Data!P3962/(100*360))</f>
        <v>1079.3527919400256</v>
      </c>
      <c r="I3962" s="28">
        <f>I3961*(1+Data!Q3962/(100*360))</f>
        <v>1487.9745007838926</v>
      </c>
    </row>
    <row r="3963" spans="1:9" x14ac:dyDescent="0.45">
      <c r="A3963" s="7">
        <v>39752</v>
      </c>
      <c r="B3963" s="12">
        <v>236.11</v>
      </c>
      <c r="C3963" s="12">
        <v>85.632999999999996</v>
      </c>
      <c r="D3963" s="12">
        <v>59.89</v>
      </c>
      <c r="E3963" s="12">
        <v>342.56</v>
      </c>
      <c r="F3963" s="28">
        <f>F3962*(1+Data!N3963/(100*360))</f>
        <v>1215.2235670331247</v>
      </c>
      <c r="G3963" s="28">
        <f>G3962*(1+Data!O3963/(100*360))</f>
        <v>1666.9112977563823</v>
      </c>
      <c r="H3963" s="28">
        <f>H3962*(1+Data!P3963/(100*360))</f>
        <v>1079.3527919430237</v>
      </c>
      <c r="I3963" s="28">
        <f>I3962*(1+Data!Q3963/(100*360))</f>
        <v>1487.9865749774674</v>
      </c>
    </row>
    <row r="3964" spans="1:9" x14ac:dyDescent="0.45">
      <c r="A3964" s="7">
        <v>39753</v>
      </c>
      <c r="B3964" s="12">
        <v>236.11</v>
      </c>
      <c r="C3964" s="12">
        <v>85.632999999999996</v>
      </c>
      <c r="D3964" s="12">
        <v>59.89</v>
      </c>
      <c r="E3964" s="12">
        <v>342.56</v>
      </c>
      <c r="F3964" s="28">
        <f>F3963*(1+Data!N3964/(100*360))</f>
        <v>1215.2154689182987</v>
      </c>
      <c r="G3964" s="28">
        <f>G3963*(1+Data!O3964/(100*360))</f>
        <v>1667.0521378701153</v>
      </c>
      <c r="H3964" s="28">
        <f>H3963*(1+Data!P3964/(100*360))</f>
        <v>1079.3527919460219</v>
      </c>
      <c r="I3964" s="28">
        <f>I3963*(1+Data!Q3964/(100*360))</f>
        <v>1487.9986492690184</v>
      </c>
    </row>
    <row r="3965" spans="1:9" x14ac:dyDescent="0.45">
      <c r="A3965" s="7">
        <v>39754</v>
      </c>
      <c r="B3965" s="12">
        <v>236.11</v>
      </c>
      <c r="C3965" s="12">
        <v>85.632999999999996</v>
      </c>
      <c r="D3965" s="12">
        <v>59.89</v>
      </c>
      <c r="E3965" s="12">
        <v>342.56</v>
      </c>
      <c r="F3965" s="28">
        <f>F3964*(1+Data!N3965/(100*360))</f>
        <v>1215.2073708574378</v>
      </c>
      <c r="G3965" s="28">
        <f>G3964*(1+Data!O3965/(100*360))</f>
        <v>1667.1929898836643</v>
      </c>
      <c r="H3965" s="28">
        <f>H3964*(1+Data!P3965/(100*360))</f>
        <v>1079.35279194902</v>
      </c>
      <c r="I3965" s="28">
        <f>I3964*(1+Data!Q3965/(100*360))</f>
        <v>1488.0107236585466</v>
      </c>
    </row>
    <row r="3966" spans="1:9" x14ac:dyDescent="0.45">
      <c r="A3966" s="7">
        <v>39755</v>
      </c>
      <c r="B3966" s="12">
        <v>237.59</v>
      </c>
      <c r="C3966" s="12">
        <v>86.353999999999999</v>
      </c>
      <c r="D3966" s="12">
        <v>53.68</v>
      </c>
      <c r="E3966" s="12">
        <v>343.04</v>
      </c>
      <c r="F3966" s="28">
        <f>F3965*(1+Data!N3966/(100*360))</f>
        <v>1215.196852562528</v>
      </c>
      <c r="G3966" s="28">
        <f>G3965*(1+Data!O3966/(100*360))</f>
        <v>1667.3304036347638</v>
      </c>
      <c r="H3966" s="28">
        <f>H3965*(1+Data!P3966/(100*360))</f>
        <v>1079.3527919520182</v>
      </c>
      <c r="I3966" s="28">
        <f>I3965*(1+Data!Q3966/(100*360))</f>
        <v>1488.0246093672292</v>
      </c>
    </row>
    <row r="3967" spans="1:9" x14ac:dyDescent="0.45">
      <c r="A3967" s="7">
        <v>39756</v>
      </c>
      <c r="B3967" s="12">
        <v>248.64</v>
      </c>
      <c r="C3967" s="12">
        <v>84.784000000000006</v>
      </c>
      <c r="D3967" s="12">
        <v>47.73</v>
      </c>
      <c r="E3967" s="12">
        <v>348.56</v>
      </c>
      <c r="F3967" s="28">
        <f>F3966*(1+Data!N3967/(100*360))</f>
        <v>1215.1860778171019</v>
      </c>
      <c r="G3967" s="28">
        <f>G3966*(1+Data!O3967/(100*360))</f>
        <v>1667.4588899682574</v>
      </c>
      <c r="H3967" s="28">
        <f>H3966*(1+Data!P3967/(100*360))</f>
        <v>1079.3527919550163</v>
      </c>
      <c r="I3967" s="28">
        <f>I3966*(1+Data!Q3967/(100*360))</f>
        <v>1488.0401244749803</v>
      </c>
    </row>
    <row r="3968" spans="1:9" x14ac:dyDescent="0.45">
      <c r="A3968" s="7">
        <v>39757</v>
      </c>
      <c r="B3968" s="12">
        <v>243</v>
      </c>
      <c r="C3968" s="12">
        <v>84.605999999999995</v>
      </c>
      <c r="D3968" s="12">
        <v>54.56</v>
      </c>
      <c r="E3968" s="12">
        <v>342.41</v>
      </c>
      <c r="F3968" s="28">
        <f>F3967*(1+Data!N3968/(100*360))</f>
        <v>1215.173230599846</v>
      </c>
      <c r="G3968" s="28">
        <f>G3967*(1+Data!O3968/(100*360))</f>
        <v>1667.5823930900413</v>
      </c>
      <c r="H3968" s="28">
        <f>H3967*(1+Data!P3968/(100*360))</f>
        <v>1079.3527919580144</v>
      </c>
      <c r="I3968" s="28">
        <f>I3967*(1+Data!Q3968/(100*360))</f>
        <v>1488.053525701969</v>
      </c>
    </row>
    <row r="3969" spans="1:9" x14ac:dyDescent="0.45">
      <c r="A3969" s="7">
        <v>39758</v>
      </c>
      <c r="B3969" s="12">
        <v>228.42</v>
      </c>
      <c r="C3969" s="12">
        <v>85.893000000000001</v>
      </c>
      <c r="D3969" s="12">
        <v>63.68</v>
      </c>
      <c r="E3969" s="12">
        <v>338.94</v>
      </c>
      <c r="F3969" s="28">
        <f>F3968*(1+Data!N3969/(100*360))</f>
        <v>1215.1562721823168</v>
      </c>
      <c r="G3969" s="28">
        <f>G3968*(1+Data!O3969/(100*360))</f>
        <v>1667.7051178898262</v>
      </c>
      <c r="H3969" s="28">
        <f>H3968*(1+Data!P3969/(100*360))</f>
        <v>1079.3527919610126</v>
      </c>
      <c r="I3969" s="28">
        <f>I3968*(1+Data!Q3969/(100*360))</f>
        <v>1488.0643909951655</v>
      </c>
    </row>
    <row r="3970" spans="1:9" x14ac:dyDescent="0.45">
      <c r="A3970" s="7">
        <v>39759</v>
      </c>
      <c r="B3970" s="12">
        <v>231.87</v>
      </c>
      <c r="C3970" s="12">
        <v>85.906999999999996</v>
      </c>
      <c r="D3970" s="12">
        <v>56.1</v>
      </c>
      <c r="E3970" s="12">
        <v>338.94</v>
      </c>
      <c r="F3970" s="28">
        <f>F3969*(1+Data!N3970/(100*360))</f>
        <v>1215.140235494958</v>
      </c>
      <c r="G3970" s="28">
        <f>G3969*(1+Data!O3970/(100*360))</f>
        <v>1667.8313075770798</v>
      </c>
      <c r="H3970" s="28">
        <f>H3969*(1+Data!P3970/(100*360))</f>
        <v>1079.3527919640107</v>
      </c>
      <c r="I3970" s="28">
        <f>I3969*(1+Data!Q3970/(100*360))</f>
        <v>1488.0765182586242</v>
      </c>
    </row>
    <row r="3971" spans="1:9" x14ac:dyDescent="0.45">
      <c r="A3971" s="7">
        <v>39760</v>
      </c>
      <c r="B3971" s="12">
        <v>231.87</v>
      </c>
      <c r="C3971" s="12">
        <v>85.906999999999996</v>
      </c>
      <c r="D3971" s="12">
        <v>56.1</v>
      </c>
      <c r="E3971" s="12">
        <v>338.94</v>
      </c>
      <c r="F3971" s="28">
        <f>F3970*(1+Data!N3971/(100*360))</f>
        <v>1215.1241990192389</v>
      </c>
      <c r="G3971" s="28">
        <f>G3970*(1+Data!O3971/(100*360))</f>
        <v>1667.9575068126862</v>
      </c>
      <c r="H3971" s="28">
        <f>H3970*(1+Data!P3971/(100*360))</f>
        <v>1079.3527919670089</v>
      </c>
      <c r="I3971" s="28">
        <f>I3970*(1+Data!Q3971/(100*360))</f>
        <v>1488.0886456209164</v>
      </c>
    </row>
    <row r="3972" spans="1:9" x14ac:dyDescent="0.45">
      <c r="A3972" s="7">
        <v>39761</v>
      </c>
      <c r="B3972" s="12">
        <v>231.87</v>
      </c>
      <c r="C3972" s="12">
        <v>85.906999999999996</v>
      </c>
      <c r="D3972" s="12">
        <v>56.1</v>
      </c>
      <c r="E3972" s="12">
        <v>338.94</v>
      </c>
      <c r="F3972" s="28">
        <f>F3971*(1+Data!N3972/(100*360))</f>
        <v>1215.1081627551569</v>
      </c>
      <c r="G3972" s="28">
        <f>G3971*(1+Data!O3972/(100*360))</f>
        <v>1668.0837155973682</v>
      </c>
      <c r="H3972" s="28">
        <f>H3971*(1+Data!P3972/(100*360))</f>
        <v>1079.352791970007</v>
      </c>
      <c r="I3972" s="28">
        <f>I3971*(1+Data!Q3972/(100*360))</f>
        <v>1488.1007730820429</v>
      </c>
    </row>
    <row r="3973" spans="1:9" x14ac:dyDescent="0.45">
      <c r="A3973" s="7">
        <v>39762</v>
      </c>
      <c r="B3973" s="12">
        <v>232.89</v>
      </c>
      <c r="C3973" s="12">
        <v>85.912000000000006</v>
      </c>
      <c r="D3973" s="12">
        <v>59.98</v>
      </c>
      <c r="E3973" s="12">
        <v>339.31</v>
      </c>
      <c r="F3973" s="28">
        <f>F3972*(1+Data!N3973/(100*360))</f>
        <v>1215.0923629737406</v>
      </c>
      <c r="G3973" s="28">
        <f>G3972*(1+Data!O3973/(100*360))</f>
        <v>1668.2058146917841</v>
      </c>
      <c r="H3973" s="28">
        <f>H3972*(1+Data!P3973/(100*360))</f>
        <v>1079.3527919730052</v>
      </c>
      <c r="I3973" s="28">
        <f>I3972*(1+Data!Q3973/(100*360))</f>
        <v>1488.1112126167668</v>
      </c>
    </row>
    <row r="3974" spans="1:9" x14ac:dyDescent="0.45">
      <c r="A3974" s="7">
        <v>39763</v>
      </c>
      <c r="B3974" s="12">
        <v>224.13</v>
      </c>
      <c r="C3974" s="12">
        <v>87.075000000000003</v>
      </c>
      <c r="D3974" s="12">
        <v>61.44</v>
      </c>
      <c r="E3974" s="12">
        <v>335.26</v>
      </c>
      <c r="F3974" s="28">
        <f>F3973*(1+Data!N3974/(100*360))</f>
        <v>1215.0765060184037</v>
      </c>
      <c r="G3974" s="28">
        <f>G3973*(1+Data!O3974/(100*360))</f>
        <v>1668.3258281984358</v>
      </c>
      <c r="H3974" s="28">
        <f>H3973*(1+Data!P3974/(100*360))</f>
        <v>1079.3527919760033</v>
      </c>
      <c r="I3974" s="28">
        <f>I3973*(1+Data!Q3974/(100*360))</f>
        <v>1488.1195953844513</v>
      </c>
    </row>
    <row r="3975" spans="1:9" x14ac:dyDescent="0.45">
      <c r="A3975" s="7">
        <v>39764</v>
      </c>
      <c r="B3975" s="12">
        <v>215.15</v>
      </c>
      <c r="C3975" s="12">
        <v>87.47</v>
      </c>
      <c r="D3975" s="12">
        <v>66.459999999999994</v>
      </c>
      <c r="E3975" s="12">
        <v>333.51</v>
      </c>
      <c r="F3975" s="28">
        <f>F3974*(1+Data!N3975/(100*360))</f>
        <v>1215.0582731203883</v>
      </c>
      <c r="G3975" s="28">
        <f>G3974*(1+Data!O3975/(100*360))</f>
        <v>1668.4397563155483</v>
      </c>
      <c r="H3975" s="28">
        <f>H3974*(1+Data!P3975/(100*360))</f>
        <v>1079.3527919790015</v>
      </c>
      <c r="I3975" s="28">
        <f>I3974*(1+Data!Q3975/(100*360))</f>
        <v>1488.1220770580385</v>
      </c>
    </row>
    <row r="3976" spans="1:9" x14ac:dyDescent="0.45">
      <c r="A3976" s="7">
        <v>39765</v>
      </c>
      <c r="B3976" s="12">
        <v>220.17</v>
      </c>
      <c r="C3976" s="12">
        <v>86.938000000000002</v>
      </c>
      <c r="D3976" s="12">
        <v>59.83</v>
      </c>
      <c r="E3976" s="12">
        <v>334.58</v>
      </c>
      <c r="F3976" s="28">
        <f>F3975*(1+Data!N3976/(100*360))</f>
        <v>1215.0423018544204</v>
      </c>
      <c r="G3976" s="28">
        <f>G3975*(1+Data!O3976/(100*360))</f>
        <v>1668.5567834607891</v>
      </c>
      <c r="H3976" s="28">
        <f>H3975*(1+Data!P3976/(100*360))</f>
        <v>1079.3527919819996</v>
      </c>
      <c r="I3976" s="28">
        <f>I3975*(1+Data!Q3976/(100*360))</f>
        <v>1488.1300380836142</v>
      </c>
    </row>
    <row r="3977" spans="1:9" x14ac:dyDescent="0.45">
      <c r="A3977" s="7">
        <v>39766</v>
      </c>
      <c r="B3977" s="12">
        <v>217.15</v>
      </c>
      <c r="C3977" s="12">
        <v>86.364999999999995</v>
      </c>
      <c r="D3977" s="12">
        <v>66.31</v>
      </c>
      <c r="E3977" s="12">
        <v>336.22</v>
      </c>
      <c r="F3977" s="28">
        <f>F3976*(1+Data!N3977/(100*360))</f>
        <v>1215.0266953110765</v>
      </c>
      <c r="G3977" s="28">
        <f>G3976*(1+Data!O3977/(100*360))</f>
        <v>1668.6749219159383</v>
      </c>
      <c r="H3977" s="28">
        <f>H3976*(1+Data!P3977/(100*360))</f>
        <v>1079.3527919849978</v>
      </c>
      <c r="I3977" s="28">
        <f>I3976*(1+Data!Q3977/(100*360))</f>
        <v>1488.1367296398803</v>
      </c>
    </row>
    <row r="3978" spans="1:9" x14ac:dyDescent="0.45">
      <c r="A3978" s="7">
        <v>39767</v>
      </c>
      <c r="B3978" s="12">
        <v>217.15</v>
      </c>
      <c r="C3978" s="12">
        <v>86.364999999999995</v>
      </c>
      <c r="D3978" s="12">
        <v>66.31</v>
      </c>
      <c r="E3978" s="12">
        <v>336.22</v>
      </c>
      <c r="F3978" s="28">
        <f>F3977*(1+Data!N3978/(100*360))</f>
        <v>1215.0110889681901</v>
      </c>
      <c r="G3978" s="28">
        <f>G3977*(1+Data!O3978/(100*360))</f>
        <v>1668.7930687356181</v>
      </c>
      <c r="H3978" s="28">
        <f>H3977*(1+Data!P3978/(100*360))</f>
        <v>1079.3527919879959</v>
      </c>
      <c r="I3978" s="28">
        <f>I3977*(1+Data!Q3978/(100*360))</f>
        <v>1488.1434212262359</v>
      </c>
    </row>
    <row r="3979" spans="1:9" x14ac:dyDescent="0.45">
      <c r="A3979" s="7">
        <v>39768</v>
      </c>
      <c r="B3979" s="12">
        <v>217.15</v>
      </c>
      <c r="C3979" s="12">
        <v>86.364999999999995</v>
      </c>
      <c r="D3979" s="12">
        <v>66.31</v>
      </c>
      <c r="E3979" s="12">
        <v>336.22</v>
      </c>
      <c r="F3979" s="28">
        <f>F3978*(1+Data!N3979/(100*360))</f>
        <v>1214.9954828257582</v>
      </c>
      <c r="G3979" s="28">
        <f>G3978*(1+Data!O3979/(100*360))</f>
        <v>1668.911223920421</v>
      </c>
      <c r="H3979" s="28">
        <f>H3978*(1+Data!P3979/(100*360))</f>
        <v>1079.3527919909941</v>
      </c>
      <c r="I3979" s="28">
        <f>I3978*(1+Data!Q3979/(100*360))</f>
        <v>1488.150112842681</v>
      </c>
    </row>
    <row r="3980" spans="1:9" x14ac:dyDescent="0.45">
      <c r="A3980" s="7">
        <v>39769</v>
      </c>
      <c r="B3980" s="12">
        <v>212.15</v>
      </c>
      <c r="C3980" s="12">
        <v>86.807000000000002</v>
      </c>
      <c r="D3980" s="12">
        <v>69.150000000000006</v>
      </c>
      <c r="E3980" s="12">
        <v>333.31</v>
      </c>
      <c r="F3980" s="28">
        <f>F3979*(1+Data!N3980/(100*360))</f>
        <v>1214.9773658931144</v>
      </c>
      <c r="G3980" s="28">
        <f>G3979*(1+Data!O3980/(100*360))</f>
        <v>1669.0262119037491</v>
      </c>
      <c r="H3980" s="28">
        <f>H3979*(1+Data!P3980/(100*360))</f>
        <v>1079.3527919939922</v>
      </c>
      <c r="I3980" s="28">
        <f>I3979*(1+Data!Q3980/(100*360))</f>
        <v>1488.15511724419</v>
      </c>
    </row>
    <row r="3981" spans="1:9" x14ac:dyDescent="0.45">
      <c r="A3981" s="7">
        <v>39770</v>
      </c>
      <c r="B3981" s="12">
        <v>212.01</v>
      </c>
      <c r="C3981" s="12">
        <v>87.372</v>
      </c>
      <c r="D3981" s="12">
        <v>67.64</v>
      </c>
      <c r="E3981" s="12">
        <v>331.79</v>
      </c>
      <c r="F3981" s="28">
        <f>F3980*(1+Data!N3981/(100*360))</f>
        <v>1214.9546154419381</v>
      </c>
      <c r="G3981" s="28">
        <f>G3980*(1+Data!O3981/(100*360))</f>
        <v>1669.1379346639005</v>
      </c>
      <c r="H3981" s="28">
        <f>H3980*(1+Data!P3981/(100*360))</f>
        <v>1079.3527919969904</v>
      </c>
      <c r="I3981" s="28">
        <f>I3980*(1+Data!Q3981/(100*360))</f>
        <v>1488.1580166944218</v>
      </c>
    </row>
    <row r="3982" spans="1:9" x14ac:dyDescent="0.45">
      <c r="A3982" s="7">
        <v>39771</v>
      </c>
      <c r="B3982" s="12">
        <v>202.66</v>
      </c>
      <c r="C3982" s="12">
        <v>87.311999999999998</v>
      </c>
      <c r="D3982" s="12">
        <v>74.260000000000005</v>
      </c>
      <c r="E3982" s="12">
        <v>323.81</v>
      </c>
      <c r="F3982" s="28">
        <f>F3981*(1+Data!N3982/(100*360))</f>
        <v>1214.931710172563</v>
      </c>
      <c r="G3982" s="28">
        <f>G3981*(1+Data!O3982/(100*360))</f>
        <v>1669.2439944701657</v>
      </c>
      <c r="H3982" s="28">
        <f>H3981*(1+Data!P3982/(100*360))</f>
        <v>1079.3527919999885</v>
      </c>
      <c r="I3982" s="28">
        <f>I3981*(1+Data!Q3982/(100*360))</f>
        <v>1488.1592534679753</v>
      </c>
    </row>
    <row r="3983" spans="1:9" x14ac:dyDescent="0.45">
      <c r="A3983" s="7">
        <v>39772</v>
      </c>
      <c r="B3983" s="12">
        <v>190.47</v>
      </c>
      <c r="C3983" s="12">
        <v>87.968999999999994</v>
      </c>
      <c r="D3983" s="12">
        <v>80.86</v>
      </c>
      <c r="E3983" s="12">
        <v>316.36</v>
      </c>
      <c r="F3983" s="28">
        <f>F3982*(1+Data!N3983/(100*360))</f>
        <v>1214.9045665732715</v>
      </c>
      <c r="G3983" s="28">
        <f>G3982*(1+Data!O3983/(100*360))</f>
        <v>1669.3434118604032</v>
      </c>
      <c r="H3983" s="28">
        <f>H3982*(1+Data!P3983/(100*360))</f>
        <v>1079.3527920029867</v>
      </c>
      <c r="I3983" s="28">
        <f>I3982*(1+Data!Q3983/(100*360))</f>
        <v>1488.1592534721092</v>
      </c>
    </row>
    <row r="3984" spans="1:9" x14ac:dyDescent="0.45">
      <c r="A3984" s="7">
        <v>39773</v>
      </c>
      <c r="B3984" s="12">
        <v>195.82</v>
      </c>
      <c r="C3984" s="12">
        <v>88.191000000000003</v>
      </c>
      <c r="D3984" s="12">
        <v>72.67</v>
      </c>
      <c r="E3984" s="12">
        <v>316.36</v>
      </c>
      <c r="F3984" s="28">
        <f>F3983*(1+Data!N3984/(100*360))</f>
        <v>1214.8787026049431</v>
      </c>
      <c r="G3984" s="28">
        <f>G3983*(1+Data!O3984/(100*360))</f>
        <v>1669.4498974218195</v>
      </c>
      <c r="H3984" s="28">
        <f>H3983*(1+Data!P3984/(100*360))</f>
        <v>1079.3527920059848</v>
      </c>
      <c r="I3984" s="28">
        <f>I3983*(1+Data!Q3984/(100*360))</f>
        <v>1488.1592534762431</v>
      </c>
    </row>
    <row r="3985" spans="1:9" x14ac:dyDescent="0.45">
      <c r="A3985" s="7">
        <v>39774</v>
      </c>
      <c r="B3985" s="12">
        <v>195.82</v>
      </c>
      <c r="C3985" s="12">
        <v>88.191000000000003</v>
      </c>
      <c r="D3985" s="12">
        <v>72.67</v>
      </c>
      <c r="E3985" s="12">
        <v>316.36</v>
      </c>
      <c r="F3985" s="28">
        <f>F3984*(1+Data!N3985/(100*360))</f>
        <v>1214.8528391872298</v>
      </c>
      <c r="G3985" s="28">
        <f>G3984*(1+Data!O3985/(100*360))</f>
        <v>1669.5563897758316</v>
      </c>
      <c r="H3985" s="28">
        <f>H3984*(1+Data!P3985/(100*360))</f>
        <v>1079.352792008983</v>
      </c>
      <c r="I3985" s="28">
        <f>I3984*(1+Data!Q3985/(100*360))</f>
        <v>1488.1592534803769</v>
      </c>
    </row>
    <row r="3986" spans="1:9" x14ac:dyDescent="0.45">
      <c r="A3986" s="7">
        <v>39775</v>
      </c>
      <c r="B3986" s="12">
        <v>195.82</v>
      </c>
      <c r="C3986" s="12">
        <v>88.191000000000003</v>
      </c>
      <c r="D3986" s="12">
        <v>72.67</v>
      </c>
      <c r="E3986" s="12">
        <v>316.36</v>
      </c>
      <c r="F3986" s="28">
        <f>F3985*(1+Data!N3986/(100*360))</f>
        <v>1214.8269763201201</v>
      </c>
      <c r="G3986" s="28">
        <f>G3985*(1+Data!O3986/(100*360))</f>
        <v>1669.6628889228725</v>
      </c>
      <c r="H3986" s="28">
        <f>H3985*(1+Data!P3986/(100*360))</f>
        <v>1079.3527920119811</v>
      </c>
      <c r="I3986" s="28">
        <f>I3985*(1+Data!Q3986/(100*360))</f>
        <v>1488.1592534845108</v>
      </c>
    </row>
    <row r="3987" spans="1:9" x14ac:dyDescent="0.45">
      <c r="A3987" s="7">
        <v>39776</v>
      </c>
      <c r="B3987" s="12">
        <v>208.7</v>
      </c>
      <c r="C3987" s="12">
        <v>86.081000000000003</v>
      </c>
      <c r="D3987" s="12">
        <v>64.7</v>
      </c>
      <c r="E3987" s="12">
        <v>319.39999999999998</v>
      </c>
      <c r="F3987" s="28">
        <f>F3986*(1+Data!N3987/(100*360))</f>
        <v>1214.8012692314935</v>
      </c>
      <c r="G3987" s="28">
        <f>G3986*(1+Data!O3987/(100*360))</f>
        <v>1669.781416436176</v>
      </c>
      <c r="H3987" s="28">
        <f>H3986*(1+Data!P3987/(100*360))</f>
        <v>1079.3527920149793</v>
      </c>
      <c r="I3987" s="28">
        <f>I3986*(1+Data!Q3987/(100*360))</f>
        <v>1488.1592534886447</v>
      </c>
    </row>
    <row r="3988" spans="1:9" x14ac:dyDescent="0.45">
      <c r="A3988" s="7">
        <v>39777</v>
      </c>
      <c r="B3988" s="12">
        <v>212.39</v>
      </c>
      <c r="C3988" s="12">
        <v>85</v>
      </c>
      <c r="D3988" s="12">
        <v>60.9</v>
      </c>
      <c r="E3988" s="12">
        <v>317.83999999999997</v>
      </c>
      <c r="F3988" s="28">
        <f>F3987*(1+Data!N3988/(100*360))</f>
        <v>1214.7780125360837</v>
      </c>
      <c r="G3988" s="28">
        <f>G3987*(1+Data!O3988/(100*360))</f>
        <v>1669.8864781552415</v>
      </c>
      <c r="H3988" s="28">
        <f>H3987*(1+Data!P3988/(100*360))</f>
        <v>1079.3527920179774</v>
      </c>
      <c r="I3988" s="28">
        <f>I3987*(1+Data!Q3988/(100*360))</f>
        <v>1488.1592534927786</v>
      </c>
    </row>
    <row r="3989" spans="1:9" x14ac:dyDescent="0.45">
      <c r="A3989" s="7">
        <v>39778</v>
      </c>
      <c r="B3989" s="12">
        <v>215.93</v>
      </c>
      <c r="C3989" s="12">
        <v>85.667000000000002</v>
      </c>
      <c r="D3989" s="12">
        <v>54.92</v>
      </c>
      <c r="E3989" s="12">
        <v>322.02999999999997</v>
      </c>
      <c r="F3989" s="28">
        <f>F3988*(1+Data!N3989/(100*360))</f>
        <v>1214.7534436507801</v>
      </c>
      <c r="G3989" s="28">
        <f>G3988*(1+Data!O3989/(100*360))</f>
        <v>1669.9904656970953</v>
      </c>
      <c r="H3989" s="28">
        <f>H3988*(1+Data!P3989/(100*360))</f>
        <v>1079.3527920209756</v>
      </c>
      <c r="I3989" s="28">
        <f>I3988*(1+Data!Q3989/(100*360))</f>
        <v>1488.1592534969125</v>
      </c>
    </row>
    <row r="3990" spans="1:9" x14ac:dyDescent="0.45">
      <c r="A3990" s="7">
        <v>39779</v>
      </c>
      <c r="B3990" s="12">
        <v>218.18</v>
      </c>
      <c r="C3990" s="12">
        <v>85.566999999999993</v>
      </c>
      <c r="D3990" s="12">
        <v>54.92</v>
      </c>
      <c r="E3990" s="12">
        <v>321.45</v>
      </c>
      <c r="F3990" s="28">
        <f>F3989*(1+Data!N3990/(100*360))</f>
        <v>1214.7286761777902</v>
      </c>
      <c r="G3990" s="28">
        <f>G3989*(1+Data!O3990/(100*360))</f>
        <v>1670.0945803249067</v>
      </c>
      <c r="H3990" s="28">
        <f>H3989*(1+Data!P3990/(100*360))</f>
        <v>1079.3527920239737</v>
      </c>
      <c r="I3990" s="28">
        <f>I3989*(1+Data!Q3990/(100*360))</f>
        <v>1488.1592535010464</v>
      </c>
    </row>
    <row r="3991" spans="1:9" x14ac:dyDescent="0.45">
      <c r="A3991" s="7">
        <v>39780</v>
      </c>
      <c r="B3991" s="12">
        <v>220.05</v>
      </c>
      <c r="C3991" s="12">
        <v>86.516999999999996</v>
      </c>
      <c r="D3991" s="12">
        <v>55.28</v>
      </c>
      <c r="E3991" s="12">
        <v>322.57</v>
      </c>
      <c r="F3991" s="28">
        <f>F3990*(1+Data!N3991/(100*360))</f>
        <v>1214.7024245413995</v>
      </c>
      <c r="G3991" s="28">
        <f>G3990*(1+Data!O3991/(100*360))</f>
        <v>1670.1956813559871</v>
      </c>
      <c r="H3991" s="28">
        <f>H3990*(1+Data!P3991/(100*360))</f>
        <v>1079.3527920269719</v>
      </c>
      <c r="I3991" s="28">
        <f>I3990*(1+Data!Q3991/(100*360))</f>
        <v>1488.1592535051802</v>
      </c>
    </row>
    <row r="3992" spans="1:9" x14ac:dyDescent="0.45">
      <c r="A3992" s="7">
        <v>39781</v>
      </c>
      <c r="B3992" s="12">
        <v>220.05</v>
      </c>
      <c r="C3992" s="12">
        <v>86.516999999999996</v>
      </c>
      <c r="D3992" s="12">
        <v>55.28</v>
      </c>
      <c r="E3992" s="12">
        <v>322.57</v>
      </c>
      <c r="F3992" s="28">
        <f>F3991*(1+Data!N3992/(100*360))</f>
        <v>1214.6761734723359</v>
      </c>
      <c r="G3992" s="28">
        <f>G3991*(1+Data!O3992/(100*360))</f>
        <v>1670.2967885073308</v>
      </c>
      <c r="H3992" s="28">
        <f>H3991*(1+Data!P3992/(100*360))</f>
        <v>1079.35279202997</v>
      </c>
      <c r="I3992" s="28">
        <f>I3991*(1+Data!Q3992/(100*360))</f>
        <v>1488.1592535093141</v>
      </c>
    </row>
    <row r="3993" spans="1:9" x14ac:dyDescent="0.45">
      <c r="A3993" s="7">
        <v>39782</v>
      </c>
      <c r="B3993" s="12">
        <v>220.05</v>
      </c>
      <c r="C3993" s="12">
        <v>86.516999999999996</v>
      </c>
      <c r="D3993" s="12">
        <v>55.28</v>
      </c>
      <c r="E3993" s="12">
        <v>322.57</v>
      </c>
      <c r="F3993" s="28">
        <f>F3992*(1+Data!N3993/(100*360))</f>
        <v>1214.6499229705869</v>
      </c>
      <c r="G3993" s="28">
        <f>G3992*(1+Data!O3993/(100*360))</f>
        <v>1670.3979017793083</v>
      </c>
      <c r="H3993" s="28">
        <f>H3992*(1+Data!P3993/(100*360))</f>
        <v>1079.3527920329682</v>
      </c>
      <c r="I3993" s="28">
        <f>I3992*(1+Data!Q3993/(100*360))</f>
        <v>1488.159253513448</v>
      </c>
    </row>
    <row r="3994" spans="1:9" x14ac:dyDescent="0.45">
      <c r="A3994" s="7">
        <v>39783</v>
      </c>
      <c r="B3994" s="12">
        <v>205.51</v>
      </c>
      <c r="C3994" s="12">
        <v>86.724000000000004</v>
      </c>
      <c r="D3994" s="12">
        <v>68.510000000000005</v>
      </c>
      <c r="E3994" s="12">
        <v>317.17</v>
      </c>
      <c r="F3994" s="28">
        <f>F3993*(1+Data!N3994/(100*360))</f>
        <v>1214.6290681062151</v>
      </c>
      <c r="G3994" s="28">
        <f>G3993*(1+Data!O3994/(100*360))</f>
        <v>1670.4910032623616</v>
      </c>
      <c r="H3994" s="28">
        <f>H3993*(1+Data!P3994/(100*360))</f>
        <v>1079.3527920359663</v>
      </c>
      <c r="I3994" s="28">
        <f>I3993*(1+Data!Q3994/(100*360))</f>
        <v>1488.1592535175819</v>
      </c>
    </row>
    <row r="3995" spans="1:9" x14ac:dyDescent="0.45">
      <c r="A3995" s="7">
        <v>39784</v>
      </c>
      <c r="B3995" s="12">
        <v>208.73</v>
      </c>
      <c r="C3995" s="12">
        <v>86.701999999999998</v>
      </c>
      <c r="D3995" s="12">
        <v>62.98</v>
      </c>
      <c r="E3995" s="12">
        <v>312.94</v>
      </c>
      <c r="F3995" s="28">
        <f>F3994*(1+Data!N3995/(100*360))</f>
        <v>1214.6138616250762</v>
      </c>
      <c r="G3995" s="28">
        <f>G3994*(1+Data!O3995/(100*360))</f>
        <v>1670.585144710901</v>
      </c>
      <c r="H3995" s="28">
        <f>H3994*(1+Data!P3995/(100*360))</f>
        <v>1079.3527920389645</v>
      </c>
      <c r="I3995" s="28">
        <f>I3994*(1+Data!Q3995/(100*360))</f>
        <v>1488.1592535217158</v>
      </c>
    </row>
    <row r="3996" spans="1:9" x14ac:dyDescent="0.45">
      <c r="A3996" s="7">
        <v>39785</v>
      </c>
      <c r="B3996" s="12">
        <v>211.82</v>
      </c>
      <c r="C3996" s="12">
        <v>87.03</v>
      </c>
      <c r="D3996" s="12">
        <v>60.72</v>
      </c>
      <c r="E3996" s="12">
        <v>311.33</v>
      </c>
      <c r="F3996" s="28">
        <f>F3995*(1+Data!N3996/(100*360))</f>
        <v>1214.6011689102222</v>
      </c>
      <c r="G3996" s="28">
        <f>G3995*(1+Data!O3996/(100*360))</f>
        <v>1670.6810130956358</v>
      </c>
      <c r="H3996" s="28">
        <f>H3995*(1+Data!P3996/(100*360))</f>
        <v>1079.3527920419626</v>
      </c>
      <c r="I3996" s="28">
        <f>I3995*(1+Data!Q3996/(100*360))</f>
        <v>1488.1592535258496</v>
      </c>
    </row>
    <row r="3997" spans="1:9" x14ac:dyDescent="0.45">
      <c r="A3997" s="7">
        <v>39786</v>
      </c>
      <c r="B3997" s="12">
        <v>208.26</v>
      </c>
      <c r="C3997" s="12">
        <v>86.444000000000003</v>
      </c>
      <c r="D3997" s="12">
        <v>63.64</v>
      </c>
      <c r="E3997" s="12">
        <v>302.67</v>
      </c>
      <c r="F3997" s="28">
        <f>F3996*(1+Data!N3997/(100*360))</f>
        <v>1214.588176051607</v>
      </c>
      <c r="G3997" s="28">
        <f>G3996*(1+Data!O3997/(100*360))</f>
        <v>1670.7772350404291</v>
      </c>
      <c r="H3997" s="28">
        <f>H3996*(1+Data!P3997/(100*360))</f>
        <v>1079.3527920449608</v>
      </c>
      <c r="I3997" s="28">
        <f>I3996*(1+Data!Q3997/(100*360))</f>
        <v>1488.1592535299835</v>
      </c>
    </row>
    <row r="3998" spans="1:9" x14ac:dyDescent="0.45">
      <c r="A3998" s="7">
        <v>39787</v>
      </c>
      <c r="B3998" s="12">
        <v>208.96</v>
      </c>
      <c r="C3998" s="12">
        <v>87.120999999999995</v>
      </c>
      <c r="D3998" s="12">
        <v>59.93</v>
      </c>
      <c r="E3998" s="12">
        <v>298.57</v>
      </c>
      <c r="F3998" s="28">
        <f>F3997*(1+Data!N3998/(100*360))</f>
        <v>1214.5709457687872</v>
      </c>
      <c r="G3998" s="28">
        <f>G3997*(1+Data!O3998/(100*360))</f>
        <v>1670.8809206910068</v>
      </c>
      <c r="H3998" s="28">
        <f>H3997*(1+Data!P3998/(100*360))</f>
        <v>1079.3527920479589</v>
      </c>
      <c r="I3998" s="28">
        <f>I3997*(1+Data!Q3998/(100*360))</f>
        <v>1488.1592535341174</v>
      </c>
    </row>
    <row r="3999" spans="1:9" x14ac:dyDescent="0.45">
      <c r="A3999" s="7">
        <v>39788</v>
      </c>
      <c r="B3999" s="12">
        <v>208.96</v>
      </c>
      <c r="C3999" s="12">
        <v>87.120999999999995</v>
      </c>
      <c r="D3999" s="12">
        <v>59.93</v>
      </c>
      <c r="E3999" s="12">
        <v>298.57</v>
      </c>
      <c r="F3999" s="28">
        <f>F3998*(1+Data!N3999/(100*360))</f>
        <v>1214.5537157303982</v>
      </c>
      <c r="G3999" s="28">
        <f>G3998*(1+Data!O3999/(100*360))</f>
        <v>1670.9846127761434</v>
      </c>
      <c r="H3999" s="28">
        <f>H3998*(1+Data!P3999/(100*360))</f>
        <v>1079.3527920509571</v>
      </c>
      <c r="I3999" s="28">
        <f>I3998*(1+Data!Q3999/(100*360))</f>
        <v>1488.1592535382513</v>
      </c>
    </row>
    <row r="4000" spans="1:9" x14ac:dyDescent="0.45">
      <c r="A4000" s="7">
        <v>39789</v>
      </c>
      <c r="B4000" s="12">
        <v>208.96</v>
      </c>
      <c r="C4000" s="12">
        <v>87.120999999999995</v>
      </c>
      <c r="D4000" s="12">
        <v>59.93</v>
      </c>
      <c r="E4000" s="12">
        <v>298.57</v>
      </c>
      <c r="F4000" s="28">
        <f>F3999*(1+Data!N4000/(100*360))</f>
        <v>1214.5364859364363</v>
      </c>
      <c r="G4000" s="28">
        <f>G3999*(1+Data!O4000/(100*360))</f>
        <v>1671.0883112962379</v>
      </c>
      <c r="H4000" s="28">
        <f>H3999*(1+Data!P4000/(100*360))</f>
        <v>1079.3527920539552</v>
      </c>
      <c r="I4000" s="28">
        <f>I3999*(1+Data!Q4000/(100*360))</f>
        <v>1488.1592535423852</v>
      </c>
    </row>
    <row r="4001" spans="1:9" x14ac:dyDescent="0.45">
      <c r="A4001" s="7">
        <v>39790</v>
      </c>
      <c r="B4001" s="12">
        <v>220.87</v>
      </c>
      <c r="C4001" s="12">
        <v>85.56</v>
      </c>
      <c r="D4001" s="12">
        <v>58.49</v>
      </c>
      <c r="E4001" s="12">
        <v>302.3</v>
      </c>
      <c r="F4001" s="28">
        <f>F4000*(1+Data!N4001/(100*360))</f>
        <v>1214.5165574169296</v>
      </c>
      <c r="G4001" s="28">
        <f>G4000*(1+Data!O4001/(100*360))</f>
        <v>1671.1944207620932</v>
      </c>
      <c r="H4001" s="28">
        <f>H4000*(1+Data!P4001/(100*360))</f>
        <v>1079.3527920569534</v>
      </c>
      <c r="I4001" s="28">
        <f>I4000*(1+Data!Q4001/(100*360))</f>
        <v>1488.159253546519</v>
      </c>
    </row>
    <row r="4002" spans="1:9" x14ac:dyDescent="0.45">
      <c r="A4002" s="7">
        <v>39791</v>
      </c>
      <c r="B4002" s="12">
        <v>219.27</v>
      </c>
      <c r="C4002" s="12">
        <v>85.837000000000003</v>
      </c>
      <c r="D4002" s="12">
        <v>58.91</v>
      </c>
      <c r="E4002" s="12">
        <v>300.23</v>
      </c>
      <c r="F4002" s="28">
        <f>F4001*(1+Data!N4002/(100*360))</f>
        <v>1214.4949086592935</v>
      </c>
      <c r="G4002" s="28">
        <f>G4001*(1+Data!O4002/(100*360))</f>
        <v>1671.294571729964</v>
      </c>
      <c r="H4002" s="28">
        <f>H4001*(1+Data!P4002/(100*360))</f>
        <v>1079.3527920599515</v>
      </c>
      <c r="I4002" s="28">
        <f>I4001*(1+Data!Q4002/(100*360))</f>
        <v>1488.1592535506529</v>
      </c>
    </row>
    <row r="4003" spans="1:9" x14ac:dyDescent="0.45">
      <c r="A4003" s="7">
        <v>39792</v>
      </c>
      <c r="B4003" s="12">
        <v>222.77</v>
      </c>
      <c r="C4003" s="12">
        <v>85.483999999999995</v>
      </c>
      <c r="D4003" s="12">
        <v>55.73</v>
      </c>
      <c r="E4003" s="12">
        <v>302.33999999999997</v>
      </c>
      <c r="F4003" s="28">
        <f>F4002*(1+Data!N4003/(100*360))</f>
        <v>1214.4713238428867</v>
      </c>
      <c r="G4003" s="28">
        <f>G4002*(1+Data!O4003/(100*360))</f>
        <v>1671.3915764523981</v>
      </c>
      <c r="H4003" s="28">
        <f>H4002*(1+Data!P4003/(100*360))</f>
        <v>1079.3527920629497</v>
      </c>
      <c r="I4003" s="28">
        <f>I4002*(1+Data!Q4003/(100*360))</f>
        <v>1488.1592535547868</v>
      </c>
    </row>
    <row r="4004" spans="1:9" x14ac:dyDescent="0.45">
      <c r="A4004" s="7">
        <v>39793</v>
      </c>
      <c r="B4004" s="12">
        <v>221.49</v>
      </c>
      <c r="C4004" s="12">
        <v>83.834000000000003</v>
      </c>
      <c r="D4004" s="12">
        <v>55.78</v>
      </c>
      <c r="E4004" s="12">
        <v>303.56</v>
      </c>
      <c r="F4004" s="28">
        <f>F4003*(1+Data!N4004/(100*360))</f>
        <v>1214.4503101154528</v>
      </c>
      <c r="G4004" s="28">
        <f>G4003*(1+Data!O4004/(100*360))</f>
        <v>1671.4853090205565</v>
      </c>
      <c r="H4004" s="28">
        <f>H4003*(1+Data!P4004/(100*360))</f>
        <v>1079.3527920659478</v>
      </c>
      <c r="I4004" s="28">
        <f>I4003*(1+Data!Q4004/(100*360))</f>
        <v>1488.1592535589207</v>
      </c>
    </row>
    <row r="4005" spans="1:9" x14ac:dyDescent="0.45">
      <c r="A4005" s="7">
        <v>39794</v>
      </c>
      <c r="B4005" s="12">
        <v>219.29</v>
      </c>
      <c r="C4005" s="12">
        <v>83.644000000000005</v>
      </c>
      <c r="D4005" s="12">
        <v>54.28</v>
      </c>
      <c r="E4005" s="12">
        <v>300.95</v>
      </c>
      <c r="F4005" s="28">
        <f>F4004*(1+Data!N4005/(100*360))</f>
        <v>1214.4259502663158</v>
      </c>
      <c r="G4005" s="28">
        <f>G4004*(1+Data!O4005/(100*360))</f>
        <v>1671.5770689210071</v>
      </c>
      <c r="H4005" s="28">
        <f>H4004*(1+Data!P4005/(100*360))</f>
        <v>1079.352792068946</v>
      </c>
      <c r="I4005" s="28">
        <f>I4004*(1+Data!Q4005/(100*360))</f>
        <v>1488.1592535630546</v>
      </c>
    </row>
    <row r="4006" spans="1:9" x14ac:dyDescent="0.45">
      <c r="A4006" s="7">
        <v>39795</v>
      </c>
      <c r="B4006" s="12">
        <v>219.29</v>
      </c>
      <c r="C4006" s="12">
        <v>83.644000000000005</v>
      </c>
      <c r="D4006" s="12">
        <v>54.28</v>
      </c>
      <c r="E4006" s="12">
        <v>300.95</v>
      </c>
      <c r="F4006" s="28">
        <f>F4005*(1+Data!N4006/(100*360))</f>
        <v>1214.4015909057966</v>
      </c>
      <c r="G4006" s="28">
        <f>G4005*(1+Data!O4006/(100*360))</f>
        <v>1671.6688338588215</v>
      </c>
      <c r="H4006" s="28">
        <f>H4005*(1+Data!P4006/(100*360))</f>
        <v>1079.3527920719441</v>
      </c>
      <c r="I4006" s="28">
        <f>I4005*(1+Data!Q4006/(100*360))</f>
        <v>1488.1592535671884</v>
      </c>
    </row>
    <row r="4007" spans="1:9" x14ac:dyDescent="0.45">
      <c r="A4007" s="7">
        <v>39796</v>
      </c>
      <c r="B4007" s="12">
        <v>219.29</v>
      </c>
      <c r="C4007" s="12">
        <v>83.644000000000005</v>
      </c>
      <c r="D4007" s="12">
        <v>54.28</v>
      </c>
      <c r="E4007" s="12">
        <v>300.95</v>
      </c>
      <c r="F4007" s="28">
        <f>F4006*(1+Data!N4007/(100*360))</f>
        <v>1214.3772320338858</v>
      </c>
      <c r="G4007" s="28">
        <f>G4006*(1+Data!O4007/(100*360))</f>
        <v>1671.7606038342758</v>
      </c>
      <c r="H4007" s="28">
        <f>H4006*(1+Data!P4007/(100*360))</f>
        <v>1079.3527920749423</v>
      </c>
      <c r="I4007" s="28">
        <f>I4006*(1+Data!Q4007/(100*360))</f>
        <v>1488.1592535713223</v>
      </c>
    </row>
    <row r="4008" spans="1:9" x14ac:dyDescent="0.45">
      <c r="A4008" s="7">
        <v>39797</v>
      </c>
      <c r="B4008" s="12">
        <v>221.02</v>
      </c>
      <c r="C4008" s="12">
        <v>82.27</v>
      </c>
      <c r="D4008" s="12">
        <v>56.76</v>
      </c>
      <c r="E4008" s="12">
        <v>303.45999999999998</v>
      </c>
      <c r="F4008" s="28">
        <f>F4007*(1+Data!N4008/(100*360))</f>
        <v>1214.3481105932076</v>
      </c>
      <c r="G4008" s="28">
        <f>G4007*(1+Data!O4008/(100*360))</f>
        <v>1671.8497133182398</v>
      </c>
      <c r="H4008" s="28">
        <f>H4007*(1+Data!P4008/(100*360))</f>
        <v>1079.3527920779404</v>
      </c>
      <c r="I4008" s="28">
        <f>I4007*(1+Data!Q4008/(100*360))</f>
        <v>1488.1592535754562</v>
      </c>
    </row>
    <row r="4009" spans="1:9" x14ac:dyDescent="0.45">
      <c r="A4009" s="7">
        <v>39798</v>
      </c>
      <c r="B4009" s="12">
        <v>227.16</v>
      </c>
      <c r="C4009" s="12">
        <v>80.683000000000007</v>
      </c>
      <c r="D4009" s="12">
        <v>52.37</v>
      </c>
      <c r="E4009" s="12">
        <v>305.62</v>
      </c>
      <c r="F4009" s="28">
        <f>F4008*(1+Data!N4009/(100*360))</f>
        <v>1214.3265592874336</v>
      </c>
      <c r="G4009" s="28">
        <f>G4008*(1+Data!O4009/(100*360))</f>
        <v>1671.9265719647824</v>
      </c>
      <c r="H4009" s="28">
        <f>H4008*(1+Data!P4009/(100*360))</f>
        <v>1079.3527920809386</v>
      </c>
      <c r="I4009" s="28">
        <f>I4008*(1+Data!Q4009/(100*360))</f>
        <v>1488.1592535795901</v>
      </c>
    </row>
    <row r="4010" spans="1:9" x14ac:dyDescent="0.45">
      <c r="A4010" s="7">
        <v>39799</v>
      </c>
      <c r="B4010" s="12">
        <v>230.18</v>
      </c>
      <c r="C4010" s="12">
        <v>78.908000000000001</v>
      </c>
      <c r="D4010" s="12">
        <v>49.84</v>
      </c>
      <c r="E4010" s="12">
        <v>308.99</v>
      </c>
      <c r="F4010" s="28">
        <f>F4009*(1+Data!N4010/(100*360))</f>
        <v>1214.3198231481588</v>
      </c>
      <c r="G4010" s="28">
        <f>G4009*(1+Data!O4010/(100*360))</f>
        <v>1672.0053289948028</v>
      </c>
      <c r="H4010" s="28">
        <f>H4009*(1+Data!P4010/(100*360))</f>
        <v>1079.3527920839367</v>
      </c>
      <c r="I4010" s="28">
        <f>I4009*(1+Data!Q4010/(100*360))</f>
        <v>1488.159253583724</v>
      </c>
    </row>
    <row r="4011" spans="1:9" x14ac:dyDescent="0.45">
      <c r="A4011" s="7">
        <v>39800</v>
      </c>
      <c r="B4011" s="12">
        <v>228.39</v>
      </c>
      <c r="C4011" s="12">
        <v>79.466999999999999</v>
      </c>
      <c r="D4011" s="12">
        <v>47.34</v>
      </c>
      <c r="E4011" s="12">
        <v>308.99</v>
      </c>
      <c r="F4011" s="28">
        <f>F4010*(1+Data!N4011/(100*360))</f>
        <v>1214.3073527581971</v>
      </c>
      <c r="G4011" s="28">
        <f>G4010*(1+Data!O4011/(100*360))</f>
        <v>1672.0847260256337</v>
      </c>
      <c r="H4011" s="28">
        <f>H4010*(1+Data!P4011/(100*360))</f>
        <v>1079.3527920869349</v>
      </c>
      <c r="I4011" s="28">
        <f>I4010*(1+Data!Q4011/(100*360))</f>
        <v>1488.1592535878578</v>
      </c>
    </row>
    <row r="4012" spans="1:9" x14ac:dyDescent="0.45">
      <c r="A4012" s="7">
        <v>39801</v>
      </c>
      <c r="B4012" s="12">
        <v>225.27</v>
      </c>
      <c r="C4012" s="12">
        <v>81.298000000000002</v>
      </c>
      <c r="D4012" s="12">
        <v>44.93</v>
      </c>
      <c r="E4012" s="12">
        <v>307.73</v>
      </c>
      <c r="F4012" s="28">
        <f>F4011*(1+Data!N4012/(100*360))</f>
        <v>1214.2912969165329</v>
      </c>
      <c r="G4012" s="28">
        <f>G4011*(1+Data!O4012/(100*360))</f>
        <v>1672.1634254800722</v>
      </c>
      <c r="H4012" s="28">
        <f>H4011*(1+Data!P4012/(100*360))</f>
        <v>1079.352792089933</v>
      </c>
      <c r="I4012" s="28">
        <f>I4011*(1+Data!Q4012/(100*360))</f>
        <v>1488.1592535919917</v>
      </c>
    </row>
    <row r="4013" spans="1:9" x14ac:dyDescent="0.45">
      <c r="A4013" s="7">
        <v>39802</v>
      </c>
      <c r="B4013" s="12">
        <v>225.27</v>
      </c>
      <c r="C4013" s="12">
        <v>81.298000000000002</v>
      </c>
      <c r="D4013" s="12">
        <v>44.93</v>
      </c>
      <c r="E4013" s="12">
        <v>307.73</v>
      </c>
      <c r="F4013" s="28">
        <f>F4012*(1+Data!N4013/(100*360))</f>
        <v>1214.2752412871625</v>
      </c>
      <c r="G4013" s="28">
        <f>G4012*(1+Data!O4013/(100*360))</f>
        <v>1672.2421286386316</v>
      </c>
      <c r="H4013" s="28">
        <f>H4012*(1+Data!P4013/(100*360))</f>
        <v>1079.3527920929312</v>
      </c>
      <c r="I4013" s="28">
        <f>I4012*(1+Data!Q4013/(100*360))</f>
        <v>1488.1592535961256</v>
      </c>
    </row>
    <row r="4014" spans="1:9" x14ac:dyDescent="0.45">
      <c r="A4014" s="7">
        <v>39803</v>
      </c>
      <c r="B4014" s="12">
        <v>225.27</v>
      </c>
      <c r="C4014" s="12">
        <v>81.298000000000002</v>
      </c>
      <c r="D4014" s="12">
        <v>44.93</v>
      </c>
      <c r="E4014" s="12">
        <v>307.73</v>
      </c>
      <c r="F4014" s="28">
        <f>F4013*(1+Data!N4014/(100*360))</f>
        <v>1214.2591858700832</v>
      </c>
      <c r="G4014" s="28">
        <f>G4013*(1+Data!O4014/(100*360))</f>
        <v>1672.3208355014863</v>
      </c>
      <c r="H4014" s="28">
        <f>H4013*(1+Data!P4014/(100*360))</f>
        <v>1079.3527920959293</v>
      </c>
      <c r="I4014" s="28">
        <f>I4013*(1+Data!Q4014/(100*360))</f>
        <v>1488.1592536002595</v>
      </c>
    </row>
    <row r="4015" spans="1:9" x14ac:dyDescent="0.45">
      <c r="A4015" s="7">
        <v>39804</v>
      </c>
      <c r="B4015" s="12">
        <v>221.53</v>
      </c>
      <c r="C4015" s="12">
        <v>81.093000000000004</v>
      </c>
      <c r="D4015" s="12">
        <v>44.56</v>
      </c>
      <c r="E4015" s="12">
        <v>312.24</v>
      </c>
      <c r="F4015" s="28">
        <f>F4014*(1+Data!N4015/(100*360))</f>
        <v>1214.2426584533866</v>
      </c>
      <c r="G4015" s="28">
        <f>G4014*(1+Data!O4015/(100*360))</f>
        <v>1672.4045490953101</v>
      </c>
      <c r="H4015" s="28">
        <f>H4014*(1+Data!P4015/(100*360))</f>
        <v>1079.3527920989275</v>
      </c>
      <c r="I4015" s="28">
        <f>I4014*(1+Data!Q4015/(100*360))</f>
        <v>1488.1592536043934</v>
      </c>
    </row>
    <row r="4016" spans="1:9" x14ac:dyDescent="0.45">
      <c r="A4016" s="7">
        <v>39805</v>
      </c>
      <c r="B4016" s="12">
        <v>220.11</v>
      </c>
      <c r="C4016" s="12">
        <v>81.241</v>
      </c>
      <c r="D4016" s="12">
        <v>45.02</v>
      </c>
      <c r="E4016" s="12">
        <v>308.77999999999997</v>
      </c>
      <c r="F4016" s="28">
        <f>F4015*(1+Data!N4016/(100*360))</f>
        <v>1214.2252306983416</v>
      </c>
      <c r="G4016" s="28">
        <f>G4015*(1+Data!O4016/(100*360))</f>
        <v>1672.4865851840113</v>
      </c>
      <c r="H4016" s="28">
        <f>H4015*(1+Data!P4016/(100*360))</f>
        <v>1079.3527921019256</v>
      </c>
      <c r="I4016" s="28">
        <f>I4015*(1+Data!Q4016/(100*360))</f>
        <v>1488.1592536085273</v>
      </c>
    </row>
    <row r="4017" spans="1:9" x14ac:dyDescent="0.45">
      <c r="A4017" s="7">
        <v>39806</v>
      </c>
      <c r="B4017" s="12">
        <v>219.95</v>
      </c>
      <c r="C4017" s="12">
        <v>81.213999999999999</v>
      </c>
      <c r="D4017" s="12">
        <v>44.21</v>
      </c>
      <c r="E4017" s="12">
        <v>308.74</v>
      </c>
      <c r="F4017" s="28">
        <f>F4016*(1+Data!N4017/(100*360))</f>
        <v>1214.2084170517444</v>
      </c>
      <c r="G4017" s="28">
        <f>G4016*(1+Data!O4017/(100*360))</f>
        <v>1672.5713802538803</v>
      </c>
      <c r="H4017" s="28">
        <f>H4016*(1+Data!P4017/(100*360))</f>
        <v>1079.3527921049238</v>
      </c>
      <c r="I4017" s="28">
        <f>I4016*(1+Data!Q4017/(100*360))</f>
        <v>1488.1592536126611</v>
      </c>
    </row>
    <row r="4018" spans="1:9" x14ac:dyDescent="0.45">
      <c r="A4018" s="7">
        <v>39807</v>
      </c>
      <c r="B4018" s="12">
        <v>220.19</v>
      </c>
      <c r="C4018" s="12">
        <v>81.213999999999999</v>
      </c>
      <c r="D4018" s="12">
        <v>44.21</v>
      </c>
      <c r="E4018" s="12">
        <v>308.74</v>
      </c>
      <c r="F4018" s="28">
        <f>F4017*(1+Data!N4018/(100*360))</f>
        <v>1214.1914181339057</v>
      </c>
      <c r="G4018" s="28">
        <f>G4017*(1+Data!O4018/(100*360))</f>
        <v>1672.6561517466696</v>
      </c>
      <c r="H4018" s="28">
        <f>H4017*(1+Data!P4018/(100*360))</f>
        <v>1079.3527921079219</v>
      </c>
      <c r="I4018" s="28">
        <f>I4017*(1+Data!Q4018/(100*360))</f>
        <v>1488.159253616795</v>
      </c>
    </row>
    <row r="4019" spans="1:9" x14ac:dyDescent="0.45">
      <c r="A4019" s="7">
        <v>39808</v>
      </c>
      <c r="B4019" s="12">
        <v>221.09</v>
      </c>
      <c r="C4019" s="12">
        <v>80.891999999999996</v>
      </c>
      <c r="D4019" s="12">
        <v>43.38</v>
      </c>
      <c r="E4019" s="12">
        <v>308.94</v>
      </c>
      <c r="F4019" s="28">
        <f>F4018*(1+Data!N4019/(100*360))</f>
        <v>1214.1728106504229</v>
      </c>
      <c r="G4019" s="28">
        <f>G4018*(1+Data!O4019/(100*360))</f>
        <v>1672.7394082066226</v>
      </c>
      <c r="H4019" s="28">
        <f>H4018*(1+Data!P4019/(100*360))</f>
        <v>1079.3527921109201</v>
      </c>
      <c r="I4019" s="28">
        <f>I4018*(1+Data!Q4019/(100*360))</f>
        <v>1488.1592536209289</v>
      </c>
    </row>
    <row r="4020" spans="1:9" x14ac:dyDescent="0.45">
      <c r="A4020" s="7">
        <v>39809</v>
      </c>
      <c r="B4020" s="12">
        <v>221.09</v>
      </c>
      <c r="C4020" s="12">
        <v>80.891999999999996</v>
      </c>
      <c r="D4020" s="12">
        <v>43.38</v>
      </c>
      <c r="E4020" s="12">
        <v>308.94</v>
      </c>
      <c r="F4020" s="28">
        <f>F4019*(1+Data!N4020/(100*360))</f>
        <v>1214.1542034520996</v>
      </c>
      <c r="G4020" s="28">
        <f>G4019*(1+Data!O4020/(100*360))</f>
        <v>1672.8226688106658</v>
      </c>
      <c r="H4020" s="28">
        <f>H4019*(1+Data!P4020/(100*360))</f>
        <v>1079.3527921139182</v>
      </c>
      <c r="I4020" s="28">
        <f>I4019*(1+Data!Q4020/(100*360))</f>
        <v>1488.1592536250628</v>
      </c>
    </row>
    <row r="4021" spans="1:9" x14ac:dyDescent="0.45">
      <c r="A4021" s="7">
        <v>39810</v>
      </c>
      <c r="B4021" s="12">
        <v>221.09</v>
      </c>
      <c r="C4021" s="12">
        <v>80.891999999999996</v>
      </c>
      <c r="D4021" s="12">
        <v>43.38</v>
      </c>
      <c r="E4021" s="12">
        <v>308.94</v>
      </c>
      <c r="F4021" s="28">
        <f>F4020*(1+Data!N4021/(100*360))</f>
        <v>1214.1355965389316</v>
      </c>
      <c r="G4021" s="28">
        <f>G4020*(1+Data!O4021/(100*360))</f>
        <v>1672.9059335590057</v>
      </c>
      <c r="H4021" s="28">
        <f>H4020*(1+Data!P4021/(100*360))</f>
        <v>1079.3527921169164</v>
      </c>
      <c r="I4021" s="28">
        <f>I4020*(1+Data!Q4021/(100*360))</f>
        <v>1488.1592536291967</v>
      </c>
    </row>
    <row r="4022" spans="1:9" x14ac:dyDescent="0.45">
      <c r="A4022" s="7">
        <v>39811</v>
      </c>
      <c r="B4022" s="12">
        <v>223.03</v>
      </c>
      <c r="C4022" s="12">
        <v>80.685000000000002</v>
      </c>
      <c r="D4022" s="12">
        <v>43.9</v>
      </c>
      <c r="E4022" s="12">
        <v>309.39</v>
      </c>
      <c r="F4022" s="28">
        <f>F4021*(1+Data!N4022/(100*360))</f>
        <v>1214.1175194089387</v>
      </c>
      <c r="G4022" s="28">
        <f>G4021*(1+Data!O4022/(100*360))</f>
        <v>1672.9836400396193</v>
      </c>
      <c r="H4022" s="28">
        <f>H4021*(1+Data!P4022/(100*360))</f>
        <v>1079.3527921199145</v>
      </c>
      <c r="I4022" s="28">
        <f>I4021*(1+Data!Q4022/(100*360))</f>
        <v>1488.1592536333305</v>
      </c>
    </row>
    <row r="4023" spans="1:9" x14ac:dyDescent="0.45">
      <c r="A4023" s="7">
        <v>39812</v>
      </c>
      <c r="B4023" s="12">
        <v>226.68</v>
      </c>
      <c r="C4023" s="12">
        <v>80.899000000000001</v>
      </c>
      <c r="D4023" s="12">
        <v>41.63</v>
      </c>
      <c r="E4023" s="12">
        <v>312.16000000000003</v>
      </c>
      <c r="F4023" s="28">
        <f>F4022*(1+Data!N4023/(100*360))</f>
        <v>1214.0975977639744</v>
      </c>
      <c r="G4023" s="28">
        <f>G4022*(1+Data!O4023/(100*360))</f>
        <v>1673.0607878213093</v>
      </c>
      <c r="H4023" s="28">
        <f>H4022*(1+Data!P4023/(100*360))</f>
        <v>1079.3527921229127</v>
      </c>
      <c r="I4023" s="28">
        <f>I4022*(1+Data!Q4023/(100*360))</f>
        <v>1488.1592536374644</v>
      </c>
    </row>
    <row r="4024" spans="1:9" x14ac:dyDescent="0.45">
      <c r="A4024" s="7">
        <v>39813</v>
      </c>
      <c r="B4024" s="12">
        <v>227.68</v>
      </c>
      <c r="C4024" s="12">
        <v>81.308000000000007</v>
      </c>
      <c r="D4024" s="12">
        <v>40</v>
      </c>
      <c r="E4024" s="12">
        <v>315.08</v>
      </c>
      <c r="F4024" s="28">
        <f>F4023*(1+Data!N4024/(100*360))</f>
        <v>1214.0809275294584</v>
      </c>
      <c r="G4024" s="28">
        <f>G4023*(1+Data!O4024/(100*360))</f>
        <v>1673.140072313088</v>
      </c>
      <c r="H4024" s="28">
        <f>H4023*(1+Data!P4024/(100*360))</f>
        <v>1079.3527921259108</v>
      </c>
      <c r="I4024" s="28">
        <f>I4023*(1+Data!Q4024/(100*360))</f>
        <v>1488.1592536415983</v>
      </c>
    </row>
    <row r="4025" spans="1:9" x14ac:dyDescent="0.45">
      <c r="A4025" s="7">
        <v>39814</v>
      </c>
      <c r="B4025" s="12">
        <v>227.73</v>
      </c>
      <c r="C4025" s="12">
        <v>81.308000000000007</v>
      </c>
      <c r="D4025" s="12">
        <v>40</v>
      </c>
      <c r="E4025" s="12">
        <v>315.08</v>
      </c>
      <c r="F4025" s="28">
        <f>F4024*(1+Data!N4025/(100*360))</f>
        <v>1214.0640754116951</v>
      </c>
      <c r="G4025" s="28">
        <f>G4024*(1+Data!O4025/(100*360))</f>
        <v>1673.2193326764027</v>
      </c>
      <c r="H4025" s="28">
        <f>H4024*(1+Data!P4025/(100*360))</f>
        <v>1079.352792128909</v>
      </c>
      <c r="I4025" s="28">
        <f>I4024*(1+Data!Q4025/(100*360))</f>
        <v>1488.1592536457322</v>
      </c>
    </row>
    <row r="4026" spans="1:9" x14ac:dyDescent="0.45">
      <c r="A4026" s="7">
        <v>39815</v>
      </c>
      <c r="B4026" s="12">
        <v>233.98</v>
      </c>
      <c r="C4026" s="12">
        <v>81.838999999999999</v>
      </c>
      <c r="D4026" s="12">
        <v>39.19</v>
      </c>
      <c r="E4026" s="12">
        <v>318.43</v>
      </c>
      <c r="F4026" s="28">
        <f>F4025*(1+Data!N4026/(100*360))</f>
        <v>1214.0477766014826</v>
      </c>
      <c r="G4026" s="28">
        <f>G4025*(1+Data!O4026/(100*360))</f>
        <v>1673.3096958160302</v>
      </c>
      <c r="H4026" s="28">
        <f>H4025*(1+Data!P4026/(100*360))</f>
        <v>1079.3527921319071</v>
      </c>
      <c r="I4026" s="28">
        <f>I4025*(1+Data!Q4026/(100*360))</f>
        <v>1488.1592536498661</v>
      </c>
    </row>
    <row r="4027" spans="1:9" x14ac:dyDescent="0.45">
      <c r="A4027" s="7">
        <v>39816</v>
      </c>
      <c r="B4027" s="12">
        <v>233.98</v>
      </c>
      <c r="C4027" s="12">
        <v>81.838999999999999</v>
      </c>
      <c r="D4027" s="12">
        <v>39.19</v>
      </c>
      <c r="E4027" s="12">
        <v>318.43</v>
      </c>
      <c r="F4027" s="28">
        <f>F4026*(1+Data!N4027/(100*360))</f>
        <v>1214.0314780100816</v>
      </c>
      <c r="G4027" s="28">
        <f>G4026*(1+Data!O4027/(100*360))</f>
        <v>1673.4000638357693</v>
      </c>
      <c r="H4027" s="28">
        <f>H4026*(1+Data!P4027/(100*360))</f>
        <v>1079.3527921349053</v>
      </c>
      <c r="I4027" s="28">
        <f>I4026*(1+Data!Q4027/(100*360))</f>
        <v>1488.1592536539999</v>
      </c>
    </row>
    <row r="4028" spans="1:9" x14ac:dyDescent="0.45">
      <c r="A4028" s="7">
        <v>39817</v>
      </c>
      <c r="B4028" s="12">
        <v>233.98</v>
      </c>
      <c r="C4028" s="12">
        <v>81.838999999999999</v>
      </c>
      <c r="D4028" s="12">
        <v>39.19</v>
      </c>
      <c r="E4028" s="12">
        <v>318.43</v>
      </c>
      <c r="F4028" s="28">
        <f>F4027*(1+Data!N4028/(100*360))</f>
        <v>1214.0151796374894</v>
      </c>
      <c r="G4028" s="28">
        <f>G4027*(1+Data!O4028/(100*360))</f>
        <v>1673.4904367358836</v>
      </c>
      <c r="H4028" s="28">
        <f>H4027*(1+Data!P4028/(100*360))</f>
        <v>1079.3527921379034</v>
      </c>
      <c r="I4028" s="28">
        <f>I4027*(1+Data!Q4028/(100*360))</f>
        <v>1488.1592536581338</v>
      </c>
    </row>
    <row r="4029" spans="1:9" x14ac:dyDescent="0.45">
      <c r="A4029" s="7">
        <v>39818</v>
      </c>
      <c r="B4029" s="12">
        <v>234.5</v>
      </c>
      <c r="C4029" s="12">
        <v>82.637</v>
      </c>
      <c r="D4029" s="12">
        <v>39.08</v>
      </c>
      <c r="E4029" s="12">
        <v>319.43</v>
      </c>
      <c r="F4029" s="28">
        <f>F4028*(1+Data!N4029/(100*360))</f>
        <v>1214.0003349296539</v>
      </c>
      <c r="G4029" s="28">
        <f>G4028*(1+Data!O4029/(100*360))</f>
        <v>1673.5776627763139</v>
      </c>
      <c r="H4029" s="28">
        <f>H4028*(1+Data!P4029/(100*360))</f>
        <v>1079.3527921409016</v>
      </c>
      <c r="I4029" s="28">
        <f>I4028*(1+Data!Q4029/(100*360))</f>
        <v>1488.1592536622677</v>
      </c>
    </row>
    <row r="4030" spans="1:9" x14ac:dyDescent="0.45">
      <c r="A4030" s="7">
        <v>39819</v>
      </c>
      <c r="B4030" s="12">
        <v>235.81</v>
      </c>
      <c r="C4030" s="12">
        <v>82.85</v>
      </c>
      <c r="D4030" s="12">
        <v>38.56</v>
      </c>
      <c r="E4030" s="12">
        <v>326.19</v>
      </c>
      <c r="F4030" s="28">
        <f>F4029*(1+Data!N4030/(100*360))</f>
        <v>1213.9889401876214</v>
      </c>
      <c r="G4030" s="28">
        <f>G4029*(1+Data!O4030/(100*360))</f>
        <v>1673.6588777812269</v>
      </c>
      <c r="H4030" s="28">
        <f>H4029*(1+Data!P4030/(100*360))</f>
        <v>1079.3527921438997</v>
      </c>
      <c r="I4030" s="28">
        <f>I4029*(1+Data!Q4030/(100*360))</f>
        <v>1488.1592536664016</v>
      </c>
    </row>
    <row r="4031" spans="1:9" x14ac:dyDescent="0.45">
      <c r="A4031" s="7">
        <v>39820</v>
      </c>
      <c r="B4031" s="12">
        <v>233.09</v>
      </c>
      <c r="C4031" s="12">
        <v>82.275000000000006</v>
      </c>
      <c r="D4031" s="12">
        <v>43.39</v>
      </c>
      <c r="E4031" s="12">
        <v>324.37</v>
      </c>
      <c r="F4031" s="28">
        <f>F4030*(1+Data!N4031/(100*360))</f>
        <v>1213.9766148276869</v>
      </c>
      <c r="G4031" s="28">
        <f>G4030*(1+Data!O4031/(100*360))</f>
        <v>1673.7369307226131</v>
      </c>
      <c r="H4031" s="28">
        <f>H4030*(1+Data!P4031/(100*360))</f>
        <v>1079.3527921468979</v>
      </c>
      <c r="I4031" s="28">
        <f>I4030*(1+Data!Q4031/(100*360))</f>
        <v>1488.1592536705355</v>
      </c>
    </row>
    <row r="4032" spans="1:9" x14ac:dyDescent="0.45">
      <c r="A4032" s="7">
        <v>39821</v>
      </c>
      <c r="B4032" s="12">
        <v>232.22</v>
      </c>
      <c r="C4032" s="12">
        <v>81.536000000000001</v>
      </c>
      <c r="D4032" s="12">
        <v>42.56</v>
      </c>
      <c r="E4032" s="12">
        <v>322.83</v>
      </c>
      <c r="F4032" s="28">
        <f>F4031*(1+Data!N4032/(100*360))</f>
        <v>1213.9640602861953</v>
      </c>
      <c r="G4032" s="28">
        <f>G4031*(1+Data!O4032/(100*360))</f>
        <v>1673.8137831433487</v>
      </c>
      <c r="H4032" s="28">
        <f>H4031*(1+Data!P4032/(100*360))</f>
        <v>1079.352792149896</v>
      </c>
      <c r="I4032" s="28">
        <f>I4031*(1+Data!Q4032/(100*360))</f>
        <v>1488.1592536746693</v>
      </c>
    </row>
    <row r="4033" spans="1:9" x14ac:dyDescent="0.45">
      <c r="A4033" s="7">
        <v>39822</v>
      </c>
      <c r="B4033" s="12">
        <v>228.38</v>
      </c>
      <c r="C4033" s="12">
        <v>82.662999999999997</v>
      </c>
      <c r="D4033" s="12">
        <v>42.82</v>
      </c>
      <c r="E4033" s="12">
        <v>327.25</v>
      </c>
      <c r="F4033" s="28">
        <f>F4032*(1+Data!N4033/(100*360))</f>
        <v>1213.9518059934312</v>
      </c>
      <c r="G4033" s="28">
        <f>G4032*(1+Data!O4033/(100*360))</f>
        <v>1673.8867800222247</v>
      </c>
      <c r="H4033" s="28">
        <f>H4032*(1+Data!P4033/(100*360))</f>
        <v>1079.3527921528942</v>
      </c>
      <c r="I4033" s="28">
        <f>I4032*(1+Data!Q4033/(100*360))</f>
        <v>1488.1592536788032</v>
      </c>
    </row>
    <row r="4034" spans="1:9" x14ac:dyDescent="0.45">
      <c r="A4034" s="7">
        <v>39823</v>
      </c>
      <c r="B4034" s="12">
        <v>228.38</v>
      </c>
      <c r="C4034" s="12">
        <v>82.662999999999997</v>
      </c>
      <c r="D4034" s="12">
        <v>42.82</v>
      </c>
      <c r="E4034" s="12">
        <v>327.25</v>
      </c>
      <c r="F4034" s="28">
        <f>F4033*(1+Data!N4034/(100*360))</f>
        <v>1213.9395518243673</v>
      </c>
      <c r="G4034" s="28">
        <f>G4033*(1+Data!O4034/(100*360))</f>
        <v>1673.9597800845756</v>
      </c>
      <c r="H4034" s="28">
        <f>H4033*(1+Data!P4034/(100*360))</f>
        <v>1079.3527921558923</v>
      </c>
      <c r="I4034" s="28">
        <f>I4033*(1+Data!Q4034/(100*360))</f>
        <v>1488.1592536829371</v>
      </c>
    </row>
    <row r="4035" spans="1:9" x14ac:dyDescent="0.45">
      <c r="A4035" s="7">
        <v>39824</v>
      </c>
      <c r="B4035" s="12">
        <v>228.38</v>
      </c>
      <c r="C4035" s="12">
        <v>82.662999999999997</v>
      </c>
      <c r="D4035" s="12">
        <v>42.82</v>
      </c>
      <c r="E4035" s="12">
        <v>327.25</v>
      </c>
      <c r="F4035" s="28">
        <f>F4034*(1+Data!N4035/(100*360))</f>
        <v>1213.9272977790024</v>
      </c>
      <c r="G4035" s="28">
        <f>G4034*(1+Data!O4035/(100*360))</f>
        <v>1674.0327833305403</v>
      </c>
      <c r="H4035" s="28">
        <f>H4034*(1+Data!P4035/(100*360))</f>
        <v>1079.3527921588905</v>
      </c>
      <c r="I4035" s="28">
        <f>I4034*(1+Data!Q4035/(100*360))</f>
        <v>1488.159253687071</v>
      </c>
    </row>
    <row r="4036" spans="1:9" x14ac:dyDescent="0.45">
      <c r="A4036" s="7">
        <v>39825</v>
      </c>
      <c r="B4036" s="12">
        <v>223.21</v>
      </c>
      <c r="C4036" s="12">
        <v>83.019000000000005</v>
      </c>
      <c r="D4036" s="12">
        <v>45.84</v>
      </c>
      <c r="E4036" s="12">
        <v>327.25</v>
      </c>
      <c r="F4036" s="28">
        <f>F4035*(1+Data!N4036/(100*360))</f>
        <v>1213.916082439579</v>
      </c>
      <c r="G4036" s="28">
        <f>G4035*(1+Data!O4036/(100*360))</f>
        <v>1674.10479464077</v>
      </c>
      <c r="H4036" s="28">
        <f>H4035*(1+Data!P4036/(100*360))</f>
        <v>1079.3527921618886</v>
      </c>
      <c r="I4036" s="28">
        <f>I4035*(1+Data!Q4036/(100*360))</f>
        <v>1488.1592536912049</v>
      </c>
    </row>
    <row r="4037" spans="1:9" x14ac:dyDescent="0.45">
      <c r="A4037" s="7">
        <v>39826</v>
      </c>
      <c r="B4037" s="12">
        <v>220.17</v>
      </c>
      <c r="C4037" s="12">
        <v>84.265000000000001</v>
      </c>
      <c r="D4037" s="12">
        <v>43.27</v>
      </c>
      <c r="E4037" s="12">
        <v>322.45999999999998</v>
      </c>
      <c r="F4037" s="28">
        <f>F4036*(1+Data!N4037/(100*360))</f>
        <v>1213.9059732162036</v>
      </c>
      <c r="G4037" s="28">
        <f>G4036*(1+Data!O4037/(100*360))</f>
        <v>1674.1776042484637</v>
      </c>
      <c r="H4037" s="28">
        <f>H4036*(1+Data!P4037/(100*360))</f>
        <v>1079.3527921648868</v>
      </c>
      <c r="I4037" s="28">
        <f>I4036*(1+Data!Q4037/(100*360))</f>
        <v>1488.1592536953387</v>
      </c>
    </row>
    <row r="4038" spans="1:9" x14ac:dyDescent="0.45">
      <c r="A4038" s="7">
        <v>39827</v>
      </c>
      <c r="B4038" s="12">
        <v>213.78</v>
      </c>
      <c r="C4038" s="12">
        <v>84.418999999999997</v>
      </c>
      <c r="D4038" s="12">
        <v>49.14</v>
      </c>
      <c r="E4038" s="12">
        <v>321.86</v>
      </c>
      <c r="F4038" s="28">
        <f>F4037*(1+Data!N4038/(100*360))</f>
        <v>1213.8938172966664</v>
      </c>
      <c r="G4038" s="28">
        <f>G4037*(1+Data!O4038/(100*360))</f>
        <v>1674.2481057275759</v>
      </c>
      <c r="H4038" s="28">
        <f>H4037*(1+Data!P4038/(100*360))</f>
        <v>1079.3527921678849</v>
      </c>
      <c r="I4038" s="28">
        <f>I4037*(1+Data!Q4038/(100*360))</f>
        <v>1488.1592536994726</v>
      </c>
    </row>
    <row r="4039" spans="1:9" x14ac:dyDescent="0.45">
      <c r="A4039" s="7">
        <v>39828</v>
      </c>
      <c r="B4039" s="12">
        <v>211.17</v>
      </c>
      <c r="C4039" s="12">
        <v>84.44</v>
      </c>
      <c r="D4039" s="12">
        <v>51</v>
      </c>
      <c r="E4039" s="12">
        <v>321.77999999999997</v>
      </c>
      <c r="F4039" s="28">
        <f>F4038*(1+Data!N4039/(100*360))</f>
        <v>1213.8825516876564</v>
      </c>
      <c r="G4039" s="28">
        <f>G4038*(1+Data!O4039/(100*360))</f>
        <v>1674.3227446382671</v>
      </c>
      <c r="H4039" s="28">
        <f>H4038*(1+Data!P4039/(100*360))</f>
        <v>1079.352792170883</v>
      </c>
      <c r="I4039" s="28">
        <f>I4038*(1+Data!Q4039/(100*360))</f>
        <v>1488.1592537036065</v>
      </c>
    </row>
    <row r="4040" spans="1:9" x14ac:dyDescent="0.45">
      <c r="A4040" s="7">
        <v>39829</v>
      </c>
      <c r="B4040" s="12">
        <v>214.39</v>
      </c>
      <c r="C4040" s="12">
        <v>84.212000000000003</v>
      </c>
      <c r="D4040" s="12">
        <v>46.11</v>
      </c>
      <c r="E4040" s="12">
        <v>325.08</v>
      </c>
      <c r="F4040" s="28">
        <f>F4039*(1+Data!N4040/(100*360))</f>
        <v>1213.8740275346267</v>
      </c>
      <c r="G4040" s="28">
        <f>G4039*(1+Data!O4040/(100*360))</f>
        <v>1674.3969450412335</v>
      </c>
      <c r="H4040" s="28">
        <f>H4039*(1+Data!P4040/(100*360))</f>
        <v>1079.3527921738812</v>
      </c>
      <c r="I4040" s="28">
        <f>I4039*(1+Data!Q4040/(100*360))</f>
        <v>1488.1592537077404</v>
      </c>
    </row>
    <row r="4041" spans="1:9" x14ac:dyDescent="0.45">
      <c r="A4041" s="7">
        <v>39830</v>
      </c>
      <c r="B4041" s="12">
        <v>214.39</v>
      </c>
      <c r="C4041" s="12">
        <v>84.212000000000003</v>
      </c>
      <c r="D4041" s="12">
        <v>46.11</v>
      </c>
      <c r="E4041" s="12">
        <v>325.08</v>
      </c>
      <c r="F4041" s="28">
        <f>F4040*(1+Data!N4041/(100*360))</f>
        <v>1213.8655034414555</v>
      </c>
      <c r="G4041" s="28">
        <f>G4040*(1+Data!O4041/(100*360))</f>
        <v>1674.4711487325144</v>
      </c>
      <c r="H4041" s="28">
        <f>H4040*(1+Data!P4041/(100*360))</f>
        <v>1079.3527921768793</v>
      </c>
      <c r="I4041" s="28">
        <f>I4040*(1+Data!Q4041/(100*360))</f>
        <v>1488.1592537118743</v>
      </c>
    </row>
    <row r="4042" spans="1:9" x14ac:dyDescent="0.45">
      <c r="A4042" s="7">
        <v>39831</v>
      </c>
      <c r="B4042" s="12">
        <v>214.39</v>
      </c>
      <c r="C4042" s="12">
        <v>84.212000000000003</v>
      </c>
      <c r="D4042" s="12">
        <v>46.11</v>
      </c>
      <c r="E4042" s="12">
        <v>325.08</v>
      </c>
      <c r="F4042" s="28">
        <f>F4041*(1+Data!N4042/(100*360))</f>
        <v>1213.8569794081425</v>
      </c>
      <c r="G4042" s="28">
        <f>G4041*(1+Data!O4042/(100*360))</f>
        <v>1674.5453557122555</v>
      </c>
      <c r="H4042" s="28">
        <f>H4041*(1+Data!P4042/(100*360))</f>
        <v>1079.3527921798775</v>
      </c>
      <c r="I4042" s="28">
        <f>I4041*(1+Data!Q4042/(100*360))</f>
        <v>1488.1592537160082</v>
      </c>
    </row>
    <row r="4043" spans="1:9" x14ac:dyDescent="0.45">
      <c r="A4043" s="7">
        <v>39832</v>
      </c>
      <c r="B4043" s="12">
        <v>212.84</v>
      </c>
      <c r="C4043" s="12">
        <v>84.721999999999994</v>
      </c>
      <c r="D4043" s="12">
        <v>46.11</v>
      </c>
      <c r="E4043" s="12">
        <v>325.08</v>
      </c>
      <c r="F4043" s="28">
        <f>F4042*(1+Data!N4043/(100*360))</f>
        <v>1213.8483981136631</v>
      </c>
      <c r="G4043" s="28">
        <f>G4042*(1+Data!O4043/(100*360))</f>
        <v>1674.6196311018111</v>
      </c>
      <c r="H4043" s="28">
        <f>H4042*(1+Data!P4043/(100*360))</f>
        <v>1079.3527921828756</v>
      </c>
      <c r="I4043" s="28">
        <f>I4042*(1+Data!Q4043/(100*360))</f>
        <v>1488.159253720142</v>
      </c>
    </row>
    <row r="4044" spans="1:9" x14ac:dyDescent="0.45">
      <c r="A4044" s="7">
        <v>39833</v>
      </c>
      <c r="B4044" s="12">
        <v>203.94</v>
      </c>
      <c r="C4044" s="12">
        <v>86.215999999999994</v>
      </c>
      <c r="D4044" s="12">
        <v>56.65</v>
      </c>
      <c r="E4044" s="12">
        <v>322.02</v>
      </c>
      <c r="F4044" s="28">
        <f>F4043*(1+Data!N4044/(100*360))</f>
        <v>1213.8417118320701</v>
      </c>
      <c r="G4044" s="28">
        <f>G4043*(1+Data!O4044/(100*360))</f>
        <v>1674.6934911309852</v>
      </c>
      <c r="H4044" s="28">
        <f>H4043*(1+Data!P4044/(100*360))</f>
        <v>1079.3527921858738</v>
      </c>
      <c r="I4044" s="28">
        <f>I4043*(1+Data!Q4044/(100*360))</f>
        <v>1488.1592537242759</v>
      </c>
    </row>
    <row r="4045" spans="1:9" x14ac:dyDescent="0.45">
      <c r="A4045" s="7">
        <v>39834</v>
      </c>
      <c r="B4045" s="12">
        <v>207.39</v>
      </c>
      <c r="C4045" s="12">
        <v>85.816999999999993</v>
      </c>
      <c r="D4045" s="12">
        <v>46.42</v>
      </c>
      <c r="E4045" s="12">
        <v>321.58</v>
      </c>
      <c r="F4045" s="28">
        <f>F4044*(1+Data!N4045/(100*360))</f>
        <v>1213.836205711194</v>
      </c>
      <c r="G4045" s="28">
        <f>G4044*(1+Data!O4045/(100*360))</f>
        <v>1674.7740811033195</v>
      </c>
      <c r="H4045" s="28">
        <f>H4044*(1+Data!P4045/(100*360))</f>
        <v>1079.3527921888719</v>
      </c>
      <c r="I4045" s="28">
        <f>I4044*(1+Data!Q4045/(100*360))</f>
        <v>1488.1592537284098</v>
      </c>
    </row>
    <row r="4046" spans="1:9" x14ac:dyDescent="0.45">
      <c r="A4046" s="7">
        <v>39835</v>
      </c>
      <c r="B4046" s="12">
        <v>205.56</v>
      </c>
      <c r="C4046" s="12">
        <v>85.52</v>
      </c>
      <c r="D4046" s="12">
        <v>47.29</v>
      </c>
      <c r="E4046" s="12">
        <v>322.04000000000002</v>
      </c>
      <c r="F4046" s="28">
        <f>F4045*(1+Data!N4046/(100*360))</f>
        <v>1213.8313301357678</v>
      </c>
      <c r="G4046" s="28">
        <f>G4045*(1+Data!O4046/(100*360))</f>
        <v>1674.8536096114208</v>
      </c>
      <c r="H4046" s="28">
        <f>H4045*(1+Data!P4046/(100*360))</f>
        <v>1079.3527921918701</v>
      </c>
      <c r="I4046" s="28">
        <f>I4045*(1+Data!Q4046/(100*360))</f>
        <v>1488.1592537325437</v>
      </c>
    </row>
    <row r="4047" spans="1:9" x14ac:dyDescent="0.45">
      <c r="A4047" s="7">
        <v>39836</v>
      </c>
      <c r="B4047" s="12">
        <v>204.17</v>
      </c>
      <c r="C4047" s="12">
        <v>85.608000000000004</v>
      </c>
      <c r="D4047" s="12">
        <v>47.27</v>
      </c>
      <c r="E4047" s="12">
        <v>323.83</v>
      </c>
      <c r="F4047" s="28">
        <f>F4046*(1+Data!N4047/(100*360))</f>
        <v>1213.827361581669</v>
      </c>
      <c r="G4047" s="28">
        <f>G4046*(1+Data!O4047/(100*360))</f>
        <v>1674.9345841310742</v>
      </c>
      <c r="H4047" s="28">
        <f>H4046*(1+Data!P4047/(100*360))</f>
        <v>1079.3527921948682</v>
      </c>
      <c r="I4047" s="28">
        <f>I4046*(1+Data!Q4047/(100*360))</f>
        <v>1488.1592537366776</v>
      </c>
    </row>
    <row r="4048" spans="1:9" x14ac:dyDescent="0.45">
      <c r="A4048" s="7">
        <v>39837</v>
      </c>
      <c r="B4048" s="12">
        <v>204.17</v>
      </c>
      <c r="C4048" s="12">
        <v>85.608000000000004</v>
      </c>
      <c r="D4048" s="12">
        <v>47.27</v>
      </c>
      <c r="E4048" s="12">
        <v>323.83</v>
      </c>
      <c r="F4048" s="28">
        <f>F4047*(1+Data!N4048/(100*360))</f>
        <v>1213.8233930405452</v>
      </c>
      <c r="G4048" s="28">
        <f>G4047*(1+Data!O4048/(100*360))</f>
        <v>1675.0155625656207</v>
      </c>
      <c r="H4048" s="28">
        <f>H4047*(1+Data!P4048/(100*360))</f>
        <v>1079.3527921978664</v>
      </c>
      <c r="I4048" s="28">
        <f>I4047*(1+Data!Q4048/(100*360))</f>
        <v>1488.1592537408114</v>
      </c>
    </row>
    <row r="4049" spans="1:9" x14ac:dyDescent="0.45">
      <c r="A4049" s="7">
        <v>39838</v>
      </c>
      <c r="B4049" s="12">
        <v>204.17</v>
      </c>
      <c r="C4049" s="12">
        <v>85.608000000000004</v>
      </c>
      <c r="D4049" s="12">
        <v>47.27</v>
      </c>
      <c r="E4049" s="12">
        <v>323.83</v>
      </c>
      <c r="F4049" s="28">
        <f>F4048*(1+Data!N4049/(100*360))</f>
        <v>1213.8194245123964</v>
      </c>
      <c r="G4049" s="28">
        <f>G4048*(1+Data!O4049/(100*360))</f>
        <v>1675.0965449152495</v>
      </c>
      <c r="H4049" s="28">
        <f>H4048*(1+Data!P4049/(100*360))</f>
        <v>1079.3527922008645</v>
      </c>
      <c r="I4049" s="28">
        <f>I4048*(1+Data!Q4049/(100*360))</f>
        <v>1488.1592537449453</v>
      </c>
    </row>
    <row r="4050" spans="1:9" x14ac:dyDescent="0.45">
      <c r="A4050" s="7">
        <v>39839</v>
      </c>
      <c r="B4050" s="12">
        <v>208.2</v>
      </c>
      <c r="C4050" s="12">
        <v>84.727000000000004</v>
      </c>
      <c r="D4050" s="12">
        <v>45.69</v>
      </c>
      <c r="E4050" s="12">
        <v>325.3</v>
      </c>
      <c r="F4050" s="28">
        <f>F4049*(1+Data!N4050/(100*360))</f>
        <v>1213.8165315761012</v>
      </c>
      <c r="G4050" s="28">
        <f>G4049*(1+Data!O4050/(100*360))</f>
        <v>1675.1785315850314</v>
      </c>
      <c r="H4050" s="28">
        <f>H4049*(1+Data!P4050/(100*360))</f>
        <v>1079.3527922038627</v>
      </c>
      <c r="I4050" s="28">
        <f>I4049*(1+Data!Q4050/(100*360))</f>
        <v>1488.1592537490792</v>
      </c>
    </row>
    <row r="4051" spans="1:9" x14ac:dyDescent="0.45">
      <c r="A4051" s="7">
        <v>39840</v>
      </c>
      <c r="B4051" s="12">
        <v>211.12</v>
      </c>
      <c r="C4051" s="12">
        <v>84.426000000000002</v>
      </c>
      <c r="D4051" s="12">
        <v>42.25</v>
      </c>
      <c r="E4051" s="12">
        <v>321.67</v>
      </c>
      <c r="F4051" s="28">
        <f>F4050*(1+Data!N4051/(100*360))</f>
        <v>1213.813915127133</v>
      </c>
      <c r="G4051" s="28">
        <f>G4050*(1+Data!O4051/(100*360))</f>
        <v>1675.2575069462484</v>
      </c>
      <c r="H4051" s="28">
        <f>H4050*(1+Data!P4051/(100*360))</f>
        <v>1079.3527922068608</v>
      </c>
      <c r="I4051" s="28">
        <f>I4050*(1+Data!Q4051/(100*360))</f>
        <v>1488.1592537532131</v>
      </c>
    </row>
    <row r="4052" spans="1:9" x14ac:dyDescent="0.45">
      <c r="A4052" s="7">
        <v>39841</v>
      </c>
      <c r="B4052" s="12">
        <v>217.12</v>
      </c>
      <c r="C4052" s="12">
        <v>84.671999999999997</v>
      </c>
      <c r="D4052" s="12">
        <v>39.659999999999997</v>
      </c>
      <c r="E4052" s="12">
        <v>320.48</v>
      </c>
      <c r="F4052" s="28">
        <f>F4051*(1+Data!N4052/(100*360))</f>
        <v>1213.8144883170373</v>
      </c>
      <c r="G4052" s="28">
        <f>G4051*(1+Data!O4052/(100*360))</f>
        <v>1675.338984956496</v>
      </c>
      <c r="H4052" s="28">
        <f>H4051*(1+Data!P4052/(100*360))</f>
        <v>1079.352792209859</v>
      </c>
      <c r="I4052" s="28">
        <f>I4051*(1+Data!Q4052/(100*360))</f>
        <v>1488.159253757347</v>
      </c>
    </row>
    <row r="4053" spans="1:9" x14ac:dyDescent="0.45">
      <c r="A4053" s="7">
        <v>39842</v>
      </c>
      <c r="B4053" s="12">
        <v>212.4</v>
      </c>
      <c r="C4053" s="12">
        <v>85.277000000000001</v>
      </c>
      <c r="D4053" s="12">
        <v>42.63</v>
      </c>
      <c r="E4053" s="12">
        <v>318.16000000000003</v>
      </c>
      <c r="F4053" s="28">
        <f>F4052*(1+Data!N4053/(100*360))</f>
        <v>1213.815766193957</v>
      </c>
      <c r="G4053" s="28">
        <f>G4052*(1+Data!O4053/(100*360))</f>
        <v>1675.4272520524064</v>
      </c>
      <c r="H4053" s="28">
        <f>H4052*(1+Data!P4053/(100*360))</f>
        <v>1079.3527922128571</v>
      </c>
      <c r="I4053" s="28">
        <f>I4052*(1+Data!Q4053/(100*360))</f>
        <v>1488.1592537614808</v>
      </c>
    </row>
    <row r="4054" spans="1:9" x14ac:dyDescent="0.45">
      <c r="A4054" s="7">
        <v>39843</v>
      </c>
      <c r="B4054" s="12">
        <v>208.02</v>
      </c>
      <c r="C4054" s="12">
        <v>85.998999999999995</v>
      </c>
      <c r="D4054" s="12">
        <v>44.84</v>
      </c>
      <c r="E4054" s="12">
        <v>321.20999999999998</v>
      </c>
      <c r="F4054" s="28">
        <f>F4053*(1+Data!N4054/(100*360))</f>
        <v>1213.8194110129659</v>
      </c>
      <c r="G4054" s="28">
        <f>G4053*(1+Data!O4054/(100*360))</f>
        <v>1675.5201126078514</v>
      </c>
      <c r="H4054" s="28">
        <f>H4053*(1+Data!P4054/(100*360))</f>
        <v>1079.3527922158553</v>
      </c>
      <c r="I4054" s="28">
        <f>I4053*(1+Data!Q4054/(100*360))</f>
        <v>1488.1592537656147</v>
      </c>
    </row>
    <row r="4055" spans="1:9" x14ac:dyDescent="0.45">
      <c r="A4055" s="7">
        <v>39844</v>
      </c>
      <c r="B4055" s="12">
        <v>208.02</v>
      </c>
      <c r="C4055" s="12">
        <v>85.998999999999995</v>
      </c>
      <c r="D4055" s="12">
        <v>44.84</v>
      </c>
      <c r="E4055" s="12">
        <v>321.20999999999998</v>
      </c>
      <c r="F4055" s="28">
        <f>F4054*(1+Data!N4055/(100*360))</f>
        <v>1213.8230558429195</v>
      </c>
      <c r="G4055" s="28">
        <f>G4054*(1+Data!O4055/(100*360))</f>
        <v>1675.6129783100928</v>
      </c>
      <c r="H4055" s="28">
        <f>H4054*(1+Data!P4055/(100*360))</f>
        <v>1079.3527922188534</v>
      </c>
      <c r="I4055" s="28">
        <f>I4054*(1+Data!Q4055/(100*360))</f>
        <v>1488.1592537697486</v>
      </c>
    </row>
    <row r="4056" spans="1:9" x14ac:dyDescent="0.45">
      <c r="A4056" s="7">
        <v>39845</v>
      </c>
      <c r="B4056" s="12">
        <v>208.02</v>
      </c>
      <c r="C4056" s="12">
        <v>85.998999999999995</v>
      </c>
      <c r="D4056" s="12">
        <v>44.84</v>
      </c>
      <c r="E4056" s="12">
        <v>321.20999999999998</v>
      </c>
      <c r="F4056" s="28">
        <f>F4055*(1+Data!N4056/(100*360))</f>
        <v>1213.8267006838178</v>
      </c>
      <c r="G4056" s="28">
        <f>G4055*(1+Data!O4056/(100*360))</f>
        <v>1675.7058491594157</v>
      </c>
      <c r="H4056" s="28">
        <f>H4055*(1+Data!P4056/(100*360))</f>
        <v>1079.3527922218516</v>
      </c>
      <c r="I4056" s="28">
        <f>I4055*(1+Data!Q4056/(100*360))</f>
        <v>1488.1592537738825</v>
      </c>
    </row>
    <row r="4057" spans="1:9" x14ac:dyDescent="0.45">
      <c r="A4057" s="7">
        <v>39846</v>
      </c>
      <c r="B4057" s="12">
        <v>205.33</v>
      </c>
      <c r="C4057" s="12">
        <v>86.072999999999993</v>
      </c>
      <c r="D4057" s="12">
        <v>45.52</v>
      </c>
      <c r="E4057" s="12">
        <v>319.42</v>
      </c>
      <c r="F4057" s="28">
        <f>F4056*(1+Data!N4057/(100*360))</f>
        <v>1213.8280257779659</v>
      </c>
      <c r="G4057" s="28">
        <f>G4056*(1+Data!O4057/(100*360))</f>
        <v>1675.7942054050511</v>
      </c>
      <c r="H4057" s="28">
        <f>H4056*(1+Data!P4057/(100*360))</f>
        <v>1079.3527922248497</v>
      </c>
      <c r="I4057" s="28">
        <f>I4056*(1+Data!Q4057/(100*360))</f>
        <v>1488.1592537780164</v>
      </c>
    </row>
    <row r="4058" spans="1:9" x14ac:dyDescent="0.45">
      <c r="A4058" s="7">
        <v>39847</v>
      </c>
      <c r="B4058" s="12">
        <v>208.97</v>
      </c>
      <c r="C4058" s="12">
        <v>85.05</v>
      </c>
      <c r="D4058" s="12">
        <v>43.06</v>
      </c>
      <c r="E4058" s="12">
        <v>317.38</v>
      </c>
      <c r="F4058" s="28">
        <f>F4057*(1+Data!N4058/(100*360))</f>
        <v>1213.8345062709259</v>
      </c>
      <c r="G4058" s="28">
        <f>G4057*(1+Data!O4058/(100*360))</f>
        <v>1675.8842514136882</v>
      </c>
      <c r="H4058" s="28">
        <f>H4057*(1+Data!P4058/(100*360))</f>
        <v>1079.3527922278479</v>
      </c>
      <c r="I4058" s="28">
        <f>I4057*(1+Data!Q4058/(100*360))</f>
        <v>1488.1592537821502</v>
      </c>
    </row>
    <row r="4059" spans="1:9" x14ac:dyDescent="0.45">
      <c r="A4059" s="7">
        <v>39848</v>
      </c>
      <c r="B4059" s="12">
        <v>210.31</v>
      </c>
      <c r="C4059" s="12">
        <v>85.701999999999998</v>
      </c>
      <c r="D4059" s="12">
        <v>43.85</v>
      </c>
      <c r="E4059" s="12">
        <v>317.5</v>
      </c>
      <c r="F4059" s="28">
        <f>F4058*(1+Data!N4059/(100*360))</f>
        <v>1213.8445574949901</v>
      </c>
      <c r="G4059" s="28">
        <f>G4058*(1+Data!O4059/(100*360))</f>
        <v>1675.976443668452</v>
      </c>
      <c r="H4059" s="28">
        <f>H4058*(1+Data!P4059/(100*360))</f>
        <v>1079.352792230846</v>
      </c>
      <c r="I4059" s="28">
        <f>I4058*(1+Data!Q4059/(100*360))</f>
        <v>1488.1592537862841</v>
      </c>
    </row>
    <row r="4060" spans="1:9" x14ac:dyDescent="0.45">
      <c r="A4060" s="7">
        <v>39849</v>
      </c>
      <c r="B4060" s="12">
        <v>211.45</v>
      </c>
      <c r="C4060" s="12">
        <v>86.057000000000002</v>
      </c>
      <c r="D4060" s="12">
        <v>43.73</v>
      </c>
      <c r="E4060" s="12">
        <v>316.89999999999998</v>
      </c>
      <c r="F4060" s="28">
        <f>F4059*(1+Data!N4060/(100*360))</f>
        <v>1213.8563183000363</v>
      </c>
      <c r="G4060" s="28">
        <f>G4059*(1+Data!O4060/(100*360))</f>
        <v>1676.0672443477779</v>
      </c>
      <c r="H4060" s="28">
        <f>H4059*(1+Data!P4060/(100*360))</f>
        <v>1079.3527922338442</v>
      </c>
      <c r="I4060" s="28">
        <f>I4059*(1+Data!Q4060/(100*360))</f>
        <v>1488.159253790418</v>
      </c>
    </row>
    <row r="4061" spans="1:9" x14ac:dyDescent="0.45">
      <c r="A4061" s="7">
        <v>39850</v>
      </c>
      <c r="B4061" s="12">
        <v>216.23</v>
      </c>
      <c r="C4061" s="12">
        <v>85.346000000000004</v>
      </c>
      <c r="D4061" s="12">
        <v>43.37</v>
      </c>
      <c r="E4061" s="12">
        <v>319.39</v>
      </c>
      <c r="F4061" s="28">
        <f>F4060*(1+Data!N4061/(100*360))</f>
        <v>1213.8713734902062</v>
      </c>
      <c r="G4061" s="28">
        <f>G4060*(1+Data!O4061/(100*360))</f>
        <v>1676.1571979456335</v>
      </c>
      <c r="H4061" s="28">
        <f>H4060*(1+Data!P4061/(100*360))</f>
        <v>1079.3527922368423</v>
      </c>
      <c r="I4061" s="28">
        <f>I4060*(1+Data!Q4061/(100*360))</f>
        <v>1488.1592537945519</v>
      </c>
    </row>
    <row r="4062" spans="1:9" x14ac:dyDescent="0.45">
      <c r="A4062" s="7">
        <v>39851</v>
      </c>
      <c r="B4062" s="12">
        <v>216.23</v>
      </c>
      <c r="C4062" s="12">
        <v>85.346000000000004</v>
      </c>
      <c r="D4062" s="12">
        <v>43.37</v>
      </c>
      <c r="E4062" s="12">
        <v>319.39</v>
      </c>
      <c r="F4062" s="28">
        <f>F4061*(1+Data!N4062/(100*360))</f>
        <v>1213.8864288671023</v>
      </c>
      <c r="G4062" s="28">
        <f>G4061*(1+Data!O4062/(100*360))</f>
        <v>1676.2471563712486</v>
      </c>
      <c r="H4062" s="28">
        <f>H4061*(1+Data!P4062/(100*360))</f>
        <v>1079.3527922398405</v>
      </c>
      <c r="I4062" s="28">
        <f>I4061*(1+Data!Q4062/(100*360))</f>
        <v>1488.1592537986858</v>
      </c>
    </row>
    <row r="4063" spans="1:9" x14ac:dyDescent="0.45">
      <c r="A4063" s="7">
        <v>39852</v>
      </c>
      <c r="B4063" s="12">
        <v>216.23</v>
      </c>
      <c r="C4063" s="12">
        <v>85.346000000000004</v>
      </c>
      <c r="D4063" s="12">
        <v>43.37</v>
      </c>
      <c r="E4063" s="12">
        <v>319.39</v>
      </c>
      <c r="F4063" s="28">
        <f>F4062*(1+Data!N4063/(100*360))</f>
        <v>1213.9014844307269</v>
      </c>
      <c r="G4063" s="28">
        <f>G4062*(1+Data!O4063/(100*360))</f>
        <v>1676.3371196248825</v>
      </c>
      <c r="H4063" s="28">
        <f>H4062*(1+Data!P4063/(100*360))</f>
        <v>1079.3527922428386</v>
      </c>
      <c r="I4063" s="28">
        <f>I4062*(1+Data!Q4063/(100*360))</f>
        <v>1488.1592538028196</v>
      </c>
    </row>
    <row r="4064" spans="1:9" x14ac:dyDescent="0.45">
      <c r="A4064" s="7">
        <v>39853</v>
      </c>
      <c r="B4064" s="12">
        <v>217.9</v>
      </c>
      <c r="C4064" s="12">
        <v>84.792000000000002</v>
      </c>
      <c r="D4064" s="12">
        <v>43.64</v>
      </c>
      <c r="E4064" s="12">
        <v>321.97000000000003</v>
      </c>
      <c r="F4064" s="28">
        <f>F4063*(1+Data!N4064/(100*360))</f>
        <v>1213.9242012482287</v>
      </c>
      <c r="G4064" s="28">
        <f>G4063*(1+Data!O4064/(100*360))</f>
        <v>1676.4301703044976</v>
      </c>
      <c r="H4064" s="28">
        <f>H4063*(1+Data!P4064/(100*360))</f>
        <v>1079.3527922458368</v>
      </c>
      <c r="I4064" s="28">
        <f>I4063*(1+Data!Q4064/(100*360))</f>
        <v>1488.1592538069535</v>
      </c>
    </row>
    <row r="4065" spans="1:9" x14ac:dyDescent="0.45">
      <c r="A4065" s="7">
        <v>39854</v>
      </c>
      <c r="B4065" s="12">
        <v>210.93</v>
      </c>
      <c r="C4065" s="12">
        <v>85.807000000000002</v>
      </c>
      <c r="D4065" s="12">
        <v>46.67</v>
      </c>
      <c r="E4065" s="12">
        <v>320.58999999999997</v>
      </c>
      <c r="F4065" s="28">
        <f>F4064*(1+Data!N4065/(100*360))</f>
        <v>1213.9406836412725</v>
      </c>
      <c r="G4065" s="28">
        <f>G4064*(1+Data!O4065/(100*360))</f>
        <v>1676.5204693529208</v>
      </c>
      <c r="H4065" s="28">
        <f>H4064*(1+Data!P4065/(100*360))</f>
        <v>1079.3527922488349</v>
      </c>
      <c r="I4065" s="28">
        <f>I4064*(1+Data!Q4065/(100*360))</f>
        <v>1488.1592538110874</v>
      </c>
    </row>
    <row r="4066" spans="1:9" x14ac:dyDescent="0.45">
      <c r="A4066" s="7">
        <v>39855</v>
      </c>
      <c r="B4066" s="12">
        <v>210.33</v>
      </c>
      <c r="C4066" s="12">
        <v>85.775999999999996</v>
      </c>
      <c r="D4066" s="12">
        <v>44.53</v>
      </c>
      <c r="E4066" s="12">
        <v>319.27</v>
      </c>
      <c r="F4066" s="28">
        <f>F4065*(1+Data!N4066/(100*360))</f>
        <v>1213.9559422012542</v>
      </c>
      <c r="G4066" s="28">
        <f>G4065*(1+Data!O4066/(100*360))</f>
        <v>1676.6062559739376</v>
      </c>
      <c r="H4066" s="28">
        <f>H4065*(1+Data!P4066/(100*360))</f>
        <v>1079.3527922518331</v>
      </c>
      <c r="I4066" s="28">
        <f>I4065*(1+Data!Q4066/(100*360))</f>
        <v>1488.1592538152213</v>
      </c>
    </row>
    <row r="4067" spans="1:9" x14ac:dyDescent="0.45">
      <c r="A4067" s="7">
        <v>39856</v>
      </c>
      <c r="B4067" s="12">
        <v>208.27</v>
      </c>
      <c r="C4067" s="12">
        <v>86.546999999999997</v>
      </c>
      <c r="D4067" s="12">
        <v>41.25</v>
      </c>
      <c r="E4067" s="12">
        <v>318.81</v>
      </c>
      <c r="F4067" s="28">
        <f>F4066*(1+Data!N4067/(100*360))</f>
        <v>1213.967474782705</v>
      </c>
      <c r="G4067" s="28">
        <f>G4066*(1+Data!O4067/(100*360))</f>
        <v>1676.6880464157916</v>
      </c>
      <c r="H4067" s="28">
        <f>H4066*(1+Data!P4067/(100*360))</f>
        <v>1079.3527922548312</v>
      </c>
      <c r="I4067" s="28">
        <f>I4066*(1+Data!Q4067/(100*360))</f>
        <v>1488.1592538193552</v>
      </c>
    </row>
    <row r="4068" spans="1:9" x14ac:dyDescent="0.45">
      <c r="A4068" s="7">
        <v>39857</v>
      </c>
      <c r="B4068" s="12">
        <v>208.56</v>
      </c>
      <c r="C4068" s="12">
        <v>86.040999999999997</v>
      </c>
      <c r="D4068" s="12">
        <v>42.93</v>
      </c>
      <c r="E4068" s="12">
        <v>320.33999999999997</v>
      </c>
      <c r="F4068" s="28">
        <f>F4067*(1+Data!N4068/(100*360))</f>
        <v>1213.9836239222516</v>
      </c>
      <c r="G4068" s="28">
        <f>G4067*(1+Data!O4068/(100*360))</f>
        <v>1676.7780100444154</v>
      </c>
      <c r="H4068" s="28">
        <f>H4067*(1+Data!P4068/(100*360))</f>
        <v>1079.3527922578294</v>
      </c>
      <c r="I4068" s="28">
        <f>I4067*(1+Data!Q4068/(100*360))</f>
        <v>1488.1592538234891</v>
      </c>
    </row>
    <row r="4069" spans="1:9" x14ac:dyDescent="0.45">
      <c r="A4069" s="7">
        <v>39858</v>
      </c>
      <c r="B4069" s="12">
        <v>208.56</v>
      </c>
      <c r="C4069" s="12">
        <v>86.040999999999997</v>
      </c>
      <c r="D4069" s="12">
        <v>42.93</v>
      </c>
      <c r="E4069" s="12">
        <v>320.33999999999997</v>
      </c>
      <c r="F4069" s="28">
        <f>F4068*(1+Data!N4069/(100*360))</f>
        <v>1213.9997732766265</v>
      </c>
      <c r="G4069" s="28">
        <f>G4068*(1+Data!O4069/(100*360))</f>
        <v>1676.8679785000875</v>
      </c>
      <c r="H4069" s="28">
        <f>H4068*(1+Data!P4069/(100*360))</f>
        <v>1079.3527922608275</v>
      </c>
      <c r="I4069" s="28">
        <f>I4068*(1+Data!Q4069/(100*360))</f>
        <v>1488.1592538276229</v>
      </c>
    </row>
    <row r="4070" spans="1:9" x14ac:dyDescent="0.45">
      <c r="A4070" s="7">
        <v>39859</v>
      </c>
      <c r="B4070" s="12">
        <v>208.56</v>
      </c>
      <c r="C4070" s="12">
        <v>86.040999999999997</v>
      </c>
      <c r="D4070" s="12">
        <v>42.93</v>
      </c>
      <c r="E4070" s="12">
        <v>320.33999999999997</v>
      </c>
      <c r="F4070" s="28">
        <f>F4069*(1+Data!N4070/(100*360))</f>
        <v>1214.0159228458326</v>
      </c>
      <c r="G4070" s="28">
        <f>G4069*(1+Data!O4070/(100*360))</f>
        <v>1676.9579517830671</v>
      </c>
      <c r="H4070" s="28">
        <f>H4069*(1+Data!P4070/(100*360))</f>
        <v>1079.3527922638257</v>
      </c>
      <c r="I4070" s="28">
        <f>I4069*(1+Data!Q4070/(100*360))</f>
        <v>1488.1592538317568</v>
      </c>
    </row>
    <row r="4071" spans="1:9" x14ac:dyDescent="0.45">
      <c r="A4071" s="7">
        <v>39860</v>
      </c>
      <c r="B4071" s="12">
        <v>206.96</v>
      </c>
      <c r="C4071" s="12">
        <v>86.66</v>
      </c>
      <c r="D4071" s="12">
        <v>42.93</v>
      </c>
      <c r="E4071" s="12">
        <v>320.33999999999997</v>
      </c>
      <c r="F4071" s="28">
        <f>F4070*(1+Data!N4071/(100*360))</f>
        <v>1214.0320321626755</v>
      </c>
      <c r="G4071" s="28">
        <f>G4070*(1+Data!O4071/(100*360))</f>
        <v>1677.0480323743773</v>
      </c>
      <c r="H4071" s="28">
        <f>H4070*(1+Data!P4071/(100*360))</f>
        <v>1079.3527922668238</v>
      </c>
      <c r="I4071" s="28">
        <f>I4070*(1+Data!Q4071/(100*360))</f>
        <v>1488.1592538358907</v>
      </c>
    </row>
    <row r="4072" spans="1:9" x14ac:dyDescent="0.45">
      <c r="A4072" s="7">
        <v>39861</v>
      </c>
      <c r="B4072" s="12">
        <v>198.25</v>
      </c>
      <c r="C4072" s="12">
        <v>87.581000000000003</v>
      </c>
      <c r="D4072" s="12">
        <v>48.66</v>
      </c>
      <c r="E4072" s="12">
        <v>316</v>
      </c>
      <c r="F4072" s="28">
        <f>F4071*(1+Data!N4072/(100*360))</f>
        <v>1214.0417646528001</v>
      </c>
      <c r="G4072" s="28">
        <f>G4071*(1+Data!O4072/(100*360))</f>
        <v>1677.1319034098628</v>
      </c>
      <c r="H4072" s="28">
        <f>H4071*(1+Data!P4072/(100*360))</f>
        <v>1079.352792269822</v>
      </c>
      <c r="I4072" s="28">
        <f>I4071*(1+Data!Q4072/(100*360))</f>
        <v>1488.1592538400246</v>
      </c>
    </row>
    <row r="4073" spans="1:9" x14ac:dyDescent="0.45">
      <c r="A4073" s="7">
        <v>39862</v>
      </c>
      <c r="B4073" s="12">
        <v>196.89</v>
      </c>
      <c r="C4073" s="12">
        <v>88.007000000000005</v>
      </c>
      <c r="D4073" s="12">
        <v>48.46</v>
      </c>
      <c r="E4073" s="12">
        <v>314.25</v>
      </c>
      <c r="F4073" s="28">
        <f>F4072*(1+Data!N4073/(100*360))</f>
        <v>1214.0528866242996</v>
      </c>
      <c r="G4073" s="28">
        <f>G4072*(1+Data!O4073/(100*360))</f>
        <v>1677.2191934667358</v>
      </c>
      <c r="H4073" s="28">
        <f>H4072*(1+Data!P4073/(100*360))</f>
        <v>1079.3527922728201</v>
      </c>
      <c r="I4073" s="28">
        <f>I4072*(1+Data!Q4073/(100*360))</f>
        <v>1488.1592538441585</v>
      </c>
    </row>
    <row r="4074" spans="1:9" x14ac:dyDescent="0.45">
      <c r="A4074" s="7">
        <v>39863</v>
      </c>
      <c r="B4074" s="12">
        <v>196.82</v>
      </c>
      <c r="C4074" s="12">
        <v>87.438999999999993</v>
      </c>
      <c r="D4074" s="12">
        <v>47.08</v>
      </c>
      <c r="E4074" s="12">
        <v>315.13</v>
      </c>
      <c r="F4074" s="28">
        <f>F4073*(1+Data!N4074/(100*360))</f>
        <v>1214.0676542287176</v>
      </c>
      <c r="G4074" s="28">
        <f>G4073*(1+Data!O4074/(100*360))</f>
        <v>1677.308649815996</v>
      </c>
      <c r="H4074" s="28">
        <f>H4073*(1+Data!P4074/(100*360))</f>
        <v>1079.3527922758183</v>
      </c>
      <c r="I4074" s="28">
        <f>I4073*(1+Data!Q4074/(100*360))</f>
        <v>1488.1592538482923</v>
      </c>
    </row>
    <row r="4075" spans="1:9" x14ac:dyDescent="0.45">
      <c r="A4075" s="7">
        <v>39864</v>
      </c>
      <c r="B4075" s="12">
        <v>192.21</v>
      </c>
      <c r="C4075" s="12">
        <v>86.488</v>
      </c>
      <c r="D4075" s="12">
        <v>49.3</v>
      </c>
      <c r="E4075" s="12">
        <v>311.19</v>
      </c>
      <c r="F4075" s="28">
        <f>F4074*(1+Data!N4075/(100*360))</f>
        <v>1214.0805199734423</v>
      </c>
      <c r="G4075" s="28">
        <f>G4074*(1+Data!O4075/(100*360))</f>
        <v>1677.3953526956193</v>
      </c>
      <c r="H4075" s="28">
        <f>H4074*(1+Data!P4075/(100*360))</f>
        <v>1079.3527922788164</v>
      </c>
      <c r="I4075" s="28">
        <f>I4074*(1+Data!Q4075/(100*360))</f>
        <v>1488.1592538524262</v>
      </c>
    </row>
    <row r="4076" spans="1:9" x14ac:dyDescent="0.45">
      <c r="A4076" s="7">
        <v>39865</v>
      </c>
      <c r="B4076" s="12">
        <v>192.21</v>
      </c>
      <c r="C4076" s="12">
        <v>86.488</v>
      </c>
      <c r="D4076" s="12">
        <v>49.3</v>
      </c>
      <c r="E4076" s="12">
        <v>311.19</v>
      </c>
      <c r="F4076" s="28">
        <f>F4075*(1+Data!N4076/(100*360))</f>
        <v>1214.0933858545081</v>
      </c>
      <c r="G4076" s="28">
        <f>G4075*(1+Data!O4076/(100*360))</f>
        <v>1677.482060057059</v>
      </c>
      <c r="H4076" s="28">
        <f>H4075*(1+Data!P4076/(100*360))</f>
        <v>1079.3527922818146</v>
      </c>
      <c r="I4076" s="28">
        <f>I4075*(1+Data!Q4076/(100*360))</f>
        <v>1488.1592538565601</v>
      </c>
    </row>
    <row r="4077" spans="1:9" x14ac:dyDescent="0.45">
      <c r="A4077" s="7">
        <v>39866</v>
      </c>
      <c r="B4077" s="12">
        <v>192.21</v>
      </c>
      <c r="C4077" s="12">
        <v>86.488</v>
      </c>
      <c r="D4077" s="12">
        <v>49.3</v>
      </c>
      <c r="E4077" s="12">
        <v>311.19</v>
      </c>
      <c r="F4077" s="28">
        <f>F4076*(1+Data!N4077/(100*360))</f>
        <v>1214.1062518719166</v>
      </c>
      <c r="G4077" s="28">
        <f>G4076*(1+Data!O4077/(100*360))</f>
        <v>1677.5687719005468</v>
      </c>
      <c r="H4077" s="28">
        <f>H4076*(1+Data!P4077/(100*360))</f>
        <v>1079.3527922848127</v>
      </c>
      <c r="I4077" s="28">
        <f>I4076*(1+Data!Q4077/(100*360))</f>
        <v>1488.159253860694</v>
      </c>
    </row>
    <row r="4078" spans="1:9" x14ac:dyDescent="0.45">
      <c r="A4078" s="7">
        <v>39867</v>
      </c>
      <c r="B4078" s="12">
        <v>189.02</v>
      </c>
      <c r="C4078" s="12">
        <v>87.24</v>
      </c>
      <c r="D4078" s="12">
        <v>52.62</v>
      </c>
      <c r="E4078" s="12">
        <v>310.56</v>
      </c>
      <c r="F4078" s="28">
        <f>F4077*(1+Data!N4078/(100*360))</f>
        <v>1214.118841479245</v>
      </c>
      <c r="G4078" s="28">
        <f>G4077*(1+Data!O4078/(100*360))</f>
        <v>1677.6560660555581</v>
      </c>
      <c r="H4078" s="28">
        <f>H4077*(1+Data!P4078/(100*360))</f>
        <v>1079.3527922878109</v>
      </c>
      <c r="I4078" s="28">
        <f>I4077*(1+Data!Q4078/(100*360))</f>
        <v>1488.1597590064014</v>
      </c>
    </row>
    <row r="4079" spans="1:9" x14ac:dyDescent="0.45">
      <c r="A4079" s="7">
        <v>39868</v>
      </c>
      <c r="B4079" s="12">
        <v>191.09</v>
      </c>
      <c r="C4079" s="12">
        <v>86.894999999999996</v>
      </c>
      <c r="D4079" s="12">
        <v>45.49</v>
      </c>
      <c r="E4079" s="12">
        <v>310.38</v>
      </c>
      <c r="F4079" s="28">
        <f>F4078*(1+Data!N4079/(100*360))</f>
        <v>1214.1311310599626</v>
      </c>
      <c r="G4079" s="28">
        <f>G4078*(1+Data!O4079/(100*360))</f>
        <v>1677.7452567762477</v>
      </c>
      <c r="H4079" s="28">
        <f>H4078*(1+Data!P4079/(100*360))</f>
        <v>1079.352792290809</v>
      </c>
      <c r="I4079" s="28">
        <f>I4078*(1+Data!Q4079/(100*360))</f>
        <v>1488.1612292683901</v>
      </c>
    </row>
    <row r="4080" spans="1:9" x14ac:dyDescent="0.45">
      <c r="A4080" s="7">
        <v>39869</v>
      </c>
      <c r="B4080" s="12">
        <v>190.3</v>
      </c>
      <c r="C4080" s="12">
        <v>87.906000000000006</v>
      </c>
      <c r="D4080" s="12">
        <v>44.67</v>
      </c>
      <c r="E4080" s="12">
        <v>310.38</v>
      </c>
      <c r="F4080" s="28">
        <f>F4079*(1+Data!N4080/(100*360))</f>
        <v>1214.1438322206282</v>
      </c>
      <c r="G4080" s="28">
        <f>G4079*(1+Data!O4080/(100*360))</f>
        <v>1677.8406552357094</v>
      </c>
      <c r="H4080" s="28">
        <f>H4079*(1+Data!P4080/(100*360))</f>
        <v>1079.3527922938072</v>
      </c>
      <c r="I4080" s="28">
        <f>I4079*(1+Data!Q4080/(100*360))</f>
        <v>1488.1638371379022</v>
      </c>
    </row>
    <row r="4081" spans="1:9" x14ac:dyDescent="0.45">
      <c r="A4081" s="7">
        <v>39870</v>
      </c>
      <c r="B4081" s="12">
        <v>190.3</v>
      </c>
      <c r="C4081" s="12">
        <v>87.727000000000004</v>
      </c>
      <c r="D4081" s="12">
        <v>44.66</v>
      </c>
      <c r="E4081" s="12">
        <v>313.69</v>
      </c>
      <c r="F4081" s="28">
        <f>F4080*(1+Data!N4081/(100*360))</f>
        <v>1214.1576296162325</v>
      </c>
      <c r="G4081" s="28">
        <f>G4080*(1+Data!O4081/(100*360))</f>
        <v>1677.9358027828669</v>
      </c>
      <c r="H4081" s="28">
        <f>H4080*(1+Data!P4081/(100*360))</f>
        <v>1079.3527922968053</v>
      </c>
      <c r="I4081" s="28">
        <f>I4080*(1+Data!Q4081/(100*360))</f>
        <v>1488.1658125511833</v>
      </c>
    </row>
    <row r="4082" spans="1:9" x14ac:dyDescent="0.45">
      <c r="A4082" s="7">
        <v>39871</v>
      </c>
      <c r="B4082" s="12">
        <v>187.17</v>
      </c>
      <c r="C4082" s="12">
        <v>88.007999999999996</v>
      </c>
      <c r="D4082" s="12">
        <v>46.35</v>
      </c>
      <c r="E4082" s="12">
        <v>311.41000000000003</v>
      </c>
      <c r="F4082" s="28">
        <f>F4081*(1+Data!N4082/(100*360))</f>
        <v>1214.1699600614934</v>
      </c>
      <c r="G4082" s="28">
        <f>G4081*(1+Data!O4082/(100*360))</f>
        <v>1678.0285693280969</v>
      </c>
      <c r="H4082" s="28">
        <f>H4081*(1+Data!P4082/(100*360))</f>
        <v>1079.3527922998035</v>
      </c>
      <c r="I4082" s="28">
        <f>I4081*(1+Data!Q4082/(100*360))</f>
        <v>1488.1668639159882</v>
      </c>
    </row>
    <row r="4083" spans="1:9" x14ac:dyDescent="0.45">
      <c r="A4083" s="7">
        <v>39872</v>
      </c>
      <c r="B4083" s="12">
        <v>187.17</v>
      </c>
      <c r="C4083" s="12">
        <v>88.007999999999996</v>
      </c>
      <c r="D4083" s="12">
        <v>46.35</v>
      </c>
      <c r="E4083" s="12">
        <v>311.41000000000003</v>
      </c>
      <c r="F4083" s="28">
        <f>F4082*(1+Data!N4083/(100*360))</f>
        <v>1214.1822906319767</v>
      </c>
      <c r="G4083" s="28">
        <f>G4082*(1+Data!O4083/(100*360))</f>
        <v>1678.1213410020284</v>
      </c>
      <c r="H4083" s="28">
        <f>H4082*(1+Data!P4083/(100*360))</f>
        <v>1079.3527923028016</v>
      </c>
      <c r="I4083" s="28">
        <f>I4082*(1+Data!Q4083/(100*360))</f>
        <v>1488.1679152815359</v>
      </c>
    </row>
    <row r="4084" spans="1:9" x14ac:dyDescent="0.45">
      <c r="A4084" s="7">
        <v>39873</v>
      </c>
      <c r="B4084" s="12">
        <v>187.17</v>
      </c>
      <c r="C4084" s="12">
        <v>88.007999999999996</v>
      </c>
      <c r="D4084" s="12">
        <v>46.35</v>
      </c>
      <c r="E4084" s="12">
        <v>311.41000000000003</v>
      </c>
      <c r="F4084" s="28">
        <f>F4083*(1+Data!N4084/(100*360))</f>
        <v>1214.1946213276838</v>
      </c>
      <c r="G4084" s="28">
        <f>G4083*(1+Data!O4084/(100*360))</f>
        <v>1678.2141178049451</v>
      </c>
      <c r="H4084" s="28">
        <f>H4083*(1+Data!P4084/(100*360))</f>
        <v>1079.3527923057998</v>
      </c>
      <c r="I4084" s="28">
        <f>I4083*(1+Data!Q4084/(100*360))</f>
        <v>1488.1689666478262</v>
      </c>
    </row>
    <row r="4085" spans="1:9" x14ac:dyDescent="0.45">
      <c r="A4085" s="7">
        <v>39874</v>
      </c>
      <c r="B4085" s="12">
        <v>177.96</v>
      </c>
      <c r="C4085" s="12">
        <v>88.94</v>
      </c>
      <c r="D4085" s="12">
        <v>52.65</v>
      </c>
      <c r="E4085" s="12">
        <v>309.26</v>
      </c>
      <c r="F4085" s="28">
        <f>F4084*(1+Data!N4085/(100*360))</f>
        <v>1214.2031915180526</v>
      </c>
      <c r="G4085" s="28">
        <f>G4084*(1+Data!O4085/(100*360))</f>
        <v>1678.2996134908356</v>
      </c>
      <c r="H4085" s="28">
        <f>H4084*(1+Data!P4085/(100*360))</f>
        <v>1079.3527923087979</v>
      </c>
      <c r="I4085" s="28">
        <f>I4084*(1+Data!Q4085/(100*360))</f>
        <v>1488.1704746301189</v>
      </c>
    </row>
    <row r="4086" spans="1:9" x14ac:dyDescent="0.45">
      <c r="A4086" s="7">
        <v>39875</v>
      </c>
      <c r="B4086" s="12">
        <v>176.1</v>
      </c>
      <c r="C4086" s="12">
        <v>88.91</v>
      </c>
      <c r="D4086" s="12">
        <v>50.93</v>
      </c>
      <c r="E4086" s="12">
        <v>309.14999999999998</v>
      </c>
      <c r="F4086" s="28">
        <f>F4085*(1+Data!N4086/(100*360))</f>
        <v>1214.2100720028043</v>
      </c>
      <c r="G4086" s="28">
        <f>G4085*(1+Data!O4086/(100*360))</f>
        <v>1678.3880085990895</v>
      </c>
      <c r="H4086" s="28">
        <f>H4085*(1+Data!P4086/(100*360))</f>
        <v>1079.3527923117961</v>
      </c>
      <c r="I4086" s="28">
        <f>I4085*(1+Data!Q4086/(100*360))</f>
        <v>1488.1718963260371</v>
      </c>
    </row>
    <row r="4087" spans="1:9" x14ac:dyDescent="0.45">
      <c r="A4087" s="7">
        <v>39876</v>
      </c>
      <c r="B4087" s="12">
        <v>180.57</v>
      </c>
      <c r="C4087" s="12">
        <v>88.576999999999998</v>
      </c>
      <c r="D4087" s="12">
        <v>47.56</v>
      </c>
      <c r="E4087" s="12">
        <v>312.91000000000003</v>
      </c>
      <c r="F4087" s="28">
        <f>F4086*(1+Data!N4087/(100*360))</f>
        <v>1214.2180486884163</v>
      </c>
      <c r="G4087" s="28">
        <f>G4086*(1+Data!O4087/(100*360))</f>
        <v>1678.480664941542</v>
      </c>
      <c r="H4087" s="28">
        <f>H4086*(1+Data!P4087/(100*360))</f>
        <v>1079.3527923147942</v>
      </c>
      <c r="I4087" s="28">
        <f>I4086*(1+Data!Q4087/(100*360))</f>
        <v>1488.1742425374382</v>
      </c>
    </row>
    <row r="4088" spans="1:9" x14ac:dyDescent="0.45">
      <c r="A4088" s="7">
        <v>39877</v>
      </c>
      <c r="B4088" s="12">
        <v>175.46</v>
      </c>
      <c r="C4088" s="12">
        <v>89.105000000000004</v>
      </c>
      <c r="D4088" s="12">
        <v>50.17</v>
      </c>
      <c r="E4088" s="12">
        <v>312.83999999999997</v>
      </c>
      <c r="F4088" s="28">
        <f>F4087*(1+Data!N4088/(100*360))</f>
        <v>1214.2244806712463</v>
      </c>
      <c r="G4088" s="28">
        <f>G4087*(1+Data!O4088/(100*360))</f>
        <v>1678.5690602607826</v>
      </c>
      <c r="H4088" s="28">
        <f>H4087*(1+Data!P4088/(100*360))</f>
        <v>1079.3527923177924</v>
      </c>
      <c r="I4088" s="28">
        <f>I4087*(1+Data!Q4088/(100*360))</f>
        <v>1488.1762647478597</v>
      </c>
    </row>
    <row r="4089" spans="1:9" x14ac:dyDescent="0.45">
      <c r="A4089" s="7">
        <v>39878</v>
      </c>
      <c r="B4089" s="12">
        <v>174.8</v>
      </c>
      <c r="C4089" s="12">
        <v>88.512</v>
      </c>
      <c r="D4089" s="12">
        <v>49.33</v>
      </c>
      <c r="E4089" s="12">
        <v>313.37</v>
      </c>
      <c r="F4089" s="28">
        <f>F4088*(1+Data!N4089/(100*360))</f>
        <v>1214.2313781408657</v>
      </c>
      <c r="G4089" s="28">
        <f>G4088*(1+Data!O4089/(100*360))</f>
        <v>1678.659334637382</v>
      </c>
      <c r="H4089" s="28">
        <f>H4088*(1+Data!P4089/(100*360))</f>
        <v>1079.3527923207905</v>
      </c>
      <c r="I4089" s="28">
        <f>I4088*(1+Data!Q4089/(100*360))</f>
        <v>1488.1793391695076</v>
      </c>
    </row>
    <row r="4090" spans="1:9" x14ac:dyDescent="0.45">
      <c r="A4090" s="7">
        <v>39879</v>
      </c>
      <c r="B4090" s="12">
        <v>174.8</v>
      </c>
      <c r="C4090" s="12">
        <v>88.512</v>
      </c>
      <c r="D4090" s="12">
        <v>49.33</v>
      </c>
      <c r="E4090" s="12">
        <v>313.37</v>
      </c>
      <c r="F4090" s="28">
        <f>F4089*(1+Data!N4090/(100*360))</f>
        <v>1214.2382756496663</v>
      </c>
      <c r="G4090" s="28">
        <f>G4089*(1+Data!O4090/(100*360))</f>
        <v>1678.7496138689874</v>
      </c>
      <c r="H4090" s="28">
        <f>H4089*(1+Data!P4090/(100*360))</f>
        <v>1079.3527923237887</v>
      </c>
      <c r="I4090" s="28">
        <f>I4089*(1+Data!Q4090/(100*360))</f>
        <v>1488.1824135975069</v>
      </c>
    </row>
    <row r="4091" spans="1:9" x14ac:dyDescent="0.45">
      <c r="A4091" s="7">
        <v>39880</v>
      </c>
      <c r="B4091" s="12">
        <v>174.8</v>
      </c>
      <c r="C4091" s="12">
        <v>88.512</v>
      </c>
      <c r="D4091" s="12">
        <v>49.33</v>
      </c>
      <c r="E4091" s="12">
        <v>313.37</v>
      </c>
      <c r="F4091" s="28">
        <f>F4090*(1+Data!N4091/(100*360))</f>
        <v>1214.2451731976487</v>
      </c>
      <c r="G4091" s="28">
        <f>G4090*(1+Data!O4091/(100*360))</f>
        <v>1678.8398979558599</v>
      </c>
      <c r="H4091" s="28">
        <f>H4090*(1+Data!P4091/(100*360))</f>
        <v>1079.3527923267868</v>
      </c>
      <c r="I4091" s="28">
        <f>I4090*(1+Data!Q4091/(100*360))</f>
        <v>1488.1854880318576</v>
      </c>
    </row>
    <row r="4092" spans="1:9" x14ac:dyDescent="0.45">
      <c r="A4092" s="7">
        <v>39881</v>
      </c>
      <c r="B4092" s="12">
        <v>172.7</v>
      </c>
      <c r="C4092" s="12">
        <v>89.009</v>
      </c>
      <c r="D4092" s="12">
        <v>49.68</v>
      </c>
      <c r="E4092" s="12">
        <v>311.72000000000003</v>
      </c>
      <c r="F4092" s="28">
        <f>F4091*(1+Data!N4092/(100*360))</f>
        <v>1214.2496288028537</v>
      </c>
      <c r="G4092" s="28">
        <f>G4091*(1+Data!O4092/(100*360))</f>
        <v>1678.9331248680824</v>
      </c>
      <c r="H4092" s="28">
        <f>H4091*(1+Data!P4092/(100*360))</f>
        <v>1079.352792329785</v>
      </c>
      <c r="I4092" s="28">
        <f>I4091*(1+Data!Q4092/(100*360))</f>
        <v>1488.1865271929589</v>
      </c>
    </row>
    <row r="4093" spans="1:9" x14ac:dyDescent="0.45">
      <c r="A4093" s="7">
        <v>39882</v>
      </c>
      <c r="B4093" s="12">
        <v>181.57</v>
      </c>
      <c r="C4093" s="12">
        <v>88.927000000000007</v>
      </c>
      <c r="D4093" s="12">
        <v>44.37</v>
      </c>
      <c r="E4093" s="12">
        <v>311.14999999999998</v>
      </c>
      <c r="F4093" s="28">
        <f>F4092*(1+Data!N4093/(100*360))</f>
        <v>1214.2563206674747</v>
      </c>
      <c r="G4093" s="28">
        <f>G4092*(1+Data!O4093/(100*360))</f>
        <v>1679.0285302429029</v>
      </c>
      <c r="H4093" s="28">
        <f>H4092*(1+Data!P4093/(100*360))</f>
        <v>1079.3527923327831</v>
      </c>
      <c r="I4093" s="28">
        <f>I4092*(1+Data!Q4093/(100*360))</f>
        <v>1488.1878990508646</v>
      </c>
    </row>
    <row r="4094" spans="1:9" x14ac:dyDescent="0.45">
      <c r="A4094" s="7">
        <v>39883</v>
      </c>
      <c r="B4094" s="12">
        <v>183.22</v>
      </c>
      <c r="C4094" s="12">
        <v>87.867999999999995</v>
      </c>
      <c r="D4094" s="12">
        <v>43.61</v>
      </c>
      <c r="E4094" s="12">
        <v>308.93</v>
      </c>
      <c r="F4094" s="28">
        <f>F4093*(1+Data!N4094/(100*360))</f>
        <v>1214.2636939016884</v>
      </c>
      <c r="G4094" s="28">
        <f>G4093*(1+Data!O4094/(100*360))</f>
        <v>1679.119999986056</v>
      </c>
      <c r="H4094" s="28">
        <f>H4093*(1+Data!P4094/(100*360))</f>
        <v>1079.3527923357813</v>
      </c>
      <c r="I4094" s="28">
        <f>I4093*(1+Data!Q4094/(100*360))</f>
        <v>1488.1899979132479</v>
      </c>
    </row>
    <row r="4095" spans="1:9" x14ac:dyDescent="0.45">
      <c r="A4095" s="7">
        <v>39884</v>
      </c>
      <c r="B4095" s="12">
        <v>186.61</v>
      </c>
      <c r="C4095" s="12">
        <v>87.66</v>
      </c>
      <c r="D4095" s="12">
        <v>41.18</v>
      </c>
      <c r="E4095" s="12">
        <v>307.47000000000003</v>
      </c>
      <c r="F4095" s="28">
        <f>F4094*(1+Data!N4095/(100*360))</f>
        <v>1214.274868500627</v>
      </c>
      <c r="G4095" s="28">
        <f>G4094*(1+Data!O4095/(100*360))</f>
        <v>1679.2087088284998</v>
      </c>
      <c r="H4095" s="28">
        <f>H4094*(1+Data!P4095/(100*360))</f>
        <v>1079.3527923387794</v>
      </c>
      <c r="I4095" s="28">
        <f>I4094*(1+Data!Q4095/(100*360))</f>
        <v>1488.1914642438301</v>
      </c>
    </row>
    <row r="4096" spans="1:9" x14ac:dyDescent="0.45">
      <c r="A4096" s="7">
        <v>39885</v>
      </c>
      <c r="B4096" s="12">
        <v>189.51</v>
      </c>
      <c r="C4096" s="12">
        <v>87.427999999999997</v>
      </c>
      <c r="D4096" s="12">
        <v>42.36</v>
      </c>
      <c r="E4096" s="12">
        <v>306.69</v>
      </c>
      <c r="F4096" s="28">
        <f>F4095*(1+Data!N4096/(100*360))</f>
        <v>1214.2855676114129</v>
      </c>
      <c r="G4096" s="28">
        <f>G4095*(1+Data!O4096/(100*360))</f>
        <v>1679.2965734241891</v>
      </c>
      <c r="H4096" s="28">
        <f>H4095*(1+Data!P4096/(100*360))</f>
        <v>1079.3527923417776</v>
      </c>
      <c r="I4096" s="28">
        <f>I4095*(1+Data!Q4096/(100*360))</f>
        <v>1488.1946822350164</v>
      </c>
    </row>
    <row r="4097" spans="1:9" x14ac:dyDescent="0.45">
      <c r="A4097" s="7">
        <v>39886</v>
      </c>
      <c r="B4097" s="12">
        <v>189.51</v>
      </c>
      <c r="C4097" s="12">
        <v>87.427999999999997</v>
      </c>
      <c r="D4097" s="12">
        <v>42.36</v>
      </c>
      <c r="E4097" s="12">
        <v>306.69</v>
      </c>
      <c r="F4097" s="28">
        <f>F4096*(1+Data!N4097/(100*360))</f>
        <v>1214.2962668164698</v>
      </c>
      <c r="G4097" s="28">
        <f>G4096*(1+Data!O4097/(100*360))</f>
        <v>1679.3844426173935</v>
      </c>
      <c r="H4097" s="28">
        <f>H4096*(1+Data!P4097/(100*360))</f>
        <v>1079.3527923447757</v>
      </c>
      <c r="I4097" s="28">
        <f>I4096*(1+Data!Q4097/(100*360))</f>
        <v>1488.1979002331611</v>
      </c>
    </row>
    <row r="4098" spans="1:9" x14ac:dyDescent="0.45">
      <c r="A4098" s="7">
        <v>39887</v>
      </c>
      <c r="B4098" s="12">
        <v>189.51</v>
      </c>
      <c r="C4098" s="12">
        <v>87.427999999999997</v>
      </c>
      <c r="D4098" s="12">
        <v>42.36</v>
      </c>
      <c r="E4098" s="12">
        <v>306.69</v>
      </c>
      <c r="F4098" s="28">
        <f>F4097*(1+Data!N4098/(100*360))</f>
        <v>1214.3069661157986</v>
      </c>
      <c r="G4098" s="28">
        <f>G4097*(1+Data!O4098/(100*360))</f>
        <v>1679.4723164083534</v>
      </c>
      <c r="H4098" s="28">
        <f>H4097*(1+Data!P4098/(100*360))</f>
        <v>1079.3527923477739</v>
      </c>
      <c r="I4098" s="28">
        <f>I4097*(1+Data!Q4098/(100*360))</f>
        <v>1488.2011182382644</v>
      </c>
    </row>
    <row r="4099" spans="1:9" x14ac:dyDescent="0.45">
      <c r="A4099" s="7">
        <v>39888</v>
      </c>
      <c r="B4099" s="12">
        <v>191.92</v>
      </c>
      <c r="C4099" s="12">
        <v>86.945999999999998</v>
      </c>
      <c r="D4099" s="12">
        <v>43.74</v>
      </c>
      <c r="E4099" s="12">
        <v>306.83</v>
      </c>
      <c r="F4099" s="28">
        <f>F4098*(1+Data!N4099/(100*360))</f>
        <v>1214.3206338153173</v>
      </c>
      <c r="G4099" s="28">
        <f>G4098*(1+Data!O4099/(100*360))</f>
        <v>1679.5615990227743</v>
      </c>
      <c r="H4099" s="28">
        <f>H4098*(1+Data!P4099/(100*360))</f>
        <v>1079.352792350772</v>
      </c>
      <c r="I4099" s="28">
        <f>I4098*(1+Data!Q4099/(100*360))</f>
        <v>1488.2047023832504</v>
      </c>
    </row>
    <row r="4100" spans="1:9" x14ac:dyDescent="0.45">
      <c r="A4100" s="7">
        <v>39889</v>
      </c>
      <c r="B4100" s="12">
        <v>195</v>
      </c>
      <c r="C4100" s="12">
        <v>86.933000000000007</v>
      </c>
      <c r="D4100" s="12">
        <v>40.799999999999997</v>
      </c>
      <c r="E4100" s="12">
        <v>307.38</v>
      </c>
      <c r="F4100" s="28">
        <f>F4099*(1+Data!N4100/(100*360))</f>
        <v>1214.3348312473943</v>
      </c>
      <c r="G4100" s="28">
        <f>G4099*(1+Data!O4100/(100*360))</f>
        <v>1679.6532704279389</v>
      </c>
      <c r="H4100" s="28">
        <f>H4099*(1+Data!P4100/(100*360))</f>
        <v>1079.3527923537702</v>
      </c>
      <c r="I4100" s="28">
        <f>I4099*(1+Data!Q4100/(100*360))</f>
        <v>1488.2091291417901</v>
      </c>
    </row>
    <row r="4101" spans="1:9" x14ac:dyDescent="0.45">
      <c r="A4101" s="7">
        <v>39890</v>
      </c>
      <c r="B4101" s="12">
        <v>197.37</v>
      </c>
      <c r="C4101" s="12">
        <v>84.594999999999999</v>
      </c>
      <c r="D4101" s="12">
        <v>40.06</v>
      </c>
      <c r="E4101" s="12">
        <v>305.58999999999997</v>
      </c>
      <c r="F4101" s="28">
        <f>F4100*(1+Data!N4101/(100*360))</f>
        <v>1214.3492109956876</v>
      </c>
      <c r="G4101" s="28">
        <f>G4100*(1+Data!O4101/(100*360))</f>
        <v>1679.7309637231033</v>
      </c>
      <c r="H4101" s="28">
        <f>H4100*(1+Data!P4101/(100*360))</f>
        <v>1079.3527923567683</v>
      </c>
      <c r="I4101" s="28">
        <f>I4100*(1+Data!Q4101/(100*360))</f>
        <v>1488.2103957377496</v>
      </c>
    </row>
    <row r="4102" spans="1:9" x14ac:dyDescent="0.45">
      <c r="A4102" s="7">
        <v>39891</v>
      </c>
      <c r="B4102" s="12">
        <v>201.09</v>
      </c>
      <c r="C4102" s="12">
        <v>83.129000000000005</v>
      </c>
      <c r="D4102" s="12">
        <v>43.68</v>
      </c>
      <c r="E4102" s="12">
        <v>310.27999999999997</v>
      </c>
      <c r="F4102" s="28">
        <f>F4101*(1+Data!N4102/(100*360))</f>
        <v>1214.3654225576543</v>
      </c>
      <c r="G4102" s="28">
        <f>G4101*(1+Data!O4102/(100*360))</f>
        <v>1679.8113715111526</v>
      </c>
      <c r="H4102" s="28">
        <f>H4101*(1+Data!P4102/(100*360))</f>
        <v>1079.3527923597665</v>
      </c>
      <c r="I4102" s="28">
        <f>I4101*(1+Data!Q4102/(100*360))</f>
        <v>1488.212587608597</v>
      </c>
    </row>
    <row r="4103" spans="1:9" x14ac:dyDescent="0.45">
      <c r="A4103" s="7">
        <v>39892</v>
      </c>
      <c r="B4103" s="12">
        <v>197.97</v>
      </c>
      <c r="C4103" s="12">
        <v>83.840999999999994</v>
      </c>
      <c r="D4103" s="12">
        <v>45.89</v>
      </c>
      <c r="E4103" s="12">
        <v>310.75</v>
      </c>
      <c r="F4103" s="28">
        <f>F4102*(1+Data!N4103/(100*360))</f>
        <v>1214.379630633098</v>
      </c>
      <c r="G4103" s="28">
        <f>G4102*(1+Data!O4103/(100*360))</f>
        <v>1679.8928330303856</v>
      </c>
      <c r="H4103" s="28">
        <f>H4102*(1+Data!P4103/(100*360))</f>
        <v>1079.3527923627646</v>
      </c>
      <c r="I4103" s="28">
        <f>I4102*(1+Data!Q4103/(100*360))</f>
        <v>1488.2149892117116</v>
      </c>
    </row>
    <row r="4104" spans="1:9" x14ac:dyDescent="0.45">
      <c r="A4104" s="7">
        <v>39893</v>
      </c>
      <c r="B4104" s="12">
        <v>197.97</v>
      </c>
      <c r="C4104" s="12">
        <v>83.840999999999994</v>
      </c>
      <c r="D4104" s="12">
        <v>45.89</v>
      </c>
      <c r="E4104" s="12">
        <v>310.75</v>
      </c>
      <c r="F4104" s="28">
        <f>F4103*(1+Data!N4104/(100*360))</f>
        <v>1214.3938388747763</v>
      </c>
      <c r="G4104" s="28">
        <f>G4103*(1+Data!O4104/(100*360))</f>
        <v>1679.9742985000498</v>
      </c>
      <c r="H4104" s="28">
        <f>H4103*(1+Data!P4104/(100*360))</f>
        <v>1079.3527923657628</v>
      </c>
      <c r="I4104" s="28">
        <f>I4103*(1+Data!Q4104/(100*360))</f>
        <v>1488.2173908187017</v>
      </c>
    </row>
    <row r="4105" spans="1:9" x14ac:dyDescent="0.45">
      <c r="A4105" s="7">
        <v>39894</v>
      </c>
      <c r="B4105" s="12">
        <v>197.97</v>
      </c>
      <c r="C4105" s="12">
        <v>83.840999999999994</v>
      </c>
      <c r="D4105" s="12">
        <v>45.89</v>
      </c>
      <c r="E4105" s="12">
        <v>310.75</v>
      </c>
      <c r="F4105" s="28">
        <f>F4104*(1+Data!N4105/(100*360))</f>
        <v>1214.4080472826911</v>
      </c>
      <c r="G4105" s="28">
        <f>G4104*(1+Data!O4105/(100*360))</f>
        <v>1680.0557679203366</v>
      </c>
      <c r="H4105" s="28">
        <f>H4104*(1+Data!P4105/(100*360))</f>
        <v>1079.3527923687609</v>
      </c>
      <c r="I4105" s="28">
        <f>I4104*(1+Data!Q4105/(100*360))</f>
        <v>1488.2197924295674</v>
      </c>
    </row>
    <row r="4106" spans="1:9" x14ac:dyDescent="0.45">
      <c r="A4106" s="7">
        <v>39895</v>
      </c>
      <c r="B4106" s="12">
        <v>207.98</v>
      </c>
      <c r="C4106" s="12">
        <v>83.426000000000002</v>
      </c>
      <c r="D4106" s="12">
        <v>43.23</v>
      </c>
      <c r="E4106" s="12">
        <v>314</v>
      </c>
      <c r="F4106" s="28">
        <f>F4105*(1+Data!N4106/(100*360))</f>
        <v>1214.4249612881051</v>
      </c>
      <c r="G4106" s="28">
        <f>G4105*(1+Data!O4106/(100*360))</f>
        <v>1680.135845911786</v>
      </c>
      <c r="H4106" s="28">
        <f>H4105*(1+Data!P4106/(100*360))</f>
        <v>1079.3527923717591</v>
      </c>
      <c r="I4106" s="28">
        <f>I4105*(1+Data!Q4106/(100*360))</f>
        <v>1488.2245486765059</v>
      </c>
    </row>
    <row r="4107" spans="1:9" x14ac:dyDescent="0.45">
      <c r="A4107" s="7">
        <v>39896</v>
      </c>
      <c r="B4107" s="12">
        <v>206.7</v>
      </c>
      <c r="C4107" s="12">
        <v>83.858000000000004</v>
      </c>
      <c r="D4107" s="12">
        <v>42.93</v>
      </c>
      <c r="E4107" s="12">
        <v>314.17</v>
      </c>
      <c r="F4107" s="28">
        <f>F4106*(1+Data!N4107/(100*360))</f>
        <v>1214.4452354381533</v>
      </c>
      <c r="G4107" s="28">
        <f>G4106*(1+Data!O4107/(100*360))</f>
        <v>1680.2162684142768</v>
      </c>
      <c r="H4107" s="28">
        <f>H4106*(1+Data!P4107/(100*360))</f>
        <v>1079.3527923747572</v>
      </c>
      <c r="I4107" s="28">
        <f>I4106*(1+Data!Q4107/(100*360))</f>
        <v>1488.2294283710532</v>
      </c>
    </row>
    <row r="4108" spans="1:9" x14ac:dyDescent="0.45">
      <c r="A4108" s="7">
        <v>39897</v>
      </c>
      <c r="B4108" s="12">
        <v>208.13</v>
      </c>
      <c r="C4108" s="12">
        <v>83.808000000000007</v>
      </c>
      <c r="D4108" s="12">
        <v>42.25</v>
      </c>
      <c r="E4108" s="12">
        <v>313.77999999999997</v>
      </c>
      <c r="F4108" s="28">
        <f>F4107*(1+Data!N4108/(100*360))</f>
        <v>1214.4673585821922</v>
      </c>
      <c r="G4108" s="28">
        <f>G4107*(1+Data!O4108/(100*360))</f>
        <v>1680.2988417093345</v>
      </c>
      <c r="H4108" s="28">
        <f>H4107*(1+Data!P4108/(100*360))</f>
        <v>1079.3527923777553</v>
      </c>
      <c r="I4108" s="28">
        <f>I4107*(1+Data!Q4108/(100*360))</f>
        <v>1488.2336785742532</v>
      </c>
    </row>
    <row r="4109" spans="1:9" x14ac:dyDescent="0.45">
      <c r="A4109" s="7">
        <v>39898</v>
      </c>
      <c r="B4109" s="12">
        <v>211.3</v>
      </c>
      <c r="C4109" s="12">
        <v>84.165000000000006</v>
      </c>
      <c r="D4109" s="12">
        <v>40.36</v>
      </c>
      <c r="E4109" s="12">
        <v>315.2</v>
      </c>
      <c r="F4109" s="28">
        <f>F4108*(1+Data!N4109/(100*360))</f>
        <v>1214.492062872378</v>
      </c>
      <c r="G4109" s="28">
        <f>G4108*(1+Data!O4109/(100*360))</f>
        <v>1680.3778624298627</v>
      </c>
      <c r="H4109" s="28">
        <f>H4108*(1+Data!P4109/(100*360))</f>
        <v>1079.3527923807535</v>
      </c>
      <c r="I4109" s="28">
        <f>I4108*(1+Data!Q4109/(100*360))</f>
        <v>1488.2369618964601</v>
      </c>
    </row>
    <row r="4110" spans="1:9" x14ac:dyDescent="0.45">
      <c r="A4110" s="7">
        <v>39899</v>
      </c>
      <c r="B4110" s="12">
        <v>207.21</v>
      </c>
      <c r="C4110" s="12">
        <v>85.111000000000004</v>
      </c>
      <c r="D4110" s="12">
        <v>41.04</v>
      </c>
      <c r="E4110" s="12">
        <v>317.52999999999997</v>
      </c>
      <c r="F4110" s="28">
        <f>F4109*(1+Data!N4110/(100*360))</f>
        <v>1214.5139844541129</v>
      </c>
      <c r="G4110" s="28">
        <f>G4109*(1+Data!O4110/(100*360))</f>
        <v>1680.4559019784235</v>
      </c>
      <c r="H4110" s="28">
        <f>H4109*(1+Data!P4110/(100*360))</f>
        <v>1079.3527923837516</v>
      </c>
      <c r="I4110" s="28">
        <f>I4109*(1+Data!Q4110/(100*360))</f>
        <v>1488.2405784961934</v>
      </c>
    </row>
    <row r="4111" spans="1:9" x14ac:dyDescent="0.45">
      <c r="A4111" s="7">
        <v>39900</v>
      </c>
      <c r="B4111" s="12">
        <v>207.21</v>
      </c>
      <c r="C4111" s="12">
        <v>85.111000000000004</v>
      </c>
      <c r="D4111" s="12">
        <v>41.04</v>
      </c>
      <c r="E4111" s="12">
        <v>317.52999999999997</v>
      </c>
      <c r="F4111" s="28">
        <f>F4110*(1+Data!N4111/(100*360))</f>
        <v>1214.5359064315323</v>
      </c>
      <c r="G4111" s="28">
        <f>G4110*(1+Data!O4111/(100*360))</f>
        <v>1680.5339451512712</v>
      </c>
      <c r="H4111" s="28">
        <f>H4110*(1+Data!P4111/(100*360))</f>
        <v>1079.3527923867498</v>
      </c>
      <c r="I4111" s="28">
        <f>I4110*(1+Data!Q4111/(100*360))</f>
        <v>1488.2441951047156</v>
      </c>
    </row>
    <row r="4112" spans="1:9" x14ac:dyDescent="0.45">
      <c r="A4112" s="7">
        <v>39901</v>
      </c>
      <c r="B4112" s="12">
        <v>207.21</v>
      </c>
      <c r="C4112" s="12">
        <v>85.111000000000004</v>
      </c>
      <c r="D4112" s="12">
        <v>41.04</v>
      </c>
      <c r="E4112" s="12">
        <v>317.52999999999997</v>
      </c>
      <c r="F4112" s="28">
        <f>F4111*(1+Data!N4112/(100*360))</f>
        <v>1214.5578288046433</v>
      </c>
      <c r="G4112" s="28">
        <f>G4111*(1+Data!O4112/(100*360))</f>
        <v>1680.6119919485736</v>
      </c>
      <c r="H4112" s="28">
        <f>H4111*(1+Data!P4112/(100*360))</f>
        <v>1079.3527923897479</v>
      </c>
      <c r="I4112" s="28">
        <f>I4111*(1+Data!Q4112/(100*360))</f>
        <v>1488.2478117220264</v>
      </c>
    </row>
    <row r="4113" spans="1:9" x14ac:dyDescent="0.45">
      <c r="A4113" s="7">
        <v>39902</v>
      </c>
      <c r="B4113" s="12">
        <v>198.9</v>
      </c>
      <c r="C4113" s="12">
        <v>85.869</v>
      </c>
      <c r="D4113" s="12">
        <v>45.54</v>
      </c>
      <c r="E4113" s="12">
        <v>317.31</v>
      </c>
      <c r="F4113" s="28">
        <f>F4112*(1+Data!N4113/(100*360))</f>
        <v>1214.5767421690553</v>
      </c>
      <c r="G4113" s="28">
        <f>G4112*(1+Data!O4113/(100*360))</f>
        <v>1680.6865924475494</v>
      </c>
      <c r="H4113" s="28">
        <f>H4112*(1+Data!P4113/(100*360))</f>
        <v>1079.3527923927461</v>
      </c>
      <c r="I4113" s="28">
        <f>I4112*(1+Data!Q4113/(100*360))</f>
        <v>1488.2515147521626</v>
      </c>
    </row>
    <row r="4114" spans="1:9" x14ac:dyDescent="0.45">
      <c r="A4114" s="7">
        <v>39903</v>
      </c>
      <c r="B4114" s="12">
        <v>202.04</v>
      </c>
      <c r="C4114" s="12">
        <v>85.43</v>
      </c>
      <c r="D4114" s="12">
        <v>44.14</v>
      </c>
      <c r="E4114" s="12">
        <v>320.47000000000003</v>
      </c>
      <c r="F4114" s="28">
        <f>F4113*(1+Data!N4114/(100*360))</f>
        <v>1214.5931760671417</v>
      </c>
      <c r="G4114" s="28">
        <f>G4113*(1+Data!O4114/(100*360))</f>
        <v>1680.761070206464</v>
      </c>
      <c r="H4114" s="28">
        <f>H4113*(1+Data!P4114/(100*360))</f>
        <v>1079.3527923957442</v>
      </c>
      <c r="I4114" s="28">
        <f>I4113*(1+Data!Q4114/(100*360))</f>
        <v>1488.254292031675</v>
      </c>
    </row>
    <row r="4115" spans="1:9" x14ac:dyDescent="0.45">
      <c r="A4115" s="7">
        <v>39904</v>
      </c>
      <c r="B4115" s="12">
        <v>205.21</v>
      </c>
      <c r="C4115" s="12">
        <v>85.503</v>
      </c>
      <c r="D4115" s="12">
        <v>42.28</v>
      </c>
      <c r="E4115" s="12">
        <v>321.05</v>
      </c>
      <c r="F4115" s="28">
        <f>F4114*(1+Data!N4115/(100*360))</f>
        <v>1214.6095764488884</v>
      </c>
      <c r="G4115" s="28">
        <f>G4114*(1+Data!O4115/(100*360))</f>
        <v>1680.8355419282161</v>
      </c>
      <c r="H4115" s="28">
        <f>H4114*(1+Data!P4115/(100*360))</f>
        <v>1079.3527923987424</v>
      </c>
      <c r="I4115" s="28">
        <f>I4114*(1+Data!Q4115/(100*360))</f>
        <v>1488.2569829119577</v>
      </c>
    </row>
    <row r="4116" spans="1:9" x14ac:dyDescent="0.45">
      <c r="A4116" s="7">
        <v>39905</v>
      </c>
      <c r="B4116" s="12">
        <v>214.33</v>
      </c>
      <c r="C4116" s="12">
        <v>84.445999999999998</v>
      </c>
      <c r="D4116" s="12">
        <v>42.04</v>
      </c>
      <c r="E4116" s="12">
        <v>324.7</v>
      </c>
      <c r="F4116" s="28">
        <f>F4115*(1+Data!N4116/(100*360))</f>
        <v>1214.6271174355218</v>
      </c>
      <c r="G4116" s="28">
        <f>G4115*(1+Data!O4116/(100*360))</f>
        <v>1680.9132759030426</v>
      </c>
      <c r="H4116" s="28">
        <f>H4115*(1+Data!P4116/(100*360))</f>
        <v>1079.3527924017405</v>
      </c>
      <c r="I4116" s="28">
        <f>I4115*(1+Data!Q4116/(100*360))</f>
        <v>1488.2600523314079</v>
      </c>
    </row>
    <row r="4117" spans="1:9" x14ac:dyDescent="0.45">
      <c r="A4117" s="7">
        <v>39906</v>
      </c>
      <c r="B4117" s="12">
        <v>214.96</v>
      </c>
      <c r="C4117" s="12">
        <v>84.165000000000006</v>
      </c>
      <c r="D4117" s="12">
        <v>39.700000000000003</v>
      </c>
      <c r="E4117" s="12">
        <v>327.92</v>
      </c>
      <c r="F4117" s="28">
        <f>F4116*(1+Data!N4117/(100*360))</f>
        <v>1214.6465076078659</v>
      </c>
      <c r="G4117" s="28">
        <f>G4116*(1+Data!O4117/(100*360))</f>
        <v>1680.9989231036532</v>
      </c>
      <c r="H4117" s="28">
        <f>H4116*(1+Data!P4117/(100*360))</f>
        <v>1079.3527924047387</v>
      </c>
      <c r="I4117" s="28">
        <f>I4116*(1+Data!Q4117/(100*360))</f>
        <v>1488.2641709576899</v>
      </c>
    </row>
    <row r="4118" spans="1:9" x14ac:dyDescent="0.45">
      <c r="A4118" s="7">
        <v>39907</v>
      </c>
      <c r="B4118" s="12">
        <v>214.96</v>
      </c>
      <c r="C4118" s="12">
        <v>84.165000000000006</v>
      </c>
      <c r="D4118" s="12">
        <v>39.700000000000003</v>
      </c>
      <c r="E4118" s="12">
        <v>327.92</v>
      </c>
      <c r="F4118" s="28">
        <f>F4117*(1+Data!N4118/(100*360))</f>
        <v>1214.6658980897525</v>
      </c>
      <c r="G4118" s="28">
        <f>G4117*(1+Data!O4118/(100*360))</f>
        <v>1681.0845746682267</v>
      </c>
      <c r="H4118" s="28">
        <f>H4117*(1+Data!P4118/(100*360))</f>
        <v>1079.3527924077368</v>
      </c>
      <c r="I4118" s="28">
        <f>I4117*(1+Data!Q4118/(100*360))</f>
        <v>1488.2682895953697</v>
      </c>
    </row>
    <row r="4119" spans="1:9" x14ac:dyDescent="0.45">
      <c r="A4119" s="7">
        <v>39908</v>
      </c>
      <c r="B4119" s="12">
        <v>214.96</v>
      </c>
      <c r="C4119" s="12">
        <v>84.165000000000006</v>
      </c>
      <c r="D4119" s="12">
        <v>39.700000000000003</v>
      </c>
      <c r="E4119" s="12">
        <v>327.92</v>
      </c>
      <c r="F4119" s="28">
        <f>F4118*(1+Data!N4119/(100*360))</f>
        <v>1214.6852888811866</v>
      </c>
      <c r="G4119" s="28">
        <f>G4118*(1+Data!O4119/(100*360))</f>
        <v>1681.1702305969852</v>
      </c>
      <c r="H4119" s="28">
        <f>H4118*(1+Data!P4119/(100*360))</f>
        <v>1079.352792410735</v>
      </c>
      <c r="I4119" s="28">
        <f>I4118*(1+Data!Q4119/(100*360))</f>
        <v>1488.2724082444474</v>
      </c>
    </row>
    <row r="4120" spans="1:9" x14ac:dyDescent="0.45">
      <c r="A4120" s="7">
        <v>39909</v>
      </c>
      <c r="B4120" s="12">
        <v>213.77</v>
      </c>
      <c r="C4120" s="12">
        <v>84.570999999999998</v>
      </c>
      <c r="D4120" s="12">
        <v>40.93</v>
      </c>
      <c r="E4120" s="12">
        <v>326.87</v>
      </c>
      <c r="F4120" s="28">
        <f>F4119*(1+Data!N4120/(100*360))</f>
        <v>1214.7074231464508</v>
      </c>
      <c r="G4120" s="28">
        <f>G4119*(1+Data!O4120/(100*360))</f>
        <v>1681.257025680057</v>
      </c>
      <c r="H4120" s="28">
        <f>H4119*(1+Data!P4120/(100*360))</f>
        <v>1079.3527924137331</v>
      </c>
      <c r="I4120" s="28">
        <f>I4119*(1+Data!Q4120/(100*360))</f>
        <v>1488.2761072212384</v>
      </c>
    </row>
    <row r="4121" spans="1:9" x14ac:dyDescent="0.45">
      <c r="A4121" s="7">
        <v>39910</v>
      </c>
      <c r="B4121" s="12">
        <v>209.97</v>
      </c>
      <c r="C4121" s="12">
        <v>85.287999999999997</v>
      </c>
      <c r="D4121" s="12">
        <v>40.39</v>
      </c>
      <c r="E4121" s="12">
        <v>328.32</v>
      </c>
      <c r="F4121" s="28">
        <f>F4120*(1+Data!N4121/(100*360))</f>
        <v>1214.7274050835615</v>
      </c>
      <c r="G4121" s="28">
        <f>G4120*(1+Data!O4121/(100*360))</f>
        <v>1681.3419665211211</v>
      </c>
      <c r="H4121" s="28">
        <f>H4120*(1+Data!P4121/(100*360))</f>
        <v>1079.3527924167313</v>
      </c>
      <c r="I4121" s="28">
        <f>I4120*(1+Data!Q4121/(100*360))</f>
        <v>1488.2786705897236</v>
      </c>
    </row>
    <row r="4122" spans="1:9" x14ac:dyDescent="0.45">
      <c r="A4122" s="7">
        <v>39911</v>
      </c>
      <c r="B4122" s="12">
        <v>210.36</v>
      </c>
      <c r="C4122" s="12">
        <v>85.361000000000004</v>
      </c>
      <c r="D4122" s="12">
        <v>38.85</v>
      </c>
      <c r="E4122" s="12">
        <v>326.68</v>
      </c>
      <c r="F4122" s="28">
        <f>F4121*(1+Data!N4122/(100*360))</f>
        <v>1214.7466855068744</v>
      </c>
      <c r="G4122" s="28">
        <f>G4121*(1+Data!O4122/(100*360))</f>
        <v>1681.425459160942</v>
      </c>
      <c r="H4122" s="28">
        <f>H4121*(1+Data!P4122/(100*360))</f>
        <v>1079.3527924197294</v>
      </c>
      <c r="I4122" s="28">
        <f>I4121*(1+Data!Q4122/(100*360))</f>
        <v>1488.2831348908421</v>
      </c>
    </row>
    <row r="4123" spans="1:9" x14ac:dyDescent="0.45">
      <c r="A4123" s="7">
        <v>39912</v>
      </c>
      <c r="B4123" s="12">
        <v>217</v>
      </c>
      <c r="C4123" s="12">
        <v>85.786000000000001</v>
      </c>
      <c r="D4123" s="12">
        <v>36.53</v>
      </c>
      <c r="E4123" s="12">
        <v>329.17</v>
      </c>
      <c r="F4123" s="28">
        <f>F4122*(1+Data!N4123/(100*360))</f>
        <v>1214.7672147258595</v>
      </c>
      <c r="G4123" s="28">
        <f>G4122*(1+Data!O4123/(100*360))</f>
        <v>1681.5099974965276</v>
      </c>
      <c r="H4123" s="28">
        <f>H4122*(1+Data!P4123/(100*360))</f>
        <v>1079.3527924227276</v>
      </c>
      <c r="I4123" s="28">
        <f>I4122*(1+Data!Q4123/(100*360))</f>
        <v>1488.2875992053521</v>
      </c>
    </row>
    <row r="4124" spans="1:9" x14ac:dyDescent="0.45">
      <c r="A4124" s="7">
        <v>39913</v>
      </c>
      <c r="B4124" s="12">
        <v>217.27</v>
      </c>
      <c r="C4124" s="12">
        <v>85.786000000000001</v>
      </c>
      <c r="D4124" s="12">
        <v>36.53</v>
      </c>
      <c r="E4124" s="12">
        <v>329.17</v>
      </c>
      <c r="F4124" s="28">
        <f>F4123*(1+Data!N4124/(100*360))</f>
        <v>1214.7860773612215</v>
      </c>
      <c r="G4124" s="28">
        <f>G4123*(1+Data!O4124/(100*360))</f>
        <v>1681.5945400825128</v>
      </c>
      <c r="H4124" s="28">
        <f>H4123*(1+Data!P4124/(100*360))</f>
        <v>1079.3527924257257</v>
      </c>
      <c r="I4124" s="28">
        <f>I4123*(1+Data!Q4124/(100*360))</f>
        <v>1488.2921458250116</v>
      </c>
    </row>
    <row r="4125" spans="1:9" x14ac:dyDescent="0.45">
      <c r="A4125" s="7">
        <v>39914</v>
      </c>
      <c r="B4125" s="12">
        <v>217.27</v>
      </c>
      <c r="C4125" s="12">
        <v>85.786000000000001</v>
      </c>
      <c r="D4125" s="12">
        <v>36.53</v>
      </c>
      <c r="E4125" s="12">
        <v>329.17</v>
      </c>
      <c r="F4125" s="28">
        <f>F4124*(1+Data!N4125/(100*360))</f>
        <v>1214.8049402894783</v>
      </c>
      <c r="G4125" s="28">
        <f>G4124*(1+Data!O4125/(100*360))</f>
        <v>1681.6790869191113</v>
      </c>
      <c r="H4125" s="28">
        <f>H4124*(1+Data!P4125/(100*360))</f>
        <v>1079.3527924287239</v>
      </c>
      <c r="I4125" s="28">
        <f>I4124*(1+Data!Q4125/(100*360))</f>
        <v>1488.2966924585608</v>
      </c>
    </row>
    <row r="4126" spans="1:9" x14ac:dyDescent="0.45">
      <c r="A4126" s="7">
        <v>39915</v>
      </c>
      <c r="B4126" s="12">
        <v>217.27</v>
      </c>
      <c r="C4126" s="12">
        <v>85.786000000000001</v>
      </c>
      <c r="D4126" s="12">
        <v>36.53</v>
      </c>
      <c r="E4126" s="12">
        <v>329.17</v>
      </c>
      <c r="F4126" s="28">
        <f>F4125*(1+Data!N4126/(100*360))</f>
        <v>1214.8238035106344</v>
      </c>
      <c r="G4126" s="28">
        <f>G4125*(1+Data!O4126/(100*360))</f>
        <v>1681.7636380065369</v>
      </c>
      <c r="H4126" s="28">
        <f>H4125*(1+Data!P4126/(100*360))</f>
        <v>1079.352792431722</v>
      </c>
      <c r="I4126" s="28">
        <f>I4125*(1+Data!Q4126/(100*360))</f>
        <v>1488.3012391059997</v>
      </c>
    </row>
    <row r="4127" spans="1:9" x14ac:dyDescent="0.45">
      <c r="A4127" s="7">
        <v>39916</v>
      </c>
      <c r="B4127" s="12">
        <v>218.44</v>
      </c>
      <c r="C4127" s="12">
        <v>84.635000000000005</v>
      </c>
      <c r="D4127" s="12">
        <v>37.81</v>
      </c>
      <c r="E4127" s="12">
        <v>329.07</v>
      </c>
      <c r="F4127" s="28">
        <f>F4126*(1+Data!N4127/(100*360))</f>
        <v>1214.8423295736379</v>
      </c>
      <c r="G4127" s="28">
        <f>G4126*(1+Data!O4127/(100*360))</f>
        <v>1681.8441337544441</v>
      </c>
      <c r="H4127" s="28">
        <f>H4126*(1+Data!P4127/(100*360))</f>
        <v>1079.3527924347202</v>
      </c>
      <c r="I4127" s="28">
        <f>I4126*(1+Data!Q4127/(100*360))</f>
        <v>1488.305110968724</v>
      </c>
    </row>
    <row r="4128" spans="1:9" x14ac:dyDescent="0.45">
      <c r="A4128" s="7">
        <v>39917</v>
      </c>
      <c r="B4128" s="12">
        <v>217.61</v>
      </c>
      <c r="C4128" s="12">
        <v>84.641999999999996</v>
      </c>
      <c r="D4128" s="12">
        <v>37.67</v>
      </c>
      <c r="E4128" s="12">
        <v>328.9</v>
      </c>
      <c r="F4128" s="28">
        <f>F4127*(1+Data!N4128/(100*360))</f>
        <v>1214.8598772961764</v>
      </c>
      <c r="G4128" s="28">
        <f>G4127*(1+Data!O4128/(100*360))</f>
        <v>1681.9230075725279</v>
      </c>
      <c r="H4128" s="28">
        <f>H4127*(1+Data!P4128/(100*360))</f>
        <v>1079.3527924377183</v>
      </c>
      <c r="I4128" s="28">
        <f>I4127*(1+Data!Q4128/(100*360))</f>
        <v>1488.3071765161671</v>
      </c>
    </row>
    <row r="4129" spans="1:9" x14ac:dyDescent="0.45">
      <c r="A4129" s="7">
        <v>39918</v>
      </c>
      <c r="B4129" s="12">
        <v>217.91</v>
      </c>
      <c r="C4129" s="12">
        <v>85.081000000000003</v>
      </c>
      <c r="D4129" s="12">
        <v>36.17</v>
      </c>
      <c r="E4129" s="12">
        <v>330.7</v>
      </c>
      <c r="F4129" s="28">
        <f>F4128*(1+Data!N4129/(100*360))</f>
        <v>1214.8778032285882</v>
      </c>
      <c r="G4129" s="28">
        <f>G4128*(1+Data!O4129/(100*360))</f>
        <v>1682.0004227509598</v>
      </c>
      <c r="H4129" s="28">
        <f>H4128*(1+Data!P4129/(100*360))</f>
        <v>1079.3527924407165</v>
      </c>
      <c r="I4129" s="28">
        <f>I4128*(1+Data!Q4129/(100*360))</f>
        <v>1488.3086948190844</v>
      </c>
    </row>
    <row r="4130" spans="1:9" x14ac:dyDescent="0.45">
      <c r="A4130" s="7">
        <v>39919</v>
      </c>
      <c r="B4130" s="12">
        <v>220.79</v>
      </c>
      <c r="C4130" s="12">
        <v>85.227000000000004</v>
      </c>
      <c r="D4130" s="12">
        <v>35.79</v>
      </c>
      <c r="E4130" s="12">
        <v>331.71</v>
      </c>
      <c r="F4130" s="28">
        <f>F4129*(1+Data!N4130/(100*360))</f>
        <v>1214.8949161323108</v>
      </c>
      <c r="G4130" s="28">
        <f>G4129*(1+Data!O4130/(100*360))</f>
        <v>1682.0833500440247</v>
      </c>
      <c r="H4130" s="28">
        <f>H4129*(1+Data!P4130/(100*360))</f>
        <v>1079.3527924437146</v>
      </c>
      <c r="I4130" s="28">
        <f>I4129*(1+Data!Q4130/(100*360))</f>
        <v>1488.3100855695168</v>
      </c>
    </row>
    <row r="4131" spans="1:9" x14ac:dyDescent="0.45">
      <c r="A4131" s="7">
        <v>39920</v>
      </c>
      <c r="B4131" s="12">
        <v>221.87</v>
      </c>
      <c r="C4131" s="12">
        <v>85.980999999999995</v>
      </c>
      <c r="D4131" s="12">
        <v>33.94</v>
      </c>
      <c r="E4131" s="12">
        <v>336.41</v>
      </c>
      <c r="F4131" s="28">
        <f>F4130*(1+Data!N4131/(100*360))</f>
        <v>1214.9118639163908</v>
      </c>
      <c r="G4131" s="28">
        <f>G4130*(1+Data!O4131/(100*360))</f>
        <v>1682.172051906017</v>
      </c>
      <c r="H4131" s="28">
        <f>H4130*(1+Data!P4131/(100*360))</f>
        <v>1079.3527924467128</v>
      </c>
      <c r="I4131" s="28">
        <f>I4130*(1+Data!Q4131/(100*360))</f>
        <v>1488.3121260298005</v>
      </c>
    </row>
    <row r="4132" spans="1:9" x14ac:dyDescent="0.45">
      <c r="A4132" s="7">
        <v>39921</v>
      </c>
      <c r="B4132" s="12">
        <v>221.87</v>
      </c>
      <c r="C4132" s="12">
        <v>85.980999999999995</v>
      </c>
      <c r="D4132" s="12">
        <v>33.94</v>
      </c>
      <c r="E4132" s="12">
        <v>336.41</v>
      </c>
      <c r="F4132" s="28">
        <f>F4131*(1+Data!N4132/(100*360))</f>
        <v>1214.9288119368925</v>
      </c>
      <c r="G4132" s="28">
        <f>G4131*(1+Data!O4132/(100*360))</f>
        <v>1682.2607584455543</v>
      </c>
      <c r="H4132" s="28">
        <f>H4131*(1+Data!P4132/(100*360))</f>
        <v>1079.3527924497109</v>
      </c>
      <c r="I4132" s="28">
        <f>I4131*(1+Data!Q4132/(100*360))</f>
        <v>1488.3141664928819</v>
      </c>
    </row>
    <row r="4133" spans="1:9" x14ac:dyDescent="0.45">
      <c r="A4133" s="7">
        <v>39922</v>
      </c>
      <c r="B4133" s="12">
        <v>221.87</v>
      </c>
      <c r="C4133" s="12">
        <v>85.980999999999995</v>
      </c>
      <c r="D4133" s="12">
        <v>33.94</v>
      </c>
      <c r="E4133" s="12">
        <v>336.41</v>
      </c>
      <c r="F4133" s="28">
        <f>F4132*(1+Data!N4133/(100*360))</f>
        <v>1214.9457601938191</v>
      </c>
      <c r="G4133" s="28">
        <f>G4132*(1+Data!O4133/(100*360))</f>
        <v>1682.3494696628829</v>
      </c>
      <c r="H4133" s="28">
        <f>H4132*(1+Data!P4133/(100*360))</f>
        <v>1079.3527924527091</v>
      </c>
      <c r="I4133" s="28">
        <f>I4132*(1+Data!Q4133/(100*360))</f>
        <v>1488.3162069587606</v>
      </c>
    </row>
    <row r="4134" spans="1:9" x14ac:dyDescent="0.45">
      <c r="A4134" s="7">
        <v>39923</v>
      </c>
      <c r="B4134" s="12">
        <v>214.29</v>
      </c>
      <c r="C4134" s="12">
        <v>86.637</v>
      </c>
      <c r="D4134" s="12">
        <v>39.18</v>
      </c>
      <c r="E4134" s="12">
        <v>334.67</v>
      </c>
      <c r="F4134" s="28">
        <f>F4133*(1+Data!N4134/(100*360))</f>
        <v>1214.9591009732358</v>
      </c>
      <c r="G4134" s="28">
        <f>G4133*(1+Data!O4134/(100*360))</f>
        <v>1682.436040562676</v>
      </c>
      <c r="H4134" s="28">
        <f>H4133*(1+Data!P4134/(100*360))</f>
        <v>1079.3527924557072</v>
      </c>
      <c r="I4134" s="28">
        <f>I4133*(1+Data!Q4134/(100*360))</f>
        <v>1488.3169021990959</v>
      </c>
    </row>
    <row r="4135" spans="1:9" x14ac:dyDescent="0.45">
      <c r="A4135" s="7">
        <v>39924</v>
      </c>
      <c r="B4135" s="12">
        <v>215.68</v>
      </c>
      <c r="C4135" s="12">
        <v>86.578999999999994</v>
      </c>
      <c r="D4135" s="12">
        <v>37.14</v>
      </c>
      <c r="E4135" s="12">
        <v>336.25</v>
      </c>
      <c r="F4135" s="28">
        <f>F4134*(1+Data!N4135/(100*360))</f>
        <v>1214.9724520238008</v>
      </c>
      <c r="G4135" s="28">
        <f>G4134*(1+Data!O4135/(100*360))</f>
        <v>1682.5261256657814</v>
      </c>
      <c r="H4135" s="28">
        <f>H4134*(1+Data!P4135/(100*360))</f>
        <v>1079.3527924587054</v>
      </c>
      <c r="I4135" s="28">
        <f>I4134*(1+Data!Q4135/(100*360))</f>
        <v>1488.3173876334029</v>
      </c>
    </row>
    <row r="4136" spans="1:9" x14ac:dyDescent="0.45">
      <c r="A4136" s="7">
        <v>39925</v>
      </c>
      <c r="B4136" s="12">
        <v>216.01</v>
      </c>
      <c r="C4136" s="12">
        <v>86.191000000000003</v>
      </c>
      <c r="D4136" s="12">
        <v>38.1</v>
      </c>
      <c r="E4136" s="12">
        <v>335.66</v>
      </c>
      <c r="F4136" s="28">
        <f>F4135*(1+Data!N4136/(100*360))</f>
        <v>1214.9867954485817</v>
      </c>
      <c r="G4136" s="28">
        <f>G4135*(1+Data!O4136/(100*360))</f>
        <v>1682.6172064133839</v>
      </c>
      <c r="H4136" s="28">
        <f>H4135*(1+Data!P4136/(100*360))</f>
        <v>1079.3527924617035</v>
      </c>
      <c r="I4136" s="28">
        <f>I4135*(1+Data!Q4136/(100*360))</f>
        <v>1488.317387637537</v>
      </c>
    </row>
    <row r="4137" spans="1:9" x14ac:dyDescent="0.45">
      <c r="A4137" s="7">
        <v>39926</v>
      </c>
      <c r="B4137" s="12">
        <v>217.86</v>
      </c>
      <c r="C4137" s="12">
        <v>85.516999999999996</v>
      </c>
      <c r="D4137" s="12">
        <v>37.15</v>
      </c>
      <c r="E4137" s="12">
        <v>340.62</v>
      </c>
      <c r="F4137" s="28">
        <f>F4136*(1+Data!N4137/(100*360))</f>
        <v>1215.0031808955036</v>
      </c>
      <c r="G4137" s="28">
        <f>G4136*(1+Data!O4137/(100*360))</f>
        <v>1682.7066234960948</v>
      </c>
      <c r="H4137" s="28">
        <f>H4136*(1+Data!P4137/(100*360))</f>
        <v>1079.3527924647017</v>
      </c>
      <c r="I4137" s="28">
        <f>I4136*(1+Data!Q4137/(100*360))</f>
        <v>1488.3173876416711</v>
      </c>
    </row>
    <row r="4138" spans="1:9" x14ac:dyDescent="0.45">
      <c r="A4138" s="7">
        <v>39927</v>
      </c>
      <c r="B4138" s="12">
        <v>222.26</v>
      </c>
      <c r="C4138" s="12">
        <v>84.713999999999999</v>
      </c>
      <c r="D4138" s="12">
        <v>36.82</v>
      </c>
      <c r="E4138" s="12">
        <v>341.16</v>
      </c>
      <c r="F4138" s="28">
        <f>F4137*(1+Data!N4138/(100*360))</f>
        <v>1215.0288984628328</v>
      </c>
      <c r="G4138" s="28">
        <f>G4137*(1+Data!O4138/(100*360))</f>
        <v>1682.7983637263706</v>
      </c>
      <c r="H4138" s="28">
        <f>H4137*(1+Data!P4138/(100*360))</f>
        <v>1079.3527924676998</v>
      </c>
      <c r="I4138" s="28">
        <f>I4137*(1+Data!Q4138/(100*360))</f>
        <v>1488.3173876458052</v>
      </c>
    </row>
    <row r="4139" spans="1:9" x14ac:dyDescent="0.45">
      <c r="A4139" s="7">
        <v>39928</v>
      </c>
      <c r="B4139" s="12">
        <v>222.26</v>
      </c>
      <c r="C4139" s="12">
        <v>84.713999999999999</v>
      </c>
      <c r="D4139" s="12">
        <v>36.82</v>
      </c>
      <c r="E4139" s="12">
        <v>341.16</v>
      </c>
      <c r="F4139" s="28">
        <f>F4138*(1+Data!N4139/(100*360))</f>
        <v>1215.054616574517</v>
      </c>
      <c r="G4139" s="28">
        <f>G4138*(1+Data!O4139/(100*360))</f>
        <v>1682.8901089582728</v>
      </c>
      <c r="H4139" s="28">
        <f>H4138*(1+Data!P4139/(100*360))</f>
        <v>1079.352792470698</v>
      </c>
      <c r="I4139" s="28">
        <f>I4138*(1+Data!Q4139/(100*360))</f>
        <v>1488.3173876499393</v>
      </c>
    </row>
    <row r="4140" spans="1:9" x14ac:dyDescent="0.45">
      <c r="A4140" s="7">
        <v>39929</v>
      </c>
      <c r="B4140" s="12">
        <v>222.26</v>
      </c>
      <c r="C4140" s="12">
        <v>84.713999999999999</v>
      </c>
      <c r="D4140" s="12">
        <v>36.82</v>
      </c>
      <c r="E4140" s="12">
        <v>341.16</v>
      </c>
      <c r="F4140" s="28">
        <f>F4139*(1+Data!N4140/(100*360))</f>
        <v>1215.0803352305679</v>
      </c>
      <c r="G4140" s="28">
        <f>G4139*(1+Data!O4140/(100*360))</f>
        <v>1682.9818591920741</v>
      </c>
      <c r="H4140" s="28">
        <f>H4139*(1+Data!P4140/(100*360))</f>
        <v>1079.3527924736961</v>
      </c>
      <c r="I4140" s="28">
        <f>I4139*(1+Data!Q4140/(100*360))</f>
        <v>1488.3173876540734</v>
      </c>
    </row>
    <row r="4141" spans="1:9" x14ac:dyDescent="0.45">
      <c r="A4141" s="7">
        <v>39930</v>
      </c>
      <c r="B4141" s="12">
        <v>220.41</v>
      </c>
      <c r="C4141" s="12">
        <v>85.695999999999998</v>
      </c>
      <c r="D4141" s="12">
        <v>38.32</v>
      </c>
      <c r="E4141" s="12">
        <v>338.4</v>
      </c>
      <c r="F4141" s="28">
        <f>F4140*(1+Data!N4141/(100*360))</f>
        <v>1215.1053456341347</v>
      </c>
      <c r="G4141" s="28">
        <f>G4140*(1+Data!O4141/(100*360))</f>
        <v>1683.0672003971843</v>
      </c>
      <c r="H4141" s="28">
        <f>H4140*(1+Data!P4141/(100*360))</f>
        <v>1079.3527924766943</v>
      </c>
      <c r="I4141" s="28">
        <f>I4140*(1+Data!Q4141/(100*360))</f>
        <v>1488.3173876582075</v>
      </c>
    </row>
    <row r="4142" spans="1:9" x14ac:dyDescent="0.45">
      <c r="A4142" s="7">
        <v>39931</v>
      </c>
      <c r="B4142" s="12">
        <v>217.77</v>
      </c>
      <c r="C4142" s="12">
        <v>85.158000000000001</v>
      </c>
      <c r="D4142" s="12">
        <v>37.950000000000003</v>
      </c>
      <c r="E4142" s="12">
        <v>335.54</v>
      </c>
      <c r="F4142" s="28">
        <f>F4141*(1+Data!N4142/(100*360))</f>
        <v>1215.1336407122249</v>
      </c>
      <c r="G4142" s="28">
        <f>G4141*(1+Data!O4142/(100*360))</f>
        <v>1683.1541962706981</v>
      </c>
      <c r="H4142" s="28">
        <f>H4141*(1+Data!P4142/(100*360))</f>
        <v>1079.3527924796924</v>
      </c>
      <c r="I4142" s="28">
        <f>I4141*(1+Data!Q4142/(100*360))</f>
        <v>1488.3173876623416</v>
      </c>
    </row>
    <row r="4143" spans="1:9" x14ac:dyDescent="0.45">
      <c r="A4143" s="7">
        <v>39932</v>
      </c>
      <c r="B4143" s="12">
        <v>223.02</v>
      </c>
      <c r="C4143" s="12">
        <v>84.474000000000004</v>
      </c>
      <c r="D4143" s="12">
        <v>36.08</v>
      </c>
      <c r="E4143" s="12">
        <v>337.55</v>
      </c>
      <c r="F4143" s="28">
        <f>F4142*(1+Data!N4143/(100*360))</f>
        <v>1215.1652949435654</v>
      </c>
      <c r="G4143" s="28">
        <f>G4142*(1+Data!O4143/(100*360))</f>
        <v>1683.2420615951719</v>
      </c>
      <c r="H4143" s="28">
        <f>H4142*(1+Data!P4143/(100*360))</f>
        <v>1079.3527924826906</v>
      </c>
      <c r="I4143" s="28">
        <f>I4142*(1+Data!Q4143/(100*360))</f>
        <v>1488.3173876664757</v>
      </c>
    </row>
    <row r="4144" spans="1:9" x14ac:dyDescent="0.45">
      <c r="A4144" s="7">
        <v>39933</v>
      </c>
      <c r="B4144" s="12">
        <v>225.24</v>
      </c>
      <c r="C4144" s="12">
        <v>84.614000000000004</v>
      </c>
      <c r="D4144" s="12">
        <v>36.5</v>
      </c>
      <c r="E4144" s="12">
        <v>338.1</v>
      </c>
      <c r="F4144" s="28">
        <f>F4143*(1+Data!N4144/(100*360))</f>
        <v>1215.1931053515239</v>
      </c>
      <c r="G4144" s="28">
        <f>G4143*(1+Data!O4144/(100*360))</f>
        <v>1683.3290758584114</v>
      </c>
      <c r="H4144" s="28">
        <f>H4143*(1+Data!P4144/(100*360))</f>
        <v>1079.3527924856887</v>
      </c>
      <c r="I4144" s="28">
        <f>I4143*(1+Data!Q4144/(100*360))</f>
        <v>1488.3173876706098</v>
      </c>
    </row>
    <row r="4145" spans="1:9" x14ac:dyDescent="0.45">
      <c r="A4145" s="7">
        <v>39934</v>
      </c>
      <c r="B4145" s="12">
        <v>225.96</v>
      </c>
      <c r="C4145" s="12">
        <v>84.546000000000006</v>
      </c>
      <c r="D4145" s="12">
        <v>35.299999999999997</v>
      </c>
      <c r="E4145" s="12">
        <v>340.72</v>
      </c>
      <c r="F4145" s="28">
        <f>F4144*(1+Data!N4145/(100*360))</f>
        <v>1215.2202682929649</v>
      </c>
      <c r="G4145" s="28">
        <f>G4144*(1+Data!O4145/(100*360))</f>
        <v>1683.4168100346624</v>
      </c>
      <c r="H4145" s="28">
        <f>H4144*(1+Data!P4145/(100*360))</f>
        <v>1079.3527924886869</v>
      </c>
      <c r="I4145" s="28">
        <f>I4144*(1+Data!Q4145/(100*360))</f>
        <v>1488.3173876747439</v>
      </c>
    </row>
    <row r="4146" spans="1:9" x14ac:dyDescent="0.45">
      <c r="A4146" s="7">
        <v>39935</v>
      </c>
      <c r="B4146" s="12">
        <v>225.96</v>
      </c>
      <c r="C4146" s="12">
        <v>84.546000000000006</v>
      </c>
      <c r="D4146" s="12">
        <v>35.299999999999997</v>
      </c>
      <c r="E4146" s="12">
        <v>340.72</v>
      </c>
      <c r="F4146" s="28">
        <f>F4145*(1+Data!N4146/(100*360))</f>
        <v>1215.2474318415732</v>
      </c>
      <c r="G4146" s="28">
        <f>G4145*(1+Data!O4146/(100*360))</f>
        <v>1683.5045487835698</v>
      </c>
      <c r="H4146" s="28">
        <f>H4145*(1+Data!P4146/(100*360))</f>
        <v>1079.352792491685</v>
      </c>
      <c r="I4146" s="28">
        <f>I4145*(1+Data!Q4146/(100*360))</f>
        <v>1488.317387678878</v>
      </c>
    </row>
    <row r="4147" spans="1:9" x14ac:dyDescent="0.45">
      <c r="A4147" s="7">
        <v>39936</v>
      </c>
      <c r="B4147" s="12">
        <v>225.96</v>
      </c>
      <c r="C4147" s="12">
        <v>84.546000000000006</v>
      </c>
      <c r="D4147" s="12">
        <v>35.299999999999997</v>
      </c>
      <c r="E4147" s="12">
        <v>340.72</v>
      </c>
      <c r="F4147" s="28">
        <f>F4146*(1+Data!N4147/(100*360))</f>
        <v>1215.2745959973622</v>
      </c>
      <c r="G4147" s="28">
        <f>G4146*(1+Data!O4147/(100*360))</f>
        <v>1683.5922921053723</v>
      </c>
      <c r="H4147" s="28">
        <f>H4146*(1+Data!P4147/(100*360))</f>
        <v>1079.3527924946832</v>
      </c>
      <c r="I4147" s="28">
        <f>I4146*(1+Data!Q4147/(100*360))</f>
        <v>1488.3173876830122</v>
      </c>
    </row>
    <row r="4148" spans="1:9" x14ac:dyDescent="0.45">
      <c r="A4148" s="7">
        <v>39937</v>
      </c>
      <c r="B4148" s="12">
        <v>233.09</v>
      </c>
      <c r="C4148" s="12">
        <v>83.97</v>
      </c>
      <c r="D4148" s="12">
        <v>34.53</v>
      </c>
      <c r="E4148" s="12">
        <v>339.7</v>
      </c>
      <c r="F4148" s="28">
        <f>F4147*(1+Data!N4148/(100*360))</f>
        <v>1215.3033102354555</v>
      </c>
      <c r="G4148" s="28">
        <f>G4147*(1+Data!O4148/(100*360))</f>
        <v>1683.6821164308012</v>
      </c>
      <c r="H4148" s="28">
        <f>H4147*(1+Data!P4148/(100*360))</f>
        <v>1079.3527924976813</v>
      </c>
      <c r="I4148" s="28">
        <f>I4147*(1+Data!Q4148/(100*360))</f>
        <v>1488.3173876871463</v>
      </c>
    </row>
    <row r="4149" spans="1:9" x14ac:dyDescent="0.45">
      <c r="A4149" s="7">
        <v>39938</v>
      </c>
      <c r="B4149" s="12">
        <v>233.44</v>
      </c>
      <c r="C4149" s="12">
        <v>84.156999999999996</v>
      </c>
      <c r="D4149" s="12">
        <v>33.36</v>
      </c>
      <c r="E4149" s="12">
        <v>339.48</v>
      </c>
      <c r="F4149" s="28">
        <f>F4148*(1+Data!N4149/(100*360))</f>
        <v>1215.3331459317217</v>
      </c>
      <c r="G4149" s="28">
        <f>G4148*(1+Data!O4149/(100*360))</f>
        <v>1683.7703179892283</v>
      </c>
      <c r="H4149" s="28">
        <f>H4148*(1+Data!P4149/(100*360))</f>
        <v>1079.3527925006795</v>
      </c>
      <c r="I4149" s="28">
        <f>I4148*(1+Data!Q4149/(100*360))</f>
        <v>1488.3173876912804</v>
      </c>
    </row>
    <row r="4150" spans="1:9" x14ac:dyDescent="0.45">
      <c r="A4150" s="7">
        <v>39939</v>
      </c>
      <c r="B4150" s="12">
        <v>236.47</v>
      </c>
      <c r="C4150" s="12">
        <v>83.802999999999997</v>
      </c>
      <c r="D4150" s="12">
        <v>32.450000000000003</v>
      </c>
      <c r="E4150" s="12">
        <v>343.09</v>
      </c>
      <c r="F4150" s="28">
        <f>F4149*(1+Data!N4150/(100*360))</f>
        <v>1215.3660612044241</v>
      </c>
      <c r="G4150" s="28">
        <f>G4149*(1+Data!O4150/(100*360))</f>
        <v>1683.8553624217061</v>
      </c>
      <c r="H4150" s="28">
        <f>H4149*(1+Data!P4150/(100*360))</f>
        <v>1079.3527925036776</v>
      </c>
      <c r="I4150" s="28">
        <f>I4149*(1+Data!Q4150/(100*360))</f>
        <v>1488.3176633193243</v>
      </c>
    </row>
    <row r="4151" spans="1:9" x14ac:dyDescent="0.45">
      <c r="A4151" s="7">
        <v>39940</v>
      </c>
      <c r="B4151" s="12">
        <v>236.39</v>
      </c>
      <c r="C4151" s="12">
        <v>83.941000000000003</v>
      </c>
      <c r="D4151" s="12">
        <v>33.44</v>
      </c>
      <c r="E4151" s="12">
        <v>347.24</v>
      </c>
      <c r="F4151" s="28">
        <f>F4150*(1+Data!N4151/(100*360))</f>
        <v>1215.4017321983204</v>
      </c>
      <c r="G4151" s="28">
        <f>G4150*(1+Data!O4151/(100*360))</f>
        <v>1683.942862094664</v>
      </c>
      <c r="H4151" s="28">
        <f>H4150*(1+Data!P4151/(100*360))</f>
        <v>1079.3527925066758</v>
      </c>
      <c r="I4151" s="28">
        <f>I4150*(1+Data!Q4151/(100*360))</f>
        <v>1488.3194117064938</v>
      </c>
    </row>
    <row r="4152" spans="1:9" x14ac:dyDescent="0.45">
      <c r="A4152" s="7">
        <v>39941</v>
      </c>
      <c r="B4152" s="12">
        <v>241.18</v>
      </c>
      <c r="C4152" s="12">
        <v>82.528999999999996</v>
      </c>
      <c r="D4152" s="12">
        <v>32.049999999999997</v>
      </c>
      <c r="E4152" s="12">
        <v>350.84</v>
      </c>
      <c r="F4152" s="28">
        <f>F4151*(1+Data!N4152/(100*360))</f>
        <v>1215.4370632514522</v>
      </c>
      <c r="G4152" s="28">
        <f>G4151*(1+Data!O4152/(100*360))</f>
        <v>1684.0299546839678</v>
      </c>
      <c r="H4152" s="28">
        <f>H4151*(1+Data!P4152/(100*360))</f>
        <v>1079.3527925096739</v>
      </c>
      <c r="I4152" s="28">
        <f>I4151*(1+Data!Q4152/(100*360))</f>
        <v>1488.3210325661503</v>
      </c>
    </row>
    <row r="4153" spans="1:9" x14ac:dyDescent="0.45">
      <c r="A4153" s="7">
        <v>39942</v>
      </c>
      <c r="B4153" s="12">
        <v>241.18</v>
      </c>
      <c r="C4153" s="12">
        <v>82.528999999999996</v>
      </c>
      <c r="D4153" s="12">
        <v>32.049999999999997</v>
      </c>
      <c r="E4153" s="12">
        <v>350.84</v>
      </c>
      <c r="F4153" s="28">
        <f>F4152*(1+Data!N4153/(100*360))</f>
        <v>1215.4723953316382</v>
      </c>
      <c r="G4153" s="28">
        <f>G4152*(1+Data!O4153/(100*360))</f>
        <v>1684.117051777652</v>
      </c>
      <c r="H4153" s="28">
        <f>H4152*(1+Data!P4153/(100*360))</f>
        <v>1079.3527925126721</v>
      </c>
      <c r="I4153" s="28">
        <f>I4152*(1+Data!Q4153/(100*360))</f>
        <v>1488.322653427572</v>
      </c>
    </row>
    <row r="4154" spans="1:9" x14ac:dyDescent="0.45">
      <c r="A4154" s="7">
        <v>39943</v>
      </c>
      <c r="B4154" s="12">
        <v>241.18</v>
      </c>
      <c r="C4154" s="12">
        <v>82.528999999999996</v>
      </c>
      <c r="D4154" s="12">
        <v>32.049999999999997</v>
      </c>
      <c r="E4154" s="12">
        <v>350.84</v>
      </c>
      <c r="F4154" s="28">
        <f>F4153*(1+Data!N4154/(100*360))</f>
        <v>1215.5077284389081</v>
      </c>
      <c r="G4154" s="28">
        <f>G4153*(1+Data!O4154/(100*360))</f>
        <v>1684.2041533759495</v>
      </c>
      <c r="H4154" s="28">
        <f>H4153*(1+Data!P4154/(100*360))</f>
        <v>1079.3527925156702</v>
      </c>
      <c r="I4154" s="28">
        <f>I4153*(1+Data!Q4154/(100*360))</f>
        <v>1488.3242742907589</v>
      </c>
    </row>
    <row r="4155" spans="1:9" x14ac:dyDescent="0.45">
      <c r="A4155" s="7">
        <v>39944</v>
      </c>
      <c r="B4155" s="12">
        <v>238.87</v>
      </c>
      <c r="C4155" s="12">
        <v>82.677999999999997</v>
      </c>
      <c r="D4155" s="12">
        <v>32.869999999999997</v>
      </c>
      <c r="E4155" s="12">
        <v>350.71</v>
      </c>
      <c r="F4155" s="28">
        <f>F4154*(1+Data!N4155/(100*360))</f>
        <v>1215.5416377281213</v>
      </c>
      <c r="G4155" s="28">
        <f>G4154*(1+Data!O4155/(100*360))</f>
        <v>1684.2865624208432</v>
      </c>
      <c r="H4155" s="28">
        <f>H4154*(1+Data!P4155/(100*360))</f>
        <v>1079.3527925186684</v>
      </c>
      <c r="I4155" s="28">
        <f>I4154*(1+Data!Q4155/(100*360))</f>
        <v>1488.3248420048792</v>
      </c>
    </row>
    <row r="4156" spans="1:9" x14ac:dyDescent="0.45">
      <c r="A4156" s="7">
        <v>39945</v>
      </c>
      <c r="B4156" s="12">
        <v>238.36</v>
      </c>
      <c r="C4156" s="12">
        <v>82.305999999999997</v>
      </c>
      <c r="D4156" s="12">
        <v>31.8</v>
      </c>
      <c r="E4156" s="12">
        <v>352.61</v>
      </c>
      <c r="F4156" s="28">
        <f>F4155*(1+Data!N4156/(100*360))</f>
        <v>1215.5763110533376</v>
      </c>
      <c r="G4156" s="28">
        <f>G4155*(1+Data!O4156/(100*360))</f>
        <v>1684.3667718898048</v>
      </c>
      <c r="H4156" s="28">
        <f>H4155*(1+Data!P4156/(100*360))</f>
        <v>1079.3527925216665</v>
      </c>
      <c r="I4156" s="28">
        <f>I4155*(1+Data!Q4156/(100*360))</f>
        <v>1488.3256236405603</v>
      </c>
    </row>
    <row r="4157" spans="1:9" x14ac:dyDescent="0.45">
      <c r="A4157" s="7">
        <v>39946</v>
      </c>
      <c r="B4157" s="12">
        <v>233.02</v>
      </c>
      <c r="C4157" s="12">
        <v>82.498999999999995</v>
      </c>
      <c r="D4157" s="12">
        <v>33.65</v>
      </c>
      <c r="E4157" s="12">
        <v>352.76</v>
      </c>
      <c r="F4157" s="28">
        <f>F4156*(1+Data!N4157/(100*360))</f>
        <v>1215.609975763952</v>
      </c>
      <c r="G4157" s="28">
        <f>G4156*(1+Data!O4157/(100*360))</f>
        <v>1684.445080908308</v>
      </c>
      <c r="H4157" s="28">
        <f>H4156*(1+Data!P4157/(100*360))</f>
        <v>1079.3527925246647</v>
      </c>
      <c r="I4157" s="28">
        <f>I4156*(1+Data!Q4157/(100*360))</f>
        <v>1488.325689462547</v>
      </c>
    </row>
    <row r="4158" spans="1:9" x14ac:dyDescent="0.45">
      <c r="A4158" s="7">
        <v>39947</v>
      </c>
      <c r="B4158" s="12">
        <v>232.9</v>
      </c>
      <c r="C4158" s="12">
        <v>82.278999999999996</v>
      </c>
      <c r="D4158" s="12">
        <v>31.37</v>
      </c>
      <c r="E4158" s="12">
        <v>353.58</v>
      </c>
      <c r="F4158" s="28">
        <f>F4157*(1+Data!N4158/(100*360))</f>
        <v>1215.6424257969161</v>
      </c>
      <c r="G4158" s="28">
        <f>G4157*(1+Data!O4158/(100*360))</f>
        <v>1684.5222144559714</v>
      </c>
      <c r="H4158" s="28">
        <f>H4157*(1+Data!P4158/(100*360))</f>
        <v>1079.3527925276628</v>
      </c>
      <c r="I4158" s="28">
        <f>I4157*(1+Data!Q4158/(100*360))</f>
        <v>1488.3256894666813</v>
      </c>
    </row>
    <row r="4159" spans="1:9" x14ac:dyDescent="0.45">
      <c r="A4159" s="7">
        <v>39948</v>
      </c>
      <c r="B4159" s="12">
        <v>233.2</v>
      </c>
      <c r="C4159" s="12">
        <v>83.024000000000001</v>
      </c>
      <c r="D4159" s="12">
        <v>33.119999999999997</v>
      </c>
      <c r="E4159" s="12">
        <v>353.17</v>
      </c>
      <c r="F4159" s="28">
        <f>F4158*(1+Data!N4159/(100*360))</f>
        <v>1215.6763557277338</v>
      </c>
      <c r="G4159" s="28">
        <f>G4158*(1+Data!O4159/(100*360))</f>
        <v>1684.5995621009852</v>
      </c>
      <c r="H4159" s="28">
        <f>H4158*(1+Data!P4159/(100*360))</f>
        <v>1079.352792530661</v>
      </c>
      <c r="I4159" s="28">
        <f>I4158*(1+Data!Q4159/(100*360))</f>
        <v>1488.3256894708156</v>
      </c>
    </row>
    <row r="4160" spans="1:9" x14ac:dyDescent="0.45">
      <c r="A4160" s="7">
        <v>39949</v>
      </c>
      <c r="B4160" s="12">
        <v>233.2</v>
      </c>
      <c r="C4160" s="12">
        <v>83.024000000000001</v>
      </c>
      <c r="D4160" s="12">
        <v>33.119999999999997</v>
      </c>
      <c r="E4160" s="12">
        <v>353.17</v>
      </c>
      <c r="F4160" s="28">
        <f>F4159*(1+Data!N4160/(100*360))</f>
        <v>1215.7102866055736</v>
      </c>
      <c r="G4160" s="28">
        <f>G4159*(1+Data!O4160/(100*360))</f>
        <v>1684.6769132975448</v>
      </c>
      <c r="H4160" s="28">
        <f>H4159*(1+Data!P4160/(100*360))</f>
        <v>1079.3527925336591</v>
      </c>
      <c r="I4160" s="28">
        <f>I4159*(1+Data!Q4160/(100*360))</f>
        <v>1488.32568947495</v>
      </c>
    </row>
    <row r="4161" spans="1:9" x14ac:dyDescent="0.45">
      <c r="A4161" s="7">
        <v>39950</v>
      </c>
      <c r="B4161" s="12">
        <v>233.2</v>
      </c>
      <c r="C4161" s="12">
        <v>83.024000000000001</v>
      </c>
      <c r="D4161" s="12">
        <v>33.119999999999997</v>
      </c>
      <c r="E4161" s="12">
        <v>353.17</v>
      </c>
      <c r="F4161" s="28">
        <f>F4160*(1+Data!N4161/(100*360))</f>
        <v>1215.7442184304618</v>
      </c>
      <c r="G4161" s="28">
        <f>G4160*(1+Data!O4161/(100*360))</f>
        <v>1684.7542680458137</v>
      </c>
      <c r="H4161" s="28">
        <f>H4160*(1+Data!P4161/(100*360))</f>
        <v>1079.3527925366573</v>
      </c>
      <c r="I4161" s="28">
        <f>I4160*(1+Data!Q4161/(100*360))</f>
        <v>1488.3256894790843</v>
      </c>
    </row>
    <row r="4162" spans="1:9" x14ac:dyDescent="0.45">
      <c r="A4162" s="7">
        <v>39951</v>
      </c>
      <c r="B4162" s="12">
        <v>237.44</v>
      </c>
      <c r="C4162" s="12">
        <v>82.667000000000002</v>
      </c>
      <c r="D4162" s="12">
        <v>30.24</v>
      </c>
      <c r="E4162" s="12">
        <v>354.19</v>
      </c>
      <c r="F4162" s="28">
        <f>F4161*(1+Data!N4162/(100*360))</f>
        <v>1215.7807853148984</v>
      </c>
      <c r="G4162" s="28">
        <f>G4161*(1+Data!O4162/(100*360))</f>
        <v>1684.8336995296793</v>
      </c>
      <c r="H4162" s="28">
        <f>H4161*(1+Data!P4162/(100*360))</f>
        <v>1079.3527925396554</v>
      </c>
      <c r="I4162" s="28">
        <f>I4161*(1+Data!Q4162/(100*360))</f>
        <v>1488.3256894832186</v>
      </c>
    </row>
    <row r="4163" spans="1:9" x14ac:dyDescent="0.45">
      <c r="A4163" s="7">
        <v>39952</v>
      </c>
      <c r="B4163" s="12">
        <v>240.65</v>
      </c>
      <c r="C4163" s="12">
        <v>81.977999999999994</v>
      </c>
      <c r="D4163" s="12">
        <v>28.8</v>
      </c>
      <c r="E4163" s="12">
        <v>354.77</v>
      </c>
      <c r="F4163" s="28">
        <f>F4162*(1+Data!N4163/(100*360))</f>
        <v>1215.8175829466672</v>
      </c>
      <c r="G4163" s="28">
        <f>G4162*(1+Data!O4163/(100*360))</f>
        <v>1684.9116418086571</v>
      </c>
      <c r="H4163" s="28">
        <f>H4162*(1+Data!P4163/(100*360))</f>
        <v>1079.3527925426536</v>
      </c>
      <c r="I4163" s="28">
        <f>I4162*(1+Data!Q4163/(100*360))</f>
        <v>1488.325689487353</v>
      </c>
    </row>
    <row r="4164" spans="1:9" x14ac:dyDescent="0.45">
      <c r="A4164" s="7">
        <v>39953</v>
      </c>
      <c r="B4164" s="12">
        <v>242.34</v>
      </c>
      <c r="C4164" s="12">
        <v>80.984999999999999</v>
      </c>
      <c r="D4164" s="12">
        <v>29.03</v>
      </c>
      <c r="E4164" s="12">
        <v>356.64</v>
      </c>
      <c r="F4164" s="28">
        <f>F4163*(1+Data!N4164/(100*360))</f>
        <v>1215.8554016280389</v>
      </c>
      <c r="G4164" s="28">
        <f>G4163*(1+Data!O4164/(100*360))</f>
        <v>1684.9868637528436</v>
      </c>
      <c r="H4164" s="28">
        <f>H4163*(1+Data!P4164/(100*360))</f>
        <v>1079.3527925456517</v>
      </c>
      <c r="I4164" s="28">
        <f>I4163*(1+Data!Q4164/(100*360))</f>
        <v>1488.3256894914873</v>
      </c>
    </row>
    <row r="4165" spans="1:9" x14ac:dyDescent="0.45">
      <c r="A4165" s="7">
        <v>39954</v>
      </c>
      <c r="B4165" s="12">
        <v>238.21</v>
      </c>
      <c r="C4165" s="12">
        <v>80.558000000000007</v>
      </c>
      <c r="D4165" s="12">
        <v>31.35</v>
      </c>
      <c r="E4165" s="12">
        <v>354.88</v>
      </c>
      <c r="F4165" s="28">
        <f>F4164*(1+Data!N4165/(100*360))</f>
        <v>1215.8942414533687</v>
      </c>
      <c r="G4165" s="28">
        <f>G4164*(1+Data!O4165/(100*360))</f>
        <v>1685.0655339173045</v>
      </c>
      <c r="H4165" s="28">
        <f>H4164*(1+Data!P4165/(100*360))</f>
        <v>1079.3527925486499</v>
      </c>
      <c r="I4165" s="28">
        <f>I4164*(1+Data!Q4165/(100*360))</f>
        <v>1488.3256894956216</v>
      </c>
    </row>
    <row r="4166" spans="1:9" x14ac:dyDescent="0.45">
      <c r="A4166" s="7">
        <v>39955</v>
      </c>
      <c r="B4166" s="12">
        <v>239.24</v>
      </c>
      <c r="C4166" s="12">
        <v>79.957999999999998</v>
      </c>
      <c r="D4166" s="12">
        <v>32.630000000000003</v>
      </c>
      <c r="E4166" s="12">
        <v>356.06</v>
      </c>
      <c r="F4166" s="28">
        <f>F4165*(1+Data!N4166/(100*360))</f>
        <v>1215.9348489435492</v>
      </c>
      <c r="G4166" s="28">
        <f>G4165*(1+Data!O4166/(100*360))</f>
        <v>1685.146201749003</v>
      </c>
      <c r="H4166" s="28">
        <f>H4165*(1+Data!P4166/(100*360))</f>
        <v>1079.352792551648</v>
      </c>
      <c r="I4166" s="28">
        <f>I4165*(1+Data!Q4166/(100*360))</f>
        <v>1488.325689499756</v>
      </c>
    </row>
    <row r="4167" spans="1:9" x14ac:dyDescent="0.45">
      <c r="A4167" s="7">
        <v>39956</v>
      </c>
      <c r="B4167" s="12">
        <v>239.24</v>
      </c>
      <c r="C4167" s="12">
        <v>79.957999999999998</v>
      </c>
      <c r="D4167" s="12">
        <v>32.630000000000003</v>
      </c>
      <c r="E4167" s="12">
        <v>356.06</v>
      </c>
      <c r="F4167" s="28">
        <f>F4166*(1+Data!N4167/(100*360))</f>
        <v>1215.9754577899071</v>
      </c>
      <c r="G4167" s="28">
        <f>G4166*(1+Data!O4167/(100*360))</f>
        <v>1685.2268734424499</v>
      </c>
      <c r="H4167" s="28">
        <f>H4166*(1+Data!P4167/(100*360))</f>
        <v>1079.3527925546462</v>
      </c>
      <c r="I4167" s="28">
        <f>I4166*(1+Data!Q4167/(100*360))</f>
        <v>1488.3256895038903</v>
      </c>
    </row>
    <row r="4168" spans="1:9" x14ac:dyDescent="0.45">
      <c r="A4168" s="7">
        <v>39957</v>
      </c>
      <c r="B4168" s="12">
        <v>239.24</v>
      </c>
      <c r="C4168" s="12">
        <v>79.957999999999998</v>
      </c>
      <c r="D4168" s="12">
        <v>32.630000000000003</v>
      </c>
      <c r="E4168" s="12">
        <v>356.06</v>
      </c>
      <c r="F4168" s="28">
        <f>F4167*(1+Data!N4168/(100*360))</f>
        <v>1216.0160679924875</v>
      </c>
      <c r="G4168" s="28">
        <f>G4167*(1+Data!O4168/(100*360))</f>
        <v>1685.3075489978301</v>
      </c>
      <c r="H4168" s="28">
        <f>H4167*(1+Data!P4168/(100*360))</f>
        <v>1079.3527925576443</v>
      </c>
      <c r="I4168" s="28">
        <f>I4167*(1+Data!Q4168/(100*360))</f>
        <v>1488.3256895080247</v>
      </c>
    </row>
    <row r="4169" spans="1:9" x14ac:dyDescent="0.45">
      <c r="A4169" s="7">
        <v>39958</v>
      </c>
      <c r="B4169" s="12">
        <v>239.58</v>
      </c>
      <c r="C4169" s="12">
        <v>80.024000000000001</v>
      </c>
      <c r="D4169" s="12">
        <v>32.630000000000003</v>
      </c>
      <c r="E4169" s="12">
        <v>356.06</v>
      </c>
      <c r="F4169" s="28">
        <f>F4168*(1+Data!N4169/(100*360))</f>
        <v>1216.0566896848031</v>
      </c>
      <c r="G4169" s="28">
        <f>G4168*(1+Data!O4169/(100*360))</f>
        <v>1685.3882284153283</v>
      </c>
      <c r="H4169" s="28">
        <f>H4168*(1+Data!P4169/(100*360))</f>
        <v>1079.3527925606425</v>
      </c>
      <c r="I4169" s="28">
        <f>I4168*(1+Data!Q4169/(100*360))</f>
        <v>1488.325689512159</v>
      </c>
    </row>
    <row r="4170" spans="1:9" x14ac:dyDescent="0.45">
      <c r="A4170" s="7">
        <v>39959</v>
      </c>
      <c r="B4170" s="12">
        <v>242.79</v>
      </c>
      <c r="C4170" s="12">
        <v>80.131</v>
      </c>
      <c r="D4170" s="12">
        <v>30.62</v>
      </c>
      <c r="E4170" s="12">
        <v>355.92</v>
      </c>
      <c r="F4170" s="28">
        <f>F4169*(1+Data!N4170/(100*360))</f>
        <v>1216.0995455493087</v>
      </c>
      <c r="G4170" s="28">
        <f>G4169*(1+Data!O4170/(100*360))</f>
        <v>1685.4733452024971</v>
      </c>
      <c r="H4170" s="28">
        <f>H4169*(1+Data!P4170/(100*360))</f>
        <v>1079.3527925636406</v>
      </c>
      <c r="I4170" s="28">
        <f>I4169*(1+Data!Q4170/(100*360))</f>
        <v>1488.3256895162933</v>
      </c>
    </row>
    <row r="4171" spans="1:9" x14ac:dyDescent="0.45">
      <c r="A4171" s="7">
        <v>39960</v>
      </c>
      <c r="B4171" s="12">
        <v>241.97</v>
      </c>
      <c r="C4171" s="12">
        <v>80.331999999999994</v>
      </c>
      <c r="D4171" s="12">
        <v>32.36</v>
      </c>
      <c r="E4171" s="12">
        <v>356.99</v>
      </c>
      <c r="F4171" s="28">
        <f>F4170*(1+Data!N4171/(100*360))</f>
        <v>1216.1473720419917</v>
      </c>
      <c r="G4171" s="28">
        <f>G4170*(1+Data!O4171/(100*360))</f>
        <v>1685.5637427562449</v>
      </c>
      <c r="H4171" s="28">
        <f>H4170*(1+Data!P4171/(100*360))</f>
        <v>1079.3527925666388</v>
      </c>
      <c r="I4171" s="28">
        <f>I4170*(1+Data!Q4171/(100*360))</f>
        <v>1488.3256895204277</v>
      </c>
    </row>
    <row r="4172" spans="1:9" x14ac:dyDescent="0.45">
      <c r="A4172" s="7">
        <v>39961</v>
      </c>
      <c r="B4172" s="12">
        <v>242.89</v>
      </c>
      <c r="C4172" s="12">
        <v>80.433000000000007</v>
      </c>
      <c r="D4172" s="12">
        <v>31.67</v>
      </c>
      <c r="E4172" s="12">
        <v>357.2</v>
      </c>
      <c r="F4172" s="28">
        <f>F4171*(1+Data!N4172/(100*360))</f>
        <v>1216.1924674621846</v>
      </c>
      <c r="G4172" s="28">
        <f>G4171*(1+Data!O4172/(100*360))</f>
        <v>1685.6514857132986</v>
      </c>
      <c r="H4172" s="28">
        <f>H4171*(1+Data!P4172/(100*360))</f>
        <v>1079.3527925696369</v>
      </c>
      <c r="I4172" s="28">
        <f>I4171*(1+Data!Q4172/(100*360))</f>
        <v>1488.325689524562</v>
      </c>
    </row>
    <row r="4173" spans="1:9" x14ac:dyDescent="0.45">
      <c r="A4173" s="7">
        <v>39962</v>
      </c>
      <c r="B4173" s="12">
        <v>246.69</v>
      </c>
      <c r="C4173" s="12">
        <v>79.347999999999999</v>
      </c>
      <c r="D4173" s="12">
        <v>28.92</v>
      </c>
      <c r="E4173" s="12">
        <v>361.86</v>
      </c>
      <c r="F4173" s="28">
        <f>F4172*(1+Data!N4173/(100*360))</f>
        <v>1216.2394361396155</v>
      </c>
      <c r="G4173" s="28">
        <f>G4172*(1+Data!O4173/(100*360))</f>
        <v>1685.7361381944381</v>
      </c>
      <c r="H4173" s="28">
        <f>H4172*(1+Data!P4173/(100*360))</f>
        <v>1079.3527925726351</v>
      </c>
      <c r="I4173" s="28">
        <f>I4172*(1+Data!Q4173/(100*360))</f>
        <v>1488.3256895286963</v>
      </c>
    </row>
    <row r="4174" spans="1:9" x14ac:dyDescent="0.45">
      <c r="A4174" s="7">
        <v>39963</v>
      </c>
      <c r="B4174" s="12">
        <v>246.69</v>
      </c>
      <c r="C4174" s="12">
        <v>79.347999999999999</v>
      </c>
      <c r="D4174" s="12">
        <v>28.92</v>
      </c>
      <c r="E4174" s="12">
        <v>361.86</v>
      </c>
      <c r="F4174" s="28">
        <f>F4173*(1+Data!N4174/(100*360))</f>
        <v>1216.2864066309505</v>
      </c>
      <c r="G4174" s="28">
        <f>G4173*(1+Data!O4174/(100*360))</f>
        <v>1685.8207949267783</v>
      </c>
      <c r="H4174" s="28">
        <f>H4173*(1+Data!P4174/(100*360))</f>
        <v>1079.3527925756332</v>
      </c>
      <c r="I4174" s="28">
        <f>I4173*(1+Data!Q4174/(100*360))</f>
        <v>1488.3256895328307</v>
      </c>
    </row>
    <row r="4175" spans="1:9" x14ac:dyDescent="0.45">
      <c r="A4175" s="7">
        <v>39964</v>
      </c>
      <c r="B4175" s="12">
        <v>246.69</v>
      </c>
      <c r="C4175" s="12">
        <v>79.347999999999999</v>
      </c>
      <c r="D4175" s="12">
        <v>28.92</v>
      </c>
      <c r="E4175" s="12">
        <v>361.86</v>
      </c>
      <c r="F4175" s="28">
        <f>F4174*(1+Data!N4175/(100*360))</f>
        <v>1216.3333789362598</v>
      </c>
      <c r="G4175" s="28">
        <f>G4174*(1+Data!O4175/(100*360))</f>
        <v>1685.9054559105325</v>
      </c>
      <c r="H4175" s="28">
        <f>H4174*(1+Data!P4175/(100*360))</f>
        <v>1079.3527925786314</v>
      </c>
      <c r="I4175" s="28">
        <f>I4174*(1+Data!Q4175/(100*360))</f>
        <v>1488.325689536965</v>
      </c>
    </row>
    <row r="4176" spans="1:9" x14ac:dyDescent="0.45">
      <c r="A4176" s="7">
        <v>39965</v>
      </c>
      <c r="B4176" s="12">
        <v>253.29</v>
      </c>
      <c r="C4176" s="12">
        <v>79.171000000000006</v>
      </c>
      <c r="D4176" s="12">
        <v>30.04</v>
      </c>
      <c r="E4176" s="12">
        <v>369.91</v>
      </c>
      <c r="F4176" s="28">
        <f>F4175*(1+Data!N4176/(100*360))</f>
        <v>1216.3851001344954</v>
      </c>
      <c r="G4176" s="28">
        <f>G4175*(1+Data!O4176/(100*360))</f>
        <v>1685.9980027539207</v>
      </c>
      <c r="H4176" s="28">
        <f>H4175*(1+Data!P4176/(100*360))</f>
        <v>1079.3527925816295</v>
      </c>
      <c r="I4176" s="28">
        <f>I4175*(1+Data!Q4176/(100*360))</f>
        <v>1488.3256895410993</v>
      </c>
    </row>
    <row r="4177" spans="1:9" x14ac:dyDescent="0.45">
      <c r="A4177" s="7">
        <v>39966</v>
      </c>
      <c r="B4177" s="12">
        <v>254.29</v>
      </c>
      <c r="C4177" s="12">
        <v>78.403999999999996</v>
      </c>
      <c r="D4177" s="12">
        <v>29.63</v>
      </c>
      <c r="E4177" s="12">
        <v>370.88</v>
      </c>
      <c r="F4177" s="28">
        <f>F4176*(1+Data!N4177/(100*360))</f>
        <v>1216.4394320023014</v>
      </c>
      <c r="G4177" s="28">
        <f>G4176*(1+Data!O4177/(100*360))</f>
        <v>1686.0875339311945</v>
      </c>
      <c r="H4177" s="28">
        <f>H4176*(1+Data!P4177/(100*360))</f>
        <v>1079.3527925846277</v>
      </c>
      <c r="I4177" s="28">
        <f>I4176*(1+Data!Q4177/(100*360))</f>
        <v>1488.3256895452337</v>
      </c>
    </row>
    <row r="4178" spans="1:9" x14ac:dyDescent="0.45">
      <c r="A4178" s="7">
        <v>39967</v>
      </c>
      <c r="B4178" s="12">
        <v>250.03</v>
      </c>
      <c r="C4178" s="12">
        <v>79.5</v>
      </c>
      <c r="D4178" s="12">
        <v>31.02</v>
      </c>
      <c r="E4178" s="12">
        <v>366.66</v>
      </c>
      <c r="F4178" s="28">
        <f>F4177*(1+Data!N4178/(100*360))</f>
        <v>1216.4912320481142</v>
      </c>
      <c r="G4178" s="28">
        <f>G4177*(1+Data!O4178/(100*360))</f>
        <v>1686.1735805983426</v>
      </c>
      <c r="H4178" s="28">
        <f>H4177*(1+Data!P4178/(100*360))</f>
        <v>1079.3527925876258</v>
      </c>
      <c r="I4178" s="28">
        <f>I4177*(1+Data!Q4178/(100*360))</f>
        <v>1488.325689549368</v>
      </c>
    </row>
    <row r="4179" spans="1:9" x14ac:dyDescent="0.45">
      <c r="A4179" s="7">
        <v>39968</v>
      </c>
      <c r="B4179" s="12">
        <v>250.61</v>
      </c>
      <c r="C4179" s="12">
        <v>79.414000000000001</v>
      </c>
      <c r="D4179" s="12">
        <v>30.18</v>
      </c>
      <c r="E4179" s="12">
        <v>368.59</v>
      </c>
      <c r="F4179" s="28">
        <f>F4178*(1+Data!N4179/(100*360))</f>
        <v>1216.5444569186584</v>
      </c>
      <c r="G4179" s="28">
        <f>G4178*(1+Data!O4179/(100*360))</f>
        <v>1686.2671210777262</v>
      </c>
      <c r="H4179" s="28">
        <f>H4178*(1+Data!P4179/(100*360))</f>
        <v>1079.3527925906239</v>
      </c>
      <c r="I4179" s="28">
        <f>I4178*(1+Data!Q4179/(100*360))</f>
        <v>1488.3256895535023</v>
      </c>
    </row>
    <row r="4180" spans="1:9" x14ac:dyDescent="0.45">
      <c r="A4180" s="7">
        <v>39969</v>
      </c>
      <c r="B4180" s="12">
        <v>249.97</v>
      </c>
      <c r="C4180" s="12">
        <v>80.67</v>
      </c>
      <c r="D4180" s="12">
        <v>29.62</v>
      </c>
      <c r="E4180" s="12">
        <v>367.41</v>
      </c>
      <c r="F4180" s="28">
        <f>F4179*(1+Data!N4180/(100*360))</f>
        <v>1216.6024894685438</v>
      </c>
      <c r="G4180" s="28">
        <f>G4179*(1+Data!O4180/(100*360))</f>
        <v>1686.3823165424724</v>
      </c>
      <c r="H4180" s="28">
        <f>H4179*(1+Data!P4180/(100*360))</f>
        <v>1079.3527925936221</v>
      </c>
      <c r="I4180" s="28">
        <f>I4179*(1+Data!Q4180/(100*360))</f>
        <v>1488.3289344316947</v>
      </c>
    </row>
    <row r="4181" spans="1:9" x14ac:dyDescent="0.45">
      <c r="A4181" s="7">
        <v>39970</v>
      </c>
      <c r="B4181" s="12">
        <v>249.97</v>
      </c>
      <c r="C4181" s="12">
        <v>80.67</v>
      </c>
      <c r="D4181" s="12">
        <v>29.62</v>
      </c>
      <c r="E4181" s="12">
        <v>367.41</v>
      </c>
      <c r="F4181" s="28">
        <f>F4180*(1+Data!N4181/(100*360))</f>
        <v>1216.6605247867431</v>
      </c>
      <c r="G4181" s="28">
        <f>G4180*(1+Data!O4181/(100*360))</f>
        <v>1686.4975198766688</v>
      </c>
      <c r="H4181" s="28">
        <f>H4180*(1+Data!P4181/(100*360))</f>
        <v>1079.3527925966202</v>
      </c>
      <c r="I4181" s="28">
        <f>I4180*(1+Data!Q4181/(100*360))</f>
        <v>1488.3321793169619</v>
      </c>
    </row>
    <row r="4182" spans="1:9" x14ac:dyDescent="0.45">
      <c r="A4182" s="7">
        <v>39971</v>
      </c>
      <c r="B4182" s="12">
        <v>249.97</v>
      </c>
      <c r="C4182" s="12">
        <v>80.67</v>
      </c>
      <c r="D4182" s="12">
        <v>29.62</v>
      </c>
      <c r="E4182" s="12">
        <v>367.41</v>
      </c>
      <c r="F4182" s="28">
        <f>F4181*(1+Data!N4182/(100*360))</f>
        <v>1216.718562873388</v>
      </c>
      <c r="G4182" s="28">
        <f>G4181*(1+Data!O4182/(100*360))</f>
        <v>1686.6127310808529</v>
      </c>
      <c r="H4182" s="28">
        <f>H4181*(1+Data!P4182/(100*360))</f>
        <v>1079.3527925996184</v>
      </c>
      <c r="I4182" s="28">
        <f>I4181*(1+Data!Q4182/(100*360))</f>
        <v>1488.3354242093035</v>
      </c>
    </row>
    <row r="4183" spans="1:9" x14ac:dyDescent="0.45">
      <c r="A4183" s="7">
        <v>39972</v>
      </c>
      <c r="B4183" s="12">
        <v>247.82</v>
      </c>
      <c r="C4183" s="12">
        <v>80.909000000000006</v>
      </c>
      <c r="D4183" s="12">
        <v>29.77</v>
      </c>
      <c r="E4183" s="12">
        <v>369.34</v>
      </c>
      <c r="F4183" s="28">
        <f>F4182*(1+Data!N4183/(100*360))</f>
        <v>1216.7772864429155</v>
      </c>
      <c r="G4183" s="28">
        <f>G4182*(1+Data!O4183/(100*360))</f>
        <v>1686.7408621130262</v>
      </c>
      <c r="H4183" s="28">
        <f>H4182*(1+Data!P4183/(100*360))</f>
        <v>1079.3527926026165</v>
      </c>
      <c r="I4183" s="28">
        <f>I4182*(1+Data!Q4183/(100*360))</f>
        <v>1488.3391671145528</v>
      </c>
    </row>
    <row r="4184" spans="1:9" x14ac:dyDescent="0.45">
      <c r="A4184" s="7">
        <v>39973</v>
      </c>
      <c r="B4184" s="12">
        <v>249.44</v>
      </c>
      <c r="C4184" s="12">
        <v>79.787000000000006</v>
      </c>
      <c r="D4184" s="12">
        <v>28.27</v>
      </c>
      <c r="E4184" s="12">
        <v>372.79</v>
      </c>
      <c r="F4184" s="28">
        <f>F4183*(1+Data!N4184/(100*360))</f>
        <v>1216.8381286871745</v>
      </c>
      <c r="G4184" s="28">
        <f>G4183*(1+Data!O4184/(100*360))</f>
        <v>1686.8593790855462</v>
      </c>
      <c r="H4184" s="28">
        <f>H4183*(1+Data!P4184/(100*360))</f>
        <v>1079.3527926056147</v>
      </c>
      <c r="I4184" s="28">
        <f>I4183*(1+Data!Q4184/(100*360))</f>
        <v>1488.3405370471162</v>
      </c>
    </row>
    <row r="4185" spans="1:9" x14ac:dyDescent="0.45">
      <c r="A4185" s="7">
        <v>39974</v>
      </c>
      <c r="B4185" s="12">
        <v>251.23</v>
      </c>
      <c r="C4185" s="12">
        <v>80.328999999999994</v>
      </c>
      <c r="D4185" s="12">
        <v>28.46</v>
      </c>
      <c r="E4185" s="12">
        <v>371.93</v>
      </c>
      <c r="F4185" s="28">
        <f>F4184*(1+Data!N4185/(100*360))</f>
        <v>1216.9008871136616</v>
      </c>
      <c r="G4185" s="28">
        <f>G4184*(1+Data!O4185/(100*360))</f>
        <v>1686.9822199341074</v>
      </c>
      <c r="H4185" s="28">
        <f>H4184*(1+Data!P4185/(100*360))</f>
        <v>1079.3527926086128</v>
      </c>
      <c r="I4185" s="28">
        <f>I4184*(1+Data!Q4185/(100*360))</f>
        <v>1488.3419481200945</v>
      </c>
    </row>
    <row r="4186" spans="1:9" x14ac:dyDescent="0.45">
      <c r="A4186" s="7">
        <v>39975</v>
      </c>
      <c r="B4186" s="12">
        <v>253.39</v>
      </c>
      <c r="C4186" s="12">
        <v>79.41</v>
      </c>
      <c r="D4186" s="12">
        <v>28.11</v>
      </c>
      <c r="E4186" s="12">
        <v>374.48</v>
      </c>
      <c r="F4186" s="28">
        <f>F4185*(1+Data!N4186/(100*360))</f>
        <v>1216.9616003270878</v>
      </c>
      <c r="G4186" s="28">
        <f>G4185*(1+Data!O4186/(100*360))</f>
        <v>1687.1020284741548</v>
      </c>
      <c r="H4186" s="28">
        <f>H4185*(1+Data!P4186/(100*360))</f>
        <v>1079.352792611611</v>
      </c>
      <c r="I4186" s="28">
        <f>I4185*(1+Data!Q4186/(100*360))</f>
        <v>1488.3425158409564</v>
      </c>
    </row>
    <row r="4187" spans="1:9" x14ac:dyDescent="0.45">
      <c r="A4187" s="7">
        <v>39976</v>
      </c>
      <c r="B4187" s="12">
        <v>252.81</v>
      </c>
      <c r="C4187" s="12">
        <v>80.141999999999996</v>
      </c>
      <c r="D4187" s="12">
        <v>28.15</v>
      </c>
      <c r="E4187" s="12">
        <v>371.32</v>
      </c>
      <c r="F4187" s="28">
        <f>F4186*(1+Data!N4187/(100*360))</f>
        <v>1217.0186792065922</v>
      </c>
      <c r="G4187" s="28">
        <f>G4186*(1+Data!O4187/(100*360))</f>
        <v>1687.215218961082</v>
      </c>
      <c r="H4187" s="28">
        <f>H4186*(1+Data!P4187/(100*360))</f>
        <v>1079.3527926146091</v>
      </c>
      <c r="I4187" s="28">
        <f>I4186*(1+Data!Q4187/(100*360))</f>
        <v>1488.3432770678107</v>
      </c>
    </row>
    <row r="4188" spans="1:9" x14ac:dyDescent="0.45">
      <c r="A4188" s="7">
        <v>39977</v>
      </c>
      <c r="B4188" s="12">
        <v>252.81</v>
      </c>
      <c r="C4188" s="12">
        <v>80.141999999999996</v>
      </c>
      <c r="D4188" s="12">
        <v>28.15</v>
      </c>
      <c r="E4188" s="12">
        <v>371.32</v>
      </c>
      <c r="F4188" s="28">
        <f>F4187*(1+Data!N4188/(100*360))</f>
        <v>1217.0757607632545</v>
      </c>
      <c r="G4188" s="28">
        <f>G4187*(1+Data!O4188/(100*360))</f>
        <v>1687.3284170421475</v>
      </c>
      <c r="H4188" s="28">
        <f>H4187*(1+Data!P4188/(100*360))</f>
        <v>1079.3527926176073</v>
      </c>
      <c r="I4188" s="28">
        <f>I4187*(1+Data!Q4188/(100*360))</f>
        <v>1488.3440382950544</v>
      </c>
    </row>
    <row r="4189" spans="1:9" x14ac:dyDescent="0.45">
      <c r="A4189" s="7">
        <v>39978</v>
      </c>
      <c r="B4189" s="12">
        <v>252.81</v>
      </c>
      <c r="C4189" s="12">
        <v>80.141999999999996</v>
      </c>
      <c r="D4189" s="12">
        <v>28.15</v>
      </c>
      <c r="E4189" s="12">
        <v>371.32</v>
      </c>
      <c r="F4189" s="28">
        <f>F4188*(1+Data!N4189/(100*360))</f>
        <v>1217.1328449972004</v>
      </c>
      <c r="G4189" s="28">
        <f>G4188*(1+Data!O4189/(100*360))</f>
        <v>1687.441622717861</v>
      </c>
      <c r="H4189" s="28">
        <f>H4188*(1+Data!P4189/(100*360))</f>
        <v>1079.3527926206054</v>
      </c>
      <c r="I4189" s="28">
        <f>I4188*(1+Data!Q4189/(100*360))</f>
        <v>1488.3447995226875</v>
      </c>
    </row>
    <row r="4190" spans="1:9" x14ac:dyDescent="0.45">
      <c r="A4190" s="7">
        <v>39979</v>
      </c>
      <c r="B4190" s="12">
        <v>246.23</v>
      </c>
      <c r="C4190" s="12">
        <v>81.14</v>
      </c>
      <c r="D4190" s="12">
        <v>30.81</v>
      </c>
      <c r="E4190" s="12">
        <v>367.87</v>
      </c>
      <c r="F4190" s="28">
        <f>F4189*(1+Data!N4190/(100*360))</f>
        <v>1217.1870175515764</v>
      </c>
      <c r="G4190" s="28">
        <f>G4189*(1+Data!O4190/(100*360))</f>
        <v>1687.5496330437286</v>
      </c>
      <c r="H4190" s="28">
        <f>H4189*(1+Data!P4190/(100*360))</f>
        <v>1079.3527926236036</v>
      </c>
      <c r="I4190" s="28">
        <f>I4189*(1+Data!Q4190/(100*360))</f>
        <v>1488.3447995268218</v>
      </c>
    </row>
    <row r="4191" spans="1:9" x14ac:dyDescent="0.45">
      <c r="A4191" s="7">
        <v>39980</v>
      </c>
      <c r="B4191" s="12">
        <v>244.13</v>
      </c>
      <c r="C4191" s="12">
        <v>80.709000000000003</v>
      </c>
      <c r="D4191" s="12">
        <v>32.68</v>
      </c>
      <c r="E4191" s="12">
        <v>365.04</v>
      </c>
      <c r="F4191" s="28">
        <f>F4190*(1+Data!N4191/(100*360))</f>
        <v>1217.2387581430476</v>
      </c>
      <c r="G4191" s="28">
        <f>G4190*(1+Data!O4191/(100*360))</f>
        <v>1687.6556205359595</v>
      </c>
      <c r="H4191" s="28">
        <f>H4190*(1+Data!P4191/(100*360))</f>
        <v>1079.3527926266017</v>
      </c>
      <c r="I4191" s="28">
        <f>I4190*(1+Data!Q4191/(100*360))</f>
        <v>1488.3447995309562</v>
      </c>
    </row>
    <row r="4192" spans="1:9" x14ac:dyDescent="0.45">
      <c r="A4192" s="7">
        <v>39981</v>
      </c>
      <c r="B4192" s="12">
        <v>241.84</v>
      </c>
      <c r="C4192" s="12">
        <v>80.168999999999997</v>
      </c>
      <c r="D4192" s="12">
        <v>31.54</v>
      </c>
      <c r="E4192" s="12">
        <v>364.68</v>
      </c>
      <c r="F4192" s="28">
        <f>F4191*(1+Data!N4192/(100*360))</f>
        <v>1217.2881543680967</v>
      </c>
      <c r="G4192" s="28">
        <f>G4191*(1+Data!O4192/(100*360))</f>
        <v>1687.7615396778772</v>
      </c>
      <c r="H4192" s="28">
        <f>H4191*(1+Data!P4192/(100*360))</f>
        <v>1079.3527926295999</v>
      </c>
      <c r="I4192" s="28">
        <f>I4191*(1+Data!Q4192/(100*360))</f>
        <v>1488.3448365673567</v>
      </c>
    </row>
    <row r="4193" spans="1:9" x14ac:dyDescent="0.45">
      <c r="A4193" s="7">
        <v>39982</v>
      </c>
      <c r="B4193" s="12">
        <v>242.98</v>
      </c>
      <c r="C4193" s="12">
        <v>80.608999999999995</v>
      </c>
      <c r="D4193" s="12">
        <v>30.03</v>
      </c>
      <c r="E4193" s="12">
        <v>363.25</v>
      </c>
      <c r="F4193" s="28">
        <f>F4192*(1+Data!N4193/(100*360))</f>
        <v>1217.3413633858665</v>
      </c>
      <c r="G4193" s="28">
        <f>G4192*(1+Data!O4193/(100*360))</f>
        <v>1687.8770435141357</v>
      </c>
      <c r="H4193" s="28">
        <f>H4192*(1+Data!P4193/(100*360))</f>
        <v>1079.352792632598</v>
      </c>
      <c r="I4193" s="28">
        <f>I4192*(1+Data!Q4193/(100*360))</f>
        <v>1488.3459229684718</v>
      </c>
    </row>
    <row r="4194" spans="1:9" x14ac:dyDescent="0.45">
      <c r="A4194" s="7">
        <v>39983</v>
      </c>
      <c r="B4194" s="12">
        <v>244.66</v>
      </c>
      <c r="C4194" s="12">
        <v>80.263999999999996</v>
      </c>
      <c r="D4194" s="12">
        <v>27.99</v>
      </c>
      <c r="E4194" s="12">
        <v>361.74</v>
      </c>
      <c r="F4194" s="28">
        <f>F4193*(1+Data!N4194/(100*360))</f>
        <v>1217.3937394980264</v>
      </c>
      <c r="G4194" s="28">
        <f>G4193*(1+Data!O4194/(100*360))</f>
        <v>1687.9892545176979</v>
      </c>
      <c r="H4194" s="28">
        <f>H4193*(1+Data!P4194/(100*360))</f>
        <v>1079.3527926355962</v>
      </c>
      <c r="I4194" s="28">
        <f>I4193*(1+Data!Q4194/(100*360))</f>
        <v>1488.3462521811712</v>
      </c>
    </row>
    <row r="4195" spans="1:9" x14ac:dyDescent="0.45">
      <c r="A4195" s="7">
        <v>39984</v>
      </c>
      <c r="B4195" s="12">
        <v>244.66</v>
      </c>
      <c r="C4195" s="12">
        <v>80.263999999999996</v>
      </c>
      <c r="D4195" s="12">
        <v>27.99</v>
      </c>
      <c r="E4195" s="12">
        <v>361.74</v>
      </c>
      <c r="F4195" s="28">
        <f>F4194*(1+Data!N4195/(100*360))</f>
        <v>1217.4461178636684</v>
      </c>
      <c r="G4195" s="28">
        <f>G4194*(1+Data!O4195/(100*360))</f>
        <v>1688.10147298111</v>
      </c>
      <c r="H4195" s="28">
        <f>H4194*(1+Data!P4195/(100*360))</f>
        <v>1079.3527926385943</v>
      </c>
      <c r="I4195" s="28">
        <f>I4194*(1+Data!Q4195/(100*360))</f>
        <v>1488.3465813939433</v>
      </c>
    </row>
    <row r="4196" spans="1:9" x14ac:dyDescent="0.45">
      <c r="A4196" s="7">
        <v>39985</v>
      </c>
      <c r="B4196" s="12">
        <v>244.66</v>
      </c>
      <c r="C4196" s="12">
        <v>80.263999999999996</v>
      </c>
      <c r="D4196" s="12">
        <v>27.99</v>
      </c>
      <c r="E4196" s="12">
        <v>361.74</v>
      </c>
      <c r="F4196" s="28">
        <f>F4195*(1+Data!N4196/(100*360))</f>
        <v>1217.4984984828895</v>
      </c>
      <c r="G4196" s="28">
        <f>G4195*(1+Data!O4196/(100*360))</f>
        <v>1688.2136989048677</v>
      </c>
      <c r="H4196" s="28">
        <f>H4195*(1+Data!P4196/(100*360))</f>
        <v>1079.3527926415925</v>
      </c>
      <c r="I4196" s="28">
        <f>I4195*(1+Data!Q4196/(100*360))</f>
        <v>1488.3469106067882</v>
      </c>
    </row>
    <row r="4197" spans="1:9" x14ac:dyDescent="0.45">
      <c r="A4197" s="7">
        <v>39986</v>
      </c>
      <c r="B4197" s="12">
        <v>238.39</v>
      </c>
      <c r="C4197" s="12">
        <v>80.783000000000001</v>
      </c>
      <c r="D4197" s="12">
        <v>31.17</v>
      </c>
      <c r="E4197" s="12">
        <v>357.47</v>
      </c>
      <c r="F4197" s="28">
        <f>F4196*(1+Data!N4197/(100*360))</f>
        <v>1217.5462920628354</v>
      </c>
      <c r="G4197" s="28">
        <f>G4196*(1+Data!O4197/(100*360))</f>
        <v>1688.3204502844283</v>
      </c>
      <c r="H4197" s="28">
        <f>H4196*(1+Data!P4197/(100*360))</f>
        <v>1079.3527926445906</v>
      </c>
      <c r="I4197" s="28">
        <f>I4196*(1+Data!Q4197/(100*360))</f>
        <v>1488.3469106109226</v>
      </c>
    </row>
    <row r="4198" spans="1:9" x14ac:dyDescent="0.45">
      <c r="A4198" s="7">
        <v>39987</v>
      </c>
      <c r="B4198" s="12">
        <v>237.7</v>
      </c>
      <c r="C4198" s="12">
        <v>79.840999999999994</v>
      </c>
      <c r="D4198" s="12">
        <v>30.58</v>
      </c>
      <c r="E4198" s="12">
        <v>359.21</v>
      </c>
      <c r="F4198" s="28">
        <f>F4197*(1+Data!N4198/(100*360))</f>
        <v>1217.5946286506303</v>
      </c>
      <c r="G4198" s="28">
        <f>G4197*(1+Data!O4198/(100*360))</f>
        <v>1688.4249479407426</v>
      </c>
      <c r="H4198" s="28">
        <f>H4197*(1+Data!P4198/(100*360))</f>
        <v>1079.3527926475888</v>
      </c>
      <c r="I4198" s="28">
        <f>I4197*(1+Data!Q4198/(100*360))</f>
        <v>1488.3469106150569</v>
      </c>
    </row>
    <row r="4199" spans="1:9" x14ac:dyDescent="0.45">
      <c r="A4199" s="7">
        <v>39988</v>
      </c>
      <c r="B4199" s="12">
        <v>241.26</v>
      </c>
      <c r="C4199" s="12">
        <v>80.555999999999997</v>
      </c>
      <c r="D4199" s="12">
        <v>29.05</v>
      </c>
      <c r="E4199" s="12">
        <v>359.62</v>
      </c>
      <c r="F4199" s="28">
        <f>F4198*(1+Data!N4199/(100*360))</f>
        <v>1217.641120472201</v>
      </c>
      <c r="G4199" s="28">
        <f>G4198*(1+Data!O4199/(100*360))</f>
        <v>1688.5335933960732</v>
      </c>
      <c r="H4199" s="28">
        <f>H4198*(1+Data!P4199/(100*360))</f>
        <v>1079.3527926505869</v>
      </c>
      <c r="I4199" s="28">
        <f>I4198*(1+Data!Q4199/(100*360))</f>
        <v>1488.3476020998412</v>
      </c>
    </row>
    <row r="4200" spans="1:9" x14ac:dyDescent="0.45">
      <c r="A4200" s="7">
        <v>39989</v>
      </c>
      <c r="B4200" s="12">
        <v>243.03</v>
      </c>
      <c r="C4200" s="12">
        <v>80.403000000000006</v>
      </c>
      <c r="D4200" s="12">
        <v>26.36</v>
      </c>
      <c r="E4200" s="12">
        <v>359.75</v>
      </c>
      <c r="F4200" s="28">
        <f>F4199*(1+Data!N4200/(100*360))</f>
        <v>1217.6855609907618</v>
      </c>
      <c r="G4200" s="28">
        <f>G4199*(1+Data!O4200/(100*360))</f>
        <v>1688.6339860989428</v>
      </c>
      <c r="H4200" s="28">
        <f>H4199*(1+Data!P4200/(100*360))</f>
        <v>1079.3527926535851</v>
      </c>
      <c r="I4200" s="28">
        <f>I4199*(1+Data!Q4200/(100*360))</f>
        <v>1488.3476021039755</v>
      </c>
    </row>
    <row r="4201" spans="1:9" x14ac:dyDescent="0.45">
      <c r="A4201" s="7">
        <v>39990</v>
      </c>
      <c r="B4201" s="12">
        <v>244.87</v>
      </c>
      <c r="C4201" s="12">
        <v>79.878</v>
      </c>
      <c r="D4201" s="12">
        <v>25.93</v>
      </c>
      <c r="E4201" s="12">
        <v>360.45</v>
      </c>
      <c r="F4201" s="28">
        <f>F4200*(1+Data!N4201/(100*360))</f>
        <v>1217.726353457055</v>
      </c>
      <c r="G4201" s="28">
        <f>G4200*(1+Data!O4201/(100*360))</f>
        <v>1688.7325225826817</v>
      </c>
      <c r="H4201" s="28">
        <f>H4200*(1+Data!P4201/(100*360))</f>
        <v>1079.3527926565832</v>
      </c>
      <c r="I4201" s="28">
        <f>I4200*(1+Data!Q4201/(100*360))</f>
        <v>1488.3476021081099</v>
      </c>
    </row>
    <row r="4202" spans="1:9" x14ac:dyDescent="0.45">
      <c r="A4202" s="7">
        <v>39991</v>
      </c>
      <c r="B4202" s="12">
        <v>244.87</v>
      </c>
      <c r="C4202" s="12">
        <v>79.878</v>
      </c>
      <c r="D4202" s="12">
        <v>25.93</v>
      </c>
      <c r="E4202" s="12">
        <v>360.45</v>
      </c>
      <c r="F4202" s="28">
        <f>F4201*(1+Data!N4202/(100*360))</f>
        <v>1217.7671472898958</v>
      </c>
      <c r="G4202" s="28">
        <f>G4201*(1+Data!O4202/(100*360))</f>
        <v>1688.8310648162981</v>
      </c>
      <c r="H4202" s="28">
        <f>H4201*(1+Data!P4202/(100*360))</f>
        <v>1079.3527926595814</v>
      </c>
      <c r="I4202" s="28">
        <f>I4201*(1+Data!Q4202/(100*360))</f>
        <v>1488.3476021122442</v>
      </c>
    </row>
    <row r="4203" spans="1:9" x14ac:dyDescent="0.45">
      <c r="A4203" s="7">
        <v>39992</v>
      </c>
      <c r="B4203" s="12">
        <v>244.87</v>
      </c>
      <c r="C4203" s="12">
        <v>79.878</v>
      </c>
      <c r="D4203" s="12">
        <v>25.93</v>
      </c>
      <c r="E4203" s="12">
        <v>360.45</v>
      </c>
      <c r="F4203" s="28">
        <f>F4202*(1+Data!N4203/(100*360))</f>
        <v>1217.8079424893301</v>
      </c>
      <c r="G4203" s="28">
        <f>G4202*(1+Data!O4203/(100*360))</f>
        <v>1688.9296128001274</v>
      </c>
      <c r="H4203" s="28">
        <f>H4202*(1+Data!P4203/(100*360))</f>
        <v>1079.3527926625795</v>
      </c>
      <c r="I4203" s="28">
        <f>I4202*(1+Data!Q4203/(100*360))</f>
        <v>1488.3476021163785</v>
      </c>
    </row>
    <row r="4204" spans="1:9" x14ac:dyDescent="0.45">
      <c r="A4204" s="7">
        <v>39993</v>
      </c>
      <c r="B4204" s="12">
        <v>246.54</v>
      </c>
      <c r="C4204" s="12">
        <v>79.834999999999994</v>
      </c>
      <c r="D4204" s="12">
        <v>25.35</v>
      </c>
      <c r="E4204" s="12">
        <v>364.04</v>
      </c>
      <c r="F4204" s="28">
        <f>F4203*(1+Data!N4204/(100*360))</f>
        <v>1217.8492870689777</v>
      </c>
      <c r="G4204" s="28">
        <f>G4203*(1+Data!O4204/(100*360))</f>
        <v>1689.0277443021021</v>
      </c>
      <c r="H4204" s="28">
        <f>H4203*(1+Data!P4204/(100*360))</f>
        <v>1079.3527926655777</v>
      </c>
      <c r="I4204" s="28">
        <f>I4203*(1+Data!Q4204/(100*360))</f>
        <v>1488.3476021205129</v>
      </c>
    </row>
    <row r="4205" spans="1:9" x14ac:dyDescent="0.45">
      <c r="A4205" s="7">
        <v>39994</v>
      </c>
      <c r="B4205" s="12">
        <v>244.9</v>
      </c>
      <c r="C4205" s="12">
        <v>80.132999999999996</v>
      </c>
      <c r="D4205" s="12">
        <v>26.35</v>
      </c>
      <c r="E4205" s="12">
        <v>360.84</v>
      </c>
      <c r="F4205" s="28">
        <f>F4204*(1+Data!N4205/(100*360))</f>
        <v>1217.8954773861044</v>
      </c>
      <c r="G4205" s="28">
        <f>G4204*(1+Data!O4205/(100*360))</f>
        <v>1689.1303949632618</v>
      </c>
      <c r="H4205" s="28">
        <f>H4204*(1+Data!P4205/(100*360))</f>
        <v>1079.3527926685758</v>
      </c>
      <c r="I4205" s="28">
        <f>I4204*(1+Data!Q4205/(100*360))</f>
        <v>1488.3476021246472</v>
      </c>
    </row>
    <row r="4206" spans="1:9" x14ac:dyDescent="0.45">
      <c r="A4206" s="7">
        <v>39995</v>
      </c>
      <c r="B4206" s="12">
        <v>247.33</v>
      </c>
      <c r="C4206" s="12">
        <v>79.634</v>
      </c>
      <c r="D4206" s="12">
        <v>26.22</v>
      </c>
      <c r="E4206" s="12">
        <v>362.34</v>
      </c>
      <c r="F4206" s="28">
        <f>F4205*(1+Data!N4206/(100*360))</f>
        <v>1217.9411586156352</v>
      </c>
      <c r="G4206" s="28">
        <f>G4205*(1+Data!O4206/(100*360))</f>
        <v>1689.230518167423</v>
      </c>
      <c r="H4206" s="28">
        <f>H4205*(1+Data!P4206/(100*360))</f>
        <v>1079.352792671574</v>
      </c>
      <c r="I4206" s="28">
        <f>I4205*(1+Data!Q4206/(100*360))</f>
        <v>1488.3479064649787</v>
      </c>
    </row>
    <row r="4207" spans="1:9" x14ac:dyDescent="0.45">
      <c r="A4207" s="7">
        <v>39996</v>
      </c>
      <c r="B4207" s="12">
        <v>241.44</v>
      </c>
      <c r="C4207" s="12">
        <v>80.150999999999996</v>
      </c>
      <c r="D4207" s="12">
        <v>27.95</v>
      </c>
      <c r="E4207" s="12">
        <v>361.02</v>
      </c>
      <c r="F4207" s="28">
        <f>F4206*(1+Data!N4207/(100*360))</f>
        <v>1217.9843752277468</v>
      </c>
      <c r="G4207" s="28">
        <f>G4206*(1+Data!O4207/(100*360))</f>
        <v>1689.3239232304638</v>
      </c>
      <c r="H4207" s="28">
        <f>H4206*(1+Data!P4207/(100*360))</f>
        <v>1079.3527926745721</v>
      </c>
      <c r="I4207" s="28">
        <f>I4206*(1+Data!Q4207/(100*360))</f>
        <v>1488.347906469113</v>
      </c>
    </row>
    <row r="4208" spans="1:9" x14ac:dyDescent="0.45">
      <c r="A4208" s="7">
        <v>39997</v>
      </c>
      <c r="B4208" s="12">
        <v>241.24</v>
      </c>
      <c r="C4208" s="12">
        <v>80.382000000000005</v>
      </c>
      <c r="D4208" s="12">
        <v>27.95</v>
      </c>
      <c r="E4208" s="12">
        <v>377.11</v>
      </c>
      <c r="F4208" s="28">
        <f>F4207*(1+Data!N4208/(100*360))</f>
        <v>1218.0277219383454</v>
      </c>
      <c r="G4208" s="28">
        <f>G4207*(1+Data!O4208/(100*360))</f>
        <v>1689.4167468874789</v>
      </c>
      <c r="H4208" s="28">
        <f>H4207*(1+Data!P4208/(100*360))</f>
        <v>1079.3527926775703</v>
      </c>
      <c r="I4208" s="28">
        <f>I4207*(1+Data!Q4208/(100*360))</f>
        <v>1488.3479064732473</v>
      </c>
    </row>
    <row r="4209" spans="1:9" x14ac:dyDescent="0.45">
      <c r="A4209" s="7">
        <v>39998</v>
      </c>
      <c r="B4209" s="12">
        <v>241.24</v>
      </c>
      <c r="C4209" s="12">
        <v>80.382000000000005</v>
      </c>
      <c r="D4209" s="12">
        <v>27.95</v>
      </c>
      <c r="E4209" s="12">
        <v>377.11</v>
      </c>
      <c r="F4209" s="28">
        <f>F4208*(1+Data!N4209/(100*360))</f>
        <v>1218.0710701916053</v>
      </c>
      <c r="G4209" s="28">
        <f>G4208*(1+Data!O4209/(100*360))</f>
        <v>1689.5095756448961</v>
      </c>
      <c r="H4209" s="28">
        <f>H4208*(1+Data!P4209/(100*360))</f>
        <v>1079.3527926805684</v>
      </c>
      <c r="I4209" s="28">
        <f>I4208*(1+Data!Q4209/(100*360))</f>
        <v>1488.3479064773817</v>
      </c>
    </row>
    <row r="4210" spans="1:9" x14ac:dyDescent="0.45">
      <c r="A4210" s="7">
        <v>39999</v>
      </c>
      <c r="B4210" s="12">
        <v>241.24</v>
      </c>
      <c r="C4210" s="12">
        <v>80.382000000000005</v>
      </c>
      <c r="D4210" s="12">
        <v>27.95</v>
      </c>
      <c r="E4210" s="12">
        <v>377.11</v>
      </c>
      <c r="F4210" s="28">
        <f>F4209*(1+Data!N4210/(100*360))</f>
        <v>1218.1144199875812</v>
      </c>
      <c r="G4210" s="28">
        <f>G4209*(1+Data!O4210/(100*360))</f>
        <v>1689.6024095029957</v>
      </c>
      <c r="H4210" s="28">
        <f>H4209*(1+Data!P4210/(100*360))</f>
        <v>1079.3527926835666</v>
      </c>
      <c r="I4210" s="28">
        <f>I4209*(1+Data!Q4210/(100*360))</f>
        <v>1488.347906481516</v>
      </c>
    </row>
    <row r="4211" spans="1:9" x14ac:dyDescent="0.45">
      <c r="A4211" s="7">
        <v>40000</v>
      </c>
      <c r="B4211" s="12">
        <v>239.34</v>
      </c>
      <c r="C4211" s="12">
        <v>80.453999999999994</v>
      </c>
      <c r="D4211" s="12">
        <v>29</v>
      </c>
      <c r="E4211" s="12">
        <v>358.46</v>
      </c>
      <c r="F4211" s="28">
        <f>F4210*(1+Data!N4211/(100*360))</f>
        <v>1218.1551050092087</v>
      </c>
      <c r="G4211" s="28">
        <f>G4210*(1+Data!O4211/(100*360))</f>
        <v>1689.6918176304987</v>
      </c>
      <c r="H4211" s="28">
        <f>H4210*(1+Data!P4211/(100*360))</f>
        <v>1079.3527926865647</v>
      </c>
      <c r="I4211" s="28">
        <f>I4210*(1+Data!Q4211/(100*360))</f>
        <v>1488.3479064856504</v>
      </c>
    </row>
    <row r="4212" spans="1:9" x14ac:dyDescent="0.45">
      <c r="A4212" s="7">
        <v>40001</v>
      </c>
      <c r="B4212" s="12">
        <v>236.86</v>
      </c>
      <c r="C4212" s="12">
        <v>80.620999999999995</v>
      </c>
      <c r="D4212" s="12">
        <v>30.85</v>
      </c>
      <c r="E4212" s="12">
        <v>356.03</v>
      </c>
      <c r="F4212" s="28">
        <f>F4211*(1+Data!N4212/(100*360))</f>
        <v>1218.1959774967459</v>
      </c>
      <c r="G4212" s="28">
        <f>G4211*(1+Data!O4212/(100*360))</f>
        <v>1689.7819345274388</v>
      </c>
      <c r="H4212" s="28">
        <f>H4211*(1+Data!P4212/(100*360))</f>
        <v>1079.3527926895629</v>
      </c>
      <c r="I4212" s="28">
        <f>I4211*(1+Data!Q4212/(100*360))</f>
        <v>1488.3479064897847</v>
      </c>
    </row>
    <row r="4213" spans="1:9" x14ac:dyDescent="0.45">
      <c r="A4213" s="7">
        <v>40002</v>
      </c>
      <c r="B4213" s="12">
        <v>234.47</v>
      </c>
      <c r="C4213" s="12">
        <v>80.766000000000005</v>
      </c>
      <c r="D4213" s="12">
        <v>31.3</v>
      </c>
      <c r="E4213" s="12">
        <v>353.61</v>
      </c>
      <c r="F4213" s="28">
        <f>F4212*(1+Data!N4213/(100*360))</f>
        <v>1218.2331933838584</v>
      </c>
      <c r="G4213" s="28">
        <f>G4212*(1+Data!O4213/(100*360))</f>
        <v>1689.8672825966485</v>
      </c>
      <c r="H4213" s="28">
        <f>H4212*(1+Data!P4213/(100*360))</f>
        <v>1079.352792692561</v>
      </c>
      <c r="I4213" s="28">
        <f>I4212*(1+Data!Q4213/(100*360))</f>
        <v>1488.347906493919</v>
      </c>
    </row>
    <row r="4214" spans="1:9" x14ac:dyDescent="0.45">
      <c r="A4214" s="7">
        <v>40003</v>
      </c>
      <c r="B4214" s="12">
        <v>235.78</v>
      </c>
      <c r="C4214" s="12">
        <v>79.864000000000004</v>
      </c>
      <c r="D4214" s="12">
        <v>29.78</v>
      </c>
      <c r="E4214" s="12">
        <v>357.18</v>
      </c>
      <c r="F4214" s="28">
        <f>F4213*(1+Data!N4214/(100*360))</f>
        <v>1218.2702852006157</v>
      </c>
      <c r="G4214" s="28">
        <f>G4213*(1+Data!O4214/(100*360))</f>
        <v>1689.9542638209443</v>
      </c>
      <c r="H4214" s="28">
        <f>H4213*(1+Data!P4214/(100*360))</f>
        <v>1079.3527926955592</v>
      </c>
      <c r="I4214" s="28">
        <f>I4213*(1+Data!Q4214/(100*360))</f>
        <v>1488.3479064980534</v>
      </c>
    </row>
    <row r="4215" spans="1:9" x14ac:dyDescent="0.45">
      <c r="A4215" s="7">
        <v>40004</v>
      </c>
      <c r="B4215" s="12">
        <v>234.39</v>
      </c>
      <c r="C4215" s="12">
        <v>80.233000000000004</v>
      </c>
      <c r="D4215" s="12">
        <v>29.02</v>
      </c>
      <c r="E4215" s="12">
        <v>355.27</v>
      </c>
      <c r="F4215" s="28">
        <f>F4214*(1+Data!N4215/(100*360))</f>
        <v>1218.3061598764307</v>
      </c>
      <c r="G4215" s="28">
        <f>G4214*(1+Data!O4215/(100*360))</f>
        <v>1690.0408505053781</v>
      </c>
      <c r="H4215" s="28">
        <f>H4214*(1+Data!P4215/(100*360))</f>
        <v>1079.3527926985573</v>
      </c>
      <c r="I4215" s="28">
        <f>I4214*(1+Data!Q4215/(100*360))</f>
        <v>1488.3479065021877</v>
      </c>
    </row>
    <row r="4216" spans="1:9" x14ac:dyDescent="0.45">
      <c r="A4216" s="7">
        <v>40005</v>
      </c>
      <c r="B4216" s="12">
        <v>234.39</v>
      </c>
      <c r="C4216" s="12">
        <v>80.233000000000004</v>
      </c>
      <c r="D4216" s="12">
        <v>29.02</v>
      </c>
      <c r="E4216" s="12">
        <v>355.27</v>
      </c>
      <c r="F4216" s="28">
        <f>F4215*(1+Data!N4216/(100*360))</f>
        <v>1218.3420356086554</v>
      </c>
      <c r="G4216" s="28">
        <f>G4215*(1+Data!O4216/(100*360))</f>
        <v>1690.127441626177</v>
      </c>
      <c r="H4216" s="28">
        <f>H4215*(1+Data!P4216/(100*360))</f>
        <v>1079.3527927015555</v>
      </c>
      <c r="I4216" s="28">
        <f>I4215*(1+Data!Q4216/(100*360))</f>
        <v>1488.347906506322</v>
      </c>
    </row>
    <row r="4217" spans="1:9" x14ac:dyDescent="0.45">
      <c r="A4217" s="7">
        <v>40006</v>
      </c>
      <c r="B4217" s="12">
        <v>234.39</v>
      </c>
      <c r="C4217" s="12">
        <v>80.233000000000004</v>
      </c>
      <c r="D4217" s="12">
        <v>29.02</v>
      </c>
      <c r="E4217" s="12">
        <v>355.27</v>
      </c>
      <c r="F4217" s="28">
        <f>F4216*(1+Data!N4217/(100*360))</f>
        <v>1218.3779123973206</v>
      </c>
      <c r="G4217" s="28">
        <f>G4216*(1+Data!O4217/(100*360))</f>
        <v>1690.2140371835681</v>
      </c>
      <c r="H4217" s="28">
        <f>H4216*(1+Data!P4217/(100*360))</f>
        <v>1079.3527927045536</v>
      </c>
      <c r="I4217" s="28">
        <f>I4216*(1+Data!Q4217/(100*360))</f>
        <v>1488.3479065104564</v>
      </c>
    </row>
    <row r="4218" spans="1:9" x14ac:dyDescent="0.45">
      <c r="A4218" s="7">
        <v>40007</v>
      </c>
      <c r="B4218" s="12">
        <v>236.89</v>
      </c>
      <c r="C4218" s="12">
        <v>80.126000000000005</v>
      </c>
      <c r="D4218" s="12">
        <v>26.31</v>
      </c>
      <c r="E4218" s="12">
        <v>356.77</v>
      </c>
      <c r="F4218" s="28">
        <f>F4217*(1+Data!N4218/(100*360))</f>
        <v>1218.4140609931048</v>
      </c>
      <c r="G4218" s="28">
        <f>G4217*(1+Data!O4218/(100*360))</f>
        <v>1690.3024776330635</v>
      </c>
      <c r="H4218" s="28">
        <f>H4217*(1+Data!P4218/(100*360))</f>
        <v>1079.3527927075518</v>
      </c>
      <c r="I4218" s="28">
        <f>I4217*(1+Data!Q4218/(100*360))</f>
        <v>1488.3479065145907</v>
      </c>
    </row>
    <row r="4219" spans="1:9" x14ac:dyDescent="0.45">
      <c r="A4219" s="7">
        <v>40008</v>
      </c>
      <c r="B4219" s="12">
        <v>239.97</v>
      </c>
      <c r="C4219" s="12">
        <v>80.183999999999997</v>
      </c>
      <c r="D4219" s="12">
        <v>25.02</v>
      </c>
      <c r="E4219" s="12">
        <v>358.28</v>
      </c>
      <c r="F4219" s="28">
        <f>F4218*(1+Data!N4219/(100*360))</f>
        <v>1218.4527219481567</v>
      </c>
      <c r="G4219" s="28">
        <f>G4218*(1+Data!O4219/(100*360))</f>
        <v>1690.395477136326</v>
      </c>
      <c r="H4219" s="28">
        <f>H4218*(1+Data!P4219/(100*360))</f>
        <v>1079.3527927105499</v>
      </c>
      <c r="I4219" s="28">
        <f>I4218*(1+Data!Q4219/(100*360))</f>
        <v>1488.347906518725</v>
      </c>
    </row>
    <row r="4220" spans="1:9" x14ac:dyDescent="0.45">
      <c r="A4220" s="7">
        <v>40009</v>
      </c>
      <c r="B4220" s="12">
        <v>246.92</v>
      </c>
      <c r="C4220" s="12">
        <v>79.316000000000003</v>
      </c>
      <c r="D4220" s="12">
        <v>25.89</v>
      </c>
      <c r="E4220" s="12">
        <v>359.29</v>
      </c>
      <c r="F4220" s="28">
        <f>F4219*(1+Data!N4220/(100*360))</f>
        <v>1218.4947957975639</v>
      </c>
      <c r="G4220" s="28">
        <f>G4219*(1+Data!O4220/(100*360))</f>
        <v>1690.4956001995454</v>
      </c>
      <c r="H4220" s="28">
        <f>H4219*(1+Data!P4220/(100*360))</f>
        <v>1079.3527927135481</v>
      </c>
      <c r="I4220" s="28">
        <f>I4219*(1+Data!Q4220/(100*360))</f>
        <v>1488.3479065228594</v>
      </c>
    </row>
    <row r="4221" spans="1:9" x14ac:dyDescent="0.45">
      <c r="A4221" s="7">
        <v>40010</v>
      </c>
      <c r="B4221" s="12">
        <v>249.07</v>
      </c>
      <c r="C4221" s="12">
        <v>79.215999999999994</v>
      </c>
      <c r="D4221" s="12">
        <v>25.42</v>
      </c>
      <c r="E4221" s="12">
        <v>362.65</v>
      </c>
      <c r="F4221" s="28">
        <f>F4220*(1+Data!N4221/(100*360))</f>
        <v>1218.5380591322305</v>
      </c>
      <c r="G4221" s="28">
        <f>G4220*(1+Data!O4221/(100*360))</f>
        <v>1690.5925736013226</v>
      </c>
      <c r="H4221" s="28">
        <f>H4220*(1+Data!P4221/(100*360))</f>
        <v>1079.3527927165462</v>
      </c>
      <c r="I4221" s="28">
        <f>I4220*(1+Data!Q4221/(100*360))</f>
        <v>1488.3479065269937</v>
      </c>
    </row>
    <row r="4222" spans="1:9" x14ac:dyDescent="0.45">
      <c r="A4222" s="7">
        <v>40011</v>
      </c>
      <c r="B4222" s="12">
        <v>249.86</v>
      </c>
      <c r="C4222" s="12">
        <v>79.346999999999994</v>
      </c>
      <c r="D4222" s="12">
        <v>24.34</v>
      </c>
      <c r="E4222" s="12">
        <v>363.82</v>
      </c>
      <c r="F4222" s="28">
        <f>F4221*(1+Data!N4222/(100*360))</f>
        <v>1218.5840690984464</v>
      </c>
      <c r="G4222" s="28">
        <f>G4221*(1+Data!O4222/(100*360))</f>
        <v>1690.6926707699511</v>
      </c>
      <c r="H4222" s="28">
        <f>H4221*(1+Data!P4222/(100*360))</f>
        <v>1079.3527927195444</v>
      </c>
      <c r="I4222" s="28">
        <f>I4221*(1+Data!Q4222/(100*360))</f>
        <v>1488.347906531128</v>
      </c>
    </row>
    <row r="4223" spans="1:9" x14ac:dyDescent="0.45">
      <c r="A4223" s="7">
        <v>40012</v>
      </c>
      <c r="B4223" s="12">
        <v>249.86</v>
      </c>
      <c r="C4223" s="12">
        <v>79.346999999999994</v>
      </c>
      <c r="D4223" s="12">
        <v>24.34</v>
      </c>
      <c r="E4223" s="12">
        <v>363.82</v>
      </c>
      <c r="F4223" s="28">
        <f>F4222*(1+Data!N4223/(100*360))</f>
        <v>1218.6300808019221</v>
      </c>
      <c r="G4223" s="28">
        <f>G4222*(1+Data!O4223/(100*360))</f>
        <v>1690.7927738651661</v>
      </c>
      <c r="H4223" s="28">
        <f>H4222*(1+Data!P4223/(100*360))</f>
        <v>1079.3527927225425</v>
      </c>
      <c r="I4223" s="28">
        <f>I4222*(1+Data!Q4223/(100*360))</f>
        <v>1488.3479065352624</v>
      </c>
    </row>
    <row r="4224" spans="1:9" x14ac:dyDescent="0.45">
      <c r="A4224" s="7">
        <v>40013</v>
      </c>
      <c r="B4224" s="12">
        <v>249.86</v>
      </c>
      <c r="C4224" s="12">
        <v>79.346999999999994</v>
      </c>
      <c r="D4224" s="12">
        <v>24.34</v>
      </c>
      <c r="E4224" s="12">
        <v>363.82</v>
      </c>
      <c r="F4224" s="28">
        <f>F4223*(1+Data!N4224/(100*360))</f>
        <v>1218.6760942427229</v>
      </c>
      <c r="G4224" s="28">
        <f>G4223*(1+Data!O4224/(100*360))</f>
        <v>1690.8928828873186</v>
      </c>
      <c r="H4224" s="28">
        <f>H4223*(1+Data!P4224/(100*360))</f>
        <v>1079.3527927255407</v>
      </c>
      <c r="I4224" s="28">
        <f>I4223*(1+Data!Q4224/(100*360))</f>
        <v>1488.3479065393967</v>
      </c>
    </row>
    <row r="4225" spans="1:9" x14ac:dyDescent="0.45">
      <c r="A4225" s="7">
        <v>40014</v>
      </c>
      <c r="B4225" s="12">
        <v>253.74</v>
      </c>
      <c r="C4225" s="12">
        <v>78.906999999999996</v>
      </c>
      <c r="D4225" s="12">
        <v>24.4</v>
      </c>
      <c r="E4225" s="12">
        <v>367.35</v>
      </c>
      <c r="F4225" s="28">
        <f>F4224*(1+Data!N4225/(100*360))</f>
        <v>1218.7229591089692</v>
      </c>
      <c r="G4225" s="28">
        <f>G4224*(1+Data!O4225/(100*360))</f>
        <v>1690.9922275411129</v>
      </c>
      <c r="H4225" s="28">
        <f>H4224*(1+Data!P4225/(100*360))</f>
        <v>1079.3527927285388</v>
      </c>
      <c r="I4225" s="28">
        <f>I4224*(1+Data!Q4225/(100*360))</f>
        <v>1488.3479065435311</v>
      </c>
    </row>
    <row r="4226" spans="1:9" x14ac:dyDescent="0.45">
      <c r="A4226" s="7">
        <v>40015</v>
      </c>
      <c r="B4226" s="12">
        <v>255.91</v>
      </c>
      <c r="C4226" s="12">
        <v>78.927000000000007</v>
      </c>
      <c r="D4226" s="12">
        <v>23.87</v>
      </c>
      <c r="E4226" s="12">
        <v>367.7</v>
      </c>
      <c r="F4226" s="28">
        <f>F4225*(1+Data!N4226/(100*360))</f>
        <v>1218.7670362559902</v>
      </c>
      <c r="G4226" s="28">
        <f>G4225*(1+Data!O4226/(100*360))</f>
        <v>1691.0844805615266</v>
      </c>
      <c r="H4226" s="28">
        <f>H4225*(1+Data!P4226/(100*360))</f>
        <v>1079.352792731537</v>
      </c>
      <c r="I4226" s="28">
        <f>I4225*(1+Data!Q4226/(100*360))</f>
        <v>1488.3479065476654</v>
      </c>
    </row>
    <row r="4227" spans="1:9" x14ac:dyDescent="0.45">
      <c r="A4227" s="7">
        <v>40016</v>
      </c>
      <c r="B4227" s="12">
        <v>255.87</v>
      </c>
      <c r="C4227" s="12">
        <v>78.706000000000003</v>
      </c>
      <c r="D4227" s="12">
        <v>23.47</v>
      </c>
      <c r="E4227" s="12">
        <v>364.78</v>
      </c>
      <c r="F4227" s="28">
        <f>F4226*(1+Data!N4227/(100*360))</f>
        <v>1218.8112097901264</v>
      </c>
      <c r="G4227" s="28">
        <f>G4226*(1+Data!O4227/(100*360))</f>
        <v>1691.1775747621816</v>
      </c>
      <c r="H4227" s="28">
        <f>H4226*(1+Data!P4227/(100*360))</f>
        <v>1079.3527927345351</v>
      </c>
      <c r="I4227" s="28">
        <f>I4226*(1+Data!Q4227/(100*360))</f>
        <v>1488.3479065517997</v>
      </c>
    </row>
    <row r="4228" spans="1:9" x14ac:dyDescent="0.45">
      <c r="A4228" s="7">
        <v>40017</v>
      </c>
      <c r="B4228" s="12">
        <v>260.82</v>
      </c>
      <c r="C4228" s="12">
        <v>78.802999999999997</v>
      </c>
      <c r="D4228" s="12">
        <v>23.43</v>
      </c>
      <c r="E4228" s="12">
        <v>371.99</v>
      </c>
      <c r="F4228" s="28">
        <f>F4227*(1+Data!N4228/(100*360))</f>
        <v>1218.8573147097234</v>
      </c>
      <c r="G4228" s="28">
        <f>G4227*(1+Data!O4228/(100*360))</f>
        <v>1691.2774622865488</v>
      </c>
      <c r="H4228" s="28">
        <f>H4227*(1+Data!P4228/(100*360))</f>
        <v>1079.3527927375333</v>
      </c>
      <c r="I4228" s="28">
        <f>I4227*(1+Data!Q4228/(100*360))</f>
        <v>1488.3479065559341</v>
      </c>
    </row>
    <row r="4229" spans="1:9" x14ac:dyDescent="0.45">
      <c r="A4229" s="7">
        <v>40018</v>
      </c>
      <c r="B4229" s="12">
        <v>261.5</v>
      </c>
      <c r="C4229" s="12">
        <v>78.748999999999995</v>
      </c>
      <c r="D4229" s="12">
        <v>23.09</v>
      </c>
      <c r="E4229" s="12">
        <v>370.61</v>
      </c>
      <c r="F4229" s="28">
        <f>F4228*(1+Data!N4229/(100*360))</f>
        <v>1218.9026528161157</v>
      </c>
      <c r="G4229" s="28">
        <f>G4228*(1+Data!O4229/(100*360))</f>
        <v>1691.3762798702758</v>
      </c>
      <c r="H4229" s="28">
        <f>H4228*(1+Data!P4229/(100*360))</f>
        <v>1079.3527927405314</v>
      </c>
      <c r="I4229" s="28">
        <f>I4228*(1+Data!Q4229/(100*360))</f>
        <v>1488.3479065600684</v>
      </c>
    </row>
    <row r="4230" spans="1:9" x14ac:dyDescent="0.45">
      <c r="A4230" s="7">
        <v>40019</v>
      </c>
      <c r="B4230" s="12">
        <v>261.5</v>
      </c>
      <c r="C4230" s="12">
        <v>78.748999999999995</v>
      </c>
      <c r="D4230" s="12">
        <v>23.09</v>
      </c>
      <c r="E4230" s="12">
        <v>370.61</v>
      </c>
      <c r="F4230" s="28">
        <f>F4229*(1+Data!N4230/(100*360))</f>
        <v>1218.9479926089598</v>
      </c>
      <c r="G4230" s="28">
        <f>G4229*(1+Data!O4230/(100*360))</f>
        <v>1691.4751032276945</v>
      </c>
      <c r="H4230" s="28">
        <f>H4229*(1+Data!P4230/(100*360))</f>
        <v>1079.3527927435296</v>
      </c>
      <c r="I4230" s="28">
        <f>I4229*(1+Data!Q4230/(100*360))</f>
        <v>1488.3479065642027</v>
      </c>
    </row>
    <row r="4231" spans="1:9" x14ac:dyDescent="0.45">
      <c r="A4231" s="7">
        <v>40020</v>
      </c>
      <c r="B4231" s="12">
        <v>261.5</v>
      </c>
      <c r="C4231" s="12">
        <v>78.748999999999995</v>
      </c>
      <c r="D4231" s="12">
        <v>23.09</v>
      </c>
      <c r="E4231" s="12">
        <v>370.61</v>
      </c>
      <c r="F4231" s="28">
        <f>F4230*(1+Data!N4231/(100*360))</f>
        <v>1218.9933340883181</v>
      </c>
      <c r="G4231" s="28">
        <f>G4230*(1+Data!O4231/(100*360))</f>
        <v>1691.5739323591424</v>
      </c>
      <c r="H4231" s="28">
        <f>H4230*(1+Data!P4231/(100*360))</f>
        <v>1079.3527927465277</v>
      </c>
      <c r="I4231" s="28">
        <f>I4230*(1+Data!Q4231/(100*360))</f>
        <v>1488.3479065683371</v>
      </c>
    </row>
    <row r="4232" spans="1:9" x14ac:dyDescent="0.45">
      <c r="A4232" s="7">
        <v>40021</v>
      </c>
      <c r="B4232" s="12">
        <v>262.95</v>
      </c>
      <c r="C4232" s="12">
        <v>78.626000000000005</v>
      </c>
      <c r="D4232" s="12">
        <v>24.28</v>
      </c>
      <c r="E4232" s="12">
        <v>372.44</v>
      </c>
      <c r="F4232" s="28">
        <f>F4231*(1+Data!N4232/(100*360))</f>
        <v>1219.0394662138281</v>
      </c>
      <c r="G4232" s="28">
        <f>G4231*(1+Data!O4232/(100*360))</f>
        <v>1691.673946667893</v>
      </c>
      <c r="H4232" s="28">
        <f>H4231*(1+Data!P4232/(100*360))</f>
        <v>1079.3527927495259</v>
      </c>
      <c r="I4232" s="28">
        <f>I4231*(1+Data!Q4232/(100*360))</f>
        <v>1488.3479065724714</v>
      </c>
    </row>
    <row r="4233" spans="1:9" x14ac:dyDescent="0.45">
      <c r="A4233" s="7">
        <v>40022</v>
      </c>
      <c r="B4233" s="12">
        <v>262.16000000000003</v>
      </c>
      <c r="C4233" s="12">
        <v>78.849999999999994</v>
      </c>
      <c r="D4233" s="12">
        <v>25.01</v>
      </c>
      <c r="E4233" s="12">
        <v>371.2</v>
      </c>
      <c r="F4233" s="28">
        <f>F4232*(1+Data!N4233/(100*360))</f>
        <v>1219.0844826323389</v>
      </c>
      <c r="G4233" s="28">
        <f>G4232*(1+Data!O4233/(100*360))</f>
        <v>1691.7764245163066</v>
      </c>
      <c r="H4233" s="28">
        <f>H4232*(1+Data!P4233/(100*360))</f>
        <v>1079.352792752524</v>
      </c>
      <c r="I4233" s="28">
        <f>I4232*(1+Data!Q4233/(100*360))</f>
        <v>1488.3479065766057</v>
      </c>
    </row>
    <row r="4234" spans="1:9" x14ac:dyDescent="0.45">
      <c r="A4234" s="7">
        <v>40023</v>
      </c>
      <c r="B4234" s="12">
        <v>260.54000000000002</v>
      </c>
      <c r="C4234" s="12">
        <v>79.63</v>
      </c>
      <c r="D4234" s="12">
        <v>25.61</v>
      </c>
      <c r="E4234" s="12">
        <v>369.49</v>
      </c>
      <c r="F4234" s="28">
        <f>F4233*(1+Data!N4234/(100*360))</f>
        <v>1219.1299138473917</v>
      </c>
      <c r="G4234" s="28">
        <f>G4233*(1+Data!O4234/(100*360))</f>
        <v>1691.8817657950067</v>
      </c>
      <c r="H4234" s="28">
        <f>H4233*(1+Data!P4234/(100*360))</f>
        <v>1079.3527927555222</v>
      </c>
      <c r="I4234" s="28">
        <f>I4233*(1+Data!Q4234/(100*360))</f>
        <v>1488.3479065807401</v>
      </c>
    </row>
    <row r="4235" spans="1:9" x14ac:dyDescent="0.45">
      <c r="A4235" s="7">
        <v>40024</v>
      </c>
      <c r="B4235" s="12">
        <v>264.39999999999998</v>
      </c>
      <c r="C4235" s="12">
        <v>79.284999999999997</v>
      </c>
      <c r="D4235" s="12">
        <v>25.4</v>
      </c>
      <c r="E4235" s="12">
        <v>372.09</v>
      </c>
      <c r="F4235" s="28">
        <f>F4234*(1+Data!N4235/(100*360))</f>
        <v>1219.1750758377557</v>
      </c>
      <c r="G4235" s="28">
        <f>G4234*(1+Data!O4235/(100*360))</f>
        <v>1691.9883778446097</v>
      </c>
      <c r="H4235" s="28">
        <f>H4234*(1+Data!P4235/(100*360))</f>
        <v>1079.3527927585203</v>
      </c>
      <c r="I4235" s="28">
        <f>I4234*(1+Data!Q4235/(100*360))</f>
        <v>1488.3484045403943</v>
      </c>
    </row>
    <row r="4236" spans="1:9" x14ac:dyDescent="0.45">
      <c r="A4236" s="7">
        <v>40025</v>
      </c>
      <c r="B4236" s="12">
        <v>266.14</v>
      </c>
      <c r="C4236" s="12">
        <v>78.346999999999994</v>
      </c>
      <c r="D4236" s="12">
        <v>25.92</v>
      </c>
      <c r="E4236" s="12">
        <v>371.62</v>
      </c>
      <c r="F4236" s="28">
        <f>F4235*(1+Data!N4236/(100*360))</f>
        <v>1219.2182752746094</v>
      </c>
      <c r="G4236" s="28">
        <f>G4235*(1+Data!O4236/(100*360))</f>
        <v>1692.0900240464086</v>
      </c>
      <c r="H4236" s="28">
        <f>H4235*(1+Data!P4236/(100*360))</f>
        <v>1079.3527927615185</v>
      </c>
      <c r="I4236" s="28">
        <f>I4235*(1+Data!Q4236/(100*360))</f>
        <v>1488.348733770028</v>
      </c>
    </row>
    <row r="4237" spans="1:9" x14ac:dyDescent="0.45">
      <c r="A4237" s="7">
        <v>40026</v>
      </c>
      <c r="B4237" s="12">
        <v>266.14</v>
      </c>
      <c r="C4237" s="12">
        <v>78.346999999999994</v>
      </c>
      <c r="D4237" s="12">
        <v>25.92</v>
      </c>
      <c r="E4237" s="12">
        <v>371.62</v>
      </c>
      <c r="F4237" s="28">
        <f>F4236*(1+Data!N4237/(100*360))</f>
        <v>1219.2614762421631</v>
      </c>
      <c r="G4237" s="28">
        <f>G4236*(1+Data!O4237/(100*360))</f>
        <v>1692.191676354603</v>
      </c>
      <c r="H4237" s="28">
        <f>H4236*(1+Data!P4237/(100*360))</f>
        <v>1079.3527927645166</v>
      </c>
      <c r="I4237" s="28">
        <f>I4236*(1+Data!Q4237/(100*360))</f>
        <v>1488.3490629997345</v>
      </c>
    </row>
    <row r="4238" spans="1:9" x14ac:dyDescent="0.45">
      <c r="A4238" s="7">
        <v>40027</v>
      </c>
      <c r="B4238" s="12">
        <v>266.14</v>
      </c>
      <c r="C4238" s="12">
        <v>78.346999999999994</v>
      </c>
      <c r="D4238" s="12">
        <v>25.92</v>
      </c>
      <c r="E4238" s="12">
        <v>371.62</v>
      </c>
      <c r="F4238" s="28">
        <f>F4237*(1+Data!N4238/(100*360))</f>
        <v>1219.3046787404712</v>
      </c>
      <c r="G4238" s="28">
        <f>G4237*(1+Data!O4238/(100*360))</f>
        <v>1692.29333476956</v>
      </c>
      <c r="H4238" s="28">
        <f>H4237*(1+Data!P4238/(100*360))</f>
        <v>1079.3527927675148</v>
      </c>
      <c r="I4238" s="28">
        <f>I4237*(1+Data!Q4238/(100*360))</f>
        <v>1488.349392229514</v>
      </c>
    </row>
    <row r="4239" spans="1:9" x14ac:dyDescent="0.45">
      <c r="A4239" s="7">
        <v>40028</v>
      </c>
      <c r="B4239" s="12">
        <v>271.60000000000002</v>
      </c>
      <c r="C4239" s="12">
        <v>77.638999999999996</v>
      </c>
      <c r="D4239" s="12">
        <v>25.56</v>
      </c>
      <c r="E4239" s="12">
        <v>377.7</v>
      </c>
      <c r="F4239" s="28">
        <f>F4238*(1+Data!N4239/(100*360))</f>
        <v>1219.3501859006478</v>
      </c>
      <c r="G4239" s="28">
        <f>G4238*(1+Data!O4239/(100*360))</f>
        <v>1692.4038274218758</v>
      </c>
      <c r="H4239" s="28">
        <f>H4238*(1+Data!P4239/(100*360))</f>
        <v>1079.3527927705129</v>
      </c>
      <c r="I4239" s="28">
        <f>I4238*(1+Data!Q4239/(100*360))</f>
        <v>1488.3495115753356</v>
      </c>
    </row>
    <row r="4240" spans="1:9" x14ac:dyDescent="0.45">
      <c r="A4240" s="7">
        <v>40029</v>
      </c>
      <c r="B4240" s="12">
        <v>271.70999999999998</v>
      </c>
      <c r="C4240" s="12">
        <v>77.765000000000001</v>
      </c>
      <c r="D4240" s="12">
        <v>24.89</v>
      </c>
      <c r="E4240" s="12">
        <v>380.39</v>
      </c>
      <c r="F4240" s="28">
        <f>F4239*(1+Data!N4240/(100*360))</f>
        <v>1219.3969141094385</v>
      </c>
      <c r="G4240" s="28">
        <f>G4239*(1+Data!O4240/(100*360))</f>
        <v>1692.5169411121303</v>
      </c>
      <c r="H4240" s="28">
        <f>H4239*(1+Data!P4240/(100*360))</f>
        <v>1079.3527927735111</v>
      </c>
      <c r="I4240" s="28">
        <f>I4239*(1+Data!Q4240/(100*360))</f>
        <v>1488.3500754937697</v>
      </c>
    </row>
    <row r="4241" spans="1:9" x14ac:dyDescent="0.45">
      <c r="A4241" s="7">
        <v>40030</v>
      </c>
      <c r="B4241" s="12">
        <v>270.32</v>
      </c>
      <c r="C4241" s="12">
        <v>77.516999999999996</v>
      </c>
      <c r="D4241" s="12">
        <v>24.9</v>
      </c>
      <c r="E4241" s="12">
        <v>381.21</v>
      </c>
      <c r="F4241" s="28">
        <f>F4240*(1+Data!N4241/(100*360))</f>
        <v>1219.4436915299493</v>
      </c>
      <c r="G4241" s="28">
        <f>G4240*(1+Data!O4241/(100*360))</f>
        <v>1692.6331841159333</v>
      </c>
      <c r="H4241" s="28">
        <f>H4240*(1+Data!P4241/(100*360))</f>
        <v>1079.3527927765092</v>
      </c>
      <c r="I4241" s="28">
        <f>I4240*(1+Data!Q4241/(100*360))</f>
        <v>1488.3511415881476</v>
      </c>
    </row>
    <row r="4242" spans="1:9" x14ac:dyDescent="0.45">
      <c r="A4242" s="7">
        <v>40031</v>
      </c>
      <c r="B4242" s="12">
        <v>269.82</v>
      </c>
      <c r="C4242" s="12">
        <v>78.064999999999998</v>
      </c>
      <c r="D4242" s="12">
        <v>25.67</v>
      </c>
      <c r="E4242" s="12">
        <v>380.58</v>
      </c>
      <c r="F4242" s="28">
        <f>F4241*(1+Data!N4242/(100*360))</f>
        <v>1219.4891801669869</v>
      </c>
      <c r="G4242" s="28">
        <f>G4241*(1+Data!O4242/(100*360))</f>
        <v>1692.7480856985819</v>
      </c>
      <c r="H4242" s="28">
        <f>H4241*(1+Data!P4242/(100*360))</f>
        <v>1079.3527927795074</v>
      </c>
      <c r="I4242" s="28">
        <f>I4241*(1+Data!Q4242/(100*360))</f>
        <v>1488.3520841973652</v>
      </c>
    </row>
    <row r="4243" spans="1:9" x14ac:dyDescent="0.45">
      <c r="A4243" s="7">
        <v>40032</v>
      </c>
      <c r="B4243" s="12">
        <v>270.61</v>
      </c>
      <c r="C4243" s="12">
        <v>78.974999999999994</v>
      </c>
      <c r="D4243" s="12">
        <v>24.76</v>
      </c>
      <c r="E4243" s="12">
        <v>381.38</v>
      </c>
      <c r="F4243" s="28">
        <f>F4242*(1+Data!N4243/(100*360))</f>
        <v>1219.5369875303195</v>
      </c>
      <c r="G4243" s="28">
        <f>G4242*(1+Data!O4243/(100*360))</f>
        <v>1692.8702880041353</v>
      </c>
      <c r="H4243" s="28">
        <f>H4242*(1+Data!P4243/(100*360))</f>
        <v>1079.3527927825055</v>
      </c>
      <c r="I4243" s="28">
        <f>I4242*(1+Data!Q4243/(100*360))</f>
        <v>1488.3540764381964</v>
      </c>
    </row>
    <row r="4244" spans="1:9" x14ac:dyDescent="0.45">
      <c r="A4244" s="7">
        <v>40033</v>
      </c>
      <c r="B4244" s="12">
        <v>270.61</v>
      </c>
      <c r="C4244" s="12">
        <v>78.974999999999994</v>
      </c>
      <c r="D4244" s="12">
        <v>24.76</v>
      </c>
      <c r="E4244" s="12">
        <v>381.38</v>
      </c>
      <c r="F4244" s="28">
        <f>F4243*(1+Data!N4244/(100*360))</f>
        <v>1219.5847967678335</v>
      </c>
      <c r="G4244" s="28">
        <f>G4243*(1+Data!O4244/(100*360))</f>
        <v>1692.9924991316768</v>
      </c>
      <c r="H4244" s="28">
        <f>H4243*(1+Data!P4244/(100*360))</f>
        <v>1079.3527927855037</v>
      </c>
      <c r="I4244" s="28">
        <f>I4243*(1+Data!Q4244/(100*360))</f>
        <v>1488.3560686816943</v>
      </c>
    </row>
    <row r="4245" spans="1:9" x14ac:dyDescent="0.45">
      <c r="A4245" s="7">
        <v>40034</v>
      </c>
      <c r="B4245" s="12">
        <v>270.61</v>
      </c>
      <c r="C4245" s="12">
        <v>78.974999999999994</v>
      </c>
      <c r="D4245" s="12">
        <v>24.76</v>
      </c>
      <c r="E4245" s="12">
        <v>381.38</v>
      </c>
      <c r="F4245" s="28">
        <f>F4244*(1+Data!N4245/(100*360))</f>
        <v>1219.6326078796023</v>
      </c>
      <c r="G4245" s="28">
        <f>G4244*(1+Data!O4245/(100*360))</f>
        <v>1693.1147190818433</v>
      </c>
      <c r="H4245" s="28">
        <f>H4244*(1+Data!P4245/(100*360))</f>
        <v>1079.3527927885018</v>
      </c>
      <c r="I4245" s="28">
        <f>I4244*(1+Data!Q4245/(100*360))</f>
        <v>1488.358060927859</v>
      </c>
    </row>
    <row r="4246" spans="1:9" x14ac:dyDescent="0.45">
      <c r="A4246" s="7">
        <v>40035</v>
      </c>
      <c r="B4246" s="12">
        <v>270</v>
      </c>
      <c r="C4246" s="12">
        <v>79.256</v>
      </c>
      <c r="D4246" s="12">
        <v>24.99</v>
      </c>
      <c r="E4246" s="12">
        <v>382.98</v>
      </c>
      <c r="F4246" s="28">
        <f>F4245*(1+Data!N4246/(100*360))</f>
        <v>1219.6797432920287</v>
      </c>
      <c r="G4246" s="28">
        <f>G4245*(1+Data!O4246/(100*360))</f>
        <v>1693.2329784418748</v>
      </c>
      <c r="H4246" s="28">
        <f>H4245*(1+Data!P4246/(100*360))</f>
        <v>1079.3527927915</v>
      </c>
      <c r="I4246" s="28">
        <f>I4245*(1+Data!Q4246/(100*360))</f>
        <v>1488.3588347765785</v>
      </c>
    </row>
    <row r="4247" spans="1:9" x14ac:dyDescent="0.45">
      <c r="A4247" s="7">
        <v>40036</v>
      </c>
      <c r="B4247" s="12">
        <v>267.2</v>
      </c>
      <c r="C4247" s="12">
        <v>79.176000000000002</v>
      </c>
      <c r="D4247" s="12">
        <v>25.99</v>
      </c>
      <c r="E4247" s="12">
        <v>383.04</v>
      </c>
      <c r="F4247" s="28">
        <f>F4246*(1+Data!N4247/(100*360))</f>
        <v>1219.725030678497</v>
      </c>
      <c r="G4247" s="28">
        <f>G4246*(1+Data!O4247/(100*360))</f>
        <v>1693.3438899053879</v>
      </c>
      <c r="H4247" s="28">
        <f>H4246*(1+Data!P4247/(100*360))</f>
        <v>1079.3527927944981</v>
      </c>
      <c r="I4247" s="28">
        <f>I4246*(1+Data!Q4247/(100*360))</f>
        <v>1488.3588512414533</v>
      </c>
    </row>
    <row r="4248" spans="1:9" x14ac:dyDescent="0.45">
      <c r="A4248" s="7">
        <v>40037</v>
      </c>
      <c r="B4248" s="12">
        <v>269.08999999999997</v>
      </c>
      <c r="C4248" s="12">
        <v>78.790000000000006</v>
      </c>
      <c r="D4248" s="12">
        <v>25.45</v>
      </c>
      <c r="E4248" s="12">
        <v>384.59</v>
      </c>
      <c r="F4248" s="28">
        <f>F4247*(1+Data!N4248/(100*360))</f>
        <v>1219.7690458114789</v>
      </c>
      <c r="G4248" s="28">
        <f>G4247*(1+Data!O4248/(100*360))</f>
        <v>1693.4544323352677</v>
      </c>
      <c r="H4248" s="28">
        <f>H4247*(1+Data!P4248/(100*360))</f>
        <v>1079.3527927974962</v>
      </c>
      <c r="I4248" s="28">
        <f>I4247*(1+Data!Q4248/(100*360))</f>
        <v>1488.3588512455876</v>
      </c>
    </row>
    <row r="4249" spans="1:9" x14ac:dyDescent="0.45">
      <c r="A4249" s="7">
        <v>40038</v>
      </c>
      <c r="B4249" s="12">
        <v>272.47000000000003</v>
      </c>
      <c r="C4249" s="12">
        <v>78.489000000000004</v>
      </c>
      <c r="D4249" s="12">
        <v>24.71</v>
      </c>
      <c r="E4249" s="12">
        <v>385.42</v>
      </c>
      <c r="F4249" s="28">
        <f>F4248*(1+Data!N4249/(100*360))</f>
        <v>1219.8092846370012</v>
      </c>
      <c r="G4249" s="28">
        <f>G4248*(1+Data!O4249/(100*360))</f>
        <v>1693.558989034344</v>
      </c>
      <c r="H4249" s="28">
        <f>H4248*(1+Data!P4249/(100*360))</f>
        <v>1079.3527928004944</v>
      </c>
      <c r="I4249" s="28">
        <f>I4248*(1+Data!Q4249/(100*360))</f>
        <v>1488.358851249722</v>
      </c>
    </row>
    <row r="4250" spans="1:9" x14ac:dyDescent="0.45">
      <c r="A4250" s="7">
        <v>40039</v>
      </c>
      <c r="B4250" s="12">
        <v>270.77999999999997</v>
      </c>
      <c r="C4250" s="12">
        <v>78.885000000000005</v>
      </c>
      <c r="D4250" s="12">
        <v>24.27</v>
      </c>
      <c r="E4250" s="12">
        <v>385.09</v>
      </c>
      <c r="F4250" s="28">
        <f>F4249*(1+Data!N4250/(100*360))</f>
        <v>1219.8459670128775</v>
      </c>
      <c r="G4250" s="28">
        <f>G4249*(1+Data!O4250/(100*360))</f>
        <v>1693.6627947917109</v>
      </c>
      <c r="H4250" s="28">
        <f>H4249*(1+Data!P4250/(100*360))</f>
        <v>1079.3527928034925</v>
      </c>
      <c r="I4250" s="28">
        <f>I4249*(1+Data!Q4250/(100*360))</f>
        <v>1488.3588512538563</v>
      </c>
    </row>
    <row r="4251" spans="1:9" x14ac:dyDescent="0.45">
      <c r="A4251" s="7">
        <v>40040</v>
      </c>
      <c r="B4251" s="12">
        <v>270.77999999999997</v>
      </c>
      <c r="C4251" s="12">
        <v>78.885000000000005</v>
      </c>
      <c r="D4251" s="12">
        <v>24.27</v>
      </c>
      <c r="E4251" s="12">
        <v>385.09</v>
      </c>
      <c r="F4251" s="28">
        <f>F4250*(1+Data!N4251/(100*360))</f>
        <v>1219.8826504918743</v>
      </c>
      <c r="G4251" s="28">
        <f>G4250*(1+Data!O4251/(100*360))</f>
        <v>1693.7666069117938</v>
      </c>
      <c r="H4251" s="28">
        <f>H4250*(1+Data!P4251/(100*360))</f>
        <v>1079.3527928064907</v>
      </c>
      <c r="I4251" s="28">
        <f>I4250*(1+Data!Q4251/(100*360))</f>
        <v>1488.3588512579906</v>
      </c>
    </row>
    <row r="4252" spans="1:9" x14ac:dyDescent="0.45">
      <c r="A4252" s="7">
        <v>40041</v>
      </c>
      <c r="B4252" s="12">
        <v>270.77999999999997</v>
      </c>
      <c r="C4252" s="12">
        <v>78.885000000000005</v>
      </c>
      <c r="D4252" s="12">
        <v>24.27</v>
      </c>
      <c r="E4252" s="12">
        <v>385.09</v>
      </c>
      <c r="F4252" s="28">
        <f>F4251*(1+Data!N4252/(100*360))</f>
        <v>1219.919335074025</v>
      </c>
      <c r="G4252" s="28">
        <f>G4251*(1+Data!O4252/(100*360))</f>
        <v>1693.8704253949832</v>
      </c>
      <c r="H4252" s="28">
        <f>H4251*(1+Data!P4252/(100*360))</f>
        <v>1079.3527928094888</v>
      </c>
      <c r="I4252" s="28">
        <f>I4251*(1+Data!Q4252/(100*360))</f>
        <v>1488.358851262125</v>
      </c>
    </row>
    <row r="4253" spans="1:9" x14ac:dyDescent="0.45">
      <c r="A4253" s="7">
        <v>40042</v>
      </c>
      <c r="B4253" s="12">
        <v>262.87</v>
      </c>
      <c r="C4253" s="12">
        <v>79.292000000000002</v>
      </c>
      <c r="D4253" s="12">
        <v>27.89</v>
      </c>
      <c r="E4253" s="12">
        <v>380.19</v>
      </c>
      <c r="F4253" s="28">
        <f>F4252*(1+Data!N4253/(100*360))</f>
        <v>1219.954167159706</v>
      </c>
      <c r="G4253" s="28">
        <f>G4252*(1+Data!O4253/(100*360))</f>
        <v>1693.9700532071702</v>
      </c>
      <c r="H4253" s="28">
        <f>H4252*(1+Data!P4253/(100*360))</f>
        <v>1079.352792812487</v>
      </c>
      <c r="I4253" s="28">
        <f>I4252*(1+Data!Q4253/(100*360))</f>
        <v>1488.3588512662593</v>
      </c>
    </row>
    <row r="4254" spans="1:9" x14ac:dyDescent="0.45">
      <c r="A4254" s="7">
        <v>40043</v>
      </c>
      <c r="B4254" s="12">
        <v>265.77</v>
      </c>
      <c r="C4254" s="12">
        <v>78.936999999999998</v>
      </c>
      <c r="D4254" s="12">
        <v>26.18</v>
      </c>
      <c r="E4254" s="12">
        <v>378.2</v>
      </c>
      <c r="F4254" s="28">
        <f>F4253*(1+Data!N4254/(100*360))</f>
        <v>1219.991050440693</v>
      </c>
      <c r="G4254" s="28">
        <f>G4253*(1+Data!O4254/(100*360))</f>
        <v>1694.0728207237314</v>
      </c>
      <c r="H4254" s="28">
        <f>H4253*(1+Data!P4254/(100*360))</f>
        <v>1079.3527928154851</v>
      </c>
      <c r="I4254" s="28">
        <f>I4253*(1+Data!Q4254/(100*360))</f>
        <v>1488.3588512703936</v>
      </c>
    </row>
    <row r="4255" spans="1:9" x14ac:dyDescent="0.45">
      <c r="A4255" s="7">
        <v>40044</v>
      </c>
      <c r="B4255" s="12">
        <v>266.64</v>
      </c>
      <c r="C4255" s="12">
        <v>78.468999999999994</v>
      </c>
      <c r="D4255" s="12">
        <v>26.26</v>
      </c>
      <c r="E4255" s="12">
        <v>378.65</v>
      </c>
      <c r="F4255" s="28">
        <f>F4254*(1+Data!N4255/(100*360))</f>
        <v>1220.0297682122243</v>
      </c>
      <c r="G4255" s="28">
        <f>G4254*(1+Data!O4255/(100*360))</f>
        <v>1694.1737357005104</v>
      </c>
      <c r="H4255" s="28">
        <f>H4254*(1+Data!P4255/(100*360))</f>
        <v>1079.3527928184833</v>
      </c>
      <c r="I4255" s="28">
        <f>I4254*(1+Data!Q4255/(100*360))</f>
        <v>1488.358851274528</v>
      </c>
    </row>
    <row r="4256" spans="1:9" x14ac:dyDescent="0.45">
      <c r="A4256" s="7">
        <v>40045</v>
      </c>
      <c r="B4256" s="12">
        <v>269.98</v>
      </c>
      <c r="C4256" s="12">
        <v>78.384</v>
      </c>
      <c r="D4256" s="12">
        <v>25.09</v>
      </c>
      <c r="E4256" s="12">
        <v>377.57</v>
      </c>
      <c r="F4256" s="28">
        <f>F4255*(1+Data!N4256/(100*360))</f>
        <v>1220.0715338979562</v>
      </c>
      <c r="G4256" s="28">
        <f>G4255*(1+Data!O4256/(100*360))</f>
        <v>1694.2739507830154</v>
      </c>
      <c r="H4256" s="28">
        <f>H4255*(1+Data!P4256/(100*360))</f>
        <v>1079.3527928214814</v>
      </c>
      <c r="I4256" s="28">
        <f>I4255*(1+Data!Q4256/(100*360))</f>
        <v>1488.3588512786623</v>
      </c>
    </row>
    <row r="4257" spans="1:9" x14ac:dyDescent="0.45">
      <c r="A4257" s="7">
        <v>40046</v>
      </c>
      <c r="B4257" s="12">
        <v>274.20999999999998</v>
      </c>
      <c r="C4257" s="12">
        <v>78.043999999999997</v>
      </c>
      <c r="D4257" s="12">
        <v>25.01</v>
      </c>
      <c r="E4257" s="12">
        <v>379.3</v>
      </c>
      <c r="F4257" s="28">
        <f>F4256*(1+Data!N4257/(100*360))</f>
        <v>1220.1156428729942</v>
      </c>
      <c r="G4257" s="28">
        <f>G4256*(1+Data!O4257/(100*360))</f>
        <v>1694.3830526128129</v>
      </c>
      <c r="H4257" s="28">
        <f>H4256*(1+Data!P4257/(100*360))</f>
        <v>1079.3527928244796</v>
      </c>
      <c r="I4257" s="28">
        <f>I4256*(1+Data!Q4257/(100*360))</f>
        <v>1488.3588512827966</v>
      </c>
    </row>
    <row r="4258" spans="1:9" x14ac:dyDescent="0.45">
      <c r="A4258" s="7">
        <v>40047</v>
      </c>
      <c r="B4258" s="12">
        <v>274.20999999999998</v>
      </c>
      <c r="C4258" s="12">
        <v>78.043999999999997</v>
      </c>
      <c r="D4258" s="12">
        <v>25.01</v>
      </c>
      <c r="E4258" s="12">
        <v>379.3</v>
      </c>
      <c r="F4258" s="28">
        <f>F4257*(1+Data!N4258/(100*360))</f>
        <v>1220.159753442694</v>
      </c>
      <c r="G4258" s="28">
        <f>G4257*(1+Data!O4258/(100*360))</f>
        <v>1694.4921614681621</v>
      </c>
      <c r="H4258" s="28">
        <f>H4257*(1+Data!P4258/(100*360))</f>
        <v>1079.3527928274777</v>
      </c>
      <c r="I4258" s="28">
        <f>I4257*(1+Data!Q4258/(100*360))</f>
        <v>1488.358851286931</v>
      </c>
    </row>
    <row r="4259" spans="1:9" x14ac:dyDescent="0.45">
      <c r="A4259" s="7">
        <v>40048</v>
      </c>
      <c r="B4259" s="12">
        <v>274.20999999999998</v>
      </c>
      <c r="C4259" s="12">
        <v>78.043999999999997</v>
      </c>
      <c r="D4259" s="12">
        <v>25.01</v>
      </c>
      <c r="E4259" s="12">
        <v>379.3</v>
      </c>
      <c r="F4259" s="28">
        <f>F4258*(1+Data!N4259/(100*360))</f>
        <v>1220.2038656071134</v>
      </c>
      <c r="G4259" s="28">
        <f>G4258*(1+Data!O4259/(100*360))</f>
        <v>1694.6012773495154</v>
      </c>
      <c r="H4259" s="28">
        <f>H4258*(1+Data!P4259/(100*360))</f>
        <v>1079.3527928304759</v>
      </c>
      <c r="I4259" s="28">
        <f>I4258*(1+Data!Q4259/(100*360))</f>
        <v>1488.3588512910653</v>
      </c>
    </row>
    <row r="4260" spans="1:9" x14ac:dyDescent="0.45">
      <c r="A4260" s="7">
        <v>40049</v>
      </c>
      <c r="B4260" s="12">
        <v>276.43</v>
      </c>
      <c r="C4260" s="12">
        <v>78.271000000000001</v>
      </c>
      <c r="D4260" s="12">
        <v>25.14</v>
      </c>
      <c r="E4260" s="12">
        <v>380.76</v>
      </c>
      <c r="F4260" s="28">
        <f>F4259*(1+Data!N4260/(100*360))</f>
        <v>1220.2448305624459</v>
      </c>
      <c r="G4260" s="28">
        <f>G4259*(1+Data!O4260/(100*360))</f>
        <v>1694.7046668563366</v>
      </c>
      <c r="H4260" s="28">
        <f>H4259*(1+Data!P4260/(100*360))</f>
        <v>1079.352792833474</v>
      </c>
      <c r="I4260" s="28">
        <f>I4259*(1+Data!Q4260/(100*360))</f>
        <v>1488.3588512951997</v>
      </c>
    </row>
    <row r="4261" spans="1:9" x14ac:dyDescent="0.45">
      <c r="A4261" s="7">
        <v>40050</v>
      </c>
      <c r="B4261" s="12">
        <v>276.95</v>
      </c>
      <c r="C4261" s="12">
        <v>78.242999999999995</v>
      </c>
      <c r="D4261" s="12">
        <v>24.92</v>
      </c>
      <c r="E4261" s="12">
        <v>381.45</v>
      </c>
      <c r="F4261" s="28">
        <f>F4260*(1+Data!N4261/(100*360))</f>
        <v>1220.2829394864184</v>
      </c>
      <c r="G4261" s="28">
        <f>G4260*(1+Data!O4261/(100*360))</f>
        <v>1694.8061467132907</v>
      </c>
      <c r="H4261" s="28">
        <f>H4260*(1+Data!P4261/(100*360))</f>
        <v>1079.3527928364722</v>
      </c>
      <c r="I4261" s="28">
        <f>I4260*(1+Data!Q4261/(100*360))</f>
        <v>1488.358851299334</v>
      </c>
    </row>
    <row r="4262" spans="1:9" x14ac:dyDescent="0.45">
      <c r="A4262" s="7">
        <v>40051</v>
      </c>
      <c r="B4262" s="12">
        <v>275.8</v>
      </c>
      <c r="C4262" s="12">
        <v>78.661000000000001</v>
      </c>
      <c r="D4262" s="12">
        <v>24.95</v>
      </c>
      <c r="E4262" s="12">
        <v>379.99</v>
      </c>
      <c r="F4262" s="28">
        <f>F4261*(1+Data!N4262/(100*360))</f>
        <v>1220.3212902674666</v>
      </c>
      <c r="G4262" s="28">
        <f>G4261*(1+Data!O4262/(100*360))</f>
        <v>1694.9078256665036</v>
      </c>
      <c r="H4262" s="28">
        <f>H4261*(1+Data!P4262/(100*360))</f>
        <v>1079.3527928394703</v>
      </c>
      <c r="I4262" s="28">
        <f>I4261*(1+Data!Q4262/(100*360))</f>
        <v>1488.3594934934017</v>
      </c>
    </row>
    <row r="4263" spans="1:9" x14ac:dyDescent="0.45">
      <c r="A4263" s="7">
        <v>40052</v>
      </c>
      <c r="B4263" s="12">
        <v>275.31</v>
      </c>
      <c r="C4263" s="12">
        <v>78.009</v>
      </c>
      <c r="D4263" s="12">
        <v>24.68</v>
      </c>
      <c r="E4263" s="12">
        <v>380.72</v>
      </c>
      <c r="F4263" s="28">
        <f>F4262*(1+Data!N4263/(100*360))</f>
        <v>1220.35965581292</v>
      </c>
      <c r="G4263" s="28">
        <f>G4262*(1+Data!O4263/(100*360))</f>
        <v>1695.0084184459567</v>
      </c>
      <c r="H4263" s="28">
        <f>H4262*(1+Data!P4263/(100*360))</f>
        <v>1079.3527928424685</v>
      </c>
      <c r="I4263" s="28">
        <f>I4262*(1+Data!Q4263/(100*360))</f>
        <v>1488.3597981240523</v>
      </c>
    </row>
    <row r="4264" spans="1:9" x14ac:dyDescent="0.45">
      <c r="A4264" s="7">
        <v>40053</v>
      </c>
      <c r="B4264" s="12">
        <v>277.45999999999998</v>
      </c>
      <c r="C4264" s="12">
        <v>78.366</v>
      </c>
      <c r="D4264" s="12">
        <v>24.76</v>
      </c>
      <c r="E4264" s="12">
        <v>381.52</v>
      </c>
      <c r="F4264" s="28">
        <f>F4263*(1+Data!N4264/(100*360))</f>
        <v>1220.3966022014997</v>
      </c>
      <c r="G4264" s="28">
        <f>G4263*(1+Data!O4264/(100*360))</f>
        <v>1695.1083627340076</v>
      </c>
      <c r="H4264" s="28">
        <f>H4263*(1+Data!P4264/(100*360))</f>
        <v>1079.3527928454666</v>
      </c>
      <c r="I4264" s="28">
        <f>I4263*(1+Data!Q4264/(100*360))</f>
        <v>1488.3597981281866</v>
      </c>
    </row>
    <row r="4265" spans="1:9" x14ac:dyDescent="0.45">
      <c r="A4265" s="7">
        <v>40054</v>
      </c>
      <c r="B4265" s="12">
        <v>277.45999999999998</v>
      </c>
      <c r="C4265" s="12">
        <v>78.366</v>
      </c>
      <c r="D4265" s="12">
        <v>24.76</v>
      </c>
      <c r="E4265" s="12">
        <v>381.52</v>
      </c>
      <c r="F4265" s="28">
        <f>F4264*(1+Data!N4265/(100*360))</f>
        <v>1220.4335497086315</v>
      </c>
      <c r="G4265" s="28">
        <f>G4264*(1+Data!O4265/(100*360))</f>
        <v>1695.2083129151624</v>
      </c>
      <c r="H4265" s="28">
        <f>H4264*(1+Data!P4265/(100*360))</f>
        <v>1079.3527928484648</v>
      </c>
      <c r="I4265" s="28">
        <f>I4264*(1+Data!Q4265/(100*360))</f>
        <v>1488.359798132321</v>
      </c>
    </row>
    <row r="4266" spans="1:9" x14ac:dyDescent="0.45">
      <c r="A4266" s="7">
        <v>40055</v>
      </c>
      <c r="B4266" s="12">
        <v>277.45999999999998</v>
      </c>
      <c r="C4266" s="12">
        <v>78.366</v>
      </c>
      <c r="D4266" s="12">
        <v>24.76</v>
      </c>
      <c r="E4266" s="12">
        <v>381.52</v>
      </c>
      <c r="F4266" s="28">
        <f>F4265*(1+Data!N4266/(100*360))</f>
        <v>1220.470498334349</v>
      </c>
      <c r="G4266" s="28">
        <f>G4265*(1+Data!O4266/(100*360))</f>
        <v>1695.3082689897685</v>
      </c>
      <c r="H4266" s="28">
        <f>H4265*(1+Data!P4266/(100*360))</f>
        <v>1079.3527928514629</v>
      </c>
      <c r="I4266" s="28">
        <f>I4265*(1+Data!Q4266/(100*360))</f>
        <v>1488.3597981364553</v>
      </c>
    </row>
    <row r="4267" spans="1:9" x14ac:dyDescent="0.45">
      <c r="A4267" s="7">
        <v>40056</v>
      </c>
      <c r="B4267" s="12">
        <v>275.10000000000002</v>
      </c>
      <c r="C4267" s="12">
        <v>78.171999999999997</v>
      </c>
      <c r="D4267" s="12">
        <v>26.01</v>
      </c>
      <c r="E4267" s="12">
        <v>381.52</v>
      </c>
      <c r="F4267" s="28">
        <f>F4266*(1+Data!N4267/(100*360))</f>
        <v>1220.5053902298182</v>
      </c>
      <c r="G4267" s="28">
        <f>G4266*(1+Data!O4267/(100*360))</f>
        <v>1695.404214019414</v>
      </c>
      <c r="H4267" s="28">
        <f>H4266*(1+Data!P4267/(100*360))</f>
        <v>1079.3527928544611</v>
      </c>
      <c r="I4267" s="28">
        <f>I4266*(1+Data!Q4267/(100*360))</f>
        <v>1488.3597981405896</v>
      </c>
    </row>
    <row r="4268" spans="1:9" x14ac:dyDescent="0.45">
      <c r="A4268" s="7">
        <v>40057</v>
      </c>
      <c r="B4268" s="12">
        <v>270.95999999999998</v>
      </c>
      <c r="C4268" s="12">
        <v>78.760000000000005</v>
      </c>
      <c r="D4268" s="12">
        <v>29.15</v>
      </c>
      <c r="E4268" s="12">
        <v>381.28</v>
      </c>
      <c r="F4268" s="28">
        <f>F4267*(1+Data!N4268/(100*360))</f>
        <v>1220.5401068275849</v>
      </c>
      <c r="G4268" s="28">
        <f>G4267*(1+Data!O4268/(100*360))</f>
        <v>1695.4968725691665</v>
      </c>
      <c r="H4268" s="28">
        <f>H4267*(1+Data!P4268/(100*360))</f>
        <v>1079.3527928574592</v>
      </c>
      <c r="I4268" s="28">
        <f>I4267*(1+Data!Q4268/(100*360))</f>
        <v>1488.359798144724</v>
      </c>
    </row>
    <row r="4269" spans="1:9" x14ac:dyDescent="0.45">
      <c r="A4269" s="7">
        <v>40058</v>
      </c>
      <c r="B4269" s="12">
        <v>268.81</v>
      </c>
      <c r="C4269" s="12">
        <v>78.376000000000005</v>
      </c>
      <c r="D4269" s="12">
        <v>28.9</v>
      </c>
      <c r="E4269" s="12">
        <v>381.22</v>
      </c>
      <c r="F4269" s="28">
        <f>F4268*(1+Data!N4269/(100*360))</f>
        <v>1220.5738411999819</v>
      </c>
      <c r="G4269" s="28">
        <f>G4268*(1+Data!O4269/(100*360))</f>
        <v>1695.5864748691683</v>
      </c>
      <c r="H4269" s="28">
        <f>H4268*(1+Data!P4269/(100*360))</f>
        <v>1079.3527928604574</v>
      </c>
      <c r="I4269" s="28">
        <f>I4268*(1+Data!Q4269/(100*360))</f>
        <v>1488.3597981488583</v>
      </c>
    </row>
    <row r="4270" spans="1:9" x14ac:dyDescent="0.45">
      <c r="A4270" s="7">
        <v>40059</v>
      </c>
      <c r="B4270" s="12">
        <v>270.39</v>
      </c>
      <c r="C4270" s="12">
        <v>78.465000000000003</v>
      </c>
      <c r="D4270" s="12">
        <v>27.1</v>
      </c>
      <c r="E4270" s="12">
        <v>382.15</v>
      </c>
      <c r="F4270" s="28">
        <f>F4269*(1+Data!N4270/(100*360))</f>
        <v>1220.6106821870887</v>
      </c>
      <c r="G4270" s="28">
        <f>G4269*(1+Data!O4270/(100*360))</f>
        <v>1695.6773112045969</v>
      </c>
      <c r="H4270" s="28">
        <f>H4269*(1+Data!P4270/(100*360))</f>
        <v>1079.3527928634555</v>
      </c>
      <c r="I4270" s="28">
        <f>I4269*(1+Data!Q4270/(100*360))</f>
        <v>1488.3597981529927</v>
      </c>
    </row>
    <row r="4271" spans="1:9" x14ac:dyDescent="0.45">
      <c r="A4271" s="7">
        <v>40060</v>
      </c>
      <c r="B4271" s="12">
        <v>273.36</v>
      </c>
      <c r="C4271" s="12">
        <v>78.135999999999996</v>
      </c>
      <c r="D4271" s="12">
        <v>25.26</v>
      </c>
      <c r="E4271" s="12">
        <v>381.42</v>
      </c>
      <c r="F4271" s="28">
        <f>F4270*(1+Data!N4271/(100*360))</f>
        <v>1220.6507928103395</v>
      </c>
      <c r="G4271" s="28">
        <f>G4270*(1+Data!O4271/(100*360))</f>
        <v>1695.769946998151</v>
      </c>
      <c r="H4271" s="28">
        <f>H4270*(1+Data!P4271/(100*360))</f>
        <v>1079.3527928664537</v>
      </c>
      <c r="I4271" s="28">
        <f>I4270*(1+Data!Q4271/(100*360))</f>
        <v>1488.359798157127</v>
      </c>
    </row>
    <row r="4272" spans="1:9" x14ac:dyDescent="0.45">
      <c r="A4272" s="7">
        <v>40061</v>
      </c>
      <c r="B4272" s="12">
        <v>273.36</v>
      </c>
      <c r="C4272" s="12">
        <v>78.135999999999996</v>
      </c>
      <c r="D4272" s="12">
        <v>25.26</v>
      </c>
      <c r="E4272" s="12">
        <v>381.42</v>
      </c>
      <c r="F4272" s="28">
        <f>F4271*(1+Data!N4272/(100*360))</f>
        <v>1220.6909047516699</v>
      </c>
      <c r="G4272" s="28">
        <f>G4271*(1+Data!O4272/(100*360))</f>
        <v>1695.8625878524499</v>
      </c>
      <c r="H4272" s="28">
        <f>H4271*(1+Data!P4272/(100*360))</f>
        <v>1079.3527928694518</v>
      </c>
      <c r="I4272" s="28">
        <f>I4271*(1+Data!Q4272/(100*360))</f>
        <v>1488.3597981612613</v>
      </c>
    </row>
    <row r="4273" spans="1:9" x14ac:dyDescent="0.45">
      <c r="A4273" s="7">
        <v>40062</v>
      </c>
      <c r="B4273" s="12">
        <v>273.36</v>
      </c>
      <c r="C4273" s="12">
        <v>78.135999999999996</v>
      </c>
      <c r="D4273" s="12">
        <v>25.26</v>
      </c>
      <c r="E4273" s="12">
        <v>381.42</v>
      </c>
      <c r="F4273" s="28">
        <f>F4272*(1+Data!N4273/(100*360))</f>
        <v>1220.7310180111233</v>
      </c>
      <c r="G4273" s="28">
        <f>G4272*(1+Data!O4273/(100*360))</f>
        <v>1695.9552337677701</v>
      </c>
      <c r="H4273" s="28">
        <f>H4272*(1+Data!P4273/(100*360))</f>
        <v>1079.35279287245</v>
      </c>
      <c r="I4273" s="28">
        <f>I4272*(1+Data!Q4273/(100*360))</f>
        <v>1488.3597981653957</v>
      </c>
    </row>
    <row r="4274" spans="1:9" x14ac:dyDescent="0.45">
      <c r="A4274" s="7">
        <v>40063</v>
      </c>
      <c r="B4274" s="12">
        <v>276</v>
      </c>
      <c r="C4274" s="12">
        <v>78.012</v>
      </c>
      <c r="D4274" s="12">
        <v>25.26</v>
      </c>
      <c r="E4274" s="12">
        <v>381.65</v>
      </c>
      <c r="F4274" s="28">
        <f>F4273*(1+Data!N4274/(100*360))</f>
        <v>1220.7712648346032</v>
      </c>
      <c r="G4274" s="28">
        <f>G4273*(1+Data!O4274/(100*360))</f>
        <v>1696.0480920278055</v>
      </c>
      <c r="H4274" s="28">
        <f>H4273*(1+Data!P4274/(100*360))</f>
        <v>1079.3527928754481</v>
      </c>
      <c r="I4274" s="28">
        <f>I4273*(1+Data!Q4274/(100*360))</f>
        <v>1488.35979816953</v>
      </c>
    </row>
    <row r="4275" spans="1:9" x14ac:dyDescent="0.45">
      <c r="A4275" s="7">
        <v>40064</v>
      </c>
      <c r="B4275" s="12">
        <v>279.58999999999997</v>
      </c>
      <c r="C4275" s="12">
        <v>77.322999999999993</v>
      </c>
      <c r="D4275" s="12">
        <v>25.62</v>
      </c>
      <c r="E4275" s="12">
        <v>383.35</v>
      </c>
      <c r="F4275" s="28">
        <f>F4274*(1+Data!N4275/(100*360))</f>
        <v>1220.8140223481541</v>
      </c>
      <c r="G4275" s="28">
        <f>G4274*(1+Data!O4275/(100*360))</f>
        <v>1696.1404983813529</v>
      </c>
      <c r="H4275" s="28">
        <f>H4274*(1+Data!P4275/(100*360))</f>
        <v>1079.3527928784463</v>
      </c>
      <c r="I4275" s="28">
        <f>I4274*(1+Data!Q4275/(100*360))</f>
        <v>1488.3597981736643</v>
      </c>
    </row>
    <row r="4276" spans="1:9" x14ac:dyDescent="0.45">
      <c r="A4276" s="7">
        <v>40065</v>
      </c>
      <c r="B4276" s="12">
        <v>281.29000000000002</v>
      </c>
      <c r="C4276" s="12">
        <v>77.09</v>
      </c>
      <c r="D4276" s="12">
        <v>24.32</v>
      </c>
      <c r="E4276" s="12">
        <v>383.2</v>
      </c>
      <c r="F4276" s="28">
        <f>F4275*(1+Data!N4276/(100*360))</f>
        <v>1220.8573442901973</v>
      </c>
      <c r="G4276" s="28">
        <f>G4275*(1+Data!O4276/(100*360))</f>
        <v>1696.2325281378944</v>
      </c>
      <c r="H4276" s="28">
        <f>H4275*(1+Data!P4276/(100*360))</f>
        <v>1079.3527928814444</v>
      </c>
      <c r="I4276" s="28">
        <f>I4275*(1+Data!Q4276/(100*360))</f>
        <v>1488.3597981777987</v>
      </c>
    </row>
    <row r="4277" spans="1:9" x14ac:dyDescent="0.45">
      <c r="A4277" s="7">
        <v>40066</v>
      </c>
      <c r="B4277" s="12">
        <v>283.45999999999998</v>
      </c>
      <c r="C4277" s="12">
        <v>76.816999999999993</v>
      </c>
      <c r="D4277" s="12">
        <v>23.55</v>
      </c>
      <c r="E4277" s="12">
        <v>384.65</v>
      </c>
      <c r="F4277" s="28">
        <f>F4276*(1+Data!N4277/(100*360))</f>
        <v>1220.8996368233657</v>
      </c>
      <c r="G4277" s="28">
        <f>G4276*(1+Data!O4277/(100*360))</f>
        <v>1696.3201715302716</v>
      </c>
      <c r="H4277" s="28">
        <f>H4276*(1+Data!P4277/(100*360))</f>
        <v>1079.3527928844426</v>
      </c>
      <c r="I4277" s="28">
        <f>I4276*(1+Data!Q4277/(100*360))</f>
        <v>1488.359798181933</v>
      </c>
    </row>
    <row r="4278" spans="1:9" x14ac:dyDescent="0.45">
      <c r="A4278" s="7">
        <v>40067</v>
      </c>
      <c r="B4278" s="12">
        <v>284.73</v>
      </c>
      <c r="C4278" s="12">
        <v>76.608000000000004</v>
      </c>
      <c r="D4278" s="12">
        <v>24.15</v>
      </c>
      <c r="E4278" s="12">
        <v>386.75</v>
      </c>
      <c r="F4278" s="28">
        <f>F4277*(1+Data!N4278/(100*360))</f>
        <v>1220.9439792198975</v>
      </c>
      <c r="G4278" s="28">
        <f>G4277*(1+Data!O4278/(100*360))</f>
        <v>1696.4073718110894</v>
      </c>
      <c r="H4278" s="28">
        <f>H4277*(1+Data!P4278/(100*360))</f>
        <v>1079.3527928874407</v>
      </c>
      <c r="I4278" s="28">
        <f>I4277*(1+Data!Q4278/(100*360))</f>
        <v>1488.3597981860673</v>
      </c>
    </row>
    <row r="4279" spans="1:9" x14ac:dyDescent="0.45">
      <c r="A4279" s="7">
        <v>40068</v>
      </c>
      <c r="B4279" s="12">
        <v>284.73</v>
      </c>
      <c r="C4279" s="12">
        <v>76.608000000000004</v>
      </c>
      <c r="D4279" s="12">
        <v>24.15</v>
      </c>
      <c r="E4279" s="12">
        <v>386.75</v>
      </c>
      <c r="F4279" s="28">
        <f>F4278*(1+Data!N4279/(100*360))</f>
        <v>1220.9883232269206</v>
      </c>
      <c r="G4279" s="28">
        <f>G4278*(1+Data!O4279/(100*360))</f>
        <v>1696.494576574486</v>
      </c>
      <c r="H4279" s="28">
        <f>H4278*(1+Data!P4279/(100*360))</f>
        <v>1079.3527928904389</v>
      </c>
      <c r="I4279" s="28">
        <f>I4278*(1+Data!Q4279/(100*360))</f>
        <v>1488.3597981902017</v>
      </c>
    </row>
    <row r="4280" spans="1:9" x14ac:dyDescent="0.45">
      <c r="A4280" s="7">
        <v>40069</v>
      </c>
      <c r="B4280" s="12">
        <v>284.73</v>
      </c>
      <c r="C4280" s="12">
        <v>76.608000000000004</v>
      </c>
      <c r="D4280" s="12">
        <v>24.15</v>
      </c>
      <c r="E4280" s="12">
        <v>386.75</v>
      </c>
      <c r="F4280" s="28">
        <f>F4279*(1+Data!N4280/(100*360))</f>
        <v>1221.0326688444932</v>
      </c>
      <c r="G4280" s="28">
        <f>G4279*(1+Data!O4280/(100*360))</f>
        <v>1696.5817858206919</v>
      </c>
      <c r="H4280" s="28">
        <f>H4279*(1+Data!P4280/(100*360))</f>
        <v>1079.352792893437</v>
      </c>
      <c r="I4280" s="28">
        <f>I4279*(1+Data!Q4280/(100*360))</f>
        <v>1488.359798194336</v>
      </c>
    </row>
    <row r="4281" spans="1:9" x14ac:dyDescent="0.45">
      <c r="A4281" s="7">
        <v>40070</v>
      </c>
      <c r="B4281" s="12">
        <v>284.14999999999998</v>
      </c>
      <c r="C4281" s="12">
        <v>76.694999999999993</v>
      </c>
      <c r="D4281" s="12">
        <v>23.86</v>
      </c>
      <c r="E4281" s="12">
        <v>384.59</v>
      </c>
      <c r="F4281" s="28">
        <f>F4280*(1+Data!N4281/(100*360))</f>
        <v>1221.0784134767284</v>
      </c>
      <c r="G4281" s="28">
        <f>G4280*(1+Data!O4281/(100*360))</f>
        <v>1696.671384189892</v>
      </c>
      <c r="H4281" s="28">
        <f>H4280*(1+Data!P4281/(100*360))</f>
        <v>1079.3527928964352</v>
      </c>
      <c r="I4281" s="28">
        <f>I4280*(1+Data!Q4281/(100*360))</f>
        <v>1488.3597981984703</v>
      </c>
    </row>
    <row r="4282" spans="1:9" x14ac:dyDescent="0.45">
      <c r="A4282" s="7">
        <v>40071</v>
      </c>
      <c r="B4282" s="12">
        <v>284.87</v>
      </c>
      <c r="C4282" s="12">
        <v>76.543999999999997</v>
      </c>
      <c r="D4282" s="12">
        <v>23.42</v>
      </c>
      <c r="E4282" s="12">
        <v>378.75</v>
      </c>
      <c r="F4282" s="28">
        <f>F4281*(1+Data!N4282/(100*360))</f>
        <v>1221.1246821729455</v>
      </c>
      <c r="G4282" s="28">
        <f>G4281*(1+Data!O4282/(100*360))</f>
        <v>1696.7635040201012</v>
      </c>
      <c r="H4282" s="28">
        <f>H4281*(1+Data!P4282/(100*360))</f>
        <v>1079.3527928994333</v>
      </c>
      <c r="I4282" s="28">
        <f>I4281*(1+Data!Q4282/(100*360))</f>
        <v>1488.3597982026047</v>
      </c>
    </row>
    <row r="4283" spans="1:9" x14ac:dyDescent="0.45">
      <c r="A4283" s="7">
        <v>40072</v>
      </c>
      <c r="B4283" s="12">
        <v>289.75</v>
      </c>
      <c r="C4283" s="12">
        <v>76.236000000000004</v>
      </c>
      <c r="D4283" s="12">
        <v>23.69</v>
      </c>
      <c r="E4283" s="12">
        <v>380.38</v>
      </c>
      <c r="F4283" s="28">
        <f>F4282*(1+Data!N4283/(100*360))</f>
        <v>1221.1733846956861</v>
      </c>
      <c r="G4283" s="28">
        <f>G4282*(1+Data!O4283/(100*360))</f>
        <v>1696.8591543494083</v>
      </c>
      <c r="H4283" s="28">
        <f>H4282*(1+Data!P4283/(100*360))</f>
        <v>1079.3527929024315</v>
      </c>
      <c r="I4283" s="28">
        <f>I4282*(1+Data!Q4283/(100*360))</f>
        <v>1488.359798206739</v>
      </c>
    </row>
    <row r="4284" spans="1:9" x14ac:dyDescent="0.45">
      <c r="A4284" s="7">
        <v>40073</v>
      </c>
      <c r="B4284" s="12">
        <v>290.88</v>
      </c>
      <c r="C4284" s="12">
        <v>76.188000000000002</v>
      </c>
      <c r="D4284" s="12">
        <v>23.65</v>
      </c>
      <c r="E4284" s="12">
        <v>380.93</v>
      </c>
      <c r="F4284" s="28">
        <f>F4283*(1+Data!N4284/(100*360))</f>
        <v>1221.218815737745</v>
      </c>
      <c r="G4284" s="28">
        <f>G4283*(1+Data!O4284/(100*360))</f>
        <v>1696.9528822501977</v>
      </c>
      <c r="H4284" s="28">
        <f>H4283*(1+Data!P4284/(100*360))</f>
        <v>1079.3527929054296</v>
      </c>
      <c r="I4284" s="28">
        <f>I4283*(1+Data!Q4284/(100*360))</f>
        <v>1488.3597982108734</v>
      </c>
    </row>
    <row r="4285" spans="1:9" x14ac:dyDescent="0.45">
      <c r="A4285" s="7">
        <v>40074</v>
      </c>
      <c r="B4285" s="12">
        <v>290.2</v>
      </c>
      <c r="C4285" s="12">
        <v>76.424999999999997</v>
      </c>
      <c r="D4285" s="12">
        <v>23.92</v>
      </c>
      <c r="E4285" s="12">
        <v>380.07</v>
      </c>
      <c r="F4285" s="28">
        <f>F4284*(1+Data!N4285/(100*360))</f>
        <v>1221.2640618948681</v>
      </c>
      <c r="G4285" s="28">
        <f>G4284*(1+Data!O4285/(100*360))</f>
        <v>1697.0512536660301</v>
      </c>
      <c r="H4285" s="28">
        <f>H4284*(1+Data!P4285/(100*360))</f>
        <v>1079.3527929084278</v>
      </c>
      <c r="I4285" s="28">
        <f>I4284*(1+Data!Q4285/(100*360))</f>
        <v>1488.3597982150077</v>
      </c>
    </row>
    <row r="4286" spans="1:9" x14ac:dyDescent="0.45">
      <c r="A4286" s="7">
        <v>40075</v>
      </c>
      <c r="B4286" s="12">
        <v>290.2</v>
      </c>
      <c r="C4286" s="12">
        <v>76.424999999999997</v>
      </c>
      <c r="D4286" s="12">
        <v>23.92</v>
      </c>
      <c r="E4286" s="12">
        <v>380.07</v>
      </c>
      <c r="F4286" s="28">
        <f>F4285*(1+Data!N4286/(100*360))</f>
        <v>1221.3093097283613</v>
      </c>
      <c r="G4286" s="28">
        <f>G4285*(1+Data!O4286/(100*360))</f>
        <v>1697.1496307843988</v>
      </c>
      <c r="H4286" s="28">
        <f>H4285*(1+Data!P4286/(100*360))</f>
        <v>1079.3527929114259</v>
      </c>
      <c r="I4286" s="28">
        <f>I4285*(1+Data!Q4286/(100*360))</f>
        <v>1488.359798219142</v>
      </c>
    </row>
    <row r="4287" spans="1:9" x14ac:dyDescent="0.45">
      <c r="A4287" s="7">
        <v>40076</v>
      </c>
      <c r="B4287" s="12">
        <v>290.2</v>
      </c>
      <c r="C4287" s="12">
        <v>76.424999999999997</v>
      </c>
      <c r="D4287" s="12">
        <v>23.92</v>
      </c>
      <c r="E4287" s="12">
        <v>380.07</v>
      </c>
      <c r="F4287" s="28">
        <f>F4286*(1+Data!N4287/(100*360))</f>
        <v>1221.3545592382868</v>
      </c>
      <c r="G4287" s="28">
        <f>G4286*(1+Data!O4287/(100*360))</f>
        <v>1697.2480136056345</v>
      </c>
      <c r="H4287" s="28">
        <f>H4286*(1+Data!P4287/(100*360))</f>
        <v>1079.3527929144241</v>
      </c>
      <c r="I4287" s="28">
        <f>I4286*(1+Data!Q4287/(100*360))</f>
        <v>1488.3597982232764</v>
      </c>
    </row>
    <row r="4288" spans="1:9" x14ac:dyDescent="0.45">
      <c r="A4288" s="7">
        <v>40077</v>
      </c>
      <c r="B4288" s="12">
        <v>287.97000000000003</v>
      </c>
      <c r="C4288" s="12">
        <v>76.775999999999996</v>
      </c>
      <c r="D4288" s="12">
        <v>24.06</v>
      </c>
      <c r="E4288" s="12">
        <v>378.89</v>
      </c>
      <c r="F4288" s="28">
        <f>F4287*(1+Data!N4288/(100*360))</f>
        <v>1221.3980394605956</v>
      </c>
      <c r="G4288" s="28">
        <f>G4287*(1+Data!O4288/(100*360))</f>
        <v>1697.3471517479402</v>
      </c>
      <c r="H4288" s="28">
        <f>H4287*(1+Data!P4288/(100*360))</f>
        <v>1079.3527929174222</v>
      </c>
      <c r="I4288" s="28">
        <f>I4287*(1+Data!Q4288/(100*360))</f>
        <v>1488.3597982274107</v>
      </c>
    </row>
    <row r="4289" spans="1:9" x14ac:dyDescent="0.45">
      <c r="A4289" s="7">
        <v>40078</v>
      </c>
      <c r="B4289" s="12">
        <v>291.22000000000003</v>
      </c>
      <c r="C4289" s="12">
        <v>76.117999999999995</v>
      </c>
      <c r="D4289" s="12">
        <v>23.08</v>
      </c>
      <c r="E4289" s="12">
        <v>379.88</v>
      </c>
      <c r="F4289" s="28">
        <f>F4288*(1+Data!N4289/(100*360))</f>
        <v>1221.4423185322983</v>
      </c>
      <c r="G4289" s="28">
        <f>G4288*(1+Data!O4289/(100*360))</f>
        <v>1697.4439099652961</v>
      </c>
      <c r="H4289" s="28">
        <f>H4288*(1+Data!P4289/(100*360))</f>
        <v>1079.3527929204204</v>
      </c>
      <c r="I4289" s="28">
        <f>I4288*(1+Data!Q4289/(100*360))</f>
        <v>1488.359798231545</v>
      </c>
    </row>
    <row r="4290" spans="1:9" x14ac:dyDescent="0.45">
      <c r="A4290" s="7">
        <v>40079</v>
      </c>
      <c r="B4290" s="12">
        <v>289.83999999999997</v>
      </c>
      <c r="C4290" s="12">
        <v>76.046999999999997</v>
      </c>
      <c r="D4290" s="12">
        <v>23.49</v>
      </c>
      <c r="E4290" s="12">
        <v>377.29</v>
      </c>
      <c r="F4290" s="28">
        <f>F4289*(1+Data!N4290/(100*360))</f>
        <v>1221.4865483158105</v>
      </c>
      <c r="G4290" s="28">
        <f>G4289*(1+Data!O4290/(100*360))</f>
        <v>1697.5362556291202</v>
      </c>
      <c r="H4290" s="28">
        <f>H4289*(1+Data!P4290/(100*360))</f>
        <v>1079.3527929234185</v>
      </c>
      <c r="I4290" s="28">
        <f>I4289*(1+Data!Q4290/(100*360))</f>
        <v>1488.3597982356794</v>
      </c>
    </row>
    <row r="4291" spans="1:9" x14ac:dyDescent="0.45">
      <c r="A4291" s="7">
        <v>40080</v>
      </c>
      <c r="B4291" s="12">
        <v>286.10000000000002</v>
      </c>
      <c r="C4291" s="12">
        <v>76.900000000000006</v>
      </c>
      <c r="D4291" s="12">
        <v>24.95</v>
      </c>
      <c r="E4291" s="12">
        <v>376.01</v>
      </c>
      <c r="F4291" s="28">
        <f>F4290*(1+Data!N4291/(100*360))</f>
        <v>1221.529093370892</v>
      </c>
      <c r="G4291" s="28">
        <f>G4290*(1+Data!O4291/(100*360))</f>
        <v>1697.6257487974412</v>
      </c>
      <c r="H4291" s="28">
        <f>H4290*(1+Data!P4291/(100*360))</f>
        <v>1079.3527929264167</v>
      </c>
      <c r="I4291" s="28">
        <f>I4290*(1+Data!Q4291/(100*360))</f>
        <v>1488.3597982398137</v>
      </c>
    </row>
    <row r="4292" spans="1:9" x14ac:dyDescent="0.45">
      <c r="A4292" s="7">
        <v>40081</v>
      </c>
      <c r="B4292" s="12">
        <v>284.41000000000003</v>
      </c>
      <c r="C4292" s="12">
        <v>76.811999999999998</v>
      </c>
      <c r="D4292" s="12">
        <v>25.61</v>
      </c>
      <c r="E4292" s="12">
        <v>373.74</v>
      </c>
      <c r="F4292" s="28">
        <f>F4291*(1+Data!N4292/(100*360))</f>
        <v>1221.5714295333864</v>
      </c>
      <c r="G4292" s="28">
        <f>G4291*(1+Data!O4292/(100*360))</f>
        <v>1697.7194766012833</v>
      </c>
      <c r="H4292" s="28">
        <f>H4291*(1+Data!P4292/(100*360))</f>
        <v>1079.3527929294148</v>
      </c>
      <c r="I4292" s="28">
        <f>I4291*(1+Data!Q4292/(100*360))</f>
        <v>1488.359798243948</v>
      </c>
    </row>
    <row r="4293" spans="1:9" x14ac:dyDescent="0.45">
      <c r="A4293" s="7">
        <v>40082</v>
      </c>
      <c r="B4293" s="12">
        <v>284.41000000000003</v>
      </c>
      <c r="C4293" s="12">
        <v>76.811999999999998</v>
      </c>
      <c r="D4293" s="12">
        <v>25.61</v>
      </c>
      <c r="E4293" s="12">
        <v>373.74</v>
      </c>
      <c r="F4293" s="28">
        <f>F4292*(1+Data!N4293/(100*360))</f>
        <v>1221.6137671631816</v>
      </c>
      <c r="G4293" s="28">
        <f>G4292*(1+Data!O4293/(100*360))</f>
        <v>1697.8132095799415</v>
      </c>
      <c r="H4293" s="28">
        <f>H4292*(1+Data!P4293/(100*360))</f>
        <v>1079.352792932413</v>
      </c>
      <c r="I4293" s="28">
        <f>I4292*(1+Data!Q4293/(100*360))</f>
        <v>1488.3597982480824</v>
      </c>
    </row>
    <row r="4294" spans="1:9" x14ac:dyDescent="0.45">
      <c r="A4294" s="7">
        <v>40083</v>
      </c>
      <c r="B4294" s="12">
        <v>284.41000000000003</v>
      </c>
      <c r="C4294" s="12">
        <v>76.811999999999998</v>
      </c>
      <c r="D4294" s="12">
        <v>25.61</v>
      </c>
      <c r="E4294" s="12">
        <v>373.74</v>
      </c>
      <c r="F4294" s="28">
        <f>F4293*(1+Data!N4294/(100*360))</f>
        <v>1221.6561062603284</v>
      </c>
      <c r="G4294" s="28">
        <f>G4293*(1+Data!O4294/(100*360))</f>
        <v>1697.9069477337016</v>
      </c>
      <c r="H4294" s="28">
        <f>H4293*(1+Data!P4294/(100*360))</f>
        <v>1079.3527929354111</v>
      </c>
      <c r="I4294" s="28">
        <f>I4293*(1+Data!Q4294/(100*360))</f>
        <v>1488.3597982522167</v>
      </c>
    </row>
    <row r="4295" spans="1:9" x14ac:dyDescent="0.45">
      <c r="A4295" s="7">
        <v>40084</v>
      </c>
      <c r="B4295" s="12">
        <v>287</v>
      </c>
      <c r="C4295" s="12">
        <v>77.051000000000002</v>
      </c>
      <c r="D4295" s="12">
        <v>24.88</v>
      </c>
      <c r="E4295" s="12">
        <v>373.08</v>
      </c>
      <c r="F4295" s="28">
        <f>F4294*(1+Data!N4295/(100*360))</f>
        <v>1221.6982941178646</v>
      </c>
      <c r="G4295" s="28">
        <f>G4294*(1+Data!O4295/(100*360))</f>
        <v>1697.9999977508458</v>
      </c>
      <c r="H4295" s="28">
        <f>H4294*(1+Data!P4295/(100*360))</f>
        <v>1079.3527929384093</v>
      </c>
      <c r="I4295" s="28">
        <f>I4294*(1+Data!Q4295/(100*360))</f>
        <v>1488.359798256351</v>
      </c>
    </row>
    <row r="4296" spans="1:9" x14ac:dyDescent="0.45">
      <c r="A4296" s="7">
        <v>40085</v>
      </c>
      <c r="B4296" s="12">
        <v>286.88</v>
      </c>
      <c r="C4296" s="12">
        <v>77.123999999999995</v>
      </c>
      <c r="D4296" s="12">
        <v>25.19</v>
      </c>
      <c r="E4296" s="12">
        <v>371.93</v>
      </c>
      <c r="F4296" s="28">
        <f>F4295*(1+Data!N4296/(100*360))</f>
        <v>1221.7399099128113</v>
      </c>
      <c r="G4296" s="28">
        <f>G4295*(1+Data!O4296/(100*360))</f>
        <v>1698.0948546340533</v>
      </c>
      <c r="H4296" s="28">
        <f>H4295*(1+Data!P4296/(100*360))</f>
        <v>1079.3527929414074</v>
      </c>
      <c r="I4296" s="28">
        <f>I4295*(1+Data!Q4296/(100*360))</f>
        <v>1488.3597982604854</v>
      </c>
    </row>
    <row r="4297" spans="1:9" x14ac:dyDescent="0.45">
      <c r="A4297" s="7">
        <v>40086</v>
      </c>
      <c r="B4297" s="12">
        <v>287.23</v>
      </c>
      <c r="C4297" s="12">
        <v>76.653000000000006</v>
      </c>
      <c r="D4297" s="12">
        <v>25.61</v>
      </c>
      <c r="E4297" s="12">
        <v>372.37</v>
      </c>
      <c r="F4297" s="28">
        <f>F4296*(1+Data!N4297/(100*360))</f>
        <v>1221.7823348311829</v>
      </c>
      <c r="G4297" s="28">
        <f>G4296*(1+Data!O4297/(100*360))</f>
        <v>1698.1887026763527</v>
      </c>
      <c r="H4297" s="28">
        <f>H4296*(1+Data!P4297/(100*360))</f>
        <v>1079.3527929444056</v>
      </c>
      <c r="I4297" s="28">
        <f>I4296*(1+Data!Q4297/(100*360))</f>
        <v>1488.3597982646197</v>
      </c>
    </row>
    <row r="4298" spans="1:9" x14ac:dyDescent="0.45">
      <c r="A4298" s="7">
        <v>40087</v>
      </c>
      <c r="B4298" s="12">
        <v>281.55</v>
      </c>
      <c r="C4298" s="12">
        <v>77.188000000000002</v>
      </c>
      <c r="D4298" s="12">
        <v>28.27</v>
      </c>
      <c r="E4298" s="12">
        <v>372.47</v>
      </c>
      <c r="F4298" s="28">
        <f>F4297*(1+Data!N4298/(100*360))</f>
        <v>1221.8233256285164</v>
      </c>
      <c r="G4298" s="28">
        <f>G4297*(1+Data!O4298/(100*360))</f>
        <v>1698.2769094278842</v>
      </c>
      <c r="H4298" s="28">
        <f>H4297*(1+Data!P4298/(100*360))</f>
        <v>1079.3527929474037</v>
      </c>
      <c r="I4298" s="28">
        <f>I4297*(1+Data!Q4298/(100*360))</f>
        <v>1488.359798268754</v>
      </c>
    </row>
    <row r="4299" spans="1:9" x14ac:dyDescent="0.45">
      <c r="A4299" s="7">
        <v>40088</v>
      </c>
      <c r="B4299" s="12">
        <v>278.23</v>
      </c>
      <c r="C4299" s="12">
        <v>77.003</v>
      </c>
      <c r="D4299" s="12">
        <v>28.68</v>
      </c>
      <c r="E4299" s="12">
        <v>368.96</v>
      </c>
      <c r="F4299" s="28">
        <f>F4298*(1+Data!N4299/(100*360))</f>
        <v>1221.864972834152</v>
      </c>
      <c r="G4299" s="28">
        <f>G4298*(1+Data!O4299/(100*360))</f>
        <v>1698.3653943723014</v>
      </c>
      <c r="H4299" s="28">
        <f>H4298*(1+Data!P4299/(100*360))</f>
        <v>1079.3527929504019</v>
      </c>
      <c r="I4299" s="28">
        <f>I4298*(1+Data!Q4299/(100*360))</f>
        <v>1488.3597982728884</v>
      </c>
    </row>
    <row r="4300" spans="1:9" x14ac:dyDescent="0.45">
      <c r="A4300" s="7">
        <v>40089</v>
      </c>
      <c r="B4300" s="12">
        <v>278.23</v>
      </c>
      <c r="C4300" s="12">
        <v>77.003</v>
      </c>
      <c r="D4300" s="12">
        <v>28.68</v>
      </c>
      <c r="E4300" s="12">
        <v>368.96</v>
      </c>
      <c r="F4300" s="28">
        <f>F4299*(1+Data!N4300/(100*360))</f>
        <v>1221.906621459379</v>
      </c>
      <c r="G4300" s="28">
        <f>G4299*(1+Data!O4300/(100*360))</f>
        <v>1698.4538839270299</v>
      </c>
      <c r="H4300" s="28">
        <f>H4299*(1+Data!P4300/(100*360))</f>
        <v>1079.3527929534</v>
      </c>
      <c r="I4300" s="28">
        <f>I4299*(1+Data!Q4300/(100*360))</f>
        <v>1488.3597982770227</v>
      </c>
    </row>
    <row r="4301" spans="1:9" x14ac:dyDescent="0.45">
      <c r="A4301" s="7">
        <v>40090</v>
      </c>
      <c r="B4301" s="12">
        <v>278.23</v>
      </c>
      <c r="C4301" s="12">
        <v>77.003</v>
      </c>
      <c r="D4301" s="12">
        <v>28.68</v>
      </c>
      <c r="E4301" s="12">
        <v>368.96</v>
      </c>
      <c r="F4301" s="28">
        <f>F4300*(1+Data!N4301/(100*360))</f>
        <v>1221.9482715042457</v>
      </c>
      <c r="G4301" s="28">
        <f>G4300*(1+Data!O4301/(100*360))</f>
        <v>1698.5423780923099</v>
      </c>
      <c r="H4301" s="28">
        <f>H4300*(1+Data!P4301/(100*360))</f>
        <v>1079.3527929563982</v>
      </c>
      <c r="I4301" s="28">
        <f>I4300*(1+Data!Q4301/(100*360))</f>
        <v>1488.3597982811571</v>
      </c>
    </row>
    <row r="4302" spans="1:9" x14ac:dyDescent="0.45">
      <c r="A4302" s="7">
        <v>40091</v>
      </c>
      <c r="B4302" s="12">
        <v>280.81</v>
      </c>
      <c r="C4302" s="12">
        <v>76.641999999999996</v>
      </c>
      <c r="D4302" s="12">
        <v>26.84</v>
      </c>
      <c r="E4302" s="12">
        <v>368.86</v>
      </c>
      <c r="F4302" s="28">
        <f>F4301*(1+Data!N4302/(100*360))</f>
        <v>1221.989468132499</v>
      </c>
      <c r="G4302" s="28">
        <f>G4301*(1+Data!O4302/(100*360))</f>
        <v>1698.6311080588721</v>
      </c>
      <c r="H4302" s="28">
        <f>H4301*(1+Data!P4302/(100*360))</f>
        <v>1079.3527929593963</v>
      </c>
      <c r="I4302" s="28">
        <f>I4301*(1+Data!Q4302/(100*360))</f>
        <v>1488.3597982852914</v>
      </c>
    </row>
    <row r="4303" spans="1:9" x14ac:dyDescent="0.45">
      <c r="A4303" s="7">
        <v>40092</v>
      </c>
      <c r="B4303" s="12">
        <v>286.5</v>
      </c>
      <c r="C4303" s="12">
        <v>76.334999999999994</v>
      </c>
      <c r="D4303" s="12">
        <v>25.7</v>
      </c>
      <c r="E4303" s="12">
        <v>371.87</v>
      </c>
      <c r="F4303" s="28">
        <f>F4302*(1+Data!N4303/(100*360))</f>
        <v>1222.0323735404913</v>
      </c>
      <c r="G4303" s="28">
        <f>G4302*(1+Data!O4303/(100*360))</f>
        <v>1698.7207202866618</v>
      </c>
      <c r="H4303" s="28">
        <f>H4302*(1+Data!P4303/(100*360))</f>
        <v>1079.3527929623945</v>
      </c>
      <c r="I4303" s="28">
        <f>I4302*(1+Data!Q4303/(100*360))</f>
        <v>1488.3597982894257</v>
      </c>
    </row>
    <row r="4304" spans="1:9" x14ac:dyDescent="0.45">
      <c r="A4304" s="7">
        <v>40093</v>
      </c>
      <c r="B4304" s="12">
        <v>286.91000000000003</v>
      </c>
      <c r="C4304" s="12">
        <v>76.494</v>
      </c>
      <c r="D4304" s="12">
        <v>24.68</v>
      </c>
      <c r="E4304" s="12">
        <v>371.74</v>
      </c>
      <c r="F4304" s="28">
        <f>F4303*(1+Data!N4304/(100*360))</f>
        <v>1222.074730540372</v>
      </c>
      <c r="G4304" s="28">
        <f>G4303*(1+Data!O4304/(100*360))</f>
        <v>1698.8069162072104</v>
      </c>
      <c r="H4304" s="28">
        <f>H4303*(1+Data!P4304/(100*360))</f>
        <v>1079.3527929653926</v>
      </c>
      <c r="I4304" s="28">
        <f>I4303*(1+Data!Q4304/(100*360))</f>
        <v>1488.3597982935601</v>
      </c>
    </row>
    <row r="4305" spans="1:9" x14ac:dyDescent="0.45">
      <c r="A4305" s="7">
        <v>40094</v>
      </c>
      <c r="B4305" s="12">
        <v>290.60000000000002</v>
      </c>
      <c r="C4305" s="12">
        <v>75.965999999999994</v>
      </c>
      <c r="D4305" s="12">
        <v>24.18</v>
      </c>
      <c r="E4305" s="12">
        <v>373.68</v>
      </c>
      <c r="F4305" s="28">
        <f>F4304*(1+Data!N4305/(100*360))</f>
        <v>1222.1183484242961</v>
      </c>
      <c r="G4305" s="28">
        <f>G4304*(1+Data!O4305/(100*360))</f>
        <v>1698.8956316795011</v>
      </c>
      <c r="H4305" s="28">
        <f>H4304*(1+Data!P4305/(100*360))</f>
        <v>1079.3527929683908</v>
      </c>
      <c r="I4305" s="28">
        <f>I4304*(1+Data!Q4305/(100*360))</f>
        <v>1488.3597982976944</v>
      </c>
    </row>
    <row r="4306" spans="1:9" x14ac:dyDescent="0.45">
      <c r="A4306" s="7">
        <v>40095</v>
      </c>
      <c r="B4306" s="12">
        <v>291.36</v>
      </c>
      <c r="C4306" s="12">
        <v>76.430999999999997</v>
      </c>
      <c r="D4306" s="12">
        <v>23.12</v>
      </c>
      <c r="E4306" s="12">
        <v>374.12</v>
      </c>
      <c r="F4306" s="28">
        <f>F4305*(1+Data!N4306/(100*360))</f>
        <v>1222.1645682612786</v>
      </c>
      <c r="G4306" s="28">
        <f>G4305*(1+Data!O4306/(100*360))</f>
        <v>1698.9912323120193</v>
      </c>
      <c r="H4306" s="28">
        <f>H4305*(1+Data!P4306/(100*360))</f>
        <v>1079.3527929713889</v>
      </c>
      <c r="I4306" s="28">
        <f>I4305*(1+Data!Q4306/(100*360))</f>
        <v>1488.3597983018287</v>
      </c>
    </row>
    <row r="4307" spans="1:9" x14ac:dyDescent="0.45">
      <c r="A4307" s="7">
        <v>40096</v>
      </c>
      <c r="B4307" s="12">
        <v>291.36</v>
      </c>
      <c r="C4307" s="12">
        <v>76.430999999999997</v>
      </c>
      <c r="D4307" s="12">
        <v>23.12</v>
      </c>
      <c r="E4307" s="12">
        <v>374.12</v>
      </c>
      <c r="F4307" s="28">
        <f>F4306*(1+Data!N4307/(100*360))</f>
        <v>1222.2107898462698</v>
      </c>
      <c r="G4307" s="28">
        <f>G4306*(1+Data!O4307/(100*360))</f>
        <v>1699.0868383241975</v>
      </c>
      <c r="H4307" s="28">
        <f>H4306*(1+Data!P4307/(100*360))</f>
        <v>1079.3527929743871</v>
      </c>
      <c r="I4307" s="28">
        <f>I4306*(1+Data!Q4307/(100*360))</f>
        <v>1488.3597983059631</v>
      </c>
    </row>
    <row r="4308" spans="1:9" x14ac:dyDescent="0.45">
      <c r="A4308" s="7">
        <v>40097</v>
      </c>
      <c r="B4308" s="12">
        <v>291.36</v>
      </c>
      <c r="C4308" s="12">
        <v>76.430999999999997</v>
      </c>
      <c r="D4308" s="12">
        <v>23.12</v>
      </c>
      <c r="E4308" s="12">
        <v>374.12</v>
      </c>
      <c r="F4308" s="28">
        <f>F4307*(1+Data!N4308/(100*360))</f>
        <v>1222.2570131793357</v>
      </c>
      <c r="G4308" s="28">
        <f>G4307*(1+Data!O4308/(100*360))</f>
        <v>1699.1824497163384</v>
      </c>
      <c r="H4308" s="28">
        <f>H4307*(1+Data!P4308/(100*360))</f>
        <v>1079.3527929773852</v>
      </c>
      <c r="I4308" s="28">
        <f>I4307*(1+Data!Q4308/(100*360))</f>
        <v>1488.3597983100974</v>
      </c>
    </row>
    <row r="4309" spans="1:9" x14ac:dyDescent="0.45">
      <c r="A4309" s="7">
        <v>40098</v>
      </c>
      <c r="B4309" s="12">
        <v>292.87</v>
      </c>
      <c r="C4309" s="12">
        <v>76.126000000000005</v>
      </c>
      <c r="D4309" s="12">
        <v>23.01</v>
      </c>
      <c r="E4309" s="12">
        <v>376.13</v>
      </c>
      <c r="F4309" s="28">
        <f>F4308*(1+Data!N4309/(100*360))</f>
        <v>1222.3033774620355</v>
      </c>
      <c r="G4309" s="28">
        <f>G4308*(1+Data!O4309/(100*360))</f>
        <v>1699.2770375393727</v>
      </c>
      <c r="H4309" s="28">
        <f>H4308*(1+Data!P4309/(100*360))</f>
        <v>1079.3527929803834</v>
      </c>
      <c r="I4309" s="28">
        <f>I4308*(1+Data!Q4309/(100*360))</f>
        <v>1488.3597983142317</v>
      </c>
    </row>
    <row r="4310" spans="1:9" x14ac:dyDescent="0.45">
      <c r="A4310" s="7">
        <v>40099</v>
      </c>
      <c r="B4310" s="12">
        <v>292.05</v>
      </c>
      <c r="C4310" s="12">
        <v>75.975999999999999</v>
      </c>
      <c r="D4310" s="12">
        <v>22.99</v>
      </c>
      <c r="E4310" s="12">
        <v>377.55</v>
      </c>
      <c r="F4310" s="28">
        <f>F4309*(1+Data!N4310/(100*360))</f>
        <v>1222.3503784221859</v>
      </c>
      <c r="G4310" s="28">
        <f>G4309*(1+Data!O4310/(100*360))</f>
        <v>1699.3669576159425</v>
      </c>
      <c r="H4310" s="28">
        <f>H4309*(1+Data!P4310/(100*360))</f>
        <v>1079.3527929833815</v>
      </c>
      <c r="I4310" s="28">
        <f>I4309*(1+Data!Q4310/(100*360))</f>
        <v>1488.3597983183661</v>
      </c>
    </row>
    <row r="4311" spans="1:9" x14ac:dyDescent="0.45">
      <c r="A4311" s="7">
        <v>40100</v>
      </c>
      <c r="B4311" s="12">
        <v>297.43</v>
      </c>
      <c r="C4311" s="12">
        <v>75.551000000000002</v>
      </c>
      <c r="D4311" s="12">
        <v>22.86</v>
      </c>
      <c r="E4311" s="12">
        <v>378.94</v>
      </c>
      <c r="F4311" s="28">
        <f>F4310*(1+Data!N4311/(100*360))</f>
        <v>1222.3976799864131</v>
      </c>
      <c r="G4311" s="28">
        <f>G4310*(1+Data!O4311/(100*360))</f>
        <v>1699.4608004357133</v>
      </c>
      <c r="H4311" s="28">
        <f>H4310*(1+Data!P4311/(100*360))</f>
        <v>1079.3527929863797</v>
      </c>
      <c r="I4311" s="28">
        <f>I4310*(1+Data!Q4311/(100*360))</f>
        <v>1488.3597983225004</v>
      </c>
    </row>
    <row r="4312" spans="1:9" x14ac:dyDescent="0.45">
      <c r="A4312" s="7">
        <v>40101</v>
      </c>
      <c r="B4312" s="12">
        <v>298.49</v>
      </c>
      <c r="C4312" s="12">
        <v>75.480999999999995</v>
      </c>
      <c r="D4312" s="12">
        <v>21.72</v>
      </c>
      <c r="E4312" s="12">
        <v>377.42</v>
      </c>
      <c r="F4312" s="28">
        <f>F4311*(1+Data!N4312/(100*360))</f>
        <v>1222.4460258146567</v>
      </c>
      <c r="G4312" s="28">
        <f>G4311*(1+Data!O4312/(100*360))</f>
        <v>1699.557985989876</v>
      </c>
      <c r="H4312" s="28">
        <f>H4311*(1+Data!P4312/(100*360))</f>
        <v>1079.3527929893778</v>
      </c>
      <c r="I4312" s="28">
        <f>I4311*(1+Data!Q4312/(100*360))</f>
        <v>1488.3597983266347</v>
      </c>
    </row>
    <row r="4313" spans="1:9" x14ac:dyDescent="0.45">
      <c r="A4313" s="7">
        <v>40102</v>
      </c>
      <c r="B4313" s="12">
        <v>295.77</v>
      </c>
      <c r="C4313" s="12">
        <v>75.596999999999994</v>
      </c>
      <c r="D4313" s="12">
        <v>21.43</v>
      </c>
      <c r="E4313" s="12">
        <v>377.39</v>
      </c>
      <c r="F4313" s="28">
        <f>F4312*(1+Data!N4313/(100*360))</f>
        <v>1222.495928777977</v>
      </c>
      <c r="G4313" s="28">
        <f>G4312*(1+Data!O4313/(100*360))</f>
        <v>1699.6562298834551</v>
      </c>
      <c r="H4313" s="28">
        <f>H4312*(1+Data!P4313/(100*360))</f>
        <v>1079.352792992376</v>
      </c>
      <c r="I4313" s="28">
        <f>I4312*(1+Data!Q4313/(100*360))</f>
        <v>1488.3597983307691</v>
      </c>
    </row>
    <row r="4314" spans="1:9" x14ac:dyDescent="0.45">
      <c r="A4314" s="7">
        <v>40103</v>
      </c>
      <c r="B4314" s="12">
        <v>295.77</v>
      </c>
      <c r="C4314" s="12">
        <v>75.596999999999994</v>
      </c>
      <c r="D4314" s="12">
        <v>21.43</v>
      </c>
      <c r="E4314" s="12">
        <v>377.39</v>
      </c>
      <c r="F4314" s="28">
        <f>F4313*(1+Data!N4314/(100*360))</f>
        <v>1222.5458337784473</v>
      </c>
      <c r="G4314" s="28">
        <f>G4313*(1+Data!O4314/(100*360))</f>
        <v>1699.754479456077</v>
      </c>
      <c r="H4314" s="28">
        <f>H4313*(1+Data!P4314/(100*360))</f>
        <v>1079.3527929953741</v>
      </c>
      <c r="I4314" s="28">
        <f>I4313*(1+Data!Q4314/(100*360))</f>
        <v>1488.3597983349034</v>
      </c>
    </row>
    <row r="4315" spans="1:9" x14ac:dyDescent="0.45">
      <c r="A4315" s="7">
        <v>40104</v>
      </c>
      <c r="B4315" s="12">
        <v>295.77</v>
      </c>
      <c r="C4315" s="12">
        <v>75.596999999999994</v>
      </c>
      <c r="D4315" s="12">
        <v>21.43</v>
      </c>
      <c r="E4315" s="12">
        <v>377.39</v>
      </c>
      <c r="F4315" s="28">
        <f>F4314*(1+Data!N4315/(100*360))</f>
        <v>1222.5957408161505</v>
      </c>
      <c r="G4315" s="28">
        <f>G4314*(1+Data!O4315/(100*360))</f>
        <v>1699.8527347080701</v>
      </c>
      <c r="H4315" s="28">
        <f>H4314*(1+Data!P4315/(100*360))</f>
        <v>1079.3527929983723</v>
      </c>
      <c r="I4315" s="28">
        <f>I4314*(1+Data!Q4315/(100*360))</f>
        <v>1488.3597983390378</v>
      </c>
    </row>
    <row r="4316" spans="1:9" x14ac:dyDescent="0.45">
      <c r="A4316" s="7">
        <v>40105</v>
      </c>
      <c r="B4316" s="12">
        <v>299.42</v>
      </c>
      <c r="C4316" s="12">
        <v>75.510000000000005</v>
      </c>
      <c r="D4316" s="12">
        <v>21.49</v>
      </c>
      <c r="E4316" s="12">
        <v>380.94</v>
      </c>
      <c r="F4316" s="28">
        <f>F4315*(1+Data!N4316/(100*360))</f>
        <v>1222.6475551028661</v>
      </c>
      <c r="G4316" s="28">
        <f>G4315*(1+Data!O4316/(100*360))</f>
        <v>1699.9497301938377</v>
      </c>
      <c r="H4316" s="28">
        <f>H4315*(1+Data!P4316/(100*360))</f>
        <v>1079.3527930013704</v>
      </c>
      <c r="I4316" s="28">
        <f>I4315*(1+Data!Q4316/(100*360))</f>
        <v>1488.3597983431721</v>
      </c>
    </row>
    <row r="4317" spans="1:9" x14ac:dyDescent="0.45">
      <c r="A4317" s="7">
        <v>40106</v>
      </c>
      <c r="B4317" s="12">
        <v>298.20999999999998</v>
      </c>
      <c r="C4317" s="12">
        <v>75.564999999999998</v>
      </c>
      <c r="D4317" s="12">
        <v>20.9</v>
      </c>
      <c r="E4317" s="12">
        <v>381.77</v>
      </c>
      <c r="F4317" s="28">
        <f>F4316*(1+Data!N4317/(100*360))</f>
        <v>1222.6977651624622</v>
      </c>
      <c r="G4317" s="28">
        <f>G4316*(1+Data!O4317/(100*360))</f>
        <v>1700.0418013600581</v>
      </c>
      <c r="H4317" s="28">
        <f>H4316*(1+Data!P4317/(100*360))</f>
        <v>1079.3527930043686</v>
      </c>
      <c r="I4317" s="28">
        <f>I4316*(1+Data!Q4317/(100*360))</f>
        <v>1488.3597983473064</v>
      </c>
    </row>
    <row r="4318" spans="1:9" x14ac:dyDescent="0.45">
      <c r="A4318" s="7">
        <v>40107</v>
      </c>
      <c r="B4318" s="12">
        <v>297.5</v>
      </c>
      <c r="C4318" s="12">
        <v>74.971999999999994</v>
      </c>
      <c r="D4318" s="12">
        <v>22.22</v>
      </c>
      <c r="E4318" s="12">
        <v>384.9</v>
      </c>
      <c r="F4318" s="28">
        <f>F4317*(1+Data!N4318/(100*360))</f>
        <v>1222.74618059758</v>
      </c>
      <c r="G4318" s="28">
        <f>G4317*(1+Data!O4318/(100*360))</f>
        <v>1700.1377026070084</v>
      </c>
      <c r="H4318" s="28">
        <f>H4317*(1+Data!P4318/(100*360))</f>
        <v>1079.3527930073667</v>
      </c>
      <c r="I4318" s="28">
        <f>I4317*(1+Data!Q4318/(100*360))</f>
        <v>1488.3597983514408</v>
      </c>
    </row>
    <row r="4319" spans="1:9" x14ac:dyDescent="0.45">
      <c r="A4319" s="7">
        <v>40108</v>
      </c>
      <c r="B4319" s="12">
        <v>297.23</v>
      </c>
      <c r="C4319" s="12">
        <v>75.093999999999994</v>
      </c>
      <c r="D4319" s="12">
        <v>20.69</v>
      </c>
      <c r="E4319" s="12">
        <v>385.89</v>
      </c>
      <c r="F4319" s="28">
        <f>F4318*(1+Data!N4319/(100*360))</f>
        <v>1222.7941767816856</v>
      </c>
      <c r="G4319" s="28">
        <f>G4318*(1+Data!O4319/(100*360))</f>
        <v>1700.2326647429086</v>
      </c>
      <c r="H4319" s="28">
        <f>H4318*(1+Data!P4319/(100*360))</f>
        <v>1079.3527930103648</v>
      </c>
      <c r="I4319" s="28">
        <f>I4318*(1+Data!Q4319/(100*360))</f>
        <v>1488.3597983555751</v>
      </c>
    </row>
    <row r="4320" spans="1:9" x14ac:dyDescent="0.45">
      <c r="A4320" s="7">
        <v>40109</v>
      </c>
      <c r="B4320" s="12">
        <v>295.23</v>
      </c>
      <c r="C4320" s="12">
        <v>75.468000000000004</v>
      </c>
      <c r="D4320" s="12">
        <v>22.27</v>
      </c>
      <c r="E4320" s="12">
        <v>387.12</v>
      </c>
      <c r="F4320" s="28">
        <f>F4319*(1+Data!N4320/(100*360))</f>
        <v>1222.8430647722034</v>
      </c>
      <c r="G4320" s="28">
        <f>G4319*(1+Data!O4320/(100*360))</f>
        <v>1700.3315805010484</v>
      </c>
      <c r="H4320" s="28">
        <f>H4319*(1+Data!P4320/(100*360))</f>
        <v>1079.352793013363</v>
      </c>
      <c r="I4320" s="28">
        <f>I4319*(1+Data!Q4320/(100*360))</f>
        <v>1488.3598189469328</v>
      </c>
    </row>
    <row r="4321" spans="1:9" x14ac:dyDescent="0.45">
      <c r="A4321" s="7">
        <v>40110</v>
      </c>
      <c r="B4321" s="12">
        <v>295.23</v>
      </c>
      <c r="C4321" s="12">
        <v>75.468000000000004</v>
      </c>
      <c r="D4321" s="12">
        <v>22.27</v>
      </c>
      <c r="E4321" s="12">
        <v>387.12</v>
      </c>
      <c r="F4321" s="28">
        <f>F4320*(1+Data!N4321/(100*360))</f>
        <v>1222.8919547172902</v>
      </c>
      <c r="G4321" s="28">
        <f>G4320*(1+Data!O4321/(100*360))</f>
        <v>1700.4305020138872</v>
      </c>
      <c r="H4321" s="28">
        <f>H4320*(1+Data!P4321/(100*360))</f>
        <v>1079.3527930163611</v>
      </c>
      <c r="I4321" s="28">
        <f>I4320*(1+Data!Q4321/(100*360))</f>
        <v>1488.3598395382908</v>
      </c>
    </row>
    <row r="4322" spans="1:9" x14ac:dyDescent="0.45">
      <c r="A4322" s="7">
        <v>40111</v>
      </c>
      <c r="B4322" s="12">
        <v>295.23</v>
      </c>
      <c r="C4322" s="12">
        <v>75.468000000000004</v>
      </c>
      <c r="D4322" s="12">
        <v>22.27</v>
      </c>
      <c r="E4322" s="12">
        <v>387.12</v>
      </c>
      <c r="F4322" s="28">
        <f>F4321*(1+Data!N4322/(100*360))</f>
        <v>1222.9408466170241</v>
      </c>
      <c r="G4322" s="28">
        <f>G4321*(1+Data!O4322/(100*360))</f>
        <v>1700.5294292817598</v>
      </c>
      <c r="H4322" s="28">
        <f>H4321*(1+Data!P4322/(100*360))</f>
        <v>1079.3527930193593</v>
      </c>
      <c r="I4322" s="28">
        <f>I4321*(1+Data!Q4322/(100*360))</f>
        <v>1488.3598601296492</v>
      </c>
    </row>
    <row r="4323" spans="1:9" x14ac:dyDescent="0.45">
      <c r="A4323" s="7">
        <v>40112</v>
      </c>
      <c r="B4323" s="12">
        <v>292.14</v>
      </c>
      <c r="C4323" s="12">
        <v>76.061000000000007</v>
      </c>
      <c r="D4323" s="12">
        <v>24.31</v>
      </c>
      <c r="E4323" s="12">
        <v>388.66</v>
      </c>
      <c r="F4323" s="28">
        <f>F4322*(1+Data!N4323/(100*360))</f>
        <v>1222.9918568385597</v>
      </c>
      <c r="G4323" s="28">
        <f>G4322*(1+Data!O4323/(100*360))</f>
        <v>1700.6316358241525</v>
      </c>
      <c r="H4323" s="28">
        <f>H4322*(1+Data!P4323/(100*360))</f>
        <v>1079.3527930223574</v>
      </c>
      <c r="I4323" s="28">
        <f>I4322*(1+Data!Q4323/(100*360))</f>
        <v>1488.3601731182973</v>
      </c>
    </row>
    <row r="4324" spans="1:9" x14ac:dyDescent="0.45">
      <c r="A4324" s="7">
        <v>40113</v>
      </c>
      <c r="B4324" s="12">
        <v>289.5</v>
      </c>
      <c r="C4324" s="12">
        <v>76.135000000000005</v>
      </c>
      <c r="D4324" s="12">
        <v>24.83</v>
      </c>
      <c r="E4324" s="12">
        <v>388.87</v>
      </c>
      <c r="F4324" s="28">
        <f>F4323*(1+Data!N4324/(100*360))</f>
        <v>1223.0424581266363</v>
      </c>
      <c r="G4324" s="28">
        <f>G4323*(1+Data!O4324/(100*360))</f>
        <v>1700.7270459828987</v>
      </c>
      <c r="H4324" s="28">
        <f>H4323*(1+Data!P4324/(100*360))</f>
        <v>1079.3527930253556</v>
      </c>
      <c r="I4324" s="28">
        <f>I4323*(1+Data!Q4324/(100*360))</f>
        <v>1488.3601731224317</v>
      </c>
    </row>
    <row r="4325" spans="1:9" x14ac:dyDescent="0.45">
      <c r="A4325" s="7">
        <v>40114</v>
      </c>
      <c r="B4325" s="12">
        <v>283.31</v>
      </c>
      <c r="C4325" s="12">
        <v>76.424999999999997</v>
      </c>
      <c r="D4325" s="12">
        <v>27.91</v>
      </c>
      <c r="E4325" s="12">
        <v>387.48</v>
      </c>
      <c r="F4325" s="28">
        <f>F4324*(1+Data!N4325/(100*360))</f>
        <v>1223.0927727344274</v>
      </c>
      <c r="G4325" s="28">
        <f>G4324*(1+Data!O4325/(100*360))</f>
        <v>1700.8194143584628</v>
      </c>
      <c r="H4325" s="28">
        <f>H4324*(1+Data!P4325/(100*360))</f>
        <v>1079.3527930283537</v>
      </c>
      <c r="I4325" s="28">
        <f>I4324*(1+Data!Q4325/(100*360))</f>
        <v>1488.360173126566</v>
      </c>
    </row>
    <row r="4326" spans="1:9" x14ac:dyDescent="0.45">
      <c r="A4326" s="7">
        <v>40115</v>
      </c>
      <c r="B4326" s="12">
        <v>287.7</v>
      </c>
      <c r="C4326" s="12">
        <v>75.917000000000002</v>
      </c>
      <c r="D4326" s="12">
        <v>24.76</v>
      </c>
      <c r="E4326" s="12">
        <v>390</v>
      </c>
      <c r="F4326" s="28">
        <f>F4325*(1+Data!N4326/(100*360))</f>
        <v>1223.1447711646683</v>
      </c>
      <c r="G4326" s="28">
        <f>G4325*(1+Data!O4326/(100*360))</f>
        <v>1700.915005134048</v>
      </c>
      <c r="H4326" s="28">
        <f>H4325*(1+Data!P4326/(100*360))</f>
        <v>1079.3527930313519</v>
      </c>
      <c r="I4326" s="28">
        <f>I4325*(1+Data!Q4326/(100*360))</f>
        <v>1488.3601731307003</v>
      </c>
    </row>
    <row r="4327" spans="1:9" x14ac:dyDescent="0.45">
      <c r="A4327" s="7">
        <v>40116</v>
      </c>
      <c r="B4327" s="12">
        <v>282.58999999999997</v>
      </c>
      <c r="C4327" s="12">
        <v>76.3</v>
      </c>
      <c r="D4327" s="12">
        <v>30.69</v>
      </c>
      <c r="E4327" s="12">
        <v>389.25</v>
      </c>
      <c r="F4327" s="28">
        <f>F4326*(1+Data!N4327/(100*360))</f>
        <v>1223.1952938389661</v>
      </c>
      <c r="G4327" s="28">
        <f>G4326*(1+Data!O4327/(100*360))</f>
        <v>1701.0052811979456</v>
      </c>
      <c r="H4327" s="28">
        <f>H4326*(1+Data!P4327/(100*360))</f>
        <v>1079.35279303435</v>
      </c>
      <c r="I4327" s="28">
        <f>I4326*(1+Data!Q4327/(100*360))</f>
        <v>1488.3601731348347</v>
      </c>
    </row>
    <row r="4328" spans="1:9" x14ac:dyDescent="0.45">
      <c r="A4328" s="7">
        <v>40117</v>
      </c>
      <c r="B4328" s="12">
        <v>282.58999999999997</v>
      </c>
      <c r="C4328" s="12">
        <v>76.3</v>
      </c>
      <c r="D4328" s="12">
        <v>30.69</v>
      </c>
      <c r="E4328" s="12">
        <v>389.25</v>
      </c>
      <c r="F4328" s="28">
        <f>F4327*(1+Data!N4328/(100*360))</f>
        <v>1223.2458186001311</v>
      </c>
      <c r="G4328" s="28">
        <f>G4327*(1+Data!O4328/(100*360))</f>
        <v>1701.0955620532452</v>
      </c>
      <c r="H4328" s="28">
        <f>H4327*(1+Data!P4328/(100*360))</f>
        <v>1079.3527930373482</v>
      </c>
      <c r="I4328" s="28">
        <f>I4327*(1+Data!Q4328/(100*360))</f>
        <v>1488.360173138969</v>
      </c>
    </row>
    <row r="4329" spans="1:9" x14ac:dyDescent="0.45">
      <c r="A4329" s="7">
        <v>40118</v>
      </c>
      <c r="B4329" s="12">
        <v>282.58999999999997</v>
      </c>
      <c r="C4329" s="12">
        <v>76.3</v>
      </c>
      <c r="D4329" s="12">
        <v>30.69</v>
      </c>
      <c r="E4329" s="12">
        <v>389.25</v>
      </c>
      <c r="F4329" s="28">
        <f>F4328*(1+Data!N4329/(100*360))</f>
        <v>1223.2963454482492</v>
      </c>
      <c r="G4329" s="28">
        <f>G4328*(1+Data!O4329/(100*360))</f>
        <v>1701.1858477002013</v>
      </c>
      <c r="H4329" s="28">
        <f>H4328*(1+Data!P4329/(100*360))</f>
        <v>1079.3527930403463</v>
      </c>
      <c r="I4329" s="28">
        <f>I4328*(1+Data!Q4329/(100*360))</f>
        <v>1488.3601731431033</v>
      </c>
    </row>
    <row r="4330" spans="1:9" x14ac:dyDescent="0.45">
      <c r="A4330" s="7">
        <v>40119</v>
      </c>
      <c r="B4330" s="12">
        <v>283.14999999999998</v>
      </c>
      <c r="C4330" s="12">
        <v>76.290000000000006</v>
      </c>
      <c r="D4330" s="12">
        <v>29.78</v>
      </c>
      <c r="E4330" s="12">
        <v>391.76</v>
      </c>
      <c r="F4330" s="28">
        <f>F4329*(1+Data!N4330/(100*360))</f>
        <v>1223.3482403976593</v>
      </c>
      <c r="G4330" s="28">
        <f>G4329*(1+Data!O4330/(100*360))</f>
        <v>1701.2778629524969</v>
      </c>
      <c r="H4330" s="28">
        <f>H4329*(1+Data!P4330/(100*360))</f>
        <v>1079.3527930433445</v>
      </c>
      <c r="I4330" s="28">
        <f>I4329*(1+Data!Q4330/(100*360))</f>
        <v>1488.3601731472377</v>
      </c>
    </row>
    <row r="4331" spans="1:9" x14ac:dyDescent="0.45">
      <c r="A4331" s="7">
        <v>40120</v>
      </c>
      <c r="B4331" s="12">
        <v>281.7</v>
      </c>
      <c r="C4331" s="12">
        <v>76.385999999999996</v>
      </c>
      <c r="D4331" s="12">
        <v>28.81</v>
      </c>
      <c r="E4331" s="12">
        <v>393.62</v>
      </c>
      <c r="F4331" s="28">
        <f>F4330*(1+Data!N4331/(100*360))</f>
        <v>1223.4005589240737</v>
      </c>
      <c r="G4331" s="28">
        <f>G4330*(1+Data!O4331/(100*360))</f>
        <v>1701.3714568638184</v>
      </c>
      <c r="H4331" s="28">
        <f>H4330*(1+Data!P4331/(100*360))</f>
        <v>1079.3527930463426</v>
      </c>
      <c r="I4331" s="28">
        <f>I4330*(1+Data!Q4331/(100*360))</f>
        <v>1488.360173151372</v>
      </c>
    </row>
    <row r="4332" spans="1:9" x14ac:dyDescent="0.45">
      <c r="A4332" s="7">
        <v>40121</v>
      </c>
      <c r="B4332" s="12">
        <v>285.10000000000002</v>
      </c>
      <c r="C4332" s="12">
        <v>75.643000000000001</v>
      </c>
      <c r="D4332" s="12">
        <v>27.72</v>
      </c>
      <c r="E4332" s="12">
        <v>394.71</v>
      </c>
      <c r="F4332" s="28">
        <f>F4331*(1+Data!N4332/(100*360))</f>
        <v>1223.4541370718848</v>
      </c>
      <c r="G4332" s="28">
        <f>G4331*(1+Data!O4332/(100*360))</f>
        <v>1701.4642619507583</v>
      </c>
      <c r="H4332" s="28">
        <f>H4331*(1+Data!P4332/(100*360))</f>
        <v>1079.3527930493408</v>
      </c>
      <c r="I4332" s="28">
        <f>I4331*(1+Data!Q4332/(100*360))</f>
        <v>1488.3601731555063</v>
      </c>
    </row>
    <row r="4333" spans="1:9" x14ac:dyDescent="0.45">
      <c r="A4333" s="7">
        <v>40122</v>
      </c>
      <c r="B4333" s="12">
        <v>288.16000000000003</v>
      </c>
      <c r="C4333" s="12">
        <v>75.741</v>
      </c>
      <c r="D4333" s="12">
        <v>25.43</v>
      </c>
      <c r="E4333" s="12">
        <v>394.55</v>
      </c>
      <c r="F4333" s="28">
        <f>F4332*(1+Data!N4333/(100*360))</f>
        <v>1223.5087303142677</v>
      </c>
      <c r="G4333" s="28">
        <f>G4332*(1+Data!O4333/(100*360))</f>
        <v>1701.5549972588162</v>
      </c>
      <c r="H4333" s="28">
        <f>H4332*(1+Data!P4333/(100*360))</f>
        <v>1079.3527930523389</v>
      </c>
      <c r="I4333" s="28">
        <f>I4332*(1+Data!Q4333/(100*360))</f>
        <v>1488.3601731596407</v>
      </c>
    </row>
    <row r="4334" spans="1:9" x14ac:dyDescent="0.45">
      <c r="A4334" s="7">
        <v>40123</v>
      </c>
      <c r="B4334" s="12">
        <v>289.26</v>
      </c>
      <c r="C4334" s="12">
        <v>75.819000000000003</v>
      </c>
      <c r="D4334" s="12">
        <v>24.19</v>
      </c>
      <c r="E4334" s="12">
        <v>394.43</v>
      </c>
      <c r="F4334" s="28">
        <f>F4333*(1+Data!N4334/(100*360))</f>
        <v>1223.5628365892303</v>
      </c>
      <c r="G4334" s="28">
        <f>G4333*(1+Data!O4334/(100*360))</f>
        <v>1701.6426367942586</v>
      </c>
      <c r="H4334" s="28">
        <f>H4333*(1+Data!P4334/(100*360))</f>
        <v>1079.3527930553371</v>
      </c>
      <c r="I4334" s="28">
        <f>I4333*(1+Data!Q4334/(100*360))</f>
        <v>1488.360173163775</v>
      </c>
    </row>
    <row r="4335" spans="1:9" x14ac:dyDescent="0.45">
      <c r="A4335" s="7">
        <v>40124</v>
      </c>
      <c r="B4335" s="12">
        <v>289.26</v>
      </c>
      <c r="C4335" s="12">
        <v>75.819000000000003</v>
      </c>
      <c r="D4335" s="12">
        <v>24.19</v>
      </c>
      <c r="E4335" s="12">
        <v>394.43</v>
      </c>
      <c r="F4335" s="28">
        <f>F4334*(1+Data!N4335/(100*360))</f>
        <v>1223.6169452568927</v>
      </c>
      <c r="G4335" s="28">
        <f>G4334*(1+Data!O4335/(100*360))</f>
        <v>1701.7302808436239</v>
      </c>
      <c r="H4335" s="28">
        <f>H4334*(1+Data!P4335/(100*360))</f>
        <v>1079.3527930583352</v>
      </c>
      <c r="I4335" s="28">
        <f>I4334*(1+Data!Q4335/(100*360))</f>
        <v>1488.3601731679094</v>
      </c>
    </row>
    <row r="4336" spans="1:9" x14ac:dyDescent="0.45">
      <c r="A4336" s="7">
        <v>40125</v>
      </c>
      <c r="B4336" s="12">
        <v>289.26</v>
      </c>
      <c r="C4336" s="12">
        <v>75.819000000000003</v>
      </c>
      <c r="D4336" s="12">
        <v>24.19</v>
      </c>
      <c r="E4336" s="12">
        <v>394.43</v>
      </c>
      <c r="F4336" s="28">
        <f>F4335*(1+Data!N4336/(100*360))</f>
        <v>1223.6710563173606</v>
      </c>
      <c r="G4336" s="28">
        <f>G4335*(1+Data!O4336/(100*360))</f>
        <v>1701.8179294071447</v>
      </c>
      <c r="H4336" s="28">
        <f>H4335*(1+Data!P4336/(100*360))</f>
        <v>1079.3527930613334</v>
      </c>
      <c r="I4336" s="28">
        <f>I4335*(1+Data!Q4336/(100*360))</f>
        <v>1488.3601731720437</v>
      </c>
    </row>
    <row r="4337" spans="1:9" x14ac:dyDescent="0.45">
      <c r="A4337" s="7">
        <v>40126</v>
      </c>
      <c r="B4337" s="12">
        <v>295.87</v>
      </c>
      <c r="C4337" s="12">
        <v>75.025999999999996</v>
      </c>
      <c r="D4337" s="12">
        <v>23.15</v>
      </c>
      <c r="E4337" s="12">
        <v>398.46</v>
      </c>
      <c r="F4337" s="28">
        <f>F4336*(1+Data!N4337/(100*360))</f>
        <v>1223.7282901319336</v>
      </c>
      <c r="G4337" s="28">
        <f>G4336*(1+Data!O4337/(100*360))</f>
        <v>1701.9049773942338</v>
      </c>
      <c r="H4337" s="28">
        <f>H4336*(1+Data!P4337/(100*360))</f>
        <v>1079.3527930643315</v>
      </c>
      <c r="I4337" s="28">
        <f>I4336*(1+Data!Q4337/(100*360))</f>
        <v>1488.360173176178</v>
      </c>
    </row>
    <row r="4338" spans="1:9" x14ac:dyDescent="0.45">
      <c r="A4338" s="7">
        <v>40127</v>
      </c>
      <c r="B4338" s="12">
        <v>295.8</v>
      </c>
      <c r="C4338" s="12">
        <v>75.021000000000001</v>
      </c>
      <c r="D4338" s="12">
        <v>22.84</v>
      </c>
      <c r="E4338" s="12">
        <v>402.4</v>
      </c>
      <c r="F4338" s="28">
        <f>F4337*(1+Data!N4338/(100*360))</f>
        <v>1223.7848433751637</v>
      </c>
      <c r="G4338" s="28">
        <f>G4337*(1+Data!O4338/(100*360))</f>
        <v>1701.9908006802327</v>
      </c>
      <c r="H4338" s="28">
        <f>H4337*(1+Data!P4338/(100*360))</f>
        <v>1079.3527930673297</v>
      </c>
      <c r="I4338" s="28">
        <f>I4337*(1+Data!Q4338/(100*360))</f>
        <v>1488.3601731803124</v>
      </c>
    </row>
    <row r="4339" spans="1:9" x14ac:dyDescent="0.45">
      <c r="A4339" s="7">
        <v>40128</v>
      </c>
      <c r="B4339" s="12">
        <v>297.33999999999997</v>
      </c>
      <c r="C4339" s="12">
        <v>75.162000000000006</v>
      </c>
      <c r="D4339" s="12">
        <v>23.04</v>
      </c>
      <c r="E4339" s="12">
        <v>401.24</v>
      </c>
      <c r="F4339" s="28">
        <f>F4338*(1+Data!N4339/(100*360))</f>
        <v>1223.8412938504666</v>
      </c>
      <c r="G4339" s="28">
        <f>G4338*(1+Data!O4339/(100*360))</f>
        <v>1702.0740138471294</v>
      </c>
      <c r="H4339" s="28">
        <f>H4338*(1+Data!P4339/(100*360))</f>
        <v>1079.3527930703278</v>
      </c>
      <c r="I4339" s="28">
        <f>I4338*(1+Data!Q4339/(100*360))</f>
        <v>1488.3601731844467</v>
      </c>
    </row>
    <row r="4340" spans="1:9" x14ac:dyDescent="0.45">
      <c r="A4340" s="7">
        <v>40129</v>
      </c>
      <c r="B4340" s="12">
        <v>294.67</v>
      </c>
      <c r="C4340" s="12">
        <v>75.596000000000004</v>
      </c>
      <c r="D4340" s="12">
        <v>24.24</v>
      </c>
      <c r="E4340" s="12">
        <v>400.2</v>
      </c>
      <c r="F4340" s="28">
        <f>F4339*(1+Data!N4340/(100*360))</f>
        <v>1223.8958941699682</v>
      </c>
      <c r="G4340" s="28">
        <f>G4339*(1+Data!O4340/(100*360))</f>
        <v>1702.1580679355131</v>
      </c>
      <c r="H4340" s="28">
        <f>H4339*(1+Data!P4340/(100*360))</f>
        <v>1079.352793073326</v>
      </c>
      <c r="I4340" s="28">
        <f>I4339*(1+Data!Q4340/(100*360))</f>
        <v>1488.360173188581</v>
      </c>
    </row>
    <row r="4341" spans="1:9" x14ac:dyDescent="0.45">
      <c r="A4341" s="7">
        <v>40130</v>
      </c>
      <c r="B4341" s="12">
        <v>296.10000000000002</v>
      </c>
      <c r="C4341" s="12">
        <v>75.334000000000003</v>
      </c>
      <c r="D4341" s="12">
        <v>23.36</v>
      </c>
      <c r="E4341" s="12">
        <v>400.88</v>
      </c>
      <c r="F4341" s="28">
        <f>F4340*(1+Data!N4341/(100*360))</f>
        <v>1223.9497081924928</v>
      </c>
      <c r="G4341" s="28">
        <f>G4340*(1+Data!O4341/(100*360))</f>
        <v>1702.2429252434165</v>
      </c>
      <c r="H4341" s="28">
        <f>H4340*(1+Data!P4341/(100*360))</f>
        <v>1079.3527930763241</v>
      </c>
      <c r="I4341" s="28">
        <f>I4340*(1+Data!Q4341/(100*360))</f>
        <v>1488.3601731927154</v>
      </c>
    </row>
    <row r="4342" spans="1:9" x14ac:dyDescent="0.45">
      <c r="A4342" s="7">
        <v>40131</v>
      </c>
      <c r="B4342" s="12">
        <v>296.10000000000002</v>
      </c>
      <c r="C4342" s="12">
        <v>75.334000000000003</v>
      </c>
      <c r="D4342" s="12">
        <v>23.36</v>
      </c>
      <c r="E4342" s="12">
        <v>400.88</v>
      </c>
      <c r="F4342" s="28">
        <f>F4341*(1+Data!N4342/(100*360))</f>
        <v>1224.00352458119</v>
      </c>
      <c r="G4342" s="28">
        <f>G4341*(1+Data!O4342/(100*360))</f>
        <v>1702.3277867816923</v>
      </c>
      <c r="H4342" s="28">
        <f>H4341*(1+Data!P4342/(100*360))</f>
        <v>1079.3527930793223</v>
      </c>
      <c r="I4342" s="28">
        <f>I4341*(1+Data!Q4342/(100*360))</f>
        <v>1488.3601731968497</v>
      </c>
    </row>
    <row r="4343" spans="1:9" x14ac:dyDescent="0.45">
      <c r="A4343" s="7">
        <v>40132</v>
      </c>
      <c r="B4343" s="12">
        <v>296.10000000000002</v>
      </c>
      <c r="C4343" s="12">
        <v>75.334000000000003</v>
      </c>
      <c r="D4343" s="12">
        <v>23.36</v>
      </c>
      <c r="E4343" s="12">
        <v>400.88</v>
      </c>
      <c r="F4343" s="28">
        <f>F4342*(1+Data!N4343/(100*360))</f>
        <v>1224.057343336164</v>
      </c>
      <c r="G4343" s="28">
        <f>G4342*(1+Data!O4343/(100*360))</f>
        <v>1702.4126525505515</v>
      </c>
      <c r="H4343" s="28">
        <f>H4342*(1+Data!P4343/(100*360))</f>
        <v>1079.3527930823204</v>
      </c>
      <c r="I4343" s="28">
        <f>I4342*(1+Data!Q4343/(100*360))</f>
        <v>1488.360173200984</v>
      </c>
    </row>
    <row r="4344" spans="1:9" x14ac:dyDescent="0.45">
      <c r="A4344" s="7">
        <v>40133</v>
      </c>
      <c r="B4344" s="12">
        <v>300.7</v>
      </c>
      <c r="C4344" s="12">
        <v>74.894000000000005</v>
      </c>
      <c r="D4344" s="12">
        <v>22.89</v>
      </c>
      <c r="E4344" s="12">
        <v>404.32</v>
      </c>
      <c r="F4344" s="28">
        <f>F4343*(1+Data!N4344/(100*360))</f>
        <v>1224.1121335029154</v>
      </c>
      <c r="G4344" s="28">
        <f>G4343*(1+Data!O4344/(100*360))</f>
        <v>1702.491531003453</v>
      </c>
      <c r="H4344" s="28">
        <f>H4343*(1+Data!P4344/(100*360))</f>
        <v>1079.3527930853186</v>
      </c>
      <c r="I4344" s="28">
        <f>I4343*(1+Data!Q4344/(100*360))</f>
        <v>1488.3601732051184</v>
      </c>
    </row>
    <row r="4345" spans="1:9" x14ac:dyDescent="0.45">
      <c r="A4345" s="7">
        <v>40134</v>
      </c>
      <c r="B4345" s="12">
        <v>299.32</v>
      </c>
      <c r="C4345" s="12">
        <v>75.369</v>
      </c>
      <c r="D4345" s="12">
        <v>22.41</v>
      </c>
      <c r="E4345" s="12">
        <v>404.16</v>
      </c>
      <c r="F4345" s="28">
        <f>F4344*(1+Data!N4345/(100*360))</f>
        <v>1224.1666812997089</v>
      </c>
      <c r="G4345" s="28">
        <f>G4344*(1+Data!O4345/(100*360))</f>
        <v>1702.5697794058754</v>
      </c>
      <c r="H4345" s="28">
        <f>H4344*(1+Data!P4345/(100*360))</f>
        <v>1079.3527930883167</v>
      </c>
      <c r="I4345" s="28">
        <f>I4344*(1+Data!Q4345/(100*360))</f>
        <v>1488.3601732092527</v>
      </c>
    </row>
    <row r="4346" spans="1:9" x14ac:dyDescent="0.45">
      <c r="A4346" s="7">
        <v>40135</v>
      </c>
      <c r="B4346" s="12">
        <v>299.82</v>
      </c>
      <c r="C4346" s="12">
        <v>75.185000000000002</v>
      </c>
      <c r="D4346" s="12">
        <v>21.63</v>
      </c>
      <c r="E4346" s="12">
        <v>405.31</v>
      </c>
      <c r="F4346" s="28">
        <f>F4345*(1+Data!N4346/(100*360))</f>
        <v>1224.2236730596494</v>
      </c>
      <c r="G4346" s="28">
        <f>G4345*(1+Data!O4346/(100*360))</f>
        <v>1702.6481023450885</v>
      </c>
      <c r="H4346" s="28">
        <f>H4345*(1+Data!P4346/(100*360))</f>
        <v>1079.3527930913149</v>
      </c>
      <c r="I4346" s="28">
        <f>I4345*(1+Data!Q4346/(100*360))</f>
        <v>1488.360173213387</v>
      </c>
    </row>
    <row r="4347" spans="1:9" x14ac:dyDescent="0.45">
      <c r="A4347" s="7">
        <v>40136</v>
      </c>
      <c r="B4347" s="12">
        <v>294.93</v>
      </c>
      <c r="C4347" s="12">
        <v>75.293000000000006</v>
      </c>
      <c r="D4347" s="12">
        <v>22.63</v>
      </c>
      <c r="E4347" s="12">
        <v>406.3</v>
      </c>
      <c r="F4347" s="28">
        <f>F4346*(1+Data!N4347/(100*360))</f>
        <v>1224.2797663082247</v>
      </c>
      <c r="G4347" s="28">
        <f>G4346*(1+Data!O4347/(100*360))</f>
        <v>1702.7248775857704</v>
      </c>
      <c r="H4347" s="28">
        <f>H4346*(1+Data!P4347/(100*360))</f>
        <v>1079.352793094313</v>
      </c>
      <c r="I4347" s="28">
        <f>I4346*(1+Data!Q4347/(100*360))</f>
        <v>1488.3601732175214</v>
      </c>
    </row>
    <row r="4348" spans="1:9" x14ac:dyDescent="0.45">
      <c r="A4348" s="7">
        <v>40137</v>
      </c>
      <c r="B4348" s="12">
        <v>293.39999999999998</v>
      </c>
      <c r="C4348" s="12">
        <v>75.656000000000006</v>
      </c>
      <c r="D4348" s="12">
        <v>22.19</v>
      </c>
      <c r="E4348" s="12">
        <v>408.06</v>
      </c>
      <c r="F4348" s="28">
        <f>F4347*(1+Data!N4348/(100*360))</f>
        <v>1224.336800741449</v>
      </c>
      <c r="G4348" s="28">
        <f>G4347*(1+Data!O4348/(100*360))</f>
        <v>1702.802862385164</v>
      </c>
      <c r="H4348" s="28">
        <f>H4347*(1+Data!P4348/(100*360))</f>
        <v>1079.3527930973112</v>
      </c>
      <c r="I4348" s="28">
        <f>I4347*(1+Data!Q4348/(100*360))</f>
        <v>1488.3601732216557</v>
      </c>
    </row>
    <row r="4349" spans="1:9" x14ac:dyDescent="0.45">
      <c r="A4349" s="7">
        <v>40138</v>
      </c>
      <c r="B4349" s="12">
        <v>293.39999999999998</v>
      </c>
      <c r="C4349" s="12">
        <v>75.656000000000006</v>
      </c>
      <c r="D4349" s="12">
        <v>22.19</v>
      </c>
      <c r="E4349" s="12">
        <v>408.06</v>
      </c>
      <c r="F4349" s="28">
        <f>F4348*(1+Data!N4349/(100*360))</f>
        <v>1224.3938378316859</v>
      </c>
      <c r="G4349" s="28">
        <f>G4348*(1+Data!O4349/(100*360))</f>
        <v>1702.8808507562615</v>
      </c>
      <c r="H4349" s="28">
        <f>H4348*(1+Data!P4349/(100*360))</f>
        <v>1079.3527931003093</v>
      </c>
      <c r="I4349" s="28">
        <f>I4348*(1+Data!Q4349/(100*360))</f>
        <v>1488.36017322579</v>
      </c>
    </row>
    <row r="4350" spans="1:9" x14ac:dyDescent="0.45">
      <c r="A4350" s="7">
        <v>40139</v>
      </c>
      <c r="B4350" s="12">
        <v>293.39999999999998</v>
      </c>
      <c r="C4350" s="12">
        <v>75.656000000000006</v>
      </c>
      <c r="D4350" s="12">
        <v>22.19</v>
      </c>
      <c r="E4350" s="12">
        <v>408.06</v>
      </c>
      <c r="F4350" s="28">
        <f>F4349*(1+Data!N4350/(100*360))</f>
        <v>1224.4508775790589</v>
      </c>
      <c r="G4350" s="28">
        <f>G4349*(1+Data!O4350/(100*360))</f>
        <v>1702.9588426992264</v>
      </c>
      <c r="H4350" s="28">
        <f>H4349*(1+Data!P4350/(100*360))</f>
        <v>1079.3527931033075</v>
      </c>
      <c r="I4350" s="28">
        <f>I4349*(1+Data!Q4350/(100*360))</f>
        <v>1488.3601732299244</v>
      </c>
    </row>
    <row r="4351" spans="1:9" x14ac:dyDescent="0.45">
      <c r="A4351" s="7">
        <v>40140</v>
      </c>
      <c r="B4351" s="12">
        <v>298.36</v>
      </c>
      <c r="C4351" s="12">
        <v>75.084999999999994</v>
      </c>
      <c r="D4351" s="12">
        <v>21.16</v>
      </c>
      <c r="E4351" s="12">
        <v>408.92</v>
      </c>
      <c r="F4351" s="28">
        <f>F4350*(1+Data!N4351/(100*360))</f>
        <v>1224.5079267861968</v>
      </c>
      <c r="G4351" s="28">
        <f>G4350*(1+Data!O4351/(100*360))</f>
        <v>1703.0373301801098</v>
      </c>
      <c r="H4351" s="28">
        <f>H4350*(1+Data!P4351/(100*360))</f>
        <v>1079.3527931063056</v>
      </c>
      <c r="I4351" s="28">
        <f>I4350*(1+Data!Q4351/(100*360))</f>
        <v>1488.3601732340587</v>
      </c>
    </row>
    <row r="4352" spans="1:9" x14ac:dyDescent="0.45">
      <c r="A4352" s="7">
        <v>40141</v>
      </c>
      <c r="B4352" s="12">
        <v>296.89</v>
      </c>
      <c r="C4352" s="12">
        <v>75.067999999999998</v>
      </c>
      <c r="D4352" s="12">
        <v>20.47</v>
      </c>
      <c r="E4352" s="12">
        <v>410.66</v>
      </c>
      <c r="F4352" s="28">
        <f>F4351*(1+Data!N4352/(100*360))</f>
        <v>1224.5643800030325</v>
      </c>
      <c r="G4352" s="28">
        <f>G4351*(1+Data!O4352/(100*360))</f>
        <v>1703.1132383384434</v>
      </c>
      <c r="H4352" s="28">
        <f>H4351*(1+Data!P4352/(100*360))</f>
        <v>1079.3527931093038</v>
      </c>
      <c r="I4352" s="28">
        <f>I4351*(1+Data!Q4352/(100*360))</f>
        <v>1488.3601732381931</v>
      </c>
    </row>
    <row r="4353" spans="1:9" x14ac:dyDescent="0.45">
      <c r="A4353" s="7">
        <v>40142</v>
      </c>
      <c r="B4353" s="12">
        <v>299.51</v>
      </c>
      <c r="C4353" s="12">
        <v>74.269000000000005</v>
      </c>
      <c r="D4353" s="12">
        <v>20.48</v>
      </c>
      <c r="E4353" s="12">
        <v>414.27</v>
      </c>
      <c r="F4353" s="28">
        <f>F4352*(1+Data!N4353/(100*360))</f>
        <v>1224.6208460272217</v>
      </c>
      <c r="G4353" s="28">
        <f>G4352*(1+Data!O4353/(100*360))</f>
        <v>1703.1899210119993</v>
      </c>
      <c r="H4353" s="28">
        <f>H4352*(1+Data!P4353/(100*360))</f>
        <v>1079.3527931123019</v>
      </c>
      <c r="I4353" s="28">
        <f>I4352*(1+Data!Q4353/(100*360))</f>
        <v>1488.3601732423274</v>
      </c>
    </row>
    <row r="4354" spans="1:9" x14ac:dyDescent="0.45">
      <c r="A4354" s="7">
        <v>40143</v>
      </c>
      <c r="B4354" s="12">
        <v>295.17</v>
      </c>
      <c r="C4354" s="12">
        <v>74.825999999999993</v>
      </c>
      <c r="D4354" s="12">
        <v>20.48</v>
      </c>
      <c r="E4354" s="12">
        <v>414.27</v>
      </c>
      <c r="F4354" s="28">
        <f>F4353*(1+Data!N4354/(100*360))</f>
        <v>1224.6771343637192</v>
      </c>
      <c r="G4354" s="28">
        <f>G4353*(1+Data!O4354/(100*360))</f>
        <v>1703.2668768099302</v>
      </c>
      <c r="H4354" s="28">
        <f>H4353*(1+Data!P4354/(100*360))</f>
        <v>1079.3527931153001</v>
      </c>
      <c r="I4354" s="28">
        <f>I4353*(1+Data!Q4354/(100*360))</f>
        <v>1488.3601732464617</v>
      </c>
    </row>
    <row r="4355" spans="1:9" x14ac:dyDescent="0.45">
      <c r="A4355" s="7">
        <v>40144</v>
      </c>
      <c r="B4355" s="12">
        <v>292.20999999999998</v>
      </c>
      <c r="C4355" s="12">
        <v>74.995999999999995</v>
      </c>
      <c r="D4355" s="12">
        <v>24.74</v>
      </c>
      <c r="E4355" s="12">
        <v>414.09</v>
      </c>
      <c r="F4355" s="28">
        <f>F4354*(1+Data!N4355/(100*360))</f>
        <v>1224.7320033012197</v>
      </c>
      <c r="G4355" s="28">
        <f>G4354*(1+Data!O4355/(100*360))</f>
        <v>1703.340784398493</v>
      </c>
      <c r="H4355" s="28">
        <f>H4354*(1+Data!P4355/(100*360))</f>
        <v>1079.3527931182982</v>
      </c>
      <c r="I4355" s="28">
        <f>I4354*(1+Data!Q4355/(100*360))</f>
        <v>1488.3601732505961</v>
      </c>
    </row>
    <row r="4356" spans="1:9" x14ac:dyDescent="0.45">
      <c r="A4356" s="7">
        <v>40145</v>
      </c>
      <c r="B4356" s="12">
        <v>292.20999999999998</v>
      </c>
      <c r="C4356" s="12">
        <v>74.995999999999995</v>
      </c>
      <c r="D4356" s="12">
        <v>24.74</v>
      </c>
      <c r="E4356" s="12">
        <v>414.09</v>
      </c>
      <c r="F4356" s="28">
        <f>F4355*(1+Data!N4356/(100*360))</f>
        <v>1224.7868746970009</v>
      </c>
      <c r="G4356" s="28">
        <f>G4355*(1+Data!O4356/(100*360))</f>
        <v>1703.4146951940295</v>
      </c>
      <c r="H4356" s="28">
        <f>H4355*(1+Data!P4356/(100*360))</f>
        <v>1079.3527931212964</v>
      </c>
      <c r="I4356" s="28">
        <f>I4355*(1+Data!Q4356/(100*360))</f>
        <v>1488.3601732547304</v>
      </c>
    </row>
    <row r="4357" spans="1:9" x14ac:dyDescent="0.45">
      <c r="A4357" s="7">
        <v>40146</v>
      </c>
      <c r="B4357" s="12">
        <v>292.20999999999998</v>
      </c>
      <c r="C4357" s="12">
        <v>74.995999999999995</v>
      </c>
      <c r="D4357" s="12">
        <v>24.74</v>
      </c>
      <c r="E4357" s="12">
        <v>414.09</v>
      </c>
      <c r="F4357" s="28">
        <f>F4356*(1+Data!N4357/(100*360))</f>
        <v>1224.8417485511732</v>
      </c>
      <c r="G4357" s="28">
        <f>G4356*(1+Data!O4357/(100*360))</f>
        <v>1703.4886091966785</v>
      </c>
      <c r="H4357" s="28">
        <f>H4356*(1+Data!P4357/(100*360))</f>
        <v>1079.3527931242945</v>
      </c>
      <c r="I4357" s="28">
        <f>I4356*(1+Data!Q4357/(100*360))</f>
        <v>1488.3601732588647</v>
      </c>
    </row>
    <row r="4358" spans="1:9" x14ac:dyDescent="0.45">
      <c r="A4358" s="7">
        <v>40147</v>
      </c>
      <c r="B4358" s="12">
        <v>293.67</v>
      </c>
      <c r="C4358" s="12">
        <v>74.879000000000005</v>
      </c>
      <c r="D4358" s="12">
        <v>24.51</v>
      </c>
      <c r="E4358" s="12">
        <v>414.57</v>
      </c>
      <c r="F4358" s="28">
        <f>F4357*(1+Data!N4358/(100*360))</f>
        <v>1224.8965874381265</v>
      </c>
      <c r="G4358" s="28">
        <f>G4357*(1+Data!O4358/(100*360))</f>
        <v>1703.5611778114303</v>
      </c>
      <c r="H4358" s="28">
        <f>H4357*(1+Data!P4358/(100*360))</f>
        <v>1079.3527931272927</v>
      </c>
      <c r="I4358" s="28">
        <f>I4357*(1+Data!Q4358/(100*360))</f>
        <v>1488.3601732629991</v>
      </c>
    </row>
    <row r="4359" spans="1:9" x14ac:dyDescent="0.45">
      <c r="A4359" s="7">
        <v>40148</v>
      </c>
      <c r="B4359" s="12">
        <v>299.57</v>
      </c>
      <c r="C4359" s="12">
        <v>74.364999999999995</v>
      </c>
      <c r="D4359" s="12">
        <v>21.92</v>
      </c>
      <c r="E4359" s="12">
        <v>416.24</v>
      </c>
      <c r="F4359" s="28">
        <f>F4358*(1+Data!N4359/(100*360))</f>
        <v>1224.9535349219709</v>
      </c>
      <c r="G4359" s="28">
        <f>G4358*(1+Data!O4359/(100*360))</f>
        <v>1703.6355477210707</v>
      </c>
      <c r="H4359" s="28">
        <f>H4358*(1+Data!P4359/(100*360))</f>
        <v>1079.3527931302908</v>
      </c>
      <c r="I4359" s="28">
        <f>I4358*(1+Data!Q4359/(100*360))</f>
        <v>1488.3601732671334</v>
      </c>
    </row>
    <row r="4360" spans="1:9" x14ac:dyDescent="0.45">
      <c r="A4360" s="7">
        <v>40149</v>
      </c>
      <c r="B4360" s="12">
        <v>300.33</v>
      </c>
      <c r="C4360" s="12">
        <v>74.668999999999997</v>
      </c>
      <c r="D4360" s="12">
        <v>21.12</v>
      </c>
      <c r="E4360" s="12">
        <v>416.22</v>
      </c>
      <c r="F4360" s="28">
        <f>F4359*(1+Data!N4360/(100*360))</f>
        <v>1225.0107164335107</v>
      </c>
      <c r="G4360" s="28">
        <f>G4359*(1+Data!O4360/(100*360))</f>
        <v>1703.7130158152825</v>
      </c>
      <c r="H4360" s="28">
        <f>H4359*(1+Data!P4360/(100*360))</f>
        <v>1079.352793133289</v>
      </c>
      <c r="I4360" s="28">
        <f>I4359*(1+Data!Q4360/(100*360))</f>
        <v>1488.3601732712677</v>
      </c>
    </row>
    <row r="4361" spans="1:9" x14ac:dyDescent="0.45">
      <c r="A4361" s="7">
        <v>40150</v>
      </c>
      <c r="B4361" s="12">
        <v>299.77</v>
      </c>
      <c r="C4361" s="12">
        <v>74.631</v>
      </c>
      <c r="D4361" s="12">
        <v>22.46</v>
      </c>
      <c r="E4361" s="12">
        <v>416.83</v>
      </c>
      <c r="F4361" s="28">
        <f>F4360*(1+Data!N4361/(100*360))</f>
        <v>1225.0676045700588</v>
      </c>
      <c r="G4361" s="28">
        <f>G4360*(1+Data!O4361/(100*360))</f>
        <v>1703.7918220073363</v>
      </c>
      <c r="H4361" s="28">
        <f>H4360*(1+Data!P4361/(100*360))</f>
        <v>1079.3527931362871</v>
      </c>
      <c r="I4361" s="28">
        <f>I4360*(1+Data!Q4361/(100*360))</f>
        <v>1488.3601732754021</v>
      </c>
    </row>
    <row r="4362" spans="1:9" x14ac:dyDescent="0.45">
      <c r="A4362" s="7">
        <v>40151</v>
      </c>
      <c r="B4362" s="12">
        <v>299.29000000000002</v>
      </c>
      <c r="C4362" s="12">
        <v>75.911000000000001</v>
      </c>
      <c r="D4362" s="12">
        <v>21.25</v>
      </c>
      <c r="E4362" s="12">
        <v>414.06</v>
      </c>
      <c r="F4362" s="28">
        <f>F4361*(1+Data!N4362/(100*360))</f>
        <v>1225.1248016153299</v>
      </c>
      <c r="G4362" s="28">
        <f>G4361*(1+Data!O4362/(100*360))</f>
        <v>1703.8800263634105</v>
      </c>
      <c r="H4362" s="28">
        <f>H4361*(1+Data!P4362/(100*360))</f>
        <v>1079.3527931392853</v>
      </c>
      <c r="I4362" s="28">
        <f>I4361*(1+Data!Q4362/(100*360))</f>
        <v>1488.3601732795364</v>
      </c>
    </row>
    <row r="4363" spans="1:9" x14ac:dyDescent="0.45">
      <c r="A4363" s="7">
        <v>40152</v>
      </c>
      <c r="B4363" s="12">
        <v>299.29000000000002</v>
      </c>
      <c r="C4363" s="12">
        <v>75.911000000000001</v>
      </c>
      <c r="D4363" s="12">
        <v>21.25</v>
      </c>
      <c r="E4363" s="12">
        <v>414.06</v>
      </c>
      <c r="F4363" s="28">
        <f>F4362*(1+Data!N4363/(100*360))</f>
        <v>1225.1820013310676</v>
      </c>
      <c r="G4363" s="28">
        <f>G4362*(1+Data!O4363/(100*360))</f>
        <v>1703.9682352857753</v>
      </c>
      <c r="H4363" s="28">
        <f>H4362*(1+Data!P4363/(100*360))</f>
        <v>1079.3527931422834</v>
      </c>
      <c r="I4363" s="28">
        <f>I4362*(1+Data!Q4363/(100*360))</f>
        <v>1488.3601732836707</v>
      </c>
    </row>
    <row r="4364" spans="1:9" x14ac:dyDescent="0.45">
      <c r="A4364" s="7">
        <v>40153</v>
      </c>
      <c r="B4364" s="12">
        <v>299.29000000000002</v>
      </c>
      <c r="C4364" s="12">
        <v>75.911000000000001</v>
      </c>
      <c r="D4364" s="12">
        <v>21.25</v>
      </c>
      <c r="E4364" s="12">
        <v>414.06</v>
      </c>
      <c r="F4364" s="28">
        <f>F4363*(1+Data!N4364/(100*360))</f>
        <v>1225.2392037173963</v>
      </c>
      <c r="G4364" s="28">
        <f>G4363*(1+Data!O4364/(100*360))</f>
        <v>1704.0564487746669</v>
      </c>
      <c r="H4364" s="28">
        <f>H4363*(1+Data!P4364/(100*360))</f>
        <v>1079.3527931452816</v>
      </c>
      <c r="I4364" s="28">
        <f>I4363*(1+Data!Q4364/(100*360))</f>
        <v>1488.3601732878051</v>
      </c>
    </row>
    <row r="4365" spans="1:9" x14ac:dyDescent="0.45">
      <c r="A4365" s="7">
        <v>40154</v>
      </c>
      <c r="B4365" s="12">
        <v>298.38</v>
      </c>
      <c r="C4365" s="12">
        <v>75.766999999999996</v>
      </c>
      <c r="D4365" s="12">
        <v>22.1</v>
      </c>
      <c r="E4365" s="12">
        <v>415.5</v>
      </c>
      <c r="F4365" s="28">
        <f>F4364*(1+Data!N4365/(100*360))</f>
        <v>1225.2958131720502</v>
      </c>
      <c r="G4365" s="28">
        <f>G4364*(1+Data!O4365/(100*360))</f>
        <v>1704.1402268165748</v>
      </c>
      <c r="H4365" s="28">
        <f>H4364*(1+Data!P4365/(100*360))</f>
        <v>1079.3527931482797</v>
      </c>
      <c r="I4365" s="28">
        <f>I4364*(1+Data!Q4365/(100*360))</f>
        <v>1488.3601732919394</v>
      </c>
    </row>
    <row r="4366" spans="1:9" x14ac:dyDescent="0.45">
      <c r="A4366" s="7">
        <v>40155</v>
      </c>
      <c r="B4366" s="12">
        <v>294.83</v>
      </c>
      <c r="C4366" s="12">
        <v>76.31</v>
      </c>
      <c r="D4366" s="12">
        <v>23.69</v>
      </c>
      <c r="E4366" s="12">
        <v>413.53</v>
      </c>
      <c r="F4366" s="28">
        <f>F4365*(1+Data!N4366/(100*360))</f>
        <v>1225.3506383524907</v>
      </c>
      <c r="G4366" s="28">
        <f>G4365*(1+Data!O4366/(100*360))</f>
        <v>1704.2196870883729</v>
      </c>
      <c r="H4366" s="28">
        <f>H4365*(1+Data!P4366/(100*360))</f>
        <v>1079.3527931512779</v>
      </c>
      <c r="I4366" s="28">
        <f>I4365*(1+Data!Q4366/(100*360))</f>
        <v>1488.3601732960738</v>
      </c>
    </row>
    <row r="4367" spans="1:9" x14ac:dyDescent="0.45">
      <c r="A4367" s="7">
        <v>40156</v>
      </c>
      <c r="B4367" s="12">
        <v>294.02</v>
      </c>
      <c r="C4367" s="12">
        <v>76.037999999999997</v>
      </c>
      <c r="D4367" s="12">
        <v>22.66</v>
      </c>
      <c r="E4367" s="12">
        <v>414.34</v>
      </c>
      <c r="F4367" s="28">
        <f>F4366*(1+Data!N4367/(100*360))</f>
        <v>1225.4043529592234</v>
      </c>
      <c r="G4367" s="28">
        <f>G4366*(1+Data!O4367/(100*360))</f>
        <v>1704.2986350653773</v>
      </c>
      <c r="H4367" s="28">
        <f>H4366*(1+Data!P4367/(100*360))</f>
        <v>1079.352793154276</v>
      </c>
      <c r="I4367" s="28">
        <f>I4366*(1+Data!Q4367/(100*360))</f>
        <v>1488.3601733002081</v>
      </c>
    </row>
    <row r="4368" spans="1:9" x14ac:dyDescent="0.45">
      <c r="A4368" s="7">
        <v>40157</v>
      </c>
      <c r="B4368" s="12">
        <v>295.27</v>
      </c>
      <c r="C4368" s="12">
        <v>76.045000000000002</v>
      </c>
      <c r="D4368" s="12">
        <v>22.32</v>
      </c>
      <c r="E4368" s="12">
        <v>414.58</v>
      </c>
      <c r="F4368" s="28">
        <f>F4367*(1+Data!N4368/(100*360))</f>
        <v>1225.4586417759604</v>
      </c>
      <c r="G4368" s="28">
        <f>G4367*(1+Data!O4368/(100*360))</f>
        <v>1704.3790211509977</v>
      </c>
      <c r="H4368" s="28">
        <f>H4367*(1+Data!P4368/(100*360))</f>
        <v>1079.3527931572742</v>
      </c>
      <c r="I4368" s="28">
        <f>I4367*(1+Data!Q4368/(100*360))</f>
        <v>1488.3601733043424</v>
      </c>
    </row>
    <row r="4369" spans="1:9" x14ac:dyDescent="0.45">
      <c r="A4369" s="7">
        <v>40158</v>
      </c>
      <c r="B4369" s="12">
        <v>295.89999999999998</v>
      </c>
      <c r="C4369" s="12">
        <v>76.572999999999993</v>
      </c>
      <c r="D4369" s="12">
        <v>21.59</v>
      </c>
      <c r="E4369" s="12">
        <v>415.34</v>
      </c>
      <c r="F4369" s="28">
        <f>F4368*(1+Data!N4369/(100*360))</f>
        <v>1225.5146622561485</v>
      </c>
      <c r="G4369" s="28">
        <f>G4368*(1+Data!O4369/(100*360))</f>
        <v>1704.462336878815</v>
      </c>
      <c r="H4369" s="28">
        <f>H4368*(1+Data!P4369/(100*360))</f>
        <v>1079.3527931602723</v>
      </c>
      <c r="I4369" s="28">
        <f>I4368*(1+Data!Q4369/(100*360))</f>
        <v>1488.3601733084768</v>
      </c>
    </row>
    <row r="4370" spans="1:9" x14ac:dyDescent="0.45">
      <c r="A4370" s="7">
        <v>40159</v>
      </c>
      <c r="B4370" s="12">
        <v>295.89999999999998</v>
      </c>
      <c r="C4370" s="12">
        <v>76.572999999999993</v>
      </c>
      <c r="D4370" s="12">
        <v>21.59</v>
      </c>
      <c r="E4370" s="12">
        <v>415.34</v>
      </c>
      <c r="F4370" s="28">
        <f>F4369*(1+Data!N4370/(100*360))</f>
        <v>1225.5706852972507</v>
      </c>
      <c r="G4370" s="28">
        <f>G4369*(1+Data!O4370/(100*360))</f>
        <v>1704.545656679383</v>
      </c>
      <c r="H4370" s="28">
        <f>H4369*(1+Data!P4370/(100*360))</f>
        <v>1079.3527931632705</v>
      </c>
      <c r="I4370" s="28">
        <f>I4369*(1+Data!Q4370/(100*360))</f>
        <v>1488.3601733126111</v>
      </c>
    </row>
    <row r="4371" spans="1:9" x14ac:dyDescent="0.45">
      <c r="A4371" s="7">
        <v>40160</v>
      </c>
      <c r="B4371" s="12">
        <v>295.89999999999998</v>
      </c>
      <c r="C4371" s="12">
        <v>76.572999999999993</v>
      </c>
      <c r="D4371" s="12">
        <v>21.59</v>
      </c>
      <c r="E4371" s="12">
        <v>415.34</v>
      </c>
      <c r="F4371" s="28">
        <f>F4370*(1+Data!N4371/(100*360))</f>
        <v>1225.6267108993841</v>
      </c>
      <c r="G4371" s="28">
        <f>G4370*(1+Data!O4371/(100*360))</f>
        <v>1704.6289805529004</v>
      </c>
      <c r="H4371" s="28">
        <f>H4370*(1+Data!P4371/(100*360))</f>
        <v>1079.3527931662686</v>
      </c>
      <c r="I4371" s="28">
        <f>I4370*(1+Data!Q4371/(100*360))</f>
        <v>1488.3601733167454</v>
      </c>
    </row>
    <row r="4372" spans="1:9" x14ac:dyDescent="0.45">
      <c r="A4372" s="7">
        <v>40161</v>
      </c>
      <c r="B4372" s="12">
        <v>298.23</v>
      </c>
      <c r="C4372" s="12">
        <v>76.352000000000004</v>
      </c>
      <c r="D4372" s="12">
        <v>21.15</v>
      </c>
      <c r="E4372" s="12">
        <v>416.31</v>
      </c>
      <c r="F4372" s="28">
        <f>F4371*(1+Data!N4372/(100*360))</f>
        <v>1225.6846592111792</v>
      </c>
      <c r="G4372" s="28">
        <f>G4371*(1+Data!O4372/(100*360))</f>
        <v>1704.7152537196384</v>
      </c>
      <c r="H4372" s="28">
        <f>H4371*(1+Data!P4372/(100*360))</f>
        <v>1079.3527931692668</v>
      </c>
      <c r="I4372" s="28">
        <f>I4371*(1+Data!Q4372/(100*360))</f>
        <v>1488.3601733208798</v>
      </c>
    </row>
    <row r="4373" spans="1:9" x14ac:dyDescent="0.45">
      <c r="A4373" s="7">
        <v>40162</v>
      </c>
      <c r="B4373" s="12">
        <v>296.5</v>
      </c>
      <c r="C4373" s="12">
        <v>76.960999999999999</v>
      </c>
      <c r="D4373" s="12">
        <v>21.49</v>
      </c>
      <c r="E4373" s="12">
        <v>415.72</v>
      </c>
      <c r="F4373" s="28">
        <f>F4372*(1+Data!N4373/(100*360))</f>
        <v>1225.7436793321999</v>
      </c>
      <c r="G4373" s="28">
        <f>G4372*(1+Data!O4373/(100*360))</f>
        <v>1704.8042966797243</v>
      </c>
      <c r="H4373" s="28">
        <f>H4372*(1+Data!P4373/(100*360))</f>
        <v>1079.3527931722649</v>
      </c>
      <c r="I4373" s="28">
        <f>I4372*(1+Data!Q4373/(100*360))</f>
        <v>1488.3607378053653</v>
      </c>
    </row>
    <row r="4374" spans="1:9" x14ac:dyDescent="0.45">
      <c r="A4374" s="7">
        <v>40163</v>
      </c>
      <c r="B4374" s="12">
        <v>298.19</v>
      </c>
      <c r="C4374" s="12">
        <v>76.995000000000005</v>
      </c>
      <c r="D4374" s="12">
        <v>20.54</v>
      </c>
      <c r="E4374" s="12">
        <v>417.39</v>
      </c>
      <c r="F4374" s="28">
        <f>F4373*(1+Data!N4374/(100*360))</f>
        <v>1225.8048167030502</v>
      </c>
      <c r="G4374" s="28">
        <f>G4373*(1+Data!O4374/(100*360))</f>
        <v>1704.8916868421993</v>
      </c>
      <c r="H4374" s="28">
        <f>H4373*(1+Data!P4374/(100*360))</f>
        <v>1079.3527931752631</v>
      </c>
      <c r="I4374" s="28">
        <f>I4373*(1+Data!Q4374/(100*360))</f>
        <v>1488.3621469569507</v>
      </c>
    </row>
    <row r="4375" spans="1:9" x14ac:dyDescent="0.45">
      <c r="A4375" s="7">
        <v>40164</v>
      </c>
      <c r="B4375" s="12">
        <v>292.92</v>
      </c>
      <c r="C4375" s="12">
        <v>77.694000000000003</v>
      </c>
      <c r="D4375" s="12">
        <v>22.51</v>
      </c>
      <c r="E4375" s="12">
        <v>415.52</v>
      </c>
      <c r="F4375" s="28">
        <f>F4374*(1+Data!N4375/(100*360))</f>
        <v>1225.8636655492921</v>
      </c>
      <c r="G4375" s="28">
        <f>G4374*(1+Data!O4375/(100*360))</f>
        <v>1704.9724134635712</v>
      </c>
      <c r="H4375" s="28">
        <f>H4374*(1+Data!P4375/(100*360))</f>
        <v>1079.3527931782612</v>
      </c>
      <c r="I4375" s="28">
        <f>I4374*(1+Data!Q4375/(100*360))</f>
        <v>1488.362146961085</v>
      </c>
    </row>
    <row r="4376" spans="1:9" x14ac:dyDescent="0.45">
      <c r="A4376" s="7">
        <v>40165</v>
      </c>
      <c r="B4376" s="12">
        <v>292.45999999999998</v>
      </c>
      <c r="C4376" s="12">
        <v>77.820999999999998</v>
      </c>
      <c r="D4376" s="12">
        <v>21.68</v>
      </c>
      <c r="E4376" s="12">
        <v>413.93</v>
      </c>
      <c r="F4376" s="28">
        <f>F4375*(1+Data!N4376/(100*360))</f>
        <v>1225.9230722645955</v>
      </c>
      <c r="G4376" s="28">
        <f>G4375*(1+Data!O4376/(100*360))</f>
        <v>1705.0547541590724</v>
      </c>
      <c r="H4376" s="28">
        <f>H4375*(1+Data!P4376/(100*360))</f>
        <v>1079.3527931812594</v>
      </c>
      <c r="I4376" s="28">
        <f>I4375*(1+Data!Q4376/(100*360))</f>
        <v>1488.3622952929711</v>
      </c>
    </row>
    <row r="4377" spans="1:9" x14ac:dyDescent="0.45">
      <c r="A4377" s="7">
        <v>40166</v>
      </c>
      <c r="B4377" s="12">
        <v>292.45999999999998</v>
      </c>
      <c r="C4377" s="12">
        <v>77.820999999999998</v>
      </c>
      <c r="D4377" s="12">
        <v>21.68</v>
      </c>
      <c r="E4377" s="12">
        <v>413.93</v>
      </c>
      <c r="F4377" s="28">
        <f>F4376*(1+Data!N4377/(100*360))</f>
        <v>1225.9824818588143</v>
      </c>
      <c r="G4377" s="28">
        <f>G4376*(1+Data!O4377/(100*360))</f>
        <v>1705.1370988311719</v>
      </c>
      <c r="H4377" s="28">
        <f>H4376*(1+Data!P4377/(100*360))</f>
        <v>1079.3527931842575</v>
      </c>
      <c r="I4377" s="28">
        <f>I4376*(1+Data!Q4377/(100*360))</f>
        <v>1488.362443624872</v>
      </c>
    </row>
    <row r="4378" spans="1:9" x14ac:dyDescent="0.45">
      <c r="A4378" s="7">
        <v>40167</v>
      </c>
      <c r="B4378" s="12">
        <v>292.45999999999998</v>
      </c>
      <c r="C4378" s="12">
        <v>77.820999999999998</v>
      </c>
      <c r="D4378" s="12">
        <v>21.68</v>
      </c>
      <c r="E4378" s="12">
        <v>413.93</v>
      </c>
      <c r="F4378" s="28">
        <f>F4377*(1+Data!N4378/(100*360))</f>
        <v>1226.0418943320878</v>
      </c>
      <c r="G4378" s="28">
        <f>G4377*(1+Data!O4378/(100*360))</f>
        <v>1705.2194474800615</v>
      </c>
      <c r="H4378" s="28">
        <f>H4377*(1+Data!P4378/(100*360))</f>
        <v>1079.3527931872557</v>
      </c>
      <c r="I4378" s="28">
        <f>I4377*(1+Data!Q4378/(100*360))</f>
        <v>1488.3625919567876</v>
      </c>
    </row>
    <row r="4379" spans="1:9" x14ac:dyDescent="0.45">
      <c r="A4379" s="7">
        <v>40168</v>
      </c>
      <c r="B4379" s="12">
        <v>294.91000000000003</v>
      </c>
      <c r="C4379" s="12">
        <v>78.037000000000006</v>
      </c>
      <c r="D4379" s="12">
        <v>20.49</v>
      </c>
      <c r="E4379" s="12">
        <v>413.1</v>
      </c>
      <c r="F4379" s="28">
        <f>F4378*(1+Data!N4379/(100*360))</f>
        <v>1226.1031385303816</v>
      </c>
      <c r="G4379" s="28">
        <f>G4378*(1+Data!O4379/(100*360))</f>
        <v>1705.3079578428269</v>
      </c>
      <c r="H4379" s="28">
        <f>H4378*(1+Data!P4379/(100*360))</f>
        <v>1079.3527931902538</v>
      </c>
      <c r="I4379" s="28">
        <f>I4378*(1+Data!Q4379/(100*360))</f>
        <v>1488.3646646900559</v>
      </c>
    </row>
    <row r="4380" spans="1:9" x14ac:dyDescent="0.45">
      <c r="A4380" s="7">
        <v>40169</v>
      </c>
      <c r="B4380" s="12">
        <v>296</v>
      </c>
      <c r="C4380" s="12">
        <v>78.25</v>
      </c>
      <c r="D4380" s="12">
        <v>19.54</v>
      </c>
      <c r="E4380" s="12">
        <v>413.75</v>
      </c>
      <c r="F4380" s="28">
        <f>F4379*(1+Data!N4380/(100*360))</f>
        <v>1226.1666132086948</v>
      </c>
      <c r="G4380" s="28">
        <f>G4379*(1+Data!O4380/(100*360))</f>
        <v>1705.4010297615928</v>
      </c>
      <c r="H4380" s="28">
        <f>H4379*(1+Data!P4380/(100*360))</f>
        <v>1079.352793193252</v>
      </c>
      <c r="I4380" s="28">
        <f>I4379*(1+Data!Q4380/(100*360))</f>
        <v>1488.3673225724015</v>
      </c>
    </row>
    <row r="4381" spans="1:9" x14ac:dyDescent="0.45">
      <c r="A4381" s="7">
        <v>40170</v>
      </c>
      <c r="B4381" s="12">
        <v>297.97000000000003</v>
      </c>
      <c r="C4381" s="12">
        <v>77.897000000000006</v>
      </c>
      <c r="D4381" s="12">
        <v>19.71</v>
      </c>
      <c r="E4381" s="12">
        <v>412.01</v>
      </c>
      <c r="F4381" s="28">
        <f>F4380*(1+Data!N4381/(100*360))</f>
        <v>1226.2301592934243</v>
      </c>
      <c r="G4381" s="28">
        <f>G4380*(1+Data!O4381/(100*360))</f>
        <v>1705.495347912989</v>
      </c>
      <c r="H4381" s="28">
        <f>H4380*(1+Data!P4381/(100*360))</f>
        <v>1079.3527931962501</v>
      </c>
      <c r="I4381" s="28">
        <f>I4380*(1+Data!Q4381/(100*360))</f>
        <v>1488.3698980443899</v>
      </c>
    </row>
    <row r="4382" spans="1:9" x14ac:dyDescent="0.45">
      <c r="A4382" s="7">
        <v>40171</v>
      </c>
      <c r="B4382" s="12">
        <v>299.64</v>
      </c>
      <c r="C4382" s="12">
        <v>77.733999999999995</v>
      </c>
      <c r="D4382" s="12">
        <v>19.47</v>
      </c>
      <c r="E4382" s="12">
        <v>416.6</v>
      </c>
      <c r="F4382" s="28">
        <f>F4381*(1+Data!N4382/(100*360))</f>
        <v>1226.2942911307553</v>
      </c>
      <c r="G4382" s="28">
        <f>G4381*(1+Data!O4382/(100*360))</f>
        <v>1705.5929401467861</v>
      </c>
      <c r="H4382" s="28">
        <f>H4381*(1+Data!P4382/(100*360))</f>
        <v>1079.3527931992483</v>
      </c>
      <c r="I4382" s="28">
        <f>I4381*(1+Data!Q4382/(100*360))</f>
        <v>1488.3729762538371</v>
      </c>
    </row>
    <row r="4383" spans="1:9" x14ac:dyDescent="0.45">
      <c r="A4383" s="7">
        <v>40172</v>
      </c>
      <c r="B4383" s="12">
        <v>299.52</v>
      </c>
      <c r="C4383" s="12">
        <v>77.733999999999995</v>
      </c>
      <c r="D4383" s="12">
        <v>19.47</v>
      </c>
      <c r="E4383" s="12">
        <v>416.6</v>
      </c>
      <c r="F4383" s="28">
        <f>F4382*(1+Data!N4383/(100*360))</f>
        <v>1226.3584535731657</v>
      </c>
      <c r="G4383" s="28">
        <f>G4382*(1+Data!O4383/(100*360))</f>
        <v>1705.6905427027859</v>
      </c>
      <c r="H4383" s="28">
        <f>H4382*(1+Data!P4383/(100*360))</f>
        <v>1079.3527932022464</v>
      </c>
      <c r="I4383" s="28">
        <f>I4382*(1+Data!Q4383/(100*360))</f>
        <v>1488.3759308465258</v>
      </c>
    </row>
    <row r="4384" spans="1:9" x14ac:dyDescent="0.45">
      <c r="A4384" s="7">
        <v>40173</v>
      </c>
      <c r="B4384" s="12">
        <v>299.52</v>
      </c>
      <c r="C4384" s="12">
        <v>77.733999999999995</v>
      </c>
      <c r="D4384" s="12">
        <v>19.47</v>
      </c>
      <c r="E4384" s="12">
        <v>416.6</v>
      </c>
      <c r="F4384" s="28">
        <f>F4383*(1+Data!N4384/(100*360))</f>
        <v>1226.4226193726975</v>
      </c>
      <c r="G4384" s="28">
        <f>G4383*(1+Data!O4384/(100*360))</f>
        <v>1705.7881508440919</v>
      </c>
      <c r="H4384" s="28">
        <f>H4383*(1+Data!P4384/(100*360))</f>
        <v>1079.3527932052446</v>
      </c>
      <c r="I4384" s="28">
        <f>I4383*(1+Data!Q4384/(100*360))</f>
        <v>1488.3788854450795</v>
      </c>
    </row>
    <row r="4385" spans="1:9" x14ac:dyDescent="0.45">
      <c r="A4385" s="7">
        <v>40174</v>
      </c>
      <c r="B4385" s="12">
        <v>299.52</v>
      </c>
      <c r="C4385" s="12">
        <v>77.733999999999995</v>
      </c>
      <c r="D4385" s="12">
        <v>19.47</v>
      </c>
      <c r="E4385" s="12">
        <v>416.6</v>
      </c>
      <c r="F4385" s="28">
        <f>F4384*(1+Data!N4385/(100*360))</f>
        <v>1226.4867885295266</v>
      </c>
      <c r="G4385" s="28">
        <f>G4384*(1+Data!O4385/(100*360))</f>
        <v>1705.8857645710239</v>
      </c>
      <c r="H4385" s="28">
        <f>H4384*(1+Data!P4385/(100*360))</f>
        <v>1079.3527932082427</v>
      </c>
      <c r="I4385" s="28">
        <f>I4384*(1+Data!Q4385/(100*360))</f>
        <v>1488.3818400494986</v>
      </c>
    </row>
    <row r="4386" spans="1:9" x14ac:dyDescent="0.45">
      <c r="A4386" s="7">
        <v>40175</v>
      </c>
      <c r="B4386" s="12">
        <v>300.86</v>
      </c>
      <c r="C4386" s="12">
        <v>77.632999999999996</v>
      </c>
      <c r="D4386" s="12">
        <v>19.93</v>
      </c>
      <c r="E4386" s="12">
        <v>418.96</v>
      </c>
      <c r="F4386" s="28">
        <f>F4385*(1+Data!N4386/(100*360))</f>
        <v>1226.5522352273256</v>
      </c>
      <c r="G4386" s="28">
        <f>G4385*(1+Data!O4386/(100*360))</f>
        <v>1705.9866203282825</v>
      </c>
      <c r="H4386" s="28">
        <f>H4385*(1+Data!P4386/(100*360))</f>
        <v>1079.3527932112409</v>
      </c>
      <c r="I4386" s="28">
        <f>I4385*(1+Data!Q4386/(100*360))</f>
        <v>1488.3864759442959</v>
      </c>
    </row>
    <row r="4387" spans="1:9" x14ac:dyDescent="0.45">
      <c r="A4387" s="7">
        <v>40176</v>
      </c>
      <c r="B4387" s="12">
        <v>301.2</v>
      </c>
      <c r="C4387" s="12">
        <v>77.831000000000003</v>
      </c>
      <c r="D4387" s="12">
        <v>20.010000000000002</v>
      </c>
      <c r="E4387" s="12">
        <v>420.58</v>
      </c>
      <c r="F4387" s="28">
        <f>F4386*(1+Data!N4387/(100*360))</f>
        <v>1226.6185985174307</v>
      </c>
      <c r="G4387" s="28">
        <f>G4386*(1+Data!O4387/(100*360))</f>
        <v>1706.087529436875</v>
      </c>
      <c r="H4387" s="28">
        <f>H4386*(1+Data!P4387/(100*360))</f>
        <v>1079.352793214239</v>
      </c>
      <c r="I4387" s="28">
        <f>I4386*(1+Data!Q4387/(100*360))</f>
        <v>1488.3900648105412</v>
      </c>
    </row>
    <row r="4388" spans="1:9" x14ac:dyDescent="0.45">
      <c r="A4388" s="7">
        <v>40177</v>
      </c>
      <c r="B4388" s="12">
        <v>299.72000000000003</v>
      </c>
      <c r="C4388" s="12">
        <v>77.914000000000001</v>
      </c>
      <c r="D4388" s="12">
        <v>19.96</v>
      </c>
      <c r="E4388" s="12">
        <v>422.66</v>
      </c>
      <c r="F4388" s="28">
        <f>F4387*(1+Data!N4388/(100*360))</f>
        <v>1226.6842498706424</v>
      </c>
      <c r="G4388" s="28">
        <f>G4387*(1+Data!O4388/(100*360))</f>
        <v>1706.1876767748531</v>
      </c>
      <c r="H4388" s="28">
        <f>H4387*(1+Data!P4388/(100*360))</f>
        <v>1079.3527932172371</v>
      </c>
      <c r="I4388" s="28">
        <f>I4387*(1+Data!Q4388/(100*360))</f>
        <v>1488.3932254780595</v>
      </c>
    </row>
    <row r="4389" spans="1:9" x14ac:dyDescent="0.45">
      <c r="A4389" s="7">
        <v>40178</v>
      </c>
      <c r="B4389" s="12">
        <v>299.44</v>
      </c>
      <c r="C4389" s="12">
        <v>77.86</v>
      </c>
      <c r="D4389" s="12">
        <v>21.68</v>
      </c>
      <c r="E4389" s="12">
        <v>421.13</v>
      </c>
      <c r="F4389" s="28">
        <f>F4388*(1+Data!N4389/(100*360))</f>
        <v>1226.7505283021542</v>
      </c>
      <c r="G4389" s="28">
        <f>G4388*(1+Data!O4389/(100*360))</f>
        <v>1706.2918584901611</v>
      </c>
      <c r="H4389" s="28">
        <f>H4388*(1+Data!P4389/(100*360))</f>
        <v>1079.3527932202353</v>
      </c>
      <c r="I4389" s="28">
        <f>I4388*(1+Data!Q4389/(100*360))</f>
        <v>1488.3975647087827</v>
      </c>
    </row>
    <row r="4390" spans="1:9" x14ac:dyDescent="0.45">
      <c r="A4390" s="7">
        <v>40179</v>
      </c>
      <c r="B4390" s="12">
        <v>299.44</v>
      </c>
      <c r="C4390" s="12">
        <v>77.86</v>
      </c>
      <c r="D4390" s="12">
        <v>21.68</v>
      </c>
      <c r="E4390" s="12">
        <v>421.13</v>
      </c>
      <c r="F4390" s="28">
        <f>F4389*(1+Data!N4390/(100*360))</f>
        <v>1226.8168375758491</v>
      </c>
      <c r="G4390" s="28">
        <f>G4389*(1+Data!O4390/(100*360))</f>
        <v>1706.3960607860192</v>
      </c>
      <c r="H4390" s="28">
        <f>H4389*(1+Data!P4390/(100*360))</f>
        <v>1079.3527932232334</v>
      </c>
      <c r="I4390" s="28">
        <f>I4389*(1+Data!Q4390/(100*360))</f>
        <v>1488.4019039521563</v>
      </c>
    </row>
    <row r="4391" spans="1:9" x14ac:dyDescent="0.45">
      <c r="A4391" s="7">
        <v>40180</v>
      </c>
      <c r="B4391" s="12">
        <v>299.44</v>
      </c>
      <c r="C4391" s="12">
        <v>77.86</v>
      </c>
      <c r="D4391" s="12">
        <v>21.68</v>
      </c>
      <c r="E4391" s="12">
        <v>421.13</v>
      </c>
      <c r="F4391" s="28">
        <f>F4390*(1+Data!N4391/(100*360))</f>
        <v>1226.8831504337445</v>
      </c>
      <c r="G4391" s="28">
        <f>G4390*(1+Data!O4391/(100*360))</f>
        <v>1706.5002694454538</v>
      </c>
      <c r="H4391" s="28">
        <f>H4390*(1+Data!P4391/(100*360))</f>
        <v>1079.3527932262316</v>
      </c>
      <c r="I4391" s="28">
        <f>I4390*(1+Data!Q4391/(100*360))</f>
        <v>1488.4062432081805</v>
      </c>
    </row>
    <row r="4392" spans="1:9" x14ac:dyDescent="0.45">
      <c r="A4392" s="7">
        <v>40181</v>
      </c>
      <c r="B4392" s="12">
        <v>299.44</v>
      </c>
      <c r="C4392" s="12">
        <v>77.86</v>
      </c>
      <c r="D4392" s="12">
        <v>21.68</v>
      </c>
      <c r="E4392" s="12">
        <v>421.13</v>
      </c>
      <c r="F4392" s="28">
        <f>F4391*(1+Data!N4392/(100*360))</f>
        <v>1226.9494668760342</v>
      </c>
      <c r="G4392" s="28">
        <f>G4391*(1+Data!O4392/(100*360))</f>
        <v>1706.6044844688531</v>
      </c>
      <c r="H4392" s="28">
        <f>H4391*(1+Data!P4392/(100*360))</f>
        <v>1079.3527932292297</v>
      </c>
      <c r="I4392" s="28">
        <f>I4391*(1+Data!Q4392/(100*360))</f>
        <v>1488.4105824768553</v>
      </c>
    </row>
    <row r="4393" spans="1:9" x14ac:dyDescent="0.45">
      <c r="A4393" s="7">
        <v>40182</v>
      </c>
      <c r="B4393" s="12">
        <v>304.69</v>
      </c>
      <c r="C4393" s="12">
        <v>77.525000000000006</v>
      </c>
      <c r="D4393" s="12">
        <v>20.04</v>
      </c>
      <c r="E4393" s="12">
        <v>429.45</v>
      </c>
      <c r="F4393" s="28">
        <f>F4392*(1+Data!N4393/(100*360))</f>
        <v>1227.0154563081944</v>
      </c>
      <c r="G4393" s="28">
        <f>G4392*(1+Data!O4393/(100*360))</f>
        <v>1706.7038420338254</v>
      </c>
      <c r="H4393" s="28">
        <f>H4392*(1+Data!P4393/(100*360))</f>
        <v>1079.3527932322279</v>
      </c>
      <c r="I4393" s="28">
        <f>I4392*(1+Data!Q4393/(100*360))</f>
        <v>1488.4130382735552</v>
      </c>
    </row>
    <row r="4394" spans="1:9" x14ac:dyDescent="0.45">
      <c r="A4394" s="7">
        <v>40183</v>
      </c>
      <c r="B4394" s="12">
        <v>305.89</v>
      </c>
      <c r="C4394" s="12">
        <v>77.619</v>
      </c>
      <c r="D4394" s="12">
        <v>19.350000000000001</v>
      </c>
      <c r="E4394" s="12">
        <v>429.62</v>
      </c>
      <c r="F4394" s="28">
        <f>F4393*(1+Data!N4394/(100*360))</f>
        <v>1227.082175273631</v>
      </c>
      <c r="G4394" s="28">
        <f>G4393*(1+Data!O4394/(100*360))</f>
        <v>1706.7984692801783</v>
      </c>
      <c r="H4394" s="28">
        <f>H4393*(1+Data!P4394/(100*360))</f>
        <v>1079.352793235226</v>
      </c>
      <c r="I4394" s="28">
        <f>I4393*(1+Data!Q4394/(100*360))</f>
        <v>1488.4142332101626</v>
      </c>
    </row>
    <row r="4395" spans="1:9" x14ac:dyDescent="0.45">
      <c r="A4395" s="7">
        <v>40184</v>
      </c>
      <c r="B4395" s="12">
        <v>306.29000000000002</v>
      </c>
      <c r="C4395" s="12">
        <v>77.492999999999995</v>
      </c>
      <c r="D4395" s="12">
        <v>19.16</v>
      </c>
      <c r="E4395" s="12">
        <v>431.06</v>
      </c>
      <c r="F4395" s="28">
        <f>F4394*(1+Data!N4395/(100*360))</f>
        <v>1227.1498454470359</v>
      </c>
      <c r="G4395" s="28">
        <f>G4394*(1+Data!O4395/(100*360))</f>
        <v>1706.8924190536986</v>
      </c>
      <c r="H4395" s="28">
        <f>H4394*(1+Data!P4395/(100*360))</f>
        <v>1079.3527932382242</v>
      </c>
      <c r="I4395" s="28">
        <f>I4394*(1+Data!Q4395/(100*360))</f>
        <v>1488.4152963985084</v>
      </c>
    </row>
    <row r="4396" spans="1:9" x14ac:dyDescent="0.45">
      <c r="A4396" s="7">
        <v>40185</v>
      </c>
      <c r="B4396" s="12">
        <v>305.87</v>
      </c>
      <c r="C4396" s="12">
        <v>77.912999999999997</v>
      </c>
      <c r="D4396" s="12">
        <v>19.059999999999999</v>
      </c>
      <c r="E4396" s="12">
        <v>430.99</v>
      </c>
      <c r="F4396" s="28">
        <f>F4395*(1+Data!N4396/(100*360))</f>
        <v>1227.2189442095832</v>
      </c>
      <c r="G4396" s="28">
        <f>G4395*(1+Data!O4396/(100*360))</f>
        <v>1706.98810459789</v>
      </c>
      <c r="H4396" s="28">
        <f>H4395*(1+Data!P4396/(100*360))</f>
        <v>1079.3527932412223</v>
      </c>
      <c r="I4396" s="28">
        <f>I4395*(1+Data!Q4396/(100*360))</f>
        <v>1488.4166933795418</v>
      </c>
    </row>
    <row r="4397" spans="1:9" x14ac:dyDescent="0.45">
      <c r="A4397" s="7">
        <v>40186</v>
      </c>
      <c r="B4397" s="12">
        <v>307.14</v>
      </c>
      <c r="C4397" s="12">
        <v>77.471000000000004</v>
      </c>
      <c r="D4397" s="12">
        <v>18.13</v>
      </c>
      <c r="E4397" s="12">
        <v>432.95</v>
      </c>
      <c r="F4397" s="28">
        <f>F4396*(1+Data!N4397/(100*360))</f>
        <v>1227.2877127866986</v>
      </c>
      <c r="G4397" s="28">
        <f>G4396*(1+Data!O4397/(100*360))</f>
        <v>1707.0799026248485</v>
      </c>
      <c r="H4397" s="28">
        <f>H4396*(1+Data!P4397/(100*360))</f>
        <v>1079.3527932442205</v>
      </c>
      <c r="I4397" s="28">
        <f>I4396*(1+Data!Q4397/(100*360))</f>
        <v>1488.4166933836764</v>
      </c>
    </row>
    <row r="4398" spans="1:9" x14ac:dyDescent="0.45">
      <c r="A4398" s="7">
        <v>40187</v>
      </c>
      <c r="B4398" s="12">
        <v>307.14</v>
      </c>
      <c r="C4398" s="12">
        <v>77.471000000000004</v>
      </c>
      <c r="D4398" s="12">
        <v>18.13</v>
      </c>
      <c r="E4398" s="12">
        <v>432.95</v>
      </c>
      <c r="F4398" s="28">
        <f>F4397*(1+Data!N4398/(100*360))</f>
        <v>1227.3564852173376</v>
      </c>
      <c r="G4398" s="28">
        <f>G4397*(1+Data!O4398/(100*360))</f>
        <v>1707.1717055885008</v>
      </c>
      <c r="H4398" s="28">
        <f>H4397*(1+Data!P4398/(100*360))</f>
        <v>1079.3527932472186</v>
      </c>
      <c r="I4398" s="28">
        <f>I4397*(1+Data!Q4398/(100*360))</f>
        <v>1488.4166933878109</v>
      </c>
    </row>
    <row r="4399" spans="1:9" x14ac:dyDescent="0.45">
      <c r="A4399" s="7">
        <v>40188</v>
      </c>
      <c r="B4399" s="12">
        <v>307.14</v>
      </c>
      <c r="C4399" s="12">
        <v>77.471000000000004</v>
      </c>
      <c r="D4399" s="12">
        <v>18.13</v>
      </c>
      <c r="E4399" s="12">
        <v>432.95</v>
      </c>
      <c r="F4399" s="28">
        <f>F4398*(1+Data!N4399/(100*360))</f>
        <v>1227.4252615017162</v>
      </c>
      <c r="G4399" s="28">
        <f>G4398*(1+Data!O4399/(100*360))</f>
        <v>1707.2635134891125</v>
      </c>
      <c r="H4399" s="28">
        <f>H4398*(1+Data!P4399/(100*360))</f>
        <v>1079.3527932502168</v>
      </c>
      <c r="I4399" s="28">
        <f>I4398*(1+Data!Q4399/(100*360))</f>
        <v>1488.4166933919455</v>
      </c>
    </row>
    <row r="4400" spans="1:9" x14ac:dyDescent="0.45">
      <c r="A4400" s="7">
        <v>40189</v>
      </c>
      <c r="B4400" s="12">
        <v>309.58999999999997</v>
      </c>
      <c r="C4400" s="12">
        <v>77.004999999999995</v>
      </c>
      <c r="D4400" s="12">
        <v>17.55</v>
      </c>
      <c r="E4400" s="12">
        <v>433.44</v>
      </c>
      <c r="F4400" s="28">
        <f>F4399*(1+Data!N4400/(100*360))</f>
        <v>1227.4933767847003</v>
      </c>
      <c r="G4400" s="28">
        <f>G4399*(1+Data!O4400/(100*360))</f>
        <v>1707.3531922475572</v>
      </c>
      <c r="H4400" s="28">
        <f>H4399*(1+Data!P4400/(100*360))</f>
        <v>1079.3527932532149</v>
      </c>
      <c r="I4400" s="28">
        <f>I4399*(1+Data!Q4400/(100*360))</f>
        <v>1488.4166933960801</v>
      </c>
    </row>
    <row r="4401" spans="1:9" x14ac:dyDescent="0.45">
      <c r="A4401" s="7">
        <v>40190</v>
      </c>
      <c r="B4401" s="12">
        <v>307.57</v>
      </c>
      <c r="C4401" s="12">
        <v>76.953999999999994</v>
      </c>
      <c r="D4401" s="12">
        <v>18.25</v>
      </c>
      <c r="E4401" s="12">
        <v>429.1</v>
      </c>
      <c r="F4401" s="28">
        <f>F4400*(1+Data!N4401/(100*360))</f>
        <v>1227.5594977612632</v>
      </c>
      <c r="G4401" s="28">
        <f>G4400*(1+Data!O4401/(100*360))</f>
        <v>1707.4407936942628</v>
      </c>
      <c r="H4401" s="28">
        <f>H4400*(1+Data!P4401/(100*360))</f>
        <v>1079.3527932562131</v>
      </c>
      <c r="I4401" s="28">
        <f>I4400*(1+Data!Q4401/(100*360))</f>
        <v>1488.4166934002146</v>
      </c>
    </row>
    <row r="4402" spans="1:9" x14ac:dyDescent="0.45">
      <c r="A4402" s="7">
        <v>40191</v>
      </c>
      <c r="B4402" s="12">
        <v>307.70999999999998</v>
      </c>
      <c r="C4402" s="12">
        <v>76.846000000000004</v>
      </c>
      <c r="D4402" s="12">
        <v>17.850000000000001</v>
      </c>
      <c r="E4402" s="12">
        <v>429.07</v>
      </c>
      <c r="F4402" s="28">
        <f>F4401*(1+Data!N4402/(100*360))</f>
        <v>1227.6262872276038</v>
      </c>
      <c r="G4402" s="28">
        <f>G4401*(1+Data!O4402/(100*360))</f>
        <v>1707.5314113714971</v>
      </c>
      <c r="H4402" s="28">
        <f>H4401*(1+Data!P4402/(100*360))</f>
        <v>1079.3527932592112</v>
      </c>
      <c r="I4402" s="28">
        <f>I4401*(1+Data!Q4402/(100*360))</f>
        <v>1488.4180864005093</v>
      </c>
    </row>
    <row r="4403" spans="1:9" x14ac:dyDescent="0.45">
      <c r="A4403" s="7">
        <v>40192</v>
      </c>
      <c r="B4403" s="12">
        <v>309.18</v>
      </c>
      <c r="C4403" s="12">
        <v>76.731999999999999</v>
      </c>
      <c r="D4403" s="12">
        <v>17.63</v>
      </c>
      <c r="E4403" s="12">
        <v>429.22</v>
      </c>
      <c r="F4403" s="28">
        <f>F4402*(1+Data!N4403/(100*360))</f>
        <v>1227.6921425577675</v>
      </c>
      <c r="G4403" s="28">
        <f>G4402*(1+Data!O4403/(100*360))</f>
        <v>1707.6190551643288</v>
      </c>
      <c r="H4403" s="28">
        <f>H4402*(1+Data!P4403/(100*360))</f>
        <v>1079.3527932622094</v>
      </c>
      <c r="I4403" s="28">
        <f>I4402*(1+Data!Q4403/(100*360))</f>
        <v>1488.4185974425156</v>
      </c>
    </row>
    <row r="4404" spans="1:9" x14ac:dyDescent="0.45">
      <c r="A4404" s="7">
        <v>40193</v>
      </c>
      <c r="B4404" s="12">
        <v>306.33</v>
      </c>
      <c r="C4404" s="12">
        <v>77.322999999999993</v>
      </c>
      <c r="D4404" s="12">
        <v>17.91</v>
      </c>
      <c r="E4404" s="12">
        <v>428.38</v>
      </c>
      <c r="F4404" s="28">
        <f>F4403*(1+Data!N4404/(100*360))</f>
        <v>1227.757084061853</v>
      </c>
      <c r="G4404" s="28">
        <f>G4403*(1+Data!O4404/(100*360))</f>
        <v>1707.7036724318984</v>
      </c>
      <c r="H4404" s="28">
        <f>H4403*(1+Data!P4404/(100*360))</f>
        <v>1079.3527932652075</v>
      </c>
      <c r="I4404" s="28">
        <f>I4403*(1+Data!Q4404/(100*360))</f>
        <v>1488.4185974466502</v>
      </c>
    </row>
    <row r="4405" spans="1:9" x14ac:dyDescent="0.45">
      <c r="A4405" s="7">
        <v>40194</v>
      </c>
      <c r="B4405" s="12">
        <v>306.33</v>
      </c>
      <c r="C4405" s="12">
        <v>77.322999999999993</v>
      </c>
      <c r="D4405" s="12">
        <v>17.91</v>
      </c>
      <c r="E4405" s="12">
        <v>428.38</v>
      </c>
      <c r="F4405" s="28">
        <f>F4404*(1+Data!N4405/(100*360))</f>
        <v>1227.8220290011636</v>
      </c>
      <c r="G4405" s="28">
        <f>G4404*(1+Data!O4405/(100*360))</f>
        <v>1707.7882938924886</v>
      </c>
      <c r="H4405" s="28">
        <f>H4404*(1+Data!P4405/(100*360))</f>
        <v>1079.3527932682057</v>
      </c>
      <c r="I4405" s="28">
        <f>I4404*(1+Data!Q4405/(100*360))</f>
        <v>1488.4185974507848</v>
      </c>
    </row>
    <row r="4406" spans="1:9" x14ac:dyDescent="0.45">
      <c r="A4406" s="7">
        <v>40195</v>
      </c>
      <c r="B4406" s="12">
        <v>306.33</v>
      </c>
      <c r="C4406" s="12">
        <v>77.322999999999993</v>
      </c>
      <c r="D4406" s="12">
        <v>17.91</v>
      </c>
      <c r="E4406" s="12">
        <v>428.38</v>
      </c>
      <c r="F4406" s="28">
        <f>F4405*(1+Data!N4406/(100*360))</f>
        <v>1227.8869773758811</v>
      </c>
      <c r="G4406" s="28">
        <f>G4405*(1+Data!O4406/(100*360))</f>
        <v>1707.8729195463072</v>
      </c>
      <c r="H4406" s="28">
        <f>H4405*(1+Data!P4406/(100*360))</f>
        <v>1079.3527932712038</v>
      </c>
      <c r="I4406" s="28">
        <f>I4405*(1+Data!Q4406/(100*360))</f>
        <v>1488.4185974549193</v>
      </c>
    </row>
    <row r="4407" spans="1:9" x14ac:dyDescent="0.45">
      <c r="A4407" s="7">
        <v>40196</v>
      </c>
      <c r="B4407" s="12">
        <v>306.98</v>
      </c>
      <c r="C4407" s="12">
        <v>77.063999999999993</v>
      </c>
      <c r="D4407" s="12">
        <v>17.91</v>
      </c>
      <c r="E4407" s="12">
        <v>428.38</v>
      </c>
      <c r="F4407" s="28">
        <f>F4406*(1+Data!N4407/(100*360))</f>
        <v>1227.9519564725645</v>
      </c>
      <c r="G4407" s="28">
        <f>G4406*(1+Data!O4407/(100*360))</f>
        <v>1707.9577439013115</v>
      </c>
      <c r="H4407" s="28">
        <f>H4406*(1+Data!P4407/(100*360))</f>
        <v>1079.352793274202</v>
      </c>
      <c r="I4407" s="28">
        <f>I4406*(1+Data!Q4407/(100*360))</f>
        <v>1488.4185974590539</v>
      </c>
    </row>
    <row r="4408" spans="1:9" x14ac:dyDescent="0.45">
      <c r="A4408" s="7">
        <v>40197</v>
      </c>
      <c r="B4408" s="12">
        <v>308.14999999999998</v>
      </c>
      <c r="C4408" s="12">
        <v>77.5</v>
      </c>
      <c r="D4408" s="12">
        <v>17.579999999999998</v>
      </c>
      <c r="E4408" s="12">
        <v>430.08</v>
      </c>
      <c r="F4408" s="28">
        <f>F4407*(1+Data!N4408/(100*360))</f>
        <v>1228.0177439986323</v>
      </c>
      <c r="G4408" s="28">
        <f>G4407*(1+Data!O4408/(100*360))</f>
        <v>1708.0441380971904</v>
      </c>
      <c r="H4408" s="28">
        <f>H4407*(1+Data!P4408/(100*360))</f>
        <v>1079.3527932772001</v>
      </c>
      <c r="I4408" s="28">
        <f>I4407*(1+Data!Q4408/(100*360))</f>
        <v>1488.4185974631885</v>
      </c>
    </row>
    <row r="4409" spans="1:9" x14ac:dyDescent="0.45">
      <c r="A4409" s="7">
        <v>40198</v>
      </c>
      <c r="B4409" s="12">
        <v>303.32</v>
      </c>
      <c r="C4409" s="12">
        <v>78.337999999999994</v>
      </c>
      <c r="D4409" s="12">
        <v>18.68</v>
      </c>
      <c r="E4409" s="12">
        <v>430.08</v>
      </c>
      <c r="F4409" s="28">
        <f>F4408*(1+Data!N4409/(100*360))</f>
        <v>1228.0831257100192</v>
      </c>
      <c r="G4409" s="28">
        <f>G4408*(1+Data!O4409/(100*360))</f>
        <v>1708.1300147608003</v>
      </c>
      <c r="H4409" s="28">
        <f>H4408*(1+Data!P4409/(100*360))</f>
        <v>1079.3527932801983</v>
      </c>
      <c r="I4409" s="28">
        <f>I4408*(1+Data!Q4409/(100*360))</f>
        <v>1488.418597467323</v>
      </c>
    </row>
    <row r="4410" spans="1:9" x14ac:dyDescent="0.45">
      <c r="A4410" s="7">
        <v>40199</v>
      </c>
      <c r="B4410" s="12">
        <v>298.76</v>
      </c>
      <c r="C4410" s="12">
        <v>78.319999999999993</v>
      </c>
      <c r="D4410" s="12">
        <v>22.27</v>
      </c>
      <c r="E4410" s="12">
        <v>430.61</v>
      </c>
      <c r="F4410" s="28">
        <f>F4409*(1+Data!N4410/(100*360))</f>
        <v>1228.1462935301267</v>
      </c>
      <c r="G4410" s="28">
        <f>G4409*(1+Data!O4410/(100*360))</f>
        <v>1708.2139930750538</v>
      </c>
      <c r="H4410" s="28">
        <f>H4409*(1+Data!P4410/(100*360))</f>
        <v>1079.3527932831964</v>
      </c>
      <c r="I4410" s="28">
        <f>I4409*(1+Data!Q4410/(100*360))</f>
        <v>1488.4185974714576</v>
      </c>
    </row>
    <row r="4411" spans="1:9" x14ac:dyDescent="0.45">
      <c r="A4411" s="7">
        <v>40200</v>
      </c>
      <c r="B4411" s="12">
        <v>294.29000000000002</v>
      </c>
      <c r="C4411" s="12">
        <v>78.277000000000001</v>
      </c>
      <c r="D4411" s="12">
        <v>27.31</v>
      </c>
      <c r="E4411" s="12">
        <v>428.18</v>
      </c>
      <c r="F4411" s="28">
        <f>F4410*(1+Data!N4411/(100*360))</f>
        <v>1228.2085434896214</v>
      </c>
      <c r="G4411" s="28">
        <f>G4410*(1+Data!O4411/(100*360))</f>
        <v>1708.2961534230822</v>
      </c>
      <c r="H4411" s="28">
        <f>H4410*(1+Data!P4411/(100*360))</f>
        <v>1079.3527932861946</v>
      </c>
      <c r="I4411" s="28">
        <f>I4410*(1+Data!Q4411/(100*360))</f>
        <v>1488.4185974755922</v>
      </c>
    </row>
    <row r="4412" spans="1:9" x14ac:dyDescent="0.45">
      <c r="A4412" s="7">
        <v>40201</v>
      </c>
      <c r="B4412" s="12">
        <v>294.29000000000002</v>
      </c>
      <c r="C4412" s="12">
        <v>78.277000000000001</v>
      </c>
      <c r="D4412" s="12">
        <v>27.31</v>
      </c>
      <c r="E4412" s="12">
        <v>428.18</v>
      </c>
      <c r="F4412" s="28">
        <f>F4411*(1+Data!N4412/(100*360))</f>
        <v>1228.2707966043245</v>
      </c>
      <c r="G4412" s="28">
        <f>G4411*(1+Data!O4412/(100*360))</f>
        <v>1708.3783177227949</v>
      </c>
      <c r="H4412" s="28">
        <f>H4411*(1+Data!P4412/(100*360))</f>
        <v>1079.3527932891927</v>
      </c>
      <c r="I4412" s="28">
        <f>I4411*(1+Data!Q4412/(100*360))</f>
        <v>1488.4185974797267</v>
      </c>
    </row>
    <row r="4413" spans="1:9" x14ac:dyDescent="0.45">
      <c r="A4413" s="7">
        <v>40202</v>
      </c>
      <c r="B4413" s="12">
        <v>294.29000000000002</v>
      </c>
      <c r="C4413" s="12">
        <v>78.277000000000001</v>
      </c>
      <c r="D4413" s="12">
        <v>27.31</v>
      </c>
      <c r="E4413" s="12">
        <v>428.18</v>
      </c>
      <c r="F4413" s="28">
        <f>F4412*(1+Data!N4413/(100*360))</f>
        <v>1228.3330528743957</v>
      </c>
      <c r="G4413" s="28">
        <f>G4412*(1+Data!O4413/(100*360))</f>
        <v>1708.4604859743822</v>
      </c>
      <c r="H4413" s="28">
        <f>H4412*(1+Data!P4413/(100*360))</f>
        <v>1079.3527932921909</v>
      </c>
      <c r="I4413" s="28">
        <f>I4412*(1+Data!Q4413/(100*360))</f>
        <v>1488.4185974838613</v>
      </c>
    </row>
    <row r="4414" spans="1:9" x14ac:dyDescent="0.45">
      <c r="A4414" s="7">
        <v>40203</v>
      </c>
      <c r="B4414" s="12">
        <v>293.89999999999998</v>
      </c>
      <c r="C4414" s="12">
        <v>78.19</v>
      </c>
      <c r="D4414" s="12">
        <v>25.41</v>
      </c>
      <c r="E4414" s="12">
        <v>427.62</v>
      </c>
      <c r="F4414" s="28">
        <f>F4413*(1+Data!N4414/(100*360))</f>
        <v>1228.3962471979298</v>
      </c>
      <c r="G4414" s="28">
        <f>G4413*(1+Data!O4414/(100*360))</f>
        <v>1708.5428147869118</v>
      </c>
      <c r="H4414" s="28">
        <f>H4413*(1+Data!P4414/(100*360))</f>
        <v>1079.352793295189</v>
      </c>
      <c r="I4414" s="28">
        <f>I4413*(1+Data!Q4414/(100*360))</f>
        <v>1488.4185974879958</v>
      </c>
    </row>
    <row r="4415" spans="1:9" x14ac:dyDescent="0.45">
      <c r="A4415" s="7">
        <v>40204</v>
      </c>
      <c r="B4415" s="12">
        <v>291.83</v>
      </c>
      <c r="C4415" s="12">
        <v>78.432000000000002</v>
      </c>
      <c r="D4415" s="12">
        <v>24.55</v>
      </c>
      <c r="E4415" s="12">
        <v>426.93</v>
      </c>
      <c r="F4415" s="28">
        <f>F4414*(1+Data!N4415/(100*360))</f>
        <v>1228.4586804371936</v>
      </c>
      <c r="G4415" s="28">
        <f>G4414*(1+Data!O4415/(100*360))</f>
        <v>1708.6251665505845</v>
      </c>
      <c r="H4415" s="28">
        <f>H4414*(1+Data!P4415/(100*360))</f>
        <v>1079.3527932981872</v>
      </c>
      <c r="I4415" s="28">
        <f>I4414*(1+Data!Q4415/(100*360))</f>
        <v>1488.4185974921304</v>
      </c>
    </row>
    <row r="4416" spans="1:9" x14ac:dyDescent="0.45">
      <c r="A4416" s="7">
        <v>40205</v>
      </c>
      <c r="B4416" s="12">
        <v>290.76</v>
      </c>
      <c r="C4416" s="12">
        <v>78.674999999999997</v>
      </c>
      <c r="D4416" s="12">
        <v>23.14</v>
      </c>
      <c r="E4416" s="12">
        <v>422.1</v>
      </c>
      <c r="F4416" s="28">
        <f>F4415*(1+Data!N4416/(100*360))</f>
        <v>1228.5207448996375</v>
      </c>
      <c r="G4416" s="28">
        <f>G4415*(1+Data!O4416/(100*360))</f>
        <v>1708.7113097360645</v>
      </c>
      <c r="H4416" s="28">
        <f>H4415*(1+Data!P4416/(100*360))</f>
        <v>1079.3527933011853</v>
      </c>
      <c r="I4416" s="28">
        <f>I4415*(1+Data!Q4416/(100*360))</f>
        <v>1488.418597496265</v>
      </c>
    </row>
    <row r="4417" spans="1:9" x14ac:dyDescent="0.45">
      <c r="A4417" s="7">
        <v>40206</v>
      </c>
      <c r="B4417" s="12">
        <v>288.54000000000002</v>
      </c>
      <c r="C4417" s="12">
        <v>78.903999999999996</v>
      </c>
      <c r="D4417" s="12">
        <v>23.73</v>
      </c>
      <c r="E4417" s="12">
        <v>418.93</v>
      </c>
      <c r="F4417" s="28">
        <f>F4416*(1+Data!N4417/(100*360))</f>
        <v>1228.5819900713284</v>
      </c>
      <c r="G4417" s="28">
        <f>G4416*(1+Data!O4417/(100*360))</f>
        <v>1708.7963845736081</v>
      </c>
      <c r="H4417" s="28">
        <f>H4416*(1+Data!P4417/(100*360))</f>
        <v>1079.3527933041835</v>
      </c>
      <c r="I4417" s="28">
        <f>I4416*(1+Data!Q4417/(100*360))</f>
        <v>1488.4185975003995</v>
      </c>
    </row>
    <row r="4418" spans="1:9" x14ac:dyDescent="0.45">
      <c r="A4418" s="7">
        <v>40207</v>
      </c>
      <c r="B4418" s="12">
        <v>286.33</v>
      </c>
      <c r="C4418" s="12">
        <v>79.462000000000003</v>
      </c>
      <c r="D4418" s="12">
        <v>24.62</v>
      </c>
      <c r="E4418" s="12">
        <v>415.49</v>
      </c>
      <c r="F4418" s="28">
        <f>F4417*(1+Data!N4418/(100*360))</f>
        <v>1228.6428151180203</v>
      </c>
      <c r="G4418" s="28">
        <f>G4417*(1+Data!O4418/(100*360))</f>
        <v>1708.879156771814</v>
      </c>
      <c r="H4418" s="28">
        <f>H4417*(1+Data!P4418/(100*360))</f>
        <v>1079.3527933071816</v>
      </c>
      <c r="I4418" s="28">
        <f>I4417*(1+Data!Q4418/(100*360))</f>
        <v>1488.4185975045341</v>
      </c>
    </row>
    <row r="4419" spans="1:9" x14ac:dyDescent="0.45">
      <c r="A4419" s="7">
        <v>40208</v>
      </c>
      <c r="B4419" s="12">
        <v>286.33</v>
      </c>
      <c r="C4419" s="12">
        <v>79.462000000000003</v>
      </c>
      <c r="D4419" s="12">
        <v>24.62</v>
      </c>
      <c r="E4419" s="12">
        <v>415.49</v>
      </c>
      <c r="F4419" s="28">
        <f>F4418*(1+Data!N4419/(100*360))</f>
        <v>1228.7036431760589</v>
      </c>
      <c r="G4419" s="28">
        <f>G4418*(1+Data!O4419/(100*360))</f>
        <v>1708.9619329794134</v>
      </c>
      <c r="H4419" s="28">
        <f>H4418*(1+Data!P4419/(100*360))</f>
        <v>1079.3527933101798</v>
      </c>
      <c r="I4419" s="28">
        <f>I4418*(1+Data!Q4419/(100*360))</f>
        <v>1488.4185975086687</v>
      </c>
    </row>
    <row r="4420" spans="1:9" x14ac:dyDescent="0.45">
      <c r="A4420" s="7">
        <v>40209</v>
      </c>
      <c r="B4420" s="12">
        <v>286.33</v>
      </c>
      <c r="C4420" s="12">
        <v>79.462000000000003</v>
      </c>
      <c r="D4420" s="12">
        <v>24.62</v>
      </c>
      <c r="E4420" s="12">
        <v>415.49</v>
      </c>
      <c r="F4420" s="28">
        <f>F4419*(1+Data!N4420/(100*360))</f>
        <v>1228.7644742455932</v>
      </c>
      <c r="G4420" s="28">
        <f>G4419*(1+Data!O4420/(100*360))</f>
        <v>1709.0447131966002</v>
      </c>
      <c r="H4420" s="28">
        <f>H4419*(1+Data!P4420/(100*360))</f>
        <v>1079.3527933131779</v>
      </c>
      <c r="I4420" s="28">
        <f>I4419*(1+Data!Q4420/(100*360))</f>
        <v>1488.4185975128032</v>
      </c>
    </row>
    <row r="4421" spans="1:9" x14ac:dyDescent="0.45">
      <c r="A4421" s="7">
        <v>40210</v>
      </c>
      <c r="B4421" s="12">
        <v>288.52999999999997</v>
      </c>
      <c r="C4421" s="12">
        <v>79.242000000000004</v>
      </c>
      <c r="D4421" s="12">
        <v>22.59</v>
      </c>
      <c r="E4421" s="12">
        <v>411.88</v>
      </c>
      <c r="F4421" s="28">
        <f>F4420*(1+Data!N4421/(100*360))</f>
        <v>1228.8274245322557</v>
      </c>
      <c r="G4421" s="28">
        <f>G4420*(1+Data!O4421/(100*360))</f>
        <v>1709.128992837693</v>
      </c>
      <c r="H4421" s="28">
        <f>H4420*(1+Data!P4421/(100*360))</f>
        <v>1079.3527933161761</v>
      </c>
      <c r="I4421" s="28">
        <f>I4420*(1+Data!Q4421/(100*360))</f>
        <v>1488.4185975169378</v>
      </c>
    </row>
    <row r="4422" spans="1:9" x14ac:dyDescent="0.45">
      <c r="A4422" s="7">
        <v>40211</v>
      </c>
      <c r="B4422" s="12">
        <v>292.26</v>
      </c>
      <c r="C4422" s="12">
        <v>79.013999999999996</v>
      </c>
      <c r="D4422" s="12">
        <v>21.48</v>
      </c>
      <c r="E4422" s="12">
        <v>411.64</v>
      </c>
      <c r="F4422" s="28">
        <f>F4421*(1+Data!N4422/(100*360))</f>
        <v>1228.8912518767315</v>
      </c>
      <c r="G4422" s="28">
        <f>G4421*(1+Data!O4422/(100*360))</f>
        <v>1709.2127354107615</v>
      </c>
      <c r="H4422" s="28">
        <f>H4421*(1+Data!P4422/(100*360))</f>
        <v>1079.3527933191742</v>
      </c>
      <c r="I4422" s="28">
        <f>I4421*(1+Data!Q4422/(100*360))</f>
        <v>1488.4185975210723</v>
      </c>
    </row>
    <row r="4423" spans="1:9" x14ac:dyDescent="0.45">
      <c r="A4423" s="7">
        <v>40212</v>
      </c>
      <c r="B4423" s="12">
        <v>291.38</v>
      </c>
      <c r="C4423" s="12">
        <v>79.372</v>
      </c>
      <c r="D4423" s="12">
        <v>21.6</v>
      </c>
      <c r="E4423" s="12">
        <v>409.58</v>
      </c>
      <c r="F4423" s="28">
        <f>F4422*(1+Data!N4423/(100*360))</f>
        <v>1228.9565742739426</v>
      </c>
      <c r="G4423" s="28">
        <f>G4422*(1+Data!O4423/(100*360))</f>
        <v>1709.2983622209924</v>
      </c>
      <c r="H4423" s="28">
        <f>H4422*(1+Data!P4423/(100*360))</f>
        <v>1079.3527933221724</v>
      </c>
      <c r="I4423" s="28">
        <f>I4422*(1+Data!Q4423/(100*360))</f>
        <v>1488.4185975252069</v>
      </c>
    </row>
    <row r="4424" spans="1:9" x14ac:dyDescent="0.45">
      <c r="A4424" s="7">
        <v>40213</v>
      </c>
      <c r="B4424" s="12">
        <v>283.11</v>
      </c>
      <c r="C4424" s="12">
        <v>79.915999999999997</v>
      </c>
      <c r="D4424" s="12">
        <v>26.08</v>
      </c>
      <c r="E4424" s="12">
        <v>409.34</v>
      </c>
      <c r="F4424" s="28">
        <f>F4423*(1+Data!N4424/(100*360))</f>
        <v>1229.020090846223</v>
      </c>
      <c r="G4424" s="28">
        <f>G4423*(1+Data!O4424/(100*360))</f>
        <v>1709.3803848021241</v>
      </c>
      <c r="H4424" s="28">
        <f>H4423*(1+Data!P4424/(100*360))</f>
        <v>1079.3527933251705</v>
      </c>
      <c r="I4424" s="28">
        <f>I4423*(1+Data!Q4424/(100*360))</f>
        <v>1488.4185975293415</v>
      </c>
    </row>
    <row r="4425" spans="1:9" x14ac:dyDescent="0.45">
      <c r="A4425" s="7">
        <v>40214</v>
      </c>
      <c r="B4425" s="12">
        <v>279.55</v>
      </c>
      <c r="C4425" s="12">
        <v>80.441000000000003</v>
      </c>
      <c r="D4425" s="12">
        <v>26.11</v>
      </c>
      <c r="E4425" s="12">
        <v>409.34</v>
      </c>
      <c r="F4425" s="28">
        <f>F4424*(1+Data!N4425/(100*360))</f>
        <v>1229.0803230725085</v>
      </c>
      <c r="G4425" s="28">
        <f>G4424*(1+Data!O4425/(100*360))</f>
        <v>1709.4576487955171</v>
      </c>
      <c r="H4425" s="28">
        <f>H4424*(1+Data!P4425/(100*360))</f>
        <v>1079.3527933281687</v>
      </c>
      <c r="I4425" s="28">
        <f>I4424*(1+Data!Q4425/(100*360))</f>
        <v>1488.418597533476</v>
      </c>
    </row>
    <row r="4426" spans="1:9" x14ac:dyDescent="0.45">
      <c r="A4426" s="7">
        <v>40215</v>
      </c>
      <c r="B4426" s="12">
        <v>279.55</v>
      </c>
      <c r="C4426" s="12">
        <v>80.441000000000003</v>
      </c>
      <c r="D4426" s="12">
        <v>26.11</v>
      </c>
      <c r="E4426" s="12">
        <v>409.34</v>
      </c>
      <c r="F4426" s="28">
        <f>F4425*(1+Data!N4426/(100*360))</f>
        <v>1229.140558250675</v>
      </c>
      <c r="G4426" s="28">
        <f>G4425*(1+Data!O4426/(100*360))</f>
        <v>1709.5349162812427</v>
      </c>
      <c r="H4426" s="28">
        <f>H4425*(1+Data!P4426/(100*360))</f>
        <v>1079.3527933311668</v>
      </c>
      <c r="I4426" s="28">
        <f>I4425*(1+Data!Q4426/(100*360))</f>
        <v>1488.4185975376106</v>
      </c>
    </row>
    <row r="4427" spans="1:9" x14ac:dyDescent="0.45">
      <c r="A4427" s="7">
        <v>40216</v>
      </c>
      <c r="B4427" s="12">
        <v>279.55</v>
      </c>
      <c r="C4427" s="12">
        <v>80.441000000000003</v>
      </c>
      <c r="D4427" s="12">
        <v>26.11</v>
      </c>
      <c r="E4427" s="12">
        <v>409.34</v>
      </c>
      <c r="F4427" s="28">
        <f>F4426*(1+Data!N4427/(100*360))</f>
        <v>1229.2007963808671</v>
      </c>
      <c r="G4427" s="28">
        <f>G4426*(1+Data!O4427/(100*360))</f>
        <v>1709.6121872594586</v>
      </c>
      <c r="H4427" s="28">
        <f>H4426*(1+Data!P4427/(100*360))</f>
        <v>1079.352793334165</v>
      </c>
      <c r="I4427" s="28">
        <f>I4426*(1+Data!Q4427/(100*360))</f>
        <v>1488.4185975417452</v>
      </c>
    </row>
    <row r="4428" spans="1:9" x14ac:dyDescent="0.45">
      <c r="A4428" s="7">
        <v>40217</v>
      </c>
      <c r="B4428" s="12">
        <v>278.77</v>
      </c>
      <c r="C4428" s="12">
        <v>80.302000000000007</v>
      </c>
      <c r="D4428" s="12">
        <v>26.51</v>
      </c>
      <c r="E4428" s="12">
        <v>408.99</v>
      </c>
      <c r="F4428" s="28">
        <f>F4427*(1+Data!N4428/(100*360))</f>
        <v>1229.2600506881458</v>
      </c>
      <c r="G4428" s="28">
        <f>G4427*(1+Data!O4428/(100*360))</f>
        <v>1709.6915132649474</v>
      </c>
      <c r="H4428" s="28">
        <f>H4427*(1+Data!P4428/(100*360))</f>
        <v>1079.3527933371631</v>
      </c>
      <c r="I4428" s="28">
        <f>I4427*(1+Data!Q4428/(100*360))</f>
        <v>1488.4185975458797</v>
      </c>
    </row>
    <row r="4429" spans="1:9" x14ac:dyDescent="0.45">
      <c r="A4429" s="7">
        <v>40218</v>
      </c>
      <c r="B4429" s="12">
        <v>281.25</v>
      </c>
      <c r="C4429" s="12">
        <v>79.863</v>
      </c>
      <c r="D4429" s="12">
        <v>26</v>
      </c>
      <c r="E4429" s="12">
        <v>412.37</v>
      </c>
      <c r="F4429" s="28">
        <f>F4428*(1+Data!N4429/(100*360))</f>
        <v>1229.3220019800895</v>
      </c>
      <c r="G4429" s="28">
        <f>G4428*(1+Data!O4429/(100*360))</f>
        <v>1709.773117790704</v>
      </c>
      <c r="H4429" s="28">
        <f>H4428*(1+Data!P4429/(100*360))</f>
        <v>1079.3527933401613</v>
      </c>
      <c r="I4429" s="28">
        <f>I4428*(1+Data!Q4429/(100*360))</f>
        <v>1488.4185975500143</v>
      </c>
    </row>
    <row r="4430" spans="1:9" x14ac:dyDescent="0.45">
      <c r="A4430" s="7">
        <v>40219</v>
      </c>
      <c r="B4430" s="12">
        <v>281.45999999999998</v>
      </c>
      <c r="C4430" s="12">
        <v>80.028000000000006</v>
      </c>
      <c r="D4430" s="12">
        <v>25.4</v>
      </c>
      <c r="E4430" s="12">
        <v>414.68</v>
      </c>
      <c r="F4430" s="28">
        <f>F4429*(1+Data!N4430/(100*360))</f>
        <v>1229.3840827411893</v>
      </c>
      <c r="G4430" s="28">
        <f>G4429*(1+Data!O4430/(100*360))</f>
        <v>1709.8587916720146</v>
      </c>
      <c r="H4430" s="28">
        <f>H4429*(1+Data!P4430/(100*360))</f>
        <v>1079.3527933431594</v>
      </c>
      <c r="I4430" s="28">
        <f>I4429*(1+Data!Q4430/(100*360))</f>
        <v>1488.4206130704958</v>
      </c>
    </row>
    <row r="4431" spans="1:9" x14ac:dyDescent="0.45">
      <c r="A4431" s="7">
        <v>40220</v>
      </c>
      <c r="B4431" s="12">
        <v>283.39999999999998</v>
      </c>
      <c r="C4431" s="12">
        <v>79.994</v>
      </c>
      <c r="D4431" s="12">
        <v>23.96</v>
      </c>
      <c r="E4431" s="12">
        <v>417.06</v>
      </c>
      <c r="F4431" s="28">
        <f>F4430*(1+Data!N4431/(100*360))</f>
        <v>1229.4464432487862</v>
      </c>
      <c r="G4431" s="28">
        <f>G4430*(1+Data!O4431/(100*360))</f>
        <v>1709.9439711374864</v>
      </c>
      <c r="H4431" s="28">
        <f>H4430*(1+Data!P4431/(100*360))</f>
        <v>1079.3527933461576</v>
      </c>
      <c r="I4431" s="28">
        <f>I4430*(1+Data!Q4431/(100*360))</f>
        <v>1488.4224183857643</v>
      </c>
    </row>
    <row r="4432" spans="1:9" x14ac:dyDescent="0.45">
      <c r="A4432" s="7">
        <v>40221</v>
      </c>
      <c r="B4432" s="12">
        <v>283.14</v>
      </c>
      <c r="C4432" s="12">
        <v>80.218000000000004</v>
      </c>
      <c r="D4432" s="12">
        <v>22.73</v>
      </c>
      <c r="E4432" s="12">
        <v>416.09</v>
      </c>
      <c r="F4432" s="28">
        <f>F4431*(1+Data!N4432/(100*360))</f>
        <v>1229.5087249565238</v>
      </c>
      <c r="G4432" s="28">
        <f>G4431*(1+Data!O4432/(100*360))</f>
        <v>1710.0258442047932</v>
      </c>
      <c r="H4432" s="28">
        <f>H4431*(1+Data!P4432/(100*360))</f>
        <v>1079.3527933491557</v>
      </c>
      <c r="I4432" s="28">
        <f>I4431*(1+Data!Q4432/(100*360))</f>
        <v>1488.4233828704337</v>
      </c>
    </row>
    <row r="4433" spans="1:9" x14ac:dyDescent="0.45">
      <c r="A4433" s="7">
        <v>40222</v>
      </c>
      <c r="B4433" s="12">
        <v>283.14</v>
      </c>
      <c r="C4433" s="12">
        <v>80.218000000000004</v>
      </c>
      <c r="D4433" s="12">
        <v>22.73</v>
      </c>
      <c r="E4433" s="12">
        <v>416.09</v>
      </c>
      <c r="F4433" s="28">
        <f>F4432*(1+Data!N4433/(100*360))</f>
        <v>1229.5710098193488</v>
      </c>
      <c r="G4433" s="28">
        <f>G4432*(1+Data!O4433/(100*360))</f>
        <v>1710.1077211922279</v>
      </c>
      <c r="H4433" s="28">
        <f>H4432*(1+Data!P4433/(100*360))</f>
        <v>1079.3527933521539</v>
      </c>
      <c r="I4433" s="28">
        <f>I4432*(1+Data!Q4433/(100*360))</f>
        <v>1488.4243473557281</v>
      </c>
    </row>
    <row r="4434" spans="1:9" x14ac:dyDescent="0.45">
      <c r="A4434" s="7">
        <v>40223</v>
      </c>
      <c r="B4434" s="12">
        <v>283.14</v>
      </c>
      <c r="C4434" s="12">
        <v>80.218000000000004</v>
      </c>
      <c r="D4434" s="12">
        <v>22.73</v>
      </c>
      <c r="E4434" s="12">
        <v>416.09</v>
      </c>
      <c r="F4434" s="28">
        <f>F4433*(1+Data!N4434/(100*360))</f>
        <v>1229.6332978374212</v>
      </c>
      <c r="G4434" s="28">
        <f>G4433*(1+Data!O4434/(100*360))</f>
        <v>1710.1896020999784</v>
      </c>
      <c r="H4434" s="28">
        <f>H4433*(1+Data!P4434/(100*360))</f>
        <v>1079.352793355152</v>
      </c>
      <c r="I4434" s="28">
        <f>I4433*(1+Data!Q4434/(100*360))</f>
        <v>1488.4253118416473</v>
      </c>
    </row>
    <row r="4435" spans="1:9" x14ac:dyDescent="0.45">
      <c r="A4435" s="7">
        <v>40224</v>
      </c>
      <c r="B4435" s="12">
        <v>283.27999999999997</v>
      </c>
      <c r="C4435" s="12">
        <v>80.331999999999994</v>
      </c>
      <c r="D4435" s="12">
        <v>22.73</v>
      </c>
      <c r="E4435" s="12">
        <v>416.09</v>
      </c>
      <c r="F4435" s="28">
        <f>F4434*(1+Data!N4435/(100*360))</f>
        <v>1229.6956163360853</v>
      </c>
      <c r="G4435" s="28">
        <f>G4434*(1+Data!O4435/(100*360))</f>
        <v>1710.2715961903455</v>
      </c>
      <c r="H4435" s="28">
        <f>H4434*(1+Data!P4435/(100*360))</f>
        <v>1079.3527933581502</v>
      </c>
      <c r="I4435" s="28">
        <f>I4434*(1+Data!Q4435/(100*360))</f>
        <v>1488.426729860666</v>
      </c>
    </row>
    <row r="4436" spans="1:9" x14ac:dyDescent="0.45">
      <c r="A4436" s="7">
        <v>40225</v>
      </c>
      <c r="B4436" s="12">
        <v>287.47000000000003</v>
      </c>
      <c r="C4436" s="12">
        <v>79.7</v>
      </c>
      <c r="D4436" s="12">
        <v>22.25</v>
      </c>
      <c r="E4436" s="12">
        <v>418.95</v>
      </c>
      <c r="F4436" s="28">
        <f>F4435*(1+Data!N4436/(100*360))</f>
        <v>1229.7578765083047</v>
      </c>
      <c r="G4436" s="28">
        <f>G4435*(1+Data!O4436/(100*360))</f>
        <v>1710.3518459342422</v>
      </c>
      <c r="H4436" s="28">
        <f>H4435*(1+Data!P4436/(100*360))</f>
        <v>1079.3527933611483</v>
      </c>
      <c r="I4436" s="28">
        <f>I4435*(1+Data!Q4436/(100*360))</f>
        <v>1488.4276861999849</v>
      </c>
    </row>
    <row r="4437" spans="1:9" x14ac:dyDescent="0.45">
      <c r="A4437" s="7">
        <v>40226</v>
      </c>
      <c r="B4437" s="12">
        <v>289.95999999999998</v>
      </c>
      <c r="C4437" s="12">
        <v>80.376000000000005</v>
      </c>
      <c r="D4437" s="12">
        <v>21.72</v>
      </c>
      <c r="E4437" s="12">
        <v>419.68</v>
      </c>
      <c r="F4437" s="28">
        <f>F4436*(1+Data!N4437/(100*360))</f>
        <v>1229.8218478298418</v>
      </c>
      <c r="G4437" s="28">
        <f>G4436*(1+Data!O4437/(100*360))</f>
        <v>1710.4354773885309</v>
      </c>
      <c r="H4437" s="28">
        <f>H4436*(1+Data!P4437/(100*360))</f>
        <v>1079.3527933641465</v>
      </c>
      <c r="I4437" s="28">
        <f>I4436*(1+Data!Q4437/(100*360))</f>
        <v>1488.4291454428144</v>
      </c>
    </row>
    <row r="4438" spans="1:9" x14ac:dyDescent="0.45">
      <c r="A4438" s="7">
        <v>40227</v>
      </c>
      <c r="B4438" s="12">
        <v>291.02999999999997</v>
      </c>
      <c r="C4438" s="12">
        <v>80.397999999999996</v>
      </c>
      <c r="D4438" s="12">
        <v>20.63</v>
      </c>
      <c r="E4438" s="12">
        <v>419.9</v>
      </c>
      <c r="F4438" s="28">
        <f>F4437*(1+Data!N4438/(100*360))</f>
        <v>1229.8872811844899</v>
      </c>
      <c r="G4438" s="28">
        <f>G4437*(1+Data!O4438/(100*360))</f>
        <v>1710.5208518749009</v>
      </c>
      <c r="H4438" s="28">
        <f>H4437*(1+Data!P4438/(100*360))</f>
        <v>1079.3527933671446</v>
      </c>
      <c r="I4438" s="28">
        <f>I4437*(1+Data!Q4438/(100*360))</f>
        <v>1488.4324967580224</v>
      </c>
    </row>
    <row r="4439" spans="1:9" x14ac:dyDescent="0.45">
      <c r="A4439" s="7">
        <v>40228</v>
      </c>
      <c r="B4439" s="12">
        <v>289.64</v>
      </c>
      <c r="C4439" s="12">
        <v>80.643000000000001</v>
      </c>
      <c r="D4439" s="12">
        <v>20.02</v>
      </c>
      <c r="E4439" s="12">
        <v>422.56</v>
      </c>
      <c r="F4439" s="28">
        <f>F4438*(1+Data!N4439/(100*360))</f>
        <v>1229.9502309151653</v>
      </c>
      <c r="G4439" s="28">
        <f>G4438*(1+Data!O4439/(100*360))</f>
        <v>1710.6101695720499</v>
      </c>
      <c r="H4439" s="28">
        <f>H4438*(1+Data!P4439/(100*360))</f>
        <v>1079.3527933701428</v>
      </c>
      <c r="I4439" s="28">
        <f>I4438*(1+Data!Q4439/(100*360))</f>
        <v>1488.4349205929291</v>
      </c>
    </row>
    <row r="4440" spans="1:9" x14ac:dyDescent="0.45">
      <c r="A4440" s="7">
        <v>40229</v>
      </c>
      <c r="B4440" s="12">
        <v>289.64</v>
      </c>
      <c r="C4440" s="12">
        <v>80.643000000000001</v>
      </c>
      <c r="D4440" s="12">
        <v>20.02</v>
      </c>
      <c r="E4440" s="12">
        <v>422.56</v>
      </c>
      <c r="F4440" s="28">
        <f>F4439*(1+Data!N4440/(100*360))</f>
        <v>1230.0131838678178</v>
      </c>
      <c r="G4440" s="28">
        <f>G4439*(1+Data!O4440/(100*360))</f>
        <v>1710.6994919330712</v>
      </c>
      <c r="H4440" s="28">
        <f>H4439*(1+Data!P4440/(100*360))</f>
        <v>1079.3527933731409</v>
      </c>
      <c r="I4440" s="28">
        <f>I4439*(1+Data!Q4440/(100*360))</f>
        <v>1488.4373444317828</v>
      </c>
    </row>
    <row r="4441" spans="1:9" x14ac:dyDescent="0.45">
      <c r="A4441" s="7">
        <v>40230</v>
      </c>
      <c r="B4441" s="12">
        <v>289.64</v>
      </c>
      <c r="C4441" s="12">
        <v>80.643000000000001</v>
      </c>
      <c r="D4441" s="12">
        <v>20.02</v>
      </c>
      <c r="E4441" s="12">
        <v>422.56</v>
      </c>
      <c r="F4441" s="28">
        <f>F4440*(1+Data!N4441/(100*360))</f>
        <v>1230.0761400426122</v>
      </c>
      <c r="G4441" s="28">
        <f>G4440*(1+Data!O4441/(100*360))</f>
        <v>1710.7888189582084</v>
      </c>
      <c r="H4441" s="28">
        <f>H4440*(1+Data!P4441/(100*360))</f>
        <v>1079.3527933761391</v>
      </c>
      <c r="I4441" s="28">
        <f>I4440*(1+Data!Q4441/(100*360))</f>
        <v>1488.4397682745837</v>
      </c>
    </row>
    <row r="4442" spans="1:9" x14ac:dyDescent="0.45">
      <c r="A4442" s="7">
        <v>40231</v>
      </c>
      <c r="B4442" s="12">
        <v>291.23</v>
      </c>
      <c r="C4442" s="12">
        <v>80.507000000000005</v>
      </c>
      <c r="D4442" s="12">
        <v>19.940000000000001</v>
      </c>
      <c r="E4442" s="12">
        <v>425.38</v>
      </c>
      <c r="F4442" s="28">
        <f>F4441*(1+Data!N4442/(100*360))</f>
        <v>1230.138867091998</v>
      </c>
      <c r="G4442" s="28">
        <f>G4441*(1+Data!O4442/(100*360))</f>
        <v>1710.8752470589038</v>
      </c>
      <c r="H4442" s="28">
        <f>H4441*(1+Data!P4442/(100*360))</f>
        <v>1079.3527933791372</v>
      </c>
      <c r="I4442" s="28">
        <f>I4441*(1+Data!Q4442/(100*360))</f>
        <v>1488.4404029650307</v>
      </c>
    </row>
    <row r="4443" spans="1:9" x14ac:dyDescent="0.45">
      <c r="A4443" s="7">
        <v>40232</v>
      </c>
      <c r="B4443" s="12">
        <v>288.58999999999997</v>
      </c>
      <c r="C4443" s="12">
        <v>80.849999999999994</v>
      </c>
      <c r="D4443" s="12">
        <v>21.37</v>
      </c>
      <c r="E4443" s="12">
        <v>423.68</v>
      </c>
      <c r="F4443" s="28">
        <f>F4442*(1+Data!N4443/(100*360))</f>
        <v>1230.2000425812689</v>
      </c>
      <c r="G4443" s="28">
        <f>G4442*(1+Data!O4443/(100*360))</f>
        <v>1710.9580154014116</v>
      </c>
      <c r="H4443" s="28">
        <f>H4442*(1+Data!P4443/(100*360))</f>
        <v>1079.3527933821354</v>
      </c>
      <c r="I4443" s="28">
        <f>I4442*(1+Data!Q4443/(100*360))</f>
        <v>1488.4406172761819</v>
      </c>
    </row>
    <row r="4444" spans="1:9" x14ac:dyDescent="0.45">
      <c r="A4444" s="7">
        <v>40233</v>
      </c>
      <c r="B4444" s="12">
        <v>289.36</v>
      </c>
      <c r="C4444" s="12">
        <v>80.849000000000004</v>
      </c>
      <c r="D4444" s="12">
        <v>20.27</v>
      </c>
      <c r="E4444" s="12">
        <v>426.24</v>
      </c>
      <c r="F4444" s="28">
        <f>F4443*(1+Data!N4444/(100*360))</f>
        <v>1230.2608828078191</v>
      </c>
      <c r="G4444" s="28">
        <f>G4443*(1+Data!O4444/(100*360))</f>
        <v>1711.0398324631758</v>
      </c>
      <c r="H4444" s="28">
        <f>H4443*(1+Data!P4444/(100*360))</f>
        <v>1079.3527933851335</v>
      </c>
      <c r="I4444" s="28">
        <f>I4443*(1+Data!Q4444/(100*360))</f>
        <v>1488.4406172803165</v>
      </c>
    </row>
    <row r="4445" spans="1:9" x14ac:dyDescent="0.45">
      <c r="A4445" s="7">
        <v>40234</v>
      </c>
      <c r="B4445" s="12">
        <v>286.91000000000003</v>
      </c>
      <c r="C4445" s="12">
        <v>80.787000000000006</v>
      </c>
      <c r="D4445" s="12">
        <v>20.100000000000001</v>
      </c>
      <c r="E4445" s="12">
        <v>423.59</v>
      </c>
      <c r="F4445" s="28">
        <f>F4444*(1+Data!N4445/(100*360))</f>
        <v>1230.3195970084512</v>
      </c>
      <c r="G4445" s="28">
        <f>G4444*(1+Data!O4445/(100*360))</f>
        <v>1711.1188967621008</v>
      </c>
      <c r="H4445" s="28">
        <f>H4444*(1+Data!P4445/(100*360))</f>
        <v>1079.3527933881317</v>
      </c>
      <c r="I4445" s="28">
        <f>I4444*(1+Data!Q4445/(100*360))</f>
        <v>1488.440617284451</v>
      </c>
    </row>
    <row r="4446" spans="1:9" x14ac:dyDescent="0.45">
      <c r="A4446" s="7">
        <v>40235</v>
      </c>
      <c r="B4446" s="12">
        <v>289.5</v>
      </c>
      <c r="C4446" s="12">
        <v>80.361999999999995</v>
      </c>
      <c r="D4446" s="12">
        <v>19.5</v>
      </c>
      <c r="E4446" s="12">
        <v>427.52</v>
      </c>
      <c r="F4446" s="28">
        <f>F4445*(1+Data!N4446/(100*360))</f>
        <v>1230.3782217372486</v>
      </c>
      <c r="G4446" s="28">
        <f>G4445*(1+Data!O4446/(100*360))</f>
        <v>1711.1968239685243</v>
      </c>
      <c r="H4446" s="28">
        <f>H4445*(1+Data!P4446/(100*360))</f>
        <v>1079.3527933911298</v>
      </c>
      <c r="I4446" s="28">
        <f>I4445*(1+Data!Q4446/(100*360))</f>
        <v>1488.4406172885856</v>
      </c>
    </row>
    <row r="4447" spans="1:9" x14ac:dyDescent="0.45">
      <c r="A4447" s="7">
        <v>40236</v>
      </c>
      <c r="B4447" s="12">
        <v>289.5</v>
      </c>
      <c r="C4447" s="12">
        <v>80.361999999999995</v>
      </c>
      <c r="D4447" s="12">
        <v>19.5</v>
      </c>
      <c r="E4447" s="12">
        <v>427.52</v>
      </c>
      <c r="F4447" s="28">
        <f>F4446*(1+Data!N4447/(100*360))</f>
        <v>1230.4368492595142</v>
      </c>
      <c r="G4447" s="28">
        <f>G4446*(1+Data!O4447/(100*360))</f>
        <v>1711.2747547238826</v>
      </c>
      <c r="H4447" s="28">
        <f>H4446*(1+Data!P4447/(100*360))</f>
        <v>1079.352793394128</v>
      </c>
      <c r="I4447" s="28">
        <f>I4446*(1+Data!Q4447/(100*360))</f>
        <v>1488.4406172927202</v>
      </c>
    </row>
    <row r="4448" spans="1:9" x14ac:dyDescent="0.45">
      <c r="A4448" s="7">
        <v>40237</v>
      </c>
      <c r="B4448" s="12">
        <v>289.5</v>
      </c>
      <c r="C4448" s="12">
        <v>80.361999999999995</v>
      </c>
      <c r="D4448" s="12">
        <v>19.5</v>
      </c>
      <c r="E4448" s="12">
        <v>427.52</v>
      </c>
      <c r="F4448" s="28">
        <f>F4447*(1+Data!N4448/(100*360))</f>
        <v>1230.4954795753813</v>
      </c>
      <c r="G4448" s="28">
        <f>G4447*(1+Data!O4448/(100*360))</f>
        <v>1711.3526890283374</v>
      </c>
      <c r="H4448" s="28">
        <f>H4447*(1+Data!P4448/(100*360))</f>
        <v>1079.3527933971261</v>
      </c>
      <c r="I4448" s="28">
        <f>I4447*(1+Data!Q4448/(100*360))</f>
        <v>1488.4406172968547</v>
      </c>
    </row>
    <row r="4449" spans="1:9" x14ac:dyDescent="0.45">
      <c r="A4449" s="7">
        <v>40238</v>
      </c>
      <c r="B4449" s="12">
        <v>291.58</v>
      </c>
      <c r="C4449" s="12">
        <v>80.658000000000001</v>
      </c>
      <c r="D4449" s="12">
        <v>19.260000000000002</v>
      </c>
      <c r="E4449" s="12">
        <v>427.93</v>
      </c>
      <c r="F4449" s="28">
        <f>F4448*(1+Data!N4449/(100*360))</f>
        <v>1230.5534666748563</v>
      </c>
      <c r="G4449" s="28">
        <f>G4448*(1+Data!O4449/(100*360))</f>
        <v>1711.4307124496845</v>
      </c>
      <c r="H4449" s="28">
        <f>H4448*(1+Data!P4449/(100*360))</f>
        <v>1079.3527934001243</v>
      </c>
      <c r="I4449" s="28">
        <f>I4448*(1+Data!Q4449/(100*360))</f>
        <v>1488.4406173009893</v>
      </c>
    </row>
    <row r="4450" spans="1:9" x14ac:dyDescent="0.45">
      <c r="A4450" s="7">
        <v>40239</v>
      </c>
      <c r="B4450" s="12">
        <v>294.01</v>
      </c>
      <c r="C4450" s="12">
        <v>80.521000000000001</v>
      </c>
      <c r="D4450" s="12">
        <v>19.059999999999999</v>
      </c>
      <c r="E4450" s="12">
        <v>428.27</v>
      </c>
      <c r="F4450" s="28">
        <f>F4449*(1+Data!N4450/(100*360))</f>
        <v>1230.6120752019106</v>
      </c>
      <c r="G4450" s="28">
        <f>G4449*(1+Data!O4450/(100*360))</f>
        <v>1711.5072894661182</v>
      </c>
      <c r="H4450" s="28">
        <f>H4449*(1+Data!P4450/(100*360))</f>
        <v>1079.3527934031224</v>
      </c>
      <c r="I4450" s="28">
        <f>I4449*(1+Data!Q4450/(100*360))</f>
        <v>1488.4406173051239</v>
      </c>
    </row>
    <row r="4451" spans="1:9" x14ac:dyDescent="0.45">
      <c r="A4451" s="7">
        <v>40240</v>
      </c>
      <c r="B4451" s="12">
        <v>296.05</v>
      </c>
      <c r="C4451" s="12">
        <v>79.977000000000004</v>
      </c>
      <c r="D4451" s="12">
        <v>18.829999999999998</v>
      </c>
      <c r="E4451" s="12">
        <v>430.84</v>
      </c>
      <c r="F4451" s="28">
        <f>F4450*(1+Data!N4451/(100*360))</f>
        <v>1230.6709770815435</v>
      </c>
      <c r="G4451" s="28">
        <f>G4450*(1+Data!O4451/(100*360))</f>
        <v>1711.5844023778825</v>
      </c>
      <c r="H4451" s="28">
        <f>H4450*(1+Data!P4451/(100*360))</f>
        <v>1079.3527934061206</v>
      </c>
      <c r="I4451" s="28">
        <f>I4450*(1+Data!Q4451/(100*360))</f>
        <v>1488.4406173092584</v>
      </c>
    </row>
    <row r="4452" spans="1:9" x14ac:dyDescent="0.45">
      <c r="A4452" s="7">
        <v>40241</v>
      </c>
      <c r="B4452" s="12">
        <v>295.45999999999998</v>
      </c>
      <c r="C4452" s="12">
        <v>80.561000000000007</v>
      </c>
      <c r="D4452" s="12">
        <v>18.72</v>
      </c>
      <c r="E4452" s="12">
        <v>429.89</v>
      </c>
      <c r="F4452" s="28">
        <f>F4451*(1+Data!N4452/(100*360))</f>
        <v>1230.7304526750415</v>
      </c>
      <c r="G4452" s="28">
        <f>G4451*(1+Data!O4452/(100*360))</f>
        <v>1711.6636154549046</v>
      </c>
      <c r="H4452" s="28">
        <f>H4451*(1+Data!P4452/(100*360))</f>
        <v>1079.3527934091187</v>
      </c>
      <c r="I4452" s="28">
        <f>I4451*(1+Data!Q4452/(100*360))</f>
        <v>1488.440617313393</v>
      </c>
    </row>
    <row r="4453" spans="1:9" x14ac:dyDescent="0.45">
      <c r="A4453" s="7">
        <v>40242</v>
      </c>
      <c r="B4453" s="12">
        <v>299.31</v>
      </c>
      <c r="C4453" s="12">
        <v>80.432000000000002</v>
      </c>
      <c r="D4453" s="12">
        <v>17.420000000000002</v>
      </c>
      <c r="E4453" s="12">
        <v>434.05</v>
      </c>
      <c r="F4453" s="28">
        <f>F4452*(1+Data!N4453/(100*360))</f>
        <v>1230.7911413611412</v>
      </c>
      <c r="G4453" s="28">
        <f>G4452*(1+Data!O4453/(100*360))</f>
        <v>1711.7454424849657</v>
      </c>
      <c r="H4453" s="28">
        <f>H4452*(1+Data!P4453/(100*360))</f>
        <v>1079.3527934121169</v>
      </c>
      <c r="I4453" s="28">
        <f>I4452*(1+Data!Q4453/(100*360))</f>
        <v>1488.4412479142627</v>
      </c>
    </row>
    <row r="4454" spans="1:9" x14ac:dyDescent="0.45">
      <c r="A4454" s="7">
        <v>40243</v>
      </c>
      <c r="B4454" s="12">
        <v>299.31</v>
      </c>
      <c r="C4454" s="12">
        <v>80.432000000000002</v>
      </c>
      <c r="D4454" s="12">
        <v>17.420000000000002</v>
      </c>
      <c r="E4454" s="12">
        <v>434.05</v>
      </c>
      <c r="F4454" s="28">
        <f>F4453*(1+Data!N4454/(100*360))</f>
        <v>1230.8518330398674</v>
      </c>
      <c r="G4454" s="28">
        <f>G4453*(1+Data!O4454/(100*360))</f>
        <v>1711.8272734268132</v>
      </c>
      <c r="H4454" s="28">
        <f>H4453*(1+Data!P4454/(100*360))</f>
        <v>1079.352793415115</v>
      </c>
      <c r="I4454" s="28">
        <f>I4453*(1+Data!Q4454/(100*360))</f>
        <v>1488.4418785153996</v>
      </c>
    </row>
    <row r="4455" spans="1:9" x14ac:dyDescent="0.45">
      <c r="A4455" s="7">
        <v>40244</v>
      </c>
      <c r="B4455" s="12">
        <v>299.31</v>
      </c>
      <c r="C4455" s="12">
        <v>80.432000000000002</v>
      </c>
      <c r="D4455" s="12">
        <v>17.420000000000002</v>
      </c>
      <c r="E4455" s="12">
        <v>434.05</v>
      </c>
      <c r="F4455" s="28">
        <f>F4454*(1+Data!N4455/(100*360))</f>
        <v>1230.9125277113676</v>
      </c>
      <c r="G4455" s="28">
        <f>G4454*(1+Data!O4455/(100*360))</f>
        <v>1711.9091082806344</v>
      </c>
      <c r="H4455" s="28">
        <f>H4454*(1+Data!P4455/(100*360))</f>
        <v>1079.3527934181132</v>
      </c>
      <c r="I4455" s="28">
        <f>I4454*(1+Data!Q4455/(100*360))</f>
        <v>1488.4425091168036</v>
      </c>
    </row>
    <row r="4456" spans="1:9" x14ac:dyDescent="0.45">
      <c r="A4456" s="7">
        <v>40245</v>
      </c>
      <c r="B4456" s="12">
        <v>300.69</v>
      </c>
      <c r="C4456" s="12">
        <v>80.432000000000002</v>
      </c>
      <c r="D4456" s="12">
        <v>17.79</v>
      </c>
      <c r="E4456" s="12">
        <v>435.74</v>
      </c>
      <c r="F4456" s="28">
        <f>F4455*(1+Data!N4456/(100*360))</f>
        <v>1230.9739502465004</v>
      </c>
      <c r="G4456" s="28">
        <f>G4455*(1+Data!O4456/(100*360))</f>
        <v>1711.9916318102596</v>
      </c>
      <c r="H4456" s="28">
        <f>H4455*(1+Data!P4456/(100*360))</f>
        <v>1079.3527934211113</v>
      </c>
      <c r="I4456" s="28">
        <f>I4455*(1+Data!Q4456/(100*360))</f>
        <v>1488.4435601195887</v>
      </c>
    </row>
    <row r="4457" spans="1:9" x14ac:dyDescent="0.45">
      <c r="A4457" s="7">
        <v>40246</v>
      </c>
      <c r="B4457" s="12">
        <v>300.56</v>
      </c>
      <c r="C4457" s="12">
        <v>80.591999999999999</v>
      </c>
      <c r="D4457" s="12">
        <v>17.920000000000002</v>
      </c>
      <c r="E4457" s="12">
        <v>435.49</v>
      </c>
      <c r="F4457" s="28">
        <f>F4456*(1+Data!N4457/(100*360))</f>
        <v>1231.0352151361296</v>
      </c>
      <c r="G4457" s="28">
        <f>G4456*(1+Data!O4457/(100*360))</f>
        <v>1712.0726232810414</v>
      </c>
      <c r="H4457" s="28">
        <f>H4456*(1+Data!P4457/(100*360))</f>
        <v>1079.3527934241094</v>
      </c>
      <c r="I4457" s="28">
        <f>I4456*(1+Data!Q4457/(100*360))</f>
        <v>1488.4443143691788</v>
      </c>
    </row>
    <row r="4458" spans="1:9" x14ac:dyDescent="0.45">
      <c r="A4458" s="7">
        <v>40247</v>
      </c>
      <c r="B4458" s="12">
        <v>302.23</v>
      </c>
      <c r="C4458" s="12">
        <v>80.444999999999993</v>
      </c>
      <c r="D4458" s="12">
        <v>18.57</v>
      </c>
      <c r="E4458" s="12">
        <v>435.49</v>
      </c>
      <c r="F4458" s="28">
        <f>F4457*(1+Data!N4458/(100*360))</f>
        <v>1231.0965925002308</v>
      </c>
      <c r="G4458" s="28">
        <f>G4457*(1+Data!O4458/(100*360))</f>
        <v>1712.1551737160273</v>
      </c>
      <c r="H4458" s="28">
        <f>H4457*(1+Data!P4458/(100*360))</f>
        <v>1079.3527934271076</v>
      </c>
      <c r="I4458" s="28">
        <f>I4457*(1+Data!Q4458/(100*360))</f>
        <v>1488.4466265781105</v>
      </c>
    </row>
    <row r="4459" spans="1:9" x14ac:dyDescent="0.45">
      <c r="A4459" s="7">
        <v>40248</v>
      </c>
      <c r="B4459" s="12">
        <v>302.62</v>
      </c>
      <c r="C4459" s="12">
        <v>80.322999999999993</v>
      </c>
      <c r="D4459" s="12">
        <v>18.059999999999999</v>
      </c>
      <c r="E4459" s="12">
        <v>433.85</v>
      </c>
      <c r="F4459" s="28">
        <f>F4458*(1+Data!N4459/(100*360))</f>
        <v>1231.1587150021735</v>
      </c>
      <c r="G4459" s="28">
        <f>G4458*(1+Data!O4459/(100*360))</f>
        <v>1712.2398350333813</v>
      </c>
      <c r="H4459" s="28">
        <f>H4458*(1+Data!P4459/(100*360))</f>
        <v>1079.3527934301057</v>
      </c>
      <c r="I4459" s="28">
        <f>I4458*(1+Data!Q4459/(100*360))</f>
        <v>1488.4496930417781</v>
      </c>
    </row>
    <row r="4460" spans="1:9" x14ac:dyDescent="0.45">
      <c r="A4460" s="7">
        <v>40249</v>
      </c>
      <c r="B4460" s="12">
        <v>303.77999999999997</v>
      </c>
      <c r="C4460" s="12">
        <v>79.832999999999998</v>
      </c>
      <c r="D4460" s="12">
        <v>17.579999999999998</v>
      </c>
      <c r="E4460" s="12">
        <v>433.48</v>
      </c>
      <c r="F4460" s="28">
        <f>F4459*(1+Data!N4460/(100*360))</f>
        <v>1231.2219486817301</v>
      </c>
      <c r="G4460" s="28">
        <f>G4459*(1+Data!O4460/(100*360))</f>
        <v>1712.3254708062416</v>
      </c>
      <c r="H4460" s="28">
        <f>H4459*(1+Data!P4460/(100*360))</f>
        <v>1079.3527934331039</v>
      </c>
      <c r="I4460" s="28">
        <f>I4459*(1+Data!Q4460/(100*360))</f>
        <v>1488.4532664684946</v>
      </c>
    </row>
    <row r="4461" spans="1:9" x14ac:dyDescent="0.45">
      <c r="A4461" s="7">
        <v>40250</v>
      </c>
      <c r="B4461" s="12">
        <v>303.77999999999997</v>
      </c>
      <c r="C4461" s="12">
        <v>79.832999999999998</v>
      </c>
      <c r="D4461" s="12">
        <v>17.579999999999998</v>
      </c>
      <c r="E4461" s="12">
        <v>433.48</v>
      </c>
      <c r="F4461" s="28">
        <f>F4460*(1+Data!N4461/(100*360))</f>
        <v>1231.2851856090385</v>
      </c>
      <c r="G4461" s="28">
        <f>G4460*(1+Data!O4461/(100*360))</f>
        <v>1712.41111086208</v>
      </c>
      <c r="H4461" s="28">
        <f>H4460*(1+Data!P4461/(100*360))</f>
        <v>1079.352793436102</v>
      </c>
      <c r="I4461" s="28">
        <f>I4460*(1+Data!Q4461/(100*360))</f>
        <v>1488.4568399037901</v>
      </c>
    </row>
    <row r="4462" spans="1:9" x14ac:dyDescent="0.45">
      <c r="A4462" s="7">
        <v>40251</v>
      </c>
      <c r="B4462" s="12">
        <v>303.77999999999997</v>
      </c>
      <c r="C4462" s="12">
        <v>79.832999999999998</v>
      </c>
      <c r="D4462" s="12">
        <v>17.579999999999998</v>
      </c>
      <c r="E4462" s="12">
        <v>433.48</v>
      </c>
      <c r="F4462" s="28">
        <f>F4461*(1+Data!N4462/(100*360))</f>
        <v>1231.3484257842661</v>
      </c>
      <c r="G4462" s="28">
        <f>G4461*(1+Data!O4462/(100*360))</f>
        <v>1712.4967552011105</v>
      </c>
      <c r="H4462" s="28">
        <f>H4461*(1+Data!P4462/(100*360))</f>
        <v>1079.3527934391002</v>
      </c>
      <c r="I4462" s="28">
        <f>I4461*(1+Data!Q4462/(100*360))</f>
        <v>1488.4604133476646</v>
      </c>
    </row>
    <row r="4463" spans="1:9" x14ac:dyDescent="0.45">
      <c r="A4463" s="7">
        <v>40252</v>
      </c>
      <c r="B4463" s="12">
        <v>302.2</v>
      </c>
      <c r="C4463" s="12">
        <v>80.251000000000005</v>
      </c>
      <c r="D4463" s="12">
        <v>18</v>
      </c>
      <c r="E4463" s="12">
        <v>433.34</v>
      </c>
      <c r="F4463" s="28">
        <f>F4462*(1+Data!N4463/(100*360))</f>
        <v>1231.4114160970696</v>
      </c>
      <c r="G4463" s="28">
        <f>G4462*(1+Data!O4463/(100*360))</f>
        <v>1712.5804629938921</v>
      </c>
      <c r="H4463" s="28">
        <f>H4462*(1+Data!P4463/(100*360))</f>
        <v>1079.3527934420983</v>
      </c>
      <c r="I4463" s="28">
        <f>I4462*(1+Data!Q4463/(100*360))</f>
        <v>1488.4639002459066</v>
      </c>
    </row>
    <row r="4464" spans="1:9" x14ac:dyDescent="0.45">
      <c r="A4464" s="7">
        <v>40253</v>
      </c>
      <c r="B4464" s="12">
        <v>305.14</v>
      </c>
      <c r="C4464" s="12">
        <v>79.753</v>
      </c>
      <c r="D4464" s="12">
        <v>17.690000000000001</v>
      </c>
      <c r="E4464" s="12">
        <v>433.96</v>
      </c>
      <c r="F4464" s="28">
        <f>F4463*(1+Data!N4464/(100*360))</f>
        <v>1231.4742146587032</v>
      </c>
      <c r="G4464" s="28">
        <f>G4463*(1+Data!O4464/(100*360))</f>
        <v>1712.6613681492645</v>
      </c>
      <c r="H4464" s="28">
        <f>H4463*(1+Data!P4464/(100*360))</f>
        <v>1079.3527934450965</v>
      </c>
      <c r="I4464" s="28">
        <f>I4463*(1+Data!Q4464/(100*360))</f>
        <v>1488.4665463380052</v>
      </c>
    </row>
    <row r="4465" spans="1:9" x14ac:dyDescent="0.45">
      <c r="A4465" s="7">
        <v>40254</v>
      </c>
      <c r="B4465" s="12">
        <v>307.66000000000003</v>
      </c>
      <c r="C4465" s="12">
        <v>79.638000000000005</v>
      </c>
      <c r="D4465" s="12">
        <v>16.91</v>
      </c>
      <c r="E4465" s="12">
        <v>434.78</v>
      </c>
      <c r="F4465" s="28">
        <f>F4464*(1+Data!N4465/(100*360))</f>
        <v>1231.5379742361672</v>
      </c>
      <c r="G4465" s="28">
        <f>G4464*(1+Data!O4465/(100*360))</f>
        <v>1712.7424959667953</v>
      </c>
      <c r="H4465" s="28">
        <f>H4464*(1+Data!P4465/(100*360))</f>
        <v>1079.3527934480946</v>
      </c>
      <c r="I4465" s="28">
        <f>I4464*(1+Data!Q4465/(100*360))</f>
        <v>1488.4687720269046</v>
      </c>
    </row>
    <row r="4466" spans="1:9" x14ac:dyDescent="0.45">
      <c r="A4466" s="7">
        <v>40255</v>
      </c>
      <c r="B4466" s="12">
        <v>306.20999999999998</v>
      </c>
      <c r="C4466" s="12">
        <v>80.224999999999994</v>
      </c>
      <c r="D4466" s="12">
        <v>16.62</v>
      </c>
      <c r="E4466" s="12">
        <v>436.81</v>
      </c>
      <c r="F4466" s="28">
        <f>F4465*(1+Data!N4466/(100*360))</f>
        <v>1231.6005876793406</v>
      </c>
      <c r="G4466" s="28">
        <f>G4465*(1+Data!O4466/(100*360))</f>
        <v>1712.8254307645443</v>
      </c>
      <c r="H4466" s="28">
        <f>H4465*(1+Data!P4466/(100*360))</f>
        <v>1079.3527934510928</v>
      </c>
      <c r="I4466" s="28">
        <f>I4465*(1+Data!Q4466/(100*360))</f>
        <v>1488.471418127664</v>
      </c>
    </row>
    <row r="4467" spans="1:9" x14ac:dyDescent="0.45">
      <c r="A4467" s="7">
        <v>40256</v>
      </c>
      <c r="B4467" s="12">
        <v>304.74</v>
      </c>
      <c r="C4467" s="12">
        <v>80.724000000000004</v>
      </c>
      <c r="D4467" s="12">
        <v>16.97</v>
      </c>
      <c r="E4467" s="12">
        <v>437.06</v>
      </c>
      <c r="F4467" s="28">
        <f>F4466*(1+Data!N4467/(100*360))</f>
        <v>1231.6609087392349</v>
      </c>
      <c r="G4467" s="28">
        <f>G4466*(1+Data!O4467/(100*360))</f>
        <v>1712.9118047447389</v>
      </c>
      <c r="H4467" s="28">
        <f>H4466*(1+Data!P4467/(100*360))</f>
        <v>1079.3527934540909</v>
      </c>
      <c r="I4467" s="28">
        <f>I4466*(1+Data!Q4467/(100*360))</f>
        <v>1488.4751564729215</v>
      </c>
    </row>
    <row r="4468" spans="1:9" x14ac:dyDescent="0.45">
      <c r="A4468" s="7">
        <v>40257</v>
      </c>
      <c r="B4468" s="12">
        <v>304.74</v>
      </c>
      <c r="C4468" s="12">
        <v>80.724000000000004</v>
      </c>
      <c r="D4468" s="12">
        <v>16.97</v>
      </c>
      <c r="E4468" s="12">
        <v>437.06</v>
      </c>
      <c r="F4468" s="28">
        <f>F4467*(1+Data!N4468/(100*360))</f>
        <v>1231.7212327535206</v>
      </c>
      <c r="G4468" s="28">
        <f>G4467*(1+Data!O4468/(100*360))</f>
        <v>1712.9981830805814</v>
      </c>
      <c r="H4468" s="28">
        <f>H4467*(1+Data!P4468/(100*360))</f>
        <v>1079.3527934570891</v>
      </c>
      <c r="I4468" s="28">
        <f>I4467*(1+Data!Q4468/(100*360))</f>
        <v>1488.478894827568</v>
      </c>
    </row>
    <row r="4469" spans="1:9" x14ac:dyDescent="0.45">
      <c r="A4469" s="7">
        <v>40258</v>
      </c>
      <c r="B4469" s="12">
        <v>304.74</v>
      </c>
      <c r="C4469" s="12">
        <v>80.724000000000004</v>
      </c>
      <c r="D4469" s="12">
        <v>16.97</v>
      </c>
      <c r="E4469" s="12">
        <v>437.06</v>
      </c>
      <c r="F4469" s="28">
        <f>F4468*(1+Data!N4469/(100*360))</f>
        <v>1231.7815597223423</v>
      </c>
      <c r="G4469" s="28">
        <f>G4468*(1+Data!O4469/(100*360))</f>
        <v>1713.0845657722914</v>
      </c>
      <c r="H4469" s="28">
        <f>H4468*(1+Data!P4469/(100*360))</f>
        <v>1079.3527934600872</v>
      </c>
      <c r="I4469" s="28">
        <f>I4468*(1+Data!Q4469/(100*360))</f>
        <v>1488.4826331916033</v>
      </c>
    </row>
    <row r="4470" spans="1:9" x14ac:dyDescent="0.45">
      <c r="A4470" s="7">
        <v>40259</v>
      </c>
      <c r="B4470" s="12">
        <v>305.02</v>
      </c>
      <c r="C4470" s="12">
        <v>80.650999999999996</v>
      </c>
      <c r="D4470" s="12">
        <v>16.87</v>
      </c>
      <c r="E4470" s="12">
        <v>437.56</v>
      </c>
      <c r="F4470" s="28">
        <f>F4469*(1+Data!N4470/(100*360))</f>
        <v>1231.8416980353802</v>
      </c>
      <c r="G4470" s="28">
        <f>G4469*(1+Data!O4470/(100*360))</f>
        <v>1713.1692254598183</v>
      </c>
      <c r="H4470" s="28">
        <f>H4469*(1+Data!P4470/(100*360))</f>
        <v>1079.3527934630854</v>
      </c>
      <c r="I4470" s="28">
        <f>I4469*(1+Data!Q4470/(100*360))</f>
        <v>1488.4857409463575</v>
      </c>
    </row>
    <row r="4471" spans="1:9" x14ac:dyDescent="0.45">
      <c r="A4471" s="7">
        <v>40260</v>
      </c>
      <c r="B4471" s="12">
        <v>306.83999999999997</v>
      </c>
      <c r="C4471" s="12">
        <v>80.896000000000001</v>
      </c>
      <c r="D4471" s="12">
        <v>16.350000000000001</v>
      </c>
      <c r="E4471" s="12">
        <v>434.88</v>
      </c>
      <c r="F4471" s="28">
        <f>F4470*(1+Data!N4471/(100*360))</f>
        <v>1231.9016202904247</v>
      </c>
      <c r="G4471" s="28">
        <f>G4470*(1+Data!O4471/(100*360))</f>
        <v>1713.2523427200736</v>
      </c>
      <c r="H4471" s="28">
        <f>H4470*(1+Data!P4471/(100*360))</f>
        <v>1079.3527934660835</v>
      </c>
      <c r="I4471" s="28">
        <f>I4470*(1+Data!Q4471/(100*360))</f>
        <v>1488.4884736329675</v>
      </c>
    </row>
    <row r="4472" spans="1:9" x14ac:dyDescent="0.45">
      <c r="A4472" s="7">
        <v>40261</v>
      </c>
      <c r="B4472" s="12">
        <v>304.41000000000003</v>
      </c>
      <c r="C4472" s="12">
        <v>81.837999999999994</v>
      </c>
      <c r="D4472" s="12">
        <v>17.55</v>
      </c>
      <c r="E4472" s="12">
        <v>433.5</v>
      </c>
      <c r="F4472" s="28">
        <f>F4471*(1+Data!N4472/(100*360))</f>
        <v>1231.96292108383</v>
      </c>
      <c r="G4472" s="28">
        <f>G4471*(1+Data!O4472/(100*360))</f>
        <v>1713.3399279870607</v>
      </c>
      <c r="H4472" s="28">
        <f>H4471*(1+Data!P4472/(100*360))</f>
        <v>1079.3527934690817</v>
      </c>
      <c r="I4472" s="28">
        <f>I4471*(1+Data!Q4472/(100*360))</f>
        <v>1488.4921708039922</v>
      </c>
    </row>
    <row r="4473" spans="1:9" x14ac:dyDescent="0.45">
      <c r="A4473" s="7">
        <v>40262</v>
      </c>
      <c r="B4473" s="12">
        <v>304.64</v>
      </c>
      <c r="C4473" s="12">
        <v>82.12</v>
      </c>
      <c r="D4473" s="12">
        <v>18.399999999999999</v>
      </c>
      <c r="E4473" s="12">
        <v>431.19</v>
      </c>
      <c r="F4473" s="28">
        <f>F4472*(1+Data!N4473/(100*360))</f>
        <v>1232.023725298224</v>
      </c>
      <c r="G4473" s="28">
        <f>G4472*(1+Data!O4473/(100*360))</f>
        <v>1713.4289026813765</v>
      </c>
      <c r="H4473" s="28">
        <f>H4472*(1+Data!P4473/(100*360))</f>
        <v>1079.3527934720798</v>
      </c>
      <c r="I4473" s="28">
        <f>I4472*(1+Data!Q4473/(100*360))</f>
        <v>1488.4955300034007</v>
      </c>
    </row>
    <row r="4474" spans="1:9" x14ac:dyDescent="0.45">
      <c r="A4474" s="7">
        <v>40263</v>
      </c>
      <c r="B4474" s="12">
        <v>305.14</v>
      </c>
      <c r="C4474" s="12">
        <v>81.676000000000002</v>
      </c>
      <c r="D4474" s="12">
        <v>17.77</v>
      </c>
      <c r="E4474" s="12">
        <v>431.33</v>
      </c>
      <c r="F4474" s="28">
        <f>F4473*(1+Data!N4474/(100*360))</f>
        <v>1232.0844058889832</v>
      </c>
      <c r="G4474" s="28">
        <f>G4473*(1+Data!O4474/(100*360))</f>
        <v>1713.5159258315339</v>
      </c>
      <c r="H4474" s="28">
        <f>H4473*(1+Data!P4474/(100*360))</f>
        <v>1079.352793475078</v>
      </c>
      <c r="I4474" s="28">
        <f>I4473*(1+Data!Q4474/(100*360))</f>
        <v>1488.4985965678181</v>
      </c>
    </row>
    <row r="4475" spans="1:9" x14ac:dyDescent="0.45">
      <c r="A4475" s="7">
        <v>40264</v>
      </c>
      <c r="B4475" s="12">
        <v>305.14</v>
      </c>
      <c r="C4475" s="12">
        <v>81.676000000000002</v>
      </c>
      <c r="D4475" s="12">
        <v>17.77</v>
      </c>
      <c r="E4475" s="12">
        <v>431.33</v>
      </c>
      <c r="F4475" s="28">
        <f>F4474*(1+Data!N4475/(100*360))</f>
        <v>1232.1450894684299</v>
      </c>
      <c r="G4475" s="28">
        <f>G4474*(1+Data!O4475/(100*360))</f>
        <v>1713.6029534015004</v>
      </c>
      <c r="H4475" s="28">
        <f>H4474*(1+Data!P4475/(100*360))</f>
        <v>1079.3527934780761</v>
      </c>
      <c r="I4475" s="28">
        <f>I4474*(1+Data!Q4475/(100*360))</f>
        <v>1488.5016631385531</v>
      </c>
    </row>
    <row r="4476" spans="1:9" x14ac:dyDescent="0.45">
      <c r="A4476" s="7">
        <v>40265</v>
      </c>
      <c r="B4476" s="12">
        <v>305.14</v>
      </c>
      <c r="C4476" s="12">
        <v>81.676000000000002</v>
      </c>
      <c r="D4476" s="12">
        <v>17.77</v>
      </c>
      <c r="E4476" s="12">
        <v>431.33</v>
      </c>
      <c r="F4476" s="28">
        <f>F4475*(1+Data!N4476/(100*360))</f>
        <v>1232.2057760367115</v>
      </c>
      <c r="G4476" s="28">
        <f>G4475*(1+Data!O4476/(100*360))</f>
        <v>1713.6899853915006</v>
      </c>
      <c r="H4476" s="28">
        <f>H4475*(1+Data!P4476/(100*360))</f>
        <v>1079.3527934810743</v>
      </c>
      <c r="I4476" s="28">
        <f>I4475*(1+Data!Q4476/(100*360))</f>
        <v>1488.5047297156057</v>
      </c>
    </row>
    <row r="4477" spans="1:9" x14ac:dyDescent="0.45">
      <c r="A4477" s="7">
        <v>40266</v>
      </c>
      <c r="B4477" s="12">
        <v>307.16000000000003</v>
      </c>
      <c r="C4477" s="12">
        <v>81.358000000000004</v>
      </c>
      <c r="D4477" s="12">
        <v>17.59</v>
      </c>
      <c r="E4477" s="12">
        <v>433.73</v>
      </c>
      <c r="F4477" s="28">
        <f>F4476*(1+Data!N4477/(100*360))</f>
        <v>1232.2661198917992</v>
      </c>
      <c r="G4477" s="28">
        <f>G4476*(1+Data!O4477/(100*360))</f>
        <v>1713.7772074515069</v>
      </c>
      <c r="H4477" s="28">
        <f>H4476*(1+Data!P4477/(100*360))</f>
        <v>1079.3527934840724</v>
      </c>
      <c r="I4477" s="28">
        <f>I4476*(1+Data!Q4477/(100*360))</f>
        <v>1488.507458315325</v>
      </c>
    </row>
    <row r="4478" spans="1:9" x14ac:dyDescent="0.45">
      <c r="A4478" s="7">
        <v>40267</v>
      </c>
      <c r="B4478" s="12">
        <v>307.49</v>
      </c>
      <c r="C4478" s="12">
        <v>81.47</v>
      </c>
      <c r="D4478" s="12">
        <v>17.13</v>
      </c>
      <c r="E4478" s="12">
        <v>432.68</v>
      </c>
      <c r="F4478" s="28">
        <f>F4477*(1+Data!N4478/(100*360))</f>
        <v>1232.32623051772</v>
      </c>
      <c r="G4478" s="28">
        <f>G4477*(1+Data!O4478/(100*360))</f>
        <v>1713.8655050616285</v>
      </c>
      <c r="H4478" s="28">
        <f>H4477*(1+Data!P4478/(100*360))</f>
        <v>1079.3527934870706</v>
      </c>
      <c r="I4478" s="28">
        <f>I4477*(1+Data!Q4478/(100*360))</f>
        <v>1488.5103598893179</v>
      </c>
    </row>
    <row r="4479" spans="1:9" x14ac:dyDescent="0.45">
      <c r="A4479" s="7">
        <v>40268</v>
      </c>
      <c r="B4479" s="12">
        <v>307.39999999999998</v>
      </c>
      <c r="C4479" s="12">
        <v>81.072999999999993</v>
      </c>
      <c r="D4479" s="12">
        <v>17.59</v>
      </c>
      <c r="E4479" s="12">
        <v>431.17</v>
      </c>
      <c r="F4479" s="28">
        <f>F4478*(1+Data!N4479/(100*360))</f>
        <v>1232.3874668619912</v>
      </c>
      <c r="G4479" s="28">
        <f>G4478*(1+Data!O4479/(100*360))</f>
        <v>1713.9523266316723</v>
      </c>
      <c r="H4479" s="28">
        <f>H4478*(1+Data!P4479/(100*360))</f>
        <v>1079.3527934900687</v>
      </c>
      <c r="I4479" s="28">
        <f>I4478*(1+Data!Q4479/(100*360))</f>
        <v>1488.5127998540227</v>
      </c>
    </row>
    <row r="4480" spans="1:9" x14ac:dyDescent="0.45">
      <c r="A4480" s="7">
        <v>40269</v>
      </c>
      <c r="B4480" s="12">
        <v>310.66000000000003</v>
      </c>
      <c r="C4480" s="12">
        <v>80.775999999999996</v>
      </c>
      <c r="D4480" s="12">
        <v>17.47</v>
      </c>
      <c r="E4480" s="12">
        <v>433.92</v>
      </c>
      <c r="F4480" s="28">
        <f>F4479*(1+Data!N4480/(100*360))</f>
        <v>1232.4495381107388</v>
      </c>
      <c r="G4480" s="28">
        <f>G4479*(1+Data!O4480/(100*360))</f>
        <v>1714.0404809130052</v>
      </c>
      <c r="H4480" s="28">
        <f>H4479*(1+Data!P4480/(100*360))</f>
        <v>1079.3527934930669</v>
      </c>
      <c r="I4480" s="28">
        <f>I4479*(1+Data!Q4480/(100*360))</f>
        <v>1488.5155736697966</v>
      </c>
    </row>
    <row r="4481" spans="1:9" x14ac:dyDescent="0.45">
      <c r="A4481" s="7">
        <v>40270</v>
      </c>
      <c r="B4481" s="12">
        <v>310.85000000000002</v>
      </c>
      <c r="C4481" s="12">
        <v>81.173000000000002</v>
      </c>
      <c r="D4481" s="12">
        <v>17.47</v>
      </c>
      <c r="E4481" s="12">
        <v>433.92</v>
      </c>
      <c r="F4481" s="28">
        <f>F4480*(1+Data!N4481/(100*360))</f>
        <v>1232.5120506900885</v>
      </c>
      <c r="G4481" s="28">
        <f>G4480*(1+Data!O4481/(100*360))</f>
        <v>1714.1334247580826</v>
      </c>
      <c r="H4481" s="28">
        <f>H4480*(1+Data!P4481/(100*360))</f>
        <v>1079.352793496065</v>
      </c>
      <c r="I4481" s="28">
        <f>I4480*(1+Data!Q4481/(100*360))</f>
        <v>1488.5193572769665</v>
      </c>
    </row>
    <row r="4482" spans="1:9" x14ac:dyDescent="0.45">
      <c r="A4482" s="7">
        <v>40271</v>
      </c>
      <c r="B4482" s="12">
        <v>310.85000000000002</v>
      </c>
      <c r="C4482" s="12">
        <v>81.173000000000002</v>
      </c>
      <c r="D4482" s="12">
        <v>17.47</v>
      </c>
      <c r="E4482" s="12">
        <v>433.92</v>
      </c>
      <c r="F4482" s="28">
        <f>F4481*(1+Data!N4482/(100*360))</f>
        <v>1232.574566440215</v>
      </c>
      <c r="G4482" s="28">
        <f>G4481*(1+Data!O4482/(100*360))</f>
        <v>1714.22637364304</v>
      </c>
      <c r="H4482" s="28">
        <f>H4481*(1+Data!P4482/(100*360))</f>
        <v>1079.3527934990632</v>
      </c>
      <c r="I4482" s="28">
        <f>I4481*(1+Data!Q4482/(100*360))</f>
        <v>1488.5231408937539</v>
      </c>
    </row>
    <row r="4483" spans="1:9" x14ac:dyDescent="0.45">
      <c r="A4483" s="7">
        <v>40272</v>
      </c>
      <c r="B4483" s="12">
        <v>310.85000000000002</v>
      </c>
      <c r="C4483" s="12">
        <v>81.173000000000002</v>
      </c>
      <c r="D4483" s="12">
        <v>17.47</v>
      </c>
      <c r="E4483" s="12">
        <v>433.92</v>
      </c>
      <c r="F4483" s="28">
        <f>F4482*(1+Data!N4483/(100*360))</f>
        <v>1232.6370853612793</v>
      </c>
      <c r="G4483" s="28">
        <f>G4482*(1+Data!O4483/(100*360))</f>
        <v>1714.3193275681508</v>
      </c>
      <c r="H4483" s="28">
        <f>H4482*(1+Data!P4483/(100*360))</f>
        <v>1079.3527935020613</v>
      </c>
      <c r="I4483" s="28">
        <f>I4482*(1+Data!Q4483/(100*360))</f>
        <v>1488.5269245201587</v>
      </c>
    </row>
    <row r="4484" spans="1:9" x14ac:dyDescent="0.45">
      <c r="A4484" s="7">
        <v>40273</v>
      </c>
      <c r="B4484" s="12">
        <v>312.19</v>
      </c>
      <c r="C4484" s="12">
        <v>81.093999999999994</v>
      </c>
      <c r="D4484" s="12">
        <v>17.02</v>
      </c>
      <c r="E4484" s="12">
        <v>435.71</v>
      </c>
      <c r="F4484" s="28">
        <f>F4483*(1+Data!N4484/(100*360))</f>
        <v>1232.700158716139</v>
      </c>
      <c r="G4484" s="28">
        <f>G4483*(1+Data!O4484/(100*360))</f>
        <v>1714.4168247179082</v>
      </c>
      <c r="H4484" s="28">
        <f>H4483*(1+Data!P4484/(100*360))</f>
        <v>1079.3527935050595</v>
      </c>
      <c r="I4484" s="28">
        <f>I4483*(1+Data!Q4484/(100*360))</f>
        <v>1488.5316767340296</v>
      </c>
    </row>
    <row r="4485" spans="1:9" x14ac:dyDescent="0.45">
      <c r="A4485" s="7">
        <v>40274</v>
      </c>
      <c r="B4485" s="12">
        <v>312.47000000000003</v>
      </c>
      <c r="C4485" s="12">
        <v>81.387</v>
      </c>
      <c r="D4485" s="12">
        <v>16.23</v>
      </c>
      <c r="E4485" s="12">
        <v>438.04</v>
      </c>
      <c r="F4485" s="28">
        <f>F4484*(1+Data!N4485/(100*360))</f>
        <v>1232.7639406768512</v>
      </c>
      <c r="G4485" s="28">
        <f>G4484*(1+Data!O4485/(100*360))</f>
        <v>1714.5105652200684</v>
      </c>
      <c r="H4485" s="28">
        <f>H4484*(1+Data!P4485/(100*360))</f>
        <v>1079.3527935080576</v>
      </c>
      <c r="I4485" s="28">
        <f>I4484*(1+Data!Q4485/(100*360))</f>
        <v>1488.5363011928207</v>
      </c>
    </row>
    <row r="4486" spans="1:9" x14ac:dyDescent="0.45">
      <c r="A4486" s="7">
        <v>40275</v>
      </c>
      <c r="B4486" s="12">
        <v>311.55</v>
      </c>
      <c r="C4486" s="12">
        <v>81.442999999999998</v>
      </c>
      <c r="D4486" s="12">
        <v>16.62</v>
      </c>
      <c r="E4486" s="12">
        <v>439.33</v>
      </c>
      <c r="F4486" s="28">
        <f>F4485*(1+Data!N4486/(100*360))</f>
        <v>1232.8286299646381</v>
      </c>
      <c r="G4486" s="28">
        <f>G4485*(1+Data!O4486/(100*360))</f>
        <v>1714.5987291633558</v>
      </c>
      <c r="H4486" s="28">
        <f>H4485*(1+Data!P4486/(100*360))</f>
        <v>1079.3527935110558</v>
      </c>
      <c r="I4486" s="28">
        <f>I4485*(1+Data!Q4486/(100*360))</f>
        <v>1488.5420143468029</v>
      </c>
    </row>
    <row r="4487" spans="1:9" x14ac:dyDescent="0.45">
      <c r="A4487" s="7">
        <v>40276</v>
      </c>
      <c r="B4487" s="12">
        <v>310.82</v>
      </c>
      <c r="C4487" s="12">
        <v>81.534000000000006</v>
      </c>
      <c r="D4487" s="12">
        <v>16.48</v>
      </c>
      <c r="E4487" s="12">
        <v>437.42</v>
      </c>
      <c r="F4487" s="28">
        <f>F4486*(1+Data!N4487/(100*360))</f>
        <v>1232.8934082600947</v>
      </c>
      <c r="G4487" s="28">
        <f>G4486*(1+Data!O4487/(100*360))</f>
        <v>1714.6869500307455</v>
      </c>
      <c r="H4487" s="28">
        <f>H4486*(1+Data!P4487/(100*360))</f>
        <v>1079.3527935140539</v>
      </c>
      <c r="I4487" s="28">
        <f>I4486*(1+Data!Q4487/(100*360))</f>
        <v>1488.5475172976253</v>
      </c>
    </row>
    <row r="4488" spans="1:9" x14ac:dyDescent="0.45">
      <c r="A4488" s="7">
        <v>40277</v>
      </c>
      <c r="B4488" s="12">
        <v>313.81</v>
      </c>
      <c r="C4488" s="12">
        <v>81.093000000000004</v>
      </c>
      <c r="D4488" s="12">
        <v>16.14</v>
      </c>
      <c r="E4488" s="12">
        <v>437.05</v>
      </c>
      <c r="F4488" s="28">
        <f>F4487*(1+Data!N4488/(100*360))</f>
        <v>1232.9581351640284</v>
      </c>
      <c r="G4488" s="28">
        <f>G4487*(1+Data!O4488/(100*360))</f>
        <v>1714.7753897732127</v>
      </c>
      <c r="H4488" s="28">
        <f>H4487*(1+Data!P4488/(100*360))</f>
        <v>1079.3527935170521</v>
      </c>
      <c r="I4488" s="28">
        <f>I4487*(1+Data!Q4488/(100*360))</f>
        <v>1488.5527688221689</v>
      </c>
    </row>
    <row r="4489" spans="1:9" x14ac:dyDescent="0.45">
      <c r="A4489" s="7">
        <v>40278</v>
      </c>
      <c r="B4489" s="12">
        <v>313.81</v>
      </c>
      <c r="C4489" s="12">
        <v>81.093000000000004</v>
      </c>
      <c r="D4489" s="12">
        <v>16.14</v>
      </c>
      <c r="E4489" s="12">
        <v>437.05</v>
      </c>
      <c r="F4489" s="28">
        <f>F4488*(1+Data!N4489/(100*360))</f>
        <v>1233.0228654661246</v>
      </c>
      <c r="G4489" s="28">
        <f>G4488*(1+Data!O4489/(100*360))</f>
        <v>1714.8638340772054</v>
      </c>
      <c r="H4489" s="28">
        <f>H4488*(1+Data!P4489/(100*360))</f>
        <v>1079.3527935200502</v>
      </c>
      <c r="I4489" s="28">
        <f>I4488*(1+Data!Q4489/(100*360))</f>
        <v>1488.5580203652396</v>
      </c>
    </row>
    <row r="4490" spans="1:9" x14ac:dyDescent="0.45">
      <c r="A4490" s="7">
        <v>40279</v>
      </c>
      <c r="B4490" s="12">
        <v>313.81</v>
      </c>
      <c r="C4490" s="12">
        <v>81.093000000000004</v>
      </c>
      <c r="D4490" s="12">
        <v>16.14</v>
      </c>
      <c r="E4490" s="12">
        <v>437.05</v>
      </c>
      <c r="F4490" s="28">
        <f>F4489*(1+Data!N4490/(100*360))</f>
        <v>1233.0875991665616</v>
      </c>
      <c r="G4490" s="28">
        <f>G4489*(1+Data!O4490/(100*360))</f>
        <v>1714.9522829429588</v>
      </c>
      <c r="H4490" s="28">
        <f>H4489*(1+Data!P4490/(100*360))</f>
        <v>1079.3527935230484</v>
      </c>
      <c r="I4490" s="28">
        <f>I4489*(1+Data!Q4490/(100*360))</f>
        <v>1488.5632719268374</v>
      </c>
    </row>
    <row r="4491" spans="1:9" x14ac:dyDescent="0.45">
      <c r="A4491" s="7">
        <v>40280</v>
      </c>
      <c r="B4491" s="12">
        <v>315.05</v>
      </c>
      <c r="C4491" s="12">
        <v>80.561999999999998</v>
      </c>
      <c r="D4491" s="12">
        <v>15.58</v>
      </c>
      <c r="E4491" s="12">
        <v>437.23</v>
      </c>
      <c r="F4491" s="28">
        <f>F4490*(1+Data!N4491/(100*360))</f>
        <v>1233.1525417801179</v>
      </c>
      <c r="G4491" s="28">
        <f>G4490*(1+Data!O4491/(100*360))</f>
        <v>1715.0387546480699</v>
      </c>
      <c r="H4491" s="28">
        <f>H4490*(1+Data!P4491/(100*360))</f>
        <v>1079.3527935260465</v>
      </c>
      <c r="I4491" s="28">
        <f>I4490*(1+Data!Q4491/(100*360))</f>
        <v>1488.5681030507828</v>
      </c>
    </row>
    <row r="4492" spans="1:9" x14ac:dyDescent="0.45">
      <c r="A4492" s="7">
        <v>40281</v>
      </c>
      <c r="B4492" s="12">
        <v>314.01</v>
      </c>
      <c r="C4492" s="12">
        <v>80.507000000000005</v>
      </c>
      <c r="D4492" s="12">
        <v>16.2</v>
      </c>
      <c r="E4492" s="12">
        <v>438.97</v>
      </c>
      <c r="F4492" s="28">
        <f>F4491*(1+Data!N4492/(100*360))</f>
        <v>1233.2166999665278</v>
      </c>
      <c r="G4492" s="28">
        <f>G4491*(1+Data!O4492/(100*360))</f>
        <v>1715.1244637098334</v>
      </c>
      <c r="H4492" s="28">
        <f>H4491*(1+Data!P4492/(100*360))</f>
        <v>1079.3527935290447</v>
      </c>
      <c r="I4492" s="28">
        <f>I4491*(1+Data!Q4492/(100*360))</f>
        <v>1488.5728476256193</v>
      </c>
    </row>
    <row r="4493" spans="1:9" x14ac:dyDescent="0.45">
      <c r="A4493" s="7">
        <v>40282</v>
      </c>
      <c r="B4493" s="12">
        <v>317.47000000000003</v>
      </c>
      <c r="C4493" s="12">
        <v>80.19</v>
      </c>
      <c r="D4493" s="12">
        <v>15.59</v>
      </c>
      <c r="E4493" s="12">
        <v>441</v>
      </c>
      <c r="F4493" s="28">
        <f>F4492*(1+Data!N4493/(100*360))</f>
        <v>1233.2810636014603</v>
      </c>
      <c r="G4493" s="28">
        <f>G4492*(1+Data!O4493/(100*360))</f>
        <v>1715.2111441945356</v>
      </c>
      <c r="H4493" s="28">
        <f>H4492*(1+Data!P4493/(100*360))</f>
        <v>1079.3527935320428</v>
      </c>
      <c r="I4493" s="28">
        <f>I4492*(1+Data!Q4493/(100*360))</f>
        <v>1488.5776787806426</v>
      </c>
    </row>
    <row r="4494" spans="1:9" x14ac:dyDescent="0.45">
      <c r="A4494" s="7">
        <v>40283</v>
      </c>
      <c r="B4494" s="12">
        <v>318.05</v>
      </c>
      <c r="C4494" s="12">
        <v>80.481999999999999</v>
      </c>
      <c r="D4494" s="12">
        <v>15.89</v>
      </c>
      <c r="E4494" s="12">
        <v>442.8</v>
      </c>
      <c r="F4494" s="28">
        <f>F4493*(1+Data!N4494/(100*360))</f>
        <v>1233.3460198299242</v>
      </c>
      <c r="G4494" s="28">
        <f>G4493*(1+Data!O4494/(100*360))</f>
        <v>1715.2967141727293</v>
      </c>
      <c r="H4494" s="28">
        <f>H4493*(1+Data!P4494/(100*360))</f>
        <v>1079.352793535041</v>
      </c>
      <c r="I4494" s="28">
        <f>I4493*(1+Data!Q4494/(100*360))</f>
        <v>1488.5816690308479</v>
      </c>
    </row>
    <row r="4495" spans="1:9" x14ac:dyDescent="0.45">
      <c r="A4495" s="7">
        <v>40284</v>
      </c>
      <c r="B4495" s="12">
        <v>313.10000000000002</v>
      </c>
      <c r="C4495" s="12">
        <v>80.823999999999998</v>
      </c>
      <c r="D4495" s="12">
        <v>18.36</v>
      </c>
      <c r="E4495" s="12">
        <v>444.01</v>
      </c>
      <c r="F4495" s="28">
        <f>F4494*(1+Data!N4495/(100*360))</f>
        <v>1233.4097255778097</v>
      </c>
      <c r="G4495" s="28">
        <f>G4494*(1+Data!O4495/(100*360))</f>
        <v>1715.3771234709193</v>
      </c>
      <c r="H4495" s="28">
        <f>H4494*(1+Data!P4495/(100*360))</f>
        <v>1079.3527935380391</v>
      </c>
      <c r="I4495" s="28">
        <f>I4494*(1+Data!Q4495/(100*360))</f>
        <v>1488.58473180342</v>
      </c>
    </row>
    <row r="4496" spans="1:9" x14ac:dyDescent="0.45">
      <c r="A4496" s="7">
        <v>40285</v>
      </c>
      <c r="B4496" s="12">
        <v>313.10000000000002</v>
      </c>
      <c r="C4496" s="12">
        <v>80.823999999999998</v>
      </c>
      <c r="D4496" s="12">
        <v>18.36</v>
      </c>
      <c r="E4496" s="12">
        <v>444.01</v>
      </c>
      <c r="F4496" s="28">
        <f>F4495*(1+Data!N4496/(100*360))</f>
        <v>1233.4734346162741</v>
      </c>
      <c r="G4496" s="28">
        <f>G4495*(1+Data!O4496/(100*360))</f>
        <v>1715.4575365385185</v>
      </c>
      <c r="H4496" s="28">
        <f>H4495*(1+Data!P4496/(100*360))</f>
        <v>1079.3527935410373</v>
      </c>
      <c r="I4496" s="28">
        <f>I4495*(1+Data!Q4496/(100*360))</f>
        <v>1488.5877945822938</v>
      </c>
    </row>
    <row r="4497" spans="1:9" x14ac:dyDescent="0.45">
      <c r="A4497" s="7">
        <v>40286</v>
      </c>
      <c r="B4497" s="12">
        <v>313.10000000000002</v>
      </c>
      <c r="C4497" s="12">
        <v>80.823999999999998</v>
      </c>
      <c r="D4497" s="12">
        <v>18.36</v>
      </c>
      <c r="E4497" s="12">
        <v>444.01</v>
      </c>
      <c r="F4497" s="28">
        <f>F4496*(1+Data!N4497/(100*360))</f>
        <v>1233.5371469454872</v>
      </c>
      <c r="G4497" s="28">
        <f>G4496*(1+Data!O4497/(100*360))</f>
        <v>1715.5379533757036</v>
      </c>
      <c r="H4497" s="28">
        <f>H4496*(1+Data!P4497/(100*360))</f>
        <v>1079.3527935440354</v>
      </c>
      <c r="I4497" s="28">
        <f>I4496*(1+Data!Q4497/(100*360))</f>
        <v>1488.5908573674692</v>
      </c>
    </row>
    <row r="4498" spans="1:9" x14ac:dyDescent="0.45">
      <c r="A4498" s="7">
        <v>40287</v>
      </c>
      <c r="B4498" s="12">
        <v>311.23</v>
      </c>
      <c r="C4498" s="12">
        <v>81</v>
      </c>
      <c r="D4498" s="12">
        <v>17.34</v>
      </c>
      <c r="E4498" s="12">
        <v>440.92</v>
      </c>
      <c r="F4498" s="28">
        <f>F4497*(1+Data!N4498/(100*360))</f>
        <v>1233.6003246063631</v>
      </c>
      <c r="G4498" s="28">
        <f>G4497*(1+Data!O4498/(100*360))</f>
        <v>1715.6208376857678</v>
      </c>
      <c r="H4498" s="28">
        <f>H4497*(1+Data!P4498/(100*360))</f>
        <v>1079.3527935470336</v>
      </c>
      <c r="I4498" s="28">
        <f>I4497*(1+Data!Q4498/(100*360))</f>
        <v>1488.5940067250581</v>
      </c>
    </row>
    <row r="4499" spans="1:9" x14ac:dyDescent="0.45">
      <c r="A4499" s="7">
        <v>40288</v>
      </c>
      <c r="B4499" s="12">
        <v>314.02999999999997</v>
      </c>
      <c r="C4499" s="12">
        <v>81.049000000000007</v>
      </c>
      <c r="D4499" s="12">
        <v>15.73</v>
      </c>
      <c r="E4499" s="12">
        <v>444.69</v>
      </c>
      <c r="F4499" s="28">
        <f>F4498*(1+Data!N4499/(100*360))</f>
        <v>1233.6646500099559</v>
      </c>
      <c r="G4499" s="28">
        <f>G4498*(1+Data!O4499/(100*360))</f>
        <v>1715.7058181045943</v>
      </c>
      <c r="H4499" s="28">
        <f>H4498*(1+Data!P4499/(100*360))</f>
        <v>1079.3527935500317</v>
      </c>
      <c r="I4499" s="28">
        <f>I4498*(1+Data!Q4499/(100*360))</f>
        <v>1488.5977002203063</v>
      </c>
    </row>
    <row r="4500" spans="1:9" x14ac:dyDescent="0.45">
      <c r="A4500" s="7">
        <v>40289</v>
      </c>
      <c r="B4500" s="12">
        <v>313.58999999999997</v>
      </c>
      <c r="C4500" s="12">
        <v>81.161000000000001</v>
      </c>
      <c r="D4500" s="12">
        <v>16.32</v>
      </c>
      <c r="E4500" s="12">
        <v>444.16</v>
      </c>
      <c r="F4500" s="28">
        <f>F4499*(1+Data!N4500/(100*360))</f>
        <v>1233.7287800106787</v>
      </c>
      <c r="G4500" s="28">
        <f>G4499*(1+Data!O4500/(100*360))</f>
        <v>1715.7898733921329</v>
      </c>
      <c r="H4500" s="28">
        <f>H4499*(1+Data!P4500/(100*360))</f>
        <v>1079.3527935530299</v>
      </c>
      <c r="I4500" s="28">
        <f>I4499*(1+Data!Q4500/(100*360))</f>
        <v>1488.6013937247187</v>
      </c>
    </row>
    <row r="4501" spans="1:9" x14ac:dyDescent="0.45">
      <c r="A4501" s="7">
        <v>40290</v>
      </c>
      <c r="B4501" s="12">
        <v>311.87</v>
      </c>
      <c r="C4501" s="12">
        <v>81.566999999999993</v>
      </c>
      <c r="D4501" s="12">
        <v>16.47</v>
      </c>
      <c r="E4501" s="12">
        <v>445.62</v>
      </c>
      <c r="F4501" s="28">
        <f>F4500*(1+Data!N4501/(100*360))</f>
        <v>1233.7922245131908</v>
      </c>
      <c r="G4501" s="28">
        <f>G4500*(1+Data!O4501/(100*360))</f>
        <v>1715.8761585584327</v>
      </c>
      <c r="H4501" s="28">
        <f>H4500*(1+Data!P4501/(100*360))</f>
        <v>1079.352793556028</v>
      </c>
      <c r="I4501" s="28">
        <f>I4500*(1+Data!Q4501/(100*360))</f>
        <v>1488.6055077052429</v>
      </c>
    </row>
    <row r="4502" spans="1:9" x14ac:dyDescent="0.45">
      <c r="A4502" s="7">
        <v>40291</v>
      </c>
      <c r="B4502" s="12">
        <v>313.48</v>
      </c>
      <c r="C4502" s="12">
        <v>81.352000000000004</v>
      </c>
      <c r="D4502" s="12">
        <v>16.62</v>
      </c>
      <c r="E4502" s="12">
        <v>445.96</v>
      </c>
      <c r="F4502" s="28">
        <f>F4501*(1+Data!N4502/(100*360))</f>
        <v>1233.8565050880879</v>
      </c>
      <c r="G4502" s="28">
        <f>G4501*(1+Data!O4502/(100*360))</f>
        <v>1715.9661562629492</v>
      </c>
      <c r="H4502" s="28">
        <f>H4501*(1+Data!P4502/(100*360))</f>
        <v>1079.3527935590262</v>
      </c>
      <c r="I4502" s="28">
        <f>I4501*(1+Data!Q4502/(100*360))</f>
        <v>1488.6103760663918</v>
      </c>
    </row>
    <row r="4503" spans="1:9" x14ac:dyDescent="0.45">
      <c r="A4503" s="7">
        <v>40292</v>
      </c>
      <c r="B4503" s="12">
        <v>313.48</v>
      </c>
      <c r="C4503" s="12">
        <v>81.352000000000004</v>
      </c>
      <c r="D4503" s="12">
        <v>16.62</v>
      </c>
      <c r="E4503" s="12">
        <v>445.96</v>
      </c>
      <c r="F4503" s="28">
        <f>F4502*(1+Data!N4503/(100*360))</f>
        <v>1233.9207890120031</v>
      </c>
      <c r="G4503" s="28">
        <f>G4502*(1+Data!O4503/(100*360))</f>
        <v>1716.0561586878453</v>
      </c>
      <c r="H4503" s="28">
        <f>H4502*(1+Data!P4503/(100*360))</f>
        <v>1079.3527935620243</v>
      </c>
      <c r="I4503" s="28">
        <f>I4502*(1+Data!Q4503/(100*360))</f>
        <v>1488.6152444434622</v>
      </c>
    </row>
    <row r="4504" spans="1:9" x14ac:dyDescent="0.45">
      <c r="A4504" s="7">
        <v>40293</v>
      </c>
      <c r="B4504" s="12">
        <v>313.48</v>
      </c>
      <c r="C4504" s="12">
        <v>81.352000000000004</v>
      </c>
      <c r="D4504" s="12">
        <v>16.62</v>
      </c>
      <c r="E4504" s="12">
        <v>445.96</v>
      </c>
      <c r="F4504" s="28">
        <f>F4503*(1+Data!N4504/(100*360))</f>
        <v>1233.9850762851106</v>
      </c>
      <c r="G4504" s="28">
        <f>G4503*(1+Data!O4504/(100*360))</f>
        <v>1716.1461658333685</v>
      </c>
      <c r="H4504" s="28">
        <f>H4503*(1+Data!P4504/(100*360))</f>
        <v>1079.3527935650225</v>
      </c>
      <c r="I4504" s="28">
        <f>I4503*(1+Data!Q4504/(100*360))</f>
        <v>1488.6201128364542</v>
      </c>
    </row>
    <row r="4505" spans="1:9" x14ac:dyDescent="0.45">
      <c r="A4505" s="7">
        <v>40294</v>
      </c>
      <c r="B4505" s="12">
        <v>314.64</v>
      </c>
      <c r="C4505" s="12">
        <v>81.480999999999995</v>
      </c>
      <c r="D4505" s="12">
        <v>17.47</v>
      </c>
      <c r="E4505" s="12">
        <v>446.06</v>
      </c>
      <c r="F4505" s="28">
        <f>F4504*(1+Data!N4505/(100*360))</f>
        <v>1234.0494868783564</v>
      </c>
      <c r="G4505" s="28">
        <f>G4504*(1+Data!O4505/(100*360))</f>
        <v>1716.2364494229096</v>
      </c>
      <c r="H4505" s="28">
        <f>H4504*(1+Data!P4505/(100*360))</f>
        <v>1079.3527935680206</v>
      </c>
      <c r="I4505" s="28">
        <f>I4504*(1+Data!Q4505/(100*360))</f>
        <v>1488.624647340946</v>
      </c>
    </row>
    <row r="4506" spans="1:9" x14ac:dyDescent="0.45">
      <c r="A4506" s="7">
        <v>40295</v>
      </c>
      <c r="B4506" s="12">
        <v>308.23</v>
      </c>
      <c r="C4506" s="12">
        <v>82.146000000000001</v>
      </c>
      <c r="D4506" s="12">
        <v>22.81</v>
      </c>
      <c r="E4506" s="12">
        <v>446.18</v>
      </c>
      <c r="F4506" s="28">
        <f>F4505*(1+Data!N4506/(100*360))</f>
        <v>1234.1165197609007</v>
      </c>
      <c r="G4506" s="28">
        <f>G4505*(1+Data!O4506/(100*360))</f>
        <v>1716.3206308207539</v>
      </c>
      <c r="H4506" s="28">
        <f>H4505*(1+Data!P4506/(100*360))</f>
        <v>1079.3527935710188</v>
      </c>
      <c r="I4506" s="28">
        <f>I4505*(1+Data!Q4506/(100*360))</f>
        <v>1488.6273309513244</v>
      </c>
    </row>
    <row r="4507" spans="1:9" x14ac:dyDescent="0.45">
      <c r="A4507" s="7">
        <v>40296</v>
      </c>
      <c r="B4507" s="12">
        <v>305.8</v>
      </c>
      <c r="C4507" s="12">
        <v>82.381</v>
      </c>
      <c r="D4507" s="12">
        <v>21.08</v>
      </c>
      <c r="E4507" s="12">
        <v>444.07</v>
      </c>
      <c r="F4507" s="28">
        <f>F4506*(1+Data!N4507/(100*360))</f>
        <v>1234.1853526097905</v>
      </c>
      <c r="G4507" s="28">
        <f>G4506*(1+Data!O4507/(100*360))</f>
        <v>1716.4063562687061</v>
      </c>
      <c r="H4507" s="28">
        <f>H4506*(1+Data!P4507/(100*360))</f>
        <v>1079.3527935740169</v>
      </c>
      <c r="I4507" s="28">
        <f>I4506*(1+Data!Q4507/(100*360))</f>
        <v>1488.6292309513233</v>
      </c>
    </row>
    <row r="4508" spans="1:9" x14ac:dyDescent="0.45">
      <c r="A4508" s="7">
        <v>40297</v>
      </c>
      <c r="B4508" s="12">
        <v>309.27</v>
      </c>
      <c r="C4508" s="12">
        <v>82.003</v>
      </c>
      <c r="D4508" s="12">
        <v>18.440000000000001</v>
      </c>
      <c r="E4508" s="12">
        <v>443.86</v>
      </c>
      <c r="F4508" s="28">
        <f>F4507*(1+Data!N4508/(100*360))</f>
        <v>1234.2559103007407</v>
      </c>
      <c r="G4508" s="28">
        <f>G4507*(1+Data!O4508/(100*360))</f>
        <v>1716.4894923176901</v>
      </c>
      <c r="H4508" s="28">
        <f>H4507*(1+Data!P4508/(100*360))</f>
        <v>1079.3527935770151</v>
      </c>
      <c r="I4508" s="28">
        <f>I4507*(1+Data!Q4508/(100*360))</f>
        <v>1488.6311309537473</v>
      </c>
    </row>
    <row r="4509" spans="1:9" x14ac:dyDescent="0.45">
      <c r="A4509" s="7">
        <v>40298</v>
      </c>
      <c r="B4509" s="12">
        <v>307.35000000000002</v>
      </c>
      <c r="C4509" s="12">
        <v>81.866</v>
      </c>
      <c r="D4509" s="12">
        <v>22.05</v>
      </c>
      <c r="E4509" s="12">
        <v>444.93</v>
      </c>
      <c r="F4509" s="28">
        <f>F4508*(1+Data!N4509/(100*360))</f>
        <v>1234.3251726282404</v>
      </c>
      <c r="G4509" s="28">
        <f>G4508*(1+Data!O4509/(100*360))</f>
        <v>1716.5724130642482</v>
      </c>
      <c r="H4509" s="28">
        <f>H4508*(1+Data!P4509/(100*360))</f>
        <v>1079.3527935800132</v>
      </c>
      <c r="I4509" s="28">
        <f>I4508*(1+Data!Q4509/(100*360))</f>
        <v>1488.6329897437404</v>
      </c>
    </row>
    <row r="4510" spans="1:9" x14ac:dyDescent="0.45">
      <c r="A4510" s="7">
        <v>40299</v>
      </c>
      <c r="B4510" s="12">
        <v>307.35000000000002</v>
      </c>
      <c r="C4510" s="12">
        <v>81.866</v>
      </c>
      <c r="D4510" s="12">
        <v>22.05</v>
      </c>
      <c r="E4510" s="12">
        <v>444.93</v>
      </c>
      <c r="F4510" s="28">
        <f>F4509*(1+Data!N4510/(100*360))</f>
        <v>1234.3944388425109</v>
      </c>
      <c r="G4510" s="28">
        <f>G4509*(1+Data!O4510/(100*360))</f>
        <v>1716.6553378165693</v>
      </c>
      <c r="H4510" s="28">
        <f>H4509*(1+Data!P4510/(100*360))</f>
        <v>1079.3527935830114</v>
      </c>
      <c r="I4510" s="28">
        <f>I4509*(1+Data!Q4510/(100*360))</f>
        <v>1488.6348485360545</v>
      </c>
    </row>
    <row r="4511" spans="1:9" x14ac:dyDescent="0.45">
      <c r="A4511" s="7">
        <v>40300</v>
      </c>
      <c r="B4511" s="12">
        <v>307.35000000000002</v>
      </c>
      <c r="C4511" s="12">
        <v>81.866</v>
      </c>
      <c r="D4511" s="12">
        <v>22.05</v>
      </c>
      <c r="E4511" s="12">
        <v>444.93</v>
      </c>
      <c r="F4511" s="28">
        <f>F4510*(1+Data!N4511/(100*360))</f>
        <v>1234.4637089437706</v>
      </c>
      <c r="G4511" s="28">
        <f>G4510*(1+Data!O4511/(100*360))</f>
        <v>1716.7382665748471</v>
      </c>
      <c r="H4511" s="28">
        <f>H4510*(1+Data!P4511/(100*360))</f>
        <v>1079.3527935860095</v>
      </c>
      <c r="I4511" s="28">
        <f>I4510*(1+Data!Q4511/(100*360))</f>
        <v>1488.6367073306897</v>
      </c>
    </row>
    <row r="4512" spans="1:9" x14ac:dyDescent="0.45">
      <c r="A4512" s="7">
        <v>40301</v>
      </c>
      <c r="B4512" s="12">
        <v>307.72000000000003</v>
      </c>
      <c r="C4512" s="12">
        <v>82.272000000000006</v>
      </c>
      <c r="D4512" s="12">
        <v>20.190000000000001</v>
      </c>
      <c r="E4512" s="12">
        <v>444.59</v>
      </c>
      <c r="F4512" s="28">
        <f>F4511*(1+Data!N4512/(100*360))</f>
        <v>1234.5330446554231</v>
      </c>
      <c r="G4512" s="28">
        <f>G4511*(1+Data!O4512/(100*360))</f>
        <v>1716.8252336742012</v>
      </c>
      <c r="H4512" s="28">
        <f>H4511*(1+Data!P4512/(100*360))</f>
        <v>1079.3527935890077</v>
      </c>
      <c r="I4512" s="28">
        <f>I4511*(1+Data!Q4512/(100*360))</f>
        <v>1488.6389453057386</v>
      </c>
    </row>
    <row r="4513" spans="1:9" x14ac:dyDescent="0.45">
      <c r="A4513" s="7">
        <v>40302</v>
      </c>
      <c r="B4513" s="12">
        <v>300.13</v>
      </c>
      <c r="C4513" s="12">
        <v>83.299000000000007</v>
      </c>
      <c r="D4513" s="12">
        <v>23.84</v>
      </c>
      <c r="E4513" s="12">
        <v>442.76</v>
      </c>
      <c r="F4513" s="28">
        <f>F4512*(1+Data!N4513/(100*360))</f>
        <v>1234.6006216225842</v>
      </c>
      <c r="G4513" s="28">
        <f>G4512*(1+Data!O4513/(100*360))</f>
        <v>1716.9105598883148</v>
      </c>
      <c r="H4513" s="28">
        <f>H4512*(1+Data!P4513/(100*360))</f>
        <v>1079.3527935920058</v>
      </c>
      <c r="I4513" s="28">
        <f>I4512*(1+Data!Q4513/(100*360))</f>
        <v>1488.640342496682</v>
      </c>
    </row>
    <row r="4514" spans="1:9" x14ac:dyDescent="0.45">
      <c r="A4514" s="7">
        <v>40303</v>
      </c>
      <c r="B4514" s="12">
        <v>296.31</v>
      </c>
      <c r="C4514" s="12">
        <v>84.078999999999994</v>
      </c>
      <c r="D4514" s="12">
        <v>24.91</v>
      </c>
      <c r="E4514" s="12">
        <v>441.5</v>
      </c>
      <c r="F4514" s="28">
        <f>F4513*(1+Data!N4514/(100*360))</f>
        <v>1234.666113756115</v>
      </c>
      <c r="G4514" s="28">
        <f>G4513*(1+Data!O4514/(100*360))</f>
        <v>1716.9912785306094</v>
      </c>
      <c r="H4514" s="28">
        <f>H4513*(1+Data!P4514/(100*360))</f>
        <v>1079.352793595004</v>
      </c>
      <c r="I4514" s="28">
        <f>I4513*(1+Data!Q4514/(100*360))</f>
        <v>1488.6422054196885</v>
      </c>
    </row>
    <row r="4515" spans="1:9" x14ac:dyDescent="0.45">
      <c r="A4515" s="7">
        <v>40304</v>
      </c>
      <c r="B4515" s="12">
        <v>288.20999999999998</v>
      </c>
      <c r="C4515" s="12">
        <v>84.894000000000005</v>
      </c>
      <c r="D4515" s="12">
        <v>32.799999999999997</v>
      </c>
      <c r="E4515" s="12">
        <v>438.85</v>
      </c>
      <c r="F4515" s="28">
        <f>F4514*(1+Data!N4515/(100*360))</f>
        <v>1234.7281591579592</v>
      </c>
      <c r="G4515" s="28">
        <f>G4514*(1+Data!O4515/(100*360))</f>
        <v>1717.0659438041246</v>
      </c>
      <c r="H4515" s="28">
        <f>H4514*(1+Data!P4515/(100*360))</f>
        <v>1079.3527935980021</v>
      </c>
      <c r="I4515" s="28">
        <f>I4514*(1+Data!Q4515/(100*360))</f>
        <v>1488.6430585735488</v>
      </c>
    </row>
    <row r="4516" spans="1:9" x14ac:dyDescent="0.45">
      <c r="A4516" s="7">
        <v>40305</v>
      </c>
      <c r="B4516" s="12">
        <v>281.62</v>
      </c>
      <c r="C4516" s="12">
        <v>84.45</v>
      </c>
      <c r="D4516" s="12">
        <v>40.950000000000003</v>
      </c>
      <c r="E4516" s="12">
        <v>435.47</v>
      </c>
      <c r="F4516" s="28">
        <f>F4515*(1+Data!N4516/(100*360))</f>
        <v>1234.7887843105739</v>
      </c>
      <c r="G4516" s="28">
        <f>G4515*(1+Data!O4516/(100*360))</f>
        <v>1717.141656872991</v>
      </c>
      <c r="H4516" s="28">
        <f>H4515*(1+Data!P4516/(100*360))</f>
        <v>1079.3527936010003</v>
      </c>
      <c r="I4516" s="28">
        <f>I4515*(1+Data!Q4516/(100*360))</f>
        <v>1488.6437178850956</v>
      </c>
    </row>
    <row r="4517" spans="1:9" x14ac:dyDescent="0.45">
      <c r="A4517" s="7">
        <v>40306</v>
      </c>
      <c r="B4517" s="12">
        <v>281.62</v>
      </c>
      <c r="C4517" s="12">
        <v>84.45</v>
      </c>
      <c r="D4517" s="12">
        <v>40.950000000000003</v>
      </c>
      <c r="E4517" s="12">
        <v>435.47</v>
      </c>
      <c r="F4517" s="28">
        <f>F4516*(1+Data!N4517/(100*360))</f>
        <v>1234.8494124398835</v>
      </c>
      <c r="G4517" s="28">
        <f>G4516*(1+Data!O4517/(100*360))</f>
        <v>1717.2173732803833</v>
      </c>
      <c r="H4517" s="28">
        <f>H4516*(1+Data!P4517/(100*360))</f>
        <v>1079.3527936039984</v>
      </c>
      <c r="I4517" s="28">
        <f>I4516*(1+Data!Q4517/(100*360))</f>
        <v>1488.6443771969343</v>
      </c>
    </row>
    <row r="4518" spans="1:9" x14ac:dyDescent="0.45">
      <c r="A4518" s="7">
        <v>40307</v>
      </c>
      <c r="B4518" s="12">
        <v>281.62</v>
      </c>
      <c r="C4518" s="12">
        <v>84.45</v>
      </c>
      <c r="D4518" s="12">
        <v>40.950000000000003</v>
      </c>
      <c r="E4518" s="12">
        <v>435.47</v>
      </c>
      <c r="F4518" s="28">
        <f>F4517*(1+Data!N4518/(100*360))</f>
        <v>1234.9100435460343</v>
      </c>
      <c r="G4518" s="28">
        <f>G4517*(1+Data!O4518/(100*360))</f>
        <v>1717.2930930264483</v>
      </c>
      <c r="H4518" s="28">
        <f>H4517*(1+Data!P4518/(100*360))</f>
        <v>1079.3527936069966</v>
      </c>
      <c r="I4518" s="28">
        <f>I4517*(1+Data!Q4518/(100*360))</f>
        <v>1488.645036509065</v>
      </c>
    </row>
    <row r="4519" spans="1:9" x14ac:dyDescent="0.45">
      <c r="A4519" s="7">
        <v>40308</v>
      </c>
      <c r="B4519" s="12">
        <v>295.22000000000003</v>
      </c>
      <c r="C4519" s="12">
        <v>84.156000000000006</v>
      </c>
      <c r="D4519" s="12">
        <v>28.84</v>
      </c>
      <c r="E4519" s="12">
        <v>435.21</v>
      </c>
      <c r="F4519" s="28">
        <f>F4518*(1+Data!N4519/(100*360))</f>
        <v>1234.9741936924909</v>
      </c>
      <c r="G4519" s="28">
        <f>G4518*(1+Data!O4519/(100*360))</f>
        <v>1717.3690880160732</v>
      </c>
      <c r="H4519" s="28">
        <f>H4518*(1+Data!P4519/(100*360))</f>
        <v>1079.3527936099947</v>
      </c>
      <c r="I4519" s="28">
        <f>I4518*(1+Data!Q4519/(100*360))</f>
        <v>1488.646124266166</v>
      </c>
    </row>
    <row r="4520" spans="1:9" x14ac:dyDescent="0.45">
      <c r="A4520" s="7">
        <v>40309</v>
      </c>
      <c r="B4520" s="12">
        <v>292.97000000000003</v>
      </c>
      <c r="C4520" s="12">
        <v>84.466999999999999</v>
      </c>
      <c r="D4520" s="12">
        <v>28.32</v>
      </c>
      <c r="E4520" s="12">
        <v>433.73</v>
      </c>
      <c r="F4520" s="28">
        <f>F4519*(1+Data!N4520/(100*360))</f>
        <v>1235.0387416770145</v>
      </c>
      <c r="G4520" s="28">
        <f>G4519*(1+Data!O4520/(100*360))</f>
        <v>1717.4451483847936</v>
      </c>
      <c r="H4520" s="28">
        <f>H4519*(1+Data!P4520/(100*360))</f>
        <v>1079.3527936129929</v>
      </c>
      <c r="I4520" s="28">
        <f>I4519*(1+Data!Q4520/(100*360))</f>
        <v>1488.6469937350589</v>
      </c>
    </row>
    <row r="4521" spans="1:9" x14ac:dyDescent="0.45">
      <c r="A4521" s="7">
        <v>40310</v>
      </c>
      <c r="B4521" s="12">
        <v>296.41000000000003</v>
      </c>
      <c r="C4521" s="12">
        <v>84.828000000000003</v>
      </c>
      <c r="D4521" s="12">
        <v>25.52</v>
      </c>
      <c r="E4521" s="12">
        <v>433.93</v>
      </c>
      <c r="F4521" s="28">
        <f>F4520*(1+Data!N4521/(100*360))</f>
        <v>1235.1056533315082</v>
      </c>
      <c r="G4521" s="28">
        <f>G4520*(1+Data!O4521/(100*360))</f>
        <v>1717.5213838666577</v>
      </c>
      <c r="H4521" s="28">
        <f>H4520*(1+Data!P4521/(100*360))</f>
        <v>1079.352793615991</v>
      </c>
      <c r="I4521" s="28">
        <f>I4520*(1+Data!Q4521/(100*360))</f>
        <v>1488.64803215349</v>
      </c>
    </row>
    <row r="4522" spans="1:9" x14ac:dyDescent="0.45">
      <c r="A4522" s="7">
        <v>40311</v>
      </c>
      <c r="B4522" s="12">
        <v>295.36</v>
      </c>
      <c r="C4522" s="12">
        <v>85.206999999999994</v>
      </c>
      <c r="D4522" s="12">
        <v>26.68</v>
      </c>
      <c r="E4522" s="12">
        <v>433.53</v>
      </c>
      <c r="F4522" s="28">
        <f>F4521*(1+Data!N4522/(100*360))</f>
        <v>1235.1716422818863</v>
      </c>
      <c r="G4522" s="28">
        <f>G4521*(1+Data!O4522/(100*360))</f>
        <v>1717.5974652930704</v>
      </c>
      <c r="H4522" s="28">
        <f>H4521*(1+Data!P4522/(100*360))</f>
        <v>1079.3527936189892</v>
      </c>
      <c r="I4522" s="28">
        <f>I4521*(1+Data!Q4522/(100*360))</f>
        <v>1488.6486502601301</v>
      </c>
    </row>
    <row r="4523" spans="1:9" x14ac:dyDescent="0.45">
      <c r="A4523" s="7">
        <v>40312</v>
      </c>
      <c r="B4523" s="12">
        <v>288.31</v>
      </c>
      <c r="C4523" s="12">
        <v>86.094999999999999</v>
      </c>
      <c r="D4523" s="12">
        <v>31.24</v>
      </c>
      <c r="E4523" s="12">
        <v>429.78</v>
      </c>
      <c r="F4523" s="28">
        <f>F4522*(1+Data!N4523/(100*360))</f>
        <v>1235.2354354661779</v>
      </c>
      <c r="G4523" s="28">
        <f>G4522*(1+Data!O4523/(100*360))</f>
        <v>1717.6701912324133</v>
      </c>
      <c r="H4523" s="28">
        <f>H4522*(1+Data!P4523/(100*360))</f>
        <v>1079.3527936219873</v>
      </c>
      <c r="I4523" s="28">
        <f>I4522*(1+Data!Q4523/(100*360))</f>
        <v>1488.6486502642654</v>
      </c>
    </row>
    <row r="4524" spans="1:9" x14ac:dyDescent="0.45">
      <c r="A4524" s="7">
        <v>40313</v>
      </c>
      <c r="B4524" s="12">
        <v>288.31</v>
      </c>
      <c r="C4524" s="12">
        <v>86.094999999999999</v>
      </c>
      <c r="D4524" s="12">
        <v>31.24</v>
      </c>
      <c r="E4524" s="12">
        <v>429.78</v>
      </c>
      <c r="F4524" s="28">
        <f>F4523*(1+Data!N4524/(100*360))</f>
        <v>1235.2992319452103</v>
      </c>
      <c r="G4524" s="28">
        <f>G4523*(1+Data!O4524/(100*360))</f>
        <v>1717.7429202510937</v>
      </c>
      <c r="H4524" s="28">
        <f>H4523*(1+Data!P4524/(100*360))</f>
        <v>1079.3527936249855</v>
      </c>
      <c r="I4524" s="28">
        <f>I4523*(1+Data!Q4524/(100*360))</f>
        <v>1488.6486502684006</v>
      </c>
    </row>
    <row r="4525" spans="1:9" x14ac:dyDescent="0.45">
      <c r="A4525" s="7">
        <v>40314</v>
      </c>
      <c r="B4525" s="12">
        <v>288.31</v>
      </c>
      <c r="C4525" s="12">
        <v>86.094999999999999</v>
      </c>
      <c r="D4525" s="12">
        <v>31.24</v>
      </c>
      <c r="E4525" s="12">
        <v>429.78</v>
      </c>
      <c r="F4525" s="28">
        <f>F4524*(1+Data!N4525/(100*360))</f>
        <v>1235.3630317191537</v>
      </c>
      <c r="G4525" s="28">
        <f>G4524*(1+Data!O4525/(100*360))</f>
        <v>1717.8156523492419</v>
      </c>
      <c r="H4525" s="28">
        <f>H4524*(1+Data!P4525/(100*360))</f>
        <v>1079.3527936279836</v>
      </c>
      <c r="I4525" s="28">
        <f>I4524*(1+Data!Q4525/(100*360))</f>
        <v>1488.6486502725359</v>
      </c>
    </row>
    <row r="4526" spans="1:9" x14ac:dyDescent="0.45">
      <c r="A4526" s="7">
        <v>40315</v>
      </c>
      <c r="B4526" s="12">
        <v>285.79000000000002</v>
      </c>
      <c r="C4526" s="12">
        <v>86.204999999999998</v>
      </c>
      <c r="D4526" s="12">
        <v>30.84</v>
      </c>
      <c r="E4526" s="12">
        <v>426.44</v>
      </c>
      <c r="F4526" s="28">
        <f>F4525*(1+Data!N4526/(100*360))</f>
        <v>1235.4255685410706</v>
      </c>
      <c r="G4526" s="28">
        <f>G4525*(1+Data!O4526/(100*360))</f>
        <v>1717.8889171868145</v>
      </c>
      <c r="H4526" s="28">
        <f>H4525*(1+Data!P4526/(100*360))</f>
        <v>1079.3527936309818</v>
      </c>
      <c r="I4526" s="28">
        <f>I4525*(1+Data!Q4526/(100*360))</f>
        <v>1488.6486502766711</v>
      </c>
    </row>
    <row r="4527" spans="1:9" x14ac:dyDescent="0.45">
      <c r="A4527" s="7">
        <v>40316</v>
      </c>
      <c r="B4527" s="12">
        <v>284.87</v>
      </c>
      <c r="C4527" s="12">
        <v>87.162000000000006</v>
      </c>
      <c r="D4527" s="12">
        <v>33.549999999999997</v>
      </c>
      <c r="E4527" s="12">
        <v>427.12</v>
      </c>
      <c r="F4527" s="28">
        <f>F4526*(1+Data!N4527/(100*360))</f>
        <v>1235.4865196341896</v>
      </c>
      <c r="G4527" s="28">
        <f>G4526*(1+Data!O4527/(100*360))</f>
        <v>1717.9600425598996</v>
      </c>
      <c r="H4527" s="28">
        <f>H4526*(1+Data!P4527/(100*360))</f>
        <v>1079.3527936339799</v>
      </c>
      <c r="I4527" s="28">
        <f>I4526*(1+Data!Q4527/(100*360))</f>
        <v>1488.6486502808064</v>
      </c>
    </row>
    <row r="4528" spans="1:9" x14ac:dyDescent="0.45">
      <c r="A4528" s="7">
        <v>40317</v>
      </c>
      <c r="B4528" s="12">
        <v>280.10000000000002</v>
      </c>
      <c r="C4528" s="12">
        <v>86.391999999999996</v>
      </c>
      <c r="D4528" s="12">
        <v>35.32</v>
      </c>
      <c r="E4528" s="12">
        <v>428.2</v>
      </c>
      <c r="F4528" s="28">
        <f>F4527*(1+Data!N4528/(100*360))</f>
        <v>1235.5461078354131</v>
      </c>
      <c r="G4528" s="28">
        <f>G4527*(1+Data!O4528/(100*360))</f>
        <v>1718.031648088896</v>
      </c>
      <c r="H4528" s="28">
        <f>H4527*(1+Data!P4528/(100*360))</f>
        <v>1079.352793636978</v>
      </c>
      <c r="I4528" s="28">
        <f>I4527*(1+Data!Q4528/(100*360))</f>
        <v>1488.6486502849416</v>
      </c>
    </row>
    <row r="4529" spans="1:9" x14ac:dyDescent="0.45">
      <c r="A4529" s="7">
        <v>40318</v>
      </c>
      <c r="B4529" s="12">
        <v>271.83999999999997</v>
      </c>
      <c r="C4529" s="12">
        <v>85.564999999999998</v>
      </c>
      <c r="D4529" s="12">
        <v>45.79</v>
      </c>
      <c r="E4529" s="12">
        <v>426.85</v>
      </c>
      <c r="F4529" s="28">
        <f>F4528*(1+Data!N4529/(100*360))</f>
        <v>1235.6008253676277</v>
      </c>
      <c r="G4529" s="28">
        <f>G4528*(1+Data!O4529/(100*360))</f>
        <v>1718.1008418135227</v>
      </c>
      <c r="H4529" s="28">
        <f>H4528*(1+Data!P4529/(100*360))</f>
        <v>1079.3527936399762</v>
      </c>
      <c r="I4529" s="28">
        <f>I4528*(1+Data!Q4529/(100*360))</f>
        <v>1488.6486502890768</v>
      </c>
    </row>
    <row r="4530" spans="1:9" x14ac:dyDescent="0.45">
      <c r="A4530" s="7">
        <v>40319</v>
      </c>
      <c r="B4530" s="12">
        <v>274.24</v>
      </c>
      <c r="C4530" s="12">
        <v>85.370999999999995</v>
      </c>
      <c r="D4530" s="12">
        <v>40.1</v>
      </c>
      <c r="E4530" s="12">
        <v>428.58</v>
      </c>
      <c r="F4530" s="28">
        <f>F4529*(1+Data!N4530/(100*360))</f>
        <v>1235.6557752821113</v>
      </c>
      <c r="G4530" s="28">
        <f>G4529*(1+Data!O4530/(100*360))</f>
        <v>1718.1704964851513</v>
      </c>
      <c r="H4530" s="28">
        <f>H4529*(1+Data!P4530/(100*360))</f>
        <v>1079.3527936429743</v>
      </c>
      <c r="I4530" s="28">
        <f>I4529*(1+Data!Q4530/(100*360))</f>
        <v>1488.6486502932121</v>
      </c>
    </row>
    <row r="4531" spans="1:9" x14ac:dyDescent="0.45">
      <c r="A4531" s="7">
        <v>40320</v>
      </c>
      <c r="B4531" s="12">
        <v>274.24</v>
      </c>
      <c r="C4531" s="12">
        <v>85.370999999999995</v>
      </c>
      <c r="D4531" s="12">
        <v>40.1</v>
      </c>
      <c r="E4531" s="12">
        <v>428.58</v>
      </c>
      <c r="F4531" s="28">
        <f>F4530*(1+Data!N4531/(100*360))</f>
        <v>1235.7107276403397</v>
      </c>
      <c r="G4531" s="28">
        <f>G4530*(1+Data!O4531/(100*360))</f>
        <v>1718.2401539806963</v>
      </c>
      <c r="H4531" s="28">
        <f>H4530*(1+Data!P4531/(100*360))</f>
        <v>1079.3527936459725</v>
      </c>
      <c r="I4531" s="28">
        <f>I4530*(1+Data!Q4531/(100*360))</f>
        <v>1488.6486502973473</v>
      </c>
    </row>
    <row r="4532" spans="1:9" x14ac:dyDescent="0.45">
      <c r="A4532" s="7">
        <v>40321</v>
      </c>
      <c r="B4532" s="12">
        <v>274.24</v>
      </c>
      <c r="C4532" s="12">
        <v>85.370999999999995</v>
      </c>
      <c r="D4532" s="12">
        <v>40.1</v>
      </c>
      <c r="E4532" s="12">
        <v>428.58</v>
      </c>
      <c r="F4532" s="28">
        <f>F4531*(1+Data!N4532/(100*360))</f>
        <v>1235.7656824424216</v>
      </c>
      <c r="G4532" s="28">
        <f>G4531*(1+Data!O4532/(100*360))</f>
        <v>1718.3098143002724</v>
      </c>
      <c r="H4532" s="28">
        <f>H4531*(1+Data!P4532/(100*360))</f>
        <v>1079.3527936489706</v>
      </c>
      <c r="I4532" s="28">
        <f>I4531*(1+Data!Q4532/(100*360))</f>
        <v>1488.6486503014826</v>
      </c>
    </row>
    <row r="4533" spans="1:9" x14ac:dyDescent="0.45">
      <c r="A4533" s="7">
        <v>40322</v>
      </c>
      <c r="B4533" s="12">
        <v>272.29000000000002</v>
      </c>
      <c r="C4533" s="12">
        <v>86.206000000000003</v>
      </c>
      <c r="D4533" s="12">
        <v>38.32</v>
      </c>
      <c r="E4533" s="12">
        <v>429.36</v>
      </c>
      <c r="F4533" s="28">
        <f>F4532*(1+Data!N4533/(100*360))</f>
        <v>1235.8204955158028</v>
      </c>
      <c r="G4533" s="28">
        <f>G4532*(1+Data!O4533/(100*360))</f>
        <v>1718.3842791653083</v>
      </c>
      <c r="H4533" s="28">
        <f>H4532*(1+Data!P4533/(100*360))</f>
        <v>1079.3527936519688</v>
      </c>
      <c r="I4533" s="28">
        <f>I4532*(1+Data!Q4533/(100*360))</f>
        <v>1488.6486503056178</v>
      </c>
    </row>
    <row r="4534" spans="1:9" x14ac:dyDescent="0.45">
      <c r="A4534" s="7">
        <v>40323</v>
      </c>
      <c r="B4534" s="12">
        <v>267.42</v>
      </c>
      <c r="C4534" s="12">
        <v>86.778999999999996</v>
      </c>
      <c r="D4534" s="12">
        <v>34.61</v>
      </c>
      <c r="E4534" s="12">
        <v>427.11</v>
      </c>
      <c r="F4534" s="28">
        <f>F4533*(1+Data!N4534/(100*360))</f>
        <v>1235.8745146027957</v>
      </c>
      <c r="G4534" s="28">
        <f>G4533*(1+Data!O4534/(100*360))</f>
        <v>1718.4611386754837</v>
      </c>
      <c r="H4534" s="28">
        <f>H4533*(1+Data!P4534/(100*360))</f>
        <v>1079.3527936549669</v>
      </c>
      <c r="I4534" s="28">
        <f>I4533*(1+Data!Q4534/(100*360))</f>
        <v>1488.6486503097531</v>
      </c>
    </row>
    <row r="4535" spans="1:9" x14ac:dyDescent="0.45">
      <c r="A4535" s="7">
        <v>40324</v>
      </c>
      <c r="B4535" s="12">
        <v>269.57</v>
      </c>
      <c r="C4535" s="12">
        <v>87.120999999999995</v>
      </c>
      <c r="D4535" s="12">
        <v>35.020000000000003</v>
      </c>
      <c r="E4535" s="12">
        <v>426.19</v>
      </c>
      <c r="F4535" s="28">
        <f>F4534*(1+Data!N4535/(100*360))</f>
        <v>1235.9307812230577</v>
      </c>
      <c r="G4535" s="28">
        <f>G4534*(1+Data!O4535/(100*360))</f>
        <v>1718.5400112682455</v>
      </c>
      <c r="H4535" s="28">
        <f>H4534*(1+Data!P4535/(100*360))</f>
        <v>1079.3527936579651</v>
      </c>
      <c r="I4535" s="28">
        <f>I4534*(1+Data!Q4535/(100*360))</f>
        <v>1488.6486503138883</v>
      </c>
    </row>
    <row r="4536" spans="1:9" x14ac:dyDescent="0.45">
      <c r="A4536" s="7">
        <v>40325</v>
      </c>
      <c r="B4536" s="12">
        <v>277.39999999999998</v>
      </c>
      <c r="C4536" s="12">
        <v>86.185000000000002</v>
      </c>
      <c r="D4536" s="12">
        <v>29.68</v>
      </c>
      <c r="E4536" s="12">
        <v>424.7</v>
      </c>
      <c r="F4536" s="28">
        <f>F4535*(1+Data!N4536/(100*360))</f>
        <v>1235.989450170614</v>
      </c>
      <c r="G4536" s="28">
        <f>G4535*(1+Data!O4536/(100*360))</f>
        <v>1718.6207492327194</v>
      </c>
      <c r="H4536" s="28">
        <f>H4535*(1+Data!P4536/(100*360))</f>
        <v>1079.3527936609632</v>
      </c>
      <c r="I4536" s="28">
        <f>I4535*(1+Data!Q4536/(100*360))</f>
        <v>1488.6486503180236</v>
      </c>
    </row>
    <row r="4537" spans="1:9" x14ac:dyDescent="0.45">
      <c r="A4537" s="7">
        <v>40326</v>
      </c>
      <c r="B4537" s="12">
        <v>276.92</v>
      </c>
      <c r="C4537" s="12">
        <v>86.48</v>
      </c>
      <c r="D4537" s="12">
        <v>32.07</v>
      </c>
      <c r="E4537" s="12">
        <v>424.86</v>
      </c>
      <c r="F4537" s="28">
        <f>F4536*(1+Data!N4537/(100*360))</f>
        <v>1236.0478884384788</v>
      </c>
      <c r="G4537" s="28">
        <f>G4536*(1+Data!O4537/(100*360))</f>
        <v>1718.6976002238891</v>
      </c>
      <c r="H4537" s="28">
        <f>H4536*(1+Data!P4537/(100*360))</f>
        <v>1079.3527936639614</v>
      </c>
      <c r="I4537" s="28">
        <f>I4536*(1+Data!Q4537/(100*360))</f>
        <v>1488.6486503221588</v>
      </c>
    </row>
    <row r="4538" spans="1:9" x14ac:dyDescent="0.45">
      <c r="A4538" s="7">
        <v>40327</v>
      </c>
      <c r="B4538" s="12">
        <v>276.92</v>
      </c>
      <c r="C4538" s="12">
        <v>86.48</v>
      </c>
      <c r="D4538" s="12">
        <v>32.07</v>
      </c>
      <c r="E4538" s="12">
        <v>424.86</v>
      </c>
      <c r="F4538" s="28">
        <f>F4537*(1+Data!N4538/(100*360))</f>
        <v>1236.1063294693374</v>
      </c>
      <c r="G4538" s="28">
        <f>G4537*(1+Data!O4538/(100*360))</f>
        <v>1718.7744546515792</v>
      </c>
      <c r="H4538" s="28">
        <f>H4537*(1+Data!P4538/(100*360))</f>
        <v>1079.3527936669595</v>
      </c>
      <c r="I4538" s="28">
        <f>I4537*(1+Data!Q4538/(100*360))</f>
        <v>1488.648650326294</v>
      </c>
    </row>
    <row r="4539" spans="1:9" x14ac:dyDescent="0.45">
      <c r="A4539" s="7">
        <v>40328</v>
      </c>
      <c r="B4539" s="12">
        <v>276.92</v>
      </c>
      <c r="C4539" s="12">
        <v>86.48</v>
      </c>
      <c r="D4539" s="12">
        <v>32.07</v>
      </c>
      <c r="E4539" s="12">
        <v>424.86</v>
      </c>
      <c r="F4539" s="28">
        <f>F4538*(1+Data!N4539/(100*360))</f>
        <v>1236.1647732633205</v>
      </c>
      <c r="G4539" s="28">
        <f>G4538*(1+Data!O4539/(100*360))</f>
        <v>1718.8513125159429</v>
      </c>
      <c r="H4539" s="28">
        <f>H4538*(1+Data!P4539/(100*360))</f>
        <v>1079.3527936699577</v>
      </c>
      <c r="I4539" s="28">
        <f>I4538*(1+Data!Q4539/(100*360))</f>
        <v>1488.6486503304293</v>
      </c>
    </row>
    <row r="4540" spans="1:9" x14ac:dyDescent="0.45">
      <c r="A4540" s="7">
        <v>40329</v>
      </c>
      <c r="B4540" s="12">
        <v>277.17</v>
      </c>
      <c r="C4540" s="12">
        <v>86.587999999999994</v>
      </c>
      <c r="D4540" s="12">
        <v>32.07</v>
      </c>
      <c r="E4540" s="12">
        <v>424.86</v>
      </c>
      <c r="F4540" s="28">
        <f>F4539*(1+Data!N4540/(100*360))</f>
        <v>1236.2232129529766</v>
      </c>
      <c r="G4540" s="28">
        <f>G4539*(1+Data!O4540/(100*360))</f>
        <v>1718.9281738171342</v>
      </c>
      <c r="H4540" s="28">
        <f>H4539*(1+Data!P4540/(100*360))</f>
        <v>1079.3527936729558</v>
      </c>
      <c r="I4540" s="28">
        <f>I4539*(1+Data!Q4540/(100*360))</f>
        <v>1488.6486503345645</v>
      </c>
    </row>
    <row r="4541" spans="1:9" x14ac:dyDescent="0.45">
      <c r="A4541" s="7">
        <v>40330</v>
      </c>
      <c r="B4541" s="12">
        <v>274.13</v>
      </c>
      <c r="C4541" s="12">
        <v>86.643000000000001</v>
      </c>
      <c r="D4541" s="12">
        <v>35.54</v>
      </c>
      <c r="E4541" s="12">
        <v>421.59</v>
      </c>
      <c r="F4541" s="28">
        <f>F4540*(1+Data!N4541/(100*360))</f>
        <v>1236.2803985784358</v>
      </c>
      <c r="G4541" s="28">
        <f>G4540*(1+Data!O4541/(100*360))</f>
        <v>1719.0059075689946</v>
      </c>
      <c r="H4541" s="28">
        <f>H4540*(1+Data!P4541/(100*360))</f>
        <v>1079.352793675954</v>
      </c>
      <c r="I4541" s="28">
        <f>I4540*(1+Data!Q4541/(100*360))</f>
        <v>1488.6486503386998</v>
      </c>
    </row>
    <row r="4542" spans="1:9" x14ac:dyDescent="0.45">
      <c r="A4542" s="7">
        <v>40331</v>
      </c>
      <c r="B4542" s="12">
        <v>276.35000000000002</v>
      </c>
      <c r="C4542" s="12">
        <v>86.793000000000006</v>
      </c>
      <c r="D4542" s="12">
        <v>30.17</v>
      </c>
      <c r="E4542" s="12">
        <v>420.47</v>
      </c>
      <c r="F4542" s="28">
        <f>F4541*(1+Data!N4542/(100*360))</f>
        <v>1236.3394378356925</v>
      </c>
      <c r="G4542" s="28">
        <f>G4541*(1+Data!O4542/(100*360))</f>
        <v>1719.0850439159562</v>
      </c>
      <c r="H4542" s="28">
        <f>H4541*(1+Data!P4542/(100*360))</f>
        <v>1079.3527936789521</v>
      </c>
      <c r="I4542" s="28">
        <f>I4541*(1+Data!Q4542/(100*360))</f>
        <v>1488.648650342835</v>
      </c>
    </row>
    <row r="4543" spans="1:9" x14ac:dyDescent="0.45">
      <c r="A4543" s="7">
        <v>40332</v>
      </c>
      <c r="B4543" s="12">
        <v>279.61</v>
      </c>
      <c r="C4543" s="12">
        <v>87.135999999999996</v>
      </c>
      <c r="D4543" s="12">
        <v>29.46</v>
      </c>
      <c r="E4543" s="12">
        <v>418.73</v>
      </c>
      <c r="F4543" s="28">
        <f>F4542*(1+Data!N4543/(100*360))</f>
        <v>1236.4000459423562</v>
      </c>
      <c r="G4543" s="28">
        <f>G4542*(1+Data!O4543/(100*360))</f>
        <v>1719.1656212521536</v>
      </c>
      <c r="H4543" s="28">
        <f>H4542*(1+Data!P4543/(100*360))</f>
        <v>1079.3527936819503</v>
      </c>
      <c r="I4543" s="28">
        <f>I4542*(1+Data!Q4543/(100*360))</f>
        <v>1488.6488975609582</v>
      </c>
    </row>
    <row r="4544" spans="1:9" x14ac:dyDescent="0.45">
      <c r="A4544" s="7">
        <v>40333</v>
      </c>
      <c r="B4544" s="12">
        <v>272.31</v>
      </c>
      <c r="C4544" s="12">
        <v>88.233000000000004</v>
      </c>
      <c r="D4544" s="12">
        <v>35.479999999999997</v>
      </c>
      <c r="E4544" s="12">
        <v>414.47</v>
      </c>
      <c r="F4544" s="28">
        <f>F4543*(1+Data!N4544/(100*360))</f>
        <v>1236.4575969300502</v>
      </c>
      <c r="G4544" s="28">
        <f>G4543*(1+Data!O4544/(100*360))</f>
        <v>1719.239984716193</v>
      </c>
      <c r="H4544" s="28">
        <f>H4543*(1+Data!P4544/(100*360))</f>
        <v>1079.3527936849484</v>
      </c>
      <c r="I4544" s="28">
        <f>I4543*(1+Data!Q4544/(100*360))</f>
        <v>1488.6488975650934</v>
      </c>
    </row>
    <row r="4545" spans="1:9" x14ac:dyDescent="0.45">
      <c r="A4545" s="7">
        <v>40334</v>
      </c>
      <c r="B4545" s="12">
        <v>272.31</v>
      </c>
      <c r="C4545" s="12">
        <v>88.233000000000004</v>
      </c>
      <c r="D4545" s="12">
        <v>35.479999999999997</v>
      </c>
      <c r="E4545" s="12">
        <v>414.47</v>
      </c>
      <c r="F4545" s="28">
        <f>F4544*(1+Data!N4545/(100*360))</f>
        <v>1236.5151505965828</v>
      </c>
      <c r="G4545" s="28">
        <f>G4544*(1+Data!O4545/(100*360))</f>
        <v>1719.3143513968653</v>
      </c>
      <c r="H4545" s="28">
        <f>H4544*(1+Data!P4545/(100*360))</f>
        <v>1079.3527936879466</v>
      </c>
      <c r="I4545" s="28">
        <f>I4544*(1+Data!Q4545/(100*360))</f>
        <v>1488.6488975692287</v>
      </c>
    </row>
    <row r="4546" spans="1:9" x14ac:dyDescent="0.45">
      <c r="A4546" s="7">
        <v>40335</v>
      </c>
      <c r="B4546" s="12">
        <v>272.31</v>
      </c>
      <c r="C4546" s="12">
        <v>88.233000000000004</v>
      </c>
      <c r="D4546" s="12">
        <v>35.479999999999997</v>
      </c>
      <c r="E4546" s="12">
        <v>414.47</v>
      </c>
      <c r="F4546" s="28">
        <f>F4545*(1+Data!N4546/(100*360))</f>
        <v>1236.5727069420786</v>
      </c>
      <c r="G4546" s="28">
        <f>G4545*(1+Data!O4546/(100*360))</f>
        <v>1719.3887212943098</v>
      </c>
      <c r="H4546" s="28">
        <f>H4545*(1+Data!P4546/(100*360))</f>
        <v>1079.3527936909447</v>
      </c>
      <c r="I4546" s="28">
        <f>I4545*(1+Data!Q4546/(100*360))</f>
        <v>1488.6488975733639</v>
      </c>
    </row>
    <row r="4547" spans="1:9" x14ac:dyDescent="0.45">
      <c r="A4547" s="7">
        <v>40336</v>
      </c>
      <c r="B4547" s="12">
        <v>267.17</v>
      </c>
      <c r="C4547" s="12">
        <v>88.405000000000001</v>
      </c>
      <c r="D4547" s="12">
        <v>36.57</v>
      </c>
      <c r="E4547" s="12">
        <v>411.73</v>
      </c>
      <c r="F4547" s="28">
        <f>F4546*(1+Data!N4547/(100*360))</f>
        <v>1236.6284420219199</v>
      </c>
      <c r="G4547" s="28">
        <f>G4546*(1+Data!O4547/(100*360))</f>
        <v>1719.4629129176337</v>
      </c>
      <c r="H4547" s="28">
        <f>H4546*(1+Data!P4547/(100*360))</f>
        <v>1079.3527936939429</v>
      </c>
      <c r="I4547" s="28">
        <f>I4546*(1+Data!Q4547/(100*360))</f>
        <v>1488.6488975774992</v>
      </c>
    </row>
    <row r="4548" spans="1:9" x14ac:dyDescent="0.45">
      <c r="A4548" s="7">
        <v>40337</v>
      </c>
      <c r="B4548" s="12">
        <v>268.14</v>
      </c>
      <c r="C4548" s="12">
        <v>88.394000000000005</v>
      </c>
      <c r="D4548" s="12">
        <v>33.700000000000003</v>
      </c>
      <c r="E4548" s="12">
        <v>412.5</v>
      </c>
      <c r="F4548" s="28">
        <f>F4547*(1+Data!N4548/(100*360))</f>
        <v>1236.6842139646549</v>
      </c>
      <c r="G4548" s="28">
        <f>G4547*(1+Data!O4548/(100*360))</f>
        <v>1719.5364247334469</v>
      </c>
      <c r="H4548" s="28">
        <f>H4547*(1+Data!P4548/(100*360))</f>
        <v>1079.352793696941</v>
      </c>
      <c r="I4548" s="28">
        <f>I4547*(1+Data!Q4548/(100*360))</f>
        <v>1488.6488975816344</v>
      </c>
    </row>
    <row r="4549" spans="1:9" x14ac:dyDescent="0.45">
      <c r="A4549" s="7">
        <v>40338</v>
      </c>
      <c r="B4549" s="12">
        <v>269.38</v>
      </c>
      <c r="C4549" s="12">
        <v>87.897000000000006</v>
      </c>
      <c r="D4549" s="12">
        <v>33.729999999999997</v>
      </c>
      <c r="E4549" s="12">
        <v>415.75</v>
      </c>
      <c r="F4549" s="28">
        <f>F4548*(1+Data!N4549/(100*360))</f>
        <v>1236.7398613190494</v>
      </c>
      <c r="G4549" s="28">
        <f>G4548*(1+Data!O4549/(100*360))</f>
        <v>1719.6078858013648</v>
      </c>
      <c r="H4549" s="28">
        <f>H4548*(1+Data!P4549/(100*360))</f>
        <v>1079.3527936999392</v>
      </c>
      <c r="I4549" s="28">
        <f>I4548*(1+Data!Q4549/(100*360))</f>
        <v>1488.6488975857696</v>
      </c>
    </row>
    <row r="4550" spans="1:9" x14ac:dyDescent="0.45">
      <c r="A4550" s="7">
        <v>40339</v>
      </c>
      <c r="B4550" s="12">
        <v>275.42</v>
      </c>
      <c r="C4550" s="12">
        <v>87.168999999999997</v>
      </c>
      <c r="D4550" s="12">
        <v>30.57</v>
      </c>
      <c r="E4550" s="12">
        <v>416.3</v>
      </c>
      <c r="F4550" s="28">
        <f>F4549*(1+Data!N4550/(100*360))</f>
        <v>1236.7974143826511</v>
      </c>
      <c r="G4550" s="28">
        <f>G4549*(1+Data!O4550/(100*360))</f>
        <v>1719.6822015221628</v>
      </c>
      <c r="H4550" s="28">
        <f>H4549*(1+Data!P4550/(100*360))</f>
        <v>1079.3527937029373</v>
      </c>
      <c r="I4550" s="28">
        <f>I4549*(1+Data!Q4550/(100*360))</f>
        <v>1488.6488975899049</v>
      </c>
    </row>
    <row r="4551" spans="1:9" x14ac:dyDescent="0.45">
      <c r="A4551" s="7">
        <v>40340</v>
      </c>
      <c r="B4551" s="12">
        <v>277.01</v>
      </c>
      <c r="C4551" s="12">
        <v>87.507000000000005</v>
      </c>
      <c r="D4551" s="12">
        <v>28.79</v>
      </c>
      <c r="E4551" s="12">
        <v>418.71</v>
      </c>
      <c r="F4551" s="28">
        <f>F4550*(1+Data!N4551/(100*360))</f>
        <v>1236.8543173703579</v>
      </c>
      <c r="G4551" s="28">
        <f>G4550*(1+Data!O4551/(100*360))</f>
        <v>1719.7526463927902</v>
      </c>
      <c r="H4551" s="28">
        <f>H4550*(1+Data!P4551/(100*360))</f>
        <v>1079.3527937059355</v>
      </c>
      <c r="I4551" s="28">
        <f>I4550*(1+Data!Q4551/(100*360))</f>
        <v>1488.6488975940401</v>
      </c>
    </row>
    <row r="4552" spans="1:9" x14ac:dyDescent="0.45">
      <c r="A4552" s="7">
        <v>40341</v>
      </c>
      <c r="B4552" s="12">
        <v>277.01</v>
      </c>
      <c r="C4552" s="12">
        <v>87.507000000000005</v>
      </c>
      <c r="D4552" s="12">
        <v>28.79</v>
      </c>
      <c r="E4552" s="12">
        <v>418.71</v>
      </c>
      <c r="F4552" s="28">
        <f>F4551*(1+Data!N4552/(100*360))</f>
        <v>1236.9112229760763</v>
      </c>
      <c r="G4552" s="28">
        <f>G4551*(1+Data!O4552/(100*360))</f>
        <v>1719.8230941491136</v>
      </c>
      <c r="H4552" s="28">
        <f>H4551*(1+Data!P4552/(100*360))</f>
        <v>1079.3527937089336</v>
      </c>
      <c r="I4552" s="28">
        <f>I4551*(1+Data!Q4552/(100*360))</f>
        <v>1488.6488975981754</v>
      </c>
    </row>
    <row r="4553" spans="1:9" x14ac:dyDescent="0.45">
      <c r="A4553" s="7">
        <v>40342</v>
      </c>
      <c r="B4553" s="12">
        <v>277.01</v>
      </c>
      <c r="C4553" s="12">
        <v>87.507000000000005</v>
      </c>
      <c r="D4553" s="12">
        <v>28.79</v>
      </c>
      <c r="E4553" s="12">
        <v>418.71</v>
      </c>
      <c r="F4553" s="28">
        <f>F4552*(1+Data!N4553/(100*360))</f>
        <v>1236.9681311999268</v>
      </c>
      <c r="G4553" s="28">
        <f>G4552*(1+Data!O4553/(100*360))</f>
        <v>1719.8935447912509</v>
      </c>
      <c r="H4553" s="28">
        <f>H4552*(1+Data!P4553/(100*360))</f>
        <v>1079.3527937119318</v>
      </c>
      <c r="I4553" s="28">
        <f>I4552*(1+Data!Q4553/(100*360))</f>
        <v>1488.6488976023106</v>
      </c>
    </row>
    <row r="4554" spans="1:9" x14ac:dyDescent="0.45">
      <c r="A4554" s="7">
        <v>40343</v>
      </c>
      <c r="B4554" s="12">
        <v>279.87</v>
      </c>
      <c r="C4554" s="12">
        <v>86.510999999999996</v>
      </c>
      <c r="D4554" s="12">
        <v>28.58</v>
      </c>
      <c r="E4554" s="12">
        <v>421.49</v>
      </c>
      <c r="F4554" s="28">
        <f>F4553*(1+Data!N4554/(100*360))</f>
        <v>1237.0253719001983</v>
      </c>
      <c r="G4554" s="28">
        <f>G4553*(1+Data!O4554/(100*360))</f>
        <v>1719.9646241694713</v>
      </c>
      <c r="H4554" s="28">
        <f>H4553*(1+Data!P4554/(100*360))</f>
        <v>1079.3527937149299</v>
      </c>
      <c r="I4554" s="28">
        <f>I4553*(1+Data!Q4554/(100*360))</f>
        <v>1488.6488976064459</v>
      </c>
    </row>
    <row r="4555" spans="1:9" x14ac:dyDescent="0.45">
      <c r="A4555" s="7">
        <v>40344</v>
      </c>
      <c r="B4555" s="12">
        <v>283.99</v>
      </c>
      <c r="C4555" s="12">
        <v>85.980999999999995</v>
      </c>
      <c r="D4555" s="12">
        <v>25.87</v>
      </c>
      <c r="E4555" s="12">
        <v>422.54</v>
      </c>
      <c r="F4555" s="28">
        <f>F4554*(1+Data!N4555/(100*360))</f>
        <v>1237.0827595689095</v>
      </c>
      <c r="G4555" s="28">
        <f>G4554*(1+Data!O4555/(100*360))</f>
        <v>1720.0350901645879</v>
      </c>
      <c r="H4555" s="28">
        <f>H4554*(1+Data!P4555/(100*360))</f>
        <v>1079.3527937179281</v>
      </c>
      <c r="I4555" s="28">
        <f>I4554*(1+Data!Q4555/(100*360))</f>
        <v>1488.6488976105811</v>
      </c>
    </row>
    <row r="4556" spans="1:9" x14ac:dyDescent="0.45">
      <c r="A4556" s="7">
        <v>40345</v>
      </c>
      <c r="B4556" s="12">
        <v>284.83</v>
      </c>
      <c r="C4556" s="12">
        <v>86.082999999999998</v>
      </c>
      <c r="D4556" s="12">
        <v>25.92</v>
      </c>
      <c r="E4556" s="12">
        <v>424.24</v>
      </c>
      <c r="F4556" s="28">
        <f>F4555*(1+Data!N4556/(100*360))</f>
        <v>1237.1402289357734</v>
      </c>
      <c r="G4556" s="28">
        <f>G4555*(1+Data!O4556/(100*360))</f>
        <v>1720.1039202354461</v>
      </c>
      <c r="H4556" s="28">
        <f>H4555*(1+Data!P4556/(100*360))</f>
        <v>1079.3527937209262</v>
      </c>
      <c r="I4556" s="28">
        <f>I4555*(1+Data!Q4556/(100*360))</f>
        <v>1488.6488976147164</v>
      </c>
    </row>
    <row r="4557" spans="1:9" x14ac:dyDescent="0.45">
      <c r="A4557" s="7">
        <v>40346</v>
      </c>
      <c r="B4557" s="12">
        <v>285.33999999999997</v>
      </c>
      <c r="C4557" s="12">
        <v>85.688000000000002</v>
      </c>
      <c r="D4557" s="12">
        <v>25.05</v>
      </c>
      <c r="E4557" s="12">
        <v>423.95</v>
      </c>
      <c r="F4557" s="28">
        <f>F4556*(1+Data!N4557/(100*360))</f>
        <v>1237.1977490834176</v>
      </c>
      <c r="G4557" s="28">
        <f>G4556*(1+Data!O4557/(100*360))</f>
        <v>1720.1698241059232</v>
      </c>
      <c r="H4557" s="28">
        <f>H4556*(1+Data!P4557/(100*360))</f>
        <v>1079.3527937239244</v>
      </c>
      <c r="I4557" s="28">
        <f>I4556*(1+Data!Q4557/(100*360))</f>
        <v>1488.6488976188516</v>
      </c>
    </row>
    <row r="4558" spans="1:9" x14ac:dyDescent="0.45">
      <c r="A4558" s="7">
        <v>40347</v>
      </c>
      <c r="B4558" s="12">
        <v>286.16000000000003</v>
      </c>
      <c r="C4558" s="12">
        <v>85.698999999999998</v>
      </c>
      <c r="D4558" s="12">
        <v>23.95</v>
      </c>
      <c r="E4558" s="12">
        <v>423.06</v>
      </c>
      <c r="F4558" s="28">
        <f>F4557*(1+Data!N4558/(100*360))</f>
        <v>1237.2551653689563</v>
      </c>
      <c r="G4558" s="28">
        <f>G4557*(1+Data!O4558/(100*360))</f>
        <v>1720.2349420902647</v>
      </c>
      <c r="H4558" s="28">
        <f>H4557*(1+Data!P4558/(100*360))</f>
        <v>1079.3527937269225</v>
      </c>
      <c r="I4558" s="28">
        <f>I4557*(1+Data!Q4558/(100*360))</f>
        <v>1488.6488976229869</v>
      </c>
    </row>
    <row r="4559" spans="1:9" x14ac:dyDescent="0.45">
      <c r="A4559" s="7">
        <v>40348</v>
      </c>
      <c r="B4559" s="12">
        <v>286.16000000000003</v>
      </c>
      <c r="C4559" s="12">
        <v>85.698999999999998</v>
      </c>
      <c r="D4559" s="12">
        <v>23.95</v>
      </c>
      <c r="E4559" s="12">
        <v>423.06</v>
      </c>
      <c r="F4559" s="28">
        <f>F4558*(1+Data!N4559/(100*360))</f>
        <v>1237.3125843190892</v>
      </c>
      <c r="G4559" s="28">
        <f>G4558*(1+Data!O4559/(100*360))</f>
        <v>1720.3000625396837</v>
      </c>
      <c r="H4559" s="28">
        <f>H4558*(1+Data!P4559/(100*360))</f>
        <v>1079.3527937299207</v>
      </c>
      <c r="I4559" s="28">
        <f>I4558*(1+Data!Q4559/(100*360))</f>
        <v>1488.6488976271221</v>
      </c>
    </row>
    <row r="4560" spans="1:9" x14ac:dyDescent="0.45">
      <c r="A4560" s="7">
        <v>40349</v>
      </c>
      <c r="B4560" s="12">
        <v>286.16000000000003</v>
      </c>
      <c r="C4560" s="12">
        <v>85.698999999999998</v>
      </c>
      <c r="D4560" s="12">
        <v>23.95</v>
      </c>
      <c r="E4560" s="12">
        <v>423.06</v>
      </c>
      <c r="F4560" s="28">
        <f>F4559*(1+Data!N4560/(100*360))</f>
        <v>1237.3700059339399</v>
      </c>
      <c r="G4560" s="28">
        <f>G4559*(1+Data!O4560/(100*360))</f>
        <v>1720.3651854542734</v>
      </c>
      <c r="H4560" s="28">
        <f>H4559*(1+Data!P4560/(100*360))</f>
        <v>1079.3527937329188</v>
      </c>
      <c r="I4560" s="28">
        <f>I4559*(1+Data!Q4560/(100*360))</f>
        <v>1488.6488976312573</v>
      </c>
    </row>
    <row r="4561" spans="1:9" x14ac:dyDescent="0.45">
      <c r="A4561" s="7">
        <v>40350</v>
      </c>
      <c r="B4561" s="12">
        <v>288.3</v>
      </c>
      <c r="C4561" s="12">
        <v>85.932000000000002</v>
      </c>
      <c r="D4561" s="12">
        <v>24.88</v>
      </c>
      <c r="E4561" s="12">
        <v>426.11</v>
      </c>
      <c r="F4561" s="28">
        <f>F4560*(1+Data!N4561/(100*360))</f>
        <v>1237.4282207555802</v>
      </c>
      <c r="G4561" s="28">
        <f>G4560*(1+Data!O4561/(100*360))</f>
        <v>1720.4297851669874</v>
      </c>
      <c r="H4561" s="28">
        <f>H4560*(1+Data!P4561/(100*360))</f>
        <v>1079.352793735917</v>
      </c>
      <c r="I4561" s="28">
        <f>I4560*(1+Data!Q4561/(100*360))</f>
        <v>1488.6488976353926</v>
      </c>
    </row>
    <row r="4562" spans="1:9" x14ac:dyDescent="0.45">
      <c r="A4562" s="7">
        <v>40351</v>
      </c>
      <c r="B4562" s="12">
        <v>284.44</v>
      </c>
      <c r="C4562" s="12">
        <v>86.105999999999995</v>
      </c>
      <c r="D4562" s="12">
        <v>27.05</v>
      </c>
      <c r="E4562" s="12">
        <v>425.76</v>
      </c>
      <c r="F4562" s="28">
        <f>F4561*(1+Data!N4562/(100*360))</f>
        <v>1237.4851458910357</v>
      </c>
      <c r="G4562" s="28">
        <f>G4561*(1+Data!O4562/(100*360))</f>
        <v>1720.4926429807772</v>
      </c>
      <c r="H4562" s="28">
        <f>H4561*(1+Data!P4562/(100*360))</f>
        <v>1079.3527937389151</v>
      </c>
      <c r="I4562" s="28">
        <f>I4561*(1+Data!Q4562/(100*360))</f>
        <v>1488.6488976395278</v>
      </c>
    </row>
    <row r="4563" spans="1:9" x14ac:dyDescent="0.45">
      <c r="A4563" s="7">
        <v>40352</v>
      </c>
      <c r="B4563" s="12">
        <v>282.07</v>
      </c>
      <c r="C4563" s="12">
        <v>85.741</v>
      </c>
      <c r="D4563" s="12">
        <v>26.91</v>
      </c>
      <c r="E4563" s="12">
        <v>424.62</v>
      </c>
      <c r="F4563" s="28">
        <f>F4562*(1+Data!N4563/(100*360))</f>
        <v>1237.5414720899262</v>
      </c>
      <c r="G4563" s="28">
        <f>G4562*(1+Data!O4563/(100*360))</f>
        <v>1720.5539020771596</v>
      </c>
      <c r="H4563" s="28">
        <f>H4562*(1+Data!P4563/(100*360))</f>
        <v>1079.3527937419133</v>
      </c>
      <c r="I4563" s="28">
        <f>I4562*(1+Data!Q4563/(100*360))</f>
        <v>1488.6488976436631</v>
      </c>
    </row>
    <row r="4564" spans="1:9" x14ac:dyDescent="0.45">
      <c r="A4564" s="7">
        <v>40353</v>
      </c>
      <c r="B4564" s="12">
        <v>278.75</v>
      </c>
      <c r="C4564" s="12">
        <v>85.733000000000004</v>
      </c>
      <c r="D4564" s="12">
        <v>29.74</v>
      </c>
      <c r="E4564" s="12">
        <v>425.61</v>
      </c>
      <c r="F4564" s="28">
        <f>F4563*(1+Data!N4564/(100*360))</f>
        <v>1237.5966767524271</v>
      </c>
      <c r="G4564" s="28">
        <f>G4563*(1+Data!O4564/(100*360))</f>
        <v>1720.617376178197</v>
      </c>
      <c r="H4564" s="28">
        <f>H4563*(1+Data!P4564/(100*360))</f>
        <v>1079.3527937449114</v>
      </c>
      <c r="I4564" s="28">
        <f>I4563*(1+Data!Q4564/(100*360))</f>
        <v>1488.6488976477983</v>
      </c>
    </row>
    <row r="4565" spans="1:9" x14ac:dyDescent="0.45">
      <c r="A4565" s="7">
        <v>40354</v>
      </c>
      <c r="B4565" s="12">
        <v>277.93</v>
      </c>
      <c r="C4565" s="12">
        <v>85.313000000000002</v>
      </c>
      <c r="D4565" s="12">
        <v>28.53</v>
      </c>
      <c r="E4565" s="12">
        <v>425.57</v>
      </c>
      <c r="F4565" s="28">
        <f>F4564*(1+Data!N4565/(100*360))</f>
        <v>1237.6515985427268</v>
      </c>
      <c r="G4565" s="28">
        <f>G4564*(1+Data!O4565/(100*360))</f>
        <v>1720.6796625272148</v>
      </c>
      <c r="H4565" s="28">
        <f>H4564*(1+Data!P4565/(100*360))</f>
        <v>1079.3527937479096</v>
      </c>
      <c r="I4565" s="28">
        <f>I4564*(1+Data!Q4565/(100*360))</f>
        <v>1488.6488976519336</v>
      </c>
    </row>
    <row r="4566" spans="1:9" x14ac:dyDescent="0.45">
      <c r="A4566" s="7">
        <v>40355</v>
      </c>
      <c r="B4566" s="12">
        <v>277.93</v>
      </c>
      <c r="C4566" s="12">
        <v>85.313000000000002</v>
      </c>
      <c r="D4566" s="12">
        <v>28.53</v>
      </c>
      <c r="E4566" s="12">
        <v>425.57</v>
      </c>
      <c r="F4566" s="28">
        <f>F4565*(1+Data!N4566/(100*360))</f>
        <v>1237.7065227703333</v>
      </c>
      <c r="G4566" s="28">
        <f>G4565*(1+Data!O4566/(100*360))</f>
        <v>1720.7419511309984</v>
      </c>
      <c r="H4566" s="28">
        <f>H4565*(1+Data!P4566/(100*360))</f>
        <v>1079.3527937509077</v>
      </c>
      <c r="I4566" s="28">
        <f>I4565*(1+Data!Q4566/(100*360))</f>
        <v>1488.6488976560688</v>
      </c>
    </row>
    <row r="4567" spans="1:9" x14ac:dyDescent="0.45">
      <c r="A4567" s="7">
        <v>40356</v>
      </c>
      <c r="B4567" s="12">
        <v>277.93</v>
      </c>
      <c r="C4567" s="12">
        <v>85.313000000000002</v>
      </c>
      <c r="D4567" s="12">
        <v>28.53</v>
      </c>
      <c r="E4567" s="12">
        <v>425.57</v>
      </c>
      <c r="F4567" s="28">
        <f>F4566*(1+Data!N4567/(100*360))</f>
        <v>1237.761449435355</v>
      </c>
      <c r="G4567" s="28">
        <f>G4566*(1+Data!O4567/(100*360))</f>
        <v>1720.8042419896294</v>
      </c>
      <c r="H4567" s="28">
        <f>H4566*(1+Data!P4567/(100*360))</f>
        <v>1079.3527937539059</v>
      </c>
      <c r="I4567" s="28">
        <f>I4566*(1+Data!Q4567/(100*360))</f>
        <v>1488.6488976602041</v>
      </c>
    </row>
    <row r="4568" spans="1:9" x14ac:dyDescent="0.45">
      <c r="A4568" s="7">
        <v>40357</v>
      </c>
      <c r="B4568" s="12">
        <v>278.77999999999997</v>
      </c>
      <c r="C4568" s="12">
        <v>85.652000000000001</v>
      </c>
      <c r="D4568" s="12">
        <v>29</v>
      </c>
      <c r="E4568" s="12">
        <v>425.79</v>
      </c>
      <c r="F4568" s="28">
        <f>F4567*(1+Data!N4568/(100*360))</f>
        <v>1237.814748818658</v>
      </c>
      <c r="G4568" s="28">
        <f>G4567*(1+Data!O4568/(100*360))</f>
        <v>1720.8635284757777</v>
      </c>
      <c r="H4568" s="28">
        <f>H4567*(1+Data!P4568/(100*360))</f>
        <v>1079.352793756904</v>
      </c>
      <c r="I4568" s="28">
        <f>I4567*(1+Data!Q4568/(100*360))</f>
        <v>1488.6488976643393</v>
      </c>
    </row>
    <row r="4569" spans="1:9" x14ac:dyDescent="0.45">
      <c r="A4569" s="7">
        <v>40358</v>
      </c>
      <c r="B4569" s="12">
        <v>270.02</v>
      </c>
      <c r="C4569" s="12">
        <v>86.025000000000006</v>
      </c>
      <c r="D4569" s="12">
        <v>34.130000000000003</v>
      </c>
      <c r="E4569" s="12">
        <v>419.81</v>
      </c>
      <c r="F4569" s="28">
        <f>F4568*(1+Data!N4569/(100*360))</f>
        <v>1237.8666682706223</v>
      </c>
      <c r="G4569" s="28">
        <f>G4568*(1+Data!O4569/(100*360))</f>
        <v>1720.9212586669814</v>
      </c>
      <c r="H4569" s="28">
        <f>H4568*(1+Data!P4569/(100*360))</f>
        <v>1079.3527937599022</v>
      </c>
      <c r="I4569" s="28">
        <f>I4568*(1+Data!Q4569/(100*360))</f>
        <v>1488.6488976684745</v>
      </c>
    </row>
    <row r="4570" spans="1:9" x14ac:dyDescent="0.45">
      <c r="A4570" s="7">
        <v>40359</v>
      </c>
      <c r="B4570" s="12">
        <v>268.25</v>
      </c>
      <c r="C4570" s="12">
        <v>86.019000000000005</v>
      </c>
      <c r="D4570" s="12">
        <v>34.54</v>
      </c>
      <c r="E4570" s="12">
        <v>418.89</v>
      </c>
      <c r="F4570" s="28">
        <f>F4569*(1+Data!N4570/(100*360))</f>
        <v>1237.9189199980974</v>
      </c>
      <c r="G4570" s="28">
        <f>G4569*(1+Data!O4570/(100*360))</f>
        <v>1720.980329289185</v>
      </c>
      <c r="H4570" s="28">
        <f>H4569*(1+Data!P4570/(100*360))</f>
        <v>1079.3527937629003</v>
      </c>
      <c r="I4570" s="28">
        <f>I4569*(1+Data!Q4570/(100*360))</f>
        <v>1488.6488976726098</v>
      </c>
    </row>
    <row r="4571" spans="1:9" x14ac:dyDescent="0.45">
      <c r="A4571" s="7">
        <v>40360</v>
      </c>
      <c r="B4571" s="12">
        <v>266.74</v>
      </c>
      <c r="C4571" s="12">
        <v>84.715999999999994</v>
      </c>
      <c r="D4571" s="12">
        <v>32.86</v>
      </c>
      <c r="E4571" s="12">
        <v>421.68</v>
      </c>
      <c r="F4571" s="28">
        <f>F4570*(1+Data!N4571/(100*360))</f>
        <v>1237.9698431683369</v>
      </c>
      <c r="G4571" s="28">
        <f>G4570*(1+Data!O4571/(100*360))</f>
        <v>1721.0398704280774</v>
      </c>
      <c r="H4571" s="28">
        <f>H4570*(1+Data!P4571/(100*360))</f>
        <v>1079.3527937658985</v>
      </c>
      <c r="I4571" s="28">
        <f>I4570*(1+Data!Q4571/(100*360))</f>
        <v>1488.648897676745</v>
      </c>
    </row>
    <row r="4572" spans="1:9" x14ac:dyDescent="0.45">
      <c r="A4572" s="7">
        <v>40361</v>
      </c>
      <c r="B4572" s="12">
        <v>267.02</v>
      </c>
      <c r="C4572" s="12">
        <v>84.427000000000007</v>
      </c>
      <c r="D4572" s="12">
        <v>30.12</v>
      </c>
      <c r="E4572" s="12">
        <v>420.21</v>
      </c>
      <c r="F4572" s="28">
        <f>F4571*(1+Data!N4572/(100*360))</f>
        <v>1238.0203970424045</v>
      </c>
      <c r="G4572" s="28">
        <f>G4571*(1+Data!O4572/(100*360))</f>
        <v>1721.1012494027898</v>
      </c>
      <c r="H4572" s="28">
        <f>H4571*(1+Data!P4572/(100*360))</f>
        <v>1079.3527937688966</v>
      </c>
      <c r="I4572" s="28">
        <f>I4571*(1+Data!Q4572/(100*360))</f>
        <v>1488.6488976808803</v>
      </c>
    </row>
    <row r="4573" spans="1:9" x14ac:dyDescent="0.45">
      <c r="A4573" s="7">
        <v>40362</v>
      </c>
      <c r="B4573" s="12">
        <v>267.02</v>
      </c>
      <c r="C4573" s="12">
        <v>84.427000000000007</v>
      </c>
      <c r="D4573" s="12">
        <v>30.12</v>
      </c>
      <c r="E4573" s="12">
        <v>420.21</v>
      </c>
      <c r="F4573" s="28">
        <f>F4572*(1+Data!N4573/(100*360))</f>
        <v>1238.070952980896</v>
      </c>
      <c r="G4573" s="28">
        <f>G4572*(1+Data!O4573/(100*360))</f>
        <v>1721.1626305665152</v>
      </c>
      <c r="H4573" s="28">
        <f>H4572*(1+Data!P4573/(100*360))</f>
        <v>1079.3527937718948</v>
      </c>
      <c r="I4573" s="28">
        <f>I4572*(1+Data!Q4573/(100*360))</f>
        <v>1488.6488976850155</v>
      </c>
    </row>
    <row r="4574" spans="1:9" x14ac:dyDescent="0.45">
      <c r="A4574" s="7">
        <v>40363</v>
      </c>
      <c r="B4574" s="12">
        <v>267.02</v>
      </c>
      <c r="C4574" s="12">
        <v>84.427000000000007</v>
      </c>
      <c r="D4574" s="12">
        <v>30.12</v>
      </c>
      <c r="E4574" s="12">
        <v>420.21</v>
      </c>
      <c r="F4574" s="28">
        <f>F4573*(1+Data!N4574/(100*360))</f>
        <v>1238.1215109838952</v>
      </c>
      <c r="G4574" s="28">
        <f>G4573*(1+Data!O4574/(100*360))</f>
        <v>1721.2240139193316</v>
      </c>
      <c r="H4574" s="28">
        <f>H4573*(1+Data!P4574/(100*360))</f>
        <v>1079.3527937748929</v>
      </c>
      <c r="I4574" s="28">
        <f>I4573*(1+Data!Q4574/(100*360))</f>
        <v>1488.6488976891508</v>
      </c>
    </row>
    <row r="4575" spans="1:9" x14ac:dyDescent="0.45">
      <c r="A4575" s="7">
        <v>40364</v>
      </c>
      <c r="B4575" s="12">
        <v>266.36</v>
      </c>
      <c r="C4575" s="12">
        <v>84.608000000000004</v>
      </c>
      <c r="D4575" s="12">
        <v>30.12</v>
      </c>
      <c r="E4575" s="12">
        <v>420.21</v>
      </c>
      <c r="F4575" s="28">
        <f>F4574*(1+Data!N4575/(100*360))</f>
        <v>1238.1721776675058</v>
      </c>
      <c r="G4575" s="28">
        <f>G4574*(1+Data!O4575/(100*360))</f>
        <v>1721.2856098331408</v>
      </c>
      <c r="H4575" s="28">
        <f>H4574*(1+Data!P4575/(100*360))</f>
        <v>1079.3527937778911</v>
      </c>
      <c r="I4575" s="28">
        <f>I4574*(1+Data!Q4575/(100*360))</f>
        <v>1488.648897693286</v>
      </c>
    </row>
    <row r="4576" spans="1:9" x14ac:dyDescent="0.45">
      <c r="A4576" s="7">
        <v>40365</v>
      </c>
      <c r="B4576" s="12">
        <v>271.02999999999997</v>
      </c>
      <c r="C4576" s="12">
        <v>84.082999999999998</v>
      </c>
      <c r="D4576" s="12">
        <v>29.65</v>
      </c>
      <c r="E4576" s="12">
        <v>421.5</v>
      </c>
      <c r="F4576" s="28">
        <f>F4575*(1+Data!N4576/(100*360))</f>
        <v>1238.2202118692651</v>
      </c>
      <c r="G4576" s="28">
        <f>G4575*(1+Data!O4576/(100*360))</f>
        <v>1721.3452189100792</v>
      </c>
      <c r="H4576" s="28">
        <f>H4575*(1+Data!P4576/(100*360))</f>
        <v>1079.3527937808892</v>
      </c>
      <c r="I4576" s="28">
        <f>I4575*(1+Data!Q4576/(100*360))</f>
        <v>1488.6488976974213</v>
      </c>
    </row>
    <row r="4577" spans="1:9" x14ac:dyDescent="0.45">
      <c r="A4577" s="7">
        <v>40366</v>
      </c>
      <c r="B4577" s="12">
        <v>275.52</v>
      </c>
      <c r="C4577" s="12">
        <v>83.822000000000003</v>
      </c>
      <c r="D4577" s="12">
        <v>26.84</v>
      </c>
      <c r="E4577" s="12">
        <v>419.87</v>
      </c>
      <c r="F4577" s="28">
        <f>F4576*(1+Data!N4577/(100*360))</f>
        <v>1238.2679177424279</v>
      </c>
      <c r="G4577" s="28">
        <f>G4576*(1+Data!O4577/(100*360))</f>
        <v>1721.4035342608843</v>
      </c>
      <c r="H4577" s="28">
        <f>H4576*(1+Data!P4577/(100*360))</f>
        <v>1079.3527937838874</v>
      </c>
      <c r="I4577" s="28">
        <f>I4576*(1+Data!Q4577/(100*360))</f>
        <v>1488.6488977015565</v>
      </c>
    </row>
    <row r="4578" spans="1:9" x14ac:dyDescent="0.45">
      <c r="A4578" s="7">
        <v>40367</v>
      </c>
      <c r="B4578" s="12">
        <v>278.86</v>
      </c>
      <c r="C4578" s="12">
        <v>83.823999999999998</v>
      </c>
      <c r="D4578" s="12">
        <v>25.71</v>
      </c>
      <c r="E4578" s="12">
        <v>421.34</v>
      </c>
      <c r="F4578" s="28">
        <f>F4577*(1+Data!N4578/(100*360))</f>
        <v>1238.3168740404092</v>
      </c>
      <c r="G4578" s="28">
        <f>G4577*(1+Data!O4578/(100*360))</f>
        <v>1721.4615933767536</v>
      </c>
      <c r="H4578" s="28">
        <f>H4577*(1+Data!P4578/(100*360))</f>
        <v>1079.3527937868855</v>
      </c>
      <c r="I4578" s="28">
        <f>I4577*(1+Data!Q4578/(100*360))</f>
        <v>1488.6488977056918</v>
      </c>
    </row>
    <row r="4579" spans="1:9" x14ac:dyDescent="0.45">
      <c r="A4579" s="7">
        <v>40368</v>
      </c>
      <c r="B4579" s="12">
        <v>280.77999999999997</v>
      </c>
      <c r="C4579" s="12">
        <v>83.947000000000003</v>
      </c>
      <c r="D4579" s="12">
        <v>24.98</v>
      </c>
      <c r="E4579" s="12">
        <v>421.62</v>
      </c>
      <c r="F4579" s="28">
        <f>F4578*(1+Data!N4579/(100*360))</f>
        <v>1238.3669501988877</v>
      </c>
      <c r="G4579" s="28">
        <f>G4578*(1+Data!O4579/(100*360))</f>
        <v>1721.5210985658312</v>
      </c>
      <c r="H4579" s="28">
        <f>H4578*(1+Data!P4579/(100*360))</f>
        <v>1079.3527937898837</v>
      </c>
      <c r="I4579" s="28">
        <f>I4578*(1+Data!Q4579/(100*360))</f>
        <v>1488.648897709827</v>
      </c>
    </row>
    <row r="4580" spans="1:9" x14ac:dyDescent="0.45">
      <c r="A4580" s="7">
        <v>40369</v>
      </c>
      <c r="B4580" s="12">
        <v>280.77999999999997</v>
      </c>
      <c r="C4580" s="12">
        <v>83.947000000000003</v>
      </c>
      <c r="D4580" s="12">
        <v>24.98</v>
      </c>
      <c r="E4580" s="12">
        <v>421.62</v>
      </c>
      <c r="F4580" s="28">
        <f>F4579*(1+Data!N4580/(100*360))</f>
        <v>1238.4170283823903</v>
      </c>
      <c r="G4580" s="28">
        <f>G4579*(1+Data!O4580/(100*360))</f>
        <v>1721.5806058118048</v>
      </c>
      <c r="H4580" s="28">
        <f>H4579*(1+Data!P4580/(100*360))</f>
        <v>1079.3527937928818</v>
      </c>
      <c r="I4580" s="28">
        <f>I4579*(1+Data!Q4580/(100*360))</f>
        <v>1488.6488977139622</v>
      </c>
    </row>
    <row r="4581" spans="1:9" x14ac:dyDescent="0.45">
      <c r="A4581" s="7">
        <v>40370</v>
      </c>
      <c r="B4581" s="12">
        <v>280.77999999999997</v>
      </c>
      <c r="C4581" s="12">
        <v>83.947000000000003</v>
      </c>
      <c r="D4581" s="12">
        <v>24.98</v>
      </c>
      <c r="E4581" s="12">
        <v>421.62</v>
      </c>
      <c r="F4581" s="28">
        <f>F4580*(1+Data!N4581/(100*360))</f>
        <v>1238.467108590999</v>
      </c>
      <c r="G4581" s="28">
        <f>G4580*(1+Data!O4581/(100*360))</f>
        <v>1721.6401151147456</v>
      </c>
      <c r="H4581" s="28">
        <f>H4580*(1+Data!P4581/(100*360))</f>
        <v>1079.35279379588</v>
      </c>
      <c r="I4581" s="28">
        <f>I4580*(1+Data!Q4581/(100*360))</f>
        <v>1488.6488977180975</v>
      </c>
    </row>
    <row r="4582" spans="1:9" x14ac:dyDescent="0.45">
      <c r="A4582" s="7">
        <v>40371</v>
      </c>
      <c r="B4582" s="12">
        <v>280.79000000000002</v>
      </c>
      <c r="C4582" s="12">
        <v>84.203000000000003</v>
      </c>
      <c r="D4582" s="12">
        <v>24.43</v>
      </c>
      <c r="E4582" s="12">
        <v>420.77</v>
      </c>
      <c r="F4582" s="28">
        <f>F4581*(1+Data!N4582/(100*360))</f>
        <v>1238.5176380490295</v>
      </c>
      <c r="G4582" s="28">
        <f>G4581*(1+Data!O4582/(100*360))</f>
        <v>1721.6998799384085</v>
      </c>
      <c r="H4582" s="28">
        <f>H4581*(1+Data!P4582/(100*360))</f>
        <v>1079.3527937988781</v>
      </c>
      <c r="I4582" s="28">
        <f>I4581*(1+Data!Q4582/(100*360))</f>
        <v>1488.6488977222327</v>
      </c>
    </row>
    <row r="4583" spans="1:9" x14ac:dyDescent="0.45">
      <c r="A4583" s="7">
        <v>40372</v>
      </c>
      <c r="B4583" s="12">
        <v>284.89</v>
      </c>
      <c r="C4583" s="12">
        <v>83.643000000000001</v>
      </c>
      <c r="D4583" s="12">
        <v>24.56</v>
      </c>
      <c r="E4583" s="12">
        <v>421.33</v>
      </c>
      <c r="F4583" s="28">
        <f>F4582*(1+Data!N4583/(100*360))</f>
        <v>1238.5693220781307</v>
      </c>
      <c r="G4583" s="28">
        <f>G4582*(1+Data!O4583/(100*360))</f>
        <v>1721.759728139235</v>
      </c>
      <c r="H4583" s="28">
        <f>H4582*(1+Data!P4583/(100*360))</f>
        <v>1079.3527938018763</v>
      </c>
      <c r="I4583" s="28">
        <f>I4582*(1+Data!Q4583/(100*360))</f>
        <v>1488.648897726368</v>
      </c>
    </row>
    <row r="4584" spans="1:9" x14ac:dyDescent="0.45">
      <c r="A4584" s="7">
        <v>40373</v>
      </c>
      <c r="B4584" s="12">
        <v>285.97000000000003</v>
      </c>
      <c r="C4584" s="12">
        <v>83.426000000000002</v>
      </c>
      <c r="D4584" s="12">
        <v>24.89</v>
      </c>
      <c r="E4584" s="12">
        <v>420.65</v>
      </c>
      <c r="F4584" s="28">
        <f>F4583*(1+Data!N4584/(100*360))</f>
        <v>1238.6196974448358</v>
      </c>
      <c r="G4584" s="28">
        <f>G4583*(1+Data!O4584/(100*360))</f>
        <v>1721.8159101156973</v>
      </c>
      <c r="H4584" s="28">
        <f>H4583*(1+Data!P4584/(100*360))</f>
        <v>1079.3527938048744</v>
      </c>
      <c r="I4584" s="28">
        <f>I4583*(1+Data!Q4584/(100*360))</f>
        <v>1488.6488977305032</v>
      </c>
    </row>
    <row r="4585" spans="1:9" x14ac:dyDescent="0.45">
      <c r="A4585" s="7">
        <v>40374</v>
      </c>
      <c r="B4585" s="12">
        <v>285.81</v>
      </c>
      <c r="C4585" s="12">
        <v>82.558000000000007</v>
      </c>
      <c r="D4585" s="12">
        <v>25.14</v>
      </c>
      <c r="E4585" s="12">
        <v>422</v>
      </c>
      <c r="F4585" s="28">
        <f>F4584*(1+Data!N4585/(100*360))</f>
        <v>1238.6689084935372</v>
      </c>
      <c r="G4585" s="28">
        <f>G4584*(1+Data!O4585/(100*360))</f>
        <v>1721.8700612260704</v>
      </c>
      <c r="H4585" s="28">
        <f>H4584*(1+Data!P4585/(100*360))</f>
        <v>1079.3527938078726</v>
      </c>
      <c r="I4585" s="28">
        <f>I4584*(1+Data!Q4585/(100*360))</f>
        <v>1488.6488977346385</v>
      </c>
    </row>
    <row r="4586" spans="1:9" x14ac:dyDescent="0.45">
      <c r="A4586" s="7">
        <v>40375</v>
      </c>
      <c r="B4586" s="12">
        <v>280.3</v>
      </c>
      <c r="C4586" s="12">
        <v>82.486000000000004</v>
      </c>
      <c r="D4586" s="12">
        <v>26.25</v>
      </c>
      <c r="E4586" s="12">
        <v>420.89</v>
      </c>
      <c r="F4586" s="28">
        <f>F4585*(1+Data!N4586/(100*360))</f>
        <v>1238.71510396233</v>
      </c>
      <c r="G4586" s="28">
        <f>G4585*(1+Data!O4586/(100*360))</f>
        <v>1721.921994740306</v>
      </c>
      <c r="H4586" s="28">
        <f>H4585*(1+Data!P4586/(100*360))</f>
        <v>1079.3527938108707</v>
      </c>
      <c r="I4586" s="28">
        <f>I4585*(1+Data!Q4586/(100*360))</f>
        <v>1488.6488977387737</v>
      </c>
    </row>
    <row r="4587" spans="1:9" x14ac:dyDescent="0.45">
      <c r="A4587" s="7">
        <v>40376</v>
      </c>
      <c r="B4587" s="12">
        <v>280.3</v>
      </c>
      <c r="C4587" s="12">
        <v>82.486000000000004</v>
      </c>
      <c r="D4587" s="12">
        <v>26.25</v>
      </c>
      <c r="E4587" s="12">
        <v>420.89</v>
      </c>
      <c r="F4587" s="28">
        <f>F4586*(1+Data!N4587/(100*360))</f>
        <v>1238.7613011539572</v>
      </c>
      <c r="G4587" s="28">
        <f>G4586*(1+Data!O4587/(100*360))</f>
        <v>1721.973929820914</v>
      </c>
      <c r="H4587" s="28">
        <f>H4586*(1+Data!P4587/(100*360))</f>
        <v>1079.3527938138689</v>
      </c>
      <c r="I4587" s="28">
        <f>I4586*(1+Data!Q4587/(100*360))</f>
        <v>1488.648897742909</v>
      </c>
    </row>
    <row r="4588" spans="1:9" x14ac:dyDescent="0.45">
      <c r="A4588" s="7">
        <v>40377</v>
      </c>
      <c r="B4588" s="12">
        <v>280.3</v>
      </c>
      <c r="C4588" s="12">
        <v>82.486000000000004</v>
      </c>
      <c r="D4588" s="12">
        <v>26.25</v>
      </c>
      <c r="E4588" s="12">
        <v>420.89</v>
      </c>
      <c r="F4588" s="28">
        <f>F4587*(1+Data!N4588/(100*360))</f>
        <v>1238.807500068483</v>
      </c>
      <c r="G4588" s="28">
        <f>G4587*(1+Data!O4588/(100*360))</f>
        <v>1722.0258664679418</v>
      </c>
      <c r="H4588" s="28">
        <f>H4587*(1+Data!P4588/(100*360))</f>
        <v>1079.352793816867</v>
      </c>
      <c r="I4588" s="28">
        <f>I4587*(1+Data!Q4588/(100*360))</f>
        <v>1488.6488977470442</v>
      </c>
    </row>
    <row r="4589" spans="1:9" x14ac:dyDescent="0.45">
      <c r="A4589" s="7">
        <v>40378</v>
      </c>
      <c r="B4589" s="12">
        <v>280.02</v>
      </c>
      <c r="C4589" s="12">
        <v>82.513000000000005</v>
      </c>
      <c r="D4589" s="12">
        <v>25.97</v>
      </c>
      <c r="E4589" s="12">
        <v>421.13</v>
      </c>
      <c r="F4589" s="28">
        <f>F4588*(1+Data!N4589/(100*360))</f>
        <v>1238.8526752486521</v>
      </c>
      <c r="G4589" s="28">
        <f>G4588*(1+Data!O4589/(100*360))</f>
        <v>1722.07801993467</v>
      </c>
      <c r="H4589" s="28">
        <f>H4588*(1+Data!P4589/(100*360))</f>
        <v>1079.3527938198652</v>
      </c>
      <c r="I4589" s="28">
        <f>I4588*(1+Data!Q4589/(100*360))</f>
        <v>1488.6488977511794</v>
      </c>
    </row>
    <row r="4590" spans="1:9" x14ac:dyDescent="0.45">
      <c r="A4590" s="7">
        <v>40379</v>
      </c>
      <c r="B4590" s="12">
        <v>281.29000000000002</v>
      </c>
      <c r="C4590" s="12">
        <v>82.747</v>
      </c>
      <c r="D4590" s="12">
        <v>23.93</v>
      </c>
      <c r="E4590" s="12">
        <v>422.12</v>
      </c>
      <c r="F4590" s="28">
        <f>F4589*(1+Data!N4590/(100*360))</f>
        <v>1238.8980654341701</v>
      </c>
      <c r="G4590" s="28">
        <f>G4589*(1+Data!O4590/(100*360))</f>
        <v>1722.1281706734505</v>
      </c>
      <c r="H4590" s="28">
        <f>H4589*(1+Data!P4590/(100*360))</f>
        <v>1079.3527938228633</v>
      </c>
      <c r="I4590" s="28">
        <f>I4589*(1+Data!Q4590/(100*360))</f>
        <v>1488.6488977553147</v>
      </c>
    </row>
    <row r="4591" spans="1:9" x14ac:dyDescent="0.45">
      <c r="A4591" s="7">
        <v>40380</v>
      </c>
      <c r="B4591" s="12">
        <v>280.57</v>
      </c>
      <c r="C4591" s="12">
        <v>83.393000000000001</v>
      </c>
      <c r="D4591" s="12">
        <v>25.64</v>
      </c>
      <c r="E4591" s="12">
        <v>425.4</v>
      </c>
      <c r="F4591" s="28">
        <f>F4590*(1+Data!N4591/(100*360))</f>
        <v>1238.9434331930497</v>
      </c>
      <c r="G4591" s="28">
        <f>G4590*(1+Data!O4591/(100*360))</f>
        <v>1722.1778540711746</v>
      </c>
      <c r="H4591" s="28">
        <f>H4590*(1+Data!P4591/(100*360))</f>
        <v>1079.3527938258615</v>
      </c>
      <c r="I4591" s="28">
        <f>I4590*(1+Data!Q4591/(100*360))</f>
        <v>1488.6488977594499</v>
      </c>
    </row>
    <row r="4592" spans="1:9" x14ac:dyDescent="0.45">
      <c r="A4592" s="7">
        <v>40381</v>
      </c>
      <c r="B4592" s="12">
        <v>285.76</v>
      </c>
      <c r="C4592" s="12">
        <v>82.594999999999999</v>
      </c>
      <c r="D4592" s="12">
        <v>24.63</v>
      </c>
      <c r="E4592" s="12">
        <v>428.9</v>
      </c>
      <c r="F4592" s="28">
        <f>F4591*(1+Data!N4592/(100*360))</f>
        <v>1238.9895976019741</v>
      </c>
      <c r="G4592" s="28">
        <f>G4591*(1+Data!O4592/(100*360))</f>
        <v>1722.2270987901463</v>
      </c>
      <c r="H4592" s="28">
        <f>H4591*(1+Data!P4592/(100*360))</f>
        <v>1079.3527938288596</v>
      </c>
      <c r="I4592" s="28">
        <f>I4591*(1+Data!Q4592/(100*360))</f>
        <v>1488.6488977635852</v>
      </c>
    </row>
    <row r="4593" spans="1:9" x14ac:dyDescent="0.45">
      <c r="A4593" s="7">
        <v>40382</v>
      </c>
      <c r="B4593" s="12">
        <v>287.72000000000003</v>
      </c>
      <c r="C4593" s="12">
        <v>82.463999999999999</v>
      </c>
      <c r="D4593" s="12">
        <v>23.47</v>
      </c>
      <c r="E4593" s="12">
        <v>428.16</v>
      </c>
      <c r="F4593" s="28">
        <f>F4592*(1+Data!N4593/(100*360))</f>
        <v>1239.0367755725406</v>
      </c>
      <c r="G4593" s="28">
        <f>G4592*(1+Data!O4593/(100*360))</f>
        <v>1722.2795119015198</v>
      </c>
      <c r="H4593" s="28">
        <f>H4592*(1+Data!P4593/(100*360))</f>
        <v>1079.3527938318578</v>
      </c>
      <c r="I4593" s="28">
        <f>I4592*(1+Data!Q4593/(100*360))</f>
        <v>1488.6488977677204</v>
      </c>
    </row>
    <row r="4594" spans="1:9" x14ac:dyDescent="0.45">
      <c r="A4594" s="7">
        <v>40383</v>
      </c>
      <c r="B4594" s="12">
        <v>287.72000000000003</v>
      </c>
      <c r="C4594" s="12">
        <v>82.463999999999999</v>
      </c>
      <c r="D4594" s="12">
        <v>23.47</v>
      </c>
      <c r="E4594" s="12">
        <v>428.16</v>
      </c>
      <c r="F4594" s="28">
        <f>F4593*(1+Data!N4594/(100*360))</f>
        <v>1239.0839553395392</v>
      </c>
      <c r="G4594" s="28">
        <f>G4593*(1+Data!O4594/(100*360))</f>
        <v>1722.3319266079989</v>
      </c>
      <c r="H4594" s="28">
        <f>H4593*(1+Data!P4594/(100*360))</f>
        <v>1079.3527938348559</v>
      </c>
      <c r="I4594" s="28">
        <f>I4593*(1+Data!Q4594/(100*360))</f>
        <v>1488.6488977718557</v>
      </c>
    </row>
    <row r="4595" spans="1:9" x14ac:dyDescent="0.45">
      <c r="A4595" s="7">
        <v>40384</v>
      </c>
      <c r="B4595" s="12">
        <v>287.72000000000003</v>
      </c>
      <c r="C4595" s="12">
        <v>82.463999999999999</v>
      </c>
      <c r="D4595" s="12">
        <v>23.47</v>
      </c>
      <c r="E4595" s="12">
        <v>428.16</v>
      </c>
      <c r="F4595" s="28">
        <f>F4594*(1+Data!N4595/(100*360))</f>
        <v>1239.1311369030386</v>
      </c>
      <c r="G4595" s="28">
        <f>G4594*(1+Data!O4595/(100*360))</f>
        <v>1722.3843429096321</v>
      </c>
      <c r="H4595" s="28">
        <f>H4594*(1+Data!P4595/(100*360))</f>
        <v>1079.3527938378541</v>
      </c>
      <c r="I4595" s="28">
        <f>I4594*(1+Data!Q4595/(100*360))</f>
        <v>1488.6488977759909</v>
      </c>
    </row>
    <row r="4596" spans="1:9" x14ac:dyDescent="0.45">
      <c r="A4596" s="7">
        <v>40385</v>
      </c>
      <c r="B4596" s="12">
        <v>290.62</v>
      </c>
      <c r="C4596" s="12">
        <v>82.087000000000003</v>
      </c>
      <c r="D4596" s="12">
        <v>22.73</v>
      </c>
      <c r="E4596" s="12">
        <v>429.75</v>
      </c>
      <c r="F4596" s="28">
        <f>F4595*(1+Data!N4596/(100*360))</f>
        <v>1239.1787642850979</v>
      </c>
      <c r="G4596" s="28">
        <f>G4595*(1+Data!O4596/(100*360))</f>
        <v>1722.4367081780574</v>
      </c>
      <c r="H4596" s="28">
        <f>H4595*(1+Data!P4596/(100*360))</f>
        <v>1079.3527938408522</v>
      </c>
      <c r="I4596" s="28">
        <f>I4595*(1+Data!Q4596/(100*360))</f>
        <v>1488.6488977801262</v>
      </c>
    </row>
    <row r="4597" spans="1:9" x14ac:dyDescent="0.45">
      <c r="A4597" s="7">
        <v>40386</v>
      </c>
      <c r="B4597" s="12">
        <v>291.10000000000002</v>
      </c>
      <c r="C4597" s="12">
        <v>82.185000000000002</v>
      </c>
      <c r="D4597" s="12">
        <v>23.19</v>
      </c>
      <c r="E4597" s="12">
        <v>430.42</v>
      </c>
      <c r="F4597" s="28">
        <f>F4596*(1+Data!N4597/(100*360))</f>
        <v>1239.2275500646153</v>
      </c>
      <c r="G4597" s="28">
        <f>G4596*(1+Data!O4597/(100*360))</f>
        <v>1722.4912520071498</v>
      </c>
      <c r="H4597" s="28">
        <f>H4596*(1+Data!P4597/(100*360))</f>
        <v>1079.3527938438503</v>
      </c>
      <c r="I4597" s="28">
        <f>I4596*(1+Data!Q4597/(100*360))</f>
        <v>1488.6488977842614</v>
      </c>
    </row>
    <row r="4598" spans="1:9" x14ac:dyDescent="0.45">
      <c r="A4598" s="7">
        <v>40387</v>
      </c>
      <c r="B4598" s="12">
        <v>290.75</v>
      </c>
      <c r="C4598" s="12">
        <v>82.179000000000002</v>
      </c>
      <c r="D4598" s="12">
        <v>24.25</v>
      </c>
      <c r="E4598" s="12">
        <v>434.33</v>
      </c>
      <c r="F4598" s="28">
        <f>F4597*(1+Data!N4598/(100*360))</f>
        <v>1239.2759384581466</v>
      </c>
      <c r="G4598" s="28">
        <f>G4597*(1+Data!O4598/(100*360))</f>
        <v>1722.5416109527814</v>
      </c>
      <c r="H4598" s="28">
        <f>H4597*(1+Data!P4598/(100*360))</f>
        <v>1079.3527938468485</v>
      </c>
      <c r="I4598" s="28">
        <f>I4597*(1+Data!Q4598/(100*360))</f>
        <v>1488.6488977883967</v>
      </c>
    </row>
    <row r="4599" spans="1:9" x14ac:dyDescent="0.45">
      <c r="A4599" s="7">
        <v>40388</v>
      </c>
      <c r="B4599" s="12">
        <v>290.61</v>
      </c>
      <c r="C4599" s="12">
        <v>81.635999999999996</v>
      </c>
      <c r="D4599" s="12">
        <v>24.13</v>
      </c>
      <c r="E4599" s="12">
        <v>435.69</v>
      </c>
      <c r="F4599" s="28">
        <f>F4598*(1+Data!N4599/(100*360))</f>
        <v>1239.3239500734624</v>
      </c>
      <c r="G4599" s="28">
        <f>G4598*(1+Data!O4599/(100*360))</f>
        <v>1722.5908565035033</v>
      </c>
      <c r="H4599" s="28">
        <f>H4598*(1+Data!P4599/(100*360))</f>
        <v>1079.3527938498466</v>
      </c>
      <c r="I4599" s="28">
        <f>I4598*(1+Data!Q4599/(100*360))</f>
        <v>1488.6488977925319</v>
      </c>
    </row>
    <row r="4600" spans="1:9" x14ac:dyDescent="0.45">
      <c r="A4600" s="7">
        <v>40389</v>
      </c>
      <c r="B4600" s="12">
        <v>289.75</v>
      </c>
      <c r="C4600" s="12">
        <v>81.539000000000001</v>
      </c>
      <c r="D4600" s="12">
        <v>23.5</v>
      </c>
      <c r="E4600" s="12">
        <v>438.56</v>
      </c>
      <c r="F4600" s="28">
        <f>F4599*(1+Data!N4600/(100*360))</f>
        <v>1239.3715607685444</v>
      </c>
      <c r="G4600" s="28">
        <f>G4599*(1+Data!O4600/(100*360))</f>
        <v>1722.637304251959</v>
      </c>
      <c r="H4600" s="28">
        <f>H4599*(1+Data!P4600/(100*360))</f>
        <v>1079.3527938528448</v>
      </c>
      <c r="I4600" s="28">
        <f>I4599*(1+Data!Q4600/(100*360))</f>
        <v>1488.6488977966671</v>
      </c>
    </row>
    <row r="4601" spans="1:9" x14ac:dyDescent="0.45">
      <c r="A4601" s="7">
        <v>40390</v>
      </c>
      <c r="B4601" s="12">
        <v>289.75</v>
      </c>
      <c r="C4601" s="12">
        <v>81.539000000000001</v>
      </c>
      <c r="D4601" s="12">
        <v>23.5</v>
      </c>
      <c r="E4601" s="12">
        <v>438.56</v>
      </c>
      <c r="F4601" s="28">
        <f>F4600*(1+Data!N4601/(100*360))</f>
        <v>1239.4191732926706</v>
      </c>
      <c r="G4601" s="28">
        <f>G4600*(1+Data!O4601/(100*360))</f>
        <v>1722.6837532528266</v>
      </c>
      <c r="H4601" s="28">
        <f>H4600*(1+Data!P4601/(100*360))</f>
        <v>1079.3527938558429</v>
      </c>
      <c r="I4601" s="28">
        <f>I4600*(1+Data!Q4601/(100*360))</f>
        <v>1488.6488978008024</v>
      </c>
    </row>
    <row r="4602" spans="1:9" x14ac:dyDescent="0.45">
      <c r="A4602" s="7">
        <v>40391</v>
      </c>
      <c r="B4602" s="12">
        <v>289.75</v>
      </c>
      <c r="C4602" s="12">
        <v>81.539000000000001</v>
      </c>
      <c r="D4602" s="12">
        <v>23.5</v>
      </c>
      <c r="E4602" s="12">
        <v>438.56</v>
      </c>
      <c r="F4602" s="28">
        <f>F4601*(1+Data!N4602/(100*360))</f>
        <v>1239.4667876459114</v>
      </c>
      <c r="G4602" s="28">
        <f>G4601*(1+Data!O4602/(100*360))</f>
        <v>1722.7302035061398</v>
      </c>
      <c r="H4602" s="28">
        <f>H4601*(1+Data!P4602/(100*360))</f>
        <v>1079.3527938588411</v>
      </c>
      <c r="I4602" s="28">
        <f>I4601*(1+Data!Q4602/(100*360))</f>
        <v>1488.6488978049376</v>
      </c>
    </row>
    <row r="4603" spans="1:9" x14ac:dyDescent="0.45">
      <c r="A4603" s="7">
        <v>40392</v>
      </c>
      <c r="B4603" s="12">
        <v>296.69</v>
      </c>
      <c r="C4603" s="12">
        <v>80.938000000000002</v>
      </c>
      <c r="D4603" s="12">
        <v>22.01</v>
      </c>
      <c r="E4603" s="12">
        <v>440.48</v>
      </c>
      <c r="F4603" s="28">
        <f>F4602*(1+Data!N4603/(100*360))</f>
        <v>1239.5169103056185</v>
      </c>
      <c r="G4603" s="28">
        <f>G4602*(1+Data!O4603/(100*360))</f>
        <v>1722.7773249625675</v>
      </c>
      <c r="H4603" s="28">
        <f>H4602*(1+Data!P4603/(100*360))</f>
        <v>1079.3527938618392</v>
      </c>
      <c r="I4603" s="28">
        <f>I4602*(1+Data!Q4603/(100*360))</f>
        <v>1488.6488978090729</v>
      </c>
    </row>
    <row r="4604" spans="1:9" x14ac:dyDescent="0.45">
      <c r="A4604" s="7">
        <v>40393</v>
      </c>
      <c r="B4604" s="12">
        <v>296.75</v>
      </c>
      <c r="C4604" s="12">
        <v>80.596000000000004</v>
      </c>
      <c r="D4604" s="12">
        <v>22.63</v>
      </c>
      <c r="E4604" s="12">
        <v>440.31</v>
      </c>
      <c r="F4604" s="28">
        <f>F4603*(1+Data!N4604/(100*360))</f>
        <v>1239.5672037042543</v>
      </c>
      <c r="G4604" s="28">
        <f>G4603*(1+Data!O4604/(100*360))</f>
        <v>1722.82182525797</v>
      </c>
      <c r="H4604" s="28">
        <f>H4603*(1+Data!P4604/(100*360))</f>
        <v>1079.3527938648374</v>
      </c>
      <c r="I4604" s="28">
        <f>I4603*(1+Data!Q4604/(100*360))</f>
        <v>1488.6488978132081</v>
      </c>
    </row>
    <row r="4605" spans="1:9" x14ac:dyDescent="0.45">
      <c r="A4605" s="7">
        <v>40394</v>
      </c>
      <c r="B4605" s="12">
        <v>296.70999999999998</v>
      </c>
      <c r="C4605" s="12">
        <v>80.891999999999996</v>
      </c>
      <c r="D4605" s="12">
        <v>22.21</v>
      </c>
      <c r="E4605" s="12">
        <v>443.67</v>
      </c>
      <c r="F4605" s="28">
        <f>F4604*(1+Data!N4605/(100*360))</f>
        <v>1239.617295992253</v>
      </c>
      <c r="G4605" s="28">
        <f>G4604*(1+Data!O4605/(100*360))</f>
        <v>1722.8692794280234</v>
      </c>
      <c r="H4605" s="28">
        <f>H4604*(1+Data!P4605/(100*360))</f>
        <v>1079.3527938678355</v>
      </c>
      <c r="I4605" s="28">
        <f>I4604*(1+Data!Q4605/(100*360))</f>
        <v>1488.6488978173434</v>
      </c>
    </row>
    <row r="4606" spans="1:9" x14ac:dyDescent="0.45">
      <c r="A4606" s="7">
        <v>40395</v>
      </c>
      <c r="B4606" s="12">
        <v>296.83999999999997</v>
      </c>
      <c r="C4606" s="12">
        <v>80.825000000000003</v>
      </c>
      <c r="D4606" s="12">
        <v>22.1</v>
      </c>
      <c r="E4606" s="12">
        <v>446.78</v>
      </c>
      <c r="F4606" s="28">
        <f>F4605*(1+Data!N4606/(100*360))</f>
        <v>1239.6673593141043</v>
      </c>
      <c r="G4606" s="28">
        <f>G4605*(1+Data!O4606/(100*360))</f>
        <v>1722.9148541062123</v>
      </c>
      <c r="H4606" s="28">
        <f>H4605*(1+Data!P4606/(100*360))</f>
        <v>1079.3527938708337</v>
      </c>
      <c r="I4606" s="28">
        <f>I4605*(1+Data!Q4606/(100*360))</f>
        <v>1488.6488978214786</v>
      </c>
    </row>
    <row r="4607" spans="1:9" x14ac:dyDescent="0.45">
      <c r="A4607" s="7">
        <v>40396</v>
      </c>
      <c r="B4607" s="12">
        <v>296.64</v>
      </c>
      <c r="C4607" s="12">
        <v>80.406999999999996</v>
      </c>
      <c r="D4607" s="12">
        <v>21.74</v>
      </c>
      <c r="E4607" s="12">
        <v>445.8</v>
      </c>
      <c r="F4607" s="28">
        <f>F4606*(1+Data!N4607/(100*360))</f>
        <v>1239.7162331997451</v>
      </c>
      <c r="G4607" s="28">
        <f>G4606*(1+Data!O4607/(100*360))</f>
        <v>1722.9598461132773</v>
      </c>
      <c r="H4607" s="28">
        <f>H4606*(1+Data!P4607/(100*360))</f>
        <v>1079.3527938738318</v>
      </c>
      <c r="I4607" s="28">
        <f>I4606*(1+Data!Q4607/(100*360))</f>
        <v>1488.6488978256139</v>
      </c>
    </row>
    <row r="4608" spans="1:9" x14ac:dyDescent="0.45">
      <c r="A4608" s="7">
        <v>40397</v>
      </c>
      <c r="B4608" s="12">
        <v>296.64</v>
      </c>
      <c r="C4608" s="12">
        <v>80.406999999999996</v>
      </c>
      <c r="D4608" s="12">
        <v>21.74</v>
      </c>
      <c r="E4608" s="12">
        <v>445.8</v>
      </c>
      <c r="F4608" s="28">
        <f>F4607*(1+Data!N4608/(100*360))</f>
        <v>1239.765109012239</v>
      </c>
      <c r="G4608" s="28">
        <f>G4607*(1+Data!O4608/(100*360))</f>
        <v>1723.0048392952588</v>
      </c>
      <c r="H4608" s="28">
        <f>H4607*(1+Data!P4608/(100*360))</f>
        <v>1079.35279387683</v>
      </c>
      <c r="I4608" s="28">
        <f>I4607*(1+Data!Q4608/(100*360))</f>
        <v>1488.6488978297491</v>
      </c>
    </row>
    <row r="4609" spans="1:9" x14ac:dyDescent="0.45">
      <c r="A4609" s="7">
        <v>40398</v>
      </c>
      <c r="B4609" s="12">
        <v>296.64</v>
      </c>
      <c r="C4609" s="12">
        <v>80.406999999999996</v>
      </c>
      <c r="D4609" s="12">
        <v>21.74</v>
      </c>
      <c r="E4609" s="12">
        <v>445.8</v>
      </c>
      <c r="F4609" s="28">
        <f>F4608*(1+Data!N4609/(100*360))</f>
        <v>1239.8139867516618</v>
      </c>
      <c r="G4609" s="28">
        <f>G4608*(1+Data!O4609/(100*360))</f>
        <v>1723.0498336521871</v>
      </c>
      <c r="H4609" s="28">
        <f>H4608*(1+Data!P4609/(100*360))</f>
        <v>1079.3527938798281</v>
      </c>
      <c r="I4609" s="28">
        <f>I4608*(1+Data!Q4609/(100*360))</f>
        <v>1488.6488978338843</v>
      </c>
    </row>
    <row r="4610" spans="1:9" x14ac:dyDescent="0.45">
      <c r="A4610" s="7">
        <v>40399</v>
      </c>
      <c r="B4610" s="12">
        <v>298.16000000000003</v>
      </c>
      <c r="C4610" s="12">
        <v>80.710999999999999</v>
      </c>
      <c r="D4610" s="12">
        <v>22.14</v>
      </c>
      <c r="E4610" s="12">
        <v>445.14</v>
      </c>
      <c r="F4610" s="28">
        <f>F4609*(1+Data!N4610/(100*360))</f>
        <v>1239.8630937173205</v>
      </c>
      <c r="G4610" s="28">
        <f>G4609*(1+Data!O4610/(100*360))</f>
        <v>1723.0974137588435</v>
      </c>
      <c r="H4610" s="28">
        <f>H4609*(1+Data!P4610/(100*360))</f>
        <v>1079.3527938828263</v>
      </c>
      <c r="I4610" s="28">
        <f>I4609*(1+Data!Q4610/(100*360))</f>
        <v>1488.6488978380196</v>
      </c>
    </row>
    <row r="4611" spans="1:9" x14ac:dyDescent="0.45">
      <c r="A4611" s="7">
        <v>40400</v>
      </c>
      <c r="B4611" s="12">
        <v>294.74</v>
      </c>
      <c r="C4611" s="12">
        <v>80.799000000000007</v>
      </c>
      <c r="D4611" s="12">
        <v>22.37</v>
      </c>
      <c r="E4611" s="12">
        <v>442.89</v>
      </c>
      <c r="F4611" s="28">
        <f>F4610*(1+Data!N4611/(100*360))</f>
        <v>1239.9124988175411</v>
      </c>
      <c r="G4611" s="28">
        <f>G4610*(1+Data!O4611/(100*360))</f>
        <v>1723.143219431759</v>
      </c>
      <c r="H4611" s="28">
        <f>H4610*(1+Data!P4611/(100*360))</f>
        <v>1079.3527938858244</v>
      </c>
      <c r="I4611" s="28">
        <f>I4610*(1+Data!Q4611/(100*360))</f>
        <v>1488.6488978421548</v>
      </c>
    </row>
    <row r="4612" spans="1:9" x14ac:dyDescent="0.45">
      <c r="A4612" s="7">
        <v>40401</v>
      </c>
      <c r="B4612" s="12">
        <v>286.70999999999998</v>
      </c>
      <c r="C4612" s="12">
        <v>82.29</v>
      </c>
      <c r="D4612" s="12">
        <v>25.39</v>
      </c>
      <c r="E4612" s="12">
        <v>443.54</v>
      </c>
      <c r="F4612" s="28">
        <f>F4611*(1+Data!N4612/(100*360))</f>
        <v>1239.9603043327731</v>
      </c>
      <c r="G4612" s="28">
        <f>G4611*(1+Data!O4612/(100*360))</f>
        <v>1723.1866282813619</v>
      </c>
      <c r="H4612" s="28">
        <f>H4611*(1+Data!P4612/(100*360))</f>
        <v>1079.3527938888226</v>
      </c>
      <c r="I4612" s="28">
        <f>I4611*(1+Data!Q4612/(100*360))</f>
        <v>1488.6488978462901</v>
      </c>
    </row>
    <row r="4613" spans="1:9" x14ac:dyDescent="0.45">
      <c r="A4613" s="7">
        <v>40402</v>
      </c>
      <c r="B4613" s="12">
        <v>284.97000000000003</v>
      </c>
      <c r="C4613" s="12">
        <v>82.635000000000005</v>
      </c>
      <c r="D4613" s="12">
        <v>25.73</v>
      </c>
      <c r="E4613" s="12">
        <v>445.18</v>
      </c>
      <c r="F4613" s="28">
        <f>F4612*(1+Data!N4613/(100*360))</f>
        <v>1240.0059589823118</v>
      </c>
      <c r="G4613" s="28">
        <f>G4612*(1+Data!O4613/(100*360))</f>
        <v>1723.2331638935846</v>
      </c>
      <c r="H4613" s="28">
        <f>H4612*(1+Data!P4613/(100*360))</f>
        <v>1079.3527938918207</v>
      </c>
      <c r="I4613" s="28">
        <f>I4612*(1+Data!Q4613/(100*360))</f>
        <v>1488.6488978504253</v>
      </c>
    </row>
    <row r="4614" spans="1:9" x14ac:dyDescent="0.45">
      <c r="A4614" s="7">
        <v>40403</v>
      </c>
      <c r="B4614" s="12">
        <v>284.58</v>
      </c>
      <c r="C4614" s="12">
        <v>82.947999999999993</v>
      </c>
      <c r="D4614" s="12">
        <v>26.24</v>
      </c>
      <c r="E4614" s="12">
        <v>447.48</v>
      </c>
      <c r="F4614" s="28">
        <f>F4613*(1+Data!N4614/(100*360))</f>
        <v>1240.0504304182462</v>
      </c>
      <c r="G4614" s="28">
        <f>G4613*(1+Data!O4614/(100*360))</f>
        <v>1723.2796289611454</v>
      </c>
      <c r="H4614" s="28">
        <f>H4613*(1+Data!P4614/(100*360))</f>
        <v>1079.3527938948189</v>
      </c>
      <c r="I4614" s="28">
        <f>I4613*(1+Data!Q4614/(100*360))</f>
        <v>1488.6488978545606</v>
      </c>
    </row>
    <row r="4615" spans="1:9" x14ac:dyDescent="0.45">
      <c r="A4615" s="7">
        <v>40404</v>
      </c>
      <c r="B4615" s="12">
        <v>284.58</v>
      </c>
      <c r="C4615" s="12">
        <v>82.947999999999993</v>
      </c>
      <c r="D4615" s="12">
        <v>26.24</v>
      </c>
      <c r="E4615" s="12">
        <v>447.48</v>
      </c>
      <c r="F4615" s="28">
        <f>F4614*(1+Data!N4615/(100*360))</f>
        <v>1240.0949034490993</v>
      </c>
      <c r="G4615" s="28">
        <f>G4614*(1+Data!O4615/(100*360))</f>
        <v>1723.3260952815849</v>
      </c>
      <c r="H4615" s="28">
        <f>H4614*(1+Data!P4615/(100*360))</f>
        <v>1079.352793897817</v>
      </c>
      <c r="I4615" s="28">
        <f>I4614*(1+Data!Q4615/(100*360))</f>
        <v>1488.6488978586958</v>
      </c>
    </row>
    <row r="4616" spans="1:9" x14ac:dyDescent="0.45">
      <c r="A4616" s="7">
        <v>40405</v>
      </c>
      <c r="B4616" s="12">
        <v>284.58</v>
      </c>
      <c r="C4616" s="12">
        <v>82.947999999999993</v>
      </c>
      <c r="D4616" s="12">
        <v>26.24</v>
      </c>
      <c r="E4616" s="12">
        <v>447.48</v>
      </c>
      <c r="F4616" s="28">
        <f>F4615*(1+Data!N4616/(100*360))</f>
        <v>1240.1393780749283</v>
      </c>
      <c r="G4616" s="28">
        <f>G4615*(1+Data!O4616/(100*360))</f>
        <v>1723.3725628549373</v>
      </c>
      <c r="H4616" s="28">
        <f>H4615*(1+Data!P4616/(100*360))</f>
        <v>1079.3527939008152</v>
      </c>
      <c r="I4616" s="28">
        <f>I4615*(1+Data!Q4616/(100*360))</f>
        <v>1488.6488978628311</v>
      </c>
    </row>
    <row r="4617" spans="1:9" x14ac:dyDescent="0.45">
      <c r="A4617" s="7">
        <v>40406</v>
      </c>
      <c r="B4617" s="12">
        <v>285.35000000000002</v>
      </c>
      <c r="C4617" s="12">
        <v>82.533000000000001</v>
      </c>
      <c r="D4617" s="12">
        <v>26.1</v>
      </c>
      <c r="E4617" s="12">
        <v>448.71</v>
      </c>
      <c r="F4617" s="28">
        <f>F4616*(1+Data!N4617/(100*360))</f>
        <v>1240.1818872969434</v>
      </c>
      <c r="G4617" s="28">
        <f>G4616*(1+Data!O4617/(100*360))</f>
        <v>1723.4169253369928</v>
      </c>
      <c r="H4617" s="28">
        <f>H4616*(1+Data!P4617/(100*360))</f>
        <v>1079.3527939038133</v>
      </c>
      <c r="I4617" s="28">
        <f>I4616*(1+Data!Q4617/(100*360))</f>
        <v>1488.6488978669663</v>
      </c>
    </row>
    <row r="4618" spans="1:9" x14ac:dyDescent="0.45">
      <c r="A4618" s="7">
        <v>40407</v>
      </c>
      <c r="B4618" s="12">
        <v>288.52</v>
      </c>
      <c r="C4618" s="12">
        <v>82.225999999999999</v>
      </c>
      <c r="D4618" s="12">
        <v>24.33</v>
      </c>
      <c r="E4618" s="12">
        <v>451.46</v>
      </c>
      <c r="F4618" s="28">
        <f>F4617*(1+Data!N4618/(100*360))</f>
        <v>1240.2245047695205</v>
      </c>
      <c r="G4618" s="28">
        <f>G4617*(1+Data!O4618/(100*360))</f>
        <v>1723.4618203478979</v>
      </c>
      <c r="H4618" s="28">
        <f>H4617*(1+Data!P4618/(100*360))</f>
        <v>1079.3527939068115</v>
      </c>
      <c r="I4618" s="28">
        <f>I4617*(1+Data!Q4618/(100*360))</f>
        <v>1488.6488978711016</v>
      </c>
    </row>
    <row r="4619" spans="1:9" x14ac:dyDescent="0.45">
      <c r="A4619" s="7">
        <v>40408</v>
      </c>
      <c r="B4619" s="12">
        <v>288.7</v>
      </c>
      <c r="C4619" s="12">
        <v>82.222999999999999</v>
      </c>
      <c r="D4619" s="12">
        <v>24.59</v>
      </c>
      <c r="E4619" s="12">
        <v>452.81</v>
      </c>
      <c r="F4619" s="28">
        <f>F4618*(1+Data!N4619/(100*360))</f>
        <v>1240.2668825518347</v>
      </c>
      <c r="G4619" s="28">
        <f>G4618*(1+Data!O4619/(100*360))</f>
        <v>1723.5063478989841</v>
      </c>
      <c r="H4619" s="28">
        <f>H4618*(1+Data!P4619/(100*360))</f>
        <v>1079.3527939098096</v>
      </c>
      <c r="I4619" s="28">
        <f>I4618*(1+Data!Q4619/(100*360))</f>
        <v>1488.6488978752368</v>
      </c>
    </row>
    <row r="4620" spans="1:9" x14ac:dyDescent="0.45">
      <c r="A4620" s="7">
        <v>40409</v>
      </c>
      <c r="B4620" s="12">
        <v>285.86</v>
      </c>
      <c r="C4620" s="12">
        <v>82.447000000000003</v>
      </c>
      <c r="D4620" s="12">
        <v>26.44</v>
      </c>
      <c r="E4620" s="12">
        <v>452.61</v>
      </c>
      <c r="F4620" s="28">
        <f>F4619*(1+Data!N4620/(100*360))</f>
        <v>1240.3080938641931</v>
      </c>
      <c r="G4620" s="28">
        <f>G4619*(1+Data!O4620/(100*360))</f>
        <v>1723.549785046469</v>
      </c>
      <c r="H4620" s="28">
        <f>H4619*(1+Data!P4620/(100*360))</f>
        <v>1079.3527939128078</v>
      </c>
      <c r="I4620" s="28">
        <f>I4619*(1+Data!Q4620/(100*360))</f>
        <v>1488.648897879372</v>
      </c>
    </row>
    <row r="4621" spans="1:9" x14ac:dyDescent="0.45">
      <c r="A4621" s="7">
        <v>40410</v>
      </c>
      <c r="B4621" s="12">
        <v>282.69</v>
      </c>
      <c r="C4621" s="12">
        <v>83.057000000000002</v>
      </c>
      <c r="D4621" s="12">
        <v>25.49</v>
      </c>
      <c r="E4621" s="12">
        <v>450.73</v>
      </c>
      <c r="F4621" s="28">
        <f>F4620*(1+Data!N4621/(100*360))</f>
        <v>1240.3494960374262</v>
      </c>
      <c r="G4621" s="28">
        <f>G4620*(1+Data!O4621/(100*360))</f>
        <v>1723.5938696198598</v>
      </c>
      <c r="H4621" s="28">
        <f>H4620*(1+Data!P4621/(100*360))</f>
        <v>1079.3527939158059</v>
      </c>
      <c r="I4621" s="28">
        <f>I4620*(1+Data!Q4621/(100*360))</f>
        <v>1488.6488978835073</v>
      </c>
    </row>
    <row r="4622" spans="1:9" x14ac:dyDescent="0.45">
      <c r="A4622" s="7">
        <v>40411</v>
      </c>
      <c r="B4622" s="12">
        <v>282.69</v>
      </c>
      <c r="C4622" s="12">
        <v>83.057000000000002</v>
      </c>
      <c r="D4622" s="12">
        <v>25.49</v>
      </c>
      <c r="E4622" s="12">
        <v>450.73</v>
      </c>
      <c r="F4622" s="28">
        <f>F4621*(1+Data!N4622/(100*360))</f>
        <v>1240.3908995926868</v>
      </c>
      <c r="G4622" s="28">
        <f>G4621*(1+Data!O4622/(100*360))</f>
        <v>1723.637955320836</v>
      </c>
      <c r="H4622" s="28">
        <f>H4621*(1+Data!P4622/(100*360))</f>
        <v>1079.3527939188041</v>
      </c>
      <c r="I4622" s="28">
        <f>I4621*(1+Data!Q4622/(100*360))</f>
        <v>1488.6488978876425</v>
      </c>
    </row>
    <row r="4623" spans="1:9" x14ac:dyDescent="0.45">
      <c r="A4623" s="7">
        <v>40412</v>
      </c>
      <c r="B4623" s="12">
        <v>282.69</v>
      </c>
      <c r="C4623" s="12">
        <v>83.057000000000002</v>
      </c>
      <c r="D4623" s="12">
        <v>25.49</v>
      </c>
      <c r="E4623" s="12">
        <v>450.73</v>
      </c>
      <c r="F4623" s="28">
        <f>F4622*(1+Data!N4623/(100*360))</f>
        <v>1240.4323045300212</v>
      </c>
      <c r="G4623" s="28">
        <f>G4622*(1+Data!O4623/(100*360))</f>
        <v>1723.6820421494265</v>
      </c>
      <c r="H4623" s="28">
        <f>H4622*(1+Data!P4623/(100*360))</f>
        <v>1079.3527939218022</v>
      </c>
      <c r="I4623" s="28">
        <f>I4622*(1+Data!Q4623/(100*360))</f>
        <v>1488.6488978917778</v>
      </c>
    </row>
    <row r="4624" spans="1:9" x14ac:dyDescent="0.45">
      <c r="A4624" s="7">
        <v>40413</v>
      </c>
      <c r="B4624" s="12">
        <v>282.5</v>
      </c>
      <c r="C4624" s="12">
        <v>83.123000000000005</v>
      </c>
      <c r="D4624" s="12">
        <v>25.66</v>
      </c>
      <c r="E4624" s="12">
        <v>453.22</v>
      </c>
      <c r="F4624" s="28">
        <f>F4623*(1+Data!N4624/(100*360))</f>
        <v>1240.4726564820166</v>
      </c>
      <c r="G4624" s="28">
        <f>G4623*(1+Data!O4624/(100*360))</f>
        <v>1723.7255076649228</v>
      </c>
      <c r="H4624" s="28">
        <f>H4623*(1+Data!P4624/(100*360))</f>
        <v>1079.3527939248004</v>
      </c>
      <c r="I4624" s="28">
        <f>I4623*(1+Data!Q4624/(100*360))</f>
        <v>1488.648897895913</v>
      </c>
    </row>
    <row r="4625" spans="1:9" x14ac:dyDescent="0.45">
      <c r="A4625" s="7">
        <v>40414</v>
      </c>
      <c r="B4625" s="12">
        <v>278.83</v>
      </c>
      <c r="C4625" s="12">
        <v>83.146000000000001</v>
      </c>
      <c r="D4625" s="12">
        <v>27.46</v>
      </c>
      <c r="E4625" s="12">
        <v>453.71</v>
      </c>
      <c r="F4625" s="28">
        <f>F4624*(1+Data!N4625/(100*360))</f>
        <v>1240.5117313706958</v>
      </c>
      <c r="G4625" s="28">
        <f>G4624*(1+Data!O4625/(100*360))</f>
        <v>1723.7674851691606</v>
      </c>
      <c r="H4625" s="28">
        <f>H4624*(1+Data!P4625/(100*360))</f>
        <v>1079.3527939277985</v>
      </c>
      <c r="I4625" s="28">
        <f>I4624*(1+Data!Q4625/(100*360))</f>
        <v>1488.6488979000483</v>
      </c>
    </row>
    <row r="4626" spans="1:9" x14ac:dyDescent="0.45">
      <c r="A4626" s="7">
        <v>40415</v>
      </c>
      <c r="B4626" s="12">
        <v>277.24</v>
      </c>
      <c r="C4626" s="12">
        <v>83.260999999999996</v>
      </c>
      <c r="D4626" s="12">
        <v>26.7</v>
      </c>
      <c r="E4626" s="12">
        <v>453.26</v>
      </c>
      <c r="F4626" s="28">
        <f>F4625*(1+Data!N4626/(100*360))</f>
        <v>1240.5525200855966</v>
      </c>
      <c r="G4626" s="28">
        <f>G4625*(1+Data!O4626/(100*360))</f>
        <v>1723.8124611357944</v>
      </c>
      <c r="H4626" s="28">
        <f>H4625*(1+Data!P4626/(100*360))</f>
        <v>1079.3527939307967</v>
      </c>
      <c r="I4626" s="28">
        <f>I4625*(1+Data!Q4626/(100*360))</f>
        <v>1488.6488979041835</v>
      </c>
    </row>
    <row r="4627" spans="1:9" x14ac:dyDescent="0.45">
      <c r="A4627" s="7">
        <v>40416</v>
      </c>
      <c r="B4627" s="12">
        <v>278.16000000000003</v>
      </c>
      <c r="C4627" s="12">
        <v>82.933999999999997</v>
      </c>
      <c r="D4627" s="12">
        <v>27.37</v>
      </c>
      <c r="E4627" s="12">
        <v>454.92</v>
      </c>
      <c r="F4627" s="28">
        <f>F4626*(1+Data!N4627/(100*360))</f>
        <v>1240.593637509679</v>
      </c>
      <c r="G4627" s="28">
        <f>G4626*(1+Data!O4627/(100*360))</f>
        <v>1723.8563848349777</v>
      </c>
      <c r="H4627" s="28">
        <f>H4626*(1+Data!P4627/(100*360))</f>
        <v>1079.3527939337948</v>
      </c>
      <c r="I4627" s="28">
        <f>I4626*(1+Data!Q4627/(100*360))</f>
        <v>1488.6488979083188</v>
      </c>
    </row>
    <row r="4628" spans="1:9" x14ac:dyDescent="0.45">
      <c r="A4628" s="7">
        <v>40417</v>
      </c>
      <c r="B4628" s="12">
        <v>280.97000000000003</v>
      </c>
      <c r="C4628" s="12">
        <v>82.918000000000006</v>
      </c>
      <c r="D4628" s="12">
        <v>24.45</v>
      </c>
      <c r="E4628" s="12">
        <v>455.23</v>
      </c>
      <c r="F4628" s="28">
        <f>F4627*(1+Data!N4628/(100*360))</f>
        <v>1240.6362243323797</v>
      </c>
      <c r="G4628" s="28">
        <f>G4627*(1+Data!O4628/(100*360))</f>
        <v>1723.9042649460664</v>
      </c>
      <c r="H4628" s="28">
        <f>H4627*(1+Data!P4628/(100*360))</f>
        <v>1079.352793936793</v>
      </c>
      <c r="I4628" s="28">
        <f>I4627*(1+Data!Q4628/(100*360))</f>
        <v>1488.648897912454</v>
      </c>
    </row>
    <row r="4629" spans="1:9" x14ac:dyDescent="0.45">
      <c r="A4629" s="7">
        <v>40418</v>
      </c>
      <c r="B4629" s="12">
        <v>280.97000000000003</v>
      </c>
      <c r="C4629" s="12">
        <v>82.918000000000006</v>
      </c>
      <c r="D4629" s="12">
        <v>24.45</v>
      </c>
      <c r="E4629" s="12">
        <v>455.23</v>
      </c>
      <c r="F4629" s="28">
        <f>F4628*(1+Data!N4629/(100*360))</f>
        <v>1240.6788126169915</v>
      </c>
      <c r="G4629" s="28">
        <f>G4628*(1+Data!O4629/(100*360))</f>
        <v>1723.9521463870251</v>
      </c>
      <c r="H4629" s="28">
        <f>H4628*(1+Data!P4629/(100*360))</f>
        <v>1079.3527939397911</v>
      </c>
      <c r="I4629" s="28">
        <f>I4628*(1+Data!Q4629/(100*360))</f>
        <v>1488.6488979165892</v>
      </c>
    </row>
    <row r="4630" spans="1:9" x14ac:dyDescent="0.45">
      <c r="A4630" s="7">
        <v>40419</v>
      </c>
      <c r="B4630" s="12">
        <v>280.97000000000003</v>
      </c>
      <c r="C4630" s="12">
        <v>82.918000000000006</v>
      </c>
      <c r="D4630" s="12">
        <v>24.45</v>
      </c>
      <c r="E4630" s="12">
        <v>455.23</v>
      </c>
      <c r="F4630" s="28">
        <f>F4629*(1+Data!N4630/(100*360))</f>
        <v>1240.7214023635645</v>
      </c>
      <c r="G4630" s="28">
        <f>G4629*(1+Data!O4630/(100*360))</f>
        <v>1724.0000291578908</v>
      </c>
      <c r="H4630" s="28">
        <f>H4629*(1+Data!P4630/(100*360))</f>
        <v>1079.3527939427893</v>
      </c>
      <c r="I4630" s="28">
        <f>I4629*(1+Data!Q4630/(100*360))</f>
        <v>1488.6488979207245</v>
      </c>
    </row>
    <row r="4631" spans="1:9" x14ac:dyDescent="0.45">
      <c r="A4631" s="7">
        <v>40420</v>
      </c>
      <c r="B4631" s="12">
        <v>279.8</v>
      </c>
      <c r="C4631" s="12">
        <v>83.164000000000001</v>
      </c>
      <c r="D4631" s="12">
        <v>27.21</v>
      </c>
      <c r="E4631" s="12">
        <v>456.03</v>
      </c>
      <c r="F4631" s="28">
        <f>F4630*(1+Data!N4631/(100*360))</f>
        <v>1240.7628148868166</v>
      </c>
      <c r="G4631" s="28">
        <f>G4630*(1+Data!O4631/(100*360))</f>
        <v>1724.043397336402</v>
      </c>
      <c r="H4631" s="28">
        <f>H4630*(1+Data!P4631/(100*360))</f>
        <v>1079.3527939457874</v>
      </c>
      <c r="I4631" s="28">
        <f>I4630*(1+Data!Q4631/(100*360))</f>
        <v>1488.6488979248597</v>
      </c>
    </row>
    <row r="4632" spans="1:9" x14ac:dyDescent="0.45">
      <c r="A4632" s="7">
        <v>40421</v>
      </c>
      <c r="B4632" s="12">
        <v>279.06</v>
      </c>
      <c r="C4632" s="12">
        <v>83.201999999999998</v>
      </c>
      <c r="D4632" s="12">
        <v>26.05</v>
      </c>
      <c r="E4632" s="12">
        <v>455.07</v>
      </c>
      <c r="F4632" s="28">
        <f>F4631*(1+Data!N4632/(100*360))</f>
        <v>1240.8029432241883</v>
      </c>
      <c r="G4632" s="28">
        <f>G4631*(1+Data!O4632/(100*360))</f>
        <v>1724.085684289731</v>
      </c>
      <c r="H4632" s="28">
        <f>H4631*(1+Data!P4632/(100*360))</f>
        <v>1079.3527939487856</v>
      </c>
      <c r="I4632" s="28">
        <f>I4631*(1+Data!Q4632/(100*360))</f>
        <v>1488.648897928995</v>
      </c>
    </row>
    <row r="4633" spans="1:9" x14ac:dyDescent="0.45">
      <c r="A4633" s="7">
        <v>40422</v>
      </c>
      <c r="B4633" s="12">
        <v>286.70999999999998</v>
      </c>
      <c r="C4633" s="12">
        <v>82.522000000000006</v>
      </c>
      <c r="D4633" s="12">
        <v>23.89</v>
      </c>
      <c r="E4633" s="12">
        <v>457.39</v>
      </c>
      <c r="F4633" s="28">
        <f>F4632*(1+Data!N4633/(100*360))</f>
        <v>1240.8431728129476</v>
      </c>
      <c r="G4633" s="28">
        <f>G4632*(1+Data!O4633/(100*360))</f>
        <v>1724.1294904334927</v>
      </c>
      <c r="H4633" s="28">
        <f>H4632*(1+Data!P4633/(100*360))</f>
        <v>1079.3527939517837</v>
      </c>
      <c r="I4633" s="28">
        <f>I4632*(1+Data!Q4633/(100*360))</f>
        <v>1488.6488979331302</v>
      </c>
    </row>
    <row r="4634" spans="1:9" x14ac:dyDescent="0.45">
      <c r="A4634" s="7">
        <v>40423</v>
      </c>
      <c r="B4634" s="12">
        <v>288.63</v>
      </c>
      <c r="C4634" s="12">
        <v>82.462999999999994</v>
      </c>
      <c r="D4634" s="12">
        <v>23.19</v>
      </c>
      <c r="E4634" s="12">
        <v>459.4</v>
      </c>
      <c r="F4634" s="28">
        <f>F4633*(1+Data!N4634/(100*360))</f>
        <v>1240.8836208535947</v>
      </c>
      <c r="G4634" s="28">
        <f>G4633*(1+Data!O4634/(100*360))</f>
        <v>1724.1744662669503</v>
      </c>
      <c r="H4634" s="28">
        <f>H4633*(1+Data!P4634/(100*360))</f>
        <v>1079.3527939547819</v>
      </c>
      <c r="I4634" s="28">
        <f>I4633*(1+Data!Q4634/(100*360))</f>
        <v>1488.6488979372655</v>
      </c>
    </row>
    <row r="4635" spans="1:9" x14ac:dyDescent="0.45">
      <c r="A4635" s="7">
        <v>40424</v>
      </c>
      <c r="B4635" s="12">
        <v>291.72000000000003</v>
      </c>
      <c r="C4635" s="12">
        <v>82.102000000000004</v>
      </c>
      <c r="D4635" s="12">
        <v>21.31</v>
      </c>
      <c r="E4635" s="12">
        <v>461.43</v>
      </c>
      <c r="F4635" s="28">
        <f>F4634*(1+Data!N4635/(100*360))</f>
        <v>1240.9254076095272</v>
      </c>
      <c r="G4635" s="28">
        <f>G4634*(1+Data!O4635/(100*360))</f>
        <v>1724.2202670458973</v>
      </c>
      <c r="H4635" s="28">
        <f>H4634*(1+Data!P4635/(100*360))</f>
        <v>1079.35279395778</v>
      </c>
      <c r="I4635" s="28">
        <f>I4634*(1+Data!Q4635/(100*360))</f>
        <v>1488.6488979414007</v>
      </c>
    </row>
    <row r="4636" spans="1:9" x14ac:dyDescent="0.45">
      <c r="A4636" s="7">
        <v>40425</v>
      </c>
      <c r="B4636" s="12">
        <v>291.72000000000003</v>
      </c>
      <c r="C4636" s="12">
        <v>82.102000000000004</v>
      </c>
      <c r="D4636" s="12">
        <v>21.31</v>
      </c>
      <c r="E4636" s="12">
        <v>461.43</v>
      </c>
      <c r="F4636" s="28">
        <f>F4635*(1+Data!N4636/(100*360))</f>
        <v>1240.9671957726284</v>
      </c>
      <c r="G4636" s="28">
        <f>G4635*(1+Data!O4636/(100*360))</f>
        <v>1724.2660690414914</v>
      </c>
      <c r="H4636" s="28">
        <f>H4635*(1+Data!P4636/(100*360))</f>
        <v>1079.3527939607782</v>
      </c>
      <c r="I4636" s="28">
        <f>I4635*(1+Data!Q4636/(100*360))</f>
        <v>1488.648897945536</v>
      </c>
    </row>
    <row r="4637" spans="1:9" x14ac:dyDescent="0.45">
      <c r="A4637" s="7">
        <v>40426</v>
      </c>
      <c r="B4637" s="12">
        <v>291.72000000000003</v>
      </c>
      <c r="C4637" s="12">
        <v>82.102000000000004</v>
      </c>
      <c r="D4637" s="12">
        <v>21.31</v>
      </c>
      <c r="E4637" s="12">
        <v>461.43</v>
      </c>
      <c r="F4637" s="28">
        <f>F4636*(1+Data!N4637/(100*360))</f>
        <v>1241.0089853429461</v>
      </c>
      <c r="G4637" s="28">
        <f>G4636*(1+Data!O4637/(100*360))</f>
        <v>1724.3118722537645</v>
      </c>
      <c r="H4637" s="28">
        <f>H4636*(1+Data!P4637/(100*360))</f>
        <v>1079.3527939637763</v>
      </c>
      <c r="I4637" s="28">
        <f>I4636*(1+Data!Q4637/(100*360))</f>
        <v>1488.6488979496712</v>
      </c>
    </row>
    <row r="4638" spans="1:9" x14ac:dyDescent="0.45">
      <c r="A4638" s="7">
        <v>40427</v>
      </c>
      <c r="B4638" s="12">
        <v>293.08999999999997</v>
      </c>
      <c r="C4638" s="12">
        <v>82.042000000000002</v>
      </c>
      <c r="D4638" s="12">
        <v>21.31</v>
      </c>
      <c r="E4638" s="12">
        <v>461.43</v>
      </c>
      <c r="F4638" s="28">
        <f>F4637*(1+Data!N4638/(100*360))</f>
        <v>1241.0507625315388</v>
      </c>
      <c r="G4638" s="28">
        <f>G4637*(1+Data!O4638/(100*360))</f>
        <v>1724.3578539036912</v>
      </c>
      <c r="H4638" s="28">
        <f>H4637*(1+Data!P4638/(100*360))</f>
        <v>1079.3527939667745</v>
      </c>
      <c r="I4638" s="28">
        <f>I4637*(1+Data!Q4638/(100*360))</f>
        <v>1488.6488979538065</v>
      </c>
    </row>
    <row r="4639" spans="1:9" x14ac:dyDescent="0.45">
      <c r="A4639" s="7">
        <v>40428</v>
      </c>
      <c r="B4639" s="12">
        <v>290.07</v>
      </c>
      <c r="C4639" s="12">
        <v>82.82</v>
      </c>
      <c r="D4639" s="12">
        <v>23.8</v>
      </c>
      <c r="E4639" s="12">
        <v>464.24</v>
      </c>
      <c r="F4639" s="28">
        <f>F4638*(1+Data!N4639/(100*360))</f>
        <v>1241.0914724439131</v>
      </c>
      <c r="G4639" s="28">
        <f>G4638*(1+Data!O4639/(100*360))</f>
        <v>1724.400680246946</v>
      </c>
      <c r="H4639" s="28">
        <f>H4638*(1+Data!P4639/(100*360))</f>
        <v>1079.3527939697726</v>
      </c>
      <c r="I4639" s="28">
        <f>I4638*(1+Data!Q4639/(100*360))</f>
        <v>1488.6488979579417</v>
      </c>
    </row>
    <row r="4640" spans="1:9" x14ac:dyDescent="0.45">
      <c r="A4640" s="7">
        <v>40429</v>
      </c>
      <c r="B4640" s="12">
        <v>291.10000000000002</v>
      </c>
      <c r="C4640" s="12">
        <v>82.584999999999994</v>
      </c>
      <c r="D4640" s="12">
        <v>23.25</v>
      </c>
      <c r="E4640" s="12">
        <v>465.32</v>
      </c>
      <c r="F4640" s="28">
        <f>F4639*(1+Data!N4640/(100*360))</f>
        <v>1241.1327697626587</v>
      </c>
      <c r="G4640" s="28">
        <f>G4639*(1+Data!O4640/(100*360))</f>
        <v>1724.445706264708</v>
      </c>
      <c r="H4640" s="28">
        <f>H4639*(1+Data!P4640/(100*360))</f>
        <v>1079.3527939727708</v>
      </c>
      <c r="I4640" s="28">
        <f>I4639*(1+Data!Q4640/(100*360))</f>
        <v>1488.6488979620769</v>
      </c>
    </row>
    <row r="4641" spans="1:9" x14ac:dyDescent="0.45">
      <c r="A4641" s="7">
        <v>40430</v>
      </c>
      <c r="B4641" s="12">
        <v>293.08999999999997</v>
      </c>
      <c r="C4641" s="12">
        <v>82.674000000000007</v>
      </c>
      <c r="D4641" s="12">
        <v>22.81</v>
      </c>
      <c r="E4641" s="12">
        <v>466.55</v>
      </c>
      <c r="F4641" s="28">
        <f>F4640*(1+Data!N4641/(100*360))</f>
        <v>1241.1760473728223</v>
      </c>
      <c r="G4641" s="28">
        <f>G4640*(1+Data!O4641/(100*360))</f>
        <v>1724.495284078763</v>
      </c>
      <c r="H4641" s="28">
        <f>H4640*(1+Data!P4641/(100*360))</f>
        <v>1079.3527939757689</v>
      </c>
      <c r="I4641" s="28">
        <f>I4640*(1+Data!Q4641/(100*360))</f>
        <v>1488.6488979662122</v>
      </c>
    </row>
    <row r="4642" spans="1:9" x14ac:dyDescent="0.45">
      <c r="A4642" s="7">
        <v>40431</v>
      </c>
      <c r="B4642" s="12">
        <v>293.76</v>
      </c>
      <c r="C4642" s="12">
        <v>82.697999999999993</v>
      </c>
      <c r="D4642" s="12">
        <v>21.99</v>
      </c>
      <c r="E4642" s="12">
        <v>465.66</v>
      </c>
      <c r="F4642" s="28">
        <f>F4641*(1+Data!N4642/(100*360))</f>
        <v>1241.2213951187975</v>
      </c>
      <c r="G4642" s="28">
        <f>G4641*(1+Data!O4642/(100*360))</f>
        <v>1724.5459123861447</v>
      </c>
      <c r="H4642" s="28">
        <f>H4641*(1+Data!P4642/(100*360))</f>
        <v>1079.3527939787671</v>
      </c>
      <c r="I4642" s="28">
        <f>I4641*(1+Data!Q4642/(100*360))</f>
        <v>1488.6488979703474</v>
      </c>
    </row>
    <row r="4643" spans="1:9" x14ac:dyDescent="0.45">
      <c r="A4643" s="7">
        <v>40432</v>
      </c>
      <c r="B4643" s="12">
        <v>293.76</v>
      </c>
      <c r="C4643" s="12">
        <v>82.697999999999993</v>
      </c>
      <c r="D4643" s="12">
        <v>21.99</v>
      </c>
      <c r="E4643" s="12">
        <v>465.66</v>
      </c>
      <c r="F4643" s="28">
        <f>F4642*(1+Data!N4643/(100*360))</f>
        <v>1241.2667445216032</v>
      </c>
      <c r="G4643" s="28">
        <f>G4642*(1+Data!O4643/(100*360))</f>
        <v>1724.596542179889</v>
      </c>
      <c r="H4643" s="28">
        <f>H4642*(1+Data!P4643/(100*360))</f>
        <v>1079.3527939817652</v>
      </c>
      <c r="I4643" s="28">
        <f>I4642*(1+Data!Q4643/(100*360))</f>
        <v>1488.6488979744827</v>
      </c>
    </row>
    <row r="4644" spans="1:9" x14ac:dyDescent="0.45">
      <c r="A4644" s="7">
        <v>40433</v>
      </c>
      <c r="B4644" s="12">
        <v>293.76</v>
      </c>
      <c r="C4644" s="12">
        <v>82.697999999999993</v>
      </c>
      <c r="D4644" s="12">
        <v>21.99</v>
      </c>
      <c r="E4644" s="12">
        <v>465.66</v>
      </c>
      <c r="F4644" s="28">
        <f>F4643*(1+Data!N4644/(100*360))</f>
        <v>1241.3120955812997</v>
      </c>
      <c r="G4644" s="28">
        <f>G4643*(1+Data!O4644/(100*360))</f>
        <v>1724.6471734600398</v>
      </c>
      <c r="H4644" s="28">
        <f>H4643*(1+Data!P4644/(100*360))</f>
        <v>1079.3527939847634</v>
      </c>
      <c r="I4644" s="28">
        <f>I4643*(1+Data!Q4644/(100*360))</f>
        <v>1488.6488979786179</v>
      </c>
    </row>
    <row r="4645" spans="1:9" x14ac:dyDescent="0.45">
      <c r="A4645" s="7">
        <v>40434</v>
      </c>
      <c r="B4645" s="12">
        <v>298.01</v>
      </c>
      <c r="C4645" s="12">
        <v>81.912000000000006</v>
      </c>
      <c r="D4645" s="12">
        <v>21.21</v>
      </c>
      <c r="E4645" s="12">
        <v>466.28</v>
      </c>
      <c r="F4645" s="28">
        <f>F4644*(1+Data!N4645/(100*360))</f>
        <v>1241.3580034403012</v>
      </c>
      <c r="G4645" s="28">
        <f>G4644*(1+Data!O4645/(100*360))</f>
        <v>1724.6948024661467</v>
      </c>
      <c r="H4645" s="28">
        <f>H4644*(1+Data!P4645/(100*360))</f>
        <v>1079.3527939877615</v>
      </c>
      <c r="I4645" s="28">
        <f>I4644*(1+Data!Q4645/(100*360))</f>
        <v>1488.6488979827532</v>
      </c>
    </row>
    <row r="4646" spans="1:9" x14ac:dyDescent="0.45">
      <c r="A4646" s="7">
        <v>40435</v>
      </c>
      <c r="B4646" s="12">
        <v>298.91000000000003</v>
      </c>
      <c r="C4646" s="12">
        <v>81.08</v>
      </c>
      <c r="D4646" s="12">
        <v>21.56</v>
      </c>
      <c r="E4646" s="12">
        <v>468.94</v>
      </c>
      <c r="F4646" s="28">
        <f>F4645*(1+Data!N4646/(100*360))</f>
        <v>1241.401437177555</v>
      </c>
      <c r="G4646" s="28">
        <f>G4645*(1+Data!O4646/(100*360))</f>
        <v>1724.7386911580506</v>
      </c>
      <c r="H4646" s="28">
        <f>H4645*(1+Data!P4646/(100*360))</f>
        <v>1079.3527939907597</v>
      </c>
      <c r="I4646" s="28">
        <f>I4645*(1+Data!Q4646/(100*360))</f>
        <v>1488.6488979868884</v>
      </c>
    </row>
    <row r="4647" spans="1:9" x14ac:dyDescent="0.45">
      <c r="A4647" s="7">
        <v>40436</v>
      </c>
      <c r="B4647" s="12">
        <v>299.24</v>
      </c>
      <c r="C4647" s="12">
        <v>81.491</v>
      </c>
      <c r="D4647" s="12">
        <v>22.1</v>
      </c>
      <c r="E4647" s="12">
        <v>470.93</v>
      </c>
      <c r="F4647" s="28">
        <f>F4646*(1+Data!N4647/(100*360))</f>
        <v>1241.4446276025569</v>
      </c>
      <c r="G4647" s="28">
        <f>G4646*(1+Data!O4647/(100*360))</f>
        <v>1724.7826959493793</v>
      </c>
      <c r="H4647" s="28">
        <f>H4646*(1+Data!P4647/(100*360))</f>
        <v>1079.3527939937578</v>
      </c>
      <c r="I4647" s="28">
        <f>I4646*(1+Data!Q4647/(100*360))</f>
        <v>1488.6488979910237</v>
      </c>
    </row>
    <row r="4648" spans="1:9" x14ac:dyDescent="0.45">
      <c r="A4648" s="7">
        <v>40437</v>
      </c>
      <c r="B4648" s="12">
        <v>298.49</v>
      </c>
      <c r="C4648" s="12">
        <v>81.241</v>
      </c>
      <c r="D4648" s="12">
        <v>21.72</v>
      </c>
      <c r="E4648" s="12">
        <v>471.4</v>
      </c>
      <c r="F4648" s="28">
        <f>F4647*(1+Data!N4648/(100*360))</f>
        <v>1241.4878091848539</v>
      </c>
      <c r="G4648" s="28">
        <f>G4647*(1+Data!O4648/(100*360))</f>
        <v>1724.8266922813152</v>
      </c>
      <c r="H4648" s="28">
        <f>H4647*(1+Data!P4648/(100*360))</f>
        <v>1079.352793996756</v>
      </c>
      <c r="I4648" s="28">
        <f>I4647*(1+Data!Q4648/(100*360))</f>
        <v>1488.6488979951589</v>
      </c>
    </row>
    <row r="4649" spans="1:9" x14ac:dyDescent="0.45">
      <c r="A4649" s="7">
        <v>40438</v>
      </c>
      <c r="B4649" s="12">
        <v>298.47000000000003</v>
      </c>
      <c r="C4649" s="12">
        <v>81.397999999999996</v>
      </c>
      <c r="D4649" s="12">
        <v>22.01</v>
      </c>
      <c r="E4649" s="12">
        <v>475.49</v>
      </c>
      <c r="F4649" s="28">
        <f>F4648*(1+Data!N4649/(100*360))</f>
        <v>1241.5291886632494</v>
      </c>
      <c r="G4649" s="28">
        <f>G4648*(1+Data!O4649/(100*360))</f>
        <v>1724.8708382622672</v>
      </c>
      <c r="H4649" s="28">
        <f>H4648*(1+Data!P4649/(100*360))</f>
        <v>1079.3527939997541</v>
      </c>
      <c r="I4649" s="28">
        <f>I4648*(1+Data!Q4649/(100*360))</f>
        <v>1488.6488979992941</v>
      </c>
    </row>
    <row r="4650" spans="1:9" x14ac:dyDescent="0.45">
      <c r="A4650" s="7">
        <v>40439</v>
      </c>
      <c r="B4650" s="12">
        <v>298.47000000000003</v>
      </c>
      <c r="C4650" s="12">
        <v>81.397999999999996</v>
      </c>
      <c r="D4650" s="12">
        <v>22.01</v>
      </c>
      <c r="E4650" s="12">
        <v>475.49</v>
      </c>
      <c r="F4650" s="28">
        <f>F4649*(1+Data!N4650/(100*360))</f>
        <v>1241.570569520846</v>
      </c>
      <c r="G4650" s="28">
        <f>G4649*(1+Data!O4650/(100*360))</f>
        <v>1724.914985373111</v>
      </c>
      <c r="H4650" s="28">
        <f>H4649*(1+Data!P4650/(100*360))</f>
        <v>1079.3527940027523</v>
      </c>
      <c r="I4650" s="28">
        <f>I4649*(1+Data!Q4650/(100*360))</f>
        <v>1488.6488980034294</v>
      </c>
    </row>
    <row r="4651" spans="1:9" x14ac:dyDescent="0.45">
      <c r="A4651" s="7">
        <v>40440</v>
      </c>
      <c r="B4651" s="12">
        <v>298.47000000000003</v>
      </c>
      <c r="C4651" s="12">
        <v>81.397999999999996</v>
      </c>
      <c r="D4651" s="12">
        <v>22.01</v>
      </c>
      <c r="E4651" s="12">
        <v>475.49</v>
      </c>
      <c r="F4651" s="28">
        <f>F4650*(1+Data!N4651/(100*360))</f>
        <v>1241.6119517576894</v>
      </c>
      <c r="G4651" s="28">
        <f>G4650*(1+Data!O4651/(100*360))</f>
        <v>1724.9591336138756</v>
      </c>
      <c r="H4651" s="28">
        <f>H4650*(1+Data!P4651/(100*360))</f>
        <v>1079.3527940057504</v>
      </c>
      <c r="I4651" s="28">
        <f>I4650*(1+Data!Q4651/(100*360))</f>
        <v>1488.6488980075646</v>
      </c>
    </row>
    <row r="4652" spans="1:9" x14ac:dyDescent="0.45">
      <c r="A4652" s="7">
        <v>40441</v>
      </c>
      <c r="B4652" s="12">
        <v>302.24</v>
      </c>
      <c r="C4652" s="12">
        <v>81.334999999999994</v>
      </c>
      <c r="D4652" s="12">
        <v>21.5</v>
      </c>
      <c r="E4652" s="12">
        <v>478.64</v>
      </c>
      <c r="F4652" s="28">
        <f>F4651*(1+Data!N4652/(100*360))</f>
        <v>1241.6533215781376</v>
      </c>
      <c r="G4652" s="28">
        <f>G4651*(1+Data!O4652/(100*360))</f>
        <v>1725.0026025840427</v>
      </c>
      <c r="H4652" s="28">
        <f>H4651*(1+Data!P4652/(100*360))</f>
        <v>1079.3527940087486</v>
      </c>
      <c r="I4652" s="28">
        <f>I4651*(1+Data!Q4652/(100*360))</f>
        <v>1488.6488980116999</v>
      </c>
    </row>
    <row r="4653" spans="1:9" x14ac:dyDescent="0.45">
      <c r="A4653" s="7">
        <v>40442</v>
      </c>
      <c r="B4653" s="12">
        <v>301.76</v>
      </c>
      <c r="C4653" s="12">
        <v>80.438999999999993</v>
      </c>
      <c r="D4653" s="12">
        <v>22.35</v>
      </c>
      <c r="E4653" s="12">
        <v>479.61</v>
      </c>
      <c r="F4653" s="28">
        <f>F4652*(1+Data!N4653/(100*360))</f>
        <v>1241.6960689427699</v>
      </c>
      <c r="G4653" s="28">
        <f>G4652*(1+Data!O4653/(100*360))</f>
        <v>1725.0415253511005</v>
      </c>
      <c r="H4653" s="28">
        <f>H4652*(1+Data!P4653/(100*360))</f>
        <v>1079.3527940117467</v>
      </c>
      <c r="I4653" s="28">
        <f>I4652*(1+Data!Q4653/(100*360))</f>
        <v>1488.6488980158351</v>
      </c>
    </row>
    <row r="4654" spans="1:9" x14ac:dyDescent="0.45">
      <c r="A4654" s="7">
        <v>40443</v>
      </c>
      <c r="B4654" s="12">
        <v>302.16000000000003</v>
      </c>
      <c r="C4654" s="12">
        <v>79.83</v>
      </c>
      <c r="D4654" s="12">
        <v>22.51</v>
      </c>
      <c r="E4654" s="12">
        <v>480.37</v>
      </c>
      <c r="F4654" s="28">
        <f>F4653*(1+Data!N4654/(100*360))</f>
        <v>1241.7402043397094</v>
      </c>
      <c r="G4654" s="28">
        <f>G4653*(1+Data!O4654/(100*360))</f>
        <v>1725.0811054705432</v>
      </c>
      <c r="H4654" s="28">
        <f>H4653*(1+Data!P4654/(100*360))</f>
        <v>1079.3527940147449</v>
      </c>
      <c r="I4654" s="28">
        <f>I4653*(1+Data!Q4654/(100*360))</f>
        <v>1488.6488980199704</v>
      </c>
    </row>
    <row r="4655" spans="1:9" x14ac:dyDescent="0.45">
      <c r="A4655" s="7">
        <v>40444</v>
      </c>
      <c r="B4655" s="12">
        <v>300.52</v>
      </c>
      <c r="C4655" s="12">
        <v>80.010000000000005</v>
      </c>
      <c r="D4655" s="12">
        <v>23.87</v>
      </c>
      <c r="E4655" s="12">
        <v>481.56</v>
      </c>
      <c r="F4655" s="28">
        <f>F4654*(1+Data!N4655/(100*360))</f>
        <v>1241.7831616522228</v>
      </c>
      <c r="G4655" s="28">
        <f>G4654*(1+Data!O4655/(100*360))</f>
        <v>1725.1202264765018</v>
      </c>
      <c r="H4655" s="28">
        <f>H4654*(1+Data!P4655/(100*360))</f>
        <v>1079.352794017743</v>
      </c>
      <c r="I4655" s="28">
        <f>I4654*(1+Data!Q4655/(100*360))</f>
        <v>1488.6488980241056</v>
      </c>
    </row>
    <row r="4656" spans="1:9" x14ac:dyDescent="0.45">
      <c r="A4656" s="7">
        <v>40445</v>
      </c>
      <c r="B4656" s="12">
        <v>305.14999999999998</v>
      </c>
      <c r="C4656" s="12">
        <v>79.394999999999996</v>
      </c>
      <c r="D4656" s="12">
        <v>21.71</v>
      </c>
      <c r="E4656" s="12">
        <v>485.14</v>
      </c>
      <c r="F4656" s="28">
        <f>F4655*(1+Data!N4656/(100*360))</f>
        <v>1241.8264343460087</v>
      </c>
      <c r="G4656" s="28">
        <f>G4655*(1+Data!O4656/(100*360))</f>
        <v>1725.1604553217828</v>
      </c>
      <c r="H4656" s="28">
        <f>H4655*(1+Data!P4656/(100*360))</f>
        <v>1079.3527940207412</v>
      </c>
      <c r="I4656" s="28">
        <f>I4655*(1+Data!Q4656/(100*360))</f>
        <v>1488.6488980282409</v>
      </c>
    </row>
    <row r="4657" spans="1:9" x14ac:dyDescent="0.45">
      <c r="A4657" s="7">
        <v>40446</v>
      </c>
      <c r="B4657" s="12">
        <v>305.14999999999998</v>
      </c>
      <c r="C4657" s="12">
        <v>79.394999999999996</v>
      </c>
      <c r="D4657" s="12">
        <v>21.71</v>
      </c>
      <c r="E4657" s="12">
        <v>485.14</v>
      </c>
      <c r="F4657" s="28">
        <f>F4656*(1+Data!N4657/(100*360))</f>
        <v>1241.8697085477279</v>
      </c>
      <c r="G4657" s="28">
        <f>G4656*(1+Data!O4657/(100*360))</f>
        <v>1725.2006851051783</v>
      </c>
      <c r="H4657" s="28">
        <f>H4656*(1+Data!P4657/(100*360))</f>
        <v>1079.3527940237393</v>
      </c>
      <c r="I4657" s="28">
        <f>I4656*(1+Data!Q4657/(100*360))</f>
        <v>1488.6488980323761</v>
      </c>
    </row>
    <row r="4658" spans="1:9" x14ac:dyDescent="0.45">
      <c r="A4658" s="7">
        <v>40447</v>
      </c>
      <c r="B4658" s="12">
        <v>305.14999999999998</v>
      </c>
      <c r="C4658" s="12">
        <v>79.394999999999996</v>
      </c>
      <c r="D4658" s="12">
        <v>21.71</v>
      </c>
      <c r="E4658" s="12">
        <v>485.14</v>
      </c>
      <c r="F4658" s="28">
        <f>F4657*(1+Data!N4658/(100*360))</f>
        <v>1241.9129842574328</v>
      </c>
      <c r="G4658" s="28">
        <f>G4657*(1+Data!O4658/(100*360))</f>
        <v>1725.2409158267099</v>
      </c>
      <c r="H4658" s="28">
        <f>H4657*(1+Data!P4658/(100*360))</f>
        <v>1079.3527940267375</v>
      </c>
      <c r="I4658" s="28">
        <f>I4657*(1+Data!Q4658/(100*360))</f>
        <v>1488.6488980365114</v>
      </c>
    </row>
    <row r="4659" spans="1:9" x14ac:dyDescent="0.45">
      <c r="A4659" s="7">
        <v>40448</v>
      </c>
      <c r="B4659" s="12">
        <v>304.93</v>
      </c>
      <c r="C4659" s="12">
        <v>79.337999999999994</v>
      </c>
      <c r="D4659" s="12">
        <v>22.54</v>
      </c>
      <c r="E4659" s="12">
        <v>483.97</v>
      </c>
      <c r="F4659" s="28">
        <f>F4658*(1+Data!N4659/(100*360))</f>
        <v>1241.955892351039</v>
      </c>
      <c r="G4659" s="28">
        <f>G4658*(1+Data!O4659/(100*360))</f>
        <v>1725.2796810316213</v>
      </c>
      <c r="H4659" s="28">
        <f>H4658*(1+Data!P4659/(100*360))</f>
        <v>1079.3527940297356</v>
      </c>
      <c r="I4659" s="28">
        <f>I4658*(1+Data!Q4659/(100*360))</f>
        <v>1488.6488980406466</v>
      </c>
    </row>
    <row r="4660" spans="1:9" x14ac:dyDescent="0.45">
      <c r="A4660" s="7">
        <v>40449</v>
      </c>
      <c r="B4660" s="12">
        <v>305.70999999999998</v>
      </c>
      <c r="C4660" s="12">
        <v>79.013999999999996</v>
      </c>
      <c r="D4660" s="12">
        <v>22.6</v>
      </c>
      <c r="E4660" s="12">
        <v>483.87</v>
      </c>
      <c r="F4660" s="28">
        <f>F4659*(1+Data!N4660/(100*360))</f>
        <v>1242.0001784282338</v>
      </c>
      <c r="G4660" s="28">
        <f>G4659*(1+Data!O4660/(100*360))</f>
        <v>1725.3167122429973</v>
      </c>
      <c r="H4660" s="28">
        <f>H4659*(1+Data!P4660/(100*360))</f>
        <v>1079.3527940327338</v>
      </c>
      <c r="I4660" s="28">
        <f>I4659*(1+Data!Q4660/(100*360))</f>
        <v>1488.6488980447818</v>
      </c>
    </row>
    <row r="4661" spans="1:9" x14ac:dyDescent="0.45">
      <c r="A4661" s="7">
        <v>40450</v>
      </c>
      <c r="B4661" s="12">
        <v>306.02999999999997</v>
      </c>
      <c r="C4661" s="12">
        <v>78.691000000000003</v>
      </c>
      <c r="D4661" s="12">
        <v>23.25</v>
      </c>
      <c r="E4661" s="12">
        <v>485.05</v>
      </c>
      <c r="F4661" s="28">
        <f>F4660*(1+Data!N4661/(100*360))</f>
        <v>1242.0436415344777</v>
      </c>
      <c r="G4661" s="28">
        <f>G4660*(1+Data!O4661/(100*360))</f>
        <v>1725.3546883808524</v>
      </c>
      <c r="H4661" s="28">
        <f>H4660*(1+Data!P4661/(100*360))</f>
        <v>1079.3527940357319</v>
      </c>
      <c r="I4661" s="28">
        <f>I4660*(1+Data!Q4661/(100*360))</f>
        <v>1488.6488980489171</v>
      </c>
    </row>
    <row r="4662" spans="1:9" x14ac:dyDescent="0.45">
      <c r="A4662" s="7">
        <v>40451</v>
      </c>
      <c r="B4662" s="12">
        <v>305.16000000000003</v>
      </c>
      <c r="C4662" s="12">
        <v>78.72</v>
      </c>
      <c r="D4662" s="12">
        <v>23.7</v>
      </c>
      <c r="E4662" s="12">
        <v>487.26</v>
      </c>
      <c r="F4662" s="28">
        <f>F4661*(1+Data!N4662/(100*360))</f>
        <v>1242.0876719815701</v>
      </c>
      <c r="G4662" s="28">
        <f>G4661*(1+Data!O4662/(100*360))</f>
        <v>1725.3929481210673</v>
      </c>
      <c r="H4662" s="28">
        <f>H4661*(1+Data!P4662/(100*360))</f>
        <v>1079.3527940387301</v>
      </c>
      <c r="I4662" s="28">
        <f>I4661*(1+Data!Q4662/(100*360))</f>
        <v>1488.6488980530523</v>
      </c>
    </row>
    <row r="4663" spans="1:9" x14ac:dyDescent="0.45">
      <c r="A4663" s="7">
        <v>40452</v>
      </c>
      <c r="B4663" s="12">
        <v>306.69</v>
      </c>
      <c r="C4663" s="12">
        <v>78.087999999999994</v>
      </c>
      <c r="D4663" s="12">
        <v>22.5</v>
      </c>
      <c r="E4663" s="12">
        <v>483.94</v>
      </c>
      <c r="F4663" s="28">
        <f>F4662*(1+Data!N4663/(100*360))</f>
        <v>1242.1324802943368</v>
      </c>
      <c r="G4663" s="28">
        <f>G4662*(1+Data!O4663/(100*360))</f>
        <v>1725.4319467944533</v>
      </c>
      <c r="H4663" s="28">
        <f>H4662*(1+Data!P4663/(100*360))</f>
        <v>1079.3527940417282</v>
      </c>
      <c r="I4663" s="28">
        <f>I4662*(1+Data!Q4663/(100*360))</f>
        <v>1488.6488980571876</v>
      </c>
    </row>
    <row r="4664" spans="1:9" x14ac:dyDescent="0.45">
      <c r="A4664" s="7">
        <v>40453</v>
      </c>
      <c r="B4664" s="12">
        <v>306.69</v>
      </c>
      <c r="C4664" s="12">
        <v>78.087999999999994</v>
      </c>
      <c r="D4664" s="12">
        <v>22.5</v>
      </c>
      <c r="E4664" s="12">
        <v>483.94</v>
      </c>
      <c r="F4664" s="28">
        <f>F4663*(1+Data!N4664/(100*360))</f>
        <v>1242.1772902235632</v>
      </c>
      <c r="G4664" s="28">
        <f>G4663*(1+Data!O4664/(100*360))</f>
        <v>1725.4709463493175</v>
      </c>
      <c r="H4664" s="28">
        <f>H4663*(1+Data!P4664/(100*360))</f>
        <v>1079.3527940447264</v>
      </c>
      <c r="I4664" s="28">
        <f>I4663*(1+Data!Q4664/(100*360))</f>
        <v>1488.6488980613228</v>
      </c>
    </row>
    <row r="4665" spans="1:9" x14ac:dyDescent="0.45">
      <c r="A4665" s="7">
        <v>40454</v>
      </c>
      <c r="B4665" s="12">
        <v>306.69</v>
      </c>
      <c r="C4665" s="12">
        <v>78.087999999999994</v>
      </c>
      <c r="D4665" s="12">
        <v>22.5</v>
      </c>
      <c r="E4665" s="12">
        <v>483.94</v>
      </c>
      <c r="F4665" s="28">
        <f>F4664*(1+Data!N4665/(100*360))</f>
        <v>1242.222101769308</v>
      </c>
      <c r="G4665" s="28">
        <f>G4664*(1+Data!O4665/(100*360))</f>
        <v>1725.5099467856801</v>
      </c>
      <c r="H4665" s="28">
        <f>H4664*(1+Data!P4665/(100*360))</f>
        <v>1079.3527940477245</v>
      </c>
      <c r="I4665" s="28">
        <f>I4664*(1+Data!Q4665/(100*360))</f>
        <v>1488.6488980654581</v>
      </c>
    </row>
    <row r="4666" spans="1:9" x14ac:dyDescent="0.45">
      <c r="A4666" s="7">
        <v>40455</v>
      </c>
      <c r="B4666" s="12">
        <v>304.89999999999998</v>
      </c>
      <c r="C4666" s="12">
        <v>78.447000000000003</v>
      </c>
      <c r="D4666" s="12">
        <v>23.53</v>
      </c>
      <c r="E4666" s="12">
        <v>481.65</v>
      </c>
      <c r="F4666" s="28">
        <f>F4665*(1+Data!N4666/(100*360))</f>
        <v>1242.2672461908564</v>
      </c>
      <c r="G4666" s="28">
        <f>G4665*(1+Data!O4666/(100*360))</f>
        <v>1725.5472896967785</v>
      </c>
      <c r="H4666" s="28">
        <f>H4665*(1+Data!P4666/(100*360))</f>
        <v>1079.3527940507227</v>
      </c>
      <c r="I4666" s="28">
        <f>I4665*(1+Data!Q4666/(100*360))</f>
        <v>1488.6488980695933</v>
      </c>
    </row>
    <row r="4667" spans="1:9" x14ac:dyDescent="0.45">
      <c r="A4667" s="7">
        <v>40456</v>
      </c>
      <c r="B4667" s="12">
        <v>310.42</v>
      </c>
      <c r="C4667" s="12">
        <v>77.748999999999995</v>
      </c>
      <c r="D4667" s="12">
        <v>21.76</v>
      </c>
      <c r="E4667" s="12">
        <v>487.89</v>
      </c>
      <c r="F4667" s="28">
        <f>F4666*(1+Data!N4667/(100*360))</f>
        <v>1242.3142314987012</v>
      </c>
      <c r="G4667" s="28">
        <f>G4666*(1+Data!O4667/(100*360))</f>
        <v>1725.5840103017406</v>
      </c>
      <c r="H4667" s="28">
        <f>H4666*(1+Data!P4667/(100*360))</f>
        <v>1079.3527940537208</v>
      </c>
      <c r="I4667" s="28">
        <f>I4666*(1+Data!Q4667/(100*360))</f>
        <v>1488.6488980737286</v>
      </c>
    </row>
    <row r="4668" spans="1:9" x14ac:dyDescent="0.45">
      <c r="A4668" s="7">
        <v>40457</v>
      </c>
      <c r="B4668" s="12">
        <v>312.22000000000003</v>
      </c>
      <c r="C4668" s="12">
        <v>77.385999999999996</v>
      </c>
      <c r="D4668" s="12">
        <v>21.49</v>
      </c>
      <c r="E4668" s="12">
        <v>485.52</v>
      </c>
      <c r="F4668" s="28">
        <f>F4667*(1+Data!N4668/(100*360))</f>
        <v>1242.3643209183408</v>
      </c>
      <c r="G4668" s="28">
        <f>G4667*(1+Data!O4668/(100*360))</f>
        <v>1725.6194327068411</v>
      </c>
      <c r="H4668" s="28">
        <f>H4667*(1+Data!P4668/(100*360))</f>
        <v>1079.3527940567189</v>
      </c>
      <c r="I4668" s="28">
        <f>I4667*(1+Data!Q4668/(100*360))</f>
        <v>1488.6488980778638</v>
      </c>
    </row>
    <row r="4669" spans="1:9" x14ac:dyDescent="0.45">
      <c r="A4669" s="7">
        <v>40458</v>
      </c>
      <c r="B4669" s="12">
        <v>312.29000000000002</v>
      </c>
      <c r="C4669" s="12">
        <v>77.387</v>
      </c>
      <c r="D4669" s="12">
        <v>21.56</v>
      </c>
      <c r="E4669" s="12">
        <v>487.52</v>
      </c>
      <c r="F4669" s="28">
        <f>F4668*(1+Data!N4669/(100*360))</f>
        <v>1242.4146194182781</v>
      </c>
      <c r="G4669" s="28">
        <f>G4668*(1+Data!O4669/(100*360))</f>
        <v>1725.6531493932011</v>
      </c>
      <c r="H4669" s="28">
        <f>H4668*(1+Data!P4669/(100*360))</f>
        <v>1079.3527940597171</v>
      </c>
      <c r="I4669" s="28">
        <f>I4668*(1+Data!Q4669/(100*360))</f>
        <v>1488.6488980819991</v>
      </c>
    </row>
    <row r="4670" spans="1:9" x14ac:dyDescent="0.45">
      <c r="A4670" s="7">
        <v>40459</v>
      </c>
      <c r="B4670" s="12">
        <v>312.99</v>
      </c>
      <c r="C4670" s="12">
        <v>77.325000000000003</v>
      </c>
      <c r="D4670" s="12">
        <v>20.71</v>
      </c>
      <c r="E4670" s="12">
        <v>492.14</v>
      </c>
      <c r="F4670" s="28">
        <f>F4669*(1+Data!N4670/(100*360))</f>
        <v>1242.4645299744616</v>
      </c>
      <c r="G4670" s="28">
        <f>G4669*(1+Data!O4670/(100*360))</f>
        <v>1725.6850116612125</v>
      </c>
      <c r="H4670" s="28">
        <f>H4669*(1+Data!P4670/(100*360))</f>
        <v>1079.3527940627152</v>
      </c>
      <c r="I4670" s="28">
        <f>I4669*(1+Data!Q4670/(100*360))</f>
        <v>1488.6488980861343</v>
      </c>
    </row>
    <row r="4671" spans="1:9" x14ac:dyDescent="0.45">
      <c r="A4671" s="7">
        <v>40460</v>
      </c>
      <c r="B4671" s="12">
        <v>312.99</v>
      </c>
      <c r="C4671" s="12">
        <v>77.325000000000003</v>
      </c>
      <c r="D4671" s="12">
        <v>20.71</v>
      </c>
      <c r="E4671" s="12">
        <v>492.14</v>
      </c>
      <c r="F4671" s="28">
        <f>F4670*(1+Data!N4671/(100*360))</f>
        <v>1242.514442535663</v>
      </c>
      <c r="G4671" s="28">
        <f>G4670*(1+Data!O4671/(100*360))</f>
        <v>1725.716874517525</v>
      </c>
      <c r="H4671" s="28">
        <f>H4670*(1+Data!P4671/(100*360))</f>
        <v>1079.3527940657134</v>
      </c>
      <c r="I4671" s="28">
        <f>I4670*(1+Data!Q4671/(100*360))</f>
        <v>1488.6488980902695</v>
      </c>
    </row>
    <row r="4672" spans="1:9" x14ac:dyDescent="0.45">
      <c r="A4672" s="7">
        <v>40461</v>
      </c>
      <c r="B4672" s="12">
        <v>312.99</v>
      </c>
      <c r="C4672" s="12">
        <v>77.325000000000003</v>
      </c>
      <c r="D4672" s="12">
        <v>20.71</v>
      </c>
      <c r="E4672" s="12">
        <v>492.14</v>
      </c>
      <c r="F4672" s="28">
        <f>F4671*(1+Data!N4672/(100*360))</f>
        <v>1242.564357101963</v>
      </c>
      <c r="G4672" s="28">
        <f>G4671*(1+Data!O4672/(100*360))</f>
        <v>1725.7487379621498</v>
      </c>
      <c r="H4672" s="28">
        <f>H4671*(1+Data!P4672/(100*360))</f>
        <v>1079.3527940687115</v>
      </c>
      <c r="I4672" s="28">
        <f>I4671*(1+Data!Q4672/(100*360))</f>
        <v>1488.6488980944048</v>
      </c>
    </row>
    <row r="4673" spans="1:9" x14ac:dyDescent="0.45">
      <c r="A4673" s="7">
        <v>40462</v>
      </c>
      <c r="B4673" s="12">
        <v>313.39</v>
      </c>
      <c r="C4673" s="12">
        <v>77.441999999999993</v>
      </c>
      <c r="D4673" s="12">
        <v>18.96</v>
      </c>
      <c r="E4673" s="12">
        <v>492.14</v>
      </c>
      <c r="F4673" s="28">
        <f>F4672*(1+Data!N4673/(100*360))</f>
        <v>1242.615302240604</v>
      </c>
      <c r="G4673" s="28">
        <f>G4672*(1+Data!O4673/(100*360))</f>
        <v>1725.7810382260288</v>
      </c>
      <c r="H4673" s="28">
        <f>H4672*(1+Data!P4673/(100*360))</f>
        <v>1079.3527940717097</v>
      </c>
      <c r="I4673" s="28">
        <f>I4672*(1+Data!Q4673/(100*360))</f>
        <v>1488.64889809854</v>
      </c>
    </row>
    <row r="4674" spans="1:9" x14ac:dyDescent="0.45">
      <c r="A4674" s="7">
        <v>40463</v>
      </c>
      <c r="B4674" s="12">
        <v>312.47000000000003</v>
      </c>
      <c r="C4674" s="12">
        <v>77.363</v>
      </c>
      <c r="D4674" s="12">
        <v>18.93</v>
      </c>
      <c r="E4674" s="12">
        <v>490.46</v>
      </c>
      <c r="F4674" s="28">
        <f>F4673*(1+Data!N4674/(100*360))</f>
        <v>1242.6660251068995</v>
      </c>
      <c r="G4674" s="28">
        <f>G4673*(1+Data!O4674/(100*360))</f>
        <v>1725.8139479116605</v>
      </c>
      <c r="H4674" s="28">
        <f>H4673*(1+Data!P4674/(100*360))</f>
        <v>1079.3527940747078</v>
      </c>
      <c r="I4674" s="28">
        <f>I4673*(1+Data!Q4674/(100*360))</f>
        <v>1488.6488981026753</v>
      </c>
    </row>
    <row r="4675" spans="1:9" x14ac:dyDescent="0.45">
      <c r="A4675" s="7">
        <v>40464</v>
      </c>
      <c r="B4675" s="12">
        <v>316.38</v>
      </c>
      <c r="C4675" s="12">
        <v>77.070999999999998</v>
      </c>
      <c r="D4675" s="12">
        <v>19.07</v>
      </c>
      <c r="E4675" s="12">
        <v>491.32</v>
      </c>
      <c r="F4675" s="28">
        <f>F4674*(1+Data!N4675/(100*360))</f>
        <v>1242.7198532568871</v>
      </c>
      <c r="G4675" s="28">
        <f>G4674*(1+Data!O4675/(100*360))</f>
        <v>1725.845980936105</v>
      </c>
      <c r="H4675" s="28">
        <f>H4674*(1+Data!P4675/(100*360))</f>
        <v>1079.352794077706</v>
      </c>
      <c r="I4675" s="28">
        <f>I4674*(1+Data!Q4675/(100*360))</f>
        <v>1488.6488981068105</v>
      </c>
    </row>
    <row r="4676" spans="1:9" x14ac:dyDescent="0.45">
      <c r="A4676" s="7">
        <v>40465</v>
      </c>
      <c r="B4676" s="12">
        <v>317.64</v>
      </c>
      <c r="C4676" s="12">
        <v>76.647000000000006</v>
      </c>
      <c r="D4676" s="12">
        <v>19.88</v>
      </c>
      <c r="E4676" s="12">
        <v>491.41</v>
      </c>
      <c r="F4676" s="28">
        <f>F4675*(1+Data!N4676/(100*360))</f>
        <v>1242.7778606580373</v>
      </c>
      <c r="G4676" s="28">
        <f>G4675*(1+Data!O4676/(100*360))</f>
        <v>1725.8798362814309</v>
      </c>
      <c r="H4676" s="28">
        <f>H4675*(1+Data!P4676/(100*360))</f>
        <v>1079.3527940807041</v>
      </c>
      <c r="I4676" s="28">
        <f>I4675*(1+Data!Q4676/(100*360))</f>
        <v>1488.6488981109458</v>
      </c>
    </row>
    <row r="4677" spans="1:9" x14ac:dyDescent="0.45">
      <c r="A4677" s="7">
        <v>40466</v>
      </c>
      <c r="B4677" s="12">
        <v>316.83</v>
      </c>
      <c r="C4677" s="12">
        <v>77.040999999999997</v>
      </c>
      <c r="D4677" s="12">
        <v>19.03</v>
      </c>
      <c r="E4677" s="12">
        <v>489.76</v>
      </c>
      <c r="F4677" s="28">
        <f>F4676*(1+Data!N4677/(100*360))</f>
        <v>1242.8319387557794</v>
      </c>
      <c r="G4677" s="28">
        <f>G4676*(1+Data!O4677/(100*360))</f>
        <v>1725.9134382030211</v>
      </c>
      <c r="H4677" s="28">
        <f>H4676*(1+Data!P4677/(100*360))</f>
        <v>1079.3527940837023</v>
      </c>
      <c r="I4677" s="28">
        <f>I4676*(1+Data!Q4677/(100*360))</f>
        <v>1488.648898115081</v>
      </c>
    </row>
    <row r="4678" spans="1:9" x14ac:dyDescent="0.45">
      <c r="A4678" s="7">
        <v>40467</v>
      </c>
      <c r="B4678" s="12">
        <v>316.83</v>
      </c>
      <c r="C4678" s="12">
        <v>77.040999999999997</v>
      </c>
      <c r="D4678" s="12">
        <v>19.03</v>
      </c>
      <c r="E4678" s="12">
        <v>489.76</v>
      </c>
      <c r="F4678" s="28">
        <f>F4677*(1+Data!N4678/(100*360))</f>
        <v>1242.88601920667</v>
      </c>
      <c r="G4678" s="28">
        <f>G4677*(1+Data!O4678/(100*360))</f>
        <v>1725.9470407788222</v>
      </c>
      <c r="H4678" s="28">
        <f>H4677*(1+Data!P4678/(100*360))</f>
        <v>1079.3527940867004</v>
      </c>
      <c r="I4678" s="28">
        <f>I4677*(1+Data!Q4678/(100*360))</f>
        <v>1488.6488981192163</v>
      </c>
    </row>
    <row r="4679" spans="1:9" x14ac:dyDescent="0.45">
      <c r="A4679" s="7">
        <v>40468</v>
      </c>
      <c r="B4679" s="12">
        <v>316.83</v>
      </c>
      <c r="C4679" s="12">
        <v>77.040999999999997</v>
      </c>
      <c r="D4679" s="12">
        <v>19.03</v>
      </c>
      <c r="E4679" s="12">
        <v>489.76</v>
      </c>
      <c r="F4679" s="28">
        <f>F4678*(1+Data!N4679/(100*360))</f>
        <v>1242.9401020108112</v>
      </c>
      <c r="G4679" s="28">
        <f>G4678*(1+Data!O4679/(100*360))</f>
        <v>1725.9806440088466</v>
      </c>
      <c r="H4679" s="28">
        <f>H4678*(1+Data!P4679/(100*360))</f>
        <v>1079.3527940896986</v>
      </c>
      <c r="I4679" s="28">
        <f>I4678*(1+Data!Q4679/(100*360))</f>
        <v>1488.6488981233515</v>
      </c>
    </row>
    <row r="4680" spans="1:9" x14ac:dyDescent="0.45">
      <c r="A4680" s="7">
        <v>40469</v>
      </c>
      <c r="B4680" s="12">
        <v>317.45999999999998</v>
      </c>
      <c r="C4680" s="12">
        <v>76.933999999999997</v>
      </c>
      <c r="D4680" s="12">
        <v>19.09</v>
      </c>
      <c r="E4680" s="12">
        <v>489.68</v>
      </c>
      <c r="F4680" s="28">
        <f>F4679*(1+Data!N4680/(100*360))</f>
        <v>1242.9915942571483</v>
      </c>
      <c r="G4680" s="28">
        <f>G4679*(1+Data!O4680/(100*360))</f>
        <v>1726.0137780428211</v>
      </c>
      <c r="H4680" s="28">
        <f>H4679*(1+Data!P4680/(100*360))</f>
        <v>1079.3527940926967</v>
      </c>
      <c r="I4680" s="28">
        <f>I4679*(1+Data!Q4680/(100*360))</f>
        <v>1488.6488981274867</v>
      </c>
    </row>
    <row r="4681" spans="1:9" x14ac:dyDescent="0.45">
      <c r="A4681" s="7">
        <v>40470</v>
      </c>
      <c r="B4681" s="12">
        <v>312.64999999999998</v>
      </c>
      <c r="C4681" s="12">
        <v>78.183999999999997</v>
      </c>
      <c r="D4681" s="12">
        <v>20.63</v>
      </c>
      <c r="E4681" s="12">
        <v>487.46</v>
      </c>
      <c r="F4681" s="28">
        <f>F4680*(1+Data!N4681/(100*360))</f>
        <v>1243.0427226447255</v>
      </c>
      <c r="G4681" s="28">
        <f>G4680*(1+Data!O4681/(100*360))</f>
        <v>1726.0457284756455</v>
      </c>
      <c r="H4681" s="28">
        <f>H4680*(1+Data!P4681/(100*360))</f>
        <v>1079.3527940956949</v>
      </c>
      <c r="I4681" s="28">
        <f>I4680*(1+Data!Q4681/(100*360))</f>
        <v>1488.648898131622</v>
      </c>
    </row>
    <row r="4682" spans="1:9" x14ac:dyDescent="0.45">
      <c r="A4682" s="7">
        <v>40471</v>
      </c>
      <c r="B4682" s="12">
        <v>315.69</v>
      </c>
      <c r="C4682" s="12">
        <v>77.171000000000006</v>
      </c>
      <c r="D4682" s="12">
        <v>19.79</v>
      </c>
      <c r="E4682" s="12">
        <v>488.09</v>
      </c>
      <c r="F4682" s="28">
        <f>F4681*(1+Data!N4682/(100*360))</f>
        <v>1243.0930313460281</v>
      </c>
      <c r="G4682" s="28">
        <f>G4681*(1+Data!O4682/(100*360))</f>
        <v>1726.0761548261812</v>
      </c>
      <c r="H4682" s="28">
        <f>H4681*(1+Data!P4682/(100*360))</f>
        <v>1079.352794098693</v>
      </c>
      <c r="I4682" s="28">
        <f>I4681*(1+Data!Q4682/(100*360))</f>
        <v>1488.6488981357572</v>
      </c>
    </row>
    <row r="4683" spans="1:9" x14ac:dyDescent="0.45">
      <c r="A4683" s="7">
        <v>40472</v>
      </c>
      <c r="B4683" s="12">
        <v>316.57</v>
      </c>
      <c r="C4683" s="12">
        <v>77.418000000000006</v>
      </c>
      <c r="D4683" s="12">
        <v>19.27</v>
      </c>
      <c r="E4683" s="12">
        <v>487.54</v>
      </c>
      <c r="F4683" s="28">
        <f>F4682*(1+Data!N4683/(100*360))</f>
        <v>1243.1446266129014</v>
      </c>
      <c r="G4683" s="28">
        <f>G4682*(1+Data!O4683/(100*360))</f>
        <v>1726.1076413320391</v>
      </c>
      <c r="H4683" s="28">
        <f>H4682*(1+Data!P4683/(100*360))</f>
        <v>1079.3527941016912</v>
      </c>
      <c r="I4683" s="28">
        <f>I4682*(1+Data!Q4683/(100*360))</f>
        <v>1488.6488981398925</v>
      </c>
    </row>
    <row r="4684" spans="1:9" x14ac:dyDescent="0.45">
      <c r="A4684" s="7">
        <v>40473</v>
      </c>
      <c r="B4684" s="12">
        <v>316.08999999999997</v>
      </c>
      <c r="C4684" s="12">
        <v>77.471999999999994</v>
      </c>
      <c r="D4684" s="12">
        <v>18.78</v>
      </c>
      <c r="E4684" s="12">
        <v>487.88</v>
      </c>
      <c r="F4684" s="28">
        <f>F4683*(1+Data!N4684/(100*360))</f>
        <v>1243.1974844317892</v>
      </c>
      <c r="G4684" s="28">
        <f>G4683*(1+Data!O4684/(100*360))</f>
        <v>1726.1399339291625</v>
      </c>
      <c r="H4684" s="28">
        <f>H4683*(1+Data!P4684/(100*360))</f>
        <v>1079.3527941046893</v>
      </c>
      <c r="I4684" s="28">
        <f>I4683*(1+Data!Q4684/(100*360))</f>
        <v>1488.6488981440277</v>
      </c>
    </row>
    <row r="4685" spans="1:9" x14ac:dyDescent="0.45">
      <c r="A4685" s="7">
        <v>40474</v>
      </c>
      <c r="B4685" s="12">
        <v>316.08999999999997</v>
      </c>
      <c r="C4685" s="12">
        <v>77.471999999999994</v>
      </c>
      <c r="D4685" s="12">
        <v>18.78</v>
      </c>
      <c r="E4685" s="12">
        <v>487.88</v>
      </c>
      <c r="F4685" s="28">
        <f>F4684*(1+Data!N4685/(100*360))</f>
        <v>1243.2503444981619</v>
      </c>
      <c r="G4685" s="28">
        <f>G4684*(1+Data!O4685/(100*360))</f>
        <v>1726.1722271304266</v>
      </c>
      <c r="H4685" s="28">
        <f>H4684*(1+Data!P4685/(100*360))</f>
        <v>1079.3527941076875</v>
      </c>
      <c r="I4685" s="28">
        <f>I4684*(1+Data!Q4685/(100*360))</f>
        <v>1488.648898148163</v>
      </c>
    </row>
    <row r="4686" spans="1:9" x14ac:dyDescent="0.45">
      <c r="A4686" s="7">
        <v>40475</v>
      </c>
      <c r="B4686" s="12">
        <v>316.08999999999997</v>
      </c>
      <c r="C4686" s="12">
        <v>77.471999999999994</v>
      </c>
      <c r="D4686" s="12">
        <v>18.78</v>
      </c>
      <c r="E4686" s="12">
        <v>487.88</v>
      </c>
      <c r="F4686" s="28">
        <f>F4685*(1+Data!N4686/(100*360))</f>
        <v>1243.3032068121154</v>
      </c>
      <c r="G4686" s="28">
        <f>G4685*(1+Data!O4686/(100*360))</f>
        <v>1726.2045209358425</v>
      </c>
      <c r="H4686" s="28">
        <f>H4685*(1+Data!P4686/(100*360))</f>
        <v>1079.3527941106856</v>
      </c>
      <c r="I4686" s="28">
        <f>I4685*(1+Data!Q4686/(100*360))</f>
        <v>1488.6488981522982</v>
      </c>
    </row>
    <row r="4687" spans="1:9" x14ac:dyDescent="0.45">
      <c r="A4687" s="7">
        <v>40476</v>
      </c>
      <c r="B4687" s="12">
        <v>317.99</v>
      </c>
      <c r="C4687" s="12">
        <v>77.102999999999994</v>
      </c>
      <c r="D4687" s="12">
        <v>19.850000000000001</v>
      </c>
      <c r="E4687" s="12">
        <v>489.67</v>
      </c>
      <c r="F4687" s="28">
        <f>F4686*(1+Data!N4687/(100*360))</f>
        <v>1243.3574735434727</v>
      </c>
      <c r="G4687" s="28">
        <f>G4686*(1+Data!O4687/(100*360))</f>
        <v>1726.2365612097562</v>
      </c>
      <c r="H4687" s="28">
        <f>H4686*(1+Data!P4687/(100*360))</f>
        <v>1079.3527941136838</v>
      </c>
      <c r="I4687" s="28">
        <f>I4686*(1+Data!Q4687/(100*360))</f>
        <v>1488.6488981564335</v>
      </c>
    </row>
    <row r="4688" spans="1:9" x14ac:dyDescent="0.45">
      <c r="A4688" s="7">
        <v>40477</v>
      </c>
      <c r="B4688" s="12">
        <v>316.72000000000003</v>
      </c>
      <c r="C4688" s="12">
        <v>77.707999999999998</v>
      </c>
      <c r="D4688" s="12">
        <v>20.22</v>
      </c>
      <c r="E4688" s="12">
        <v>493.93</v>
      </c>
      <c r="F4688" s="28">
        <f>F4687*(1+Data!N4688/(100*360))</f>
        <v>1243.4120154913121</v>
      </c>
      <c r="G4688" s="28">
        <f>G4687*(1+Data!O4688/(100*360))</f>
        <v>1726.270970858543</v>
      </c>
      <c r="H4688" s="28">
        <f>H4687*(1+Data!P4688/(100*360))</f>
        <v>1079.3527941166819</v>
      </c>
      <c r="I4688" s="28">
        <f>I4687*(1+Data!Q4688/(100*360))</f>
        <v>1488.6488981605687</v>
      </c>
    </row>
    <row r="4689" spans="1:9" x14ac:dyDescent="0.45">
      <c r="A4689" s="7">
        <v>40478</v>
      </c>
      <c r="B4689" s="12">
        <v>313.82</v>
      </c>
      <c r="C4689" s="12">
        <v>78.149000000000001</v>
      </c>
      <c r="D4689" s="12">
        <v>20.71</v>
      </c>
      <c r="E4689" s="12">
        <v>491.99</v>
      </c>
      <c r="F4689" s="28">
        <f>F4688*(1+Data!N4689/(100*360))</f>
        <v>1243.4649572117939</v>
      </c>
      <c r="G4689" s="28">
        <f>G4688*(1+Data!O4689/(100*360))</f>
        <v>1726.3067286436253</v>
      </c>
      <c r="H4689" s="28">
        <f>H4688*(1+Data!P4689/(100*360))</f>
        <v>1079.3527941196801</v>
      </c>
      <c r="I4689" s="28">
        <f>I4688*(1+Data!Q4689/(100*360))</f>
        <v>1488.648898164704</v>
      </c>
    </row>
    <row r="4690" spans="1:9" x14ac:dyDescent="0.45">
      <c r="A4690" s="7">
        <v>40479</v>
      </c>
      <c r="B4690" s="12">
        <v>315.64</v>
      </c>
      <c r="C4690" s="12">
        <v>77.308000000000007</v>
      </c>
      <c r="D4690" s="12">
        <v>20.88</v>
      </c>
      <c r="E4690" s="12">
        <v>491.27</v>
      </c>
      <c r="F4690" s="28">
        <f>F4689*(1+Data!N4690/(100*360))</f>
        <v>1243.5156076843846</v>
      </c>
      <c r="G4690" s="28">
        <f>G4689*(1+Data!O4690/(100*360))</f>
        <v>1726.3382529226087</v>
      </c>
      <c r="H4690" s="28">
        <f>H4689*(1+Data!P4690/(100*360))</f>
        <v>1079.3527941226782</v>
      </c>
      <c r="I4690" s="28">
        <f>I4689*(1+Data!Q4690/(100*360))</f>
        <v>1488.6488981688392</v>
      </c>
    </row>
    <row r="4691" spans="1:9" x14ac:dyDescent="0.45">
      <c r="A4691" s="7">
        <v>40480</v>
      </c>
      <c r="B4691" s="12">
        <v>315.95</v>
      </c>
      <c r="C4691" s="12">
        <v>77.266000000000005</v>
      </c>
      <c r="D4691" s="12">
        <v>21.2</v>
      </c>
      <c r="E4691" s="12">
        <v>490.03</v>
      </c>
      <c r="F4691" s="28">
        <f>F4690*(1+Data!N4691/(100*360))</f>
        <v>1243.5646781919479</v>
      </c>
      <c r="G4691" s="28">
        <f>G4690*(1+Data!O4691/(100*360))</f>
        <v>1726.3685117958753</v>
      </c>
      <c r="H4691" s="28">
        <f>H4690*(1+Data!P4691/(100*360))</f>
        <v>1079.3527941256764</v>
      </c>
      <c r="I4691" s="28">
        <f>I4690*(1+Data!Q4691/(100*360))</f>
        <v>1488.6488981729744</v>
      </c>
    </row>
    <row r="4692" spans="1:9" x14ac:dyDescent="0.45">
      <c r="A4692" s="7">
        <v>40481</v>
      </c>
      <c r="B4692" s="12">
        <v>315.95</v>
      </c>
      <c r="C4692" s="12">
        <v>77.266000000000005</v>
      </c>
      <c r="D4692" s="12">
        <v>21.2</v>
      </c>
      <c r="E4692" s="12">
        <v>490.03</v>
      </c>
      <c r="F4692" s="28">
        <f>F4691*(1+Data!N4692/(100*360))</f>
        <v>1243.613750635888</v>
      </c>
      <c r="G4692" s="28">
        <f>G4691*(1+Data!O4692/(100*360))</f>
        <v>1726.3987711995128</v>
      </c>
      <c r="H4692" s="28">
        <f>H4691*(1+Data!P4692/(100*360))</f>
        <v>1079.3527941286745</v>
      </c>
      <c r="I4692" s="28">
        <f>I4691*(1+Data!Q4692/(100*360))</f>
        <v>1488.6488981771097</v>
      </c>
    </row>
    <row r="4693" spans="1:9" x14ac:dyDescent="0.45">
      <c r="A4693" s="7">
        <v>40482</v>
      </c>
      <c r="B4693" s="12">
        <v>315.95</v>
      </c>
      <c r="C4693" s="12">
        <v>77.266000000000005</v>
      </c>
      <c r="D4693" s="12">
        <v>21.2</v>
      </c>
      <c r="E4693" s="12">
        <v>490.03</v>
      </c>
      <c r="F4693" s="28">
        <f>F4692*(1+Data!N4693/(100*360))</f>
        <v>1243.6628250162812</v>
      </c>
      <c r="G4693" s="28">
        <f>G4692*(1+Data!O4693/(100*360))</f>
        <v>1726.4290311335303</v>
      </c>
      <c r="H4693" s="28">
        <f>H4692*(1+Data!P4693/(100*360))</f>
        <v>1079.3527941316727</v>
      </c>
      <c r="I4693" s="28">
        <f>I4692*(1+Data!Q4693/(100*360))</f>
        <v>1488.6488981812449</v>
      </c>
    </row>
    <row r="4694" spans="1:9" x14ac:dyDescent="0.45">
      <c r="A4694" s="7">
        <v>40483</v>
      </c>
      <c r="B4694" s="12">
        <v>316.77999999999997</v>
      </c>
      <c r="C4694" s="12">
        <v>77.296000000000006</v>
      </c>
      <c r="D4694" s="12">
        <v>21.83</v>
      </c>
      <c r="E4694" s="12">
        <v>489.96</v>
      </c>
      <c r="F4694" s="28">
        <f>F4693*(1+Data!N4694/(100*360))</f>
        <v>1243.7128271710847</v>
      </c>
      <c r="G4694" s="28">
        <f>G4693*(1+Data!O4694/(100*360))</f>
        <v>1726.4587113259572</v>
      </c>
      <c r="H4694" s="28">
        <f>H4693*(1+Data!P4694/(100*360))</f>
        <v>1079.3527941346708</v>
      </c>
      <c r="I4694" s="28">
        <f>I4693*(1+Data!Q4694/(100*360))</f>
        <v>1488.6488981853802</v>
      </c>
    </row>
    <row r="4695" spans="1:9" x14ac:dyDescent="0.45">
      <c r="A4695" s="7">
        <v>40484</v>
      </c>
      <c r="B4695" s="12">
        <v>319.29000000000002</v>
      </c>
      <c r="C4695" s="12">
        <v>76.721999999999994</v>
      </c>
      <c r="D4695" s="12">
        <v>21.57</v>
      </c>
      <c r="E4695" s="12">
        <v>490.08</v>
      </c>
      <c r="F4695" s="28">
        <f>F4694*(1+Data!N4695/(100*360))</f>
        <v>1243.7624651319202</v>
      </c>
      <c r="G4695" s="28">
        <f>G4694*(1+Data!O4695/(100*360))</f>
        <v>1726.4889195576868</v>
      </c>
      <c r="H4695" s="28">
        <f>H4694*(1+Data!P4695/(100*360))</f>
        <v>1079.352794137669</v>
      </c>
      <c r="I4695" s="28">
        <f>I4694*(1+Data!Q4695/(100*360))</f>
        <v>1488.6488981895154</v>
      </c>
    </row>
    <row r="4696" spans="1:9" x14ac:dyDescent="0.45">
      <c r="A4696" s="7">
        <v>40485</v>
      </c>
      <c r="B4696" s="12">
        <v>319.60000000000002</v>
      </c>
      <c r="C4696" s="12">
        <v>76.480999999999995</v>
      </c>
      <c r="D4696" s="12">
        <v>19.559999999999999</v>
      </c>
      <c r="E4696" s="12">
        <v>494.36</v>
      </c>
      <c r="F4696" s="28">
        <f>F4695*(1+Data!N4696/(100*360))</f>
        <v>1243.8131311778957</v>
      </c>
      <c r="G4696" s="28">
        <f>G4695*(1+Data!O4696/(100*360))</f>
        <v>1726.518130791045</v>
      </c>
      <c r="H4696" s="28">
        <f>H4695*(1+Data!P4696/(100*360))</f>
        <v>1079.3527941406671</v>
      </c>
      <c r="I4696" s="28">
        <f>I4695*(1+Data!Q4696/(100*360))</f>
        <v>1488.6488981936507</v>
      </c>
    </row>
    <row r="4697" spans="1:9" x14ac:dyDescent="0.45">
      <c r="A4697" s="7">
        <v>40486</v>
      </c>
      <c r="B4697" s="12">
        <v>326.91000000000003</v>
      </c>
      <c r="C4697" s="12">
        <v>75.882000000000005</v>
      </c>
      <c r="D4697" s="12">
        <v>18.52</v>
      </c>
      <c r="E4697" s="12">
        <v>500.01</v>
      </c>
      <c r="F4697" s="28">
        <f>F4696*(1+Data!N4697/(100*360))</f>
        <v>1243.8636403561309</v>
      </c>
      <c r="G4697" s="28">
        <f>G4696*(1+Data!O4697/(100*360))</f>
        <v>1726.5457742646724</v>
      </c>
      <c r="H4697" s="28">
        <f>H4696*(1+Data!P4697/(100*360))</f>
        <v>1079.3527941436653</v>
      </c>
      <c r="I4697" s="28">
        <f>I4696*(1+Data!Q4697/(100*360))</f>
        <v>1488.6488981977859</v>
      </c>
    </row>
    <row r="4698" spans="1:9" x14ac:dyDescent="0.45">
      <c r="A4698" s="7">
        <v>40487</v>
      </c>
      <c r="B4698" s="12">
        <v>327.39</v>
      </c>
      <c r="C4698" s="12">
        <v>76.548000000000002</v>
      </c>
      <c r="D4698" s="12">
        <v>18.260000000000002</v>
      </c>
      <c r="E4698" s="12">
        <v>500.03</v>
      </c>
      <c r="F4698" s="28">
        <f>F4697*(1+Data!N4698/(100*360))</f>
        <v>1243.9162592432947</v>
      </c>
      <c r="G4698" s="28">
        <f>G4697*(1+Data!O4698/(100*360))</f>
        <v>1726.5768952522535</v>
      </c>
      <c r="H4698" s="28">
        <f>H4697*(1+Data!P4698/(100*360))</f>
        <v>1079.3527941466634</v>
      </c>
      <c r="I4698" s="28">
        <f>I4697*(1+Data!Q4698/(100*360))</f>
        <v>1488.6488982019212</v>
      </c>
    </row>
    <row r="4699" spans="1:9" x14ac:dyDescent="0.45">
      <c r="A4699" s="7">
        <v>40488</v>
      </c>
      <c r="B4699" s="12">
        <v>327.39</v>
      </c>
      <c r="C4699" s="12">
        <v>76.548000000000002</v>
      </c>
      <c r="D4699" s="12">
        <v>18.260000000000002</v>
      </c>
      <c r="E4699" s="12">
        <v>500.03</v>
      </c>
      <c r="F4699" s="28">
        <f>F4698*(1+Data!N4699/(100*360))</f>
        <v>1243.9688803563838</v>
      </c>
      <c r="G4699" s="28">
        <f>G4698*(1+Data!O4699/(100*360))</f>
        <v>1726.6080168007902</v>
      </c>
      <c r="H4699" s="28">
        <f>H4698*(1+Data!P4699/(100*360))</f>
        <v>1079.3527941496616</v>
      </c>
      <c r="I4699" s="28">
        <f>I4698*(1+Data!Q4699/(100*360))</f>
        <v>1488.6488982060564</v>
      </c>
    </row>
    <row r="4700" spans="1:9" x14ac:dyDescent="0.45">
      <c r="A4700" s="7">
        <v>40489</v>
      </c>
      <c r="B4700" s="12">
        <v>327.39</v>
      </c>
      <c r="C4700" s="12">
        <v>76.548000000000002</v>
      </c>
      <c r="D4700" s="12">
        <v>18.260000000000002</v>
      </c>
      <c r="E4700" s="12">
        <v>500.03</v>
      </c>
      <c r="F4700" s="28">
        <f>F4699*(1+Data!N4700/(100*360))</f>
        <v>1244.0215036954921</v>
      </c>
      <c r="G4700" s="28">
        <f>G4699*(1+Data!O4700/(100*360))</f>
        <v>1726.639138910293</v>
      </c>
      <c r="H4700" s="28">
        <f>H4699*(1+Data!P4700/(100*360))</f>
        <v>1079.3527941526597</v>
      </c>
      <c r="I4700" s="28">
        <f>I4699*(1+Data!Q4700/(100*360))</f>
        <v>1488.6488982101916</v>
      </c>
    </row>
    <row r="4701" spans="1:9" x14ac:dyDescent="0.45">
      <c r="A4701" s="7">
        <v>40490</v>
      </c>
      <c r="B4701" s="12">
        <v>326.57</v>
      </c>
      <c r="C4701" s="12">
        <v>77.027000000000001</v>
      </c>
      <c r="D4701" s="12">
        <v>18.29</v>
      </c>
      <c r="E4701" s="12">
        <v>496.69</v>
      </c>
      <c r="F4701" s="28">
        <f>F4700*(1+Data!N4701/(100*360))</f>
        <v>1244.0749586083828</v>
      </c>
      <c r="G4701" s="28">
        <f>G4700*(1+Data!O4701/(100*360))</f>
        <v>1726.67398824358</v>
      </c>
      <c r="H4701" s="28">
        <f>H4700*(1+Data!P4701/(100*360))</f>
        <v>1079.3527941556579</v>
      </c>
      <c r="I4701" s="28">
        <f>I4700*(1+Data!Q4701/(100*360))</f>
        <v>1488.6488982143269</v>
      </c>
    </row>
    <row r="4702" spans="1:9" x14ac:dyDescent="0.45">
      <c r="A4702" s="7">
        <v>40491</v>
      </c>
      <c r="B4702" s="12">
        <v>326.01</v>
      </c>
      <c r="C4702" s="12">
        <v>77.442999999999998</v>
      </c>
      <c r="D4702" s="12">
        <v>19.079999999999998</v>
      </c>
      <c r="E4702" s="12">
        <v>500.08</v>
      </c>
      <c r="F4702" s="28">
        <f>F4701*(1+Data!N4702/(100*360))</f>
        <v>1244.1277765019033</v>
      </c>
      <c r="G4702" s="28">
        <f>G4701*(1+Data!O4702/(100*360))</f>
        <v>1726.7143828222718</v>
      </c>
      <c r="H4702" s="28">
        <f>H4701*(1+Data!P4702/(100*360))</f>
        <v>1079.352794158656</v>
      </c>
      <c r="I4702" s="28">
        <f>I4701*(1+Data!Q4702/(100*360))</f>
        <v>1488.6488982184621</v>
      </c>
    </row>
    <row r="4703" spans="1:9" x14ac:dyDescent="0.45">
      <c r="A4703" s="7">
        <v>40492</v>
      </c>
      <c r="B4703" s="12">
        <v>323.88</v>
      </c>
      <c r="C4703" s="12">
        <v>77.634</v>
      </c>
      <c r="D4703" s="12">
        <v>18.47</v>
      </c>
      <c r="E4703" s="12">
        <v>498.54</v>
      </c>
      <c r="F4703" s="28">
        <f>F4702*(1+Data!N4703/(100*360))</f>
        <v>1244.1811323039626</v>
      </c>
      <c r="G4703" s="28">
        <f>G4702*(1+Data!O4703/(100*360))</f>
        <v>1726.7548454959758</v>
      </c>
      <c r="H4703" s="28">
        <f>H4702*(1+Data!P4703/(100*360))</f>
        <v>1079.3527941616542</v>
      </c>
      <c r="I4703" s="28">
        <f>I4702*(1+Data!Q4703/(100*360))</f>
        <v>1488.6488982225974</v>
      </c>
    </row>
    <row r="4704" spans="1:9" x14ac:dyDescent="0.45">
      <c r="A4704" s="7">
        <v>40493</v>
      </c>
      <c r="B4704" s="12">
        <v>323.02</v>
      </c>
      <c r="C4704" s="12">
        <v>78.216999999999999</v>
      </c>
      <c r="D4704" s="12">
        <v>18.64</v>
      </c>
      <c r="E4704" s="12">
        <v>501.34</v>
      </c>
      <c r="F4704" s="28">
        <f>F4703*(1+Data!N4704/(100*360))</f>
        <v>1244.2349465939935</v>
      </c>
      <c r="G4704" s="28">
        <f>G4703*(1+Data!O4704/(100*360))</f>
        <v>1726.8018180243143</v>
      </c>
      <c r="H4704" s="28">
        <f>H4703*(1+Data!P4704/(100*360))</f>
        <v>1079.3527941646523</v>
      </c>
      <c r="I4704" s="28">
        <f>I4703*(1+Data!Q4704/(100*360))</f>
        <v>1488.6488982267326</v>
      </c>
    </row>
    <row r="4705" spans="1:9" x14ac:dyDescent="0.45">
      <c r="A4705" s="7">
        <v>40494</v>
      </c>
      <c r="B4705" s="12">
        <v>319.7</v>
      </c>
      <c r="C4705" s="12">
        <v>78.081999999999994</v>
      </c>
      <c r="D4705" s="12">
        <v>20.61</v>
      </c>
      <c r="E4705" s="12">
        <v>495.45</v>
      </c>
      <c r="F4705" s="28">
        <f>F4704*(1+Data!N4705/(100*360))</f>
        <v>1244.2869487023447</v>
      </c>
      <c r="G4705" s="28">
        <f>G4704*(1+Data!O4705/(100*360))</f>
        <v>1726.8479236328558</v>
      </c>
      <c r="H4705" s="28">
        <f>H4704*(1+Data!P4705/(100*360))</f>
        <v>1079.3527941676505</v>
      </c>
      <c r="I4705" s="28">
        <f>I4704*(1+Data!Q4705/(100*360))</f>
        <v>1488.6494634403498</v>
      </c>
    </row>
    <row r="4706" spans="1:9" x14ac:dyDescent="0.45">
      <c r="A4706" s="7">
        <v>40495</v>
      </c>
      <c r="B4706" s="12">
        <v>319.7</v>
      </c>
      <c r="C4706" s="12">
        <v>78.081999999999994</v>
      </c>
      <c r="D4706" s="12">
        <v>20.61</v>
      </c>
      <c r="E4706" s="12">
        <v>495.45</v>
      </c>
      <c r="F4706" s="28">
        <f>F4705*(1+Data!N4706/(100*360))</f>
        <v>1244.3389529840952</v>
      </c>
      <c r="G4706" s="28">
        <f>G4705*(1+Data!O4706/(100*360))</f>
        <v>1726.8940304724169</v>
      </c>
      <c r="H4706" s="28">
        <f>H4705*(1+Data!P4706/(100*360))</f>
        <v>1079.3527941706486</v>
      </c>
      <c r="I4706" s="28">
        <f>I4705*(1+Data!Q4706/(100*360))</f>
        <v>1488.6500286541816</v>
      </c>
    </row>
    <row r="4707" spans="1:9" x14ac:dyDescent="0.45">
      <c r="A4707" s="7">
        <v>40496</v>
      </c>
      <c r="B4707" s="12">
        <v>319.7</v>
      </c>
      <c r="C4707" s="12">
        <v>78.081999999999994</v>
      </c>
      <c r="D4707" s="12">
        <v>20.61</v>
      </c>
      <c r="E4707" s="12">
        <v>495.45</v>
      </c>
      <c r="F4707" s="28">
        <f>F4706*(1+Data!N4707/(100*360))</f>
        <v>1244.3909594393356</v>
      </c>
      <c r="G4707" s="28">
        <f>G4706*(1+Data!O4707/(100*360))</f>
        <v>1726.9401385430306</v>
      </c>
      <c r="H4707" s="28">
        <f>H4706*(1+Data!P4707/(100*360))</f>
        <v>1079.3527941736468</v>
      </c>
      <c r="I4707" s="28">
        <f>I4706*(1+Data!Q4707/(100*360))</f>
        <v>1488.650593868228</v>
      </c>
    </row>
    <row r="4708" spans="1:9" x14ac:dyDescent="0.45">
      <c r="A4708" s="7">
        <v>40497</v>
      </c>
      <c r="B4708" s="12">
        <v>319.24</v>
      </c>
      <c r="C4708" s="12">
        <v>78.518000000000001</v>
      </c>
      <c r="D4708" s="12">
        <v>20.2</v>
      </c>
      <c r="E4708" s="12">
        <v>493.59</v>
      </c>
      <c r="F4708" s="28">
        <f>F4707*(1+Data!N4708/(100*360))</f>
        <v>1244.4434139749176</v>
      </c>
      <c r="G4708" s="28">
        <f>G4707*(1+Data!O4708/(100*360))</f>
        <v>1726.9876245997846</v>
      </c>
      <c r="H4708" s="28">
        <f>H4707*(1+Data!P4708/(100*360))</f>
        <v>1079.3527941766449</v>
      </c>
      <c r="I4708" s="28">
        <f>I4707*(1+Data!Q4708/(100*360))</f>
        <v>1488.6520419719186</v>
      </c>
    </row>
    <row r="4709" spans="1:9" x14ac:dyDescent="0.45">
      <c r="A4709" s="7">
        <v>40498</v>
      </c>
      <c r="B4709" s="12">
        <v>313.58999999999997</v>
      </c>
      <c r="C4709" s="12">
        <v>79.209999999999994</v>
      </c>
      <c r="D4709" s="12">
        <v>22.58</v>
      </c>
      <c r="E4709" s="12">
        <v>487.68</v>
      </c>
      <c r="F4709" s="28">
        <f>F4708*(1+Data!N4709/(100*360))</f>
        <v>1244.4924657861518</v>
      </c>
      <c r="G4709" s="28">
        <f>G4708*(1+Data!O4709/(100*360))</f>
        <v>1727.0332074786984</v>
      </c>
      <c r="H4709" s="28">
        <f>H4708*(1+Data!P4709/(100*360))</f>
        <v>1079.3527941796431</v>
      </c>
      <c r="I4709" s="28">
        <f>I4708*(1+Data!Q4709/(100*360))</f>
        <v>1488.6530280035956</v>
      </c>
    </row>
    <row r="4710" spans="1:9" x14ac:dyDescent="0.45">
      <c r="A4710" s="7">
        <v>40499</v>
      </c>
      <c r="B4710" s="12">
        <v>313.77</v>
      </c>
      <c r="C4710" s="12">
        <v>79.084000000000003</v>
      </c>
      <c r="D4710" s="12">
        <v>21.76</v>
      </c>
      <c r="E4710" s="12">
        <v>481.96</v>
      </c>
      <c r="F4710" s="28">
        <f>F4709*(1+Data!N4710/(100*360))</f>
        <v>1244.543189224903</v>
      </c>
      <c r="G4710" s="28">
        <f>G4709*(1+Data!O4710/(100*360))</f>
        <v>1727.0767431074703</v>
      </c>
      <c r="H4710" s="28">
        <f>H4709*(1+Data!P4710/(100*360))</f>
        <v>1079.3527941826412</v>
      </c>
      <c r="I4710" s="28">
        <f>I4709*(1+Data!Q4710/(100*360))</f>
        <v>1488.654059418167</v>
      </c>
    </row>
    <row r="4711" spans="1:9" x14ac:dyDescent="0.45">
      <c r="A4711" s="7">
        <v>40500</v>
      </c>
      <c r="B4711" s="12">
        <v>318.81</v>
      </c>
      <c r="C4711" s="12">
        <v>78.617000000000004</v>
      </c>
      <c r="D4711" s="12">
        <v>18.75</v>
      </c>
      <c r="E4711" s="12">
        <v>487.37</v>
      </c>
      <c r="F4711" s="28">
        <f>F4710*(1+Data!N4711/(100*360))</f>
        <v>1244.5951212465379</v>
      </c>
      <c r="G4711" s="28">
        <f>G4710*(1+Data!O4711/(100*360))</f>
        <v>1727.1214600028106</v>
      </c>
      <c r="H4711" s="28">
        <f>H4710*(1+Data!P4711/(100*360))</f>
        <v>1079.3527941856394</v>
      </c>
      <c r="I4711" s="28">
        <f>I4710*(1+Data!Q4711/(100*360))</f>
        <v>1488.6550495768415</v>
      </c>
    </row>
    <row r="4712" spans="1:9" x14ac:dyDescent="0.45">
      <c r="A4712" s="7">
        <v>40501</v>
      </c>
      <c r="B4712" s="12">
        <v>319.12</v>
      </c>
      <c r="C4712" s="12">
        <v>78.504000000000005</v>
      </c>
      <c r="D4712" s="12">
        <v>18.04</v>
      </c>
      <c r="E4712" s="12">
        <v>488.06</v>
      </c>
      <c r="F4712" s="28">
        <f>F4711*(1+Data!N4712/(100*360))</f>
        <v>1244.6478782508441</v>
      </c>
      <c r="G4712" s="28">
        <f>G4711*(1+Data!O4712/(100*360))</f>
        <v>1727.1660389267172</v>
      </c>
      <c r="H4712" s="28">
        <f>H4711*(1+Data!P4712/(100*360))</f>
        <v>1079.3527941886375</v>
      </c>
      <c r="I4712" s="28">
        <f>I4711*(1+Data!Q4712/(100*360))</f>
        <v>1488.6560809928135</v>
      </c>
    </row>
    <row r="4713" spans="1:9" x14ac:dyDescent="0.45">
      <c r="A4713" s="7">
        <v>40502</v>
      </c>
      <c r="B4713" s="12">
        <v>319.12</v>
      </c>
      <c r="C4713" s="12">
        <v>78.504000000000005</v>
      </c>
      <c r="D4713" s="12">
        <v>18.04</v>
      </c>
      <c r="E4713" s="12">
        <v>488.06</v>
      </c>
      <c r="F4713" s="28">
        <f>F4712*(1+Data!N4713/(100*360))</f>
        <v>1244.7006374914611</v>
      </c>
      <c r="G4713" s="28">
        <f>G4712*(1+Data!O4713/(100*360))</f>
        <v>1727.2106190012553</v>
      </c>
      <c r="H4713" s="28">
        <f>H4712*(1+Data!P4713/(100*360))</f>
        <v>1079.3527941916357</v>
      </c>
      <c r="I4713" s="28">
        <f>I4712*(1+Data!Q4713/(100*360))</f>
        <v>1488.6571124095001</v>
      </c>
    </row>
    <row r="4714" spans="1:9" x14ac:dyDescent="0.45">
      <c r="A4714" s="7">
        <v>40503</v>
      </c>
      <c r="B4714" s="12">
        <v>319.12</v>
      </c>
      <c r="C4714" s="12">
        <v>78.504000000000005</v>
      </c>
      <c r="D4714" s="12">
        <v>18.04</v>
      </c>
      <c r="E4714" s="12">
        <v>488.06</v>
      </c>
      <c r="F4714" s="28">
        <f>F4713*(1+Data!N4714/(100*360))</f>
        <v>1244.7533989684837</v>
      </c>
      <c r="G4714" s="28">
        <f>G4713*(1+Data!O4714/(100*360))</f>
        <v>1727.2552002264547</v>
      </c>
      <c r="H4714" s="28">
        <f>H4713*(1+Data!P4714/(100*360))</f>
        <v>1079.3527941946338</v>
      </c>
      <c r="I4714" s="28">
        <f>I4713*(1+Data!Q4714/(100*360))</f>
        <v>1488.6581438269013</v>
      </c>
    </row>
    <row r="4715" spans="1:9" x14ac:dyDescent="0.45">
      <c r="A4715" s="7">
        <v>40504</v>
      </c>
      <c r="B4715" s="12">
        <v>318.31</v>
      </c>
      <c r="C4715" s="12">
        <v>78.682000000000002</v>
      </c>
      <c r="D4715" s="12">
        <v>18.37</v>
      </c>
      <c r="E4715" s="12">
        <v>485.02</v>
      </c>
      <c r="F4715" s="28">
        <f>F4714*(1+Data!N4715/(100*360))</f>
        <v>1244.8058618666018</v>
      </c>
      <c r="G4715" s="28">
        <f>G4714*(1+Data!O4715/(100*360))</f>
        <v>1727.2964384443599</v>
      </c>
      <c r="H4715" s="28">
        <f>H4714*(1+Data!P4715/(100*360))</f>
        <v>1079.352794197632</v>
      </c>
      <c r="I4715" s="28">
        <f>I4714*(1+Data!Q4715/(100*360))</f>
        <v>1488.658923578997</v>
      </c>
    </row>
    <row r="4716" spans="1:9" x14ac:dyDescent="0.45">
      <c r="A4716" s="7">
        <v>40505</v>
      </c>
      <c r="B4716" s="12">
        <v>312.75</v>
      </c>
      <c r="C4716" s="12">
        <v>79.680999999999997</v>
      </c>
      <c r="D4716" s="12">
        <v>20.63</v>
      </c>
      <c r="E4716" s="12">
        <v>483.24</v>
      </c>
      <c r="F4716" s="28">
        <f>F4715*(1+Data!N4716/(100*360))</f>
        <v>1244.8567433062058</v>
      </c>
      <c r="G4716" s="28">
        <f>G4715*(1+Data!O4716/(100*360))</f>
        <v>1727.3351922591748</v>
      </c>
      <c r="H4716" s="28">
        <f>H4715*(1+Data!P4716/(100*360))</f>
        <v>1079.3527942006301</v>
      </c>
      <c r="I4716" s="28">
        <f>I4715*(1+Data!Q4716/(100*360))</f>
        <v>1488.659451665349</v>
      </c>
    </row>
    <row r="4717" spans="1:9" x14ac:dyDescent="0.45">
      <c r="A4717" s="7">
        <v>40506</v>
      </c>
      <c r="B4717" s="12">
        <v>315.52</v>
      </c>
      <c r="C4717" s="12">
        <v>79.867000000000004</v>
      </c>
      <c r="D4717" s="12">
        <v>19.559999999999999</v>
      </c>
      <c r="E4717" s="12">
        <v>487.61</v>
      </c>
      <c r="F4717" s="28">
        <f>F4716*(1+Data!N4717/(100*360))</f>
        <v>1244.9092416814192</v>
      </c>
      <c r="G4717" s="28">
        <f>G4716*(1+Data!O4717/(100*360))</f>
        <v>1727.3819550613518</v>
      </c>
      <c r="H4717" s="28">
        <f>H4716*(1+Data!P4717/(100*360))</f>
        <v>1079.3527942036283</v>
      </c>
      <c r="I4717" s="28">
        <f>I4716*(1+Data!Q4717/(100*360))</f>
        <v>1488.6610689303757</v>
      </c>
    </row>
    <row r="4718" spans="1:9" x14ac:dyDescent="0.45">
      <c r="A4718" s="7">
        <v>40507</v>
      </c>
      <c r="B4718" s="12">
        <v>316.02</v>
      </c>
      <c r="C4718" s="12">
        <v>79.73</v>
      </c>
      <c r="D4718" s="12">
        <v>19.559999999999999</v>
      </c>
      <c r="E4718" s="12">
        <v>487.76</v>
      </c>
      <c r="F4718" s="28">
        <f>F4717*(1+Data!N4718/(100*360))</f>
        <v>1244.9617146059561</v>
      </c>
      <c r="G4718" s="28">
        <f>G4717*(1+Data!O4718/(100*360))</f>
        <v>1727.428882271131</v>
      </c>
      <c r="H4718" s="28">
        <f>H4717*(1+Data!P4718/(100*360))</f>
        <v>1079.3527942066264</v>
      </c>
      <c r="I4718" s="28">
        <f>I4717*(1+Data!Q4718/(100*360))</f>
        <v>1488.662603683548</v>
      </c>
    </row>
    <row r="4719" spans="1:9" x14ac:dyDescent="0.45">
      <c r="A4719" s="7">
        <v>40508</v>
      </c>
      <c r="B4719" s="12">
        <v>312.33</v>
      </c>
      <c r="C4719" s="12">
        <v>80.356999999999999</v>
      </c>
      <c r="D4719" s="12">
        <v>22.22</v>
      </c>
      <c r="E4719" s="12">
        <v>486.31</v>
      </c>
      <c r="F4719" s="28">
        <f>F4718*(1+Data!N4719/(100*360))</f>
        <v>1245.0139165422947</v>
      </c>
      <c r="G4719" s="28">
        <f>G4718*(1+Data!O4719/(100*360))</f>
        <v>1727.477072738533</v>
      </c>
      <c r="H4719" s="28">
        <f>H4718*(1+Data!P4719/(100*360))</f>
        <v>1079.3527942096246</v>
      </c>
      <c r="I4719" s="28">
        <f>I4718*(1+Data!Q4719/(100*360))</f>
        <v>1488.6640105420731</v>
      </c>
    </row>
    <row r="4720" spans="1:9" x14ac:dyDescent="0.45">
      <c r="A4720" s="7">
        <v>40509</v>
      </c>
      <c r="B4720" s="12">
        <v>312.33</v>
      </c>
      <c r="C4720" s="12">
        <v>80.356999999999999</v>
      </c>
      <c r="D4720" s="12">
        <v>22.22</v>
      </c>
      <c r="E4720" s="12">
        <v>486.31</v>
      </c>
      <c r="F4720" s="28">
        <f>F4719*(1+Data!N4720/(100*360))</f>
        <v>1245.0661206674897</v>
      </c>
      <c r="G4720" s="28">
        <f>G4719*(1+Data!O4720/(100*360))</f>
        <v>1727.5252645503151</v>
      </c>
      <c r="H4720" s="28">
        <f>H4719*(1+Data!P4720/(100*360))</f>
        <v>1079.3527942126227</v>
      </c>
      <c r="I4720" s="28">
        <f>I4719*(1+Data!Q4720/(100*360))</f>
        <v>1488.6654174019277</v>
      </c>
    </row>
    <row r="4721" spans="1:9" x14ac:dyDescent="0.45">
      <c r="A4721" s="7">
        <v>40510</v>
      </c>
      <c r="B4721" s="12">
        <v>312.33</v>
      </c>
      <c r="C4721" s="12">
        <v>80.356999999999999</v>
      </c>
      <c r="D4721" s="12">
        <v>22.22</v>
      </c>
      <c r="E4721" s="12">
        <v>486.31</v>
      </c>
      <c r="F4721" s="28">
        <f>F4720*(1+Data!N4721/(100*360))</f>
        <v>1245.1183269816327</v>
      </c>
      <c r="G4721" s="28">
        <f>G4720*(1+Data!O4721/(100*360))</f>
        <v>1727.573457706515</v>
      </c>
      <c r="H4721" s="28">
        <f>H4720*(1+Data!P4721/(100*360))</f>
        <v>1079.3527942156209</v>
      </c>
      <c r="I4721" s="28">
        <f>I4720*(1+Data!Q4721/(100*360))</f>
        <v>1488.6668242631119</v>
      </c>
    </row>
    <row r="4722" spans="1:9" x14ac:dyDescent="0.45">
      <c r="A4722" s="7">
        <v>40511</v>
      </c>
      <c r="B4722" s="12">
        <v>310.2</v>
      </c>
      <c r="C4722" s="12">
        <v>80.834999999999994</v>
      </c>
      <c r="D4722" s="12">
        <v>21.53</v>
      </c>
      <c r="E4722" s="12">
        <v>484.22</v>
      </c>
      <c r="F4722" s="28">
        <f>F4721*(1+Data!N4722/(100*360))</f>
        <v>1245.1704005969966</v>
      </c>
      <c r="G4722" s="28">
        <f>G4721*(1+Data!O4722/(100*360))</f>
        <v>1727.6210379588292</v>
      </c>
      <c r="H4722" s="28">
        <f>H4721*(1+Data!P4722/(100*360))</f>
        <v>1079.352794218619</v>
      </c>
      <c r="I4722" s="28">
        <f>I4721*(1+Data!Q4722/(100*360))</f>
        <v>1488.6682311256257</v>
      </c>
    </row>
    <row r="4723" spans="1:9" x14ac:dyDescent="0.45">
      <c r="A4723" s="7">
        <v>40512</v>
      </c>
      <c r="B4723" s="12">
        <v>308.38</v>
      </c>
      <c r="C4723" s="12">
        <v>81.194999999999993</v>
      </c>
      <c r="D4723" s="12">
        <v>23.54</v>
      </c>
      <c r="E4723" s="12">
        <v>483.96</v>
      </c>
      <c r="F4723" s="28">
        <f>F4722*(1+Data!N4723/(100*360))</f>
        <v>1245.2202765891539</v>
      </c>
      <c r="G4723" s="28">
        <f>G4722*(1+Data!O4723/(100*360))</f>
        <v>1727.6658985184481</v>
      </c>
      <c r="H4723" s="28">
        <f>H4722*(1+Data!P4723/(100*360))</f>
        <v>1079.3527942216172</v>
      </c>
      <c r="I4723" s="28">
        <f>I4722*(1+Data!Q4723/(100*360))</f>
        <v>1488.669345064739</v>
      </c>
    </row>
    <row r="4724" spans="1:9" x14ac:dyDescent="0.45">
      <c r="A4724" s="7">
        <v>40513</v>
      </c>
      <c r="B4724" s="12">
        <v>314.39</v>
      </c>
      <c r="C4724" s="12">
        <v>80.712999999999994</v>
      </c>
      <c r="D4724" s="12">
        <v>21.36</v>
      </c>
      <c r="E4724" s="12">
        <v>490.1</v>
      </c>
      <c r="F4724" s="28">
        <f>F4723*(1+Data!N4724/(100*360))</f>
        <v>1245.2728940637301</v>
      </c>
      <c r="G4724" s="28">
        <f>G4723*(1+Data!O4724/(100*360))</f>
        <v>1727.7154441371601</v>
      </c>
      <c r="H4724" s="28">
        <f>H4723*(1+Data!P4724/(100*360))</f>
        <v>1079.3527942246153</v>
      </c>
      <c r="I4724" s="28">
        <f>I4723*(1+Data!Q4724/(100*360))</f>
        <v>1488.6709623405136</v>
      </c>
    </row>
    <row r="4725" spans="1:9" x14ac:dyDescent="0.45">
      <c r="A4725" s="7">
        <v>40514</v>
      </c>
      <c r="B4725" s="12">
        <v>319.66000000000003</v>
      </c>
      <c r="C4725" s="12">
        <v>80.302999999999997</v>
      </c>
      <c r="D4725" s="12">
        <v>19.39</v>
      </c>
      <c r="E4725" s="12">
        <v>493.01</v>
      </c>
      <c r="F4725" s="28">
        <f>F4724*(1+Data!N4725/(100*360))</f>
        <v>1245.3261225617684</v>
      </c>
      <c r="G4725" s="28">
        <f>G4724*(1+Data!O4725/(100*360))</f>
        <v>1727.7660805973021</v>
      </c>
      <c r="H4725" s="28">
        <f>H4724*(1+Data!P4725/(100*360))</f>
        <v>1079.3527942276135</v>
      </c>
      <c r="I4725" s="28">
        <f>I4724*(1+Data!Q4725/(100*360))</f>
        <v>1488.6724971038857</v>
      </c>
    </row>
    <row r="4726" spans="1:9" x14ac:dyDescent="0.45">
      <c r="A4726" s="7">
        <v>40515</v>
      </c>
      <c r="B4726" s="12">
        <v>322.13</v>
      </c>
      <c r="C4726" s="12">
        <v>79.376999999999995</v>
      </c>
      <c r="D4726" s="12">
        <v>18.010000000000002</v>
      </c>
      <c r="E4726" s="12">
        <v>498.29</v>
      </c>
      <c r="F4726" s="28">
        <f>F4725*(1+Data!N4726/(100*360))</f>
        <v>1245.378443555112</v>
      </c>
      <c r="G4726" s="28">
        <f>G4725*(1+Data!O4726/(100*360))</f>
        <v>1727.8111368972041</v>
      </c>
      <c r="H4726" s="28">
        <f>H4725*(1+Data!P4726/(100*360))</f>
        <v>1079.3527942306116</v>
      </c>
      <c r="I4726" s="28">
        <f>I4725*(1+Data!Q4726/(100*360))</f>
        <v>1488.673400634867</v>
      </c>
    </row>
    <row r="4727" spans="1:9" x14ac:dyDescent="0.45">
      <c r="A4727" s="7">
        <v>40516</v>
      </c>
      <c r="B4727" s="12">
        <v>322.13</v>
      </c>
      <c r="C4727" s="12">
        <v>79.376999999999995</v>
      </c>
      <c r="D4727" s="12">
        <v>18.010000000000002</v>
      </c>
      <c r="E4727" s="12">
        <v>498.29</v>
      </c>
      <c r="F4727" s="28">
        <f>F4726*(1+Data!N4727/(100*360))</f>
        <v>1245.4307667466639</v>
      </c>
      <c r="G4727" s="28">
        <f>G4726*(1+Data!O4727/(100*360))</f>
        <v>1727.8561943720742</v>
      </c>
      <c r="H4727" s="28">
        <f>H4726*(1+Data!P4727/(100*360))</f>
        <v>1079.3527942336098</v>
      </c>
      <c r="I4727" s="28">
        <f>I4726*(1+Data!Q4727/(100*360))</f>
        <v>1488.6743041663967</v>
      </c>
    </row>
    <row r="4728" spans="1:9" x14ac:dyDescent="0.45">
      <c r="A4728" s="7">
        <v>40517</v>
      </c>
      <c r="B4728" s="12">
        <v>322.13</v>
      </c>
      <c r="C4728" s="12">
        <v>79.376999999999995</v>
      </c>
      <c r="D4728" s="12">
        <v>18.010000000000002</v>
      </c>
      <c r="E4728" s="12">
        <v>498.29</v>
      </c>
      <c r="F4728" s="28">
        <f>F4727*(1+Data!N4728/(100*360))</f>
        <v>1245.4830921365167</v>
      </c>
      <c r="G4728" s="28">
        <f>G4727*(1+Data!O4728/(100*360))</f>
        <v>1727.9012530219431</v>
      </c>
      <c r="H4728" s="28">
        <f>H4727*(1+Data!P4728/(100*360))</f>
        <v>1079.3527942366079</v>
      </c>
      <c r="I4728" s="28">
        <f>I4727*(1+Data!Q4728/(100*360))</f>
        <v>1488.6752076984749</v>
      </c>
    </row>
    <row r="4729" spans="1:9" x14ac:dyDescent="0.45">
      <c r="A4729" s="7">
        <v>40518</v>
      </c>
      <c r="B4729" s="12">
        <v>321.77999999999997</v>
      </c>
      <c r="C4729" s="12">
        <v>79.570999999999998</v>
      </c>
      <c r="D4729" s="12">
        <v>18.02</v>
      </c>
      <c r="E4729" s="12">
        <v>500.15</v>
      </c>
      <c r="F4729" s="28">
        <f>F4728*(1+Data!N4729/(100*360))</f>
        <v>1245.534748547763</v>
      </c>
      <c r="G4729" s="28">
        <f>G4728*(1+Data!O4729/(100*360))</f>
        <v>1727.9413835285447</v>
      </c>
      <c r="H4729" s="28">
        <f>H4728*(1+Data!P4729/(100*360))</f>
        <v>1079.3527942396061</v>
      </c>
      <c r="I4729" s="28">
        <f>I4728*(1+Data!Q4729/(100*360))</f>
        <v>1488.6754799959788</v>
      </c>
    </row>
    <row r="4730" spans="1:9" x14ac:dyDescent="0.45">
      <c r="A4730" s="7">
        <v>40519</v>
      </c>
      <c r="B4730" s="12">
        <v>322.97000000000003</v>
      </c>
      <c r="C4730" s="12">
        <v>79.856999999999999</v>
      </c>
      <c r="D4730" s="12">
        <v>17.989999999999998</v>
      </c>
      <c r="E4730" s="12">
        <v>501.46</v>
      </c>
      <c r="F4730" s="28">
        <f>F4729*(1+Data!N4730/(100*360))</f>
        <v>1245.5888220549439</v>
      </c>
      <c r="G4730" s="28">
        <f>G4729*(1+Data!O4730/(100*360))</f>
        <v>1727.9901354747462</v>
      </c>
      <c r="H4730" s="28">
        <f>H4729*(1+Data!P4730/(100*360))</f>
        <v>1079.3527942426042</v>
      </c>
      <c r="I4730" s="28">
        <f>I4729*(1+Data!Q4730/(100*360))</f>
        <v>1488.6764660431804</v>
      </c>
    </row>
    <row r="4731" spans="1:9" x14ac:dyDescent="0.45">
      <c r="A4731" s="7">
        <v>40520</v>
      </c>
      <c r="B4731" s="12">
        <v>321.74</v>
      </c>
      <c r="C4731" s="12">
        <v>79.997</v>
      </c>
      <c r="D4731" s="12">
        <v>17.739999999999998</v>
      </c>
      <c r="E4731" s="12">
        <v>503.87</v>
      </c>
      <c r="F4731" s="28">
        <f>F4730*(1+Data!N4731/(100*360))</f>
        <v>1245.6435968233939</v>
      </c>
      <c r="G4731" s="28">
        <f>G4730*(1+Data!O4731/(100*360))</f>
        <v>1728.0443847650552</v>
      </c>
      <c r="H4731" s="28">
        <f>H4730*(1+Data!P4731/(100*360))</f>
        <v>1079.3527942456024</v>
      </c>
      <c r="I4731" s="28">
        <f>I4730*(1+Data!Q4731/(100*360))</f>
        <v>1488.6780833266912</v>
      </c>
    </row>
    <row r="4732" spans="1:9" x14ac:dyDescent="0.45">
      <c r="A4732" s="7">
        <v>40521</v>
      </c>
      <c r="B4732" s="12">
        <v>322.83</v>
      </c>
      <c r="C4732" s="12">
        <v>80.069000000000003</v>
      </c>
      <c r="D4732" s="12">
        <v>17.25</v>
      </c>
      <c r="E4732" s="12">
        <v>505.6</v>
      </c>
      <c r="F4732" s="28">
        <f>F4731*(1+Data!N4732/(100*360))</f>
        <v>1245.698131792087</v>
      </c>
      <c r="G4732" s="28">
        <f>G4731*(1+Data!O4732/(100*360))</f>
        <v>1728.0984389534353</v>
      </c>
      <c r="H4732" s="28">
        <f>H4731*(1+Data!P4732/(100*360))</f>
        <v>1079.3527942486005</v>
      </c>
      <c r="I4732" s="28">
        <f>I4731*(1+Data!Q4732/(100*360))</f>
        <v>1488.6796180974047</v>
      </c>
    </row>
    <row r="4733" spans="1:9" x14ac:dyDescent="0.45">
      <c r="A4733" s="7">
        <v>40522</v>
      </c>
      <c r="B4733" s="12">
        <v>323.94</v>
      </c>
      <c r="C4733" s="12">
        <v>80.069999999999993</v>
      </c>
      <c r="D4733" s="12">
        <v>17.61</v>
      </c>
      <c r="E4733" s="12">
        <v>503.96</v>
      </c>
      <c r="F4733" s="28">
        <f>F4732*(1+Data!N4733/(100*360))</f>
        <v>1245.7525757209914</v>
      </c>
      <c r="G4733" s="28">
        <f>G4732*(1+Data!O4733/(100*360))</f>
        <v>1728.1550917805923</v>
      </c>
      <c r="H4733" s="28">
        <f>H4732*(1+Data!P4733/(100*360))</f>
        <v>1079.3527942515987</v>
      </c>
      <c r="I4733" s="28">
        <f>I4732*(1+Data!Q4733/(100*360))</f>
        <v>1488.6811528697006</v>
      </c>
    </row>
    <row r="4734" spans="1:9" x14ac:dyDescent="0.45">
      <c r="A4734" s="7">
        <v>40523</v>
      </c>
      <c r="B4734" s="12">
        <v>323.94</v>
      </c>
      <c r="C4734" s="12">
        <v>80.069999999999993</v>
      </c>
      <c r="D4734" s="12">
        <v>17.61</v>
      </c>
      <c r="E4734" s="12">
        <v>503.96</v>
      </c>
      <c r="F4734" s="28">
        <f>F4733*(1+Data!N4734/(100*360))</f>
        <v>1245.807022029398</v>
      </c>
      <c r="G4734" s="28">
        <f>G4733*(1+Data!O4734/(100*360))</f>
        <v>1728.211746465018</v>
      </c>
      <c r="H4734" s="28">
        <f>H4733*(1+Data!P4734/(100*360))</f>
        <v>1079.3527942545968</v>
      </c>
      <c r="I4734" s="28">
        <f>I4733*(1+Data!Q4734/(100*360))</f>
        <v>1488.6826876435787</v>
      </c>
    </row>
    <row r="4735" spans="1:9" x14ac:dyDescent="0.45">
      <c r="A4735" s="7">
        <v>40524</v>
      </c>
      <c r="B4735" s="12">
        <v>323.94</v>
      </c>
      <c r="C4735" s="12">
        <v>80.069999999999993</v>
      </c>
      <c r="D4735" s="12">
        <v>17.61</v>
      </c>
      <c r="E4735" s="12">
        <v>503.96</v>
      </c>
      <c r="F4735" s="28">
        <f>F4734*(1+Data!N4735/(100*360))</f>
        <v>1245.8614707174108</v>
      </c>
      <c r="G4735" s="28">
        <f>G4734*(1+Data!O4735/(100*360))</f>
        <v>1728.268403006773</v>
      </c>
      <c r="H4735" s="28">
        <f>H4734*(1+Data!P4735/(100*360))</f>
        <v>1079.352794257595</v>
      </c>
      <c r="I4735" s="28">
        <f>I4734*(1+Data!Q4735/(100*360))</f>
        <v>1488.6842224190391</v>
      </c>
    </row>
    <row r="4736" spans="1:9" x14ac:dyDescent="0.45">
      <c r="A4736" s="7">
        <v>40525</v>
      </c>
      <c r="B4736" s="12">
        <v>326.22000000000003</v>
      </c>
      <c r="C4736" s="12">
        <v>79.284000000000006</v>
      </c>
      <c r="D4736" s="12">
        <v>17.55</v>
      </c>
      <c r="E4736" s="12">
        <v>506.12</v>
      </c>
      <c r="F4736" s="28">
        <f>F4735*(1+Data!N4736/(100*360))</f>
        <v>1245.9159702353022</v>
      </c>
      <c r="G4736" s="28">
        <f>G4735*(1+Data!O4736/(100*360))</f>
        <v>1728.3228242584853</v>
      </c>
      <c r="H4736" s="28">
        <f>H4735*(1+Data!P4736/(100*360))</f>
        <v>1079.3527942605931</v>
      </c>
      <c r="I4736" s="28">
        <f>I4735*(1+Data!Q4736/(100*360))</f>
        <v>1488.6856705554424</v>
      </c>
    </row>
    <row r="4737" spans="1:9" x14ac:dyDescent="0.45">
      <c r="A4737" s="7">
        <v>40526</v>
      </c>
      <c r="B4737" s="12">
        <v>326.99</v>
      </c>
      <c r="C4737" s="12">
        <v>79.367000000000004</v>
      </c>
      <c r="D4737" s="12">
        <v>17.61</v>
      </c>
      <c r="E4737" s="12">
        <v>502.64</v>
      </c>
      <c r="F4737" s="28">
        <f>F4736*(1+Data!N4737/(100*360))</f>
        <v>1245.9724517592861</v>
      </c>
      <c r="G4737" s="28">
        <f>G4736*(1+Data!O4737/(100*360))</f>
        <v>1728.3812943798093</v>
      </c>
      <c r="H4737" s="28">
        <f>H4736*(1+Data!P4737/(100*360))</f>
        <v>1079.3527942635912</v>
      </c>
      <c r="I4737" s="28">
        <f>I4736*(1+Data!Q4737/(100*360))</f>
        <v>1488.6874116214155</v>
      </c>
    </row>
    <row r="4738" spans="1:9" x14ac:dyDescent="0.45">
      <c r="A4738" s="7">
        <v>40527</v>
      </c>
      <c r="B4738" s="12">
        <v>324.86</v>
      </c>
      <c r="C4738" s="12">
        <v>80.260999999999996</v>
      </c>
      <c r="D4738" s="12">
        <v>17.940000000000001</v>
      </c>
      <c r="E4738" s="12">
        <v>503.85</v>
      </c>
      <c r="F4738" s="28">
        <f>F4737*(1+Data!N4738/(100*360))</f>
        <v>1246.030815185547</v>
      </c>
      <c r="G4738" s="28">
        <f>G4737*(1+Data!O4738/(100*360))</f>
        <v>1728.4433288651003</v>
      </c>
      <c r="H4738" s="28">
        <f>H4737*(1+Data!P4738/(100*360))</f>
        <v>1079.3527942665894</v>
      </c>
      <c r="I4738" s="28">
        <f>I4737*(1+Data!Q4738/(100*360))</f>
        <v>1488.6904151700194</v>
      </c>
    </row>
    <row r="4739" spans="1:9" x14ac:dyDescent="0.45">
      <c r="A4739" s="7">
        <v>40528</v>
      </c>
      <c r="B4739" s="12">
        <v>324.60000000000002</v>
      </c>
      <c r="C4739" s="12">
        <v>80.180999999999997</v>
      </c>
      <c r="D4739" s="12">
        <v>17.39</v>
      </c>
      <c r="E4739" s="12">
        <v>505.1</v>
      </c>
      <c r="F4739" s="28">
        <f>F4738*(1+Data!N4739/(100*360))</f>
        <v>1246.0893474830905</v>
      </c>
      <c r="G4739" s="28">
        <f>G4738*(1+Data!O4739/(100*360))</f>
        <v>1728.5042997035257</v>
      </c>
      <c r="H4739" s="28">
        <f>H4738*(1+Data!P4739/(100*360))</f>
        <v>1079.3527942695875</v>
      </c>
      <c r="I4739" s="28">
        <f>I4738*(1+Data!Q4739/(100*360))</f>
        <v>1488.6930845379693</v>
      </c>
    </row>
    <row r="4740" spans="1:9" x14ac:dyDescent="0.45">
      <c r="A4740" s="7">
        <v>40529</v>
      </c>
      <c r="B4740" s="12">
        <v>324.26</v>
      </c>
      <c r="C4740" s="12">
        <v>80.373000000000005</v>
      </c>
      <c r="D4740" s="12">
        <v>16.11</v>
      </c>
      <c r="E4740" s="12">
        <v>505.8</v>
      </c>
      <c r="F4740" s="28">
        <f>F4739*(1+Data!N4740/(100*360))</f>
        <v>1246.1474429375576</v>
      </c>
      <c r="G4740" s="28">
        <f>G4739*(1+Data!O4740/(100*360))</f>
        <v>1728.5606297380925</v>
      </c>
      <c r="H4740" s="28">
        <f>H4739*(1+Data!P4740/(100*360))</f>
        <v>1079.3527942725857</v>
      </c>
      <c r="I4740" s="28">
        <f>I4739*(1+Data!Q4740/(100*360))</f>
        <v>1488.695456855316</v>
      </c>
    </row>
    <row r="4741" spans="1:9" x14ac:dyDescent="0.45">
      <c r="A4741" s="7">
        <v>40530</v>
      </c>
      <c r="B4741" s="12">
        <v>324.26</v>
      </c>
      <c r="C4741" s="12">
        <v>80.373000000000005</v>
      </c>
      <c r="D4741" s="12">
        <v>16.11</v>
      </c>
      <c r="E4741" s="12">
        <v>505.8</v>
      </c>
      <c r="F4741" s="28">
        <f>F4740*(1+Data!N4741/(100*360))</f>
        <v>1246.2055411005638</v>
      </c>
      <c r="G4741" s="28">
        <f>G4740*(1+Data!O4741/(100*360))</f>
        <v>1728.6169616083926</v>
      </c>
      <c r="H4741" s="28">
        <f>H4740*(1+Data!P4741/(100*360))</f>
        <v>1079.3527942755838</v>
      </c>
      <c r="I4741" s="28">
        <f>I4740*(1+Data!Q4741/(100*360))</f>
        <v>1488.6978291764433</v>
      </c>
    </row>
    <row r="4742" spans="1:9" x14ac:dyDescent="0.45">
      <c r="A4742" s="7">
        <v>40531</v>
      </c>
      <c r="B4742" s="12">
        <v>324.26</v>
      </c>
      <c r="C4742" s="12">
        <v>80.373000000000005</v>
      </c>
      <c r="D4742" s="12">
        <v>16.11</v>
      </c>
      <c r="E4742" s="12">
        <v>505.8</v>
      </c>
      <c r="F4742" s="28">
        <f>F4741*(1+Data!N4742/(100*360))</f>
        <v>1246.2636419722355</v>
      </c>
      <c r="G4742" s="28">
        <f>G4741*(1+Data!O4742/(100*360))</f>
        <v>1728.6732953144858</v>
      </c>
      <c r="H4742" s="28">
        <f>H4741*(1+Data!P4742/(100*360))</f>
        <v>1079.352794278582</v>
      </c>
      <c r="I4742" s="28">
        <f>I4741*(1+Data!Q4742/(100*360))</f>
        <v>1488.7002015013509</v>
      </c>
    </row>
    <row r="4743" spans="1:9" x14ac:dyDescent="0.45">
      <c r="A4743" s="7">
        <v>40532</v>
      </c>
      <c r="B4743" s="12">
        <v>324.52</v>
      </c>
      <c r="C4743" s="12">
        <v>80.628</v>
      </c>
      <c r="D4743" s="12">
        <v>16.41</v>
      </c>
      <c r="E4743" s="12">
        <v>508.09</v>
      </c>
      <c r="F4743" s="28">
        <f>F4742*(1+Data!N4743/(100*360))</f>
        <v>1246.3218597935329</v>
      </c>
      <c r="G4743" s="28">
        <f>G4742*(1+Data!O4743/(100*360))</f>
        <v>1728.7290210189085</v>
      </c>
      <c r="H4743" s="28">
        <f>H4742*(1+Data!P4743/(100*360))</f>
        <v>1079.3527942815801</v>
      </c>
      <c r="I4743" s="28">
        <f>I4742*(1+Data!Q4743/(100*360))</f>
        <v>1488.702573830039</v>
      </c>
    </row>
    <row r="4744" spans="1:9" x14ac:dyDescent="0.45">
      <c r="A4744" s="7">
        <v>40533</v>
      </c>
      <c r="B4744" s="12">
        <v>327.60000000000002</v>
      </c>
      <c r="C4744" s="12">
        <v>80.718000000000004</v>
      </c>
      <c r="D4744" s="12">
        <v>16.489999999999998</v>
      </c>
      <c r="E4744" s="12">
        <v>511.97</v>
      </c>
      <c r="F4744" s="28">
        <f>F4743*(1+Data!N4744/(100*360))</f>
        <v>1246.3810635438783</v>
      </c>
      <c r="G4744" s="28">
        <f>G4743*(1+Data!O4744/(100*360))</f>
        <v>1728.7845564387087</v>
      </c>
      <c r="H4744" s="28">
        <f>H4743*(1+Data!P4744/(100*360))</f>
        <v>1079.3527942845783</v>
      </c>
      <c r="I4744" s="28">
        <f>I4743*(1+Data!Q4744/(100*360))</f>
        <v>1488.7046119730642</v>
      </c>
    </row>
    <row r="4745" spans="1:9" x14ac:dyDescent="0.45">
      <c r="A4745" s="7">
        <v>40534</v>
      </c>
      <c r="B4745" s="12">
        <v>328.23</v>
      </c>
      <c r="C4745" s="12">
        <v>80.727000000000004</v>
      </c>
      <c r="D4745" s="12">
        <v>15.45</v>
      </c>
      <c r="E4745" s="12">
        <v>512.91999999999996</v>
      </c>
      <c r="F4745" s="28">
        <f>F4744*(1+Data!N4745/(100*360))</f>
        <v>1246.4416792096022</v>
      </c>
      <c r="G4745" s="28">
        <f>G4744*(1+Data!O4745/(100*360))</f>
        <v>1728.8435272008005</v>
      </c>
      <c r="H4745" s="28">
        <f>H4744*(1+Data!P4745/(100*360))</f>
        <v>1079.3527942875764</v>
      </c>
      <c r="I4745" s="28">
        <f>I4744*(1+Data!Q4745/(100*360))</f>
        <v>1488.7067738929172</v>
      </c>
    </row>
    <row r="4746" spans="1:9" x14ac:dyDescent="0.45">
      <c r="A4746" s="7">
        <v>40535</v>
      </c>
      <c r="B4746" s="12">
        <v>328.23</v>
      </c>
      <c r="C4746" s="12">
        <v>80.522000000000006</v>
      </c>
      <c r="D4746" s="12">
        <v>16.47</v>
      </c>
      <c r="E4746" s="12">
        <v>513.72</v>
      </c>
      <c r="F4746" s="28">
        <f>F4745*(1+Data!N4746/(100*360))</f>
        <v>1246.5031911064711</v>
      </c>
      <c r="G4746" s="28">
        <f>G4745*(1+Data!O4746/(100*360))</f>
        <v>1728.9063034302103</v>
      </c>
      <c r="H4746" s="28">
        <f>H4745*(1+Data!P4746/(100*360))</f>
        <v>1079.3527942905746</v>
      </c>
      <c r="I4746" s="28">
        <f>I4745*(1+Data!Q4746/(100*360))</f>
        <v>1488.7089358159099</v>
      </c>
    </row>
    <row r="4747" spans="1:9" x14ac:dyDescent="0.45">
      <c r="A4747" s="7">
        <v>40536</v>
      </c>
      <c r="B4747" s="12">
        <v>328.4</v>
      </c>
      <c r="C4747" s="12">
        <v>80.474000000000004</v>
      </c>
      <c r="D4747" s="12">
        <v>16.47</v>
      </c>
      <c r="E4747" s="12">
        <v>513.72</v>
      </c>
      <c r="F4747" s="28">
        <f>F4746*(1+Data!N4747/(100*360))</f>
        <v>1246.5649588020992</v>
      </c>
      <c r="G4747" s="28">
        <f>G4746*(1+Data!O4747/(100*360))</f>
        <v>1728.9692116070673</v>
      </c>
      <c r="H4747" s="28">
        <f>H4746*(1+Data!P4747/(100*360))</f>
        <v>1079.3527942935727</v>
      </c>
      <c r="I4747" s="28">
        <f>I4746*(1+Data!Q4747/(100*360))</f>
        <v>1488.7110977420421</v>
      </c>
    </row>
    <row r="4748" spans="1:9" x14ac:dyDescent="0.45">
      <c r="A4748" s="7">
        <v>40537</v>
      </c>
      <c r="B4748" s="12">
        <v>328.4</v>
      </c>
      <c r="C4748" s="12">
        <v>80.474000000000004</v>
      </c>
      <c r="D4748" s="12">
        <v>16.47</v>
      </c>
      <c r="E4748" s="12">
        <v>513.72</v>
      </c>
      <c r="F4748" s="28">
        <f>F4747*(1+Data!N4748/(100*360))</f>
        <v>1246.6267295584883</v>
      </c>
      <c r="G4748" s="28">
        <f>G4747*(1+Data!O4748/(100*360))</f>
        <v>1729.0321220729084</v>
      </c>
      <c r="H4748" s="28">
        <f>H4747*(1+Data!P4748/(100*360))</f>
        <v>1079.3527942965709</v>
      </c>
      <c r="I4748" s="28">
        <f>I4747*(1+Data!Q4748/(100*360))</f>
        <v>1488.7132596713138</v>
      </c>
    </row>
    <row r="4749" spans="1:9" x14ac:dyDescent="0.45">
      <c r="A4749" s="7">
        <v>40538</v>
      </c>
      <c r="B4749" s="12">
        <v>328.4</v>
      </c>
      <c r="C4749" s="12">
        <v>80.474000000000004</v>
      </c>
      <c r="D4749" s="12">
        <v>16.47</v>
      </c>
      <c r="E4749" s="12">
        <v>513.72</v>
      </c>
      <c r="F4749" s="28">
        <f>F4748*(1+Data!N4749/(100*360))</f>
        <v>1246.6885033757899</v>
      </c>
      <c r="G4749" s="28">
        <f>G4748*(1+Data!O4749/(100*360))</f>
        <v>1729.0950348278166</v>
      </c>
      <c r="H4749" s="28">
        <f>H4748*(1+Data!P4749/(100*360))</f>
        <v>1079.352794299569</v>
      </c>
      <c r="I4749" s="28">
        <f>I4748*(1+Data!Q4749/(100*360))</f>
        <v>1488.7154216037252</v>
      </c>
    </row>
    <row r="4750" spans="1:9" x14ac:dyDescent="0.45">
      <c r="A4750" s="7">
        <v>40539</v>
      </c>
      <c r="B4750" s="12">
        <v>328</v>
      </c>
      <c r="C4750" s="12">
        <v>80.366</v>
      </c>
      <c r="D4750" s="12">
        <v>17.670000000000002</v>
      </c>
      <c r="E4750" s="12">
        <v>515.70000000000005</v>
      </c>
      <c r="F4750" s="28">
        <f>F4749*(1+Data!N4750/(100*360))</f>
        <v>1246.749248273117</v>
      </c>
      <c r="G4750" s="28">
        <f>G4749*(1+Data!O4750/(100*360))</f>
        <v>1729.1576088559102</v>
      </c>
      <c r="H4750" s="28">
        <f>H4749*(1+Data!P4750/(100*360))</f>
        <v>1079.3527943025672</v>
      </c>
      <c r="I4750" s="28">
        <f>I4749*(1+Data!Q4750/(100*360))</f>
        <v>1488.7177939566673</v>
      </c>
    </row>
    <row r="4751" spans="1:9" x14ac:dyDescent="0.45">
      <c r="A4751" s="7">
        <v>40540</v>
      </c>
      <c r="B4751" s="12">
        <v>328.61</v>
      </c>
      <c r="C4751" s="12">
        <v>80.364999999999995</v>
      </c>
      <c r="D4751" s="12">
        <v>17.52</v>
      </c>
      <c r="E4751" s="12">
        <v>517.73</v>
      </c>
      <c r="F4751" s="28">
        <f>F4750*(1+Data!N4751/(100*360))</f>
        <v>1246.8102212377421</v>
      </c>
      <c r="G4751" s="28">
        <f>G4750*(1+Data!O4751/(100*360))</f>
        <v>1729.2233168450466</v>
      </c>
      <c r="H4751" s="28">
        <f>H4750*(1+Data!P4751/(100*360))</f>
        <v>1079.3527943055653</v>
      </c>
      <c r="I4751" s="28">
        <f>I4750*(1+Data!Q4751/(100*360))</f>
        <v>1488.7201663133899</v>
      </c>
    </row>
    <row r="4752" spans="1:9" x14ac:dyDescent="0.45">
      <c r="A4752" s="7">
        <v>40541</v>
      </c>
      <c r="B4752" s="12">
        <v>329.84</v>
      </c>
      <c r="C4752" s="12">
        <v>79.796000000000006</v>
      </c>
      <c r="D4752" s="12">
        <v>17.28</v>
      </c>
      <c r="E4752" s="12">
        <v>517.72</v>
      </c>
      <c r="F4752" s="28">
        <f>F4751*(1+Data!N4752/(100*360))</f>
        <v>1246.8701858826603</v>
      </c>
      <c r="G4752" s="28">
        <f>G4751*(1+Data!O4752/(100*360))</f>
        <v>1729.2808759645072</v>
      </c>
      <c r="H4752" s="28">
        <f>H4751*(1+Data!P4752/(100*360))</f>
        <v>1079.3527943085635</v>
      </c>
      <c r="I4752" s="28">
        <f>I4751*(1+Data!Q4752/(100*360))</f>
        <v>1488.7213296854272</v>
      </c>
    </row>
    <row r="4753" spans="1:9" x14ac:dyDescent="0.45">
      <c r="A4753" s="7">
        <v>40542</v>
      </c>
      <c r="B4753" s="12">
        <v>329.66</v>
      </c>
      <c r="C4753" s="12">
        <v>79.521000000000001</v>
      </c>
      <c r="D4753" s="12">
        <v>17.52</v>
      </c>
      <c r="E4753" s="12">
        <v>518.66</v>
      </c>
      <c r="F4753" s="28">
        <f>F4752*(1+Data!N4753/(100*360))</f>
        <v>1246.9302954162047</v>
      </c>
      <c r="G4753" s="28">
        <f>G4752*(1+Data!O4753/(100*360))</f>
        <v>1729.3394889790866</v>
      </c>
      <c r="H4753" s="28">
        <f>H4752*(1+Data!P4753/(100*360))</f>
        <v>1079.3527943115616</v>
      </c>
      <c r="I4753" s="28">
        <f>I4752*(1+Data!Q4753/(100*360))</f>
        <v>1488.7224518040141</v>
      </c>
    </row>
    <row r="4754" spans="1:9" x14ac:dyDescent="0.45">
      <c r="A4754" s="7">
        <v>40543</v>
      </c>
      <c r="B4754" s="12">
        <v>330.64</v>
      </c>
      <c r="C4754" s="12">
        <v>79.028000000000006</v>
      </c>
      <c r="D4754" s="12">
        <v>17.75</v>
      </c>
      <c r="E4754" s="12">
        <v>520.33000000000004</v>
      </c>
      <c r="F4754" s="28">
        <f>F4753*(1+Data!N4754/(100*360))</f>
        <v>1246.9903455010149</v>
      </c>
      <c r="G4754" s="28">
        <f>G4753*(1+Data!O4754/(100*360))</f>
        <v>1729.3949575431957</v>
      </c>
      <c r="H4754" s="28">
        <f>H4753*(1+Data!P4754/(100*360))</f>
        <v>1079.3527943145598</v>
      </c>
      <c r="I4754" s="28">
        <f>I4753*(1+Data!Q4754/(100*360))</f>
        <v>1488.7233635260529</v>
      </c>
    </row>
    <row r="4755" spans="1:9" x14ac:dyDescent="0.45">
      <c r="A4755" s="7">
        <v>40544</v>
      </c>
      <c r="B4755" s="12">
        <v>330.64</v>
      </c>
      <c r="C4755" s="12">
        <v>79.028000000000006</v>
      </c>
      <c r="D4755" s="12">
        <v>17.75</v>
      </c>
      <c r="E4755" s="12">
        <v>520.33000000000004</v>
      </c>
      <c r="F4755" s="28">
        <f>F4754*(1+Data!N4755/(100*360))</f>
        <v>1247.050398477737</v>
      </c>
      <c r="G4755" s="28">
        <f>G4754*(1+Data!O4755/(100*360))</f>
        <v>1729.450427886459</v>
      </c>
      <c r="H4755" s="28">
        <f>H4754*(1+Data!P4755/(100*360))</f>
        <v>1079.3527943175579</v>
      </c>
      <c r="I4755" s="28">
        <f>I4754*(1+Data!Q4755/(100*360))</f>
        <v>1488.72427524865</v>
      </c>
    </row>
    <row r="4756" spans="1:9" x14ac:dyDescent="0.45">
      <c r="A4756" s="7">
        <v>40545</v>
      </c>
      <c r="B4756" s="12">
        <v>330.64</v>
      </c>
      <c r="C4756" s="12">
        <v>79.028000000000006</v>
      </c>
      <c r="D4756" s="12">
        <v>17.75</v>
      </c>
      <c r="E4756" s="12">
        <v>520.33000000000004</v>
      </c>
      <c r="F4756" s="28">
        <f>F4755*(1+Data!N4756/(100*360))</f>
        <v>1247.1104543465103</v>
      </c>
      <c r="G4756" s="28">
        <f>G4755*(1+Data!O4756/(100*360))</f>
        <v>1729.5059000089334</v>
      </c>
      <c r="H4756" s="28">
        <f>H4755*(1+Data!P4756/(100*360))</f>
        <v>1079.3527943205561</v>
      </c>
      <c r="I4756" s="28">
        <f>I4755*(1+Data!Q4756/(100*360))</f>
        <v>1488.7251869718054</v>
      </c>
    </row>
    <row r="4757" spans="1:9" x14ac:dyDescent="0.45">
      <c r="A4757" s="7">
        <v>40546</v>
      </c>
      <c r="B4757" s="12">
        <v>332.87</v>
      </c>
      <c r="C4757" s="12">
        <v>79.126999999999995</v>
      </c>
      <c r="D4757" s="12">
        <v>17.61</v>
      </c>
      <c r="E4757" s="12">
        <v>523.47</v>
      </c>
      <c r="F4757" s="28">
        <f>F4756*(1+Data!N4757/(100*360))</f>
        <v>1247.170634354324</v>
      </c>
      <c r="G4757" s="28">
        <f>G4756*(1+Data!O4757/(100*360))</f>
        <v>1729.5613402813947</v>
      </c>
      <c r="H4757" s="28">
        <f>H4756*(1+Data!P4757/(100*360))</f>
        <v>1079.3527943235542</v>
      </c>
      <c r="I4757" s="28">
        <f>I4756*(1+Data!Q4757/(100*360))</f>
        <v>1488.7260986955193</v>
      </c>
    </row>
    <row r="4758" spans="1:9" x14ac:dyDescent="0.45">
      <c r="A4758" s="7">
        <v>40547</v>
      </c>
      <c r="B4758" s="12">
        <v>333.22</v>
      </c>
      <c r="C4758" s="12">
        <v>79.444000000000003</v>
      </c>
      <c r="D4758" s="12">
        <v>17.38</v>
      </c>
      <c r="E4758" s="12">
        <v>521.67999999999995</v>
      </c>
      <c r="F4758" s="28">
        <f>F4757*(1+Data!N4758/(100*360))</f>
        <v>1247.2325563763197</v>
      </c>
      <c r="G4758" s="28">
        <f>G4757*(1+Data!O4758/(100*360))</f>
        <v>1729.6188001525884</v>
      </c>
      <c r="H4758" s="28">
        <f>H4757*(1+Data!P4758/(100*360))</f>
        <v>1079.3527943265524</v>
      </c>
      <c r="I4758" s="28">
        <f>I4757*(1+Data!Q4758/(100*360))</f>
        <v>1488.7270104197914</v>
      </c>
    </row>
    <row r="4759" spans="1:9" x14ac:dyDescent="0.45">
      <c r="A4759" s="7">
        <v>40548</v>
      </c>
      <c r="B4759" s="12">
        <v>332.15</v>
      </c>
      <c r="C4759" s="12">
        <v>80.257999999999996</v>
      </c>
      <c r="D4759" s="12">
        <v>17.02</v>
      </c>
      <c r="E4759" s="12">
        <v>524.16999999999996</v>
      </c>
      <c r="F4759" s="28">
        <f>F4758*(1+Data!N4759/(100*360))</f>
        <v>1247.297221919833</v>
      </c>
      <c r="G4759" s="28">
        <f>G4758*(1+Data!O4759/(100*360))</f>
        <v>1729.6849244402174</v>
      </c>
      <c r="H4759" s="28">
        <f>H4758*(1+Data!P4759/(100*360))</f>
        <v>1079.3527943295505</v>
      </c>
      <c r="I4759" s="28">
        <f>I4758*(1+Data!Q4759/(100*360))</f>
        <v>1488.7287596113217</v>
      </c>
    </row>
    <row r="4760" spans="1:9" x14ac:dyDescent="0.45">
      <c r="A4760" s="7">
        <v>40549</v>
      </c>
      <c r="B4760" s="12">
        <v>331.58</v>
      </c>
      <c r="C4760" s="12">
        <v>80.790999999999997</v>
      </c>
      <c r="D4760" s="12">
        <v>17.399999999999999</v>
      </c>
      <c r="E4760" s="12">
        <v>523.85</v>
      </c>
      <c r="F4760" s="28">
        <f>F4759*(1+Data!N4760/(100*360))</f>
        <v>1247.3624451703959</v>
      </c>
      <c r="G4760" s="28">
        <f>G4759*(1+Data!O4760/(100*360))</f>
        <v>1729.750056686983</v>
      </c>
      <c r="H4760" s="28">
        <f>H4759*(1+Data!P4760/(100*360))</f>
        <v>1079.3527943325487</v>
      </c>
      <c r="I4760" s="28">
        <f>I4759*(1+Data!Q4760/(100*360))</f>
        <v>1488.7303850412102</v>
      </c>
    </row>
    <row r="4761" spans="1:9" x14ac:dyDescent="0.45">
      <c r="A4761" s="7">
        <v>40550</v>
      </c>
      <c r="B4761" s="12">
        <v>330.76</v>
      </c>
      <c r="C4761" s="12">
        <v>81.012</v>
      </c>
      <c r="D4761" s="12">
        <v>17.14</v>
      </c>
      <c r="E4761" s="12">
        <v>522.03</v>
      </c>
      <c r="F4761" s="28">
        <f>F4760*(1+Data!N4761/(100*360))</f>
        <v>1247.427065474847</v>
      </c>
      <c r="G4761" s="28">
        <f>G4760*(1+Data!O4761/(100*360))</f>
        <v>1729.8088970180779</v>
      </c>
      <c r="H4761" s="28">
        <f>H4760*(1+Data!P4761/(100*360))</f>
        <v>1079.3527943355468</v>
      </c>
      <c r="I4761" s="28">
        <f>I4760*(1+Data!Q4761/(100*360))</f>
        <v>1488.7315071666224</v>
      </c>
    </row>
    <row r="4762" spans="1:9" x14ac:dyDescent="0.45">
      <c r="A4762" s="7">
        <v>40551</v>
      </c>
      <c r="B4762" s="12">
        <v>330.76</v>
      </c>
      <c r="C4762" s="12">
        <v>81.012</v>
      </c>
      <c r="D4762" s="12">
        <v>17.14</v>
      </c>
      <c r="E4762" s="12">
        <v>522.03</v>
      </c>
      <c r="F4762" s="28">
        <f>F4761*(1+Data!N4762/(100*360))</f>
        <v>1247.4916891269891</v>
      </c>
      <c r="G4762" s="28">
        <f>G4761*(1+Data!O4762/(100*360))</f>
        <v>1729.8677393507246</v>
      </c>
      <c r="H4762" s="28">
        <f>H4761*(1+Data!P4762/(100*360))</f>
        <v>1079.352794338545</v>
      </c>
      <c r="I4762" s="28">
        <f>I4761*(1+Data!Q4762/(100*360))</f>
        <v>1488.7326292928803</v>
      </c>
    </row>
    <row r="4763" spans="1:9" x14ac:dyDescent="0.45">
      <c r="A4763" s="7">
        <v>40552</v>
      </c>
      <c r="B4763" s="12">
        <v>330.76</v>
      </c>
      <c r="C4763" s="12">
        <v>81.012</v>
      </c>
      <c r="D4763" s="12">
        <v>17.14</v>
      </c>
      <c r="E4763" s="12">
        <v>522.03</v>
      </c>
      <c r="F4763" s="28">
        <f>F4762*(1+Data!N4763/(100*360))</f>
        <v>1247.5563161269954</v>
      </c>
      <c r="G4763" s="28">
        <f>G4762*(1+Data!O4763/(100*360))</f>
        <v>1729.9265836849913</v>
      </c>
      <c r="H4763" s="28">
        <f>H4762*(1+Data!P4763/(100*360))</f>
        <v>1079.3527943415431</v>
      </c>
      <c r="I4763" s="28">
        <f>I4762*(1+Data!Q4763/(100*360))</f>
        <v>1488.7337514199842</v>
      </c>
    </row>
    <row r="4764" spans="1:9" x14ac:dyDescent="0.45">
      <c r="A4764" s="7">
        <v>40553</v>
      </c>
      <c r="B4764" s="12">
        <v>329.04</v>
      </c>
      <c r="C4764" s="12">
        <v>80.881</v>
      </c>
      <c r="D4764" s="12">
        <v>17.54</v>
      </c>
      <c r="E4764" s="12">
        <v>525.62</v>
      </c>
      <c r="F4764" s="28">
        <f>F4763*(1+Data!N4764/(100*360))</f>
        <v>1247.6207662724603</v>
      </c>
      <c r="G4764" s="28">
        <f>G4763*(1+Data!O4764/(100*360))</f>
        <v>1729.9833925518587</v>
      </c>
      <c r="H4764" s="28">
        <f>H4763*(1+Data!P4764/(100*360))</f>
        <v>1079.3527943445413</v>
      </c>
      <c r="I4764" s="28">
        <f>I4763*(1+Data!Q4764/(100*360))</f>
        <v>1488.7344940046564</v>
      </c>
    </row>
    <row r="4765" spans="1:9" x14ac:dyDescent="0.45">
      <c r="A4765" s="7">
        <v>40554</v>
      </c>
      <c r="B4765" s="12">
        <v>330.79</v>
      </c>
      <c r="C4765" s="12">
        <v>80.846000000000004</v>
      </c>
      <c r="D4765" s="12">
        <v>16.89</v>
      </c>
      <c r="E4765" s="12">
        <v>532.53</v>
      </c>
      <c r="F4765" s="28">
        <f>F4764*(1+Data!N4765/(100*360))</f>
        <v>1247.6877496451561</v>
      </c>
      <c r="G4765" s="28">
        <f>G4764*(1+Data!O4765/(100*360))</f>
        <v>1730.04075591785</v>
      </c>
      <c r="H4765" s="28">
        <f>H4764*(1+Data!P4765/(100*360))</f>
        <v>1079.3527943475394</v>
      </c>
      <c r="I4765" s="28">
        <f>I4764*(1+Data!Q4765/(100*360))</f>
        <v>1488.7349849358791</v>
      </c>
    </row>
    <row r="4766" spans="1:9" x14ac:dyDescent="0.45">
      <c r="A4766" s="7">
        <v>40555</v>
      </c>
      <c r="B4766" s="12">
        <v>335.19</v>
      </c>
      <c r="C4766" s="12">
        <v>80.031000000000006</v>
      </c>
      <c r="D4766" s="12">
        <v>16.239999999999998</v>
      </c>
      <c r="E4766" s="12">
        <v>536.32000000000005</v>
      </c>
      <c r="F4766" s="28">
        <f>F4765*(1+Data!N4766/(100*360))</f>
        <v>1247.7548752460873</v>
      </c>
      <c r="G4766" s="28">
        <f>G4765*(1+Data!O4766/(100*360))</f>
        <v>1730.0979097364893</v>
      </c>
      <c r="H4766" s="28">
        <f>H4765*(1+Data!P4766/(100*360))</f>
        <v>1079.3527943505376</v>
      </c>
      <c r="I4766" s="28">
        <f>I4765*(1+Data!Q4766/(100*360))</f>
        <v>1488.7356862664287</v>
      </c>
    </row>
    <row r="4767" spans="1:9" x14ac:dyDescent="0.45">
      <c r="A4767" s="7">
        <v>40556</v>
      </c>
      <c r="B4767" s="12">
        <v>336.72</v>
      </c>
      <c r="C4767" s="12">
        <v>79.191000000000003</v>
      </c>
      <c r="D4767" s="12">
        <v>16.39</v>
      </c>
      <c r="E4767" s="12">
        <v>537.91</v>
      </c>
      <c r="F4767" s="28">
        <f>F4766*(1+Data!N4767/(100*360))</f>
        <v>1247.8200531083901</v>
      </c>
      <c r="G4767" s="28">
        <f>G4766*(1+Data!O4767/(100*360))</f>
        <v>1730.1534891318395</v>
      </c>
      <c r="H4767" s="28">
        <f>H4766*(1+Data!P4767/(100*360))</f>
        <v>1079.3527943535357</v>
      </c>
      <c r="I4767" s="28">
        <f>I4766*(1+Data!Q4767/(100*360))</f>
        <v>1488.7359667987807</v>
      </c>
    </row>
    <row r="4768" spans="1:9" x14ac:dyDescent="0.45">
      <c r="A4768" s="7">
        <v>40557</v>
      </c>
      <c r="B4768" s="12">
        <v>337.42</v>
      </c>
      <c r="C4768" s="12">
        <v>79.162000000000006</v>
      </c>
      <c r="D4768" s="12">
        <v>15.46</v>
      </c>
      <c r="E4768" s="12">
        <v>536.91999999999996</v>
      </c>
      <c r="F4768" s="28">
        <f>F4767*(1+Data!N4768/(100*360))</f>
        <v>1247.8847560443105</v>
      </c>
      <c r="G4768" s="28">
        <f>G4767*(1+Data!O4768/(100*360))</f>
        <v>1730.209618194616</v>
      </c>
      <c r="H4768" s="28">
        <f>H4767*(1+Data!P4768/(100*360))</f>
        <v>1079.3527943565339</v>
      </c>
      <c r="I4768" s="28">
        <f>I4767*(1+Data!Q4768/(100*360))</f>
        <v>1488.7364989852547</v>
      </c>
    </row>
    <row r="4769" spans="1:9" x14ac:dyDescent="0.45">
      <c r="A4769" s="7">
        <v>40558</v>
      </c>
      <c r="B4769" s="12">
        <v>337.42</v>
      </c>
      <c r="C4769" s="12">
        <v>79.162000000000006</v>
      </c>
      <c r="D4769" s="12">
        <v>15.46</v>
      </c>
      <c r="E4769" s="12">
        <v>536.91999999999996</v>
      </c>
      <c r="F4769" s="28">
        <f>F4768*(1+Data!N4769/(100*360))</f>
        <v>1247.949462335258</v>
      </c>
      <c r="G4769" s="28">
        <f>G4768*(1+Data!O4769/(100*360))</f>
        <v>1730.2657490783129</v>
      </c>
      <c r="H4769" s="28">
        <f>H4768*(1+Data!P4769/(100*360))</f>
        <v>1079.352794359532</v>
      </c>
      <c r="I4769" s="28">
        <f>I4768*(1+Data!Q4769/(100*360))</f>
        <v>1488.7370311719189</v>
      </c>
    </row>
    <row r="4770" spans="1:9" x14ac:dyDescent="0.45">
      <c r="A4770" s="7">
        <v>40559</v>
      </c>
      <c r="B4770" s="12">
        <v>337.42</v>
      </c>
      <c r="C4770" s="12">
        <v>79.162000000000006</v>
      </c>
      <c r="D4770" s="12">
        <v>15.46</v>
      </c>
      <c r="E4770" s="12">
        <v>536.91999999999996</v>
      </c>
      <c r="F4770" s="28">
        <f>F4769*(1+Data!N4770/(100*360))</f>
        <v>1248.0141719814062</v>
      </c>
      <c r="G4770" s="28">
        <f>G4769*(1+Data!O4770/(100*360))</f>
        <v>1730.3218817829891</v>
      </c>
      <c r="H4770" s="28">
        <f>H4769*(1+Data!P4770/(100*360))</f>
        <v>1079.3527943625302</v>
      </c>
      <c r="I4770" s="28">
        <f>I4769*(1+Data!Q4770/(100*360))</f>
        <v>1488.7375633587733</v>
      </c>
    </row>
    <row r="4771" spans="1:9" x14ac:dyDescent="0.45">
      <c r="A4771" s="7">
        <v>40560</v>
      </c>
      <c r="B4771" s="12">
        <v>336.85</v>
      </c>
      <c r="C4771" s="12">
        <v>79.337000000000003</v>
      </c>
      <c r="D4771" s="12">
        <v>15.46</v>
      </c>
      <c r="E4771" s="12">
        <v>536.91999999999996</v>
      </c>
      <c r="F4771" s="28">
        <f>F4770*(1+Data!N4771/(100*360))</f>
        <v>1248.0797620595558</v>
      </c>
      <c r="G4771" s="28">
        <f>G4770*(1+Data!O4771/(100*360))</f>
        <v>1730.3783527601811</v>
      </c>
      <c r="H4771" s="28">
        <f>H4770*(1+Data!P4771/(100*360))</f>
        <v>1079.3527943655283</v>
      </c>
      <c r="I4771" s="28">
        <f>I4770*(1+Data!Q4771/(100*360))</f>
        <v>1488.7382646905376</v>
      </c>
    </row>
    <row r="4772" spans="1:9" x14ac:dyDescent="0.45">
      <c r="A4772" s="7">
        <v>40561</v>
      </c>
      <c r="B4772" s="12">
        <v>338.97</v>
      </c>
      <c r="C4772" s="12">
        <v>78.962000000000003</v>
      </c>
      <c r="D4772" s="12">
        <v>15.87</v>
      </c>
      <c r="E4772" s="12">
        <v>541.05999999999995</v>
      </c>
      <c r="F4772" s="28">
        <f>F4771*(1+Data!N4772/(100*360))</f>
        <v>1248.1456329358866</v>
      </c>
      <c r="G4772" s="28">
        <f>G4771*(1+Data!O4772/(100*360))</f>
        <v>1730.4347871275138</v>
      </c>
      <c r="H4772" s="28">
        <f>H4771*(1+Data!P4772/(100*360))</f>
        <v>1079.3527943685265</v>
      </c>
      <c r="I4772" s="28">
        <f>I4771*(1+Data!Q4772/(100*360))</f>
        <v>1488.7387556230037</v>
      </c>
    </row>
    <row r="4773" spans="1:9" x14ac:dyDescent="0.45">
      <c r="A4773" s="7">
        <v>40562</v>
      </c>
      <c r="B4773" s="12">
        <v>337.42</v>
      </c>
      <c r="C4773" s="12">
        <v>78.64</v>
      </c>
      <c r="D4773" s="12">
        <v>17.309999999999999</v>
      </c>
      <c r="E4773" s="12">
        <v>540.80999999999995</v>
      </c>
      <c r="F4773" s="28">
        <f>F4772*(1+Data!N4773/(100*360))</f>
        <v>1248.2109872280557</v>
      </c>
      <c r="G4773" s="28">
        <f>G4772*(1+Data!O4773/(100*360))</f>
        <v>1730.4896467170292</v>
      </c>
      <c r="H4773" s="28">
        <f>H4772*(1+Data!P4773/(100*360))</f>
        <v>1079.3527943715246</v>
      </c>
      <c r="I4773" s="28">
        <f>I4772*(1+Data!Q4773/(100*360))</f>
        <v>1488.7390361559342</v>
      </c>
    </row>
    <row r="4774" spans="1:9" x14ac:dyDescent="0.45">
      <c r="A4774" s="7">
        <v>40563</v>
      </c>
      <c r="B4774" s="12">
        <v>333.65</v>
      </c>
      <c r="C4774" s="12">
        <v>78.822999999999993</v>
      </c>
      <c r="D4774" s="12">
        <v>17.989999999999998</v>
      </c>
      <c r="E4774" s="12">
        <v>541.49</v>
      </c>
      <c r="F4774" s="28">
        <f>F4773*(1+Data!N4774/(100*360))</f>
        <v>1248.2751972815904</v>
      </c>
      <c r="G4774" s="28">
        <f>G4773*(1+Data!O4774/(100*360))</f>
        <v>1730.5497235492646</v>
      </c>
      <c r="H4774" s="28">
        <f>H4773*(1+Data!P4774/(100*360))</f>
        <v>1079.3527943745228</v>
      </c>
      <c r="I4774" s="28">
        <f>I4773*(1+Data!Q4774/(100*360))</f>
        <v>1488.7397374883922</v>
      </c>
    </row>
    <row r="4775" spans="1:9" x14ac:dyDescent="0.45">
      <c r="A4775" s="7">
        <v>40564</v>
      </c>
      <c r="B4775" s="12">
        <v>335.05</v>
      </c>
      <c r="C4775" s="12">
        <v>78.212999999999994</v>
      </c>
      <c r="D4775" s="12">
        <v>18.47</v>
      </c>
      <c r="E4775" s="12">
        <v>542.1</v>
      </c>
      <c r="F4775" s="28">
        <f>F4774*(1+Data!N4775/(100*360))</f>
        <v>1248.3397435115833</v>
      </c>
      <c r="G4775" s="28">
        <f>G4774*(1+Data!O4775/(100*360))</f>
        <v>1730.6089708418835</v>
      </c>
      <c r="H4775" s="28">
        <f>H4774*(1+Data!P4775/(100*360))</f>
        <v>1079.3527943775209</v>
      </c>
      <c r="I4775" s="28">
        <f>I4774*(1+Data!Q4775/(100*360))</f>
        <v>1488.7404388211808</v>
      </c>
    </row>
    <row r="4776" spans="1:9" x14ac:dyDescent="0.45">
      <c r="A4776" s="7">
        <v>40565</v>
      </c>
      <c r="B4776" s="12">
        <v>335.05</v>
      </c>
      <c r="C4776" s="12">
        <v>78.212999999999994</v>
      </c>
      <c r="D4776" s="12">
        <v>18.47</v>
      </c>
      <c r="E4776" s="12">
        <v>542.1</v>
      </c>
      <c r="F4776" s="28">
        <f>F4775*(1+Data!N4776/(100*360))</f>
        <v>1248.4042930791541</v>
      </c>
      <c r="G4776" s="28">
        <f>G4775*(1+Data!O4776/(100*360))</f>
        <v>1730.6682201628994</v>
      </c>
      <c r="H4776" s="28">
        <f>H4775*(1+Data!P4776/(100*360))</f>
        <v>1079.3527943805191</v>
      </c>
      <c r="I4776" s="28">
        <f>I4775*(1+Data!Q4776/(100*360))</f>
        <v>1488.7411401542997</v>
      </c>
    </row>
    <row r="4777" spans="1:9" x14ac:dyDescent="0.45">
      <c r="A4777" s="7">
        <v>40566</v>
      </c>
      <c r="B4777" s="12">
        <v>335.05</v>
      </c>
      <c r="C4777" s="12">
        <v>78.212999999999994</v>
      </c>
      <c r="D4777" s="12">
        <v>18.47</v>
      </c>
      <c r="E4777" s="12">
        <v>542.1</v>
      </c>
      <c r="F4777" s="28">
        <f>F4776*(1+Data!N4777/(100*360))</f>
        <v>1248.4688459844754</v>
      </c>
      <c r="G4777" s="28">
        <f>G4776*(1+Data!O4777/(100*360))</f>
        <v>1730.7274715123815</v>
      </c>
      <c r="H4777" s="28">
        <f>H4776*(1+Data!P4777/(100*360))</f>
        <v>1079.3527943835172</v>
      </c>
      <c r="I4777" s="28">
        <f>I4776*(1+Data!Q4777/(100*360))</f>
        <v>1488.7418414877491</v>
      </c>
    </row>
    <row r="4778" spans="1:9" x14ac:dyDescent="0.45">
      <c r="A4778" s="7">
        <v>40567</v>
      </c>
      <c r="B4778" s="12">
        <v>337.19</v>
      </c>
      <c r="C4778" s="12">
        <v>78.05</v>
      </c>
      <c r="D4778" s="12">
        <v>17.649999999999999</v>
      </c>
      <c r="E4778" s="12">
        <v>546.27</v>
      </c>
      <c r="F4778" s="28">
        <f>F4777*(1+Data!N4778/(100*360))</f>
        <v>1248.5339016152582</v>
      </c>
      <c r="G4778" s="28">
        <f>G4777*(1+Data!O4778/(100*360))</f>
        <v>1730.7867056600942</v>
      </c>
      <c r="H4778" s="28">
        <f>H4777*(1+Data!P4778/(100*360))</f>
        <v>1079.3527943865154</v>
      </c>
      <c r="I4778" s="28">
        <f>I4777*(1+Data!Q4778/(100*360))</f>
        <v>1488.7426253313852</v>
      </c>
    </row>
    <row r="4779" spans="1:9" x14ac:dyDescent="0.45">
      <c r="A4779" s="7">
        <v>40568</v>
      </c>
      <c r="B4779" s="12">
        <v>336.88</v>
      </c>
      <c r="C4779" s="12">
        <v>78.001999999999995</v>
      </c>
      <c r="D4779" s="12">
        <v>17.59</v>
      </c>
      <c r="E4779" s="12">
        <v>545.38</v>
      </c>
      <c r="F4779" s="28">
        <f>F4778*(1+Data!N4779/(100*360))</f>
        <v>1248.5986450343564</v>
      </c>
      <c r="G4779" s="28">
        <f>G4778*(1+Data!O4779/(100*360))</f>
        <v>1730.842826419025</v>
      </c>
      <c r="H4779" s="28">
        <f>H4778*(1+Data!P4779/(100*360))</f>
        <v>1079.3527943895135</v>
      </c>
      <c r="I4779" s="28">
        <f>I4778*(1+Data!Q4779/(100*360))</f>
        <v>1488.7431987751891</v>
      </c>
    </row>
    <row r="4780" spans="1:9" x14ac:dyDescent="0.45">
      <c r="A4780" s="7">
        <v>40569</v>
      </c>
      <c r="B4780" s="12">
        <v>338.79</v>
      </c>
      <c r="C4780" s="12">
        <v>77.897999999999996</v>
      </c>
      <c r="D4780" s="12">
        <v>16.64</v>
      </c>
      <c r="E4780" s="12">
        <v>548.16</v>
      </c>
      <c r="F4780" s="28">
        <f>F4779*(1+Data!N4780/(100*360))</f>
        <v>1248.664186058232</v>
      </c>
      <c r="G4780" s="28">
        <f>G4779*(1+Data!O4780/(100*360))</f>
        <v>1730.9005740667699</v>
      </c>
      <c r="H4780" s="28">
        <f>H4779*(1+Data!P4780/(100*360))</f>
        <v>1079.3527943925117</v>
      </c>
      <c r="I4780" s="28">
        <f>I4779*(1+Data!Q4780/(100*360))</f>
        <v>1488.7439001096081</v>
      </c>
    </row>
    <row r="4781" spans="1:9" x14ac:dyDescent="0.45">
      <c r="A4781" s="7">
        <v>40570</v>
      </c>
      <c r="B4781" s="12">
        <v>339.39</v>
      </c>
      <c r="C4781" s="12">
        <v>77.727000000000004</v>
      </c>
      <c r="D4781" s="12">
        <v>16.149999999999999</v>
      </c>
      <c r="E4781" s="12">
        <v>548.16</v>
      </c>
      <c r="F4781" s="28">
        <f>F4780*(1+Data!N4781/(100*360))</f>
        <v>1248.7276736950698</v>
      </c>
      <c r="G4781" s="28">
        <f>G4780*(1+Data!O4781/(100*360))</f>
        <v>1730.9557369064541</v>
      </c>
      <c r="H4781" s="28">
        <f>H4780*(1+Data!P4781/(100*360))</f>
        <v>1079.3527943955098</v>
      </c>
      <c r="I4781" s="28">
        <f>I4780*(1+Data!Q4781/(100*360))</f>
        <v>1488.7439001137436</v>
      </c>
    </row>
    <row r="4782" spans="1:9" x14ac:dyDescent="0.45">
      <c r="A4782" s="7">
        <v>40571</v>
      </c>
      <c r="B4782" s="12">
        <v>334.54</v>
      </c>
      <c r="C4782" s="12">
        <v>78.132999999999996</v>
      </c>
      <c r="D4782" s="12">
        <v>20.04</v>
      </c>
      <c r="E4782" s="12">
        <v>551.03</v>
      </c>
      <c r="F4782" s="28">
        <f>F4781*(1+Data!N4782/(100*360))</f>
        <v>1248.7920976369685</v>
      </c>
      <c r="G4782" s="28">
        <f>G4781*(1+Data!O4782/(100*360))</f>
        <v>1731.009343643984</v>
      </c>
      <c r="H4782" s="28">
        <f>H4781*(1+Data!P4782/(100*360))</f>
        <v>1079.352794398508</v>
      </c>
      <c r="I4782" s="28">
        <f>I4781*(1+Data!Q4782/(100*360))</f>
        <v>1488.7439001178791</v>
      </c>
    </row>
    <row r="4783" spans="1:9" x14ac:dyDescent="0.45">
      <c r="A4783" s="7">
        <v>40572</v>
      </c>
      <c r="B4783" s="12">
        <v>334.54</v>
      </c>
      <c r="C4783" s="12">
        <v>78.132999999999996</v>
      </c>
      <c r="D4783" s="12">
        <v>20.04</v>
      </c>
      <c r="E4783" s="12">
        <v>551.03</v>
      </c>
      <c r="F4783" s="28">
        <f>F4782*(1+Data!N4783/(100*360))</f>
        <v>1248.8565249026055</v>
      </c>
      <c r="G4783" s="28">
        <f>G4782*(1+Data!O4783/(100*360))</f>
        <v>1731.0629520416849</v>
      </c>
      <c r="H4783" s="28">
        <f>H4782*(1+Data!P4783/(100*360))</f>
        <v>1079.3527944015061</v>
      </c>
      <c r="I4783" s="28">
        <f>I4782*(1+Data!Q4783/(100*360))</f>
        <v>1488.7439001220146</v>
      </c>
    </row>
    <row r="4784" spans="1:9" x14ac:dyDescent="0.45">
      <c r="A4784" s="7">
        <v>40573</v>
      </c>
      <c r="B4784" s="12">
        <v>334.54</v>
      </c>
      <c r="C4784" s="12">
        <v>78.132999999999996</v>
      </c>
      <c r="D4784" s="12">
        <v>20.04</v>
      </c>
      <c r="E4784" s="12">
        <v>551.03</v>
      </c>
      <c r="F4784" s="28">
        <f>F4783*(1+Data!N4784/(100*360))</f>
        <v>1248.9209554921526</v>
      </c>
      <c r="G4784" s="28">
        <f>G4783*(1+Data!O4784/(100*360))</f>
        <v>1731.116562099608</v>
      </c>
      <c r="H4784" s="28">
        <f>H4783*(1+Data!P4784/(100*360))</f>
        <v>1079.3527944045043</v>
      </c>
      <c r="I4784" s="28">
        <f>I4783*(1+Data!Q4784/(100*360))</f>
        <v>1488.74390012615</v>
      </c>
    </row>
    <row r="4785" spans="1:9" x14ac:dyDescent="0.45">
      <c r="A4785" s="7">
        <v>40574</v>
      </c>
      <c r="B4785" s="12">
        <v>335.58</v>
      </c>
      <c r="C4785" s="12">
        <v>77.734999999999999</v>
      </c>
      <c r="D4785" s="12">
        <v>19.53</v>
      </c>
      <c r="E4785" s="12">
        <v>554.45000000000005</v>
      </c>
      <c r="F4785" s="28">
        <f>F4784*(1+Data!N4785/(100*360))</f>
        <v>1248.9872974794635</v>
      </c>
      <c r="G4785" s="28">
        <f>G4784*(1+Data!O4785/(100*360))</f>
        <v>1731.1719097430239</v>
      </c>
      <c r="H4785" s="28">
        <f>H4784*(1+Data!P4785/(100*360))</f>
        <v>1079.3527944075024</v>
      </c>
      <c r="I4785" s="28">
        <f>I4784*(1+Data!Q4785/(100*360))</f>
        <v>1488.7439001302855</v>
      </c>
    </row>
    <row r="4786" spans="1:9" x14ac:dyDescent="0.45">
      <c r="A4786" s="7">
        <v>40575</v>
      </c>
      <c r="B4786" s="12">
        <v>340.98</v>
      </c>
      <c r="C4786" s="12">
        <v>77.066999999999993</v>
      </c>
      <c r="D4786" s="12">
        <v>17.63</v>
      </c>
      <c r="E4786" s="12">
        <v>556.51</v>
      </c>
      <c r="F4786" s="28">
        <f>F4785*(1+Data!N4786/(100*360))</f>
        <v>1249.0551001426707</v>
      </c>
      <c r="G4786" s="28">
        <f>G4785*(1+Data!O4786/(100*360))</f>
        <v>1731.230562809088</v>
      </c>
      <c r="H4786" s="28">
        <f>H4785*(1+Data!P4786/(100*360))</f>
        <v>1079.3527944105006</v>
      </c>
      <c r="I4786" s="28">
        <f>I4785*(1+Data!Q4786/(100*360))</f>
        <v>1488.743900134421</v>
      </c>
    </row>
    <row r="4787" spans="1:9" x14ac:dyDescent="0.45">
      <c r="A4787" s="7">
        <v>40576</v>
      </c>
      <c r="B4787" s="12">
        <v>341.72</v>
      </c>
      <c r="C4787" s="12">
        <v>77.158000000000001</v>
      </c>
      <c r="D4787" s="12">
        <v>17.3</v>
      </c>
      <c r="E4787" s="12">
        <v>558.28</v>
      </c>
      <c r="F4787" s="28">
        <f>F4786*(1+Data!N4787/(100*360))</f>
        <v>1249.1230105745458</v>
      </c>
      <c r="G4787" s="28">
        <f>G4786*(1+Data!O4787/(100*360))</f>
        <v>1731.2929015362704</v>
      </c>
      <c r="H4787" s="28">
        <f>H4786*(1+Data!P4787/(100*360))</f>
        <v>1079.3527944134987</v>
      </c>
      <c r="I4787" s="28">
        <f>I4786*(1+Data!Q4787/(100*360))</f>
        <v>1488.7441888905112</v>
      </c>
    </row>
    <row r="4788" spans="1:9" x14ac:dyDescent="0.45">
      <c r="A4788" s="7">
        <v>40577</v>
      </c>
      <c r="B4788" s="12">
        <v>341</v>
      </c>
      <c r="C4788" s="12">
        <v>77.748000000000005</v>
      </c>
      <c r="D4788" s="12">
        <v>16.690000000000001</v>
      </c>
      <c r="E4788" s="12">
        <v>557.91</v>
      </c>
      <c r="F4788" s="28">
        <f>F4787*(1+Data!N4788/(100*360))</f>
        <v>1249.1914069989468</v>
      </c>
      <c r="G4788" s="28">
        <f>G4787*(1+Data!O4788/(100*360))</f>
        <v>1731.3579933402211</v>
      </c>
      <c r="H4788" s="28">
        <f>H4787*(1+Data!P4788/(100*360))</f>
        <v>1079.3527944164969</v>
      </c>
      <c r="I4788" s="28">
        <f>I4787*(1+Data!Q4788/(100*360))</f>
        <v>1488.7448984056136</v>
      </c>
    </row>
    <row r="4789" spans="1:9" x14ac:dyDescent="0.45">
      <c r="A4789" s="7">
        <v>40578</v>
      </c>
      <c r="B4789" s="12">
        <v>341.25</v>
      </c>
      <c r="C4789" s="12">
        <v>78.043999999999997</v>
      </c>
      <c r="D4789" s="12">
        <v>15.93</v>
      </c>
      <c r="E4789" s="12">
        <v>559.39</v>
      </c>
      <c r="F4789" s="28">
        <f>F4788*(1+Data!N4789/(100*360))</f>
        <v>1249.2606746624649</v>
      </c>
      <c r="G4789" s="28">
        <f>G4788*(1+Data!O4789/(100*360))</f>
        <v>1731.427199566677</v>
      </c>
      <c r="H4789" s="28">
        <f>H4788*(1+Data!P4789/(100*360))</f>
        <v>1079.352794419495</v>
      </c>
      <c r="I4789" s="28">
        <f>I4788*(1+Data!Q4789/(100*360))</f>
        <v>1488.7458141755428</v>
      </c>
    </row>
    <row r="4790" spans="1:9" x14ac:dyDescent="0.45">
      <c r="A4790" s="7">
        <v>40579</v>
      </c>
      <c r="B4790" s="12">
        <v>341.25</v>
      </c>
      <c r="C4790" s="12">
        <v>78.043999999999997</v>
      </c>
      <c r="D4790" s="12">
        <v>15.93</v>
      </c>
      <c r="E4790" s="12">
        <v>559.39</v>
      </c>
      <c r="F4790" s="28">
        <f>F4789*(1+Data!N4790/(100*360))</f>
        <v>1249.3299461668751</v>
      </c>
      <c r="G4790" s="28">
        <f>G4789*(1+Data!O4790/(100*360))</f>
        <v>1731.4964085594597</v>
      </c>
      <c r="H4790" s="28">
        <f>H4789*(1+Data!P4790/(100*360))</f>
        <v>1079.3527944224932</v>
      </c>
      <c r="I4790" s="28">
        <f>I4789*(1+Data!Q4790/(100*360))</f>
        <v>1488.7467299460352</v>
      </c>
    </row>
    <row r="4791" spans="1:9" x14ac:dyDescent="0.45">
      <c r="A4791" s="7">
        <v>40580</v>
      </c>
      <c r="B4791" s="12">
        <v>341.25</v>
      </c>
      <c r="C4791" s="12">
        <v>78.043999999999997</v>
      </c>
      <c r="D4791" s="12">
        <v>15.93</v>
      </c>
      <c r="E4791" s="12">
        <v>559.39</v>
      </c>
      <c r="F4791" s="28">
        <f>F4790*(1+Data!N4791/(100*360))</f>
        <v>1249.3992215123901</v>
      </c>
      <c r="G4791" s="28">
        <f>G4790*(1+Data!O4791/(100*360))</f>
        <v>1731.5656203186795</v>
      </c>
      <c r="H4791" s="28">
        <f>H4790*(1+Data!P4791/(100*360))</f>
        <v>1079.3527944254913</v>
      </c>
      <c r="I4791" s="28">
        <f>I4790*(1+Data!Q4791/(100*360))</f>
        <v>1488.747645717091</v>
      </c>
    </row>
    <row r="4792" spans="1:9" x14ac:dyDescent="0.45">
      <c r="A4792" s="7">
        <v>40581</v>
      </c>
      <c r="B4792" s="12">
        <v>342.92</v>
      </c>
      <c r="C4792" s="12">
        <v>78.028999999999996</v>
      </c>
      <c r="D4792" s="12">
        <v>16.28</v>
      </c>
      <c r="E4792" s="12">
        <v>560.1</v>
      </c>
      <c r="F4792" s="28">
        <f>F4791*(1+Data!N4792/(100*360))</f>
        <v>1249.4673554166031</v>
      </c>
      <c r="G4792" s="28">
        <f>G4791*(1+Data!O4792/(100*360))</f>
        <v>1731.6356429084033</v>
      </c>
      <c r="H4792" s="28">
        <f>H4791*(1+Data!P4792/(100*360))</f>
        <v>1079.3527944284895</v>
      </c>
      <c r="I4792" s="28">
        <f>I4791*(1+Data!Q4792/(100*360))</f>
        <v>1488.748648115755</v>
      </c>
    </row>
    <row r="4793" spans="1:9" x14ac:dyDescent="0.45">
      <c r="A4793" s="7">
        <v>40582</v>
      </c>
      <c r="B4793" s="12">
        <v>344.63</v>
      </c>
      <c r="C4793" s="12">
        <v>77.998999999999995</v>
      </c>
      <c r="D4793" s="12">
        <v>15.81</v>
      </c>
      <c r="E4793" s="12">
        <v>561.89</v>
      </c>
      <c r="F4793" s="28">
        <f>F4792*(1+Data!N4793/(100*360))</f>
        <v>1249.5361628897176</v>
      </c>
      <c r="G4793" s="28">
        <f>G4792*(1+Data!O4793/(100*360))</f>
        <v>1731.7111181719392</v>
      </c>
      <c r="H4793" s="28">
        <f>H4792*(1+Data!P4793/(100*360))</f>
        <v>1079.3527944314876</v>
      </c>
      <c r="I4793" s="28">
        <f>I4792*(1+Data!Q4793/(100*360))</f>
        <v>1488.7500671502103</v>
      </c>
    </row>
    <row r="4794" spans="1:9" x14ac:dyDescent="0.45">
      <c r="A4794" s="7">
        <v>40583</v>
      </c>
      <c r="B4794" s="12">
        <v>342.85</v>
      </c>
      <c r="C4794" s="12">
        <v>77.641000000000005</v>
      </c>
      <c r="D4794" s="12">
        <v>15.87</v>
      </c>
      <c r="E4794" s="12">
        <v>564.94000000000005</v>
      </c>
      <c r="F4794" s="28">
        <f>F4793*(1+Data!N4794/(100*360))</f>
        <v>1249.6034781795597</v>
      </c>
      <c r="G4794" s="28">
        <f>G4793*(1+Data!O4794/(100*360))</f>
        <v>1731.7827484782192</v>
      </c>
      <c r="H4794" s="28">
        <f>H4793*(1+Data!P4794/(100*360))</f>
        <v>1079.3527944344858</v>
      </c>
      <c r="I4794" s="28">
        <f>I4793*(1+Data!Q4794/(100*360))</f>
        <v>1488.752237171424</v>
      </c>
    </row>
    <row r="4795" spans="1:9" x14ac:dyDescent="0.45">
      <c r="A4795" s="7">
        <v>40584</v>
      </c>
      <c r="B4795" s="12">
        <v>341.02</v>
      </c>
      <c r="C4795" s="12">
        <v>78.25</v>
      </c>
      <c r="D4795" s="12">
        <v>16.09</v>
      </c>
      <c r="E4795" s="12">
        <v>566.04999999999995</v>
      </c>
      <c r="F4795" s="28">
        <f>F4794*(1+Data!N4795/(100*360))</f>
        <v>1249.670227832019</v>
      </c>
      <c r="G4795" s="28">
        <f>G4794*(1+Data!O4795/(100*360))</f>
        <v>1731.8586823412322</v>
      </c>
      <c r="H4795" s="28">
        <f>H4794*(1+Data!P4795/(100*360))</f>
        <v>1079.3527944374839</v>
      </c>
      <c r="I4795" s="28">
        <f>I4794*(1+Data!Q4795/(100*360))</f>
        <v>1488.7541967941979</v>
      </c>
    </row>
    <row r="4796" spans="1:9" x14ac:dyDescent="0.45">
      <c r="A4796" s="7">
        <v>40585</v>
      </c>
      <c r="B4796" s="12">
        <v>341.79</v>
      </c>
      <c r="C4796" s="12">
        <v>78.459999999999994</v>
      </c>
      <c r="D4796" s="12">
        <v>15.69</v>
      </c>
      <c r="E4796" s="12">
        <v>563.84</v>
      </c>
      <c r="F4796" s="28">
        <f>F4795*(1+Data!N4796/(100*360))</f>
        <v>1249.7364395262571</v>
      </c>
      <c r="G4796" s="28">
        <f>G4795*(1+Data!O4796/(100*360))</f>
        <v>1731.9349370411594</v>
      </c>
      <c r="H4796" s="28">
        <f>H4795*(1+Data!P4796/(100*360))</f>
        <v>1079.3527944404821</v>
      </c>
      <c r="I4796" s="28">
        <f>I4795*(1+Data!Q4796/(100*360))</f>
        <v>1488.7559501431981</v>
      </c>
    </row>
    <row r="4797" spans="1:9" x14ac:dyDescent="0.45">
      <c r="A4797" s="7">
        <v>40586</v>
      </c>
      <c r="B4797" s="12">
        <v>341.79</v>
      </c>
      <c r="C4797" s="12">
        <v>78.459999999999994</v>
      </c>
      <c r="D4797" s="12">
        <v>15.69</v>
      </c>
      <c r="E4797" s="12">
        <v>563.84</v>
      </c>
      <c r="F4797" s="28">
        <f>F4796*(1+Data!N4797/(100*360))</f>
        <v>1249.8026547286113</v>
      </c>
      <c r="G4797" s="28">
        <f>G4796*(1+Data!O4797/(100*360))</f>
        <v>1732.0111950986234</v>
      </c>
      <c r="H4797" s="28">
        <f>H4796*(1+Data!P4797/(100*360))</f>
        <v>1079.3527944434802</v>
      </c>
      <c r="I4797" s="28">
        <f>I4796*(1+Data!Q4797/(100*360))</f>
        <v>1488.7577034942633</v>
      </c>
    </row>
    <row r="4798" spans="1:9" x14ac:dyDescent="0.45">
      <c r="A4798" s="7">
        <v>40587</v>
      </c>
      <c r="B4798" s="12">
        <v>341.79</v>
      </c>
      <c r="C4798" s="12">
        <v>78.459999999999994</v>
      </c>
      <c r="D4798" s="12">
        <v>15.69</v>
      </c>
      <c r="E4798" s="12">
        <v>563.84</v>
      </c>
      <c r="F4798" s="28">
        <f>F4797*(1+Data!N4798/(100*360))</f>
        <v>1249.8688734392676</v>
      </c>
      <c r="G4798" s="28">
        <f>G4797*(1+Data!O4798/(100*360))</f>
        <v>1732.0874565137719</v>
      </c>
      <c r="H4798" s="28">
        <f>H4797*(1+Data!P4798/(100*360))</f>
        <v>1079.3527944464784</v>
      </c>
      <c r="I4798" s="28">
        <f>I4797*(1+Data!Q4798/(100*360))</f>
        <v>1488.7594568473935</v>
      </c>
    </row>
    <row r="4799" spans="1:9" x14ac:dyDescent="0.45">
      <c r="A4799" s="7">
        <v>40588</v>
      </c>
      <c r="B4799" s="12">
        <v>343.22</v>
      </c>
      <c r="C4799" s="12">
        <v>78.614000000000004</v>
      </c>
      <c r="D4799" s="12">
        <v>15.95</v>
      </c>
      <c r="E4799" s="12">
        <v>563.17999999999995</v>
      </c>
      <c r="F4799" s="28">
        <f>F4798*(1+Data!N4799/(100*360))</f>
        <v>1249.9353525759027</v>
      </c>
      <c r="G4799" s="28">
        <f>G4798*(1+Data!O4799/(100*360))</f>
        <v>1732.164024402058</v>
      </c>
      <c r="H4799" s="28">
        <f>H4798*(1+Data!P4799/(100*360))</f>
        <v>1079.3527944494765</v>
      </c>
      <c r="I4799" s="28">
        <f>I4798*(1+Data!Q4799/(100*360))</f>
        <v>1488.7612060770468</v>
      </c>
    </row>
    <row r="4800" spans="1:9" x14ac:dyDescent="0.45">
      <c r="A4800" s="7">
        <v>40589</v>
      </c>
      <c r="B4800" s="12">
        <v>343.04</v>
      </c>
      <c r="C4800" s="12">
        <v>78.572999999999993</v>
      </c>
      <c r="D4800" s="12">
        <v>16.37</v>
      </c>
      <c r="E4800" s="12">
        <v>561.46</v>
      </c>
      <c r="F4800" s="28">
        <f>F4799*(1+Data!N4800/(100*360))</f>
        <v>1250.0025747935729</v>
      </c>
      <c r="G4800" s="28">
        <f>G4799*(1+Data!O4800/(100*360))</f>
        <v>1732.2396718542568</v>
      </c>
      <c r="H4800" s="28">
        <f>H4799*(1+Data!P4800/(100*360))</f>
        <v>1079.3527944524747</v>
      </c>
      <c r="I4800" s="28">
        <f>I4799*(1+Data!Q4800/(100*360))</f>
        <v>1488.7629553087554</v>
      </c>
    </row>
    <row r="4801" spans="1:9" x14ac:dyDescent="0.45">
      <c r="A4801" s="7">
        <v>40590</v>
      </c>
      <c r="B4801" s="12">
        <v>344.94</v>
      </c>
      <c r="C4801" s="12">
        <v>78.222999999999999</v>
      </c>
      <c r="D4801" s="12">
        <v>16.72</v>
      </c>
      <c r="E4801" s="12">
        <v>561.67999999999995</v>
      </c>
      <c r="F4801" s="28">
        <f>F4800*(1+Data!N4801/(100*360))</f>
        <v>1250.0700853492999</v>
      </c>
      <c r="G4801" s="28">
        <f>G4800*(1+Data!O4801/(100*360))</f>
        <v>1732.3166843430015</v>
      </c>
      <c r="H4801" s="28">
        <f>H4800*(1+Data!P4801/(100*360))</f>
        <v>1079.3527944554728</v>
      </c>
      <c r="I4801" s="28">
        <f>I4800*(1+Data!Q4801/(100*360))</f>
        <v>1488.7643703728615</v>
      </c>
    </row>
    <row r="4802" spans="1:9" x14ac:dyDescent="0.45">
      <c r="A4802" s="7">
        <v>40591</v>
      </c>
      <c r="B4802" s="12">
        <v>346.78</v>
      </c>
      <c r="C4802" s="12">
        <v>77.995000000000005</v>
      </c>
      <c r="D4802" s="12">
        <v>16.59</v>
      </c>
      <c r="E4802" s="12">
        <v>563.88</v>
      </c>
      <c r="F4802" s="28">
        <f>F4801*(1+Data!N4802/(100*360))</f>
        <v>1250.1390510214253</v>
      </c>
      <c r="G4802" s="28">
        <f>G4801*(1+Data!O4802/(100*360))</f>
        <v>1732.3887102211438</v>
      </c>
      <c r="H4802" s="28">
        <f>H4801*(1+Data!P4802/(100*360))</f>
        <v>1079.352794458471</v>
      </c>
      <c r="I4802" s="28">
        <f>I4801*(1+Data!Q4802/(100*360))</f>
        <v>1488.7651542283595</v>
      </c>
    </row>
    <row r="4803" spans="1:9" x14ac:dyDescent="0.45">
      <c r="A4803" s="7">
        <v>40592</v>
      </c>
      <c r="B4803" s="12">
        <v>347.83</v>
      </c>
      <c r="C4803" s="12">
        <v>77.664000000000001</v>
      </c>
      <c r="D4803" s="12">
        <v>16.43</v>
      </c>
      <c r="E4803" s="12">
        <v>552.99</v>
      </c>
      <c r="F4803" s="28">
        <f>F4802*(1+Data!N4803/(100*360))</f>
        <v>1250.2107256603506</v>
      </c>
      <c r="G4803" s="28">
        <f>G4802*(1+Data!O4803/(100*360))</f>
        <v>1732.4591510709777</v>
      </c>
      <c r="H4803" s="28">
        <f>H4802*(1+Data!P4803/(100*360))</f>
        <v>1079.3527944614691</v>
      </c>
      <c r="I4803" s="28">
        <f>I4802*(1+Data!Q4803/(100*360))</f>
        <v>1488.7658555731216</v>
      </c>
    </row>
    <row r="4804" spans="1:9" x14ac:dyDescent="0.45">
      <c r="A4804" s="7">
        <v>40593</v>
      </c>
      <c r="B4804" s="12">
        <v>347.83</v>
      </c>
      <c r="C4804" s="12">
        <v>77.664000000000001</v>
      </c>
      <c r="D4804" s="12">
        <v>16.43</v>
      </c>
      <c r="E4804" s="12">
        <v>552.99</v>
      </c>
      <c r="F4804" s="28">
        <f>F4803*(1+Data!N4804/(100*360))</f>
        <v>1250.2824044086219</v>
      </c>
      <c r="G4804" s="28">
        <f>G4803*(1+Data!O4804/(100*360))</f>
        <v>1732.5295947850148</v>
      </c>
      <c r="H4804" s="28">
        <f>H4803*(1+Data!P4804/(100*360))</f>
        <v>1079.3527944644673</v>
      </c>
      <c r="I4804" s="28">
        <f>I4803*(1+Data!Q4804/(100*360))</f>
        <v>1488.7665569182141</v>
      </c>
    </row>
    <row r="4805" spans="1:9" x14ac:dyDescent="0.45">
      <c r="A4805" s="7">
        <v>40594</v>
      </c>
      <c r="B4805" s="12">
        <v>347.83</v>
      </c>
      <c r="C4805" s="12">
        <v>77.664000000000001</v>
      </c>
      <c r="D4805" s="12">
        <v>16.43</v>
      </c>
      <c r="E4805" s="12">
        <v>552.99</v>
      </c>
      <c r="F4805" s="28">
        <f>F4804*(1+Data!N4805/(100*360))</f>
        <v>1250.3540872664746</v>
      </c>
      <c r="G4805" s="28">
        <f>G4804*(1+Data!O4805/(100*360))</f>
        <v>1732.6000413633715</v>
      </c>
      <c r="H4805" s="28">
        <f>H4804*(1+Data!P4805/(100*360))</f>
        <v>1079.3527944674654</v>
      </c>
      <c r="I4805" s="28">
        <f>I4804*(1+Data!Q4805/(100*360))</f>
        <v>1488.7672582636369</v>
      </c>
    </row>
    <row r="4806" spans="1:9" x14ac:dyDescent="0.45">
      <c r="A4806" s="7">
        <v>40595</v>
      </c>
      <c r="B4806" s="12">
        <v>346.76</v>
      </c>
      <c r="C4806" s="12">
        <v>77.688999999999993</v>
      </c>
      <c r="D4806" s="12">
        <v>16.43</v>
      </c>
      <c r="E4806" s="12">
        <v>552.99</v>
      </c>
      <c r="F4806" s="28">
        <f>F4805*(1+Data!N4806/(100*360))</f>
        <v>1250.4257742341447</v>
      </c>
      <c r="G4806" s="28">
        <f>G4805*(1+Data!O4806/(100*360))</f>
        <v>1732.6708613900623</v>
      </c>
      <c r="H4806" s="28">
        <f>H4805*(1+Data!P4806/(100*360))</f>
        <v>1079.3527944704636</v>
      </c>
      <c r="I4806" s="28">
        <f>I4805*(1+Data!Q4806/(100*360))</f>
        <v>1488.7679596093901</v>
      </c>
    </row>
    <row r="4807" spans="1:9" x14ac:dyDescent="0.45">
      <c r="A4807" s="7">
        <v>40596</v>
      </c>
      <c r="B4807" s="12">
        <v>341.57</v>
      </c>
      <c r="C4807" s="12">
        <v>77.768000000000001</v>
      </c>
      <c r="D4807" s="12">
        <v>20.8</v>
      </c>
      <c r="E4807" s="12">
        <v>557.42999999999995</v>
      </c>
      <c r="F4807" s="28">
        <f>F4806*(1+Data!N4807/(100*360))</f>
        <v>1250.4989519291769</v>
      </c>
      <c r="G4807" s="28">
        <f>G4806*(1+Data!O4807/(100*360))</f>
        <v>1732.7383007903672</v>
      </c>
      <c r="H4807" s="28">
        <f>H4806*(1+Data!P4807/(100*360))</f>
        <v>1079.3527944734617</v>
      </c>
      <c r="I4807" s="28">
        <f>I4806*(1+Data!Q4807/(100*360))</f>
        <v>1488.7682401478237</v>
      </c>
    </row>
    <row r="4808" spans="1:9" x14ac:dyDescent="0.45">
      <c r="A4808" s="7">
        <v>40597</v>
      </c>
      <c r="B4808" s="12">
        <v>339.52</v>
      </c>
      <c r="C4808" s="12">
        <v>77.409000000000006</v>
      </c>
      <c r="D4808" s="12">
        <v>22.13</v>
      </c>
      <c r="E4808" s="12">
        <v>557.39</v>
      </c>
      <c r="F4808" s="28">
        <f>F4807*(1+Data!N4808/(100*360))</f>
        <v>1250.575499833076</v>
      </c>
      <c r="G4808" s="28">
        <f>G4807*(1+Data!O4808/(100*360))</f>
        <v>1732.8061760001387</v>
      </c>
      <c r="H4808" s="28">
        <f>H4807*(1+Data!P4808/(100*360))</f>
        <v>1079.3527944764598</v>
      </c>
      <c r="I4808" s="28">
        <f>I4807*(1+Data!Q4808/(100*360))</f>
        <v>1488.7683102824451</v>
      </c>
    </row>
    <row r="4809" spans="1:9" x14ac:dyDescent="0.45">
      <c r="A4809" s="7">
        <v>40598</v>
      </c>
      <c r="B4809" s="12">
        <v>338.53</v>
      </c>
      <c r="C4809" s="12">
        <v>77.057000000000002</v>
      </c>
      <c r="D4809" s="12">
        <v>21.32</v>
      </c>
      <c r="E4809" s="12">
        <v>555.02</v>
      </c>
      <c r="F4809" s="28">
        <f>F4808*(1+Data!N4809/(100*360))</f>
        <v>1250.6524137001365</v>
      </c>
      <c r="G4809" s="28">
        <f>G4808*(1+Data!O4809/(100*360))</f>
        <v>1732.87294198477</v>
      </c>
      <c r="H4809" s="28">
        <f>H4808*(1+Data!P4809/(100*360))</f>
        <v>1079.352794479458</v>
      </c>
      <c r="I4809" s="28">
        <f>I4808*(1+Data!Q4809/(100*360))</f>
        <v>1488.7683102865806</v>
      </c>
    </row>
    <row r="4810" spans="1:9" x14ac:dyDescent="0.45">
      <c r="A4810" s="7">
        <v>40599</v>
      </c>
      <c r="B4810" s="12">
        <v>342.19</v>
      </c>
      <c r="C4810" s="12">
        <v>77.275000000000006</v>
      </c>
      <c r="D4810" s="12">
        <v>19.22</v>
      </c>
      <c r="E4810" s="12">
        <v>561.86</v>
      </c>
      <c r="F4810" s="28">
        <f>F4809*(1+Data!N4810/(100*360))</f>
        <v>1250.7285436917859</v>
      </c>
      <c r="G4810" s="28">
        <f>G4809*(1+Data!O4810/(100*360))</f>
        <v>1732.9392388154088</v>
      </c>
      <c r="H4810" s="28">
        <f>H4809*(1+Data!P4810/(100*360))</f>
        <v>1079.3527944824561</v>
      </c>
      <c r="I4810" s="28">
        <f>I4809*(1+Data!Q4810/(100*360))</f>
        <v>1488.768310290716</v>
      </c>
    </row>
    <row r="4811" spans="1:9" x14ac:dyDescent="0.45">
      <c r="A4811" s="7">
        <v>40600</v>
      </c>
      <c r="B4811" s="12">
        <v>342.19</v>
      </c>
      <c r="C4811" s="12">
        <v>77.275000000000006</v>
      </c>
      <c r="D4811" s="12">
        <v>19.22</v>
      </c>
      <c r="E4811" s="12">
        <v>561.86</v>
      </c>
      <c r="F4811" s="28">
        <f>F4810*(1+Data!N4811/(100*360))</f>
        <v>1250.8046783176371</v>
      </c>
      <c r="G4811" s="28">
        <f>G4810*(1+Data!O4811/(100*360))</f>
        <v>1733.0055381824538</v>
      </c>
      <c r="H4811" s="28">
        <f>H4810*(1+Data!P4811/(100*360))</f>
        <v>1079.3527944854543</v>
      </c>
      <c r="I4811" s="28">
        <f>I4810*(1+Data!Q4811/(100*360))</f>
        <v>1488.7683102948515</v>
      </c>
    </row>
    <row r="4812" spans="1:9" x14ac:dyDescent="0.45">
      <c r="A4812" s="7">
        <v>40601</v>
      </c>
      <c r="B4812" s="12">
        <v>342.19</v>
      </c>
      <c r="C4812" s="12">
        <v>77.275000000000006</v>
      </c>
      <c r="D4812" s="12">
        <v>19.22</v>
      </c>
      <c r="E4812" s="12">
        <v>561.86</v>
      </c>
      <c r="F4812" s="28">
        <f>F4811*(1+Data!N4812/(100*360))</f>
        <v>1250.8808175779723</v>
      </c>
      <c r="G4812" s="28">
        <f>G4811*(1+Data!O4812/(100*360))</f>
        <v>1733.0718400860021</v>
      </c>
      <c r="H4812" s="28">
        <f>H4811*(1+Data!P4812/(100*360))</f>
        <v>1079.3527944884524</v>
      </c>
      <c r="I4812" s="28">
        <f>I4811*(1+Data!Q4812/(100*360))</f>
        <v>1488.768310298987</v>
      </c>
    </row>
    <row r="4813" spans="1:9" x14ac:dyDescent="0.45">
      <c r="A4813" s="7">
        <v>40602</v>
      </c>
      <c r="B4813" s="12">
        <v>344.82</v>
      </c>
      <c r="C4813" s="12">
        <v>76.888999999999996</v>
      </c>
      <c r="D4813" s="12">
        <v>18.350000000000001</v>
      </c>
      <c r="E4813" s="12">
        <v>565.78</v>
      </c>
      <c r="F4813" s="28">
        <f>F4812*(1+Data!N4813/(100*360))</f>
        <v>1250.9557835603034</v>
      </c>
      <c r="G4813" s="28">
        <f>G4812*(1+Data!O4813/(100*360))</f>
        <v>1733.1362237048613</v>
      </c>
      <c r="H4813" s="28">
        <f>H4812*(1+Data!P4813/(100*360))</f>
        <v>1079.3527944914506</v>
      </c>
      <c r="I4813" s="28">
        <f>I4812*(1+Data!Q4813/(100*360))</f>
        <v>1488.7683103031225</v>
      </c>
    </row>
    <row r="4814" spans="1:9" x14ac:dyDescent="0.45">
      <c r="A4814" s="7">
        <v>40603</v>
      </c>
      <c r="B4814" s="12">
        <v>342.61</v>
      </c>
      <c r="C4814" s="12">
        <v>77.049000000000007</v>
      </c>
      <c r="D4814" s="12">
        <v>21.01</v>
      </c>
      <c r="E4814" s="12">
        <v>565.78</v>
      </c>
      <c r="F4814" s="28">
        <f>F4813*(1+Data!N4814/(100*360))</f>
        <v>1251.0315949556646</v>
      </c>
      <c r="G4814" s="28">
        <f>G4813*(1+Data!O4814/(100*360))</f>
        <v>1733.1991606211182</v>
      </c>
      <c r="H4814" s="28">
        <f>H4813*(1+Data!P4814/(100*360))</f>
        <v>1079.3527944944487</v>
      </c>
      <c r="I4814" s="28">
        <f>I4813*(1+Data!Q4814/(100*360))</f>
        <v>1488.7683103072579</v>
      </c>
    </row>
    <row r="4815" spans="1:9" x14ac:dyDescent="0.45">
      <c r="A4815" s="7">
        <v>40604</v>
      </c>
      <c r="B4815" s="12">
        <v>342</v>
      </c>
      <c r="C4815" s="12">
        <v>76.671000000000006</v>
      </c>
      <c r="D4815" s="12">
        <v>20.7</v>
      </c>
      <c r="E4815" s="12">
        <v>567.21</v>
      </c>
      <c r="F4815" s="28">
        <f>F4814*(1+Data!N4815/(100*360))</f>
        <v>1251.1089295587594</v>
      </c>
      <c r="G4815" s="28">
        <f>G4814*(1+Data!O4815/(100*360))</f>
        <v>1733.2634863821877</v>
      </c>
      <c r="H4815" s="28">
        <f>H4814*(1+Data!P4815/(100*360))</f>
        <v>1079.3527944974469</v>
      </c>
      <c r="I4815" s="28">
        <f>I4814*(1+Data!Q4815/(100*360))</f>
        <v>1488.7683103113934</v>
      </c>
    </row>
    <row r="4816" spans="1:9" x14ac:dyDescent="0.45">
      <c r="A4816" s="7">
        <v>40605</v>
      </c>
      <c r="B4816" s="12">
        <v>345.7</v>
      </c>
      <c r="C4816" s="12">
        <v>76.483000000000004</v>
      </c>
      <c r="D4816" s="12">
        <v>18.600000000000001</v>
      </c>
      <c r="E4816" s="12">
        <v>568.52</v>
      </c>
      <c r="F4816" s="28">
        <f>F4815*(1+Data!N4816/(100*360))</f>
        <v>1251.1869674782406</v>
      </c>
      <c r="G4816" s="28">
        <f>G4815*(1+Data!O4816/(100*360))</f>
        <v>1733.3357875426736</v>
      </c>
      <c r="H4816" s="28">
        <f>H4815*(1+Data!P4816/(100*360))</f>
        <v>1079.352794500445</v>
      </c>
      <c r="I4816" s="28">
        <f>I4815*(1+Data!Q4816/(100*360))</f>
        <v>1488.7683103155289</v>
      </c>
    </row>
    <row r="4817" spans="1:9" x14ac:dyDescent="0.45">
      <c r="A4817" s="7">
        <v>40606</v>
      </c>
      <c r="B4817" s="12">
        <v>345.34</v>
      </c>
      <c r="C4817" s="12">
        <v>76.400000000000006</v>
      </c>
      <c r="D4817" s="12">
        <v>19.059999999999999</v>
      </c>
      <c r="E4817" s="12">
        <v>572.98</v>
      </c>
      <c r="F4817" s="28">
        <f>F4816*(1+Data!N4817/(100*360))</f>
        <v>1251.2642282734823</v>
      </c>
      <c r="G4817" s="28">
        <f>G4816*(1+Data!O4817/(100*360))</f>
        <v>1733.4008743014961</v>
      </c>
      <c r="H4817" s="28">
        <f>H4816*(1+Data!P4817/(100*360))</f>
        <v>1079.3527945034432</v>
      </c>
      <c r="I4817" s="28">
        <f>I4816*(1+Data!Q4817/(100*360))</f>
        <v>1488.7683103196644</v>
      </c>
    </row>
    <row r="4818" spans="1:9" x14ac:dyDescent="0.45">
      <c r="A4818" s="7">
        <v>40607</v>
      </c>
      <c r="B4818" s="12">
        <v>345.34</v>
      </c>
      <c r="C4818" s="12">
        <v>76.400000000000006</v>
      </c>
      <c r="D4818" s="12">
        <v>19.059999999999999</v>
      </c>
      <c r="E4818" s="12">
        <v>572.98</v>
      </c>
      <c r="F4818" s="28">
        <f>F4817*(1+Data!N4818/(100*360))</f>
        <v>1251.3414938395781</v>
      </c>
      <c r="G4818" s="28">
        <f>G4817*(1+Data!O4818/(100*360))</f>
        <v>1733.4659635043263</v>
      </c>
      <c r="H4818" s="28">
        <f>H4817*(1+Data!P4818/(100*360))</f>
        <v>1079.3527945064413</v>
      </c>
      <c r="I4818" s="28">
        <f>I4817*(1+Data!Q4818/(100*360))</f>
        <v>1488.7683103237998</v>
      </c>
    </row>
    <row r="4819" spans="1:9" x14ac:dyDescent="0.45">
      <c r="A4819" s="7">
        <v>40608</v>
      </c>
      <c r="B4819" s="12">
        <v>345.34</v>
      </c>
      <c r="C4819" s="12">
        <v>76.400000000000006</v>
      </c>
      <c r="D4819" s="12">
        <v>19.059999999999999</v>
      </c>
      <c r="E4819" s="12">
        <v>572.98</v>
      </c>
      <c r="F4819" s="28">
        <f>F4818*(1+Data!N4819/(100*360))</f>
        <v>1251.4187641768226</v>
      </c>
      <c r="G4819" s="28">
        <f>G4818*(1+Data!O4819/(100*360))</f>
        <v>1733.5310551512559</v>
      </c>
      <c r="H4819" s="28">
        <f>H4818*(1+Data!P4819/(100*360))</f>
        <v>1079.3527945094395</v>
      </c>
      <c r="I4819" s="28">
        <f>I4818*(1+Data!Q4819/(100*360))</f>
        <v>1488.7683103279353</v>
      </c>
    </row>
    <row r="4820" spans="1:9" x14ac:dyDescent="0.45">
      <c r="A4820" s="7">
        <v>40609</v>
      </c>
      <c r="B4820" s="12">
        <v>342.96</v>
      </c>
      <c r="C4820" s="12">
        <v>76.495999999999995</v>
      </c>
      <c r="D4820" s="12">
        <v>20.66</v>
      </c>
      <c r="E4820" s="12">
        <v>571.94000000000005</v>
      </c>
      <c r="F4820" s="28">
        <f>F4819*(1+Data!N4820/(100*360))</f>
        <v>1251.4981249834509</v>
      </c>
      <c r="G4820" s="28">
        <f>G4819*(1+Data!O4820/(100*360))</f>
        <v>1733.5965296561362</v>
      </c>
      <c r="H4820" s="28">
        <f>H4819*(1+Data!P4820/(100*360))</f>
        <v>1079.3527945124376</v>
      </c>
      <c r="I4820" s="28">
        <f>I4819*(1+Data!Q4820/(100*360))</f>
        <v>1488.7683103320708</v>
      </c>
    </row>
    <row r="4821" spans="1:9" x14ac:dyDescent="0.45">
      <c r="A4821" s="7">
        <v>40610</v>
      </c>
      <c r="B4821" s="12">
        <v>343.59</v>
      </c>
      <c r="C4821" s="12">
        <v>76.798000000000002</v>
      </c>
      <c r="D4821" s="12">
        <v>19.82</v>
      </c>
      <c r="E4821" s="12">
        <v>569.32000000000005</v>
      </c>
      <c r="F4821" s="28">
        <f>F4820*(1+Data!N4821/(100*360))</f>
        <v>1251.5780366151148</v>
      </c>
      <c r="G4821" s="28">
        <f>G4820*(1+Data!O4821/(100*360))</f>
        <v>1733.663610210742</v>
      </c>
      <c r="H4821" s="28">
        <f>H4820*(1+Data!P4821/(100*360))</f>
        <v>1079.3527945154358</v>
      </c>
      <c r="I4821" s="28">
        <f>I4820*(1+Data!Q4821/(100*360))</f>
        <v>1488.7683103362062</v>
      </c>
    </row>
    <row r="4822" spans="1:9" x14ac:dyDescent="0.45">
      <c r="A4822" s="7">
        <v>40611</v>
      </c>
      <c r="B4822" s="12">
        <v>343.26</v>
      </c>
      <c r="C4822" s="12">
        <v>76.721000000000004</v>
      </c>
      <c r="D4822" s="12">
        <v>20.22</v>
      </c>
      <c r="E4822" s="12">
        <v>567.47</v>
      </c>
      <c r="F4822" s="28">
        <f>F4821*(1+Data!N4822/(100*360))</f>
        <v>1251.6566982947161</v>
      </c>
      <c r="G4822" s="28">
        <f>G4821*(1+Data!O4822/(100*360))</f>
        <v>1733.7275872136911</v>
      </c>
      <c r="H4822" s="28">
        <f>H4821*(1+Data!P4822/(100*360))</f>
        <v>1079.3527945184339</v>
      </c>
      <c r="I4822" s="28">
        <f>I4821*(1+Data!Q4822/(100*360))</f>
        <v>1488.7683103403417</v>
      </c>
    </row>
    <row r="4823" spans="1:9" x14ac:dyDescent="0.45">
      <c r="A4823" s="7">
        <v>40612</v>
      </c>
      <c r="B4823" s="12">
        <v>336.68</v>
      </c>
      <c r="C4823" s="12">
        <v>77.275999999999996</v>
      </c>
      <c r="D4823" s="12">
        <v>21.88</v>
      </c>
      <c r="E4823" s="12">
        <v>565.15</v>
      </c>
      <c r="F4823" s="28">
        <f>F4822*(1+Data!N4823/(100*360))</f>
        <v>1251.7334005125524</v>
      </c>
      <c r="G4823" s="28">
        <f>G4822*(1+Data!O4823/(100*360))</f>
        <v>1733.7888215088894</v>
      </c>
      <c r="H4823" s="28">
        <f>H4822*(1+Data!P4823/(100*360))</f>
        <v>1079.3527945214321</v>
      </c>
      <c r="I4823" s="28">
        <f>I4822*(1+Data!Q4823/(100*360))</f>
        <v>1488.7683103444772</v>
      </c>
    </row>
    <row r="4824" spans="1:9" x14ac:dyDescent="0.45">
      <c r="A4824" s="7">
        <v>40613</v>
      </c>
      <c r="B4824" s="12">
        <v>336.73</v>
      </c>
      <c r="C4824" s="12">
        <v>76.775999999999996</v>
      </c>
      <c r="D4824" s="12">
        <v>20.079999999999998</v>
      </c>
      <c r="E4824" s="12">
        <v>560.25</v>
      </c>
      <c r="F4824" s="28">
        <f>F4823*(1+Data!N4824/(100*360))</f>
        <v>1251.8097805892442</v>
      </c>
      <c r="G4824" s="28">
        <f>G4823*(1+Data!O4824/(100*360))</f>
        <v>1733.8479388916228</v>
      </c>
      <c r="H4824" s="28">
        <f>H4823*(1+Data!P4824/(100*360))</f>
        <v>1079.3527945244302</v>
      </c>
      <c r="I4824" s="28">
        <f>I4823*(1+Data!Q4824/(100*360))</f>
        <v>1488.7683103486127</v>
      </c>
    </row>
    <row r="4825" spans="1:9" x14ac:dyDescent="0.45">
      <c r="A4825" s="7">
        <v>40614</v>
      </c>
      <c r="B4825" s="12">
        <v>336.73</v>
      </c>
      <c r="C4825" s="12">
        <v>76.775999999999996</v>
      </c>
      <c r="D4825" s="12">
        <v>20.079999999999998</v>
      </c>
      <c r="E4825" s="12">
        <v>560.25</v>
      </c>
      <c r="F4825" s="28">
        <f>F4824*(1+Data!N4825/(100*360))</f>
        <v>1251.8861653266058</v>
      </c>
      <c r="G4825" s="28">
        <f>G4824*(1+Data!O4825/(100*360))</f>
        <v>1733.9070582900945</v>
      </c>
      <c r="H4825" s="28">
        <f>H4824*(1+Data!P4825/(100*360))</f>
        <v>1079.3527945274284</v>
      </c>
      <c r="I4825" s="28">
        <f>I4824*(1+Data!Q4825/(100*360))</f>
        <v>1488.7683103527481</v>
      </c>
    </row>
    <row r="4826" spans="1:9" x14ac:dyDescent="0.45">
      <c r="A4826" s="7">
        <v>40615</v>
      </c>
      <c r="B4826" s="12">
        <v>336.73</v>
      </c>
      <c r="C4826" s="12">
        <v>76.775999999999996</v>
      </c>
      <c r="D4826" s="12">
        <v>20.079999999999998</v>
      </c>
      <c r="E4826" s="12">
        <v>560.25</v>
      </c>
      <c r="F4826" s="28">
        <f>F4825*(1+Data!N4826/(100*360))</f>
        <v>1251.9625547249216</v>
      </c>
      <c r="G4826" s="28">
        <f>G4825*(1+Data!O4826/(100*360))</f>
        <v>1733.9661797043736</v>
      </c>
      <c r="H4826" s="28">
        <f>H4825*(1+Data!P4826/(100*360))</f>
        <v>1079.3527945304265</v>
      </c>
      <c r="I4826" s="28">
        <f>I4825*(1+Data!Q4826/(100*360))</f>
        <v>1488.7683103568836</v>
      </c>
    </row>
    <row r="4827" spans="1:9" x14ac:dyDescent="0.45">
      <c r="A4827" s="7">
        <v>40616</v>
      </c>
      <c r="B4827" s="12">
        <v>334.01</v>
      </c>
      <c r="C4827" s="12">
        <v>76.349000000000004</v>
      </c>
      <c r="D4827" s="12">
        <v>21.13</v>
      </c>
      <c r="E4827" s="12">
        <v>559.04999999999995</v>
      </c>
      <c r="F4827" s="28">
        <f>F4826*(1+Data!N4827/(100*360))</f>
        <v>1252.0384584324754</v>
      </c>
      <c r="G4827" s="28">
        <f>G4826*(1+Data!O4827/(100*360))</f>
        <v>1734.0222879600051</v>
      </c>
      <c r="H4827" s="28">
        <f>H4826*(1+Data!P4827/(100*360))</f>
        <v>1079.3527945334247</v>
      </c>
      <c r="I4827" s="28">
        <f>I4826*(1+Data!Q4827/(100*360))</f>
        <v>1488.7683103610191</v>
      </c>
    </row>
    <row r="4828" spans="1:9" x14ac:dyDescent="0.45">
      <c r="A4828" s="7">
        <v>40617</v>
      </c>
      <c r="B4828" s="12">
        <v>326.49</v>
      </c>
      <c r="C4828" s="12">
        <v>76.328000000000003</v>
      </c>
      <c r="D4828" s="12">
        <v>24.32</v>
      </c>
      <c r="E4828" s="12">
        <v>551.59</v>
      </c>
      <c r="F4828" s="28">
        <f>F4827*(1+Data!N4828/(100*360))</f>
        <v>1252.1137198553656</v>
      </c>
      <c r="G4828" s="28">
        <f>G4827*(1+Data!O4828/(100*360))</f>
        <v>1734.079371010379</v>
      </c>
      <c r="H4828" s="28">
        <f>H4827*(1+Data!P4828/(100*360))</f>
        <v>1079.3527945364228</v>
      </c>
      <c r="I4828" s="28">
        <f>I4827*(1+Data!Q4828/(100*360))</f>
        <v>1488.7683103651545</v>
      </c>
    </row>
    <row r="4829" spans="1:9" x14ac:dyDescent="0.45">
      <c r="A4829" s="7">
        <v>40618</v>
      </c>
      <c r="B4829" s="12">
        <v>324.02999999999997</v>
      </c>
      <c r="C4829" s="12">
        <v>76.680999999999997</v>
      </c>
      <c r="D4829" s="12">
        <v>29.4</v>
      </c>
      <c r="E4829" s="12">
        <v>551.59</v>
      </c>
      <c r="F4829" s="28">
        <f>F4828*(1+Data!N4829/(100*360))</f>
        <v>1252.1881719283856</v>
      </c>
      <c r="G4829" s="28">
        <f>G4828*(1+Data!O4829/(100*360))</f>
        <v>1734.1322652480819</v>
      </c>
      <c r="H4829" s="28">
        <f>H4828*(1+Data!P4829/(100*360))</f>
        <v>1079.352794539421</v>
      </c>
      <c r="I4829" s="28">
        <f>I4828*(1+Data!Q4829/(100*360))</f>
        <v>1488.76831036929</v>
      </c>
    </row>
    <row r="4830" spans="1:9" x14ac:dyDescent="0.45">
      <c r="A4830" s="7">
        <v>40619</v>
      </c>
      <c r="B4830" s="12">
        <v>328.18</v>
      </c>
      <c r="C4830" s="12">
        <v>76.040999999999997</v>
      </c>
      <c r="D4830" s="12">
        <v>26.37</v>
      </c>
      <c r="E4830" s="12">
        <v>551.59</v>
      </c>
      <c r="F4830" s="28">
        <f>F4829*(1+Data!N4830/(100*360))</f>
        <v>1252.2669623908037</v>
      </c>
      <c r="G4830" s="28">
        <f>G4829*(1+Data!O4830/(100*360))</f>
        <v>1734.1879694300687</v>
      </c>
      <c r="H4830" s="28">
        <f>H4829*(1+Data!P4830/(100*360))</f>
        <v>1079.3527945424191</v>
      </c>
      <c r="I4830" s="28">
        <f>I4829*(1+Data!Q4830/(100*360))</f>
        <v>1488.7683103734255</v>
      </c>
    </row>
    <row r="4831" spans="1:9" x14ac:dyDescent="0.45">
      <c r="A4831" s="7">
        <v>40620</v>
      </c>
      <c r="B4831" s="12">
        <v>330.12</v>
      </c>
      <c r="C4831" s="12">
        <v>75.718000000000004</v>
      </c>
      <c r="D4831" s="12">
        <v>24.44</v>
      </c>
      <c r="E4831" s="12">
        <v>560.26</v>
      </c>
      <c r="F4831" s="28">
        <f>F4830*(1+Data!N4831/(100*360))</f>
        <v>1252.3460708776333</v>
      </c>
      <c r="G4831" s="28">
        <f>G4830*(1+Data!O4831/(100*360))</f>
        <v>1734.2440077874253</v>
      </c>
      <c r="H4831" s="28">
        <f>H4830*(1+Data!P4831/(100*360))</f>
        <v>1079.3527945454173</v>
      </c>
      <c r="I4831" s="28">
        <f>I4830*(1+Data!Q4831/(100*360))</f>
        <v>1488.768310377561</v>
      </c>
    </row>
    <row r="4832" spans="1:9" x14ac:dyDescent="0.45">
      <c r="A4832" s="7">
        <v>40621</v>
      </c>
      <c r="B4832" s="12">
        <v>330.12</v>
      </c>
      <c r="C4832" s="12">
        <v>75.718000000000004</v>
      </c>
      <c r="D4832" s="12">
        <v>24.44</v>
      </c>
      <c r="E4832" s="12">
        <v>560.26</v>
      </c>
      <c r="F4832" s="28">
        <f>F4831*(1+Data!N4832/(100*360))</f>
        <v>1252.425184361922</v>
      </c>
      <c r="G4832" s="28">
        <f>G4831*(1+Data!O4832/(100*360))</f>
        <v>1734.3000479555992</v>
      </c>
      <c r="H4832" s="28">
        <f>H4831*(1+Data!P4832/(100*360))</f>
        <v>1079.3527945484154</v>
      </c>
      <c r="I4832" s="28">
        <f>I4831*(1+Data!Q4832/(100*360))</f>
        <v>1488.7683103816964</v>
      </c>
    </row>
    <row r="4833" spans="1:9" x14ac:dyDescent="0.45">
      <c r="A4833" s="7">
        <v>40622</v>
      </c>
      <c r="B4833" s="12">
        <v>330.12</v>
      </c>
      <c r="C4833" s="12">
        <v>75.718000000000004</v>
      </c>
      <c r="D4833" s="12">
        <v>24.44</v>
      </c>
      <c r="E4833" s="12">
        <v>560.26</v>
      </c>
      <c r="F4833" s="28">
        <f>F4832*(1+Data!N4833/(100*360))</f>
        <v>1252.5043028439852</v>
      </c>
      <c r="G4833" s="28">
        <f>G4832*(1+Data!O4833/(100*360))</f>
        <v>1734.3560899346489</v>
      </c>
      <c r="H4833" s="28">
        <f>H4832*(1+Data!P4833/(100*360))</f>
        <v>1079.3527945514136</v>
      </c>
      <c r="I4833" s="28">
        <f>I4832*(1+Data!Q4833/(100*360))</f>
        <v>1488.7683103858319</v>
      </c>
    </row>
    <row r="4834" spans="1:9" x14ac:dyDescent="0.45">
      <c r="A4834" s="7">
        <v>40623</v>
      </c>
      <c r="B4834" s="12">
        <v>335.09</v>
      </c>
      <c r="C4834" s="12">
        <v>75.400999999999996</v>
      </c>
      <c r="D4834" s="12">
        <v>20.61</v>
      </c>
      <c r="E4834" s="12">
        <v>560.55999999999995</v>
      </c>
      <c r="F4834" s="28">
        <f>F4833*(1+Data!N4834/(100*360))</f>
        <v>1252.5847414536568</v>
      </c>
      <c r="G4834" s="28">
        <f>G4833*(1+Data!O4834/(100*360))</f>
        <v>1734.4157325135195</v>
      </c>
      <c r="H4834" s="28">
        <f>H4833*(1+Data!P4834/(100*360))</f>
        <v>1079.3527945544117</v>
      </c>
      <c r="I4834" s="28">
        <f>I4833*(1+Data!Q4834/(100*360))</f>
        <v>1488.7683103899674</v>
      </c>
    </row>
    <row r="4835" spans="1:9" x14ac:dyDescent="0.45">
      <c r="A4835" s="7">
        <v>40624</v>
      </c>
      <c r="B4835" s="12">
        <v>336.29</v>
      </c>
      <c r="C4835" s="12">
        <v>75.433999999999997</v>
      </c>
      <c r="D4835" s="12">
        <v>20.21</v>
      </c>
      <c r="E4835" s="12">
        <v>562.52</v>
      </c>
      <c r="F4835" s="28">
        <f>F4834*(1+Data!N4835/(100*360))</f>
        <v>1252.6626278687609</v>
      </c>
      <c r="G4835" s="28">
        <f>G4834*(1+Data!O4835/(100*360))</f>
        <v>1734.476393703764</v>
      </c>
      <c r="H4835" s="28">
        <f>H4834*(1+Data!P4835/(100*360))</f>
        <v>1079.3527945574099</v>
      </c>
      <c r="I4835" s="28">
        <f>I4834*(1+Data!Q4835/(100*360))</f>
        <v>1488.7683103941029</v>
      </c>
    </row>
    <row r="4836" spans="1:9" x14ac:dyDescent="0.45">
      <c r="A4836" s="7">
        <v>40625</v>
      </c>
      <c r="B4836" s="12">
        <v>336.56</v>
      </c>
      <c r="C4836" s="12">
        <v>75.793999999999997</v>
      </c>
      <c r="D4836" s="12">
        <v>19.170000000000002</v>
      </c>
      <c r="E4836" s="12">
        <v>563.14</v>
      </c>
      <c r="F4836" s="28">
        <f>F4835*(1+Data!N4836/(100*360))</f>
        <v>1252.7415943289743</v>
      </c>
      <c r="G4836" s="28">
        <f>G4835*(1+Data!O4836/(100*360))</f>
        <v>1734.537288279153</v>
      </c>
      <c r="H4836" s="28">
        <f>H4835*(1+Data!P4836/(100*360))</f>
        <v>1079.352794560408</v>
      </c>
      <c r="I4836" s="28">
        <f>I4835*(1+Data!Q4836/(100*360))</f>
        <v>1488.7683103982383</v>
      </c>
    </row>
    <row r="4837" spans="1:9" x14ac:dyDescent="0.45">
      <c r="A4837" s="7">
        <v>40626</v>
      </c>
      <c r="B4837" s="12">
        <v>339.77</v>
      </c>
      <c r="C4837" s="12">
        <v>75.656000000000006</v>
      </c>
      <c r="D4837" s="12">
        <v>18</v>
      </c>
      <c r="E4837" s="12">
        <v>568.87</v>
      </c>
      <c r="F4837" s="28">
        <f>F4836*(1+Data!N4837/(100*360))</f>
        <v>1252.8209207105974</v>
      </c>
      <c r="G4837" s="28">
        <f>G4836*(1+Data!O4837/(100*360))</f>
        <v>1734.6006374354483</v>
      </c>
      <c r="H4837" s="28">
        <f>H4836*(1+Data!P4837/(100*360))</f>
        <v>1079.3527945634062</v>
      </c>
      <c r="I4837" s="28">
        <f>I4836*(1+Data!Q4837/(100*360))</f>
        <v>1488.7683104023738</v>
      </c>
    </row>
    <row r="4838" spans="1:9" x14ac:dyDescent="0.45">
      <c r="A4838" s="7">
        <v>40627</v>
      </c>
      <c r="B4838" s="12">
        <v>340.54</v>
      </c>
      <c r="C4838" s="12">
        <v>76.216999999999999</v>
      </c>
      <c r="D4838" s="12">
        <v>17.91</v>
      </c>
      <c r="E4838" s="12">
        <v>570.15</v>
      </c>
      <c r="F4838" s="28">
        <f>F4837*(1+Data!N4838/(100*360))</f>
        <v>1252.898278922393</v>
      </c>
      <c r="G4838" s="28">
        <f>G4837*(1+Data!O4838/(100*360))</f>
        <v>1734.668262768633</v>
      </c>
      <c r="H4838" s="28">
        <f>H4837*(1+Data!P4838/(100*360))</f>
        <v>1079.3527945664043</v>
      </c>
      <c r="I4838" s="28">
        <f>I4837*(1+Data!Q4838/(100*360))</f>
        <v>1488.7683104065093</v>
      </c>
    </row>
    <row r="4839" spans="1:9" x14ac:dyDescent="0.45">
      <c r="A4839" s="7">
        <v>40628</v>
      </c>
      <c r="B4839" s="12">
        <v>340.54</v>
      </c>
      <c r="C4839" s="12">
        <v>76.216999999999999</v>
      </c>
      <c r="D4839" s="12">
        <v>17.91</v>
      </c>
      <c r="E4839" s="12">
        <v>570.15</v>
      </c>
      <c r="F4839" s="28">
        <f>F4838*(1+Data!N4839/(100*360))</f>
        <v>1252.9756419108435</v>
      </c>
      <c r="G4839" s="28">
        <f>G4838*(1+Data!O4839/(100*360))</f>
        <v>1734.7358907382663</v>
      </c>
      <c r="H4839" s="28">
        <f>H4838*(1+Data!P4839/(100*360))</f>
        <v>1079.3527945694025</v>
      </c>
      <c r="I4839" s="28">
        <f>I4838*(1+Data!Q4839/(100*360))</f>
        <v>1488.7683104106447</v>
      </c>
    </row>
    <row r="4840" spans="1:9" x14ac:dyDescent="0.45">
      <c r="A4840" s="7">
        <v>40629</v>
      </c>
      <c r="B4840" s="12">
        <v>340.54</v>
      </c>
      <c r="C4840" s="12">
        <v>76.216999999999999</v>
      </c>
      <c r="D4840" s="12">
        <v>17.91</v>
      </c>
      <c r="E4840" s="12">
        <v>570.15</v>
      </c>
      <c r="F4840" s="28">
        <f>F4839*(1+Data!N4840/(100*360))</f>
        <v>1253.0530096762436</v>
      </c>
      <c r="G4840" s="28">
        <f>G4839*(1+Data!O4840/(100*360))</f>
        <v>1734.8035213444512</v>
      </c>
      <c r="H4840" s="28">
        <f>H4839*(1+Data!P4840/(100*360))</f>
        <v>1079.3527945724006</v>
      </c>
      <c r="I4840" s="28">
        <f>I4839*(1+Data!Q4840/(100*360))</f>
        <v>1488.7683104147802</v>
      </c>
    </row>
    <row r="4841" spans="1:9" x14ac:dyDescent="0.45">
      <c r="A4841" s="7">
        <v>40630</v>
      </c>
      <c r="B4841" s="12">
        <v>339.38</v>
      </c>
      <c r="C4841" s="12">
        <v>76.128</v>
      </c>
      <c r="D4841" s="12">
        <v>19.440000000000001</v>
      </c>
      <c r="E4841" s="12">
        <v>570.75</v>
      </c>
      <c r="F4841" s="28">
        <f>F4840*(1+Data!N4841/(100*360))</f>
        <v>1253.1298914397928</v>
      </c>
      <c r="G4841" s="28">
        <f>G4840*(1+Data!O4841/(100*360))</f>
        <v>1734.8738435327482</v>
      </c>
      <c r="H4841" s="28">
        <f>H4840*(1+Data!P4841/(100*360))</f>
        <v>1079.3527945753988</v>
      </c>
      <c r="I4841" s="28">
        <f>I4840*(1+Data!Q4841/(100*360))</f>
        <v>1488.7683104189157</v>
      </c>
    </row>
    <row r="4842" spans="1:9" x14ac:dyDescent="0.45">
      <c r="A4842" s="7">
        <v>40631</v>
      </c>
      <c r="B4842" s="12">
        <v>340.04</v>
      </c>
      <c r="C4842" s="12">
        <v>76.248999999999995</v>
      </c>
      <c r="D4842" s="12">
        <v>18.16</v>
      </c>
      <c r="E4842" s="12">
        <v>571.57000000000005</v>
      </c>
      <c r="F4842" s="28">
        <f>F4841*(1+Data!N4842/(100*360))</f>
        <v>1253.208434836655</v>
      </c>
      <c r="G4842" s="28">
        <f>G4841*(1+Data!O4842/(100*360))</f>
        <v>1734.9467275105524</v>
      </c>
      <c r="H4842" s="28">
        <f>H4841*(1+Data!P4842/(100*360))</f>
        <v>1079.3527945783969</v>
      </c>
      <c r="I4842" s="28">
        <f>I4841*(1+Data!Q4842/(100*360))</f>
        <v>1488.7683104230512</v>
      </c>
    </row>
    <row r="4843" spans="1:9" x14ac:dyDescent="0.45">
      <c r="A4843" s="7">
        <v>40632</v>
      </c>
      <c r="B4843" s="12">
        <v>343.42</v>
      </c>
      <c r="C4843" s="12">
        <v>76.117999999999995</v>
      </c>
      <c r="D4843" s="12">
        <v>17.71</v>
      </c>
      <c r="E4843" s="12">
        <v>569.27</v>
      </c>
      <c r="F4843" s="28">
        <f>F4842*(1+Data!N4843/(100*360))</f>
        <v>1253.2859910330985</v>
      </c>
      <c r="G4843" s="28">
        <f>G4842*(1+Data!O4843/(100*360))</f>
        <v>1735.0178699649732</v>
      </c>
      <c r="H4843" s="28">
        <f>H4842*(1+Data!P4843/(100*360))</f>
        <v>1079.3527945813951</v>
      </c>
      <c r="I4843" s="28">
        <f>I4842*(1+Data!Q4843/(100*360))</f>
        <v>1488.7683104271866</v>
      </c>
    </row>
    <row r="4844" spans="1:9" x14ac:dyDescent="0.45">
      <c r="A4844" s="7">
        <v>40633</v>
      </c>
      <c r="B4844" s="12">
        <v>343.64</v>
      </c>
      <c r="C4844" s="12">
        <v>75.856999999999999</v>
      </c>
      <c r="D4844" s="12">
        <v>17.739999999999998</v>
      </c>
      <c r="E4844" s="12">
        <v>575.25</v>
      </c>
      <c r="F4844" s="28">
        <f>F4843*(1+Data!N4844/(100*360))</f>
        <v>1253.366013343626</v>
      </c>
      <c r="G4844" s="28">
        <f>G4843*(1+Data!O4844/(100*360))</f>
        <v>1735.088253856565</v>
      </c>
      <c r="H4844" s="28">
        <f>H4843*(1+Data!P4844/(100*360))</f>
        <v>1079.3527945843932</v>
      </c>
      <c r="I4844" s="28">
        <f>I4843*(1+Data!Q4844/(100*360))</f>
        <v>1488.7683104313221</v>
      </c>
    </row>
    <row r="4845" spans="1:9" x14ac:dyDescent="0.45">
      <c r="A4845" s="7">
        <v>40634</v>
      </c>
      <c r="B4845" s="12">
        <v>345.66</v>
      </c>
      <c r="C4845" s="12">
        <v>75.832999999999998</v>
      </c>
      <c r="D4845" s="12">
        <v>17.399999999999999</v>
      </c>
      <c r="E4845" s="12">
        <v>576.28</v>
      </c>
      <c r="F4845" s="28">
        <f>F4844*(1+Data!N4845/(100*360))</f>
        <v>1253.4458875743985</v>
      </c>
      <c r="G4845" s="28">
        <f>G4844*(1+Data!O4845/(100*360))</f>
        <v>1735.1614360233609</v>
      </c>
      <c r="H4845" s="28">
        <f>H4844*(1+Data!P4845/(100*360))</f>
        <v>1079.3527945873914</v>
      </c>
      <c r="I4845" s="28">
        <f>I4844*(1+Data!Q4845/(100*360))</f>
        <v>1488.7683104354576</v>
      </c>
    </row>
    <row r="4846" spans="1:9" x14ac:dyDescent="0.45">
      <c r="A4846" s="7">
        <v>40635</v>
      </c>
      <c r="B4846" s="12">
        <v>345.66</v>
      </c>
      <c r="C4846" s="12">
        <v>75.832999999999998</v>
      </c>
      <c r="D4846" s="12">
        <v>17.399999999999999</v>
      </c>
      <c r="E4846" s="12">
        <v>576.28</v>
      </c>
      <c r="F4846" s="28">
        <f>F4845*(1+Data!N4846/(100*360))</f>
        <v>1253.5257668953782</v>
      </c>
      <c r="G4846" s="28">
        <f>G4845*(1+Data!O4846/(100*360))</f>
        <v>1735.234621276818</v>
      </c>
      <c r="H4846" s="28">
        <f>H4845*(1+Data!P4846/(100*360))</f>
        <v>1079.3527945903895</v>
      </c>
      <c r="I4846" s="28">
        <f>I4845*(1+Data!Q4846/(100*360))</f>
        <v>1488.7683104395931</v>
      </c>
    </row>
    <row r="4847" spans="1:9" x14ac:dyDescent="0.45">
      <c r="A4847" s="7">
        <v>40636</v>
      </c>
      <c r="B4847" s="12">
        <v>345.66</v>
      </c>
      <c r="C4847" s="12">
        <v>75.832999999999998</v>
      </c>
      <c r="D4847" s="12">
        <v>17.399999999999999</v>
      </c>
      <c r="E4847" s="12">
        <v>576.28</v>
      </c>
      <c r="F4847" s="28">
        <f>F4846*(1+Data!N4847/(100*360))</f>
        <v>1253.6056513068895</v>
      </c>
      <c r="G4847" s="28">
        <f>G4846*(1+Data!O4847/(100*360))</f>
        <v>1735.3078096170664</v>
      </c>
      <c r="H4847" s="28">
        <f>H4846*(1+Data!P4847/(100*360))</f>
        <v>1079.3527945933877</v>
      </c>
      <c r="I4847" s="28">
        <f>I4846*(1+Data!Q4847/(100*360))</f>
        <v>1488.7683104437285</v>
      </c>
    </row>
    <row r="4848" spans="1:9" x14ac:dyDescent="0.45">
      <c r="A4848" s="7">
        <v>40637</v>
      </c>
      <c r="B4848" s="12">
        <v>346.91</v>
      </c>
      <c r="C4848" s="12">
        <v>75.912000000000006</v>
      </c>
      <c r="D4848" s="12">
        <v>17.5</v>
      </c>
      <c r="E4848" s="12">
        <v>576.24</v>
      </c>
      <c r="F4848" s="28">
        <f>F4847*(1+Data!N4848/(100*360))</f>
        <v>1253.6863800285957</v>
      </c>
      <c r="G4848" s="28">
        <f>G4847*(1+Data!O4848/(100*360))</f>
        <v>1735.3788849327686</v>
      </c>
      <c r="H4848" s="28">
        <f>H4847*(1+Data!P4848/(100*360))</f>
        <v>1079.3527945963858</v>
      </c>
      <c r="I4848" s="28">
        <f>I4847*(1+Data!Q4848/(100*360))</f>
        <v>1488.768310447864</v>
      </c>
    </row>
    <row r="4849" spans="1:9" x14ac:dyDescent="0.45">
      <c r="A4849" s="7">
        <v>40638</v>
      </c>
      <c r="B4849" s="12">
        <v>346.54</v>
      </c>
      <c r="C4849" s="12">
        <v>75.882000000000005</v>
      </c>
      <c r="D4849" s="12">
        <v>17.25</v>
      </c>
      <c r="E4849" s="12">
        <v>578.75</v>
      </c>
      <c r="F4849" s="28">
        <f>F4848*(1+Data!N4849/(100*360))</f>
        <v>1253.7693427247941</v>
      </c>
      <c r="G4849" s="28">
        <f>G4848*(1+Data!O4849/(100*360))</f>
        <v>1735.4534580198517</v>
      </c>
      <c r="H4849" s="28">
        <f>H4848*(1+Data!P4849/(100*360))</f>
        <v>1079.352794599384</v>
      </c>
      <c r="I4849" s="28">
        <f>I4848*(1+Data!Q4849/(100*360))</f>
        <v>1488.7683104519995</v>
      </c>
    </row>
    <row r="4850" spans="1:9" x14ac:dyDescent="0.45">
      <c r="A4850" s="7">
        <v>40639</v>
      </c>
      <c r="B4850" s="12">
        <v>348.05</v>
      </c>
      <c r="C4850" s="12">
        <v>75.513999999999996</v>
      </c>
      <c r="D4850" s="12">
        <v>16.899999999999999</v>
      </c>
      <c r="E4850" s="12">
        <v>578.05999999999995</v>
      </c>
      <c r="F4850" s="28">
        <f>F4849*(1+Data!N4850/(100*360))</f>
        <v>1253.8528054534006</v>
      </c>
      <c r="G4850" s="28">
        <f>G4849*(1+Data!O4850/(100*360))</f>
        <v>1735.5293021566713</v>
      </c>
      <c r="H4850" s="28">
        <f>H4849*(1+Data!P4850/(100*360))</f>
        <v>1079.3527946023821</v>
      </c>
      <c r="I4850" s="28">
        <f>I4849*(1+Data!Q4850/(100*360))</f>
        <v>1488.7687270302874</v>
      </c>
    </row>
    <row r="4851" spans="1:9" x14ac:dyDescent="0.45">
      <c r="A4851" s="7">
        <v>40640</v>
      </c>
      <c r="B4851" s="12">
        <v>347.18</v>
      </c>
      <c r="C4851" s="12">
        <v>75.584999999999994</v>
      </c>
      <c r="D4851" s="12">
        <v>17.11</v>
      </c>
      <c r="E4851" s="12">
        <v>578.05999999999995</v>
      </c>
      <c r="F4851" s="28">
        <f>F4850*(1+Data!N4851/(100*360))</f>
        <v>1253.9355458068628</v>
      </c>
      <c r="G4851" s="28">
        <f>G4850*(1+Data!O4851/(100*360))</f>
        <v>1735.6024498958425</v>
      </c>
      <c r="H4851" s="28">
        <f>H4850*(1+Data!P4851/(100*360))</f>
        <v>1079.3527946053803</v>
      </c>
      <c r="I4851" s="28">
        <f>I4850*(1+Data!Q4851/(100*360))</f>
        <v>1488.7687270344229</v>
      </c>
    </row>
    <row r="4852" spans="1:9" x14ac:dyDescent="0.45">
      <c r="A4852" s="7">
        <v>40641</v>
      </c>
      <c r="B4852" s="12">
        <v>348.72</v>
      </c>
      <c r="C4852" s="12">
        <v>75.066000000000003</v>
      </c>
      <c r="D4852" s="12">
        <v>17.87</v>
      </c>
      <c r="E4852" s="12">
        <v>579.67999999999995</v>
      </c>
      <c r="F4852" s="28">
        <f>F4851*(1+Data!N4852/(100*360))</f>
        <v>1254.0204651085485</v>
      </c>
      <c r="G4852" s="28">
        <f>G4851*(1+Data!O4852/(100*360))</f>
        <v>1735.6767674285234</v>
      </c>
      <c r="H4852" s="28">
        <f>H4851*(1+Data!P4852/(100*360))</f>
        <v>1079.3527946083784</v>
      </c>
      <c r="I4852" s="28">
        <f>I4851*(1+Data!Q4852/(100*360))</f>
        <v>1488.7687270385584</v>
      </c>
    </row>
    <row r="4853" spans="1:9" x14ac:dyDescent="0.45">
      <c r="A4853" s="7">
        <v>40642</v>
      </c>
      <c r="B4853" s="12">
        <v>348.72</v>
      </c>
      <c r="C4853" s="12">
        <v>75.066000000000003</v>
      </c>
      <c r="D4853" s="12">
        <v>17.87</v>
      </c>
      <c r="E4853" s="12">
        <v>579.67999999999995</v>
      </c>
      <c r="F4853" s="28">
        <f>F4852*(1+Data!N4853/(100*360))</f>
        <v>1254.1053901611579</v>
      </c>
      <c r="G4853" s="28">
        <f>G4852*(1+Data!O4853/(100*360))</f>
        <v>1735.7510881434398</v>
      </c>
      <c r="H4853" s="28">
        <f>H4852*(1+Data!P4853/(100*360))</f>
        <v>1079.3527946113766</v>
      </c>
      <c r="I4853" s="28">
        <f>I4852*(1+Data!Q4853/(100*360))</f>
        <v>1488.7687270426939</v>
      </c>
    </row>
    <row r="4854" spans="1:9" x14ac:dyDescent="0.45">
      <c r="A4854" s="7">
        <v>40643</v>
      </c>
      <c r="B4854" s="12">
        <v>348.72</v>
      </c>
      <c r="C4854" s="12">
        <v>75.066000000000003</v>
      </c>
      <c r="D4854" s="12">
        <v>17.87</v>
      </c>
      <c r="E4854" s="12">
        <v>579.67999999999995</v>
      </c>
      <c r="F4854" s="28">
        <f>F4853*(1+Data!N4854/(100*360))</f>
        <v>1254.1903209650804</v>
      </c>
      <c r="G4854" s="28">
        <f>G4853*(1+Data!O4854/(100*360))</f>
        <v>1735.8254120407278</v>
      </c>
      <c r="H4854" s="28">
        <f>H4853*(1+Data!P4854/(100*360))</f>
        <v>1079.3527946143747</v>
      </c>
      <c r="I4854" s="28">
        <f>I4853*(1+Data!Q4854/(100*360))</f>
        <v>1488.7687270468293</v>
      </c>
    </row>
    <row r="4855" spans="1:9" x14ac:dyDescent="0.45">
      <c r="A4855" s="7">
        <v>40644</v>
      </c>
      <c r="B4855" s="12">
        <v>347.87</v>
      </c>
      <c r="C4855" s="12">
        <v>75.055999999999997</v>
      </c>
      <c r="D4855" s="12">
        <v>16.59</v>
      </c>
      <c r="E4855" s="12">
        <v>579.02</v>
      </c>
      <c r="F4855" s="28">
        <f>F4854*(1+Data!N4855/(100*360))</f>
        <v>1254.275553648976</v>
      </c>
      <c r="G4855" s="28">
        <f>G4854*(1+Data!O4855/(100*360))</f>
        <v>1735.9004479159005</v>
      </c>
      <c r="H4855" s="28">
        <f>H4854*(1+Data!P4855/(100*360))</f>
        <v>1079.3527946173729</v>
      </c>
      <c r="I4855" s="28">
        <f>I4854*(1+Data!Q4855/(100*360))</f>
        <v>1488.7687270509648</v>
      </c>
    </row>
    <row r="4856" spans="1:9" x14ac:dyDescent="0.45">
      <c r="A4856" s="7">
        <v>40645</v>
      </c>
      <c r="B4856" s="12">
        <v>343.66</v>
      </c>
      <c r="C4856" s="12">
        <v>74.852999999999994</v>
      </c>
      <c r="D4856" s="12">
        <v>17.09</v>
      </c>
      <c r="E4856" s="12">
        <v>579.02</v>
      </c>
      <c r="F4856" s="28">
        <f>F4855*(1+Data!N4856/(100*360))</f>
        <v>1254.3574473903329</v>
      </c>
      <c r="G4856" s="28">
        <f>G4855*(1+Data!O4856/(100*360))</f>
        <v>1735.9700141263509</v>
      </c>
      <c r="H4856" s="28">
        <f>H4855*(1+Data!P4856/(100*360))</f>
        <v>1079.352794620371</v>
      </c>
      <c r="I4856" s="28">
        <f>I4855*(1+Data!Q4856/(100*360))</f>
        <v>1488.7687270551003</v>
      </c>
    </row>
    <row r="4857" spans="1:9" x14ac:dyDescent="0.45">
      <c r="A4857" s="7">
        <v>40646</v>
      </c>
      <c r="B4857" s="12">
        <v>345.07</v>
      </c>
      <c r="C4857" s="12">
        <v>74.98</v>
      </c>
      <c r="D4857" s="12">
        <v>16.920000000000002</v>
      </c>
      <c r="E4857" s="12">
        <v>577.88</v>
      </c>
      <c r="F4857" s="28">
        <f>F4856*(1+Data!N4857/(100*360))</f>
        <v>1254.4390468266117</v>
      </c>
      <c r="G4857" s="28">
        <f>G4856*(1+Data!O4857/(100*360))</f>
        <v>1736.0372250987311</v>
      </c>
      <c r="H4857" s="28">
        <f>H4856*(1+Data!P4857/(100*360))</f>
        <v>1079.3527946233692</v>
      </c>
      <c r="I4857" s="28">
        <f>I4856*(1+Data!Q4857/(100*360))</f>
        <v>1488.7687270592357</v>
      </c>
    </row>
    <row r="4858" spans="1:9" x14ac:dyDescent="0.45">
      <c r="A4858" s="7">
        <v>40647</v>
      </c>
      <c r="B4858" s="12">
        <v>344.45</v>
      </c>
      <c r="C4858" s="12">
        <v>74.685000000000002</v>
      </c>
      <c r="D4858" s="12">
        <v>16.27</v>
      </c>
      <c r="E4858" s="12">
        <v>576.30999999999995</v>
      </c>
      <c r="F4858" s="28">
        <f>F4857*(1+Data!N4858/(100*360))</f>
        <v>1254.5210104801104</v>
      </c>
      <c r="G4858" s="28">
        <f>G4857*(1+Data!O4858/(100*360))</f>
        <v>1736.1067871458758</v>
      </c>
      <c r="H4858" s="28">
        <f>H4857*(1+Data!P4858/(100*360))</f>
        <v>1079.3527946263673</v>
      </c>
      <c r="I4858" s="28">
        <f>I4857*(1+Data!Q4858/(100*360))</f>
        <v>1488.7687270633712</v>
      </c>
    </row>
    <row r="4859" spans="1:9" x14ac:dyDescent="0.45">
      <c r="A4859" s="7">
        <v>40648</v>
      </c>
      <c r="B4859" s="12">
        <v>344.76</v>
      </c>
      <c r="C4859" s="12">
        <v>74.831999999999994</v>
      </c>
      <c r="D4859" s="12">
        <v>15.32</v>
      </c>
      <c r="E4859" s="12">
        <v>574.42999999999995</v>
      </c>
      <c r="F4859" s="28">
        <f>F4858*(1+Data!N4859/(100*360))</f>
        <v>1254.6013869442957</v>
      </c>
      <c r="G4859" s="28">
        <f>G4858*(1+Data!O4859/(100*360))</f>
        <v>1736.1707530359447</v>
      </c>
      <c r="H4859" s="28">
        <f>H4858*(1+Data!P4859/(100*360))</f>
        <v>1079.3527946293655</v>
      </c>
      <c r="I4859" s="28">
        <f>I4858*(1+Data!Q4859/(100*360))</f>
        <v>1488.7687270675067</v>
      </c>
    </row>
    <row r="4860" spans="1:9" x14ac:dyDescent="0.45">
      <c r="A4860" s="7">
        <v>40649</v>
      </c>
      <c r="B4860" s="12">
        <v>344.76</v>
      </c>
      <c r="C4860" s="12">
        <v>74.831999999999994</v>
      </c>
      <c r="D4860" s="12">
        <v>15.32</v>
      </c>
      <c r="E4860" s="12">
        <v>574.42999999999995</v>
      </c>
      <c r="F4860" s="28">
        <f>F4859*(1+Data!N4860/(100*360))</f>
        <v>1254.6817685581564</v>
      </c>
      <c r="G4860" s="28">
        <f>G4859*(1+Data!O4860/(100*360))</f>
        <v>1736.234721282801</v>
      </c>
      <c r="H4860" s="28">
        <f>H4859*(1+Data!P4860/(100*360))</f>
        <v>1079.3527946323636</v>
      </c>
      <c r="I4860" s="28">
        <f>I4859*(1+Data!Q4860/(100*360))</f>
        <v>1488.7687270716422</v>
      </c>
    </row>
    <row r="4861" spans="1:9" x14ac:dyDescent="0.45">
      <c r="A4861" s="7">
        <v>40650</v>
      </c>
      <c r="B4861" s="12">
        <v>344.76</v>
      </c>
      <c r="C4861" s="12">
        <v>74.831999999999994</v>
      </c>
      <c r="D4861" s="12">
        <v>15.32</v>
      </c>
      <c r="E4861" s="12">
        <v>574.42999999999995</v>
      </c>
      <c r="F4861" s="28">
        <f>F4860*(1+Data!N4861/(100*360))</f>
        <v>1254.7621553220224</v>
      </c>
      <c r="G4861" s="28">
        <f>G4860*(1+Data!O4861/(100*360))</f>
        <v>1736.298691886532</v>
      </c>
      <c r="H4861" s="28">
        <f>H4860*(1+Data!P4861/(100*360))</f>
        <v>1079.3527946353618</v>
      </c>
      <c r="I4861" s="28">
        <f>I4860*(1+Data!Q4861/(100*360))</f>
        <v>1488.7687270757776</v>
      </c>
    </row>
    <row r="4862" spans="1:9" x14ac:dyDescent="0.45">
      <c r="A4862" s="7">
        <v>40651</v>
      </c>
      <c r="B4862" s="12">
        <v>339.28</v>
      </c>
      <c r="C4862" s="12">
        <v>75.504000000000005</v>
      </c>
      <c r="D4862" s="12">
        <v>16.96</v>
      </c>
      <c r="E4862" s="12">
        <v>575.97</v>
      </c>
      <c r="F4862" s="28">
        <f>F4861*(1+Data!N4862/(100*360))</f>
        <v>1254.8422091475318</v>
      </c>
      <c r="G4862" s="28">
        <f>G4861*(1+Data!O4862/(100*360))</f>
        <v>1736.3588256978944</v>
      </c>
      <c r="H4862" s="28">
        <f>H4861*(1+Data!P4862/(100*360))</f>
        <v>1079.3527946383599</v>
      </c>
      <c r="I4862" s="28">
        <f>I4861*(1+Data!Q4862/(100*360))</f>
        <v>1488.7687270799131</v>
      </c>
    </row>
    <row r="4863" spans="1:9" x14ac:dyDescent="0.45">
      <c r="A4863" s="7">
        <v>40652</v>
      </c>
      <c r="B4863" s="12">
        <v>341.13</v>
      </c>
      <c r="C4863" s="12">
        <v>75.028999999999996</v>
      </c>
      <c r="D4863" s="12">
        <v>15.83</v>
      </c>
      <c r="E4863" s="12">
        <v>575.44000000000005</v>
      </c>
      <c r="F4863" s="28">
        <f>F4862*(1+Data!N4863/(100*360))</f>
        <v>1254.9235786934494</v>
      </c>
      <c r="G4863" s="28">
        <f>G4862*(1+Data!O4863/(100*360))</f>
        <v>1736.4186914916295</v>
      </c>
      <c r="H4863" s="28">
        <f>H4862*(1+Data!P4863/(100*360))</f>
        <v>1079.3527946413581</v>
      </c>
      <c r="I4863" s="28">
        <f>I4862*(1+Data!Q4863/(100*360))</f>
        <v>1488.7687270840486</v>
      </c>
    </row>
    <row r="4864" spans="1:9" x14ac:dyDescent="0.45">
      <c r="A4864" s="7">
        <v>40653</v>
      </c>
      <c r="B4864" s="12">
        <v>348.01</v>
      </c>
      <c r="C4864" s="12">
        <v>74.367999999999995</v>
      </c>
      <c r="D4864" s="12">
        <v>15.07</v>
      </c>
      <c r="E4864" s="12">
        <v>575.48</v>
      </c>
      <c r="F4864" s="28">
        <f>F4863*(1+Data!N4864/(100*360))</f>
        <v>1255.0059679122894</v>
      </c>
      <c r="G4864" s="28">
        <f>G4863*(1+Data!O4864/(100*360))</f>
        <v>1736.4804163527267</v>
      </c>
      <c r="H4864" s="28">
        <f>H4863*(1+Data!P4864/(100*360))</f>
        <v>1079.3527946443562</v>
      </c>
      <c r="I4864" s="28">
        <f>I4863*(1+Data!Q4864/(100*360))</f>
        <v>1488.7687270881841</v>
      </c>
    </row>
    <row r="4865" spans="1:9" x14ac:dyDescent="0.45">
      <c r="A4865" s="7">
        <v>40654</v>
      </c>
      <c r="B4865" s="12">
        <v>350.83</v>
      </c>
      <c r="C4865" s="12">
        <v>74.108999999999995</v>
      </c>
      <c r="D4865" s="12">
        <v>14.69</v>
      </c>
      <c r="E4865" s="12">
        <v>576.79999999999995</v>
      </c>
      <c r="F4865" s="28">
        <f>F4864*(1+Data!N4865/(100*360))</f>
        <v>1255.0868146995167</v>
      </c>
      <c r="G4865" s="28">
        <f>G4864*(1+Data!O4865/(100*360))</f>
        <v>1736.5422495262189</v>
      </c>
      <c r="H4865" s="28">
        <f>H4864*(1+Data!P4865/(100*360))</f>
        <v>1079.3527946473544</v>
      </c>
      <c r="I4865" s="28">
        <f>I4864*(1+Data!Q4865/(100*360))</f>
        <v>1488.7687270923195</v>
      </c>
    </row>
    <row r="4866" spans="1:9" x14ac:dyDescent="0.45">
      <c r="A4866" s="7">
        <v>40655</v>
      </c>
      <c r="B4866" s="12">
        <v>350.85</v>
      </c>
      <c r="C4866" s="12">
        <v>74.108000000000004</v>
      </c>
      <c r="D4866" s="12">
        <v>14.69</v>
      </c>
      <c r="E4866" s="12">
        <v>576.79999999999995</v>
      </c>
      <c r="F4866" s="28">
        <f>F4865*(1+Data!N4866/(100*360))</f>
        <v>1255.1675237544064</v>
      </c>
      <c r="G4866" s="28">
        <f>G4865*(1+Data!O4866/(100*360))</f>
        <v>1736.6040849014873</v>
      </c>
      <c r="H4866" s="28">
        <f>H4865*(1+Data!P4866/(100*360))</f>
        <v>1079.3527946503525</v>
      </c>
      <c r="I4866" s="28">
        <f>I4865*(1+Data!Q4866/(100*360))</f>
        <v>1488.768727096455</v>
      </c>
    </row>
    <row r="4867" spans="1:9" x14ac:dyDescent="0.45">
      <c r="A4867" s="7">
        <v>40656</v>
      </c>
      <c r="B4867" s="12">
        <v>350.85</v>
      </c>
      <c r="C4867" s="12">
        <v>74.108000000000004</v>
      </c>
      <c r="D4867" s="12">
        <v>14.69</v>
      </c>
      <c r="E4867" s="12">
        <v>576.79999999999995</v>
      </c>
      <c r="F4867" s="28">
        <f>F4866*(1+Data!N4867/(100*360))</f>
        <v>1255.2482379993367</v>
      </c>
      <c r="G4867" s="28">
        <f>G4866*(1+Data!O4867/(100*360))</f>
        <v>1736.6659224786104</v>
      </c>
      <c r="H4867" s="28">
        <f>H4866*(1+Data!P4867/(100*360))</f>
        <v>1079.3527946533507</v>
      </c>
      <c r="I4867" s="28">
        <f>I4866*(1+Data!Q4867/(100*360))</f>
        <v>1488.7687271005905</v>
      </c>
    </row>
    <row r="4868" spans="1:9" x14ac:dyDescent="0.45">
      <c r="A4868" s="7">
        <v>40657</v>
      </c>
      <c r="B4868" s="12">
        <v>350.85</v>
      </c>
      <c r="C4868" s="12">
        <v>74.108000000000004</v>
      </c>
      <c r="D4868" s="12">
        <v>14.69</v>
      </c>
      <c r="E4868" s="12">
        <v>576.79999999999995</v>
      </c>
      <c r="F4868" s="28">
        <f>F4867*(1+Data!N4868/(100*360))</f>
        <v>1255.3289574346413</v>
      </c>
      <c r="G4868" s="28">
        <f>G4867*(1+Data!O4868/(100*360))</f>
        <v>1736.7277622576664</v>
      </c>
      <c r="H4868" s="28">
        <f>H4867*(1+Data!P4868/(100*360))</f>
        <v>1079.3527946563488</v>
      </c>
      <c r="I4868" s="28">
        <f>I4867*(1+Data!Q4868/(100*360))</f>
        <v>1488.7687271047259</v>
      </c>
    </row>
    <row r="4869" spans="1:9" x14ac:dyDescent="0.45">
      <c r="A4869" s="7">
        <v>40658</v>
      </c>
      <c r="B4869" s="12">
        <v>349.98</v>
      </c>
      <c r="C4869" s="12">
        <v>73.986000000000004</v>
      </c>
      <c r="D4869" s="12">
        <v>15.77</v>
      </c>
      <c r="E4869" s="12">
        <v>575.23</v>
      </c>
      <c r="F4869" s="28">
        <f>F4868*(1+Data!N4869/(100*360))</f>
        <v>1255.4095077094103</v>
      </c>
      <c r="G4869" s="28">
        <f>G4868*(1+Data!O4869/(100*360))</f>
        <v>1736.7874767472256</v>
      </c>
      <c r="H4869" s="28">
        <f>H4868*(1+Data!P4869/(100*360))</f>
        <v>1079.352794659347</v>
      </c>
      <c r="I4869" s="28">
        <f>I4868*(1+Data!Q4869/(100*360))</f>
        <v>1488.7687271088614</v>
      </c>
    </row>
    <row r="4870" spans="1:9" x14ac:dyDescent="0.45">
      <c r="A4870" s="7">
        <v>40659</v>
      </c>
      <c r="B4870" s="12">
        <v>352</v>
      </c>
      <c r="C4870" s="12">
        <v>73.837000000000003</v>
      </c>
      <c r="D4870" s="12">
        <v>15.62</v>
      </c>
      <c r="E4870" s="12">
        <v>573.39</v>
      </c>
      <c r="F4870" s="28">
        <f>F4869*(1+Data!N4870/(100*360))</f>
        <v>1255.4913813328046</v>
      </c>
      <c r="G4870" s="28">
        <f>G4869*(1+Data!O4870/(100*360))</f>
        <v>1736.8454999221779</v>
      </c>
      <c r="H4870" s="28">
        <f>H4869*(1+Data!P4870/(100*360))</f>
        <v>1079.3527946623451</v>
      </c>
      <c r="I4870" s="28">
        <f>I4869*(1+Data!Q4870/(100*360))</f>
        <v>1488.7687271129969</v>
      </c>
    </row>
    <row r="4871" spans="1:9" x14ac:dyDescent="0.45">
      <c r="A4871" s="7">
        <v>40660</v>
      </c>
      <c r="B4871" s="12">
        <v>353.01</v>
      </c>
      <c r="C4871" s="12">
        <v>73.519000000000005</v>
      </c>
      <c r="D4871" s="12">
        <v>15.35</v>
      </c>
      <c r="E4871" s="12">
        <v>569.79</v>
      </c>
      <c r="F4871" s="28">
        <f>F4870*(1+Data!N4871/(100*360))</f>
        <v>1255.5755445925427</v>
      </c>
      <c r="G4871" s="28">
        <f>G4870*(1+Data!O4871/(100*360))</f>
        <v>1736.9048855645626</v>
      </c>
      <c r="H4871" s="28">
        <f>H4870*(1+Data!P4871/(100*360))</f>
        <v>1079.3527946653433</v>
      </c>
      <c r="I4871" s="28">
        <f>I4870*(1+Data!Q4871/(100*360))</f>
        <v>1488.7687271171324</v>
      </c>
    </row>
    <row r="4872" spans="1:9" x14ac:dyDescent="0.45">
      <c r="A4872" s="7">
        <v>40661</v>
      </c>
      <c r="B4872" s="12">
        <v>355.95</v>
      </c>
      <c r="C4872" s="12">
        <v>73.120999999999995</v>
      </c>
      <c r="D4872" s="12">
        <v>14.62</v>
      </c>
      <c r="E4872" s="12">
        <v>566.37</v>
      </c>
      <c r="F4872" s="28">
        <f>F4871*(1+Data!N4872/(100*360))</f>
        <v>1255.660292454093</v>
      </c>
      <c r="G4872" s="28">
        <f>G4871*(1+Data!O4872/(100*360))</f>
        <v>1736.9617113027355</v>
      </c>
      <c r="H4872" s="28">
        <f>H4871*(1+Data!P4872/(100*360))</f>
        <v>1079.3527946683414</v>
      </c>
      <c r="I4872" s="28">
        <f>I4871*(1+Data!Q4872/(100*360))</f>
        <v>1488.7687271212678</v>
      </c>
    </row>
    <row r="4873" spans="1:9" x14ac:dyDescent="0.45">
      <c r="A4873" s="7">
        <v>40662</v>
      </c>
      <c r="B4873" s="12">
        <v>356.9</v>
      </c>
      <c r="C4873" s="12">
        <v>72.933000000000007</v>
      </c>
      <c r="D4873" s="12">
        <v>14.75</v>
      </c>
      <c r="E4873" s="12">
        <v>569.61</v>
      </c>
      <c r="F4873" s="28">
        <f>F4872*(1+Data!N4873/(100*360))</f>
        <v>1255.7464516778268</v>
      </c>
      <c r="G4873" s="28">
        <f>G4872*(1+Data!O4873/(100*360))</f>
        <v>1737.0183169549491</v>
      </c>
      <c r="H4873" s="28">
        <f>H4872*(1+Data!P4873/(100*360))</f>
        <v>1079.3527946713396</v>
      </c>
      <c r="I4873" s="28">
        <f>I4872*(1+Data!Q4873/(100*360))</f>
        <v>1488.7687271254033</v>
      </c>
    </row>
    <row r="4874" spans="1:9" x14ac:dyDescent="0.45">
      <c r="A4874" s="7">
        <v>40663</v>
      </c>
      <c r="B4874" s="12">
        <v>356.9</v>
      </c>
      <c r="C4874" s="12">
        <v>72.933000000000007</v>
      </c>
      <c r="D4874" s="12">
        <v>14.75</v>
      </c>
      <c r="E4874" s="12">
        <v>569.61</v>
      </c>
      <c r="F4874" s="28">
        <f>F4873*(1+Data!N4874/(100*360))</f>
        <v>1255.8326168135193</v>
      </c>
      <c r="G4874" s="28">
        <f>G4873*(1+Data!O4874/(100*360))</f>
        <v>1737.0749244518781</v>
      </c>
      <c r="H4874" s="28">
        <f>H4873*(1+Data!P4874/(100*360))</f>
        <v>1079.3527946743377</v>
      </c>
      <c r="I4874" s="28">
        <f>I4873*(1+Data!Q4874/(100*360))</f>
        <v>1488.7687271295388</v>
      </c>
    </row>
    <row r="4875" spans="1:9" x14ac:dyDescent="0.45">
      <c r="A4875" s="7">
        <v>40664</v>
      </c>
      <c r="B4875" s="12">
        <v>356.9</v>
      </c>
      <c r="C4875" s="12">
        <v>72.933000000000007</v>
      </c>
      <c r="D4875" s="12">
        <v>14.75</v>
      </c>
      <c r="E4875" s="12">
        <v>569.61</v>
      </c>
      <c r="F4875" s="28">
        <f>F4874*(1+Data!N4875/(100*360))</f>
        <v>1255.9187878615762</v>
      </c>
      <c r="G4875" s="28">
        <f>G4874*(1+Data!O4875/(100*360))</f>
        <v>1737.1315337935825</v>
      </c>
      <c r="H4875" s="28">
        <f>H4874*(1+Data!P4875/(100*360))</f>
        <v>1079.3527946773359</v>
      </c>
      <c r="I4875" s="28">
        <f>I4874*(1+Data!Q4875/(100*360))</f>
        <v>1488.7687271336742</v>
      </c>
    </row>
    <row r="4876" spans="1:9" x14ac:dyDescent="0.45">
      <c r="A4876" s="7">
        <v>40665</v>
      </c>
      <c r="B4876" s="12">
        <v>357.72</v>
      </c>
      <c r="C4876" s="12">
        <v>72.950999999999993</v>
      </c>
      <c r="D4876" s="12">
        <v>15.99</v>
      </c>
      <c r="E4876" s="12">
        <v>569.70000000000005</v>
      </c>
      <c r="F4876" s="28">
        <f>F4875*(1+Data!N4876/(100*360))</f>
        <v>1256.0049020264639</v>
      </c>
      <c r="G4876" s="28">
        <f>G4875*(1+Data!O4876/(100*360))</f>
        <v>1737.1877927284506</v>
      </c>
      <c r="H4876" s="28">
        <f>H4875*(1+Data!P4876/(100*360))</f>
        <v>1079.352794680334</v>
      </c>
      <c r="I4876" s="28">
        <f>I4875*(1+Data!Q4876/(100*360))</f>
        <v>1488.7687271378097</v>
      </c>
    </row>
    <row r="4877" spans="1:9" x14ac:dyDescent="0.45">
      <c r="A4877" s="7">
        <v>40666</v>
      </c>
      <c r="B4877" s="12">
        <v>354.92</v>
      </c>
      <c r="C4877" s="12">
        <v>73.14</v>
      </c>
      <c r="D4877" s="12">
        <v>16.7</v>
      </c>
      <c r="E4877" s="12">
        <v>569.70000000000005</v>
      </c>
      <c r="F4877" s="28">
        <f>F4876*(1+Data!N4877/(100*360))</f>
        <v>1256.0898149356458</v>
      </c>
      <c r="G4877" s="28">
        <f>G4876*(1+Data!O4877/(100*360))</f>
        <v>1737.2442030764978</v>
      </c>
      <c r="H4877" s="28">
        <f>H4876*(1+Data!P4877/(100*360))</f>
        <v>1079.3527946833321</v>
      </c>
      <c r="I4877" s="28">
        <f>I4876*(1+Data!Q4877/(100*360))</f>
        <v>1488.7687271419452</v>
      </c>
    </row>
    <row r="4878" spans="1:9" x14ac:dyDescent="0.45">
      <c r="A4878" s="7">
        <v>40667</v>
      </c>
      <c r="B4878" s="12">
        <v>351.74</v>
      </c>
      <c r="C4878" s="12">
        <v>73.031000000000006</v>
      </c>
      <c r="D4878" s="12">
        <v>17.079999999999998</v>
      </c>
      <c r="E4878" s="12">
        <v>565.64</v>
      </c>
      <c r="F4878" s="28">
        <f>F4877*(1+Data!N4878/(100*360))</f>
        <v>1256.1742381277629</v>
      </c>
      <c r="G4878" s="28">
        <f>G4877*(1+Data!O4878/(100*360))</f>
        <v>1737.299775588283</v>
      </c>
      <c r="H4878" s="28">
        <f>H4877*(1+Data!P4878/(100*360))</f>
        <v>1079.3527946863303</v>
      </c>
      <c r="I4878" s="28">
        <f>I4877*(1+Data!Q4878/(100*360))</f>
        <v>1488.7687271460807</v>
      </c>
    </row>
    <row r="4879" spans="1:9" x14ac:dyDescent="0.45">
      <c r="A4879" s="7">
        <v>40668</v>
      </c>
      <c r="B4879" s="12">
        <v>347.83</v>
      </c>
      <c r="C4879" s="12">
        <v>74.194000000000003</v>
      </c>
      <c r="D4879" s="12">
        <v>18.2</v>
      </c>
      <c r="E4879" s="12">
        <v>558.79</v>
      </c>
      <c r="F4879" s="28">
        <f>F4878*(1+Data!N4879/(100*360))</f>
        <v>1256.2553730260543</v>
      </c>
      <c r="G4879" s="28">
        <f>G4878*(1+Data!O4879/(100*360))</f>
        <v>1737.3548238620056</v>
      </c>
      <c r="H4879" s="28">
        <f>H4878*(1+Data!P4879/(100*360))</f>
        <v>1079.3527946893284</v>
      </c>
      <c r="I4879" s="28">
        <f>I4878*(1+Data!Q4879/(100*360))</f>
        <v>1488.7687271502161</v>
      </c>
    </row>
    <row r="4880" spans="1:9" x14ac:dyDescent="0.45">
      <c r="A4880" s="7">
        <v>40669</v>
      </c>
      <c r="B4880" s="12">
        <v>348.75</v>
      </c>
      <c r="C4880" s="12">
        <v>74.840999999999994</v>
      </c>
      <c r="D4880" s="12">
        <v>18.399999999999999</v>
      </c>
      <c r="E4880" s="12">
        <v>554.03</v>
      </c>
      <c r="F4880" s="28">
        <f>F4879*(1+Data!N4880/(100*360))</f>
        <v>1256.3352429509926</v>
      </c>
      <c r="G4880" s="28">
        <f>G4879*(1+Data!O4880/(100*360))</f>
        <v>1737.4083199126237</v>
      </c>
      <c r="H4880" s="28">
        <f>H4879*(1+Data!P4880/(100*360))</f>
        <v>1079.3527946923266</v>
      </c>
      <c r="I4880" s="28">
        <f>I4879*(1+Data!Q4880/(100*360))</f>
        <v>1488.7687271543516</v>
      </c>
    </row>
    <row r="4881" spans="1:9" x14ac:dyDescent="0.45">
      <c r="A4881" s="7">
        <v>40670</v>
      </c>
      <c r="B4881" s="12">
        <v>348.75</v>
      </c>
      <c r="C4881" s="12">
        <v>74.840999999999994</v>
      </c>
      <c r="D4881" s="12">
        <v>18.399999999999999</v>
      </c>
      <c r="E4881" s="12">
        <v>554.03</v>
      </c>
      <c r="F4881" s="28">
        <f>F4880*(1+Data!N4881/(100*360))</f>
        <v>1256.4151179538833</v>
      </c>
      <c r="G4881" s="28">
        <f>G4880*(1+Data!O4881/(100*360))</f>
        <v>1737.4618176104743</v>
      </c>
      <c r="H4881" s="28">
        <f>H4880*(1+Data!P4881/(100*360))</f>
        <v>1079.3527946953247</v>
      </c>
      <c r="I4881" s="28">
        <f>I4880*(1+Data!Q4881/(100*360))</f>
        <v>1488.7687271584871</v>
      </c>
    </row>
    <row r="4882" spans="1:9" x14ac:dyDescent="0.45">
      <c r="A4882" s="7">
        <v>40671</v>
      </c>
      <c r="B4882" s="12">
        <v>348.75</v>
      </c>
      <c r="C4882" s="12">
        <v>74.840999999999994</v>
      </c>
      <c r="D4882" s="12">
        <v>18.399999999999999</v>
      </c>
      <c r="E4882" s="12">
        <v>554.03</v>
      </c>
      <c r="F4882" s="28">
        <f>F4881*(1+Data!N4882/(100*360))</f>
        <v>1256.4949980350491</v>
      </c>
      <c r="G4882" s="28">
        <f>G4881*(1+Data!O4882/(100*360))</f>
        <v>1737.5153169556081</v>
      </c>
      <c r="H4882" s="28">
        <f>H4881*(1+Data!P4882/(100*360))</f>
        <v>1079.3527946983229</v>
      </c>
      <c r="I4882" s="28">
        <f>I4881*(1+Data!Q4882/(100*360))</f>
        <v>1488.7687271626226</v>
      </c>
    </row>
    <row r="4883" spans="1:9" x14ac:dyDescent="0.45">
      <c r="A4883" s="7">
        <v>40672</v>
      </c>
      <c r="B4883" s="12">
        <v>347.47</v>
      </c>
      <c r="C4883" s="12">
        <v>74.736999999999995</v>
      </c>
      <c r="D4883" s="12">
        <v>17.16</v>
      </c>
      <c r="E4883" s="12">
        <v>555.54999999999995</v>
      </c>
      <c r="F4883" s="28">
        <f>F4882*(1+Data!N4883/(100*360))</f>
        <v>1256.5757138776173</v>
      </c>
      <c r="G4883" s="28">
        <f>G4882*(1+Data!O4883/(100*360))</f>
        <v>1737.5674713737055</v>
      </c>
      <c r="H4883" s="28">
        <f>H4882*(1+Data!P4883/(100*360))</f>
        <v>1079.352794701321</v>
      </c>
      <c r="I4883" s="28">
        <f>I4882*(1+Data!Q4883/(100*360))</f>
        <v>1488.768727166758</v>
      </c>
    </row>
    <row r="4884" spans="1:9" x14ac:dyDescent="0.45">
      <c r="A4884" s="7">
        <v>40673</v>
      </c>
      <c r="B4884" s="12">
        <v>350.46</v>
      </c>
      <c r="C4884" s="12">
        <v>74.611000000000004</v>
      </c>
      <c r="D4884" s="12">
        <v>15.91</v>
      </c>
      <c r="E4884" s="12">
        <v>554.94000000000005</v>
      </c>
      <c r="F4884" s="28">
        <f>F4883*(1+Data!N4884/(100*360))</f>
        <v>1256.6577787431977</v>
      </c>
      <c r="G4884" s="28">
        <f>G4883*(1+Data!O4884/(100*360))</f>
        <v>1737.6227549787529</v>
      </c>
      <c r="H4884" s="28">
        <f>H4883*(1+Data!P4884/(100*360))</f>
        <v>1079.3527947043192</v>
      </c>
      <c r="I4884" s="28">
        <f>I4883*(1+Data!Q4884/(100*360))</f>
        <v>1488.7687271708935</v>
      </c>
    </row>
    <row r="4885" spans="1:9" x14ac:dyDescent="0.45">
      <c r="A4885" s="7">
        <v>40674</v>
      </c>
      <c r="B4885" s="12">
        <v>348.42</v>
      </c>
      <c r="C4885" s="12">
        <v>75.326999999999998</v>
      </c>
      <c r="D4885" s="12">
        <v>16.95</v>
      </c>
      <c r="E4885" s="12">
        <v>554.94000000000005</v>
      </c>
      <c r="F4885" s="28">
        <f>F4884*(1+Data!N4885/(100*360))</f>
        <v>1256.7360580506652</v>
      </c>
      <c r="G4885" s="28">
        <f>G4884*(1+Data!O4885/(100*360))</f>
        <v>1737.675786259889</v>
      </c>
      <c r="H4885" s="28">
        <f>H4884*(1+Data!P4885/(100*360))</f>
        <v>1079.3527947073173</v>
      </c>
      <c r="I4885" s="28">
        <f>I4884*(1+Data!Q4885/(100*360))</f>
        <v>1488.768727175029</v>
      </c>
    </row>
    <row r="4886" spans="1:9" x14ac:dyDescent="0.45">
      <c r="A4886" s="7">
        <v>40675</v>
      </c>
      <c r="B4886" s="12">
        <v>346.31</v>
      </c>
      <c r="C4886" s="12">
        <v>75.239999999999995</v>
      </c>
      <c r="D4886" s="12">
        <v>16.03</v>
      </c>
      <c r="E4886" s="12">
        <v>553.67999999999995</v>
      </c>
      <c r="F4886" s="28">
        <f>F4885*(1+Data!N4886/(100*360))</f>
        <v>1256.8140385230672</v>
      </c>
      <c r="G4886" s="28">
        <f>G4885*(1+Data!O4886/(100*360))</f>
        <v>1737.7297362661752</v>
      </c>
      <c r="H4886" s="28">
        <f>H4885*(1+Data!P4886/(100*360))</f>
        <v>1079.3527947103155</v>
      </c>
      <c r="I4886" s="28">
        <f>I4885*(1+Data!Q4886/(100*360))</f>
        <v>1488.7687271791644</v>
      </c>
    </row>
    <row r="4887" spans="1:9" x14ac:dyDescent="0.45">
      <c r="A4887" s="7">
        <v>40676</v>
      </c>
      <c r="B4887" s="12">
        <v>344.42</v>
      </c>
      <c r="C4887" s="12">
        <v>75.757000000000005</v>
      </c>
      <c r="D4887" s="12">
        <v>17.07</v>
      </c>
      <c r="E4887" s="12">
        <v>553.25</v>
      </c>
      <c r="F4887" s="28">
        <f>F4886*(1+Data!N4887/(100*360))</f>
        <v>1256.8906378475649</v>
      </c>
      <c r="G4887" s="28">
        <f>G4886*(1+Data!O4887/(100*360))</f>
        <v>1737.7829156231321</v>
      </c>
      <c r="H4887" s="28">
        <f>H4886*(1+Data!P4887/(100*360))</f>
        <v>1079.3527947133136</v>
      </c>
      <c r="I4887" s="28">
        <f>I4886*(1+Data!Q4887/(100*360))</f>
        <v>1488.7687271832999</v>
      </c>
    </row>
    <row r="4888" spans="1:9" x14ac:dyDescent="0.45">
      <c r="A4888" s="7">
        <v>40677</v>
      </c>
      <c r="B4888" s="12">
        <v>344.42</v>
      </c>
      <c r="C4888" s="12">
        <v>75.757000000000005</v>
      </c>
      <c r="D4888" s="12">
        <v>17.07</v>
      </c>
      <c r="E4888" s="12">
        <v>553.25</v>
      </c>
      <c r="F4888" s="28">
        <f>F4887*(1+Data!N4888/(100*360))</f>
        <v>1256.9672418405787</v>
      </c>
      <c r="G4888" s="28">
        <f>G4887*(1+Data!O4888/(100*360))</f>
        <v>1737.8360966075252</v>
      </c>
      <c r="H4888" s="28">
        <f>H4887*(1+Data!P4888/(100*360))</f>
        <v>1079.3527947163118</v>
      </c>
      <c r="I4888" s="28">
        <f>I4887*(1+Data!Q4888/(100*360))</f>
        <v>1488.7687271874354</v>
      </c>
    </row>
    <row r="4889" spans="1:9" x14ac:dyDescent="0.45">
      <c r="A4889" s="7">
        <v>40678</v>
      </c>
      <c r="B4889" s="12">
        <v>344.42</v>
      </c>
      <c r="C4889" s="12">
        <v>75.757000000000005</v>
      </c>
      <c r="D4889" s="12">
        <v>17.07</v>
      </c>
      <c r="E4889" s="12">
        <v>553.25</v>
      </c>
      <c r="F4889" s="28">
        <f>F4888*(1+Data!N4889/(100*360))</f>
        <v>1257.0438505023931</v>
      </c>
      <c r="G4889" s="28">
        <f>G4888*(1+Data!O4889/(100*360))</f>
        <v>1737.889279219404</v>
      </c>
      <c r="H4889" s="28">
        <f>H4888*(1+Data!P4889/(100*360))</f>
        <v>1079.3527947193099</v>
      </c>
      <c r="I4889" s="28">
        <f>I4888*(1+Data!Q4889/(100*360))</f>
        <v>1488.7687271915709</v>
      </c>
    </row>
    <row r="4890" spans="1:9" x14ac:dyDescent="0.45">
      <c r="A4890" s="7">
        <v>40679</v>
      </c>
      <c r="B4890" s="12">
        <v>342.65</v>
      </c>
      <c r="C4890" s="12">
        <v>75.47</v>
      </c>
      <c r="D4890" s="12">
        <v>18.239999999999998</v>
      </c>
      <c r="E4890" s="12">
        <v>554</v>
      </c>
      <c r="F4890" s="28">
        <f>F4889*(1+Data!N4890/(100*360))</f>
        <v>1257.1186131854017</v>
      </c>
      <c r="G4890" s="28">
        <f>G4889*(1+Data!O4890/(100*360))</f>
        <v>1737.9407497068903</v>
      </c>
      <c r="H4890" s="28">
        <f>H4889*(1+Data!P4890/(100*360))</f>
        <v>1079.3527947223081</v>
      </c>
      <c r="I4890" s="28">
        <f>I4889*(1+Data!Q4890/(100*360))</f>
        <v>1488.7687271957063</v>
      </c>
    </row>
    <row r="4891" spans="1:9" x14ac:dyDescent="0.45">
      <c r="A4891" s="7">
        <v>40680</v>
      </c>
      <c r="B4891" s="12">
        <v>340.89</v>
      </c>
      <c r="C4891" s="12">
        <v>75.399000000000001</v>
      </c>
      <c r="D4891" s="12">
        <v>17.55</v>
      </c>
      <c r="E4891" s="12">
        <v>564.53</v>
      </c>
      <c r="F4891" s="28">
        <f>F4890*(1+Data!N4891/(100*360))</f>
        <v>1257.192674931699</v>
      </c>
      <c r="G4891" s="28">
        <f>G4890*(1+Data!O4891/(100*360))</f>
        <v>1737.9920286142328</v>
      </c>
      <c r="H4891" s="28">
        <f>H4890*(1+Data!P4891/(100*360))</f>
        <v>1079.3527947253062</v>
      </c>
      <c r="I4891" s="28">
        <f>I4890*(1+Data!Q4891/(100*360))</f>
        <v>1488.7687271998418</v>
      </c>
    </row>
    <row r="4892" spans="1:9" x14ac:dyDescent="0.45">
      <c r="A4892" s="7">
        <v>40681</v>
      </c>
      <c r="B4892" s="12">
        <v>344.07</v>
      </c>
      <c r="C4892" s="12">
        <v>75.474999999999994</v>
      </c>
      <c r="D4892" s="12">
        <v>16.23</v>
      </c>
      <c r="E4892" s="12">
        <v>560.45000000000005</v>
      </c>
      <c r="F4892" s="28">
        <f>F4891*(1+Data!N4892/(100*360))</f>
        <v>1257.2690493867012</v>
      </c>
      <c r="G4892" s="28">
        <f>G4891*(1+Data!O4892/(100*360))</f>
        <v>1738.0459498169205</v>
      </c>
      <c r="H4892" s="28">
        <f>H4891*(1+Data!P4892/(100*360))</f>
        <v>1079.3527947283044</v>
      </c>
      <c r="I4892" s="28">
        <f>I4891*(1+Data!Q4892/(100*360))</f>
        <v>1488.7687272039773</v>
      </c>
    </row>
    <row r="4893" spans="1:9" x14ac:dyDescent="0.45">
      <c r="A4893" s="7">
        <v>40682</v>
      </c>
      <c r="B4893" s="12">
        <v>344.82</v>
      </c>
      <c r="C4893" s="12">
        <v>75.123000000000005</v>
      </c>
      <c r="D4893" s="12">
        <v>15.52</v>
      </c>
      <c r="E4893" s="12">
        <v>560.23</v>
      </c>
      <c r="F4893" s="28">
        <f>F4892*(1+Data!N4893/(100*360))</f>
        <v>1257.343367957176</v>
      </c>
      <c r="G4893" s="28">
        <f>G4892*(1+Data!O4893/(100*360))</f>
        <v>1738.0978546280496</v>
      </c>
      <c r="H4893" s="28">
        <f>H4892*(1+Data!P4893/(100*360))</f>
        <v>1079.3527947313025</v>
      </c>
      <c r="I4893" s="28">
        <f>I4892*(1+Data!Q4893/(100*360))</f>
        <v>1488.7687272081128</v>
      </c>
    </row>
    <row r="4894" spans="1:9" x14ac:dyDescent="0.45">
      <c r="A4894" s="7">
        <v>40683</v>
      </c>
      <c r="B4894" s="12">
        <v>342.8</v>
      </c>
      <c r="C4894" s="12">
        <v>75.435000000000002</v>
      </c>
      <c r="D4894" s="12">
        <v>17.43</v>
      </c>
      <c r="E4894" s="12">
        <v>560.26</v>
      </c>
      <c r="F4894" s="28">
        <f>F4893*(1+Data!N4894/(100*360))</f>
        <v>1257.4168003024852</v>
      </c>
      <c r="G4894" s="28">
        <f>G4893*(1+Data!O4894/(100*360))</f>
        <v>1738.1489353927773</v>
      </c>
      <c r="H4894" s="28">
        <f>H4893*(1+Data!P4894/(100*360))</f>
        <v>1079.3527947343007</v>
      </c>
      <c r="I4894" s="28">
        <f>I4893*(1+Data!Q4894/(100*360))</f>
        <v>1488.7687272122482</v>
      </c>
    </row>
    <row r="4895" spans="1:9" x14ac:dyDescent="0.45">
      <c r="A4895" s="7">
        <v>40684</v>
      </c>
      <c r="B4895" s="12">
        <v>342.8</v>
      </c>
      <c r="C4895" s="12">
        <v>75.435000000000002</v>
      </c>
      <c r="D4895" s="12">
        <v>17.43</v>
      </c>
      <c r="E4895" s="12">
        <v>560.26</v>
      </c>
      <c r="F4895" s="28">
        <f>F4894*(1+Data!N4895/(100*360))</f>
        <v>1257.4902369364472</v>
      </c>
      <c r="G4895" s="28">
        <f>G4894*(1+Data!O4895/(100*360))</f>
        <v>1738.2000176587119</v>
      </c>
      <c r="H4895" s="28">
        <f>H4894*(1+Data!P4895/(100*360))</f>
        <v>1079.3527947372988</v>
      </c>
      <c r="I4895" s="28">
        <f>I4894*(1+Data!Q4895/(100*360))</f>
        <v>1488.7687272163837</v>
      </c>
    </row>
    <row r="4896" spans="1:9" x14ac:dyDescent="0.45">
      <c r="A4896" s="7">
        <v>40685</v>
      </c>
      <c r="B4896" s="12">
        <v>342.8</v>
      </c>
      <c r="C4896" s="12">
        <v>75.435000000000002</v>
      </c>
      <c r="D4896" s="12">
        <v>17.43</v>
      </c>
      <c r="E4896" s="12">
        <v>560.26</v>
      </c>
      <c r="F4896" s="28">
        <f>F4895*(1+Data!N4896/(100*360))</f>
        <v>1257.5636778593125</v>
      </c>
      <c r="G4896" s="28">
        <f>G4895*(1+Data!O4896/(100*360))</f>
        <v>1738.2511014258976</v>
      </c>
      <c r="H4896" s="28">
        <f>H4895*(1+Data!P4896/(100*360))</f>
        <v>1079.352794740297</v>
      </c>
      <c r="I4896" s="28">
        <f>I4895*(1+Data!Q4896/(100*360))</f>
        <v>1488.7687272205192</v>
      </c>
    </row>
    <row r="4897" spans="1:9" x14ac:dyDescent="0.45">
      <c r="A4897" s="7">
        <v>40686</v>
      </c>
      <c r="B4897" s="12">
        <v>336.63</v>
      </c>
      <c r="C4897" s="12">
        <v>76.103999999999999</v>
      </c>
      <c r="D4897" s="12">
        <v>18.27</v>
      </c>
      <c r="E4897" s="12">
        <v>555.63</v>
      </c>
      <c r="F4897" s="28">
        <f>F4896*(1+Data!N4897/(100*360))</f>
        <v>1257.636151952714</v>
      </c>
      <c r="G4897" s="28">
        <f>G4896*(1+Data!O4897/(100*360))</f>
        <v>1738.3028143961649</v>
      </c>
      <c r="H4897" s="28">
        <f>H4896*(1+Data!P4897/(100*360))</f>
        <v>1079.3527947432951</v>
      </c>
      <c r="I4897" s="28">
        <f>I4896*(1+Data!Q4897/(100*360))</f>
        <v>1488.7687272246546</v>
      </c>
    </row>
    <row r="4898" spans="1:9" x14ac:dyDescent="0.45">
      <c r="A4898" s="7">
        <v>40687</v>
      </c>
      <c r="B4898" s="12">
        <v>337.52</v>
      </c>
      <c r="C4898" s="12">
        <v>75.882000000000005</v>
      </c>
      <c r="D4898" s="12">
        <v>17.82</v>
      </c>
      <c r="E4898" s="12">
        <v>555.16999999999996</v>
      </c>
      <c r="F4898" s="28">
        <f>F4897*(1+Data!N4898/(100*360))</f>
        <v>1257.7095489959156</v>
      </c>
      <c r="G4898" s="28">
        <f>G4897*(1+Data!O4898/(100*360))</f>
        <v>1738.3542488449953</v>
      </c>
      <c r="H4898" s="28">
        <f>H4897*(1+Data!P4898/(100*360))</f>
        <v>1079.3527947462933</v>
      </c>
      <c r="I4898" s="28">
        <f>I4897*(1+Data!Q4898/(100*360))</f>
        <v>1488.7687272287901</v>
      </c>
    </row>
    <row r="4899" spans="1:9" x14ac:dyDescent="0.45">
      <c r="A4899" s="7">
        <v>40688</v>
      </c>
      <c r="B4899" s="12">
        <v>338.26</v>
      </c>
      <c r="C4899" s="12">
        <v>75.932000000000002</v>
      </c>
      <c r="D4899" s="12">
        <v>17.07</v>
      </c>
      <c r="E4899" s="12">
        <v>559.08000000000004</v>
      </c>
      <c r="F4899" s="28">
        <f>F4898*(1+Data!N4899/(100*360))</f>
        <v>1257.7829922463018</v>
      </c>
      <c r="G4899" s="28">
        <f>G4898*(1+Data!O4899/(100*360))</f>
        <v>1738.4048880700163</v>
      </c>
      <c r="H4899" s="28">
        <f>H4898*(1+Data!P4899/(100*360))</f>
        <v>1079.3527947492914</v>
      </c>
      <c r="I4899" s="28">
        <f>I4898*(1+Data!Q4899/(100*360))</f>
        <v>1488.7687272329256</v>
      </c>
    </row>
    <row r="4900" spans="1:9" x14ac:dyDescent="0.45">
      <c r="A4900" s="7">
        <v>40689</v>
      </c>
      <c r="B4900" s="12">
        <v>340.36</v>
      </c>
      <c r="C4900" s="12">
        <v>75.549000000000007</v>
      </c>
      <c r="D4900" s="12">
        <v>16.09</v>
      </c>
      <c r="E4900" s="12">
        <v>561.17999999999995</v>
      </c>
      <c r="F4900" s="28">
        <f>F4899*(1+Data!N4900/(100*360))</f>
        <v>1257.8554230774471</v>
      </c>
      <c r="G4900" s="28">
        <f>G4899*(1+Data!O4900/(100*360))</f>
        <v>1738.452399641388</v>
      </c>
      <c r="H4900" s="28">
        <f>H4899*(1+Data!P4900/(100*360))</f>
        <v>1079.3527947522896</v>
      </c>
      <c r="I4900" s="28">
        <f>I4899*(1+Data!Q4900/(100*360))</f>
        <v>1488.7687272370611</v>
      </c>
    </row>
    <row r="4901" spans="1:9" x14ac:dyDescent="0.45">
      <c r="A4901" s="7">
        <v>40690</v>
      </c>
      <c r="B4901" s="12">
        <v>343.5</v>
      </c>
      <c r="C4901" s="12">
        <v>74.953999999999994</v>
      </c>
      <c r="D4901" s="12">
        <v>15.98</v>
      </c>
      <c r="E4901" s="12">
        <v>561.91</v>
      </c>
      <c r="F4901" s="28">
        <f>F4900*(1+Data!N4901/(100*360))</f>
        <v>1257.9272151757191</v>
      </c>
      <c r="G4901" s="28">
        <f>G4900*(1+Data!O4901/(100*360))</f>
        <v>1738.4993426852127</v>
      </c>
      <c r="H4901" s="28">
        <f>H4900*(1+Data!P4901/(100*360))</f>
        <v>1079.3527947552877</v>
      </c>
      <c r="I4901" s="28">
        <f>I4900*(1+Data!Q4901/(100*360))</f>
        <v>1488.7687272411965</v>
      </c>
    </row>
    <row r="4902" spans="1:9" x14ac:dyDescent="0.45">
      <c r="A4902" s="7">
        <v>40691</v>
      </c>
      <c r="B4902" s="12">
        <v>343.5</v>
      </c>
      <c r="C4902" s="12">
        <v>74.953999999999994</v>
      </c>
      <c r="D4902" s="12">
        <v>15.98</v>
      </c>
      <c r="E4902" s="12">
        <v>561.91</v>
      </c>
      <c r="F4902" s="28">
        <f>F4901*(1+Data!N4902/(100*360))</f>
        <v>1257.9990113715253</v>
      </c>
      <c r="G4902" s="28">
        <f>G4901*(1+Data!O4902/(100*360))</f>
        <v>1738.54628699663</v>
      </c>
      <c r="H4902" s="28">
        <f>H4901*(1+Data!P4902/(100*360))</f>
        <v>1079.3527947582859</v>
      </c>
      <c r="I4902" s="28">
        <f>I4901*(1+Data!Q4902/(100*360))</f>
        <v>1488.768727245332</v>
      </c>
    </row>
    <row r="4903" spans="1:9" x14ac:dyDescent="0.45">
      <c r="A4903" s="7">
        <v>40692</v>
      </c>
      <c r="B4903" s="12">
        <v>343.5</v>
      </c>
      <c r="C4903" s="12">
        <v>74.953999999999994</v>
      </c>
      <c r="D4903" s="12">
        <v>15.98</v>
      </c>
      <c r="E4903" s="12">
        <v>561.91</v>
      </c>
      <c r="F4903" s="28">
        <f>F4902*(1+Data!N4903/(100*360))</f>
        <v>1258.0708116650992</v>
      </c>
      <c r="G4903" s="28">
        <f>G4902*(1+Data!O4903/(100*360))</f>
        <v>1738.5932325756742</v>
      </c>
      <c r="H4903" s="28">
        <f>H4902*(1+Data!P4903/(100*360))</f>
        <v>1079.352794761284</v>
      </c>
      <c r="I4903" s="28">
        <f>I4902*(1+Data!Q4903/(100*360))</f>
        <v>1488.7687272494675</v>
      </c>
    </row>
    <row r="4904" spans="1:9" x14ac:dyDescent="0.45">
      <c r="A4904" s="7">
        <v>40693</v>
      </c>
      <c r="B4904" s="12">
        <v>343.48</v>
      </c>
      <c r="C4904" s="12">
        <v>74.957999999999998</v>
      </c>
      <c r="D4904" s="12">
        <v>15.98</v>
      </c>
      <c r="E4904" s="12">
        <v>561.91</v>
      </c>
      <c r="F4904" s="28">
        <f>F4903*(1+Data!N4904/(100*360))</f>
        <v>1258.142616056675</v>
      </c>
      <c r="G4904" s="28">
        <f>G4903*(1+Data!O4904/(100*360))</f>
        <v>1738.6401794223793</v>
      </c>
      <c r="H4904" s="28">
        <f>H4903*(1+Data!P4904/(100*360))</f>
        <v>1079.3527947642822</v>
      </c>
      <c r="I4904" s="28">
        <f>I4903*(1+Data!Q4904/(100*360))</f>
        <v>1488.7687272536029</v>
      </c>
    </row>
    <row r="4905" spans="1:9" x14ac:dyDescent="0.45">
      <c r="A4905" s="7">
        <v>40694</v>
      </c>
      <c r="B4905" s="12">
        <v>347.9</v>
      </c>
      <c r="C4905" s="12">
        <v>74.638000000000005</v>
      </c>
      <c r="D4905" s="12">
        <v>15.45</v>
      </c>
      <c r="E4905" s="12">
        <v>564.53</v>
      </c>
      <c r="F4905" s="28">
        <f>F4904*(1+Data!N4905/(100*360))</f>
        <v>1258.2138199390627</v>
      </c>
      <c r="G4905" s="28">
        <f>G4904*(1+Data!O4905/(100*360))</f>
        <v>1738.686094011784</v>
      </c>
      <c r="H4905" s="28">
        <f>H4904*(1+Data!P4905/(100*360))</f>
        <v>1079.3527947672803</v>
      </c>
      <c r="I4905" s="28">
        <f>I4904*(1+Data!Q4905/(100*360))</f>
        <v>1488.7687272577384</v>
      </c>
    </row>
    <row r="4906" spans="1:9" x14ac:dyDescent="0.45">
      <c r="A4906" s="7">
        <v>40695</v>
      </c>
      <c r="B4906" s="12">
        <v>343.62</v>
      </c>
      <c r="C4906" s="12">
        <v>74.677000000000007</v>
      </c>
      <c r="D4906" s="12">
        <v>18.3</v>
      </c>
      <c r="E4906" s="12">
        <v>564.54</v>
      </c>
      <c r="F4906" s="28">
        <f>F4905*(1+Data!N4906/(100*360))</f>
        <v>1258.2840841908296</v>
      </c>
      <c r="G4906" s="28">
        <f>G4905*(1+Data!O4906/(100*360))</f>
        <v>1738.7296577578063</v>
      </c>
      <c r="H4906" s="28">
        <f>H4905*(1+Data!P4906/(100*360))</f>
        <v>1079.3527947702785</v>
      </c>
      <c r="I4906" s="28">
        <f>I4905*(1+Data!Q4906/(100*360))</f>
        <v>1488.7687272618739</v>
      </c>
    </row>
    <row r="4907" spans="1:9" x14ac:dyDescent="0.45">
      <c r="A4907" s="7">
        <v>40696</v>
      </c>
      <c r="B4907" s="12">
        <v>341.04</v>
      </c>
      <c r="C4907" s="12">
        <v>74.332999999999998</v>
      </c>
      <c r="D4907" s="12">
        <v>18.09</v>
      </c>
      <c r="E4907" s="12">
        <v>565.88</v>
      </c>
      <c r="F4907" s="28">
        <f>F4906*(1+Data!N4907/(100*360))</f>
        <v>1258.3555232697095</v>
      </c>
      <c r="G4907" s="28">
        <f>G4906*(1+Data!O4907/(100*360))</f>
        <v>1738.7746377280914</v>
      </c>
      <c r="H4907" s="28">
        <f>H4906*(1+Data!P4907/(100*360))</f>
        <v>1079.3527947732766</v>
      </c>
      <c r="I4907" s="28">
        <f>I4906*(1+Data!Q4907/(100*360))</f>
        <v>1488.7687272660094</v>
      </c>
    </row>
    <row r="4908" spans="1:9" x14ac:dyDescent="0.45">
      <c r="A4908" s="7">
        <v>40697</v>
      </c>
      <c r="B4908" s="12">
        <v>339.73</v>
      </c>
      <c r="C4908" s="12">
        <v>73.783000000000001</v>
      </c>
      <c r="D4908" s="12">
        <v>17.95</v>
      </c>
      <c r="E4908" s="12">
        <v>563.15</v>
      </c>
      <c r="F4908" s="28">
        <f>F4907*(1+Data!N4908/(100*360))</f>
        <v>1258.4271306898474</v>
      </c>
      <c r="G4908" s="28">
        <f>G4907*(1+Data!O4908/(100*360))</f>
        <v>1738.8177206996706</v>
      </c>
      <c r="H4908" s="28">
        <f>H4907*(1+Data!P4908/(100*360))</f>
        <v>1079.3527947762748</v>
      </c>
      <c r="I4908" s="28">
        <f>I4907*(1+Data!Q4908/(100*360))</f>
        <v>1488.7687272701448</v>
      </c>
    </row>
    <row r="4909" spans="1:9" x14ac:dyDescent="0.45">
      <c r="A4909" s="7">
        <v>40698</v>
      </c>
      <c r="B4909" s="12">
        <v>339.73</v>
      </c>
      <c r="C4909" s="12">
        <v>73.783000000000001</v>
      </c>
      <c r="D4909" s="12">
        <v>17.95</v>
      </c>
      <c r="E4909" s="12">
        <v>563.15</v>
      </c>
      <c r="F4909" s="28">
        <f>F4908*(1+Data!N4909/(100*360))</f>
        <v>1258.4987421848455</v>
      </c>
      <c r="G4909" s="28">
        <f>G4908*(1+Data!O4909/(100*360))</f>
        <v>1738.8608047387502</v>
      </c>
      <c r="H4909" s="28">
        <f>H4908*(1+Data!P4909/(100*360))</f>
        <v>1079.3527947792729</v>
      </c>
      <c r="I4909" s="28">
        <f>I4908*(1+Data!Q4909/(100*360))</f>
        <v>1488.7687272742803</v>
      </c>
    </row>
    <row r="4910" spans="1:9" x14ac:dyDescent="0.45">
      <c r="A4910" s="7">
        <v>40699</v>
      </c>
      <c r="B4910" s="12">
        <v>339.73</v>
      </c>
      <c r="C4910" s="12">
        <v>73.783000000000001</v>
      </c>
      <c r="D4910" s="12">
        <v>17.95</v>
      </c>
      <c r="E4910" s="12">
        <v>563.15</v>
      </c>
      <c r="F4910" s="28">
        <f>F4909*(1+Data!N4910/(100*360))</f>
        <v>1258.5703577549355</v>
      </c>
      <c r="G4910" s="28">
        <f>G4909*(1+Data!O4910/(100*360))</f>
        <v>1738.9038898453564</v>
      </c>
      <c r="H4910" s="28">
        <f>H4909*(1+Data!P4910/(100*360))</f>
        <v>1079.3527947822711</v>
      </c>
      <c r="I4910" s="28">
        <f>I4909*(1+Data!Q4910/(100*360))</f>
        <v>1488.7687272784158</v>
      </c>
    </row>
    <row r="4911" spans="1:9" x14ac:dyDescent="0.45">
      <c r="A4911" s="7">
        <v>40700</v>
      </c>
      <c r="B4911" s="12">
        <v>337.18</v>
      </c>
      <c r="C4911" s="12">
        <v>73.951999999999998</v>
      </c>
      <c r="D4911" s="12">
        <v>18.489999999999998</v>
      </c>
      <c r="E4911" s="12">
        <v>559.41999999999996</v>
      </c>
      <c r="F4911" s="28">
        <f>F4910*(1+Data!N4911/(100*360))</f>
        <v>1258.6417501584792</v>
      </c>
      <c r="G4911" s="28">
        <f>G4910*(1+Data!O4911/(100*360))</f>
        <v>1738.9462273247857</v>
      </c>
      <c r="H4911" s="28">
        <f>H4910*(1+Data!P4911/(100*360))</f>
        <v>1079.3527947852692</v>
      </c>
      <c r="I4911" s="28">
        <f>I4910*(1+Data!Q4911/(100*360))</f>
        <v>1488.7687272825513</v>
      </c>
    </row>
    <row r="4912" spans="1:9" x14ac:dyDescent="0.45">
      <c r="A4912" s="7">
        <v>40701</v>
      </c>
      <c r="B4912" s="12">
        <v>337.79</v>
      </c>
      <c r="C4912" s="12">
        <v>73.521000000000001</v>
      </c>
      <c r="D4912" s="12">
        <v>18.07</v>
      </c>
      <c r="E4912" s="12">
        <v>558.5</v>
      </c>
      <c r="F4912" s="28">
        <f>F4911*(1+Data!N4912/(100*360))</f>
        <v>1258.7135766476881</v>
      </c>
      <c r="G4912" s="28">
        <f>G4911*(1+Data!O4912/(100*360))</f>
        <v>1738.9878799173362</v>
      </c>
      <c r="H4912" s="28">
        <f>H4911*(1+Data!P4912/(100*360))</f>
        <v>1079.3527947882674</v>
      </c>
      <c r="I4912" s="28">
        <f>I4911*(1+Data!Q4912/(100*360))</f>
        <v>1488.7687272866867</v>
      </c>
    </row>
    <row r="4913" spans="1:9" x14ac:dyDescent="0.45">
      <c r="A4913" s="7">
        <v>40702</v>
      </c>
      <c r="B4913" s="12">
        <v>335.27</v>
      </c>
      <c r="C4913" s="12">
        <v>73.930000000000007</v>
      </c>
      <c r="D4913" s="12">
        <v>18.79</v>
      </c>
      <c r="E4913" s="12">
        <v>560.85</v>
      </c>
      <c r="F4913" s="28">
        <f>F4912*(1+Data!N4913/(100*360))</f>
        <v>1258.7841939757645</v>
      </c>
      <c r="G4913" s="28">
        <f>G4912*(1+Data!O4913/(100*360))</f>
        <v>1739.0268912121091</v>
      </c>
      <c r="H4913" s="28">
        <f>H4912*(1+Data!P4913/(100*360))</f>
        <v>1079.3527947912655</v>
      </c>
      <c r="I4913" s="28">
        <f>I4912*(1+Data!Q4913/(100*360))</f>
        <v>1488.7687272908222</v>
      </c>
    </row>
    <row r="4914" spans="1:9" x14ac:dyDescent="0.45">
      <c r="A4914" s="7">
        <v>40703</v>
      </c>
      <c r="B4914" s="12">
        <v>336.49</v>
      </c>
      <c r="C4914" s="12">
        <v>74.191999999999993</v>
      </c>
      <c r="D4914" s="12">
        <v>17.77</v>
      </c>
      <c r="E4914" s="12">
        <v>562.62</v>
      </c>
      <c r="F4914" s="28">
        <f>F4913*(1+Data!N4914/(100*360))</f>
        <v>1258.85546214088</v>
      </c>
      <c r="G4914" s="28">
        <f>G4913*(1+Data!O4914/(100*360))</f>
        <v>1739.0678839404391</v>
      </c>
      <c r="H4914" s="28">
        <f>H4913*(1+Data!P4914/(100*360))</f>
        <v>1079.3527947942637</v>
      </c>
      <c r="I4914" s="28">
        <f>I4913*(1+Data!Q4914/(100*360))</f>
        <v>1488.7687272949577</v>
      </c>
    </row>
    <row r="4915" spans="1:9" x14ac:dyDescent="0.45">
      <c r="A4915" s="7">
        <v>40704</v>
      </c>
      <c r="B4915" s="12">
        <v>331.64</v>
      </c>
      <c r="C4915" s="12">
        <v>74.795000000000002</v>
      </c>
      <c r="D4915" s="12">
        <v>18.86</v>
      </c>
      <c r="E4915" s="12">
        <v>562.63</v>
      </c>
      <c r="F4915" s="28">
        <f>F4914*(1+Data!N4915/(100*360))</f>
        <v>1258.9252971476421</v>
      </c>
      <c r="G4915" s="28">
        <f>G4914*(1+Data!O4915/(100*360))</f>
        <v>1739.1075878263784</v>
      </c>
      <c r="H4915" s="28">
        <f>H4914*(1+Data!P4915/(100*360))</f>
        <v>1079.3527947972618</v>
      </c>
      <c r="I4915" s="28">
        <f>I4914*(1+Data!Q4915/(100*360))</f>
        <v>1488.7687272990931</v>
      </c>
    </row>
    <row r="4916" spans="1:9" x14ac:dyDescent="0.45">
      <c r="A4916" s="7">
        <v>40705</v>
      </c>
      <c r="B4916" s="12">
        <v>331.64</v>
      </c>
      <c r="C4916" s="12">
        <v>74.795000000000002</v>
      </c>
      <c r="D4916" s="12">
        <v>18.86</v>
      </c>
      <c r="E4916" s="12">
        <v>562.63</v>
      </c>
      <c r="F4916" s="28">
        <f>F4915*(1+Data!N4916/(100*360))</f>
        <v>1258.9951360285013</v>
      </c>
      <c r="G4916" s="28">
        <f>G4915*(1+Data!O4916/(100*360))</f>
        <v>1739.1472926187796</v>
      </c>
      <c r="H4916" s="28">
        <f>H4915*(1+Data!P4916/(100*360))</f>
        <v>1079.35279480026</v>
      </c>
      <c r="I4916" s="28">
        <f>I4915*(1+Data!Q4916/(100*360))</f>
        <v>1488.7687273032286</v>
      </c>
    </row>
    <row r="4917" spans="1:9" x14ac:dyDescent="0.45">
      <c r="A4917" s="7">
        <v>40706</v>
      </c>
      <c r="B4917" s="12">
        <v>331.64</v>
      </c>
      <c r="C4917" s="12">
        <v>74.795000000000002</v>
      </c>
      <c r="D4917" s="12">
        <v>18.86</v>
      </c>
      <c r="E4917" s="12">
        <v>562.63</v>
      </c>
      <c r="F4917" s="28">
        <f>F4916*(1+Data!N4917/(100*360))</f>
        <v>1259.0649787836724</v>
      </c>
      <c r="G4917" s="28">
        <f>G4916*(1+Data!O4917/(100*360))</f>
        <v>1739.1869983176632</v>
      </c>
      <c r="H4917" s="28">
        <f>H4916*(1+Data!P4917/(100*360))</f>
        <v>1079.3527948032581</v>
      </c>
      <c r="I4917" s="28">
        <f>I4916*(1+Data!Q4917/(100*360))</f>
        <v>1488.7687273073641</v>
      </c>
    </row>
    <row r="4918" spans="1:9" x14ac:dyDescent="0.45">
      <c r="A4918" s="7">
        <v>40707</v>
      </c>
      <c r="B4918" s="12">
        <v>331.47</v>
      </c>
      <c r="C4918" s="12">
        <v>74.512</v>
      </c>
      <c r="D4918" s="12">
        <v>19.61</v>
      </c>
      <c r="E4918" s="12">
        <v>560.21</v>
      </c>
      <c r="F4918" s="28">
        <f>F4917*(1+Data!N4918/(100*360))</f>
        <v>1259.1348568899948</v>
      </c>
      <c r="G4918" s="28">
        <f>G4917*(1+Data!O4918/(100*360))</f>
        <v>1739.2272315102243</v>
      </c>
      <c r="H4918" s="28">
        <f>H4917*(1+Data!P4918/(100*360))</f>
        <v>1079.3527948062563</v>
      </c>
      <c r="I4918" s="28">
        <f>I4917*(1+Data!Q4918/(100*360))</f>
        <v>1488.7687273114996</v>
      </c>
    </row>
    <row r="4919" spans="1:9" x14ac:dyDescent="0.45">
      <c r="A4919" s="7">
        <v>40708</v>
      </c>
      <c r="B4919" s="12">
        <v>335.71</v>
      </c>
      <c r="C4919" s="12">
        <v>74.331999999999994</v>
      </c>
      <c r="D4919" s="12">
        <v>18.260000000000002</v>
      </c>
      <c r="E4919" s="12">
        <v>560.64</v>
      </c>
      <c r="F4919" s="28">
        <f>F4918*(1+Data!N4919/(100*360))</f>
        <v>1259.2068024566786</v>
      </c>
      <c r="G4919" s="28">
        <f>G4918*(1+Data!O4919/(100*360))</f>
        <v>1739.2710213869643</v>
      </c>
      <c r="H4919" s="28">
        <f>H4918*(1+Data!P4919/(100*360))</f>
        <v>1079.3527948092544</v>
      </c>
      <c r="I4919" s="28">
        <f>I4918*(1+Data!Q4919/(100*360))</f>
        <v>1488.768727315635</v>
      </c>
    </row>
    <row r="4920" spans="1:9" x14ac:dyDescent="0.45">
      <c r="A4920" s="7">
        <v>40709</v>
      </c>
      <c r="B4920" s="12">
        <v>330.59</v>
      </c>
      <c r="C4920" s="12">
        <v>75.600999999999999</v>
      </c>
      <c r="D4920" s="12">
        <v>21.32</v>
      </c>
      <c r="E4920" s="12">
        <v>560.32000000000005</v>
      </c>
      <c r="F4920" s="28">
        <f>F4919*(1+Data!N4920/(100*360))</f>
        <v>1259.2770592006623</v>
      </c>
      <c r="G4920" s="28">
        <f>G4919*(1+Data!O4920/(100*360))</f>
        <v>1739.3117783045655</v>
      </c>
      <c r="H4920" s="28">
        <f>H4919*(1+Data!P4920/(100*360))</f>
        <v>1079.3527948122526</v>
      </c>
      <c r="I4920" s="28">
        <f>I4919*(1+Data!Q4920/(100*360))</f>
        <v>1488.7687273197705</v>
      </c>
    </row>
    <row r="4921" spans="1:9" x14ac:dyDescent="0.45">
      <c r="A4921" s="7">
        <v>40710</v>
      </c>
      <c r="B4921" s="12">
        <v>327.45999999999998</v>
      </c>
      <c r="C4921" s="12">
        <v>75.751999999999995</v>
      </c>
      <c r="D4921" s="12">
        <v>22.73</v>
      </c>
      <c r="E4921" s="12">
        <v>556.25</v>
      </c>
      <c r="F4921" s="28">
        <f>F4920*(1+Data!N4921/(100*360))</f>
        <v>1259.3455848606338</v>
      </c>
      <c r="G4921" s="28">
        <f>G4920*(1+Data!O4921/(100*360))</f>
        <v>1739.3537536954818</v>
      </c>
      <c r="H4921" s="28">
        <f>H4920*(1+Data!P4921/(100*360))</f>
        <v>1079.3527948152507</v>
      </c>
      <c r="I4921" s="28">
        <f>I4920*(1+Data!Q4921/(100*360))</f>
        <v>1488.768727323906</v>
      </c>
    </row>
    <row r="4922" spans="1:9" x14ac:dyDescent="0.45">
      <c r="A4922" s="7">
        <v>40711</v>
      </c>
      <c r="B4922" s="12">
        <v>328.87</v>
      </c>
      <c r="C4922" s="12">
        <v>74.988</v>
      </c>
      <c r="D4922" s="12">
        <v>21.85</v>
      </c>
      <c r="E4922" s="12">
        <v>556.91</v>
      </c>
      <c r="F4922" s="28">
        <f>F4921*(1+Data!N4922/(100*360))</f>
        <v>1259.4132467003626</v>
      </c>
      <c r="G4922" s="28">
        <f>G4921*(1+Data!O4922/(100*360))</f>
        <v>1739.395841224783</v>
      </c>
      <c r="H4922" s="28">
        <f>H4921*(1+Data!P4922/(100*360))</f>
        <v>1079.3527948182489</v>
      </c>
      <c r="I4922" s="28">
        <f>I4921*(1+Data!Q4922/(100*360))</f>
        <v>1488.7687273280415</v>
      </c>
    </row>
    <row r="4923" spans="1:9" x14ac:dyDescent="0.45">
      <c r="A4923" s="7">
        <v>40712</v>
      </c>
      <c r="B4923" s="12">
        <v>328.87</v>
      </c>
      <c r="C4923" s="12">
        <v>74.988</v>
      </c>
      <c r="D4923" s="12">
        <v>21.85</v>
      </c>
      <c r="E4923" s="12">
        <v>556.91</v>
      </c>
      <c r="F4923" s="28">
        <f>F4922*(1+Data!N4923/(100*360))</f>
        <v>1259.4809121754115</v>
      </c>
      <c r="G4923" s="28">
        <f>G4922*(1+Data!O4923/(100*360))</f>
        <v>1739.4379297724854</v>
      </c>
      <c r="H4923" s="28">
        <f>H4922*(1+Data!P4923/(100*360))</f>
        <v>1079.352794821247</v>
      </c>
      <c r="I4923" s="28">
        <f>I4922*(1+Data!Q4923/(100*360))</f>
        <v>1488.7687273321769</v>
      </c>
    </row>
    <row r="4924" spans="1:9" x14ac:dyDescent="0.45">
      <c r="A4924" s="7">
        <v>40713</v>
      </c>
      <c r="B4924" s="12">
        <v>328.87</v>
      </c>
      <c r="C4924" s="12">
        <v>74.988</v>
      </c>
      <c r="D4924" s="12">
        <v>21.85</v>
      </c>
      <c r="E4924" s="12">
        <v>556.91</v>
      </c>
      <c r="F4924" s="28">
        <f>F4923*(1+Data!N4924/(100*360))</f>
        <v>1259.5485812859761</v>
      </c>
      <c r="G4924" s="28">
        <f>G4923*(1+Data!O4924/(100*360))</f>
        <v>1739.4800193386138</v>
      </c>
      <c r="H4924" s="28">
        <f>H4923*(1+Data!P4924/(100*360))</f>
        <v>1079.3527948242452</v>
      </c>
      <c r="I4924" s="28">
        <f>I4923*(1+Data!Q4924/(100*360))</f>
        <v>1488.7687273363124</v>
      </c>
    </row>
    <row r="4925" spans="1:9" x14ac:dyDescent="0.45">
      <c r="A4925" s="7">
        <v>40714</v>
      </c>
      <c r="B4925" s="12">
        <v>328.86</v>
      </c>
      <c r="C4925" s="12">
        <v>75.028999999999996</v>
      </c>
      <c r="D4925" s="12">
        <v>19.989999999999998</v>
      </c>
      <c r="E4925" s="12">
        <v>554.79</v>
      </c>
      <c r="F4925" s="28">
        <f>F4924*(1+Data!N4925/(100*360))</f>
        <v>1259.6154073357054</v>
      </c>
      <c r="G4925" s="28">
        <f>G4924*(1+Data!O4925/(100*360))</f>
        <v>1739.5221292507485</v>
      </c>
      <c r="H4925" s="28">
        <f>H4924*(1+Data!P4925/(100*360))</f>
        <v>1079.3527948272433</v>
      </c>
      <c r="I4925" s="28">
        <f>I4924*(1+Data!Q4925/(100*360))</f>
        <v>1488.7687273404479</v>
      </c>
    </row>
    <row r="4926" spans="1:9" x14ac:dyDescent="0.45">
      <c r="A4926" s="7">
        <v>40715</v>
      </c>
      <c r="B4926" s="12">
        <v>333.95</v>
      </c>
      <c r="C4926" s="12">
        <v>74.540999999999997</v>
      </c>
      <c r="D4926" s="12">
        <v>18.86</v>
      </c>
      <c r="E4926" s="12">
        <v>555.84</v>
      </c>
      <c r="F4926" s="28">
        <f>F4925*(1+Data!N4926/(100*360))</f>
        <v>1259.6829192226069</v>
      </c>
      <c r="G4926" s="28">
        <f>G4925*(1+Data!O4926/(100*360))</f>
        <v>1739.5646750628264</v>
      </c>
      <c r="H4926" s="28">
        <f>H4925*(1+Data!P4926/(100*360))</f>
        <v>1079.3527948302415</v>
      </c>
      <c r="I4926" s="28">
        <f>I4925*(1+Data!Q4926/(100*360))</f>
        <v>1488.7687273445833</v>
      </c>
    </row>
    <row r="4927" spans="1:9" x14ac:dyDescent="0.45">
      <c r="A4927" s="7">
        <v>40716</v>
      </c>
      <c r="B4927" s="12">
        <v>333.58</v>
      </c>
      <c r="C4927" s="12">
        <v>74.783000000000001</v>
      </c>
      <c r="D4927" s="12">
        <v>18.52</v>
      </c>
      <c r="E4927" s="12">
        <v>552.96</v>
      </c>
      <c r="F4927" s="28">
        <f>F4926*(1+Data!N4927/(100*360))</f>
        <v>1259.7494899657686</v>
      </c>
      <c r="G4927" s="28">
        <f>G4926*(1+Data!O4927/(100*360))</f>
        <v>1739.6063617974146</v>
      </c>
      <c r="H4927" s="28">
        <f>H4926*(1+Data!P4927/(100*360))</f>
        <v>1079.3527948332396</v>
      </c>
      <c r="I4927" s="28">
        <f>I4926*(1+Data!Q4927/(100*360))</f>
        <v>1488.7687273487188</v>
      </c>
    </row>
    <row r="4928" spans="1:9" x14ac:dyDescent="0.45">
      <c r="A4928" s="7">
        <v>40717</v>
      </c>
      <c r="B4928" s="12">
        <v>329.15</v>
      </c>
      <c r="C4928" s="12">
        <v>75.447000000000003</v>
      </c>
      <c r="D4928" s="12">
        <v>19.29</v>
      </c>
      <c r="E4928" s="12">
        <v>551.17999999999995</v>
      </c>
      <c r="F4928" s="28">
        <f>F4927*(1+Data!N4928/(100*360))</f>
        <v>1259.8135937182872</v>
      </c>
      <c r="G4928" s="28">
        <f>G4927*(1+Data!O4928/(100*360))</f>
        <v>1739.6461987830999</v>
      </c>
      <c r="H4928" s="28">
        <f>H4927*(1+Data!P4928/(100*360))</f>
        <v>1079.3527948362378</v>
      </c>
      <c r="I4928" s="28">
        <f>I4927*(1+Data!Q4928/(100*360))</f>
        <v>1488.7687273528543</v>
      </c>
    </row>
    <row r="4929" spans="1:9" x14ac:dyDescent="0.45">
      <c r="A4929" s="7">
        <v>40718</v>
      </c>
      <c r="B4929" s="12">
        <v>328.21</v>
      </c>
      <c r="C4929" s="12">
        <v>75.665000000000006</v>
      </c>
      <c r="D4929" s="12">
        <v>21.1</v>
      </c>
      <c r="E4929" s="12">
        <v>550.80999999999995</v>
      </c>
      <c r="F4929" s="28">
        <f>F4928*(1+Data!N4929/(100*360))</f>
        <v>1259.8768153637986</v>
      </c>
      <c r="G4929" s="28">
        <f>G4928*(1+Data!O4929/(100*360))</f>
        <v>1739.6859255369895</v>
      </c>
      <c r="H4929" s="28">
        <f>H4928*(1+Data!P4929/(100*360))</f>
        <v>1079.3527948392359</v>
      </c>
      <c r="I4929" s="28">
        <f>I4928*(1+Data!Q4929/(100*360))</f>
        <v>1488.7687273569898</v>
      </c>
    </row>
    <row r="4930" spans="1:9" x14ac:dyDescent="0.45">
      <c r="A4930" s="7">
        <v>40719</v>
      </c>
      <c r="B4930" s="12">
        <v>328.21</v>
      </c>
      <c r="C4930" s="12">
        <v>75.665000000000006</v>
      </c>
      <c r="D4930" s="12">
        <v>21.1</v>
      </c>
      <c r="E4930" s="12">
        <v>550.80999999999995</v>
      </c>
      <c r="F4930" s="28">
        <f>F4929*(1+Data!N4930/(100*360))</f>
        <v>1259.940040181983</v>
      </c>
      <c r="G4930" s="28">
        <f>G4929*(1+Data!O4930/(100*360))</f>
        <v>1739.7256531980836</v>
      </c>
      <c r="H4930" s="28">
        <f>H4929*(1+Data!P4930/(100*360))</f>
        <v>1079.3527948422341</v>
      </c>
      <c r="I4930" s="28">
        <f>I4929*(1+Data!Q4930/(100*360))</f>
        <v>1488.7687273611252</v>
      </c>
    </row>
    <row r="4931" spans="1:9" x14ac:dyDescent="0.45">
      <c r="A4931" s="7">
        <v>40720</v>
      </c>
      <c r="B4931" s="12">
        <v>328.21</v>
      </c>
      <c r="C4931" s="12">
        <v>75.665000000000006</v>
      </c>
      <c r="D4931" s="12">
        <v>21.1</v>
      </c>
      <c r="E4931" s="12">
        <v>550.80999999999995</v>
      </c>
      <c r="F4931" s="28">
        <f>F4930*(1+Data!N4931/(100*360))</f>
        <v>1260.0032681729995</v>
      </c>
      <c r="G4931" s="28">
        <f>G4930*(1+Data!O4931/(100*360))</f>
        <v>1739.7653817664029</v>
      </c>
      <c r="H4931" s="28">
        <f>H4930*(1+Data!P4931/(100*360))</f>
        <v>1079.3527948452322</v>
      </c>
      <c r="I4931" s="28">
        <f>I4930*(1+Data!Q4931/(100*360))</f>
        <v>1488.7687273652607</v>
      </c>
    </row>
    <row r="4932" spans="1:9" x14ac:dyDescent="0.45">
      <c r="A4932" s="7">
        <v>40721</v>
      </c>
      <c r="B4932" s="12">
        <v>329.49</v>
      </c>
      <c r="C4932" s="12">
        <v>75.391999999999996</v>
      </c>
      <c r="D4932" s="12">
        <v>20.56</v>
      </c>
      <c r="E4932" s="12">
        <v>549.36</v>
      </c>
      <c r="F4932" s="28">
        <f>F4931*(1+Data!N4932/(100*360))</f>
        <v>1260.0674583394948</v>
      </c>
      <c r="G4932" s="28">
        <f>G4931*(1+Data!O4932/(100*360))</f>
        <v>1739.8077982129466</v>
      </c>
      <c r="H4932" s="28">
        <f>H4931*(1+Data!P4932/(100*360))</f>
        <v>1079.3527948482304</v>
      </c>
      <c r="I4932" s="28">
        <f>I4931*(1+Data!Q4932/(100*360))</f>
        <v>1488.7687273693962</v>
      </c>
    </row>
    <row r="4933" spans="1:9" x14ac:dyDescent="0.45">
      <c r="A4933" s="7">
        <v>40722</v>
      </c>
      <c r="B4933" s="12">
        <v>333.09</v>
      </c>
      <c r="C4933" s="12">
        <v>75.063000000000002</v>
      </c>
      <c r="D4933" s="12">
        <v>19.170000000000002</v>
      </c>
      <c r="E4933" s="12">
        <v>551.03</v>
      </c>
      <c r="F4933" s="28">
        <f>F4932*(1+Data!N4933/(100*360))</f>
        <v>1260.1333073647552</v>
      </c>
      <c r="G4933" s="28">
        <f>G4932*(1+Data!O4933/(100*360))</f>
        <v>1739.8556187634003</v>
      </c>
      <c r="H4933" s="28">
        <f>H4932*(1+Data!P4933/(100*360))</f>
        <v>1079.3527948512285</v>
      </c>
      <c r="I4933" s="28">
        <f>I4932*(1+Data!Q4933/(100*360))</f>
        <v>1488.7687273735316</v>
      </c>
    </row>
    <row r="4934" spans="1:9" x14ac:dyDescent="0.45">
      <c r="A4934" s="7">
        <v>40723</v>
      </c>
      <c r="B4934" s="12">
        <v>337.46</v>
      </c>
      <c r="C4934" s="12">
        <v>74.691000000000003</v>
      </c>
      <c r="D4934" s="12">
        <v>17.27</v>
      </c>
      <c r="E4934" s="12">
        <v>552.29</v>
      </c>
      <c r="F4934" s="28">
        <f>F4933*(1+Data!N4934/(100*360))</f>
        <v>1260.2031117492425</v>
      </c>
      <c r="G4934" s="28">
        <f>G4933*(1+Data!O4934/(100*360))</f>
        <v>1739.9038224299045</v>
      </c>
      <c r="H4934" s="28">
        <f>H4933*(1+Data!P4934/(100*360))</f>
        <v>1079.3527948542267</v>
      </c>
      <c r="I4934" s="28">
        <f>I4933*(1+Data!Q4934/(100*360))</f>
        <v>1488.7687273776671</v>
      </c>
    </row>
    <row r="4935" spans="1:9" x14ac:dyDescent="0.45">
      <c r="A4935" s="7">
        <v>40724</v>
      </c>
      <c r="B4935" s="12">
        <v>341.82</v>
      </c>
      <c r="C4935" s="12">
        <v>74.302999999999997</v>
      </c>
      <c r="D4935" s="12">
        <v>16.52</v>
      </c>
      <c r="E4935" s="12">
        <v>550.29999999999995</v>
      </c>
      <c r="F4935" s="28">
        <f>F4934*(1+Data!N4935/(100*360))</f>
        <v>1260.2744112408539</v>
      </c>
      <c r="G4935" s="28">
        <f>G4934*(1+Data!O4935/(100*360))</f>
        <v>1739.9519791012563</v>
      </c>
      <c r="H4935" s="28">
        <f>H4934*(1+Data!P4935/(100*360))</f>
        <v>1079.3527948572248</v>
      </c>
      <c r="I4935" s="28">
        <f>I4934*(1+Data!Q4935/(100*360))</f>
        <v>1488.7687273818026</v>
      </c>
    </row>
    <row r="4936" spans="1:9" x14ac:dyDescent="0.45">
      <c r="A4936" s="7">
        <v>40725</v>
      </c>
      <c r="B4936" s="12">
        <v>345.04</v>
      </c>
      <c r="C4936" s="12">
        <v>74.349000000000004</v>
      </c>
      <c r="D4936" s="12">
        <v>15.87</v>
      </c>
      <c r="E4936" s="12">
        <v>548.02</v>
      </c>
      <c r="F4936" s="28">
        <f>F4935*(1+Data!N4936/(100*360))</f>
        <v>1260.34620837391</v>
      </c>
      <c r="G4936" s="28">
        <f>G4935*(1+Data!O4936/(100*360))</f>
        <v>1740.0025923710484</v>
      </c>
      <c r="H4936" s="28">
        <f>H4935*(1+Data!P4936/(100*360))</f>
        <v>1079.352794860223</v>
      </c>
      <c r="I4936" s="28">
        <f>I4935*(1+Data!Q4936/(100*360))</f>
        <v>1488.7687273859381</v>
      </c>
    </row>
    <row r="4937" spans="1:9" x14ac:dyDescent="0.45">
      <c r="A4937" s="7">
        <v>40726</v>
      </c>
      <c r="B4937" s="12">
        <v>345.04</v>
      </c>
      <c r="C4937" s="12">
        <v>74.349000000000004</v>
      </c>
      <c r="D4937" s="12">
        <v>15.87</v>
      </c>
      <c r="E4937" s="12">
        <v>548.02</v>
      </c>
      <c r="F4937" s="28">
        <f>F4936*(1+Data!N4937/(100*360))</f>
        <v>1260.418009597209</v>
      </c>
      <c r="G4937" s="28">
        <f>G4936*(1+Data!O4937/(100*360))</f>
        <v>1740.0532071131245</v>
      </c>
      <c r="H4937" s="28">
        <f>H4936*(1+Data!P4937/(100*360))</f>
        <v>1079.3527948632211</v>
      </c>
      <c r="I4937" s="28">
        <f>I4936*(1+Data!Q4937/(100*360))</f>
        <v>1488.7687273900735</v>
      </c>
    </row>
    <row r="4938" spans="1:9" x14ac:dyDescent="0.45">
      <c r="A4938" s="7">
        <v>40727</v>
      </c>
      <c r="B4938" s="12">
        <v>345.04</v>
      </c>
      <c r="C4938" s="12">
        <v>74.349000000000004</v>
      </c>
      <c r="D4938" s="12">
        <v>15.87</v>
      </c>
      <c r="E4938" s="12">
        <v>548.02</v>
      </c>
      <c r="F4938" s="28">
        <f>F4937*(1+Data!N4938/(100*360))</f>
        <v>1260.4898149109836</v>
      </c>
      <c r="G4938" s="28">
        <f>G4937*(1+Data!O4938/(100*360))</f>
        <v>1740.1038233275272</v>
      </c>
      <c r="H4938" s="28">
        <f>H4937*(1+Data!P4938/(100*360))</f>
        <v>1079.3527948662193</v>
      </c>
      <c r="I4938" s="28">
        <f>I4937*(1+Data!Q4938/(100*360))</f>
        <v>1488.768727394209</v>
      </c>
    </row>
    <row r="4939" spans="1:9" x14ac:dyDescent="0.45">
      <c r="A4939" s="7">
        <v>40728</v>
      </c>
      <c r="B4939" s="12">
        <v>346.53</v>
      </c>
      <c r="C4939" s="12">
        <v>74.275000000000006</v>
      </c>
      <c r="D4939" s="12">
        <v>15.87</v>
      </c>
      <c r="E4939" s="12">
        <v>548.02</v>
      </c>
      <c r="F4939" s="28">
        <f>F4938*(1+Data!N4939/(100*360))</f>
        <v>1260.561624315467</v>
      </c>
      <c r="G4939" s="28">
        <f>G4938*(1+Data!O4939/(100*360))</f>
        <v>1740.1547068634943</v>
      </c>
      <c r="H4939" s="28">
        <f>H4938*(1+Data!P4939/(100*360))</f>
        <v>1079.3527948692174</v>
      </c>
      <c r="I4939" s="28">
        <f>I4938*(1+Data!Q4939/(100*360))</f>
        <v>1488.7687273983445</v>
      </c>
    </row>
    <row r="4940" spans="1:9" x14ac:dyDescent="0.45">
      <c r="A4940" s="7">
        <v>40729</v>
      </c>
      <c r="B4940" s="12">
        <v>345.9</v>
      </c>
      <c r="C4940" s="12">
        <v>74.691000000000003</v>
      </c>
      <c r="D4940" s="12">
        <v>16.059999999999999</v>
      </c>
      <c r="E4940" s="12">
        <v>550.9</v>
      </c>
      <c r="F4940" s="28">
        <f>F4939*(1+Data!N4940/(100*360))</f>
        <v>1260.6325974364761</v>
      </c>
      <c r="G4940" s="28">
        <f>G4939*(1+Data!O4940/(100*360))</f>
        <v>1740.2015073575826</v>
      </c>
      <c r="H4940" s="28">
        <f>H4939*(1+Data!P4940/(100*360))</f>
        <v>1079.3527948722156</v>
      </c>
      <c r="I4940" s="28">
        <f>I4939*(1+Data!Q4940/(100*360))</f>
        <v>1488.76872740248</v>
      </c>
    </row>
    <row r="4941" spans="1:9" x14ac:dyDescent="0.45">
      <c r="A4941" s="7">
        <v>40730</v>
      </c>
      <c r="B4941" s="12">
        <v>344.82</v>
      </c>
      <c r="C4941" s="12">
        <v>75.122</v>
      </c>
      <c r="D4941" s="12">
        <v>16.34</v>
      </c>
      <c r="E4941" s="12">
        <v>550.96</v>
      </c>
      <c r="F4941" s="28">
        <f>F4940*(1+Data!N4941/(100*360))</f>
        <v>1260.7037146237576</v>
      </c>
      <c r="G4941" s="28">
        <f>G4940*(1+Data!O4941/(100*360))</f>
        <v>1740.24682510517</v>
      </c>
      <c r="H4941" s="28">
        <f>H4940*(1+Data!P4941/(100*360))</f>
        <v>1079.3527948752137</v>
      </c>
      <c r="I4941" s="28">
        <f>I4940*(1+Data!Q4941/(100*360))</f>
        <v>1488.7687274066154</v>
      </c>
    </row>
    <row r="4942" spans="1:9" x14ac:dyDescent="0.45">
      <c r="A4942" s="7">
        <v>40731</v>
      </c>
      <c r="B4942" s="12">
        <v>347.39</v>
      </c>
      <c r="C4942" s="12">
        <v>74.956999999999994</v>
      </c>
      <c r="D4942" s="12">
        <v>15.95</v>
      </c>
      <c r="E4942" s="12">
        <v>553.38</v>
      </c>
      <c r="F4942" s="28">
        <f>F4941*(1+Data!N4942/(100*360))</f>
        <v>1260.7771856346822</v>
      </c>
      <c r="G4942" s="28">
        <f>G4941*(1+Data!O4942/(100*360))</f>
        <v>1740.2961369325669</v>
      </c>
      <c r="H4942" s="28">
        <f>H4941*(1+Data!P4942/(100*360))</f>
        <v>1079.3527948782119</v>
      </c>
      <c r="I4942" s="28">
        <f>I4941*(1+Data!Q4942/(100*360))</f>
        <v>1488.7687274107509</v>
      </c>
    </row>
    <row r="4943" spans="1:9" x14ac:dyDescent="0.45">
      <c r="A4943" s="7">
        <v>40732</v>
      </c>
      <c r="B4943" s="12">
        <v>345.18</v>
      </c>
      <c r="C4943" s="12">
        <v>75.179000000000002</v>
      </c>
      <c r="D4943" s="12">
        <v>15.95</v>
      </c>
      <c r="E4943" s="12">
        <v>552.4</v>
      </c>
      <c r="F4943" s="28">
        <f>F4942*(1+Data!N4943/(100*360))</f>
        <v>1260.8479362477492</v>
      </c>
      <c r="G4943" s="28">
        <f>G4942*(1+Data!O4943/(100*360))</f>
        <v>1740.3381167427144</v>
      </c>
      <c r="H4943" s="28">
        <f>H4942*(1+Data!P4943/(100*360))</f>
        <v>1079.35279488121</v>
      </c>
      <c r="I4943" s="28">
        <f>I4942*(1+Data!Q4943/(100*360))</f>
        <v>1488.7687274148864</v>
      </c>
    </row>
    <row r="4944" spans="1:9" x14ac:dyDescent="0.45">
      <c r="A4944" s="7">
        <v>40733</v>
      </c>
      <c r="B4944" s="12">
        <v>345.18</v>
      </c>
      <c r="C4944" s="12">
        <v>75.179000000000002</v>
      </c>
      <c r="D4944" s="12">
        <v>15.95</v>
      </c>
      <c r="E4944" s="12">
        <v>552.4</v>
      </c>
      <c r="F4944" s="28">
        <f>F4943*(1+Data!N4944/(100*360))</f>
        <v>1260.9186908311049</v>
      </c>
      <c r="G4944" s="28">
        <f>G4943*(1+Data!O4944/(100*360))</f>
        <v>1740.3800975655081</v>
      </c>
      <c r="H4944" s="28">
        <f>H4943*(1+Data!P4944/(100*360))</f>
        <v>1079.3527948842082</v>
      </c>
      <c r="I4944" s="28">
        <f>I4943*(1+Data!Q4944/(100*360))</f>
        <v>1488.7687274190218</v>
      </c>
    </row>
    <row r="4945" spans="1:9" x14ac:dyDescent="0.45">
      <c r="A4945" s="7">
        <v>40734</v>
      </c>
      <c r="B4945" s="12">
        <v>345.18</v>
      </c>
      <c r="C4945" s="12">
        <v>75.179000000000002</v>
      </c>
      <c r="D4945" s="12">
        <v>15.95</v>
      </c>
      <c r="E4945" s="12">
        <v>552.4</v>
      </c>
      <c r="F4945" s="28">
        <f>F4944*(1+Data!N4945/(100*360))</f>
        <v>1260.989449384972</v>
      </c>
      <c r="G4945" s="28">
        <f>G4944*(1+Data!O4945/(100*360))</f>
        <v>1740.4220794009725</v>
      </c>
      <c r="H4945" s="28">
        <f>H4944*(1+Data!P4945/(100*360))</f>
        <v>1079.3527948872063</v>
      </c>
      <c r="I4945" s="28">
        <f>I4944*(1+Data!Q4945/(100*360))</f>
        <v>1488.7687274231573</v>
      </c>
    </row>
    <row r="4946" spans="1:9" x14ac:dyDescent="0.45">
      <c r="A4946" s="7">
        <v>40735</v>
      </c>
      <c r="B4946" s="12">
        <v>338.05</v>
      </c>
      <c r="C4946" s="12">
        <v>75.989000000000004</v>
      </c>
      <c r="D4946" s="12">
        <v>18.39</v>
      </c>
      <c r="E4946" s="12">
        <v>548.16999999999996</v>
      </c>
      <c r="F4946" s="28">
        <f>F4945*(1+Data!N4946/(100*360))</f>
        <v>1261.0595709066033</v>
      </c>
      <c r="G4946" s="28">
        <f>G4945*(1+Data!O4946/(100*360))</f>
        <v>1740.4632452176561</v>
      </c>
      <c r="H4946" s="28">
        <f>H4945*(1+Data!P4946/(100*360))</f>
        <v>1079.3527948902044</v>
      </c>
      <c r="I4946" s="28">
        <f>I4945*(1+Data!Q4946/(100*360))</f>
        <v>1488.7687274272928</v>
      </c>
    </row>
    <row r="4947" spans="1:9" x14ac:dyDescent="0.45">
      <c r="A4947" s="7">
        <v>40736</v>
      </c>
      <c r="B4947" s="12">
        <v>335.5</v>
      </c>
      <c r="C4947" s="12">
        <v>75.808999999999997</v>
      </c>
      <c r="D4947" s="12">
        <v>19.87</v>
      </c>
      <c r="E4947" s="12">
        <v>547.37</v>
      </c>
      <c r="F4947" s="28">
        <f>F4946*(1+Data!N4947/(100*360))</f>
        <v>1261.1299030012274</v>
      </c>
      <c r="G4947" s="28">
        <f>G4946*(1+Data!O4947/(100*360))</f>
        <v>1740.504818116116</v>
      </c>
      <c r="H4947" s="28">
        <f>H4946*(1+Data!P4947/(100*360))</f>
        <v>1079.3527948932026</v>
      </c>
      <c r="I4947" s="28">
        <f>I4946*(1+Data!Q4947/(100*360))</f>
        <v>1488.7687274314283</v>
      </c>
    </row>
    <row r="4948" spans="1:9" x14ac:dyDescent="0.45">
      <c r="A4948" s="7">
        <v>40737</v>
      </c>
      <c r="B4948" s="12">
        <v>339.07</v>
      </c>
      <c r="C4948" s="12">
        <v>75.207999999999998</v>
      </c>
      <c r="D4948" s="12">
        <v>19.91</v>
      </c>
      <c r="E4948" s="12">
        <v>552.36</v>
      </c>
      <c r="F4948" s="28">
        <f>F4947*(1+Data!N4948/(100*360))</f>
        <v>1261.1999062202599</v>
      </c>
      <c r="G4948" s="28">
        <f>G4947*(1+Data!O4948/(100*360))</f>
        <v>1740.5450189426788</v>
      </c>
      <c r="H4948" s="28">
        <f>H4947*(1+Data!P4948/(100*360))</f>
        <v>1079.3527948962007</v>
      </c>
      <c r="I4948" s="28">
        <f>I4947*(1+Data!Q4948/(100*360))</f>
        <v>1488.7687274355637</v>
      </c>
    </row>
    <row r="4949" spans="1:9" x14ac:dyDescent="0.45">
      <c r="A4949" s="7">
        <v>40738</v>
      </c>
      <c r="B4949" s="12">
        <v>336.86</v>
      </c>
      <c r="C4949" s="12">
        <v>75.253</v>
      </c>
      <c r="D4949" s="12">
        <v>20.8</v>
      </c>
      <c r="E4949" s="12">
        <v>555.80999999999995</v>
      </c>
      <c r="F4949" s="28">
        <f>F4948*(1+Data!N4949/(100*360))</f>
        <v>1261.2694088450919</v>
      </c>
      <c r="G4949" s="28">
        <f>G4948*(1+Data!O4949/(100*360))</f>
        <v>1740.5846018373179</v>
      </c>
      <c r="H4949" s="28">
        <f>H4948*(1+Data!P4949/(100*360))</f>
        <v>1079.3527948991989</v>
      </c>
      <c r="I4949" s="28">
        <f>I4948*(1+Data!Q4949/(100*360))</f>
        <v>1488.7687274396992</v>
      </c>
    </row>
    <row r="4950" spans="1:9" x14ac:dyDescent="0.45">
      <c r="A4950" s="7">
        <v>40739</v>
      </c>
      <c r="B4950" s="12">
        <v>337.39</v>
      </c>
      <c r="C4950" s="12">
        <v>75.126000000000005</v>
      </c>
      <c r="D4950" s="12">
        <v>19.53</v>
      </c>
      <c r="E4950" s="12">
        <v>554.02</v>
      </c>
      <c r="F4950" s="28">
        <f>F4949*(1+Data!N4950/(100*360))</f>
        <v>1261.3394163043351</v>
      </c>
      <c r="G4950" s="28">
        <f>G4949*(1+Data!O4950/(100*360))</f>
        <v>1740.6248480212782</v>
      </c>
      <c r="H4950" s="28">
        <f>H4949*(1+Data!P4950/(100*360))</f>
        <v>1079.352794902197</v>
      </c>
      <c r="I4950" s="28">
        <f>I4949*(1+Data!Q4950/(100*360))</f>
        <v>1488.7687274438347</v>
      </c>
    </row>
    <row r="4951" spans="1:9" x14ac:dyDescent="0.45">
      <c r="A4951" s="7">
        <v>40740</v>
      </c>
      <c r="B4951" s="12">
        <v>337.39</v>
      </c>
      <c r="C4951" s="12">
        <v>75.126000000000005</v>
      </c>
      <c r="D4951" s="12">
        <v>19.53</v>
      </c>
      <c r="E4951" s="12">
        <v>554.02</v>
      </c>
      <c r="F4951" s="28">
        <f>F4950*(1+Data!N4951/(100*360))</f>
        <v>1261.4094276493813</v>
      </c>
      <c r="G4951" s="28">
        <f>G4950*(1+Data!O4951/(100*360))</f>
        <v>1740.6650951358197</v>
      </c>
      <c r="H4951" s="28">
        <f>H4950*(1+Data!P4951/(100*360))</f>
        <v>1079.3527949051952</v>
      </c>
      <c r="I4951" s="28">
        <f>I4950*(1+Data!Q4951/(100*360))</f>
        <v>1488.7687274479702</v>
      </c>
    </row>
    <row r="4952" spans="1:9" x14ac:dyDescent="0.45">
      <c r="A4952" s="7">
        <v>40741</v>
      </c>
      <c r="B4952" s="12">
        <v>337.39</v>
      </c>
      <c r="C4952" s="12">
        <v>75.126000000000005</v>
      </c>
      <c r="D4952" s="12">
        <v>19.53</v>
      </c>
      <c r="E4952" s="12">
        <v>554.02</v>
      </c>
      <c r="F4952" s="28">
        <f>F4951*(1+Data!N4952/(100*360))</f>
        <v>1261.479442880446</v>
      </c>
      <c r="G4952" s="28">
        <f>G4951*(1+Data!O4952/(100*360))</f>
        <v>1740.7053431809638</v>
      </c>
      <c r="H4952" s="28">
        <f>H4951*(1+Data!P4952/(100*360))</f>
        <v>1079.3527949081933</v>
      </c>
      <c r="I4952" s="28">
        <f>I4951*(1+Data!Q4952/(100*360))</f>
        <v>1488.7687274521056</v>
      </c>
    </row>
    <row r="4953" spans="1:9" x14ac:dyDescent="0.45">
      <c r="A4953" s="7">
        <v>40742</v>
      </c>
      <c r="B4953" s="12">
        <v>333.28</v>
      </c>
      <c r="C4953" s="12">
        <v>75.483000000000004</v>
      </c>
      <c r="D4953" s="12">
        <v>20.95</v>
      </c>
      <c r="E4953" s="12">
        <v>552.47</v>
      </c>
      <c r="F4953" s="28">
        <f>F4952*(1+Data!N4953/(100*360))</f>
        <v>1261.5495145593882</v>
      </c>
      <c r="G4953" s="28">
        <f>G4952*(1+Data!O4953/(100*360))</f>
        <v>1740.7450409333735</v>
      </c>
      <c r="H4953" s="28">
        <f>H4952*(1+Data!P4953/(100*360))</f>
        <v>1079.3527949111915</v>
      </c>
      <c r="I4953" s="28">
        <f>I4952*(1+Data!Q4953/(100*360))</f>
        <v>1488.7687274562411</v>
      </c>
    </row>
    <row r="4954" spans="1:9" x14ac:dyDescent="0.45">
      <c r="A4954" s="7">
        <v>40743</v>
      </c>
      <c r="B4954" s="12">
        <v>337.87</v>
      </c>
      <c r="C4954" s="12">
        <v>75.221000000000004</v>
      </c>
      <c r="D4954" s="12">
        <v>19.21</v>
      </c>
      <c r="E4954" s="12">
        <v>554.61</v>
      </c>
      <c r="F4954" s="28">
        <f>F4953*(1+Data!N4954/(100*360))</f>
        <v>1261.6204556937569</v>
      </c>
      <c r="G4954" s="28">
        <f>G4953*(1+Data!O4954/(100*360))</f>
        <v>1740.7855471033954</v>
      </c>
      <c r="H4954" s="28">
        <f>H4953*(1+Data!P4954/(100*360))</f>
        <v>1079.3527949141896</v>
      </c>
      <c r="I4954" s="28">
        <f>I4953*(1+Data!Q4954/(100*360))</f>
        <v>1488.7687274603766</v>
      </c>
    </row>
    <row r="4955" spans="1:9" x14ac:dyDescent="0.45">
      <c r="A4955" s="7">
        <v>40744</v>
      </c>
      <c r="B4955" s="12">
        <v>339.87</v>
      </c>
      <c r="C4955" s="12">
        <v>74.792000000000002</v>
      </c>
      <c r="D4955" s="12">
        <v>19.09</v>
      </c>
      <c r="E4955" s="12">
        <v>555.44000000000005</v>
      </c>
      <c r="F4955" s="28">
        <f>F4954*(1+Data!N4955/(100*360))</f>
        <v>1261.6908751421922</v>
      </c>
      <c r="G4955" s="28">
        <f>G4954*(1+Data!O4955/(100*360))</f>
        <v>1740.8265135899373</v>
      </c>
      <c r="H4955" s="28">
        <f>H4954*(1+Data!P4955/(100*360))</f>
        <v>1079.3527949171878</v>
      </c>
      <c r="I4955" s="28">
        <f>I4954*(1+Data!Q4955/(100*360))</f>
        <v>1488.768727464512</v>
      </c>
    </row>
    <row r="4956" spans="1:9" x14ac:dyDescent="0.45">
      <c r="A4956" s="7">
        <v>40745</v>
      </c>
      <c r="B4956" s="12">
        <v>344.48</v>
      </c>
      <c r="C4956" s="12">
        <v>74.015000000000001</v>
      </c>
      <c r="D4956" s="12">
        <v>17.559999999999999</v>
      </c>
      <c r="E4956" s="12">
        <v>555.47</v>
      </c>
      <c r="F4956" s="28">
        <f>F4955*(1+Data!N4956/(100*360))</f>
        <v>1261.762602268444</v>
      </c>
      <c r="G4956" s="28">
        <f>G4955*(1+Data!O4956/(100*360))</f>
        <v>1740.8690139350151</v>
      </c>
      <c r="H4956" s="28">
        <f>H4955*(1+Data!P4956/(100*360))</f>
        <v>1079.3527949201859</v>
      </c>
      <c r="I4956" s="28">
        <f>I4955*(1+Data!Q4956/(100*360))</f>
        <v>1488.7687274686475</v>
      </c>
    </row>
    <row r="4957" spans="1:9" x14ac:dyDescent="0.45">
      <c r="A4957" s="7">
        <v>40746</v>
      </c>
      <c r="B4957" s="12">
        <v>345.99</v>
      </c>
      <c r="C4957" s="12">
        <v>74.200999999999993</v>
      </c>
      <c r="D4957" s="12">
        <v>17.52</v>
      </c>
      <c r="E4957" s="12">
        <v>556.24</v>
      </c>
      <c r="F4957" s="28">
        <f>F4956*(1+Data!N4957/(100*360))</f>
        <v>1261.8341652373695</v>
      </c>
      <c r="G4957" s="28">
        <f>G4956*(1+Data!O4957/(100*360))</f>
        <v>1740.9088314779615</v>
      </c>
      <c r="H4957" s="28">
        <f>H4956*(1+Data!P4957/(100*360))</f>
        <v>1079.3527949231841</v>
      </c>
      <c r="I4957" s="28">
        <f>I4956*(1+Data!Q4957/(100*360))</f>
        <v>1488.768727472783</v>
      </c>
    </row>
    <row r="4958" spans="1:9" x14ac:dyDescent="0.45">
      <c r="A4958" s="7">
        <v>40747</v>
      </c>
      <c r="B4958" s="12">
        <v>345.99</v>
      </c>
      <c r="C4958" s="12">
        <v>74.200999999999993</v>
      </c>
      <c r="D4958" s="12">
        <v>17.52</v>
      </c>
      <c r="E4958" s="12">
        <v>556.24</v>
      </c>
      <c r="F4958" s="28">
        <f>F4957*(1+Data!N4958/(100*360))</f>
        <v>1261.9057322651079</v>
      </c>
      <c r="G4958" s="28">
        <f>G4957*(1+Data!O4958/(100*360))</f>
        <v>1740.9486499316235</v>
      </c>
      <c r="H4958" s="28">
        <f>H4957*(1+Data!P4958/(100*360))</f>
        <v>1079.3527949261822</v>
      </c>
      <c r="I4958" s="28">
        <f>I4957*(1+Data!Q4958/(100*360))</f>
        <v>1488.7687274769185</v>
      </c>
    </row>
    <row r="4959" spans="1:9" x14ac:dyDescent="0.45">
      <c r="A4959" s="7">
        <v>40748</v>
      </c>
      <c r="B4959" s="12">
        <v>345.99</v>
      </c>
      <c r="C4959" s="12">
        <v>74.200999999999993</v>
      </c>
      <c r="D4959" s="12">
        <v>17.52</v>
      </c>
      <c r="E4959" s="12">
        <v>556.24</v>
      </c>
      <c r="F4959" s="28">
        <f>F4958*(1+Data!N4959/(100*360))</f>
        <v>1261.9773033518895</v>
      </c>
      <c r="G4959" s="28">
        <f>G4958*(1+Data!O4959/(100*360))</f>
        <v>1740.9884692960222</v>
      </c>
      <c r="H4959" s="28">
        <f>H4958*(1+Data!P4959/(100*360))</f>
        <v>1079.3527949291804</v>
      </c>
      <c r="I4959" s="28">
        <f>I4958*(1+Data!Q4959/(100*360))</f>
        <v>1488.7687274810539</v>
      </c>
    </row>
    <row r="4960" spans="1:9" x14ac:dyDescent="0.45">
      <c r="A4960" s="7">
        <v>40749</v>
      </c>
      <c r="B4960" s="12">
        <v>344.06</v>
      </c>
      <c r="C4960" s="12">
        <v>74.063999999999993</v>
      </c>
      <c r="D4960" s="12">
        <v>19.350000000000001</v>
      </c>
      <c r="E4960" s="12">
        <v>553.78</v>
      </c>
      <c r="F4960" s="28">
        <f>F4959*(1+Data!N4960/(100*360))</f>
        <v>1262.0502877059334</v>
      </c>
      <c r="G4960" s="28">
        <f>G4959*(1+Data!O4960/(100*360))</f>
        <v>1741.0287248182956</v>
      </c>
      <c r="H4960" s="28">
        <f>H4959*(1+Data!P4960/(100*360))</f>
        <v>1079.3527949321785</v>
      </c>
      <c r="I4960" s="28">
        <f>I4959*(1+Data!Q4960/(100*360))</f>
        <v>1488.7687274851894</v>
      </c>
    </row>
    <row r="4961" spans="1:9" x14ac:dyDescent="0.45">
      <c r="A4961" s="7">
        <v>40750</v>
      </c>
      <c r="B4961" s="12">
        <v>344.72</v>
      </c>
      <c r="C4961" s="12">
        <v>73.474000000000004</v>
      </c>
      <c r="D4961" s="12">
        <v>20.23</v>
      </c>
      <c r="E4961" s="12">
        <v>556.16</v>
      </c>
      <c r="F4961" s="28">
        <f>F4960*(1+Data!N4961/(100*360))</f>
        <v>1262.1216636610939</v>
      </c>
      <c r="G4961" s="28">
        <f>G4960*(1+Data!O4961/(100*360))</f>
        <v>1741.0678882922223</v>
      </c>
      <c r="H4961" s="28">
        <f>H4960*(1+Data!P4961/(100*360))</f>
        <v>1079.3527949351767</v>
      </c>
      <c r="I4961" s="28">
        <f>I4960*(1+Data!Q4961/(100*360))</f>
        <v>1488.7687274893249</v>
      </c>
    </row>
    <row r="4962" spans="1:9" x14ac:dyDescent="0.45">
      <c r="A4962" s="7">
        <v>40751</v>
      </c>
      <c r="B4962" s="12">
        <v>339.22</v>
      </c>
      <c r="C4962" s="12">
        <v>74.087000000000003</v>
      </c>
      <c r="D4962" s="12">
        <v>22.98</v>
      </c>
      <c r="E4962" s="12">
        <v>557.04</v>
      </c>
      <c r="F4962" s="28">
        <f>F4961*(1+Data!N4962/(100*360))</f>
        <v>1262.1941550212036</v>
      </c>
      <c r="G4962" s="28">
        <f>G4961*(1+Data!O4962/(100*360))</f>
        <v>1741.1083439391268</v>
      </c>
      <c r="H4962" s="28">
        <f>H4961*(1+Data!P4962/(100*360))</f>
        <v>1079.3527949381748</v>
      </c>
      <c r="I4962" s="28">
        <f>I4961*(1+Data!Q4962/(100*360))</f>
        <v>1488.7687274934603</v>
      </c>
    </row>
    <row r="4963" spans="1:9" x14ac:dyDescent="0.45">
      <c r="A4963" s="7">
        <v>40752</v>
      </c>
      <c r="B4963" s="12">
        <v>337.66</v>
      </c>
      <c r="C4963" s="12">
        <v>74.221999999999994</v>
      </c>
      <c r="D4963" s="12">
        <v>23.74</v>
      </c>
      <c r="E4963" s="12">
        <v>556.13</v>
      </c>
      <c r="F4963" s="28">
        <f>F4962*(1+Data!N4963/(100*360))</f>
        <v>1262.2674885016104</v>
      </c>
      <c r="G4963" s="28">
        <f>G4962*(1+Data!O4963/(100*360))</f>
        <v>1741.1478670985341</v>
      </c>
      <c r="H4963" s="28">
        <f>H4962*(1+Data!P4963/(100*360))</f>
        <v>1079.352794941173</v>
      </c>
      <c r="I4963" s="28">
        <f>I4962*(1+Data!Q4963/(100*360))</f>
        <v>1488.7687274975958</v>
      </c>
    </row>
    <row r="4964" spans="1:9" x14ac:dyDescent="0.45">
      <c r="A4964" s="7">
        <v>40753</v>
      </c>
      <c r="B4964" s="12">
        <v>335.9</v>
      </c>
      <c r="C4964" s="12">
        <v>73.897000000000006</v>
      </c>
      <c r="D4964" s="12">
        <v>25.25</v>
      </c>
      <c r="E4964" s="12">
        <v>554.04999999999995</v>
      </c>
      <c r="F4964" s="28">
        <f>F4963*(1+Data!N4964/(100*360))</f>
        <v>1262.3399742121376</v>
      </c>
      <c r="G4964" s="28">
        <f>G4963*(1+Data!O4964/(100*360))</f>
        <v>1741.1833284767608</v>
      </c>
      <c r="H4964" s="28">
        <f>H4963*(1+Data!P4964/(100*360))</f>
        <v>1079.3527949441711</v>
      </c>
      <c r="I4964" s="28">
        <f>I4963*(1+Data!Q4964/(100*360))</f>
        <v>1488.7687275017313</v>
      </c>
    </row>
    <row r="4965" spans="1:9" x14ac:dyDescent="0.45">
      <c r="A4965" s="7">
        <v>40754</v>
      </c>
      <c r="B4965" s="12">
        <v>335.9</v>
      </c>
      <c r="C4965" s="12">
        <v>73.897000000000006</v>
      </c>
      <c r="D4965" s="12">
        <v>25.25</v>
      </c>
      <c r="E4965" s="12">
        <v>554.04999999999995</v>
      </c>
      <c r="F4965" s="28">
        <f>F4964*(1+Data!N4965/(100*360))</f>
        <v>1262.4124640851567</v>
      </c>
      <c r="G4965" s="28">
        <f>G4964*(1+Data!O4965/(100*360))</f>
        <v>1741.2187905772175</v>
      </c>
      <c r="H4965" s="28">
        <f>H4964*(1+Data!P4965/(100*360))</f>
        <v>1079.3527949471693</v>
      </c>
      <c r="I4965" s="28">
        <f>I4964*(1+Data!Q4965/(100*360))</f>
        <v>1488.7687275058668</v>
      </c>
    </row>
    <row r="4966" spans="1:9" x14ac:dyDescent="0.45">
      <c r="A4966" s="7">
        <v>40755</v>
      </c>
      <c r="B4966" s="12">
        <v>335.9</v>
      </c>
      <c r="C4966" s="12">
        <v>73.897000000000006</v>
      </c>
      <c r="D4966" s="12">
        <v>25.25</v>
      </c>
      <c r="E4966" s="12">
        <v>554.04999999999995</v>
      </c>
      <c r="F4966" s="28">
        <f>F4965*(1+Data!N4966/(100*360))</f>
        <v>1262.4849581209069</v>
      </c>
      <c r="G4966" s="28">
        <f>G4965*(1+Data!O4966/(100*360))</f>
        <v>1741.254253399919</v>
      </c>
      <c r="H4966" s="28">
        <f>H4965*(1+Data!P4966/(100*360))</f>
        <v>1079.3527949501674</v>
      </c>
      <c r="I4966" s="28">
        <f>I4965*(1+Data!Q4966/(100*360))</f>
        <v>1488.7687275100022</v>
      </c>
    </row>
    <row r="4967" spans="1:9" x14ac:dyDescent="0.45">
      <c r="A4967" s="7">
        <v>40756</v>
      </c>
      <c r="B4967" s="12">
        <v>334.34</v>
      </c>
      <c r="C4967" s="12">
        <v>74.262</v>
      </c>
      <c r="D4967" s="12">
        <v>23.66</v>
      </c>
      <c r="E4967" s="12">
        <v>556.29999999999995</v>
      </c>
      <c r="F4967" s="28">
        <f>F4966*(1+Data!N4967/(100*360))</f>
        <v>1262.5573230573259</v>
      </c>
      <c r="G4967" s="28">
        <f>G4966*(1+Data!O4967/(100*360))</f>
        <v>1741.2886528450581</v>
      </c>
      <c r="H4967" s="28">
        <f>H4966*(1+Data!P4967/(100*360))</f>
        <v>1079.3527949531656</v>
      </c>
      <c r="I4967" s="28">
        <f>I4966*(1+Data!Q4967/(100*360))</f>
        <v>1488.7687275141377</v>
      </c>
    </row>
    <row r="4968" spans="1:9" x14ac:dyDescent="0.45">
      <c r="A4968" s="7">
        <v>40757</v>
      </c>
      <c r="B4968" s="12">
        <v>327.33</v>
      </c>
      <c r="C4968" s="12">
        <v>74.513000000000005</v>
      </c>
      <c r="D4968" s="12">
        <v>24.79</v>
      </c>
      <c r="E4968" s="12">
        <v>557.77</v>
      </c>
      <c r="F4968" s="28">
        <f>F4967*(1+Data!N4968/(100*360))</f>
        <v>1262.6269250368632</v>
      </c>
      <c r="G4968" s="28">
        <f>G4967*(1+Data!O4968/(100*360))</f>
        <v>1741.3217373294622</v>
      </c>
      <c r="H4968" s="28">
        <f>H4967*(1+Data!P4968/(100*360))</f>
        <v>1079.3527949561637</v>
      </c>
      <c r="I4968" s="28">
        <f>I4967*(1+Data!Q4968/(100*360))</f>
        <v>1488.7687275182732</v>
      </c>
    </row>
    <row r="4969" spans="1:9" x14ac:dyDescent="0.45">
      <c r="A4969" s="7">
        <v>40758</v>
      </c>
      <c r="B4969" s="12">
        <v>324.85000000000002</v>
      </c>
      <c r="C4969" s="12">
        <v>74.043999999999997</v>
      </c>
      <c r="D4969" s="12">
        <v>23.38</v>
      </c>
      <c r="E4969" s="12">
        <v>554.42999999999995</v>
      </c>
      <c r="F4969" s="28">
        <f>F4968*(1+Data!N4969/(100*360))</f>
        <v>1262.6929499031517</v>
      </c>
      <c r="G4969" s="28">
        <f>G4968*(1+Data!O4969/(100*360))</f>
        <v>1741.3547111913606</v>
      </c>
      <c r="H4969" s="28">
        <f>H4968*(1+Data!P4969/(100*360))</f>
        <v>1079.3527949591619</v>
      </c>
      <c r="I4969" s="28">
        <f>I4968*(1+Data!Q4969/(100*360))</f>
        <v>1488.7687275224087</v>
      </c>
    </row>
    <row r="4970" spans="1:9" x14ac:dyDescent="0.45">
      <c r="A4970" s="7">
        <v>40759</v>
      </c>
      <c r="B4970" s="12">
        <v>311.60000000000002</v>
      </c>
      <c r="C4970" s="12">
        <v>75.123999999999995</v>
      </c>
      <c r="D4970" s="12">
        <v>31.66</v>
      </c>
      <c r="E4970" s="12">
        <v>551.37</v>
      </c>
      <c r="F4970" s="28">
        <f>F4969*(1+Data!N4970/(100*360))</f>
        <v>1262.7556285781927</v>
      </c>
      <c r="G4970" s="28">
        <f>G4969*(1+Data!O4970/(100*360))</f>
        <v>1741.3853832197599</v>
      </c>
      <c r="H4970" s="28">
        <f>H4969*(1+Data!P4970/(100*360))</f>
        <v>1079.35279496216</v>
      </c>
      <c r="I4970" s="28">
        <f>I4969*(1+Data!Q4970/(100*360))</f>
        <v>1488.7687275265441</v>
      </c>
    </row>
    <row r="4971" spans="1:9" x14ac:dyDescent="0.45">
      <c r="A4971" s="7">
        <v>40760</v>
      </c>
      <c r="B4971" s="12">
        <v>307.13</v>
      </c>
      <c r="C4971" s="12">
        <v>74.597999999999999</v>
      </c>
      <c r="D4971" s="12">
        <v>32</v>
      </c>
      <c r="E4971" s="12">
        <v>548.15</v>
      </c>
      <c r="F4971" s="28">
        <f>F4970*(1+Data!N4971/(100*360))</f>
        <v>1262.8189522653115</v>
      </c>
      <c r="G4971" s="28">
        <f>G4970*(1+Data!O4971/(100*360))</f>
        <v>1741.4181938226886</v>
      </c>
      <c r="H4971" s="28">
        <f>H4970*(1+Data!P4971/(100*360))</f>
        <v>1079.3527949651582</v>
      </c>
      <c r="I4971" s="28">
        <f>I4970*(1+Data!Q4971/(100*360))</f>
        <v>1488.7687275306796</v>
      </c>
    </row>
    <row r="4972" spans="1:9" x14ac:dyDescent="0.45">
      <c r="A4972" s="7">
        <v>40761</v>
      </c>
      <c r="B4972" s="12">
        <v>307.13</v>
      </c>
      <c r="C4972" s="12">
        <v>74.597999999999999</v>
      </c>
      <c r="D4972" s="12">
        <v>32</v>
      </c>
      <c r="E4972" s="12">
        <v>548.15</v>
      </c>
      <c r="F4972" s="28">
        <f>F4971*(1+Data!N4972/(100*360))</f>
        <v>1262.8822791279372</v>
      </c>
      <c r="G4972" s="28">
        <f>G4971*(1+Data!O4972/(100*360))</f>
        <v>1741.4510050438239</v>
      </c>
      <c r="H4972" s="28">
        <f>H4971*(1+Data!P4972/(100*360))</f>
        <v>1079.3527949681563</v>
      </c>
      <c r="I4972" s="28">
        <f>I4971*(1+Data!Q4972/(100*360))</f>
        <v>1488.7687275348151</v>
      </c>
    </row>
    <row r="4973" spans="1:9" x14ac:dyDescent="0.45">
      <c r="A4973" s="7">
        <v>40762</v>
      </c>
      <c r="B4973" s="12">
        <v>307.13</v>
      </c>
      <c r="C4973" s="12">
        <v>74.597999999999999</v>
      </c>
      <c r="D4973" s="12">
        <v>32</v>
      </c>
      <c r="E4973" s="12">
        <v>548.15</v>
      </c>
      <c r="F4973" s="28">
        <f>F4972*(1+Data!N4973/(100*360))</f>
        <v>1262.9456091662291</v>
      </c>
      <c r="G4973" s="28">
        <f>G4972*(1+Data!O4973/(100*360))</f>
        <v>1741.4838168831773</v>
      </c>
      <c r="H4973" s="28">
        <f>H4972*(1+Data!P4973/(100*360))</f>
        <v>1079.3527949711545</v>
      </c>
      <c r="I4973" s="28">
        <f>I4972*(1+Data!Q4973/(100*360))</f>
        <v>1488.7687275389505</v>
      </c>
    </row>
    <row r="4974" spans="1:9" x14ac:dyDescent="0.45">
      <c r="A4974" s="7">
        <v>40763</v>
      </c>
      <c r="B4974" s="12">
        <v>291.5</v>
      </c>
      <c r="C4974" s="12">
        <v>74.790999999999997</v>
      </c>
      <c r="D4974" s="12">
        <v>48</v>
      </c>
      <c r="E4974" s="12">
        <v>541.53</v>
      </c>
      <c r="F4974" s="28">
        <f>F4973*(1+Data!N4974/(100*360))</f>
        <v>1263.006227047287</v>
      </c>
      <c r="G4974" s="28">
        <f>G4973*(1+Data!O4974/(100*360))</f>
        <v>1741.5146072845509</v>
      </c>
      <c r="H4974" s="28">
        <f>H4973*(1+Data!P4974/(100*360))</f>
        <v>1079.3527949741526</v>
      </c>
      <c r="I4974" s="28">
        <f>I4973*(1+Data!Q4974/(100*360))</f>
        <v>1488.768727543086</v>
      </c>
    </row>
    <row r="4975" spans="1:9" x14ac:dyDescent="0.45">
      <c r="A4975" s="7">
        <v>40764</v>
      </c>
      <c r="B4975" s="12">
        <v>297.72000000000003</v>
      </c>
      <c r="C4975" s="12">
        <v>74.605000000000004</v>
      </c>
      <c r="D4975" s="12">
        <v>35.06</v>
      </c>
      <c r="E4975" s="12">
        <v>541.35</v>
      </c>
      <c r="F4975" s="28">
        <f>F4974*(1+Data!N4975/(100*360))</f>
        <v>1263.0686546384095</v>
      </c>
      <c r="G4975" s="28">
        <f>G4974*(1+Data!O4975/(100*360))</f>
        <v>1741.5369954223358</v>
      </c>
      <c r="H4975" s="28">
        <f>H4974*(1+Data!P4975/(100*360))</f>
        <v>1079.3527949771508</v>
      </c>
      <c r="I4975" s="28">
        <f>I4974*(1+Data!Q4975/(100*360))</f>
        <v>1488.7687275472215</v>
      </c>
    </row>
    <row r="4976" spans="1:9" x14ac:dyDescent="0.45">
      <c r="A4976" s="7">
        <v>40765</v>
      </c>
      <c r="B4976" s="12">
        <v>290.54000000000002</v>
      </c>
      <c r="C4976" s="12">
        <v>74.635999999999996</v>
      </c>
      <c r="D4976" s="12">
        <v>42.99</v>
      </c>
      <c r="E4976" s="12">
        <v>541.38</v>
      </c>
      <c r="F4976" s="28">
        <f>F4975*(1+Data!N4976/(100*360))</f>
        <v>1263.135056964403</v>
      </c>
      <c r="G4976" s="28">
        <f>G4975*(1+Data!O4976/(100*360))</f>
        <v>1741.5580728575831</v>
      </c>
      <c r="H4976" s="28">
        <f>H4975*(1+Data!P4976/(100*360))</f>
        <v>1079.3527949801489</v>
      </c>
      <c r="I4976" s="28">
        <f>I4975*(1+Data!Q4976/(100*360))</f>
        <v>1488.768727551357</v>
      </c>
    </row>
    <row r="4977" spans="1:9" x14ac:dyDescent="0.45">
      <c r="A4977" s="7">
        <v>40766</v>
      </c>
      <c r="B4977" s="12">
        <v>298.95</v>
      </c>
      <c r="C4977" s="12">
        <v>74.677000000000007</v>
      </c>
      <c r="D4977" s="12">
        <v>39</v>
      </c>
      <c r="E4977" s="12">
        <v>539.15</v>
      </c>
      <c r="F4977" s="28">
        <f>F4976*(1+Data!N4977/(100*360))</f>
        <v>1263.2001891201321</v>
      </c>
      <c r="G4977" s="28">
        <f>G4976*(1+Data!O4977/(100*360))</f>
        <v>1741.5787296713916</v>
      </c>
      <c r="H4977" s="28">
        <f>H4976*(1+Data!P4977/(100*360))</f>
        <v>1079.3527949831471</v>
      </c>
      <c r="I4977" s="28">
        <f>I4976*(1+Data!Q4977/(100*360))</f>
        <v>1488.7687275554924</v>
      </c>
    </row>
    <row r="4978" spans="1:9" x14ac:dyDescent="0.45">
      <c r="A4978" s="7">
        <v>40767</v>
      </c>
      <c r="B4978" s="12">
        <v>302.11</v>
      </c>
      <c r="C4978" s="12">
        <v>74.606999999999999</v>
      </c>
      <c r="D4978" s="12">
        <v>36.36</v>
      </c>
      <c r="E4978" s="12">
        <v>540.76</v>
      </c>
      <c r="F4978" s="28">
        <f>F4977*(1+Data!N4978/(100*360))</f>
        <v>1263.2632614073527</v>
      </c>
      <c r="G4978" s="28">
        <f>G4977*(1+Data!O4978/(100*360))</f>
        <v>1741.6000204713619</v>
      </c>
      <c r="H4978" s="28">
        <f>H4977*(1+Data!P4978/(100*360))</f>
        <v>1079.3527949861452</v>
      </c>
      <c r="I4978" s="28">
        <f>I4977*(1+Data!Q4978/(100*360))</f>
        <v>1488.7687275596279</v>
      </c>
    </row>
    <row r="4979" spans="1:9" x14ac:dyDescent="0.45">
      <c r="A4979" s="7">
        <v>40768</v>
      </c>
      <c r="B4979" s="12">
        <v>302.11</v>
      </c>
      <c r="C4979" s="12">
        <v>74.606999999999999</v>
      </c>
      <c r="D4979" s="12">
        <v>36.36</v>
      </c>
      <c r="E4979" s="12">
        <v>540.76</v>
      </c>
      <c r="F4979" s="28">
        <f>F4978*(1+Data!N4979/(100*360))</f>
        <v>1263.3263368438077</v>
      </c>
      <c r="G4979" s="28">
        <f>G4978*(1+Data!O4979/(100*360))</f>
        <v>1741.6213115316123</v>
      </c>
      <c r="H4979" s="28">
        <f>H4978*(1+Data!P4979/(100*360))</f>
        <v>1079.3527949891434</v>
      </c>
      <c r="I4979" s="28">
        <f>I4978*(1+Data!Q4979/(100*360))</f>
        <v>1488.7687275637634</v>
      </c>
    </row>
    <row r="4980" spans="1:9" x14ac:dyDescent="0.45">
      <c r="A4980" s="7">
        <v>40769</v>
      </c>
      <c r="B4980" s="12">
        <v>302.11</v>
      </c>
      <c r="C4980" s="12">
        <v>74.606999999999999</v>
      </c>
      <c r="D4980" s="12">
        <v>36.36</v>
      </c>
      <c r="E4980" s="12">
        <v>540.76</v>
      </c>
      <c r="F4980" s="28">
        <f>F4979*(1+Data!N4980/(100*360))</f>
        <v>1263.389415429654</v>
      </c>
      <c r="G4980" s="28">
        <f>G4979*(1+Data!O4980/(100*360))</f>
        <v>1741.642602852146</v>
      </c>
      <c r="H4980" s="28">
        <f>H4979*(1+Data!P4980/(100*360))</f>
        <v>1079.3527949921415</v>
      </c>
      <c r="I4980" s="28">
        <f>I4979*(1+Data!Q4980/(100*360))</f>
        <v>1488.7687275678988</v>
      </c>
    </row>
    <row r="4981" spans="1:9" x14ac:dyDescent="0.45">
      <c r="A4981" s="7">
        <v>40770</v>
      </c>
      <c r="B4981" s="12">
        <v>308.39</v>
      </c>
      <c r="C4981" s="12">
        <v>73.835999999999999</v>
      </c>
      <c r="D4981" s="12">
        <v>31.87</v>
      </c>
      <c r="E4981" s="12">
        <v>543.51</v>
      </c>
      <c r="F4981" s="28">
        <f>F4980*(1+Data!N4981/(100*360))</f>
        <v>1263.4511811344084</v>
      </c>
      <c r="G4981" s="28">
        <f>G4980*(1+Data!O4981/(100*360))</f>
        <v>1741.6646443068641</v>
      </c>
      <c r="H4981" s="28">
        <f>H4980*(1+Data!P4981/(100*360))</f>
        <v>1079.3527949951397</v>
      </c>
      <c r="I4981" s="28">
        <f>I4980*(1+Data!Q4981/(100*360))</f>
        <v>1488.7687275720343</v>
      </c>
    </row>
    <row r="4982" spans="1:9" x14ac:dyDescent="0.45">
      <c r="A4982" s="7">
        <v>40771</v>
      </c>
      <c r="B4982" s="12">
        <v>306.77999999999997</v>
      </c>
      <c r="C4982" s="12">
        <v>74.010000000000005</v>
      </c>
      <c r="D4982" s="12">
        <v>32.85</v>
      </c>
      <c r="E4982" s="12">
        <v>541.12</v>
      </c>
      <c r="F4982" s="28">
        <f>F4981*(1+Data!N4982/(100*360))</f>
        <v>1263.5110371341148</v>
      </c>
      <c r="G4982" s="28">
        <f>G4981*(1+Data!O4982/(100*360))</f>
        <v>1741.6869666420553</v>
      </c>
      <c r="H4982" s="28">
        <f>H4981*(1+Data!P4982/(100*360))</f>
        <v>1079.3527949981378</v>
      </c>
      <c r="I4982" s="28">
        <f>I4981*(1+Data!Q4982/(100*360))</f>
        <v>1488.7687275761698</v>
      </c>
    </row>
    <row r="4983" spans="1:9" x14ac:dyDescent="0.45">
      <c r="A4983" s="7">
        <v>40772</v>
      </c>
      <c r="B4983" s="12">
        <v>307.85000000000002</v>
      </c>
      <c r="C4983" s="12">
        <v>73.674000000000007</v>
      </c>
      <c r="D4983" s="12">
        <v>31.58</v>
      </c>
      <c r="E4983" s="12">
        <v>542.66</v>
      </c>
      <c r="F4983" s="28">
        <f>F4982*(1+Data!N4983/(100*360))</f>
        <v>1263.5700641580663</v>
      </c>
      <c r="G4983" s="28">
        <f>G4982*(1+Data!O4983/(100*360))</f>
        <v>1741.7094344039249</v>
      </c>
      <c r="H4983" s="28">
        <f>H4982*(1+Data!P4983/(100*360))</f>
        <v>1079.352795001136</v>
      </c>
      <c r="I4983" s="28">
        <f>I4982*(1+Data!Q4983/(100*360))</f>
        <v>1488.7687275803053</v>
      </c>
    </row>
    <row r="4984" spans="1:9" x14ac:dyDescent="0.45">
      <c r="A4984" s="7">
        <v>40773</v>
      </c>
      <c r="B4984" s="12">
        <v>295.02999999999997</v>
      </c>
      <c r="C4984" s="12">
        <v>74.244</v>
      </c>
      <c r="D4984" s="12">
        <v>42.67</v>
      </c>
      <c r="E4984" s="12">
        <v>539.89</v>
      </c>
      <c r="F4984" s="28">
        <f>F4983*(1+Data!N4984/(100*360))</f>
        <v>1263.6268160035313</v>
      </c>
      <c r="G4984" s="28">
        <f>G4983*(1+Data!O4984/(100*360))</f>
        <v>1741.7321879024528</v>
      </c>
      <c r="H4984" s="28">
        <f>H4983*(1+Data!P4984/(100*360))</f>
        <v>1079.3527950041341</v>
      </c>
      <c r="I4984" s="28">
        <f>I4983*(1+Data!Q4984/(100*360))</f>
        <v>1488.7687275844407</v>
      </c>
    </row>
    <row r="4985" spans="1:9" x14ac:dyDescent="0.45">
      <c r="A4985" s="7">
        <v>40774</v>
      </c>
      <c r="B4985" s="12">
        <v>290.42</v>
      </c>
      <c r="C4985" s="12">
        <v>74.009</v>
      </c>
      <c r="D4985" s="12">
        <v>43.05</v>
      </c>
      <c r="E4985" s="12">
        <v>539.91</v>
      </c>
      <c r="F4985" s="28">
        <f>F4984*(1+Data!N4985/(100*360))</f>
        <v>1263.6854939187624</v>
      </c>
      <c r="G4985" s="28">
        <f>G4984*(1+Data!O4985/(100*360))</f>
        <v>1741.7559964138322</v>
      </c>
      <c r="H4985" s="28">
        <f>H4984*(1+Data!P4985/(100*360))</f>
        <v>1079.3527950071323</v>
      </c>
      <c r="I4985" s="28">
        <f>I4984*(1+Data!Q4985/(100*360))</f>
        <v>1488.7687275885762</v>
      </c>
    </row>
    <row r="4986" spans="1:9" x14ac:dyDescent="0.45">
      <c r="A4986" s="7">
        <v>40775</v>
      </c>
      <c r="B4986" s="12">
        <v>290.42</v>
      </c>
      <c r="C4986" s="12">
        <v>74.009</v>
      </c>
      <c r="D4986" s="12">
        <v>43.05</v>
      </c>
      <c r="E4986" s="12">
        <v>539.91</v>
      </c>
      <c r="F4986" s="28">
        <f>F4985*(1+Data!N4986/(100*360))</f>
        <v>1263.7441745587676</v>
      </c>
      <c r="G4986" s="28">
        <f>G4985*(1+Data!O4986/(100*360))</f>
        <v>1741.779805250661</v>
      </c>
      <c r="H4986" s="28">
        <f>H4985*(1+Data!P4986/(100*360))</f>
        <v>1079.3527950101304</v>
      </c>
      <c r="I4986" s="28">
        <f>I4985*(1+Data!Q4986/(100*360))</f>
        <v>1488.7687275927117</v>
      </c>
    </row>
    <row r="4987" spans="1:9" x14ac:dyDescent="0.45">
      <c r="A4987" s="7">
        <v>40776</v>
      </c>
      <c r="B4987" s="12">
        <v>290.42</v>
      </c>
      <c r="C4987" s="12">
        <v>74.009</v>
      </c>
      <c r="D4987" s="12">
        <v>43.05</v>
      </c>
      <c r="E4987" s="12">
        <v>539.91</v>
      </c>
      <c r="F4987" s="28">
        <f>F4986*(1+Data!N4987/(100*360))</f>
        <v>1263.8028579236736</v>
      </c>
      <c r="G4987" s="28">
        <f>G4986*(1+Data!O4987/(100*360))</f>
        <v>1741.803614412943</v>
      </c>
      <c r="H4987" s="28">
        <f>H4986*(1+Data!P4987/(100*360))</f>
        <v>1079.3527950131286</v>
      </c>
      <c r="I4987" s="28">
        <f>I4986*(1+Data!Q4987/(100*360))</f>
        <v>1488.7687275968472</v>
      </c>
    </row>
    <row r="4988" spans="1:9" x14ac:dyDescent="0.45">
      <c r="A4988" s="7">
        <v>40777</v>
      </c>
      <c r="B4988" s="12">
        <v>290.17</v>
      </c>
      <c r="C4988" s="12">
        <v>74.073999999999998</v>
      </c>
      <c r="D4988" s="12">
        <v>42.44</v>
      </c>
      <c r="E4988" s="12">
        <v>539.05999999999995</v>
      </c>
      <c r="F4988" s="28">
        <f>F4987*(1+Data!N4988/(100*360))</f>
        <v>1263.8621337882739</v>
      </c>
      <c r="G4988" s="28">
        <f>G4987*(1+Data!O4988/(100*360))</f>
        <v>1741.8298237189965</v>
      </c>
      <c r="H4988" s="28">
        <f>H4987*(1+Data!P4988/(100*360))</f>
        <v>1079.3527950161267</v>
      </c>
      <c r="I4988" s="28">
        <f>I4987*(1+Data!Q4988/(100*360))</f>
        <v>1488.7687276009826</v>
      </c>
    </row>
    <row r="4989" spans="1:9" x14ac:dyDescent="0.45">
      <c r="A4989" s="7">
        <v>40778</v>
      </c>
      <c r="B4989" s="12">
        <v>296.83</v>
      </c>
      <c r="C4989" s="12">
        <v>73.894000000000005</v>
      </c>
      <c r="D4989" s="12">
        <v>36.270000000000003</v>
      </c>
      <c r="E4989" s="12">
        <v>540.57000000000005</v>
      </c>
      <c r="F4989" s="28">
        <f>F4988*(1+Data!N4989/(100*360))</f>
        <v>1263.9196500475457</v>
      </c>
      <c r="G4989" s="28">
        <f>G4988*(1+Data!O4989/(100*360))</f>
        <v>1741.8571462551481</v>
      </c>
      <c r="H4989" s="28">
        <f>H4988*(1+Data!P4989/(100*360))</f>
        <v>1079.3527950191249</v>
      </c>
      <c r="I4989" s="28">
        <f>I4988*(1+Data!Q4989/(100*360))</f>
        <v>1488.7687276051181</v>
      </c>
    </row>
    <row r="4990" spans="1:9" x14ac:dyDescent="0.45">
      <c r="A4990" s="7">
        <v>40779</v>
      </c>
      <c r="B4990" s="12">
        <v>298.93</v>
      </c>
      <c r="C4990" s="12">
        <v>74.012</v>
      </c>
      <c r="D4990" s="12">
        <v>35.9</v>
      </c>
      <c r="E4990" s="12">
        <v>538.55999999999995</v>
      </c>
      <c r="F4990" s="28">
        <f>F4989*(1+Data!N4990/(100*360))</f>
        <v>1263.9762315172129</v>
      </c>
      <c r="G4990" s="28">
        <f>G4989*(1+Data!O4990/(100*360))</f>
        <v>1741.8842611647246</v>
      </c>
      <c r="H4990" s="28">
        <f>H4989*(1+Data!P4990/(100*360))</f>
        <v>1079.352795022123</v>
      </c>
      <c r="I4990" s="28">
        <f>I4989*(1+Data!Q4990/(100*360))</f>
        <v>1488.7687276092536</v>
      </c>
    </row>
    <row r="4991" spans="1:9" x14ac:dyDescent="0.45">
      <c r="A4991" s="7">
        <v>40780</v>
      </c>
      <c r="B4991" s="12">
        <v>295.63</v>
      </c>
      <c r="C4991" s="12">
        <v>74.278999999999996</v>
      </c>
      <c r="D4991" s="12">
        <v>39.76</v>
      </c>
      <c r="E4991" s="12">
        <v>537.85</v>
      </c>
      <c r="F4991" s="28">
        <f>F4990*(1+Data!N4991/(100*360))</f>
        <v>1264.0328646744749</v>
      </c>
      <c r="G4991" s="28">
        <f>G4990*(1+Data!O4991/(100*360))</f>
        <v>1741.9105007156923</v>
      </c>
      <c r="H4991" s="28">
        <f>H4990*(1+Data!P4991/(100*360))</f>
        <v>1079.3527950251212</v>
      </c>
      <c r="I4991" s="28">
        <f>I4990*(1+Data!Q4991/(100*360))</f>
        <v>1488.768727613389</v>
      </c>
    </row>
    <row r="4992" spans="1:9" x14ac:dyDescent="0.45">
      <c r="A4992" s="7">
        <v>40781</v>
      </c>
      <c r="B4992" s="12">
        <v>297.60000000000002</v>
      </c>
      <c r="C4992" s="12">
        <v>73.813999999999993</v>
      </c>
      <c r="D4992" s="12">
        <v>35.590000000000003</v>
      </c>
      <c r="E4992" s="12">
        <v>541.57000000000005</v>
      </c>
      <c r="F4992" s="28">
        <f>F4991*(1+Data!N4992/(100*360))</f>
        <v>1264.0889947560713</v>
      </c>
      <c r="G4992" s="28">
        <f>G4991*(1+Data!O4992/(100*360))</f>
        <v>1741.9357777725138</v>
      </c>
      <c r="H4992" s="28">
        <f>H4991*(1+Data!P4992/(100*360))</f>
        <v>1079.3527950281193</v>
      </c>
      <c r="I4992" s="28">
        <f>I4991*(1+Data!Q4992/(100*360))</f>
        <v>1488.7687276175245</v>
      </c>
    </row>
    <row r="4993" spans="1:9" x14ac:dyDescent="0.45">
      <c r="A4993" s="7">
        <v>40782</v>
      </c>
      <c r="B4993" s="12">
        <v>297.60000000000002</v>
      </c>
      <c r="C4993" s="12">
        <v>73.813999999999993</v>
      </c>
      <c r="D4993" s="12">
        <v>35.590000000000003</v>
      </c>
      <c r="E4993" s="12">
        <v>541.57000000000005</v>
      </c>
      <c r="F4993" s="28">
        <f>F4992*(1+Data!N4993/(100*360))</f>
        <v>1264.145127330155</v>
      </c>
      <c r="G4993" s="28">
        <f>G4992*(1+Data!O4993/(100*360))</f>
        <v>1741.9610551961337</v>
      </c>
      <c r="H4993" s="28">
        <f>H4992*(1+Data!P4993/(100*360))</f>
        <v>1079.3527950311175</v>
      </c>
      <c r="I4993" s="28">
        <f>I4992*(1+Data!Q4993/(100*360))</f>
        <v>1488.76872762166</v>
      </c>
    </row>
    <row r="4994" spans="1:9" x14ac:dyDescent="0.45">
      <c r="A4994" s="7">
        <v>40783</v>
      </c>
      <c r="B4994" s="12">
        <v>297.60000000000002</v>
      </c>
      <c r="C4994" s="12">
        <v>73.813999999999993</v>
      </c>
      <c r="D4994" s="12">
        <v>35.590000000000003</v>
      </c>
      <c r="E4994" s="12">
        <v>541.57000000000005</v>
      </c>
      <c r="F4994" s="28">
        <f>F4993*(1+Data!N4994/(100*360))</f>
        <v>1264.2012623968369</v>
      </c>
      <c r="G4994" s="28">
        <f>G4993*(1+Data!O4994/(100*360))</f>
        <v>1741.986332986557</v>
      </c>
      <c r="H4994" s="28">
        <f>H4993*(1+Data!P4994/(100*360))</f>
        <v>1079.3527950341156</v>
      </c>
      <c r="I4994" s="28">
        <f>I4993*(1+Data!Q4994/(100*360))</f>
        <v>1488.7687276257955</v>
      </c>
    </row>
    <row r="4995" spans="1:9" x14ac:dyDescent="0.45">
      <c r="A4995" s="7">
        <v>40784</v>
      </c>
      <c r="B4995" s="12">
        <v>304.95</v>
      </c>
      <c r="C4995" s="12">
        <v>73.721000000000004</v>
      </c>
      <c r="D4995" s="12">
        <v>32.28</v>
      </c>
      <c r="E4995" s="12">
        <v>543.02</v>
      </c>
      <c r="F4995" s="28">
        <f>F4994*(1+Data!N4995/(100*360))</f>
        <v>1264.2585798774057</v>
      </c>
      <c r="G4995" s="28">
        <f>G4994*(1+Data!O4995/(100*360))</f>
        <v>1742.0128353730731</v>
      </c>
      <c r="H4995" s="28">
        <f>H4994*(1+Data!P4995/(100*360))</f>
        <v>1079.3527950371138</v>
      </c>
      <c r="I4995" s="28">
        <f>I4994*(1+Data!Q4995/(100*360))</f>
        <v>1488.7687276299309</v>
      </c>
    </row>
    <row r="4996" spans="1:9" x14ac:dyDescent="0.45">
      <c r="A4996" s="7">
        <v>40785</v>
      </c>
      <c r="B4996" s="12">
        <v>306.49</v>
      </c>
      <c r="C4996" s="12">
        <v>73.945999999999998</v>
      </c>
      <c r="D4996" s="12">
        <v>32.89</v>
      </c>
      <c r="E4996" s="12">
        <v>543.48</v>
      </c>
      <c r="F4996" s="28">
        <f>F4995*(1+Data!N4996/(100*360))</f>
        <v>1264.3154996081353</v>
      </c>
      <c r="G4996" s="28">
        <f>G4995*(1+Data!O4996/(100*360))</f>
        <v>1742.0384816731494</v>
      </c>
      <c r="H4996" s="28">
        <f>H4995*(1+Data!P4996/(100*360))</f>
        <v>1079.3527950401119</v>
      </c>
      <c r="I4996" s="28">
        <f>I4995*(1+Data!Q4996/(100*360))</f>
        <v>1488.7687276340664</v>
      </c>
    </row>
    <row r="4997" spans="1:9" x14ac:dyDescent="0.45">
      <c r="A4997" s="7">
        <v>40786</v>
      </c>
      <c r="B4997" s="12">
        <v>310.62</v>
      </c>
      <c r="C4997" s="12">
        <v>74.117000000000004</v>
      </c>
      <c r="D4997" s="12">
        <v>31.62</v>
      </c>
      <c r="E4997" s="12">
        <v>544.28</v>
      </c>
      <c r="F4997" s="28">
        <f>F4996*(1+Data!N4997/(100*360))</f>
        <v>1264.3740936075671</v>
      </c>
      <c r="G4997" s="28">
        <f>G4996*(1+Data!O4997/(100*360))</f>
        <v>1742.0632379755725</v>
      </c>
      <c r="H4997" s="28">
        <f>H4996*(1+Data!P4997/(100*360))</f>
        <v>1079.3527950431101</v>
      </c>
      <c r="I4997" s="28">
        <f>I4996*(1+Data!Q4997/(100*360))</f>
        <v>1488.7687276382019</v>
      </c>
    </row>
    <row r="4998" spans="1:9" x14ac:dyDescent="0.45">
      <c r="A4998" s="7">
        <v>40787</v>
      </c>
      <c r="B4998" s="12">
        <v>309.02999999999997</v>
      </c>
      <c r="C4998" s="12">
        <v>74.478999999999999</v>
      </c>
      <c r="D4998" s="12">
        <v>31.82</v>
      </c>
      <c r="E4998" s="12">
        <v>541.22</v>
      </c>
      <c r="F4998" s="28">
        <f>F4997*(1+Data!N4998/(100*360))</f>
        <v>1264.4327078832569</v>
      </c>
      <c r="G4998" s="28">
        <f>G4997*(1+Data!O4998/(100*360))</f>
        <v>1742.0877817109697</v>
      </c>
      <c r="H4998" s="28">
        <f>H4997*(1+Data!P4998/(100*360))</f>
        <v>1079.3527950461082</v>
      </c>
      <c r="I4998" s="28">
        <f>I4997*(1+Data!Q4998/(100*360))</f>
        <v>1488.7687276423374</v>
      </c>
    </row>
    <row r="4999" spans="1:9" x14ac:dyDescent="0.45">
      <c r="A4999" s="7">
        <v>40788</v>
      </c>
      <c r="B4999" s="12">
        <v>302.19</v>
      </c>
      <c r="C4999" s="12">
        <v>74.756</v>
      </c>
      <c r="D4999" s="12">
        <v>33.92</v>
      </c>
      <c r="E4999" s="12">
        <v>541.84</v>
      </c>
      <c r="F4999" s="28">
        <f>F4998*(1+Data!N4999/(100*360))</f>
        <v>1264.4912932653888</v>
      </c>
      <c r="G4999" s="28">
        <f>G4998*(1+Data!O4999/(100*360))</f>
        <v>1742.1128387402298</v>
      </c>
      <c r="H4999" s="28">
        <f>H4998*(1+Data!P4999/(100*360))</f>
        <v>1079.3527950491064</v>
      </c>
      <c r="I4999" s="28">
        <f>I4998*(1+Data!Q4999/(100*360))</f>
        <v>1488.7687276464728</v>
      </c>
    </row>
    <row r="5000" spans="1:9" x14ac:dyDescent="0.45">
      <c r="A5000" s="7">
        <v>40789</v>
      </c>
      <c r="B5000" s="12">
        <v>302.19</v>
      </c>
      <c r="C5000" s="12">
        <v>74.756</v>
      </c>
      <c r="D5000" s="12">
        <v>33.92</v>
      </c>
      <c r="E5000" s="12">
        <v>541.84</v>
      </c>
      <c r="F5000" s="28">
        <f>F4999*(1+Data!N5000/(100*360))</f>
        <v>1264.5498813619768</v>
      </c>
      <c r="G5000" s="28">
        <f>G4999*(1+Data!O5000/(100*360))</f>
        <v>1742.1378961298935</v>
      </c>
      <c r="H5000" s="28">
        <f>H4999*(1+Data!P5000/(100*360))</f>
        <v>1079.3527950521045</v>
      </c>
      <c r="I5000" s="28">
        <f>I4999*(1+Data!Q5000/(100*360))</f>
        <v>1488.7687276506083</v>
      </c>
    </row>
    <row r="5001" spans="1:9" x14ac:dyDescent="0.45">
      <c r="A5001" s="7">
        <v>40790</v>
      </c>
      <c r="B5001" s="12">
        <v>302.19</v>
      </c>
      <c r="C5001" s="12">
        <v>74.756</v>
      </c>
      <c r="D5001" s="12">
        <v>33.92</v>
      </c>
      <c r="E5001" s="12">
        <v>541.84</v>
      </c>
      <c r="F5001" s="28">
        <f>F5000*(1+Data!N5001/(100*360))</f>
        <v>1264.6084721731465</v>
      </c>
      <c r="G5001" s="28">
        <f>G5000*(1+Data!O5001/(100*360))</f>
        <v>1742.1629538799662</v>
      </c>
      <c r="H5001" s="28">
        <f>H5000*(1+Data!P5001/(100*360))</f>
        <v>1079.3527950551027</v>
      </c>
      <c r="I5001" s="28">
        <f>I5000*(1+Data!Q5001/(100*360))</f>
        <v>1488.7687276547438</v>
      </c>
    </row>
    <row r="5002" spans="1:9" x14ac:dyDescent="0.45">
      <c r="A5002" s="7">
        <v>40791</v>
      </c>
      <c r="B5002" s="12">
        <v>296.06</v>
      </c>
      <c r="C5002" s="12">
        <v>75.111999999999995</v>
      </c>
      <c r="D5002" s="12">
        <v>33.92</v>
      </c>
      <c r="E5002" s="12">
        <v>541.84</v>
      </c>
      <c r="F5002" s="28">
        <f>F5001*(1+Data!N5002/(100*360))</f>
        <v>1264.6670656990239</v>
      </c>
      <c r="G5002" s="28">
        <f>G5001*(1+Data!O5002/(100*360))</f>
        <v>1742.1880361871604</v>
      </c>
      <c r="H5002" s="28">
        <f>H5001*(1+Data!P5002/(100*360))</f>
        <v>1079.3527950581008</v>
      </c>
      <c r="I5002" s="28">
        <f>I5001*(1+Data!Q5002/(100*360))</f>
        <v>1488.7687276588792</v>
      </c>
    </row>
    <row r="5003" spans="1:9" x14ac:dyDescent="0.45">
      <c r="A5003" s="7">
        <v>40792</v>
      </c>
      <c r="B5003" s="12">
        <v>293.41000000000003</v>
      </c>
      <c r="C5003" s="12">
        <v>75.951999999999998</v>
      </c>
      <c r="D5003" s="12">
        <v>37</v>
      </c>
      <c r="E5003" s="12">
        <v>541.33000000000004</v>
      </c>
      <c r="F5003" s="28">
        <f>F5002*(1+Data!N5003/(100*360))</f>
        <v>1264.7224405516811</v>
      </c>
      <c r="G5003" s="28">
        <f>G5002*(1+Data!O5003/(100*360))</f>
        <v>1742.2135156871896</v>
      </c>
      <c r="H5003" s="28">
        <f>H5002*(1+Data!P5003/(100*360))</f>
        <v>1079.352795061099</v>
      </c>
      <c r="I5003" s="28">
        <f>I5002*(1+Data!Q5003/(100*360))</f>
        <v>1488.7687276630147</v>
      </c>
    </row>
    <row r="5004" spans="1:9" x14ac:dyDescent="0.45">
      <c r="A5004" s="7">
        <v>40793</v>
      </c>
      <c r="B5004" s="12">
        <v>301.29000000000002</v>
      </c>
      <c r="C5004" s="12">
        <v>75.466999999999999</v>
      </c>
      <c r="D5004" s="12">
        <v>33.380000000000003</v>
      </c>
      <c r="E5004" s="12">
        <v>541.75</v>
      </c>
      <c r="F5004" s="28">
        <f>F5003*(1+Data!N5004/(100*360))</f>
        <v>1264.7788893299444</v>
      </c>
      <c r="G5004" s="28">
        <f>G5003*(1+Data!O5004/(100*360))</f>
        <v>1742.2398231112763</v>
      </c>
      <c r="H5004" s="28">
        <f>H5003*(1+Data!P5004/(100*360))</f>
        <v>1079.3527950640971</v>
      </c>
      <c r="I5004" s="28">
        <f>I5003*(1+Data!Q5004/(100*360))</f>
        <v>1488.7687276671502</v>
      </c>
    </row>
    <row r="5005" spans="1:9" x14ac:dyDescent="0.45">
      <c r="A5005" s="7">
        <v>40794</v>
      </c>
      <c r="B5005" s="12">
        <v>300.58999999999997</v>
      </c>
      <c r="C5005" s="12">
        <v>76.245999999999995</v>
      </c>
      <c r="D5005" s="12">
        <v>34.32</v>
      </c>
      <c r="E5005" s="12">
        <v>542.1</v>
      </c>
      <c r="F5005" s="28">
        <f>F5004*(1+Data!N5005/(100*360))</f>
        <v>1264.8368653889213</v>
      </c>
      <c r="G5005" s="28">
        <f>G5004*(1+Data!O5005/(100*360))</f>
        <v>1742.264824252738</v>
      </c>
      <c r="H5005" s="28">
        <f>H5004*(1+Data!P5005/(100*360))</f>
        <v>1079.3527950670953</v>
      </c>
      <c r="I5005" s="28">
        <f>I5004*(1+Data!Q5005/(100*360))</f>
        <v>1488.7687276712857</v>
      </c>
    </row>
    <row r="5006" spans="1:9" x14ac:dyDescent="0.45">
      <c r="A5006" s="7">
        <v>40795</v>
      </c>
      <c r="B5006" s="12">
        <v>291.98</v>
      </c>
      <c r="C5006" s="12">
        <v>77.191999999999993</v>
      </c>
      <c r="D5006" s="12">
        <v>38.520000000000003</v>
      </c>
      <c r="E5006" s="12">
        <v>540.71</v>
      </c>
      <c r="F5006" s="28">
        <f>F5005*(1+Data!N5006/(100*360))</f>
        <v>1264.8930417129232</v>
      </c>
      <c r="G5006" s="28">
        <f>G5005*(1+Data!O5006/(100*360))</f>
        <v>1742.2899709417015</v>
      </c>
      <c r="H5006" s="28">
        <f>H5005*(1+Data!P5006/(100*360))</f>
        <v>1079.3527950700934</v>
      </c>
      <c r="I5006" s="28">
        <f>I5005*(1+Data!Q5006/(100*360))</f>
        <v>1488.7687276754211</v>
      </c>
    </row>
    <row r="5007" spans="1:9" x14ac:dyDescent="0.45">
      <c r="A5007" s="7">
        <v>40796</v>
      </c>
      <c r="B5007" s="12">
        <v>291.98</v>
      </c>
      <c r="C5007" s="12">
        <v>77.191999999999993</v>
      </c>
      <c r="D5007" s="12">
        <v>38.520000000000003</v>
      </c>
      <c r="E5007" s="12">
        <v>540.71</v>
      </c>
      <c r="F5007" s="28">
        <f>F5006*(1+Data!N5007/(100*360))</f>
        <v>1264.9492205319341</v>
      </c>
      <c r="G5007" s="28">
        <f>G5006*(1+Data!O5007/(100*360))</f>
        <v>1742.3151179936156</v>
      </c>
      <c r="H5007" s="28">
        <f>H5006*(1+Data!P5007/(100*360))</f>
        <v>1079.3527950730916</v>
      </c>
      <c r="I5007" s="28">
        <f>I5006*(1+Data!Q5007/(100*360))</f>
        <v>1488.7687276795566</v>
      </c>
    </row>
    <row r="5008" spans="1:9" x14ac:dyDescent="0.45">
      <c r="A5008" s="7">
        <v>40797</v>
      </c>
      <c r="B5008" s="12">
        <v>291.98</v>
      </c>
      <c r="C5008" s="12">
        <v>77.191999999999993</v>
      </c>
      <c r="D5008" s="12">
        <v>38.520000000000003</v>
      </c>
      <c r="E5008" s="12">
        <v>540.71</v>
      </c>
      <c r="F5008" s="28">
        <f>F5007*(1+Data!N5008/(100*360))</f>
        <v>1265.0054018460648</v>
      </c>
      <c r="G5008" s="28">
        <f>G5007*(1+Data!O5008/(100*360))</f>
        <v>1742.3402654084853</v>
      </c>
      <c r="H5008" s="28">
        <f>H5007*(1+Data!P5008/(100*360))</f>
        <v>1079.3527950760897</v>
      </c>
      <c r="I5008" s="28">
        <f>I5007*(1+Data!Q5008/(100*360))</f>
        <v>1488.7687276836921</v>
      </c>
    </row>
    <row r="5009" spans="1:9" x14ac:dyDescent="0.45">
      <c r="A5009" s="7">
        <v>40798</v>
      </c>
      <c r="B5009" s="12">
        <v>288.41000000000003</v>
      </c>
      <c r="C5009" s="12">
        <v>77.578000000000003</v>
      </c>
      <c r="D5009" s="12">
        <v>38.590000000000003</v>
      </c>
      <c r="E5009" s="12">
        <v>538.5</v>
      </c>
      <c r="F5009" s="28">
        <f>F5008*(1+Data!N5009/(100*360))</f>
        <v>1265.0606931238372</v>
      </c>
      <c r="G5009" s="28">
        <f>G5008*(1+Data!O5009/(100*360))</f>
        <v>1742.3667296211831</v>
      </c>
      <c r="H5009" s="28">
        <f>H5008*(1+Data!P5009/(100*360))</f>
        <v>1079.3527950790879</v>
      </c>
      <c r="I5009" s="28">
        <f>I5008*(1+Data!Q5009/(100*360))</f>
        <v>1488.7687276878275</v>
      </c>
    </row>
    <row r="5010" spans="1:9" x14ac:dyDescent="0.45">
      <c r="A5010" s="7">
        <v>40799</v>
      </c>
      <c r="B5010" s="12">
        <v>290.83999999999997</v>
      </c>
      <c r="C5010" s="12">
        <v>76.918999999999997</v>
      </c>
      <c r="D5010" s="12">
        <v>36.909999999999997</v>
      </c>
      <c r="E5010" s="12">
        <v>535.94000000000005</v>
      </c>
      <c r="F5010" s="28">
        <f>F5009*(1+Data!N5010/(100*360))</f>
        <v>1265.1150274806068</v>
      </c>
      <c r="G5010" s="28">
        <f>G5009*(1+Data!O5010/(100*360))</f>
        <v>1742.3932523147341</v>
      </c>
      <c r="H5010" s="28">
        <f>H5009*(1+Data!P5010/(100*360))</f>
        <v>1079.352795082086</v>
      </c>
      <c r="I5010" s="28">
        <f>I5009*(1+Data!Q5010/(100*360))</f>
        <v>1488.768727691963</v>
      </c>
    </row>
    <row r="5011" spans="1:9" x14ac:dyDescent="0.45">
      <c r="A5011" s="7">
        <v>40800</v>
      </c>
      <c r="B5011" s="12">
        <v>292.67</v>
      </c>
      <c r="C5011" s="12">
        <v>76.832999999999998</v>
      </c>
      <c r="D5011" s="12">
        <v>34.6</v>
      </c>
      <c r="E5011" s="12">
        <v>536.15</v>
      </c>
      <c r="F5011" s="28">
        <f>F5010*(1+Data!N5011/(100*360))</f>
        <v>1265.1684645336843</v>
      </c>
      <c r="G5011" s="28">
        <f>G5010*(1+Data!O5011/(100*360))</f>
        <v>1742.4198383317755</v>
      </c>
      <c r="H5011" s="28">
        <f>H5010*(1+Data!P5011/(100*360))</f>
        <v>1079.3527950850842</v>
      </c>
      <c r="I5011" s="28">
        <f>I5010*(1+Data!Q5011/(100*360))</f>
        <v>1488.7687276960985</v>
      </c>
    </row>
    <row r="5012" spans="1:9" x14ac:dyDescent="0.45">
      <c r="A5012" s="7">
        <v>40801</v>
      </c>
      <c r="B5012" s="12">
        <v>298.52999999999997</v>
      </c>
      <c r="C5012" s="12">
        <v>76.241</v>
      </c>
      <c r="D5012" s="12">
        <v>31.97</v>
      </c>
      <c r="E5012" s="12">
        <v>535.35</v>
      </c>
      <c r="F5012" s="28">
        <f>F5011*(1+Data!N5012/(100*360))</f>
        <v>1265.2258820958332</v>
      </c>
      <c r="G5012" s="28">
        <f>G5011*(1+Data!O5012/(100*360))</f>
        <v>1742.446274712767</v>
      </c>
      <c r="H5012" s="28">
        <f>H5011*(1+Data!P5012/(100*360))</f>
        <v>1079.3527950880823</v>
      </c>
      <c r="I5012" s="28">
        <f>I5011*(1+Data!Q5012/(100*360))</f>
        <v>1488.768727700234</v>
      </c>
    </row>
    <row r="5013" spans="1:9" x14ac:dyDescent="0.45">
      <c r="A5013" s="7">
        <v>40802</v>
      </c>
      <c r="B5013" s="12">
        <v>300.52</v>
      </c>
      <c r="C5013" s="12">
        <v>76.599000000000004</v>
      </c>
      <c r="D5013" s="12">
        <v>30.98</v>
      </c>
      <c r="E5013" s="12">
        <v>533.61</v>
      </c>
      <c r="F5013" s="28">
        <f>F5012*(1+Data!N5013/(100*360))</f>
        <v>1265.2828629492399</v>
      </c>
      <c r="G5013" s="28">
        <f>G5012*(1+Data!O5013/(100*360))</f>
        <v>1742.4714433811798</v>
      </c>
      <c r="H5013" s="28">
        <f>H5012*(1+Data!P5013/(100*360))</f>
        <v>1079.3527950910805</v>
      </c>
      <c r="I5013" s="28">
        <f>I5012*(1+Data!Q5013/(100*360))</f>
        <v>1488.7687277043694</v>
      </c>
    </row>
    <row r="5014" spans="1:9" x14ac:dyDescent="0.45">
      <c r="A5014" s="7">
        <v>40803</v>
      </c>
      <c r="B5014" s="12">
        <v>300.52</v>
      </c>
      <c r="C5014" s="12">
        <v>76.599000000000004</v>
      </c>
      <c r="D5014" s="12">
        <v>30.98</v>
      </c>
      <c r="E5014" s="12">
        <v>533.61</v>
      </c>
      <c r="F5014" s="28">
        <f>F5013*(1+Data!N5014/(100*360))</f>
        <v>1265.3398463688425</v>
      </c>
      <c r="G5014" s="28">
        <f>G5013*(1+Data!O5014/(100*360))</f>
        <v>1742.4966124131399</v>
      </c>
      <c r="H5014" s="28">
        <f>H5013*(1+Data!P5014/(100*360))</f>
        <v>1079.3527950940786</v>
      </c>
      <c r="I5014" s="28">
        <f>I5013*(1+Data!Q5014/(100*360))</f>
        <v>1488.7687277085049</v>
      </c>
    </row>
    <row r="5015" spans="1:9" x14ac:dyDescent="0.45">
      <c r="A5015" s="7">
        <v>40804</v>
      </c>
      <c r="B5015" s="12">
        <v>300.52</v>
      </c>
      <c r="C5015" s="12">
        <v>76.599000000000004</v>
      </c>
      <c r="D5015" s="12">
        <v>30.98</v>
      </c>
      <c r="E5015" s="12">
        <v>533.61</v>
      </c>
      <c r="F5015" s="28">
        <f>F5014*(1+Data!N5015/(100*360))</f>
        <v>1265.3968323547567</v>
      </c>
      <c r="G5015" s="28">
        <f>G5014*(1+Data!O5015/(100*360))</f>
        <v>1742.5217818086528</v>
      </c>
      <c r="H5015" s="28">
        <f>H5014*(1+Data!P5015/(100*360))</f>
        <v>1079.3527950970768</v>
      </c>
      <c r="I5015" s="28">
        <f>I5014*(1+Data!Q5015/(100*360))</f>
        <v>1488.7687277126404</v>
      </c>
    </row>
    <row r="5016" spans="1:9" x14ac:dyDescent="0.45">
      <c r="A5016" s="7">
        <v>40805</v>
      </c>
      <c r="B5016" s="12">
        <v>295.08</v>
      </c>
      <c r="C5016" s="12">
        <v>77.146000000000001</v>
      </c>
      <c r="D5016" s="12">
        <v>32.729999999999997</v>
      </c>
      <c r="E5016" s="12">
        <v>529.29</v>
      </c>
      <c r="F5016" s="28">
        <f>F5015*(1+Data!N5016/(100*360))</f>
        <v>1265.4510300040847</v>
      </c>
      <c r="G5016" s="28">
        <f>G5015*(1+Data!O5016/(100*360))</f>
        <v>1742.5448314995556</v>
      </c>
      <c r="H5016" s="28">
        <f>H5015*(1+Data!P5016/(100*360))</f>
        <v>1079.3527951000749</v>
      </c>
      <c r="I5016" s="28">
        <f>I5015*(1+Data!Q5016/(100*360))</f>
        <v>1488.7687277167759</v>
      </c>
    </row>
    <row r="5017" spans="1:9" x14ac:dyDescent="0.45">
      <c r="A5017" s="7">
        <v>40806</v>
      </c>
      <c r="B5017" s="12">
        <v>296.35000000000002</v>
      </c>
      <c r="C5017" s="12">
        <v>77.03</v>
      </c>
      <c r="D5017" s="12">
        <v>32.86</v>
      </c>
      <c r="E5017" s="12">
        <v>527.42999999999995</v>
      </c>
      <c r="F5017" s="28">
        <f>F5016*(1+Data!N5017/(100*360))</f>
        <v>1265.5065762740185</v>
      </c>
      <c r="G5017" s="28">
        <f>G5016*(1+Data!O5017/(100*360))</f>
        <v>1742.5676539964461</v>
      </c>
      <c r="H5017" s="28">
        <f>H5016*(1+Data!P5017/(100*360))</f>
        <v>1079.352795103073</v>
      </c>
      <c r="I5017" s="28">
        <f>I5016*(1+Data!Q5017/(100*360))</f>
        <v>1488.7687277209113</v>
      </c>
    </row>
    <row r="5018" spans="1:9" x14ac:dyDescent="0.45">
      <c r="A5018" s="7">
        <v>40807</v>
      </c>
      <c r="B5018" s="12">
        <v>290.41000000000003</v>
      </c>
      <c r="C5018" s="12">
        <v>77.341999999999999</v>
      </c>
      <c r="D5018" s="12">
        <v>37.32</v>
      </c>
      <c r="E5018" s="12">
        <v>526.14</v>
      </c>
      <c r="F5018" s="28">
        <f>F5017*(1+Data!N5018/(100*360))</f>
        <v>1265.5611512451203</v>
      </c>
      <c r="G5018" s="28">
        <f>G5017*(1+Data!O5018/(100*360))</f>
        <v>1742.5917546751939</v>
      </c>
      <c r="H5018" s="28">
        <f>H5017*(1+Data!P5018/(100*360))</f>
        <v>1079.3527951060712</v>
      </c>
      <c r="I5018" s="28">
        <f>I5017*(1+Data!Q5018/(100*360))</f>
        <v>1488.7687277250468</v>
      </c>
    </row>
    <row r="5019" spans="1:9" x14ac:dyDescent="0.45">
      <c r="A5019" s="7">
        <v>40808</v>
      </c>
      <c r="B5019" s="12">
        <v>277.38</v>
      </c>
      <c r="C5019" s="12">
        <v>78.454999999999998</v>
      </c>
      <c r="D5019" s="12">
        <v>41.35</v>
      </c>
      <c r="E5019" s="12">
        <v>517.13</v>
      </c>
      <c r="F5019" s="28">
        <f>F5018*(1+Data!N5019/(100*360))</f>
        <v>1265.609847225862</v>
      </c>
      <c r="G5019" s="28">
        <f>G5018*(1+Data!O5019/(100*360))</f>
        <v>1742.6170803420284</v>
      </c>
      <c r="H5019" s="28">
        <f>H5018*(1+Data!P5019/(100*360))</f>
        <v>1079.3527951090693</v>
      </c>
      <c r="I5019" s="28">
        <f>I5018*(1+Data!Q5019/(100*360))</f>
        <v>1488.7687277291823</v>
      </c>
    </row>
    <row r="5020" spans="1:9" x14ac:dyDescent="0.45">
      <c r="A5020" s="7">
        <v>40809</v>
      </c>
      <c r="B5020" s="12">
        <v>277.83999999999997</v>
      </c>
      <c r="C5020" s="12">
        <v>78.501000000000005</v>
      </c>
      <c r="D5020" s="12">
        <v>41.25</v>
      </c>
      <c r="E5020" s="12">
        <v>514.01</v>
      </c>
      <c r="F5020" s="28">
        <f>F5019*(1+Data!N5020/(100*360))</f>
        <v>1265.6586259387238</v>
      </c>
      <c r="G5020" s="28">
        <f>G5019*(1+Data!O5020/(100*360))</f>
        <v>1742.6432728448665</v>
      </c>
      <c r="H5020" s="28">
        <f>H5019*(1+Data!P5020/(100*360))</f>
        <v>1079.3527951120675</v>
      </c>
      <c r="I5020" s="28">
        <f>I5019*(1+Data!Q5020/(100*360))</f>
        <v>1488.7687277333177</v>
      </c>
    </row>
    <row r="5021" spans="1:9" x14ac:dyDescent="0.45">
      <c r="A5021" s="7">
        <v>40810</v>
      </c>
      <c r="B5021" s="12">
        <v>277.83999999999997</v>
      </c>
      <c r="C5021" s="12">
        <v>78.501000000000005</v>
      </c>
      <c r="D5021" s="12">
        <v>41.25</v>
      </c>
      <c r="E5021" s="12">
        <v>514.01</v>
      </c>
      <c r="F5021" s="28">
        <f>F5020*(1+Data!N5021/(100*360))</f>
        <v>1265.7074065315985</v>
      </c>
      <c r="G5021" s="28">
        <f>G5020*(1+Data!O5021/(100*360))</f>
        <v>1742.6694657413925</v>
      </c>
      <c r="H5021" s="28">
        <f>H5020*(1+Data!P5021/(100*360))</f>
        <v>1079.3527951150656</v>
      </c>
      <c r="I5021" s="28">
        <f>I5020*(1+Data!Q5021/(100*360))</f>
        <v>1488.7687277374532</v>
      </c>
    </row>
    <row r="5022" spans="1:9" x14ac:dyDescent="0.45">
      <c r="A5022" s="7">
        <v>40811</v>
      </c>
      <c r="B5022" s="12">
        <v>277.83999999999997</v>
      </c>
      <c r="C5022" s="12">
        <v>78.501000000000005</v>
      </c>
      <c r="D5022" s="12">
        <v>41.25</v>
      </c>
      <c r="E5022" s="12">
        <v>514.01</v>
      </c>
      <c r="F5022" s="28">
        <f>F5021*(1+Data!N5022/(100*360))</f>
        <v>1265.7561890045586</v>
      </c>
      <c r="G5022" s="28">
        <f>G5021*(1+Data!O5022/(100*360))</f>
        <v>1742.6956590316122</v>
      </c>
      <c r="H5022" s="28">
        <f>H5021*(1+Data!P5022/(100*360))</f>
        <v>1079.3527951180638</v>
      </c>
      <c r="I5022" s="28">
        <f>I5021*(1+Data!Q5022/(100*360))</f>
        <v>1488.7687277415887</v>
      </c>
    </row>
    <row r="5023" spans="1:9" x14ac:dyDescent="0.45">
      <c r="A5023" s="7">
        <v>40812</v>
      </c>
      <c r="B5023" s="12">
        <v>280.64999999999998</v>
      </c>
      <c r="C5023" s="12">
        <v>78.363</v>
      </c>
      <c r="D5023" s="12">
        <v>39.020000000000003</v>
      </c>
      <c r="E5023" s="12">
        <v>514.28</v>
      </c>
      <c r="F5023" s="28">
        <f>F5022*(1+Data!N5023/(100*360))</f>
        <v>1265.8056519436332</v>
      </c>
      <c r="G5023" s="28">
        <f>G5022*(1+Data!O5023/(100*360))</f>
        <v>1742.7221092790592</v>
      </c>
      <c r="H5023" s="28">
        <f>H5022*(1+Data!P5023/(100*360))</f>
        <v>1079.3527951210619</v>
      </c>
      <c r="I5023" s="28">
        <f>I5022*(1+Data!Q5023/(100*360))</f>
        <v>1488.7687277457242</v>
      </c>
    </row>
    <row r="5024" spans="1:9" x14ac:dyDescent="0.45">
      <c r="A5024" s="7">
        <v>40813</v>
      </c>
      <c r="B5024" s="12">
        <v>289.17</v>
      </c>
      <c r="C5024" s="12">
        <v>77.506</v>
      </c>
      <c r="D5024" s="12">
        <v>37.71</v>
      </c>
      <c r="E5024" s="12">
        <v>513.38</v>
      </c>
      <c r="F5024" s="28">
        <f>F5023*(1+Data!N5024/(100*360))</f>
        <v>1265.8579613621996</v>
      </c>
      <c r="G5024" s="28">
        <f>G5023*(1+Data!O5024/(100*360))</f>
        <v>1742.7497798334387</v>
      </c>
      <c r="H5024" s="28">
        <f>H5023*(1+Data!P5024/(100*360))</f>
        <v>1079.3527951240601</v>
      </c>
      <c r="I5024" s="28">
        <f>I5023*(1+Data!Q5024/(100*360))</f>
        <v>1488.7687277498596</v>
      </c>
    </row>
    <row r="5025" spans="1:9" x14ac:dyDescent="0.45">
      <c r="A5025" s="7">
        <v>40814</v>
      </c>
      <c r="B5025" s="12">
        <v>285.14999999999998</v>
      </c>
      <c r="C5025" s="12">
        <v>77.852000000000004</v>
      </c>
      <c r="D5025" s="12">
        <v>41.08</v>
      </c>
      <c r="E5025" s="12">
        <v>509.49</v>
      </c>
      <c r="F5025" s="28">
        <f>F5024*(1+Data!N5025/(100*360))</f>
        <v>1265.9107581880046</v>
      </c>
      <c r="G5025" s="28">
        <f>G5024*(1+Data!O5025/(100*360))</f>
        <v>1742.7783512478848</v>
      </c>
      <c r="H5025" s="28">
        <f>H5024*(1+Data!P5025/(100*360))</f>
        <v>1079.3527951270582</v>
      </c>
      <c r="I5025" s="28">
        <f>I5024*(1+Data!Q5025/(100*360))</f>
        <v>1488.7687277539951</v>
      </c>
    </row>
    <row r="5026" spans="1:9" x14ac:dyDescent="0.45">
      <c r="A5026" s="7">
        <v>40815</v>
      </c>
      <c r="B5026" s="12">
        <v>286.89</v>
      </c>
      <c r="C5026" s="12">
        <v>78.028000000000006</v>
      </c>
      <c r="D5026" s="12">
        <v>38.840000000000003</v>
      </c>
      <c r="E5026" s="12">
        <v>507.87</v>
      </c>
      <c r="F5026" s="28">
        <f>F5025*(1+Data!N5026/(100*360))</f>
        <v>1265.9633989770327</v>
      </c>
      <c r="G5026" s="28">
        <f>G5025*(1+Data!O5026/(100*360))</f>
        <v>1742.8071603422411</v>
      </c>
      <c r="H5026" s="28">
        <f>H5025*(1+Data!P5026/(100*360))</f>
        <v>1079.3527951300564</v>
      </c>
      <c r="I5026" s="28">
        <f>I5025*(1+Data!Q5026/(100*360))</f>
        <v>1488.7687277581306</v>
      </c>
    </row>
    <row r="5027" spans="1:9" x14ac:dyDescent="0.45">
      <c r="A5027" s="7">
        <v>40816</v>
      </c>
      <c r="B5027" s="12">
        <v>280.64</v>
      </c>
      <c r="C5027" s="12">
        <v>78.552999999999997</v>
      </c>
      <c r="D5027" s="12">
        <v>42.96</v>
      </c>
      <c r="E5027" s="12">
        <v>503.56</v>
      </c>
      <c r="F5027" s="28">
        <f>F5026*(1+Data!N5027/(100*360))</f>
        <v>1266.013685856492</v>
      </c>
      <c r="G5027" s="28">
        <f>G5026*(1+Data!O5027/(100*360))</f>
        <v>1742.8369090922417</v>
      </c>
      <c r="H5027" s="28">
        <f>H5026*(1+Data!P5027/(100*360))</f>
        <v>1079.3527951330545</v>
      </c>
      <c r="I5027" s="28">
        <f>I5026*(1+Data!Q5027/(100*360))</f>
        <v>1488.7687277622661</v>
      </c>
    </row>
    <row r="5028" spans="1:9" x14ac:dyDescent="0.45">
      <c r="A5028" s="7">
        <v>40817</v>
      </c>
      <c r="B5028" s="12">
        <v>280.64</v>
      </c>
      <c r="C5028" s="12">
        <v>78.552999999999997</v>
      </c>
      <c r="D5028" s="12">
        <v>42.96</v>
      </c>
      <c r="E5028" s="12">
        <v>503.56</v>
      </c>
      <c r="F5028" s="28">
        <f>F5027*(1+Data!N5028/(100*360))</f>
        <v>1266.0639747334578</v>
      </c>
      <c r="G5028" s="28">
        <f>G5027*(1+Data!O5028/(100*360))</f>
        <v>1742.8666583500371</v>
      </c>
      <c r="H5028" s="28">
        <f>H5027*(1+Data!P5028/(100*360))</f>
        <v>1079.3527951360527</v>
      </c>
      <c r="I5028" s="28">
        <f>I5027*(1+Data!Q5028/(100*360))</f>
        <v>1488.7687277664015</v>
      </c>
    </row>
    <row r="5029" spans="1:9" x14ac:dyDescent="0.45">
      <c r="A5029" s="7">
        <v>40818</v>
      </c>
      <c r="B5029" s="12">
        <v>280.64</v>
      </c>
      <c r="C5029" s="12">
        <v>78.552999999999997</v>
      </c>
      <c r="D5029" s="12">
        <v>42.96</v>
      </c>
      <c r="E5029" s="12">
        <v>503.56</v>
      </c>
      <c r="F5029" s="28">
        <f>F5028*(1+Data!N5029/(100*360))</f>
        <v>1266.1142656080096</v>
      </c>
      <c r="G5029" s="28">
        <f>G5028*(1+Data!O5029/(100*360))</f>
        <v>1742.8964081156357</v>
      </c>
      <c r="H5029" s="28">
        <f>H5028*(1+Data!P5029/(100*360))</f>
        <v>1079.3527951390508</v>
      </c>
      <c r="I5029" s="28">
        <f>I5028*(1+Data!Q5029/(100*360))</f>
        <v>1488.768727770537</v>
      </c>
    </row>
    <row r="5030" spans="1:9" x14ac:dyDescent="0.45">
      <c r="A5030" s="7">
        <v>40819</v>
      </c>
      <c r="B5030" s="12">
        <v>273.01</v>
      </c>
      <c r="C5030" s="12">
        <v>79.430999999999997</v>
      </c>
      <c r="D5030" s="12">
        <v>45.45</v>
      </c>
      <c r="E5030" s="12">
        <v>503.56</v>
      </c>
      <c r="F5030" s="28">
        <f>F5029*(1+Data!N5030/(100*360))</f>
        <v>1266.1648785257773</v>
      </c>
      <c r="G5030" s="28">
        <f>G5029*(1+Data!O5030/(100*360))</f>
        <v>1742.9269765820823</v>
      </c>
      <c r="H5030" s="28">
        <f>H5029*(1+Data!P5030/(100*360))</f>
        <v>1079.352795142049</v>
      </c>
      <c r="I5030" s="28">
        <f>I5029*(1+Data!Q5030/(100*360))</f>
        <v>1488.7687277746725</v>
      </c>
    </row>
    <row r="5031" spans="1:9" x14ac:dyDescent="0.45">
      <c r="A5031" s="7">
        <v>40820</v>
      </c>
      <c r="B5031" s="12">
        <v>272.08</v>
      </c>
      <c r="C5031" s="12">
        <v>79.596999999999994</v>
      </c>
      <c r="D5031" s="12">
        <v>40.82</v>
      </c>
      <c r="E5031" s="12">
        <v>502.79</v>
      </c>
      <c r="F5031" s="28">
        <f>F5030*(1+Data!N5031/(100*360))</f>
        <v>1266.2148709357311</v>
      </c>
      <c r="G5031" s="28">
        <f>G5030*(1+Data!O5031/(100*360))</f>
        <v>1742.960237438552</v>
      </c>
      <c r="H5031" s="28">
        <f>H5030*(1+Data!P5031/(100*360))</f>
        <v>1079.3527951450471</v>
      </c>
      <c r="I5031" s="28">
        <f>I5030*(1+Data!Q5031/(100*360))</f>
        <v>1488.7687277788079</v>
      </c>
    </row>
    <row r="5032" spans="1:9" x14ac:dyDescent="0.45">
      <c r="A5032" s="7">
        <v>40821</v>
      </c>
      <c r="B5032" s="12">
        <v>277.10000000000002</v>
      </c>
      <c r="C5032" s="12">
        <v>78.918999999999997</v>
      </c>
      <c r="D5032" s="12">
        <v>37.81</v>
      </c>
      <c r="E5032" s="12">
        <v>504.72</v>
      </c>
      <c r="F5032" s="28">
        <f>F5031*(1+Data!N5032/(100*360))</f>
        <v>1266.2658184979687</v>
      </c>
      <c r="G5032" s="28">
        <f>G5031*(1+Data!O5032/(100*360))</f>
        <v>1742.9938087893477</v>
      </c>
      <c r="H5032" s="28">
        <f>H5031*(1+Data!P5032/(100*360))</f>
        <v>1079.3527951480453</v>
      </c>
      <c r="I5032" s="28">
        <f>I5031*(1+Data!Q5032/(100*360))</f>
        <v>1488.7687277829434</v>
      </c>
    </row>
    <row r="5033" spans="1:9" x14ac:dyDescent="0.45">
      <c r="A5033" s="7">
        <v>40822</v>
      </c>
      <c r="B5033" s="12">
        <v>284.36</v>
      </c>
      <c r="C5033" s="12">
        <v>78.634</v>
      </c>
      <c r="D5033" s="12">
        <v>36.270000000000003</v>
      </c>
      <c r="E5033" s="12">
        <v>505.86</v>
      </c>
      <c r="F5033" s="28">
        <f>F5032*(1+Data!N5033/(100*360))</f>
        <v>1266.3199372920892</v>
      </c>
      <c r="G5033" s="28">
        <f>G5032*(1+Data!O5033/(100*360))</f>
        <v>1743.0284846828438</v>
      </c>
      <c r="H5033" s="28">
        <f>H5032*(1+Data!P5033/(100*360))</f>
        <v>1079.3527951510434</v>
      </c>
      <c r="I5033" s="28">
        <f>I5032*(1+Data!Q5033/(100*360))</f>
        <v>1488.7687277870789</v>
      </c>
    </row>
    <row r="5034" spans="1:9" x14ac:dyDescent="0.45">
      <c r="A5034" s="7">
        <v>40823</v>
      </c>
      <c r="B5034" s="12">
        <v>285.68</v>
      </c>
      <c r="C5034" s="12">
        <v>78.725999999999999</v>
      </c>
      <c r="D5034" s="12">
        <v>36.200000000000003</v>
      </c>
      <c r="E5034" s="12">
        <v>504.62</v>
      </c>
      <c r="F5034" s="28">
        <f>F5033*(1+Data!N5034/(100*360))</f>
        <v>1266.3758910455406</v>
      </c>
      <c r="G5034" s="28">
        <f>G5033*(1+Data!O5034/(100*360))</f>
        <v>1743.0651947994295</v>
      </c>
      <c r="H5034" s="28">
        <f>H5033*(1+Data!P5034/(100*360))</f>
        <v>1079.3527951540416</v>
      </c>
      <c r="I5034" s="28">
        <f>I5033*(1+Data!Q5034/(100*360))</f>
        <v>1488.7687277912144</v>
      </c>
    </row>
    <row r="5035" spans="1:9" x14ac:dyDescent="0.45">
      <c r="A5035" s="7">
        <v>40824</v>
      </c>
      <c r="B5035" s="12">
        <v>285.68</v>
      </c>
      <c r="C5035" s="12">
        <v>78.725999999999999</v>
      </c>
      <c r="D5035" s="12">
        <v>36.200000000000003</v>
      </c>
      <c r="E5035" s="12">
        <v>504.62</v>
      </c>
      <c r="F5035" s="28">
        <f>F5034*(1+Data!N5035/(100*360))</f>
        <v>1266.4318472713708</v>
      </c>
      <c r="G5035" s="28">
        <f>G5034*(1+Data!O5035/(100*360))</f>
        <v>1743.101905689171</v>
      </c>
      <c r="H5035" s="28">
        <f>H5034*(1+Data!P5035/(100*360))</f>
        <v>1079.3527951570397</v>
      </c>
      <c r="I5035" s="28">
        <f>I5034*(1+Data!Q5035/(100*360))</f>
        <v>1488.7687277953498</v>
      </c>
    </row>
    <row r="5036" spans="1:9" x14ac:dyDescent="0.45">
      <c r="A5036" s="7">
        <v>40825</v>
      </c>
      <c r="B5036" s="12">
        <v>285.68</v>
      </c>
      <c r="C5036" s="12">
        <v>78.725999999999999</v>
      </c>
      <c r="D5036" s="12">
        <v>36.200000000000003</v>
      </c>
      <c r="E5036" s="12">
        <v>504.62</v>
      </c>
      <c r="F5036" s="28">
        <f>F5035*(1+Data!N5036/(100*360))</f>
        <v>1266.4878059696889</v>
      </c>
      <c r="G5036" s="28">
        <f>G5035*(1+Data!O5036/(100*360))</f>
        <v>1743.1386173520846</v>
      </c>
      <c r="H5036" s="28">
        <f>H5035*(1+Data!P5036/(100*360))</f>
        <v>1079.3527951600379</v>
      </c>
      <c r="I5036" s="28">
        <f>I5035*(1+Data!Q5036/(100*360))</f>
        <v>1488.7687277994853</v>
      </c>
    </row>
    <row r="5037" spans="1:9" x14ac:dyDescent="0.45">
      <c r="A5037" s="7">
        <v>40826</v>
      </c>
      <c r="B5037" s="12">
        <v>293</v>
      </c>
      <c r="C5037" s="12">
        <v>77.494</v>
      </c>
      <c r="D5037" s="12">
        <v>33.020000000000003</v>
      </c>
      <c r="E5037" s="12">
        <v>503.34</v>
      </c>
      <c r="F5037" s="28">
        <f>F5036*(1+Data!N5037/(100*360))</f>
        <v>1266.5437671406044</v>
      </c>
      <c r="G5037" s="28">
        <f>G5036*(1+Data!O5037/(100*360))</f>
        <v>1743.1773634499068</v>
      </c>
      <c r="H5037" s="28">
        <f>H5036*(1+Data!P5037/(100*360))</f>
        <v>1079.352795163036</v>
      </c>
      <c r="I5037" s="28">
        <f>I5036*(1+Data!Q5037/(100*360))</f>
        <v>1488.7687278036208</v>
      </c>
    </row>
    <row r="5038" spans="1:9" x14ac:dyDescent="0.45">
      <c r="A5038" s="7">
        <v>40827</v>
      </c>
      <c r="B5038" s="12">
        <v>294.06</v>
      </c>
      <c r="C5038" s="12">
        <v>77.584999999999994</v>
      </c>
      <c r="D5038" s="12">
        <v>32.86</v>
      </c>
      <c r="E5038" s="12">
        <v>507.98</v>
      </c>
      <c r="F5038" s="28">
        <f>F5037*(1+Data!N5038/(100*360))</f>
        <v>1266.6001775927218</v>
      </c>
      <c r="G5038" s="28">
        <f>G5037*(1+Data!O5038/(100*360))</f>
        <v>1743.2156697724683</v>
      </c>
      <c r="H5038" s="28">
        <f>H5037*(1+Data!P5038/(100*360))</f>
        <v>1079.3527951660342</v>
      </c>
      <c r="I5038" s="28">
        <f>I5037*(1+Data!Q5038/(100*360))</f>
        <v>1488.7687278077562</v>
      </c>
    </row>
    <row r="5039" spans="1:9" x14ac:dyDescent="0.45">
      <c r="A5039" s="7">
        <v>40828</v>
      </c>
      <c r="B5039" s="12">
        <v>298.26</v>
      </c>
      <c r="C5039" s="12">
        <v>76.994</v>
      </c>
      <c r="D5039" s="12">
        <v>31.26</v>
      </c>
      <c r="E5039" s="12">
        <v>507.45</v>
      </c>
      <c r="F5039" s="28">
        <f>F5038*(1+Data!N5039/(100*360))</f>
        <v>1266.6568720240045</v>
      </c>
      <c r="G5039" s="28">
        <f>G5038*(1+Data!O5039/(100*360))</f>
        <v>1743.2517010719093</v>
      </c>
      <c r="H5039" s="28">
        <f>H5038*(1+Data!P5039/(100*360))</f>
        <v>1079.3527951690323</v>
      </c>
      <c r="I5039" s="28">
        <f>I5038*(1+Data!Q5039/(100*360))</f>
        <v>1488.7687278118917</v>
      </c>
    </row>
    <row r="5040" spans="1:9" x14ac:dyDescent="0.45">
      <c r="A5040" s="7">
        <v>40829</v>
      </c>
      <c r="B5040" s="12">
        <v>297.12</v>
      </c>
      <c r="C5040" s="12">
        <v>76.995999999999995</v>
      </c>
      <c r="D5040" s="12">
        <v>30.7</v>
      </c>
      <c r="E5040" s="12">
        <v>507.06</v>
      </c>
      <c r="F5040" s="28">
        <f>F5039*(1+Data!N5040/(100*360))</f>
        <v>1266.7115740084196</v>
      </c>
      <c r="G5040" s="28">
        <f>G5039*(1+Data!O5040/(100*360))</f>
        <v>1743.287365096294</v>
      </c>
      <c r="H5040" s="28">
        <f>H5039*(1+Data!P5040/(100*360))</f>
        <v>1079.3527951720305</v>
      </c>
      <c r="I5040" s="28">
        <f>I5039*(1+Data!Q5040/(100*360))</f>
        <v>1488.7687278160272</v>
      </c>
    </row>
    <row r="5041" spans="1:9" x14ac:dyDescent="0.45">
      <c r="A5041" s="7">
        <v>40830</v>
      </c>
      <c r="B5041" s="12">
        <v>301.14</v>
      </c>
      <c r="C5041" s="12">
        <v>76.623000000000005</v>
      </c>
      <c r="D5041" s="12">
        <v>28.24</v>
      </c>
      <c r="E5041" s="12">
        <v>507.06</v>
      </c>
      <c r="F5041" s="28">
        <f>F5040*(1+Data!N5041/(100*360))</f>
        <v>1266.7673304295354</v>
      </c>
      <c r="G5041" s="28">
        <f>G5040*(1+Data!O5041/(100*360))</f>
        <v>1743.3231073297434</v>
      </c>
      <c r="H5041" s="28">
        <f>H5040*(1+Data!P5041/(100*360))</f>
        <v>1079.3527951750286</v>
      </c>
      <c r="I5041" s="28">
        <f>I5040*(1+Data!Q5041/(100*360))</f>
        <v>1488.7687278201627</v>
      </c>
    </row>
    <row r="5042" spans="1:9" x14ac:dyDescent="0.45">
      <c r="A5042" s="7">
        <v>40831</v>
      </c>
      <c r="B5042" s="12">
        <v>301.14</v>
      </c>
      <c r="C5042" s="12">
        <v>76.623000000000005</v>
      </c>
      <c r="D5042" s="12">
        <v>28.24</v>
      </c>
      <c r="E5042" s="12">
        <v>507.06</v>
      </c>
      <c r="F5042" s="28">
        <f>F5041*(1+Data!N5042/(100*360))</f>
        <v>1266.8230893048631</v>
      </c>
      <c r="G5042" s="28">
        <f>G5041*(1+Data!O5042/(100*360))</f>
        <v>1743.3588502960079</v>
      </c>
      <c r="H5042" s="28">
        <f>H5041*(1+Data!P5042/(100*360))</f>
        <v>1079.3527951780268</v>
      </c>
      <c r="I5042" s="28">
        <f>I5041*(1+Data!Q5042/(100*360))</f>
        <v>1488.7687278242981</v>
      </c>
    </row>
    <row r="5043" spans="1:9" x14ac:dyDescent="0.45">
      <c r="A5043" s="7">
        <v>40832</v>
      </c>
      <c r="B5043" s="12">
        <v>301.14</v>
      </c>
      <c r="C5043" s="12">
        <v>76.623000000000005</v>
      </c>
      <c r="D5043" s="12">
        <v>28.24</v>
      </c>
      <c r="E5043" s="12">
        <v>507.06</v>
      </c>
      <c r="F5043" s="28">
        <f>F5042*(1+Data!N5043/(100*360))</f>
        <v>1266.8788506345106</v>
      </c>
      <c r="G5043" s="28">
        <f>G5042*(1+Data!O5043/(100*360))</f>
        <v>1743.3945939951025</v>
      </c>
      <c r="H5043" s="28">
        <f>H5042*(1+Data!P5043/(100*360))</f>
        <v>1079.3527951810249</v>
      </c>
      <c r="I5043" s="28">
        <f>I5042*(1+Data!Q5043/(100*360))</f>
        <v>1488.7687278284336</v>
      </c>
    </row>
    <row r="5044" spans="1:9" x14ac:dyDescent="0.45">
      <c r="A5044" s="7">
        <v>40833</v>
      </c>
      <c r="B5044" s="12">
        <v>298.13</v>
      </c>
      <c r="C5044" s="12">
        <v>77.146000000000001</v>
      </c>
      <c r="D5044" s="12">
        <v>33.39</v>
      </c>
      <c r="E5044" s="12">
        <v>508.42</v>
      </c>
      <c r="F5044" s="28">
        <f>F5043*(1+Data!N5044/(100*360))</f>
        <v>1266.9346003421542</v>
      </c>
      <c r="G5044" s="28">
        <f>G5043*(1+Data!O5044/(100*360))</f>
        <v>1743.4298735218169</v>
      </c>
      <c r="H5044" s="28">
        <f>H5043*(1+Data!P5044/(100*360))</f>
        <v>1079.3527951840231</v>
      </c>
      <c r="I5044" s="28">
        <f>I5043*(1+Data!Q5044/(100*360))</f>
        <v>1488.7687278325691</v>
      </c>
    </row>
    <row r="5045" spans="1:9" x14ac:dyDescent="0.45">
      <c r="A5045" s="7">
        <v>40834</v>
      </c>
      <c r="B5045" s="12">
        <v>298.75</v>
      </c>
      <c r="C5045" s="12">
        <v>77.138000000000005</v>
      </c>
      <c r="D5045" s="12">
        <v>31.56</v>
      </c>
      <c r="E5045" s="12">
        <v>507.61</v>
      </c>
      <c r="F5045" s="28">
        <f>F5044*(1+Data!N5045/(100*360))</f>
        <v>1266.9930869702739</v>
      </c>
      <c r="G5045" s="28">
        <f>G5044*(1+Data!O5045/(100*360))</f>
        <v>1743.4644563905024</v>
      </c>
      <c r="H5045" s="28">
        <f>H5044*(1+Data!P5045/(100*360))</f>
        <v>1079.3527951870212</v>
      </c>
      <c r="I5045" s="28">
        <f>I5044*(1+Data!Q5045/(100*360))</f>
        <v>1488.7687278367046</v>
      </c>
    </row>
    <row r="5046" spans="1:9" x14ac:dyDescent="0.45">
      <c r="A5046" s="7">
        <v>40835</v>
      </c>
      <c r="B5046" s="12">
        <v>298.5</v>
      </c>
      <c r="C5046" s="12">
        <v>77.114000000000004</v>
      </c>
      <c r="D5046" s="12">
        <v>34.44</v>
      </c>
      <c r="E5046" s="12">
        <v>507.35</v>
      </c>
      <c r="F5046" s="28">
        <f>F5045*(1+Data!N5046/(100*360))</f>
        <v>1267.0501966836691</v>
      </c>
      <c r="G5046" s="28">
        <f>G5045*(1+Data!O5046/(100*360))</f>
        <v>1743.4985701783658</v>
      </c>
      <c r="H5046" s="28">
        <f>H5045*(1+Data!P5046/(100*360))</f>
        <v>1079.3527951900194</v>
      </c>
      <c r="I5046" s="28">
        <f>I5045*(1+Data!Q5046/(100*360))</f>
        <v>1488.76872784084</v>
      </c>
    </row>
    <row r="5047" spans="1:9" x14ac:dyDescent="0.45">
      <c r="A5047" s="7">
        <v>40836</v>
      </c>
      <c r="B5047" s="12">
        <v>295.69</v>
      </c>
      <c r="C5047" s="12">
        <v>76.974000000000004</v>
      </c>
      <c r="D5047" s="12">
        <v>34.78</v>
      </c>
      <c r="E5047" s="12">
        <v>503.93</v>
      </c>
      <c r="F5047" s="28">
        <f>F5046*(1+Data!N5047/(100*360))</f>
        <v>1267.1077594780211</v>
      </c>
      <c r="G5047" s="28">
        <f>G5046*(1+Data!O5047/(100*360))</f>
        <v>1743.5323649923175</v>
      </c>
      <c r="H5047" s="28">
        <f>H5046*(1+Data!P5047/(100*360))</f>
        <v>1079.3527951930175</v>
      </c>
      <c r="I5047" s="28">
        <f>I5046*(1+Data!Q5047/(100*360))</f>
        <v>1488.7687278449755</v>
      </c>
    </row>
    <row r="5048" spans="1:9" x14ac:dyDescent="0.45">
      <c r="A5048" s="7">
        <v>40837</v>
      </c>
      <c r="B5048" s="12">
        <v>302.26</v>
      </c>
      <c r="C5048" s="12">
        <v>76.394999999999996</v>
      </c>
      <c r="D5048" s="12">
        <v>31.32</v>
      </c>
      <c r="E5048" s="12">
        <v>503.95</v>
      </c>
      <c r="F5048" s="28">
        <f>F5047*(1+Data!N5048/(100*360))</f>
        <v>1267.1660288362382</v>
      </c>
      <c r="G5048" s="28">
        <f>G5047*(1+Data!O5048/(100*360))</f>
        <v>1743.5668530311261</v>
      </c>
      <c r="H5048" s="28">
        <f>H5047*(1+Data!P5048/(100*360))</f>
        <v>1079.3527951960157</v>
      </c>
      <c r="I5048" s="28">
        <f>I5047*(1+Data!Q5048/(100*360))</f>
        <v>1488.768727849111</v>
      </c>
    </row>
    <row r="5049" spans="1:9" x14ac:dyDescent="0.45">
      <c r="A5049" s="7">
        <v>40838</v>
      </c>
      <c r="B5049" s="12">
        <v>302.26</v>
      </c>
      <c r="C5049" s="12">
        <v>76.394999999999996</v>
      </c>
      <c r="D5049" s="12">
        <v>31.32</v>
      </c>
      <c r="E5049" s="12">
        <v>503.95</v>
      </c>
      <c r="F5049" s="28">
        <f>F5048*(1+Data!N5049/(100*360))</f>
        <v>1267.2243008740363</v>
      </c>
      <c r="G5049" s="28">
        <f>G5048*(1+Data!O5049/(100*360))</f>
        <v>1743.6013417521272</v>
      </c>
      <c r="H5049" s="28">
        <f>H5048*(1+Data!P5049/(100*360))</f>
        <v>1079.3527951990138</v>
      </c>
      <c r="I5049" s="28">
        <f>I5048*(1+Data!Q5049/(100*360))</f>
        <v>1488.7687278532464</v>
      </c>
    </row>
    <row r="5050" spans="1:9" x14ac:dyDescent="0.45">
      <c r="A5050" s="7">
        <v>40839</v>
      </c>
      <c r="B5050" s="12">
        <v>302.26</v>
      </c>
      <c r="C5050" s="12">
        <v>76.394999999999996</v>
      </c>
      <c r="D5050" s="12">
        <v>31.32</v>
      </c>
      <c r="E5050" s="12">
        <v>503.95</v>
      </c>
      <c r="F5050" s="28">
        <f>F5049*(1+Data!N5050/(100*360))</f>
        <v>1267.2825755915389</v>
      </c>
      <c r="G5050" s="28">
        <f>G5049*(1+Data!O5050/(100*360))</f>
        <v>1743.6358311553342</v>
      </c>
      <c r="H5050" s="28">
        <f>H5049*(1+Data!P5050/(100*360))</f>
        <v>1079.352795202012</v>
      </c>
      <c r="I5050" s="28">
        <f>I5049*(1+Data!Q5050/(100*360))</f>
        <v>1488.7687278573819</v>
      </c>
    </row>
    <row r="5051" spans="1:9" x14ac:dyDescent="0.45">
      <c r="A5051" s="7">
        <v>40840</v>
      </c>
      <c r="B5051" s="12">
        <v>307.35000000000002</v>
      </c>
      <c r="C5051" s="12">
        <v>76.028000000000006</v>
      </c>
      <c r="D5051" s="12">
        <v>29.26</v>
      </c>
      <c r="E5051" s="12">
        <v>506.4</v>
      </c>
      <c r="F5051" s="28">
        <f>F5050*(1+Data!N5051/(100*360))</f>
        <v>1267.3414338267162</v>
      </c>
      <c r="G5051" s="28">
        <f>G5050*(1+Data!O5051/(100*360))</f>
        <v>1743.6702534327012</v>
      </c>
      <c r="H5051" s="28">
        <f>H5050*(1+Data!P5051/(100*360))</f>
        <v>1079.3527952050101</v>
      </c>
      <c r="I5051" s="28">
        <f>I5050*(1+Data!Q5051/(100*360))</f>
        <v>1488.7687278615174</v>
      </c>
    </row>
    <row r="5052" spans="1:9" x14ac:dyDescent="0.45">
      <c r="A5052" s="7">
        <v>40841</v>
      </c>
      <c r="B5052" s="12">
        <v>304.02999999999997</v>
      </c>
      <c r="C5052" s="12">
        <v>76.122</v>
      </c>
      <c r="D5052" s="12">
        <v>32.22</v>
      </c>
      <c r="E5052" s="12">
        <v>510.69</v>
      </c>
      <c r="F5052" s="28">
        <f>F5051*(1+Data!N5052/(100*360))</f>
        <v>1267.3999005115299</v>
      </c>
      <c r="G5052" s="28">
        <f>G5051*(1+Data!O5052/(100*360))</f>
        <v>1743.702724447643</v>
      </c>
      <c r="H5052" s="28">
        <f>H5051*(1+Data!P5052/(100*360))</f>
        <v>1079.3527952080083</v>
      </c>
      <c r="I5052" s="28">
        <f>I5051*(1+Data!Q5052/(100*360))</f>
        <v>1488.7687278656529</v>
      </c>
    </row>
    <row r="5053" spans="1:9" x14ac:dyDescent="0.45">
      <c r="A5053" s="7">
        <v>40842</v>
      </c>
      <c r="B5053" s="12">
        <v>305.26</v>
      </c>
      <c r="C5053" s="12">
        <v>76.245999999999995</v>
      </c>
      <c r="D5053" s="12">
        <v>29.86</v>
      </c>
      <c r="E5053" s="12">
        <v>508.88</v>
      </c>
      <c r="F5053" s="28">
        <f>F5052*(1+Data!N5053/(100*360))</f>
        <v>1267.4608906111866</v>
      </c>
      <c r="G5053" s="28">
        <f>G5052*(1+Data!O5053/(100*360))</f>
        <v>1743.7371819509253</v>
      </c>
      <c r="H5053" s="28">
        <f>H5052*(1+Data!P5053/(100*360))</f>
        <v>1079.3527952110064</v>
      </c>
      <c r="I5053" s="28">
        <f>I5052*(1+Data!Q5053/(100*360))</f>
        <v>1488.7687278697883</v>
      </c>
    </row>
    <row r="5054" spans="1:9" x14ac:dyDescent="0.45">
      <c r="A5054" s="7">
        <v>40843</v>
      </c>
      <c r="B5054" s="12">
        <v>317.79000000000002</v>
      </c>
      <c r="C5054" s="12">
        <v>74.879000000000005</v>
      </c>
      <c r="D5054" s="12">
        <v>25.46</v>
      </c>
      <c r="E5054" s="12">
        <v>509.92</v>
      </c>
      <c r="F5054" s="28">
        <f>F5053*(1+Data!N5054/(100*360))</f>
        <v>1267.5248833032636</v>
      </c>
      <c r="G5054" s="28">
        <f>G5053*(1+Data!O5054/(100*360))</f>
        <v>1743.7722891928554</v>
      </c>
      <c r="H5054" s="28">
        <f>H5053*(1+Data!P5054/(100*360))</f>
        <v>1079.3527952140046</v>
      </c>
      <c r="I5054" s="28">
        <f>I5053*(1+Data!Q5054/(100*360))</f>
        <v>1488.7687278739238</v>
      </c>
    </row>
    <row r="5055" spans="1:9" x14ac:dyDescent="0.45">
      <c r="A5055" s="7">
        <v>40844</v>
      </c>
      <c r="B5055" s="12">
        <v>319.20999999999998</v>
      </c>
      <c r="C5055" s="12">
        <v>75.066999999999993</v>
      </c>
      <c r="D5055" s="12">
        <v>24.53</v>
      </c>
      <c r="E5055" s="12">
        <v>510.91</v>
      </c>
      <c r="F5055" s="28">
        <f>F5054*(1+Data!N5055/(100*360))</f>
        <v>1267.588689097528</v>
      </c>
      <c r="G5055" s="28">
        <f>G5054*(1+Data!O5055/(100*360))</f>
        <v>1743.8032266195528</v>
      </c>
      <c r="H5055" s="28">
        <f>H5054*(1+Data!P5055/(100*360))</f>
        <v>1079.3527952170027</v>
      </c>
      <c r="I5055" s="28">
        <f>I5054*(1+Data!Q5055/(100*360))</f>
        <v>1488.7687278780593</v>
      </c>
    </row>
    <row r="5056" spans="1:9" x14ac:dyDescent="0.45">
      <c r="A5056" s="7">
        <v>40845</v>
      </c>
      <c r="B5056" s="12">
        <v>319.20999999999998</v>
      </c>
      <c r="C5056" s="12">
        <v>75.066999999999993</v>
      </c>
      <c r="D5056" s="12">
        <v>24.53</v>
      </c>
      <c r="E5056" s="12">
        <v>510.91</v>
      </c>
      <c r="F5056" s="28">
        <f>F5055*(1+Data!N5056/(100*360))</f>
        <v>1267.6524981037053</v>
      </c>
      <c r="G5056" s="28">
        <f>G5055*(1+Data!O5056/(100*360))</f>
        <v>1743.8341645951318</v>
      </c>
      <c r="H5056" s="28">
        <f>H5055*(1+Data!P5056/(100*360))</f>
        <v>1079.3527952200009</v>
      </c>
      <c r="I5056" s="28">
        <f>I5055*(1+Data!Q5056/(100*360))</f>
        <v>1488.7687278821948</v>
      </c>
    </row>
    <row r="5057" spans="1:9" x14ac:dyDescent="0.45">
      <c r="A5057" s="7">
        <v>40846</v>
      </c>
      <c r="B5057" s="12">
        <v>319.20999999999998</v>
      </c>
      <c r="C5057" s="12">
        <v>75.066999999999993</v>
      </c>
      <c r="D5057" s="12">
        <v>24.53</v>
      </c>
      <c r="E5057" s="12">
        <v>510.91</v>
      </c>
      <c r="F5057" s="28">
        <f>F5056*(1+Data!N5057/(100*360))</f>
        <v>1267.7163103219571</v>
      </c>
      <c r="G5057" s="28">
        <f>G5056*(1+Data!O5057/(100*360))</f>
        <v>1743.8651031196021</v>
      </c>
      <c r="H5057" s="28">
        <f>H5056*(1+Data!P5057/(100*360))</f>
        <v>1079.352795222999</v>
      </c>
      <c r="I5057" s="28">
        <f>I5056*(1+Data!Q5057/(100*360))</f>
        <v>1488.7687278863302</v>
      </c>
    </row>
    <row r="5058" spans="1:9" x14ac:dyDescent="0.45">
      <c r="A5058" s="7">
        <v>40847</v>
      </c>
      <c r="B5058" s="12">
        <v>310.41000000000003</v>
      </c>
      <c r="C5058" s="12">
        <v>76.165999999999997</v>
      </c>
      <c r="D5058" s="12">
        <v>29.96</v>
      </c>
      <c r="E5058" s="12">
        <v>510.23</v>
      </c>
      <c r="F5058" s="28">
        <f>F5057*(1+Data!N5058/(100*360))</f>
        <v>1267.7782030493743</v>
      </c>
      <c r="G5058" s="28">
        <f>G5057*(1+Data!O5058/(100*360))</f>
        <v>1743.893959242989</v>
      </c>
      <c r="H5058" s="28">
        <f>H5057*(1+Data!P5058/(100*360))</f>
        <v>1079.3527952259972</v>
      </c>
      <c r="I5058" s="28">
        <f>I5057*(1+Data!Q5058/(100*360))</f>
        <v>1488.7687278904657</v>
      </c>
    </row>
    <row r="5059" spans="1:9" x14ac:dyDescent="0.45">
      <c r="A5059" s="7">
        <v>40848</v>
      </c>
      <c r="B5059" s="12">
        <v>299.91000000000003</v>
      </c>
      <c r="C5059" s="12">
        <v>77.260999999999996</v>
      </c>
      <c r="D5059" s="12">
        <v>34.770000000000003</v>
      </c>
      <c r="E5059" s="12">
        <v>507.15</v>
      </c>
      <c r="F5059" s="28">
        <f>F5058*(1+Data!N5059/(100*360))</f>
        <v>1267.8399579342872</v>
      </c>
      <c r="G5059" s="28">
        <f>G5058*(1+Data!O5059/(100*360))</f>
        <v>1743.9232518173544</v>
      </c>
      <c r="H5059" s="28">
        <f>H5058*(1+Data!P5059/(100*360))</f>
        <v>1079.3527952289953</v>
      </c>
      <c r="I5059" s="28">
        <f>I5058*(1+Data!Q5059/(100*360))</f>
        <v>1488.7687278946012</v>
      </c>
    </row>
    <row r="5060" spans="1:9" x14ac:dyDescent="0.45">
      <c r="A5060" s="7">
        <v>40849</v>
      </c>
      <c r="B5060" s="12">
        <v>303.47000000000003</v>
      </c>
      <c r="C5060" s="12">
        <v>77.016999999999996</v>
      </c>
      <c r="D5060" s="12">
        <v>32.74</v>
      </c>
      <c r="E5060" s="12">
        <v>506.75</v>
      </c>
      <c r="F5060" s="28">
        <f>F5059*(1+Data!N5060/(100*360))</f>
        <v>1267.9034450201809</v>
      </c>
      <c r="G5060" s="28">
        <f>G5059*(1+Data!O5060/(100*360))</f>
        <v>1743.9516922990529</v>
      </c>
      <c r="H5060" s="28">
        <f>H5059*(1+Data!P5060/(100*360))</f>
        <v>1079.3527952319935</v>
      </c>
      <c r="I5060" s="28">
        <f>I5059*(1+Data!Q5060/(100*360))</f>
        <v>1488.7687278987366</v>
      </c>
    </row>
    <row r="5061" spans="1:9" x14ac:dyDescent="0.45">
      <c r="A5061" s="7">
        <v>40850</v>
      </c>
      <c r="B5061" s="12">
        <v>307.22000000000003</v>
      </c>
      <c r="C5061" s="12">
        <v>76.671999999999997</v>
      </c>
      <c r="D5061" s="12">
        <v>30.5</v>
      </c>
      <c r="E5061" s="12">
        <v>506.31</v>
      </c>
      <c r="F5061" s="28">
        <f>F5060*(1+Data!N5061/(100*360))</f>
        <v>1267.9671008170289</v>
      </c>
      <c r="G5061" s="28">
        <f>G5060*(1+Data!O5061/(100*360))</f>
        <v>1743.9806758073169</v>
      </c>
      <c r="H5061" s="28">
        <f>H5060*(1+Data!P5061/(100*360))</f>
        <v>1079.3527952349916</v>
      </c>
      <c r="I5061" s="28">
        <f>I5060*(1+Data!Q5061/(100*360))</f>
        <v>1488.7687279028721</v>
      </c>
    </row>
    <row r="5062" spans="1:9" x14ac:dyDescent="0.45">
      <c r="A5062" s="7">
        <v>40851</v>
      </c>
      <c r="B5062" s="12">
        <v>307.04000000000002</v>
      </c>
      <c r="C5062" s="12">
        <v>76.962000000000003</v>
      </c>
      <c r="D5062" s="12">
        <v>30.16</v>
      </c>
      <c r="E5062" s="12">
        <v>501.99</v>
      </c>
      <c r="F5062" s="28">
        <f>F5061*(1+Data!N5062/(100*360))</f>
        <v>1268.0314114039561</v>
      </c>
      <c r="G5062" s="28">
        <f>G5061*(1+Data!O5062/(100*360))</f>
        <v>1744.0095532206738</v>
      </c>
      <c r="H5062" s="28">
        <f>H5061*(1+Data!P5062/(100*360))</f>
        <v>1079.3527952379898</v>
      </c>
      <c r="I5062" s="28">
        <f>I5061*(1+Data!Q5062/(100*360))</f>
        <v>1488.7687279070076</v>
      </c>
    </row>
    <row r="5063" spans="1:9" x14ac:dyDescent="0.45">
      <c r="A5063" s="7">
        <v>40852</v>
      </c>
      <c r="B5063" s="12">
        <v>307.04000000000002</v>
      </c>
      <c r="C5063" s="12">
        <v>76.962000000000003</v>
      </c>
      <c r="D5063" s="12">
        <v>30.16</v>
      </c>
      <c r="E5063" s="12">
        <v>501.99</v>
      </c>
      <c r="F5063" s="28">
        <f>F5062*(1+Data!N5063/(100*360))</f>
        <v>1268.0957252526805</v>
      </c>
      <c r="G5063" s="28">
        <f>G5062*(1+Data!O5063/(100*360))</f>
        <v>1744.0384311121925</v>
      </c>
      <c r="H5063" s="28">
        <f>H5062*(1+Data!P5063/(100*360))</f>
        <v>1079.3527952409879</v>
      </c>
      <c r="I5063" s="28">
        <f>I5062*(1+Data!Q5063/(100*360))</f>
        <v>1488.7687279111431</v>
      </c>
    </row>
    <row r="5064" spans="1:9" x14ac:dyDescent="0.45">
      <c r="A5064" s="7">
        <v>40853</v>
      </c>
      <c r="B5064" s="12">
        <v>307.04000000000002</v>
      </c>
      <c r="C5064" s="12">
        <v>76.962000000000003</v>
      </c>
      <c r="D5064" s="12">
        <v>30.16</v>
      </c>
      <c r="E5064" s="12">
        <v>501.99</v>
      </c>
      <c r="F5064" s="28">
        <f>F5063*(1+Data!N5064/(100*360))</f>
        <v>1268.1600423633677</v>
      </c>
      <c r="G5064" s="28">
        <f>G5063*(1+Data!O5064/(100*360))</f>
        <v>1744.067309481881</v>
      </c>
      <c r="H5064" s="28">
        <f>H5063*(1+Data!P5064/(100*360))</f>
        <v>1079.3527952439861</v>
      </c>
      <c r="I5064" s="28">
        <f>I5063*(1+Data!Q5064/(100*360))</f>
        <v>1488.7687279152785</v>
      </c>
    </row>
    <row r="5065" spans="1:9" x14ac:dyDescent="0.45">
      <c r="A5065" s="7">
        <v>40854</v>
      </c>
      <c r="B5065" s="12">
        <v>307.49</v>
      </c>
      <c r="C5065" s="12">
        <v>76.962000000000003</v>
      </c>
      <c r="D5065" s="12">
        <v>29.85</v>
      </c>
      <c r="E5065" s="12">
        <v>504.01</v>
      </c>
      <c r="F5065" s="28">
        <f>F5064*(1+Data!N5065/(100*360))</f>
        <v>1268.2250390882057</v>
      </c>
      <c r="G5065" s="28">
        <f>G5064*(1+Data!O5065/(100*360))</f>
        <v>1744.0971136543474</v>
      </c>
      <c r="H5065" s="28">
        <f>H5064*(1+Data!P5065/(100*360))</f>
        <v>1079.3527952469842</v>
      </c>
      <c r="I5065" s="28">
        <f>I5064*(1+Data!Q5065/(100*360))</f>
        <v>1488.768727919414</v>
      </c>
    </row>
    <row r="5066" spans="1:9" x14ac:dyDescent="0.45">
      <c r="A5066" s="7">
        <v>40855</v>
      </c>
      <c r="B5066" s="12">
        <v>309.87</v>
      </c>
      <c r="C5066" s="12">
        <v>76.585999999999999</v>
      </c>
      <c r="D5066" s="12">
        <v>27.48</v>
      </c>
      <c r="E5066" s="12">
        <v>503.56</v>
      </c>
      <c r="F5066" s="28">
        <f>F5065*(1+Data!N5066/(100*360))</f>
        <v>1268.2893662804661</v>
      </c>
      <c r="G5066" s="28">
        <f>G5065*(1+Data!O5066/(100*360))</f>
        <v>1744.1276789562644</v>
      </c>
      <c r="H5066" s="28">
        <f>H5065*(1+Data!P5066/(100*360))</f>
        <v>1079.3527952499824</v>
      </c>
      <c r="I5066" s="28">
        <f>I5065*(1+Data!Q5066/(100*360))</f>
        <v>1488.7687279235495</v>
      </c>
    </row>
    <row r="5067" spans="1:9" x14ac:dyDescent="0.45">
      <c r="A5067" s="7">
        <v>40856</v>
      </c>
      <c r="B5067" s="12">
        <v>301.66000000000003</v>
      </c>
      <c r="C5067" s="12">
        <v>77.926000000000002</v>
      </c>
      <c r="D5067" s="12">
        <v>36.159999999999997</v>
      </c>
      <c r="E5067" s="12">
        <v>500.53</v>
      </c>
      <c r="F5067" s="28">
        <f>F5066*(1+Data!N5067/(100*360))</f>
        <v>1268.3510544660317</v>
      </c>
      <c r="G5067" s="28">
        <f>G5066*(1+Data!O5067/(100*360))</f>
        <v>1744.1603765054456</v>
      </c>
      <c r="H5067" s="28">
        <f>H5066*(1+Data!P5067/(100*360))</f>
        <v>1079.3527952529805</v>
      </c>
      <c r="I5067" s="28">
        <f>I5066*(1+Data!Q5067/(100*360))</f>
        <v>1488.7687279276849</v>
      </c>
    </row>
    <row r="5068" spans="1:9" x14ac:dyDescent="0.45">
      <c r="A5068" s="7">
        <v>40857</v>
      </c>
      <c r="B5068" s="12">
        <v>300.23</v>
      </c>
      <c r="C5068" s="12">
        <v>77.742999999999995</v>
      </c>
      <c r="D5068" s="12">
        <v>32.81</v>
      </c>
      <c r="E5068" s="12">
        <v>498.81</v>
      </c>
      <c r="F5068" s="28">
        <f>F5067*(1+Data!N5068/(100*360))</f>
        <v>1268.4151696118349</v>
      </c>
      <c r="G5068" s="28">
        <f>G5067*(1+Data!O5068/(100*360))</f>
        <v>1744.1952790925354</v>
      </c>
      <c r="H5068" s="28">
        <f>H5067*(1+Data!P5068/(100*360))</f>
        <v>1079.3527952559787</v>
      </c>
      <c r="I5068" s="28">
        <f>I5067*(1+Data!Q5068/(100*360))</f>
        <v>1488.7687279318204</v>
      </c>
    </row>
    <row r="5069" spans="1:9" x14ac:dyDescent="0.45">
      <c r="A5069" s="7">
        <v>40858</v>
      </c>
      <c r="B5069" s="12">
        <v>306.82</v>
      </c>
      <c r="C5069" s="12">
        <v>76.944999999999993</v>
      </c>
      <c r="D5069" s="12">
        <v>30.04</v>
      </c>
      <c r="E5069" s="12">
        <v>499.23</v>
      </c>
      <c r="F5069" s="28">
        <f>F5068*(1+Data!N5069/(100*360))</f>
        <v>1268.4792879986589</v>
      </c>
      <c r="G5069" s="28">
        <f>G5068*(1+Data!O5069/(100*360))</f>
        <v>1744.2327017712457</v>
      </c>
      <c r="H5069" s="28">
        <f>H5068*(1+Data!P5069/(100*360))</f>
        <v>1079.3527952589768</v>
      </c>
      <c r="I5069" s="28">
        <f>I5068*(1+Data!Q5069/(100*360))</f>
        <v>1488.7687279359559</v>
      </c>
    </row>
    <row r="5070" spans="1:9" x14ac:dyDescent="0.45">
      <c r="A5070" s="7">
        <v>40859</v>
      </c>
      <c r="B5070" s="12">
        <v>306.82</v>
      </c>
      <c r="C5070" s="12">
        <v>76.944999999999993</v>
      </c>
      <c r="D5070" s="12">
        <v>30.04</v>
      </c>
      <c r="E5070" s="12">
        <v>499.23</v>
      </c>
      <c r="F5070" s="28">
        <f>F5069*(1+Data!N5070/(100*360))</f>
        <v>1268.5434096266674</v>
      </c>
      <c r="G5070" s="28">
        <f>G5069*(1+Data!O5070/(100*360))</f>
        <v>1744.2701252528805</v>
      </c>
      <c r="H5070" s="28">
        <f>H5069*(1+Data!P5070/(100*360))</f>
        <v>1079.352795261975</v>
      </c>
      <c r="I5070" s="28">
        <f>I5069*(1+Data!Q5070/(100*360))</f>
        <v>1488.7687279400914</v>
      </c>
    </row>
    <row r="5071" spans="1:9" x14ac:dyDescent="0.45">
      <c r="A5071" s="7">
        <v>40860</v>
      </c>
      <c r="B5071" s="12">
        <v>306.82</v>
      </c>
      <c r="C5071" s="12">
        <v>76.944999999999993</v>
      </c>
      <c r="D5071" s="12">
        <v>30.04</v>
      </c>
      <c r="E5071" s="12">
        <v>499.23</v>
      </c>
      <c r="F5071" s="28">
        <f>F5070*(1+Data!N5071/(100*360))</f>
        <v>1268.6075344960241</v>
      </c>
      <c r="G5071" s="28">
        <f>G5070*(1+Data!O5071/(100*360))</f>
        <v>1744.3075495374567</v>
      </c>
      <c r="H5071" s="28">
        <f>H5070*(1+Data!P5071/(100*360))</f>
        <v>1079.3527952649731</v>
      </c>
      <c r="I5071" s="28">
        <f>I5070*(1+Data!Q5071/(100*360))</f>
        <v>1488.7687279442268</v>
      </c>
    </row>
    <row r="5072" spans="1:9" x14ac:dyDescent="0.45">
      <c r="A5072" s="7">
        <v>40861</v>
      </c>
      <c r="B5072" s="12">
        <v>304.63</v>
      </c>
      <c r="C5072" s="12">
        <v>77.569000000000003</v>
      </c>
      <c r="D5072" s="12">
        <v>31.13</v>
      </c>
      <c r="E5072" s="12">
        <v>495.45</v>
      </c>
      <c r="F5072" s="28">
        <f>F5071*(1+Data!N5072/(100*360))</f>
        <v>1268.6702424712362</v>
      </c>
      <c r="G5072" s="28">
        <f>G5071*(1+Data!O5072/(100*360))</f>
        <v>1744.3442284489843</v>
      </c>
      <c r="H5072" s="28">
        <f>H5071*(1+Data!P5072/(100*360))</f>
        <v>1079.3527952679713</v>
      </c>
      <c r="I5072" s="28">
        <f>I5071*(1+Data!Q5072/(100*360))</f>
        <v>1488.7687279483623</v>
      </c>
    </row>
    <row r="5073" spans="1:9" x14ac:dyDescent="0.45">
      <c r="A5073" s="7">
        <v>40862</v>
      </c>
      <c r="B5073" s="12">
        <v>303.57</v>
      </c>
      <c r="C5073" s="12">
        <v>77.872</v>
      </c>
      <c r="D5073" s="12">
        <v>31.22</v>
      </c>
      <c r="E5073" s="12">
        <v>497.27</v>
      </c>
      <c r="F5073" s="28">
        <f>F5072*(1+Data!N5073/(100*360))</f>
        <v>1268.7303210553853</v>
      </c>
      <c r="G5073" s="28">
        <f>G5072*(1+Data!O5073/(100*360))</f>
        <v>1744.3806222531505</v>
      </c>
      <c r="H5073" s="28">
        <f>H5072*(1+Data!P5073/(100*360))</f>
        <v>1079.3527952709694</v>
      </c>
      <c r="I5073" s="28">
        <f>I5072*(1+Data!Q5073/(100*360))</f>
        <v>1488.7687279524978</v>
      </c>
    </row>
    <row r="5074" spans="1:9" x14ac:dyDescent="0.45">
      <c r="A5074" s="7">
        <v>40863</v>
      </c>
      <c r="B5074" s="12">
        <v>300.48</v>
      </c>
      <c r="C5074" s="12">
        <v>78.016000000000005</v>
      </c>
      <c r="D5074" s="12">
        <v>33.51</v>
      </c>
      <c r="E5074" s="12">
        <v>496.32</v>
      </c>
      <c r="F5074" s="28">
        <f>F5073*(1+Data!N5074/(100*360))</f>
        <v>1268.7864200810814</v>
      </c>
      <c r="G5074" s="28">
        <f>G5073*(1+Data!O5074/(100*360))</f>
        <v>1744.4189840903348</v>
      </c>
      <c r="H5074" s="28">
        <f>H5073*(1+Data!P5074/(100*360))</f>
        <v>1079.3527952739676</v>
      </c>
      <c r="I5074" s="28">
        <f>I5073*(1+Data!Q5074/(100*360))</f>
        <v>1488.7687279566333</v>
      </c>
    </row>
    <row r="5075" spans="1:9" x14ac:dyDescent="0.45">
      <c r="A5075" s="7">
        <v>40864</v>
      </c>
      <c r="B5075" s="12">
        <v>296.55</v>
      </c>
      <c r="C5075" s="12">
        <v>78.281999999999996</v>
      </c>
      <c r="D5075" s="12">
        <v>34.51</v>
      </c>
      <c r="E5075" s="12">
        <v>493.34</v>
      </c>
      <c r="F5075" s="28">
        <f>F5074*(1+Data!N5075/(100*360))</f>
        <v>1268.8407770059616</v>
      </c>
      <c r="G5075" s="28">
        <f>G5074*(1+Data!O5075/(100*360))</f>
        <v>1744.4597453472632</v>
      </c>
      <c r="H5075" s="28">
        <f>H5074*(1+Data!P5075/(100*360))</f>
        <v>1079.3527952769657</v>
      </c>
      <c r="I5075" s="28">
        <f>I5074*(1+Data!Q5075/(100*360))</f>
        <v>1488.7687279607687</v>
      </c>
    </row>
    <row r="5076" spans="1:9" x14ac:dyDescent="0.45">
      <c r="A5076" s="7">
        <v>40865</v>
      </c>
      <c r="B5076" s="12">
        <v>294.67</v>
      </c>
      <c r="C5076" s="12">
        <v>78.063999999999993</v>
      </c>
      <c r="D5076" s="12">
        <v>32</v>
      </c>
      <c r="E5076" s="12">
        <v>492.81</v>
      </c>
      <c r="F5076" s="28">
        <f>F5075*(1+Data!N5076/(100*360))</f>
        <v>1268.896690589535</v>
      </c>
      <c r="G5076" s="28">
        <f>G5075*(1+Data!O5076/(100*360))</f>
        <v>1744.4995917152801</v>
      </c>
      <c r="H5076" s="28">
        <f>H5075*(1+Data!P5076/(100*360))</f>
        <v>1079.3527952799639</v>
      </c>
      <c r="I5076" s="28">
        <f>I5075*(1+Data!Q5076/(100*360))</f>
        <v>1488.7687279649042</v>
      </c>
    </row>
    <row r="5077" spans="1:9" x14ac:dyDescent="0.45">
      <c r="A5077" s="7">
        <v>40866</v>
      </c>
      <c r="B5077" s="12">
        <v>294.67</v>
      </c>
      <c r="C5077" s="12">
        <v>78.063999999999993</v>
      </c>
      <c r="D5077" s="12">
        <v>32</v>
      </c>
      <c r="E5077" s="12">
        <v>492.81</v>
      </c>
      <c r="F5077" s="28">
        <f>F5076*(1+Data!N5077/(100*360))</f>
        <v>1268.9526066370336</v>
      </c>
      <c r="G5077" s="28">
        <f>G5076*(1+Data!O5077/(100*360))</f>
        <v>1744.5394389934543</v>
      </c>
      <c r="H5077" s="28">
        <f>H5076*(1+Data!P5077/(100*360))</f>
        <v>1079.352795282962</v>
      </c>
      <c r="I5077" s="28">
        <f>I5076*(1+Data!Q5077/(100*360))</f>
        <v>1488.7687279690397</v>
      </c>
    </row>
    <row r="5078" spans="1:9" x14ac:dyDescent="0.45">
      <c r="A5078" s="7">
        <v>40867</v>
      </c>
      <c r="B5078" s="12">
        <v>294.67</v>
      </c>
      <c r="C5078" s="12">
        <v>78.063999999999993</v>
      </c>
      <c r="D5078" s="12">
        <v>32</v>
      </c>
      <c r="E5078" s="12">
        <v>492.81</v>
      </c>
      <c r="F5078" s="28">
        <f>F5077*(1+Data!N5078/(100*360))</f>
        <v>1269.0085251485659</v>
      </c>
      <c r="G5078" s="28">
        <f>G5077*(1+Data!O5078/(100*360))</f>
        <v>1744.5792871818069</v>
      </c>
      <c r="H5078" s="28">
        <f>H5077*(1+Data!P5078/(100*360))</f>
        <v>1079.3527952859602</v>
      </c>
      <c r="I5078" s="28">
        <f>I5077*(1+Data!Q5078/(100*360))</f>
        <v>1488.7687279731751</v>
      </c>
    </row>
    <row r="5079" spans="1:9" x14ac:dyDescent="0.45">
      <c r="A5079" s="7">
        <v>40868</v>
      </c>
      <c r="B5079" s="12">
        <v>287.81</v>
      </c>
      <c r="C5079" s="12">
        <v>78.3</v>
      </c>
      <c r="D5079" s="12">
        <v>32.909999999999997</v>
      </c>
      <c r="E5079" s="12">
        <v>488.37</v>
      </c>
      <c r="F5079" s="28">
        <f>F5078*(1+Data!N5079/(100*360))</f>
        <v>1269.0626236869978</v>
      </c>
      <c r="G5079" s="28">
        <f>G5078*(1+Data!O5079/(100*360))</f>
        <v>1744.6205174056274</v>
      </c>
      <c r="H5079" s="28">
        <f>H5078*(1+Data!P5079/(100*360))</f>
        <v>1079.3527952889583</v>
      </c>
      <c r="I5079" s="28">
        <f>I5078*(1+Data!Q5079/(100*360))</f>
        <v>1488.7687279773106</v>
      </c>
    </row>
    <row r="5080" spans="1:9" x14ac:dyDescent="0.45">
      <c r="A5080" s="7">
        <v>40869</v>
      </c>
      <c r="B5080" s="12">
        <v>286.95999999999998</v>
      </c>
      <c r="C5080" s="12">
        <v>78.266000000000005</v>
      </c>
      <c r="D5080" s="12">
        <v>31.97</v>
      </c>
      <c r="E5080" s="12">
        <v>487.62</v>
      </c>
      <c r="F5080" s="28">
        <f>F5079*(1+Data!N5080/(100*360))</f>
        <v>1269.1167315820285</v>
      </c>
      <c r="G5080" s="28">
        <f>G5079*(1+Data!O5080/(100*360))</f>
        <v>1744.6601154452044</v>
      </c>
      <c r="H5080" s="28">
        <f>H5079*(1+Data!P5080/(100*360))</f>
        <v>1079.3527952919565</v>
      </c>
      <c r="I5080" s="28">
        <f>I5079*(1+Data!Q5080/(100*360))</f>
        <v>1488.7687279814461</v>
      </c>
    </row>
    <row r="5081" spans="1:9" x14ac:dyDescent="0.45">
      <c r="A5081" s="7">
        <v>40870</v>
      </c>
      <c r="B5081" s="12">
        <v>280.58</v>
      </c>
      <c r="C5081" s="12">
        <v>79.141000000000005</v>
      </c>
      <c r="D5081" s="12">
        <v>33.979999999999997</v>
      </c>
      <c r="E5081" s="12">
        <v>486.16</v>
      </c>
      <c r="F5081" s="28">
        <f>F5080*(1+Data!N5081/(100*360))</f>
        <v>1269.1713282787564</v>
      </c>
      <c r="G5081" s="28">
        <f>G5080*(1+Data!O5081/(100*360))</f>
        <v>1744.701396042047</v>
      </c>
      <c r="H5081" s="28">
        <f>H5080*(1+Data!P5081/(100*360))</f>
        <v>1079.3527952949546</v>
      </c>
      <c r="I5081" s="28">
        <f>I5080*(1+Data!Q5081/(100*360))</f>
        <v>1488.7687279855816</v>
      </c>
    </row>
    <row r="5082" spans="1:9" x14ac:dyDescent="0.45">
      <c r="A5082" s="7">
        <v>40871</v>
      </c>
      <c r="B5082" s="12">
        <v>280.02</v>
      </c>
      <c r="C5082" s="12">
        <v>79.141000000000005</v>
      </c>
      <c r="D5082" s="12">
        <v>33.979999999999997</v>
      </c>
      <c r="E5082" s="12">
        <v>486.16</v>
      </c>
      <c r="F5082" s="28">
        <f>F5081*(1+Data!N5082/(100*360))</f>
        <v>1269.2259273242039</v>
      </c>
      <c r="G5082" s="28">
        <f>G5081*(1+Data!O5082/(100*360))</f>
        <v>1744.7426582300632</v>
      </c>
      <c r="H5082" s="28">
        <f>H5081*(1+Data!P5082/(100*360))</f>
        <v>1079.3527952979528</v>
      </c>
      <c r="I5082" s="28">
        <f>I5081*(1+Data!Q5082/(100*360))</f>
        <v>1488.768727989717</v>
      </c>
    </row>
    <row r="5083" spans="1:9" x14ac:dyDescent="0.45">
      <c r="A5083" s="7">
        <v>40872</v>
      </c>
      <c r="B5083" s="12">
        <v>279.13</v>
      </c>
      <c r="C5083" s="12">
        <v>79.686000000000007</v>
      </c>
      <c r="D5083" s="12">
        <v>34.47</v>
      </c>
      <c r="E5083" s="12">
        <v>485.45</v>
      </c>
      <c r="F5083" s="28">
        <f>F5082*(1+Data!N5083/(100*360))</f>
        <v>1269.2813290359318</v>
      </c>
      <c r="G5083" s="28">
        <f>G5082*(1+Data!O5083/(100*360))</f>
        <v>1744.7844932818016</v>
      </c>
      <c r="H5083" s="28">
        <f>H5082*(1+Data!P5083/(100*360))</f>
        <v>1079.3527953009509</v>
      </c>
      <c r="I5083" s="28">
        <f>I5082*(1+Data!Q5083/(100*360))</f>
        <v>1488.7687279938525</v>
      </c>
    </row>
    <row r="5084" spans="1:9" x14ac:dyDescent="0.45">
      <c r="A5084" s="7">
        <v>40873</v>
      </c>
      <c r="B5084" s="12">
        <v>279.13</v>
      </c>
      <c r="C5084" s="12">
        <v>79.686000000000007</v>
      </c>
      <c r="D5084" s="12">
        <v>34.47</v>
      </c>
      <c r="E5084" s="12">
        <v>485.45</v>
      </c>
      <c r="F5084" s="28">
        <f>F5083*(1+Data!N5084/(100*360))</f>
        <v>1269.3367331659442</v>
      </c>
      <c r="G5084" s="28">
        <f>G5083*(1+Data!O5084/(100*360))</f>
        <v>1744.8263293366515</v>
      </c>
      <c r="H5084" s="28">
        <f>H5083*(1+Data!P5084/(100*360))</f>
        <v>1079.3527953039491</v>
      </c>
      <c r="I5084" s="28">
        <f>I5083*(1+Data!Q5084/(100*360))</f>
        <v>1488.768727997988</v>
      </c>
    </row>
    <row r="5085" spans="1:9" x14ac:dyDescent="0.45">
      <c r="A5085" s="7">
        <v>40874</v>
      </c>
      <c r="B5085" s="12">
        <v>279.13</v>
      </c>
      <c r="C5085" s="12">
        <v>79.686000000000007</v>
      </c>
      <c r="D5085" s="12">
        <v>34.47</v>
      </c>
      <c r="E5085" s="12">
        <v>485.45</v>
      </c>
      <c r="F5085" s="28">
        <f>F5084*(1+Data!N5085/(100*360))</f>
        <v>1269.392139714347</v>
      </c>
      <c r="G5085" s="28">
        <f>G5084*(1+Data!O5085/(100*360))</f>
        <v>1744.868166394637</v>
      </c>
      <c r="H5085" s="28">
        <f>H5084*(1+Data!P5085/(100*360))</f>
        <v>1079.3527953069472</v>
      </c>
      <c r="I5085" s="28">
        <f>I5084*(1+Data!Q5085/(100*360))</f>
        <v>1488.7687280021235</v>
      </c>
    </row>
    <row r="5086" spans="1:9" x14ac:dyDescent="0.45">
      <c r="A5086" s="7">
        <v>40875</v>
      </c>
      <c r="B5086" s="12">
        <v>287.8</v>
      </c>
      <c r="C5086" s="12">
        <v>79.263000000000005</v>
      </c>
      <c r="D5086" s="12">
        <v>32.130000000000003</v>
      </c>
      <c r="E5086" s="12">
        <v>487.03</v>
      </c>
      <c r="F5086" s="28">
        <f>F5085*(1+Data!N5086/(100*360))</f>
        <v>1269.4487087646175</v>
      </c>
      <c r="G5086" s="28">
        <f>G5085*(1+Data!O5086/(100*360))</f>
        <v>1744.9093743645001</v>
      </c>
      <c r="H5086" s="28">
        <f>H5085*(1+Data!P5086/(100*360))</f>
        <v>1079.3527953099453</v>
      </c>
      <c r="I5086" s="28">
        <f>I5085*(1+Data!Q5086/(100*360))</f>
        <v>1488.7687280062589</v>
      </c>
    </row>
    <row r="5087" spans="1:9" x14ac:dyDescent="0.45">
      <c r="A5087" s="7">
        <v>40876</v>
      </c>
      <c r="B5087" s="12">
        <v>289.72000000000003</v>
      </c>
      <c r="C5087" s="12">
        <v>79.007000000000005</v>
      </c>
      <c r="D5087" s="12">
        <v>30.64</v>
      </c>
      <c r="E5087" s="12">
        <v>489</v>
      </c>
      <c r="F5087" s="28">
        <f>F5086*(1+Data!N5087/(100*360))</f>
        <v>1269.5063911034451</v>
      </c>
      <c r="G5087" s="28">
        <f>G5086*(1+Data!O5087/(100*360))</f>
        <v>1744.9489207966819</v>
      </c>
      <c r="H5087" s="28">
        <f>H5086*(1+Data!P5087/(100*360))</f>
        <v>1079.3527953129435</v>
      </c>
      <c r="I5087" s="28">
        <f>I5086*(1+Data!Q5087/(100*360))</f>
        <v>1488.7687280103944</v>
      </c>
    </row>
    <row r="5088" spans="1:9" x14ac:dyDescent="0.45">
      <c r="A5088" s="7">
        <v>40877</v>
      </c>
      <c r="B5088" s="12">
        <v>300.45</v>
      </c>
      <c r="C5088" s="12">
        <v>78.384</v>
      </c>
      <c r="D5088" s="12">
        <v>27.8</v>
      </c>
      <c r="E5088" s="12">
        <v>490</v>
      </c>
      <c r="F5088" s="28">
        <f>F5087*(1+Data!N5088/(100*360))</f>
        <v>1269.5657475800426</v>
      </c>
      <c r="G5088" s="28">
        <f>G5087*(1+Data!O5088/(100*360))</f>
        <v>1744.9830103126817</v>
      </c>
      <c r="H5088" s="28">
        <f>H5087*(1+Data!P5088/(100*360))</f>
        <v>1079.3527953159416</v>
      </c>
      <c r="I5088" s="28">
        <f>I5087*(1+Data!Q5088/(100*360))</f>
        <v>1488.7687280145299</v>
      </c>
    </row>
    <row r="5089" spans="1:9" x14ac:dyDescent="0.45">
      <c r="A5089" s="7">
        <v>40878</v>
      </c>
      <c r="B5089" s="12">
        <v>301.68</v>
      </c>
      <c r="C5089" s="12">
        <v>78.328000000000003</v>
      </c>
      <c r="D5089" s="12">
        <v>27.41</v>
      </c>
      <c r="E5089" s="12">
        <v>489</v>
      </c>
      <c r="F5089" s="28">
        <f>F5088*(1+Data!N5089/(100*360))</f>
        <v>1269.6252337884598</v>
      </c>
      <c r="G5089" s="28">
        <f>G5088*(1+Data!O5089/(100*360))</f>
        <v>1745.0186564378423</v>
      </c>
      <c r="H5089" s="28">
        <f>H5088*(1+Data!P5089/(100*360))</f>
        <v>1079.3527953189398</v>
      </c>
      <c r="I5089" s="28">
        <f>I5088*(1+Data!Q5089/(100*360))</f>
        <v>1488.7687280186653</v>
      </c>
    </row>
    <row r="5090" spans="1:9" x14ac:dyDescent="0.45">
      <c r="A5090" s="7">
        <v>40879</v>
      </c>
      <c r="B5090" s="12">
        <v>302.45</v>
      </c>
      <c r="C5090" s="12">
        <v>78.625</v>
      </c>
      <c r="D5090" s="12">
        <v>27.52</v>
      </c>
      <c r="E5090" s="12">
        <v>488.68</v>
      </c>
      <c r="F5090" s="28">
        <f>F5089*(1+Data!N5090/(100*360))</f>
        <v>1269.6849978696039</v>
      </c>
      <c r="G5090" s="28">
        <f>G5089*(1+Data!O5090/(100*360))</f>
        <v>1745.0554181642046</v>
      </c>
      <c r="H5090" s="28">
        <f>H5089*(1+Data!P5090/(100*360))</f>
        <v>1079.3527953219379</v>
      </c>
      <c r="I5090" s="28">
        <f>I5089*(1+Data!Q5090/(100*360))</f>
        <v>1488.7687280228008</v>
      </c>
    </row>
    <row r="5091" spans="1:9" x14ac:dyDescent="0.45">
      <c r="A5091" s="7">
        <v>40880</v>
      </c>
      <c r="B5091" s="12">
        <v>302.45</v>
      </c>
      <c r="C5091" s="12">
        <v>78.625</v>
      </c>
      <c r="D5091" s="12">
        <v>27.52</v>
      </c>
      <c r="E5091" s="12">
        <v>488.68</v>
      </c>
      <c r="F5091" s="28">
        <f>F5090*(1+Data!N5091/(100*360))</f>
        <v>1269.744764763976</v>
      </c>
      <c r="G5091" s="28">
        <f>G5090*(1+Data!O5091/(100*360))</f>
        <v>1745.092180665014</v>
      </c>
      <c r="H5091" s="28">
        <f>H5090*(1+Data!P5091/(100*360))</f>
        <v>1079.3527953249361</v>
      </c>
      <c r="I5091" s="28">
        <f>I5090*(1+Data!Q5091/(100*360))</f>
        <v>1488.7687280269363</v>
      </c>
    </row>
    <row r="5092" spans="1:9" x14ac:dyDescent="0.45">
      <c r="A5092" s="7">
        <v>40881</v>
      </c>
      <c r="B5092" s="12">
        <v>302.45</v>
      </c>
      <c r="C5092" s="12">
        <v>78.625</v>
      </c>
      <c r="D5092" s="12">
        <v>27.52</v>
      </c>
      <c r="E5092" s="12">
        <v>488.68</v>
      </c>
      <c r="F5092" s="28">
        <f>F5091*(1+Data!N5092/(100*360))</f>
        <v>1269.8045344717086</v>
      </c>
      <c r="G5092" s="28">
        <f>G5091*(1+Data!O5092/(100*360))</f>
        <v>1745.1289439402867</v>
      </c>
      <c r="H5092" s="28">
        <f>H5091*(1+Data!P5092/(100*360))</f>
        <v>1079.3527953279342</v>
      </c>
      <c r="I5092" s="28">
        <f>I5091*(1+Data!Q5092/(100*360))</f>
        <v>1488.7687280310718</v>
      </c>
    </row>
    <row r="5093" spans="1:9" x14ac:dyDescent="0.45">
      <c r="A5093" s="7">
        <v>40882</v>
      </c>
      <c r="B5093" s="12">
        <v>305.26</v>
      </c>
      <c r="C5093" s="12">
        <v>78.569999999999993</v>
      </c>
      <c r="D5093" s="12">
        <v>27.84</v>
      </c>
      <c r="E5093" s="12">
        <v>487.68</v>
      </c>
      <c r="F5093" s="28">
        <f>F5092*(1+Data!N5093/(100*360))</f>
        <v>1269.8644163372132</v>
      </c>
      <c r="G5093" s="28">
        <f>G5092*(1+Data!O5093/(100*360))</f>
        <v>1745.1648354255669</v>
      </c>
      <c r="H5093" s="28">
        <f>H5092*(1+Data!P5093/(100*360))</f>
        <v>1079.3527953309324</v>
      </c>
      <c r="I5093" s="28">
        <f>I5092*(1+Data!Q5093/(100*360))</f>
        <v>1488.7687280352072</v>
      </c>
    </row>
    <row r="5094" spans="1:9" x14ac:dyDescent="0.45">
      <c r="A5094" s="7">
        <v>40883</v>
      </c>
      <c r="B5094" s="12">
        <v>303.49</v>
      </c>
      <c r="C5094" s="12">
        <v>78.498999999999995</v>
      </c>
      <c r="D5094" s="12">
        <v>28.13</v>
      </c>
      <c r="E5094" s="12">
        <v>486.4</v>
      </c>
      <c r="F5094" s="28">
        <f>F5093*(1+Data!N5094/(100*360))</f>
        <v>1269.9230064704225</v>
      </c>
      <c r="G5094" s="28">
        <f>G5093*(1+Data!O5094/(100*360))</f>
        <v>1745.2002865101265</v>
      </c>
      <c r="H5094" s="28">
        <f>H5093*(1+Data!P5094/(100*360))</f>
        <v>1079.3527953339305</v>
      </c>
      <c r="I5094" s="28">
        <f>I5093*(1+Data!Q5094/(100*360))</f>
        <v>1488.7687280393427</v>
      </c>
    </row>
    <row r="5095" spans="1:9" x14ac:dyDescent="0.45">
      <c r="A5095" s="7">
        <v>40884</v>
      </c>
      <c r="B5095" s="12">
        <v>304.52999999999997</v>
      </c>
      <c r="C5095" s="12">
        <v>78.484999999999999</v>
      </c>
      <c r="D5095" s="12">
        <v>28.67</v>
      </c>
      <c r="E5095" s="12">
        <v>486.32</v>
      </c>
      <c r="F5095" s="28">
        <f>F5094*(1+Data!N5095/(100*360))</f>
        <v>1269.9800718717436</v>
      </c>
      <c r="G5095" s="28">
        <f>G5094*(1+Data!O5095/(100*360))</f>
        <v>1745.2332174699773</v>
      </c>
      <c r="H5095" s="28">
        <f>H5094*(1+Data!P5095/(100*360))</f>
        <v>1079.3527953369287</v>
      </c>
      <c r="I5095" s="28">
        <f>I5094*(1+Data!Q5095/(100*360))</f>
        <v>1488.7687280434782</v>
      </c>
    </row>
    <row r="5096" spans="1:9" x14ac:dyDescent="0.45">
      <c r="A5096" s="7">
        <v>40885</v>
      </c>
      <c r="B5096" s="12">
        <v>299.02</v>
      </c>
      <c r="C5096" s="12">
        <v>78.831999999999994</v>
      </c>
      <c r="D5096" s="12">
        <v>30.59</v>
      </c>
      <c r="E5096" s="12">
        <v>486.26</v>
      </c>
      <c r="F5096" s="28">
        <f>F5095*(1+Data!N5096/(100*360))</f>
        <v>1270.035072592023</v>
      </c>
      <c r="G5096" s="28">
        <f>G5095*(1+Data!O5096/(100*360))</f>
        <v>1745.2649467794447</v>
      </c>
      <c r="H5096" s="28">
        <f>H5095*(1+Data!P5096/(100*360))</f>
        <v>1079.3527953399268</v>
      </c>
      <c r="I5096" s="28">
        <f>I5095*(1+Data!Q5096/(100*360))</f>
        <v>1488.7687280476136</v>
      </c>
    </row>
    <row r="5097" spans="1:9" x14ac:dyDescent="0.45">
      <c r="A5097" s="7">
        <v>40886</v>
      </c>
      <c r="B5097" s="12">
        <v>301.27999999999997</v>
      </c>
      <c r="C5097" s="12">
        <v>78.632000000000005</v>
      </c>
      <c r="D5097" s="12">
        <v>26.38</v>
      </c>
      <c r="E5097" s="12">
        <v>484.37</v>
      </c>
      <c r="F5097" s="28">
        <f>F5096*(1+Data!N5097/(100*360))</f>
        <v>1270.0907354069543</v>
      </c>
      <c r="G5097" s="28">
        <f>G5096*(1+Data!O5097/(100*360))</f>
        <v>1745.2969820871344</v>
      </c>
      <c r="H5097" s="28">
        <f>H5096*(1+Data!P5097/(100*360))</f>
        <v>1079.352795342925</v>
      </c>
      <c r="I5097" s="28">
        <f>I5096*(1+Data!Q5097/(100*360))</f>
        <v>1488.7687280517491</v>
      </c>
    </row>
    <row r="5098" spans="1:9" x14ac:dyDescent="0.45">
      <c r="A5098" s="7">
        <v>40887</v>
      </c>
      <c r="B5098" s="12">
        <v>301.27999999999997</v>
      </c>
      <c r="C5098" s="12">
        <v>78.632000000000005</v>
      </c>
      <c r="D5098" s="12">
        <v>26.38</v>
      </c>
      <c r="E5098" s="12">
        <v>484.37</v>
      </c>
      <c r="F5098" s="28">
        <f>F5097*(1+Data!N5098/(100*360))</f>
        <v>1270.1464006614633</v>
      </c>
      <c r="G5098" s="28">
        <f>G5097*(1+Data!O5098/(100*360))</f>
        <v>1745.32901798285</v>
      </c>
      <c r="H5098" s="28">
        <f>H5097*(1+Data!P5098/(100*360))</f>
        <v>1079.3527953459231</v>
      </c>
      <c r="I5098" s="28">
        <f>I5097*(1+Data!Q5098/(100*360))</f>
        <v>1488.7687280558846</v>
      </c>
    </row>
    <row r="5099" spans="1:9" x14ac:dyDescent="0.45">
      <c r="A5099" s="7">
        <v>40888</v>
      </c>
      <c r="B5099" s="12">
        <v>301.27999999999997</v>
      </c>
      <c r="C5099" s="12">
        <v>78.632000000000005</v>
      </c>
      <c r="D5099" s="12">
        <v>26.38</v>
      </c>
      <c r="E5099" s="12">
        <v>484.37</v>
      </c>
      <c r="F5099" s="28">
        <f>F5098*(1+Data!N5099/(100*360))</f>
        <v>1270.2020683556566</v>
      </c>
      <c r="G5099" s="28">
        <f>G5098*(1+Data!O5099/(100*360))</f>
        <v>1745.3610544666024</v>
      </c>
      <c r="H5099" s="28">
        <f>H5098*(1+Data!P5099/(100*360))</f>
        <v>1079.3527953489213</v>
      </c>
      <c r="I5099" s="28">
        <f>I5098*(1+Data!Q5099/(100*360))</f>
        <v>1488.7687280600201</v>
      </c>
    </row>
    <row r="5100" spans="1:9" x14ac:dyDescent="0.45">
      <c r="A5100" s="7">
        <v>40889</v>
      </c>
      <c r="B5100" s="12">
        <v>296.83</v>
      </c>
      <c r="C5100" s="12">
        <v>79.534000000000006</v>
      </c>
      <c r="D5100" s="12">
        <v>25.67</v>
      </c>
      <c r="E5100" s="12">
        <v>481.09</v>
      </c>
      <c r="F5100" s="28">
        <f>F5099*(1+Data!N5100/(100*360))</f>
        <v>1270.2575938277391</v>
      </c>
      <c r="G5100" s="28">
        <f>G5099*(1+Data!O5100/(100*360))</f>
        <v>1745.3946478186758</v>
      </c>
      <c r="H5100" s="28">
        <f>H5099*(1+Data!P5100/(100*360))</f>
        <v>1079.3527953519194</v>
      </c>
      <c r="I5100" s="28">
        <f>I5099*(1+Data!Q5100/(100*360))</f>
        <v>1488.7687280641555</v>
      </c>
    </row>
    <row r="5101" spans="1:9" x14ac:dyDescent="0.45">
      <c r="A5101" s="7">
        <v>40890</v>
      </c>
      <c r="B5101" s="12">
        <v>294.39</v>
      </c>
      <c r="C5101" s="12">
        <v>80.242000000000004</v>
      </c>
      <c r="D5101" s="12">
        <v>25.41</v>
      </c>
      <c r="E5101" s="12">
        <v>479.77</v>
      </c>
      <c r="F5101" s="28">
        <f>F5100*(1+Data!N5101/(100*360))</f>
        <v>1270.3131146700694</v>
      </c>
      <c r="G5101" s="28">
        <f>G5100*(1+Data!O5101/(100*360))</f>
        <v>1745.4292211776581</v>
      </c>
      <c r="H5101" s="28">
        <f>H5100*(1+Data!P5101/(100*360))</f>
        <v>1079.3527953549176</v>
      </c>
      <c r="I5101" s="28">
        <f>I5100*(1+Data!Q5101/(100*360))</f>
        <v>1488.768728068291</v>
      </c>
    </row>
    <row r="5102" spans="1:9" x14ac:dyDescent="0.45">
      <c r="A5102" s="7">
        <v>40891</v>
      </c>
      <c r="B5102" s="12">
        <v>289.36</v>
      </c>
      <c r="C5102" s="12">
        <v>80.588999999999999</v>
      </c>
      <c r="D5102" s="12">
        <v>26.04</v>
      </c>
      <c r="E5102" s="12">
        <v>475.24</v>
      </c>
      <c r="F5102" s="28">
        <f>F5101*(1+Data!N5102/(100*360))</f>
        <v>1270.3670535763774</v>
      </c>
      <c r="G5102" s="28">
        <f>G5101*(1+Data!O5102/(100*360))</f>
        <v>1745.4652158069305</v>
      </c>
      <c r="H5102" s="28">
        <f>H5101*(1+Data!P5102/(100*360))</f>
        <v>1079.3527953579157</v>
      </c>
      <c r="I5102" s="28">
        <f>I5101*(1+Data!Q5102/(100*360))</f>
        <v>1488.7687280724265</v>
      </c>
    </row>
    <row r="5103" spans="1:9" x14ac:dyDescent="0.45">
      <c r="A5103" s="7">
        <v>40892</v>
      </c>
      <c r="B5103" s="12">
        <v>289.89999999999998</v>
      </c>
      <c r="C5103" s="12">
        <v>80.320999999999998</v>
      </c>
      <c r="D5103" s="12">
        <v>25.11</v>
      </c>
      <c r="E5103" s="12">
        <v>474.54</v>
      </c>
      <c r="F5103" s="28">
        <f>F5102*(1+Data!N5103/(100*360))</f>
        <v>1270.4213300087413</v>
      </c>
      <c r="G5103" s="28">
        <f>G5102*(1+Data!O5103/(100*360))</f>
        <v>1745.5013420883834</v>
      </c>
      <c r="H5103" s="28">
        <f>H5102*(1+Data!P5103/(100*360))</f>
        <v>1079.3527953609139</v>
      </c>
      <c r="I5103" s="28">
        <f>I5102*(1+Data!Q5103/(100*360))</f>
        <v>1488.768728076562</v>
      </c>
    </row>
    <row r="5104" spans="1:9" x14ac:dyDescent="0.45">
      <c r="A5104" s="7">
        <v>40893</v>
      </c>
      <c r="B5104" s="12">
        <v>291.01</v>
      </c>
      <c r="C5104" s="12">
        <v>80.256</v>
      </c>
      <c r="D5104" s="12">
        <v>24.29</v>
      </c>
      <c r="E5104" s="12">
        <v>475.3</v>
      </c>
      <c r="F5104" s="28">
        <f>F5103*(1+Data!N5104/(100*360))</f>
        <v>1270.4751641126004</v>
      </c>
      <c r="G5104" s="28">
        <f>G5103*(1+Data!O5104/(100*360))</f>
        <v>1745.5378424608923</v>
      </c>
      <c r="H5104" s="28">
        <f>H5103*(1+Data!P5104/(100*360))</f>
        <v>1079.352795363912</v>
      </c>
      <c r="I5104" s="28">
        <f>I5103*(1+Data!Q5104/(100*360))</f>
        <v>1488.7687280806974</v>
      </c>
    </row>
    <row r="5105" spans="1:9" x14ac:dyDescent="0.45">
      <c r="A5105" s="7">
        <v>40894</v>
      </c>
      <c r="B5105" s="12">
        <v>291.01</v>
      </c>
      <c r="C5105" s="12">
        <v>80.256</v>
      </c>
      <c r="D5105" s="12">
        <v>24.29</v>
      </c>
      <c r="E5105" s="12">
        <v>475.3</v>
      </c>
      <c r="F5105" s="28">
        <f>F5104*(1+Data!N5105/(100*360))</f>
        <v>1270.5290004976798</v>
      </c>
      <c r="G5105" s="28">
        <f>G5104*(1+Data!O5105/(100*360))</f>
        <v>1745.5743435966647</v>
      </c>
      <c r="H5105" s="28">
        <f>H5104*(1+Data!P5105/(100*360))</f>
        <v>1079.3527953669102</v>
      </c>
      <c r="I5105" s="28">
        <f>I5104*(1+Data!Q5105/(100*360))</f>
        <v>1488.7687280848329</v>
      </c>
    </row>
    <row r="5106" spans="1:9" x14ac:dyDescent="0.45">
      <c r="A5106" s="7">
        <v>40895</v>
      </c>
      <c r="B5106" s="12">
        <v>291.01</v>
      </c>
      <c r="C5106" s="12">
        <v>80.256</v>
      </c>
      <c r="D5106" s="12">
        <v>24.29</v>
      </c>
      <c r="E5106" s="12">
        <v>475.3</v>
      </c>
      <c r="F5106" s="28">
        <f>F5105*(1+Data!N5106/(100*360))</f>
        <v>1270.5828391640759</v>
      </c>
      <c r="G5106" s="28">
        <f>G5105*(1+Data!O5106/(100*360))</f>
        <v>1745.6108454957164</v>
      </c>
      <c r="H5106" s="28">
        <f>H5105*(1+Data!P5106/(100*360))</f>
        <v>1079.3527953699083</v>
      </c>
      <c r="I5106" s="28">
        <f>I5105*(1+Data!Q5106/(100*360))</f>
        <v>1488.7687280889684</v>
      </c>
    </row>
    <row r="5107" spans="1:9" x14ac:dyDescent="0.45">
      <c r="A5107" s="7">
        <v>40896</v>
      </c>
      <c r="B5107" s="12">
        <v>287.89999999999998</v>
      </c>
      <c r="C5107" s="12">
        <v>80.25</v>
      </c>
      <c r="D5107" s="12">
        <v>24.92</v>
      </c>
      <c r="E5107" s="12">
        <v>475.45</v>
      </c>
      <c r="F5107" s="28">
        <f>F5106*(1+Data!N5107/(100*360))</f>
        <v>1270.6379330477407</v>
      </c>
      <c r="G5107" s="28">
        <f>G5106*(1+Data!O5107/(100*360))</f>
        <v>1745.6482258124051</v>
      </c>
      <c r="H5107" s="28">
        <f>H5106*(1+Data!P5107/(100*360))</f>
        <v>1079.3527953729065</v>
      </c>
      <c r="I5107" s="28">
        <f>I5106*(1+Data!Q5107/(100*360))</f>
        <v>1488.7687280931038</v>
      </c>
    </row>
    <row r="5108" spans="1:9" x14ac:dyDescent="0.45">
      <c r="A5108" s="7">
        <v>40897</v>
      </c>
      <c r="B5108" s="12">
        <v>294.73</v>
      </c>
      <c r="C5108" s="12">
        <v>79.882000000000005</v>
      </c>
      <c r="D5108" s="12">
        <v>23.22</v>
      </c>
      <c r="E5108" s="12">
        <v>476.02</v>
      </c>
      <c r="F5108" s="28">
        <f>F5107*(1+Data!N5108/(100*360))</f>
        <v>1270.6958000169416</v>
      </c>
      <c r="G5108" s="28">
        <f>G5107*(1+Data!O5108/(100*360))</f>
        <v>1745.6858154375343</v>
      </c>
      <c r="H5108" s="28">
        <f>H5107*(1+Data!P5108/(100*360))</f>
        <v>1079.3527953759046</v>
      </c>
      <c r="I5108" s="28">
        <f>I5107*(1+Data!Q5108/(100*360))</f>
        <v>1488.7687280972393</v>
      </c>
    </row>
    <row r="5109" spans="1:9" x14ac:dyDescent="0.45">
      <c r="A5109" s="7">
        <v>40898</v>
      </c>
      <c r="B5109" s="12">
        <v>295.42</v>
      </c>
      <c r="C5109" s="12">
        <v>80.022000000000006</v>
      </c>
      <c r="D5109" s="12">
        <v>21.43</v>
      </c>
      <c r="E5109" s="12">
        <v>476.7</v>
      </c>
      <c r="F5109" s="28">
        <f>F5108*(1+Data!N5109/(100*360))</f>
        <v>1270.7532072294177</v>
      </c>
      <c r="G5109" s="28">
        <f>G5108*(1+Data!O5109/(100*360))</f>
        <v>1745.7236531775839</v>
      </c>
      <c r="H5109" s="28">
        <f>H5108*(1+Data!P5109/(100*360))</f>
        <v>1079.3527953789028</v>
      </c>
      <c r="I5109" s="28">
        <f>I5108*(1+Data!Q5109/(100*360))</f>
        <v>1488.7687281013748</v>
      </c>
    </row>
    <row r="5110" spans="1:9" x14ac:dyDescent="0.45">
      <c r="A5110" s="7">
        <v>40899</v>
      </c>
      <c r="B5110" s="12">
        <v>297.62</v>
      </c>
      <c r="C5110" s="12">
        <v>79.963999999999999</v>
      </c>
      <c r="D5110" s="12">
        <v>21.16</v>
      </c>
      <c r="E5110" s="12">
        <v>476.67</v>
      </c>
      <c r="F5110" s="28">
        <f>F5109*(1+Data!N5110/(100*360))</f>
        <v>1270.8089968250852</v>
      </c>
      <c r="G5110" s="28">
        <f>G5109*(1+Data!O5110/(100*360))</f>
        <v>1745.7628689197595</v>
      </c>
      <c r="H5110" s="28">
        <f>H5109*(1+Data!P5110/(100*360))</f>
        <v>1079.3527953819009</v>
      </c>
      <c r="I5110" s="28">
        <f>I5109*(1+Data!Q5110/(100*360))</f>
        <v>1488.7687281055103</v>
      </c>
    </row>
    <row r="5111" spans="1:9" x14ac:dyDescent="0.45">
      <c r="A5111" s="7">
        <v>40900</v>
      </c>
      <c r="B5111" s="12">
        <v>299.89999999999998</v>
      </c>
      <c r="C5111" s="12">
        <v>79.930000000000007</v>
      </c>
      <c r="D5111" s="12">
        <v>20.73</v>
      </c>
      <c r="E5111" s="12">
        <v>478.67</v>
      </c>
      <c r="F5111" s="28">
        <f>F5110*(1+Data!N5111/(100*360))</f>
        <v>1270.8660773291926</v>
      </c>
      <c r="G5111" s="28">
        <f>G5110*(1+Data!O5111/(100*360))</f>
        <v>1745.8030651098163</v>
      </c>
      <c r="H5111" s="28">
        <f>H5110*(1+Data!P5111/(100*360))</f>
        <v>1079.3527953848991</v>
      </c>
      <c r="I5111" s="28">
        <f>I5110*(1+Data!Q5111/(100*360))</f>
        <v>1488.7687281096457</v>
      </c>
    </row>
    <row r="5112" spans="1:9" x14ac:dyDescent="0.45">
      <c r="A5112" s="7">
        <v>40901</v>
      </c>
      <c r="B5112" s="12">
        <v>299.89999999999998</v>
      </c>
      <c r="C5112" s="12">
        <v>79.930000000000007</v>
      </c>
      <c r="D5112" s="12">
        <v>20.73</v>
      </c>
      <c r="E5112" s="12">
        <v>478.67</v>
      </c>
      <c r="F5112" s="28">
        <f>F5111*(1+Data!N5112/(100*360))</f>
        <v>1270.9231603971662</v>
      </c>
      <c r="G5112" s="28">
        <f>G5111*(1+Data!O5112/(100*360))</f>
        <v>1745.8432622253904</v>
      </c>
      <c r="H5112" s="28">
        <f>H5111*(1+Data!P5112/(100*360))</f>
        <v>1079.3527953878972</v>
      </c>
      <c r="I5112" s="28">
        <f>I5111*(1+Data!Q5112/(100*360))</f>
        <v>1488.7687281137812</v>
      </c>
    </row>
    <row r="5113" spans="1:9" x14ac:dyDescent="0.45">
      <c r="A5113" s="7">
        <v>40902</v>
      </c>
      <c r="B5113" s="12">
        <v>299.89999999999998</v>
      </c>
      <c r="C5113" s="12">
        <v>79.930000000000007</v>
      </c>
      <c r="D5113" s="12">
        <v>20.73</v>
      </c>
      <c r="E5113" s="12">
        <v>478.67</v>
      </c>
      <c r="F5113" s="28">
        <f>F5112*(1+Data!N5113/(100*360))</f>
        <v>1270.9802460291207</v>
      </c>
      <c r="G5113" s="28">
        <f>G5112*(1+Data!O5113/(100*360))</f>
        <v>1745.8834602665031</v>
      </c>
      <c r="H5113" s="28">
        <f>H5112*(1+Data!P5113/(100*360))</f>
        <v>1079.3527953908954</v>
      </c>
      <c r="I5113" s="28">
        <f>I5112*(1+Data!Q5113/(100*360))</f>
        <v>1488.7687281179167</v>
      </c>
    </row>
    <row r="5114" spans="1:9" x14ac:dyDescent="0.45">
      <c r="A5114" s="7">
        <v>40903</v>
      </c>
      <c r="B5114" s="12">
        <v>300.02999999999997</v>
      </c>
      <c r="C5114" s="12">
        <v>79.921000000000006</v>
      </c>
      <c r="D5114" s="12">
        <v>20.73</v>
      </c>
      <c r="E5114" s="12">
        <v>478.67</v>
      </c>
      <c r="F5114" s="28">
        <f>F5113*(1+Data!N5114/(100*360))</f>
        <v>1271.0373342251717</v>
      </c>
      <c r="G5114" s="28">
        <f>G5113*(1+Data!O5114/(100*360))</f>
        <v>1745.9236834815572</v>
      </c>
      <c r="H5114" s="28">
        <f>H5113*(1+Data!P5114/(100*360))</f>
        <v>1079.3527953938935</v>
      </c>
      <c r="I5114" s="28">
        <f>I5113*(1+Data!Q5114/(100*360))</f>
        <v>1488.7687281220522</v>
      </c>
    </row>
    <row r="5115" spans="1:9" x14ac:dyDescent="0.45">
      <c r="A5115" s="7">
        <v>40904</v>
      </c>
      <c r="B5115" s="12">
        <v>300.06</v>
      </c>
      <c r="C5115" s="12">
        <v>79.796999999999997</v>
      </c>
      <c r="D5115" s="12">
        <v>21.91</v>
      </c>
      <c r="E5115" s="12">
        <v>479.8</v>
      </c>
      <c r="F5115" s="28">
        <f>F5114*(1+Data!N5115/(100*360))</f>
        <v>1271.093521136663</v>
      </c>
      <c r="G5115" s="28">
        <f>G5114*(1+Data!O5115/(100*360))</f>
        <v>1745.9643150055022</v>
      </c>
      <c r="H5115" s="28">
        <f>H5114*(1+Data!P5115/(100*360))</f>
        <v>1079.3527953968917</v>
      </c>
      <c r="I5115" s="28">
        <f>I5114*(1+Data!Q5115/(100*360))</f>
        <v>1488.7687281261876</v>
      </c>
    </row>
    <row r="5116" spans="1:9" x14ac:dyDescent="0.45">
      <c r="A5116" s="7">
        <v>40905</v>
      </c>
      <c r="B5116" s="12">
        <v>296.14</v>
      </c>
      <c r="C5116" s="12">
        <v>80.497</v>
      </c>
      <c r="D5116" s="12">
        <v>23.52</v>
      </c>
      <c r="E5116" s="12">
        <v>479.95</v>
      </c>
      <c r="F5116" s="28">
        <f>F5115*(1+Data!N5116/(100*360))</f>
        <v>1271.1486230408043</v>
      </c>
      <c r="G5116" s="28">
        <f>G5115*(1+Data!O5116/(100*360))</f>
        <v>1746.004719529692</v>
      </c>
      <c r="H5116" s="28">
        <f>H5115*(1+Data!P5116/(100*360))</f>
        <v>1079.3527953998898</v>
      </c>
      <c r="I5116" s="28">
        <f>I5115*(1+Data!Q5116/(100*360))</f>
        <v>1488.7687281303231</v>
      </c>
    </row>
    <row r="5117" spans="1:9" x14ac:dyDescent="0.45">
      <c r="A5117" s="7">
        <v>40906</v>
      </c>
      <c r="B5117" s="12">
        <v>298.31</v>
      </c>
      <c r="C5117" s="12">
        <v>80.486000000000004</v>
      </c>
      <c r="D5117" s="12">
        <v>22.65</v>
      </c>
      <c r="E5117" s="12">
        <v>480.99</v>
      </c>
      <c r="F5117" s="28">
        <f>F5116*(1+Data!N5117/(100*360))</f>
        <v>1271.2038615104123</v>
      </c>
      <c r="G5117" s="28">
        <f>G5116*(1+Data!O5117/(100*360))</f>
        <v>1746.0440967861305</v>
      </c>
      <c r="H5117" s="28">
        <f>H5116*(1+Data!P5117/(100*360))</f>
        <v>1079.352795402888</v>
      </c>
      <c r="I5117" s="28">
        <f>I5116*(1+Data!Q5117/(100*360))</f>
        <v>1488.7687281344586</v>
      </c>
    </row>
    <row r="5118" spans="1:9" x14ac:dyDescent="0.45">
      <c r="A5118" s="7">
        <v>40907</v>
      </c>
      <c r="B5118" s="12">
        <v>299.51</v>
      </c>
      <c r="C5118" s="12">
        <v>80.177999999999997</v>
      </c>
      <c r="D5118" s="12">
        <v>23.4</v>
      </c>
      <c r="E5118" s="12">
        <v>482.01</v>
      </c>
      <c r="F5118" s="28">
        <f>F5117*(1+Data!N5118/(100*360))</f>
        <v>1271.2585232764573</v>
      </c>
      <c r="G5118" s="28">
        <f>G5117*(1+Data!O5118/(100*360))</f>
        <v>1746.081336026617</v>
      </c>
      <c r="H5118" s="28">
        <f>H5117*(1+Data!P5118/(100*360))</f>
        <v>1079.3527954058861</v>
      </c>
      <c r="I5118" s="28">
        <f>I5117*(1+Data!Q5118/(100*360))</f>
        <v>1488.768728138594</v>
      </c>
    </row>
    <row r="5119" spans="1:9" x14ac:dyDescent="0.45">
      <c r="A5119" s="7">
        <v>40908</v>
      </c>
      <c r="B5119" s="12">
        <v>299.51</v>
      </c>
      <c r="C5119" s="12">
        <v>80.177999999999997</v>
      </c>
      <c r="D5119" s="12">
        <v>23.4</v>
      </c>
      <c r="E5119" s="12">
        <v>482.01</v>
      </c>
      <c r="F5119" s="28">
        <f>F5118*(1+Data!N5119/(100*360))</f>
        <v>1271.3131873929581</v>
      </c>
      <c r="G5119" s="28">
        <f>G5118*(1+Data!O5119/(100*360))</f>
        <v>1746.1185760613339</v>
      </c>
      <c r="H5119" s="28">
        <f>H5118*(1+Data!P5119/(100*360))</f>
        <v>1079.3527954088843</v>
      </c>
      <c r="I5119" s="28">
        <f>I5118*(1+Data!Q5119/(100*360))</f>
        <v>1488.7687281427295</v>
      </c>
    </row>
    <row r="5120" spans="1:9" x14ac:dyDescent="0.45">
      <c r="A5120" s="7">
        <v>40909</v>
      </c>
      <c r="B5120" s="12">
        <v>299.51</v>
      </c>
      <c r="C5120" s="12">
        <v>80.177999999999997</v>
      </c>
      <c r="D5120" s="12">
        <v>23.4</v>
      </c>
      <c r="E5120" s="12">
        <v>482.01</v>
      </c>
      <c r="F5120" s="28">
        <f>F5119*(1+Data!N5120/(100*360))</f>
        <v>1271.3678538600159</v>
      </c>
      <c r="G5120" s="28">
        <f>G5119*(1+Data!O5120/(100*360))</f>
        <v>1746.155816890298</v>
      </c>
      <c r="H5120" s="28">
        <f>H5119*(1+Data!P5120/(100*360))</f>
        <v>1079.3527954118824</v>
      </c>
      <c r="I5120" s="28">
        <f>I5119*(1+Data!Q5120/(100*360))</f>
        <v>1488.768728146865</v>
      </c>
    </row>
    <row r="5121" spans="1:9" x14ac:dyDescent="0.45">
      <c r="A5121" s="7">
        <v>40910</v>
      </c>
      <c r="B5121" s="12">
        <v>300.31</v>
      </c>
      <c r="C5121" s="12">
        <v>80.28</v>
      </c>
      <c r="D5121" s="12">
        <v>23.4</v>
      </c>
      <c r="E5121" s="12">
        <v>482.01</v>
      </c>
      <c r="F5121" s="28">
        <f>F5120*(1+Data!N5121/(100*360))</f>
        <v>1271.4225226777319</v>
      </c>
      <c r="G5121" s="28">
        <f>G5120*(1+Data!O5121/(100*360))</f>
        <v>1746.19308276569</v>
      </c>
      <c r="H5121" s="28">
        <f>H5120*(1+Data!P5121/(100*360))</f>
        <v>1079.3527954148806</v>
      </c>
      <c r="I5121" s="28">
        <f>I5120*(1+Data!Q5121/(100*360))</f>
        <v>1488.7687281510005</v>
      </c>
    </row>
    <row r="5122" spans="1:9" x14ac:dyDescent="0.45">
      <c r="A5122" s="7">
        <v>40911</v>
      </c>
      <c r="B5122" s="12">
        <v>305.68</v>
      </c>
      <c r="C5122" s="12">
        <v>79.611000000000004</v>
      </c>
      <c r="D5122" s="12">
        <v>22.97</v>
      </c>
      <c r="E5122" s="12">
        <v>483.93</v>
      </c>
      <c r="F5122" s="28">
        <f>F5121*(1+Data!N5122/(100*360))</f>
        <v>1271.4788502272156</v>
      </c>
      <c r="G5122" s="28">
        <f>G5121*(1+Data!O5122/(100*360))</f>
        <v>1746.2310527641673</v>
      </c>
      <c r="H5122" s="28">
        <f>H5121*(1+Data!P5122/(100*360))</f>
        <v>1079.3527954178787</v>
      </c>
      <c r="I5122" s="28">
        <f>I5121*(1+Data!Q5122/(100*360))</f>
        <v>1488.7687281551359</v>
      </c>
    </row>
    <row r="5123" spans="1:9" x14ac:dyDescent="0.45">
      <c r="A5123" s="7">
        <v>40912</v>
      </c>
      <c r="B5123" s="12">
        <v>305.04000000000002</v>
      </c>
      <c r="C5123" s="12">
        <v>80.129000000000005</v>
      </c>
      <c r="D5123" s="12">
        <v>22.22</v>
      </c>
      <c r="E5123" s="12">
        <v>484.21</v>
      </c>
      <c r="F5123" s="28">
        <f>F5122*(1+Data!N5123/(100*360))</f>
        <v>1271.5372040426696</v>
      </c>
      <c r="G5123" s="28">
        <f>G5122*(1+Data!O5123/(100*360))</f>
        <v>1746.2683202452183</v>
      </c>
      <c r="H5123" s="28">
        <f>H5122*(1+Data!P5123/(100*360))</f>
        <v>1079.3527954208769</v>
      </c>
      <c r="I5123" s="28">
        <f>I5122*(1+Data!Q5123/(100*360))</f>
        <v>1488.7687281592714</v>
      </c>
    </row>
    <row r="5124" spans="1:9" x14ac:dyDescent="0.45">
      <c r="A5124" s="7">
        <v>40913</v>
      </c>
      <c r="B5124" s="12">
        <v>303.37</v>
      </c>
      <c r="C5124" s="12">
        <v>80.936000000000007</v>
      </c>
      <c r="D5124" s="12">
        <v>21.48</v>
      </c>
      <c r="E5124" s="12">
        <v>483.43</v>
      </c>
      <c r="F5124" s="28">
        <f>F5123*(1+Data!N5124/(100*360))</f>
        <v>1271.5967614324877</v>
      </c>
      <c r="G5124" s="28">
        <f>G5123*(1+Data!O5124/(100*360))</f>
        <v>1746.30494337249</v>
      </c>
      <c r="H5124" s="28">
        <f>H5123*(1+Data!P5124/(100*360))</f>
        <v>1079.352795423875</v>
      </c>
      <c r="I5124" s="28">
        <f>I5123*(1+Data!Q5124/(100*360))</f>
        <v>1488.7687281634069</v>
      </c>
    </row>
    <row r="5125" spans="1:9" x14ac:dyDescent="0.45">
      <c r="A5125" s="7">
        <v>40914</v>
      </c>
      <c r="B5125" s="12">
        <v>301.95999999999998</v>
      </c>
      <c r="C5125" s="12">
        <v>81.254000000000005</v>
      </c>
      <c r="D5125" s="12">
        <v>20.63</v>
      </c>
      <c r="E5125" s="12">
        <v>480.76</v>
      </c>
      <c r="F5125" s="28">
        <f>F5124*(1+Data!N5125/(100*360))</f>
        <v>1271.6555551216379</v>
      </c>
      <c r="G5125" s="28">
        <f>G5124*(1+Data!O5125/(100*360))</f>
        <v>1746.3397336476396</v>
      </c>
      <c r="H5125" s="28">
        <f>H5124*(1+Data!P5125/(100*360))</f>
        <v>1079.3527954268732</v>
      </c>
      <c r="I5125" s="28">
        <f>I5124*(1+Data!Q5125/(100*360))</f>
        <v>1488.7687281675423</v>
      </c>
    </row>
    <row r="5126" spans="1:9" x14ac:dyDescent="0.45">
      <c r="A5126" s="7">
        <v>40915</v>
      </c>
      <c r="B5126" s="12">
        <v>301.95999999999998</v>
      </c>
      <c r="C5126" s="12">
        <v>81.254000000000005</v>
      </c>
      <c r="D5126" s="12">
        <v>20.63</v>
      </c>
      <c r="E5126" s="12">
        <v>480.76</v>
      </c>
      <c r="F5126" s="28">
        <f>F5125*(1+Data!N5126/(100*360))</f>
        <v>1271.7143515291796</v>
      </c>
      <c r="G5126" s="28">
        <f>G5125*(1+Data!O5126/(100*360))</f>
        <v>1746.3745246158887</v>
      </c>
      <c r="H5126" s="28">
        <f>H5125*(1+Data!P5126/(100*360))</f>
        <v>1079.3527954298713</v>
      </c>
      <c r="I5126" s="28">
        <f>I5125*(1+Data!Q5126/(100*360))</f>
        <v>1488.7687281716778</v>
      </c>
    </row>
    <row r="5127" spans="1:9" x14ac:dyDescent="0.45">
      <c r="A5127" s="7">
        <v>40916</v>
      </c>
      <c r="B5127" s="12">
        <v>301.95999999999998</v>
      </c>
      <c r="C5127" s="12">
        <v>81.254000000000005</v>
      </c>
      <c r="D5127" s="12">
        <v>20.63</v>
      </c>
      <c r="E5127" s="12">
        <v>480.76</v>
      </c>
      <c r="F5127" s="28">
        <f>F5126*(1+Data!N5127/(100*360))</f>
        <v>1271.7731506552384</v>
      </c>
      <c r="G5127" s="28">
        <f>G5126*(1+Data!O5127/(100*360))</f>
        <v>1746.4093162772513</v>
      </c>
      <c r="H5127" s="28">
        <f>H5126*(1+Data!P5127/(100*360))</f>
        <v>1079.3527954328695</v>
      </c>
      <c r="I5127" s="28">
        <f>I5126*(1+Data!Q5127/(100*360))</f>
        <v>1488.7687281758133</v>
      </c>
    </row>
    <row r="5128" spans="1:9" x14ac:dyDescent="0.45">
      <c r="A5128" s="7">
        <v>40917</v>
      </c>
      <c r="B5128" s="12">
        <v>302.3</v>
      </c>
      <c r="C5128" s="12">
        <v>81.051000000000002</v>
      </c>
      <c r="D5128" s="12">
        <v>21.07</v>
      </c>
      <c r="E5128" s="12">
        <v>482.46</v>
      </c>
      <c r="F5128" s="28">
        <f>F5127*(1+Data!N5128/(100*360))</f>
        <v>1271.8320902753649</v>
      </c>
      <c r="G5128" s="28">
        <f>G5127*(1+Data!O5128/(100*360))</f>
        <v>1746.4420954098905</v>
      </c>
      <c r="H5128" s="28">
        <f>H5127*(1+Data!P5128/(100*360))</f>
        <v>1079.3527954358676</v>
      </c>
      <c r="I5128" s="28">
        <f>I5127*(1+Data!Q5128/(100*360))</f>
        <v>1488.7687281799488</v>
      </c>
    </row>
    <row r="5129" spans="1:9" x14ac:dyDescent="0.45">
      <c r="A5129" s="7">
        <v>40918</v>
      </c>
      <c r="B5129" s="12">
        <v>306.37</v>
      </c>
      <c r="C5129" s="12">
        <v>80.805000000000007</v>
      </c>
      <c r="D5129" s="12">
        <v>20.69</v>
      </c>
      <c r="E5129" s="12">
        <v>483</v>
      </c>
      <c r="F5129" s="28">
        <f>F5128*(1+Data!N5129/(100*360))</f>
        <v>1271.8902659948942</v>
      </c>
      <c r="G5129" s="28">
        <f>G5128*(1+Data!O5129/(100*360))</f>
        <v>1746.4745355718126</v>
      </c>
      <c r="H5129" s="28">
        <f>H5128*(1+Data!P5129/(100*360))</f>
        <v>1079.3527954388658</v>
      </c>
      <c r="I5129" s="28">
        <f>I5128*(1+Data!Q5129/(100*360))</f>
        <v>1488.7687281840842</v>
      </c>
    </row>
    <row r="5130" spans="1:9" x14ac:dyDescent="0.45">
      <c r="A5130" s="7">
        <v>40919</v>
      </c>
      <c r="B5130" s="12">
        <v>305.64</v>
      </c>
      <c r="C5130" s="12">
        <v>81.350999999999999</v>
      </c>
      <c r="D5130" s="12">
        <v>21.05</v>
      </c>
      <c r="E5130" s="12">
        <v>483.8</v>
      </c>
      <c r="F5130" s="28">
        <f>F5129*(1+Data!N5130/(100*360))</f>
        <v>1271.9477978312595</v>
      </c>
      <c r="G5130" s="28">
        <f>G5129*(1+Data!O5130/(100*360))</f>
        <v>1746.5054433197738</v>
      </c>
      <c r="H5130" s="28">
        <f>H5129*(1+Data!P5130/(100*360))</f>
        <v>1079.3527954418639</v>
      </c>
      <c r="I5130" s="28">
        <f>I5129*(1+Data!Q5130/(100*360))</f>
        <v>1488.7687281882197</v>
      </c>
    </row>
    <row r="5131" spans="1:9" x14ac:dyDescent="0.45">
      <c r="A5131" s="7">
        <v>40920</v>
      </c>
      <c r="B5131" s="12">
        <v>306.52</v>
      </c>
      <c r="C5131" s="12">
        <v>80.77</v>
      </c>
      <c r="D5131" s="12">
        <v>20.47</v>
      </c>
      <c r="E5131" s="12">
        <v>482.72</v>
      </c>
      <c r="F5131" s="28">
        <f>F5130*(1+Data!N5131/(100*360))</f>
        <v>1272.0055548608461</v>
      </c>
      <c r="G5131" s="28">
        <f>G5130*(1+Data!O5131/(100*360))</f>
        <v>1746.5352454946023</v>
      </c>
      <c r="H5131" s="28">
        <f>H5130*(1+Data!P5131/(100*360))</f>
        <v>1079.3527954448621</v>
      </c>
      <c r="I5131" s="28">
        <f>I5130*(1+Data!Q5131/(100*360))</f>
        <v>1488.7687281923552</v>
      </c>
    </row>
    <row r="5132" spans="1:9" x14ac:dyDescent="0.45">
      <c r="A5132" s="7">
        <v>40921</v>
      </c>
      <c r="B5132" s="12">
        <v>305.10000000000002</v>
      </c>
      <c r="C5132" s="12">
        <v>81.515000000000001</v>
      </c>
      <c r="D5132" s="12">
        <v>20.91</v>
      </c>
      <c r="E5132" s="12">
        <v>481.37</v>
      </c>
      <c r="F5132" s="28">
        <f>F5131*(1+Data!N5132/(100*360))</f>
        <v>1272.0630813120647</v>
      </c>
      <c r="G5132" s="28">
        <f>G5131*(1+Data!O5132/(100*360))</f>
        <v>1746.5641797618362</v>
      </c>
      <c r="H5132" s="28">
        <f>H5131*(1+Data!P5132/(100*360))</f>
        <v>1079.3527954478602</v>
      </c>
      <c r="I5132" s="28">
        <f>I5131*(1+Data!Q5132/(100*360))</f>
        <v>1488.7687281964907</v>
      </c>
    </row>
    <row r="5133" spans="1:9" x14ac:dyDescent="0.45">
      <c r="A5133" s="7">
        <v>40922</v>
      </c>
      <c r="B5133" s="12">
        <v>305.10000000000002</v>
      </c>
      <c r="C5133" s="12">
        <v>81.515000000000001</v>
      </c>
      <c r="D5133" s="12">
        <v>20.91</v>
      </c>
      <c r="E5133" s="12">
        <v>481.37</v>
      </c>
      <c r="F5133" s="28">
        <f>F5132*(1+Data!N5133/(100*360))</f>
        <v>1272.1206103649172</v>
      </c>
      <c r="G5133" s="28">
        <f>G5132*(1+Data!O5133/(100*360))</f>
        <v>1746.5931145084144</v>
      </c>
      <c r="H5133" s="28">
        <f>H5132*(1+Data!P5133/(100*360))</f>
        <v>1079.3527954508584</v>
      </c>
      <c r="I5133" s="28">
        <f>I5132*(1+Data!Q5133/(100*360))</f>
        <v>1488.7687282006261</v>
      </c>
    </row>
    <row r="5134" spans="1:9" x14ac:dyDescent="0.45">
      <c r="A5134" s="7">
        <v>40923</v>
      </c>
      <c r="B5134" s="12">
        <v>305.10000000000002</v>
      </c>
      <c r="C5134" s="12">
        <v>81.515000000000001</v>
      </c>
      <c r="D5134" s="12">
        <v>20.91</v>
      </c>
      <c r="E5134" s="12">
        <v>481.37</v>
      </c>
      <c r="F5134" s="28">
        <f>F5133*(1+Data!N5134/(100*360))</f>
        <v>1272.1781420195209</v>
      </c>
      <c r="G5134" s="28">
        <f>G5133*(1+Data!O5134/(100*360))</f>
        <v>1746.6220497343447</v>
      </c>
      <c r="H5134" s="28">
        <f>H5133*(1+Data!P5134/(100*360))</f>
        <v>1079.3527954538565</v>
      </c>
      <c r="I5134" s="28">
        <f>I5133*(1+Data!Q5134/(100*360))</f>
        <v>1488.7687282047616</v>
      </c>
    </row>
    <row r="5135" spans="1:9" x14ac:dyDescent="0.45">
      <c r="A5135" s="7">
        <v>40924</v>
      </c>
      <c r="B5135" s="12">
        <v>305.37</v>
      </c>
      <c r="C5135" s="12">
        <v>81.515000000000001</v>
      </c>
      <c r="D5135" s="12">
        <v>20.91</v>
      </c>
      <c r="E5135" s="12">
        <v>481.37</v>
      </c>
      <c r="F5135" s="28">
        <f>F5134*(1+Data!N5135/(100*360))</f>
        <v>1272.2356762759939</v>
      </c>
      <c r="G5135" s="28">
        <f>G5134*(1+Data!O5135/(100*360))</f>
        <v>1746.6510242534584</v>
      </c>
      <c r="H5135" s="28">
        <f>H5134*(1+Data!P5135/(100*360))</f>
        <v>1079.3527954568547</v>
      </c>
      <c r="I5135" s="28">
        <f>I5134*(1+Data!Q5135/(100*360))</f>
        <v>1488.7687282088971</v>
      </c>
    </row>
    <row r="5136" spans="1:9" x14ac:dyDescent="0.45">
      <c r="A5136" s="7">
        <v>40925</v>
      </c>
      <c r="B5136" s="12">
        <v>308.24</v>
      </c>
      <c r="C5136" s="12">
        <v>81.182000000000002</v>
      </c>
      <c r="D5136" s="12">
        <v>22.2</v>
      </c>
      <c r="E5136" s="12">
        <v>485.06</v>
      </c>
      <c r="F5136" s="28">
        <f>F5135*(1+Data!N5136/(100*360))</f>
        <v>1272.2941637772226</v>
      </c>
      <c r="G5136" s="28">
        <f>G5135*(1+Data!O5136/(100*360))</f>
        <v>1746.6790191879306</v>
      </c>
      <c r="H5136" s="28">
        <f>H5135*(1+Data!P5136/(100*360))</f>
        <v>1079.3527954598528</v>
      </c>
      <c r="I5136" s="28">
        <f>I5135*(1+Data!Q5136/(100*360))</f>
        <v>1488.7687282130325</v>
      </c>
    </row>
    <row r="5137" spans="1:9" x14ac:dyDescent="0.45">
      <c r="A5137" s="7">
        <v>40926</v>
      </c>
      <c r="B5137" s="12">
        <v>310.93</v>
      </c>
      <c r="C5137" s="12">
        <v>80.608999999999995</v>
      </c>
      <c r="D5137" s="12">
        <v>20.89</v>
      </c>
      <c r="E5137" s="12">
        <v>486.6</v>
      </c>
      <c r="F5137" s="28">
        <f>F5136*(1+Data!N5137/(100*360))</f>
        <v>1272.3532547728289</v>
      </c>
      <c r="G5137" s="28">
        <f>G5136*(1+Data!O5137/(100*360))</f>
        <v>1746.7082615058437</v>
      </c>
      <c r="H5137" s="28">
        <f>H5136*(1+Data!P5137/(100*360))</f>
        <v>1079.352795462851</v>
      </c>
      <c r="I5137" s="28">
        <f>I5136*(1+Data!Q5137/(100*360))</f>
        <v>1488.768728217168</v>
      </c>
    </row>
    <row r="5138" spans="1:9" x14ac:dyDescent="0.45">
      <c r="A5138" s="7">
        <v>40927</v>
      </c>
      <c r="B5138" s="12">
        <v>313.76</v>
      </c>
      <c r="C5138" s="12">
        <v>80.215999999999994</v>
      </c>
      <c r="D5138" s="12">
        <v>19.87</v>
      </c>
      <c r="E5138" s="12">
        <v>488</v>
      </c>
      <c r="F5138" s="28">
        <f>F5137*(1+Data!N5138/(100*360))</f>
        <v>1272.4134441504091</v>
      </c>
      <c r="G5138" s="28">
        <f>G5137*(1+Data!O5138/(100*360))</f>
        <v>1746.7376159085718</v>
      </c>
      <c r="H5138" s="28">
        <f>H5137*(1+Data!P5138/(100*360))</f>
        <v>1079.3527954658491</v>
      </c>
      <c r="I5138" s="28">
        <f>I5137*(1+Data!Q5138/(100*360))</f>
        <v>1488.7687282213035</v>
      </c>
    </row>
    <row r="5139" spans="1:9" x14ac:dyDescent="0.45">
      <c r="A5139" s="7">
        <v>40928</v>
      </c>
      <c r="B5139" s="12">
        <v>314.49</v>
      </c>
      <c r="C5139" s="12">
        <v>80.222999999999999</v>
      </c>
      <c r="D5139" s="12">
        <v>18.28</v>
      </c>
      <c r="E5139" s="12">
        <v>489.64</v>
      </c>
      <c r="F5139" s="28">
        <f>F5138*(1+Data!N5139/(100*360))</f>
        <v>1272.4733394788109</v>
      </c>
      <c r="G5139" s="28">
        <f>G5138*(1+Data!O5139/(100*360))</f>
        <v>1746.7680819238228</v>
      </c>
      <c r="H5139" s="28">
        <f>H5138*(1+Data!P5139/(100*360))</f>
        <v>1079.3527954688473</v>
      </c>
      <c r="I5139" s="28">
        <f>I5138*(1+Data!Q5139/(100*360))</f>
        <v>1488.768728225439</v>
      </c>
    </row>
    <row r="5140" spans="1:9" x14ac:dyDescent="0.45">
      <c r="A5140" s="7">
        <v>40929</v>
      </c>
      <c r="B5140" s="12">
        <v>314.49</v>
      </c>
      <c r="C5140" s="12">
        <v>80.222999999999999</v>
      </c>
      <c r="D5140" s="12">
        <v>18.28</v>
      </c>
      <c r="E5140" s="12">
        <v>489.64</v>
      </c>
      <c r="F5140" s="28">
        <f>F5139*(1+Data!N5140/(100*360))</f>
        <v>1272.5332376266188</v>
      </c>
      <c r="G5140" s="28">
        <f>G5139*(1+Data!O5140/(100*360))</f>
        <v>1746.7985484704518</v>
      </c>
      <c r="H5140" s="28">
        <f>H5139*(1+Data!P5140/(100*360))</f>
        <v>1079.3527954718454</v>
      </c>
      <c r="I5140" s="28">
        <f>I5139*(1+Data!Q5140/(100*360))</f>
        <v>1488.7687282295744</v>
      </c>
    </row>
    <row r="5141" spans="1:9" x14ac:dyDescent="0.45">
      <c r="A5141" s="7">
        <v>40930</v>
      </c>
      <c r="B5141" s="12">
        <v>314.49</v>
      </c>
      <c r="C5141" s="12">
        <v>80.222999999999999</v>
      </c>
      <c r="D5141" s="12">
        <v>18.28</v>
      </c>
      <c r="E5141" s="12">
        <v>489.64</v>
      </c>
      <c r="F5141" s="28">
        <f>F5140*(1+Data!N5141/(100*360))</f>
        <v>1272.5931385939657</v>
      </c>
      <c r="G5141" s="28">
        <f>G5140*(1+Data!O5141/(100*360))</f>
        <v>1746.8290155484681</v>
      </c>
      <c r="H5141" s="28">
        <f>H5140*(1+Data!P5141/(100*360))</f>
        <v>1079.3527954748436</v>
      </c>
      <c r="I5141" s="28">
        <f>I5140*(1+Data!Q5141/(100*360))</f>
        <v>1488.7687282337099</v>
      </c>
    </row>
    <row r="5142" spans="1:9" x14ac:dyDescent="0.45">
      <c r="A5142" s="7">
        <v>40931</v>
      </c>
      <c r="B5142" s="12">
        <v>316.24</v>
      </c>
      <c r="C5142" s="12">
        <v>79.783000000000001</v>
      </c>
      <c r="D5142" s="12">
        <v>18.670000000000002</v>
      </c>
      <c r="E5142" s="12">
        <v>490.64</v>
      </c>
      <c r="F5142" s="28">
        <f>F5141*(1+Data!N5142/(100*360))</f>
        <v>1272.6532686197643</v>
      </c>
      <c r="G5142" s="28">
        <f>G5141*(1+Data!O5142/(100*360))</f>
        <v>1746.8586485617959</v>
      </c>
      <c r="H5142" s="28">
        <f>H5141*(1+Data!P5142/(100*360))</f>
        <v>1079.3527954778417</v>
      </c>
      <c r="I5142" s="28">
        <f>I5141*(1+Data!Q5142/(100*360))</f>
        <v>1488.7687282378454</v>
      </c>
    </row>
    <row r="5143" spans="1:9" x14ac:dyDescent="0.45">
      <c r="A5143" s="7">
        <v>40932</v>
      </c>
      <c r="B5143" s="12">
        <v>314.92</v>
      </c>
      <c r="C5143" s="12">
        <v>79.867999999999995</v>
      </c>
      <c r="D5143" s="12">
        <v>18.91</v>
      </c>
      <c r="E5143" s="12">
        <v>491.58</v>
      </c>
      <c r="F5143" s="28">
        <f>F5142*(1+Data!N5143/(100*360))</f>
        <v>1272.7144514256531</v>
      </c>
      <c r="G5143" s="28">
        <f>G5142*(1+Data!O5143/(100*360))</f>
        <v>1746.888539254227</v>
      </c>
      <c r="H5143" s="28">
        <f>H5142*(1+Data!P5143/(100*360))</f>
        <v>1079.3527954808399</v>
      </c>
      <c r="I5143" s="28">
        <f>I5142*(1+Data!Q5143/(100*360))</f>
        <v>1488.7687282419809</v>
      </c>
    </row>
    <row r="5144" spans="1:9" x14ac:dyDescent="0.45">
      <c r="A5144" s="7">
        <v>40933</v>
      </c>
      <c r="B5144" s="12">
        <v>316.39</v>
      </c>
      <c r="C5144" s="12">
        <v>79.578999999999994</v>
      </c>
      <c r="D5144" s="12">
        <v>18.309999999999999</v>
      </c>
      <c r="E5144" s="12">
        <v>491.91</v>
      </c>
      <c r="F5144" s="28">
        <f>F5143*(1+Data!N5144/(100*360))</f>
        <v>1272.7775815977618</v>
      </c>
      <c r="G5144" s="28">
        <f>G5143*(1+Data!O5144/(100*360))</f>
        <v>1746.9169213405219</v>
      </c>
      <c r="H5144" s="28">
        <f>H5143*(1+Data!P5144/(100*360))</f>
        <v>1079.352795483838</v>
      </c>
      <c r="I5144" s="28">
        <f>I5143*(1+Data!Q5144/(100*360))</f>
        <v>1488.7687282461163</v>
      </c>
    </row>
    <row r="5145" spans="1:9" x14ac:dyDescent="0.45">
      <c r="A5145" s="7">
        <v>40934</v>
      </c>
      <c r="B5145" s="12">
        <v>318.63</v>
      </c>
      <c r="C5145" s="12">
        <v>79.394999999999996</v>
      </c>
      <c r="D5145" s="12">
        <v>18.57</v>
      </c>
      <c r="E5145" s="12">
        <v>496.67</v>
      </c>
      <c r="F5145" s="28">
        <f>F5144*(1+Data!N5145/(100*360))</f>
        <v>1272.8410896635903</v>
      </c>
      <c r="G5145" s="28">
        <f>G5144*(1+Data!O5145/(100*360))</f>
        <v>1746.9432415554702</v>
      </c>
      <c r="H5145" s="28">
        <f>H5144*(1+Data!P5145/(100*360))</f>
        <v>1079.3527954868362</v>
      </c>
      <c r="I5145" s="28">
        <f>I5144*(1+Data!Q5145/(100*360))</f>
        <v>1488.7687282502518</v>
      </c>
    </row>
    <row r="5146" spans="1:9" x14ac:dyDescent="0.45">
      <c r="A5146" s="7">
        <v>40935</v>
      </c>
      <c r="B5146" s="12">
        <v>317.68</v>
      </c>
      <c r="C5146" s="12">
        <v>78.902000000000001</v>
      </c>
      <c r="D5146" s="12">
        <v>18.53</v>
      </c>
      <c r="E5146" s="12">
        <v>501.2</v>
      </c>
      <c r="F5146" s="28">
        <f>F5145*(1+Data!N5146/(100*360))</f>
        <v>1272.9053716742881</v>
      </c>
      <c r="G5146" s="28">
        <f>G5145*(1+Data!O5146/(100*360))</f>
        <v>1746.9698727346636</v>
      </c>
      <c r="H5146" s="28">
        <f>H5145*(1+Data!P5146/(100*360))</f>
        <v>1079.3527954898343</v>
      </c>
      <c r="I5146" s="28">
        <f>I5145*(1+Data!Q5146/(100*360))</f>
        <v>1488.7687282543873</v>
      </c>
    </row>
    <row r="5147" spans="1:9" x14ac:dyDescent="0.45">
      <c r="A5147" s="7">
        <v>40936</v>
      </c>
      <c r="B5147" s="12">
        <v>317.68</v>
      </c>
      <c r="C5147" s="12">
        <v>78.902000000000001</v>
      </c>
      <c r="D5147" s="12">
        <v>18.53</v>
      </c>
      <c r="E5147" s="12">
        <v>501.2</v>
      </c>
      <c r="F5147" s="28">
        <f>F5146*(1+Data!N5147/(100*360))</f>
        <v>1272.9696569314058</v>
      </c>
      <c r="G5147" s="28">
        <f>G5146*(1+Data!O5147/(100*360))</f>
        <v>1746.9965043198345</v>
      </c>
      <c r="H5147" s="28">
        <f>H5146*(1+Data!P5147/(100*360))</f>
        <v>1079.3527954928325</v>
      </c>
      <c r="I5147" s="28">
        <f>I5146*(1+Data!Q5147/(100*360))</f>
        <v>1488.7687282585227</v>
      </c>
    </row>
    <row r="5148" spans="1:9" x14ac:dyDescent="0.45">
      <c r="A5148" s="7">
        <v>40937</v>
      </c>
      <c r="B5148" s="12">
        <v>317.68</v>
      </c>
      <c r="C5148" s="12">
        <v>78.902000000000001</v>
      </c>
      <c r="D5148" s="12">
        <v>18.53</v>
      </c>
      <c r="E5148" s="12">
        <v>501.2</v>
      </c>
      <c r="F5148" s="28">
        <f>F5147*(1+Data!N5148/(100*360))</f>
        <v>1273.0339454351076</v>
      </c>
      <c r="G5148" s="28">
        <f>G5147*(1+Data!O5148/(100*360))</f>
        <v>1747.023136310989</v>
      </c>
      <c r="H5148" s="28">
        <f>H5147*(1+Data!P5148/(100*360))</f>
        <v>1079.3527954958306</v>
      </c>
      <c r="I5148" s="28">
        <f>I5147*(1+Data!Q5148/(100*360))</f>
        <v>1488.7687282626582</v>
      </c>
    </row>
    <row r="5149" spans="1:9" x14ac:dyDescent="0.45">
      <c r="A5149" s="7">
        <v>40938</v>
      </c>
      <c r="B5149" s="12">
        <v>315.67</v>
      </c>
      <c r="C5149" s="12">
        <v>79.167000000000002</v>
      </c>
      <c r="D5149" s="12">
        <v>19.399999999999999</v>
      </c>
      <c r="E5149" s="12">
        <v>498.33</v>
      </c>
      <c r="F5149" s="28">
        <f>F5148*(1+Data!N5149/(100*360))</f>
        <v>1273.0976961461308</v>
      </c>
      <c r="G5149" s="28">
        <f>G5148*(1+Data!O5149/(100*360))</f>
        <v>1747.0503170792849</v>
      </c>
      <c r="H5149" s="28">
        <f>H5148*(1+Data!P5149/(100*360))</f>
        <v>1079.3527954988288</v>
      </c>
      <c r="I5149" s="28">
        <f>I5148*(1+Data!Q5149/(100*360))</f>
        <v>1488.7687282667937</v>
      </c>
    </row>
    <row r="5150" spans="1:9" x14ac:dyDescent="0.45">
      <c r="A5150" s="7">
        <v>40939</v>
      </c>
      <c r="B5150" s="12">
        <v>316.64999999999998</v>
      </c>
      <c r="C5150" s="12">
        <v>79.287999999999997</v>
      </c>
      <c r="D5150" s="12">
        <v>19.440000000000001</v>
      </c>
      <c r="E5150" s="12">
        <v>499</v>
      </c>
      <c r="F5150" s="28">
        <f>F5149*(1+Data!N5150/(100*360))</f>
        <v>1273.1616551598324</v>
      </c>
      <c r="G5150" s="28">
        <f>G5149*(1+Data!O5150/(100*360))</f>
        <v>1747.0761443064723</v>
      </c>
      <c r="H5150" s="28">
        <f>H5149*(1+Data!P5150/(100*360))</f>
        <v>1079.3527955018269</v>
      </c>
      <c r="I5150" s="28">
        <f>I5149*(1+Data!Q5150/(100*360))</f>
        <v>1488.7687282709292</v>
      </c>
    </row>
    <row r="5151" spans="1:9" x14ac:dyDescent="0.45">
      <c r="A5151" s="7">
        <v>40940</v>
      </c>
      <c r="B5151" s="12">
        <v>320.77999999999997</v>
      </c>
      <c r="C5151" s="12">
        <v>78.921999999999997</v>
      </c>
      <c r="D5151" s="12">
        <v>18.55</v>
      </c>
      <c r="E5151" s="12">
        <v>500.38</v>
      </c>
      <c r="F5151" s="28">
        <f>F5150*(1+Data!N5151/(100*360))</f>
        <v>1273.227912614303</v>
      </c>
      <c r="G5151" s="28">
        <f>G5150*(1+Data!O5151/(100*360))</f>
        <v>1747.1013507328432</v>
      </c>
      <c r="H5151" s="28">
        <f>H5150*(1+Data!P5151/(100*360))</f>
        <v>1079.3527955048251</v>
      </c>
      <c r="I5151" s="28">
        <f>I5150*(1+Data!Q5151/(100*360))</f>
        <v>1488.7687282750646</v>
      </c>
    </row>
    <row r="5152" spans="1:9" x14ac:dyDescent="0.45">
      <c r="A5152" s="7">
        <v>40941</v>
      </c>
      <c r="B5152" s="12">
        <v>321.88</v>
      </c>
      <c r="C5152" s="12">
        <v>78.991</v>
      </c>
      <c r="D5152" s="12">
        <v>17.98</v>
      </c>
      <c r="E5152" s="12">
        <v>500.97</v>
      </c>
      <c r="F5152" s="28">
        <f>F5151*(1+Data!N5152/(100*360))</f>
        <v>1273.2939188713394</v>
      </c>
      <c r="G5152" s="28">
        <f>G5151*(1+Data!O5152/(100*360))</f>
        <v>1747.1259217721174</v>
      </c>
      <c r="H5152" s="28">
        <f>H5151*(1+Data!P5152/(100*360))</f>
        <v>1079.3527955078232</v>
      </c>
      <c r="I5152" s="28">
        <f>I5151*(1+Data!Q5152/(100*360))</f>
        <v>1488.7687282792001</v>
      </c>
    </row>
    <row r="5153" spans="1:9" x14ac:dyDescent="0.45">
      <c r="A5153" s="7">
        <v>40942</v>
      </c>
      <c r="B5153" s="12">
        <v>325.12</v>
      </c>
      <c r="C5153" s="12">
        <v>78.924000000000007</v>
      </c>
      <c r="D5153" s="12">
        <v>17.100000000000001</v>
      </c>
      <c r="E5153" s="12">
        <v>502.54</v>
      </c>
      <c r="F5153" s="28">
        <f>F5152*(1+Data!N5153/(100*360))</f>
        <v>1273.3596880391767</v>
      </c>
      <c r="G5153" s="28">
        <f>G5152*(1+Data!O5153/(100*360))</f>
        <v>1747.1521092484338</v>
      </c>
      <c r="H5153" s="28">
        <f>H5152*(1+Data!P5153/(100*360))</f>
        <v>1079.3527955108214</v>
      </c>
      <c r="I5153" s="28">
        <f>I5152*(1+Data!Q5153/(100*360))</f>
        <v>1488.7687282833356</v>
      </c>
    </row>
    <row r="5154" spans="1:9" x14ac:dyDescent="0.45">
      <c r="A5154" s="7">
        <v>40943</v>
      </c>
      <c r="B5154" s="12">
        <v>325.12</v>
      </c>
      <c r="C5154" s="12">
        <v>78.924000000000007</v>
      </c>
      <c r="D5154" s="12">
        <v>17.100000000000001</v>
      </c>
      <c r="E5154" s="12">
        <v>502.54</v>
      </c>
      <c r="F5154" s="28">
        <f>F5153*(1+Data!N5154/(100*360))</f>
        <v>1273.4254606041743</v>
      </c>
      <c r="G5154" s="28">
        <f>G5153*(1+Data!O5154/(100*360))</f>
        <v>1747.1782971172715</v>
      </c>
      <c r="H5154" s="28">
        <f>H5153*(1+Data!P5154/(100*360))</f>
        <v>1079.3527955138195</v>
      </c>
      <c r="I5154" s="28">
        <f>I5153*(1+Data!Q5154/(100*360))</f>
        <v>1488.768728287471</v>
      </c>
    </row>
    <row r="5155" spans="1:9" x14ac:dyDescent="0.45">
      <c r="A5155" s="7">
        <v>40944</v>
      </c>
      <c r="B5155" s="12">
        <v>325.12</v>
      </c>
      <c r="C5155" s="12">
        <v>78.924000000000007</v>
      </c>
      <c r="D5155" s="12">
        <v>17.100000000000001</v>
      </c>
      <c r="E5155" s="12">
        <v>502.54</v>
      </c>
      <c r="F5155" s="28">
        <f>F5154*(1+Data!N5155/(100*360))</f>
        <v>1273.4912365665075</v>
      </c>
      <c r="G5155" s="28">
        <f>G5154*(1+Data!O5155/(100*360))</f>
        <v>1747.2044853786363</v>
      </c>
      <c r="H5155" s="28">
        <f>H5154*(1+Data!P5155/(100*360))</f>
        <v>1079.3527955168177</v>
      </c>
      <c r="I5155" s="28">
        <f>I5154*(1+Data!Q5155/(100*360))</f>
        <v>1488.7687282916065</v>
      </c>
    </row>
    <row r="5156" spans="1:9" x14ac:dyDescent="0.45">
      <c r="A5156" s="7">
        <v>40945</v>
      </c>
      <c r="B5156" s="12">
        <v>325.01</v>
      </c>
      <c r="C5156" s="12">
        <v>79.069000000000003</v>
      </c>
      <c r="D5156" s="12">
        <v>17.760000000000002</v>
      </c>
      <c r="E5156" s="12">
        <v>498.79</v>
      </c>
      <c r="F5156" s="28">
        <f>F5155*(1+Data!N5156/(100*360))</f>
        <v>1273.5574404234305</v>
      </c>
      <c r="G5156" s="28">
        <f>G5155*(1+Data!O5156/(100*360))</f>
        <v>1747.2306837392255</v>
      </c>
      <c r="H5156" s="28">
        <f>H5155*(1+Data!P5156/(100*360))</f>
        <v>1079.3527955198158</v>
      </c>
      <c r="I5156" s="28">
        <f>I5155*(1+Data!Q5156/(100*360))</f>
        <v>1488.768728295742</v>
      </c>
    </row>
    <row r="5157" spans="1:9" x14ac:dyDescent="0.45">
      <c r="A5157" s="7">
        <v>40946</v>
      </c>
      <c r="B5157" s="12">
        <v>326.13</v>
      </c>
      <c r="C5157" s="12">
        <v>78.575999999999993</v>
      </c>
      <c r="D5157" s="12">
        <v>17.649999999999999</v>
      </c>
      <c r="E5157" s="12">
        <v>497.73</v>
      </c>
      <c r="F5157" s="28">
        <f>F5156*(1+Data!N5157/(100*360))</f>
        <v>1273.6251087754317</v>
      </c>
      <c r="G5157" s="28">
        <f>G5156*(1+Data!O5157/(100*360))</f>
        <v>1747.2588966613494</v>
      </c>
      <c r="H5157" s="28">
        <f>H5156*(1+Data!P5157/(100*360))</f>
        <v>1079.3527955228139</v>
      </c>
      <c r="I5157" s="28">
        <f>I5156*(1+Data!Q5157/(100*360))</f>
        <v>1488.7687282998775</v>
      </c>
    </row>
    <row r="5158" spans="1:9" x14ac:dyDescent="0.45">
      <c r="A5158" s="7">
        <v>40947</v>
      </c>
      <c r="B5158" s="12">
        <v>327.29000000000002</v>
      </c>
      <c r="C5158" s="12">
        <v>78.641000000000005</v>
      </c>
      <c r="D5158" s="12">
        <v>18.16</v>
      </c>
      <c r="E5158" s="12">
        <v>498.55</v>
      </c>
      <c r="F5158" s="28">
        <f>F5157*(1+Data!N5158/(100*360))</f>
        <v>1273.6927382687077</v>
      </c>
      <c r="G5158" s="28">
        <f>G5157*(1+Data!O5158/(100*360))</f>
        <v>1747.2869595806285</v>
      </c>
      <c r="H5158" s="28">
        <f>H5157*(1+Data!P5158/(100*360))</f>
        <v>1079.3527955258121</v>
      </c>
      <c r="I5158" s="28">
        <f>I5157*(1+Data!Q5158/(100*360))</f>
        <v>1488.7687283040129</v>
      </c>
    </row>
    <row r="5159" spans="1:9" x14ac:dyDescent="0.45">
      <c r="A5159" s="7">
        <v>40948</v>
      </c>
      <c r="B5159" s="12">
        <v>327.99</v>
      </c>
      <c r="C5159" s="12">
        <v>78.566000000000003</v>
      </c>
      <c r="D5159" s="12">
        <v>18.63</v>
      </c>
      <c r="E5159" s="12">
        <v>500.3</v>
      </c>
      <c r="F5159" s="28">
        <f>F5158*(1+Data!N5159/(100*360))</f>
        <v>1273.7602475218714</v>
      </c>
      <c r="G5159" s="28">
        <f>G5158*(1+Data!O5159/(100*360))</f>
        <v>1747.3151879721754</v>
      </c>
      <c r="H5159" s="28">
        <f>H5158*(1+Data!P5159/(100*360))</f>
        <v>1079.3527955288102</v>
      </c>
      <c r="I5159" s="28">
        <f>I5158*(1+Data!Q5159/(100*360))</f>
        <v>1488.7687283081484</v>
      </c>
    </row>
    <row r="5160" spans="1:9" x14ac:dyDescent="0.45">
      <c r="A5160" s="7">
        <v>40949</v>
      </c>
      <c r="B5160" s="12">
        <v>323.95999999999998</v>
      </c>
      <c r="C5160" s="12">
        <v>79.114000000000004</v>
      </c>
      <c r="D5160" s="12">
        <v>20.79</v>
      </c>
      <c r="E5160" s="12">
        <v>498.05</v>
      </c>
      <c r="F5160" s="28">
        <f>F5159*(1+Data!N5160/(100*360))</f>
        <v>1273.8273923780303</v>
      </c>
      <c r="G5160" s="28">
        <f>G5159*(1+Data!O5160/(100*360))</f>
        <v>1747.3437711364586</v>
      </c>
      <c r="H5160" s="28">
        <f>H5159*(1+Data!P5160/(100*360))</f>
        <v>1079.3527955318084</v>
      </c>
      <c r="I5160" s="28">
        <f>I5159*(1+Data!Q5160/(100*360))</f>
        <v>1488.7687283122839</v>
      </c>
    </row>
    <row r="5161" spans="1:9" x14ac:dyDescent="0.45">
      <c r="A5161" s="7">
        <v>40950</v>
      </c>
      <c r="B5161" s="12">
        <v>323.95999999999998</v>
      </c>
      <c r="C5161" s="12">
        <v>79.114000000000004</v>
      </c>
      <c r="D5161" s="12">
        <v>20.79</v>
      </c>
      <c r="E5161" s="12">
        <v>498.05</v>
      </c>
      <c r="F5161" s="28">
        <f>F5160*(1+Data!N5161/(100*360))</f>
        <v>1273.8945407736555</v>
      </c>
      <c r="G5161" s="28">
        <f>G5160*(1+Data!O5161/(100*360))</f>
        <v>1747.3723547683146</v>
      </c>
      <c r="H5161" s="28">
        <f>H5160*(1+Data!P5161/(100*360))</f>
        <v>1079.3527955348065</v>
      </c>
      <c r="I5161" s="28">
        <f>I5160*(1+Data!Q5161/(100*360))</f>
        <v>1488.7687283164194</v>
      </c>
    </row>
    <row r="5162" spans="1:9" x14ac:dyDescent="0.45">
      <c r="A5162" s="7">
        <v>40951</v>
      </c>
      <c r="B5162" s="12">
        <v>323.95999999999998</v>
      </c>
      <c r="C5162" s="12">
        <v>79.114000000000004</v>
      </c>
      <c r="D5162" s="12">
        <v>20.79</v>
      </c>
      <c r="E5162" s="12">
        <v>498.05</v>
      </c>
      <c r="F5162" s="28">
        <f>F5161*(1+Data!N5162/(100*360))</f>
        <v>1273.9616927089339</v>
      </c>
      <c r="G5162" s="28">
        <f>G5161*(1+Data!O5162/(100*360))</f>
        <v>1747.4009388677512</v>
      </c>
      <c r="H5162" s="28">
        <f>H5161*(1+Data!P5162/(100*360))</f>
        <v>1079.3527955378047</v>
      </c>
      <c r="I5162" s="28">
        <f>I5161*(1+Data!Q5162/(100*360))</f>
        <v>1488.7687283205548</v>
      </c>
    </row>
    <row r="5163" spans="1:9" x14ac:dyDescent="0.45">
      <c r="A5163" s="7">
        <v>40952</v>
      </c>
      <c r="B5163" s="12">
        <v>326.52</v>
      </c>
      <c r="C5163" s="12">
        <v>78.945999999999998</v>
      </c>
      <c r="D5163" s="12">
        <v>19.04</v>
      </c>
      <c r="E5163" s="12">
        <v>497.01</v>
      </c>
      <c r="F5163" s="28">
        <f>F5162*(1+Data!N5163/(100*360))</f>
        <v>1274.0304300198206</v>
      </c>
      <c r="G5163" s="28">
        <f>G5162*(1+Data!O5163/(100*360))</f>
        <v>1747.431193173451</v>
      </c>
      <c r="H5163" s="28">
        <f>H5162*(1+Data!P5163/(100*360))</f>
        <v>1079.3527955408028</v>
      </c>
      <c r="I5163" s="28">
        <f>I5162*(1+Data!Q5163/(100*360))</f>
        <v>1488.7687283246903</v>
      </c>
    </row>
    <row r="5164" spans="1:9" x14ac:dyDescent="0.45">
      <c r="A5164" s="7">
        <v>40953</v>
      </c>
      <c r="B5164" s="12">
        <v>325.10000000000002</v>
      </c>
      <c r="C5164" s="12">
        <v>79.58</v>
      </c>
      <c r="D5164" s="12">
        <v>19.54</v>
      </c>
      <c r="E5164" s="12">
        <v>495.44</v>
      </c>
      <c r="F5164" s="28">
        <f>F5163*(1+Data!N5164/(100*360))</f>
        <v>1274.0987852913645</v>
      </c>
      <c r="G5164" s="28">
        <f>G5163*(1+Data!O5164/(100*360))</f>
        <v>1747.4616615778943</v>
      </c>
      <c r="H5164" s="28">
        <f>H5163*(1+Data!P5164/(100*360))</f>
        <v>1079.352795543801</v>
      </c>
      <c r="I5164" s="28">
        <f>I5163*(1+Data!Q5164/(100*360))</f>
        <v>1488.7687283288258</v>
      </c>
    </row>
    <row r="5165" spans="1:9" x14ac:dyDescent="0.45">
      <c r="A5165" s="7">
        <v>40954</v>
      </c>
      <c r="B5165" s="12">
        <v>325.72000000000003</v>
      </c>
      <c r="C5165" s="12">
        <v>79.67</v>
      </c>
      <c r="D5165" s="12">
        <v>21.14</v>
      </c>
      <c r="E5165" s="12">
        <v>494.72</v>
      </c>
      <c r="F5165" s="28">
        <f>F5164*(1+Data!N5165/(100*360))</f>
        <v>1274.1671123778892</v>
      </c>
      <c r="G5165" s="28">
        <f>G5164*(1+Data!O5165/(100*360))</f>
        <v>1747.4910674744103</v>
      </c>
      <c r="H5165" s="28">
        <f>H5164*(1+Data!P5165/(100*360))</f>
        <v>1079.3527955467991</v>
      </c>
      <c r="I5165" s="28">
        <f>I5164*(1+Data!Q5165/(100*360))</f>
        <v>1488.7687283329612</v>
      </c>
    </row>
    <row r="5166" spans="1:9" x14ac:dyDescent="0.45">
      <c r="A5166" s="7">
        <v>40955</v>
      </c>
      <c r="B5166" s="12">
        <v>326.58</v>
      </c>
      <c r="C5166" s="12">
        <v>79.347999999999999</v>
      </c>
      <c r="D5166" s="12">
        <v>19.22</v>
      </c>
      <c r="E5166" s="12">
        <v>495.31</v>
      </c>
      <c r="F5166" s="28">
        <f>F5165*(1+Data!N5166/(100*360))</f>
        <v>1274.2370641523589</v>
      </c>
      <c r="G5166" s="28">
        <f>G5165*(1+Data!O5166/(100*360))</f>
        <v>1747.5223232938088</v>
      </c>
      <c r="H5166" s="28">
        <f>H5165*(1+Data!P5166/(100*360))</f>
        <v>1079.3527955497973</v>
      </c>
      <c r="I5166" s="28">
        <f>I5165*(1+Data!Q5166/(100*360))</f>
        <v>1488.7687283370967</v>
      </c>
    </row>
    <row r="5167" spans="1:9" x14ac:dyDescent="0.45">
      <c r="A5167" s="7">
        <v>40956</v>
      </c>
      <c r="B5167" s="12">
        <v>328.87</v>
      </c>
      <c r="C5167" s="12">
        <v>79.331000000000003</v>
      </c>
      <c r="D5167" s="12">
        <v>17.78</v>
      </c>
      <c r="E5167" s="12">
        <v>495.92</v>
      </c>
      <c r="F5167" s="28">
        <f>F5166*(1+Data!N5167/(100*360))</f>
        <v>1274.3067861570526</v>
      </c>
      <c r="G5167" s="28">
        <f>G5166*(1+Data!O5167/(100*360))</f>
        <v>1747.5532156051017</v>
      </c>
      <c r="H5167" s="28">
        <f>H5166*(1+Data!P5167/(100*360))</f>
        <v>1079.3527955527954</v>
      </c>
      <c r="I5167" s="28">
        <f>I5166*(1+Data!Q5167/(100*360))</f>
        <v>1488.7687283412322</v>
      </c>
    </row>
    <row r="5168" spans="1:9" x14ac:dyDescent="0.45">
      <c r="A5168" s="7">
        <v>40957</v>
      </c>
      <c r="B5168" s="12">
        <v>328.87</v>
      </c>
      <c r="C5168" s="12">
        <v>79.331000000000003</v>
      </c>
      <c r="D5168" s="12">
        <v>17.78</v>
      </c>
      <c r="E5168" s="12">
        <v>495.92</v>
      </c>
      <c r="F5168" s="28">
        <f>F5167*(1+Data!N5168/(100*360))</f>
        <v>1274.3765119767017</v>
      </c>
      <c r="G5168" s="28">
        <f>G5167*(1+Data!O5168/(100*360))</f>
        <v>1747.5841084625022</v>
      </c>
      <c r="H5168" s="28">
        <f>H5167*(1+Data!P5168/(100*360))</f>
        <v>1079.3527955557936</v>
      </c>
      <c r="I5168" s="28">
        <f>I5167*(1+Data!Q5168/(100*360))</f>
        <v>1488.7687283453677</v>
      </c>
    </row>
    <row r="5169" spans="1:9" x14ac:dyDescent="0.45">
      <c r="A5169" s="7">
        <v>40958</v>
      </c>
      <c r="B5169" s="12">
        <v>328.87</v>
      </c>
      <c r="C5169" s="12">
        <v>79.331000000000003</v>
      </c>
      <c r="D5169" s="12">
        <v>17.78</v>
      </c>
      <c r="E5169" s="12">
        <v>495.92</v>
      </c>
      <c r="F5169" s="28">
        <f>F5168*(1+Data!N5169/(100*360))</f>
        <v>1274.4462416115155</v>
      </c>
      <c r="G5169" s="28">
        <f>G5168*(1+Data!O5169/(100*360))</f>
        <v>1747.6150018660196</v>
      </c>
      <c r="H5169" s="28">
        <f>H5168*(1+Data!P5169/(100*360))</f>
        <v>1079.3527955587917</v>
      </c>
      <c r="I5169" s="28">
        <f>I5168*(1+Data!Q5169/(100*360))</f>
        <v>1488.7687283495031</v>
      </c>
    </row>
    <row r="5170" spans="1:9" x14ac:dyDescent="0.45">
      <c r="A5170" s="7">
        <v>40959</v>
      </c>
      <c r="B5170" s="12">
        <v>330.89</v>
      </c>
      <c r="C5170" s="12">
        <v>79.331000000000003</v>
      </c>
      <c r="D5170" s="12">
        <v>17.78</v>
      </c>
      <c r="E5170" s="12">
        <v>495.92</v>
      </c>
      <c r="F5170" s="28">
        <f>F5169*(1+Data!N5170/(100*360))</f>
        <v>1274.5159750617024</v>
      </c>
      <c r="G5170" s="28">
        <f>G5169*(1+Data!O5170/(100*360))</f>
        <v>1747.6459395060385</v>
      </c>
      <c r="H5170" s="28">
        <f>H5169*(1+Data!P5170/(100*360))</f>
        <v>1079.3527955617899</v>
      </c>
      <c r="I5170" s="28">
        <f>I5169*(1+Data!Q5170/(100*360))</f>
        <v>1488.7687283536386</v>
      </c>
    </row>
    <row r="5171" spans="1:9" x14ac:dyDescent="0.45">
      <c r="A5171" s="7">
        <v>40960</v>
      </c>
      <c r="B5171" s="12">
        <v>330.4</v>
      </c>
      <c r="C5171" s="12">
        <v>79.043999999999997</v>
      </c>
      <c r="D5171" s="12">
        <v>18.190000000000001</v>
      </c>
      <c r="E5171" s="12">
        <v>497.71</v>
      </c>
      <c r="F5171" s="28">
        <f>F5170*(1+Data!N5171/(100*360))</f>
        <v>1274.5879108675281</v>
      </c>
      <c r="G5171" s="28">
        <f>G5170*(1+Data!O5171/(100*360))</f>
        <v>1747.6780670638932</v>
      </c>
      <c r="H5171" s="28">
        <f>H5170*(1+Data!P5171/(100*360))</f>
        <v>1079.352795564788</v>
      </c>
      <c r="I5171" s="28">
        <f>I5170*(1+Data!Q5171/(100*360))</f>
        <v>1488.7687283577741</v>
      </c>
    </row>
    <row r="5172" spans="1:9" x14ac:dyDescent="0.45">
      <c r="A5172" s="7">
        <v>40961</v>
      </c>
      <c r="B5172" s="12">
        <v>329.16</v>
      </c>
      <c r="C5172" s="12">
        <v>79.210999999999999</v>
      </c>
      <c r="D5172" s="12">
        <v>18.190000000000001</v>
      </c>
      <c r="E5172" s="12">
        <v>498.72</v>
      </c>
      <c r="F5172" s="28">
        <f>F5171*(1+Data!N5172/(100*360))</f>
        <v>1274.6606367294089</v>
      </c>
      <c r="G5172" s="28">
        <f>G5171*(1+Data!O5172/(100*360))</f>
        <v>1747.7096272169877</v>
      </c>
      <c r="H5172" s="28">
        <f>H5171*(1+Data!P5172/(100*360))</f>
        <v>1079.3527955677862</v>
      </c>
      <c r="I5172" s="28">
        <f>I5171*(1+Data!Q5172/(100*360))</f>
        <v>1488.7687283619096</v>
      </c>
    </row>
    <row r="5173" spans="1:9" x14ac:dyDescent="0.45">
      <c r="A5173" s="7">
        <v>40962</v>
      </c>
      <c r="B5173" s="12">
        <v>330.13</v>
      </c>
      <c r="C5173" s="12">
        <v>78.819000000000003</v>
      </c>
      <c r="D5173" s="12">
        <v>16.8</v>
      </c>
      <c r="E5173" s="12">
        <v>500.23</v>
      </c>
      <c r="F5173" s="28">
        <f>F5172*(1+Data!N5173/(100*360))</f>
        <v>1274.7352610282414</v>
      </c>
      <c r="G5173" s="28">
        <f>G5172*(1+Data!O5173/(100*360))</f>
        <v>1747.7416394316597</v>
      </c>
      <c r="H5173" s="28">
        <f>H5172*(1+Data!P5173/(100*360))</f>
        <v>1079.3527955707843</v>
      </c>
      <c r="I5173" s="28">
        <f>I5172*(1+Data!Q5173/(100*360))</f>
        <v>1488.768728366045</v>
      </c>
    </row>
    <row r="5174" spans="1:9" x14ac:dyDescent="0.45">
      <c r="A5174" s="7">
        <v>40963</v>
      </c>
      <c r="B5174" s="12">
        <v>331.85</v>
      </c>
      <c r="C5174" s="12">
        <v>78.352000000000004</v>
      </c>
      <c r="D5174" s="12">
        <v>17.309999999999999</v>
      </c>
      <c r="E5174" s="12">
        <v>501.63</v>
      </c>
      <c r="F5174" s="28">
        <f>F5173*(1+Data!N5174/(100*360))</f>
        <v>1274.8099251052249</v>
      </c>
      <c r="G5174" s="28">
        <f>G5173*(1+Data!O5174/(100*360))</f>
        <v>1747.7749339098907</v>
      </c>
      <c r="H5174" s="28">
        <f>H5173*(1+Data!P5174/(100*360))</f>
        <v>1079.3527955737825</v>
      </c>
      <c r="I5174" s="28">
        <f>I5173*(1+Data!Q5174/(100*360))</f>
        <v>1488.7687283701805</v>
      </c>
    </row>
    <row r="5175" spans="1:9" x14ac:dyDescent="0.45">
      <c r="A5175" s="7">
        <v>40964</v>
      </c>
      <c r="B5175" s="12">
        <v>331.85</v>
      </c>
      <c r="C5175" s="12">
        <v>78.352000000000004</v>
      </c>
      <c r="D5175" s="12">
        <v>17.309999999999999</v>
      </c>
      <c r="E5175" s="12">
        <v>501.63</v>
      </c>
      <c r="F5175" s="28">
        <f>F5174*(1+Data!N5175/(100*360))</f>
        <v>1274.8845935554491</v>
      </c>
      <c r="G5175" s="28">
        <f>G5174*(1+Data!O5175/(100*360))</f>
        <v>1747.8082290223815</v>
      </c>
      <c r="H5175" s="28">
        <f>H5174*(1+Data!P5175/(100*360))</f>
        <v>1079.3527955767806</v>
      </c>
      <c r="I5175" s="28">
        <f>I5174*(1+Data!Q5175/(100*360))</f>
        <v>1488.768728374316</v>
      </c>
    </row>
    <row r="5176" spans="1:9" x14ac:dyDescent="0.45">
      <c r="A5176" s="7">
        <v>40965</v>
      </c>
      <c r="B5176" s="12">
        <v>331.85</v>
      </c>
      <c r="C5176" s="12">
        <v>78.352000000000004</v>
      </c>
      <c r="D5176" s="12">
        <v>17.309999999999999</v>
      </c>
      <c r="E5176" s="12">
        <v>501.63</v>
      </c>
      <c r="F5176" s="28">
        <f>F5175*(1+Data!N5176/(100*360))</f>
        <v>1274.9592663791705</v>
      </c>
      <c r="G5176" s="28">
        <f>G5175*(1+Data!O5176/(100*360))</f>
        <v>1747.8415247691441</v>
      </c>
      <c r="H5176" s="28">
        <f>H5175*(1+Data!P5176/(100*360))</f>
        <v>1079.3527955797788</v>
      </c>
      <c r="I5176" s="28">
        <f>I5175*(1+Data!Q5176/(100*360))</f>
        <v>1488.7687283784514</v>
      </c>
    </row>
    <row r="5177" spans="1:9" x14ac:dyDescent="0.45">
      <c r="A5177" s="7">
        <v>40966</v>
      </c>
      <c r="B5177" s="12">
        <v>330.84</v>
      </c>
      <c r="C5177" s="12">
        <v>78.567999999999998</v>
      </c>
      <c r="D5177" s="12">
        <v>18.190000000000001</v>
      </c>
      <c r="E5177" s="12">
        <v>501.08</v>
      </c>
      <c r="F5177" s="28">
        <f>F5176*(1+Data!N5177/(100*360))</f>
        <v>1275.0333592203147</v>
      </c>
      <c r="G5177" s="28">
        <f>G5176*(1+Data!O5177/(100*360))</f>
        <v>1747.8731752660883</v>
      </c>
      <c r="H5177" s="28">
        <f>H5176*(1+Data!P5177/(100*360))</f>
        <v>1079.3527955827769</v>
      </c>
      <c r="I5177" s="28">
        <f>I5176*(1+Data!Q5177/(100*360))</f>
        <v>1488.7687283825869</v>
      </c>
    </row>
    <row r="5178" spans="1:9" x14ac:dyDescent="0.45">
      <c r="A5178" s="7">
        <v>40967</v>
      </c>
      <c r="B5178" s="12">
        <v>332.44</v>
      </c>
      <c r="C5178" s="12">
        <v>78.272999999999996</v>
      </c>
      <c r="D5178" s="12">
        <v>17.96</v>
      </c>
      <c r="E5178" s="12">
        <v>502.72</v>
      </c>
      <c r="F5178" s="28">
        <f>F5177*(1+Data!N5178/(100*360))</f>
        <v>1275.1066878055071</v>
      </c>
      <c r="G5178" s="28">
        <f>G5177*(1+Data!O5178/(100*360))</f>
        <v>1747.903661087387</v>
      </c>
      <c r="H5178" s="28">
        <f>H5177*(1+Data!P5178/(100*360))</f>
        <v>1079.3527955857751</v>
      </c>
      <c r="I5178" s="28">
        <f>I5177*(1+Data!Q5178/(100*360))</f>
        <v>1488.7687283867224</v>
      </c>
    </row>
    <row r="5179" spans="1:9" x14ac:dyDescent="0.45">
      <c r="A5179" s="7">
        <v>40968</v>
      </c>
      <c r="B5179" s="12">
        <v>331.93</v>
      </c>
      <c r="C5179" s="12">
        <v>78.736999999999995</v>
      </c>
      <c r="D5179" s="12">
        <v>18.43</v>
      </c>
      <c r="E5179" s="12">
        <v>503.46</v>
      </c>
      <c r="F5179" s="28">
        <f>F5178*(1+Data!N5179/(100*360))</f>
        <v>1275.1797372508661</v>
      </c>
      <c r="G5179" s="28">
        <f>G5178*(1+Data!O5179/(100*360))</f>
        <v>1747.9339775053311</v>
      </c>
      <c r="H5179" s="28">
        <f>H5178*(1+Data!P5179/(100*360))</f>
        <v>1079.3527955887732</v>
      </c>
      <c r="I5179" s="28">
        <f>I5178*(1+Data!Q5179/(100*360))</f>
        <v>1488.7687283908579</v>
      </c>
    </row>
    <row r="5180" spans="1:9" x14ac:dyDescent="0.45">
      <c r="A5180" s="7">
        <v>40969</v>
      </c>
      <c r="B5180" s="12">
        <v>333.08</v>
      </c>
      <c r="C5180" s="12">
        <v>78.789000000000001</v>
      </c>
      <c r="D5180" s="12">
        <v>17.260000000000002</v>
      </c>
      <c r="E5180" s="12">
        <v>503.72</v>
      </c>
      <c r="F5180" s="28">
        <f>F5179*(1+Data!N5180/(100*360))</f>
        <v>1275.2533009530416</v>
      </c>
      <c r="G5180" s="28">
        <f>G5179*(1+Data!O5180/(100*360))</f>
        <v>1747.9644255441449</v>
      </c>
      <c r="H5180" s="28">
        <f>H5179*(1+Data!P5180/(100*360))</f>
        <v>1079.3527955917714</v>
      </c>
      <c r="I5180" s="28">
        <f>I5179*(1+Data!Q5180/(100*360))</f>
        <v>1488.7687283949933</v>
      </c>
    </row>
    <row r="5181" spans="1:9" x14ac:dyDescent="0.45">
      <c r="A5181" s="7">
        <v>40970</v>
      </c>
      <c r="B5181" s="12">
        <v>331.9</v>
      </c>
      <c r="C5181" s="12">
        <v>79.403000000000006</v>
      </c>
      <c r="D5181" s="12">
        <v>17.29</v>
      </c>
      <c r="E5181" s="12">
        <v>503.97</v>
      </c>
      <c r="F5181" s="28">
        <f>F5180*(1+Data!N5181/(100*360))</f>
        <v>1275.3255653067622</v>
      </c>
      <c r="G5181" s="28">
        <f>G5180*(1+Data!O5181/(100*360))</f>
        <v>1747.9930338952429</v>
      </c>
      <c r="H5181" s="28">
        <f>H5180*(1+Data!P5181/(100*360))</f>
        <v>1079.3527955947695</v>
      </c>
      <c r="I5181" s="28">
        <f>I5180*(1+Data!Q5181/(100*360))</f>
        <v>1488.7687283991288</v>
      </c>
    </row>
    <row r="5182" spans="1:9" x14ac:dyDescent="0.45">
      <c r="A5182" s="7">
        <v>40971</v>
      </c>
      <c r="B5182" s="12">
        <v>331.9</v>
      </c>
      <c r="C5182" s="12">
        <v>79.403000000000006</v>
      </c>
      <c r="D5182" s="12">
        <v>17.29</v>
      </c>
      <c r="E5182" s="12">
        <v>503.97</v>
      </c>
      <c r="F5182" s="28">
        <f>F5181*(1+Data!N5182/(100*360))</f>
        <v>1275.3978337554629</v>
      </c>
      <c r="G5182" s="28">
        <f>G5181*(1+Data!O5182/(100*360))</f>
        <v>1748.0216427145642</v>
      </c>
      <c r="H5182" s="28">
        <f>H5181*(1+Data!P5182/(100*360))</f>
        <v>1079.3527955977677</v>
      </c>
      <c r="I5182" s="28">
        <f>I5181*(1+Data!Q5182/(100*360))</f>
        <v>1488.7687284032643</v>
      </c>
    </row>
    <row r="5183" spans="1:9" x14ac:dyDescent="0.45">
      <c r="A5183" s="7">
        <v>40972</v>
      </c>
      <c r="B5183" s="12">
        <v>331.9</v>
      </c>
      <c r="C5183" s="12">
        <v>79.403000000000006</v>
      </c>
      <c r="D5183" s="12">
        <v>17.29</v>
      </c>
      <c r="E5183" s="12">
        <v>503.97</v>
      </c>
      <c r="F5183" s="28">
        <f>F5182*(1+Data!N5183/(100*360))</f>
        <v>1275.4701062993756</v>
      </c>
      <c r="G5183" s="28">
        <f>G5182*(1+Data!O5183/(100*360))</f>
        <v>1748.0502520021166</v>
      </c>
      <c r="H5183" s="28">
        <f>H5182*(1+Data!P5183/(100*360))</f>
        <v>1079.3527956007658</v>
      </c>
      <c r="I5183" s="28">
        <f>I5182*(1+Data!Q5183/(100*360))</f>
        <v>1488.7687284073997</v>
      </c>
    </row>
    <row r="5184" spans="1:9" x14ac:dyDescent="0.45">
      <c r="A5184" s="7">
        <v>40973</v>
      </c>
      <c r="B5184" s="12">
        <v>329.87</v>
      </c>
      <c r="C5184" s="12">
        <v>79.3</v>
      </c>
      <c r="D5184" s="12">
        <v>18.05</v>
      </c>
      <c r="E5184" s="12">
        <v>505.47</v>
      </c>
      <c r="F5184" s="28">
        <f>F5183*(1+Data!N5184/(100*360))</f>
        <v>1275.5423758527875</v>
      </c>
      <c r="G5184" s="28">
        <f>G5183*(1+Data!O5184/(100*360))</f>
        <v>1748.0808331701364</v>
      </c>
      <c r="H5184" s="28">
        <f>H5183*(1+Data!P5184/(100*360))</f>
        <v>1079.352795603764</v>
      </c>
      <c r="I5184" s="28">
        <f>I5183*(1+Data!Q5184/(100*360))</f>
        <v>1488.7687284115352</v>
      </c>
    </row>
    <row r="5185" spans="1:9" x14ac:dyDescent="0.45">
      <c r="A5185" s="7">
        <v>40974</v>
      </c>
      <c r="B5185" s="12">
        <v>322.99</v>
      </c>
      <c r="C5185" s="12">
        <v>79.866</v>
      </c>
      <c r="D5185" s="12">
        <v>20.87</v>
      </c>
      <c r="E5185" s="12">
        <v>501.19</v>
      </c>
      <c r="F5185" s="28">
        <f>F5184*(1+Data!N5185/(100*360))</f>
        <v>1275.6138381143944</v>
      </c>
      <c r="G5185" s="28">
        <f>G5184*(1+Data!O5185/(100*360))</f>
        <v>1748.1107787659648</v>
      </c>
      <c r="H5185" s="28">
        <f>H5184*(1+Data!P5185/(100*360))</f>
        <v>1079.3527956067621</v>
      </c>
      <c r="I5185" s="28">
        <f>I5184*(1+Data!Q5185/(100*360))</f>
        <v>1488.7687284156707</v>
      </c>
    </row>
    <row r="5186" spans="1:9" x14ac:dyDescent="0.45">
      <c r="A5186" s="7">
        <v>40975</v>
      </c>
      <c r="B5186" s="12">
        <v>324.02</v>
      </c>
      <c r="C5186" s="12">
        <v>79.712000000000003</v>
      </c>
      <c r="D5186" s="12">
        <v>19.07</v>
      </c>
      <c r="E5186" s="12">
        <v>499.74</v>
      </c>
      <c r="F5186" s="28">
        <f>F5185*(1+Data!N5186/(100*360))</f>
        <v>1275.6870866956765</v>
      </c>
      <c r="G5186" s="28">
        <f>G5185*(1+Data!O5186/(100*360))</f>
        <v>1748.1406860278717</v>
      </c>
      <c r="H5186" s="28">
        <f>H5185*(1+Data!P5186/(100*360))</f>
        <v>1079.3527956097603</v>
      </c>
      <c r="I5186" s="28">
        <f>I5185*(1+Data!Q5186/(100*360))</f>
        <v>1488.7687284198062</v>
      </c>
    </row>
    <row r="5187" spans="1:9" x14ac:dyDescent="0.45">
      <c r="A5187" s="7">
        <v>40976</v>
      </c>
      <c r="B5187" s="12">
        <v>328.98</v>
      </c>
      <c r="C5187" s="12">
        <v>79.138999999999996</v>
      </c>
      <c r="D5187" s="12">
        <v>17.95</v>
      </c>
      <c r="E5187" s="12">
        <v>500.01</v>
      </c>
      <c r="F5187" s="28">
        <f>F5186*(1+Data!N5187/(100*360))</f>
        <v>1275.7608887372169</v>
      </c>
      <c r="G5187" s="28">
        <f>G5186*(1+Data!O5187/(100*360))</f>
        <v>1748.1713416171799</v>
      </c>
      <c r="H5187" s="28">
        <f>H5186*(1+Data!P5187/(100*360))</f>
        <v>1079.3527956127584</v>
      </c>
      <c r="I5187" s="28">
        <f>I5186*(1+Data!Q5187/(100*360))</f>
        <v>1488.7687284239416</v>
      </c>
    </row>
    <row r="5188" spans="1:9" x14ac:dyDescent="0.45">
      <c r="A5188" s="7">
        <v>40977</v>
      </c>
      <c r="B5188" s="12">
        <v>329.61</v>
      </c>
      <c r="C5188" s="12">
        <v>80.040999999999997</v>
      </c>
      <c r="D5188" s="12">
        <v>17.11</v>
      </c>
      <c r="E5188" s="12">
        <v>501.98</v>
      </c>
      <c r="F5188" s="28">
        <f>F5187*(1+Data!N5188/(100*360))</f>
        <v>1275.8361621734327</v>
      </c>
      <c r="G5188" s="28">
        <f>G5187*(1+Data!O5188/(100*360))</f>
        <v>1748.2031291994081</v>
      </c>
      <c r="H5188" s="28">
        <f>H5187*(1+Data!P5188/(100*360))</f>
        <v>1079.3527956157566</v>
      </c>
      <c r="I5188" s="28">
        <f>I5187*(1+Data!Q5188/(100*360))</f>
        <v>1488.7687284280771</v>
      </c>
    </row>
    <row r="5189" spans="1:9" x14ac:dyDescent="0.45">
      <c r="A5189" s="7">
        <v>40978</v>
      </c>
      <c r="B5189" s="12">
        <v>329.61</v>
      </c>
      <c r="C5189" s="12">
        <v>80.040999999999997</v>
      </c>
      <c r="D5189" s="12">
        <v>17.11</v>
      </c>
      <c r="E5189" s="12">
        <v>501.98</v>
      </c>
      <c r="F5189" s="28">
        <f>F5188*(1+Data!N5189/(100*360))</f>
        <v>1275.9114400509904</v>
      </c>
      <c r="G5189" s="28">
        <f>G5188*(1+Data!O5189/(100*360))</f>
        <v>1748.2349173596406</v>
      </c>
      <c r="H5189" s="28">
        <f>H5188*(1+Data!P5189/(100*360))</f>
        <v>1079.3527956187547</v>
      </c>
      <c r="I5189" s="28">
        <f>I5188*(1+Data!Q5189/(100*360))</f>
        <v>1488.7687284322126</v>
      </c>
    </row>
    <row r="5190" spans="1:9" x14ac:dyDescent="0.45">
      <c r="A5190" s="7">
        <v>40979</v>
      </c>
      <c r="B5190" s="12">
        <v>329.61</v>
      </c>
      <c r="C5190" s="12">
        <v>80.040999999999997</v>
      </c>
      <c r="D5190" s="12">
        <v>17.11</v>
      </c>
      <c r="E5190" s="12">
        <v>501.98</v>
      </c>
      <c r="F5190" s="28">
        <f>F5189*(1+Data!N5190/(100*360))</f>
        <v>1275.9867223701519</v>
      </c>
      <c r="G5190" s="28">
        <f>G5189*(1+Data!O5190/(100*360))</f>
        <v>1748.2667060978877</v>
      </c>
      <c r="H5190" s="28">
        <f>H5189*(1+Data!P5190/(100*360))</f>
        <v>1079.3527956217529</v>
      </c>
      <c r="I5190" s="28">
        <f>I5189*(1+Data!Q5190/(100*360))</f>
        <v>1488.7687284363481</v>
      </c>
    </row>
    <row r="5191" spans="1:9" x14ac:dyDescent="0.45">
      <c r="A5191" s="7">
        <v>40980</v>
      </c>
      <c r="B5191" s="12">
        <v>328.72</v>
      </c>
      <c r="C5191" s="12">
        <v>79.89</v>
      </c>
      <c r="D5191" s="12">
        <v>15.64</v>
      </c>
      <c r="E5191" s="12">
        <v>503.32</v>
      </c>
      <c r="F5191" s="28">
        <f>F5190*(1+Data!N5191/(100*360))</f>
        <v>1276.0622324288559</v>
      </c>
      <c r="G5191" s="28">
        <f>G5190*(1+Data!O5191/(100*360))</f>
        <v>1748.2983545815644</v>
      </c>
      <c r="H5191" s="28">
        <f>H5190*(1+Data!P5191/(100*360))</f>
        <v>1079.352795624751</v>
      </c>
      <c r="I5191" s="28">
        <f>I5190*(1+Data!Q5191/(100*360))</f>
        <v>1488.7687284404835</v>
      </c>
    </row>
    <row r="5192" spans="1:9" x14ac:dyDescent="0.45">
      <c r="A5192" s="7">
        <v>40981</v>
      </c>
      <c r="B5192" s="12">
        <v>333.58</v>
      </c>
      <c r="C5192" s="12">
        <v>80.192999999999998</v>
      </c>
      <c r="D5192" s="12">
        <v>14.8</v>
      </c>
      <c r="E5192" s="12">
        <v>504.41</v>
      </c>
      <c r="F5192" s="28">
        <f>F5191*(1+Data!N5192/(100*360))</f>
        <v>1276.1395795232274</v>
      </c>
      <c r="G5192" s="28">
        <f>G5191*(1+Data!O5192/(100*360))</f>
        <v>1748.3321404472667</v>
      </c>
      <c r="H5192" s="28">
        <f>H5191*(1+Data!P5192/(100*360))</f>
        <v>1079.3527956277492</v>
      </c>
      <c r="I5192" s="28">
        <f>I5191*(1+Data!Q5192/(100*360))</f>
        <v>1488.768728444619</v>
      </c>
    </row>
    <row r="5193" spans="1:9" x14ac:dyDescent="0.45">
      <c r="A5193" s="7">
        <v>40982</v>
      </c>
      <c r="B5193" s="12">
        <v>332.95</v>
      </c>
      <c r="C5193" s="12">
        <v>80.564999999999998</v>
      </c>
      <c r="D5193" s="12">
        <v>15.31</v>
      </c>
      <c r="E5193" s="12">
        <v>505.09</v>
      </c>
      <c r="F5193" s="28">
        <f>F5192*(1+Data!N5193/(100*360))</f>
        <v>1276.2171723544946</v>
      </c>
      <c r="G5193" s="28">
        <f>G5192*(1+Data!O5193/(100*360))</f>
        <v>1748.369778153068</v>
      </c>
      <c r="H5193" s="28">
        <f>H5192*(1+Data!P5193/(100*360))</f>
        <v>1079.3527956307473</v>
      </c>
      <c r="I5193" s="28">
        <f>I5192*(1+Data!Q5193/(100*360))</f>
        <v>1488.7687284487545</v>
      </c>
    </row>
    <row r="5194" spans="1:9" x14ac:dyDescent="0.45">
      <c r="A5194" s="7">
        <v>40983</v>
      </c>
      <c r="B5194" s="12">
        <v>334.83</v>
      </c>
      <c r="C5194" s="12">
        <v>80.150000000000006</v>
      </c>
      <c r="D5194" s="12">
        <v>15.42</v>
      </c>
      <c r="E5194" s="12">
        <v>505.72</v>
      </c>
      <c r="F5194" s="28">
        <f>F5193*(1+Data!N5194/(100*360))</f>
        <v>1276.2942416915139</v>
      </c>
      <c r="G5194" s="28">
        <f>G5193*(1+Data!O5194/(100*360))</f>
        <v>1748.4062802287694</v>
      </c>
      <c r="H5194" s="28">
        <f>H5193*(1+Data!P5194/(100*360))</f>
        <v>1079.3527956337455</v>
      </c>
      <c r="I5194" s="28">
        <f>I5193*(1+Data!Q5194/(100*360))</f>
        <v>1488.7687284528899</v>
      </c>
    </row>
    <row r="5195" spans="1:9" x14ac:dyDescent="0.45">
      <c r="A5195" s="7">
        <v>40984</v>
      </c>
      <c r="B5195" s="12">
        <v>336.18</v>
      </c>
      <c r="C5195" s="12">
        <v>79.786000000000001</v>
      </c>
      <c r="D5195" s="12">
        <v>14.47</v>
      </c>
      <c r="E5195" s="12">
        <v>504.84</v>
      </c>
      <c r="F5195" s="28">
        <f>F5194*(1+Data!N5195/(100*360))</f>
        <v>1276.3709930638429</v>
      </c>
      <c r="G5195" s="28">
        <f>G5194*(1+Data!O5195/(100*360))</f>
        <v>1748.4416271757348</v>
      </c>
      <c r="H5195" s="28">
        <f>H5194*(1+Data!P5195/(100*360))</f>
        <v>1079.3527956367436</v>
      </c>
      <c r="I5195" s="28">
        <f>I5194*(1+Data!Q5195/(100*360))</f>
        <v>1488.7687284570254</v>
      </c>
    </row>
    <row r="5196" spans="1:9" x14ac:dyDescent="0.45">
      <c r="A5196" s="7">
        <v>40985</v>
      </c>
      <c r="B5196" s="12">
        <v>336.18</v>
      </c>
      <c r="C5196" s="12">
        <v>79.786000000000001</v>
      </c>
      <c r="D5196" s="12">
        <v>14.47</v>
      </c>
      <c r="E5196" s="12">
        <v>504.84</v>
      </c>
      <c r="F5196" s="28">
        <f>F5195*(1+Data!N5196/(100*360))</f>
        <v>1276.4477490517008</v>
      </c>
      <c r="G5196" s="28">
        <f>G5195*(1+Data!O5196/(100*360))</f>
        <v>1748.4769748372976</v>
      </c>
      <c r="H5196" s="28">
        <f>H5195*(1+Data!P5196/(100*360))</f>
        <v>1079.3527956397418</v>
      </c>
      <c r="I5196" s="28">
        <f>I5195*(1+Data!Q5196/(100*360))</f>
        <v>1488.7687284611609</v>
      </c>
    </row>
    <row r="5197" spans="1:9" x14ac:dyDescent="0.45">
      <c r="A5197" s="7">
        <v>40986</v>
      </c>
      <c r="B5197" s="12">
        <v>336.18</v>
      </c>
      <c r="C5197" s="12">
        <v>79.786000000000001</v>
      </c>
      <c r="D5197" s="12">
        <v>14.47</v>
      </c>
      <c r="E5197" s="12">
        <v>504.84</v>
      </c>
      <c r="F5197" s="28">
        <f>F5196*(1+Data!N5197/(100*360))</f>
        <v>1276.5245096553656</v>
      </c>
      <c r="G5197" s="28">
        <f>G5196*(1+Data!O5197/(100*360))</f>
        <v>1748.5123232134724</v>
      </c>
      <c r="H5197" s="28">
        <f>H5196*(1+Data!P5197/(100*360))</f>
        <v>1079.3527956427399</v>
      </c>
      <c r="I5197" s="28">
        <f>I5196*(1+Data!Q5197/(100*360))</f>
        <v>1488.7687284652964</v>
      </c>
    </row>
    <row r="5198" spans="1:9" x14ac:dyDescent="0.45">
      <c r="A5198" s="7">
        <v>40987</v>
      </c>
      <c r="B5198" s="12">
        <v>337.14</v>
      </c>
      <c r="C5198" s="12">
        <v>79.451999999999998</v>
      </c>
      <c r="D5198" s="12">
        <v>15.04</v>
      </c>
      <c r="E5198" s="12">
        <v>505.15</v>
      </c>
      <c r="F5198" s="28">
        <f>F5197*(1+Data!N5198/(100*360))</f>
        <v>1276.6014911751006</v>
      </c>
      <c r="G5198" s="28">
        <f>G5197*(1+Data!O5198/(100*360))</f>
        <v>1748.5490225443452</v>
      </c>
      <c r="H5198" s="28">
        <f>H5197*(1+Data!P5198/(100*360))</f>
        <v>1079.3527956457381</v>
      </c>
      <c r="I5198" s="28">
        <f>I5197*(1+Data!Q5198/(100*360))</f>
        <v>1488.7687284694318</v>
      </c>
    </row>
    <row r="5199" spans="1:9" x14ac:dyDescent="0.45">
      <c r="A5199" s="7">
        <v>40988</v>
      </c>
      <c r="B5199" s="12">
        <v>334.68</v>
      </c>
      <c r="C5199" s="12">
        <v>79.593000000000004</v>
      </c>
      <c r="D5199" s="12">
        <v>15.58</v>
      </c>
      <c r="E5199" s="12">
        <v>502.34</v>
      </c>
      <c r="F5199" s="28">
        <f>F5198*(1+Data!N5199/(100*360))</f>
        <v>1276.6778744976557</v>
      </c>
      <c r="G5199" s="28">
        <f>G5198*(1+Data!O5199/(100*360))</f>
        <v>1748.5875586219699</v>
      </c>
      <c r="H5199" s="28">
        <f>H5198*(1+Data!P5199/(100*360))</f>
        <v>1079.3527956487362</v>
      </c>
      <c r="I5199" s="28">
        <f>I5198*(1+Data!Q5199/(100*360))</f>
        <v>1488.7687284735673</v>
      </c>
    </row>
    <row r="5200" spans="1:9" x14ac:dyDescent="0.45">
      <c r="A5200" s="7">
        <v>40989</v>
      </c>
      <c r="B5200" s="12">
        <v>333.64</v>
      </c>
      <c r="C5200" s="12">
        <v>79.656999999999996</v>
      </c>
      <c r="D5200" s="12">
        <v>15.13</v>
      </c>
      <c r="E5200" s="12">
        <v>501.28</v>
      </c>
      <c r="F5200" s="28">
        <f>F5199*(1+Data!N5200/(100*360))</f>
        <v>1276.7528296741987</v>
      </c>
      <c r="G5200" s="28">
        <f>G5199*(1+Data!O5200/(100*360))</f>
        <v>1748.6243518185158</v>
      </c>
      <c r="H5200" s="28">
        <f>H5199*(1+Data!P5200/(100*360))</f>
        <v>1079.3527956517344</v>
      </c>
      <c r="I5200" s="28">
        <f>I5199*(1+Data!Q5200/(100*360))</f>
        <v>1488.7687284777028</v>
      </c>
    </row>
    <row r="5201" spans="1:9" x14ac:dyDescent="0.45">
      <c r="A5201" s="7">
        <v>40990</v>
      </c>
      <c r="B5201" s="12">
        <v>331.56</v>
      </c>
      <c r="C5201" s="12">
        <v>79.736000000000004</v>
      </c>
      <c r="D5201" s="12">
        <v>15.57</v>
      </c>
      <c r="E5201" s="12">
        <v>499.94</v>
      </c>
      <c r="F5201" s="28">
        <f>F5200*(1+Data!N5201/(100*360))</f>
        <v>1276.8263919164017</v>
      </c>
      <c r="G5201" s="28">
        <f>G5200*(1+Data!O5201/(100*360))</f>
        <v>1748.6604026239027</v>
      </c>
      <c r="H5201" s="28">
        <f>H5200*(1+Data!P5201/(100*360))</f>
        <v>1079.3527956547325</v>
      </c>
      <c r="I5201" s="28">
        <f>I5200*(1+Data!Q5201/(100*360))</f>
        <v>1488.7687284818383</v>
      </c>
    </row>
    <row r="5202" spans="1:9" x14ac:dyDescent="0.45">
      <c r="A5202" s="7">
        <v>40991</v>
      </c>
      <c r="B5202" s="12">
        <v>332.49</v>
      </c>
      <c r="C5202" s="12">
        <v>79.344999999999999</v>
      </c>
      <c r="D5202" s="12">
        <v>14.82</v>
      </c>
      <c r="E5202" s="12">
        <v>501.06</v>
      </c>
      <c r="F5202" s="28">
        <f>F5201*(1+Data!N5202/(100*360))</f>
        <v>1276.8998590882966</v>
      </c>
      <c r="G5202" s="28">
        <f>G5201*(1+Data!O5202/(100*360))</f>
        <v>1748.6950115277045</v>
      </c>
      <c r="H5202" s="28">
        <f>H5201*(1+Data!P5202/(100*360))</f>
        <v>1079.3527956577307</v>
      </c>
      <c r="I5202" s="28">
        <f>I5201*(1+Data!Q5202/(100*360))</f>
        <v>1488.7687284859737</v>
      </c>
    </row>
    <row r="5203" spans="1:9" x14ac:dyDescent="0.45">
      <c r="A5203" s="7">
        <v>40992</v>
      </c>
      <c r="B5203" s="12">
        <v>332.49</v>
      </c>
      <c r="C5203" s="12">
        <v>79.344999999999999</v>
      </c>
      <c r="D5203" s="12">
        <v>14.82</v>
      </c>
      <c r="E5203" s="12">
        <v>501.06</v>
      </c>
      <c r="F5203" s="28">
        <f>F5202*(1+Data!N5203/(100*360))</f>
        <v>1276.9733304874107</v>
      </c>
      <c r="G5203" s="28">
        <f>G5202*(1+Data!O5203/(100*360))</f>
        <v>1748.7296211164744</v>
      </c>
      <c r="H5203" s="28">
        <f>H5202*(1+Data!P5203/(100*360))</f>
        <v>1079.3527956607288</v>
      </c>
      <c r="I5203" s="28">
        <f>I5202*(1+Data!Q5203/(100*360))</f>
        <v>1488.7687284901092</v>
      </c>
    </row>
    <row r="5204" spans="1:9" x14ac:dyDescent="0.45">
      <c r="A5204" s="7">
        <v>40993</v>
      </c>
      <c r="B5204" s="12">
        <v>332.49</v>
      </c>
      <c r="C5204" s="12">
        <v>79.344999999999999</v>
      </c>
      <c r="D5204" s="12">
        <v>14.82</v>
      </c>
      <c r="E5204" s="12">
        <v>501.06</v>
      </c>
      <c r="F5204" s="28">
        <f>F5203*(1+Data!N5204/(100*360))</f>
        <v>1277.0468061139877</v>
      </c>
      <c r="G5204" s="28">
        <f>G5203*(1+Data!O5204/(100*360))</f>
        <v>1748.7642313902256</v>
      </c>
      <c r="H5204" s="28">
        <f>H5203*(1+Data!P5204/(100*360))</f>
        <v>1079.352795663727</v>
      </c>
      <c r="I5204" s="28">
        <f>I5203*(1+Data!Q5204/(100*360))</f>
        <v>1488.7687284942447</v>
      </c>
    </row>
    <row r="5205" spans="1:9" x14ac:dyDescent="0.45">
      <c r="A5205" s="7">
        <v>40994</v>
      </c>
      <c r="B5205" s="12">
        <v>335.93</v>
      </c>
      <c r="C5205" s="12">
        <v>78.981999999999999</v>
      </c>
      <c r="D5205" s="12">
        <v>14.26</v>
      </c>
      <c r="E5205" s="12">
        <v>501.92</v>
      </c>
      <c r="F5205" s="28">
        <f>F5204*(1+Data!N5205/(100*360))</f>
        <v>1277.1196722763332</v>
      </c>
      <c r="G5205" s="28">
        <f>G5204*(1+Data!O5205/(100*360))</f>
        <v>1748.7980359743542</v>
      </c>
      <c r="H5205" s="28">
        <f>H5204*(1+Data!P5205/(100*360))</f>
        <v>1079.3527956667251</v>
      </c>
      <c r="I5205" s="28">
        <f>I5204*(1+Data!Q5205/(100*360))</f>
        <v>1488.7687284983801</v>
      </c>
    </row>
    <row r="5206" spans="1:9" x14ac:dyDescent="0.45">
      <c r="A5206" s="7">
        <v>40995</v>
      </c>
      <c r="B5206" s="12">
        <v>336.15</v>
      </c>
      <c r="C5206" s="12">
        <v>79.046999999999997</v>
      </c>
      <c r="D5206" s="12">
        <v>15.59</v>
      </c>
      <c r="E5206" s="12">
        <v>500.59</v>
      </c>
      <c r="F5206" s="28">
        <f>F5205*(1+Data!N5206/(100*360))</f>
        <v>1277.1930782770519</v>
      </c>
      <c r="G5206" s="28">
        <f>G5205*(1+Data!O5206/(100*360))</f>
        <v>1748.8296454988545</v>
      </c>
      <c r="H5206" s="28">
        <f>H5205*(1+Data!P5206/(100*360))</f>
        <v>1079.3527956697233</v>
      </c>
      <c r="I5206" s="28">
        <f>I5205*(1+Data!Q5206/(100*360))</f>
        <v>1488.7687285025156</v>
      </c>
    </row>
    <row r="5207" spans="1:9" x14ac:dyDescent="0.45">
      <c r="A5207" s="7">
        <v>40996</v>
      </c>
      <c r="B5207" s="12">
        <v>333.5</v>
      </c>
      <c r="C5207" s="12">
        <v>79.126000000000005</v>
      </c>
      <c r="D5207" s="12">
        <v>15.47</v>
      </c>
      <c r="E5207" s="12">
        <v>498.01</v>
      </c>
      <c r="F5207" s="28">
        <f>F5206*(1+Data!N5207/(100*360))</f>
        <v>1277.2665523566382</v>
      </c>
      <c r="G5207" s="28">
        <f>G5206*(1+Data!O5207/(100*360))</f>
        <v>1748.861610218486</v>
      </c>
      <c r="H5207" s="28">
        <f>H5206*(1+Data!P5207/(100*360))</f>
        <v>1079.3527956727214</v>
      </c>
      <c r="I5207" s="28">
        <f>I5206*(1+Data!Q5207/(100*360))</f>
        <v>1488.7687285066511</v>
      </c>
    </row>
    <row r="5208" spans="1:9" x14ac:dyDescent="0.45">
      <c r="A5208" s="7">
        <v>40997</v>
      </c>
      <c r="B5208" s="12">
        <v>331.47</v>
      </c>
      <c r="C5208" s="12">
        <v>79.186000000000007</v>
      </c>
      <c r="D5208" s="12">
        <v>15.48</v>
      </c>
      <c r="E5208" s="12">
        <v>493.92</v>
      </c>
      <c r="F5208" s="28">
        <f>F5207*(1+Data!N5208/(100*360))</f>
        <v>1277.3391543162516</v>
      </c>
      <c r="G5208" s="28">
        <f>G5207*(1+Data!O5208/(100*360))</f>
        <v>1748.8937066869823</v>
      </c>
      <c r="H5208" s="28">
        <f>H5207*(1+Data!P5208/(100*360))</f>
        <v>1079.3527956757196</v>
      </c>
      <c r="I5208" s="28">
        <f>I5207*(1+Data!Q5208/(100*360))</f>
        <v>1488.7687285107866</v>
      </c>
    </row>
    <row r="5209" spans="1:9" x14ac:dyDescent="0.45">
      <c r="A5209" s="7">
        <v>40998</v>
      </c>
      <c r="B5209" s="12">
        <v>333.3</v>
      </c>
      <c r="C5209" s="12">
        <v>79.004000000000005</v>
      </c>
      <c r="D5209" s="12">
        <v>15.5</v>
      </c>
      <c r="E5209" s="12">
        <v>497.18</v>
      </c>
      <c r="F5209" s="28">
        <f>F5208*(1+Data!N5209/(100*360))</f>
        <v>1277.4119661962118</v>
      </c>
      <c r="G5209" s="28">
        <f>G5208*(1+Data!O5209/(100*360))</f>
        <v>1748.9260272142897</v>
      </c>
      <c r="H5209" s="28">
        <f>H5208*(1+Data!P5209/(100*360))</f>
        <v>1079.3527956787177</v>
      </c>
      <c r="I5209" s="28">
        <f>I5208*(1+Data!Q5209/(100*360))</f>
        <v>1488.768728514922</v>
      </c>
    </row>
    <row r="5210" spans="1:9" x14ac:dyDescent="0.45">
      <c r="A5210" s="7">
        <v>40999</v>
      </c>
      <c r="B5210" s="12">
        <v>333.3</v>
      </c>
      <c r="C5210" s="12">
        <v>79.004000000000005</v>
      </c>
      <c r="D5210" s="12">
        <v>15.5</v>
      </c>
      <c r="E5210" s="12">
        <v>497.18</v>
      </c>
      <c r="F5210" s="28">
        <f>F5209*(1+Data!N5210/(100*360))</f>
        <v>1277.4847822266515</v>
      </c>
      <c r="G5210" s="28">
        <f>G5209*(1+Data!O5210/(100*360))</f>
        <v>1748.9583483388983</v>
      </c>
      <c r="H5210" s="28">
        <f>H5209*(1+Data!P5210/(100*360))</f>
        <v>1079.3527956817159</v>
      </c>
      <c r="I5210" s="28">
        <f>I5209*(1+Data!Q5210/(100*360))</f>
        <v>1488.7687285190575</v>
      </c>
    </row>
    <row r="5211" spans="1:9" x14ac:dyDescent="0.45">
      <c r="A5211" s="7">
        <v>41000</v>
      </c>
      <c r="B5211" s="12">
        <v>333.3</v>
      </c>
      <c r="C5211" s="12">
        <v>79.004000000000005</v>
      </c>
      <c r="D5211" s="12">
        <v>15.5</v>
      </c>
      <c r="E5211" s="12">
        <v>497.18</v>
      </c>
      <c r="F5211" s="28">
        <f>F5210*(1+Data!N5211/(100*360))</f>
        <v>1277.5576024078073</v>
      </c>
      <c r="G5211" s="28">
        <f>G5210*(1+Data!O5211/(100*360))</f>
        <v>1748.9906700608192</v>
      </c>
      <c r="H5211" s="28">
        <f>H5210*(1+Data!P5211/(100*360))</f>
        <v>1079.352795684714</v>
      </c>
      <c r="I5211" s="28">
        <f>I5210*(1+Data!Q5211/(100*360))</f>
        <v>1488.768728523193</v>
      </c>
    </row>
    <row r="5212" spans="1:9" x14ac:dyDescent="0.45">
      <c r="A5212" s="7">
        <v>41001</v>
      </c>
      <c r="B5212" s="12">
        <v>336.27</v>
      </c>
      <c r="C5212" s="12">
        <v>78.819999999999993</v>
      </c>
      <c r="D5212" s="12">
        <v>15.64</v>
      </c>
      <c r="E5212" s="12">
        <v>496.98</v>
      </c>
      <c r="F5212" s="28">
        <f>F5211*(1+Data!N5212/(100*360))</f>
        <v>1277.6313991032018</v>
      </c>
      <c r="G5212" s="28">
        <f>G5211*(1+Data!O5212/(100*360))</f>
        <v>1749.0230701129819</v>
      </c>
      <c r="H5212" s="28">
        <f>H5211*(1+Data!P5212/(100*360))</f>
        <v>1079.3527956877122</v>
      </c>
      <c r="I5212" s="28">
        <f>I5211*(1+Data!Q5212/(100*360))</f>
        <v>1488.7687285273284</v>
      </c>
    </row>
    <row r="5213" spans="1:9" x14ac:dyDescent="0.45">
      <c r="A5213" s="7">
        <v>41002</v>
      </c>
      <c r="B5213" s="12">
        <v>334.96</v>
      </c>
      <c r="C5213" s="12">
        <v>79.483000000000004</v>
      </c>
      <c r="D5213" s="12">
        <v>15.66</v>
      </c>
      <c r="E5213" s="12">
        <v>496.74</v>
      </c>
      <c r="F5213" s="28">
        <f>F5212*(1+Data!N5213/(100*360))</f>
        <v>1277.7048664576264</v>
      </c>
      <c r="G5213" s="28">
        <f>G5212*(1+Data!O5213/(100*360))</f>
        <v>1749.0579242560511</v>
      </c>
      <c r="H5213" s="28">
        <f>H5212*(1+Data!P5213/(100*360))</f>
        <v>1079.3527956907103</v>
      </c>
      <c r="I5213" s="28">
        <f>I5212*(1+Data!Q5213/(100*360))</f>
        <v>1488.7687285314639</v>
      </c>
    </row>
    <row r="5214" spans="1:9" x14ac:dyDescent="0.45">
      <c r="A5214" s="7">
        <v>41003</v>
      </c>
      <c r="B5214" s="12">
        <v>328.66</v>
      </c>
      <c r="C5214" s="12">
        <v>79.778000000000006</v>
      </c>
      <c r="D5214" s="12">
        <v>16.440000000000001</v>
      </c>
      <c r="E5214" s="12">
        <v>494.45</v>
      </c>
      <c r="F5214" s="28">
        <f>F5213*(1+Data!N5214/(100*360))</f>
        <v>1277.7761339957333</v>
      </c>
      <c r="G5214" s="28">
        <f>G5213*(1+Data!O5214/(100*360))</f>
        <v>1749.0930948958114</v>
      </c>
      <c r="H5214" s="28">
        <f>H5213*(1+Data!P5214/(100*360))</f>
        <v>1079.3527956937085</v>
      </c>
      <c r="I5214" s="28">
        <f>I5213*(1+Data!Q5214/(100*360))</f>
        <v>1488.7687285355994</v>
      </c>
    </row>
    <row r="5215" spans="1:9" x14ac:dyDescent="0.45">
      <c r="A5215" s="7">
        <v>41004</v>
      </c>
      <c r="B5215" s="12">
        <v>328.27</v>
      </c>
      <c r="C5215" s="12">
        <v>80.075999999999993</v>
      </c>
      <c r="D5215" s="12">
        <v>16.7</v>
      </c>
      <c r="E5215" s="12">
        <v>495.21</v>
      </c>
      <c r="F5215" s="28">
        <f>F5214*(1+Data!N5215/(100*360))</f>
        <v>1277.8466423926827</v>
      </c>
      <c r="G5215" s="28">
        <f>G5214*(1+Data!O5215/(100*360))</f>
        <v>1749.128227374059</v>
      </c>
      <c r="H5215" s="28">
        <f>H5214*(1+Data!P5215/(100*360))</f>
        <v>1079.3527956967066</v>
      </c>
      <c r="I5215" s="28">
        <f>I5214*(1+Data!Q5215/(100*360))</f>
        <v>1488.7687285397349</v>
      </c>
    </row>
    <row r="5216" spans="1:9" x14ac:dyDescent="0.45">
      <c r="A5216" s="7">
        <v>41005</v>
      </c>
      <c r="B5216" s="12">
        <v>328.02</v>
      </c>
      <c r="C5216" s="12">
        <v>79.885999999999996</v>
      </c>
      <c r="D5216" s="12">
        <v>16.7</v>
      </c>
      <c r="E5216" s="12">
        <v>495.21</v>
      </c>
      <c r="F5216" s="28">
        <f>F5215*(1+Data!N5216/(100*360))</f>
        <v>1277.9156461113719</v>
      </c>
      <c r="G5216" s="28">
        <f>G5215*(1+Data!O5216/(100*360))</f>
        <v>1749.161067256528</v>
      </c>
      <c r="H5216" s="28">
        <f>H5215*(1+Data!P5216/(100*360))</f>
        <v>1079.3527956997048</v>
      </c>
      <c r="I5216" s="28">
        <f>I5215*(1+Data!Q5216/(100*360))</f>
        <v>1488.7687285438703</v>
      </c>
    </row>
    <row r="5217" spans="1:9" x14ac:dyDescent="0.45">
      <c r="A5217" s="7">
        <v>41006</v>
      </c>
      <c r="B5217" s="12">
        <v>328.02</v>
      </c>
      <c r="C5217" s="12">
        <v>79.885999999999996</v>
      </c>
      <c r="D5217" s="12">
        <v>16.7</v>
      </c>
      <c r="E5217" s="12">
        <v>495.21</v>
      </c>
      <c r="F5217" s="28">
        <f>F5216*(1+Data!N5217/(100*360))</f>
        <v>1277.9846535562619</v>
      </c>
      <c r="G5217" s="28">
        <f>G5216*(1+Data!O5217/(100*360))</f>
        <v>1749.1939077555658</v>
      </c>
      <c r="H5217" s="28">
        <f>H5216*(1+Data!P5217/(100*360))</f>
        <v>1079.3527957027029</v>
      </c>
      <c r="I5217" s="28">
        <f>I5216*(1+Data!Q5217/(100*360))</f>
        <v>1488.7687285480058</v>
      </c>
    </row>
    <row r="5218" spans="1:9" x14ac:dyDescent="0.45">
      <c r="A5218" s="7">
        <v>41007</v>
      </c>
      <c r="B5218" s="12">
        <v>328.02</v>
      </c>
      <c r="C5218" s="12">
        <v>79.885999999999996</v>
      </c>
      <c r="D5218" s="12">
        <v>16.7</v>
      </c>
      <c r="E5218" s="12">
        <v>495.21</v>
      </c>
      <c r="F5218" s="28">
        <f>F5217*(1+Data!N5218/(100*360))</f>
        <v>1278.053664727554</v>
      </c>
      <c r="G5218" s="28">
        <f>G5217*(1+Data!O5218/(100*360))</f>
        <v>1749.2267488711839</v>
      </c>
      <c r="H5218" s="28">
        <f>H5217*(1+Data!P5218/(100*360))</f>
        <v>1079.3527957057011</v>
      </c>
      <c r="I5218" s="28">
        <f>I5217*(1+Data!Q5218/(100*360))</f>
        <v>1488.7687285521413</v>
      </c>
    </row>
    <row r="5219" spans="1:9" x14ac:dyDescent="0.45">
      <c r="A5219" s="7">
        <v>41008</v>
      </c>
      <c r="B5219" s="12">
        <v>325.62</v>
      </c>
      <c r="C5219" s="12">
        <v>79.733000000000004</v>
      </c>
      <c r="D5219" s="12">
        <v>18.809999999999999</v>
      </c>
      <c r="E5219" s="12">
        <v>492.63</v>
      </c>
      <c r="F5219" s="28">
        <f>F5218*(1+Data!N5219/(100*360))</f>
        <v>1278.1223707624802</v>
      </c>
      <c r="G5219" s="28">
        <f>G5218*(1+Data!O5219/(100*360))</f>
        <v>1749.2591775915228</v>
      </c>
      <c r="H5219" s="28">
        <f>H5218*(1+Data!P5219/(100*360))</f>
        <v>1079.3527957086992</v>
      </c>
      <c r="I5219" s="28">
        <f>I5218*(1+Data!Q5219/(100*360))</f>
        <v>1488.7687285562768</v>
      </c>
    </row>
    <row r="5220" spans="1:9" x14ac:dyDescent="0.45">
      <c r="A5220" s="7">
        <v>41009</v>
      </c>
      <c r="B5220" s="12">
        <v>320.60000000000002</v>
      </c>
      <c r="C5220" s="12">
        <v>79.891000000000005</v>
      </c>
      <c r="D5220" s="12">
        <v>20.39</v>
      </c>
      <c r="E5220" s="12">
        <v>490.36</v>
      </c>
      <c r="F5220" s="28">
        <f>F5219*(1+Data!N5220/(100*360))</f>
        <v>1278.190927826312</v>
      </c>
      <c r="G5220" s="28">
        <f>G5219*(1+Data!O5220/(100*360))</f>
        <v>1749.2909752361286</v>
      </c>
      <c r="H5220" s="28">
        <f>H5219*(1+Data!P5220/(100*360))</f>
        <v>1079.3527957116974</v>
      </c>
      <c r="I5220" s="28">
        <f>I5219*(1+Data!Q5220/(100*360))</f>
        <v>1488.7687285604122</v>
      </c>
    </row>
    <row r="5221" spans="1:9" x14ac:dyDescent="0.45">
      <c r="A5221" s="7">
        <v>41010</v>
      </c>
      <c r="B5221" s="12">
        <v>322.20999999999998</v>
      </c>
      <c r="C5221" s="12">
        <v>79.795000000000002</v>
      </c>
      <c r="D5221" s="12">
        <v>20.02</v>
      </c>
      <c r="E5221" s="12">
        <v>490.09</v>
      </c>
      <c r="F5221" s="28">
        <f>F5220*(1+Data!N5221/(100*360))</f>
        <v>1278.2614768644673</v>
      </c>
      <c r="G5221" s="28">
        <f>G5220*(1+Data!O5221/(100*360))</f>
        <v>1749.3221271929126</v>
      </c>
      <c r="H5221" s="28">
        <f>H5220*(1+Data!P5221/(100*360))</f>
        <v>1079.3527957146955</v>
      </c>
      <c r="I5221" s="28">
        <f>I5220*(1+Data!Q5221/(100*360))</f>
        <v>1488.7687285645477</v>
      </c>
    </row>
    <row r="5222" spans="1:9" x14ac:dyDescent="0.45">
      <c r="A5222" s="7">
        <v>41011</v>
      </c>
      <c r="B5222" s="12">
        <v>326.47000000000003</v>
      </c>
      <c r="C5222" s="12">
        <v>79.284999999999997</v>
      </c>
      <c r="D5222" s="12">
        <v>17.2</v>
      </c>
      <c r="E5222" s="12">
        <v>491.42</v>
      </c>
      <c r="F5222" s="28">
        <f>F5221*(1+Data!N5222/(100*360))</f>
        <v>1278.3314900861362</v>
      </c>
      <c r="G5222" s="28">
        <f>G5221*(1+Data!O5222/(100*360))</f>
        <v>1749.3524730725912</v>
      </c>
      <c r="H5222" s="28">
        <f>H5221*(1+Data!P5222/(100*360))</f>
        <v>1079.3527957176937</v>
      </c>
      <c r="I5222" s="28">
        <f>I5221*(1+Data!Q5222/(100*360))</f>
        <v>1488.7687285686832</v>
      </c>
    </row>
    <row r="5223" spans="1:9" x14ac:dyDescent="0.45">
      <c r="A5223" s="7">
        <v>41012</v>
      </c>
      <c r="B5223" s="12">
        <v>323.05</v>
      </c>
      <c r="C5223" s="12">
        <v>79.888000000000005</v>
      </c>
      <c r="D5223" s="12">
        <v>19.55</v>
      </c>
      <c r="E5223" s="12">
        <v>492.34</v>
      </c>
      <c r="F5223" s="28">
        <f>F5222*(1+Data!N5223/(100*360))</f>
        <v>1278.4015391008722</v>
      </c>
      <c r="G5223" s="28">
        <f>G5222*(1+Data!O5223/(100*360))</f>
        <v>1749.3825133420037</v>
      </c>
      <c r="H5223" s="28">
        <f>H5222*(1+Data!P5223/(100*360))</f>
        <v>1079.3527957206918</v>
      </c>
      <c r="I5223" s="28">
        <f>I5222*(1+Data!Q5223/(100*360))</f>
        <v>1488.7687285728186</v>
      </c>
    </row>
    <row r="5224" spans="1:9" x14ac:dyDescent="0.45">
      <c r="A5224" s="7">
        <v>41013</v>
      </c>
      <c r="B5224" s="12">
        <v>323.05</v>
      </c>
      <c r="C5224" s="12">
        <v>79.888000000000005</v>
      </c>
      <c r="D5224" s="12">
        <v>19.55</v>
      </c>
      <c r="E5224" s="12">
        <v>492.34</v>
      </c>
      <c r="F5224" s="28">
        <f>F5223*(1+Data!N5224/(100*360))</f>
        <v>1278.4715919540995</v>
      </c>
      <c r="G5224" s="28">
        <f>G5223*(1+Data!O5224/(100*360))</f>
        <v>1749.4125541272745</v>
      </c>
      <c r="H5224" s="28">
        <f>H5223*(1+Data!P5224/(100*360))</f>
        <v>1079.35279572369</v>
      </c>
      <c r="I5224" s="28">
        <f>I5223*(1+Data!Q5224/(100*360))</f>
        <v>1488.7687285769541</v>
      </c>
    </row>
    <row r="5225" spans="1:9" x14ac:dyDescent="0.45">
      <c r="A5225" s="7">
        <v>41014</v>
      </c>
      <c r="B5225" s="12">
        <v>323.05</v>
      </c>
      <c r="C5225" s="12">
        <v>79.888000000000005</v>
      </c>
      <c r="D5225" s="12">
        <v>19.55</v>
      </c>
      <c r="E5225" s="12">
        <v>492.34</v>
      </c>
      <c r="F5225" s="28">
        <f>F5224*(1+Data!N5225/(100*360))</f>
        <v>1278.5416486460285</v>
      </c>
      <c r="G5225" s="28">
        <f>G5224*(1+Data!O5225/(100*360))</f>
        <v>1749.4425954284122</v>
      </c>
      <c r="H5225" s="28">
        <f>H5224*(1+Data!P5225/(100*360))</f>
        <v>1079.3527957266881</v>
      </c>
      <c r="I5225" s="28">
        <f>I5224*(1+Data!Q5225/(100*360))</f>
        <v>1488.7687285810896</v>
      </c>
    </row>
    <row r="5226" spans="1:9" x14ac:dyDescent="0.45">
      <c r="A5226" s="7">
        <v>41015</v>
      </c>
      <c r="B5226" s="12">
        <v>322.44</v>
      </c>
      <c r="C5226" s="12">
        <v>79.555000000000007</v>
      </c>
      <c r="D5226" s="12">
        <v>19.55</v>
      </c>
      <c r="E5226" s="12">
        <v>488.05</v>
      </c>
      <c r="F5226" s="28">
        <f>F5225*(1+Data!N5226/(100*360))</f>
        <v>1278.6110876635682</v>
      </c>
      <c r="G5226" s="28">
        <f>G5225*(1+Data!O5226/(100*360))</f>
        <v>1749.4724865989801</v>
      </c>
      <c r="H5226" s="28">
        <f>H5225*(1+Data!P5226/(100*360))</f>
        <v>1079.3527957296862</v>
      </c>
      <c r="I5226" s="28">
        <f>I5225*(1+Data!Q5226/(100*360))</f>
        <v>1488.7687285852251</v>
      </c>
    </row>
    <row r="5227" spans="1:9" x14ac:dyDescent="0.45">
      <c r="A5227" s="7">
        <v>41016</v>
      </c>
      <c r="B5227" s="12">
        <v>326.89999999999998</v>
      </c>
      <c r="C5227" s="12">
        <v>79.475999999999999</v>
      </c>
      <c r="D5227" s="12">
        <v>18.46</v>
      </c>
      <c r="E5227" s="12">
        <v>488.28</v>
      </c>
      <c r="F5227" s="28">
        <f>F5226*(1+Data!N5227/(100*360))</f>
        <v>1278.68087851877</v>
      </c>
      <c r="G5227" s="28">
        <f>G5226*(1+Data!O5227/(100*360))</f>
        <v>1749.5021595962112</v>
      </c>
      <c r="H5227" s="28">
        <f>H5226*(1+Data!P5227/(100*360))</f>
        <v>1079.3527957326844</v>
      </c>
      <c r="I5227" s="28">
        <f>I5226*(1+Data!Q5227/(100*360))</f>
        <v>1488.7687285893605</v>
      </c>
    </row>
    <row r="5228" spans="1:9" x14ac:dyDescent="0.45">
      <c r="A5228" s="7">
        <v>41017</v>
      </c>
      <c r="B5228" s="12">
        <v>326.33999999999997</v>
      </c>
      <c r="C5228" s="12">
        <v>79.537999999999997</v>
      </c>
      <c r="D5228" s="12">
        <v>18.64</v>
      </c>
      <c r="E5228" s="12">
        <v>486.82</v>
      </c>
      <c r="F5228" s="28">
        <f>F5227*(1+Data!N5228/(100*360))</f>
        <v>1278.7497141727301</v>
      </c>
      <c r="G5228" s="28">
        <f>G5227*(1+Data!O5228/(100*360))</f>
        <v>1749.5317602008058</v>
      </c>
      <c r="H5228" s="28">
        <f>H5227*(1+Data!P5228/(100*360))</f>
        <v>1079.3527957356825</v>
      </c>
      <c r="I5228" s="28">
        <f>I5227*(1+Data!Q5228/(100*360))</f>
        <v>1488.768728593496</v>
      </c>
    </row>
    <row r="5229" spans="1:9" x14ac:dyDescent="0.45">
      <c r="A5229" s="7">
        <v>41018</v>
      </c>
      <c r="B5229" s="12">
        <v>324.97000000000003</v>
      </c>
      <c r="C5229" s="12">
        <v>79.561000000000007</v>
      </c>
      <c r="D5229" s="12">
        <v>18.36</v>
      </c>
      <c r="E5229" s="12">
        <v>487.54</v>
      </c>
      <c r="F5229" s="28">
        <f>F5228*(1+Data!N5229/(100*360))</f>
        <v>1278.8166283036066</v>
      </c>
      <c r="G5229" s="28">
        <f>G5228*(1+Data!O5229/(100*360))</f>
        <v>1749.5616285958006</v>
      </c>
      <c r="H5229" s="28">
        <f>H5228*(1+Data!P5229/(100*360))</f>
        <v>1079.3527957386807</v>
      </c>
      <c r="I5229" s="28">
        <f>I5228*(1+Data!Q5229/(100*360))</f>
        <v>1488.7687285976315</v>
      </c>
    </row>
    <row r="5230" spans="1:9" x14ac:dyDescent="0.45">
      <c r="A5230" s="7">
        <v>41019</v>
      </c>
      <c r="B5230" s="12">
        <v>325.77</v>
      </c>
      <c r="C5230" s="12">
        <v>79.194000000000003</v>
      </c>
      <c r="D5230" s="12">
        <v>17.440000000000001</v>
      </c>
      <c r="E5230" s="12">
        <v>488.04</v>
      </c>
      <c r="F5230" s="28">
        <f>F5229*(1+Data!N5230/(100*360))</f>
        <v>1278.8864659005856</v>
      </c>
      <c r="G5230" s="28">
        <f>G5229*(1+Data!O5230/(100*360))</f>
        <v>1749.591516940289</v>
      </c>
      <c r="H5230" s="28">
        <f>H5229*(1+Data!P5230/(100*360))</f>
        <v>1079.3527957416788</v>
      </c>
      <c r="I5230" s="28">
        <f>I5229*(1+Data!Q5230/(100*360))</f>
        <v>1488.768728601767</v>
      </c>
    </row>
    <row r="5231" spans="1:9" x14ac:dyDescent="0.45">
      <c r="A5231" s="7">
        <v>41020</v>
      </c>
      <c r="B5231" s="12">
        <v>325.77</v>
      </c>
      <c r="C5231" s="12">
        <v>79.194000000000003</v>
      </c>
      <c r="D5231" s="12">
        <v>17.440000000000001</v>
      </c>
      <c r="E5231" s="12">
        <v>488.04</v>
      </c>
      <c r="F5231" s="28">
        <f>F5230*(1+Data!N5231/(100*360))</f>
        <v>1278.9563073114732</v>
      </c>
      <c r="G5231" s="28">
        <f>G5230*(1+Data!O5231/(100*360))</f>
        <v>1749.62140579537</v>
      </c>
      <c r="H5231" s="28">
        <f>H5230*(1+Data!P5231/(100*360))</f>
        <v>1079.352795744677</v>
      </c>
      <c r="I5231" s="28">
        <f>I5230*(1+Data!Q5231/(100*360))</f>
        <v>1488.7687286059024</v>
      </c>
    </row>
    <row r="5232" spans="1:9" x14ac:dyDescent="0.45">
      <c r="A5232" s="7">
        <v>41021</v>
      </c>
      <c r="B5232" s="12">
        <v>325.77</v>
      </c>
      <c r="C5232" s="12">
        <v>79.194000000000003</v>
      </c>
      <c r="D5232" s="12">
        <v>17.440000000000001</v>
      </c>
      <c r="E5232" s="12">
        <v>488.04</v>
      </c>
      <c r="F5232" s="28">
        <f>F5231*(1+Data!N5232/(100*360))</f>
        <v>1279.0261525364779</v>
      </c>
      <c r="G5232" s="28">
        <f>G5231*(1+Data!O5232/(100*360))</f>
        <v>1749.6512951610523</v>
      </c>
      <c r="H5232" s="28">
        <f>H5231*(1+Data!P5232/(100*360))</f>
        <v>1079.3527957476751</v>
      </c>
      <c r="I5232" s="28">
        <f>I5231*(1+Data!Q5232/(100*360))</f>
        <v>1488.7687286100379</v>
      </c>
    </row>
    <row r="5233" spans="1:9" x14ac:dyDescent="0.45">
      <c r="A5233" s="7">
        <v>41022</v>
      </c>
      <c r="B5233" s="12">
        <v>321.33999999999997</v>
      </c>
      <c r="C5233" s="12">
        <v>79.42</v>
      </c>
      <c r="D5233" s="12">
        <v>18.97</v>
      </c>
      <c r="E5233" s="12">
        <v>487.22</v>
      </c>
      <c r="F5233" s="28">
        <f>F5232*(1+Data!N5233/(100*360))</f>
        <v>1279.0957884047825</v>
      </c>
      <c r="G5233" s="28">
        <f>G5232*(1+Data!O5233/(100*360))</f>
        <v>1749.6811655967745</v>
      </c>
      <c r="H5233" s="28">
        <f>H5232*(1+Data!P5233/(100*360))</f>
        <v>1079.3527957506733</v>
      </c>
      <c r="I5233" s="28">
        <f>I5232*(1+Data!Q5233/(100*360))</f>
        <v>1488.7687286141734</v>
      </c>
    </row>
    <row r="5234" spans="1:9" x14ac:dyDescent="0.45">
      <c r="A5234" s="7">
        <v>41023</v>
      </c>
      <c r="B5234" s="12">
        <v>323.14999999999998</v>
      </c>
      <c r="C5234" s="12">
        <v>79.224999999999994</v>
      </c>
      <c r="D5234" s="12">
        <v>18.100000000000001</v>
      </c>
      <c r="E5234" s="12">
        <v>489.15</v>
      </c>
      <c r="F5234" s="28">
        <f>F5233*(1+Data!N5234/(100*360))</f>
        <v>1279.1672969654421</v>
      </c>
      <c r="G5234" s="28">
        <f>G5233*(1+Data!O5234/(100*360))</f>
        <v>1749.7116246297321</v>
      </c>
      <c r="H5234" s="28">
        <f>H5233*(1+Data!P5234/(100*360))</f>
        <v>1079.3527957536714</v>
      </c>
      <c r="I5234" s="28">
        <f>I5233*(1+Data!Q5234/(100*360))</f>
        <v>1488.7687286183088</v>
      </c>
    </row>
    <row r="5235" spans="1:9" x14ac:dyDescent="0.45">
      <c r="A5235" s="7">
        <v>41024</v>
      </c>
      <c r="B5235" s="12">
        <v>326.2</v>
      </c>
      <c r="C5235" s="12">
        <v>79.012</v>
      </c>
      <c r="D5235" s="12">
        <v>16.82</v>
      </c>
      <c r="E5235" s="12">
        <v>489.19</v>
      </c>
      <c r="F5235" s="28">
        <f>F5234*(1+Data!N5235/(100*360))</f>
        <v>1279.2390475910745</v>
      </c>
      <c r="G5235" s="28">
        <f>G5234*(1+Data!O5235/(100*360))</f>
        <v>1749.740878836034</v>
      </c>
      <c r="H5235" s="28">
        <f>H5234*(1+Data!P5235/(100*360))</f>
        <v>1079.3527957566696</v>
      </c>
      <c r="I5235" s="28">
        <f>I5234*(1+Data!Q5235/(100*360))</f>
        <v>1488.7687286224443</v>
      </c>
    </row>
    <row r="5236" spans="1:9" x14ac:dyDescent="0.45">
      <c r="A5236" s="7">
        <v>41025</v>
      </c>
      <c r="B5236" s="12">
        <v>328.13</v>
      </c>
      <c r="C5236" s="12">
        <v>78.918999999999997</v>
      </c>
      <c r="D5236" s="12">
        <v>16.239999999999998</v>
      </c>
      <c r="E5236" s="12">
        <v>490.81</v>
      </c>
      <c r="F5236" s="28">
        <f>F5235*(1+Data!N5236/(100*360))</f>
        <v>1279.3113530247977</v>
      </c>
      <c r="G5236" s="28">
        <f>G5235*(1+Data!O5236/(100*360))</f>
        <v>1749.770357109451</v>
      </c>
      <c r="H5236" s="28">
        <f>H5235*(1+Data!P5236/(100*360))</f>
        <v>1079.3527957596677</v>
      </c>
      <c r="I5236" s="28">
        <f>I5235*(1+Data!Q5236/(100*360))</f>
        <v>1488.7687286265798</v>
      </c>
    </row>
    <row r="5237" spans="1:9" x14ac:dyDescent="0.45">
      <c r="A5237" s="7">
        <v>41026</v>
      </c>
      <c r="B5237" s="12">
        <v>329.45</v>
      </c>
      <c r="C5237" s="12">
        <v>78.709000000000003</v>
      </c>
      <c r="D5237" s="12">
        <v>16.32</v>
      </c>
      <c r="E5237" s="12">
        <v>492.4</v>
      </c>
      <c r="F5237" s="28">
        <f>F5236*(1+Data!N5237/(100*360))</f>
        <v>1279.3844727759083</v>
      </c>
      <c r="G5237" s="28">
        <f>G5236*(1+Data!O5237/(100*360))</f>
        <v>1749.7998310190217</v>
      </c>
      <c r="H5237" s="28">
        <f>H5236*(1+Data!P5237/(100*360))</f>
        <v>1079.3527957626659</v>
      </c>
      <c r="I5237" s="28">
        <f>I5236*(1+Data!Q5237/(100*360))</f>
        <v>1488.7687286307153</v>
      </c>
    </row>
    <row r="5238" spans="1:9" x14ac:dyDescent="0.45">
      <c r="A5238" s="7">
        <v>41027</v>
      </c>
      <c r="B5238" s="12">
        <v>329.45</v>
      </c>
      <c r="C5238" s="12">
        <v>78.709000000000003</v>
      </c>
      <c r="D5238" s="12">
        <v>16.32</v>
      </c>
      <c r="E5238" s="12">
        <v>492.4</v>
      </c>
      <c r="F5238" s="28">
        <f>F5237*(1+Data!N5238/(100*360))</f>
        <v>1279.457596706219</v>
      </c>
      <c r="G5238" s="28">
        <f>G5237*(1+Data!O5238/(100*360))</f>
        <v>1749.8293054250641</v>
      </c>
      <c r="H5238" s="28">
        <f>H5237*(1+Data!P5238/(100*360))</f>
        <v>1079.352795765664</v>
      </c>
      <c r="I5238" s="28">
        <f>I5237*(1+Data!Q5238/(100*360))</f>
        <v>1488.7687286348507</v>
      </c>
    </row>
    <row r="5239" spans="1:9" x14ac:dyDescent="0.45">
      <c r="A5239" s="7">
        <v>41028</v>
      </c>
      <c r="B5239" s="12">
        <v>329.45</v>
      </c>
      <c r="C5239" s="12">
        <v>78.709000000000003</v>
      </c>
      <c r="D5239" s="12">
        <v>16.32</v>
      </c>
      <c r="E5239" s="12">
        <v>492.4</v>
      </c>
      <c r="F5239" s="28">
        <f>F5238*(1+Data!N5239/(100*360))</f>
        <v>1279.5307248159684</v>
      </c>
      <c r="G5239" s="28">
        <f>G5238*(1+Data!O5239/(100*360))</f>
        <v>1749.8587803275866</v>
      </c>
      <c r="H5239" s="28">
        <f>H5238*(1+Data!P5239/(100*360))</f>
        <v>1079.3527957686622</v>
      </c>
      <c r="I5239" s="28">
        <f>I5238*(1+Data!Q5239/(100*360))</f>
        <v>1488.7687286389862</v>
      </c>
    </row>
    <row r="5240" spans="1:9" x14ac:dyDescent="0.45">
      <c r="A5240" s="7">
        <v>41029</v>
      </c>
      <c r="B5240" s="12">
        <v>328.67</v>
      </c>
      <c r="C5240" s="12">
        <v>78.775999999999996</v>
      </c>
      <c r="D5240" s="12">
        <v>17.149999999999999</v>
      </c>
      <c r="E5240" s="12">
        <v>491.42</v>
      </c>
      <c r="F5240" s="28">
        <f>F5239*(1+Data!N5240/(100*360))</f>
        <v>1279.6043475921733</v>
      </c>
      <c r="G5240" s="28">
        <f>G5239*(1+Data!O5240/(100*360))</f>
        <v>1749.8876384153057</v>
      </c>
      <c r="H5240" s="28">
        <f>H5239*(1+Data!P5240/(100*360))</f>
        <v>1079.3527957716603</v>
      </c>
      <c r="I5240" s="28">
        <f>I5239*(1+Data!Q5240/(100*360))</f>
        <v>1488.7687286431217</v>
      </c>
    </row>
    <row r="5241" spans="1:9" x14ac:dyDescent="0.45">
      <c r="A5241" s="7">
        <v>41030</v>
      </c>
      <c r="B5241" s="12">
        <v>329.32</v>
      </c>
      <c r="C5241" s="12">
        <v>78.864000000000004</v>
      </c>
      <c r="D5241" s="12">
        <v>16.600000000000001</v>
      </c>
      <c r="E5241" s="12">
        <v>491.41</v>
      </c>
      <c r="F5241" s="28">
        <f>F5240*(1+Data!N5241/(100*360))</f>
        <v>1279.678035030312</v>
      </c>
      <c r="G5241" s="28">
        <f>G5240*(1+Data!O5241/(100*360))</f>
        <v>1749.9163317117768</v>
      </c>
      <c r="H5241" s="28">
        <f>H5240*(1+Data!P5241/(100*360))</f>
        <v>1079.3527957746585</v>
      </c>
      <c r="I5241" s="28">
        <f>I5240*(1+Data!Q5241/(100*360))</f>
        <v>1488.7687286472571</v>
      </c>
    </row>
    <row r="5242" spans="1:9" x14ac:dyDescent="0.45">
      <c r="A5242" s="7">
        <v>41031</v>
      </c>
      <c r="B5242" s="12">
        <v>328.28</v>
      </c>
      <c r="C5242" s="12">
        <v>79.132000000000005</v>
      </c>
      <c r="D5242" s="12">
        <v>16.88</v>
      </c>
      <c r="E5242" s="12">
        <v>489.41</v>
      </c>
      <c r="F5242" s="28">
        <f>F5241*(1+Data!N5242/(100*360))</f>
        <v>1279.7511579660302</v>
      </c>
      <c r="G5242" s="28">
        <f>G5241*(1+Data!O5242/(100*360))</f>
        <v>1749.9450352004956</v>
      </c>
      <c r="H5242" s="28">
        <f>H5241*(1+Data!P5242/(100*360))</f>
        <v>1079.3527957776566</v>
      </c>
      <c r="I5242" s="28">
        <f>I5241*(1+Data!Q5242/(100*360))</f>
        <v>1488.7687286513926</v>
      </c>
    </row>
    <row r="5243" spans="1:9" x14ac:dyDescent="0.45">
      <c r="A5243" s="7">
        <v>41032</v>
      </c>
      <c r="B5243" s="12">
        <v>326.49</v>
      </c>
      <c r="C5243" s="12">
        <v>79.221000000000004</v>
      </c>
      <c r="D5243" s="12">
        <v>17.559999999999999</v>
      </c>
      <c r="E5243" s="12">
        <v>488.48</v>
      </c>
      <c r="F5243" s="28">
        <f>F5242*(1+Data!N5243/(100*360))</f>
        <v>1279.8231617429874</v>
      </c>
      <c r="G5243" s="28">
        <f>G5242*(1+Data!O5243/(100*360))</f>
        <v>1749.9735933312784</v>
      </c>
      <c r="H5243" s="28">
        <f>H5242*(1+Data!P5243/(100*360))</f>
        <v>1079.3527957806548</v>
      </c>
      <c r="I5243" s="28">
        <f>I5242*(1+Data!Q5243/(100*360))</f>
        <v>1488.7687286555281</v>
      </c>
    </row>
    <row r="5244" spans="1:9" x14ac:dyDescent="0.45">
      <c r="A5244" s="7">
        <v>41033</v>
      </c>
      <c r="B5244" s="12">
        <v>321.72000000000003</v>
      </c>
      <c r="C5244" s="12">
        <v>79.498000000000005</v>
      </c>
      <c r="D5244" s="12">
        <v>19.16</v>
      </c>
      <c r="E5244" s="12">
        <v>483.73</v>
      </c>
      <c r="F5244" s="28">
        <f>F5243*(1+Data!N5244/(100*360))</f>
        <v>1279.893011647104</v>
      </c>
      <c r="G5244" s="28">
        <f>G5243*(1+Data!O5244/(100*360))</f>
        <v>1750.0023123423603</v>
      </c>
      <c r="H5244" s="28">
        <f>H5243*(1+Data!P5244/(100*360))</f>
        <v>1079.3527957836529</v>
      </c>
      <c r="I5244" s="28">
        <f>I5243*(1+Data!Q5244/(100*360))</f>
        <v>1488.7687286596636</v>
      </c>
    </row>
    <row r="5245" spans="1:9" x14ac:dyDescent="0.45">
      <c r="A5245" s="7">
        <v>41034</v>
      </c>
      <c r="B5245" s="12">
        <v>321.72000000000003</v>
      </c>
      <c r="C5245" s="12">
        <v>79.498000000000005</v>
      </c>
      <c r="D5245" s="12">
        <v>19.16</v>
      </c>
      <c r="E5245" s="12">
        <v>483.73</v>
      </c>
      <c r="F5245" s="28">
        <f>F5244*(1+Data!N5245/(100*360))</f>
        <v>1279.9628653634732</v>
      </c>
      <c r="G5245" s="28">
        <f>G5244*(1+Data!O5245/(100*360))</f>
        <v>1750.031031824753</v>
      </c>
      <c r="H5245" s="28">
        <f>H5244*(1+Data!P5245/(100*360))</f>
        <v>1079.3527957866511</v>
      </c>
      <c r="I5245" s="28">
        <f>I5244*(1+Data!Q5245/(100*360))</f>
        <v>1488.768728663799</v>
      </c>
    </row>
    <row r="5246" spans="1:9" x14ac:dyDescent="0.45">
      <c r="A5246" s="7">
        <v>41035</v>
      </c>
      <c r="B5246" s="12">
        <v>321.72000000000003</v>
      </c>
      <c r="C5246" s="12">
        <v>79.498000000000005</v>
      </c>
      <c r="D5246" s="12">
        <v>19.16</v>
      </c>
      <c r="E5246" s="12">
        <v>483.73</v>
      </c>
      <c r="F5246" s="28">
        <f>F5245*(1+Data!N5246/(100*360))</f>
        <v>1280.0327228923029</v>
      </c>
      <c r="G5246" s="28">
        <f>G5245*(1+Data!O5246/(100*360))</f>
        <v>1750.0597517784643</v>
      </c>
      <c r="H5246" s="28">
        <f>H5245*(1+Data!P5246/(100*360))</f>
        <v>1079.3527957896492</v>
      </c>
      <c r="I5246" s="28">
        <f>I5245*(1+Data!Q5246/(100*360))</f>
        <v>1488.7687286679345</v>
      </c>
    </row>
    <row r="5247" spans="1:9" x14ac:dyDescent="0.45">
      <c r="A5247" s="7">
        <v>41036</v>
      </c>
      <c r="B5247" s="12">
        <v>320.36</v>
      </c>
      <c r="C5247" s="12">
        <v>79.602999999999994</v>
      </c>
      <c r="D5247" s="12">
        <v>18.940000000000001</v>
      </c>
      <c r="E5247" s="12">
        <v>487.57</v>
      </c>
      <c r="F5247" s="28">
        <f>F5246*(1+Data!N5247/(100*360))</f>
        <v>1280.1023531167818</v>
      </c>
      <c r="G5247" s="28">
        <f>G5246*(1+Data!O5247/(100*360))</f>
        <v>1750.0884722035019</v>
      </c>
      <c r="H5247" s="28">
        <f>H5246*(1+Data!P5247/(100*360))</f>
        <v>1079.3527957926474</v>
      </c>
      <c r="I5247" s="28">
        <f>I5246*(1+Data!Q5247/(100*360))</f>
        <v>1488.76872867207</v>
      </c>
    </row>
    <row r="5248" spans="1:9" x14ac:dyDescent="0.45">
      <c r="A5248" s="7">
        <v>41037</v>
      </c>
      <c r="B5248" s="12">
        <v>317.69</v>
      </c>
      <c r="C5248" s="12">
        <v>79.738</v>
      </c>
      <c r="D5248" s="12">
        <v>19.05</v>
      </c>
      <c r="E5248" s="12">
        <v>485.99</v>
      </c>
      <c r="F5248" s="28">
        <f>F5247*(1+Data!N5248/(100*360))</f>
        <v>1280.1722324819027</v>
      </c>
      <c r="G5248" s="28">
        <f>G5247*(1+Data!O5248/(100*360))</f>
        <v>1750.1178056308386</v>
      </c>
      <c r="H5248" s="28">
        <f>H5247*(1+Data!P5248/(100*360))</f>
        <v>1079.3527957956455</v>
      </c>
      <c r="I5248" s="28">
        <f>I5247*(1+Data!Q5248/(100*360))</f>
        <v>1488.7687286762055</v>
      </c>
    </row>
    <row r="5249" spans="1:9" x14ac:dyDescent="0.45">
      <c r="A5249" s="7">
        <v>41038</v>
      </c>
      <c r="B5249" s="12">
        <v>314.93</v>
      </c>
      <c r="C5249" s="12">
        <v>80.08</v>
      </c>
      <c r="D5249" s="12">
        <v>20.079999999999998</v>
      </c>
      <c r="E5249" s="12">
        <v>484.07</v>
      </c>
      <c r="F5249" s="28">
        <f>F5248*(1+Data!N5249/(100*360))</f>
        <v>1280.2418062867043</v>
      </c>
      <c r="G5249" s="28">
        <f>G5248*(1+Data!O5249/(100*360))</f>
        <v>1750.1482917107251</v>
      </c>
      <c r="H5249" s="28">
        <f>H5248*(1+Data!P5249/(100*360))</f>
        <v>1079.3527957986437</v>
      </c>
      <c r="I5249" s="28">
        <f>I5248*(1+Data!Q5249/(100*360))</f>
        <v>1488.7687286803409</v>
      </c>
    </row>
    <row r="5250" spans="1:9" x14ac:dyDescent="0.45">
      <c r="A5250" s="7">
        <v>41039</v>
      </c>
      <c r="B5250" s="12">
        <v>315.97000000000003</v>
      </c>
      <c r="C5250" s="12">
        <v>80.111999999999995</v>
      </c>
      <c r="D5250" s="12">
        <v>18.829999999999998</v>
      </c>
      <c r="E5250" s="12">
        <v>481.02</v>
      </c>
      <c r="F5250" s="28">
        <f>F5249*(1+Data!N5250/(100*360))</f>
        <v>1280.3118106199174</v>
      </c>
      <c r="G5250" s="28">
        <f>G5249*(1+Data!O5250/(100*360))</f>
        <v>1750.1783942613426</v>
      </c>
      <c r="H5250" s="28">
        <f>H5249*(1+Data!P5250/(100*360))</f>
        <v>1079.3527958016418</v>
      </c>
      <c r="I5250" s="28">
        <f>I5249*(1+Data!Q5250/(100*360))</f>
        <v>1488.7687286844764</v>
      </c>
    </row>
    <row r="5251" spans="1:9" x14ac:dyDescent="0.45">
      <c r="A5251" s="7">
        <v>41040</v>
      </c>
      <c r="B5251" s="12">
        <v>314.99</v>
      </c>
      <c r="C5251" s="12">
        <v>80.263999999999996</v>
      </c>
      <c r="D5251" s="12">
        <v>19.89</v>
      </c>
      <c r="E5251" s="12">
        <v>480.34</v>
      </c>
      <c r="F5251" s="28">
        <f>F5250*(1+Data!N5251/(100*360))</f>
        <v>1280.3805420256176</v>
      </c>
      <c r="G5251" s="28">
        <f>G5250*(1+Data!O5251/(100*360))</f>
        <v>1750.2098731644062</v>
      </c>
      <c r="H5251" s="28">
        <f>H5250*(1+Data!P5251/(100*360))</f>
        <v>1079.35279580464</v>
      </c>
      <c r="I5251" s="28">
        <f>I5250*(1+Data!Q5251/(100*360))</f>
        <v>1488.7687286886119</v>
      </c>
    </row>
    <row r="5252" spans="1:9" x14ac:dyDescent="0.45">
      <c r="A5252" s="7">
        <v>41041</v>
      </c>
      <c r="B5252" s="12">
        <v>314.99</v>
      </c>
      <c r="C5252" s="12">
        <v>80.263999999999996</v>
      </c>
      <c r="D5252" s="12">
        <v>19.89</v>
      </c>
      <c r="E5252" s="12">
        <v>480.34</v>
      </c>
      <c r="F5252" s="28">
        <f>F5251*(1+Data!N5252/(100*360))</f>
        <v>1280.4492771210487</v>
      </c>
      <c r="G5252" s="28">
        <f>G5251*(1+Data!O5252/(100*360))</f>
        <v>1750.2413526336527</v>
      </c>
      <c r="H5252" s="28">
        <f>H5251*(1+Data!P5252/(100*360))</f>
        <v>1079.3527958076381</v>
      </c>
      <c r="I5252" s="28">
        <f>I5251*(1+Data!Q5252/(100*360))</f>
        <v>1488.7687286927473</v>
      </c>
    </row>
    <row r="5253" spans="1:9" x14ac:dyDescent="0.45">
      <c r="A5253" s="7">
        <v>41042</v>
      </c>
      <c r="B5253" s="12">
        <v>314.99</v>
      </c>
      <c r="C5253" s="12">
        <v>80.263999999999996</v>
      </c>
      <c r="D5253" s="12">
        <v>19.89</v>
      </c>
      <c r="E5253" s="12">
        <v>480.34</v>
      </c>
      <c r="F5253" s="28">
        <f>F5252*(1+Data!N5253/(100*360))</f>
        <v>1280.5180159064089</v>
      </c>
      <c r="G5253" s="28">
        <f>G5252*(1+Data!O5253/(100*360))</f>
        <v>1750.2728326690924</v>
      </c>
      <c r="H5253" s="28">
        <f>H5252*(1+Data!P5253/(100*360))</f>
        <v>1079.3527958106363</v>
      </c>
      <c r="I5253" s="28">
        <f>I5252*(1+Data!Q5253/(100*360))</f>
        <v>1488.7687286968828</v>
      </c>
    </row>
    <row r="5254" spans="1:9" x14ac:dyDescent="0.45">
      <c r="A5254" s="7">
        <v>41043</v>
      </c>
      <c r="B5254" s="12">
        <v>310.2</v>
      </c>
      <c r="C5254" s="12">
        <v>80.605999999999995</v>
      </c>
      <c r="D5254" s="12">
        <v>21.87</v>
      </c>
      <c r="E5254" s="12">
        <v>479.72</v>
      </c>
      <c r="F5254" s="28">
        <f>F5253*(1+Data!N5254/(100*360))</f>
        <v>1280.586502278293</v>
      </c>
      <c r="G5254" s="28">
        <f>G5253*(1+Data!O5254/(100*360))</f>
        <v>1750.3064913880385</v>
      </c>
      <c r="H5254" s="28">
        <f>H5253*(1+Data!P5254/(100*360))</f>
        <v>1079.3527958136344</v>
      </c>
      <c r="I5254" s="28">
        <f>I5253*(1+Data!Q5254/(100*360))</f>
        <v>1488.7687287010183</v>
      </c>
    </row>
    <row r="5255" spans="1:9" x14ac:dyDescent="0.45">
      <c r="A5255" s="7">
        <v>41044</v>
      </c>
      <c r="B5255" s="12">
        <v>307.67</v>
      </c>
      <c r="C5255" s="12">
        <v>81.221000000000004</v>
      </c>
      <c r="D5255" s="12">
        <v>21.97</v>
      </c>
      <c r="E5255" s="12">
        <v>480.76</v>
      </c>
      <c r="F5255" s="28">
        <f>F5254*(1+Data!N5255/(100*360))</f>
        <v>1280.6553302456057</v>
      </c>
      <c r="G5255" s="28">
        <f>G5254*(1+Data!O5255/(100*360))</f>
        <v>1750.3414051405791</v>
      </c>
      <c r="H5255" s="28">
        <f>H5254*(1+Data!P5255/(100*360))</f>
        <v>1079.3527958166326</v>
      </c>
      <c r="I5255" s="28">
        <f>I5254*(1+Data!Q5255/(100*360))</f>
        <v>1488.7687287051538</v>
      </c>
    </row>
    <row r="5256" spans="1:9" x14ac:dyDescent="0.45">
      <c r="A5256" s="7">
        <v>41045</v>
      </c>
      <c r="B5256" s="12">
        <v>304.7</v>
      </c>
      <c r="C5256" s="12">
        <v>81.372</v>
      </c>
      <c r="D5256" s="12">
        <v>22.27</v>
      </c>
      <c r="E5256" s="12">
        <v>480.4</v>
      </c>
      <c r="F5256" s="28">
        <f>F5255*(1+Data!N5256/(100*360))</f>
        <v>1280.7231338305903</v>
      </c>
      <c r="G5256" s="28">
        <f>G5255*(1+Data!O5256/(100*360))</f>
        <v>1750.3759111765578</v>
      </c>
      <c r="H5256" s="28">
        <f>H5255*(1+Data!P5256/(100*360))</f>
        <v>1079.3527958196307</v>
      </c>
      <c r="I5256" s="28">
        <f>I5255*(1+Data!Q5256/(100*360))</f>
        <v>1488.7687287092892</v>
      </c>
    </row>
    <row r="5257" spans="1:9" x14ac:dyDescent="0.45">
      <c r="A5257" s="7">
        <v>41046</v>
      </c>
      <c r="B5257" s="12">
        <v>301.64</v>
      </c>
      <c r="C5257" s="12">
        <v>81.382999999999996</v>
      </c>
      <c r="D5257" s="12">
        <v>24.49</v>
      </c>
      <c r="E5257" s="12">
        <v>480.32</v>
      </c>
      <c r="F5257" s="28">
        <f>F5256*(1+Data!N5257/(100*360))</f>
        <v>1280.7899021966341</v>
      </c>
      <c r="G5257" s="28">
        <f>G5256*(1+Data!O5257/(100*360))</f>
        <v>1750.4105637574437</v>
      </c>
      <c r="H5257" s="28">
        <f>H5256*(1+Data!P5257/(100*360))</f>
        <v>1079.3527958226289</v>
      </c>
      <c r="I5257" s="28">
        <f>I5256*(1+Data!Q5257/(100*360))</f>
        <v>1488.7687287134247</v>
      </c>
    </row>
    <row r="5258" spans="1:9" x14ac:dyDescent="0.45">
      <c r="A5258" s="7">
        <v>41047</v>
      </c>
      <c r="B5258" s="12">
        <v>298.17</v>
      </c>
      <c r="C5258" s="12">
        <v>81.292000000000002</v>
      </c>
      <c r="D5258" s="12">
        <v>25.1</v>
      </c>
      <c r="E5258" s="12">
        <v>480.59</v>
      </c>
      <c r="F5258" s="28">
        <f>F5257*(1+Data!N5258/(100*360))</f>
        <v>1280.8562008628214</v>
      </c>
      <c r="G5258" s="28">
        <f>G5257*(1+Data!O5258/(100*360))</f>
        <v>1750.445994984605</v>
      </c>
      <c r="H5258" s="28">
        <f>H5257*(1+Data!P5258/(100*360))</f>
        <v>1079.352795825627</v>
      </c>
      <c r="I5258" s="28">
        <f>I5257*(1+Data!Q5258/(100*360))</f>
        <v>1488.7687287175602</v>
      </c>
    </row>
    <row r="5259" spans="1:9" x14ac:dyDescent="0.45">
      <c r="A5259" s="7">
        <v>41048</v>
      </c>
      <c r="B5259" s="12">
        <v>298.17</v>
      </c>
      <c r="C5259" s="12">
        <v>81.292000000000002</v>
      </c>
      <c r="D5259" s="12">
        <v>25.1</v>
      </c>
      <c r="E5259" s="12">
        <v>480.59</v>
      </c>
      <c r="F5259" s="28">
        <f>F5258*(1+Data!N5259/(100*360))</f>
        <v>1280.9225029608854</v>
      </c>
      <c r="G5259" s="28">
        <f>G5258*(1+Data!O5259/(100*360))</f>
        <v>1750.4814269289534</v>
      </c>
      <c r="H5259" s="28">
        <f>H5258*(1+Data!P5259/(100*360))</f>
        <v>1079.3527958286252</v>
      </c>
      <c r="I5259" s="28">
        <f>I5258*(1+Data!Q5259/(100*360))</f>
        <v>1488.7687287216957</v>
      </c>
    </row>
    <row r="5260" spans="1:9" x14ac:dyDescent="0.45">
      <c r="A5260" s="7">
        <v>41049</v>
      </c>
      <c r="B5260" s="12">
        <v>298.17</v>
      </c>
      <c r="C5260" s="12">
        <v>81.292000000000002</v>
      </c>
      <c r="D5260" s="12">
        <v>25.1</v>
      </c>
      <c r="E5260" s="12">
        <v>480.59</v>
      </c>
      <c r="F5260" s="28">
        <f>F5259*(1+Data!N5260/(100*360))</f>
        <v>1280.9888084910037</v>
      </c>
      <c r="G5260" s="28">
        <f>G5259*(1+Data!O5260/(100*360))</f>
        <v>1750.5168595905034</v>
      </c>
      <c r="H5260" s="28">
        <f>H5259*(1+Data!P5260/(100*360))</f>
        <v>1079.3527958316233</v>
      </c>
      <c r="I5260" s="28">
        <f>I5259*(1+Data!Q5260/(100*360))</f>
        <v>1488.7687287258311</v>
      </c>
    </row>
    <row r="5261" spans="1:9" x14ac:dyDescent="0.45">
      <c r="A5261" s="7">
        <v>41050</v>
      </c>
      <c r="B5261" s="12">
        <v>301.33</v>
      </c>
      <c r="C5261" s="12">
        <v>81.084000000000003</v>
      </c>
      <c r="D5261" s="12">
        <v>22.01</v>
      </c>
      <c r="E5261" s="12">
        <v>482.89</v>
      </c>
      <c r="F5261" s="28">
        <f>F5260*(1+Data!N5261/(100*360))</f>
        <v>1281.055925187964</v>
      </c>
      <c r="G5261" s="28">
        <f>G5260*(1+Data!O5261/(100*360))</f>
        <v>1750.5511113703894</v>
      </c>
      <c r="H5261" s="28">
        <f>H5260*(1+Data!P5261/(100*360))</f>
        <v>1079.3527958346215</v>
      </c>
      <c r="I5261" s="28">
        <f>I5260*(1+Data!Q5261/(100*360))</f>
        <v>1488.7687287299666</v>
      </c>
    </row>
    <row r="5262" spans="1:9" x14ac:dyDescent="0.45">
      <c r="A5262" s="7">
        <v>41051</v>
      </c>
      <c r="B5262" s="12">
        <v>303.44</v>
      </c>
      <c r="C5262" s="12">
        <v>81.492999999999995</v>
      </c>
      <c r="D5262" s="12">
        <v>22.48</v>
      </c>
      <c r="E5262" s="12">
        <v>479.9</v>
      </c>
      <c r="F5262" s="28">
        <f>F5261*(1+Data!N5262/(100*360))</f>
        <v>1281.1225970318928</v>
      </c>
      <c r="G5262" s="28">
        <f>G5261*(1+Data!O5262/(100*360))</f>
        <v>1750.5851887653573</v>
      </c>
      <c r="H5262" s="28">
        <f>H5261*(1+Data!P5262/(100*360))</f>
        <v>1079.3527958376196</v>
      </c>
      <c r="I5262" s="28">
        <f>I5261*(1+Data!Q5262/(100*360))</f>
        <v>1488.7687287341021</v>
      </c>
    </row>
    <row r="5263" spans="1:9" x14ac:dyDescent="0.45">
      <c r="A5263" s="7">
        <v>41052</v>
      </c>
      <c r="B5263" s="12">
        <v>299.75</v>
      </c>
      <c r="C5263" s="12">
        <v>82.093999999999994</v>
      </c>
      <c r="D5263" s="12">
        <v>22.33</v>
      </c>
      <c r="E5263" s="12">
        <v>476.36</v>
      </c>
      <c r="F5263" s="28">
        <f>F5262*(1+Data!N5263/(100*360))</f>
        <v>1281.1871264653705</v>
      </c>
      <c r="G5263" s="28">
        <f>G5262*(1+Data!O5263/(100*360))</f>
        <v>1750.6198309011484</v>
      </c>
      <c r="H5263" s="28">
        <f>H5262*(1+Data!P5263/(100*360))</f>
        <v>1079.3527958406178</v>
      </c>
      <c r="I5263" s="28">
        <f>I5262*(1+Data!Q5263/(100*360))</f>
        <v>1488.7687287382375</v>
      </c>
    </row>
    <row r="5264" spans="1:9" x14ac:dyDescent="0.45">
      <c r="A5264" s="7">
        <v>41053</v>
      </c>
      <c r="B5264" s="12">
        <v>300.87</v>
      </c>
      <c r="C5264" s="12">
        <v>82.346999999999994</v>
      </c>
      <c r="D5264" s="12">
        <v>21.54</v>
      </c>
      <c r="E5264" s="12">
        <v>475.63</v>
      </c>
      <c r="F5264" s="28">
        <f>F5263*(1+Data!N5264/(100*360))</f>
        <v>1281.2517338850755</v>
      </c>
      <c r="G5264" s="28">
        <f>G5263*(1+Data!O5264/(100*360))</f>
        <v>1750.6539777135167</v>
      </c>
      <c r="H5264" s="28">
        <f>H5263*(1+Data!P5264/(100*360))</f>
        <v>1079.3527958436159</v>
      </c>
      <c r="I5264" s="28">
        <f>I5263*(1+Data!Q5264/(100*360))</f>
        <v>1488.768728742373</v>
      </c>
    </row>
    <row r="5265" spans="1:9" x14ac:dyDescent="0.45">
      <c r="A5265" s="7">
        <v>41054</v>
      </c>
      <c r="B5265" s="12">
        <v>300.23</v>
      </c>
      <c r="C5265" s="12">
        <v>82.402000000000001</v>
      </c>
      <c r="D5265" s="12">
        <v>21.76</v>
      </c>
      <c r="E5265" s="12">
        <v>473.96</v>
      </c>
      <c r="F5265" s="28">
        <f>F5264*(1+Data!N5265/(100*360))</f>
        <v>1281.3154085372169</v>
      </c>
      <c r="G5265" s="28">
        <f>G5264*(1+Data!O5265/(100*360))</f>
        <v>1750.6881640953591</v>
      </c>
      <c r="H5265" s="28">
        <f>H5264*(1+Data!P5265/(100*360))</f>
        <v>1079.3527958466141</v>
      </c>
      <c r="I5265" s="28">
        <f>I5264*(1+Data!Q5265/(100*360))</f>
        <v>1488.7687287465085</v>
      </c>
    </row>
    <row r="5266" spans="1:9" x14ac:dyDescent="0.45">
      <c r="A5266" s="7">
        <v>41055</v>
      </c>
      <c r="B5266" s="12">
        <v>300.23</v>
      </c>
      <c r="C5266" s="12">
        <v>82.402000000000001</v>
      </c>
      <c r="D5266" s="12">
        <v>21.76</v>
      </c>
      <c r="E5266" s="12">
        <v>473.96</v>
      </c>
      <c r="F5266" s="28">
        <f>F5265*(1+Data!N5266/(100*360))</f>
        <v>1281.3790863538115</v>
      </c>
      <c r="G5266" s="28">
        <f>G5265*(1+Data!O5266/(100*360))</f>
        <v>1750.7223511447855</v>
      </c>
      <c r="H5266" s="28">
        <f>H5265*(1+Data!P5266/(100*360))</f>
        <v>1079.3527958496122</v>
      </c>
      <c r="I5266" s="28">
        <f>I5265*(1+Data!Q5266/(100*360))</f>
        <v>1488.768728750644</v>
      </c>
    </row>
    <row r="5267" spans="1:9" x14ac:dyDescent="0.45">
      <c r="A5267" s="7">
        <v>41056</v>
      </c>
      <c r="B5267" s="12">
        <v>300.23</v>
      </c>
      <c r="C5267" s="12">
        <v>82.402000000000001</v>
      </c>
      <c r="D5267" s="12">
        <v>21.76</v>
      </c>
      <c r="E5267" s="12">
        <v>473.96</v>
      </c>
      <c r="F5267" s="28">
        <f>F5266*(1+Data!N5267/(100*360))</f>
        <v>1281.4427673350169</v>
      </c>
      <c r="G5267" s="28">
        <f>G5266*(1+Data!O5267/(100*360))</f>
        <v>1750.7565388618091</v>
      </c>
      <c r="H5267" s="28">
        <f>H5266*(1+Data!P5267/(100*360))</f>
        <v>1079.3527958526104</v>
      </c>
      <c r="I5267" s="28">
        <f>I5266*(1+Data!Q5267/(100*360))</f>
        <v>1488.7687287547794</v>
      </c>
    </row>
    <row r="5268" spans="1:9" x14ac:dyDescent="0.45">
      <c r="A5268" s="7">
        <v>41057</v>
      </c>
      <c r="B5268" s="12">
        <v>300.87</v>
      </c>
      <c r="C5268" s="12">
        <v>82.402000000000001</v>
      </c>
      <c r="D5268" s="12">
        <v>21.76</v>
      </c>
      <c r="E5268" s="12">
        <v>473.96</v>
      </c>
      <c r="F5268" s="28">
        <f>F5267*(1+Data!N5268/(100*360))</f>
        <v>1281.5064514809901</v>
      </c>
      <c r="G5268" s="28">
        <f>G5267*(1+Data!O5268/(100*360))</f>
        <v>1750.790736972868</v>
      </c>
      <c r="H5268" s="28">
        <f>H5267*(1+Data!P5268/(100*360))</f>
        <v>1079.3527958556085</v>
      </c>
      <c r="I5268" s="28">
        <f>I5267*(1+Data!Q5268/(100*360))</f>
        <v>1488.7687287589149</v>
      </c>
    </row>
    <row r="5269" spans="1:9" x14ac:dyDescent="0.45">
      <c r="A5269" s="7">
        <v>41058</v>
      </c>
      <c r="B5269" s="12">
        <v>303.89999999999998</v>
      </c>
      <c r="C5269" s="12">
        <v>82.48</v>
      </c>
      <c r="D5269" s="12">
        <v>21.03</v>
      </c>
      <c r="E5269" s="12">
        <v>473.07</v>
      </c>
      <c r="F5269" s="28">
        <f>F5268*(1+Data!N5269/(100*360))</f>
        <v>1281.5692773347739</v>
      </c>
      <c r="G5269" s="28">
        <f>G5268*(1+Data!O5269/(100*360))</f>
        <v>1750.8242792054039</v>
      </c>
      <c r="H5269" s="28">
        <f>H5268*(1+Data!P5269/(100*360))</f>
        <v>1079.3527958586067</v>
      </c>
      <c r="I5269" s="28">
        <f>I5268*(1+Data!Q5269/(100*360))</f>
        <v>1488.7687287630504</v>
      </c>
    </row>
    <row r="5270" spans="1:9" x14ac:dyDescent="0.45">
      <c r="A5270" s="7">
        <v>41059</v>
      </c>
      <c r="B5270" s="12">
        <v>298.87</v>
      </c>
      <c r="C5270" s="12">
        <v>83.018000000000001</v>
      </c>
      <c r="D5270" s="12">
        <v>24.14</v>
      </c>
      <c r="E5270" s="12">
        <v>472.01</v>
      </c>
      <c r="F5270" s="28">
        <f>F5269*(1+Data!N5270/(100*360))</f>
        <v>1281.630539906145</v>
      </c>
      <c r="G5270" s="28">
        <f>G5269*(1+Data!O5270/(100*360))</f>
        <v>1750.8568007663898</v>
      </c>
      <c r="H5270" s="28">
        <f>H5269*(1+Data!P5270/(100*360))</f>
        <v>1079.3527958616048</v>
      </c>
      <c r="I5270" s="28">
        <f>I5269*(1+Data!Q5270/(100*360))</f>
        <v>1488.7687287671858</v>
      </c>
    </row>
    <row r="5271" spans="1:9" x14ac:dyDescent="0.45">
      <c r="A5271" s="7">
        <v>41060</v>
      </c>
      <c r="B5271" s="12">
        <v>297.98</v>
      </c>
      <c r="C5271" s="12">
        <v>83.043000000000006</v>
      </c>
      <c r="D5271" s="12">
        <v>24.06</v>
      </c>
      <c r="E5271" s="12">
        <v>472.32</v>
      </c>
      <c r="F5271" s="28">
        <f>F5270*(1+Data!N5271/(100*360))</f>
        <v>1281.6919691699397</v>
      </c>
      <c r="G5271" s="28">
        <f>G5270*(1+Data!O5271/(100*360))</f>
        <v>1750.889322931464</v>
      </c>
      <c r="H5271" s="28">
        <f>H5270*(1+Data!P5271/(100*360))</f>
        <v>1079.352795864603</v>
      </c>
      <c r="I5271" s="28">
        <f>I5270*(1+Data!Q5271/(100*360))</f>
        <v>1488.7687287713213</v>
      </c>
    </row>
    <row r="5272" spans="1:9" x14ac:dyDescent="0.45">
      <c r="A5272" s="7">
        <v>41061</v>
      </c>
      <c r="B5272" s="12">
        <v>292.01</v>
      </c>
      <c r="C5272" s="12">
        <v>82.89</v>
      </c>
      <c r="D5272" s="12">
        <v>26.66</v>
      </c>
      <c r="E5272" s="12">
        <v>467.99</v>
      </c>
      <c r="F5272" s="28">
        <f>F5271*(1+Data!N5272/(100*360))</f>
        <v>1281.75080239158</v>
      </c>
      <c r="G5272" s="28">
        <f>G5271*(1+Data!O5272/(100*360))</f>
        <v>1750.9216560209609</v>
      </c>
      <c r="H5272" s="28">
        <f>H5271*(1+Data!P5272/(100*360))</f>
        <v>1079.3527958676011</v>
      </c>
      <c r="I5272" s="28">
        <f>I5271*(1+Data!Q5272/(100*360))</f>
        <v>1488.7687287754568</v>
      </c>
    </row>
    <row r="5273" spans="1:9" x14ac:dyDescent="0.45">
      <c r="A5273" s="7">
        <v>41062</v>
      </c>
      <c r="B5273" s="12">
        <v>292.01</v>
      </c>
      <c r="C5273" s="12">
        <v>82.89</v>
      </c>
      <c r="D5273" s="12">
        <v>26.66</v>
      </c>
      <c r="E5273" s="12">
        <v>467.99</v>
      </c>
      <c r="F5273" s="28">
        <f>F5272*(1+Data!N5273/(100*360))</f>
        <v>1281.8096383138286</v>
      </c>
      <c r="G5273" s="28">
        <f>G5272*(1+Data!O5273/(100*360))</f>
        <v>1750.9539897075422</v>
      </c>
      <c r="H5273" s="28">
        <f>H5272*(1+Data!P5273/(100*360))</f>
        <v>1079.3527958705993</v>
      </c>
      <c r="I5273" s="28">
        <f>I5272*(1+Data!Q5273/(100*360))</f>
        <v>1488.7687287795923</v>
      </c>
    </row>
    <row r="5274" spans="1:9" x14ac:dyDescent="0.45">
      <c r="A5274" s="7">
        <v>41063</v>
      </c>
      <c r="B5274" s="12">
        <v>292.01</v>
      </c>
      <c r="C5274" s="12">
        <v>82.89</v>
      </c>
      <c r="D5274" s="12">
        <v>26.66</v>
      </c>
      <c r="E5274" s="12">
        <v>467.99</v>
      </c>
      <c r="F5274" s="28">
        <f>F5273*(1+Data!N5274/(100*360))</f>
        <v>1281.8684769368094</v>
      </c>
      <c r="G5274" s="28">
        <f>G5273*(1+Data!O5274/(100*360))</f>
        <v>1750.9863239912188</v>
      </c>
      <c r="H5274" s="28">
        <f>H5273*(1+Data!P5274/(100*360))</f>
        <v>1079.3527958735974</v>
      </c>
      <c r="I5274" s="28">
        <f>I5273*(1+Data!Q5274/(100*360))</f>
        <v>1488.7687287837277</v>
      </c>
    </row>
    <row r="5275" spans="1:9" x14ac:dyDescent="0.45">
      <c r="A5275" s="7">
        <v>41064</v>
      </c>
      <c r="B5275" s="12">
        <v>291.14999999999998</v>
      </c>
      <c r="C5275" s="12">
        <v>82.557000000000002</v>
      </c>
      <c r="D5275" s="12">
        <v>26.12</v>
      </c>
      <c r="E5275" s="12">
        <v>468.38</v>
      </c>
      <c r="F5275" s="28">
        <f>F5274*(1+Data!N5275/(100*360))</f>
        <v>1281.9284078488522</v>
      </c>
      <c r="G5275" s="28">
        <f>G5274*(1+Data!O5275/(100*360))</f>
        <v>1751.0189069283977</v>
      </c>
      <c r="H5275" s="28">
        <f>H5274*(1+Data!P5275/(100*360))</f>
        <v>1079.3527958765956</v>
      </c>
      <c r="I5275" s="28">
        <f>I5274*(1+Data!Q5275/(100*360))</f>
        <v>1488.7687287878632</v>
      </c>
    </row>
    <row r="5276" spans="1:9" x14ac:dyDescent="0.45">
      <c r="A5276" s="7">
        <v>41065</v>
      </c>
      <c r="B5276" s="12">
        <v>292.88</v>
      </c>
      <c r="C5276" s="12">
        <v>82.825000000000003</v>
      </c>
      <c r="D5276" s="12">
        <v>24.68</v>
      </c>
      <c r="E5276" s="12">
        <v>468.55</v>
      </c>
      <c r="F5276" s="28">
        <f>F5275*(1+Data!N5276/(100*360))</f>
        <v>1281.9891783772086</v>
      </c>
      <c r="G5276" s="28">
        <f>G5275*(1+Data!O5276/(100*360))</f>
        <v>1751.0502355750075</v>
      </c>
      <c r="H5276" s="28">
        <f>H5275*(1+Data!P5276/(100*360))</f>
        <v>1079.3527958795937</v>
      </c>
      <c r="I5276" s="28">
        <f>I5275*(1+Data!Q5276/(100*360))</f>
        <v>1488.7687287919987</v>
      </c>
    </row>
    <row r="5277" spans="1:9" x14ac:dyDescent="0.45">
      <c r="A5277" s="7">
        <v>41066</v>
      </c>
      <c r="B5277" s="12">
        <v>299.14999999999998</v>
      </c>
      <c r="C5277" s="12">
        <v>82.320999999999998</v>
      </c>
      <c r="D5277" s="12">
        <v>22.16</v>
      </c>
      <c r="E5277" s="12">
        <v>469.97</v>
      </c>
      <c r="F5277" s="28">
        <f>F5276*(1+Data!N5277/(100*360))</f>
        <v>1282.0510842102001</v>
      </c>
      <c r="G5277" s="28">
        <f>G5276*(1+Data!O5277/(100*360))</f>
        <v>1751.0813604929451</v>
      </c>
      <c r="H5277" s="28">
        <f>H5276*(1+Data!P5277/(100*360))</f>
        <v>1079.3527958825919</v>
      </c>
      <c r="I5277" s="28">
        <f>I5276*(1+Data!Q5277/(100*360))</f>
        <v>1488.7687287961342</v>
      </c>
    </row>
    <row r="5278" spans="1:9" x14ac:dyDescent="0.45">
      <c r="A5278" s="7">
        <v>41067</v>
      </c>
      <c r="B5278" s="12">
        <v>301.16000000000003</v>
      </c>
      <c r="C5278" s="12">
        <v>82.051000000000002</v>
      </c>
      <c r="D5278" s="12">
        <v>21.72</v>
      </c>
      <c r="E5278" s="12">
        <v>474.8</v>
      </c>
      <c r="F5278" s="28">
        <f>F5277*(1+Data!N5278/(100*360))</f>
        <v>1282.1139973059046</v>
      </c>
      <c r="G5278" s="28">
        <f>G5277*(1+Data!O5278/(100*360))</f>
        <v>1751.1110899631547</v>
      </c>
      <c r="H5278" s="28">
        <f>H5277*(1+Data!P5278/(100*360))</f>
        <v>1079.35279588559</v>
      </c>
      <c r="I5278" s="28">
        <f>I5277*(1+Data!Q5278/(100*360))</f>
        <v>1488.7687288002696</v>
      </c>
    </row>
    <row r="5279" spans="1:9" x14ac:dyDescent="0.45">
      <c r="A5279" s="7">
        <v>41068</v>
      </c>
      <c r="B5279" s="12">
        <v>300.42</v>
      </c>
      <c r="C5279" s="12">
        <v>82.510999999999996</v>
      </c>
      <c r="D5279" s="12">
        <v>21.23</v>
      </c>
      <c r="E5279" s="12">
        <v>474.01</v>
      </c>
      <c r="F5279" s="28">
        <f>F5278*(1+Data!N5279/(100*360))</f>
        <v>1282.1780068472199</v>
      </c>
      <c r="G5279" s="28">
        <f>G5278*(1+Data!O5279/(100*360))</f>
        <v>1751.1405864566254</v>
      </c>
      <c r="H5279" s="28">
        <f>H5278*(1+Data!P5279/(100*360))</f>
        <v>1079.3527958885882</v>
      </c>
      <c r="I5279" s="28">
        <f>I5278*(1+Data!Q5279/(100*360))</f>
        <v>1488.7687288044051</v>
      </c>
    </row>
    <row r="5280" spans="1:9" x14ac:dyDescent="0.45">
      <c r="A5280" s="7">
        <v>41069</v>
      </c>
      <c r="B5280" s="12">
        <v>300.42</v>
      </c>
      <c r="C5280" s="12">
        <v>82.510999999999996</v>
      </c>
      <c r="D5280" s="12">
        <v>21.23</v>
      </c>
      <c r="E5280" s="12">
        <v>474.01</v>
      </c>
      <c r="F5280" s="28">
        <f>F5279*(1+Data!N5280/(100*360))</f>
        <v>1282.2420195842117</v>
      </c>
      <c r="G5280" s="28">
        <f>G5279*(1+Data!O5280/(100*360))</f>
        <v>1751.1700834469484</v>
      </c>
      <c r="H5280" s="28">
        <f>H5279*(1+Data!P5280/(100*360))</f>
        <v>1079.3527958915863</v>
      </c>
      <c r="I5280" s="28">
        <f>I5279*(1+Data!Q5280/(100*360))</f>
        <v>1488.7687288085406</v>
      </c>
    </row>
    <row r="5281" spans="1:9" x14ac:dyDescent="0.45">
      <c r="A5281" s="7">
        <v>41070</v>
      </c>
      <c r="B5281" s="12">
        <v>300.42</v>
      </c>
      <c r="C5281" s="12">
        <v>82.510999999999996</v>
      </c>
      <c r="D5281" s="12">
        <v>21.23</v>
      </c>
      <c r="E5281" s="12">
        <v>474.01</v>
      </c>
      <c r="F5281" s="28">
        <f>F5280*(1+Data!N5281/(100*360))</f>
        <v>1282.3060355170394</v>
      </c>
      <c r="G5281" s="28">
        <f>G5280*(1+Data!O5281/(100*360))</f>
        <v>1751.1995809341317</v>
      </c>
      <c r="H5281" s="28">
        <f>H5280*(1+Data!P5281/(100*360))</f>
        <v>1079.3527958945845</v>
      </c>
      <c r="I5281" s="28">
        <f>I5280*(1+Data!Q5281/(100*360))</f>
        <v>1488.768728812676</v>
      </c>
    </row>
    <row r="5282" spans="1:9" x14ac:dyDescent="0.45">
      <c r="A5282" s="7">
        <v>41071</v>
      </c>
      <c r="B5282" s="12">
        <v>299.77</v>
      </c>
      <c r="C5282" s="12">
        <v>82.515000000000001</v>
      </c>
      <c r="D5282" s="12">
        <v>23.56</v>
      </c>
      <c r="E5282" s="12">
        <v>477.2</v>
      </c>
      <c r="F5282" s="28">
        <f>F5281*(1+Data!N5282/(100*360))</f>
        <v>1282.3698266803453</v>
      </c>
      <c r="G5282" s="28">
        <f>G5281*(1+Data!O5282/(100*360))</f>
        <v>1751.2290837826272</v>
      </c>
      <c r="H5282" s="28">
        <f>H5281*(1+Data!P5282/(100*360))</f>
        <v>1079.3527958975826</v>
      </c>
      <c r="I5282" s="28">
        <f>I5281*(1+Data!Q5282/(100*360))</f>
        <v>1488.7687288168115</v>
      </c>
    </row>
    <row r="5283" spans="1:9" x14ac:dyDescent="0.45">
      <c r="A5283" s="7">
        <v>41072</v>
      </c>
      <c r="B5283" s="12">
        <v>301.42</v>
      </c>
      <c r="C5283" s="12">
        <v>82.423000000000002</v>
      </c>
      <c r="D5283" s="12">
        <v>22.09</v>
      </c>
      <c r="E5283" s="12">
        <v>476.2</v>
      </c>
      <c r="F5283" s="28">
        <f>F5282*(1+Data!N5283/(100*360))</f>
        <v>1282.4343975632571</v>
      </c>
      <c r="G5283" s="28">
        <f>G5282*(1+Data!O5283/(100*360))</f>
        <v>1751.2601389117128</v>
      </c>
      <c r="H5283" s="28">
        <f>H5282*(1+Data!P5283/(100*360))</f>
        <v>1079.3527959005808</v>
      </c>
      <c r="I5283" s="28">
        <f>I5282*(1+Data!Q5283/(100*360))</f>
        <v>1488.768728820947</v>
      </c>
    </row>
    <row r="5284" spans="1:9" x14ac:dyDescent="0.45">
      <c r="A5284" s="7">
        <v>41073</v>
      </c>
      <c r="B5284" s="12">
        <v>301.3</v>
      </c>
      <c r="C5284" s="12">
        <v>82.058000000000007</v>
      </c>
      <c r="D5284" s="12">
        <v>24.27</v>
      </c>
      <c r="E5284" s="12">
        <v>476.54</v>
      </c>
      <c r="F5284" s="28">
        <f>F5283*(1+Data!N5284/(100*360))</f>
        <v>1282.4982806078447</v>
      </c>
      <c r="G5284" s="28">
        <f>G5283*(1+Data!O5284/(100*360))</f>
        <v>1751.2912772899049</v>
      </c>
      <c r="H5284" s="28">
        <f>H5283*(1+Data!P5284/(100*360))</f>
        <v>1079.3527959035789</v>
      </c>
      <c r="I5284" s="28">
        <f>I5283*(1+Data!Q5284/(100*360))</f>
        <v>1488.7687288250825</v>
      </c>
    </row>
    <row r="5285" spans="1:9" x14ac:dyDescent="0.45">
      <c r="A5285" s="7">
        <v>41074</v>
      </c>
      <c r="B5285" s="12">
        <v>302.33999999999997</v>
      </c>
      <c r="C5285" s="12">
        <v>81.99</v>
      </c>
      <c r="D5285" s="12">
        <v>21.68</v>
      </c>
      <c r="E5285" s="12">
        <v>476.11</v>
      </c>
      <c r="F5285" s="28">
        <f>F5284*(1+Data!N5285/(100*360))</f>
        <v>1282.5627012089788</v>
      </c>
      <c r="G5285" s="28">
        <f>G5284*(1+Data!O5285/(100*360))</f>
        <v>1751.3226789154464</v>
      </c>
      <c r="H5285" s="28">
        <f>H5284*(1+Data!P5285/(100*360))</f>
        <v>1079.3527959065771</v>
      </c>
      <c r="I5285" s="28">
        <f>I5284*(1+Data!Q5285/(100*360))</f>
        <v>1488.7687288292179</v>
      </c>
    </row>
    <row r="5286" spans="1:9" x14ac:dyDescent="0.45">
      <c r="A5286" s="7">
        <v>41075</v>
      </c>
      <c r="B5286" s="12">
        <v>305.60000000000002</v>
      </c>
      <c r="C5286" s="12">
        <v>81.628</v>
      </c>
      <c r="D5286" s="12">
        <v>21.11</v>
      </c>
      <c r="E5286" s="12">
        <v>477.46</v>
      </c>
      <c r="F5286" s="28">
        <f>F5285*(1+Data!N5286/(100*360))</f>
        <v>1282.6293054025873</v>
      </c>
      <c r="G5286" s="28">
        <f>G5285*(1+Data!O5286/(100*360))</f>
        <v>1751.3511281794085</v>
      </c>
      <c r="H5286" s="28">
        <f>H5285*(1+Data!P5286/(100*360))</f>
        <v>1079.3527959095752</v>
      </c>
      <c r="I5286" s="28">
        <f>I5285*(1+Data!Q5286/(100*360))</f>
        <v>1488.7687288333534</v>
      </c>
    </row>
    <row r="5287" spans="1:9" x14ac:dyDescent="0.45">
      <c r="A5287" s="7">
        <v>41076</v>
      </c>
      <c r="B5287" s="12">
        <v>305.60000000000002</v>
      </c>
      <c r="C5287" s="12">
        <v>81.628</v>
      </c>
      <c r="D5287" s="12">
        <v>21.11</v>
      </c>
      <c r="E5287" s="12">
        <v>477.46</v>
      </c>
      <c r="F5287" s="28">
        <f>F5286*(1+Data!N5287/(100*360))</f>
        <v>1282.6959130549888</v>
      </c>
      <c r="G5287" s="28">
        <f>G5286*(1+Data!O5287/(100*360))</f>
        <v>1751.3795779055131</v>
      </c>
      <c r="H5287" s="28">
        <f>H5286*(1+Data!P5287/(100*360))</f>
        <v>1079.3527959125734</v>
      </c>
      <c r="I5287" s="28">
        <f>I5286*(1+Data!Q5287/(100*360))</f>
        <v>1488.7687288374889</v>
      </c>
    </row>
    <row r="5288" spans="1:9" x14ac:dyDescent="0.45">
      <c r="A5288" s="7">
        <v>41077</v>
      </c>
      <c r="B5288" s="12">
        <v>305.60000000000002</v>
      </c>
      <c r="C5288" s="12">
        <v>81.628</v>
      </c>
      <c r="D5288" s="12">
        <v>21.11</v>
      </c>
      <c r="E5288" s="12">
        <v>477.46</v>
      </c>
      <c r="F5288" s="28">
        <f>F5287*(1+Data!N5288/(100*360))</f>
        <v>1282.7625241663625</v>
      </c>
      <c r="G5288" s="28">
        <f>G5287*(1+Data!O5288/(100*360))</f>
        <v>1751.4080280937676</v>
      </c>
      <c r="H5288" s="28">
        <f>H5287*(1+Data!P5288/(100*360))</f>
        <v>1079.3527959155715</v>
      </c>
      <c r="I5288" s="28">
        <f>I5287*(1+Data!Q5288/(100*360))</f>
        <v>1488.7687288416244</v>
      </c>
    </row>
    <row r="5289" spans="1:9" x14ac:dyDescent="0.45">
      <c r="A5289" s="7">
        <v>41078</v>
      </c>
      <c r="B5289" s="12">
        <v>306.67</v>
      </c>
      <c r="C5289" s="12">
        <v>81.945999999999998</v>
      </c>
      <c r="D5289" s="12">
        <v>18.32</v>
      </c>
      <c r="E5289" s="12">
        <v>479.21</v>
      </c>
      <c r="F5289" s="28">
        <f>F5288*(1+Data!N5289/(100*360))</f>
        <v>1282.8286933332342</v>
      </c>
      <c r="G5289" s="28">
        <f>G5288*(1+Data!O5289/(100*360))</f>
        <v>1751.4355884450986</v>
      </c>
      <c r="H5289" s="28">
        <f>H5288*(1+Data!P5289/(100*360))</f>
        <v>1079.3527959185697</v>
      </c>
      <c r="I5289" s="28">
        <f>I5288*(1+Data!Q5289/(100*360))</f>
        <v>1488.7687288457598</v>
      </c>
    </row>
    <row r="5290" spans="1:9" x14ac:dyDescent="0.45">
      <c r="A5290" s="7">
        <v>41079</v>
      </c>
      <c r="B5290" s="12">
        <v>310.42</v>
      </c>
      <c r="C5290" s="12">
        <v>81.378</v>
      </c>
      <c r="D5290" s="12">
        <v>18.38</v>
      </c>
      <c r="E5290" s="12">
        <v>481.13</v>
      </c>
      <c r="F5290" s="28">
        <f>F5289*(1+Data!N5290/(100*360))</f>
        <v>1282.8957282592869</v>
      </c>
      <c r="G5290" s="28">
        <f>G5289*(1+Data!O5290/(100*360))</f>
        <v>1751.4633097783844</v>
      </c>
      <c r="H5290" s="28">
        <f>H5289*(1+Data!P5290/(100*360))</f>
        <v>1079.3527959215678</v>
      </c>
      <c r="I5290" s="28">
        <f>I5289*(1+Data!Q5290/(100*360))</f>
        <v>1488.7687288498953</v>
      </c>
    </row>
    <row r="5291" spans="1:9" x14ac:dyDescent="0.45">
      <c r="A5291" s="7">
        <v>41080</v>
      </c>
      <c r="B5291" s="12">
        <v>311.19</v>
      </c>
      <c r="C5291" s="12">
        <v>81.582999999999998</v>
      </c>
      <c r="D5291" s="12">
        <v>17.239999999999998</v>
      </c>
      <c r="E5291" s="12">
        <v>480.63</v>
      </c>
      <c r="F5291" s="28">
        <f>F5290*(1+Data!N5291/(100*360))</f>
        <v>1282.9626098899203</v>
      </c>
      <c r="G5291" s="28">
        <f>G5290*(1+Data!O5291/(100*360))</f>
        <v>1751.4913769779237</v>
      </c>
      <c r="H5291" s="28">
        <f>H5290*(1+Data!P5291/(100*360))</f>
        <v>1079.352795924566</v>
      </c>
      <c r="I5291" s="28">
        <f>I5290*(1+Data!Q5291/(100*360))</f>
        <v>1488.7687288540308</v>
      </c>
    </row>
    <row r="5292" spans="1:9" x14ac:dyDescent="0.45">
      <c r="A5292" s="7">
        <v>41081</v>
      </c>
      <c r="B5292" s="12">
        <v>305.52999999999997</v>
      </c>
      <c r="C5292" s="12">
        <v>82.29</v>
      </c>
      <c r="D5292" s="12">
        <v>20.079999999999998</v>
      </c>
      <c r="E5292" s="12">
        <v>475.83</v>
      </c>
      <c r="F5292" s="28">
        <f>F5291*(1+Data!N5292/(100*360))</f>
        <v>1283.0254536750947</v>
      </c>
      <c r="G5292" s="28">
        <f>G5291*(1+Data!O5292/(100*360))</f>
        <v>1751.5207631110263</v>
      </c>
      <c r="H5292" s="28">
        <f>H5291*(1+Data!P5292/(100*360))</f>
        <v>1079.3527959275641</v>
      </c>
      <c r="I5292" s="28">
        <f>I5291*(1+Data!Q5292/(100*360))</f>
        <v>1488.7687288581662</v>
      </c>
    </row>
    <row r="5293" spans="1:9" x14ac:dyDescent="0.45">
      <c r="A5293" s="7">
        <v>41082</v>
      </c>
      <c r="B5293" s="12">
        <v>304.63</v>
      </c>
      <c r="C5293" s="12">
        <v>82.256</v>
      </c>
      <c r="D5293" s="12">
        <v>18.11</v>
      </c>
      <c r="E5293" s="12">
        <v>474.61</v>
      </c>
      <c r="F5293" s="28">
        <f>F5292*(1+Data!N5293/(100*360))</f>
        <v>1283.0875271593354</v>
      </c>
      <c r="G5293" s="28">
        <f>G5292*(1+Data!O5293/(100*360))</f>
        <v>1751.5496096849276</v>
      </c>
      <c r="H5293" s="28">
        <f>H5292*(1+Data!P5293/(100*360))</f>
        <v>1079.3527959305623</v>
      </c>
      <c r="I5293" s="28">
        <f>I5292*(1+Data!Q5293/(100*360))</f>
        <v>1488.7687288623017</v>
      </c>
    </row>
    <row r="5294" spans="1:9" x14ac:dyDescent="0.45">
      <c r="A5294" s="7">
        <v>41083</v>
      </c>
      <c r="B5294" s="12">
        <v>304.63</v>
      </c>
      <c r="C5294" s="12">
        <v>82.256</v>
      </c>
      <c r="D5294" s="12">
        <v>18.11</v>
      </c>
      <c r="E5294" s="12">
        <v>474.61</v>
      </c>
      <c r="F5294" s="28">
        <f>F5293*(1+Data!N5294/(100*360))</f>
        <v>1283.1496036467258</v>
      </c>
      <c r="G5294" s="28">
        <f>G5293*(1+Data!O5294/(100*360))</f>
        <v>1751.578456733916</v>
      </c>
      <c r="H5294" s="28">
        <f>H5293*(1+Data!P5294/(100*360))</f>
        <v>1079.3527959335604</v>
      </c>
      <c r="I5294" s="28">
        <f>I5293*(1+Data!Q5294/(100*360))</f>
        <v>1488.7687288664372</v>
      </c>
    </row>
    <row r="5295" spans="1:9" x14ac:dyDescent="0.45">
      <c r="A5295" s="7">
        <v>41084</v>
      </c>
      <c r="B5295" s="12">
        <v>304.63</v>
      </c>
      <c r="C5295" s="12">
        <v>82.256</v>
      </c>
      <c r="D5295" s="12">
        <v>18.11</v>
      </c>
      <c r="E5295" s="12">
        <v>474.61</v>
      </c>
      <c r="F5295" s="28">
        <f>F5294*(1+Data!N5295/(100*360))</f>
        <v>1283.2116831374112</v>
      </c>
      <c r="G5295" s="28">
        <f>G5294*(1+Data!O5295/(100*360))</f>
        <v>1751.6073042579992</v>
      </c>
      <c r="H5295" s="28">
        <f>H5294*(1+Data!P5295/(100*360))</f>
        <v>1079.3527959365586</v>
      </c>
      <c r="I5295" s="28">
        <f>I5294*(1+Data!Q5295/(100*360))</f>
        <v>1488.7687288705727</v>
      </c>
    </row>
    <row r="5296" spans="1:9" x14ac:dyDescent="0.45">
      <c r="A5296" s="7">
        <v>41085</v>
      </c>
      <c r="B5296" s="12">
        <v>300.24</v>
      </c>
      <c r="C5296" s="12">
        <v>82.497</v>
      </c>
      <c r="D5296" s="12">
        <v>20.38</v>
      </c>
      <c r="E5296" s="12">
        <v>476.98</v>
      </c>
      <c r="F5296" s="28">
        <f>F5295*(1+Data!N5296/(100*360))</f>
        <v>1283.2724182592694</v>
      </c>
      <c r="G5296" s="28">
        <f>G5295*(1+Data!O5296/(100*360))</f>
        <v>1751.6351937387437</v>
      </c>
      <c r="H5296" s="28">
        <f>H5295*(1+Data!P5296/(100*360))</f>
        <v>1079.3527959395567</v>
      </c>
      <c r="I5296" s="28">
        <f>I5295*(1+Data!Q5296/(100*360))</f>
        <v>1488.7687288747081</v>
      </c>
    </row>
    <row r="5297" spans="1:9" x14ac:dyDescent="0.45">
      <c r="A5297" s="7">
        <v>41086</v>
      </c>
      <c r="B5297" s="12">
        <v>300.83</v>
      </c>
      <c r="C5297" s="12">
        <v>82.372</v>
      </c>
      <c r="D5297" s="12">
        <v>19.72</v>
      </c>
      <c r="E5297" s="12">
        <v>475.6</v>
      </c>
      <c r="F5297" s="28">
        <f>F5296*(1+Data!N5297/(100*360))</f>
        <v>1283.3327748386748</v>
      </c>
      <c r="G5297" s="28">
        <f>G5296*(1+Data!O5297/(100*360))</f>
        <v>1751.6639010933077</v>
      </c>
      <c r="H5297" s="28">
        <f>H5296*(1+Data!P5297/(100*360))</f>
        <v>1079.3527959425548</v>
      </c>
      <c r="I5297" s="28">
        <f>I5296*(1+Data!Q5297/(100*360))</f>
        <v>1488.7687288788436</v>
      </c>
    </row>
    <row r="5298" spans="1:9" x14ac:dyDescent="0.45">
      <c r="A5298" s="7">
        <v>41087</v>
      </c>
      <c r="B5298" s="12">
        <v>303.58999999999997</v>
      </c>
      <c r="C5298" s="12">
        <v>82.617999999999995</v>
      </c>
      <c r="D5298" s="12">
        <v>19.45</v>
      </c>
      <c r="E5298" s="12">
        <v>472.08</v>
      </c>
      <c r="F5298" s="28">
        <f>F5297*(1+Data!N5298/(100*360))</f>
        <v>1283.393059395773</v>
      </c>
      <c r="G5298" s="28">
        <f>G5297*(1+Data!O5298/(100*360))</f>
        <v>1751.6929251910024</v>
      </c>
      <c r="H5298" s="28">
        <f>H5297*(1+Data!P5298/(100*360))</f>
        <v>1079.352795945553</v>
      </c>
      <c r="I5298" s="28">
        <f>I5297*(1+Data!Q5298/(100*360))</f>
        <v>1488.7687288829791</v>
      </c>
    </row>
    <row r="5299" spans="1:9" x14ac:dyDescent="0.45">
      <c r="A5299" s="7">
        <v>41088</v>
      </c>
      <c r="B5299" s="12">
        <v>302.93</v>
      </c>
      <c r="C5299" s="12">
        <v>82.807000000000002</v>
      </c>
      <c r="D5299" s="12">
        <v>19.71</v>
      </c>
      <c r="E5299" s="12">
        <v>471.59</v>
      </c>
      <c r="F5299" s="28">
        <f>F5298*(1+Data!N5299/(100*360))</f>
        <v>1283.4522737255411</v>
      </c>
      <c r="G5299" s="28">
        <f>G5298*(1+Data!O5299/(100*360))</f>
        <v>1751.7220762807658</v>
      </c>
      <c r="H5299" s="28">
        <f>H5298*(1+Data!P5299/(100*360))</f>
        <v>1079.3527959485511</v>
      </c>
      <c r="I5299" s="28">
        <f>I5298*(1+Data!Q5299/(100*360))</f>
        <v>1488.7687288871145</v>
      </c>
    </row>
    <row r="5300" spans="1:9" x14ac:dyDescent="0.45">
      <c r="A5300" s="7">
        <v>41089</v>
      </c>
      <c r="B5300" s="12">
        <v>312.11</v>
      </c>
      <c r="C5300" s="12">
        <v>81.626999999999995</v>
      </c>
      <c r="D5300" s="12">
        <v>17.079999999999998</v>
      </c>
      <c r="E5300" s="12">
        <v>475.58</v>
      </c>
      <c r="F5300" s="28">
        <f>F5299*(1+Data!N5300/(100*360))</f>
        <v>1283.5140006496169</v>
      </c>
      <c r="G5300" s="28">
        <f>G5299*(1+Data!O5300/(100*360))</f>
        <v>1751.7508969748153</v>
      </c>
      <c r="H5300" s="28">
        <f>H5299*(1+Data!P5300/(100*360))</f>
        <v>1079.3527959515493</v>
      </c>
      <c r="I5300" s="28">
        <f>I5299*(1+Data!Q5300/(100*360))</f>
        <v>1488.76872889125</v>
      </c>
    </row>
    <row r="5301" spans="1:9" x14ac:dyDescent="0.45">
      <c r="A5301" s="7">
        <v>41090</v>
      </c>
      <c r="B5301" s="12">
        <v>312.11</v>
      </c>
      <c r="C5301" s="12">
        <v>81.626999999999995</v>
      </c>
      <c r="D5301" s="12">
        <v>17.079999999999998</v>
      </c>
      <c r="E5301" s="12">
        <v>475.58</v>
      </c>
      <c r="F5301" s="28">
        <f>F5300*(1+Data!N5301/(100*360))</f>
        <v>1283.5757305424149</v>
      </c>
      <c r="G5301" s="28">
        <f>G5300*(1+Data!O5301/(100*360))</f>
        <v>1751.7797181430451</v>
      </c>
      <c r="H5301" s="28">
        <f>H5300*(1+Data!P5301/(100*360))</f>
        <v>1079.3527959545474</v>
      </c>
      <c r="I5301" s="28">
        <f>I5300*(1+Data!Q5301/(100*360))</f>
        <v>1488.7687288953855</v>
      </c>
    </row>
    <row r="5302" spans="1:9" x14ac:dyDescent="0.45">
      <c r="A5302" s="7">
        <v>41091</v>
      </c>
      <c r="B5302" s="12">
        <v>312.11</v>
      </c>
      <c r="C5302" s="12">
        <v>81.626999999999995</v>
      </c>
      <c r="D5302" s="12">
        <v>17.079999999999998</v>
      </c>
      <c r="E5302" s="12">
        <v>475.58</v>
      </c>
      <c r="F5302" s="28">
        <f>F5301*(1+Data!N5302/(100*360))</f>
        <v>1283.6374634040778</v>
      </c>
      <c r="G5302" s="28">
        <f>G5301*(1+Data!O5302/(100*360))</f>
        <v>1751.8085397854632</v>
      </c>
      <c r="H5302" s="28">
        <f>H5301*(1+Data!P5302/(100*360))</f>
        <v>1079.3527959575456</v>
      </c>
      <c r="I5302" s="28">
        <f>I5301*(1+Data!Q5302/(100*360))</f>
        <v>1488.768728899521</v>
      </c>
    </row>
    <row r="5303" spans="1:9" x14ac:dyDescent="0.45">
      <c r="A5303" s="7">
        <v>41092</v>
      </c>
      <c r="B5303" s="12">
        <v>313.33999999999997</v>
      </c>
      <c r="C5303" s="12">
        <v>81.87</v>
      </c>
      <c r="D5303" s="12">
        <v>16.8</v>
      </c>
      <c r="E5303" s="12">
        <v>477.85</v>
      </c>
      <c r="F5303" s="28">
        <f>F5302*(1+Data!N5303/(100*360))</f>
        <v>1283.6986002039318</v>
      </c>
      <c r="G5303" s="28">
        <f>G5302*(1+Data!O5303/(100*360))</f>
        <v>1751.8369190838075</v>
      </c>
      <c r="H5303" s="28">
        <f>H5302*(1+Data!P5303/(100*360))</f>
        <v>1079.3527959605437</v>
      </c>
      <c r="I5303" s="28">
        <f>I5302*(1+Data!Q5303/(100*360))</f>
        <v>1488.7687289036564</v>
      </c>
    </row>
    <row r="5304" spans="1:9" x14ac:dyDescent="0.45">
      <c r="A5304" s="7">
        <v>41093</v>
      </c>
      <c r="B5304" s="12">
        <v>316.39</v>
      </c>
      <c r="C5304" s="12">
        <v>81.781999999999996</v>
      </c>
      <c r="D5304" s="12">
        <v>16.66</v>
      </c>
      <c r="E5304" s="12">
        <v>480.82</v>
      </c>
      <c r="F5304" s="28">
        <f>F5303*(1+Data!N5304/(100*360))</f>
        <v>1283.7623608002382</v>
      </c>
      <c r="G5304" s="28">
        <f>G5303*(1+Data!O5304/(100*360))</f>
        <v>1751.8649728055814</v>
      </c>
      <c r="H5304" s="28">
        <f>H5303*(1+Data!P5304/(100*360))</f>
        <v>1079.3527959635419</v>
      </c>
      <c r="I5304" s="28">
        <f>I5303*(1+Data!Q5304/(100*360))</f>
        <v>1488.7687289077919</v>
      </c>
    </row>
    <row r="5305" spans="1:9" x14ac:dyDescent="0.45">
      <c r="A5305" s="7">
        <v>41094</v>
      </c>
      <c r="B5305" s="12">
        <v>316.08999999999997</v>
      </c>
      <c r="C5305" s="12">
        <v>81.781999999999996</v>
      </c>
      <c r="D5305" s="12">
        <v>16.66</v>
      </c>
      <c r="E5305" s="12">
        <v>480.82</v>
      </c>
      <c r="F5305" s="28">
        <f>F5304*(1+Data!N5305/(100*360))</f>
        <v>1283.8261245634978</v>
      </c>
      <c r="G5305" s="28">
        <f>G5304*(1+Data!O5305/(100*360))</f>
        <v>1751.8930464417708</v>
      </c>
      <c r="H5305" s="28">
        <f>H5304*(1+Data!P5305/(100*360))</f>
        <v>1079.35279596654</v>
      </c>
      <c r="I5305" s="28">
        <f>I5304*(1+Data!Q5305/(100*360))</f>
        <v>1488.7687289119274</v>
      </c>
    </row>
    <row r="5306" spans="1:9" x14ac:dyDescent="0.45">
      <c r="A5306" s="7">
        <v>41095</v>
      </c>
      <c r="B5306" s="12">
        <v>314.33</v>
      </c>
      <c r="C5306" s="12">
        <v>82.813000000000002</v>
      </c>
      <c r="D5306" s="12">
        <v>17.5</v>
      </c>
      <c r="E5306" s="12">
        <v>483.8</v>
      </c>
      <c r="F5306" s="28">
        <f>F5305*(1+Data!N5306/(100*360))</f>
        <v>1283.8906225615226</v>
      </c>
      <c r="G5306" s="28">
        <f>G5305*(1+Data!O5306/(100*360))</f>
        <v>1751.9207604164915</v>
      </c>
      <c r="H5306" s="28">
        <f>H5305*(1+Data!P5306/(100*360))</f>
        <v>1079.3527959695382</v>
      </c>
      <c r="I5306" s="28">
        <f>I5305*(1+Data!Q5306/(100*360))</f>
        <v>1488.7687289160629</v>
      </c>
    </row>
    <row r="5307" spans="1:9" x14ac:dyDescent="0.45">
      <c r="A5307" s="7">
        <v>41096</v>
      </c>
      <c r="B5307" s="12">
        <v>311.07</v>
      </c>
      <c r="C5307" s="12">
        <v>83.376999999999995</v>
      </c>
      <c r="D5307" s="12">
        <v>17.100000000000001</v>
      </c>
      <c r="E5307" s="12">
        <v>481.45</v>
      </c>
      <c r="F5307" s="28">
        <f>F5306*(1+Data!N5307/(100*360))</f>
        <v>1283.9538934046752</v>
      </c>
      <c r="G5307" s="28">
        <f>G5306*(1+Data!O5307/(100*360))</f>
        <v>1751.947739996202</v>
      </c>
      <c r="H5307" s="28">
        <f>H5306*(1+Data!P5307/(100*360))</f>
        <v>1079.3527959725363</v>
      </c>
      <c r="I5307" s="28">
        <f>I5306*(1+Data!Q5307/(100*360))</f>
        <v>1488.7687289201983</v>
      </c>
    </row>
    <row r="5308" spans="1:9" x14ac:dyDescent="0.45">
      <c r="A5308" s="7">
        <v>41097</v>
      </c>
      <c r="B5308" s="12">
        <v>311.07</v>
      </c>
      <c r="C5308" s="12">
        <v>83.376999999999995</v>
      </c>
      <c r="D5308" s="12">
        <v>17.100000000000001</v>
      </c>
      <c r="E5308" s="12">
        <v>481.45</v>
      </c>
      <c r="F5308" s="28">
        <f>F5307*(1+Data!N5308/(100*360))</f>
        <v>1284.0171673658501</v>
      </c>
      <c r="G5308" s="28">
        <f>G5307*(1+Data!O5308/(100*360))</f>
        <v>1751.9747199913982</v>
      </c>
      <c r="H5308" s="28">
        <f>H5307*(1+Data!P5308/(100*360))</f>
        <v>1079.3527959755345</v>
      </c>
      <c r="I5308" s="28">
        <f>I5307*(1+Data!Q5308/(100*360))</f>
        <v>1488.7687289243338</v>
      </c>
    </row>
    <row r="5309" spans="1:9" x14ac:dyDescent="0.45">
      <c r="A5309" s="7">
        <v>41098</v>
      </c>
      <c r="B5309" s="12">
        <v>311.07</v>
      </c>
      <c r="C5309" s="12">
        <v>83.376999999999995</v>
      </c>
      <c r="D5309" s="12">
        <v>17.100000000000001</v>
      </c>
      <c r="E5309" s="12">
        <v>481.45</v>
      </c>
      <c r="F5309" s="28">
        <f>F5308*(1+Data!N5309/(100*360))</f>
        <v>1284.080444445201</v>
      </c>
      <c r="G5309" s="28">
        <f>G5308*(1+Data!O5309/(100*360))</f>
        <v>1752.0017004020863</v>
      </c>
      <c r="H5309" s="28">
        <f>H5308*(1+Data!P5309/(100*360))</f>
        <v>1079.3527959785326</v>
      </c>
      <c r="I5309" s="28">
        <f>I5308*(1+Data!Q5309/(100*360))</f>
        <v>1488.7687289284693</v>
      </c>
    </row>
    <row r="5310" spans="1:9" x14ac:dyDescent="0.45">
      <c r="A5310" s="7">
        <v>41099</v>
      </c>
      <c r="B5310" s="12">
        <v>309.48</v>
      </c>
      <c r="C5310" s="12">
        <v>83.161000000000001</v>
      </c>
      <c r="D5310" s="12">
        <v>17.98</v>
      </c>
      <c r="E5310" s="12">
        <v>482.72</v>
      </c>
      <c r="F5310" s="28">
        <f>F5309*(1+Data!N5310/(100*360))</f>
        <v>1284.1436782733097</v>
      </c>
      <c r="G5310" s="28">
        <f>G5309*(1+Data!O5310/(100*360))</f>
        <v>1752.0285984948589</v>
      </c>
      <c r="H5310" s="28">
        <f>H5309*(1+Data!P5310/(100*360))</f>
        <v>1079.3527959815308</v>
      </c>
      <c r="I5310" s="28">
        <f>I5309*(1+Data!Q5310/(100*360))</f>
        <v>1488.7687289326047</v>
      </c>
    </row>
    <row r="5311" spans="1:9" x14ac:dyDescent="0.45">
      <c r="A5311" s="7">
        <v>41100</v>
      </c>
      <c r="B5311" s="12">
        <v>308.24</v>
      </c>
      <c r="C5311" s="12">
        <v>83.4</v>
      </c>
      <c r="D5311" s="12">
        <v>18.72</v>
      </c>
      <c r="E5311" s="12">
        <v>477.63</v>
      </c>
      <c r="F5311" s="28">
        <f>F5310*(1+Data!N5311/(100*360))</f>
        <v>1284.2076892686057</v>
      </c>
      <c r="G5311" s="28">
        <f>G5310*(1+Data!O5311/(100*360))</f>
        <v>1752.0556527364674</v>
      </c>
      <c r="H5311" s="28">
        <f>H5310*(1+Data!P5311/(100*360))</f>
        <v>1079.3527959845289</v>
      </c>
      <c r="I5311" s="28">
        <f>I5310*(1+Data!Q5311/(100*360))</f>
        <v>1488.7687289367402</v>
      </c>
    </row>
    <row r="5312" spans="1:9" x14ac:dyDescent="0.45">
      <c r="A5312" s="7">
        <v>41101</v>
      </c>
      <c r="B5312" s="12">
        <v>308.17</v>
      </c>
      <c r="C5312" s="12">
        <v>83.567999999999998</v>
      </c>
      <c r="D5312" s="12">
        <v>17.95</v>
      </c>
      <c r="E5312" s="12">
        <v>479.21</v>
      </c>
      <c r="F5312" s="28">
        <f>F5311*(1+Data!N5312/(100*360))</f>
        <v>1284.2720601790304</v>
      </c>
      <c r="G5312" s="28">
        <f>G5311*(1+Data!O5312/(100*360))</f>
        <v>1752.0815977605916</v>
      </c>
      <c r="H5312" s="28">
        <f>H5311*(1+Data!P5312/(100*360))</f>
        <v>1079.3527959875271</v>
      </c>
      <c r="I5312" s="28">
        <f>I5311*(1+Data!Q5312/(100*360))</f>
        <v>1488.7687289408757</v>
      </c>
    </row>
    <row r="5313" spans="1:9" x14ac:dyDescent="0.45">
      <c r="A5313" s="7">
        <v>41102</v>
      </c>
      <c r="B5313" s="12">
        <v>304.89999999999998</v>
      </c>
      <c r="C5313" s="12">
        <v>83.659000000000006</v>
      </c>
      <c r="D5313" s="12">
        <v>18.329999999999998</v>
      </c>
      <c r="E5313" s="12">
        <v>478.53</v>
      </c>
      <c r="F5313" s="28">
        <f>F5312*(1+Data!N5313/(100*360))</f>
        <v>1284.3355460278719</v>
      </c>
      <c r="G5313" s="28">
        <f>G5312*(1+Data!O5313/(100*360))</f>
        <v>1752.1063507800536</v>
      </c>
      <c r="H5313" s="28">
        <f>H5312*(1+Data!P5313/(100*360))</f>
        <v>1079.3527959905252</v>
      </c>
      <c r="I5313" s="28">
        <f>I5312*(1+Data!Q5313/(100*360))</f>
        <v>1488.7687289450112</v>
      </c>
    </row>
    <row r="5314" spans="1:9" x14ac:dyDescent="0.45">
      <c r="A5314" s="7">
        <v>41103</v>
      </c>
      <c r="B5314" s="12">
        <v>309.39999999999998</v>
      </c>
      <c r="C5314" s="12">
        <v>83.349000000000004</v>
      </c>
      <c r="D5314" s="12">
        <v>16.739999999999998</v>
      </c>
      <c r="E5314" s="12">
        <v>479.06</v>
      </c>
      <c r="F5314" s="28">
        <f>F5313*(1+Data!N5314/(100*360))</f>
        <v>1284.3996878855996</v>
      </c>
      <c r="G5314" s="28">
        <f>G5313*(1+Data!O5314/(100*360))</f>
        <v>1752.1313864330216</v>
      </c>
      <c r="H5314" s="28">
        <f>H5313*(1+Data!P5314/(100*360))</f>
        <v>1079.3527959935234</v>
      </c>
      <c r="I5314" s="28">
        <f>I5313*(1+Data!Q5314/(100*360))</f>
        <v>1488.7687289491466</v>
      </c>
    </row>
    <row r="5315" spans="1:9" x14ac:dyDescent="0.45">
      <c r="A5315" s="7">
        <v>41104</v>
      </c>
      <c r="B5315" s="12">
        <v>309.39999999999998</v>
      </c>
      <c r="C5315" s="12">
        <v>83.349000000000004</v>
      </c>
      <c r="D5315" s="12">
        <v>16.739999999999998</v>
      </c>
      <c r="E5315" s="12">
        <v>479.06</v>
      </c>
      <c r="F5315" s="28">
        <f>F5314*(1+Data!N5315/(100*360))</f>
        <v>1284.4638329466786</v>
      </c>
      <c r="G5315" s="28">
        <f>G5314*(1+Data!O5315/(100*360))</f>
        <v>1752.1564224437213</v>
      </c>
      <c r="H5315" s="28">
        <f>H5314*(1+Data!P5315/(100*360))</f>
        <v>1079.3527959965215</v>
      </c>
      <c r="I5315" s="28">
        <f>I5314*(1+Data!Q5315/(100*360))</f>
        <v>1488.7687289532821</v>
      </c>
    </row>
    <row r="5316" spans="1:9" x14ac:dyDescent="0.45">
      <c r="A5316" s="7">
        <v>41105</v>
      </c>
      <c r="B5316" s="12">
        <v>309.39999999999998</v>
      </c>
      <c r="C5316" s="12">
        <v>83.349000000000004</v>
      </c>
      <c r="D5316" s="12">
        <v>16.739999999999998</v>
      </c>
      <c r="E5316" s="12">
        <v>479.06</v>
      </c>
      <c r="F5316" s="28">
        <f>F5315*(1+Data!N5316/(100*360))</f>
        <v>1284.527981211269</v>
      </c>
      <c r="G5316" s="28">
        <f>G5315*(1+Data!O5316/(100*360))</f>
        <v>1752.1814588121579</v>
      </c>
      <c r="H5316" s="28">
        <f>H5315*(1+Data!P5316/(100*360))</f>
        <v>1079.3527959995197</v>
      </c>
      <c r="I5316" s="28">
        <f>I5315*(1+Data!Q5316/(100*360))</f>
        <v>1488.7687289574176</v>
      </c>
    </row>
    <row r="5317" spans="1:9" x14ac:dyDescent="0.45">
      <c r="A5317" s="7">
        <v>41106</v>
      </c>
      <c r="B5317" s="12">
        <v>309.38</v>
      </c>
      <c r="C5317" s="12">
        <v>83.097999999999999</v>
      </c>
      <c r="D5317" s="12">
        <v>17.11</v>
      </c>
      <c r="E5317" s="12">
        <v>481.4</v>
      </c>
      <c r="F5317" s="28">
        <f>F5316*(1+Data!N5317/(100*360))</f>
        <v>1284.5921540883303</v>
      </c>
      <c r="G5317" s="28">
        <f>G5316*(1+Data!O5317/(100*360))</f>
        <v>1752.2053566203879</v>
      </c>
      <c r="H5317" s="28">
        <f>H5316*(1+Data!P5317/(100*360))</f>
        <v>1079.3527960025178</v>
      </c>
      <c r="I5317" s="28">
        <f>I5316*(1+Data!Q5317/(100*360))</f>
        <v>1488.7687289615531</v>
      </c>
    </row>
    <row r="5318" spans="1:9" x14ac:dyDescent="0.45">
      <c r="A5318" s="7">
        <v>41107</v>
      </c>
      <c r="B5318" s="12">
        <v>310.48</v>
      </c>
      <c r="C5318" s="12">
        <v>83.031999999999996</v>
      </c>
      <c r="D5318" s="12">
        <v>16.48</v>
      </c>
      <c r="E5318" s="12">
        <v>480.59</v>
      </c>
      <c r="F5318" s="28">
        <f>F5317*(1+Data!N5318/(100*360))</f>
        <v>1284.6559019739768</v>
      </c>
      <c r="G5318" s="28">
        <f>G5317*(1+Data!O5318/(100*360))</f>
        <v>1752.2296928058965</v>
      </c>
      <c r="H5318" s="28">
        <f>H5317*(1+Data!P5318/(100*360))</f>
        <v>1079.352796005516</v>
      </c>
      <c r="I5318" s="28">
        <f>I5317*(1+Data!Q5318/(100*360))</f>
        <v>1488.7687289656885</v>
      </c>
    </row>
    <row r="5319" spans="1:9" x14ac:dyDescent="0.45">
      <c r="A5319" s="7">
        <v>41108</v>
      </c>
      <c r="B5319" s="12">
        <v>312.58</v>
      </c>
      <c r="C5319" s="12">
        <v>83.067999999999998</v>
      </c>
      <c r="D5319" s="12">
        <v>16.16</v>
      </c>
      <c r="E5319" s="12">
        <v>482.77</v>
      </c>
      <c r="F5319" s="28">
        <f>F5318*(1+Data!N5319/(100*360))</f>
        <v>1284.7200741047691</v>
      </c>
      <c r="G5319" s="28">
        <f>G5318*(1+Data!O5319/(100*360))</f>
        <v>1752.2531191434284</v>
      </c>
      <c r="H5319" s="28">
        <f>H5318*(1+Data!P5319/(100*360))</f>
        <v>1079.3527960085141</v>
      </c>
      <c r="I5319" s="28">
        <f>I5318*(1+Data!Q5319/(100*360))</f>
        <v>1488.768728969824</v>
      </c>
    </row>
    <row r="5320" spans="1:9" x14ac:dyDescent="0.45">
      <c r="A5320" s="7">
        <v>41109</v>
      </c>
      <c r="B5320" s="12">
        <v>314.94</v>
      </c>
      <c r="C5320" s="12">
        <v>82.882999999999996</v>
      </c>
      <c r="D5320" s="12">
        <v>15.45</v>
      </c>
      <c r="E5320" s="12">
        <v>484.27</v>
      </c>
      <c r="F5320" s="28">
        <f>F5319*(1+Data!N5320/(100*360))</f>
        <v>1284.7848810951739</v>
      </c>
      <c r="G5320" s="28">
        <f>G5319*(1+Data!O5320/(100*360))</f>
        <v>1752.2760201182216</v>
      </c>
      <c r="H5320" s="28">
        <f>H5319*(1+Data!P5320/(100*360))</f>
        <v>1079.3527960115123</v>
      </c>
      <c r="I5320" s="28">
        <f>I5319*(1+Data!Q5320/(100*360))</f>
        <v>1488.7687289739595</v>
      </c>
    </row>
    <row r="5321" spans="1:9" x14ac:dyDescent="0.45">
      <c r="A5321" s="7">
        <v>41110</v>
      </c>
      <c r="B5321" s="12">
        <v>311.13</v>
      </c>
      <c r="C5321" s="12">
        <v>83.477999999999994</v>
      </c>
      <c r="D5321" s="12">
        <v>16.27</v>
      </c>
      <c r="E5321" s="12">
        <v>484.7</v>
      </c>
      <c r="F5321" s="28">
        <f>F5320*(1+Data!N5321/(100*360))</f>
        <v>1284.8486670956734</v>
      </c>
      <c r="G5321" s="28">
        <f>G5320*(1+Data!O5321/(100*360))</f>
        <v>1752.2986634183483</v>
      </c>
      <c r="H5321" s="28">
        <f>H5320*(1+Data!P5321/(100*360))</f>
        <v>1079.3527960145104</v>
      </c>
      <c r="I5321" s="28">
        <f>I5320*(1+Data!Q5321/(100*360))</f>
        <v>1488.7687289780949</v>
      </c>
    </row>
    <row r="5322" spans="1:9" x14ac:dyDescent="0.45">
      <c r="A5322" s="7">
        <v>41111</v>
      </c>
      <c r="B5322" s="12">
        <v>311.13</v>
      </c>
      <c r="C5322" s="12">
        <v>83.477999999999994</v>
      </c>
      <c r="D5322" s="12">
        <v>16.27</v>
      </c>
      <c r="E5322" s="12">
        <v>484.7</v>
      </c>
      <c r="F5322" s="28">
        <f>F5321*(1+Data!N5322/(100*360))</f>
        <v>1284.9124562629706</v>
      </c>
      <c r="G5322" s="28">
        <f>G5321*(1+Data!O5322/(100*360))</f>
        <v>1752.3213070110767</v>
      </c>
      <c r="H5322" s="28">
        <f>H5321*(1+Data!P5322/(100*360))</f>
        <v>1079.3527960175086</v>
      </c>
      <c r="I5322" s="28">
        <f>I5321*(1+Data!Q5322/(100*360))</f>
        <v>1488.7687289822304</v>
      </c>
    </row>
    <row r="5323" spans="1:9" x14ac:dyDescent="0.45">
      <c r="A5323" s="7">
        <v>41112</v>
      </c>
      <c r="B5323" s="12">
        <v>311.13</v>
      </c>
      <c r="C5323" s="12">
        <v>83.477999999999994</v>
      </c>
      <c r="D5323" s="12">
        <v>16.27</v>
      </c>
      <c r="E5323" s="12">
        <v>484.7</v>
      </c>
      <c r="F5323" s="28">
        <f>F5322*(1+Data!N5323/(100*360))</f>
        <v>1284.9762485972228</v>
      </c>
      <c r="G5323" s="28">
        <f>G5322*(1+Data!O5323/(100*360))</f>
        <v>1752.3439508964107</v>
      </c>
      <c r="H5323" s="28">
        <f>H5322*(1+Data!P5323/(100*360))</f>
        <v>1079.3527960205067</v>
      </c>
      <c r="I5323" s="28">
        <f>I5322*(1+Data!Q5323/(100*360))</f>
        <v>1488.7687289863659</v>
      </c>
    </row>
    <row r="5324" spans="1:9" x14ac:dyDescent="0.45">
      <c r="A5324" s="7">
        <v>41113</v>
      </c>
      <c r="B5324" s="12">
        <v>305.83999999999997</v>
      </c>
      <c r="C5324" s="12">
        <v>83.706000000000003</v>
      </c>
      <c r="D5324" s="12">
        <v>18.62</v>
      </c>
      <c r="E5324" s="12">
        <v>482.34</v>
      </c>
      <c r="F5324" s="28">
        <f>F5323*(1+Data!N5324/(100*360))</f>
        <v>1285.0386805960122</v>
      </c>
      <c r="G5324" s="28">
        <f>G5323*(1+Data!O5324/(100*360))</f>
        <v>1752.366385766604</v>
      </c>
      <c r="H5324" s="28">
        <f>H5323*(1+Data!P5324/(100*360))</f>
        <v>1079.3527960235049</v>
      </c>
      <c r="I5324" s="28">
        <f>I5323*(1+Data!Q5324/(100*360))</f>
        <v>1488.7687289905014</v>
      </c>
    </row>
    <row r="5325" spans="1:9" x14ac:dyDescent="0.45">
      <c r="A5325" s="7">
        <v>41114</v>
      </c>
      <c r="B5325" s="12">
        <v>303.69</v>
      </c>
      <c r="C5325" s="12">
        <v>84.004999999999995</v>
      </c>
      <c r="D5325" s="12">
        <v>20.47</v>
      </c>
      <c r="E5325" s="12">
        <v>477.99</v>
      </c>
      <c r="F5325" s="28">
        <f>F5324*(1+Data!N5325/(100*360))</f>
        <v>1285.099505760227</v>
      </c>
      <c r="G5325" s="28">
        <f>G5324*(1+Data!O5325/(100*360))</f>
        <v>1752.3887089672849</v>
      </c>
      <c r="H5325" s="28">
        <f>H5324*(1+Data!P5325/(100*360))</f>
        <v>1079.352796026503</v>
      </c>
      <c r="I5325" s="28">
        <f>I5324*(1+Data!Q5325/(100*360))</f>
        <v>1488.7687289946368</v>
      </c>
    </row>
    <row r="5326" spans="1:9" x14ac:dyDescent="0.45">
      <c r="A5326" s="7">
        <v>41115</v>
      </c>
      <c r="B5326" s="12">
        <v>303.27999999999997</v>
      </c>
      <c r="C5326" s="12">
        <v>83.524000000000001</v>
      </c>
      <c r="D5326" s="12">
        <v>19.34</v>
      </c>
      <c r="E5326" s="12">
        <v>478.86</v>
      </c>
      <c r="F5326" s="28">
        <f>F5325*(1+Data!N5326/(100*360))</f>
        <v>1285.1593378513826</v>
      </c>
      <c r="G5326" s="28">
        <f>G5325*(1+Data!O5326/(100*360))</f>
        <v>1752.4109253619174</v>
      </c>
      <c r="H5326" s="28">
        <f>H5325*(1+Data!P5326/(100*360))</f>
        <v>1079.3527960295012</v>
      </c>
      <c r="I5326" s="28">
        <f>I5325*(1+Data!Q5326/(100*360))</f>
        <v>1488.7687289987723</v>
      </c>
    </row>
    <row r="5327" spans="1:9" x14ac:dyDescent="0.45">
      <c r="A5327" s="7">
        <v>41116</v>
      </c>
      <c r="B5327" s="12">
        <v>309.5</v>
      </c>
      <c r="C5327" s="12">
        <v>82.808000000000007</v>
      </c>
      <c r="D5327" s="12">
        <v>17.53</v>
      </c>
      <c r="E5327" s="12">
        <v>480.2</v>
      </c>
      <c r="F5327" s="28">
        <f>F5326*(1+Data!N5327/(100*360))</f>
        <v>1285.2206970699908</v>
      </c>
      <c r="G5327" s="28">
        <f>G5326*(1+Data!O5327/(100*360))</f>
        <v>1752.4330252108095</v>
      </c>
      <c r="H5327" s="28">
        <f>H5326*(1+Data!P5327/(100*360))</f>
        <v>1079.3527960324993</v>
      </c>
      <c r="I5327" s="28">
        <f>I5326*(1+Data!Q5327/(100*360))</f>
        <v>1488.7687290029078</v>
      </c>
    </row>
    <row r="5328" spans="1:9" x14ac:dyDescent="0.45">
      <c r="A5328" s="7">
        <v>41117</v>
      </c>
      <c r="B5328" s="12">
        <v>315.45</v>
      </c>
      <c r="C5328" s="12">
        <v>82.709000000000003</v>
      </c>
      <c r="D5328" s="12">
        <v>16.7</v>
      </c>
      <c r="E5328" s="12">
        <v>481.54</v>
      </c>
      <c r="F5328" s="28">
        <f>F5327*(1+Data!N5328/(100*360))</f>
        <v>1285.2843833255881</v>
      </c>
      <c r="G5328" s="28">
        <f>G5327*(1+Data!O5328/(100*360))</f>
        <v>1752.4563909844792</v>
      </c>
      <c r="H5328" s="28">
        <f>H5327*(1+Data!P5328/(100*360))</f>
        <v>1079.3527960354975</v>
      </c>
      <c r="I5328" s="28">
        <f>I5327*(1+Data!Q5328/(100*360))</f>
        <v>1488.7687290070432</v>
      </c>
    </row>
    <row r="5329" spans="1:9" x14ac:dyDescent="0.45">
      <c r="A5329" s="7">
        <v>41118</v>
      </c>
      <c r="B5329" s="12">
        <v>315.45</v>
      </c>
      <c r="C5329" s="12">
        <v>82.709000000000003</v>
      </c>
      <c r="D5329" s="12">
        <v>16.7</v>
      </c>
      <c r="E5329" s="12">
        <v>481.54</v>
      </c>
      <c r="F5329" s="28">
        <f>F5328*(1+Data!N5329/(100*360))</f>
        <v>1285.3480727370163</v>
      </c>
      <c r="G5329" s="28">
        <f>G5328*(1+Data!O5329/(100*360))</f>
        <v>1752.4797570696924</v>
      </c>
      <c r="H5329" s="28">
        <f>H5328*(1+Data!P5329/(100*360))</f>
        <v>1079.3527960384956</v>
      </c>
      <c r="I5329" s="28">
        <f>I5328*(1+Data!Q5329/(100*360))</f>
        <v>1488.7687290111787</v>
      </c>
    </row>
    <row r="5330" spans="1:9" x14ac:dyDescent="0.45">
      <c r="A5330" s="7">
        <v>41119</v>
      </c>
      <c r="B5330" s="12">
        <v>315.45</v>
      </c>
      <c r="C5330" s="12">
        <v>82.709000000000003</v>
      </c>
      <c r="D5330" s="12">
        <v>16.7</v>
      </c>
      <c r="E5330" s="12">
        <v>481.54</v>
      </c>
      <c r="F5330" s="28">
        <f>F5329*(1+Data!N5330/(100*360))</f>
        <v>1285.4117653044316</v>
      </c>
      <c r="G5330" s="28">
        <f>G5329*(1+Data!O5330/(100*360))</f>
        <v>1752.5031234664534</v>
      </c>
      <c r="H5330" s="28">
        <f>H5329*(1+Data!P5330/(100*360))</f>
        <v>1079.3527960414938</v>
      </c>
      <c r="I5330" s="28">
        <f>I5329*(1+Data!Q5330/(100*360))</f>
        <v>1488.7687290153142</v>
      </c>
    </row>
    <row r="5331" spans="1:9" x14ac:dyDescent="0.45">
      <c r="A5331" s="7">
        <v>41120</v>
      </c>
      <c r="B5331" s="12">
        <v>316.61</v>
      </c>
      <c r="C5331" s="12">
        <v>82.793999999999997</v>
      </c>
      <c r="D5331" s="12">
        <v>18.03</v>
      </c>
      <c r="E5331" s="12">
        <v>482.44</v>
      </c>
      <c r="F5331" s="28">
        <f>F5330*(1+Data!N5331/(100*360))</f>
        <v>1285.4755574338731</v>
      </c>
      <c r="G5331" s="28">
        <f>G5330*(1+Data!O5331/(100*360))</f>
        <v>1752.5245770255231</v>
      </c>
      <c r="H5331" s="28">
        <f>H5330*(1+Data!P5331/(100*360))</f>
        <v>1079.3527960444919</v>
      </c>
      <c r="I5331" s="28">
        <f>I5330*(1+Data!Q5331/(100*360))</f>
        <v>1488.7687290194497</v>
      </c>
    </row>
    <row r="5332" spans="1:9" x14ac:dyDescent="0.45">
      <c r="A5332" s="7">
        <v>41121</v>
      </c>
      <c r="B5332" s="12">
        <v>316.02</v>
      </c>
      <c r="C5332" s="12">
        <v>82.635000000000005</v>
      </c>
      <c r="D5332" s="12">
        <v>18.93</v>
      </c>
      <c r="E5332" s="12">
        <v>480.83</v>
      </c>
      <c r="F5332" s="28">
        <f>F5331*(1+Data!N5332/(100*360))</f>
        <v>1285.5406703416224</v>
      </c>
      <c r="G5332" s="28">
        <f>G5331*(1+Data!O5332/(100*360))</f>
        <v>1752.5459772978581</v>
      </c>
      <c r="H5332" s="28">
        <f>H5331*(1+Data!P5332/(100*360))</f>
        <v>1079.3527960474901</v>
      </c>
      <c r="I5332" s="28">
        <f>I5331*(1+Data!Q5332/(100*360))</f>
        <v>1488.7687290235851</v>
      </c>
    </row>
    <row r="5333" spans="1:9" x14ac:dyDescent="0.45">
      <c r="A5333" s="7">
        <v>41122</v>
      </c>
      <c r="B5333" s="12">
        <v>315.55</v>
      </c>
      <c r="C5333" s="12">
        <v>83.058000000000007</v>
      </c>
      <c r="D5333" s="12">
        <v>18.96</v>
      </c>
      <c r="E5333" s="12">
        <v>478.51</v>
      </c>
      <c r="F5333" s="28">
        <f>F5332*(1+Data!N5333/(100*360))</f>
        <v>1285.6070113821047</v>
      </c>
      <c r="G5333" s="28">
        <f>G5332*(1+Data!O5333/(100*360))</f>
        <v>1752.5681762135705</v>
      </c>
      <c r="H5333" s="28">
        <f>H5332*(1+Data!P5333/(100*360))</f>
        <v>1079.3527960504882</v>
      </c>
      <c r="I5333" s="28">
        <f>I5332*(1+Data!Q5333/(100*360))</f>
        <v>1488.7687290277206</v>
      </c>
    </row>
    <row r="5334" spans="1:9" x14ac:dyDescent="0.45">
      <c r="A5334" s="7">
        <v>41123</v>
      </c>
      <c r="B5334" s="12">
        <v>312.26</v>
      </c>
      <c r="C5334" s="12">
        <v>83.361000000000004</v>
      </c>
      <c r="D5334" s="12">
        <v>17.57</v>
      </c>
      <c r="E5334" s="12">
        <v>477.11</v>
      </c>
      <c r="F5334" s="28">
        <f>F5333*(1+Data!N5334/(100*360))</f>
        <v>1285.6721916575818</v>
      </c>
      <c r="G5334" s="28">
        <f>G5333*(1+Data!O5334/(100*360))</f>
        <v>1752.5903948834489</v>
      </c>
      <c r="H5334" s="28">
        <f>H5333*(1+Data!P5334/(100*360))</f>
        <v>1079.3527960534864</v>
      </c>
      <c r="I5334" s="28">
        <f>I5333*(1+Data!Q5334/(100*360))</f>
        <v>1488.7687290318561</v>
      </c>
    </row>
    <row r="5335" spans="1:9" x14ac:dyDescent="0.45">
      <c r="A5335" s="7">
        <v>41124</v>
      </c>
      <c r="B5335" s="12">
        <v>318.04000000000002</v>
      </c>
      <c r="C5335" s="12">
        <v>82.375</v>
      </c>
      <c r="D5335" s="12">
        <v>15.64</v>
      </c>
      <c r="E5335" s="12">
        <v>479.93</v>
      </c>
      <c r="F5335" s="28">
        <f>F5334*(1+Data!N5335/(100*360))</f>
        <v>1285.7392073205722</v>
      </c>
      <c r="G5335" s="28">
        <f>G5334*(1+Data!O5335/(100*360))</f>
        <v>1752.6132856613287</v>
      </c>
      <c r="H5335" s="28">
        <f>H5334*(1+Data!P5335/(100*360))</f>
        <v>1079.3527960564845</v>
      </c>
      <c r="I5335" s="28">
        <f>I5334*(1+Data!Q5335/(100*360))</f>
        <v>1488.7687290359916</v>
      </c>
    </row>
    <row r="5336" spans="1:9" x14ac:dyDescent="0.45">
      <c r="A5336" s="7">
        <v>41125</v>
      </c>
      <c r="B5336" s="12">
        <v>318.04000000000002</v>
      </c>
      <c r="C5336" s="12">
        <v>82.375</v>
      </c>
      <c r="D5336" s="12">
        <v>15.64</v>
      </c>
      <c r="E5336" s="12">
        <v>479.93</v>
      </c>
      <c r="F5336" s="28">
        <f>F5335*(1+Data!N5336/(100*360))</f>
        <v>1285.8062264767539</v>
      </c>
      <c r="G5336" s="28">
        <f>G5335*(1+Data!O5336/(100*360))</f>
        <v>1752.6361767381875</v>
      </c>
      <c r="H5336" s="28">
        <f>H5335*(1+Data!P5336/(100*360))</f>
        <v>1079.3527960594827</v>
      </c>
      <c r="I5336" s="28">
        <f>I5335*(1+Data!Q5336/(100*360))</f>
        <v>1488.768729040127</v>
      </c>
    </row>
    <row r="5337" spans="1:9" x14ac:dyDescent="0.45">
      <c r="A5337" s="7">
        <v>41126</v>
      </c>
      <c r="B5337" s="12">
        <v>318.04000000000002</v>
      </c>
      <c r="C5337" s="12">
        <v>82.375</v>
      </c>
      <c r="D5337" s="12">
        <v>15.64</v>
      </c>
      <c r="E5337" s="12">
        <v>479.93</v>
      </c>
      <c r="F5337" s="28">
        <f>F5336*(1+Data!N5337/(100*360))</f>
        <v>1285.873249126309</v>
      </c>
      <c r="G5337" s="28">
        <f>G5336*(1+Data!O5337/(100*360))</f>
        <v>1752.6590681140292</v>
      </c>
      <c r="H5337" s="28">
        <f>H5336*(1+Data!P5337/(100*360))</f>
        <v>1079.3527960624808</v>
      </c>
      <c r="I5337" s="28">
        <f>I5336*(1+Data!Q5337/(100*360))</f>
        <v>1488.7687290442625</v>
      </c>
    </row>
    <row r="5338" spans="1:9" x14ac:dyDescent="0.45">
      <c r="A5338" s="7">
        <v>41127</v>
      </c>
      <c r="B5338" s="12">
        <v>320.47000000000003</v>
      </c>
      <c r="C5338" s="12">
        <v>82.266000000000005</v>
      </c>
      <c r="D5338" s="12">
        <v>15.95</v>
      </c>
      <c r="E5338" s="12">
        <v>482.05</v>
      </c>
      <c r="F5338" s="28">
        <f>F5337*(1+Data!N5338/(100*360))</f>
        <v>1285.9409074904338</v>
      </c>
      <c r="G5338" s="28">
        <f>G5337*(1+Data!O5338/(100*360))</f>
        <v>1752.6809763523806</v>
      </c>
      <c r="H5338" s="28">
        <f>H5337*(1+Data!P5338/(100*360))</f>
        <v>1079.352796065479</v>
      </c>
      <c r="I5338" s="28">
        <f>I5337*(1+Data!Q5338/(100*360))</f>
        <v>1488.768729048398</v>
      </c>
    </row>
    <row r="5339" spans="1:9" x14ac:dyDescent="0.45">
      <c r="A5339" s="7">
        <v>41128</v>
      </c>
      <c r="B5339" s="12">
        <v>322.37</v>
      </c>
      <c r="C5339" s="12">
        <v>82.21</v>
      </c>
      <c r="D5339" s="12">
        <v>15.99</v>
      </c>
      <c r="E5339" s="12">
        <v>487.98</v>
      </c>
      <c r="F5339" s="28">
        <f>F5338*(1+Data!N5339/(100*360))</f>
        <v>1286.0105590508649</v>
      </c>
      <c r="G5339" s="28">
        <f>G5338*(1+Data!O5339/(100*360))</f>
        <v>1752.7045207001629</v>
      </c>
      <c r="H5339" s="28">
        <f>H5338*(1+Data!P5339/(100*360))</f>
        <v>1079.3527960684771</v>
      </c>
      <c r="I5339" s="28">
        <f>I5338*(1+Data!Q5339/(100*360))</f>
        <v>1488.7687290525334</v>
      </c>
    </row>
    <row r="5340" spans="1:9" x14ac:dyDescent="0.45">
      <c r="A5340" s="7">
        <v>41129</v>
      </c>
      <c r="B5340" s="12">
        <v>322.42</v>
      </c>
      <c r="C5340" s="12">
        <v>82.394000000000005</v>
      </c>
      <c r="D5340" s="12">
        <v>15.32</v>
      </c>
      <c r="E5340" s="12">
        <v>489.15</v>
      </c>
      <c r="F5340" s="28">
        <f>F5339*(1+Data!N5340/(100*360))</f>
        <v>1286.079482072327</v>
      </c>
      <c r="G5340" s="28">
        <f>G5339*(1+Data!O5340/(100*360))</f>
        <v>1752.7293068632596</v>
      </c>
      <c r="H5340" s="28">
        <f>H5339*(1+Data!P5340/(100*360))</f>
        <v>1079.3527960714753</v>
      </c>
      <c r="I5340" s="28">
        <f>I5339*(1+Data!Q5340/(100*360))</f>
        <v>1488.7687290566689</v>
      </c>
    </row>
    <row r="5341" spans="1:9" x14ac:dyDescent="0.45">
      <c r="A5341" s="7">
        <v>41130</v>
      </c>
      <c r="B5341" s="12">
        <v>323.16000000000003</v>
      </c>
      <c r="C5341" s="12">
        <v>82.638000000000005</v>
      </c>
      <c r="D5341" s="12">
        <v>15.28</v>
      </c>
      <c r="E5341" s="12">
        <v>490.17</v>
      </c>
      <c r="F5341" s="28">
        <f>F5340*(1+Data!N5341/(100*360))</f>
        <v>1286.1481051300245</v>
      </c>
      <c r="G5341" s="28">
        <f>G5340*(1+Data!O5341/(100*360))</f>
        <v>1752.7546824886688</v>
      </c>
      <c r="H5341" s="28">
        <f>H5340*(1+Data!P5341/(100*360))</f>
        <v>1079.3527960744734</v>
      </c>
      <c r="I5341" s="28">
        <f>I5340*(1+Data!Q5341/(100*360))</f>
        <v>1488.7687290608044</v>
      </c>
    </row>
    <row r="5342" spans="1:9" x14ac:dyDescent="0.45">
      <c r="A5342" s="7">
        <v>41131</v>
      </c>
      <c r="B5342" s="12">
        <v>323.27999999999997</v>
      </c>
      <c r="C5342" s="12">
        <v>82.552999999999997</v>
      </c>
      <c r="D5342" s="12">
        <v>14.74</v>
      </c>
      <c r="E5342" s="12">
        <v>487.99</v>
      </c>
      <c r="F5342" s="28">
        <f>F5341*(1+Data!N5342/(100*360))</f>
        <v>1286.2160244678762</v>
      </c>
      <c r="G5342" s="28">
        <f>G5341*(1+Data!O5342/(100*360))</f>
        <v>1752.7790506475183</v>
      </c>
      <c r="H5342" s="28">
        <f>H5341*(1+Data!P5342/(100*360))</f>
        <v>1079.3527960774716</v>
      </c>
      <c r="I5342" s="28">
        <f>I5341*(1+Data!Q5342/(100*360))</f>
        <v>1488.7687290649399</v>
      </c>
    </row>
    <row r="5343" spans="1:9" x14ac:dyDescent="0.45">
      <c r="A5343" s="7">
        <v>41132</v>
      </c>
      <c r="B5343" s="12">
        <v>323.27999999999997</v>
      </c>
      <c r="C5343" s="12">
        <v>82.552999999999997</v>
      </c>
      <c r="D5343" s="12">
        <v>14.74</v>
      </c>
      <c r="E5343" s="12">
        <v>487.99</v>
      </c>
      <c r="F5343" s="28">
        <f>F5342*(1+Data!N5343/(100*360))</f>
        <v>1286.283947392435</v>
      </c>
      <c r="G5343" s="28">
        <f>G5342*(1+Data!O5343/(100*360))</f>
        <v>1752.8034191451527</v>
      </c>
      <c r="H5343" s="28">
        <f>H5342*(1+Data!P5343/(100*360))</f>
        <v>1079.3527960804697</v>
      </c>
      <c r="I5343" s="28">
        <f>I5342*(1+Data!Q5343/(100*360))</f>
        <v>1488.7687290690753</v>
      </c>
    </row>
    <row r="5344" spans="1:9" x14ac:dyDescent="0.45">
      <c r="A5344" s="7">
        <v>41133</v>
      </c>
      <c r="B5344" s="12">
        <v>323.27999999999997</v>
      </c>
      <c r="C5344" s="12">
        <v>82.552999999999997</v>
      </c>
      <c r="D5344" s="12">
        <v>14.74</v>
      </c>
      <c r="E5344" s="12">
        <v>487.99</v>
      </c>
      <c r="F5344" s="28">
        <f>F5343*(1+Data!N5344/(100*360))</f>
        <v>1286.3518739038902</v>
      </c>
      <c r="G5344" s="28">
        <f>G5343*(1+Data!O5344/(100*360))</f>
        <v>1752.8277879815771</v>
      </c>
      <c r="H5344" s="28">
        <f>H5343*(1+Data!P5344/(100*360))</f>
        <v>1079.3527960834679</v>
      </c>
      <c r="I5344" s="28">
        <f>I5343*(1+Data!Q5344/(100*360))</f>
        <v>1488.7687290732108</v>
      </c>
    </row>
    <row r="5345" spans="1:9" x14ac:dyDescent="0.45">
      <c r="A5345" s="7">
        <v>41134</v>
      </c>
      <c r="B5345" s="12">
        <v>322.54000000000002</v>
      </c>
      <c r="C5345" s="12">
        <v>82.435000000000002</v>
      </c>
      <c r="D5345" s="12">
        <v>13.7</v>
      </c>
      <c r="E5345" s="12">
        <v>486.47</v>
      </c>
      <c r="F5345" s="28">
        <f>F5344*(1+Data!N5345/(100*360))</f>
        <v>1286.4198861860232</v>
      </c>
      <c r="G5345" s="28">
        <f>G5344*(1+Data!O5345/(100*360))</f>
        <v>1752.8520743843728</v>
      </c>
      <c r="H5345" s="28">
        <f>H5344*(1+Data!P5345/(100*360))</f>
        <v>1079.352796086466</v>
      </c>
      <c r="I5345" s="28">
        <f>I5344*(1+Data!Q5345/(100*360))</f>
        <v>1488.7687290773463</v>
      </c>
    </row>
    <row r="5346" spans="1:9" x14ac:dyDescent="0.45">
      <c r="A5346" s="7">
        <v>41135</v>
      </c>
      <c r="B5346" s="12">
        <v>323.01</v>
      </c>
      <c r="C5346" s="12">
        <v>82.483000000000004</v>
      </c>
      <c r="D5346" s="12">
        <v>14.85</v>
      </c>
      <c r="E5346" s="12">
        <v>487.61</v>
      </c>
      <c r="F5346" s="28">
        <f>F5345*(1+Data!N5346/(100*360))</f>
        <v>1286.4880807335451</v>
      </c>
      <c r="G5346" s="28">
        <f>G5345*(1+Data!O5346/(100*360))</f>
        <v>1752.8769308005944</v>
      </c>
      <c r="H5346" s="28">
        <f>H5345*(1+Data!P5346/(100*360))</f>
        <v>1079.3527960894642</v>
      </c>
      <c r="I5346" s="28">
        <f>I5345*(1+Data!Q5346/(100*360))</f>
        <v>1488.7687290814818</v>
      </c>
    </row>
    <row r="5347" spans="1:9" x14ac:dyDescent="0.45">
      <c r="A5347" s="7">
        <v>41136</v>
      </c>
      <c r="B5347" s="12">
        <v>322.73</v>
      </c>
      <c r="C5347" s="12">
        <v>82.644999999999996</v>
      </c>
      <c r="D5347" s="12">
        <v>14.63</v>
      </c>
      <c r="E5347" s="12">
        <v>488.44</v>
      </c>
      <c r="F5347" s="28">
        <f>F5346*(1+Data!N5347/(100*360))</f>
        <v>1286.5558000366836</v>
      </c>
      <c r="G5347" s="28">
        <f>G5346*(1+Data!O5347/(100*360))</f>
        <v>1752.9030097140426</v>
      </c>
      <c r="H5347" s="28">
        <f>H5346*(1+Data!P5347/(100*360))</f>
        <v>1079.3527960924623</v>
      </c>
      <c r="I5347" s="28">
        <f>I5346*(1+Data!Q5347/(100*360))</f>
        <v>1488.7687290856172</v>
      </c>
    </row>
    <row r="5348" spans="1:9" x14ac:dyDescent="0.45">
      <c r="A5348" s="7">
        <v>41137</v>
      </c>
      <c r="B5348" s="12">
        <v>325.18</v>
      </c>
      <c r="C5348" s="12">
        <v>82.356999999999999</v>
      </c>
      <c r="D5348" s="12">
        <v>14.29</v>
      </c>
      <c r="E5348" s="12">
        <v>487.41</v>
      </c>
      <c r="F5348" s="28">
        <f>F5347*(1+Data!N5348/(100*360))</f>
        <v>1286.623387101379</v>
      </c>
      <c r="G5348" s="28">
        <f>G5347*(1+Data!O5348/(100*360))</f>
        <v>1752.9299995512174</v>
      </c>
      <c r="H5348" s="28">
        <f>H5347*(1+Data!P5348/(100*360))</f>
        <v>1079.3527960954605</v>
      </c>
      <c r="I5348" s="28">
        <f>I5347*(1+Data!Q5348/(100*360))</f>
        <v>1488.7687290897527</v>
      </c>
    </row>
    <row r="5349" spans="1:9" x14ac:dyDescent="0.45">
      <c r="A5349" s="7">
        <v>41138</v>
      </c>
      <c r="B5349" s="12">
        <v>325.56</v>
      </c>
      <c r="C5349" s="12">
        <v>82.596000000000004</v>
      </c>
      <c r="D5349" s="12">
        <v>13.45</v>
      </c>
      <c r="E5349" s="12">
        <v>488.59</v>
      </c>
      <c r="F5349" s="28">
        <f>F5348*(1+Data!N5349/(100*360))</f>
        <v>1286.6897232588456</v>
      </c>
      <c r="G5349" s="28">
        <f>G5348*(1+Data!O5349/(100*360))</f>
        <v>1752.9568924189605</v>
      </c>
      <c r="H5349" s="28">
        <f>H5348*(1+Data!P5349/(100*360))</f>
        <v>1079.3527960984586</v>
      </c>
      <c r="I5349" s="28">
        <f>I5348*(1+Data!Q5349/(100*360))</f>
        <v>1488.7687290938882</v>
      </c>
    </row>
    <row r="5350" spans="1:9" x14ac:dyDescent="0.45">
      <c r="A5350" s="7">
        <v>41139</v>
      </c>
      <c r="B5350" s="12">
        <v>325.56</v>
      </c>
      <c r="C5350" s="12">
        <v>82.596000000000004</v>
      </c>
      <c r="D5350" s="12">
        <v>13.45</v>
      </c>
      <c r="E5350" s="12">
        <v>488.59</v>
      </c>
      <c r="F5350" s="28">
        <f>F5349*(1+Data!N5350/(100*360))</f>
        <v>1286.756062836494</v>
      </c>
      <c r="G5350" s="28">
        <f>G5349*(1+Data!O5350/(100*360))</f>
        <v>1752.9837856992849</v>
      </c>
      <c r="H5350" s="28">
        <f>H5349*(1+Data!P5350/(100*360))</f>
        <v>1079.3527961014568</v>
      </c>
      <c r="I5350" s="28">
        <f>I5349*(1+Data!Q5350/(100*360))</f>
        <v>1488.7687290980236</v>
      </c>
    </row>
    <row r="5351" spans="1:9" x14ac:dyDescent="0.45">
      <c r="A5351" s="7">
        <v>41140</v>
      </c>
      <c r="B5351" s="12">
        <v>325.56</v>
      </c>
      <c r="C5351" s="12">
        <v>82.596000000000004</v>
      </c>
      <c r="D5351" s="12">
        <v>13.45</v>
      </c>
      <c r="E5351" s="12">
        <v>488.59</v>
      </c>
      <c r="F5351" s="28">
        <f>F5350*(1+Data!N5351/(100*360))</f>
        <v>1286.8224058345004</v>
      </c>
      <c r="G5351" s="28">
        <f>G5350*(1+Data!O5351/(100*360))</f>
        <v>1753.0106793921971</v>
      </c>
      <c r="H5351" s="28">
        <f>H5350*(1+Data!P5351/(100*360))</f>
        <v>1079.3527961044549</v>
      </c>
      <c r="I5351" s="28">
        <f>I5350*(1+Data!Q5351/(100*360))</f>
        <v>1488.7687291021591</v>
      </c>
    </row>
    <row r="5352" spans="1:9" x14ac:dyDescent="0.45">
      <c r="A5352" s="7">
        <v>41141</v>
      </c>
      <c r="B5352" s="12">
        <v>325.38</v>
      </c>
      <c r="C5352" s="12">
        <v>82.456000000000003</v>
      </c>
      <c r="D5352" s="12">
        <v>14.02</v>
      </c>
      <c r="E5352" s="12">
        <v>490.26</v>
      </c>
      <c r="F5352" s="28">
        <f>F5351*(1+Data!N5352/(100*360))</f>
        <v>1286.8884233984263</v>
      </c>
      <c r="G5352" s="28">
        <f>G5351*(1+Data!O5352/(100*360))</f>
        <v>1753.0372034176712</v>
      </c>
      <c r="H5352" s="28">
        <f>H5351*(1+Data!P5352/(100*360))</f>
        <v>1079.3527961074531</v>
      </c>
      <c r="I5352" s="28">
        <f>I5351*(1+Data!Q5352/(100*360))</f>
        <v>1488.7687291062946</v>
      </c>
    </row>
    <row r="5353" spans="1:9" x14ac:dyDescent="0.45">
      <c r="A5353" s="7">
        <v>41142</v>
      </c>
      <c r="B5353" s="12">
        <v>326.45</v>
      </c>
      <c r="C5353" s="12">
        <v>81.906999999999996</v>
      </c>
      <c r="D5353" s="12">
        <v>15.02</v>
      </c>
      <c r="E5353" s="12">
        <v>492.9</v>
      </c>
      <c r="F5353" s="28">
        <f>F5352*(1+Data!N5353/(100*360))</f>
        <v>1286.9547946688631</v>
      </c>
      <c r="G5353" s="28">
        <f>G5352*(1+Data!O5353/(100*360))</f>
        <v>1753.0638690613544</v>
      </c>
      <c r="H5353" s="28">
        <f>H5352*(1+Data!P5353/(100*360))</f>
        <v>1079.3527961104512</v>
      </c>
      <c r="I5353" s="28">
        <f>I5352*(1+Data!Q5353/(100*360))</f>
        <v>1488.7687291104301</v>
      </c>
    </row>
    <row r="5354" spans="1:9" x14ac:dyDescent="0.45">
      <c r="A5354" s="7">
        <v>41143</v>
      </c>
      <c r="B5354" s="12">
        <v>324.97000000000003</v>
      </c>
      <c r="C5354" s="12">
        <v>81.486000000000004</v>
      </c>
      <c r="D5354" s="12">
        <v>15.11</v>
      </c>
      <c r="E5354" s="12">
        <v>493.39</v>
      </c>
      <c r="F5354" s="28">
        <f>F5353*(1+Data!N5354/(100*360))</f>
        <v>1287.0217413423068</v>
      </c>
      <c r="G5354" s="28">
        <f>G5353*(1+Data!O5354/(100*360))</f>
        <v>1753.0881976921596</v>
      </c>
      <c r="H5354" s="28">
        <f>H5353*(1+Data!P5354/(100*360))</f>
        <v>1079.3527961134494</v>
      </c>
      <c r="I5354" s="28">
        <f>I5353*(1+Data!Q5354/(100*360))</f>
        <v>1488.7687291145655</v>
      </c>
    </row>
    <row r="5355" spans="1:9" x14ac:dyDescent="0.45">
      <c r="A5355" s="7">
        <v>41144</v>
      </c>
      <c r="B5355" s="12">
        <v>324.58999999999997</v>
      </c>
      <c r="C5355" s="12">
        <v>81.358999999999995</v>
      </c>
      <c r="D5355" s="12">
        <v>15.96</v>
      </c>
      <c r="E5355" s="12">
        <v>492.97</v>
      </c>
      <c r="F5355" s="28">
        <f>F5354*(1+Data!N5355/(100*360))</f>
        <v>1287.0910009872928</v>
      </c>
      <c r="G5355" s="28">
        <f>G5354*(1+Data!O5355/(100*360))</f>
        <v>1753.110905054009</v>
      </c>
      <c r="H5355" s="28">
        <f>H5354*(1+Data!P5355/(100*360))</f>
        <v>1079.3527961164475</v>
      </c>
      <c r="I5355" s="28">
        <f>I5354*(1+Data!Q5355/(100*360))</f>
        <v>1488.768729118701</v>
      </c>
    </row>
    <row r="5356" spans="1:9" x14ac:dyDescent="0.45">
      <c r="A5356" s="7">
        <v>41145</v>
      </c>
      <c r="B5356" s="12">
        <v>324.36</v>
      </c>
      <c r="C5356" s="12">
        <v>81.593000000000004</v>
      </c>
      <c r="D5356" s="12">
        <v>15.18</v>
      </c>
      <c r="E5356" s="12">
        <v>493.21</v>
      </c>
      <c r="F5356" s="28">
        <f>F5355*(1+Data!N5356/(100*360))</f>
        <v>1287.1602572089041</v>
      </c>
      <c r="G5356" s="28">
        <f>G5355*(1+Data!O5356/(100*360))</f>
        <v>1753.1344892654345</v>
      </c>
      <c r="H5356" s="28">
        <f>H5355*(1+Data!P5356/(100*360))</f>
        <v>1079.3527961194457</v>
      </c>
      <c r="I5356" s="28">
        <f>I5355*(1+Data!Q5356/(100*360))</f>
        <v>1488.7687291228365</v>
      </c>
    </row>
    <row r="5357" spans="1:9" x14ac:dyDescent="0.45">
      <c r="A5357" s="7">
        <v>41146</v>
      </c>
      <c r="B5357" s="12">
        <v>324.36</v>
      </c>
      <c r="C5357" s="12">
        <v>81.593000000000004</v>
      </c>
      <c r="D5357" s="12">
        <v>15.18</v>
      </c>
      <c r="E5357" s="12">
        <v>493.21</v>
      </c>
      <c r="F5357" s="28">
        <f>F5356*(1+Data!N5357/(100*360))</f>
        <v>1287.2295171570772</v>
      </c>
      <c r="G5357" s="28">
        <f>G5356*(1+Data!O5357/(100*360))</f>
        <v>1753.1580737941331</v>
      </c>
      <c r="H5357" s="28">
        <f>H5356*(1+Data!P5357/(100*360))</f>
        <v>1079.3527961224438</v>
      </c>
      <c r="I5357" s="28">
        <f>I5356*(1+Data!Q5357/(100*360))</f>
        <v>1488.7687291269719</v>
      </c>
    </row>
    <row r="5358" spans="1:9" x14ac:dyDescent="0.45">
      <c r="A5358" s="7">
        <v>41147</v>
      </c>
      <c r="B5358" s="12">
        <v>324.36</v>
      </c>
      <c r="C5358" s="12">
        <v>81.593000000000004</v>
      </c>
      <c r="D5358" s="12">
        <v>15.18</v>
      </c>
      <c r="E5358" s="12">
        <v>493.21</v>
      </c>
      <c r="F5358" s="28">
        <f>F5357*(1+Data!N5358/(100*360))</f>
        <v>1287.2987808320129</v>
      </c>
      <c r="G5358" s="28">
        <f>G5357*(1+Data!O5358/(100*360))</f>
        <v>1753.1816586401092</v>
      </c>
      <c r="H5358" s="28">
        <f>H5357*(1+Data!P5358/(100*360))</f>
        <v>1079.352796125442</v>
      </c>
      <c r="I5358" s="28">
        <f>I5357*(1+Data!Q5358/(100*360))</f>
        <v>1488.7687291311074</v>
      </c>
    </row>
    <row r="5359" spans="1:9" x14ac:dyDescent="0.45">
      <c r="A5359" s="7">
        <v>41148</v>
      </c>
      <c r="B5359" s="12">
        <v>324.32</v>
      </c>
      <c r="C5359" s="12">
        <v>81.658000000000001</v>
      </c>
      <c r="D5359" s="12">
        <v>16.350000000000001</v>
      </c>
      <c r="E5359" s="12">
        <v>492.45</v>
      </c>
      <c r="F5359" s="28">
        <f>F5358*(1+Data!N5359/(100*360))</f>
        <v>1287.3690601937863</v>
      </c>
      <c r="G5359" s="28">
        <f>G5358*(1+Data!O5359/(100*360))</f>
        <v>1753.2047665483601</v>
      </c>
      <c r="H5359" s="28">
        <f>H5358*(1+Data!P5359/(100*360))</f>
        <v>1079.3527961284401</v>
      </c>
      <c r="I5359" s="28">
        <f>I5358*(1+Data!Q5359/(100*360))</f>
        <v>1488.7687291352429</v>
      </c>
    </row>
    <row r="5360" spans="1:9" x14ac:dyDescent="0.45">
      <c r="A5360" s="7">
        <v>41149</v>
      </c>
      <c r="B5360" s="12">
        <v>323.64</v>
      </c>
      <c r="C5360" s="12">
        <v>81.37</v>
      </c>
      <c r="D5360" s="12">
        <v>16.489999999999998</v>
      </c>
      <c r="E5360" s="12">
        <v>490.9</v>
      </c>
      <c r="F5360" s="28">
        <f>F5359*(1+Data!N5360/(100*360))</f>
        <v>1287.4400228372044</v>
      </c>
      <c r="G5360" s="28">
        <f>G5359*(1+Data!O5360/(100*360))</f>
        <v>1753.2276750906431</v>
      </c>
      <c r="H5360" s="28">
        <f>H5359*(1+Data!P5360/(100*360))</f>
        <v>1079.3527961314383</v>
      </c>
      <c r="I5360" s="28">
        <f>I5359*(1+Data!Q5360/(100*360))</f>
        <v>1488.7687291393784</v>
      </c>
    </row>
    <row r="5361" spans="1:9" x14ac:dyDescent="0.45">
      <c r="A5361" s="7">
        <v>41150</v>
      </c>
      <c r="B5361" s="12">
        <v>323.26</v>
      </c>
      <c r="C5361" s="12">
        <v>81.549000000000007</v>
      </c>
      <c r="D5361" s="12">
        <v>17.059999999999999</v>
      </c>
      <c r="E5361" s="12">
        <v>492.77</v>
      </c>
      <c r="F5361" s="28">
        <f>F5360*(1+Data!N5361/(100*360))</f>
        <v>1287.5098950682218</v>
      </c>
      <c r="G5361" s="28">
        <f>G5360*(1+Data!O5361/(100*360))</f>
        <v>1753.2510709399517</v>
      </c>
      <c r="H5361" s="28">
        <f>H5360*(1+Data!P5361/(100*360))</f>
        <v>1079.3527961344364</v>
      </c>
      <c r="I5361" s="28">
        <f>I5360*(1+Data!Q5361/(100*360))</f>
        <v>1488.7687291435138</v>
      </c>
    </row>
    <row r="5362" spans="1:9" x14ac:dyDescent="0.45">
      <c r="A5362" s="7">
        <v>41151</v>
      </c>
      <c r="B5362" s="12">
        <v>320.43</v>
      </c>
      <c r="C5362" s="12">
        <v>81.691000000000003</v>
      </c>
      <c r="D5362" s="12">
        <v>17.829999999999998</v>
      </c>
      <c r="E5362" s="12">
        <v>491.13</v>
      </c>
      <c r="F5362" s="28">
        <f>F5361*(1+Data!N5362/(100*360))</f>
        <v>1287.5787124721132</v>
      </c>
      <c r="G5362" s="28">
        <f>G5361*(1+Data!O5362/(100*360))</f>
        <v>1753.273142422878</v>
      </c>
      <c r="H5362" s="28">
        <f>H5361*(1+Data!P5362/(100*360))</f>
        <v>1079.3527961374346</v>
      </c>
      <c r="I5362" s="28">
        <f>I5361*(1+Data!Q5362/(100*360))</f>
        <v>1488.7687291476493</v>
      </c>
    </row>
    <row r="5363" spans="1:9" x14ac:dyDescent="0.45">
      <c r="A5363" s="7">
        <v>41152</v>
      </c>
      <c r="B5363" s="12">
        <v>322.14</v>
      </c>
      <c r="C5363" s="12">
        <v>81.207999999999998</v>
      </c>
      <c r="D5363" s="12">
        <v>17.47</v>
      </c>
      <c r="E5363" s="12">
        <v>490.7</v>
      </c>
      <c r="F5363" s="28">
        <f>F5362*(1+Data!N5363/(100*360))</f>
        <v>1287.6485528874423</v>
      </c>
      <c r="G5363" s="28">
        <f>G5362*(1+Data!O5363/(100*360))</f>
        <v>1753.2932661023904</v>
      </c>
      <c r="H5363" s="28">
        <f>H5362*(1+Data!P5363/(100*360))</f>
        <v>1079.3527961404327</v>
      </c>
      <c r="I5363" s="28">
        <f>I5362*(1+Data!Q5363/(100*360))</f>
        <v>1488.7687291517848</v>
      </c>
    </row>
    <row r="5364" spans="1:9" x14ac:dyDescent="0.45">
      <c r="A5364" s="7">
        <v>41153</v>
      </c>
      <c r="B5364" s="12">
        <v>322.14</v>
      </c>
      <c r="C5364" s="12">
        <v>81.207999999999998</v>
      </c>
      <c r="D5364" s="12">
        <v>17.47</v>
      </c>
      <c r="E5364" s="12">
        <v>490.7</v>
      </c>
      <c r="F5364" s="28">
        <f>F5363*(1+Data!N5364/(100*360))</f>
        <v>1287.7183970910319</v>
      </c>
      <c r="G5364" s="28">
        <f>G5363*(1+Data!O5364/(100*360))</f>
        <v>1753.313390012878</v>
      </c>
      <c r="H5364" s="28">
        <f>H5363*(1+Data!P5364/(100*360))</f>
        <v>1079.3527961434309</v>
      </c>
      <c r="I5364" s="28">
        <f>I5363*(1+Data!Q5364/(100*360))</f>
        <v>1488.7687291559203</v>
      </c>
    </row>
    <row r="5365" spans="1:9" x14ac:dyDescent="0.45">
      <c r="A5365" s="7">
        <v>41154</v>
      </c>
      <c r="B5365" s="12">
        <v>322.14</v>
      </c>
      <c r="C5365" s="12">
        <v>81.207999999999998</v>
      </c>
      <c r="D5365" s="12">
        <v>17.47</v>
      </c>
      <c r="E5365" s="12">
        <v>490.7</v>
      </c>
      <c r="F5365" s="28">
        <f>F5364*(1+Data!N5365/(100*360))</f>
        <v>1287.7882450830875</v>
      </c>
      <c r="G5365" s="28">
        <f>G5364*(1+Data!O5365/(100*360))</f>
        <v>1753.3335141543434</v>
      </c>
      <c r="H5365" s="28">
        <f>H5364*(1+Data!P5365/(100*360))</f>
        <v>1079.352796146429</v>
      </c>
      <c r="I5365" s="28">
        <f>I5364*(1+Data!Q5365/(100*360))</f>
        <v>1488.7687291600557</v>
      </c>
    </row>
    <row r="5366" spans="1:9" x14ac:dyDescent="0.45">
      <c r="A5366" s="7">
        <v>41155</v>
      </c>
      <c r="B5366" s="12">
        <v>322.70999999999998</v>
      </c>
      <c r="C5366" s="12">
        <v>81.207999999999998</v>
      </c>
      <c r="D5366" s="12">
        <v>17.47</v>
      </c>
      <c r="E5366" s="12">
        <v>490.7</v>
      </c>
      <c r="F5366" s="28">
        <f>F5365*(1+Data!N5366/(100*360))</f>
        <v>1287.8580968638146</v>
      </c>
      <c r="G5366" s="28">
        <f>G5365*(1+Data!O5366/(100*360))</f>
        <v>1753.3536628786437</v>
      </c>
      <c r="H5366" s="28">
        <f>H5365*(1+Data!P5366/(100*360))</f>
        <v>1079.3527961494271</v>
      </c>
      <c r="I5366" s="28">
        <f>I5365*(1+Data!Q5366/(100*360))</f>
        <v>1488.7687291641912</v>
      </c>
    </row>
    <row r="5367" spans="1:9" x14ac:dyDescent="0.45">
      <c r="A5367" s="7">
        <v>41156</v>
      </c>
      <c r="B5367" s="12">
        <v>321.13</v>
      </c>
      <c r="C5367" s="12">
        <v>81.311999999999998</v>
      </c>
      <c r="D5367" s="12">
        <v>17.98</v>
      </c>
      <c r="E5367" s="12">
        <v>491.16</v>
      </c>
      <c r="F5367" s="28">
        <f>F5366*(1+Data!N5367/(100*360))</f>
        <v>1287.9287144161258</v>
      </c>
      <c r="G5367" s="28">
        <f>G5366*(1+Data!O5367/(100*360))</f>
        <v>1753.373724166803</v>
      </c>
      <c r="H5367" s="28">
        <f>H5366*(1+Data!P5367/(100*360))</f>
        <v>1079.3527961524253</v>
      </c>
      <c r="I5367" s="28">
        <f>I5366*(1+Data!Q5367/(100*360))</f>
        <v>1488.7687291683267</v>
      </c>
    </row>
    <row r="5368" spans="1:9" x14ac:dyDescent="0.45">
      <c r="A5368" s="7">
        <v>41157</v>
      </c>
      <c r="B5368" s="12">
        <v>320.49</v>
      </c>
      <c r="C5368" s="12">
        <v>81.234999999999999</v>
      </c>
      <c r="D5368" s="12">
        <v>17.739999999999998</v>
      </c>
      <c r="E5368" s="12">
        <v>491.95</v>
      </c>
      <c r="F5368" s="28">
        <f>F5367*(1+Data!N5368/(100*360))</f>
        <v>1287.9994682110841</v>
      </c>
      <c r="G5368" s="28">
        <f>G5367*(1+Data!O5368/(100*360))</f>
        <v>1753.393805166427</v>
      </c>
      <c r="H5368" s="28">
        <f>H5367*(1+Data!P5368/(100*360))</f>
        <v>1079.3527961554234</v>
      </c>
      <c r="I5368" s="28">
        <f>I5367*(1+Data!Q5368/(100*360))</f>
        <v>1488.7687291724621</v>
      </c>
    </row>
    <row r="5369" spans="1:9" x14ac:dyDescent="0.45">
      <c r="A5369" s="7">
        <v>41158</v>
      </c>
      <c r="B5369" s="12">
        <v>326.33</v>
      </c>
      <c r="C5369" s="12">
        <v>81.040000000000006</v>
      </c>
      <c r="D5369" s="12">
        <v>15.6</v>
      </c>
      <c r="E5369" s="12">
        <v>491.65</v>
      </c>
      <c r="F5369" s="28">
        <f>F5368*(1+Data!N5369/(100*360))</f>
        <v>1288.0703332262699</v>
      </c>
      <c r="G5369" s="28">
        <f>G5368*(1+Data!O5369/(100*360))</f>
        <v>1753.4157372006066</v>
      </c>
      <c r="H5369" s="28">
        <f>H5368*(1+Data!P5369/(100*360))</f>
        <v>1079.3527961584216</v>
      </c>
      <c r="I5369" s="28">
        <f>I5368*(1+Data!Q5369/(100*360))</f>
        <v>1488.7687291765976</v>
      </c>
    </row>
    <row r="5370" spans="1:9" x14ac:dyDescent="0.45">
      <c r="A5370" s="7">
        <v>41159</v>
      </c>
      <c r="B5370" s="12">
        <v>330.3</v>
      </c>
      <c r="C5370" s="12">
        <v>80.251999999999995</v>
      </c>
      <c r="D5370" s="12">
        <v>14.38</v>
      </c>
      <c r="E5370" s="12">
        <v>493.64</v>
      </c>
      <c r="F5370" s="28">
        <f>F5369*(1+Data!N5370/(100*360))</f>
        <v>1288.1424186512795</v>
      </c>
      <c r="G5370" s="28">
        <f>G5369*(1+Data!O5370/(100*360))</f>
        <v>1753.4363544473163</v>
      </c>
      <c r="H5370" s="28">
        <f>H5369*(1+Data!P5370/(100*360))</f>
        <v>1079.3527961614197</v>
      </c>
      <c r="I5370" s="28">
        <f>I5369*(1+Data!Q5370/(100*360))</f>
        <v>1488.7687291807331</v>
      </c>
    </row>
    <row r="5371" spans="1:9" x14ac:dyDescent="0.45">
      <c r="A5371" s="7">
        <v>41160</v>
      </c>
      <c r="B5371" s="12">
        <v>330.3</v>
      </c>
      <c r="C5371" s="12">
        <v>80.251999999999995</v>
      </c>
      <c r="D5371" s="12">
        <v>14.38</v>
      </c>
      <c r="E5371" s="12">
        <v>493.64</v>
      </c>
      <c r="F5371" s="28">
        <f>F5370*(1+Data!N5371/(100*360))</f>
        <v>1288.21450811047</v>
      </c>
      <c r="G5371" s="28">
        <f>G5370*(1+Data!O5371/(100*360))</f>
        <v>1753.4569719364504</v>
      </c>
      <c r="H5371" s="28">
        <f>H5370*(1+Data!P5371/(100*360))</f>
        <v>1079.3527961644179</v>
      </c>
      <c r="I5371" s="28">
        <f>I5370*(1+Data!Q5371/(100*360))</f>
        <v>1488.7687291848686</v>
      </c>
    </row>
    <row r="5372" spans="1:9" x14ac:dyDescent="0.45">
      <c r="A5372" s="7">
        <v>41161</v>
      </c>
      <c r="B5372" s="12">
        <v>330.3</v>
      </c>
      <c r="C5372" s="12">
        <v>80.251999999999995</v>
      </c>
      <c r="D5372" s="12">
        <v>14.38</v>
      </c>
      <c r="E5372" s="12">
        <v>493.64</v>
      </c>
      <c r="F5372" s="28">
        <f>F5371*(1+Data!N5372/(100*360))</f>
        <v>1288.2866016040668</v>
      </c>
      <c r="G5372" s="28">
        <f>G5371*(1+Data!O5372/(100*360))</f>
        <v>1753.4775896680119</v>
      </c>
      <c r="H5372" s="28">
        <f>H5371*(1+Data!P5372/(100*360))</f>
        <v>1079.352796167416</v>
      </c>
      <c r="I5372" s="28">
        <f>I5371*(1+Data!Q5372/(100*360))</f>
        <v>1488.768729189004</v>
      </c>
    </row>
    <row r="5373" spans="1:9" x14ac:dyDescent="0.45">
      <c r="A5373" s="7">
        <v>41162</v>
      </c>
      <c r="B5373" s="12">
        <v>329.07</v>
      </c>
      <c r="C5373" s="12">
        <v>80.356999999999999</v>
      </c>
      <c r="D5373" s="12">
        <v>16.28</v>
      </c>
      <c r="E5373" s="12">
        <v>492.08</v>
      </c>
      <c r="F5373" s="28">
        <f>F5372*(1+Data!N5373/(100*360))</f>
        <v>1288.3600375189321</v>
      </c>
      <c r="G5373" s="28">
        <f>G5372*(1+Data!O5373/(100*360))</f>
        <v>1753.4980274234738</v>
      </c>
      <c r="H5373" s="28">
        <f>H5372*(1+Data!P5373/(100*360))</f>
        <v>1079.3527961704142</v>
      </c>
      <c r="I5373" s="28">
        <f>I5372*(1+Data!Q5373/(100*360))</f>
        <v>1488.7687291931395</v>
      </c>
    </row>
    <row r="5374" spans="1:9" x14ac:dyDescent="0.45">
      <c r="A5374" s="7">
        <v>41163</v>
      </c>
      <c r="B5374" s="12">
        <v>330.39</v>
      </c>
      <c r="C5374" s="12">
        <v>79.856999999999999</v>
      </c>
      <c r="D5374" s="12">
        <v>16.41</v>
      </c>
      <c r="E5374" s="12">
        <v>491.54</v>
      </c>
      <c r="F5374" s="28">
        <f>F5373*(1+Data!N5374/(100*360))</f>
        <v>1288.4343222114287</v>
      </c>
      <c r="G5374" s="28">
        <f>G5373*(1+Data!O5374/(100*360))</f>
        <v>1753.5187089585418</v>
      </c>
      <c r="H5374" s="28">
        <f>H5373*(1+Data!P5374/(100*360))</f>
        <v>1079.3527961734123</v>
      </c>
      <c r="I5374" s="28">
        <f>I5373*(1+Data!Q5374/(100*360))</f>
        <v>1488.768729197275</v>
      </c>
    </row>
    <row r="5375" spans="1:9" x14ac:dyDescent="0.45">
      <c r="A5375" s="7">
        <v>41164</v>
      </c>
      <c r="B5375" s="12">
        <v>331.72</v>
      </c>
      <c r="C5375" s="12">
        <v>79.736999999999995</v>
      </c>
      <c r="D5375" s="12">
        <v>15.8</v>
      </c>
      <c r="E5375" s="12">
        <v>491.81</v>
      </c>
      <c r="F5375" s="28">
        <f>F5374*(1+Data!N5375/(100*360))</f>
        <v>1288.5091551926594</v>
      </c>
      <c r="G5375" s="28">
        <f>G5374*(1+Data!O5375/(100*360))</f>
        <v>1753.5397316995081</v>
      </c>
      <c r="H5375" s="28">
        <f>H5374*(1+Data!P5375/(100*360))</f>
        <v>1079.3527961764105</v>
      </c>
      <c r="I5375" s="28">
        <f>I5374*(1+Data!Q5375/(100*360))</f>
        <v>1488.7687292014105</v>
      </c>
    </row>
    <row r="5376" spans="1:9" x14ac:dyDescent="0.45">
      <c r="A5376" s="7">
        <v>41165</v>
      </c>
      <c r="B5376" s="12">
        <v>334.69</v>
      </c>
      <c r="C5376" s="12">
        <v>79.262</v>
      </c>
      <c r="D5376" s="12">
        <v>14.05</v>
      </c>
      <c r="E5376" s="12">
        <v>492.08</v>
      </c>
      <c r="F5376" s="28">
        <f>F5375*(1+Data!N5376/(100*360))</f>
        <v>1288.5882446004437</v>
      </c>
      <c r="G5376" s="28">
        <f>G5375*(1+Data!O5376/(100*360))</f>
        <v>1753.5588939920206</v>
      </c>
      <c r="H5376" s="28">
        <f>H5375*(1+Data!P5376/(100*360))</f>
        <v>1079.3527961794086</v>
      </c>
      <c r="I5376" s="28">
        <f>I5375*(1+Data!Q5376/(100*360))</f>
        <v>1488.7687292055459</v>
      </c>
    </row>
    <row r="5377" spans="1:9" x14ac:dyDescent="0.45">
      <c r="A5377" s="7">
        <v>41166</v>
      </c>
      <c r="B5377" s="12">
        <v>340.03</v>
      </c>
      <c r="C5377" s="12">
        <v>78.846999999999994</v>
      </c>
      <c r="D5377" s="12">
        <v>14.51</v>
      </c>
      <c r="E5377" s="12">
        <v>495.33</v>
      </c>
      <c r="F5377" s="28">
        <f>F5376*(1+Data!N5377/(100*360))</f>
        <v>1288.6731017157622</v>
      </c>
      <c r="G5377" s="28">
        <f>G5376*(1+Data!O5377/(100*360))</f>
        <v>1753.5783000437807</v>
      </c>
      <c r="H5377" s="28">
        <f>H5376*(1+Data!P5377/(100*360))</f>
        <v>1079.3527961824068</v>
      </c>
      <c r="I5377" s="28">
        <f>I5376*(1+Data!Q5377/(100*360))</f>
        <v>1488.7687292096814</v>
      </c>
    </row>
    <row r="5378" spans="1:9" x14ac:dyDescent="0.45">
      <c r="A5378" s="7">
        <v>41167</v>
      </c>
      <c r="B5378" s="12">
        <v>340.03</v>
      </c>
      <c r="C5378" s="12">
        <v>78.846999999999994</v>
      </c>
      <c r="D5378" s="12">
        <v>14.51</v>
      </c>
      <c r="E5378" s="12">
        <v>495.33</v>
      </c>
      <c r="F5378" s="28">
        <f>F5377*(1+Data!N5378/(100*360))</f>
        <v>1288.7579644191576</v>
      </c>
      <c r="G5378" s="28">
        <f>G5377*(1+Data!O5378/(100*360))</f>
        <v>1753.5977063103012</v>
      </c>
      <c r="H5378" s="28">
        <f>H5377*(1+Data!P5378/(100*360))</f>
        <v>1079.3527961854049</v>
      </c>
      <c r="I5378" s="28">
        <f>I5377*(1+Data!Q5378/(100*360))</f>
        <v>1488.7687292138169</v>
      </c>
    </row>
    <row r="5379" spans="1:9" x14ac:dyDescent="0.45">
      <c r="A5379" s="7">
        <v>41168</v>
      </c>
      <c r="B5379" s="12">
        <v>340.03</v>
      </c>
      <c r="C5379" s="12">
        <v>78.846999999999994</v>
      </c>
      <c r="D5379" s="12">
        <v>14.51</v>
      </c>
      <c r="E5379" s="12">
        <v>495.33</v>
      </c>
      <c r="F5379" s="28">
        <f>F5378*(1+Data!N5379/(100*360))</f>
        <v>1288.8428327109978</v>
      </c>
      <c r="G5379" s="28">
        <f>G5378*(1+Data!O5379/(100*360))</f>
        <v>1753.6171127915843</v>
      </c>
      <c r="H5379" s="28">
        <f>H5378*(1+Data!P5379/(100*360))</f>
        <v>1079.3527961884031</v>
      </c>
      <c r="I5379" s="28">
        <f>I5378*(1+Data!Q5379/(100*360))</f>
        <v>1488.7687292179523</v>
      </c>
    </row>
    <row r="5380" spans="1:9" x14ac:dyDescent="0.45">
      <c r="A5380" s="7">
        <v>41169</v>
      </c>
      <c r="B5380" s="12">
        <v>338.8</v>
      </c>
      <c r="C5380" s="12">
        <v>79.010000000000005</v>
      </c>
      <c r="D5380" s="12">
        <v>14.59</v>
      </c>
      <c r="E5380" s="12">
        <v>493.14</v>
      </c>
      <c r="F5380" s="28">
        <f>F5379*(1+Data!N5380/(100*360))</f>
        <v>1288.9250680439627</v>
      </c>
      <c r="G5380" s="28">
        <f>G5379*(1+Data!O5380/(100*360))</f>
        <v>1753.636733818613</v>
      </c>
      <c r="H5380" s="28">
        <f>H5379*(1+Data!P5380/(100*360))</f>
        <v>1079.3527961914012</v>
      </c>
      <c r="I5380" s="28">
        <f>I5379*(1+Data!Q5380/(100*360))</f>
        <v>1488.7687292220878</v>
      </c>
    </row>
    <row r="5381" spans="1:9" x14ac:dyDescent="0.45">
      <c r="A5381" s="7">
        <v>41170</v>
      </c>
      <c r="B5381" s="12">
        <v>337.42</v>
      </c>
      <c r="C5381" s="12">
        <v>79.248999999999995</v>
      </c>
      <c r="D5381" s="12">
        <v>14.18</v>
      </c>
      <c r="E5381" s="12">
        <v>491.69</v>
      </c>
      <c r="F5381" s="28">
        <f>F5380*(1+Data!N5381/(100*360))</f>
        <v>1289.0047629969893</v>
      </c>
      <c r="G5381" s="28">
        <f>G5380*(1+Data!O5381/(100*360))</f>
        <v>1753.6567739895102</v>
      </c>
      <c r="H5381" s="28">
        <f>H5380*(1+Data!P5381/(100*360))</f>
        <v>1079.3527961943994</v>
      </c>
      <c r="I5381" s="28">
        <f>I5380*(1+Data!Q5381/(100*360))</f>
        <v>1488.7687292262233</v>
      </c>
    </row>
    <row r="5382" spans="1:9" x14ac:dyDescent="0.45">
      <c r="A5382" s="7">
        <v>41171</v>
      </c>
      <c r="B5382" s="12">
        <v>338.49</v>
      </c>
      <c r="C5382" s="12">
        <v>79.055000000000007</v>
      </c>
      <c r="D5382" s="12">
        <v>13.88</v>
      </c>
      <c r="E5382" s="12">
        <v>494.55</v>
      </c>
      <c r="F5382" s="28">
        <f>F5381*(1+Data!N5382/(100*360))</f>
        <v>1289.0828372993701</v>
      </c>
      <c r="G5382" s="28">
        <f>G5381*(1+Data!O5382/(100*360))</f>
        <v>1753.6768338744973</v>
      </c>
      <c r="H5382" s="28">
        <f>H5381*(1+Data!P5382/(100*360))</f>
        <v>1079.3527961973975</v>
      </c>
      <c r="I5382" s="28">
        <f>I5381*(1+Data!Q5382/(100*360))</f>
        <v>1488.7687292303588</v>
      </c>
    </row>
    <row r="5383" spans="1:9" x14ac:dyDescent="0.45">
      <c r="A5383" s="7">
        <v>41172</v>
      </c>
      <c r="B5383" s="12">
        <v>336.47</v>
      </c>
      <c r="C5383" s="12">
        <v>79.411000000000001</v>
      </c>
      <c r="D5383" s="12">
        <v>14.07</v>
      </c>
      <c r="E5383" s="12">
        <v>494.68</v>
      </c>
      <c r="F5383" s="28">
        <f>F5382*(1+Data!N5383/(100*360))</f>
        <v>1289.1610416581664</v>
      </c>
      <c r="G5383" s="28">
        <f>G5382*(1+Data!O5383/(100*360))</f>
        <v>1753.697347022129</v>
      </c>
      <c r="H5383" s="28">
        <f>H5382*(1+Data!P5383/(100*360))</f>
        <v>1079.3527962003957</v>
      </c>
      <c r="I5383" s="28">
        <f>I5382*(1+Data!Q5383/(100*360))</f>
        <v>1488.7687292344942</v>
      </c>
    </row>
    <row r="5384" spans="1:9" x14ac:dyDescent="0.45">
      <c r="A5384" s="7">
        <v>41173</v>
      </c>
      <c r="B5384" s="12">
        <v>337.61</v>
      </c>
      <c r="C5384" s="12">
        <v>79.328000000000003</v>
      </c>
      <c r="D5384" s="12">
        <v>13.98</v>
      </c>
      <c r="E5384" s="12">
        <v>492.49</v>
      </c>
      <c r="F5384" s="28">
        <f>F5383*(1+Data!N5384/(100*360))</f>
        <v>1289.2388138790072</v>
      </c>
      <c r="G5384" s="28">
        <f>G5383*(1+Data!O5384/(100*360))</f>
        <v>1753.7177483679327</v>
      </c>
      <c r="H5384" s="28">
        <f>H5383*(1+Data!P5384/(100*360))</f>
        <v>1079.3527962033938</v>
      </c>
      <c r="I5384" s="28">
        <f>I5383*(1+Data!Q5384/(100*360))</f>
        <v>1488.7687292386297</v>
      </c>
    </row>
    <row r="5385" spans="1:9" x14ac:dyDescent="0.45">
      <c r="A5385" s="7">
        <v>41174</v>
      </c>
      <c r="B5385" s="12">
        <v>337.61</v>
      </c>
      <c r="C5385" s="12">
        <v>79.328000000000003</v>
      </c>
      <c r="D5385" s="12">
        <v>13.98</v>
      </c>
      <c r="E5385" s="12">
        <v>492.49</v>
      </c>
      <c r="F5385" s="28">
        <f>F5384*(1+Data!N5385/(100*360))</f>
        <v>1289.3165907916734</v>
      </c>
      <c r="G5385" s="28">
        <f>G5384*(1+Data!O5385/(100*360))</f>
        <v>1753.738149951072</v>
      </c>
      <c r="H5385" s="28">
        <f>H5384*(1+Data!P5385/(100*360))</f>
        <v>1079.352796206392</v>
      </c>
      <c r="I5385" s="28">
        <f>I5384*(1+Data!Q5385/(100*360))</f>
        <v>1488.7687292427652</v>
      </c>
    </row>
    <row r="5386" spans="1:9" x14ac:dyDescent="0.45">
      <c r="A5386" s="7">
        <v>41175</v>
      </c>
      <c r="B5386" s="12">
        <v>337.61</v>
      </c>
      <c r="C5386" s="12">
        <v>79.328000000000003</v>
      </c>
      <c r="D5386" s="12">
        <v>13.98</v>
      </c>
      <c r="E5386" s="12">
        <v>492.49</v>
      </c>
      <c r="F5386" s="28">
        <f>F5385*(1+Data!N5386/(100*360))</f>
        <v>1289.3943723964478</v>
      </c>
      <c r="G5386" s="28">
        <f>G5385*(1+Data!O5386/(100*360))</f>
        <v>1753.7585517715497</v>
      </c>
      <c r="H5386" s="28">
        <f>H5385*(1+Data!P5386/(100*360))</f>
        <v>1079.3527962093901</v>
      </c>
      <c r="I5386" s="28">
        <f>I5385*(1+Data!Q5386/(100*360))</f>
        <v>1488.7687292469006</v>
      </c>
    </row>
    <row r="5387" spans="1:9" x14ac:dyDescent="0.45">
      <c r="A5387" s="7">
        <v>41176</v>
      </c>
      <c r="B5387" s="12">
        <v>336.14</v>
      </c>
      <c r="C5387" s="12">
        <v>79.518000000000001</v>
      </c>
      <c r="D5387" s="12">
        <v>14.15</v>
      </c>
      <c r="E5387" s="12">
        <v>495.09</v>
      </c>
      <c r="F5387" s="28">
        <f>F5386*(1+Data!N5387/(100*360))</f>
        <v>1289.4709803304233</v>
      </c>
      <c r="G5387" s="28">
        <f>G5386*(1+Data!O5387/(100*360))</f>
        <v>1753.778992801781</v>
      </c>
      <c r="H5387" s="28">
        <f>H5386*(1+Data!P5387/(100*360))</f>
        <v>1079.3527962123883</v>
      </c>
      <c r="I5387" s="28">
        <f>I5386*(1+Data!Q5387/(100*360))</f>
        <v>1488.7687292510361</v>
      </c>
    </row>
    <row r="5388" spans="1:9" x14ac:dyDescent="0.45">
      <c r="A5388" s="7">
        <v>41177</v>
      </c>
      <c r="B5388" s="12">
        <v>335.02</v>
      </c>
      <c r="C5388" s="12">
        <v>79.552000000000007</v>
      </c>
      <c r="D5388" s="12">
        <v>15.43</v>
      </c>
      <c r="E5388" s="12">
        <v>496.64</v>
      </c>
      <c r="F5388" s="28">
        <f>F5387*(1+Data!N5388/(100*360))</f>
        <v>1289.5470053903052</v>
      </c>
      <c r="G5388" s="28">
        <f>G5387*(1+Data!O5388/(100*360))</f>
        <v>1753.8000235348698</v>
      </c>
      <c r="H5388" s="28">
        <f>H5387*(1+Data!P5388/(100*360))</f>
        <v>1079.3527962153864</v>
      </c>
      <c r="I5388" s="28">
        <f>I5387*(1+Data!Q5388/(100*360))</f>
        <v>1488.7687292551716</v>
      </c>
    </row>
    <row r="5389" spans="1:9" x14ac:dyDescent="0.45">
      <c r="A5389" s="7">
        <v>41178</v>
      </c>
      <c r="B5389" s="12">
        <v>330.6</v>
      </c>
      <c r="C5389" s="12">
        <v>79.885000000000005</v>
      </c>
      <c r="D5389" s="12">
        <v>16.809999999999999</v>
      </c>
      <c r="E5389" s="12">
        <v>496.2</v>
      </c>
      <c r="F5389" s="28">
        <f>F5388*(1+Data!N5389/(100*360))</f>
        <v>1289.6204450922623</v>
      </c>
      <c r="G5389" s="28">
        <f>G5388*(1+Data!O5389/(100*360))</f>
        <v>1753.8218729601631</v>
      </c>
      <c r="H5389" s="28">
        <f>H5388*(1+Data!P5389/(100*360))</f>
        <v>1079.3527962183846</v>
      </c>
      <c r="I5389" s="28">
        <f>I5388*(1+Data!Q5389/(100*360))</f>
        <v>1488.7687292593071</v>
      </c>
    </row>
    <row r="5390" spans="1:9" x14ac:dyDescent="0.45">
      <c r="A5390" s="7">
        <v>41179</v>
      </c>
      <c r="B5390" s="12">
        <v>333.31</v>
      </c>
      <c r="C5390" s="12">
        <v>79.548000000000002</v>
      </c>
      <c r="D5390" s="12">
        <v>14.84</v>
      </c>
      <c r="E5390" s="12">
        <v>495.06</v>
      </c>
      <c r="F5390" s="28">
        <f>F5389*(1+Data!N5390/(100*360))</f>
        <v>1289.6951033691962</v>
      </c>
      <c r="G5390" s="28">
        <f>G5389*(1+Data!O5390/(100*360))</f>
        <v>1753.8426557493576</v>
      </c>
      <c r="H5390" s="28">
        <f>H5389*(1+Data!P5390/(100*360))</f>
        <v>1079.3527962213827</v>
      </c>
      <c r="I5390" s="28">
        <f>I5389*(1+Data!Q5390/(100*360))</f>
        <v>1488.7687292634425</v>
      </c>
    </row>
    <row r="5391" spans="1:9" x14ac:dyDescent="0.45">
      <c r="A5391" s="7">
        <v>41180</v>
      </c>
      <c r="B5391" s="12">
        <v>331.58</v>
      </c>
      <c r="C5391" s="12">
        <v>79.935000000000002</v>
      </c>
      <c r="D5391" s="12">
        <v>15.73</v>
      </c>
      <c r="E5391" s="12">
        <v>497.31</v>
      </c>
      <c r="F5391" s="28">
        <f>F5390*(1+Data!N5391/(100*360))</f>
        <v>1289.7695510190381</v>
      </c>
      <c r="G5391" s="28">
        <f>G5390*(1+Data!O5391/(100*360))</f>
        <v>1753.8616898139576</v>
      </c>
      <c r="H5391" s="28">
        <f>H5390*(1+Data!P5391/(100*360))</f>
        <v>1079.3527962243809</v>
      </c>
      <c r="I5391" s="28">
        <f>I5390*(1+Data!Q5391/(100*360))</f>
        <v>1488.768729267578</v>
      </c>
    </row>
    <row r="5392" spans="1:9" x14ac:dyDescent="0.45">
      <c r="A5392" s="7">
        <v>41181</v>
      </c>
      <c r="B5392" s="12">
        <v>331.58</v>
      </c>
      <c r="C5392" s="12">
        <v>79.935000000000002</v>
      </c>
      <c r="D5392" s="12">
        <v>15.73</v>
      </c>
      <c r="E5392" s="12">
        <v>497.31</v>
      </c>
      <c r="F5392" s="28">
        <f>F5391*(1+Data!N5392/(100*360))</f>
        <v>1289.8440029663707</v>
      </c>
      <c r="G5392" s="28">
        <f>G5391*(1+Data!O5392/(100*360))</f>
        <v>1753.8807240851302</v>
      </c>
      <c r="H5392" s="28">
        <f>H5391*(1+Data!P5392/(100*360))</f>
        <v>1079.352796227379</v>
      </c>
      <c r="I5392" s="28">
        <f>I5391*(1+Data!Q5392/(100*360))</f>
        <v>1488.7687292717135</v>
      </c>
    </row>
    <row r="5393" spans="1:9" x14ac:dyDescent="0.45">
      <c r="A5393" s="7">
        <v>41182</v>
      </c>
      <c r="B5393" s="12">
        <v>331.58</v>
      </c>
      <c r="C5393" s="12">
        <v>79.935000000000002</v>
      </c>
      <c r="D5393" s="12">
        <v>15.73</v>
      </c>
      <c r="E5393" s="12">
        <v>497.31</v>
      </c>
      <c r="F5393" s="28">
        <f>F5392*(1+Data!N5393/(100*360))</f>
        <v>1289.9184592114418</v>
      </c>
      <c r="G5393" s="28">
        <f>G5392*(1+Data!O5393/(100*360))</f>
        <v>1753.8997585628774</v>
      </c>
      <c r="H5393" s="28">
        <f>H5392*(1+Data!P5393/(100*360))</f>
        <v>1079.3527962303772</v>
      </c>
      <c r="I5393" s="28">
        <f>I5392*(1+Data!Q5393/(100*360))</f>
        <v>1488.768729275849</v>
      </c>
    </row>
    <row r="5394" spans="1:9" x14ac:dyDescent="0.45">
      <c r="A5394" s="7">
        <v>41183</v>
      </c>
      <c r="B5394" s="12">
        <v>333.29</v>
      </c>
      <c r="C5394" s="12">
        <v>79.823999999999998</v>
      </c>
      <c r="D5394" s="12">
        <v>16.32</v>
      </c>
      <c r="E5394" s="12">
        <v>497.67</v>
      </c>
      <c r="F5394" s="28">
        <f>F5393*(1+Data!N5394/(100*360))</f>
        <v>1289.9929125882861</v>
      </c>
      <c r="G5394" s="28">
        <f>G5393*(1+Data!O5394/(100*360))</f>
        <v>1753.9189686371776</v>
      </c>
      <c r="H5394" s="28">
        <f>H5393*(1+Data!P5394/(100*360))</f>
        <v>1079.3527962333753</v>
      </c>
      <c r="I5394" s="28">
        <f>I5393*(1+Data!Q5394/(100*360))</f>
        <v>1488.7687292799844</v>
      </c>
    </row>
    <row r="5395" spans="1:9" x14ac:dyDescent="0.45">
      <c r="A5395" s="7">
        <v>41184</v>
      </c>
      <c r="B5395" s="12">
        <v>333.5</v>
      </c>
      <c r="C5395" s="12">
        <v>79.744</v>
      </c>
      <c r="D5395" s="12">
        <v>15.71</v>
      </c>
      <c r="E5395" s="12">
        <v>496.28</v>
      </c>
      <c r="F5395" s="28">
        <f>F5394*(1+Data!N5395/(100*360))</f>
        <v>1290.0689290039741</v>
      </c>
      <c r="G5395" s="28">
        <f>G5394*(1+Data!O5395/(100*360))</f>
        <v>1753.9384079057468</v>
      </c>
      <c r="H5395" s="28">
        <f>H5394*(1+Data!P5395/(100*360))</f>
        <v>1079.3527962363735</v>
      </c>
      <c r="I5395" s="28">
        <f>I5394*(1+Data!Q5395/(100*360))</f>
        <v>1488.7687292841199</v>
      </c>
    </row>
    <row r="5396" spans="1:9" x14ac:dyDescent="0.45">
      <c r="A5396" s="7">
        <v>41185</v>
      </c>
      <c r="B5396" s="12">
        <v>333.21</v>
      </c>
      <c r="C5396" s="12">
        <v>79.965000000000003</v>
      </c>
      <c r="D5396" s="12">
        <v>15.43</v>
      </c>
      <c r="E5396" s="12">
        <v>495.4</v>
      </c>
      <c r="F5396" s="28">
        <f>F5395*(1+Data!N5396/(100*360))</f>
        <v>1290.1456773546754</v>
      </c>
      <c r="G5396" s="28">
        <f>G5395*(1+Data!O5396/(100*360))</f>
        <v>1753.9574673697794</v>
      </c>
      <c r="H5396" s="28">
        <f>H5395*(1+Data!P5396/(100*360))</f>
        <v>1079.3527962393716</v>
      </c>
      <c r="I5396" s="28">
        <f>I5395*(1+Data!Q5396/(100*360))</f>
        <v>1488.7687292882554</v>
      </c>
    </row>
    <row r="5397" spans="1:9" x14ac:dyDescent="0.45">
      <c r="A5397" s="7">
        <v>41186</v>
      </c>
      <c r="B5397" s="12">
        <v>335.56</v>
      </c>
      <c r="C5397" s="12">
        <v>79.352999999999994</v>
      </c>
      <c r="D5397" s="12">
        <v>14.55</v>
      </c>
      <c r="E5397" s="12">
        <v>494.1</v>
      </c>
      <c r="F5397" s="28">
        <f>F5396*(1+Data!N5397/(100*360))</f>
        <v>1290.225322347824</v>
      </c>
      <c r="G5397" s="28">
        <f>G5396*(1+Data!O5397/(100*360))</f>
        <v>1753.9770337397485</v>
      </c>
      <c r="H5397" s="28">
        <f>H5396*(1+Data!P5397/(100*360))</f>
        <v>1079.3527962423698</v>
      </c>
      <c r="I5397" s="28">
        <f>I5396*(1+Data!Q5397/(100*360))</f>
        <v>1488.7687292923908</v>
      </c>
    </row>
    <row r="5398" spans="1:9" x14ac:dyDescent="0.45">
      <c r="A5398" s="7">
        <v>41187</v>
      </c>
      <c r="B5398" s="12">
        <v>336.96</v>
      </c>
      <c r="C5398" s="12">
        <v>79.337000000000003</v>
      </c>
      <c r="D5398" s="12">
        <v>14.33</v>
      </c>
      <c r="E5398" s="12">
        <v>493.44</v>
      </c>
      <c r="F5398" s="28">
        <f>F5397*(1+Data!N5398/(100*360))</f>
        <v>1290.3058789994084</v>
      </c>
      <c r="G5398" s="28">
        <f>G5397*(1+Data!O5398/(100*360))</f>
        <v>1753.9980327425692</v>
      </c>
      <c r="H5398" s="28">
        <f>H5397*(1+Data!P5398/(100*360))</f>
        <v>1079.3527962453679</v>
      </c>
      <c r="I5398" s="28">
        <f>I5397*(1+Data!Q5398/(100*360))</f>
        <v>1488.7687292965263</v>
      </c>
    </row>
    <row r="5399" spans="1:9" x14ac:dyDescent="0.45">
      <c r="A5399" s="7">
        <v>41188</v>
      </c>
      <c r="B5399" s="12">
        <v>336.96</v>
      </c>
      <c r="C5399" s="12">
        <v>79.337000000000003</v>
      </c>
      <c r="D5399" s="12">
        <v>14.33</v>
      </c>
      <c r="E5399" s="12">
        <v>493.44</v>
      </c>
      <c r="F5399" s="28">
        <f>F5398*(1+Data!N5399/(100*360))</f>
        <v>1290.3864406806367</v>
      </c>
      <c r="G5399" s="28">
        <f>G5398*(1+Data!O5399/(100*360))</f>
        <v>1754.0190319967946</v>
      </c>
      <c r="H5399" s="28">
        <f>H5398*(1+Data!P5399/(100*360))</f>
        <v>1079.3527962483661</v>
      </c>
      <c r="I5399" s="28">
        <f>I5398*(1+Data!Q5399/(100*360))</f>
        <v>1488.7687293006618</v>
      </c>
    </row>
    <row r="5400" spans="1:9" x14ac:dyDescent="0.45">
      <c r="A5400" s="7">
        <v>41189</v>
      </c>
      <c r="B5400" s="12">
        <v>336.96</v>
      </c>
      <c r="C5400" s="12">
        <v>79.337000000000003</v>
      </c>
      <c r="D5400" s="12">
        <v>14.33</v>
      </c>
      <c r="E5400" s="12">
        <v>493.44</v>
      </c>
      <c r="F5400" s="28">
        <f>F5399*(1+Data!N5400/(100*360))</f>
        <v>1290.4670073918232</v>
      </c>
      <c r="G5400" s="28">
        <f>G5399*(1+Data!O5400/(100*360))</f>
        <v>1754.0400315024278</v>
      </c>
      <c r="H5400" s="28">
        <f>H5399*(1+Data!P5400/(100*360))</f>
        <v>1079.3527962513642</v>
      </c>
      <c r="I5400" s="28">
        <f>I5399*(1+Data!Q5400/(100*360))</f>
        <v>1488.7687293047973</v>
      </c>
    </row>
    <row r="5401" spans="1:9" x14ac:dyDescent="0.45">
      <c r="A5401" s="7">
        <v>41190</v>
      </c>
      <c r="B5401" s="12">
        <v>334.67</v>
      </c>
      <c r="C5401" s="12">
        <v>79.540000000000006</v>
      </c>
      <c r="D5401" s="12">
        <v>15.11</v>
      </c>
      <c r="E5401" s="12">
        <v>491.77</v>
      </c>
      <c r="F5401" s="28">
        <f>F5400*(1+Data!N5401/(100*360))</f>
        <v>1290.5475791332819</v>
      </c>
      <c r="G5401" s="28">
        <f>G5400*(1+Data!O5401/(100*360))</f>
        <v>1754.0607632811336</v>
      </c>
      <c r="H5401" s="28">
        <f>H5400*(1+Data!P5401/(100*360))</f>
        <v>1079.3527962543624</v>
      </c>
      <c r="I5401" s="28">
        <f>I5400*(1+Data!Q5401/(100*360))</f>
        <v>1488.7687293089327</v>
      </c>
    </row>
    <row r="5402" spans="1:9" x14ac:dyDescent="0.45">
      <c r="A5402" s="7">
        <v>41191</v>
      </c>
      <c r="B5402" s="12">
        <v>331.76</v>
      </c>
      <c r="C5402" s="12">
        <v>79.950999999999993</v>
      </c>
      <c r="D5402" s="12">
        <v>16.37</v>
      </c>
      <c r="E5402" s="12">
        <v>489.44</v>
      </c>
      <c r="F5402" s="28">
        <f>F5401*(1+Data!N5402/(100*360))</f>
        <v>1290.6272632765847</v>
      </c>
      <c r="G5402" s="28">
        <f>G5401*(1+Data!O5402/(100*360))</f>
        <v>1754.0810616620777</v>
      </c>
      <c r="H5402" s="28">
        <f>H5401*(1+Data!P5402/(100*360))</f>
        <v>1079.3527962573605</v>
      </c>
      <c r="I5402" s="28">
        <f>I5401*(1+Data!Q5402/(100*360))</f>
        <v>1488.7687293130682</v>
      </c>
    </row>
    <row r="5403" spans="1:9" x14ac:dyDescent="0.45">
      <c r="A5403" s="7">
        <v>41192</v>
      </c>
      <c r="B5403" s="12">
        <v>329.73</v>
      </c>
      <c r="C5403" s="12">
        <v>79.917000000000002</v>
      </c>
      <c r="D5403" s="12">
        <v>16.29</v>
      </c>
      <c r="E5403" s="12">
        <v>488.52</v>
      </c>
      <c r="F5403" s="28">
        <f>F5402*(1+Data!N5403/(100*360))</f>
        <v>1290.7060417307048</v>
      </c>
      <c r="G5403" s="28">
        <f>G5402*(1+Data!O5403/(100*360))</f>
        <v>1754.101905992027</v>
      </c>
      <c r="H5403" s="28">
        <f>H5402*(1+Data!P5403/(100*360))</f>
        <v>1079.3527962603587</v>
      </c>
      <c r="I5403" s="28">
        <f>I5402*(1+Data!Q5403/(100*360))</f>
        <v>1488.7687293172037</v>
      </c>
    </row>
    <row r="5404" spans="1:9" x14ac:dyDescent="0.45">
      <c r="A5404" s="7">
        <v>41193</v>
      </c>
      <c r="B5404" s="12">
        <v>330.71</v>
      </c>
      <c r="C5404" s="12">
        <v>79.775000000000006</v>
      </c>
      <c r="D5404" s="12">
        <v>15.59</v>
      </c>
      <c r="E5404" s="12">
        <v>489.43</v>
      </c>
      <c r="F5404" s="28">
        <f>F5403*(1+Data!N5404/(100*360))</f>
        <v>1290.7831040519852</v>
      </c>
      <c r="G5404" s="28">
        <f>G5403*(1+Data!O5404/(100*360))</f>
        <v>1754.1227018446234</v>
      </c>
      <c r="H5404" s="28">
        <f>H5403*(1+Data!P5404/(100*360))</f>
        <v>1079.3527962633568</v>
      </c>
      <c r="I5404" s="28">
        <f>I5403*(1+Data!Q5404/(100*360))</f>
        <v>1488.7687293213392</v>
      </c>
    </row>
    <row r="5405" spans="1:9" x14ac:dyDescent="0.45">
      <c r="A5405" s="7">
        <v>41194</v>
      </c>
      <c r="B5405" s="12">
        <v>330.12</v>
      </c>
      <c r="C5405" s="12">
        <v>79.667000000000002</v>
      </c>
      <c r="D5405" s="12">
        <v>16.14</v>
      </c>
      <c r="E5405" s="12">
        <v>488.24</v>
      </c>
      <c r="F5405" s="28">
        <f>F5404*(1+Data!N5405/(100*360))</f>
        <v>1290.8598913046419</v>
      </c>
      <c r="G5405" s="28">
        <f>G5404*(1+Data!O5405/(100*360))</f>
        <v>1754.1431909722933</v>
      </c>
      <c r="H5405" s="28">
        <f>H5404*(1+Data!P5405/(100*360))</f>
        <v>1079.352796266355</v>
      </c>
      <c r="I5405" s="28">
        <f>I5404*(1+Data!Q5405/(100*360))</f>
        <v>1488.7687293254746</v>
      </c>
    </row>
    <row r="5406" spans="1:9" x14ac:dyDescent="0.45">
      <c r="A5406" s="7">
        <v>41195</v>
      </c>
      <c r="B5406" s="12">
        <v>330.12</v>
      </c>
      <c r="C5406" s="12">
        <v>79.667000000000002</v>
      </c>
      <c r="D5406" s="12">
        <v>16.14</v>
      </c>
      <c r="E5406" s="12">
        <v>488.24</v>
      </c>
      <c r="F5406" s="28">
        <f>F5405*(1+Data!N5406/(100*360))</f>
        <v>1290.9366831252869</v>
      </c>
      <c r="G5406" s="28">
        <f>G5405*(1+Data!O5406/(100*360))</f>
        <v>1754.1636803392876</v>
      </c>
      <c r="H5406" s="28">
        <f>H5405*(1+Data!P5406/(100*360))</f>
        <v>1079.3527962693531</v>
      </c>
      <c r="I5406" s="28">
        <f>I5405*(1+Data!Q5406/(100*360))</f>
        <v>1488.7687293296101</v>
      </c>
    </row>
    <row r="5407" spans="1:9" x14ac:dyDescent="0.45">
      <c r="A5407" s="7">
        <v>41196</v>
      </c>
      <c r="B5407" s="12">
        <v>330.12</v>
      </c>
      <c r="C5407" s="12">
        <v>79.667000000000002</v>
      </c>
      <c r="D5407" s="12">
        <v>16.14</v>
      </c>
      <c r="E5407" s="12">
        <v>488.24</v>
      </c>
      <c r="F5407" s="28">
        <f>F5406*(1+Data!N5407/(100*360))</f>
        <v>1291.0134795141921</v>
      </c>
      <c r="G5407" s="28">
        <f>G5406*(1+Data!O5407/(100*360))</f>
        <v>1754.184169945609</v>
      </c>
      <c r="H5407" s="28">
        <f>H5406*(1+Data!P5407/(100*360))</f>
        <v>1079.3527962723513</v>
      </c>
      <c r="I5407" s="28">
        <f>I5406*(1+Data!Q5407/(100*360))</f>
        <v>1488.7687293337456</v>
      </c>
    </row>
    <row r="5408" spans="1:9" x14ac:dyDescent="0.45">
      <c r="A5408" s="7">
        <v>41197</v>
      </c>
      <c r="B5408" s="12">
        <v>331.55</v>
      </c>
      <c r="C5408" s="12">
        <v>79.742000000000004</v>
      </c>
      <c r="D5408" s="12">
        <v>15.27</v>
      </c>
      <c r="E5408" s="12">
        <v>485.45</v>
      </c>
      <c r="F5408" s="28">
        <f>F5407*(1+Data!N5408/(100*360))</f>
        <v>1291.0905709496619</v>
      </c>
      <c r="G5408" s="28">
        <f>G5407*(1+Data!O5408/(100*360))</f>
        <v>1754.2042650998224</v>
      </c>
      <c r="H5408" s="28">
        <f>H5407*(1+Data!P5408/(100*360))</f>
        <v>1079.3527962753494</v>
      </c>
      <c r="I5408" s="28">
        <f>I5407*(1+Data!Q5408/(100*360))</f>
        <v>1488.768729337881</v>
      </c>
    </row>
    <row r="5409" spans="1:9" x14ac:dyDescent="0.45">
      <c r="A5409" s="7">
        <v>41198</v>
      </c>
      <c r="B5409" s="12">
        <v>335.57</v>
      </c>
      <c r="C5409" s="12">
        <v>79.405000000000001</v>
      </c>
      <c r="D5409" s="12">
        <v>15.22</v>
      </c>
      <c r="E5409" s="12">
        <v>485.27</v>
      </c>
      <c r="F5409" s="28">
        <f>F5408*(1+Data!N5409/(100*360))</f>
        <v>1291.1676705749239</v>
      </c>
      <c r="G5409" s="28">
        <f>G5408*(1+Data!O5409/(100*360))</f>
        <v>1754.224087608018</v>
      </c>
      <c r="H5409" s="28">
        <f>H5408*(1+Data!P5409/(100*360))</f>
        <v>1079.3527962783476</v>
      </c>
      <c r="I5409" s="28">
        <f>I5408*(1+Data!Q5409/(100*360))</f>
        <v>1488.7687293420165</v>
      </c>
    </row>
    <row r="5410" spans="1:9" x14ac:dyDescent="0.45">
      <c r="A5410" s="7">
        <v>41199</v>
      </c>
      <c r="B5410" s="12">
        <v>338.14</v>
      </c>
      <c r="C5410" s="12">
        <v>79.016000000000005</v>
      </c>
      <c r="D5410" s="12">
        <v>15.07</v>
      </c>
      <c r="E5410" s="12">
        <v>485.94</v>
      </c>
      <c r="F5410" s="28">
        <f>F5409*(1+Data!N5410/(100*360))</f>
        <v>1291.245750353225</v>
      </c>
      <c r="G5410" s="28">
        <f>G5409*(1+Data!O5410/(100*360))</f>
        <v>1754.2456694371404</v>
      </c>
      <c r="H5410" s="28">
        <f>H5409*(1+Data!P5410/(100*360))</f>
        <v>1079.3527962813457</v>
      </c>
      <c r="I5410" s="28">
        <f>I5409*(1+Data!Q5410/(100*360))</f>
        <v>1488.768729346152</v>
      </c>
    </row>
    <row r="5411" spans="1:9" x14ac:dyDescent="0.45">
      <c r="A5411" s="7">
        <v>41200</v>
      </c>
      <c r="B5411" s="12">
        <v>338.22</v>
      </c>
      <c r="C5411" s="12">
        <v>79.367000000000004</v>
      </c>
      <c r="D5411" s="12">
        <v>15.03</v>
      </c>
      <c r="E5411" s="12">
        <v>487.46</v>
      </c>
      <c r="F5411" s="28">
        <f>F5410*(1+Data!N5411/(100*360))</f>
        <v>1291.3241002759216</v>
      </c>
      <c r="G5411" s="28">
        <f>G5410*(1+Data!O5411/(100*360))</f>
        <v>1754.2677826783847</v>
      </c>
      <c r="H5411" s="28">
        <f>H5410*(1+Data!P5411/(100*360))</f>
        <v>1079.3527962843439</v>
      </c>
      <c r="I5411" s="28">
        <f>I5410*(1+Data!Q5411/(100*360))</f>
        <v>1488.7687293502875</v>
      </c>
    </row>
    <row r="5412" spans="1:9" x14ac:dyDescent="0.45">
      <c r="A5412" s="7">
        <v>41201</v>
      </c>
      <c r="B5412" s="12">
        <v>334.1</v>
      </c>
      <c r="C5412" s="12">
        <v>79.620999999999995</v>
      </c>
      <c r="D5412" s="12">
        <v>17.059999999999999</v>
      </c>
      <c r="E5412" s="12">
        <v>486.68</v>
      </c>
      <c r="F5412" s="28">
        <f>F5411*(1+Data!N5412/(100*360))</f>
        <v>1291.4012174337879</v>
      </c>
      <c r="G5412" s="28">
        <f>G5411*(1+Data!O5412/(100*360))</f>
        <v>1754.2903298923584</v>
      </c>
      <c r="H5412" s="28">
        <f>H5411*(1+Data!P5412/(100*360))</f>
        <v>1079.352796287342</v>
      </c>
      <c r="I5412" s="28">
        <f>I5411*(1+Data!Q5412/(100*360))</f>
        <v>1488.7687293544229</v>
      </c>
    </row>
    <row r="5413" spans="1:9" x14ac:dyDescent="0.45">
      <c r="A5413" s="7">
        <v>41202</v>
      </c>
      <c r="B5413" s="12">
        <v>334.1</v>
      </c>
      <c r="C5413" s="12">
        <v>79.620999999999995</v>
      </c>
      <c r="D5413" s="12">
        <v>17.059999999999999</v>
      </c>
      <c r="E5413" s="12">
        <v>486.68</v>
      </c>
      <c r="F5413" s="28">
        <f>F5412*(1+Data!N5413/(100*360))</f>
        <v>1291.4783391970479</v>
      </c>
      <c r="G5413" s="28">
        <f>G5412*(1+Data!O5413/(100*360))</f>
        <v>1754.3128773961264</v>
      </c>
      <c r="H5413" s="28">
        <f>H5412*(1+Data!P5413/(100*360))</f>
        <v>1079.3527962903402</v>
      </c>
      <c r="I5413" s="28">
        <f>I5412*(1+Data!Q5413/(100*360))</f>
        <v>1488.7687293585584</v>
      </c>
    </row>
    <row r="5414" spans="1:9" x14ac:dyDescent="0.45">
      <c r="A5414" s="7">
        <v>41203</v>
      </c>
      <c r="B5414" s="12">
        <v>334.1</v>
      </c>
      <c r="C5414" s="12">
        <v>79.620999999999995</v>
      </c>
      <c r="D5414" s="12">
        <v>17.059999999999999</v>
      </c>
      <c r="E5414" s="12">
        <v>486.68</v>
      </c>
      <c r="F5414" s="28">
        <f>F5413*(1+Data!N5414/(100*360))</f>
        <v>1291.5554655659769</v>
      </c>
      <c r="G5414" s="28">
        <f>G5413*(1+Data!O5414/(100*360))</f>
        <v>1754.3354251896924</v>
      </c>
      <c r="H5414" s="28">
        <f>H5413*(1+Data!P5414/(100*360))</f>
        <v>1079.3527962933383</v>
      </c>
      <c r="I5414" s="28">
        <f>I5413*(1+Data!Q5414/(100*360))</f>
        <v>1488.7687293626939</v>
      </c>
    </row>
    <row r="5415" spans="1:9" x14ac:dyDescent="0.45">
      <c r="A5415" s="7">
        <v>41204</v>
      </c>
      <c r="B5415" s="12">
        <v>333.84</v>
      </c>
      <c r="C5415" s="12">
        <v>79.652000000000001</v>
      </c>
      <c r="D5415" s="12">
        <v>16.62</v>
      </c>
      <c r="E5415" s="12">
        <v>485.27</v>
      </c>
      <c r="F5415" s="28">
        <f>F5414*(1+Data!N5415/(100*360))</f>
        <v>1291.632467385303</v>
      </c>
      <c r="G5415" s="28">
        <f>G5414*(1+Data!O5415/(100*360))</f>
        <v>1754.358114594525</v>
      </c>
      <c r="H5415" s="28">
        <f>H5414*(1+Data!P5415/(100*360))</f>
        <v>1079.3527962963365</v>
      </c>
      <c r="I5415" s="28">
        <f>I5414*(1+Data!Q5415/(100*360))</f>
        <v>1488.7687293668293</v>
      </c>
    </row>
    <row r="5416" spans="1:9" x14ac:dyDescent="0.45">
      <c r="A5416" s="7">
        <v>41205</v>
      </c>
      <c r="B5416" s="12">
        <v>328.79</v>
      </c>
      <c r="C5416" s="12">
        <v>79.975999999999999</v>
      </c>
      <c r="D5416" s="12">
        <v>18.829999999999998</v>
      </c>
      <c r="E5416" s="12">
        <v>482</v>
      </c>
      <c r="F5416" s="28">
        <f>F5415*(1+Data!N5416/(100*360))</f>
        <v>1291.708225217383</v>
      </c>
      <c r="G5416" s="28">
        <f>G5415*(1+Data!O5416/(100*360))</f>
        <v>1754.3802828585895</v>
      </c>
      <c r="H5416" s="28">
        <f>H5415*(1+Data!P5416/(100*360))</f>
        <v>1079.3527962993346</v>
      </c>
      <c r="I5416" s="28">
        <f>I5415*(1+Data!Q5416/(100*360))</f>
        <v>1488.7687293709648</v>
      </c>
    </row>
    <row r="5417" spans="1:9" x14ac:dyDescent="0.45">
      <c r="A5417" s="7">
        <v>41206</v>
      </c>
      <c r="B5417" s="12">
        <v>328.43</v>
      </c>
      <c r="C5417" s="12">
        <v>79.914000000000001</v>
      </c>
      <c r="D5417" s="12">
        <v>18.329999999999998</v>
      </c>
      <c r="E5417" s="12">
        <v>480.79</v>
      </c>
      <c r="F5417" s="28">
        <f>F5416*(1+Data!N5417/(100*360))</f>
        <v>1291.7833559910712</v>
      </c>
      <c r="G5417" s="28">
        <f>G5416*(1+Data!O5417/(100*360))</f>
        <v>1754.4016229454189</v>
      </c>
      <c r="H5417" s="28">
        <f>H5416*(1+Data!P5417/(100*360))</f>
        <v>1079.3527963023328</v>
      </c>
      <c r="I5417" s="28">
        <f>I5416*(1+Data!Q5417/(100*360))</f>
        <v>1488.7687293751003</v>
      </c>
    </row>
    <row r="5418" spans="1:9" x14ac:dyDescent="0.45">
      <c r="A5418" s="7">
        <v>41207</v>
      </c>
      <c r="B5418" s="12">
        <v>329.5</v>
      </c>
      <c r="C5418" s="12">
        <v>80.043999999999997</v>
      </c>
      <c r="D5418" s="12">
        <v>18.12</v>
      </c>
      <c r="E5418" s="12">
        <v>478.54</v>
      </c>
      <c r="F5418" s="28">
        <f>F5417*(1+Data!N5418/(100*360))</f>
        <v>1291.8582866022928</v>
      </c>
      <c r="G5418" s="28">
        <f>G5417*(1+Data!O5418/(100*360))</f>
        <v>1754.4251952805582</v>
      </c>
      <c r="H5418" s="28">
        <f>H5417*(1+Data!P5418/(100*360))</f>
        <v>1079.3527963053309</v>
      </c>
      <c r="I5418" s="28">
        <f>I5417*(1+Data!Q5418/(100*360))</f>
        <v>1488.7687293792358</v>
      </c>
    </row>
    <row r="5419" spans="1:9" x14ac:dyDescent="0.45">
      <c r="A5419" s="7">
        <v>41208</v>
      </c>
      <c r="B5419" s="12">
        <v>328.59</v>
      </c>
      <c r="C5419" s="12">
        <v>80.067999999999998</v>
      </c>
      <c r="D5419" s="12">
        <v>17.809999999999999</v>
      </c>
      <c r="E5419" s="12">
        <v>477.53</v>
      </c>
      <c r="F5419" s="28">
        <f>F5418*(1+Data!N5419/(100*360))</f>
        <v>1291.9323495555627</v>
      </c>
      <c r="G5419" s="28">
        <f>G5418*(1+Data!O5419/(100*360))</f>
        <v>1754.4475690752015</v>
      </c>
      <c r="H5419" s="28">
        <f>H5418*(1+Data!P5419/(100*360))</f>
        <v>1079.3527963083291</v>
      </c>
      <c r="I5419" s="28">
        <f>I5418*(1+Data!Q5419/(100*360))</f>
        <v>1488.7687293833712</v>
      </c>
    </row>
    <row r="5420" spans="1:9" x14ac:dyDescent="0.45">
      <c r="A5420" s="7">
        <v>41209</v>
      </c>
      <c r="B5420" s="12">
        <v>328.59</v>
      </c>
      <c r="C5420" s="12">
        <v>80.067999999999998</v>
      </c>
      <c r="D5420" s="12">
        <v>17.809999999999999</v>
      </c>
      <c r="E5420" s="12">
        <v>477.53</v>
      </c>
      <c r="F5420" s="28">
        <f>F5419*(1+Data!N5420/(100*360))</f>
        <v>1292.0064167549031</v>
      </c>
      <c r="G5420" s="28">
        <f>G5419*(1+Data!O5420/(100*360))</f>
        <v>1754.4699431551728</v>
      </c>
      <c r="H5420" s="28">
        <f>H5419*(1+Data!P5420/(100*360))</f>
        <v>1079.3527963113272</v>
      </c>
      <c r="I5420" s="28">
        <f>I5419*(1+Data!Q5420/(100*360))</f>
        <v>1488.7687293875067</v>
      </c>
    </row>
    <row r="5421" spans="1:9" x14ac:dyDescent="0.45">
      <c r="A5421" s="7">
        <v>41210</v>
      </c>
      <c r="B5421" s="12">
        <v>328.59</v>
      </c>
      <c r="C5421" s="12">
        <v>80.067999999999998</v>
      </c>
      <c r="D5421" s="12">
        <v>17.809999999999999</v>
      </c>
      <c r="E5421" s="12">
        <v>477.53</v>
      </c>
      <c r="F5421" s="28">
        <f>F5420*(1+Data!N5421/(100*360))</f>
        <v>1292.0804882005571</v>
      </c>
      <c r="G5421" s="28">
        <f>G5420*(1+Data!O5421/(100*360))</f>
        <v>1754.4923175204756</v>
      </c>
      <c r="H5421" s="28">
        <f>H5420*(1+Data!P5421/(100*360))</f>
        <v>1079.3527963143254</v>
      </c>
      <c r="I5421" s="28">
        <f>I5420*(1+Data!Q5421/(100*360))</f>
        <v>1488.7687293916422</v>
      </c>
    </row>
    <row r="5422" spans="1:9" x14ac:dyDescent="0.45">
      <c r="A5422" s="7">
        <v>41211</v>
      </c>
      <c r="B5422" s="12">
        <v>327.85</v>
      </c>
      <c r="C5422" s="12">
        <v>80.231999999999999</v>
      </c>
      <c r="D5422" s="12">
        <v>17.809999999999999</v>
      </c>
      <c r="E5422" s="12">
        <v>476.76</v>
      </c>
      <c r="F5422" s="28">
        <f>F5421*(1+Data!N5422/(100*360))</f>
        <v>1292.1545172343058</v>
      </c>
      <c r="G5422" s="28">
        <f>G5421*(1+Data!O5422/(100*360))</f>
        <v>1754.5138929023915</v>
      </c>
      <c r="H5422" s="28">
        <f>H5421*(1+Data!P5422/(100*360))</f>
        <v>1079.3527963173235</v>
      </c>
      <c r="I5422" s="28">
        <f>I5421*(1+Data!Q5422/(100*360))</f>
        <v>1488.7687293957777</v>
      </c>
    </row>
    <row r="5423" spans="1:9" x14ac:dyDescent="0.45">
      <c r="A5423" s="7">
        <v>41212</v>
      </c>
      <c r="B5423" s="12">
        <v>329.12</v>
      </c>
      <c r="C5423" s="12">
        <v>79.930999999999997</v>
      </c>
      <c r="D5423" s="12">
        <v>17.809999999999999</v>
      </c>
      <c r="E5423" s="12">
        <v>476.54</v>
      </c>
      <c r="F5423" s="28">
        <f>F5422*(1+Data!N5423/(100*360))</f>
        <v>1292.2285505095069</v>
      </c>
      <c r="G5423" s="28">
        <f>G5422*(1+Data!O5423/(100*360))</f>
        <v>1754.5362483335769</v>
      </c>
      <c r="H5423" s="28">
        <f>H5422*(1+Data!P5423/(100*360))</f>
        <v>1079.3527963203217</v>
      </c>
      <c r="I5423" s="28">
        <f>I5422*(1+Data!Q5423/(100*360))</f>
        <v>1488.7687293999131</v>
      </c>
    </row>
    <row r="5424" spans="1:9" x14ac:dyDescent="0.45">
      <c r="A5424" s="7">
        <v>41213</v>
      </c>
      <c r="B5424" s="12">
        <v>329.07</v>
      </c>
      <c r="C5424" s="12">
        <v>79.918999999999997</v>
      </c>
      <c r="D5424" s="12">
        <v>18.600000000000001</v>
      </c>
      <c r="E5424" s="12">
        <v>476.16</v>
      </c>
      <c r="F5424" s="28">
        <f>F5423*(1+Data!N5424/(100*360))</f>
        <v>1292.3035966825778</v>
      </c>
      <c r="G5424" s="28">
        <f>G5423*(1+Data!O5424/(100*360))</f>
        <v>1754.5572101680325</v>
      </c>
      <c r="H5424" s="28">
        <f>H5423*(1+Data!P5424/(100*360))</f>
        <v>1079.3527963233198</v>
      </c>
      <c r="I5424" s="28">
        <f>I5423*(1+Data!Q5424/(100*360))</f>
        <v>1488.7687294040486</v>
      </c>
    </row>
    <row r="5425" spans="1:9" x14ac:dyDescent="0.45">
      <c r="A5425" s="7">
        <v>41214</v>
      </c>
      <c r="B5425" s="12">
        <v>331.82</v>
      </c>
      <c r="C5425" s="12">
        <v>80.046999999999997</v>
      </c>
      <c r="D5425" s="12">
        <v>16.690000000000001</v>
      </c>
      <c r="E5425" s="12">
        <v>477.12</v>
      </c>
      <c r="F5425" s="28">
        <f>F5424*(1+Data!N5425/(100*360))</f>
        <v>1292.3792143916448</v>
      </c>
      <c r="G5425" s="28">
        <f>G5424*(1+Data!O5425/(100*360))</f>
        <v>1754.5779578070428</v>
      </c>
      <c r="H5425" s="28">
        <f>H5424*(1+Data!P5425/(100*360))</f>
        <v>1079.352796326318</v>
      </c>
      <c r="I5425" s="28">
        <f>I5424*(1+Data!Q5425/(100*360))</f>
        <v>1488.7687294081841</v>
      </c>
    </row>
    <row r="5426" spans="1:9" x14ac:dyDescent="0.45">
      <c r="A5426" s="7">
        <v>41215</v>
      </c>
      <c r="B5426" s="12">
        <v>330.4</v>
      </c>
      <c r="C5426" s="12">
        <v>80.593000000000004</v>
      </c>
      <c r="D5426" s="12">
        <v>17.59</v>
      </c>
      <c r="E5426" s="12">
        <v>475.49</v>
      </c>
      <c r="F5426" s="28">
        <f>F5425*(1+Data!N5426/(100*360))</f>
        <v>1292.4537056935856</v>
      </c>
      <c r="G5426" s="28">
        <f>G5425*(1+Data!O5426/(100*360))</f>
        <v>1754.5986861960832</v>
      </c>
      <c r="H5426" s="28">
        <f>H5425*(1+Data!P5426/(100*360))</f>
        <v>1079.3527963293161</v>
      </c>
      <c r="I5426" s="28">
        <f>I5425*(1+Data!Q5426/(100*360))</f>
        <v>1488.7687294123195</v>
      </c>
    </row>
    <row r="5427" spans="1:9" x14ac:dyDescent="0.45">
      <c r="A5427" s="7">
        <v>41216</v>
      </c>
      <c r="B5427" s="12">
        <v>330.4</v>
      </c>
      <c r="C5427" s="12">
        <v>80.593000000000004</v>
      </c>
      <c r="D5427" s="12">
        <v>17.59</v>
      </c>
      <c r="E5427" s="12">
        <v>475.49</v>
      </c>
      <c r="F5427" s="28">
        <f>F5426*(1+Data!N5427/(100*360))</f>
        <v>1292.5282012891221</v>
      </c>
      <c r="G5427" s="28">
        <f>G5426*(1+Data!O5427/(100*360))</f>
        <v>1754.6194148300067</v>
      </c>
      <c r="H5427" s="28">
        <f>H5426*(1+Data!P5427/(100*360))</f>
        <v>1079.3527963323143</v>
      </c>
      <c r="I5427" s="28">
        <f>I5426*(1+Data!Q5427/(100*360))</f>
        <v>1488.768729416455</v>
      </c>
    </row>
    <row r="5428" spans="1:9" x14ac:dyDescent="0.45">
      <c r="A5428" s="7">
        <v>41217</v>
      </c>
      <c r="B5428" s="12">
        <v>330.4</v>
      </c>
      <c r="C5428" s="12">
        <v>80.593000000000004</v>
      </c>
      <c r="D5428" s="12">
        <v>17.59</v>
      </c>
      <c r="E5428" s="12">
        <v>475.49</v>
      </c>
      <c r="F5428" s="28">
        <f>F5427*(1+Data!N5428/(100*360))</f>
        <v>1292.602701178502</v>
      </c>
      <c r="G5428" s="28">
        <f>G5427*(1+Data!O5428/(100*360))</f>
        <v>1754.6401437088159</v>
      </c>
      <c r="H5428" s="28">
        <f>H5427*(1+Data!P5428/(100*360))</f>
        <v>1079.3527963353124</v>
      </c>
      <c r="I5428" s="28">
        <f>I5427*(1+Data!Q5428/(100*360))</f>
        <v>1488.7687294205905</v>
      </c>
    </row>
    <row r="5429" spans="1:9" x14ac:dyDescent="0.45">
      <c r="A5429" s="7">
        <v>41218</v>
      </c>
      <c r="B5429" s="12">
        <v>329.7</v>
      </c>
      <c r="C5429" s="12">
        <v>80.748999999999995</v>
      </c>
      <c r="D5429" s="12">
        <v>18.420000000000002</v>
      </c>
      <c r="E5429" s="12">
        <v>474.51</v>
      </c>
      <c r="F5429" s="28">
        <f>F5428*(1+Data!N5429/(100*360))</f>
        <v>1292.6766308718834</v>
      </c>
      <c r="G5429" s="28">
        <f>G5428*(1+Data!O5429/(100*360))</f>
        <v>1754.66021971646</v>
      </c>
      <c r="H5429" s="28">
        <f>H5428*(1+Data!P5429/(100*360))</f>
        <v>1079.3527963383106</v>
      </c>
      <c r="I5429" s="28">
        <f>I5428*(1+Data!Q5429/(100*360))</f>
        <v>1488.768729424726</v>
      </c>
    </row>
    <row r="5430" spans="1:9" x14ac:dyDescent="0.45">
      <c r="A5430" s="7">
        <v>41219</v>
      </c>
      <c r="B5430" s="12">
        <v>331.71</v>
      </c>
      <c r="C5430" s="12">
        <v>80.613</v>
      </c>
      <c r="D5430" s="12">
        <v>17.579999999999998</v>
      </c>
      <c r="E5430" s="12">
        <v>475.65</v>
      </c>
      <c r="F5430" s="28">
        <f>F5429*(1+Data!N5430/(100*360))</f>
        <v>1292.7523745409158</v>
      </c>
      <c r="G5430" s="28">
        <f>G5429*(1+Data!O5430/(100*360))</f>
        <v>1754.6824649088012</v>
      </c>
      <c r="H5430" s="28">
        <f>H5429*(1+Data!P5430/(100*360))</f>
        <v>1079.3527963413087</v>
      </c>
      <c r="I5430" s="28">
        <f>I5429*(1+Data!Q5430/(100*360))</f>
        <v>1488.7687294288614</v>
      </c>
    </row>
    <row r="5431" spans="1:9" x14ac:dyDescent="0.45">
      <c r="A5431" s="7">
        <v>41220</v>
      </c>
      <c r="B5431" s="12">
        <v>326.83</v>
      </c>
      <c r="C5431" s="12">
        <v>80.759</v>
      </c>
      <c r="D5431" s="12">
        <v>19.079999999999998</v>
      </c>
      <c r="E5431" s="12">
        <v>474.64</v>
      </c>
      <c r="F5431" s="28">
        <f>F5430*(1+Data!N5431/(100*360))</f>
        <v>1292.8261978834598</v>
      </c>
      <c r="G5431" s="28">
        <f>G5430*(1+Data!O5431/(100*360))</f>
        <v>1754.7024682889012</v>
      </c>
      <c r="H5431" s="28">
        <f>H5430*(1+Data!P5431/(100*360))</f>
        <v>1079.3527963443069</v>
      </c>
      <c r="I5431" s="28">
        <f>I5430*(1+Data!Q5431/(100*360))</f>
        <v>1488.7687294329969</v>
      </c>
    </row>
    <row r="5432" spans="1:9" x14ac:dyDescent="0.45">
      <c r="A5432" s="7">
        <v>41221</v>
      </c>
      <c r="B5432" s="12">
        <v>323.58999999999997</v>
      </c>
      <c r="C5432" s="12">
        <v>80.793000000000006</v>
      </c>
      <c r="D5432" s="12">
        <v>18.489999999999998</v>
      </c>
      <c r="E5432" s="12">
        <v>477.95</v>
      </c>
      <c r="F5432" s="28">
        <f>F5431*(1+Data!N5432/(100*360))</f>
        <v>1292.8994903553282</v>
      </c>
      <c r="G5432" s="28">
        <f>G5431*(1+Data!O5432/(100*360))</f>
        <v>1754.7224767712132</v>
      </c>
      <c r="H5432" s="28">
        <f>H5431*(1+Data!P5432/(100*360))</f>
        <v>1079.352796347305</v>
      </c>
      <c r="I5432" s="28">
        <f>I5431*(1+Data!Q5432/(100*360))</f>
        <v>1488.7687294371324</v>
      </c>
    </row>
    <row r="5433" spans="1:9" x14ac:dyDescent="0.45">
      <c r="A5433" s="7">
        <v>41222</v>
      </c>
      <c r="B5433" s="12">
        <v>323.25</v>
      </c>
      <c r="C5433" s="12">
        <v>81.025999999999996</v>
      </c>
      <c r="D5433" s="12">
        <v>18.61</v>
      </c>
      <c r="E5433" s="12">
        <v>477.14</v>
      </c>
      <c r="F5433" s="28">
        <f>F5432*(1+Data!N5433/(100*360))</f>
        <v>1292.9724996712712</v>
      </c>
      <c r="G5433" s="28">
        <f>G5432*(1+Data!O5433/(100*360))</f>
        <v>1754.7430460180242</v>
      </c>
      <c r="H5433" s="28">
        <f>H5432*(1+Data!P5433/(100*360))</f>
        <v>1079.3527963503032</v>
      </c>
      <c r="I5433" s="28">
        <f>I5432*(1+Data!Q5433/(100*360))</f>
        <v>1488.7687294412679</v>
      </c>
    </row>
    <row r="5434" spans="1:9" x14ac:dyDescent="0.45">
      <c r="A5434" s="7">
        <v>41223</v>
      </c>
      <c r="B5434" s="12">
        <v>323.25</v>
      </c>
      <c r="C5434" s="12">
        <v>81.025999999999996</v>
      </c>
      <c r="D5434" s="12">
        <v>18.61</v>
      </c>
      <c r="E5434" s="12">
        <v>477.14</v>
      </c>
      <c r="F5434" s="28">
        <f>F5433*(1+Data!N5434/(100*360))</f>
        <v>1293.0455131100096</v>
      </c>
      <c r="G5434" s="28">
        <f>G5433*(1+Data!O5434/(100*360))</f>
        <v>1754.7636155059524</v>
      </c>
      <c r="H5434" s="28">
        <f>H5433*(1+Data!P5434/(100*360))</f>
        <v>1079.3527963533013</v>
      </c>
      <c r="I5434" s="28">
        <f>I5433*(1+Data!Q5434/(100*360))</f>
        <v>1488.7687294454033</v>
      </c>
    </row>
    <row r="5435" spans="1:9" x14ac:dyDescent="0.45">
      <c r="A5435" s="7">
        <v>41224</v>
      </c>
      <c r="B5435" s="12">
        <v>323.25</v>
      </c>
      <c r="C5435" s="12">
        <v>81.025999999999996</v>
      </c>
      <c r="D5435" s="12">
        <v>18.61</v>
      </c>
      <c r="E5435" s="12">
        <v>477.14</v>
      </c>
      <c r="F5435" s="28">
        <f>F5434*(1+Data!N5435/(100*360))</f>
        <v>1293.1185306717764</v>
      </c>
      <c r="G5435" s="28">
        <f>G5434*(1+Data!O5435/(100*360))</f>
        <v>1754.7841852350009</v>
      </c>
      <c r="H5435" s="28">
        <f>H5434*(1+Data!P5435/(100*360))</f>
        <v>1079.3527963562995</v>
      </c>
      <c r="I5435" s="28">
        <f>I5434*(1+Data!Q5435/(100*360))</f>
        <v>1488.7687294495388</v>
      </c>
    </row>
    <row r="5436" spans="1:9" x14ac:dyDescent="0.45">
      <c r="A5436" s="7">
        <v>41225</v>
      </c>
      <c r="B5436" s="12">
        <v>322.8</v>
      </c>
      <c r="C5436" s="12">
        <v>81.034999999999997</v>
      </c>
      <c r="D5436" s="12">
        <v>16.68</v>
      </c>
      <c r="E5436" s="12">
        <v>476.16</v>
      </c>
      <c r="F5436" s="28">
        <f>F5435*(1+Data!N5436/(100*360))</f>
        <v>1293.1915523568043</v>
      </c>
      <c r="G5436" s="28">
        <f>G5435*(1+Data!O5436/(100*360))</f>
        <v>1754.8047113355676</v>
      </c>
      <c r="H5436" s="28">
        <f>H5435*(1+Data!P5436/(100*360))</f>
        <v>1079.3527963592976</v>
      </c>
      <c r="I5436" s="28">
        <f>I5435*(1+Data!Q5436/(100*360))</f>
        <v>1488.7687294536743</v>
      </c>
    </row>
    <row r="5437" spans="1:9" x14ac:dyDescent="0.45">
      <c r="A5437" s="7">
        <v>41226</v>
      </c>
      <c r="B5437" s="12">
        <v>321.95999999999998</v>
      </c>
      <c r="C5437" s="12">
        <v>81.084000000000003</v>
      </c>
      <c r="D5437" s="12">
        <v>16.649999999999999</v>
      </c>
      <c r="E5437" s="12">
        <v>476.94</v>
      </c>
      <c r="F5437" s="28">
        <f>F5436*(1+Data!N5437/(100*360))</f>
        <v>1293.2636873000347</v>
      </c>
      <c r="G5437" s="28">
        <f>G5436*(1+Data!O5437/(100*360))</f>
        <v>1754.824579624466</v>
      </c>
      <c r="H5437" s="28">
        <f>H5436*(1+Data!P5437/(100*360))</f>
        <v>1079.3527963622957</v>
      </c>
      <c r="I5437" s="28">
        <f>I5436*(1+Data!Q5437/(100*360))</f>
        <v>1488.7687294578097</v>
      </c>
    </row>
    <row r="5438" spans="1:9" x14ac:dyDescent="0.45">
      <c r="A5438" s="7">
        <v>41227</v>
      </c>
      <c r="B5438" s="12">
        <v>318.64</v>
      </c>
      <c r="C5438" s="12">
        <v>81.055999999999997</v>
      </c>
      <c r="D5438" s="12">
        <v>17.920000000000002</v>
      </c>
      <c r="E5438" s="12">
        <v>477.31</v>
      </c>
      <c r="F5438" s="28">
        <f>F5437*(1+Data!N5438/(100*360))</f>
        <v>1293.3348419496301</v>
      </c>
      <c r="G5438" s="28">
        <f>G5437*(1+Data!O5438/(100*360))</f>
        <v>1754.8440776753507</v>
      </c>
      <c r="H5438" s="28">
        <f>H5437*(1+Data!P5438/(100*360))</f>
        <v>1079.3527963652939</v>
      </c>
      <c r="I5438" s="28">
        <f>I5437*(1+Data!Q5438/(100*360))</f>
        <v>1488.7687294619452</v>
      </c>
    </row>
    <row r="5439" spans="1:9" x14ac:dyDescent="0.45">
      <c r="A5439" s="7">
        <v>41228</v>
      </c>
      <c r="B5439" s="12">
        <v>317.66000000000003</v>
      </c>
      <c r="C5439" s="12">
        <v>81.078000000000003</v>
      </c>
      <c r="D5439" s="12">
        <v>17.989999999999998</v>
      </c>
      <c r="E5439" s="12">
        <v>479.06</v>
      </c>
      <c r="F5439" s="28">
        <f>F5438*(1+Data!N5439/(100*360))</f>
        <v>1293.4061154772119</v>
      </c>
      <c r="G5439" s="28">
        <f>G5438*(1+Data!O5439/(100*360))</f>
        <v>1754.8639951556324</v>
      </c>
      <c r="H5439" s="28">
        <f>H5438*(1+Data!P5439/(100*360))</f>
        <v>1079.352796368292</v>
      </c>
      <c r="I5439" s="28">
        <f>I5438*(1+Data!Q5439/(100*360))</f>
        <v>1488.7687294660807</v>
      </c>
    </row>
    <row r="5440" spans="1:9" x14ac:dyDescent="0.45">
      <c r="A5440" s="7">
        <v>41229</v>
      </c>
      <c r="B5440" s="12">
        <v>317.35000000000002</v>
      </c>
      <c r="C5440" s="12">
        <v>81.257000000000005</v>
      </c>
      <c r="D5440" s="12">
        <v>16.41</v>
      </c>
      <c r="E5440" s="12">
        <v>476.98</v>
      </c>
      <c r="F5440" s="28">
        <f>F5439*(1+Data!N5440/(100*360))</f>
        <v>1293.4774755668384</v>
      </c>
      <c r="G5440" s="28">
        <f>G5439*(1+Data!O5440/(100*360))</f>
        <v>1754.8840249782884</v>
      </c>
      <c r="H5440" s="28">
        <f>H5439*(1+Data!P5440/(100*360))</f>
        <v>1079.3527963712902</v>
      </c>
      <c r="I5440" s="28">
        <f>I5439*(1+Data!Q5440/(100*360))</f>
        <v>1488.7687294702162</v>
      </c>
    </row>
    <row r="5441" spans="1:9" x14ac:dyDescent="0.45">
      <c r="A5441" s="7">
        <v>41230</v>
      </c>
      <c r="B5441" s="12">
        <v>317.35000000000002</v>
      </c>
      <c r="C5441" s="12">
        <v>81.257000000000005</v>
      </c>
      <c r="D5441" s="12">
        <v>16.41</v>
      </c>
      <c r="E5441" s="12">
        <v>476.98</v>
      </c>
      <c r="F5441" s="28">
        <f>F5440*(1+Data!N5441/(100*360))</f>
        <v>1293.5488395935597</v>
      </c>
      <c r="G5441" s="28">
        <f>G5440*(1+Data!O5441/(100*360))</f>
        <v>1754.9040550295624</v>
      </c>
      <c r="H5441" s="28">
        <f>H5440*(1+Data!P5441/(100*360))</f>
        <v>1079.3527963742883</v>
      </c>
      <c r="I5441" s="28">
        <f>I5440*(1+Data!Q5441/(100*360))</f>
        <v>1488.7687294743516</v>
      </c>
    </row>
    <row r="5442" spans="1:9" x14ac:dyDescent="0.45">
      <c r="A5442" s="7">
        <v>41231</v>
      </c>
      <c r="B5442" s="12">
        <v>317.35000000000002</v>
      </c>
      <c r="C5442" s="12">
        <v>81.257000000000005</v>
      </c>
      <c r="D5442" s="12">
        <v>16.41</v>
      </c>
      <c r="E5442" s="12">
        <v>476.98</v>
      </c>
      <c r="F5442" s="28">
        <f>F5441*(1+Data!N5442/(100*360))</f>
        <v>1293.6202075575929</v>
      </c>
      <c r="G5442" s="28">
        <f>G5441*(1+Data!O5442/(100*360))</f>
        <v>1754.9240853094573</v>
      </c>
      <c r="H5442" s="28">
        <f>H5441*(1+Data!P5442/(100*360))</f>
        <v>1079.3527963772865</v>
      </c>
      <c r="I5442" s="28">
        <f>I5441*(1+Data!Q5442/(100*360))</f>
        <v>1488.7687294784871</v>
      </c>
    </row>
    <row r="5443" spans="1:9" x14ac:dyDescent="0.45">
      <c r="A5443" s="7">
        <v>41232</v>
      </c>
      <c r="B5443" s="12">
        <v>323.77999999999997</v>
      </c>
      <c r="C5443" s="12">
        <v>80.873999999999995</v>
      </c>
      <c r="D5443" s="12">
        <v>15.24</v>
      </c>
      <c r="E5443" s="12">
        <v>475.85</v>
      </c>
      <c r="F5443" s="28">
        <f>F5442*(1+Data!N5443/(100*360))</f>
        <v>1293.6921615882491</v>
      </c>
      <c r="G5443" s="28">
        <f>G5442*(1+Data!O5443/(100*360))</f>
        <v>1754.9440670700842</v>
      </c>
      <c r="H5443" s="28">
        <f>H5442*(1+Data!P5443/(100*360))</f>
        <v>1079.3527963802846</v>
      </c>
      <c r="I5443" s="28">
        <f>I5442*(1+Data!Q5443/(100*360))</f>
        <v>1488.7687294826226</v>
      </c>
    </row>
    <row r="5444" spans="1:9" x14ac:dyDescent="0.45">
      <c r="A5444" s="7">
        <v>41233</v>
      </c>
      <c r="B5444" s="12">
        <v>323.94</v>
      </c>
      <c r="C5444" s="12">
        <v>80.956999999999994</v>
      </c>
      <c r="D5444" s="12">
        <v>15.08</v>
      </c>
      <c r="E5444" s="12">
        <v>477.13</v>
      </c>
      <c r="F5444" s="28">
        <f>F5443*(1+Data!N5444/(100*360))</f>
        <v>1293.7645185095646</v>
      </c>
      <c r="G5444" s="28">
        <f>G5443*(1+Data!O5444/(100*360))</f>
        <v>1754.9643659231267</v>
      </c>
      <c r="H5444" s="28">
        <f>H5443*(1+Data!P5444/(100*360))</f>
        <v>1079.3527963832828</v>
      </c>
      <c r="I5444" s="28">
        <f>I5443*(1+Data!Q5444/(100*360))</f>
        <v>1488.768729486758</v>
      </c>
    </row>
    <row r="5445" spans="1:9" x14ac:dyDescent="0.45">
      <c r="A5445" s="7">
        <v>41234</v>
      </c>
      <c r="B5445" s="12">
        <v>324.66000000000003</v>
      </c>
      <c r="C5445" s="12">
        <v>80.932000000000002</v>
      </c>
      <c r="D5445" s="12">
        <v>15.31</v>
      </c>
      <c r="E5445" s="12">
        <v>477.2</v>
      </c>
      <c r="F5445" s="28">
        <f>F5444*(1+Data!N5445/(100*360))</f>
        <v>1293.8367896330849</v>
      </c>
      <c r="G5445" s="28">
        <f>G5444*(1+Data!O5445/(100*360))</f>
        <v>1754.9856838652718</v>
      </c>
      <c r="H5445" s="28">
        <f>H5444*(1+Data!P5445/(100*360))</f>
        <v>1079.3527963862809</v>
      </c>
      <c r="I5445" s="28">
        <f>I5444*(1+Data!Q5445/(100*360))</f>
        <v>1488.7687294908935</v>
      </c>
    </row>
    <row r="5446" spans="1:9" x14ac:dyDescent="0.45">
      <c r="A5446" s="7">
        <v>41235</v>
      </c>
      <c r="B5446" s="12">
        <v>326.23</v>
      </c>
      <c r="C5446" s="12">
        <v>80.698999999999998</v>
      </c>
      <c r="D5446" s="12">
        <v>15.31</v>
      </c>
      <c r="E5446" s="12">
        <v>477.2</v>
      </c>
      <c r="F5446" s="28">
        <f>F5445*(1+Data!N5446/(100*360))</f>
        <v>1293.9090647937503</v>
      </c>
      <c r="G5446" s="28">
        <f>G5445*(1+Data!O5446/(100*360))</f>
        <v>1755.0070313161318</v>
      </c>
      <c r="H5446" s="28">
        <f>H5445*(1+Data!P5446/(100*360))</f>
        <v>1079.3527963892791</v>
      </c>
      <c r="I5446" s="28">
        <f>I5445*(1+Data!Q5446/(100*360))</f>
        <v>1488.768729495029</v>
      </c>
    </row>
    <row r="5447" spans="1:9" x14ac:dyDescent="0.45">
      <c r="A5447" s="7">
        <v>41236</v>
      </c>
      <c r="B5447" s="12">
        <v>329.83</v>
      </c>
      <c r="C5447" s="12">
        <v>80.191999999999993</v>
      </c>
      <c r="D5447" s="12">
        <v>15.14</v>
      </c>
      <c r="E5447" s="12">
        <v>477.46</v>
      </c>
      <c r="F5447" s="28">
        <f>F5446*(1+Data!N5447/(100*360))</f>
        <v>1293.9815955852157</v>
      </c>
      <c r="G5447" s="28">
        <f>G5446*(1+Data!O5447/(100*360))</f>
        <v>1755.0288080283785</v>
      </c>
      <c r="H5447" s="28">
        <f>H5446*(1+Data!P5447/(100*360))</f>
        <v>1079.3527963922772</v>
      </c>
      <c r="I5447" s="28">
        <f>I5446*(1+Data!Q5447/(100*360))</f>
        <v>1488.7687294991645</v>
      </c>
    </row>
    <row r="5448" spans="1:9" x14ac:dyDescent="0.45">
      <c r="A5448" s="7">
        <v>41237</v>
      </c>
      <c r="B5448" s="12">
        <v>329.83</v>
      </c>
      <c r="C5448" s="12">
        <v>80.191999999999993</v>
      </c>
      <c r="D5448" s="12">
        <v>15.14</v>
      </c>
      <c r="E5448" s="12">
        <v>477.46</v>
      </c>
      <c r="F5448" s="28">
        <f>F5447*(1+Data!N5448/(100*360))</f>
        <v>1294.0541304424348</v>
      </c>
      <c r="G5448" s="28">
        <f>G5447*(1+Data!O5448/(100*360))</f>
        <v>1755.0505850108379</v>
      </c>
      <c r="H5448" s="28">
        <f>H5447*(1+Data!P5448/(100*360))</f>
        <v>1079.3527963952754</v>
      </c>
      <c r="I5448" s="28">
        <f>I5447*(1+Data!Q5448/(100*360))</f>
        <v>1488.7687295032999</v>
      </c>
    </row>
    <row r="5449" spans="1:9" x14ac:dyDescent="0.45">
      <c r="A5449" s="7">
        <v>41238</v>
      </c>
      <c r="B5449" s="12">
        <v>329.83</v>
      </c>
      <c r="C5449" s="12">
        <v>80.191999999999993</v>
      </c>
      <c r="D5449" s="12">
        <v>15.14</v>
      </c>
      <c r="E5449" s="12">
        <v>477.46</v>
      </c>
      <c r="F5449" s="28">
        <f>F5448*(1+Data!N5449/(100*360))</f>
        <v>1294.1266693656357</v>
      </c>
      <c r="G5449" s="28">
        <f>G5448*(1+Data!O5449/(100*360))</f>
        <v>1755.0723622635135</v>
      </c>
      <c r="H5449" s="28">
        <f>H5448*(1+Data!P5449/(100*360))</f>
        <v>1079.3527963982735</v>
      </c>
      <c r="I5449" s="28">
        <f>I5448*(1+Data!Q5449/(100*360))</f>
        <v>1488.7687295074354</v>
      </c>
    </row>
    <row r="5450" spans="1:9" x14ac:dyDescent="0.45">
      <c r="A5450" s="7">
        <v>41239</v>
      </c>
      <c r="B5450" s="12">
        <v>329.3</v>
      </c>
      <c r="C5450" s="12">
        <v>80.251000000000005</v>
      </c>
      <c r="D5450" s="12">
        <v>15.5</v>
      </c>
      <c r="E5450" s="12">
        <v>478.25</v>
      </c>
      <c r="F5450" s="28">
        <f>F5449*(1+Data!N5450/(100*360))</f>
        <v>1294.199018236046</v>
      </c>
      <c r="G5450" s="28">
        <f>G5449*(1+Data!O5450/(100*360))</f>
        <v>1755.0942080392226</v>
      </c>
      <c r="H5450" s="28">
        <f>H5449*(1+Data!P5450/(100*360))</f>
        <v>1079.3527964012717</v>
      </c>
      <c r="I5450" s="28">
        <f>I5449*(1+Data!Q5450/(100*360))</f>
        <v>1488.7687295115709</v>
      </c>
    </row>
    <row r="5451" spans="1:9" x14ac:dyDescent="0.45">
      <c r="A5451" s="7">
        <v>41240</v>
      </c>
      <c r="B5451" s="12">
        <v>328.64</v>
      </c>
      <c r="C5451" s="12">
        <v>80.402000000000001</v>
      </c>
      <c r="D5451" s="12">
        <v>15.92</v>
      </c>
      <c r="E5451" s="12">
        <v>480.74</v>
      </c>
      <c r="F5451" s="28">
        <f>F5450*(1+Data!N5451/(100*360))</f>
        <v>1294.2711662363154</v>
      </c>
      <c r="G5451" s="28">
        <f>G5450*(1+Data!O5451/(100*360))</f>
        <v>1755.1153861759997</v>
      </c>
      <c r="H5451" s="28">
        <f>H5450*(1+Data!P5451/(100*360))</f>
        <v>1079.3527964042698</v>
      </c>
      <c r="I5451" s="28">
        <f>I5450*(1+Data!Q5451/(100*360))</f>
        <v>1488.7687295157064</v>
      </c>
    </row>
    <row r="5452" spans="1:9" x14ac:dyDescent="0.45">
      <c r="A5452" s="7">
        <v>41241</v>
      </c>
      <c r="B5452" s="12">
        <v>329.41</v>
      </c>
      <c r="C5452" s="12">
        <v>80.335999999999999</v>
      </c>
      <c r="D5452" s="12">
        <v>15.51</v>
      </c>
      <c r="E5452" s="12">
        <v>480.94</v>
      </c>
      <c r="F5452" s="28">
        <f>F5451*(1+Data!N5452/(100*360))</f>
        <v>1294.3429263820879</v>
      </c>
      <c r="G5452" s="28">
        <f>G5451*(1+Data!O5452/(100*360))</f>
        <v>1755.1357455144791</v>
      </c>
      <c r="H5452" s="28">
        <f>H5451*(1+Data!P5452/(100*360))</f>
        <v>1079.352796407268</v>
      </c>
      <c r="I5452" s="28">
        <f>I5451*(1+Data!Q5452/(100*360))</f>
        <v>1488.7687295198418</v>
      </c>
    </row>
    <row r="5453" spans="1:9" x14ac:dyDescent="0.45">
      <c r="A5453" s="7">
        <v>41242</v>
      </c>
      <c r="B5453" s="12">
        <v>332.33</v>
      </c>
      <c r="C5453" s="12">
        <v>80.203999999999994</v>
      </c>
      <c r="D5453" s="12">
        <v>15.06</v>
      </c>
      <c r="E5453" s="12">
        <v>482.21</v>
      </c>
      <c r="F5453" s="28">
        <f>F5452*(1+Data!N5453/(100*360))</f>
        <v>1294.4149242073677</v>
      </c>
      <c r="G5453" s="28">
        <f>G5452*(1+Data!O5453/(100*360))</f>
        <v>1755.155978329323</v>
      </c>
      <c r="H5453" s="28">
        <f>H5452*(1+Data!P5453/(100*360))</f>
        <v>1079.3527964102661</v>
      </c>
      <c r="I5453" s="28">
        <f>I5452*(1+Data!Q5453/(100*360))</f>
        <v>1488.7687295239773</v>
      </c>
    </row>
    <row r="5454" spans="1:9" x14ac:dyDescent="0.45">
      <c r="A5454" s="7">
        <v>41243</v>
      </c>
      <c r="B5454" s="12">
        <v>332.64</v>
      </c>
      <c r="C5454" s="12">
        <v>80.153000000000006</v>
      </c>
      <c r="D5454" s="12">
        <v>15.87</v>
      </c>
      <c r="E5454" s="12">
        <v>483.47</v>
      </c>
      <c r="F5454" s="28">
        <f>F5453*(1+Data!N5454/(100*360))</f>
        <v>1294.4877098776753</v>
      </c>
      <c r="G5454" s="28">
        <f>G5453*(1+Data!O5454/(100*360))</f>
        <v>1755.1757043323462</v>
      </c>
      <c r="H5454" s="28">
        <f>H5453*(1+Data!P5454/(100*360))</f>
        <v>1079.3527964132643</v>
      </c>
      <c r="I5454" s="28">
        <f>I5453*(1+Data!Q5454/(100*360))</f>
        <v>1488.7687295281128</v>
      </c>
    </row>
    <row r="5455" spans="1:9" x14ac:dyDescent="0.45">
      <c r="A5455" s="7">
        <v>41244</v>
      </c>
      <c r="B5455" s="12">
        <v>332.64</v>
      </c>
      <c r="C5455" s="12">
        <v>80.153000000000006</v>
      </c>
      <c r="D5455" s="12">
        <v>15.87</v>
      </c>
      <c r="E5455" s="12">
        <v>483.47</v>
      </c>
      <c r="F5455" s="28">
        <f>F5454*(1+Data!N5455/(100*360))</f>
        <v>1294.5604996407617</v>
      </c>
      <c r="G5455" s="28">
        <f>G5454*(1+Data!O5455/(100*360))</f>
        <v>1755.1954305570675</v>
      </c>
      <c r="H5455" s="28">
        <f>H5454*(1+Data!P5455/(100*360))</f>
        <v>1079.3527964162624</v>
      </c>
      <c r="I5455" s="28">
        <f>I5454*(1+Data!Q5455/(100*360))</f>
        <v>1488.7687295322482</v>
      </c>
    </row>
    <row r="5456" spans="1:9" x14ac:dyDescent="0.45">
      <c r="A5456" s="7">
        <v>41245</v>
      </c>
      <c r="B5456" s="12">
        <v>332.64</v>
      </c>
      <c r="C5456" s="12">
        <v>80.153000000000006</v>
      </c>
      <c r="D5456" s="12">
        <v>15.87</v>
      </c>
      <c r="E5456" s="12">
        <v>483.47</v>
      </c>
      <c r="F5456" s="28">
        <f>F5455*(1+Data!N5456/(100*360))</f>
        <v>1294.6332934968568</v>
      </c>
      <c r="G5456" s="28">
        <f>G5455*(1+Data!O5456/(100*360))</f>
        <v>1755.2151570034898</v>
      </c>
      <c r="H5456" s="28">
        <f>H5455*(1+Data!P5456/(100*360))</f>
        <v>1079.3527964192606</v>
      </c>
      <c r="I5456" s="28">
        <f>I5455*(1+Data!Q5456/(100*360))</f>
        <v>1488.7687295363837</v>
      </c>
    </row>
    <row r="5457" spans="1:9" x14ac:dyDescent="0.45">
      <c r="A5457" s="7">
        <v>41246</v>
      </c>
      <c r="B5457" s="12">
        <v>332.41</v>
      </c>
      <c r="C5457" s="12">
        <v>79.882000000000005</v>
      </c>
      <c r="D5457" s="12">
        <v>16.64</v>
      </c>
      <c r="E5457" s="12">
        <v>483.19</v>
      </c>
      <c r="F5457" s="28">
        <f>F5456*(1+Data!N5457/(100*360))</f>
        <v>1294.706584126083</v>
      </c>
      <c r="G5457" s="28">
        <f>G5456*(1+Data!O5457/(100*360))</f>
        <v>1755.2348982984086</v>
      </c>
      <c r="H5457" s="28">
        <f>H5456*(1+Data!P5457/(100*360))</f>
        <v>1079.3527964222587</v>
      </c>
      <c r="I5457" s="28">
        <f>I5456*(1+Data!Q5457/(100*360))</f>
        <v>1488.7687295405192</v>
      </c>
    </row>
    <row r="5458" spans="1:9" x14ac:dyDescent="0.45">
      <c r="A5458" s="7">
        <v>41247</v>
      </c>
      <c r="B5458" s="12">
        <v>332.33</v>
      </c>
      <c r="C5458" s="12">
        <v>79.644000000000005</v>
      </c>
      <c r="D5458" s="12">
        <v>17.12</v>
      </c>
      <c r="E5458" s="12">
        <v>484.53</v>
      </c>
      <c r="F5458" s="28">
        <f>F5457*(1+Data!N5458/(100*360))</f>
        <v>1294.7798429403015</v>
      </c>
      <c r="G5458" s="28">
        <f>G5457*(1+Data!O5458/(100*360))</f>
        <v>1755.2544399136095</v>
      </c>
      <c r="H5458" s="28">
        <f>H5457*(1+Data!P5458/(100*360))</f>
        <v>1079.3527964252569</v>
      </c>
      <c r="I5458" s="28">
        <f>I5457*(1+Data!Q5458/(100*360))</f>
        <v>1488.7687295446547</v>
      </c>
    </row>
    <row r="5459" spans="1:9" x14ac:dyDescent="0.45">
      <c r="A5459" s="7">
        <v>41248</v>
      </c>
      <c r="B5459" s="12">
        <v>333.06</v>
      </c>
      <c r="C5459" s="12">
        <v>79.774000000000001</v>
      </c>
      <c r="D5459" s="12">
        <v>16.46</v>
      </c>
      <c r="E5459" s="12">
        <v>487.38</v>
      </c>
      <c r="F5459" s="28">
        <f>F5458*(1+Data!N5459/(100*360))</f>
        <v>1294.8533073099454</v>
      </c>
      <c r="G5459" s="28">
        <f>G5458*(1+Data!O5459/(100*360))</f>
        <v>1755.2736550740199</v>
      </c>
      <c r="H5459" s="28">
        <f>H5458*(1+Data!P5459/(100*360))</f>
        <v>1079.352796428255</v>
      </c>
      <c r="I5459" s="28">
        <f>I5458*(1+Data!Q5459/(100*360))</f>
        <v>1488.7687295487901</v>
      </c>
    </row>
    <row r="5460" spans="1:9" x14ac:dyDescent="0.45">
      <c r="A5460" s="7">
        <v>41249</v>
      </c>
      <c r="B5460" s="12">
        <v>334.04</v>
      </c>
      <c r="C5460" s="12">
        <v>80.257999999999996</v>
      </c>
      <c r="D5460" s="12">
        <v>16.579999999999998</v>
      </c>
      <c r="E5460" s="12">
        <v>486.63</v>
      </c>
      <c r="F5460" s="28">
        <f>F5459*(1+Data!N5460/(100*360))</f>
        <v>1294.9271894815715</v>
      </c>
      <c r="G5460" s="28">
        <f>G5459*(1+Data!O5460/(100*360))</f>
        <v>1755.2926510355758</v>
      </c>
      <c r="H5460" s="28">
        <f>H5459*(1+Data!P5460/(100*360))</f>
        <v>1079.3527964312532</v>
      </c>
      <c r="I5460" s="28">
        <f>I5459*(1+Data!Q5460/(100*360))</f>
        <v>1488.7687295529256</v>
      </c>
    </row>
    <row r="5461" spans="1:9" x14ac:dyDescent="0.45">
      <c r="A5461" s="7">
        <v>41250</v>
      </c>
      <c r="B5461" s="12">
        <v>334.52</v>
      </c>
      <c r="C5461" s="12">
        <v>80.408000000000001</v>
      </c>
      <c r="D5461" s="12">
        <v>15.9</v>
      </c>
      <c r="E5461" s="12">
        <v>484.52</v>
      </c>
      <c r="F5461" s="28">
        <f>F5460*(1+Data!N5461/(100*360))</f>
        <v>1295.0018600191452</v>
      </c>
      <c r="G5461" s="28">
        <f>G5460*(1+Data!O5461/(100*360))</f>
        <v>1755.311432666942</v>
      </c>
      <c r="H5461" s="28">
        <f>H5460*(1+Data!P5461/(100*360))</f>
        <v>1079.3527964342513</v>
      </c>
      <c r="I5461" s="28">
        <f>I5460*(1+Data!Q5461/(100*360))</f>
        <v>1488.7687295570611</v>
      </c>
    </row>
    <row r="5462" spans="1:9" x14ac:dyDescent="0.45">
      <c r="A5462" s="7">
        <v>41251</v>
      </c>
      <c r="B5462" s="12">
        <v>334.52</v>
      </c>
      <c r="C5462" s="12">
        <v>80.408000000000001</v>
      </c>
      <c r="D5462" s="12">
        <v>15.9</v>
      </c>
      <c r="E5462" s="12">
        <v>484.52</v>
      </c>
      <c r="F5462" s="28">
        <f>F5461*(1+Data!N5462/(100*360))</f>
        <v>1295.0765348625123</v>
      </c>
      <c r="G5462" s="28">
        <f>G5461*(1+Data!O5462/(100*360))</f>
        <v>1755.3302144992715</v>
      </c>
      <c r="H5462" s="28">
        <f>H5461*(1+Data!P5462/(100*360))</f>
        <v>1079.3527964372495</v>
      </c>
      <c r="I5462" s="28">
        <f>I5461*(1+Data!Q5462/(100*360))</f>
        <v>1488.7687295611966</v>
      </c>
    </row>
    <row r="5463" spans="1:9" x14ac:dyDescent="0.45">
      <c r="A5463" s="7">
        <v>41252</v>
      </c>
      <c r="B5463" s="12">
        <v>334.52</v>
      </c>
      <c r="C5463" s="12">
        <v>80.408000000000001</v>
      </c>
      <c r="D5463" s="12">
        <v>15.9</v>
      </c>
      <c r="E5463" s="12">
        <v>484.52</v>
      </c>
      <c r="F5463" s="28">
        <f>F5462*(1+Data!N5463/(100*360))</f>
        <v>1295.1512140119212</v>
      </c>
      <c r="G5463" s="28">
        <f>G5462*(1+Data!O5463/(100*360))</f>
        <v>1755.3489965325666</v>
      </c>
      <c r="H5463" s="28">
        <f>H5462*(1+Data!P5463/(100*360))</f>
        <v>1079.3527964402476</v>
      </c>
      <c r="I5463" s="28">
        <f>I5462*(1+Data!Q5463/(100*360))</f>
        <v>1488.768729565332</v>
      </c>
    </row>
    <row r="5464" spans="1:9" x14ac:dyDescent="0.45">
      <c r="A5464" s="7">
        <v>41253</v>
      </c>
      <c r="B5464" s="12">
        <v>335</v>
      </c>
      <c r="C5464" s="12">
        <v>80.328000000000003</v>
      </c>
      <c r="D5464" s="12">
        <v>16.05</v>
      </c>
      <c r="E5464" s="12">
        <v>484.21</v>
      </c>
      <c r="F5464" s="28">
        <f>F5463*(1+Data!N5464/(100*360))</f>
        <v>1295.2258075265638</v>
      </c>
      <c r="G5464" s="28">
        <f>G5463*(1+Data!O5464/(100*360))</f>
        <v>1755.3679640536682</v>
      </c>
      <c r="H5464" s="28">
        <f>H5463*(1+Data!P5464/(100*360))</f>
        <v>1079.3527964432458</v>
      </c>
      <c r="I5464" s="28">
        <f>I5463*(1+Data!Q5464/(100*360))</f>
        <v>1488.7687295694675</v>
      </c>
    </row>
    <row r="5465" spans="1:9" x14ac:dyDescent="0.45">
      <c r="A5465" s="7">
        <v>41254</v>
      </c>
      <c r="B5465" s="12">
        <v>336.99</v>
      </c>
      <c r="C5465" s="12">
        <v>80.061000000000007</v>
      </c>
      <c r="D5465" s="12">
        <v>15.57</v>
      </c>
      <c r="E5465" s="12">
        <v>484.51</v>
      </c>
      <c r="F5465" s="28">
        <f>F5464*(1+Data!N5465/(100*360))</f>
        <v>1295.3002938040452</v>
      </c>
      <c r="G5465" s="28">
        <f>G5464*(1+Data!O5465/(100*360))</f>
        <v>1755.3869366557462</v>
      </c>
      <c r="H5465" s="28">
        <f>H5464*(1+Data!P5465/(100*360))</f>
        <v>1079.3527964462439</v>
      </c>
      <c r="I5465" s="28">
        <f>I5464*(1+Data!Q5465/(100*360))</f>
        <v>1488.768729573603</v>
      </c>
    </row>
    <row r="5466" spans="1:9" x14ac:dyDescent="0.45">
      <c r="A5466" s="7">
        <v>41255</v>
      </c>
      <c r="B5466" s="12">
        <v>337.79</v>
      </c>
      <c r="C5466" s="12">
        <v>79.814999999999998</v>
      </c>
      <c r="D5466" s="12">
        <v>15.95</v>
      </c>
      <c r="E5466" s="12">
        <v>485.82</v>
      </c>
      <c r="F5466" s="28">
        <f>F5465*(1+Data!N5466/(100*360))</f>
        <v>1295.3758206053433</v>
      </c>
      <c r="G5466" s="28">
        <f>G5465*(1+Data!O5466/(100*360))</f>
        <v>1755.4061532666278</v>
      </c>
      <c r="H5466" s="28">
        <f>H5465*(1+Data!P5466/(100*360))</f>
        <v>1079.3527964492421</v>
      </c>
      <c r="I5466" s="28">
        <f>I5465*(1+Data!Q5466/(100*360))</f>
        <v>1488.7687295777384</v>
      </c>
    </row>
    <row r="5467" spans="1:9" x14ac:dyDescent="0.45">
      <c r="A5467" s="7">
        <v>41256</v>
      </c>
      <c r="B5467" s="12">
        <v>336.82</v>
      </c>
      <c r="C5467" s="12">
        <v>79.927999999999997</v>
      </c>
      <c r="D5467" s="12">
        <v>16.559999999999999</v>
      </c>
      <c r="E5467" s="12">
        <v>483.87</v>
      </c>
      <c r="F5467" s="28">
        <f>F5466*(1+Data!N5467/(100*360))</f>
        <v>1295.4510963335852</v>
      </c>
      <c r="G5467" s="28">
        <f>G5466*(1+Data!O5467/(100*360))</f>
        <v>1755.4259893561596</v>
      </c>
      <c r="H5467" s="28">
        <f>H5466*(1+Data!P5467/(100*360))</f>
        <v>1079.3527964522402</v>
      </c>
      <c r="I5467" s="28">
        <f>I5466*(1+Data!Q5467/(100*360))</f>
        <v>1488.7687295818739</v>
      </c>
    </row>
    <row r="5468" spans="1:9" x14ac:dyDescent="0.45">
      <c r="A5468" s="7">
        <v>41257</v>
      </c>
      <c r="B5468" s="12">
        <v>336.36</v>
      </c>
      <c r="C5468" s="12">
        <v>79.58</v>
      </c>
      <c r="D5468" s="12">
        <v>17</v>
      </c>
      <c r="E5468" s="12">
        <v>485.31</v>
      </c>
      <c r="F5468" s="28">
        <f>F5467*(1+Data!N5468/(100*360))</f>
        <v>1295.5257503014866</v>
      </c>
      <c r="G5468" s="28">
        <f>G5467*(1+Data!O5468/(100*360))</f>
        <v>1755.4457232699899</v>
      </c>
      <c r="H5468" s="28">
        <f>H5467*(1+Data!P5468/(100*360))</f>
        <v>1079.3527964552384</v>
      </c>
      <c r="I5468" s="28">
        <f>I5467*(1+Data!Q5468/(100*360))</f>
        <v>1488.7687295860094</v>
      </c>
    </row>
    <row r="5469" spans="1:9" x14ac:dyDescent="0.45">
      <c r="A5469" s="7">
        <v>41258</v>
      </c>
      <c r="B5469" s="12">
        <v>336.36</v>
      </c>
      <c r="C5469" s="12">
        <v>79.58</v>
      </c>
      <c r="D5469" s="12">
        <v>17</v>
      </c>
      <c r="E5469" s="12">
        <v>485.31</v>
      </c>
      <c r="F5469" s="28">
        <f>F5468*(1+Data!N5469/(100*360))</f>
        <v>1295.6004085715304</v>
      </c>
      <c r="G5469" s="28">
        <f>G5468*(1+Data!O5469/(100*360))</f>
        <v>1755.4654574056624</v>
      </c>
      <c r="H5469" s="28">
        <f>H5468*(1+Data!P5469/(100*360))</f>
        <v>1079.3527964582365</v>
      </c>
      <c r="I5469" s="28">
        <f>I5468*(1+Data!Q5469/(100*360))</f>
        <v>1488.7687295901449</v>
      </c>
    </row>
    <row r="5470" spans="1:9" x14ac:dyDescent="0.45">
      <c r="A5470" s="7">
        <v>41259</v>
      </c>
      <c r="B5470" s="12">
        <v>336.36</v>
      </c>
      <c r="C5470" s="12">
        <v>79.58</v>
      </c>
      <c r="D5470" s="12">
        <v>17</v>
      </c>
      <c r="E5470" s="12">
        <v>485.31</v>
      </c>
      <c r="F5470" s="28">
        <f>F5469*(1+Data!N5470/(100*360))</f>
        <v>1295.6750711439643</v>
      </c>
      <c r="G5470" s="28">
        <f>G5469*(1+Data!O5470/(100*360))</f>
        <v>1755.4851917631793</v>
      </c>
      <c r="H5470" s="28">
        <f>H5469*(1+Data!P5470/(100*360))</f>
        <v>1079.3527964612347</v>
      </c>
      <c r="I5470" s="28">
        <f>I5469*(1+Data!Q5470/(100*360))</f>
        <v>1488.7687295942803</v>
      </c>
    </row>
    <row r="5471" spans="1:9" x14ac:dyDescent="0.45">
      <c r="A5471" s="7">
        <v>41260</v>
      </c>
      <c r="B5471" s="12">
        <v>338.38</v>
      </c>
      <c r="C5471" s="12">
        <v>79.567999999999998</v>
      </c>
      <c r="D5471" s="12">
        <v>16.34</v>
      </c>
      <c r="E5471" s="12">
        <v>485.39</v>
      </c>
      <c r="F5471" s="28">
        <f>F5470*(1+Data!N5471/(100*360))</f>
        <v>1295.7499683612712</v>
      </c>
      <c r="G5471" s="28">
        <f>G5470*(1+Data!O5471/(100*360))</f>
        <v>1755.5059064884422</v>
      </c>
      <c r="H5471" s="28">
        <f>H5470*(1+Data!P5471/(100*360))</f>
        <v>1079.3527964642328</v>
      </c>
      <c r="I5471" s="28">
        <f>I5470*(1+Data!Q5471/(100*360))</f>
        <v>1488.7687295984158</v>
      </c>
    </row>
    <row r="5472" spans="1:9" x14ac:dyDescent="0.45">
      <c r="A5472" s="7">
        <v>41261</v>
      </c>
      <c r="B5472" s="12">
        <v>341.45</v>
      </c>
      <c r="C5472" s="12">
        <v>79.358999999999995</v>
      </c>
      <c r="D5472" s="12">
        <v>15.57</v>
      </c>
      <c r="E5472" s="12">
        <v>485.49</v>
      </c>
      <c r="F5472" s="28">
        <f>F5471*(1+Data!N5472/(100*360))</f>
        <v>1295.8257121455329</v>
      </c>
      <c r="G5472" s="28">
        <f>G5471*(1+Data!O5472/(100*360))</f>
        <v>1755.5278405594627</v>
      </c>
      <c r="H5472" s="28">
        <f>H5471*(1+Data!P5472/(100*360))</f>
        <v>1079.352796467231</v>
      </c>
      <c r="I5472" s="28">
        <f>I5471*(1+Data!Q5472/(100*360))</f>
        <v>1488.7687296025513</v>
      </c>
    </row>
    <row r="5473" spans="1:9" x14ac:dyDescent="0.45">
      <c r="A5473" s="7">
        <v>41262</v>
      </c>
      <c r="B5473" s="12">
        <v>341.96</v>
      </c>
      <c r="C5473" s="12">
        <v>79.269000000000005</v>
      </c>
      <c r="D5473" s="12">
        <v>17.36</v>
      </c>
      <c r="E5473" s="12">
        <v>486</v>
      </c>
      <c r="F5473" s="28">
        <f>F5472*(1+Data!N5473/(100*360))</f>
        <v>1295.9013415734159</v>
      </c>
      <c r="G5473" s="28">
        <f>G5472*(1+Data!O5473/(100*360))</f>
        <v>1755.5501211336393</v>
      </c>
      <c r="H5473" s="28">
        <f>H5472*(1+Data!P5473/(100*360))</f>
        <v>1079.3527964702291</v>
      </c>
      <c r="I5473" s="28">
        <f>I5472*(1+Data!Q5473/(100*360))</f>
        <v>1488.7687296066867</v>
      </c>
    </row>
    <row r="5474" spans="1:9" x14ac:dyDescent="0.45">
      <c r="A5474" s="7">
        <v>41263</v>
      </c>
      <c r="B5474" s="12">
        <v>342.59</v>
      </c>
      <c r="C5474" s="12">
        <v>79.260999999999996</v>
      </c>
      <c r="D5474" s="12">
        <v>17.670000000000002</v>
      </c>
      <c r="E5474" s="12">
        <v>485.63</v>
      </c>
      <c r="F5474" s="28">
        <f>F5473*(1+Data!N5474/(100*360))</f>
        <v>1295.9767774303994</v>
      </c>
      <c r="G5474" s="28">
        <f>G5473*(1+Data!O5474/(100*360))</f>
        <v>1755.5725434099088</v>
      </c>
      <c r="H5474" s="28">
        <f>H5473*(1+Data!P5474/(100*360))</f>
        <v>1079.3527964732273</v>
      </c>
      <c r="I5474" s="28">
        <f>I5473*(1+Data!Q5474/(100*360))</f>
        <v>1488.7687296108222</v>
      </c>
    </row>
    <row r="5475" spans="1:9" x14ac:dyDescent="0.45">
      <c r="A5475" s="7">
        <v>41264</v>
      </c>
      <c r="B5475" s="12">
        <v>339.8</v>
      </c>
      <c r="C5475" s="12">
        <v>79.617000000000004</v>
      </c>
      <c r="D5475" s="12">
        <v>17.84</v>
      </c>
      <c r="E5475" s="12">
        <v>485.52</v>
      </c>
      <c r="F5475" s="28">
        <f>F5474*(1+Data!N5475/(100*360))</f>
        <v>1296.0518900844579</v>
      </c>
      <c r="G5475" s="28">
        <f>G5474*(1+Data!O5475/(100*360))</f>
        <v>1755.5948391812103</v>
      </c>
      <c r="H5475" s="28">
        <f>H5474*(1+Data!P5475/(100*360))</f>
        <v>1079.3527964762254</v>
      </c>
      <c r="I5475" s="28">
        <f>I5474*(1+Data!Q5475/(100*360))</f>
        <v>1488.7687296149577</v>
      </c>
    </row>
    <row r="5476" spans="1:9" x14ac:dyDescent="0.45">
      <c r="A5476" s="7">
        <v>41265</v>
      </c>
      <c r="B5476" s="13">
        <v>339.8</v>
      </c>
      <c r="C5476" s="13">
        <v>79.617000000000004</v>
      </c>
      <c r="D5476" s="13">
        <v>17.84</v>
      </c>
      <c r="E5476" s="13">
        <v>485.52</v>
      </c>
      <c r="F5476" s="28">
        <f>F5475*(1+Data!N5476/(100*360))</f>
        <v>1296.1270070919206</v>
      </c>
      <c r="G5476" s="28">
        <f>G5475*(1+Data!O5476/(100*360))</f>
        <v>1755.617135235668</v>
      </c>
      <c r="H5476" s="28">
        <f>H5475*(1+Data!P5476/(100*360))</f>
        <v>1079.3527964792236</v>
      </c>
      <c r="I5476" s="28">
        <f>I5475*(1+Data!Q5476/(100*360))</f>
        <v>1488.7687296190932</v>
      </c>
    </row>
    <row r="5477" spans="1:9" x14ac:dyDescent="0.45">
      <c r="A5477" s="7">
        <v>41266</v>
      </c>
      <c r="B5477" s="13">
        <v>339.8</v>
      </c>
      <c r="C5477" s="13">
        <v>79.617000000000004</v>
      </c>
      <c r="D5477" s="13">
        <v>17.84</v>
      </c>
      <c r="E5477" s="13">
        <v>485.52</v>
      </c>
      <c r="F5477" s="28">
        <f>F5476*(1+Data!N5477/(100*360))</f>
        <v>1296.2021284530399</v>
      </c>
      <c r="G5477" s="28">
        <f>G5476*(1+Data!O5477/(100*360))</f>
        <v>1755.6394315732857</v>
      </c>
      <c r="H5477" s="28">
        <f>H5476*(1+Data!P5477/(100*360))</f>
        <v>1079.3527964822217</v>
      </c>
      <c r="I5477" s="28">
        <f>I5476*(1+Data!Q5477/(100*360))</f>
        <v>1488.7687296232286</v>
      </c>
    </row>
    <row r="5478" spans="1:9" x14ac:dyDescent="0.45">
      <c r="A5478" s="7">
        <v>41267</v>
      </c>
      <c r="B5478" s="13">
        <v>339.23</v>
      </c>
      <c r="C5478" s="13">
        <v>79.641999999999996</v>
      </c>
      <c r="D5478" s="13">
        <v>17.84</v>
      </c>
      <c r="E5478" s="13">
        <v>484.33</v>
      </c>
      <c r="F5478" s="28">
        <f>F5477*(1+Data!N5478/(100*360))</f>
        <v>1296.2769697237122</v>
      </c>
      <c r="G5478" s="28">
        <f>G5477*(1+Data!O5478/(100*360))</f>
        <v>1755.6622841465535</v>
      </c>
      <c r="H5478" s="28">
        <f>H5477*(1+Data!P5478/(100*360))</f>
        <v>1079.3527964852199</v>
      </c>
      <c r="I5478" s="28">
        <f>I5477*(1+Data!Q5478/(100*360))</f>
        <v>1488.7687296273641</v>
      </c>
    </row>
    <row r="5479" spans="1:9" x14ac:dyDescent="0.45">
      <c r="A5479" s="7">
        <v>41268</v>
      </c>
      <c r="B5479" s="13">
        <v>339.46</v>
      </c>
      <c r="C5479" s="13">
        <v>79.67</v>
      </c>
      <c r="D5479" s="13">
        <v>17.84</v>
      </c>
      <c r="E5479" s="13">
        <v>484.33</v>
      </c>
      <c r="F5479" s="28">
        <f>F5478*(1+Data!N5479/(100*360))</f>
        <v>1296.3518153156365</v>
      </c>
      <c r="G5479" s="28">
        <f>G5478*(1+Data!O5479/(100*360))</f>
        <v>1755.6851516478048</v>
      </c>
      <c r="H5479" s="28">
        <f>H5478*(1+Data!P5479/(100*360))</f>
        <v>1079.352796488218</v>
      </c>
      <c r="I5479" s="28">
        <f>I5478*(1+Data!Q5479/(100*360))</f>
        <v>1488.7687296314996</v>
      </c>
    </row>
    <row r="5480" spans="1:9" x14ac:dyDescent="0.45">
      <c r="A5480" s="7">
        <v>41269</v>
      </c>
      <c r="B5480" s="13">
        <v>338.83</v>
      </c>
      <c r="C5480" s="13">
        <v>79.620999999999995</v>
      </c>
      <c r="D5480" s="13">
        <v>19.48</v>
      </c>
      <c r="E5480" s="13">
        <v>484.35</v>
      </c>
      <c r="F5480" s="28">
        <f>F5479*(1+Data!N5480/(100*360))</f>
        <v>1296.4270793414473</v>
      </c>
      <c r="G5480" s="28">
        <f>G5479*(1+Data!O5480/(100*360))</f>
        <v>1755.7079219088409</v>
      </c>
      <c r="H5480" s="28">
        <f>H5479*(1+Data!P5480/(100*360))</f>
        <v>1079.3527964912162</v>
      </c>
      <c r="I5480" s="28">
        <f>I5479*(1+Data!Q5480/(100*360))</f>
        <v>1488.7687296356351</v>
      </c>
    </row>
    <row r="5481" spans="1:9" x14ac:dyDescent="0.45">
      <c r="A5481" s="7">
        <v>41270</v>
      </c>
      <c r="B5481" s="13">
        <v>339.02</v>
      </c>
      <c r="C5481" s="13">
        <v>79.62</v>
      </c>
      <c r="D5481" s="13">
        <v>19.47</v>
      </c>
      <c r="E5481" s="13">
        <v>483.62</v>
      </c>
      <c r="F5481" s="28">
        <f>F5480*(1+Data!N5481/(100*360))</f>
        <v>1296.5018759815525</v>
      </c>
      <c r="G5481" s="28">
        <f>G5480*(1+Data!O5481/(100*360))</f>
        <v>1755.7301413679859</v>
      </c>
      <c r="H5481" s="28">
        <f>H5480*(1+Data!P5481/(100*360))</f>
        <v>1079.3527964942143</v>
      </c>
      <c r="I5481" s="28">
        <f>I5480*(1+Data!Q5481/(100*360))</f>
        <v>1488.7687296397705</v>
      </c>
    </row>
    <row r="5482" spans="1:9" x14ac:dyDescent="0.45">
      <c r="A5482" s="7">
        <v>41271</v>
      </c>
      <c r="B5482" s="13">
        <v>337.18</v>
      </c>
      <c r="C5482" s="13">
        <v>79.677999999999997</v>
      </c>
      <c r="D5482" s="13">
        <v>22.72</v>
      </c>
      <c r="E5482" s="13">
        <v>483.35</v>
      </c>
      <c r="F5482" s="28">
        <f>F5481*(1+Data!N5482/(100*360))</f>
        <v>1296.5761331264994</v>
      </c>
      <c r="G5482" s="28">
        <f>G5481*(1+Data!O5482/(100*360))</f>
        <v>1755.7518685284854</v>
      </c>
      <c r="H5482" s="28">
        <f>H5481*(1+Data!P5482/(100*360))</f>
        <v>1079.3527964972125</v>
      </c>
      <c r="I5482" s="28">
        <f>I5481*(1+Data!Q5482/(100*360))</f>
        <v>1488.768729643906</v>
      </c>
    </row>
    <row r="5483" spans="1:9" x14ac:dyDescent="0.45">
      <c r="A5483" s="7">
        <v>41272</v>
      </c>
      <c r="B5483" s="13">
        <v>337.18</v>
      </c>
      <c r="C5483" s="13">
        <v>79.677999999999997</v>
      </c>
      <c r="D5483" s="13">
        <v>22.72</v>
      </c>
      <c r="E5483" s="13">
        <v>483.35</v>
      </c>
      <c r="F5483" s="28">
        <f>F5482*(1+Data!N5483/(100*360))</f>
        <v>1296.6503945245242</v>
      </c>
      <c r="G5483" s="28">
        <f>G5482*(1+Data!O5483/(100*360))</f>
        <v>1755.7735959578586</v>
      </c>
      <c r="H5483" s="28">
        <f>H5482*(1+Data!P5483/(100*360))</f>
        <v>1079.3527965002106</v>
      </c>
      <c r="I5483" s="28">
        <f>I5482*(1+Data!Q5483/(100*360))</f>
        <v>1488.7687296480415</v>
      </c>
    </row>
    <row r="5484" spans="1:9" x14ac:dyDescent="0.45">
      <c r="A5484" s="7">
        <v>41273</v>
      </c>
      <c r="B5484" s="13">
        <v>337.18</v>
      </c>
      <c r="C5484" s="13">
        <v>79.677999999999997</v>
      </c>
      <c r="D5484" s="13">
        <v>22.72</v>
      </c>
      <c r="E5484" s="13">
        <v>483.35</v>
      </c>
      <c r="F5484" s="28">
        <f>F5483*(1+Data!N5484/(100*360))</f>
        <v>1296.7246601758707</v>
      </c>
      <c r="G5484" s="28">
        <f>G5483*(1+Data!O5484/(100*360))</f>
        <v>1755.7953236561086</v>
      </c>
      <c r="H5484" s="28">
        <f>H5483*(1+Data!P5484/(100*360))</f>
        <v>1079.3527965032088</v>
      </c>
      <c r="I5484" s="28">
        <f>I5483*(1+Data!Q5484/(100*360))</f>
        <v>1488.7687296521769</v>
      </c>
    </row>
    <row r="5485" spans="1:9" x14ac:dyDescent="0.45">
      <c r="A5485" s="7">
        <v>41274</v>
      </c>
      <c r="B5485" s="13">
        <v>339.75</v>
      </c>
      <c r="C5485" s="13">
        <v>79.769000000000005</v>
      </c>
      <c r="D5485" s="13">
        <v>18.02</v>
      </c>
      <c r="E5485" s="13">
        <v>484.07</v>
      </c>
      <c r="F5485" s="28">
        <f>F5484*(1+Data!N5485/(100*360))</f>
        <v>1296.7990489472093</v>
      </c>
      <c r="G5485" s="28">
        <f>G5484*(1+Data!O5485/(100*360))</f>
        <v>1755.8167638678942</v>
      </c>
      <c r="H5485" s="28">
        <f>H5484*(1+Data!P5485/(100*360))</f>
        <v>1079.3527965062069</v>
      </c>
      <c r="I5485" s="28">
        <f>I5484*(1+Data!Q5485/(100*360))</f>
        <v>1488.7687296563124</v>
      </c>
    </row>
    <row r="5486" spans="1:9" x14ac:dyDescent="0.45">
      <c r="A5486" s="7">
        <v>41275</v>
      </c>
      <c r="B5486" s="13">
        <v>339.78</v>
      </c>
      <c r="C5486" s="13">
        <v>79.736000000000004</v>
      </c>
      <c r="D5486" s="13">
        <v>18.02</v>
      </c>
      <c r="E5486" s="13">
        <v>484.07</v>
      </c>
      <c r="F5486" s="28">
        <f>F5485*(1+Data!N5486/(100*360))</f>
        <v>1296.8734419859836</v>
      </c>
      <c r="G5486" s="28">
        <f>G5485*(1+Data!O5486/(100*360))</f>
        <v>1755.8381311824567</v>
      </c>
      <c r="H5486" s="28">
        <f>H5485*(1+Data!P5486/(100*360))</f>
        <v>1079.3527965092051</v>
      </c>
      <c r="I5486" s="28">
        <f>I5485*(1+Data!Q5486/(100*360))</f>
        <v>1488.7687296604479</v>
      </c>
    </row>
    <row r="5487" spans="1:9" x14ac:dyDescent="0.45">
      <c r="A5487" s="7">
        <v>41276</v>
      </c>
      <c r="B5487" s="13">
        <v>347.09</v>
      </c>
      <c r="C5487" s="13">
        <v>79.844999999999999</v>
      </c>
      <c r="D5487" s="13">
        <v>14.68</v>
      </c>
      <c r="E5487" s="13">
        <v>483.2</v>
      </c>
      <c r="F5487" s="28">
        <f>F5486*(1+Data!N5487/(100*360))</f>
        <v>1296.9489668518484</v>
      </c>
      <c r="G5487" s="28">
        <f>G5486*(1+Data!O5487/(100*360))</f>
        <v>1755.8597865194079</v>
      </c>
      <c r="H5487" s="28">
        <f>H5486*(1+Data!P5487/(100*360))</f>
        <v>1079.3527965122032</v>
      </c>
      <c r="I5487" s="28">
        <f>I5486*(1+Data!Q5487/(100*360))</f>
        <v>1488.7687296645834</v>
      </c>
    </row>
    <row r="5488" spans="1:9" x14ac:dyDescent="0.45">
      <c r="A5488" s="7">
        <v>41277</v>
      </c>
      <c r="B5488" s="13">
        <v>346.62</v>
      </c>
      <c r="C5488" s="13">
        <v>80.382000000000005</v>
      </c>
      <c r="D5488" s="13">
        <v>14.56</v>
      </c>
      <c r="E5488" s="13">
        <v>483.15</v>
      </c>
      <c r="F5488" s="28">
        <f>F5487*(1+Data!N5488/(100*360))</f>
        <v>1297.0242871630985</v>
      </c>
      <c r="G5488" s="28">
        <f>G5487*(1+Data!O5488/(100*360))</f>
        <v>1755.8824907619253</v>
      </c>
      <c r="H5488" s="28">
        <f>H5487*(1+Data!P5488/(100*360))</f>
        <v>1079.3527965152014</v>
      </c>
      <c r="I5488" s="28">
        <f>I5487*(1+Data!Q5488/(100*360))</f>
        <v>1488.7687296687188</v>
      </c>
    </row>
    <row r="5489" spans="1:9" x14ac:dyDescent="0.45">
      <c r="A5489" s="7">
        <v>41278</v>
      </c>
      <c r="B5489" s="13">
        <v>347.68</v>
      </c>
      <c r="C5489" s="13">
        <v>80.498999999999995</v>
      </c>
      <c r="D5489" s="13">
        <v>13.83</v>
      </c>
      <c r="E5489" s="13">
        <v>483.35</v>
      </c>
      <c r="F5489" s="28">
        <f>F5488*(1+Data!N5489/(100*360))</f>
        <v>1297.0999973530165</v>
      </c>
      <c r="G5489" s="28">
        <f>G5488*(1+Data!O5489/(100*360))</f>
        <v>1755.9055757392275</v>
      </c>
      <c r="H5489" s="28">
        <f>H5488*(1+Data!P5489/(100*360))</f>
        <v>1079.3527965181995</v>
      </c>
      <c r="I5489" s="28">
        <f>I5488*(1+Data!Q5489/(100*360))</f>
        <v>1488.7687296728543</v>
      </c>
    </row>
    <row r="5490" spans="1:9" x14ac:dyDescent="0.45">
      <c r="A5490" s="7">
        <v>41279</v>
      </c>
      <c r="B5490" s="13">
        <v>347.68</v>
      </c>
      <c r="C5490" s="13">
        <v>80.498999999999995</v>
      </c>
      <c r="D5490" s="13">
        <v>13.83</v>
      </c>
      <c r="E5490" s="13">
        <v>483.35</v>
      </c>
      <c r="F5490" s="28">
        <f>F5489*(1+Data!N5490/(100*360))</f>
        <v>1297.1757119623064</v>
      </c>
      <c r="G5490" s="28">
        <f>G5489*(1+Data!O5490/(100*360))</f>
        <v>1755.9286610200329</v>
      </c>
      <c r="H5490" s="28">
        <f>H5489*(1+Data!P5490/(100*360))</f>
        <v>1079.3527965211977</v>
      </c>
      <c r="I5490" s="28">
        <f>I5489*(1+Data!Q5490/(100*360))</f>
        <v>1488.7687296769898</v>
      </c>
    </row>
    <row r="5491" spans="1:9" x14ac:dyDescent="0.45">
      <c r="A5491" s="7">
        <v>41280</v>
      </c>
      <c r="B5491" s="13">
        <v>347.68</v>
      </c>
      <c r="C5491" s="13">
        <v>80.498999999999995</v>
      </c>
      <c r="D5491" s="13">
        <v>13.83</v>
      </c>
      <c r="E5491" s="13">
        <v>483.35</v>
      </c>
      <c r="F5491" s="28">
        <f>F5490*(1+Data!N5491/(100*360))</f>
        <v>1297.2514309912265</v>
      </c>
      <c r="G5491" s="28">
        <f>G5490*(1+Data!O5491/(100*360))</f>
        <v>1755.9517466043458</v>
      </c>
      <c r="H5491" s="28">
        <f>H5490*(1+Data!P5491/(100*360))</f>
        <v>1079.3527965241958</v>
      </c>
      <c r="I5491" s="28">
        <f>I5490*(1+Data!Q5491/(100*360))</f>
        <v>1488.7687296811253</v>
      </c>
    </row>
    <row r="5492" spans="1:9" x14ac:dyDescent="0.45">
      <c r="A5492" s="7">
        <v>41281</v>
      </c>
      <c r="B5492" s="13">
        <v>346.88</v>
      </c>
      <c r="C5492" s="13">
        <v>80.256</v>
      </c>
      <c r="D5492" s="13">
        <v>13.79</v>
      </c>
      <c r="E5492" s="13">
        <v>483.41</v>
      </c>
      <c r="F5492" s="28">
        <f>F5491*(1+Data!N5492/(100*360))</f>
        <v>1297.3278859457025</v>
      </c>
      <c r="G5492" s="28">
        <f>G5491*(1+Data!O5492/(100*360))</f>
        <v>1755.974174010265</v>
      </c>
      <c r="H5492" s="28">
        <f>H5491*(1+Data!P5492/(100*360))</f>
        <v>1079.352796527194</v>
      </c>
      <c r="I5492" s="28">
        <f>I5491*(1+Data!Q5492/(100*360))</f>
        <v>1488.7687296852607</v>
      </c>
    </row>
    <row r="5493" spans="1:9" x14ac:dyDescent="0.45">
      <c r="A5493" s="7">
        <v>41282</v>
      </c>
      <c r="B5493" s="13">
        <v>345.61</v>
      </c>
      <c r="C5493" s="13">
        <v>80.344999999999999</v>
      </c>
      <c r="D5493" s="13">
        <v>13.62</v>
      </c>
      <c r="E5493" s="13">
        <v>482.29</v>
      </c>
      <c r="F5493" s="28">
        <f>F5492*(1+Data!N5493/(100*360))</f>
        <v>1297.4045364016306</v>
      </c>
      <c r="G5493" s="28">
        <f>G5492*(1+Data!O5493/(100*360))</f>
        <v>1755.9959334569044</v>
      </c>
      <c r="H5493" s="28">
        <f>H5492*(1+Data!P5493/(100*360))</f>
        <v>1079.3527965301921</v>
      </c>
      <c r="I5493" s="28">
        <f>I5492*(1+Data!Q5493/(100*360))</f>
        <v>1488.7687296893962</v>
      </c>
    </row>
    <row r="5494" spans="1:9" x14ac:dyDescent="0.45">
      <c r="A5494" s="7">
        <v>41283</v>
      </c>
      <c r="B5494" s="13">
        <v>346.82</v>
      </c>
      <c r="C5494" s="13">
        <v>80.557000000000002</v>
      </c>
      <c r="D5494" s="13">
        <v>13.81</v>
      </c>
      <c r="E5494" s="13">
        <v>483.17</v>
      </c>
      <c r="F5494" s="28">
        <f>F5493*(1+Data!N5494/(100*360))</f>
        <v>1297.4820310953703</v>
      </c>
      <c r="G5494" s="28">
        <f>G5493*(1+Data!O5494/(100*360))</f>
        <v>1756.0169858970401</v>
      </c>
      <c r="H5494" s="28">
        <f>H5493*(1+Data!P5494/(100*360))</f>
        <v>1079.3527965331903</v>
      </c>
      <c r="I5494" s="28">
        <f>I5493*(1+Data!Q5494/(100*360))</f>
        <v>1488.7687296935317</v>
      </c>
    </row>
    <row r="5495" spans="1:9" x14ac:dyDescent="0.45">
      <c r="A5495" s="7">
        <v>41284</v>
      </c>
      <c r="B5495" s="13">
        <v>349.49</v>
      </c>
      <c r="C5495" s="13">
        <v>79.738</v>
      </c>
      <c r="D5495" s="13">
        <v>13.49</v>
      </c>
      <c r="E5495" s="13">
        <v>485.11</v>
      </c>
      <c r="F5495" s="28">
        <f>F5494*(1+Data!N5495/(100*360))</f>
        <v>1297.5600530148404</v>
      </c>
      <c r="G5495" s="28">
        <f>G5494*(1+Data!O5495/(100*360))</f>
        <v>1756.0385507611918</v>
      </c>
      <c r="H5495" s="28">
        <f>H5494*(1+Data!P5495/(100*360))</f>
        <v>1079.3527965361884</v>
      </c>
      <c r="I5495" s="28">
        <f>I5494*(1+Data!Q5495/(100*360))</f>
        <v>1488.7687296976671</v>
      </c>
    </row>
    <row r="5496" spans="1:9" x14ac:dyDescent="0.45">
      <c r="A5496" s="7">
        <v>41285</v>
      </c>
      <c r="B5496" s="13">
        <v>350.08</v>
      </c>
      <c r="C5496" s="13">
        <v>79.563000000000002</v>
      </c>
      <c r="D5496" s="13">
        <v>13.36</v>
      </c>
      <c r="E5496" s="13">
        <v>484.79</v>
      </c>
      <c r="F5496" s="28">
        <f>F5495*(1+Data!N5496/(100*360))</f>
        <v>1297.6372253989935</v>
      </c>
      <c r="G5496" s="28">
        <f>G5495*(1+Data!O5496/(100*360))</f>
        <v>1756.0603841738396</v>
      </c>
      <c r="H5496" s="28">
        <f>H5495*(1+Data!P5496/(100*360))</f>
        <v>1079.3527965391866</v>
      </c>
      <c r="I5496" s="28">
        <f>I5495*(1+Data!Q5496/(100*360))</f>
        <v>1488.7687297018026</v>
      </c>
    </row>
    <row r="5497" spans="1:9" x14ac:dyDescent="0.45">
      <c r="A5497" s="7">
        <v>41286</v>
      </c>
      <c r="B5497" s="13">
        <v>350.08</v>
      </c>
      <c r="C5497" s="13">
        <v>79.563000000000002</v>
      </c>
      <c r="D5497" s="13">
        <v>13.36</v>
      </c>
      <c r="E5497" s="13">
        <v>484.79</v>
      </c>
      <c r="F5497" s="28">
        <f>F5496*(1+Data!N5497/(100*360))</f>
        <v>1297.7144023729741</v>
      </c>
      <c r="G5497" s="28">
        <f>G5496*(1+Data!O5497/(100*360))</f>
        <v>1756.0822178579494</v>
      </c>
      <c r="H5497" s="28">
        <f>H5496*(1+Data!P5497/(100*360))</f>
        <v>1079.3527965421847</v>
      </c>
      <c r="I5497" s="28">
        <f>I5496*(1+Data!Q5497/(100*360))</f>
        <v>1488.7687297059381</v>
      </c>
    </row>
    <row r="5498" spans="1:9" x14ac:dyDescent="0.45">
      <c r="A5498" s="7">
        <v>41287</v>
      </c>
      <c r="B5498" s="13">
        <v>350.08</v>
      </c>
      <c r="C5498" s="13">
        <v>79.563000000000002</v>
      </c>
      <c r="D5498" s="13">
        <v>13.36</v>
      </c>
      <c r="E5498" s="13">
        <v>484.79</v>
      </c>
      <c r="F5498" s="28">
        <f>F5497*(1+Data!N5498/(100*360))</f>
        <v>1297.7915839370553</v>
      </c>
      <c r="G5498" s="28">
        <f>G5497*(1+Data!O5498/(100*360))</f>
        <v>1756.1040518135248</v>
      </c>
      <c r="H5498" s="28">
        <f>H5497*(1+Data!P5498/(100*360))</f>
        <v>1079.3527965451829</v>
      </c>
      <c r="I5498" s="28">
        <f>I5497*(1+Data!Q5498/(100*360))</f>
        <v>1488.7687297100736</v>
      </c>
    </row>
    <row r="5499" spans="1:9" x14ac:dyDescent="0.45">
      <c r="A5499" s="7">
        <v>41288</v>
      </c>
      <c r="B5499" s="13">
        <v>350.02</v>
      </c>
      <c r="C5499" s="13">
        <v>79.488</v>
      </c>
      <c r="D5499" s="13">
        <v>13.52</v>
      </c>
      <c r="E5499" s="13">
        <v>485.37</v>
      </c>
      <c r="F5499" s="28">
        <f>F5498*(1+Data!N5499/(100*360))</f>
        <v>1297.8695956311565</v>
      </c>
      <c r="G5499" s="28">
        <f>G5498*(1+Data!O5499/(100*360))</f>
        <v>1756.1253250628858</v>
      </c>
      <c r="H5499" s="28">
        <f>H5498*(1+Data!P5499/(100*360))</f>
        <v>1079.352796548181</v>
      </c>
      <c r="I5499" s="28">
        <f>I5498*(1+Data!Q5499/(100*360))</f>
        <v>1488.768729714209</v>
      </c>
    </row>
    <row r="5500" spans="1:9" x14ac:dyDescent="0.45">
      <c r="A5500" s="7">
        <v>41289</v>
      </c>
      <c r="B5500" s="13">
        <v>350.28</v>
      </c>
      <c r="C5500" s="13">
        <v>79.778999999999996</v>
      </c>
      <c r="D5500" s="13">
        <v>13.55</v>
      </c>
      <c r="E5500" s="13">
        <v>486.2</v>
      </c>
      <c r="F5500" s="28">
        <f>F5499*(1+Data!N5500/(100*360))</f>
        <v>1297.9481383728521</v>
      </c>
      <c r="G5500" s="28">
        <f>G5499*(1+Data!O5500/(100*360))</f>
        <v>1756.1459058760704</v>
      </c>
      <c r="H5500" s="28">
        <f>H5499*(1+Data!P5500/(100*360))</f>
        <v>1079.3527965511792</v>
      </c>
      <c r="I5500" s="28">
        <f>I5499*(1+Data!Q5500/(100*360))</f>
        <v>1488.7687297183445</v>
      </c>
    </row>
    <row r="5501" spans="1:9" x14ac:dyDescent="0.45">
      <c r="A5501" s="7">
        <v>41290</v>
      </c>
      <c r="B5501" s="13">
        <v>349.34</v>
      </c>
      <c r="C5501" s="13">
        <v>79.804000000000002</v>
      </c>
      <c r="D5501" s="13">
        <v>13.42</v>
      </c>
      <c r="E5501" s="13">
        <v>485.79</v>
      </c>
      <c r="F5501" s="28">
        <f>F5500*(1+Data!N5501/(100*360))</f>
        <v>1298.0258962825751</v>
      </c>
      <c r="G5501" s="28">
        <f>G5500*(1+Data!O5501/(100*360))</f>
        <v>1756.1665064431829</v>
      </c>
      <c r="H5501" s="28">
        <f>H5500*(1+Data!P5501/(100*360))</f>
        <v>1079.3527965541773</v>
      </c>
      <c r="I5501" s="28">
        <f>I5500*(1+Data!Q5501/(100*360))</f>
        <v>1488.76872972248</v>
      </c>
    </row>
    <row r="5502" spans="1:9" x14ac:dyDescent="0.45">
      <c r="A5502" s="7">
        <v>41291</v>
      </c>
      <c r="B5502" s="13">
        <v>351.02</v>
      </c>
      <c r="C5502" s="13">
        <v>79.649000000000001</v>
      </c>
      <c r="D5502" s="13">
        <v>13.57</v>
      </c>
      <c r="E5502" s="13">
        <v>485.77</v>
      </c>
      <c r="F5502" s="28">
        <f>F5501*(1+Data!N5502/(100*360))</f>
        <v>1298.1044016099077</v>
      </c>
      <c r="G5502" s="28">
        <f>G5501*(1+Data!O5502/(100*360))</f>
        <v>1756.1893512424876</v>
      </c>
      <c r="H5502" s="28">
        <f>H5501*(1+Data!P5502/(100*360))</f>
        <v>1079.3527965571755</v>
      </c>
      <c r="I5502" s="28">
        <f>I5501*(1+Data!Q5502/(100*360))</f>
        <v>1488.7687297266154</v>
      </c>
    </row>
    <row r="5503" spans="1:9" x14ac:dyDescent="0.45">
      <c r="A5503" s="7">
        <v>41292</v>
      </c>
      <c r="B5503" s="13">
        <v>351.77</v>
      </c>
      <c r="C5503" s="13">
        <v>80.036000000000001</v>
      </c>
      <c r="D5503" s="13">
        <v>12.46</v>
      </c>
      <c r="E5503" s="13">
        <v>487.44</v>
      </c>
      <c r="F5503" s="28">
        <f>F5502*(1+Data!N5503/(100*360))</f>
        <v>1298.1832794815334</v>
      </c>
      <c r="G5503" s="28">
        <f>G5502*(1+Data!O5503/(100*360))</f>
        <v>1756.2117816831462</v>
      </c>
      <c r="H5503" s="28">
        <f>H5502*(1+Data!P5503/(100*360))</f>
        <v>1079.3527965601736</v>
      </c>
      <c r="I5503" s="28">
        <f>I5502*(1+Data!Q5503/(100*360))</f>
        <v>1488.7687297307509</v>
      </c>
    </row>
    <row r="5504" spans="1:9" x14ac:dyDescent="0.45">
      <c r="A5504" s="7">
        <v>41293</v>
      </c>
      <c r="B5504" s="13">
        <v>351.77</v>
      </c>
      <c r="C5504" s="13">
        <v>80.036000000000001</v>
      </c>
      <c r="D5504" s="13">
        <v>12.46</v>
      </c>
      <c r="E5504" s="13">
        <v>487.44</v>
      </c>
      <c r="F5504" s="28">
        <f>F5503*(1+Data!N5504/(100*360))</f>
        <v>1298.2621621460853</v>
      </c>
      <c r="G5504" s="28">
        <f>G5503*(1+Data!O5504/(100*360))</f>
        <v>1756.2342124102913</v>
      </c>
      <c r="H5504" s="28">
        <f>H5503*(1+Data!P5504/(100*360))</f>
        <v>1079.3527965631718</v>
      </c>
      <c r="I5504" s="28">
        <f>I5503*(1+Data!Q5504/(100*360))</f>
        <v>1488.7687297348864</v>
      </c>
    </row>
    <row r="5505" spans="1:9" x14ac:dyDescent="0.45">
      <c r="A5505" s="7">
        <v>41294</v>
      </c>
      <c r="B5505" s="13">
        <v>351.77</v>
      </c>
      <c r="C5505" s="13">
        <v>80.036000000000001</v>
      </c>
      <c r="D5505" s="13">
        <v>12.46</v>
      </c>
      <c r="E5505" s="13">
        <v>487.44</v>
      </c>
      <c r="F5505" s="28">
        <f>F5504*(1+Data!N5505/(100*360))</f>
        <v>1298.3410496038548</v>
      </c>
      <c r="G5505" s="28">
        <f>G5504*(1+Data!O5505/(100*360))</f>
        <v>1756.2566434239266</v>
      </c>
      <c r="H5505" s="28">
        <f>H5504*(1+Data!P5505/(100*360))</f>
        <v>1079.3527965661699</v>
      </c>
      <c r="I5505" s="28">
        <f>I5504*(1+Data!Q5505/(100*360))</f>
        <v>1488.7687297390219</v>
      </c>
    </row>
    <row r="5506" spans="1:9" x14ac:dyDescent="0.45">
      <c r="A5506" s="7">
        <v>41295</v>
      </c>
      <c r="B5506" s="13">
        <v>351.98</v>
      </c>
      <c r="C5506" s="13">
        <v>80.036000000000001</v>
      </c>
      <c r="D5506" s="13">
        <v>12.46</v>
      </c>
      <c r="E5506" s="13">
        <v>487.44</v>
      </c>
      <c r="F5506" s="28">
        <f>F5505*(1+Data!N5506/(100*360))</f>
        <v>1298.4199418551329</v>
      </c>
      <c r="G5506" s="28">
        <f>G5505*(1+Data!O5506/(100*360))</f>
        <v>1756.2791039949996</v>
      </c>
      <c r="H5506" s="28">
        <f>H5505*(1+Data!P5506/(100*360))</f>
        <v>1079.352796569168</v>
      </c>
      <c r="I5506" s="28">
        <f>I5505*(1+Data!Q5506/(100*360))</f>
        <v>1488.7687297431573</v>
      </c>
    </row>
    <row r="5507" spans="1:9" x14ac:dyDescent="0.45">
      <c r="A5507" s="7">
        <v>41296</v>
      </c>
      <c r="B5507" s="13">
        <v>352.91</v>
      </c>
      <c r="C5507" s="13">
        <v>79.873999999999995</v>
      </c>
      <c r="D5507" s="13">
        <v>12.43</v>
      </c>
      <c r="E5507" s="13">
        <v>490.35</v>
      </c>
      <c r="F5507" s="28">
        <f>F5506*(1+Data!N5507/(100*360))</f>
        <v>1298.4992608866919</v>
      </c>
      <c r="G5507" s="28">
        <f>G5506*(1+Data!O5507/(100*360))</f>
        <v>1756.3011111478834</v>
      </c>
      <c r="H5507" s="28">
        <f>H5506*(1+Data!P5507/(100*360))</f>
        <v>1079.3527965721662</v>
      </c>
      <c r="I5507" s="28">
        <f>I5506*(1+Data!Q5507/(100*360))</f>
        <v>1488.7687297472928</v>
      </c>
    </row>
    <row r="5508" spans="1:9" x14ac:dyDescent="0.45">
      <c r="A5508" s="7">
        <v>41297</v>
      </c>
      <c r="B5508" s="13">
        <v>352.68</v>
      </c>
      <c r="C5508" s="13">
        <v>79.92</v>
      </c>
      <c r="D5508" s="13">
        <v>12.46</v>
      </c>
      <c r="E5508" s="13">
        <v>487.28</v>
      </c>
      <c r="F5508" s="28">
        <f>F5507*(1+Data!N5508/(100*360))</f>
        <v>1298.578379168046</v>
      </c>
      <c r="G5508" s="28">
        <f>G5507*(1+Data!O5508/(100*360))</f>
        <v>1756.3229087961183</v>
      </c>
      <c r="H5508" s="28">
        <f>H5507*(1+Data!P5508/(100*360))</f>
        <v>1079.3527965751643</v>
      </c>
      <c r="I5508" s="28">
        <f>I5507*(1+Data!Q5508/(100*360))</f>
        <v>1488.7687297514283</v>
      </c>
    </row>
    <row r="5509" spans="1:9" x14ac:dyDescent="0.45">
      <c r="A5509" s="7">
        <v>41298</v>
      </c>
      <c r="B5509" s="13">
        <v>353.18</v>
      </c>
      <c r="C5509" s="13">
        <v>79.948999999999998</v>
      </c>
      <c r="D5509" s="13">
        <v>12.69</v>
      </c>
      <c r="E5509" s="13">
        <v>490.7</v>
      </c>
      <c r="F5509" s="28">
        <f>F5508*(1+Data!N5509/(100*360))</f>
        <v>1298.6576790210672</v>
      </c>
      <c r="G5509" s="28">
        <f>G5508*(1+Data!O5509/(100*360))</f>
        <v>1756.3449896780216</v>
      </c>
      <c r="H5509" s="28">
        <f>H5508*(1+Data!P5509/(100*360))</f>
        <v>1079.3527965781625</v>
      </c>
      <c r="I5509" s="28">
        <f>I5508*(1+Data!Q5509/(100*360))</f>
        <v>1488.7687297555638</v>
      </c>
    </row>
    <row r="5510" spans="1:9" x14ac:dyDescent="0.45">
      <c r="A5510" s="7">
        <v>41299</v>
      </c>
      <c r="B5510" s="13">
        <v>355.11</v>
      </c>
      <c r="C5510" s="13">
        <v>79.748000000000005</v>
      </c>
      <c r="D5510" s="13">
        <v>12.89</v>
      </c>
      <c r="E5510" s="13">
        <v>487.46</v>
      </c>
      <c r="F5510" s="28">
        <f>F5509*(1+Data!N5510/(100*360))</f>
        <v>1298.7376619045651</v>
      </c>
      <c r="G5510" s="28">
        <f>G5509*(1+Data!O5510/(100*360))</f>
        <v>1756.369871232042</v>
      </c>
      <c r="H5510" s="28">
        <f>H5509*(1+Data!P5510/(100*360))</f>
        <v>1079.3527965811606</v>
      </c>
      <c r="I5510" s="28">
        <f>I5509*(1+Data!Q5510/(100*360))</f>
        <v>1488.7687297596992</v>
      </c>
    </row>
    <row r="5511" spans="1:9" x14ac:dyDescent="0.45">
      <c r="A5511" s="7">
        <v>41300</v>
      </c>
      <c r="B5511" s="13">
        <v>355.11</v>
      </c>
      <c r="C5511" s="13">
        <v>79.748000000000005</v>
      </c>
      <c r="D5511" s="13">
        <v>12.89</v>
      </c>
      <c r="E5511" s="13">
        <v>487.46</v>
      </c>
      <c r="F5511" s="28">
        <f>F5510*(1+Data!N5511/(100*360))</f>
        <v>1298.8176497141199</v>
      </c>
      <c r="G5511" s="28">
        <f>G5510*(1+Data!O5511/(100*360))</f>
        <v>1756.3947531385511</v>
      </c>
      <c r="H5511" s="28">
        <f>H5510*(1+Data!P5511/(100*360))</f>
        <v>1079.3527965841588</v>
      </c>
      <c r="I5511" s="28">
        <f>I5510*(1+Data!Q5511/(100*360))</f>
        <v>1488.7687297638347</v>
      </c>
    </row>
    <row r="5512" spans="1:9" x14ac:dyDescent="0.45">
      <c r="A5512" s="7">
        <v>41301</v>
      </c>
      <c r="B5512" s="13">
        <v>355.11</v>
      </c>
      <c r="C5512" s="13">
        <v>79.748000000000005</v>
      </c>
      <c r="D5512" s="13">
        <v>12.89</v>
      </c>
      <c r="E5512" s="13">
        <v>487.46</v>
      </c>
      <c r="F5512" s="28">
        <f>F5511*(1+Data!N5512/(100*360))</f>
        <v>1298.8976424500349</v>
      </c>
      <c r="G5512" s="28">
        <f>G5511*(1+Data!O5512/(100*360))</f>
        <v>1756.4196353975537</v>
      </c>
      <c r="H5512" s="28">
        <f>H5511*(1+Data!P5512/(100*360))</f>
        <v>1079.3527965871569</v>
      </c>
      <c r="I5512" s="28">
        <f>I5511*(1+Data!Q5512/(100*360))</f>
        <v>1488.7687297679702</v>
      </c>
    </row>
    <row r="5513" spans="1:9" x14ac:dyDescent="0.45">
      <c r="A5513" s="7">
        <v>41302</v>
      </c>
      <c r="B5513" s="13">
        <v>354.27</v>
      </c>
      <c r="C5513" s="13">
        <v>79.78</v>
      </c>
      <c r="D5513" s="13">
        <v>13.57</v>
      </c>
      <c r="E5513" s="13">
        <v>488.11</v>
      </c>
      <c r="F5513" s="28">
        <f>F5512*(1+Data!N5513/(100*360))</f>
        <v>1298.9784158431505</v>
      </c>
      <c r="G5513" s="28">
        <f>G5512*(1+Data!O5513/(100*360))</f>
        <v>1756.4456987133658</v>
      </c>
      <c r="H5513" s="28">
        <f>H5512*(1+Data!P5513/(100*360))</f>
        <v>1079.3527965901551</v>
      </c>
      <c r="I5513" s="28">
        <f>I5512*(1+Data!Q5513/(100*360))</f>
        <v>1488.7687297721056</v>
      </c>
    </row>
    <row r="5514" spans="1:9" x14ac:dyDescent="0.45">
      <c r="A5514" s="7">
        <v>41303</v>
      </c>
      <c r="B5514" s="13">
        <v>356.29</v>
      </c>
      <c r="C5514" s="13">
        <v>79.563999999999993</v>
      </c>
      <c r="D5514" s="13">
        <v>13.31</v>
      </c>
      <c r="E5514" s="13">
        <v>487.22</v>
      </c>
      <c r="F5514" s="28">
        <f>F5513*(1+Data!N5514/(100*360))</f>
        <v>1299.0604463301108</v>
      </c>
      <c r="G5514" s="28">
        <f>G5513*(1+Data!O5514/(100*360))</f>
        <v>1756.471459916947</v>
      </c>
      <c r="H5514" s="28">
        <f>H5513*(1+Data!P5514/(100*360))</f>
        <v>1079.3527965931532</v>
      </c>
      <c r="I5514" s="28">
        <f>I5513*(1+Data!Q5514/(100*360))</f>
        <v>1488.7687297762411</v>
      </c>
    </row>
    <row r="5515" spans="1:9" x14ac:dyDescent="0.45">
      <c r="A5515" s="7">
        <v>41304</v>
      </c>
      <c r="B5515" s="13">
        <v>355.95</v>
      </c>
      <c r="C5515" s="13">
        <v>79.281000000000006</v>
      </c>
      <c r="D5515" s="13">
        <v>14.32</v>
      </c>
      <c r="E5515" s="13">
        <v>490.05</v>
      </c>
      <c r="F5515" s="28">
        <f>F5514*(1+Data!N5515/(100*360))</f>
        <v>1299.1433696886015</v>
      </c>
      <c r="G5515" s="28">
        <f>G5514*(1+Data!O5515/(100*360))</f>
        <v>1756.4967287105328</v>
      </c>
      <c r="H5515" s="28">
        <f>H5514*(1+Data!P5515/(100*360))</f>
        <v>1079.3527965961514</v>
      </c>
      <c r="I5515" s="28">
        <f>I5514*(1+Data!Q5515/(100*360))</f>
        <v>1488.7687297803766</v>
      </c>
    </row>
    <row r="5516" spans="1:9" x14ac:dyDescent="0.45">
      <c r="A5516" s="7">
        <v>41305</v>
      </c>
      <c r="B5516" s="13">
        <v>355.1</v>
      </c>
      <c r="C5516" s="13">
        <v>79.206999999999994</v>
      </c>
      <c r="D5516" s="13">
        <v>14.28</v>
      </c>
      <c r="E5516" s="13">
        <v>491.52</v>
      </c>
      <c r="F5516" s="28">
        <f>F5515*(1+Data!N5516/(100*360))</f>
        <v>1299.2276263535891</v>
      </c>
      <c r="G5516" s="28">
        <f>G5515*(1+Data!O5516/(100*360))</f>
        <v>1756.5219539552202</v>
      </c>
      <c r="H5516" s="28">
        <f>H5515*(1+Data!P5516/(100*360))</f>
        <v>1079.3527965991495</v>
      </c>
      <c r="I5516" s="28">
        <f>I5515*(1+Data!Q5516/(100*360))</f>
        <v>1488.7687297845121</v>
      </c>
    </row>
    <row r="5517" spans="1:9" x14ac:dyDescent="0.45">
      <c r="A5517" s="7">
        <v>41306</v>
      </c>
      <c r="B5517" s="13">
        <v>357.76</v>
      </c>
      <c r="C5517" s="13">
        <v>79.125</v>
      </c>
      <c r="D5517" s="13">
        <v>12.9</v>
      </c>
      <c r="E5517" s="13">
        <v>491.81</v>
      </c>
      <c r="F5517" s="28">
        <f>F5516*(1+Data!N5517/(100*360))</f>
        <v>1299.3128917755341</v>
      </c>
      <c r="G5517" s="28">
        <f>G5516*(1+Data!O5517/(100*360))</f>
        <v>1756.5467160355433</v>
      </c>
      <c r="H5517" s="28">
        <f>H5516*(1+Data!P5517/(100*360))</f>
        <v>1079.3527966021477</v>
      </c>
      <c r="I5517" s="28">
        <f>I5516*(1+Data!Q5517/(100*360))</f>
        <v>1488.7687297886475</v>
      </c>
    </row>
    <row r="5518" spans="1:9" x14ac:dyDescent="0.45">
      <c r="A5518" s="7">
        <v>41307</v>
      </c>
      <c r="B5518" s="13">
        <v>357.76</v>
      </c>
      <c r="C5518" s="13">
        <v>79.125</v>
      </c>
      <c r="D5518" s="13">
        <v>12.9</v>
      </c>
      <c r="E5518" s="13">
        <v>491.81</v>
      </c>
      <c r="F5518" s="28">
        <f>F5517*(1+Data!N5518/(100*360))</f>
        <v>1299.3981627932594</v>
      </c>
      <c r="G5518" s="28">
        <f>G5517*(1+Data!O5518/(100*360))</f>
        <v>1756.5714784649431</v>
      </c>
      <c r="H5518" s="28">
        <f>H5517*(1+Data!P5518/(100*360))</f>
        <v>1079.3527966051458</v>
      </c>
      <c r="I5518" s="28">
        <f>I5517*(1+Data!Q5518/(100*360))</f>
        <v>1488.768729792783</v>
      </c>
    </row>
    <row r="5519" spans="1:9" x14ac:dyDescent="0.45">
      <c r="A5519" s="7">
        <v>41308</v>
      </c>
      <c r="B5519" s="13">
        <v>357.76</v>
      </c>
      <c r="C5519" s="13">
        <v>79.125</v>
      </c>
      <c r="D5519" s="13">
        <v>12.9</v>
      </c>
      <c r="E5519" s="13">
        <v>491.81</v>
      </c>
      <c r="F5519" s="28">
        <f>F5518*(1+Data!N5519/(100*360))</f>
        <v>1299.483439407132</v>
      </c>
      <c r="G5519" s="28">
        <f>G5518*(1+Data!O5519/(100*360))</f>
        <v>1756.5962412434242</v>
      </c>
      <c r="H5519" s="28">
        <f>H5518*(1+Data!P5519/(100*360))</f>
        <v>1079.352796608144</v>
      </c>
      <c r="I5519" s="28">
        <f>I5518*(1+Data!Q5519/(100*360))</f>
        <v>1488.7687297969185</v>
      </c>
    </row>
    <row r="5520" spans="1:9" x14ac:dyDescent="0.45">
      <c r="A5520" s="7">
        <v>41309</v>
      </c>
      <c r="B5520" s="13">
        <v>353.98</v>
      </c>
      <c r="C5520" s="13">
        <v>79.554000000000002</v>
      </c>
      <c r="D5520" s="13">
        <v>14.67</v>
      </c>
      <c r="E5520" s="13">
        <v>490.15</v>
      </c>
      <c r="F5520" s="28">
        <f>F5519*(1+Data!N5520/(100*360))</f>
        <v>1299.56801412098</v>
      </c>
      <c r="G5520" s="28">
        <f>G5519*(1+Data!O5520/(100*360))</f>
        <v>1756.6205359453272</v>
      </c>
      <c r="H5520" s="28">
        <f>H5519*(1+Data!P5520/(100*360))</f>
        <v>1079.3527966111421</v>
      </c>
      <c r="I5520" s="28">
        <f>I5519*(1+Data!Q5520/(100*360))</f>
        <v>1488.768729801054</v>
      </c>
    </row>
    <row r="5521" spans="1:9" x14ac:dyDescent="0.45">
      <c r="A5521" s="7">
        <v>41310</v>
      </c>
      <c r="B5521" s="13">
        <v>354.97</v>
      </c>
      <c r="C5521" s="13">
        <v>79.488</v>
      </c>
      <c r="D5521" s="13">
        <v>13.72</v>
      </c>
      <c r="E5521" s="13">
        <v>489.68</v>
      </c>
      <c r="F5521" s="28">
        <f>F5520*(1+Data!N5521/(100*360))</f>
        <v>1299.6528614726574</v>
      </c>
      <c r="G5521" s="28">
        <f>G5520*(1+Data!O5521/(100*360))</f>
        <v>1756.6456361009855</v>
      </c>
      <c r="H5521" s="28">
        <f>H5520*(1+Data!P5521/(100*360))</f>
        <v>1079.3527966141403</v>
      </c>
      <c r="I5521" s="28">
        <f>I5520*(1+Data!Q5521/(100*360))</f>
        <v>1488.7687298051894</v>
      </c>
    </row>
    <row r="5522" spans="1:9" x14ac:dyDescent="0.45">
      <c r="A5522" s="7">
        <v>41311</v>
      </c>
      <c r="B5522" s="13">
        <v>355.51</v>
      </c>
      <c r="C5522" s="13">
        <v>79.721000000000004</v>
      </c>
      <c r="D5522" s="13">
        <v>13.41</v>
      </c>
      <c r="E5522" s="13">
        <v>487.64</v>
      </c>
      <c r="F5522" s="28">
        <f>F5521*(1+Data!N5522/(100*360))</f>
        <v>1299.7369959447035</v>
      </c>
      <c r="G5522" s="28">
        <f>G5521*(1+Data!O5522/(100*360))</f>
        <v>1756.6693898536425</v>
      </c>
      <c r="H5522" s="28">
        <f>H5521*(1+Data!P5522/(100*360))</f>
        <v>1079.3527966171384</v>
      </c>
      <c r="I5522" s="28">
        <f>I5521*(1+Data!Q5522/(100*360))</f>
        <v>1488.7687298093249</v>
      </c>
    </row>
    <row r="5523" spans="1:9" x14ac:dyDescent="0.45">
      <c r="A5523" s="7">
        <v>41312</v>
      </c>
      <c r="B5523" s="13">
        <v>353.92</v>
      </c>
      <c r="C5523" s="13">
        <v>80.191999999999993</v>
      </c>
      <c r="D5523" s="13">
        <v>13.5</v>
      </c>
      <c r="E5523" s="13">
        <v>483.94</v>
      </c>
      <c r="F5523" s="28">
        <f>F5522*(1+Data!N5523/(100*360))</f>
        <v>1299.8204246183209</v>
      </c>
      <c r="G5523" s="28">
        <f>G5522*(1+Data!O5523/(100*360))</f>
        <v>1756.6928462696342</v>
      </c>
      <c r="H5523" s="28">
        <f>H5522*(1+Data!P5523/(100*360))</f>
        <v>1079.3527966201366</v>
      </c>
      <c r="I5523" s="28">
        <f>I5522*(1+Data!Q5523/(100*360))</f>
        <v>1488.7687298134604</v>
      </c>
    </row>
    <row r="5524" spans="1:9" x14ac:dyDescent="0.45">
      <c r="A5524" s="7">
        <v>41313</v>
      </c>
      <c r="B5524" s="13">
        <v>355.86</v>
      </c>
      <c r="C5524" s="13">
        <v>80.245999999999995</v>
      </c>
      <c r="D5524" s="13">
        <v>13.02</v>
      </c>
      <c r="E5524" s="13">
        <v>484.43</v>
      </c>
      <c r="F5524" s="28">
        <f>F5523*(1+Data!N5524/(100*360))</f>
        <v>1299.9034759222293</v>
      </c>
      <c r="G5524" s="28">
        <f>G5523*(1+Data!O5524/(100*360))</f>
        <v>1756.7163322770482</v>
      </c>
      <c r="H5524" s="28">
        <f>H5523*(1+Data!P5524/(100*360))</f>
        <v>1079.3527966231347</v>
      </c>
      <c r="I5524" s="28">
        <f>I5523*(1+Data!Q5524/(100*360))</f>
        <v>1488.7687298175958</v>
      </c>
    </row>
    <row r="5525" spans="1:9" x14ac:dyDescent="0.45">
      <c r="A5525" s="7">
        <v>41314</v>
      </c>
      <c r="B5525" s="13">
        <v>355.86</v>
      </c>
      <c r="C5525" s="13">
        <v>80.245999999999995</v>
      </c>
      <c r="D5525" s="13">
        <v>13.02</v>
      </c>
      <c r="E5525" s="13">
        <v>484.43</v>
      </c>
      <c r="F5525" s="28">
        <f>F5524*(1+Data!N5525/(100*360))</f>
        <v>1299.9865325326548</v>
      </c>
      <c r="G5525" s="28">
        <f>G5524*(1+Data!O5525/(100*360))</f>
        <v>1756.7398185984571</v>
      </c>
      <c r="H5525" s="28">
        <f>H5524*(1+Data!P5525/(100*360))</f>
        <v>1079.3527966261329</v>
      </c>
      <c r="I5525" s="28">
        <f>I5524*(1+Data!Q5525/(100*360))</f>
        <v>1488.7687298217313</v>
      </c>
    </row>
    <row r="5526" spans="1:9" x14ac:dyDescent="0.45">
      <c r="A5526" s="7">
        <v>41315</v>
      </c>
      <c r="B5526" s="13">
        <v>355.86</v>
      </c>
      <c r="C5526" s="13">
        <v>80.245999999999995</v>
      </c>
      <c r="D5526" s="13">
        <v>13.02</v>
      </c>
      <c r="E5526" s="13">
        <v>484.43</v>
      </c>
      <c r="F5526" s="28">
        <f>F5525*(1+Data!N5526/(100*360))</f>
        <v>1300.0695944499362</v>
      </c>
      <c r="G5526" s="28">
        <f>G5525*(1+Data!O5526/(100*360))</f>
        <v>1756.7633052338651</v>
      </c>
      <c r="H5526" s="28">
        <f>H5525*(1+Data!P5526/(100*360))</f>
        <v>1079.352796629131</v>
      </c>
      <c r="I5526" s="28">
        <f>I5525*(1+Data!Q5526/(100*360))</f>
        <v>1488.7687298258668</v>
      </c>
    </row>
    <row r="5527" spans="1:9" x14ac:dyDescent="0.45">
      <c r="A5527" s="7">
        <v>41316</v>
      </c>
      <c r="B5527" s="13">
        <v>354.72</v>
      </c>
      <c r="C5527" s="13">
        <v>80.31</v>
      </c>
      <c r="D5527" s="13">
        <v>12.94</v>
      </c>
      <c r="E5527" s="13">
        <v>484.64</v>
      </c>
      <c r="F5527" s="28">
        <f>F5526*(1+Data!N5527/(100*360))</f>
        <v>1300.1522499857078</v>
      </c>
      <c r="G5527" s="28">
        <f>G5526*(1+Data!O5527/(100*360))</f>
        <v>1756.7871337761414</v>
      </c>
      <c r="H5527" s="28">
        <f>H5526*(1+Data!P5527/(100*360))</f>
        <v>1079.3527966321292</v>
      </c>
      <c r="I5527" s="28">
        <f>I5526*(1+Data!Q5527/(100*360))</f>
        <v>1488.7687298300023</v>
      </c>
    </row>
    <row r="5528" spans="1:9" x14ac:dyDescent="0.45">
      <c r="A5528" s="7">
        <v>41317</v>
      </c>
      <c r="B5528" s="13">
        <v>356.53</v>
      </c>
      <c r="C5528" s="13">
        <v>80.105999999999995</v>
      </c>
      <c r="D5528" s="13">
        <v>12.64</v>
      </c>
      <c r="E5528" s="13">
        <v>484.51</v>
      </c>
      <c r="F5528" s="28">
        <f>F5527*(1+Data!N5528/(100*360))</f>
        <v>1300.2353549952202</v>
      </c>
      <c r="G5528" s="28">
        <f>G5527*(1+Data!O5528/(100*360))</f>
        <v>1756.811557997265</v>
      </c>
      <c r="H5528" s="28">
        <f>H5527*(1+Data!P5528/(100*360))</f>
        <v>1079.3527966351273</v>
      </c>
      <c r="I5528" s="28">
        <f>I5527*(1+Data!Q5528/(100*360))</f>
        <v>1488.7687298341377</v>
      </c>
    </row>
    <row r="5529" spans="1:9" x14ac:dyDescent="0.45">
      <c r="A5529" s="7">
        <v>41318</v>
      </c>
      <c r="B5529" s="13">
        <v>356.77</v>
      </c>
      <c r="C5529" s="13">
        <v>80.090999999999994</v>
      </c>
      <c r="D5529" s="13">
        <v>12.98</v>
      </c>
      <c r="E5529" s="13">
        <v>484.35</v>
      </c>
      <c r="F5529" s="28">
        <f>F5528*(1+Data!N5529/(100*360))</f>
        <v>1300.3192924109151</v>
      </c>
      <c r="G5529" s="28">
        <f>G5528*(1+Data!O5529/(100*360))</f>
        <v>1756.8366852825764</v>
      </c>
      <c r="H5529" s="28">
        <f>H5528*(1+Data!P5529/(100*360))</f>
        <v>1079.3527966381255</v>
      </c>
      <c r="I5529" s="28">
        <f>I5528*(1+Data!Q5529/(100*360))</f>
        <v>1488.7687298382732</v>
      </c>
    </row>
    <row r="5530" spans="1:9" x14ac:dyDescent="0.45">
      <c r="A5530" s="7">
        <v>41319</v>
      </c>
      <c r="B5530" s="13">
        <v>356.32</v>
      </c>
      <c r="C5530" s="13">
        <v>80.457999999999998</v>
      </c>
      <c r="D5530" s="13">
        <v>12.66</v>
      </c>
      <c r="E5530" s="13">
        <v>483.93</v>
      </c>
      <c r="F5530" s="28">
        <f>F5529*(1+Data!N5530/(100*360))</f>
        <v>1300.4033941731498</v>
      </c>
      <c r="G5530" s="28">
        <f>G5529*(1+Data!O5530/(100*360))</f>
        <v>1756.860993070158</v>
      </c>
      <c r="H5530" s="28">
        <f>H5529*(1+Data!P5530/(100*360))</f>
        <v>1079.3527966411236</v>
      </c>
      <c r="I5530" s="28">
        <f>I5529*(1+Data!Q5530/(100*360))</f>
        <v>1488.7687298424087</v>
      </c>
    </row>
    <row r="5531" spans="1:9" x14ac:dyDescent="0.45">
      <c r="A5531" s="7">
        <v>41320</v>
      </c>
      <c r="B5531" s="13">
        <v>355.32</v>
      </c>
      <c r="C5531" s="13">
        <v>80.58</v>
      </c>
      <c r="D5531" s="13">
        <v>12.46</v>
      </c>
      <c r="E5531" s="13">
        <v>482.87</v>
      </c>
      <c r="F5531" s="28">
        <f>F5530*(1+Data!N5531/(100*360))</f>
        <v>1300.4873027021588</v>
      </c>
      <c r="G5531" s="28">
        <f>G5530*(1+Data!O5531/(100*360))</f>
        <v>1756.885530562028</v>
      </c>
      <c r="H5531" s="28">
        <f>H5530*(1+Data!P5531/(100*360))</f>
        <v>1079.3527966441218</v>
      </c>
      <c r="I5531" s="28">
        <f>I5530*(1+Data!Q5531/(100*360))</f>
        <v>1488.7687298465441</v>
      </c>
    </row>
    <row r="5532" spans="1:9" x14ac:dyDescent="0.45">
      <c r="A5532" s="7">
        <v>41321</v>
      </c>
      <c r="B5532" s="13">
        <v>355.32</v>
      </c>
      <c r="C5532" s="13">
        <v>80.58</v>
      </c>
      <c r="D5532" s="13">
        <v>12.46</v>
      </c>
      <c r="E5532" s="13">
        <v>482.87</v>
      </c>
      <c r="F5532" s="28">
        <f>F5531*(1+Data!N5532/(100*360))</f>
        <v>1300.5712166453657</v>
      </c>
      <c r="G5532" s="28">
        <f>G5531*(1+Data!O5532/(100*360))</f>
        <v>1756.9100683966049</v>
      </c>
      <c r="H5532" s="28">
        <f>H5531*(1+Data!P5532/(100*360))</f>
        <v>1079.3527966471199</v>
      </c>
      <c r="I5532" s="28">
        <f>I5531*(1+Data!Q5532/(100*360))</f>
        <v>1488.7687298506796</v>
      </c>
    </row>
    <row r="5533" spans="1:9" x14ac:dyDescent="0.45">
      <c r="A5533" s="7">
        <v>41322</v>
      </c>
      <c r="B5533" s="13">
        <v>355.32</v>
      </c>
      <c r="C5533" s="13">
        <v>80.58</v>
      </c>
      <c r="D5533" s="13">
        <v>12.46</v>
      </c>
      <c r="E5533" s="13">
        <v>482.87</v>
      </c>
      <c r="F5533" s="28">
        <f>F5532*(1+Data!N5533/(100*360))</f>
        <v>1300.6551360031197</v>
      </c>
      <c r="G5533" s="28">
        <f>G5532*(1+Data!O5533/(100*360))</f>
        <v>1756.9346065738937</v>
      </c>
      <c r="H5533" s="28">
        <f>H5532*(1+Data!P5533/(100*360))</f>
        <v>1079.3527966501181</v>
      </c>
      <c r="I5533" s="28">
        <f>I5532*(1+Data!Q5533/(100*360))</f>
        <v>1488.7687298548151</v>
      </c>
    </row>
    <row r="5534" spans="1:9" x14ac:dyDescent="0.45">
      <c r="A5534" s="7">
        <v>41323</v>
      </c>
      <c r="B5534" s="13">
        <v>355.56</v>
      </c>
      <c r="C5534" s="13">
        <v>80.626999999999995</v>
      </c>
      <c r="D5534" s="13">
        <v>12.46</v>
      </c>
      <c r="E5534" s="13">
        <v>482.87</v>
      </c>
      <c r="F5534" s="28">
        <f>F5533*(1+Data!N5534/(100*360))</f>
        <v>1300.7390607757702</v>
      </c>
      <c r="G5534" s="28">
        <f>G5533*(1+Data!O5534/(100*360))</f>
        <v>1756.959189017264</v>
      </c>
      <c r="H5534" s="28">
        <f>H5533*(1+Data!P5534/(100*360))</f>
        <v>1079.3527966531162</v>
      </c>
      <c r="I5534" s="28">
        <f>I5533*(1+Data!Q5534/(100*360))</f>
        <v>1488.7687298589506</v>
      </c>
    </row>
    <row r="5535" spans="1:9" x14ac:dyDescent="0.45">
      <c r="A5535" s="7">
        <v>41324</v>
      </c>
      <c r="B5535" s="13">
        <v>358.05</v>
      </c>
      <c r="C5535" s="13">
        <v>80.468000000000004</v>
      </c>
      <c r="D5535" s="13">
        <v>12.31</v>
      </c>
      <c r="E5535" s="13">
        <v>482.94</v>
      </c>
      <c r="F5535" s="28">
        <f>F5534*(1+Data!N5535/(100*360))</f>
        <v>1300.8231210375729</v>
      </c>
      <c r="G5535" s="28">
        <f>G5534*(1+Data!O5535/(100*360))</f>
        <v>1756.9837913263523</v>
      </c>
      <c r="H5535" s="28">
        <f>H5534*(1+Data!P5535/(100*360))</f>
        <v>1079.3527966561144</v>
      </c>
      <c r="I5535" s="28">
        <f>I5534*(1+Data!Q5535/(100*360))</f>
        <v>1488.768729863086</v>
      </c>
    </row>
    <row r="5536" spans="1:9" x14ac:dyDescent="0.45">
      <c r="A5536" s="7">
        <v>41325</v>
      </c>
      <c r="B5536" s="13">
        <v>356.08</v>
      </c>
      <c r="C5536" s="13">
        <v>81.069000000000003</v>
      </c>
      <c r="D5536" s="13">
        <v>14.68</v>
      </c>
      <c r="E5536" s="13">
        <v>481.45</v>
      </c>
      <c r="F5536" s="28">
        <f>F5535*(1+Data!N5536/(100*360))</f>
        <v>1300.9064640522583</v>
      </c>
      <c r="G5536" s="28">
        <f>G5535*(1+Data!O5536/(100*360))</f>
        <v>1757.0083793384097</v>
      </c>
      <c r="H5536" s="28">
        <f>H5535*(1+Data!P5536/(100*360))</f>
        <v>1079.3527966591125</v>
      </c>
      <c r="I5536" s="28">
        <f>I5535*(1+Data!Q5536/(100*360))</f>
        <v>1488.7687298672215</v>
      </c>
    </row>
    <row r="5537" spans="1:9" x14ac:dyDescent="0.45">
      <c r="A5537" s="7">
        <v>41326</v>
      </c>
      <c r="B5537" s="13">
        <v>351.49</v>
      </c>
      <c r="C5537" s="13">
        <v>81.460999999999999</v>
      </c>
      <c r="D5537" s="13">
        <v>15.22</v>
      </c>
      <c r="E5537" s="13">
        <v>479.46</v>
      </c>
      <c r="F5537" s="28">
        <f>F5536*(1+Data!N5537/(100*360))</f>
        <v>1300.9897039978123</v>
      </c>
      <c r="G5537" s="28">
        <f>G5536*(1+Data!O5537/(100*360))</f>
        <v>1757.0317475498548</v>
      </c>
      <c r="H5537" s="28">
        <f>H5536*(1+Data!P5537/(100*360))</f>
        <v>1079.3527966621107</v>
      </c>
      <c r="I5537" s="28">
        <f>I5536*(1+Data!Q5537/(100*360))</f>
        <v>1488.768729871357</v>
      </c>
    </row>
    <row r="5538" spans="1:9" x14ac:dyDescent="0.45">
      <c r="A5538" s="7">
        <v>41327</v>
      </c>
      <c r="B5538" s="13">
        <v>353.69</v>
      </c>
      <c r="C5538" s="13">
        <v>81.481999999999999</v>
      </c>
      <c r="D5538" s="13">
        <v>14.17</v>
      </c>
      <c r="E5538" s="13">
        <v>475.81</v>
      </c>
      <c r="F5538" s="28">
        <f>F5537*(1+Data!N5538/(100*360))</f>
        <v>1301.073404615963</v>
      </c>
      <c r="G5538" s="28">
        <f>G5537*(1+Data!O5538/(100*360))</f>
        <v>1757.0545645593543</v>
      </c>
      <c r="H5538" s="28">
        <f>H5537*(1+Data!P5538/(100*360))</f>
        <v>1079.3527966651088</v>
      </c>
      <c r="I5538" s="28">
        <f>I5537*(1+Data!Q5538/(100*360))</f>
        <v>1488.7687298754925</v>
      </c>
    </row>
    <row r="5539" spans="1:9" x14ac:dyDescent="0.45">
      <c r="A5539" s="7">
        <v>41328</v>
      </c>
      <c r="B5539" s="13">
        <v>353.69</v>
      </c>
      <c r="C5539" s="13">
        <v>81.481999999999999</v>
      </c>
      <c r="D5539" s="13">
        <v>14.17</v>
      </c>
      <c r="E5539" s="13">
        <v>475.81</v>
      </c>
      <c r="F5539" s="28">
        <f>F5538*(1+Data!N5539/(100*360))</f>
        <v>1301.1571106190859</v>
      </c>
      <c r="G5539" s="28">
        <f>G5538*(1+Data!O5539/(100*360))</f>
        <v>1757.077381865158</v>
      </c>
      <c r="H5539" s="28">
        <f>H5538*(1+Data!P5539/(100*360))</f>
        <v>1079.352796668107</v>
      </c>
      <c r="I5539" s="28">
        <f>I5538*(1+Data!Q5539/(100*360))</f>
        <v>1488.7687298796279</v>
      </c>
    </row>
    <row r="5540" spans="1:9" x14ac:dyDescent="0.45">
      <c r="A5540" s="7">
        <v>41329</v>
      </c>
      <c r="B5540" s="13">
        <v>353.69</v>
      </c>
      <c r="C5540" s="13">
        <v>81.481999999999999</v>
      </c>
      <c r="D5540" s="13">
        <v>14.17</v>
      </c>
      <c r="E5540" s="13">
        <v>475.81</v>
      </c>
      <c r="F5540" s="28">
        <f>F5539*(1+Data!N5540/(100*360))</f>
        <v>1301.2408220075276</v>
      </c>
      <c r="G5540" s="28">
        <f>G5539*(1+Data!O5540/(100*360))</f>
        <v>1757.1001994672697</v>
      </c>
      <c r="H5540" s="28">
        <f>H5539*(1+Data!P5540/(100*360))</f>
        <v>1079.3527966711051</v>
      </c>
      <c r="I5540" s="28">
        <f>I5539*(1+Data!Q5540/(100*360))</f>
        <v>1488.7687298837634</v>
      </c>
    </row>
    <row r="5541" spans="1:9" x14ac:dyDescent="0.45">
      <c r="A5541" s="7">
        <v>41330</v>
      </c>
      <c r="B5541" s="13">
        <v>351.34</v>
      </c>
      <c r="C5541" s="13">
        <v>81.67</v>
      </c>
      <c r="D5541" s="13">
        <v>18.989999999999998</v>
      </c>
      <c r="E5541" s="13">
        <v>475.09</v>
      </c>
      <c r="F5541" s="28">
        <f>F5540*(1+Data!N5541/(100*360))</f>
        <v>1301.3239821397274</v>
      </c>
      <c r="G5541" s="28">
        <f>G5540*(1+Data!O5541/(100*360))</f>
        <v>1757.1222217897698</v>
      </c>
      <c r="H5541" s="28">
        <f>H5540*(1+Data!P5541/(100*360))</f>
        <v>1079.3527966741033</v>
      </c>
      <c r="I5541" s="28">
        <f>I5540*(1+Data!Q5541/(100*360))</f>
        <v>1488.7687298878989</v>
      </c>
    </row>
    <row r="5542" spans="1:9" x14ac:dyDescent="0.45">
      <c r="A5542" s="7">
        <v>41331</v>
      </c>
      <c r="B5542" s="13">
        <v>349.71</v>
      </c>
      <c r="C5542" s="13">
        <v>81.87</v>
      </c>
      <c r="D5542" s="13">
        <v>16.87</v>
      </c>
      <c r="E5542" s="13">
        <v>475.38</v>
      </c>
      <c r="F5542" s="28">
        <f>F5541*(1+Data!N5542/(100*360))</f>
        <v>1301.4067571893581</v>
      </c>
      <c r="G5542" s="28">
        <f>G5541*(1+Data!O5542/(100*360))</f>
        <v>1757.1442053411224</v>
      </c>
      <c r="H5542" s="28">
        <f>H5541*(1+Data!P5542/(100*360))</f>
        <v>1079.3527966771014</v>
      </c>
      <c r="I5542" s="28">
        <f>I5541*(1+Data!Q5542/(100*360))</f>
        <v>1488.7687298920343</v>
      </c>
    </row>
    <row r="5543" spans="1:9" x14ac:dyDescent="0.45">
      <c r="A5543" s="7">
        <v>41332</v>
      </c>
      <c r="B5543" s="13">
        <v>352.82</v>
      </c>
      <c r="C5543" s="13">
        <v>81.602000000000004</v>
      </c>
      <c r="D5543" s="13">
        <v>14.73</v>
      </c>
      <c r="E5543" s="13">
        <v>476.53</v>
      </c>
      <c r="F5543" s="28">
        <f>F5542*(1+Data!N5543/(100*360))</f>
        <v>1301.4896712598661</v>
      </c>
      <c r="G5543" s="28">
        <f>G5542*(1+Data!O5543/(100*360))</f>
        <v>1757.1662526199434</v>
      </c>
      <c r="H5543" s="28">
        <f>H5542*(1+Data!P5543/(100*360))</f>
        <v>1079.3527966800996</v>
      </c>
      <c r="I5543" s="28">
        <f>I5542*(1+Data!Q5543/(100*360))</f>
        <v>1488.7687298961698</v>
      </c>
    </row>
    <row r="5544" spans="1:9" x14ac:dyDescent="0.45">
      <c r="A5544" s="7">
        <v>41333</v>
      </c>
      <c r="B5544" s="13">
        <v>354.43</v>
      </c>
      <c r="C5544" s="13">
        <v>81.948999999999998</v>
      </c>
      <c r="D5544" s="13">
        <v>15.51</v>
      </c>
      <c r="E5544" s="13">
        <v>477.73</v>
      </c>
      <c r="F5544" s="28">
        <f>F5543*(1+Data!N5544/(100*360))</f>
        <v>1301.5726990703943</v>
      </c>
      <c r="G5544" s="28">
        <f>G5543*(1+Data!O5544/(100*360))</f>
        <v>1757.1878511217985</v>
      </c>
      <c r="H5544" s="28">
        <f>H5543*(1+Data!P5544/(100*360))</f>
        <v>1079.3527966830977</v>
      </c>
      <c r="I5544" s="28">
        <f>I5543*(1+Data!Q5544/(100*360))</f>
        <v>1488.7687299003053</v>
      </c>
    </row>
    <row r="5545" spans="1:9" x14ac:dyDescent="0.45">
      <c r="A5545" s="7">
        <v>41334</v>
      </c>
      <c r="B5545" s="13">
        <v>353.61</v>
      </c>
      <c r="C5545" s="13">
        <v>82.313000000000002</v>
      </c>
      <c r="D5545" s="13">
        <v>15.36</v>
      </c>
      <c r="E5545" s="13">
        <v>477.22</v>
      </c>
      <c r="F5545" s="28">
        <f>F5544*(1+Data!N5545/(100*360))</f>
        <v>1301.6558659503851</v>
      </c>
      <c r="G5545" s="28">
        <f>G5544*(1+Data!O5545/(100*360))</f>
        <v>1757.2089764246309</v>
      </c>
      <c r="H5545" s="28">
        <f>H5544*(1+Data!P5545/(100*360))</f>
        <v>1079.3527966860959</v>
      </c>
      <c r="I5545" s="28">
        <f>I5544*(1+Data!Q5545/(100*360))</f>
        <v>1488.7687299044408</v>
      </c>
    </row>
    <row r="5546" spans="1:9" x14ac:dyDescent="0.45">
      <c r="A5546" s="7">
        <v>41335</v>
      </c>
      <c r="B5546" s="13">
        <v>353.61</v>
      </c>
      <c r="C5546" s="13">
        <v>82.313000000000002</v>
      </c>
      <c r="D5546" s="13">
        <v>15.36</v>
      </c>
      <c r="E5546" s="13">
        <v>477.22</v>
      </c>
      <c r="F5546" s="28">
        <f>F5545*(1+Data!N5546/(100*360))</f>
        <v>1301.7390381445086</v>
      </c>
      <c r="G5546" s="28">
        <f>G5545*(1+Data!O5546/(100*360))</f>
        <v>1757.2301019814363</v>
      </c>
      <c r="H5546" s="28">
        <f>H5545*(1+Data!P5546/(100*360))</f>
        <v>1079.352796689094</v>
      </c>
      <c r="I5546" s="28">
        <f>I5545*(1+Data!Q5546/(100*360))</f>
        <v>1488.7687299085762</v>
      </c>
    </row>
    <row r="5547" spans="1:9" x14ac:dyDescent="0.45">
      <c r="A5547" s="7">
        <v>41336</v>
      </c>
      <c r="B5547" s="13">
        <v>353.61</v>
      </c>
      <c r="C5547" s="13">
        <v>82.313000000000002</v>
      </c>
      <c r="D5547" s="13">
        <v>15.36</v>
      </c>
      <c r="E5547" s="13">
        <v>477.22</v>
      </c>
      <c r="F5547" s="28">
        <f>F5546*(1+Data!N5547/(100*360))</f>
        <v>1301.8222156531042</v>
      </c>
      <c r="G5547" s="28">
        <f>G5546*(1+Data!O5547/(100*360))</f>
        <v>1757.2512277922178</v>
      </c>
      <c r="H5547" s="28">
        <f>H5546*(1+Data!P5547/(100*360))</f>
        <v>1079.3527966920922</v>
      </c>
      <c r="I5547" s="28">
        <f>I5546*(1+Data!Q5547/(100*360))</f>
        <v>1488.7687299127117</v>
      </c>
    </row>
    <row r="5548" spans="1:9" x14ac:dyDescent="0.45">
      <c r="A5548" s="7">
        <v>41337</v>
      </c>
      <c r="B5548" s="13">
        <v>353.81</v>
      </c>
      <c r="C5548" s="13">
        <v>82.194999999999993</v>
      </c>
      <c r="D5548" s="13">
        <v>14.01</v>
      </c>
      <c r="E5548" s="13">
        <v>477.71</v>
      </c>
      <c r="F5548" s="28">
        <f>F5547*(1+Data!N5548/(100*360))</f>
        <v>1301.906060236138</v>
      </c>
      <c r="G5548" s="28">
        <f>G5547*(1+Data!O5548/(100*360))</f>
        <v>1757.2723831444991</v>
      </c>
      <c r="H5548" s="28">
        <f>H5547*(1+Data!P5548/(100*360))</f>
        <v>1079.3527966950903</v>
      </c>
      <c r="I5548" s="28">
        <f>I5547*(1+Data!Q5548/(100*360))</f>
        <v>1488.7687299168472</v>
      </c>
    </row>
    <row r="5549" spans="1:9" x14ac:dyDescent="0.45">
      <c r="A5549" s="7">
        <v>41338</v>
      </c>
      <c r="B5549" s="13">
        <v>357.55</v>
      </c>
      <c r="C5549" s="13">
        <v>82.087000000000003</v>
      </c>
      <c r="D5549" s="13">
        <v>13.48</v>
      </c>
      <c r="E5549" s="13">
        <v>477.92</v>
      </c>
      <c r="F5549" s="28">
        <f>F5548*(1+Data!N5549/(100*360))</f>
        <v>1301.9907528417621</v>
      </c>
      <c r="G5549" s="28">
        <f>G5548*(1+Data!O5549/(100*360))</f>
        <v>1757.2939292564413</v>
      </c>
      <c r="H5549" s="28">
        <f>H5548*(1+Data!P5549/(100*360))</f>
        <v>1079.3527966980885</v>
      </c>
      <c r="I5549" s="28">
        <f>I5548*(1+Data!Q5549/(100*360))</f>
        <v>1488.7687299209827</v>
      </c>
    </row>
    <row r="5550" spans="1:9" x14ac:dyDescent="0.45">
      <c r="A5550" s="7">
        <v>41339</v>
      </c>
      <c r="B5550" s="13">
        <v>358.42</v>
      </c>
      <c r="C5550" s="13">
        <v>82.459000000000003</v>
      </c>
      <c r="D5550" s="13">
        <v>13.53</v>
      </c>
      <c r="E5550" s="13">
        <v>477.58</v>
      </c>
      <c r="F5550" s="28">
        <f>F5549*(1+Data!N5550/(100*360))</f>
        <v>1302.0753894739787</v>
      </c>
      <c r="G5550" s="28">
        <f>G5549*(1+Data!O5550/(100*360))</f>
        <v>1757.3158856678128</v>
      </c>
      <c r="H5550" s="28">
        <f>H5549*(1+Data!P5550/(100*360))</f>
        <v>1079.3527967010866</v>
      </c>
      <c r="I5550" s="28">
        <f>I5549*(1+Data!Q5550/(100*360))</f>
        <v>1488.7687299251181</v>
      </c>
    </row>
    <row r="5551" spans="1:9" x14ac:dyDescent="0.45">
      <c r="A5551" s="7">
        <v>41340</v>
      </c>
      <c r="B5551" s="13">
        <v>358.91</v>
      </c>
      <c r="C5551" s="13">
        <v>82.081000000000003</v>
      </c>
      <c r="D5551" s="13">
        <v>13.06</v>
      </c>
      <c r="E5551" s="13">
        <v>478.37</v>
      </c>
      <c r="F5551" s="28">
        <f>F5550*(1+Data!N5551/(100*360))</f>
        <v>1302.1604149969112</v>
      </c>
      <c r="G5551" s="28">
        <f>G5550*(1+Data!O5551/(100*360))</f>
        <v>1757.3387356557596</v>
      </c>
      <c r="H5551" s="28">
        <f>H5550*(1+Data!P5551/(100*360))</f>
        <v>1079.3527967040848</v>
      </c>
      <c r="I5551" s="28">
        <f>I5550*(1+Data!Q5551/(100*360))</f>
        <v>1488.7687299292536</v>
      </c>
    </row>
    <row r="5552" spans="1:9" x14ac:dyDescent="0.45">
      <c r="A5552" s="7">
        <v>41341</v>
      </c>
      <c r="B5552" s="13">
        <v>360.1</v>
      </c>
      <c r="C5552" s="13">
        <v>82.695999999999998</v>
      </c>
      <c r="D5552" s="13">
        <v>12.59</v>
      </c>
      <c r="E5552" s="13">
        <v>480.93</v>
      </c>
      <c r="F5552" s="28">
        <f>F5551*(1+Data!N5552/(100*360))</f>
        <v>1302.2461260891162</v>
      </c>
      <c r="G5552" s="28">
        <f>G5551*(1+Data!O5552/(100*360))</f>
        <v>1757.3620887349578</v>
      </c>
      <c r="H5552" s="28">
        <f>H5551*(1+Data!P5552/(100*360))</f>
        <v>1079.3527967070829</v>
      </c>
      <c r="I5552" s="28">
        <f>I5551*(1+Data!Q5552/(100*360))</f>
        <v>1488.7687299333891</v>
      </c>
    </row>
    <row r="5553" spans="1:9" x14ac:dyDescent="0.45">
      <c r="A5553" s="7">
        <v>41342</v>
      </c>
      <c r="B5553" s="13">
        <v>360.1</v>
      </c>
      <c r="C5553" s="13">
        <v>82.695999999999998</v>
      </c>
      <c r="D5553" s="13">
        <v>12.59</v>
      </c>
      <c r="E5553" s="13">
        <v>480.93</v>
      </c>
      <c r="F5553" s="28">
        <f>F5552*(1+Data!N5553/(100*360))</f>
        <v>1302.3318428230157</v>
      </c>
      <c r="G5553" s="28">
        <f>G5552*(1+Data!O5553/(100*360))</f>
        <v>1757.3854421244923</v>
      </c>
      <c r="H5553" s="28">
        <f>H5552*(1+Data!P5553/(100*360))</f>
        <v>1079.3527967100811</v>
      </c>
      <c r="I5553" s="28">
        <f>I5552*(1+Data!Q5553/(100*360))</f>
        <v>1488.7687299375245</v>
      </c>
    </row>
    <row r="5554" spans="1:9" x14ac:dyDescent="0.45">
      <c r="A5554" s="7">
        <v>41343</v>
      </c>
      <c r="B5554" s="13">
        <v>360.1</v>
      </c>
      <c r="C5554" s="13">
        <v>82.695999999999998</v>
      </c>
      <c r="D5554" s="13">
        <v>12.59</v>
      </c>
      <c r="E5554" s="13">
        <v>480.93</v>
      </c>
      <c r="F5554" s="28">
        <f>F5553*(1+Data!N5554/(100*360))</f>
        <v>1302.417565198981</v>
      </c>
      <c r="G5554" s="28">
        <f>G5553*(1+Data!O5554/(100*360))</f>
        <v>1757.4087958243676</v>
      </c>
      <c r="H5554" s="28">
        <f>H5553*(1+Data!P5554/(100*360))</f>
        <v>1079.3527967130792</v>
      </c>
      <c r="I5554" s="28">
        <f>I5553*(1+Data!Q5554/(100*360))</f>
        <v>1488.76872994166</v>
      </c>
    </row>
    <row r="5555" spans="1:9" x14ac:dyDescent="0.45">
      <c r="A5555" s="7">
        <v>41344</v>
      </c>
      <c r="B5555" s="13">
        <v>361.34</v>
      </c>
      <c r="C5555" s="13">
        <v>82.572999999999993</v>
      </c>
      <c r="D5555" s="13">
        <v>11.56</v>
      </c>
      <c r="E5555" s="13">
        <v>481.61</v>
      </c>
      <c r="F5555" s="28">
        <f>F5554*(1+Data!N5555/(100*360))</f>
        <v>1302.5032353321585</v>
      </c>
      <c r="G5555" s="28">
        <f>G5554*(1+Data!O5555/(100*360))</f>
        <v>1757.4321937698076</v>
      </c>
      <c r="H5555" s="28">
        <f>H5554*(1+Data!P5555/(100*360))</f>
        <v>1079.3527967160774</v>
      </c>
      <c r="I5555" s="28">
        <f>I5554*(1+Data!Q5555/(100*360))</f>
        <v>1488.7687299457955</v>
      </c>
    </row>
    <row r="5556" spans="1:9" x14ac:dyDescent="0.45">
      <c r="A5556" s="7">
        <v>41345</v>
      </c>
      <c r="B5556" s="13">
        <v>360.75</v>
      </c>
      <c r="C5556" s="13">
        <v>82.584000000000003</v>
      </c>
      <c r="D5556" s="13">
        <v>12.27</v>
      </c>
      <c r="E5556" s="13">
        <v>481.9</v>
      </c>
      <c r="F5556" s="28">
        <f>F5555*(1+Data!N5556/(100*360))</f>
        <v>1302.5888857740754</v>
      </c>
      <c r="G5556" s="28">
        <f>G5555*(1+Data!O5556/(100*360))</f>
        <v>1757.4551136146679</v>
      </c>
      <c r="H5556" s="28">
        <f>H5555*(1+Data!P5556/(100*360))</f>
        <v>1079.3527967190755</v>
      </c>
      <c r="I5556" s="28">
        <f>I5555*(1+Data!Q5556/(100*360))</f>
        <v>1488.768729949931</v>
      </c>
    </row>
    <row r="5557" spans="1:9" x14ac:dyDescent="0.45">
      <c r="A5557" s="7">
        <v>41346</v>
      </c>
      <c r="B5557" s="13">
        <v>359.63</v>
      </c>
      <c r="C5557" s="13">
        <v>82.888999999999996</v>
      </c>
      <c r="D5557" s="13">
        <v>11.83</v>
      </c>
      <c r="E5557" s="13">
        <v>482</v>
      </c>
      <c r="F5557" s="28">
        <f>F5556*(1+Data!N5557/(100*360))</f>
        <v>1302.6750484105669</v>
      </c>
      <c r="G5557" s="28">
        <f>G5556*(1+Data!O5557/(100*360))</f>
        <v>1757.4780874584587</v>
      </c>
      <c r="H5557" s="28">
        <f>H5556*(1+Data!P5557/(100*360))</f>
        <v>1079.3527967220737</v>
      </c>
      <c r="I5557" s="28">
        <f>I5556*(1+Data!Q5557/(100*360))</f>
        <v>1488.7687299540664</v>
      </c>
    </row>
    <row r="5558" spans="1:9" x14ac:dyDescent="0.45">
      <c r="A5558" s="7">
        <v>41347</v>
      </c>
      <c r="B5558" s="13">
        <v>361.85</v>
      </c>
      <c r="C5558" s="13">
        <v>82.605999999999995</v>
      </c>
      <c r="D5558" s="13">
        <v>11.3</v>
      </c>
      <c r="E5558" s="13">
        <v>483.36</v>
      </c>
      <c r="F5558" s="28">
        <f>F5557*(1+Data!N5558/(100*360))</f>
        <v>1302.7624542877736</v>
      </c>
      <c r="G5558" s="28">
        <f>G5557*(1+Data!O5558/(100*360))</f>
        <v>1757.5014716807891</v>
      </c>
      <c r="H5558" s="28">
        <f>H5557*(1+Data!P5558/(100*360))</f>
        <v>1079.3527967250718</v>
      </c>
      <c r="I5558" s="28">
        <f>I5557*(1+Data!Q5558/(100*360))</f>
        <v>1488.7687299582019</v>
      </c>
    </row>
    <row r="5559" spans="1:9" x14ac:dyDescent="0.45">
      <c r="A5559" s="7">
        <v>41348</v>
      </c>
      <c r="B5559" s="13">
        <v>362.56</v>
      </c>
      <c r="C5559" s="13">
        <v>82.260999999999996</v>
      </c>
      <c r="D5559" s="13">
        <v>11.3</v>
      </c>
      <c r="E5559" s="13">
        <v>483.09</v>
      </c>
      <c r="F5559" s="28">
        <f>F5558*(1+Data!N5559/(100*360))</f>
        <v>1302.8496633777345</v>
      </c>
      <c r="G5559" s="28">
        <f>G5558*(1+Data!O5559/(100*360))</f>
        <v>1757.5236406090751</v>
      </c>
      <c r="H5559" s="28">
        <f>H5558*(1+Data!P5559/(100*360))</f>
        <v>1079.35279672807</v>
      </c>
      <c r="I5559" s="28">
        <f>I5558*(1+Data!Q5559/(100*360))</f>
        <v>1488.7687299623374</v>
      </c>
    </row>
    <row r="5560" spans="1:9" x14ac:dyDescent="0.45">
      <c r="A5560" s="7">
        <v>41349</v>
      </c>
      <c r="B5560" s="13">
        <v>362.56</v>
      </c>
      <c r="C5560" s="13">
        <v>82.260999999999996</v>
      </c>
      <c r="D5560" s="13">
        <v>11.3</v>
      </c>
      <c r="E5560" s="13">
        <v>483.09</v>
      </c>
      <c r="F5560" s="28">
        <f>F5559*(1+Data!N5560/(100*360))</f>
        <v>1302.9368783056173</v>
      </c>
      <c r="G5560" s="28">
        <f>G5559*(1+Data!O5560/(100*360))</f>
        <v>1757.5458098169975</v>
      </c>
      <c r="H5560" s="28">
        <f>H5559*(1+Data!P5560/(100*360))</f>
        <v>1079.3527967310681</v>
      </c>
      <c r="I5560" s="28">
        <f>I5559*(1+Data!Q5560/(100*360))</f>
        <v>1488.7687299664728</v>
      </c>
    </row>
    <row r="5561" spans="1:9" x14ac:dyDescent="0.45">
      <c r="A5561" s="7">
        <v>41350</v>
      </c>
      <c r="B5561" s="13">
        <v>362.56</v>
      </c>
      <c r="C5561" s="13">
        <v>82.260999999999996</v>
      </c>
      <c r="D5561" s="13">
        <v>11.3</v>
      </c>
      <c r="E5561" s="13">
        <v>483.09</v>
      </c>
      <c r="F5561" s="28">
        <f>F5560*(1+Data!N5561/(100*360))</f>
        <v>1303.0240990718125</v>
      </c>
      <c r="G5561" s="28">
        <f>G5560*(1+Data!O5561/(100*360))</f>
        <v>1757.5679793045597</v>
      </c>
      <c r="H5561" s="28">
        <f>H5560*(1+Data!P5561/(100*360))</f>
        <v>1079.3527967340663</v>
      </c>
      <c r="I5561" s="28">
        <f>I5560*(1+Data!Q5561/(100*360))</f>
        <v>1488.7687299706083</v>
      </c>
    </row>
    <row r="5562" spans="1:9" x14ac:dyDescent="0.45">
      <c r="A5562" s="7">
        <v>41351</v>
      </c>
      <c r="B5562" s="13">
        <v>359.07</v>
      </c>
      <c r="C5562" s="13">
        <v>82.694000000000003</v>
      </c>
      <c r="D5562" s="13">
        <v>13.36</v>
      </c>
      <c r="E5562" s="13">
        <v>480.83</v>
      </c>
      <c r="F5562" s="28">
        <f>F5561*(1+Data!N5562/(100*360))</f>
        <v>1303.110254301341</v>
      </c>
      <c r="G5562" s="28">
        <f>G5561*(1+Data!O5562/(100*360))</f>
        <v>1757.590090486166</v>
      </c>
      <c r="H5562" s="28">
        <f>H5561*(1+Data!P5562/(100*360))</f>
        <v>1079.3527967370644</v>
      </c>
      <c r="I5562" s="28">
        <f>I5561*(1+Data!Q5562/(100*360))</f>
        <v>1488.7687299747438</v>
      </c>
    </row>
    <row r="5563" spans="1:9" x14ac:dyDescent="0.45">
      <c r="A5563" s="7">
        <v>41352</v>
      </c>
      <c r="B5563" s="13">
        <v>357.92</v>
      </c>
      <c r="C5563" s="13">
        <v>82.989000000000004</v>
      </c>
      <c r="D5563" s="13">
        <v>14.39</v>
      </c>
      <c r="E5563" s="13">
        <v>481.69</v>
      </c>
      <c r="F5563" s="28">
        <f>F5562*(1+Data!N5563/(100*360))</f>
        <v>1303.1952424281762</v>
      </c>
      <c r="G5563" s="28">
        <f>G5562*(1+Data!O5563/(100*360))</f>
        <v>1757.6136226645997</v>
      </c>
      <c r="H5563" s="28">
        <f>H5562*(1+Data!P5563/(100*360))</f>
        <v>1079.3527967400626</v>
      </c>
      <c r="I5563" s="28">
        <f>I5562*(1+Data!Q5563/(100*360))</f>
        <v>1488.7687299788793</v>
      </c>
    </row>
    <row r="5564" spans="1:9" x14ac:dyDescent="0.45">
      <c r="A5564" s="7">
        <v>41353</v>
      </c>
      <c r="B5564" s="13">
        <v>359.66</v>
      </c>
      <c r="C5564" s="13">
        <v>82.778999999999996</v>
      </c>
      <c r="D5564" s="13">
        <v>12.67</v>
      </c>
      <c r="E5564" s="13">
        <v>481.62</v>
      </c>
      <c r="F5564" s="28">
        <f>F5563*(1+Data!N5564/(100*360))</f>
        <v>1303.2807284160929</v>
      </c>
      <c r="G5564" s="28">
        <f>G5563*(1+Data!O5564/(100*360))</f>
        <v>1757.6366571675765</v>
      </c>
      <c r="H5564" s="28">
        <f>H5563*(1+Data!P5564/(100*360))</f>
        <v>1079.3527967430607</v>
      </c>
      <c r="I5564" s="28">
        <f>I5563*(1+Data!Q5564/(100*360))</f>
        <v>1488.7687299830147</v>
      </c>
    </row>
    <row r="5565" spans="1:9" x14ac:dyDescent="0.45">
      <c r="A5565" s="7">
        <v>41354</v>
      </c>
      <c r="B5565" s="13">
        <v>357.8</v>
      </c>
      <c r="C5565" s="13">
        <v>82.74</v>
      </c>
      <c r="D5565" s="13">
        <v>13.99</v>
      </c>
      <c r="E5565" s="13">
        <v>481.85</v>
      </c>
      <c r="F5565" s="28">
        <f>F5564*(1+Data!N5565/(100*360))</f>
        <v>1303.3649312118214</v>
      </c>
      <c r="G5565" s="28">
        <f>G5564*(1+Data!O5565/(100*360))</f>
        <v>1757.6601899694863</v>
      </c>
      <c r="H5565" s="28">
        <f>H5564*(1+Data!P5565/(100*360))</f>
        <v>1079.3527967460589</v>
      </c>
      <c r="I5565" s="28">
        <f>I5564*(1+Data!Q5565/(100*360))</f>
        <v>1488.7687299871502</v>
      </c>
    </row>
    <row r="5566" spans="1:9" x14ac:dyDescent="0.45">
      <c r="A5566" s="7">
        <v>41355</v>
      </c>
      <c r="B5566" s="13">
        <v>358.75</v>
      </c>
      <c r="C5566" s="13">
        <v>82.376000000000005</v>
      </c>
      <c r="D5566" s="13">
        <v>13.57</v>
      </c>
      <c r="E5566" s="13">
        <v>481.58</v>
      </c>
      <c r="F5566" s="28">
        <f>F5565*(1+Data!N5566/(100*360))</f>
        <v>1303.4494109821126</v>
      </c>
      <c r="G5566" s="28">
        <f>G5565*(1+Data!O5566/(100*360))</f>
        <v>1757.6842064430264</v>
      </c>
      <c r="H5566" s="28">
        <f>H5565*(1+Data!P5566/(100*360))</f>
        <v>1079.352796749057</v>
      </c>
      <c r="I5566" s="28">
        <f>I5565*(1+Data!Q5566/(100*360))</f>
        <v>1488.7687299912857</v>
      </c>
    </row>
    <row r="5567" spans="1:9" x14ac:dyDescent="0.45">
      <c r="A5567" s="7">
        <v>41356</v>
      </c>
      <c r="B5567" s="13">
        <v>358.75</v>
      </c>
      <c r="C5567" s="13">
        <v>82.376000000000005</v>
      </c>
      <c r="D5567" s="13">
        <v>13.57</v>
      </c>
      <c r="E5567" s="13">
        <v>481.58</v>
      </c>
      <c r="F5567" s="28">
        <f>F5566*(1+Data!N5567/(100*360))</f>
        <v>1303.533896228101</v>
      </c>
      <c r="G5567" s="28">
        <f>G5566*(1+Data!O5567/(100*360))</f>
        <v>1757.7082232447249</v>
      </c>
      <c r="H5567" s="28">
        <f>H5566*(1+Data!P5567/(100*360))</f>
        <v>1079.3527967520552</v>
      </c>
      <c r="I5567" s="28">
        <f>I5566*(1+Data!Q5567/(100*360))</f>
        <v>1488.7687299954212</v>
      </c>
    </row>
    <row r="5568" spans="1:9" x14ac:dyDescent="0.45">
      <c r="A5568" s="7">
        <v>41357</v>
      </c>
      <c r="B5568" s="13">
        <v>358.75</v>
      </c>
      <c r="C5568" s="13">
        <v>82.376000000000005</v>
      </c>
      <c r="D5568" s="13">
        <v>13.57</v>
      </c>
      <c r="E5568" s="13">
        <v>481.58</v>
      </c>
      <c r="F5568" s="28">
        <f>F5567*(1+Data!N5568/(100*360))</f>
        <v>1303.6183869501413</v>
      </c>
      <c r="G5568" s="28">
        <f>G5567*(1+Data!O5568/(100*360))</f>
        <v>1757.7322403745861</v>
      </c>
      <c r="H5568" s="28">
        <f>H5567*(1+Data!P5568/(100*360))</f>
        <v>1079.3527967550533</v>
      </c>
      <c r="I5568" s="28">
        <f>I5567*(1+Data!Q5568/(100*360))</f>
        <v>1488.7687299995566</v>
      </c>
    </row>
    <row r="5569" spans="1:9" x14ac:dyDescent="0.45">
      <c r="A5569" s="7">
        <v>41358</v>
      </c>
      <c r="B5569" s="13">
        <v>357.8</v>
      </c>
      <c r="C5569" s="13">
        <v>82.828000000000003</v>
      </c>
      <c r="D5569" s="13">
        <v>13.74</v>
      </c>
      <c r="E5569" s="13">
        <v>482.25</v>
      </c>
      <c r="F5569" s="28">
        <f>F5568*(1+Data!N5569/(100*360))</f>
        <v>1303.7032597494563</v>
      </c>
      <c r="G5569" s="28">
        <f>G5568*(1+Data!O5569/(100*360))</f>
        <v>1757.7562968933314</v>
      </c>
      <c r="H5569" s="28">
        <f>H5568*(1+Data!P5569/(100*360))</f>
        <v>1079.3527967580515</v>
      </c>
      <c r="I5569" s="28">
        <f>I5568*(1+Data!Q5569/(100*360))</f>
        <v>1488.7687300036921</v>
      </c>
    </row>
    <row r="5570" spans="1:9" x14ac:dyDescent="0.45">
      <c r="A5570" s="7">
        <v>41359</v>
      </c>
      <c r="B5570" s="13">
        <v>359.38</v>
      </c>
      <c r="C5570" s="13">
        <v>82.881</v>
      </c>
      <c r="D5570" s="13">
        <v>12.77</v>
      </c>
      <c r="E5570" s="13">
        <v>483.25</v>
      </c>
      <c r="F5570" s="28">
        <f>F5569*(1+Data!N5570/(100*360))</f>
        <v>1303.787953383167</v>
      </c>
      <c r="G5570" s="28">
        <f>G5569*(1+Data!O5570/(100*360))</f>
        <v>1757.7805978741358</v>
      </c>
      <c r="H5570" s="28">
        <f>H5569*(1+Data!P5570/(100*360))</f>
        <v>1079.3527967610496</v>
      </c>
      <c r="I5570" s="28">
        <f>I5569*(1+Data!Q5570/(100*360))</f>
        <v>1488.7687300078276</v>
      </c>
    </row>
    <row r="5571" spans="1:9" x14ac:dyDescent="0.45">
      <c r="A5571" s="7">
        <v>41360</v>
      </c>
      <c r="B5571" s="13">
        <v>358.71</v>
      </c>
      <c r="C5571" s="13">
        <v>83.221000000000004</v>
      </c>
      <c r="D5571" s="13">
        <v>13.15</v>
      </c>
      <c r="E5571" s="13">
        <v>482.54</v>
      </c>
      <c r="F5571" s="28">
        <f>F5570*(1+Data!N5571/(100*360))</f>
        <v>1303.8716927861062</v>
      </c>
      <c r="G5571" s="28">
        <f>G5570*(1+Data!O5571/(100*360))</f>
        <v>1757.8043816221698</v>
      </c>
      <c r="H5571" s="28">
        <f>H5570*(1+Data!P5571/(100*360))</f>
        <v>1079.3527967640478</v>
      </c>
      <c r="I5571" s="28">
        <f>I5570*(1+Data!Q5571/(100*360))</f>
        <v>1488.768730011963</v>
      </c>
    </row>
    <row r="5572" spans="1:9" x14ac:dyDescent="0.45">
      <c r="A5572" s="7">
        <v>41361</v>
      </c>
      <c r="B5572" s="13">
        <v>359.98</v>
      </c>
      <c r="C5572" s="13">
        <v>82.995999999999995</v>
      </c>
      <c r="D5572" s="13">
        <v>12.7</v>
      </c>
      <c r="E5572" s="13">
        <v>479.78</v>
      </c>
      <c r="F5572" s="28">
        <f>F5571*(1+Data!N5572/(100*360))</f>
        <v>1303.9560931251533</v>
      </c>
      <c r="G5572" s="28">
        <f>G5571*(1+Data!O5572/(100*360))</f>
        <v>1757.8279606148335</v>
      </c>
      <c r="H5572" s="28">
        <f>H5571*(1+Data!P5572/(100*360))</f>
        <v>1079.3527967670459</v>
      </c>
      <c r="I5572" s="28">
        <f>I5571*(1+Data!Q5572/(100*360))</f>
        <v>1488.7687300160985</v>
      </c>
    </row>
    <row r="5573" spans="1:9" x14ac:dyDescent="0.45">
      <c r="A5573" s="7">
        <v>41362</v>
      </c>
      <c r="B5573" s="13">
        <v>360.06</v>
      </c>
      <c r="C5573" s="13">
        <v>82.975999999999999</v>
      </c>
      <c r="D5573" s="13">
        <v>12.7</v>
      </c>
      <c r="E5573" s="13">
        <v>479.78</v>
      </c>
      <c r="F5573" s="28">
        <f>F5572*(1+Data!N5573/(100*360))</f>
        <v>1304.0405713694865</v>
      </c>
      <c r="G5573" s="28">
        <f>G5572*(1+Data!O5573/(100*360))</f>
        <v>1757.8515399237831</v>
      </c>
      <c r="H5573" s="28">
        <f>H5572*(1+Data!P5573/(100*360))</f>
        <v>1079.3527967700441</v>
      </c>
      <c r="I5573" s="28">
        <f>I5572*(1+Data!Q5573/(100*360))</f>
        <v>1488.768730020234</v>
      </c>
    </row>
    <row r="5574" spans="1:9" x14ac:dyDescent="0.45">
      <c r="A5574" s="7">
        <v>41363</v>
      </c>
      <c r="B5574" s="13">
        <v>360.06</v>
      </c>
      <c r="C5574" s="13">
        <v>82.975999999999999</v>
      </c>
      <c r="D5574" s="13">
        <v>12.7</v>
      </c>
      <c r="E5574" s="13">
        <v>479.78</v>
      </c>
      <c r="F5574" s="28">
        <f>F5573*(1+Data!N5574/(100*360))</f>
        <v>1304.1250550868367</v>
      </c>
      <c r="G5574" s="28">
        <f>G5573*(1+Data!O5574/(100*360))</f>
        <v>1757.8751195490229</v>
      </c>
      <c r="H5574" s="28">
        <f>H5573*(1+Data!P5574/(100*360))</f>
        <v>1079.3527967730422</v>
      </c>
      <c r="I5574" s="28">
        <f>I5573*(1+Data!Q5574/(100*360))</f>
        <v>1488.7687300243695</v>
      </c>
    </row>
    <row r="5575" spans="1:9" x14ac:dyDescent="0.45">
      <c r="A5575" s="7">
        <v>41364</v>
      </c>
      <c r="B5575" s="13">
        <v>360.06</v>
      </c>
      <c r="C5575" s="13">
        <v>82.975999999999999</v>
      </c>
      <c r="D5575" s="13">
        <v>12.7</v>
      </c>
      <c r="E5575" s="13">
        <v>479.78</v>
      </c>
      <c r="F5575" s="28">
        <f>F5574*(1+Data!N5575/(100*360))</f>
        <v>1304.2095442775585</v>
      </c>
      <c r="G5575" s="28">
        <f>G5574*(1+Data!O5575/(100*360))</f>
        <v>1757.8986994905572</v>
      </c>
      <c r="H5575" s="28">
        <f>H5574*(1+Data!P5575/(100*360))</f>
        <v>1079.3527967760403</v>
      </c>
      <c r="I5575" s="28">
        <f>I5574*(1+Data!Q5575/(100*360))</f>
        <v>1488.7687300285049</v>
      </c>
    </row>
    <row r="5576" spans="1:9" x14ac:dyDescent="0.45">
      <c r="A5576" s="7">
        <v>41365</v>
      </c>
      <c r="B5576" s="13">
        <v>358.47</v>
      </c>
      <c r="C5576" s="13">
        <v>82.733000000000004</v>
      </c>
      <c r="D5576" s="13">
        <v>13.58</v>
      </c>
      <c r="E5576" s="13">
        <v>478.77</v>
      </c>
      <c r="F5576" s="28">
        <f>F5575*(1+Data!N5576/(100*360))</f>
        <v>1304.2941367577221</v>
      </c>
      <c r="G5576" s="28">
        <f>G5575*(1+Data!O5576/(100*360))</f>
        <v>1757.9215961211182</v>
      </c>
      <c r="H5576" s="28">
        <f>H5575*(1+Data!P5576/(100*360))</f>
        <v>1079.3527967790385</v>
      </c>
      <c r="I5576" s="28">
        <f>I5575*(1+Data!Q5576/(100*360))</f>
        <v>1488.7687300326404</v>
      </c>
    </row>
    <row r="5577" spans="1:9" x14ac:dyDescent="0.45">
      <c r="A5577" s="7">
        <v>41366</v>
      </c>
      <c r="B5577" s="13">
        <v>360.01</v>
      </c>
      <c r="C5577" s="13">
        <v>82.924000000000007</v>
      </c>
      <c r="D5577" s="13">
        <v>12.78</v>
      </c>
      <c r="E5577" s="13">
        <v>478.58</v>
      </c>
      <c r="F5577" s="28">
        <f>F5576*(1+Data!N5577/(100*360))</f>
        <v>1304.3786187873914</v>
      </c>
      <c r="G5577" s="28">
        <f>G5576*(1+Data!O5577/(100*360))</f>
        <v>1757.9445272317164</v>
      </c>
      <c r="H5577" s="28">
        <f>H5576*(1+Data!P5577/(100*360))</f>
        <v>1079.3527967820366</v>
      </c>
      <c r="I5577" s="28">
        <f>I5576*(1+Data!Q5577/(100*360))</f>
        <v>1488.7687300367759</v>
      </c>
    </row>
    <row r="5578" spans="1:9" x14ac:dyDescent="0.45">
      <c r="A5578" s="7">
        <v>41367</v>
      </c>
      <c r="B5578" s="13">
        <v>357.67</v>
      </c>
      <c r="C5578" s="13">
        <v>82.718000000000004</v>
      </c>
      <c r="D5578" s="13">
        <v>14.21</v>
      </c>
      <c r="E5578" s="13">
        <v>478.68</v>
      </c>
      <c r="F5578" s="28">
        <f>F5577*(1+Data!N5578/(100*360))</f>
        <v>1304.4613888573015</v>
      </c>
      <c r="G5578" s="28">
        <f>G5577*(1+Data!O5578/(100*360))</f>
        <v>1757.9664087579013</v>
      </c>
      <c r="H5578" s="28">
        <f>H5577*(1+Data!P5578/(100*360))</f>
        <v>1079.3527967850348</v>
      </c>
      <c r="I5578" s="28">
        <f>I5577*(1+Data!Q5578/(100*360))</f>
        <v>1488.7687300409114</v>
      </c>
    </row>
    <row r="5579" spans="1:9" x14ac:dyDescent="0.45">
      <c r="A5579" s="7">
        <v>41368</v>
      </c>
      <c r="B5579" s="13">
        <v>356.59</v>
      </c>
      <c r="C5579" s="13">
        <v>82.677000000000007</v>
      </c>
      <c r="D5579" s="13">
        <v>13.89</v>
      </c>
      <c r="E5579" s="13">
        <v>478.08</v>
      </c>
      <c r="F5579" s="28">
        <f>F5578*(1+Data!N5579/(100*360))</f>
        <v>1304.5441822969512</v>
      </c>
      <c r="G5579" s="28">
        <f>G5578*(1+Data!O5579/(100*360))</f>
        <v>1757.9875922531269</v>
      </c>
      <c r="H5579" s="28">
        <f>H5578*(1+Data!P5579/(100*360))</f>
        <v>1079.3527967880329</v>
      </c>
      <c r="I5579" s="28">
        <f>I5578*(1+Data!Q5579/(100*360))</f>
        <v>1488.7687300450468</v>
      </c>
    </row>
    <row r="5580" spans="1:9" x14ac:dyDescent="0.45">
      <c r="A5580" s="7">
        <v>41369</v>
      </c>
      <c r="B5580" s="13">
        <v>355.52</v>
      </c>
      <c r="C5580" s="13">
        <v>82.495999999999995</v>
      </c>
      <c r="D5580" s="13">
        <v>13.92</v>
      </c>
      <c r="E5580" s="13">
        <v>478.2</v>
      </c>
      <c r="F5580" s="28">
        <f>F5579*(1+Data!N5580/(100*360))</f>
        <v>1304.6256438336679</v>
      </c>
      <c r="G5580" s="28">
        <f>G5579*(1+Data!O5580/(100*360))</f>
        <v>1758.0080386254845</v>
      </c>
      <c r="H5580" s="28">
        <f>H5579*(1+Data!P5580/(100*360))</f>
        <v>1079.3527967910311</v>
      </c>
      <c r="I5580" s="28">
        <f>I5579*(1+Data!Q5580/(100*360))</f>
        <v>1488.7687300491823</v>
      </c>
    </row>
    <row r="5581" spans="1:9" x14ac:dyDescent="0.45">
      <c r="A5581" s="7">
        <v>41370</v>
      </c>
      <c r="B5581" s="13">
        <v>355.52</v>
      </c>
      <c r="C5581" s="13">
        <v>82.495999999999995</v>
      </c>
      <c r="D5581" s="13">
        <v>13.92</v>
      </c>
      <c r="E5581" s="13">
        <v>478.2</v>
      </c>
      <c r="F5581" s="28">
        <f>F5580*(1+Data!N5581/(100*360))</f>
        <v>1304.7071104572051</v>
      </c>
      <c r="G5581" s="28">
        <f>G5580*(1+Data!O5581/(100*360))</f>
        <v>1758.0284852356447</v>
      </c>
      <c r="H5581" s="28">
        <f>H5580*(1+Data!P5581/(100*360))</f>
        <v>1079.3527967940292</v>
      </c>
      <c r="I5581" s="28">
        <f>I5580*(1+Data!Q5581/(100*360))</f>
        <v>1488.7687300533178</v>
      </c>
    </row>
    <row r="5582" spans="1:9" x14ac:dyDescent="0.45">
      <c r="A5582" s="7">
        <v>41371</v>
      </c>
      <c r="B5582" s="13">
        <v>355.52</v>
      </c>
      <c r="C5582" s="13">
        <v>82.495999999999995</v>
      </c>
      <c r="D5582" s="13">
        <v>13.92</v>
      </c>
      <c r="E5582" s="13">
        <v>478.2</v>
      </c>
      <c r="F5582" s="28">
        <f>F5581*(1+Data!N5582/(100*360))</f>
        <v>1304.7885821678801</v>
      </c>
      <c r="G5582" s="28">
        <f>G5581*(1+Data!O5582/(100*360))</f>
        <v>1758.0489320836105</v>
      </c>
      <c r="H5582" s="28">
        <f>H5581*(1+Data!P5582/(100*360))</f>
        <v>1079.3527967970274</v>
      </c>
      <c r="I5582" s="28">
        <f>I5581*(1+Data!Q5582/(100*360))</f>
        <v>1488.7687300574532</v>
      </c>
    </row>
    <row r="5583" spans="1:9" x14ac:dyDescent="0.45">
      <c r="A5583" s="7">
        <v>41372</v>
      </c>
      <c r="B5583" s="13">
        <v>357.1</v>
      </c>
      <c r="C5583" s="13">
        <v>82.751999999999995</v>
      </c>
      <c r="D5583" s="13">
        <v>13.19</v>
      </c>
      <c r="E5583" s="13">
        <v>477.99</v>
      </c>
      <c r="F5583" s="28">
        <f>F5582*(1+Data!N5583/(100*360))</f>
        <v>1304.8695732947056</v>
      </c>
      <c r="G5583" s="28">
        <f>G5582*(1+Data!O5583/(100*360))</f>
        <v>1758.0697405461096</v>
      </c>
      <c r="H5583" s="28">
        <f>H5582*(1+Data!P5583/(100*360))</f>
        <v>1079.3527968000255</v>
      </c>
      <c r="I5583" s="28">
        <f>I5582*(1+Data!Q5583/(100*360))</f>
        <v>1488.7687300615887</v>
      </c>
    </row>
    <row r="5584" spans="1:9" x14ac:dyDescent="0.45">
      <c r="A5584" s="7">
        <v>41373</v>
      </c>
      <c r="B5584" s="13">
        <v>358.92</v>
      </c>
      <c r="C5584" s="13">
        <v>82.308999999999997</v>
      </c>
      <c r="D5584" s="13">
        <v>12.84</v>
      </c>
      <c r="E5584" s="13">
        <v>479.34</v>
      </c>
      <c r="F5584" s="28">
        <f>F5583*(1+Data!N5584/(100*360))</f>
        <v>1304.9492899517206</v>
      </c>
      <c r="G5584" s="28">
        <f>G5583*(1+Data!O5584/(100*360))</f>
        <v>1758.0905932066432</v>
      </c>
      <c r="H5584" s="28">
        <f>H5583*(1+Data!P5584/(100*360))</f>
        <v>1079.3527968030237</v>
      </c>
      <c r="I5584" s="28">
        <f>I5583*(1+Data!Q5584/(100*360))</f>
        <v>1488.7687300657242</v>
      </c>
    </row>
    <row r="5585" spans="1:9" x14ac:dyDescent="0.45">
      <c r="A5585" s="7">
        <v>41374</v>
      </c>
      <c r="B5585" s="13">
        <v>363.56</v>
      </c>
      <c r="C5585" s="13">
        <v>82.531999999999996</v>
      </c>
      <c r="D5585" s="13">
        <v>12.36</v>
      </c>
      <c r="E5585" s="13">
        <v>477.29</v>
      </c>
      <c r="F5585" s="28">
        <f>F5584*(1+Data!N5585/(100*360))</f>
        <v>1305.0285656210854</v>
      </c>
      <c r="G5585" s="28">
        <f>G5584*(1+Data!O5585/(100*360))</f>
        <v>1758.1116512250819</v>
      </c>
      <c r="H5585" s="28">
        <f>H5584*(1+Data!P5585/(100*360))</f>
        <v>1079.3527968060218</v>
      </c>
      <c r="I5585" s="28">
        <f>I5584*(1+Data!Q5585/(100*360))</f>
        <v>1488.7687300698597</v>
      </c>
    </row>
    <row r="5586" spans="1:9" x14ac:dyDescent="0.45">
      <c r="A5586" s="7">
        <v>41375</v>
      </c>
      <c r="B5586" s="13">
        <v>366.05</v>
      </c>
      <c r="C5586" s="13">
        <v>82.247</v>
      </c>
      <c r="D5586" s="13">
        <v>12.24</v>
      </c>
      <c r="E5586" s="13">
        <v>479.41</v>
      </c>
      <c r="F5586" s="28">
        <f>F5585*(1+Data!N5586/(100*360))</f>
        <v>1305.1083862432699</v>
      </c>
      <c r="G5586" s="28">
        <f>G5585*(1+Data!O5586/(100*360))</f>
        <v>1758.1323383388444</v>
      </c>
      <c r="H5586" s="28">
        <f>H5585*(1+Data!P5586/(100*360))</f>
        <v>1079.35279680902</v>
      </c>
      <c r="I5586" s="28">
        <f>I5585*(1+Data!Q5586/(100*360))</f>
        <v>1488.7687300739951</v>
      </c>
    </row>
    <row r="5587" spans="1:9" x14ac:dyDescent="0.45">
      <c r="A5587" s="7">
        <v>41376</v>
      </c>
      <c r="B5587" s="13">
        <v>364.26</v>
      </c>
      <c r="C5587" s="13">
        <v>82.311000000000007</v>
      </c>
      <c r="D5587" s="13">
        <v>12.06</v>
      </c>
      <c r="E5587" s="13">
        <v>478.38</v>
      </c>
      <c r="F5587" s="28">
        <f>F5586*(1+Data!N5587/(100*360))</f>
        <v>1305.1866419922296</v>
      </c>
      <c r="G5587" s="28">
        <f>G5586*(1+Data!O5587/(100*360))</f>
        <v>1758.1526887206608</v>
      </c>
      <c r="H5587" s="28">
        <f>H5586*(1+Data!P5587/(100*360))</f>
        <v>1079.3527968120181</v>
      </c>
      <c r="I5587" s="28">
        <f>I5586*(1+Data!Q5587/(100*360))</f>
        <v>1488.7687300781306</v>
      </c>
    </row>
    <row r="5588" spans="1:9" x14ac:dyDescent="0.45">
      <c r="A5588" s="7">
        <v>41377</v>
      </c>
      <c r="B5588" s="13">
        <v>364.26</v>
      </c>
      <c r="C5588" s="13">
        <v>82.311000000000007</v>
      </c>
      <c r="D5588" s="13">
        <v>12.06</v>
      </c>
      <c r="E5588" s="13">
        <v>478.38</v>
      </c>
      <c r="F5588" s="28">
        <f>F5587*(1+Data!N5588/(100*360))</f>
        <v>1305.264902433491</v>
      </c>
      <c r="G5588" s="28">
        <f>G5587*(1+Data!O5588/(100*360))</f>
        <v>1758.1730393380328</v>
      </c>
      <c r="H5588" s="28">
        <f>H5587*(1+Data!P5588/(100*360))</f>
        <v>1079.3527968150163</v>
      </c>
      <c r="I5588" s="28">
        <f>I5587*(1+Data!Q5588/(100*360))</f>
        <v>1488.7687300822661</v>
      </c>
    </row>
    <row r="5589" spans="1:9" x14ac:dyDescent="0.45">
      <c r="A5589" s="7">
        <v>41378</v>
      </c>
      <c r="B5589" s="13">
        <v>364.26</v>
      </c>
      <c r="C5589" s="13">
        <v>82.311000000000007</v>
      </c>
      <c r="D5589" s="13">
        <v>12.06</v>
      </c>
      <c r="E5589" s="13">
        <v>478.38</v>
      </c>
      <c r="F5589" s="28">
        <f>F5588*(1+Data!N5589/(100*360))</f>
        <v>1305.3431675673353</v>
      </c>
      <c r="G5589" s="28">
        <f>G5588*(1+Data!O5589/(100*360))</f>
        <v>1758.1933901909633</v>
      </c>
      <c r="H5589" s="28">
        <f>H5588*(1+Data!P5589/(100*360))</f>
        <v>1079.3527968180144</v>
      </c>
      <c r="I5589" s="28">
        <f>I5588*(1+Data!Q5589/(100*360))</f>
        <v>1488.7687300864015</v>
      </c>
    </row>
    <row r="5590" spans="1:9" x14ac:dyDescent="0.45">
      <c r="A5590" s="7">
        <v>41379</v>
      </c>
      <c r="B5590" s="13">
        <v>357.96</v>
      </c>
      <c r="C5590" s="13">
        <v>82.417000000000002</v>
      </c>
      <c r="D5590" s="13">
        <v>17.27</v>
      </c>
      <c r="E5590" s="13">
        <v>474.82</v>
      </c>
      <c r="F5590" s="28">
        <f>F5589*(1+Data!N5590/(100*360))</f>
        <v>1305.4192509442382</v>
      </c>
      <c r="G5590" s="28">
        <f>G5589*(1+Data!O5590/(100*360))</f>
        <v>1758.2133505698127</v>
      </c>
      <c r="H5590" s="28">
        <f>H5589*(1+Data!P5590/(100*360))</f>
        <v>1079.3527968210126</v>
      </c>
      <c r="I5590" s="28">
        <f>I5589*(1+Data!Q5590/(100*360))</f>
        <v>1488.768730090537</v>
      </c>
    </row>
    <row r="5591" spans="1:9" x14ac:dyDescent="0.45">
      <c r="A5591" s="7">
        <v>41380</v>
      </c>
      <c r="B5591" s="13">
        <v>359.9</v>
      </c>
      <c r="C5591" s="13">
        <v>81.748999999999995</v>
      </c>
      <c r="D5591" s="13">
        <v>13.96</v>
      </c>
      <c r="E5591" s="13">
        <v>476.08</v>
      </c>
      <c r="F5591" s="28">
        <f>F5590*(1+Data!N5591/(100*360))</f>
        <v>1305.4960494840043</v>
      </c>
      <c r="G5591" s="28">
        <f>G5590*(1+Data!O5591/(100*360))</f>
        <v>1758.2335846751223</v>
      </c>
      <c r="H5591" s="28">
        <f>H5590*(1+Data!P5591/(100*360))</f>
        <v>1079.3527968240107</v>
      </c>
      <c r="I5591" s="28">
        <f>I5590*(1+Data!Q5591/(100*360))</f>
        <v>1488.7687300946725</v>
      </c>
    </row>
    <row r="5592" spans="1:9" x14ac:dyDescent="0.45">
      <c r="A5592" s="7">
        <v>41381</v>
      </c>
      <c r="B5592" s="13">
        <v>355.58</v>
      </c>
      <c r="C5592" s="13">
        <v>82.683999999999997</v>
      </c>
      <c r="D5592" s="13">
        <v>16.510000000000002</v>
      </c>
      <c r="E5592" s="13">
        <v>475.86</v>
      </c>
      <c r="F5592" s="28">
        <f>F5591*(1+Data!N5592/(100*360))</f>
        <v>1305.5712533092103</v>
      </c>
      <c r="G5592" s="28">
        <f>G5591*(1+Data!O5592/(100*360))</f>
        <v>1758.2538532011677</v>
      </c>
      <c r="H5592" s="28">
        <f>H5591*(1+Data!P5592/(100*360))</f>
        <v>1079.3527968270089</v>
      </c>
      <c r="I5592" s="28">
        <f>I5591*(1+Data!Q5592/(100*360))</f>
        <v>1488.768730098808</v>
      </c>
    </row>
    <row r="5593" spans="1:9" x14ac:dyDescent="0.45">
      <c r="A5593" s="7">
        <v>41382</v>
      </c>
      <c r="B5593" s="13">
        <v>353.88</v>
      </c>
      <c r="C5593" s="13">
        <v>82.558999999999997</v>
      </c>
      <c r="D5593" s="13">
        <v>17.559999999999999</v>
      </c>
      <c r="E5593" s="13">
        <v>476.12</v>
      </c>
      <c r="F5593" s="28">
        <f>F5592*(1+Data!N5593/(100*360))</f>
        <v>1305.6416054668296</v>
      </c>
      <c r="G5593" s="28">
        <f>G5592*(1+Data!O5593/(100*360))</f>
        <v>1758.2741463810567</v>
      </c>
      <c r="H5593" s="28">
        <f>H5592*(1+Data!P5593/(100*360))</f>
        <v>1079.352796830007</v>
      </c>
      <c r="I5593" s="28">
        <f>I5592*(1+Data!Q5593/(100*360))</f>
        <v>1488.7687301029434</v>
      </c>
    </row>
    <row r="5594" spans="1:9" x14ac:dyDescent="0.45">
      <c r="A5594" s="7">
        <v>41383</v>
      </c>
      <c r="B5594" s="13">
        <v>356.35</v>
      </c>
      <c r="C5594" s="13">
        <v>82.713999999999999</v>
      </c>
      <c r="D5594" s="13">
        <v>14.97</v>
      </c>
      <c r="E5594" s="13">
        <v>476.44</v>
      </c>
      <c r="F5594" s="28">
        <f>F5593*(1+Data!N5594/(100*360))</f>
        <v>1305.7154394996187</v>
      </c>
      <c r="G5594" s="28">
        <f>G5593*(1+Data!O5594/(100*360))</f>
        <v>1758.2945472452493</v>
      </c>
      <c r="H5594" s="28">
        <f>H5593*(1+Data!P5594/(100*360))</f>
        <v>1079.3527968330052</v>
      </c>
      <c r="I5594" s="28">
        <f>I5593*(1+Data!Q5594/(100*360))</f>
        <v>1488.7687301070789</v>
      </c>
    </row>
    <row r="5595" spans="1:9" x14ac:dyDescent="0.45">
      <c r="A5595" s="7">
        <v>41384</v>
      </c>
      <c r="B5595" s="13">
        <v>356.35</v>
      </c>
      <c r="C5595" s="13">
        <v>82.713999999999999</v>
      </c>
      <c r="D5595" s="13">
        <v>14.97</v>
      </c>
      <c r="E5595" s="13">
        <v>476.44</v>
      </c>
      <c r="F5595" s="28">
        <f>F5594*(1+Data!N5595/(100*360))</f>
        <v>1305.7892777077225</v>
      </c>
      <c r="G5595" s="28">
        <f>G5594*(1+Data!O5595/(100*360))</f>
        <v>1758.3149483461486</v>
      </c>
      <c r="H5595" s="28">
        <f>H5594*(1+Data!P5595/(100*360))</f>
        <v>1079.3527968360033</v>
      </c>
      <c r="I5595" s="28">
        <f>I5594*(1+Data!Q5595/(100*360))</f>
        <v>1488.7687301112144</v>
      </c>
    </row>
    <row r="5596" spans="1:9" x14ac:dyDescent="0.45">
      <c r="A5596" s="7">
        <v>41385</v>
      </c>
      <c r="B5596" s="13">
        <v>356.35</v>
      </c>
      <c r="C5596" s="13">
        <v>82.713999999999999</v>
      </c>
      <c r="D5596" s="13">
        <v>14.97</v>
      </c>
      <c r="E5596" s="13">
        <v>476.44</v>
      </c>
      <c r="F5596" s="28">
        <f>F5595*(1+Data!N5596/(100*360))</f>
        <v>1305.8631200913769</v>
      </c>
      <c r="G5596" s="28">
        <f>G5595*(1+Data!O5596/(100*360))</f>
        <v>1758.3353496837574</v>
      </c>
      <c r="H5596" s="28">
        <f>H5595*(1+Data!P5596/(100*360))</f>
        <v>1079.3527968390015</v>
      </c>
      <c r="I5596" s="28">
        <f>I5595*(1+Data!Q5596/(100*360))</f>
        <v>1488.7687301153499</v>
      </c>
    </row>
    <row r="5597" spans="1:9" x14ac:dyDescent="0.45">
      <c r="A5597" s="7">
        <v>41386</v>
      </c>
      <c r="B5597" s="13">
        <v>357.44</v>
      </c>
      <c r="C5597" s="13">
        <v>82.676000000000002</v>
      </c>
      <c r="D5597" s="13">
        <v>14.39</v>
      </c>
      <c r="E5597" s="13">
        <v>475.46</v>
      </c>
      <c r="F5597" s="28">
        <f>F5596*(1+Data!N5597/(100*360))</f>
        <v>1305.9372495878274</v>
      </c>
      <c r="G5597" s="28">
        <f>G5596*(1+Data!O5597/(100*360))</f>
        <v>1758.3551895676194</v>
      </c>
      <c r="H5597" s="28">
        <f>H5596*(1+Data!P5597/(100*360))</f>
        <v>1079.3527968419996</v>
      </c>
      <c r="I5597" s="28">
        <f>I5596*(1+Data!Q5597/(100*360))</f>
        <v>1488.7687301194853</v>
      </c>
    </row>
    <row r="5598" spans="1:9" x14ac:dyDescent="0.45">
      <c r="A5598" s="7">
        <v>41387</v>
      </c>
      <c r="B5598" s="13">
        <v>361.05</v>
      </c>
      <c r="C5598" s="13">
        <v>83.048000000000002</v>
      </c>
      <c r="D5598" s="13">
        <v>13.48</v>
      </c>
      <c r="E5598" s="13">
        <v>472.74</v>
      </c>
      <c r="F5598" s="28">
        <f>F5597*(1+Data!N5598/(100*360))</f>
        <v>1306.01149574807</v>
      </c>
      <c r="G5598" s="28">
        <f>G5597*(1+Data!O5598/(100*360))</f>
        <v>1758.3752983129402</v>
      </c>
      <c r="H5598" s="28">
        <f>H5597*(1+Data!P5598/(100*360))</f>
        <v>1079.3527968449978</v>
      </c>
      <c r="I5598" s="28">
        <f>I5597*(1+Data!Q5598/(100*360))</f>
        <v>1488.7687301236208</v>
      </c>
    </row>
    <row r="5599" spans="1:9" x14ac:dyDescent="0.45">
      <c r="A5599" s="7">
        <v>41388</v>
      </c>
      <c r="B5599" s="13">
        <v>362.91</v>
      </c>
      <c r="C5599" s="13">
        <v>83.048000000000002</v>
      </c>
      <c r="D5599" s="13">
        <v>13.61</v>
      </c>
      <c r="E5599" s="13">
        <v>473.11</v>
      </c>
      <c r="F5599" s="28">
        <f>F5598*(1+Data!N5599/(100*360))</f>
        <v>1306.0869106563302</v>
      </c>
      <c r="G5599" s="28">
        <f>G5598*(1+Data!O5599/(100*360))</f>
        <v>1758.3951972600662</v>
      </c>
      <c r="H5599" s="28">
        <f>H5598*(1+Data!P5599/(100*360))</f>
        <v>1079.3527968479959</v>
      </c>
      <c r="I5599" s="28">
        <f>I5598*(1+Data!Q5599/(100*360))</f>
        <v>1488.7687301277563</v>
      </c>
    </row>
    <row r="5600" spans="1:9" x14ac:dyDescent="0.45">
      <c r="A5600" s="7">
        <v>41389</v>
      </c>
      <c r="B5600" s="13">
        <v>365.19</v>
      </c>
      <c r="C5600" s="13">
        <v>82.744</v>
      </c>
      <c r="D5600" s="13">
        <v>13.62</v>
      </c>
      <c r="E5600" s="13">
        <v>475.36</v>
      </c>
      <c r="F5600" s="28">
        <f>F5599*(1+Data!N5600/(100*360))</f>
        <v>1306.1639589000015</v>
      </c>
      <c r="G5600" s="28">
        <f>G5599*(1+Data!O5600/(100*360))</f>
        <v>1758.4151208545375</v>
      </c>
      <c r="H5600" s="28">
        <f>H5599*(1+Data!P5600/(100*360))</f>
        <v>1079.3527968509941</v>
      </c>
      <c r="I5600" s="28">
        <f>I5599*(1+Data!Q5600/(100*360))</f>
        <v>1488.7687301318917</v>
      </c>
    </row>
    <row r="5601" spans="1:9" x14ac:dyDescent="0.45">
      <c r="A5601" s="7">
        <v>41390</v>
      </c>
      <c r="B5601" s="13">
        <v>364.65</v>
      </c>
      <c r="C5601" s="13">
        <v>82.501999999999995</v>
      </c>
      <c r="D5601" s="13">
        <v>13.61</v>
      </c>
      <c r="E5601" s="13">
        <v>475.1</v>
      </c>
      <c r="F5601" s="28">
        <f>F5600*(1+Data!N5601/(100*360))</f>
        <v>1306.2411386770398</v>
      </c>
      <c r="G5601" s="28">
        <f>G5600*(1+Data!O5601/(100*360))</f>
        <v>1758.4348444108095</v>
      </c>
      <c r="H5601" s="28">
        <f>H5600*(1+Data!P5601/(100*360))</f>
        <v>1079.3527968539922</v>
      </c>
      <c r="I5601" s="28">
        <f>I5600*(1+Data!Q5601/(100*360))</f>
        <v>1488.7687301360272</v>
      </c>
    </row>
    <row r="5602" spans="1:9" x14ac:dyDescent="0.45">
      <c r="A5602" s="7">
        <v>41391</v>
      </c>
      <c r="B5602" s="13">
        <v>364.65</v>
      </c>
      <c r="C5602" s="13">
        <v>82.501999999999995</v>
      </c>
      <c r="D5602" s="13">
        <v>13.61</v>
      </c>
      <c r="E5602" s="13">
        <v>475.1</v>
      </c>
      <c r="F5602" s="28">
        <f>F5601*(1+Data!N5602/(100*360))</f>
        <v>1306.3183230145453</v>
      </c>
      <c r="G5602" s="28">
        <f>G5601*(1+Data!O5602/(100*360))</f>
        <v>1758.4545681883142</v>
      </c>
      <c r="H5602" s="28">
        <f>H5601*(1+Data!P5602/(100*360))</f>
        <v>1079.3527968569904</v>
      </c>
      <c r="I5602" s="28">
        <f>I5601*(1+Data!Q5602/(100*360))</f>
        <v>1488.7687301401627</v>
      </c>
    </row>
    <row r="5603" spans="1:9" x14ac:dyDescent="0.45">
      <c r="A5603" s="7">
        <v>41392</v>
      </c>
      <c r="B5603" s="13">
        <v>364.65</v>
      </c>
      <c r="C5603" s="13">
        <v>82.501999999999995</v>
      </c>
      <c r="D5603" s="13">
        <v>13.61</v>
      </c>
      <c r="E5603" s="13">
        <v>475.1</v>
      </c>
      <c r="F5603" s="28">
        <f>F5602*(1+Data!N5603/(100*360))</f>
        <v>1306.3955119127875</v>
      </c>
      <c r="G5603" s="28">
        <f>G5602*(1+Data!O5603/(100*360))</f>
        <v>1758.4742921870538</v>
      </c>
      <c r="H5603" s="28">
        <f>H5602*(1+Data!P5603/(100*360))</f>
        <v>1079.3527968599885</v>
      </c>
      <c r="I5603" s="28">
        <f>I5602*(1+Data!Q5603/(100*360))</f>
        <v>1488.7687301442982</v>
      </c>
    </row>
    <row r="5604" spans="1:9" x14ac:dyDescent="0.45">
      <c r="A5604" s="7">
        <v>41393</v>
      </c>
      <c r="B5604" s="13">
        <v>367.21</v>
      </c>
      <c r="C5604" s="13">
        <v>82.147000000000006</v>
      </c>
      <c r="D5604" s="13">
        <v>13.71</v>
      </c>
      <c r="E5604" s="13">
        <v>478.27</v>
      </c>
      <c r="F5604" s="28">
        <f>F5603*(1+Data!N5604/(100*360))</f>
        <v>1306.4719541946165</v>
      </c>
      <c r="G5604" s="28">
        <f>G5603*(1+Data!O5604/(100*360))</f>
        <v>1758.4935425959027</v>
      </c>
      <c r="H5604" s="28">
        <f>H5603*(1+Data!P5604/(100*360))</f>
        <v>1079.3527968629867</v>
      </c>
      <c r="I5604" s="28">
        <f>I5603*(1+Data!Q5604/(100*360))</f>
        <v>1488.7687301484336</v>
      </c>
    </row>
    <row r="5605" spans="1:9" x14ac:dyDescent="0.45">
      <c r="A5605" s="7">
        <v>41394</v>
      </c>
      <c r="B5605" s="13">
        <v>369.42</v>
      </c>
      <c r="C5605" s="13">
        <v>81.745999999999995</v>
      </c>
      <c r="D5605" s="13">
        <v>13.52</v>
      </c>
      <c r="E5605" s="13">
        <v>478.34</v>
      </c>
      <c r="F5605" s="28">
        <f>F5604*(1+Data!N5605/(100*360))</f>
        <v>1306.5471380264917</v>
      </c>
      <c r="G5605" s="28">
        <f>G5604*(1+Data!O5605/(100*360))</f>
        <v>1758.512866486054</v>
      </c>
      <c r="H5605" s="28">
        <f>H5604*(1+Data!P5605/(100*360))</f>
        <v>1079.3527968659848</v>
      </c>
      <c r="I5605" s="28">
        <f>I5604*(1+Data!Q5605/(100*360))</f>
        <v>1488.7687301525691</v>
      </c>
    </row>
    <row r="5606" spans="1:9" x14ac:dyDescent="0.45">
      <c r="A5606" s="7">
        <v>41395</v>
      </c>
      <c r="B5606" s="13">
        <v>367.25</v>
      </c>
      <c r="C5606" s="13">
        <v>81.483999999999995</v>
      </c>
      <c r="D5606" s="13">
        <v>14.49</v>
      </c>
      <c r="E5606" s="13">
        <v>475.34</v>
      </c>
      <c r="F5606" s="28">
        <f>F5605*(1+Data!N5606/(100*360))</f>
        <v>1306.6199998052223</v>
      </c>
      <c r="G5606" s="28">
        <f>G5605*(1+Data!O5606/(100*360))</f>
        <v>1758.5316728042096</v>
      </c>
      <c r="H5606" s="28">
        <f>H5605*(1+Data!P5606/(100*360))</f>
        <v>1079.352796868983</v>
      </c>
      <c r="I5606" s="28">
        <f>I5605*(1+Data!Q5606/(100*360))</f>
        <v>1488.7687301567046</v>
      </c>
    </row>
    <row r="5607" spans="1:9" x14ac:dyDescent="0.45">
      <c r="A5607" s="7">
        <v>41396</v>
      </c>
      <c r="B5607" s="13">
        <v>367.92</v>
      </c>
      <c r="C5607" s="13">
        <v>82.224000000000004</v>
      </c>
      <c r="D5607" s="13">
        <v>13.59</v>
      </c>
      <c r="E5607" s="13">
        <v>476.53</v>
      </c>
      <c r="F5607" s="28">
        <f>F5606*(1+Data!N5607/(100*360))</f>
        <v>1306.6929963092114</v>
      </c>
      <c r="G5607" s="28">
        <f>G5606*(1+Data!O5607/(100*360))</f>
        <v>1758.550230198168</v>
      </c>
      <c r="H5607" s="28">
        <f>H5606*(1+Data!P5607/(100*360))</f>
        <v>1079.3527968719811</v>
      </c>
      <c r="I5607" s="28">
        <f>I5606*(1+Data!Q5607/(100*360))</f>
        <v>1488.7687301608401</v>
      </c>
    </row>
    <row r="5608" spans="1:9" x14ac:dyDescent="0.45">
      <c r="A5608" s="7">
        <v>41397</v>
      </c>
      <c r="B5608" s="13">
        <v>370.93</v>
      </c>
      <c r="C5608" s="13">
        <v>82.125</v>
      </c>
      <c r="D5608" s="13">
        <v>12.85</v>
      </c>
      <c r="E5608" s="13">
        <v>477.47</v>
      </c>
      <c r="F5608" s="28">
        <f>F5607*(1+Data!N5608/(100*360))</f>
        <v>1306.7677790753307</v>
      </c>
      <c r="G5608" s="28">
        <f>G5607*(1+Data!O5608/(100*360))</f>
        <v>1758.5698722272671</v>
      </c>
      <c r="H5608" s="28">
        <f>H5607*(1+Data!P5608/(100*360))</f>
        <v>1079.3527968749793</v>
      </c>
      <c r="I5608" s="28">
        <f>I5607*(1+Data!Q5608/(100*360))</f>
        <v>1488.7687301649755</v>
      </c>
    </row>
    <row r="5609" spans="1:9" x14ac:dyDescent="0.45">
      <c r="A5609" s="7">
        <v>41398</v>
      </c>
      <c r="B5609" s="13">
        <v>370.93</v>
      </c>
      <c r="C5609" s="13">
        <v>82.125</v>
      </c>
      <c r="D5609" s="13">
        <v>12.85</v>
      </c>
      <c r="E5609" s="13">
        <v>477.47</v>
      </c>
      <c r="F5609" s="28">
        <f>F5608*(1+Data!N5609/(100*360))</f>
        <v>1306.8425661213093</v>
      </c>
      <c r="G5609" s="28">
        <f>G5608*(1+Data!O5609/(100*360))</f>
        <v>1758.5895144757567</v>
      </c>
      <c r="H5609" s="28">
        <f>H5608*(1+Data!P5609/(100*360))</f>
        <v>1079.3527968779774</v>
      </c>
      <c r="I5609" s="28">
        <f>I5608*(1+Data!Q5609/(100*360))</f>
        <v>1488.768730169111</v>
      </c>
    </row>
    <row r="5610" spans="1:9" x14ac:dyDescent="0.45">
      <c r="A5610" s="7">
        <v>41399</v>
      </c>
      <c r="B5610" s="13">
        <v>370.93</v>
      </c>
      <c r="C5610" s="13">
        <v>82.125</v>
      </c>
      <c r="D5610" s="13">
        <v>12.85</v>
      </c>
      <c r="E5610" s="13">
        <v>477.47</v>
      </c>
      <c r="F5610" s="28">
        <f>F5609*(1+Data!N5610/(100*360))</f>
        <v>1306.9173574473921</v>
      </c>
      <c r="G5610" s="28">
        <f>G5609*(1+Data!O5610/(100*360))</f>
        <v>1758.6091569436392</v>
      </c>
      <c r="H5610" s="28">
        <f>H5609*(1+Data!P5610/(100*360))</f>
        <v>1079.3527968809756</v>
      </c>
      <c r="I5610" s="28">
        <f>I5609*(1+Data!Q5610/(100*360))</f>
        <v>1488.7687301732465</v>
      </c>
    </row>
    <row r="5611" spans="1:9" x14ac:dyDescent="0.45">
      <c r="A5611" s="7">
        <v>41400</v>
      </c>
      <c r="B5611" s="13">
        <v>370.96</v>
      </c>
      <c r="C5611" s="13">
        <v>82.314999999999998</v>
      </c>
      <c r="D5611" s="13">
        <v>12.66</v>
      </c>
      <c r="E5611" s="13">
        <v>474.96</v>
      </c>
      <c r="F5611" s="28">
        <f>F5610*(1+Data!N5611/(100*360))</f>
        <v>1306.9926758207669</v>
      </c>
      <c r="G5611" s="28">
        <f>G5610*(1+Data!O5611/(100*360))</f>
        <v>1758.6290536522397</v>
      </c>
      <c r="H5611" s="28">
        <f>H5610*(1+Data!P5611/(100*360))</f>
        <v>1079.3527968839737</v>
      </c>
      <c r="I5611" s="28">
        <f>I5610*(1+Data!Q5611/(100*360))</f>
        <v>1488.7687301773819</v>
      </c>
    </row>
    <row r="5612" spans="1:9" x14ac:dyDescent="0.45">
      <c r="A5612" s="7">
        <v>41401</v>
      </c>
      <c r="B5612" s="13">
        <v>373.48</v>
      </c>
      <c r="C5612" s="13">
        <v>82.253</v>
      </c>
      <c r="D5612" s="13">
        <v>12.83</v>
      </c>
      <c r="E5612" s="13">
        <v>476.56</v>
      </c>
      <c r="F5612" s="28">
        <f>F5611*(1+Data!N5612/(100*360))</f>
        <v>1307.0683325440209</v>
      </c>
      <c r="G5612" s="28">
        <f>G5611*(1+Data!O5612/(100*360))</f>
        <v>1758.649258346034</v>
      </c>
      <c r="H5612" s="28">
        <f>H5611*(1+Data!P5612/(100*360))</f>
        <v>1079.3527968869719</v>
      </c>
      <c r="I5612" s="28">
        <f>I5611*(1+Data!Q5612/(100*360))</f>
        <v>1488.7687301815174</v>
      </c>
    </row>
    <row r="5613" spans="1:9" x14ac:dyDescent="0.45">
      <c r="A5613" s="7">
        <v>41402</v>
      </c>
      <c r="B5613" s="13">
        <v>376.41</v>
      </c>
      <c r="C5613" s="13">
        <v>81.896000000000001</v>
      </c>
      <c r="D5613" s="13">
        <v>12.66</v>
      </c>
      <c r="E5613" s="13">
        <v>477.3</v>
      </c>
      <c r="F5613" s="28">
        <f>F5612*(1+Data!N5613/(100*360))</f>
        <v>1307.1431041141334</v>
      </c>
      <c r="G5613" s="28">
        <f>G5612*(1+Data!O5613/(100*360))</f>
        <v>1758.6691213123795</v>
      </c>
      <c r="H5613" s="28">
        <f>H5612*(1+Data!P5613/(100*360))</f>
        <v>1079.35279688997</v>
      </c>
      <c r="I5613" s="28">
        <f>I5612*(1+Data!Q5613/(100*360))</f>
        <v>1488.7687301856529</v>
      </c>
    </row>
    <row r="5614" spans="1:9" x14ac:dyDescent="0.45">
      <c r="A5614" s="7">
        <v>41403</v>
      </c>
      <c r="B5614" s="13">
        <v>374.64</v>
      </c>
      <c r="C5614" s="13">
        <v>82.793000000000006</v>
      </c>
      <c r="D5614" s="13">
        <v>13.13</v>
      </c>
      <c r="E5614" s="13">
        <v>476.64</v>
      </c>
      <c r="F5614" s="28">
        <f>F5613*(1+Data!N5614/(100*360))</f>
        <v>1307.2177456163315</v>
      </c>
      <c r="G5614" s="28">
        <f>G5613*(1+Data!O5614/(100*360))</f>
        <v>1758.6889942734501</v>
      </c>
      <c r="H5614" s="28">
        <f>H5613*(1+Data!P5614/(100*360))</f>
        <v>1079.3527968929682</v>
      </c>
      <c r="I5614" s="28">
        <f>I5613*(1+Data!Q5614/(100*360))</f>
        <v>1488.7687301897884</v>
      </c>
    </row>
    <row r="5615" spans="1:9" x14ac:dyDescent="0.45">
      <c r="A5615" s="7">
        <v>41404</v>
      </c>
      <c r="B5615" s="13">
        <v>374.24</v>
      </c>
      <c r="C5615" s="13">
        <v>83.143000000000001</v>
      </c>
      <c r="D5615" s="13">
        <v>12.59</v>
      </c>
      <c r="E5615" s="13">
        <v>474.76</v>
      </c>
      <c r="F5615" s="28">
        <f>F5614*(1+Data!N5615/(100*360))</f>
        <v>1307.2930086780354</v>
      </c>
      <c r="G5615" s="28">
        <f>G5614*(1+Data!O5615/(100*360))</f>
        <v>1758.7097370330882</v>
      </c>
      <c r="H5615" s="28">
        <f>H5614*(1+Data!P5615/(100*360))</f>
        <v>1079.3527968959663</v>
      </c>
      <c r="I5615" s="28">
        <f>I5614*(1+Data!Q5615/(100*360))</f>
        <v>1488.7687301939238</v>
      </c>
    </row>
    <row r="5616" spans="1:9" x14ac:dyDescent="0.45">
      <c r="A5616" s="7">
        <v>41405</v>
      </c>
      <c r="B5616" s="13">
        <v>374.24</v>
      </c>
      <c r="C5616" s="13">
        <v>83.143000000000001</v>
      </c>
      <c r="D5616" s="13">
        <v>12.59</v>
      </c>
      <c r="E5616" s="13">
        <v>474.76</v>
      </c>
      <c r="F5616" s="28">
        <f>F5615*(1+Data!N5616/(100*360))</f>
        <v>1307.3682760730101</v>
      </c>
      <c r="G5616" s="28">
        <f>G5615*(1+Data!O5616/(100*360))</f>
        <v>1758.7304800373756</v>
      </c>
      <c r="H5616" s="28">
        <f>H5615*(1+Data!P5616/(100*360))</f>
        <v>1079.3527968989645</v>
      </c>
      <c r="I5616" s="28">
        <f>I5615*(1+Data!Q5616/(100*360))</f>
        <v>1488.7687301980593</v>
      </c>
    </row>
    <row r="5617" spans="1:9" x14ac:dyDescent="0.45">
      <c r="A5617" s="7">
        <v>41406</v>
      </c>
      <c r="B5617" s="13">
        <v>374.24</v>
      </c>
      <c r="C5617" s="13">
        <v>83.143000000000001</v>
      </c>
      <c r="D5617" s="13">
        <v>12.59</v>
      </c>
      <c r="E5617" s="13">
        <v>474.76</v>
      </c>
      <c r="F5617" s="28">
        <f>F5616*(1+Data!N5617/(100*360))</f>
        <v>1307.443547801505</v>
      </c>
      <c r="G5617" s="28">
        <f>G5616*(1+Data!O5617/(100*360))</f>
        <v>1758.7512232863151</v>
      </c>
      <c r="H5617" s="28">
        <f>H5616*(1+Data!P5617/(100*360))</f>
        <v>1079.3527969019626</v>
      </c>
      <c r="I5617" s="28">
        <f>I5616*(1+Data!Q5617/(100*360))</f>
        <v>1488.7687302021948</v>
      </c>
    </row>
    <row r="5618" spans="1:9" x14ac:dyDescent="0.45">
      <c r="A5618" s="7">
        <v>41407</v>
      </c>
      <c r="B5618" s="13">
        <v>374.21</v>
      </c>
      <c r="C5618" s="13">
        <v>83.277000000000001</v>
      </c>
      <c r="D5618" s="13">
        <v>12.55</v>
      </c>
      <c r="E5618" s="13">
        <v>475.75</v>
      </c>
      <c r="F5618" s="28">
        <f>F5617*(1+Data!N5618/(100*360))</f>
        <v>1307.5182609366866</v>
      </c>
      <c r="G5618" s="28">
        <f>G5617*(1+Data!O5618/(100*360))</f>
        <v>1758.7727142491797</v>
      </c>
      <c r="H5618" s="28">
        <f>H5617*(1+Data!P5618/(100*360))</f>
        <v>1079.3527969049608</v>
      </c>
      <c r="I5618" s="28">
        <f>I5617*(1+Data!Q5618/(100*360))</f>
        <v>1488.7687302063302</v>
      </c>
    </row>
    <row r="5619" spans="1:9" x14ac:dyDescent="0.45">
      <c r="A5619" s="7">
        <v>41408</v>
      </c>
      <c r="B5619" s="13">
        <v>376.28</v>
      </c>
      <c r="C5619" s="13">
        <v>83.594999999999999</v>
      </c>
      <c r="D5619" s="13">
        <v>12.77</v>
      </c>
      <c r="E5619" s="13">
        <v>475.2</v>
      </c>
      <c r="F5619" s="28">
        <f>F5618*(1+Data!N5619/(100*360))</f>
        <v>1307.5932289489756</v>
      </c>
      <c r="G5619" s="28">
        <f>G5618*(1+Data!O5619/(100*360))</f>
        <v>1758.7944644050792</v>
      </c>
      <c r="H5619" s="28">
        <f>H5618*(1+Data!P5619/(100*360))</f>
        <v>1079.3527969079589</v>
      </c>
      <c r="I5619" s="28">
        <f>I5618*(1+Data!Q5619/(100*360))</f>
        <v>1488.7687302104657</v>
      </c>
    </row>
    <row r="5620" spans="1:9" x14ac:dyDescent="0.45">
      <c r="A5620" s="7">
        <v>41409</v>
      </c>
      <c r="B5620" s="13">
        <v>377.36</v>
      </c>
      <c r="C5620" s="13">
        <v>83.83</v>
      </c>
      <c r="D5620" s="13">
        <v>12.81</v>
      </c>
      <c r="E5620" s="13">
        <v>474.61</v>
      </c>
      <c r="F5620" s="28">
        <f>F5619*(1+Data!N5620/(100*360))</f>
        <v>1307.6673222664126</v>
      </c>
      <c r="G5620" s="28">
        <f>G5619*(1+Data!O5620/(100*360))</f>
        <v>1758.816278341978</v>
      </c>
      <c r="H5620" s="28">
        <f>H5619*(1+Data!P5620/(100*360))</f>
        <v>1079.3527969109571</v>
      </c>
      <c r="I5620" s="28">
        <f>I5619*(1+Data!Q5620/(100*360))</f>
        <v>1488.7687302146012</v>
      </c>
    </row>
    <row r="5621" spans="1:9" x14ac:dyDescent="0.45">
      <c r="A5621" s="7">
        <v>41410</v>
      </c>
      <c r="B5621" s="13">
        <v>376.74</v>
      </c>
      <c r="C5621" s="13">
        <v>83.587999999999994</v>
      </c>
      <c r="D5621" s="13">
        <v>13.07</v>
      </c>
      <c r="E5621" s="13">
        <v>473.78</v>
      </c>
      <c r="F5621" s="28">
        <f>F5620*(1+Data!N5621/(100*360))</f>
        <v>1307.7398869055708</v>
      </c>
      <c r="G5621" s="28">
        <f>G5620*(1+Data!O5621/(100*360))</f>
        <v>1758.8370812300702</v>
      </c>
      <c r="H5621" s="28">
        <f>H5620*(1+Data!P5621/(100*360))</f>
        <v>1079.3527969139552</v>
      </c>
      <c r="I5621" s="28">
        <f>I5620*(1+Data!Q5621/(100*360))</f>
        <v>1488.7687302187367</v>
      </c>
    </row>
    <row r="5622" spans="1:9" x14ac:dyDescent="0.45">
      <c r="A5622" s="7">
        <v>41411</v>
      </c>
      <c r="B5622" s="13">
        <v>377.81</v>
      </c>
      <c r="C5622" s="13">
        <v>84.251999999999995</v>
      </c>
      <c r="D5622" s="13">
        <v>12.45</v>
      </c>
      <c r="E5622" s="13">
        <v>473.91</v>
      </c>
      <c r="F5622" s="28">
        <f>F5621*(1+Data!N5622/(100*360))</f>
        <v>1307.8128297303738</v>
      </c>
      <c r="G5622" s="28">
        <f>G5621*(1+Data!O5622/(100*360))</f>
        <v>1758.8591448641228</v>
      </c>
      <c r="H5622" s="28">
        <f>H5621*(1+Data!P5622/(100*360))</f>
        <v>1079.3527969169534</v>
      </c>
      <c r="I5622" s="28">
        <f>I5621*(1+Data!Q5622/(100*360))</f>
        <v>1488.7687302228721</v>
      </c>
    </row>
    <row r="5623" spans="1:9" x14ac:dyDescent="0.45">
      <c r="A5623" s="7">
        <v>41412</v>
      </c>
      <c r="B5623" s="13">
        <v>377.81</v>
      </c>
      <c r="C5623" s="13">
        <v>84.251999999999995</v>
      </c>
      <c r="D5623" s="13">
        <v>12.45</v>
      </c>
      <c r="E5623" s="13">
        <v>473.91</v>
      </c>
      <c r="F5623" s="28">
        <f>F5622*(1+Data!N5623/(100*360))</f>
        <v>1307.8857766237654</v>
      </c>
      <c r="G5623" s="28">
        <f>G5622*(1+Data!O5623/(100*360))</f>
        <v>1758.8812087749513</v>
      </c>
      <c r="H5623" s="28">
        <f>H5622*(1+Data!P5623/(100*360))</f>
        <v>1079.3527969199515</v>
      </c>
      <c r="I5623" s="28">
        <f>I5622*(1+Data!Q5623/(100*360))</f>
        <v>1488.7687302270076</v>
      </c>
    </row>
    <row r="5624" spans="1:9" x14ac:dyDescent="0.45">
      <c r="A5624" s="7">
        <v>41413</v>
      </c>
      <c r="B5624" s="13">
        <v>377.81</v>
      </c>
      <c r="C5624" s="13">
        <v>84.251999999999995</v>
      </c>
      <c r="D5624" s="13">
        <v>12.45</v>
      </c>
      <c r="E5624" s="13">
        <v>473.91</v>
      </c>
      <c r="F5624" s="28">
        <f>F5623*(1+Data!N5624/(100*360))</f>
        <v>1307.9587275859728</v>
      </c>
      <c r="G5624" s="28">
        <f>G5623*(1+Data!O5624/(100*360))</f>
        <v>1758.9032729625594</v>
      </c>
      <c r="H5624" s="28">
        <f>H5623*(1+Data!P5624/(100*360))</f>
        <v>1079.3527969229497</v>
      </c>
      <c r="I5624" s="28">
        <f>I5623*(1+Data!Q5624/(100*360))</f>
        <v>1488.7687302311431</v>
      </c>
    </row>
    <row r="5625" spans="1:9" x14ac:dyDescent="0.45">
      <c r="A5625" s="7">
        <v>41414</v>
      </c>
      <c r="B5625" s="13">
        <v>379.1</v>
      </c>
      <c r="C5625" s="13">
        <v>83.736000000000004</v>
      </c>
      <c r="D5625" s="13">
        <v>13.02</v>
      </c>
      <c r="E5625" s="13">
        <v>474.48</v>
      </c>
      <c r="F5625" s="28">
        <f>F5624*(1+Data!N5625/(100*360))</f>
        <v>1308.0320859044971</v>
      </c>
      <c r="G5625" s="28">
        <f>G5624*(1+Data!O5625/(100*360))</f>
        <v>1758.9254400296413</v>
      </c>
      <c r="H5625" s="28">
        <f>H5624*(1+Data!P5625/(100*360))</f>
        <v>1079.3527969259478</v>
      </c>
      <c r="I5625" s="28">
        <f>I5624*(1+Data!Q5625/(100*360))</f>
        <v>1488.7687302352786</v>
      </c>
    </row>
    <row r="5626" spans="1:9" x14ac:dyDescent="0.45">
      <c r="A5626" s="7">
        <v>41415</v>
      </c>
      <c r="B5626" s="13">
        <v>379.59</v>
      </c>
      <c r="C5626" s="13">
        <v>83.864000000000004</v>
      </c>
      <c r="D5626" s="13">
        <v>13.37</v>
      </c>
      <c r="E5626" s="13">
        <v>474.55</v>
      </c>
      <c r="F5626" s="28">
        <f>F5625*(1+Data!N5626/(100*360))</f>
        <v>1308.1050450275111</v>
      </c>
      <c r="G5626" s="28">
        <f>G5625*(1+Data!O5626/(100*360))</f>
        <v>1758.9474705707778</v>
      </c>
      <c r="H5626" s="28">
        <f>H5625*(1+Data!P5626/(100*360))</f>
        <v>1079.352796928946</v>
      </c>
      <c r="I5626" s="28">
        <f>I5625*(1+Data!Q5626/(100*360))</f>
        <v>1488.768730239414</v>
      </c>
    </row>
    <row r="5627" spans="1:9" x14ac:dyDescent="0.45">
      <c r="A5627" s="7">
        <v>41416</v>
      </c>
      <c r="B5627" s="13">
        <v>377.89</v>
      </c>
      <c r="C5627" s="13">
        <v>84.352000000000004</v>
      </c>
      <c r="D5627" s="13">
        <v>13.82</v>
      </c>
      <c r="E5627" s="13">
        <v>474.13</v>
      </c>
      <c r="F5627" s="28">
        <f>F5626*(1+Data!N5627/(100*360))</f>
        <v>1308.1774086718769</v>
      </c>
      <c r="G5627" s="28">
        <f>G5626*(1+Data!O5627/(100*360))</f>
        <v>1758.9701267913917</v>
      </c>
      <c r="H5627" s="28">
        <f>H5626*(1+Data!P5627/(100*360))</f>
        <v>1079.3527969319441</v>
      </c>
      <c r="I5627" s="28">
        <f>I5626*(1+Data!Q5627/(100*360))</f>
        <v>1488.7687302435495</v>
      </c>
    </row>
    <row r="5628" spans="1:9" x14ac:dyDescent="0.45">
      <c r="A5628" s="7">
        <v>41417</v>
      </c>
      <c r="B5628" s="13">
        <v>372.66</v>
      </c>
      <c r="C5628" s="13">
        <v>83.8</v>
      </c>
      <c r="D5628" s="13">
        <v>14.07</v>
      </c>
      <c r="E5628" s="13">
        <v>473.6</v>
      </c>
      <c r="F5628" s="28">
        <f>F5627*(1+Data!N5628/(100*360))</f>
        <v>1308.2485553537779</v>
      </c>
      <c r="G5628" s="28">
        <f>G5627*(1+Data!O5628/(100*360))</f>
        <v>1758.9930471493492</v>
      </c>
      <c r="H5628" s="28">
        <f>H5627*(1+Data!P5628/(100*360))</f>
        <v>1079.3527969349423</v>
      </c>
      <c r="I5628" s="28">
        <f>I5627*(1+Data!Q5628/(100*360))</f>
        <v>1488.768730247685</v>
      </c>
    </row>
    <row r="5629" spans="1:9" x14ac:dyDescent="0.45">
      <c r="A5629" s="7">
        <v>41418</v>
      </c>
      <c r="B5629" s="13">
        <v>372.54</v>
      </c>
      <c r="C5629" s="13">
        <v>83.7</v>
      </c>
      <c r="D5629" s="13">
        <v>13.99</v>
      </c>
      <c r="E5629" s="13">
        <v>472.45</v>
      </c>
      <c r="F5629" s="28">
        <f>F5628*(1+Data!N5629/(100*360))</f>
        <v>1308.3197313432368</v>
      </c>
      <c r="G5629" s="28">
        <f>G5628*(1+Data!O5629/(100*360))</f>
        <v>1759.0164955038863</v>
      </c>
      <c r="H5629" s="28">
        <f>H5628*(1+Data!P5629/(100*360))</f>
        <v>1079.3527969379404</v>
      </c>
      <c r="I5629" s="28">
        <f>I5628*(1+Data!Q5629/(100*360))</f>
        <v>1488.7687302518204</v>
      </c>
    </row>
    <row r="5630" spans="1:9" x14ac:dyDescent="0.45">
      <c r="A5630" s="7">
        <v>41419</v>
      </c>
      <c r="B5630" s="13">
        <v>372.54</v>
      </c>
      <c r="C5630" s="13">
        <v>83.7</v>
      </c>
      <c r="D5630" s="13">
        <v>13.99</v>
      </c>
      <c r="E5630" s="13">
        <v>472.45</v>
      </c>
      <c r="F5630" s="28">
        <f>F5629*(1+Data!N5630/(100*360))</f>
        <v>1308.3909112050649</v>
      </c>
      <c r="G5630" s="28">
        <f>G5629*(1+Data!O5630/(100*360))</f>
        <v>1759.0399441710028</v>
      </c>
      <c r="H5630" s="28">
        <f>H5629*(1+Data!P5630/(100*360))</f>
        <v>1079.3527969409386</v>
      </c>
      <c r="I5630" s="28">
        <f>I5629*(1+Data!Q5630/(100*360))</f>
        <v>1488.7687302559559</v>
      </c>
    </row>
    <row r="5631" spans="1:9" x14ac:dyDescent="0.45">
      <c r="A5631" s="7">
        <v>41420</v>
      </c>
      <c r="B5631" s="13">
        <v>372.54</v>
      </c>
      <c r="C5631" s="13">
        <v>83.7</v>
      </c>
      <c r="D5631" s="13">
        <v>13.99</v>
      </c>
      <c r="E5631" s="13">
        <v>472.45</v>
      </c>
      <c r="F5631" s="28">
        <f>F5630*(1+Data!N5631/(100*360))</f>
        <v>1308.4620949394728</v>
      </c>
      <c r="G5631" s="28">
        <f>G5630*(1+Data!O5631/(100*360))</f>
        <v>1759.0633931507032</v>
      </c>
      <c r="H5631" s="28">
        <f>H5630*(1+Data!P5631/(100*360))</f>
        <v>1079.3527969439367</v>
      </c>
      <c r="I5631" s="28">
        <f>I5630*(1+Data!Q5631/(100*360))</f>
        <v>1488.7687302600914</v>
      </c>
    </row>
    <row r="5632" spans="1:9" x14ac:dyDescent="0.45">
      <c r="A5632" s="7">
        <v>41421</v>
      </c>
      <c r="B5632" s="13">
        <v>371.92</v>
      </c>
      <c r="C5632" s="13">
        <v>83.7</v>
      </c>
      <c r="D5632" s="13">
        <v>13.99</v>
      </c>
      <c r="E5632" s="13">
        <v>472.45</v>
      </c>
      <c r="F5632" s="28">
        <f>F5631*(1+Data!N5632/(100*360))</f>
        <v>1308.5332825466714</v>
      </c>
      <c r="G5632" s="28">
        <f>G5631*(1+Data!O5632/(100*360))</f>
        <v>1759.0868424429914</v>
      </c>
      <c r="H5632" s="28">
        <f>H5631*(1+Data!P5632/(100*360))</f>
        <v>1079.3527969469349</v>
      </c>
      <c r="I5632" s="28">
        <f>I5631*(1+Data!Q5632/(100*360))</f>
        <v>1488.7687302642269</v>
      </c>
    </row>
    <row r="5633" spans="1:9" x14ac:dyDescent="0.45">
      <c r="A5633" s="7">
        <v>41422</v>
      </c>
      <c r="B5633" s="13">
        <v>373.68</v>
      </c>
      <c r="C5633" s="13">
        <v>84.1</v>
      </c>
      <c r="D5633" s="13">
        <v>14.48</v>
      </c>
      <c r="E5633" s="13">
        <v>473.37</v>
      </c>
      <c r="F5633" s="28">
        <f>F5632*(1+Data!N5633/(100*360))</f>
        <v>1308.6056771505282</v>
      </c>
      <c r="G5633" s="28">
        <f>G5632*(1+Data!O5633/(100*360))</f>
        <v>1759.1141034026969</v>
      </c>
      <c r="H5633" s="28">
        <f>H5632*(1+Data!P5633/(100*360))</f>
        <v>1079.352796949933</v>
      </c>
      <c r="I5633" s="28">
        <f>I5632*(1+Data!Q5633/(100*360))</f>
        <v>1488.7687302683623</v>
      </c>
    </row>
    <row r="5634" spans="1:9" x14ac:dyDescent="0.45">
      <c r="A5634" s="7">
        <v>41423</v>
      </c>
      <c r="B5634" s="13">
        <v>371.54</v>
      </c>
      <c r="C5634" s="13">
        <v>83.66</v>
      </c>
      <c r="D5634" s="13">
        <v>14.83</v>
      </c>
      <c r="E5634" s="13">
        <v>472.47</v>
      </c>
      <c r="F5634" s="28">
        <f>F5633*(1+Data!N5634/(100*360))</f>
        <v>1308.675792969713</v>
      </c>
      <c r="G5634" s="28">
        <f>G5633*(1+Data!O5634/(100*360))</f>
        <v>1759.1425619597476</v>
      </c>
      <c r="H5634" s="28">
        <f>H5633*(1+Data!P5634/(100*360))</f>
        <v>1079.3527969529312</v>
      </c>
      <c r="I5634" s="28">
        <f>I5633*(1+Data!Q5634/(100*360))</f>
        <v>1488.7687302724978</v>
      </c>
    </row>
    <row r="5635" spans="1:9" x14ac:dyDescent="0.45">
      <c r="A5635" s="7">
        <v>41424</v>
      </c>
      <c r="B5635" s="13">
        <v>371.87</v>
      </c>
      <c r="C5635" s="13">
        <v>83.042000000000002</v>
      </c>
      <c r="D5635" s="13">
        <v>14.53</v>
      </c>
      <c r="E5635" s="13">
        <v>472.67</v>
      </c>
      <c r="F5635" s="28">
        <f>F5634*(1+Data!N5635/(100*360))</f>
        <v>1308.7436696208417</v>
      </c>
      <c r="G5635" s="28">
        <f>G5634*(1+Data!O5635/(100*360))</f>
        <v>1759.1706544891606</v>
      </c>
      <c r="H5635" s="28">
        <f>H5634*(1+Data!P5635/(100*360))</f>
        <v>1079.3527969559293</v>
      </c>
      <c r="I5635" s="28">
        <f>I5634*(1+Data!Q5635/(100*360))</f>
        <v>1488.7687302766333</v>
      </c>
    </row>
    <row r="5636" spans="1:9" x14ac:dyDescent="0.45">
      <c r="A5636" s="7">
        <v>41425</v>
      </c>
      <c r="B5636" s="13">
        <v>367.19</v>
      </c>
      <c r="C5636" s="13">
        <v>83.375</v>
      </c>
      <c r="D5636" s="13">
        <v>16.3</v>
      </c>
      <c r="E5636" s="13">
        <v>472.94</v>
      </c>
      <c r="F5636" s="28">
        <f>F5635*(1+Data!N5636/(100*360))</f>
        <v>1308.8126404122306</v>
      </c>
      <c r="G5636" s="28">
        <f>G5635*(1+Data!O5636/(100*360))</f>
        <v>1759.1987914464621</v>
      </c>
      <c r="H5636" s="28">
        <f>H5635*(1+Data!P5636/(100*360))</f>
        <v>1079.3527969589275</v>
      </c>
      <c r="I5636" s="28">
        <f>I5635*(1+Data!Q5636/(100*360))</f>
        <v>1488.7687302807688</v>
      </c>
    </row>
    <row r="5637" spans="1:9" x14ac:dyDescent="0.45">
      <c r="A5637" s="7">
        <v>41426</v>
      </c>
      <c r="B5637" s="13">
        <v>367.19</v>
      </c>
      <c r="C5637" s="13">
        <v>83.375</v>
      </c>
      <c r="D5637" s="13">
        <v>16.3</v>
      </c>
      <c r="E5637" s="13">
        <v>472.94</v>
      </c>
      <c r="F5637" s="28">
        <f>F5636*(1+Data!N5637/(100*360))</f>
        <v>1308.8816148383803</v>
      </c>
      <c r="G5637" s="28">
        <f>G5636*(1+Data!O5637/(100*360))</f>
        <v>1759.2269288537987</v>
      </c>
      <c r="H5637" s="28">
        <f>H5636*(1+Data!P5637/(100*360))</f>
        <v>1079.3527969619256</v>
      </c>
      <c r="I5637" s="28">
        <f>I5636*(1+Data!Q5637/(100*360))</f>
        <v>1488.7687302849042</v>
      </c>
    </row>
    <row r="5638" spans="1:9" x14ac:dyDescent="0.45">
      <c r="A5638" s="7">
        <v>41427</v>
      </c>
      <c r="B5638" s="13">
        <v>367.19</v>
      </c>
      <c r="C5638" s="13">
        <v>83.375</v>
      </c>
      <c r="D5638" s="13">
        <v>16.3</v>
      </c>
      <c r="E5638" s="13">
        <v>472.94</v>
      </c>
      <c r="F5638" s="28">
        <f>F5637*(1+Data!N5638/(100*360))</f>
        <v>1308.9505928994822</v>
      </c>
      <c r="G5638" s="28">
        <f>G5637*(1+Data!O5638/(100*360))</f>
        <v>1759.2550667111773</v>
      </c>
      <c r="H5638" s="28">
        <f>H5637*(1+Data!P5638/(100*360))</f>
        <v>1079.3527969649238</v>
      </c>
      <c r="I5638" s="28">
        <f>I5637*(1+Data!Q5638/(100*360))</f>
        <v>1488.7687302890397</v>
      </c>
    </row>
    <row r="5639" spans="1:9" x14ac:dyDescent="0.45">
      <c r="A5639" s="7">
        <v>41428</v>
      </c>
      <c r="B5639" s="13">
        <v>366.93</v>
      </c>
      <c r="C5639" s="13">
        <v>82.656000000000006</v>
      </c>
      <c r="D5639" s="13">
        <v>16.28</v>
      </c>
      <c r="E5639" s="13">
        <v>474.69</v>
      </c>
      <c r="F5639" s="28">
        <f>F5638*(1+Data!N5639/(100*360))</f>
        <v>1309.019989096749</v>
      </c>
      <c r="G5639" s="28">
        <f>G5638*(1+Data!O5639/(100*360))</f>
        <v>1759.2835373223404</v>
      </c>
      <c r="H5639" s="28">
        <f>H5638*(1+Data!P5639/(100*360))</f>
        <v>1079.3527969679219</v>
      </c>
      <c r="I5639" s="28">
        <f>I5638*(1+Data!Q5639/(100*360))</f>
        <v>1488.7687302931752</v>
      </c>
    </row>
    <row r="5640" spans="1:9" x14ac:dyDescent="0.45">
      <c r="A5640" s="7">
        <v>41429</v>
      </c>
      <c r="B5640" s="13">
        <v>367.33</v>
      </c>
      <c r="C5640" s="13">
        <v>82.769000000000005</v>
      </c>
      <c r="D5640" s="13">
        <v>16.27</v>
      </c>
      <c r="E5640" s="13">
        <v>475.32</v>
      </c>
      <c r="F5640" s="28">
        <f>F5639*(1+Data!N5640/(100*360))</f>
        <v>1309.0903634658296</v>
      </c>
      <c r="G5640" s="28">
        <f>G5639*(1+Data!O5640/(100*360))</f>
        <v>1759.3120963584297</v>
      </c>
      <c r="H5640" s="28">
        <f>H5639*(1+Data!P5640/(100*360))</f>
        <v>1079.3527969709201</v>
      </c>
      <c r="I5640" s="28">
        <f>I5639*(1+Data!Q5640/(100*360))</f>
        <v>1488.7687302973106</v>
      </c>
    </row>
    <row r="5641" spans="1:9" x14ac:dyDescent="0.45">
      <c r="A5641" s="7">
        <v>41430</v>
      </c>
      <c r="B5641" s="13">
        <v>361.83</v>
      </c>
      <c r="C5641" s="13">
        <v>82.593999999999994</v>
      </c>
      <c r="D5641" s="13">
        <v>17.5</v>
      </c>
      <c r="E5641" s="13">
        <v>475.44</v>
      </c>
      <c r="F5641" s="28">
        <f>F5640*(1+Data!N5641/(100*360))</f>
        <v>1309.1594943461068</v>
      </c>
      <c r="G5641" s="28">
        <f>G5640*(1+Data!O5641/(100*360))</f>
        <v>1759.3401867082348</v>
      </c>
      <c r="H5641" s="28">
        <f>H5640*(1+Data!P5641/(100*360))</f>
        <v>1079.3527969739182</v>
      </c>
      <c r="I5641" s="28">
        <f>I5640*(1+Data!Q5641/(100*360))</f>
        <v>1488.7687303014461</v>
      </c>
    </row>
    <row r="5642" spans="1:9" x14ac:dyDescent="0.45">
      <c r="A5642" s="7">
        <v>41431</v>
      </c>
      <c r="B5642" s="13">
        <v>362.43</v>
      </c>
      <c r="C5642" s="13">
        <v>81.537000000000006</v>
      </c>
      <c r="D5642" s="13">
        <v>16.63</v>
      </c>
      <c r="E5642" s="13">
        <v>474.84</v>
      </c>
      <c r="F5642" s="28">
        <f>F5641*(1+Data!N5642/(100*360))</f>
        <v>1309.2288652530906</v>
      </c>
      <c r="G5642" s="28">
        <f>G5641*(1+Data!O5642/(100*360))</f>
        <v>1759.3680478149138</v>
      </c>
      <c r="H5642" s="28">
        <f>H5641*(1+Data!P5642/(100*360))</f>
        <v>1079.3527969769164</v>
      </c>
      <c r="I5642" s="28">
        <f>I5641*(1+Data!Q5642/(100*360))</f>
        <v>1488.7687303055816</v>
      </c>
    </row>
    <row r="5643" spans="1:9" x14ac:dyDescent="0.45">
      <c r="A5643" s="7">
        <v>41432</v>
      </c>
      <c r="B5643" s="13">
        <v>365.61</v>
      </c>
      <c r="C5643" s="13">
        <v>81.668999999999997</v>
      </c>
      <c r="D5643" s="13">
        <v>15.14</v>
      </c>
      <c r="E5643" s="13">
        <v>476.52</v>
      </c>
      <c r="F5643" s="28">
        <f>F5642*(1+Data!N5643/(100*360))</f>
        <v>1309.2983380281266</v>
      </c>
      <c r="G5643" s="28">
        <f>G5642*(1+Data!O5643/(100*360))</f>
        <v>1759.397761586388</v>
      </c>
      <c r="H5643" s="28">
        <f>H5642*(1+Data!P5643/(100*360))</f>
        <v>1079.3527969799145</v>
      </c>
      <c r="I5643" s="28">
        <f>I5642*(1+Data!Q5643/(100*360))</f>
        <v>1488.7687303097171</v>
      </c>
    </row>
    <row r="5644" spans="1:9" x14ac:dyDescent="0.45">
      <c r="A5644" s="7">
        <v>41433</v>
      </c>
      <c r="B5644" s="13">
        <v>365.61</v>
      </c>
      <c r="C5644" s="13">
        <v>81.668999999999997</v>
      </c>
      <c r="D5644" s="13">
        <v>15.14</v>
      </c>
      <c r="E5644" s="13">
        <v>476.52</v>
      </c>
      <c r="F5644" s="28">
        <f>F5643*(1+Data!N5644/(100*360))</f>
        <v>1309.3678144896583</v>
      </c>
      <c r="G5644" s="28">
        <f>G5643*(1+Data!O5644/(100*360))</f>
        <v>1759.4274758596948</v>
      </c>
      <c r="H5644" s="28">
        <f>H5643*(1+Data!P5644/(100*360))</f>
        <v>1079.3527969829127</v>
      </c>
      <c r="I5644" s="28">
        <f>I5643*(1+Data!Q5644/(100*360))</f>
        <v>1488.7687303138525</v>
      </c>
    </row>
    <row r="5645" spans="1:9" x14ac:dyDescent="0.45">
      <c r="A5645" s="7">
        <v>41434</v>
      </c>
      <c r="B5645" s="13">
        <v>365.61</v>
      </c>
      <c r="C5645" s="13">
        <v>81.668999999999997</v>
      </c>
      <c r="D5645" s="13">
        <v>15.14</v>
      </c>
      <c r="E5645" s="13">
        <v>476.52</v>
      </c>
      <c r="F5645" s="28">
        <f>F5644*(1+Data!N5645/(100*360))</f>
        <v>1309.437294637881</v>
      </c>
      <c r="G5645" s="28">
        <f>G5644*(1+Data!O5645/(100*360))</f>
        <v>1759.4571906348428</v>
      </c>
      <c r="H5645" s="28">
        <f>H5644*(1+Data!P5645/(100*360))</f>
        <v>1079.3527969859108</v>
      </c>
      <c r="I5645" s="28">
        <f>I5644*(1+Data!Q5645/(100*360))</f>
        <v>1488.768730317988</v>
      </c>
    </row>
    <row r="5646" spans="1:9" x14ac:dyDescent="0.45">
      <c r="A5646" s="7">
        <v>41435</v>
      </c>
      <c r="B5646" s="13">
        <v>365.92</v>
      </c>
      <c r="C5646" s="13">
        <v>81.646000000000001</v>
      </c>
      <c r="D5646" s="13">
        <v>15.44</v>
      </c>
      <c r="E5646" s="13">
        <v>476.12</v>
      </c>
      <c r="F5646" s="28">
        <f>F5645*(1+Data!N5646/(100*360))</f>
        <v>1309.5054035638311</v>
      </c>
      <c r="G5646" s="28">
        <f>G5645*(1+Data!O5646/(100*360))</f>
        <v>1759.4886555942687</v>
      </c>
      <c r="H5646" s="28">
        <f>H5645*(1+Data!P5646/(100*360))</f>
        <v>1079.3527969889089</v>
      </c>
      <c r="I5646" s="28">
        <f>I5645*(1+Data!Q5646/(100*360))</f>
        <v>1488.7687303221235</v>
      </c>
    </row>
    <row r="5647" spans="1:9" x14ac:dyDescent="0.45">
      <c r="A5647" s="7">
        <v>41436</v>
      </c>
      <c r="B5647" s="13">
        <v>362.99</v>
      </c>
      <c r="C5647" s="13">
        <v>81.113</v>
      </c>
      <c r="D5647" s="13">
        <v>17.07</v>
      </c>
      <c r="E5647" s="13">
        <v>477.35</v>
      </c>
      <c r="F5647" s="28">
        <f>F5646*(1+Data!N5647/(100*360))</f>
        <v>1309.5726430287893</v>
      </c>
      <c r="G5647" s="28">
        <f>G5646*(1+Data!O5647/(100*360))</f>
        <v>1759.5200526918343</v>
      </c>
      <c r="H5647" s="28">
        <f>H5646*(1+Data!P5647/(100*360))</f>
        <v>1079.3527969919071</v>
      </c>
      <c r="I5647" s="28">
        <f>I5646*(1+Data!Q5647/(100*360))</f>
        <v>1488.7687303262589</v>
      </c>
    </row>
    <row r="5648" spans="1:9" x14ac:dyDescent="0.45">
      <c r="A5648" s="7">
        <v>41437</v>
      </c>
      <c r="B5648" s="13">
        <v>361.7</v>
      </c>
      <c r="C5648" s="13">
        <v>80.947000000000003</v>
      </c>
      <c r="D5648" s="13">
        <v>18.59</v>
      </c>
      <c r="E5648" s="13">
        <v>477.71</v>
      </c>
      <c r="F5648" s="28">
        <f>F5647*(1+Data!N5648/(100*360))</f>
        <v>1309.6394421466891</v>
      </c>
      <c r="G5648" s="28">
        <f>G5647*(1+Data!O5648/(100*360))</f>
        <v>1759.5519195550107</v>
      </c>
      <c r="H5648" s="28">
        <f>H5647*(1+Data!P5648/(100*360))</f>
        <v>1079.3527969949052</v>
      </c>
      <c r="I5648" s="28">
        <f>I5647*(1+Data!Q5648/(100*360))</f>
        <v>1488.7687303303944</v>
      </c>
    </row>
    <row r="5649" spans="1:9" x14ac:dyDescent="0.45">
      <c r="A5649" s="7">
        <v>41438</v>
      </c>
      <c r="B5649" s="13">
        <v>362.71</v>
      </c>
      <c r="C5649" s="13">
        <v>80.751999999999995</v>
      </c>
      <c r="D5649" s="13">
        <v>16.41</v>
      </c>
      <c r="E5649" s="13">
        <v>477.62</v>
      </c>
      <c r="F5649" s="28">
        <f>F5648*(1+Data!N5649/(100*360))</f>
        <v>1309.7067030457054</v>
      </c>
      <c r="G5649" s="28">
        <f>G5648*(1+Data!O5649/(100*360))</f>
        <v>1759.5816510948071</v>
      </c>
      <c r="H5649" s="28">
        <f>H5648*(1+Data!P5649/(100*360))</f>
        <v>1079.3527969979034</v>
      </c>
      <c r="I5649" s="28">
        <f>I5648*(1+Data!Q5649/(100*360))</f>
        <v>1488.7687303345299</v>
      </c>
    </row>
    <row r="5650" spans="1:9" x14ac:dyDescent="0.45">
      <c r="A5650" s="7">
        <v>41439</v>
      </c>
      <c r="B5650" s="13">
        <v>363.05</v>
      </c>
      <c r="C5650" s="13">
        <v>80.67</v>
      </c>
      <c r="D5650" s="13">
        <v>17.149999999999999</v>
      </c>
      <c r="E5650" s="13">
        <v>476.22</v>
      </c>
      <c r="F5650" s="28">
        <f>F5649*(1+Data!N5650/(100*360))</f>
        <v>1309.7735562967473</v>
      </c>
      <c r="G5650" s="28">
        <f>G5649*(1+Data!O5650/(100*360))</f>
        <v>1759.6078102086865</v>
      </c>
      <c r="H5650" s="28">
        <f>H5649*(1+Data!P5650/(100*360))</f>
        <v>1079.3527970009015</v>
      </c>
      <c r="I5650" s="28">
        <f>I5649*(1+Data!Q5650/(100*360))</f>
        <v>1488.7687303386654</v>
      </c>
    </row>
    <row r="5651" spans="1:9" x14ac:dyDescent="0.45">
      <c r="A5651" s="7">
        <v>41440</v>
      </c>
      <c r="B5651" s="13">
        <v>363.05</v>
      </c>
      <c r="C5651" s="13">
        <v>80.67</v>
      </c>
      <c r="D5651" s="13">
        <v>17.149999999999999</v>
      </c>
      <c r="E5651" s="13">
        <v>476.22</v>
      </c>
      <c r="F5651" s="28">
        <f>F5650*(1+Data!N5651/(100*360))</f>
        <v>1309.8404129602764</v>
      </c>
      <c r="G5651" s="28">
        <f>G5650*(1+Data!O5651/(100*360))</f>
        <v>1759.6339697114649</v>
      </c>
      <c r="H5651" s="28">
        <f>H5650*(1+Data!P5651/(100*360))</f>
        <v>1079.3527970038997</v>
      </c>
      <c r="I5651" s="28">
        <f>I5650*(1+Data!Q5651/(100*360))</f>
        <v>1488.7687303428008</v>
      </c>
    </row>
    <row r="5652" spans="1:9" x14ac:dyDescent="0.45">
      <c r="A5652" s="7">
        <v>41441</v>
      </c>
      <c r="B5652" s="13">
        <v>363.05</v>
      </c>
      <c r="C5652" s="13">
        <v>80.67</v>
      </c>
      <c r="D5652" s="13">
        <v>17.149999999999999</v>
      </c>
      <c r="E5652" s="13">
        <v>476.22</v>
      </c>
      <c r="F5652" s="28">
        <f>F5651*(1+Data!N5652/(100*360))</f>
        <v>1309.9072730364667</v>
      </c>
      <c r="G5652" s="28">
        <f>G5651*(1+Data!O5652/(100*360))</f>
        <v>1759.6601296031479</v>
      </c>
      <c r="H5652" s="28">
        <f>H5651*(1+Data!P5652/(100*360))</f>
        <v>1079.3527970068978</v>
      </c>
      <c r="I5652" s="28">
        <f>I5651*(1+Data!Q5652/(100*360))</f>
        <v>1488.7687303469363</v>
      </c>
    </row>
    <row r="5653" spans="1:9" x14ac:dyDescent="0.45">
      <c r="A5653" s="7">
        <v>41442</v>
      </c>
      <c r="B5653" s="13">
        <v>366.09</v>
      </c>
      <c r="C5653" s="13">
        <v>80.787000000000006</v>
      </c>
      <c r="D5653" s="13">
        <v>16.8</v>
      </c>
      <c r="E5653" s="13">
        <v>476.26</v>
      </c>
      <c r="F5653" s="28">
        <f>F5652*(1+Data!N5653/(100*360))</f>
        <v>1309.9736744193158</v>
      </c>
      <c r="G5653" s="28">
        <f>G5652*(1+Data!O5653/(100*360))</f>
        <v>1759.685869520488</v>
      </c>
      <c r="H5653" s="28">
        <f>H5652*(1+Data!P5653/(100*360))</f>
        <v>1079.352797009896</v>
      </c>
      <c r="I5653" s="28">
        <f>I5652*(1+Data!Q5653/(100*360))</f>
        <v>1488.7687303510718</v>
      </c>
    </row>
    <row r="5654" spans="1:9" x14ac:dyDescent="0.45">
      <c r="A5654" s="7">
        <v>41443</v>
      </c>
      <c r="B5654" s="13">
        <v>367.27</v>
      </c>
      <c r="C5654" s="13">
        <v>80.611999999999995</v>
      </c>
      <c r="D5654" s="13">
        <v>16.61</v>
      </c>
      <c r="E5654" s="13">
        <v>474.43</v>
      </c>
      <c r="F5654" s="28">
        <f>F5653*(1+Data!N5654/(100*360))</f>
        <v>1310.0413090878892</v>
      </c>
      <c r="G5654" s="28">
        <f>G5653*(1+Data!O5654/(100*360))</f>
        <v>1759.7111601168458</v>
      </c>
      <c r="H5654" s="28">
        <f>H5653*(1+Data!P5654/(100*360))</f>
        <v>1079.3527970128941</v>
      </c>
      <c r="I5654" s="28">
        <f>I5653*(1+Data!Q5654/(100*360))</f>
        <v>1488.7687303552073</v>
      </c>
    </row>
    <row r="5655" spans="1:9" x14ac:dyDescent="0.45">
      <c r="A5655" s="7">
        <v>41444</v>
      </c>
      <c r="B5655" s="13">
        <v>365.19</v>
      </c>
      <c r="C5655" s="13">
        <v>81.427999999999997</v>
      </c>
      <c r="D5655" s="13">
        <v>16.64</v>
      </c>
      <c r="E5655" s="13">
        <v>476.15</v>
      </c>
      <c r="F5655" s="28">
        <f>F5654*(1+Data!N5655/(100*360))</f>
        <v>1310.1086088211398</v>
      </c>
      <c r="G5655" s="28">
        <f>G5654*(1+Data!O5655/(100*360))</f>
        <v>1759.7401611343819</v>
      </c>
      <c r="H5655" s="28">
        <f>H5654*(1+Data!P5655/(100*360))</f>
        <v>1079.3527970158923</v>
      </c>
      <c r="I5655" s="28">
        <f>I5654*(1+Data!Q5655/(100*360))</f>
        <v>1488.7687303593427</v>
      </c>
    </row>
    <row r="5656" spans="1:9" x14ac:dyDescent="0.45">
      <c r="A5656" s="7">
        <v>41445</v>
      </c>
      <c r="B5656" s="13">
        <v>352.32</v>
      </c>
      <c r="C5656" s="13">
        <v>81.915000000000006</v>
      </c>
      <c r="D5656" s="13">
        <v>20.49</v>
      </c>
      <c r="E5656" s="13">
        <v>472.52</v>
      </c>
      <c r="F5656" s="28">
        <f>F5655*(1+Data!N5656/(100*360))</f>
        <v>1310.1724511414859</v>
      </c>
      <c r="G5656" s="28">
        <f>G5655*(1+Data!O5656/(100*360))</f>
        <v>1759.7729460712173</v>
      </c>
      <c r="H5656" s="28">
        <f>H5655*(1+Data!P5656/(100*360))</f>
        <v>1079.3527970188904</v>
      </c>
      <c r="I5656" s="28">
        <f>I5655*(1+Data!Q5656/(100*360))</f>
        <v>1488.7687303634782</v>
      </c>
    </row>
    <row r="5657" spans="1:9" x14ac:dyDescent="0.45">
      <c r="A5657" s="7">
        <v>41446</v>
      </c>
      <c r="B5657" s="13">
        <v>351.39</v>
      </c>
      <c r="C5657" s="13">
        <v>82.317999999999998</v>
      </c>
      <c r="D5657" s="13">
        <v>18.899999999999999</v>
      </c>
      <c r="E5657" s="13">
        <v>470.56</v>
      </c>
      <c r="F5657" s="28">
        <f>F5656*(1+Data!N5657/(100*360))</f>
        <v>1310.2331994708038</v>
      </c>
      <c r="G5657" s="28">
        <f>G5656*(1+Data!O5657/(100*360))</f>
        <v>1759.8093587064266</v>
      </c>
      <c r="H5657" s="28">
        <f>H5656*(1+Data!P5657/(100*360))</f>
        <v>1079.3527970218886</v>
      </c>
      <c r="I5657" s="28">
        <f>I5656*(1+Data!Q5657/(100*360))</f>
        <v>1488.7687303676137</v>
      </c>
    </row>
    <row r="5658" spans="1:9" x14ac:dyDescent="0.45">
      <c r="A5658" s="7">
        <v>41447</v>
      </c>
      <c r="B5658" s="13">
        <v>351.39</v>
      </c>
      <c r="C5658" s="13">
        <v>82.317999999999998</v>
      </c>
      <c r="D5658" s="13">
        <v>18.899999999999999</v>
      </c>
      <c r="E5658" s="13">
        <v>470.56</v>
      </c>
      <c r="F5658" s="28">
        <f>F5657*(1+Data!N5658/(100*360))</f>
        <v>1310.2939506168191</v>
      </c>
      <c r="G5658" s="28">
        <f>G5657*(1+Data!O5658/(100*360))</f>
        <v>1759.8457720950739</v>
      </c>
      <c r="H5658" s="28">
        <f>H5657*(1+Data!P5658/(100*360))</f>
        <v>1079.3527970248867</v>
      </c>
      <c r="I5658" s="28">
        <f>I5657*(1+Data!Q5658/(100*360))</f>
        <v>1488.7687303717491</v>
      </c>
    </row>
    <row r="5659" spans="1:9" x14ac:dyDescent="0.45">
      <c r="A5659" s="7">
        <v>41448</v>
      </c>
      <c r="B5659" s="13">
        <v>351.39</v>
      </c>
      <c r="C5659" s="13">
        <v>82.317999999999998</v>
      </c>
      <c r="D5659" s="13">
        <v>18.899999999999999</v>
      </c>
      <c r="E5659" s="13">
        <v>470.56</v>
      </c>
      <c r="F5659" s="28">
        <f>F5658*(1+Data!N5659/(100*360))</f>
        <v>1310.3547045796627</v>
      </c>
      <c r="G5659" s="28">
        <f>G5658*(1+Data!O5659/(100*360))</f>
        <v>1759.8821862371749</v>
      </c>
      <c r="H5659" s="28">
        <f>H5658*(1+Data!P5659/(100*360))</f>
        <v>1079.3527970278849</v>
      </c>
      <c r="I5659" s="28">
        <f>I5658*(1+Data!Q5659/(100*360))</f>
        <v>1488.7687303758846</v>
      </c>
    </row>
    <row r="5660" spans="1:9" x14ac:dyDescent="0.45">
      <c r="A5660" s="7">
        <v>41449</v>
      </c>
      <c r="B5660" s="13">
        <v>346.2</v>
      </c>
      <c r="C5660" s="13">
        <v>82.424999999999997</v>
      </c>
      <c r="D5660" s="13">
        <v>20.11</v>
      </c>
      <c r="E5660" s="13">
        <v>473.42</v>
      </c>
      <c r="F5660" s="28">
        <f>F5659*(1+Data!N5660/(100*360))</f>
        <v>1310.4138962135678</v>
      </c>
      <c r="G5660" s="28">
        <f>G5659*(1+Data!O5660/(100*360))</f>
        <v>1759.9190997660312</v>
      </c>
      <c r="H5660" s="28">
        <f>H5659*(1+Data!P5660/(100*360))</f>
        <v>1079.352797030883</v>
      </c>
      <c r="I5660" s="28">
        <f>I5659*(1+Data!Q5660/(100*360))</f>
        <v>1488.7687303800201</v>
      </c>
    </row>
    <row r="5661" spans="1:9" x14ac:dyDescent="0.45">
      <c r="A5661" s="7">
        <v>41450</v>
      </c>
      <c r="B5661" s="13">
        <v>348.85</v>
      </c>
      <c r="C5661" s="13">
        <v>82.581000000000003</v>
      </c>
      <c r="D5661" s="13">
        <v>18.47</v>
      </c>
      <c r="E5661" s="13">
        <v>471.23</v>
      </c>
      <c r="F5661" s="28">
        <f>F5660*(1+Data!N5661/(100*360))</f>
        <v>1310.474528336538</v>
      </c>
      <c r="G5661" s="28">
        <f>G5660*(1+Data!O5661/(100*360))</f>
        <v>1759.9559211845296</v>
      </c>
      <c r="H5661" s="28">
        <f>H5660*(1+Data!P5661/(100*360))</f>
        <v>1079.3527970338812</v>
      </c>
      <c r="I5661" s="28">
        <f>I5660*(1+Data!Q5661/(100*360))</f>
        <v>1488.7687303841556</v>
      </c>
    </row>
    <row r="5662" spans="1:9" x14ac:dyDescent="0.45">
      <c r="A5662" s="7">
        <v>41451</v>
      </c>
      <c r="B5662" s="13">
        <v>352.4</v>
      </c>
      <c r="C5662" s="13">
        <v>82.977000000000004</v>
      </c>
      <c r="D5662" s="13">
        <v>17.21</v>
      </c>
      <c r="E5662" s="13">
        <v>469.9</v>
      </c>
      <c r="F5662" s="28">
        <f>F5661*(1+Data!N5662/(100*360))</f>
        <v>1310.5350140164348</v>
      </c>
      <c r="G5662" s="28">
        <f>G5661*(1+Data!O5662/(100*360))</f>
        <v>1759.9907047578051</v>
      </c>
      <c r="H5662" s="28">
        <f>H5661*(1+Data!P5662/(100*360))</f>
        <v>1079.3527970368793</v>
      </c>
      <c r="I5662" s="28">
        <f>I5661*(1+Data!Q5662/(100*360))</f>
        <v>1488.768730388291</v>
      </c>
    </row>
    <row r="5663" spans="1:9" x14ac:dyDescent="0.45">
      <c r="A5663" s="7">
        <v>41452</v>
      </c>
      <c r="B5663" s="13">
        <v>355.46</v>
      </c>
      <c r="C5663" s="13">
        <v>82.902000000000001</v>
      </c>
      <c r="D5663" s="13">
        <v>16.86</v>
      </c>
      <c r="E5663" s="13">
        <v>468.67</v>
      </c>
      <c r="F5663" s="28">
        <f>F5662*(1+Data!N5663/(100*360))</f>
        <v>1310.5979014952325</v>
      </c>
      <c r="G5663" s="28">
        <f>G5662*(1+Data!O5663/(100*360))</f>
        <v>1760.0228245881672</v>
      </c>
      <c r="H5663" s="28">
        <f>H5662*(1+Data!P5663/(100*360))</f>
        <v>1079.3527970398775</v>
      </c>
      <c r="I5663" s="28">
        <f>I5662*(1+Data!Q5663/(100*360))</f>
        <v>1488.7687303924265</v>
      </c>
    </row>
    <row r="5664" spans="1:9" x14ac:dyDescent="0.45">
      <c r="A5664" s="7">
        <v>41453</v>
      </c>
      <c r="B5664" s="13">
        <v>355.81</v>
      </c>
      <c r="C5664" s="13">
        <v>83.135999999999996</v>
      </c>
      <c r="D5664" s="13">
        <v>16.86</v>
      </c>
      <c r="E5664" s="13">
        <v>468.12</v>
      </c>
      <c r="F5664" s="28">
        <f>F5663*(1+Data!N5664/(100*360))</f>
        <v>1310.6621754006517</v>
      </c>
      <c r="G5664" s="28">
        <f>G5663*(1+Data!O5664/(100*360))</f>
        <v>1760.0550036721434</v>
      </c>
      <c r="H5664" s="28">
        <f>H5663*(1+Data!P5664/(100*360))</f>
        <v>1079.3527970428756</v>
      </c>
      <c r="I5664" s="28">
        <f>I5663*(1+Data!Q5664/(100*360))</f>
        <v>1488.768730396562</v>
      </c>
    </row>
    <row r="5665" spans="1:9" x14ac:dyDescent="0.45">
      <c r="A5665" s="7">
        <v>41454</v>
      </c>
      <c r="B5665" s="13">
        <v>355.81</v>
      </c>
      <c r="C5665" s="13">
        <v>83.135999999999996</v>
      </c>
      <c r="D5665" s="13">
        <v>16.86</v>
      </c>
      <c r="E5665" s="13">
        <v>468.12</v>
      </c>
      <c r="F5665" s="28">
        <f>F5664*(1+Data!N5665/(100*360))</f>
        <v>1310.7264524581703</v>
      </c>
      <c r="G5665" s="28">
        <f>G5664*(1+Data!O5665/(100*360))</f>
        <v>1760.0871833444605</v>
      </c>
      <c r="H5665" s="28">
        <f>H5664*(1+Data!P5665/(100*360))</f>
        <v>1079.3527970458738</v>
      </c>
      <c r="I5665" s="28">
        <f>I5664*(1+Data!Q5665/(100*360))</f>
        <v>1488.7687304006975</v>
      </c>
    </row>
    <row r="5666" spans="1:9" x14ac:dyDescent="0.45">
      <c r="A5666" s="7">
        <v>41455</v>
      </c>
      <c r="B5666" s="13">
        <v>355.81</v>
      </c>
      <c r="C5666" s="13">
        <v>83.135999999999996</v>
      </c>
      <c r="D5666" s="13">
        <v>16.86</v>
      </c>
      <c r="E5666" s="13">
        <v>468.12</v>
      </c>
      <c r="F5666" s="28">
        <f>F5665*(1+Data!N5666/(100*360))</f>
        <v>1310.7907326679431</v>
      </c>
      <c r="G5666" s="28">
        <f>G5665*(1+Data!O5666/(100*360))</f>
        <v>1760.1193636051294</v>
      </c>
      <c r="H5666" s="28">
        <f>H5665*(1+Data!P5666/(100*360))</f>
        <v>1079.3527970488719</v>
      </c>
      <c r="I5666" s="28">
        <f>I5665*(1+Data!Q5666/(100*360))</f>
        <v>1488.7687304048329</v>
      </c>
    </row>
    <row r="5667" spans="1:9" x14ac:dyDescent="0.45">
      <c r="A5667" s="7">
        <v>41456</v>
      </c>
      <c r="B5667" s="13">
        <v>358.25</v>
      </c>
      <c r="C5667" s="13">
        <v>83.054000000000002</v>
      </c>
      <c r="D5667" s="13">
        <v>16.37</v>
      </c>
      <c r="E5667" s="13">
        <v>469.23</v>
      </c>
      <c r="F5667" s="28">
        <f>F5666*(1+Data!N5667/(100*360))</f>
        <v>1310.8566508774547</v>
      </c>
      <c r="G5667" s="28">
        <f>G5666*(1+Data!O5667/(100*360))</f>
        <v>1760.1515933463652</v>
      </c>
      <c r="H5667" s="28">
        <f>H5666*(1+Data!P5667/(100*360))</f>
        <v>1079.3527970518701</v>
      </c>
      <c r="I5667" s="28">
        <f>I5666*(1+Data!Q5667/(100*360))</f>
        <v>1488.7687304089684</v>
      </c>
    </row>
    <row r="5668" spans="1:9" x14ac:dyDescent="0.45">
      <c r="A5668" s="7">
        <v>41457</v>
      </c>
      <c r="B5668" s="13">
        <v>357.95</v>
      </c>
      <c r="C5668" s="13">
        <v>83.543999999999997</v>
      </c>
      <c r="D5668" s="13">
        <v>16.440000000000001</v>
      </c>
      <c r="E5668" s="13">
        <v>470.01</v>
      </c>
      <c r="F5668" s="28">
        <f>F5667*(1+Data!N5668/(100*360))</f>
        <v>1310.9236647824623</v>
      </c>
      <c r="G5668" s="28">
        <f>G5667*(1+Data!O5668/(100*360))</f>
        <v>1760.184444620131</v>
      </c>
      <c r="H5668" s="28">
        <f>H5667*(1+Data!P5668/(100*360))</f>
        <v>1079.3527970548682</v>
      </c>
      <c r="I5668" s="28">
        <f>I5667*(1+Data!Q5668/(100*360))</f>
        <v>1488.7687304131039</v>
      </c>
    </row>
    <row r="5669" spans="1:9" x14ac:dyDescent="0.45">
      <c r="A5669" s="7">
        <v>41458</v>
      </c>
      <c r="B5669" s="13">
        <v>356.15</v>
      </c>
      <c r="C5669" s="13">
        <v>83.230999999999995</v>
      </c>
      <c r="D5669" s="13">
        <v>16.2</v>
      </c>
      <c r="E5669" s="13">
        <v>472.1</v>
      </c>
      <c r="F5669" s="28">
        <f>F5668*(1+Data!N5669/(100*360))</f>
        <v>1310.9910717490145</v>
      </c>
      <c r="G5669" s="28">
        <f>G5668*(1+Data!O5669/(100*360))</f>
        <v>1760.218910009437</v>
      </c>
      <c r="H5669" s="28">
        <f>H5668*(1+Data!P5669/(100*360))</f>
        <v>1079.3527970578664</v>
      </c>
      <c r="I5669" s="28">
        <f>I5668*(1+Data!Q5669/(100*360))</f>
        <v>1488.7687304172393</v>
      </c>
    </row>
    <row r="5670" spans="1:9" x14ac:dyDescent="0.45">
      <c r="A5670" s="7">
        <v>41459</v>
      </c>
      <c r="B5670" s="13">
        <v>358.26</v>
      </c>
      <c r="C5670" s="13">
        <v>83.230999999999995</v>
      </c>
      <c r="D5670" s="13">
        <v>16.2</v>
      </c>
      <c r="E5670" s="13">
        <v>472.1</v>
      </c>
      <c r="F5670" s="28">
        <f>F5669*(1+Data!N5670/(100*360))</f>
        <v>1311.0585440895072</v>
      </c>
      <c r="G5670" s="28">
        <f>G5669*(1+Data!O5670/(100*360))</f>
        <v>1760.2534836425277</v>
      </c>
      <c r="H5670" s="28">
        <f>H5669*(1+Data!P5670/(100*360))</f>
        <v>1079.3527970608645</v>
      </c>
      <c r="I5670" s="28">
        <f>I5669*(1+Data!Q5670/(100*360))</f>
        <v>1488.7687304213748</v>
      </c>
    </row>
    <row r="5671" spans="1:9" x14ac:dyDescent="0.45">
      <c r="A5671" s="7">
        <v>41460</v>
      </c>
      <c r="B5671" s="13">
        <v>358.25</v>
      </c>
      <c r="C5671" s="13">
        <v>84.448999999999998</v>
      </c>
      <c r="D5671" s="13">
        <v>14.89</v>
      </c>
      <c r="E5671" s="13">
        <v>469.5</v>
      </c>
      <c r="F5671" s="28">
        <f>F5670*(1+Data!N5671/(100*360))</f>
        <v>1311.1276186656344</v>
      </c>
      <c r="G5671" s="28">
        <f>G5670*(1+Data!O5671/(100*360))</f>
        <v>1760.2914366634725</v>
      </c>
      <c r="H5671" s="28">
        <f>H5670*(1+Data!P5671/(100*360))</f>
        <v>1079.3527970638627</v>
      </c>
      <c r="I5671" s="28">
        <f>I5670*(1+Data!Q5671/(100*360))</f>
        <v>1488.7687304255103</v>
      </c>
    </row>
    <row r="5672" spans="1:9" x14ac:dyDescent="0.45">
      <c r="A5672" s="7">
        <v>41461</v>
      </c>
      <c r="B5672" s="13">
        <v>358.25</v>
      </c>
      <c r="C5672" s="13">
        <v>84.448999999999998</v>
      </c>
      <c r="D5672" s="13">
        <v>14.89</v>
      </c>
      <c r="E5672" s="13">
        <v>469.5</v>
      </c>
      <c r="F5672" s="28">
        <f>F5671*(1+Data!N5672/(100*360))</f>
        <v>1311.1966968810323</v>
      </c>
      <c r="G5672" s="28">
        <f>G5671*(1+Data!O5672/(100*360))</f>
        <v>1760.3293905027265</v>
      </c>
      <c r="H5672" s="28">
        <f>H5671*(1+Data!P5672/(100*360))</f>
        <v>1079.3527970668608</v>
      </c>
      <c r="I5672" s="28">
        <f>I5671*(1+Data!Q5672/(100*360))</f>
        <v>1488.7687304296458</v>
      </c>
    </row>
    <row r="5673" spans="1:9" x14ac:dyDescent="0.45">
      <c r="A5673" s="7">
        <v>41462</v>
      </c>
      <c r="B5673" s="13">
        <v>358.25</v>
      </c>
      <c r="C5673" s="13">
        <v>84.448999999999998</v>
      </c>
      <c r="D5673" s="13">
        <v>14.89</v>
      </c>
      <c r="E5673" s="13">
        <v>469.5</v>
      </c>
      <c r="F5673" s="28">
        <f>F5672*(1+Data!N5673/(100*360))</f>
        <v>1311.2657787358928</v>
      </c>
      <c r="G5673" s="28">
        <f>G5672*(1+Data!O5673/(100*360))</f>
        <v>1760.3673451603074</v>
      </c>
      <c r="H5673" s="28">
        <f>H5672*(1+Data!P5673/(100*360))</f>
        <v>1079.352797069859</v>
      </c>
      <c r="I5673" s="28">
        <f>I5672*(1+Data!Q5673/(100*360))</f>
        <v>1488.7687304337812</v>
      </c>
    </row>
    <row r="5674" spans="1:9" x14ac:dyDescent="0.45">
      <c r="A5674" s="7">
        <v>41463</v>
      </c>
      <c r="B5674" s="13">
        <v>359.62</v>
      </c>
      <c r="C5674" s="13">
        <v>84.192999999999998</v>
      </c>
      <c r="D5674" s="13">
        <v>14.78</v>
      </c>
      <c r="E5674" s="13">
        <v>470.17</v>
      </c>
      <c r="F5674" s="28">
        <f>F5673*(1+Data!N5674/(100*360))</f>
        <v>1311.335202974067</v>
      </c>
      <c r="G5674" s="28">
        <f>G5673*(1+Data!O5674/(100*360))</f>
        <v>1760.4019412685493</v>
      </c>
      <c r="H5674" s="28">
        <f>H5673*(1+Data!P5674/(100*360))</f>
        <v>1079.3527970728571</v>
      </c>
      <c r="I5674" s="28">
        <f>I5673*(1+Data!Q5674/(100*360))</f>
        <v>1488.7687304379167</v>
      </c>
    </row>
    <row r="5675" spans="1:9" x14ac:dyDescent="0.45">
      <c r="A5675" s="7">
        <v>41464</v>
      </c>
      <c r="B5675" s="13">
        <v>362.31</v>
      </c>
      <c r="C5675" s="13">
        <v>84.58</v>
      </c>
      <c r="D5675" s="13">
        <v>14.35</v>
      </c>
      <c r="E5675" s="13">
        <v>470.96</v>
      </c>
      <c r="F5675" s="28">
        <f>F5674*(1+Data!N5675/(100*360))</f>
        <v>1311.4040444296254</v>
      </c>
      <c r="G5675" s="28">
        <f>G5674*(1+Data!O5675/(100*360))</f>
        <v>1760.4365722867385</v>
      </c>
      <c r="H5675" s="28">
        <f>H5674*(1+Data!P5675/(100*360))</f>
        <v>1079.3527970758553</v>
      </c>
      <c r="I5675" s="28">
        <f>I5674*(1+Data!Q5675/(100*360))</f>
        <v>1488.7687304420522</v>
      </c>
    </row>
    <row r="5676" spans="1:9" x14ac:dyDescent="0.45">
      <c r="A5676" s="7">
        <v>41465</v>
      </c>
      <c r="B5676" s="13">
        <v>363.51</v>
      </c>
      <c r="C5676" s="13">
        <v>84.040999999999997</v>
      </c>
      <c r="D5676" s="13">
        <v>14.21</v>
      </c>
      <c r="E5676" s="13">
        <v>471.81</v>
      </c>
      <c r="F5676" s="28">
        <f>F5675*(1+Data!N5676/(100*360))</f>
        <v>1311.4730789241976</v>
      </c>
      <c r="G5676" s="28">
        <f>G5675*(1+Data!O5676/(100*360))</f>
        <v>1760.4714533813778</v>
      </c>
      <c r="H5676" s="28">
        <f>H5675*(1+Data!P5676/(100*360))</f>
        <v>1079.3527970788534</v>
      </c>
      <c r="I5676" s="28">
        <f>I5675*(1+Data!Q5676/(100*360))</f>
        <v>1488.7687304461876</v>
      </c>
    </row>
    <row r="5677" spans="1:9" x14ac:dyDescent="0.45">
      <c r="A5677" s="7">
        <v>41466</v>
      </c>
      <c r="B5677" s="13">
        <v>369.81</v>
      </c>
      <c r="C5677" s="13">
        <v>82.745999999999995</v>
      </c>
      <c r="D5677" s="13">
        <v>14.01</v>
      </c>
      <c r="E5677" s="13">
        <v>471.81</v>
      </c>
      <c r="F5677" s="28">
        <f>F5676*(1+Data!N5677/(100*360))</f>
        <v>1311.5409731568973</v>
      </c>
      <c r="G5677" s="28">
        <f>G5676*(1+Data!O5677/(100*360))</f>
        <v>1760.5034254990508</v>
      </c>
      <c r="H5677" s="28">
        <f>H5676*(1+Data!P5677/(100*360))</f>
        <v>1079.3527970818516</v>
      </c>
      <c r="I5677" s="28">
        <f>I5676*(1+Data!Q5677/(100*360))</f>
        <v>1488.7687304503231</v>
      </c>
    </row>
    <row r="5678" spans="1:9" x14ac:dyDescent="0.45">
      <c r="A5678" s="7">
        <v>41467</v>
      </c>
      <c r="B5678" s="13">
        <v>370.28</v>
      </c>
      <c r="C5678" s="13">
        <v>82.988</v>
      </c>
      <c r="D5678" s="13">
        <v>13.84</v>
      </c>
      <c r="E5678" s="13">
        <v>469.67</v>
      </c>
      <c r="F5678" s="28">
        <f>F5677*(1+Data!N5678/(100*360))</f>
        <v>1311.6090676355896</v>
      </c>
      <c r="G5678" s="28">
        <f>G5677*(1+Data!O5678/(100*360))</f>
        <v>1760.5373054094171</v>
      </c>
      <c r="H5678" s="28">
        <f>H5677*(1+Data!P5678/(100*360))</f>
        <v>1079.3527970848497</v>
      </c>
      <c r="I5678" s="28">
        <f>I5677*(1+Data!Q5678/(100*360))</f>
        <v>1488.7687304544586</v>
      </c>
    </row>
    <row r="5679" spans="1:9" x14ac:dyDescent="0.45">
      <c r="A5679" s="7">
        <v>41468</v>
      </c>
      <c r="B5679" s="13">
        <v>370.28</v>
      </c>
      <c r="C5679" s="13">
        <v>82.988</v>
      </c>
      <c r="D5679" s="13">
        <v>13.84</v>
      </c>
      <c r="E5679" s="13">
        <v>469.67</v>
      </c>
      <c r="F5679" s="28">
        <f>F5678*(1+Data!N5679/(100*360))</f>
        <v>1311.6771656497094</v>
      </c>
      <c r="G5679" s="28">
        <f>G5678*(1+Data!O5679/(100*360))</f>
        <v>1760.5711859717835</v>
      </c>
      <c r="H5679" s="28">
        <f>H5678*(1+Data!P5679/(100*360))</f>
        <v>1079.3527970878479</v>
      </c>
      <c r="I5679" s="28">
        <f>I5678*(1+Data!Q5679/(100*360))</f>
        <v>1488.7687304585941</v>
      </c>
    </row>
    <row r="5680" spans="1:9" x14ac:dyDescent="0.45">
      <c r="A5680" s="7">
        <v>41469</v>
      </c>
      <c r="B5680" s="13">
        <v>370.28</v>
      </c>
      <c r="C5680" s="13">
        <v>82.988</v>
      </c>
      <c r="D5680" s="13">
        <v>13.84</v>
      </c>
      <c r="E5680" s="13">
        <v>469.67</v>
      </c>
      <c r="F5680" s="28">
        <f>F5679*(1+Data!N5680/(100*360))</f>
        <v>1311.7452671994404</v>
      </c>
      <c r="G5680" s="28">
        <f>G5679*(1+Data!O5680/(100*360))</f>
        <v>1760.6050671861624</v>
      </c>
      <c r="H5680" s="28">
        <f>H5679*(1+Data!P5680/(100*360))</f>
        <v>1079.352797090846</v>
      </c>
      <c r="I5680" s="28">
        <f>I5679*(1+Data!Q5680/(100*360))</f>
        <v>1488.7687304627295</v>
      </c>
    </row>
    <row r="5681" spans="1:9" x14ac:dyDescent="0.45">
      <c r="A5681" s="7">
        <v>41470</v>
      </c>
      <c r="B5681" s="13">
        <v>371.15</v>
      </c>
      <c r="C5681" s="13">
        <v>83.043000000000006</v>
      </c>
      <c r="D5681" s="13">
        <v>13.79</v>
      </c>
      <c r="E5681" s="13">
        <v>467.99</v>
      </c>
      <c r="F5681" s="28">
        <f>F5680*(1+Data!N5681/(100*360))</f>
        <v>1311.8143451627059</v>
      </c>
      <c r="G5681" s="28">
        <f>G5680*(1+Data!O5681/(100*360))</f>
        <v>1760.6380442971845</v>
      </c>
      <c r="H5681" s="28">
        <f>H5680*(1+Data!P5681/(100*360))</f>
        <v>1079.3527970938442</v>
      </c>
      <c r="I5681" s="28">
        <f>I5680*(1+Data!Q5681/(100*360))</f>
        <v>1488.768730466865</v>
      </c>
    </row>
    <row r="5682" spans="1:9" x14ac:dyDescent="0.45">
      <c r="A5682" s="7">
        <v>41471</v>
      </c>
      <c r="B5682" s="13">
        <v>371.1</v>
      </c>
      <c r="C5682" s="13">
        <v>82.498000000000005</v>
      </c>
      <c r="D5682" s="13">
        <v>14.42</v>
      </c>
      <c r="E5682" s="13">
        <v>468.64</v>
      </c>
      <c r="F5682" s="28">
        <f>F5681*(1+Data!N5682/(100*360))</f>
        <v>1311.8845272301719</v>
      </c>
      <c r="G5682" s="28">
        <f>G5681*(1+Data!O5682/(100*360))</f>
        <v>1760.6690413080867</v>
      </c>
      <c r="H5682" s="28">
        <f>H5681*(1+Data!P5682/(100*360))</f>
        <v>1079.3527970968423</v>
      </c>
      <c r="I5682" s="28">
        <f>I5681*(1+Data!Q5682/(100*360))</f>
        <v>1488.7687304710005</v>
      </c>
    </row>
    <row r="5683" spans="1:9" x14ac:dyDescent="0.45">
      <c r="A5683" s="7">
        <v>41472</v>
      </c>
      <c r="B5683" s="13">
        <v>372</v>
      </c>
      <c r="C5683" s="13">
        <v>82.707999999999998</v>
      </c>
      <c r="D5683" s="13">
        <v>13.78</v>
      </c>
      <c r="E5683" s="13">
        <v>468.31</v>
      </c>
      <c r="F5683" s="28">
        <f>F5682*(1+Data!N5683/(100*360))</f>
        <v>1311.9547057641312</v>
      </c>
      <c r="G5683" s="28">
        <f>G5682*(1+Data!O5683/(100*360))</f>
        <v>1760.699217219156</v>
      </c>
      <c r="H5683" s="28">
        <f>H5682*(1+Data!P5683/(100*360))</f>
        <v>1079.3527970998405</v>
      </c>
      <c r="I5683" s="28">
        <f>I5682*(1+Data!Q5683/(100*360))</f>
        <v>1488.768730475136</v>
      </c>
    </row>
    <row r="5684" spans="1:9" x14ac:dyDescent="0.45">
      <c r="A5684" s="7">
        <v>41473</v>
      </c>
      <c r="B5684" s="13">
        <v>373.62</v>
      </c>
      <c r="C5684" s="13">
        <v>82.822999999999993</v>
      </c>
      <c r="D5684" s="13">
        <v>13.77</v>
      </c>
      <c r="E5684" s="13">
        <v>470.1</v>
      </c>
      <c r="F5684" s="28">
        <f>F5683*(1+Data!N5684/(100*360))</f>
        <v>1312.0245527749387</v>
      </c>
      <c r="G5684" s="28">
        <f>G5683*(1+Data!O5684/(100*360))</f>
        <v>1760.7295403723413</v>
      </c>
      <c r="H5684" s="28">
        <f>H5683*(1+Data!P5684/(100*360))</f>
        <v>1079.3527971028386</v>
      </c>
      <c r="I5684" s="28">
        <f>I5683*(1+Data!Q5684/(100*360))</f>
        <v>1488.7687304792714</v>
      </c>
    </row>
    <row r="5685" spans="1:9" x14ac:dyDescent="0.45">
      <c r="A5685" s="7">
        <v>41474</v>
      </c>
      <c r="B5685" s="13">
        <v>373.85</v>
      </c>
      <c r="C5685" s="13">
        <v>82.606999999999999</v>
      </c>
      <c r="D5685" s="13">
        <v>12.54</v>
      </c>
      <c r="E5685" s="13">
        <v>470.77</v>
      </c>
      <c r="F5685" s="28">
        <f>F5684*(1+Data!N5685/(100*360))</f>
        <v>1312.0952745428458</v>
      </c>
      <c r="G5685" s="28">
        <f>G5684*(1+Data!O5685/(100*360))</f>
        <v>1760.7595852655813</v>
      </c>
      <c r="H5685" s="28">
        <f>H5684*(1+Data!P5685/(100*360))</f>
        <v>1079.3527971058368</v>
      </c>
      <c r="I5685" s="28">
        <f>I5684*(1+Data!Q5685/(100*360))</f>
        <v>1488.7687304834069</v>
      </c>
    </row>
    <row r="5686" spans="1:9" x14ac:dyDescent="0.45">
      <c r="A5686" s="7">
        <v>41475</v>
      </c>
      <c r="B5686" s="13">
        <v>373.85</v>
      </c>
      <c r="C5686" s="13">
        <v>82.606999999999999</v>
      </c>
      <c r="D5686" s="13">
        <v>12.54</v>
      </c>
      <c r="E5686" s="13">
        <v>470.77</v>
      </c>
      <c r="F5686" s="28">
        <f>F5685*(1+Data!N5686/(100*360))</f>
        <v>1312.1660001228527</v>
      </c>
      <c r="G5686" s="28">
        <f>G5685*(1+Data!O5686/(100*360))</f>
        <v>1760.7896306715043</v>
      </c>
      <c r="H5686" s="28">
        <f>H5685*(1+Data!P5686/(100*360))</f>
        <v>1079.3527971088349</v>
      </c>
      <c r="I5686" s="28">
        <f>I5685*(1+Data!Q5686/(100*360))</f>
        <v>1488.7687304875424</v>
      </c>
    </row>
    <row r="5687" spans="1:9" x14ac:dyDescent="0.45">
      <c r="A5687" s="7">
        <v>41476</v>
      </c>
      <c r="B5687" s="13">
        <v>373.85</v>
      </c>
      <c r="C5687" s="13">
        <v>82.606999999999999</v>
      </c>
      <c r="D5687" s="13">
        <v>12.54</v>
      </c>
      <c r="E5687" s="13">
        <v>470.77</v>
      </c>
      <c r="F5687" s="28">
        <f>F5686*(1+Data!N5687/(100*360))</f>
        <v>1312.2367295151648</v>
      </c>
      <c r="G5687" s="28">
        <f>G5686*(1+Data!O5687/(100*360))</f>
        <v>1760.8196765901187</v>
      </c>
      <c r="H5687" s="28">
        <f>H5686*(1+Data!P5687/(100*360))</f>
        <v>1079.3527971118331</v>
      </c>
      <c r="I5687" s="28">
        <f>I5686*(1+Data!Q5687/(100*360))</f>
        <v>1488.7687304916778</v>
      </c>
    </row>
    <row r="5688" spans="1:9" x14ac:dyDescent="0.45">
      <c r="A5688" s="7">
        <v>41477</v>
      </c>
      <c r="B5688" s="13">
        <v>375.56</v>
      </c>
      <c r="C5688" s="13">
        <v>82.218999999999994</v>
      </c>
      <c r="D5688" s="13">
        <v>12.29</v>
      </c>
      <c r="E5688" s="13">
        <v>471.8</v>
      </c>
      <c r="F5688" s="28">
        <f>F5687*(1+Data!N5688/(100*360))</f>
        <v>1312.3070289528464</v>
      </c>
      <c r="G5688" s="28">
        <f>G5687*(1+Data!O5688/(100*360))</f>
        <v>1760.849899103401</v>
      </c>
      <c r="H5688" s="28">
        <f>H5687*(1+Data!P5688/(100*360))</f>
        <v>1079.3527971148312</v>
      </c>
      <c r="I5688" s="28">
        <f>I5687*(1+Data!Q5688/(100*360))</f>
        <v>1488.7687304958133</v>
      </c>
    </row>
    <row r="5689" spans="1:9" x14ac:dyDescent="0.45">
      <c r="A5689" s="7">
        <v>41478</v>
      </c>
      <c r="B5689" s="13">
        <v>376.02</v>
      </c>
      <c r="C5689" s="13">
        <v>81.944999999999993</v>
      </c>
      <c r="D5689" s="13">
        <v>12.66</v>
      </c>
      <c r="E5689" s="13">
        <v>470.1</v>
      </c>
      <c r="F5689" s="28">
        <f>F5688*(1+Data!N5689/(100*360))</f>
        <v>1312.3766103877592</v>
      </c>
      <c r="G5689" s="28">
        <f>G5688*(1+Data!O5689/(100*360))</f>
        <v>1760.8804156104022</v>
      </c>
      <c r="H5689" s="28">
        <f>H5688*(1+Data!P5689/(100*360))</f>
        <v>1079.3527971178294</v>
      </c>
      <c r="I5689" s="28">
        <f>I5688*(1+Data!Q5689/(100*360))</f>
        <v>1488.7687304999488</v>
      </c>
    </row>
    <row r="5690" spans="1:9" x14ac:dyDescent="0.45">
      <c r="A5690" s="7">
        <v>41479</v>
      </c>
      <c r="B5690" s="13">
        <v>375.61</v>
      </c>
      <c r="C5690" s="13">
        <v>82.290999999999997</v>
      </c>
      <c r="D5690" s="13">
        <v>13.18</v>
      </c>
      <c r="E5690" s="13">
        <v>470.36</v>
      </c>
      <c r="F5690" s="28">
        <f>F5689*(1+Data!N5690/(100*360))</f>
        <v>1312.4448612624806</v>
      </c>
      <c r="G5690" s="28">
        <f>G5689*(1+Data!O5690/(100*360))</f>
        <v>1760.9126837440185</v>
      </c>
      <c r="H5690" s="28">
        <f>H5689*(1+Data!P5690/(100*360))</f>
        <v>1079.3527971208275</v>
      </c>
      <c r="I5690" s="28">
        <f>I5689*(1+Data!Q5690/(100*360))</f>
        <v>1488.7687305040843</v>
      </c>
    </row>
    <row r="5691" spans="1:9" x14ac:dyDescent="0.45">
      <c r="A5691" s="7">
        <v>41480</v>
      </c>
      <c r="B5691" s="13">
        <v>375.28</v>
      </c>
      <c r="C5691" s="13">
        <v>81.97</v>
      </c>
      <c r="D5691" s="13">
        <v>12.97</v>
      </c>
      <c r="E5691" s="13">
        <v>470.19</v>
      </c>
      <c r="F5691" s="28">
        <f>F5690*(1+Data!N5691/(100*360))</f>
        <v>1312.5124704012362</v>
      </c>
      <c r="G5691" s="28">
        <f>G5690*(1+Data!O5691/(100*360))</f>
        <v>1760.9445953949871</v>
      </c>
      <c r="H5691" s="28">
        <f>H5690*(1+Data!P5691/(100*360))</f>
        <v>1079.3527971238257</v>
      </c>
      <c r="I5691" s="28">
        <f>I5690*(1+Data!Q5691/(100*360))</f>
        <v>1488.7687305082197</v>
      </c>
    </row>
    <row r="5692" spans="1:9" x14ac:dyDescent="0.45">
      <c r="A5692" s="7">
        <v>41481</v>
      </c>
      <c r="B5692" s="13">
        <v>374.91</v>
      </c>
      <c r="C5692" s="13">
        <v>81.656999999999996</v>
      </c>
      <c r="D5692" s="13">
        <v>12.72</v>
      </c>
      <c r="E5692" s="13">
        <v>468.32</v>
      </c>
      <c r="F5692" s="28">
        <f>F5691*(1+Data!N5692/(100*360))</f>
        <v>1312.5793939537548</v>
      </c>
      <c r="G5692" s="28">
        <f>G5691*(1+Data!O5692/(100*360))</f>
        <v>1760.9743651416745</v>
      </c>
      <c r="H5692" s="28">
        <f>H5691*(1+Data!P5692/(100*360))</f>
        <v>1079.3527971268238</v>
      </c>
      <c r="I5692" s="28">
        <f>I5691*(1+Data!Q5692/(100*360))</f>
        <v>1488.7687305123552</v>
      </c>
    </row>
    <row r="5693" spans="1:9" x14ac:dyDescent="0.45">
      <c r="A5693" s="7">
        <v>41482</v>
      </c>
      <c r="B5693" s="13">
        <v>374.91</v>
      </c>
      <c r="C5693" s="13">
        <v>81.656999999999996</v>
      </c>
      <c r="D5693" s="13">
        <v>12.72</v>
      </c>
      <c r="E5693" s="13">
        <v>468.32</v>
      </c>
      <c r="F5693" s="28">
        <f>F5692*(1+Data!N5693/(100*360))</f>
        <v>1312.6463209186309</v>
      </c>
      <c r="G5693" s="28">
        <f>G5692*(1+Data!O5693/(100*360))</f>
        <v>1761.0041353916361</v>
      </c>
      <c r="H5693" s="28">
        <f>H5692*(1+Data!P5693/(100*360))</f>
        <v>1079.352797129822</v>
      </c>
      <c r="I5693" s="28">
        <f>I5692*(1+Data!Q5693/(100*360))</f>
        <v>1488.7687305164907</v>
      </c>
    </row>
    <row r="5694" spans="1:9" x14ac:dyDescent="0.45">
      <c r="A5694" s="7">
        <v>41483</v>
      </c>
      <c r="B5694" s="13">
        <v>374.91</v>
      </c>
      <c r="C5694" s="13">
        <v>81.656999999999996</v>
      </c>
      <c r="D5694" s="13">
        <v>12.72</v>
      </c>
      <c r="E5694" s="13">
        <v>468.32</v>
      </c>
      <c r="F5694" s="28">
        <f>F5693*(1+Data!N5694/(100*360))</f>
        <v>1312.7132512960386</v>
      </c>
      <c r="G5694" s="28">
        <f>G5693*(1+Data!O5694/(100*360))</f>
        <v>1761.0339061448803</v>
      </c>
      <c r="H5694" s="28">
        <f>H5693*(1+Data!P5694/(100*360))</f>
        <v>1079.3527971328201</v>
      </c>
      <c r="I5694" s="28">
        <f>I5693*(1+Data!Q5694/(100*360))</f>
        <v>1488.7687305206261</v>
      </c>
    </row>
    <row r="5695" spans="1:9" x14ac:dyDescent="0.45">
      <c r="A5695" s="7">
        <v>41484</v>
      </c>
      <c r="B5695" s="13">
        <v>372.97</v>
      </c>
      <c r="C5695" s="13">
        <v>81.662999999999997</v>
      </c>
      <c r="D5695" s="13">
        <v>13.39</v>
      </c>
      <c r="E5695" s="13">
        <v>467.24</v>
      </c>
      <c r="F5695" s="28">
        <f>F5694*(1+Data!N5695/(100*360))</f>
        <v>1312.7800209969955</v>
      </c>
      <c r="G5695" s="28">
        <f>G5694*(1+Data!O5695/(100*360))</f>
        <v>1761.0638241542413</v>
      </c>
      <c r="H5695" s="28">
        <f>H5694*(1+Data!P5695/(100*360))</f>
        <v>1079.3527971358183</v>
      </c>
      <c r="I5695" s="28">
        <f>I5694*(1+Data!Q5695/(100*360))</f>
        <v>1488.7687305247616</v>
      </c>
    </row>
    <row r="5696" spans="1:9" x14ac:dyDescent="0.45">
      <c r="A5696" s="7">
        <v>41485</v>
      </c>
      <c r="B5696" s="13">
        <v>373.28</v>
      </c>
      <c r="C5696" s="13">
        <v>81.828999999999994</v>
      </c>
      <c r="D5696" s="13">
        <v>13.39</v>
      </c>
      <c r="E5696" s="13">
        <v>466.48</v>
      </c>
      <c r="F5696" s="28">
        <f>F5695*(1+Data!N5696/(100*360))</f>
        <v>1312.847005597567</v>
      </c>
      <c r="G5696" s="28">
        <f>G5695*(1+Data!O5696/(100*360))</f>
        <v>1761.0939089945705</v>
      </c>
      <c r="H5696" s="28">
        <f>H5695*(1+Data!P5696/(100*360))</f>
        <v>1079.3527971388164</v>
      </c>
      <c r="I5696" s="28">
        <f>I5695*(1+Data!Q5696/(100*360))</f>
        <v>1488.7687305288971</v>
      </c>
    </row>
    <row r="5697" spans="1:9" x14ac:dyDescent="0.45">
      <c r="A5697" s="7">
        <v>41486</v>
      </c>
      <c r="B5697" s="13">
        <v>372.49</v>
      </c>
      <c r="C5697" s="13">
        <v>81.451999999999998</v>
      </c>
      <c r="D5697" s="13">
        <v>13.45</v>
      </c>
      <c r="E5697" s="13">
        <v>467.95</v>
      </c>
      <c r="F5697" s="28">
        <f>F5696*(1+Data!N5697/(100*360))</f>
        <v>1312.9162509835178</v>
      </c>
      <c r="G5697" s="28">
        <f>G5696*(1+Data!O5697/(100*360))</f>
        <v>1761.1241166470372</v>
      </c>
      <c r="H5697" s="28">
        <f>H5696*(1+Data!P5697/(100*360))</f>
        <v>1079.3527971418146</v>
      </c>
      <c r="I5697" s="28">
        <f>I5696*(1+Data!Q5697/(100*360))</f>
        <v>1488.7687305330326</v>
      </c>
    </row>
    <row r="5698" spans="1:9" x14ac:dyDescent="0.45">
      <c r="A5698" s="7">
        <v>41487</v>
      </c>
      <c r="B5698" s="13">
        <v>376.51</v>
      </c>
      <c r="C5698" s="13">
        <v>82.335999999999999</v>
      </c>
      <c r="D5698" s="13">
        <v>12.94</v>
      </c>
      <c r="E5698" s="13">
        <v>468.27</v>
      </c>
      <c r="F5698" s="28">
        <f>F5697*(1+Data!N5698/(100*360))</f>
        <v>1312.9878195071549</v>
      </c>
      <c r="G5698" s="28">
        <f>G5697*(1+Data!O5698/(100*360))</f>
        <v>1761.1564773026807</v>
      </c>
      <c r="H5698" s="28">
        <f>H5697*(1+Data!P5698/(100*360))</f>
        <v>1079.3527971448127</v>
      </c>
      <c r="I5698" s="28">
        <f>I5697*(1+Data!Q5698/(100*360))</f>
        <v>1488.768730537168</v>
      </c>
    </row>
    <row r="5699" spans="1:9" x14ac:dyDescent="0.45">
      <c r="A5699" s="7">
        <v>41488</v>
      </c>
      <c r="B5699" s="13">
        <v>378.53</v>
      </c>
      <c r="C5699" s="13">
        <v>81.908000000000001</v>
      </c>
      <c r="D5699" s="13">
        <v>11.98</v>
      </c>
      <c r="E5699" s="13">
        <v>466.83</v>
      </c>
      <c r="F5699" s="28">
        <f>F5698*(1+Data!N5699/(100*360))</f>
        <v>1313.0584181327722</v>
      </c>
      <c r="G5699" s="28">
        <f>G5698*(1+Data!O5699/(100*360))</f>
        <v>1761.1862212787419</v>
      </c>
      <c r="H5699" s="28">
        <f>H5698*(1+Data!P5699/(100*360))</f>
        <v>1079.3527971478109</v>
      </c>
      <c r="I5699" s="28">
        <f>I5698*(1+Data!Q5699/(100*360))</f>
        <v>1488.7687305413035</v>
      </c>
    </row>
    <row r="5700" spans="1:9" x14ac:dyDescent="0.45">
      <c r="A5700" s="7">
        <v>41489</v>
      </c>
      <c r="B5700" s="13">
        <v>378.53</v>
      </c>
      <c r="C5700" s="13">
        <v>81.908000000000001</v>
      </c>
      <c r="D5700" s="13">
        <v>11.98</v>
      </c>
      <c r="E5700" s="13">
        <v>466.83</v>
      </c>
      <c r="F5700" s="28">
        <f>F5699*(1+Data!N5700/(100*360))</f>
        <v>1313.1290205544383</v>
      </c>
      <c r="G5700" s="28">
        <f>G5699*(1+Data!O5700/(100*360))</f>
        <v>1761.2159657571458</v>
      </c>
      <c r="H5700" s="28">
        <f>H5699*(1+Data!P5700/(100*360))</f>
        <v>1079.352797150809</v>
      </c>
      <c r="I5700" s="28">
        <f>I5699*(1+Data!Q5700/(100*360))</f>
        <v>1488.768730545439</v>
      </c>
    </row>
    <row r="5701" spans="1:9" x14ac:dyDescent="0.45">
      <c r="A5701" s="7">
        <v>41490</v>
      </c>
      <c r="B5701" s="13">
        <v>378.53</v>
      </c>
      <c r="C5701" s="13">
        <v>81.908000000000001</v>
      </c>
      <c r="D5701" s="13">
        <v>11.98</v>
      </c>
      <c r="E5701" s="13">
        <v>466.83</v>
      </c>
      <c r="F5701" s="28">
        <f>F5700*(1+Data!N5701/(100*360))</f>
        <v>1313.1996267723573</v>
      </c>
      <c r="G5701" s="28">
        <f>G5700*(1+Data!O5701/(100*360))</f>
        <v>1761.2457107379009</v>
      </c>
      <c r="H5701" s="28">
        <f>H5700*(1+Data!P5701/(100*360))</f>
        <v>1079.3527971538072</v>
      </c>
      <c r="I5701" s="28">
        <f>I5700*(1+Data!Q5701/(100*360))</f>
        <v>1488.7687305495745</v>
      </c>
    </row>
    <row r="5702" spans="1:9" x14ac:dyDescent="0.45">
      <c r="A5702" s="7">
        <v>41491</v>
      </c>
      <c r="B5702" s="13">
        <v>377.83</v>
      </c>
      <c r="C5702" s="13">
        <v>81.875</v>
      </c>
      <c r="D5702" s="13">
        <v>11.84</v>
      </c>
      <c r="E5702" s="13">
        <v>467.75</v>
      </c>
      <c r="F5702" s="28">
        <f>F5701*(1+Data!N5702/(100*360))</f>
        <v>1313.2709517509747</v>
      </c>
      <c r="G5702" s="28">
        <f>G5701*(1+Data!O5702/(100*360))</f>
        <v>1761.2764249061565</v>
      </c>
      <c r="H5702" s="28">
        <f>H5701*(1+Data!P5702/(100*360))</f>
        <v>1079.3527971568053</v>
      </c>
      <c r="I5702" s="28">
        <f>I5701*(1+Data!Q5702/(100*360))</f>
        <v>1488.7687305537099</v>
      </c>
    </row>
    <row r="5703" spans="1:9" x14ac:dyDescent="0.45">
      <c r="A5703" s="7">
        <v>41492</v>
      </c>
      <c r="B5703" s="13">
        <v>376.87</v>
      </c>
      <c r="C5703" s="13">
        <v>81.602999999999994</v>
      </c>
      <c r="D5703" s="13">
        <v>12.72</v>
      </c>
      <c r="E5703" s="13">
        <v>466.91</v>
      </c>
      <c r="F5703" s="28">
        <f>F5702*(1+Data!N5703/(100*360))</f>
        <v>1313.342878871407</v>
      </c>
      <c r="G5703" s="28">
        <f>G5702*(1+Data!O5703/(100*360))</f>
        <v>1761.3073157376755</v>
      </c>
      <c r="H5703" s="28">
        <f>H5702*(1+Data!P5703/(100*360))</f>
        <v>1079.3527971598035</v>
      </c>
      <c r="I5703" s="28">
        <f>I5702*(1+Data!Q5703/(100*360))</f>
        <v>1488.7687305578454</v>
      </c>
    </row>
    <row r="5704" spans="1:9" x14ac:dyDescent="0.45">
      <c r="A5704" s="7">
        <v>41493</v>
      </c>
      <c r="B5704" s="13">
        <v>374.59</v>
      </c>
      <c r="C5704" s="13">
        <v>81.287000000000006</v>
      </c>
      <c r="D5704" s="13">
        <v>12.98</v>
      </c>
      <c r="E5704" s="13">
        <v>467.46</v>
      </c>
      <c r="F5704" s="28">
        <f>F5703*(1+Data!N5704/(100*360))</f>
        <v>1313.4137300715477</v>
      </c>
      <c r="G5704" s="28">
        <f>G5703*(1+Data!O5704/(100*360))</f>
        <v>1761.3382560361886</v>
      </c>
      <c r="H5704" s="28">
        <f>H5703*(1+Data!P5704/(100*360))</f>
        <v>1079.3527971628016</v>
      </c>
      <c r="I5704" s="28">
        <f>I5703*(1+Data!Q5704/(100*360))</f>
        <v>1488.7687305619809</v>
      </c>
    </row>
    <row r="5705" spans="1:9" x14ac:dyDescent="0.45">
      <c r="A5705" s="7">
        <v>41494</v>
      </c>
      <c r="B5705" s="13">
        <v>376.82</v>
      </c>
      <c r="C5705" s="13">
        <v>80.977000000000004</v>
      </c>
      <c r="D5705" s="13">
        <v>12.73</v>
      </c>
      <c r="E5705" s="13">
        <v>468</v>
      </c>
      <c r="F5705" s="28">
        <f>F5704*(1+Data!N5705/(100*360))</f>
        <v>1313.4842348502523</v>
      </c>
      <c r="G5705" s="28">
        <f>G5704*(1+Data!O5705/(100*360))</f>
        <v>1761.3688201475372</v>
      </c>
      <c r="H5705" s="28">
        <f>H5704*(1+Data!P5705/(100*360))</f>
        <v>1079.3527971657998</v>
      </c>
      <c r="I5705" s="28">
        <f>I5704*(1+Data!Q5705/(100*360))</f>
        <v>1488.7687305661163</v>
      </c>
    </row>
    <row r="5706" spans="1:9" x14ac:dyDescent="0.45">
      <c r="A5706" s="7">
        <v>41495</v>
      </c>
      <c r="B5706" s="13">
        <v>376.83</v>
      </c>
      <c r="C5706" s="13">
        <v>81.126000000000005</v>
      </c>
      <c r="D5706" s="13">
        <v>13.41</v>
      </c>
      <c r="E5706" s="13">
        <v>469.11</v>
      </c>
      <c r="F5706" s="28">
        <f>F5705*(1+Data!N5706/(100*360))</f>
        <v>1313.5547069280192</v>
      </c>
      <c r="G5706" s="28">
        <f>G5705*(1+Data!O5706/(100*360))</f>
        <v>1761.3991988669936</v>
      </c>
      <c r="H5706" s="28">
        <f>H5705*(1+Data!P5706/(100*360))</f>
        <v>1079.3527971687979</v>
      </c>
      <c r="I5706" s="28">
        <f>I5705*(1+Data!Q5706/(100*360))</f>
        <v>1488.7687305702518</v>
      </c>
    </row>
    <row r="5707" spans="1:9" x14ac:dyDescent="0.45">
      <c r="A5707" s="7">
        <v>41496</v>
      </c>
      <c r="B5707" s="13">
        <v>376.83</v>
      </c>
      <c r="C5707" s="13">
        <v>81.126000000000005</v>
      </c>
      <c r="D5707" s="13">
        <v>13.41</v>
      </c>
      <c r="E5707" s="13">
        <v>469.11</v>
      </c>
      <c r="F5707" s="28">
        <f>F5706*(1+Data!N5707/(100*360))</f>
        <v>1313.6251827868089</v>
      </c>
      <c r="G5707" s="28">
        <f>G5706*(1+Data!O5707/(100*360))</f>
        <v>1761.4295781103986</v>
      </c>
      <c r="H5707" s="28">
        <f>H5706*(1+Data!P5707/(100*360))</f>
        <v>1079.3527971717961</v>
      </c>
      <c r="I5707" s="28">
        <f>I5706*(1+Data!Q5707/(100*360))</f>
        <v>1488.7687305743873</v>
      </c>
    </row>
    <row r="5708" spans="1:9" x14ac:dyDescent="0.45">
      <c r="A5708" s="7">
        <v>41497</v>
      </c>
      <c r="B5708" s="13">
        <v>376.83</v>
      </c>
      <c r="C5708" s="13">
        <v>81.126000000000005</v>
      </c>
      <c r="D5708" s="13">
        <v>13.41</v>
      </c>
      <c r="E5708" s="13">
        <v>469.11</v>
      </c>
      <c r="F5708" s="28">
        <f>F5707*(1+Data!N5708/(100*360))</f>
        <v>1313.6956624268241</v>
      </c>
      <c r="G5708" s="28">
        <f>G5707*(1+Data!O5708/(100*360))</f>
        <v>1761.4599578777609</v>
      </c>
      <c r="H5708" s="28">
        <f>H5707*(1+Data!P5708/(100*360))</f>
        <v>1079.3527971747942</v>
      </c>
      <c r="I5708" s="28">
        <f>I5707*(1+Data!Q5708/(100*360))</f>
        <v>1488.7687305785228</v>
      </c>
    </row>
    <row r="5709" spans="1:9" x14ac:dyDescent="0.45">
      <c r="A5709" s="7">
        <v>41498</v>
      </c>
      <c r="B5709" s="13">
        <v>376.48</v>
      </c>
      <c r="C5709" s="13">
        <v>81.332999999999998</v>
      </c>
      <c r="D5709" s="13">
        <v>12.81</v>
      </c>
      <c r="E5709" s="13">
        <v>472.67</v>
      </c>
      <c r="F5709" s="28">
        <f>F5708*(1+Data!N5709/(100*360))</f>
        <v>1313.7661130058764</v>
      </c>
      <c r="G5709" s="28">
        <f>G5708*(1+Data!O5709/(100*360))</f>
        <v>1761.4901864878157</v>
      </c>
      <c r="H5709" s="28">
        <f>H5708*(1+Data!P5709/(100*360))</f>
        <v>1079.3527971777924</v>
      </c>
      <c r="I5709" s="28">
        <f>I5708*(1+Data!Q5709/(100*360))</f>
        <v>1488.7687305826582</v>
      </c>
    </row>
    <row r="5710" spans="1:9" x14ac:dyDescent="0.45">
      <c r="A5710" s="7">
        <v>41499</v>
      </c>
      <c r="B5710" s="13">
        <v>377.52</v>
      </c>
      <c r="C5710" s="13">
        <v>81.768000000000001</v>
      </c>
      <c r="D5710" s="13">
        <v>12.31</v>
      </c>
      <c r="E5710" s="13">
        <v>472.42</v>
      </c>
      <c r="F5710" s="28">
        <f>F5709*(1+Data!N5710/(100*360))</f>
        <v>1313.836789973406</v>
      </c>
      <c r="G5710" s="28">
        <f>G5709*(1+Data!O5710/(100*360))</f>
        <v>1761.5231508194447</v>
      </c>
      <c r="H5710" s="28">
        <f>H5709*(1+Data!P5710/(100*360))</f>
        <v>1079.3527971807905</v>
      </c>
      <c r="I5710" s="28">
        <f>I5709*(1+Data!Q5710/(100*360))</f>
        <v>1488.7687305867937</v>
      </c>
    </row>
    <row r="5711" spans="1:9" x14ac:dyDescent="0.45">
      <c r="A5711" s="7">
        <v>41500</v>
      </c>
      <c r="B5711" s="13">
        <v>377.57</v>
      </c>
      <c r="C5711" s="13">
        <v>81.710999999999999</v>
      </c>
      <c r="D5711" s="13">
        <v>13.04</v>
      </c>
      <c r="E5711" s="13">
        <v>471.68</v>
      </c>
      <c r="F5711" s="28">
        <f>F5710*(1+Data!N5711/(100*360))</f>
        <v>1313.9054707916018</v>
      </c>
      <c r="G5711" s="28">
        <f>G5710*(1+Data!O5711/(100*360))</f>
        <v>1761.5560179055669</v>
      </c>
      <c r="H5711" s="28">
        <f>H5710*(1+Data!P5711/(100*360))</f>
        <v>1079.3527971837887</v>
      </c>
      <c r="I5711" s="28">
        <f>I5710*(1+Data!Q5711/(100*360))</f>
        <v>1488.7687305909292</v>
      </c>
    </row>
    <row r="5712" spans="1:9" x14ac:dyDescent="0.45">
      <c r="A5712" s="7">
        <v>41501</v>
      </c>
      <c r="B5712" s="13">
        <v>373.09</v>
      </c>
      <c r="C5712" s="13">
        <v>81.180999999999997</v>
      </c>
      <c r="D5712" s="13">
        <v>14.73</v>
      </c>
      <c r="E5712" s="13">
        <v>473.06</v>
      </c>
      <c r="F5712" s="28">
        <f>F5711*(1+Data!N5712/(100*360))</f>
        <v>1313.9723011334788</v>
      </c>
      <c r="G5712" s="28">
        <f>G5711*(1+Data!O5712/(100*360))</f>
        <v>1761.590309529382</v>
      </c>
      <c r="H5712" s="28">
        <f>H5711*(1+Data!P5712/(100*360))</f>
        <v>1079.3527971867868</v>
      </c>
      <c r="I5712" s="28">
        <f>I5711*(1+Data!Q5712/(100*360))</f>
        <v>1488.7687305950647</v>
      </c>
    </row>
    <row r="5713" spans="1:9" x14ac:dyDescent="0.45">
      <c r="A5713" s="7">
        <v>41502</v>
      </c>
      <c r="B5713" s="13">
        <v>373.14</v>
      </c>
      <c r="C5713" s="13">
        <v>81.257000000000005</v>
      </c>
      <c r="D5713" s="13">
        <v>14.37</v>
      </c>
      <c r="E5713" s="13">
        <v>472.34</v>
      </c>
      <c r="F5713" s="28">
        <f>F5712*(1+Data!N5713/(100*360))</f>
        <v>1314.0381165460733</v>
      </c>
      <c r="G5713" s="28">
        <f>G5712*(1+Data!O5713/(100*360))</f>
        <v>1761.6254385761379</v>
      </c>
      <c r="H5713" s="28">
        <f>H5712*(1+Data!P5713/(100*360))</f>
        <v>1079.352797189785</v>
      </c>
      <c r="I5713" s="28">
        <f>I5712*(1+Data!Q5713/(100*360))</f>
        <v>1488.7687305992001</v>
      </c>
    </row>
    <row r="5714" spans="1:9" x14ac:dyDescent="0.45">
      <c r="A5714" s="7">
        <v>41503</v>
      </c>
      <c r="B5714" s="13">
        <v>373.14</v>
      </c>
      <c r="C5714" s="13">
        <v>81.257000000000005</v>
      </c>
      <c r="D5714" s="13">
        <v>14.37</v>
      </c>
      <c r="E5714" s="13">
        <v>472.34</v>
      </c>
      <c r="F5714" s="28">
        <f>F5713*(1+Data!N5714/(100*360))</f>
        <v>1314.1039352552887</v>
      </c>
      <c r="G5714" s="28">
        <f>G5713*(1+Data!O5714/(100*360))</f>
        <v>1761.6605683234254</v>
      </c>
      <c r="H5714" s="28">
        <f>H5713*(1+Data!P5714/(100*360))</f>
        <v>1079.3527971927831</v>
      </c>
      <c r="I5714" s="28">
        <f>I5713*(1+Data!Q5714/(100*360))</f>
        <v>1488.7687306033356</v>
      </c>
    </row>
    <row r="5715" spans="1:9" x14ac:dyDescent="0.45">
      <c r="A5715" s="7">
        <v>41504</v>
      </c>
      <c r="B5715" s="13">
        <v>373.14</v>
      </c>
      <c r="C5715" s="13">
        <v>81.257000000000005</v>
      </c>
      <c r="D5715" s="13">
        <v>14.37</v>
      </c>
      <c r="E5715" s="13">
        <v>472.34</v>
      </c>
      <c r="F5715" s="28">
        <f>F5714*(1+Data!N5715/(100*360))</f>
        <v>1314.16975726129</v>
      </c>
      <c r="G5715" s="28">
        <f>G5714*(1+Data!O5715/(100*360))</f>
        <v>1761.6956987712588</v>
      </c>
      <c r="H5715" s="28">
        <f>H5714*(1+Data!P5715/(100*360))</f>
        <v>1079.3527971957812</v>
      </c>
      <c r="I5715" s="28">
        <f>I5714*(1+Data!Q5715/(100*360))</f>
        <v>1488.7687306074711</v>
      </c>
    </row>
    <row r="5716" spans="1:9" x14ac:dyDescent="0.45">
      <c r="A5716" s="7">
        <v>41505</v>
      </c>
      <c r="B5716" s="13">
        <v>370.94</v>
      </c>
      <c r="C5716" s="13">
        <v>81.225999999999999</v>
      </c>
      <c r="D5716" s="13">
        <v>15.1</v>
      </c>
      <c r="E5716" s="13">
        <v>474.66</v>
      </c>
      <c r="F5716" s="28">
        <f>F5715*(1+Data!N5716/(100*360))</f>
        <v>1314.2346115388109</v>
      </c>
      <c r="G5716" s="28">
        <f>G5715*(1+Data!O5716/(100*360))</f>
        <v>1761.7320680002399</v>
      </c>
      <c r="H5716" s="28">
        <f>H5715*(1+Data!P5716/(100*360))</f>
        <v>1079.3527971987794</v>
      </c>
      <c r="I5716" s="28">
        <f>I5715*(1+Data!Q5716/(100*360))</f>
        <v>1488.7687306116065</v>
      </c>
    </row>
    <row r="5717" spans="1:9" x14ac:dyDescent="0.45">
      <c r="A5717" s="7">
        <v>41506</v>
      </c>
      <c r="B5717" s="13">
        <v>370.22</v>
      </c>
      <c r="C5717" s="13">
        <v>80.906000000000006</v>
      </c>
      <c r="D5717" s="13">
        <v>14.91</v>
      </c>
      <c r="E5717" s="13">
        <v>471.32</v>
      </c>
      <c r="F5717" s="28">
        <f>F5716*(1+Data!N5717/(100*360))</f>
        <v>1314.3003597759048</v>
      </c>
      <c r="G5717" s="28">
        <f>G5716*(1+Data!O5717/(100*360))</f>
        <v>1761.7669551888866</v>
      </c>
      <c r="H5717" s="28">
        <f>H5716*(1+Data!P5717/(100*360))</f>
        <v>1079.3527972017775</v>
      </c>
      <c r="I5717" s="28">
        <f>I5716*(1+Data!Q5717/(100*360))</f>
        <v>1488.768730615742</v>
      </c>
    </row>
    <row r="5718" spans="1:9" x14ac:dyDescent="0.45">
      <c r="A5718" s="7">
        <v>41507</v>
      </c>
      <c r="B5718" s="13">
        <v>367.47</v>
      </c>
      <c r="C5718" s="13">
        <v>81.212999999999994</v>
      </c>
      <c r="D5718" s="13">
        <v>15.94</v>
      </c>
      <c r="E5718" s="13">
        <v>471.7</v>
      </c>
      <c r="F5718" s="28">
        <f>F5717*(1+Data!N5718/(100*360))</f>
        <v>1314.3651730378133</v>
      </c>
      <c r="G5718" s="28">
        <f>G5717*(1+Data!O5718/(100*360))</f>
        <v>1761.803115455642</v>
      </c>
      <c r="H5718" s="28">
        <f>H5717*(1+Data!P5718/(100*360))</f>
        <v>1079.3527972047757</v>
      </c>
      <c r="I5718" s="28">
        <f>I5717*(1+Data!Q5718/(100*360))</f>
        <v>1488.7687306198775</v>
      </c>
    </row>
    <row r="5719" spans="1:9" x14ac:dyDescent="0.45">
      <c r="A5719" s="7">
        <v>41508</v>
      </c>
      <c r="B5719" s="13">
        <v>369.18</v>
      </c>
      <c r="C5719" s="13">
        <v>81.488</v>
      </c>
      <c r="D5719" s="13">
        <v>14.76</v>
      </c>
      <c r="E5719" s="13">
        <v>470.58</v>
      </c>
      <c r="F5719" s="28">
        <f>F5718*(1+Data!N5719/(100*360))</f>
        <v>1314.4302523689505</v>
      </c>
      <c r="G5719" s="28">
        <f>G5718*(1+Data!O5719/(100*360))</f>
        <v>1761.8423791956291</v>
      </c>
      <c r="H5719" s="28">
        <f>H5718*(1+Data!P5719/(100*360))</f>
        <v>1079.3527972077738</v>
      </c>
      <c r="I5719" s="28">
        <f>I5718*(1+Data!Q5719/(100*360))</f>
        <v>1488.768730624013</v>
      </c>
    </row>
    <row r="5720" spans="1:9" x14ac:dyDescent="0.45">
      <c r="A5720" s="7">
        <v>41509</v>
      </c>
      <c r="B5720" s="13">
        <v>371.98</v>
      </c>
      <c r="C5720" s="13">
        <v>81.361000000000004</v>
      </c>
      <c r="D5720" s="13">
        <v>13.98</v>
      </c>
      <c r="E5720" s="13">
        <v>472.35</v>
      </c>
      <c r="F5720" s="28">
        <f>F5719*(1+Data!N5720/(100*360))</f>
        <v>1314.4968830291602</v>
      </c>
      <c r="G5720" s="28">
        <f>G5719*(1+Data!O5720/(100*360))</f>
        <v>1761.8808607695946</v>
      </c>
      <c r="H5720" s="28">
        <f>H5719*(1+Data!P5720/(100*360))</f>
        <v>1079.352797210772</v>
      </c>
      <c r="I5720" s="28">
        <f>I5719*(1+Data!Q5720/(100*360))</f>
        <v>1488.7687306281484</v>
      </c>
    </row>
    <row r="5721" spans="1:9" x14ac:dyDescent="0.45">
      <c r="A5721" s="7">
        <v>41510</v>
      </c>
      <c r="B5721" s="13">
        <v>371.98</v>
      </c>
      <c r="C5721" s="13">
        <v>81.361000000000004</v>
      </c>
      <c r="D5721" s="13">
        <v>13.98</v>
      </c>
      <c r="E5721" s="13">
        <v>472.35</v>
      </c>
      <c r="F5721" s="28">
        <f>F5720*(1+Data!N5721/(100*360))</f>
        <v>1314.5635170669891</v>
      </c>
      <c r="G5721" s="28">
        <f>G5720*(1+Data!O5721/(100*360))</f>
        <v>1761.919343184062</v>
      </c>
      <c r="H5721" s="28">
        <f>H5720*(1+Data!P5721/(100*360))</f>
        <v>1079.3527972137701</v>
      </c>
      <c r="I5721" s="28">
        <f>I5720*(1+Data!Q5721/(100*360))</f>
        <v>1488.7687306322839</v>
      </c>
    </row>
    <row r="5722" spans="1:9" x14ac:dyDescent="0.45">
      <c r="A5722" s="7">
        <v>41511</v>
      </c>
      <c r="B5722" s="13">
        <v>371.98</v>
      </c>
      <c r="C5722" s="13">
        <v>81.361000000000004</v>
      </c>
      <c r="D5722" s="13">
        <v>13.98</v>
      </c>
      <c r="E5722" s="13">
        <v>472.35</v>
      </c>
      <c r="F5722" s="28">
        <f>F5721*(1+Data!N5722/(100*360))</f>
        <v>1314.6301544826085</v>
      </c>
      <c r="G5722" s="28">
        <f>G5721*(1+Data!O5722/(100*360))</f>
        <v>1761.9578264390493</v>
      </c>
      <c r="H5722" s="28">
        <f>H5721*(1+Data!P5722/(100*360))</f>
        <v>1079.3527972167683</v>
      </c>
      <c r="I5722" s="28">
        <f>I5721*(1+Data!Q5722/(100*360))</f>
        <v>1488.7687306364194</v>
      </c>
    </row>
    <row r="5723" spans="1:9" x14ac:dyDescent="0.45">
      <c r="A5723" s="7">
        <v>41512</v>
      </c>
      <c r="B5723" s="13">
        <v>371.09</v>
      </c>
      <c r="C5723" s="13">
        <v>81.406999999999996</v>
      </c>
      <c r="D5723" s="13">
        <v>14.99</v>
      </c>
      <c r="E5723" s="13">
        <v>474.84</v>
      </c>
      <c r="F5723" s="28">
        <f>F5722*(1+Data!N5723/(100*360))</f>
        <v>1314.6974014667608</v>
      </c>
      <c r="G5723" s="28">
        <f>G5722*(1+Data!O5723/(100*360))</f>
        <v>1761.9949156512957</v>
      </c>
      <c r="H5723" s="28">
        <f>H5722*(1+Data!P5723/(100*360))</f>
        <v>1079.3527972197664</v>
      </c>
      <c r="I5723" s="28">
        <f>I5722*(1+Data!Q5723/(100*360))</f>
        <v>1488.7687306405548</v>
      </c>
    </row>
    <row r="5724" spans="1:9" x14ac:dyDescent="0.45">
      <c r="A5724" s="7">
        <v>41513</v>
      </c>
      <c r="B5724" s="13">
        <v>365.94</v>
      </c>
      <c r="C5724" s="13">
        <v>81.165999999999997</v>
      </c>
      <c r="D5724" s="13">
        <v>16.77</v>
      </c>
      <c r="E5724" s="13">
        <v>472.3</v>
      </c>
      <c r="F5724" s="28">
        <f>F5723*(1+Data!N5724/(100*360))</f>
        <v>1314.7652982836721</v>
      </c>
      <c r="G5724" s="28">
        <f>G5723*(1+Data!O5724/(100*360))</f>
        <v>1762.0310365470666</v>
      </c>
      <c r="H5724" s="28">
        <f>H5723*(1+Data!P5724/(100*360))</f>
        <v>1079.3527972227646</v>
      </c>
      <c r="I5724" s="28">
        <f>I5723*(1+Data!Q5724/(100*360))</f>
        <v>1488.7687306446903</v>
      </c>
    </row>
    <row r="5725" spans="1:9" x14ac:dyDescent="0.45">
      <c r="A5725" s="7">
        <v>41514</v>
      </c>
      <c r="B5725" s="13">
        <v>364.74</v>
      </c>
      <c r="C5725" s="13">
        <v>81.430999999999997</v>
      </c>
      <c r="D5725" s="13">
        <v>16.489999999999998</v>
      </c>
      <c r="E5725" s="13">
        <v>474.5</v>
      </c>
      <c r="F5725" s="28">
        <f>F5724*(1+Data!N5725/(100*360))</f>
        <v>1314.8330598262953</v>
      </c>
      <c r="G5725" s="28">
        <f>G5724*(1+Data!O5725/(100*360))</f>
        <v>1762.0688027456165</v>
      </c>
      <c r="H5725" s="28">
        <f>H5724*(1+Data!P5725/(100*360))</f>
        <v>1079.3527972257627</v>
      </c>
      <c r="I5725" s="28">
        <f>I5724*(1+Data!Q5725/(100*360))</f>
        <v>1488.7687306488258</v>
      </c>
    </row>
    <row r="5726" spans="1:9" x14ac:dyDescent="0.45">
      <c r="A5726" s="7">
        <v>41515</v>
      </c>
      <c r="B5726" s="13">
        <v>365.45</v>
      </c>
      <c r="C5726" s="13">
        <v>81.947999999999993</v>
      </c>
      <c r="D5726" s="13">
        <v>16.809999999999999</v>
      </c>
      <c r="E5726" s="13">
        <v>472.99</v>
      </c>
      <c r="F5726" s="28">
        <f>F5725*(1+Data!N5726/(100*360))</f>
        <v>1314.8991959292046</v>
      </c>
      <c r="G5726" s="28">
        <f>G5725*(1+Data!O5726/(100*360))</f>
        <v>1762.1068634317558</v>
      </c>
      <c r="H5726" s="28">
        <f>H5725*(1+Data!P5726/(100*360))</f>
        <v>1079.3527972287609</v>
      </c>
      <c r="I5726" s="28">
        <f>I5725*(1+Data!Q5726/(100*360))</f>
        <v>1488.7687306529613</v>
      </c>
    </row>
    <row r="5727" spans="1:9" x14ac:dyDescent="0.45">
      <c r="A5727" s="7">
        <v>41516</v>
      </c>
      <c r="B5727" s="13">
        <v>363.98</v>
      </c>
      <c r="C5727" s="13">
        <v>82.087000000000003</v>
      </c>
      <c r="D5727" s="13">
        <v>17.010000000000002</v>
      </c>
      <c r="E5727" s="13">
        <v>472.96</v>
      </c>
      <c r="F5727" s="28">
        <f>F5726*(1+Data!N5727/(100*360))</f>
        <v>1314.964725391633</v>
      </c>
      <c r="G5727" s="28">
        <f>G5726*(1+Data!O5727/(100*360))</f>
        <v>1762.1447193608719</v>
      </c>
      <c r="H5727" s="28">
        <f>H5726*(1+Data!P5727/(100*360))</f>
        <v>1079.352797231759</v>
      </c>
      <c r="I5727" s="28">
        <f>I5726*(1+Data!Q5727/(100*360))</f>
        <v>1488.7687306570967</v>
      </c>
    </row>
    <row r="5728" spans="1:9" x14ac:dyDescent="0.45">
      <c r="A5728" s="7">
        <v>41517</v>
      </c>
      <c r="B5728" s="13">
        <v>363.98</v>
      </c>
      <c r="C5728" s="13">
        <v>82.087000000000003</v>
      </c>
      <c r="D5728" s="13">
        <v>17.010000000000002</v>
      </c>
      <c r="E5728" s="13">
        <v>472.96</v>
      </c>
      <c r="F5728" s="28">
        <f>F5727*(1+Data!N5728/(100*360))</f>
        <v>1315.030258119795</v>
      </c>
      <c r="G5728" s="28">
        <f>G5727*(1+Data!O5728/(100*360))</f>
        <v>1762.1825761032596</v>
      </c>
      <c r="H5728" s="28">
        <f>H5727*(1+Data!P5728/(100*360))</f>
        <v>1079.3527972347572</v>
      </c>
      <c r="I5728" s="28">
        <f>I5727*(1+Data!Q5728/(100*360))</f>
        <v>1488.7687306612322</v>
      </c>
    </row>
    <row r="5729" spans="1:9" x14ac:dyDescent="0.45">
      <c r="A5729" s="7">
        <v>41518</v>
      </c>
      <c r="B5729" s="13">
        <v>363.98</v>
      </c>
      <c r="C5729" s="13">
        <v>82.087000000000003</v>
      </c>
      <c r="D5729" s="13">
        <v>17.010000000000002</v>
      </c>
      <c r="E5729" s="13">
        <v>472.96</v>
      </c>
      <c r="F5729" s="28">
        <f>F5728*(1+Data!N5729/(100*360))</f>
        <v>1315.0957941138533</v>
      </c>
      <c r="G5729" s="28">
        <f>G5728*(1+Data!O5729/(100*360))</f>
        <v>1762.2204336589364</v>
      </c>
      <c r="H5729" s="28">
        <f>H5728*(1+Data!P5729/(100*360))</f>
        <v>1079.3527972377553</v>
      </c>
      <c r="I5729" s="28">
        <f>I5728*(1+Data!Q5729/(100*360))</f>
        <v>1488.7687306653677</v>
      </c>
    </row>
    <row r="5730" spans="1:9" x14ac:dyDescent="0.45">
      <c r="A5730" s="7">
        <v>41519</v>
      </c>
      <c r="B5730" s="13">
        <v>366.21</v>
      </c>
      <c r="C5730" s="13">
        <v>82.087000000000003</v>
      </c>
      <c r="D5730" s="13">
        <v>17.010000000000002</v>
      </c>
      <c r="E5730" s="13">
        <v>472.96</v>
      </c>
      <c r="F5730" s="28">
        <f>F5729*(1+Data!N5730/(100*360))</f>
        <v>1315.1613333739706</v>
      </c>
      <c r="G5730" s="28">
        <f>G5729*(1+Data!O5730/(100*360))</f>
        <v>1762.2583801389412</v>
      </c>
      <c r="H5730" s="28">
        <f>H5729*(1+Data!P5730/(100*360))</f>
        <v>1079.3527972407535</v>
      </c>
      <c r="I5730" s="28">
        <f>I5729*(1+Data!Q5730/(100*360))</f>
        <v>1488.7687306695032</v>
      </c>
    </row>
    <row r="5731" spans="1:9" x14ac:dyDescent="0.45">
      <c r="A5731" s="7">
        <v>41520</v>
      </c>
      <c r="B5731" s="13">
        <v>367.1</v>
      </c>
      <c r="C5731" s="13">
        <v>82.361000000000004</v>
      </c>
      <c r="D5731" s="13">
        <v>16.61</v>
      </c>
      <c r="E5731" s="13">
        <v>472.46</v>
      </c>
      <c r="F5731" s="28">
        <f>F5730*(1+Data!N5731/(100*360))</f>
        <v>1315.2269197390208</v>
      </c>
      <c r="G5731" s="28">
        <f>G5730*(1+Data!O5731/(100*360))</f>
        <v>1762.2987945977923</v>
      </c>
      <c r="H5731" s="28">
        <f>H5730*(1+Data!P5731/(100*360))</f>
        <v>1079.3527972437516</v>
      </c>
      <c r="I5731" s="28">
        <f>I5730*(1+Data!Q5731/(100*360))</f>
        <v>1488.7687306736386</v>
      </c>
    </row>
    <row r="5732" spans="1:9" x14ac:dyDescent="0.45">
      <c r="A5732" s="7">
        <v>41521</v>
      </c>
      <c r="B5732" s="13">
        <v>369.51</v>
      </c>
      <c r="C5732" s="13">
        <v>82.168999999999997</v>
      </c>
      <c r="D5732" s="13">
        <v>15.88</v>
      </c>
      <c r="E5732" s="13">
        <v>472.5</v>
      </c>
      <c r="F5732" s="28">
        <f>F5731*(1+Data!N5732/(100*360))</f>
        <v>1315.2911356933769</v>
      </c>
      <c r="G5732" s="28">
        <f>G5731*(1+Data!O5732/(100*360))</f>
        <v>1762.3416869923431</v>
      </c>
      <c r="H5732" s="28">
        <f>H5731*(1+Data!P5732/(100*360))</f>
        <v>1079.3527972467498</v>
      </c>
      <c r="I5732" s="28">
        <f>I5731*(1+Data!Q5732/(100*360))</f>
        <v>1488.7687306777741</v>
      </c>
    </row>
    <row r="5733" spans="1:9" x14ac:dyDescent="0.45">
      <c r="A5733" s="7">
        <v>41522</v>
      </c>
      <c r="B5733" s="13">
        <v>370.22</v>
      </c>
      <c r="C5733" s="13">
        <v>82.632999999999996</v>
      </c>
      <c r="D5733" s="13">
        <v>15.77</v>
      </c>
      <c r="E5733" s="13">
        <v>471.11</v>
      </c>
      <c r="F5733" s="28">
        <f>F5732*(1+Data!N5733/(100*360))</f>
        <v>1315.3545656083957</v>
      </c>
      <c r="G5733" s="28">
        <f>G5732*(1+Data!O5733/(100*360))</f>
        <v>1762.3886631890884</v>
      </c>
      <c r="H5733" s="28">
        <f>H5732*(1+Data!P5733/(100*360))</f>
        <v>1079.3527972497479</v>
      </c>
      <c r="I5733" s="28">
        <f>I5732*(1+Data!Q5733/(100*360))</f>
        <v>1488.7687306819096</v>
      </c>
    </row>
    <row r="5734" spans="1:9" x14ac:dyDescent="0.45">
      <c r="A5734" s="7">
        <v>41523</v>
      </c>
      <c r="B5734" s="13">
        <v>371.63</v>
      </c>
      <c r="C5734" s="13">
        <v>82.146000000000001</v>
      </c>
      <c r="D5734" s="13">
        <v>15.85</v>
      </c>
      <c r="E5734" s="13">
        <v>472.57</v>
      </c>
      <c r="F5734" s="28">
        <f>F5733*(1+Data!N5734/(100*360))</f>
        <v>1315.4182653069979</v>
      </c>
      <c r="G5734" s="28">
        <f>G5733*(1+Data!O5734/(100*360))</f>
        <v>1762.4324242787002</v>
      </c>
      <c r="H5734" s="28">
        <f>H5733*(1+Data!P5734/(100*360))</f>
        <v>1079.3527972527461</v>
      </c>
      <c r="I5734" s="28">
        <f>I5733*(1+Data!Q5734/(100*360))</f>
        <v>1488.768730686045</v>
      </c>
    </row>
    <row r="5735" spans="1:9" x14ac:dyDescent="0.45">
      <c r="A5735" s="7">
        <v>41524</v>
      </c>
      <c r="B5735" s="13">
        <v>371.63</v>
      </c>
      <c r="C5735" s="13">
        <v>82.146000000000001</v>
      </c>
      <c r="D5735" s="13">
        <v>15.85</v>
      </c>
      <c r="E5735" s="13">
        <v>472.57</v>
      </c>
      <c r="F5735" s="28">
        <f>F5734*(1+Data!N5735/(100*360))</f>
        <v>1315.481968090435</v>
      </c>
      <c r="G5735" s="28">
        <f>G5734*(1+Data!O5735/(100*360))</f>
        <v>1762.4761864549239</v>
      </c>
      <c r="H5735" s="28">
        <f>H5734*(1+Data!P5735/(100*360))</f>
        <v>1079.3527972557442</v>
      </c>
      <c r="I5735" s="28">
        <f>I5734*(1+Data!Q5735/(100*360))</f>
        <v>1488.7687306901805</v>
      </c>
    </row>
    <row r="5736" spans="1:9" x14ac:dyDescent="0.45">
      <c r="A5736" s="7">
        <v>41525</v>
      </c>
      <c r="B5736" s="13">
        <v>371.63</v>
      </c>
      <c r="C5736" s="13">
        <v>82.146000000000001</v>
      </c>
      <c r="D5736" s="13">
        <v>15.85</v>
      </c>
      <c r="E5736" s="13">
        <v>472.57</v>
      </c>
      <c r="F5736" s="28">
        <f>F5735*(1+Data!N5736/(100*360))</f>
        <v>1315.5456739588562</v>
      </c>
      <c r="G5736" s="28">
        <f>G5735*(1+Data!O5736/(100*360))</f>
        <v>1762.5199497177869</v>
      </c>
      <c r="H5736" s="28">
        <f>H5735*(1+Data!P5736/(100*360))</f>
        <v>1079.3527972587424</v>
      </c>
      <c r="I5736" s="28">
        <f>I5735*(1+Data!Q5736/(100*360))</f>
        <v>1488.768730694316</v>
      </c>
    </row>
    <row r="5737" spans="1:9" x14ac:dyDescent="0.45">
      <c r="A5737" s="7">
        <v>41526</v>
      </c>
      <c r="B5737" s="13">
        <v>375.37</v>
      </c>
      <c r="C5737" s="13">
        <v>81.793000000000006</v>
      </c>
      <c r="D5737" s="13">
        <v>15.63</v>
      </c>
      <c r="E5737" s="13">
        <v>469.97</v>
      </c>
      <c r="F5737" s="28">
        <f>F5736*(1+Data!N5737/(100*360))</f>
        <v>1315.6090942232215</v>
      </c>
      <c r="G5737" s="28">
        <f>G5736*(1+Data!O5737/(100*360))</f>
        <v>1762.5610458079479</v>
      </c>
      <c r="H5737" s="28">
        <f>H5736*(1+Data!P5737/(100*360))</f>
        <v>1079.3527972617405</v>
      </c>
      <c r="I5737" s="28">
        <f>I5736*(1+Data!Q5737/(100*360))</f>
        <v>1488.7687306984515</v>
      </c>
    </row>
    <row r="5738" spans="1:9" x14ac:dyDescent="0.45">
      <c r="A5738" s="7">
        <v>41527</v>
      </c>
      <c r="B5738" s="13">
        <v>379.04</v>
      </c>
      <c r="C5738" s="13">
        <v>81.820999999999998</v>
      </c>
      <c r="D5738" s="13">
        <v>14.53</v>
      </c>
      <c r="E5738" s="13">
        <v>470.53</v>
      </c>
      <c r="F5738" s="28">
        <f>F5737*(1+Data!N5738/(100*360))</f>
        <v>1315.6732118942161</v>
      </c>
      <c r="G5738" s="28">
        <f>G5737*(1+Data!O5738/(100*360))</f>
        <v>1762.6045174177418</v>
      </c>
      <c r="H5738" s="28">
        <f>H5737*(1+Data!P5738/(100*360))</f>
        <v>1079.3527972647387</v>
      </c>
      <c r="I5738" s="28">
        <f>I5737*(1+Data!Q5738/(100*360))</f>
        <v>1488.7687307025869</v>
      </c>
    </row>
    <row r="5739" spans="1:9" x14ac:dyDescent="0.45">
      <c r="A5739" s="7">
        <v>41528</v>
      </c>
      <c r="B5739" s="13">
        <v>380.51</v>
      </c>
      <c r="C5739" s="13">
        <v>81.518000000000001</v>
      </c>
      <c r="D5739" s="13">
        <v>13.82</v>
      </c>
      <c r="E5739" s="13">
        <v>471.63</v>
      </c>
      <c r="F5739" s="28">
        <f>F5738*(1+Data!N5739/(100*360))</f>
        <v>1315.7384948680606</v>
      </c>
      <c r="G5739" s="28">
        <f>G5738*(1+Data!O5739/(100*360))</f>
        <v>1762.6464869897509</v>
      </c>
      <c r="H5739" s="28">
        <f>H5738*(1+Data!P5739/(100*360))</f>
        <v>1079.3527972677368</v>
      </c>
      <c r="I5739" s="28">
        <f>I5738*(1+Data!Q5739/(100*360))</f>
        <v>1488.7687307067224</v>
      </c>
    </row>
    <row r="5740" spans="1:9" x14ac:dyDescent="0.45">
      <c r="A5740" s="7">
        <v>41529</v>
      </c>
      <c r="B5740" s="13">
        <v>379.83</v>
      </c>
      <c r="C5740" s="13">
        <v>81.489000000000004</v>
      </c>
      <c r="D5740" s="13">
        <v>14.29</v>
      </c>
      <c r="E5740" s="13">
        <v>473.08</v>
      </c>
      <c r="F5740" s="28">
        <f>F5739*(1+Data!N5740/(100*360))</f>
        <v>1315.8044754987491</v>
      </c>
      <c r="G5740" s="28">
        <f>G5739*(1+Data!O5740/(100*360))</f>
        <v>1762.6878700122729</v>
      </c>
      <c r="H5740" s="28">
        <f>H5739*(1+Data!P5740/(100*360))</f>
        <v>1079.352797270735</v>
      </c>
      <c r="I5740" s="28">
        <f>I5739*(1+Data!Q5740/(100*360))</f>
        <v>1488.7687307108579</v>
      </c>
    </row>
    <row r="5741" spans="1:9" x14ac:dyDescent="0.45">
      <c r="A5741" s="7">
        <v>41530</v>
      </c>
      <c r="B5741" s="13">
        <v>379.85</v>
      </c>
      <c r="C5741" s="13">
        <v>81.451999999999998</v>
      </c>
      <c r="D5741" s="13">
        <v>14.16</v>
      </c>
      <c r="E5741" s="13">
        <v>470.6</v>
      </c>
      <c r="F5741" s="28">
        <f>F5740*(1+Data!N5741/(100*360))</f>
        <v>1315.8700902819271</v>
      </c>
      <c r="G5741" s="28">
        <f>G5740*(1+Data!O5741/(100*360))</f>
        <v>1762.7294841350708</v>
      </c>
      <c r="H5741" s="28">
        <f>H5740*(1+Data!P5741/(100*360))</f>
        <v>1079.3527972737331</v>
      </c>
      <c r="I5741" s="28">
        <f>I5740*(1+Data!Q5741/(100*360))</f>
        <v>1488.7687307149934</v>
      </c>
    </row>
    <row r="5742" spans="1:9" x14ac:dyDescent="0.45">
      <c r="A5742" s="7">
        <v>41531</v>
      </c>
      <c r="B5742" s="13">
        <v>379.85</v>
      </c>
      <c r="C5742" s="13">
        <v>81.451999999999998</v>
      </c>
      <c r="D5742" s="13">
        <v>14.16</v>
      </c>
      <c r="E5742" s="13">
        <v>470.6</v>
      </c>
      <c r="F5742" s="28">
        <f>F5741*(1+Data!N5742/(100*360))</f>
        <v>1315.9357083370958</v>
      </c>
      <c r="G5742" s="28">
        <f>G5741*(1+Data!O5742/(100*360))</f>
        <v>1762.7710992403088</v>
      </c>
      <c r="H5742" s="28">
        <f>H5741*(1+Data!P5742/(100*360))</f>
        <v>1079.3527972767313</v>
      </c>
      <c r="I5742" s="28">
        <f>I5741*(1+Data!Q5742/(100*360))</f>
        <v>1488.7687307191288</v>
      </c>
    </row>
    <row r="5743" spans="1:9" x14ac:dyDescent="0.45">
      <c r="A5743" s="7">
        <v>41532</v>
      </c>
      <c r="B5743" s="13">
        <v>379.85</v>
      </c>
      <c r="C5743" s="13">
        <v>81.451999999999998</v>
      </c>
      <c r="D5743" s="13">
        <v>14.16</v>
      </c>
      <c r="E5743" s="13">
        <v>470.6</v>
      </c>
      <c r="F5743" s="28">
        <f>F5742*(1+Data!N5743/(100*360))</f>
        <v>1316.0013296644181</v>
      </c>
      <c r="G5743" s="28">
        <f>G5742*(1+Data!O5743/(100*360))</f>
        <v>1762.81271532801</v>
      </c>
      <c r="H5743" s="28">
        <f>H5742*(1+Data!P5743/(100*360))</f>
        <v>1079.3527972797294</v>
      </c>
      <c r="I5743" s="28">
        <f>I5742*(1+Data!Q5743/(100*360))</f>
        <v>1488.7687307232643</v>
      </c>
    </row>
    <row r="5744" spans="1:9" x14ac:dyDescent="0.45">
      <c r="A5744" s="7">
        <v>41533</v>
      </c>
      <c r="B5744" s="13">
        <v>383.31</v>
      </c>
      <c r="C5744" s="13">
        <v>81.295000000000002</v>
      </c>
      <c r="D5744" s="13">
        <v>14.38</v>
      </c>
      <c r="E5744" s="13">
        <v>470.47</v>
      </c>
      <c r="F5744" s="28">
        <f>F5743*(1+Data!N5744/(100*360))</f>
        <v>1316.0678900872251</v>
      </c>
      <c r="G5744" s="28">
        <f>G5743*(1+Data!O5744/(100*360))</f>
        <v>1762.8510467111641</v>
      </c>
      <c r="H5744" s="28">
        <f>H5743*(1+Data!P5744/(100*360))</f>
        <v>1079.3527972827276</v>
      </c>
      <c r="I5744" s="28">
        <f>I5743*(1+Data!Q5744/(100*360))</f>
        <v>1488.7687307273998</v>
      </c>
    </row>
    <row r="5745" spans="1:9" x14ac:dyDescent="0.45">
      <c r="A5745" s="7">
        <v>41534</v>
      </c>
      <c r="B5745" s="13">
        <v>383.5</v>
      </c>
      <c r="C5745" s="13">
        <v>81.143000000000001</v>
      </c>
      <c r="D5745" s="13">
        <v>14.53</v>
      </c>
      <c r="E5745" s="13">
        <v>469.88</v>
      </c>
      <c r="F5745" s="28">
        <f>F5744*(1+Data!N5745/(100*360))</f>
        <v>1316.1350534185492</v>
      </c>
      <c r="G5745" s="28">
        <f>G5744*(1+Data!O5745/(100*360))</f>
        <v>1762.8875622118733</v>
      </c>
      <c r="H5745" s="28">
        <f>H5744*(1+Data!P5745/(100*360))</f>
        <v>1079.3527972857257</v>
      </c>
      <c r="I5745" s="28">
        <f>I5744*(1+Data!Q5745/(100*360))</f>
        <v>1488.7687307315352</v>
      </c>
    </row>
    <row r="5746" spans="1:9" x14ac:dyDescent="0.45">
      <c r="A5746" s="7">
        <v>41535</v>
      </c>
      <c r="B5746" s="13">
        <v>386.58</v>
      </c>
      <c r="C5746" s="13">
        <v>80.236999999999995</v>
      </c>
      <c r="D5746" s="13">
        <v>13.59</v>
      </c>
      <c r="E5746" s="13">
        <v>469.79</v>
      </c>
      <c r="F5746" s="28">
        <f>F5745*(1+Data!N5746/(100*360))</f>
        <v>1316.2047683611427</v>
      </c>
      <c r="G5746" s="28">
        <f>G5745*(1+Data!O5746/(100*360))</f>
        <v>1762.919730012974</v>
      </c>
      <c r="H5746" s="28">
        <f>H5745*(1+Data!P5746/(100*360))</f>
        <v>1079.3527972887239</v>
      </c>
      <c r="I5746" s="28">
        <f>I5745*(1+Data!Q5746/(100*360))</f>
        <v>1488.7687307356707</v>
      </c>
    </row>
    <row r="5747" spans="1:9" x14ac:dyDescent="0.45">
      <c r="A5747" s="7">
        <v>41536</v>
      </c>
      <c r="B5747" s="13">
        <v>390.06</v>
      </c>
      <c r="C5747" s="13">
        <v>80.372</v>
      </c>
      <c r="D5747" s="13">
        <v>13.16</v>
      </c>
      <c r="E5747" s="13">
        <v>471.14</v>
      </c>
      <c r="F5747" s="28">
        <f>F5746*(1+Data!N5747/(100*360))</f>
        <v>1316.273975139088</v>
      </c>
      <c r="G5747" s="28">
        <f>G5746*(1+Data!O5747/(100*360))</f>
        <v>1762.9519375770415</v>
      </c>
      <c r="H5747" s="28">
        <f>H5746*(1+Data!P5747/(100*360))</f>
        <v>1079.352797291722</v>
      </c>
      <c r="I5747" s="28">
        <f>I5746*(1+Data!Q5747/(100*360))</f>
        <v>1488.7687307398062</v>
      </c>
    </row>
    <row r="5748" spans="1:9" x14ac:dyDescent="0.45">
      <c r="A5748" s="7">
        <v>41537</v>
      </c>
      <c r="B5748" s="13">
        <v>387.48</v>
      </c>
      <c r="C5748" s="13">
        <v>80.430999999999997</v>
      </c>
      <c r="D5748" s="13">
        <v>13.12</v>
      </c>
      <c r="E5748" s="13">
        <v>470.93</v>
      </c>
      <c r="F5748" s="28">
        <f>F5747*(1+Data!N5748/(100*360))</f>
        <v>1316.3434817176085</v>
      </c>
      <c r="G5748" s="28">
        <f>G5747*(1+Data!O5748/(100*360))</f>
        <v>1762.9841359353456</v>
      </c>
      <c r="H5748" s="28">
        <f>H5747*(1+Data!P5748/(100*360))</f>
        <v>1079.3527972947202</v>
      </c>
      <c r="I5748" s="28">
        <f>I5747*(1+Data!Q5748/(100*360))</f>
        <v>1488.7687307439417</v>
      </c>
    </row>
    <row r="5749" spans="1:9" x14ac:dyDescent="0.45">
      <c r="A5749" s="7">
        <v>41538</v>
      </c>
      <c r="B5749" s="13">
        <v>387.48</v>
      </c>
      <c r="C5749" s="13">
        <v>80.430999999999997</v>
      </c>
      <c r="D5749" s="13">
        <v>13.12</v>
      </c>
      <c r="E5749" s="13">
        <v>470.93</v>
      </c>
      <c r="F5749" s="28">
        <f>F5748*(1+Data!N5749/(100*360))</f>
        <v>1316.4129919664624</v>
      </c>
      <c r="G5749" s="28">
        <f>G5748*(1+Data!O5749/(100*360))</f>
        <v>1763.0163348817171</v>
      </c>
      <c r="H5749" s="28">
        <f>H5748*(1+Data!P5749/(100*360))</f>
        <v>1079.3527972977183</v>
      </c>
      <c r="I5749" s="28">
        <f>I5748*(1+Data!Q5749/(100*360))</f>
        <v>1488.7687307480771</v>
      </c>
    </row>
    <row r="5750" spans="1:9" x14ac:dyDescent="0.45">
      <c r="A5750" s="7">
        <v>41539</v>
      </c>
      <c r="B5750" s="13">
        <v>387.48</v>
      </c>
      <c r="C5750" s="13">
        <v>80.430999999999997</v>
      </c>
      <c r="D5750" s="13">
        <v>13.12</v>
      </c>
      <c r="E5750" s="13">
        <v>470.93</v>
      </c>
      <c r="F5750" s="28">
        <f>F5749*(1+Data!N5750/(100*360))</f>
        <v>1316.4825058858437</v>
      </c>
      <c r="G5750" s="28">
        <f>G5749*(1+Data!O5750/(100*360))</f>
        <v>1763.0485344161666</v>
      </c>
      <c r="H5750" s="28">
        <f>H5749*(1+Data!P5750/(100*360))</f>
        <v>1079.3527973007165</v>
      </c>
      <c r="I5750" s="28">
        <f>I5749*(1+Data!Q5750/(100*360))</f>
        <v>1488.7687307522126</v>
      </c>
    </row>
    <row r="5751" spans="1:9" x14ac:dyDescent="0.45">
      <c r="A5751" s="7">
        <v>41540</v>
      </c>
      <c r="B5751" s="13">
        <v>386.43</v>
      </c>
      <c r="C5751" s="13">
        <v>80.448999999999998</v>
      </c>
      <c r="D5751" s="13">
        <v>14.31</v>
      </c>
      <c r="E5751" s="13">
        <v>469.67</v>
      </c>
      <c r="F5751" s="28">
        <f>F5750*(1+Data!N5751/(100*360))</f>
        <v>1316.5518881707997</v>
      </c>
      <c r="G5751" s="28">
        <f>G5750*(1+Data!O5751/(100*360))</f>
        <v>1763.079769759368</v>
      </c>
      <c r="H5751" s="28">
        <f>H5750*(1+Data!P5751/(100*360))</f>
        <v>1079.3527973037146</v>
      </c>
      <c r="I5751" s="28">
        <f>I5750*(1+Data!Q5751/(100*360))</f>
        <v>1488.7687307563481</v>
      </c>
    </row>
    <row r="5752" spans="1:9" x14ac:dyDescent="0.45">
      <c r="A5752" s="7">
        <v>41541</v>
      </c>
      <c r="B5752" s="13">
        <v>385.68</v>
      </c>
      <c r="C5752" s="13">
        <v>80.563000000000002</v>
      </c>
      <c r="D5752" s="13">
        <v>14.08</v>
      </c>
      <c r="E5752" s="13">
        <v>469.45</v>
      </c>
      <c r="F5752" s="28">
        <f>F5751*(1+Data!N5752/(100*360))</f>
        <v>1316.619244428234</v>
      </c>
      <c r="G5752" s="28">
        <f>G5751*(1+Data!O5752/(100*360))</f>
        <v>1763.1109272968547</v>
      </c>
      <c r="H5752" s="28">
        <f>H5751*(1+Data!P5752/(100*360))</f>
        <v>1079.3527973067128</v>
      </c>
      <c r="I5752" s="28">
        <f>I5751*(1+Data!Q5752/(100*360))</f>
        <v>1488.7687307604835</v>
      </c>
    </row>
    <row r="5753" spans="1:9" x14ac:dyDescent="0.45">
      <c r="A5753" s="7">
        <v>41542</v>
      </c>
      <c r="B5753" s="13">
        <v>385.15</v>
      </c>
      <c r="C5753" s="13">
        <v>80.334000000000003</v>
      </c>
      <c r="D5753" s="13">
        <v>14.01</v>
      </c>
      <c r="E5753" s="13">
        <v>468.89</v>
      </c>
      <c r="F5753" s="28">
        <f>F5752*(1+Data!N5753/(100*360))</f>
        <v>1316.6863554369429</v>
      </c>
      <c r="G5753" s="28">
        <f>G5752*(1+Data!O5753/(100*360))</f>
        <v>1763.1412528048043</v>
      </c>
      <c r="H5753" s="28">
        <f>H5752*(1+Data!P5753/(100*360))</f>
        <v>1079.3527973097109</v>
      </c>
      <c r="I5753" s="28">
        <f>I5752*(1+Data!Q5753/(100*360))</f>
        <v>1488.768730764619</v>
      </c>
    </row>
    <row r="5754" spans="1:9" x14ac:dyDescent="0.45">
      <c r="A5754" s="7">
        <v>41543</v>
      </c>
      <c r="B5754" s="13">
        <v>385.61</v>
      </c>
      <c r="C5754" s="13">
        <v>80.522999999999996</v>
      </c>
      <c r="D5754" s="13">
        <v>14.06</v>
      </c>
      <c r="E5754" s="13">
        <v>470.57</v>
      </c>
      <c r="F5754" s="28">
        <f>F5753*(1+Data!N5754/(100*360))</f>
        <v>1316.7536198223952</v>
      </c>
      <c r="G5754" s="28">
        <f>G5753*(1+Data!O5754/(100*360))</f>
        <v>1763.1719118721446</v>
      </c>
      <c r="H5754" s="28">
        <f>H5753*(1+Data!P5754/(100*360))</f>
        <v>1079.3527973127091</v>
      </c>
      <c r="I5754" s="28">
        <f>I5753*(1+Data!Q5754/(100*360))</f>
        <v>1488.7687307687545</v>
      </c>
    </row>
    <row r="5755" spans="1:9" x14ac:dyDescent="0.45">
      <c r="A5755" s="7">
        <v>41544</v>
      </c>
      <c r="B5755" s="13">
        <v>385.09</v>
      </c>
      <c r="C5755" s="13">
        <v>80.287000000000006</v>
      </c>
      <c r="D5755" s="13">
        <v>15.46</v>
      </c>
      <c r="E5755" s="13">
        <v>470.61</v>
      </c>
      <c r="F5755" s="28">
        <f>F5754*(1+Data!N5755/(100*360))</f>
        <v>1316.8200024930788</v>
      </c>
      <c r="G5755" s="28">
        <f>G5754*(1+Data!O5755/(100*360))</f>
        <v>1763.2019935440412</v>
      </c>
      <c r="H5755" s="28">
        <f>H5754*(1+Data!P5755/(100*360))</f>
        <v>1079.3527973157072</v>
      </c>
      <c r="I5755" s="28">
        <f>I5754*(1+Data!Q5755/(100*360))</f>
        <v>1488.76873077289</v>
      </c>
    </row>
    <row r="5756" spans="1:9" x14ac:dyDescent="0.45">
      <c r="A5756" s="7">
        <v>41545</v>
      </c>
      <c r="B5756" s="13">
        <v>385.09</v>
      </c>
      <c r="C5756" s="13">
        <v>80.287000000000006</v>
      </c>
      <c r="D5756" s="13">
        <v>15.46</v>
      </c>
      <c r="E5756" s="13">
        <v>470.61</v>
      </c>
      <c r="F5756" s="28">
        <f>F5755*(1+Data!N5756/(100*360))</f>
        <v>1316.886388510371</v>
      </c>
      <c r="G5756" s="28">
        <f>G5755*(1+Data!O5756/(100*360))</f>
        <v>1763.2320757291645</v>
      </c>
      <c r="H5756" s="28">
        <f>H5755*(1+Data!P5756/(100*360))</f>
        <v>1079.3527973187054</v>
      </c>
      <c r="I5756" s="28">
        <f>I5755*(1+Data!Q5756/(100*360))</f>
        <v>1488.7687307770254</v>
      </c>
    </row>
    <row r="5757" spans="1:9" x14ac:dyDescent="0.45">
      <c r="A5757" s="7">
        <v>41546</v>
      </c>
      <c r="B5757" s="13">
        <v>385.09</v>
      </c>
      <c r="C5757" s="13">
        <v>80.287000000000006</v>
      </c>
      <c r="D5757" s="13">
        <v>15.46</v>
      </c>
      <c r="E5757" s="13">
        <v>470.61</v>
      </c>
      <c r="F5757" s="28">
        <f>F5756*(1+Data!N5757/(100*360))</f>
        <v>1316.9527778744407</v>
      </c>
      <c r="G5757" s="28">
        <f>G5756*(1+Data!O5757/(100*360))</f>
        <v>1763.2621584275234</v>
      </c>
      <c r="H5757" s="28">
        <f>H5756*(1+Data!P5757/(100*360))</f>
        <v>1079.3527973217035</v>
      </c>
      <c r="I5757" s="28">
        <f>I5756*(1+Data!Q5757/(100*360))</f>
        <v>1488.7687307811609</v>
      </c>
    </row>
    <row r="5758" spans="1:9" x14ac:dyDescent="0.45">
      <c r="A5758" s="7">
        <v>41547</v>
      </c>
      <c r="B5758" s="13">
        <v>382.07</v>
      </c>
      <c r="C5758" s="13">
        <v>80.221000000000004</v>
      </c>
      <c r="D5758" s="13">
        <v>16.600000000000001</v>
      </c>
      <c r="E5758" s="13">
        <v>467.57</v>
      </c>
      <c r="F5758" s="28">
        <f>F5757*(1+Data!N5758/(100*360))</f>
        <v>1317.0187279429952</v>
      </c>
      <c r="G5758" s="28">
        <f>G5757*(1+Data!O5758/(100*360))</f>
        <v>1763.2913306203445</v>
      </c>
      <c r="H5758" s="28">
        <f>H5757*(1+Data!P5758/(100*360))</f>
        <v>1079.3527973247017</v>
      </c>
      <c r="I5758" s="28">
        <f>I5757*(1+Data!Q5758/(100*360))</f>
        <v>1488.7687307852964</v>
      </c>
    </row>
    <row r="5759" spans="1:9" x14ac:dyDescent="0.45">
      <c r="A5759" s="7">
        <v>41548</v>
      </c>
      <c r="B5759" s="13">
        <v>384.62</v>
      </c>
      <c r="C5759" s="13">
        <v>80.141000000000005</v>
      </c>
      <c r="D5759" s="13">
        <v>15.54</v>
      </c>
      <c r="E5759" s="13">
        <v>467.99</v>
      </c>
      <c r="F5759" s="28">
        <f>F5758*(1+Data!N5759/(100*360))</f>
        <v>1317.0853654322436</v>
      </c>
      <c r="G5759" s="28">
        <f>G5758*(1+Data!O5759/(100*360))</f>
        <v>1763.3214584119407</v>
      </c>
      <c r="H5759" s="28">
        <f>H5758*(1+Data!P5759/(100*360))</f>
        <v>1079.3527973276998</v>
      </c>
      <c r="I5759" s="28">
        <f>I5758*(1+Data!Q5759/(100*360))</f>
        <v>1488.7687307894319</v>
      </c>
    </row>
    <row r="5760" spans="1:9" x14ac:dyDescent="0.45">
      <c r="A5760" s="7">
        <v>41549</v>
      </c>
      <c r="B5760" s="13">
        <v>384.13</v>
      </c>
      <c r="C5760" s="13">
        <v>79.900000000000006</v>
      </c>
      <c r="D5760" s="13">
        <v>16.600000000000001</v>
      </c>
      <c r="E5760" s="13">
        <v>466.77</v>
      </c>
      <c r="F5760" s="28">
        <f>F5759*(1+Data!N5760/(100*360))</f>
        <v>1317.1527782515311</v>
      </c>
      <c r="G5760" s="28">
        <f>G5759*(1+Data!O5760/(100*360))</f>
        <v>1763.350479744277</v>
      </c>
      <c r="H5760" s="28">
        <f>H5759*(1+Data!P5760/(100*360))</f>
        <v>1079.352797330698</v>
      </c>
      <c r="I5760" s="28">
        <f>I5759*(1+Data!Q5760/(100*360))</f>
        <v>1488.7687307935673</v>
      </c>
    </row>
    <row r="5761" spans="1:9" x14ac:dyDescent="0.45">
      <c r="A5761" s="7">
        <v>41550</v>
      </c>
      <c r="B5761" s="13">
        <v>382.64</v>
      </c>
      <c r="C5761" s="13">
        <v>79.748999999999995</v>
      </c>
      <c r="D5761" s="13">
        <v>17.670000000000002</v>
      </c>
      <c r="E5761" s="13">
        <v>466.86</v>
      </c>
      <c r="F5761" s="28">
        <f>F5760*(1+Data!N5761/(100*360))</f>
        <v>1317.2196859539085</v>
      </c>
      <c r="G5761" s="28">
        <f>G5760*(1+Data!O5761/(100*360))</f>
        <v>1763.3793693029702</v>
      </c>
      <c r="H5761" s="28">
        <f>H5760*(1+Data!P5761/(100*360))</f>
        <v>1079.3527973336961</v>
      </c>
      <c r="I5761" s="28">
        <f>I5760*(1+Data!Q5761/(100*360))</f>
        <v>1488.7687307977028</v>
      </c>
    </row>
    <row r="5762" spans="1:9" x14ac:dyDescent="0.45">
      <c r="A5762" s="7">
        <v>41551</v>
      </c>
      <c r="B5762" s="13">
        <v>383.79</v>
      </c>
      <c r="C5762" s="13">
        <v>80.122</v>
      </c>
      <c r="D5762" s="13">
        <v>16.739999999999998</v>
      </c>
      <c r="E5762" s="13">
        <v>467.06</v>
      </c>
      <c r="F5762" s="28">
        <f>F5761*(1+Data!N5762/(100*360))</f>
        <v>1317.287482519356</v>
      </c>
      <c r="G5762" s="28">
        <f>G5761*(1+Data!O5762/(100*360))</f>
        <v>1763.4087442642974</v>
      </c>
      <c r="H5762" s="28">
        <f>H5761*(1+Data!P5762/(100*360))</f>
        <v>1079.3527973366943</v>
      </c>
      <c r="I5762" s="28">
        <f>I5761*(1+Data!Q5762/(100*360))</f>
        <v>1488.7687308018383</v>
      </c>
    </row>
    <row r="5763" spans="1:9" x14ac:dyDescent="0.45">
      <c r="A5763" s="7">
        <v>41552</v>
      </c>
      <c r="B5763" s="13">
        <v>383.79</v>
      </c>
      <c r="C5763" s="13">
        <v>80.122</v>
      </c>
      <c r="D5763" s="13">
        <v>16.739999999999998</v>
      </c>
      <c r="E5763" s="13">
        <v>467.06</v>
      </c>
      <c r="F5763" s="28">
        <f>F5762*(1+Data!N5763/(100*360))</f>
        <v>1317.3552825742549</v>
      </c>
      <c r="G5763" s="28">
        <f>G5762*(1+Data!O5763/(100*360))</f>
        <v>1763.4381197149623</v>
      </c>
      <c r="H5763" s="28">
        <f>H5762*(1+Data!P5763/(100*360))</f>
        <v>1079.3527973396924</v>
      </c>
      <c r="I5763" s="28">
        <f>I5762*(1+Data!Q5763/(100*360))</f>
        <v>1488.7687308059737</v>
      </c>
    </row>
    <row r="5764" spans="1:9" x14ac:dyDescent="0.45">
      <c r="A5764" s="7">
        <v>41553</v>
      </c>
      <c r="B5764" s="13">
        <v>383.79</v>
      </c>
      <c r="C5764" s="13">
        <v>80.122</v>
      </c>
      <c r="D5764" s="13">
        <v>16.739999999999998</v>
      </c>
      <c r="E5764" s="13">
        <v>467.06</v>
      </c>
      <c r="F5764" s="28">
        <f>F5763*(1+Data!N5764/(100*360))</f>
        <v>1317.423086118785</v>
      </c>
      <c r="G5764" s="28">
        <f>G5763*(1+Data!O5764/(100*360))</f>
        <v>1763.4674956549734</v>
      </c>
      <c r="H5764" s="28">
        <f>H5763*(1+Data!P5764/(100*360))</f>
        <v>1079.3527973426906</v>
      </c>
      <c r="I5764" s="28">
        <f>I5763*(1+Data!Q5764/(100*360))</f>
        <v>1488.7687308101092</v>
      </c>
    </row>
    <row r="5765" spans="1:9" x14ac:dyDescent="0.45">
      <c r="A5765" s="7">
        <v>41554</v>
      </c>
      <c r="B5765" s="13">
        <v>381.21</v>
      </c>
      <c r="C5765" s="13">
        <v>79.941000000000003</v>
      </c>
      <c r="D5765" s="13">
        <v>19.41</v>
      </c>
      <c r="E5765" s="13">
        <v>465.16</v>
      </c>
      <c r="F5765" s="28">
        <f>F5764*(1+Data!N5765/(100*360))</f>
        <v>1317.4906333280171</v>
      </c>
      <c r="G5765" s="28">
        <f>G5764*(1+Data!O5765/(100*360))</f>
        <v>1763.4976362535865</v>
      </c>
      <c r="H5765" s="28">
        <f>H5764*(1+Data!P5765/(100*360))</f>
        <v>1079.3527973456887</v>
      </c>
      <c r="I5765" s="28">
        <f>I5764*(1+Data!Q5765/(100*360))</f>
        <v>1488.7687308142447</v>
      </c>
    </row>
    <row r="5766" spans="1:9" x14ac:dyDescent="0.45">
      <c r="A5766" s="7">
        <v>41555</v>
      </c>
      <c r="B5766" s="13">
        <v>378.47</v>
      </c>
      <c r="C5766" s="13">
        <v>80.06</v>
      </c>
      <c r="D5766" s="13">
        <v>20.34</v>
      </c>
      <c r="E5766" s="13">
        <v>464.57</v>
      </c>
      <c r="F5766" s="28">
        <f>F5765*(1+Data!N5766/(100*360))</f>
        <v>1317.5571409871266</v>
      </c>
      <c r="G5766" s="28">
        <f>G5765*(1+Data!O5766/(100*360))</f>
        <v>1763.5289383366301</v>
      </c>
      <c r="H5766" s="28">
        <f>H5765*(1+Data!P5766/(100*360))</f>
        <v>1079.3527973486869</v>
      </c>
      <c r="I5766" s="28">
        <f>I5765*(1+Data!Q5766/(100*360))</f>
        <v>1488.7687308183802</v>
      </c>
    </row>
    <row r="5767" spans="1:9" x14ac:dyDescent="0.45">
      <c r="A5767" s="7">
        <v>41556</v>
      </c>
      <c r="B5767" s="13">
        <v>377.59</v>
      </c>
      <c r="C5767" s="13">
        <v>80.376000000000005</v>
      </c>
      <c r="D5767" s="13">
        <v>19.600000000000001</v>
      </c>
      <c r="E5767" s="13">
        <v>464.38</v>
      </c>
      <c r="F5767" s="28">
        <f>F5766*(1+Data!N5767/(100*360))</f>
        <v>1317.6244132588167</v>
      </c>
      <c r="G5767" s="28">
        <f>G5766*(1+Data!O5767/(100*360))</f>
        <v>1763.5599715472533</v>
      </c>
      <c r="H5767" s="28">
        <f>H5766*(1+Data!P5767/(100*360))</f>
        <v>1079.352797351685</v>
      </c>
      <c r="I5767" s="28">
        <f>I5766*(1+Data!Q5767/(100*360))</f>
        <v>1488.7687308225156</v>
      </c>
    </row>
    <row r="5768" spans="1:9" x14ac:dyDescent="0.45">
      <c r="A5768" s="7">
        <v>41557</v>
      </c>
      <c r="B5768" s="13">
        <v>383.71</v>
      </c>
      <c r="C5768" s="13">
        <v>80.417000000000002</v>
      </c>
      <c r="D5768" s="13">
        <v>16.48</v>
      </c>
      <c r="E5768" s="13">
        <v>465.36</v>
      </c>
      <c r="F5768" s="28">
        <f>F5767*(1+Data!N5768/(100*360))</f>
        <v>1317.6928967876959</v>
      </c>
      <c r="G5768" s="28">
        <f>G5767*(1+Data!O5768/(100*360))</f>
        <v>1763.5910689880848</v>
      </c>
      <c r="H5768" s="28">
        <f>H5767*(1+Data!P5768/(100*360))</f>
        <v>1079.3527973546832</v>
      </c>
      <c r="I5768" s="28">
        <f>I5767*(1+Data!Q5768/(100*360))</f>
        <v>1488.7687308266511</v>
      </c>
    </row>
    <row r="5769" spans="1:9" x14ac:dyDescent="0.45">
      <c r="A5769" s="7">
        <v>41558</v>
      </c>
      <c r="B5769" s="13">
        <v>386.61</v>
      </c>
      <c r="C5769" s="13">
        <v>80.361999999999995</v>
      </c>
      <c r="D5769" s="13">
        <v>15.72</v>
      </c>
      <c r="E5769" s="13">
        <v>465.49</v>
      </c>
      <c r="F5769" s="28">
        <f>F5768*(1+Data!N5769/(100*360))</f>
        <v>1317.7606225423328</v>
      </c>
      <c r="G5769" s="28">
        <f>G5768*(1+Data!O5769/(100*360))</f>
        <v>1763.6212655862771</v>
      </c>
      <c r="H5769" s="28">
        <f>H5768*(1+Data!P5769/(100*360))</f>
        <v>1079.3527973576813</v>
      </c>
      <c r="I5769" s="28">
        <f>I5768*(1+Data!Q5769/(100*360))</f>
        <v>1488.7687308307866</v>
      </c>
    </row>
    <row r="5770" spans="1:9" x14ac:dyDescent="0.45">
      <c r="A5770" s="7">
        <v>41559</v>
      </c>
      <c r="B5770" s="13">
        <v>386.61</v>
      </c>
      <c r="C5770" s="13">
        <v>80.361999999999995</v>
      </c>
      <c r="D5770" s="13">
        <v>15.72</v>
      </c>
      <c r="E5770" s="13">
        <v>465.49</v>
      </c>
      <c r="F5770" s="28">
        <f>F5769*(1+Data!N5770/(100*360))</f>
        <v>1317.8283517778855</v>
      </c>
      <c r="G5770" s="28">
        <f>G5769*(1+Data!O5770/(100*360))</f>
        <v>1763.6514627015024</v>
      </c>
      <c r="H5770" s="28">
        <f>H5769*(1+Data!P5770/(100*360))</f>
        <v>1079.3527973606795</v>
      </c>
      <c r="I5770" s="28">
        <f>I5769*(1+Data!Q5770/(100*360))</f>
        <v>1488.7687308349221</v>
      </c>
    </row>
    <row r="5771" spans="1:9" x14ac:dyDescent="0.45">
      <c r="A5771" s="7">
        <v>41560</v>
      </c>
      <c r="B5771" s="13">
        <v>386.61</v>
      </c>
      <c r="C5771" s="13">
        <v>80.361999999999995</v>
      </c>
      <c r="D5771" s="13">
        <v>15.72</v>
      </c>
      <c r="E5771" s="13">
        <v>465.49</v>
      </c>
      <c r="F5771" s="28">
        <f>F5770*(1+Data!N5771/(100*360))</f>
        <v>1317.8960844945325</v>
      </c>
      <c r="G5771" s="28">
        <f>G5770*(1+Data!O5771/(100*360))</f>
        <v>1763.6816603337695</v>
      </c>
      <c r="H5771" s="28">
        <f>H5770*(1+Data!P5771/(100*360))</f>
        <v>1079.3527973636776</v>
      </c>
      <c r="I5771" s="28">
        <f>I5770*(1+Data!Q5771/(100*360))</f>
        <v>1488.7687308390575</v>
      </c>
    </row>
    <row r="5772" spans="1:9" x14ac:dyDescent="0.45">
      <c r="A5772" s="7">
        <v>41561</v>
      </c>
      <c r="B5772" s="13">
        <v>387.78</v>
      </c>
      <c r="C5772" s="13">
        <v>80.263000000000005</v>
      </c>
      <c r="D5772" s="13">
        <v>16.07</v>
      </c>
      <c r="E5772" s="13">
        <v>466.08</v>
      </c>
      <c r="F5772" s="28">
        <f>F5771*(1+Data!N5772/(100*360))</f>
        <v>1317.9638499790328</v>
      </c>
      <c r="G5772" s="28">
        <f>G5771*(1+Data!O5772/(100*360))</f>
        <v>1763.712456175205</v>
      </c>
      <c r="H5772" s="28">
        <f>H5771*(1+Data!P5772/(100*360))</f>
        <v>1079.3527973666758</v>
      </c>
      <c r="I5772" s="28">
        <f>I5771*(1+Data!Q5772/(100*360))</f>
        <v>1488.768730843193</v>
      </c>
    </row>
    <row r="5773" spans="1:9" x14ac:dyDescent="0.45">
      <c r="A5773" s="7">
        <v>41562</v>
      </c>
      <c r="B5773" s="13">
        <v>387.08</v>
      </c>
      <c r="C5773" s="13">
        <v>80.481999999999999</v>
      </c>
      <c r="D5773" s="13">
        <v>18.66</v>
      </c>
      <c r="E5773" s="13">
        <v>466.35</v>
      </c>
      <c r="F5773" s="28">
        <f>F5772*(1+Data!N5773/(100*360))</f>
        <v>1318.0318093205528</v>
      </c>
      <c r="G5773" s="28">
        <f>G5772*(1+Data!O5773/(100*360))</f>
        <v>1763.7430418887159</v>
      </c>
      <c r="H5773" s="28">
        <f>H5772*(1+Data!P5773/(100*360))</f>
        <v>1079.3527973696739</v>
      </c>
      <c r="I5773" s="28">
        <f>I5772*(1+Data!Q5773/(100*360))</f>
        <v>1488.7687308473285</v>
      </c>
    </row>
    <row r="5774" spans="1:9" x14ac:dyDescent="0.45">
      <c r="A5774" s="7">
        <v>41563</v>
      </c>
      <c r="B5774" s="13">
        <v>389.82</v>
      </c>
      <c r="C5774" s="13">
        <v>80.47</v>
      </c>
      <c r="D5774" s="13">
        <v>14.71</v>
      </c>
      <c r="E5774" s="13">
        <v>466.66</v>
      </c>
      <c r="F5774" s="28">
        <f>F5773*(1+Data!N5774/(100*360))</f>
        <v>1318.0995305271556</v>
      </c>
      <c r="G5774" s="28">
        <f>G5773*(1+Data!O5774/(100*360))</f>
        <v>1763.7729814268521</v>
      </c>
      <c r="H5774" s="28">
        <f>H5773*(1+Data!P5774/(100*360))</f>
        <v>1079.3527973726721</v>
      </c>
      <c r="I5774" s="28">
        <f>I5773*(1+Data!Q5774/(100*360))</f>
        <v>1488.7687308514639</v>
      </c>
    </row>
    <row r="5775" spans="1:9" x14ac:dyDescent="0.45">
      <c r="A5775" s="7">
        <v>41564</v>
      </c>
      <c r="B5775" s="13">
        <v>393.52</v>
      </c>
      <c r="C5775" s="13">
        <v>79.649000000000001</v>
      </c>
      <c r="D5775" s="13">
        <v>13.48</v>
      </c>
      <c r="E5775" s="13">
        <v>459.38</v>
      </c>
      <c r="F5775" s="28">
        <f>F5774*(1+Data!N5775/(100*360))</f>
        <v>1318.166405771392</v>
      </c>
      <c r="G5775" s="28">
        <f>G5774*(1+Data!O5775/(100*360))</f>
        <v>1763.8014614611327</v>
      </c>
      <c r="H5775" s="28">
        <f>H5774*(1+Data!P5775/(100*360))</f>
        <v>1079.3527973756702</v>
      </c>
      <c r="I5775" s="28">
        <f>I5774*(1+Data!Q5775/(100*360))</f>
        <v>1488.7687308555994</v>
      </c>
    </row>
    <row r="5776" spans="1:9" x14ac:dyDescent="0.45">
      <c r="A5776" s="7">
        <v>41565</v>
      </c>
      <c r="B5776" s="13">
        <v>396.4</v>
      </c>
      <c r="C5776" s="13">
        <v>79.653999999999996</v>
      </c>
      <c r="D5776" s="13">
        <v>13.04</v>
      </c>
      <c r="E5776" s="13">
        <v>459.55</v>
      </c>
      <c r="F5776" s="28">
        <f>F5775*(1+Data!N5776/(100*360))</f>
        <v>1318.233775059447</v>
      </c>
      <c r="G5776" s="28">
        <f>G5775*(1+Data!O5776/(100*360))</f>
        <v>1763.8300056481175</v>
      </c>
      <c r="H5776" s="28">
        <f>H5775*(1+Data!P5776/(100*360))</f>
        <v>1079.3527973786684</v>
      </c>
      <c r="I5776" s="28">
        <f>I5775*(1+Data!Q5776/(100*360))</f>
        <v>1488.7687308597349</v>
      </c>
    </row>
    <row r="5777" spans="1:9" x14ac:dyDescent="0.45">
      <c r="A5777" s="7">
        <v>41566</v>
      </c>
      <c r="B5777" s="13">
        <v>396.4</v>
      </c>
      <c r="C5777" s="13">
        <v>79.653999999999996</v>
      </c>
      <c r="D5777" s="13">
        <v>13.04</v>
      </c>
      <c r="E5777" s="13">
        <v>459.55</v>
      </c>
      <c r="F5777" s="28">
        <f>F5776*(1+Data!N5777/(100*360))</f>
        <v>1318.3011477906341</v>
      </c>
      <c r="G5777" s="28">
        <f>G5776*(1+Data!O5777/(100*360))</f>
        <v>1763.8585502970425</v>
      </c>
      <c r="H5777" s="28">
        <f>H5776*(1+Data!P5777/(100*360))</f>
        <v>1079.3527973816665</v>
      </c>
      <c r="I5777" s="28">
        <f>I5776*(1+Data!Q5777/(100*360))</f>
        <v>1488.7687308638704</v>
      </c>
    </row>
    <row r="5778" spans="1:9" x14ac:dyDescent="0.45">
      <c r="A5778" s="7">
        <v>41567</v>
      </c>
      <c r="B5778" s="13">
        <v>396.4</v>
      </c>
      <c r="C5778" s="13">
        <v>79.653999999999996</v>
      </c>
      <c r="D5778" s="13">
        <v>13.04</v>
      </c>
      <c r="E5778" s="13">
        <v>459.55</v>
      </c>
      <c r="F5778" s="28">
        <f>F5777*(1+Data!N5778/(100*360))</f>
        <v>1318.3685239651293</v>
      </c>
      <c r="G5778" s="28">
        <f>G5777*(1+Data!O5778/(100*360))</f>
        <v>1763.887095407915</v>
      </c>
      <c r="H5778" s="28">
        <f>H5777*(1+Data!P5778/(100*360))</f>
        <v>1079.3527973846647</v>
      </c>
      <c r="I5778" s="28">
        <f>I5777*(1+Data!Q5778/(100*360))</f>
        <v>1488.7687308680058</v>
      </c>
    </row>
    <row r="5779" spans="1:9" x14ac:dyDescent="0.45">
      <c r="A5779" s="7">
        <v>41568</v>
      </c>
      <c r="B5779" s="13">
        <v>396.77</v>
      </c>
      <c r="C5779" s="13">
        <v>79.694999999999993</v>
      </c>
      <c r="D5779" s="13">
        <v>13.16</v>
      </c>
      <c r="E5779" s="13">
        <v>457.72</v>
      </c>
      <c r="F5779" s="28">
        <f>F5778*(1+Data!N5779/(100*360))</f>
        <v>1318.4360317578257</v>
      </c>
      <c r="G5779" s="28">
        <f>G5778*(1+Data!O5779/(100*360))</f>
        <v>1763.9159447612976</v>
      </c>
      <c r="H5779" s="28">
        <f>H5778*(1+Data!P5779/(100*360))</f>
        <v>1079.3527973876628</v>
      </c>
      <c r="I5779" s="28">
        <f>I5778*(1+Data!Q5779/(100*360))</f>
        <v>1488.7687308721413</v>
      </c>
    </row>
    <row r="5780" spans="1:9" x14ac:dyDescent="0.45">
      <c r="A5780" s="7">
        <v>41569</v>
      </c>
      <c r="B5780" s="13">
        <v>399.29</v>
      </c>
      <c r="C5780" s="13">
        <v>79.23</v>
      </c>
      <c r="D5780" s="13">
        <v>13.33</v>
      </c>
      <c r="E5780" s="13">
        <v>457.94</v>
      </c>
      <c r="F5780" s="28">
        <f>F5779*(1+Data!N5780/(100*360))</f>
        <v>1318.5026713745865</v>
      </c>
      <c r="G5780" s="28">
        <f>G5779*(1+Data!O5780/(100*360))</f>
        <v>1763.943530446767</v>
      </c>
      <c r="H5780" s="28">
        <f>H5779*(1+Data!P5780/(100*360))</f>
        <v>1079.352797390661</v>
      </c>
      <c r="I5780" s="28">
        <f>I5779*(1+Data!Q5780/(100*360))</f>
        <v>1488.7687308762768</v>
      </c>
    </row>
    <row r="5781" spans="1:9" x14ac:dyDescent="0.45">
      <c r="A5781" s="7">
        <v>41570</v>
      </c>
      <c r="B5781" s="13">
        <v>396.8</v>
      </c>
      <c r="C5781" s="13">
        <v>79.263999999999996</v>
      </c>
      <c r="D5781" s="13">
        <v>13.42</v>
      </c>
      <c r="E5781" s="13">
        <v>458.16</v>
      </c>
      <c r="F5781" s="28">
        <f>F5780*(1+Data!N5781/(100*360))</f>
        <v>1318.5684390203362</v>
      </c>
      <c r="G5781" s="28">
        <f>G5780*(1+Data!O5781/(100*360))</f>
        <v>1763.971542849999</v>
      </c>
      <c r="H5781" s="28">
        <f>H5780*(1+Data!P5781/(100*360))</f>
        <v>1079.3527973936591</v>
      </c>
      <c r="I5781" s="28">
        <f>I5780*(1+Data!Q5781/(100*360))</f>
        <v>1488.7687308804122</v>
      </c>
    </row>
    <row r="5782" spans="1:9" x14ac:dyDescent="0.45">
      <c r="A5782" s="7">
        <v>41571</v>
      </c>
      <c r="B5782" s="13">
        <v>398.07</v>
      </c>
      <c r="C5782" s="13">
        <v>79.185000000000002</v>
      </c>
      <c r="D5782" s="13">
        <v>13.2</v>
      </c>
      <c r="E5782" s="13">
        <v>457.83</v>
      </c>
      <c r="F5782" s="28">
        <f>F5781*(1+Data!N5782/(100*360))</f>
        <v>1318.6351329445199</v>
      </c>
      <c r="G5782" s="28">
        <f>G5781*(1+Data!O5782/(100*360))</f>
        <v>1763.9995360984001</v>
      </c>
      <c r="H5782" s="28">
        <f>H5781*(1+Data!P5782/(100*360))</f>
        <v>1079.3527973966573</v>
      </c>
      <c r="I5782" s="28">
        <f>I5781*(1+Data!Q5782/(100*360))</f>
        <v>1488.7687308845477</v>
      </c>
    </row>
    <row r="5783" spans="1:9" x14ac:dyDescent="0.45">
      <c r="A5783" s="7">
        <v>41572</v>
      </c>
      <c r="B5783" s="13">
        <v>397.93</v>
      </c>
      <c r="C5783" s="13">
        <v>79.194000000000003</v>
      </c>
      <c r="D5783" s="13">
        <v>13.09</v>
      </c>
      <c r="E5783" s="13">
        <v>457.44</v>
      </c>
      <c r="F5783" s="28">
        <f>F5782*(1+Data!N5783/(100*360))</f>
        <v>1318.7021452494009</v>
      </c>
      <c r="G5783" s="28">
        <f>G5782*(1+Data!O5783/(100*360))</f>
        <v>1764.0271965911259</v>
      </c>
      <c r="H5783" s="28">
        <f>H5782*(1+Data!P5783/(100*360))</f>
        <v>1079.3527973996554</v>
      </c>
      <c r="I5783" s="28">
        <f>I5782*(1+Data!Q5783/(100*360))</f>
        <v>1488.7687308886832</v>
      </c>
    </row>
    <row r="5784" spans="1:9" x14ac:dyDescent="0.45">
      <c r="A5784" s="7">
        <v>41573</v>
      </c>
      <c r="B5784" s="13">
        <v>397.93</v>
      </c>
      <c r="C5784" s="13">
        <v>79.194000000000003</v>
      </c>
      <c r="D5784" s="13">
        <v>13.09</v>
      </c>
      <c r="E5784" s="13">
        <v>457.44</v>
      </c>
      <c r="F5784" s="28">
        <f>F5783*(1+Data!N5784/(100*360))</f>
        <v>1318.7691609598101</v>
      </c>
      <c r="G5784" s="28">
        <f>G5783*(1+Data!O5784/(100*360))</f>
        <v>1764.0548575175835</v>
      </c>
      <c r="H5784" s="28">
        <f>H5783*(1+Data!P5784/(100*360))</f>
        <v>1079.3527974026536</v>
      </c>
      <c r="I5784" s="28">
        <f>I5783*(1+Data!Q5784/(100*360))</f>
        <v>1488.7687308928187</v>
      </c>
    </row>
    <row r="5785" spans="1:9" x14ac:dyDescent="0.45">
      <c r="A5785" s="7">
        <v>41574</v>
      </c>
      <c r="B5785" s="13">
        <v>397.93</v>
      </c>
      <c r="C5785" s="13">
        <v>79.194000000000003</v>
      </c>
      <c r="D5785" s="13">
        <v>13.09</v>
      </c>
      <c r="E5785" s="13">
        <v>457.44</v>
      </c>
      <c r="F5785" s="28">
        <f>F5784*(1+Data!N5785/(100*360))</f>
        <v>1318.8361800759205</v>
      </c>
      <c r="G5785" s="28">
        <f>G5784*(1+Data!O5785/(100*360))</f>
        <v>1764.0825188777799</v>
      </c>
      <c r="H5785" s="28">
        <f>H5784*(1+Data!P5785/(100*360))</f>
        <v>1079.3527974056517</v>
      </c>
      <c r="I5785" s="28">
        <f>I5784*(1+Data!Q5785/(100*360))</f>
        <v>1488.7687308969541</v>
      </c>
    </row>
    <row r="5786" spans="1:9" x14ac:dyDescent="0.45">
      <c r="A5786" s="7">
        <v>41575</v>
      </c>
      <c r="B5786" s="13">
        <v>398.73</v>
      </c>
      <c r="C5786" s="13">
        <v>79.245999999999995</v>
      </c>
      <c r="D5786" s="13">
        <v>13.31</v>
      </c>
      <c r="E5786" s="13">
        <v>457.24</v>
      </c>
      <c r="F5786" s="28">
        <f>F5785*(1+Data!N5786/(100*360))</f>
        <v>1318.9035249800825</v>
      </c>
      <c r="G5786" s="28">
        <f>G5785*(1+Data!O5786/(100*360))</f>
        <v>1764.1103717806614</v>
      </c>
      <c r="H5786" s="28">
        <f>H5785*(1+Data!P5786/(100*360))</f>
        <v>1079.3527974086498</v>
      </c>
      <c r="I5786" s="28">
        <f>I5785*(1+Data!Q5786/(100*360))</f>
        <v>1488.7687309010896</v>
      </c>
    </row>
    <row r="5787" spans="1:9" x14ac:dyDescent="0.45">
      <c r="A5787" s="7">
        <v>41576</v>
      </c>
      <c r="B5787" s="13">
        <v>399.73</v>
      </c>
      <c r="C5787" s="13">
        <v>79.606999999999999</v>
      </c>
      <c r="D5787" s="13">
        <v>13.41</v>
      </c>
      <c r="E5787" s="13">
        <v>457.48</v>
      </c>
      <c r="F5787" s="28">
        <f>F5786*(1+Data!N5787/(100*360))</f>
        <v>1318.9703127891389</v>
      </c>
      <c r="G5787" s="28">
        <f>G5786*(1+Data!O5787/(100*360))</f>
        <v>1764.1380928150315</v>
      </c>
      <c r="H5787" s="28">
        <f>H5786*(1+Data!P5787/(100*360))</f>
        <v>1079.352797411648</v>
      </c>
      <c r="I5787" s="28">
        <f>I5786*(1+Data!Q5787/(100*360))</f>
        <v>1488.7687309052251</v>
      </c>
    </row>
    <row r="5788" spans="1:9" x14ac:dyDescent="0.45">
      <c r="A5788" s="7">
        <v>41577</v>
      </c>
      <c r="B5788" s="13">
        <v>399.45</v>
      </c>
      <c r="C5788" s="13">
        <v>79.777000000000001</v>
      </c>
      <c r="D5788" s="13">
        <v>13.65</v>
      </c>
      <c r="E5788" s="13">
        <v>458.5</v>
      </c>
      <c r="F5788" s="28">
        <f>F5787*(1+Data!N5788/(100*360))</f>
        <v>1319.0375802750912</v>
      </c>
      <c r="G5788" s="28">
        <f>G5787*(1+Data!O5788/(100*360))</f>
        <v>1764.1658926911441</v>
      </c>
      <c r="H5788" s="28">
        <f>H5787*(1+Data!P5788/(100*360))</f>
        <v>1079.3527974146461</v>
      </c>
      <c r="I5788" s="28">
        <f>I5787*(1+Data!Q5788/(100*360))</f>
        <v>1488.7687309093606</v>
      </c>
    </row>
    <row r="5789" spans="1:9" x14ac:dyDescent="0.45">
      <c r="A5789" s="7">
        <v>41578</v>
      </c>
      <c r="B5789" s="13">
        <v>397.11</v>
      </c>
      <c r="C5789" s="13">
        <v>80.194999999999993</v>
      </c>
      <c r="D5789" s="13">
        <v>13.75</v>
      </c>
      <c r="E5789" s="13">
        <v>457.26</v>
      </c>
      <c r="F5789" s="28">
        <f>F5788*(1+Data!N5789/(100*360))</f>
        <v>1319.103653065883</v>
      </c>
      <c r="G5789" s="28">
        <f>G5788*(1+Data!O5789/(100*360))</f>
        <v>1764.1928746283807</v>
      </c>
      <c r="H5789" s="28">
        <f>H5788*(1+Data!P5789/(100*360))</f>
        <v>1079.3527974176443</v>
      </c>
      <c r="I5789" s="28">
        <f>I5788*(1+Data!Q5789/(100*360))</f>
        <v>1488.768730913496</v>
      </c>
    </row>
    <row r="5790" spans="1:9" x14ac:dyDescent="0.45">
      <c r="A5790" s="7">
        <v>41579</v>
      </c>
      <c r="B5790" s="13">
        <v>395.73</v>
      </c>
      <c r="C5790" s="13">
        <v>80.715999999999994</v>
      </c>
      <c r="D5790" s="13">
        <v>13.28</v>
      </c>
      <c r="E5790" s="13">
        <v>457.13</v>
      </c>
      <c r="F5790" s="28">
        <f>F5789*(1+Data!N5790/(100*360))</f>
        <v>1319.1684980029615</v>
      </c>
      <c r="G5790" s="28">
        <f>G5789*(1+Data!O5790/(100*360))</f>
        <v>1764.2203911366892</v>
      </c>
      <c r="H5790" s="28">
        <f>H5789*(1+Data!P5790/(100*360))</f>
        <v>1079.3527974206424</v>
      </c>
      <c r="I5790" s="28">
        <f>I5789*(1+Data!Q5790/(100*360))</f>
        <v>1488.7687309176315</v>
      </c>
    </row>
    <row r="5791" spans="1:9" x14ac:dyDescent="0.45">
      <c r="A5791" s="7">
        <v>41580</v>
      </c>
      <c r="B5791" s="13">
        <v>395.73</v>
      </c>
      <c r="C5791" s="13">
        <v>80.715999999999994</v>
      </c>
      <c r="D5791" s="13">
        <v>13.28</v>
      </c>
      <c r="E5791" s="13">
        <v>457.13</v>
      </c>
      <c r="F5791" s="28">
        <f>F5790*(1+Data!N5791/(100*360))</f>
        <v>1319.2333461277092</v>
      </c>
      <c r="G5791" s="28">
        <f>G5790*(1+Data!O5791/(100*360))</f>
        <v>1764.2479080741787</v>
      </c>
      <c r="H5791" s="28">
        <f>H5790*(1+Data!P5791/(100*360))</f>
        <v>1079.3527974236406</v>
      </c>
      <c r="I5791" s="28">
        <f>I5790*(1+Data!Q5791/(100*360))</f>
        <v>1488.768730921767</v>
      </c>
    </row>
    <row r="5792" spans="1:9" x14ac:dyDescent="0.45">
      <c r="A5792" s="7">
        <v>41581</v>
      </c>
      <c r="B5792" s="13">
        <v>395.73</v>
      </c>
      <c r="C5792" s="13">
        <v>80.715999999999994</v>
      </c>
      <c r="D5792" s="13">
        <v>13.28</v>
      </c>
      <c r="E5792" s="13">
        <v>457.13</v>
      </c>
      <c r="F5792" s="28">
        <f>F5791*(1+Data!N5792/(100*360))</f>
        <v>1319.2981974402826</v>
      </c>
      <c r="G5792" s="28">
        <f>G5791*(1+Data!O5792/(100*360))</f>
        <v>1764.275425440856</v>
      </c>
      <c r="H5792" s="28">
        <f>H5791*(1+Data!P5792/(100*360))</f>
        <v>1079.3527974266387</v>
      </c>
      <c r="I5792" s="28">
        <f>I5791*(1+Data!Q5792/(100*360))</f>
        <v>1488.7687309259024</v>
      </c>
    </row>
    <row r="5793" spans="1:9" x14ac:dyDescent="0.45">
      <c r="A5793" s="7">
        <v>41582</v>
      </c>
      <c r="B5793" s="13">
        <v>397</v>
      </c>
      <c r="C5793" s="13">
        <v>80.552999999999997</v>
      </c>
      <c r="D5793" s="13">
        <v>12.93</v>
      </c>
      <c r="E5793" s="13">
        <v>456.72</v>
      </c>
      <c r="F5793" s="28">
        <f>F5792*(1+Data!N5793/(100*360))</f>
        <v>1319.3628137342193</v>
      </c>
      <c r="G5793" s="28">
        <f>G5792*(1+Data!O5793/(100*360))</f>
        <v>1764.3022473280878</v>
      </c>
      <c r="H5793" s="28">
        <f>H5792*(1+Data!P5793/(100*360))</f>
        <v>1079.3527974296369</v>
      </c>
      <c r="I5793" s="28">
        <f>I5792*(1+Data!Q5793/(100*360))</f>
        <v>1488.7687309300379</v>
      </c>
    </row>
    <row r="5794" spans="1:9" x14ac:dyDescent="0.45">
      <c r="A5794" s="7">
        <v>41583</v>
      </c>
      <c r="B5794" s="13">
        <v>395.58</v>
      </c>
      <c r="C5794" s="13">
        <v>80.706000000000003</v>
      </c>
      <c r="D5794" s="13">
        <v>13.27</v>
      </c>
      <c r="E5794" s="13">
        <v>455.05</v>
      </c>
      <c r="F5794" s="28">
        <f>F5793*(1+Data!N5794/(100*360))</f>
        <v>1319.4276824058945</v>
      </c>
      <c r="G5794" s="28">
        <f>G5793*(1+Data!O5794/(100*360))</f>
        <v>1764.3292313507927</v>
      </c>
      <c r="H5794" s="28">
        <f>H5793*(1+Data!P5794/(100*360))</f>
        <v>1079.352797432635</v>
      </c>
      <c r="I5794" s="28">
        <f>I5793*(1+Data!Q5794/(100*360))</f>
        <v>1488.7687309341734</v>
      </c>
    </row>
    <row r="5795" spans="1:9" x14ac:dyDescent="0.45">
      <c r="A5795" s="7">
        <v>41584</v>
      </c>
      <c r="B5795" s="13">
        <v>397.4</v>
      </c>
      <c r="C5795" s="13">
        <v>80.483000000000004</v>
      </c>
      <c r="D5795" s="13">
        <v>12.67</v>
      </c>
      <c r="E5795" s="13">
        <v>455.2</v>
      </c>
      <c r="F5795" s="28">
        <f>F5794*(1+Data!N5795/(100*360))</f>
        <v>1319.4947166623144</v>
      </c>
      <c r="G5795" s="28">
        <f>G5794*(1+Data!O5795/(100*360))</f>
        <v>1764.3551620895789</v>
      </c>
      <c r="H5795" s="28">
        <f>H5794*(1+Data!P5795/(100*360))</f>
        <v>1079.3527974356332</v>
      </c>
      <c r="I5795" s="28">
        <f>I5794*(1+Data!Q5795/(100*360))</f>
        <v>1488.7687309383089</v>
      </c>
    </row>
    <row r="5796" spans="1:9" x14ac:dyDescent="0.45">
      <c r="A5796" s="7">
        <v>41585</v>
      </c>
      <c r="B5796" s="13">
        <v>392.9</v>
      </c>
      <c r="C5796" s="13">
        <v>80.844999999999999</v>
      </c>
      <c r="D5796" s="13">
        <v>13.91</v>
      </c>
      <c r="E5796" s="13">
        <v>455.8</v>
      </c>
      <c r="F5796" s="28">
        <f>F5795*(1+Data!N5796/(100*360))</f>
        <v>1319.5608746613027</v>
      </c>
      <c r="G5796" s="28">
        <f>G5795*(1+Data!O5796/(100*360))</f>
        <v>1764.3804952891148</v>
      </c>
      <c r="H5796" s="28">
        <f>H5795*(1+Data!P5796/(100*360))</f>
        <v>1079.3527974386313</v>
      </c>
      <c r="I5796" s="28">
        <f>I5795*(1+Data!Q5796/(100*360))</f>
        <v>1488.7687309424443</v>
      </c>
    </row>
    <row r="5797" spans="1:9" x14ac:dyDescent="0.45">
      <c r="A5797" s="7">
        <v>41586</v>
      </c>
      <c r="B5797" s="13">
        <v>393.98</v>
      </c>
      <c r="C5797" s="13">
        <v>81.302999999999997</v>
      </c>
      <c r="D5797" s="13">
        <v>12.9</v>
      </c>
      <c r="E5797" s="13">
        <v>458.19</v>
      </c>
      <c r="F5797" s="28">
        <f>F5796*(1+Data!N5797/(100*360))</f>
        <v>1319.62775073952</v>
      </c>
      <c r="G5797" s="28">
        <f>G5796*(1+Data!O5797/(100*360))</f>
        <v>1764.4078725931333</v>
      </c>
      <c r="H5797" s="28">
        <f>H5796*(1+Data!P5797/(100*360))</f>
        <v>1079.3527974416295</v>
      </c>
      <c r="I5797" s="28">
        <f>I5796*(1+Data!Q5797/(100*360))</f>
        <v>1488.7687309465798</v>
      </c>
    </row>
    <row r="5798" spans="1:9" x14ac:dyDescent="0.45">
      <c r="A5798" s="7">
        <v>41587</v>
      </c>
      <c r="B5798" s="13">
        <v>393.98</v>
      </c>
      <c r="C5798" s="13">
        <v>81.302999999999997</v>
      </c>
      <c r="D5798" s="13">
        <v>12.9</v>
      </c>
      <c r="E5798" s="13">
        <v>458.19</v>
      </c>
      <c r="F5798" s="28">
        <f>F5797*(1+Data!N5798/(100*360))</f>
        <v>1319.6946302070542</v>
      </c>
      <c r="G5798" s="28">
        <f>G5797*(1+Data!O5798/(100*360))</f>
        <v>1764.4352503219563</v>
      </c>
      <c r="H5798" s="28">
        <f>H5797*(1+Data!P5798/(100*360))</f>
        <v>1079.3527974446276</v>
      </c>
      <c r="I5798" s="28">
        <f>I5797*(1+Data!Q5798/(100*360))</f>
        <v>1488.7687309507153</v>
      </c>
    </row>
    <row r="5799" spans="1:9" x14ac:dyDescent="0.45">
      <c r="A5799" s="7">
        <v>41588</v>
      </c>
      <c r="B5799" s="13">
        <v>393.98</v>
      </c>
      <c r="C5799" s="13">
        <v>81.302999999999997</v>
      </c>
      <c r="D5799" s="13">
        <v>12.9</v>
      </c>
      <c r="E5799" s="13">
        <v>458.19</v>
      </c>
      <c r="F5799" s="28">
        <f>F5798*(1+Data!N5799/(100*360))</f>
        <v>1319.7615130640768</v>
      </c>
      <c r="G5799" s="28">
        <f>G5798*(1+Data!O5799/(100*360))</f>
        <v>1764.4626284755905</v>
      </c>
      <c r="H5799" s="28">
        <f>H5798*(1+Data!P5799/(100*360))</f>
        <v>1079.3527974476258</v>
      </c>
      <c r="I5799" s="28">
        <f>I5798*(1+Data!Q5799/(100*360))</f>
        <v>1488.7687309548508</v>
      </c>
    </row>
    <row r="5800" spans="1:9" x14ac:dyDescent="0.45">
      <c r="A5800" s="7">
        <v>41589</v>
      </c>
      <c r="B5800" s="13">
        <v>394.89</v>
      </c>
      <c r="C5800" s="13">
        <v>81.090999999999994</v>
      </c>
      <c r="D5800" s="13">
        <v>12.53</v>
      </c>
      <c r="E5800" s="13">
        <v>457.5</v>
      </c>
      <c r="F5800" s="28">
        <f>F5799*(1+Data!N5800/(100*360))</f>
        <v>1319.8283993107598</v>
      </c>
      <c r="G5800" s="28">
        <f>G5799*(1+Data!O5800/(100*360))</f>
        <v>1764.4898796206303</v>
      </c>
      <c r="H5800" s="28">
        <f>H5799*(1+Data!P5800/(100*360))</f>
        <v>1079.3527974506239</v>
      </c>
      <c r="I5800" s="28">
        <f>I5799*(1+Data!Q5800/(100*360))</f>
        <v>1488.7687309589862</v>
      </c>
    </row>
    <row r="5801" spans="1:9" x14ac:dyDescent="0.45">
      <c r="A5801" s="7">
        <v>41590</v>
      </c>
      <c r="B5801" s="13">
        <v>394.32</v>
      </c>
      <c r="C5801" s="13">
        <v>81.191999999999993</v>
      </c>
      <c r="D5801" s="13">
        <v>12.82</v>
      </c>
      <c r="E5801" s="13">
        <v>457.05</v>
      </c>
      <c r="F5801" s="28">
        <f>F5800*(1+Data!N5801/(100*360))</f>
        <v>1319.8957618857844</v>
      </c>
      <c r="G5801" s="28">
        <f>G5800*(1+Data!O5801/(100*360))</f>
        <v>1764.517915404273</v>
      </c>
      <c r="H5801" s="28">
        <f>H5800*(1+Data!P5801/(100*360))</f>
        <v>1079.3527974536221</v>
      </c>
      <c r="I5801" s="28">
        <f>I5800*(1+Data!Q5801/(100*360))</f>
        <v>1488.7687309631217</v>
      </c>
    </row>
    <row r="5802" spans="1:9" x14ac:dyDescent="0.45">
      <c r="A5802" s="7">
        <v>41591</v>
      </c>
      <c r="B5802" s="13">
        <v>394.48</v>
      </c>
      <c r="C5802" s="13">
        <v>80.926000000000002</v>
      </c>
      <c r="D5802" s="13">
        <v>12.52</v>
      </c>
      <c r="E5802" s="13">
        <v>457.17</v>
      </c>
      <c r="F5802" s="28">
        <f>F5801*(1+Data!N5802/(100*360))</f>
        <v>1319.9632708876277</v>
      </c>
      <c r="G5802" s="28">
        <f>G5801*(1+Data!O5802/(100*360))</f>
        <v>1764.5445939348663</v>
      </c>
      <c r="H5802" s="28">
        <f>H5801*(1+Data!P5802/(100*360))</f>
        <v>1079.3527974566202</v>
      </c>
      <c r="I5802" s="28">
        <f>I5801*(1+Data!Q5802/(100*360))</f>
        <v>1488.7687309672572</v>
      </c>
    </row>
    <row r="5803" spans="1:9" x14ac:dyDescent="0.45">
      <c r="A5803" s="7">
        <v>41592</v>
      </c>
      <c r="B5803" s="13">
        <v>397.48</v>
      </c>
      <c r="C5803" s="13">
        <v>81.022999999999996</v>
      </c>
      <c r="D5803" s="13">
        <v>12.37</v>
      </c>
      <c r="E5803" s="13">
        <v>456.8</v>
      </c>
      <c r="F5803" s="28">
        <f>F5802*(1+Data!N5803/(100*360))</f>
        <v>1320.0315276549911</v>
      </c>
      <c r="G5803" s="28">
        <f>G5802*(1+Data!O5803/(100*360))</f>
        <v>1764.5698808391999</v>
      </c>
      <c r="H5803" s="28">
        <f>H5802*(1+Data!P5803/(100*360))</f>
        <v>1079.3527974596184</v>
      </c>
      <c r="I5803" s="28">
        <f>I5802*(1+Data!Q5803/(100*360))</f>
        <v>1488.7687309713926</v>
      </c>
    </row>
    <row r="5804" spans="1:9" x14ac:dyDescent="0.45">
      <c r="A5804" s="7">
        <v>41593</v>
      </c>
      <c r="B5804" s="13">
        <v>399.96</v>
      </c>
      <c r="C5804" s="13">
        <v>80.849000000000004</v>
      </c>
      <c r="D5804" s="13">
        <v>12.19</v>
      </c>
      <c r="E5804" s="13">
        <v>458.63</v>
      </c>
      <c r="F5804" s="28">
        <f>F5803*(1+Data!N5804/(100*360))</f>
        <v>1320.0997182836575</v>
      </c>
      <c r="G5804" s="28">
        <f>G5803*(1+Data!O5804/(100*360))</f>
        <v>1764.595354366063</v>
      </c>
      <c r="H5804" s="28">
        <f>H5803*(1+Data!P5804/(100*360))</f>
        <v>1079.3527974626165</v>
      </c>
      <c r="I5804" s="28">
        <f>I5803*(1+Data!Q5804/(100*360))</f>
        <v>1488.7687309755281</v>
      </c>
    </row>
    <row r="5805" spans="1:9" x14ac:dyDescent="0.45">
      <c r="A5805" s="7">
        <v>41594</v>
      </c>
      <c r="B5805" s="13">
        <v>399.96</v>
      </c>
      <c r="C5805" s="13">
        <v>80.849000000000004</v>
      </c>
      <c r="D5805" s="13">
        <v>12.19</v>
      </c>
      <c r="E5805" s="13">
        <v>458.63</v>
      </c>
      <c r="F5805" s="28">
        <f>F5804*(1+Data!N5805/(100*360))</f>
        <v>1320.167912434938</v>
      </c>
      <c r="G5805" s="28">
        <f>G5804*(1+Data!O5805/(100*360))</f>
        <v>1764.6208282606649</v>
      </c>
      <c r="H5805" s="28">
        <f>H5804*(1+Data!P5805/(100*360))</f>
        <v>1079.3527974656147</v>
      </c>
      <c r="I5805" s="28">
        <f>I5804*(1+Data!Q5805/(100*360))</f>
        <v>1488.7687309796636</v>
      </c>
    </row>
    <row r="5806" spans="1:9" x14ac:dyDescent="0.45">
      <c r="A5806" s="7">
        <v>41595</v>
      </c>
      <c r="B5806" s="13">
        <v>399.96</v>
      </c>
      <c r="C5806" s="13">
        <v>80.849000000000004</v>
      </c>
      <c r="D5806" s="13">
        <v>12.19</v>
      </c>
      <c r="E5806" s="13">
        <v>458.63</v>
      </c>
      <c r="F5806" s="28">
        <f>F5805*(1+Data!N5806/(100*360))</f>
        <v>1320.2361101090146</v>
      </c>
      <c r="G5806" s="28">
        <f>G5805*(1+Data!O5806/(100*360))</f>
        <v>1764.6463025230107</v>
      </c>
      <c r="H5806" s="28">
        <f>H5805*(1+Data!P5806/(100*360))</f>
        <v>1079.3527974686128</v>
      </c>
      <c r="I5806" s="28">
        <f>I5805*(1+Data!Q5806/(100*360))</f>
        <v>1488.7687309837991</v>
      </c>
    </row>
    <row r="5807" spans="1:9" x14ac:dyDescent="0.45">
      <c r="A5807" s="7">
        <v>41596</v>
      </c>
      <c r="B5807" s="13">
        <v>401.11</v>
      </c>
      <c r="C5807" s="13">
        <v>80.825000000000003</v>
      </c>
      <c r="D5807" s="13">
        <v>13.1</v>
      </c>
      <c r="E5807" s="13">
        <v>457.44</v>
      </c>
      <c r="F5807" s="28">
        <f>F5806*(1+Data!N5807/(100*360))</f>
        <v>1320.3042049537162</v>
      </c>
      <c r="G5807" s="28">
        <f>G5806*(1+Data!O5807/(100*360))</f>
        <v>1764.6708801245686</v>
      </c>
      <c r="H5807" s="28">
        <f>H5806*(1+Data!P5807/(100*360))</f>
        <v>1079.352797471611</v>
      </c>
      <c r="I5807" s="28">
        <f>I5806*(1+Data!Q5807/(100*360))</f>
        <v>1488.7687309879345</v>
      </c>
    </row>
    <row r="5808" spans="1:9" x14ac:dyDescent="0.45">
      <c r="A5808" s="7">
        <v>41597</v>
      </c>
      <c r="B5808" s="13">
        <v>399.67</v>
      </c>
      <c r="C5808" s="13">
        <v>80.703999999999994</v>
      </c>
      <c r="D5808" s="13">
        <v>13.39</v>
      </c>
      <c r="E5808" s="13">
        <v>457.98</v>
      </c>
      <c r="F5808" s="28">
        <f>F5807*(1+Data!N5808/(100*360))</f>
        <v>1320.3713057474213</v>
      </c>
      <c r="G5808" s="28">
        <f>G5807*(1+Data!O5808/(100*360))</f>
        <v>1764.6959923715654</v>
      </c>
      <c r="H5808" s="28">
        <f>H5807*(1+Data!P5808/(100*360))</f>
        <v>1079.3527974746091</v>
      </c>
      <c r="I5808" s="28">
        <f>I5807*(1+Data!Q5808/(100*360))</f>
        <v>1488.76873099207</v>
      </c>
    </row>
    <row r="5809" spans="1:9" x14ac:dyDescent="0.45">
      <c r="A5809" s="7">
        <v>41598</v>
      </c>
      <c r="B5809" s="13">
        <v>398.34</v>
      </c>
      <c r="C5809" s="13">
        <v>81.111999999999995</v>
      </c>
      <c r="D5809" s="13">
        <v>13.4</v>
      </c>
      <c r="E5809" s="13">
        <v>459.12</v>
      </c>
      <c r="F5809" s="28">
        <f>F5808*(1+Data!N5809/(100*360))</f>
        <v>1320.4375076976123</v>
      </c>
      <c r="G5809" s="28">
        <f>G5808*(1+Data!O5809/(100*360))</f>
        <v>1764.7198010616626</v>
      </c>
      <c r="H5809" s="28">
        <f>H5808*(1+Data!P5809/(100*360))</f>
        <v>1079.3527974776073</v>
      </c>
      <c r="I5809" s="28">
        <f>I5808*(1+Data!Q5809/(100*360))</f>
        <v>1488.7687309962055</v>
      </c>
    </row>
    <row r="5810" spans="1:9" x14ac:dyDescent="0.45">
      <c r="A5810" s="7">
        <v>41599</v>
      </c>
      <c r="B5810" s="13">
        <v>398.78</v>
      </c>
      <c r="C5810" s="13">
        <v>81.072999999999993</v>
      </c>
      <c r="D5810" s="13">
        <v>12.66</v>
      </c>
      <c r="E5810" s="13">
        <v>459.72</v>
      </c>
      <c r="F5810" s="28">
        <f>F5809*(1+Data!N5810/(100*360))</f>
        <v>1320.5042814888002</v>
      </c>
      <c r="G5810" s="28">
        <f>G5809*(1+Data!O5810/(100*360))</f>
        <v>1764.7430267350444</v>
      </c>
      <c r="H5810" s="28">
        <f>H5809*(1+Data!P5810/(100*360))</f>
        <v>1079.3527974806054</v>
      </c>
      <c r="I5810" s="28">
        <f>I5809*(1+Data!Q5810/(100*360))</f>
        <v>1488.7687310003409</v>
      </c>
    </row>
    <row r="5811" spans="1:9" x14ac:dyDescent="0.45">
      <c r="A5811" s="7">
        <v>41600</v>
      </c>
      <c r="B5811" s="13">
        <v>400.49</v>
      </c>
      <c r="C5811" s="13">
        <v>80.707999999999998</v>
      </c>
      <c r="D5811" s="13">
        <v>12.26</v>
      </c>
      <c r="E5811" s="13">
        <v>460.36</v>
      </c>
      <c r="F5811" s="28">
        <f>F5810*(1+Data!N5811/(100*360))</f>
        <v>1320.5710513205665</v>
      </c>
      <c r="G5811" s="28">
        <f>G5810*(1+Data!O5811/(100*360))</f>
        <v>1764.766605662707</v>
      </c>
      <c r="H5811" s="28">
        <f>H5810*(1+Data!P5811/(100*360))</f>
        <v>1079.3527974836036</v>
      </c>
      <c r="I5811" s="28">
        <f>I5810*(1+Data!Q5811/(100*360))</f>
        <v>1488.7687310044764</v>
      </c>
    </row>
    <row r="5812" spans="1:9" x14ac:dyDescent="0.45">
      <c r="A5812" s="7">
        <v>41601</v>
      </c>
      <c r="B5812" s="13">
        <v>400.49</v>
      </c>
      <c r="C5812" s="13">
        <v>80.707999999999998</v>
      </c>
      <c r="D5812" s="13">
        <v>12.26</v>
      </c>
      <c r="E5812" s="13">
        <v>460.36</v>
      </c>
      <c r="F5812" s="28">
        <f>F5811*(1+Data!N5812/(100*360))</f>
        <v>1320.6378245284752</v>
      </c>
      <c r="G5812" s="28">
        <f>G5811*(1+Data!O5812/(100*360))</f>
        <v>1764.7901849054103</v>
      </c>
      <c r="H5812" s="28">
        <f>H5811*(1+Data!P5812/(100*360))</f>
        <v>1079.3527974866017</v>
      </c>
      <c r="I5812" s="28">
        <f>I5811*(1+Data!Q5812/(100*360))</f>
        <v>1488.7687310086119</v>
      </c>
    </row>
    <row r="5813" spans="1:9" x14ac:dyDescent="0.45">
      <c r="A5813" s="7">
        <v>41602</v>
      </c>
      <c r="B5813" s="13">
        <v>400.49</v>
      </c>
      <c r="C5813" s="13">
        <v>80.707999999999998</v>
      </c>
      <c r="D5813" s="13">
        <v>12.26</v>
      </c>
      <c r="E5813" s="13">
        <v>460.36</v>
      </c>
      <c r="F5813" s="28">
        <f>F5812*(1+Data!N5813/(100*360))</f>
        <v>1320.704601112697</v>
      </c>
      <c r="G5813" s="28">
        <f>G5812*(1+Data!O5813/(100*360))</f>
        <v>1764.8137644631586</v>
      </c>
      <c r="H5813" s="28">
        <f>H5812*(1+Data!P5813/(100*360))</f>
        <v>1079.3527974895999</v>
      </c>
      <c r="I5813" s="28">
        <f>I5812*(1+Data!Q5813/(100*360))</f>
        <v>1488.7687310127474</v>
      </c>
    </row>
    <row r="5814" spans="1:9" x14ac:dyDescent="0.45">
      <c r="A5814" s="7">
        <v>41603</v>
      </c>
      <c r="B5814" s="13">
        <v>400.68</v>
      </c>
      <c r="C5814" s="13">
        <v>80.92</v>
      </c>
      <c r="D5814" s="13">
        <v>12.79</v>
      </c>
      <c r="E5814" s="13">
        <v>462.11</v>
      </c>
      <c r="F5814" s="28">
        <f>F5813*(1+Data!N5814/(100*360))</f>
        <v>1320.7706583544959</v>
      </c>
      <c r="G5814" s="28">
        <f>G5813*(1+Data!O5814/(100*360))</f>
        <v>1764.8374276743839</v>
      </c>
      <c r="H5814" s="28">
        <f>H5813*(1+Data!P5814/(100*360))</f>
        <v>1079.352797492598</v>
      </c>
      <c r="I5814" s="28">
        <f>I5813*(1+Data!Q5814/(100*360))</f>
        <v>1488.7687310168828</v>
      </c>
    </row>
    <row r="5815" spans="1:9" x14ac:dyDescent="0.45">
      <c r="A5815" s="7">
        <v>41604</v>
      </c>
      <c r="B5815" s="13">
        <v>400.06</v>
      </c>
      <c r="C5815" s="13">
        <v>80.611000000000004</v>
      </c>
      <c r="D5815" s="13">
        <v>12.81</v>
      </c>
      <c r="E5815" s="13">
        <v>462.84</v>
      </c>
      <c r="F5815" s="28">
        <f>F5814*(1+Data!N5815/(100*360))</f>
        <v>1320.8354861809769</v>
      </c>
      <c r="G5815" s="28">
        <f>G5814*(1+Data!O5815/(100*360))</f>
        <v>1764.8606745051675</v>
      </c>
      <c r="H5815" s="28">
        <f>H5814*(1+Data!P5815/(100*360))</f>
        <v>1079.3527974955962</v>
      </c>
      <c r="I5815" s="28">
        <f>I5814*(1+Data!Q5815/(100*360))</f>
        <v>1488.7687310210183</v>
      </c>
    </row>
    <row r="5816" spans="1:9" x14ac:dyDescent="0.45">
      <c r="A5816" s="7">
        <v>41605</v>
      </c>
      <c r="B5816" s="13">
        <v>400.84</v>
      </c>
      <c r="C5816" s="13">
        <v>80.721999999999994</v>
      </c>
      <c r="D5816" s="13">
        <v>12.98</v>
      </c>
      <c r="E5816" s="13">
        <v>462.2</v>
      </c>
      <c r="F5816" s="28">
        <f>F5815*(1+Data!N5816/(100*360))</f>
        <v>1320.9002988444863</v>
      </c>
      <c r="G5816" s="28">
        <f>G5815*(1+Data!O5816/(100*360))</f>
        <v>1764.8838481063019</v>
      </c>
      <c r="H5816" s="28">
        <f>H5815*(1+Data!P5816/(100*360))</f>
        <v>1079.3527974985943</v>
      </c>
      <c r="I5816" s="28">
        <f>I5815*(1+Data!Q5816/(100*360))</f>
        <v>1488.7687310251538</v>
      </c>
    </row>
    <row r="5817" spans="1:9" x14ac:dyDescent="0.45">
      <c r="A5817" s="7">
        <v>41606</v>
      </c>
      <c r="B5817" s="13">
        <v>401.88</v>
      </c>
      <c r="C5817" s="13">
        <v>80.581999999999994</v>
      </c>
      <c r="D5817" s="13">
        <v>12.98</v>
      </c>
      <c r="E5817" s="13">
        <v>462.2</v>
      </c>
      <c r="F5817" s="28">
        <f>F5816*(1+Data!N5817/(100*360))</f>
        <v>1320.965114688317</v>
      </c>
      <c r="G5817" s="28">
        <f>G5816*(1+Data!O5817/(100*360))</f>
        <v>1764.9071004510008</v>
      </c>
      <c r="H5817" s="28">
        <f>H5816*(1+Data!P5817/(100*360))</f>
        <v>1079.3527975015925</v>
      </c>
      <c r="I5817" s="28">
        <f>I5816*(1+Data!Q5817/(100*360))</f>
        <v>1488.7687310292893</v>
      </c>
    </row>
    <row r="5818" spans="1:9" x14ac:dyDescent="0.45">
      <c r="A5818" s="7">
        <v>41607</v>
      </c>
      <c r="B5818" s="13">
        <v>402.05</v>
      </c>
      <c r="C5818" s="13">
        <v>80.680000000000007</v>
      </c>
      <c r="D5818" s="13">
        <v>13.7</v>
      </c>
      <c r="E5818" s="13">
        <v>463.15</v>
      </c>
      <c r="F5818" s="28">
        <f>F5817*(1+Data!N5818/(100*360))</f>
        <v>1321.0293025848482</v>
      </c>
      <c r="G5818" s="28">
        <f>G5817*(1+Data!O5818/(100*360))</f>
        <v>1764.9304413474042</v>
      </c>
      <c r="H5818" s="28">
        <f>H5817*(1+Data!P5818/(100*360))</f>
        <v>1079.3527975045906</v>
      </c>
      <c r="I5818" s="28">
        <f>I5817*(1+Data!Q5818/(100*360))</f>
        <v>1488.7687310334247</v>
      </c>
    </row>
    <row r="5819" spans="1:9" x14ac:dyDescent="0.45">
      <c r="A5819" s="7">
        <v>41608</v>
      </c>
      <c r="B5819" s="13">
        <v>402.05</v>
      </c>
      <c r="C5819" s="13">
        <v>80.680000000000007</v>
      </c>
      <c r="D5819" s="13">
        <v>13.7</v>
      </c>
      <c r="E5819" s="13">
        <v>463.15</v>
      </c>
      <c r="F5819" s="28">
        <f>F5818*(1+Data!N5819/(100*360))</f>
        <v>1321.0934936003762</v>
      </c>
      <c r="G5819" s="28">
        <f>G5818*(1+Data!O5819/(100*360))</f>
        <v>1764.953782552491</v>
      </c>
      <c r="H5819" s="28">
        <f>H5818*(1+Data!P5819/(100*360))</f>
        <v>1079.3527975075888</v>
      </c>
      <c r="I5819" s="28">
        <f>I5818*(1+Data!Q5819/(100*360))</f>
        <v>1488.7687310375602</v>
      </c>
    </row>
    <row r="5820" spans="1:9" x14ac:dyDescent="0.45">
      <c r="A5820" s="7">
        <v>41609</v>
      </c>
      <c r="B5820" s="13">
        <v>402.05</v>
      </c>
      <c r="C5820" s="13">
        <v>80.680000000000007</v>
      </c>
      <c r="D5820" s="13">
        <v>13.7</v>
      </c>
      <c r="E5820" s="13">
        <v>463.15</v>
      </c>
      <c r="F5820" s="28">
        <f>F5819*(1+Data!N5820/(100*360))</f>
        <v>1321.1576877350526</v>
      </c>
      <c r="G5820" s="28">
        <f>G5819*(1+Data!O5820/(100*360))</f>
        <v>1764.9771240662653</v>
      </c>
      <c r="H5820" s="28">
        <f>H5819*(1+Data!P5820/(100*360))</f>
        <v>1079.3527975105869</v>
      </c>
      <c r="I5820" s="28">
        <f>I5819*(1+Data!Q5820/(100*360))</f>
        <v>1488.7687310416957</v>
      </c>
    </row>
    <row r="5821" spans="1:9" x14ac:dyDescent="0.45">
      <c r="A5821" s="7">
        <v>41610</v>
      </c>
      <c r="B5821" s="13">
        <v>400.28</v>
      </c>
      <c r="C5821" s="13">
        <v>80.924999999999997</v>
      </c>
      <c r="D5821" s="13">
        <v>14.23</v>
      </c>
      <c r="E5821" s="13">
        <v>462.64</v>
      </c>
      <c r="F5821" s="28">
        <f>F5820*(1+Data!N5821/(100*360))</f>
        <v>1321.2218152612622</v>
      </c>
      <c r="G5821" s="28">
        <f>G5820*(1+Data!O5821/(100*360))</f>
        <v>1765.0010444090108</v>
      </c>
      <c r="H5821" s="28">
        <f>H5820*(1+Data!P5821/(100*360))</f>
        <v>1079.3527975135851</v>
      </c>
      <c r="I5821" s="28">
        <f>I5820*(1+Data!Q5821/(100*360))</f>
        <v>1488.7687310458311</v>
      </c>
    </row>
    <row r="5822" spans="1:9" x14ac:dyDescent="0.45">
      <c r="A5822" s="7">
        <v>41611</v>
      </c>
      <c r="B5822" s="13">
        <v>398.05</v>
      </c>
      <c r="C5822" s="13">
        <v>80.590999999999994</v>
      </c>
      <c r="D5822" s="13">
        <v>14.55</v>
      </c>
      <c r="E5822" s="13">
        <v>461.84</v>
      </c>
      <c r="F5822" s="28">
        <f>F5821*(1+Data!N5822/(100*360))</f>
        <v>1321.2856412851211</v>
      </c>
      <c r="G5822" s="28">
        <f>G5821*(1+Data!O5822/(100*360))</f>
        <v>1765.0249111453556</v>
      </c>
      <c r="H5822" s="28">
        <f>H5821*(1+Data!P5822/(100*360))</f>
        <v>1079.3527975165832</v>
      </c>
      <c r="I5822" s="28">
        <f>I5821*(1+Data!Q5822/(100*360))</f>
        <v>1488.7687310499666</v>
      </c>
    </row>
    <row r="5823" spans="1:9" x14ac:dyDescent="0.45">
      <c r="A5823" s="7">
        <v>41612</v>
      </c>
      <c r="B5823" s="13">
        <v>395.87</v>
      </c>
      <c r="C5823" s="13">
        <v>80.619</v>
      </c>
      <c r="D5823" s="13">
        <v>14.7</v>
      </c>
      <c r="E5823" s="13">
        <v>462.25</v>
      </c>
      <c r="F5823" s="28">
        <f>F5822*(1+Data!N5823/(100*360))</f>
        <v>1321.3486005459283</v>
      </c>
      <c r="G5823" s="28">
        <f>G5822*(1+Data!O5823/(100*360))</f>
        <v>1765.049371448916</v>
      </c>
      <c r="H5823" s="28">
        <f>H5822*(1+Data!P5823/(100*360))</f>
        <v>1079.3527975195814</v>
      </c>
      <c r="I5823" s="28">
        <f>I5822*(1+Data!Q5823/(100*360))</f>
        <v>1488.7687310541021</v>
      </c>
    </row>
    <row r="5824" spans="1:9" x14ac:dyDescent="0.45">
      <c r="A5824" s="7">
        <v>41613</v>
      </c>
      <c r="B5824" s="13">
        <v>394.7</v>
      </c>
      <c r="C5824" s="13">
        <v>80.234999999999999</v>
      </c>
      <c r="D5824" s="13">
        <v>15.08</v>
      </c>
      <c r="E5824" s="13">
        <v>461.66</v>
      </c>
      <c r="F5824" s="28">
        <f>F5823*(1+Data!N5824/(100*360))</f>
        <v>1321.412065653295</v>
      </c>
      <c r="G5824" s="28">
        <f>G5823*(1+Data!O5824/(100*360))</f>
        <v>1765.074101751776</v>
      </c>
      <c r="H5824" s="28">
        <f>H5823*(1+Data!P5824/(100*360))</f>
        <v>1079.3527975225795</v>
      </c>
      <c r="I5824" s="28">
        <f>I5823*(1+Data!Q5824/(100*360))</f>
        <v>1488.7687310582376</v>
      </c>
    </row>
    <row r="5825" spans="1:9" x14ac:dyDescent="0.45">
      <c r="A5825" s="7">
        <v>41614</v>
      </c>
      <c r="B5825" s="13">
        <v>397.87</v>
      </c>
      <c r="C5825" s="13">
        <v>80.314999999999998</v>
      </c>
      <c r="D5825" s="13">
        <v>13.79</v>
      </c>
      <c r="E5825" s="13">
        <v>460.98</v>
      </c>
      <c r="F5825" s="28">
        <f>F5824*(1+Data!N5825/(100*360))</f>
        <v>1321.4749795499765</v>
      </c>
      <c r="G5825" s="28">
        <f>G5824*(1+Data!O5825/(100*360))</f>
        <v>1765.0995727516611</v>
      </c>
      <c r="H5825" s="28">
        <f>H5824*(1+Data!P5825/(100*360))</f>
        <v>1079.3527975255777</v>
      </c>
      <c r="I5825" s="28">
        <f>I5824*(1+Data!Q5825/(100*360))</f>
        <v>1488.768731062373</v>
      </c>
    </row>
    <row r="5826" spans="1:9" x14ac:dyDescent="0.45">
      <c r="A5826" s="7">
        <v>41615</v>
      </c>
      <c r="B5826" s="13">
        <v>397.87</v>
      </c>
      <c r="C5826" s="13">
        <v>80.314999999999998</v>
      </c>
      <c r="D5826" s="13">
        <v>13.79</v>
      </c>
      <c r="E5826" s="13">
        <v>460.98</v>
      </c>
      <c r="F5826" s="28">
        <f>F5825*(1+Data!N5826/(100*360))</f>
        <v>1321.5378964420586</v>
      </c>
      <c r="G5826" s="28">
        <f>G5825*(1+Data!O5826/(100*360))</f>
        <v>1765.1250441191069</v>
      </c>
      <c r="H5826" s="28">
        <f>H5825*(1+Data!P5826/(100*360))</f>
        <v>1079.3527975285758</v>
      </c>
      <c r="I5826" s="28">
        <f>I5825*(1+Data!Q5826/(100*360))</f>
        <v>1488.7687310665085</v>
      </c>
    </row>
    <row r="5827" spans="1:9" x14ac:dyDescent="0.45">
      <c r="A5827" s="7">
        <v>41616</v>
      </c>
      <c r="B5827" s="13">
        <v>397.87</v>
      </c>
      <c r="C5827" s="13">
        <v>80.314999999999998</v>
      </c>
      <c r="D5827" s="13">
        <v>13.79</v>
      </c>
      <c r="E5827" s="13">
        <v>460.98</v>
      </c>
      <c r="F5827" s="28">
        <f>F5826*(1+Data!N5827/(100*360))</f>
        <v>1321.6008163296838</v>
      </c>
      <c r="G5827" s="28">
        <f>G5826*(1+Data!O5827/(100*360))</f>
        <v>1765.1505158541186</v>
      </c>
      <c r="H5827" s="28">
        <f>H5826*(1+Data!P5827/(100*360))</f>
        <v>1079.352797531574</v>
      </c>
      <c r="I5827" s="28">
        <f>I5826*(1+Data!Q5827/(100*360))</f>
        <v>1488.768731070644</v>
      </c>
    </row>
    <row r="5828" spans="1:9" x14ac:dyDescent="0.45">
      <c r="A5828" s="7">
        <v>41617</v>
      </c>
      <c r="B5828" s="13">
        <v>399.43</v>
      </c>
      <c r="C5828" s="13">
        <v>80.134</v>
      </c>
      <c r="D5828" s="13">
        <v>13.49</v>
      </c>
      <c r="E5828" s="13">
        <v>460.95</v>
      </c>
      <c r="F5828" s="28">
        <f>F5827*(1+Data!N5828/(100*360))</f>
        <v>1321.6634675506045</v>
      </c>
      <c r="G5828" s="28">
        <f>G5827*(1+Data!O5828/(100*360))</f>
        <v>1765.1756790553613</v>
      </c>
      <c r="H5828" s="28">
        <f>H5827*(1+Data!P5828/(100*360))</f>
        <v>1079.3527975345721</v>
      </c>
      <c r="I5828" s="28">
        <f>I5827*(1+Data!Q5828/(100*360))</f>
        <v>1488.7687310747795</v>
      </c>
    </row>
    <row r="5829" spans="1:9" x14ac:dyDescent="0.45">
      <c r="A5829" s="7">
        <v>41618</v>
      </c>
      <c r="B5829" s="13">
        <v>398.67</v>
      </c>
      <c r="C5829" s="13">
        <v>79.965999999999994</v>
      </c>
      <c r="D5829" s="13">
        <v>13.91</v>
      </c>
      <c r="E5829" s="13">
        <v>464.04</v>
      </c>
      <c r="F5829" s="28">
        <f>F5828*(1+Data!N5829/(100*360))</f>
        <v>1321.7262171950138</v>
      </c>
      <c r="G5829" s="28">
        <f>G5828*(1+Data!O5829/(100*360))</f>
        <v>1765.200366998539</v>
      </c>
      <c r="H5829" s="28">
        <f>H5828*(1+Data!P5829/(100*360))</f>
        <v>1079.3527975375703</v>
      </c>
      <c r="I5829" s="28">
        <f>I5828*(1+Data!Q5829/(100*360))</f>
        <v>1488.7687310789149</v>
      </c>
    </row>
    <row r="5830" spans="1:9" x14ac:dyDescent="0.45">
      <c r="A5830" s="7">
        <v>41619</v>
      </c>
      <c r="B5830" s="13">
        <v>395.14</v>
      </c>
      <c r="C5830" s="13">
        <v>79.894000000000005</v>
      </c>
      <c r="D5830" s="13">
        <v>15.42</v>
      </c>
      <c r="E5830" s="13">
        <v>465.67</v>
      </c>
      <c r="F5830" s="28">
        <f>F5829*(1+Data!N5830/(100*360))</f>
        <v>1321.789417736966</v>
      </c>
      <c r="G5830" s="28">
        <f>G5829*(1+Data!O5830/(100*360))</f>
        <v>1765.2260065338698</v>
      </c>
      <c r="H5830" s="28">
        <f>H5829*(1+Data!P5830/(100*360))</f>
        <v>1079.3527975405684</v>
      </c>
      <c r="I5830" s="28">
        <f>I5829*(1+Data!Q5830/(100*360))</f>
        <v>1488.7687310830504</v>
      </c>
    </row>
    <row r="5831" spans="1:9" x14ac:dyDescent="0.45">
      <c r="A5831" s="7">
        <v>41620</v>
      </c>
      <c r="B5831" s="13">
        <v>392.16</v>
      </c>
      <c r="C5831" s="13">
        <v>80.206000000000003</v>
      </c>
      <c r="D5831" s="13">
        <v>15.54</v>
      </c>
      <c r="E5831" s="13">
        <v>463.34</v>
      </c>
      <c r="F5831" s="28">
        <f>F5830*(1+Data!N5831/(100*360))</f>
        <v>1321.8528783155666</v>
      </c>
      <c r="G5831" s="28">
        <f>G5830*(1+Data!O5831/(100*360))</f>
        <v>1765.253230241615</v>
      </c>
      <c r="H5831" s="28">
        <f>H5830*(1+Data!P5831/(100*360))</f>
        <v>1079.3527975435666</v>
      </c>
      <c r="I5831" s="28">
        <f>I5830*(1+Data!Q5831/(100*360))</f>
        <v>1488.7687310871859</v>
      </c>
    </row>
    <row r="5832" spans="1:9" x14ac:dyDescent="0.45">
      <c r="A5832" s="7">
        <v>41621</v>
      </c>
      <c r="B5832" s="13">
        <v>391.89</v>
      </c>
      <c r="C5832" s="13">
        <v>80.213999999999999</v>
      </c>
      <c r="D5832" s="13">
        <v>15.76</v>
      </c>
      <c r="E5832" s="13">
        <v>460.69</v>
      </c>
      <c r="F5832" s="28">
        <f>F5831*(1+Data!N5832/(100*360))</f>
        <v>1321.9170395855547</v>
      </c>
      <c r="G5832" s="28">
        <f>G5831*(1+Data!O5832/(100*360))</f>
        <v>1765.2805867632026</v>
      </c>
      <c r="H5832" s="28">
        <f>H5831*(1+Data!P5832/(100*360))</f>
        <v>1079.3527975465647</v>
      </c>
      <c r="I5832" s="28">
        <f>I5831*(1+Data!Q5832/(100*360))</f>
        <v>1488.7687310913213</v>
      </c>
    </row>
    <row r="5833" spans="1:9" x14ac:dyDescent="0.45">
      <c r="A5833" s="7">
        <v>41622</v>
      </c>
      <c r="B5833" s="13">
        <v>391.89</v>
      </c>
      <c r="C5833" s="13">
        <v>80.213999999999999</v>
      </c>
      <c r="D5833" s="13">
        <v>15.76</v>
      </c>
      <c r="E5833" s="13">
        <v>460.69</v>
      </c>
      <c r="F5833" s="28">
        <f>F5832*(1+Data!N5833/(100*360))</f>
        <v>1321.9812039698595</v>
      </c>
      <c r="G5833" s="28">
        <f>G5832*(1+Data!O5833/(100*360))</f>
        <v>1765.3079437087401</v>
      </c>
      <c r="H5833" s="28">
        <f>H5832*(1+Data!P5833/(100*360))</f>
        <v>1079.3527975495629</v>
      </c>
      <c r="I5833" s="28">
        <f>I5832*(1+Data!Q5833/(100*360))</f>
        <v>1488.7687310954568</v>
      </c>
    </row>
    <row r="5834" spans="1:9" x14ac:dyDescent="0.45">
      <c r="A5834" s="7">
        <v>41623</v>
      </c>
      <c r="B5834" s="13">
        <v>391.89</v>
      </c>
      <c r="C5834" s="13">
        <v>80.213999999999999</v>
      </c>
      <c r="D5834" s="13">
        <v>15.76</v>
      </c>
      <c r="E5834" s="13">
        <v>460.69</v>
      </c>
      <c r="F5834" s="28">
        <f>F5833*(1+Data!N5834/(100*360))</f>
        <v>1322.0453714686323</v>
      </c>
      <c r="G5834" s="28">
        <f>G5833*(1+Data!O5834/(100*360))</f>
        <v>1765.3353010782344</v>
      </c>
      <c r="H5834" s="28">
        <f>H5833*(1+Data!P5834/(100*360))</f>
        <v>1079.352797552561</v>
      </c>
      <c r="I5834" s="28">
        <f>I5833*(1+Data!Q5834/(100*360))</f>
        <v>1488.7687310995923</v>
      </c>
    </row>
    <row r="5835" spans="1:9" x14ac:dyDescent="0.45">
      <c r="A5835" s="7">
        <v>41624</v>
      </c>
      <c r="B5835" s="13">
        <v>394.2</v>
      </c>
      <c r="C5835" s="13">
        <v>80.073999999999998</v>
      </c>
      <c r="D5835" s="13">
        <v>16.03</v>
      </c>
      <c r="E5835" s="13">
        <v>462.09</v>
      </c>
      <c r="F5835" s="28">
        <f>F5834*(1+Data!N5835/(100*360))</f>
        <v>1322.1105152543116</v>
      </c>
      <c r="G5835" s="28">
        <f>G5834*(1+Data!O5835/(100*360))</f>
        <v>1765.3623156120502</v>
      </c>
      <c r="H5835" s="28">
        <f>H5834*(1+Data!P5835/(100*360))</f>
        <v>1079.3527975555592</v>
      </c>
      <c r="I5835" s="28">
        <f>I5834*(1+Data!Q5835/(100*360))</f>
        <v>1488.7687311037278</v>
      </c>
    </row>
    <row r="5836" spans="1:9" x14ac:dyDescent="0.45">
      <c r="A5836" s="7">
        <v>41625</v>
      </c>
      <c r="B5836" s="13">
        <v>393.01</v>
      </c>
      <c r="C5836" s="13">
        <v>80.061000000000007</v>
      </c>
      <c r="D5836" s="13">
        <v>16.21</v>
      </c>
      <c r="E5836" s="13">
        <v>460.51</v>
      </c>
      <c r="F5836" s="28">
        <f>F5835*(1+Data!N5836/(100*360))</f>
        <v>1322.1756989752428</v>
      </c>
      <c r="G5836" s="28">
        <f>G5835*(1+Data!O5836/(100*360))</f>
        <v>1765.3874965439688</v>
      </c>
      <c r="H5836" s="28">
        <f>H5835*(1+Data!P5836/(100*360))</f>
        <v>1079.3527975585573</v>
      </c>
      <c r="I5836" s="28">
        <f>I5835*(1+Data!Q5836/(100*360))</f>
        <v>1488.7687311078632</v>
      </c>
    </row>
    <row r="5837" spans="1:9" x14ac:dyDescent="0.45">
      <c r="A5837" s="7">
        <v>41626</v>
      </c>
      <c r="B5837" s="13">
        <v>397.71</v>
      </c>
      <c r="C5837" s="13">
        <v>80.105000000000004</v>
      </c>
      <c r="D5837" s="13">
        <v>13.8</v>
      </c>
      <c r="E5837" s="13">
        <v>459.31</v>
      </c>
      <c r="F5837" s="28">
        <f>F5836*(1+Data!N5837/(100*360))</f>
        <v>1322.2403239852406</v>
      </c>
      <c r="G5837" s="28">
        <f>G5836*(1+Data!O5837/(100*360))</f>
        <v>1765.4118000451713</v>
      </c>
      <c r="H5837" s="28">
        <f>H5836*(1+Data!P5837/(100*360))</f>
        <v>1079.3527975615555</v>
      </c>
      <c r="I5837" s="28">
        <f>I5836*(1+Data!Q5837/(100*360))</f>
        <v>1488.7687311119987</v>
      </c>
    </row>
    <row r="5838" spans="1:9" x14ac:dyDescent="0.45">
      <c r="A5838" s="7">
        <v>41627</v>
      </c>
      <c r="B5838" s="13">
        <v>398.64</v>
      </c>
      <c r="C5838" s="13">
        <v>80.63</v>
      </c>
      <c r="D5838" s="13">
        <v>14.15</v>
      </c>
      <c r="E5838" s="13">
        <v>453.63</v>
      </c>
      <c r="F5838" s="28">
        <f>F5837*(1+Data!N5838/(100*360))</f>
        <v>1322.3046840330105</v>
      </c>
      <c r="G5838" s="28">
        <f>G5837*(1+Data!O5838/(100*360))</f>
        <v>1765.4400662496587</v>
      </c>
      <c r="H5838" s="28">
        <f>H5837*(1+Data!P5838/(100*360))</f>
        <v>1079.3527975645536</v>
      </c>
      <c r="I5838" s="28">
        <f>I5837*(1+Data!Q5838/(100*360))</f>
        <v>1488.7687311161342</v>
      </c>
    </row>
    <row r="5839" spans="1:9" x14ac:dyDescent="0.45">
      <c r="A5839" s="7">
        <v>41628</v>
      </c>
      <c r="B5839" s="13">
        <v>400.36</v>
      </c>
      <c r="C5839" s="13">
        <v>80.575000000000003</v>
      </c>
      <c r="D5839" s="13">
        <v>13.79</v>
      </c>
      <c r="E5839" s="13">
        <v>454.22</v>
      </c>
      <c r="F5839" s="28">
        <f>F5838*(1+Data!N5839/(100*360))</f>
        <v>1322.3695540969679</v>
      </c>
      <c r="G5839" s="28">
        <f>G5838*(1+Data!O5839/(100*360))</f>
        <v>1765.4689949467443</v>
      </c>
      <c r="H5839" s="28">
        <f>H5838*(1+Data!P5839/(100*360))</f>
        <v>1079.3527975675518</v>
      </c>
      <c r="I5839" s="28">
        <f>I5838*(1+Data!Q5839/(100*360))</f>
        <v>1488.7687311202696</v>
      </c>
    </row>
    <row r="5840" spans="1:9" x14ac:dyDescent="0.45">
      <c r="A5840" s="7">
        <v>41629</v>
      </c>
      <c r="B5840" s="13">
        <v>400.36</v>
      </c>
      <c r="C5840" s="13">
        <v>80.575000000000003</v>
      </c>
      <c r="D5840" s="13">
        <v>13.79</v>
      </c>
      <c r="E5840" s="13">
        <v>454.22</v>
      </c>
      <c r="F5840" s="28">
        <f>F5839*(1+Data!N5840/(100*360))</f>
        <v>1322.4344273433426</v>
      </c>
      <c r="G5840" s="28">
        <f>G5839*(1+Data!O5840/(100*360))</f>
        <v>1765.4979241178587</v>
      </c>
      <c r="H5840" s="28">
        <f>H5839*(1+Data!P5840/(100*360))</f>
        <v>1079.3527975705499</v>
      </c>
      <c r="I5840" s="28">
        <f>I5839*(1+Data!Q5840/(100*360))</f>
        <v>1488.7687311244051</v>
      </c>
    </row>
    <row r="5841" spans="1:9" x14ac:dyDescent="0.45">
      <c r="A5841" s="7">
        <v>41630</v>
      </c>
      <c r="B5841" s="13">
        <v>400.36</v>
      </c>
      <c r="C5841" s="13">
        <v>80.575000000000003</v>
      </c>
      <c r="D5841" s="13">
        <v>13.79</v>
      </c>
      <c r="E5841" s="13">
        <v>454.22</v>
      </c>
      <c r="F5841" s="28">
        <f>F5840*(1+Data!N5841/(100*360))</f>
        <v>1322.4993037722904</v>
      </c>
      <c r="G5841" s="28">
        <f>G5840*(1+Data!O5841/(100*360))</f>
        <v>1765.5268537630097</v>
      </c>
      <c r="H5841" s="28">
        <f>H5840*(1+Data!P5841/(100*360))</f>
        <v>1079.3527975735481</v>
      </c>
      <c r="I5841" s="28">
        <f>I5840*(1+Data!Q5841/(100*360))</f>
        <v>1488.7687311285406</v>
      </c>
    </row>
    <row r="5842" spans="1:9" x14ac:dyDescent="0.45">
      <c r="A5842" s="7">
        <v>41631</v>
      </c>
      <c r="B5842" s="13">
        <v>402.89</v>
      </c>
      <c r="C5842" s="13">
        <v>80.447000000000003</v>
      </c>
      <c r="D5842" s="13">
        <v>13.04</v>
      </c>
      <c r="E5842" s="13">
        <v>455.32</v>
      </c>
      <c r="F5842" s="28">
        <f>F5841*(1+Data!N5842/(100*360))</f>
        <v>1322.5648483072291</v>
      </c>
      <c r="G5842" s="28">
        <f>G5841*(1+Data!O5842/(100*360))</f>
        <v>1765.5577553871919</v>
      </c>
      <c r="H5842" s="28">
        <f>H5841*(1+Data!P5842/(100*360))</f>
        <v>1079.3527975765462</v>
      </c>
      <c r="I5842" s="28">
        <f>I5841*(1+Data!Q5842/(100*360))</f>
        <v>1488.7687311326761</v>
      </c>
    </row>
    <row r="5843" spans="1:9" x14ac:dyDescent="0.45">
      <c r="A5843" s="7">
        <v>41632</v>
      </c>
      <c r="B5843" s="13">
        <v>403.52</v>
      </c>
      <c r="C5843" s="13">
        <v>80.536000000000001</v>
      </c>
      <c r="D5843" s="13">
        <v>12.48</v>
      </c>
      <c r="E5843" s="13">
        <v>455.54</v>
      </c>
      <c r="F5843" s="28">
        <f>F5842*(1+Data!N5843/(100*360))</f>
        <v>1322.6312924956917</v>
      </c>
      <c r="G5843" s="28">
        <f>G5842*(1+Data!O5843/(100*360))</f>
        <v>1765.590741891255</v>
      </c>
      <c r="H5843" s="28">
        <f>H5842*(1+Data!P5843/(100*360))</f>
        <v>1079.3527975795444</v>
      </c>
      <c r="I5843" s="28">
        <f>I5842*(1+Data!Q5843/(100*360))</f>
        <v>1488.7687311368115</v>
      </c>
    </row>
    <row r="5844" spans="1:9" x14ac:dyDescent="0.45">
      <c r="A5844" s="7">
        <v>41633</v>
      </c>
      <c r="B5844" s="13">
        <v>403.52</v>
      </c>
      <c r="C5844" s="13">
        <v>80.558000000000007</v>
      </c>
      <c r="D5844" s="13">
        <v>12.48</v>
      </c>
      <c r="E5844" s="13">
        <v>455.54</v>
      </c>
      <c r="F5844" s="28">
        <f>F5843*(1+Data!N5844/(100*360))</f>
        <v>1322.6977032824782</v>
      </c>
      <c r="G5844" s="28">
        <f>G5843*(1+Data!O5844/(100*360))</f>
        <v>1765.623729011616</v>
      </c>
      <c r="H5844" s="28">
        <f>H5843*(1+Data!P5844/(100*360))</f>
        <v>1079.3527975825425</v>
      </c>
      <c r="I5844" s="28">
        <f>I5843*(1+Data!Q5844/(100*360))</f>
        <v>1488.768731140947</v>
      </c>
    </row>
    <row r="5845" spans="1:9" x14ac:dyDescent="0.45">
      <c r="A5845" s="7">
        <v>41634</v>
      </c>
      <c r="B5845" s="13">
        <v>404.89</v>
      </c>
      <c r="C5845" s="13">
        <v>80.483999999999995</v>
      </c>
      <c r="D5845" s="13">
        <v>12.33</v>
      </c>
      <c r="E5845" s="13">
        <v>455.54</v>
      </c>
      <c r="F5845" s="28">
        <f>F5844*(1+Data!N5845/(100*360))</f>
        <v>1322.7642349769533</v>
      </c>
      <c r="G5845" s="28">
        <f>G5844*(1+Data!O5845/(100*360))</f>
        <v>1765.6570796820527</v>
      </c>
      <c r="H5845" s="28">
        <f>H5844*(1+Data!P5845/(100*360))</f>
        <v>1079.3527975855407</v>
      </c>
      <c r="I5845" s="28">
        <f>I5844*(1+Data!Q5845/(100*360))</f>
        <v>1488.7687311450825</v>
      </c>
    </row>
    <row r="5846" spans="1:9" x14ac:dyDescent="0.45">
      <c r="A5846" s="7">
        <v>41635</v>
      </c>
      <c r="B5846" s="13">
        <v>406.81</v>
      </c>
      <c r="C5846" s="13">
        <v>80.391999999999996</v>
      </c>
      <c r="D5846" s="13">
        <v>12.46</v>
      </c>
      <c r="E5846" s="13">
        <v>456.62</v>
      </c>
      <c r="F5846" s="28">
        <f>F5845*(1+Data!N5846/(100*360))</f>
        <v>1322.830744297557</v>
      </c>
      <c r="G5846" s="28">
        <f>G5845*(1+Data!O5846/(100*360))</f>
        <v>1765.6890920258279</v>
      </c>
      <c r="H5846" s="28">
        <f>H5845*(1+Data!P5846/(100*360))</f>
        <v>1079.3527975885388</v>
      </c>
      <c r="I5846" s="28">
        <f>I5845*(1+Data!Q5846/(100*360))</f>
        <v>1488.768731149218</v>
      </c>
    </row>
    <row r="5847" spans="1:9" x14ac:dyDescent="0.45">
      <c r="A5847" s="7">
        <v>41636</v>
      </c>
      <c r="B5847" s="13">
        <v>406.81</v>
      </c>
      <c r="C5847" s="13">
        <v>80.391999999999996</v>
      </c>
      <c r="D5847" s="13">
        <v>12.46</v>
      </c>
      <c r="E5847" s="13">
        <v>456.62</v>
      </c>
      <c r="F5847" s="28">
        <f>F5846*(1+Data!N5847/(100*360))</f>
        <v>1322.8972569622863</v>
      </c>
      <c r="G5847" s="28">
        <f>G5846*(1+Data!O5847/(100*360))</f>
        <v>1765.7211049500047</v>
      </c>
      <c r="H5847" s="28">
        <f>H5846*(1+Data!P5847/(100*360))</f>
        <v>1079.352797591537</v>
      </c>
      <c r="I5847" s="28">
        <f>I5846*(1+Data!Q5847/(100*360))</f>
        <v>1488.7687311533534</v>
      </c>
    </row>
    <row r="5848" spans="1:9" x14ac:dyDescent="0.45">
      <c r="A5848" s="7">
        <v>41637</v>
      </c>
      <c r="B5848" s="13">
        <v>406.81</v>
      </c>
      <c r="C5848" s="13">
        <v>80.391999999999996</v>
      </c>
      <c r="D5848" s="13">
        <v>12.46</v>
      </c>
      <c r="E5848" s="13">
        <v>456.62</v>
      </c>
      <c r="F5848" s="28">
        <f>F5847*(1+Data!N5848/(100*360))</f>
        <v>1322.9637729713093</v>
      </c>
      <c r="G5848" s="28">
        <f>G5847*(1+Data!O5848/(100*360))</f>
        <v>1765.7531184545935</v>
      </c>
      <c r="H5848" s="28">
        <f>H5847*(1+Data!P5848/(100*360))</f>
        <v>1079.3527975945351</v>
      </c>
      <c r="I5848" s="28">
        <f>I5847*(1+Data!Q5848/(100*360))</f>
        <v>1488.7687311574889</v>
      </c>
    </row>
    <row r="5849" spans="1:9" x14ac:dyDescent="0.45">
      <c r="A5849" s="7">
        <v>41638</v>
      </c>
      <c r="B5849" s="13">
        <v>407.43</v>
      </c>
      <c r="C5849" s="13">
        <v>80</v>
      </c>
      <c r="D5849" s="13">
        <v>13.56</v>
      </c>
      <c r="E5849" s="13">
        <v>455.72</v>
      </c>
      <c r="F5849" s="28">
        <f>F5848*(1+Data!N5849/(100*360))</f>
        <v>1323.0300608061339</v>
      </c>
      <c r="G5849" s="28">
        <f>G5848*(1+Data!O5849/(100*360))</f>
        <v>1765.7845488601019</v>
      </c>
      <c r="H5849" s="28">
        <f>H5848*(1+Data!P5849/(100*360))</f>
        <v>1079.3527975975333</v>
      </c>
      <c r="I5849" s="28">
        <f>I5848*(1+Data!Q5849/(100*360))</f>
        <v>1488.7687311616244</v>
      </c>
    </row>
    <row r="5850" spans="1:9" x14ac:dyDescent="0.45">
      <c r="A5850" s="7">
        <v>41639</v>
      </c>
      <c r="B5850" s="13">
        <v>408.55</v>
      </c>
      <c r="C5850" s="13">
        <v>80.034999999999997</v>
      </c>
      <c r="D5850" s="13">
        <v>13.72</v>
      </c>
      <c r="E5850" s="13">
        <v>456.36</v>
      </c>
      <c r="F5850" s="28">
        <f>F5849*(1+Data!N5850/(100*360))</f>
        <v>1323.0974067113123</v>
      </c>
      <c r="G5850" s="28">
        <f>G5849*(1+Data!O5850/(100*360))</f>
        <v>1765.8171570147711</v>
      </c>
      <c r="H5850" s="28">
        <f>H5849*(1+Data!P5850/(100*360))</f>
        <v>1079.3527976005314</v>
      </c>
      <c r="I5850" s="28">
        <f>I5849*(1+Data!Q5850/(100*360))</f>
        <v>1488.7687311657598</v>
      </c>
    </row>
    <row r="5851" spans="1:9" x14ac:dyDescent="0.45">
      <c r="A5851" s="7">
        <v>41640</v>
      </c>
      <c r="B5851" s="13">
        <v>408.55</v>
      </c>
      <c r="C5851" s="13">
        <v>80.108000000000004</v>
      </c>
      <c r="D5851" s="13">
        <v>13.72</v>
      </c>
      <c r="E5851" s="13">
        <v>456.36</v>
      </c>
      <c r="F5851" s="28">
        <f>F5850*(1+Data!N5851/(100*360))</f>
        <v>1323.1647560445845</v>
      </c>
      <c r="G5851" s="28">
        <f>G5850*(1+Data!O5851/(100*360))</f>
        <v>1765.8493978930294</v>
      </c>
      <c r="H5851" s="28">
        <f>H5850*(1+Data!P5851/(100*360))</f>
        <v>1079.3527976035296</v>
      </c>
      <c r="I5851" s="28">
        <f>I5850*(1+Data!Q5851/(100*360))</f>
        <v>1488.7687311698953</v>
      </c>
    </row>
    <row r="5852" spans="1:9" x14ac:dyDescent="0.45">
      <c r="A5852" s="7">
        <v>41641</v>
      </c>
      <c r="B5852" s="13">
        <v>404.55</v>
      </c>
      <c r="C5852" s="13">
        <v>80.63</v>
      </c>
      <c r="D5852" s="13">
        <v>14.23</v>
      </c>
      <c r="E5852" s="13">
        <v>455.35</v>
      </c>
      <c r="F5852" s="28">
        <f>F5851*(1+Data!N5852/(100*360))</f>
        <v>1323.233163662472</v>
      </c>
      <c r="G5852" s="28">
        <f>G5851*(1+Data!O5852/(100*360))</f>
        <v>1765.8823407945745</v>
      </c>
      <c r="H5852" s="28">
        <f>H5851*(1+Data!P5852/(100*360))</f>
        <v>1079.3527976065277</v>
      </c>
      <c r="I5852" s="28">
        <f>I5851*(1+Data!Q5852/(100*360))</f>
        <v>1488.7687311740308</v>
      </c>
    </row>
    <row r="5853" spans="1:9" x14ac:dyDescent="0.45">
      <c r="A5853" s="7">
        <v>41642</v>
      </c>
      <c r="B5853" s="13">
        <v>404.24</v>
      </c>
      <c r="C5853" s="13">
        <v>80.790999999999997</v>
      </c>
      <c r="D5853" s="13">
        <v>13.76</v>
      </c>
      <c r="E5853" s="13">
        <v>455.69</v>
      </c>
      <c r="F5853" s="28">
        <f>F5852*(1+Data!N5853/(100*360))</f>
        <v>1323.3020085434591</v>
      </c>
      <c r="G5853" s="28">
        <f>G5852*(1+Data!O5853/(100*360))</f>
        <v>1765.9163095034912</v>
      </c>
      <c r="H5853" s="28">
        <f>H5852*(1+Data!P5853/(100*360))</f>
        <v>1079.3527976095259</v>
      </c>
      <c r="I5853" s="28">
        <f>I5852*(1+Data!Q5853/(100*360))</f>
        <v>1488.7687311781663</v>
      </c>
    </row>
    <row r="5854" spans="1:9" x14ac:dyDescent="0.45">
      <c r="A5854" s="7">
        <v>41643</v>
      </c>
      <c r="B5854" s="13">
        <v>404.24</v>
      </c>
      <c r="C5854" s="13">
        <v>80.790999999999997</v>
      </c>
      <c r="D5854" s="13">
        <v>13.76</v>
      </c>
      <c r="E5854" s="13">
        <v>455.69</v>
      </c>
      <c r="F5854" s="28">
        <f>F5853*(1+Data!N5854/(100*360))</f>
        <v>1323.3708570062925</v>
      </c>
      <c r="G5854" s="28">
        <f>G5853*(1+Data!O5854/(100*360))</f>
        <v>1765.9502788658338</v>
      </c>
      <c r="H5854" s="28">
        <f>H5853*(1+Data!P5854/(100*360))</f>
        <v>1079.352797612524</v>
      </c>
      <c r="I5854" s="28">
        <f>I5853*(1+Data!Q5854/(100*360))</f>
        <v>1488.7687311823017</v>
      </c>
    </row>
    <row r="5855" spans="1:9" x14ac:dyDescent="0.45">
      <c r="A5855" s="7">
        <v>41644</v>
      </c>
      <c r="B5855" s="13">
        <v>404.24</v>
      </c>
      <c r="C5855" s="13">
        <v>80.790999999999997</v>
      </c>
      <c r="D5855" s="13">
        <v>13.76</v>
      </c>
      <c r="E5855" s="13">
        <v>455.69</v>
      </c>
      <c r="F5855" s="28">
        <f>F5854*(1+Data!N5855/(100*360))</f>
        <v>1323.4397090511584</v>
      </c>
      <c r="G5855" s="28">
        <f>G5854*(1+Data!O5855/(100*360))</f>
        <v>1765.9842488816148</v>
      </c>
      <c r="H5855" s="28">
        <f>H5854*(1+Data!P5855/(100*360))</f>
        <v>1079.3527976155221</v>
      </c>
      <c r="I5855" s="28">
        <f>I5854*(1+Data!Q5855/(100*360))</f>
        <v>1488.7687311864372</v>
      </c>
    </row>
    <row r="5856" spans="1:9" x14ac:dyDescent="0.45">
      <c r="A5856" s="7">
        <v>41645</v>
      </c>
      <c r="B5856" s="13">
        <v>402.86</v>
      </c>
      <c r="C5856" s="13">
        <v>80.652000000000001</v>
      </c>
      <c r="D5856" s="13">
        <v>13.55</v>
      </c>
      <c r="E5856" s="13">
        <v>456.76</v>
      </c>
      <c r="F5856" s="28">
        <f>F5855*(1+Data!N5856/(100*360))</f>
        <v>1323.5087043746571</v>
      </c>
      <c r="G5856" s="28">
        <f>G5855*(1+Data!O5856/(100*360))</f>
        <v>1766.0178761650209</v>
      </c>
      <c r="H5856" s="28">
        <f>H5855*(1+Data!P5856/(100*360))</f>
        <v>1079.3527976185203</v>
      </c>
      <c r="I5856" s="28">
        <f>I5855*(1+Data!Q5856/(100*360))</f>
        <v>1488.7687311905727</v>
      </c>
    </row>
    <row r="5857" spans="1:9" x14ac:dyDescent="0.45">
      <c r="A5857" s="7">
        <v>41646</v>
      </c>
      <c r="B5857" s="13">
        <v>404.25</v>
      </c>
      <c r="C5857" s="13">
        <v>80.832999999999998</v>
      </c>
      <c r="D5857" s="13">
        <v>12.92</v>
      </c>
      <c r="E5857" s="13">
        <v>456.63</v>
      </c>
      <c r="F5857" s="28">
        <f>F5856*(1+Data!N5857/(100*360))</f>
        <v>1323.5781371118537</v>
      </c>
      <c r="G5857" s="28">
        <f>G5856*(1+Data!O5857/(100*360))</f>
        <v>1766.0514599382993</v>
      </c>
      <c r="H5857" s="28">
        <f>H5856*(1+Data!P5857/(100*360))</f>
        <v>1079.3527976215184</v>
      </c>
      <c r="I5857" s="28">
        <f>I5856*(1+Data!Q5857/(100*360))</f>
        <v>1488.7687311947082</v>
      </c>
    </row>
    <row r="5858" spans="1:9" x14ac:dyDescent="0.45">
      <c r="A5858" s="7">
        <v>41647</v>
      </c>
      <c r="B5858" s="13">
        <v>404.87</v>
      </c>
      <c r="C5858" s="13">
        <v>81.022000000000006</v>
      </c>
      <c r="D5858" s="13">
        <v>12.87</v>
      </c>
      <c r="E5858" s="13">
        <v>455.47</v>
      </c>
      <c r="F5858" s="28">
        <f>F5857*(1+Data!N5858/(100*360))</f>
        <v>1323.6485919114134</v>
      </c>
      <c r="G5858" s="28">
        <f>G5857*(1+Data!O5858/(100*360))</f>
        <v>1766.0882968283347</v>
      </c>
      <c r="H5858" s="28">
        <f>H5857*(1+Data!P5858/(100*360))</f>
        <v>1079.3527976245166</v>
      </c>
      <c r="I5858" s="28">
        <f>I5857*(1+Data!Q5858/(100*360))</f>
        <v>1488.7687311988436</v>
      </c>
    </row>
    <row r="5859" spans="1:9" x14ac:dyDescent="0.45">
      <c r="A5859" s="7">
        <v>41648</v>
      </c>
      <c r="B5859" s="13">
        <v>403.6</v>
      </c>
      <c r="C5859" s="13">
        <v>81.004999999999995</v>
      </c>
      <c r="D5859" s="13">
        <v>12.89</v>
      </c>
      <c r="E5859" s="13">
        <v>455.15</v>
      </c>
      <c r="F5859" s="28">
        <f>F5858*(1+Data!N5859/(100*360))</f>
        <v>1323.7199145097075</v>
      </c>
      <c r="G5859" s="28">
        <f>G5858*(1+Data!O5859/(100*360))</f>
        <v>1766.1257575234308</v>
      </c>
      <c r="H5859" s="28">
        <f>H5858*(1+Data!P5859/(100*360))</f>
        <v>1079.3527976275147</v>
      </c>
      <c r="I5859" s="28">
        <f>I5858*(1+Data!Q5859/(100*360))</f>
        <v>1488.7687312029791</v>
      </c>
    </row>
    <row r="5860" spans="1:9" x14ac:dyDescent="0.45">
      <c r="A5860" s="7">
        <v>41649</v>
      </c>
      <c r="B5860" s="13">
        <v>405.83</v>
      </c>
      <c r="C5860" s="13">
        <v>80.658000000000001</v>
      </c>
      <c r="D5860" s="13">
        <v>12.14</v>
      </c>
      <c r="E5860" s="13">
        <v>454.36</v>
      </c>
      <c r="F5860" s="28">
        <f>F5859*(1+Data!N5860/(100*360))</f>
        <v>1323.7899172311863</v>
      </c>
      <c r="G5860" s="28">
        <f>G5859*(1+Data!O5860/(100*360))</f>
        <v>1766.1593090069189</v>
      </c>
      <c r="H5860" s="28">
        <f>H5859*(1+Data!P5860/(100*360))</f>
        <v>1079.3527976305129</v>
      </c>
      <c r="I5860" s="28">
        <f>I5859*(1+Data!Q5860/(100*360))</f>
        <v>1488.7687312071146</v>
      </c>
    </row>
    <row r="5861" spans="1:9" x14ac:dyDescent="0.45">
      <c r="A5861" s="7">
        <v>41650</v>
      </c>
      <c r="B5861" s="13">
        <v>405.83</v>
      </c>
      <c r="C5861" s="13">
        <v>80.658000000000001</v>
      </c>
      <c r="D5861" s="13">
        <v>12.14</v>
      </c>
      <c r="E5861" s="13">
        <v>454.36</v>
      </c>
      <c r="F5861" s="28">
        <f>F5860*(1+Data!N5861/(100*360))</f>
        <v>1323.8599236546424</v>
      </c>
      <c r="G5861" s="28">
        <f>G5860*(1+Data!O5861/(100*360))</f>
        <v>1766.192861127792</v>
      </c>
      <c r="H5861" s="28">
        <f>H5860*(1+Data!P5861/(100*360))</f>
        <v>1079.352797633511</v>
      </c>
      <c r="I5861" s="28">
        <f>I5860*(1+Data!Q5861/(100*360))</f>
        <v>1488.76873121125</v>
      </c>
    </row>
    <row r="5862" spans="1:9" x14ac:dyDescent="0.45">
      <c r="A5862" s="7">
        <v>41651</v>
      </c>
      <c r="B5862" s="13">
        <v>405.83</v>
      </c>
      <c r="C5862" s="13">
        <v>80.658000000000001</v>
      </c>
      <c r="D5862" s="13">
        <v>12.14</v>
      </c>
      <c r="E5862" s="13">
        <v>454.36</v>
      </c>
      <c r="F5862" s="28">
        <f>F5861*(1+Data!N5862/(100*360))</f>
        <v>1323.9299337802718</v>
      </c>
      <c r="G5862" s="28">
        <f>G5861*(1+Data!O5862/(100*360))</f>
        <v>1766.2264138860621</v>
      </c>
      <c r="H5862" s="28">
        <f>H5861*(1+Data!P5862/(100*360))</f>
        <v>1079.3527976365092</v>
      </c>
      <c r="I5862" s="28">
        <f>I5861*(1+Data!Q5862/(100*360))</f>
        <v>1488.7687312153855</v>
      </c>
    </row>
    <row r="5863" spans="1:9" x14ac:dyDescent="0.45">
      <c r="A5863" s="7">
        <v>41652</v>
      </c>
      <c r="B5863" s="13">
        <v>404.01</v>
      </c>
      <c r="C5863" s="13">
        <v>80.513000000000005</v>
      </c>
      <c r="D5863" s="13">
        <v>13.28</v>
      </c>
      <c r="E5863" s="13">
        <v>456.52</v>
      </c>
      <c r="F5863" s="28">
        <f>F5862*(1+Data!N5863/(100*360))</f>
        <v>1323.9996239809527</v>
      </c>
      <c r="G5863" s="28">
        <f>G5862*(1+Data!O5863/(100*360))</f>
        <v>1766.2581323687448</v>
      </c>
      <c r="H5863" s="28">
        <f>H5862*(1+Data!P5863/(100*360))</f>
        <v>1079.3527976395073</v>
      </c>
      <c r="I5863" s="28">
        <f>I5862*(1+Data!Q5863/(100*360))</f>
        <v>1488.768731219521</v>
      </c>
    </row>
    <row r="5864" spans="1:9" x14ac:dyDescent="0.45">
      <c r="A5864" s="7">
        <v>41653</v>
      </c>
      <c r="B5864" s="13">
        <v>405.31</v>
      </c>
      <c r="C5864" s="13">
        <v>80.662000000000006</v>
      </c>
      <c r="D5864" s="13">
        <v>12.28</v>
      </c>
      <c r="E5864" s="13">
        <v>457.59</v>
      </c>
      <c r="F5864" s="28">
        <f>F5863*(1+Data!N5864/(100*360))</f>
        <v>1324.0691082167746</v>
      </c>
      <c r="G5864" s="28">
        <f>G5863*(1+Data!O5864/(100*360))</f>
        <v>1766.292157369156</v>
      </c>
      <c r="H5864" s="28">
        <f>H5863*(1+Data!P5864/(100*360))</f>
        <v>1079.3527976425055</v>
      </c>
      <c r="I5864" s="28">
        <f>I5863*(1+Data!Q5864/(100*360))</f>
        <v>1488.7687312236565</v>
      </c>
    </row>
    <row r="5865" spans="1:9" x14ac:dyDescent="0.45">
      <c r="A5865" s="7">
        <v>41654</v>
      </c>
      <c r="B5865" s="13">
        <v>407.24</v>
      </c>
      <c r="C5865" s="13">
        <v>81.027000000000001</v>
      </c>
      <c r="D5865" s="13">
        <v>12.28</v>
      </c>
      <c r="E5865" s="13">
        <v>459.65</v>
      </c>
      <c r="F5865" s="28">
        <f>F5864*(1+Data!N5865/(100*360))</f>
        <v>1324.1393169812377</v>
      </c>
      <c r="G5865" s="28">
        <f>G5864*(1+Data!O5865/(100*360))</f>
        <v>1766.3279591299124</v>
      </c>
      <c r="H5865" s="28">
        <f>H5864*(1+Data!P5865/(100*360))</f>
        <v>1079.3527976455036</v>
      </c>
      <c r="I5865" s="28">
        <f>I5864*(1+Data!Q5865/(100*360))</f>
        <v>1488.7687312277919</v>
      </c>
    </row>
    <row r="5866" spans="1:9" x14ac:dyDescent="0.45">
      <c r="A5866" s="7">
        <v>41655</v>
      </c>
      <c r="B5866" s="13">
        <v>406.95</v>
      </c>
      <c r="C5866" s="13">
        <v>80.91</v>
      </c>
      <c r="D5866" s="13">
        <v>12.53</v>
      </c>
      <c r="E5866" s="13">
        <v>459.29</v>
      </c>
      <c r="F5866" s="28">
        <f>F5865*(1+Data!N5866/(100*360))</f>
        <v>1324.2081979728741</v>
      </c>
      <c r="G5866" s="28">
        <f>G5865*(1+Data!O5866/(100*360))</f>
        <v>1766.3634132572251</v>
      </c>
      <c r="H5866" s="28">
        <f>H5865*(1+Data!P5866/(100*360))</f>
        <v>1079.3527976485018</v>
      </c>
      <c r="I5866" s="28">
        <f>I5865*(1+Data!Q5866/(100*360))</f>
        <v>1488.7687312319274</v>
      </c>
    </row>
    <row r="5867" spans="1:9" x14ac:dyDescent="0.45">
      <c r="A5867" s="7">
        <v>41656</v>
      </c>
      <c r="B5867" s="13">
        <v>406.41</v>
      </c>
      <c r="C5867" s="13">
        <v>81.224999999999994</v>
      </c>
      <c r="D5867" s="13">
        <v>12.44</v>
      </c>
      <c r="E5867" s="13">
        <v>458.3</v>
      </c>
      <c r="F5867" s="28">
        <f>F5866*(1+Data!N5867/(100*360))</f>
        <v>1324.2774430265599</v>
      </c>
      <c r="G5867" s="28">
        <f>G5866*(1+Data!O5867/(100*360))</f>
        <v>1766.3988533764864</v>
      </c>
      <c r="H5867" s="28">
        <f>H5866*(1+Data!P5867/(100*360))</f>
        <v>1079.3527976514999</v>
      </c>
      <c r="I5867" s="28">
        <f>I5866*(1+Data!Q5867/(100*360))</f>
        <v>1488.7687312360629</v>
      </c>
    </row>
    <row r="5868" spans="1:9" x14ac:dyDescent="0.45">
      <c r="A5868" s="7">
        <v>41657</v>
      </c>
      <c r="B5868" s="13">
        <v>406.41</v>
      </c>
      <c r="C5868" s="13">
        <v>81.224999999999994</v>
      </c>
      <c r="D5868" s="13">
        <v>12.44</v>
      </c>
      <c r="E5868" s="13">
        <v>458.3</v>
      </c>
      <c r="F5868" s="28">
        <f>F5867*(1+Data!N5868/(100*360))</f>
        <v>1324.3466917011849</v>
      </c>
      <c r="G5868" s="28">
        <f>G5867*(1+Data!O5868/(100*360))</f>
        <v>1766.4342942068142</v>
      </c>
      <c r="H5868" s="28">
        <f>H5867*(1+Data!P5868/(100*360))</f>
        <v>1079.3527976544981</v>
      </c>
      <c r="I5868" s="28">
        <f>I5867*(1+Data!Q5868/(100*360))</f>
        <v>1488.7687312401983</v>
      </c>
    </row>
    <row r="5869" spans="1:9" x14ac:dyDescent="0.45">
      <c r="A5869" s="7">
        <v>41658</v>
      </c>
      <c r="B5869" s="13">
        <v>406.41</v>
      </c>
      <c r="C5869" s="13">
        <v>81.224999999999994</v>
      </c>
      <c r="D5869" s="13">
        <v>12.44</v>
      </c>
      <c r="E5869" s="13">
        <v>458.3</v>
      </c>
      <c r="F5869" s="28">
        <f>F5868*(1+Data!N5869/(100*360))</f>
        <v>1324.4159439969385</v>
      </c>
      <c r="G5869" s="28">
        <f>G5868*(1+Data!O5869/(100*360))</f>
        <v>1766.4697357482228</v>
      </c>
      <c r="H5869" s="28">
        <f>H5868*(1+Data!P5869/(100*360))</f>
        <v>1079.3527976574962</v>
      </c>
      <c r="I5869" s="28">
        <f>I5868*(1+Data!Q5869/(100*360))</f>
        <v>1488.7687312443338</v>
      </c>
    </row>
    <row r="5870" spans="1:9" x14ac:dyDescent="0.45">
      <c r="A5870" s="7">
        <v>41659</v>
      </c>
      <c r="B5870" s="13">
        <v>406.3</v>
      </c>
      <c r="C5870" s="13">
        <v>81.224999999999994</v>
      </c>
      <c r="D5870" s="13">
        <v>12.44</v>
      </c>
      <c r="E5870" s="13">
        <v>458.3</v>
      </c>
      <c r="F5870" s="28">
        <f>F5869*(1+Data!N5870/(100*360))</f>
        <v>1324.4851999140101</v>
      </c>
      <c r="G5870" s="28">
        <f>G5869*(1+Data!O5870/(100*360))</f>
        <v>1766.505315392817</v>
      </c>
      <c r="H5870" s="28">
        <f>H5869*(1+Data!P5870/(100*360))</f>
        <v>1079.3527976604944</v>
      </c>
      <c r="I5870" s="28">
        <f>I5869*(1+Data!Q5870/(100*360))</f>
        <v>1488.7687312484693</v>
      </c>
    </row>
    <row r="5871" spans="1:9" x14ac:dyDescent="0.45">
      <c r="A5871" s="7">
        <v>41660</v>
      </c>
      <c r="B5871" s="13">
        <v>406.82</v>
      </c>
      <c r="C5871" s="13">
        <v>81.097999999999999</v>
      </c>
      <c r="D5871" s="13">
        <v>12.87</v>
      </c>
      <c r="E5871" s="13">
        <v>459.24</v>
      </c>
      <c r="F5871" s="28">
        <f>F5870*(1+Data!N5871/(100*360))</f>
        <v>1324.5543417205713</v>
      </c>
      <c r="G5871" s="28">
        <f>G5870*(1+Data!O5871/(100*360))</f>
        <v>1766.5406749408801</v>
      </c>
      <c r="H5871" s="28">
        <f>H5870*(1+Data!P5871/(100*360))</f>
        <v>1079.3527976634925</v>
      </c>
      <c r="I5871" s="28">
        <f>I5870*(1+Data!Q5871/(100*360))</f>
        <v>1488.7687312526048</v>
      </c>
    </row>
    <row r="5872" spans="1:9" x14ac:dyDescent="0.45">
      <c r="A5872" s="7">
        <v>41661</v>
      </c>
      <c r="B5872" s="13">
        <v>407.56</v>
      </c>
      <c r="C5872" s="13">
        <v>81.167000000000002</v>
      </c>
      <c r="D5872" s="13">
        <v>12.84</v>
      </c>
      <c r="E5872" s="13">
        <v>459.95</v>
      </c>
      <c r="F5872" s="28">
        <f>F5871*(1+Data!N5872/(100*360))</f>
        <v>1324.6238109164769</v>
      </c>
      <c r="G5872" s="28">
        <f>G5871*(1+Data!O5872/(100*360))</f>
        <v>1766.5784740042666</v>
      </c>
      <c r="H5872" s="28">
        <f>H5871*(1+Data!P5872/(100*360))</f>
        <v>1079.3527976664907</v>
      </c>
      <c r="I5872" s="28">
        <f>I5871*(1+Data!Q5872/(100*360))</f>
        <v>1488.7687312567402</v>
      </c>
    </row>
    <row r="5873" spans="1:9" x14ac:dyDescent="0.45">
      <c r="A5873" s="7">
        <v>41662</v>
      </c>
      <c r="B5873" s="13">
        <v>404.54</v>
      </c>
      <c r="C5873" s="13">
        <v>80.438000000000002</v>
      </c>
      <c r="D5873" s="13">
        <v>13.77</v>
      </c>
      <c r="E5873" s="13">
        <v>459.09</v>
      </c>
      <c r="F5873" s="28">
        <f>F5872*(1+Data!N5873/(100*360))</f>
        <v>1324.6928495735999</v>
      </c>
      <c r="G5873" s="28">
        <f>G5872*(1+Data!O5873/(100*360))</f>
        <v>1766.6129173773472</v>
      </c>
      <c r="H5873" s="28">
        <f>H5872*(1+Data!P5873/(100*360))</f>
        <v>1079.3527976694888</v>
      </c>
      <c r="I5873" s="28">
        <f>I5872*(1+Data!Q5873/(100*360))</f>
        <v>1488.7687312608757</v>
      </c>
    </row>
    <row r="5874" spans="1:9" x14ac:dyDescent="0.45">
      <c r="A5874" s="7">
        <v>41663</v>
      </c>
      <c r="B5874" s="13">
        <v>396.88</v>
      </c>
      <c r="C5874" s="13">
        <v>80.457999999999998</v>
      </c>
      <c r="D5874" s="13">
        <v>18.14</v>
      </c>
      <c r="E5874" s="13">
        <v>458.12</v>
      </c>
      <c r="F5874" s="28">
        <f>F5873*(1+Data!N5874/(100*360))</f>
        <v>1324.7614870617197</v>
      </c>
      <c r="G5874" s="28">
        <f>G5873*(1+Data!O5874/(100*360))</f>
        <v>1766.6463308977761</v>
      </c>
      <c r="H5874" s="28">
        <f>H5873*(1+Data!P5874/(100*360))</f>
        <v>1079.352797672487</v>
      </c>
      <c r="I5874" s="28">
        <f>I5873*(1+Data!Q5874/(100*360))</f>
        <v>1488.7687312650112</v>
      </c>
    </row>
    <row r="5875" spans="1:9" x14ac:dyDescent="0.45">
      <c r="A5875" s="7">
        <v>41664</v>
      </c>
      <c r="B5875" s="13">
        <v>396.88</v>
      </c>
      <c r="C5875" s="13">
        <v>80.457999999999998</v>
      </c>
      <c r="D5875" s="13">
        <v>18.14</v>
      </c>
      <c r="E5875" s="13">
        <v>458.12</v>
      </c>
      <c r="F5875" s="28">
        <f>F5874*(1+Data!N5875/(100*360))</f>
        <v>1324.8301281062147</v>
      </c>
      <c r="G5875" s="28">
        <f>G5874*(1+Data!O5875/(100*360))</f>
        <v>1766.6797450501847</v>
      </c>
      <c r="H5875" s="28">
        <f>H5874*(1+Data!P5875/(100*360))</f>
        <v>1079.3527976754851</v>
      </c>
      <c r="I5875" s="28">
        <f>I5874*(1+Data!Q5875/(100*360))</f>
        <v>1488.7687312691467</v>
      </c>
    </row>
    <row r="5876" spans="1:9" x14ac:dyDescent="0.45">
      <c r="A5876" s="7">
        <v>41665</v>
      </c>
      <c r="B5876" s="13">
        <v>396.88</v>
      </c>
      <c r="C5876" s="13">
        <v>80.457999999999998</v>
      </c>
      <c r="D5876" s="13">
        <v>18.14</v>
      </c>
      <c r="E5876" s="13">
        <v>458.12</v>
      </c>
      <c r="F5876" s="28">
        <f>F5875*(1+Data!N5876/(100*360))</f>
        <v>1324.8987727072692</v>
      </c>
      <c r="G5876" s="28">
        <f>G5875*(1+Data!O5876/(100*360))</f>
        <v>1766.7131598345848</v>
      </c>
      <c r="H5876" s="28">
        <f>H5875*(1+Data!P5876/(100*360))</f>
        <v>1079.3527976784833</v>
      </c>
      <c r="I5876" s="28">
        <f>I5875*(1+Data!Q5876/(100*360))</f>
        <v>1488.7687312732821</v>
      </c>
    </row>
    <row r="5877" spans="1:9" x14ac:dyDescent="0.45">
      <c r="A5877" s="7">
        <v>41666</v>
      </c>
      <c r="B5877" s="13">
        <v>393.13</v>
      </c>
      <c r="C5877" s="13">
        <v>80.524000000000001</v>
      </c>
      <c r="D5877" s="13">
        <v>17.420000000000002</v>
      </c>
      <c r="E5877" s="13">
        <v>456.48</v>
      </c>
      <c r="F5877" s="28">
        <f>F5876*(1+Data!N5877/(100*360))</f>
        <v>1324.9674135045186</v>
      </c>
      <c r="G5877" s="28">
        <f>G5876*(1+Data!O5877/(100*360))</f>
        <v>1766.747262306106</v>
      </c>
      <c r="H5877" s="28">
        <f>H5876*(1+Data!P5877/(100*360))</f>
        <v>1079.3527976814814</v>
      </c>
      <c r="I5877" s="28">
        <f>I5876*(1+Data!Q5877/(100*360))</f>
        <v>1488.7687312774176</v>
      </c>
    </row>
    <row r="5878" spans="1:9" x14ac:dyDescent="0.45">
      <c r="A5878" s="7">
        <v>41667</v>
      </c>
      <c r="B5878" s="13">
        <v>394.65</v>
      </c>
      <c r="C5878" s="13">
        <v>80.567999999999998</v>
      </c>
      <c r="D5878" s="13">
        <v>15.8</v>
      </c>
      <c r="E5878" s="13">
        <v>456.83</v>
      </c>
      <c r="F5878" s="28">
        <f>F5877*(1+Data!N5878/(100*360))</f>
        <v>1325.036525276993</v>
      </c>
      <c r="G5878" s="28">
        <f>G5877*(1+Data!O5878/(100*360))</f>
        <v>1766.7805900301569</v>
      </c>
      <c r="H5878" s="28">
        <f>H5877*(1+Data!P5878/(100*360))</f>
        <v>1079.3527976844796</v>
      </c>
      <c r="I5878" s="28">
        <f>I5877*(1+Data!Q5878/(100*360))</f>
        <v>1488.7687312815531</v>
      </c>
    </row>
    <row r="5879" spans="1:9" x14ac:dyDescent="0.45">
      <c r="A5879" s="7">
        <v>41668</v>
      </c>
      <c r="B5879" s="13">
        <v>393.07</v>
      </c>
      <c r="C5879" s="13">
        <v>80.504999999999995</v>
      </c>
      <c r="D5879" s="13">
        <v>17.350000000000001</v>
      </c>
      <c r="E5879" s="13">
        <v>456.45</v>
      </c>
      <c r="F5879" s="28">
        <f>F5878*(1+Data!N5879/(100*360))</f>
        <v>1325.1056480157281</v>
      </c>
      <c r="G5879" s="28">
        <f>G5878*(1+Data!O5879/(100*360))</f>
        <v>1766.8126472824183</v>
      </c>
      <c r="H5879" s="28">
        <f>H5878*(1+Data!P5879/(100*360))</f>
        <v>1079.3527976874777</v>
      </c>
      <c r="I5879" s="28">
        <f>I5878*(1+Data!Q5879/(100*360))</f>
        <v>1488.7687312856885</v>
      </c>
    </row>
    <row r="5880" spans="1:9" x14ac:dyDescent="0.45">
      <c r="A5880" s="7">
        <v>41669</v>
      </c>
      <c r="B5880" s="13">
        <v>393.89</v>
      </c>
      <c r="C5880" s="13">
        <v>81.084999999999994</v>
      </c>
      <c r="D5880" s="13">
        <v>17.29</v>
      </c>
      <c r="E5880" s="13">
        <v>457.34</v>
      </c>
      <c r="F5880" s="28">
        <f>F5879*(1+Data!N5880/(100*360))</f>
        <v>1325.1752528707393</v>
      </c>
      <c r="G5880" s="28">
        <f>G5879*(1+Data!O5880/(100*360))</f>
        <v>1766.844960322612</v>
      </c>
      <c r="H5880" s="28">
        <f>H5879*(1+Data!P5880/(100*360))</f>
        <v>1079.3527976904759</v>
      </c>
      <c r="I5880" s="28">
        <f>I5879*(1+Data!Q5880/(100*360))</f>
        <v>1488.768731289824</v>
      </c>
    </row>
    <row r="5881" spans="1:9" x14ac:dyDescent="0.45">
      <c r="A5881" s="7">
        <v>41670</v>
      </c>
      <c r="B5881" s="13">
        <v>391.92</v>
      </c>
      <c r="C5881" s="13">
        <v>81.311000000000007</v>
      </c>
      <c r="D5881" s="13">
        <v>18.41</v>
      </c>
      <c r="E5881" s="13">
        <v>457.98</v>
      </c>
      <c r="F5881" s="28">
        <f>F5880*(1+Data!N5881/(100*360))</f>
        <v>1325.2448172094303</v>
      </c>
      <c r="G5881" s="28">
        <f>G5880*(1+Data!O5881/(100*360))</f>
        <v>1766.875860477807</v>
      </c>
      <c r="H5881" s="28">
        <f>H5880*(1+Data!P5881/(100*360))</f>
        <v>1079.352797693474</v>
      </c>
      <c r="I5881" s="28">
        <f>I5880*(1+Data!Q5881/(100*360))</f>
        <v>1488.7687312939595</v>
      </c>
    </row>
    <row r="5882" spans="1:9" x14ac:dyDescent="0.45">
      <c r="A5882" s="7">
        <v>41671</v>
      </c>
      <c r="B5882" s="13">
        <v>391.92</v>
      </c>
      <c r="C5882" s="13">
        <v>81.311000000000007</v>
      </c>
      <c r="D5882" s="13">
        <v>18.41</v>
      </c>
      <c r="E5882" s="13">
        <v>457.98</v>
      </c>
      <c r="F5882" s="28">
        <f>F5881*(1+Data!N5882/(100*360))</f>
        <v>1325.3143851998625</v>
      </c>
      <c r="G5882" s="28">
        <f>G5881*(1+Data!O5882/(100*360))</f>
        <v>1766.9067611734113</v>
      </c>
      <c r="H5882" s="28">
        <f>H5881*(1+Data!P5882/(100*360))</f>
        <v>1079.3527976964722</v>
      </c>
      <c r="I5882" s="28">
        <f>I5881*(1+Data!Q5882/(100*360))</f>
        <v>1488.768731298095</v>
      </c>
    </row>
    <row r="5883" spans="1:9" x14ac:dyDescent="0.45">
      <c r="A5883" s="7">
        <v>41672</v>
      </c>
      <c r="B5883" s="13">
        <v>391.92</v>
      </c>
      <c r="C5883" s="13">
        <v>81.311000000000007</v>
      </c>
      <c r="D5883" s="13">
        <v>18.41</v>
      </c>
      <c r="E5883" s="13">
        <v>457.98</v>
      </c>
      <c r="F5883" s="28">
        <f>F5882*(1+Data!N5883/(100*360))</f>
        <v>1325.3839568422277</v>
      </c>
      <c r="G5883" s="28">
        <f>G5882*(1+Data!O5883/(100*360))</f>
        <v>1766.9376624094343</v>
      </c>
      <c r="H5883" s="28">
        <f>H5882*(1+Data!P5883/(100*360))</f>
        <v>1079.3527976994703</v>
      </c>
      <c r="I5883" s="28">
        <f>I5882*(1+Data!Q5883/(100*360))</f>
        <v>1488.7687313022304</v>
      </c>
    </row>
    <row r="5884" spans="1:9" x14ac:dyDescent="0.45">
      <c r="A5884" s="7">
        <v>41673</v>
      </c>
      <c r="B5884" s="13">
        <v>385.66</v>
      </c>
      <c r="C5884" s="13">
        <v>81.009</v>
      </c>
      <c r="D5884" s="13">
        <v>21.44</v>
      </c>
      <c r="E5884" s="13">
        <v>458.13</v>
      </c>
      <c r="F5884" s="28">
        <f>F5883*(1+Data!N5884/(100*360))</f>
        <v>1325.4535468632062</v>
      </c>
      <c r="G5884" s="28">
        <f>G5883*(1+Data!O5884/(100*360))</f>
        <v>1766.9663162485263</v>
      </c>
      <c r="H5884" s="28">
        <f>H5883*(1+Data!P5884/(100*360))</f>
        <v>1079.3527977024685</v>
      </c>
      <c r="I5884" s="28">
        <f>I5883*(1+Data!Q5884/(100*360))</f>
        <v>1488.7687313063659</v>
      </c>
    </row>
    <row r="5885" spans="1:9" x14ac:dyDescent="0.45">
      <c r="A5885" s="7">
        <v>41674</v>
      </c>
      <c r="B5885" s="13">
        <v>384.84</v>
      </c>
      <c r="C5885" s="13">
        <v>81.120999999999995</v>
      </c>
      <c r="D5885" s="13">
        <v>19.11</v>
      </c>
      <c r="E5885" s="13">
        <v>459.27</v>
      </c>
      <c r="F5885" s="28">
        <f>F5884*(1+Data!N5885/(100*360))</f>
        <v>1325.5230669017392</v>
      </c>
      <c r="G5885" s="28">
        <f>G5884*(1+Data!O5885/(100*360))</f>
        <v>1766.9957116964929</v>
      </c>
      <c r="H5885" s="28">
        <f>H5884*(1+Data!P5885/(100*360))</f>
        <v>1079.3527977054666</v>
      </c>
      <c r="I5885" s="28">
        <f>I5884*(1+Data!Q5885/(100*360))</f>
        <v>1488.7687313105014</v>
      </c>
    </row>
    <row r="5886" spans="1:9" x14ac:dyDescent="0.45">
      <c r="A5886" s="7">
        <v>41675</v>
      </c>
      <c r="B5886" s="13">
        <v>385.32</v>
      </c>
      <c r="C5886" s="13">
        <v>81.036000000000001</v>
      </c>
      <c r="D5886" s="13">
        <v>19.95</v>
      </c>
      <c r="E5886" s="13">
        <v>460.13</v>
      </c>
      <c r="F5886" s="28">
        <f>F5885*(1+Data!N5886/(100*360))</f>
        <v>1325.5928115071092</v>
      </c>
      <c r="G5886" s="28">
        <f>G5885*(1+Data!O5886/(100*360))</f>
        <v>1767.0253186913064</v>
      </c>
      <c r="H5886" s="28">
        <f>H5885*(1+Data!P5886/(100*360))</f>
        <v>1079.3527977084648</v>
      </c>
      <c r="I5886" s="28">
        <f>I5885*(1+Data!Q5886/(100*360))</f>
        <v>1488.7687313146369</v>
      </c>
    </row>
    <row r="5887" spans="1:9" x14ac:dyDescent="0.45">
      <c r="A5887" s="7">
        <v>41676</v>
      </c>
      <c r="B5887" s="13">
        <v>390.36</v>
      </c>
      <c r="C5887" s="13">
        <v>80.906000000000006</v>
      </c>
      <c r="D5887" s="13">
        <v>17.23</v>
      </c>
      <c r="E5887" s="13">
        <v>460.39</v>
      </c>
      <c r="F5887" s="28">
        <f>F5886*(1+Data!N5887/(100*360))</f>
        <v>1325.6631820743892</v>
      </c>
      <c r="G5887" s="28">
        <f>G5886*(1+Data!O5887/(100*360))</f>
        <v>1767.0560698402553</v>
      </c>
      <c r="H5887" s="28">
        <f>H5886*(1+Data!P5887/(100*360))</f>
        <v>1079.3527977114629</v>
      </c>
      <c r="I5887" s="28">
        <f>I5886*(1+Data!Q5887/(100*360))</f>
        <v>1488.7687313187723</v>
      </c>
    </row>
    <row r="5888" spans="1:9" x14ac:dyDescent="0.45">
      <c r="A5888" s="7">
        <v>41677</v>
      </c>
      <c r="B5888" s="13">
        <v>394.88</v>
      </c>
      <c r="C5888" s="13">
        <v>80.691000000000003</v>
      </c>
      <c r="D5888" s="13">
        <v>15.29</v>
      </c>
      <c r="E5888" s="13">
        <v>459.87</v>
      </c>
      <c r="F5888" s="28">
        <f>F5887*(1+Data!N5888/(100*360))</f>
        <v>1325.7342044793686</v>
      </c>
      <c r="G5888" s="28">
        <f>G5887*(1+Data!O5888/(100*360))</f>
        <v>1767.0843770967965</v>
      </c>
      <c r="H5888" s="28">
        <f>H5887*(1+Data!P5888/(100*360))</f>
        <v>1079.3527977144611</v>
      </c>
      <c r="I5888" s="28">
        <f>I5887*(1+Data!Q5888/(100*360))</f>
        <v>1488.7687313229078</v>
      </c>
    </row>
    <row r="5889" spans="1:9" x14ac:dyDescent="0.45">
      <c r="A5889" s="7">
        <v>41678</v>
      </c>
      <c r="B5889" s="13">
        <v>394.88</v>
      </c>
      <c r="C5889" s="13">
        <v>80.691000000000003</v>
      </c>
      <c r="D5889" s="13">
        <v>15.29</v>
      </c>
      <c r="E5889" s="13">
        <v>459.87</v>
      </c>
      <c r="F5889" s="28">
        <f>F5888*(1+Data!N5889/(100*360))</f>
        <v>1325.8052306893735</v>
      </c>
      <c r="G5889" s="28">
        <f>G5888*(1+Data!O5889/(100*360))</f>
        <v>1767.1126848068043</v>
      </c>
      <c r="H5889" s="28">
        <f>H5888*(1+Data!P5889/(100*360))</f>
        <v>1079.3527977174592</v>
      </c>
      <c r="I5889" s="28">
        <f>I5888*(1+Data!Q5889/(100*360))</f>
        <v>1488.7687313270433</v>
      </c>
    </row>
    <row r="5890" spans="1:9" x14ac:dyDescent="0.45">
      <c r="A5890" s="7">
        <v>41679</v>
      </c>
      <c r="B5890" s="13">
        <v>394.88</v>
      </c>
      <c r="C5890" s="13">
        <v>80.691000000000003</v>
      </c>
      <c r="D5890" s="13">
        <v>15.29</v>
      </c>
      <c r="E5890" s="13">
        <v>459.87</v>
      </c>
      <c r="F5890" s="28">
        <f>F5889*(1+Data!N5890/(100*360))</f>
        <v>1325.8762607046076</v>
      </c>
      <c r="G5890" s="28">
        <f>G5889*(1+Data!O5890/(100*360))</f>
        <v>1767.1409929702857</v>
      </c>
      <c r="H5890" s="28">
        <f>H5889*(1+Data!P5890/(100*360))</f>
        <v>1079.3527977204574</v>
      </c>
      <c r="I5890" s="28">
        <f>I5889*(1+Data!Q5890/(100*360))</f>
        <v>1488.7687313311787</v>
      </c>
    </row>
    <row r="5891" spans="1:9" x14ac:dyDescent="0.45">
      <c r="A5891" s="7">
        <v>41680</v>
      </c>
      <c r="B5891" s="13">
        <v>395.9</v>
      </c>
      <c r="C5891" s="13">
        <v>80.641999999999996</v>
      </c>
      <c r="D5891" s="13">
        <v>15.26</v>
      </c>
      <c r="E5891" s="13">
        <v>458.49</v>
      </c>
      <c r="F5891" s="28">
        <f>F5890*(1+Data!N5891/(100*360))</f>
        <v>1325.9476296773296</v>
      </c>
      <c r="G5891" s="28">
        <f>G5890*(1+Data!O5891/(100*360))</f>
        <v>1767.1696451979965</v>
      </c>
      <c r="H5891" s="28">
        <f>H5890*(1+Data!P5891/(100*360))</f>
        <v>1079.3527977234555</v>
      </c>
      <c r="I5891" s="28">
        <f>I5890*(1+Data!Q5891/(100*360))</f>
        <v>1488.7687313353142</v>
      </c>
    </row>
    <row r="5892" spans="1:9" x14ac:dyDescent="0.45">
      <c r="A5892" s="7">
        <v>41681</v>
      </c>
      <c r="B5892" s="13">
        <v>400.19</v>
      </c>
      <c r="C5892" s="13">
        <v>80.638000000000005</v>
      </c>
      <c r="D5892" s="13">
        <v>14.51</v>
      </c>
      <c r="E5892" s="13">
        <v>459.52</v>
      </c>
      <c r="F5892" s="28">
        <f>F5891*(1+Data!N5892/(100*360))</f>
        <v>1326.0190209076241</v>
      </c>
      <c r="G5892" s="28">
        <f>G5891*(1+Data!O5892/(100*360))</f>
        <v>1767.199927613389</v>
      </c>
      <c r="H5892" s="28">
        <f>H5891*(1+Data!P5892/(100*360))</f>
        <v>1079.3527977264537</v>
      </c>
      <c r="I5892" s="28">
        <f>I5891*(1+Data!Q5892/(100*360))</f>
        <v>1488.7687313394497</v>
      </c>
    </row>
    <row r="5893" spans="1:9" x14ac:dyDescent="0.45">
      <c r="A5893" s="7">
        <v>41682</v>
      </c>
      <c r="B5893" s="13">
        <v>401.27</v>
      </c>
      <c r="C5893" s="13">
        <v>80.679000000000002</v>
      </c>
      <c r="D5893" s="13">
        <v>14.3</v>
      </c>
      <c r="E5893" s="13">
        <v>459.69</v>
      </c>
      <c r="F5893" s="28">
        <f>F5892*(1+Data!N5893/(100*360))</f>
        <v>1326.0905191165541</v>
      </c>
      <c r="G5893" s="28">
        <f>G5892*(1+Data!O5893/(100*360))</f>
        <v>1767.2317715743068</v>
      </c>
      <c r="H5893" s="28">
        <f>H5892*(1+Data!P5893/(100*360))</f>
        <v>1079.3527977294518</v>
      </c>
      <c r="I5893" s="28">
        <f>I5892*(1+Data!Q5893/(100*360))</f>
        <v>1488.7687313435852</v>
      </c>
    </row>
    <row r="5894" spans="1:9" x14ac:dyDescent="0.45">
      <c r="A5894" s="7">
        <v>41683</v>
      </c>
      <c r="B5894" s="13">
        <v>402.16</v>
      </c>
      <c r="C5894" s="13">
        <v>80.322999999999993</v>
      </c>
      <c r="D5894" s="13">
        <v>14.14</v>
      </c>
      <c r="E5894" s="13">
        <v>460.91</v>
      </c>
      <c r="F5894" s="28">
        <f>F5893*(1+Data!N5894/(100*360))</f>
        <v>1326.1613728697073</v>
      </c>
      <c r="G5894" s="28">
        <f>G5893*(1+Data!O5894/(100*360))</f>
        <v>1767.2616868810178</v>
      </c>
      <c r="H5894" s="28">
        <f>H5893*(1+Data!P5894/(100*360))</f>
        <v>1079.35279773245</v>
      </c>
      <c r="I5894" s="28">
        <f>I5893*(1+Data!Q5894/(100*360))</f>
        <v>1488.7687313477206</v>
      </c>
    </row>
    <row r="5895" spans="1:9" x14ac:dyDescent="0.45">
      <c r="A5895" s="7">
        <v>41684</v>
      </c>
      <c r="B5895" s="13">
        <v>404.18</v>
      </c>
      <c r="C5895" s="13">
        <v>80.135999999999996</v>
      </c>
      <c r="D5895" s="13">
        <v>13.57</v>
      </c>
      <c r="E5895" s="13">
        <v>462.56</v>
      </c>
      <c r="F5895" s="28">
        <f>F5894*(1+Data!N5895/(100*360))</f>
        <v>1326.2320462195364</v>
      </c>
      <c r="G5895" s="28">
        <f>G5894*(1+Data!O5895/(100*360))</f>
        <v>1767.2923341441044</v>
      </c>
      <c r="H5895" s="28">
        <f>H5894*(1+Data!P5895/(100*360))</f>
        <v>1079.3527977354481</v>
      </c>
      <c r="I5895" s="28">
        <f>I5894*(1+Data!Q5895/(100*360))</f>
        <v>1488.7687313518561</v>
      </c>
    </row>
    <row r="5896" spans="1:9" x14ac:dyDescent="0.45">
      <c r="A5896" s="7">
        <v>41685</v>
      </c>
      <c r="B5896" s="13">
        <v>404.18</v>
      </c>
      <c r="C5896" s="13">
        <v>80.135999999999996</v>
      </c>
      <c r="D5896" s="13">
        <v>13.57</v>
      </c>
      <c r="E5896" s="13">
        <v>462.56</v>
      </c>
      <c r="F5896" s="28">
        <f>F5895*(1+Data!N5896/(100*360))</f>
        <v>1326.3027233356663</v>
      </c>
      <c r="G5896" s="28">
        <f>G5895*(1+Data!O5896/(100*360))</f>
        <v>1767.3229819386656</v>
      </c>
      <c r="H5896" s="28">
        <f>H5895*(1+Data!P5896/(100*360))</f>
        <v>1079.3527977384463</v>
      </c>
      <c r="I5896" s="28">
        <f>I5895*(1+Data!Q5896/(100*360))</f>
        <v>1488.7687313559916</v>
      </c>
    </row>
    <row r="5897" spans="1:9" x14ac:dyDescent="0.45">
      <c r="A5897" s="7">
        <v>41686</v>
      </c>
      <c r="B5897" s="13">
        <v>404.18</v>
      </c>
      <c r="C5897" s="13">
        <v>80.135999999999996</v>
      </c>
      <c r="D5897" s="13">
        <v>13.57</v>
      </c>
      <c r="E5897" s="13">
        <v>462.56</v>
      </c>
      <c r="F5897" s="28">
        <f>F5896*(1+Data!N5897/(100*360))</f>
        <v>1326.3734042182975</v>
      </c>
      <c r="G5897" s="28">
        <f>G5896*(1+Data!O5897/(100*360))</f>
        <v>1767.3536302647108</v>
      </c>
      <c r="H5897" s="28">
        <f>H5896*(1+Data!P5897/(100*360))</f>
        <v>1079.3527977414444</v>
      </c>
      <c r="I5897" s="28">
        <f>I5896*(1+Data!Q5897/(100*360))</f>
        <v>1488.768731360127</v>
      </c>
    </row>
    <row r="5898" spans="1:9" x14ac:dyDescent="0.45">
      <c r="A5898" s="7">
        <v>41687</v>
      </c>
      <c r="B5898" s="13">
        <v>405.23</v>
      </c>
      <c r="C5898" s="13">
        <v>80.135999999999996</v>
      </c>
      <c r="D5898" s="13">
        <v>13.57</v>
      </c>
      <c r="E5898" s="13">
        <v>462.56</v>
      </c>
      <c r="F5898" s="28">
        <f>F5897*(1+Data!N5898/(100*360))</f>
        <v>1326.4440888676306</v>
      </c>
      <c r="G5898" s="28">
        <f>G5897*(1+Data!O5898/(100*360))</f>
        <v>1767.3844018551399</v>
      </c>
      <c r="H5898" s="28">
        <f>H5897*(1+Data!P5898/(100*360))</f>
        <v>1079.3527977444426</v>
      </c>
      <c r="I5898" s="28">
        <f>I5897*(1+Data!Q5898/(100*360))</f>
        <v>1488.7687313642625</v>
      </c>
    </row>
    <row r="5899" spans="1:9" x14ac:dyDescent="0.45">
      <c r="A5899" s="7">
        <v>41688</v>
      </c>
      <c r="B5899" s="13">
        <v>406.54</v>
      </c>
      <c r="C5899" s="13">
        <v>80.007999999999996</v>
      </c>
      <c r="D5899" s="13">
        <v>13.87</v>
      </c>
      <c r="E5899" s="13">
        <v>465.5</v>
      </c>
      <c r="F5899" s="28">
        <f>F5898*(1+Data!N5899/(100*360))</f>
        <v>1326.5149025591418</v>
      </c>
      <c r="G5899" s="28">
        <f>G5898*(1+Data!O5899/(100*360))</f>
        <v>1767.4139073558486</v>
      </c>
      <c r="H5899" s="28">
        <f>H5898*(1+Data!P5899/(100*360))</f>
        <v>1079.3527977474407</v>
      </c>
      <c r="I5899" s="28">
        <f>I5898*(1+Data!Q5899/(100*360))</f>
        <v>1488.768731368398</v>
      </c>
    </row>
    <row r="5900" spans="1:9" x14ac:dyDescent="0.45">
      <c r="A5900" s="7">
        <v>41689</v>
      </c>
      <c r="B5900" s="13">
        <v>405.34</v>
      </c>
      <c r="C5900" s="13">
        <v>80.144000000000005</v>
      </c>
      <c r="D5900" s="13">
        <v>15.5</v>
      </c>
      <c r="E5900" s="13">
        <v>466.56</v>
      </c>
      <c r="F5900" s="28">
        <f>F5899*(1+Data!N5900/(100*360))</f>
        <v>1326.5852152185048</v>
      </c>
      <c r="G5900" s="28">
        <f>G5899*(1+Data!O5900/(100*360))</f>
        <v>1767.4445032543779</v>
      </c>
      <c r="H5900" s="28">
        <f>H5899*(1+Data!P5900/(100*360))</f>
        <v>1079.3527977504389</v>
      </c>
      <c r="I5900" s="28">
        <f>I5899*(1+Data!Q5900/(100*360))</f>
        <v>1488.7687313725335</v>
      </c>
    </row>
    <row r="5901" spans="1:9" x14ac:dyDescent="0.45">
      <c r="A5901" s="7">
        <v>41690</v>
      </c>
      <c r="B5901" s="13">
        <v>405.18</v>
      </c>
      <c r="C5901" s="13">
        <v>80.286000000000001</v>
      </c>
      <c r="D5901" s="13">
        <v>14.79</v>
      </c>
      <c r="E5901" s="13">
        <v>467.76</v>
      </c>
      <c r="F5901" s="28">
        <f>F5900*(1+Data!N5901/(100*360))</f>
        <v>1326.6552404930735</v>
      </c>
      <c r="G5901" s="28">
        <f>G5900*(1+Data!O5901/(100*360))</f>
        <v>1767.4760079526484</v>
      </c>
      <c r="H5901" s="28">
        <f>H5900*(1+Data!P5901/(100*360))</f>
        <v>1079.352797753437</v>
      </c>
      <c r="I5901" s="28">
        <f>I5900*(1+Data!Q5901/(100*360))</f>
        <v>1488.7687313766689</v>
      </c>
    </row>
    <row r="5902" spans="1:9" x14ac:dyDescent="0.45">
      <c r="A5902" s="7">
        <v>41691</v>
      </c>
      <c r="B5902" s="13">
        <v>406.4</v>
      </c>
      <c r="C5902" s="13">
        <v>80.236999999999995</v>
      </c>
      <c r="D5902" s="13">
        <v>14.68</v>
      </c>
      <c r="E5902" s="13">
        <v>467.54</v>
      </c>
      <c r="F5902" s="28">
        <f>F5901*(1+Data!N5902/(100*360))</f>
        <v>1326.7251847054749</v>
      </c>
      <c r="G5902" s="28">
        <f>G5901*(1+Data!O5902/(100*360))</f>
        <v>1767.5070664338325</v>
      </c>
      <c r="H5902" s="28">
        <f>H5901*(1+Data!P5902/(100*360))</f>
        <v>1079.3527977564352</v>
      </c>
      <c r="I5902" s="28">
        <f>I5901*(1+Data!Q5902/(100*360))</f>
        <v>1488.7687313808044</v>
      </c>
    </row>
    <row r="5903" spans="1:9" x14ac:dyDescent="0.45">
      <c r="A5903" s="7">
        <v>41692</v>
      </c>
      <c r="B5903" s="13">
        <v>406.4</v>
      </c>
      <c r="C5903" s="13">
        <v>80.236999999999995</v>
      </c>
      <c r="D5903" s="13">
        <v>14.68</v>
      </c>
      <c r="E5903" s="13">
        <v>467.54</v>
      </c>
      <c r="F5903" s="28">
        <f>F5902*(1+Data!N5903/(100*360))</f>
        <v>1326.7951326054908</v>
      </c>
      <c r="G5903" s="28">
        <f>G5902*(1+Data!O5903/(100*360))</f>
        <v>1767.5381254607832</v>
      </c>
      <c r="H5903" s="28">
        <f>H5902*(1+Data!P5903/(100*360))</f>
        <v>1079.3527977594333</v>
      </c>
      <c r="I5903" s="28">
        <f>I5902*(1+Data!Q5903/(100*360))</f>
        <v>1488.7687313849399</v>
      </c>
    </row>
    <row r="5904" spans="1:9" x14ac:dyDescent="0.45">
      <c r="A5904" s="7">
        <v>41693</v>
      </c>
      <c r="B5904" s="13">
        <v>406.4</v>
      </c>
      <c r="C5904" s="13">
        <v>80.236999999999995</v>
      </c>
      <c r="D5904" s="13">
        <v>14.68</v>
      </c>
      <c r="E5904" s="13">
        <v>467.54</v>
      </c>
      <c r="F5904" s="28">
        <f>F5903*(1+Data!N5904/(100*360))</f>
        <v>1326.8650841933154</v>
      </c>
      <c r="G5904" s="28">
        <f>G5903*(1+Data!O5904/(100*360))</f>
        <v>1767.5691850335102</v>
      </c>
      <c r="H5904" s="28">
        <f>H5903*(1+Data!P5904/(100*360))</f>
        <v>1079.3527977624315</v>
      </c>
      <c r="I5904" s="28">
        <f>I5903*(1+Data!Q5904/(100*360))</f>
        <v>1488.7687313890754</v>
      </c>
    </row>
    <row r="5905" spans="1:9" x14ac:dyDescent="0.45">
      <c r="A5905" s="7">
        <v>41694</v>
      </c>
      <c r="B5905" s="13">
        <v>408.22</v>
      </c>
      <c r="C5905" s="13">
        <v>80.198999999999998</v>
      </c>
      <c r="D5905" s="13">
        <v>14.23</v>
      </c>
      <c r="E5905" s="13">
        <v>470.7</v>
      </c>
      <c r="F5905" s="28">
        <f>F5904*(1+Data!N5905/(100*360))</f>
        <v>1326.9357029016853</v>
      </c>
      <c r="G5905" s="28">
        <f>G5904*(1+Data!O5905/(100*360))</f>
        <v>1767.6007459632917</v>
      </c>
      <c r="H5905" s="28">
        <f>H5904*(1+Data!P5905/(100*360))</f>
        <v>1079.3527977654296</v>
      </c>
      <c r="I5905" s="28">
        <f>I5904*(1+Data!Q5905/(100*360))</f>
        <v>1488.7687313932108</v>
      </c>
    </row>
    <row r="5906" spans="1:9" x14ac:dyDescent="0.45">
      <c r="A5906" s="7">
        <v>41695</v>
      </c>
      <c r="B5906" s="13">
        <v>408.34</v>
      </c>
      <c r="C5906" s="13">
        <v>80.137</v>
      </c>
      <c r="D5906" s="13">
        <v>13.67</v>
      </c>
      <c r="E5906" s="13">
        <v>470.93</v>
      </c>
      <c r="F5906" s="28">
        <f>F5905*(1+Data!N5906/(100*360))</f>
        <v>1327.0066571024656</v>
      </c>
      <c r="G5906" s="28">
        <f>G5905*(1+Data!O5906/(100*360))</f>
        <v>1767.6313254561971</v>
      </c>
      <c r="H5906" s="28">
        <f>H5905*(1+Data!P5906/(100*360))</f>
        <v>1079.3527977684278</v>
      </c>
      <c r="I5906" s="28">
        <f>I5905*(1+Data!Q5906/(100*360))</f>
        <v>1488.7687313973463</v>
      </c>
    </row>
    <row r="5907" spans="1:9" x14ac:dyDescent="0.45">
      <c r="A5907" s="7">
        <v>41696</v>
      </c>
      <c r="B5907" s="13">
        <v>407.37</v>
      </c>
      <c r="C5907" s="13">
        <v>80.429000000000002</v>
      </c>
      <c r="D5907" s="13">
        <v>14.35</v>
      </c>
      <c r="E5907" s="13">
        <v>475.21</v>
      </c>
      <c r="F5907" s="28">
        <f>F5906*(1+Data!N5907/(100*360))</f>
        <v>1327.0778583818783</v>
      </c>
      <c r="G5907" s="28">
        <f>G5906*(1+Data!O5907/(100*360))</f>
        <v>1767.6613702786428</v>
      </c>
      <c r="H5907" s="28">
        <f>H5906*(1+Data!P5907/(100*360))</f>
        <v>1079.3527977714259</v>
      </c>
      <c r="I5907" s="28">
        <f>I5906*(1+Data!Q5907/(100*360))</f>
        <v>1488.7687314014818</v>
      </c>
    </row>
    <row r="5908" spans="1:9" x14ac:dyDescent="0.45">
      <c r="A5908" s="7">
        <v>41697</v>
      </c>
      <c r="B5908" s="13">
        <v>408.45</v>
      </c>
      <c r="C5908" s="13">
        <v>80.284999999999997</v>
      </c>
      <c r="D5908" s="13">
        <v>14.04</v>
      </c>
      <c r="E5908" s="13">
        <v>475.63</v>
      </c>
      <c r="F5908" s="28">
        <f>F5907*(1+Data!N5908/(100*360))</f>
        <v>1327.1489307738495</v>
      </c>
      <c r="G5908" s="28">
        <f>G5907*(1+Data!O5908/(100*360))</f>
        <v>1767.6915972880745</v>
      </c>
      <c r="H5908" s="28">
        <f>H5907*(1+Data!P5908/(100*360))</f>
        <v>1079.3527977744241</v>
      </c>
      <c r="I5908" s="28">
        <f>I5907*(1+Data!Q5908/(100*360))</f>
        <v>1488.7687314056172</v>
      </c>
    </row>
    <row r="5909" spans="1:9" x14ac:dyDescent="0.45">
      <c r="A5909" s="7">
        <v>41698</v>
      </c>
      <c r="B5909" s="13">
        <v>410.13</v>
      </c>
      <c r="C5909" s="13">
        <v>79.691000000000003</v>
      </c>
      <c r="D5909" s="13">
        <v>14</v>
      </c>
      <c r="E5909" s="13">
        <v>478.54</v>
      </c>
      <c r="F5909" s="28">
        <f>F5908*(1+Data!N5909/(100*360))</f>
        <v>1327.2207553366779</v>
      </c>
      <c r="G5909" s="28">
        <f>G5908*(1+Data!O5909/(100*360))</f>
        <v>1767.7225368012814</v>
      </c>
      <c r="H5909" s="28">
        <f>H5908*(1+Data!P5909/(100*360))</f>
        <v>1079.3527977774222</v>
      </c>
      <c r="I5909" s="28">
        <f>I5908*(1+Data!Q5909/(100*360))</f>
        <v>1488.7687314097527</v>
      </c>
    </row>
    <row r="5910" spans="1:9" x14ac:dyDescent="0.45">
      <c r="A5910" s="7">
        <v>41699</v>
      </c>
      <c r="B5910" s="13">
        <v>410.13</v>
      </c>
      <c r="C5910" s="13">
        <v>79.691000000000003</v>
      </c>
      <c r="D5910" s="13">
        <v>14</v>
      </c>
      <c r="E5910" s="13">
        <v>478.54</v>
      </c>
      <c r="F5910" s="28">
        <f>F5909*(1+Data!N5910/(100*360))</f>
        <v>1327.2925837866117</v>
      </c>
      <c r="G5910" s="28">
        <f>G5909*(1+Data!O5910/(100*360))</f>
        <v>1767.7534768560158</v>
      </c>
      <c r="H5910" s="28">
        <f>H5909*(1+Data!P5910/(100*360))</f>
        <v>1079.3527977804204</v>
      </c>
      <c r="I5910" s="28">
        <f>I5909*(1+Data!Q5910/(100*360))</f>
        <v>1488.7687314138882</v>
      </c>
    </row>
    <row r="5911" spans="1:9" x14ac:dyDescent="0.45">
      <c r="A5911" s="7">
        <v>41700</v>
      </c>
      <c r="B5911" s="13">
        <v>410.13</v>
      </c>
      <c r="C5911" s="13">
        <v>79.691000000000003</v>
      </c>
      <c r="D5911" s="13">
        <v>14</v>
      </c>
      <c r="E5911" s="13">
        <v>478.54</v>
      </c>
      <c r="F5911" s="28">
        <f>F5910*(1+Data!N5911/(100*360))</f>
        <v>1327.3644161238612</v>
      </c>
      <c r="G5911" s="28">
        <f>G5910*(1+Data!O5911/(100*360))</f>
        <v>1767.7844174522872</v>
      </c>
      <c r="H5911" s="28">
        <f>H5910*(1+Data!P5911/(100*360))</f>
        <v>1079.3527977834185</v>
      </c>
      <c r="I5911" s="28">
        <f>I5910*(1+Data!Q5911/(100*360))</f>
        <v>1488.7687314180237</v>
      </c>
    </row>
    <row r="5912" spans="1:9" x14ac:dyDescent="0.45">
      <c r="A5912" s="7">
        <v>41701</v>
      </c>
      <c r="B5912" s="13">
        <v>405.06</v>
      </c>
      <c r="C5912" s="13">
        <v>80.076999999999998</v>
      </c>
      <c r="D5912" s="13">
        <v>16</v>
      </c>
      <c r="E5912" s="13">
        <v>480.53</v>
      </c>
      <c r="F5912" s="28">
        <f>F5911*(1+Data!N5912/(100*360))</f>
        <v>1327.436691116319</v>
      </c>
      <c r="G5912" s="28">
        <f>G5911*(1+Data!O5912/(100*360))</f>
        <v>1767.8145925501906</v>
      </c>
      <c r="H5912" s="28">
        <f>H5911*(1+Data!P5912/(100*360))</f>
        <v>1079.3527977864167</v>
      </c>
      <c r="I5912" s="28">
        <f>I5911*(1+Data!Q5912/(100*360))</f>
        <v>1488.7687314221591</v>
      </c>
    </row>
    <row r="5913" spans="1:9" x14ac:dyDescent="0.45">
      <c r="A5913" s="7">
        <v>41702</v>
      </c>
      <c r="B5913" s="13">
        <v>410.22</v>
      </c>
      <c r="C5913" s="13">
        <v>80.168000000000006</v>
      </c>
      <c r="D5913" s="13">
        <v>14.1</v>
      </c>
      <c r="E5913" s="13">
        <v>482.85</v>
      </c>
      <c r="F5913" s="28">
        <f>F5912*(1+Data!N5913/(100*360))</f>
        <v>1327.5090179793642</v>
      </c>
      <c r="G5913" s="28">
        <f>G5912*(1+Data!O5913/(100*360))</f>
        <v>1767.846221699609</v>
      </c>
      <c r="H5913" s="28">
        <f>H5912*(1+Data!P5913/(100*360))</f>
        <v>1079.3527977894148</v>
      </c>
      <c r="I5913" s="28">
        <f>I5912*(1+Data!Q5913/(100*360))</f>
        <v>1488.7687314262946</v>
      </c>
    </row>
    <row r="5914" spans="1:9" x14ac:dyDescent="0.45">
      <c r="A5914" s="7">
        <v>41703</v>
      </c>
      <c r="B5914" s="13">
        <v>410.62</v>
      </c>
      <c r="C5914" s="13">
        <v>80.108999999999995</v>
      </c>
      <c r="D5914" s="13">
        <v>13.89</v>
      </c>
      <c r="E5914" s="13">
        <v>483.2</v>
      </c>
      <c r="F5914" s="28">
        <f>F5913*(1+Data!N5914/(100*360))</f>
        <v>1327.5814299087699</v>
      </c>
      <c r="G5914" s="28">
        <f>G5913*(1+Data!O5914/(100*360))</f>
        <v>1767.8782344482736</v>
      </c>
      <c r="H5914" s="28">
        <f>H5913*(1+Data!P5914/(100*360))</f>
        <v>1079.352797792413</v>
      </c>
      <c r="I5914" s="28">
        <f>I5913*(1+Data!Q5914/(100*360))</f>
        <v>1488.7687314304301</v>
      </c>
    </row>
    <row r="5915" spans="1:9" x14ac:dyDescent="0.45">
      <c r="A5915" s="7">
        <v>41704</v>
      </c>
      <c r="B5915" s="13">
        <v>412.65</v>
      </c>
      <c r="C5915" s="13">
        <v>79.662999999999997</v>
      </c>
      <c r="D5915" s="13">
        <v>14.21</v>
      </c>
      <c r="E5915" s="13">
        <v>486.49</v>
      </c>
      <c r="F5915" s="28">
        <f>F5914*(1+Data!N5915/(100*360))</f>
        <v>1327.6543030660935</v>
      </c>
      <c r="G5915" s="28">
        <f>G5914*(1+Data!O5915/(100*360))</f>
        <v>1767.9115540422201</v>
      </c>
      <c r="H5915" s="28">
        <f>H5914*(1+Data!P5915/(100*360))</f>
        <v>1079.3527977954111</v>
      </c>
      <c r="I5915" s="28">
        <f>I5914*(1+Data!Q5915/(100*360))</f>
        <v>1488.7687314345656</v>
      </c>
    </row>
    <row r="5916" spans="1:9" x14ac:dyDescent="0.45">
      <c r="A5916" s="7">
        <v>41705</v>
      </c>
      <c r="B5916" s="13">
        <v>411.41</v>
      </c>
      <c r="C5916" s="13">
        <v>79.718999999999994</v>
      </c>
      <c r="D5916" s="13">
        <v>14.11</v>
      </c>
      <c r="E5916" s="13">
        <v>485.78</v>
      </c>
      <c r="F5916" s="28">
        <f>F5915*(1+Data!N5916/(100*360))</f>
        <v>1327.7285078778489</v>
      </c>
      <c r="G5916" s="28">
        <f>G5915*(1+Data!O5916/(100*360))</f>
        <v>1767.9476489031151</v>
      </c>
      <c r="H5916" s="28">
        <f>H5915*(1+Data!P5916/(100*360))</f>
        <v>1079.3527977984093</v>
      </c>
      <c r="I5916" s="28">
        <f>I5915*(1+Data!Q5916/(100*360))</f>
        <v>1488.768731438701</v>
      </c>
    </row>
    <row r="5917" spans="1:9" x14ac:dyDescent="0.45">
      <c r="A5917" s="7">
        <v>41706</v>
      </c>
      <c r="B5917" s="13">
        <v>411.41</v>
      </c>
      <c r="C5917" s="13">
        <v>79.718999999999994</v>
      </c>
      <c r="D5917" s="13">
        <v>14.11</v>
      </c>
      <c r="E5917" s="13">
        <v>485.78</v>
      </c>
      <c r="F5917" s="28">
        <f>F5916*(1+Data!N5917/(100*360))</f>
        <v>1327.802716837035</v>
      </c>
      <c r="G5917" s="28">
        <f>G5916*(1+Data!O5917/(100*360))</f>
        <v>1767.9837445009468</v>
      </c>
      <c r="H5917" s="28">
        <f>H5916*(1+Data!P5917/(100*360))</f>
        <v>1079.3527978014074</v>
      </c>
      <c r="I5917" s="28">
        <f>I5916*(1+Data!Q5917/(100*360))</f>
        <v>1488.7687314428365</v>
      </c>
    </row>
    <row r="5918" spans="1:9" x14ac:dyDescent="0.45">
      <c r="A5918" s="7">
        <v>41707</v>
      </c>
      <c r="B5918" s="13">
        <v>411.41</v>
      </c>
      <c r="C5918" s="13">
        <v>79.718999999999994</v>
      </c>
      <c r="D5918" s="13">
        <v>14.11</v>
      </c>
      <c r="E5918" s="13">
        <v>485.78</v>
      </c>
      <c r="F5918" s="28">
        <f>F5917*(1+Data!N5918/(100*360))</f>
        <v>1327.8769299438834</v>
      </c>
      <c r="G5918" s="28">
        <f>G5917*(1+Data!O5918/(100*360))</f>
        <v>1768.0198408357303</v>
      </c>
      <c r="H5918" s="28">
        <f>H5917*(1+Data!P5918/(100*360))</f>
        <v>1079.3527978044056</v>
      </c>
      <c r="I5918" s="28">
        <f>I5917*(1+Data!Q5918/(100*360))</f>
        <v>1488.768731446972</v>
      </c>
    </row>
    <row r="5919" spans="1:9" x14ac:dyDescent="0.45">
      <c r="A5919" s="7">
        <v>41708</v>
      </c>
      <c r="B5919" s="13">
        <v>409.88</v>
      </c>
      <c r="C5919" s="13">
        <v>79.768000000000001</v>
      </c>
      <c r="D5919" s="13">
        <v>14.2</v>
      </c>
      <c r="E5919" s="13">
        <v>484.33</v>
      </c>
      <c r="F5919" s="28">
        <f>F5918*(1+Data!N5919/(100*360))</f>
        <v>1327.95098121401</v>
      </c>
      <c r="G5919" s="28">
        <f>G5918*(1+Data!O5919/(100*360))</f>
        <v>1768.0558495064888</v>
      </c>
      <c r="H5919" s="28">
        <f>H5918*(1+Data!P5919/(100*360))</f>
        <v>1079.3527978074037</v>
      </c>
      <c r="I5919" s="28">
        <f>I5918*(1+Data!Q5919/(100*360))</f>
        <v>1488.7687314511074</v>
      </c>
    </row>
    <row r="5920" spans="1:9" x14ac:dyDescent="0.45">
      <c r="A5920" s="7">
        <v>41709</v>
      </c>
      <c r="B5920" s="13">
        <v>408.97</v>
      </c>
      <c r="C5920" s="13">
        <v>79.736000000000004</v>
      </c>
      <c r="D5920" s="13">
        <v>14.8</v>
      </c>
      <c r="E5920" s="13">
        <v>483.99</v>
      </c>
      <c r="F5920" s="28">
        <f>F5919*(1+Data!N5920/(100*360))</f>
        <v>1328.0246456059399</v>
      </c>
      <c r="G5920" s="28">
        <f>G5919*(1+Data!O5920/(100*360))</f>
        <v>1768.0920504500073</v>
      </c>
      <c r="H5920" s="28">
        <f>H5919*(1+Data!P5920/(100*360))</f>
        <v>1079.3527978104019</v>
      </c>
      <c r="I5920" s="28">
        <f>I5919*(1+Data!Q5920/(100*360))</f>
        <v>1488.7687314552429</v>
      </c>
    </row>
    <row r="5921" spans="1:9" x14ac:dyDescent="0.45">
      <c r="A5921" s="7">
        <v>41710</v>
      </c>
      <c r="B5921" s="13">
        <v>407.02</v>
      </c>
      <c r="C5921" s="13">
        <v>79.608000000000004</v>
      </c>
      <c r="D5921" s="13">
        <v>14.47</v>
      </c>
      <c r="E5921" s="13">
        <v>485.27</v>
      </c>
      <c r="F5921" s="28">
        <f>F5920*(1+Data!N5921/(100*360))</f>
        <v>1328.097535714197</v>
      </c>
      <c r="G5921" s="28">
        <f>G5920*(1+Data!O5921/(100*360))</f>
        <v>1768.1275252524529</v>
      </c>
      <c r="H5921" s="28">
        <f>H5920*(1+Data!P5921/(100*360))</f>
        <v>1079.3527978134</v>
      </c>
      <c r="I5921" s="28">
        <f>I5920*(1+Data!Q5921/(100*360))</f>
        <v>1488.7687314593784</v>
      </c>
    </row>
    <row r="5922" spans="1:9" x14ac:dyDescent="0.45">
      <c r="A5922" s="7">
        <v>41711</v>
      </c>
      <c r="B5922" s="13">
        <v>403.91</v>
      </c>
      <c r="C5922" s="13">
        <v>79.62</v>
      </c>
      <c r="D5922" s="13">
        <v>16.22</v>
      </c>
      <c r="E5922" s="13">
        <v>483.61</v>
      </c>
      <c r="F5922" s="28">
        <f>F5921*(1+Data!N5922/(100*360))</f>
        <v>1328.1691828870889</v>
      </c>
      <c r="G5922" s="28">
        <f>G5921*(1+Data!O5922/(100*360))</f>
        <v>1768.1610460034526</v>
      </c>
      <c r="H5922" s="28">
        <f>H5921*(1+Data!P5922/(100*360))</f>
        <v>1079.3527978163982</v>
      </c>
      <c r="I5922" s="28">
        <f>I5921*(1+Data!Q5922/(100*360))</f>
        <v>1488.7687314635139</v>
      </c>
    </row>
    <row r="5923" spans="1:9" x14ac:dyDescent="0.45">
      <c r="A5923" s="7">
        <v>41712</v>
      </c>
      <c r="B5923" s="13">
        <v>401.35</v>
      </c>
      <c r="C5923" s="13">
        <v>79.445999999999998</v>
      </c>
      <c r="D5923" s="13">
        <v>17.82</v>
      </c>
      <c r="E5923" s="13">
        <v>485.48</v>
      </c>
      <c r="F5923" s="28">
        <f>F5922*(1+Data!N5923/(100*360))</f>
        <v>1328.2411180057777</v>
      </c>
      <c r="G5923" s="28">
        <f>G5922*(1+Data!O5923/(100*360))</f>
        <v>1768.1944249547546</v>
      </c>
      <c r="H5923" s="28">
        <f>H5922*(1+Data!P5923/(100*360))</f>
        <v>1079.3527978193963</v>
      </c>
      <c r="I5923" s="28">
        <f>I5922*(1+Data!Q5923/(100*360))</f>
        <v>1488.7687314676493</v>
      </c>
    </row>
    <row r="5924" spans="1:9" x14ac:dyDescent="0.45">
      <c r="A5924" s="7">
        <v>41713</v>
      </c>
      <c r="B5924" s="13">
        <v>401.35</v>
      </c>
      <c r="C5924" s="13">
        <v>79.445999999999998</v>
      </c>
      <c r="D5924" s="13">
        <v>17.82</v>
      </c>
      <c r="E5924" s="13">
        <v>485.48</v>
      </c>
      <c r="F5924" s="28">
        <f>F5923*(1+Data!N5924/(100*360))</f>
        <v>1328.3130570205524</v>
      </c>
      <c r="G5924" s="28">
        <f>G5923*(1+Data!O5924/(100*360))</f>
        <v>1768.227804536177</v>
      </c>
      <c r="H5924" s="28">
        <f>H5923*(1+Data!P5924/(100*360))</f>
        <v>1079.3527978223945</v>
      </c>
      <c r="I5924" s="28">
        <f>I5923*(1+Data!Q5924/(100*360))</f>
        <v>1488.7687314717848</v>
      </c>
    </row>
    <row r="5925" spans="1:9" x14ac:dyDescent="0.45">
      <c r="A5925" s="7">
        <v>41714</v>
      </c>
      <c r="B5925" s="13">
        <v>401.35</v>
      </c>
      <c r="C5925" s="13">
        <v>79.445999999999998</v>
      </c>
      <c r="D5925" s="13">
        <v>17.82</v>
      </c>
      <c r="E5925" s="13">
        <v>485.48</v>
      </c>
      <c r="F5925" s="28">
        <f>F5924*(1+Data!N5925/(100*360))</f>
        <v>1328.384999931624</v>
      </c>
      <c r="G5925" s="28">
        <f>G5924*(1+Data!O5925/(100*360))</f>
        <v>1768.2611847477317</v>
      </c>
      <c r="H5925" s="28">
        <f>H5924*(1+Data!P5925/(100*360))</f>
        <v>1079.3527978253926</v>
      </c>
      <c r="I5925" s="28">
        <f>I5924*(1+Data!Q5925/(100*360))</f>
        <v>1488.7687314759203</v>
      </c>
    </row>
    <row r="5926" spans="1:9" x14ac:dyDescent="0.45">
      <c r="A5926" s="7">
        <v>41715</v>
      </c>
      <c r="B5926" s="13">
        <v>404.41</v>
      </c>
      <c r="C5926" s="13">
        <v>79.385000000000005</v>
      </c>
      <c r="D5926" s="13">
        <v>15.64</v>
      </c>
      <c r="E5926" s="13">
        <v>484.58</v>
      </c>
      <c r="F5926" s="28">
        <f>F5925*(1+Data!N5926/(100*360))</f>
        <v>1328.457094337537</v>
      </c>
      <c r="G5926" s="28">
        <f>G5925*(1+Data!O5926/(100*360))</f>
        <v>1768.295862314299</v>
      </c>
      <c r="H5926" s="28">
        <f>H5925*(1+Data!P5926/(100*360))</f>
        <v>1079.3527978283907</v>
      </c>
      <c r="I5926" s="28">
        <f>I5925*(1+Data!Q5926/(100*360))</f>
        <v>1488.7687314800557</v>
      </c>
    </row>
    <row r="5927" spans="1:9" x14ac:dyDescent="0.45">
      <c r="A5927" s="7">
        <v>41716</v>
      </c>
      <c r="B5927" s="13">
        <v>407.35</v>
      </c>
      <c r="C5927" s="13">
        <v>79.414000000000001</v>
      </c>
      <c r="D5927" s="13">
        <v>14.52</v>
      </c>
      <c r="E5927" s="13">
        <v>485.86</v>
      </c>
      <c r="F5927" s="28">
        <f>F5926*(1+Data!N5927/(100*360))</f>
        <v>1328.528871612376</v>
      </c>
      <c r="G5927" s="28">
        <f>G5926*(1+Data!O5927/(100*360))</f>
        <v>1768.3296023817386</v>
      </c>
      <c r="H5927" s="28">
        <f>H5926*(1+Data!P5927/(100*360))</f>
        <v>1079.3527978313889</v>
      </c>
      <c r="I5927" s="28">
        <f>I5926*(1+Data!Q5927/(100*360))</f>
        <v>1488.7687314841912</v>
      </c>
    </row>
    <row r="5928" spans="1:9" x14ac:dyDescent="0.45">
      <c r="A5928" s="7">
        <v>41717</v>
      </c>
      <c r="B5928" s="13">
        <v>405.63</v>
      </c>
      <c r="C5928" s="13">
        <v>79.995000000000005</v>
      </c>
      <c r="D5928" s="13">
        <v>15.12</v>
      </c>
      <c r="E5928" s="13">
        <v>487.06</v>
      </c>
      <c r="F5928" s="28">
        <f>F5927*(1+Data!N5928/(100*360))</f>
        <v>1328.5995899422835</v>
      </c>
      <c r="G5928" s="28">
        <f>G5927*(1+Data!O5928/(100*360))</f>
        <v>1768.3684712488041</v>
      </c>
      <c r="H5928" s="28">
        <f>H5927*(1+Data!P5928/(100*360))</f>
        <v>1079.352797834387</v>
      </c>
      <c r="I5928" s="28">
        <f>I5927*(1+Data!Q5928/(100*360))</f>
        <v>1488.7687314883267</v>
      </c>
    </row>
    <row r="5929" spans="1:9" x14ac:dyDescent="0.45">
      <c r="A5929" s="7">
        <v>41718</v>
      </c>
      <c r="B5929" s="13">
        <v>404.38</v>
      </c>
      <c r="C5929" s="13">
        <v>80.191999999999993</v>
      </c>
      <c r="D5929" s="13">
        <v>14.52</v>
      </c>
      <c r="E5929" s="13">
        <v>488.62</v>
      </c>
      <c r="F5929" s="28">
        <f>F5928*(1+Data!N5929/(100*360))</f>
        <v>1328.6689612936507</v>
      </c>
      <c r="G5929" s="28">
        <f>G5928*(1+Data!O5929/(100*360))</f>
        <v>1768.4087556650059</v>
      </c>
      <c r="H5929" s="28">
        <f>H5928*(1+Data!P5929/(100*360))</f>
        <v>1079.3527978373852</v>
      </c>
      <c r="I5929" s="28">
        <f>I5928*(1+Data!Q5929/(100*360))</f>
        <v>1488.7687314924622</v>
      </c>
    </row>
    <row r="5930" spans="1:9" x14ac:dyDescent="0.45">
      <c r="A5930" s="7">
        <v>41719</v>
      </c>
      <c r="B5930" s="13">
        <v>404.36</v>
      </c>
      <c r="C5930" s="13">
        <v>80.105000000000004</v>
      </c>
      <c r="D5930" s="13">
        <v>15</v>
      </c>
      <c r="E5930" s="13">
        <v>488.56</v>
      </c>
      <c r="F5930" s="28">
        <f>F5929*(1+Data!N5930/(100*360))</f>
        <v>1328.7385318767629</v>
      </c>
      <c r="G5930" s="28">
        <f>G5929*(1+Data!O5930/(100*360))</f>
        <v>1768.4498564318353</v>
      </c>
      <c r="H5930" s="28">
        <f>H5929*(1+Data!P5930/(100*360))</f>
        <v>1079.3527978403833</v>
      </c>
      <c r="I5930" s="28">
        <f>I5929*(1+Data!Q5930/(100*360))</f>
        <v>1488.7687314965976</v>
      </c>
    </row>
    <row r="5931" spans="1:9" x14ac:dyDescent="0.45">
      <c r="A5931" s="7">
        <v>41720</v>
      </c>
      <c r="B5931" s="13">
        <v>404.36</v>
      </c>
      <c r="C5931" s="13">
        <v>80.105000000000004</v>
      </c>
      <c r="D5931" s="13">
        <v>15</v>
      </c>
      <c r="E5931" s="13">
        <v>488.56</v>
      </c>
      <c r="F5931" s="28">
        <f>F5930*(1+Data!N5931/(100*360))</f>
        <v>1328.8081061026683</v>
      </c>
      <c r="G5931" s="28">
        <f>G5930*(1+Data!O5931/(100*360))</f>
        <v>1768.490958153915</v>
      </c>
      <c r="H5931" s="28">
        <f>H5930*(1+Data!P5931/(100*360))</f>
        <v>1079.3527978433815</v>
      </c>
      <c r="I5931" s="28">
        <f>I5930*(1+Data!Q5931/(100*360))</f>
        <v>1488.7687315007331</v>
      </c>
    </row>
    <row r="5932" spans="1:9" x14ac:dyDescent="0.45">
      <c r="A5932" s="7">
        <v>41721</v>
      </c>
      <c r="B5932" s="13">
        <v>404.36</v>
      </c>
      <c r="C5932" s="13">
        <v>80.105000000000004</v>
      </c>
      <c r="D5932" s="13">
        <v>15</v>
      </c>
      <c r="E5932" s="13">
        <v>488.56</v>
      </c>
      <c r="F5932" s="28">
        <f>F5931*(1+Data!N5932/(100*360))</f>
        <v>1328.8776839715574</v>
      </c>
      <c r="G5932" s="28">
        <f>G5931*(1+Data!O5932/(100*360))</f>
        <v>1768.5320608312672</v>
      </c>
      <c r="H5932" s="28">
        <f>H5931*(1+Data!P5932/(100*360))</f>
        <v>1079.3527978463796</v>
      </c>
      <c r="I5932" s="28">
        <f>I5931*(1+Data!Q5932/(100*360))</f>
        <v>1488.7687315048686</v>
      </c>
    </row>
    <row r="5933" spans="1:9" x14ac:dyDescent="0.45">
      <c r="A5933" s="7">
        <v>41722</v>
      </c>
      <c r="B5933" s="13">
        <v>403.12</v>
      </c>
      <c r="C5933" s="13">
        <v>79.933999999999997</v>
      </c>
      <c r="D5933" s="13">
        <v>15.09</v>
      </c>
      <c r="E5933" s="13">
        <v>490.58</v>
      </c>
      <c r="F5933" s="28">
        <f>F5932*(1+Data!N5933/(100*360))</f>
        <v>1328.9469738687958</v>
      </c>
      <c r="G5933" s="28">
        <f>G5932*(1+Data!O5933/(100*360))</f>
        <v>1768.5742992719865</v>
      </c>
      <c r="H5933" s="28">
        <f>H5932*(1+Data!P5933/(100*360))</f>
        <v>1079.3527978493778</v>
      </c>
      <c r="I5933" s="28">
        <f>I5932*(1+Data!Q5933/(100*360))</f>
        <v>1488.7687315090041</v>
      </c>
    </row>
    <row r="5934" spans="1:9" x14ac:dyDescent="0.45">
      <c r="A5934" s="7">
        <v>41723</v>
      </c>
      <c r="B5934" s="13">
        <v>405.45</v>
      </c>
      <c r="C5934" s="13">
        <v>79.944000000000003</v>
      </c>
      <c r="D5934" s="13">
        <v>14.02</v>
      </c>
      <c r="E5934" s="13">
        <v>492.61</v>
      </c>
      <c r="F5934" s="28">
        <f>F5933*(1+Data!N5934/(100*360))</f>
        <v>1329.0159093015459</v>
      </c>
      <c r="G5934" s="28">
        <f>G5933*(1+Data!O5934/(100*360))</f>
        <v>1768.6158214663681</v>
      </c>
      <c r="H5934" s="28">
        <f>H5933*(1+Data!P5934/(100*360))</f>
        <v>1079.3527978523759</v>
      </c>
      <c r="I5934" s="28">
        <f>I5933*(1+Data!Q5934/(100*360))</f>
        <v>1488.7687315131395</v>
      </c>
    </row>
    <row r="5935" spans="1:9" x14ac:dyDescent="0.45">
      <c r="A5935" s="7">
        <v>41724</v>
      </c>
      <c r="B5935" s="13">
        <v>405.58</v>
      </c>
      <c r="C5935" s="13">
        <v>80.031999999999996</v>
      </c>
      <c r="D5935" s="13">
        <v>14.93</v>
      </c>
      <c r="E5935" s="13">
        <v>492.47</v>
      </c>
      <c r="F5935" s="28">
        <f>F5934*(1+Data!N5935/(100*360))</f>
        <v>1329.0846194240567</v>
      </c>
      <c r="G5935" s="28">
        <f>G5934*(1+Data!O5935/(100*360))</f>
        <v>1768.6562539891754</v>
      </c>
      <c r="H5935" s="28">
        <f>H5934*(1+Data!P5935/(100*360))</f>
        <v>1079.3527978553741</v>
      </c>
      <c r="I5935" s="28">
        <f>I5934*(1+Data!Q5935/(100*360))</f>
        <v>1488.768731517275</v>
      </c>
    </row>
    <row r="5936" spans="1:9" x14ac:dyDescent="0.45">
      <c r="A5936" s="7">
        <v>41725</v>
      </c>
      <c r="B5936" s="13">
        <v>405.62</v>
      </c>
      <c r="C5936" s="13">
        <v>80.111000000000004</v>
      </c>
      <c r="D5936" s="13">
        <v>14.62</v>
      </c>
      <c r="E5936" s="13">
        <v>494.13</v>
      </c>
      <c r="F5936" s="28">
        <f>F5935*(1+Data!N5936/(100*360))</f>
        <v>1329.1534438559324</v>
      </c>
      <c r="G5936" s="28">
        <f>G5935*(1+Data!O5936/(100*360))</f>
        <v>1768.697286814268</v>
      </c>
      <c r="H5936" s="28">
        <f>H5935*(1+Data!P5936/(100*360))</f>
        <v>1079.3527978583722</v>
      </c>
      <c r="I5936" s="28">
        <f>I5935*(1+Data!Q5936/(100*360))</f>
        <v>1488.7687315214105</v>
      </c>
    </row>
    <row r="5937" spans="1:9" x14ac:dyDescent="0.45">
      <c r="A5937" s="7">
        <v>41726</v>
      </c>
      <c r="B5937" s="13">
        <v>407.95</v>
      </c>
      <c r="C5937" s="13">
        <v>80.176000000000002</v>
      </c>
      <c r="D5937" s="13">
        <v>14.41</v>
      </c>
      <c r="E5937" s="13">
        <v>493.69</v>
      </c>
      <c r="F5937" s="28">
        <f>F5936*(1+Data!N5937/(100*360))</f>
        <v>1329.2222312387448</v>
      </c>
      <c r="G5937" s="28">
        <f>G5936*(1+Data!O5937/(100*360))</f>
        <v>1768.7391951138695</v>
      </c>
      <c r="H5937" s="28">
        <f>H5936*(1+Data!P5937/(100*360))</f>
        <v>1079.3527978613704</v>
      </c>
      <c r="I5937" s="28">
        <f>I5936*(1+Data!Q5937/(100*360))</f>
        <v>1488.7687315255459</v>
      </c>
    </row>
    <row r="5938" spans="1:9" x14ac:dyDescent="0.45">
      <c r="A5938" s="7">
        <v>41727</v>
      </c>
      <c r="B5938" s="13">
        <v>407.95</v>
      </c>
      <c r="C5938" s="13">
        <v>80.176000000000002</v>
      </c>
      <c r="D5938" s="13">
        <v>14.41</v>
      </c>
      <c r="E5938" s="13">
        <v>493.69</v>
      </c>
      <c r="F5938" s="28">
        <f>F5937*(1+Data!N5938/(100*360))</f>
        <v>1329.2910221814952</v>
      </c>
      <c r="G5938" s="28">
        <f>G5937*(1+Data!O5938/(100*360))</f>
        <v>1768.7811044064649</v>
      </c>
      <c r="H5938" s="28">
        <f>H5937*(1+Data!P5938/(100*360))</f>
        <v>1079.3527978643685</v>
      </c>
      <c r="I5938" s="28">
        <f>I5937*(1+Data!Q5938/(100*360))</f>
        <v>1488.7687315296814</v>
      </c>
    </row>
    <row r="5939" spans="1:9" x14ac:dyDescent="0.45">
      <c r="A5939" s="7">
        <v>41728</v>
      </c>
      <c r="B5939" s="13">
        <v>407.95</v>
      </c>
      <c r="C5939" s="13">
        <v>80.176000000000002</v>
      </c>
      <c r="D5939" s="13">
        <v>14.41</v>
      </c>
      <c r="E5939" s="13">
        <v>493.69</v>
      </c>
      <c r="F5939" s="28">
        <f>F5938*(1+Data!N5939/(100*360))</f>
        <v>1329.3598166843681</v>
      </c>
      <c r="G5939" s="28">
        <f>G5938*(1+Data!O5939/(100*360))</f>
        <v>1768.8230146920778</v>
      </c>
      <c r="H5939" s="28">
        <f>H5938*(1+Data!P5939/(100*360))</f>
        <v>1079.3527978673667</v>
      </c>
      <c r="I5939" s="28">
        <f>I5938*(1+Data!Q5939/(100*360))</f>
        <v>1488.7687315338169</v>
      </c>
    </row>
    <row r="5940" spans="1:9" x14ac:dyDescent="0.45">
      <c r="A5940" s="7">
        <v>41729</v>
      </c>
      <c r="B5940" s="13">
        <v>411.02</v>
      </c>
      <c r="C5940" s="13">
        <v>80.099999999999994</v>
      </c>
      <c r="D5940" s="13">
        <v>13.88</v>
      </c>
      <c r="E5940" s="13">
        <v>493.68</v>
      </c>
      <c r="F5940" s="28">
        <f>F5939*(1+Data!N5940/(100*360))</f>
        <v>1329.4288473855156</v>
      </c>
      <c r="G5940" s="28">
        <f>G5939*(1+Data!O5940/(100*360))</f>
        <v>1768.863049052977</v>
      </c>
      <c r="H5940" s="28">
        <f>H5939*(1+Data!P5940/(100*360))</f>
        <v>1079.3527978703648</v>
      </c>
      <c r="I5940" s="28">
        <f>I5939*(1+Data!Q5940/(100*360))</f>
        <v>1488.7687315379524</v>
      </c>
    </row>
    <row r="5941" spans="1:9" x14ac:dyDescent="0.45">
      <c r="A5941" s="7">
        <v>41730</v>
      </c>
      <c r="B5941" s="13">
        <v>413.45</v>
      </c>
      <c r="C5941" s="13">
        <v>80.093999999999994</v>
      </c>
      <c r="D5941" s="13">
        <v>13.1</v>
      </c>
      <c r="E5941" s="13">
        <v>494.92</v>
      </c>
      <c r="F5941" s="28">
        <f>F5940*(1+Data!N5941/(100*360))</f>
        <v>1329.4975603926359</v>
      </c>
      <c r="G5941" s="28">
        <f>G5940*(1+Data!O5941/(100*360))</f>
        <v>1768.9039441839693</v>
      </c>
      <c r="H5941" s="28">
        <f>H5940*(1+Data!P5941/(100*360))</f>
        <v>1079.352797873363</v>
      </c>
      <c r="I5941" s="28">
        <f>I5940*(1+Data!Q5941/(100*360))</f>
        <v>1488.7687315420878</v>
      </c>
    </row>
    <row r="5942" spans="1:9" x14ac:dyDescent="0.45">
      <c r="A5942" s="7">
        <v>41731</v>
      </c>
      <c r="B5942" s="13">
        <v>414.46</v>
      </c>
      <c r="C5942" s="13">
        <v>80.215000000000003</v>
      </c>
      <c r="D5942" s="13">
        <v>13.09</v>
      </c>
      <c r="E5942" s="13">
        <v>492.92</v>
      </c>
      <c r="F5942" s="28">
        <f>F5941*(1+Data!N5942/(100*360))</f>
        <v>1329.5663360400449</v>
      </c>
      <c r="G5942" s="28">
        <f>G5941*(1+Data!O5942/(100*360))</f>
        <v>1768.9465207191813</v>
      </c>
      <c r="H5942" s="28">
        <f>H5941*(1+Data!P5942/(100*360))</f>
        <v>1079.3527978763611</v>
      </c>
      <c r="I5942" s="28">
        <f>I5941*(1+Data!Q5942/(100*360))</f>
        <v>1488.7687315462233</v>
      </c>
    </row>
    <row r="5943" spans="1:9" x14ac:dyDescent="0.45">
      <c r="A5943" s="7">
        <v>41732</v>
      </c>
      <c r="B5943" s="13">
        <v>413.74</v>
      </c>
      <c r="C5943" s="13">
        <v>80.474999999999994</v>
      </c>
      <c r="D5943" s="13">
        <v>13.37</v>
      </c>
      <c r="E5943" s="13">
        <v>494.49</v>
      </c>
      <c r="F5943" s="28">
        <f>F5942*(1+Data!N5943/(100*360))</f>
        <v>1329.6350155277812</v>
      </c>
      <c r="G5943" s="28">
        <f>G5942*(1+Data!O5943/(100*360))</f>
        <v>1768.9893783623861</v>
      </c>
      <c r="H5943" s="28">
        <f>H5942*(1+Data!P5943/(100*360))</f>
        <v>1079.3527978793593</v>
      </c>
      <c r="I5943" s="28">
        <f>I5942*(1+Data!Q5943/(100*360))</f>
        <v>1488.7687315503588</v>
      </c>
    </row>
    <row r="5944" spans="1:9" x14ac:dyDescent="0.45">
      <c r="A5944" s="7">
        <v>41733</v>
      </c>
      <c r="B5944" s="13">
        <v>411.86</v>
      </c>
      <c r="C5944" s="13">
        <v>80.423000000000002</v>
      </c>
      <c r="D5944" s="13">
        <v>13.96</v>
      </c>
      <c r="E5944" s="13">
        <v>494.06</v>
      </c>
      <c r="F5944" s="28">
        <f>F5943*(1+Data!N5944/(100*360))</f>
        <v>1329.7029303296299</v>
      </c>
      <c r="G5944" s="28">
        <f>G5943*(1+Data!O5944/(100*360))</f>
        <v>1769.0290528630553</v>
      </c>
      <c r="H5944" s="28">
        <f>H5943*(1+Data!P5944/(100*360))</f>
        <v>1079.3527978823574</v>
      </c>
      <c r="I5944" s="28">
        <f>I5943*(1+Data!Q5944/(100*360))</f>
        <v>1488.7687315544943</v>
      </c>
    </row>
    <row r="5945" spans="1:9" x14ac:dyDescent="0.45">
      <c r="A5945" s="7">
        <v>41734</v>
      </c>
      <c r="B5945" s="13">
        <v>411.86</v>
      </c>
      <c r="C5945" s="13">
        <v>80.423000000000002</v>
      </c>
      <c r="D5945" s="13">
        <v>13.96</v>
      </c>
      <c r="E5945" s="13">
        <v>494.06</v>
      </c>
      <c r="F5945" s="28">
        <f>F5944*(1+Data!N5945/(100*360))</f>
        <v>1329.7708486004158</v>
      </c>
      <c r="G5945" s="28">
        <f>G5944*(1+Data!O5945/(100*360))</f>
        <v>1769.0687282535355</v>
      </c>
      <c r="H5945" s="28">
        <f>H5944*(1+Data!P5945/(100*360))</f>
        <v>1079.3527978853556</v>
      </c>
      <c r="I5945" s="28">
        <f>I5944*(1+Data!Q5945/(100*360))</f>
        <v>1488.7687315586297</v>
      </c>
    </row>
    <row r="5946" spans="1:9" x14ac:dyDescent="0.45">
      <c r="A5946" s="7">
        <v>41735</v>
      </c>
      <c r="B5946" s="13">
        <v>411.86</v>
      </c>
      <c r="C5946" s="13">
        <v>80.423000000000002</v>
      </c>
      <c r="D5946" s="13">
        <v>13.96</v>
      </c>
      <c r="E5946" s="13">
        <v>494.06</v>
      </c>
      <c r="F5946" s="28">
        <f>F5945*(1+Data!N5946/(100*360))</f>
        <v>1329.8387703403159</v>
      </c>
      <c r="G5946" s="28">
        <f>G5945*(1+Data!O5946/(100*360))</f>
        <v>1769.1084045338464</v>
      </c>
      <c r="H5946" s="28">
        <f>H5945*(1+Data!P5946/(100*360))</f>
        <v>1079.3527978883537</v>
      </c>
      <c r="I5946" s="28">
        <f>I5945*(1+Data!Q5946/(100*360))</f>
        <v>1488.7687315627652</v>
      </c>
    </row>
    <row r="5947" spans="1:9" x14ac:dyDescent="0.45">
      <c r="A5947" s="7">
        <v>41736</v>
      </c>
      <c r="B5947" s="13">
        <v>408.23</v>
      </c>
      <c r="C5947" s="13">
        <v>80.231999999999999</v>
      </c>
      <c r="D5947" s="13">
        <v>15.57</v>
      </c>
      <c r="E5947" s="13">
        <v>493.99</v>
      </c>
      <c r="F5947" s="28">
        <f>F5946*(1+Data!N5947/(100*360))</f>
        <v>1329.9061303680301</v>
      </c>
      <c r="G5947" s="28">
        <f>G5946*(1+Data!O5947/(100*360))</f>
        <v>1769.1468728132647</v>
      </c>
      <c r="H5947" s="28">
        <f>H5946*(1+Data!P5947/(100*360))</f>
        <v>1079.3527978913519</v>
      </c>
      <c r="I5947" s="28">
        <f>I5946*(1+Data!Q5947/(100*360))</f>
        <v>1488.7687315669007</v>
      </c>
    </row>
    <row r="5948" spans="1:9" x14ac:dyDescent="0.45">
      <c r="A5948" s="7">
        <v>41737</v>
      </c>
      <c r="B5948" s="13">
        <v>409.53</v>
      </c>
      <c r="C5948" s="13">
        <v>79.751999999999995</v>
      </c>
      <c r="D5948" s="13">
        <v>14.89</v>
      </c>
      <c r="E5948" s="13">
        <v>495.67</v>
      </c>
      <c r="F5948" s="28">
        <f>F5947*(1+Data!N5948/(100*360))</f>
        <v>1329.9732241323072</v>
      </c>
      <c r="G5948" s="28">
        <f>G5947*(1+Data!O5948/(100*360))</f>
        <v>1769.1854254722016</v>
      </c>
      <c r="H5948" s="28">
        <f>H5947*(1+Data!P5948/(100*360))</f>
        <v>1079.35279789435</v>
      </c>
      <c r="I5948" s="28">
        <f>I5947*(1+Data!Q5948/(100*360))</f>
        <v>1488.7687315710361</v>
      </c>
    </row>
    <row r="5949" spans="1:9" x14ac:dyDescent="0.45">
      <c r="A5949" s="7">
        <v>41738</v>
      </c>
      <c r="B5949" s="13">
        <v>412.22</v>
      </c>
      <c r="C5949" s="13">
        <v>79.483999999999995</v>
      </c>
      <c r="D5949" s="13">
        <v>13.82</v>
      </c>
      <c r="E5949" s="13">
        <v>495.25</v>
      </c>
      <c r="F5949" s="28">
        <f>F5948*(1+Data!N5949/(100*360))</f>
        <v>1330.0409086863053</v>
      </c>
      <c r="G5949" s="28">
        <f>G5948*(1+Data!O5949/(100*360))</f>
        <v>1769.2220426961051</v>
      </c>
      <c r="H5949" s="28">
        <f>H5948*(1+Data!P5949/(100*360))</f>
        <v>1079.3527978973482</v>
      </c>
      <c r="I5949" s="28">
        <f>I5948*(1+Data!Q5949/(100*360))</f>
        <v>1488.7687315751716</v>
      </c>
    </row>
    <row r="5950" spans="1:9" x14ac:dyDescent="0.45">
      <c r="A5950" s="7">
        <v>41739</v>
      </c>
      <c r="B5950" s="13">
        <v>408.29</v>
      </c>
      <c r="C5950" s="13">
        <v>79.382999999999996</v>
      </c>
      <c r="D5950" s="13">
        <v>15.89</v>
      </c>
      <c r="E5950" s="13">
        <v>493.89</v>
      </c>
      <c r="F5950" s="28">
        <f>F5949*(1+Data!N5950/(100*360))</f>
        <v>1330.1084599862345</v>
      </c>
      <c r="G5950" s="28">
        <f>G5949*(1+Data!O5950/(100*360))</f>
        <v>1769.2570487200221</v>
      </c>
      <c r="H5950" s="28">
        <f>H5949*(1+Data!P5950/(100*360))</f>
        <v>1079.3527979003463</v>
      </c>
      <c r="I5950" s="28">
        <f>I5949*(1+Data!Q5950/(100*360))</f>
        <v>1488.7687315793071</v>
      </c>
    </row>
    <row r="5951" spans="1:9" x14ac:dyDescent="0.45">
      <c r="A5951" s="7">
        <v>41740</v>
      </c>
      <c r="B5951" s="13">
        <v>404.14</v>
      </c>
      <c r="C5951" s="13">
        <v>79.451999999999998</v>
      </c>
      <c r="D5951" s="13">
        <v>17.03</v>
      </c>
      <c r="E5951" s="13">
        <v>493.16</v>
      </c>
      <c r="F5951" s="28">
        <f>F5950*(1+Data!N5951/(100*360))</f>
        <v>1330.1757302215983</v>
      </c>
      <c r="G5951" s="28">
        <f>G5950*(1+Data!O5951/(100*360))</f>
        <v>1769.2922962521147</v>
      </c>
      <c r="H5951" s="28">
        <f>H5950*(1+Data!P5951/(100*360))</f>
        <v>1079.3527979033445</v>
      </c>
      <c r="I5951" s="28">
        <f>I5950*(1+Data!Q5951/(100*360))</f>
        <v>1488.7687315834426</v>
      </c>
    </row>
    <row r="5952" spans="1:9" x14ac:dyDescent="0.45">
      <c r="A5952" s="7">
        <v>41741</v>
      </c>
      <c r="B5952" s="13">
        <v>404.14</v>
      </c>
      <c r="C5952" s="13">
        <v>79.451999999999998</v>
      </c>
      <c r="D5952" s="13">
        <v>17.03</v>
      </c>
      <c r="E5952" s="13">
        <v>493.16</v>
      </c>
      <c r="F5952" s="28">
        <f>F5951*(1+Data!N5952/(100*360))</f>
        <v>1330.2430038591542</v>
      </c>
      <c r="G5952" s="28">
        <f>G5951*(1+Data!O5952/(100*360))</f>
        <v>1769.3275444864166</v>
      </c>
      <c r="H5952" s="28">
        <f>H5951*(1+Data!P5952/(100*360))</f>
        <v>1079.3527979063426</v>
      </c>
      <c r="I5952" s="28">
        <f>I5951*(1+Data!Q5952/(100*360))</f>
        <v>1488.768731587578</v>
      </c>
    </row>
    <row r="5953" spans="1:9" x14ac:dyDescent="0.45">
      <c r="A5953" s="7">
        <v>41742</v>
      </c>
      <c r="B5953" s="13">
        <v>404.14</v>
      </c>
      <c r="C5953" s="13">
        <v>79.451999999999998</v>
      </c>
      <c r="D5953" s="13">
        <v>17.03</v>
      </c>
      <c r="E5953" s="13">
        <v>493.16</v>
      </c>
      <c r="F5953" s="28">
        <f>F5952*(1+Data!N5953/(100*360))</f>
        <v>1330.3102808990743</v>
      </c>
      <c r="G5953" s="28">
        <f>G5952*(1+Data!O5953/(100*360))</f>
        <v>1769.3627934229416</v>
      </c>
      <c r="H5953" s="28">
        <f>H5952*(1+Data!P5953/(100*360))</f>
        <v>1079.3527979093408</v>
      </c>
      <c r="I5953" s="28">
        <f>I5952*(1+Data!Q5953/(100*360))</f>
        <v>1488.7687315917135</v>
      </c>
    </row>
    <row r="5954" spans="1:9" x14ac:dyDescent="0.45">
      <c r="A5954" s="7">
        <v>41743</v>
      </c>
      <c r="B5954" s="13">
        <v>405.28</v>
      </c>
      <c r="C5954" s="13">
        <v>79.728999999999999</v>
      </c>
      <c r="D5954" s="13">
        <v>16.11</v>
      </c>
      <c r="E5954" s="13">
        <v>499.25</v>
      </c>
      <c r="F5954" s="28">
        <f>F5953*(1+Data!N5954/(100*360))</f>
        <v>1330.3773211466191</v>
      </c>
      <c r="G5954" s="28">
        <f>G5953*(1+Data!O5954/(100*360))</f>
        <v>1769.3992422964861</v>
      </c>
      <c r="H5954" s="28">
        <f>H5953*(1+Data!P5954/(100*360))</f>
        <v>1079.3527979123389</v>
      </c>
      <c r="I5954" s="28">
        <f>I5953*(1+Data!Q5954/(100*360))</f>
        <v>1488.768731595849</v>
      </c>
    </row>
    <row r="5955" spans="1:9" x14ac:dyDescent="0.45">
      <c r="A5955" s="7">
        <v>41744</v>
      </c>
      <c r="B5955" s="13">
        <v>405.27</v>
      </c>
      <c r="C5955" s="13">
        <v>79.802999999999997</v>
      </c>
      <c r="D5955" s="13">
        <v>15.61</v>
      </c>
      <c r="E5955" s="13">
        <v>499.29</v>
      </c>
      <c r="F5955" s="28">
        <f>F5954*(1+Data!N5955/(100*360))</f>
        <v>1330.4453699465957</v>
      </c>
      <c r="G5955" s="28">
        <f>G5954*(1+Data!O5955/(100*360))</f>
        <v>1769.4363062956143</v>
      </c>
      <c r="H5955" s="28">
        <f>H5954*(1+Data!P5955/(100*360))</f>
        <v>1079.3527979153371</v>
      </c>
      <c r="I5955" s="28">
        <f>I5954*(1+Data!Q5955/(100*360))</f>
        <v>1488.7687315999844</v>
      </c>
    </row>
    <row r="5956" spans="1:9" x14ac:dyDescent="0.45">
      <c r="A5956" s="7">
        <v>41745</v>
      </c>
      <c r="B5956" s="13">
        <v>409.38</v>
      </c>
      <c r="C5956" s="13">
        <v>79.802999999999997</v>
      </c>
      <c r="D5956" s="13">
        <v>14.18</v>
      </c>
      <c r="E5956" s="13">
        <v>499.18</v>
      </c>
      <c r="F5956" s="28">
        <f>F5955*(1+Data!N5956/(100*360))</f>
        <v>1330.5142167988088</v>
      </c>
      <c r="G5956" s="28">
        <f>G5955*(1+Data!O5956/(100*360))</f>
        <v>1769.4747374691669</v>
      </c>
      <c r="H5956" s="28">
        <f>H5955*(1+Data!P5956/(100*360))</f>
        <v>1079.3527979183352</v>
      </c>
      <c r="I5956" s="28">
        <f>I5955*(1+Data!Q5956/(100*360))</f>
        <v>1488.7687316041199</v>
      </c>
    </row>
    <row r="5957" spans="1:9" x14ac:dyDescent="0.45">
      <c r="A5957" s="7">
        <v>41746</v>
      </c>
      <c r="B5957" s="13">
        <v>410.76</v>
      </c>
      <c r="C5957" s="13">
        <v>79.828000000000003</v>
      </c>
      <c r="D5957" s="13">
        <v>13.36</v>
      </c>
      <c r="E5957" s="13">
        <v>499.54</v>
      </c>
      <c r="F5957" s="28">
        <f>F5956*(1+Data!N5957/(100*360))</f>
        <v>1330.5861680509549</v>
      </c>
      <c r="G5957" s="28">
        <f>G5956*(1+Data!O5957/(100*360))</f>
        <v>1769.5151994581636</v>
      </c>
      <c r="H5957" s="28">
        <f>H5956*(1+Data!P5957/(100*360))</f>
        <v>1079.3527979213334</v>
      </c>
      <c r="I5957" s="28">
        <f>I5956*(1+Data!Q5957/(100*360))</f>
        <v>1488.7687316082554</v>
      </c>
    </row>
    <row r="5958" spans="1:9" x14ac:dyDescent="0.45">
      <c r="A5958" s="7">
        <v>41747</v>
      </c>
      <c r="B5958" s="13">
        <v>411.05</v>
      </c>
      <c r="C5958" s="13">
        <v>79.846999999999994</v>
      </c>
      <c r="D5958" s="13">
        <v>13.36</v>
      </c>
      <c r="E5958" s="13">
        <v>499.54</v>
      </c>
      <c r="F5958" s="28">
        <f>F5957*(1+Data!N5958/(100*360))</f>
        <v>1330.658241468391</v>
      </c>
      <c r="G5958" s="28">
        <f>G5957*(1+Data!O5958/(100*360))</f>
        <v>1769.555662372391</v>
      </c>
      <c r="H5958" s="28">
        <f>H5957*(1+Data!P5958/(100*360))</f>
        <v>1079.3527979243315</v>
      </c>
      <c r="I5958" s="28">
        <f>I5957*(1+Data!Q5958/(100*360))</f>
        <v>1488.7687316123909</v>
      </c>
    </row>
    <row r="5959" spans="1:9" x14ac:dyDescent="0.45">
      <c r="A5959" s="7">
        <v>41748</v>
      </c>
      <c r="B5959" s="13">
        <v>411.05</v>
      </c>
      <c r="C5959" s="13">
        <v>79.846999999999994</v>
      </c>
      <c r="D5959" s="13">
        <v>13.36</v>
      </c>
      <c r="E5959" s="13">
        <v>499.54</v>
      </c>
      <c r="F5959" s="28">
        <f>F5958*(1+Data!N5959/(100*360))</f>
        <v>1330.730318789804</v>
      </c>
      <c r="G5959" s="28">
        <f>G5958*(1+Data!O5959/(100*360))</f>
        <v>1769.5961262118706</v>
      </c>
      <c r="H5959" s="28">
        <f>H5958*(1+Data!P5959/(100*360))</f>
        <v>1079.3527979273297</v>
      </c>
      <c r="I5959" s="28">
        <f>I5958*(1+Data!Q5959/(100*360))</f>
        <v>1488.7687316165263</v>
      </c>
    </row>
    <row r="5960" spans="1:9" x14ac:dyDescent="0.45">
      <c r="A5960" s="7">
        <v>41749</v>
      </c>
      <c r="B5960" s="13">
        <v>411.05</v>
      </c>
      <c r="C5960" s="13">
        <v>79.846999999999994</v>
      </c>
      <c r="D5960" s="13">
        <v>13.36</v>
      </c>
      <c r="E5960" s="13">
        <v>499.54</v>
      </c>
      <c r="F5960" s="28">
        <f>F5959*(1+Data!N5960/(100*360))</f>
        <v>1330.8024000154051</v>
      </c>
      <c r="G5960" s="28">
        <f>G5959*(1+Data!O5960/(100*360))</f>
        <v>1769.6365909766232</v>
      </c>
      <c r="H5960" s="28">
        <f>H5959*(1+Data!P5960/(100*360))</f>
        <v>1079.3527979303278</v>
      </c>
      <c r="I5960" s="28">
        <f>I5959*(1+Data!Q5960/(100*360))</f>
        <v>1488.7687316206618</v>
      </c>
    </row>
    <row r="5961" spans="1:9" x14ac:dyDescent="0.45">
      <c r="A5961" s="7">
        <v>41750</v>
      </c>
      <c r="B5961" s="13">
        <v>411.4</v>
      </c>
      <c r="C5961" s="13">
        <v>79.944999999999993</v>
      </c>
      <c r="D5961" s="13">
        <v>13.25</v>
      </c>
      <c r="E5961" s="13">
        <v>498.19</v>
      </c>
      <c r="F5961" s="28">
        <f>F5960*(1+Data!N5961/(100*360))</f>
        <v>1330.8753095035593</v>
      </c>
      <c r="G5961" s="28">
        <f>G5960*(1+Data!O5961/(100*360))</f>
        <v>1769.6766044262079</v>
      </c>
      <c r="H5961" s="28">
        <f>H5960*(1+Data!P5961/(100*360))</f>
        <v>1079.352797933326</v>
      </c>
      <c r="I5961" s="28">
        <f>I5960*(1+Data!Q5961/(100*360))</f>
        <v>1488.7687316247973</v>
      </c>
    </row>
    <row r="5962" spans="1:9" x14ac:dyDescent="0.45">
      <c r="A5962" s="7">
        <v>41751</v>
      </c>
      <c r="B5962" s="13">
        <v>413.41</v>
      </c>
      <c r="C5962" s="13">
        <v>79.905000000000001</v>
      </c>
      <c r="D5962" s="13">
        <v>13.19</v>
      </c>
      <c r="E5962" s="13">
        <v>499.42</v>
      </c>
      <c r="F5962" s="28">
        <f>F5961*(1+Data!N5962/(100*360))</f>
        <v>1330.9482562580235</v>
      </c>
      <c r="G5962" s="28">
        <f>G5961*(1+Data!O5962/(100*360))</f>
        <v>1769.7175429449903</v>
      </c>
      <c r="H5962" s="28">
        <f>H5961*(1+Data!P5962/(100*360))</f>
        <v>1079.3527979363241</v>
      </c>
      <c r="I5962" s="28">
        <f>I5961*(1+Data!Q5962/(100*360))</f>
        <v>1488.7687316289328</v>
      </c>
    </row>
    <row r="5963" spans="1:9" x14ac:dyDescent="0.45">
      <c r="A5963" s="7">
        <v>41752</v>
      </c>
      <c r="B5963" s="13">
        <v>412.6</v>
      </c>
      <c r="C5963" s="13">
        <v>79.855000000000004</v>
      </c>
      <c r="D5963" s="13">
        <v>13.27</v>
      </c>
      <c r="E5963" s="13">
        <v>500.09</v>
      </c>
      <c r="F5963" s="28">
        <f>F5962*(1+Data!N5963/(100*360))</f>
        <v>1331.0212735581931</v>
      </c>
      <c r="G5963" s="28">
        <f>G5962*(1+Data!O5963/(100*360))</f>
        <v>1769.7575139820506</v>
      </c>
      <c r="H5963" s="28">
        <f>H5962*(1+Data!P5963/(100*360))</f>
        <v>1079.3527979393223</v>
      </c>
      <c r="I5963" s="28">
        <f>I5962*(1+Data!Q5963/(100*360))</f>
        <v>1488.7687316330682</v>
      </c>
    </row>
    <row r="5964" spans="1:9" x14ac:dyDescent="0.45">
      <c r="A5964" s="7">
        <v>41753</v>
      </c>
      <c r="B5964" s="13">
        <v>413.05</v>
      </c>
      <c r="C5964" s="13">
        <v>79.799000000000007</v>
      </c>
      <c r="D5964" s="13">
        <v>13.32</v>
      </c>
      <c r="E5964" s="13">
        <v>500.65</v>
      </c>
      <c r="F5964" s="28">
        <f>F5963*(1+Data!N5964/(100*360))</f>
        <v>1331.0955667289456</v>
      </c>
      <c r="G5964" s="28">
        <f>G5963*(1+Data!O5964/(100*360))</f>
        <v>1769.7980119331621</v>
      </c>
      <c r="H5964" s="28">
        <f>H5963*(1+Data!P5964/(100*360))</f>
        <v>1079.3527979423204</v>
      </c>
      <c r="I5964" s="28">
        <f>I5963*(1+Data!Q5964/(100*360))</f>
        <v>1488.7687316372037</v>
      </c>
    </row>
    <row r="5965" spans="1:9" x14ac:dyDescent="0.45">
      <c r="A5965" s="7">
        <v>41754</v>
      </c>
      <c r="B5965" s="13">
        <v>410.28</v>
      </c>
      <c r="C5965" s="13">
        <v>79.748999999999995</v>
      </c>
      <c r="D5965" s="13">
        <v>14.06</v>
      </c>
      <c r="E5965" s="13">
        <v>500.26</v>
      </c>
      <c r="F5965" s="28">
        <f>F5964*(1+Data!N5965/(100*360))</f>
        <v>1331.169442532899</v>
      </c>
      <c r="G5965" s="28">
        <f>G5964*(1+Data!O5965/(100*360))</f>
        <v>1769.8383928244677</v>
      </c>
      <c r="H5965" s="28">
        <f>H5964*(1+Data!P5965/(100*360))</f>
        <v>1079.3527979453186</v>
      </c>
      <c r="I5965" s="28">
        <f>I5964*(1+Data!Q5965/(100*360))</f>
        <v>1488.7687316413392</v>
      </c>
    </row>
    <row r="5966" spans="1:9" x14ac:dyDescent="0.45">
      <c r="A5966" s="7">
        <v>41755</v>
      </c>
      <c r="B5966" s="13">
        <v>410.28</v>
      </c>
      <c r="C5966" s="13">
        <v>79.748999999999995</v>
      </c>
      <c r="D5966" s="13">
        <v>14.06</v>
      </c>
      <c r="E5966" s="13">
        <v>500.26</v>
      </c>
      <c r="F5966" s="28">
        <f>F5965*(1+Data!N5966/(100*360))</f>
        <v>1331.2433224369595</v>
      </c>
      <c r="G5966" s="28">
        <f>G5965*(1+Data!O5966/(100*360))</f>
        <v>1769.8787746371308</v>
      </c>
      <c r="H5966" s="28">
        <f>H5965*(1+Data!P5966/(100*360))</f>
        <v>1079.3527979483167</v>
      </c>
      <c r="I5966" s="28">
        <f>I5965*(1+Data!Q5966/(100*360))</f>
        <v>1488.7687316454746</v>
      </c>
    </row>
    <row r="5967" spans="1:9" x14ac:dyDescent="0.45">
      <c r="A5967" s="7">
        <v>41756</v>
      </c>
      <c r="B5967" s="13">
        <v>410.28</v>
      </c>
      <c r="C5967" s="13">
        <v>79.748999999999995</v>
      </c>
      <c r="D5967" s="13">
        <v>14.06</v>
      </c>
      <c r="E5967" s="13">
        <v>500.26</v>
      </c>
      <c r="F5967" s="28">
        <f>F5966*(1+Data!N5967/(100*360))</f>
        <v>1331.3172064413548</v>
      </c>
      <c r="G5967" s="28">
        <f>G5966*(1+Data!O5967/(100*360))</f>
        <v>1769.9191573711721</v>
      </c>
      <c r="H5967" s="28">
        <f>H5966*(1+Data!P5967/(100*360))</f>
        <v>1079.3527979513149</v>
      </c>
      <c r="I5967" s="28">
        <f>I5966*(1+Data!Q5967/(100*360))</f>
        <v>1488.7687316496101</v>
      </c>
    </row>
    <row r="5968" spans="1:9" x14ac:dyDescent="0.45">
      <c r="A5968" s="7">
        <v>41757</v>
      </c>
      <c r="B5968" s="13">
        <v>410.68</v>
      </c>
      <c r="C5968" s="13">
        <v>79.683000000000007</v>
      </c>
      <c r="D5968" s="13">
        <v>13.97</v>
      </c>
      <c r="E5968" s="13">
        <v>500.76</v>
      </c>
      <c r="F5968" s="28">
        <f>F5967*(1+Data!N5968/(100*360))</f>
        <v>1331.390491755466</v>
      </c>
      <c r="G5968" s="28">
        <f>G5967*(1+Data!O5968/(100*360))</f>
        <v>1769.9593296196022</v>
      </c>
      <c r="H5968" s="28">
        <f>H5967*(1+Data!P5968/(100*360))</f>
        <v>1079.352797954313</v>
      </c>
      <c r="I5968" s="28">
        <f>I5967*(1+Data!Q5968/(100*360))</f>
        <v>1488.7687316537456</v>
      </c>
    </row>
    <row r="5969" spans="1:9" x14ac:dyDescent="0.45">
      <c r="A5969" s="7">
        <v>41758</v>
      </c>
      <c r="B5969" s="13">
        <v>413.12</v>
      </c>
      <c r="C5969" s="13">
        <v>79.808000000000007</v>
      </c>
      <c r="D5969" s="13">
        <v>13.71</v>
      </c>
      <c r="E5969" s="13">
        <v>501.42</v>
      </c>
      <c r="F5969" s="28">
        <f>F5968*(1+Data!N5969/(100*360))</f>
        <v>1331.4635407137803</v>
      </c>
      <c r="G5969" s="28">
        <f>G5968*(1+Data!O5969/(100*360))</f>
        <v>1770.0004516746937</v>
      </c>
      <c r="H5969" s="28">
        <f>H5968*(1+Data!P5969/(100*360))</f>
        <v>1079.3527979573112</v>
      </c>
      <c r="I5969" s="28">
        <f>I5968*(1+Data!Q5969/(100*360))</f>
        <v>1488.7687316578811</v>
      </c>
    </row>
    <row r="5970" spans="1:9" x14ac:dyDescent="0.45">
      <c r="A5970" s="7">
        <v>41759</v>
      </c>
      <c r="B5970" s="13">
        <v>414.09</v>
      </c>
      <c r="C5970" s="13">
        <v>79.474000000000004</v>
      </c>
      <c r="D5970" s="13">
        <v>13.41</v>
      </c>
      <c r="E5970" s="13">
        <v>501.35</v>
      </c>
      <c r="F5970" s="28">
        <f>F5969*(1+Data!N5970/(100*360))</f>
        <v>1331.5368229876572</v>
      </c>
      <c r="G5970" s="28">
        <f>G5969*(1+Data!O5970/(100*360))</f>
        <v>1770.040124268151</v>
      </c>
      <c r="H5970" s="28">
        <f>H5969*(1+Data!P5970/(100*360))</f>
        <v>1079.3527979603093</v>
      </c>
      <c r="I5970" s="28">
        <f>I5969*(1+Data!Q5970/(100*360))</f>
        <v>1488.7687316620165</v>
      </c>
    </row>
    <row r="5971" spans="1:9" x14ac:dyDescent="0.45">
      <c r="A5971" s="7">
        <v>41760</v>
      </c>
      <c r="B5971" s="13">
        <v>414.71</v>
      </c>
      <c r="C5971" s="13">
        <v>79.527000000000001</v>
      </c>
      <c r="D5971" s="13">
        <v>13.25</v>
      </c>
      <c r="E5971" s="13">
        <v>501.33</v>
      </c>
      <c r="F5971" s="28">
        <f>F5970*(1+Data!N5971/(100*360))</f>
        <v>1331.6101684743232</v>
      </c>
      <c r="G5971" s="28">
        <f>G5970*(1+Data!O5971/(100*360))</f>
        <v>1770.0796158300345</v>
      </c>
      <c r="H5971" s="28">
        <f>H5970*(1+Data!P5971/(100*360))</f>
        <v>1079.3527979633075</v>
      </c>
      <c r="I5971" s="28">
        <f>I5970*(1+Data!Q5971/(100*360))</f>
        <v>1488.768731666152</v>
      </c>
    </row>
    <row r="5972" spans="1:9" x14ac:dyDescent="0.45">
      <c r="A5972" s="7">
        <v>41761</v>
      </c>
      <c r="B5972" s="13">
        <v>414.72</v>
      </c>
      <c r="C5972" s="13">
        <v>79.516000000000005</v>
      </c>
      <c r="D5972" s="13">
        <v>12.91</v>
      </c>
      <c r="E5972" s="13">
        <v>502.39</v>
      </c>
      <c r="F5972" s="28">
        <f>F5971*(1+Data!N5972/(100*360))</f>
        <v>1331.6835290978547</v>
      </c>
      <c r="G5972" s="28">
        <f>G5971*(1+Data!O5972/(100*360))</f>
        <v>1770.1216355533591</v>
      </c>
      <c r="H5972" s="28">
        <f>H5971*(1+Data!P5972/(100*360))</f>
        <v>1079.3527979663056</v>
      </c>
      <c r="I5972" s="28">
        <f>I5971*(1+Data!Q5972/(100*360))</f>
        <v>1488.7687316702875</v>
      </c>
    </row>
    <row r="5973" spans="1:9" x14ac:dyDescent="0.45">
      <c r="A5973" s="7">
        <v>41762</v>
      </c>
      <c r="B5973" s="13">
        <v>414.72</v>
      </c>
      <c r="C5973" s="13">
        <v>79.516000000000005</v>
      </c>
      <c r="D5973" s="13">
        <v>12.91</v>
      </c>
      <c r="E5973" s="13">
        <v>502.39</v>
      </c>
      <c r="F5973" s="28">
        <f>F5972*(1+Data!N5973/(100*360))</f>
        <v>1331.7568937629453</v>
      </c>
      <c r="G5973" s="28">
        <f>G5972*(1+Data!O5973/(100*360))</f>
        <v>1770.1636562741853</v>
      </c>
      <c r="H5973" s="28">
        <f>H5972*(1+Data!P5973/(100*360))</f>
        <v>1079.3527979693038</v>
      </c>
      <c r="I5973" s="28">
        <f>I5972*(1+Data!Q5973/(100*360))</f>
        <v>1488.768731674423</v>
      </c>
    </row>
    <row r="5974" spans="1:9" x14ac:dyDescent="0.45">
      <c r="A5974" s="7">
        <v>41763</v>
      </c>
      <c r="B5974" s="13">
        <v>414.72</v>
      </c>
      <c r="C5974" s="13">
        <v>79.516000000000005</v>
      </c>
      <c r="D5974" s="13">
        <v>12.91</v>
      </c>
      <c r="E5974" s="13">
        <v>502.39</v>
      </c>
      <c r="F5974" s="28">
        <f>F5973*(1+Data!N5974/(100*360))</f>
        <v>1331.8302624698174</v>
      </c>
      <c r="G5974" s="28">
        <f>G5973*(1+Data!O5974/(100*360))</f>
        <v>1770.2056779925367</v>
      </c>
      <c r="H5974" s="28">
        <f>H5973*(1+Data!P5974/(100*360))</f>
        <v>1079.3527979723019</v>
      </c>
      <c r="I5974" s="28">
        <f>I5973*(1+Data!Q5974/(100*360))</f>
        <v>1488.7687316785584</v>
      </c>
    </row>
    <row r="5975" spans="1:9" x14ac:dyDescent="0.45">
      <c r="A5975" s="7">
        <v>41764</v>
      </c>
      <c r="B5975" s="13">
        <v>414.79</v>
      </c>
      <c r="C5975" s="13">
        <v>79.486000000000004</v>
      </c>
      <c r="D5975" s="13">
        <v>13.29</v>
      </c>
      <c r="E5975" s="13">
        <v>503.29</v>
      </c>
      <c r="F5975" s="28">
        <f>F5974*(1+Data!N5975/(100*360))</f>
        <v>1331.9031616790451</v>
      </c>
      <c r="G5975" s="28">
        <f>G5974*(1+Data!O5975/(100*360))</f>
        <v>1770.247676122247</v>
      </c>
      <c r="H5975" s="28">
        <f>H5974*(1+Data!P5975/(100*360))</f>
        <v>1079.3527979753001</v>
      </c>
      <c r="I5975" s="28">
        <f>I5974*(1+Data!Q5975/(100*360))</f>
        <v>1488.7687316826939</v>
      </c>
    </row>
    <row r="5976" spans="1:9" x14ac:dyDescent="0.45">
      <c r="A5976" s="7">
        <v>41765</v>
      </c>
      <c r="B5976" s="13">
        <v>413.54</v>
      </c>
      <c r="C5976" s="13">
        <v>79.093000000000004</v>
      </c>
      <c r="D5976" s="13">
        <v>13.8</v>
      </c>
      <c r="E5976" s="13">
        <v>504.52</v>
      </c>
      <c r="F5976" s="28">
        <f>F5975*(1+Data!N5976/(100*360))</f>
        <v>1331.9751510449337</v>
      </c>
      <c r="G5976" s="28">
        <f>G5975*(1+Data!O5976/(100*360))</f>
        <v>1770.2898080169384</v>
      </c>
      <c r="H5976" s="28">
        <f>H5975*(1+Data!P5976/(100*360))</f>
        <v>1079.3527979782982</v>
      </c>
      <c r="I5976" s="28">
        <f>I5975*(1+Data!Q5976/(100*360))</f>
        <v>1488.7687316868294</v>
      </c>
    </row>
    <row r="5977" spans="1:9" x14ac:dyDescent="0.45">
      <c r="A5977" s="7">
        <v>41766</v>
      </c>
      <c r="B5977" s="13">
        <v>413.68</v>
      </c>
      <c r="C5977" s="13">
        <v>79.201999999999998</v>
      </c>
      <c r="D5977" s="13">
        <v>13.4</v>
      </c>
      <c r="E5977" s="13">
        <v>503.68</v>
      </c>
      <c r="F5977" s="28">
        <f>F5976*(1+Data!N5977/(100*360))</f>
        <v>1332.0473292983966</v>
      </c>
      <c r="G5977" s="28">
        <f>G5976*(1+Data!O5977/(100*360))</f>
        <v>1770.3299395033919</v>
      </c>
      <c r="H5977" s="28">
        <f>H5976*(1+Data!P5977/(100*360))</f>
        <v>1079.3527979812964</v>
      </c>
      <c r="I5977" s="28">
        <f>I5976*(1+Data!Q5977/(100*360))</f>
        <v>1488.7687316909648</v>
      </c>
    </row>
    <row r="5978" spans="1:9" x14ac:dyDescent="0.45">
      <c r="A5978" s="7">
        <v>41767</v>
      </c>
      <c r="B5978" s="13">
        <v>414.48</v>
      </c>
      <c r="C5978" s="13">
        <v>79.361000000000004</v>
      </c>
      <c r="D5978" s="13">
        <v>13.43</v>
      </c>
      <c r="E5978" s="13">
        <v>502.99</v>
      </c>
      <c r="F5978" s="28">
        <f>F5977*(1+Data!N5978/(100*360))</f>
        <v>1332.1197852728474</v>
      </c>
      <c r="G5978" s="28">
        <f>G5977*(1+Data!O5978/(100*360))</f>
        <v>1770.368744152149</v>
      </c>
      <c r="H5978" s="28">
        <f>H5977*(1+Data!P5978/(100*360))</f>
        <v>1079.3527979842945</v>
      </c>
      <c r="I5978" s="28">
        <f>I5977*(1+Data!Q5978/(100*360))</f>
        <v>1488.7687316951003</v>
      </c>
    </row>
    <row r="5979" spans="1:9" x14ac:dyDescent="0.45">
      <c r="A5979" s="7">
        <v>41768</v>
      </c>
      <c r="B5979" s="13">
        <v>413.64</v>
      </c>
      <c r="C5979" s="13">
        <v>79.903000000000006</v>
      </c>
      <c r="D5979" s="13">
        <v>12.92</v>
      </c>
      <c r="E5979" s="13">
        <v>501.14</v>
      </c>
      <c r="F5979" s="28">
        <f>F5978*(1+Data!N5979/(100*360))</f>
        <v>1332.1921341785187</v>
      </c>
      <c r="G5979" s="28">
        <f>G5978*(1+Data!O5979/(100*360))</f>
        <v>1770.4072988492439</v>
      </c>
      <c r="H5979" s="28">
        <f>H5978*(1+Data!P5979/(100*360))</f>
        <v>1079.3527979872927</v>
      </c>
      <c r="I5979" s="28">
        <f>I5978*(1+Data!Q5979/(100*360))</f>
        <v>1488.7687316992358</v>
      </c>
    </row>
    <row r="5980" spans="1:9" x14ac:dyDescent="0.45">
      <c r="A5980" s="7">
        <v>41769</v>
      </c>
      <c r="B5980" s="13">
        <v>413.64</v>
      </c>
      <c r="C5980" s="13">
        <v>79.903000000000006</v>
      </c>
      <c r="D5980" s="13">
        <v>12.92</v>
      </c>
      <c r="E5980" s="13">
        <v>501.14</v>
      </c>
      <c r="F5980" s="28">
        <f>F5979*(1+Data!N5980/(100*360))</f>
        <v>1332.2644870135393</v>
      </c>
      <c r="G5980" s="28">
        <f>G5979*(1+Data!O5980/(100*360))</f>
        <v>1770.4458543859744</v>
      </c>
      <c r="H5980" s="28">
        <f>H5979*(1+Data!P5980/(100*360))</f>
        <v>1079.3527979902908</v>
      </c>
      <c r="I5980" s="28">
        <f>I5979*(1+Data!Q5980/(100*360))</f>
        <v>1488.7687317033713</v>
      </c>
    </row>
    <row r="5981" spans="1:9" x14ac:dyDescent="0.45">
      <c r="A5981" s="7">
        <v>41770</v>
      </c>
      <c r="B5981" s="13">
        <v>413.64</v>
      </c>
      <c r="C5981" s="13">
        <v>79.903000000000006</v>
      </c>
      <c r="D5981" s="13">
        <v>12.92</v>
      </c>
      <c r="E5981" s="13">
        <v>501.14</v>
      </c>
      <c r="F5981" s="28">
        <f>F5980*(1+Data!N5981/(100*360))</f>
        <v>1332.3368437781228</v>
      </c>
      <c r="G5981" s="28">
        <f>G5980*(1+Data!O5981/(100*360))</f>
        <v>1770.4844107623587</v>
      </c>
      <c r="H5981" s="28">
        <f>H5980*(1+Data!P5981/(100*360))</f>
        <v>1079.352797993289</v>
      </c>
      <c r="I5981" s="28">
        <f>I5980*(1+Data!Q5981/(100*360))</f>
        <v>1488.7687317075067</v>
      </c>
    </row>
    <row r="5982" spans="1:9" x14ac:dyDescent="0.45">
      <c r="A5982" s="7">
        <v>41771</v>
      </c>
      <c r="B5982" s="13">
        <v>416.56</v>
      </c>
      <c r="C5982" s="13">
        <v>79.900999999999996</v>
      </c>
      <c r="D5982" s="13">
        <v>12.23</v>
      </c>
      <c r="E5982" s="13">
        <v>501.09</v>
      </c>
      <c r="F5982" s="28">
        <f>F5981*(1+Data!N5982/(100*360))</f>
        <v>1332.4088824910787</v>
      </c>
      <c r="G5982" s="28">
        <f>G5981*(1+Data!O5982/(100*360))</f>
        <v>1770.5241433833437</v>
      </c>
      <c r="H5982" s="28">
        <f>H5981*(1+Data!P5982/(100*360))</f>
        <v>1079.3527979962871</v>
      </c>
      <c r="I5982" s="28">
        <f>I5981*(1+Data!Q5982/(100*360))</f>
        <v>1488.7687317116422</v>
      </c>
    </row>
    <row r="5983" spans="1:9" x14ac:dyDescent="0.45">
      <c r="A5983" s="7">
        <v>41772</v>
      </c>
      <c r="B5983" s="13">
        <v>417.53</v>
      </c>
      <c r="C5983" s="13">
        <v>80.143000000000001</v>
      </c>
      <c r="D5983" s="13">
        <v>12.13</v>
      </c>
      <c r="E5983" s="13">
        <v>502.82</v>
      </c>
      <c r="F5983" s="28">
        <f>F5982*(1+Data!N5983/(100*360))</f>
        <v>1332.4802588946864</v>
      </c>
      <c r="G5983" s="28">
        <f>G5982*(1+Data!O5983/(100*360))</f>
        <v>1770.5625932659909</v>
      </c>
      <c r="H5983" s="28">
        <f>H5982*(1+Data!P5983/(100*360))</f>
        <v>1079.3527979992853</v>
      </c>
      <c r="I5983" s="28">
        <f>I5982*(1+Data!Q5983/(100*360))</f>
        <v>1488.7687317157777</v>
      </c>
    </row>
    <row r="5984" spans="1:9" x14ac:dyDescent="0.45">
      <c r="A5984" s="7">
        <v>41773</v>
      </c>
      <c r="B5984" s="13">
        <v>417.26</v>
      </c>
      <c r="C5984" s="13">
        <v>80.072999999999993</v>
      </c>
      <c r="D5984" s="13">
        <v>12.17</v>
      </c>
      <c r="E5984" s="13">
        <v>502.25</v>
      </c>
      <c r="F5984" s="28">
        <f>F5983*(1+Data!N5984/(100*360))</f>
        <v>1332.5530123168219</v>
      </c>
      <c r="G5984" s="28">
        <f>G5983*(1+Data!O5984/(100*360))</f>
        <v>1770.5993717856368</v>
      </c>
      <c r="H5984" s="28">
        <f>H5983*(1+Data!P5984/(100*360))</f>
        <v>1079.3527980022834</v>
      </c>
      <c r="I5984" s="28">
        <f>I5983*(1+Data!Q5984/(100*360))</f>
        <v>1488.7687317199131</v>
      </c>
    </row>
    <row r="5985" spans="1:9" x14ac:dyDescent="0.45">
      <c r="A5985" s="7">
        <v>41774</v>
      </c>
      <c r="B5985" s="13">
        <v>414.38</v>
      </c>
      <c r="C5985" s="13">
        <v>80.003</v>
      </c>
      <c r="D5985" s="13">
        <v>13.17</v>
      </c>
      <c r="E5985" s="13">
        <v>500.96</v>
      </c>
      <c r="F5985" s="28">
        <f>F5984*(1+Data!N5985/(100*360))</f>
        <v>1332.626524824668</v>
      </c>
      <c r="G5985" s="28">
        <f>G5984*(1+Data!O5985/(100*360))</f>
        <v>1770.6357231744059</v>
      </c>
      <c r="H5985" s="28">
        <f>H5984*(1+Data!P5985/(100*360))</f>
        <v>1079.3527980052816</v>
      </c>
      <c r="I5985" s="28">
        <f>I5984*(1+Data!Q5985/(100*360))</f>
        <v>1488.7687317240486</v>
      </c>
    </row>
    <row r="5986" spans="1:9" x14ac:dyDescent="0.45">
      <c r="A5986" s="7">
        <v>41775</v>
      </c>
      <c r="B5986" s="13">
        <v>414.8</v>
      </c>
      <c r="C5986" s="13">
        <v>80.043000000000006</v>
      </c>
      <c r="D5986" s="13">
        <v>12.44</v>
      </c>
      <c r="E5986" s="13">
        <v>500.49</v>
      </c>
      <c r="F5986" s="28">
        <f>F5985*(1+Data!N5986/(100*360))</f>
        <v>1332.6998192835333</v>
      </c>
      <c r="G5986" s="28">
        <f>G5985*(1+Data!O5986/(100*360))</f>
        <v>1770.6730934250299</v>
      </c>
      <c r="H5986" s="28">
        <f>H5985*(1+Data!P5986/(100*360))</f>
        <v>1079.3527980082797</v>
      </c>
      <c r="I5986" s="28">
        <f>I5985*(1+Data!Q5986/(100*360))</f>
        <v>1488.7687317281841</v>
      </c>
    </row>
    <row r="5987" spans="1:9" x14ac:dyDescent="0.45">
      <c r="A5987" s="7">
        <v>41776</v>
      </c>
      <c r="B5987" s="13">
        <v>414.8</v>
      </c>
      <c r="C5987" s="13">
        <v>80.043000000000006</v>
      </c>
      <c r="D5987" s="13">
        <v>12.44</v>
      </c>
      <c r="E5987" s="13">
        <v>500.49</v>
      </c>
      <c r="F5987" s="28">
        <f>F5986*(1+Data!N5987/(100*360))</f>
        <v>1332.7731177735939</v>
      </c>
      <c r="G5987" s="28">
        <f>G5986*(1+Data!O5987/(100*360))</f>
        <v>1770.7104644643737</v>
      </c>
      <c r="H5987" s="28">
        <f>H5986*(1+Data!P5987/(100*360))</f>
        <v>1079.3527980112779</v>
      </c>
      <c r="I5987" s="28">
        <f>I5986*(1+Data!Q5987/(100*360))</f>
        <v>1488.7687317323196</v>
      </c>
    </row>
    <row r="5988" spans="1:9" x14ac:dyDescent="0.45">
      <c r="A5988" s="7">
        <v>41777</v>
      </c>
      <c r="B5988" s="13">
        <v>414.8</v>
      </c>
      <c r="C5988" s="13">
        <v>80.043000000000006</v>
      </c>
      <c r="D5988" s="13">
        <v>12.44</v>
      </c>
      <c r="E5988" s="13">
        <v>500.49</v>
      </c>
      <c r="F5988" s="28">
        <f>F5987*(1+Data!N5988/(100*360))</f>
        <v>1332.8464202950713</v>
      </c>
      <c r="G5988" s="28">
        <f>G5987*(1+Data!O5988/(100*360))</f>
        <v>1770.7478362924539</v>
      </c>
      <c r="H5988" s="28">
        <f>H5987*(1+Data!P5988/(100*360))</f>
        <v>1079.352798014276</v>
      </c>
      <c r="I5988" s="28">
        <f>I5987*(1+Data!Q5988/(100*360))</f>
        <v>1488.768731736455</v>
      </c>
    </row>
    <row r="5989" spans="1:9" x14ac:dyDescent="0.45">
      <c r="A5989" s="7">
        <v>41778</v>
      </c>
      <c r="B5989" s="13">
        <v>415.44</v>
      </c>
      <c r="C5989" s="13">
        <v>79.992999999999995</v>
      </c>
      <c r="D5989" s="13">
        <v>12.42</v>
      </c>
      <c r="E5989" s="13">
        <v>499.51</v>
      </c>
      <c r="F5989" s="28">
        <f>F5988*(1+Data!N5989/(100*360))</f>
        <v>1332.9190011873586</v>
      </c>
      <c r="G5989" s="28">
        <f>G5988*(1+Data!O5989/(100*360))</f>
        <v>1770.7841612168179</v>
      </c>
      <c r="H5989" s="28">
        <f>H5988*(1+Data!P5989/(100*360))</f>
        <v>1079.3527980172742</v>
      </c>
      <c r="I5989" s="28">
        <f>I5988*(1+Data!Q5989/(100*360))</f>
        <v>1488.7687317405905</v>
      </c>
    </row>
    <row r="5990" spans="1:9" x14ac:dyDescent="0.45">
      <c r="A5990" s="7">
        <v>41779</v>
      </c>
      <c r="B5990" s="13">
        <v>413.47</v>
      </c>
      <c r="C5990" s="13">
        <v>80.040999999999997</v>
      </c>
      <c r="D5990" s="13">
        <v>12.96</v>
      </c>
      <c r="E5990" s="13">
        <v>499.98</v>
      </c>
      <c r="F5990" s="28">
        <f>F5989*(1+Data!N5990/(100*360))</f>
        <v>1332.9915193861289</v>
      </c>
      <c r="G5990" s="28">
        <f>G5989*(1+Data!O5990/(100*360))</f>
        <v>1770.8192768505039</v>
      </c>
      <c r="H5990" s="28">
        <f>H5989*(1+Data!P5990/(100*360))</f>
        <v>1079.3527980202723</v>
      </c>
      <c r="I5990" s="28">
        <f>I5989*(1+Data!Q5990/(100*360))</f>
        <v>1488.768731744726</v>
      </c>
    </row>
    <row r="5991" spans="1:9" x14ac:dyDescent="0.45">
      <c r="A5991" s="7">
        <v>41780</v>
      </c>
      <c r="B5991" s="13">
        <v>415.41</v>
      </c>
      <c r="C5991" s="13">
        <v>80.094999999999999</v>
      </c>
      <c r="D5991" s="13">
        <v>11.91</v>
      </c>
      <c r="E5991" s="13">
        <v>499.05</v>
      </c>
      <c r="F5991" s="28">
        <f>F5990*(1+Data!N5991/(100*360))</f>
        <v>1333.0645710241454</v>
      </c>
      <c r="G5991" s="28">
        <f>G5990*(1+Data!O5991/(100*360))</f>
        <v>1770.8550178862417</v>
      </c>
      <c r="H5991" s="28">
        <f>H5990*(1+Data!P5991/(100*360))</f>
        <v>1079.3527980232705</v>
      </c>
      <c r="I5991" s="28">
        <f>I5990*(1+Data!Q5991/(100*360))</f>
        <v>1488.7687317488615</v>
      </c>
    </row>
    <row r="5992" spans="1:9" x14ac:dyDescent="0.45">
      <c r="A5992" s="7">
        <v>41781</v>
      </c>
      <c r="B5992" s="13">
        <v>417.11</v>
      </c>
      <c r="C5992" s="13">
        <v>80.254000000000005</v>
      </c>
      <c r="D5992" s="13">
        <v>12.03</v>
      </c>
      <c r="E5992" s="13">
        <v>498.66</v>
      </c>
      <c r="F5992" s="28">
        <f>F5991*(1+Data!N5992/(100*360))</f>
        <v>1333.1387968000515</v>
      </c>
      <c r="G5992" s="28">
        <f>G5991*(1+Data!O5992/(100*360))</f>
        <v>1770.8916450708618</v>
      </c>
      <c r="H5992" s="28">
        <f>H5991*(1+Data!P5992/(100*360))</f>
        <v>1079.3527980262686</v>
      </c>
      <c r="I5992" s="28">
        <f>I5991*(1+Data!Q5992/(100*360))</f>
        <v>1488.7687317529969</v>
      </c>
    </row>
    <row r="5993" spans="1:9" x14ac:dyDescent="0.45">
      <c r="A5993" s="7">
        <v>41782</v>
      </c>
      <c r="B5993" s="13">
        <v>418.41</v>
      </c>
      <c r="C5993" s="13">
        <v>80.393000000000001</v>
      </c>
      <c r="D5993" s="13">
        <v>11.36</v>
      </c>
      <c r="E5993" s="13">
        <v>498.31</v>
      </c>
      <c r="F5993" s="28">
        <f>F5992*(1+Data!N5993/(100*360))</f>
        <v>1333.2128008159273</v>
      </c>
      <c r="G5993" s="28">
        <f>G5992*(1+Data!O5993/(100*360))</f>
        <v>1770.9286271913829</v>
      </c>
      <c r="H5993" s="28">
        <f>H5992*(1+Data!P5993/(100*360))</f>
        <v>1079.3527980292668</v>
      </c>
      <c r="I5993" s="28">
        <f>I5992*(1+Data!Q5993/(100*360))</f>
        <v>1488.7687317571324</v>
      </c>
    </row>
    <row r="5994" spans="1:9" x14ac:dyDescent="0.45">
      <c r="A5994" s="7">
        <v>41783</v>
      </c>
      <c r="B5994" s="13">
        <v>418.41</v>
      </c>
      <c r="C5994" s="13">
        <v>80.393000000000001</v>
      </c>
      <c r="D5994" s="13">
        <v>11.36</v>
      </c>
      <c r="E5994" s="13">
        <v>498.31</v>
      </c>
      <c r="F5994" s="28">
        <f>F5993*(1+Data!N5994/(100*360))</f>
        <v>1333.2868089398482</v>
      </c>
      <c r="G5994" s="28">
        <f>G5993*(1+Data!O5994/(100*360))</f>
        <v>1770.9656100842139</v>
      </c>
      <c r="H5994" s="28">
        <f>H5993*(1+Data!P5994/(100*360))</f>
        <v>1079.3527980322649</v>
      </c>
      <c r="I5994" s="28">
        <f>I5993*(1+Data!Q5994/(100*360))</f>
        <v>1488.7687317612679</v>
      </c>
    </row>
    <row r="5995" spans="1:9" x14ac:dyDescent="0.45">
      <c r="A5995" s="7">
        <v>41784</v>
      </c>
      <c r="B5995" s="13">
        <v>418.41</v>
      </c>
      <c r="C5995" s="13">
        <v>80.393000000000001</v>
      </c>
      <c r="D5995" s="13">
        <v>11.36</v>
      </c>
      <c r="E5995" s="13">
        <v>498.31</v>
      </c>
      <c r="F5995" s="28">
        <f>F5994*(1+Data!N5995/(100*360))</f>
        <v>1333.3608211720423</v>
      </c>
      <c r="G5995" s="28">
        <f>G5994*(1+Data!O5995/(100*360))</f>
        <v>1771.002593749371</v>
      </c>
      <c r="H5995" s="28">
        <f>H5994*(1+Data!P5995/(100*360))</f>
        <v>1079.352798035263</v>
      </c>
      <c r="I5995" s="28">
        <f>I5994*(1+Data!Q5995/(100*360))</f>
        <v>1488.7687317654033</v>
      </c>
    </row>
    <row r="5996" spans="1:9" x14ac:dyDescent="0.45">
      <c r="A5996" s="7">
        <v>41785</v>
      </c>
      <c r="B5996" s="13">
        <v>419.52</v>
      </c>
      <c r="C5996" s="13">
        <v>80.393000000000001</v>
      </c>
      <c r="D5996" s="13">
        <v>11.36</v>
      </c>
      <c r="E5996" s="13">
        <v>498.31</v>
      </c>
      <c r="F5996" s="28">
        <f>F5995*(1+Data!N5996/(100*360))</f>
        <v>1333.4348375127377</v>
      </c>
      <c r="G5996" s="28">
        <f>G5995*(1+Data!O5996/(100*360))</f>
        <v>1771.0395289923542</v>
      </c>
      <c r="H5996" s="28">
        <f>H5995*(1+Data!P5996/(100*360))</f>
        <v>1079.3527980382612</v>
      </c>
      <c r="I5996" s="28">
        <f>I5995*(1+Data!Q5996/(100*360))</f>
        <v>1488.7687317695388</v>
      </c>
    </row>
    <row r="5997" spans="1:9" x14ac:dyDescent="0.45">
      <c r="A5997" s="7">
        <v>41786</v>
      </c>
      <c r="B5997" s="13">
        <v>420.11</v>
      </c>
      <c r="C5997" s="13">
        <v>80.352000000000004</v>
      </c>
      <c r="D5997" s="13">
        <v>11.51</v>
      </c>
      <c r="E5997" s="13">
        <v>498.99</v>
      </c>
      <c r="F5997" s="28">
        <f>F5996*(1+Data!N5997/(100*360))</f>
        <v>1333.5083505161269</v>
      </c>
      <c r="G5997" s="28">
        <f>G5996*(1+Data!O5997/(100*360))</f>
        <v>1771.076715902909</v>
      </c>
      <c r="H5997" s="28">
        <f>H5996*(1+Data!P5997/(100*360))</f>
        <v>1079.3527980412593</v>
      </c>
      <c r="I5997" s="28">
        <f>I5996*(1+Data!Q5997/(100*360))</f>
        <v>1488.7687317736743</v>
      </c>
    </row>
    <row r="5998" spans="1:9" x14ac:dyDescent="0.45">
      <c r="A5998" s="7">
        <v>41787</v>
      </c>
      <c r="B5998" s="13">
        <v>420.01</v>
      </c>
      <c r="C5998" s="13">
        <v>80.570999999999998</v>
      </c>
      <c r="D5998" s="13">
        <v>11.68</v>
      </c>
      <c r="E5998" s="13">
        <v>499.23</v>
      </c>
      <c r="F5998" s="28">
        <f>F5997*(1+Data!N5998/(100*360))</f>
        <v>1333.5817823759621</v>
      </c>
      <c r="G5998" s="28">
        <f>G5997*(1+Data!O5998/(100*360))</f>
        <v>1771.112181714145</v>
      </c>
      <c r="H5998" s="28">
        <f>H5997*(1+Data!P5998/(100*360))</f>
        <v>1079.3527980442575</v>
      </c>
      <c r="I5998" s="28">
        <f>I5997*(1+Data!Q5998/(100*360))</f>
        <v>1488.7687317778098</v>
      </c>
    </row>
    <row r="5999" spans="1:9" x14ac:dyDescent="0.45">
      <c r="A5999" s="7">
        <v>41788</v>
      </c>
      <c r="B5999" s="13">
        <v>421.59</v>
      </c>
      <c r="C5999" s="13">
        <v>80.494</v>
      </c>
      <c r="D5999" s="13">
        <v>11.57</v>
      </c>
      <c r="E5999" s="13">
        <v>499.65</v>
      </c>
      <c r="F5999" s="28">
        <f>F5998*(1+Data!N5999/(100*360))</f>
        <v>1333.6555146309522</v>
      </c>
      <c r="G5999" s="28">
        <f>G5998*(1+Data!O5999/(100*360))</f>
        <v>1771.1487650202093</v>
      </c>
      <c r="H5999" s="28">
        <f>H5998*(1+Data!P5999/(100*360))</f>
        <v>1079.3527980472556</v>
      </c>
      <c r="I5999" s="28">
        <f>I5998*(1+Data!Q5999/(100*360))</f>
        <v>1488.7687317819452</v>
      </c>
    </row>
    <row r="6000" spans="1:9" x14ac:dyDescent="0.45">
      <c r="A6000" s="7">
        <v>41789</v>
      </c>
      <c r="B6000" s="13">
        <v>421.53</v>
      </c>
      <c r="C6000" s="13">
        <v>80.369</v>
      </c>
      <c r="D6000" s="13">
        <v>11.4</v>
      </c>
      <c r="E6000" s="13">
        <v>497.99</v>
      </c>
      <c r="F6000" s="28">
        <f>F5999*(1+Data!N6000/(100*360))</f>
        <v>1333.7287619554945</v>
      </c>
      <c r="G6000" s="28">
        <f>G5999*(1+Data!O6000/(100*360))</f>
        <v>1771.1858459875482</v>
      </c>
      <c r="H6000" s="28">
        <f>H5999*(1+Data!P6000/(100*360))</f>
        <v>1079.3527980502538</v>
      </c>
      <c r="I6000" s="28">
        <f>I5999*(1+Data!Q6000/(100*360))</f>
        <v>1488.7687317860807</v>
      </c>
    </row>
    <row r="6001" spans="1:9" x14ac:dyDescent="0.45">
      <c r="A6001" s="7">
        <v>41790</v>
      </c>
      <c r="B6001" s="13">
        <v>421.53</v>
      </c>
      <c r="C6001" s="13">
        <v>80.369</v>
      </c>
      <c r="D6001" s="13">
        <v>11.4</v>
      </c>
      <c r="E6001" s="13">
        <v>497.99</v>
      </c>
      <c r="F6001" s="28">
        <f>F6000*(1+Data!N6001/(100*360))</f>
        <v>1333.8020133029427</v>
      </c>
      <c r="G6001" s="28">
        <f>G6000*(1+Data!O6001/(100*360))</f>
        <v>1771.2229277312183</v>
      </c>
      <c r="H6001" s="28">
        <f>H6000*(1+Data!P6001/(100*360))</f>
        <v>1079.3527980532519</v>
      </c>
      <c r="I6001" s="28">
        <f>I6000*(1+Data!Q6001/(100*360))</f>
        <v>1488.7687317902162</v>
      </c>
    </row>
    <row r="6002" spans="1:9" x14ac:dyDescent="0.45">
      <c r="A6002" s="7">
        <v>41791</v>
      </c>
      <c r="B6002" s="13">
        <v>421.53</v>
      </c>
      <c r="C6002" s="13">
        <v>80.369</v>
      </c>
      <c r="D6002" s="13">
        <v>11.4</v>
      </c>
      <c r="E6002" s="13">
        <v>497.99</v>
      </c>
      <c r="F6002" s="28">
        <f>F6001*(1+Data!N6002/(100*360))</f>
        <v>1333.8752686735177</v>
      </c>
      <c r="G6002" s="28">
        <f>G6001*(1+Data!O6002/(100*360))</f>
        <v>1771.2600102512361</v>
      </c>
      <c r="H6002" s="28">
        <f>H6001*(1+Data!P6002/(100*360))</f>
        <v>1079.3527980562501</v>
      </c>
      <c r="I6002" s="28">
        <f>I6001*(1+Data!Q6002/(100*360))</f>
        <v>1488.7687317943517</v>
      </c>
    </row>
    <row r="6003" spans="1:9" x14ac:dyDescent="0.45">
      <c r="A6003" s="7">
        <v>41792</v>
      </c>
      <c r="B6003" s="13">
        <v>422.07</v>
      </c>
      <c r="C6003" s="13">
        <v>80.644000000000005</v>
      </c>
      <c r="D6003" s="13">
        <v>11.58</v>
      </c>
      <c r="E6003" s="13">
        <v>498.64</v>
      </c>
      <c r="F6003" s="28">
        <f>F6002*(1+Data!N6003/(100*360))</f>
        <v>1333.948001927751</v>
      </c>
      <c r="G6003" s="28">
        <f>G6002*(1+Data!O6003/(100*360))</f>
        <v>1771.2990517739622</v>
      </c>
      <c r="H6003" s="28">
        <f>H6002*(1+Data!P6003/(100*360))</f>
        <v>1079.3527980592482</v>
      </c>
      <c r="I6003" s="28">
        <f>I6002*(1+Data!Q6003/(100*360))</f>
        <v>1488.7687317984871</v>
      </c>
    </row>
    <row r="6004" spans="1:9" x14ac:dyDescent="0.45">
      <c r="A6004" s="7">
        <v>41793</v>
      </c>
      <c r="B6004" s="13">
        <v>422.04</v>
      </c>
      <c r="C6004" s="13">
        <v>80.554000000000002</v>
      </c>
      <c r="D6004" s="13">
        <v>11.87</v>
      </c>
      <c r="E6004" s="13">
        <v>497.34</v>
      </c>
      <c r="F6004" s="28">
        <f>F6003*(1+Data!N6004/(100*360))</f>
        <v>1334.0205649936447</v>
      </c>
      <c r="G6004" s="28">
        <f>G6003*(1+Data!O6004/(100*360))</f>
        <v>1771.338561583367</v>
      </c>
      <c r="H6004" s="28">
        <f>H6003*(1+Data!P6004/(100*360))</f>
        <v>1079.3527980622464</v>
      </c>
      <c r="I6004" s="28">
        <f>I6003*(1+Data!Q6004/(100*360))</f>
        <v>1488.7687318026226</v>
      </c>
    </row>
    <row r="6005" spans="1:9" x14ac:dyDescent="0.45">
      <c r="A6005" s="7">
        <v>41794</v>
      </c>
      <c r="B6005" s="13">
        <v>422.25</v>
      </c>
      <c r="C6005" s="13">
        <v>80.662999999999997</v>
      </c>
      <c r="D6005" s="13">
        <v>12.08</v>
      </c>
      <c r="E6005" s="13">
        <v>497.84</v>
      </c>
      <c r="F6005" s="28">
        <f>F6004*(1+Data!N6005/(100*360))</f>
        <v>1334.0925502255766</v>
      </c>
      <c r="G6005" s="28">
        <f>G6004*(1+Data!O6005/(100*360))</f>
        <v>1771.3783871786932</v>
      </c>
      <c r="H6005" s="28">
        <f>H6004*(1+Data!P6005/(100*360))</f>
        <v>1079.3527980652445</v>
      </c>
      <c r="I6005" s="28">
        <f>I6004*(1+Data!Q6005/(100*360))</f>
        <v>1488.7687318067581</v>
      </c>
    </row>
    <row r="6006" spans="1:9" x14ac:dyDescent="0.45">
      <c r="A6006" s="7">
        <v>41795</v>
      </c>
      <c r="B6006" s="13">
        <v>424.14</v>
      </c>
      <c r="C6006" s="13">
        <v>80.370999999999995</v>
      </c>
      <c r="D6006" s="13">
        <v>11.68</v>
      </c>
      <c r="E6006" s="13">
        <v>496.84</v>
      </c>
      <c r="F6006" s="28">
        <f>F6005*(1+Data!N6006/(100*360))</f>
        <v>1334.1653323858168</v>
      </c>
      <c r="G6006" s="28">
        <f>G6005*(1+Data!O6006/(100*360))</f>
        <v>1771.4171065579396</v>
      </c>
      <c r="H6006" s="28">
        <f>H6005*(1+Data!P6006/(100*360))</f>
        <v>1079.3527980682427</v>
      </c>
      <c r="I6006" s="28">
        <f>I6005*(1+Data!Q6006/(100*360))</f>
        <v>1488.7687318108935</v>
      </c>
    </row>
    <row r="6007" spans="1:9" x14ac:dyDescent="0.45">
      <c r="A6007" s="7">
        <v>41796</v>
      </c>
      <c r="B6007" s="13">
        <v>426.53</v>
      </c>
      <c r="C6007" s="13">
        <v>80.409000000000006</v>
      </c>
      <c r="D6007" s="13">
        <v>10.73</v>
      </c>
      <c r="E6007" s="13">
        <v>497.19</v>
      </c>
      <c r="F6007" s="28">
        <f>F6006*(1+Data!N6007/(100*360))</f>
        <v>1334.2383038174687</v>
      </c>
      <c r="G6007" s="28">
        <f>G6006*(1+Data!O6007/(100*360))</f>
        <v>1771.4576572478707</v>
      </c>
      <c r="H6007" s="28">
        <f>H6006*(1+Data!P6007/(100*360))</f>
        <v>1079.3527980712408</v>
      </c>
      <c r="I6007" s="28">
        <f>I6006*(1+Data!Q6007/(100*360))</f>
        <v>1488.768731815029</v>
      </c>
    </row>
    <row r="6008" spans="1:9" x14ac:dyDescent="0.45">
      <c r="A6008" s="7">
        <v>41797</v>
      </c>
      <c r="B6008" s="13">
        <v>426.53</v>
      </c>
      <c r="C6008" s="13">
        <v>80.409000000000006</v>
      </c>
      <c r="D6008" s="13">
        <v>10.73</v>
      </c>
      <c r="E6008" s="13">
        <v>497.19</v>
      </c>
      <c r="F6008" s="28">
        <f>F6007*(1+Data!N6008/(100*360))</f>
        <v>1334.3112792402524</v>
      </c>
      <c r="G6008" s="28">
        <f>G6007*(1+Data!O6008/(100*360))</f>
        <v>1771.4982088660745</v>
      </c>
      <c r="H6008" s="28">
        <f>H6007*(1+Data!P6008/(100*360))</f>
        <v>1079.352798074239</v>
      </c>
      <c r="I6008" s="28">
        <f>I6007*(1+Data!Q6008/(100*360))</f>
        <v>1488.7687318191645</v>
      </c>
    </row>
    <row r="6009" spans="1:9" x14ac:dyDescent="0.45">
      <c r="A6009" s="7">
        <v>41798</v>
      </c>
      <c r="B6009" s="13">
        <v>426.53</v>
      </c>
      <c r="C6009" s="13">
        <v>80.409000000000006</v>
      </c>
      <c r="D6009" s="13">
        <v>10.73</v>
      </c>
      <c r="E6009" s="13">
        <v>497.19</v>
      </c>
      <c r="F6009" s="28">
        <f>F6008*(1+Data!N6009/(100*360))</f>
        <v>1334.3842586543863</v>
      </c>
      <c r="G6009" s="28">
        <f>G6008*(1+Data!O6009/(100*360))</f>
        <v>1771.5387614125725</v>
      </c>
      <c r="H6009" s="28">
        <f>H6008*(1+Data!P6009/(100*360))</f>
        <v>1079.3527980772371</v>
      </c>
      <c r="I6009" s="28">
        <f>I6008*(1+Data!Q6009/(100*360))</f>
        <v>1488.7687318233</v>
      </c>
    </row>
    <row r="6010" spans="1:9" x14ac:dyDescent="0.45">
      <c r="A6010" s="7">
        <v>41799</v>
      </c>
      <c r="B6010" s="13">
        <v>427.04</v>
      </c>
      <c r="C6010" s="13">
        <v>80.653000000000006</v>
      </c>
      <c r="D6010" s="13">
        <v>11.15</v>
      </c>
      <c r="E6010" s="13">
        <v>497.08</v>
      </c>
      <c r="F6010" s="28">
        <f>F6009*(1+Data!N6010/(100*360))</f>
        <v>1334.4581983688074</v>
      </c>
      <c r="G6010" s="28">
        <f>G6009*(1+Data!O6010/(100*360))</f>
        <v>1771.5811061099112</v>
      </c>
      <c r="H6010" s="28">
        <f>H6009*(1+Data!P6010/(100*360))</f>
        <v>1079.3527980802353</v>
      </c>
      <c r="I6010" s="28">
        <f>I6009*(1+Data!Q6010/(100*360))</f>
        <v>1488.7687318274354</v>
      </c>
    </row>
    <row r="6011" spans="1:9" x14ac:dyDescent="0.45">
      <c r="A6011" s="7">
        <v>41800</v>
      </c>
      <c r="B6011" s="13">
        <v>427.27</v>
      </c>
      <c r="C6011" s="13">
        <v>80.819999999999993</v>
      </c>
      <c r="D6011" s="13">
        <v>10.99</v>
      </c>
      <c r="E6011" s="13">
        <v>497.81</v>
      </c>
      <c r="F6011" s="28">
        <f>F6010*(1+Data!N6011/(100*360))</f>
        <v>1334.5319605457223</v>
      </c>
      <c r="G6011" s="28">
        <f>G6010*(1+Data!O6011/(100*360))</f>
        <v>1771.6247706631182</v>
      </c>
      <c r="H6011" s="28">
        <f>H6010*(1+Data!P6011/(100*360))</f>
        <v>1079.3527980832334</v>
      </c>
      <c r="I6011" s="28">
        <f>I6010*(1+Data!Q6011/(100*360))</f>
        <v>1488.7687318315709</v>
      </c>
    </row>
    <row r="6012" spans="1:9" x14ac:dyDescent="0.45">
      <c r="A6012" s="7">
        <v>41801</v>
      </c>
      <c r="B6012" s="13">
        <v>426.3</v>
      </c>
      <c r="C6012" s="13">
        <v>80.787999999999997</v>
      </c>
      <c r="D6012" s="13">
        <v>11.6</v>
      </c>
      <c r="E6012" s="13">
        <v>491.86</v>
      </c>
      <c r="F6012" s="28">
        <f>F6011*(1+Data!N6012/(100*360))</f>
        <v>1334.6059492218349</v>
      </c>
      <c r="G6012" s="28">
        <f>G6011*(1+Data!O6012/(100*360))</f>
        <v>1771.6683526324764</v>
      </c>
      <c r="H6012" s="28">
        <f>H6011*(1+Data!P6012/(100*360))</f>
        <v>1079.3527980862316</v>
      </c>
      <c r="I6012" s="28">
        <f>I6011*(1+Data!Q6012/(100*360))</f>
        <v>1488.7687318357064</v>
      </c>
    </row>
    <row r="6013" spans="1:9" x14ac:dyDescent="0.45">
      <c r="A6013" s="7">
        <v>41802</v>
      </c>
      <c r="B6013" s="13">
        <v>424.99</v>
      </c>
      <c r="C6013" s="13">
        <v>80.575999999999993</v>
      </c>
      <c r="D6013" s="13">
        <v>12.56</v>
      </c>
      <c r="E6013" s="13">
        <v>491.74</v>
      </c>
      <c r="F6013" s="28">
        <f>F6012*(1+Data!N6013/(100*360))</f>
        <v>1334.6802385791027</v>
      </c>
      <c r="G6013" s="28">
        <f>G6012*(1+Data!O6013/(100*360))</f>
        <v>1771.7113795669404</v>
      </c>
      <c r="H6013" s="28">
        <f>H6012*(1+Data!P6013/(100*360))</f>
        <v>1079.3527980892297</v>
      </c>
      <c r="I6013" s="28">
        <f>I6012*(1+Data!Q6013/(100*360))</f>
        <v>1488.7687318398418</v>
      </c>
    </row>
    <row r="6014" spans="1:9" x14ac:dyDescent="0.45">
      <c r="A6014" s="7">
        <v>41803</v>
      </c>
      <c r="B6014" s="13">
        <v>425.12</v>
      </c>
      <c r="C6014" s="13">
        <v>80.575999999999993</v>
      </c>
      <c r="D6014" s="13">
        <v>12.18</v>
      </c>
      <c r="E6014" s="13">
        <v>492.48</v>
      </c>
      <c r="F6014" s="28">
        <f>F6013*(1+Data!N6014/(100*360))</f>
        <v>1334.753586673103</v>
      </c>
      <c r="G6014" s="28">
        <f>G6013*(1+Data!O6014/(100*360))</f>
        <v>1771.7561644934797</v>
      </c>
      <c r="H6014" s="28">
        <f>H6013*(1+Data!P6014/(100*360))</f>
        <v>1079.3527980922279</v>
      </c>
      <c r="I6014" s="28">
        <f>I6013*(1+Data!Q6014/(100*360))</f>
        <v>1488.7687318439773</v>
      </c>
    </row>
    <row r="6015" spans="1:9" x14ac:dyDescent="0.45">
      <c r="A6015" s="7">
        <v>41804</v>
      </c>
      <c r="B6015" s="13">
        <v>425.12</v>
      </c>
      <c r="C6015" s="13">
        <v>80.575999999999993</v>
      </c>
      <c r="D6015" s="13">
        <v>12.18</v>
      </c>
      <c r="E6015" s="13">
        <v>492.48</v>
      </c>
      <c r="F6015" s="28">
        <f>F6014*(1+Data!N6015/(100*360))</f>
        <v>1334.8269387979883</v>
      </c>
      <c r="G6015" s="28">
        <f>G6014*(1+Data!O6015/(100*360))</f>
        <v>1771.8009505520822</v>
      </c>
      <c r="H6015" s="28">
        <f>H6014*(1+Data!P6015/(100*360))</f>
        <v>1079.352798095226</v>
      </c>
      <c r="I6015" s="28">
        <f>I6014*(1+Data!Q6015/(100*360))</f>
        <v>1488.7687318481128</v>
      </c>
    </row>
    <row r="6016" spans="1:9" x14ac:dyDescent="0.45">
      <c r="A6016" s="7">
        <v>41805</v>
      </c>
      <c r="B6016" s="13">
        <v>425.12</v>
      </c>
      <c r="C6016" s="13">
        <v>80.575999999999993</v>
      </c>
      <c r="D6016" s="13">
        <v>12.18</v>
      </c>
      <c r="E6016" s="13">
        <v>492.48</v>
      </c>
      <c r="F6016" s="28">
        <f>F6015*(1+Data!N6016/(100*360))</f>
        <v>1334.9002949539804</v>
      </c>
      <c r="G6016" s="28">
        <f>G6015*(1+Data!O6016/(100*360))</f>
        <v>1771.8457377427769</v>
      </c>
      <c r="H6016" s="28">
        <f>H6015*(1+Data!P6016/(100*360))</f>
        <v>1079.3527980982242</v>
      </c>
      <c r="I6016" s="28">
        <f>I6015*(1+Data!Q6016/(100*360))</f>
        <v>1488.7687318522483</v>
      </c>
    </row>
    <row r="6017" spans="1:9" x14ac:dyDescent="0.45">
      <c r="A6017" s="7">
        <v>41806</v>
      </c>
      <c r="B6017" s="13">
        <v>424.95</v>
      </c>
      <c r="C6017" s="13">
        <v>80.471000000000004</v>
      </c>
      <c r="D6017" s="13">
        <v>12.65</v>
      </c>
      <c r="E6017" s="13">
        <v>491.77</v>
      </c>
      <c r="F6017" s="28">
        <f>F6016*(1+Data!N6017/(100*360))</f>
        <v>1334.9737886313305</v>
      </c>
      <c r="G6017" s="28">
        <f>G6016*(1+Data!O6017/(100*360))</f>
        <v>1771.8918106537521</v>
      </c>
      <c r="H6017" s="28">
        <f>H6016*(1+Data!P6017/(100*360))</f>
        <v>1079.3527981012223</v>
      </c>
      <c r="I6017" s="28">
        <f>I6016*(1+Data!Q6017/(100*360))</f>
        <v>1488.7687318563837</v>
      </c>
    </row>
    <row r="6018" spans="1:9" x14ac:dyDescent="0.45">
      <c r="A6018" s="7">
        <v>41807</v>
      </c>
      <c r="B6018" s="13">
        <v>425.21</v>
      </c>
      <c r="C6018" s="13">
        <v>80.629000000000005</v>
      </c>
      <c r="D6018" s="13">
        <v>12.06</v>
      </c>
      <c r="E6018" s="13">
        <v>491.13</v>
      </c>
      <c r="F6018" s="28">
        <f>F6017*(1+Data!N6018/(100*360))</f>
        <v>1335.0487066186963</v>
      </c>
      <c r="G6018" s="28">
        <f>G6017*(1+Data!O6018/(100*360))</f>
        <v>1771.939243213139</v>
      </c>
      <c r="H6018" s="28">
        <f>H6017*(1+Data!P6018/(100*360))</f>
        <v>1079.3527981042205</v>
      </c>
      <c r="I6018" s="28">
        <f>I6017*(1+Data!Q6018/(100*360))</f>
        <v>1488.7687318605192</v>
      </c>
    </row>
    <row r="6019" spans="1:9" x14ac:dyDescent="0.45">
      <c r="A6019" s="7">
        <v>41808</v>
      </c>
      <c r="B6019" s="13">
        <v>427.23</v>
      </c>
      <c r="C6019" s="13">
        <v>80.584000000000003</v>
      </c>
      <c r="D6019" s="13">
        <v>10.61</v>
      </c>
      <c r="E6019" s="13">
        <v>493.76</v>
      </c>
      <c r="F6019" s="28">
        <f>F6018*(1+Data!N6019/(100*360))</f>
        <v>1335.1245670529811</v>
      </c>
      <c r="G6019" s="28">
        <f>G6018*(1+Data!O6019/(100*360))</f>
        <v>1771.9868000936053</v>
      </c>
      <c r="H6019" s="28">
        <f>H6018*(1+Data!P6019/(100*360))</f>
        <v>1079.3527981072186</v>
      </c>
      <c r="I6019" s="28">
        <f>I6018*(1+Data!Q6019/(100*360))</f>
        <v>1488.7687318646547</v>
      </c>
    </row>
    <row r="6020" spans="1:9" x14ac:dyDescent="0.45">
      <c r="A6020" s="7">
        <v>41809</v>
      </c>
      <c r="B6020" s="13">
        <v>429.8</v>
      </c>
      <c r="C6020" s="13">
        <v>80.316999999999993</v>
      </c>
      <c r="D6020" s="13">
        <v>10.62</v>
      </c>
      <c r="E6020" s="13">
        <v>495.39</v>
      </c>
      <c r="F6020" s="28">
        <f>F6019*(1+Data!N6020/(100*360))</f>
        <v>1335.2014183065323</v>
      </c>
      <c r="G6020" s="28">
        <f>G6019*(1+Data!O6020/(100*360))</f>
        <v>1772.0331523149846</v>
      </c>
      <c r="H6020" s="28">
        <f>H6019*(1+Data!P6020/(100*360))</f>
        <v>1079.3527981102168</v>
      </c>
      <c r="I6020" s="28">
        <f>I6019*(1+Data!Q6020/(100*360))</f>
        <v>1488.7687318687902</v>
      </c>
    </row>
    <row r="6021" spans="1:9" x14ac:dyDescent="0.45">
      <c r="A6021" s="7">
        <v>41810</v>
      </c>
      <c r="B6021" s="13">
        <v>429.32</v>
      </c>
      <c r="C6021" s="13">
        <v>80.372</v>
      </c>
      <c r="D6021" s="13">
        <v>10.85</v>
      </c>
      <c r="E6021" s="13">
        <v>496.1</v>
      </c>
      <c r="F6021" s="28">
        <f>F6020*(1+Data!N6021/(100*360))</f>
        <v>1335.2790305978642</v>
      </c>
      <c r="G6021" s="28">
        <f>G6020*(1+Data!O6021/(100*360))</f>
        <v>1772.0796484959758</v>
      </c>
      <c r="H6021" s="28">
        <f>H6020*(1+Data!P6021/(100*360))</f>
        <v>1079.3527981132149</v>
      </c>
      <c r="I6021" s="28">
        <f>I6020*(1+Data!Q6021/(100*360))</f>
        <v>1488.7687318729256</v>
      </c>
    </row>
    <row r="6022" spans="1:9" x14ac:dyDescent="0.45">
      <c r="A6022" s="7">
        <v>41811</v>
      </c>
      <c r="B6022" s="13">
        <v>429.32</v>
      </c>
      <c r="C6022" s="13">
        <v>80.372</v>
      </c>
      <c r="D6022" s="13">
        <v>10.85</v>
      </c>
      <c r="E6022" s="13">
        <v>496.1</v>
      </c>
      <c r="F6022" s="28">
        <f>F6021*(1+Data!N6022/(100*360))</f>
        <v>1335.3566474006261</v>
      </c>
      <c r="G6022" s="28">
        <f>G6021*(1+Data!O6022/(100*360))</f>
        <v>1772.126145896975</v>
      </c>
      <c r="H6022" s="28">
        <f>H6021*(1+Data!P6022/(100*360))</f>
        <v>1079.3527981162131</v>
      </c>
      <c r="I6022" s="28">
        <f>I6021*(1+Data!Q6022/(100*360))</f>
        <v>1488.7687318770611</v>
      </c>
    </row>
    <row r="6023" spans="1:9" x14ac:dyDescent="0.45">
      <c r="A6023" s="7">
        <v>41812</v>
      </c>
      <c r="B6023" s="13">
        <v>429.32</v>
      </c>
      <c r="C6023" s="13">
        <v>80.372</v>
      </c>
      <c r="D6023" s="13">
        <v>10.85</v>
      </c>
      <c r="E6023" s="13">
        <v>496.1</v>
      </c>
      <c r="F6023" s="28">
        <f>F6022*(1+Data!N6023/(100*360))</f>
        <v>1335.4342687150804</v>
      </c>
      <c r="G6023" s="28">
        <f>G6022*(1+Data!O6023/(100*360))</f>
        <v>1772.1726445180145</v>
      </c>
      <c r="H6023" s="28">
        <f>H6022*(1+Data!P6023/(100*360))</f>
        <v>1079.3527981192112</v>
      </c>
      <c r="I6023" s="28">
        <f>I6022*(1+Data!Q6023/(100*360))</f>
        <v>1488.7687318811966</v>
      </c>
    </row>
    <row r="6024" spans="1:9" x14ac:dyDescent="0.45">
      <c r="A6024" s="7">
        <v>41813</v>
      </c>
      <c r="B6024" s="13">
        <v>429</v>
      </c>
      <c r="C6024" s="13">
        <v>80.272000000000006</v>
      </c>
      <c r="D6024" s="13">
        <v>10.98</v>
      </c>
      <c r="E6024" s="13">
        <v>497.36</v>
      </c>
      <c r="F6024" s="28">
        <f>F6023*(1+Data!N6024/(100*360))</f>
        <v>1335.5118611556322</v>
      </c>
      <c r="G6024" s="28">
        <f>G6023*(1+Data!O6024/(100*360))</f>
        <v>1772.2193855715136</v>
      </c>
      <c r="H6024" s="28">
        <f>H6023*(1+Data!P6024/(100*360))</f>
        <v>1079.3527981222094</v>
      </c>
      <c r="I6024" s="28">
        <f>I6023*(1+Data!Q6024/(100*360))</f>
        <v>1488.768731885332</v>
      </c>
    </row>
    <row r="6025" spans="1:9" x14ac:dyDescent="0.45">
      <c r="A6025" s="7">
        <v>41814</v>
      </c>
      <c r="B6025" s="13">
        <v>427.4</v>
      </c>
      <c r="C6025" s="13">
        <v>80.326999999999998</v>
      </c>
      <c r="D6025" s="13">
        <v>12.13</v>
      </c>
      <c r="E6025" s="13">
        <v>497.15</v>
      </c>
      <c r="F6025" s="28">
        <f>F6024*(1+Data!N6025/(100*360))</f>
        <v>1335.5899552117132</v>
      </c>
      <c r="G6025" s="28">
        <f>G6024*(1+Data!O6025/(100*360))</f>
        <v>1772.2659063303847</v>
      </c>
      <c r="H6025" s="28">
        <f>H6024*(1+Data!P6025/(100*360))</f>
        <v>1079.3527981252075</v>
      </c>
      <c r="I6025" s="28">
        <f>I6024*(1+Data!Q6025/(100*360))</f>
        <v>1488.7687318894675</v>
      </c>
    </row>
    <row r="6026" spans="1:9" x14ac:dyDescent="0.45">
      <c r="A6026" s="7">
        <v>41815</v>
      </c>
      <c r="B6026" s="13">
        <v>427.19</v>
      </c>
      <c r="C6026" s="13">
        <v>80.224999999999994</v>
      </c>
      <c r="D6026" s="13">
        <v>11.59</v>
      </c>
      <c r="E6026" s="13">
        <v>496.97</v>
      </c>
      <c r="F6026" s="28">
        <f>F6025*(1+Data!N6026/(100*360))</f>
        <v>1335.6674787886691</v>
      </c>
      <c r="G6026" s="28">
        <f>G6025*(1+Data!O6026/(100*360))</f>
        <v>1772.3114880249034</v>
      </c>
      <c r="H6026" s="28">
        <f>H6025*(1+Data!P6026/(100*360))</f>
        <v>1079.3527981282057</v>
      </c>
      <c r="I6026" s="28">
        <f>I6025*(1+Data!Q6026/(100*360))</f>
        <v>1488.768731893603</v>
      </c>
    </row>
    <row r="6027" spans="1:9" x14ac:dyDescent="0.45">
      <c r="A6027" s="7">
        <v>41816</v>
      </c>
      <c r="B6027" s="13">
        <v>427.22</v>
      </c>
      <c r="C6027" s="13">
        <v>80.22</v>
      </c>
      <c r="D6027" s="13">
        <v>11.63</v>
      </c>
      <c r="E6027" s="13">
        <v>496.38</v>
      </c>
      <c r="F6027" s="28">
        <f>F6026*(1+Data!N6027/(100*360))</f>
        <v>1335.7447953847538</v>
      </c>
      <c r="G6027" s="28">
        <f>G6026*(1+Data!O6027/(100*360))</f>
        <v>1772.355574273168</v>
      </c>
      <c r="H6027" s="28">
        <f>H6026*(1+Data!P6027/(100*360))</f>
        <v>1079.3527981312038</v>
      </c>
      <c r="I6027" s="28">
        <f>I6026*(1+Data!Q6027/(100*360))</f>
        <v>1488.7687318977385</v>
      </c>
    </row>
    <row r="6028" spans="1:9" x14ac:dyDescent="0.45">
      <c r="A6028" s="7">
        <v>41817</v>
      </c>
      <c r="B6028" s="13">
        <v>427.98</v>
      </c>
      <c r="C6028" s="13">
        <v>80.039000000000001</v>
      </c>
      <c r="D6028" s="13">
        <v>11.26</v>
      </c>
      <c r="E6028" s="13">
        <v>497.23</v>
      </c>
      <c r="F6028" s="28">
        <f>F6027*(1+Data!N6028/(100*360))</f>
        <v>1335.8221684020264</v>
      </c>
      <c r="G6028" s="28">
        <f>G6027*(1+Data!O6028/(100*360))</f>
        <v>1772.3994794593107</v>
      </c>
      <c r="H6028" s="28">
        <f>H6027*(1+Data!P6028/(100*360))</f>
        <v>1079.352798134202</v>
      </c>
      <c r="I6028" s="28">
        <f>I6027*(1+Data!Q6028/(100*360))</f>
        <v>1488.7687319018739</v>
      </c>
    </row>
    <row r="6029" spans="1:9" x14ac:dyDescent="0.45">
      <c r="A6029" s="7">
        <v>41818</v>
      </c>
      <c r="B6029" s="13">
        <v>427.98</v>
      </c>
      <c r="C6029" s="13">
        <v>80.039000000000001</v>
      </c>
      <c r="D6029" s="13">
        <v>11.26</v>
      </c>
      <c r="E6029" s="13">
        <v>497.23</v>
      </c>
      <c r="F6029" s="28">
        <f>F6028*(1+Data!N6029/(100*360))</f>
        <v>1335.899545901131</v>
      </c>
      <c r="G6029" s="28">
        <f>G6028*(1+Data!O6029/(100*360))</f>
        <v>1772.4433857330823</v>
      </c>
      <c r="H6029" s="28">
        <f>H6028*(1+Data!P6029/(100*360))</f>
        <v>1079.3527981372001</v>
      </c>
      <c r="I6029" s="28">
        <f>I6028*(1+Data!Q6029/(100*360))</f>
        <v>1488.7687319060094</v>
      </c>
    </row>
    <row r="6030" spans="1:9" x14ac:dyDescent="0.45">
      <c r="A6030" s="7">
        <v>41819</v>
      </c>
      <c r="B6030" s="13">
        <v>427.98</v>
      </c>
      <c r="C6030" s="13">
        <v>80.039000000000001</v>
      </c>
      <c r="D6030" s="13">
        <v>11.26</v>
      </c>
      <c r="E6030" s="13">
        <v>497.23</v>
      </c>
      <c r="F6030" s="28">
        <f>F6029*(1+Data!N6030/(100*360))</f>
        <v>1335.9769278823271</v>
      </c>
      <c r="G6030" s="28">
        <f>G6029*(1+Data!O6030/(100*360))</f>
        <v>1772.4872930945101</v>
      </c>
      <c r="H6030" s="28">
        <f>H6029*(1+Data!P6030/(100*360))</f>
        <v>1079.3527981401983</v>
      </c>
      <c r="I6030" s="28">
        <f>I6029*(1+Data!Q6030/(100*360))</f>
        <v>1488.7687319101449</v>
      </c>
    </row>
    <row r="6031" spans="1:9" x14ac:dyDescent="0.45">
      <c r="A6031" s="7">
        <v>41820</v>
      </c>
      <c r="B6031" s="13">
        <v>428.75</v>
      </c>
      <c r="C6031" s="13">
        <v>79.775000000000006</v>
      </c>
      <c r="D6031" s="13">
        <v>11.57</v>
      </c>
      <c r="E6031" s="13">
        <v>496.4</v>
      </c>
      <c r="F6031" s="28">
        <f>F6030*(1+Data!N6031/(100*360))</f>
        <v>1336.0538615981382</v>
      </c>
      <c r="G6031" s="28">
        <f>G6030*(1+Data!O6031/(100*360))</f>
        <v>1772.5305713259165</v>
      </c>
      <c r="H6031" s="28">
        <f>H6030*(1+Data!P6031/(100*360))</f>
        <v>1079.3527981431964</v>
      </c>
      <c r="I6031" s="28">
        <f>I6030*(1+Data!Q6031/(100*360))</f>
        <v>1488.7687319142804</v>
      </c>
    </row>
    <row r="6032" spans="1:9" x14ac:dyDescent="0.45">
      <c r="A6032" s="7">
        <v>41821</v>
      </c>
      <c r="B6032" s="13">
        <v>431.26</v>
      </c>
      <c r="C6032" s="13">
        <v>79.814999999999998</v>
      </c>
      <c r="D6032" s="13">
        <v>11.15</v>
      </c>
      <c r="E6032" s="13">
        <v>497.09</v>
      </c>
      <c r="F6032" s="28">
        <f>F6031*(1+Data!N6032/(100*360))</f>
        <v>1336.1307032514837</v>
      </c>
      <c r="G6032" s="28">
        <f>G6031*(1+Data!O6032/(100*360))</f>
        <v>1772.5748156584552</v>
      </c>
      <c r="H6032" s="28">
        <f>H6031*(1+Data!P6032/(100*360))</f>
        <v>1079.3527981461946</v>
      </c>
      <c r="I6032" s="28">
        <f>I6031*(1+Data!Q6032/(100*360))</f>
        <v>1488.7687319184158</v>
      </c>
    </row>
    <row r="6033" spans="1:9" x14ac:dyDescent="0.45">
      <c r="A6033" s="7">
        <v>41822</v>
      </c>
      <c r="B6033" s="13">
        <v>432.15</v>
      </c>
      <c r="C6033" s="13">
        <v>79.956000000000003</v>
      </c>
      <c r="D6033" s="13">
        <v>10.82</v>
      </c>
      <c r="E6033" s="13">
        <v>496.86</v>
      </c>
      <c r="F6033" s="28">
        <f>F6032*(1+Data!N6033/(100*360))</f>
        <v>1336.2076718029393</v>
      </c>
      <c r="G6033" s="28">
        <f>G6032*(1+Data!O6033/(100*360))</f>
        <v>1772.6212472709876</v>
      </c>
      <c r="H6033" s="28">
        <f>H6032*(1+Data!P6033/(100*360))</f>
        <v>1079.3527981491927</v>
      </c>
      <c r="I6033" s="28">
        <f>I6032*(1+Data!Q6033/(100*360))</f>
        <v>1488.7687319225513</v>
      </c>
    </row>
    <row r="6034" spans="1:9" x14ac:dyDescent="0.45">
      <c r="A6034" s="7">
        <v>41823</v>
      </c>
      <c r="B6034" s="13">
        <v>433.79</v>
      </c>
      <c r="C6034" s="13">
        <v>80.212000000000003</v>
      </c>
      <c r="D6034" s="13">
        <v>10.32</v>
      </c>
      <c r="E6034" s="13">
        <v>496</v>
      </c>
      <c r="F6034" s="28">
        <f>F6033*(1+Data!N6034/(100*360))</f>
        <v>1336.2856432322769</v>
      </c>
      <c r="G6034" s="28">
        <f>G6033*(1+Data!O6034/(100*360))</f>
        <v>1772.6700091271314</v>
      </c>
      <c r="H6034" s="28">
        <f>H6033*(1+Data!P6034/(100*360))</f>
        <v>1079.3527981521909</v>
      </c>
      <c r="I6034" s="28">
        <f>I6033*(1+Data!Q6034/(100*360))</f>
        <v>1488.7687319266868</v>
      </c>
    </row>
    <row r="6035" spans="1:9" x14ac:dyDescent="0.45">
      <c r="A6035" s="7">
        <v>41824</v>
      </c>
      <c r="B6035" s="13">
        <v>433.65</v>
      </c>
      <c r="C6035" s="13">
        <v>80.269000000000005</v>
      </c>
      <c r="D6035" s="13">
        <v>10.32</v>
      </c>
      <c r="E6035" s="13">
        <v>496</v>
      </c>
      <c r="F6035" s="28">
        <f>F6034*(1+Data!N6035/(100*360))</f>
        <v>1336.3636192114641</v>
      </c>
      <c r="G6035" s="28">
        <f>G6034*(1+Data!O6035/(100*360))</f>
        <v>1772.7188757303829</v>
      </c>
      <c r="H6035" s="28">
        <f>H6034*(1+Data!P6035/(100*360))</f>
        <v>1079.352798155189</v>
      </c>
      <c r="I6035" s="28">
        <f>I6034*(1+Data!Q6035/(100*360))</f>
        <v>1488.7687319308222</v>
      </c>
    </row>
    <row r="6036" spans="1:9" x14ac:dyDescent="0.45">
      <c r="A6036" s="7">
        <v>41825</v>
      </c>
      <c r="B6036" s="13">
        <v>433.65</v>
      </c>
      <c r="C6036" s="13">
        <v>80.269000000000005</v>
      </c>
      <c r="D6036" s="13">
        <v>10.32</v>
      </c>
      <c r="E6036" s="13">
        <v>496</v>
      </c>
      <c r="F6036" s="28">
        <f>F6035*(1+Data!N6036/(100*360))</f>
        <v>1336.4415997407662</v>
      </c>
      <c r="G6036" s="28">
        <f>G6035*(1+Data!O6036/(100*360))</f>
        <v>1772.7677436807239</v>
      </c>
      <c r="H6036" s="28">
        <f>H6035*(1+Data!P6036/(100*360))</f>
        <v>1079.3527981581872</v>
      </c>
      <c r="I6036" s="28">
        <f>I6035*(1+Data!Q6036/(100*360))</f>
        <v>1488.7687319349577</v>
      </c>
    </row>
    <row r="6037" spans="1:9" x14ac:dyDescent="0.45">
      <c r="A6037" s="7">
        <v>41826</v>
      </c>
      <c r="B6037" s="13">
        <v>433.65</v>
      </c>
      <c r="C6037" s="13">
        <v>80.269000000000005</v>
      </c>
      <c r="D6037" s="13">
        <v>10.32</v>
      </c>
      <c r="E6037" s="13">
        <v>496</v>
      </c>
      <c r="F6037" s="28">
        <f>F6036*(1+Data!N6037/(100*360))</f>
        <v>1336.5195848204487</v>
      </c>
      <c r="G6037" s="28">
        <f>G6036*(1+Data!O6037/(100*360))</f>
        <v>1772.8166129781914</v>
      </c>
      <c r="H6037" s="28">
        <f>H6036*(1+Data!P6037/(100*360))</f>
        <v>1079.3527981611853</v>
      </c>
      <c r="I6037" s="28">
        <f>I6036*(1+Data!Q6037/(100*360))</f>
        <v>1488.7687319390932</v>
      </c>
    </row>
    <row r="6038" spans="1:9" x14ac:dyDescent="0.45">
      <c r="A6038" s="7">
        <v>41827</v>
      </c>
      <c r="B6038" s="13">
        <v>431.84</v>
      </c>
      <c r="C6038" s="13">
        <v>80.218000000000004</v>
      </c>
      <c r="D6038" s="13">
        <v>11.33</v>
      </c>
      <c r="E6038" s="13">
        <v>494.71</v>
      </c>
      <c r="F6038" s="28">
        <f>F6037*(1+Data!N6038/(100*360))</f>
        <v>1336.5970843935963</v>
      </c>
      <c r="G6038" s="28">
        <f>G6037*(1+Data!O6038/(100*360))</f>
        <v>1772.8665965576963</v>
      </c>
      <c r="H6038" s="28">
        <f>H6037*(1+Data!P6038/(100*360))</f>
        <v>1079.3527981641835</v>
      </c>
      <c r="I6038" s="28">
        <f>I6037*(1+Data!Q6038/(100*360))</f>
        <v>1488.7687319432287</v>
      </c>
    </row>
    <row r="6039" spans="1:9" x14ac:dyDescent="0.45">
      <c r="A6039" s="7">
        <v>41828</v>
      </c>
      <c r="B6039" s="13">
        <v>428.98</v>
      </c>
      <c r="C6039" s="13">
        <v>80.179000000000002</v>
      </c>
      <c r="D6039" s="13">
        <v>11.98</v>
      </c>
      <c r="E6039" s="13">
        <v>493.87</v>
      </c>
      <c r="F6039" s="28">
        <f>F6038*(1+Data!N6039/(100*360))</f>
        <v>1336.6735971511384</v>
      </c>
      <c r="G6039" s="28">
        <f>G6038*(1+Data!O6039/(100*360))</f>
        <v>1772.9157345101976</v>
      </c>
      <c r="H6039" s="28">
        <f>H6038*(1+Data!P6039/(100*360))</f>
        <v>1079.3527981671816</v>
      </c>
      <c r="I6039" s="28">
        <f>I6038*(1+Data!Q6039/(100*360))</f>
        <v>1488.7687319473641</v>
      </c>
    </row>
    <row r="6040" spans="1:9" x14ac:dyDescent="0.45">
      <c r="A6040" s="7">
        <v>41829</v>
      </c>
      <c r="B6040" s="13">
        <v>429.78</v>
      </c>
      <c r="C6040" s="13">
        <v>79.992999999999995</v>
      </c>
      <c r="D6040" s="13">
        <v>11.65</v>
      </c>
      <c r="E6040" s="13">
        <v>492.11</v>
      </c>
      <c r="F6040" s="28">
        <f>F6039*(1+Data!N6040/(100*360))</f>
        <v>1336.7504447440281</v>
      </c>
      <c r="G6040" s="28">
        <f>G6039*(1+Data!O6040/(100*360))</f>
        <v>1772.9637608275391</v>
      </c>
      <c r="H6040" s="28">
        <f>H6039*(1+Data!P6040/(100*360))</f>
        <v>1079.3527981701798</v>
      </c>
      <c r="I6040" s="28">
        <f>I6039*(1+Data!Q6040/(100*360))</f>
        <v>1488.7687319514996</v>
      </c>
    </row>
    <row r="6041" spans="1:9" x14ac:dyDescent="0.45">
      <c r="A6041" s="7">
        <v>41830</v>
      </c>
      <c r="B6041" s="13">
        <v>427.31</v>
      </c>
      <c r="C6041" s="13">
        <v>80.126999999999995</v>
      </c>
      <c r="D6041" s="13">
        <v>12.59</v>
      </c>
      <c r="E6041" s="13">
        <v>491.82</v>
      </c>
      <c r="F6041" s="28">
        <f>F6040*(1+Data!N6041/(100*360))</f>
        <v>1336.8275603919069</v>
      </c>
      <c r="G6041" s="28">
        <f>G6040*(1+Data!O6041/(100*360))</f>
        <v>1773.0106360194156</v>
      </c>
      <c r="H6041" s="28">
        <f>H6040*(1+Data!P6041/(100*360))</f>
        <v>1079.3527981731779</v>
      </c>
      <c r="I6041" s="28">
        <f>I6040*(1+Data!Q6041/(100*360))</f>
        <v>1488.7687319556351</v>
      </c>
    </row>
    <row r="6042" spans="1:9" x14ac:dyDescent="0.45">
      <c r="A6042" s="7">
        <v>41831</v>
      </c>
      <c r="B6042" s="13">
        <v>427.48</v>
      </c>
      <c r="C6042" s="13">
        <v>80.186999999999998</v>
      </c>
      <c r="D6042" s="13">
        <v>12.08</v>
      </c>
      <c r="E6042" s="13">
        <v>489.24</v>
      </c>
      <c r="F6042" s="28">
        <f>F6041*(1+Data!N6042/(100*360))</f>
        <v>1336.9042200256756</v>
      </c>
      <c r="G6042" s="28">
        <f>G6041*(1+Data!O6042/(100*360))</f>
        <v>1773.0572514240544</v>
      </c>
      <c r="H6042" s="28">
        <f>H6041*(1+Data!P6042/(100*360))</f>
        <v>1079.3527981761761</v>
      </c>
      <c r="I6042" s="28">
        <f>I6041*(1+Data!Q6042/(100*360))</f>
        <v>1488.7687319597705</v>
      </c>
    </row>
    <row r="6043" spans="1:9" x14ac:dyDescent="0.45">
      <c r="A6043" s="7">
        <v>41832</v>
      </c>
      <c r="B6043" s="13">
        <v>427.48</v>
      </c>
      <c r="C6043" s="13">
        <v>80.186999999999998</v>
      </c>
      <c r="D6043" s="13">
        <v>12.08</v>
      </c>
      <c r="E6043" s="13">
        <v>489.24</v>
      </c>
      <c r="F6043" s="28">
        <f>F6042*(1+Data!N6043/(100*360))</f>
        <v>1336.9808840554485</v>
      </c>
      <c r="G6043" s="28">
        <f>G6042*(1+Data!O6043/(100*360))</f>
        <v>1773.1038680542897</v>
      </c>
      <c r="H6043" s="28">
        <f>H6042*(1+Data!P6043/(100*360))</f>
        <v>1079.3527981791742</v>
      </c>
      <c r="I6043" s="28">
        <f>I6042*(1+Data!Q6043/(100*360))</f>
        <v>1488.768731963906</v>
      </c>
    </row>
    <row r="6044" spans="1:9" x14ac:dyDescent="0.45">
      <c r="A6044" s="7">
        <v>41833</v>
      </c>
      <c r="B6044" s="13">
        <v>427.48</v>
      </c>
      <c r="C6044" s="13">
        <v>80.186999999999998</v>
      </c>
      <c r="D6044" s="13">
        <v>12.08</v>
      </c>
      <c r="E6044" s="13">
        <v>489.24</v>
      </c>
      <c r="F6044" s="28">
        <f>F6043*(1+Data!N6044/(100*360))</f>
        <v>1337.0575524814776</v>
      </c>
      <c r="G6044" s="28">
        <f>G6043*(1+Data!O6044/(100*360))</f>
        <v>1773.150485910154</v>
      </c>
      <c r="H6044" s="28">
        <f>H6043*(1+Data!P6044/(100*360))</f>
        <v>1079.3527981821724</v>
      </c>
      <c r="I6044" s="28">
        <f>I6043*(1+Data!Q6044/(100*360))</f>
        <v>1488.7687319680415</v>
      </c>
    </row>
    <row r="6045" spans="1:9" x14ac:dyDescent="0.45">
      <c r="A6045" s="7">
        <v>41834</v>
      </c>
      <c r="B6045" s="13">
        <v>430.12</v>
      </c>
      <c r="C6045" s="13">
        <v>80.188000000000002</v>
      </c>
      <c r="D6045" s="13">
        <v>11.82</v>
      </c>
      <c r="E6045" s="13">
        <v>489.94</v>
      </c>
      <c r="F6045" s="28">
        <f>F6044*(1+Data!N6045/(100*360))</f>
        <v>1337.1341250246985</v>
      </c>
      <c r="G6045" s="28">
        <f>G6044*(1+Data!O6045/(100*360))</f>
        <v>1773.1982476886592</v>
      </c>
      <c r="H6045" s="28">
        <f>H6044*(1+Data!P6045/(100*360))</f>
        <v>1079.3527981851705</v>
      </c>
      <c r="I6045" s="28">
        <f>I6044*(1+Data!Q6045/(100*360))</f>
        <v>1488.768731972177</v>
      </c>
    </row>
    <row r="6046" spans="1:9" x14ac:dyDescent="0.45">
      <c r="A6046" s="7">
        <v>41835</v>
      </c>
      <c r="B6046" s="13">
        <v>429.01</v>
      </c>
      <c r="C6046" s="13">
        <v>80.39</v>
      </c>
      <c r="D6046" s="13">
        <v>11.96</v>
      </c>
      <c r="E6046" s="13">
        <v>489.56</v>
      </c>
      <c r="F6046" s="28">
        <f>F6045*(1+Data!N6046/(100*360))</f>
        <v>1337.2099813864636</v>
      </c>
      <c r="G6046" s="28">
        <f>G6045*(1+Data!O6046/(100*360))</f>
        <v>1773.2483503902577</v>
      </c>
      <c r="H6046" s="28">
        <f>H6045*(1+Data!P6046/(100*360))</f>
        <v>1079.3527981881687</v>
      </c>
      <c r="I6046" s="28">
        <f>I6045*(1+Data!Q6046/(100*360))</f>
        <v>1488.7687319763124</v>
      </c>
    </row>
    <row r="6047" spans="1:9" x14ac:dyDescent="0.45">
      <c r="A6047" s="7">
        <v>41836</v>
      </c>
      <c r="B6047" s="13">
        <v>431.23</v>
      </c>
      <c r="C6047" s="13">
        <v>80.558999999999997</v>
      </c>
      <c r="D6047" s="13">
        <v>11</v>
      </c>
      <c r="E6047" s="13">
        <v>488.82</v>
      </c>
      <c r="F6047" s="28">
        <f>F6046*(1+Data!N6047/(100*360))</f>
        <v>1337.2852885952489</v>
      </c>
      <c r="G6047" s="28">
        <f>G6046*(1+Data!O6047/(100*360))</f>
        <v>1773.2993214289518</v>
      </c>
      <c r="H6047" s="28">
        <f>H6046*(1+Data!P6047/(100*360))</f>
        <v>1079.3527981911668</v>
      </c>
      <c r="I6047" s="28">
        <f>I6046*(1+Data!Q6047/(100*360))</f>
        <v>1488.7687319804479</v>
      </c>
    </row>
    <row r="6048" spans="1:9" x14ac:dyDescent="0.45">
      <c r="A6048" s="7">
        <v>41837</v>
      </c>
      <c r="B6048" s="13">
        <v>427.45</v>
      </c>
      <c r="C6048" s="13">
        <v>80.504999999999995</v>
      </c>
      <c r="D6048" s="13">
        <v>14.54</v>
      </c>
      <c r="E6048" s="13">
        <v>489.41</v>
      </c>
      <c r="F6048" s="28">
        <f>F6047*(1+Data!N6048/(100*360))</f>
        <v>1337.3608860755494</v>
      </c>
      <c r="G6048" s="28">
        <f>G6047*(1+Data!O6048/(100*360))</f>
        <v>1773.3491363623896</v>
      </c>
      <c r="H6048" s="28">
        <f>H6047*(1+Data!P6048/(100*360))</f>
        <v>1079.352798194165</v>
      </c>
      <c r="I6048" s="28">
        <f>I6047*(1+Data!Q6048/(100*360))</f>
        <v>1488.7687319845834</v>
      </c>
    </row>
    <row r="6049" spans="1:9" x14ac:dyDescent="0.45">
      <c r="A6049" s="7">
        <v>41838</v>
      </c>
      <c r="B6049" s="13">
        <v>429.5</v>
      </c>
      <c r="C6049" s="13">
        <v>80.524000000000001</v>
      </c>
      <c r="D6049" s="13">
        <v>12.06</v>
      </c>
      <c r="E6049" s="13">
        <v>488.41</v>
      </c>
      <c r="F6049" s="28">
        <f>F6048*(1+Data!N6049/(100*360))</f>
        <v>1337.4365918463752</v>
      </c>
      <c r="G6049" s="28">
        <f>G6048*(1+Data!O6049/(100*360))</f>
        <v>1773.3998541476897</v>
      </c>
      <c r="H6049" s="28">
        <f>H6048*(1+Data!P6049/(100*360))</f>
        <v>1079.3527981971631</v>
      </c>
      <c r="I6049" s="28">
        <f>I6048*(1+Data!Q6049/(100*360))</f>
        <v>1488.7687319887189</v>
      </c>
    </row>
    <row r="6050" spans="1:9" x14ac:dyDescent="0.45">
      <c r="A6050" s="7">
        <v>41839</v>
      </c>
      <c r="B6050" s="13">
        <v>429.5</v>
      </c>
      <c r="C6050" s="13">
        <v>80.524000000000001</v>
      </c>
      <c r="D6050" s="13">
        <v>12.06</v>
      </c>
      <c r="E6050" s="13">
        <v>488.41</v>
      </c>
      <c r="F6050" s="28">
        <f>F6049*(1+Data!N6050/(100*360))</f>
        <v>1337.5123019027787</v>
      </c>
      <c r="G6050" s="28">
        <f>G6049*(1+Data!O6050/(100*360))</f>
        <v>1773.4505733835183</v>
      </c>
      <c r="H6050" s="28">
        <f>H6049*(1+Data!P6050/(100*360))</f>
        <v>1079.3527982001613</v>
      </c>
      <c r="I6050" s="28">
        <f>I6049*(1+Data!Q6050/(100*360))</f>
        <v>1488.7687319928543</v>
      </c>
    </row>
    <row r="6051" spans="1:9" x14ac:dyDescent="0.45">
      <c r="A6051" s="7">
        <v>41840</v>
      </c>
      <c r="B6051" s="13">
        <v>429.5</v>
      </c>
      <c r="C6051" s="13">
        <v>80.524000000000001</v>
      </c>
      <c r="D6051" s="13">
        <v>12.06</v>
      </c>
      <c r="E6051" s="13">
        <v>488.41</v>
      </c>
      <c r="F6051" s="28">
        <f>F6050*(1+Data!N6051/(100*360))</f>
        <v>1337.5880162450023</v>
      </c>
      <c r="G6051" s="28">
        <f>G6050*(1+Data!O6051/(100*360))</f>
        <v>1773.5012940699171</v>
      </c>
      <c r="H6051" s="28">
        <f>H6050*(1+Data!P6051/(100*360))</f>
        <v>1079.3527982031594</v>
      </c>
      <c r="I6051" s="28">
        <f>I6050*(1+Data!Q6051/(100*360))</f>
        <v>1488.7687319969898</v>
      </c>
    </row>
    <row r="6052" spans="1:9" x14ac:dyDescent="0.45">
      <c r="A6052" s="7">
        <v>41841</v>
      </c>
      <c r="B6052" s="13">
        <v>428.58</v>
      </c>
      <c r="C6052" s="13">
        <v>80.56</v>
      </c>
      <c r="D6052" s="13">
        <v>12.81</v>
      </c>
      <c r="E6052" s="13">
        <v>488.86</v>
      </c>
      <c r="F6052" s="28">
        <f>F6051*(1+Data!N6052/(100*360))</f>
        <v>1337.6639986753696</v>
      </c>
      <c r="G6052" s="28">
        <f>G6051*(1+Data!O6052/(100*360))</f>
        <v>1773.5538931624635</v>
      </c>
      <c r="H6052" s="28">
        <f>H6051*(1+Data!P6052/(100*360))</f>
        <v>1079.3527982061576</v>
      </c>
      <c r="I6052" s="28">
        <f>I6051*(1+Data!Q6052/(100*360))</f>
        <v>1488.7687320011253</v>
      </c>
    </row>
    <row r="6053" spans="1:9" x14ac:dyDescent="0.45">
      <c r="A6053" s="7">
        <v>41842</v>
      </c>
      <c r="B6053" s="13">
        <v>431.41</v>
      </c>
      <c r="C6053" s="13">
        <v>80.781000000000006</v>
      </c>
      <c r="D6053" s="13">
        <v>12.24</v>
      </c>
      <c r="E6053" s="13">
        <v>488.41</v>
      </c>
      <c r="F6053" s="28">
        <f>F6052*(1+Data!N6053/(100*360))</f>
        <v>1337.7384508240959</v>
      </c>
      <c r="G6053" s="28">
        <f>G6052*(1+Data!O6053/(100*360))</f>
        <v>1773.605341004981</v>
      </c>
      <c r="H6053" s="28">
        <f>H6052*(1+Data!P6053/(100*360))</f>
        <v>1079.3527982091557</v>
      </c>
      <c r="I6053" s="28">
        <f>I6052*(1+Data!Q6053/(100*360))</f>
        <v>1488.7687320052607</v>
      </c>
    </row>
    <row r="6054" spans="1:9" x14ac:dyDescent="0.45">
      <c r="A6054" s="7">
        <v>41843</v>
      </c>
      <c r="B6054" s="13">
        <v>432.29</v>
      </c>
      <c r="C6054" s="13">
        <v>80.822999999999993</v>
      </c>
      <c r="D6054" s="13">
        <v>11.52</v>
      </c>
      <c r="E6054" s="13">
        <v>489.88</v>
      </c>
      <c r="F6054" s="28">
        <f>F6053*(1+Data!N6054/(100*360))</f>
        <v>1337.8124834995285</v>
      </c>
      <c r="G6054" s="28">
        <f>G6053*(1+Data!O6054/(100*360))</f>
        <v>1773.656470105617</v>
      </c>
      <c r="H6054" s="28">
        <f>H6053*(1+Data!P6054/(100*360))</f>
        <v>1079.3527982121539</v>
      </c>
      <c r="I6054" s="28">
        <f>I6053*(1+Data!Q6054/(100*360))</f>
        <v>1488.7687320093962</v>
      </c>
    </row>
    <row r="6055" spans="1:9" x14ac:dyDescent="0.45">
      <c r="A6055" s="7">
        <v>41844</v>
      </c>
      <c r="B6055" s="13">
        <v>432.9</v>
      </c>
      <c r="C6055" s="13">
        <v>80.872</v>
      </c>
      <c r="D6055" s="13">
        <v>11.84</v>
      </c>
      <c r="E6055" s="13">
        <v>490.44</v>
      </c>
      <c r="F6055" s="28">
        <f>F6054*(1+Data!N6055/(100*360))</f>
        <v>1337.8873192433973</v>
      </c>
      <c r="G6055" s="28">
        <f>G6054*(1+Data!O6055/(100*360))</f>
        <v>1773.7094186780732</v>
      </c>
      <c r="H6055" s="28">
        <f>H6054*(1+Data!P6055/(100*360))</f>
        <v>1079.352798215152</v>
      </c>
      <c r="I6055" s="28">
        <f>I6054*(1+Data!Q6055/(100*360))</f>
        <v>1488.7687320135317</v>
      </c>
    </row>
    <row r="6056" spans="1:9" x14ac:dyDescent="0.45">
      <c r="A6056" s="7">
        <v>41845</v>
      </c>
      <c r="B6056" s="13">
        <v>431.05</v>
      </c>
      <c r="C6056" s="13">
        <v>81.028999999999996</v>
      </c>
      <c r="D6056" s="13">
        <v>12.69</v>
      </c>
      <c r="E6056" s="13">
        <v>490.45</v>
      </c>
      <c r="F6056" s="28">
        <f>F6055*(1+Data!N6056/(100*360))</f>
        <v>1337.9624713472024</v>
      </c>
      <c r="G6056" s="28">
        <f>G6055*(1+Data!O6056/(100*360))</f>
        <v>1773.7619451117191</v>
      </c>
      <c r="H6056" s="28">
        <f>H6055*(1+Data!P6056/(100*360))</f>
        <v>1079.3527982181502</v>
      </c>
      <c r="I6056" s="28">
        <f>I6055*(1+Data!Q6056/(100*360))</f>
        <v>1488.7687320176672</v>
      </c>
    </row>
    <row r="6057" spans="1:9" x14ac:dyDescent="0.45">
      <c r="A6057" s="7">
        <v>41846</v>
      </c>
      <c r="B6057" s="13">
        <v>431.05</v>
      </c>
      <c r="C6057" s="13">
        <v>81.028999999999996</v>
      </c>
      <c r="D6057" s="13">
        <v>12.69</v>
      </c>
      <c r="E6057" s="13">
        <v>490.45</v>
      </c>
      <c r="F6057" s="28">
        <f>F6056*(1+Data!N6057/(100*360))</f>
        <v>1338.037627672468</v>
      </c>
      <c r="G6057" s="28">
        <f>G6056*(1+Data!O6057/(100*360))</f>
        <v>1773.814473100877</v>
      </c>
      <c r="H6057" s="28">
        <f>H6056*(1+Data!P6057/(100*360))</f>
        <v>1079.3527982211483</v>
      </c>
      <c r="I6057" s="28">
        <f>I6056*(1+Data!Q6057/(100*360))</f>
        <v>1488.7687320218026</v>
      </c>
    </row>
    <row r="6058" spans="1:9" x14ac:dyDescent="0.45">
      <c r="A6058" s="7">
        <v>41847</v>
      </c>
      <c r="B6058" s="13">
        <v>431.05</v>
      </c>
      <c r="C6058" s="13">
        <v>81.028999999999996</v>
      </c>
      <c r="D6058" s="13">
        <v>12.69</v>
      </c>
      <c r="E6058" s="13">
        <v>490.45</v>
      </c>
      <c r="F6058" s="28">
        <f>F6057*(1+Data!N6058/(100*360))</f>
        <v>1338.1127882194314</v>
      </c>
      <c r="G6058" s="28">
        <f>G6057*(1+Data!O6058/(100*360))</f>
        <v>1773.8670026455929</v>
      </c>
      <c r="H6058" s="28">
        <f>H6057*(1+Data!P6058/(100*360))</f>
        <v>1079.3527982241465</v>
      </c>
      <c r="I6058" s="28">
        <f>I6057*(1+Data!Q6058/(100*360))</f>
        <v>1488.7687320259381</v>
      </c>
    </row>
    <row r="6059" spans="1:9" x14ac:dyDescent="0.45">
      <c r="A6059" s="7">
        <v>41848</v>
      </c>
      <c r="B6059" s="13">
        <v>431.07</v>
      </c>
      <c r="C6059" s="13">
        <v>81.025000000000006</v>
      </c>
      <c r="D6059" s="13">
        <v>12.56</v>
      </c>
      <c r="E6059" s="13">
        <v>490.92</v>
      </c>
      <c r="F6059" s="28">
        <f>F6058*(1+Data!N6059/(100*360))</f>
        <v>1338.1879455543699</v>
      </c>
      <c r="G6059" s="28">
        <f>G6058*(1+Data!O6059/(100*360))</f>
        <v>1773.9209774765568</v>
      </c>
      <c r="H6059" s="28">
        <f>H6058*(1+Data!P6059/(100*360))</f>
        <v>1079.3527982271446</v>
      </c>
      <c r="I6059" s="28">
        <f>I6058*(1+Data!Q6059/(100*360))</f>
        <v>1488.7687320300736</v>
      </c>
    </row>
    <row r="6060" spans="1:9" x14ac:dyDescent="0.45">
      <c r="A6060" s="7">
        <v>41849</v>
      </c>
      <c r="B6060" s="13">
        <v>430.24</v>
      </c>
      <c r="C6060" s="13">
        <v>81.213999999999999</v>
      </c>
      <c r="D6060" s="13">
        <v>13.28</v>
      </c>
      <c r="E6060" s="13">
        <v>490.36</v>
      </c>
      <c r="F6060" s="28">
        <f>F6059*(1+Data!N6060/(100*360))</f>
        <v>1338.263166585665</v>
      </c>
      <c r="G6060" s="28">
        <f>G6059*(1+Data!O6060/(100*360))</f>
        <v>1773.9747519199657</v>
      </c>
      <c r="H6060" s="28">
        <f>H6059*(1+Data!P6060/(100*360))</f>
        <v>1079.3527982301428</v>
      </c>
      <c r="I6060" s="28">
        <f>I6059*(1+Data!Q6060/(100*360))</f>
        <v>1488.7687320342091</v>
      </c>
    </row>
    <row r="6061" spans="1:9" x14ac:dyDescent="0.45">
      <c r="A6061" s="7">
        <v>41850</v>
      </c>
      <c r="B6061" s="13">
        <v>429.29</v>
      </c>
      <c r="C6061" s="13">
        <v>81.432000000000002</v>
      </c>
      <c r="D6061" s="13">
        <v>13.33</v>
      </c>
      <c r="E6061" s="13">
        <v>488.74</v>
      </c>
      <c r="F6061" s="28">
        <f>F6060*(1+Data!N6061/(100*360))</f>
        <v>1338.3390089332333</v>
      </c>
      <c r="G6061" s="28">
        <f>G6060*(1+Data!O6061/(100*360))</f>
        <v>1774.0310953291698</v>
      </c>
      <c r="H6061" s="28">
        <f>H6060*(1+Data!P6061/(100*360))</f>
        <v>1079.3527982331409</v>
      </c>
      <c r="I6061" s="28">
        <f>I6060*(1+Data!Q6061/(100*360))</f>
        <v>1488.7687320383445</v>
      </c>
    </row>
    <row r="6062" spans="1:9" x14ac:dyDescent="0.45">
      <c r="A6062" s="7">
        <v>41851</v>
      </c>
      <c r="B6062" s="13">
        <v>423.04</v>
      </c>
      <c r="C6062" s="13">
        <v>81.456000000000003</v>
      </c>
      <c r="D6062" s="13">
        <v>16.95</v>
      </c>
      <c r="E6062" s="13">
        <v>488.47</v>
      </c>
      <c r="F6062" s="28">
        <f>F6061*(1+Data!N6062/(100*360))</f>
        <v>1338.4147700739641</v>
      </c>
      <c r="G6062" s="28">
        <f>G6061*(1+Data!O6062/(100*360))</f>
        <v>1774.0868196170197</v>
      </c>
      <c r="H6062" s="28">
        <f>H6061*(1+Data!P6062/(100*360))</f>
        <v>1079.3527982361391</v>
      </c>
      <c r="I6062" s="28">
        <f>I6061*(1+Data!Q6062/(100*360))</f>
        <v>1488.76873204248</v>
      </c>
    </row>
    <row r="6063" spans="1:9" x14ac:dyDescent="0.45">
      <c r="A6063" s="7">
        <v>41852</v>
      </c>
      <c r="B6063" s="13">
        <v>420.91</v>
      </c>
      <c r="C6063" s="13">
        <v>81.302000000000007</v>
      </c>
      <c r="D6063" s="13">
        <v>17.03</v>
      </c>
      <c r="E6063" s="13">
        <v>487.27</v>
      </c>
      <c r="F6063" s="28">
        <f>F6062*(1+Data!N6063/(100*360))</f>
        <v>1338.4893866973957</v>
      </c>
      <c r="G6063" s="28">
        <f>G6062*(1+Data!O6063/(100*360))</f>
        <v>1774.1387362965881</v>
      </c>
      <c r="H6063" s="28">
        <f>H6062*(1+Data!P6063/(100*360))</f>
        <v>1079.3527982391372</v>
      </c>
      <c r="I6063" s="28">
        <f>I6062*(1+Data!Q6063/(100*360))</f>
        <v>1488.7687320466155</v>
      </c>
    </row>
    <row r="6064" spans="1:9" x14ac:dyDescent="0.45">
      <c r="A6064" s="7">
        <v>41853</v>
      </c>
      <c r="B6064" s="13">
        <v>420.91</v>
      </c>
      <c r="C6064" s="13">
        <v>81.302000000000007</v>
      </c>
      <c r="D6064" s="13">
        <v>17.03</v>
      </c>
      <c r="E6064" s="13">
        <v>487.27</v>
      </c>
      <c r="F6064" s="28">
        <f>F6063*(1+Data!N6064/(100*360))</f>
        <v>1338.564007480704</v>
      </c>
      <c r="G6064" s="28">
        <f>G6063*(1+Data!O6064/(100*360))</f>
        <v>1774.1906544954404</v>
      </c>
      <c r="H6064" s="28">
        <f>H6063*(1+Data!P6064/(100*360))</f>
        <v>1079.3527982421353</v>
      </c>
      <c r="I6064" s="28">
        <f>I6063*(1+Data!Q6064/(100*360))</f>
        <v>1488.7687320507509</v>
      </c>
    </row>
    <row r="6065" spans="1:9" x14ac:dyDescent="0.45">
      <c r="A6065" s="7">
        <v>41854</v>
      </c>
      <c r="B6065" s="13">
        <v>420.91</v>
      </c>
      <c r="C6065" s="13">
        <v>81.302000000000007</v>
      </c>
      <c r="D6065" s="13">
        <v>17.03</v>
      </c>
      <c r="E6065" s="13">
        <v>487.27</v>
      </c>
      <c r="F6065" s="28">
        <f>F6064*(1+Data!N6065/(100*360))</f>
        <v>1338.6386324241212</v>
      </c>
      <c r="G6065" s="28">
        <f>G6064*(1+Data!O6065/(100*360))</f>
        <v>1774.2425742136211</v>
      </c>
      <c r="H6065" s="28">
        <f>H6064*(1+Data!P6065/(100*360))</f>
        <v>1079.3527982451335</v>
      </c>
      <c r="I6065" s="28">
        <f>I6064*(1+Data!Q6065/(100*360))</f>
        <v>1488.7687320548864</v>
      </c>
    </row>
    <row r="6066" spans="1:9" x14ac:dyDescent="0.45">
      <c r="A6066" s="7">
        <v>41855</v>
      </c>
      <c r="B6066" s="13">
        <v>422.28</v>
      </c>
      <c r="C6066" s="13">
        <v>81.328000000000003</v>
      </c>
      <c r="D6066" s="13">
        <v>15.12</v>
      </c>
      <c r="E6066" s="13">
        <v>488.36</v>
      </c>
      <c r="F6066" s="28">
        <f>F6065*(1+Data!N6066/(100*360))</f>
        <v>1338.7123356361581</v>
      </c>
      <c r="G6066" s="28">
        <f>G6065*(1+Data!O6066/(100*360))</f>
        <v>1774.2937216842745</v>
      </c>
      <c r="H6066" s="28">
        <f>H6065*(1+Data!P6066/(100*360))</f>
        <v>1079.3527982481316</v>
      </c>
      <c r="I6066" s="28">
        <f>I6065*(1+Data!Q6066/(100*360))</f>
        <v>1488.7687320590219</v>
      </c>
    </row>
    <row r="6067" spans="1:9" x14ac:dyDescent="0.45">
      <c r="A6067" s="7">
        <v>41856</v>
      </c>
      <c r="B6067" s="13">
        <v>419.39</v>
      </c>
      <c r="C6067" s="13">
        <v>81.328000000000003</v>
      </c>
      <c r="D6067" s="13">
        <v>16.87</v>
      </c>
      <c r="E6067" s="13">
        <v>487.03</v>
      </c>
      <c r="F6067" s="28">
        <f>F6066*(1+Data!N6067/(100*360))</f>
        <v>1338.7860875299154</v>
      </c>
      <c r="G6067" s="28">
        <f>G6066*(1+Data!O6067/(100*360))</f>
        <v>1774.3453881317312</v>
      </c>
      <c r="H6067" s="28">
        <f>H6066*(1+Data!P6067/(100*360))</f>
        <v>1079.3527982511298</v>
      </c>
      <c r="I6067" s="28">
        <f>I6066*(1+Data!Q6067/(100*360))</f>
        <v>1488.7687320631574</v>
      </c>
    </row>
    <row r="6068" spans="1:9" x14ac:dyDescent="0.45">
      <c r="A6068" s="7">
        <v>41857</v>
      </c>
      <c r="B6068" s="13">
        <v>418</v>
      </c>
      <c r="C6068" s="13">
        <v>81.444000000000003</v>
      </c>
      <c r="D6068" s="13">
        <v>16.37</v>
      </c>
      <c r="E6068" s="13">
        <v>487.8</v>
      </c>
      <c r="F6068" s="28">
        <f>F6067*(1+Data!N6068/(100*360))</f>
        <v>1338.8595236656665</v>
      </c>
      <c r="G6068" s="28">
        <f>G6067*(1+Data!O6068/(100*360))</f>
        <v>1774.396612497339</v>
      </c>
      <c r="H6068" s="28">
        <f>H6067*(1+Data!P6068/(100*360))</f>
        <v>1079.3527982541279</v>
      </c>
      <c r="I6068" s="28">
        <f>I6067*(1+Data!Q6068/(100*360))</f>
        <v>1488.7687320672928</v>
      </c>
    </row>
    <row r="6069" spans="1:9" x14ac:dyDescent="0.45">
      <c r="A6069" s="7">
        <v>41858</v>
      </c>
      <c r="B6069" s="13">
        <v>415.9</v>
      </c>
      <c r="C6069" s="13">
        <v>81.524000000000001</v>
      </c>
      <c r="D6069" s="13">
        <v>16.66</v>
      </c>
      <c r="E6069" s="13">
        <v>486.09</v>
      </c>
      <c r="F6069" s="28">
        <f>F6068*(1+Data!N6069/(100*360))</f>
        <v>1338.9326142384962</v>
      </c>
      <c r="G6069" s="28">
        <f>G6068*(1+Data!O6069/(100*360))</f>
        <v>1774.446596264137</v>
      </c>
      <c r="H6069" s="28">
        <f>H6068*(1+Data!P6069/(100*360))</f>
        <v>1079.3527982571261</v>
      </c>
      <c r="I6069" s="28">
        <f>I6068*(1+Data!Q6069/(100*360))</f>
        <v>1488.7687320714283</v>
      </c>
    </row>
    <row r="6070" spans="1:9" x14ac:dyDescent="0.45">
      <c r="A6070" s="7">
        <v>41859</v>
      </c>
      <c r="B6070" s="13">
        <v>416.94</v>
      </c>
      <c r="C6070" s="13">
        <v>81.388999999999996</v>
      </c>
      <c r="D6070" s="13">
        <v>15.77</v>
      </c>
      <c r="E6070" s="13">
        <v>484.58</v>
      </c>
      <c r="F6070" s="28">
        <f>F6069*(1+Data!N6070/(100*360))</f>
        <v>1339.0057385555199</v>
      </c>
      <c r="G6070" s="28">
        <f>G6069*(1+Data!O6070/(100*360))</f>
        <v>1774.4973947269732</v>
      </c>
      <c r="H6070" s="28">
        <f>H6069*(1+Data!P6070/(100*360))</f>
        <v>1079.3527982601242</v>
      </c>
      <c r="I6070" s="28">
        <f>I6069*(1+Data!Q6070/(100*360))</f>
        <v>1488.7687320755638</v>
      </c>
    </row>
    <row r="6071" spans="1:9" x14ac:dyDescent="0.45">
      <c r="A6071" s="7">
        <v>41860</v>
      </c>
      <c r="B6071" s="13">
        <v>416.94</v>
      </c>
      <c r="C6071" s="13">
        <v>81.388999999999996</v>
      </c>
      <c r="D6071" s="13">
        <v>15.77</v>
      </c>
      <c r="E6071" s="13">
        <v>484.58</v>
      </c>
      <c r="F6071" s="28">
        <f>F6070*(1+Data!N6071/(100*360))</f>
        <v>1339.0788668661469</v>
      </c>
      <c r="G6071" s="28">
        <f>G6070*(1+Data!O6071/(100*360))</f>
        <v>1774.5481946440566</v>
      </c>
      <c r="H6071" s="28">
        <f>H6070*(1+Data!P6071/(100*360))</f>
        <v>1079.3527982631224</v>
      </c>
      <c r="I6071" s="28">
        <f>I6070*(1+Data!Q6071/(100*360))</f>
        <v>1488.7687320796992</v>
      </c>
    </row>
    <row r="6072" spans="1:9" x14ac:dyDescent="0.45">
      <c r="A6072" s="7">
        <v>41861</v>
      </c>
      <c r="B6072" s="13">
        <v>416.94</v>
      </c>
      <c r="C6072" s="13">
        <v>81.388999999999996</v>
      </c>
      <c r="D6072" s="13">
        <v>15.77</v>
      </c>
      <c r="E6072" s="13">
        <v>484.58</v>
      </c>
      <c r="F6072" s="28">
        <f>F6071*(1+Data!N6072/(100*360))</f>
        <v>1339.1519991705952</v>
      </c>
      <c r="G6072" s="28">
        <f>G6071*(1+Data!O6072/(100*360))</f>
        <v>1774.5989960154286</v>
      </c>
      <c r="H6072" s="28">
        <f>H6071*(1+Data!P6072/(100*360))</f>
        <v>1079.3527982661205</v>
      </c>
      <c r="I6072" s="28">
        <f>I6071*(1+Data!Q6072/(100*360))</f>
        <v>1488.7687320838347</v>
      </c>
    </row>
    <row r="6073" spans="1:9" x14ac:dyDescent="0.45">
      <c r="A6073" s="7">
        <v>41862</v>
      </c>
      <c r="B6073" s="13">
        <v>420.06</v>
      </c>
      <c r="C6073" s="13">
        <v>81.465999999999994</v>
      </c>
      <c r="D6073" s="13">
        <v>14.23</v>
      </c>
      <c r="E6073" s="13">
        <v>484.92</v>
      </c>
      <c r="F6073" s="28">
        <f>F6072*(1+Data!N6073/(100*360))</f>
        <v>1339.2253437816164</v>
      </c>
      <c r="G6073" s="28">
        <f>G6072*(1+Data!O6073/(100*360))</f>
        <v>1774.6502178436717</v>
      </c>
      <c r="H6073" s="28">
        <f>H6072*(1+Data!P6073/(100*360))</f>
        <v>1079.3527982691187</v>
      </c>
      <c r="I6073" s="28">
        <f>I6072*(1+Data!Q6073/(100*360))</f>
        <v>1488.7687320879702</v>
      </c>
    </row>
    <row r="6074" spans="1:9" x14ac:dyDescent="0.45">
      <c r="A6074" s="7">
        <v>41863</v>
      </c>
      <c r="B6074" s="13">
        <v>419.7</v>
      </c>
      <c r="C6074" s="13">
        <v>81.5</v>
      </c>
      <c r="D6074" s="13">
        <v>14.13</v>
      </c>
      <c r="E6074" s="13">
        <v>483.54</v>
      </c>
      <c r="F6074" s="28">
        <f>F6073*(1+Data!N6074/(100*360))</f>
        <v>1339.2982794818668</v>
      </c>
      <c r="G6074" s="28">
        <f>G6073*(1+Data!O6074/(100*360))</f>
        <v>1774.7004552335884</v>
      </c>
      <c r="H6074" s="28">
        <f>H6073*(1+Data!P6074/(100*360))</f>
        <v>1079.3527982721168</v>
      </c>
      <c r="I6074" s="28">
        <f>I6073*(1+Data!Q6074/(100*360))</f>
        <v>1488.7687320921057</v>
      </c>
    </row>
    <row r="6075" spans="1:9" x14ac:dyDescent="0.45">
      <c r="A6075" s="7">
        <v>41864</v>
      </c>
      <c r="B6075" s="13">
        <v>422.04</v>
      </c>
      <c r="C6075" s="13">
        <v>81.596000000000004</v>
      </c>
      <c r="D6075" s="13">
        <v>12.9</v>
      </c>
      <c r="E6075" s="13">
        <v>484.13</v>
      </c>
      <c r="F6075" s="28">
        <f>F6074*(1+Data!N6075/(100*360))</f>
        <v>1339.3715056152973</v>
      </c>
      <c r="G6075" s="28">
        <f>G6074*(1+Data!O6075/(100*360))</f>
        <v>1774.7491806205314</v>
      </c>
      <c r="H6075" s="28">
        <f>H6074*(1+Data!P6075/(100*360))</f>
        <v>1079.352798275115</v>
      </c>
      <c r="I6075" s="28">
        <f>I6074*(1+Data!Q6075/(100*360))</f>
        <v>1488.7687320962411</v>
      </c>
    </row>
    <row r="6076" spans="1:9" x14ac:dyDescent="0.45">
      <c r="A6076" s="7">
        <v>41865</v>
      </c>
      <c r="B6076" s="13">
        <v>423.64</v>
      </c>
      <c r="C6076" s="13">
        <v>81.587999999999994</v>
      </c>
      <c r="D6076" s="13">
        <v>12.42</v>
      </c>
      <c r="E6076" s="13">
        <v>483.76</v>
      </c>
      <c r="F6076" s="28">
        <f>F6075*(1+Data!N6076/(100*360))</f>
        <v>1339.4437981923129</v>
      </c>
      <c r="G6076" s="28">
        <f>G6075*(1+Data!O6076/(100*360))</f>
        <v>1774.7977495897742</v>
      </c>
      <c r="H6076" s="28">
        <f>H6075*(1+Data!P6076/(100*360))</f>
        <v>1079.3527982781131</v>
      </c>
      <c r="I6076" s="28">
        <f>I6075*(1+Data!Q6076/(100*360))</f>
        <v>1488.7687321003766</v>
      </c>
    </row>
    <row r="6077" spans="1:9" x14ac:dyDescent="0.45">
      <c r="A6077" s="7">
        <v>41866</v>
      </c>
      <c r="B6077" s="13">
        <v>423.41</v>
      </c>
      <c r="C6077" s="13">
        <v>81.424000000000007</v>
      </c>
      <c r="D6077" s="13">
        <v>13.15</v>
      </c>
      <c r="E6077" s="13">
        <v>483.46</v>
      </c>
      <c r="F6077" s="28">
        <f>F6076*(1+Data!N6077/(100*360))</f>
        <v>1339.515235194883</v>
      </c>
      <c r="G6077" s="28">
        <f>G6076*(1+Data!O6077/(100*360))</f>
        <v>1774.8455754591321</v>
      </c>
      <c r="H6077" s="28">
        <f>H6076*(1+Data!P6077/(100*360))</f>
        <v>1079.3527982811113</v>
      </c>
      <c r="I6077" s="28">
        <f>I6076*(1+Data!Q6077/(100*360))</f>
        <v>1488.7687321045121</v>
      </c>
    </row>
    <row r="6078" spans="1:9" x14ac:dyDescent="0.45">
      <c r="A6078" s="7">
        <v>41867</v>
      </c>
      <c r="B6078" s="13">
        <v>423.41</v>
      </c>
      <c r="C6078" s="13">
        <v>81.424000000000007</v>
      </c>
      <c r="D6078" s="13">
        <v>13.15</v>
      </c>
      <c r="E6078" s="13">
        <v>483.46</v>
      </c>
      <c r="F6078" s="28">
        <f>F6077*(1+Data!N6078/(100*360))</f>
        <v>1339.5866760074266</v>
      </c>
      <c r="G6078" s="28">
        <f>G6077*(1+Data!O6078/(100*360))</f>
        <v>1774.8934026172642</v>
      </c>
      <c r="H6078" s="28">
        <f>H6077*(1+Data!P6078/(100*360))</f>
        <v>1079.3527982841094</v>
      </c>
      <c r="I6078" s="28">
        <f>I6077*(1+Data!Q6078/(100*360))</f>
        <v>1488.7687321086476</v>
      </c>
    </row>
    <row r="6079" spans="1:9" x14ac:dyDescent="0.45">
      <c r="A6079" s="7">
        <v>41868</v>
      </c>
      <c r="B6079" s="13">
        <v>423.41</v>
      </c>
      <c r="C6079" s="13">
        <v>81.424000000000007</v>
      </c>
      <c r="D6079" s="13">
        <v>13.15</v>
      </c>
      <c r="E6079" s="13">
        <v>483.46</v>
      </c>
      <c r="F6079" s="28">
        <f>F6078*(1+Data!N6079/(100*360))</f>
        <v>1339.6581206301469</v>
      </c>
      <c r="G6079" s="28">
        <f>G6078*(1+Data!O6079/(100*360))</f>
        <v>1774.9412310642053</v>
      </c>
      <c r="H6079" s="28">
        <f>H6078*(1+Data!P6079/(100*360))</f>
        <v>1079.3527982871076</v>
      </c>
      <c r="I6079" s="28">
        <f>I6078*(1+Data!Q6079/(100*360))</f>
        <v>1488.768732112783</v>
      </c>
    </row>
    <row r="6080" spans="1:9" x14ac:dyDescent="0.45">
      <c r="A6080" s="7">
        <v>41869</v>
      </c>
      <c r="B6080" s="13">
        <v>426.4</v>
      </c>
      <c r="C6080" s="13">
        <v>81.575999999999993</v>
      </c>
      <c r="D6080" s="13">
        <v>12.32</v>
      </c>
      <c r="E6080" s="13">
        <v>482.69</v>
      </c>
      <c r="F6080" s="28">
        <f>F6079*(1+Data!N6080/(100*360))</f>
        <v>1339.7291262318129</v>
      </c>
      <c r="G6080" s="28">
        <f>G6079*(1+Data!O6080/(100*360))</f>
        <v>1774.9903673539518</v>
      </c>
      <c r="H6080" s="28">
        <f>H6079*(1+Data!P6080/(100*360))</f>
        <v>1079.3527982901057</v>
      </c>
      <c r="I6080" s="28">
        <f>I6079*(1+Data!Q6080/(100*360))</f>
        <v>1488.7687321169185</v>
      </c>
    </row>
    <row r="6081" spans="1:9" x14ac:dyDescent="0.45">
      <c r="A6081" s="7">
        <v>41870</v>
      </c>
      <c r="B6081" s="13">
        <v>428.37</v>
      </c>
      <c r="C6081" s="13">
        <v>81.882999999999996</v>
      </c>
      <c r="D6081" s="13">
        <v>12.21</v>
      </c>
      <c r="E6081" s="13">
        <v>482.53</v>
      </c>
      <c r="F6081" s="28">
        <f>F6080*(1+Data!N6081/(100*360))</f>
        <v>1339.7998081076312</v>
      </c>
      <c r="G6081" s="28">
        <f>G6080*(1+Data!O6081/(100*360))</f>
        <v>1775.0398994462587</v>
      </c>
      <c r="H6081" s="28">
        <f>H6080*(1+Data!P6081/(100*360))</f>
        <v>1079.3527982931039</v>
      </c>
      <c r="I6081" s="28">
        <f>I6080*(1+Data!Q6081/(100*360))</f>
        <v>1488.768732121054</v>
      </c>
    </row>
    <row r="6082" spans="1:9" x14ac:dyDescent="0.45">
      <c r="A6082" s="7">
        <v>41871</v>
      </c>
      <c r="B6082" s="13">
        <v>428.6</v>
      </c>
      <c r="C6082" s="13">
        <v>82.225999999999999</v>
      </c>
      <c r="D6082" s="13">
        <v>11.78</v>
      </c>
      <c r="E6082" s="13">
        <v>482.85</v>
      </c>
      <c r="F6082" s="28">
        <f>F6081*(1+Data!N6082/(100*360))</f>
        <v>1339.869957792584</v>
      </c>
      <c r="G6082" s="28">
        <f>G6081*(1+Data!O6082/(100*360))</f>
        <v>1775.0919771446418</v>
      </c>
      <c r="H6082" s="28">
        <f>H6081*(1+Data!P6082/(100*360))</f>
        <v>1079.352798296102</v>
      </c>
      <c r="I6082" s="28">
        <f>I6081*(1+Data!Q6082/(100*360))</f>
        <v>1488.7687321251894</v>
      </c>
    </row>
    <row r="6083" spans="1:9" x14ac:dyDescent="0.45">
      <c r="A6083" s="7">
        <v>41872</v>
      </c>
      <c r="B6083" s="13">
        <v>429.8</v>
      </c>
      <c r="C6083" s="13">
        <v>82.153999999999996</v>
      </c>
      <c r="D6083" s="13">
        <v>11.76</v>
      </c>
      <c r="E6083" s="13">
        <v>484.37</v>
      </c>
      <c r="F6083" s="28">
        <f>F6082*(1+Data!N6083/(100*360))</f>
        <v>1339.9407029263555</v>
      </c>
      <c r="G6083" s="28">
        <f>G6082*(1+Data!O6083/(100*360))</f>
        <v>1775.1442092260691</v>
      </c>
      <c r="H6083" s="28">
        <f>H6082*(1+Data!P6083/(100*360))</f>
        <v>1079.3527982991002</v>
      </c>
      <c r="I6083" s="28">
        <f>I6082*(1+Data!Q6083/(100*360))</f>
        <v>1488.7687321293249</v>
      </c>
    </row>
    <row r="6084" spans="1:9" x14ac:dyDescent="0.45">
      <c r="A6084" s="7">
        <v>41873</v>
      </c>
      <c r="B6084" s="13">
        <v>428.55</v>
      </c>
      <c r="C6084" s="13">
        <v>82.335999999999999</v>
      </c>
      <c r="D6084" s="13">
        <v>11.47</v>
      </c>
      <c r="E6084" s="13">
        <v>485.2</v>
      </c>
      <c r="F6084" s="28">
        <f>F6083*(1+Data!N6084/(100*360))</f>
        <v>1340.0104877825754</v>
      </c>
      <c r="G6084" s="28">
        <f>G6083*(1+Data!O6084/(100*360))</f>
        <v>1775.198217988635</v>
      </c>
      <c r="H6084" s="28">
        <f>H6083*(1+Data!P6084/(100*360))</f>
        <v>1079.3527983020983</v>
      </c>
      <c r="I6084" s="28">
        <f>I6083*(1+Data!Q6084/(100*360))</f>
        <v>1488.7687321334604</v>
      </c>
    </row>
    <row r="6085" spans="1:9" x14ac:dyDescent="0.45">
      <c r="A6085" s="7">
        <v>41874</v>
      </c>
      <c r="B6085" s="13">
        <v>428.55</v>
      </c>
      <c r="C6085" s="13">
        <v>82.335999999999999</v>
      </c>
      <c r="D6085" s="13">
        <v>11.47</v>
      </c>
      <c r="E6085" s="13">
        <v>485.2</v>
      </c>
      <c r="F6085" s="28">
        <f>F6084*(1+Data!N6085/(100*360))</f>
        <v>1340.0802762732294</v>
      </c>
      <c r="G6085" s="28">
        <f>G6084*(1+Data!O6085/(100*360))</f>
        <v>1775.2522283944174</v>
      </c>
      <c r="H6085" s="28">
        <f>H6084*(1+Data!P6085/(100*360))</f>
        <v>1079.3527983050965</v>
      </c>
      <c r="I6085" s="28">
        <f>I6084*(1+Data!Q6085/(100*360))</f>
        <v>1488.7687321375959</v>
      </c>
    </row>
    <row r="6086" spans="1:9" x14ac:dyDescent="0.45">
      <c r="A6086" s="7">
        <v>41875</v>
      </c>
      <c r="B6086" s="13">
        <v>428.55</v>
      </c>
      <c r="C6086" s="13">
        <v>82.335999999999999</v>
      </c>
      <c r="D6086" s="13">
        <v>11.47</v>
      </c>
      <c r="E6086" s="13">
        <v>485.2</v>
      </c>
      <c r="F6086" s="28">
        <f>F6085*(1+Data!N6086/(100*360))</f>
        <v>1340.1500683985066</v>
      </c>
      <c r="G6086" s="28">
        <f>G6085*(1+Data!O6086/(100*360))</f>
        <v>1775.3062404434665</v>
      </c>
      <c r="H6086" s="28">
        <f>H6085*(1+Data!P6086/(100*360))</f>
        <v>1079.3527983080946</v>
      </c>
      <c r="I6086" s="28">
        <f>I6085*(1+Data!Q6086/(100*360))</f>
        <v>1488.7687321417313</v>
      </c>
    </row>
    <row r="6087" spans="1:9" x14ac:dyDescent="0.45">
      <c r="A6087" s="7">
        <v>41876</v>
      </c>
      <c r="B6087" s="13">
        <v>430.68</v>
      </c>
      <c r="C6087" s="13">
        <v>82.549000000000007</v>
      </c>
      <c r="D6087" s="13">
        <v>11.7</v>
      </c>
      <c r="E6087" s="13">
        <v>484.76</v>
      </c>
      <c r="F6087" s="28">
        <f>F6086*(1+Data!N6087/(100*360))</f>
        <v>1340.2197226983117</v>
      </c>
      <c r="G6087" s="28">
        <f>G6086*(1+Data!O6087/(100*360))</f>
        <v>1775.3611072691087</v>
      </c>
      <c r="H6087" s="28">
        <f>H6086*(1+Data!P6087/(100*360))</f>
        <v>1079.3527983110928</v>
      </c>
      <c r="I6087" s="28">
        <f>I6086*(1+Data!Q6087/(100*360))</f>
        <v>1488.7687321458668</v>
      </c>
    </row>
    <row r="6088" spans="1:9" x14ac:dyDescent="0.45">
      <c r="A6088" s="7">
        <v>41877</v>
      </c>
      <c r="B6088" s="13">
        <v>431.65</v>
      </c>
      <c r="C6088" s="13">
        <v>82.65</v>
      </c>
      <c r="D6088" s="13">
        <v>11.63</v>
      </c>
      <c r="E6088" s="13">
        <v>485.76</v>
      </c>
      <c r="F6088" s="28">
        <f>F6087*(1+Data!N6088/(100*360))</f>
        <v>1340.2897231189945</v>
      </c>
      <c r="G6088" s="28">
        <f>G6087*(1+Data!O6088/(100*360))</f>
        <v>1775.4156404444536</v>
      </c>
      <c r="H6088" s="28">
        <f>H6087*(1+Data!P6088/(100*360))</f>
        <v>1079.3527983140909</v>
      </c>
      <c r="I6088" s="28">
        <f>I6087*(1+Data!Q6088/(100*360))</f>
        <v>1488.7687321500023</v>
      </c>
    </row>
    <row r="6089" spans="1:9" x14ac:dyDescent="0.45">
      <c r="A6089" s="7">
        <v>41878</v>
      </c>
      <c r="B6089" s="13">
        <v>432.25</v>
      </c>
      <c r="C6089" s="13">
        <v>82.427999999999997</v>
      </c>
      <c r="D6089" s="13">
        <v>11.78</v>
      </c>
      <c r="E6089" s="13">
        <v>484.46</v>
      </c>
      <c r="F6089" s="28">
        <f>F6088*(1+Data!N6089/(100*360))</f>
        <v>1340.3596564583252</v>
      </c>
      <c r="G6089" s="28">
        <f>G6088*(1+Data!O6089/(100*360))</f>
        <v>1775.4700470704131</v>
      </c>
      <c r="H6089" s="28">
        <f>H6088*(1+Data!P6089/(100*360))</f>
        <v>1079.3527983170891</v>
      </c>
      <c r="I6089" s="28">
        <f>I6088*(1+Data!Q6089/(100*360))</f>
        <v>1488.7687321541378</v>
      </c>
    </row>
    <row r="6090" spans="1:9" x14ac:dyDescent="0.45">
      <c r="A6090" s="7">
        <v>41879</v>
      </c>
      <c r="B6090" s="13">
        <v>430.56</v>
      </c>
      <c r="C6090" s="13">
        <v>82.477000000000004</v>
      </c>
      <c r="D6090" s="13">
        <v>12.05</v>
      </c>
      <c r="E6090" s="13">
        <v>484.06</v>
      </c>
      <c r="F6090" s="28">
        <f>F6089*(1+Data!N6090/(100*360))</f>
        <v>1340.4286998735176</v>
      </c>
      <c r="G6090" s="28">
        <f>G6089*(1+Data!O6090/(100*360))</f>
        <v>1775.5241890431264</v>
      </c>
      <c r="H6090" s="28">
        <f>H6089*(1+Data!P6090/(100*360))</f>
        <v>1079.3527983200872</v>
      </c>
      <c r="I6090" s="28">
        <f>I6089*(1+Data!Q6090/(100*360))</f>
        <v>1488.7687321582732</v>
      </c>
    </row>
    <row r="6091" spans="1:9" x14ac:dyDescent="0.45">
      <c r="A6091" s="7">
        <v>41880</v>
      </c>
      <c r="B6091" s="13">
        <v>431.55</v>
      </c>
      <c r="C6091" s="13">
        <v>82.748000000000005</v>
      </c>
      <c r="D6091" s="13">
        <v>11.98</v>
      </c>
      <c r="E6091" s="13">
        <v>483.83</v>
      </c>
      <c r="F6091" s="28">
        <f>F6090*(1+Data!N6091/(100*360))</f>
        <v>1340.4976165257565</v>
      </c>
      <c r="G6091" s="28">
        <f>G6090*(1+Data!O6091/(100*360))</f>
        <v>1775.578248822671</v>
      </c>
      <c r="H6091" s="28">
        <f>H6090*(1+Data!P6091/(100*360))</f>
        <v>1079.3527983230854</v>
      </c>
      <c r="I6091" s="28">
        <f>I6090*(1+Data!Q6091/(100*360))</f>
        <v>1488.7687321624087</v>
      </c>
    </row>
    <row r="6092" spans="1:9" x14ac:dyDescent="0.45">
      <c r="A6092" s="7">
        <v>41881</v>
      </c>
      <c r="B6092" s="13">
        <v>431.55</v>
      </c>
      <c r="C6092" s="13">
        <v>82.748000000000005</v>
      </c>
      <c r="D6092" s="13">
        <v>11.98</v>
      </c>
      <c r="E6092" s="13">
        <v>483.83</v>
      </c>
      <c r="F6092" s="28">
        <f>F6091*(1+Data!N6092/(100*360))</f>
        <v>1340.5665367212684</v>
      </c>
      <c r="G6092" s="28">
        <f>G6091*(1+Data!O6092/(100*360))</f>
        <v>1775.6323102481856</v>
      </c>
      <c r="H6092" s="28">
        <f>H6091*(1+Data!P6092/(100*360))</f>
        <v>1079.3527983260835</v>
      </c>
      <c r="I6092" s="28">
        <f>I6091*(1+Data!Q6092/(100*360))</f>
        <v>1488.7687321665442</v>
      </c>
    </row>
    <row r="6093" spans="1:9" x14ac:dyDescent="0.45">
      <c r="A6093" s="7">
        <v>41882</v>
      </c>
      <c r="B6093" s="13">
        <v>431.55</v>
      </c>
      <c r="C6093" s="13">
        <v>82.748000000000005</v>
      </c>
      <c r="D6093" s="13">
        <v>11.98</v>
      </c>
      <c r="E6093" s="13">
        <v>483.83</v>
      </c>
      <c r="F6093" s="28">
        <f>F6092*(1+Data!N6093/(100*360))</f>
        <v>1340.6354604602357</v>
      </c>
      <c r="G6093" s="28">
        <f>G6092*(1+Data!O6093/(100*360))</f>
        <v>1775.6863733197206</v>
      </c>
      <c r="H6093" s="28">
        <f>H6092*(1+Data!P6093/(100*360))</f>
        <v>1079.3527983290817</v>
      </c>
      <c r="I6093" s="28">
        <f>I6092*(1+Data!Q6093/(100*360))</f>
        <v>1488.7687321706796</v>
      </c>
    </row>
    <row r="6094" spans="1:9" x14ac:dyDescent="0.45">
      <c r="A6094" s="7">
        <v>41883</v>
      </c>
      <c r="B6094" s="13">
        <v>431.59</v>
      </c>
      <c r="C6094" s="13">
        <v>82.748000000000005</v>
      </c>
      <c r="D6094" s="13">
        <v>11.98</v>
      </c>
      <c r="E6094" s="13">
        <v>483.83</v>
      </c>
      <c r="F6094" s="28">
        <f>F6093*(1+Data!N6094/(100*360))</f>
        <v>1340.7042574032816</v>
      </c>
      <c r="G6094" s="28">
        <f>G6093*(1+Data!O6094/(100*360))</f>
        <v>1775.7407931746006</v>
      </c>
      <c r="H6094" s="28">
        <f>H6093*(1+Data!P6094/(100*360))</f>
        <v>1079.3527983320798</v>
      </c>
      <c r="I6094" s="28">
        <f>I6093*(1+Data!Q6094/(100*360))</f>
        <v>1488.7687321748151</v>
      </c>
    </row>
    <row r="6095" spans="1:9" x14ac:dyDescent="0.45">
      <c r="A6095" s="7">
        <v>41884</v>
      </c>
      <c r="B6095" s="13">
        <v>431.18</v>
      </c>
      <c r="C6095" s="13">
        <v>82.992000000000004</v>
      </c>
      <c r="D6095" s="13">
        <v>12.25</v>
      </c>
      <c r="E6095" s="13">
        <v>482.27</v>
      </c>
      <c r="F6095" s="28">
        <f>F6094*(1+Data!N6095/(100*360))</f>
        <v>1340.7730131866153</v>
      </c>
      <c r="G6095" s="28">
        <f>G6094*(1+Data!O6095/(100*360))</f>
        <v>1775.7967931335588</v>
      </c>
      <c r="H6095" s="28">
        <f>H6094*(1+Data!P6095/(100*360))</f>
        <v>1079.352798335078</v>
      </c>
      <c r="I6095" s="28">
        <f>I6094*(1+Data!Q6095/(100*360))</f>
        <v>1488.7687321789506</v>
      </c>
    </row>
    <row r="6096" spans="1:9" x14ac:dyDescent="0.45">
      <c r="A6096" s="7">
        <v>41885</v>
      </c>
      <c r="B6096" s="13">
        <v>432.86</v>
      </c>
      <c r="C6096" s="13">
        <v>82.864999999999995</v>
      </c>
      <c r="D6096" s="13">
        <v>12.36</v>
      </c>
      <c r="E6096" s="13">
        <v>481.15</v>
      </c>
      <c r="F6096" s="28">
        <f>F6095*(1+Data!N6096/(100*360))</f>
        <v>1340.8424130875255</v>
      </c>
      <c r="G6096" s="28">
        <f>G6095*(1+Data!O6096/(100*360))</f>
        <v>1775.8528195223823</v>
      </c>
      <c r="H6096" s="28">
        <f>H6095*(1+Data!P6096/(100*360))</f>
        <v>1079.3527983380761</v>
      </c>
      <c r="I6096" s="28">
        <f>I6095*(1+Data!Q6096/(100*360))</f>
        <v>1488.7687321830861</v>
      </c>
    </row>
    <row r="6097" spans="1:9" x14ac:dyDescent="0.45">
      <c r="A6097" s="7">
        <v>41886</v>
      </c>
      <c r="B6097" s="13">
        <v>432.09</v>
      </c>
      <c r="C6097" s="13">
        <v>83.82</v>
      </c>
      <c r="D6097" s="13">
        <v>12.64</v>
      </c>
      <c r="E6097" s="13">
        <v>483.11</v>
      </c>
      <c r="F6097" s="28">
        <f>F6096*(1+Data!N6097/(100*360))</f>
        <v>1340.9119245929573</v>
      </c>
      <c r="G6097" s="28">
        <f>G6096*(1+Data!O6097/(100*360))</f>
        <v>1775.9097158735499</v>
      </c>
      <c r="H6097" s="28">
        <f>H6096*(1+Data!P6097/(100*360))</f>
        <v>1079.3527983410743</v>
      </c>
      <c r="I6097" s="28">
        <f>I6096*(1+Data!Q6097/(100*360))</f>
        <v>1488.7687321872215</v>
      </c>
    </row>
    <row r="6098" spans="1:9" x14ac:dyDescent="0.45">
      <c r="A6098" s="7">
        <v>41887</v>
      </c>
      <c r="B6098" s="13">
        <v>432.37</v>
      </c>
      <c r="C6098" s="13">
        <v>83.739000000000004</v>
      </c>
      <c r="D6098" s="13">
        <v>12.09</v>
      </c>
      <c r="E6098" s="13">
        <v>484.22</v>
      </c>
      <c r="F6098" s="28">
        <f>F6097*(1+Data!N6098/(100*360))</f>
        <v>1340.98083256686</v>
      </c>
      <c r="G6098" s="28">
        <f>G6097*(1+Data!O6098/(100*360))</f>
        <v>1775.9646901454212</v>
      </c>
      <c r="H6098" s="28">
        <f>H6097*(1+Data!P6098/(100*360))</f>
        <v>1079.3527983440724</v>
      </c>
      <c r="I6098" s="28">
        <f>I6097*(1+Data!Q6098/(100*360))</f>
        <v>1488.768732191357</v>
      </c>
    </row>
    <row r="6099" spans="1:9" x14ac:dyDescent="0.45">
      <c r="A6099" s="7">
        <v>41888</v>
      </c>
      <c r="B6099" s="13">
        <v>432.37</v>
      </c>
      <c r="C6099" s="13">
        <v>83.739000000000004</v>
      </c>
      <c r="D6099" s="13">
        <v>12.09</v>
      </c>
      <c r="E6099" s="13">
        <v>484.22</v>
      </c>
      <c r="F6099" s="28">
        <f>F6098*(1+Data!N6099/(100*360))</f>
        <v>1341.0497440818669</v>
      </c>
      <c r="G6099" s="28">
        <f>G6098*(1+Data!O6099/(100*360))</f>
        <v>1776.0196661190516</v>
      </c>
      <c r="H6099" s="28">
        <f>H6098*(1+Data!P6099/(100*360))</f>
        <v>1079.3527983470706</v>
      </c>
      <c r="I6099" s="28">
        <f>I6098*(1+Data!Q6099/(100*360))</f>
        <v>1488.7687321954925</v>
      </c>
    </row>
    <row r="6100" spans="1:9" x14ac:dyDescent="0.45">
      <c r="A6100" s="7">
        <v>41889</v>
      </c>
      <c r="B6100" s="13">
        <v>432.37</v>
      </c>
      <c r="C6100" s="13">
        <v>83.739000000000004</v>
      </c>
      <c r="D6100" s="13">
        <v>12.09</v>
      </c>
      <c r="E6100" s="13">
        <v>484.22</v>
      </c>
      <c r="F6100" s="28">
        <f>F6099*(1+Data!N6100/(100*360))</f>
        <v>1341.11865913816</v>
      </c>
      <c r="G6100" s="28">
        <f>G6099*(1+Data!O6100/(100*360))</f>
        <v>1776.074643794494</v>
      </c>
      <c r="H6100" s="28">
        <f>H6099*(1+Data!P6100/(100*360))</f>
        <v>1079.3527983500687</v>
      </c>
      <c r="I6100" s="28">
        <f>I6099*(1+Data!Q6100/(100*360))</f>
        <v>1488.7687321996279</v>
      </c>
    </row>
    <row r="6101" spans="1:9" x14ac:dyDescent="0.45">
      <c r="A6101" s="7">
        <v>41890</v>
      </c>
      <c r="B6101" s="13">
        <v>430.9</v>
      </c>
      <c r="C6101" s="13">
        <v>84.231999999999999</v>
      </c>
      <c r="D6101" s="13">
        <v>12.66</v>
      </c>
      <c r="E6101" s="13">
        <v>485.77</v>
      </c>
      <c r="F6101" s="28">
        <f>F6100*(1+Data!N6101/(100*360))</f>
        <v>1341.1864787636866</v>
      </c>
      <c r="G6101" s="28">
        <f>G6100*(1+Data!O6101/(100*360))</f>
        <v>1776.1315768539089</v>
      </c>
      <c r="H6101" s="28">
        <f>H6100*(1+Data!P6101/(100*360))</f>
        <v>1079.3527983530669</v>
      </c>
      <c r="I6101" s="28">
        <f>I6100*(1+Data!Q6101/(100*360))</f>
        <v>1488.7687322037634</v>
      </c>
    </row>
    <row r="6102" spans="1:9" x14ac:dyDescent="0.45">
      <c r="A6102" s="7">
        <v>41891</v>
      </c>
      <c r="B6102" s="13">
        <v>428.14</v>
      </c>
      <c r="C6102" s="13">
        <v>84.278000000000006</v>
      </c>
      <c r="D6102" s="13">
        <v>13.5</v>
      </c>
      <c r="E6102" s="13">
        <v>484.6</v>
      </c>
      <c r="F6102" s="28">
        <f>F6101*(1+Data!N6102/(100*360))</f>
        <v>1341.2536535786826</v>
      </c>
      <c r="G6102" s="28">
        <f>G6101*(1+Data!O6102/(100*360))</f>
        <v>1776.1905690907547</v>
      </c>
      <c r="H6102" s="28">
        <f>H6101*(1+Data!P6102/(100*360))</f>
        <v>1079.352798356065</v>
      </c>
      <c r="I6102" s="28">
        <f>I6101*(1+Data!Q6102/(100*360))</f>
        <v>1488.7687322078989</v>
      </c>
    </row>
    <row r="6103" spans="1:9" x14ac:dyDescent="0.45">
      <c r="A6103" s="7">
        <v>41892</v>
      </c>
      <c r="B6103" s="13">
        <v>428.16</v>
      </c>
      <c r="C6103" s="13">
        <v>84.283000000000001</v>
      </c>
      <c r="D6103" s="13">
        <v>12.88</v>
      </c>
      <c r="E6103" s="13">
        <v>485.11</v>
      </c>
      <c r="F6103" s="28">
        <f>F6102*(1+Data!N6103/(100*360))</f>
        <v>1341.3202803539243</v>
      </c>
      <c r="G6103" s="28">
        <f>G6102*(1+Data!O6103/(100*360))</f>
        <v>1776.2507079431064</v>
      </c>
      <c r="H6103" s="28">
        <f>H6102*(1+Data!P6103/(100*360))</f>
        <v>1079.3527983590632</v>
      </c>
      <c r="I6103" s="28">
        <f>I6102*(1+Data!Q6103/(100*360))</f>
        <v>1488.7687322120344</v>
      </c>
    </row>
    <row r="6104" spans="1:9" x14ac:dyDescent="0.45">
      <c r="A6104" s="7">
        <v>41893</v>
      </c>
      <c r="B6104" s="13">
        <v>428.16</v>
      </c>
      <c r="C6104" s="13">
        <v>84.298000000000002</v>
      </c>
      <c r="D6104" s="13">
        <v>12.8</v>
      </c>
      <c r="E6104" s="13">
        <v>485.71</v>
      </c>
      <c r="F6104" s="28">
        <f>F6103*(1+Data!N6104/(100*360))</f>
        <v>1341.3878940737231</v>
      </c>
      <c r="G6104" s="28">
        <f>G6103*(1+Data!O6104/(100*360))</f>
        <v>1776.3112632901577</v>
      </c>
      <c r="H6104" s="28">
        <f>H6103*(1+Data!P6104/(100*360))</f>
        <v>1079.3527983620613</v>
      </c>
      <c r="I6104" s="28">
        <f>I6103*(1+Data!Q6104/(100*360))</f>
        <v>1488.7687322161698</v>
      </c>
    </row>
    <row r="6105" spans="1:9" x14ac:dyDescent="0.45">
      <c r="A6105" s="7">
        <v>41894</v>
      </c>
      <c r="B6105" s="13">
        <v>426.17</v>
      </c>
      <c r="C6105" s="13">
        <v>84.24</v>
      </c>
      <c r="D6105" s="13">
        <v>13.31</v>
      </c>
      <c r="E6105" s="13">
        <v>484.94</v>
      </c>
      <c r="F6105" s="28">
        <f>F6104*(1+Data!N6105/(100*360))</f>
        <v>1341.4558241923255</v>
      </c>
      <c r="G6105" s="28">
        <f>G6104*(1+Data!O6105/(100*360))</f>
        <v>1776.3721068851232</v>
      </c>
      <c r="H6105" s="28">
        <f>H6104*(1+Data!P6105/(100*360))</f>
        <v>1079.3527983650595</v>
      </c>
      <c r="I6105" s="28">
        <f>I6104*(1+Data!Q6105/(100*360))</f>
        <v>1488.7687322203053</v>
      </c>
    </row>
    <row r="6106" spans="1:9" x14ac:dyDescent="0.45">
      <c r="A6106" s="7">
        <v>41895</v>
      </c>
      <c r="B6106" s="13">
        <v>426.17</v>
      </c>
      <c r="C6106" s="13">
        <v>84.24</v>
      </c>
      <c r="D6106" s="13">
        <v>13.31</v>
      </c>
      <c r="E6106" s="13">
        <v>484.94</v>
      </c>
      <c r="F6106" s="28">
        <f>F6105*(1+Data!N6106/(100*360))</f>
        <v>1341.5237577510222</v>
      </c>
      <c r="G6106" s="28">
        <f>G6105*(1+Data!O6106/(100*360))</f>
        <v>1776.4329525641508</v>
      </c>
      <c r="H6106" s="28">
        <f>H6105*(1+Data!P6106/(100*360))</f>
        <v>1079.3527983680576</v>
      </c>
      <c r="I6106" s="28">
        <f>I6105*(1+Data!Q6106/(100*360))</f>
        <v>1488.7687322244408</v>
      </c>
    </row>
    <row r="6107" spans="1:9" x14ac:dyDescent="0.45">
      <c r="A6107" s="7">
        <v>41896</v>
      </c>
      <c r="B6107" s="13">
        <v>426.17</v>
      </c>
      <c r="C6107" s="13">
        <v>84.24</v>
      </c>
      <c r="D6107" s="13">
        <v>13.31</v>
      </c>
      <c r="E6107" s="13">
        <v>484.94</v>
      </c>
      <c r="F6107" s="28">
        <f>F6106*(1+Data!N6107/(100*360))</f>
        <v>1341.5916947499875</v>
      </c>
      <c r="G6107" s="28">
        <f>G6106*(1+Data!O6107/(100*360))</f>
        <v>1776.4938003273119</v>
      </c>
      <c r="H6107" s="28">
        <f>H6106*(1+Data!P6107/(100*360))</f>
        <v>1079.3527983710558</v>
      </c>
      <c r="I6107" s="28">
        <f>I6106*(1+Data!Q6107/(100*360))</f>
        <v>1488.7687322285763</v>
      </c>
    </row>
    <row r="6108" spans="1:9" x14ac:dyDescent="0.45">
      <c r="A6108" s="7">
        <v>41897</v>
      </c>
      <c r="B6108" s="13">
        <v>425.34</v>
      </c>
      <c r="C6108" s="13">
        <v>84.263999999999996</v>
      </c>
      <c r="D6108" s="13">
        <v>14.12</v>
      </c>
      <c r="E6108" s="13">
        <v>480.59</v>
      </c>
      <c r="F6108" s="28">
        <f>F6107*(1+Data!N6108/(100*360))</f>
        <v>1341.6595010302265</v>
      </c>
      <c r="G6108" s="28">
        <f>G6107*(1+Data!O6108/(100*360))</f>
        <v>1776.554018532438</v>
      </c>
      <c r="H6108" s="28">
        <f>H6107*(1+Data!P6108/(100*360))</f>
        <v>1079.3527983740539</v>
      </c>
      <c r="I6108" s="28">
        <f>I6107*(1+Data!Q6108/(100*360))</f>
        <v>1488.7687322327117</v>
      </c>
    </row>
    <row r="6109" spans="1:9" x14ac:dyDescent="0.45">
      <c r="A6109" s="7">
        <v>41898</v>
      </c>
      <c r="B6109" s="13">
        <v>426.5</v>
      </c>
      <c r="C6109" s="13">
        <v>84.073999999999998</v>
      </c>
      <c r="D6109" s="13">
        <v>12.73</v>
      </c>
      <c r="E6109" s="13">
        <v>478.66</v>
      </c>
      <c r="F6109" s="28">
        <f>F6108*(1+Data!N6109/(100*360))</f>
        <v>1341.727068493431</v>
      </c>
      <c r="G6109" s="28">
        <f>G6108*(1+Data!O6109/(100*360))</f>
        <v>1776.6129359725137</v>
      </c>
      <c r="H6109" s="28">
        <f>H6108*(1+Data!P6109/(100*360))</f>
        <v>1079.3527983770521</v>
      </c>
      <c r="I6109" s="28">
        <f>I6108*(1+Data!Q6109/(100*360))</f>
        <v>1488.7687322368472</v>
      </c>
    </row>
    <row r="6110" spans="1:9" x14ac:dyDescent="0.45">
      <c r="A6110" s="7">
        <v>41899</v>
      </c>
      <c r="B6110" s="13">
        <v>427.49</v>
      </c>
      <c r="C6110" s="13">
        <v>84.344999999999999</v>
      </c>
      <c r="D6110" s="13">
        <v>12.65</v>
      </c>
      <c r="E6110" s="13">
        <v>479.57</v>
      </c>
      <c r="F6110" s="28">
        <f>F6109*(1+Data!N6110/(100*360))</f>
        <v>1341.7908974316949</v>
      </c>
      <c r="G6110" s="28">
        <f>G6109*(1+Data!O6110/(100*360))</f>
        <v>1776.6739576918283</v>
      </c>
      <c r="H6110" s="28">
        <f>H6109*(1+Data!P6110/(100*360))</f>
        <v>1079.3527983800502</v>
      </c>
      <c r="I6110" s="28">
        <f>I6109*(1+Data!Q6110/(100*360))</f>
        <v>1488.7687322409827</v>
      </c>
    </row>
    <row r="6111" spans="1:9" x14ac:dyDescent="0.45">
      <c r="A6111" s="7">
        <v>41900</v>
      </c>
      <c r="B6111" s="13">
        <v>428.84</v>
      </c>
      <c r="C6111" s="13">
        <v>84.322999999999993</v>
      </c>
      <c r="D6111" s="13">
        <v>12.03</v>
      </c>
      <c r="E6111" s="13">
        <v>477.73</v>
      </c>
      <c r="F6111" s="28">
        <f>F6110*(1+Data!N6111/(100*360))</f>
        <v>1341.8533503435765</v>
      </c>
      <c r="G6111" s="28">
        <f>G6110*(1+Data!O6111/(100*360))</f>
        <v>1776.7362350492506</v>
      </c>
      <c r="H6111" s="28">
        <f>H6110*(1+Data!P6111/(100*360))</f>
        <v>1079.3527983830484</v>
      </c>
      <c r="I6111" s="28">
        <f>I6110*(1+Data!Q6111/(100*360))</f>
        <v>1488.7687322451181</v>
      </c>
    </row>
    <row r="6112" spans="1:9" x14ac:dyDescent="0.45">
      <c r="A6112" s="7">
        <v>41901</v>
      </c>
      <c r="B6112" s="13">
        <v>428.2</v>
      </c>
      <c r="C6112" s="13">
        <v>84.734999999999999</v>
      </c>
      <c r="D6112" s="13">
        <v>12.11</v>
      </c>
      <c r="E6112" s="13">
        <v>477.65</v>
      </c>
      <c r="F6112" s="28">
        <f>F6111*(1+Data!N6112/(100*360))</f>
        <v>1341.9152843304357</v>
      </c>
      <c r="G6112" s="28">
        <f>G6111*(1+Data!O6112/(100*360))</f>
        <v>1776.798554072695</v>
      </c>
      <c r="H6112" s="28">
        <f>H6111*(1+Data!P6112/(100*360))</f>
        <v>1079.3527983860465</v>
      </c>
      <c r="I6112" s="28">
        <f>I6111*(1+Data!Q6112/(100*360))</f>
        <v>1488.7687322492536</v>
      </c>
    </row>
    <row r="6113" spans="1:9" x14ac:dyDescent="0.45">
      <c r="A6113" s="7">
        <v>41902</v>
      </c>
      <c r="B6113" s="13">
        <v>428.2</v>
      </c>
      <c r="C6113" s="13">
        <v>84.734999999999999</v>
      </c>
      <c r="D6113" s="13">
        <v>12.11</v>
      </c>
      <c r="E6113" s="13">
        <v>477.65</v>
      </c>
      <c r="F6113" s="28">
        <f>F6112*(1+Data!N6113/(100*360))</f>
        <v>1341.9772211758925</v>
      </c>
      <c r="G6113" s="28">
        <f>G6112*(1+Data!O6113/(100*360))</f>
        <v>1776.8608752819791</v>
      </c>
      <c r="H6113" s="28">
        <f>H6112*(1+Data!P6113/(100*360))</f>
        <v>1079.3527983890447</v>
      </c>
      <c r="I6113" s="28">
        <f>I6112*(1+Data!Q6113/(100*360))</f>
        <v>1488.7687322533891</v>
      </c>
    </row>
    <row r="6114" spans="1:9" x14ac:dyDescent="0.45">
      <c r="A6114" s="7">
        <v>41903</v>
      </c>
      <c r="B6114" s="13">
        <v>428.2</v>
      </c>
      <c r="C6114" s="13">
        <v>84.734999999999999</v>
      </c>
      <c r="D6114" s="13">
        <v>12.11</v>
      </c>
      <c r="E6114" s="13">
        <v>477.65</v>
      </c>
      <c r="F6114" s="28">
        <f>F6113*(1+Data!N6114/(100*360))</f>
        <v>1342.0391608800787</v>
      </c>
      <c r="G6114" s="28">
        <f>G6113*(1+Data!O6114/(100*360))</f>
        <v>1776.9231986771797</v>
      </c>
      <c r="H6114" s="28">
        <f>H6113*(1+Data!P6114/(100*360))</f>
        <v>1079.3527983920428</v>
      </c>
      <c r="I6114" s="28">
        <f>I6113*(1+Data!Q6114/(100*360))</f>
        <v>1488.7687322575246</v>
      </c>
    </row>
    <row r="6115" spans="1:9" x14ac:dyDescent="0.45">
      <c r="A6115" s="7">
        <v>41904</v>
      </c>
      <c r="B6115" s="13">
        <v>424.56</v>
      </c>
      <c r="C6115" s="13">
        <v>84.751999999999995</v>
      </c>
      <c r="D6115" s="13">
        <v>13.69</v>
      </c>
      <c r="E6115" s="13">
        <v>476.69</v>
      </c>
      <c r="F6115" s="28">
        <f>F6114*(1+Data!N6115/(100*360))</f>
        <v>1342.1000111723649</v>
      </c>
      <c r="G6115" s="28">
        <f>G6114*(1+Data!O6115/(100*360))</f>
        <v>1776.9840928480187</v>
      </c>
      <c r="H6115" s="28">
        <f>H6114*(1+Data!P6115/(100*360))</f>
        <v>1079.352798395041</v>
      </c>
      <c r="I6115" s="28">
        <f>I6114*(1+Data!Q6115/(100*360))</f>
        <v>1488.76873226166</v>
      </c>
    </row>
    <row r="6116" spans="1:9" x14ac:dyDescent="0.45">
      <c r="A6116" s="7">
        <v>41905</v>
      </c>
      <c r="B6116" s="13">
        <v>421.98</v>
      </c>
      <c r="C6116" s="13">
        <v>84.658000000000001</v>
      </c>
      <c r="D6116" s="13">
        <v>14.93</v>
      </c>
      <c r="E6116" s="13">
        <v>475.74</v>
      </c>
      <c r="F6116" s="28">
        <f>F6115*(1+Data!N6116/(100*360))</f>
        <v>1342.1621093942708</v>
      </c>
      <c r="G6116" s="28">
        <f>G6115*(1+Data!O6116/(100*360))</f>
        <v>1777.0442486956283</v>
      </c>
      <c r="H6116" s="28">
        <f>H6115*(1+Data!P6116/(100*360))</f>
        <v>1079.3527983980391</v>
      </c>
      <c r="I6116" s="28">
        <f>I6115*(1+Data!Q6116/(100*360))</f>
        <v>1488.7687322657955</v>
      </c>
    </row>
    <row r="6117" spans="1:9" x14ac:dyDescent="0.45">
      <c r="A6117" s="7">
        <v>41906</v>
      </c>
      <c r="B6117" s="13">
        <v>423.72</v>
      </c>
      <c r="C6117" s="13">
        <v>85.037000000000006</v>
      </c>
      <c r="D6117" s="13">
        <v>13.27</v>
      </c>
      <c r="E6117" s="13">
        <v>476.04</v>
      </c>
      <c r="F6117" s="28">
        <f>F6116*(1+Data!N6117/(100*360))</f>
        <v>1342.2250195149206</v>
      </c>
      <c r="G6117" s="28">
        <f>G6116*(1+Data!O6117/(100*360))</f>
        <v>1777.1059911108023</v>
      </c>
      <c r="H6117" s="28">
        <f>H6116*(1+Data!P6117/(100*360))</f>
        <v>1079.3527984010373</v>
      </c>
      <c r="I6117" s="28">
        <f>I6116*(1+Data!Q6117/(100*360))</f>
        <v>1488.768732269931</v>
      </c>
    </row>
    <row r="6118" spans="1:9" x14ac:dyDescent="0.45">
      <c r="A6118" s="7">
        <v>41907</v>
      </c>
      <c r="B6118" s="13">
        <v>418.78</v>
      </c>
      <c r="C6118" s="13">
        <v>85.194999999999993</v>
      </c>
      <c r="D6118" s="13">
        <v>15.64</v>
      </c>
      <c r="E6118" s="13">
        <v>475.12</v>
      </c>
      <c r="F6118" s="28">
        <f>F6117*(1+Data!N6118/(100*360))</f>
        <v>1342.2875970280527</v>
      </c>
      <c r="G6118" s="28">
        <f>G6117*(1+Data!O6118/(100*360))</f>
        <v>1777.1664225873112</v>
      </c>
      <c r="H6118" s="28">
        <f>H6117*(1+Data!P6118/(100*360))</f>
        <v>1079.3527984040354</v>
      </c>
      <c r="I6118" s="28">
        <f>I6117*(1+Data!Q6118/(100*360))</f>
        <v>1488.7687322740665</v>
      </c>
    </row>
    <row r="6119" spans="1:9" x14ac:dyDescent="0.45">
      <c r="A6119" s="7">
        <v>41908</v>
      </c>
      <c r="B6119" s="13">
        <v>419.75</v>
      </c>
      <c r="C6119" s="13">
        <v>85.64</v>
      </c>
      <c r="D6119" s="13">
        <v>14.85</v>
      </c>
      <c r="E6119" s="13">
        <v>475.32</v>
      </c>
      <c r="F6119" s="28">
        <f>F6118*(1+Data!N6119/(100*360))</f>
        <v>1342.349483943429</v>
      </c>
      <c r="G6119" s="28">
        <f>G6118*(1+Data!O6119/(100*360))</f>
        <v>1777.2297143948222</v>
      </c>
      <c r="H6119" s="28">
        <f>H6118*(1+Data!P6119/(100*360))</f>
        <v>1079.3527984070336</v>
      </c>
      <c r="I6119" s="28">
        <f>I6118*(1+Data!Q6119/(100*360))</f>
        <v>1488.7687322782019</v>
      </c>
    </row>
    <row r="6120" spans="1:9" x14ac:dyDescent="0.45">
      <c r="A6120" s="7">
        <v>41909</v>
      </c>
      <c r="B6120" s="13">
        <v>419.75</v>
      </c>
      <c r="C6120" s="13">
        <v>85.64</v>
      </c>
      <c r="D6120" s="13">
        <v>14.85</v>
      </c>
      <c r="E6120" s="13">
        <v>475.32</v>
      </c>
      <c r="F6120" s="28">
        <f>F6119*(1+Data!N6120/(100*360))</f>
        <v>1342.4113737121361</v>
      </c>
      <c r="G6120" s="28">
        <f>G6119*(1+Data!O6120/(100*360))</f>
        <v>1777.2930084564007</v>
      </c>
      <c r="H6120" s="28">
        <f>H6119*(1+Data!P6120/(100*360))</f>
        <v>1079.3527984100317</v>
      </c>
      <c r="I6120" s="28">
        <f>I6119*(1+Data!Q6120/(100*360))</f>
        <v>1488.7687322823374</v>
      </c>
    </row>
    <row r="6121" spans="1:9" x14ac:dyDescent="0.45">
      <c r="A6121" s="7">
        <v>41910</v>
      </c>
      <c r="B6121" s="13">
        <v>419.75</v>
      </c>
      <c r="C6121" s="13">
        <v>85.64</v>
      </c>
      <c r="D6121" s="13">
        <v>14.85</v>
      </c>
      <c r="E6121" s="13">
        <v>475.32</v>
      </c>
      <c r="F6121" s="28">
        <f>F6120*(1+Data!N6121/(100*360))</f>
        <v>1342.4732663343052</v>
      </c>
      <c r="G6121" s="28">
        <f>G6120*(1+Data!O6121/(100*360))</f>
        <v>1777.3563047721268</v>
      </c>
      <c r="H6121" s="28">
        <f>H6120*(1+Data!P6121/(100*360))</f>
        <v>1079.3527984130299</v>
      </c>
      <c r="I6121" s="28">
        <f>I6120*(1+Data!Q6121/(100*360))</f>
        <v>1488.7687322864729</v>
      </c>
    </row>
    <row r="6122" spans="1:9" x14ac:dyDescent="0.45">
      <c r="A6122" s="7">
        <v>41911</v>
      </c>
      <c r="B6122" s="13">
        <v>417.86</v>
      </c>
      <c r="C6122" s="13">
        <v>85.590999999999994</v>
      </c>
      <c r="D6122" s="13">
        <v>15.98</v>
      </c>
      <c r="E6122" s="13">
        <v>475.39</v>
      </c>
      <c r="F6122" s="28">
        <f>F6121*(1+Data!N6122/(100*360))</f>
        <v>1342.534729235349</v>
      </c>
      <c r="G6122" s="28">
        <f>G6121*(1+Data!O6122/(100*360))</f>
        <v>1777.4199637504428</v>
      </c>
      <c r="H6122" s="28">
        <f>H6121*(1+Data!P6122/(100*360))</f>
        <v>1079.352798416028</v>
      </c>
      <c r="I6122" s="28">
        <f>I6121*(1+Data!Q6122/(100*360))</f>
        <v>1488.7687322906083</v>
      </c>
    </row>
    <row r="6123" spans="1:9" x14ac:dyDescent="0.45">
      <c r="A6123" s="7">
        <v>41912</v>
      </c>
      <c r="B6123" s="13">
        <v>416.85</v>
      </c>
      <c r="C6123" s="13">
        <v>85.936000000000007</v>
      </c>
      <c r="D6123" s="13">
        <v>16.309999999999999</v>
      </c>
      <c r="E6123" s="13">
        <v>473.42</v>
      </c>
      <c r="F6123" s="28">
        <f>F6122*(1+Data!N6123/(100*360))</f>
        <v>1342.5959749238441</v>
      </c>
      <c r="G6123" s="28">
        <f>G6122*(1+Data!O6123/(100*360))</f>
        <v>1777.4843705377402</v>
      </c>
      <c r="H6123" s="28">
        <f>H6122*(1+Data!P6123/(100*360))</f>
        <v>1079.3527984190262</v>
      </c>
      <c r="I6123" s="28">
        <f>I6122*(1+Data!Q6123/(100*360))</f>
        <v>1488.7687322947438</v>
      </c>
    </row>
    <row r="6124" spans="1:9" x14ac:dyDescent="0.45">
      <c r="A6124" s="7">
        <v>41913</v>
      </c>
      <c r="B6124" s="13">
        <v>412.26</v>
      </c>
      <c r="C6124" s="13">
        <v>85.971999999999994</v>
      </c>
      <c r="D6124" s="13">
        <v>16.71</v>
      </c>
      <c r="E6124" s="13">
        <v>473.66</v>
      </c>
      <c r="F6124" s="28">
        <f>F6123*(1+Data!N6124/(100*360))</f>
        <v>1342.6571488176683</v>
      </c>
      <c r="G6124" s="28">
        <f>G6123*(1+Data!O6124/(100*360))</f>
        <v>1777.5461973690956</v>
      </c>
      <c r="H6124" s="28">
        <f>H6123*(1+Data!P6124/(100*360))</f>
        <v>1079.3527984220243</v>
      </c>
      <c r="I6124" s="28">
        <f>I6123*(1+Data!Q6124/(100*360))</f>
        <v>1488.7687322988793</v>
      </c>
    </row>
    <row r="6125" spans="1:9" x14ac:dyDescent="0.45">
      <c r="A6125" s="7">
        <v>41914</v>
      </c>
      <c r="B6125" s="13">
        <v>409.62</v>
      </c>
      <c r="C6125" s="13">
        <v>85.600999999999999</v>
      </c>
      <c r="D6125" s="13">
        <v>16.16</v>
      </c>
      <c r="E6125" s="13">
        <v>472.2</v>
      </c>
      <c r="F6125" s="28">
        <f>F6124*(1+Data!N6125/(100*360))</f>
        <v>1342.7179003240492</v>
      </c>
      <c r="G6125" s="28">
        <f>G6124*(1+Data!O6125/(100*360))</f>
        <v>1777.6084262988886</v>
      </c>
      <c r="H6125" s="28">
        <f>H6124*(1+Data!P6125/(100*360))</f>
        <v>1079.3527984250225</v>
      </c>
      <c r="I6125" s="28">
        <f>I6124*(1+Data!Q6125/(100*360))</f>
        <v>1488.7687323030148</v>
      </c>
    </row>
    <row r="6126" spans="1:9" x14ac:dyDescent="0.45">
      <c r="A6126" s="7">
        <v>41915</v>
      </c>
      <c r="B6126" s="13">
        <v>411.43</v>
      </c>
      <c r="C6126" s="13">
        <v>86.694000000000003</v>
      </c>
      <c r="D6126" s="13">
        <v>14.55</v>
      </c>
      <c r="E6126" s="13">
        <v>470.64</v>
      </c>
      <c r="F6126" s="28">
        <f>F6125*(1+Data!N6126/(100*360))</f>
        <v>1342.7775244583675</v>
      </c>
      <c r="G6126" s="28">
        <f>G6125*(1+Data!O6126/(100*360))</f>
        <v>1777.6726621544935</v>
      </c>
      <c r="H6126" s="28">
        <f>H6125*(1+Data!P6126/(100*360))</f>
        <v>1079.3527984280206</v>
      </c>
      <c r="I6126" s="28">
        <f>I6125*(1+Data!Q6126/(100*360))</f>
        <v>1488.7687323071502</v>
      </c>
    </row>
    <row r="6127" spans="1:9" x14ac:dyDescent="0.45">
      <c r="A6127" s="7">
        <v>41916</v>
      </c>
      <c r="B6127" s="13">
        <v>411.43</v>
      </c>
      <c r="C6127" s="13">
        <v>86.694000000000003</v>
      </c>
      <c r="D6127" s="13">
        <v>14.55</v>
      </c>
      <c r="E6127" s="13">
        <v>470.64</v>
      </c>
      <c r="F6127" s="28">
        <f>F6126*(1+Data!N6127/(100*360))</f>
        <v>1342.8371512403285</v>
      </c>
      <c r="G6127" s="28">
        <f>G6126*(1+Data!O6127/(100*360))</f>
        <v>1777.7369003313324</v>
      </c>
      <c r="H6127" s="28">
        <f>H6126*(1+Data!P6127/(100*360))</f>
        <v>1079.3527984310188</v>
      </c>
      <c r="I6127" s="28">
        <f>I6126*(1+Data!Q6127/(100*360))</f>
        <v>1488.7687323112857</v>
      </c>
    </row>
    <row r="6128" spans="1:9" x14ac:dyDescent="0.45">
      <c r="A6128" s="7">
        <v>41917</v>
      </c>
      <c r="B6128" s="13">
        <v>411.43</v>
      </c>
      <c r="C6128" s="13">
        <v>86.694000000000003</v>
      </c>
      <c r="D6128" s="13">
        <v>14.55</v>
      </c>
      <c r="E6128" s="13">
        <v>470.64</v>
      </c>
      <c r="F6128" s="28">
        <f>F6127*(1+Data!N6128/(100*360))</f>
        <v>1342.8967806700498</v>
      </c>
      <c r="G6128" s="28">
        <f>G6127*(1+Data!O6128/(100*360))</f>
        <v>1777.8011408294892</v>
      </c>
      <c r="H6128" s="28">
        <f>H6127*(1+Data!P6128/(100*360))</f>
        <v>1079.3527984340169</v>
      </c>
      <c r="I6128" s="28">
        <f>I6127*(1+Data!Q6128/(100*360))</f>
        <v>1488.7687323154212</v>
      </c>
    </row>
    <row r="6129" spans="1:9" x14ac:dyDescent="0.45">
      <c r="A6129" s="7">
        <v>41918</v>
      </c>
      <c r="B6129" s="13">
        <v>413</v>
      </c>
      <c r="C6129" s="13">
        <v>85.927999999999997</v>
      </c>
      <c r="D6129" s="13">
        <v>15.46</v>
      </c>
      <c r="E6129" s="13">
        <v>472.64</v>
      </c>
      <c r="F6129" s="28">
        <f>F6128*(1+Data!N6129/(100*360))</f>
        <v>1342.9566067216285</v>
      </c>
      <c r="G6129" s="28">
        <f>G6128*(1+Data!O6129/(100*360))</f>
        <v>1777.8637688130113</v>
      </c>
      <c r="H6129" s="28">
        <f>H6128*(1+Data!P6129/(100*360))</f>
        <v>1079.3527984370151</v>
      </c>
      <c r="I6129" s="28">
        <f>I6128*(1+Data!Q6129/(100*360))</f>
        <v>1488.7687323195566</v>
      </c>
    </row>
    <row r="6130" spans="1:9" x14ac:dyDescent="0.45">
      <c r="A6130" s="7">
        <v>41919</v>
      </c>
      <c r="B6130" s="13">
        <v>408.98</v>
      </c>
      <c r="C6130" s="13">
        <v>85.671999999999997</v>
      </c>
      <c r="D6130" s="13">
        <v>17.2</v>
      </c>
      <c r="E6130" s="13">
        <v>474.01</v>
      </c>
      <c r="F6130" s="28">
        <f>F6129*(1+Data!N6130/(100*360))</f>
        <v>1343.0158684123353</v>
      </c>
      <c r="G6130" s="28">
        <f>G6129*(1+Data!O6130/(100*360))</f>
        <v>1777.9234951586227</v>
      </c>
      <c r="H6130" s="28">
        <f>H6129*(1+Data!P6130/(100*360))</f>
        <v>1079.3527984400132</v>
      </c>
      <c r="I6130" s="28">
        <f>I6129*(1+Data!Q6130/(100*360))</f>
        <v>1488.7687323236921</v>
      </c>
    </row>
    <row r="6131" spans="1:9" x14ac:dyDescent="0.45">
      <c r="A6131" s="7">
        <v>41920</v>
      </c>
      <c r="B6131" s="13">
        <v>411.1</v>
      </c>
      <c r="C6131" s="13">
        <v>85.296999999999997</v>
      </c>
      <c r="D6131" s="13">
        <v>15.11</v>
      </c>
      <c r="E6131" s="13">
        <v>472.8</v>
      </c>
      <c r="F6131" s="28">
        <f>F6130*(1+Data!N6131/(100*360))</f>
        <v>1343.0765839213864</v>
      </c>
      <c r="G6131" s="28">
        <f>G6130*(1+Data!O6131/(100*360))</f>
        <v>1777.979020697112</v>
      </c>
      <c r="H6131" s="28">
        <f>H6130*(1+Data!P6131/(100*360))</f>
        <v>1079.3527984430114</v>
      </c>
      <c r="I6131" s="28">
        <f>I6130*(1+Data!Q6131/(100*360))</f>
        <v>1488.7687323278276</v>
      </c>
    </row>
    <row r="6132" spans="1:9" x14ac:dyDescent="0.45">
      <c r="A6132" s="7">
        <v>41921</v>
      </c>
      <c r="B6132" s="13">
        <v>407.02</v>
      </c>
      <c r="C6132" s="13">
        <v>85.522000000000006</v>
      </c>
      <c r="D6132" s="13">
        <v>18.760000000000002</v>
      </c>
      <c r="E6132" s="13">
        <v>472.59</v>
      </c>
      <c r="F6132" s="28">
        <f>F6131*(1+Data!N6132/(100*360))</f>
        <v>1343.1366791369803</v>
      </c>
      <c r="G6132" s="28">
        <f>G6131*(1+Data!O6132/(100*360))</f>
        <v>1778.0348344218703</v>
      </c>
      <c r="H6132" s="28">
        <f>H6131*(1+Data!P6132/(100*360))</f>
        <v>1079.3527984460095</v>
      </c>
      <c r="I6132" s="28">
        <f>I6131*(1+Data!Q6132/(100*360))</f>
        <v>1488.7687323319631</v>
      </c>
    </row>
    <row r="6133" spans="1:9" x14ac:dyDescent="0.45">
      <c r="A6133" s="7">
        <v>41922</v>
      </c>
      <c r="B6133" s="13">
        <v>400.45</v>
      </c>
      <c r="C6133" s="13">
        <v>85.912000000000006</v>
      </c>
      <c r="D6133" s="13">
        <v>21.24</v>
      </c>
      <c r="E6133" s="13">
        <v>471.91</v>
      </c>
      <c r="F6133" s="28">
        <f>F6132*(1+Data!N6133/(100*360))</f>
        <v>1343.1964300645257</v>
      </c>
      <c r="G6133" s="28">
        <f>G6132*(1+Data!O6133/(100*360))</f>
        <v>1778.0895336879569</v>
      </c>
      <c r="H6133" s="28">
        <f>H6132*(1+Data!P6133/(100*360))</f>
        <v>1079.3527984490077</v>
      </c>
      <c r="I6133" s="28">
        <f>I6132*(1+Data!Q6133/(100*360))</f>
        <v>1488.7687323360985</v>
      </c>
    </row>
    <row r="6134" spans="1:9" x14ac:dyDescent="0.45">
      <c r="A6134" s="7">
        <v>41923</v>
      </c>
      <c r="B6134" s="13">
        <v>400.45</v>
      </c>
      <c r="C6134" s="13">
        <v>85.912000000000006</v>
      </c>
      <c r="D6134" s="13">
        <v>21.24</v>
      </c>
      <c r="E6134" s="13">
        <v>471.91</v>
      </c>
      <c r="F6134" s="28">
        <f>F6133*(1+Data!N6134/(100*360))</f>
        <v>1343.2561836501575</v>
      </c>
      <c r="G6134" s="28">
        <f>G6133*(1+Data!O6134/(100*360))</f>
        <v>1778.1442346368055</v>
      </c>
      <c r="H6134" s="28">
        <f>H6133*(1+Data!P6134/(100*360))</f>
        <v>1079.3527984520058</v>
      </c>
      <c r="I6134" s="28">
        <f>I6133*(1+Data!Q6134/(100*360))</f>
        <v>1488.768732340234</v>
      </c>
    </row>
    <row r="6135" spans="1:9" x14ac:dyDescent="0.45">
      <c r="A6135" s="7">
        <v>41924</v>
      </c>
      <c r="B6135" s="13">
        <v>400.45</v>
      </c>
      <c r="C6135" s="13">
        <v>85.912000000000006</v>
      </c>
      <c r="D6135" s="13">
        <v>21.24</v>
      </c>
      <c r="E6135" s="13">
        <v>471.91</v>
      </c>
      <c r="F6135" s="28">
        <f>F6134*(1+Data!N6135/(100*360))</f>
        <v>1343.315939893994</v>
      </c>
      <c r="G6135" s="28">
        <f>G6134*(1+Data!O6135/(100*360))</f>
        <v>1778.1989372684682</v>
      </c>
      <c r="H6135" s="28">
        <f>H6134*(1+Data!P6135/(100*360))</f>
        <v>1079.3527984550039</v>
      </c>
      <c r="I6135" s="28">
        <f>I6134*(1+Data!Q6135/(100*360))</f>
        <v>1488.7687323443695</v>
      </c>
    </row>
    <row r="6136" spans="1:9" x14ac:dyDescent="0.45">
      <c r="A6136" s="7">
        <v>41925</v>
      </c>
      <c r="B6136" s="13">
        <v>397.66</v>
      </c>
      <c r="C6136" s="13">
        <v>85.531999999999996</v>
      </c>
      <c r="D6136" s="13">
        <v>24.64</v>
      </c>
      <c r="E6136" s="13">
        <v>470.55</v>
      </c>
      <c r="F6136" s="28">
        <f>F6135*(1+Data!N6136/(100*360))</f>
        <v>1343.3756987961535</v>
      </c>
      <c r="G6136" s="28">
        <f>G6135*(1+Data!O6136/(100*360))</f>
        <v>1778.2495517254411</v>
      </c>
      <c r="H6136" s="28">
        <f>H6135*(1+Data!P6136/(100*360))</f>
        <v>1079.3527984580021</v>
      </c>
      <c r="I6136" s="28">
        <f>I6135*(1+Data!Q6136/(100*360))</f>
        <v>1488.768732348505</v>
      </c>
    </row>
    <row r="6137" spans="1:9" x14ac:dyDescent="0.45">
      <c r="A6137" s="7">
        <v>41926</v>
      </c>
      <c r="B6137" s="13">
        <v>397.06</v>
      </c>
      <c r="C6137" s="13">
        <v>85.822000000000003</v>
      </c>
      <c r="D6137" s="13">
        <v>22.79</v>
      </c>
      <c r="E6137" s="13">
        <v>471.16</v>
      </c>
      <c r="F6137" s="28">
        <f>F6136*(1+Data!N6137/(100*360))</f>
        <v>1343.4324452246303</v>
      </c>
      <c r="G6137" s="28">
        <f>G6136*(1+Data!O6137/(100*360))</f>
        <v>1778.2990660962923</v>
      </c>
      <c r="H6137" s="28">
        <f>H6136*(1+Data!P6137/(100*360))</f>
        <v>1079.3527984610002</v>
      </c>
      <c r="I6137" s="28">
        <f>I6136*(1+Data!Q6137/(100*360))</f>
        <v>1488.7687323526404</v>
      </c>
    </row>
    <row r="6138" spans="1:9" x14ac:dyDescent="0.45">
      <c r="A6138" s="7">
        <v>41927</v>
      </c>
      <c r="B6138" s="13">
        <v>393.24</v>
      </c>
      <c r="C6138" s="13">
        <v>85.147000000000006</v>
      </c>
      <c r="D6138" s="13">
        <v>26.25</v>
      </c>
      <c r="E6138" s="13">
        <v>466.06</v>
      </c>
      <c r="F6138" s="28">
        <f>F6137*(1+Data!N6138/(100*360))</f>
        <v>1343.4861489366281</v>
      </c>
      <c r="G6138" s="28">
        <f>G6137*(1+Data!O6138/(100*360))</f>
        <v>1778.3422046678043</v>
      </c>
      <c r="H6138" s="28">
        <f>H6137*(1+Data!P6138/(100*360))</f>
        <v>1079.3527984639984</v>
      </c>
      <c r="I6138" s="28">
        <f>I6137*(1+Data!Q6138/(100*360))</f>
        <v>1488.7687323567759</v>
      </c>
    </row>
    <row r="6139" spans="1:9" x14ac:dyDescent="0.45">
      <c r="A6139" s="7">
        <v>41928</v>
      </c>
      <c r="B6139" s="13">
        <v>392.13</v>
      </c>
      <c r="C6139" s="13">
        <v>84.954999999999998</v>
      </c>
      <c r="D6139" s="13">
        <v>25.2</v>
      </c>
      <c r="E6139" s="13">
        <v>464.7</v>
      </c>
      <c r="F6139" s="28">
        <f>F6138*(1+Data!N6139/(100*360))</f>
        <v>1343.5413400940076</v>
      </c>
      <c r="G6139" s="28">
        <f>G6138*(1+Data!O6139/(100*360))</f>
        <v>1778.387799385996</v>
      </c>
      <c r="H6139" s="28">
        <f>H6138*(1+Data!P6139/(100*360))</f>
        <v>1079.3527984669965</v>
      </c>
      <c r="I6139" s="28">
        <f>I6138*(1+Data!Q6139/(100*360))</f>
        <v>1488.7687323609114</v>
      </c>
    </row>
    <row r="6140" spans="1:9" x14ac:dyDescent="0.45">
      <c r="A6140" s="7">
        <v>41929</v>
      </c>
      <c r="B6140" s="13">
        <v>396.99</v>
      </c>
      <c r="C6140" s="13">
        <v>85.11</v>
      </c>
      <c r="D6140" s="13">
        <v>21.99</v>
      </c>
      <c r="E6140" s="13">
        <v>461.89</v>
      </c>
      <c r="F6140" s="28">
        <f>F6139*(1+Data!N6140/(100*360))</f>
        <v>1343.5983323712426</v>
      </c>
      <c r="G6140" s="28">
        <f>G6139*(1+Data!O6140/(100*360))</f>
        <v>1778.4354947587822</v>
      </c>
      <c r="H6140" s="28">
        <f>H6139*(1+Data!P6140/(100*360))</f>
        <v>1079.3527984699947</v>
      </c>
      <c r="I6140" s="28">
        <f>I6139*(1+Data!Q6140/(100*360))</f>
        <v>1488.7687323650468</v>
      </c>
    </row>
    <row r="6141" spans="1:9" x14ac:dyDescent="0.45">
      <c r="A6141" s="7">
        <v>41930</v>
      </c>
      <c r="B6141" s="13">
        <v>396.99</v>
      </c>
      <c r="C6141" s="13">
        <v>85.11</v>
      </c>
      <c r="D6141" s="13">
        <v>21.99</v>
      </c>
      <c r="E6141" s="13">
        <v>461.89</v>
      </c>
      <c r="F6141" s="28">
        <f>F6140*(1+Data!N6141/(100*360))</f>
        <v>1343.6553270660581</v>
      </c>
      <c r="G6141" s="28">
        <f>G6140*(1+Data!O6141/(100*360))</f>
        <v>1778.4831914107317</v>
      </c>
      <c r="H6141" s="28">
        <f>H6140*(1+Data!P6141/(100*360))</f>
        <v>1079.3527984729928</v>
      </c>
      <c r="I6141" s="28">
        <f>I6140*(1+Data!Q6141/(100*360))</f>
        <v>1488.7687323691823</v>
      </c>
    </row>
    <row r="6142" spans="1:9" x14ac:dyDescent="0.45">
      <c r="A6142" s="7">
        <v>41931</v>
      </c>
      <c r="B6142" s="13">
        <v>396.99</v>
      </c>
      <c r="C6142" s="13">
        <v>85.11</v>
      </c>
      <c r="D6142" s="13">
        <v>21.99</v>
      </c>
      <c r="E6142" s="13">
        <v>461.89</v>
      </c>
      <c r="F6142" s="28">
        <f>F6141*(1+Data!N6142/(100*360))</f>
        <v>1343.7123241785571</v>
      </c>
      <c r="G6142" s="28">
        <f>G6141*(1+Data!O6142/(100*360))</f>
        <v>1778.5308893418789</v>
      </c>
      <c r="H6142" s="28">
        <f>H6141*(1+Data!P6142/(100*360))</f>
        <v>1079.352798475991</v>
      </c>
      <c r="I6142" s="28">
        <f>I6141*(1+Data!Q6142/(100*360))</f>
        <v>1488.7687323733178</v>
      </c>
    </row>
    <row r="6143" spans="1:9" x14ac:dyDescent="0.45">
      <c r="A6143" s="7">
        <v>41932</v>
      </c>
      <c r="B6143" s="13">
        <v>399.94</v>
      </c>
      <c r="C6143" s="13">
        <v>84.953000000000003</v>
      </c>
      <c r="D6143" s="13">
        <v>18.57</v>
      </c>
      <c r="E6143" s="13">
        <v>460.53</v>
      </c>
      <c r="F6143" s="28">
        <f>F6142*(1+Data!N6143/(100*360))</f>
        <v>1343.7689579204871</v>
      </c>
      <c r="G6143" s="28">
        <f>G6142*(1+Data!O6143/(100*360))</f>
        <v>1778.5769878744582</v>
      </c>
      <c r="H6143" s="28">
        <f>H6142*(1+Data!P6143/(100*360))</f>
        <v>1079.3527984789891</v>
      </c>
      <c r="I6143" s="28">
        <f>I6142*(1+Data!Q6143/(100*360))</f>
        <v>1488.7687323774533</v>
      </c>
    </row>
    <row r="6144" spans="1:9" x14ac:dyDescent="0.45">
      <c r="A6144" s="7">
        <v>41933</v>
      </c>
      <c r="B6144" s="13">
        <v>405.45</v>
      </c>
      <c r="C6144" s="13">
        <v>85.302999999999997</v>
      </c>
      <c r="D6144" s="13">
        <v>16.079999999999998</v>
      </c>
      <c r="E6144" s="13">
        <v>461.77</v>
      </c>
      <c r="F6144" s="28">
        <f>F6143*(1+Data!N6144/(100*360))</f>
        <v>1343.8260643685071</v>
      </c>
      <c r="G6144" s="28">
        <f>G6143*(1+Data!O6144/(100*360))</f>
        <v>1778.6226923625547</v>
      </c>
      <c r="H6144" s="28">
        <f>H6143*(1+Data!P6144/(100*360))</f>
        <v>1079.3527984819873</v>
      </c>
      <c r="I6144" s="28">
        <f>I6143*(1+Data!Q6144/(100*360))</f>
        <v>1488.7687323815887</v>
      </c>
    </row>
    <row r="6145" spans="1:9" x14ac:dyDescent="0.45">
      <c r="A6145" s="7">
        <v>41934</v>
      </c>
      <c r="B6145" s="13">
        <v>404.82</v>
      </c>
      <c r="C6145" s="13">
        <v>85.741</v>
      </c>
      <c r="D6145" s="13">
        <v>17.87</v>
      </c>
      <c r="E6145" s="13">
        <v>459.95</v>
      </c>
      <c r="F6145" s="28">
        <f>F6144*(1+Data!N6145/(100*360))</f>
        <v>1343.8829455395316</v>
      </c>
      <c r="G6145" s="28">
        <f>G6144*(1+Data!O6145/(100*360))</f>
        <v>1778.6697023484376</v>
      </c>
      <c r="H6145" s="28">
        <f>H6144*(1+Data!P6145/(100*360))</f>
        <v>1079.3527984849854</v>
      </c>
      <c r="I6145" s="28">
        <f>I6144*(1+Data!Q6145/(100*360))</f>
        <v>1488.7687323857242</v>
      </c>
    </row>
    <row r="6146" spans="1:9" x14ac:dyDescent="0.45">
      <c r="A6146" s="7">
        <v>41935</v>
      </c>
      <c r="B6146" s="13">
        <v>407.38</v>
      </c>
      <c r="C6146" s="13">
        <v>85.843000000000004</v>
      </c>
      <c r="D6146" s="13">
        <v>16.53</v>
      </c>
      <c r="E6146" s="13">
        <v>460.32</v>
      </c>
      <c r="F6146" s="28">
        <f>F6145*(1+Data!N6146/(100*360))</f>
        <v>1343.9397693900789</v>
      </c>
      <c r="G6146" s="28">
        <f>G6145*(1+Data!O6146/(100*360))</f>
        <v>1778.7186701134929</v>
      </c>
      <c r="H6146" s="28">
        <f>H6145*(1+Data!P6146/(100*360))</f>
        <v>1079.3527984879836</v>
      </c>
      <c r="I6146" s="28">
        <f>I6145*(1+Data!Q6146/(100*360))</f>
        <v>1488.7687323898597</v>
      </c>
    </row>
    <row r="6147" spans="1:9" x14ac:dyDescent="0.45">
      <c r="A6147" s="7">
        <v>41936</v>
      </c>
      <c r="B6147" s="13">
        <v>409.23</v>
      </c>
      <c r="C6147" s="13">
        <v>85.731999999999999</v>
      </c>
      <c r="D6147" s="13">
        <v>16.11</v>
      </c>
      <c r="E6147" s="13">
        <v>458.32</v>
      </c>
      <c r="F6147" s="28">
        <f>F6146*(1+Data!N6147/(100*360))</f>
        <v>1343.9963044563781</v>
      </c>
      <c r="G6147" s="28">
        <f>G6146*(1+Data!O6147/(100*360))</f>
        <v>1778.7676935763952</v>
      </c>
      <c r="H6147" s="28">
        <f>H6146*(1+Data!P6147/(100*360))</f>
        <v>1079.3527984909817</v>
      </c>
      <c r="I6147" s="28">
        <f>I6146*(1+Data!Q6147/(100*360))</f>
        <v>1488.7687323939952</v>
      </c>
    </row>
    <row r="6148" spans="1:9" x14ac:dyDescent="0.45">
      <c r="A6148" s="7">
        <v>41937</v>
      </c>
      <c r="B6148" s="13">
        <v>409.23</v>
      </c>
      <c r="C6148" s="13">
        <v>85.731999999999999</v>
      </c>
      <c r="D6148" s="13">
        <v>16.11</v>
      </c>
      <c r="E6148" s="13">
        <v>458.32</v>
      </c>
      <c r="F6148" s="28">
        <f>F6147*(1+Data!N6148/(100*360))</f>
        <v>1344.052841900919</v>
      </c>
      <c r="G6148" s="28">
        <f>G6147*(1+Data!O6148/(100*360))</f>
        <v>1778.8167183904388</v>
      </c>
      <c r="H6148" s="28">
        <f>H6147*(1+Data!P6148/(100*360))</f>
        <v>1079.3527984939799</v>
      </c>
      <c r="I6148" s="28">
        <f>I6147*(1+Data!Q6148/(100*360))</f>
        <v>1488.7687323981306</v>
      </c>
    </row>
    <row r="6149" spans="1:9" x14ac:dyDescent="0.45">
      <c r="A6149" s="7">
        <v>41938</v>
      </c>
      <c r="B6149" s="13">
        <v>409.23</v>
      </c>
      <c r="C6149" s="13">
        <v>85.731999999999999</v>
      </c>
      <c r="D6149" s="13">
        <v>16.11</v>
      </c>
      <c r="E6149" s="13">
        <v>458.32</v>
      </c>
      <c r="F6149" s="28">
        <f>F6148*(1+Data!N6149/(100*360))</f>
        <v>1344.1093817238018</v>
      </c>
      <c r="G6149" s="28">
        <f>G6148*(1+Data!O6149/(100*360))</f>
        <v>1778.8657445556607</v>
      </c>
      <c r="H6149" s="28">
        <f>H6148*(1+Data!P6149/(100*360))</f>
        <v>1079.352798496978</v>
      </c>
      <c r="I6149" s="28">
        <f>I6148*(1+Data!Q6149/(100*360))</f>
        <v>1488.7687324022661</v>
      </c>
    </row>
    <row r="6150" spans="1:9" x14ac:dyDescent="0.45">
      <c r="A6150" s="7">
        <v>41939</v>
      </c>
      <c r="B6150" s="13">
        <v>408.7</v>
      </c>
      <c r="C6150" s="13">
        <v>85.495000000000005</v>
      </c>
      <c r="D6150" s="13">
        <v>16.04</v>
      </c>
      <c r="E6150" s="13">
        <v>458.94</v>
      </c>
      <c r="F6150" s="28">
        <f>F6149*(1+Data!N6150/(100*360))</f>
        <v>1344.1655617623207</v>
      </c>
      <c r="G6150" s="28">
        <f>G6149*(1+Data!O6150/(100*360))</f>
        <v>1778.9141445277937</v>
      </c>
      <c r="H6150" s="28">
        <f>H6149*(1+Data!P6150/(100*360))</f>
        <v>1079.3527984999762</v>
      </c>
      <c r="I6150" s="28">
        <f>I6149*(1+Data!Q6150/(100*360))</f>
        <v>1488.7687324064016</v>
      </c>
    </row>
    <row r="6151" spans="1:9" x14ac:dyDescent="0.45">
      <c r="A6151" s="7">
        <v>41940</v>
      </c>
      <c r="B6151" s="13">
        <v>413.24</v>
      </c>
      <c r="C6151" s="13">
        <v>85.408000000000001</v>
      </c>
      <c r="D6151" s="13">
        <v>14.39</v>
      </c>
      <c r="E6151" s="13">
        <v>459.04</v>
      </c>
      <c r="F6151" s="28">
        <f>F6150*(1+Data!N6151/(100*360))</f>
        <v>1344.2227373380076</v>
      </c>
      <c r="G6151" s="28">
        <f>G6150*(1+Data!O6151/(100*360))</f>
        <v>1778.9628571267847</v>
      </c>
      <c r="H6151" s="28">
        <f>H6150*(1+Data!P6151/(100*360))</f>
        <v>1079.3527985029743</v>
      </c>
      <c r="I6151" s="28">
        <f>I6150*(1+Data!Q6151/(100*360))</f>
        <v>1488.768732410537</v>
      </c>
    </row>
    <row r="6152" spans="1:9" x14ac:dyDescent="0.45">
      <c r="A6152" s="7">
        <v>41941</v>
      </c>
      <c r="B6152" s="13">
        <v>414.19</v>
      </c>
      <c r="C6152" s="13">
        <v>85.951999999999998</v>
      </c>
      <c r="D6152" s="13">
        <v>15.15</v>
      </c>
      <c r="E6152" s="13">
        <v>460.99</v>
      </c>
      <c r="F6152" s="28">
        <f>F6151*(1+Data!N6152/(100*360))</f>
        <v>1344.2798294648242</v>
      </c>
      <c r="G6152" s="28">
        <f>G6151*(1+Data!O6152/(100*360))</f>
        <v>1779.0167992338636</v>
      </c>
      <c r="H6152" s="28">
        <f>H6151*(1+Data!P6152/(100*360))</f>
        <v>1079.3527985059725</v>
      </c>
      <c r="I6152" s="28">
        <f>I6151*(1+Data!Q6152/(100*360))</f>
        <v>1488.7687324146725</v>
      </c>
    </row>
    <row r="6153" spans="1:9" x14ac:dyDescent="0.45">
      <c r="A6153" s="7">
        <v>41942</v>
      </c>
      <c r="B6153" s="13">
        <v>414.94</v>
      </c>
      <c r="C6153" s="13">
        <v>86.147000000000006</v>
      </c>
      <c r="D6153" s="13">
        <v>14.52</v>
      </c>
      <c r="E6153" s="13">
        <v>460.39</v>
      </c>
      <c r="F6153" s="28">
        <f>F6152*(1+Data!N6153/(100*360))</f>
        <v>1344.3371331266658</v>
      </c>
      <c r="G6153" s="28">
        <f>G6152*(1+Data!O6153/(100*360))</f>
        <v>1779.0693444717142</v>
      </c>
      <c r="H6153" s="28">
        <f>H6152*(1+Data!P6153/(100*360))</f>
        <v>1079.3527985089706</v>
      </c>
      <c r="I6153" s="28">
        <f>I6152*(1+Data!Q6153/(100*360))</f>
        <v>1488.768732418808</v>
      </c>
    </row>
    <row r="6154" spans="1:9" x14ac:dyDescent="0.45">
      <c r="A6154" s="7">
        <v>41943</v>
      </c>
      <c r="B6154" s="13">
        <v>419.45</v>
      </c>
      <c r="C6154" s="13">
        <v>86.917000000000002</v>
      </c>
      <c r="D6154" s="13">
        <v>14.03</v>
      </c>
      <c r="E6154" s="13">
        <v>458.92</v>
      </c>
      <c r="F6154" s="28">
        <f>F6153*(1+Data!N6154/(100*360))</f>
        <v>1344.3956827430832</v>
      </c>
      <c r="G6154" s="28">
        <f>G6153*(1+Data!O6154/(100*360))</f>
        <v>1779.123289807726</v>
      </c>
      <c r="H6154" s="28">
        <f>H6153*(1+Data!P6154/(100*360))</f>
        <v>1079.3527985119688</v>
      </c>
      <c r="I6154" s="28">
        <f>I6153*(1+Data!Q6154/(100*360))</f>
        <v>1488.7687324229435</v>
      </c>
    </row>
    <row r="6155" spans="1:9" x14ac:dyDescent="0.45">
      <c r="A6155" s="7">
        <v>41944</v>
      </c>
      <c r="B6155" s="13">
        <v>419.45</v>
      </c>
      <c r="C6155" s="13">
        <v>86.917000000000002</v>
      </c>
      <c r="D6155" s="13">
        <v>14.03</v>
      </c>
      <c r="E6155" s="13">
        <v>458.92</v>
      </c>
      <c r="F6155" s="28">
        <f>F6154*(1+Data!N6155/(100*360))</f>
        <v>1344.4542349094991</v>
      </c>
      <c r="G6155" s="28">
        <f>G6154*(1+Data!O6155/(100*360))</f>
        <v>1779.1772367794802</v>
      </c>
      <c r="H6155" s="28">
        <f>H6154*(1+Data!P6155/(100*360))</f>
        <v>1079.3527985149669</v>
      </c>
      <c r="I6155" s="28">
        <f>I6154*(1+Data!Q6155/(100*360))</f>
        <v>1488.7687324270789</v>
      </c>
    </row>
    <row r="6156" spans="1:9" x14ac:dyDescent="0.45">
      <c r="A6156" s="7">
        <v>41945</v>
      </c>
      <c r="B6156" s="13">
        <v>419.45</v>
      </c>
      <c r="C6156" s="13">
        <v>86.917000000000002</v>
      </c>
      <c r="D6156" s="13">
        <v>14.03</v>
      </c>
      <c r="E6156" s="13">
        <v>458.92</v>
      </c>
      <c r="F6156" s="28">
        <f>F6155*(1+Data!N6156/(100*360))</f>
        <v>1344.5127896260244</v>
      </c>
      <c r="G6156" s="28">
        <f>G6155*(1+Data!O6156/(100*360))</f>
        <v>1779.2311853870265</v>
      </c>
      <c r="H6156" s="28">
        <f>H6155*(1+Data!P6156/(100*360))</f>
        <v>1079.3527985179651</v>
      </c>
      <c r="I6156" s="28">
        <f>I6155*(1+Data!Q6156/(100*360))</f>
        <v>1488.7687324312144</v>
      </c>
    </row>
    <row r="6157" spans="1:9" x14ac:dyDescent="0.45">
      <c r="A6157" s="7">
        <v>41946</v>
      </c>
      <c r="B6157" s="13">
        <v>417.22</v>
      </c>
      <c r="C6157" s="13">
        <v>87.308999999999997</v>
      </c>
      <c r="D6157" s="13">
        <v>14.73</v>
      </c>
      <c r="E6157" s="13">
        <v>458.98</v>
      </c>
      <c r="F6157" s="28">
        <f>F6156*(1+Data!N6157/(100*360))</f>
        <v>1344.5715298959001</v>
      </c>
      <c r="G6157" s="28">
        <f>G6156*(1+Data!O6157/(100*360))</f>
        <v>1779.2862822460672</v>
      </c>
      <c r="H6157" s="28">
        <f>H6156*(1+Data!P6157/(100*360))</f>
        <v>1079.3527985209632</v>
      </c>
      <c r="I6157" s="28">
        <f>I6156*(1+Data!Q6157/(100*360))</f>
        <v>1488.7687324353499</v>
      </c>
    </row>
    <row r="6158" spans="1:9" x14ac:dyDescent="0.45">
      <c r="A6158" s="7">
        <v>41947</v>
      </c>
      <c r="B6158" s="13">
        <v>416.89</v>
      </c>
      <c r="C6158" s="13">
        <v>86.983999999999995</v>
      </c>
      <c r="D6158" s="13">
        <v>14.89</v>
      </c>
      <c r="E6158" s="13">
        <v>457.63</v>
      </c>
      <c r="F6158" s="28">
        <f>F6157*(1+Data!N6158/(100*360))</f>
        <v>1344.6295556272569</v>
      </c>
      <c r="G6158" s="28">
        <f>G6157*(1+Data!O6158/(100*360))</f>
        <v>1779.3414549482025</v>
      </c>
      <c r="H6158" s="28">
        <f>H6157*(1+Data!P6158/(100*360))</f>
        <v>1079.3527985239614</v>
      </c>
      <c r="I6158" s="28">
        <f>I6157*(1+Data!Q6158/(100*360))</f>
        <v>1488.7687324394853</v>
      </c>
    </row>
    <row r="6159" spans="1:9" x14ac:dyDescent="0.45">
      <c r="A6159" s="7">
        <v>41948</v>
      </c>
      <c r="B6159" s="13">
        <v>418.32</v>
      </c>
      <c r="C6159" s="13">
        <v>87.444000000000003</v>
      </c>
      <c r="D6159" s="13">
        <v>14.17</v>
      </c>
      <c r="E6159" s="13">
        <v>457.7</v>
      </c>
      <c r="F6159" s="28">
        <f>F6158*(1+Data!N6159/(100*360))</f>
        <v>1344.6887678837718</v>
      </c>
      <c r="G6159" s="28">
        <f>G6158*(1+Data!O6159/(100*360))</f>
        <v>1779.3977908757122</v>
      </c>
      <c r="H6159" s="28">
        <f>H6158*(1+Data!P6159/(100*360))</f>
        <v>1079.3527985269595</v>
      </c>
      <c r="I6159" s="28">
        <f>I6158*(1+Data!Q6159/(100*360))</f>
        <v>1488.7687324436208</v>
      </c>
    </row>
    <row r="6160" spans="1:9" x14ac:dyDescent="0.45">
      <c r="A6160" s="7">
        <v>41949</v>
      </c>
      <c r="B6160" s="13">
        <v>418.22</v>
      </c>
      <c r="C6160" s="13">
        <v>88.012</v>
      </c>
      <c r="D6160" s="13">
        <v>13.67</v>
      </c>
      <c r="E6160" s="13">
        <v>457.92</v>
      </c>
      <c r="F6160" s="28">
        <f>F6159*(1+Data!N6160/(100*360))</f>
        <v>1344.7489202946551</v>
      </c>
      <c r="G6160" s="28">
        <f>G6159*(1+Data!O6160/(100*360))</f>
        <v>1779.4554581924517</v>
      </c>
      <c r="H6160" s="28">
        <f>H6159*(1+Data!P6160/(100*360))</f>
        <v>1079.3527985299577</v>
      </c>
      <c r="I6160" s="28">
        <f>I6159*(1+Data!Q6160/(100*360))</f>
        <v>1488.7687324477563</v>
      </c>
    </row>
    <row r="6161" spans="1:9" x14ac:dyDescent="0.45">
      <c r="A6161" s="7">
        <v>41950</v>
      </c>
      <c r="B6161" s="13">
        <v>417.95</v>
      </c>
      <c r="C6161" s="13">
        <v>87.641999999999996</v>
      </c>
      <c r="D6161" s="13">
        <v>13.12</v>
      </c>
      <c r="E6161" s="13">
        <v>456.39</v>
      </c>
      <c r="F6161" s="28">
        <f>F6160*(1+Data!N6161/(100*360))</f>
        <v>1344.8092957857627</v>
      </c>
      <c r="G6161" s="28">
        <f>G6160*(1+Data!O6161/(100*360))</f>
        <v>1779.5103741650641</v>
      </c>
      <c r="H6161" s="28">
        <f>H6160*(1+Data!P6161/(100*360))</f>
        <v>1079.3527985329558</v>
      </c>
      <c r="I6161" s="28">
        <f>I6160*(1+Data!Q6161/(100*360))</f>
        <v>1488.7687324518918</v>
      </c>
    </row>
    <row r="6162" spans="1:9" x14ac:dyDescent="0.45">
      <c r="A6162" s="7">
        <v>41951</v>
      </c>
      <c r="B6162" s="13">
        <v>417.95</v>
      </c>
      <c r="C6162" s="13">
        <v>87.641999999999996</v>
      </c>
      <c r="D6162" s="13">
        <v>13.12</v>
      </c>
      <c r="E6162" s="13">
        <v>456.39</v>
      </c>
      <c r="F6162" s="28">
        <f>F6161*(1+Data!N6162/(100*360))</f>
        <v>1344.8696739875622</v>
      </c>
      <c r="G6162" s="28">
        <f>G6161*(1+Data!O6162/(100*360))</f>
        <v>1779.5652918324445</v>
      </c>
      <c r="H6162" s="28">
        <f>H6161*(1+Data!P6162/(100*360))</f>
        <v>1079.352798535954</v>
      </c>
      <c r="I6162" s="28">
        <f>I6161*(1+Data!Q6162/(100*360))</f>
        <v>1488.7687324560272</v>
      </c>
    </row>
    <row r="6163" spans="1:9" x14ac:dyDescent="0.45">
      <c r="A6163" s="7">
        <v>41952</v>
      </c>
      <c r="B6163" s="13">
        <v>417.95</v>
      </c>
      <c r="C6163" s="13">
        <v>87.641999999999996</v>
      </c>
      <c r="D6163" s="13">
        <v>13.12</v>
      </c>
      <c r="E6163" s="13">
        <v>456.39</v>
      </c>
      <c r="F6163" s="28">
        <f>F6162*(1+Data!N6163/(100*360))</f>
        <v>1344.9300549001753</v>
      </c>
      <c r="G6163" s="28">
        <f>G6162*(1+Data!O6163/(100*360))</f>
        <v>1779.6202111946452</v>
      </c>
      <c r="H6163" s="28">
        <f>H6162*(1+Data!P6163/(100*360))</f>
        <v>1079.3527985389521</v>
      </c>
      <c r="I6163" s="28">
        <f>I6162*(1+Data!Q6163/(100*360))</f>
        <v>1488.7687324601627</v>
      </c>
    </row>
    <row r="6164" spans="1:9" x14ac:dyDescent="0.45">
      <c r="A6164" s="7">
        <v>41953</v>
      </c>
      <c r="B6164" s="13">
        <v>420.06</v>
      </c>
      <c r="C6164" s="13">
        <v>87.81</v>
      </c>
      <c r="D6164" s="13">
        <v>12.67</v>
      </c>
      <c r="E6164" s="13">
        <v>455.63</v>
      </c>
      <c r="F6164" s="28">
        <f>F6163*(1+Data!N6164/(100*360))</f>
        <v>1344.9905506012281</v>
      </c>
      <c r="G6164" s="28">
        <f>G6163*(1+Data!O6164/(100*360))</f>
        <v>1779.6774259844351</v>
      </c>
      <c r="H6164" s="28">
        <f>H6163*(1+Data!P6164/(100*360))</f>
        <v>1079.3527985419503</v>
      </c>
      <c r="I6164" s="28">
        <f>I6163*(1+Data!Q6164/(100*360))</f>
        <v>1488.7687324642982</v>
      </c>
    </row>
    <row r="6165" spans="1:9" x14ac:dyDescent="0.45">
      <c r="A6165" s="7">
        <v>41954</v>
      </c>
      <c r="B6165" s="13">
        <v>420.37</v>
      </c>
      <c r="C6165" s="13">
        <v>87.531000000000006</v>
      </c>
      <c r="D6165" s="13">
        <v>12.92</v>
      </c>
      <c r="E6165" s="13">
        <v>457.46</v>
      </c>
      <c r="F6165" s="28">
        <f>F6164*(1+Data!N6165/(100*360))</f>
        <v>1345.051049023411</v>
      </c>
      <c r="G6165" s="28">
        <f>G6164*(1+Data!O6165/(100*360))</f>
        <v>1779.7351715733598</v>
      </c>
      <c r="H6165" s="28">
        <f>H6164*(1+Data!P6165/(100*360))</f>
        <v>1079.3527985449484</v>
      </c>
      <c r="I6165" s="28">
        <f>I6164*(1+Data!Q6165/(100*360))</f>
        <v>1488.7687324684337</v>
      </c>
    </row>
    <row r="6166" spans="1:9" x14ac:dyDescent="0.45">
      <c r="A6166" s="7">
        <v>41955</v>
      </c>
      <c r="B6166" s="13">
        <v>420.08</v>
      </c>
      <c r="C6166" s="13">
        <v>87.822000000000003</v>
      </c>
      <c r="D6166" s="13">
        <v>13.02</v>
      </c>
      <c r="E6166" s="13">
        <v>456.39</v>
      </c>
      <c r="F6166" s="28">
        <f>F6165*(1+Data!N6166/(100*360))</f>
        <v>1345.1108664325634</v>
      </c>
      <c r="G6166" s="28">
        <f>G6165*(1+Data!O6166/(100*360))</f>
        <v>1779.7925630889345</v>
      </c>
      <c r="H6166" s="28">
        <f>H6165*(1+Data!P6166/(100*360))</f>
        <v>1079.3527985479466</v>
      </c>
      <c r="I6166" s="28">
        <f>I6165*(1+Data!Q6166/(100*360))</f>
        <v>1488.7687324725691</v>
      </c>
    </row>
    <row r="6167" spans="1:9" x14ac:dyDescent="0.45">
      <c r="A6167" s="7">
        <v>41956</v>
      </c>
      <c r="B6167" s="13">
        <v>420.19</v>
      </c>
      <c r="C6167" s="13">
        <v>87.674000000000007</v>
      </c>
      <c r="D6167" s="13">
        <v>13.79</v>
      </c>
      <c r="E6167" s="13">
        <v>454.31</v>
      </c>
      <c r="F6167" s="28">
        <f>F6166*(1+Data!N6167/(100*360))</f>
        <v>1345.1684857510947</v>
      </c>
      <c r="G6167" s="28">
        <f>G6166*(1+Data!O6167/(100*360))</f>
        <v>1779.8486759933542</v>
      </c>
      <c r="H6167" s="28">
        <f>H6166*(1+Data!P6167/(100*360))</f>
        <v>1079.3527985509447</v>
      </c>
      <c r="I6167" s="28">
        <f>I6166*(1+Data!Q6167/(100*360))</f>
        <v>1488.7687324767046</v>
      </c>
    </row>
    <row r="6168" spans="1:9" x14ac:dyDescent="0.45">
      <c r="A6168" s="7">
        <v>41957</v>
      </c>
      <c r="B6168" s="13">
        <v>420.32</v>
      </c>
      <c r="C6168" s="13">
        <v>87.525000000000006</v>
      </c>
      <c r="D6168" s="13">
        <v>13.31</v>
      </c>
      <c r="E6168" s="13">
        <v>453.56</v>
      </c>
      <c r="F6168" s="28">
        <f>F6167*(1+Data!N6168/(100*360))</f>
        <v>1345.2266530783661</v>
      </c>
      <c r="G6168" s="28">
        <f>G6167*(1+Data!O6168/(100*360))</f>
        <v>1779.9041034475392</v>
      </c>
      <c r="H6168" s="28">
        <f>H6167*(1+Data!P6168/(100*360))</f>
        <v>1079.3527985539429</v>
      </c>
      <c r="I6168" s="28">
        <f>I6167*(1+Data!Q6168/(100*360))</f>
        <v>1488.7687324808401</v>
      </c>
    </row>
    <row r="6169" spans="1:9" x14ac:dyDescent="0.45">
      <c r="A6169" s="7">
        <v>41958</v>
      </c>
      <c r="B6169" s="13">
        <v>420.32</v>
      </c>
      <c r="C6169" s="13">
        <v>87.525000000000006</v>
      </c>
      <c r="D6169" s="13">
        <v>13.31</v>
      </c>
      <c r="E6169" s="13">
        <v>453.56</v>
      </c>
      <c r="F6169" s="28">
        <f>F6168*(1+Data!N6169/(100*360))</f>
        <v>1345.2848229208896</v>
      </c>
      <c r="G6169" s="28">
        <f>G6168*(1+Data!O6169/(100*360))</f>
        <v>1779.9595326278275</v>
      </c>
      <c r="H6169" s="28">
        <f>H6168*(1+Data!P6169/(100*360))</f>
        <v>1079.352798556941</v>
      </c>
      <c r="I6169" s="28">
        <f>I6168*(1+Data!Q6169/(100*360))</f>
        <v>1488.7687324849755</v>
      </c>
    </row>
    <row r="6170" spans="1:9" x14ac:dyDescent="0.45">
      <c r="A6170" s="7">
        <v>41959</v>
      </c>
      <c r="B6170" s="13">
        <v>420.32</v>
      </c>
      <c r="C6170" s="13">
        <v>87.525000000000006</v>
      </c>
      <c r="D6170" s="13">
        <v>13.31</v>
      </c>
      <c r="E6170" s="13">
        <v>453.56</v>
      </c>
      <c r="F6170" s="28">
        <f>F6169*(1+Data!N6170/(100*360))</f>
        <v>1345.3429952787742</v>
      </c>
      <c r="G6170" s="28">
        <f>G6169*(1+Data!O6170/(100*360))</f>
        <v>1780.0149635342727</v>
      </c>
      <c r="H6170" s="28">
        <f>H6169*(1+Data!P6170/(100*360))</f>
        <v>1079.3527985599392</v>
      </c>
      <c r="I6170" s="28">
        <f>I6169*(1+Data!Q6170/(100*360))</f>
        <v>1488.768732489111</v>
      </c>
    </row>
    <row r="6171" spans="1:9" x14ac:dyDescent="0.45">
      <c r="A6171" s="7">
        <v>41960</v>
      </c>
      <c r="B6171" s="13">
        <v>419.61</v>
      </c>
      <c r="C6171" s="13">
        <v>87.926000000000002</v>
      </c>
      <c r="D6171" s="13">
        <v>13.99</v>
      </c>
      <c r="E6171" s="13">
        <v>454.08</v>
      </c>
      <c r="F6171" s="28">
        <f>F6170*(1+Data!N6171/(100*360))</f>
        <v>1345.4002657826704</v>
      </c>
      <c r="G6171" s="28">
        <f>G6170*(1+Data!O6171/(100*360))</f>
        <v>1780.0698522734679</v>
      </c>
      <c r="H6171" s="28">
        <f>H6170*(1+Data!P6171/(100*360))</f>
        <v>1079.3527985629373</v>
      </c>
      <c r="I6171" s="28">
        <f>I6170*(1+Data!Q6171/(100*360))</f>
        <v>1488.7687324932465</v>
      </c>
    </row>
    <row r="6172" spans="1:9" x14ac:dyDescent="0.45">
      <c r="A6172" s="7">
        <v>41961</v>
      </c>
      <c r="B6172" s="13">
        <v>422.64</v>
      </c>
      <c r="C6172" s="13">
        <v>87.575000000000003</v>
      </c>
      <c r="D6172" s="13">
        <v>13.86</v>
      </c>
      <c r="E6172" s="13">
        <v>454.37</v>
      </c>
      <c r="F6172" s="28">
        <f>F6171*(1+Data!N6172/(100*360))</f>
        <v>1345.4573556006151</v>
      </c>
      <c r="G6172" s="28">
        <f>G6171*(1+Data!O6172/(100*360))</f>
        <v>1780.1244262483556</v>
      </c>
      <c r="H6172" s="28">
        <f>H6171*(1+Data!P6172/(100*360))</f>
        <v>1079.3527985659355</v>
      </c>
      <c r="I6172" s="28">
        <f>I6171*(1+Data!Q6172/(100*360))</f>
        <v>1488.768732497382</v>
      </c>
    </row>
    <row r="6173" spans="1:9" x14ac:dyDescent="0.45">
      <c r="A6173" s="7">
        <v>41962</v>
      </c>
      <c r="B6173" s="13">
        <v>421.93</v>
      </c>
      <c r="C6173" s="13">
        <v>87.647000000000006</v>
      </c>
      <c r="D6173" s="13">
        <v>13.96</v>
      </c>
      <c r="E6173" s="13">
        <v>451.97</v>
      </c>
      <c r="F6173" s="28">
        <f>F6172*(1+Data!N6173/(100*360))</f>
        <v>1345.5132593537403</v>
      </c>
      <c r="G6173" s="28">
        <f>G6172*(1+Data!O6173/(100*360))</f>
        <v>1780.1804358855115</v>
      </c>
      <c r="H6173" s="28">
        <f>H6172*(1+Data!P6173/(100*360))</f>
        <v>1079.3527985689336</v>
      </c>
      <c r="I6173" s="28">
        <f>I6172*(1+Data!Q6173/(100*360))</f>
        <v>1488.7687325015174</v>
      </c>
    </row>
    <row r="6174" spans="1:9" x14ac:dyDescent="0.45">
      <c r="A6174" s="7">
        <v>41963</v>
      </c>
      <c r="B6174" s="13">
        <v>422.1</v>
      </c>
      <c r="C6174" s="13">
        <v>87.590999999999994</v>
      </c>
      <c r="D6174" s="13">
        <v>13.58</v>
      </c>
      <c r="E6174" s="13">
        <v>453.24</v>
      </c>
      <c r="F6174" s="28">
        <f>F6173*(1+Data!N6174/(100*360))</f>
        <v>1345.5698419238329</v>
      </c>
      <c r="G6174" s="28">
        <f>G6173*(1+Data!O6174/(100*360))</f>
        <v>1780.2353643418498</v>
      </c>
      <c r="H6174" s="28">
        <f>H6173*(1+Data!P6174/(100*360))</f>
        <v>1079.3527985719318</v>
      </c>
      <c r="I6174" s="28">
        <f>I6173*(1+Data!Q6174/(100*360))</f>
        <v>1488.7687325056529</v>
      </c>
    </row>
    <row r="6175" spans="1:9" x14ac:dyDescent="0.45">
      <c r="A6175" s="7">
        <v>41964</v>
      </c>
      <c r="B6175" s="13">
        <v>425.31</v>
      </c>
      <c r="C6175" s="13">
        <v>88.31</v>
      </c>
      <c r="D6175" s="13">
        <v>12.9</v>
      </c>
      <c r="E6175" s="13">
        <v>454.7</v>
      </c>
      <c r="F6175" s="28">
        <f>F6174*(1+Data!N6175/(100*360))</f>
        <v>1345.6270024782564</v>
      </c>
      <c r="G6175" s="28">
        <f>G6174*(1+Data!O6175/(100*360))</f>
        <v>1780.2899285557669</v>
      </c>
      <c r="H6175" s="28">
        <f>H6174*(1+Data!P6175/(100*360))</f>
        <v>1079.3527985749299</v>
      </c>
      <c r="I6175" s="28">
        <f>I6174*(1+Data!Q6175/(100*360))</f>
        <v>1488.7687325097884</v>
      </c>
    </row>
    <row r="6176" spans="1:9" x14ac:dyDescent="0.45">
      <c r="A6176" s="7">
        <v>41965</v>
      </c>
      <c r="B6176" s="13">
        <v>425.31</v>
      </c>
      <c r="C6176" s="13">
        <v>88.31</v>
      </c>
      <c r="D6176" s="13">
        <v>12.9</v>
      </c>
      <c r="E6176" s="13">
        <v>454.7</v>
      </c>
      <c r="F6176" s="28">
        <f>F6175*(1+Data!N6176/(100*360))</f>
        <v>1345.684165460892</v>
      </c>
      <c r="G6176" s="28">
        <f>G6175*(1+Data!O6176/(100*360))</f>
        <v>1780.3444944420771</v>
      </c>
      <c r="H6176" s="28">
        <f>H6175*(1+Data!P6176/(100*360))</f>
        <v>1079.3527985779281</v>
      </c>
      <c r="I6176" s="28">
        <f>I6175*(1+Data!Q6176/(100*360))</f>
        <v>1488.7687325139239</v>
      </c>
    </row>
    <row r="6177" spans="1:9" x14ac:dyDescent="0.45">
      <c r="A6177" s="7">
        <v>41966</v>
      </c>
      <c r="B6177" s="13">
        <v>425.31</v>
      </c>
      <c r="C6177" s="13">
        <v>88.31</v>
      </c>
      <c r="D6177" s="13">
        <v>12.9</v>
      </c>
      <c r="E6177" s="13">
        <v>454.7</v>
      </c>
      <c r="F6177" s="28">
        <f>F6176*(1+Data!N6177/(100*360))</f>
        <v>1345.741330871843</v>
      </c>
      <c r="G6177" s="28">
        <f>G6176*(1+Data!O6177/(100*360))</f>
        <v>1780.3990620008319</v>
      </c>
      <c r="H6177" s="28">
        <f>H6176*(1+Data!P6177/(100*360))</f>
        <v>1079.3527985809262</v>
      </c>
      <c r="I6177" s="28">
        <f>I6176*(1+Data!Q6177/(100*360))</f>
        <v>1488.7687325180593</v>
      </c>
    </row>
    <row r="6178" spans="1:9" x14ac:dyDescent="0.45">
      <c r="A6178" s="7">
        <v>41967</v>
      </c>
      <c r="B6178" s="13">
        <v>426.24</v>
      </c>
      <c r="C6178" s="13">
        <v>88.150999999999996</v>
      </c>
      <c r="D6178" s="13">
        <v>12.62</v>
      </c>
      <c r="E6178" s="13">
        <v>455.88</v>
      </c>
      <c r="F6178" s="28">
        <f>F6177*(1+Data!N6178/(100*360))</f>
        <v>1345.7983566607388</v>
      </c>
      <c r="G6178" s="28">
        <f>G6177*(1+Data!O6178/(100*360))</f>
        <v>1780.4538686186238</v>
      </c>
      <c r="H6178" s="28">
        <f>H6177*(1+Data!P6178/(100*360))</f>
        <v>1079.3527985839244</v>
      </c>
      <c r="I6178" s="28">
        <f>I6177*(1+Data!Q6178/(100*360))</f>
        <v>1488.7687325221948</v>
      </c>
    </row>
    <row r="6179" spans="1:9" x14ac:dyDescent="0.45">
      <c r="A6179" s="7">
        <v>41968</v>
      </c>
      <c r="B6179" s="13">
        <v>426.75</v>
      </c>
      <c r="C6179" s="13">
        <v>87.92</v>
      </c>
      <c r="D6179" s="13">
        <v>12.25</v>
      </c>
      <c r="E6179" s="13">
        <v>456.61</v>
      </c>
      <c r="F6179" s="28">
        <f>F6178*(1+Data!N6179/(100*360))</f>
        <v>1345.8538932729236</v>
      </c>
      <c r="G6179" s="28">
        <f>G6178*(1+Data!O6179/(100*360))</f>
        <v>1780.5079795791141</v>
      </c>
      <c r="H6179" s="28">
        <f>H6178*(1+Data!P6179/(100*360))</f>
        <v>1079.3527985869225</v>
      </c>
      <c r="I6179" s="28">
        <f>I6178*(1+Data!Q6179/(100*360))</f>
        <v>1488.7687325263303</v>
      </c>
    </row>
    <row r="6180" spans="1:9" x14ac:dyDescent="0.45">
      <c r="A6180" s="7">
        <v>41969</v>
      </c>
      <c r="B6180" s="13">
        <v>428.01</v>
      </c>
      <c r="C6180" s="13">
        <v>87.606999999999999</v>
      </c>
      <c r="D6180" s="13">
        <v>12.07</v>
      </c>
      <c r="E6180" s="13">
        <v>456.27</v>
      </c>
      <c r="F6180" s="28">
        <f>F6179*(1+Data!N6180/(100*360))</f>
        <v>1345.9090209437854</v>
      </c>
      <c r="G6180" s="28">
        <f>G6179*(1+Data!O6180/(100*360))</f>
        <v>1780.5619982128724</v>
      </c>
      <c r="H6180" s="28">
        <f>H6179*(1+Data!P6180/(100*360))</f>
        <v>1079.3527985899207</v>
      </c>
      <c r="I6180" s="28">
        <f>I6179*(1+Data!Q6180/(100*360))</f>
        <v>1488.7687325304657</v>
      </c>
    </row>
    <row r="6181" spans="1:9" x14ac:dyDescent="0.45">
      <c r="A6181" s="7">
        <v>41970</v>
      </c>
      <c r="B6181" s="13">
        <v>427.32</v>
      </c>
      <c r="C6181" s="13">
        <v>87.606999999999999</v>
      </c>
      <c r="D6181" s="13">
        <v>12.07</v>
      </c>
      <c r="E6181" s="13">
        <v>456.27</v>
      </c>
      <c r="F6181" s="28">
        <f>F6180*(1+Data!N6181/(100*360))</f>
        <v>1345.9641508727379</v>
      </c>
      <c r="G6181" s="28">
        <f>G6180*(1+Data!O6181/(100*360))</f>
        <v>1780.616127297618</v>
      </c>
      <c r="H6181" s="28">
        <f>H6180*(1+Data!P6181/(100*360))</f>
        <v>1079.3527985929188</v>
      </c>
      <c r="I6181" s="28">
        <f>I6180*(1+Data!Q6181/(100*360))</f>
        <v>1488.7687325346012</v>
      </c>
    </row>
    <row r="6182" spans="1:9" x14ac:dyDescent="0.45">
      <c r="A6182" s="7">
        <v>41971</v>
      </c>
      <c r="B6182" s="13">
        <v>425.82</v>
      </c>
      <c r="C6182" s="13">
        <v>88.355999999999995</v>
      </c>
      <c r="D6182" s="13">
        <v>13.33</v>
      </c>
      <c r="E6182" s="13">
        <v>454.64</v>
      </c>
      <c r="F6182" s="28">
        <f>F6181*(1+Data!N6182/(100*360))</f>
        <v>1346.0164191472636</v>
      </c>
      <c r="G6182" s="28">
        <f>G6181*(1+Data!O6182/(100*360))</f>
        <v>1780.6686505272173</v>
      </c>
      <c r="H6182" s="28">
        <f>H6181*(1+Data!P6182/(100*360))</f>
        <v>1079.352798595917</v>
      </c>
      <c r="I6182" s="28">
        <f>I6181*(1+Data!Q6182/(100*360))</f>
        <v>1488.7687325387367</v>
      </c>
    </row>
    <row r="6183" spans="1:9" x14ac:dyDescent="0.45">
      <c r="A6183" s="7">
        <v>41972</v>
      </c>
      <c r="B6183" s="13">
        <v>425.82</v>
      </c>
      <c r="C6183" s="13">
        <v>88.355999999999995</v>
      </c>
      <c r="D6183" s="13">
        <v>13.33</v>
      </c>
      <c r="E6183" s="13">
        <v>454.64</v>
      </c>
      <c r="F6183" s="28">
        <f>F6182*(1+Data!N6183/(100*360))</f>
        <v>1346.0686894515406</v>
      </c>
      <c r="G6183" s="28">
        <f>G6182*(1+Data!O6183/(100*360))</f>
        <v>1780.7211753061058</v>
      </c>
      <c r="H6183" s="28">
        <f>H6182*(1+Data!P6183/(100*360))</f>
        <v>1079.3527985989151</v>
      </c>
      <c r="I6183" s="28">
        <f>I6182*(1+Data!Q6183/(100*360))</f>
        <v>1488.7687325428722</v>
      </c>
    </row>
    <row r="6184" spans="1:9" x14ac:dyDescent="0.45">
      <c r="A6184" s="7">
        <v>41973</v>
      </c>
      <c r="B6184" s="13">
        <v>425.82</v>
      </c>
      <c r="C6184" s="13">
        <v>88.355999999999995</v>
      </c>
      <c r="D6184" s="13">
        <v>13.33</v>
      </c>
      <c r="E6184" s="13">
        <v>454.64</v>
      </c>
      <c r="F6184" s="28">
        <f>F6183*(1+Data!N6184/(100*360))</f>
        <v>1346.1209617856478</v>
      </c>
      <c r="G6184" s="28">
        <f>G6183*(1+Data!O6184/(100*360))</f>
        <v>1780.7737016343294</v>
      </c>
      <c r="H6184" s="28">
        <f>H6183*(1+Data!P6184/(100*360))</f>
        <v>1079.3527986019133</v>
      </c>
      <c r="I6184" s="28">
        <f>I6183*(1+Data!Q6184/(100*360))</f>
        <v>1488.7687325470076</v>
      </c>
    </row>
    <row r="6185" spans="1:9" x14ac:dyDescent="0.45">
      <c r="A6185" s="7">
        <v>41974</v>
      </c>
      <c r="B6185" s="13">
        <v>422.84</v>
      </c>
      <c r="C6185" s="13">
        <v>87.945999999999998</v>
      </c>
      <c r="D6185" s="13">
        <v>14.29</v>
      </c>
      <c r="E6185" s="13">
        <v>455.32</v>
      </c>
      <c r="F6185" s="28">
        <f>F6184*(1+Data!N6185/(100*360))</f>
        <v>1346.1740475614658</v>
      </c>
      <c r="G6185" s="28">
        <f>G6184*(1+Data!O6185/(100*360))</f>
        <v>1780.8266598655784</v>
      </c>
      <c r="H6185" s="28">
        <f>H6184*(1+Data!P6185/(100*360))</f>
        <v>1079.3527986049114</v>
      </c>
      <c r="I6185" s="28">
        <f>I6184*(1+Data!Q6185/(100*360))</f>
        <v>1488.7687325511431</v>
      </c>
    </row>
    <row r="6186" spans="1:9" x14ac:dyDescent="0.45">
      <c r="A6186" s="7">
        <v>41975</v>
      </c>
      <c r="B6186" s="13">
        <v>424.14</v>
      </c>
      <c r="C6186" s="13">
        <v>88.647000000000006</v>
      </c>
      <c r="D6186" s="13">
        <v>12.85</v>
      </c>
      <c r="E6186" s="13">
        <v>454.63</v>
      </c>
      <c r="F6186" s="28">
        <f>F6185*(1+Data!N6186/(100*360))</f>
        <v>1346.2258079535945</v>
      </c>
      <c r="G6186" s="28">
        <f>G6185*(1+Data!O6186/(100*360))</f>
        <v>1780.8826767575129</v>
      </c>
      <c r="H6186" s="28">
        <f>H6185*(1+Data!P6186/(100*360))</f>
        <v>1079.3527986079096</v>
      </c>
      <c r="I6186" s="28">
        <f>I6185*(1+Data!Q6186/(100*360))</f>
        <v>1488.7687325552786</v>
      </c>
    </row>
    <row r="6187" spans="1:9" x14ac:dyDescent="0.45">
      <c r="A6187" s="7">
        <v>41976</v>
      </c>
      <c r="B6187" s="13">
        <v>425.03</v>
      </c>
      <c r="C6187" s="13">
        <v>88.956000000000003</v>
      </c>
      <c r="D6187" s="13">
        <v>12.47</v>
      </c>
      <c r="E6187" s="13">
        <v>454.2</v>
      </c>
      <c r="F6187" s="28">
        <f>F6186*(1+Data!N6187/(100*360))</f>
        <v>1346.2778096649429</v>
      </c>
      <c r="G6187" s="28">
        <f>G6186*(1+Data!O6187/(100*360))</f>
        <v>1780.9410748686216</v>
      </c>
      <c r="H6187" s="28">
        <f>H6186*(1+Data!P6187/(100*360))</f>
        <v>1079.3527986109077</v>
      </c>
      <c r="I6187" s="28">
        <f>I6186*(1+Data!Q6187/(100*360))</f>
        <v>1488.768732559414</v>
      </c>
    </row>
    <row r="6188" spans="1:9" x14ac:dyDescent="0.45">
      <c r="A6188" s="7">
        <v>41977</v>
      </c>
      <c r="B6188" s="13">
        <v>424.39</v>
      </c>
      <c r="C6188" s="13">
        <v>88.703999999999994</v>
      </c>
      <c r="D6188" s="13">
        <v>12.38</v>
      </c>
      <c r="E6188" s="13">
        <v>452.46</v>
      </c>
      <c r="F6188" s="28">
        <f>F6187*(1+Data!N6188/(100*360))</f>
        <v>1346.3293496670897</v>
      </c>
      <c r="G6188" s="28">
        <f>G6187*(1+Data!O6188/(100*360))</f>
        <v>1780.9982925477102</v>
      </c>
      <c r="H6188" s="28">
        <f>H6187*(1+Data!P6188/(100*360))</f>
        <v>1079.3527986139059</v>
      </c>
      <c r="I6188" s="28">
        <f>I6187*(1+Data!Q6188/(100*360))</f>
        <v>1488.7687325635495</v>
      </c>
    </row>
    <row r="6189" spans="1:9" x14ac:dyDescent="0.45">
      <c r="A6189" s="7">
        <v>41978</v>
      </c>
      <c r="B6189" s="13">
        <v>424.75</v>
      </c>
      <c r="C6189" s="13">
        <v>89.334000000000003</v>
      </c>
      <c r="D6189" s="13">
        <v>11.82</v>
      </c>
      <c r="E6189" s="13">
        <v>452</v>
      </c>
      <c r="F6189" s="28">
        <f>F6188*(1+Data!N6189/(100*360))</f>
        <v>1346.3801623806282</v>
      </c>
      <c r="G6189" s="28">
        <f>G6188*(1+Data!O6189/(100*360))</f>
        <v>1781.0628933135549</v>
      </c>
      <c r="H6189" s="28">
        <f>H6188*(1+Data!P6189/(100*360))</f>
        <v>1079.352798616904</v>
      </c>
      <c r="I6189" s="28">
        <f>I6188*(1+Data!Q6189/(100*360))</f>
        <v>1488.768732567685</v>
      </c>
    </row>
    <row r="6190" spans="1:9" x14ac:dyDescent="0.45">
      <c r="A6190" s="7">
        <v>41979</v>
      </c>
      <c r="B6190" s="13">
        <v>424.75</v>
      </c>
      <c r="C6190" s="13">
        <v>89.334000000000003</v>
      </c>
      <c r="D6190" s="13">
        <v>11.82</v>
      </c>
      <c r="E6190" s="13">
        <v>452</v>
      </c>
      <c r="F6190" s="28">
        <f>F6189*(1+Data!N6190/(100*360))</f>
        <v>1346.4309770119232</v>
      </c>
      <c r="G6190" s="28">
        <f>G6189*(1+Data!O6190/(100*360))</f>
        <v>1781.1274964226129</v>
      </c>
      <c r="H6190" s="28">
        <f>H6189*(1+Data!P6190/(100*360))</f>
        <v>1079.3527986199022</v>
      </c>
      <c r="I6190" s="28">
        <f>I6189*(1+Data!Q6190/(100*360))</f>
        <v>1488.7687325718205</v>
      </c>
    </row>
    <row r="6191" spans="1:9" x14ac:dyDescent="0.45">
      <c r="A6191" s="7">
        <v>41980</v>
      </c>
      <c r="B6191" s="13">
        <v>424.75</v>
      </c>
      <c r="C6191" s="13">
        <v>89.334000000000003</v>
      </c>
      <c r="D6191" s="13">
        <v>11.82</v>
      </c>
      <c r="E6191" s="13">
        <v>452</v>
      </c>
      <c r="F6191" s="28">
        <f>F6190*(1+Data!N6191/(100*360))</f>
        <v>1346.4817935610472</v>
      </c>
      <c r="G6191" s="28">
        <f>G6190*(1+Data!O6191/(100*360))</f>
        <v>1781.1921018749692</v>
      </c>
      <c r="H6191" s="28">
        <f>H6190*(1+Data!P6191/(100*360))</f>
        <v>1079.3527986229003</v>
      </c>
      <c r="I6191" s="28">
        <f>I6190*(1+Data!Q6191/(100*360))</f>
        <v>1488.7687325759559</v>
      </c>
    </row>
    <row r="6192" spans="1:9" x14ac:dyDescent="0.45">
      <c r="A6192" s="7">
        <v>41981</v>
      </c>
      <c r="B6192" s="13">
        <v>421.72</v>
      </c>
      <c r="C6192" s="13">
        <v>89.040999999999997</v>
      </c>
      <c r="D6192" s="13">
        <v>14.21</v>
      </c>
      <c r="E6192" s="13">
        <v>451.75</v>
      </c>
      <c r="F6192" s="28">
        <f>F6191*(1+Data!N6192/(100*360))</f>
        <v>1346.5305997858366</v>
      </c>
      <c r="G6192" s="28">
        <f>G6191*(1+Data!O6192/(100*360))</f>
        <v>1781.2570609613733</v>
      </c>
      <c r="H6192" s="28">
        <f>H6191*(1+Data!P6192/(100*360))</f>
        <v>1079.3527986258985</v>
      </c>
      <c r="I6192" s="28">
        <f>I6191*(1+Data!Q6192/(100*360))</f>
        <v>1488.7687325800914</v>
      </c>
    </row>
    <row r="6193" spans="1:9" x14ac:dyDescent="0.45">
      <c r="A6193" s="7">
        <v>41982</v>
      </c>
      <c r="B6193" s="13">
        <v>420.22</v>
      </c>
      <c r="C6193" s="13">
        <v>88.69</v>
      </c>
      <c r="D6193" s="13">
        <v>14.89</v>
      </c>
      <c r="E6193" s="13">
        <v>450.9</v>
      </c>
      <c r="F6193" s="28">
        <f>F6192*(1+Data!N6193/(100*360))</f>
        <v>1346.5802231788016</v>
      </c>
      <c r="G6193" s="28">
        <f>G6192*(1+Data!O6193/(100*360))</f>
        <v>1781.3206815260673</v>
      </c>
      <c r="H6193" s="28">
        <f>H6192*(1+Data!P6193/(100*360))</f>
        <v>1079.3527986288966</v>
      </c>
      <c r="I6193" s="28">
        <f>I6192*(1+Data!Q6193/(100*360))</f>
        <v>1488.7687325842269</v>
      </c>
    </row>
    <row r="6194" spans="1:9" x14ac:dyDescent="0.45">
      <c r="A6194" s="7">
        <v>41983</v>
      </c>
      <c r="B6194" s="13">
        <v>414.77</v>
      </c>
      <c r="C6194" s="13">
        <v>88.271000000000001</v>
      </c>
      <c r="D6194" s="13">
        <v>18.53</v>
      </c>
      <c r="E6194" s="13">
        <v>449.95</v>
      </c>
      <c r="F6194" s="28">
        <f>F6193*(1+Data!N6194/(100*360))</f>
        <v>1346.6279818907169</v>
      </c>
      <c r="G6194" s="28">
        <f>G6193*(1+Data!O6194/(100*360))</f>
        <v>1781.3816472263927</v>
      </c>
      <c r="H6194" s="28">
        <f>H6193*(1+Data!P6194/(100*360))</f>
        <v>1079.3527986318948</v>
      </c>
      <c r="I6194" s="28">
        <f>I6193*(1+Data!Q6194/(100*360))</f>
        <v>1488.7687325883624</v>
      </c>
    </row>
    <row r="6195" spans="1:9" x14ac:dyDescent="0.45">
      <c r="A6195" s="7">
        <v>41984</v>
      </c>
      <c r="B6195" s="13">
        <v>414.33</v>
      </c>
      <c r="C6195" s="13">
        <v>88.662999999999997</v>
      </c>
      <c r="D6195" s="13">
        <v>20.079999999999998</v>
      </c>
      <c r="E6195" s="13">
        <v>448.86</v>
      </c>
      <c r="F6195" s="28">
        <f>F6194*(1+Data!N6195/(100*360))</f>
        <v>1346.6743358183601</v>
      </c>
      <c r="G6195" s="28">
        <f>G6194*(1+Data!O6195/(100*360))</f>
        <v>1781.4445695847987</v>
      </c>
      <c r="H6195" s="28">
        <f>H6194*(1+Data!P6195/(100*360))</f>
        <v>1079.3527986348929</v>
      </c>
      <c r="I6195" s="28">
        <f>I6194*(1+Data!Q6195/(100*360))</f>
        <v>1488.7687325924978</v>
      </c>
    </row>
    <row r="6196" spans="1:9" x14ac:dyDescent="0.45">
      <c r="A6196" s="7">
        <v>41985</v>
      </c>
      <c r="B6196" s="13">
        <v>408.74</v>
      </c>
      <c r="C6196" s="13">
        <v>88.363</v>
      </c>
      <c r="D6196" s="13">
        <v>21.08</v>
      </c>
      <c r="E6196" s="13">
        <v>449.22</v>
      </c>
      <c r="F6196" s="28">
        <f>F6195*(1+Data!N6196/(100*360))</f>
        <v>1346.7170964692843</v>
      </c>
      <c r="G6196" s="28">
        <f>G6195*(1+Data!O6196/(100*360))</f>
        <v>1781.5034661216519</v>
      </c>
      <c r="H6196" s="28">
        <f>H6195*(1+Data!P6196/(100*360))</f>
        <v>1079.3527986378911</v>
      </c>
      <c r="I6196" s="28">
        <f>I6195*(1+Data!Q6196/(100*360))</f>
        <v>1488.7687325966333</v>
      </c>
    </row>
    <row r="6197" spans="1:9" x14ac:dyDescent="0.45">
      <c r="A6197" s="7">
        <v>41986</v>
      </c>
      <c r="B6197" s="13">
        <v>408.74</v>
      </c>
      <c r="C6197" s="13">
        <v>88.363</v>
      </c>
      <c r="D6197" s="13">
        <v>21.08</v>
      </c>
      <c r="E6197" s="13">
        <v>449.22</v>
      </c>
      <c r="F6197" s="28">
        <f>F6196*(1+Data!N6197/(100*360))</f>
        <v>1346.759858477978</v>
      </c>
      <c r="G6197" s="28">
        <f>G6196*(1+Data!O6197/(100*360))</f>
        <v>1781.5623646056899</v>
      </c>
      <c r="H6197" s="28">
        <f>H6196*(1+Data!P6197/(100*360))</f>
        <v>1079.3527986408892</v>
      </c>
      <c r="I6197" s="28">
        <f>I6196*(1+Data!Q6197/(100*360))</f>
        <v>1488.7687326007688</v>
      </c>
    </row>
    <row r="6198" spans="1:9" x14ac:dyDescent="0.45">
      <c r="A6198" s="7">
        <v>41987</v>
      </c>
      <c r="B6198" s="13">
        <v>408.74</v>
      </c>
      <c r="C6198" s="13">
        <v>88.363</v>
      </c>
      <c r="D6198" s="13">
        <v>21.08</v>
      </c>
      <c r="E6198" s="13">
        <v>449.22</v>
      </c>
      <c r="F6198" s="28">
        <f>F6197*(1+Data!N6198/(100*360))</f>
        <v>1346.8026218444843</v>
      </c>
      <c r="G6198" s="28">
        <f>G6197*(1+Data!O6198/(100*360))</f>
        <v>1781.6212650369773</v>
      </c>
      <c r="H6198" s="28">
        <f>H6197*(1+Data!P6198/(100*360))</f>
        <v>1079.3527986438874</v>
      </c>
      <c r="I6198" s="28">
        <f>I6197*(1+Data!Q6198/(100*360))</f>
        <v>1488.7687326049042</v>
      </c>
    </row>
    <row r="6199" spans="1:9" x14ac:dyDescent="0.45">
      <c r="A6199" s="7">
        <v>41988</v>
      </c>
      <c r="B6199" s="13">
        <v>403.61</v>
      </c>
      <c r="C6199" s="13">
        <v>88.46</v>
      </c>
      <c r="D6199" s="13">
        <v>20.420000000000002</v>
      </c>
      <c r="E6199" s="13">
        <v>448.71</v>
      </c>
      <c r="F6199" s="28">
        <f>F6198*(1+Data!N6199/(100*360))</f>
        <v>1346.8448515889158</v>
      </c>
      <c r="G6199" s="28">
        <f>G6198*(1+Data!O6199/(100*360))</f>
        <v>1781.6831763759374</v>
      </c>
      <c r="H6199" s="28">
        <f>H6198*(1+Data!P6199/(100*360))</f>
        <v>1079.3527986468855</v>
      </c>
      <c r="I6199" s="28">
        <f>I6198*(1+Data!Q6199/(100*360))</f>
        <v>1488.7687326090397</v>
      </c>
    </row>
    <row r="6200" spans="1:9" x14ac:dyDescent="0.45">
      <c r="A6200" s="7">
        <v>41989</v>
      </c>
      <c r="B6200" s="13">
        <v>403.19</v>
      </c>
      <c r="C6200" s="13">
        <v>88.125</v>
      </c>
      <c r="D6200" s="13">
        <v>23.57</v>
      </c>
      <c r="E6200" s="13">
        <v>443.36</v>
      </c>
      <c r="F6200" s="28">
        <f>F6199*(1+Data!N6200/(100*360))</f>
        <v>1346.8879468829309</v>
      </c>
      <c r="G6200" s="28">
        <f>G6199*(1+Data!O6200/(100*360))</f>
        <v>1781.7421104961159</v>
      </c>
      <c r="H6200" s="28">
        <f>H6199*(1+Data!P6200/(100*360))</f>
        <v>1079.3527986498837</v>
      </c>
      <c r="I6200" s="28">
        <f>I6199*(1+Data!Q6200/(100*360))</f>
        <v>1488.7687326131752</v>
      </c>
    </row>
    <row r="6201" spans="1:9" x14ac:dyDescent="0.45">
      <c r="A6201" s="7">
        <v>41990</v>
      </c>
      <c r="B6201" s="13">
        <v>407.27</v>
      </c>
      <c r="C6201" s="13">
        <v>89.132999999999996</v>
      </c>
      <c r="D6201" s="13">
        <v>19.440000000000001</v>
      </c>
      <c r="E6201" s="13">
        <v>440.56</v>
      </c>
      <c r="F6201" s="28">
        <f>F6200*(1+Data!N6201/(100*360))</f>
        <v>1346.9313428643084</v>
      </c>
      <c r="G6201" s="28">
        <f>G6200*(1+Data!O6201/(100*360))</f>
        <v>1781.8040359330228</v>
      </c>
      <c r="H6201" s="28">
        <f>H6200*(1+Data!P6201/(100*360))</f>
        <v>1079.3527986528818</v>
      </c>
      <c r="I6201" s="28">
        <f>I6200*(1+Data!Q6201/(100*360))</f>
        <v>1488.7690751377759</v>
      </c>
    </row>
    <row r="6202" spans="1:9" x14ac:dyDescent="0.45">
      <c r="A6202" s="7">
        <v>41991</v>
      </c>
      <c r="B6202" s="13">
        <v>415.44</v>
      </c>
      <c r="C6202" s="13">
        <v>89.234999999999999</v>
      </c>
      <c r="D6202" s="13">
        <v>16.809999999999999</v>
      </c>
      <c r="E6202" s="13">
        <v>439.75</v>
      </c>
      <c r="F6202" s="28">
        <f>F6201*(1+Data!N6202/(100*360))</f>
        <v>1346.9750620108121</v>
      </c>
      <c r="G6202" s="28">
        <f>G6201*(1+Data!O6202/(100*360))</f>
        <v>1781.8675968425489</v>
      </c>
      <c r="H6202" s="28">
        <f>H6201*(1+Data!P6202/(100*360))</f>
        <v>1079.35279865588</v>
      </c>
      <c r="I6202" s="28">
        <f>I6201*(1+Data!Q6202/(100*360))</f>
        <v>1488.7702595303419</v>
      </c>
    </row>
    <row r="6203" spans="1:9" x14ac:dyDescent="0.45">
      <c r="A6203" s="7">
        <v>41992</v>
      </c>
      <c r="B6203" s="13">
        <v>418.2</v>
      </c>
      <c r="C6203" s="13">
        <v>89.597999999999999</v>
      </c>
      <c r="D6203" s="13">
        <v>16.489999999999998</v>
      </c>
      <c r="E6203" s="13">
        <v>440.72</v>
      </c>
      <c r="F6203" s="28">
        <f>F6202*(1+Data!N6203/(100*360))</f>
        <v>1347.019886347598</v>
      </c>
      <c r="G6203" s="28">
        <f>G6202*(1+Data!O6203/(100*360))</f>
        <v>1781.9332091671704</v>
      </c>
      <c r="H6203" s="28">
        <f>H6202*(1+Data!P6203/(100*360))</f>
        <v>1079.3527986588781</v>
      </c>
      <c r="I6203" s="28">
        <f>I6202*(1+Data!Q6203/(100*360))</f>
        <v>1488.7716543909894</v>
      </c>
    </row>
    <row r="6204" spans="1:9" x14ac:dyDescent="0.45">
      <c r="A6204" s="7">
        <v>41993</v>
      </c>
      <c r="B6204" s="13">
        <v>418.2</v>
      </c>
      <c r="C6204" s="13">
        <v>89.597999999999999</v>
      </c>
      <c r="D6204" s="13">
        <v>16.489999999999998</v>
      </c>
      <c r="E6204" s="13">
        <v>440.72</v>
      </c>
      <c r="F6204" s="28">
        <f>F6203*(1+Data!N6204/(100*360))</f>
        <v>1347.0647121760383</v>
      </c>
      <c r="G6204" s="28">
        <f>G6203*(1+Data!O6204/(100*360))</f>
        <v>1781.9988239077836</v>
      </c>
      <c r="H6204" s="28">
        <f>H6203*(1+Data!P6204/(100*360))</f>
        <v>1079.3527986618762</v>
      </c>
      <c r="I6204" s="28">
        <f>I6203*(1+Data!Q6204/(100*360))</f>
        <v>1488.7730492529438</v>
      </c>
    </row>
    <row r="6205" spans="1:9" x14ac:dyDescent="0.45">
      <c r="A6205" s="7">
        <v>41994</v>
      </c>
      <c r="B6205" s="13">
        <v>418.2</v>
      </c>
      <c r="C6205" s="13">
        <v>89.597999999999999</v>
      </c>
      <c r="D6205" s="13">
        <v>16.489999999999998</v>
      </c>
      <c r="E6205" s="13">
        <v>440.72</v>
      </c>
      <c r="F6205" s="28">
        <f>F6204*(1+Data!N6205/(100*360))</f>
        <v>1347.1095394961824</v>
      </c>
      <c r="G6205" s="28">
        <f>G6204*(1+Data!O6205/(100*360))</f>
        <v>1782.0644410644773</v>
      </c>
      <c r="H6205" s="28">
        <f>H6204*(1+Data!P6205/(100*360))</f>
        <v>1079.3527986648744</v>
      </c>
      <c r="I6205" s="28">
        <f>I6204*(1+Data!Q6205/(100*360))</f>
        <v>1488.7744441162049</v>
      </c>
    </row>
    <row r="6206" spans="1:9" x14ac:dyDescent="0.45">
      <c r="A6206" s="7">
        <v>41995</v>
      </c>
      <c r="B6206" s="13">
        <v>420.15</v>
      </c>
      <c r="C6206" s="13">
        <v>89.77</v>
      </c>
      <c r="D6206" s="13">
        <v>15.25</v>
      </c>
      <c r="E6206" s="13">
        <v>440.31</v>
      </c>
      <c r="F6206" s="28">
        <f>F6205*(1+Data!N6206/(100*360))</f>
        <v>1347.1553299946124</v>
      </c>
      <c r="G6206" s="28">
        <f>G6205*(1+Data!O6206/(100*360))</f>
        <v>1782.1314417372821</v>
      </c>
      <c r="H6206" s="28">
        <f>H6205*(1+Data!P6206/(100*360))</f>
        <v>1079.3527986678725</v>
      </c>
      <c r="I6206" s="28">
        <f>I6205*(1+Data!Q6206/(100*360))</f>
        <v>1488.7760494485037</v>
      </c>
    </row>
    <row r="6207" spans="1:9" x14ac:dyDescent="0.45">
      <c r="A6207" s="7">
        <v>41996</v>
      </c>
      <c r="B6207" s="13">
        <v>420.08</v>
      </c>
      <c r="C6207" s="13">
        <v>90.063999999999993</v>
      </c>
      <c r="D6207" s="13">
        <v>14.8</v>
      </c>
      <c r="E6207" s="13">
        <v>440.06</v>
      </c>
      <c r="F6207" s="28">
        <f>F6206*(1+Data!N6207/(100*360))</f>
        <v>1347.2012193440894</v>
      </c>
      <c r="G6207" s="28">
        <f>G6206*(1+Data!O6207/(100*360))</f>
        <v>1782.2008953598588</v>
      </c>
      <c r="H6207" s="28">
        <f>H6206*(1+Data!P6207/(100*360))</f>
        <v>1079.3527986708707</v>
      </c>
      <c r="I6207" s="28">
        <f>I6206*(1+Data!Q6207/(100*360))</f>
        <v>1488.7774443145759</v>
      </c>
    </row>
    <row r="6208" spans="1:9" x14ac:dyDescent="0.45">
      <c r="A6208" s="7">
        <v>41997</v>
      </c>
      <c r="B6208" s="13">
        <v>420.51</v>
      </c>
      <c r="C6208" s="13">
        <v>89.966999999999999</v>
      </c>
      <c r="D6208" s="13">
        <v>14.37</v>
      </c>
      <c r="E6208" s="13">
        <v>438.81</v>
      </c>
      <c r="F6208" s="28">
        <f>F6207*(1+Data!N6208/(100*360))</f>
        <v>1347.2461335358521</v>
      </c>
      <c r="G6208" s="28">
        <f>G6207*(1+Data!O6208/(100*360))</f>
        <v>1782.2705002059388</v>
      </c>
      <c r="H6208" s="28">
        <f>H6207*(1+Data!P6208/(100*360))</f>
        <v>1079.3527986738688</v>
      </c>
      <c r="I6208" s="28">
        <f>I6207*(1+Data!Q6208/(100*360))</f>
        <v>1488.7786287138001</v>
      </c>
    </row>
    <row r="6209" spans="1:9" x14ac:dyDescent="0.45">
      <c r="A6209" s="7">
        <v>41998</v>
      </c>
      <c r="B6209" s="13">
        <v>420.39</v>
      </c>
      <c r="C6209" s="13">
        <v>89.834999999999994</v>
      </c>
      <c r="D6209" s="13">
        <v>14.37</v>
      </c>
      <c r="E6209" s="13">
        <v>438.81</v>
      </c>
      <c r="F6209" s="28">
        <f>F6208*(1+Data!N6209/(100*360))</f>
        <v>1347.2910492250041</v>
      </c>
      <c r="G6209" s="28">
        <f>G6208*(1+Data!O6209/(100*360))</f>
        <v>1782.3401077704748</v>
      </c>
      <c r="H6209" s="28">
        <f>H6208*(1+Data!P6209/(100*360))</f>
        <v>1079.352798676867</v>
      </c>
      <c r="I6209" s="28">
        <f>I6208*(1+Data!Q6209/(100*360))</f>
        <v>1488.7798131139666</v>
      </c>
    </row>
    <row r="6210" spans="1:9" x14ac:dyDescent="0.45">
      <c r="A6210" s="7">
        <v>41999</v>
      </c>
      <c r="B6210" s="13">
        <v>421.27</v>
      </c>
      <c r="C6210" s="13">
        <v>90.03</v>
      </c>
      <c r="D6210" s="13">
        <v>14.5</v>
      </c>
      <c r="E6210" s="13">
        <v>438.81</v>
      </c>
      <c r="F6210" s="28">
        <f>F6209*(1+Data!N6210/(100*360))</f>
        <v>1347.3354574349767</v>
      </c>
      <c r="G6210" s="28">
        <f>G6209*(1+Data!O6210/(100*360))</f>
        <v>1782.4097626120752</v>
      </c>
      <c r="H6210" s="28">
        <f>H6209*(1+Data!P6210/(100*360))</f>
        <v>1079.3527986798651</v>
      </c>
      <c r="I6210" s="28">
        <f>I6209*(1+Data!Q6210/(100*360))</f>
        <v>1488.7805765780959</v>
      </c>
    </row>
    <row r="6211" spans="1:9" x14ac:dyDescent="0.45">
      <c r="A6211" s="7">
        <v>42000</v>
      </c>
      <c r="B6211" s="13">
        <v>421.27</v>
      </c>
      <c r="C6211" s="13">
        <v>90.03</v>
      </c>
      <c r="D6211" s="13">
        <v>14.5</v>
      </c>
      <c r="E6211" s="13">
        <v>438.81</v>
      </c>
      <c r="F6211" s="28">
        <f>F6210*(1+Data!N6211/(100*360))</f>
        <v>1347.3798671086931</v>
      </c>
      <c r="G6211" s="28">
        <f>G6210*(1+Data!O6211/(100*360))</f>
        <v>1782.4794201758255</v>
      </c>
      <c r="H6211" s="28">
        <f>H6210*(1+Data!P6211/(100*360))</f>
        <v>1079.3527986828633</v>
      </c>
      <c r="I6211" s="28">
        <f>I6210*(1+Data!Q6211/(100*360))</f>
        <v>1488.7813400426166</v>
      </c>
    </row>
    <row r="6212" spans="1:9" x14ac:dyDescent="0.45">
      <c r="A6212" s="7">
        <v>42001</v>
      </c>
      <c r="B6212" s="13">
        <v>421.27</v>
      </c>
      <c r="C6212" s="13">
        <v>90.03</v>
      </c>
      <c r="D6212" s="13">
        <v>14.5</v>
      </c>
      <c r="E6212" s="13">
        <v>438.81</v>
      </c>
      <c r="F6212" s="28">
        <f>F6211*(1+Data!N6212/(100*360))</f>
        <v>1347.4242782462018</v>
      </c>
      <c r="G6212" s="28">
        <f>G6211*(1+Data!O6212/(100*360))</f>
        <v>1782.5490804618321</v>
      </c>
      <c r="H6212" s="28">
        <f>H6211*(1+Data!P6212/(100*360))</f>
        <v>1079.3527986858614</v>
      </c>
      <c r="I6212" s="28">
        <f>I6211*(1+Data!Q6212/(100*360))</f>
        <v>1488.782103507529</v>
      </c>
    </row>
    <row r="6213" spans="1:9" x14ac:dyDescent="0.45">
      <c r="A6213" s="7">
        <v>42002</v>
      </c>
      <c r="B6213" s="13">
        <v>422.05</v>
      </c>
      <c r="C6213" s="13">
        <v>90.19</v>
      </c>
      <c r="D6213" s="13">
        <v>15.06</v>
      </c>
      <c r="E6213" s="13">
        <v>439.46</v>
      </c>
      <c r="F6213" s="28">
        <f>F6212*(1+Data!N6213/(100*360))</f>
        <v>1347.4674482229386</v>
      </c>
      <c r="G6213" s="28">
        <f>G6212*(1+Data!O6213/(100*360))</f>
        <v>1782.6167876177383</v>
      </c>
      <c r="H6213" s="28">
        <f>H6212*(1+Data!P6213/(100*360))</f>
        <v>1079.3527986888596</v>
      </c>
      <c r="I6213" s="28">
        <f>I6212*(1+Data!Q6213/(100*360))</f>
        <v>1488.7822355663925</v>
      </c>
    </row>
    <row r="6214" spans="1:9" x14ac:dyDescent="0.45">
      <c r="A6214" s="7">
        <v>42003</v>
      </c>
      <c r="B6214" s="13">
        <v>419.52</v>
      </c>
      <c r="C6214" s="13">
        <v>89.991</v>
      </c>
      <c r="D6214" s="13">
        <v>15.92</v>
      </c>
      <c r="E6214" s="13">
        <v>439.68</v>
      </c>
      <c r="F6214" s="28">
        <f>F6213*(1+Data!N6214/(100*360))</f>
        <v>1347.5109826504117</v>
      </c>
      <c r="G6214" s="28">
        <f>G6213*(1+Data!O6214/(100*360))</f>
        <v>1782.6843289871356</v>
      </c>
      <c r="H6214" s="28">
        <f>H6213*(1+Data!P6214/(100*360))</f>
        <v>1079.3527986918577</v>
      </c>
      <c r="I6214" s="28">
        <f>I6213*(1+Data!Q6214/(100*360))</f>
        <v>1488.782235570528</v>
      </c>
    </row>
    <row r="6215" spans="1:9" x14ac:dyDescent="0.45">
      <c r="A6215" s="7">
        <v>42004</v>
      </c>
      <c r="B6215" s="13">
        <v>417.12</v>
      </c>
      <c r="C6215" s="13">
        <v>90.269000000000005</v>
      </c>
      <c r="D6215" s="13">
        <v>19.2</v>
      </c>
      <c r="E6215" s="13">
        <v>437.75</v>
      </c>
      <c r="F6215" s="28">
        <f>F6214*(1+Data!N6215/(100*360))</f>
        <v>1347.5561542130192</v>
      </c>
      <c r="G6215" s="28">
        <f>G6214*(1+Data!O6215/(100*360))</f>
        <v>1782.751506474933</v>
      </c>
      <c r="H6215" s="28">
        <f>H6214*(1+Data!P6215/(100*360))</f>
        <v>1079.3527986948559</v>
      </c>
      <c r="I6215" s="28">
        <f>I6214*(1+Data!Q6215/(100*360))</f>
        <v>1488.7823676294031</v>
      </c>
    </row>
    <row r="6216" spans="1:9" x14ac:dyDescent="0.45">
      <c r="A6216" s="7">
        <v>42005</v>
      </c>
      <c r="B6216" s="13">
        <v>417.12</v>
      </c>
      <c r="C6216" s="13">
        <v>90.275999999999996</v>
      </c>
      <c r="D6216" s="13">
        <v>19.2</v>
      </c>
      <c r="E6216" s="13">
        <v>437.75</v>
      </c>
      <c r="F6216" s="28">
        <f>F6215*(1+Data!N6216/(100*360))</f>
        <v>1347.6013272898779</v>
      </c>
      <c r="G6216" s="28">
        <f>G6215*(1+Data!O6216/(100*360))</f>
        <v>1782.818686494202</v>
      </c>
      <c r="H6216" s="28">
        <f>H6215*(1+Data!P6216/(100*360))</f>
        <v>1079.352798697854</v>
      </c>
      <c r="I6216" s="28">
        <f>I6215*(1+Data!Q6216/(100*360))</f>
        <v>1488.78249968829</v>
      </c>
    </row>
    <row r="6217" spans="1:9" x14ac:dyDescent="0.45">
      <c r="A6217" s="7">
        <v>42006</v>
      </c>
      <c r="B6217" s="13">
        <v>415.92</v>
      </c>
      <c r="C6217" s="13">
        <v>91.08</v>
      </c>
      <c r="D6217" s="13">
        <v>17.79</v>
      </c>
      <c r="E6217" s="13">
        <v>437.59</v>
      </c>
      <c r="F6217" s="28">
        <f>F6216*(1+Data!N6217/(100*360))</f>
        <v>1347.6478120489953</v>
      </c>
      <c r="G6217" s="28">
        <f>G6216*(1+Data!O6217/(100*360))</f>
        <v>1782.8852054403048</v>
      </c>
      <c r="H6217" s="28">
        <f>H6216*(1+Data!P6217/(100*360))</f>
        <v>1079.3527987008522</v>
      </c>
      <c r="I6217" s="28">
        <f>I6216*(1+Data!Q6217/(100*360))</f>
        <v>1488.782842216058</v>
      </c>
    </row>
    <row r="6218" spans="1:9" x14ac:dyDescent="0.45">
      <c r="A6218" s="7">
        <v>42007</v>
      </c>
      <c r="B6218" s="13">
        <v>415.92</v>
      </c>
      <c r="C6218" s="13">
        <v>91.08</v>
      </c>
      <c r="D6218" s="13">
        <v>17.79</v>
      </c>
      <c r="E6218" s="13">
        <v>437.59</v>
      </c>
      <c r="F6218" s="28">
        <f>F6217*(1+Data!N6218/(100*360))</f>
        <v>1347.6942984115785</v>
      </c>
      <c r="G6218" s="28">
        <f>G6217*(1+Data!O6218/(100*360))</f>
        <v>1782.9517268683035</v>
      </c>
      <c r="H6218" s="28">
        <f>H6217*(1+Data!P6218/(100*360))</f>
        <v>1079.3527987038503</v>
      </c>
      <c r="I6218" s="28">
        <f>I6217*(1+Data!Q6218/(100*360))</f>
        <v>1488.7831847439049</v>
      </c>
    </row>
    <row r="6219" spans="1:9" x14ac:dyDescent="0.45">
      <c r="A6219" s="7">
        <v>42008</v>
      </c>
      <c r="B6219" s="13">
        <v>415.92</v>
      </c>
      <c r="C6219" s="13">
        <v>91.08</v>
      </c>
      <c r="D6219" s="13">
        <v>17.79</v>
      </c>
      <c r="E6219" s="13">
        <v>437.59</v>
      </c>
      <c r="F6219" s="28">
        <f>F6218*(1+Data!N6219/(100*360))</f>
        <v>1347.740786377683</v>
      </c>
      <c r="G6219" s="28">
        <f>G6218*(1+Data!O6219/(100*360))</f>
        <v>1783.0182507782904</v>
      </c>
      <c r="H6219" s="28">
        <f>H6218*(1+Data!P6219/(100*360))</f>
        <v>1079.3527987068485</v>
      </c>
      <c r="I6219" s="28">
        <f>I6218*(1+Data!Q6219/(100*360))</f>
        <v>1488.7835272718307</v>
      </c>
    </row>
    <row r="6220" spans="1:9" x14ac:dyDescent="0.45">
      <c r="A6220" s="7">
        <v>42009</v>
      </c>
      <c r="B6220" s="13">
        <v>408.01</v>
      </c>
      <c r="C6220" s="13">
        <v>91.378</v>
      </c>
      <c r="D6220" s="13">
        <v>19.920000000000002</v>
      </c>
      <c r="E6220" s="13">
        <v>435.69</v>
      </c>
      <c r="F6220" s="28">
        <f>F6219*(1+Data!N6220/(100*360))</f>
        <v>1347.7841761435554</v>
      </c>
      <c r="G6220" s="28">
        <f>G6219*(1+Data!O6220/(100*360))</f>
        <v>1783.0844552365074</v>
      </c>
      <c r="H6220" s="28">
        <f>H6219*(1+Data!P6220/(100*360))</f>
        <v>1079.3527987098466</v>
      </c>
      <c r="I6220" s="28">
        <f>I6219*(1+Data!Q6220/(100*360))</f>
        <v>1488.7836593308205</v>
      </c>
    </row>
    <row r="6221" spans="1:9" x14ac:dyDescent="0.45">
      <c r="A6221" s="7">
        <v>42010</v>
      </c>
      <c r="B6221" s="13">
        <v>404.05</v>
      </c>
      <c r="C6221" s="13">
        <v>91.498999999999995</v>
      </c>
      <c r="D6221" s="13">
        <v>21.12</v>
      </c>
      <c r="E6221" s="13">
        <v>434.51</v>
      </c>
      <c r="F6221" s="28">
        <f>F6220*(1+Data!N6221/(100*360))</f>
        <v>1347.8241379443782</v>
      </c>
      <c r="G6221" s="28">
        <f>G6220*(1+Data!O6221/(100*360))</f>
        <v>1783.1480568684235</v>
      </c>
      <c r="H6221" s="28">
        <f>H6220*(1+Data!P6221/(100*360))</f>
        <v>1079.3527987128448</v>
      </c>
      <c r="I6221" s="28">
        <f>I6220*(1+Data!Q6221/(100*360))</f>
        <v>1488.7836593349559</v>
      </c>
    </row>
    <row r="6222" spans="1:9" x14ac:dyDescent="0.45">
      <c r="A6222" s="7">
        <v>42011</v>
      </c>
      <c r="B6222" s="13">
        <v>406.06</v>
      </c>
      <c r="C6222" s="13">
        <v>91.89</v>
      </c>
      <c r="D6222" s="13">
        <v>19.309999999999999</v>
      </c>
      <c r="E6222" s="13">
        <v>434.64</v>
      </c>
      <c r="F6222" s="28">
        <f>F6221*(1+Data!N6222/(100*360))</f>
        <v>1347.8663061201162</v>
      </c>
      <c r="G6222" s="28">
        <f>G6221*(1+Data!O6222/(100*360))</f>
        <v>1783.2109871352636</v>
      </c>
      <c r="H6222" s="28">
        <f>H6221*(1+Data!P6222/(100*360))</f>
        <v>1079.3527987158429</v>
      </c>
      <c r="I6222" s="28">
        <f>I6221*(1+Data!Q6222/(100*360))</f>
        <v>1488.7850542081578</v>
      </c>
    </row>
    <row r="6223" spans="1:9" x14ac:dyDescent="0.45">
      <c r="A6223" s="7">
        <v>42012</v>
      </c>
      <c r="B6223" s="13">
        <v>413.84</v>
      </c>
      <c r="C6223" s="13">
        <v>92.367999999999995</v>
      </c>
      <c r="D6223" s="13">
        <v>17.010000000000002</v>
      </c>
      <c r="E6223" s="13">
        <v>434.5</v>
      </c>
      <c r="F6223" s="28">
        <f>F6222*(1+Data!N6223/(100*360))</f>
        <v>1347.9106134808569</v>
      </c>
      <c r="G6223" s="28">
        <f>G6222*(1+Data!O6223/(100*360))</f>
        <v>1783.2736174678228</v>
      </c>
      <c r="H6223" s="28">
        <f>H6222*(1+Data!P6223/(100*360))</f>
        <v>1079.3527987188411</v>
      </c>
      <c r="I6223" s="28">
        <f>I6222*(1+Data!Q6223/(100*360))</f>
        <v>1488.7858176749749</v>
      </c>
    </row>
    <row r="6224" spans="1:9" x14ac:dyDescent="0.45">
      <c r="A6224" s="7">
        <v>42013</v>
      </c>
      <c r="B6224" s="13">
        <v>411.69</v>
      </c>
      <c r="C6224" s="13">
        <v>91.935000000000002</v>
      </c>
      <c r="D6224" s="13">
        <v>17.55</v>
      </c>
      <c r="E6224" s="13">
        <v>434.64</v>
      </c>
      <c r="F6224" s="28">
        <f>F6223*(1+Data!N6224/(100*360))</f>
        <v>1347.9547350882717</v>
      </c>
      <c r="G6224" s="28">
        <f>G6223*(1+Data!O6224/(100*360))</f>
        <v>1783.3330747823518</v>
      </c>
      <c r="H6224" s="28">
        <f>H6223*(1+Data!P6224/(100*360))</f>
        <v>1079.3527987218392</v>
      </c>
      <c r="I6224" s="28">
        <f>I6223*(1+Data!Q6224/(100*360))</f>
        <v>1488.7858176791103</v>
      </c>
    </row>
    <row r="6225" spans="1:9" x14ac:dyDescent="0.45">
      <c r="A6225" s="7">
        <v>42014</v>
      </c>
      <c r="B6225" s="13">
        <v>411.69</v>
      </c>
      <c r="C6225" s="13">
        <v>91.935000000000002</v>
      </c>
      <c r="D6225" s="13">
        <v>17.55</v>
      </c>
      <c r="E6225" s="13">
        <v>434.64</v>
      </c>
      <c r="F6225" s="28">
        <f>F6224*(1+Data!N6225/(100*360))</f>
        <v>1347.9988581399336</v>
      </c>
      <c r="G6225" s="28">
        <f>G6224*(1+Data!O6225/(100*360))</f>
        <v>1783.3925340792869</v>
      </c>
      <c r="H6225" s="28">
        <f>H6224*(1+Data!P6225/(100*360))</f>
        <v>1079.3527987248374</v>
      </c>
      <c r="I6225" s="28">
        <f>I6224*(1+Data!Q6225/(100*360))</f>
        <v>1488.7858176832458</v>
      </c>
    </row>
    <row r="6226" spans="1:9" x14ac:dyDescent="0.45">
      <c r="A6226" s="7">
        <v>42015</v>
      </c>
      <c r="B6226" s="13">
        <v>411.69</v>
      </c>
      <c r="C6226" s="13">
        <v>91.935000000000002</v>
      </c>
      <c r="D6226" s="13">
        <v>17.55</v>
      </c>
      <c r="E6226" s="13">
        <v>434.64</v>
      </c>
      <c r="F6226" s="28">
        <f>F6225*(1+Data!N6226/(100*360))</f>
        <v>1348.0429826358902</v>
      </c>
      <c r="G6226" s="28">
        <f>G6225*(1+Data!O6226/(100*360))</f>
        <v>1783.4519953586939</v>
      </c>
      <c r="H6226" s="28">
        <f>H6225*(1+Data!P6226/(100*360))</f>
        <v>1079.3527987278355</v>
      </c>
      <c r="I6226" s="28">
        <f>I6225*(1+Data!Q6226/(100*360))</f>
        <v>1488.7858176873813</v>
      </c>
    </row>
    <row r="6227" spans="1:9" x14ac:dyDescent="0.45">
      <c r="A6227" s="7">
        <v>42016</v>
      </c>
      <c r="B6227" s="13">
        <v>409.87</v>
      </c>
      <c r="C6227" s="13">
        <v>91.983000000000004</v>
      </c>
      <c r="D6227" s="13">
        <v>19.600000000000001</v>
      </c>
      <c r="E6227" s="13">
        <v>433.63</v>
      </c>
      <c r="F6227" s="28">
        <f>F6226*(1+Data!N6227/(100*360))</f>
        <v>1348.0847045662028</v>
      </c>
      <c r="G6227" s="28">
        <f>G6226*(1+Data!O6227/(100*360))</f>
        <v>1783.5091847193451</v>
      </c>
      <c r="H6227" s="28">
        <f>H6226*(1+Data!P6227/(100*360))</f>
        <v>1079.3527987308337</v>
      </c>
      <c r="I6227" s="28">
        <f>I6226*(1+Data!Q6227/(100*360))</f>
        <v>1488.7858176915167</v>
      </c>
    </row>
    <row r="6228" spans="1:9" x14ac:dyDescent="0.45">
      <c r="A6228" s="7">
        <v>42017</v>
      </c>
      <c r="B6228" s="13">
        <v>410.39</v>
      </c>
      <c r="C6228" s="13">
        <v>92.31</v>
      </c>
      <c r="D6228" s="13">
        <v>20.56</v>
      </c>
      <c r="E6228" s="13">
        <v>432.4</v>
      </c>
      <c r="F6228" s="28">
        <f>F6227*(1+Data!N6228/(100*360))</f>
        <v>1348.1260720432342</v>
      </c>
      <c r="G6228" s="28">
        <f>G6227*(1+Data!O6228/(100*360))</f>
        <v>1783.5647261678725</v>
      </c>
      <c r="H6228" s="28">
        <f>H6227*(1+Data!P6228/(100*360))</f>
        <v>1079.3527987338318</v>
      </c>
      <c r="I6228" s="28">
        <f>I6227*(1+Data!Q6228/(100*360))</f>
        <v>1488.7858176956522</v>
      </c>
    </row>
    <row r="6229" spans="1:9" x14ac:dyDescent="0.45">
      <c r="A6229" s="7">
        <v>42018</v>
      </c>
      <c r="B6229" s="13">
        <v>407.4</v>
      </c>
      <c r="C6229" s="13">
        <v>92.161000000000001</v>
      </c>
      <c r="D6229" s="13">
        <v>21.48</v>
      </c>
      <c r="E6229" s="13">
        <v>428.6</v>
      </c>
      <c r="F6229" s="28">
        <f>F6228*(1+Data!N6229/(100*360))</f>
        <v>1348.1689686658876</v>
      </c>
      <c r="G6229" s="28">
        <f>G6228*(1+Data!O6229/(100*360))</f>
        <v>1783.6173264642553</v>
      </c>
      <c r="H6229" s="28">
        <f>H6228*(1+Data!P6229/(100*360))</f>
        <v>1079.35279873683</v>
      </c>
      <c r="I6229" s="28">
        <f>I6228*(1+Data!Q6229/(100*360))</f>
        <v>1488.7858176997877</v>
      </c>
    </row>
    <row r="6230" spans="1:9" x14ac:dyDescent="0.45">
      <c r="A6230" s="7">
        <v>42019</v>
      </c>
      <c r="B6230" s="13">
        <v>406.95</v>
      </c>
      <c r="C6230" s="13">
        <v>92.352000000000004</v>
      </c>
      <c r="D6230" s="13">
        <v>22.39</v>
      </c>
      <c r="E6230" s="13">
        <v>428.75</v>
      </c>
      <c r="F6230" s="28">
        <f>F6229*(1+Data!N6230/(100*360))</f>
        <v>1348.2130350665939</v>
      </c>
      <c r="G6230" s="28">
        <f>G6229*(1+Data!O6230/(100*360))</f>
        <v>1783.6666385288395</v>
      </c>
      <c r="H6230" s="28">
        <f>H6229*(1+Data!P6230/(100*360))</f>
        <v>1079.3527987398281</v>
      </c>
      <c r="I6230" s="28">
        <f>I6229*(1+Data!Q6230/(100*360))</f>
        <v>1488.7858177039232</v>
      </c>
    </row>
    <row r="6231" spans="1:9" x14ac:dyDescent="0.45">
      <c r="A6231" s="7">
        <v>42020</v>
      </c>
      <c r="B6231" s="13">
        <v>409.62</v>
      </c>
      <c r="C6231" s="13">
        <v>92.52</v>
      </c>
      <c r="D6231" s="13">
        <v>20.95</v>
      </c>
      <c r="E6231" s="13">
        <v>429.43</v>
      </c>
      <c r="F6231" s="28">
        <f>F6230*(1+Data!N6231/(100*360))</f>
        <v>1348.2583350245723</v>
      </c>
      <c r="G6231" s="28">
        <f>G6230*(1+Data!O6231/(100*360))</f>
        <v>1783.7188107780166</v>
      </c>
      <c r="H6231" s="28">
        <f>H6230*(1+Data!P6231/(100*360))</f>
        <v>1079.3527987428263</v>
      </c>
      <c r="I6231" s="28">
        <f>I6230*(1+Data!Q6231/(100*360))</f>
        <v>1488.7858177080586</v>
      </c>
    </row>
    <row r="6232" spans="1:9" x14ac:dyDescent="0.45">
      <c r="A6232" s="7">
        <v>42021</v>
      </c>
      <c r="B6232" s="13">
        <v>409.62</v>
      </c>
      <c r="C6232" s="13">
        <v>92.52</v>
      </c>
      <c r="D6232" s="13">
        <v>20.95</v>
      </c>
      <c r="E6232" s="13">
        <v>429.43</v>
      </c>
      <c r="F6232" s="28">
        <f>F6231*(1+Data!N6232/(100*360))</f>
        <v>1348.3036365046291</v>
      </c>
      <c r="G6232" s="28">
        <f>G6231*(1+Data!O6232/(100*360))</f>
        <v>1783.770984553232</v>
      </c>
      <c r="H6232" s="28">
        <f>H6231*(1+Data!P6232/(100*360))</f>
        <v>1079.3527987458244</v>
      </c>
      <c r="I6232" s="28">
        <f>I6231*(1+Data!Q6232/(100*360))</f>
        <v>1488.7858177121941</v>
      </c>
    </row>
    <row r="6233" spans="1:9" x14ac:dyDescent="0.45">
      <c r="A6233" s="7">
        <v>42022</v>
      </c>
      <c r="B6233" s="13">
        <v>409.62</v>
      </c>
      <c r="C6233" s="13">
        <v>92.52</v>
      </c>
      <c r="D6233" s="13">
        <v>20.95</v>
      </c>
      <c r="E6233" s="13">
        <v>429.43</v>
      </c>
      <c r="F6233" s="28">
        <f>F6232*(1+Data!N6233/(100*360))</f>
        <v>1348.3489395068159</v>
      </c>
      <c r="G6233" s="28">
        <f>G6232*(1+Data!O6233/(100*360))</f>
        <v>1783.8231598545303</v>
      </c>
      <c r="H6233" s="28">
        <f>H6232*(1+Data!P6233/(100*360))</f>
        <v>1079.3527987488226</v>
      </c>
      <c r="I6233" s="28">
        <f>I6232*(1+Data!Q6233/(100*360))</f>
        <v>1488.7858177163296</v>
      </c>
    </row>
    <row r="6234" spans="1:9" x14ac:dyDescent="0.45">
      <c r="A6234" s="7">
        <v>42023</v>
      </c>
      <c r="B6234" s="13">
        <v>410.87</v>
      </c>
      <c r="C6234" s="13">
        <v>92.52</v>
      </c>
      <c r="D6234" s="13">
        <v>20.95</v>
      </c>
      <c r="E6234" s="13">
        <v>429.43</v>
      </c>
      <c r="F6234" s="28">
        <f>F6233*(1+Data!N6234/(100*360))</f>
        <v>1348.3943863569045</v>
      </c>
      <c r="G6234" s="28">
        <f>G6233*(1+Data!O6234/(100*360))</f>
        <v>1783.8754952440145</v>
      </c>
      <c r="H6234" s="28">
        <f>H6233*(1+Data!P6234/(100*360))</f>
        <v>1079.3527987518207</v>
      </c>
      <c r="I6234" s="28">
        <f>I6233*(1+Data!Q6234/(100*360))</f>
        <v>1488.785817720465</v>
      </c>
    </row>
    <row r="6235" spans="1:9" x14ac:dyDescent="0.45">
      <c r="A6235" s="7">
        <v>42024</v>
      </c>
      <c r="B6235" s="13">
        <v>411.82</v>
      </c>
      <c r="C6235" s="13">
        <v>93.046000000000006</v>
      </c>
      <c r="D6235" s="13">
        <v>19.89</v>
      </c>
      <c r="E6235" s="13">
        <v>426.88</v>
      </c>
      <c r="F6235" s="28">
        <f>F6234*(1+Data!N6235/(100*360))</f>
        <v>1348.43929912659</v>
      </c>
      <c r="G6235" s="28">
        <f>G6234*(1+Data!O6235/(100*360))</f>
        <v>1783.9288975390484</v>
      </c>
      <c r="H6235" s="28">
        <f>H6234*(1+Data!P6235/(100*360))</f>
        <v>1079.3527987548189</v>
      </c>
      <c r="I6235" s="28">
        <f>I6234*(1+Data!Q6235/(100*360))</f>
        <v>1488.7858177246005</v>
      </c>
    </row>
    <row r="6236" spans="1:9" x14ac:dyDescent="0.45">
      <c r="A6236" s="7">
        <v>42025</v>
      </c>
      <c r="B6236" s="13">
        <v>414.66</v>
      </c>
      <c r="C6236" s="13">
        <v>92.903999999999996</v>
      </c>
      <c r="D6236" s="13">
        <v>18.850000000000001</v>
      </c>
      <c r="E6236" s="13">
        <v>426.75</v>
      </c>
      <c r="F6236" s="28">
        <f>F6235*(1+Data!N6236/(100*360))</f>
        <v>1348.485269669696</v>
      </c>
      <c r="G6236" s="28">
        <f>G6235*(1+Data!O6236/(100*360))</f>
        <v>1783.9836393794124</v>
      </c>
      <c r="H6236" s="28">
        <f>H6235*(1+Data!P6236/(100*360))</f>
        <v>1079.352798757817</v>
      </c>
      <c r="I6236" s="28">
        <f>I6235*(1+Data!Q6236/(100*360))</f>
        <v>1488.785817728736</v>
      </c>
    </row>
    <row r="6237" spans="1:9" x14ac:dyDescent="0.45">
      <c r="A6237" s="7">
        <v>42026</v>
      </c>
      <c r="B6237" s="13">
        <v>418.52</v>
      </c>
      <c r="C6237" s="13">
        <v>94.076999999999998</v>
      </c>
      <c r="D6237" s="13">
        <v>16.399999999999999</v>
      </c>
      <c r="E6237" s="13">
        <v>424.96</v>
      </c>
      <c r="F6237" s="28">
        <f>F6236*(1+Data!N6237/(100*360))</f>
        <v>1348.5318298694237</v>
      </c>
      <c r="G6237" s="28">
        <f>G6236*(1+Data!O6237/(100*360))</f>
        <v>1784.0402114828214</v>
      </c>
      <c r="H6237" s="28">
        <f>H6236*(1+Data!P6237/(100*360))</f>
        <v>1079.3527987608152</v>
      </c>
      <c r="I6237" s="28">
        <f>I6236*(1+Data!Q6237/(100*360))</f>
        <v>1488.7858177328715</v>
      </c>
    </row>
    <row r="6238" spans="1:9" x14ac:dyDescent="0.45">
      <c r="A6238" s="7">
        <v>42027</v>
      </c>
      <c r="B6238" s="13">
        <v>418.25</v>
      </c>
      <c r="C6238" s="13">
        <v>94.762</v>
      </c>
      <c r="D6238" s="13">
        <v>16.66</v>
      </c>
      <c r="E6238" s="13">
        <v>424.39</v>
      </c>
      <c r="F6238" s="28">
        <f>F6237*(1+Data!N6238/(100*360))</f>
        <v>1348.5793468868178</v>
      </c>
      <c r="G6238" s="28">
        <f>G6237*(1+Data!O6238/(100*360))</f>
        <v>1784.0953531923581</v>
      </c>
      <c r="H6238" s="28">
        <f>H6237*(1+Data!P6238/(100*360))</f>
        <v>1079.3527987638133</v>
      </c>
      <c r="I6238" s="28">
        <f>I6237*(1+Data!Q6238/(100*360))</f>
        <v>1488.7858177370069</v>
      </c>
    </row>
    <row r="6239" spans="1:9" x14ac:dyDescent="0.45">
      <c r="A6239" s="7">
        <v>42028</v>
      </c>
      <c r="B6239" s="13">
        <v>418.25</v>
      </c>
      <c r="C6239" s="13">
        <v>94.762</v>
      </c>
      <c r="D6239" s="13">
        <v>16.66</v>
      </c>
      <c r="E6239" s="13">
        <v>424.39</v>
      </c>
      <c r="F6239" s="28">
        <f>F6238*(1+Data!N6239/(100*360))</f>
        <v>1348.6268655785268</v>
      </c>
      <c r="G6239" s="28">
        <f>G6238*(1+Data!O6239/(100*360))</f>
        <v>1784.1504966062332</v>
      </c>
      <c r="H6239" s="28">
        <f>H6238*(1+Data!P6239/(100*360))</f>
        <v>1079.3527987668115</v>
      </c>
      <c r="I6239" s="28">
        <f>I6238*(1+Data!Q6239/(100*360))</f>
        <v>1488.7858177411424</v>
      </c>
    </row>
    <row r="6240" spans="1:9" x14ac:dyDescent="0.45">
      <c r="A6240" s="7">
        <v>42029</v>
      </c>
      <c r="B6240" s="13">
        <v>418.25</v>
      </c>
      <c r="C6240" s="13">
        <v>94.762</v>
      </c>
      <c r="D6240" s="13">
        <v>16.66</v>
      </c>
      <c r="E6240" s="13">
        <v>424.39</v>
      </c>
      <c r="F6240" s="28">
        <f>F6239*(1+Data!N6240/(100*360))</f>
        <v>1348.6743859446099</v>
      </c>
      <c r="G6240" s="28">
        <f>G6239*(1+Data!O6240/(100*360))</f>
        <v>1784.2056417244994</v>
      </c>
      <c r="H6240" s="28">
        <f>H6239*(1+Data!P6240/(100*360))</f>
        <v>1079.3527987698096</v>
      </c>
      <c r="I6240" s="28">
        <f>I6239*(1+Data!Q6240/(100*360))</f>
        <v>1488.7858177452779</v>
      </c>
    </row>
    <row r="6241" spans="1:9" x14ac:dyDescent="0.45">
      <c r="A6241" s="7">
        <v>42030</v>
      </c>
      <c r="B6241" s="13">
        <v>419.21</v>
      </c>
      <c r="C6241" s="13">
        <v>94.802000000000007</v>
      </c>
      <c r="D6241" s="13">
        <v>15.52</v>
      </c>
      <c r="E6241" s="13">
        <v>424.27</v>
      </c>
      <c r="F6241" s="28">
        <f>F6240*(1+Data!N6241/(100*360))</f>
        <v>1348.723196718428</v>
      </c>
      <c r="G6241" s="28">
        <f>G6240*(1+Data!O6241/(100*360))</f>
        <v>1784.2622258239758</v>
      </c>
      <c r="H6241" s="28">
        <f>H6240*(1+Data!P6241/(100*360))</f>
        <v>1079.3527987728078</v>
      </c>
      <c r="I6241" s="28">
        <f>I6240*(1+Data!Q6241/(100*360))</f>
        <v>1488.7858177494134</v>
      </c>
    </row>
    <row r="6242" spans="1:9" x14ac:dyDescent="0.45">
      <c r="A6242" s="7">
        <v>42031</v>
      </c>
      <c r="B6242" s="13">
        <v>417.74</v>
      </c>
      <c r="C6242" s="13">
        <v>94.022000000000006</v>
      </c>
      <c r="D6242" s="13">
        <v>17.22</v>
      </c>
      <c r="E6242" s="13">
        <v>423.69</v>
      </c>
      <c r="F6242" s="28">
        <f>F6241*(1+Data!N6242/(100*360))</f>
        <v>1348.7743470456635</v>
      </c>
      <c r="G6242" s="28">
        <f>G6241*(1+Data!O6242/(100*360))</f>
        <v>1784.3178551551498</v>
      </c>
      <c r="H6242" s="28">
        <f>H6241*(1+Data!P6242/(100*360))</f>
        <v>1079.3527987758059</v>
      </c>
      <c r="I6242" s="28">
        <f>I6241*(1+Data!Q6242/(100*360))</f>
        <v>1488.7858177535488</v>
      </c>
    </row>
    <row r="6243" spans="1:9" x14ac:dyDescent="0.45">
      <c r="A6243" s="7">
        <v>42032</v>
      </c>
      <c r="B6243" s="13">
        <v>413.92</v>
      </c>
      <c r="C6243" s="13">
        <v>94.466999999999999</v>
      </c>
      <c r="D6243" s="13">
        <v>20.440000000000001</v>
      </c>
      <c r="E6243" s="13">
        <v>422.96</v>
      </c>
      <c r="F6243" s="28">
        <f>F6242*(1+Data!N6243/(100*360))</f>
        <v>1348.8234349387051</v>
      </c>
      <c r="G6243" s="28">
        <f>G6242*(1+Data!O6243/(100*360))</f>
        <v>1784.370829569694</v>
      </c>
      <c r="H6243" s="28">
        <f>H6242*(1+Data!P6243/(100*360))</f>
        <v>1079.3527987788041</v>
      </c>
      <c r="I6243" s="28">
        <f>I6242*(1+Data!Q6243/(100*360))</f>
        <v>1488.7858177576843</v>
      </c>
    </row>
    <row r="6244" spans="1:9" x14ac:dyDescent="0.45">
      <c r="A6244" s="7">
        <v>42033</v>
      </c>
      <c r="B6244" s="13">
        <v>414.41</v>
      </c>
      <c r="C6244" s="13">
        <v>94.781999999999996</v>
      </c>
      <c r="D6244" s="13">
        <v>18.760000000000002</v>
      </c>
      <c r="E6244" s="13">
        <v>422.3</v>
      </c>
      <c r="F6244" s="28">
        <f>F6243*(1+Data!N6244/(100*360))</f>
        <v>1348.8744991459128</v>
      </c>
      <c r="G6244" s="28">
        <f>G6243*(1+Data!O6244/(100*360))</f>
        <v>1784.4243557379955</v>
      </c>
      <c r="H6244" s="28">
        <f>H6243*(1+Data!P6244/(100*360))</f>
        <v>1079.3527987818022</v>
      </c>
      <c r="I6244" s="28">
        <f>I6243*(1+Data!Q6244/(100*360))</f>
        <v>1488.7858177618198</v>
      </c>
    </row>
    <row r="6245" spans="1:9" x14ac:dyDescent="0.45">
      <c r="A6245" s="7">
        <v>42034</v>
      </c>
      <c r="B6245" s="13">
        <v>410.33</v>
      </c>
      <c r="C6245" s="13">
        <v>94.804000000000002</v>
      </c>
      <c r="D6245" s="13">
        <v>20.97</v>
      </c>
      <c r="E6245" s="13">
        <v>422.45</v>
      </c>
      <c r="F6245" s="28">
        <f>F6244*(1+Data!N6245/(100*360))</f>
        <v>1348.9262622048175</v>
      </c>
      <c r="G6245" s="28">
        <f>G6244*(1+Data!O6245/(100*360))</f>
        <v>1784.474993735824</v>
      </c>
      <c r="H6245" s="28">
        <f>H6244*(1+Data!P6245/(100*360))</f>
        <v>1079.3527987848004</v>
      </c>
      <c r="I6245" s="28">
        <f>I6244*(1+Data!Q6245/(100*360))</f>
        <v>1488.7858177659552</v>
      </c>
    </row>
    <row r="6246" spans="1:9" x14ac:dyDescent="0.45">
      <c r="A6246" s="7">
        <v>42035</v>
      </c>
      <c r="B6246" s="13">
        <v>410.33</v>
      </c>
      <c r="C6246" s="13">
        <v>94.804000000000002</v>
      </c>
      <c r="D6246" s="13">
        <v>20.97</v>
      </c>
      <c r="E6246" s="13">
        <v>422.45</v>
      </c>
      <c r="F6246" s="28">
        <f>F6245*(1+Data!N6246/(100*360))</f>
        <v>1348.9780272501296</v>
      </c>
      <c r="G6246" s="28">
        <f>G6245*(1+Data!O6246/(100*360))</f>
        <v>1784.5256331706464</v>
      </c>
      <c r="H6246" s="28">
        <f>H6245*(1+Data!P6246/(100*360))</f>
        <v>1079.3527987877985</v>
      </c>
      <c r="I6246" s="28">
        <f>I6245*(1+Data!Q6246/(100*360))</f>
        <v>1488.7858177700907</v>
      </c>
    </row>
    <row r="6247" spans="1:9" x14ac:dyDescent="0.45">
      <c r="A6247" s="7">
        <v>42036</v>
      </c>
      <c r="B6247" s="13">
        <v>410.33</v>
      </c>
      <c r="C6247" s="13">
        <v>94.804000000000002</v>
      </c>
      <c r="D6247" s="13">
        <v>20.97</v>
      </c>
      <c r="E6247" s="13">
        <v>422.45</v>
      </c>
      <c r="F6247" s="28">
        <f>F6246*(1+Data!N6247/(100*360))</f>
        <v>1349.0297942819252</v>
      </c>
      <c r="G6247" s="28">
        <f>G6246*(1+Data!O6247/(100*360))</f>
        <v>1784.5762740425034</v>
      </c>
      <c r="H6247" s="28">
        <f>H6246*(1+Data!P6247/(100*360))</f>
        <v>1079.3527987907967</v>
      </c>
      <c r="I6247" s="28">
        <f>I6246*(1+Data!Q6247/(100*360))</f>
        <v>1488.7858177742262</v>
      </c>
    </row>
    <row r="6248" spans="1:9" x14ac:dyDescent="0.45">
      <c r="A6248" s="7">
        <v>42037</v>
      </c>
      <c r="B6248" s="13">
        <v>414.1</v>
      </c>
      <c r="C6248" s="13">
        <v>94.504000000000005</v>
      </c>
      <c r="D6248" s="13">
        <v>19.43</v>
      </c>
      <c r="E6248" s="13">
        <v>422.81</v>
      </c>
      <c r="F6248" s="28">
        <f>F6247*(1+Data!N6248/(100*360))</f>
        <v>1349.0829160773801</v>
      </c>
      <c r="G6248" s="28">
        <f>G6247*(1+Data!O6248/(100*360))</f>
        <v>1784.6266883222449</v>
      </c>
      <c r="H6248" s="28">
        <f>H6247*(1+Data!P6248/(100*360))</f>
        <v>1079.3527987937948</v>
      </c>
      <c r="I6248" s="28">
        <f>I6247*(1+Data!Q6248/(100*360))</f>
        <v>1488.7858177783617</v>
      </c>
    </row>
    <row r="6249" spans="1:9" x14ac:dyDescent="0.45">
      <c r="A6249" s="7">
        <v>42038</v>
      </c>
      <c r="B6249" s="13">
        <v>419.24</v>
      </c>
      <c r="C6249" s="13">
        <v>93.6</v>
      </c>
      <c r="D6249" s="13">
        <v>17.329999999999998</v>
      </c>
      <c r="E6249" s="13">
        <v>425.26</v>
      </c>
      <c r="F6249" s="28">
        <f>F6248*(1+Data!N6249/(100*360))</f>
        <v>1349.1395588225928</v>
      </c>
      <c r="G6249" s="28">
        <f>G6248*(1+Data!O6249/(100*360))</f>
        <v>1784.6809310589772</v>
      </c>
      <c r="H6249" s="28">
        <f>H6248*(1+Data!P6249/(100*360))</f>
        <v>1079.352798796793</v>
      </c>
      <c r="I6249" s="28">
        <f>I6248*(1+Data!Q6249/(100*360))</f>
        <v>1488.7858177824971</v>
      </c>
    </row>
    <row r="6250" spans="1:9" x14ac:dyDescent="0.45">
      <c r="A6250" s="7">
        <v>42039</v>
      </c>
      <c r="B6250" s="13">
        <v>419.42</v>
      </c>
      <c r="C6250" s="13">
        <v>93.986000000000004</v>
      </c>
      <c r="D6250" s="13">
        <v>18.329999999999998</v>
      </c>
      <c r="E6250" s="13">
        <v>425.29</v>
      </c>
      <c r="F6250" s="28">
        <f>F6249*(1+Data!N6250/(100*360))</f>
        <v>1349.1945212691751</v>
      </c>
      <c r="G6250" s="28">
        <f>G6249*(1+Data!O6250/(100*360))</f>
        <v>1784.7357257210076</v>
      </c>
      <c r="H6250" s="28">
        <f>H6249*(1+Data!P6250/(100*360))</f>
        <v>1079.3527987997911</v>
      </c>
      <c r="I6250" s="28">
        <f>I6249*(1+Data!Q6250/(100*360))</f>
        <v>1488.7858177866326</v>
      </c>
    </row>
    <row r="6251" spans="1:9" x14ac:dyDescent="0.45">
      <c r="A6251" s="7">
        <v>42040</v>
      </c>
      <c r="B6251" s="13">
        <v>422.18</v>
      </c>
      <c r="C6251" s="13">
        <v>93.569000000000003</v>
      </c>
      <c r="D6251" s="13">
        <v>16.850000000000001</v>
      </c>
      <c r="E6251" s="13">
        <v>425.95</v>
      </c>
      <c r="F6251" s="28">
        <f>F6250*(1+Data!N6251/(100*360))</f>
        <v>1349.2495646578805</v>
      </c>
      <c r="G6251" s="28">
        <f>G6250*(1+Data!O6251/(100*360))</f>
        <v>1784.7911417652913</v>
      </c>
      <c r="H6251" s="28">
        <f>H6250*(1+Data!P6251/(100*360))</f>
        <v>1079.3527988027893</v>
      </c>
      <c r="I6251" s="28">
        <f>I6250*(1+Data!Q6251/(100*360))</f>
        <v>1488.7858177907681</v>
      </c>
    </row>
    <row r="6252" spans="1:9" x14ac:dyDescent="0.45">
      <c r="A6252" s="7">
        <v>42041</v>
      </c>
      <c r="B6252" s="13">
        <v>420.5</v>
      </c>
      <c r="C6252" s="13">
        <v>94.697999999999993</v>
      </c>
      <c r="D6252" s="13">
        <v>17.29</v>
      </c>
      <c r="E6252" s="13">
        <v>424.91</v>
      </c>
      <c r="F6252" s="28">
        <f>F6251*(1+Data!N6252/(100*360))</f>
        <v>1349.3050487983116</v>
      </c>
      <c r="G6252" s="28">
        <f>G6251*(1+Data!O6252/(100*360))</f>
        <v>1784.8557759933892</v>
      </c>
      <c r="H6252" s="28">
        <f>H6251*(1+Data!P6252/(100*360))</f>
        <v>1079.3527988057874</v>
      </c>
      <c r="I6252" s="28">
        <f>I6251*(1+Data!Q6252/(100*360))</f>
        <v>1488.7872126659925</v>
      </c>
    </row>
    <row r="6253" spans="1:9" x14ac:dyDescent="0.45">
      <c r="A6253" s="7">
        <v>42042</v>
      </c>
      <c r="B6253" s="13">
        <v>420.5</v>
      </c>
      <c r="C6253" s="13">
        <v>94.697999999999993</v>
      </c>
      <c r="D6253" s="13">
        <v>17.29</v>
      </c>
      <c r="E6253" s="13">
        <v>424.91</v>
      </c>
      <c r="F6253" s="28">
        <f>F6252*(1+Data!N6253/(100*360))</f>
        <v>1349.360535220374</v>
      </c>
      <c r="G6253" s="28">
        <f>G6252*(1+Data!O6253/(100*360))</f>
        <v>1784.9204125621438</v>
      </c>
      <c r="H6253" s="28">
        <f>H6252*(1+Data!P6253/(100*360))</f>
        <v>1079.3527988087856</v>
      </c>
      <c r="I6253" s="28">
        <f>I6252*(1+Data!Q6253/(100*360))</f>
        <v>1488.7886075425236</v>
      </c>
    </row>
    <row r="6254" spans="1:9" x14ac:dyDescent="0.45">
      <c r="A6254" s="7">
        <v>42043</v>
      </c>
      <c r="B6254" s="13">
        <v>420.5</v>
      </c>
      <c r="C6254" s="13">
        <v>94.697999999999993</v>
      </c>
      <c r="D6254" s="13">
        <v>17.29</v>
      </c>
      <c r="E6254" s="13">
        <v>424.91</v>
      </c>
      <c r="F6254" s="28">
        <f>F6253*(1+Data!N6254/(100*360))</f>
        <v>1349.4160239241614</v>
      </c>
      <c r="G6254" s="28">
        <f>G6253*(1+Data!O6254/(100*360))</f>
        <v>1784.98505147164</v>
      </c>
      <c r="H6254" s="28">
        <f>H6253*(1+Data!P6254/(100*360))</f>
        <v>1079.3527988117837</v>
      </c>
      <c r="I6254" s="28">
        <f>I6253*(1+Data!Q6254/(100*360))</f>
        <v>1488.7900024203616</v>
      </c>
    </row>
    <row r="6255" spans="1:9" x14ac:dyDescent="0.45">
      <c r="A6255" s="7">
        <v>42044</v>
      </c>
      <c r="B6255" s="13">
        <v>418.86</v>
      </c>
      <c r="C6255" s="13">
        <v>94.448999999999998</v>
      </c>
      <c r="D6255" s="13">
        <v>18.55</v>
      </c>
      <c r="E6255" s="13">
        <v>425.17</v>
      </c>
      <c r="F6255" s="28">
        <f>F6254*(1+Data!N6255/(100*360))</f>
        <v>1349.4714399422105</v>
      </c>
      <c r="G6255" s="28">
        <f>G6254*(1+Data!O6255/(100*360))</f>
        <v>1785.0505802561961</v>
      </c>
      <c r="H6255" s="28">
        <f>H6254*(1+Data!P6255/(100*360))</f>
        <v>1079.3527988147819</v>
      </c>
      <c r="I6255" s="28">
        <f>I6254*(1+Data!Q6255/(100*360))</f>
        <v>1488.7909763596463</v>
      </c>
    </row>
    <row r="6256" spans="1:9" x14ac:dyDescent="0.45">
      <c r="A6256" s="7">
        <v>42045</v>
      </c>
      <c r="B6256" s="13">
        <v>421.13</v>
      </c>
      <c r="C6256" s="13">
        <v>94.757999999999996</v>
      </c>
      <c r="D6256" s="13">
        <v>17.23</v>
      </c>
      <c r="E6256" s="13">
        <v>417.11</v>
      </c>
      <c r="F6256" s="28">
        <f>F6255*(1+Data!N6256/(100*360))</f>
        <v>1349.525639963183</v>
      </c>
      <c r="G6256" s="28">
        <f>G6255*(1+Data!O6256/(100*360))</f>
        <v>1785.1172667707901</v>
      </c>
      <c r="H6256" s="28">
        <f>H6255*(1+Data!P6256/(100*360))</f>
        <v>1079.35279881778</v>
      </c>
      <c r="I6256" s="28">
        <f>I6255*(1+Data!Q6256/(100*360))</f>
        <v>1488.7917398295003</v>
      </c>
    </row>
    <row r="6257" spans="1:9" x14ac:dyDescent="0.45">
      <c r="A6257" s="7">
        <v>42046</v>
      </c>
      <c r="B6257" s="13">
        <v>419.95</v>
      </c>
      <c r="C6257" s="13">
        <v>94.984999999999999</v>
      </c>
      <c r="D6257" s="13">
        <v>16.96</v>
      </c>
      <c r="E6257" s="13">
        <v>416.11</v>
      </c>
      <c r="F6257" s="28">
        <f>F6256*(1+Data!N6257/(100*360))</f>
        <v>1349.5794073138886</v>
      </c>
      <c r="G6257" s="28">
        <f>G6256*(1+Data!O6257/(100*360))</f>
        <v>1785.1841045364533</v>
      </c>
      <c r="H6257" s="28">
        <f>H6256*(1+Data!P6257/(100*360))</f>
        <v>1079.3527988207782</v>
      </c>
      <c r="I6257" s="28">
        <f>I6256*(1+Data!Q6257/(100*360))</f>
        <v>1488.7925032997459</v>
      </c>
    </row>
    <row r="6258" spans="1:9" x14ac:dyDescent="0.45">
      <c r="A6258" s="7">
        <v>42047</v>
      </c>
      <c r="B6258" s="13">
        <v>424.69</v>
      </c>
      <c r="C6258" s="13">
        <v>94.093999999999994</v>
      </c>
      <c r="D6258" s="13">
        <v>15.34</v>
      </c>
      <c r="E6258" s="13">
        <v>415.9</v>
      </c>
      <c r="F6258" s="28">
        <f>F6257*(1+Data!N6258/(100*360))</f>
        <v>1349.6328206677647</v>
      </c>
      <c r="G6258" s="28">
        <f>G6257*(1+Data!O6258/(100*360))</f>
        <v>1785.249020772877</v>
      </c>
      <c r="H6258" s="28">
        <f>H6257*(1+Data!P6258/(100*360))</f>
        <v>1079.3527988237763</v>
      </c>
      <c r="I6258" s="28">
        <f>I6257*(1+Data!Q6258/(100*360))</f>
        <v>1488.7930563000994</v>
      </c>
    </row>
    <row r="6259" spans="1:9" x14ac:dyDescent="0.45">
      <c r="A6259" s="7">
        <v>42048</v>
      </c>
      <c r="B6259" s="13">
        <v>427.79</v>
      </c>
      <c r="C6259" s="13">
        <v>94.200999999999993</v>
      </c>
      <c r="D6259" s="13">
        <v>14.69</v>
      </c>
      <c r="E6259" s="13">
        <v>418.72</v>
      </c>
      <c r="F6259" s="28">
        <f>F6258*(1+Data!N6259/(100*360))</f>
        <v>1349.6875932664034</v>
      </c>
      <c r="G6259" s="28">
        <f>G6258*(1+Data!O6259/(100*360))</f>
        <v>1785.3144055182627</v>
      </c>
      <c r="H6259" s="28">
        <f>H6258*(1+Data!P6259/(100*360))</f>
        <v>1079.3527988267745</v>
      </c>
      <c r="I6259" s="28">
        <f>I6258*(1+Data!Q6259/(100*360))</f>
        <v>1488.7933988302962</v>
      </c>
    </row>
    <row r="6260" spans="1:9" x14ac:dyDescent="0.45">
      <c r="A6260" s="7">
        <v>42049</v>
      </c>
      <c r="B6260" s="13">
        <v>427.79</v>
      </c>
      <c r="C6260" s="13">
        <v>94.200999999999993</v>
      </c>
      <c r="D6260" s="13">
        <v>14.69</v>
      </c>
      <c r="E6260" s="13">
        <v>418.72</v>
      </c>
      <c r="F6260" s="28">
        <f>F6259*(1+Data!N6260/(100*360))</f>
        <v>1349.7423680878967</v>
      </c>
      <c r="G6260" s="28">
        <f>G6259*(1+Data!O6260/(100*360))</f>
        <v>1785.3797926583645</v>
      </c>
      <c r="H6260" s="28">
        <f>H6259*(1+Data!P6260/(100*360))</f>
        <v>1079.3527988297726</v>
      </c>
      <c r="I6260" s="28">
        <f>I6259*(1+Data!Q6260/(100*360))</f>
        <v>1488.7937413605719</v>
      </c>
    </row>
    <row r="6261" spans="1:9" x14ac:dyDescent="0.45">
      <c r="A6261" s="7">
        <v>42050</v>
      </c>
      <c r="B6261" s="13">
        <v>427.79</v>
      </c>
      <c r="C6261" s="13">
        <v>94.200999999999993</v>
      </c>
      <c r="D6261" s="13">
        <v>14.69</v>
      </c>
      <c r="E6261" s="13">
        <v>418.72</v>
      </c>
      <c r="F6261" s="28">
        <f>F6260*(1+Data!N6261/(100*360))</f>
        <v>1349.7971451323349</v>
      </c>
      <c r="G6261" s="28">
        <f>G6260*(1+Data!O6261/(100*360))</f>
        <v>1785.4451821932705</v>
      </c>
      <c r="H6261" s="28">
        <f>H6260*(1+Data!P6261/(100*360))</f>
        <v>1079.3527988327708</v>
      </c>
      <c r="I6261" s="28">
        <f>I6260*(1+Data!Q6261/(100*360))</f>
        <v>1488.7940838909265</v>
      </c>
    </row>
    <row r="6262" spans="1:9" x14ac:dyDescent="0.45">
      <c r="A6262" s="7">
        <v>42051</v>
      </c>
      <c r="B6262" s="13">
        <v>427.83</v>
      </c>
      <c r="C6262" s="13">
        <v>94.200999999999993</v>
      </c>
      <c r="D6262" s="13">
        <v>14.69</v>
      </c>
      <c r="E6262" s="13">
        <v>418.72</v>
      </c>
      <c r="F6262" s="28">
        <f>F6261*(1+Data!N6262/(100*360))</f>
        <v>1349.8519581447367</v>
      </c>
      <c r="G6262" s="28">
        <f>G6261*(1+Data!O6262/(100*360))</f>
        <v>1785.5108369802758</v>
      </c>
      <c r="H6262" s="28">
        <f>H6261*(1+Data!P6262/(100*360))</f>
        <v>1079.3527988357689</v>
      </c>
      <c r="I6262" s="28">
        <f>I6261*(1+Data!Q6262/(100*360))</f>
        <v>1488.7944264213597</v>
      </c>
    </row>
    <row r="6263" spans="1:9" x14ac:dyDescent="0.45">
      <c r="A6263" s="7">
        <v>42052</v>
      </c>
      <c r="B6263" s="13">
        <v>428.2</v>
      </c>
      <c r="C6263" s="13">
        <v>94.061000000000007</v>
      </c>
      <c r="D6263" s="13">
        <v>15.8</v>
      </c>
      <c r="E6263" s="13">
        <v>418.49</v>
      </c>
      <c r="F6263" s="28">
        <f>F6262*(1+Data!N6263/(100*360))</f>
        <v>1349.9075008032255</v>
      </c>
      <c r="G6263" s="28">
        <f>G6262*(1+Data!O6263/(100*360))</f>
        <v>1785.5797378595742</v>
      </c>
      <c r="H6263" s="28">
        <f>H6262*(1+Data!P6263/(100*360))</f>
        <v>1079.3527988387671</v>
      </c>
      <c r="I6263" s="28">
        <f>I6262*(1+Data!Q6263/(100*360))</f>
        <v>1488.7947689518719</v>
      </c>
    </row>
    <row r="6264" spans="1:9" x14ac:dyDescent="0.45">
      <c r="A6264" s="7">
        <v>42053</v>
      </c>
      <c r="B6264" s="13">
        <v>429.21</v>
      </c>
      <c r="C6264" s="13">
        <v>94.197999999999993</v>
      </c>
      <c r="D6264" s="13">
        <v>15.45</v>
      </c>
      <c r="E6264" s="13">
        <v>417.5</v>
      </c>
      <c r="F6264" s="28">
        <f>F6263*(1+Data!N6264/(100*360))</f>
        <v>1349.962438288765</v>
      </c>
      <c r="G6264" s="28">
        <f>G6263*(1+Data!O6264/(100*360))</f>
        <v>1785.6441377687861</v>
      </c>
      <c r="H6264" s="28">
        <f>H6263*(1+Data!P6264/(100*360))</f>
        <v>1079.3527988417652</v>
      </c>
      <c r="I6264" s="28">
        <f>I6263*(1+Data!Q6264/(100*360))</f>
        <v>1488.7947689560074</v>
      </c>
    </row>
    <row r="6265" spans="1:9" x14ac:dyDescent="0.45">
      <c r="A6265" s="7">
        <v>42054</v>
      </c>
      <c r="B6265" s="13">
        <v>429.6</v>
      </c>
      <c r="C6265" s="13">
        <v>94.403999999999996</v>
      </c>
      <c r="D6265" s="13">
        <v>15.29</v>
      </c>
      <c r="E6265" s="13">
        <v>419</v>
      </c>
      <c r="F6265" s="28">
        <f>F6264*(1+Data!N6265/(100*360))</f>
        <v>1350.0181654881969</v>
      </c>
      <c r="G6265" s="28">
        <f>G6264*(1+Data!O6265/(100*360))</f>
        <v>1785.710077638696</v>
      </c>
      <c r="H6265" s="28">
        <f>H6264*(1+Data!P6265/(100*360))</f>
        <v>1079.3527988447634</v>
      </c>
      <c r="I6265" s="28">
        <f>I6264*(1+Data!Q6265/(100*360))</f>
        <v>1488.7947689601428</v>
      </c>
    </row>
    <row r="6266" spans="1:9" x14ac:dyDescent="0.45">
      <c r="A6266" s="7">
        <v>42055</v>
      </c>
      <c r="B6266" s="13">
        <v>431.17</v>
      </c>
      <c r="C6266" s="13">
        <v>94.253</v>
      </c>
      <c r="D6266" s="13">
        <v>14.3</v>
      </c>
      <c r="E6266" s="13">
        <v>418.48</v>
      </c>
      <c r="F6266" s="28">
        <f>F6265*(1+Data!N6266/(100*360))</f>
        <v>1350.0739699890876</v>
      </c>
      <c r="G6266" s="28">
        <f>G6265*(1+Data!O6266/(100*360))</f>
        <v>1785.7776022811595</v>
      </c>
      <c r="H6266" s="28">
        <f>H6265*(1+Data!P6266/(100*360))</f>
        <v>1079.3527988477615</v>
      </c>
      <c r="I6266" s="28">
        <f>I6265*(1+Data!Q6266/(100*360))</f>
        <v>1488.7947689642783</v>
      </c>
    </row>
    <row r="6267" spans="1:9" x14ac:dyDescent="0.45">
      <c r="A6267" s="7">
        <v>42056</v>
      </c>
      <c r="B6267" s="13">
        <v>431.17</v>
      </c>
      <c r="C6267" s="13">
        <v>94.253</v>
      </c>
      <c r="D6267" s="13">
        <v>14.3</v>
      </c>
      <c r="E6267" s="13">
        <v>418.48</v>
      </c>
      <c r="F6267" s="28">
        <f>F6266*(1+Data!N6267/(100*360))</f>
        <v>1350.1297767967192</v>
      </c>
      <c r="G6267" s="28">
        <f>G6266*(1+Data!O6267/(100*360))</f>
        <v>1785.8451294769923</v>
      </c>
      <c r="H6267" s="28">
        <f>H6266*(1+Data!P6267/(100*360))</f>
        <v>1079.3527988507597</v>
      </c>
      <c r="I6267" s="28">
        <f>I6266*(1+Data!Q6267/(100*360))</f>
        <v>1488.7947689684138</v>
      </c>
    </row>
    <row r="6268" spans="1:9" x14ac:dyDescent="0.45">
      <c r="A6268" s="7">
        <v>42057</v>
      </c>
      <c r="B6268" s="13">
        <v>431.17</v>
      </c>
      <c r="C6268" s="13">
        <v>94.253</v>
      </c>
      <c r="D6268" s="13">
        <v>14.3</v>
      </c>
      <c r="E6268" s="13">
        <v>418.48</v>
      </c>
      <c r="F6268" s="28">
        <f>F6267*(1+Data!N6268/(100*360))</f>
        <v>1350.1855859111872</v>
      </c>
      <c r="G6268" s="28">
        <f>G6267*(1+Data!O6268/(100*360))</f>
        <v>1785.912659226291</v>
      </c>
      <c r="H6268" s="28">
        <f>H6267*(1+Data!P6268/(100*360))</f>
        <v>1079.3527988537578</v>
      </c>
      <c r="I6268" s="28">
        <f>I6267*(1+Data!Q6268/(100*360))</f>
        <v>1488.7947689725493</v>
      </c>
    </row>
    <row r="6269" spans="1:9" x14ac:dyDescent="0.45">
      <c r="A6269" s="7">
        <v>42058</v>
      </c>
      <c r="B6269" s="13">
        <v>431.62</v>
      </c>
      <c r="C6269" s="13">
        <v>94.569000000000003</v>
      </c>
      <c r="D6269" s="13">
        <v>14.56</v>
      </c>
      <c r="E6269" s="13">
        <v>417.76</v>
      </c>
      <c r="F6269" s="28">
        <f>F6268*(1+Data!N6269/(100*360))</f>
        <v>1350.2402309222614</v>
      </c>
      <c r="G6269" s="28">
        <f>G6268*(1+Data!O6269/(100*360))</f>
        <v>1785.9783460860708</v>
      </c>
      <c r="H6269" s="28">
        <f>H6268*(1+Data!P6269/(100*360))</f>
        <v>1079.352798856756</v>
      </c>
      <c r="I6269" s="28">
        <f>I6268*(1+Data!Q6269/(100*360))</f>
        <v>1488.7947689766847</v>
      </c>
    </row>
    <row r="6270" spans="1:9" x14ac:dyDescent="0.45">
      <c r="A6270" s="7">
        <v>42059</v>
      </c>
      <c r="B6270" s="13">
        <v>432.82</v>
      </c>
      <c r="C6270" s="13">
        <v>94.492999999999995</v>
      </c>
      <c r="D6270" s="13">
        <v>13.69</v>
      </c>
      <c r="E6270" s="13">
        <v>419.93</v>
      </c>
      <c r="F6270" s="28">
        <f>F6269*(1+Data!N6270/(100*360))</f>
        <v>1350.2943868075231</v>
      </c>
      <c r="G6270" s="28">
        <f>G6269*(1+Data!O6270/(100*360))</f>
        <v>1786.0399127285013</v>
      </c>
      <c r="H6270" s="28">
        <f>H6269*(1+Data!P6270/(100*360))</f>
        <v>1079.3527988597541</v>
      </c>
      <c r="I6270" s="28">
        <f>I6269*(1+Data!Q6270/(100*360))</f>
        <v>1488.7947689808202</v>
      </c>
    </row>
    <row r="6271" spans="1:9" x14ac:dyDescent="0.45">
      <c r="A6271" s="7">
        <v>42060</v>
      </c>
      <c r="B6271" s="13">
        <v>433.46</v>
      </c>
      <c r="C6271" s="13">
        <v>94.212999999999994</v>
      </c>
      <c r="D6271" s="13">
        <v>13.84</v>
      </c>
      <c r="E6271" s="13">
        <v>419.42</v>
      </c>
      <c r="F6271" s="28">
        <f>F6270*(1+Data!N6271/(100*360))</f>
        <v>1350.3499814280822</v>
      </c>
      <c r="G6271" s="28">
        <f>G6270*(1+Data!O6271/(100*360))</f>
        <v>1786.1021512582381</v>
      </c>
      <c r="H6271" s="28">
        <f>H6270*(1+Data!P6271/(100*360))</f>
        <v>1079.3527988627523</v>
      </c>
      <c r="I6271" s="28">
        <f>I6270*(1+Data!Q6271/(100*360))</f>
        <v>1488.7947689849557</v>
      </c>
    </row>
    <row r="6272" spans="1:9" x14ac:dyDescent="0.45">
      <c r="A6272" s="7">
        <v>42061</v>
      </c>
      <c r="B6272" s="13">
        <v>432.88</v>
      </c>
      <c r="C6272" s="13">
        <v>95.292000000000002</v>
      </c>
      <c r="D6272" s="13">
        <v>13.91</v>
      </c>
      <c r="E6272" s="13">
        <v>419.67</v>
      </c>
      <c r="F6272" s="28">
        <f>F6271*(1+Data!N6272/(100*360))</f>
        <v>1350.4088079246342</v>
      </c>
      <c r="G6272" s="28">
        <f>G6271*(1+Data!O6272/(100*360))</f>
        <v>1786.1670512644621</v>
      </c>
      <c r="H6272" s="28">
        <f>H6271*(1+Data!P6272/(100*360))</f>
        <v>1079.3527988657504</v>
      </c>
      <c r="I6272" s="28">
        <f>I6271*(1+Data!Q6272/(100*360))</f>
        <v>1488.7947689890912</v>
      </c>
    </row>
    <row r="6273" spans="1:9" x14ac:dyDescent="0.45">
      <c r="A6273" s="7">
        <v>42062</v>
      </c>
      <c r="B6273" s="13">
        <v>432.47</v>
      </c>
      <c r="C6273" s="13">
        <v>95.293000000000006</v>
      </c>
      <c r="D6273" s="13">
        <v>13.34</v>
      </c>
      <c r="E6273" s="13">
        <v>420.92</v>
      </c>
      <c r="F6273" s="28">
        <f>F6272*(1+Data!N6273/(100*360))</f>
        <v>1350.4703790640044</v>
      </c>
      <c r="G6273" s="28">
        <f>G6272*(1+Data!O6273/(100*360))</f>
        <v>1786.2305296568338</v>
      </c>
      <c r="H6273" s="28">
        <f>H6272*(1+Data!P6273/(100*360))</f>
        <v>1079.3527988687486</v>
      </c>
      <c r="I6273" s="28">
        <f>I6272*(1+Data!Q6273/(100*360))</f>
        <v>1488.7947689932266</v>
      </c>
    </row>
    <row r="6274" spans="1:9" x14ac:dyDescent="0.45">
      <c r="A6274" s="7">
        <v>42063</v>
      </c>
      <c r="B6274" s="13">
        <v>432.47</v>
      </c>
      <c r="C6274" s="13">
        <v>95.293000000000006</v>
      </c>
      <c r="D6274" s="13">
        <v>13.34</v>
      </c>
      <c r="E6274" s="13">
        <v>420.92</v>
      </c>
      <c r="F6274" s="28">
        <f>F6273*(1+Data!N6274/(100*360))</f>
        <v>1350.5319530106765</v>
      </c>
      <c r="G6274" s="28">
        <f>G6273*(1+Data!O6274/(100*360))</f>
        <v>1786.2940103051571</v>
      </c>
      <c r="H6274" s="28">
        <f>H6273*(1+Data!P6274/(100*360))</f>
        <v>1079.3527988717467</v>
      </c>
      <c r="I6274" s="28">
        <f>I6273*(1+Data!Q6274/(100*360))</f>
        <v>1488.7947689973621</v>
      </c>
    </row>
    <row r="6275" spans="1:9" x14ac:dyDescent="0.45">
      <c r="A6275" s="7">
        <v>42064</v>
      </c>
      <c r="B6275" s="13">
        <v>432.47</v>
      </c>
      <c r="C6275" s="13">
        <v>95.293000000000006</v>
      </c>
      <c r="D6275" s="13">
        <v>13.34</v>
      </c>
      <c r="E6275" s="13">
        <v>420.92</v>
      </c>
      <c r="F6275" s="28">
        <f>F6274*(1+Data!N6275/(100*360))</f>
        <v>1350.5935297647784</v>
      </c>
      <c r="G6275" s="28">
        <f>G6274*(1+Data!O6275/(100*360))</f>
        <v>1786.3574932095123</v>
      </c>
      <c r="H6275" s="28">
        <f>H6274*(1+Data!P6275/(100*360))</f>
        <v>1079.3527988747448</v>
      </c>
      <c r="I6275" s="28">
        <f>I6274*(1+Data!Q6275/(100*360))</f>
        <v>1488.7947690014976</v>
      </c>
    </row>
    <row r="6276" spans="1:9" x14ac:dyDescent="0.45">
      <c r="A6276" s="7">
        <v>42065</v>
      </c>
      <c r="B6276" s="13">
        <v>433.21</v>
      </c>
      <c r="C6276" s="13">
        <v>95.462000000000003</v>
      </c>
      <c r="D6276" s="13">
        <v>13.04</v>
      </c>
      <c r="E6276" s="13">
        <v>421.57</v>
      </c>
      <c r="F6276" s="28">
        <f>F6275*(1+Data!N6276/(100*360))</f>
        <v>1350.6543214802127</v>
      </c>
      <c r="G6276" s="28">
        <f>G6275*(1+Data!O6276/(100*360))</f>
        <v>1786.4238415040727</v>
      </c>
      <c r="H6276" s="28">
        <f>H6275*(1+Data!P6276/(100*360))</f>
        <v>1079.352798877743</v>
      </c>
      <c r="I6276" s="28">
        <f>I6275*(1+Data!Q6276/(100*360))</f>
        <v>1488.794769005633</v>
      </c>
    </row>
    <row r="6277" spans="1:9" x14ac:dyDescent="0.45">
      <c r="A6277" s="7">
        <v>42066</v>
      </c>
      <c r="B6277" s="13">
        <v>431.35</v>
      </c>
      <c r="C6277" s="13">
        <v>95.382999999999996</v>
      </c>
      <c r="D6277" s="13">
        <v>13.86</v>
      </c>
      <c r="E6277" s="13">
        <v>421.69</v>
      </c>
      <c r="F6277" s="28">
        <f>F6276*(1+Data!N6277/(100*360))</f>
        <v>1350.7169843370943</v>
      </c>
      <c r="G6277" s="28">
        <f>G6276*(1+Data!O6277/(100*360))</f>
        <v>1786.4915469676655</v>
      </c>
      <c r="H6277" s="28">
        <f>H6276*(1+Data!P6277/(100*360))</f>
        <v>1079.3527988807411</v>
      </c>
      <c r="I6277" s="28">
        <f>I6276*(1+Data!Q6277/(100*360))</f>
        <v>1488.79490106562</v>
      </c>
    </row>
    <row r="6278" spans="1:9" x14ac:dyDescent="0.45">
      <c r="A6278" s="7">
        <v>42067</v>
      </c>
      <c r="B6278" s="13">
        <v>429.23</v>
      </c>
      <c r="C6278" s="13">
        <v>95.965000000000003</v>
      </c>
      <c r="D6278" s="13">
        <v>14.23</v>
      </c>
      <c r="E6278" s="13">
        <v>421.67</v>
      </c>
      <c r="F6278" s="28">
        <f>F6277*(1+Data!N6278/(100*360))</f>
        <v>1350.7795563013938</v>
      </c>
      <c r="G6278" s="28">
        <f>G6277*(1+Data!O6278/(100*360))</f>
        <v>1786.5582476145619</v>
      </c>
      <c r="H6278" s="28">
        <f>H6277*(1+Data!P6278/(100*360))</f>
        <v>1079.353166824382</v>
      </c>
      <c r="I6278" s="28">
        <f>I6277*(1+Data!Q6278/(100*360))</f>
        <v>1488.7961102399818</v>
      </c>
    </row>
    <row r="6279" spans="1:9" x14ac:dyDescent="0.45">
      <c r="A6279" s="7">
        <v>42068</v>
      </c>
      <c r="B6279" s="13">
        <v>429.77</v>
      </c>
      <c r="C6279" s="13">
        <v>96.378</v>
      </c>
      <c r="D6279" s="13">
        <v>14.04</v>
      </c>
      <c r="E6279" s="13">
        <v>421.35</v>
      </c>
      <c r="F6279" s="28">
        <f>F6278*(1+Data!N6279/(100*360))</f>
        <v>1350.8402475772916</v>
      </c>
      <c r="G6279" s="28">
        <f>G6278*(1+Data!O6279/(100*360))</f>
        <v>1786.6234619532615</v>
      </c>
      <c r="H6279" s="28">
        <f>H6278*(1+Data!P6279/(100*360))</f>
        <v>1079.3532595591021</v>
      </c>
      <c r="I6279" s="28">
        <f>I6278*(1+Data!Q6279/(100*360))</f>
        <v>1488.7968984737383</v>
      </c>
    </row>
    <row r="6280" spans="1:9" x14ac:dyDescent="0.45">
      <c r="A6280" s="7">
        <v>42069</v>
      </c>
      <c r="B6280" s="13">
        <v>424.86</v>
      </c>
      <c r="C6280" s="13">
        <v>97.614999999999995</v>
      </c>
      <c r="D6280" s="13">
        <v>15.2</v>
      </c>
      <c r="E6280" s="13">
        <v>419.44</v>
      </c>
      <c r="F6280" s="28">
        <f>F6279*(1+Data!N6280/(100*360))</f>
        <v>1350.901260528474</v>
      </c>
      <c r="G6280" s="28">
        <f>G6279*(1+Data!O6280/(100*360))</f>
        <v>1786.6948077835091</v>
      </c>
      <c r="H6280" s="28">
        <f>H6279*(1+Data!P6280/(100*360))</f>
        <v>1079.3542976001238</v>
      </c>
      <c r="I6280" s="28">
        <f>I6279*(1+Data!Q6280/(100*360))</f>
        <v>1488.7989495333425</v>
      </c>
    </row>
    <row r="6281" spans="1:9" x14ac:dyDescent="0.45">
      <c r="A6281" s="7">
        <v>42070</v>
      </c>
      <c r="B6281" s="13">
        <v>424.86</v>
      </c>
      <c r="C6281" s="13">
        <v>97.614999999999995</v>
      </c>
      <c r="D6281" s="13">
        <v>15.2</v>
      </c>
      <c r="E6281" s="13">
        <v>419.44</v>
      </c>
      <c r="F6281" s="28">
        <f>F6280*(1+Data!N6281/(100*360))</f>
        <v>1350.9622762354081</v>
      </c>
      <c r="G6281" s="28">
        <f>G6280*(1+Data!O6281/(100*360))</f>
        <v>1786.7661564628334</v>
      </c>
      <c r="H6281" s="28">
        <f>H6280*(1+Data!P6281/(100*360))</f>
        <v>1079.3553356421439</v>
      </c>
      <c r="I6281" s="28">
        <f>I6280*(1+Data!Q6281/(100*360))</f>
        <v>1488.8010005957722</v>
      </c>
    </row>
    <row r="6282" spans="1:9" x14ac:dyDescent="0.45">
      <c r="A6282" s="7">
        <v>42071</v>
      </c>
      <c r="B6282" s="13">
        <v>424.86</v>
      </c>
      <c r="C6282" s="13">
        <v>97.614999999999995</v>
      </c>
      <c r="D6282" s="13">
        <v>15.2</v>
      </c>
      <c r="E6282" s="13">
        <v>419.44</v>
      </c>
      <c r="F6282" s="28">
        <f>F6281*(1+Data!N6282/(100*360))</f>
        <v>1351.0232946982183</v>
      </c>
      <c r="G6282" s="28">
        <f>G6281*(1+Data!O6282/(100*360))</f>
        <v>1786.8375079913483</v>
      </c>
      <c r="H6282" s="28">
        <f>H6281*(1+Data!P6282/(100*360))</f>
        <v>1079.3563736851622</v>
      </c>
      <c r="I6282" s="28">
        <f>I6281*(1+Data!Q6282/(100*360))</f>
        <v>1488.8030516610274</v>
      </c>
    </row>
    <row r="6283" spans="1:9" x14ac:dyDescent="0.45">
      <c r="A6283" s="7">
        <v>42072</v>
      </c>
      <c r="B6283" s="13">
        <v>424.29</v>
      </c>
      <c r="C6283" s="13">
        <v>97.587999999999994</v>
      </c>
      <c r="D6283" s="13">
        <v>15.06</v>
      </c>
      <c r="E6283" s="13">
        <v>418.71</v>
      </c>
      <c r="F6283" s="28">
        <f>F6282*(1+Data!N6283/(100*360))</f>
        <v>1351.0818127710911</v>
      </c>
      <c r="G6283" s="28">
        <f>G6282*(1+Data!O6283/(100*360))</f>
        <v>1786.9076810710371</v>
      </c>
      <c r="H6283" s="28">
        <f>H6282*(1+Data!P6283/(100*360))</f>
        <v>1079.3568912269213</v>
      </c>
      <c r="I6283" s="28">
        <f>I6282*(1+Data!Q6283/(100*360))</f>
        <v>1488.8042608420089</v>
      </c>
    </row>
    <row r="6284" spans="1:9" x14ac:dyDescent="0.45">
      <c r="A6284" s="7">
        <v>42073</v>
      </c>
      <c r="B6284" s="13">
        <v>417.18</v>
      </c>
      <c r="C6284" s="13">
        <v>98.617999999999995</v>
      </c>
      <c r="D6284" s="13">
        <v>16.690000000000001</v>
      </c>
      <c r="E6284" s="13">
        <v>416.93</v>
      </c>
      <c r="F6284" s="28">
        <f>F6283*(1+Data!N6284/(100*360))</f>
        <v>1351.1384531230867</v>
      </c>
      <c r="G6284" s="28">
        <f>G6283*(1+Data!O6284/(100*360))</f>
        <v>1786.9768542528243</v>
      </c>
      <c r="H6284" s="28">
        <f>H6283*(1+Data!P6284/(100*360))</f>
        <v>1079.3571933847677</v>
      </c>
      <c r="I6284" s="28">
        <f>I6283*(1+Data!Q6284/(100*360))</f>
        <v>1488.8050490800808</v>
      </c>
    </row>
    <row r="6285" spans="1:9" x14ac:dyDescent="0.45">
      <c r="A6285" s="7">
        <v>42074</v>
      </c>
      <c r="B6285" s="13">
        <v>416.76</v>
      </c>
      <c r="C6285" s="13">
        <v>99.795000000000002</v>
      </c>
      <c r="D6285" s="13">
        <v>16.87</v>
      </c>
      <c r="E6285" s="13">
        <v>415.86</v>
      </c>
      <c r="F6285" s="28">
        <f>F6284*(1+Data!N6285/(100*360))</f>
        <v>1351.1951296280329</v>
      </c>
      <c r="G6285" s="28">
        <f>G6284*(1+Data!O6285/(100*360))</f>
        <v>1787.0460251485576</v>
      </c>
      <c r="H6285" s="28">
        <f>H6284*(1+Data!P6285/(100*360))</f>
        <v>1079.3577079610184</v>
      </c>
      <c r="I6285" s="28">
        <f>I6284*(1+Data!Q6285/(100*360))</f>
        <v>1488.8060477906272</v>
      </c>
    </row>
    <row r="6286" spans="1:9" x14ac:dyDescent="0.45">
      <c r="A6286" s="7">
        <v>42075</v>
      </c>
      <c r="B6286" s="13">
        <v>420.91</v>
      </c>
      <c r="C6286" s="13">
        <v>99.435000000000002</v>
      </c>
      <c r="D6286" s="13">
        <v>15.42</v>
      </c>
      <c r="E6286" s="13">
        <v>415.84</v>
      </c>
      <c r="F6286" s="28">
        <f>F6285*(1+Data!N6286/(100*360))</f>
        <v>1351.2506937744192</v>
      </c>
      <c r="G6286" s="28">
        <f>G6285*(1+Data!O6286/(100*360))</f>
        <v>1787.1134166397728</v>
      </c>
      <c r="H6286" s="28">
        <f>H6285*(1+Data!P6286/(100*360))</f>
        <v>1079.3582823834545</v>
      </c>
      <c r="I6286" s="28">
        <f>I6285*(1+Data!Q6286/(100*360))</f>
        <v>1488.8070465018436</v>
      </c>
    </row>
    <row r="6287" spans="1:9" x14ac:dyDescent="0.45">
      <c r="A6287" s="7">
        <v>42076</v>
      </c>
      <c r="B6287" s="13">
        <v>418.58</v>
      </c>
      <c r="C6287" s="13">
        <v>100.33</v>
      </c>
      <c r="D6287" s="13">
        <v>16</v>
      </c>
      <c r="E6287" s="13">
        <v>414.53</v>
      </c>
      <c r="F6287" s="28">
        <f>F6286*(1+Data!N6287/(100*360))</f>
        <v>1351.3046762396355</v>
      </c>
      <c r="G6287" s="28">
        <f>G6286*(1+Data!O6287/(100*360))</f>
        <v>1787.1806766388897</v>
      </c>
      <c r="H6287" s="28">
        <f>H6286*(1+Data!P6287/(100*360))</f>
        <v>1079.358886730078</v>
      </c>
      <c r="I6287" s="28">
        <f>I6286*(1+Data!Q6287/(100*360))</f>
        <v>1488.8080452137299</v>
      </c>
    </row>
    <row r="6288" spans="1:9" x14ac:dyDescent="0.45">
      <c r="A6288" s="7">
        <v>42077</v>
      </c>
      <c r="B6288" s="13">
        <v>418.58</v>
      </c>
      <c r="C6288" s="13">
        <v>100.33</v>
      </c>
      <c r="D6288" s="13">
        <v>16</v>
      </c>
      <c r="E6288" s="13">
        <v>414.53</v>
      </c>
      <c r="F6288" s="28">
        <f>F6287*(1+Data!N6288/(100*360))</f>
        <v>1351.3586608614512</v>
      </c>
      <c r="G6288" s="28">
        <f>G6287*(1+Data!O6288/(100*360))</f>
        <v>1787.2479391694114</v>
      </c>
      <c r="H6288" s="28">
        <f>H6287*(1+Data!P6288/(100*360))</f>
        <v>1079.3594910770398</v>
      </c>
      <c r="I6288" s="28">
        <f>I6287*(1+Data!Q6288/(100*360))</f>
        <v>1488.8090439262862</v>
      </c>
    </row>
    <row r="6289" spans="1:9" x14ac:dyDescent="0.45">
      <c r="A6289" s="7">
        <v>42078</v>
      </c>
      <c r="B6289" s="13">
        <v>418.58</v>
      </c>
      <c r="C6289" s="13">
        <v>100.33</v>
      </c>
      <c r="D6289" s="13">
        <v>16</v>
      </c>
      <c r="E6289" s="13">
        <v>414.53</v>
      </c>
      <c r="F6289" s="28">
        <f>F6288*(1+Data!N6289/(100*360))</f>
        <v>1351.4126476399524</v>
      </c>
      <c r="G6289" s="28">
        <f>G6288*(1+Data!O6289/(100*360))</f>
        <v>1787.3152042314332</v>
      </c>
      <c r="H6289" s="28">
        <f>H6288*(1+Data!P6289/(100*360))</f>
        <v>1079.36009542434</v>
      </c>
      <c r="I6289" s="28">
        <f>I6288*(1+Data!Q6289/(100*360))</f>
        <v>1488.8100426395124</v>
      </c>
    </row>
    <row r="6290" spans="1:9" x14ac:dyDescent="0.45">
      <c r="A6290" s="7">
        <v>42079</v>
      </c>
      <c r="B6290" s="13">
        <v>423.06</v>
      </c>
      <c r="C6290" s="13">
        <v>99.603999999999999</v>
      </c>
      <c r="D6290" s="13">
        <v>15.61</v>
      </c>
      <c r="E6290" s="13">
        <v>413.99</v>
      </c>
      <c r="F6290" s="28">
        <f>F6289*(1+Data!N6290/(100*360))</f>
        <v>1351.4653940263745</v>
      </c>
      <c r="G6290" s="28">
        <f>G6289*(1+Data!O6290/(100*360))</f>
        <v>1787.381488801688</v>
      </c>
      <c r="H6290" s="28">
        <f>H6289*(1+Data!P6290/(100*360))</f>
        <v>1079.3609122074986</v>
      </c>
      <c r="I6290" s="28">
        <f>I6289*(1+Data!Q6290/(100*360))</f>
        <v>1488.8112518261719</v>
      </c>
    </row>
    <row r="6291" spans="1:9" x14ac:dyDescent="0.45">
      <c r="A6291" s="7">
        <v>42080</v>
      </c>
      <c r="B6291" s="13">
        <v>422.69</v>
      </c>
      <c r="C6291" s="13">
        <v>99.584999999999994</v>
      </c>
      <c r="D6291" s="13">
        <v>15.66</v>
      </c>
      <c r="E6291" s="13">
        <v>412.74</v>
      </c>
      <c r="F6291" s="28">
        <f>F6290*(1+Data!N6291/(100*360))</f>
        <v>1351.5171776753889</v>
      </c>
      <c r="G6291" s="28">
        <f>G6290*(1+Data!O6291/(100*360))</f>
        <v>1787.4490269972218</v>
      </c>
      <c r="H6291" s="28">
        <f>H6290*(1+Data!P6291/(100*360))</f>
        <v>1079.3622765465188</v>
      </c>
      <c r="I6291" s="28">
        <f>I6290*(1+Data!Q6291/(100*360))</f>
        <v>1488.8130924326158</v>
      </c>
    </row>
    <row r="6292" spans="1:9" x14ac:dyDescent="0.45">
      <c r="A6292" s="7">
        <v>42081</v>
      </c>
      <c r="B6292" s="13">
        <v>426.85</v>
      </c>
      <c r="C6292" s="13">
        <v>98.55</v>
      </c>
      <c r="D6292" s="13">
        <v>13.97</v>
      </c>
      <c r="E6292" s="13">
        <v>412.97</v>
      </c>
      <c r="F6292" s="28">
        <f>F6291*(1+Data!N6292/(100*360))</f>
        <v>1351.5730478938283</v>
      </c>
      <c r="G6292" s="28">
        <f>G6291*(1+Data!O6292/(100*360))</f>
        <v>1787.5082858976029</v>
      </c>
      <c r="H6292" s="28">
        <f>H6291*(1+Data!P6292/(100*360))</f>
        <v>1079.362276549517</v>
      </c>
      <c r="I6292" s="28">
        <f>I6291*(1+Data!Q6292/(100*360))</f>
        <v>1488.8130924367515</v>
      </c>
    </row>
    <row r="6293" spans="1:9" x14ac:dyDescent="0.45">
      <c r="A6293" s="7">
        <v>42082</v>
      </c>
      <c r="B6293" s="13">
        <v>426.62</v>
      </c>
      <c r="C6293" s="13">
        <v>99.26</v>
      </c>
      <c r="D6293" s="13">
        <v>14.07</v>
      </c>
      <c r="E6293" s="13">
        <v>413.71</v>
      </c>
      <c r="F6293" s="28">
        <f>F6292*(1+Data!N6293/(100*360))</f>
        <v>1351.6300955395582</v>
      </c>
      <c r="G6293" s="28">
        <f>G6292*(1+Data!O6293/(100*360))</f>
        <v>1787.5707742080972</v>
      </c>
      <c r="H6293" s="28">
        <f>H6292*(1+Data!P6293/(100*360))</f>
        <v>1079.3631831180383</v>
      </c>
      <c r="I6293" s="28">
        <f>I6292*(1+Data!Q6293/(100*360))</f>
        <v>1488.8143016258878</v>
      </c>
    </row>
    <row r="6294" spans="1:9" x14ac:dyDescent="0.45">
      <c r="A6294" s="7">
        <v>42083</v>
      </c>
      <c r="B6294" s="13">
        <v>431.91</v>
      </c>
      <c r="C6294" s="13">
        <v>97.909000000000006</v>
      </c>
      <c r="D6294" s="13">
        <v>13.02</v>
      </c>
      <c r="E6294" s="13">
        <v>415.29</v>
      </c>
      <c r="F6294" s="28">
        <f>F6293*(1+Data!N6294/(100*360))</f>
        <v>1351.6871268205339</v>
      </c>
      <c r="G6294" s="28">
        <f>G6293*(1+Data!O6294/(100*360))</f>
        <v>1787.6311444455216</v>
      </c>
      <c r="H6294" s="28">
        <f>H6293*(1+Data!P6294/(100*360))</f>
        <v>1079.3634464225975</v>
      </c>
      <c r="I6294" s="28">
        <f>I6293*(1+Data!Q6294/(100*360))</f>
        <v>1488.8144584491797</v>
      </c>
    </row>
    <row r="6295" spans="1:9" x14ac:dyDescent="0.45">
      <c r="A6295" s="7">
        <v>42084</v>
      </c>
      <c r="B6295" s="13">
        <v>431.91</v>
      </c>
      <c r="C6295" s="13">
        <v>97.909000000000006</v>
      </c>
      <c r="D6295" s="13">
        <v>13.02</v>
      </c>
      <c r="E6295" s="13">
        <v>415.29</v>
      </c>
      <c r="F6295" s="28">
        <f>F6294*(1+Data!N6295/(100*360))</f>
        <v>1351.7441605079127</v>
      </c>
      <c r="G6295" s="28">
        <f>G6294*(1+Data!O6295/(100*360))</f>
        <v>1787.691516721783</v>
      </c>
      <c r="H6295" s="28">
        <f>H6294*(1+Data!P6295/(100*360))</f>
        <v>1079.363709727221</v>
      </c>
      <c r="I6295" s="28">
        <f>I6294*(1+Data!Q6295/(100*360))</f>
        <v>1488.814615272488</v>
      </c>
    </row>
    <row r="6296" spans="1:9" x14ac:dyDescent="0.45">
      <c r="A6296" s="7">
        <v>42085</v>
      </c>
      <c r="B6296" s="13">
        <v>431.91</v>
      </c>
      <c r="C6296" s="13">
        <v>97.909000000000006</v>
      </c>
      <c r="D6296" s="13">
        <v>13.02</v>
      </c>
      <c r="E6296" s="13">
        <v>415.29</v>
      </c>
      <c r="F6296" s="28">
        <f>F6295*(1+Data!N6296/(100*360))</f>
        <v>1351.8011966017964</v>
      </c>
      <c r="G6296" s="28">
        <f>G6295*(1+Data!O6296/(100*360))</f>
        <v>1787.7518910369504</v>
      </c>
      <c r="H6296" s="28">
        <f>H6295*(1+Data!P6296/(100*360))</f>
        <v>1079.3639730319087</v>
      </c>
      <c r="I6296" s="28">
        <f>I6295*(1+Data!Q6296/(100*360))</f>
        <v>1488.8147720958129</v>
      </c>
    </row>
    <row r="6297" spans="1:9" x14ac:dyDescent="0.45">
      <c r="A6297" s="7">
        <v>42086</v>
      </c>
      <c r="B6297" s="13">
        <v>432.92</v>
      </c>
      <c r="C6297" s="13">
        <v>97.033000000000001</v>
      </c>
      <c r="D6297" s="13">
        <v>13.41</v>
      </c>
      <c r="E6297" s="13">
        <v>417.03</v>
      </c>
      <c r="F6297" s="28">
        <f>F6296*(1+Data!N6297/(100*360))</f>
        <v>1351.8574690816081</v>
      </c>
      <c r="G6297" s="28">
        <f>G6296*(1+Data!O6297/(100*360))</f>
        <v>1787.8127292269978</v>
      </c>
      <c r="H6297" s="28">
        <f>H6296*(1+Data!P6297/(100*360))</f>
        <v>1079.3642961850994</v>
      </c>
      <c r="I6297" s="28">
        <f>I6296*(1+Data!Q6297/(100*360))</f>
        <v>1488.8149289191545</v>
      </c>
    </row>
    <row r="6298" spans="1:9" x14ac:dyDescent="0.45">
      <c r="A6298" s="7">
        <v>42087</v>
      </c>
      <c r="B6298" s="13">
        <v>431.83</v>
      </c>
      <c r="C6298" s="13">
        <v>97.192999999999998</v>
      </c>
      <c r="D6298" s="13">
        <v>13.62</v>
      </c>
      <c r="E6298" s="13">
        <v>417.35</v>
      </c>
      <c r="F6298" s="28">
        <f>F6297*(1+Data!N6298/(100*360))</f>
        <v>1351.9160645925735</v>
      </c>
      <c r="G6298" s="28">
        <f>G6297*(1+Data!O6298/(100*360))</f>
        <v>1787.8719902528251</v>
      </c>
      <c r="H6298" s="28">
        <f>H6297*(1+Data!P6298/(100*360))</f>
        <v>1079.3646492635114</v>
      </c>
      <c r="I6298" s="28">
        <f>I6297*(1+Data!Q6298/(100*360))</f>
        <v>1488.8150857425123</v>
      </c>
    </row>
    <row r="6299" spans="1:9" x14ac:dyDescent="0.45">
      <c r="A6299" s="7">
        <v>42088</v>
      </c>
      <c r="B6299" s="13">
        <v>428.25</v>
      </c>
      <c r="C6299" s="13">
        <v>96.978999999999999</v>
      </c>
      <c r="D6299" s="13">
        <v>15.44</v>
      </c>
      <c r="E6299" s="13">
        <v>417.37</v>
      </c>
      <c r="F6299" s="28">
        <f>F6298*(1+Data!N6299/(100*360))</f>
        <v>1351.976990943218</v>
      </c>
      <c r="G6299" s="28">
        <f>G6298*(1+Data!O6299/(100*360))</f>
        <v>1787.9319683917868</v>
      </c>
      <c r="H6299" s="28">
        <f>H6298*(1+Data!P6299/(100*360))</f>
        <v>1079.3656426808082</v>
      </c>
      <c r="I6299" s="28">
        <f>I6298*(1+Data!Q6299/(100*360))</f>
        <v>1488.8160844597915</v>
      </c>
    </row>
    <row r="6300" spans="1:9" x14ac:dyDescent="0.45">
      <c r="A6300" s="7">
        <v>42089</v>
      </c>
      <c r="B6300" s="13">
        <v>425.1</v>
      </c>
      <c r="C6300" s="13">
        <v>97.436000000000007</v>
      </c>
      <c r="D6300" s="13">
        <v>15.8</v>
      </c>
      <c r="E6300" s="13">
        <v>416.92</v>
      </c>
      <c r="F6300" s="28">
        <f>F6299*(1+Data!N6300/(100*360))</f>
        <v>1352.0384908743392</v>
      </c>
      <c r="G6300" s="28">
        <f>G6299*(1+Data!O6300/(100*360))</f>
        <v>1787.99362224583</v>
      </c>
      <c r="H6300" s="28">
        <f>H6299*(1+Data!P6300/(100*360))</f>
        <v>1079.3672465126187</v>
      </c>
      <c r="I6300" s="28">
        <f>I6299*(1+Data!Q6300/(100*360))</f>
        <v>1488.8179250722098</v>
      </c>
    </row>
    <row r="6301" spans="1:9" x14ac:dyDescent="0.45">
      <c r="A6301" s="7">
        <v>42090</v>
      </c>
      <c r="B6301" s="13">
        <v>424.89</v>
      </c>
      <c r="C6301" s="13">
        <v>97.290999999999997</v>
      </c>
      <c r="D6301" s="13">
        <v>15.07</v>
      </c>
      <c r="E6301" s="13">
        <v>416.6</v>
      </c>
      <c r="F6301" s="28">
        <f>F6300*(1+Data!N6301/(100*360))</f>
        <v>1352.0980556811874</v>
      </c>
      <c r="G6301" s="28">
        <f>G6300*(1+Data!O6301/(100*360))</f>
        <v>1788.0525118024382</v>
      </c>
      <c r="H6301" s="28">
        <f>H6300*(1+Data!P6301/(100*360))</f>
        <v>1079.3684524045614</v>
      </c>
      <c r="I6301" s="28">
        <f>I6300*(1+Data!Q6301/(100*360))</f>
        <v>1488.8191342652713</v>
      </c>
    </row>
    <row r="6302" spans="1:9" x14ac:dyDescent="0.45">
      <c r="A6302" s="7">
        <v>42091</v>
      </c>
      <c r="B6302" s="13">
        <v>424.89</v>
      </c>
      <c r="C6302" s="13">
        <v>97.290999999999997</v>
      </c>
      <c r="D6302" s="13">
        <v>15.07</v>
      </c>
      <c r="E6302" s="13">
        <v>416.6</v>
      </c>
      <c r="F6302" s="28">
        <f>F6301*(1+Data!N6302/(100*360))</f>
        <v>1352.157623112196</v>
      </c>
      <c r="G6302" s="28">
        <f>G6301*(1+Data!O6302/(100*360))</f>
        <v>1788.1114032986393</v>
      </c>
      <c r="H6302" s="28">
        <f>H6301*(1+Data!P6302/(100*360))</f>
        <v>1079.3696582978512</v>
      </c>
      <c r="I6302" s="28">
        <f>I6301*(1+Data!Q6302/(100*360))</f>
        <v>1488.8203434593147</v>
      </c>
    </row>
    <row r="6303" spans="1:9" x14ac:dyDescent="0.45">
      <c r="A6303" s="7">
        <v>42092</v>
      </c>
      <c r="B6303" s="13">
        <v>424.89</v>
      </c>
      <c r="C6303" s="13">
        <v>97.290999999999997</v>
      </c>
      <c r="D6303" s="13">
        <v>15.07</v>
      </c>
      <c r="E6303" s="13">
        <v>416.6</v>
      </c>
      <c r="F6303" s="28">
        <f>F6302*(1+Data!N6303/(100*360))</f>
        <v>1352.2171931674809</v>
      </c>
      <c r="G6303" s="28">
        <f>G6302*(1+Data!O6303/(100*360))</f>
        <v>1788.1702967344975</v>
      </c>
      <c r="H6303" s="28">
        <f>H6302*(1+Data!P6303/(100*360))</f>
        <v>1079.3708641924882</v>
      </c>
      <c r="I6303" s="28">
        <f>I6302*(1+Data!Q6303/(100*360))</f>
        <v>1488.8215526543402</v>
      </c>
    </row>
    <row r="6304" spans="1:9" x14ac:dyDescent="0.45">
      <c r="A6304" s="7">
        <v>42093</v>
      </c>
      <c r="B6304" s="13">
        <v>428.11</v>
      </c>
      <c r="C6304" s="13">
        <v>97.974999999999994</v>
      </c>
      <c r="D6304" s="13">
        <v>14.51</v>
      </c>
      <c r="E6304" s="13">
        <v>416.91</v>
      </c>
      <c r="F6304" s="28">
        <f>F6303*(1+Data!N6304/(100*360))</f>
        <v>1352.2754812408243</v>
      </c>
      <c r="G6304" s="28">
        <f>G6303*(1+Data!O6304/(100*360))</f>
        <v>1788.229629218371</v>
      </c>
      <c r="H6304" s="28">
        <f>H6303*(1+Data!P6304/(100*360))</f>
        <v>1079.3722526324907</v>
      </c>
      <c r="I6304" s="28">
        <f>I6303*(1+Data!Q6304/(100*360))</f>
        <v>1488.8229723247382</v>
      </c>
    </row>
    <row r="6305" spans="1:9" x14ac:dyDescent="0.45">
      <c r="A6305" s="7">
        <v>42094</v>
      </c>
      <c r="B6305" s="13">
        <v>424.76</v>
      </c>
      <c r="C6305" s="13">
        <v>98.356999999999999</v>
      </c>
      <c r="D6305" s="13">
        <v>15.29</v>
      </c>
      <c r="E6305" s="13">
        <v>414.98</v>
      </c>
      <c r="F6305" s="28">
        <f>F6304*(1+Data!N6305/(100*360))</f>
        <v>1352.334740957469</v>
      </c>
      <c r="G6305" s="28">
        <f>G6304*(1+Data!O6305/(100*360))</f>
        <v>1788.2872847219999</v>
      </c>
      <c r="H6305" s="28">
        <f>H6304*(1+Data!P6305/(100*360))</f>
        <v>1079.3731832475689</v>
      </c>
      <c r="I6305" s="28">
        <f>I6304*(1+Data!Q6305/(100*360))</f>
        <v>1488.8237605727168</v>
      </c>
    </row>
    <row r="6306" spans="1:9" x14ac:dyDescent="0.45">
      <c r="A6306" s="7">
        <v>42095</v>
      </c>
      <c r="B6306" s="13">
        <v>424.56</v>
      </c>
      <c r="C6306" s="13">
        <v>98.185000000000002</v>
      </c>
      <c r="D6306" s="13">
        <v>15.11</v>
      </c>
      <c r="E6306" s="13">
        <v>414.84</v>
      </c>
      <c r="F6306" s="28">
        <f>F6305*(1+Data!N6306/(100*360))</f>
        <v>1352.3961294417377</v>
      </c>
      <c r="G6306" s="28">
        <f>G6305*(1+Data!O6306/(100*360))</f>
        <v>1788.3434220403462</v>
      </c>
      <c r="H6306" s="28">
        <f>H6305*(1+Data!P6306/(100*360))</f>
        <v>1079.3743263419817</v>
      </c>
      <c r="I6306" s="28">
        <f>I6305*(1+Data!Q6306/(100*360))</f>
        <v>1488.8247592958151</v>
      </c>
    </row>
    <row r="6307" spans="1:9" x14ac:dyDescent="0.45">
      <c r="A6307" s="7">
        <v>42096</v>
      </c>
      <c r="B6307" s="13">
        <v>427.45</v>
      </c>
      <c r="C6307" s="13">
        <v>97.436000000000007</v>
      </c>
      <c r="D6307" s="13">
        <v>14.67</v>
      </c>
      <c r="E6307" s="13">
        <v>414</v>
      </c>
      <c r="F6307" s="28">
        <f>F6306*(1+Data!N6307/(100*360))</f>
        <v>1352.4571074805519</v>
      </c>
      <c r="G6307" s="28">
        <f>G6306*(1+Data!O6307/(100*360))</f>
        <v>1788.4001373649278</v>
      </c>
      <c r="H6307" s="28">
        <f>H6306*(1+Data!P6307/(100*360))</f>
        <v>1079.3754993732816</v>
      </c>
      <c r="I6307" s="28">
        <f>I6306*(1+Data!Q6307/(100*360))</f>
        <v>1488.8257580195834</v>
      </c>
    </row>
    <row r="6308" spans="1:9" x14ac:dyDescent="0.45">
      <c r="A6308" s="7">
        <v>42097</v>
      </c>
      <c r="B6308" s="13">
        <v>427.72</v>
      </c>
      <c r="C6308" s="13">
        <v>96.545000000000002</v>
      </c>
      <c r="D6308" s="13">
        <v>14.67</v>
      </c>
      <c r="E6308" s="13">
        <v>414</v>
      </c>
      <c r="F6308" s="28">
        <f>F6307*(1+Data!N6308/(100*360))</f>
        <v>1352.5188095792555</v>
      </c>
      <c r="G6308" s="28">
        <f>G6307*(1+Data!O6308/(100*360))</f>
        <v>1788.4527113611882</v>
      </c>
      <c r="H6308" s="28">
        <f>H6307*(1+Data!P6308/(100*360))</f>
        <v>1079.3756041083329</v>
      </c>
      <c r="I6308" s="28">
        <f>I6307*(1+Data!Q6308/(100*360))</f>
        <v>1488.8257580237191</v>
      </c>
    </row>
    <row r="6309" spans="1:9" x14ac:dyDescent="0.45">
      <c r="A6309" s="7">
        <v>42098</v>
      </c>
      <c r="B6309" s="13">
        <v>427.72</v>
      </c>
      <c r="C6309" s="13">
        <v>96.545000000000002</v>
      </c>
      <c r="D6309" s="13">
        <v>14.67</v>
      </c>
      <c r="E6309" s="13">
        <v>414</v>
      </c>
      <c r="F6309" s="28">
        <f>F6308*(1+Data!N6309/(100*360))</f>
        <v>1352.5805144929459</v>
      </c>
      <c r="G6309" s="28">
        <f>G6308*(1+Data!O6309/(100*360))</f>
        <v>1788.5052869029782</v>
      </c>
      <c r="H6309" s="28">
        <f>H6308*(1+Data!P6309/(100*360))</f>
        <v>1079.3757088433945</v>
      </c>
      <c r="I6309" s="28">
        <f>I6308*(1+Data!Q6309/(100*360))</f>
        <v>1488.8257580278548</v>
      </c>
    </row>
    <row r="6310" spans="1:9" x14ac:dyDescent="0.45">
      <c r="A6310" s="7">
        <v>42099</v>
      </c>
      <c r="B6310" s="13">
        <v>427.72</v>
      </c>
      <c r="C6310" s="13">
        <v>96.545000000000002</v>
      </c>
      <c r="D6310" s="13">
        <v>14.67</v>
      </c>
      <c r="E6310" s="13">
        <v>414</v>
      </c>
      <c r="F6310" s="28">
        <f>F6309*(1+Data!N6310/(100*360))</f>
        <v>1352.6422222217516</v>
      </c>
      <c r="G6310" s="28">
        <f>G6309*(1+Data!O6310/(100*360))</f>
        <v>1788.5578639903431</v>
      </c>
      <c r="H6310" s="28">
        <f>H6309*(1+Data!P6310/(100*360))</f>
        <v>1079.375813578466</v>
      </c>
      <c r="I6310" s="28">
        <f>I6309*(1+Data!Q6310/(100*360))</f>
        <v>1488.8257580319905</v>
      </c>
    </row>
    <row r="6311" spans="1:9" x14ac:dyDescent="0.45">
      <c r="A6311" s="7">
        <v>42100</v>
      </c>
      <c r="B6311" s="13">
        <v>431.35</v>
      </c>
      <c r="C6311" s="13">
        <v>96.777000000000001</v>
      </c>
      <c r="D6311" s="13">
        <v>14.74</v>
      </c>
      <c r="E6311" s="13">
        <v>414.95</v>
      </c>
      <c r="F6311" s="28">
        <f>F6310*(1+Data!N6311/(100*360))</f>
        <v>1352.7054018855479</v>
      </c>
      <c r="G6311" s="28">
        <f>G6310*(1+Data!O6311/(100*360))</f>
        <v>1788.6116349952374</v>
      </c>
      <c r="H6311" s="28">
        <f>H6310*(1+Data!P6311/(100*360))</f>
        <v>1079.3759183135478</v>
      </c>
      <c r="I6311" s="28">
        <f>I6310*(1+Data!Q6311/(100*360))</f>
        <v>1488.8257580361262</v>
      </c>
    </row>
    <row r="6312" spans="1:9" x14ac:dyDescent="0.45">
      <c r="A6312" s="7">
        <v>42101</v>
      </c>
      <c r="B6312" s="13">
        <v>431.32</v>
      </c>
      <c r="C6312" s="13">
        <v>97.83</v>
      </c>
      <c r="D6312" s="13">
        <v>14.78</v>
      </c>
      <c r="E6312" s="13">
        <v>415.2</v>
      </c>
      <c r="F6312" s="28">
        <f>F6311*(1+Data!N6312/(100*360))</f>
        <v>1352.7682876566755</v>
      </c>
      <c r="G6312" s="28">
        <f>G6311*(1+Data!O6312/(100*360))</f>
        <v>1788.6668931580275</v>
      </c>
      <c r="H6312" s="28">
        <f>H6311*(1+Data!P6312/(100*360))</f>
        <v>1079.376328276622</v>
      </c>
      <c r="I6312" s="28">
        <f>I6311*(1+Data!Q6312/(100*360))</f>
        <v>1488.8257580402619</v>
      </c>
    </row>
    <row r="6313" spans="1:9" x14ac:dyDescent="0.45">
      <c r="A6313" s="7">
        <v>42102</v>
      </c>
      <c r="B6313" s="13">
        <v>432.47</v>
      </c>
      <c r="C6313" s="13">
        <v>97.94</v>
      </c>
      <c r="D6313" s="13">
        <v>13.98</v>
      </c>
      <c r="E6313" s="13">
        <v>415.02</v>
      </c>
      <c r="F6313" s="28">
        <f>F6312*(1+Data!N6313/(100*360))</f>
        <v>1352.8297108523147</v>
      </c>
      <c r="G6313" s="28">
        <f>G6312*(1+Data!O6313/(100*360))</f>
        <v>1788.722426296541</v>
      </c>
      <c r="H6313" s="28">
        <f>H6312*(1+Data!P6313/(100*360))</f>
        <v>1079.3770105784333</v>
      </c>
      <c r="I6313" s="28">
        <f>I6312*(1+Data!Q6313/(100*360))</f>
        <v>1488.8259148647605</v>
      </c>
    </row>
    <row r="6314" spans="1:9" x14ac:dyDescent="0.45">
      <c r="A6314" s="7">
        <v>42103</v>
      </c>
      <c r="B6314" s="13">
        <v>434</v>
      </c>
      <c r="C6314" s="13">
        <v>99.155000000000001</v>
      </c>
      <c r="D6314" s="13">
        <v>13.09</v>
      </c>
      <c r="E6314" s="13">
        <v>415.56</v>
      </c>
      <c r="F6314" s="28">
        <f>F6313*(1+Data!N6314/(100*360))</f>
        <v>1352.8908662709659</v>
      </c>
      <c r="G6314" s="28">
        <f>G6313*(1+Data!O6314/(100*360))</f>
        <v>1788.7799138478529</v>
      </c>
      <c r="H6314" s="28">
        <f>H6313*(1+Data!P6314/(100*360))</f>
        <v>1079.3778754350835</v>
      </c>
      <c r="I6314" s="28">
        <f>I6313*(1+Data!Q6314/(100*360))</f>
        <v>1488.8262821642827</v>
      </c>
    </row>
    <row r="6315" spans="1:9" x14ac:dyDescent="0.45">
      <c r="A6315" s="7">
        <v>42104</v>
      </c>
      <c r="B6315" s="13">
        <v>435.93</v>
      </c>
      <c r="C6315" s="13">
        <v>99.337999999999994</v>
      </c>
      <c r="D6315" s="13">
        <v>12.58</v>
      </c>
      <c r="E6315" s="13">
        <v>415.62</v>
      </c>
      <c r="F6315" s="28">
        <f>F6314*(1+Data!N6315/(100*360))</f>
        <v>1352.9515359102579</v>
      </c>
      <c r="G6315" s="28">
        <f>G6314*(1+Data!O6315/(100*360))</f>
        <v>1788.8383423562052</v>
      </c>
      <c r="H6315" s="28">
        <f>H6314*(1+Data!P6315/(100*360))</f>
        <v>1079.3788001626053</v>
      </c>
      <c r="I6315" s="28">
        <f>I6314*(1+Data!Q6315/(100*360))</f>
        <v>1488.8266494638956</v>
      </c>
    </row>
    <row r="6316" spans="1:9" x14ac:dyDescent="0.45">
      <c r="A6316" s="7">
        <v>42105</v>
      </c>
      <c r="B6316" s="13">
        <v>435.93</v>
      </c>
      <c r="C6316" s="13">
        <v>99.337999999999994</v>
      </c>
      <c r="D6316" s="13">
        <v>12.58</v>
      </c>
      <c r="E6316" s="13">
        <v>415.62</v>
      </c>
      <c r="F6316" s="28">
        <f>F6315*(1+Data!N6316/(100*360))</f>
        <v>1353.0122082702462</v>
      </c>
      <c r="G6316" s="28">
        <f>G6315*(1+Data!O6316/(100*360))</f>
        <v>1788.8967727730599</v>
      </c>
      <c r="H6316" s="28">
        <f>H6315*(1+Data!P6316/(100*360))</f>
        <v>1079.3797248909195</v>
      </c>
      <c r="I6316" s="28">
        <f>I6315*(1+Data!Q6316/(100*360))</f>
        <v>1488.827016763599</v>
      </c>
    </row>
    <row r="6317" spans="1:9" x14ac:dyDescent="0.45">
      <c r="A6317" s="7">
        <v>42106</v>
      </c>
      <c r="B6317" s="13">
        <v>435.93</v>
      </c>
      <c r="C6317" s="13">
        <v>99.337999999999994</v>
      </c>
      <c r="D6317" s="13">
        <v>12.58</v>
      </c>
      <c r="E6317" s="13">
        <v>415.62</v>
      </c>
      <c r="F6317" s="28">
        <f>F6316*(1+Data!N6317/(100*360))</f>
        <v>1353.0728833510527</v>
      </c>
      <c r="G6317" s="28">
        <f>G6316*(1+Data!O6317/(100*360))</f>
        <v>1788.9552050984792</v>
      </c>
      <c r="H6317" s="28">
        <f>H6316*(1+Data!P6317/(100*360))</f>
        <v>1079.3806496200259</v>
      </c>
      <c r="I6317" s="28">
        <f>I6316*(1+Data!Q6317/(100*360))</f>
        <v>1488.8273840633931</v>
      </c>
    </row>
    <row r="6318" spans="1:9" x14ac:dyDescent="0.45">
      <c r="A6318" s="7">
        <v>42107</v>
      </c>
      <c r="B6318" s="13">
        <v>434.63</v>
      </c>
      <c r="C6318" s="13">
        <v>99.49</v>
      </c>
      <c r="D6318" s="13">
        <v>13.94</v>
      </c>
      <c r="E6318" s="13">
        <v>415.13</v>
      </c>
      <c r="F6318" s="28">
        <f>F6317*(1+Data!N6318/(100*360))</f>
        <v>1353.1332792626154</v>
      </c>
      <c r="G6318" s="28">
        <f>G6317*(1+Data!O6318/(100*360))</f>
        <v>1789.0121833217615</v>
      </c>
      <c r="H6318" s="28">
        <f>H6317*(1+Data!P6318/(100*360))</f>
        <v>1079.3814516591408</v>
      </c>
      <c r="I6318" s="28">
        <f>I6317*(1+Data!Q6318/(100*360))</f>
        <v>1488.8275408880629</v>
      </c>
    </row>
    <row r="6319" spans="1:9" x14ac:dyDescent="0.45">
      <c r="A6319" s="7">
        <v>42108</v>
      </c>
      <c r="B6319" s="13">
        <v>436.11</v>
      </c>
      <c r="C6319" s="13">
        <v>98.733000000000004</v>
      </c>
      <c r="D6319" s="13">
        <v>13.67</v>
      </c>
      <c r="E6319" s="13">
        <v>413.98</v>
      </c>
      <c r="F6319" s="28">
        <f>F6318*(1+Data!N6319/(100*360))</f>
        <v>1353.1939447379691</v>
      </c>
      <c r="G6319" s="28">
        <f>G6318*(1+Data!O6319/(100*360))</f>
        <v>1789.0676128825748</v>
      </c>
      <c r="H6319" s="28">
        <f>H6318*(1+Data!P6319/(100*360))</f>
        <v>1079.38222081002</v>
      </c>
      <c r="I6319" s="28">
        <f>I6318*(1+Data!Q6319/(100*360))</f>
        <v>1488.8275408921986</v>
      </c>
    </row>
    <row r="6320" spans="1:9" x14ac:dyDescent="0.45">
      <c r="A6320" s="7">
        <v>42109</v>
      </c>
      <c r="B6320" s="13">
        <v>436.98</v>
      </c>
      <c r="C6320" s="13">
        <v>98.319000000000003</v>
      </c>
      <c r="D6320" s="13">
        <v>12.84</v>
      </c>
      <c r="E6320" s="13">
        <v>413.53</v>
      </c>
      <c r="F6320" s="28">
        <f>F6319*(1+Data!N6320/(100*360))</f>
        <v>1353.2560563400325</v>
      </c>
      <c r="G6320" s="28">
        <f>G6319*(1+Data!O6320/(100*360))</f>
        <v>1789.1220800521228</v>
      </c>
      <c r="H6320" s="28">
        <f>H6319*(1+Data!P6320/(100*360))</f>
        <v>1079.3826218581821</v>
      </c>
      <c r="I6320" s="28">
        <f>I6319*(1+Data!Q6320/(100*360))</f>
        <v>1488.8275408963343</v>
      </c>
    </row>
    <row r="6321" spans="1:9" x14ac:dyDescent="0.45">
      <c r="A6321" s="7">
        <v>42110</v>
      </c>
      <c r="B6321" s="13">
        <v>438.29</v>
      </c>
      <c r="C6321" s="13">
        <v>97.415000000000006</v>
      </c>
      <c r="D6321" s="13">
        <v>12.6</v>
      </c>
      <c r="E6321" s="13">
        <v>412.88</v>
      </c>
      <c r="F6321" s="28">
        <f>F6320*(1+Data!N6321/(100*360))</f>
        <v>1353.3182647691333</v>
      </c>
      <c r="G6321" s="28">
        <f>G6320*(1+Data!O6321/(100*360))</f>
        <v>1789.1748343045667</v>
      </c>
      <c r="H6321" s="28">
        <f>H6320*(1+Data!P6321/(100*360))</f>
        <v>1079.3832354144893</v>
      </c>
      <c r="I6321" s="28">
        <f>I6320*(1+Data!Q6321/(100*360))</f>
        <v>1488.82754090047</v>
      </c>
    </row>
    <row r="6322" spans="1:9" x14ac:dyDescent="0.45">
      <c r="A6322" s="7">
        <v>42111</v>
      </c>
      <c r="B6322" s="13">
        <v>434.01</v>
      </c>
      <c r="C6322" s="13">
        <v>97.52</v>
      </c>
      <c r="D6322" s="13">
        <v>13.89</v>
      </c>
      <c r="E6322" s="13">
        <v>413.39</v>
      </c>
      <c r="F6322" s="28">
        <f>F6321*(1+Data!N6322/(100*360))</f>
        <v>1353.3822316124481</v>
      </c>
      <c r="G6322" s="28">
        <f>G6321*(1+Data!O6322/(100*360))</f>
        <v>1789.2284996097355</v>
      </c>
      <c r="H6322" s="28">
        <f>H6321*(1+Data!P6322/(100*360))</f>
        <v>1079.3840315496097</v>
      </c>
      <c r="I6322" s="28">
        <f>I6321*(1+Data!Q6322/(100*360))</f>
        <v>1488.8275409046057</v>
      </c>
    </row>
    <row r="6323" spans="1:9" x14ac:dyDescent="0.45">
      <c r="A6323" s="7">
        <v>42112</v>
      </c>
      <c r="B6323" s="13">
        <v>434.01</v>
      </c>
      <c r="C6323" s="13">
        <v>97.52</v>
      </c>
      <c r="D6323" s="13">
        <v>13.89</v>
      </c>
      <c r="E6323" s="13">
        <v>413.39</v>
      </c>
      <c r="F6323" s="28">
        <f>F6322*(1+Data!N6323/(100*360))</f>
        <v>1353.4462014792623</v>
      </c>
      <c r="G6323" s="28">
        <f>G6322*(1+Data!O6323/(100*360))</f>
        <v>1789.2821665245654</v>
      </c>
      <c r="H6323" s="28">
        <f>H6322*(1+Data!P6323/(100*360))</f>
        <v>1079.3848276853173</v>
      </c>
      <c r="I6323" s="28">
        <f>I6322*(1+Data!Q6323/(100*360))</f>
        <v>1488.8275409087414</v>
      </c>
    </row>
    <row r="6324" spans="1:9" x14ac:dyDescent="0.45">
      <c r="A6324" s="7">
        <v>42113</v>
      </c>
      <c r="B6324" s="13">
        <v>434.01</v>
      </c>
      <c r="C6324" s="13">
        <v>97.52</v>
      </c>
      <c r="D6324" s="13">
        <v>13.89</v>
      </c>
      <c r="E6324" s="13">
        <v>413.39</v>
      </c>
      <c r="F6324" s="28">
        <f>F6323*(1+Data!N6324/(100*360))</f>
        <v>1353.5101743697189</v>
      </c>
      <c r="G6324" s="28">
        <f>G6323*(1+Data!O6324/(100*360))</f>
        <v>1789.3358350491046</v>
      </c>
      <c r="H6324" s="28">
        <f>H6323*(1+Data!P6324/(100*360))</f>
        <v>1079.3856238216122</v>
      </c>
      <c r="I6324" s="28">
        <f>I6323*(1+Data!Q6324/(100*360))</f>
        <v>1488.8275409128771</v>
      </c>
    </row>
    <row r="6325" spans="1:9" x14ac:dyDescent="0.45">
      <c r="A6325" s="7">
        <v>42114</v>
      </c>
      <c r="B6325" s="13">
        <v>435.82</v>
      </c>
      <c r="C6325" s="13">
        <v>97.941000000000003</v>
      </c>
      <c r="D6325" s="13">
        <v>13.3</v>
      </c>
      <c r="E6325" s="13">
        <v>413.61</v>
      </c>
      <c r="F6325" s="28">
        <f>F6324*(1+Data!N6325/(100*360))</f>
        <v>1353.5739134196801</v>
      </c>
      <c r="G6325" s="28">
        <f>G6324*(1+Data!O6325/(100*360))</f>
        <v>1789.391771675459</v>
      </c>
      <c r="H6325" s="28">
        <f>H6324*(1+Data!P6325/(100*360))</f>
        <v>1079.3866025410075</v>
      </c>
      <c r="I6325" s="28">
        <f>I6324*(1+Data!Q6325/(100*360))</f>
        <v>1488.8275409170128</v>
      </c>
    </row>
    <row r="6326" spans="1:9" x14ac:dyDescent="0.45">
      <c r="A6326" s="7">
        <v>42115</v>
      </c>
      <c r="B6326" s="13">
        <v>436.82</v>
      </c>
      <c r="C6326" s="13">
        <v>98.004000000000005</v>
      </c>
      <c r="D6326" s="13">
        <v>13.25</v>
      </c>
      <c r="E6326" s="13">
        <v>413.5</v>
      </c>
      <c r="F6326" s="28">
        <f>F6325*(1+Data!N6326/(100*360))</f>
        <v>1353.6365951716541</v>
      </c>
      <c r="G6326" s="28">
        <f>G6325*(1+Data!O6326/(100*360))</f>
        <v>1789.4486295990041</v>
      </c>
      <c r="H6326" s="28">
        <f>H6325*(1+Data!P6326/(100*360))</f>
        <v>1079.3874286168427</v>
      </c>
      <c r="I6326" s="28">
        <f>I6325*(1+Data!Q6326/(100*360))</f>
        <v>1488.8275409211485</v>
      </c>
    </row>
    <row r="6327" spans="1:9" x14ac:dyDescent="0.45">
      <c r="A6327" s="7">
        <v>42116</v>
      </c>
      <c r="B6327" s="13">
        <v>438.12</v>
      </c>
      <c r="C6327" s="13">
        <v>97.932000000000002</v>
      </c>
      <c r="D6327" s="13">
        <v>12.71</v>
      </c>
      <c r="E6327" s="13">
        <v>413.68</v>
      </c>
      <c r="F6327" s="28">
        <f>F6326*(1+Data!N6327/(100*360))</f>
        <v>1353.7001822507125</v>
      </c>
      <c r="G6327" s="28">
        <f>G6326*(1+Data!O6327/(100*360))</f>
        <v>1789.5062796690211</v>
      </c>
      <c r="H6327" s="28">
        <f>H6326*(1+Data!P6327/(100*360))</f>
        <v>1079.3885899243387</v>
      </c>
      <c r="I6327" s="28">
        <f>I6326*(1+Data!Q6327/(100*360))</f>
        <v>1488.8276977458349</v>
      </c>
    </row>
    <row r="6328" spans="1:9" x14ac:dyDescent="0.45">
      <c r="A6328" s="7">
        <v>42117</v>
      </c>
      <c r="B6328" s="13">
        <v>439.61</v>
      </c>
      <c r="C6328" s="13">
        <v>97.278000000000006</v>
      </c>
      <c r="D6328" s="13">
        <v>12.48</v>
      </c>
      <c r="E6328" s="13">
        <v>414.86</v>
      </c>
      <c r="F6328" s="28">
        <f>F6327*(1+Data!N6328/(100*360))</f>
        <v>1353.7642874748985</v>
      </c>
      <c r="G6328" s="28">
        <f>G6327*(1+Data!O6328/(100*360))</f>
        <v>1789.5626789419352</v>
      </c>
      <c r="H6328" s="28">
        <f>H6327*(1+Data!P6328/(100*360))</f>
        <v>1079.3896584694405</v>
      </c>
      <c r="I6328" s="28">
        <f>I6327*(1+Data!Q6328/(100*360))</f>
        <v>1488.8276977499706</v>
      </c>
    </row>
    <row r="6329" spans="1:9" x14ac:dyDescent="0.45">
      <c r="A6329" s="7">
        <v>42118</v>
      </c>
      <c r="B6329" s="13">
        <v>441.57</v>
      </c>
      <c r="C6329" s="13">
        <v>96.921999999999997</v>
      </c>
      <c r="D6329" s="13">
        <v>12.29</v>
      </c>
      <c r="E6329" s="13">
        <v>415.99</v>
      </c>
      <c r="F6329" s="28">
        <f>F6328*(1+Data!N6329/(100*360))</f>
        <v>1353.8283205256962</v>
      </c>
      <c r="G6329" s="28">
        <f>G6328*(1+Data!O6329/(100*360))</f>
        <v>1789.6173451107693</v>
      </c>
      <c r="H6329" s="28">
        <f>H6328*(1+Data!P6329/(100*360))</f>
        <v>1079.3907569578314</v>
      </c>
      <c r="I6329" s="28">
        <f>I6328*(1+Data!Q6329/(100*360))</f>
        <v>1488.8276977541063</v>
      </c>
    </row>
    <row r="6330" spans="1:9" x14ac:dyDescent="0.45">
      <c r="A6330" s="7">
        <v>42119</v>
      </c>
      <c r="B6330" s="13">
        <v>441.57</v>
      </c>
      <c r="C6330" s="13">
        <v>96.921999999999997</v>
      </c>
      <c r="D6330" s="13">
        <v>12.29</v>
      </c>
      <c r="E6330" s="13">
        <v>415.99</v>
      </c>
      <c r="F6330" s="28">
        <f>F6329*(1+Data!N6330/(100*360))</f>
        <v>1353.8923566052572</v>
      </c>
      <c r="G6330" s="28">
        <f>G6329*(1+Data!O6330/(100*360))</f>
        <v>1789.6720129495031</v>
      </c>
      <c r="H6330" s="28">
        <f>H6329*(1+Data!P6330/(100*360))</f>
        <v>1079.39185544734</v>
      </c>
      <c r="I6330" s="28">
        <f>I6329*(1+Data!Q6330/(100*360))</f>
        <v>1488.827697758242</v>
      </c>
    </row>
    <row r="6331" spans="1:9" x14ac:dyDescent="0.45">
      <c r="A6331" s="7">
        <v>42120</v>
      </c>
      <c r="B6331" s="13">
        <v>441.57</v>
      </c>
      <c r="C6331" s="13">
        <v>96.921999999999997</v>
      </c>
      <c r="D6331" s="13">
        <v>12.29</v>
      </c>
      <c r="E6331" s="13">
        <v>415.99</v>
      </c>
      <c r="F6331" s="28">
        <f>F6330*(1+Data!N6331/(100*360))</f>
        <v>1353.9563957137248</v>
      </c>
      <c r="G6331" s="28">
        <f>G6330*(1+Data!O6331/(100*360))</f>
        <v>1789.7266824581875</v>
      </c>
      <c r="H6331" s="28">
        <f>H6330*(1+Data!P6331/(100*360))</f>
        <v>1079.3929539379667</v>
      </c>
      <c r="I6331" s="28">
        <f>I6330*(1+Data!Q6331/(100*360))</f>
        <v>1488.8276977623777</v>
      </c>
    </row>
    <row r="6332" spans="1:9" x14ac:dyDescent="0.45">
      <c r="A6332" s="7">
        <v>42121</v>
      </c>
      <c r="B6332" s="13">
        <v>442.17</v>
      </c>
      <c r="C6332" s="13">
        <v>96.765000000000001</v>
      </c>
      <c r="D6332" s="13">
        <v>13.12</v>
      </c>
      <c r="E6332" s="13">
        <v>416.87</v>
      </c>
      <c r="F6332" s="28">
        <f>F6331*(1+Data!N6332/(100*360))</f>
        <v>1354.0206070957915</v>
      </c>
      <c r="G6332" s="28">
        <f>G6331*(1+Data!O6332/(100*360))</f>
        <v>1789.7818756404895</v>
      </c>
      <c r="H6332" s="28">
        <f>H6331*(1+Data!P6332/(100*360))</f>
        <v>1079.3942350255966</v>
      </c>
      <c r="I6332" s="28">
        <f>I6331*(1+Data!Q6332/(100*360))</f>
        <v>1488.8278545870808</v>
      </c>
    </row>
    <row r="6333" spans="1:9" x14ac:dyDescent="0.45">
      <c r="A6333" s="7">
        <v>42122</v>
      </c>
      <c r="B6333" s="13">
        <v>442.63</v>
      </c>
      <c r="C6333" s="13">
        <v>96.091999999999999</v>
      </c>
      <c r="D6333" s="13">
        <v>12.41</v>
      </c>
      <c r="E6333" s="13">
        <v>418.06</v>
      </c>
      <c r="F6333" s="28">
        <f>F6332*(1+Data!N6333/(100*360))</f>
        <v>1354.0845996141502</v>
      </c>
      <c r="G6333" s="28">
        <f>G6332*(1+Data!O6333/(100*360))</f>
        <v>1789.838467549074</v>
      </c>
      <c r="H6333" s="28">
        <f>H6332*(1+Data!P6333/(100*360))</f>
        <v>1079.3956059517729</v>
      </c>
      <c r="I6333" s="28">
        <f>I6332*(1+Data!Q6333/(100*360))</f>
        <v>1488.8280114118002</v>
      </c>
    </row>
    <row r="6334" spans="1:9" x14ac:dyDescent="0.45">
      <c r="A6334" s="7">
        <v>42123</v>
      </c>
      <c r="B6334" s="13">
        <v>440.65</v>
      </c>
      <c r="C6334" s="13">
        <v>95.209000000000003</v>
      </c>
      <c r="D6334" s="13">
        <v>13.39</v>
      </c>
      <c r="E6334" s="13">
        <v>419.24</v>
      </c>
      <c r="F6334" s="28">
        <f>F6333*(1+Data!N6334/(100*360))</f>
        <v>1354.1495505387784</v>
      </c>
      <c r="G6334" s="28">
        <f>G6333*(1+Data!O6334/(100*360))</f>
        <v>1789.895538537321</v>
      </c>
      <c r="H6334" s="28">
        <f>H6333*(1+Data!P6334/(100*360))</f>
        <v>1079.3973121454724</v>
      </c>
      <c r="I6334" s="28">
        <f>I6333*(1+Data!Q6334/(100*360))</f>
        <v>1488.8285891871431</v>
      </c>
    </row>
    <row r="6335" spans="1:9" x14ac:dyDescent="0.45">
      <c r="A6335" s="7">
        <v>42124</v>
      </c>
      <c r="B6335" s="13">
        <v>436.3</v>
      </c>
      <c r="C6335" s="13">
        <v>94.6</v>
      </c>
      <c r="D6335" s="13">
        <v>14.55</v>
      </c>
      <c r="E6335" s="13">
        <v>421.15</v>
      </c>
      <c r="F6335" s="28">
        <f>F6334*(1+Data!N6335/(100*360))</f>
        <v>1354.2148092625346</v>
      </c>
      <c r="G6335" s="28">
        <f>G6334*(1+Data!O6335/(100*360))</f>
        <v>1789.954450960199</v>
      </c>
      <c r="H6335" s="28">
        <f>H6334*(1+Data!P6335/(100*360))</f>
        <v>1079.398898545438</v>
      </c>
      <c r="I6335" s="28">
        <f>I6334*(1+Data!Q6335/(100*360))</f>
        <v>1488.8291669627101</v>
      </c>
    </row>
    <row r="6336" spans="1:9" x14ac:dyDescent="0.45">
      <c r="A6336" s="7">
        <v>42125</v>
      </c>
      <c r="B6336" s="13">
        <v>438.18</v>
      </c>
      <c r="C6336" s="13">
        <v>95.296999999999997</v>
      </c>
      <c r="D6336" s="13">
        <v>12.7</v>
      </c>
      <c r="E6336" s="13">
        <v>421.31</v>
      </c>
      <c r="F6336" s="28">
        <f>F6335*(1+Data!N6336/(100*360))</f>
        <v>1354.2804773956605</v>
      </c>
      <c r="G6336" s="28">
        <f>G6335*(1+Data!O6336/(100*360))</f>
        <v>1790.015697234996</v>
      </c>
      <c r="H6336" s="28">
        <f>H6335*(1+Data!P6336/(100*360))</f>
        <v>1079.4006376015411</v>
      </c>
      <c r="I6336" s="28">
        <f>I6335*(1+Data!Q6336/(100*360))</f>
        <v>1488.8299552139683</v>
      </c>
    </row>
    <row r="6337" spans="1:9" x14ac:dyDescent="0.45">
      <c r="A6337" s="7">
        <v>42126</v>
      </c>
      <c r="B6337" s="13">
        <v>438.18</v>
      </c>
      <c r="C6337" s="13">
        <v>95.296999999999997</v>
      </c>
      <c r="D6337" s="13">
        <v>12.7</v>
      </c>
      <c r="E6337" s="13">
        <v>421.31</v>
      </c>
      <c r="F6337" s="28">
        <f>F6336*(1+Data!N6337/(100*360))</f>
        <v>1354.3461487131435</v>
      </c>
      <c r="G6337" s="28">
        <f>G6336*(1+Data!O6337/(100*360))</f>
        <v>1790.0769456054363</v>
      </c>
      <c r="H6337" s="28">
        <f>H6336*(1+Data!P6337/(100*360))</f>
        <v>1079.4023766604462</v>
      </c>
      <c r="I6337" s="28">
        <f>I6336*(1+Data!Q6337/(100*360))</f>
        <v>1488.8307434656438</v>
      </c>
    </row>
    <row r="6338" spans="1:9" x14ac:dyDescent="0.45">
      <c r="A6338" s="7">
        <v>42127</v>
      </c>
      <c r="B6338" s="13">
        <v>438.18</v>
      </c>
      <c r="C6338" s="13">
        <v>95.296999999999997</v>
      </c>
      <c r="D6338" s="13">
        <v>12.7</v>
      </c>
      <c r="E6338" s="13">
        <v>421.31</v>
      </c>
      <c r="F6338" s="28">
        <f>F6337*(1+Data!N6338/(100*360))</f>
        <v>1354.4118232151384</v>
      </c>
      <c r="G6338" s="28">
        <f>G6337*(1+Data!O6338/(100*360))</f>
        <v>1790.1381960715919</v>
      </c>
      <c r="H6338" s="28">
        <f>H6337*(1+Data!P6338/(100*360))</f>
        <v>1079.4041157221532</v>
      </c>
      <c r="I6338" s="28">
        <f>I6337*(1+Data!Q6338/(100*360))</f>
        <v>1488.8315317177367</v>
      </c>
    </row>
    <row r="6339" spans="1:9" x14ac:dyDescent="0.45">
      <c r="A6339" s="7">
        <v>42128</v>
      </c>
      <c r="B6339" s="13">
        <v>439.03</v>
      </c>
      <c r="C6339" s="13">
        <v>95.48</v>
      </c>
      <c r="D6339" s="13">
        <v>12.85</v>
      </c>
      <c r="E6339" s="13">
        <v>422.75</v>
      </c>
      <c r="F6339" s="28">
        <f>F6338*(1+Data!N6339/(100*360))</f>
        <v>1354.4765791493082</v>
      </c>
      <c r="G6339" s="28">
        <f>G6338*(1+Data!O6339/(100*360))</f>
        <v>1790.1991950306231</v>
      </c>
      <c r="H6339" s="28">
        <f>H6338*(1+Data!P6339/(100*360))</f>
        <v>1079.4057320805175</v>
      </c>
      <c r="I6339" s="28">
        <f>I6338*(1+Data!Q6339/(100*360))</f>
        <v>1488.8321094944456</v>
      </c>
    </row>
    <row r="6340" spans="1:9" x14ac:dyDescent="0.45">
      <c r="A6340" s="7">
        <v>42129</v>
      </c>
      <c r="B6340" s="13">
        <v>435.21</v>
      </c>
      <c r="C6340" s="13">
        <v>95.075999999999993</v>
      </c>
      <c r="D6340" s="13">
        <v>14.31</v>
      </c>
      <c r="E6340" s="13">
        <v>423.63</v>
      </c>
      <c r="F6340" s="28">
        <f>F6339*(1+Data!N6340/(100*360))</f>
        <v>1354.5422298766127</v>
      </c>
      <c r="G6340" s="28">
        <f>G6339*(1+Data!O6340/(100*360))</f>
        <v>1790.262677483189</v>
      </c>
      <c r="H6340" s="28">
        <f>H6339*(1+Data!P6340/(100*360))</f>
        <v>1079.4075909510916</v>
      </c>
      <c r="I6340" s="28">
        <f>I6339*(1+Data!Q6340/(100*360))</f>
        <v>1488.8328977472618</v>
      </c>
    </row>
    <row r="6341" spans="1:9" x14ac:dyDescent="0.45">
      <c r="A6341" s="7">
        <v>42130</v>
      </c>
      <c r="B6341" s="13">
        <v>434.74</v>
      </c>
      <c r="C6341" s="13">
        <v>94.087000000000003</v>
      </c>
      <c r="D6341" s="13">
        <v>15.15</v>
      </c>
      <c r="E6341" s="13">
        <v>425.46</v>
      </c>
      <c r="F6341" s="28">
        <f>F6340*(1+Data!N6341/(100*360))</f>
        <v>1354.606905505472</v>
      </c>
      <c r="G6341" s="28">
        <f>G6340*(1+Data!O6341/(100*360))</f>
        <v>1790.3275496404883</v>
      </c>
      <c r="H6341" s="28">
        <f>H6340*(1+Data!P6341/(100*360))</f>
        <v>1079.4096952380037</v>
      </c>
      <c r="I6341" s="28">
        <f>I6340*(1+Data!Q6341/(100*360))</f>
        <v>1488.8341069524836</v>
      </c>
    </row>
    <row r="6342" spans="1:9" x14ac:dyDescent="0.45">
      <c r="A6342" s="7">
        <v>42131</v>
      </c>
      <c r="B6342" s="13">
        <v>433.26</v>
      </c>
      <c r="C6342" s="13">
        <v>94.635000000000005</v>
      </c>
      <c r="D6342" s="13">
        <v>15.13</v>
      </c>
      <c r="E6342" s="13">
        <v>425.12</v>
      </c>
      <c r="F6342" s="28">
        <f>F6341*(1+Data!N6342/(100*360))</f>
        <v>1354.6703951785737</v>
      </c>
      <c r="G6342" s="28">
        <f>G6341*(1+Data!O6342/(100*360))</f>
        <v>1790.3927275095593</v>
      </c>
      <c r="H6342" s="28">
        <f>H6341*(1+Data!P6342/(100*360))</f>
        <v>1079.411646870637</v>
      </c>
      <c r="I6342" s="28">
        <f>I6341*(1+Data!Q6342/(100*360))</f>
        <v>1488.8351056825225</v>
      </c>
    </row>
    <row r="6343" spans="1:9" x14ac:dyDescent="0.45">
      <c r="A6343" s="7">
        <v>42132</v>
      </c>
      <c r="B6343" s="13">
        <v>439.28</v>
      </c>
      <c r="C6343" s="13">
        <v>94.793999999999997</v>
      </c>
      <c r="D6343" s="13">
        <v>12.86</v>
      </c>
      <c r="E6343" s="13">
        <v>428.54</v>
      </c>
      <c r="F6343" s="28">
        <f>F6342*(1+Data!N6343/(100*360))</f>
        <v>1354.7334889522292</v>
      </c>
      <c r="G6343" s="28">
        <f>G6342*(1+Data!O6343/(100*360))</f>
        <v>1790.4537749282542</v>
      </c>
      <c r="H6343" s="28">
        <f>H6342*(1+Data!P6343/(100*360))</f>
        <v>1079.4131405308283</v>
      </c>
      <c r="I6343" s="28">
        <f>I6342*(1+Data!Q6343/(100*360))</f>
        <v>1488.835472984312</v>
      </c>
    </row>
    <row r="6344" spans="1:9" x14ac:dyDescent="0.45">
      <c r="A6344" s="7">
        <v>42133</v>
      </c>
      <c r="B6344" s="13">
        <v>439.28</v>
      </c>
      <c r="C6344" s="13">
        <v>94.793999999999997</v>
      </c>
      <c r="D6344" s="13">
        <v>12.86</v>
      </c>
      <c r="E6344" s="13">
        <v>428.54</v>
      </c>
      <c r="F6344" s="28">
        <f>F6343*(1+Data!N6344/(100*360))</f>
        <v>1354.7965856644773</v>
      </c>
      <c r="G6344" s="28">
        <f>G6343*(1+Data!O6344/(100*360))</f>
        <v>1790.5148244284965</v>
      </c>
      <c r="H6344" s="28">
        <f>H6343*(1+Data!P6344/(100*360))</f>
        <v>1079.4146341930866</v>
      </c>
      <c r="I6344" s="28">
        <f>I6343*(1+Data!Q6344/(100*360))</f>
        <v>1488.8358402861923</v>
      </c>
    </row>
    <row r="6345" spans="1:9" x14ac:dyDescent="0.45">
      <c r="A6345" s="7">
        <v>42134</v>
      </c>
      <c r="B6345" s="13">
        <v>439.28</v>
      </c>
      <c r="C6345" s="13">
        <v>94.793999999999997</v>
      </c>
      <c r="D6345" s="13">
        <v>12.86</v>
      </c>
      <c r="E6345" s="13">
        <v>428.54</v>
      </c>
      <c r="F6345" s="28">
        <f>F6344*(1+Data!N6345/(100*360))</f>
        <v>1354.8596853154547</v>
      </c>
      <c r="G6345" s="28">
        <f>G6344*(1+Data!O6345/(100*360))</f>
        <v>1790.575876010357</v>
      </c>
      <c r="H6345" s="28">
        <f>H6344*(1+Data!P6345/(100*360))</f>
        <v>1079.4161278574118</v>
      </c>
      <c r="I6345" s="28">
        <f>I6344*(1+Data!Q6345/(100*360))</f>
        <v>1488.8362075881632</v>
      </c>
    </row>
    <row r="6346" spans="1:9" x14ac:dyDescent="0.45">
      <c r="A6346" s="7">
        <v>42135</v>
      </c>
      <c r="B6346" s="13">
        <v>438.1</v>
      </c>
      <c r="C6346" s="13">
        <v>95.010999999999996</v>
      </c>
      <c r="D6346" s="13">
        <v>13.85</v>
      </c>
      <c r="E6346" s="13">
        <v>428.13</v>
      </c>
      <c r="F6346" s="28">
        <f>F6345*(1+Data!N6346/(100*360))</f>
        <v>1354.9226147843383</v>
      </c>
      <c r="G6346" s="28">
        <f>G6345*(1+Data!O6346/(100*360))</f>
        <v>1790.6399736528963</v>
      </c>
      <c r="H6346" s="28">
        <f>H6345*(1+Data!P6346/(100*360))</f>
        <v>1079.4179567938379</v>
      </c>
      <c r="I6346" s="28">
        <f>I6345*(1+Data!Q6346/(100*360))</f>
        <v>1488.836995843149</v>
      </c>
    </row>
    <row r="6347" spans="1:9" x14ac:dyDescent="0.45">
      <c r="A6347" s="7">
        <v>42136</v>
      </c>
      <c r="B6347" s="13">
        <v>436.87</v>
      </c>
      <c r="C6347" s="13">
        <v>94.534000000000006</v>
      </c>
      <c r="D6347" s="13">
        <v>13.86</v>
      </c>
      <c r="E6347" s="13">
        <v>428.59</v>
      </c>
      <c r="F6347" s="28">
        <f>F6346*(1+Data!N6347/(100*360))</f>
        <v>1354.9858407426877</v>
      </c>
      <c r="G6347" s="28">
        <f>G6346*(1+Data!O6347/(100*360))</f>
        <v>1790.7035662419605</v>
      </c>
      <c r="H6347" s="28">
        <f>H6346*(1+Data!P6347/(100*360))</f>
        <v>1079.41960312231</v>
      </c>
      <c r="I6347" s="28">
        <f>I6346*(1+Data!Q6347/(100*360))</f>
        <v>1488.8375736219784</v>
      </c>
    </row>
    <row r="6348" spans="1:9" x14ac:dyDescent="0.45">
      <c r="A6348" s="7">
        <v>42137</v>
      </c>
      <c r="B6348" s="13">
        <v>438.19</v>
      </c>
      <c r="C6348" s="13">
        <v>93.617000000000004</v>
      </c>
      <c r="D6348" s="13">
        <v>13.76</v>
      </c>
      <c r="E6348" s="13">
        <v>429.86</v>
      </c>
      <c r="F6348" s="28">
        <f>F6347*(1+Data!N6348/(100*360))</f>
        <v>1355.0496492842381</v>
      </c>
      <c r="G6348" s="28">
        <f>G6347*(1+Data!O6348/(100*360))</f>
        <v>1790.7649376325169</v>
      </c>
      <c r="H6348" s="28">
        <f>H6347*(1+Data!P6348/(100*360))</f>
        <v>1079.4209441337291</v>
      </c>
      <c r="I6348" s="28">
        <f>I6347*(1+Data!Q6348/(100*360))</f>
        <v>1488.8377304477217</v>
      </c>
    </row>
    <row r="6349" spans="1:9" x14ac:dyDescent="0.45">
      <c r="A6349" s="7">
        <v>42138</v>
      </c>
      <c r="B6349" s="13">
        <v>441.22</v>
      </c>
      <c r="C6349" s="13">
        <v>93.456999999999994</v>
      </c>
      <c r="D6349" s="13">
        <v>12.74</v>
      </c>
      <c r="E6349" s="13">
        <v>430.32</v>
      </c>
      <c r="F6349" s="28">
        <f>F6348*(1+Data!N6349/(100*360))</f>
        <v>1355.1128849345382</v>
      </c>
      <c r="G6349" s="28">
        <f>G6348*(1+Data!O6349/(100*360))</f>
        <v>1790.8236349276949</v>
      </c>
      <c r="H6349" s="28">
        <f>H6348*(1+Data!P6349/(100*360))</f>
        <v>1079.4218571093411</v>
      </c>
      <c r="I6349" s="28">
        <f>I6348*(1+Data!Q6349/(100*360))</f>
        <v>1488.8377304518574</v>
      </c>
    </row>
    <row r="6350" spans="1:9" x14ac:dyDescent="0.45">
      <c r="A6350" s="7">
        <v>42139</v>
      </c>
      <c r="B6350" s="13">
        <v>442.36</v>
      </c>
      <c r="C6350" s="13">
        <v>93.135000000000005</v>
      </c>
      <c r="D6350" s="13">
        <v>12.38</v>
      </c>
      <c r="E6350" s="13">
        <v>430.18</v>
      </c>
      <c r="F6350" s="28">
        <f>F6349*(1+Data!N6350/(100*360))</f>
        <v>1355.175333053319</v>
      </c>
      <c r="G6350" s="28">
        <f>G6349*(1+Data!O6350/(100*360))</f>
        <v>1790.881264627169</v>
      </c>
      <c r="H6350" s="28">
        <f>H6349*(1+Data!P6350/(100*360))</f>
        <v>1079.4226473656418</v>
      </c>
      <c r="I6350" s="28">
        <f>I6349*(1+Data!Q6350/(100*360))</f>
        <v>1488.8377304559931</v>
      </c>
    </row>
    <row r="6351" spans="1:9" x14ac:dyDescent="0.45">
      <c r="A6351" s="7">
        <v>42140</v>
      </c>
      <c r="B6351" s="13">
        <v>442.36</v>
      </c>
      <c r="C6351" s="13">
        <v>93.135000000000005</v>
      </c>
      <c r="D6351" s="13">
        <v>12.38</v>
      </c>
      <c r="E6351" s="13">
        <v>430.18</v>
      </c>
      <c r="F6351" s="28">
        <f>F6350*(1+Data!N6351/(100*360))</f>
        <v>1355.2377840499173</v>
      </c>
      <c r="G6351" s="28">
        <f>G6350*(1+Data!O6351/(100*360))</f>
        <v>1790.938896181199</v>
      </c>
      <c r="H6351" s="28">
        <f>H6350*(1+Data!P6351/(100*360))</f>
        <v>1079.4234376225209</v>
      </c>
      <c r="I6351" s="28">
        <f>I6350*(1+Data!Q6351/(100*360))</f>
        <v>1488.8377304601288</v>
      </c>
    </row>
    <row r="6352" spans="1:9" x14ac:dyDescent="0.45">
      <c r="A6352" s="7">
        <v>42141</v>
      </c>
      <c r="B6352" s="13">
        <v>442.36</v>
      </c>
      <c r="C6352" s="13">
        <v>93.135000000000005</v>
      </c>
      <c r="D6352" s="13">
        <v>12.38</v>
      </c>
      <c r="E6352" s="13">
        <v>430.18</v>
      </c>
      <c r="F6352" s="28">
        <f>F6351*(1+Data!N6352/(100*360))</f>
        <v>1355.3002379244656</v>
      </c>
      <c r="G6352" s="28">
        <f>G6351*(1+Data!O6352/(100*360))</f>
        <v>1790.9965295898444</v>
      </c>
      <c r="H6352" s="28">
        <f>H6351*(1+Data!P6352/(100*360))</f>
        <v>1079.4242278799786</v>
      </c>
      <c r="I6352" s="28">
        <f>I6351*(1+Data!Q6352/(100*360))</f>
        <v>1488.8377304642645</v>
      </c>
    </row>
    <row r="6353" spans="1:9" x14ac:dyDescent="0.45">
      <c r="A6353" s="7">
        <v>42142</v>
      </c>
      <c r="B6353" s="13">
        <v>442.61</v>
      </c>
      <c r="C6353" s="13">
        <v>94.221000000000004</v>
      </c>
      <c r="D6353" s="13">
        <v>12.73</v>
      </c>
      <c r="E6353" s="13">
        <v>429.44</v>
      </c>
      <c r="F6353" s="28">
        <f>F6352*(1+Data!N6353/(100*360))</f>
        <v>1355.3631615027343</v>
      </c>
      <c r="G6353" s="28">
        <f>G6352*(1+Data!O6353/(100*360))</f>
        <v>1791.0568314479976</v>
      </c>
      <c r="H6353" s="28">
        <f>H6352*(1+Data!P6353/(100*360))</f>
        <v>1079.425140858368</v>
      </c>
      <c r="I6353" s="28">
        <f>I6352*(1+Data!Q6353/(100*360))</f>
        <v>1488.8377304684002</v>
      </c>
    </row>
    <row r="6354" spans="1:9" x14ac:dyDescent="0.45">
      <c r="A6354" s="7">
        <v>42143</v>
      </c>
      <c r="B6354" s="13">
        <v>441.52</v>
      </c>
      <c r="C6354" s="13">
        <v>95.266999999999996</v>
      </c>
      <c r="D6354" s="13">
        <v>12.85</v>
      </c>
      <c r="E6354" s="13">
        <v>427.02</v>
      </c>
      <c r="F6354" s="28">
        <f>F6353*(1+Data!N6354/(100*360))</f>
        <v>1355.4253538473588</v>
      </c>
      <c r="G6354" s="28">
        <f>G6353*(1+Data!O6354/(100*360))</f>
        <v>1791.1195084867825</v>
      </c>
      <c r="H6354" s="28">
        <f>H6353*(1+Data!P6354/(100*360))</f>
        <v>1079.4263262819284</v>
      </c>
      <c r="I6354" s="28">
        <f>I6353*(1+Data!Q6354/(100*360))</f>
        <v>1488.8377304725359</v>
      </c>
    </row>
    <row r="6355" spans="1:9" x14ac:dyDescent="0.45">
      <c r="A6355" s="7">
        <v>42144</v>
      </c>
      <c r="B6355" s="13">
        <v>441.35</v>
      </c>
      <c r="C6355" s="13">
        <v>95.447999999999993</v>
      </c>
      <c r="D6355" s="13">
        <v>12.88</v>
      </c>
      <c r="E6355" s="13">
        <v>426.47</v>
      </c>
      <c r="F6355" s="28">
        <f>F6354*(1+Data!N6355/(100*360))</f>
        <v>1355.4886220908199</v>
      </c>
      <c r="G6355" s="28">
        <f>G6354*(1+Data!O6355/(100*360))</f>
        <v>1791.1804712293865</v>
      </c>
      <c r="H6355" s="28">
        <f>H6354*(1+Data!P6355/(100*360))</f>
        <v>1079.4272662587948</v>
      </c>
      <c r="I6355" s="28">
        <f>I6354*(1+Data!Q6355/(100*360))</f>
        <v>1488.8377304766716</v>
      </c>
    </row>
    <row r="6356" spans="1:9" x14ac:dyDescent="0.45">
      <c r="A6356" s="7">
        <v>42145</v>
      </c>
      <c r="B6356" s="13">
        <v>442.7</v>
      </c>
      <c r="C6356" s="13">
        <v>95.254999999999995</v>
      </c>
      <c r="D6356" s="13">
        <v>12.11</v>
      </c>
      <c r="E6356" s="13">
        <v>426.02</v>
      </c>
      <c r="F6356" s="28">
        <f>F6355*(1+Data!N6356/(100*360))</f>
        <v>1355.5510611680979</v>
      </c>
      <c r="G6356" s="28">
        <f>G6355*(1+Data!O6356/(100*360))</f>
        <v>1791.2406051382068</v>
      </c>
      <c r="H6356" s="28">
        <f>H6355*(1+Data!P6356/(100*360))</f>
        <v>1079.428053564945</v>
      </c>
      <c r="I6356" s="28">
        <f>I6355*(1+Data!Q6356/(100*360))</f>
        <v>1488.8377304808073</v>
      </c>
    </row>
    <row r="6357" spans="1:9" x14ac:dyDescent="0.45">
      <c r="A6357" s="7">
        <v>42146</v>
      </c>
      <c r="B6357" s="13">
        <v>441.32</v>
      </c>
      <c r="C6357" s="13">
        <v>96.013999999999996</v>
      </c>
      <c r="D6357" s="13">
        <v>12.13</v>
      </c>
      <c r="E6357" s="13">
        <v>423.51</v>
      </c>
      <c r="F6357" s="28">
        <f>F6356*(1+Data!N6357/(100*360))</f>
        <v>1355.6144595381447</v>
      </c>
      <c r="G6357" s="28">
        <f>G6356*(1+Data!O6357/(100*360))</f>
        <v>1791.3040399339704</v>
      </c>
      <c r="H6357" s="28">
        <f>H6356*(1+Data!P6357/(100*360))</f>
        <v>1079.4292988866082</v>
      </c>
      <c r="I6357" s="28">
        <f>I6356*(1+Data!Q6357/(100*360))</f>
        <v>1488.8378790674074</v>
      </c>
    </row>
    <row r="6358" spans="1:9" x14ac:dyDescent="0.45">
      <c r="A6358" s="7">
        <v>42147</v>
      </c>
      <c r="B6358" s="13">
        <v>441.32</v>
      </c>
      <c r="C6358" s="13">
        <v>96.013999999999996</v>
      </c>
      <c r="D6358" s="13">
        <v>12.13</v>
      </c>
      <c r="E6358" s="13">
        <v>423.51</v>
      </c>
      <c r="F6358" s="28">
        <f>F6357*(1+Data!N6358/(100*360))</f>
        <v>1355.6778608732982</v>
      </c>
      <c r="G6358" s="28">
        <f>G6357*(1+Data!O6358/(100*360))</f>
        <v>1791.3674769762069</v>
      </c>
      <c r="H6358" s="28">
        <f>H6357*(1+Data!P6358/(100*360))</f>
        <v>1079.4305442097079</v>
      </c>
      <c r="I6358" s="28">
        <f>I6357*(1+Data!Q6358/(100*360))</f>
        <v>1488.8380276540222</v>
      </c>
    </row>
    <row r="6359" spans="1:9" x14ac:dyDescent="0.45">
      <c r="A6359" s="7">
        <v>42148</v>
      </c>
      <c r="B6359" s="13">
        <v>441.32</v>
      </c>
      <c r="C6359" s="13">
        <v>96.013999999999996</v>
      </c>
      <c r="D6359" s="13">
        <v>12.13</v>
      </c>
      <c r="E6359" s="13">
        <v>423.51</v>
      </c>
      <c r="F6359" s="28">
        <f>F6358*(1+Data!N6359/(100*360))</f>
        <v>1355.7412651736968</v>
      </c>
      <c r="G6359" s="28">
        <f>G6358*(1+Data!O6359/(100*360))</f>
        <v>1791.4309162649959</v>
      </c>
      <c r="H6359" s="28">
        <f>H6358*(1+Data!P6359/(100*360))</f>
        <v>1079.4317895342444</v>
      </c>
      <c r="I6359" s="28">
        <f>I6358*(1+Data!Q6359/(100*360))</f>
        <v>1488.8381762406518</v>
      </c>
    </row>
    <row r="6360" spans="1:9" x14ac:dyDescent="0.45">
      <c r="A6360" s="7">
        <v>42149</v>
      </c>
      <c r="B6360" s="13">
        <v>441.29</v>
      </c>
      <c r="C6360" s="13">
        <v>96.013999999999996</v>
      </c>
      <c r="D6360" s="13">
        <v>12.13</v>
      </c>
      <c r="E6360" s="13">
        <v>423.51</v>
      </c>
      <c r="F6360" s="28">
        <f>F6359*(1+Data!N6360/(100*360))</f>
        <v>1355.8046724394792</v>
      </c>
      <c r="G6360" s="28">
        <f>G6359*(1+Data!O6360/(100*360))</f>
        <v>1791.4943528242197</v>
      </c>
      <c r="H6360" s="28">
        <f>H6359*(1+Data!P6360/(100*360))</f>
        <v>1079.433004912363</v>
      </c>
      <c r="I6360" s="28">
        <f>I6359*(1+Data!Q6360/(100*360))</f>
        <v>1488.8383248272962</v>
      </c>
    </row>
    <row r="6361" spans="1:9" x14ac:dyDescent="0.45">
      <c r="A6361" s="7">
        <v>42150</v>
      </c>
      <c r="B6361" s="13">
        <v>435.93</v>
      </c>
      <c r="C6361" s="13">
        <v>97.299000000000007</v>
      </c>
      <c r="D6361" s="13">
        <v>14.06</v>
      </c>
      <c r="E6361" s="13">
        <v>423.87</v>
      </c>
      <c r="F6361" s="28">
        <f>F6360*(1+Data!N6361/(100*360))</f>
        <v>1355.8656346901257</v>
      </c>
      <c r="G6361" s="28">
        <f>G6360*(1+Data!O6361/(100*360))</f>
        <v>1791.5573935199466</v>
      </c>
      <c r="H6361" s="28">
        <f>H6360*(1+Data!P6361/(100*360))</f>
        <v>1079.434738209837</v>
      </c>
      <c r="I6361" s="28">
        <f>I6360*(1+Data!Q6361/(100*360))</f>
        <v>1488.8391049072568</v>
      </c>
    </row>
    <row r="6362" spans="1:9" x14ac:dyDescent="0.45">
      <c r="A6362" s="7">
        <v>42151</v>
      </c>
      <c r="B6362" s="13">
        <v>438.32</v>
      </c>
      <c r="C6362" s="13">
        <v>97.370999999999995</v>
      </c>
      <c r="D6362" s="13">
        <v>13.27</v>
      </c>
      <c r="E6362" s="13">
        <v>422.47</v>
      </c>
      <c r="F6362" s="28">
        <f>F6361*(1+Data!N6362/(100*360))</f>
        <v>1355.9253643376273</v>
      </c>
      <c r="G6362" s="28">
        <f>G6361*(1+Data!O6362/(100*360))</f>
        <v>1791.6204414105537</v>
      </c>
      <c r="H6362" s="28">
        <f>H6361*(1+Data!P6362/(100*360))</f>
        <v>1079.4366541394397</v>
      </c>
      <c r="I6362" s="28">
        <f>I6361*(1+Data!Q6362/(100*360))</f>
        <v>1488.8400954855038</v>
      </c>
    </row>
    <row r="6363" spans="1:9" x14ac:dyDescent="0.45">
      <c r="A6363" s="7">
        <v>42152</v>
      </c>
      <c r="B6363" s="13">
        <v>437.39</v>
      </c>
      <c r="C6363" s="13">
        <v>96.965000000000003</v>
      </c>
      <c r="D6363" s="13">
        <v>13.31</v>
      </c>
      <c r="E6363" s="13">
        <v>423.62</v>
      </c>
      <c r="F6363" s="28">
        <f>F6362*(1+Data!N6363/(100*360))</f>
        <v>1355.9846559406424</v>
      </c>
      <c r="G6363" s="28">
        <f>G6362*(1+Data!O6363/(100*360))</f>
        <v>1791.682048270121</v>
      </c>
      <c r="H6363" s="28">
        <f>H6362*(1+Data!P6363/(100*360))</f>
        <v>1079.4393634155019</v>
      </c>
      <c r="I6363" s="28">
        <f>I6362*(1+Data!Q6363/(100*360))</f>
        <v>1488.8421385544971</v>
      </c>
    </row>
    <row r="6364" spans="1:9" x14ac:dyDescent="0.45">
      <c r="A6364" s="7">
        <v>42153</v>
      </c>
      <c r="B6364" s="13">
        <v>434.51</v>
      </c>
      <c r="C6364" s="13">
        <v>96.906999999999996</v>
      </c>
      <c r="D6364" s="13">
        <v>13.84</v>
      </c>
      <c r="E6364" s="13">
        <v>424.74</v>
      </c>
      <c r="F6364" s="28">
        <f>F6363*(1+Data!N6364/(100*360))</f>
        <v>1356.0451479227936</v>
      </c>
      <c r="G6364" s="28">
        <f>G6363*(1+Data!O6364/(100*360))</f>
        <v>1791.7425921926686</v>
      </c>
      <c r="H6364" s="28">
        <f>H6363*(1+Data!P6364/(100*360))</f>
        <v>1079.4418900584917</v>
      </c>
      <c r="I6364" s="28">
        <f>I6363*(1+Data!Q6364/(100*360))</f>
        <v>1488.8439711279877</v>
      </c>
    </row>
    <row r="6365" spans="1:9" x14ac:dyDescent="0.45">
      <c r="A6365" s="7">
        <v>42154</v>
      </c>
      <c r="B6365" s="13">
        <v>434.51</v>
      </c>
      <c r="C6365" s="13">
        <v>96.906999999999996</v>
      </c>
      <c r="D6365" s="13">
        <v>13.84</v>
      </c>
      <c r="E6365" s="13">
        <v>424.74</v>
      </c>
      <c r="F6365" s="28">
        <f>F6364*(1+Data!N6365/(100*360))</f>
        <v>1356.1056426035593</v>
      </c>
      <c r="G6365" s="28">
        <f>G6364*(1+Data!O6365/(100*360))</f>
        <v>1791.8031381610963</v>
      </c>
      <c r="H6365" s="28">
        <f>H6364*(1+Data!P6365/(100*360))</f>
        <v>1079.4444167073957</v>
      </c>
      <c r="I6365" s="28">
        <f>I6364*(1+Data!Q6365/(100*360))</f>
        <v>1488.845803703734</v>
      </c>
    </row>
    <row r="6366" spans="1:9" x14ac:dyDescent="0.45">
      <c r="A6366" s="7">
        <v>42155</v>
      </c>
      <c r="B6366" s="13">
        <v>434.51</v>
      </c>
      <c r="C6366" s="13">
        <v>96.906999999999996</v>
      </c>
      <c r="D6366" s="13">
        <v>13.84</v>
      </c>
      <c r="E6366" s="13">
        <v>424.74</v>
      </c>
      <c r="F6366" s="28">
        <f>F6365*(1+Data!N6366/(100*360))</f>
        <v>1356.16613998306</v>
      </c>
      <c r="G6366" s="28">
        <f>G6365*(1+Data!O6366/(100*360))</f>
        <v>1791.8636861754733</v>
      </c>
      <c r="H6366" s="28">
        <f>H6365*(1+Data!P6366/(100*360))</f>
        <v>1079.4469433622137</v>
      </c>
      <c r="I6366" s="28">
        <f>I6365*(1+Data!Q6366/(100*360))</f>
        <v>1488.847636281736</v>
      </c>
    </row>
    <row r="6367" spans="1:9" x14ac:dyDescent="0.45">
      <c r="A6367" s="7">
        <v>42156</v>
      </c>
      <c r="B6367" s="13">
        <v>434.23</v>
      </c>
      <c r="C6367" s="13">
        <v>97.391999999999996</v>
      </c>
      <c r="D6367" s="13">
        <v>13.97</v>
      </c>
      <c r="E6367" s="13">
        <v>426.15</v>
      </c>
      <c r="F6367" s="28">
        <f>F6366*(1+Data!N6367/(100*360))</f>
        <v>1356.2263236226502</v>
      </c>
      <c r="G6367" s="28">
        <f>G6366*(1+Data!O6367/(100*360))</f>
        <v>1791.9274914548985</v>
      </c>
      <c r="H6367" s="28">
        <f>H6366*(1+Data!P6367/(100*360))</f>
        <v>1079.4494400612805</v>
      </c>
      <c r="I6367" s="28">
        <f>I6366*(1+Data!Q6367/(100*360))</f>
        <v>1488.8494688619935</v>
      </c>
    </row>
    <row r="6368" spans="1:9" x14ac:dyDescent="0.45">
      <c r="A6368" s="7">
        <v>42157</v>
      </c>
      <c r="B6368" s="13">
        <v>434.99</v>
      </c>
      <c r="C6368" s="13">
        <v>95.834999999999994</v>
      </c>
      <c r="D6368" s="13">
        <v>14.24</v>
      </c>
      <c r="E6368" s="13">
        <v>426.37</v>
      </c>
      <c r="F6368" s="28">
        <f>F6367*(1+Data!N6368/(100*360))</f>
        <v>1356.2879113669239</v>
      </c>
      <c r="G6368" s="28">
        <f>G6367*(1+Data!O6368/(100*360))</f>
        <v>1791.9924388713109</v>
      </c>
      <c r="H6368" s="28">
        <f>H6367*(1+Data!P6368/(100*360))</f>
        <v>1079.4520266531215</v>
      </c>
      <c r="I6368" s="28">
        <f>I6367*(1+Data!Q6368/(100*360))</f>
        <v>1488.8513014445068</v>
      </c>
    </row>
    <row r="6369" spans="1:9" x14ac:dyDescent="0.45">
      <c r="A6369" s="7">
        <v>42158</v>
      </c>
      <c r="B6369" s="13">
        <v>436.44</v>
      </c>
      <c r="C6369" s="13">
        <v>95.465000000000003</v>
      </c>
      <c r="D6369" s="13">
        <v>13.66</v>
      </c>
      <c r="E6369" s="13">
        <v>425.61</v>
      </c>
      <c r="F6369" s="28">
        <f>F6368*(1+Data!N6369/(100*360))</f>
        <v>1356.350221494052</v>
      </c>
      <c r="G6369" s="28">
        <f>G6368*(1+Data!O6369/(100*360))</f>
        <v>1792.058906857523</v>
      </c>
      <c r="H6369" s="28">
        <f>H6368*(1+Data!P6369/(100*360))</f>
        <v>1079.4547060038376</v>
      </c>
      <c r="I6369" s="28">
        <f>I6368*(1+Data!Q6369/(100*360))</f>
        <v>1488.8533445288776</v>
      </c>
    </row>
    <row r="6370" spans="1:9" x14ac:dyDescent="0.45">
      <c r="A6370" s="7">
        <v>42159</v>
      </c>
      <c r="B6370" s="13">
        <v>432.92</v>
      </c>
      <c r="C6370" s="13">
        <v>95.460999999999999</v>
      </c>
      <c r="D6370" s="13">
        <v>14.71</v>
      </c>
      <c r="E6370" s="13">
        <v>426.5</v>
      </c>
      <c r="F6370" s="28">
        <f>F6369*(1+Data!N6370/(100*360))</f>
        <v>1356.4114381007155</v>
      </c>
      <c r="G6370" s="28">
        <f>G6369*(1+Data!O6370/(100*360))</f>
        <v>1792.1241875811468</v>
      </c>
      <c r="H6370" s="28">
        <f>H6369*(1+Data!P6370/(100*360))</f>
        <v>1079.4573254349918</v>
      </c>
      <c r="I6370" s="28">
        <f>I6369*(1+Data!Q6370/(100*360))</f>
        <v>1488.855387616052</v>
      </c>
    </row>
    <row r="6371" spans="1:9" x14ac:dyDescent="0.45">
      <c r="A6371" s="7">
        <v>42160</v>
      </c>
      <c r="B6371" s="13">
        <v>429.38</v>
      </c>
      <c r="C6371" s="13">
        <v>96.305999999999997</v>
      </c>
      <c r="D6371" s="13">
        <v>14.21</v>
      </c>
      <c r="E6371" s="13">
        <v>425.26</v>
      </c>
      <c r="F6371" s="28">
        <f>F6370*(1+Data!N6371/(100*360))</f>
        <v>1356.4749106203994</v>
      </c>
      <c r="G6371" s="28">
        <f>G6370*(1+Data!O6371/(100*360))</f>
        <v>1792.1938116058341</v>
      </c>
      <c r="H6371" s="28">
        <f>H6370*(1+Data!P6371/(100*360))</f>
        <v>1079.4602801900035</v>
      </c>
      <c r="I6371" s="28">
        <f>I6370*(1+Data!Q6371/(100*360))</f>
        <v>1488.8578517063893</v>
      </c>
    </row>
    <row r="6372" spans="1:9" x14ac:dyDescent="0.45">
      <c r="A6372" s="7">
        <v>42161</v>
      </c>
      <c r="B6372" s="13">
        <v>429.38</v>
      </c>
      <c r="C6372" s="13">
        <v>96.305999999999997</v>
      </c>
      <c r="D6372" s="13">
        <v>14.21</v>
      </c>
      <c r="E6372" s="13">
        <v>425.26</v>
      </c>
      <c r="F6372" s="28">
        <f>F6371*(1+Data!N6372/(100*360))</f>
        <v>1356.5383861102448</v>
      </c>
      <c r="G6372" s="28">
        <f>G6371*(1+Data!O6372/(100*360))</f>
        <v>1792.2634383354148</v>
      </c>
      <c r="H6372" s="28">
        <f>H6371*(1+Data!P6372/(100*360))</f>
        <v>1079.463234953103</v>
      </c>
      <c r="I6372" s="28">
        <f>I6371*(1+Data!Q6372/(100*360))</f>
        <v>1488.8603158008048</v>
      </c>
    </row>
    <row r="6373" spans="1:9" x14ac:dyDescent="0.45">
      <c r="A6373" s="7">
        <v>42162</v>
      </c>
      <c r="B6373" s="13">
        <v>429.38</v>
      </c>
      <c r="C6373" s="13">
        <v>96.305999999999997</v>
      </c>
      <c r="D6373" s="13">
        <v>14.21</v>
      </c>
      <c r="E6373" s="13">
        <v>425.26</v>
      </c>
      <c r="F6373" s="28">
        <f>F6372*(1+Data!N6373/(100*360))</f>
        <v>1356.6018645703905</v>
      </c>
      <c r="G6373" s="28">
        <f>G6372*(1+Data!O6373/(100*360))</f>
        <v>1792.3330677699939</v>
      </c>
      <c r="H6373" s="28">
        <f>H6372*(1+Data!P6373/(100*360))</f>
        <v>1079.4661897242904</v>
      </c>
      <c r="I6373" s="28">
        <f>I6372*(1+Data!Q6373/(100*360))</f>
        <v>1488.8627798992984</v>
      </c>
    </row>
    <row r="6374" spans="1:9" x14ac:dyDescent="0.45">
      <c r="A6374" s="7">
        <v>42163</v>
      </c>
      <c r="B6374" s="13">
        <v>427.35</v>
      </c>
      <c r="C6374" s="13">
        <v>95.299000000000007</v>
      </c>
      <c r="D6374" s="13">
        <v>15.29</v>
      </c>
      <c r="E6374" s="13">
        <v>426.34</v>
      </c>
      <c r="F6374" s="28">
        <f>F6373*(1+Data!N6374/(100*360))</f>
        <v>1356.6651161323261</v>
      </c>
      <c r="G6374" s="28">
        <f>G6373*(1+Data!O6374/(100*360))</f>
        <v>1792.4006934923814</v>
      </c>
      <c r="H6374" s="28">
        <f>H6373*(1+Data!P6374/(100*360))</f>
        <v>1079.4687792207837</v>
      </c>
      <c r="I6374" s="28">
        <f>I6373*(1+Data!Q6374/(100*360))</f>
        <v>1488.8648229994205</v>
      </c>
    </row>
    <row r="6375" spans="1:9" x14ac:dyDescent="0.45">
      <c r="A6375" s="7">
        <v>42164</v>
      </c>
      <c r="B6375" s="13">
        <v>426.95</v>
      </c>
      <c r="C6375" s="13">
        <v>95.165999999999997</v>
      </c>
      <c r="D6375" s="13">
        <v>14.47</v>
      </c>
      <c r="E6375" s="13">
        <v>426.4</v>
      </c>
      <c r="F6375" s="28">
        <f>F6374*(1+Data!N6375/(100*360))</f>
        <v>1356.7292562442055</v>
      </c>
      <c r="G6375" s="28">
        <f>G6374*(1+Data!O6375/(100*360))</f>
        <v>1792.4702734915247</v>
      </c>
      <c r="H6375" s="28">
        <f>H6374*(1+Data!P6375/(100*360))</f>
        <v>1079.4713687234889</v>
      </c>
      <c r="I6375" s="28">
        <f>I6374*(1+Data!Q6375/(100*360))</f>
        <v>1488.8668661023462</v>
      </c>
    </row>
    <row r="6376" spans="1:9" x14ac:dyDescent="0.45">
      <c r="A6376" s="7">
        <v>42165</v>
      </c>
      <c r="B6376" s="13">
        <v>432.73</v>
      </c>
      <c r="C6376" s="13">
        <v>94.646000000000001</v>
      </c>
      <c r="D6376" s="13">
        <v>13.22</v>
      </c>
      <c r="E6376" s="13">
        <v>425.67</v>
      </c>
      <c r="F6376" s="28">
        <f>F6375*(1+Data!N6376/(100*360))</f>
        <v>1356.7934634562573</v>
      </c>
      <c r="G6376" s="28">
        <f>G6375*(1+Data!O6376/(100*360))</f>
        <v>1792.5414943103913</v>
      </c>
      <c r="H6376" s="28">
        <f>H6375*(1+Data!P6376/(100*360))</f>
        <v>1079.4740210196569</v>
      </c>
      <c r="I6376" s="28">
        <f>I6375*(1+Data!Q6376/(100*360))</f>
        <v>1488.8691197098779</v>
      </c>
    </row>
    <row r="6377" spans="1:9" x14ac:dyDescent="0.45">
      <c r="A6377" s="7">
        <v>42166</v>
      </c>
      <c r="B6377" s="13">
        <v>433.28</v>
      </c>
      <c r="C6377" s="13">
        <v>94.975999999999999</v>
      </c>
      <c r="D6377" s="13">
        <v>12.85</v>
      </c>
      <c r="E6377" s="13">
        <v>424.49</v>
      </c>
      <c r="F6377" s="28">
        <f>F6376*(1+Data!N6377/(100*360))</f>
        <v>1356.8567239514909</v>
      </c>
      <c r="G6377" s="28">
        <f>G6376*(1+Data!O6377/(100*360))</f>
        <v>1792.611278946621</v>
      </c>
      <c r="H6377" s="28">
        <f>H6376*(1+Data!P6377/(100*360))</f>
        <v>1079.4768231406968</v>
      </c>
      <c r="I6377" s="28">
        <f>I6376*(1+Data!Q6377/(100*360))</f>
        <v>1488.8713733208208</v>
      </c>
    </row>
    <row r="6378" spans="1:9" x14ac:dyDescent="0.45">
      <c r="A6378" s="7">
        <v>42167</v>
      </c>
      <c r="B6378" s="13">
        <v>431.38</v>
      </c>
      <c r="C6378" s="13">
        <v>94.971999999999994</v>
      </c>
      <c r="D6378" s="13">
        <v>13.78</v>
      </c>
      <c r="E6378" s="13">
        <v>424.09</v>
      </c>
      <c r="F6378" s="28">
        <f>F6377*(1+Data!N6378/(100*360))</f>
        <v>1356.9201946938001</v>
      </c>
      <c r="G6378" s="28">
        <f>G6377*(1+Data!O6378/(100*360))</f>
        <v>1792.6821269279458</v>
      </c>
      <c r="H6378" s="28">
        <f>H6377*(1+Data!P6378/(100*360))</f>
        <v>1079.479565339718</v>
      </c>
      <c r="I6378" s="28">
        <f>I6377*(1+Data!Q6378/(100*360))</f>
        <v>1488.8736269351748</v>
      </c>
    </row>
    <row r="6379" spans="1:9" x14ac:dyDescent="0.45">
      <c r="A6379" s="7">
        <v>42168</v>
      </c>
      <c r="B6379" s="13">
        <v>431.38</v>
      </c>
      <c r="C6379" s="13">
        <v>94.971999999999994</v>
      </c>
      <c r="D6379" s="13">
        <v>13.78</v>
      </c>
      <c r="E6379" s="13">
        <v>424.09</v>
      </c>
      <c r="F6379" s="28">
        <f>F6378*(1+Data!N6379/(100*360))</f>
        <v>1356.9836684051297</v>
      </c>
      <c r="G6379" s="28">
        <f>G6378*(1+Data!O6379/(100*360))</f>
        <v>1792.75297770934</v>
      </c>
      <c r="H6379" s="28">
        <f>H6378*(1+Data!P6379/(100*360))</f>
        <v>1079.4823075457052</v>
      </c>
      <c r="I6379" s="28">
        <f>I6378*(1+Data!Q6379/(100*360))</f>
        <v>1488.8758805529401</v>
      </c>
    </row>
    <row r="6380" spans="1:9" x14ac:dyDescent="0.45">
      <c r="A6380" s="7">
        <v>42169</v>
      </c>
      <c r="B6380" s="13">
        <v>431.38</v>
      </c>
      <c r="C6380" s="13">
        <v>94.971999999999994</v>
      </c>
      <c r="D6380" s="13">
        <v>13.78</v>
      </c>
      <c r="E6380" s="13">
        <v>424.09</v>
      </c>
      <c r="F6380" s="28">
        <f>F6379*(1+Data!N6380/(100*360))</f>
        <v>1357.0471450856185</v>
      </c>
      <c r="G6380" s="28">
        <f>G6379*(1+Data!O6380/(100*360))</f>
        <v>1792.8238312909148</v>
      </c>
      <c r="H6380" s="28">
        <f>H6379*(1+Data!P6380/(100*360))</f>
        <v>1079.4850497586585</v>
      </c>
      <c r="I6380" s="28">
        <f>I6379*(1+Data!Q6380/(100*360))</f>
        <v>1488.8781341741164</v>
      </c>
    </row>
    <row r="6381" spans="1:9" x14ac:dyDescent="0.45">
      <c r="A6381" s="7">
        <v>42170</v>
      </c>
      <c r="B6381" s="13">
        <v>428.11</v>
      </c>
      <c r="C6381" s="13">
        <v>94.81</v>
      </c>
      <c r="D6381" s="13">
        <v>15.39</v>
      </c>
      <c r="E6381" s="13">
        <v>421.36</v>
      </c>
      <c r="F6381" s="28">
        <f>F6380*(1+Data!N6381/(100*360))</f>
        <v>1357.1102817040435</v>
      </c>
      <c r="G6381" s="28">
        <f>G6380*(1+Data!O6381/(100*360))</f>
        <v>1792.8934127758337</v>
      </c>
      <c r="H6381" s="28">
        <f>H6380*(1+Data!P6381/(100*360))</f>
        <v>1079.4876093379416</v>
      </c>
      <c r="I6381" s="28">
        <f>I6380*(1+Data!Q6381/(100*360))</f>
        <v>1488.8801772953086</v>
      </c>
    </row>
    <row r="6382" spans="1:9" x14ac:dyDescent="0.45">
      <c r="A6382" s="7">
        <v>42171</v>
      </c>
      <c r="B6382" s="13">
        <v>429.31</v>
      </c>
      <c r="C6382" s="13">
        <v>94.998999999999995</v>
      </c>
      <c r="D6382" s="13">
        <v>14.81</v>
      </c>
      <c r="E6382" s="13">
        <v>422.45</v>
      </c>
      <c r="F6382" s="28">
        <f>F6381*(1+Data!N6382/(100*360))</f>
        <v>1357.1748122979384</v>
      </c>
      <c r="G6382" s="28">
        <f>G6381*(1+Data!O6382/(100*360))</f>
        <v>1792.9619013042018</v>
      </c>
      <c r="H6382" s="28">
        <f>H6381*(1+Data!P6382/(100*360))</f>
        <v>1079.4901090000408</v>
      </c>
      <c r="I6382" s="28">
        <f>I6381*(1+Data!Q6382/(100*360))</f>
        <v>1488.8822204193043</v>
      </c>
    </row>
    <row r="6383" spans="1:9" x14ac:dyDescent="0.45">
      <c r="A6383" s="7">
        <v>42172</v>
      </c>
      <c r="B6383" s="13">
        <v>429.16</v>
      </c>
      <c r="C6383" s="13">
        <v>94.296000000000006</v>
      </c>
      <c r="D6383" s="13">
        <v>14.5</v>
      </c>
      <c r="E6383" s="13">
        <v>422.06</v>
      </c>
      <c r="F6383" s="28">
        <f>F6382*(1+Data!N6383/(100*360))</f>
        <v>1357.240197964451</v>
      </c>
      <c r="G6383" s="28">
        <f>G6382*(1+Data!O6383/(100*360))</f>
        <v>1793.0271003715629</v>
      </c>
      <c r="H6383" s="28">
        <f>H6382*(1+Data!P6383/(100*360))</f>
        <v>1079.49215064495</v>
      </c>
      <c r="I6383" s="28">
        <f>I6382*(1+Data!Q6383/(100*360))</f>
        <v>1488.8836320341838</v>
      </c>
    </row>
    <row r="6384" spans="1:9" x14ac:dyDescent="0.45">
      <c r="A6384" s="7">
        <v>42173</v>
      </c>
      <c r="B6384" s="13">
        <v>433.57</v>
      </c>
      <c r="C6384" s="13">
        <v>94.042000000000002</v>
      </c>
      <c r="D6384" s="13">
        <v>13.19</v>
      </c>
      <c r="E6384" s="13">
        <v>422.18</v>
      </c>
      <c r="F6384" s="28">
        <f>F6383*(1+Data!N6384/(100*360))</f>
        <v>1357.3046555635192</v>
      </c>
      <c r="G6384" s="28">
        <f>G6383*(1+Data!O6384/(100*360))</f>
        <v>1793.092530918834</v>
      </c>
      <c r="H6384" s="28">
        <f>H6383*(1+Data!P6384/(100*360))</f>
        <v>1079.4937342698763</v>
      </c>
      <c r="I6384" s="28">
        <f>I6383*(1+Data!Q6384/(100*360))</f>
        <v>1488.8844121378831</v>
      </c>
    </row>
    <row r="6385" spans="1:9" x14ac:dyDescent="0.45">
      <c r="A6385" s="7">
        <v>42174</v>
      </c>
      <c r="B6385" s="13">
        <v>432.18</v>
      </c>
      <c r="C6385" s="13">
        <v>94.084999999999994</v>
      </c>
      <c r="D6385" s="13">
        <v>13.96</v>
      </c>
      <c r="E6385" s="13">
        <v>422.14</v>
      </c>
      <c r="F6385" s="28">
        <f>F6384*(1+Data!N6385/(100*360))</f>
        <v>1357.3671632131984</v>
      </c>
      <c r="G6385" s="28">
        <f>G6384*(1+Data!O6385/(100*360))</f>
        <v>1793.1553389655421</v>
      </c>
      <c r="H6385" s="28">
        <f>H6384*(1+Data!P6385/(100*360))</f>
        <v>1079.4953178971257</v>
      </c>
      <c r="I6385" s="28">
        <f>I6384*(1+Data!Q6385/(100*360))</f>
        <v>1488.8851922419913</v>
      </c>
    </row>
    <row r="6386" spans="1:9" x14ac:dyDescent="0.45">
      <c r="A6386" s="7">
        <v>42175</v>
      </c>
      <c r="B6386" s="13">
        <v>432.18</v>
      </c>
      <c r="C6386" s="13">
        <v>94.084999999999994</v>
      </c>
      <c r="D6386" s="13">
        <v>13.96</v>
      </c>
      <c r="E6386" s="13">
        <v>422.14</v>
      </c>
      <c r="F6386" s="28">
        <f>F6385*(1+Data!N6386/(100*360))</f>
        <v>1357.4296737415286</v>
      </c>
      <c r="G6386" s="28">
        <f>G6385*(1+Data!O6386/(100*360))</f>
        <v>1793.2181492122766</v>
      </c>
      <c r="H6386" s="28">
        <f>H6385*(1+Data!P6386/(100*360))</f>
        <v>1079.4969015266984</v>
      </c>
      <c r="I6386" s="28">
        <f>I6385*(1+Data!Q6386/(100*360))</f>
        <v>1488.885972346508</v>
      </c>
    </row>
    <row r="6387" spans="1:9" x14ac:dyDescent="0.45">
      <c r="A6387" s="7">
        <v>42176</v>
      </c>
      <c r="B6387" s="13">
        <v>432.18</v>
      </c>
      <c r="C6387" s="13">
        <v>94.084999999999994</v>
      </c>
      <c r="D6387" s="13">
        <v>13.96</v>
      </c>
      <c r="E6387" s="13">
        <v>422.14</v>
      </c>
      <c r="F6387" s="28">
        <f>F6386*(1+Data!N6387/(100*360))</f>
        <v>1357.4921871486422</v>
      </c>
      <c r="G6387" s="28">
        <f>G6386*(1+Data!O6387/(100*360))</f>
        <v>1793.2809616591144</v>
      </c>
      <c r="H6387" s="28">
        <f>H6386*(1+Data!P6387/(100*360))</f>
        <v>1079.4984851585941</v>
      </c>
      <c r="I6387" s="28">
        <f>I6386*(1+Data!Q6387/(100*360))</f>
        <v>1488.8867524514335</v>
      </c>
    </row>
    <row r="6388" spans="1:9" x14ac:dyDescent="0.45">
      <c r="A6388" s="7">
        <v>42177</v>
      </c>
      <c r="B6388" s="13">
        <v>437.4</v>
      </c>
      <c r="C6388" s="13">
        <v>94.328999999999994</v>
      </c>
      <c r="D6388" s="13">
        <v>12.74</v>
      </c>
      <c r="E6388" s="13">
        <v>423.26</v>
      </c>
      <c r="F6388" s="28">
        <f>F6387*(1+Data!N6388/(100*360))</f>
        <v>1357.556166509585</v>
      </c>
      <c r="G6388" s="28">
        <f>G6387*(1+Data!O6388/(100*360))</f>
        <v>1793.3459083179425</v>
      </c>
      <c r="H6388" s="28">
        <f>H6387*(1+Data!P6388/(100*360))</f>
        <v>1079.5004340554972</v>
      </c>
      <c r="I6388" s="28">
        <f>I6387*(1+Data!Q6388/(100*360))</f>
        <v>1488.887953565996</v>
      </c>
    </row>
    <row r="6389" spans="1:9" x14ac:dyDescent="0.45">
      <c r="A6389" s="7">
        <v>42178</v>
      </c>
      <c r="B6389" s="13">
        <v>437.53</v>
      </c>
      <c r="C6389" s="13">
        <v>95.432000000000002</v>
      </c>
      <c r="D6389" s="13">
        <v>12.11</v>
      </c>
      <c r="E6389" s="13">
        <v>423.95</v>
      </c>
      <c r="F6389" s="28">
        <f>F6388*(1+Data!N6389/(100*360))</f>
        <v>1357.620914396749</v>
      </c>
      <c r="G6389" s="28">
        <f>G6388*(1+Data!O6389/(100*360))</f>
        <v>1793.4124912663051</v>
      </c>
      <c r="H6389" s="28">
        <f>H6388*(1+Data!P6389/(100*360))</f>
        <v>1079.5030236341381</v>
      </c>
      <c r="I6389" s="28">
        <f>I6388*(1+Data!Q6389/(100*360))</f>
        <v>1488.8899967006628</v>
      </c>
    </row>
    <row r="6390" spans="1:9" x14ac:dyDescent="0.45">
      <c r="A6390" s="7">
        <v>42179</v>
      </c>
      <c r="B6390" s="13">
        <v>435.41</v>
      </c>
      <c r="C6390" s="13">
        <v>95.263999999999996</v>
      </c>
      <c r="D6390" s="13">
        <v>13.26</v>
      </c>
      <c r="E6390" s="13">
        <v>423.31</v>
      </c>
      <c r="F6390" s="28">
        <f>F6389*(1+Data!N6390/(100*360))</f>
        <v>1357.6851902047072</v>
      </c>
      <c r="G6390" s="28">
        <f>G6389*(1+Data!O6390/(100*360))</f>
        <v>1793.4776768286613</v>
      </c>
      <c r="H6390" s="28">
        <f>H6389*(1+Data!P6390/(100*360))</f>
        <v>1079.5066849778088</v>
      </c>
      <c r="I6390" s="28">
        <f>I6389*(1+Data!Q6390/(100*360))</f>
        <v>1488.8935175011929</v>
      </c>
    </row>
    <row r="6391" spans="1:9" x14ac:dyDescent="0.45">
      <c r="A6391" s="7">
        <v>42180</v>
      </c>
      <c r="B6391" s="13">
        <v>434.25</v>
      </c>
      <c r="C6391" s="13">
        <v>95.186999999999998</v>
      </c>
      <c r="D6391" s="13">
        <v>14.01</v>
      </c>
      <c r="E6391" s="13">
        <v>423.52</v>
      </c>
      <c r="F6391" s="28">
        <f>F6390*(1+Data!N6391/(100*360))</f>
        <v>1357.749118320427</v>
      </c>
      <c r="G6391" s="28">
        <f>G6390*(1+Data!O6391/(100*360))</f>
        <v>1793.5435522601076</v>
      </c>
      <c r="H6391" s="28">
        <f>H6390*(1+Data!P6391/(100*360))</f>
        <v>1079.510223625482</v>
      </c>
      <c r="I6391" s="28">
        <f>I6390*(1+Data!Q6391/(100*360))</f>
        <v>1488.8968278044779</v>
      </c>
    </row>
    <row r="6392" spans="1:9" x14ac:dyDescent="0.45">
      <c r="A6392" s="7">
        <v>42181</v>
      </c>
      <c r="B6392" s="13">
        <v>432.75</v>
      </c>
      <c r="C6392" s="13">
        <v>95.471999999999994</v>
      </c>
      <c r="D6392" s="13">
        <v>14.02</v>
      </c>
      <c r="E6392" s="13">
        <v>424.67</v>
      </c>
      <c r="F6392" s="28">
        <f>F6391*(1+Data!N6392/(100*360))</f>
        <v>1357.8133700259261</v>
      </c>
      <c r="G6392" s="28">
        <f>G6391*(1+Data!O6392/(100*360))</f>
        <v>1793.6116172379161</v>
      </c>
      <c r="H6392" s="28">
        <f>H6391*(1+Data!P6392/(100*360))</f>
        <v>1079.5137622847549</v>
      </c>
      <c r="I6392" s="28">
        <f>I6391*(1+Data!Q6392/(100*360))</f>
        <v>1488.9001381151229</v>
      </c>
    </row>
    <row r="6393" spans="1:9" x14ac:dyDescent="0.45">
      <c r="A6393" s="7">
        <v>42182</v>
      </c>
      <c r="B6393" s="13">
        <v>432.75</v>
      </c>
      <c r="C6393" s="13">
        <v>95.471999999999994</v>
      </c>
      <c r="D6393" s="13">
        <v>14.02</v>
      </c>
      <c r="E6393" s="13">
        <v>424.67</v>
      </c>
      <c r="F6393" s="28">
        <f>F6392*(1+Data!N6393/(100*360))</f>
        <v>1357.8776247719586</v>
      </c>
      <c r="G6393" s="28">
        <f>G6392*(1+Data!O6393/(100*360))</f>
        <v>1793.6796847987905</v>
      </c>
      <c r="H6393" s="28">
        <f>H6392*(1+Data!P6393/(100*360))</f>
        <v>1079.5173009556277</v>
      </c>
      <c r="I6393" s="28">
        <f>I6392*(1+Data!Q6393/(100*360))</f>
        <v>1488.9034484331278</v>
      </c>
    </row>
    <row r="6394" spans="1:9" x14ac:dyDescent="0.45">
      <c r="A6394" s="7">
        <v>42183</v>
      </c>
      <c r="B6394" s="13">
        <v>432.75</v>
      </c>
      <c r="C6394" s="13">
        <v>95.471999999999994</v>
      </c>
      <c r="D6394" s="13">
        <v>14.02</v>
      </c>
      <c r="E6394" s="13">
        <v>424.67</v>
      </c>
      <c r="F6394" s="28">
        <f>F6393*(1+Data!N6394/(100*360))</f>
        <v>1357.9418825586686</v>
      </c>
      <c r="G6394" s="28">
        <f>G6393*(1+Data!O6394/(100*360))</f>
        <v>1793.7477549428288</v>
      </c>
      <c r="H6394" s="28">
        <f>H6393*(1+Data!P6394/(100*360))</f>
        <v>1079.5208396381001</v>
      </c>
      <c r="I6394" s="28">
        <f>I6393*(1+Data!Q6394/(100*360))</f>
        <v>1488.9067587584925</v>
      </c>
    </row>
    <row r="6395" spans="1:9" x14ac:dyDescent="0.45">
      <c r="A6395" s="7">
        <v>42184</v>
      </c>
      <c r="B6395" s="13">
        <v>423.35</v>
      </c>
      <c r="C6395" s="13">
        <v>94.79</v>
      </c>
      <c r="D6395" s="13">
        <v>18.850000000000001</v>
      </c>
      <c r="E6395" s="13">
        <v>423.96</v>
      </c>
      <c r="F6395" s="28">
        <f>F6394*(1+Data!N6395/(100*360))</f>
        <v>1358.0044610470898</v>
      </c>
      <c r="G6395" s="28">
        <f>G6394*(1+Data!O6395/(100*360))</f>
        <v>1793.8114678665577</v>
      </c>
      <c r="H6395" s="28">
        <f>H6394*(1+Data!P6395/(100*360))</f>
        <v>1079.5237346321817</v>
      </c>
      <c r="I6395" s="28">
        <f>I6394*(1+Data!Q6395/(100*360))</f>
        <v>1488.9092229338503</v>
      </c>
    </row>
    <row r="6396" spans="1:9" x14ac:dyDescent="0.45">
      <c r="A6396" s="7">
        <v>42185</v>
      </c>
      <c r="B6396" s="13">
        <v>423.51</v>
      </c>
      <c r="C6396" s="13">
        <v>95.484999999999999</v>
      </c>
      <c r="D6396" s="13">
        <v>18.23</v>
      </c>
      <c r="E6396" s="13">
        <v>426.29</v>
      </c>
      <c r="F6396" s="28">
        <f>F6395*(1+Data!N6396/(100*360))</f>
        <v>1358.0676157989978</v>
      </c>
      <c r="G6396" s="28">
        <f>G6395*(1+Data!O6396/(100*360))</f>
        <v>1793.8759155263504</v>
      </c>
      <c r="H6396" s="28">
        <f>H6395*(1+Data!P6396/(100*360))</f>
        <v>1079.5267523495822</v>
      </c>
      <c r="I6396" s="28">
        <f>I6395*(1+Data!Q6396/(100*360))</f>
        <v>1488.9118976210773</v>
      </c>
    </row>
    <row r="6397" spans="1:9" x14ac:dyDescent="0.45">
      <c r="A6397" s="7">
        <v>42186</v>
      </c>
      <c r="B6397" s="13">
        <v>426.02</v>
      </c>
      <c r="C6397" s="13">
        <v>96.31</v>
      </c>
      <c r="D6397" s="13">
        <v>16.09</v>
      </c>
      <c r="E6397" s="13">
        <v>424.78</v>
      </c>
      <c r="F6397" s="28">
        <f>F6396*(1+Data!N6397/(100*360))</f>
        <v>1358.1309809705051</v>
      </c>
      <c r="G6397" s="28">
        <f>G6396*(1+Data!O6397/(100*360))</f>
        <v>1793.9434499715815</v>
      </c>
      <c r="H6397" s="28">
        <f>H6396*(1+Data!P6397/(100*360))</f>
        <v>1079.5299227579758</v>
      </c>
      <c r="I6397" s="28">
        <f>I6396*(1+Data!Q6397/(100*360))</f>
        <v>1488.9147828212781</v>
      </c>
    </row>
    <row r="6398" spans="1:9" x14ac:dyDescent="0.45">
      <c r="A6398" s="7">
        <v>42187</v>
      </c>
      <c r="B6398" s="13">
        <v>426.01</v>
      </c>
      <c r="C6398" s="13">
        <v>96.113</v>
      </c>
      <c r="D6398" s="13">
        <v>16.79</v>
      </c>
      <c r="E6398" s="13">
        <v>423.29</v>
      </c>
      <c r="F6398" s="28">
        <f>F6397*(1+Data!N6398/(100*360))</f>
        <v>1358.1946207247217</v>
      </c>
      <c r="G6398" s="28">
        <f>G6397*(1+Data!O6398/(100*360))</f>
        <v>1794.0080518684854</v>
      </c>
      <c r="H6398" s="28">
        <f>H6397*(1+Data!P6398/(100*360))</f>
        <v>1079.5323597228262</v>
      </c>
      <c r="I6398" s="28">
        <f>I6397*(1+Data!Q6398/(100*360))</f>
        <v>1488.9166154841846</v>
      </c>
    </row>
    <row r="6399" spans="1:9" x14ac:dyDescent="0.45">
      <c r="A6399" s="7">
        <v>42188</v>
      </c>
      <c r="B6399" s="13">
        <v>425.08</v>
      </c>
      <c r="C6399" s="13">
        <v>96.113</v>
      </c>
      <c r="D6399" s="13">
        <v>16.79</v>
      </c>
      <c r="E6399" s="13">
        <v>423.29</v>
      </c>
      <c r="F6399" s="28">
        <f>F6398*(1+Data!N6399/(100*360))</f>
        <v>1358.2582634609912</v>
      </c>
      <c r="G6399" s="28">
        <f>G6398*(1+Data!O6399/(100*360))</f>
        <v>1794.0727557588893</v>
      </c>
      <c r="H6399" s="28">
        <f>H6398*(1+Data!P6399/(100*360))</f>
        <v>1079.5347966931779</v>
      </c>
      <c r="I6399" s="28">
        <f>I6398*(1+Data!Q6399/(100*360))</f>
        <v>1488.9184481493469</v>
      </c>
    </row>
    <row r="6400" spans="1:9" x14ac:dyDescent="0.45">
      <c r="A6400" s="7">
        <v>42189</v>
      </c>
      <c r="B6400" s="13">
        <v>425.08</v>
      </c>
      <c r="C6400" s="13">
        <v>96.113</v>
      </c>
      <c r="D6400" s="13">
        <v>16.79</v>
      </c>
      <c r="E6400" s="13">
        <v>423.29</v>
      </c>
      <c r="F6400" s="28">
        <f>F6399*(1+Data!N6400/(100*360))</f>
        <v>1358.3219091794531</v>
      </c>
      <c r="G6400" s="28">
        <f>G6399*(1+Data!O6400/(100*360))</f>
        <v>1794.1374619829469</v>
      </c>
      <c r="H6400" s="28">
        <f>H6399*(1+Data!P6400/(100*360))</f>
        <v>1079.5372336690309</v>
      </c>
      <c r="I6400" s="28">
        <f>I6399*(1+Data!Q6400/(100*360))</f>
        <v>1488.9202808167649</v>
      </c>
    </row>
    <row r="6401" spans="1:9" x14ac:dyDescent="0.45">
      <c r="A6401" s="7">
        <v>42190</v>
      </c>
      <c r="B6401" s="13">
        <v>425.08</v>
      </c>
      <c r="C6401" s="13">
        <v>96.113</v>
      </c>
      <c r="D6401" s="13">
        <v>16.79</v>
      </c>
      <c r="E6401" s="13">
        <v>423.29</v>
      </c>
      <c r="F6401" s="28">
        <f>F6400*(1+Data!N6401/(100*360))</f>
        <v>1358.3855578802472</v>
      </c>
      <c r="G6401" s="28">
        <f>G6400*(1+Data!O6401/(100*360))</f>
        <v>1794.2021705407421</v>
      </c>
      <c r="H6401" s="28">
        <f>H6400*(1+Data!P6401/(100*360))</f>
        <v>1079.5396706503852</v>
      </c>
      <c r="I6401" s="28">
        <f>I6400*(1+Data!Q6401/(100*360))</f>
        <v>1488.9221134864388</v>
      </c>
    </row>
    <row r="6402" spans="1:9" x14ac:dyDescent="0.45">
      <c r="A6402" s="7">
        <v>42191</v>
      </c>
      <c r="B6402" s="13">
        <v>420.84</v>
      </c>
      <c r="C6402" s="13">
        <v>96.298000000000002</v>
      </c>
      <c r="D6402" s="13">
        <v>17.010000000000002</v>
      </c>
      <c r="E6402" s="13">
        <v>422.27</v>
      </c>
      <c r="F6402" s="28">
        <f>F6401*(1+Data!N6402/(100*360))</f>
        <v>1358.4469757739296</v>
      </c>
      <c r="G6402" s="28">
        <f>G6401*(1+Data!O6402/(100*360))</f>
        <v>1794.2631435111712</v>
      </c>
      <c r="H6402" s="28">
        <f>H6401*(1+Data!P6402/(100*360))</f>
        <v>1079.5417723060277</v>
      </c>
      <c r="I6402" s="28">
        <f>I6401*(1+Data!Q6402/(100*360))</f>
        <v>1488.923525139141</v>
      </c>
    </row>
    <row r="6403" spans="1:9" x14ac:dyDescent="0.45">
      <c r="A6403" s="7">
        <v>42192</v>
      </c>
      <c r="B6403" s="13">
        <v>419.24</v>
      </c>
      <c r="C6403" s="13">
        <v>96.864999999999995</v>
      </c>
      <c r="D6403" s="13">
        <v>16.09</v>
      </c>
      <c r="E6403" s="13">
        <v>419.44</v>
      </c>
      <c r="F6403" s="28">
        <f>F6402*(1+Data!N6403/(100*360))</f>
        <v>1358.507860612691</v>
      </c>
      <c r="G6403" s="28">
        <f>G6402*(1+Data!O6403/(100*360))</f>
        <v>1794.3228675535288</v>
      </c>
      <c r="H6403" s="28">
        <f>H6402*(1+Data!P6403/(100*360))</f>
        <v>1079.5437212810803</v>
      </c>
      <c r="I6403" s="28">
        <f>I6402*(1+Data!Q6403/(100*360))</f>
        <v>1488.9247262833687</v>
      </c>
    </row>
    <row r="6404" spans="1:9" x14ac:dyDescent="0.45">
      <c r="A6404" s="7">
        <v>42193</v>
      </c>
      <c r="B6404" s="13">
        <v>414.11</v>
      </c>
      <c r="C6404" s="13">
        <v>96.293999999999997</v>
      </c>
      <c r="D6404" s="13">
        <v>19.66</v>
      </c>
      <c r="E6404" s="13">
        <v>419.54</v>
      </c>
      <c r="F6404" s="28">
        <f>F6403*(1+Data!N6404/(100*360))</f>
        <v>1358.5677142048501</v>
      </c>
      <c r="G6404" s="28">
        <f>G6403*(1+Data!O6404/(100*360))</f>
        <v>1794.3804653175773</v>
      </c>
      <c r="H6404" s="28">
        <f>H6403*(1+Data!P6404/(100*360))</f>
        <v>1079.5453648897369</v>
      </c>
      <c r="I6404" s="28">
        <f>I6403*(1+Data!Q6404/(100*360))</f>
        <v>1488.9255064085994</v>
      </c>
    </row>
    <row r="6405" spans="1:9" x14ac:dyDescent="0.45">
      <c r="A6405" s="7">
        <v>42194</v>
      </c>
      <c r="B6405" s="13">
        <v>417.12</v>
      </c>
      <c r="C6405" s="13">
        <v>96.605999999999995</v>
      </c>
      <c r="D6405" s="13">
        <v>19.97</v>
      </c>
      <c r="E6405" s="13">
        <v>420.55</v>
      </c>
      <c r="F6405" s="28">
        <f>F6404*(1+Data!N6405/(100*360))</f>
        <v>1358.6286837048242</v>
      </c>
      <c r="G6405" s="28">
        <f>G6404*(1+Data!O6405/(100*360))</f>
        <v>1794.440751516822</v>
      </c>
      <c r="H6405" s="28">
        <f>H6404*(1+Data!P6405/(100*360))</f>
        <v>1079.5471911425909</v>
      </c>
      <c r="I6405" s="28">
        <f>I6404*(1+Data!Q6405/(100*360))</f>
        <v>1488.9264970443323</v>
      </c>
    </row>
    <row r="6406" spans="1:9" x14ac:dyDescent="0.45">
      <c r="A6406" s="7">
        <v>42195</v>
      </c>
      <c r="B6406" s="13">
        <v>423.37</v>
      </c>
      <c r="C6406" s="13">
        <v>96.025000000000006</v>
      </c>
      <c r="D6406" s="13">
        <v>16.829999999999998</v>
      </c>
      <c r="E6406" s="13">
        <v>419.76</v>
      </c>
      <c r="F6406" s="28">
        <f>F6405*(1+Data!N6406/(100*360))</f>
        <v>1358.6901352349819</v>
      </c>
      <c r="G6406" s="28">
        <f>G6405*(1+Data!O6406/(100*360))</f>
        <v>1794.5060741447348</v>
      </c>
      <c r="H6406" s="28">
        <f>H6405*(1+Data!P6406/(100*360))</f>
        <v>1079.5495981837703</v>
      </c>
      <c r="I6406" s="28">
        <f>I6405*(1+Data!Q6406/(100*360))</f>
        <v>1488.9283297216575</v>
      </c>
    </row>
    <row r="6407" spans="1:9" x14ac:dyDescent="0.45">
      <c r="A6407" s="7">
        <v>42196</v>
      </c>
      <c r="B6407" s="13">
        <v>423.37</v>
      </c>
      <c r="C6407" s="13">
        <v>96.025000000000006</v>
      </c>
      <c r="D6407" s="13">
        <v>16.829999999999998</v>
      </c>
      <c r="E6407" s="13">
        <v>419.76</v>
      </c>
      <c r="F6407" s="28">
        <f>F6406*(1+Data!N6407/(100*360))</f>
        <v>1358.7515895446265</v>
      </c>
      <c r="G6407" s="28">
        <f>G6406*(1+Data!O6407/(100*360))</f>
        <v>1794.5713991505727</v>
      </c>
      <c r="H6407" s="28">
        <f>H6406*(1+Data!P6407/(100*360))</f>
        <v>1079.5520052303166</v>
      </c>
      <c r="I6407" s="28">
        <f>I6406*(1+Data!Q6407/(100*360))</f>
        <v>1488.9301624012385</v>
      </c>
    </row>
    <row r="6408" spans="1:9" x14ac:dyDescent="0.45">
      <c r="A6408" s="7">
        <v>42197</v>
      </c>
      <c r="B6408" s="13">
        <v>423.37</v>
      </c>
      <c r="C6408" s="13">
        <v>96.025000000000006</v>
      </c>
      <c r="D6408" s="13">
        <v>16.829999999999998</v>
      </c>
      <c r="E6408" s="13">
        <v>419.76</v>
      </c>
      <c r="F6408" s="28">
        <f>F6407*(1+Data!N6408/(100*360))</f>
        <v>1358.8130466338837</v>
      </c>
      <c r="G6408" s="28">
        <f>G6407*(1+Data!O6408/(100*360))</f>
        <v>1794.6367265344222</v>
      </c>
      <c r="H6408" s="28">
        <f>H6407*(1+Data!P6408/(100*360))</f>
        <v>1079.5544122822298</v>
      </c>
      <c r="I6408" s="28">
        <f>I6407*(1+Data!Q6408/(100*360))</f>
        <v>1488.9319950830752</v>
      </c>
    </row>
    <row r="6409" spans="1:9" x14ac:dyDescent="0.45">
      <c r="A6409" s="7">
        <v>42198</v>
      </c>
      <c r="B6409" s="13">
        <v>427.19</v>
      </c>
      <c r="C6409" s="13">
        <v>96.858000000000004</v>
      </c>
      <c r="D6409" s="13">
        <v>13.9</v>
      </c>
      <c r="E6409" s="13">
        <v>420.06</v>
      </c>
      <c r="F6409" s="28">
        <f>F6408*(1+Data!N6409/(100*360))</f>
        <v>1358.8738384197977</v>
      </c>
      <c r="G6409" s="28">
        <f>G6408*(1+Data!O6409/(100*360))</f>
        <v>1794.7026694639183</v>
      </c>
      <c r="H6409" s="28">
        <f>H6408*(1+Data!P6409/(100*360))</f>
        <v>1079.5569120990181</v>
      </c>
      <c r="I6409" s="28">
        <f>I6408*(1+Data!Q6409/(100*360))</f>
        <v>1488.9340382781781</v>
      </c>
    </row>
    <row r="6410" spans="1:9" x14ac:dyDescent="0.45">
      <c r="A6410" s="7">
        <v>42199</v>
      </c>
      <c r="B6410" s="13">
        <v>429.43</v>
      </c>
      <c r="C6410" s="13">
        <v>96.643000000000001</v>
      </c>
      <c r="D6410" s="13">
        <v>13.37</v>
      </c>
      <c r="E6410" s="13">
        <v>419.59</v>
      </c>
      <c r="F6410" s="28">
        <f>F6409*(1+Data!N6410/(100*360))</f>
        <v>1358.9339836857459</v>
      </c>
      <c r="G6410" s="28">
        <f>G6409*(1+Data!O6410/(100*360))</f>
        <v>1794.7669696723372</v>
      </c>
      <c r="H6410" s="28">
        <f>H6409*(1+Data!P6410/(100*360))</f>
        <v>1079.5591993161624</v>
      </c>
      <c r="I6410" s="28">
        <f>I6409*(1+Data!Q6410/(100*360))</f>
        <v>1488.9358709647856</v>
      </c>
    </row>
    <row r="6411" spans="1:9" x14ac:dyDescent="0.45">
      <c r="A6411" s="7">
        <v>42200</v>
      </c>
      <c r="B6411" s="13">
        <v>429.01</v>
      </c>
      <c r="C6411" s="13">
        <v>97.165999999999997</v>
      </c>
      <c r="D6411" s="13">
        <v>13.23</v>
      </c>
      <c r="E6411" s="13">
        <v>418.29</v>
      </c>
      <c r="F6411" s="28">
        <f>F6410*(1+Data!N6411/(100*360))</f>
        <v>1358.9933464519331</v>
      </c>
      <c r="G6411" s="28">
        <f>G6410*(1+Data!O6411/(100*360))</f>
        <v>1794.8295920831872</v>
      </c>
      <c r="H6411" s="28">
        <f>H6410*(1+Data!P6411/(100*360))</f>
        <v>1079.5613038986323</v>
      </c>
      <c r="I6411" s="28">
        <f>I6410*(1+Data!Q6411/(100*360))</f>
        <v>1488.93749314209</v>
      </c>
    </row>
    <row r="6412" spans="1:9" x14ac:dyDescent="0.45">
      <c r="A6412" s="7">
        <v>42201</v>
      </c>
      <c r="B6412" s="13">
        <v>432.19</v>
      </c>
      <c r="C6412" s="13">
        <v>97.668000000000006</v>
      </c>
      <c r="D6412" s="13">
        <v>12.11</v>
      </c>
      <c r="E6412" s="13">
        <v>418.56</v>
      </c>
      <c r="F6412" s="28">
        <f>F6411*(1+Data!N6412/(100*360))</f>
        <v>1359.0525985618383</v>
      </c>
      <c r="G6412" s="28">
        <f>G6411*(1+Data!O6412/(100*360))</f>
        <v>1794.8944253165635</v>
      </c>
      <c r="H6412" s="28">
        <f>H6411*(1+Data!P6412/(100*360))</f>
        <v>1079.5637138448501</v>
      </c>
      <c r="I6412" s="28">
        <f>I6411*(1+Data!Q6412/(100*360))</f>
        <v>1488.9395363447379</v>
      </c>
    </row>
    <row r="6413" spans="1:9" x14ac:dyDescent="0.45">
      <c r="A6413" s="7">
        <v>42202</v>
      </c>
      <c r="B6413" s="13">
        <v>431.96</v>
      </c>
      <c r="C6413" s="13">
        <v>97.861999999999995</v>
      </c>
      <c r="D6413" s="13">
        <v>11.95</v>
      </c>
      <c r="E6413" s="13">
        <v>415.48</v>
      </c>
      <c r="F6413" s="28">
        <f>F6412*(1+Data!N6413/(100*360))</f>
        <v>1359.111309634096</v>
      </c>
      <c r="G6413" s="28">
        <f>G6412*(1+Data!O6413/(100*360))</f>
        <v>1794.9604923888685</v>
      </c>
      <c r="H6413" s="28">
        <f>H6412*(1+Data!P6413/(100*360))</f>
        <v>1079.5662465140399</v>
      </c>
      <c r="I6413" s="28">
        <f>I6412*(1+Data!Q6413/(100*360))</f>
        <v>1488.9417900622661</v>
      </c>
    </row>
    <row r="6414" spans="1:9" x14ac:dyDescent="0.45">
      <c r="A6414" s="7">
        <v>42203</v>
      </c>
      <c r="B6414" s="13">
        <v>431.96</v>
      </c>
      <c r="C6414" s="13">
        <v>97.861999999999995</v>
      </c>
      <c r="D6414" s="13">
        <v>11.95</v>
      </c>
      <c r="E6414" s="13">
        <v>415.48</v>
      </c>
      <c r="F6414" s="28">
        <f>F6413*(1+Data!N6414/(100*360))</f>
        <v>1359.170023242672</v>
      </c>
      <c r="G6414" s="28">
        <f>G6413*(1+Data!O6414/(100*360))</f>
        <v>1795.0265618929925</v>
      </c>
      <c r="H6414" s="28">
        <f>H6413*(1+Data!P6414/(100*360))</f>
        <v>1079.5687791891714</v>
      </c>
      <c r="I6414" s="28">
        <f>I6413*(1+Data!Q6414/(100*360))</f>
        <v>1488.9440437832059</v>
      </c>
    </row>
    <row r="6415" spans="1:9" x14ac:dyDescent="0.45">
      <c r="A6415" s="7">
        <v>42204</v>
      </c>
      <c r="B6415" s="13">
        <v>431.96</v>
      </c>
      <c r="C6415" s="13">
        <v>97.861999999999995</v>
      </c>
      <c r="D6415" s="13">
        <v>11.95</v>
      </c>
      <c r="E6415" s="13">
        <v>415.48</v>
      </c>
      <c r="F6415" s="28">
        <f>F6414*(1+Data!N6415/(100*360))</f>
        <v>1359.2287393876759</v>
      </c>
      <c r="G6415" s="28">
        <f>G6414*(1+Data!O6415/(100*360))</f>
        <v>1795.0926338290249</v>
      </c>
      <c r="H6415" s="28">
        <f>H6414*(1+Data!P6415/(100*360))</f>
        <v>1079.5713118702447</v>
      </c>
      <c r="I6415" s="28">
        <f>I6414*(1+Data!Q6415/(100*360))</f>
        <v>1488.9462975075569</v>
      </c>
    </row>
    <row r="6416" spans="1:9" x14ac:dyDescent="0.45">
      <c r="A6416" s="7">
        <v>42205</v>
      </c>
      <c r="B6416" s="13">
        <v>431.96</v>
      </c>
      <c r="C6416" s="13">
        <v>98.028999999999996</v>
      </c>
      <c r="D6416" s="13">
        <v>12.25</v>
      </c>
      <c r="E6416" s="13">
        <v>414.4</v>
      </c>
      <c r="F6416" s="28">
        <f>F6415*(1+Data!N6416/(100*360))</f>
        <v>1359.286986114794</v>
      </c>
      <c r="G6416" s="28">
        <f>G6415*(1+Data!O6416/(100*360))</f>
        <v>1795.1609321173735</v>
      </c>
      <c r="H6416" s="28">
        <f>H6415*(1+Data!P6416/(100*360))</f>
        <v>1079.5745779860235</v>
      </c>
      <c r="I6416" s="28">
        <f>I6415*(1+Data!Q6416/(100*360))</f>
        <v>1488.9496038004831</v>
      </c>
    </row>
    <row r="6417" spans="1:9" x14ac:dyDescent="0.45">
      <c r="A6417" s="7">
        <v>42206</v>
      </c>
      <c r="B6417" s="13">
        <v>431.22</v>
      </c>
      <c r="C6417" s="13">
        <v>97.328000000000003</v>
      </c>
      <c r="D6417" s="13">
        <v>12.22</v>
      </c>
      <c r="E6417" s="13">
        <v>414.11</v>
      </c>
      <c r="F6417" s="28">
        <f>F6416*(1+Data!N6417/(100*360))</f>
        <v>1359.3450994092475</v>
      </c>
      <c r="G6417" s="28">
        <f>G6416*(1+Data!O6417/(100*360))</f>
        <v>1795.2282107598628</v>
      </c>
      <c r="H6417" s="28">
        <f>H6416*(1+Data!P6417/(100*360))</f>
        <v>1079.5780267617542</v>
      </c>
      <c r="I6417" s="28">
        <f>I6416*(1+Data!Q6417/(100*360))</f>
        <v>1488.9531206142512</v>
      </c>
    </row>
    <row r="6418" spans="1:9" x14ac:dyDescent="0.45">
      <c r="A6418" s="7">
        <v>42207</v>
      </c>
      <c r="B6418" s="13">
        <v>428.37</v>
      </c>
      <c r="C6418" s="13">
        <v>97.597999999999999</v>
      </c>
      <c r="D6418" s="13">
        <v>12.12</v>
      </c>
      <c r="E6418" s="13">
        <v>412.97</v>
      </c>
      <c r="F6418" s="28">
        <f>F6417*(1+Data!N6418/(100*360))</f>
        <v>1359.4022447668433</v>
      </c>
      <c r="G6418" s="28">
        <f>G6417*(1+Data!O6418/(100*360))</f>
        <v>1795.2964942595572</v>
      </c>
      <c r="H6418" s="28">
        <f>H6417*(1+Data!P6418/(100*360))</f>
        <v>1079.5828226829481</v>
      </c>
      <c r="I6418" s="28">
        <f>I6417*(1+Data!Q6418/(100*360))</f>
        <v>1488.9585361900281</v>
      </c>
    </row>
    <row r="6419" spans="1:9" x14ac:dyDescent="0.45">
      <c r="A6419" s="7">
        <v>42208</v>
      </c>
      <c r="B6419" s="13">
        <v>427.18</v>
      </c>
      <c r="C6419" s="13">
        <v>97.114999999999995</v>
      </c>
      <c r="D6419" s="13">
        <v>12.64</v>
      </c>
      <c r="E6419" s="13">
        <v>412.59</v>
      </c>
      <c r="F6419" s="28">
        <f>F6418*(1+Data!N6419/(100*360))</f>
        <v>1359.4580935423992</v>
      </c>
      <c r="G6419" s="28">
        <f>G6418*(1+Data!O6419/(100*360))</f>
        <v>1795.3636333615079</v>
      </c>
      <c r="H6419" s="28">
        <f>H6418*(1+Data!P6419/(100*360))</f>
        <v>1079.5873132658126</v>
      </c>
      <c r="I6419" s="28">
        <f>I6418*(1+Data!Q6419/(100*360))</f>
        <v>1488.9635307559763</v>
      </c>
    </row>
    <row r="6420" spans="1:9" x14ac:dyDescent="0.45">
      <c r="A6420" s="7">
        <v>42209</v>
      </c>
      <c r="B6420" s="13">
        <v>422.8</v>
      </c>
      <c r="C6420" s="13">
        <v>97.244</v>
      </c>
      <c r="D6420" s="13">
        <v>13.74</v>
      </c>
      <c r="E6420" s="13">
        <v>409.96</v>
      </c>
      <c r="F6420" s="28">
        <f>F6419*(1+Data!N6420/(100*360))</f>
        <v>1359.5118676625436</v>
      </c>
      <c r="G6420" s="28">
        <f>G6419*(1+Data!O6420/(100*360))</f>
        <v>1795.4295132326101</v>
      </c>
      <c r="H6420" s="28">
        <f>H6419*(1+Data!P6420/(100*360))</f>
        <v>1079.5916811678514</v>
      </c>
      <c r="I6420" s="28">
        <f>I6419*(1+Data!Q6420/(100*360))</f>
        <v>1488.9683148232089</v>
      </c>
    </row>
    <row r="6421" spans="1:9" x14ac:dyDescent="0.45">
      <c r="A6421" s="7">
        <v>42210</v>
      </c>
      <c r="B6421" s="13">
        <v>422.8</v>
      </c>
      <c r="C6421" s="13">
        <v>97.244</v>
      </c>
      <c r="D6421" s="13">
        <v>13.74</v>
      </c>
      <c r="E6421" s="13">
        <v>409.96</v>
      </c>
      <c r="F6421" s="28">
        <f>F6420*(1+Data!N6421/(100*360))</f>
        <v>1359.5656439097534</v>
      </c>
      <c r="G6421" s="28">
        <f>G6420*(1+Data!O6421/(100*360))</f>
        <v>1795.4953955211374</v>
      </c>
      <c r="H6421" s="28">
        <f>H6420*(1+Data!P6421/(100*360))</f>
        <v>1079.5960490875623</v>
      </c>
      <c r="I6421" s="28">
        <f>I6420*(1+Data!Q6421/(100*360))</f>
        <v>1488.9730989058125</v>
      </c>
    </row>
    <row r="6422" spans="1:9" x14ac:dyDescent="0.45">
      <c r="A6422" s="7">
        <v>42211</v>
      </c>
      <c r="B6422" s="13">
        <v>422.8</v>
      </c>
      <c r="C6422" s="13">
        <v>97.244</v>
      </c>
      <c r="D6422" s="13">
        <v>13.74</v>
      </c>
      <c r="E6422" s="13">
        <v>409.96</v>
      </c>
      <c r="F6422" s="28">
        <f>F6421*(1+Data!N6422/(100*360))</f>
        <v>1359.6194222841123</v>
      </c>
      <c r="G6422" s="28">
        <f>G6421*(1+Data!O6422/(100*360))</f>
        <v>1795.5612802271787</v>
      </c>
      <c r="H6422" s="28">
        <f>H6421*(1+Data!P6422/(100*360))</f>
        <v>1079.6004170249453</v>
      </c>
      <c r="I6422" s="28">
        <f>I6421*(1+Data!Q6422/(100*360))</f>
        <v>1488.9778830037876</v>
      </c>
    </row>
    <row r="6423" spans="1:9" x14ac:dyDescent="0.45">
      <c r="A6423" s="7">
        <v>42212</v>
      </c>
      <c r="B6423" s="13">
        <v>419.38</v>
      </c>
      <c r="C6423" s="13">
        <v>96.501999999999995</v>
      </c>
      <c r="D6423" s="13">
        <v>15.6</v>
      </c>
      <c r="E6423" s="13">
        <v>407.19</v>
      </c>
      <c r="F6423" s="28">
        <f>F6422*(1+Data!N6423/(100*360))</f>
        <v>1359.6716278932074</v>
      </c>
      <c r="G6423" s="28">
        <f>G6422*(1+Data!O6423/(100*360))</f>
        <v>1795.6252919868189</v>
      </c>
      <c r="H6423" s="28">
        <f>H6422*(1+Data!P6423/(100*360))</f>
        <v>1079.6045095912029</v>
      </c>
      <c r="I6423" s="28">
        <f>I6422*(1+Data!Q6423/(100*360))</f>
        <v>1488.9822460821374</v>
      </c>
    </row>
    <row r="6424" spans="1:9" x14ac:dyDescent="0.45">
      <c r="A6424" s="7">
        <v>42213</v>
      </c>
      <c r="B6424" s="13">
        <v>422.25</v>
      </c>
      <c r="C6424" s="13">
        <v>96.772000000000006</v>
      </c>
      <c r="D6424" s="13">
        <v>13.44</v>
      </c>
      <c r="E6424" s="13">
        <v>411.4</v>
      </c>
      <c r="F6424" s="28">
        <f>F6423*(1+Data!N6424/(100*360))</f>
        <v>1359.7241527635661</v>
      </c>
      <c r="G6424" s="28">
        <f>G6423*(1+Data!O6424/(100*360))</f>
        <v>1795.6898147889776</v>
      </c>
      <c r="H6424" s="28">
        <f>H6423*(1+Data!P6424/(100*360))</f>
        <v>1079.6089075448406</v>
      </c>
      <c r="I6424" s="28">
        <f>I6423*(1+Data!Q6424/(100*360))</f>
        <v>1488.9870302095026</v>
      </c>
    </row>
    <row r="6425" spans="1:9" x14ac:dyDescent="0.45">
      <c r="A6425" s="7">
        <v>42214</v>
      </c>
      <c r="B6425" s="13">
        <v>425.64</v>
      </c>
      <c r="C6425" s="13">
        <v>96.975999999999999</v>
      </c>
      <c r="D6425" s="13">
        <v>12.5</v>
      </c>
      <c r="E6425" s="13">
        <v>410.42</v>
      </c>
      <c r="F6425" s="28">
        <f>F6424*(1+Data!N6425/(100*360))</f>
        <v>1359.7780658262232</v>
      </c>
      <c r="G6425" s="28">
        <f>G6424*(1+Data!O6425/(100*360))</f>
        <v>1795.7550831257179</v>
      </c>
      <c r="H6425" s="28">
        <f>H6424*(1+Data!P6425/(100*360))</f>
        <v>1079.6133055163941</v>
      </c>
      <c r="I6425" s="28">
        <f>I6424*(1+Data!Q6425/(100*360))</f>
        <v>1488.9918143522393</v>
      </c>
    </row>
    <row r="6426" spans="1:9" x14ac:dyDescent="0.45">
      <c r="A6426" s="7">
        <v>42215</v>
      </c>
      <c r="B6426" s="13">
        <v>425.16</v>
      </c>
      <c r="C6426" s="13">
        <v>97.56</v>
      </c>
      <c r="D6426" s="13">
        <v>12.13</v>
      </c>
      <c r="E6426" s="13">
        <v>410.72</v>
      </c>
      <c r="F6426" s="28">
        <f>F6425*(1+Data!N6426/(100*360))</f>
        <v>1359.8321434444688</v>
      </c>
      <c r="G6426" s="28">
        <f>G6425*(1+Data!O6426/(100*360))</f>
        <v>1795.8226134932604</v>
      </c>
      <c r="H6426" s="28">
        <f>H6425*(1+Data!P6426/(100*360))</f>
        <v>1079.6184669417482</v>
      </c>
      <c r="I6426" s="28">
        <f>I6425*(1+Data!Q6426/(100*360))</f>
        <v>1488.9976511076882</v>
      </c>
    </row>
    <row r="6427" spans="1:9" x14ac:dyDescent="0.45">
      <c r="A6427" s="7">
        <v>42216</v>
      </c>
      <c r="B6427" s="13">
        <v>426.78</v>
      </c>
      <c r="C6427" s="13">
        <v>97.335999999999999</v>
      </c>
      <c r="D6427" s="13">
        <v>12.12</v>
      </c>
      <c r="E6427" s="13">
        <v>410.37</v>
      </c>
      <c r="F6427" s="28">
        <f>F6426*(1+Data!N6427/(100*360))</f>
        <v>1359.8850220282914</v>
      </c>
      <c r="G6427" s="28">
        <f>G6426*(1+Data!O6427/(100*360))</f>
        <v>1795.8864799291509</v>
      </c>
      <c r="H6427" s="28">
        <f>H6426*(1+Data!P6427/(100*360))</f>
        <v>1079.6227722279077</v>
      </c>
      <c r="I6427" s="28">
        <f>I6426*(1+Data!Q6427/(100*360))</f>
        <v>1489.0022247642567</v>
      </c>
    </row>
    <row r="6428" spans="1:9" x14ac:dyDescent="0.45">
      <c r="A6428" s="7">
        <v>42217</v>
      </c>
      <c r="B6428" s="13">
        <v>426.78</v>
      </c>
      <c r="C6428" s="13">
        <v>97.335999999999999</v>
      </c>
      <c r="D6428" s="13">
        <v>12.12</v>
      </c>
      <c r="E6428" s="13">
        <v>410.37</v>
      </c>
      <c r="F6428" s="28">
        <f>F6427*(1+Data!N6428/(100*360))</f>
        <v>1359.9379026683564</v>
      </c>
      <c r="G6428" s="28">
        <f>G6427*(1+Data!O6428/(100*360))</f>
        <v>1795.9503486363803</v>
      </c>
      <c r="H6428" s="28">
        <f>H6427*(1+Data!P6428/(100*360))</f>
        <v>1079.6270775312357</v>
      </c>
      <c r="I6428" s="28">
        <f>I6427*(1+Data!Q6428/(100*360))</f>
        <v>1489.0067984348739</v>
      </c>
    </row>
    <row r="6429" spans="1:9" x14ac:dyDescent="0.45">
      <c r="A6429" s="7">
        <v>42218</v>
      </c>
      <c r="B6429" s="13">
        <v>426.78</v>
      </c>
      <c r="C6429" s="13">
        <v>97.335999999999999</v>
      </c>
      <c r="D6429" s="13">
        <v>12.12</v>
      </c>
      <c r="E6429" s="13">
        <v>410.37</v>
      </c>
      <c r="F6429" s="28">
        <f>F6428*(1+Data!N6429/(100*360))</f>
        <v>1359.9907853647437</v>
      </c>
      <c r="G6429" s="28">
        <f>G6428*(1+Data!O6429/(100*360))</f>
        <v>1796.0142196150293</v>
      </c>
      <c r="H6429" s="28">
        <f>H6428*(1+Data!P6429/(100*360))</f>
        <v>1079.6313828517323</v>
      </c>
      <c r="I6429" s="28">
        <f>I6428*(1+Data!Q6429/(100*360))</f>
        <v>1489.0113721195396</v>
      </c>
    </row>
    <row r="6430" spans="1:9" x14ac:dyDescent="0.45">
      <c r="A6430" s="7">
        <v>42219</v>
      </c>
      <c r="B6430" s="13">
        <v>425.32</v>
      </c>
      <c r="C6430" s="13">
        <v>97.494</v>
      </c>
      <c r="D6430" s="13">
        <v>12.56</v>
      </c>
      <c r="E6430" s="13">
        <v>410.51</v>
      </c>
      <c r="F6430" s="28">
        <f>F6429*(1+Data!N6430/(100*360))</f>
        <v>1360.0409463582105</v>
      </c>
      <c r="G6430" s="28">
        <f>G6429*(1+Data!O6430/(100*360))</f>
        <v>1796.0772497362811</v>
      </c>
      <c r="H6430" s="28">
        <f>H6429*(1+Data!P6430/(100*360))</f>
        <v>1079.6358708667465</v>
      </c>
      <c r="I6430" s="28">
        <f>I6429*(1+Data!Q6430/(100*360))</f>
        <v>1489.0161563404872</v>
      </c>
    </row>
    <row r="6431" spans="1:9" x14ac:dyDescent="0.45">
      <c r="A6431" s="7">
        <v>42220</v>
      </c>
      <c r="B6431" s="13">
        <v>424.92</v>
      </c>
      <c r="C6431" s="13">
        <v>97.930999999999997</v>
      </c>
      <c r="D6431" s="13">
        <v>13</v>
      </c>
      <c r="E6431" s="13">
        <v>410.06</v>
      </c>
      <c r="F6431" s="28">
        <f>F6430*(1+Data!N6431/(100*360))</f>
        <v>1360.0912640953343</v>
      </c>
      <c r="G6431" s="28">
        <f>G6430*(1+Data!O6431/(100*360))</f>
        <v>1796.1444928728697</v>
      </c>
      <c r="H6431" s="28">
        <f>H6430*(1+Data!P6431/(100*360))</f>
        <v>1079.6416404555184</v>
      </c>
      <c r="I6431" s="28">
        <f>I6430*(1+Data!Q6431/(100*360))</f>
        <v>1489.022624760084</v>
      </c>
    </row>
    <row r="6432" spans="1:9" x14ac:dyDescent="0.45">
      <c r="A6432" s="7">
        <v>42221</v>
      </c>
      <c r="B6432" s="13">
        <v>425.71</v>
      </c>
      <c r="C6432" s="13">
        <v>97.957999999999998</v>
      </c>
      <c r="D6432" s="13">
        <v>12.51</v>
      </c>
      <c r="E6432" s="13">
        <v>410.24</v>
      </c>
      <c r="F6432" s="28">
        <f>F6431*(1+Data!N6432/(100*360))</f>
        <v>1360.1414325728229</v>
      </c>
      <c r="G6432" s="28">
        <f>G6431*(1+Data!O6432/(100*360))</f>
        <v>1796.2130556995949</v>
      </c>
      <c r="H6432" s="28">
        <f>H6431*(1+Data!P6432/(100*360))</f>
        <v>1079.6475957684218</v>
      </c>
      <c r="I6432" s="28">
        <f>I6431*(1+Data!Q6432/(100*360))</f>
        <v>1489.0293078595228</v>
      </c>
    </row>
    <row r="6433" spans="1:9" x14ac:dyDescent="0.45">
      <c r="A6433" s="7">
        <v>42222</v>
      </c>
      <c r="B6433" s="13">
        <v>423.19</v>
      </c>
      <c r="C6433" s="13">
        <v>97.832999999999998</v>
      </c>
      <c r="D6433" s="13">
        <v>13.77</v>
      </c>
      <c r="E6433" s="13">
        <v>409.39</v>
      </c>
      <c r="F6433" s="28">
        <f>F6432*(1+Data!N6433/(100*360))</f>
        <v>1360.1912515309614</v>
      </c>
      <c r="G6433" s="28">
        <f>G6432*(1+Data!O6433/(100*360))</f>
        <v>1796.2803338574922</v>
      </c>
      <c r="H6433" s="28">
        <f>H6432*(1+Data!P6433/(100*360))</f>
        <v>1079.6527846141685</v>
      </c>
      <c r="I6433" s="28">
        <f>I6432*(1+Data!Q6433/(100*360))</f>
        <v>1489.0349342371746</v>
      </c>
    </row>
    <row r="6434" spans="1:9" x14ac:dyDescent="0.45">
      <c r="A6434" s="7">
        <v>42223</v>
      </c>
      <c r="B6434" s="13">
        <v>422.03</v>
      </c>
      <c r="C6434" s="13">
        <v>97.563000000000002</v>
      </c>
      <c r="D6434" s="13">
        <v>13.39</v>
      </c>
      <c r="E6434" s="13">
        <v>406.92</v>
      </c>
      <c r="F6434" s="28">
        <f>F6433*(1+Data!N6434/(100*360))</f>
        <v>1360.2401768546172</v>
      </c>
      <c r="G6434" s="28">
        <f>G6433*(1+Data!O6434/(100*360))</f>
        <v>1796.3480586157464</v>
      </c>
      <c r="H6434" s="28">
        <f>H6433*(1+Data!P6434/(100*360))</f>
        <v>1079.658584292481</v>
      </c>
      <c r="I6434" s="28">
        <f>I6433*(1+Data!Q6434/(100*360))</f>
        <v>1489.0414027383442</v>
      </c>
    </row>
    <row r="6435" spans="1:9" x14ac:dyDescent="0.45">
      <c r="A6435" s="7">
        <v>42224</v>
      </c>
      <c r="B6435" s="13">
        <v>422.03</v>
      </c>
      <c r="C6435" s="13">
        <v>97.563000000000002</v>
      </c>
      <c r="D6435" s="13">
        <v>13.39</v>
      </c>
      <c r="E6435" s="13">
        <v>406.92</v>
      </c>
      <c r="F6435" s="28">
        <f>F6434*(1+Data!N6435/(100*360))</f>
        <v>1360.2891039380897</v>
      </c>
      <c r="G6435" s="28">
        <f>G6434*(1+Data!O6435/(100*360))</f>
        <v>1796.4157859274119</v>
      </c>
      <c r="H6435" s="28">
        <f>H6434*(1+Data!P6435/(100*360))</f>
        <v>1079.6643840019483</v>
      </c>
      <c r="I6435" s="28">
        <f>I6434*(1+Data!Q6435/(100*360))</f>
        <v>1489.0478712676136</v>
      </c>
    </row>
    <row r="6436" spans="1:9" x14ac:dyDescent="0.45">
      <c r="A6436" s="7">
        <v>42225</v>
      </c>
      <c r="B6436" s="13">
        <v>422.03</v>
      </c>
      <c r="C6436" s="13">
        <v>97.563000000000002</v>
      </c>
      <c r="D6436" s="13">
        <v>13.39</v>
      </c>
      <c r="E6436" s="13">
        <v>406.92</v>
      </c>
      <c r="F6436" s="28">
        <f>F6435*(1+Data!N6436/(100*360))</f>
        <v>1360.3380327814423</v>
      </c>
      <c r="G6436" s="28">
        <f>G6435*(1+Data!O6436/(100*360))</f>
        <v>1796.4835157925852</v>
      </c>
      <c r="H6436" s="28">
        <f>H6435*(1+Data!P6436/(100*360))</f>
        <v>1079.6701837425705</v>
      </c>
      <c r="I6436" s="28">
        <f>I6435*(1+Data!Q6436/(100*360))</f>
        <v>1489.0543398249829</v>
      </c>
    </row>
    <row r="6437" spans="1:9" x14ac:dyDescent="0.45">
      <c r="A6437" s="7">
        <v>42226</v>
      </c>
      <c r="B6437" s="13">
        <v>426.35</v>
      </c>
      <c r="C6437" s="13">
        <v>97.159000000000006</v>
      </c>
      <c r="D6437" s="13">
        <v>12.23</v>
      </c>
      <c r="E6437" s="13">
        <v>409.18</v>
      </c>
      <c r="F6437" s="28">
        <f>F6436*(1+Data!N6437/(100*360))</f>
        <v>1360.3887544964812</v>
      </c>
      <c r="G6437" s="28">
        <f>G6436*(1+Data!O6437/(100*360))</f>
        <v>1796.5520666094087</v>
      </c>
      <c r="H6437" s="28">
        <f>H6436*(1+Data!P6437/(100*360))</f>
        <v>1079.6763219206018</v>
      </c>
      <c r="I6437" s="28">
        <f>I6436*(1+Data!Q6437/(100*360))</f>
        <v>1489.0612335950748</v>
      </c>
    </row>
    <row r="6438" spans="1:9" x14ac:dyDescent="0.45">
      <c r="A6438" s="7">
        <v>42227</v>
      </c>
      <c r="B6438" s="13">
        <v>422.21</v>
      </c>
      <c r="C6438" s="13">
        <v>97.29</v>
      </c>
      <c r="D6438" s="13">
        <v>13.71</v>
      </c>
      <c r="E6438" s="13">
        <v>407.56</v>
      </c>
      <c r="F6438" s="28">
        <f>F6437*(1+Data!N6438/(100*360))</f>
        <v>1360.4384049071625</v>
      </c>
      <c r="G6438" s="28">
        <f>G6437*(1+Data!O6438/(100*360))</f>
        <v>1796.6166177232465</v>
      </c>
      <c r="H6438" s="28">
        <f>H6437*(1+Data!P6438/(100*360))</f>
        <v>1079.6819990189979</v>
      </c>
      <c r="I6438" s="28">
        <f>I6437*(1+Data!Q6438/(100*360))</f>
        <v>1489.0674916812084</v>
      </c>
    </row>
    <row r="6439" spans="1:9" x14ac:dyDescent="0.45">
      <c r="A6439" s="7">
        <v>42228</v>
      </c>
      <c r="B6439" s="13">
        <v>419.87</v>
      </c>
      <c r="C6439" s="13">
        <v>96.262</v>
      </c>
      <c r="D6439" s="13">
        <v>13.61</v>
      </c>
      <c r="E6439" s="13">
        <v>406.6</v>
      </c>
      <c r="F6439" s="28">
        <f>F6438*(1+Data!N6439/(100*360))</f>
        <v>1360.4870405801378</v>
      </c>
      <c r="G6439" s="28">
        <f>G6438*(1+Data!O6439/(100*360))</f>
        <v>1796.6799284966144</v>
      </c>
      <c r="H6439" s="28">
        <f>H6438*(1+Data!P6439/(100*360))</f>
        <v>1079.6877061468836</v>
      </c>
      <c r="I6439" s="28">
        <f>I6438*(1+Data!Q6439/(100*360))</f>
        <v>1489.0737497936429</v>
      </c>
    </row>
    <row r="6440" spans="1:9" x14ac:dyDescent="0.45">
      <c r="A6440" s="7">
        <v>42229</v>
      </c>
      <c r="B6440" s="13">
        <v>419.8</v>
      </c>
      <c r="C6440" s="13">
        <v>96.444999999999993</v>
      </c>
      <c r="D6440" s="13">
        <v>13.49</v>
      </c>
      <c r="E6440" s="13">
        <v>408.32</v>
      </c>
      <c r="F6440" s="28">
        <f>F6439*(1+Data!N6440/(100*360))</f>
        <v>1360.5356931083611</v>
      </c>
      <c r="G6440" s="28">
        <f>G6439*(1+Data!O6440/(100*360))</f>
        <v>1796.7461211796469</v>
      </c>
      <c r="H6440" s="28">
        <f>H6439*(1+Data!P6440/(100*360))</f>
        <v>1079.6940271388301</v>
      </c>
      <c r="I6440" s="28">
        <f>I6439*(1+Data!Q6440/(100*360))</f>
        <v>1489.0808541846482</v>
      </c>
    </row>
    <row r="6441" spans="1:9" x14ac:dyDescent="0.45">
      <c r="A6441" s="7">
        <v>42230</v>
      </c>
      <c r="B6441" s="13">
        <v>420.29</v>
      </c>
      <c r="C6441" s="13">
        <v>96.52</v>
      </c>
      <c r="D6441" s="13">
        <v>12.83</v>
      </c>
      <c r="E6441" s="13">
        <v>411.39</v>
      </c>
      <c r="F6441" s="28">
        <f>F6440*(1+Data!N6441/(100*360))</f>
        <v>1360.5841168412383</v>
      </c>
      <c r="G6441" s="28">
        <f>G6440*(1+Data!O6441/(100*360))</f>
        <v>1796.8135191230369</v>
      </c>
      <c r="H6441" s="28">
        <f>H6440*(1+Data!P6441/(100*360))</f>
        <v>1079.700500878572</v>
      </c>
      <c r="I6441" s="28">
        <f>I6440*(1+Data!Q6441/(100*360))</f>
        <v>1489.0881691416052</v>
      </c>
    </row>
    <row r="6442" spans="1:9" x14ac:dyDescent="0.45">
      <c r="A6442" s="7">
        <v>42231</v>
      </c>
      <c r="B6442" s="13">
        <v>420.29</v>
      </c>
      <c r="C6442" s="13">
        <v>96.52</v>
      </c>
      <c r="D6442" s="13">
        <v>12.83</v>
      </c>
      <c r="E6442" s="13">
        <v>411.39</v>
      </c>
      <c r="F6442" s="28">
        <f>F6441*(1+Data!N6442/(100*360))</f>
        <v>1360.6325422975967</v>
      </c>
      <c r="G6442" s="28">
        <f>G6441*(1+Data!O6442/(100*360))</f>
        <v>1796.8809195945987</v>
      </c>
      <c r="H6442" s="28">
        <f>H6441*(1+Data!P6442/(100*360))</f>
        <v>1079.7069746571299</v>
      </c>
      <c r="I6442" s="28">
        <f>I6441*(1+Data!Q6442/(100*360))</f>
        <v>1489.0954841344962</v>
      </c>
    </row>
    <row r="6443" spans="1:9" x14ac:dyDescent="0.45">
      <c r="A6443" s="7">
        <v>42232</v>
      </c>
      <c r="B6443" s="13">
        <v>420.29</v>
      </c>
      <c r="C6443" s="13">
        <v>96.52</v>
      </c>
      <c r="D6443" s="13">
        <v>12.83</v>
      </c>
      <c r="E6443" s="13">
        <v>411.39</v>
      </c>
      <c r="F6443" s="28">
        <f>F6442*(1+Data!N6443/(100*360))</f>
        <v>1360.6809694774979</v>
      </c>
      <c r="G6443" s="28">
        <f>G6442*(1+Data!O6443/(100*360))</f>
        <v>1796.9483225944271</v>
      </c>
      <c r="H6443" s="28">
        <f>H6442*(1+Data!P6443/(100*360))</f>
        <v>1079.7134484745038</v>
      </c>
      <c r="I6443" s="28">
        <f>I6442*(1+Data!Q6443/(100*360))</f>
        <v>1489.1027991633214</v>
      </c>
    </row>
    <row r="6444" spans="1:9" x14ac:dyDescent="0.45">
      <c r="A6444" s="7">
        <v>42233</v>
      </c>
      <c r="B6444" s="13">
        <v>421</v>
      </c>
      <c r="C6444" s="13">
        <v>96.805999999999997</v>
      </c>
      <c r="D6444" s="13">
        <v>13.02</v>
      </c>
      <c r="E6444" s="13">
        <v>410.76</v>
      </c>
      <c r="F6444" s="28">
        <f>F6443*(1+Data!N6444/(100*360))</f>
        <v>1360.7278033605335</v>
      </c>
      <c r="G6444" s="28">
        <f>G6443*(1+Data!O6444/(100*360))</f>
        <v>1797.0141508013112</v>
      </c>
      <c r="H6444" s="28">
        <f>H6443*(1+Data!P6444/(100*360))</f>
        <v>1079.7197666227748</v>
      </c>
      <c r="I6444" s="28">
        <f>I6443*(1+Data!Q6444/(100*360))</f>
        <v>1489.109899564781</v>
      </c>
    </row>
    <row r="6445" spans="1:9" x14ac:dyDescent="0.45">
      <c r="A6445" s="7">
        <v>42234</v>
      </c>
      <c r="B6445" s="13">
        <v>419.63</v>
      </c>
      <c r="C6445" s="13">
        <v>97.04</v>
      </c>
      <c r="D6445" s="13">
        <v>13.79</v>
      </c>
      <c r="E6445" s="13">
        <v>410.95</v>
      </c>
      <c r="F6445" s="28">
        <f>F6444*(1+Data!N6445/(100*360))</f>
        <v>1360.7744876635873</v>
      </c>
      <c r="G6445" s="28">
        <f>G6444*(1+Data!O6445/(100*360))</f>
        <v>1797.0803557976503</v>
      </c>
      <c r="H6445" s="28">
        <f>H6444*(1+Data!P6445/(100*360))</f>
        <v>1079.7261448233883</v>
      </c>
      <c r="I6445" s="28">
        <f>I6444*(1+Data!Q6445/(100*360))</f>
        <v>1489.1170000000971</v>
      </c>
    </row>
    <row r="6446" spans="1:9" x14ac:dyDescent="0.45">
      <c r="A6446" s="7">
        <v>42235</v>
      </c>
      <c r="B6446" s="13">
        <v>415.31</v>
      </c>
      <c r="C6446" s="13">
        <v>96.358999999999995</v>
      </c>
      <c r="D6446" s="13">
        <v>15.25</v>
      </c>
      <c r="E6446" s="13">
        <v>410.2</v>
      </c>
      <c r="F6446" s="28">
        <f>F6445*(1+Data!N6446/(100*360))</f>
        <v>1360.8195708783494</v>
      </c>
      <c r="G6446" s="28">
        <f>G6445*(1+Data!O6446/(100*360))</f>
        <v>1797.1425148104013</v>
      </c>
      <c r="H6446" s="28">
        <f>H6445*(1+Data!P6446/(100*360))</f>
        <v>1079.7328014816794</v>
      </c>
      <c r="I6446" s="28">
        <f>I6445*(1+Data!Q6446/(100*360))</f>
        <v>1489.1245256717843</v>
      </c>
    </row>
    <row r="6447" spans="1:9" x14ac:dyDescent="0.45">
      <c r="A6447" s="7">
        <v>42236</v>
      </c>
      <c r="B6447" s="13">
        <v>408.57</v>
      </c>
      <c r="C6447" s="13">
        <v>95.98</v>
      </c>
      <c r="D6447" s="13">
        <v>19.14</v>
      </c>
      <c r="E6447" s="13">
        <v>411.53</v>
      </c>
      <c r="F6447" s="28">
        <f>F6446*(1+Data!N6447/(100*360))</f>
        <v>1360.8643758627204</v>
      </c>
      <c r="G6447" s="28">
        <f>G6446*(1+Data!O6447/(100*360))</f>
        <v>1797.2051452270425</v>
      </c>
      <c r="H6447" s="28">
        <f>H6446*(1+Data!P6447/(100*360))</f>
        <v>1079.7391827537899</v>
      </c>
      <c r="I6447" s="28">
        <f>I6446*(1+Data!Q6447/(100*360))</f>
        <v>1489.1316303050419</v>
      </c>
    </row>
    <row r="6448" spans="1:9" x14ac:dyDescent="0.45">
      <c r="A6448" s="7">
        <v>42237</v>
      </c>
      <c r="B6448" s="13">
        <v>397.64</v>
      </c>
      <c r="C6448" s="13">
        <v>95.007999999999996</v>
      </c>
      <c r="D6448" s="13">
        <v>28.03</v>
      </c>
      <c r="E6448" s="13">
        <v>410.09</v>
      </c>
      <c r="F6448" s="28">
        <f>F6447*(1+Data!N6448/(100*360))</f>
        <v>1360.9082448379479</v>
      </c>
      <c r="G6448" s="28">
        <f>G6447*(1+Data!O6448/(100*360))</f>
        <v>1797.264298237503</v>
      </c>
      <c r="H6448" s="28">
        <f>H6447*(1+Data!P6448/(100*360))</f>
        <v>1079.7449231802557</v>
      </c>
      <c r="I6448" s="28">
        <f>I6447*(1+Data!Q6448/(100*360))</f>
        <v>1489.1378928152524</v>
      </c>
    </row>
    <row r="6449" spans="1:9" x14ac:dyDescent="0.45">
      <c r="A6449" s="7">
        <v>42238</v>
      </c>
      <c r="B6449" s="13">
        <v>397.64</v>
      </c>
      <c r="C6449" s="13">
        <v>95.007999999999996</v>
      </c>
      <c r="D6449" s="13">
        <v>28.03</v>
      </c>
      <c r="E6449" s="13">
        <v>410.09</v>
      </c>
      <c r="F6449" s="28">
        <f>F6448*(1+Data!N6449/(100*360))</f>
        <v>1360.9521152273405</v>
      </c>
      <c r="G6449" s="28">
        <f>G6448*(1+Data!O6449/(100*360))</f>
        <v>1797.323453194919</v>
      </c>
      <c r="H6449" s="28">
        <f>H6448*(1+Data!P6449/(100*360))</f>
        <v>1079.7506636372405</v>
      </c>
      <c r="I6449" s="28">
        <f>I6448*(1+Data!Q6449/(100*360))</f>
        <v>1489.1441553517998</v>
      </c>
    </row>
    <row r="6450" spans="1:9" x14ac:dyDescent="0.45">
      <c r="A6450" s="7">
        <v>42239</v>
      </c>
      <c r="B6450" s="13">
        <v>397.64</v>
      </c>
      <c r="C6450" s="13">
        <v>95.007999999999996</v>
      </c>
      <c r="D6450" s="13">
        <v>28.03</v>
      </c>
      <c r="E6450" s="13">
        <v>410.09</v>
      </c>
      <c r="F6450" s="28">
        <f>F6449*(1+Data!N6450/(100*360))</f>
        <v>1360.995987030944</v>
      </c>
      <c r="G6450" s="28">
        <f>G6449*(1+Data!O6450/(100*360))</f>
        <v>1797.3826100993547</v>
      </c>
      <c r="H6450" s="28">
        <f>H6449*(1+Data!P6450/(100*360))</f>
        <v>1079.7564041247442</v>
      </c>
      <c r="I6450" s="28">
        <f>I6449*(1+Data!Q6450/(100*360))</f>
        <v>1489.1504179146841</v>
      </c>
    </row>
    <row r="6451" spans="1:9" x14ac:dyDescent="0.45">
      <c r="A6451" s="7">
        <v>42240</v>
      </c>
      <c r="B6451" s="13">
        <v>382.36</v>
      </c>
      <c r="C6451" s="13">
        <v>93.331999999999994</v>
      </c>
      <c r="D6451" s="13">
        <v>40.74</v>
      </c>
      <c r="E6451" s="13">
        <v>407.09</v>
      </c>
      <c r="F6451" s="28">
        <f>F6450*(1+Data!N6451/(100*360))</f>
        <v>1361.0380909540204</v>
      </c>
      <c r="G6451" s="28">
        <f>G6450*(1+Data!O6451/(100*360))</f>
        <v>1797.4371706470304</v>
      </c>
      <c r="H6451" s="28">
        <f>H6450*(1+Data!P6451/(100*360))</f>
        <v>1079.7610726002779</v>
      </c>
      <c r="I6451" s="28">
        <f>I6450*(1+Data!Q6451/(100*360))</f>
        <v>1489.1552025823885</v>
      </c>
    </row>
    <row r="6452" spans="1:9" x14ac:dyDescent="0.45">
      <c r="A6452" s="7">
        <v>42241</v>
      </c>
      <c r="B6452" s="13">
        <v>381.91</v>
      </c>
      <c r="C6452" s="13">
        <v>94.53</v>
      </c>
      <c r="D6452" s="13">
        <v>36.020000000000003</v>
      </c>
      <c r="E6452" s="13">
        <v>404.94</v>
      </c>
      <c r="F6452" s="28">
        <f>F6451*(1+Data!N6452/(100*360))</f>
        <v>1361.0820827296491</v>
      </c>
      <c r="G6452" s="28">
        <f>G6451*(1+Data!O6452/(100*360))</f>
        <v>1797.4958969137001</v>
      </c>
      <c r="H6452" s="28">
        <f>H6451*(1+Data!P6452/(100*360))</f>
        <v>1079.7660165447796</v>
      </c>
      <c r="I6452" s="28">
        <f>I6451*(1+Data!Q6452/(100*360))</f>
        <v>1489.1604083506033</v>
      </c>
    </row>
    <row r="6453" spans="1:9" x14ac:dyDescent="0.45">
      <c r="A6453" s="7">
        <v>42242</v>
      </c>
      <c r="B6453" s="13">
        <v>388.96</v>
      </c>
      <c r="C6453" s="13">
        <v>95.1</v>
      </c>
      <c r="D6453" s="13">
        <v>30.32</v>
      </c>
      <c r="E6453" s="13">
        <v>402.81</v>
      </c>
      <c r="F6453" s="28">
        <f>F6452*(1+Data!N6453/(100*360))</f>
        <v>1361.1255693021922</v>
      </c>
      <c r="G6453" s="28">
        <f>G6452*(1+Data!O6453/(100*360))</f>
        <v>1797.5525030553204</v>
      </c>
      <c r="H6453" s="28">
        <f>H6452*(1+Data!P6453/(100*360))</f>
        <v>1079.7714486743557</v>
      </c>
      <c r="I6453" s="28">
        <f>I6452*(1+Data!Q6453/(100*360))</f>
        <v>1489.1662457669304</v>
      </c>
    </row>
    <row r="6454" spans="1:9" x14ac:dyDescent="0.45">
      <c r="A6454" s="7">
        <v>42243</v>
      </c>
      <c r="B6454" s="13">
        <v>397.58</v>
      </c>
      <c r="C6454" s="13">
        <v>95.61</v>
      </c>
      <c r="D6454" s="13">
        <v>26.1</v>
      </c>
      <c r="E6454" s="13">
        <v>404.85</v>
      </c>
      <c r="F6454" s="28">
        <f>F6453*(1+Data!N6454/(100*360))</f>
        <v>1361.1720290549576</v>
      </c>
      <c r="G6454" s="28">
        <f>G6453*(1+Data!O6454/(100*360))</f>
        <v>1797.61020948387</v>
      </c>
      <c r="H6454" s="28">
        <f>H6453*(1+Data!P6454/(100*360))</f>
        <v>1079.7770335545247</v>
      </c>
      <c r="I6454" s="28">
        <f>I6453*(1+Data!Q6454/(100*360))</f>
        <v>1489.1722937502693</v>
      </c>
    </row>
    <row r="6455" spans="1:9" x14ac:dyDescent="0.45">
      <c r="A6455" s="7">
        <v>42244</v>
      </c>
      <c r="B6455" s="13">
        <v>399.56</v>
      </c>
      <c r="C6455" s="13">
        <v>96.105999999999995</v>
      </c>
      <c r="D6455" s="13">
        <v>26.05</v>
      </c>
      <c r="E6455" s="13">
        <v>405.21</v>
      </c>
      <c r="F6455" s="28">
        <f>F6454*(1+Data!N6455/(100*360))</f>
        <v>1361.2198855948791</v>
      </c>
      <c r="G6455" s="28">
        <f>G6454*(1+Data!O6455/(100*360))</f>
        <v>1797.6711484699715</v>
      </c>
      <c r="H6455" s="28">
        <f>H6454*(1+Data!P6455/(100*360))</f>
        <v>1079.7832023469055</v>
      </c>
      <c r="I6455" s="28">
        <f>I6454*(1+Data!Q6455/(100*360))</f>
        <v>1489.1791880664441</v>
      </c>
    </row>
    <row r="6456" spans="1:9" x14ac:dyDescent="0.45">
      <c r="A6456" s="7">
        <v>42245</v>
      </c>
      <c r="B6456" s="13">
        <v>399.56</v>
      </c>
      <c r="C6456" s="13">
        <v>96.105999999999995</v>
      </c>
      <c r="D6456" s="13">
        <v>26.05</v>
      </c>
      <c r="E6456" s="13">
        <v>405.21</v>
      </c>
      <c r="F6456" s="28">
        <f>F6455*(1+Data!N6456/(100*360))</f>
        <v>1361.2677438173569</v>
      </c>
      <c r="G6456" s="28">
        <f>G6455*(1+Data!O6456/(100*360))</f>
        <v>1797.7320895219048</v>
      </c>
      <c r="H6456" s="28">
        <f>H6455*(1+Data!P6456/(100*360))</f>
        <v>1079.7893711745287</v>
      </c>
      <c r="I6456" s="28">
        <f>I6455*(1+Data!Q6456/(100*360))</f>
        <v>1489.1860824145372</v>
      </c>
    </row>
    <row r="6457" spans="1:9" x14ac:dyDescent="0.45">
      <c r="A6457" s="7">
        <v>42246</v>
      </c>
      <c r="B6457" s="13">
        <v>399.56</v>
      </c>
      <c r="C6457" s="13">
        <v>96.105999999999995</v>
      </c>
      <c r="D6457" s="13">
        <v>26.05</v>
      </c>
      <c r="E6457" s="13">
        <v>405.21</v>
      </c>
      <c r="F6457" s="28">
        <f>F6456*(1+Data!N6457/(100*360))</f>
        <v>1361.3156037224499</v>
      </c>
      <c r="G6457" s="28">
        <f>G6456*(1+Data!O6457/(100*360))</f>
        <v>1797.7930326397395</v>
      </c>
      <c r="H6457" s="28">
        <f>H6456*(1+Data!P6457/(100*360))</f>
        <v>1079.7955400373946</v>
      </c>
      <c r="I6457" s="28">
        <f>I6456*(1+Data!Q6457/(100*360))</f>
        <v>1489.1929767945485</v>
      </c>
    </row>
    <row r="6458" spans="1:9" x14ac:dyDescent="0.45">
      <c r="A6458" s="7">
        <v>42247</v>
      </c>
      <c r="B6458" s="13">
        <v>396.73</v>
      </c>
      <c r="C6458" s="13">
        <v>95.823999999999998</v>
      </c>
      <c r="D6458" s="13">
        <v>28.43</v>
      </c>
      <c r="E6458" s="13">
        <v>406.3</v>
      </c>
      <c r="F6458" s="28">
        <f>F6457*(1+Data!N6458/(100*360))</f>
        <v>1361.3645278926747</v>
      </c>
      <c r="G6458" s="28">
        <f>G6457*(1+Data!O6458/(100*360))</f>
        <v>1797.8550065606703</v>
      </c>
      <c r="H6458" s="28">
        <f>H6457*(1+Data!P6458/(100*360))</f>
        <v>1079.8020443968444</v>
      </c>
      <c r="I6458" s="28">
        <f>I6457*(1+Data!Q6458/(100*360))</f>
        <v>1489.2002923022965</v>
      </c>
    </row>
    <row r="6459" spans="1:9" x14ac:dyDescent="0.45">
      <c r="A6459" s="7">
        <v>42248</v>
      </c>
      <c r="B6459" s="13">
        <v>386.17</v>
      </c>
      <c r="C6459" s="13">
        <v>95.45</v>
      </c>
      <c r="D6459" s="13">
        <v>31.4</v>
      </c>
      <c r="E6459" s="13">
        <v>405.46</v>
      </c>
      <c r="F6459" s="28">
        <f>F6458*(1+Data!N6459/(100*360))</f>
        <v>1361.4108294128955</v>
      </c>
      <c r="G6459" s="28">
        <f>G6458*(1+Data!O6459/(100*360))</f>
        <v>1797.9138213895933</v>
      </c>
      <c r="H6459" s="28">
        <f>H6458*(1+Data!P6459/(100*360))</f>
        <v>1079.8080606060453</v>
      </c>
      <c r="I6459" s="28">
        <f>I6458*(1+Data!Q6459/(100*360))</f>
        <v>1489.2069761991509</v>
      </c>
    </row>
    <row r="6460" spans="1:9" x14ac:dyDescent="0.45">
      <c r="A6460" s="7">
        <v>42249</v>
      </c>
      <c r="B6460" s="13">
        <v>389.22</v>
      </c>
      <c r="C6460" s="13">
        <v>95.828000000000003</v>
      </c>
      <c r="D6460" s="13">
        <v>26.09</v>
      </c>
      <c r="E6460" s="13">
        <v>406.02</v>
      </c>
      <c r="F6460" s="28">
        <f>F6459*(1+Data!N6460/(100*360))</f>
        <v>1361.4569207328645</v>
      </c>
      <c r="G6460" s="28">
        <f>G6459*(1+Data!O6460/(100*360))</f>
        <v>1797.9728029513451</v>
      </c>
      <c r="H6460" s="28">
        <f>H6459*(1+Data!P6460/(100*360))</f>
        <v>1079.8134929471382</v>
      </c>
      <c r="I6460" s="28">
        <f>I6459*(1+Data!Q6460/(100*360))</f>
        <v>1489.2128137980208</v>
      </c>
    </row>
    <row r="6461" spans="1:9" x14ac:dyDescent="0.45">
      <c r="A6461" s="7">
        <v>42250</v>
      </c>
      <c r="B6461" s="13">
        <v>391.03</v>
      </c>
      <c r="C6461" s="13">
        <v>96.405000000000001</v>
      </c>
      <c r="D6461" s="13">
        <v>25.61</v>
      </c>
      <c r="E6461" s="13">
        <v>405.54</v>
      </c>
      <c r="F6461" s="28">
        <f>F6460*(1+Data!N6461/(100*360))</f>
        <v>1361.5022194300773</v>
      </c>
      <c r="G6461" s="28">
        <f>G6460*(1+Data!O6461/(100*360))</f>
        <v>1798.0306976756001</v>
      </c>
      <c r="H6461" s="28">
        <f>H6460*(1+Data!P6461/(100*360))</f>
        <v>1079.8187425870324</v>
      </c>
      <c r="I6461" s="28">
        <f>I6460*(1+Data!Q6461/(100*360))</f>
        <v>1489.2184408690596</v>
      </c>
    </row>
    <row r="6462" spans="1:9" x14ac:dyDescent="0.45">
      <c r="A6462" s="7">
        <v>42251</v>
      </c>
      <c r="B6462" s="13">
        <v>384.49</v>
      </c>
      <c r="C6462" s="13">
        <v>96.228999999999999</v>
      </c>
      <c r="D6462" s="13">
        <v>27.8</v>
      </c>
      <c r="E6462" s="13">
        <v>404.59</v>
      </c>
      <c r="F6462" s="28">
        <f>F6461*(1+Data!N6462/(100*360))</f>
        <v>1361.5461732600611</v>
      </c>
      <c r="G6462" s="28">
        <f>G6461*(1+Data!O6462/(100*360))</f>
        <v>1798.0879050189644</v>
      </c>
      <c r="H6462" s="28">
        <f>H6461*(1+Data!P6462/(100*360))</f>
        <v>1079.8243877186405</v>
      </c>
      <c r="I6462" s="28">
        <f>I6461*(1+Data!Q6462/(100*360))</f>
        <v>1489.2244890643797</v>
      </c>
    </row>
    <row r="6463" spans="1:9" x14ac:dyDescent="0.45">
      <c r="A6463" s="7">
        <v>42252</v>
      </c>
      <c r="B6463" s="13">
        <v>384.49</v>
      </c>
      <c r="C6463" s="13">
        <v>96.228999999999999</v>
      </c>
      <c r="D6463" s="13">
        <v>27.8</v>
      </c>
      <c r="E6463" s="13">
        <v>404.59</v>
      </c>
      <c r="F6463" s="28">
        <f>F6462*(1+Data!N6463/(100*360))</f>
        <v>1361.590128509021</v>
      </c>
      <c r="G6463" s="28">
        <f>G6462*(1+Data!O6463/(100*360))</f>
        <v>1798.1451141824757</v>
      </c>
      <c r="H6463" s="28">
        <f>H6462*(1+Data!P6463/(100*360))</f>
        <v>1079.8300328797607</v>
      </c>
      <c r="I6463" s="28">
        <f>I6462*(1+Data!Q6463/(100*360))</f>
        <v>1489.2305372842634</v>
      </c>
    </row>
    <row r="6464" spans="1:9" x14ac:dyDescent="0.45">
      <c r="A6464" s="7">
        <v>42253</v>
      </c>
      <c r="B6464" s="13">
        <v>384.49</v>
      </c>
      <c r="C6464" s="13">
        <v>96.228999999999999</v>
      </c>
      <c r="D6464" s="13">
        <v>27.8</v>
      </c>
      <c r="E6464" s="13">
        <v>404.59</v>
      </c>
      <c r="F6464" s="28">
        <f>F6463*(1+Data!N6464/(100*360))</f>
        <v>1361.634085177003</v>
      </c>
      <c r="G6464" s="28">
        <f>G6463*(1+Data!O6464/(100*360))</f>
        <v>1798.2023251661919</v>
      </c>
      <c r="H6464" s="28">
        <f>H6463*(1+Data!P6464/(100*360))</f>
        <v>1079.8356780703928</v>
      </c>
      <c r="I6464" s="28">
        <f>I6463*(1+Data!Q6464/(100*360))</f>
        <v>1489.236585528711</v>
      </c>
    </row>
    <row r="6465" spans="1:9" x14ac:dyDescent="0.45">
      <c r="A6465" s="7">
        <v>42254</v>
      </c>
      <c r="B6465" s="13">
        <v>384.65</v>
      </c>
      <c r="C6465" s="13">
        <v>96.228999999999999</v>
      </c>
      <c r="D6465" s="13">
        <v>27.8</v>
      </c>
      <c r="E6465" s="13">
        <v>404.59</v>
      </c>
      <c r="F6465" s="28">
        <f>F6464*(1+Data!N6465/(100*360))</f>
        <v>1361.6780432640528</v>
      </c>
      <c r="G6465" s="28">
        <f>G6464*(1+Data!O6465/(100*360))</f>
        <v>1798.2596728353453</v>
      </c>
      <c r="H6465" s="28">
        <f>H6464*(1+Data!P6465/(100*360))</f>
        <v>1079.841323290537</v>
      </c>
      <c r="I6465" s="28">
        <f>I6464*(1+Data!Q6465/(100*360))</f>
        <v>1489.2426337977224</v>
      </c>
    </row>
    <row r="6466" spans="1:9" x14ac:dyDescent="0.45">
      <c r="A6466" s="7">
        <v>42255</v>
      </c>
      <c r="B6466" s="13">
        <v>391.42</v>
      </c>
      <c r="C6466" s="13">
        <v>95.984999999999999</v>
      </c>
      <c r="D6466" s="13">
        <v>24.9</v>
      </c>
      <c r="E6466" s="13">
        <v>404.98</v>
      </c>
      <c r="F6466" s="28">
        <f>F6465*(1+Data!N6466/(100*360))</f>
        <v>1361.7226193077747</v>
      </c>
      <c r="G6466" s="28">
        <f>G6465*(1+Data!O6466/(100*360))</f>
        <v>1798.3189404770626</v>
      </c>
      <c r="H6466" s="28">
        <f>H6465*(1+Data!P6466/(100*360))</f>
        <v>1079.8474267487866</v>
      </c>
      <c r="I6466" s="28">
        <f>I6465*(1+Data!Q6466/(100*360))</f>
        <v>1489.2493137560878</v>
      </c>
    </row>
    <row r="6467" spans="1:9" x14ac:dyDescent="0.45">
      <c r="A6467" s="7">
        <v>42256</v>
      </c>
      <c r="B6467" s="13">
        <v>392.54</v>
      </c>
      <c r="C6467" s="13">
        <v>96.012</v>
      </c>
      <c r="D6467" s="13">
        <v>26.23</v>
      </c>
      <c r="E6467" s="13">
        <v>405.18</v>
      </c>
      <c r="F6467" s="28">
        <f>F6466*(1+Data!N6467/(100*360))</f>
        <v>1361.767397286573</v>
      </c>
      <c r="G6467" s="28">
        <f>G6466*(1+Data!O6467/(100*360))</f>
        <v>1798.3779203429799</v>
      </c>
      <c r="H6467" s="28">
        <f>H6466*(1+Data!P6467/(100*360))</f>
        <v>1079.8535302415339</v>
      </c>
      <c r="I6467" s="28">
        <f>I6466*(1+Data!Q6467/(100*360))</f>
        <v>1489.2559937444157</v>
      </c>
    </row>
    <row r="6468" spans="1:9" x14ac:dyDescent="0.45">
      <c r="A6468" s="7">
        <v>42257</v>
      </c>
      <c r="B6468" s="13">
        <v>391.69</v>
      </c>
      <c r="C6468" s="13">
        <v>95.456000000000003</v>
      </c>
      <c r="D6468" s="13">
        <v>24.37</v>
      </c>
      <c r="E6468" s="13">
        <v>406.26</v>
      </c>
      <c r="F6468" s="28">
        <f>F6467*(1+Data!N6468/(100*360))</f>
        <v>1361.8136860300192</v>
      </c>
      <c r="G6468" s="28">
        <f>G6467*(1+Data!O6468/(100*360))</f>
        <v>1798.4374466521433</v>
      </c>
      <c r="H6468" s="28">
        <f>H6467*(1+Data!P6468/(100*360))</f>
        <v>1079.8598165180797</v>
      </c>
      <c r="I6468" s="28">
        <f>I6467*(1+Data!Q6468/(100*360))</f>
        <v>1489.2628843195255</v>
      </c>
    </row>
    <row r="6469" spans="1:9" x14ac:dyDescent="0.45">
      <c r="A6469" s="7">
        <v>42258</v>
      </c>
      <c r="B6469" s="13">
        <v>391.96</v>
      </c>
      <c r="C6469" s="13">
        <v>95.194000000000003</v>
      </c>
      <c r="D6469" s="13">
        <v>23.2</v>
      </c>
      <c r="E6469" s="13">
        <v>407.25</v>
      </c>
      <c r="F6469" s="28">
        <f>F6468*(1+Data!N6469/(100*360))</f>
        <v>1361.8597493779491</v>
      </c>
      <c r="G6469" s="28">
        <f>G6468*(1+Data!O6469/(100*360))</f>
        <v>1798.4955561643085</v>
      </c>
      <c r="H6469" s="28">
        <f>H6468*(1+Data!P6469/(100*360))</f>
        <v>1079.8659500908823</v>
      </c>
      <c r="I6469" s="28">
        <f>I6468*(1+Data!Q6469/(100*360))</f>
        <v>1489.2695643687239</v>
      </c>
    </row>
    <row r="6470" spans="1:9" x14ac:dyDescent="0.45">
      <c r="A6470" s="7">
        <v>42259</v>
      </c>
      <c r="B6470" s="13">
        <v>391.96</v>
      </c>
      <c r="C6470" s="13">
        <v>95.194000000000003</v>
      </c>
      <c r="D6470" s="13">
        <v>23.2</v>
      </c>
      <c r="E6470" s="13">
        <v>407.25</v>
      </c>
      <c r="F6470" s="28">
        <f>F6469*(1+Data!N6470/(100*360))</f>
        <v>1361.9058142839719</v>
      </c>
      <c r="G6470" s="28">
        <f>G6469*(1+Data!O6470/(100*360))</f>
        <v>1798.5536675540566</v>
      </c>
      <c r="H6470" s="28">
        <f>H6469*(1+Data!P6470/(100*360))</f>
        <v>1079.8720836985233</v>
      </c>
      <c r="I6470" s="28">
        <f>I6469*(1+Data!Q6470/(100*360))</f>
        <v>1489.2762444478856</v>
      </c>
    </row>
    <row r="6471" spans="1:9" x14ac:dyDescent="0.45">
      <c r="A6471" s="7">
        <v>42260</v>
      </c>
      <c r="B6471" s="13">
        <v>391.96</v>
      </c>
      <c r="C6471" s="13">
        <v>95.194000000000003</v>
      </c>
      <c r="D6471" s="13">
        <v>23.2</v>
      </c>
      <c r="E6471" s="13">
        <v>407.25</v>
      </c>
      <c r="F6471" s="28">
        <f>F6470*(1+Data!N6471/(100*360))</f>
        <v>1361.9518807481402</v>
      </c>
      <c r="G6471" s="28">
        <f>G6470*(1+Data!O6471/(100*360))</f>
        <v>1798.6117808214483</v>
      </c>
      <c r="H6471" s="28">
        <f>H6470*(1+Data!P6471/(100*360))</f>
        <v>1079.8782173410029</v>
      </c>
      <c r="I6471" s="28">
        <f>I6470*(1+Data!Q6471/(100*360))</f>
        <v>1489.2829245570106</v>
      </c>
    </row>
    <row r="6472" spans="1:9" x14ac:dyDescent="0.45">
      <c r="A6472" s="7">
        <v>42261</v>
      </c>
      <c r="B6472" s="13">
        <v>390.74</v>
      </c>
      <c r="C6472" s="13">
        <v>95.245999999999995</v>
      </c>
      <c r="D6472" s="13">
        <v>24.25</v>
      </c>
      <c r="E6472" s="13">
        <v>407.71</v>
      </c>
      <c r="F6472" s="28">
        <f>F6471*(1+Data!N6472/(100*360))</f>
        <v>1361.9968970409986</v>
      </c>
      <c r="G6472" s="28">
        <f>G6471*(1+Data!O6472/(100*360))</f>
        <v>1798.6706353958321</v>
      </c>
      <c r="H6472" s="28">
        <f>H6471*(1+Data!P6472/(100*360))</f>
        <v>1079.8846565042036</v>
      </c>
      <c r="I6472" s="28">
        <f>I6471*(1+Data!Q6472/(100*360))</f>
        <v>1489.2900258173515</v>
      </c>
    </row>
    <row r="6473" spans="1:9" x14ac:dyDescent="0.45">
      <c r="A6473" s="7">
        <v>42262</v>
      </c>
      <c r="B6473" s="13">
        <v>393.69</v>
      </c>
      <c r="C6473" s="13">
        <v>95.611000000000004</v>
      </c>
      <c r="D6473" s="13">
        <v>22.54</v>
      </c>
      <c r="E6473" s="13">
        <v>407.75</v>
      </c>
      <c r="F6473" s="28">
        <f>F6472*(1+Data!N6473/(100*360))</f>
        <v>1362.0425466369979</v>
      </c>
      <c r="G6473" s="28">
        <f>G6472*(1+Data!O6473/(100*360))</f>
        <v>1798.7329143665827</v>
      </c>
      <c r="H6473" s="28">
        <f>H6472*(1+Data!P6473/(100*360))</f>
        <v>1079.8934529287349</v>
      </c>
      <c r="I6473" s="28">
        <f>I6472*(1+Data!Q6473/(100*360))</f>
        <v>1489.3002937933279</v>
      </c>
    </row>
    <row r="6474" spans="1:9" x14ac:dyDescent="0.45">
      <c r="A6474" s="7">
        <v>42263</v>
      </c>
      <c r="B6474" s="13">
        <v>398.75</v>
      </c>
      <c r="C6474" s="13">
        <v>95.42</v>
      </c>
      <c r="D6474" s="13">
        <v>21.35</v>
      </c>
      <c r="E6474" s="13">
        <v>406.28</v>
      </c>
      <c r="F6474" s="28">
        <f>F6473*(1+Data!N6474/(100*360))</f>
        <v>1362.0887236627805</v>
      </c>
      <c r="G6474" s="28">
        <f>G6473*(1+Data!O6474/(100*360))</f>
        <v>1798.79546530368</v>
      </c>
      <c r="H6474" s="28">
        <f>H6473*(1+Data!P6474/(100*360))</f>
        <v>1079.9026836167004</v>
      </c>
      <c r="I6474" s="28">
        <f>I6473*(1+Data!Q6474/(100*360))</f>
        <v>1489.3112017867197</v>
      </c>
    </row>
    <row r="6475" spans="1:9" x14ac:dyDescent="0.45">
      <c r="A6475" s="7">
        <v>42264</v>
      </c>
      <c r="B6475" s="13">
        <v>398.77</v>
      </c>
      <c r="C6475" s="13">
        <v>94.55</v>
      </c>
      <c r="D6475" s="13">
        <v>21.14</v>
      </c>
      <c r="E6475" s="13">
        <v>405.98</v>
      </c>
      <c r="F6475" s="28">
        <f>F6474*(1+Data!N6475/(100*360))</f>
        <v>1362.1353827687253</v>
      </c>
      <c r="G6475" s="28">
        <f>G6474*(1+Data!O6475/(100*360))</f>
        <v>1798.8520973809125</v>
      </c>
      <c r="H6475" s="28">
        <f>H6474*(1+Data!P6475/(100*360))</f>
        <v>1079.9085449440072</v>
      </c>
      <c r="I6475" s="28">
        <f>I6474*(1+Data!Q6475/(100*360))</f>
        <v>1489.3174650521141</v>
      </c>
    </row>
    <row r="6476" spans="1:9" x14ac:dyDescent="0.45">
      <c r="A6476" s="7">
        <v>42265</v>
      </c>
      <c r="B6476" s="13">
        <v>394.04</v>
      </c>
      <c r="C6476" s="13">
        <v>94.863</v>
      </c>
      <c r="D6476" s="13">
        <v>22.28</v>
      </c>
      <c r="E6476" s="13">
        <v>404.46</v>
      </c>
      <c r="F6476" s="28">
        <f>F6475*(1+Data!N6476/(100*360))</f>
        <v>1362.1805829611769</v>
      </c>
      <c r="G6476" s="28">
        <f>G6475*(1+Data!O6476/(100*360))</f>
        <v>1798.9073171434907</v>
      </c>
      <c r="H6476" s="28">
        <f>H6475*(1+Data!P6476/(100*360))</f>
        <v>1079.9141578240974</v>
      </c>
      <c r="I6476" s="28">
        <f>I6475*(1+Data!Q6476/(100*360))</f>
        <v>1489.3233030840936</v>
      </c>
    </row>
    <row r="6477" spans="1:9" x14ac:dyDescent="0.45">
      <c r="A6477" s="7">
        <v>42266</v>
      </c>
      <c r="B6477" s="13">
        <v>394.04</v>
      </c>
      <c r="C6477" s="13">
        <v>94.863</v>
      </c>
      <c r="D6477" s="13">
        <v>22.28</v>
      </c>
      <c r="E6477" s="13">
        <v>404.46</v>
      </c>
      <c r="F6477" s="28">
        <f>F6476*(1+Data!N6477/(100*360))</f>
        <v>1362.2257846535215</v>
      </c>
      <c r="G6477" s="28">
        <f>G6476*(1+Data!O6477/(100*360))</f>
        <v>1798.9625386011621</v>
      </c>
      <c r="H6477" s="28">
        <f>H6476*(1+Data!P6477/(100*360))</f>
        <v>1079.9197707333608</v>
      </c>
      <c r="I6477" s="28">
        <f>I6476*(1+Data!Q6477/(100*360))</f>
        <v>1489.3291411389578</v>
      </c>
    </row>
    <row r="6478" spans="1:9" x14ac:dyDescent="0.45">
      <c r="A6478" s="7">
        <v>42267</v>
      </c>
      <c r="B6478" s="13">
        <v>394.04</v>
      </c>
      <c r="C6478" s="13">
        <v>94.863</v>
      </c>
      <c r="D6478" s="13">
        <v>22.28</v>
      </c>
      <c r="E6478" s="13">
        <v>404.46</v>
      </c>
      <c r="F6478" s="28">
        <f>F6477*(1+Data!N6478/(100*360))</f>
        <v>1362.270987845809</v>
      </c>
      <c r="G6478" s="28">
        <f>G6477*(1+Data!O6478/(100*360))</f>
        <v>1799.0177617539789</v>
      </c>
      <c r="H6478" s="28">
        <f>H6477*(1+Data!P6478/(100*360))</f>
        <v>1079.9253836717976</v>
      </c>
      <c r="I6478" s="28">
        <f>I6477*(1+Data!Q6478/(100*360))</f>
        <v>1489.3349792167066</v>
      </c>
    </row>
    <row r="6479" spans="1:9" x14ac:dyDescent="0.45">
      <c r="A6479" s="7">
        <v>42268</v>
      </c>
      <c r="B6479" s="13">
        <v>392.99</v>
      </c>
      <c r="C6479" s="13">
        <v>95.894000000000005</v>
      </c>
      <c r="D6479" s="13">
        <v>20.14</v>
      </c>
      <c r="E6479" s="13">
        <v>406.9</v>
      </c>
      <c r="F6479" s="28">
        <f>F6478*(1+Data!N6479/(100*360))</f>
        <v>1362.3162947084131</v>
      </c>
      <c r="G6479" s="28">
        <f>G6478*(1+Data!O6479/(100*360))</f>
        <v>1799.0748655760999</v>
      </c>
      <c r="H6479" s="28">
        <f>H6478*(1+Data!P6479/(100*360))</f>
        <v>1079.9312094135346</v>
      </c>
      <c r="I6479" s="28">
        <f>I6478*(1+Data!Q6479/(100*360))</f>
        <v>1489.3410278853264</v>
      </c>
    </row>
    <row r="6480" spans="1:9" x14ac:dyDescent="0.45">
      <c r="A6480" s="7">
        <v>42269</v>
      </c>
      <c r="B6480" s="13">
        <v>386.51</v>
      </c>
      <c r="C6480" s="13">
        <v>96.283000000000001</v>
      </c>
      <c r="D6480" s="13">
        <v>22.44</v>
      </c>
      <c r="E6480" s="13">
        <v>405.19</v>
      </c>
      <c r="F6480" s="28">
        <f>F6479*(1+Data!N6480/(100*360))</f>
        <v>1362.3606078301104</v>
      </c>
      <c r="G6480" s="28">
        <f>G6479*(1+Data!O6480/(100*360))</f>
        <v>1799.1290077346935</v>
      </c>
      <c r="H6480" s="28">
        <f>H6479*(1+Data!P6480/(100*360))</f>
        <v>1079.9367896871329</v>
      </c>
      <c r="I6480" s="28">
        <f>I6479*(1+Data!Q6480/(100*360))</f>
        <v>1489.3466554408292</v>
      </c>
    </row>
    <row r="6481" spans="1:9" x14ac:dyDescent="0.45">
      <c r="A6481" s="7">
        <v>42270</v>
      </c>
      <c r="B6481" s="13">
        <v>384.85</v>
      </c>
      <c r="C6481" s="13">
        <v>96.067999999999998</v>
      </c>
      <c r="D6481" s="13">
        <v>22.13</v>
      </c>
      <c r="E6481" s="13">
        <v>405.57</v>
      </c>
      <c r="F6481" s="28">
        <f>F6480*(1+Data!N6481/(100*360))</f>
        <v>1362.4046007247382</v>
      </c>
      <c r="G6481" s="28">
        <f>G6480*(1+Data!O6481/(100*360))</f>
        <v>1799.1835913097559</v>
      </c>
      <c r="H6481" s="28">
        <f>H6480*(1+Data!P6481/(100*360))</f>
        <v>1079.9421544864067</v>
      </c>
      <c r="I6481" s="28">
        <f>I6480*(1+Data!Q6481/(100*360))</f>
        <v>1489.3518618783223</v>
      </c>
    </row>
    <row r="6482" spans="1:9" x14ac:dyDescent="0.45">
      <c r="A6482" s="7">
        <v>42271</v>
      </c>
      <c r="B6482" s="13">
        <v>382.54</v>
      </c>
      <c r="C6482" s="13">
        <v>95.994</v>
      </c>
      <c r="D6482" s="13">
        <v>23.47</v>
      </c>
      <c r="E6482" s="13">
        <v>405.93</v>
      </c>
      <c r="F6482" s="28">
        <f>F6481*(1+Data!N6482/(100*360))</f>
        <v>1362.4468087761602</v>
      </c>
      <c r="G6482" s="28">
        <f>G6481*(1+Data!O6482/(100*360))</f>
        <v>1799.2370020737567</v>
      </c>
      <c r="H6482" s="28">
        <f>H6481*(1+Data!P6482/(100*360))</f>
        <v>1079.9471837732769</v>
      </c>
      <c r="I6482" s="28">
        <f>I6481*(1+Data!Q6482/(100*360))</f>
        <v>1489.35664719327</v>
      </c>
    </row>
    <row r="6483" spans="1:9" x14ac:dyDescent="0.45">
      <c r="A6483" s="7">
        <v>42272</v>
      </c>
      <c r="B6483" s="13">
        <v>384.3</v>
      </c>
      <c r="C6483" s="13">
        <v>96.269000000000005</v>
      </c>
      <c r="D6483" s="13">
        <v>23.62</v>
      </c>
      <c r="E6483" s="13">
        <v>406.07</v>
      </c>
      <c r="F6483" s="28">
        <f>F6482*(1+Data!N6483/(100*360))</f>
        <v>1362.4879395314874</v>
      </c>
      <c r="G6483" s="28">
        <f>G6482*(1+Data!O6483/(100*360))</f>
        <v>1799.2915739316056</v>
      </c>
      <c r="H6483" s="28">
        <f>H6482*(1+Data!P6483/(100*360))</f>
        <v>1079.9524258630802</v>
      </c>
      <c r="I6483" s="28">
        <f>I6482*(1+Data!Q6483/(100*360))</f>
        <v>1489.3616430946427</v>
      </c>
    </row>
    <row r="6484" spans="1:9" x14ac:dyDescent="0.45">
      <c r="A6484" s="7">
        <v>42273</v>
      </c>
      <c r="B6484" s="13">
        <v>384.3</v>
      </c>
      <c r="C6484" s="13">
        <v>96.269000000000005</v>
      </c>
      <c r="D6484" s="13">
        <v>23.62</v>
      </c>
      <c r="E6484" s="13">
        <v>406.07</v>
      </c>
      <c r="F6484" s="28">
        <f>F6483*(1+Data!N6484/(100*360))</f>
        <v>1362.5290715285064</v>
      </c>
      <c r="G6484" s="28">
        <f>G6483*(1+Data!O6484/(100*360))</f>
        <v>1799.3461474446494</v>
      </c>
      <c r="H6484" s="28">
        <f>H6483*(1+Data!P6484/(100*360))</f>
        <v>1079.9576679783288</v>
      </c>
      <c r="I6484" s="28">
        <f>I6483*(1+Data!Q6484/(100*360))</f>
        <v>1489.3666390127737</v>
      </c>
    </row>
    <row r="6485" spans="1:9" x14ac:dyDescent="0.45">
      <c r="A6485" s="7">
        <v>42274</v>
      </c>
      <c r="B6485" s="13">
        <v>384.3</v>
      </c>
      <c r="C6485" s="13">
        <v>96.269000000000005</v>
      </c>
      <c r="D6485" s="13">
        <v>23.62</v>
      </c>
      <c r="E6485" s="13">
        <v>406.07</v>
      </c>
      <c r="F6485" s="28">
        <f>F6484*(1+Data!N6485/(100*360))</f>
        <v>1362.5702047672548</v>
      </c>
      <c r="G6485" s="28">
        <f>G6484*(1+Data!O6485/(100*360))</f>
        <v>1799.4007226129381</v>
      </c>
      <c r="H6485" s="28">
        <f>H6484*(1+Data!P6485/(100*360))</f>
        <v>1079.9629101190226</v>
      </c>
      <c r="I6485" s="28">
        <f>I6484*(1+Data!Q6485/(100*360))</f>
        <v>1489.3716349476629</v>
      </c>
    </row>
    <row r="6486" spans="1:9" x14ac:dyDescent="0.45">
      <c r="A6486" s="7">
        <v>42275</v>
      </c>
      <c r="B6486" s="13">
        <v>376.4</v>
      </c>
      <c r="C6486" s="13">
        <v>96.034000000000006</v>
      </c>
      <c r="D6486" s="13">
        <v>27.63</v>
      </c>
      <c r="E6486" s="13">
        <v>404.82</v>
      </c>
      <c r="F6486" s="28">
        <f>F6485*(1+Data!N6486/(100*360))</f>
        <v>1362.6079138976716</v>
      </c>
      <c r="G6486" s="28">
        <f>G6485*(1+Data!O6486/(100*360))</f>
        <v>1799.452745287163</v>
      </c>
      <c r="H6486" s="28">
        <f>H6485*(1+Data!P6486/(100*360))</f>
        <v>1079.9680295198177</v>
      </c>
      <c r="I6486" s="28">
        <f>I6485*(1+Data!Q6486/(100*360))</f>
        <v>1489.3764203261417</v>
      </c>
    </row>
    <row r="6487" spans="1:9" x14ac:dyDescent="0.45">
      <c r="A6487" s="7">
        <v>42276</v>
      </c>
      <c r="B6487" s="13">
        <v>374.06</v>
      </c>
      <c r="C6487" s="13">
        <v>95.855000000000004</v>
      </c>
      <c r="D6487" s="13">
        <v>26.83</v>
      </c>
      <c r="E6487" s="13">
        <v>403.57</v>
      </c>
      <c r="F6487" s="28">
        <f>F6486*(1+Data!N6487/(100*360))</f>
        <v>1362.6469223342287</v>
      </c>
      <c r="G6487" s="28">
        <f>G6486*(1+Data!O6487/(100*360))</f>
        <v>1799.5032899153862</v>
      </c>
      <c r="H6487" s="28">
        <f>H6486*(1+Data!P6487/(100*360))</f>
        <v>1079.9733617366714</v>
      </c>
      <c r="I6487" s="28">
        <f>I6486*(1+Data!Q6487/(100*360))</f>
        <v>1489.3814162938413</v>
      </c>
    </row>
    <row r="6488" spans="1:9" x14ac:dyDescent="0.45">
      <c r="A6488" s="7">
        <v>42277</v>
      </c>
      <c r="B6488" s="13">
        <v>381.65</v>
      </c>
      <c r="C6488" s="13">
        <v>96.35</v>
      </c>
      <c r="D6488" s="13">
        <v>24.5</v>
      </c>
      <c r="E6488" s="13">
        <v>403.13</v>
      </c>
      <c r="F6488" s="28">
        <f>F6487*(1+Data!N6488/(100*360))</f>
        <v>1362.6876276259031</v>
      </c>
      <c r="G6488" s="28">
        <f>G6487*(1+Data!O6488/(100*360))</f>
        <v>1799.5545907550095</v>
      </c>
      <c r="H6488" s="28">
        <f>H6487*(1+Data!P6488/(100*360))</f>
        <v>1079.9784184312612</v>
      </c>
      <c r="I6488" s="28">
        <f>I6487*(1+Data!Q6488/(100*360))</f>
        <v>1489.3859911291963</v>
      </c>
    </row>
    <row r="6489" spans="1:9" x14ac:dyDescent="0.45">
      <c r="A6489" s="7">
        <v>42278</v>
      </c>
      <c r="B6489" s="13">
        <v>383.23</v>
      </c>
      <c r="C6489" s="13">
        <v>96.185000000000002</v>
      </c>
      <c r="D6489" s="13">
        <v>22.55</v>
      </c>
      <c r="E6489" s="13">
        <v>402.35</v>
      </c>
      <c r="F6489" s="28">
        <f>F6488*(1+Data!N6489/(100*360))</f>
        <v>1362.7301775470758</v>
      </c>
      <c r="G6489" s="28">
        <f>G6488*(1+Data!O6489/(100*360))</f>
        <v>1799.606682861649</v>
      </c>
      <c r="H6489" s="28">
        <f>H6488*(1+Data!P6489/(100*360))</f>
        <v>1079.9829240332554</v>
      </c>
      <c r="I6489" s="28">
        <f>I6488*(1+Data!Q6489/(100*360))</f>
        <v>1489.3897236778103</v>
      </c>
    </row>
    <row r="6490" spans="1:9" x14ac:dyDescent="0.45">
      <c r="A6490" s="7">
        <v>42279</v>
      </c>
      <c r="B6490" s="13">
        <v>387.71</v>
      </c>
      <c r="C6490" s="13">
        <v>95.83</v>
      </c>
      <c r="D6490" s="13">
        <v>20.94</v>
      </c>
      <c r="E6490" s="13">
        <v>401.85</v>
      </c>
      <c r="F6490" s="28">
        <f>F6489*(1+Data!N6490/(100*360))</f>
        <v>1362.7737924834805</v>
      </c>
      <c r="G6490" s="28">
        <f>G6489*(1+Data!O6490/(100*360))</f>
        <v>1799.6539225370739</v>
      </c>
      <c r="H6490" s="28">
        <f>H6489*(1+Data!P6490/(100*360))</f>
        <v>1079.9856232386226</v>
      </c>
      <c r="I6490" s="28">
        <f>I6489*(1+Data!Q6490/(100*360))</f>
        <v>1489.3909251981297</v>
      </c>
    </row>
    <row r="6491" spans="1:9" x14ac:dyDescent="0.45">
      <c r="A6491" s="7">
        <v>42280</v>
      </c>
      <c r="B6491" s="13">
        <v>387.71</v>
      </c>
      <c r="C6491" s="13">
        <v>95.83</v>
      </c>
      <c r="D6491" s="13">
        <v>20.94</v>
      </c>
      <c r="E6491" s="13">
        <v>401.85</v>
      </c>
      <c r="F6491" s="28">
        <f>F6490*(1+Data!N6491/(100*360))</f>
        <v>1362.8174088158055</v>
      </c>
      <c r="G6491" s="28">
        <f>G6490*(1+Data!O6491/(100*360))</f>
        <v>1799.7011634525402</v>
      </c>
      <c r="H6491" s="28">
        <f>H6490*(1+Data!P6491/(100*360))</f>
        <v>1079.9883224507357</v>
      </c>
      <c r="I6491" s="28">
        <f>I6490*(1+Data!Q6491/(100*360))</f>
        <v>1489.3921267194182</v>
      </c>
    </row>
    <row r="6492" spans="1:9" x14ac:dyDescent="0.45">
      <c r="A6492" s="7">
        <v>42281</v>
      </c>
      <c r="B6492" s="13">
        <v>387.71</v>
      </c>
      <c r="C6492" s="13">
        <v>95.83</v>
      </c>
      <c r="D6492" s="13">
        <v>20.94</v>
      </c>
      <c r="E6492" s="13">
        <v>401.85</v>
      </c>
      <c r="F6492" s="28">
        <f>F6491*(1+Data!N6492/(100*360))</f>
        <v>1362.8610265440955</v>
      </c>
      <c r="G6492" s="28">
        <f>G6491*(1+Data!O6492/(100*360))</f>
        <v>1799.7484056080807</v>
      </c>
      <c r="H6492" s="28">
        <f>H6491*(1+Data!P6492/(100*360))</f>
        <v>1079.9910216695951</v>
      </c>
      <c r="I6492" s="28">
        <f>I6491*(1+Data!Q6492/(100*360))</f>
        <v>1489.393328241676</v>
      </c>
    </row>
    <row r="6493" spans="1:9" x14ac:dyDescent="0.45">
      <c r="A6493" s="7">
        <v>42282</v>
      </c>
      <c r="B6493" s="13">
        <v>395.12</v>
      </c>
      <c r="C6493" s="13">
        <v>96.105999999999995</v>
      </c>
      <c r="D6493" s="13">
        <v>19.54</v>
      </c>
      <c r="E6493" s="13">
        <v>399.37</v>
      </c>
      <c r="F6493" s="28">
        <f>F6492*(1+Data!N6493/(100*360))</f>
        <v>1362.9055580281376</v>
      </c>
      <c r="G6493" s="28">
        <f>G6492*(1+Data!O6493/(100*360))</f>
        <v>1799.798218644507</v>
      </c>
      <c r="H6493" s="28">
        <f>H6492*(1+Data!P6493/(100*360))</f>
        <v>1079.9939336559323</v>
      </c>
      <c r="I6493" s="28">
        <f>I6492*(1+Data!Q6493/(100*360))</f>
        <v>1489.3947403411389</v>
      </c>
    </row>
    <row r="6494" spans="1:9" x14ac:dyDescent="0.45">
      <c r="A6494" s="7">
        <v>42283</v>
      </c>
      <c r="B6494" s="13">
        <v>396.23</v>
      </c>
      <c r="C6494" s="13">
        <v>95.454999999999998</v>
      </c>
      <c r="D6494" s="13">
        <v>19.399999999999999</v>
      </c>
      <c r="E6494" s="13">
        <v>400.18</v>
      </c>
      <c r="F6494" s="28">
        <f>F6493*(1+Data!N6494/(100*360))</f>
        <v>1362.9511888633901</v>
      </c>
      <c r="G6494" s="28">
        <f>G6493*(1+Data!O6494/(100*360))</f>
        <v>1799.8477330932778</v>
      </c>
      <c r="H6494" s="28">
        <f>H6493*(1+Data!P6494/(100*360))</f>
        <v>1079.9966328888158</v>
      </c>
      <c r="I6494" s="28">
        <f>I6493*(1+Data!Q6494/(100*360))</f>
        <v>1489.3959418655054</v>
      </c>
    </row>
    <row r="6495" spans="1:9" x14ac:dyDescent="0.45">
      <c r="A6495" s="7">
        <v>42284</v>
      </c>
      <c r="B6495" s="13">
        <v>399.98</v>
      </c>
      <c r="C6495" s="13">
        <v>95.497</v>
      </c>
      <c r="D6495" s="13">
        <v>18.399999999999999</v>
      </c>
      <c r="E6495" s="13">
        <v>399.98</v>
      </c>
      <c r="F6495" s="28">
        <f>F6494*(1+Data!N6495/(100*360))</f>
        <v>1362.9971468202834</v>
      </c>
      <c r="G6495" s="28">
        <f>G6494*(1+Data!O6495/(100*360))</f>
        <v>1799.8982688179613</v>
      </c>
      <c r="H6495" s="28">
        <f>H6494*(1+Data!P6495/(100*360))</f>
        <v>1079.9996077147721</v>
      </c>
      <c r="I6495" s="28">
        <f>I6494*(1+Data!Q6495/(100*360))</f>
        <v>1489.3975645440514</v>
      </c>
    </row>
    <row r="6496" spans="1:9" x14ac:dyDescent="0.45">
      <c r="A6496" s="7">
        <v>42285</v>
      </c>
      <c r="B6496" s="13">
        <v>402.07</v>
      </c>
      <c r="C6496" s="13">
        <v>95.317999999999998</v>
      </c>
      <c r="D6496" s="13">
        <v>17.420000000000002</v>
      </c>
      <c r="E6496" s="13">
        <v>399.76</v>
      </c>
      <c r="F6496" s="28">
        <f>F6495*(1+Data!N6496/(100*360))</f>
        <v>1363.044503398929</v>
      </c>
      <c r="G6496" s="28">
        <f>G6495*(1+Data!O6496/(100*360))</f>
        <v>1799.9495509194703</v>
      </c>
      <c r="H6496" s="28">
        <f>H6495*(1+Data!P6496/(100*360))</f>
        <v>1080.0024597494066</v>
      </c>
      <c r="I6496" s="28">
        <f>I6495*(1+Data!Q6496/(100*360))</f>
        <v>1489.3989766475306</v>
      </c>
    </row>
    <row r="6497" spans="1:9" x14ac:dyDescent="0.45">
      <c r="A6497" s="7">
        <v>42286</v>
      </c>
      <c r="B6497" s="13">
        <v>404.81</v>
      </c>
      <c r="C6497" s="13">
        <v>94.813000000000002</v>
      </c>
      <c r="D6497" s="13">
        <v>17.079999999999998</v>
      </c>
      <c r="E6497" s="13">
        <v>394.16</v>
      </c>
      <c r="F6497" s="28">
        <f>F6496*(1+Data!N6497/(100*360))</f>
        <v>1363.0901502448539</v>
      </c>
      <c r="G6497" s="28">
        <f>G6496*(1+Data!O6497/(100*360))</f>
        <v>1800.0020094491599</v>
      </c>
      <c r="H6497" s="28">
        <f>H6496*(1+Data!P6497/(100*360))</f>
        <v>1080.0056173675189</v>
      </c>
      <c r="I6497" s="28">
        <f>I6496*(1+Data!Q6497/(100*360))</f>
        <v>1489.4008099064174</v>
      </c>
    </row>
    <row r="6498" spans="1:9" x14ac:dyDescent="0.45">
      <c r="A6498" s="7">
        <v>42287</v>
      </c>
      <c r="B6498" s="13">
        <v>404.81</v>
      </c>
      <c r="C6498" s="13">
        <v>94.813000000000002</v>
      </c>
      <c r="D6498" s="13">
        <v>17.079999999999998</v>
      </c>
      <c r="E6498" s="13">
        <v>394.16</v>
      </c>
      <c r="F6498" s="28">
        <f>F6497*(1+Data!N6498/(100*360))</f>
        <v>1363.1357986194409</v>
      </c>
      <c r="G6498" s="28">
        <f>G6497*(1+Data!O6498/(100*360))</f>
        <v>1800.0544695077242</v>
      </c>
      <c r="H6498" s="28">
        <f>H6497*(1+Data!P6498/(100*360))</f>
        <v>1080.0087749948632</v>
      </c>
      <c r="I6498" s="28">
        <f>I6497*(1+Data!Q6498/(100*360))</f>
        <v>1489.4026431675607</v>
      </c>
    </row>
    <row r="6499" spans="1:9" x14ac:dyDescent="0.45">
      <c r="A6499" s="7">
        <v>42288</v>
      </c>
      <c r="B6499" s="13">
        <v>404.81</v>
      </c>
      <c r="C6499" s="13">
        <v>94.813000000000002</v>
      </c>
      <c r="D6499" s="13">
        <v>17.079999999999998</v>
      </c>
      <c r="E6499" s="13">
        <v>394.16</v>
      </c>
      <c r="F6499" s="28">
        <f>F6498*(1+Data!N6499/(100*360))</f>
        <v>1363.1814485227414</v>
      </c>
      <c r="G6499" s="28">
        <f>G6498*(1+Data!O6499/(100*360))</f>
        <v>1800.1069310952078</v>
      </c>
      <c r="H6499" s="28">
        <f>H6498*(1+Data!P6499/(100*360))</f>
        <v>1080.0119326314395</v>
      </c>
      <c r="I6499" s="28">
        <f>I6498*(1+Data!Q6499/(100*360))</f>
        <v>1489.4044764309606</v>
      </c>
    </row>
    <row r="6500" spans="1:9" x14ac:dyDescent="0.45">
      <c r="A6500" s="7">
        <v>42289</v>
      </c>
      <c r="B6500" s="13">
        <v>405.21</v>
      </c>
      <c r="C6500" s="13">
        <v>94.840999999999994</v>
      </c>
      <c r="D6500" s="13">
        <v>16.170000000000002</v>
      </c>
      <c r="E6500" s="13">
        <v>396.52</v>
      </c>
      <c r="F6500" s="28">
        <f>F6499*(1+Data!N6500/(100*360))</f>
        <v>1363.2271302477275</v>
      </c>
      <c r="G6500" s="28">
        <f>G6499*(1+Data!O6500/(100*360))</f>
        <v>1800.1590441908629</v>
      </c>
      <c r="H6500" s="28">
        <f>H6499*(1+Data!P6500/(100*360))</f>
        <v>1080.015090277248</v>
      </c>
      <c r="I6500" s="28">
        <f>I6499*(1+Data!Q6500/(100*360))</f>
        <v>1489.406309696617</v>
      </c>
    </row>
    <row r="6501" spans="1:9" x14ac:dyDescent="0.45">
      <c r="A6501" s="7">
        <v>42290</v>
      </c>
      <c r="B6501" s="13">
        <v>401.8</v>
      </c>
      <c r="C6501" s="13">
        <v>94.759</v>
      </c>
      <c r="D6501" s="13">
        <v>17.670000000000002</v>
      </c>
      <c r="E6501" s="13">
        <v>399.12</v>
      </c>
      <c r="F6501" s="28">
        <f>F6500*(1+Data!N6501/(100*360))</f>
        <v>1363.2714010487823</v>
      </c>
      <c r="G6501" s="28">
        <f>G6500*(1+Data!O6501/(100*360))</f>
        <v>1800.209453644542</v>
      </c>
      <c r="H6501" s="28">
        <f>H6500*(1+Data!P6501/(100*360))</f>
        <v>1080.0177895630084</v>
      </c>
      <c r="I6501" s="28">
        <f>I6500*(1+Data!Q6501/(100*360))</f>
        <v>1489.4075112303167</v>
      </c>
    </row>
    <row r="6502" spans="1:9" x14ac:dyDescent="0.45">
      <c r="A6502" s="7">
        <v>42291</v>
      </c>
      <c r="B6502" s="13">
        <v>399.82</v>
      </c>
      <c r="C6502" s="13">
        <v>93.930999999999997</v>
      </c>
      <c r="D6502" s="13">
        <v>18.03</v>
      </c>
      <c r="E6502" s="13">
        <v>397.79</v>
      </c>
      <c r="F6502" s="28">
        <f>F6501*(1+Data!N6502/(100*360))</f>
        <v>1363.3142039839101</v>
      </c>
      <c r="G6502" s="28">
        <f>G6501*(1+Data!O6502/(100*360))</f>
        <v>1800.2545638931015</v>
      </c>
      <c r="H6502" s="28">
        <f>H6501*(1+Data!P6502/(100*360))</f>
        <v>1080.0199376555524</v>
      </c>
      <c r="I6502" s="28">
        <f>I6501*(1+Data!Q6502/(100*360))</f>
        <v>1489.4078704520218</v>
      </c>
    </row>
    <row r="6503" spans="1:9" x14ac:dyDescent="0.45">
      <c r="A6503" s="7">
        <v>42292</v>
      </c>
      <c r="B6503" s="13">
        <v>405.49</v>
      </c>
      <c r="C6503" s="13">
        <v>94.370999999999995</v>
      </c>
      <c r="D6503" s="13">
        <v>16.05</v>
      </c>
      <c r="E6503" s="13">
        <v>397.63</v>
      </c>
      <c r="F6503" s="28">
        <f>F6502*(1+Data!N6503/(100*360))</f>
        <v>1363.3581329971496</v>
      </c>
      <c r="G6503" s="28">
        <f>G6502*(1+Data!O6503/(100*360))</f>
        <v>1800.3026806970286</v>
      </c>
      <c r="H6503" s="28">
        <f>H6502*(1+Data!P6503/(100*360))</f>
        <v>1080.0221756979461</v>
      </c>
      <c r="I6503" s="28">
        <f>I6502*(1+Data!Q6503/(100*360))</f>
        <v>1489.4082296738136</v>
      </c>
    </row>
    <row r="6504" spans="1:9" x14ac:dyDescent="0.45">
      <c r="A6504" s="7">
        <v>42293</v>
      </c>
      <c r="B6504" s="13">
        <v>407.21</v>
      </c>
      <c r="C6504" s="13">
        <v>94.54</v>
      </c>
      <c r="D6504" s="13">
        <v>15.05</v>
      </c>
      <c r="E6504" s="13">
        <v>397.35</v>
      </c>
      <c r="F6504" s="28">
        <f>F6503*(1+Data!N6504/(100*360))</f>
        <v>1363.4019725353373</v>
      </c>
      <c r="G6504" s="28">
        <f>G6503*(1+Data!O6504/(100*360))</f>
        <v>1800.3519989887982</v>
      </c>
      <c r="H6504" s="28">
        <f>H6503*(1+Data!P6504/(100*360))</f>
        <v>1080.0245636665611</v>
      </c>
      <c r="I6504" s="28">
        <f>I6503*(1+Data!Q6504/(100*360))</f>
        <v>1489.408588895692</v>
      </c>
    </row>
    <row r="6505" spans="1:9" x14ac:dyDescent="0.45">
      <c r="A6505" s="7">
        <v>42294</v>
      </c>
      <c r="B6505" s="13">
        <v>407.21</v>
      </c>
      <c r="C6505" s="13">
        <v>94.54</v>
      </c>
      <c r="D6505" s="13">
        <v>15.05</v>
      </c>
      <c r="E6505" s="13">
        <v>397.35</v>
      </c>
      <c r="F6505" s="28">
        <f>F6504*(1+Data!N6505/(100*360))</f>
        <v>1363.4458134832098</v>
      </c>
      <c r="G6505" s="28">
        <f>G6504*(1+Data!O6505/(100*360))</f>
        <v>1800.4013186316149</v>
      </c>
      <c r="H6505" s="28">
        <f>H6504*(1+Data!P6505/(100*360))</f>
        <v>1080.026951640456</v>
      </c>
      <c r="I6505" s="28">
        <f>I6504*(1+Data!Q6505/(100*360))</f>
        <v>1489.408948117657</v>
      </c>
    </row>
    <row r="6506" spans="1:9" x14ac:dyDescent="0.45">
      <c r="A6506" s="7">
        <v>42295</v>
      </c>
      <c r="B6506" s="13">
        <v>407.21</v>
      </c>
      <c r="C6506" s="13">
        <v>94.54</v>
      </c>
      <c r="D6506" s="13">
        <v>15.05</v>
      </c>
      <c r="E6506" s="13">
        <v>397.35</v>
      </c>
      <c r="F6506" s="28">
        <f>F6505*(1+Data!N6506/(100*360))</f>
        <v>1363.4896558408122</v>
      </c>
      <c r="G6506" s="28">
        <f>G6505*(1+Data!O6506/(100*360))</f>
        <v>1800.4506396255158</v>
      </c>
      <c r="H6506" s="28">
        <f>H6505*(1+Data!P6506/(100*360))</f>
        <v>1080.0293396196307</v>
      </c>
      <c r="I6506" s="28">
        <f>I6505*(1+Data!Q6506/(100*360))</f>
        <v>1489.4093073397087</v>
      </c>
    </row>
    <row r="6507" spans="1:9" x14ac:dyDescent="0.45">
      <c r="A6507" s="7">
        <v>42296</v>
      </c>
      <c r="B6507" s="13">
        <v>406.51</v>
      </c>
      <c r="C6507" s="13">
        <v>94.927999999999997</v>
      </c>
      <c r="D6507" s="13">
        <v>14.98</v>
      </c>
      <c r="E6507" s="13">
        <v>398.03</v>
      </c>
      <c r="F6507" s="28">
        <f>F6506*(1+Data!N6507/(100*360))</f>
        <v>1363.532230805316</v>
      </c>
      <c r="G6507" s="28">
        <f>G6506*(1+Data!O6507/(100*360))</f>
        <v>1800.4991917777643</v>
      </c>
      <c r="H6507" s="28">
        <f>H6506*(1+Data!P6507/(100*360))</f>
        <v>1080.0319103989593</v>
      </c>
      <c r="I6507" s="28">
        <f>I6506*(1+Data!Q6507/(100*360))</f>
        <v>1489.4098771403419</v>
      </c>
    </row>
    <row r="6508" spans="1:9" x14ac:dyDescent="0.45">
      <c r="A6508" s="7">
        <v>42297</v>
      </c>
      <c r="B6508" s="13">
        <v>405.86</v>
      </c>
      <c r="C6508" s="13">
        <v>94.912999999999997</v>
      </c>
      <c r="D6508" s="13">
        <v>15.75</v>
      </c>
      <c r="E6508" s="13">
        <v>398.04</v>
      </c>
      <c r="F6508" s="28">
        <f>F6507*(1+Data!N6508/(100*360))</f>
        <v>1363.5758979250077</v>
      </c>
      <c r="G6508" s="28">
        <f>G6507*(1+Data!O6508/(100*360))</f>
        <v>1800.5495407371077</v>
      </c>
      <c r="H6508" s="28">
        <f>H6507*(1+Data!P6508/(100*360))</f>
        <v>1080.0346040038964</v>
      </c>
      <c r="I6508" s="28">
        <f>I6507*(1+Data!Q6508/(100*360))</f>
        <v>1489.4106575197684</v>
      </c>
    </row>
    <row r="6509" spans="1:9" x14ac:dyDescent="0.45">
      <c r="A6509" s="7">
        <v>42298</v>
      </c>
      <c r="B6509" s="13">
        <v>404.6</v>
      </c>
      <c r="C6509" s="13">
        <v>95.034999999999997</v>
      </c>
      <c r="D6509" s="13">
        <v>16.7</v>
      </c>
      <c r="E6509" s="13">
        <v>396.82</v>
      </c>
      <c r="F6509" s="28">
        <f>F6508*(1+Data!N6509/(100*360))</f>
        <v>1363.6183164985655</v>
      </c>
      <c r="G6509" s="28">
        <f>G6508*(1+Data!O6509/(100*360))</f>
        <v>1800.5991458769549</v>
      </c>
      <c r="H6509" s="28">
        <f>H6508*(1+Data!P6509/(100*360))</f>
        <v>1080.0372676266395</v>
      </c>
      <c r="I6509" s="28">
        <f>I6508*(1+Data!Q6509/(100*360))</f>
        <v>1489.4114378996037</v>
      </c>
    </row>
    <row r="6510" spans="1:9" x14ac:dyDescent="0.45">
      <c r="A6510" s="7">
        <v>42299</v>
      </c>
      <c r="B6510" s="13">
        <v>408.14</v>
      </c>
      <c r="C6510" s="13">
        <v>96.378</v>
      </c>
      <c r="D6510" s="13">
        <v>14.45</v>
      </c>
      <c r="E6510" s="13">
        <v>396.05</v>
      </c>
      <c r="F6510" s="28">
        <f>F6509*(1+Data!N6510/(100*360))</f>
        <v>1363.6613651712514</v>
      </c>
      <c r="G6510" s="28">
        <f>G6509*(1+Data!O6510/(100*360))</f>
        <v>1800.6477120372506</v>
      </c>
      <c r="H6510" s="28">
        <f>H6509*(1+Data!P6510/(100*360))</f>
        <v>1080.0398084367803</v>
      </c>
      <c r="I6510" s="28">
        <f>I6509*(1+Data!Q6510/(100*360))</f>
        <v>1489.4120077010518</v>
      </c>
    </row>
    <row r="6511" spans="1:9" x14ac:dyDescent="0.45">
      <c r="A6511" s="7">
        <v>42300</v>
      </c>
      <c r="B6511" s="13">
        <v>412.39</v>
      </c>
      <c r="C6511" s="13">
        <v>97.126999999999995</v>
      </c>
      <c r="D6511" s="13">
        <v>14.46</v>
      </c>
      <c r="E6511" s="13">
        <v>396.26</v>
      </c>
      <c r="F6511" s="28">
        <f>F6510*(1+Data!N6511/(100*360))</f>
        <v>1363.7060478086501</v>
      </c>
      <c r="G6511" s="28">
        <f>G6510*(1+Data!O6511/(100*360))</f>
        <v>1800.6992055600158</v>
      </c>
      <c r="H6511" s="28">
        <f>H6510*(1+Data!P6511/(100*360))</f>
        <v>1080.0434104633857</v>
      </c>
      <c r="I6511" s="28">
        <f>I6510*(1+Data!Q6511/(100*360))</f>
        <v>1489.4134198182248</v>
      </c>
    </row>
    <row r="6512" spans="1:9" x14ac:dyDescent="0.45">
      <c r="A6512" s="7">
        <v>42301</v>
      </c>
      <c r="B6512" s="13">
        <v>412.39</v>
      </c>
      <c r="C6512" s="13">
        <v>97.126999999999995</v>
      </c>
      <c r="D6512" s="13">
        <v>14.46</v>
      </c>
      <c r="E6512" s="13">
        <v>396.26</v>
      </c>
      <c r="F6512" s="28">
        <f>F6511*(1+Data!N6512/(100*360))</f>
        <v>1363.7507319101499</v>
      </c>
      <c r="G6512" s="28">
        <f>G6511*(1+Data!O6512/(100*360))</f>
        <v>1800.7507005553528</v>
      </c>
      <c r="H6512" s="28">
        <f>H6511*(1+Data!P6512/(100*360))</f>
        <v>1080.0470125020042</v>
      </c>
      <c r="I6512" s="28">
        <f>I6511*(1+Data!Q6512/(100*360))</f>
        <v>1489.4148319367366</v>
      </c>
    </row>
    <row r="6513" spans="1:9" x14ac:dyDescent="0.45">
      <c r="A6513" s="7">
        <v>42302</v>
      </c>
      <c r="B6513" s="13">
        <v>412.39</v>
      </c>
      <c r="C6513" s="13">
        <v>97.126999999999995</v>
      </c>
      <c r="D6513" s="13">
        <v>14.46</v>
      </c>
      <c r="E6513" s="13">
        <v>396.26</v>
      </c>
      <c r="F6513" s="28">
        <f>F6512*(1+Data!N6513/(100*360))</f>
        <v>1363.7954174757988</v>
      </c>
      <c r="G6513" s="28">
        <f>G6512*(1+Data!O6513/(100*360))</f>
        <v>1800.8021970233035</v>
      </c>
      <c r="H6513" s="28">
        <f>H6512*(1+Data!P6513/(100*360))</f>
        <v>1080.050614552636</v>
      </c>
      <c r="I6513" s="28">
        <f>I6512*(1+Data!Q6513/(100*360))</f>
        <v>1489.4162440565872</v>
      </c>
    </row>
    <row r="6514" spans="1:9" x14ac:dyDescent="0.45">
      <c r="A6514" s="7">
        <v>42303</v>
      </c>
      <c r="B6514" s="13">
        <v>411.99</v>
      </c>
      <c r="C6514" s="13">
        <v>96.861000000000004</v>
      </c>
      <c r="D6514" s="13">
        <v>15.29</v>
      </c>
      <c r="E6514" s="13">
        <v>395.66</v>
      </c>
      <c r="F6514" s="28">
        <f>F6513*(1+Data!N6514/(100*360))</f>
        <v>1363.8388240532806</v>
      </c>
      <c r="G6514" s="28">
        <f>G6513*(1+Data!O6514/(100*360))</f>
        <v>1800.8528295784099</v>
      </c>
      <c r="H6514" s="28">
        <f>H6513*(1+Data!P6514/(100*360))</f>
        <v>1080.0546423110627</v>
      </c>
      <c r="I6514" s="28">
        <f>I6513*(1+Data!Q6514/(100*360))</f>
        <v>1489.4180773367279</v>
      </c>
    </row>
    <row r="6515" spans="1:9" x14ac:dyDescent="0.45">
      <c r="A6515" s="7">
        <v>42304</v>
      </c>
      <c r="B6515" s="13">
        <v>409.86</v>
      </c>
      <c r="C6515" s="13">
        <v>96.906000000000006</v>
      </c>
      <c r="D6515" s="13">
        <v>15.43</v>
      </c>
      <c r="E6515" s="13">
        <v>395.88</v>
      </c>
      <c r="F6515" s="28">
        <f>F6514*(1+Data!N6515/(100*360))</f>
        <v>1363.8820084942677</v>
      </c>
      <c r="G6515" s="28">
        <f>G6514*(1+Data!O6515/(100*360))</f>
        <v>1800.9019728511814</v>
      </c>
      <c r="H6515" s="28">
        <f>H6514*(1+Data!P6515/(100*360))</f>
        <v>1080.0596471593062</v>
      </c>
      <c r="I6515" s="28">
        <f>I6514*(1+Data!Q6515/(100*360))</f>
        <v>1489.421174097534</v>
      </c>
    </row>
    <row r="6516" spans="1:9" x14ac:dyDescent="0.45">
      <c r="A6516" s="7">
        <v>42305</v>
      </c>
      <c r="B6516" s="13">
        <v>413.64</v>
      </c>
      <c r="C6516" s="13">
        <v>97.781999999999996</v>
      </c>
      <c r="D6516" s="13">
        <v>14.33</v>
      </c>
      <c r="E6516" s="13">
        <v>395.12</v>
      </c>
      <c r="F6516" s="28">
        <f>F6515*(1+Data!N6516/(100*360))</f>
        <v>1363.92505412588</v>
      </c>
      <c r="G6516" s="28">
        <f>G6515*(1+Data!O6516/(100*360))</f>
        <v>1800.9561599905423</v>
      </c>
      <c r="H6516" s="28">
        <f>H6515*(1+Data!P6516/(100*360))</f>
        <v>1080.0658450561332</v>
      </c>
      <c r="I6516" s="28">
        <f>I6515*(1+Data!Q6516/(100*360))</f>
        <v>1489.4257490550106</v>
      </c>
    </row>
    <row r="6517" spans="1:9" x14ac:dyDescent="0.45">
      <c r="A6517" s="7">
        <v>42306</v>
      </c>
      <c r="B6517" s="13">
        <v>411.35</v>
      </c>
      <c r="C6517" s="13">
        <v>97.281999999999996</v>
      </c>
      <c r="D6517" s="13">
        <v>14.61</v>
      </c>
      <c r="E6517" s="13">
        <v>393.89</v>
      </c>
      <c r="F6517" s="28">
        <f>F6516*(1+Data!N6517/(100*360))</f>
        <v>1363.9697757129325</v>
      </c>
      <c r="G6517" s="28">
        <f>G6516*(1+Data!O6517/(100*360))</f>
        <v>1801.0133503539341</v>
      </c>
      <c r="H6517" s="28">
        <f>H6516*(1+Data!P6517/(100*360))</f>
        <v>1080.0718901381631</v>
      </c>
      <c r="I6517" s="28">
        <f>I6516*(1+Data!Q6517/(100*360))</f>
        <v>1489.4301134457203</v>
      </c>
    </row>
    <row r="6518" spans="1:9" x14ac:dyDescent="0.45">
      <c r="A6518" s="7">
        <v>42307</v>
      </c>
      <c r="B6518" s="13">
        <v>411.25</v>
      </c>
      <c r="C6518" s="13">
        <v>96.945999999999998</v>
      </c>
      <c r="D6518" s="13">
        <v>15.07</v>
      </c>
      <c r="E6518" s="13">
        <v>395.15</v>
      </c>
      <c r="F6518" s="28">
        <f>F6517*(1+Data!N6518/(100*360))</f>
        <v>1364.0149231125085</v>
      </c>
      <c r="G6518" s="28">
        <f>G6517*(1+Data!O6518/(100*360))</f>
        <v>1801.0709727755157</v>
      </c>
      <c r="H6518" s="28">
        <f>H6517*(1+Data!P6518/(100*360))</f>
        <v>1080.0783037029955</v>
      </c>
      <c r="I6518" s="28">
        <f>I6517*(1+Data!Q6518/(100*360))</f>
        <v>1489.4351095935283</v>
      </c>
    </row>
    <row r="6519" spans="1:9" x14ac:dyDescent="0.45">
      <c r="A6519" s="7">
        <v>42308</v>
      </c>
      <c r="B6519" s="13">
        <v>411.25</v>
      </c>
      <c r="C6519" s="13">
        <v>96.945999999999998</v>
      </c>
      <c r="D6519" s="13">
        <v>15.07</v>
      </c>
      <c r="E6519" s="13">
        <v>395.15</v>
      </c>
      <c r="F6519" s="28">
        <f>F6518*(1+Data!N6519/(100*360))</f>
        <v>1364.0600720064635</v>
      </c>
      <c r="G6519" s="28">
        <f>G6518*(1+Data!O6519/(100*360))</f>
        <v>1801.1285970406946</v>
      </c>
      <c r="H6519" s="28">
        <f>H6518*(1+Data!P6519/(100*360))</f>
        <v>1080.0847173059124</v>
      </c>
      <c r="I6519" s="28">
        <f>I6518*(1+Data!Q6519/(100*360))</f>
        <v>1489.4401057580953</v>
      </c>
    </row>
    <row r="6520" spans="1:9" x14ac:dyDescent="0.45">
      <c r="A6520" s="7">
        <v>42309</v>
      </c>
      <c r="B6520" s="13">
        <v>411.25</v>
      </c>
      <c r="C6520" s="13">
        <v>96.945999999999998</v>
      </c>
      <c r="D6520" s="13">
        <v>15.07</v>
      </c>
      <c r="E6520" s="13">
        <v>395.15</v>
      </c>
      <c r="F6520" s="28">
        <f>F6519*(1+Data!N6520/(100*360))</f>
        <v>1364.105222394847</v>
      </c>
      <c r="G6520" s="28">
        <f>G6519*(1+Data!O6520/(100*360))</f>
        <v>1801.18622314953</v>
      </c>
      <c r="H6520" s="28">
        <f>H6519*(1+Data!P6520/(100*360))</f>
        <v>1080.0911309469138</v>
      </c>
      <c r="I6520" s="28">
        <f>I6519*(1+Data!Q6520/(100*360))</f>
        <v>1489.4451019394216</v>
      </c>
    </row>
    <row r="6521" spans="1:9" x14ac:dyDescent="0.45">
      <c r="A6521" s="7">
        <v>42310</v>
      </c>
      <c r="B6521" s="13">
        <v>413.4</v>
      </c>
      <c r="C6521" s="13">
        <v>96.927999999999997</v>
      </c>
      <c r="D6521" s="13">
        <v>14.15</v>
      </c>
      <c r="E6521" s="13">
        <v>393.48</v>
      </c>
      <c r="F6521" s="28">
        <f>F6520*(1+Data!N6521/(100*360))</f>
        <v>1364.1514731402485</v>
      </c>
      <c r="G6521" s="28">
        <f>G6520*(1+Data!O6521/(100*360))</f>
        <v>1801.2452820444691</v>
      </c>
      <c r="H6521" s="28">
        <f>H6520*(1+Data!P6521/(100*360))</f>
        <v>1080.0980959433687</v>
      </c>
      <c r="I6521" s="28">
        <f>I6520*(1+Data!Q6521/(100*360))</f>
        <v>1489.4509404717298</v>
      </c>
    </row>
    <row r="6522" spans="1:9" x14ac:dyDescent="0.45">
      <c r="A6522" s="7">
        <v>42311</v>
      </c>
      <c r="B6522" s="13">
        <v>414.38</v>
      </c>
      <c r="C6522" s="13">
        <v>97.158000000000001</v>
      </c>
      <c r="D6522" s="13">
        <v>14.54</v>
      </c>
      <c r="E6522" s="13">
        <v>393.58</v>
      </c>
      <c r="F6522" s="28">
        <f>F6521*(1+Data!N6522/(100*360))</f>
        <v>1364.1997034734432</v>
      </c>
      <c r="G6522" s="28">
        <f>G6521*(1+Data!O6522/(100*360))</f>
        <v>1801.3047631664497</v>
      </c>
      <c r="H6522" s="28">
        <f>H6521*(1+Data!P6522/(100*360))</f>
        <v>1080.1054568100822</v>
      </c>
      <c r="I6522" s="28">
        <f>I6521*(1+Data!Q6522/(100*360))</f>
        <v>1489.4572001956867</v>
      </c>
    </row>
    <row r="6523" spans="1:9" x14ac:dyDescent="0.45">
      <c r="A6523" s="7">
        <v>42312</v>
      </c>
      <c r="B6523" s="13">
        <v>413.95</v>
      </c>
      <c r="C6523" s="13">
        <v>97.95</v>
      </c>
      <c r="D6523" s="13">
        <v>15.51</v>
      </c>
      <c r="E6523" s="13">
        <v>394.1</v>
      </c>
      <c r="F6523" s="28">
        <f>F6522*(1+Data!N6523/(100*360))</f>
        <v>1364.247268569771</v>
      </c>
      <c r="G6523" s="28">
        <f>G6522*(1+Data!O6523/(100*360))</f>
        <v>1801.3663878038474</v>
      </c>
      <c r="H6523" s="28">
        <f>H6522*(1+Data!P6523/(100*360))</f>
        <v>1080.1135823973873</v>
      </c>
      <c r="I6523" s="28">
        <f>I6522*(1+Data!Q6523/(100*360))</f>
        <v>1489.4643064161389</v>
      </c>
    </row>
    <row r="6524" spans="1:9" x14ac:dyDescent="0.45">
      <c r="A6524" s="7">
        <v>42313</v>
      </c>
      <c r="B6524" s="13">
        <v>413.09</v>
      </c>
      <c r="C6524" s="13">
        <v>97.936000000000007</v>
      </c>
      <c r="D6524" s="13">
        <v>15.05</v>
      </c>
      <c r="E6524" s="13">
        <v>392.15</v>
      </c>
      <c r="F6524" s="28">
        <f>F6523*(1+Data!N6524/(100*360))</f>
        <v>1364.2942630985974</v>
      </c>
      <c r="G6524" s="28">
        <f>G6523*(1+Data!O6524/(100*360))</f>
        <v>1801.4279294849687</v>
      </c>
      <c r="H6524" s="28">
        <f>H6523*(1+Data!P6524/(100*360))</f>
        <v>1080.1222568095395</v>
      </c>
      <c r="I6524" s="28">
        <f>I6523*(1+Data!Q6524/(100*360))</f>
        <v>1489.4720444293077</v>
      </c>
    </row>
    <row r="6525" spans="1:9" x14ac:dyDescent="0.45">
      <c r="A6525" s="7">
        <v>42314</v>
      </c>
      <c r="B6525" s="13">
        <v>411.16</v>
      </c>
      <c r="C6525" s="13">
        <v>99.168000000000006</v>
      </c>
      <c r="D6525" s="13">
        <v>14.33</v>
      </c>
      <c r="E6525" s="13">
        <v>391</v>
      </c>
      <c r="F6525" s="28">
        <f>F6524*(1+Data!N6525/(100*360))</f>
        <v>1364.3419110757361</v>
      </c>
      <c r="G6525" s="28">
        <f>G6524*(1+Data!O6525/(100*360))</f>
        <v>1801.4946974095885</v>
      </c>
      <c r="H6525" s="28">
        <f>H6524*(1+Data!P6525/(100*360))</f>
        <v>1080.1323702464581</v>
      </c>
      <c r="I6525" s="28">
        <f>I6524*(1+Data!Q6525/(100*360))</f>
        <v>1489.4816818981249</v>
      </c>
    </row>
    <row r="6526" spans="1:9" x14ac:dyDescent="0.45">
      <c r="A6526" s="7">
        <v>42315</v>
      </c>
      <c r="B6526" s="13">
        <v>411.16</v>
      </c>
      <c r="C6526" s="13">
        <v>99.168000000000006</v>
      </c>
      <c r="D6526" s="13">
        <v>14.33</v>
      </c>
      <c r="E6526" s="13">
        <v>391</v>
      </c>
      <c r="F6526" s="28">
        <f>F6525*(1+Data!N6526/(100*360))</f>
        <v>1364.3895607169804</v>
      </c>
      <c r="G6526" s="28">
        <f>G6525*(1+Data!O6526/(100*360))</f>
        <v>1801.5614678088873</v>
      </c>
      <c r="H6526" s="28">
        <f>H6525*(1+Data!P6526/(100*360))</f>
        <v>1080.1424837780712</v>
      </c>
      <c r="I6526" s="28">
        <f>I6525*(1+Data!Q6526/(100*360))</f>
        <v>1489.4913194293001</v>
      </c>
    </row>
    <row r="6527" spans="1:9" x14ac:dyDescent="0.45">
      <c r="A6527" s="7">
        <v>42316</v>
      </c>
      <c r="B6527" s="13">
        <v>411.16</v>
      </c>
      <c r="C6527" s="13">
        <v>99.168000000000006</v>
      </c>
      <c r="D6527" s="13">
        <v>14.33</v>
      </c>
      <c r="E6527" s="13">
        <v>391</v>
      </c>
      <c r="F6527" s="28">
        <f>F6526*(1+Data!N6527/(100*360))</f>
        <v>1364.4372120223884</v>
      </c>
      <c r="G6527" s="28">
        <f>G6526*(1+Data!O6527/(100*360))</f>
        <v>1801.6282406829566</v>
      </c>
      <c r="H6527" s="28">
        <f>H6526*(1+Data!P6527/(100*360))</f>
        <v>1080.1525974043795</v>
      </c>
      <c r="I6527" s="28">
        <f>I6526*(1+Data!Q6527/(100*360))</f>
        <v>1489.500957022834</v>
      </c>
    </row>
    <row r="6528" spans="1:9" x14ac:dyDescent="0.45">
      <c r="A6528" s="7">
        <v>42317</v>
      </c>
      <c r="B6528" s="13">
        <v>407.96</v>
      </c>
      <c r="C6528" s="13">
        <v>98.978999999999999</v>
      </c>
      <c r="D6528" s="13">
        <v>16.52</v>
      </c>
      <c r="E6528" s="13">
        <v>385.27</v>
      </c>
      <c r="F6528" s="28">
        <f>F6527*(1+Data!N6528/(100*360))</f>
        <v>1364.4858276782734</v>
      </c>
      <c r="G6528" s="28">
        <f>G6527*(1+Data!O6528/(100*360))</f>
        <v>1801.6945255886449</v>
      </c>
      <c r="H6528" s="28">
        <f>H6527*(1+Data!P6528/(100*360))</f>
        <v>1080.1625607503829</v>
      </c>
      <c r="I6528" s="28">
        <f>I6527*(1+Data!Q6528/(100*360))</f>
        <v>1489.5105946787269</v>
      </c>
    </row>
    <row r="6529" spans="1:9" x14ac:dyDescent="0.45">
      <c r="A6529" s="7">
        <v>42318</v>
      </c>
      <c r="B6529" s="13">
        <v>407.24</v>
      </c>
      <c r="C6529" s="13">
        <v>99.293000000000006</v>
      </c>
      <c r="D6529" s="13">
        <v>15.29</v>
      </c>
      <c r="E6529" s="13">
        <v>384.22</v>
      </c>
      <c r="F6529" s="28">
        <f>F6528*(1+Data!N6529/(100*360))</f>
        <v>1364.5334747653283</v>
      </c>
      <c r="G6529" s="28">
        <f>G6528*(1+Data!O6529/(100*360))</f>
        <v>1801.7592614738905</v>
      </c>
      <c r="H6529" s="28">
        <f>H6528*(1+Data!P6529/(100*360))</f>
        <v>1080.1729778399942</v>
      </c>
      <c r="I6529" s="28">
        <f>I6528*(1+Data!Q6529/(100*360))</f>
        <v>1489.5204429897944</v>
      </c>
    </row>
    <row r="6530" spans="1:9" x14ac:dyDescent="0.45">
      <c r="A6530" s="7">
        <v>42319</v>
      </c>
      <c r="B6530" s="13">
        <v>407.54</v>
      </c>
      <c r="C6530" s="13">
        <v>99.013000000000005</v>
      </c>
      <c r="D6530" s="13">
        <v>16.059999999999999</v>
      </c>
      <c r="E6530" s="13">
        <v>383.95</v>
      </c>
      <c r="F6530" s="28">
        <f>F6529*(1+Data!N6530/(100*360))</f>
        <v>1364.5809870628455</v>
      </c>
      <c r="G6530" s="28">
        <f>G6529*(1+Data!O6530/(100*360))</f>
        <v>1801.8259165567915</v>
      </c>
      <c r="H6530" s="28">
        <f>H6529*(1+Data!P6530/(100*360))</f>
        <v>1080.1851279738173</v>
      </c>
      <c r="I6530" s="28">
        <f>I6529*(1+Data!Q6530/(100*360))</f>
        <v>1489.5325955143669</v>
      </c>
    </row>
    <row r="6531" spans="1:9" x14ac:dyDescent="0.45">
      <c r="A6531" s="7">
        <v>42320</v>
      </c>
      <c r="B6531" s="13">
        <v>403.12</v>
      </c>
      <c r="C6531" s="13">
        <v>98.649000000000001</v>
      </c>
      <c r="D6531" s="13">
        <v>18.37</v>
      </c>
      <c r="E6531" s="13">
        <v>383.65</v>
      </c>
      <c r="F6531" s="28">
        <f>F6530*(1+Data!N6531/(100*360))</f>
        <v>1364.6280120398608</v>
      </c>
      <c r="G6531" s="28">
        <f>G6530*(1+Data!O6531/(100*360))</f>
        <v>1801.892088613577</v>
      </c>
      <c r="H6531" s="28">
        <f>H6530*(1+Data!P6531/(100*360))</f>
        <v>1080.1977525346692</v>
      </c>
      <c r="I6531" s="28">
        <f>I6530*(1+Data!Q6531/(100*360))</f>
        <v>1489.5451941059309</v>
      </c>
    </row>
    <row r="6532" spans="1:9" x14ac:dyDescent="0.45">
      <c r="A6532" s="7">
        <v>42321</v>
      </c>
      <c r="B6532" s="13">
        <v>398.78</v>
      </c>
      <c r="C6532" s="13">
        <v>98.998000000000005</v>
      </c>
      <c r="D6532" s="13">
        <v>20.079999999999998</v>
      </c>
      <c r="E6532" s="13">
        <v>383.55</v>
      </c>
      <c r="F6532" s="28">
        <f>F6531*(1+Data!N6532/(100*360))</f>
        <v>1364.6738673316988</v>
      </c>
      <c r="G6532" s="28">
        <f>G6531*(1+Data!O6532/(100*360))</f>
        <v>1801.9556903990492</v>
      </c>
      <c r="H6532" s="28">
        <f>H6531*(1+Data!P6532/(100*360))</f>
        <v>1080.2096699459096</v>
      </c>
      <c r="I6532" s="28">
        <f>I6531*(1+Data!Q6532/(100*360))</f>
        <v>1489.5567356861525</v>
      </c>
    </row>
    <row r="6533" spans="1:9" x14ac:dyDescent="0.45">
      <c r="A6533" s="7">
        <v>42322</v>
      </c>
      <c r="B6533" s="13">
        <v>398.78</v>
      </c>
      <c r="C6533" s="13">
        <v>98.998000000000005</v>
      </c>
      <c r="D6533" s="13">
        <v>20.079999999999998</v>
      </c>
      <c r="E6533" s="13">
        <v>383.55</v>
      </c>
      <c r="F6533" s="28">
        <f>F6532*(1+Data!N6533/(100*360))</f>
        <v>1364.7197241644021</v>
      </c>
      <c r="G6533" s="28">
        <f>G6532*(1+Data!O6533/(100*360))</f>
        <v>1802.0192944294877</v>
      </c>
      <c r="H6533" s="28">
        <f>H6532*(1+Data!P6533/(100*360))</f>
        <v>1080.2215874886301</v>
      </c>
      <c r="I6533" s="28">
        <f>I6532*(1+Data!Q6533/(100*360))</f>
        <v>1489.5682773558026</v>
      </c>
    </row>
    <row r="6534" spans="1:9" x14ac:dyDescent="0.45">
      <c r="A6534" s="7">
        <v>42323</v>
      </c>
      <c r="B6534" s="13">
        <v>398.78</v>
      </c>
      <c r="C6534" s="13">
        <v>98.998000000000005</v>
      </c>
      <c r="D6534" s="13">
        <v>20.079999999999998</v>
      </c>
      <c r="E6534" s="13">
        <v>383.55</v>
      </c>
      <c r="F6534" s="28">
        <f>F6533*(1+Data!N6534/(100*360))</f>
        <v>1364.7655825380223</v>
      </c>
      <c r="G6534" s="28">
        <f>G6533*(1+Data!O6534/(100*360))</f>
        <v>1802.0829007049717</v>
      </c>
      <c r="H6534" s="28">
        <f>H6533*(1+Data!P6534/(100*360))</f>
        <v>1080.2335051628324</v>
      </c>
      <c r="I6534" s="28">
        <f>I6533*(1+Data!Q6534/(100*360))</f>
        <v>1489.5798191148822</v>
      </c>
    </row>
    <row r="6535" spans="1:9" x14ac:dyDescent="0.45">
      <c r="A6535" s="7">
        <v>42324</v>
      </c>
      <c r="B6535" s="13">
        <v>401.28</v>
      </c>
      <c r="C6535" s="13">
        <v>99.441999999999993</v>
      </c>
      <c r="D6535" s="13">
        <v>18.16</v>
      </c>
      <c r="E6535" s="13">
        <v>383.43</v>
      </c>
      <c r="F6535" s="28">
        <f>F6534*(1+Data!N6535/(100*360))</f>
        <v>1364.8110633510603</v>
      </c>
      <c r="G6535" s="28">
        <f>G6534*(1+Data!O6535/(100*360))</f>
        <v>1802.1458634792082</v>
      </c>
      <c r="H6535" s="28">
        <f>H6534*(1+Data!P6535/(100*360))</f>
        <v>1080.2454205656097</v>
      </c>
      <c r="I6535" s="28">
        <f>I6534*(1+Data!Q6535/(100*360))</f>
        <v>1489.5911503607895</v>
      </c>
    </row>
    <row r="6536" spans="1:9" x14ac:dyDescent="0.45">
      <c r="A6536" s="7">
        <v>42325</v>
      </c>
      <c r="B6536" s="13">
        <v>403.67</v>
      </c>
      <c r="C6536" s="13">
        <v>99.631</v>
      </c>
      <c r="D6536" s="13">
        <v>18.84</v>
      </c>
      <c r="E6536" s="13">
        <v>384.08</v>
      </c>
      <c r="F6536" s="28">
        <f>F6535*(1+Data!N6536/(100*360))</f>
        <v>1364.8570953953135</v>
      </c>
      <c r="G6536" s="28">
        <f>G6535*(1+Data!O6536/(100*360))</f>
        <v>1802.2088334592547</v>
      </c>
      <c r="H6536" s="28">
        <f>H6535*(1+Data!P6536/(100*360))</f>
        <v>1080.2576720400125</v>
      </c>
      <c r="I6536" s="28">
        <f>I6535*(1+Data!Q6536/(100*360))</f>
        <v>1489.6029029013027</v>
      </c>
    </row>
    <row r="6537" spans="1:9" x14ac:dyDescent="0.45">
      <c r="A6537" s="7">
        <v>42326</v>
      </c>
      <c r="B6537" s="13">
        <v>406.98</v>
      </c>
      <c r="C6537" s="13">
        <v>99.652000000000001</v>
      </c>
      <c r="D6537" s="13">
        <v>16.850000000000001</v>
      </c>
      <c r="E6537" s="13">
        <v>382.89</v>
      </c>
      <c r="F6537" s="28">
        <f>F6536*(1+Data!N6537/(100*360))</f>
        <v>1364.9041374698681</v>
      </c>
      <c r="G6537" s="28">
        <f>G6536*(1+Data!O6537/(100*360))</f>
        <v>1802.272746793079</v>
      </c>
      <c r="H6537" s="28">
        <f>H6536*(1+Data!P6537/(100*360))</f>
        <v>1080.2696178127958</v>
      </c>
      <c r="I6537" s="28">
        <f>I6536*(1+Data!Q6537/(100*360))</f>
        <v>1489.6142343228084</v>
      </c>
    </row>
    <row r="6538" spans="1:9" x14ac:dyDescent="0.45">
      <c r="A6538" s="7">
        <v>42327</v>
      </c>
      <c r="B6538" s="13">
        <v>409.61</v>
      </c>
      <c r="C6538" s="13">
        <v>98.989000000000004</v>
      </c>
      <c r="D6538" s="13">
        <v>16.989999999999998</v>
      </c>
      <c r="E6538" s="13">
        <v>382.59</v>
      </c>
      <c r="F6538" s="28">
        <f>F6537*(1+Data!N6538/(100*360))</f>
        <v>1364.9519204888809</v>
      </c>
      <c r="G6538" s="28">
        <f>G6537*(1+Data!O6538/(100*360))</f>
        <v>1802.3361417369476</v>
      </c>
      <c r="H6538" s="28">
        <f>H6537*(1+Data!P6538/(100*360))</f>
        <v>1080.2813180769579</v>
      </c>
      <c r="I6538" s="28">
        <f>I6537*(1+Data!Q6538/(100*360))</f>
        <v>1489.6251446155761</v>
      </c>
    </row>
    <row r="6539" spans="1:9" x14ac:dyDescent="0.45">
      <c r="A6539" s="7">
        <v>42328</v>
      </c>
      <c r="B6539" s="13">
        <v>410.4</v>
      </c>
      <c r="C6539" s="13">
        <v>99.564999999999998</v>
      </c>
      <c r="D6539" s="13">
        <v>15.47</v>
      </c>
      <c r="E6539" s="13">
        <v>383.29</v>
      </c>
      <c r="F6539" s="28">
        <f>F6538*(1+Data!N6539/(100*360))</f>
        <v>1365.0010435918859</v>
      </c>
      <c r="G6539" s="28">
        <f>G6538*(1+Data!O6539/(100*360))</f>
        <v>1802.4001046440223</v>
      </c>
      <c r="H6539" s="28">
        <f>H6538*(1+Data!P6539/(100*360))</f>
        <v>1080.2935049656421</v>
      </c>
      <c r="I6539" s="28">
        <f>I6538*(1+Data!Q6539/(100*360))</f>
        <v>1489.6364762062747</v>
      </c>
    </row>
    <row r="6540" spans="1:9" x14ac:dyDescent="0.45">
      <c r="A6540" s="7">
        <v>42329</v>
      </c>
      <c r="B6540" s="13">
        <v>410.4</v>
      </c>
      <c r="C6540" s="13">
        <v>99.564999999999998</v>
      </c>
      <c r="D6540" s="13">
        <v>15.47</v>
      </c>
      <c r="E6540" s="13">
        <v>383.29</v>
      </c>
      <c r="F6540" s="28">
        <f>F6539*(1+Data!N6540/(100*360))</f>
        <v>1365.0501684627768</v>
      </c>
      <c r="G6540" s="28">
        <f>G6539*(1+Data!O6540/(100*360))</f>
        <v>1802.4640698210694</v>
      </c>
      <c r="H6540" s="28">
        <f>H6539*(1+Data!P6540/(100*360))</f>
        <v>1080.3056919918092</v>
      </c>
      <c r="I6540" s="28">
        <f>I6539*(1+Data!Q6540/(100*360))</f>
        <v>1489.6478078831728</v>
      </c>
    </row>
    <row r="6541" spans="1:9" x14ac:dyDescent="0.45">
      <c r="A6541" s="7">
        <v>42330</v>
      </c>
      <c r="B6541" s="13">
        <v>410.4</v>
      </c>
      <c r="C6541" s="13">
        <v>99.564999999999998</v>
      </c>
      <c r="D6541" s="13">
        <v>15.47</v>
      </c>
      <c r="E6541" s="13">
        <v>383.29</v>
      </c>
      <c r="F6541" s="28">
        <f>F6540*(1+Data!N6541/(100*360))</f>
        <v>1365.0992951016171</v>
      </c>
      <c r="G6541" s="28">
        <f>G6540*(1+Data!O6541/(100*360))</f>
        <v>1802.5280372681696</v>
      </c>
      <c r="H6541" s="28">
        <f>H6540*(1+Data!P6541/(100*360))</f>
        <v>1080.317879155461</v>
      </c>
      <c r="I6541" s="28">
        <f>I6540*(1+Data!Q6541/(100*360))</f>
        <v>1489.6591396462711</v>
      </c>
    </row>
    <row r="6542" spans="1:9" x14ac:dyDescent="0.45">
      <c r="A6542" s="7">
        <v>42331</v>
      </c>
      <c r="B6542" s="13">
        <v>409.08</v>
      </c>
      <c r="C6542" s="13">
        <v>99.802999999999997</v>
      </c>
      <c r="D6542" s="13">
        <v>15.62</v>
      </c>
      <c r="E6542" s="13">
        <v>382.94</v>
      </c>
      <c r="F6542" s="28">
        <f>F6541*(1+Data!N6542/(100*360))</f>
        <v>1365.1485107231481</v>
      </c>
      <c r="G6542" s="28">
        <f>G6541*(1+Data!O6542/(100*360))</f>
        <v>1802.5932887831189</v>
      </c>
      <c r="H6542" s="28">
        <f>H6541*(1+Data!P6542/(100*360))</f>
        <v>1080.3302471288</v>
      </c>
      <c r="I6542" s="28">
        <f>I6541*(1+Data!Q6542/(100*360))</f>
        <v>1489.6704714955702</v>
      </c>
    </row>
    <row r="6543" spans="1:9" x14ac:dyDescent="0.45">
      <c r="A6543" s="7">
        <v>42332</v>
      </c>
      <c r="B6543" s="13">
        <v>408.6</v>
      </c>
      <c r="C6543" s="13">
        <v>99.527000000000001</v>
      </c>
      <c r="D6543" s="13">
        <v>15.93</v>
      </c>
      <c r="E6543" s="13">
        <v>382.22</v>
      </c>
      <c r="F6543" s="28">
        <f>F6542*(1+Data!N6543/(100*360))</f>
        <v>1365.198577544779</v>
      </c>
      <c r="G6543" s="28">
        <f>G6542*(1+Data!O6543/(100*360))</f>
        <v>1802.6587379411123</v>
      </c>
      <c r="H6543" s="28">
        <f>H6542*(1+Data!P6543/(100*360))</f>
        <v>1080.3428886633535</v>
      </c>
      <c r="I6543" s="28">
        <f>I6542*(1+Data!Q6543/(100*360))</f>
        <v>1489.6820140464899</v>
      </c>
    </row>
    <row r="6544" spans="1:9" x14ac:dyDescent="0.45">
      <c r="A6544" s="7">
        <v>42333</v>
      </c>
      <c r="B6544" s="13">
        <v>408.97</v>
      </c>
      <c r="C6544" s="13">
        <v>99.795000000000002</v>
      </c>
      <c r="D6544" s="13">
        <v>15.19</v>
      </c>
      <c r="E6544" s="13">
        <v>383.85</v>
      </c>
      <c r="F6544" s="28">
        <f>F6543*(1+Data!N6544/(100*360))</f>
        <v>1365.2483466173671</v>
      </c>
      <c r="G6544" s="28">
        <f>G6543*(1+Data!O6544/(100*360))</f>
        <v>1802.723919076645</v>
      </c>
      <c r="H6544" s="28">
        <f>H6543*(1+Data!P6544/(100*360))</f>
        <v>1080.3554701100909</v>
      </c>
      <c r="I6544" s="28">
        <f>I6543*(1+Data!Q6544/(100*360))</f>
        <v>1489.693556686846</v>
      </c>
    </row>
    <row r="6545" spans="1:9" x14ac:dyDescent="0.45">
      <c r="A6545" s="7">
        <v>42334</v>
      </c>
      <c r="B6545" s="13">
        <v>410.37</v>
      </c>
      <c r="C6545" s="13">
        <v>99.795000000000002</v>
      </c>
      <c r="D6545" s="13">
        <v>15.19</v>
      </c>
      <c r="E6545" s="13">
        <v>383.85</v>
      </c>
      <c r="F6545" s="28">
        <f>F6544*(1+Data!N6545/(100*360))</f>
        <v>1365.2981175043144</v>
      </c>
      <c r="G6545" s="28">
        <f>G6544*(1+Data!O6545/(100*360))</f>
        <v>1802.7892527960121</v>
      </c>
      <c r="H6545" s="28">
        <f>H6544*(1+Data!P6545/(100*360))</f>
        <v>1080.3682625414358</v>
      </c>
      <c r="I6545" s="28">
        <f>I6544*(1+Data!Q6545/(100*360))</f>
        <v>1489.7050994166389</v>
      </c>
    </row>
    <row r="6546" spans="1:9" x14ac:dyDescent="0.45">
      <c r="A6546" s="7">
        <v>42335</v>
      </c>
      <c r="B6546" s="13">
        <v>409.05</v>
      </c>
      <c r="C6546" s="13">
        <v>100.02</v>
      </c>
      <c r="D6546" s="13">
        <v>15.12</v>
      </c>
      <c r="E6546" s="13">
        <v>383.82</v>
      </c>
      <c r="F6546" s="28">
        <f>F6545*(1+Data!N6546/(100*360))</f>
        <v>1365.3477726383492</v>
      </c>
      <c r="G6546" s="28">
        <f>G6545*(1+Data!O6546/(100*360))</f>
        <v>1802.8540380309105</v>
      </c>
      <c r="H6546" s="28">
        <f>H6545*(1+Data!P6546/(100*360))</f>
        <v>1080.381049764411</v>
      </c>
      <c r="I6546" s="28">
        <f>I6545*(1+Data!Q6546/(100*360))</f>
        <v>1489.7164274857441</v>
      </c>
    </row>
    <row r="6547" spans="1:9" x14ac:dyDescent="0.45">
      <c r="A6547" s="7">
        <v>42336</v>
      </c>
      <c r="B6547" s="13">
        <v>409.05</v>
      </c>
      <c r="C6547" s="13">
        <v>100.02</v>
      </c>
      <c r="D6547" s="13">
        <v>15.12</v>
      </c>
      <c r="E6547" s="13">
        <v>383.82</v>
      </c>
      <c r="F6547" s="28">
        <f>F6546*(1+Data!N6547/(100*360))</f>
        <v>1365.3974295783137</v>
      </c>
      <c r="G6547" s="28">
        <f>G6546*(1+Data!O6547/(100*360))</f>
        <v>1802.9188255939382</v>
      </c>
      <c r="H6547" s="28">
        <f>H6546*(1+Data!P6547/(100*360))</f>
        <v>1080.3938371387358</v>
      </c>
      <c r="I6547" s="28">
        <f>I6546*(1+Data!Q6547/(100*360))</f>
        <v>1489.7277556409908</v>
      </c>
    </row>
    <row r="6548" spans="1:9" x14ac:dyDescent="0.45">
      <c r="A6548" s="7">
        <v>42337</v>
      </c>
      <c r="B6548" s="13">
        <v>409.05</v>
      </c>
      <c r="C6548" s="13">
        <v>100.02</v>
      </c>
      <c r="D6548" s="13">
        <v>15.12</v>
      </c>
      <c r="E6548" s="13">
        <v>383.82</v>
      </c>
      <c r="F6548" s="28">
        <f>F6547*(1+Data!N6548/(100*360))</f>
        <v>1365.4470883242734</v>
      </c>
      <c r="G6548" s="28">
        <f>G6547*(1+Data!O6548/(100*360))</f>
        <v>1802.9836154851789</v>
      </c>
      <c r="H6548" s="28">
        <f>H6547*(1+Data!P6548/(100*360))</f>
        <v>1080.4066246644118</v>
      </c>
      <c r="I6548" s="28">
        <f>I6547*(1+Data!Q6548/(100*360))</f>
        <v>1489.7390838823794</v>
      </c>
    </row>
    <row r="6549" spans="1:9" x14ac:dyDescent="0.45">
      <c r="A6549" s="7">
        <v>42338</v>
      </c>
      <c r="B6549" s="13">
        <v>407.2</v>
      </c>
      <c r="C6549" s="13">
        <v>100.17</v>
      </c>
      <c r="D6549" s="13">
        <v>16.13</v>
      </c>
      <c r="E6549" s="13">
        <v>384.22</v>
      </c>
      <c r="F6549" s="28">
        <f>F6548*(1+Data!N6549/(100*360))</f>
        <v>1365.4961002889272</v>
      </c>
      <c r="G6549" s="28">
        <f>G6548*(1+Data!O6549/(100*360))</f>
        <v>1803.0490237241186</v>
      </c>
      <c r="H6549" s="28">
        <f>H6548*(1+Data!P6549/(100*360))</f>
        <v>1080.4195683253029</v>
      </c>
      <c r="I6549" s="28">
        <f>I6548*(1+Data!Q6549/(100*360))</f>
        <v>1489.7506269649348</v>
      </c>
    </row>
    <row r="6550" spans="1:9" x14ac:dyDescent="0.45">
      <c r="A6550" s="7">
        <v>42339</v>
      </c>
      <c r="B6550" s="13">
        <v>411.15</v>
      </c>
      <c r="C6550" s="13">
        <v>99.795000000000002</v>
      </c>
      <c r="D6550" s="13">
        <v>14.67</v>
      </c>
      <c r="E6550" s="13">
        <v>385.23</v>
      </c>
      <c r="F6550" s="28">
        <f>F6549*(1+Data!N6550/(100*360))</f>
        <v>1365.5453036650742</v>
      </c>
      <c r="G6550" s="28">
        <f>G6549*(1+Data!O6550/(100*360))</f>
        <v>1803.1126763631255</v>
      </c>
      <c r="H6550" s="28">
        <f>H6549*(1+Data!P6550/(100*360))</f>
        <v>1080.4324465334614</v>
      </c>
      <c r="I6550" s="28">
        <f>I6549*(1+Data!Q6550/(100*360))</f>
        <v>1489.7619553802424</v>
      </c>
    </row>
    <row r="6551" spans="1:9" x14ac:dyDescent="0.45">
      <c r="A6551" s="7">
        <v>42340</v>
      </c>
      <c r="B6551" s="13">
        <v>407.96</v>
      </c>
      <c r="C6551" s="13">
        <v>99.992999999999995</v>
      </c>
      <c r="D6551" s="13">
        <v>15.91</v>
      </c>
      <c r="E6551" s="13">
        <v>385.53</v>
      </c>
      <c r="F6551" s="28">
        <f>F6550*(1+Data!N6551/(100*360))</f>
        <v>1365.5940763915034</v>
      </c>
      <c r="G6551" s="28">
        <f>G6550*(1+Data!O6551/(100*360))</f>
        <v>1803.17847995852</v>
      </c>
      <c r="H6551" s="28">
        <f>H6550*(1+Data!P6551/(100*360))</f>
        <v>1080.4460001326177</v>
      </c>
      <c r="I6551" s="28">
        <f>I6550*(1+Data!Q6551/(100*360))</f>
        <v>1489.7741305250761</v>
      </c>
    </row>
    <row r="6552" spans="1:9" x14ac:dyDescent="0.45">
      <c r="A6552" s="7">
        <v>42341</v>
      </c>
      <c r="B6552" s="13">
        <v>403.93</v>
      </c>
      <c r="C6552" s="13">
        <v>97.620999999999995</v>
      </c>
      <c r="D6552" s="13">
        <v>18.11</v>
      </c>
      <c r="E6552" s="13">
        <v>385.89</v>
      </c>
      <c r="F6552" s="28">
        <f>F6551*(1+Data!N6552/(100*360))</f>
        <v>1365.6449940839684</v>
      </c>
      <c r="G6552" s="28">
        <f>G6551*(1+Data!O6552/(100*360))</f>
        <v>1803.2467653257904</v>
      </c>
      <c r="H6552" s="28">
        <f>H6551*(1+Data!P6552/(100*360))</f>
        <v>1080.461057478238</v>
      </c>
      <c r="I6552" s="28">
        <f>I6551*(1+Data!Q6552/(100*360))</f>
        <v>1489.7882097000897</v>
      </c>
    </row>
    <row r="6553" spans="1:9" x14ac:dyDescent="0.45">
      <c r="A6553" s="7">
        <v>42342</v>
      </c>
      <c r="B6553" s="13">
        <v>407.18</v>
      </c>
      <c r="C6553" s="13">
        <v>98.353999999999999</v>
      </c>
      <c r="D6553" s="13">
        <v>14.81</v>
      </c>
      <c r="E6553" s="13">
        <v>386.75</v>
      </c>
      <c r="F6553" s="28">
        <f>F6552*(1+Data!N6553/(100*360))</f>
        <v>1365.6946201056701</v>
      </c>
      <c r="G6553" s="28">
        <f>G6552*(1+Data!O6553/(100*360))</f>
        <v>1803.3147226837493</v>
      </c>
      <c r="H6553" s="28">
        <f>H6552*(1+Data!P6553/(100*360))</f>
        <v>1080.4760086957754</v>
      </c>
      <c r="I6553" s="28">
        <f>I6552*(1+Data!Q6553/(100*360))</f>
        <v>1489.8033462985279</v>
      </c>
    </row>
    <row r="6554" spans="1:9" x14ac:dyDescent="0.45">
      <c r="A6554" s="7">
        <v>42343</v>
      </c>
      <c r="B6554" s="13">
        <v>407.18</v>
      </c>
      <c r="C6554" s="13">
        <v>98.353999999999999</v>
      </c>
      <c r="D6554" s="13">
        <v>14.81</v>
      </c>
      <c r="E6554" s="13">
        <v>386.75</v>
      </c>
      <c r="F6554" s="28">
        <f>F6553*(1+Data!N6554/(100*360))</f>
        <v>1365.7442479307263</v>
      </c>
      <c r="G6554" s="28">
        <f>G6553*(1+Data!O6554/(100*360))</f>
        <v>1803.3826826027566</v>
      </c>
      <c r="H6554" s="28">
        <f>H6553*(1+Data!P6554/(100*360))</f>
        <v>1080.4909601202048</v>
      </c>
      <c r="I6554" s="28">
        <f>I6553*(1+Data!Q6554/(100*360))</f>
        <v>1489.8184830507575</v>
      </c>
    </row>
    <row r="6555" spans="1:9" x14ac:dyDescent="0.45">
      <c r="A6555" s="7">
        <v>42344</v>
      </c>
      <c r="B6555" s="13">
        <v>407.18</v>
      </c>
      <c r="C6555" s="13">
        <v>98.353999999999999</v>
      </c>
      <c r="D6555" s="13">
        <v>14.81</v>
      </c>
      <c r="E6555" s="13">
        <v>386.75</v>
      </c>
      <c r="F6555" s="28">
        <f>F6554*(1+Data!N6555/(100*360))</f>
        <v>1365.7938775592024</v>
      </c>
      <c r="G6555" s="28">
        <f>G6554*(1+Data!O6555/(100*360))</f>
        <v>1803.450645082909</v>
      </c>
      <c r="H6555" s="28">
        <f>H6554*(1+Data!P6555/(100*360))</f>
        <v>1080.5059117515293</v>
      </c>
      <c r="I6555" s="28">
        <f>I6554*(1+Data!Q6555/(100*360))</f>
        <v>1489.83361995678</v>
      </c>
    </row>
    <row r="6556" spans="1:9" x14ac:dyDescent="0.45">
      <c r="A6556" s="7">
        <v>42345</v>
      </c>
      <c r="B6556" s="13">
        <v>405.19</v>
      </c>
      <c r="C6556" s="13">
        <v>98.655000000000001</v>
      </c>
      <c r="D6556" s="13">
        <v>15.84</v>
      </c>
      <c r="E6556" s="13">
        <v>385.96</v>
      </c>
      <c r="F6556" s="28">
        <f>F6555*(1+Data!N6556/(100*360))</f>
        <v>1365.841551353273</v>
      </c>
      <c r="G6556" s="28">
        <f>G6555*(1+Data!O6556/(100*360))</f>
        <v>1803.5183947121427</v>
      </c>
      <c r="H6556" s="28">
        <f>H6555*(1+Data!P6556/(100*360))</f>
        <v>1080.5232304354604</v>
      </c>
      <c r="I6556" s="28">
        <f>I6555*(1+Data!Q6556/(100*360))</f>
        <v>1489.8519331145503</v>
      </c>
    </row>
    <row r="6557" spans="1:9" x14ac:dyDescent="0.45">
      <c r="A6557" s="7">
        <v>42346</v>
      </c>
      <c r="B6557" s="13">
        <v>401.14</v>
      </c>
      <c r="C6557" s="13">
        <v>98.474000000000004</v>
      </c>
      <c r="D6557" s="13">
        <v>17.600000000000001</v>
      </c>
      <c r="E6557" s="13">
        <v>385.29</v>
      </c>
      <c r="F6557" s="28">
        <f>F6556*(1+Data!N6557/(100*360))</f>
        <v>1365.8891129912945</v>
      </c>
      <c r="G6557" s="28">
        <f>G6556*(1+Data!O6557/(100*360))</f>
        <v>1803.586948450235</v>
      </c>
      <c r="H6557" s="28">
        <f>H6556*(1+Data!P6557/(100*360))</f>
        <v>1080.5417490014231</v>
      </c>
      <c r="I6557" s="28">
        <f>I6556*(1+Data!Q6557/(100*360))</f>
        <v>1489.8719398864621</v>
      </c>
    </row>
    <row r="6558" spans="1:9" x14ac:dyDescent="0.45">
      <c r="A6558" s="7">
        <v>42347</v>
      </c>
      <c r="B6558" s="13">
        <v>399.76</v>
      </c>
      <c r="C6558" s="13">
        <v>97.344999999999999</v>
      </c>
      <c r="D6558" s="13">
        <v>19.61</v>
      </c>
      <c r="E6558" s="13">
        <v>384.9</v>
      </c>
      <c r="F6558" s="28">
        <f>F6557*(1+Data!N6558/(100*360))</f>
        <v>1365.9354887208169</v>
      </c>
      <c r="G6558" s="28">
        <f>G6557*(1+Data!O6558/(100*360))</f>
        <v>1803.6534657388866</v>
      </c>
      <c r="H6558" s="28">
        <f>H6557*(1+Data!P6558/(100*360))</f>
        <v>1080.5606130152282</v>
      </c>
      <c r="I6558" s="28">
        <f>I6557*(1+Data!Q6558/(100*360))</f>
        <v>1489.8923806056639</v>
      </c>
    </row>
    <row r="6559" spans="1:9" x14ac:dyDescent="0.45">
      <c r="A6559" s="7">
        <v>42348</v>
      </c>
      <c r="B6559" s="13">
        <v>399.35</v>
      </c>
      <c r="C6559" s="13">
        <v>97.938999999999993</v>
      </c>
      <c r="D6559" s="13">
        <v>19.34</v>
      </c>
      <c r="E6559" s="13">
        <v>381.66</v>
      </c>
      <c r="F6559" s="28">
        <f>F6558*(1+Data!N6559/(100*360))</f>
        <v>1365.9817863453541</v>
      </c>
      <c r="G6559" s="28">
        <f>G6558*(1+Data!O6559/(100*360))</f>
        <v>1803.7214684846936</v>
      </c>
      <c r="H6559" s="28">
        <f>H6558*(1+Data!P6559/(100*360))</f>
        <v>1080.579384746643</v>
      </c>
      <c r="I6559" s="28">
        <f>I6558*(1+Data!Q6559/(100*360))</f>
        <v>1489.9126109585143</v>
      </c>
    </row>
    <row r="6560" spans="1:9" x14ac:dyDescent="0.45">
      <c r="A6560" s="7">
        <v>42349</v>
      </c>
      <c r="B6560" s="13">
        <v>392.95</v>
      </c>
      <c r="C6560" s="13">
        <v>97.564999999999998</v>
      </c>
      <c r="D6560" s="13">
        <v>24.39</v>
      </c>
      <c r="E6560" s="13">
        <v>380.46</v>
      </c>
      <c r="F6560" s="28">
        <f>F6559*(1+Data!N6560/(100*360))</f>
        <v>1366.0259189402345</v>
      </c>
      <c r="G6560" s="28">
        <f>G6559*(1+Data!O6560/(100*360))</f>
        <v>1803.7857611343702</v>
      </c>
      <c r="H6560" s="28">
        <f>H6559*(1+Data!P6560/(100*360))</f>
        <v>1080.5971070899141</v>
      </c>
      <c r="I6560" s="28">
        <f>I6559*(1+Data!Q6560/(100*360))</f>
        <v>1489.9313546473268</v>
      </c>
    </row>
    <row r="6561" spans="1:9" x14ac:dyDescent="0.45">
      <c r="A6561" s="7">
        <v>42350</v>
      </c>
      <c r="B6561" s="13">
        <v>392.95</v>
      </c>
      <c r="C6561" s="13">
        <v>97.564999999999998</v>
      </c>
      <c r="D6561" s="13">
        <v>24.39</v>
      </c>
      <c r="E6561" s="13">
        <v>380.46</v>
      </c>
      <c r="F6561" s="28">
        <f>F6560*(1+Data!N6561/(100*360))</f>
        <v>1366.0700529609655</v>
      </c>
      <c r="G6561" s="28">
        <f>G6560*(1+Data!O6561/(100*360))</f>
        <v>1803.8500560757227</v>
      </c>
      <c r="H6561" s="28">
        <f>H6560*(1+Data!P6561/(100*360))</f>
        <v>1080.6148297238453</v>
      </c>
      <c r="I6561" s="28">
        <f>I6560*(1+Data!Q6561/(100*360))</f>
        <v>1489.9500985719424</v>
      </c>
    </row>
    <row r="6562" spans="1:9" x14ac:dyDescent="0.45">
      <c r="A6562" s="7">
        <v>42351</v>
      </c>
      <c r="B6562" s="13">
        <v>392.95</v>
      </c>
      <c r="C6562" s="13">
        <v>97.564999999999998</v>
      </c>
      <c r="D6562" s="13">
        <v>24.39</v>
      </c>
      <c r="E6562" s="13">
        <v>380.46</v>
      </c>
      <c r="F6562" s="28">
        <f>F6561*(1+Data!N6562/(100*360))</f>
        <v>1366.1141884075932</v>
      </c>
      <c r="G6562" s="28">
        <f>G6561*(1+Data!O6562/(100*360))</f>
        <v>1803.9143533088327</v>
      </c>
      <c r="H6562" s="28">
        <f>H6561*(1+Data!P6562/(100*360))</f>
        <v>1080.6325526484418</v>
      </c>
      <c r="I6562" s="28">
        <f>I6561*(1+Data!Q6562/(100*360))</f>
        <v>1489.968842732364</v>
      </c>
    </row>
    <row r="6563" spans="1:9" x14ac:dyDescent="0.45">
      <c r="A6563" s="7">
        <v>42352</v>
      </c>
      <c r="B6563" s="13">
        <v>391.63</v>
      </c>
      <c r="C6563" s="13">
        <v>97.603999999999999</v>
      </c>
      <c r="D6563" s="13">
        <v>22.73</v>
      </c>
      <c r="E6563" s="13">
        <v>379.74</v>
      </c>
      <c r="F6563" s="28">
        <f>F6562*(1+Data!N6563/(100*360))</f>
        <v>1366.1583138958788</v>
      </c>
      <c r="G6563" s="28">
        <f>G6562*(1+Data!O6563/(100*360))</f>
        <v>1803.9799356173219</v>
      </c>
      <c r="H6563" s="28">
        <f>H6562*(1+Data!P6563/(100*360))</f>
        <v>1080.6508283871951</v>
      </c>
      <c r="I6563" s="28">
        <f>I6562*(1+Data!Q6563/(100*360))</f>
        <v>1489.9882232319485</v>
      </c>
    </row>
    <row r="6564" spans="1:9" x14ac:dyDescent="0.45">
      <c r="A6564" s="7">
        <v>42353</v>
      </c>
      <c r="B6564" s="13">
        <v>395.15</v>
      </c>
      <c r="C6564" s="13">
        <v>98.216999999999999</v>
      </c>
      <c r="D6564" s="13">
        <v>20.95</v>
      </c>
      <c r="E6564" s="13">
        <v>378.88</v>
      </c>
      <c r="F6564" s="28">
        <f>F6563*(1+Data!N6564/(100*360))</f>
        <v>1366.204167481731</v>
      </c>
      <c r="G6564" s="28">
        <f>G6563*(1+Data!O6564/(100*360))</f>
        <v>1804.0470837593698</v>
      </c>
      <c r="H6564" s="28">
        <f>H6563*(1+Data!P6564/(100*360))</f>
        <v>1080.6692574354295</v>
      </c>
      <c r="I6564" s="28">
        <f>I6563*(1+Data!Q6564/(100*360))</f>
        <v>1490.0078146439655</v>
      </c>
    </row>
    <row r="6565" spans="1:9" x14ac:dyDescent="0.45">
      <c r="A6565" s="7">
        <v>42354</v>
      </c>
      <c r="B6565" s="13">
        <v>400.47</v>
      </c>
      <c r="C6565" s="13">
        <v>97.870999999999995</v>
      </c>
      <c r="D6565" s="13">
        <v>17.86</v>
      </c>
      <c r="E6565" s="13">
        <v>371.63</v>
      </c>
      <c r="F6565" s="28">
        <f>F6564*(1+Data!N6565/(100*360))</f>
        <v>1366.2491155988409</v>
      </c>
      <c r="G6565" s="28">
        <f>G6564*(1+Data!O6565/(100*360))</f>
        <v>1804.1165445833365</v>
      </c>
      <c r="H6565" s="28">
        <f>H6564*(1+Data!P6565/(100*360))</f>
        <v>1080.6880259921879</v>
      </c>
      <c r="I6565" s="28">
        <f>I6564*(1+Data!Q6565/(100*360))</f>
        <v>1490.0278317704619</v>
      </c>
    </row>
    <row r="6566" spans="1:9" x14ac:dyDescent="0.45">
      <c r="A6566" s="7">
        <v>42355</v>
      </c>
      <c r="B6566" s="13">
        <v>397.93</v>
      </c>
      <c r="C6566" s="13">
        <v>99.27</v>
      </c>
      <c r="D6566" s="13">
        <v>18.940000000000001</v>
      </c>
      <c r="E6566" s="13">
        <v>376.42</v>
      </c>
      <c r="F6566" s="28">
        <f>F6565*(1+Data!N6566/(100*360))</f>
        <v>1366.2949494615327</v>
      </c>
      <c r="G6566" s="28">
        <f>G6565*(1+Data!O6566/(100*360))</f>
        <v>1804.1869853115329</v>
      </c>
      <c r="H6566" s="28">
        <f>H6565*(1+Data!P6566/(100*360))</f>
        <v>1080.7063328531806</v>
      </c>
      <c r="I6566" s="28">
        <f>I6565*(1+Data!Q6566/(100*360))</f>
        <v>1490.0472130373355</v>
      </c>
    </row>
    <row r="6567" spans="1:9" x14ac:dyDescent="0.45">
      <c r="A6567" s="7">
        <v>42356</v>
      </c>
      <c r="B6567" s="13">
        <v>392.85</v>
      </c>
      <c r="C6567" s="13">
        <v>98.703000000000003</v>
      </c>
      <c r="D6567" s="13">
        <v>20.7</v>
      </c>
      <c r="E6567" s="13">
        <v>377.33</v>
      </c>
      <c r="F6567" s="28">
        <f>F6566*(1+Data!N6567/(100*360))</f>
        <v>1366.3408683576261</v>
      </c>
      <c r="G6567" s="28">
        <f>G6566*(1+Data!O6567/(100*360))</f>
        <v>1804.2566720338405</v>
      </c>
      <c r="H6567" s="28">
        <f>H6566*(1+Data!P6567/(100*360))</f>
        <v>1080.7240521637634</v>
      </c>
      <c r="I6567" s="28">
        <f>I6566*(1+Data!Q6567/(100*360))</f>
        <v>1490.0657436200524</v>
      </c>
    </row>
    <row r="6568" spans="1:9" x14ac:dyDescent="0.45">
      <c r="A6568" s="7">
        <v>42357</v>
      </c>
      <c r="B6568" s="13">
        <v>392.85</v>
      </c>
      <c r="C6568" s="13">
        <v>98.703000000000003</v>
      </c>
      <c r="D6568" s="13">
        <v>20.7</v>
      </c>
      <c r="E6568" s="13">
        <v>377.33</v>
      </c>
      <c r="F6568" s="28">
        <f>F6567*(1+Data!N6568/(100*360))</f>
        <v>1366.3867887969768</v>
      </c>
      <c r="G6568" s="28">
        <f>G6567*(1+Data!O6568/(100*360))</f>
        <v>1804.3263614477976</v>
      </c>
      <c r="H6568" s="28">
        <f>H6567*(1+Data!P6568/(100*360))</f>
        <v>1080.7417717648727</v>
      </c>
      <c r="I6568" s="28">
        <f>I6567*(1+Data!Q6568/(100*360))</f>
        <v>1490.0842744332201</v>
      </c>
    </row>
    <row r="6569" spans="1:9" x14ac:dyDescent="0.45">
      <c r="A6569" s="7">
        <v>42358</v>
      </c>
      <c r="B6569" s="13">
        <v>392.85</v>
      </c>
      <c r="C6569" s="13">
        <v>98.703000000000003</v>
      </c>
      <c r="D6569" s="13">
        <v>20.7</v>
      </c>
      <c r="E6569" s="13">
        <v>377.33</v>
      </c>
      <c r="F6569" s="28">
        <f>F6568*(1+Data!N6569/(100*360))</f>
        <v>1366.4327107796371</v>
      </c>
      <c r="G6569" s="28">
        <f>G6568*(1+Data!O6569/(100*360))</f>
        <v>1804.3960535535084</v>
      </c>
      <c r="H6569" s="28">
        <f>H6568*(1+Data!P6569/(100*360))</f>
        <v>1080.7594916565135</v>
      </c>
      <c r="I6569" s="28">
        <f>I6568*(1+Data!Q6569/(100*360))</f>
        <v>1490.1028054768415</v>
      </c>
    </row>
    <row r="6570" spans="1:9" x14ac:dyDescent="0.45">
      <c r="A6570" s="7">
        <v>42359</v>
      </c>
      <c r="B6570" s="13">
        <v>394.05</v>
      </c>
      <c r="C6570" s="13">
        <v>98.363</v>
      </c>
      <c r="D6570" s="13">
        <v>18.7</v>
      </c>
      <c r="E6570" s="13">
        <v>377.26</v>
      </c>
      <c r="F6570" s="28">
        <f>F6569*(1+Data!N6570/(100*360))</f>
        <v>1366.4775449551364</v>
      </c>
      <c r="G6570" s="28">
        <f>G6569*(1+Data!O6570/(100*360))</f>
        <v>1804.4656932167532</v>
      </c>
      <c r="H6570" s="28">
        <f>H6569*(1+Data!P6570/(100*360))</f>
        <v>1080.7766592559758</v>
      </c>
      <c r="I6570" s="28">
        <f>I6569*(1+Data!Q6570/(100*360))</f>
        <v>1490.1207005903739</v>
      </c>
    </row>
    <row r="6571" spans="1:9" x14ac:dyDescent="0.45">
      <c r="A6571" s="7">
        <v>42360</v>
      </c>
      <c r="B6571" s="13">
        <v>396.65</v>
      </c>
      <c r="C6571" s="13">
        <v>98.234999999999999</v>
      </c>
      <c r="D6571" s="13">
        <v>16.600000000000001</v>
      </c>
      <c r="E6571" s="13">
        <v>376.31</v>
      </c>
      <c r="F6571" s="28">
        <f>F6570*(1+Data!N6571/(100*360))</f>
        <v>1366.5228550730644</v>
      </c>
      <c r="G6571" s="28">
        <f>G6570*(1+Data!O6571/(100*360))</f>
        <v>1804.5368042022799</v>
      </c>
      <c r="H6571" s="28">
        <f>H6570*(1+Data!P6571/(100*360))</f>
        <v>1080.7937042850729</v>
      </c>
      <c r="I6571" s="28">
        <f>I6570*(1+Data!Q6571/(100*360))</f>
        <v>1490.1383852397396</v>
      </c>
    </row>
    <row r="6572" spans="1:9" x14ac:dyDescent="0.45">
      <c r="A6572" s="7">
        <v>42361</v>
      </c>
      <c r="B6572" s="13">
        <v>401.69</v>
      </c>
      <c r="C6572" s="13">
        <v>98.340999999999994</v>
      </c>
      <c r="D6572" s="13">
        <v>15.57</v>
      </c>
      <c r="E6572" s="13">
        <v>372.22</v>
      </c>
      <c r="F6572" s="28">
        <f>F6571*(1+Data!N6572/(100*360))</f>
        <v>1366.5699241936281</v>
      </c>
      <c r="G6572" s="28">
        <f>G6571*(1+Data!O6572/(100*360))</f>
        <v>1804.6081836580904</v>
      </c>
      <c r="H6572" s="28">
        <f>H6571*(1+Data!P6572/(100*360))</f>
        <v>1080.8104103703204</v>
      </c>
      <c r="I6572" s="28">
        <f>I6571*(1+Data!Q6572/(100*360))</f>
        <v>1490.1556446048248</v>
      </c>
    </row>
    <row r="6573" spans="1:9" x14ac:dyDescent="0.45">
      <c r="A6573" s="7">
        <v>42362</v>
      </c>
      <c r="B6573" s="13">
        <v>402.27</v>
      </c>
      <c r="C6573" s="13">
        <v>97.983999999999995</v>
      </c>
      <c r="D6573" s="13">
        <v>15.74</v>
      </c>
      <c r="E6573" s="13">
        <v>372.37</v>
      </c>
      <c r="F6573" s="28">
        <f>F6572*(1+Data!N6573/(100*360))</f>
        <v>1366.6172037169777</v>
      </c>
      <c r="G6573" s="28">
        <f>G6572*(1+Data!O6573/(100*360))</f>
        <v>1804.6799068077898</v>
      </c>
      <c r="H6573" s="28">
        <f>H6572*(1+Data!P6573/(100*360))</f>
        <v>1080.8271468852699</v>
      </c>
      <c r="I6573" s="28">
        <f>I6572*(1+Data!Q6573/(100*360))</f>
        <v>1490.1729041698147</v>
      </c>
    </row>
    <row r="6574" spans="1:9" x14ac:dyDescent="0.45">
      <c r="A6574" s="7">
        <v>42363</v>
      </c>
      <c r="B6574" s="13">
        <v>402.13</v>
      </c>
      <c r="C6574" s="13">
        <v>97.846999999999994</v>
      </c>
      <c r="D6574" s="13">
        <v>15.74</v>
      </c>
      <c r="E6574" s="13">
        <v>372.37</v>
      </c>
      <c r="F6574" s="28">
        <f>F6573*(1+Data!N6574/(100*360))</f>
        <v>1366.6644848760673</v>
      </c>
      <c r="G6574" s="28">
        <f>G6573*(1+Data!O6574/(100*360))</f>
        <v>1804.7516428340855</v>
      </c>
      <c r="H6574" s="28">
        <f>H6573*(1+Data!P6574/(100*360))</f>
        <v>1080.8438836593871</v>
      </c>
      <c r="I6574" s="28">
        <f>I6573*(1+Data!Q6574/(100*360))</f>
        <v>1490.1901639347118</v>
      </c>
    </row>
    <row r="6575" spans="1:9" x14ac:dyDescent="0.45">
      <c r="A6575" s="7">
        <v>42364</v>
      </c>
      <c r="B6575" s="13">
        <v>402.13</v>
      </c>
      <c r="C6575" s="13">
        <v>97.846999999999994</v>
      </c>
      <c r="D6575" s="13">
        <v>15.74</v>
      </c>
      <c r="E6575" s="13">
        <v>372.37</v>
      </c>
      <c r="F6575" s="28">
        <f>F6574*(1+Data!N6575/(100*360))</f>
        <v>1366.7117676709538</v>
      </c>
      <c r="G6575" s="28">
        <f>G6574*(1+Data!O6575/(100*360))</f>
        <v>1804.8233817118883</v>
      </c>
      <c r="H6575" s="28">
        <f>H6574*(1+Data!P6575/(100*360))</f>
        <v>1080.8606206926756</v>
      </c>
      <c r="I6575" s="28">
        <f>I6574*(1+Data!Q6575/(100*360))</f>
        <v>1490.2074238995181</v>
      </c>
    </row>
    <row r="6576" spans="1:9" x14ac:dyDescent="0.45">
      <c r="A6576" s="7">
        <v>42365</v>
      </c>
      <c r="B6576" s="13">
        <v>402.13</v>
      </c>
      <c r="C6576" s="13">
        <v>97.846999999999994</v>
      </c>
      <c r="D6576" s="13">
        <v>15.74</v>
      </c>
      <c r="E6576" s="13">
        <v>372.37</v>
      </c>
      <c r="F6576" s="28">
        <f>F6575*(1+Data!N6576/(100*360))</f>
        <v>1366.7590521016937</v>
      </c>
      <c r="G6576" s="28">
        <f>G6575*(1+Data!O6576/(100*360))</f>
        <v>1804.8951234413114</v>
      </c>
      <c r="H6576" s="28">
        <f>H6575*(1+Data!P6576/(100*360))</f>
        <v>1080.8773579851397</v>
      </c>
      <c r="I6576" s="28">
        <f>I6575*(1+Data!Q6576/(100*360))</f>
        <v>1490.224684064236</v>
      </c>
    </row>
    <row r="6577" spans="1:9" x14ac:dyDescent="0.45">
      <c r="A6577" s="7">
        <v>42366</v>
      </c>
      <c r="B6577" s="13">
        <v>401.31</v>
      </c>
      <c r="C6577" s="13">
        <v>97.918999999999997</v>
      </c>
      <c r="D6577" s="13">
        <v>16.91</v>
      </c>
      <c r="E6577" s="13">
        <v>371.17</v>
      </c>
      <c r="F6577" s="28">
        <f>F6576*(1+Data!N6577/(100*360))</f>
        <v>1366.8058104474871</v>
      </c>
      <c r="G6577" s="28">
        <f>G6576*(1+Data!O6577/(100*360))</f>
        <v>1804.9674646405786</v>
      </c>
      <c r="H6577" s="28">
        <f>H6576*(1+Data!P6577/(100*360))</f>
        <v>1080.894401601729</v>
      </c>
      <c r="I6577" s="28">
        <f>I6576*(1+Data!Q6577/(100*360))</f>
        <v>1490.2423658164198</v>
      </c>
    </row>
    <row r="6578" spans="1:9" x14ac:dyDescent="0.45">
      <c r="A6578" s="7">
        <v>42367</v>
      </c>
      <c r="B6578" s="13">
        <v>404.58</v>
      </c>
      <c r="C6578" s="13">
        <v>98.100999999999999</v>
      </c>
      <c r="D6578" s="13">
        <v>16.079999999999998</v>
      </c>
      <c r="E6578" s="13">
        <v>371.76</v>
      </c>
      <c r="F6578" s="28">
        <f>F6577*(1+Data!N6578/(100*360))</f>
        <v>1366.8533183394486</v>
      </c>
      <c r="G6578" s="28">
        <f>G6577*(1+Data!O6578/(100*360))</f>
        <v>1805.0431780119216</v>
      </c>
      <c r="H6578" s="28">
        <f>H6577*(1+Data!P6578/(100*360))</f>
        <v>1080.9118149192616</v>
      </c>
      <c r="I6578" s="28">
        <f>I6577*(1+Data!Q6578/(100*360))</f>
        <v>1490.260473302252</v>
      </c>
    </row>
    <row r="6579" spans="1:9" x14ac:dyDescent="0.45">
      <c r="A6579" s="7">
        <v>42368</v>
      </c>
      <c r="B6579" s="13">
        <v>402.19</v>
      </c>
      <c r="C6579" s="13">
        <v>98.266000000000005</v>
      </c>
      <c r="D6579" s="13">
        <v>17.29</v>
      </c>
      <c r="E6579" s="13">
        <v>373.69</v>
      </c>
      <c r="F6579" s="28">
        <f>F6578*(1+Data!N6579/(100*360))</f>
        <v>1366.9008506635939</v>
      </c>
      <c r="G6579" s="28">
        <f>G6578*(1+Data!O6579/(100*360))</f>
        <v>1805.1185084805506</v>
      </c>
      <c r="H6579" s="28">
        <f>H6578*(1+Data!P6579/(100*360))</f>
        <v>1080.9279680230961</v>
      </c>
      <c r="I6579" s="28">
        <f>I6578*(1+Data!Q6579/(100*360))</f>
        <v>1490.2768871547148</v>
      </c>
    </row>
    <row r="6580" spans="1:9" x14ac:dyDescent="0.45">
      <c r="A6580" s="7">
        <v>42369</v>
      </c>
      <c r="B6580" s="13">
        <v>399.36</v>
      </c>
      <c r="C6580" s="13">
        <v>98.631</v>
      </c>
      <c r="D6580" s="13">
        <v>18.21</v>
      </c>
      <c r="E6580" s="13">
        <v>374.7</v>
      </c>
      <c r="F6580" s="28">
        <f>F6579*(1+Data!N6580/(100*360))</f>
        <v>1366.94948575525</v>
      </c>
      <c r="G6580" s="28">
        <f>G6579*(1+Data!O6580/(100*360))</f>
        <v>1805.1931551450946</v>
      </c>
      <c r="H6580" s="28">
        <f>H6579*(1+Data!P6580/(100*360))</f>
        <v>1080.9440881983362</v>
      </c>
      <c r="I6580" s="28">
        <f>I6579*(1+Data!Q6580/(100*360))</f>
        <v>1490.293297056566</v>
      </c>
    </row>
    <row r="6581" spans="1:9" x14ac:dyDescent="0.45">
      <c r="A6581" s="7">
        <v>42370</v>
      </c>
      <c r="B6581" s="13">
        <v>399.37</v>
      </c>
      <c r="C6581" s="13">
        <v>98.683000000000007</v>
      </c>
      <c r="D6581" s="13">
        <v>18.21</v>
      </c>
      <c r="E6581" s="13">
        <v>374.7</v>
      </c>
      <c r="F6581" s="28">
        <f>F6580*(1+Data!N6581/(100*360))</f>
        <v>1366.9981225773697</v>
      </c>
      <c r="G6581" s="28">
        <f>G6580*(1+Data!O6581/(100*360))</f>
        <v>1805.2677296801037</v>
      </c>
      <c r="H6581" s="28">
        <f>H6580*(1+Data!P6581/(100*360))</f>
        <v>1080.9602086139807</v>
      </c>
      <c r="I6581" s="28">
        <f>I6580*(1+Data!Q6581/(100*360))</f>
        <v>1490.3097071391117</v>
      </c>
    </row>
    <row r="6582" spans="1:9" x14ac:dyDescent="0.45">
      <c r="A6582" s="7">
        <v>42371</v>
      </c>
      <c r="B6582" s="13">
        <v>399.37</v>
      </c>
      <c r="C6582" s="13">
        <v>98.683000000000007</v>
      </c>
      <c r="D6582" s="13">
        <v>18.21</v>
      </c>
      <c r="E6582" s="13">
        <v>374.7</v>
      </c>
      <c r="F6582" s="28">
        <f>F6581*(1+Data!N6582/(100*360))</f>
        <v>1367.0467611300146</v>
      </c>
      <c r="G6582" s="28">
        <f>G6581*(1+Data!O6582/(100*360))</f>
        <v>1805.3423072958697</v>
      </c>
      <c r="H6582" s="28">
        <f>H6581*(1+Data!P6582/(100*360))</f>
        <v>1080.9763292700336</v>
      </c>
      <c r="I6582" s="28">
        <f>I6581*(1+Data!Q6582/(100*360))</f>
        <v>1490.3261174023539</v>
      </c>
    </row>
    <row r="6583" spans="1:9" x14ac:dyDescent="0.45">
      <c r="A6583" s="7">
        <v>42372</v>
      </c>
      <c r="B6583" s="13">
        <v>399.37</v>
      </c>
      <c r="C6583" s="13">
        <v>98.683000000000007</v>
      </c>
      <c r="D6583" s="13">
        <v>18.21</v>
      </c>
      <c r="E6583" s="13">
        <v>374.7</v>
      </c>
      <c r="F6583" s="28">
        <f>F6582*(1+Data!N6583/(100*360))</f>
        <v>1367.0954014132462</v>
      </c>
      <c r="G6583" s="28">
        <f>G6582*(1+Data!O6583/(100*360))</f>
        <v>1805.4168879925198</v>
      </c>
      <c r="H6583" s="28">
        <f>H6582*(1+Data!P6583/(100*360))</f>
        <v>1080.9924501664982</v>
      </c>
      <c r="I6583" s="28">
        <f>I6582*(1+Data!Q6583/(100*360))</f>
        <v>1490.3425278462946</v>
      </c>
    </row>
    <row r="6584" spans="1:9" x14ac:dyDescent="0.45">
      <c r="A6584" s="7">
        <v>42373</v>
      </c>
      <c r="B6584" s="13">
        <v>391.16</v>
      </c>
      <c r="C6584" s="13">
        <v>98.869</v>
      </c>
      <c r="D6584" s="13">
        <v>20.7</v>
      </c>
      <c r="E6584" s="13">
        <v>374.74</v>
      </c>
      <c r="F6584" s="28">
        <f>F6583*(1+Data!N6584/(100*360))</f>
        <v>1367.1441307693322</v>
      </c>
      <c r="G6584" s="28">
        <f>G6583*(1+Data!O6584/(100*360))</f>
        <v>1805.4902330535945</v>
      </c>
      <c r="H6584" s="28">
        <f>H6583*(1+Data!P6584/(100*360))</f>
        <v>1081.0080164376138</v>
      </c>
      <c r="I6584" s="28">
        <f>I6583*(1+Data!Q6584/(100*360))</f>
        <v>1490.3580914976096</v>
      </c>
    </row>
    <row r="6585" spans="1:9" x14ac:dyDescent="0.45">
      <c r="A6585" s="7">
        <v>42374</v>
      </c>
      <c r="B6585" s="13">
        <v>391.14</v>
      </c>
      <c r="C6585" s="13">
        <v>99.403999999999996</v>
      </c>
      <c r="D6585" s="13">
        <v>19.34</v>
      </c>
      <c r="E6585" s="13">
        <v>375.01</v>
      </c>
      <c r="F6585" s="28">
        <f>F6584*(1+Data!N6585/(100*360))</f>
        <v>1367.192953005291</v>
      </c>
      <c r="G6585" s="28">
        <f>G6584*(1+Data!O6585/(100*360))</f>
        <v>1805.5624927849219</v>
      </c>
      <c r="H6585" s="28">
        <f>H6584*(1+Data!P6585/(100*360))</f>
        <v>1081.0229375559811</v>
      </c>
      <c r="I6585" s="28">
        <f>I6584*(1+Data!Q6585/(100*360))</f>
        <v>1490.3728083292849</v>
      </c>
    </row>
    <row r="6586" spans="1:9" x14ac:dyDescent="0.45">
      <c r="A6586" s="7">
        <v>42375</v>
      </c>
      <c r="B6586" s="13">
        <v>386.28</v>
      </c>
      <c r="C6586" s="13">
        <v>99.180999999999997</v>
      </c>
      <c r="D6586" s="13">
        <v>20.59</v>
      </c>
      <c r="E6586" s="13">
        <v>377.3</v>
      </c>
      <c r="F6586" s="28">
        <f>F6585*(1+Data!N6586/(100*360))</f>
        <v>1367.2401439487189</v>
      </c>
      <c r="G6586" s="28">
        <f>G6585*(1+Data!O6586/(100*360))</f>
        <v>1805.6311141905505</v>
      </c>
      <c r="H6586" s="28">
        <f>H6585*(1+Data!P6586/(100*360))</f>
        <v>1081.0410345558653</v>
      </c>
      <c r="I6586" s="28">
        <f>I6585*(1+Data!Q6586/(100*360))</f>
        <v>1490.3917726539419</v>
      </c>
    </row>
    <row r="6587" spans="1:9" x14ac:dyDescent="0.45">
      <c r="A6587" s="7">
        <v>42376</v>
      </c>
      <c r="B6587" s="13">
        <v>377.91</v>
      </c>
      <c r="C6587" s="13">
        <v>98.218999999999994</v>
      </c>
      <c r="D6587" s="13">
        <v>24.99</v>
      </c>
      <c r="E6587" s="13">
        <v>375.89</v>
      </c>
      <c r="F6587" s="28">
        <f>F6586*(1+Data!N6587/(100*360))</f>
        <v>1367.286668092506</v>
      </c>
      <c r="G6587" s="28">
        <f>G6586*(1+Data!O6587/(100*360))</f>
        <v>1805.6966385374278</v>
      </c>
      <c r="H6587" s="28">
        <f>H6586*(1+Data!P6587/(100*360))</f>
        <v>1081.0586645507817</v>
      </c>
      <c r="I6587" s="28">
        <f>I6586*(1+Data!Q6587/(100*360))</f>
        <v>1490.4098860868853</v>
      </c>
    </row>
    <row r="6588" spans="1:9" x14ac:dyDescent="0.45">
      <c r="A6588" s="7">
        <v>42377</v>
      </c>
      <c r="B6588" s="13">
        <v>374.75</v>
      </c>
      <c r="C6588" s="13">
        <v>98.54</v>
      </c>
      <c r="D6588" s="13">
        <v>27.01</v>
      </c>
      <c r="E6588" s="13">
        <v>377.84</v>
      </c>
      <c r="F6588" s="28">
        <f>F6587*(1+Data!N6588/(100*360))</f>
        <v>1367.3329165640544</v>
      </c>
      <c r="G6588" s="28">
        <f>G6587*(1+Data!O6588/(100*360))</f>
        <v>1805.7602391856963</v>
      </c>
      <c r="H6588" s="28">
        <f>H6587*(1+Data!P6588/(100*360))</f>
        <v>1081.0756795441609</v>
      </c>
      <c r="I6588" s="28">
        <f>I6587*(1+Data!Q6588/(100*360))</f>
        <v>1490.4271527283634</v>
      </c>
    </row>
    <row r="6589" spans="1:9" x14ac:dyDescent="0.45">
      <c r="A6589" s="7">
        <v>42378</v>
      </c>
      <c r="B6589" s="13">
        <v>374.75</v>
      </c>
      <c r="C6589" s="13">
        <v>98.54</v>
      </c>
      <c r="D6589" s="13">
        <v>27.01</v>
      </c>
      <c r="E6589" s="13">
        <v>377.84</v>
      </c>
      <c r="F6589" s="28">
        <f>F6588*(1+Data!N6589/(100*360))</f>
        <v>1367.3791665999572</v>
      </c>
      <c r="G6589" s="28">
        <f>G6588*(1+Data!O6589/(100*360))</f>
        <v>1805.8238420741209</v>
      </c>
      <c r="H6589" s="28">
        <f>H6588*(1+Data!P6589/(100*360))</f>
        <v>1081.0926948053425</v>
      </c>
      <c r="I6589" s="28">
        <f>I6588*(1+Data!Q6589/(100*360))</f>
        <v>1490.4444195698784</v>
      </c>
    </row>
    <row r="6590" spans="1:9" x14ac:dyDescent="0.45">
      <c r="A6590" s="7">
        <v>42379</v>
      </c>
      <c r="B6590" s="13">
        <v>374.75</v>
      </c>
      <c r="C6590" s="13">
        <v>98.54</v>
      </c>
      <c r="D6590" s="13">
        <v>27.01</v>
      </c>
      <c r="E6590" s="13">
        <v>377.84</v>
      </c>
      <c r="F6590" s="28">
        <f>F6589*(1+Data!N6590/(100*360))</f>
        <v>1367.4254182002676</v>
      </c>
      <c r="G6590" s="28">
        <f>G6589*(1+Data!O6590/(100*360))</f>
        <v>1805.8874472027805</v>
      </c>
      <c r="H6590" s="28">
        <f>H6589*(1+Data!P6590/(100*360))</f>
        <v>1081.1097103343307</v>
      </c>
      <c r="I6590" s="28">
        <f>I6589*(1+Data!Q6590/(100*360))</f>
        <v>1490.4616866114325</v>
      </c>
    </row>
    <row r="6591" spans="1:9" x14ac:dyDescent="0.45">
      <c r="A6591" s="7">
        <v>42380</v>
      </c>
      <c r="B6591" s="13">
        <v>373.1</v>
      </c>
      <c r="C6591" s="13">
        <v>98.724999999999994</v>
      </c>
      <c r="D6591" s="13">
        <v>24.3</v>
      </c>
      <c r="E6591" s="13">
        <v>373.94</v>
      </c>
      <c r="F6591" s="28">
        <f>F6590*(1+Data!N6591/(100*360))</f>
        <v>1367.4706344007627</v>
      </c>
      <c r="G6591" s="28">
        <f>G6590*(1+Data!O6591/(100*360))</f>
        <v>1805.9491082263946</v>
      </c>
      <c r="H6591" s="28">
        <f>H6590*(1+Data!P6591/(100*360))</f>
        <v>1081.1266032363512</v>
      </c>
      <c r="I6591" s="28">
        <f>I6590*(1+Data!Q6591/(100*360))</f>
        <v>1490.4787431257439</v>
      </c>
    </row>
    <row r="6592" spans="1:9" x14ac:dyDescent="0.45">
      <c r="A6592" s="7">
        <v>42381</v>
      </c>
      <c r="B6592" s="13">
        <v>373.98</v>
      </c>
      <c r="C6592" s="13">
        <v>98.974000000000004</v>
      </c>
      <c r="D6592" s="13">
        <v>22.47</v>
      </c>
      <c r="E6592" s="13">
        <v>375.6</v>
      </c>
      <c r="F6592" s="28">
        <f>F6591*(1+Data!N6592/(100*360))</f>
        <v>1367.5150771963808</v>
      </c>
      <c r="G6592" s="28">
        <f>G6591*(1+Data!O6592/(100*360))</f>
        <v>1806.0094469927105</v>
      </c>
      <c r="H6592" s="28">
        <f>H6591*(1+Data!P6592/(100*360))</f>
        <v>1081.1435537721177</v>
      </c>
      <c r="I6592" s="28">
        <f>I6591*(1+Data!Q6592/(100*360))</f>
        <v>1490.4957957032914</v>
      </c>
    </row>
    <row r="6593" spans="1:9" x14ac:dyDescent="0.45">
      <c r="A6593" s="7">
        <v>42382</v>
      </c>
      <c r="B6593" s="13">
        <v>370.51</v>
      </c>
      <c r="C6593" s="13">
        <v>98.933000000000007</v>
      </c>
      <c r="D6593" s="13">
        <v>25.22</v>
      </c>
      <c r="E6593" s="13">
        <v>375.59</v>
      </c>
      <c r="F6593" s="28">
        <f>F6592*(1+Data!N6593/(100*360))</f>
        <v>1367.5590162155418</v>
      </c>
      <c r="G6593" s="28">
        <f>G6592*(1+Data!O6593/(100*360))</f>
        <v>1806.0690352710753</v>
      </c>
      <c r="H6593" s="28">
        <f>H6592*(1+Data!P6593/(100*360))</f>
        <v>1081.1598590374933</v>
      </c>
      <c r="I6593" s="28">
        <f>I6592*(1+Data!Q6593/(100*360))</f>
        <v>1490.5120014155079</v>
      </c>
    </row>
    <row r="6594" spans="1:9" x14ac:dyDescent="0.45">
      <c r="A6594" s="7">
        <v>42383</v>
      </c>
      <c r="B6594" s="13">
        <v>371.24</v>
      </c>
      <c r="C6594" s="13">
        <v>99.088999999999999</v>
      </c>
      <c r="D6594" s="13">
        <v>23.95</v>
      </c>
      <c r="E6594" s="13">
        <v>376.09</v>
      </c>
      <c r="F6594" s="28">
        <f>F6593*(1+Data!N6594/(100*360))</f>
        <v>1367.6039975108501</v>
      </c>
      <c r="G6594" s="28">
        <f>G6593*(1+Data!O6594/(100*360))</f>
        <v>1806.1272207951615</v>
      </c>
      <c r="H6594" s="28">
        <f>H6593*(1+Data!P6594/(100*360))</f>
        <v>1081.1743486342637</v>
      </c>
      <c r="I6594" s="28">
        <f>I6593*(1+Data!Q6594/(100*360))</f>
        <v>1490.5256660950065</v>
      </c>
    </row>
    <row r="6595" spans="1:9" x14ac:dyDescent="0.45">
      <c r="A6595" s="7">
        <v>42384</v>
      </c>
      <c r="B6595" s="13">
        <v>364.47</v>
      </c>
      <c r="C6595" s="13">
        <v>98.956000000000003</v>
      </c>
      <c r="D6595" s="13">
        <v>27.02</v>
      </c>
      <c r="E6595" s="13">
        <v>376.57</v>
      </c>
      <c r="F6595" s="28">
        <f>F6594*(1+Data!N6595/(100*360))</f>
        <v>1367.6461197139736</v>
      </c>
      <c r="G6595" s="28">
        <f>G6594*(1+Data!O6595/(100*360))</f>
        <v>1806.1814246798656</v>
      </c>
      <c r="H6595" s="28">
        <f>H6594*(1+Data!P6595/(100*360))</f>
        <v>1081.1868090695427</v>
      </c>
      <c r="I6595" s="28">
        <f>I6594*(1+Data!Q6595/(100*360))</f>
        <v>1490.5365789312345</v>
      </c>
    </row>
    <row r="6596" spans="1:9" x14ac:dyDescent="0.45">
      <c r="A6596" s="7">
        <v>42385</v>
      </c>
      <c r="B6596" s="13">
        <v>364.47</v>
      </c>
      <c r="C6596" s="13">
        <v>98.956000000000003</v>
      </c>
      <c r="D6596" s="13">
        <v>27.02</v>
      </c>
      <c r="E6596" s="13">
        <v>376.57</v>
      </c>
      <c r="F6596" s="28">
        <f>F6595*(1+Data!N6596/(100*360))</f>
        <v>1367.6882432144607</v>
      </c>
      <c r="G6596" s="28">
        <f>G6595*(1+Data!O6596/(100*360))</f>
        <v>1806.2356301912885</v>
      </c>
      <c r="H6596" s="28">
        <f>H6595*(1+Data!P6596/(100*360))</f>
        <v>1081.1992696484272</v>
      </c>
      <c r="I6596" s="28">
        <f>I6595*(1+Data!Q6596/(100*360))</f>
        <v>1490.5474918473606</v>
      </c>
    </row>
    <row r="6597" spans="1:9" x14ac:dyDescent="0.45">
      <c r="A6597" s="7">
        <v>42386</v>
      </c>
      <c r="B6597" s="13">
        <v>364.47</v>
      </c>
      <c r="C6597" s="13">
        <v>98.956000000000003</v>
      </c>
      <c r="D6597" s="13">
        <v>27.02</v>
      </c>
      <c r="E6597" s="13">
        <v>376.57</v>
      </c>
      <c r="F6597" s="28">
        <f>F6596*(1+Data!N6597/(100*360))</f>
        <v>1367.7303680123516</v>
      </c>
      <c r="G6597" s="28">
        <f>G6596*(1+Data!O6597/(100*360))</f>
        <v>1806.289837329479</v>
      </c>
      <c r="H6597" s="28">
        <f>H6596*(1+Data!P6597/(100*360))</f>
        <v>1081.2117303709185</v>
      </c>
      <c r="I6597" s="28">
        <f>I6596*(1+Data!Q6597/(100*360))</f>
        <v>1490.5584048433852</v>
      </c>
    </row>
    <row r="6598" spans="1:9" x14ac:dyDescent="0.45">
      <c r="A6598" s="7">
        <v>42387</v>
      </c>
      <c r="B6598" s="13">
        <v>362.68</v>
      </c>
      <c r="C6598" s="13">
        <v>98.956000000000003</v>
      </c>
      <c r="D6598" s="13">
        <v>27.02</v>
      </c>
      <c r="E6598" s="13">
        <v>376.57</v>
      </c>
      <c r="F6598" s="28">
        <f>F6597*(1+Data!N6598/(100*360))</f>
        <v>1367.7724941076865</v>
      </c>
      <c r="G6598" s="28">
        <f>G6597*(1+Data!O6598/(100*360))</f>
        <v>1806.3441665138084</v>
      </c>
      <c r="H6598" s="28">
        <f>H6597*(1+Data!P6598/(100*360))</f>
        <v>1081.2241912370187</v>
      </c>
      <c r="I6598" s="28">
        <f>I6597*(1+Data!Q6598/(100*360))</f>
        <v>1490.569317919309</v>
      </c>
    </row>
    <row r="6599" spans="1:9" x14ac:dyDescent="0.45">
      <c r="A6599" s="7">
        <v>42388</v>
      </c>
      <c r="B6599" s="13">
        <v>364.61</v>
      </c>
      <c r="C6599" s="13">
        <v>98.991</v>
      </c>
      <c r="D6599" s="13">
        <v>26.05</v>
      </c>
      <c r="E6599" s="13">
        <v>377.25</v>
      </c>
      <c r="F6599" s="28">
        <f>F6598*(1+Data!N6599/(100*360))</f>
        <v>1367.8152673930717</v>
      </c>
      <c r="G6599" s="28">
        <f>G6598*(1+Data!O6599/(100*360))</f>
        <v>1806.3994556981716</v>
      </c>
      <c r="H6599" s="28">
        <f>H6598*(1+Data!P6599/(100*360))</f>
        <v>1081.236529290936</v>
      </c>
      <c r="I6599" s="28">
        <f>I6598*(1+Data!Q6599/(100*360))</f>
        <v>1490.5800203326305</v>
      </c>
    </row>
    <row r="6600" spans="1:9" x14ac:dyDescent="0.45">
      <c r="A6600" s="7">
        <v>42389</v>
      </c>
      <c r="B6600" s="13">
        <v>357.32</v>
      </c>
      <c r="C6600" s="13">
        <v>99.090999999999994</v>
      </c>
      <c r="D6600" s="13">
        <v>27.59</v>
      </c>
      <c r="E6600" s="13">
        <v>377.69</v>
      </c>
      <c r="F6600" s="28">
        <f>F6599*(1+Data!N6600/(100*360))</f>
        <v>1367.8566628023448</v>
      </c>
      <c r="G6600" s="28">
        <f>G6599*(1+Data!O6600/(100*360))</f>
        <v>1806.4521072245288</v>
      </c>
      <c r="H6600" s="28">
        <f>H6599*(1+Data!P6600/(100*360))</f>
        <v>1081.2477300658395</v>
      </c>
      <c r="I6600" s="28">
        <f>I6599*(1+Data!Q6600/(100*360))</f>
        <v>1490.589032738442</v>
      </c>
    </row>
    <row r="6601" spans="1:9" x14ac:dyDescent="0.45">
      <c r="A6601" s="7">
        <v>42390</v>
      </c>
      <c r="B6601" s="13">
        <v>358.45</v>
      </c>
      <c r="C6601" s="13">
        <v>99.055999999999997</v>
      </c>
      <c r="D6601" s="13">
        <v>26.69</v>
      </c>
      <c r="E6601" s="13">
        <v>377.64</v>
      </c>
      <c r="F6601" s="28">
        <f>F6600*(1+Data!N6601/(100*360))</f>
        <v>1367.8971779567767</v>
      </c>
      <c r="G6601" s="28">
        <f>G6600*(1+Data!O6601/(100*360))</f>
        <v>1806.5056635115857</v>
      </c>
      <c r="H6601" s="28">
        <f>H6600*(1+Data!P6601/(100*360))</f>
        <v>1081.259633808628</v>
      </c>
      <c r="I6601" s="28">
        <f>I6600*(1+Data!Q6601/(100*360))</f>
        <v>1490.5988881799008</v>
      </c>
    </row>
    <row r="6602" spans="1:9" x14ac:dyDescent="0.45">
      <c r="A6602" s="7">
        <v>42391</v>
      </c>
      <c r="B6602" s="13">
        <v>367.97</v>
      </c>
      <c r="C6602" s="13">
        <v>99.573999999999998</v>
      </c>
      <c r="D6602" s="13">
        <v>22.34</v>
      </c>
      <c r="E6602" s="13">
        <v>376.83</v>
      </c>
      <c r="F6602" s="28">
        <f>F6601*(1+Data!N6602/(100*360))</f>
        <v>1367.9401489267364</v>
      </c>
      <c r="G6602" s="28">
        <f>G6601*(1+Data!O6602/(100*360))</f>
        <v>1806.5619361630042</v>
      </c>
      <c r="H6602" s="28">
        <f>H6601*(1+Data!P6602/(100*360))</f>
        <v>1081.2724546466166</v>
      </c>
      <c r="I6602" s="28">
        <f>I6601*(1+Data!Q6602/(100*360))</f>
        <v>1490.6095908055393</v>
      </c>
    </row>
    <row r="6603" spans="1:9" x14ac:dyDescent="0.45">
      <c r="A6603" s="7">
        <v>42392</v>
      </c>
      <c r="B6603" s="13">
        <v>367.97</v>
      </c>
      <c r="C6603" s="13">
        <v>99.573999999999998</v>
      </c>
      <c r="D6603" s="13">
        <v>22.34</v>
      </c>
      <c r="E6603" s="13">
        <v>376.83</v>
      </c>
      <c r="F6603" s="28">
        <f>F6602*(1+Data!N6603/(100*360))</f>
        <v>1367.9831212465813</v>
      </c>
      <c r="G6603" s="28">
        <f>G6602*(1+Data!O6603/(100*360))</f>
        <v>1806.6182105673158</v>
      </c>
      <c r="H6603" s="28">
        <f>H6602*(1+Data!P6603/(100*360))</f>
        <v>1081.2852756366258</v>
      </c>
      <c r="I6603" s="28">
        <f>I6602*(1+Data!Q6603/(100*360))</f>
        <v>1490.6202935080235</v>
      </c>
    </row>
    <row r="6604" spans="1:9" x14ac:dyDescent="0.45">
      <c r="A6604" s="7">
        <v>42393</v>
      </c>
      <c r="B6604" s="13">
        <v>367.97</v>
      </c>
      <c r="C6604" s="13">
        <v>99.573999999999998</v>
      </c>
      <c r="D6604" s="13">
        <v>22.34</v>
      </c>
      <c r="E6604" s="13">
        <v>376.83</v>
      </c>
      <c r="F6604" s="28">
        <f>F6603*(1+Data!N6604/(100*360))</f>
        <v>1368.0260949163539</v>
      </c>
      <c r="G6604" s="28">
        <f>G6603*(1+Data!O6604/(100*360))</f>
        <v>1806.6744867245752</v>
      </c>
      <c r="H6604" s="28">
        <f>H6603*(1+Data!P6604/(100*360))</f>
        <v>1081.2980967786575</v>
      </c>
      <c r="I6604" s="28">
        <f>I6603*(1+Data!Q6604/(100*360))</f>
        <v>1490.630996287354</v>
      </c>
    </row>
    <row r="6605" spans="1:9" x14ac:dyDescent="0.45">
      <c r="A6605" s="7">
        <v>42394</v>
      </c>
      <c r="B6605" s="13">
        <v>364.84</v>
      </c>
      <c r="C6605" s="13">
        <v>99.36</v>
      </c>
      <c r="D6605" s="13">
        <v>24.15</v>
      </c>
      <c r="E6605" s="13">
        <v>378.93</v>
      </c>
      <c r="F6605" s="28">
        <f>F6604*(1+Data!N6605/(100*360))</f>
        <v>1368.068587326891</v>
      </c>
      <c r="G6605" s="28">
        <f>G6604*(1+Data!O6605/(100*360))</f>
        <v>1806.7304032999393</v>
      </c>
      <c r="H6605" s="28">
        <f>H6604*(1+Data!P6605/(100*360))</f>
        <v>1081.3104231291884</v>
      </c>
      <c r="I6605" s="28">
        <f>I6604*(1+Data!Q6605/(100*360))</f>
        <v>1490.6408520062664</v>
      </c>
    </row>
    <row r="6606" spans="1:9" x14ac:dyDescent="0.45">
      <c r="A6606" s="7">
        <v>42395</v>
      </c>
      <c r="B6606" s="13">
        <v>367.63</v>
      </c>
      <c r="C6606" s="13">
        <v>99.087000000000003</v>
      </c>
      <c r="D6606" s="13">
        <v>22.5</v>
      </c>
      <c r="E6606" s="13">
        <v>380.19</v>
      </c>
      <c r="F6606" s="28">
        <f>F6605*(1+Data!N6606/(100*360))</f>
        <v>1368.1118904978703</v>
      </c>
      <c r="G6606" s="28">
        <f>G6605*(1+Data!O6606/(100*360))</f>
        <v>1806.7848912776856</v>
      </c>
      <c r="H6606" s="28">
        <f>H6605*(1+Data!P6606/(100*360))</f>
        <v>1081.3233025215759</v>
      </c>
      <c r="I6606" s="28">
        <f>I6605*(1+Data!Q6606/(100*360))</f>
        <v>1490.6513441805935</v>
      </c>
    </row>
    <row r="6607" spans="1:9" x14ac:dyDescent="0.45">
      <c r="A6607" s="7">
        <v>42396</v>
      </c>
      <c r="B6607" s="13">
        <v>367.05</v>
      </c>
      <c r="C6607" s="13">
        <v>98.902000000000001</v>
      </c>
      <c r="D6607" s="13">
        <v>23.11</v>
      </c>
      <c r="E6607" s="13">
        <v>381.63</v>
      </c>
      <c r="F6607" s="28">
        <f>F6606*(1+Data!N6607/(100*360))</f>
        <v>1368.1562819284061</v>
      </c>
      <c r="G6607" s="28">
        <f>G6606*(1+Data!O6607/(100*360))</f>
        <v>1806.839526445259</v>
      </c>
      <c r="H6607" s="28">
        <f>H6606*(1+Data!P6607/(100*360))</f>
        <v>1081.3359632335621</v>
      </c>
      <c r="I6607" s="28">
        <f>I6606*(1+Data!Q6607/(100*360))</f>
        <v>1490.6614107881408</v>
      </c>
    </row>
    <row r="6608" spans="1:9" x14ac:dyDescent="0.45">
      <c r="A6608" s="7">
        <v>42397</v>
      </c>
      <c r="B6608" s="13">
        <v>367.64</v>
      </c>
      <c r="C6608" s="13">
        <v>98.51</v>
      </c>
      <c r="D6608" s="13">
        <v>22.42</v>
      </c>
      <c r="E6608" s="13">
        <v>381.63</v>
      </c>
      <c r="F6608" s="28">
        <f>F6607*(1+Data!N6608/(100*360))</f>
        <v>1368.2016857147955</v>
      </c>
      <c r="G6608" s="28">
        <f>G6607*(1+Data!O6608/(100*360))</f>
        <v>1806.8929587052551</v>
      </c>
      <c r="H6608" s="28">
        <f>H6607*(1+Data!P6608/(100*360))</f>
        <v>1081.348777249354</v>
      </c>
      <c r="I6608" s="28">
        <f>I6607*(1+Data!Q6608/(100*360))</f>
        <v>1490.6716882191915</v>
      </c>
    </row>
    <row r="6609" spans="1:9" x14ac:dyDescent="0.45">
      <c r="A6609" s="7">
        <v>42398</v>
      </c>
      <c r="B6609" s="13">
        <v>375.02</v>
      </c>
      <c r="C6609" s="13">
        <v>99.605999999999995</v>
      </c>
      <c r="D6609" s="13">
        <v>20.2</v>
      </c>
      <c r="E6609" s="13">
        <v>383.26</v>
      </c>
      <c r="F6609" s="28">
        <f>F6608*(1+Data!N6609/(100*360))</f>
        <v>1368.2472202270083</v>
      </c>
      <c r="G6609" s="28">
        <f>G6608*(1+Data!O6609/(100*360))</f>
        <v>1806.9430648508294</v>
      </c>
      <c r="H6609" s="28">
        <f>H6608*(1+Data!P6609/(100*360))</f>
        <v>1081.3618025445792</v>
      </c>
      <c r="I6609" s="28">
        <f>I6608*(1+Data!Q6609/(100*360))</f>
        <v>1490.6819657211006</v>
      </c>
    </row>
    <row r="6610" spans="1:9" x14ac:dyDescent="0.45">
      <c r="A6610" s="7">
        <v>42399</v>
      </c>
      <c r="B6610" s="13">
        <v>375.02</v>
      </c>
      <c r="C6610" s="13">
        <v>99.605999999999995</v>
      </c>
      <c r="D6610" s="13">
        <v>20.2</v>
      </c>
      <c r="E6610" s="13">
        <v>383.26</v>
      </c>
      <c r="F6610" s="28">
        <f>F6609*(1+Data!N6610/(100*360))</f>
        <v>1368.2927562546349</v>
      </c>
      <c r="G6610" s="28">
        <f>G6609*(1+Data!O6610/(100*360))</f>
        <v>1806.9931723858751</v>
      </c>
      <c r="H6610" s="28">
        <f>H6609*(1+Data!P6610/(100*360))</f>
        <v>1081.3748279966994</v>
      </c>
      <c r="I6610" s="28">
        <f>I6609*(1+Data!Q6610/(100*360))</f>
        <v>1490.6922432938682</v>
      </c>
    </row>
    <row r="6611" spans="1:9" x14ac:dyDescent="0.45">
      <c r="A6611" s="7">
        <v>42400</v>
      </c>
      <c r="B6611" s="13">
        <v>375.02</v>
      </c>
      <c r="C6611" s="13">
        <v>99.605999999999995</v>
      </c>
      <c r="D6611" s="13">
        <v>20.2</v>
      </c>
      <c r="E6611" s="13">
        <v>383.26</v>
      </c>
      <c r="F6611" s="28">
        <f>F6610*(1+Data!N6611/(100*360))</f>
        <v>1368.3382937977258</v>
      </c>
      <c r="G6611" s="28">
        <f>G6610*(1+Data!O6611/(100*360))</f>
        <v>1807.0432813104305</v>
      </c>
      <c r="H6611" s="28">
        <f>H6610*(1+Data!P6611/(100*360))</f>
        <v>1081.3878536057166</v>
      </c>
      <c r="I6611" s="28">
        <f>I6610*(1+Data!Q6611/(100*360))</f>
        <v>1490.7025209374949</v>
      </c>
    </row>
    <row r="6612" spans="1:9" x14ac:dyDescent="0.45">
      <c r="A6612" s="7">
        <v>42401</v>
      </c>
      <c r="B6612" s="13">
        <v>375.99</v>
      </c>
      <c r="C6612" s="13">
        <v>99.009</v>
      </c>
      <c r="D6612" s="13">
        <v>19.98</v>
      </c>
      <c r="E6612" s="13">
        <v>383.15</v>
      </c>
      <c r="F6612" s="28">
        <f>F6611*(1+Data!N6612/(100*360))</f>
        <v>1368.383361539808</v>
      </c>
      <c r="G6612" s="28">
        <f>G6611*(1+Data!O6612/(100*360))</f>
        <v>1807.0955450177778</v>
      </c>
      <c r="H6612" s="28">
        <f>H6611*(1+Data!P6612/(100*360))</f>
        <v>1081.4014927480334</v>
      </c>
      <c r="I6612" s="28">
        <f>I6611*(1+Data!Q6612/(100*360))</f>
        <v>1490.7140566817457</v>
      </c>
    </row>
    <row r="6613" spans="1:9" x14ac:dyDescent="0.45">
      <c r="A6613" s="7">
        <v>42402</v>
      </c>
      <c r="B6613" s="13">
        <v>369.31</v>
      </c>
      <c r="C6613" s="13">
        <v>98.872</v>
      </c>
      <c r="D6613" s="13">
        <v>21.98</v>
      </c>
      <c r="E6613" s="13">
        <v>384.32</v>
      </c>
      <c r="F6613" s="28">
        <f>F6612*(1+Data!N6613/(100*360))</f>
        <v>1368.4263895943986</v>
      </c>
      <c r="G6613" s="28">
        <f>G6612*(1+Data!O6613/(100*360))</f>
        <v>1807.1432623795861</v>
      </c>
      <c r="H6613" s="28">
        <f>H6612*(1+Data!P6613/(100*360))</f>
        <v>1081.4148528618448</v>
      </c>
      <c r="I6613" s="28">
        <f>I6612*(1+Data!Q6613/(100*360))</f>
        <v>1490.7251667929963</v>
      </c>
    </row>
    <row r="6614" spans="1:9" x14ac:dyDescent="0.45">
      <c r="A6614" s="7">
        <v>42403</v>
      </c>
      <c r="B6614" s="13">
        <v>369.39</v>
      </c>
      <c r="C6614" s="13">
        <v>97.287999999999997</v>
      </c>
      <c r="D6614" s="13">
        <v>21.65</v>
      </c>
      <c r="E6614" s="13">
        <v>385.76</v>
      </c>
      <c r="F6614" s="28">
        <f>F6613*(1+Data!N6614/(100*360))</f>
        <v>1368.4700614021488</v>
      </c>
      <c r="G6614" s="28">
        <f>G6613*(1+Data!O6614/(100*360))</f>
        <v>1807.1885965762597</v>
      </c>
      <c r="H6614" s="28">
        <f>H6613*(1+Data!P6614/(100*360))</f>
        <v>1081.4307093405716</v>
      </c>
      <c r="I6614" s="28">
        <f>I6613*(1+Data!Q6614/(100*360))</f>
        <v>1490.7396703908132</v>
      </c>
    </row>
    <row r="6615" spans="1:9" x14ac:dyDescent="0.45">
      <c r="A6615" s="7">
        <v>42404</v>
      </c>
      <c r="B6615" s="13">
        <v>371.99</v>
      </c>
      <c r="C6615" s="13">
        <v>96.474000000000004</v>
      </c>
      <c r="D6615" s="13">
        <v>21.84</v>
      </c>
      <c r="E6615" s="13">
        <v>386.71</v>
      </c>
      <c r="F6615" s="28">
        <f>F6614*(1+Data!N6615/(100*360))</f>
        <v>1368.512860303319</v>
      </c>
      <c r="G6615" s="28">
        <f>G6614*(1+Data!O6615/(100*360))</f>
        <v>1807.2336507919658</v>
      </c>
      <c r="H6615" s="28">
        <f>H6614*(1+Data!P6615/(100*360))</f>
        <v>1081.4461314356347</v>
      </c>
      <c r="I6615" s="28">
        <f>I6614*(1+Data!Q6615/(100*360))</f>
        <v>1490.7572701248243</v>
      </c>
    </row>
    <row r="6616" spans="1:9" x14ac:dyDescent="0.45">
      <c r="A6616" s="7">
        <v>42405</v>
      </c>
      <c r="B6616" s="13">
        <v>366.57</v>
      </c>
      <c r="C6616" s="13">
        <v>97.031000000000006</v>
      </c>
      <c r="D6616" s="13">
        <v>23.38</v>
      </c>
      <c r="E6616" s="13">
        <v>385.94</v>
      </c>
      <c r="F6616" s="28">
        <f>F6615*(1+Data!N6616/(100*360))</f>
        <v>1368.5536723979528</v>
      </c>
      <c r="G6616" s="28">
        <f>G6615*(1+Data!O6616/(100*360))</f>
        <v>1807.2800113552021</v>
      </c>
      <c r="H6616" s="28">
        <f>H6615*(1+Data!P6616/(100*360))</f>
        <v>1081.4621341544173</v>
      </c>
      <c r="I6616" s="28">
        <f>I6615*(1+Data!Q6616/(100*360))</f>
        <v>1490.7771451335313</v>
      </c>
    </row>
    <row r="6617" spans="1:9" x14ac:dyDescent="0.45">
      <c r="A6617" s="7">
        <v>42406</v>
      </c>
      <c r="B6617" s="13">
        <v>366.57</v>
      </c>
      <c r="C6617" s="13">
        <v>97.031000000000006</v>
      </c>
      <c r="D6617" s="13">
        <v>23.38</v>
      </c>
      <c r="E6617" s="13">
        <v>385.94</v>
      </c>
      <c r="F6617" s="28">
        <f>F6616*(1+Data!N6617/(100*360))</f>
        <v>1368.594485709694</v>
      </c>
      <c r="G6617" s="28">
        <f>G6616*(1+Data!O6617/(100*360))</f>
        <v>1807.3263731077157</v>
      </c>
      <c r="H6617" s="28">
        <f>H6616*(1+Data!P6617/(100*360))</f>
        <v>1081.4781371100005</v>
      </c>
      <c r="I6617" s="28">
        <f>I6616*(1+Data!Q6617/(100*360))</f>
        <v>1490.7970204072151</v>
      </c>
    </row>
    <row r="6618" spans="1:9" x14ac:dyDescent="0.45">
      <c r="A6618" s="7">
        <v>42407</v>
      </c>
      <c r="B6618" s="13">
        <v>366.57</v>
      </c>
      <c r="C6618" s="13">
        <v>97.031000000000006</v>
      </c>
      <c r="D6618" s="13">
        <v>23.38</v>
      </c>
      <c r="E6618" s="13">
        <v>385.94</v>
      </c>
      <c r="F6618" s="28">
        <f>F6617*(1+Data!N6618/(100*360))</f>
        <v>1368.6353002385788</v>
      </c>
      <c r="G6618" s="28">
        <f>G6617*(1+Data!O6618/(100*360))</f>
        <v>1807.3727360495368</v>
      </c>
      <c r="H6618" s="28">
        <f>H6617*(1+Data!P6618/(100*360))</f>
        <v>1081.4941403023877</v>
      </c>
      <c r="I6618" s="28">
        <f>I6617*(1+Data!Q6618/(100*360))</f>
        <v>1490.816895945879</v>
      </c>
    </row>
    <row r="6619" spans="1:9" x14ac:dyDescent="0.45">
      <c r="A6619" s="7">
        <v>42408</v>
      </c>
      <c r="B6619" s="13">
        <v>360.81</v>
      </c>
      <c r="C6619" s="13">
        <v>96.57</v>
      </c>
      <c r="D6619" s="13">
        <v>26</v>
      </c>
      <c r="E6619" s="13">
        <v>385.21</v>
      </c>
      <c r="F6619" s="28">
        <f>F6618*(1+Data!N6619/(100*360))</f>
        <v>1368.672352237568</v>
      </c>
      <c r="G6619" s="28">
        <f>G6618*(1+Data!O6619/(100*360))</f>
        <v>1807.415174165475</v>
      </c>
      <c r="H6619" s="28">
        <f>H6618*(1+Data!P6619/(100*360))</f>
        <v>1081.5094652397727</v>
      </c>
      <c r="I6619" s="28">
        <f>I6618*(1+Data!Q6619/(100*360))</f>
        <v>1490.836772676467</v>
      </c>
    </row>
    <row r="6620" spans="1:9" x14ac:dyDescent="0.45">
      <c r="A6620" s="7">
        <v>42409</v>
      </c>
      <c r="B6620" s="13">
        <v>358.43</v>
      </c>
      <c r="C6620" s="13">
        <v>96.070999999999998</v>
      </c>
      <c r="D6620" s="13">
        <v>26.54</v>
      </c>
      <c r="E6620" s="13">
        <v>384.45</v>
      </c>
      <c r="F6620" s="28">
        <f>F6619*(1+Data!N6620/(100*360))</f>
        <v>1368.7083977447112</v>
      </c>
      <c r="G6620" s="28">
        <f>G6619*(1+Data!O6620/(100*360))</f>
        <v>1807.4574124539758</v>
      </c>
      <c r="H6620" s="28">
        <f>H6619*(1+Data!P6620/(100*360))</f>
        <v>1081.5247601979252</v>
      </c>
      <c r="I6620" s="28">
        <f>I6619*(1+Data!Q6620/(100*360))</f>
        <v>1490.8570657186856</v>
      </c>
    </row>
    <row r="6621" spans="1:9" x14ac:dyDescent="0.45">
      <c r="A6621" s="7">
        <v>42410</v>
      </c>
      <c r="B6621" s="13">
        <v>358.08</v>
      </c>
      <c r="C6621" s="13">
        <v>95.888000000000005</v>
      </c>
      <c r="D6621" s="13">
        <v>26.29</v>
      </c>
      <c r="E6621" s="13">
        <v>385.33</v>
      </c>
      <c r="F6621" s="28">
        <f>F6620*(1+Data!N6621/(100*360))</f>
        <v>1368.7446076857671</v>
      </c>
      <c r="G6621" s="28">
        <f>G6620*(1+Data!O6621/(100*360))</f>
        <v>1807.4985722758292</v>
      </c>
      <c r="H6621" s="28">
        <f>H6620*(1+Data!P6621/(100*360))</f>
        <v>1081.5399647855581</v>
      </c>
      <c r="I6621" s="28">
        <f>I6620*(1+Data!Q6621/(100*360))</f>
        <v>1490.8771510005899</v>
      </c>
    </row>
    <row r="6622" spans="1:9" x14ac:dyDescent="0.45">
      <c r="A6622" s="7">
        <v>42411</v>
      </c>
      <c r="B6622" s="13">
        <v>353.35</v>
      </c>
      <c r="C6622" s="13">
        <v>95.561999999999998</v>
      </c>
      <c r="D6622" s="13">
        <v>28.14</v>
      </c>
      <c r="E6622" s="13">
        <v>385.23</v>
      </c>
      <c r="F6622" s="28">
        <f>F6621*(1+Data!N6622/(100*360))</f>
        <v>1368.7811379585189</v>
      </c>
      <c r="G6622" s="28">
        <f>G6621*(1+Data!O6622/(100*360))</f>
        <v>1807.5364996208709</v>
      </c>
      <c r="H6622" s="28">
        <f>H6621*(1+Data!P6622/(100*360))</f>
        <v>1081.554091746827</v>
      </c>
      <c r="I6622" s="28">
        <f>I6621*(1+Data!Q6622/(100*360))</f>
        <v>1490.8955430896851</v>
      </c>
    </row>
    <row r="6623" spans="1:9" x14ac:dyDescent="0.45">
      <c r="A6623" s="7">
        <v>42412</v>
      </c>
      <c r="B6623" s="13">
        <v>357.07</v>
      </c>
      <c r="C6623" s="13">
        <v>95.94</v>
      </c>
      <c r="D6623" s="13">
        <v>25.4</v>
      </c>
      <c r="E6623" s="13">
        <v>384.93</v>
      </c>
      <c r="F6623" s="28">
        <f>F6622*(1+Data!N6623/(100*360))</f>
        <v>1368.8205930748206</v>
      </c>
      <c r="G6623" s="28">
        <f>G6622*(1+Data!O6623/(100*360))</f>
        <v>1807.5792779846952</v>
      </c>
      <c r="H6623" s="28">
        <f>H6622*(1+Data!P6623/(100*360))</f>
        <v>1081.5689223899094</v>
      </c>
      <c r="I6623" s="28">
        <f>I6622*(1+Data!Q6623/(100*360))</f>
        <v>1490.9147800775463</v>
      </c>
    </row>
    <row r="6624" spans="1:9" x14ac:dyDescent="0.45">
      <c r="A6624" s="7">
        <v>42413</v>
      </c>
      <c r="B6624" s="13">
        <v>357.07</v>
      </c>
      <c r="C6624" s="13">
        <v>95.94</v>
      </c>
      <c r="D6624" s="13">
        <v>25.4</v>
      </c>
      <c r="E6624" s="13">
        <v>384.93</v>
      </c>
      <c r="F6624" s="28">
        <f>F6623*(1+Data!N6624/(100*360))</f>
        <v>1368.8600493284159</v>
      </c>
      <c r="G6624" s="28">
        <f>G6623*(1+Data!O6624/(100*360))</f>
        <v>1807.6220573609407</v>
      </c>
      <c r="H6624" s="28">
        <f>H6623*(1+Data!P6624/(100*360))</f>
        <v>1081.5837532363548</v>
      </c>
      <c r="I6624" s="28">
        <f>I6623*(1+Data!Q6624/(100*360))</f>
        <v>1490.9340173136218</v>
      </c>
    </row>
    <row r="6625" spans="1:9" x14ac:dyDescent="0.45">
      <c r="A6625" s="7">
        <v>42414</v>
      </c>
      <c r="B6625" s="13">
        <v>357.07</v>
      </c>
      <c r="C6625" s="13">
        <v>95.94</v>
      </c>
      <c r="D6625" s="13">
        <v>25.4</v>
      </c>
      <c r="E6625" s="13">
        <v>384.93</v>
      </c>
      <c r="F6625" s="28">
        <f>F6624*(1+Data!N6625/(100*360))</f>
        <v>1368.8995067193378</v>
      </c>
      <c r="G6625" s="28">
        <f>G6624*(1+Data!O6625/(100*360))</f>
        <v>1807.6648377496315</v>
      </c>
      <c r="H6625" s="28">
        <f>H6624*(1+Data!P6625/(100*360))</f>
        <v>1081.598584286166</v>
      </c>
      <c r="I6625" s="28">
        <f>I6624*(1+Data!Q6625/(100*360))</f>
        <v>1490.953254797915</v>
      </c>
    </row>
    <row r="6626" spans="1:9" x14ac:dyDescent="0.45">
      <c r="A6626" s="7">
        <v>42415</v>
      </c>
      <c r="B6626" s="13">
        <v>361.63</v>
      </c>
      <c r="C6626" s="13">
        <v>95.94</v>
      </c>
      <c r="D6626" s="13">
        <v>25.4</v>
      </c>
      <c r="E6626" s="13">
        <v>384.93</v>
      </c>
      <c r="F6626" s="28">
        <f>F6625*(1+Data!N6626/(100*360))</f>
        <v>1368.9389652476189</v>
      </c>
      <c r="G6626" s="28">
        <f>G6625*(1+Data!O6626/(100*360))</f>
        <v>1807.7077195766158</v>
      </c>
      <c r="H6626" s="28">
        <f>H6625*(1+Data!P6626/(100*360))</f>
        <v>1081.6133853442122</v>
      </c>
      <c r="I6626" s="28">
        <f>I6625*(1+Data!Q6626/(100*360))</f>
        <v>1490.9724925304288</v>
      </c>
    </row>
    <row r="6627" spans="1:9" x14ac:dyDescent="0.45">
      <c r="A6627" s="7">
        <v>42416</v>
      </c>
      <c r="B6627" s="13">
        <v>365.32</v>
      </c>
      <c r="C6627" s="13">
        <v>96.867999999999995</v>
      </c>
      <c r="D6627" s="13">
        <v>24.11</v>
      </c>
      <c r="E6627" s="13">
        <v>384.51</v>
      </c>
      <c r="F6627" s="28">
        <f>F6626*(1+Data!N6627/(100*360))</f>
        <v>1368.9780636655096</v>
      </c>
      <c r="G6627" s="28">
        <f>G6626*(1+Data!O6627/(100*360))</f>
        <v>1807.7513305253503</v>
      </c>
      <c r="H6627" s="28">
        <f>H6626*(1+Data!P6627/(100*360))</f>
        <v>1081.628460637565</v>
      </c>
      <c r="I6627" s="28">
        <f>I6626*(1+Data!Q6627/(100*360))</f>
        <v>1490.9919416900341</v>
      </c>
    </row>
    <row r="6628" spans="1:9" x14ac:dyDescent="0.45">
      <c r="A6628" s="7">
        <v>42417</v>
      </c>
      <c r="B6628" s="13">
        <v>370.82</v>
      </c>
      <c r="C6628" s="13">
        <v>96.786000000000001</v>
      </c>
      <c r="D6628" s="13">
        <v>22.31</v>
      </c>
      <c r="E6628" s="13">
        <v>385.66</v>
      </c>
      <c r="F6628" s="28">
        <f>F6627*(1+Data!N6628/(100*360))</f>
        <v>1369.0179997978003</v>
      </c>
      <c r="G6628" s="28">
        <f>G6627*(1+Data!O6628/(100*360))</f>
        <v>1807.796690019152</v>
      </c>
      <c r="H6628" s="28">
        <f>H6627*(1+Data!P6628/(100*360))</f>
        <v>1081.6441219367991</v>
      </c>
      <c r="I6628" s="28">
        <f>I6627*(1+Data!Q6628/(100*360))</f>
        <v>1491.0122399706509</v>
      </c>
    </row>
    <row r="6629" spans="1:9" x14ac:dyDescent="0.45">
      <c r="A6629" s="7">
        <v>42418</v>
      </c>
      <c r="B6629" s="13">
        <v>371.15</v>
      </c>
      <c r="C6629" s="13">
        <v>96.950999999999993</v>
      </c>
      <c r="D6629" s="13">
        <v>21.64</v>
      </c>
      <c r="E6629" s="13">
        <v>385.41</v>
      </c>
      <c r="F6629" s="28">
        <f>F6628*(1+Data!N6629/(100*360))</f>
        <v>1369.0567620213333</v>
      </c>
      <c r="G6629" s="28">
        <f>G6628*(1+Data!O6629/(100*360))</f>
        <v>1807.8403232009287</v>
      </c>
      <c r="H6629" s="28">
        <f>H6628*(1+Data!P6629/(100*360))</f>
        <v>1081.6597208279688</v>
      </c>
      <c r="I6629" s="28">
        <f>I6628*(1+Data!Q6629/(100*360))</f>
        <v>1491.03232734311</v>
      </c>
    </row>
    <row r="6630" spans="1:9" x14ac:dyDescent="0.45">
      <c r="A6630" s="7">
        <v>42419</v>
      </c>
      <c r="B6630" s="13">
        <v>369.74</v>
      </c>
      <c r="C6630" s="13">
        <v>96.6</v>
      </c>
      <c r="D6630" s="13">
        <v>20.53</v>
      </c>
      <c r="E6630" s="13">
        <v>385.01</v>
      </c>
      <c r="F6630" s="28">
        <f>F6629*(1+Data!N6630/(100*360))</f>
        <v>1369.0972062398446</v>
      </c>
      <c r="G6630" s="28">
        <f>G6629*(1+Data!O6630/(100*360))</f>
        <v>1807.8854087298778</v>
      </c>
      <c r="H6630" s="28">
        <f>H6629*(1+Data!P6630/(100*360))</f>
        <v>1081.6755638269681</v>
      </c>
      <c r="I6630" s="28">
        <f>I6629*(1+Data!Q6630/(100*360))</f>
        <v>1491.0526261735347</v>
      </c>
    </row>
    <row r="6631" spans="1:9" x14ac:dyDescent="0.45">
      <c r="A6631" s="7">
        <v>42420</v>
      </c>
      <c r="B6631" s="13">
        <v>369.74</v>
      </c>
      <c r="C6631" s="13">
        <v>96.6</v>
      </c>
      <c r="D6631" s="13">
        <v>20.53</v>
      </c>
      <c r="E6631" s="13">
        <v>385.01</v>
      </c>
      <c r="F6631" s="28">
        <f>F6630*(1+Data!N6631/(100*360))</f>
        <v>1369.1376516531457</v>
      </c>
      <c r="G6631" s="28">
        <f>G6630*(1+Data!O6631/(100*360))</f>
        <v>1807.93049538321</v>
      </c>
      <c r="H6631" s="28">
        <f>H6630*(1+Data!P6631/(100*360))</f>
        <v>1081.6914070580187</v>
      </c>
      <c r="I6631" s="28">
        <f>I6630*(1+Data!Q6631/(100*360))</f>
        <v>1491.0729252803067</v>
      </c>
    </row>
    <row r="6632" spans="1:9" x14ac:dyDescent="0.45">
      <c r="A6632" s="7">
        <v>42421</v>
      </c>
      <c r="B6632" s="13">
        <v>369.74</v>
      </c>
      <c r="C6632" s="13">
        <v>96.6</v>
      </c>
      <c r="D6632" s="13">
        <v>20.53</v>
      </c>
      <c r="E6632" s="13">
        <v>385.01</v>
      </c>
      <c r="F6632" s="28">
        <f>F6631*(1+Data!N6632/(100*360))</f>
        <v>1369.1780982612715</v>
      </c>
      <c r="G6632" s="28">
        <f>G6631*(1+Data!O6632/(100*360))</f>
        <v>1807.9755831609532</v>
      </c>
      <c r="H6632" s="28">
        <f>H6631*(1+Data!P6632/(100*360))</f>
        <v>1081.7072505211243</v>
      </c>
      <c r="I6632" s="28">
        <f>I6631*(1+Data!Q6632/(100*360))</f>
        <v>1491.0932246634295</v>
      </c>
    </row>
    <row r="6633" spans="1:9" x14ac:dyDescent="0.45">
      <c r="A6633" s="7">
        <v>42422</v>
      </c>
      <c r="B6633" s="13">
        <v>374.46</v>
      </c>
      <c r="C6633" s="13">
        <v>97.379000000000005</v>
      </c>
      <c r="D6633" s="13">
        <v>19.38</v>
      </c>
      <c r="E6633" s="13">
        <v>385.36</v>
      </c>
      <c r="F6633" s="28">
        <f>F6632*(1+Data!N6633/(100*360))</f>
        <v>1369.2204096677804</v>
      </c>
      <c r="G6633" s="28">
        <f>G6632*(1+Data!O6633/(100*360))</f>
        <v>1808.0210939241049</v>
      </c>
      <c r="H6633" s="28">
        <f>H6632*(1+Data!P6633/(100*360))</f>
        <v>1081.7235842359335</v>
      </c>
      <c r="I6633" s="28">
        <f>I6632*(1+Data!Q6633/(100*360))</f>
        <v>1491.1141579108098</v>
      </c>
    </row>
    <row r="6634" spans="1:9" x14ac:dyDescent="0.45">
      <c r="A6634" s="7">
        <v>42423</v>
      </c>
      <c r="B6634" s="13">
        <v>370.47</v>
      </c>
      <c r="C6634" s="13">
        <v>97.480999999999995</v>
      </c>
      <c r="D6634" s="13">
        <v>20.98</v>
      </c>
      <c r="E6634" s="13">
        <v>384.61</v>
      </c>
      <c r="F6634" s="28">
        <f>F6633*(1+Data!N6634/(100*360))</f>
        <v>1369.2632054123624</v>
      </c>
      <c r="G6634" s="28">
        <f>G6633*(1+Data!O6634/(100*360))</f>
        <v>1808.065852490741</v>
      </c>
      <c r="H6634" s="28">
        <f>H6633*(1+Data!P6634/(100*360))</f>
        <v>1081.7398577652777</v>
      </c>
      <c r="I6634" s="28">
        <f>I6633*(1+Data!Q6634/(100*360))</f>
        <v>1491.135091452069</v>
      </c>
    </row>
    <row r="6635" spans="1:9" x14ac:dyDescent="0.45">
      <c r="A6635" s="7">
        <v>42424</v>
      </c>
      <c r="B6635" s="13">
        <v>368.77</v>
      </c>
      <c r="C6635" s="13">
        <v>97.457999999999998</v>
      </c>
      <c r="D6635" s="13">
        <v>20.72</v>
      </c>
      <c r="E6635" s="13">
        <v>384.84</v>
      </c>
      <c r="F6635" s="28">
        <f>F6634*(1+Data!N6635/(100*360))</f>
        <v>1369.3077977507521</v>
      </c>
      <c r="G6635" s="28">
        <f>G6634*(1+Data!O6635/(100*360))</f>
        <v>1808.1098186253876</v>
      </c>
      <c r="H6635" s="28">
        <f>H6634*(1+Data!P6635/(100*360))</f>
        <v>1081.7564108680672</v>
      </c>
      <c r="I6635" s="28">
        <f>I6634*(1+Data!Q6635/(100*360))</f>
        <v>1491.15645183222</v>
      </c>
    </row>
    <row r="6636" spans="1:9" x14ac:dyDescent="0.45">
      <c r="A6636" s="7">
        <v>42425</v>
      </c>
      <c r="B6636" s="13">
        <v>372.88</v>
      </c>
      <c r="C6636" s="13">
        <v>97.287000000000006</v>
      </c>
      <c r="D6636" s="13">
        <v>19.11</v>
      </c>
      <c r="E6636" s="13">
        <v>384.09</v>
      </c>
      <c r="F6636" s="28">
        <f>F6635*(1+Data!N6636/(100*360))</f>
        <v>1369.3536201147506</v>
      </c>
      <c r="G6636" s="28">
        <f>G6635*(1+Data!O6636/(100*360))</f>
        <v>1808.1511942050704</v>
      </c>
      <c r="H6636" s="28">
        <f>H6635*(1+Data!P6636/(100*360))</f>
        <v>1081.7728079470116</v>
      </c>
      <c r="I6636" s="28">
        <f>I6635*(1+Data!Q6636/(100*360))</f>
        <v>1491.1775971721604</v>
      </c>
    </row>
    <row r="6637" spans="1:9" x14ac:dyDescent="0.45">
      <c r="A6637" s="7">
        <v>42426</v>
      </c>
      <c r="B6637" s="13">
        <v>373.23</v>
      </c>
      <c r="C6637" s="13">
        <v>98.147999999999996</v>
      </c>
      <c r="D6637" s="13">
        <v>19.809999999999999</v>
      </c>
      <c r="E6637" s="13">
        <v>383.4</v>
      </c>
      <c r="F6637" s="28">
        <f>F6636*(1+Data!N6637/(100*360))</f>
        <v>1369.4007410943227</v>
      </c>
      <c r="G6637" s="28">
        <f>G6636*(1+Data!O6637/(100*360))</f>
        <v>1808.1975682605596</v>
      </c>
      <c r="H6637" s="28">
        <f>H6636*(1+Data!P6637/(100*360))</f>
        <v>1081.7903446625155</v>
      </c>
      <c r="I6637" s="28">
        <f>I6636*(1+Data!Q6637/(100*360))</f>
        <v>1491.200229550042</v>
      </c>
    </row>
    <row r="6638" spans="1:9" x14ac:dyDescent="0.45">
      <c r="A6638" s="7">
        <v>42427</v>
      </c>
      <c r="B6638" s="13">
        <v>373.23</v>
      </c>
      <c r="C6638" s="13">
        <v>98.147999999999996</v>
      </c>
      <c r="D6638" s="13">
        <v>19.809999999999999</v>
      </c>
      <c r="E6638" s="13">
        <v>383.4</v>
      </c>
      <c r="F6638" s="28">
        <f>F6637*(1+Data!N6638/(100*360))</f>
        <v>1369.44786369538</v>
      </c>
      <c r="G6638" s="28">
        <f>G6637*(1+Data!O6638/(100*360))</f>
        <v>1808.2439435054143</v>
      </c>
      <c r="H6638" s="28">
        <f>H6637*(1+Data!P6638/(100*360))</f>
        <v>1081.8078816623085</v>
      </c>
      <c r="I6638" s="28">
        <f>I6637*(1+Data!Q6638/(100*360))</f>
        <v>1491.2228622714269</v>
      </c>
    </row>
    <row r="6639" spans="1:9" x14ac:dyDescent="0.45">
      <c r="A6639" s="7">
        <v>42428</v>
      </c>
      <c r="B6639" s="13">
        <v>373.23</v>
      </c>
      <c r="C6639" s="13">
        <v>98.147999999999996</v>
      </c>
      <c r="D6639" s="13">
        <v>19.809999999999999</v>
      </c>
      <c r="E6639" s="13">
        <v>383.4</v>
      </c>
      <c r="F6639" s="28">
        <f>F6638*(1+Data!N6639/(100*360))</f>
        <v>1369.4949879179783</v>
      </c>
      <c r="G6639" s="28">
        <f>G6638*(1+Data!O6639/(100*360))</f>
        <v>1808.2903199396653</v>
      </c>
      <c r="H6639" s="28">
        <f>H6638*(1+Data!P6639/(100*360))</f>
        <v>1081.8254189463955</v>
      </c>
      <c r="I6639" s="28">
        <f>I6638*(1+Data!Q6639/(100*360))</f>
        <v>1491.2454953363206</v>
      </c>
    </row>
    <row r="6640" spans="1:9" x14ac:dyDescent="0.45">
      <c r="A6640" s="7">
        <v>42429</v>
      </c>
      <c r="B6640" s="13">
        <v>371.66</v>
      </c>
      <c r="C6640" s="13">
        <v>98.210999999999999</v>
      </c>
      <c r="D6640" s="13">
        <v>20.55</v>
      </c>
      <c r="E6640" s="13">
        <v>383.63</v>
      </c>
      <c r="F6640" s="28">
        <f>F6639*(1+Data!N6640/(100*360))</f>
        <v>1369.5430267588322</v>
      </c>
      <c r="G6640" s="28">
        <f>G6639*(1+Data!O6640/(100*360))</f>
        <v>1808.3372300043816</v>
      </c>
      <c r="H6640" s="28">
        <f>H6639*(1+Data!P6640/(100*360))</f>
        <v>1081.8440909262888</v>
      </c>
      <c r="I6640" s="28">
        <f>I6639*(1+Data!Q6640/(100*360))</f>
        <v>1491.2694001914579</v>
      </c>
    </row>
    <row r="6641" spans="1:9" x14ac:dyDescent="0.45">
      <c r="A6641" s="7">
        <v>42430</v>
      </c>
      <c r="B6641" s="13">
        <v>378.38</v>
      </c>
      <c r="C6641" s="13">
        <v>98.352000000000004</v>
      </c>
      <c r="D6641" s="13">
        <v>17.7</v>
      </c>
      <c r="E6641" s="13">
        <v>383.61</v>
      </c>
      <c r="F6641" s="28">
        <f>F6640*(1+Data!N6641/(100*360))</f>
        <v>1369.5935400708024</v>
      </c>
      <c r="G6641" s="28">
        <f>G6640*(1+Data!O6641/(100*360))</f>
        <v>1808.3880442805446</v>
      </c>
      <c r="H6641" s="28">
        <f>H6640*(1+Data!P6641/(100*360))</f>
        <v>1081.8639028396176</v>
      </c>
      <c r="I6641" s="28">
        <f>I6640*(1+Data!Q6641/(100*360))</f>
        <v>1491.2947922594126</v>
      </c>
    </row>
    <row r="6642" spans="1:9" x14ac:dyDescent="0.45">
      <c r="A6642" s="7">
        <v>42431</v>
      </c>
      <c r="B6642" s="13">
        <v>381.94</v>
      </c>
      <c r="C6642" s="13">
        <v>98.213999999999999</v>
      </c>
      <c r="D6642" s="13">
        <v>17.09</v>
      </c>
      <c r="E6642" s="13">
        <v>383.61</v>
      </c>
      <c r="F6642" s="28">
        <f>F6641*(1+Data!N6642/(100*360))</f>
        <v>1369.6447514559216</v>
      </c>
      <c r="G6642" s="28">
        <f>G6641*(1+Data!O6642/(100*360))</f>
        <v>1808.4400354368177</v>
      </c>
      <c r="H6642" s="28">
        <f>H6641*(1+Data!P6642/(100*360))</f>
        <v>1081.8842257222404</v>
      </c>
      <c r="I6642" s="28">
        <f>I6641*(1+Data!Q6642/(100*360))</f>
        <v>1491.3209716745903</v>
      </c>
    </row>
    <row r="6643" spans="1:9" x14ac:dyDescent="0.45">
      <c r="A6643" s="7">
        <v>42432</v>
      </c>
      <c r="B6643" s="13">
        <v>384.68</v>
      </c>
      <c r="C6643" s="13">
        <v>97.591999999999999</v>
      </c>
      <c r="D6643" s="13">
        <v>16.7</v>
      </c>
      <c r="E6643" s="13">
        <v>385.02</v>
      </c>
      <c r="F6643" s="28">
        <f>F6642*(1+Data!N6643/(100*360))</f>
        <v>1369.6968321975958</v>
      </c>
      <c r="G6643" s="28">
        <f>G6642*(1+Data!O6643/(100*360))</f>
        <v>1808.4908124142569</v>
      </c>
      <c r="H6643" s="28">
        <f>H6642*(1+Data!P6643/(100*360))</f>
        <v>1081.904422938524</v>
      </c>
      <c r="I6643" s="28">
        <f>I6642*(1+Data!Q6643/(100*360))</f>
        <v>1491.3469361793877</v>
      </c>
    </row>
    <row r="6644" spans="1:9" x14ac:dyDescent="0.45">
      <c r="A6644" s="7">
        <v>42433</v>
      </c>
      <c r="B6644" s="13">
        <v>387.33</v>
      </c>
      <c r="C6644" s="13">
        <v>97.34</v>
      </c>
      <c r="D6644" s="13">
        <v>16.86</v>
      </c>
      <c r="E6644" s="13">
        <v>387.33</v>
      </c>
      <c r="F6644" s="28">
        <f>F6643*(1+Data!N6644/(100*360))</f>
        <v>1369.7494627983731</v>
      </c>
      <c r="G6644" s="28">
        <f>G6643*(1+Data!O6644/(100*360))</f>
        <v>1808.5447556763227</v>
      </c>
      <c r="H6644" s="28">
        <f>H6643*(1+Data!P6644/(100*360))</f>
        <v>1081.9248646346323</v>
      </c>
      <c r="I6644" s="28">
        <f>I6643*(1+Data!Q6644/(100*360))</f>
        <v>1491.3731123681405</v>
      </c>
    </row>
    <row r="6645" spans="1:9" x14ac:dyDescent="0.45">
      <c r="A6645" s="7">
        <v>42434</v>
      </c>
      <c r="B6645" s="13">
        <v>387.33</v>
      </c>
      <c r="C6645" s="13">
        <v>97.34</v>
      </c>
      <c r="D6645" s="13">
        <v>16.86</v>
      </c>
      <c r="E6645" s="13">
        <v>387.33</v>
      </c>
      <c r="F6645" s="28">
        <f>F6644*(1+Data!N6645/(100*360))</f>
        <v>1369.8020954214812</v>
      </c>
      <c r="G6645" s="28">
        <f>G6644*(1+Data!O6645/(100*360))</f>
        <v>1808.598700547396</v>
      </c>
      <c r="H6645" s="28">
        <f>H6644*(1+Data!P6645/(100*360))</f>
        <v>1081.9453067169695</v>
      </c>
      <c r="I6645" s="28">
        <f>I6644*(1+Data!Q6645/(100*360))</f>
        <v>1491.399289016339</v>
      </c>
    </row>
    <row r="6646" spans="1:9" x14ac:dyDescent="0.45">
      <c r="A6646" s="7">
        <v>42435</v>
      </c>
      <c r="B6646" s="13">
        <v>387.33</v>
      </c>
      <c r="C6646" s="13">
        <v>97.34</v>
      </c>
      <c r="D6646" s="13">
        <v>16.86</v>
      </c>
      <c r="E6646" s="13">
        <v>387.33</v>
      </c>
      <c r="F6646" s="28">
        <f>F6645*(1+Data!N6646/(100*360))</f>
        <v>1369.8547300669979</v>
      </c>
      <c r="G6646" s="28">
        <f>G6645*(1+Data!O6646/(100*360))</f>
        <v>1808.6526470275251</v>
      </c>
      <c r="H6646" s="28">
        <f>H6645*(1+Data!P6646/(100*360))</f>
        <v>1081.9657491855432</v>
      </c>
      <c r="I6646" s="28">
        <f>I6645*(1+Data!Q6646/(100*360))</f>
        <v>1491.4254661239911</v>
      </c>
    </row>
    <row r="6647" spans="1:9" x14ac:dyDescent="0.45">
      <c r="A6647" s="7">
        <v>42436</v>
      </c>
      <c r="B6647" s="13">
        <v>387.45</v>
      </c>
      <c r="C6647" s="13">
        <v>97.070999999999998</v>
      </c>
      <c r="D6647" s="13">
        <v>17.350000000000001</v>
      </c>
      <c r="E6647" s="13">
        <v>388</v>
      </c>
      <c r="F6647" s="28">
        <f>F6646*(1+Data!N6647/(100*360))</f>
        <v>1369.9072639958961</v>
      </c>
      <c r="G6647" s="28">
        <f>G6646*(1+Data!O6647/(100*360))</f>
        <v>1808.7084640578262</v>
      </c>
      <c r="H6647" s="28">
        <f>H6646*(1+Data!P6647/(100*360))</f>
        <v>1081.9865339271864</v>
      </c>
      <c r="I6647" s="28">
        <f>I6646*(1+Data!Q6647/(100*360))</f>
        <v>1491.4522815622026</v>
      </c>
    </row>
    <row r="6648" spans="1:9" x14ac:dyDescent="0.45">
      <c r="A6648" s="7">
        <v>42437</v>
      </c>
      <c r="B6648" s="13">
        <v>384.07</v>
      </c>
      <c r="C6648" s="13">
        <v>97.209000000000003</v>
      </c>
      <c r="D6648" s="13">
        <v>18.670000000000002</v>
      </c>
      <c r="E6648" s="13">
        <v>388.71</v>
      </c>
      <c r="F6648" s="28">
        <f>F6647*(1+Data!N6648/(100*360))</f>
        <v>1369.9592671977566</v>
      </c>
      <c r="G6648" s="28">
        <f>G6647*(1+Data!O6648/(100*360))</f>
        <v>1808.7616099415284</v>
      </c>
      <c r="H6648" s="28">
        <f>H6647*(1+Data!P6648/(100*360))</f>
        <v>1082.0068863731719</v>
      </c>
      <c r="I6648" s="28">
        <f>I6647*(1+Data!Q6648/(100*360))</f>
        <v>1491.4784595999824</v>
      </c>
    </row>
    <row r="6649" spans="1:9" x14ac:dyDescent="0.45">
      <c r="A6649" s="7">
        <v>42438</v>
      </c>
      <c r="B6649" s="13">
        <v>385.1</v>
      </c>
      <c r="C6649" s="13">
        <v>97.173000000000002</v>
      </c>
      <c r="D6649" s="13">
        <v>18.34</v>
      </c>
      <c r="E6649" s="13">
        <v>389.63</v>
      </c>
      <c r="F6649" s="28">
        <f>F6648*(1+Data!N6649/(100*360))</f>
        <v>1370.012570029578</v>
      </c>
      <c r="G6649" s="28">
        <f>G6648*(1+Data!O6649/(100*360))</f>
        <v>1808.8166666352001</v>
      </c>
      <c r="H6649" s="28">
        <f>H6648*(1+Data!P6649/(100*360))</f>
        <v>1082.0273319890921</v>
      </c>
      <c r="I6649" s="28">
        <f>I6648*(1+Data!Q6649/(100*360))</f>
        <v>1491.5048493477721</v>
      </c>
    </row>
    <row r="6650" spans="1:9" x14ac:dyDescent="0.45">
      <c r="A6650" s="7">
        <v>42439</v>
      </c>
      <c r="B6650" s="13">
        <v>384.94</v>
      </c>
      <c r="C6650" s="13">
        <v>96.066000000000003</v>
      </c>
      <c r="D6650" s="13">
        <v>18.05</v>
      </c>
      <c r="E6650" s="13">
        <v>394.96</v>
      </c>
      <c r="F6650" s="28">
        <f>F6649*(1+Data!N6650/(100*360))</f>
        <v>1370.0655057930478</v>
      </c>
      <c r="G6650" s="28">
        <f>G6649*(1+Data!O6650/(100*360))</f>
        <v>1808.8739458296436</v>
      </c>
      <c r="H6650" s="28">
        <f>H6649*(1+Data!P6650/(100*360))</f>
        <v>1082.0479918535734</v>
      </c>
      <c r="I6650" s="28">
        <f>I6649*(1+Data!Q6650/(100*360))</f>
        <v>1491.531450816763</v>
      </c>
    </row>
    <row r="6651" spans="1:9" x14ac:dyDescent="0.45">
      <c r="A6651" s="7">
        <v>42440</v>
      </c>
      <c r="B6651" s="13">
        <v>391.75</v>
      </c>
      <c r="C6651" s="13">
        <v>96.171999999999997</v>
      </c>
      <c r="D6651" s="13">
        <v>16.5</v>
      </c>
      <c r="E6651" s="13">
        <v>394.84</v>
      </c>
      <c r="F6651" s="28">
        <f>F6650*(1+Data!N6651/(100*360))</f>
        <v>1370.1199506739529</v>
      </c>
      <c r="G6651" s="28">
        <f>G6650*(1+Data!O6651/(100*360))</f>
        <v>1808.9334879303603</v>
      </c>
      <c r="H6651" s="28">
        <f>H6650*(1+Data!P6651/(100*360))</f>
        <v>1082.0689373786906</v>
      </c>
      <c r="I6651" s="28">
        <f>I6650*(1+Data!Q6651/(100*360))</f>
        <v>1491.5591131927004</v>
      </c>
    </row>
    <row r="6652" spans="1:9" x14ac:dyDescent="0.45">
      <c r="A6652" s="7">
        <v>42441</v>
      </c>
      <c r="B6652" s="13">
        <v>391.75</v>
      </c>
      <c r="C6652" s="13">
        <v>96.171999999999997</v>
      </c>
      <c r="D6652" s="13">
        <v>16.5</v>
      </c>
      <c r="E6652" s="13">
        <v>394.84</v>
      </c>
      <c r="F6652" s="28">
        <f>F6651*(1+Data!N6652/(100*360))</f>
        <v>1370.1743977184371</v>
      </c>
      <c r="G6652" s="28">
        <f>G6651*(1+Data!O6652/(100*360))</f>
        <v>1808.9930319910045</v>
      </c>
      <c r="H6652" s="28">
        <f>H6651*(1+Data!P6652/(100*360))</f>
        <v>1082.0898833092567</v>
      </c>
      <c r="I6652" s="28">
        <f>I6651*(1+Data!Q6652/(100*360))</f>
        <v>1491.5867760816723</v>
      </c>
    </row>
    <row r="6653" spans="1:9" x14ac:dyDescent="0.45">
      <c r="A6653" s="7">
        <v>42442</v>
      </c>
      <c r="B6653" s="13">
        <v>391.75</v>
      </c>
      <c r="C6653" s="13">
        <v>96.171999999999997</v>
      </c>
      <c r="D6653" s="13">
        <v>16.5</v>
      </c>
      <c r="E6653" s="13">
        <v>394.84</v>
      </c>
      <c r="F6653" s="28">
        <f>F6652*(1+Data!N6653/(100*360))</f>
        <v>1370.2288469265864</v>
      </c>
      <c r="G6653" s="28">
        <f>G6652*(1+Data!O6653/(100*360))</f>
        <v>1809.0525780116407</v>
      </c>
      <c r="H6653" s="28">
        <f>H6652*(1+Data!P6653/(100*360))</f>
        <v>1082.1108296452794</v>
      </c>
      <c r="I6653" s="28">
        <f>I6652*(1+Data!Q6653/(100*360))</f>
        <v>1491.6144394836881</v>
      </c>
    </row>
    <row r="6654" spans="1:9" x14ac:dyDescent="0.45">
      <c r="A6654" s="7">
        <v>42443</v>
      </c>
      <c r="B6654" s="13">
        <v>392.16</v>
      </c>
      <c r="C6654" s="13">
        <v>96.623999999999995</v>
      </c>
      <c r="D6654" s="13">
        <v>16.920000000000002</v>
      </c>
      <c r="E6654" s="13">
        <v>395.97</v>
      </c>
      <c r="F6654" s="28">
        <f>F6653*(1+Data!N6654/(100*360))</f>
        <v>1370.2823467506764</v>
      </c>
      <c r="G6654" s="28">
        <f>G6653*(1+Data!O6654/(100*360))</f>
        <v>1809.1123722244902</v>
      </c>
      <c r="H6654" s="28">
        <f>H6653*(1+Data!P6654/(100*360))</f>
        <v>1082.1317461162434</v>
      </c>
      <c r="I6654" s="28">
        <f>I6653*(1+Data!Q6654/(100*360))</f>
        <v>1491.6421033987574</v>
      </c>
    </row>
    <row r="6655" spans="1:9" x14ac:dyDescent="0.45">
      <c r="A6655" s="7">
        <v>42444</v>
      </c>
      <c r="B6655" s="13">
        <v>389.73</v>
      </c>
      <c r="C6655" s="13">
        <v>96.632999999999996</v>
      </c>
      <c r="D6655" s="13">
        <v>16.84</v>
      </c>
      <c r="E6655" s="13">
        <v>395.76</v>
      </c>
      <c r="F6655" s="28">
        <f>F6654*(1+Data!N6655/(100*360))</f>
        <v>1370.3348437899162</v>
      </c>
      <c r="G6655" s="28">
        <f>G6654*(1+Data!O6655/(100*360))</f>
        <v>1809.1729825142718</v>
      </c>
      <c r="H6655" s="28">
        <f>H6654*(1+Data!P6655/(100*360))</f>
        <v>1082.1527557623047</v>
      </c>
      <c r="I6655" s="28">
        <f>I6654*(1+Data!Q6655/(100*360))</f>
        <v>1491.6699791005997</v>
      </c>
    </row>
    <row r="6656" spans="1:9" x14ac:dyDescent="0.45">
      <c r="A6656" s="7">
        <v>42445</v>
      </c>
      <c r="B6656" s="13">
        <v>390.25</v>
      </c>
      <c r="C6656" s="13">
        <v>95.89</v>
      </c>
      <c r="D6656" s="13">
        <v>14.99</v>
      </c>
      <c r="E6656" s="13">
        <v>395.03</v>
      </c>
      <c r="F6656" s="28">
        <f>F6655*(1+Data!N6656/(100*360))</f>
        <v>1370.3911721649674</v>
      </c>
      <c r="G6656" s="28">
        <f>G6655*(1+Data!O6656/(100*360))</f>
        <v>1809.2285743796401</v>
      </c>
      <c r="H6656" s="28">
        <f>H6655*(1+Data!P6656/(100*360))</f>
        <v>1082.1717062174682</v>
      </c>
      <c r="I6656" s="28">
        <f>I6655*(1+Data!Q6656/(100*360))</f>
        <v>1491.6951004284265</v>
      </c>
    </row>
    <row r="6657" spans="1:9" x14ac:dyDescent="0.45">
      <c r="A6657" s="7">
        <v>42446</v>
      </c>
      <c r="B6657" s="13">
        <v>396.18</v>
      </c>
      <c r="C6657" s="13">
        <v>94.76</v>
      </c>
      <c r="D6657" s="13">
        <v>14.44</v>
      </c>
      <c r="E6657" s="13">
        <v>399.91</v>
      </c>
      <c r="F6657" s="28">
        <f>F6656*(1+Data!N6657/(100*360))</f>
        <v>1370.4479786856957</v>
      </c>
      <c r="G6657" s="28">
        <f>G6656*(1+Data!O6657/(100*360))</f>
        <v>1809.2833839541738</v>
      </c>
      <c r="H6657" s="28">
        <f>H6656*(1+Data!P6657/(100*360))</f>
        <v>1082.1907800660058</v>
      </c>
      <c r="I6657" s="28">
        <f>I6656*(1+Data!Q6657/(100*360))</f>
        <v>1491.7204334605399</v>
      </c>
    </row>
    <row r="6658" spans="1:9" x14ac:dyDescent="0.45">
      <c r="A6658" s="7">
        <v>42447</v>
      </c>
      <c r="B6658" s="13">
        <v>397.21</v>
      </c>
      <c r="C6658" s="13">
        <v>95.085999999999999</v>
      </c>
      <c r="D6658" s="13">
        <v>14.02</v>
      </c>
      <c r="E6658" s="13">
        <v>399.99</v>
      </c>
      <c r="F6658" s="28">
        <f>F6657*(1+Data!N6658/(100*360))</f>
        <v>1370.5051568208064</v>
      </c>
      <c r="G6658" s="28">
        <f>G6657*(1+Data!O6658/(100*360))</f>
        <v>1809.3367628397875</v>
      </c>
      <c r="H6658" s="28">
        <f>H6657*(1+Data!P6658/(100*360))</f>
        <v>1082.2090846697545</v>
      </c>
      <c r="I6658" s="28">
        <f>I6657*(1+Data!Q6658/(100*360))</f>
        <v>1491.7447063560153</v>
      </c>
    </row>
    <row r="6659" spans="1:9" x14ac:dyDescent="0.45">
      <c r="A6659" s="7">
        <v>42448</v>
      </c>
      <c r="B6659" s="13">
        <v>397.21</v>
      </c>
      <c r="C6659" s="13">
        <v>95.085999999999999</v>
      </c>
      <c r="D6659" s="13">
        <v>14.02</v>
      </c>
      <c r="E6659" s="13">
        <v>399.99</v>
      </c>
      <c r="F6659" s="28">
        <f>F6658*(1+Data!N6659/(100*360))</f>
        <v>1370.562337341516</v>
      </c>
      <c r="G6659" s="28">
        <f>G6658*(1+Data!O6659/(100*360))</f>
        <v>1809.3901433002266</v>
      </c>
      <c r="H6659" s="28">
        <f>H6658*(1+Data!P6659/(100*360))</f>
        <v>1082.2273895831145</v>
      </c>
      <c r="I6659" s="28">
        <f>I6658*(1+Data!Q6659/(100*360))</f>
        <v>1491.7689796464531</v>
      </c>
    </row>
    <row r="6660" spans="1:9" x14ac:dyDescent="0.45">
      <c r="A6660" s="7">
        <v>42449</v>
      </c>
      <c r="B6660" s="13">
        <v>397.21</v>
      </c>
      <c r="C6660" s="13">
        <v>95.085999999999999</v>
      </c>
      <c r="D6660" s="13">
        <v>14.02</v>
      </c>
      <c r="E6660" s="13">
        <v>399.99</v>
      </c>
      <c r="F6660" s="28">
        <f>F6659*(1+Data!N6660/(100*360))</f>
        <v>1370.6195202479239</v>
      </c>
      <c r="G6660" s="28">
        <f>G6659*(1+Data!O6660/(100*360))</f>
        <v>1809.4435253355375</v>
      </c>
      <c r="H6660" s="28">
        <f>H6659*(1+Data!P6660/(100*360))</f>
        <v>1082.245694806091</v>
      </c>
      <c r="I6660" s="28">
        <f>I6659*(1+Data!Q6660/(100*360))</f>
        <v>1491.7932533318599</v>
      </c>
    </row>
    <row r="6661" spans="1:9" x14ac:dyDescent="0.45">
      <c r="A6661" s="7">
        <v>42450</v>
      </c>
      <c r="B6661" s="13">
        <v>396.92</v>
      </c>
      <c r="C6661" s="13">
        <v>95.287999999999997</v>
      </c>
      <c r="D6661" s="13">
        <v>13.79</v>
      </c>
      <c r="E6661" s="13">
        <v>403.58</v>
      </c>
      <c r="F6661" s="28">
        <f>F6660*(1+Data!N6661/(100*360))</f>
        <v>1370.677767770258</v>
      </c>
      <c r="G6661" s="28">
        <f>G6660*(1+Data!O6661/(100*360))</f>
        <v>1809.4995778749669</v>
      </c>
      <c r="H6661" s="28">
        <f>H6660*(1+Data!P6661/(100*360))</f>
        <v>1082.2641234138553</v>
      </c>
      <c r="I6661" s="28">
        <f>I6660*(1+Data!Q6661/(100*360))</f>
        <v>1491.8177387073604</v>
      </c>
    </row>
    <row r="6662" spans="1:9" x14ac:dyDescent="0.45">
      <c r="A6662" s="7">
        <v>42451</v>
      </c>
      <c r="B6662" s="13">
        <v>396.97</v>
      </c>
      <c r="C6662" s="13">
        <v>95.647999999999996</v>
      </c>
      <c r="D6662" s="13">
        <v>14.17</v>
      </c>
      <c r="E6662" s="13">
        <v>403.8</v>
      </c>
      <c r="F6662" s="28">
        <f>F6661*(1+Data!N6662/(100*360))</f>
        <v>1370.7354847265958</v>
      </c>
      <c r="G6662" s="28">
        <f>G6661*(1+Data!O6662/(100*360))</f>
        <v>1809.5571752518083</v>
      </c>
      <c r="H6662" s="28">
        <f>H6661*(1+Data!P6662/(100*360))</f>
        <v>1082.2825523354238</v>
      </c>
      <c r="I6662" s="28">
        <f>I6661*(1+Data!Q6662/(100*360))</f>
        <v>1491.8422244847488</v>
      </c>
    </row>
    <row r="6663" spans="1:9" x14ac:dyDescent="0.45">
      <c r="A6663" s="7">
        <v>42452</v>
      </c>
      <c r="B6663" s="13">
        <v>393.87</v>
      </c>
      <c r="C6663" s="13">
        <v>96.046000000000006</v>
      </c>
      <c r="D6663" s="13">
        <v>14.94</v>
      </c>
      <c r="E6663" s="13">
        <v>403.44</v>
      </c>
      <c r="F6663" s="28">
        <f>F6662*(1+Data!N6663/(100*360))</f>
        <v>1370.7910832808959</v>
      </c>
      <c r="G6663" s="28">
        <f>G6662*(1+Data!O6663/(100*360))</f>
        <v>1809.6126331526821</v>
      </c>
      <c r="H6663" s="28">
        <f>H6662*(1+Data!P6663/(100*360))</f>
        <v>1082.3008554850144</v>
      </c>
      <c r="I6663" s="28">
        <f>I6662*(1+Data!Q6663/(100*360))</f>
        <v>1491.8664952187992</v>
      </c>
    </row>
    <row r="6664" spans="1:9" x14ac:dyDescent="0.45">
      <c r="A6664" s="7">
        <v>42453</v>
      </c>
      <c r="B6664" s="13">
        <v>391.51</v>
      </c>
      <c r="C6664" s="13">
        <v>96.141999999999996</v>
      </c>
      <c r="D6664" s="13">
        <v>14.74</v>
      </c>
      <c r="E6664" s="13">
        <v>402.23</v>
      </c>
      <c r="F6664" s="28">
        <f>F6663*(1+Data!N6664/(100*360))</f>
        <v>1370.8460025025463</v>
      </c>
      <c r="G6664" s="28">
        <f>G6663*(1+Data!O6664/(100*360))</f>
        <v>1809.6698370186969</v>
      </c>
      <c r="H6664" s="28">
        <f>H6663*(1+Data!P6664/(100*360))</f>
        <v>1082.3192194410601</v>
      </c>
      <c r="I6664" s="28">
        <f>I6663*(1+Data!Q6664/(100*360))</f>
        <v>1491.8907663477094</v>
      </c>
    </row>
    <row r="6665" spans="1:9" x14ac:dyDescent="0.45">
      <c r="A6665" s="7">
        <v>42454</v>
      </c>
      <c r="B6665" s="13">
        <v>391.77</v>
      </c>
      <c r="C6665" s="13">
        <v>96.272999999999996</v>
      </c>
      <c r="D6665" s="13">
        <v>14.74</v>
      </c>
      <c r="E6665" s="13">
        <v>402.23</v>
      </c>
      <c r="F6665" s="28">
        <f>F6664*(1+Data!N6665/(100*360))</f>
        <v>1370.9007754161573</v>
      </c>
      <c r="G6665" s="28">
        <f>G6664*(1+Data!O6665/(100*360))</f>
        <v>1809.7270577735715</v>
      </c>
      <c r="H6665" s="28">
        <f>H6664*(1+Data!P6665/(100*360))</f>
        <v>1082.3375837086967</v>
      </c>
      <c r="I6665" s="28">
        <f>I6664*(1+Data!Q6665/(100*360))</f>
        <v>1491.9150378714858</v>
      </c>
    </row>
    <row r="6666" spans="1:9" x14ac:dyDescent="0.45">
      <c r="A6666" s="7">
        <v>42455</v>
      </c>
      <c r="B6666" s="13">
        <v>391.77</v>
      </c>
      <c r="C6666" s="13">
        <v>96.272999999999996</v>
      </c>
      <c r="D6666" s="13">
        <v>14.74</v>
      </c>
      <c r="E6666" s="13">
        <v>402.23</v>
      </c>
      <c r="F6666" s="28">
        <f>F6665*(1+Data!N6666/(100*360))</f>
        <v>1370.9555505182504</v>
      </c>
      <c r="G6666" s="28">
        <f>G6665*(1+Data!O6666/(100*360))</f>
        <v>1809.7842803377346</v>
      </c>
      <c r="H6666" s="28">
        <f>H6665*(1+Data!P6666/(100*360))</f>
        <v>1082.3559482879291</v>
      </c>
      <c r="I6666" s="28">
        <f>I6665*(1+Data!Q6666/(100*360))</f>
        <v>1491.9393097901348</v>
      </c>
    </row>
    <row r="6667" spans="1:9" x14ac:dyDescent="0.45">
      <c r="A6667" s="7">
        <v>42456</v>
      </c>
      <c r="B6667" s="13">
        <v>391.77</v>
      </c>
      <c r="C6667" s="13">
        <v>96.272999999999996</v>
      </c>
      <c r="D6667" s="13">
        <v>14.74</v>
      </c>
      <c r="E6667" s="13">
        <v>402.23</v>
      </c>
      <c r="F6667" s="28">
        <f>F6666*(1+Data!N6667/(100*360))</f>
        <v>1371.0103278089132</v>
      </c>
      <c r="G6667" s="28">
        <f>G6666*(1+Data!O6667/(100*360))</f>
        <v>1809.8415047112433</v>
      </c>
      <c r="H6667" s="28">
        <f>H6666*(1+Data!P6667/(100*360))</f>
        <v>1082.3743131787628</v>
      </c>
      <c r="I6667" s="28">
        <f>I6666*(1+Data!Q6667/(100*360))</f>
        <v>1491.9635821036629</v>
      </c>
    </row>
    <row r="6668" spans="1:9" x14ac:dyDescent="0.45">
      <c r="A6668" s="7">
        <v>42457</v>
      </c>
      <c r="B6668" s="13">
        <v>392.65</v>
      </c>
      <c r="C6668" s="13">
        <v>95.942999999999998</v>
      </c>
      <c r="D6668" s="13">
        <v>15.24</v>
      </c>
      <c r="E6668" s="13">
        <v>402.06</v>
      </c>
      <c r="F6668" s="28">
        <f>F6667*(1+Data!N6668/(100*360))</f>
        <v>1371.0648102359955</v>
      </c>
      <c r="G6668" s="28">
        <f>G6667*(1+Data!O6668/(100*360))</f>
        <v>1809.897685207952</v>
      </c>
      <c r="H6668" s="28">
        <f>H6667*(1+Data!P6668/(100*360))</f>
        <v>1082.3929850692596</v>
      </c>
      <c r="I6668" s="28">
        <f>I6667*(1+Data!Q6668/(100*360))</f>
        <v>1491.9882774505641</v>
      </c>
    </row>
    <row r="6669" spans="1:9" x14ac:dyDescent="0.45">
      <c r="A6669" s="7">
        <v>42458</v>
      </c>
      <c r="B6669" s="13">
        <v>394.53</v>
      </c>
      <c r="C6669" s="13">
        <v>95.16</v>
      </c>
      <c r="D6669" s="13">
        <v>13.82</v>
      </c>
      <c r="E6669" s="13">
        <v>402.08</v>
      </c>
      <c r="F6669" s="28">
        <f>F6668*(1+Data!N6669/(100*360))</f>
        <v>1371.1216675319733</v>
      </c>
      <c r="G6669" s="28">
        <f>G6668*(1+Data!O6669/(100*360))</f>
        <v>1809.9495689415946</v>
      </c>
      <c r="H6669" s="28">
        <f>H6668*(1+Data!P6669/(100*360))</f>
        <v>1082.4106110925945</v>
      </c>
      <c r="I6669" s="28">
        <f>I6668*(1+Data!Q6669/(100*360))</f>
        <v>1492.0114898034553</v>
      </c>
    </row>
    <row r="6670" spans="1:9" x14ac:dyDescent="0.45">
      <c r="A6670" s="7">
        <v>42459</v>
      </c>
      <c r="B6670" s="13">
        <v>399.15</v>
      </c>
      <c r="C6670" s="13">
        <v>94.840999999999994</v>
      </c>
      <c r="D6670" s="13">
        <v>13.56</v>
      </c>
      <c r="E6670" s="13">
        <v>401.15</v>
      </c>
      <c r="F6670" s="28">
        <f>F6669*(1+Data!N6670/(100*360))</f>
        <v>1371.1804086694133</v>
      </c>
      <c r="G6670" s="28">
        <f>G6669*(1+Data!O6670/(100*360))</f>
        <v>1809.9991866979722</v>
      </c>
      <c r="H6670" s="28">
        <f>H6669*(1+Data!P6670/(100*360))</f>
        <v>1082.4289135841102</v>
      </c>
      <c r="I6670" s="28">
        <f>I6669*(1+Data!Q6670/(100*360))</f>
        <v>1492.0357177111539</v>
      </c>
    </row>
    <row r="6671" spans="1:9" x14ac:dyDescent="0.45">
      <c r="A6671" s="7">
        <v>42460</v>
      </c>
      <c r="B6671" s="13">
        <v>398.26</v>
      </c>
      <c r="C6671" s="13">
        <v>94.585999999999999</v>
      </c>
      <c r="D6671" s="13">
        <v>13.95</v>
      </c>
      <c r="E6671" s="13">
        <v>401.27</v>
      </c>
      <c r="F6671" s="28">
        <f>F6670*(1+Data!N6671/(100*360))</f>
        <v>1371.2379487317294</v>
      </c>
      <c r="G6671" s="28">
        <f>G6670*(1+Data!O6671/(100*360))</f>
        <v>1810.0475086484817</v>
      </c>
      <c r="H6671" s="28">
        <f>H6670*(1+Data!P6671/(100*360))</f>
        <v>1082.4465159610627</v>
      </c>
      <c r="I6671" s="28">
        <f>I6670*(1+Data!Q6671/(100*360))</f>
        <v>1492.0589390895504</v>
      </c>
    </row>
    <row r="6672" spans="1:9" x14ac:dyDescent="0.45">
      <c r="A6672" s="7">
        <v>42461</v>
      </c>
      <c r="B6672" s="13">
        <v>396.01</v>
      </c>
      <c r="C6672" s="13">
        <v>94.619</v>
      </c>
      <c r="D6672" s="13">
        <v>13.1</v>
      </c>
      <c r="E6672" s="13">
        <v>400.82</v>
      </c>
      <c r="F6672" s="28">
        <f>F6671*(1+Data!N6672/(100*360))</f>
        <v>1371.2953426578722</v>
      </c>
      <c r="G6672" s="28">
        <f>G6671*(1+Data!O6672/(100*360))</f>
        <v>1810.0984916533084</v>
      </c>
      <c r="H6672" s="28">
        <f>H6671*(1+Data!P6672/(100*360))</f>
        <v>1082.464487939463</v>
      </c>
      <c r="I6672" s="28">
        <f>I6671*(1+Data!Q6672/(100*360))</f>
        <v>1492.0827948276037</v>
      </c>
    </row>
    <row r="6673" spans="1:9" x14ac:dyDescent="0.45">
      <c r="A6673" s="7">
        <v>42462</v>
      </c>
      <c r="B6673" s="13">
        <v>396.01</v>
      </c>
      <c r="C6673" s="13">
        <v>94.619</v>
      </c>
      <c r="D6673" s="13">
        <v>13.1</v>
      </c>
      <c r="E6673" s="13">
        <v>400.82</v>
      </c>
      <c r="F6673" s="28">
        <f>F6672*(1+Data!N6673/(100*360))</f>
        <v>1371.3527389862697</v>
      </c>
      <c r="G6673" s="28">
        <f>G6672*(1+Data!O6673/(100*360))</f>
        <v>1810.1494760941566</v>
      </c>
      <c r="H6673" s="28">
        <f>H6672*(1+Data!P6673/(100*360))</f>
        <v>1082.4824602162539</v>
      </c>
      <c r="I6673" s="28">
        <f>I6672*(1+Data!Q6673/(100*360))</f>
        <v>1492.1066509470736</v>
      </c>
    </row>
    <row r="6674" spans="1:9" x14ac:dyDescent="0.45">
      <c r="A6674" s="7">
        <v>42463</v>
      </c>
      <c r="B6674" s="13">
        <v>396.01</v>
      </c>
      <c r="C6674" s="13">
        <v>94.619</v>
      </c>
      <c r="D6674" s="13">
        <v>13.1</v>
      </c>
      <c r="E6674" s="13">
        <v>400.82</v>
      </c>
      <c r="F6674" s="28">
        <f>F6673*(1+Data!N6674/(100*360))</f>
        <v>1371.4101377170225</v>
      </c>
      <c r="G6674" s="28">
        <f>G6673*(1+Data!O6674/(100*360))</f>
        <v>1810.2004619710665</v>
      </c>
      <c r="H6674" s="28">
        <f>H6673*(1+Data!P6674/(100*360))</f>
        <v>1082.5004327914405</v>
      </c>
      <c r="I6674" s="28">
        <f>I6673*(1+Data!Q6674/(100*360))</f>
        <v>1492.1305074479662</v>
      </c>
    </row>
    <row r="6675" spans="1:9" x14ac:dyDescent="0.45">
      <c r="A6675" s="7">
        <v>42464</v>
      </c>
      <c r="B6675" s="13">
        <v>396.17</v>
      </c>
      <c r="C6675" s="13">
        <v>94.51</v>
      </c>
      <c r="D6675" s="13">
        <v>14.12</v>
      </c>
      <c r="E6675" s="13">
        <v>401.46</v>
      </c>
      <c r="F6675" s="28">
        <f>F6674*(1+Data!N6675/(100*360))</f>
        <v>1371.46731790082</v>
      </c>
      <c r="G6675" s="28">
        <f>G6674*(1+Data!O6675/(100*360))</f>
        <v>1810.2499810103709</v>
      </c>
      <c r="H6675" s="28">
        <f>H6674*(1+Data!P6675/(100*360))</f>
        <v>1082.5179153482557</v>
      </c>
      <c r="I6675" s="28">
        <f>I6674*(1+Data!Q6675/(100*360))</f>
        <v>1492.153730301628</v>
      </c>
    </row>
    <row r="6676" spans="1:9" x14ac:dyDescent="0.45">
      <c r="A6676" s="7">
        <v>42465</v>
      </c>
      <c r="B6676" s="13">
        <v>390.68</v>
      </c>
      <c r="C6676" s="13">
        <v>94.631</v>
      </c>
      <c r="D6676" s="13">
        <v>15.42</v>
      </c>
      <c r="E6676" s="13">
        <v>401.1</v>
      </c>
      <c r="F6676" s="28">
        <f>F6675*(1+Data!N6676/(100*360))</f>
        <v>1371.5226642263601</v>
      </c>
      <c r="G6676" s="28">
        <f>G6675*(1+Data!O6676/(100*360))</f>
        <v>1810.297520186261</v>
      </c>
      <c r="H6676" s="28">
        <f>H6675*(1+Data!P6676/(100*360))</f>
        <v>1082.5345657412083</v>
      </c>
      <c r="I6676" s="28">
        <f>I6675*(1+Data!Q6676/(100*360))</f>
        <v>1492.1756812956219</v>
      </c>
    </row>
    <row r="6677" spans="1:9" x14ac:dyDescent="0.45">
      <c r="A6677" s="7">
        <v>42466</v>
      </c>
      <c r="B6677" s="13">
        <v>393.71</v>
      </c>
      <c r="C6677" s="13">
        <v>94.43</v>
      </c>
      <c r="D6677" s="13">
        <v>14.09</v>
      </c>
      <c r="E6677" s="13">
        <v>401.67</v>
      </c>
      <c r="F6677" s="28">
        <f>F6676*(1+Data!N6677/(100*360))</f>
        <v>1371.578588062994</v>
      </c>
      <c r="G6677" s="28">
        <f>G6676*(1+Data!O6677/(100*360))</f>
        <v>1810.3462272467623</v>
      </c>
      <c r="H6677" s="28">
        <f>H6676*(1+Data!P6677/(100*360))</f>
        <v>1082.5510932619547</v>
      </c>
      <c r="I6677" s="28">
        <f>I6676*(1+Data!Q6677/(100*360))</f>
        <v>1492.1974212632508</v>
      </c>
    </row>
    <row r="6678" spans="1:9" x14ac:dyDescent="0.45">
      <c r="A6678" s="7">
        <v>42467</v>
      </c>
      <c r="B6678" s="13">
        <v>391.18</v>
      </c>
      <c r="C6678" s="13">
        <v>94.481999999999999</v>
      </c>
      <c r="D6678" s="13">
        <v>16.16</v>
      </c>
      <c r="E6678" s="13">
        <v>400.89</v>
      </c>
      <c r="F6678" s="28">
        <f>F6677*(1+Data!N6678/(100*360))</f>
        <v>1371.6334816860408</v>
      </c>
      <c r="G6678" s="28">
        <f>G6677*(1+Data!O6678/(100*360))</f>
        <v>1810.3927330298445</v>
      </c>
      <c r="H6678" s="28">
        <f>H6677*(1+Data!P6678/(100*360))</f>
        <v>1082.5667582714077</v>
      </c>
      <c r="I6678" s="28">
        <f>I6677*(1+Data!Q6678/(100*360))</f>
        <v>1492.2178892892669</v>
      </c>
    </row>
    <row r="6679" spans="1:9" x14ac:dyDescent="0.45">
      <c r="A6679" s="7">
        <v>42468</v>
      </c>
      <c r="B6679" s="13">
        <v>393.83</v>
      </c>
      <c r="C6679" s="13">
        <v>94.234999999999999</v>
      </c>
      <c r="D6679" s="13">
        <v>15.36</v>
      </c>
      <c r="E6679" s="13">
        <v>405.81</v>
      </c>
      <c r="F6679" s="28">
        <f>F6678*(1+Data!N6679/(100*360))</f>
        <v>1371.6890214117702</v>
      </c>
      <c r="G6679" s="28">
        <f>G6678*(1+Data!O6679/(100*360))</f>
        <v>1810.4406531197142</v>
      </c>
      <c r="H6679" s="28">
        <f>H6678*(1+Data!P6679/(100*360))</f>
        <v>1082.5825142004633</v>
      </c>
      <c r="I6679" s="28">
        <f>I6678*(1+Data!Q6679/(100*360))</f>
        <v>1492.2383575960366</v>
      </c>
    </row>
    <row r="6680" spans="1:9" x14ac:dyDescent="0.45">
      <c r="A6680" s="7">
        <v>42469</v>
      </c>
      <c r="B6680" s="13">
        <v>393.83</v>
      </c>
      <c r="C6680" s="13">
        <v>94.234999999999999</v>
      </c>
      <c r="D6680" s="13">
        <v>15.36</v>
      </c>
      <c r="E6680" s="13">
        <v>405.81</v>
      </c>
      <c r="F6680" s="28">
        <f>F6679*(1+Data!N6680/(100*360))</f>
        <v>1371.7445633863956</v>
      </c>
      <c r="G6680" s="28">
        <f>G6679*(1+Data!O6680/(100*360))</f>
        <v>1810.488574478002</v>
      </c>
      <c r="H6680" s="28">
        <f>H6679*(1+Data!P6680/(100*360))</f>
        <v>1082.5982703588343</v>
      </c>
      <c r="I6680" s="28">
        <f>I6679*(1+Data!Q6680/(100*360))</f>
        <v>1492.2588261835642</v>
      </c>
    </row>
    <row r="6681" spans="1:9" x14ac:dyDescent="0.45">
      <c r="A6681" s="7">
        <v>42470</v>
      </c>
      <c r="B6681" s="13">
        <v>393.83</v>
      </c>
      <c r="C6681" s="13">
        <v>94.234999999999999</v>
      </c>
      <c r="D6681" s="13">
        <v>15.36</v>
      </c>
      <c r="E6681" s="13">
        <v>405.81</v>
      </c>
      <c r="F6681" s="28">
        <f>F6680*(1+Data!N6681/(100*360))</f>
        <v>1371.8001076100081</v>
      </c>
      <c r="G6681" s="28">
        <f>G6680*(1+Data!O6681/(100*360))</f>
        <v>1810.5364971047416</v>
      </c>
      <c r="H6681" s="28">
        <f>H6680*(1+Data!P6681/(100*360))</f>
        <v>1082.6140267465241</v>
      </c>
      <c r="I6681" s="28">
        <f>I6680*(1+Data!Q6681/(100*360))</f>
        <v>1492.2792950518533</v>
      </c>
    </row>
    <row r="6682" spans="1:9" x14ac:dyDescent="0.45">
      <c r="A6682" s="7">
        <v>42471</v>
      </c>
      <c r="B6682" s="13">
        <v>394.17</v>
      </c>
      <c r="C6682" s="13">
        <v>93.95</v>
      </c>
      <c r="D6682" s="13">
        <v>16.260000000000002</v>
      </c>
      <c r="E6682" s="13">
        <v>405.33</v>
      </c>
      <c r="F6682" s="28">
        <f>F6681*(1+Data!N6682/(100*360))</f>
        <v>1371.8550100987595</v>
      </c>
      <c r="G6682" s="28">
        <f>G6681*(1+Data!O6682/(100*360))</f>
        <v>1810.584189653636</v>
      </c>
      <c r="H6682" s="28">
        <f>H6681*(1+Data!P6682/(100*360))</f>
        <v>1082.6296602098469</v>
      </c>
      <c r="I6682" s="28">
        <f>I6681*(1+Data!Q6682/(100*360))</f>
        <v>1492.2995528369468</v>
      </c>
    </row>
    <row r="6683" spans="1:9" x14ac:dyDescent="0.45">
      <c r="A6683" s="7">
        <v>42472</v>
      </c>
      <c r="B6683" s="13">
        <v>397.12</v>
      </c>
      <c r="C6683" s="13">
        <v>93.959000000000003</v>
      </c>
      <c r="D6683" s="13">
        <v>14.85</v>
      </c>
      <c r="E6683" s="13">
        <v>404.98</v>
      </c>
      <c r="F6683" s="28">
        <f>F6682*(1+Data!N6683/(100*360))</f>
        <v>1371.9099338383721</v>
      </c>
      <c r="G6683" s="28">
        <f>G6682*(1+Data!O6683/(100*360))</f>
        <v>1810.6338147486342</v>
      </c>
      <c r="H6683" s="28">
        <f>H6682*(1+Data!P6683/(100*360))</f>
        <v>1082.6457843047615</v>
      </c>
      <c r="I6683" s="28">
        <f>I6682*(1+Data!Q6683/(100*360))</f>
        <v>1492.3204449975308</v>
      </c>
    </row>
    <row r="6684" spans="1:9" x14ac:dyDescent="0.45">
      <c r="A6684" s="7">
        <v>42473</v>
      </c>
      <c r="B6684" s="13">
        <v>402.53</v>
      </c>
      <c r="C6684" s="13">
        <v>94.744</v>
      </c>
      <c r="D6684" s="13">
        <v>13.84</v>
      </c>
      <c r="E6684" s="13">
        <v>410.89</v>
      </c>
      <c r="F6684" s="28">
        <f>F6683*(1+Data!N6684/(100*360))</f>
        <v>1371.9650160222157</v>
      </c>
      <c r="G6684" s="28">
        <f>G6683*(1+Data!O6684/(100*360))</f>
        <v>1810.6834261151585</v>
      </c>
      <c r="H6684" s="28">
        <f>H6683*(1+Data!P6684/(100*360))</f>
        <v>1082.6619388784882</v>
      </c>
      <c r="I6684" s="28">
        <f>I6683*(1+Data!Q6684/(100*360))</f>
        <v>1492.3413374506047</v>
      </c>
    </row>
    <row r="6685" spans="1:9" x14ac:dyDescent="0.45">
      <c r="A6685" s="7">
        <v>42474</v>
      </c>
      <c r="B6685" s="13">
        <v>403.85</v>
      </c>
      <c r="C6685" s="13">
        <v>94.902000000000001</v>
      </c>
      <c r="D6685" s="13">
        <v>13.72</v>
      </c>
      <c r="E6685" s="13">
        <v>411.02</v>
      </c>
      <c r="F6685" s="28">
        <f>F6684*(1+Data!N6685/(100*360))</f>
        <v>1372.019410624087</v>
      </c>
      <c r="G6685" s="28">
        <f>G6684*(1+Data!O6685/(100*360))</f>
        <v>1810.733612224119</v>
      </c>
      <c r="H6685" s="28">
        <f>H6684*(1+Data!P6685/(100*360))</f>
        <v>1082.6781866096103</v>
      </c>
      <c r="I6685" s="28">
        <f>I6684*(1+Data!Q6685/(100*360))</f>
        <v>1492.3624415689208</v>
      </c>
    </row>
    <row r="6686" spans="1:9" x14ac:dyDescent="0.45">
      <c r="A6686" s="7">
        <v>42475</v>
      </c>
      <c r="B6686" s="13">
        <v>403.58</v>
      </c>
      <c r="C6686" s="13">
        <v>94.695999999999998</v>
      </c>
      <c r="D6686" s="13">
        <v>13.62</v>
      </c>
      <c r="E6686" s="13">
        <v>411.33</v>
      </c>
      <c r="F6686" s="28">
        <f>F6685*(1+Data!N6686/(100*360))</f>
        <v>1372.0733462315848</v>
      </c>
      <c r="G6686" s="28">
        <f>G6685*(1+Data!O6686/(100*360))</f>
        <v>1810.782099646402</v>
      </c>
      <c r="H6686" s="28">
        <f>H6685*(1+Data!P6686/(100*360))</f>
        <v>1082.6938209994321</v>
      </c>
      <c r="I6686" s="28">
        <f>I6685*(1+Data!Q6686/(100*360))</f>
        <v>1492.3827004827335</v>
      </c>
    </row>
    <row r="6687" spans="1:9" x14ac:dyDescent="0.45">
      <c r="A6687" s="7">
        <v>42476</v>
      </c>
      <c r="B6687" s="13">
        <v>403.58</v>
      </c>
      <c r="C6687" s="13">
        <v>94.695999999999998</v>
      </c>
      <c r="D6687" s="13">
        <v>13.62</v>
      </c>
      <c r="E6687" s="13">
        <v>411.33</v>
      </c>
      <c r="F6687" s="28">
        <f>F6686*(1+Data!N6687/(100*360))</f>
        <v>1372.1272839593512</v>
      </c>
      <c r="G6687" s="28">
        <f>G6686*(1+Data!O6687/(100*360))</f>
        <v>1810.8305883670703</v>
      </c>
      <c r="H6687" s="28">
        <f>H6686*(1+Data!P6687/(100*360))</f>
        <v>1082.7094556150219</v>
      </c>
      <c r="I6687" s="28">
        <f>I6686*(1+Data!Q6687/(100*360))</f>
        <v>1492.4029596715623</v>
      </c>
    </row>
    <row r="6688" spans="1:9" x14ac:dyDescent="0.45">
      <c r="A6688" s="7">
        <v>42477</v>
      </c>
      <c r="B6688" s="13">
        <v>403.58</v>
      </c>
      <c r="C6688" s="13">
        <v>94.695999999999998</v>
      </c>
      <c r="D6688" s="13">
        <v>13.62</v>
      </c>
      <c r="E6688" s="13">
        <v>411.33</v>
      </c>
      <c r="F6688" s="28">
        <f>F6687*(1+Data!N6688/(100*360))</f>
        <v>1372.1812238074697</v>
      </c>
      <c r="G6688" s="28">
        <f>G6687*(1+Data!O6688/(100*360))</f>
        <v>1810.8790783861589</v>
      </c>
      <c r="H6688" s="28">
        <f>H6687*(1+Data!P6688/(100*360))</f>
        <v>1082.725090456383</v>
      </c>
      <c r="I6688" s="28">
        <f>I6687*(1+Data!Q6688/(100*360))</f>
        <v>1492.4232191354108</v>
      </c>
    </row>
    <row r="6689" spans="1:9" x14ac:dyDescent="0.45">
      <c r="A6689" s="7">
        <v>42478</v>
      </c>
      <c r="B6689" s="13">
        <v>404.49</v>
      </c>
      <c r="C6689" s="13">
        <v>94.49</v>
      </c>
      <c r="D6689" s="13">
        <v>13.35</v>
      </c>
      <c r="E6689" s="13">
        <v>412.58</v>
      </c>
      <c r="F6689" s="28">
        <f>F6688*(1+Data!N6689/(100*360))</f>
        <v>1372.2351086018057</v>
      </c>
      <c r="G6689" s="28">
        <f>G6688*(1+Data!O6689/(100*360))</f>
        <v>1810.9284801734609</v>
      </c>
      <c r="H6689" s="28">
        <f>H6688*(1+Data!P6689/(100*360))</f>
        <v>1082.7406023547317</v>
      </c>
      <c r="I6689" s="28">
        <f>I6688*(1+Data!Q6689/(100*360))</f>
        <v>1492.4455594097333</v>
      </c>
    </row>
    <row r="6690" spans="1:9" x14ac:dyDescent="0.45">
      <c r="A6690" s="7">
        <v>42479</v>
      </c>
      <c r="B6690" s="13">
        <v>408.75</v>
      </c>
      <c r="C6690" s="13">
        <v>93.975999999999999</v>
      </c>
      <c r="D6690" s="13">
        <v>13.24</v>
      </c>
      <c r="E6690" s="13">
        <v>414.64</v>
      </c>
      <c r="F6690" s="28">
        <f>F6689*(1+Data!N6690/(100*360))</f>
        <v>1372.2909700060184</v>
      </c>
      <c r="G6690" s="28">
        <f>G6689*(1+Data!O6690/(100*360))</f>
        <v>1810.9797244190931</v>
      </c>
      <c r="H6690" s="28">
        <f>H6689*(1+Data!P6690/(100*360))</f>
        <v>1082.7560842407402</v>
      </c>
      <c r="I6690" s="28">
        <f>I6689*(1+Data!Q6690/(100*360))</f>
        <v>1492.4679000184701</v>
      </c>
    </row>
    <row r="6691" spans="1:9" x14ac:dyDescent="0.45">
      <c r="A6691" s="7">
        <v>42480</v>
      </c>
      <c r="B6691" s="13">
        <v>409.05</v>
      </c>
      <c r="C6691" s="13">
        <v>94.492000000000004</v>
      </c>
      <c r="D6691" s="13">
        <v>13.28</v>
      </c>
      <c r="E6691" s="13">
        <v>417.16</v>
      </c>
      <c r="F6691" s="28">
        <f>F6690*(1+Data!N6691/(100*360))</f>
        <v>1372.3478590905638</v>
      </c>
      <c r="G6691" s="28">
        <f>G6690*(1+Data!O6691/(100*360))</f>
        <v>1811.0345618912486</v>
      </c>
      <c r="H6691" s="28">
        <f>H6690*(1+Data!P6691/(100*360))</f>
        <v>1082.7714129408009</v>
      </c>
      <c r="I6691" s="28">
        <f>I6690*(1+Data!Q6691/(100*360))</f>
        <v>1492.4900294546464</v>
      </c>
    </row>
    <row r="6692" spans="1:9" x14ac:dyDescent="0.45">
      <c r="A6692" s="7">
        <v>42481</v>
      </c>
      <c r="B6692" s="13">
        <v>408.26</v>
      </c>
      <c r="C6692" s="13">
        <v>94.599000000000004</v>
      </c>
      <c r="D6692" s="13">
        <v>13.95</v>
      </c>
      <c r="E6692" s="13">
        <v>416.13</v>
      </c>
      <c r="F6692" s="28">
        <f>F6691*(1+Data!N6692/(100*360))</f>
        <v>1372.4055091368775</v>
      </c>
      <c r="G6692" s="28">
        <f>G6691*(1+Data!O6692/(100*360))</f>
        <v>1811.0897229856128</v>
      </c>
      <c r="H6692" s="28">
        <f>H6691*(1+Data!P6692/(100*360))</f>
        <v>1082.7875089053312</v>
      </c>
      <c r="I6692" s="28">
        <f>I6691*(1+Data!Q6692/(100*360))</f>
        <v>1492.5132167695251</v>
      </c>
    </row>
    <row r="6693" spans="1:9" x14ac:dyDescent="0.45">
      <c r="A6693" s="7">
        <v>42482</v>
      </c>
      <c r="B6693" s="13">
        <v>406.92</v>
      </c>
      <c r="C6693" s="13">
        <v>95.116</v>
      </c>
      <c r="D6693" s="13">
        <v>13.22</v>
      </c>
      <c r="E6693" s="13">
        <v>414.84</v>
      </c>
      <c r="F6693" s="28">
        <f>F6692*(1+Data!N6693/(100*360))</f>
        <v>1372.4647932426346</v>
      </c>
      <c r="G6693" s="28">
        <f>G6692*(1+Data!O6693/(100*360))</f>
        <v>1811.1452731320608</v>
      </c>
      <c r="H6693" s="28">
        <f>H6692*(1+Data!P6693/(100*360))</f>
        <v>1082.8037585209086</v>
      </c>
      <c r="I6693" s="28">
        <f>I6692*(1+Data!Q6693/(100*360))</f>
        <v>1492.5366159580437</v>
      </c>
    </row>
    <row r="6694" spans="1:9" x14ac:dyDescent="0.45">
      <c r="A6694" s="7">
        <v>42483</v>
      </c>
      <c r="B6694" s="13">
        <v>406.92</v>
      </c>
      <c r="C6694" s="13">
        <v>95.116</v>
      </c>
      <c r="D6694" s="13">
        <v>13.22</v>
      </c>
      <c r="E6694" s="13">
        <v>414.84</v>
      </c>
      <c r="F6694" s="28">
        <f>F6693*(1+Data!N6694/(100*360))</f>
        <v>1372.5240799093003</v>
      </c>
      <c r="G6694" s="28">
        <f>G6693*(1+Data!O6694/(100*360))</f>
        <v>1811.2008249823552</v>
      </c>
      <c r="H6694" s="28">
        <f>H6693*(1+Data!P6694/(100*360))</f>
        <v>1082.8200083803474</v>
      </c>
      <c r="I6694" s="28">
        <f>I6693*(1+Data!Q6694/(100*360))</f>
        <v>1492.5600155134082</v>
      </c>
    </row>
    <row r="6695" spans="1:9" x14ac:dyDescent="0.45">
      <c r="A6695" s="7">
        <v>42484</v>
      </c>
      <c r="B6695" s="13">
        <v>406.92</v>
      </c>
      <c r="C6695" s="13">
        <v>95.116</v>
      </c>
      <c r="D6695" s="13">
        <v>13.22</v>
      </c>
      <c r="E6695" s="13">
        <v>414.84</v>
      </c>
      <c r="F6695" s="28">
        <f>F6694*(1+Data!N6695/(100*360))</f>
        <v>1372.5833691369853</v>
      </c>
      <c r="G6695" s="28">
        <f>G6694*(1+Data!O6695/(100*360))</f>
        <v>1811.2563785365483</v>
      </c>
      <c r="H6695" s="28">
        <f>H6694*(1+Data!P6695/(100*360))</f>
        <v>1082.8362584836511</v>
      </c>
      <c r="I6695" s="28">
        <f>I6694*(1+Data!Q6695/(100*360))</f>
        <v>1492.5834154356239</v>
      </c>
    </row>
    <row r="6696" spans="1:9" x14ac:dyDescent="0.45">
      <c r="A6696" s="7">
        <v>42485</v>
      </c>
      <c r="B6696" s="13">
        <v>405.87</v>
      </c>
      <c r="C6696" s="13">
        <v>94.841999999999999</v>
      </c>
      <c r="D6696" s="13">
        <v>14.08</v>
      </c>
      <c r="E6696" s="13">
        <v>416.07</v>
      </c>
      <c r="F6696" s="28">
        <f>F6695*(1+Data!N6696/(100*360))</f>
        <v>1372.6424130982477</v>
      </c>
      <c r="G6696" s="28">
        <f>G6695*(1+Data!O6696/(100*360))</f>
        <v>1811.3127538913302</v>
      </c>
      <c r="H6696" s="28">
        <f>H6695*(1+Data!P6696/(100*360))</f>
        <v>1082.8527227430122</v>
      </c>
      <c r="I6696" s="28">
        <f>I6695*(1+Data!Q6696/(100*360))</f>
        <v>1492.6070272480474</v>
      </c>
    </row>
    <row r="6697" spans="1:9" x14ac:dyDescent="0.45">
      <c r="A6697" s="7">
        <v>42486</v>
      </c>
      <c r="B6697" s="13">
        <v>406.68</v>
      </c>
      <c r="C6697" s="13">
        <v>94.572999999999993</v>
      </c>
      <c r="D6697" s="13">
        <v>13.96</v>
      </c>
      <c r="E6697" s="13">
        <v>416.11</v>
      </c>
      <c r="F6697" s="28">
        <f>F6696*(1+Data!N6697/(100*360))</f>
        <v>1372.7022374300855</v>
      </c>
      <c r="G6697" s="28">
        <f>G6696*(1+Data!O6697/(100*360))</f>
        <v>1811.3700467200208</v>
      </c>
      <c r="H6697" s="28">
        <f>H6696*(1+Data!P6697/(100*360))</f>
        <v>1082.8695243520613</v>
      </c>
      <c r="I6697" s="28">
        <f>I6696*(1+Data!Q6697/(100*360))</f>
        <v>1492.6310624873893</v>
      </c>
    </row>
    <row r="6698" spans="1:9" x14ac:dyDescent="0.45">
      <c r="A6698" s="7">
        <v>42487</v>
      </c>
      <c r="B6698" s="13">
        <v>406.77</v>
      </c>
      <c r="C6698" s="13">
        <v>94.387</v>
      </c>
      <c r="D6698" s="13">
        <v>13.77</v>
      </c>
      <c r="E6698" s="13">
        <v>415.89</v>
      </c>
      <c r="F6698" s="28">
        <f>F6697*(1+Data!N6698/(100*360))</f>
        <v>1372.7626096371002</v>
      </c>
      <c r="G6698" s="28">
        <f>G6697*(1+Data!O6698/(100*360))</f>
        <v>1811.4259677386299</v>
      </c>
      <c r="H6698" s="28">
        <f>H6697*(1+Data!P6698/(100*360))</f>
        <v>1082.8870086022055</v>
      </c>
      <c r="I6698" s="28">
        <f>I6697*(1+Data!Q6698/(100*360))</f>
        <v>1492.6561640595787</v>
      </c>
    </row>
    <row r="6699" spans="1:9" x14ac:dyDescent="0.45">
      <c r="A6699" s="7">
        <v>42488</v>
      </c>
      <c r="B6699" s="13">
        <v>404.95</v>
      </c>
      <c r="C6699" s="13">
        <v>93.760999999999996</v>
      </c>
      <c r="D6699" s="13">
        <v>15.22</v>
      </c>
      <c r="E6699" s="13">
        <v>415.71</v>
      </c>
      <c r="F6699" s="28">
        <f>F6698*(1+Data!N6699/(100*360))</f>
        <v>1372.8244068339106</v>
      </c>
      <c r="G6699" s="28">
        <f>G6698*(1+Data!O6699/(100*360))</f>
        <v>1811.4791381225216</v>
      </c>
      <c r="H6699" s="28">
        <f>H6698*(1+Data!P6699/(100*360))</f>
        <v>1082.9040631111127</v>
      </c>
      <c r="I6699" s="28">
        <f>I6698*(1+Data!Q6699/(100*360))</f>
        <v>1492.6806314529215</v>
      </c>
    </row>
    <row r="6700" spans="1:9" x14ac:dyDescent="0.45">
      <c r="A6700" s="7">
        <v>42489</v>
      </c>
      <c r="B6700" s="13">
        <v>403.34</v>
      </c>
      <c r="C6700" s="13">
        <v>93.081999999999994</v>
      </c>
      <c r="D6700" s="13">
        <v>15.7</v>
      </c>
      <c r="E6700" s="13">
        <v>417.65</v>
      </c>
      <c r="F6700" s="28">
        <f>F6699*(1+Data!N6700/(100*360))</f>
        <v>1372.8853602375741</v>
      </c>
      <c r="G6700" s="28">
        <f>G6699*(1+Data!O6700/(100*360))</f>
        <v>1811.5319930582625</v>
      </c>
      <c r="H6700" s="28">
        <f>H6699*(1+Data!P6700/(100*360))</f>
        <v>1082.9209614503648</v>
      </c>
      <c r="I6700" s="28">
        <f>I6699*(1+Data!Q6700/(100*360))</f>
        <v>1492.7048835624157</v>
      </c>
    </row>
    <row r="6701" spans="1:9" x14ac:dyDescent="0.45">
      <c r="A6701" s="7">
        <v>42490</v>
      </c>
      <c r="B6701" s="13">
        <v>403.34</v>
      </c>
      <c r="C6701" s="13">
        <v>93.081999999999994</v>
      </c>
      <c r="D6701" s="13">
        <v>15.7</v>
      </c>
      <c r="E6701" s="13">
        <v>417.65</v>
      </c>
      <c r="F6701" s="28">
        <f>F6700*(1+Data!N6701/(100*360))</f>
        <v>1372.9463163475687</v>
      </c>
      <c r="G6701" s="28">
        <f>G6700*(1+Data!O6701/(100*360))</f>
        <v>1811.5848495361931</v>
      </c>
      <c r="H6701" s="28">
        <f>H6700*(1+Data!P6701/(100*360))</f>
        <v>1082.9378600533096</v>
      </c>
      <c r="I6701" s="28">
        <f>I6700*(1+Data!Q6701/(100*360))</f>
        <v>1492.7291360659426</v>
      </c>
    </row>
    <row r="6702" spans="1:9" x14ac:dyDescent="0.45">
      <c r="A6702" s="7">
        <v>42491</v>
      </c>
      <c r="B6702" s="13">
        <v>403.34</v>
      </c>
      <c r="C6702" s="13">
        <v>93.081999999999994</v>
      </c>
      <c r="D6702" s="13">
        <v>15.7</v>
      </c>
      <c r="E6702" s="13">
        <v>417.65</v>
      </c>
      <c r="F6702" s="28">
        <f>F6701*(1+Data!N6702/(100*360))</f>
        <v>1373.0072751640143</v>
      </c>
      <c r="G6702" s="28">
        <f>G6701*(1+Data!O6702/(100*360))</f>
        <v>1811.6377075563582</v>
      </c>
      <c r="H6702" s="28">
        <f>H6701*(1+Data!P6702/(100*360))</f>
        <v>1082.9547589199512</v>
      </c>
      <c r="I6702" s="28">
        <f>I6701*(1+Data!Q6702/(100*360))</f>
        <v>1492.7533889635085</v>
      </c>
    </row>
    <row r="6703" spans="1:9" x14ac:dyDescent="0.45">
      <c r="A6703" s="7">
        <v>42492</v>
      </c>
      <c r="B6703" s="13">
        <v>404.17</v>
      </c>
      <c r="C6703" s="13">
        <v>92.626000000000005</v>
      </c>
      <c r="D6703" s="13">
        <v>14.68</v>
      </c>
      <c r="E6703" s="13">
        <v>415.89</v>
      </c>
      <c r="F6703" s="28">
        <f>F6702*(1+Data!N6703/(100*360))</f>
        <v>1373.0676989258488</v>
      </c>
      <c r="G6703" s="28">
        <f>G6702*(1+Data!O6703/(100*360))</f>
        <v>1811.6920768168927</v>
      </c>
      <c r="H6703" s="28">
        <f>H6702*(1+Data!P6703/(100*360))</f>
        <v>1082.9715046132903</v>
      </c>
      <c r="I6703" s="28">
        <f>I6702*(1+Data!Q6703/(100*360))</f>
        <v>1492.7774307076813</v>
      </c>
    </row>
    <row r="6704" spans="1:9" x14ac:dyDescent="0.45">
      <c r="A6704" s="7">
        <v>42493</v>
      </c>
      <c r="B6704" s="13">
        <v>399.77</v>
      </c>
      <c r="C6704" s="13">
        <v>92.944000000000003</v>
      </c>
      <c r="D6704" s="13">
        <v>15.6</v>
      </c>
      <c r="E6704" s="13">
        <v>413.84</v>
      </c>
      <c r="F6704" s="28">
        <f>F6703*(1+Data!N6704/(100*360))</f>
        <v>1373.1268972140572</v>
      </c>
      <c r="G6704" s="28">
        <f>G6703*(1+Data!O6704/(100*360))</f>
        <v>1811.7439566325033</v>
      </c>
      <c r="H6704" s="28">
        <f>H6703*(1+Data!P6704/(100*360))</f>
        <v>1082.9876368080641</v>
      </c>
      <c r="I6704" s="28">
        <f>I6703*(1+Data!Q6704/(100*360))</f>
        <v>1492.8006266356797</v>
      </c>
    </row>
    <row r="6705" spans="1:9" x14ac:dyDescent="0.45">
      <c r="A6705" s="7">
        <v>42494</v>
      </c>
      <c r="B6705" s="13">
        <v>396.23</v>
      </c>
      <c r="C6705" s="13">
        <v>93.179000000000002</v>
      </c>
      <c r="D6705" s="13">
        <v>16.05</v>
      </c>
      <c r="E6705" s="13">
        <v>414.09</v>
      </c>
      <c r="F6705" s="28">
        <f>F6704*(1+Data!N6705/(100*360))</f>
        <v>1373.185186450844</v>
      </c>
      <c r="G6705" s="28">
        <f>G6704*(1+Data!O6705/(100*360))</f>
        <v>1811.7949924532372</v>
      </c>
      <c r="H6705" s="28">
        <f>H6704*(1+Data!P6705/(100*360))</f>
        <v>1083.0031524678404</v>
      </c>
      <c r="I6705" s="28">
        <f>I6704*(1+Data!Q6705/(100*360))</f>
        <v>1492.8229725594633</v>
      </c>
    </row>
    <row r="6706" spans="1:9" x14ac:dyDescent="0.45">
      <c r="A6706" s="7">
        <v>42495</v>
      </c>
      <c r="B6706" s="13">
        <v>395.42</v>
      </c>
      <c r="C6706" s="13">
        <v>93.78</v>
      </c>
      <c r="D6706" s="13">
        <v>15.91</v>
      </c>
      <c r="E6706" s="13">
        <v>412.86</v>
      </c>
      <c r="F6706" s="28">
        <f>F6705*(1+Data!N6706/(100*360))</f>
        <v>1373.2437337270298</v>
      </c>
      <c r="G6706" s="28">
        <f>G6705*(1+Data!O6706/(100*360))</f>
        <v>1811.8435888211459</v>
      </c>
      <c r="H6706" s="28">
        <f>H6705*(1+Data!P6706/(100*360))</f>
        <v>1083.0186985924167</v>
      </c>
      <c r="I6706" s="28">
        <f>I6705*(1+Data!Q6706/(100*360))</f>
        <v>1492.8453188177459</v>
      </c>
    </row>
    <row r="6707" spans="1:9" x14ac:dyDescent="0.45">
      <c r="A6707" s="7">
        <v>42496</v>
      </c>
      <c r="B6707" s="13">
        <v>395.66</v>
      </c>
      <c r="C6707" s="13">
        <v>93.888000000000005</v>
      </c>
      <c r="D6707" s="13">
        <v>14.72</v>
      </c>
      <c r="E6707" s="13">
        <v>412.93</v>
      </c>
      <c r="F6707" s="28">
        <f>F6706*(1+Data!N6707/(100*360))</f>
        <v>1373.3020469963562</v>
      </c>
      <c r="G6707" s="28">
        <f>G6706*(1+Data!O6707/(100*360))</f>
        <v>1811.8933440592543</v>
      </c>
      <c r="H6707" s="28">
        <f>H6706*(1+Data!P6707/(100*360))</f>
        <v>1083.0342449401521</v>
      </c>
      <c r="I6707" s="28">
        <f>I6706*(1+Data!Q6707/(100*360))</f>
        <v>1492.8676654105325</v>
      </c>
    </row>
    <row r="6708" spans="1:9" x14ac:dyDescent="0.45">
      <c r="A6708" s="7">
        <v>42497</v>
      </c>
      <c r="B6708" s="13">
        <v>395.66</v>
      </c>
      <c r="C6708" s="13">
        <v>93.888000000000005</v>
      </c>
      <c r="D6708" s="13">
        <v>14.72</v>
      </c>
      <c r="E6708" s="13">
        <v>412.93</v>
      </c>
      <c r="F6708" s="28">
        <f>F6707*(1+Data!N6708/(100*360))</f>
        <v>1373.3603627418909</v>
      </c>
      <c r="G6708" s="28">
        <f>G6707*(1+Data!O6708/(100*360))</f>
        <v>1811.9431006636969</v>
      </c>
      <c r="H6708" s="28">
        <f>H6707*(1+Data!P6708/(100*360))</f>
        <v>1083.0497915110498</v>
      </c>
      <c r="I6708" s="28">
        <f>I6707*(1+Data!Q6708/(100*360))</f>
        <v>1492.890012337828</v>
      </c>
    </row>
    <row r="6709" spans="1:9" x14ac:dyDescent="0.45">
      <c r="A6709" s="7">
        <v>42498</v>
      </c>
      <c r="B6709" s="13">
        <v>395.66</v>
      </c>
      <c r="C6709" s="13">
        <v>93.888000000000005</v>
      </c>
      <c r="D6709" s="13">
        <v>14.72</v>
      </c>
      <c r="E6709" s="13">
        <v>412.93</v>
      </c>
      <c r="F6709" s="28">
        <f>F6708*(1+Data!N6709/(100*360))</f>
        <v>1373.4186809637388</v>
      </c>
      <c r="G6709" s="28">
        <f>G6708*(1+Data!O6709/(100*360))</f>
        <v>1811.9928586345111</v>
      </c>
      <c r="H6709" s="28">
        <f>H6708*(1+Data!P6709/(100*360))</f>
        <v>1083.0653383051128</v>
      </c>
      <c r="I6709" s="28">
        <f>I6708*(1+Data!Q6709/(100*360))</f>
        <v>1492.9123595996377</v>
      </c>
    </row>
    <row r="6710" spans="1:9" x14ac:dyDescent="0.45">
      <c r="A6710" s="7">
        <v>42499</v>
      </c>
      <c r="B6710" s="13">
        <v>395.38</v>
      </c>
      <c r="C6710" s="13">
        <v>94.128</v>
      </c>
      <c r="D6710" s="13">
        <v>14.57</v>
      </c>
      <c r="E6710" s="13">
        <v>413.75</v>
      </c>
      <c r="F6710" s="28">
        <f>F6709*(1+Data!N6710/(100*360))</f>
        <v>1373.4761242000702</v>
      </c>
      <c r="G6710" s="28">
        <f>G6709*(1+Data!O6710/(100*360))</f>
        <v>1812.0407103459193</v>
      </c>
      <c r="H6710" s="28">
        <f>H6709*(1+Data!P6710/(100*360))</f>
        <v>1083.0804551999772</v>
      </c>
      <c r="I6710" s="28">
        <f>I6709*(1+Data!Q6710/(100*360))</f>
        <v>1492.9340724860649</v>
      </c>
    </row>
    <row r="6711" spans="1:9" x14ac:dyDescent="0.45">
      <c r="A6711" s="7">
        <v>42500</v>
      </c>
      <c r="B6711" s="13">
        <v>399.88</v>
      </c>
      <c r="C6711" s="13">
        <v>94.29</v>
      </c>
      <c r="D6711" s="13">
        <v>13.63</v>
      </c>
      <c r="E6711" s="13">
        <v>414.74</v>
      </c>
      <c r="F6711" s="28">
        <f>F6710*(1+Data!N6711/(100*360))</f>
        <v>1373.5349318694546</v>
      </c>
      <c r="G6711" s="28">
        <f>G6710*(1+Data!O6711/(100*360))</f>
        <v>1812.0898518832944</v>
      </c>
      <c r="H6711" s="28">
        <f>H6710*(1+Data!P6711/(100*360))</f>
        <v>1083.0958489778593</v>
      </c>
      <c r="I6711" s="28">
        <f>I6710*(1+Data!Q6711/(100*360))</f>
        <v>1492.9562088343723</v>
      </c>
    </row>
    <row r="6712" spans="1:9" x14ac:dyDescent="0.45">
      <c r="A6712" s="7">
        <v>42501</v>
      </c>
      <c r="B6712" s="13">
        <v>397.99</v>
      </c>
      <c r="C6712" s="13">
        <v>93.822999999999993</v>
      </c>
      <c r="D6712" s="13">
        <v>14.69</v>
      </c>
      <c r="E6712" s="13">
        <v>414.39</v>
      </c>
      <c r="F6712" s="28">
        <f>F6711*(1+Data!N6712/(100*360))</f>
        <v>1373.5933795961805</v>
      </c>
      <c r="G6712" s="28">
        <f>G6711*(1+Data!O6712/(100*360))</f>
        <v>1812.1392162310094</v>
      </c>
      <c r="H6712" s="28">
        <f>H6711*(1+Data!P6712/(100*360))</f>
        <v>1083.111366187961</v>
      </c>
      <c r="I6712" s="28">
        <f>I6711*(1+Data!Q6712/(100*360))</f>
        <v>1492.9785570870858</v>
      </c>
    </row>
    <row r="6713" spans="1:9" x14ac:dyDescent="0.45">
      <c r="A6713" s="7">
        <v>42502</v>
      </c>
      <c r="B6713" s="13">
        <v>397.18</v>
      </c>
      <c r="C6713" s="13">
        <v>94.15</v>
      </c>
      <c r="D6713" s="13">
        <v>14.41</v>
      </c>
      <c r="E6713" s="13">
        <v>414.53</v>
      </c>
      <c r="F6713" s="28">
        <f>F6712*(1+Data!N6713/(100*360))</f>
        <v>1373.652161761753</v>
      </c>
      <c r="G6713" s="28">
        <f>G6712*(1+Data!O6713/(100*360))</f>
        <v>1812.1903386917875</v>
      </c>
      <c r="H6713" s="28">
        <f>H6712*(1+Data!P6713/(100*360))</f>
        <v>1083.1273439979495</v>
      </c>
      <c r="I6713" s="28">
        <f>I6712*(1+Data!Q6713/(100*360))</f>
        <v>1493.0015404123783</v>
      </c>
    </row>
    <row r="6714" spans="1:9" x14ac:dyDescent="0.45">
      <c r="A6714" s="7">
        <v>42503</v>
      </c>
      <c r="B6714" s="13">
        <v>393.63</v>
      </c>
      <c r="C6714" s="13">
        <v>94.608000000000004</v>
      </c>
      <c r="D6714" s="13">
        <v>15.04</v>
      </c>
      <c r="E6714" s="13">
        <v>415.65</v>
      </c>
      <c r="F6714" s="28">
        <f>F6713*(1+Data!N6714/(100*360))</f>
        <v>1373.7102023812877</v>
      </c>
      <c r="G6714" s="28">
        <f>G6713*(1+Data!O6714/(100*360))</f>
        <v>1812.241105190581</v>
      </c>
      <c r="H6714" s="28">
        <f>H6713*(1+Data!P6714/(100*360))</f>
        <v>1083.1434755050948</v>
      </c>
      <c r="I6714" s="28">
        <f>I6713*(1+Data!Q6714/(100*360))</f>
        <v>1493.0247356740877</v>
      </c>
    </row>
    <row r="6715" spans="1:9" x14ac:dyDescent="0.45">
      <c r="A6715" s="7">
        <v>42504</v>
      </c>
      <c r="B6715" s="13">
        <v>393.63</v>
      </c>
      <c r="C6715" s="13">
        <v>94.608000000000004</v>
      </c>
      <c r="D6715" s="13">
        <v>15.04</v>
      </c>
      <c r="E6715" s="13">
        <v>415.65</v>
      </c>
      <c r="F6715" s="28">
        <f>F6714*(1+Data!N6715/(100*360))</f>
        <v>1373.7682454531998</v>
      </c>
      <c r="G6715" s="28">
        <f>G6714*(1+Data!O6715/(100*360))</f>
        <v>1812.2918731115417</v>
      </c>
      <c r="H6715" s="28">
        <f>H6714*(1+Data!P6715/(100*360))</f>
        <v>1083.1596072524937</v>
      </c>
      <c r="I6715" s="28">
        <f>I6714*(1+Data!Q6715/(100*360))</f>
        <v>1493.0479312961584</v>
      </c>
    </row>
    <row r="6716" spans="1:9" x14ac:dyDescent="0.45">
      <c r="A6716" s="7">
        <v>42505</v>
      </c>
      <c r="B6716" s="13">
        <v>393.63</v>
      </c>
      <c r="C6716" s="13">
        <v>94.608000000000004</v>
      </c>
      <c r="D6716" s="13">
        <v>15.04</v>
      </c>
      <c r="E6716" s="13">
        <v>415.65</v>
      </c>
      <c r="F6716" s="28">
        <f>F6715*(1+Data!N6716/(100*360))</f>
        <v>1373.8262909775931</v>
      </c>
      <c r="G6716" s="28">
        <f>G6715*(1+Data!O6716/(100*360))</f>
        <v>1812.3426424547092</v>
      </c>
      <c r="H6716" s="28">
        <f>H6715*(1+Data!P6716/(100*360))</f>
        <v>1083.1757392401503</v>
      </c>
      <c r="I6716" s="28">
        <f>I6715*(1+Data!Q6716/(100*360))</f>
        <v>1493.0711272785961</v>
      </c>
    </row>
    <row r="6717" spans="1:9" x14ac:dyDescent="0.45">
      <c r="A6717" s="7">
        <v>42506</v>
      </c>
      <c r="B6717" s="13">
        <v>396.42</v>
      </c>
      <c r="C6717" s="13">
        <v>94.572000000000003</v>
      </c>
      <c r="D6717" s="13">
        <v>14.68</v>
      </c>
      <c r="E6717" s="13">
        <v>416.13</v>
      </c>
      <c r="F6717" s="28">
        <f>F6716*(1+Data!N6717/(100*360))</f>
        <v>1373.8852014121869</v>
      </c>
      <c r="G6717" s="28">
        <f>G6716*(1+Data!O6717/(100*360))</f>
        <v>1812.3957239569927</v>
      </c>
      <c r="H6717" s="28">
        <f>H6716*(1+Data!P6717/(100*360))</f>
        <v>1083.1921784046931</v>
      </c>
      <c r="I6717" s="28">
        <f>I6716*(1+Data!Q6717/(100*360))</f>
        <v>1493.0947468063407</v>
      </c>
    </row>
    <row r="6718" spans="1:9" x14ac:dyDescent="0.45">
      <c r="A6718" s="7">
        <v>42507</v>
      </c>
      <c r="B6718" s="13">
        <v>395.14</v>
      </c>
      <c r="C6718" s="13">
        <v>94.548000000000002</v>
      </c>
      <c r="D6718" s="13">
        <v>15.57</v>
      </c>
      <c r="E6718" s="13">
        <v>416.73</v>
      </c>
      <c r="F6718" s="28">
        <f>F6717*(1+Data!N6718/(100*360))</f>
        <v>1373.944778417407</v>
      </c>
      <c r="G6718" s="28">
        <f>G6717*(1+Data!O6718/(100*360))</f>
        <v>1812.4511681628483</v>
      </c>
      <c r="H6718" s="28">
        <f>H6717*(1+Data!P6718/(100*360))</f>
        <v>1083.2093549078704</v>
      </c>
      <c r="I6718" s="28">
        <f>I6717*(1+Data!Q6718/(100*360))</f>
        <v>1493.1194246868047</v>
      </c>
    </row>
    <row r="6719" spans="1:9" x14ac:dyDescent="0.45">
      <c r="A6719" s="7">
        <v>42508</v>
      </c>
      <c r="B6719" s="13">
        <v>394.67</v>
      </c>
      <c r="C6719" s="13">
        <v>95.08</v>
      </c>
      <c r="D6719" s="13">
        <v>15.95</v>
      </c>
      <c r="E6719" s="13">
        <v>416.02</v>
      </c>
      <c r="F6719" s="28">
        <f>F6718*(1+Data!N6719/(100*360))</f>
        <v>1374.0034802080647</v>
      </c>
      <c r="G6719" s="28">
        <f>G6718*(1+Data!O6719/(100*360))</f>
        <v>1812.5094283987314</v>
      </c>
      <c r="H6719" s="28">
        <f>H6718*(1+Data!P6719/(100*360))</f>
        <v>1083.227915936531</v>
      </c>
      <c r="I6719" s="28">
        <f>I6718*(1+Data!Q6719/(100*360))</f>
        <v>1493.1460115179548</v>
      </c>
    </row>
    <row r="6720" spans="1:9" x14ac:dyDescent="0.45">
      <c r="A6720" s="7">
        <v>42509</v>
      </c>
      <c r="B6720" s="13">
        <v>391.13</v>
      </c>
      <c r="C6720" s="13">
        <v>95.287000000000006</v>
      </c>
      <c r="D6720" s="13">
        <v>16.329999999999998</v>
      </c>
      <c r="E6720" s="13">
        <v>413.2</v>
      </c>
      <c r="F6720" s="28">
        <f>F6719*(1+Data!N6720/(100*360))</f>
        <v>1374.0612723211129</v>
      </c>
      <c r="G6720" s="28">
        <f>G6719*(1+Data!O6720/(100*360))</f>
        <v>1812.5681939821991</v>
      </c>
      <c r="H6720" s="28">
        <f>H6719*(1+Data!P6720/(100*360))</f>
        <v>1083.2467872408768</v>
      </c>
      <c r="I6720" s="28">
        <f>I6719*(1+Data!Q6720/(100*360))</f>
        <v>1493.173026177755</v>
      </c>
    </row>
    <row r="6721" spans="1:9" x14ac:dyDescent="0.45">
      <c r="A6721" s="7">
        <v>42510</v>
      </c>
      <c r="B6721" s="13">
        <v>393.95</v>
      </c>
      <c r="C6721" s="13">
        <v>95.334000000000003</v>
      </c>
      <c r="D6721" s="13">
        <v>15.2</v>
      </c>
      <c r="E6721" s="13">
        <v>411.94</v>
      </c>
      <c r="F6721" s="28">
        <f>F6720*(1+Data!N6721/(100*360))</f>
        <v>1374.1188225874021</v>
      </c>
      <c r="G6721" s="28">
        <f>G6720*(1+Data!O6721/(100*360))</f>
        <v>1812.6264730845473</v>
      </c>
      <c r="H6721" s="28">
        <f>H6720*(1+Data!P6721/(100*360))</f>
        <v>1083.2659658276743</v>
      </c>
      <c r="I6721" s="28">
        <f>I6720*(1+Data!Q6721/(100*360))</f>
        <v>1493.2004645401321</v>
      </c>
    </row>
    <row r="6722" spans="1:9" x14ac:dyDescent="0.45">
      <c r="A6722" s="7">
        <v>42511</v>
      </c>
      <c r="B6722" s="13">
        <v>393.95</v>
      </c>
      <c r="C6722" s="13">
        <v>95.334000000000003</v>
      </c>
      <c r="D6722" s="13">
        <v>15.2</v>
      </c>
      <c r="E6722" s="13">
        <v>411.94</v>
      </c>
      <c r="F6722" s="28">
        <f>F6721*(1+Data!N6722/(100*360))</f>
        <v>1374.1763752640882</v>
      </c>
      <c r="G6722" s="28">
        <f>G6721*(1+Data!O6722/(100*360))</f>
        <v>1812.6847540607305</v>
      </c>
      <c r="H6722" s="28">
        <f>H6721*(1+Data!P6722/(100*360))</f>
        <v>1083.2851447540236</v>
      </c>
      <c r="I6722" s="28">
        <f>I6721*(1+Data!Q6722/(100*360))</f>
        <v>1493.2279034067133</v>
      </c>
    </row>
    <row r="6723" spans="1:9" x14ac:dyDescent="0.45">
      <c r="A6723" s="7">
        <v>42512</v>
      </c>
      <c r="B6723" s="13">
        <v>393.95</v>
      </c>
      <c r="C6723" s="13">
        <v>95.334000000000003</v>
      </c>
      <c r="D6723" s="13">
        <v>15.2</v>
      </c>
      <c r="E6723" s="13">
        <v>411.94</v>
      </c>
      <c r="F6723" s="28">
        <f>F6722*(1+Data!N6723/(100*360))</f>
        <v>1374.2339303512722</v>
      </c>
      <c r="G6723" s="28">
        <f>G6722*(1+Data!O6723/(100*360))</f>
        <v>1812.743036910809</v>
      </c>
      <c r="H6723" s="28">
        <f>H6722*(1+Data!P6723/(100*360))</f>
        <v>1083.3043240199304</v>
      </c>
      <c r="I6723" s="28">
        <f>I6722*(1+Data!Q6723/(100*360))</f>
        <v>1493.2553427775076</v>
      </c>
    </row>
    <row r="6724" spans="1:9" x14ac:dyDescent="0.45">
      <c r="A6724" s="7">
        <v>42513</v>
      </c>
      <c r="B6724" s="13">
        <v>393.21</v>
      </c>
      <c r="C6724" s="13">
        <v>95.230999999999995</v>
      </c>
      <c r="D6724" s="13">
        <v>15.82</v>
      </c>
      <c r="E6724" s="13">
        <v>411.52</v>
      </c>
      <c r="F6724" s="28">
        <f>F6723*(1+Data!N6724/(100*360))</f>
        <v>1374.291083213509</v>
      </c>
      <c r="G6724" s="28">
        <f>G6723*(1+Data!O6724/(100*360))</f>
        <v>1812.8024193514598</v>
      </c>
      <c r="H6724" s="28">
        <f>H6723*(1+Data!P6724/(100*360))</f>
        <v>1083.324147858742</v>
      </c>
      <c r="I6724" s="28">
        <f>I6723*(1+Data!Q6724/(100*360))</f>
        <v>1493.2842558728696</v>
      </c>
    </row>
    <row r="6725" spans="1:9" x14ac:dyDescent="0.45">
      <c r="A6725" s="7">
        <v>42514</v>
      </c>
      <c r="B6725" s="13">
        <v>397.23</v>
      </c>
      <c r="C6725" s="13">
        <v>95.570999999999998</v>
      </c>
      <c r="D6725" s="13">
        <v>14.42</v>
      </c>
      <c r="E6725" s="13">
        <v>410.12</v>
      </c>
      <c r="F6725" s="28">
        <f>F6724*(1+Data!N6725/(100*360))</f>
        <v>1374.348837796281</v>
      </c>
      <c r="G6725" s="28">
        <f>G6724*(1+Data!O6725/(100*360))</f>
        <v>1812.8640093136573</v>
      </c>
      <c r="H6725" s="28">
        <f>H6724*(1+Data!P6725/(100*360))</f>
        <v>1083.3436650816388</v>
      </c>
      <c r="I6725" s="28">
        <f>I6724*(1+Data!Q6725/(100*360))</f>
        <v>1493.3123284018561</v>
      </c>
    </row>
    <row r="6726" spans="1:9" x14ac:dyDescent="0.45">
      <c r="A6726" s="7">
        <v>42515</v>
      </c>
      <c r="B6726" s="13">
        <v>400.95</v>
      </c>
      <c r="C6726" s="13">
        <v>95.353999999999999</v>
      </c>
      <c r="D6726" s="13">
        <v>13.9</v>
      </c>
      <c r="E6726" s="13">
        <v>409.92</v>
      </c>
      <c r="F6726" s="28">
        <f>F6725*(1+Data!N6726/(100*360))</f>
        <v>1374.4075034034768</v>
      </c>
      <c r="G6726" s="28">
        <f>G6725*(1+Data!O6726/(100*360))</f>
        <v>1812.9253294387725</v>
      </c>
      <c r="H6726" s="28">
        <f>H6725*(1+Data!P6726/(100*360))</f>
        <v>1083.3642964326705</v>
      </c>
      <c r="I6726" s="28">
        <f>I6725*(1+Data!Q6726/(100*360))</f>
        <v>1493.3418953684757</v>
      </c>
    </row>
    <row r="6727" spans="1:9" x14ac:dyDescent="0.45">
      <c r="A6727" s="7">
        <v>42516</v>
      </c>
      <c r="B6727" s="13">
        <v>401.81</v>
      </c>
      <c r="C6727" s="13">
        <v>95.168000000000006</v>
      </c>
      <c r="D6727" s="13">
        <v>13.43</v>
      </c>
      <c r="E6727" s="13">
        <v>410.65</v>
      </c>
      <c r="F6727" s="28">
        <f>F6726*(1+Data!N6727/(100*360))</f>
        <v>1374.4656522942666</v>
      </c>
      <c r="G6727" s="28">
        <f>G6726*(1+Data!O6727/(100*360))</f>
        <v>1812.9838416037799</v>
      </c>
      <c r="H6727" s="28">
        <f>H6726*(1+Data!P6727/(100*360))</f>
        <v>1083.3841879803626</v>
      </c>
      <c r="I6727" s="28">
        <f>I6726*(1+Data!Q6727/(100*360))</f>
        <v>1493.3695650610257</v>
      </c>
    </row>
    <row r="6728" spans="1:9" x14ac:dyDescent="0.45">
      <c r="A6728" s="7">
        <v>42517</v>
      </c>
      <c r="B6728" s="13">
        <v>402.93</v>
      </c>
      <c r="C6728" s="13">
        <v>95.521000000000001</v>
      </c>
      <c r="D6728" s="13">
        <v>13.12</v>
      </c>
      <c r="E6728" s="13">
        <v>411.44</v>
      </c>
      <c r="F6728" s="28">
        <f>F6727*(1+Data!N6728/(100*360))</f>
        <v>1374.5238227350396</v>
      </c>
      <c r="G6728" s="28">
        <f>G6727*(1+Data!O6728/(100*360))</f>
        <v>1813.0473061103685</v>
      </c>
      <c r="H6728" s="28">
        <f>H6727*(1+Data!P6728/(100*360))</f>
        <v>1083.4051877177665</v>
      </c>
      <c r="I6728" s="28">
        <f>I6727*(1+Data!Q6728/(100*360))</f>
        <v>1493.3987206364011</v>
      </c>
    </row>
    <row r="6729" spans="1:9" x14ac:dyDescent="0.45">
      <c r="A6729" s="7">
        <v>42518</v>
      </c>
      <c r="B6729" s="13">
        <v>402.93</v>
      </c>
      <c r="C6729" s="13">
        <v>95.521000000000001</v>
      </c>
      <c r="D6729" s="13">
        <v>13.12</v>
      </c>
      <c r="E6729" s="13">
        <v>411.44</v>
      </c>
      <c r="F6729" s="28">
        <f>F6728*(1+Data!N6729/(100*360))</f>
        <v>1374.581995637715</v>
      </c>
      <c r="G6729" s="28">
        <f>G6728*(1+Data!O6729/(100*360))</f>
        <v>1813.1107728385675</v>
      </c>
      <c r="H6729" s="28">
        <f>H6728*(1+Data!P6729/(100*360))</f>
        <v>1083.4261878622178</v>
      </c>
      <c r="I6729" s="28">
        <f>I6728*(1+Data!Q6729/(100*360))</f>
        <v>1493.4278767809908</v>
      </c>
    </row>
    <row r="6730" spans="1:9" x14ac:dyDescent="0.45">
      <c r="A6730" s="7">
        <v>42519</v>
      </c>
      <c r="B6730" s="13">
        <v>402.93</v>
      </c>
      <c r="C6730" s="13">
        <v>95.521000000000001</v>
      </c>
      <c r="D6730" s="13">
        <v>13.12</v>
      </c>
      <c r="E6730" s="13">
        <v>411.44</v>
      </c>
      <c r="F6730" s="28">
        <f>F6729*(1+Data!N6730/(100*360))</f>
        <v>1374.6401710023968</v>
      </c>
      <c r="G6730" s="28">
        <f>G6729*(1+Data!O6730/(100*360))</f>
        <v>1813.1742417884545</v>
      </c>
      <c r="H6730" s="28">
        <f>H6729*(1+Data!P6730/(100*360))</f>
        <v>1083.4471884137249</v>
      </c>
      <c r="I6730" s="28">
        <f>I6729*(1+Data!Q6730/(100*360))</f>
        <v>1493.4570334948062</v>
      </c>
    </row>
    <row r="6731" spans="1:9" x14ac:dyDescent="0.45">
      <c r="A6731" s="7">
        <v>42520</v>
      </c>
      <c r="B6731" s="13">
        <v>403.07</v>
      </c>
      <c r="C6731" s="13">
        <v>95.521000000000001</v>
      </c>
      <c r="D6731" s="13">
        <v>13.12</v>
      </c>
      <c r="E6731" s="13">
        <v>411.44</v>
      </c>
      <c r="F6731" s="28">
        <f>F6730*(1+Data!N6731/(100*360))</f>
        <v>1374.6982877340708</v>
      </c>
      <c r="G6731" s="28">
        <f>G6730*(1+Data!O6731/(100*360))</f>
        <v>1813.239435475637</v>
      </c>
      <c r="H6731" s="28">
        <f>H6730*(1+Data!P6731/(100*360))</f>
        <v>1083.4681893722952</v>
      </c>
      <c r="I6731" s="28">
        <f>I6730*(1+Data!Q6731/(100*360))</f>
        <v>1493.4870266420126</v>
      </c>
    </row>
    <row r="6732" spans="1:9" x14ac:dyDescent="0.45">
      <c r="A6732" s="7">
        <v>42521</v>
      </c>
      <c r="B6732" s="13">
        <v>402.57</v>
      </c>
      <c r="C6732" s="13">
        <v>95.891000000000005</v>
      </c>
      <c r="D6732" s="13">
        <v>14.19</v>
      </c>
      <c r="E6732" s="13">
        <v>412.3</v>
      </c>
      <c r="F6732" s="28">
        <f>F6731*(1+Data!N6732/(100*360))</f>
        <v>1374.7551276896625</v>
      </c>
      <c r="G6732" s="28">
        <f>G6731*(1+Data!O6732/(100*360))</f>
        <v>1813.29928245056</v>
      </c>
      <c r="H6732" s="28">
        <f>H6731*(1+Data!P6732/(100*360))</f>
        <v>1083.488883709229</v>
      </c>
      <c r="I6732" s="28">
        <f>I6731*(1+Data!Q6732/(100*360))</f>
        <v>1493.5165970675851</v>
      </c>
    </row>
    <row r="6733" spans="1:9" x14ac:dyDescent="0.45">
      <c r="A6733" s="7">
        <v>42522</v>
      </c>
      <c r="B6733" s="13">
        <v>402.18</v>
      </c>
      <c r="C6733" s="13">
        <v>95.454999999999998</v>
      </c>
      <c r="D6733" s="13">
        <v>14.2</v>
      </c>
      <c r="E6733" s="13">
        <v>412.82</v>
      </c>
      <c r="F6733" s="28">
        <f>F6732*(1+Data!N6733/(100*360))</f>
        <v>1374.8121342022905</v>
      </c>
      <c r="G6733" s="28">
        <f>G6732*(1+Data!O6733/(100*360))</f>
        <v>1813.3600682720619</v>
      </c>
      <c r="H6733" s="28">
        <f>H6732*(1+Data!P6733/(100*360))</f>
        <v>1083.5096693693756</v>
      </c>
      <c r="I6733" s="28">
        <f>I6732*(1+Data!Q6733/(100*360))</f>
        <v>1493.5461680786398</v>
      </c>
    </row>
    <row r="6734" spans="1:9" x14ac:dyDescent="0.45">
      <c r="A6734" s="7">
        <v>42523</v>
      </c>
      <c r="B6734" s="13">
        <v>402.49</v>
      </c>
      <c r="C6734" s="13">
        <v>95.563999999999993</v>
      </c>
      <c r="D6734" s="13">
        <v>13.63</v>
      </c>
      <c r="E6734" s="13">
        <v>413.84</v>
      </c>
      <c r="F6734" s="28">
        <f>F6733*(1+Data!N6734/(100*360))</f>
        <v>1374.8694409547513</v>
      </c>
      <c r="G6734" s="28">
        <f>G6733*(1+Data!O6734/(100*360))</f>
        <v>1813.4198890058694</v>
      </c>
      <c r="H6734" s="28">
        <f>H6733*(1+Data!P6734/(100*360))</f>
        <v>1083.5301150609052</v>
      </c>
      <c r="I6734" s="28">
        <f>I6733*(1+Data!Q6734/(100*360))</f>
        <v>1493.5753121840382</v>
      </c>
    </row>
    <row r="6735" spans="1:9" x14ac:dyDescent="0.45">
      <c r="A6735" s="7">
        <v>42524</v>
      </c>
      <c r="B6735" s="13">
        <v>403.87</v>
      </c>
      <c r="C6735" s="13">
        <v>94.028999999999996</v>
      </c>
      <c r="D6735" s="13">
        <v>13.47</v>
      </c>
      <c r="E6735" s="13">
        <v>416.54</v>
      </c>
      <c r="F6735" s="28">
        <f>F6734*(1+Data!N6735/(100*360))</f>
        <v>1374.9258640689754</v>
      </c>
      <c r="G6735" s="28">
        <f>G6734*(1+Data!O6735/(100*360))</f>
        <v>1813.4728056056858</v>
      </c>
      <c r="H6735" s="28">
        <f>H6734*(1+Data!P6735/(100*360))</f>
        <v>1083.5480684156814</v>
      </c>
      <c r="I6735" s="28">
        <f>I6734*(1+Data!Q6735/(100*360))</f>
        <v>1493.6010617650841</v>
      </c>
    </row>
    <row r="6736" spans="1:9" x14ac:dyDescent="0.45">
      <c r="A6736" s="7">
        <v>42525</v>
      </c>
      <c r="B6736" s="13">
        <v>403.87</v>
      </c>
      <c r="C6736" s="13">
        <v>94.028999999999996</v>
      </c>
      <c r="D6736" s="13">
        <v>13.47</v>
      </c>
      <c r="E6736" s="13">
        <v>416.54</v>
      </c>
      <c r="F6736" s="28">
        <f>F6735*(1+Data!N6736/(100*360))</f>
        <v>1374.9822894987415</v>
      </c>
      <c r="G6736" s="28">
        <f>G6735*(1+Data!O6736/(100*360))</f>
        <v>1813.525723749638</v>
      </c>
      <c r="H6736" s="28">
        <f>H6735*(1+Data!P6736/(100*360))</f>
        <v>1083.5660220679324</v>
      </c>
      <c r="I6736" s="28">
        <f>I6735*(1+Data!Q6736/(100*360))</f>
        <v>1493.6268117900586</v>
      </c>
    </row>
    <row r="6737" spans="1:9" x14ac:dyDescent="0.45">
      <c r="A6737" s="7">
        <v>42526</v>
      </c>
      <c r="B6737" s="13">
        <v>403.87</v>
      </c>
      <c r="C6737" s="13">
        <v>94.028999999999996</v>
      </c>
      <c r="D6737" s="13">
        <v>13.47</v>
      </c>
      <c r="E6737" s="13">
        <v>416.54</v>
      </c>
      <c r="F6737" s="28">
        <f>F6736*(1+Data!N6737/(100*360))</f>
        <v>1375.0387172441444</v>
      </c>
      <c r="G6737" s="28">
        <f>G6736*(1+Data!O6737/(100*360))</f>
        <v>1813.5786434377712</v>
      </c>
      <c r="H6737" s="28">
        <f>H6736*(1+Data!P6737/(100*360))</f>
        <v>1083.5839760176632</v>
      </c>
      <c r="I6737" s="28">
        <f>I6736*(1+Data!Q6737/(100*360))</f>
        <v>1493.6525622589695</v>
      </c>
    </row>
    <row r="6738" spans="1:9" x14ac:dyDescent="0.45">
      <c r="A6738" s="7">
        <v>42527</v>
      </c>
      <c r="B6738" s="13">
        <v>405.91</v>
      </c>
      <c r="C6738" s="13">
        <v>93.902000000000001</v>
      </c>
      <c r="D6738" s="13">
        <v>13.65</v>
      </c>
      <c r="E6738" s="13">
        <v>419.15</v>
      </c>
      <c r="F6738" s="28">
        <f>F6737*(1+Data!N6738/(100*360))</f>
        <v>1375.0964803289246</v>
      </c>
      <c r="G6738" s="28">
        <f>G6737*(1+Data!O6738/(100*360))</f>
        <v>1813.6328694392098</v>
      </c>
      <c r="H6738" s="28">
        <f>H6737*(1+Data!P6738/(100*360))</f>
        <v>1083.6021443693423</v>
      </c>
      <c r="I6738" s="28">
        <f>I6737*(1+Data!Q6738/(100*360))</f>
        <v>1493.6776896907461</v>
      </c>
    </row>
    <row r="6739" spans="1:9" x14ac:dyDescent="0.45">
      <c r="A6739" s="7">
        <v>42528</v>
      </c>
      <c r="B6739" s="13">
        <v>408.26</v>
      </c>
      <c r="C6739" s="13">
        <v>93.828000000000003</v>
      </c>
      <c r="D6739" s="13">
        <v>14.05</v>
      </c>
      <c r="E6739" s="13">
        <v>418.78</v>
      </c>
      <c r="F6739" s="28">
        <f>F6738*(1+Data!N6739/(100*360))</f>
        <v>1375.1554643285058</v>
      </c>
      <c r="G6739" s="28">
        <f>G6738*(1+Data!O6739/(100*360))</f>
        <v>1813.6858879734266</v>
      </c>
      <c r="H6739" s="28">
        <f>H6738*(1+Data!P6739/(100*360))</f>
        <v>1083.6200029392194</v>
      </c>
      <c r="I6739" s="28">
        <f>I6738*(1+Data!Q6739/(100*360))</f>
        <v>1493.7023901019645</v>
      </c>
    </row>
    <row r="6740" spans="1:9" x14ac:dyDescent="0.45">
      <c r="A6740" s="7">
        <v>42529</v>
      </c>
      <c r="B6740" s="13">
        <v>409.66</v>
      </c>
      <c r="C6740" s="13">
        <v>93.59</v>
      </c>
      <c r="D6740" s="13">
        <v>14.08</v>
      </c>
      <c r="E6740" s="13">
        <v>420.92</v>
      </c>
      <c r="F6740" s="28">
        <f>F6739*(1+Data!N6740/(100*360))</f>
        <v>1375.2151766346681</v>
      </c>
      <c r="G6740" s="28">
        <f>G6739*(1+Data!O6740/(100*360))</f>
        <v>1813.7388274492898</v>
      </c>
      <c r="H6740" s="28">
        <f>H6739*(1+Data!P6740/(100*360))</f>
        <v>1083.6377082629481</v>
      </c>
      <c r="I6740" s="28">
        <f>I6739*(1+Data!Q6740/(100*360))</f>
        <v>1493.726879271476</v>
      </c>
    </row>
    <row r="6741" spans="1:9" x14ac:dyDescent="0.45">
      <c r="A6741" s="7">
        <v>42530</v>
      </c>
      <c r="B6741" s="13">
        <v>407.1</v>
      </c>
      <c r="C6741" s="13">
        <v>93.953000000000003</v>
      </c>
      <c r="D6741" s="13">
        <v>14.64</v>
      </c>
      <c r="E6741" s="13">
        <v>418.99</v>
      </c>
      <c r="F6741" s="28">
        <f>F6740*(1+Data!N6741/(100*360))</f>
        <v>1375.2742192062517</v>
      </c>
      <c r="G6741" s="28">
        <f>G6740*(1+Data!O6741/(100*360))</f>
        <v>1813.7907205324086</v>
      </c>
      <c r="H6741" s="28">
        <f>H6740*(1+Data!P6741/(100*360))</f>
        <v>1083.6552603329851</v>
      </c>
      <c r="I6741" s="28">
        <f>I6740*(1+Data!Q6741/(100*360))</f>
        <v>1493.7511571888474</v>
      </c>
    </row>
    <row r="6742" spans="1:9" x14ac:dyDescent="0.45">
      <c r="A6742" s="7">
        <v>42531</v>
      </c>
      <c r="B6742" s="13">
        <v>401.37</v>
      </c>
      <c r="C6742" s="13">
        <v>94.570999999999998</v>
      </c>
      <c r="D6742" s="13">
        <v>17.03</v>
      </c>
      <c r="E6742" s="13">
        <v>418.88</v>
      </c>
      <c r="F6742" s="28">
        <f>F6741*(1+Data!N6742/(100*360))</f>
        <v>1375.3320303861385</v>
      </c>
      <c r="G6742" s="28">
        <f>G6741*(1+Data!O6742/(100*360))</f>
        <v>1813.8395669241741</v>
      </c>
      <c r="H6742" s="28">
        <f>H6741*(1+Data!P6742/(100*360))</f>
        <v>1083.6720419492901</v>
      </c>
      <c r="I6742" s="28">
        <f>I6741*(1+Data!Q6742/(100*360))</f>
        <v>1493.7743730652817</v>
      </c>
    </row>
    <row r="6743" spans="1:9" x14ac:dyDescent="0.45">
      <c r="A6743" s="7">
        <v>42532</v>
      </c>
      <c r="B6743" s="13">
        <v>401.37</v>
      </c>
      <c r="C6743" s="13">
        <v>94.570999999999998</v>
      </c>
      <c r="D6743" s="13">
        <v>17.03</v>
      </c>
      <c r="E6743" s="13">
        <v>418.88</v>
      </c>
      <c r="F6743" s="28">
        <f>F6742*(1+Data!N6743/(100*360))</f>
        <v>1375.3898439961824</v>
      </c>
      <c r="G6743" s="28">
        <f>G6742*(1+Data!O6743/(100*360))</f>
        <v>1813.8884146314001</v>
      </c>
      <c r="H6743" s="28">
        <f>H6742*(1+Data!P6743/(100*360))</f>
        <v>1083.6888238254774</v>
      </c>
      <c r="I6743" s="28">
        <f>I6742*(1+Data!Q6743/(100*360))</f>
        <v>1493.7975893025371</v>
      </c>
    </row>
    <row r="6744" spans="1:9" x14ac:dyDescent="0.45">
      <c r="A6744" s="7">
        <v>42533</v>
      </c>
      <c r="B6744" s="13">
        <v>401.37</v>
      </c>
      <c r="C6744" s="13">
        <v>94.570999999999998</v>
      </c>
      <c r="D6744" s="13">
        <v>17.03</v>
      </c>
      <c r="E6744" s="13">
        <v>418.88</v>
      </c>
      <c r="F6744" s="28">
        <f>F6743*(1+Data!N6744/(100*360))</f>
        <v>1375.4476600364858</v>
      </c>
      <c r="G6744" s="28">
        <f>G6743*(1+Data!O6744/(100*360))</f>
        <v>1813.937263654122</v>
      </c>
      <c r="H6744" s="28">
        <f>H6743*(1+Data!P6744/(100*360))</f>
        <v>1083.7056059615506</v>
      </c>
      <c r="I6744" s="28">
        <f>I6743*(1+Data!Q6744/(100*360))</f>
        <v>1493.8208059006192</v>
      </c>
    </row>
    <row r="6745" spans="1:9" x14ac:dyDescent="0.45">
      <c r="A6745" s="7">
        <v>42534</v>
      </c>
      <c r="B6745" s="13">
        <v>396.41</v>
      </c>
      <c r="C6745" s="13">
        <v>94.361999999999995</v>
      </c>
      <c r="D6745" s="13">
        <v>20.97</v>
      </c>
      <c r="E6745" s="13">
        <v>420.83</v>
      </c>
      <c r="F6745" s="28">
        <f>F6744*(1+Data!N6745/(100*360))</f>
        <v>1375.5037018872563</v>
      </c>
      <c r="G6745" s="28">
        <f>G6744*(1+Data!O6745/(100*360))</f>
        <v>1813.9850609010193</v>
      </c>
      <c r="H6745" s="28">
        <f>H6744*(1+Data!P6745/(100*360))</f>
        <v>1083.722141799796</v>
      </c>
      <c r="I6745" s="28">
        <f>I6744*(1+Data!Q6745/(100*360))</f>
        <v>1493.8444343187289</v>
      </c>
    </row>
    <row r="6746" spans="1:9" x14ac:dyDescent="0.45">
      <c r="A6746" s="7">
        <v>42535</v>
      </c>
      <c r="B6746" s="13">
        <v>392.81</v>
      </c>
      <c r="C6746" s="13">
        <v>94.927999999999997</v>
      </c>
      <c r="D6746" s="13">
        <v>20.5</v>
      </c>
      <c r="E6746" s="13">
        <v>420.11</v>
      </c>
      <c r="F6746" s="28">
        <f>F6745*(1+Data!N6746/(100*360))</f>
        <v>1375.5595244124911</v>
      </c>
      <c r="G6746" s="28">
        <f>G6745*(1+Data!O6746/(100*360))</f>
        <v>1814.0341795853906</v>
      </c>
      <c r="H6746" s="28">
        <f>H6745*(1+Data!P6746/(100*360))</f>
        <v>1083.7388617250174</v>
      </c>
      <c r="I6746" s="28">
        <f>I6745*(1+Data!Q6746/(100*360))</f>
        <v>1493.8682748232259</v>
      </c>
    </row>
    <row r="6747" spans="1:9" x14ac:dyDescent="0.45">
      <c r="A6747" s="7">
        <v>42536</v>
      </c>
      <c r="B6747" s="13">
        <v>393.79</v>
      </c>
      <c r="C6747" s="13">
        <v>94.61</v>
      </c>
      <c r="D6747" s="13">
        <v>20.14</v>
      </c>
      <c r="E6747" s="13">
        <v>419.84</v>
      </c>
      <c r="F6747" s="28">
        <f>F6746*(1+Data!N6747/(100*360))</f>
        <v>1375.6158956060012</v>
      </c>
      <c r="G6747" s="28">
        <f>G6746*(1+Data!O6747/(100*360))</f>
        <v>1814.0794397381712</v>
      </c>
      <c r="H6747" s="28">
        <f>H6746*(1+Data!P6747/(100*360))</f>
        <v>1083.7545069747573</v>
      </c>
      <c r="I6747" s="28">
        <f>I6746*(1+Data!Q6747/(100*360))</f>
        <v>1493.8906336960201</v>
      </c>
    </row>
    <row r="6748" spans="1:9" x14ac:dyDescent="0.45">
      <c r="A6748" s="7">
        <v>42537</v>
      </c>
      <c r="B6748" s="13">
        <v>392.14</v>
      </c>
      <c r="C6748" s="13">
        <v>94.569000000000003</v>
      </c>
      <c r="D6748" s="13">
        <v>19.37</v>
      </c>
      <c r="E6748" s="13">
        <v>419.24</v>
      </c>
      <c r="F6748" s="28">
        <f>F6747*(1+Data!N6748/(100*360))</f>
        <v>1375.6711227630547</v>
      </c>
      <c r="G6748" s="28">
        <f>G6747*(1+Data!O6748/(100*360))</f>
        <v>1814.1262329094973</v>
      </c>
      <c r="H6748" s="28">
        <f>H6747*(1+Data!P6748/(100*360))</f>
        <v>1083.7701472104109</v>
      </c>
      <c r="I6748" s="28">
        <f>I6747*(1+Data!Q6748/(100*360))</f>
        <v>1493.9127770329108</v>
      </c>
    </row>
    <row r="6749" spans="1:9" x14ac:dyDescent="0.45">
      <c r="A6749" s="7">
        <v>42538</v>
      </c>
      <c r="B6749" s="13">
        <v>394.12</v>
      </c>
      <c r="C6749" s="13">
        <v>94.206000000000003</v>
      </c>
      <c r="D6749" s="13">
        <v>19.41</v>
      </c>
      <c r="E6749" s="13">
        <v>419.19</v>
      </c>
      <c r="F6749" s="28">
        <f>F6748*(1+Data!N6749/(100*360))</f>
        <v>1375.7263979930292</v>
      </c>
      <c r="G6749" s="28">
        <f>G6748*(1+Data!O6749/(100*360))</f>
        <v>1814.1738587623506</v>
      </c>
      <c r="H6749" s="28">
        <f>H6748*(1+Data!P6749/(100*360))</f>
        <v>1083.7857876717769</v>
      </c>
      <c r="I6749" s="28">
        <f>I6748*(1+Data!Q6749/(100*360))</f>
        <v>1493.934920698023</v>
      </c>
    </row>
    <row r="6750" spans="1:9" x14ac:dyDescent="0.45">
      <c r="A6750" s="7">
        <v>42539</v>
      </c>
      <c r="B6750" s="13">
        <v>394.12</v>
      </c>
      <c r="C6750" s="13">
        <v>94.206000000000003</v>
      </c>
      <c r="D6750" s="13">
        <v>19.41</v>
      </c>
      <c r="E6750" s="13">
        <v>419.19</v>
      </c>
      <c r="F6750" s="28">
        <f>F6749*(1+Data!N6750/(100*360))</f>
        <v>1375.7816754439932</v>
      </c>
      <c r="G6750" s="28">
        <f>G6749*(1+Data!O6750/(100*360))</f>
        <v>1814.2214858655148</v>
      </c>
      <c r="H6750" s="28">
        <f>H6749*(1+Data!P6750/(100*360))</f>
        <v>1083.8014283588586</v>
      </c>
      <c r="I6750" s="28">
        <f>I6749*(1+Data!Q6750/(100*360))</f>
        <v>1493.9570646913619</v>
      </c>
    </row>
    <row r="6751" spans="1:9" x14ac:dyDescent="0.45">
      <c r="A6751" s="7">
        <v>42540</v>
      </c>
      <c r="B6751" s="13">
        <v>394.12</v>
      </c>
      <c r="C6751" s="13">
        <v>94.206000000000003</v>
      </c>
      <c r="D6751" s="13">
        <v>19.41</v>
      </c>
      <c r="E6751" s="13">
        <v>419.19</v>
      </c>
      <c r="F6751" s="28">
        <f>F6750*(1+Data!N6751/(100*360))</f>
        <v>1375.8369551160358</v>
      </c>
      <c r="G6751" s="28">
        <f>G6750*(1+Data!O6751/(100*360))</f>
        <v>1814.2691142190226</v>
      </c>
      <c r="H6751" s="28">
        <f>H6750*(1+Data!P6751/(100*360))</f>
        <v>1083.8170692716594</v>
      </c>
      <c r="I6751" s="28">
        <f>I6750*(1+Data!Q6751/(100*360))</f>
        <v>1493.9792090129322</v>
      </c>
    </row>
    <row r="6752" spans="1:9" x14ac:dyDescent="0.45">
      <c r="A6752" s="7">
        <v>42541</v>
      </c>
      <c r="B6752" s="13">
        <v>401</v>
      </c>
      <c r="C6752" s="13">
        <v>93.611000000000004</v>
      </c>
      <c r="D6752" s="13">
        <v>18.37</v>
      </c>
      <c r="E6752" s="13">
        <v>417.65</v>
      </c>
      <c r="F6752" s="28">
        <f>F6751*(1+Data!N6752/(100*360))</f>
        <v>1375.8925771467157</v>
      </c>
      <c r="G6752" s="28">
        <f>G6751*(1+Data!O6752/(100*360))</f>
        <v>1814.3200649433136</v>
      </c>
      <c r="H6752" s="28">
        <f>H6751*(1+Data!P6752/(100*360))</f>
        <v>1083.8338490497472</v>
      </c>
      <c r="I6752" s="28">
        <f>I6751*(1+Data!Q6752/(100*360))</f>
        <v>1494.0028399365731</v>
      </c>
    </row>
    <row r="6753" spans="1:9" x14ac:dyDescent="0.45">
      <c r="A6753" s="7">
        <v>42542</v>
      </c>
      <c r="B6753" s="13">
        <v>402.21</v>
      </c>
      <c r="C6753" s="13">
        <v>94.016999999999996</v>
      </c>
      <c r="D6753" s="13">
        <v>18.48</v>
      </c>
      <c r="E6753" s="13">
        <v>415.63</v>
      </c>
      <c r="F6753" s="28">
        <f>F6752*(1+Data!N6753/(100*360))</f>
        <v>1375.9469516569798</v>
      </c>
      <c r="G6753" s="28">
        <f>G6752*(1+Data!O6753/(100*360))</f>
        <v>1814.371440439819</v>
      </c>
      <c r="H6753" s="28">
        <f>H6752*(1+Data!P6753/(100*360))</f>
        <v>1083.8506593706998</v>
      </c>
      <c r="I6753" s="28">
        <f>I6752*(1+Data!Q6753/(100*360))</f>
        <v>1494.0264712339947</v>
      </c>
    </row>
    <row r="6754" spans="1:9" x14ac:dyDescent="0.45">
      <c r="A6754" s="7">
        <v>42543</v>
      </c>
      <c r="B6754" s="13">
        <v>402.22</v>
      </c>
      <c r="C6754" s="13">
        <v>93.715999999999994</v>
      </c>
      <c r="D6754" s="13">
        <v>21.17</v>
      </c>
      <c r="E6754" s="13">
        <v>414.95</v>
      </c>
      <c r="F6754" s="28">
        <f>F6753*(1+Data!N6754/(100*360))</f>
        <v>1376.0014850211637</v>
      </c>
      <c r="G6754" s="28">
        <f>G6753*(1+Data!O6754/(100*360))</f>
        <v>1814.4210937382388</v>
      </c>
      <c r="H6754" s="28">
        <f>H6753*(1+Data!P6754/(100*360))</f>
        <v>1083.8679337341046</v>
      </c>
      <c r="I6754" s="28">
        <f>I6753*(1+Data!Q6754/(100*360))</f>
        <v>1494.0507422722735</v>
      </c>
    </row>
    <row r="6755" spans="1:9" x14ac:dyDescent="0.45">
      <c r="A6755" s="7">
        <v>42544</v>
      </c>
      <c r="B6755" s="13">
        <v>407.69</v>
      </c>
      <c r="C6755" s="13">
        <v>93.528999999999996</v>
      </c>
      <c r="D6755" s="13">
        <v>17.25</v>
      </c>
      <c r="E6755" s="13">
        <v>415.83</v>
      </c>
      <c r="F6755" s="28">
        <f>F6754*(1+Data!N6755/(100*360))</f>
        <v>1376.0586387717344</v>
      </c>
      <c r="G6755" s="28">
        <f>G6754*(1+Data!O6755/(100*360))</f>
        <v>1814.4737169900159</v>
      </c>
      <c r="H6755" s="28">
        <f>H6754*(1+Data!P6755/(100*360))</f>
        <v>1083.8861329394397</v>
      </c>
      <c r="I6755" s="28">
        <f>I6754*(1+Data!Q6755/(100*360))</f>
        <v>1494.0762883079576</v>
      </c>
    </row>
    <row r="6756" spans="1:9" x14ac:dyDescent="0.45">
      <c r="A6756" s="7">
        <v>42545</v>
      </c>
      <c r="B6756" s="13">
        <v>388.27</v>
      </c>
      <c r="C6756" s="13">
        <v>95.447999999999993</v>
      </c>
      <c r="D6756" s="13">
        <v>25.76</v>
      </c>
      <c r="E6756" s="13">
        <v>413.69</v>
      </c>
      <c r="F6756" s="28">
        <f>F6755*(1+Data!N6756/(100*360))</f>
        <v>1376.1115444040099</v>
      </c>
      <c r="G6756" s="28">
        <f>G6755*(1+Data!O6756/(100*360))</f>
        <v>1814.5151323526063</v>
      </c>
      <c r="H6756" s="28">
        <f>H6755*(1+Data!P6756/(100*360))</f>
        <v>1083.9016458237859</v>
      </c>
      <c r="I6756" s="28">
        <f>I6755*(1+Data!Q6756/(100*360))</f>
        <v>1494.0973798210757</v>
      </c>
    </row>
    <row r="6757" spans="1:9" x14ac:dyDescent="0.45">
      <c r="A6757" s="7">
        <v>42546</v>
      </c>
      <c r="B6757" s="13">
        <v>388.27</v>
      </c>
      <c r="C6757" s="13">
        <v>95.447999999999993</v>
      </c>
      <c r="D6757" s="13">
        <v>25.76</v>
      </c>
      <c r="E6757" s="13">
        <v>413.69</v>
      </c>
      <c r="F6757" s="28">
        <f>F6756*(1+Data!N6757/(100*360))</f>
        <v>1376.1644520703601</v>
      </c>
      <c r="G6757" s="28">
        <f>G6756*(1+Data!O6757/(100*360))</f>
        <v>1814.5565486605024</v>
      </c>
      <c r="H6757" s="28">
        <f>H6756*(1+Data!P6757/(100*360))</f>
        <v>1083.9171589301568</v>
      </c>
      <c r="I6757" s="28">
        <f>I6756*(1+Data!Q6757/(100*360))</f>
        <v>1494.1184716319376</v>
      </c>
    </row>
    <row r="6758" spans="1:9" x14ac:dyDescent="0.45">
      <c r="A6758" s="7">
        <v>42547</v>
      </c>
      <c r="B6758" s="13">
        <v>388.27</v>
      </c>
      <c r="C6758" s="13">
        <v>95.447999999999993</v>
      </c>
      <c r="D6758" s="13">
        <v>25.76</v>
      </c>
      <c r="E6758" s="13">
        <v>413.69</v>
      </c>
      <c r="F6758" s="28">
        <f>F6757*(1+Data!N6758/(100*360))</f>
        <v>1376.2173617708631</v>
      </c>
      <c r="G6758" s="28">
        <f>G6757*(1+Data!O6758/(100*360))</f>
        <v>1814.5979659137256</v>
      </c>
      <c r="H6758" s="28">
        <f>H6757*(1+Data!P6758/(100*360))</f>
        <v>1083.9326722585558</v>
      </c>
      <c r="I6758" s="28">
        <f>I6757*(1+Data!Q6758/(100*360))</f>
        <v>1494.1395637405474</v>
      </c>
    </row>
    <row r="6759" spans="1:9" x14ac:dyDescent="0.45">
      <c r="A6759" s="7">
        <v>42548</v>
      </c>
      <c r="B6759" s="13">
        <v>379.69</v>
      </c>
      <c r="C6759" s="13">
        <v>96.543999999999997</v>
      </c>
      <c r="D6759" s="13">
        <v>23.85</v>
      </c>
      <c r="E6759" s="13">
        <v>412.87</v>
      </c>
      <c r="F6759" s="28">
        <f>F6758*(1+Data!N6759/(100*360))</f>
        <v>1376.2664889078524</v>
      </c>
      <c r="G6759" s="28">
        <f>G6758*(1+Data!O6759/(100*360))</f>
        <v>1814.6367227019475</v>
      </c>
      <c r="H6759" s="28">
        <f>H6758*(1+Data!P6759/(100*360))</f>
        <v>1083.9474479335393</v>
      </c>
      <c r="I6759" s="28">
        <f>I6758*(1+Data!Q6759/(100*360))</f>
        <v>1494.1595973745427</v>
      </c>
    </row>
    <row r="6760" spans="1:9" x14ac:dyDescent="0.45">
      <c r="A6760" s="7">
        <v>42549</v>
      </c>
      <c r="B6760" s="13">
        <v>386.14</v>
      </c>
      <c r="C6760" s="13">
        <v>96.245000000000005</v>
      </c>
      <c r="D6760" s="13">
        <v>18.75</v>
      </c>
      <c r="E6760" s="13">
        <v>413.17</v>
      </c>
      <c r="F6760" s="28">
        <f>F6759*(1+Data!N6760/(100*360))</f>
        <v>1376.3175139879288</v>
      </c>
      <c r="G6760" s="28">
        <f>G6759*(1+Data!O6760/(100*360))</f>
        <v>1814.6773554425633</v>
      </c>
      <c r="H6760" s="28">
        <f>H6759*(1+Data!P6760/(100*360))</f>
        <v>1083.9621004476787</v>
      </c>
      <c r="I6760" s="28">
        <f>I6759*(1+Data!Q6760/(100*360))</f>
        <v>1494.1794195198393</v>
      </c>
    </row>
    <row r="6761" spans="1:9" x14ac:dyDescent="0.45">
      <c r="A6761" s="7">
        <v>42550</v>
      </c>
      <c r="B6761" s="13">
        <v>394.6</v>
      </c>
      <c r="C6761" s="13">
        <v>95.769000000000005</v>
      </c>
      <c r="D6761" s="13">
        <v>16.64</v>
      </c>
      <c r="E6761" s="13">
        <v>413.03</v>
      </c>
      <c r="F6761" s="28">
        <f>F6760*(1+Data!N6761/(100*360))</f>
        <v>1376.3706092591351</v>
      </c>
      <c r="G6761" s="28">
        <f>G6760*(1+Data!O6761/(100*360))</f>
        <v>1814.7206455790317</v>
      </c>
      <c r="H6761" s="28">
        <f>H6760*(1+Data!P6761/(100*360))</f>
        <v>1083.9772746228969</v>
      </c>
      <c r="I6761" s="28">
        <f>I6760*(1+Data!Q6761/(100*360))</f>
        <v>1494.1998772084703</v>
      </c>
    </row>
    <row r="6762" spans="1:9" x14ac:dyDescent="0.45">
      <c r="A6762" s="7">
        <v>42551</v>
      </c>
      <c r="B6762" s="13">
        <v>399.29</v>
      </c>
      <c r="C6762" s="13">
        <v>96.143000000000001</v>
      </c>
      <c r="D6762" s="13">
        <v>15.63</v>
      </c>
      <c r="E6762" s="13">
        <v>412.72</v>
      </c>
      <c r="F6762" s="28">
        <f>F6761*(1+Data!N6762/(100*360))</f>
        <v>1376.4241538990871</v>
      </c>
      <c r="G6762" s="28">
        <f>G6761*(1+Data!O6762/(100*360))</f>
        <v>1814.7604232474046</v>
      </c>
      <c r="H6762" s="28">
        <f>H6761*(1+Data!P6762/(100*360))</f>
        <v>1083.991834443317</v>
      </c>
      <c r="I6762" s="28">
        <f>I6761*(1+Data!Q6762/(100*360))</f>
        <v>1494.219488125115</v>
      </c>
    </row>
    <row r="6763" spans="1:9" x14ac:dyDescent="0.45">
      <c r="A6763" s="7">
        <v>42552</v>
      </c>
      <c r="B6763" s="13">
        <v>401.07</v>
      </c>
      <c r="C6763" s="13">
        <v>95.649000000000001</v>
      </c>
      <c r="D6763" s="13">
        <v>14.77</v>
      </c>
      <c r="E6763" s="13">
        <v>413.56</v>
      </c>
      <c r="F6763" s="28">
        <f>F6762*(1+Data!N6763/(100*360))</f>
        <v>1376.4794785032727</v>
      </c>
      <c r="G6763" s="28">
        <f>G6762*(1+Data!O6763/(100*360))</f>
        <v>1814.8017342520395</v>
      </c>
      <c r="H6763" s="28">
        <f>H6762*(1+Data!P6763/(100*360))</f>
        <v>1084.0067320223395</v>
      </c>
      <c r="I6763" s="28">
        <f>I6762*(1+Data!Q6763/(100*360))</f>
        <v>1494.2395228307478</v>
      </c>
    </row>
    <row r="6764" spans="1:9" x14ac:dyDescent="0.45">
      <c r="A6764" s="7">
        <v>42553</v>
      </c>
      <c r="B6764" s="13">
        <v>401.07</v>
      </c>
      <c r="C6764" s="13">
        <v>95.649000000000001</v>
      </c>
      <c r="D6764" s="13">
        <v>14.77</v>
      </c>
      <c r="E6764" s="13">
        <v>413.56</v>
      </c>
      <c r="F6764" s="28">
        <f>F6763*(1+Data!N6764/(100*360))</f>
        <v>1376.5348053312002</v>
      </c>
      <c r="G6764" s="28">
        <f>G6763*(1+Data!O6764/(100*360))</f>
        <v>1814.8430461970736</v>
      </c>
      <c r="H6764" s="28">
        <f>H6763*(1+Data!P6764/(100*360))</f>
        <v>1084.0216298061034</v>
      </c>
      <c r="I6764" s="28">
        <f>I6763*(1+Data!Q6764/(100*360))</f>
        <v>1494.2595578050086</v>
      </c>
    </row>
    <row r="6765" spans="1:9" x14ac:dyDescent="0.45">
      <c r="A6765" s="7">
        <v>42554</v>
      </c>
      <c r="B6765" s="13">
        <v>401.07</v>
      </c>
      <c r="C6765" s="13">
        <v>95.649000000000001</v>
      </c>
      <c r="D6765" s="13">
        <v>14.77</v>
      </c>
      <c r="E6765" s="13">
        <v>413.56</v>
      </c>
      <c r="F6765" s="28">
        <f>F6764*(1+Data!N6765/(100*360))</f>
        <v>1376.5901343829589</v>
      </c>
      <c r="G6765" s="28">
        <f>G6764*(1+Data!O6765/(100*360))</f>
        <v>1814.8843590825281</v>
      </c>
      <c r="H6765" s="28">
        <f>H6764*(1+Data!P6765/(100*360))</f>
        <v>1084.0365277946114</v>
      </c>
      <c r="I6765" s="28">
        <f>I6764*(1+Data!Q6765/(100*360))</f>
        <v>1494.2795930479012</v>
      </c>
    </row>
    <row r="6766" spans="1:9" x14ac:dyDescent="0.45">
      <c r="A6766" s="7">
        <v>42555</v>
      </c>
      <c r="B6766" s="13">
        <v>401.41</v>
      </c>
      <c r="C6766" s="13">
        <v>95.649000000000001</v>
      </c>
      <c r="D6766" s="13">
        <v>14.77</v>
      </c>
      <c r="E6766" s="13">
        <v>413.56</v>
      </c>
      <c r="F6766" s="28">
        <f>F6765*(1+Data!N6766/(100*360))</f>
        <v>1376.6454656586379</v>
      </c>
      <c r="G6766" s="28">
        <f>G6765*(1+Data!O6766/(100*360))</f>
        <v>1814.9270996091848</v>
      </c>
      <c r="H6766" s="28">
        <f>H6765*(1+Data!P6766/(100*360))</f>
        <v>1084.0515168211475</v>
      </c>
      <c r="I6766" s="28">
        <f>I6765*(1+Data!Q6766/(100*360))</f>
        <v>1494.2996285594293</v>
      </c>
    </row>
    <row r="6767" spans="1:9" x14ac:dyDescent="0.45">
      <c r="A6767" s="7">
        <v>42556</v>
      </c>
      <c r="B6767" s="13">
        <v>397.51</v>
      </c>
      <c r="C6767" s="13">
        <v>96.165999999999997</v>
      </c>
      <c r="D6767" s="13">
        <v>15.58</v>
      </c>
      <c r="E6767" s="13">
        <v>413.35</v>
      </c>
      <c r="F6767" s="28">
        <f>F6766*(1+Data!N6767/(100*360))</f>
        <v>1376.6990898235406</v>
      </c>
      <c r="G6767" s="28">
        <f>G6766*(1+Data!O6767/(100*360))</f>
        <v>1814.9661407076828</v>
      </c>
      <c r="H6767" s="28">
        <f>H6766*(1+Data!P6767/(100*360))</f>
        <v>1084.0661631692242</v>
      </c>
      <c r="I6767" s="28">
        <f>I6766*(1+Data!Q6767/(100*360))</f>
        <v>1494.3190248556282</v>
      </c>
    </row>
    <row r="6768" spans="1:9" x14ac:dyDescent="0.45">
      <c r="A6768" s="7">
        <v>42557</v>
      </c>
      <c r="B6768" s="13">
        <v>395.84</v>
      </c>
      <c r="C6768" s="13">
        <v>96.052999999999997</v>
      </c>
      <c r="D6768" s="13">
        <v>14.96</v>
      </c>
      <c r="E6768" s="13">
        <v>411.97</v>
      </c>
      <c r="F6768" s="28">
        <f>F6767*(1+Data!N6768/(100*360))</f>
        <v>1376.7542495670727</v>
      </c>
      <c r="G6768" s="28">
        <f>G6767*(1+Data!O6768/(100*360))</f>
        <v>1815.0059388818904</v>
      </c>
      <c r="H6768" s="28">
        <f>H6767*(1+Data!P6768/(100*360))</f>
        <v>1084.0812078923768</v>
      </c>
      <c r="I6768" s="28">
        <f>I6767*(1+Data!Q6768/(100*360))</f>
        <v>1494.3388449634092</v>
      </c>
    </row>
    <row r="6769" spans="1:9" x14ac:dyDescent="0.45">
      <c r="A6769" s="7">
        <v>42558</v>
      </c>
      <c r="B6769" s="13">
        <v>396.92</v>
      </c>
      <c r="C6769" s="13">
        <v>96.328000000000003</v>
      </c>
      <c r="D6769" s="13">
        <v>14.76</v>
      </c>
      <c r="E6769" s="13">
        <v>409.13</v>
      </c>
      <c r="F6769" s="28">
        <f>F6768*(1+Data!N6769/(100*360))</f>
        <v>1376.8085586979009</v>
      </c>
      <c r="G6769" s="28">
        <f>G6768*(1+Data!O6769/(100*360))</f>
        <v>1815.0468470990795</v>
      </c>
      <c r="H6769" s="28">
        <f>H6768*(1+Data!P6769/(100*360))</f>
        <v>1084.0965904571879</v>
      </c>
      <c r="I6769" s="28">
        <f>I6768*(1+Data!Q6769/(100*360))</f>
        <v>1494.3590888995093</v>
      </c>
    </row>
    <row r="6770" spans="1:9" x14ac:dyDescent="0.45">
      <c r="A6770" s="7">
        <v>42559</v>
      </c>
      <c r="B6770" s="13">
        <v>400.99</v>
      </c>
      <c r="C6770" s="13">
        <v>96.302000000000007</v>
      </c>
      <c r="D6770" s="13">
        <v>13.2</v>
      </c>
      <c r="E6770" s="13">
        <v>411.09</v>
      </c>
      <c r="F6770" s="28">
        <f>F6769*(1+Data!N6770/(100*360))</f>
        <v>1376.8627169923445</v>
      </c>
      <c r="G6770" s="28">
        <f>G6769*(1+Data!O6770/(100*360))</f>
        <v>1815.0878923668079</v>
      </c>
      <c r="H6770" s="28">
        <f>H6769*(1+Data!P6770/(100*360))</f>
        <v>1084.1121594403403</v>
      </c>
      <c r="I6770" s="28">
        <f>I6769*(1+Data!Q6770/(100*360))</f>
        <v>1494.3797566810258</v>
      </c>
    </row>
    <row r="6771" spans="1:9" x14ac:dyDescent="0.45">
      <c r="A6771" s="7">
        <v>42560</v>
      </c>
      <c r="B6771" s="13">
        <v>400.99</v>
      </c>
      <c r="C6771" s="13">
        <v>96.302000000000007</v>
      </c>
      <c r="D6771" s="13">
        <v>13.2</v>
      </c>
      <c r="E6771" s="13">
        <v>411.09</v>
      </c>
      <c r="F6771" s="28">
        <f>F6770*(1+Data!N6771/(100*360))</f>
        <v>1376.9168774171649</v>
      </c>
      <c r="G6771" s="28">
        <f>G6770*(1+Data!O6771/(100*360))</f>
        <v>1815.1289385627292</v>
      </c>
      <c r="H6771" s="28">
        <f>H6770*(1+Data!P6771/(100*360))</f>
        <v>1084.1277286470829</v>
      </c>
      <c r="I6771" s="28">
        <f>I6770*(1+Data!Q6771/(100*360))</f>
        <v>1494.4004247483888</v>
      </c>
    </row>
    <row r="6772" spans="1:9" x14ac:dyDescent="0.45">
      <c r="A6772" s="7">
        <v>42561</v>
      </c>
      <c r="B6772" s="13">
        <v>400.99</v>
      </c>
      <c r="C6772" s="13">
        <v>96.302000000000007</v>
      </c>
      <c r="D6772" s="13">
        <v>13.2</v>
      </c>
      <c r="E6772" s="13">
        <v>411.09</v>
      </c>
      <c r="F6772" s="28">
        <f>F6771*(1+Data!N6772/(100*360))</f>
        <v>1376.9710399724456</v>
      </c>
      <c r="G6772" s="28">
        <f>G6771*(1+Data!O6772/(100*360))</f>
        <v>1815.1699856868647</v>
      </c>
      <c r="H6772" s="28">
        <f>H6771*(1+Data!P6772/(100*360))</f>
        <v>1084.1432980774189</v>
      </c>
      <c r="I6772" s="28">
        <f>I6771*(1+Data!Q6772/(100*360))</f>
        <v>1494.4210931016021</v>
      </c>
    </row>
    <row r="6773" spans="1:9" x14ac:dyDescent="0.45">
      <c r="A6773" s="7">
        <v>42562</v>
      </c>
      <c r="B6773" s="13">
        <v>404.88</v>
      </c>
      <c r="C6773" s="13">
        <v>96.570999999999998</v>
      </c>
      <c r="D6773" s="13">
        <v>13.54</v>
      </c>
      <c r="E6773" s="13">
        <v>411.62</v>
      </c>
      <c r="F6773" s="28">
        <f>F6772*(1+Data!N6773/(100*360))</f>
        <v>1377.0254494531223</v>
      </c>
      <c r="G6773" s="28">
        <f>G6772*(1+Data!O6773/(100*360))</f>
        <v>1815.2152540094521</v>
      </c>
      <c r="H6773" s="28">
        <f>H6772*(1+Data!P6773/(100*360))</f>
        <v>1084.1600676907581</v>
      </c>
      <c r="I6773" s="28">
        <f>I6772*(1+Data!Q6773/(100*360))</f>
        <v>1494.4432484541087</v>
      </c>
    </row>
    <row r="6774" spans="1:9" x14ac:dyDescent="0.45">
      <c r="A6774" s="7">
        <v>42563</v>
      </c>
      <c r="B6774" s="13">
        <v>408.39</v>
      </c>
      <c r="C6774" s="13">
        <v>96.441000000000003</v>
      </c>
      <c r="D6774" s="13">
        <v>13.55</v>
      </c>
      <c r="E6774" s="13">
        <v>412.24</v>
      </c>
      <c r="F6774" s="28">
        <f>F6773*(1+Data!N6774/(100*360))</f>
        <v>1377.0815402897636</v>
      </c>
      <c r="G6774" s="28">
        <f>G6773*(1+Data!O6774/(100*360))</f>
        <v>1815.2628529872241</v>
      </c>
      <c r="H6774" s="28">
        <f>H6773*(1+Data!P6774/(100*360))</f>
        <v>1084.1767769600106</v>
      </c>
      <c r="I6774" s="28">
        <f>I6773*(1+Data!Q6774/(100*360))</f>
        <v>1494.4654041350768</v>
      </c>
    </row>
    <row r="6775" spans="1:9" x14ac:dyDescent="0.45">
      <c r="A6775" s="7">
        <v>42564</v>
      </c>
      <c r="B6775" s="13">
        <v>409.3</v>
      </c>
      <c r="C6775" s="13">
        <v>96.215999999999994</v>
      </c>
      <c r="D6775" s="13">
        <v>13.04</v>
      </c>
      <c r="E6775" s="13">
        <v>415.01</v>
      </c>
      <c r="F6775" s="28">
        <f>F6774*(1+Data!N6775/(100*360))</f>
        <v>1377.1365585225244</v>
      </c>
      <c r="G6775" s="28">
        <f>G6774*(1+Data!O6775/(100*360))</f>
        <v>1815.3084513816118</v>
      </c>
      <c r="H6775" s="28">
        <f>H6774*(1+Data!P6775/(100*360))</f>
        <v>1084.1934834733488</v>
      </c>
      <c r="I6775" s="28">
        <f>I6774*(1+Data!Q6775/(100*360))</f>
        <v>1494.4875559915572</v>
      </c>
    </row>
    <row r="6776" spans="1:9" x14ac:dyDescent="0.45">
      <c r="A6776" s="7">
        <v>42565</v>
      </c>
      <c r="B6776" s="13">
        <v>411.7</v>
      </c>
      <c r="C6776" s="13">
        <v>96.076999999999998</v>
      </c>
      <c r="D6776" s="13">
        <v>12.82</v>
      </c>
      <c r="E6776" s="13">
        <v>415.97</v>
      </c>
      <c r="F6776" s="28">
        <f>F6775*(1+Data!N6776/(100*360))</f>
        <v>1377.1922828232134</v>
      </c>
      <c r="G6776" s="28">
        <f>G6775*(1+Data!O6776/(100*360))</f>
        <v>1815.3559670803265</v>
      </c>
      <c r="H6776" s="28">
        <f>H6775*(1+Data!P6776/(100*360))</f>
        <v>1084.2106543210905</v>
      </c>
      <c r="I6776" s="28">
        <f>I6775*(1+Data!Q6776/(100*360))</f>
        <v>1494.510347740777</v>
      </c>
    </row>
    <row r="6777" spans="1:9" x14ac:dyDescent="0.45">
      <c r="A6777" s="7">
        <v>42566</v>
      </c>
      <c r="B6777" s="13">
        <v>411.22</v>
      </c>
      <c r="C6777" s="13">
        <v>96.58</v>
      </c>
      <c r="D6777" s="13">
        <v>12.67</v>
      </c>
      <c r="E6777" s="13">
        <v>414.93</v>
      </c>
      <c r="F6777" s="28">
        <f>F6776*(1+Data!N6777/(100*360))</f>
        <v>1377.2478219275524</v>
      </c>
      <c r="G6777" s="28">
        <f>G6776*(1+Data!O6777/(100*360))</f>
        <v>1815.403791624748</v>
      </c>
      <c r="H6777" s="28">
        <f>H6776*(1+Data!P6777/(100*360))</f>
        <v>1084.2270864671304</v>
      </c>
      <c r="I6777" s="28">
        <f>I6776*(1+Data!Q6777/(100*360))</f>
        <v>1494.5322884564164</v>
      </c>
    </row>
    <row r="6778" spans="1:9" x14ac:dyDescent="0.45">
      <c r="A6778" s="7">
        <v>42567</v>
      </c>
      <c r="B6778" s="13">
        <v>411.22</v>
      </c>
      <c r="C6778" s="13">
        <v>96.58</v>
      </c>
      <c r="D6778" s="13">
        <v>12.67</v>
      </c>
      <c r="E6778" s="13">
        <v>414.93</v>
      </c>
      <c r="F6778" s="28">
        <f>F6777*(1+Data!N6778/(100*360))</f>
        <v>1377.3033632716601</v>
      </c>
      <c r="G6778" s="28">
        <f>G6777*(1+Data!O6778/(100*360))</f>
        <v>1815.4516174290807</v>
      </c>
      <c r="H6778" s="28">
        <f>H6777*(1+Data!P6778/(100*360))</f>
        <v>1084.2435188622137</v>
      </c>
      <c r="I6778" s="28">
        <f>I6777*(1+Data!Q6778/(100*360))</f>
        <v>1494.5542294941645</v>
      </c>
    </row>
    <row r="6779" spans="1:9" x14ac:dyDescent="0.45">
      <c r="A6779" s="7">
        <v>42568</v>
      </c>
      <c r="B6779" s="13">
        <v>411.22</v>
      </c>
      <c r="C6779" s="13">
        <v>96.58</v>
      </c>
      <c r="D6779" s="13">
        <v>12.67</v>
      </c>
      <c r="E6779" s="13">
        <v>414.93</v>
      </c>
      <c r="F6779" s="28">
        <f>F6778*(1+Data!N6779/(100*360))</f>
        <v>1377.3589068556269</v>
      </c>
      <c r="G6779" s="28">
        <f>G6778*(1+Data!O6779/(100*360))</f>
        <v>1815.4994444933575</v>
      </c>
      <c r="H6779" s="28">
        <f>H6778*(1+Data!P6779/(100*360))</f>
        <v>1084.2599515063441</v>
      </c>
      <c r="I6779" s="28">
        <f>I6778*(1+Data!Q6779/(100*360))</f>
        <v>1494.5761708540263</v>
      </c>
    </row>
    <row r="6780" spans="1:9" x14ac:dyDescent="0.45">
      <c r="A6780" s="7">
        <v>42569</v>
      </c>
      <c r="B6780" s="13">
        <v>412.06</v>
      </c>
      <c r="C6780" s="13">
        <v>96.561999999999998</v>
      </c>
      <c r="D6780" s="13">
        <v>12.44</v>
      </c>
      <c r="E6780" s="13">
        <v>414.63</v>
      </c>
      <c r="F6780" s="28">
        <f>F6779*(1+Data!N6780/(100*360))</f>
        <v>1377.4144603315369</v>
      </c>
      <c r="G6780" s="28">
        <f>G6779*(1+Data!O6780/(100*360))</f>
        <v>1815.549239608677</v>
      </c>
      <c r="H6780" s="28">
        <f>H6779*(1+Data!P6780/(100*360))</f>
        <v>1084.2769666958493</v>
      </c>
      <c r="I6780" s="28">
        <f>I6779*(1+Data!Q6780/(100*360))</f>
        <v>1494.5987479850585</v>
      </c>
    </row>
    <row r="6781" spans="1:9" x14ac:dyDescent="0.45">
      <c r="A6781" s="7">
        <v>42570</v>
      </c>
      <c r="B6781" s="13">
        <v>410.83</v>
      </c>
      <c r="C6781" s="13">
        <v>97.063000000000002</v>
      </c>
      <c r="D6781" s="13">
        <v>11.97</v>
      </c>
      <c r="E6781" s="13">
        <v>412.84</v>
      </c>
      <c r="F6781" s="28">
        <f>F6780*(1+Data!N6781/(100*360))</f>
        <v>1377.4685735890716</v>
      </c>
      <c r="G6781" s="28">
        <f>G6780*(1+Data!O6781/(100*360))</f>
        <v>1815.5992176446894</v>
      </c>
      <c r="H6781" s="28">
        <f>H6780*(1+Data!P6781/(100*360))</f>
        <v>1084.2937678421069</v>
      </c>
      <c r="I6781" s="28">
        <f>I6780*(1+Data!Q6781/(100*360))</f>
        <v>1494.6211136375914</v>
      </c>
    </row>
    <row r="6782" spans="1:9" x14ac:dyDescent="0.45">
      <c r="A6782" s="7">
        <v>42571</v>
      </c>
      <c r="B6782" s="13">
        <v>412.82</v>
      </c>
      <c r="C6782" s="13">
        <v>97.200999999999993</v>
      </c>
      <c r="D6782" s="13">
        <v>11.77</v>
      </c>
      <c r="E6782" s="13">
        <v>411.49</v>
      </c>
      <c r="F6782" s="28">
        <f>F6781*(1+Data!N6782/(100*360))</f>
        <v>1377.5226660146961</v>
      </c>
      <c r="G6782" s="28">
        <f>G6781*(1+Data!O6782/(100*360))</f>
        <v>1815.6509067457494</v>
      </c>
      <c r="H6782" s="28">
        <f>H6781*(1+Data!P6782/(100*360))</f>
        <v>1084.3120243203057</v>
      </c>
      <c r="I6782" s="28">
        <f>I6781*(1+Data!Q6782/(100*360))</f>
        <v>1494.6456103121732</v>
      </c>
    </row>
    <row r="6783" spans="1:9" x14ac:dyDescent="0.45">
      <c r="A6783" s="7">
        <v>42572</v>
      </c>
      <c r="B6783" s="13">
        <v>412.43</v>
      </c>
      <c r="C6783" s="13">
        <v>97</v>
      </c>
      <c r="D6783" s="13">
        <v>12.74</v>
      </c>
      <c r="E6783" s="13">
        <v>411.45</v>
      </c>
      <c r="F6783" s="28">
        <f>F6782*(1+Data!N6783/(100*360))</f>
        <v>1377.5758460425079</v>
      </c>
      <c r="G6783" s="28">
        <f>G6782*(1+Data!O6783/(100*360))</f>
        <v>1815.7035505350955</v>
      </c>
      <c r="H6783" s="28">
        <f>H6782*(1+Data!P6783/(100*360))</f>
        <v>1084.3294489855266</v>
      </c>
      <c r="I6783" s="28">
        <f>I6782*(1+Data!Q6783/(100*360))</f>
        <v>1494.6690441038381</v>
      </c>
    </row>
    <row r="6784" spans="1:9" x14ac:dyDescent="0.45">
      <c r="A6784" s="7">
        <v>42573</v>
      </c>
      <c r="B6784" s="13">
        <v>412.67</v>
      </c>
      <c r="C6784" s="13">
        <v>97.466999999999999</v>
      </c>
      <c r="D6784" s="13">
        <v>12.02</v>
      </c>
      <c r="E6784" s="13">
        <v>410.61</v>
      </c>
      <c r="F6784" s="28">
        <f>F6783*(1+Data!N6784/(100*360))</f>
        <v>1377.6284082142336</v>
      </c>
      <c r="G6784" s="28">
        <f>G6783*(1+Data!O6784/(100*360))</f>
        <v>1815.7570583100057</v>
      </c>
      <c r="H6784" s="28">
        <f>H6783*(1+Data!P6784/(100*360))</f>
        <v>1084.3469063822747</v>
      </c>
      <c r="I6784" s="28">
        <f>I6783*(1+Data!Q6784/(100*360))</f>
        <v>1494.6926900924229</v>
      </c>
    </row>
    <row r="6785" spans="1:9" x14ac:dyDescent="0.45">
      <c r="A6785" s="7">
        <v>42574</v>
      </c>
      <c r="B6785" s="13">
        <v>412.67</v>
      </c>
      <c r="C6785" s="13">
        <v>97.466999999999999</v>
      </c>
      <c r="D6785" s="13">
        <v>12.02</v>
      </c>
      <c r="E6785" s="13">
        <v>410.61</v>
      </c>
      <c r="F6785" s="28">
        <f>F6784*(1+Data!N6785/(100*360))</f>
        <v>1377.680972391498</v>
      </c>
      <c r="G6785" s="28">
        <f>G6784*(1+Data!O6785/(100*360))</f>
        <v>1815.8105676617604</v>
      </c>
      <c r="H6785" s="28">
        <f>H6784*(1+Data!P6785/(100*360))</f>
        <v>1084.3643640600822</v>
      </c>
      <c r="I6785" s="28">
        <f>I6784*(1+Data!Q6785/(100*360))</f>
        <v>1494.7163364550922</v>
      </c>
    </row>
    <row r="6786" spans="1:9" x14ac:dyDescent="0.45">
      <c r="A6786" s="7">
        <v>42575</v>
      </c>
      <c r="B6786" s="13">
        <v>412.67</v>
      </c>
      <c r="C6786" s="13">
        <v>97.466999999999999</v>
      </c>
      <c r="D6786" s="13">
        <v>12.02</v>
      </c>
      <c r="E6786" s="13">
        <v>410.61</v>
      </c>
      <c r="F6786" s="28">
        <f>F6785*(1+Data!N6786/(100*360))</f>
        <v>1377.7335385743779</v>
      </c>
      <c r="G6786" s="28">
        <f>G6785*(1+Data!O6786/(100*360))</f>
        <v>1815.8640785904058</v>
      </c>
      <c r="H6786" s="28">
        <f>H6785*(1+Data!P6786/(100*360))</f>
        <v>1084.3818220189532</v>
      </c>
      <c r="I6786" s="28">
        <f>I6785*(1+Data!Q6786/(100*360))</f>
        <v>1494.7399831918522</v>
      </c>
    </row>
    <row r="6787" spans="1:9" x14ac:dyDescent="0.45">
      <c r="A6787" s="7">
        <v>42576</v>
      </c>
      <c r="B6787" s="13">
        <v>412.01</v>
      </c>
      <c r="C6787" s="13">
        <v>97.286000000000001</v>
      </c>
      <c r="D6787" s="13">
        <v>12.87</v>
      </c>
      <c r="E6787" s="13">
        <v>409.87</v>
      </c>
      <c r="F6787" s="28">
        <f>F6786*(1+Data!N6787/(100*360))</f>
        <v>1377.7851079061343</v>
      </c>
      <c r="G6787" s="28">
        <f>G6786*(1+Data!O6787/(100*360))</f>
        <v>1815.9190589194523</v>
      </c>
      <c r="H6787" s="28">
        <f>H6786*(1+Data!P6787/(100*360))</f>
        <v>1084.3995573398788</v>
      </c>
      <c r="I6787" s="28">
        <f>I6786*(1+Data!Q6787/(100*360))</f>
        <v>1494.7640539818419</v>
      </c>
    </row>
    <row r="6788" spans="1:9" x14ac:dyDescent="0.45">
      <c r="A6788" s="7">
        <v>42577</v>
      </c>
      <c r="B6788" s="13">
        <v>412.54</v>
      </c>
      <c r="C6788" s="13">
        <v>97.156000000000006</v>
      </c>
      <c r="D6788" s="13">
        <v>13.05</v>
      </c>
      <c r="E6788" s="13">
        <v>409.38</v>
      </c>
      <c r="F6788" s="28">
        <f>F6787*(1+Data!N6788/(100*360))</f>
        <v>1377.8364533644888</v>
      </c>
      <c r="G6788" s="28">
        <f>G6787*(1+Data!O6788/(100*360))</f>
        <v>1815.9721392423885</v>
      </c>
      <c r="H6788" s="28">
        <f>H6787*(1+Data!P6788/(100*360))</f>
        <v>1084.4174163337982</v>
      </c>
      <c r="I6788" s="28">
        <f>I6787*(1+Data!Q6788/(100*360))</f>
        <v>1494.7875015542697</v>
      </c>
    </row>
    <row r="6789" spans="1:9" x14ac:dyDescent="0.45">
      <c r="A6789" s="7">
        <v>42578</v>
      </c>
      <c r="B6789" s="13">
        <v>412.78</v>
      </c>
      <c r="C6789" s="13">
        <v>97.052999999999997</v>
      </c>
      <c r="D6789" s="13">
        <v>12.83</v>
      </c>
      <c r="E6789" s="13">
        <v>409.56</v>
      </c>
      <c r="F6789" s="28">
        <f>F6788*(1+Data!N6789/(100*360))</f>
        <v>1377.8870237896506</v>
      </c>
      <c r="G6789" s="28">
        <f>G6788*(1+Data!O6789/(100*360))</f>
        <v>1816.0233597454494</v>
      </c>
      <c r="H6789" s="28">
        <f>H6788*(1+Data!P6789/(100*360))</f>
        <v>1084.4346911335344</v>
      </c>
      <c r="I6789" s="28">
        <f>I6788*(1+Data!Q6789/(100*360))</f>
        <v>1494.8101022788132</v>
      </c>
    </row>
    <row r="6790" spans="1:9" x14ac:dyDescent="0.45">
      <c r="A6790" s="7">
        <v>42579</v>
      </c>
      <c r="B6790" s="13">
        <v>413.12</v>
      </c>
      <c r="C6790" s="13">
        <v>96.739000000000004</v>
      </c>
      <c r="D6790" s="13">
        <v>12.72</v>
      </c>
      <c r="E6790" s="13">
        <v>407.6</v>
      </c>
      <c r="F6790" s="28">
        <f>F6789*(1+Data!N6790/(100*360))</f>
        <v>1377.9382811869355</v>
      </c>
      <c r="G6790" s="28">
        <f>G6789*(1+Data!O6790/(100*360))</f>
        <v>1816.0730178953199</v>
      </c>
      <c r="H6790" s="28">
        <f>H6789*(1+Data!P6790/(100*360))</f>
        <v>1084.4515020839756</v>
      </c>
      <c r="I6790" s="28">
        <f>I6789*(1+Data!Q6790/(100*360))</f>
        <v>1494.832063770614</v>
      </c>
    </row>
    <row r="6791" spans="1:9" x14ac:dyDescent="0.45">
      <c r="A6791" s="7">
        <v>42580</v>
      </c>
      <c r="B6791" s="13">
        <v>416.09</v>
      </c>
      <c r="C6791" s="13">
        <v>95.53</v>
      </c>
      <c r="D6791" s="13">
        <v>11.87</v>
      </c>
      <c r="E6791" s="13">
        <v>408.07</v>
      </c>
      <c r="F6791" s="28">
        <f>F6790*(1+Data!N6791/(100*360))</f>
        <v>1377.9889586948325</v>
      </c>
      <c r="G6791" s="28">
        <f>G6790*(1+Data!O6791/(100*360))</f>
        <v>1816.1196859272325</v>
      </c>
      <c r="H6791" s="28">
        <f>H6790*(1+Data!P6791/(100*360))</f>
        <v>1084.4676984712391</v>
      </c>
      <c r="I6791" s="28">
        <f>I6790*(1+Data!Q6791/(100*360))</f>
        <v>1494.8531783441181</v>
      </c>
    </row>
    <row r="6792" spans="1:9" x14ac:dyDescent="0.45">
      <c r="A6792" s="7">
        <v>42581</v>
      </c>
      <c r="B6792" s="13">
        <v>416.09</v>
      </c>
      <c r="C6792" s="13">
        <v>95.53</v>
      </c>
      <c r="D6792" s="13">
        <v>11.87</v>
      </c>
      <c r="E6792" s="13">
        <v>408.07</v>
      </c>
      <c r="F6792" s="28">
        <f>F6791*(1+Data!N6792/(100*360))</f>
        <v>1378.0396380665356</v>
      </c>
      <c r="G6792" s="28">
        <f>G6791*(1+Data!O6792/(100*360))</f>
        <v>1816.1663551583838</v>
      </c>
      <c r="H6792" s="28">
        <f>H6791*(1+Data!P6792/(100*360))</f>
        <v>1084.4838951003974</v>
      </c>
      <c r="I6792" s="28">
        <f>I6791*(1+Data!Q6792/(100*360))</f>
        <v>1494.8742932158666</v>
      </c>
    </row>
    <row r="6793" spans="1:9" x14ac:dyDescent="0.45">
      <c r="A6793" s="7">
        <v>42582</v>
      </c>
      <c r="B6793" s="13">
        <v>416.09</v>
      </c>
      <c r="C6793" s="13">
        <v>95.53</v>
      </c>
      <c r="D6793" s="13">
        <v>11.87</v>
      </c>
      <c r="E6793" s="13">
        <v>408.07</v>
      </c>
      <c r="F6793" s="28">
        <f>F6792*(1+Data!N6793/(100*360))</f>
        <v>1378.0903193021136</v>
      </c>
      <c r="G6793" s="28">
        <f>G6792*(1+Data!O6793/(100*360))</f>
        <v>1816.2130255888046</v>
      </c>
      <c r="H6793" s="28">
        <f>H6792*(1+Data!P6793/(100*360))</f>
        <v>1084.5000919714539</v>
      </c>
      <c r="I6793" s="28">
        <f>I6792*(1+Data!Q6793/(100*360))</f>
        <v>1494.8954083858637</v>
      </c>
    </row>
    <row r="6794" spans="1:9" x14ac:dyDescent="0.45">
      <c r="A6794" s="7">
        <v>42583</v>
      </c>
      <c r="B6794" s="13">
        <v>415.65</v>
      </c>
      <c r="C6794" s="13">
        <v>95.712999999999994</v>
      </c>
      <c r="D6794" s="13">
        <v>12.44</v>
      </c>
      <c r="E6794" s="13">
        <v>406.44</v>
      </c>
      <c r="F6794" s="28">
        <f>F6793*(1+Data!N6794/(100*360))</f>
        <v>1378.1393333811368</v>
      </c>
      <c r="G6794" s="28">
        <f>G6793*(1+Data!O6794/(100*360))</f>
        <v>1816.2621642412191</v>
      </c>
      <c r="H6794" s="28">
        <f>H6793*(1+Data!P6794/(100*360))</f>
        <v>1084.5162587828936</v>
      </c>
      <c r="I6794" s="28">
        <f>I6793*(1+Data!Q6794/(100*360))</f>
        <v>1494.9165238541134</v>
      </c>
    </row>
    <row r="6795" spans="1:9" x14ac:dyDescent="0.45">
      <c r="A6795" s="7">
        <v>42584</v>
      </c>
      <c r="B6795" s="13">
        <v>412.95</v>
      </c>
      <c r="C6795" s="13">
        <v>95.063999999999993</v>
      </c>
      <c r="D6795" s="13">
        <v>13.37</v>
      </c>
      <c r="E6795" s="13">
        <v>407.67</v>
      </c>
      <c r="F6795" s="28">
        <f>F6794*(1+Data!N6795/(100*360))</f>
        <v>1378.1876716182551</v>
      </c>
      <c r="G6795" s="28">
        <f>G6794*(1+Data!O6795/(100*360))</f>
        <v>1816.3116624303675</v>
      </c>
      <c r="H6795" s="28">
        <f>H6794*(1+Data!P6795/(100*360))</f>
        <v>1084.5324258353346</v>
      </c>
      <c r="I6795" s="28">
        <f>I6794*(1+Data!Q6795/(100*360))</f>
        <v>1494.9376396206203</v>
      </c>
    </row>
    <row r="6796" spans="1:9" x14ac:dyDescent="0.45">
      <c r="A6796" s="7">
        <v>42585</v>
      </c>
      <c r="B6796" s="13">
        <v>411.85</v>
      </c>
      <c r="C6796" s="13">
        <v>95.563000000000002</v>
      </c>
      <c r="D6796" s="13">
        <v>12.86</v>
      </c>
      <c r="E6796" s="13">
        <v>408.2</v>
      </c>
      <c r="F6796" s="28">
        <f>F6795*(1+Data!N6796/(100*360))</f>
        <v>1378.2373131725269</v>
      </c>
      <c r="G6796" s="28">
        <f>G6795*(1+Data!O6796/(100*360))</f>
        <v>1816.361283055923</v>
      </c>
      <c r="H6796" s="28">
        <f>H6795*(1+Data!P6796/(100*360))</f>
        <v>1084.5488702556438</v>
      </c>
      <c r="I6796" s="28">
        <f>I6795*(1+Data!Q6796/(100*360))</f>
        <v>1494.9591793357831</v>
      </c>
    </row>
    <row r="6797" spans="1:9" x14ac:dyDescent="0.45">
      <c r="A6797" s="7">
        <v>42586</v>
      </c>
      <c r="B6797" s="13">
        <v>413.17</v>
      </c>
      <c r="C6797" s="13">
        <v>95.757999999999996</v>
      </c>
      <c r="D6797" s="13">
        <v>12.42</v>
      </c>
      <c r="E6797" s="13">
        <v>408.4</v>
      </c>
      <c r="F6797" s="28">
        <f>F6796*(1+Data!N6797/(100*360))</f>
        <v>1378.2877336875672</v>
      </c>
      <c r="G6797" s="28">
        <f>G6796*(1+Data!O6797/(100*360))</f>
        <v>1816.409436811716</v>
      </c>
      <c r="H6797" s="28">
        <f>H6796*(1+Data!P6797/(100*360))</f>
        <v>1084.5651006028177</v>
      </c>
      <c r="I6797" s="28">
        <f>I6796*(1+Data!Q6797/(100*360))</f>
        <v>1494.9805075330501</v>
      </c>
    </row>
    <row r="6798" spans="1:9" x14ac:dyDescent="0.45">
      <c r="A6798" s="7">
        <v>42587</v>
      </c>
      <c r="B6798" s="13">
        <v>415.58</v>
      </c>
      <c r="C6798" s="13">
        <v>96.194000000000003</v>
      </c>
      <c r="D6798" s="13">
        <v>11.39</v>
      </c>
      <c r="E6798" s="13">
        <v>409.46</v>
      </c>
      <c r="F6798" s="28">
        <f>F6797*(1+Data!N6798/(100*360))</f>
        <v>1378.3393467346168</v>
      </c>
      <c r="G6798" s="28">
        <f>G6797*(1+Data!O6798/(100*360))</f>
        <v>1816.4631419840646</v>
      </c>
      <c r="H6798" s="28">
        <f>H6797*(1+Data!P6798/(100*360))</f>
        <v>1084.5827752703278</v>
      </c>
      <c r="I6798" s="28">
        <f>I6797*(1+Data!Q6798/(100*360))</f>
        <v>1495.0037425160442</v>
      </c>
    </row>
    <row r="6799" spans="1:9" x14ac:dyDescent="0.45">
      <c r="A6799" s="7">
        <v>42588</v>
      </c>
      <c r="B6799" s="13">
        <v>415.58</v>
      </c>
      <c r="C6799" s="13">
        <v>96.194000000000003</v>
      </c>
      <c r="D6799" s="13">
        <v>11.39</v>
      </c>
      <c r="E6799" s="13">
        <v>409.46</v>
      </c>
      <c r="F6799" s="28">
        <f>F6798*(1+Data!N6799/(100*360))</f>
        <v>1378.3909617144316</v>
      </c>
      <c r="G6799" s="28">
        <f>G6798*(1+Data!O6799/(100*360))</f>
        <v>1816.5168487442961</v>
      </c>
      <c r="H6799" s="28">
        <f>H6798*(1+Data!P6799/(100*360))</f>
        <v>1084.6004502258743</v>
      </c>
      <c r="I6799" s="28">
        <f>I6798*(1+Data!Q6799/(100*360))</f>
        <v>1495.0269778601564</v>
      </c>
    </row>
    <row r="6800" spans="1:9" x14ac:dyDescent="0.45">
      <c r="A6800" s="7">
        <v>42589</v>
      </c>
      <c r="B6800" s="13">
        <v>415.58</v>
      </c>
      <c r="C6800" s="13">
        <v>96.194000000000003</v>
      </c>
      <c r="D6800" s="13">
        <v>11.39</v>
      </c>
      <c r="E6800" s="13">
        <v>409.46</v>
      </c>
      <c r="F6800" s="28">
        <f>F6799*(1+Data!N6800/(100*360))</f>
        <v>1378.442578627084</v>
      </c>
      <c r="G6800" s="28">
        <f>G6799*(1+Data!O6800/(100*360))</f>
        <v>1816.5705570924574</v>
      </c>
      <c r="H6800" s="28">
        <f>H6799*(1+Data!P6800/(100*360))</f>
        <v>1084.6181254694613</v>
      </c>
      <c r="I6800" s="28">
        <f>I6799*(1+Data!Q6800/(100*360))</f>
        <v>1495.0502135653921</v>
      </c>
    </row>
    <row r="6801" spans="1:9" x14ac:dyDescent="0.45">
      <c r="A6801" s="7">
        <v>42590</v>
      </c>
      <c r="B6801" s="13">
        <v>416.79</v>
      </c>
      <c r="C6801" s="13">
        <v>96.400999999999996</v>
      </c>
      <c r="D6801" s="13">
        <v>11.5</v>
      </c>
      <c r="E6801" s="13">
        <v>410.34</v>
      </c>
      <c r="F6801" s="28">
        <f>F6800*(1+Data!N6801/(100*360))</f>
        <v>1378.4941744986033</v>
      </c>
      <c r="G6801" s="28">
        <f>G6800*(1+Data!O6801/(100*360))</f>
        <v>1816.6250794393168</v>
      </c>
      <c r="H6801" s="28">
        <f>H6800*(1+Data!P6801/(100*360))</f>
        <v>1084.6360781320063</v>
      </c>
      <c r="I6801" s="28">
        <f>I6800*(1+Data!Q6801/(100*360))</f>
        <v>1495.0738733140543</v>
      </c>
    </row>
    <row r="6802" spans="1:9" x14ac:dyDescent="0.45">
      <c r="A6802" s="7">
        <v>42591</v>
      </c>
      <c r="B6802" s="13">
        <v>418.86</v>
      </c>
      <c r="C6802" s="13">
        <v>96.183000000000007</v>
      </c>
      <c r="D6802" s="13">
        <v>11.66</v>
      </c>
      <c r="E6802" s="13">
        <v>412.56</v>
      </c>
      <c r="F6802" s="28">
        <f>F6801*(1+Data!N6802/(100*360))</f>
        <v>1378.544761405657</v>
      </c>
      <c r="G6802" s="28">
        <f>G6801*(1+Data!O6802/(100*360))</f>
        <v>1816.6777867975245</v>
      </c>
      <c r="H6802" s="28">
        <f>H6801*(1+Data!P6802/(100*360))</f>
        <v>1084.6537539562053</v>
      </c>
      <c r="I6802" s="28">
        <f>I6801*(1+Data!Q6802/(100*360))</f>
        <v>1495.097109748139</v>
      </c>
    </row>
    <row r="6803" spans="1:9" x14ac:dyDescent="0.45">
      <c r="A6803" s="7">
        <v>42592</v>
      </c>
      <c r="B6803" s="13">
        <v>418.8</v>
      </c>
      <c r="C6803" s="13">
        <v>95.65</v>
      </c>
      <c r="D6803" s="13">
        <v>12.05</v>
      </c>
      <c r="E6803" s="13">
        <v>410.63</v>
      </c>
      <c r="F6803" s="28">
        <f>F6802*(1+Data!N6803/(100*360))</f>
        <v>1378.5940214051313</v>
      </c>
      <c r="G6803" s="28">
        <f>G6802*(1+Data!O6803/(100*360))</f>
        <v>1816.7289313235499</v>
      </c>
      <c r="H6803" s="28">
        <f>H6802*(1+Data!P6803/(100*360))</f>
        <v>1084.670999189824</v>
      </c>
      <c r="I6803" s="28">
        <f>I6802*(1+Data!Q6803/(100*360))</f>
        <v>1495.1205464639254</v>
      </c>
    </row>
    <row r="6804" spans="1:9" x14ac:dyDescent="0.45">
      <c r="A6804" s="7">
        <v>42593</v>
      </c>
      <c r="B6804" s="13">
        <v>420.83</v>
      </c>
      <c r="C6804" s="13">
        <v>95.856999999999999</v>
      </c>
      <c r="D6804" s="13">
        <v>11.68</v>
      </c>
      <c r="E6804" s="13">
        <v>410.75</v>
      </c>
      <c r="F6804" s="28">
        <f>F6803*(1+Data!N6804/(100*360))</f>
        <v>1378.6444587991757</v>
      </c>
      <c r="G6804" s="28">
        <f>G6803*(1+Data!O6804/(100*360))</f>
        <v>1816.7827872434252</v>
      </c>
      <c r="H6804" s="28">
        <f>H6803*(1+Data!P6804/(100*360))</f>
        <v>1084.6887362258583</v>
      </c>
      <c r="I6804" s="28">
        <f>I6803*(1+Data!Q6804/(100*360))</f>
        <v>1495.1446192276037</v>
      </c>
    </row>
    <row r="6805" spans="1:9" x14ac:dyDescent="0.45">
      <c r="A6805" s="7">
        <v>42594</v>
      </c>
      <c r="B6805" s="13">
        <v>421.02</v>
      </c>
      <c r="C6805" s="13">
        <v>95.721999999999994</v>
      </c>
      <c r="D6805" s="13">
        <v>11.55</v>
      </c>
      <c r="E6805" s="13">
        <v>410.91</v>
      </c>
      <c r="F6805" s="28">
        <f>F6804*(1+Data!N6805/(100*360))</f>
        <v>1378.6943810468561</v>
      </c>
      <c r="G6805" s="28">
        <f>G6804*(1+Data!O6805/(100*360))</f>
        <v>1816.8343889212017</v>
      </c>
      <c r="H6805" s="28">
        <f>H6804*(1+Data!P6805/(100*360))</f>
        <v>1084.7063198123667</v>
      </c>
      <c r="I6805" s="28">
        <f>I6804*(1+Data!Q6805/(100*360))</f>
        <v>1495.1684804819618</v>
      </c>
    </row>
    <row r="6806" spans="1:9" x14ac:dyDescent="0.45">
      <c r="A6806" s="7">
        <v>42595</v>
      </c>
      <c r="B6806" s="13">
        <v>421.02</v>
      </c>
      <c r="C6806" s="13">
        <v>95.721999999999994</v>
      </c>
      <c r="D6806" s="13">
        <v>11.55</v>
      </c>
      <c r="E6806" s="13">
        <v>410.91</v>
      </c>
      <c r="F6806" s="28">
        <f>F6805*(1+Data!N6806/(100*360))</f>
        <v>1378.7443051022765</v>
      </c>
      <c r="G6806" s="28">
        <f>G6805*(1+Data!O6806/(100*360))</f>
        <v>1816.8859920646091</v>
      </c>
      <c r="H6806" s="28">
        <f>H6805*(1+Data!P6806/(100*360))</f>
        <v>1084.7239036839178</v>
      </c>
      <c r="I6806" s="28">
        <f>I6805*(1+Data!Q6806/(100*360))</f>
        <v>1495.1923421171252</v>
      </c>
    </row>
    <row r="6807" spans="1:9" x14ac:dyDescent="0.45">
      <c r="A6807" s="7">
        <v>42596</v>
      </c>
      <c r="B6807" s="13">
        <v>421.02</v>
      </c>
      <c r="C6807" s="13">
        <v>95.721999999999994</v>
      </c>
      <c r="D6807" s="13">
        <v>11.55</v>
      </c>
      <c r="E6807" s="13">
        <v>410.91</v>
      </c>
      <c r="F6807" s="28">
        <f>F6806*(1+Data!N6807/(100*360))</f>
        <v>1378.7942309655025</v>
      </c>
      <c r="G6807" s="28">
        <f>G6806*(1+Data!O6807/(100*360))</f>
        <v>1816.9375966736891</v>
      </c>
      <c r="H6807" s="28">
        <f>H6806*(1+Data!P6807/(100*360))</f>
        <v>1084.7414878405161</v>
      </c>
      <c r="I6807" s="28">
        <f>I6806*(1+Data!Q6807/(100*360))</f>
        <v>1495.2162041331005</v>
      </c>
    </row>
    <row r="6808" spans="1:9" x14ac:dyDescent="0.45">
      <c r="A6808" s="7">
        <v>42597</v>
      </c>
      <c r="B6808" s="13">
        <v>422.03</v>
      </c>
      <c r="C6808" s="13">
        <v>95.629000000000005</v>
      </c>
      <c r="D6808" s="13">
        <v>11.81</v>
      </c>
      <c r="E6808" s="13">
        <v>410.93</v>
      </c>
      <c r="F6808" s="28">
        <f>F6807*(1+Data!N6808/(100*360))</f>
        <v>1378.8444841852372</v>
      </c>
      <c r="G6808" s="28">
        <f>G6807*(1+Data!O6808/(100*360))</f>
        <v>1816.9898992412286</v>
      </c>
      <c r="H6808" s="28">
        <f>H6807*(1+Data!P6808/(100*360))</f>
        <v>1084.7592563534652</v>
      </c>
      <c r="I6808" s="28">
        <f>I6807*(1+Data!Q6808/(100*360))</f>
        <v>1495.2402784369519</v>
      </c>
    </row>
    <row r="6809" spans="1:9" x14ac:dyDescent="0.45">
      <c r="A6809" s="7">
        <v>42598</v>
      </c>
      <c r="B6809" s="13">
        <v>420.18</v>
      </c>
      <c r="C6809" s="13">
        <v>94.790999999999997</v>
      </c>
      <c r="D6809" s="13">
        <v>12.64</v>
      </c>
      <c r="E6809" s="13">
        <v>410.32</v>
      </c>
      <c r="F6809" s="28">
        <f>F6808*(1+Data!N6809/(100*360))</f>
        <v>1378.894130246915</v>
      </c>
      <c r="G6809" s="28">
        <f>G6808*(1+Data!O6809/(100*360))</f>
        <v>1817.0432531307422</v>
      </c>
      <c r="H6809" s="28">
        <f>H6808*(1+Data!P6809/(100*360))</f>
        <v>1084.7770251574698</v>
      </c>
      <c r="I6809" s="28">
        <f>I6808*(1+Data!Q6809/(100*360))</f>
        <v>1495.2643531284209</v>
      </c>
    </row>
    <row r="6810" spans="1:9" x14ac:dyDescent="0.45">
      <c r="A6810" s="7">
        <v>42599</v>
      </c>
      <c r="B6810" s="13">
        <v>420.04</v>
      </c>
      <c r="C6810" s="13">
        <v>94.718000000000004</v>
      </c>
      <c r="D6810" s="13">
        <v>12.19</v>
      </c>
      <c r="E6810" s="13">
        <v>413.69</v>
      </c>
      <c r="F6810" s="28">
        <f>F6809*(1+Data!N6810/(100*360))</f>
        <v>1378.9446743773115</v>
      </c>
      <c r="G6810" s="28">
        <f>G6809*(1+Data!O6810/(100*360))</f>
        <v>1817.0956697812528</v>
      </c>
      <c r="H6810" s="28">
        <f>H6809*(1+Data!P6810/(100*360))</f>
        <v>1084.7958462213692</v>
      </c>
      <c r="I6810" s="28">
        <f>I6809*(1+Data!Q6810/(100*360))</f>
        <v>1495.2899199150377</v>
      </c>
    </row>
    <row r="6811" spans="1:9" x14ac:dyDescent="0.45">
      <c r="A6811" s="7">
        <v>42600</v>
      </c>
      <c r="B6811" s="13">
        <v>421.5</v>
      </c>
      <c r="C6811" s="13">
        <v>94.156999999999996</v>
      </c>
      <c r="D6811" s="13">
        <v>11.43</v>
      </c>
      <c r="E6811" s="13">
        <v>413.99</v>
      </c>
      <c r="F6811" s="28">
        <f>F6810*(1+Data!N6811/(100*360))</f>
        <v>1378.9960515576374</v>
      </c>
      <c r="G6811" s="28">
        <f>G6810*(1+Data!O6811/(100*360))</f>
        <v>1817.1472197759069</v>
      </c>
      <c r="H6811" s="28">
        <f>H6810*(1+Data!P6811/(100*360))</f>
        <v>1084.8143297693978</v>
      </c>
      <c r="I6811" s="28">
        <f>I6810*(1+Data!Q6811/(100*360))</f>
        <v>1495.3150633037972</v>
      </c>
    </row>
    <row r="6812" spans="1:9" x14ac:dyDescent="0.45">
      <c r="A6812" s="7">
        <v>42601</v>
      </c>
      <c r="B6812" s="13">
        <v>420.12</v>
      </c>
      <c r="C6812" s="13">
        <v>94.510999999999996</v>
      </c>
      <c r="D6812" s="13">
        <v>11.34</v>
      </c>
      <c r="E6812" s="13">
        <v>412.46</v>
      </c>
      <c r="F6812" s="28">
        <f>F6811*(1+Data!N6812/(100*360))</f>
        <v>1379.047909470265</v>
      </c>
      <c r="G6812" s="28">
        <f>G6811*(1+Data!O6812/(100*360))</f>
        <v>1817.2013758106875</v>
      </c>
      <c r="H6812" s="28">
        <f>H6811*(1+Data!P6812/(100*360))</f>
        <v>1084.8332445624198</v>
      </c>
      <c r="I6812" s="28">
        <f>I6811*(1+Data!Q6812/(100*360))</f>
        <v>1495.3408428785515</v>
      </c>
    </row>
    <row r="6813" spans="1:9" x14ac:dyDescent="0.45">
      <c r="A6813" s="7">
        <v>42602</v>
      </c>
      <c r="B6813" s="13">
        <v>420.12</v>
      </c>
      <c r="C6813" s="13">
        <v>94.510999999999996</v>
      </c>
      <c r="D6813" s="13">
        <v>11.34</v>
      </c>
      <c r="E6813" s="13">
        <v>412.46</v>
      </c>
      <c r="F6813" s="28">
        <f>F6812*(1+Data!N6813/(100*360))</f>
        <v>1379.0997693330385</v>
      </c>
      <c r="G6813" s="28">
        <f>G6812*(1+Data!O6813/(100*360))</f>
        <v>1817.2555334594686</v>
      </c>
      <c r="H6813" s="28">
        <f>H6812*(1+Data!P6813/(100*360))</f>
        <v>1084.8521596852397</v>
      </c>
      <c r="I6813" s="28">
        <f>I6812*(1+Data!Q6813/(100*360))</f>
        <v>1495.3666228977515</v>
      </c>
    </row>
    <row r="6814" spans="1:9" x14ac:dyDescent="0.45">
      <c r="A6814" s="7">
        <v>42603</v>
      </c>
      <c r="B6814" s="13">
        <v>420.12</v>
      </c>
      <c r="C6814" s="13">
        <v>94.510999999999996</v>
      </c>
      <c r="D6814" s="13">
        <v>11.34</v>
      </c>
      <c r="E6814" s="13">
        <v>412.46</v>
      </c>
      <c r="F6814" s="28">
        <f>F6813*(1+Data!N6814/(100*360))</f>
        <v>1379.1516311460307</v>
      </c>
      <c r="G6814" s="28">
        <f>G6813*(1+Data!O6814/(100*360))</f>
        <v>1817.3096927222978</v>
      </c>
      <c r="H6814" s="28">
        <f>H6813*(1+Data!P6814/(100*360))</f>
        <v>1084.8710751378633</v>
      </c>
      <c r="I6814" s="28">
        <f>I6813*(1+Data!Q6814/(100*360))</f>
        <v>1495.3924033614051</v>
      </c>
    </row>
    <row r="6815" spans="1:9" x14ac:dyDescent="0.45">
      <c r="A6815" s="7">
        <v>42604</v>
      </c>
      <c r="B6815" s="13">
        <v>419.97</v>
      </c>
      <c r="C6815" s="13">
        <v>94.519000000000005</v>
      </c>
      <c r="D6815" s="13">
        <v>12.27</v>
      </c>
      <c r="E6815" s="13">
        <v>411.58</v>
      </c>
      <c r="F6815" s="28">
        <f>F6814*(1+Data!N6815/(100*360))</f>
        <v>1379.2030888257796</v>
      </c>
      <c r="G6815" s="28">
        <f>G6814*(1+Data!O6815/(100*360))</f>
        <v>1817.3627480691603</v>
      </c>
      <c r="H6815" s="28">
        <f>H6814*(1+Data!P6815/(100*360))</f>
        <v>1084.8899605818749</v>
      </c>
      <c r="I6815" s="28">
        <f>I6814*(1+Data!Q6815/(100*360))</f>
        <v>1495.4181842695198</v>
      </c>
    </row>
    <row r="6816" spans="1:9" x14ac:dyDescent="0.45">
      <c r="A6816" s="7">
        <v>42605</v>
      </c>
      <c r="B6816" s="13">
        <v>421.37</v>
      </c>
      <c r="C6816" s="13">
        <v>94.539000000000001</v>
      </c>
      <c r="D6816" s="13">
        <v>12.38</v>
      </c>
      <c r="E6816" s="13">
        <v>411.96</v>
      </c>
      <c r="F6816" s="28">
        <f>F6815*(1+Data!N6816/(100*360))</f>
        <v>1379.2547399814562</v>
      </c>
      <c r="G6816" s="28">
        <f>G6815*(1+Data!O6816/(100*360))</f>
        <v>1817.4161886304134</v>
      </c>
      <c r="H6816" s="28">
        <f>H6815*(1+Data!P6816/(100*360))</f>
        <v>1084.9088766935938</v>
      </c>
      <c r="I6816" s="28">
        <f>I6815*(1+Data!Q6816/(100*360))</f>
        <v>1495.4431295107302</v>
      </c>
    </row>
    <row r="6817" spans="1:9" x14ac:dyDescent="0.45">
      <c r="A6817" s="7">
        <v>42606</v>
      </c>
      <c r="B6817" s="13">
        <v>419.28</v>
      </c>
      <c r="C6817" s="13">
        <v>94.786000000000001</v>
      </c>
      <c r="D6817" s="13">
        <v>13.45</v>
      </c>
      <c r="E6817" s="13">
        <v>411</v>
      </c>
      <c r="F6817" s="28">
        <f>F6816*(1+Data!N6817/(100*360))</f>
        <v>1379.3061785207312</v>
      </c>
      <c r="G6817" s="28">
        <f>G6816*(1+Data!O6817/(100*360))</f>
        <v>1817.4692571831213</v>
      </c>
      <c r="H6817" s="28">
        <f>H6816*(1+Data!P6817/(100*360))</f>
        <v>1084.9276697059854</v>
      </c>
      <c r="I6817" s="28">
        <f>I6816*(1+Data!Q6817/(100*360))</f>
        <v>1495.4686993541559</v>
      </c>
    </row>
    <row r="6818" spans="1:9" x14ac:dyDescent="0.45">
      <c r="A6818" s="7">
        <v>42607</v>
      </c>
      <c r="B6818" s="13">
        <v>418.52</v>
      </c>
      <c r="C6818" s="13">
        <v>94.772000000000006</v>
      </c>
      <c r="D6818" s="13">
        <v>13.63</v>
      </c>
      <c r="E6818" s="13">
        <v>409.67</v>
      </c>
      <c r="F6818" s="28">
        <f>F6817*(1+Data!N6818/(100*360))</f>
        <v>1379.3579331536741</v>
      </c>
      <c r="G6818" s="28">
        <f>G6817*(1+Data!O6818/(100*360))</f>
        <v>1817.5241094150083</v>
      </c>
      <c r="H6818" s="28">
        <f>H6817*(1+Data!P6818/(100*360))</f>
        <v>1084.946493383593</v>
      </c>
      <c r="I6818" s="28">
        <f>I6817*(1+Data!Q6818/(100*360))</f>
        <v>1495.4942696347878</v>
      </c>
    </row>
    <row r="6819" spans="1:9" x14ac:dyDescent="0.45">
      <c r="A6819" s="7">
        <v>42608</v>
      </c>
      <c r="B6819" s="13">
        <v>418.42</v>
      </c>
      <c r="C6819" s="13">
        <v>95.566000000000003</v>
      </c>
      <c r="D6819" s="13">
        <v>13.65</v>
      </c>
      <c r="E6819" s="13">
        <v>406.94</v>
      </c>
      <c r="F6819" s="28">
        <f>F6818*(1+Data!N6819/(100*360))</f>
        <v>1379.4091111645439</v>
      </c>
      <c r="G6819" s="28">
        <f>G6818*(1+Data!O6819/(100*360))</f>
        <v>1817.5819066816875</v>
      </c>
      <c r="H6819" s="28">
        <f>H6818*(1+Data!P6819/(100*360))</f>
        <v>1084.9661166168178</v>
      </c>
      <c r="I6819" s="28">
        <f>I6818*(1+Data!Q6819/(100*360))</f>
        <v>1495.5209000849673</v>
      </c>
    </row>
    <row r="6820" spans="1:9" x14ac:dyDescent="0.45">
      <c r="A6820" s="7">
        <v>42609</v>
      </c>
      <c r="B6820" s="13">
        <v>418.42</v>
      </c>
      <c r="C6820" s="13">
        <v>95.566000000000003</v>
      </c>
      <c r="D6820" s="13">
        <v>13.65</v>
      </c>
      <c r="E6820" s="13">
        <v>406.94</v>
      </c>
      <c r="F6820" s="28">
        <f>F6819*(1+Data!N6820/(100*360))</f>
        <v>1379.4602910742599</v>
      </c>
      <c r="G6820" s="28">
        <f>G6819*(1+Data!O6820/(100*360))</f>
        <v>1817.6397057863198</v>
      </c>
      <c r="H6820" s="28">
        <f>H6819*(1+Data!P6820/(100*360))</f>
        <v>1084.9857402049645</v>
      </c>
      <c r="I6820" s="28">
        <f>I6819*(1+Data!Q6820/(100*360))</f>
        <v>1495.5475310093586</v>
      </c>
    </row>
    <row r="6821" spans="1:9" x14ac:dyDescent="0.45">
      <c r="A6821" s="7">
        <v>42610</v>
      </c>
      <c r="B6821" s="13">
        <v>418.42</v>
      </c>
      <c r="C6821" s="13">
        <v>95.566000000000003</v>
      </c>
      <c r="D6821" s="13">
        <v>13.65</v>
      </c>
      <c r="E6821" s="13">
        <v>406.94</v>
      </c>
      <c r="F6821" s="28">
        <f>F6820*(1+Data!N6821/(100*360))</f>
        <v>1379.5114728828928</v>
      </c>
      <c r="G6821" s="28">
        <f>G6820*(1+Data!O6821/(100*360))</f>
        <v>1817.6975067289636</v>
      </c>
      <c r="H6821" s="28">
        <f>H6820*(1+Data!P6821/(100*360))</f>
        <v>1085.0053641480395</v>
      </c>
      <c r="I6821" s="28">
        <f>I6820*(1+Data!Q6821/(100*360))</f>
        <v>1495.5741624079701</v>
      </c>
    </row>
    <row r="6822" spans="1:9" x14ac:dyDescent="0.45">
      <c r="A6822" s="7">
        <v>42611</v>
      </c>
      <c r="B6822" s="13">
        <v>418.04</v>
      </c>
      <c r="C6822" s="13">
        <v>95.58</v>
      </c>
      <c r="D6822" s="13">
        <v>12.94</v>
      </c>
      <c r="E6822" s="13">
        <v>405.47</v>
      </c>
      <c r="F6822" s="28">
        <f>F6821*(1+Data!N6822/(100*360))</f>
        <v>1379.5617599080558</v>
      </c>
      <c r="G6822" s="28">
        <f>G6821*(1+Data!O6822/(100*360))</f>
        <v>1817.7533453865383</v>
      </c>
      <c r="H6822" s="28">
        <f>H6821*(1+Data!P6822/(100*360))</f>
        <v>1085.0248346600629</v>
      </c>
      <c r="I6822" s="28">
        <f>I6821*(1+Data!Q6822/(100*360))</f>
        <v>1495.6005823230207</v>
      </c>
    </row>
    <row r="6823" spans="1:9" x14ac:dyDescent="0.45">
      <c r="A6823" s="7">
        <v>42612</v>
      </c>
      <c r="B6823" s="13">
        <v>417.77</v>
      </c>
      <c r="C6823" s="13">
        <v>96.054000000000002</v>
      </c>
      <c r="D6823" s="13">
        <v>13.12</v>
      </c>
      <c r="E6823" s="13">
        <v>404.47</v>
      </c>
      <c r="F6823" s="28">
        <f>F6822*(1+Data!N6823/(100*360))</f>
        <v>1379.6116425620244</v>
      </c>
      <c r="G6823" s="28">
        <f>G6822*(1+Data!O6823/(100*360))</f>
        <v>1817.8091554635564</v>
      </c>
      <c r="H6823" s="28">
        <f>H6822*(1+Data!P6823/(100*360))</f>
        <v>1085.0441820809674</v>
      </c>
      <c r="I6823" s="28">
        <f>I6822*(1+Data!Q6823/(100*360))</f>
        <v>1495.6267907432557</v>
      </c>
    </row>
    <row r="6824" spans="1:9" x14ac:dyDescent="0.45">
      <c r="A6824" s="7">
        <v>42613</v>
      </c>
      <c r="B6824" s="13">
        <v>416.61</v>
      </c>
      <c r="C6824" s="13">
        <v>96.022000000000006</v>
      </c>
      <c r="D6824" s="13">
        <v>13.42</v>
      </c>
      <c r="E6824" s="13">
        <v>402.81</v>
      </c>
      <c r="F6824" s="28">
        <f>F6823*(1+Data!N6824/(100*360))</f>
        <v>1379.6610020007915</v>
      </c>
      <c r="G6824" s="28">
        <f>G6823*(1+Data!O6824/(100*360))</f>
        <v>1817.8666234802185</v>
      </c>
      <c r="H6824" s="28">
        <f>H6823*(1+Data!P6824/(100*360))</f>
        <v>1085.0635601962376</v>
      </c>
      <c r="I6824" s="28">
        <f>I6823*(1+Data!Q6824/(100*360))</f>
        <v>1495.6529996227587</v>
      </c>
    </row>
    <row r="6825" spans="1:9" x14ac:dyDescent="0.45">
      <c r="A6825" s="7">
        <v>42614</v>
      </c>
      <c r="B6825" s="13">
        <v>417.35</v>
      </c>
      <c r="C6825" s="13">
        <v>95.653000000000006</v>
      </c>
      <c r="D6825" s="13">
        <v>13.48</v>
      </c>
      <c r="E6825" s="13">
        <v>405.43</v>
      </c>
      <c r="F6825" s="28">
        <f>F6824*(1+Data!N6825/(100*360))</f>
        <v>1379.7096963693787</v>
      </c>
      <c r="G6825" s="28">
        <f>G6824*(1+Data!O6825/(100*360))</f>
        <v>1817.9227753603661</v>
      </c>
      <c r="H6825" s="28">
        <f>H6824*(1+Data!P6825/(100*360))</f>
        <v>1085.0827514962925</v>
      </c>
      <c r="I6825" s="28">
        <f>I6824*(1+Data!Q6825/(100*360))</f>
        <v>1495.678992836321</v>
      </c>
    </row>
    <row r="6826" spans="1:9" x14ac:dyDescent="0.45">
      <c r="A6826" s="7">
        <v>42615</v>
      </c>
      <c r="B6826" s="13">
        <v>420.17</v>
      </c>
      <c r="C6826" s="13">
        <v>95.843999999999994</v>
      </c>
      <c r="D6826" s="13">
        <v>11.98</v>
      </c>
      <c r="E6826" s="13">
        <v>406.08</v>
      </c>
      <c r="F6826" s="28">
        <f>F6825*(1+Data!N6826/(100*360))</f>
        <v>1379.7592777703285</v>
      </c>
      <c r="G6826" s="28">
        <f>G6825*(1+Data!O6826/(100*360))</f>
        <v>1817.9792269123266</v>
      </c>
      <c r="H6826" s="28">
        <f>H6825*(1+Data!P6826/(100*360))</f>
        <v>1085.101819684633</v>
      </c>
      <c r="I6826" s="28">
        <f>I6825*(1+Data!Q6826/(100*360))</f>
        <v>1495.7047745289774</v>
      </c>
    </row>
    <row r="6827" spans="1:9" x14ac:dyDescent="0.45">
      <c r="A6827" s="7">
        <v>42616</v>
      </c>
      <c r="B6827" s="13">
        <v>420.17</v>
      </c>
      <c r="C6827" s="13">
        <v>95.843999999999994</v>
      </c>
      <c r="D6827" s="13">
        <v>11.98</v>
      </c>
      <c r="E6827" s="13">
        <v>406.08</v>
      </c>
      <c r="F6827" s="28">
        <f>F6826*(1+Data!N6827/(100*360))</f>
        <v>1379.8088609530409</v>
      </c>
      <c r="G6827" s="28">
        <f>G6826*(1+Data!O6827/(100*360))</f>
        <v>1818.0356802172646</v>
      </c>
      <c r="H6827" s="28">
        <f>H6826*(1+Data!P6827/(100*360))</f>
        <v>1085.1208882080591</v>
      </c>
      <c r="I6827" s="28">
        <f>I6826*(1+Data!Q6827/(100*360))</f>
        <v>1495.7305566660445</v>
      </c>
    </row>
    <row r="6828" spans="1:9" x14ac:dyDescent="0.45">
      <c r="A6828" s="7">
        <v>42617</v>
      </c>
      <c r="B6828" s="13">
        <v>420.17</v>
      </c>
      <c r="C6828" s="13">
        <v>95.843999999999994</v>
      </c>
      <c r="D6828" s="13">
        <v>11.98</v>
      </c>
      <c r="E6828" s="13">
        <v>406.08</v>
      </c>
      <c r="F6828" s="28">
        <f>F6827*(1+Data!N6828/(100*360))</f>
        <v>1379.8584459175802</v>
      </c>
      <c r="G6828" s="28">
        <f>G6827*(1+Data!O6828/(100*360))</f>
        <v>1818.0921352752346</v>
      </c>
      <c r="H6828" s="28">
        <f>H6827*(1+Data!P6828/(100*360))</f>
        <v>1085.1399570665769</v>
      </c>
      <c r="I6828" s="28">
        <f>I6827*(1+Data!Q6828/(100*360))</f>
        <v>1495.7563392475299</v>
      </c>
    </row>
    <row r="6829" spans="1:9" x14ac:dyDescent="0.45">
      <c r="A6829" s="7">
        <v>42618</v>
      </c>
      <c r="B6829" s="13">
        <v>421.28</v>
      </c>
      <c r="C6829" s="13">
        <v>95.843999999999994</v>
      </c>
      <c r="D6829" s="13">
        <v>11.98</v>
      </c>
      <c r="E6829" s="13">
        <v>406.08</v>
      </c>
      <c r="F6829" s="28">
        <f>F6828*(1+Data!N6829/(100*360))</f>
        <v>1379.9080978239926</v>
      </c>
      <c r="G6829" s="28">
        <f>G6828*(1+Data!O6829/(100*360))</f>
        <v>1818.1489203529266</v>
      </c>
      <c r="H6829" s="28">
        <f>H6828*(1+Data!P6829/(100*360))</f>
        <v>1085.1590262601924</v>
      </c>
      <c r="I6829" s="28">
        <f>I6828*(1+Data!Q6829/(100*360))</f>
        <v>1495.7821222734415</v>
      </c>
    </row>
    <row r="6830" spans="1:9" x14ac:dyDescent="0.45">
      <c r="A6830" s="7">
        <v>42619</v>
      </c>
      <c r="B6830" s="13">
        <v>423.82</v>
      </c>
      <c r="C6830" s="13">
        <v>94.822999999999993</v>
      </c>
      <c r="D6830" s="13">
        <v>12.02</v>
      </c>
      <c r="E6830" s="13">
        <v>406.08</v>
      </c>
      <c r="F6830" s="28">
        <f>F6829*(1+Data!N6830/(100*360))</f>
        <v>1379.9579700024949</v>
      </c>
      <c r="G6830" s="28">
        <f>G6829*(1+Data!O6830/(100*360))</f>
        <v>1818.2013335459694</v>
      </c>
      <c r="H6830" s="28">
        <f>H6829*(1+Data!P6830/(100*360))</f>
        <v>1085.1772305902043</v>
      </c>
      <c r="I6830" s="28">
        <f>I6829*(1+Data!Q6830/(100*360))</f>
        <v>1495.8066296636002</v>
      </c>
    </row>
    <row r="6831" spans="1:9" x14ac:dyDescent="0.45">
      <c r="A6831" s="7">
        <v>42620</v>
      </c>
      <c r="B6831" s="13">
        <v>424.29</v>
      </c>
      <c r="C6831" s="13">
        <v>94.956000000000003</v>
      </c>
      <c r="D6831" s="13">
        <v>11.94</v>
      </c>
      <c r="E6831" s="13">
        <v>406.45</v>
      </c>
      <c r="F6831" s="28">
        <f>F6830*(1+Data!N6831/(100*360))</f>
        <v>1380.0088176204731</v>
      </c>
      <c r="G6831" s="28">
        <f>G6830*(1+Data!O6831/(100*360))</f>
        <v>1818.2542230025388</v>
      </c>
      <c r="H6831" s="28">
        <f>H6830*(1+Data!P6831/(100*360))</f>
        <v>1085.1955869444128</v>
      </c>
      <c r="I6831" s="28">
        <f>I6830*(1+Data!Q6831/(100*360))</f>
        <v>1495.8311374552961</v>
      </c>
    </row>
    <row r="6832" spans="1:9" x14ac:dyDescent="0.45">
      <c r="A6832" s="7">
        <v>42621</v>
      </c>
      <c r="B6832" s="13">
        <v>423.7</v>
      </c>
      <c r="C6832" s="13">
        <v>95.027000000000001</v>
      </c>
      <c r="D6832" s="13">
        <v>12.51</v>
      </c>
      <c r="E6832" s="13">
        <v>406.86</v>
      </c>
      <c r="F6832" s="28">
        <f>F6831*(1+Data!N6832/(100*360))</f>
        <v>1380.060878453118</v>
      </c>
      <c r="G6832" s="28">
        <f>G6831*(1+Data!O6832/(100*360))</f>
        <v>1818.3091595336041</v>
      </c>
      <c r="H6832" s="28">
        <f>H6831*(1+Data!P6832/(100*360))</f>
        <v>1085.2144354402403</v>
      </c>
      <c r="I6832" s="28">
        <f>I6831*(1+Data!Q6832/(100*360))</f>
        <v>1495.8562816311623</v>
      </c>
    </row>
    <row r="6833" spans="1:9" x14ac:dyDescent="0.45">
      <c r="A6833" s="7">
        <v>42622</v>
      </c>
      <c r="B6833" s="13">
        <v>414.9</v>
      </c>
      <c r="C6833" s="13">
        <v>95.335999999999999</v>
      </c>
      <c r="D6833" s="13">
        <v>17.5</v>
      </c>
      <c r="E6833" s="13">
        <v>404.37</v>
      </c>
      <c r="F6833" s="28">
        <f>F6832*(1+Data!N6833/(100*360))</f>
        <v>1380.1119982081573</v>
      </c>
      <c r="G6833" s="28">
        <f>G6832*(1+Data!O6833/(100*360))</f>
        <v>1818.365673592454</v>
      </c>
      <c r="H6833" s="28">
        <f>H6832*(1+Data!P6833/(100*360))</f>
        <v>1085.2330393851496</v>
      </c>
      <c r="I6833" s="28">
        <f>I6832*(1+Data!Q6833/(100*360))</f>
        <v>1495.8812142319171</v>
      </c>
    </row>
    <row r="6834" spans="1:9" x14ac:dyDescent="0.45">
      <c r="A6834" s="7">
        <v>42623</v>
      </c>
      <c r="B6834" s="13">
        <v>414.9</v>
      </c>
      <c r="C6834" s="13">
        <v>95.335999999999999</v>
      </c>
      <c r="D6834" s="13">
        <v>17.5</v>
      </c>
      <c r="E6834" s="13">
        <v>404.37</v>
      </c>
      <c r="F6834" s="28">
        <f>F6833*(1+Data!N6834/(100*360))</f>
        <v>1380.1631198567575</v>
      </c>
      <c r="G6834" s="28">
        <f>G6833*(1+Data!O6834/(100*360))</f>
        <v>1818.4221894077921</v>
      </c>
      <c r="H6834" s="28">
        <f>H6833*(1+Data!P6834/(100*360))</f>
        <v>1085.2516436489882</v>
      </c>
      <c r="I6834" s="28">
        <f>I6833*(1+Data!Q6834/(100*360))</f>
        <v>1495.9061472482429</v>
      </c>
    </row>
    <row r="6835" spans="1:9" x14ac:dyDescent="0.45">
      <c r="A6835" s="7">
        <v>42624</v>
      </c>
      <c r="B6835" s="13">
        <v>414.9</v>
      </c>
      <c r="C6835" s="13">
        <v>95.335999999999999</v>
      </c>
      <c r="D6835" s="13">
        <v>17.5</v>
      </c>
      <c r="E6835" s="13">
        <v>404.37</v>
      </c>
      <c r="F6835" s="28">
        <f>F6834*(1+Data!N6835/(100*360))</f>
        <v>1380.2142433989889</v>
      </c>
      <c r="G6835" s="28">
        <f>G6834*(1+Data!O6835/(100*360))</f>
        <v>1818.4787069796732</v>
      </c>
      <c r="H6835" s="28">
        <f>H6834*(1+Data!P6835/(100*360))</f>
        <v>1085.2702482317616</v>
      </c>
      <c r="I6835" s="28">
        <f>I6834*(1+Data!Q6835/(100*360))</f>
        <v>1495.9310806801466</v>
      </c>
    </row>
    <row r="6836" spans="1:9" x14ac:dyDescent="0.45">
      <c r="A6836" s="7">
        <v>42625</v>
      </c>
      <c r="B6836" s="13">
        <v>415.58</v>
      </c>
      <c r="C6836" s="13">
        <v>95.094999999999999</v>
      </c>
      <c r="D6836" s="13">
        <v>15.16</v>
      </c>
      <c r="E6836" s="13">
        <v>401.39</v>
      </c>
      <c r="F6836" s="28">
        <f>F6835*(1+Data!N6836/(100*360))</f>
        <v>1380.2656985527683</v>
      </c>
      <c r="G6836" s="28">
        <f>G6835*(1+Data!O6836/(100*360))</f>
        <v>1818.5337715251867</v>
      </c>
      <c r="H6836" s="28">
        <f>H6835*(1+Data!P6836/(100*360))</f>
        <v>1085.2886992991712</v>
      </c>
      <c r="I6836" s="28">
        <f>I6835*(1+Data!Q6836/(100*360))</f>
        <v>1495.9558025192621</v>
      </c>
    </row>
    <row r="6837" spans="1:9" x14ac:dyDescent="0.45">
      <c r="A6837" s="7">
        <v>42626</v>
      </c>
      <c r="B6837" s="13">
        <v>410.89</v>
      </c>
      <c r="C6837" s="13">
        <v>95.632999999999996</v>
      </c>
      <c r="D6837" s="13">
        <v>17.850000000000001</v>
      </c>
      <c r="E6837" s="13">
        <v>400.27</v>
      </c>
      <c r="F6837" s="28">
        <f>F6836*(1+Data!N6837/(100*360))</f>
        <v>1380.3170175982546</v>
      </c>
      <c r="G6837" s="28">
        <f>G6836*(1+Data!O6837/(100*360))</f>
        <v>1818.5901006087597</v>
      </c>
      <c r="H6837" s="28">
        <f>H6836*(1+Data!P6837/(100*360))</f>
        <v>1085.30755148557</v>
      </c>
      <c r="I6837" s="28">
        <f>I6836*(1+Data!Q6837/(100*360))</f>
        <v>1495.9811608025625</v>
      </c>
    </row>
    <row r="6838" spans="1:9" x14ac:dyDescent="0.45">
      <c r="A6838" s="7">
        <v>42627</v>
      </c>
      <c r="B6838" s="13">
        <v>410.35</v>
      </c>
      <c r="C6838" s="13">
        <v>95.326999999999998</v>
      </c>
      <c r="D6838" s="13">
        <v>18.14</v>
      </c>
      <c r="E6838" s="13">
        <v>400.57</v>
      </c>
      <c r="F6838" s="28">
        <f>F6837*(1+Data!N6838/(100*360))</f>
        <v>1380.3677825907907</v>
      </c>
      <c r="G6838" s="28">
        <f>G6837*(1+Data!O6838/(100*360))</f>
        <v>1818.6447037765306</v>
      </c>
      <c r="H6838" s="28">
        <f>H6837*(1+Data!P6838/(100*360))</f>
        <v>1085.3276133760046</v>
      </c>
      <c r="I6838" s="28">
        <f>I6837*(1+Data!Q6838/(100*360))</f>
        <v>1496.0082281109803</v>
      </c>
    </row>
    <row r="6839" spans="1:9" x14ac:dyDescent="0.45">
      <c r="A6839" s="7">
        <v>42628</v>
      </c>
      <c r="B6839" s="13">
        <v>413.2</v>
      </c>
      <c r="C6839" s="13">
        <v>95.287999999999997</v>
      </c>
      <c r="D6839" s="13">
        <v>16.3</v>
      </c>
      <c r="E6839" s="13">
        <v>399.77</v>
      </c>
      <c r="F6839" s="28">
        <f>F6838*(1+Data!N6839/(100*360))</f>
        <v>1380.4189060453609</v>
      </c>
      <c r="G6839" s="28">
        <f>G6838*(1+Data!O6839/(100*360))</f>
        <v>1818.6977374768092</v>
      </c>
      <c r="H6839" s="28">
        <f>H6838*(1+Data!P6839/(100*360))</f>
        <v>1085.3471837637424</v>
      </c>
      <c r="I6839" s="28">
        <f>I6838*(1+Data!Q6839/(100*360))</f>
        <v>1496.0346598512165</v>
      </c>
    </row>
    <row r="6840" spans="1:9" x14ac:dyDescent="0.45">
      <c r="A6840" s="7">
        <v>42629</v>
      </c>
      <c r="B6840" s="13">
        <v>411.18</v>
      </c>
      <c r="C6840" s="13">
        <v>96.108000000000004</v>
      </c>
      <c r="D6840" s="13">
        <v>15.37</v>
      </c>
      <c r="E6840" s="13">
        <v>400.44</v>
      </c>
      <c r="F6840" s="28">
        <f>F6839*(1+Data!N6840/(100*360))</f>
        <v>1380.4714885021904</v>
      </c>
      <c r="G6840" s="28">
        <f>G6839*(1+Data!O6840/(100*360))</f>
        <v>1818.7522478895517</v>
      </c>
      <c r="H6840" s="28">
        <f>H6839*(1+Data!P6840/(100*360))</f>
        <v>1085.3669387055954</v>
      </c>
      <c r="I6840" s="28">
        <f>I6839*(1+Data!Q6840/(100*360))</f>
        <v>1496.0613040815058</v>
      </c>
    </row>
    <row r="6841" spans="1:9" x14ac:dyDescent="0.45">
      <c r="A6841" s="7">
        <v>42630</v>
      </c>
      <c r="B6841" s="13">
        <v>411.18</v>
      </c>
      <c r="C6841" s="13">
        <v>96.108000000000004</v>
      </c>
      <c r="D6841" s="13">
        <v>15.37</v>
      </c>
      <c r="E6841" s="13">
        <v>400.44</v>
      </c>
      <c r="F6841" s="28">
        <f>F6840*(1+Data!N6841/(100*360))</f>
        <v>1380.5240729619732</v>
      </c>
      <c r="G6841" s="28">
        <f>G6840*(1+Data!O6841/(100*360))</f>
        <v>1818.8067599360925</v>
      </c>
      <c r="H6841" s="28">
        <f>H6840*(1+Data!P6841/(100*360))</f>
        <v>1085.3866940070181</v>
      </c>
      <c r="I6841" s="28">
        <f>I6840*(1+Data!Q6841/(100*360))</f>
        <v>1496.0879487863263</v>
      </c>
    </row>
    <row r="6842" spans="1:9" x14ac:dyDescent="0.45">
      <c r="A6842" s="7">
        <v>42631</v>
      </c>
      <c r="B6842" s="13">
        <v>411.18</v>
      </c>
      <c r="C6842" s="13">
        <v>96.108000000000004</v>
      </c>
      <c r="D6842" s="13">
        <v>15.37</v>
      </c>
      <c r="E6842" s="13">
        <v>400.44</v>
      </c>
      <c r="F6842" s="28">
        <f>F6841*(1+Data!N6842/(100*360))</f>
        <v>1380.5766594247857</v>
      </c>
      <c r="G6842" s="28">
        <f>G6841*(1+Data!O6842/(100*360))</f>
        <v>1818.8612736164803</v>
      </c>
      <c r="H6842" s="28">
        <f>H6841*(1+Data!P6842/(100*360))</f>
        <v>1085.4064496680169</v>
      </c>
      <c r="I6842" s="28">
        <f>I6841*(1+Data!Q6842/(100*360))</f>
        <v>1496.1145939656863</v>
      </c>
    </row>
    <row r="6843" spans="1:9" x14ac:dyDescent="0.45">
      <c r="A6843" s="7">
        <v>42632</v>
      </c>
      <c r="B6843" s="13">
        <v>413.26</v>
      </c>
      <c r="C6843" s="13">
        <v>95.840999999999994</v>
      </c>
      <c r="D6843" s="13">
        <v>15.53</v>
      </c>
      <c r="E6843" s="13">
        <v>401.49</v>
      </c>
      <c r="F6843" s="28">
        <f>F6842*(1+Data!N6843/(100*360))</f>
        <v>1380.6292095413526</v>
      </c>
      <c r="G6843" s="28">
        <f>G6842*(1+Data!O6843/(100*360))</f>
        <v>1818.9180220882172</v>
      </c>
      <c r="H6843" s="28">
        <f>H6842*(1+Data!P6843/(100*360))</f>
        <v>1085.4264202701563</v>
      </c>
      <c r="I6843" s="28">
        <f>I6842*(1+Data!Q6843/(100*360))</f>
        <v>1496.1414516539755</v>
      </c>
    </row>
    <row r="6844" spans="1:9" x14ac:dyDescent="0.45">
      <c r="A6844" s="7">
        <v>42633</v>
      </c>
      <c r="B6844" s="13">
        <v>413.35</v>
      </c>
      <c r="C6844" s="13">
        <v>96.019000000000005</v>
      </c>
      <c r="D6844" s="13">
        <v>15.92</v>
      </c>
      <c r="E6844" s="13">
        <v>401.89</v>
      </c>
      <c r="F6844" s="28">
        <f>F6843*(1+Data!N6844/(100*360))</f>
        <v>1380.6815162129888</v>
      </c>
      <c r="G6844" s="28">
        <f>G6843*(1+Data!O6844/(100*360))</f>
        <v>1818.9740043428969</v>
      </c>
      <c r="H6844" s="28">
        <f>H6843*(1+Data!P6844/(100*360))</f>
        <v>1085.4464216074919</v>
      </c>
      <c r="I6844" s="28">
        <f>I6843*(1+Data!Q6844/(100*360))</f>
        <v>1496.1683098244039</v>
      </c>
    </row>
    <row r="6845" spans="1:9" x14ac:dyDescent="0.45">
      <c r="A6845" s="7">
        <v>42634</v>
      </c>
      <c r="B6845" s="13">
        <v>417.69</v>
      </c>
      <c r="C6845" s="13">
        <v>95.66</v>
      </c>
      <c r="D6845" s="13">
        <v>13.3</v>
      </c>
      <c r="E6845" s="13">
        <v>402.44</v>
      </c>
      <c r="F6845" s="28">
        <f>F6844*(1+Data!N6845/(100*360))</f>
        <v>1380.7346916274953</v>
      </c>
      <c r="G6845" s="28">
        <f>G6844*(1+Data!O6845/(100*360))</f>
        <v>1819.0297255798966</v>
      </c>
      <c r="H6845" s="28">
        <f>H6844*(1+Data!P6845/(100*360))</f>
        <v>1085.4662968046216</v>
      </c>
      <c r="I6845" s="28">
        <f>I6844*(1+Data!Q6845/(100*360))</f>
        <v>1496.1941155768527</v>
      </c>
    </row>
    <row r="6846" spans="1:9" x14ac:dyDescent="0.45">
      <c r="A6846" s="7">
        <v>42635</v>
      </c>
      <c r="B6846" s="13">
        <v>422.53</v>
      </c>
      <c r="C6846" s="13">
        <v>95.447999999999993</v>
      </c>
      <c r="D6846" s="13">
        <v>12.02</v>
      </c>
      <c r="E6846" s="13">
        <v>403.55</v>
      </c>
      <c r="F6846" s="28">
        <f>F6845*(1+Data!N6846/(100*360))</f>
        <v>1380.7893955689028</v>
      </c>
      <c r="G6846" s="28">
        <f>G6845*(1+Data!O6846/(100*360))</f>
        <v>1819.0850038721128</v>
      </c>
      <c r="H6846" s="28">
        <f>H6845*(1+Data!P6846/(100*360))</f>
        <v>1085.4855872735031</v>
      </c>
      <c r="I6846" s="28">
        <f>I6845*(1+Data!Q6846/(100*360))</f>
        <v>1496.2190737614617</v>
      </c>
    </row>
    <row r="6847" spans="1:9" x14ac:dyDescent="0.45">
      <c r="A6847" s="7">
        <v>42636</v>
      </c>
      <c r="B6847" s="13">
        <v>420.02</v>
      </c>
      <c r="C6847" s="13">
        <v>95.477000000000004</v>
      </c>
      <c r="D6847" s="13">
        <v>12.29</v>
      </c>
      <c r="E6847" s="13">
        <v>403.2</v>
      </c>
      <c r="F6847" s="28">
        <f>F6846*(1+Data!N6847/(100*360))</f>
        <v>1380.8449148091829</v>
      </c>
      <c r="G6847" s="28">
        <f>G6846*(1+Data!O6847/(100*360))</f>
        <v>1819.139879603063</v>
      </c>
      <c r="H6847" s="28">
        <f>H6846*(1+Data!P6847/(100*360))</f>
        <v>1085.5047212002823</v>
      </c>
      <c r="I6847" s="28">
        <f>I6846*(1+Data!Q6847/(100*360))</f>
        <v>1496.2438161986354</v>
      </c>
    </row>
    <row r="6848" spans="1:9" x14ac:dyDescent="0.45">
      <c r="A6848" s="7">
        <v>42637</v>
      </c>
      <c r="B6848" s="13">
        <v>420.02</v>
      </c>
      <c r="C6848" s="13">
        <v>95.477000000000004</v>
      </c>
      <c r="D6848" s="13">
        <v>12.29</v>
      </c>
      <c r="E6848" s="13">
        <v>403.2</v>
      </c>
      <c r="F6848" s="28">
        <f>F6847*(1+Data!N6848/(100*360))</f>
        <v>1380.9004362817991</v>
      </c>
      <c r="G6848" s="28">
        <f>G6847*(1+Data!O6848/(100*360))</f>
        <v>1819.194756989431</v>
      </c>
      <c r="H6848" s="28">
        <f>H6847*(1+Data!P6848/(100*360))</f>
        <v>1085.5238554643365</v>
      </c>
      <c r="I6848" s="28">
        <f>I6847*(1+Data!Q6848/(100*360))</f>
        <v>1496.2685590449657</v>
      </c>
    </row>
    <row r="6849" spans="1:9" x14ac:dyDescent="0.45">
      <c r="A6849" s="7">
        <v>42638</v>
      </c>
      <c r="B6849" s="13">
        <v>420.02</v>
      </c>
      <c r="C6849" s="13">
        <v>95.477000000000004</v>
      </c>
      <c r="D6849" s="13">
        <v>12.29</v>
      </c>
      <c r="E6849" s="13">
        <v>403.2</v>
      </c>
      <c r="F6849" s="28">
        <f>F6848*(1+Data!N6849/(100*360))</f>
        <v>1380.9559599868412</v>
      </c>
      <c r="G6849" s="28">
        <f>G6848*(1+Data!O6849/(100*360))</f>
        <v>1819.2496360312668</v>
      </c>
      <c r="H6849" s="28">
        <f>H6848*(1+Data!P6849/(100*360))</f>
        <v>1085.5429900656716</v>
      </c>
      <c r="I6849" s="28">
        <f>I6848*(1+Data!Q6849/(100*360))</f>
        <v>1496.2933023004598</v>
      </c>
    </row>
    <row r="6850" spans="1:9" x14ac:dyDescent="0.45">
      <c r="A6850" s="7">
        <v>42639</v>
      </c>
      <c r="B6850" s="13">
        <v>416.2</v>
      </c>
      <c r="C6850" s="13">
        <v>95.296999999999997</v>
      </c>
      <c r="D6850" s="13">
        <v>14.5</v>
      </c>
      <c r="E6850" s="13">
        <v>400.91</v>
      </c>
      <c r="F6850" s="28">
        <f>F6849*(1+Data!N6850/(100*360))</f>
        <v>1381.0107302346098</v>
      </c>
      <c r="G6850" s="28">
        <f>G6849*(1+Data!O6850/(100*360))</f>
        <v>1819.3026621046861</v>
      </c>
      <c r="H6850" s="28">
        <f>H6849*(1+Data!P6850/(100*360))</f>
        <v>1085.5620014902497</v>
      </c>
      <c r="I6850" s="28">
        <f>I6849*(1+Data!Q6850/(100*360))</f>
        <v>1496.3178339478361</v>
      </c>
    </row>
    <row r="6851" spans="1:9" x14ac:dyDescent="0.45">
      <c r="A6851" s="7">
        <v>42640</v>
      </c>
      <c r="B6851" s="13">
        <v>417.57</v>
      </c>
      <c r="C6851" s="13">
        <v>95.435000000000002</v>
      </c>
      <c r="D6851" s="13">
        <v>13.1</v>
      </c>
      <c r="E6851" s="13">
        <v>402.46</v>
      </c>
      <c r="F6851" s="28">
        <f>F6850*(1+Data!N6851/(100*360))</f>
        <v>1381.0648850359396</v>
      </c>
      <c r="G6851" s="28">
        <f>G6850*(1+Data!O6851/(100*360))</f>
        <v>1819.3561799246627</v>
      </c>
      <c r="H6851" s="28">
        <f>H6850*(1+Data!P6851/(100*360))</f>
        <v>1085.5810132477802</v>
      </c>
      <c r="I6851" s="28">
        <f>I6850*(1+Data!Q6851/(100*360))</f>
        <v>1496.3423659974073</v>
      </c>
    </row>
    <row r="6852" spans="1:9" x14ac:dyDescent="0.45">
      <c r="A6852" s="7">
        <v>42641</v>
      </c>
      <c r="B6852" s="13">
        <v>418.87</v>
      </c>
      <c r="C6852" s="13">
        <v>95.430999999999997</v>
      </c>
      <c r="D6852" s="13">
        <v>12.39</v>
      </c>
      <c r="E6852" s="13">
        <v>401.75</v>
      </c>
      <c r="F6852" s="28">
        <f>F6851*(1+Data!N6852/(100*360))</f>
        <v>1381.1207414379564</v>
      </c>
      <c r="G6852" s="28">
        <f>G6851*(1+Data!O6852/(100*360))</f>
        <v>1819.4096032973791</v>
      </c>
      <c r="H6852" s="28">
        <f>H6851*(1+Data!P6852/(100*360))</f>
        <v>1085.6003634709664</v>
      </c>
      <c r="I6852" s="28">
        <f>I6851*(1+Data!Q6852/(100*360))</f>
        <v>1496.3681591249258</v>
      </c>
    </row>
    <row r="6853" spans="1:9" x14ac:dyDescent="0.45">
      <c r="A6853" s="7">
        <v>42642</v>
      </c>
      <c r="B6853" s="13">
        <v>417.66</v>
      </c>
      <c r="C6853" s="13">
        <v>95.534999999999997</v>
      </c>
      <c r="D6853" s="13">
        <v>14.02</v>
      </c>
      <c r="E6853" s="13">
        <v>402.14</v>
      </c>
      <c r="F6853" s="28">
        <f>F6852*(1+Data!N6853/(100*360))</f>
        <v>1381.1763929309434</v>
      </c>
      <c r="G6853" s="28">
        <f>G6852*(1+Data!O6853/(100*360))</f>
        <v>1819.4626289794842</v>
      </c>
      <c r="H6853" s="28">
        <f>H6852*(1+Data!P6853/(100*360))</f>
        <v>1085.6194973608358</v>
      </c>
      <c r="I6853" s="28">
        <f>I6852*(1+Data!Q6853/(100*360))</f>
        <v>1496.3935285564173</v>
      </c>
    </row>
    <row r="6854" spans="1:9" x14ac:dyDescent="0.45">
      <c r="A6854" s="7">
        <v>42643</v>
      </c>
      <c r="B6854" s="13">
        <v>418.43</v>
      </c>
      <c r="C6854" s="13">
        <v>95.462999999999994</v>
      </c>
      <c r="D6854" s="13">
        <v>13.29</v>
      </c>
      <c r="E6854" s="13">
        <v>402.44</v>
      </c>
      <c r="F6854" s="28">
        <f>F6853*(1+Data!N6854/(100*360))</f>
        <v>1381.2335237577968</v>
      </c>
      <c r="G6854" s="28">
        <f>G6853*(1+Data!O6854/(100*360))</f>
        <v>1819.5173240477363</v>
      </c>
      <c r="H6854" s="28">
        <f>H6853*(1+Data!P6854/(100*360))</f>
        <v>1085.6390932717072</v>
      </c>
      <c r="I6854" s="28">
        <f>I6853*(1+Data!Q6854/(100*360))</f>
        <v>1496.4195346397607</v>
      </c>
    </row>
    <row r="6855" spans="1:9" x14ac:dyDescent="0.45">
      <c r="A6855" s="7">
        <v>42644</v>
      </c>
      <c r="B6855" s="13">
        <v>418.43</v>
      </c>
      <c r="C6855" s="13">
        <v>95.462999999999994</v>
      </c>
      <c r="D6855" s="13">
        <v>13.29</v>
      </c>
      <c r="E6855" s="13">
        <v>402.44</v>
      </c>
      <c r="F6855" s="28">
        <f>F6854*(1+Data!N6855/(100*360))</f>
        <v>1381.2906569478032</v>
      </c>
      <c r="G6855" s="28">
        <f>G6854*(1+Data!O6855/(100*360))</f>
        <v>1819.572020760183</v>
      </c>
      <c r="H6855" s="28">
        <f>H6854*(1+Data!P6855/(100*360))</f>
        <v>1085.6586895362937</v>
      </c>
      <c r="I6855" s="28">
        <f>I6854*(1+Data!Q6855/(100*360))</f>
        <v>1496.4455411750682</v>
      </c>
    </row>
    <row r="6856" spans="1:9" x14ac:dyDescent="0.45">
      <c r="A6856" s="7">
        <v>42645</v>
      </c>
      <c r="B6856" s="13">
        <v>418.43</v>
      </c>
      <c r="C6856" s="13">
        <v>95.462999999999994</v>
      </c>
      <c r="D6856" s="13">
        <v>13.29</v>
      </c>
      <c r="E6856" s="13">
        <v>402.44</v>
      </c>
      <c r="F6856" s="28">
        <f>F6855*(1+Data!N6856/(100*360))</f>
        <v>1381.3477925010607</v>
      </c>
      <c r="G6856" s="28">
        <f>G6855*(1+Data!O6856/(100*360))</f>
        <v>1819.6267191168736</v>
      </c>
      <c r="H6856" s="28">
        <f>H6855*(1+Data!P6856/(100*360))</f>
        <v>1085.6782861546012</v>
      </c>
      <c r="I6856" s="28">
        <f>I6855*(1+Data!Q6856/(100*360))</f>
        <v>1496.471548162348</v>
      </c>
    </row>
    <row r="6857" spans="1:9" x14ac:dyDescent="0.45">
      <c r="A6857" s="7">
        <v>42646</v>
      </c>
      <c r="B6857" s="13">
        <v>418.23</v>
      </c>
      <c r="C6857" s="13">
        <v>95.694999999999993</v>
      </c>
      <c r="D6857" s="13">
        <v>13.57</v>
      </c>
      <c r="E6857" s="13">
        <v>401.86</v>
      </c>
      <c r="F6857" s="28">
        <f>F6856*(1+Data!N6857/(100*360))</f>
        <v>1381.4052757546146</v>
      </c>
      <c r="G6857" s="28">
        <f>G6856*(1+Data!O6857/(100*360))</f>
        <v>1819.68171227994</v>
      </c>
      <c r="H6857" s="28">
        <f>H6856*(1+Data!P6857/(100*360))</f>
        <v>1085.6985017560276</v>
      </c>
      <c r="I6857" s="28">
        <f>I6856*(1+Data!Q6857/(100*360))</f>
        <v>1496.4984081000161</v>
      </c>
    </row>
    <row r="6858" spans="1:9" x14ac:dyDescent="0.45">
      <c r="A6858" s="7">
        <v>42647</v>
      </c>
      <c r="B6858" s="13">
        <v>417.36</v>
      </c>
      <c r="C6858" s="13">
        <v>96.168999999999997</v>
      </c>
      <c r="D6858" s="13">
        <v>13.63</v>
      </c>
      <c r="E6858" s="13">
        <v>401.71</v>
      </c>
      <c r="F6858" s="28">
        <f>F6857*(1+Data!N6858/(100*360))</f>
        <v>1381.462243373292</v>
      </c>
      <c r="G6858" s="28">
        <f>G6857*(1+Data!O6858/(100*360))</f>
        <v>1819.7385166773918</v>
      </c>
      <c r="H6858" s="28">
        <f>H6857*(1+Data!P6858/(100*360))</f>
        <v>1085.7193333570235</v>
      </c>
      <c r="I6858" s="28">
        <f>I6857*(1+Data!Q6858/(100*360))</f>
        <v>1496.5261168748959</v>
      </c>
    </row>
    <row r="6859" spans="1:9" x14ac:dyDescent="0.45">
      <c r="A6859" s="7">
        <v>42648</v>
      </c>
      <c r="B6859" s="13">
        <v>418.05</v>
      </c>
      <c r="C6859" s="13">
        <v>96.125</v>
      </c>
      <c r="D6859" s="13">
        <v>12.99</v>
      </c>
      <c r="E6859" s="13">
        <v>402.45</v>
      </c>
      <c r="F6859" s="28">
        <f>F6858*(1+Data!N6859/(100*360))</f>
        <v>1381.5199270967432</v>
      </c>
      <c r="G6859" s="28">
        <f>G6858*(1+Data!O6859/(100*360))</f>
        <v>1819.7964955684649</v>
      </c>
      <c r="H6859" s="28">
        <f>H6858*(1+Data!P6859/(100*360))</f>
        <v>1085.7401653577213</v>
      </c>
      <c r="I6859" s="28">
        <f>I6858*(1+Data!Q6859/(100*360))</f>
        <v>1496.5538261628242</v>
      </c>
    </row>
    <row r="6860" spans="1:9" x14ac:dyDescent="0.45">
      <c r="A6860" s="7">
        <v>42649</v>
      </c>
      <c r="B6860" s="13">
        <v>417.55</v>
      </c>
      <c r="C6860" s="13">
        <v>96.765000000000001</v>
      </c>
      <c r="D6860" s="13">
        <v>12.84</v>
      </c>
      <c r="E6860" s="13">
        <v>401.83</v>
      </c>
      <c r="F6860" s="28">
        <f>F6859*(1+Data!N6860/(100*360))</f>
        <v>1381.5789141600749</v>
      </c>
      <c r="G6860" s="28">
        <f>G6859*(1+Data!O6860/(100*360))</f>
        <v>1819.8560281888215</v>
      </c>
      <c r="H6860" s="28">
        <f>H6859*(1+Data!P6860/(100*360))</f>
        <v>1085.7611516698219</v>
      </c>
      <c r="I6860" s="28">
        <f>I6859*(1+Data!Q6860/(100*360))</f>
        <v>1496.5817480604412</v>
      </c>
    </row>
    <row r="6861" spans="1:9" x14ac:dyDescent="0.45">
      <c r="A6861" s="7">
        <v>42650</v>
      </c>
      <c r="B6861" s="13">
        <v>416.14</v>
      </c>
      <c r="C6861" s="13">
        <v>96.632000000000005</v>
      </c>
      <c r="D6861" s="13">
        <v>13.48</v>
      </c>
      <c r="E6861" s="13">
        <v>401.76</v>
      </c>
      <c r="F6861" s="28">
        <f>F6860*(1+Data!N6861/(100*360))</f>
        <v>1381.6378692025173</v>
      </c>
      <c r="G6861" s="28">
        <f>G6860*(1+Data!O6861/(100*360))</f>
        <v>1819.9136974042926</v>
      </c>
      <c r="H6861" s="28">
        <f>H6860*(1+Data!P6861/(100*360))</f>
        <v>1085.7821079985233</v>
      </c>
      <c r="I6861" s="28">
        <f>I6860*(1+Data!Q6861/(100*360))</f>
        <v>1496.60967047901</v>
      </c>
    </row>
    <row r="6862" spans="1:9" x14ac:dyDescent="0.45">
      <c r="A6862" s="7">
        <v>42651</v>
      </c>
      <c r="B6862" s="13">
        <v>416.14</v>
      </c>
      <c r="C6862" s="13">
        <v>96.632000000000005</v>
      </c>
      <c r="D6862" s="13">
        <v>13.48</v>
      </c>
      <c r="E6862" s="13">
        <v>401.76</v>
      </c>
      <c r="F6862" s="28">
        <f>F6861*(1+Data!N6862/(100*360))</f>
        <v>1381.6968267607026</v>
      </c>
      <c r="G6862" s="28">
        <f>G6861*(1+Data!O6862/(100*360))</f>
        <v>1819.9713684472372</v>
      </c>
      <c r="H6862" s="28">
        <f>H6861*(1+Data!P6862/(100*360))</f>
        <v>1085.8030647317039</v>
      </c>
      <c r="I6862" s="28">
        <f>I6861*(1+Data!Q6862/(100*360))</f>
        <v>1496.6375934185403</v>
      </c>
    </row>
    <row r="6863" spans="1:9" x14ac:dyDescent="0.45">
      <c r="A6863" s="7">
        <v>42652</v>
      </c>
      <c r="B6863" s="13">
        <v>416.14</v>
      </c>
      <c r="C6863" s="13">
        <v>96.632000000000005</v>
      </c>
      <c r="D6863" s="13">
        <v>13.48</v>
      </c>
      <c r="E6863" s="13">
        <v>401.76</v>
      </c>
      <c r="F6863" s="28">
        <f>F6862*(1+Data!N6863/(100*360))</f>
        <v>1381.7557868347378</v>
      </c>
      <c r="G6863" s="28">
        <f>G6862*(1+Data!O6863/(100*360))</f>
        <v>1820.0290413177129</v>
      </c>
      <c r="H6863" s="28">
        <f>H6862*(1+Data!P6863/(100*360))</f>
        <v>1085.8240218693713</v>
      </c>
      <c r="I6863" s="28">
        <f>I6862*(1+Data!Q6863/(100*360))</f>
        <v>1496.6655168790419</v>
      </c>
    </row>
    <row r="6864" spans="1:9" x14ac:dyDescent="0.45">
      <c r="A6864" s="7">
        <v>42653</v>
      </c>
      <c r="B6864" s="13">
        <v>417.83</v>
      </c>
      <c r="C6864" s="13">
        <v>96.929000000000002</v>
      </c>
      <c r="D6864" s="13">
        <v>13.38</v>
      </c>
      <c r="E6864" s="13">
        <v>402.48</v>
      </c>
      <c r="F6864" s="28">
        <f>F6863*(1+Data!N6864/(100*360))</f>
        <v>1381.8147494247305</v>
      </c>
      <c r="G6864" s="28">
        <f>G6863*(1+Data!O6864/(100*360))</f>
        <v>1820.0895876171542</v>
      </c>
      <c r="H6864" s="28">
        <f>H6863*(1+Data!P6864/(100*360))</f>
        <v>1085.8450098023377</v>
      </c>
      <c r="I6864" s="28">
        <f>I6863*(1+Data!Q6864/(100*360))</f>
        <v>1496.6934408605243</v>
      </c>
    </row>
    <row r="6865" spans="1:9" x14ac:dyDescent="0.45">
      <c r="A6865" s="7">
        <v>42654</v>
      </c>
      <c r="B6865" s="13">
        <v>413.07</v>
      </c>
      <c r="C6865" s="13">
        <v>97.69</v>
      </c>
      <c r="D6865" s="13">
        <v>15.36</v>
      </c>
      <c r="E6865" s="13">
        <v>401.19</v>
      </c>
      <c r="F6865" s="28">
        <f>F6864*(1+Data!N6865/(100*360))</f>
        <v>1381.8741367519613</v>
      </c>
      <c r="G6865" s="28">
        <f>G6864*(1+Data!O6865/(100*360))</f>
        <v>1820.1499387543968</v>
      </c>
      <c r="H6865" s="28">
        <f>H6864*(1+Data!P6865/(100*360))</f>
        <v>1085.8663667848612</v>
      </c>
      <c r="I6865" s="28">
        <f>I6864*(1+Data!Q6865/(100*360))</f>
        <v>1496.721789595832</v>
      </c>
    </row>
    <row r="6866" spans="1:9" x14ac:dyDescent="0.45">
      <c r="A6866" s="7">
        <v>42655</v>
      </c>
      <c r="B6866" s="13">
        <v>411.89</v>
      </c>
      <c r="C6866" s="13">
        <v>97.965999999999994</v>
      </c>
      <c r="D6866" s="13">
        <v>15.91</v>
      </c>
      <c r="E6866" s="13">
        <v>400.44</v>
      </c>
      <c r="F6866" s="28">
        <f>F6865*(1+Data!N6866/(100*360))</f>
        <v>1381.9333654128782</v>
      </c>
      <c r="G6866" s="28">
        <f>G6865*(1+Data!O6866/(100*360))</f>
        <v>1820.2090481236578</v>
      </c>
      <c r="H6866" s="28">
        <f>H6865*(1+Data!P6866/(100*360))</f>
        <v>1085.8889050144639</v>
      </c>
      <c r="I6866" s="28">
        <f>I6865*(1+Data!Q6866/(100*360))</f>
        <v>1496.7516403480324</v>
      </c>
    </row>
    <row r="6867" spans="1:9" x14ac:dyDescent="0.45">
      <c r="A6867" s="7">
        <v>42656</v>
      </c>
      <c r="B6867" s="13">
        <v>410</v>
      </c>
      <c r="C6867" s="13">
        <v>97.516000000000005</v>
      </c>
      <c r="D6867" s="13">
        <v>16.690000000000001</v>
      </c>
      <c r="E6867" s="13">
        <v>399.5</v>
      </c>
      <c r="F6867" s="28">
        <f>F6866*(1+Data!N6867/(100*360))</f>
        <v>1381.9926004511051</v>
      </c>
      <c r="G6867" s="28">
        <f>G6866*(1+Data!O6867/(100*360))</f>
        <v>1820.2669712204781</v>
      </c>
      <c r="H6867" s="28">
        <f>H6866*(1+Data!P6867/(100*360))</f>
        <v>1085.9107287781785</v>
      </c>
      <c r="I6867" s="28">
        <f>I6866*(1+Data!Q6867/(100*360))</f>
        <v>1496.7795853009761</v>
      </c>
    </row>
    <row r="6868" spans="1:9" x14ac:dyDescent="0.45">
      <c r="A6868" s="7">
        <v>42657</v>
      </c>
      <c r="B6868" s="13">
        <v>411.21</v>
      </c>
      <c r="C6868" s="13">
        <v>98.019000000000005</v>
      </c>
      <c r="D6868" s="13">
        <v>16.12</v>
      </c>
      <c r="E6868" s="13">
        <v>399.45</v>
      </c>
      <c r="F6868" s="28">
        <f>F6867*(1+Data!N6868/(100*360))</f>
        <v>1382.0530050443499</v>
      </c>
      <c r="G6868" s="28">
        <f>G6867*(1+Data!O6868/(100*360))</f>
        <v>1820.3249972864828</v>
      </c>
      <c r="H6868" s="28">
        <f>H6867*(1+Data!P6868/(100*360))</f>
        <v>1085.9327373330145</v>
      </c>
      <c r="I6868" s="28">
        <f>I6867*(1+Data!Q6868/(100*360))</f>
        <v>1496.8085803725855</v>
      </c>
    </row>
    <row r="6869" spans="1:9" x14ac:dyDescent="0.45">
      <c r="A6869" s="7">
        <v>42658</v>
      </c>
      <c r="B6869" s="13">
        <v>411.21</v>
      </c>
      <c r="C6869" s="13">
        <v>98.019000000000005</v>
      </c>
      <c r="D6869" s="13">
        <v>16.12</v>
      </c>
      <c r="E6869" s="13">
        <v>399.45</v>
      </c>
      <c r="F6869" s="28">
        <f>F6868*(1+Data!N6869/(100*360))</f>
        <v>1382.1134122777787</v>
      </c>
      <c r="G6869" s="28">
        <f>G6868*(1+Data!O6869/(100*360))</f>
        <v>1820.3830252022294</v>
      </c>
      <c r="H6869" s="28">
        <f>H6868*(1+Data!P6869/(100*360))</f>
        <v>1085.9547463339061</v>
      </c>
      <c r="I6869" s="28">
        <f>I6868*(1+Data!Q6869/(100*360))</f>
        <v>1496.8375760058771</v>
      </c>
    </row>
    <row r="6870" spans="1:9" x14ac:dyDescent="0.45">
      <c r="A6870" s="7">
        <v>42659</v>
      </c>
      <c r="B6870" s="13">
        <v>411.21</v>
      </c>
      <c r="C6870" s="13">
        <v>98.019000000000005</v>
      </c>
      <c r="D6870" s="13">
        <v>16.12</v>
      </c>
      <c r="E6870" s="13">
        <v>399.45</v>
      </c>
      <c r="F6870" s="28">
        <f>F6869*(1+Data!N6870/(100*360))</f>
        <v>1382.173822151507</v>
      </c>
      <c r="G6870" s="28">
        <f>G6869*(1+Data!O6870/(100*360))</f>
        <v>1820.4410549677771</v>
      </c>
      <c r="H6870" s="28">
        <f>H6869*(1+Data!P6870/(100*360))</f>
        <v>1085.9767557808623</v>
      </c>
      <c r="I6870" s="28">
        <f>I6869*(1+Data!Q6870/(100*360))</f>
        <v>1496.8665722008614</v>
      </c>
    </row>
    <row r="6871" spans="1:9" x14ac:dyDescent="0.45">
      <c r="A6871" s="7">
        <v>42660</v>
      </c>
      <c r="B6871" s="13">
        <v>409.82</v>
      </c>
      <c r="C6871" s="13">
        <v>97.888000000000005</v>
      </c>
      <c r="D6871" s="13">
        <v>16.21</v>
      </c>
      <c r="E6871" s="13">
        <v>400.15</v>
      </c>
      <c r="F6871" s="28">
        <f>F6870*(1+Data!N6871/(100*360))</f>
        <v>1382.2350409337132</v>
      </c>
      <c r="G6871" s="28">
        <f>G6870*(1+Data!O6871/(100*360))</f>
        <v>1820.4975543786302</v>
      </c>
      <c r="H6871" s="28">
        <f>H6870*(1+Data!P6871/(100*360))</f>
        <v>1085.9982733981351</v>
      </c>
      <c r="I6871" s="28">
        <f>I6870*(1+Data!Q6871/(100*360))</f>
        <v>1496.8949325346871</v>
      </c>
    </row>
    <row r="6872" spans="1:9" x14ac:dyDescent="0.45">
      <c r="A6872" s="7">
        <v>42661</v>
      </c>
      <c r="B6872" s="13">
        <v>413.39</v>
      </c>
      <c r="C6872" s="13">
        <v>97.894999999999996</v>
      </c>
      <c r="D6872" s="13">
        <v>15.28</v>
      </c>
      <c r="E6872" s="13">
        <v>400.04</v>
      </c>
      <c r="F6872" s="28">
        <f>F6871*(1+Data!N6872/(100*360))</f>
        <v>1382.2957056938433</v>
      </c>
      <c r="G6872" s="28">
        <f>G6871*(1+Data!O6872/(100*360))</f>
        <v>1820.5528469349067</v>
      </c>
      <c r="H6872" s="28">
        <f>H6871*(1+Data!P6872/(100*360))</f>
        <v>1086.0198522497476</v>
      </c>
      <c r="I6872" s="28">
        <f>I6871*(1+Data!Q6872/(100*360))</f>
        <v>1496.9232934058412</v>
      </c>
    </row>
    <row r="6873" spans="1:9" x14ac:dyDescent="0.45">
      <c r="A6873" s="7">
        <v>42662</v>
      </c>
      <c r="B6873" s="13">
        <v>414.85</v>
      </c>
      <c r="C6873" s="13">
        <v>97.92</v>
      </c>
      <c r="D6873" s="13">
        <v>14.41</v>
      </c>
      <c r="E6873" s="13">
        <v>399.74</v>
      </c>
      <c r="F6873" s="28">
        <f>F6872*(1+Data!N6873/(100*360))</f>
        <v>1382.3570681040451</v>
      </c>
      <c r="G6873" s="28">
        <f>G6872*(1+Data!O6873/(100*360))</f>
        <v>1820.6087935353114</v>
      </c>
      <c r="H6873" s="28">
        <f>H6872*(1+Data!P6873/(100*360))</f>
        <v>1086.0411205807934</v>
      </c>
      <c r="I6873" s="28">
        <f>I6872*(1+Data!Q6873/(100*360))</f>
        <v>1496.9512263565639</v>
      </c>
    </row>
    <row r="6874" spans="1:9" x14ac:dyDescent="0.45">
      <c r="A6874" s="7">
        <v>42663</v>
      </c>
      <c r="B6874" s="13">
        <v>414.27</v>
      </c>
      <c r="C6874" s="13">
        <v>98.314999999999998</v>
      </c>
      <c r="D6874" s="13">
        <v>13.75</v>
      </c>
      <c r="E6874" s="13">
        <v>398.82</v>
      </c>
      <c r="F6874" s="28">
        <f>F6873*(1+Data!N6874/(100*360))</f>
        <v>1382.4181836459784</v>
      </c>
      <c r="G6874" s="28">
        <f>G6873*(1+Data!O6874/(100*360))</f>
        <v>1820.6665068340667</v>
      </c>
      <c r="H6874" s="28">
        <f>H6873*(1+Data!P6874/(100*360))</f>
        <v>1086.0628542520039</v>
      </c>
      <c r="I6874" s="28">
        <f>I6873*(1+Data!Q6874/(100*360))</f>
        <v>1496.9789629253457</v>
      </c>
    </row>
    <row r="6875" spans="1:9" x14ac:dyDescent="0.45">
      <c r="A6875" s="7">
        <v>42664</v>
      </c>
      <c r="B6875" s="13">
        <v>413.54</v>
      </c>
      <c r="C6875" s="13">
        <v>98.694999999999993</v>
      </c>
      <c r="D6875" s="13">
        <v>13.34</v>
      </c>
      <c r="E6875" s="13">
        <v>398.7</v>
      </c>
      <c r="F6875" s="28">
        <f>F6874*(1+Data!N6875/(100*360))</f>
        <v>1382.4792750095442</v>
      </c>
      <c r="G6875" s="28">
        <f>G6874*(1+Data!O6875/(100*360))</f>
        <v>1820.7238375994041</v>
      </c>
      <c r="H6875" s="28">
        <f>H6874*(1+Data!P6875/(100*360))</f>
        <v>1086.0844617744813</v>
      </c>
      <c r="I6875" s="28">
        <f>I6874*(1+Data!Q6875/(100*360))</f>
        <v>1497.00732122864</v>
      </c>
    </row>
    <row r="6876" spans="1:9" x14ac:dyDescent="0.45">
      <c r="A6876" s="7">
        <v>42665</v>
      </c>
      <c r="B6876" s="13">
        <v>413.54</v>
      </c>
      <c r="C6876" s="13">
        <v>98.694999999999993</v>
      </c>
      <c r="D6876" s="13">
        <v>13.34</v>
      </c>
      <c r="E6876" s="13">
        <v>398.7</v>
      </c>
      <c r="F6876" s="28">
        <f>F6875*(1+Data!N6876/(100*360))</f>
        <v>1382.540369072839</v>
      </c>
      <c r="G6876" s="28">
        <f>G6875*(1+Data!O6876/(100*360))</f>
        <v>1820.7811701700234</v>
      </c>
      <c r="H6876" s="28">
        <f>H6875*(1+Data!P6876/(100*360))</f>
        <v>1086.1060697268463</v>
      </c>
      <c r="I6876" s="28">
        <f>I6875*(1+Data!Q6876/(100*360))</f>
        <v>1497.035680069145</v>
      </c>
    </row>
    <row r="6877" spans="1:9" x14ac:dyDescent="0.45">
      <c r="A6877" s="7">
        <v>42666</v>
      </c>
      <c r="B6877" s="13">
        <v>413.54</v>
      </c>
      <c r="C6877" s="13">
        <v>98.694999999999993</v>
      </c>
      <c r="D6877" s="13">
        <v>13.34</v>
      </c>
      <c r="E6877" s="13">
        <v>398.7</v>
      </c>
      <c r="F6877" s="28">
        <f>F6876*(1+Data!N6877/(100*360))</f>
        <v>1382.6014658359823</v>
      </c>
      <c r="G6877" s="28">
        <f>G6876*(1+Data!O6877/(100*360))</f>
        <v>1820.8385045459818</v>
      </c>
      <c r="H6877" s="28">
        <f>H6876*(1+Data!P6877/(100*360))</f>
        <v>1086.1276781091076</v>
      </c>
      <c r="I6877" s="28">
        <f>I6876*(1+Data!Q6877/(100*360))</f>
        <v>1497.064039446871</v>
      </c>
    </row>
    <row r="6878" spans="1:9" x14ac:dyDescent="0.45">
      <c r="A6878" s="7">
        <v>42667</v>
      </c>
      <c r="B6878" s="13">
        <v>415</v>
      </c>
      <c r="C6878" s="13">
        <v>98.756</v>
      </c>
      <c r="D6878" s="13">
        <v>13.02</v>
      </c>
      <c r="E6878" s="13">
        <v>399.63</v>
      </c>
      <c r="F6878" s="28">
        <f>F6877*(1+Data!N6878/(100*360))</f>
        <v>1382.6622810976808</v>
      </c>
      <c r="G6878" s="28">
        <f>G6877*(1+Data!O6878/(100*360))</f>
        <v>1820.8974643083359</v>
      </c>
      <c r="H6878" s="28">
        <f>H6877*(1+Data!P6878/(100*360))</f>
        <v>1086.1493192667976</v>
      </c>
      <c r="I6878" s="28">
        <f>I6877*(1+Data!Q6878/(100*360))</f>
        <v>1497.0926115307684</v>
      </c>
    </row>
    <row r="6879" spans="1:9" x14ac:dyDescent="0.45">
      <c r="A6879" s="7">
        <v>42668</v>
      </c>
      <c r="B6879" s="13">
        <v>413.9</v>
      </c>
      <c r="C6879" s="13">
        <v>98.718999999999994</v>
      </c>
      <c r="D6879" s="13">
        <v>13.46</v>
      </c>
      <c r="E6879" s="13">
        <v>401.22</v>
      </c>
      <c r="F6879" s="28">
        <f>F6878*(1+Data!N6879/(100*360))</f>
        <v>1382.7231681675203</v>
      </c>
      <c r="G6879" s="28">
        <f>G6878*(1+Data!O6879/(100*360))</f>
        <v>1820.9564310378885</v>
      </c>
      <c r="H6879" s="28">
        <f>H6878*(1+Data!P6879/(100*360))</f>
        <v>1086.1711452449895</v>
      </c>
      <c r="I6879" s="28">
        <f>I6878*(1+Data!Q6879/(100*360))</f>
        <v>1497.1213963329649</v>
      </c>
    </row>
    <row r="6880" spans="1:9" x14ac:dyDescent="0.45">
      <c r="A6880" s="7">
        <v>42669</v>
      </c>
      <c r="B6880" s="13">
        <v>413.24</v>
      </c>
      <c r="C6880" s="13">
        <v>98.629000000000005</v>
      </c>
      <c r="D6880" s="13">
        <v>14.24</v>
      </c>
      <c r="E6880" s="13">
        <v>402.6</v>
      </c>
      <c r="F6880" s="28">
        <f>F6879*(1+Data!N6880/(100*360))</f>
        <v>1382.7847992118436</v>
      </c>
      <c r="G6880" s="28">
        <f>G6879*(1+Data!O6880/(100*360))</f>
        <v>1821.0160724192172</v>
      </c>
      <c r="H6880" s="28">
        <f>H6879*(1+Data!P6880/(100*360))</f>
        <v>1086.1927872687647</v>
      </c>
      <c r="I6880" s="28">
        <f>I6879*(1+Data!Q6880/(100*360))</f>
        <v>1497.1499695115419</v>
      </c>
    </row>
    <row r="6881" spans="1:9" x14ac:dyDescent="0.45">
      <c r="A6881" s="7">
        <v>42670</v>
      </c>
      <c r="B6881" s="13">
        <v>411.83</v>
      </c>
      <c r="C6881" s="13">
        <v>98.888000000000005</v>
      </c>
      <c r="D6881" s="13">
        <v>15.36</v>
      </c>
      <c r="E6881" s="13">
        <v>402.92</v>
      </c>
      <c r="F6881" s="28">
        <f>F6880*(1+Data!N6881/(100*360))</f>
        <v>1382.8468401565015</v>
      </c>
      <c r="G6881" s="28">
        <f>G6880*(1+Data!O6881/(100*360))</f>
        <v>1821.0770056403512</v>
      </c>
      <c r="H6881" s="28">
        <f>H6880*(1+Data!P6881/(100*360))</f>
        <v>1086.2145837088597</v>
      </c>
      <c r="I6881" s="28">
        <f>I6880*(1+Data!Q6881/(100*360))</f>
        <v>1497.1779177418691</v>
      </c>
    </row>
    <row r="6882" spans="1:9" x14ac:dyDescent="0.45">
      <c r="A6882" s="7">
        <v>42671</v>
      </c>
      <c r="B6882" s="13">
        <v>410.94</v>
      </c>
      <c r="C6882" s="13">
        <v>98.347999999999999</v>
      </c>
      <c r="D6882" s="13">
        <v>16.190000000000001</v>
      </c>
      <c r="E6882" s="13">
        <v>403.39</v>
      </c>
      <c r="F6882" s="28">
        <f>F6881*(1+Data!N6882/(100*360))</f>
        <v>1382.9094715946369</v>
      </c>
      <c r="G6882" s="28">
        <f>G6881*(1+Data!O6882/(100*360))</f>
        <v>1821.1363120481683</v>
      </c>
      <c r="H6882" s="28">
        <f>H6881*(1+Data!P6882/(100*360))</f>
        <v>1086.2360422014594</v>
      </c>
      <c r="I6882" s="28">
        <f>I6881*(1+Data!Q6882/(100*360))</f>
        <v>1497.2062798141014</v>
      </c>
    </row>
    <row r="6883" spans="1:9" x14ac:dyDescent="0.45">
      <c r="A6883" s="7">
        <v>42672</v>
      </c>
      <c r="B6883" s="13">
        <v>410.94</v>
      </c>
      <c r="C6883" s="13">
        <v>98.347999999999999</v>
      </c>
      <c r="D6883" s="13">
        <v>16.190000000000001</v>
      </c>
      <c r="E6883" s="13">
        <v>403.39</v>
      </c>
      <c r="F6883" s="28">
        <f>F6882*(1+Data!N6883/(100*360))</f>
        <v>1382.9721058694545</v>
      </c>
      <c r="G6883" s="28">
        <f>G6882*(1+Data!O6883/(100*360))</f>
        <v>1821.1956203873974</v>
      </c>
      <c r="H6883" s="28">
        <f>H6882*(1+Data!P6883/(100*360))</f>
        <v>1086.2575011179781</v>
      </c>
      <c r="I6883" s="28">
        <f>I6882*(1+Data!Q6883/(100*360))</f>
        <v>1497.2346424236159</v>
      </c>
    </row>
    <row r="6884" spans="1:9" x14ac:dyDescent="0.45">
      <c r="A6884" s="7">
        <v>42673</v>
      </c>
      <c r="B6884" s="13">
        <v>410.94</v>
      </c>
      <c r="C6884" s="13">
        <v>98.347999999999999</v>
      </c>
      <c r="D6884" s="13">
        <v>16.190000000000001</v>
      </c>
      <c r="E6884" s="13">
        <v>403.39</v>
      </c>
      <c r="F6884" s="28">
        <f>F6883*(1+Data!N6884/(100*360))</f>
        <v>1383.0347429810829</v>
      </c>
      <c r="G6884" s="28">
        <f>G6883*(1+Data!O6884/(100*360))</f>
        <v>1821.2549306581016</v>
      </c>
      <c r="H6884" s="28">
        <f>H6883*(1+Data!P6884/(100*360))</f>
        <v>1086.2789604584241</v>
      </c>
      <c r="I6884" s="28">
        <f>I6883*(1+Data!Q6884/(100*360))</f>
        <v>1497.2630055704228</v>
      </c>
    </row>
    <row r="6885" spans="1:9" x14ac:dyDescent="0.45">
      <c r="A6885" s="7">
        <v>42674</v>
      </c>
      <c r="B6885" s="13">
        <v>411.01</v>
      </c>
      <c r="C6885" s="13">
        <v>98.444999999999993</v>
      </c>
      <c r="D6885" s="13">
        <v>17.059999999999999</v>
      </c>
      <c r="E6885" s="13">
        <v>403.58</v>
      </c>
      <c r="F6885" s="28">
        <f>F6884*(1+Data!N6885/(100*360))</f>
        <v>1383.0967298299106</v>
      </c>
      <c r="G6885" s="28">
        <f>G6884*(1+Data!O6885/(100*360))</f>
        <v>1821.3137369561957</v>
      </c>
      <c r="H6885" s="28">
        <f>H6884*(1+Data!P6885/(100*360))</f>
        <v>1086.3004202228058</v>
      </c>
      <c r="I6885" s="28">
        <f>I6884*(1+Data!Q6885/(100*360))</f>
        <v>1497.2913692545324</v>
      </c>
    </row>
    <row r="6886" spans="1:9" x14ac:dyDescent="0.45">
      <c r="A6886" s="7">
        <v>42675</v>
      </c>
      <c r="B6886" s="13">
        <v>409.38</v>
      </c>
      <c r="C6886" s="13">
        <v>97.698999999999998</v>
      </c>
      <c r="D6886" s="13">
        <v>18.559999999999999</v>
      </c>
      <c r="E6886" s="13">
        <v>403.57</v>
      </c>
      <c r="F6886" s="28">
        <f>F6885*(1+Data!N6886/(100*360))</f>
        <v>1383.1589730246885</v>
      </c>
      <c r="G6886" s="28">
        <f>G6885*(1+Data!O6886/(100*360))</f>
        <v>1821.3722365415856</v>
      </c>
      <c r="H6886" s="28">
        <f>H6885*(1+Data!P6886/(100*360))</f>
        <v>1086.3217233927282</v>
      </c>
      <c r="I6886" s="28">
        <f>I6885*(1+Data!Q6886/(100*360))</f>
        <v>1497.3195171139901</v>
      </c>
    </row>
    <row r="6887" spans="1:9" x14ac:dyDescent="0.45">
      <c r="A6887" s="7">
        <v>42676</v>
      </c>
      <c r="B6887" s="13">
        <v>406.35</v>
      </c>
      <c r="C6887" s="13">
        <v>97.397999999999996</v>
      </c>
      <c r="D6887" s="13">
        <v>19.32</v>
      </c>
      <c r="E6887" s="13">
        <v>404.75</v>
      </c>
      <c r="F6887" s="28">
        <f>F6886*(1+Data!N6887/(100*360))</f>
        <v>1383.220027967023</v>
      </c>
      <c r="G6887" s="28">
        <f>G6886*(1+Data!O6887/(100*360))</f>
        <v>1821.4289216930806</v>
      </c>
      <c r="H6887" s="28">
        <f>H6886*(1+Data!P6887/(100*360))</f>
        <v>1086.3427797910413</v>
      </c>
      <c r="I6887" s="28">
        <f>I6886*(1+Data!Q6887/(100*360))</f>
        <v>1497.3472410923105</v>
      </c>
    </row>
    <row r="6888" spans="1:9" x14ac:dyDescent="0.45">
      <c r="A6888" s="7">
        <v>42677</v>
      </c>
      <c r="B6888" s="13">
        <v>404.83</v>
      </c>
      <c r="C6888" s="13">
        <v>97.156999999999996</v>
      </c>
      <c r="D6888" s="13">
        <v>22.08</v>
      </c>
      <c r="E6888" s="13">
        <v>404.57</v>
      </c>
      <c r="F6888" s="28">
        <f>F6887*(1+Data!N6888/(100*360))</f>
        <v>1383.2797984413426</v>
      </c>
      <c r="G6888" s="28">
        <f>G6887*(1+Data!O6888/(100*360))</f>
        <v>1821.4858261683089</v>
      </c>
      <c r="H6888" s="28">
        <f>H6887*(1+Data!P6888/(100*360))</f>
        <v>1086.3636825895885</v>
      </c>
      <c r="I6888" s="28">
        <f>I6887*(1+Data!Q6888/(100*360))</f>
        <v>1497.3747533748849</v>
      </c>
    </row>
    <row r="6889" spans="1:9" x14ac:dyDescent="0.45">
      <c r="A6889" s="7">
        <v>42678</v>
      </c>
      <c r="B6889" s="13">
        <v>403.1</v>
      </c>
      <c r="C6889" s="13">
        <v>97.064999999999998</v>
      </c>
      <c r="D6889" s="13">
        <v>22.51</v>
      </c>
      <c r="E6889" s="13">
        <v>404.73</v>
      </c>
      <c r="F6889" s="28">
        <f>F6888*(1+Data!N6889/(100*360))</f>
        <v>1383.3391834115785</v>
      </c>
      <c r="G6889" s="28">
        <f>G6888*(1+Data!O6889/(100*360))</f>
        <v>1821.5415332764926</v>
      </c>
      <c r="H6889" s="28">
        <f>H6888*(1+Data!P6889/(100*360))</f>
        <v>1086.3839667270372</v>
      </c>
      <c r="I6889" s="28">
        <f>I6888*(1+Data!Q6889/(100*360))</f>
        <v>1497.4014131500307</v>
      </c>
    </row>
    <row r="6890" spans="1:9" x14ac:dyDescent="0.45">
      <c r="A6890" s="7">
        <v>42679</v>
      </c>
      <c r="B6890" s="13">
        <v>403.1</v>
      </c>
      <c r="C6890" s="13">
        <v>97.064999999999998</v>
      </c>
      <c r="D6890" s="13">
        <v>22.51</v>
      </c>
      <c r="E6890" s="13">
        <v>404.73</v>
      </c>
      <c r="F6890" s="28">
        <f>F6889*(1+Data!N6890/(100*360))</f>
        <v>1383.3985709312442</v>
      </c>
      <c r="G6890" s="28">
        <f>G6889*(1+Data!O6890/(100*360))</f>
        <v>1821.5972420883854</v>
      </c>
      <c r="H6890" s="28">
        <f>H6889*(1+Data!P6890/(100*360))</f>
        <v>1086.4042512432229</v>
      </c>
      <c r="I6890" s="28">
        <f>I6889*(1+Data!Q6890/(100*360))</f>
        <v>1497.4280733998364</v>
      </c>
    </row>
    <row r="6891" spans="1:9" x14ac:dyDescent="0.45">
      <c r="A6891" s="7">
        <v>42680</v>
      </c>
      <c r="B6891" s="13">
        <v>403.1</v>
      </c>
      <c r="C6891" s="13">
        <v>97.064999999999998</v>
      </c>
      <c r="D6891" s="13">
        <v>22.51</v>
      </c>
      <c r="E6891" s="13">
        <v>404.73</v>
      </c>
      <c r="F6891" s="28">
        <f>F6890*(1+Data!N6891/(100*360))</f>
        <v>1383.4579610004491</v>
      </c>
      <c r="G6891" s="28">
        <f>G6890*(1+Data!O6891/(100*360))</f>
        <v>1821.6529526040395</v>
      </c>
      <c r="H6891" s="28">
        <f>H6890*(1+Data!P6891/(100*360))</f>
        <v>1086.4245361381529</v>
      </c>
      <c r="I6891" s="28">
        <f>I6890*(1+Data!Q6891/(100*360))</f>
        <v>1497.4547341243103</v>
      </c>
    </row>
    <row r="6892" spans="1:9" x14ac:dyDescent="0.45">
      <c r="A6892" s="7">
        <v>42681</v>
      </c>
      <c r="B6892" s="13">
        <v>409.34</v>
      </c>
      <c r="C6892" s="13">
        <v>97.781000000000006</v>
      </c>
      <c r="D6892" s="13">
        <v>18.71</v>
      </c>
      <c r="E6892" s="13">
        <v>405.03</v>
      </c>
      <c r="F6892" s="28">
        <f>F6891*(1+Data!N6892/(100*360))</f>
        <v>1383.519167486407</v>
      </c>
      <c r="G6892" s="28">
        <f>G6891*(1+Data!O6892/(100*360))</f>
        <v>1821.7115389870542</v>
      </c>
      <c r="H6892" s="28">
        <f>H6891*(1+Data!P6892/(100*360))</f>
        <v>1086.4450990451505</v>
      </c>
      <c r="I6892" s="28">
        <f>I6891*(1+Data!Q6892/(100*360))</f>
        <v>1497.4818197720817</v>
      </c>
    </row>
    <row r="6893" spans="1:9" x14ac:dyDescent="0.45">
      <c r="A6893" s="7">
        <v>42682</v>
      </c>
      <c r="B6893" s="13">
        <v>411.06</v>
      </c>
      <c r="C6893" s="13">
        <v>97.861000000000004</v>
      </c>
      <c r="D6893" s="13">
        <v>18.739999999999998</v>
      </c>
      <c r="E6893" s="13">
        <v>407.73</v>
      </c>
      <c r="F6893" s="28">
        <f>F6892*(1+Data!N6893/(100*360))</f>
        <v>1383.580907029256</v>
      </c>
      <c r="G6893" s="28">
        <f>G6892*(1+Data!O6893/(100*360))</f>
        <v>1821.7719439055011</v>
      </c>
      <c r="H6893" s="28">
        <f>H6892*(1+Data!P6893/(100*360))</f>
        <v>1086.4665894865839</v>
      </c>
      <c r="I6893" s="28">
        <f>I6892*(1+Data!Q6893/(100*360))</f>
        <v>1497.5101834400032</v>
      </c>
    </row>
    <row r="6894" spans="1:9" x14ac:dyDescent="0.45">
      <c r="A6894" s="7">
        <v>42683</v>
      </c>
      <c r="B6894" s="13">
        <v>410.94</v>
      </c>
      <c r="C6894" s="13">
        <v>98.504000000000005</v>
      </c>
      <c r="D6894" s="13">
        <v>14.38</v>
      </c>
      <c r="E6894" s="13">
        <v>410.01</v>
      </c>
      <c r="F6894" s="28">
        <f>F6893*(1+Data!N6894/(100*360))</f>
        <v>1383.6460121974924</v>
      </c>
      <c r="G6894" s="28">
        <f>G6893*(1+Data!O6894/(100*360))</f>
        <v>1821.8366218699875</v>
      </c>
      <c r="H6894" s="28">
        <f>H6893*(1+Data!P6894/(100*360))</f>
        <v>1086.4900977644133</v>
      </c>
      <c r="I6894" s="28">
        <f>I6893*(1+Data!Q6894/(100*360))</f>
        <v>1497.5413274704288</v>
      </c>
    </row>
    <row r="6895" spans="1:9" x14ac:dyDescent="0.45">
      <c r="A6895" s="7">
        <v>42684</v>
      </c>
      <c r="B6895" s="13">
        <v>411.75</v>
      </c>
      <c r="C6895" s="13">
        <v>98.784999999999997</v>
      </c>
      <c r="D6895" s="13">
        <v>14.74</v>
      </c>
      <c r="E6895" s="13">
        <v>412.41</v>
      </c>
      <c r="F6895" s="28">
        <f>F6894*(1+Data!N6895/(100*360))</f>
        <v>1383.712377241083</v>
      </c>
      <c r="G6895" s="28">
        <f>G6894*(1+Data!O6895/(100*360))</f>
        <v>1821.9038982479076</v>
      </c>
      <c r="H6895" s="28">
        <f>H6894*(1+Data!P6895/(100*360))</f>
        <v>1086.5139450454606</v>
      </c>
      <c r="I6895" s="28">
        <f>I6894*(1+Data!Q6895/(100*360))</f>
        <v>1497.5728966217287</v>
      </c>
    </row>
    <row r="6896" spans="1:9" x14ac:dyDescent="0.45">
      <c r="A6896" s="7">
        <v>42685</v>
      </c>
      <c r="B6896" s="13">
        <v>409.47</v>
      </c>
      <c r="C6896" s="13">
        <v>99.06</v>
      </c>
      <c r="D6896" s="13">
        <v>14.17</v>
      </c>
      <c r="E6896" s="13">
        <v>412.73</v>
      </c>
      <c r="F6896" s="28">
        <f>F6895*(1+Data!N6896/(100*360))</f>
        <v>1383.7787454677991</v>
      </c>
      <c r="G6896" s="28">
        <f>G6895*(1+Data!O6896/(100*360))</f>
        <v>1821.9700080551934</v>
      </c>
      <c r="H6896" s="28">
        <f>H6895*(1+Data!P6896/(100*360))</f>
        <v>1086.5377319690799</v>
      </c>
      <c r="I6896" s="28">
        <f>I6895*(1+Data!Q6896/(100*360))</f>
        <v>1497.604466438527</v>
      </c>
    </row>
    <row r="6897" spans="1:9" x14ac:dyDescent="0.45">
      <c r="A6897" s="7">
        <v>42686</v>
      </c>
      <c r="B6897" s="13">
        <v>409.47</v>
      </c>
      <c r="C6897" s="13">
        <v>99.06</v>
      </c>
      <c r="D6897" s="13">
        <v>14.17</v>
      </c>
      <c r="E6897" s="13">
        <v>412.73</v>
      </c>
      <c r="F6897" s="28">
        <f>F6896*(1+Data!N6897/(100*360))</f>
        <v>1383.8451168777935</v>
      </c>
      <c r="G6897" s="28">
        <f>G6896*(1+Data!O6897/(100*360))</f>
        <v>1822.0361202613469</v>
      </c>
      <c r="H6897" s="28">
        <f>H6896*(1+Data!P6897/(100*360))</f>
        <v>1086.5615194134637</v>
      </c>
      <c r="I6897" s="28">
        <f>I6896*(1+Data!Q6897/(100*360))</f>
        <v>1497.6360369208378</v>
      </c>
    </row>
    <row r="6898" spans="1:9" x14ac:dyDescent="0.45">
      <c r="A6898" s="7">
        <v>42687</v>
      </c>
      <c r="B6898" s="13">
        <v>409.47</v>
      </c>
      <c r="C6898" s="13">
        <v>99.06</v>
      </c>
      <c r="D6898" s="13">
        <v>14.17</v>
      </c>
      <c r="E6898" s="13">
        <v>412.73</v>
      </c>
      <c r="F6898" s="28">
        <f>F6897*(1+Data!N6898/(100*360))</f>
        <v>1383.9114914712188</v>
      </c>
      <c r="G6898" s="28">
        <f>G6897*(1+Data!O6898/(100*360))</f>
        <v>1822.1022348664553</v>
      </c>
      <c r="H6898" s="28">
        <f>H6897*(1+Data!P6898/(100*360))</f>
        <v>1086.5853073786232</v>
      </c>
      <c r="I6898" s="28">
        <f>I6897*(1+Data!Q6898/(100*360))</f>
        <v>1497.667608068675</v>
      </c>
    </row>
    <row r="6899" spans="1:9" x14ac:dyDescent="0.45">
      <c r="A6899" s="7">
        <v>42688</v>
      </c>
      <c r="B6899" s="13">
        <v>407.94</v>
      </c>
      <c r="C6899" s="13">
        <v>100.11</v>
      </c>
      <c r="D6899" s="13">
        <v>14.48</v>
      </c>
      <c r="E6899" s="13">
        <v>411.16</v>
      </c>
      <c r="F6899" s="28">
        <f>F6898*(1+Data!N6899/(100*360))</f>
        <v>1383.9762969710057</v>
      </c>
      <c r="G6899" s="28">
        <f>G6898*(1+Data!O6899/(100*360))</f>
        <v>1822.1750531577136</v>
      </c>
      <c r="H6899" s="28">
        <f>H6898*(1+Data!P6899/(100*360))</f>
        <v>1086.6105187142266</v>
      </c>
      <c r="I6899" s="28">
        <f>I6898*(1+Data!Q6899/(100*360))</f>
        <v>1497.7010984960741</v>
      </c>
    </row>
    <row r="6900" spans="1:9" x14ac:dyDescent="0.45">
      <c r="A6900" s="7">
        <v>42689</v>
      </c>
      <c r="B6900" s="13">
        <v>410.13</v>
      </c>
      <c r="C6900" s="13">
        <v>100.23</v>
      </c>
      <c r="D6900" s="13">
        <v>13.37</v>
      </c>
      <c r="E6900" s="13">
        <v>411.59</v>
      </c>
      <c r="F6900" s="28">
        <f>F6899*(1+Data!N6900/(100*360))</f>
        <v>1384.0414245889142</v>
      </c>
      <c r="G6900" s="28">
        <f>G6899*(1+Data!O6900/(100*360))</f>
        <v>1822.2468013004318</v>
      </c>
      <c r="H6900" s="28">
        <f>H6899*(1+Data!P6900/(100*360))</f>
        <v>1086.6354499799293</v>
      </c>
      <c r="I6900" s="28">
        <f>I6899*(1+Data!Q6900/(100*360))</f>
        <v>1497.7341609919793</v>
      </c>
    </row>
    <row r="6901" spans="1:9" x14ac:dyDescent="0.45">
      <c r="A6901" s="7">
        <v>42690</v>
      </c>
      <c r="B6901" s="13">
        <v>409.68</v>
      </c>
      <c r="C6901" s="13">
        <v>100.41</v>
      </c>
      <c r="D6901" s="13">
        <v>13.72</v>
      </c>
      <c r="E6901" s="13">
        <v>411.48</v>
      </c>
      <c r="F6901" s="28">
        <f>F6900*(1+Data!N6901/(100*360))</f>
        <v>1384.1068551472617</v>
      </c>
      <c r="G6901" s="28">
        <f>G6900*(1+Data!O6901/(100*360))</f>
        <v>1822.3189774591533</v>
      </c>
      <c r="H6901" s="28">
        <f>H6900*(1+Data!P6901/(100*360))</f>
        <v>1086.6599805719538</v>
      </c>
      <c r="I6901" s="28">
        <f>I6900*(1+Data!Q6901/(100*360))</f>
        <v>1497.765748698454</v>
      </c>
    </row>
    <row r="6902" spans="1:9" x14ac:dyDescent="0.45">
      <c r="A6902" s="7">
        <v>42691</v>
      </c>
      <c r="B6902" s="13">
        <v>411.53</v>
      </c>
      <c r="C6902" s="13">
        <v>100.89</v>
      </c>
      <c r="D6902" s="13">
        <v>13.35</v>
      </c>
      <c r="E6902" s="13">
        <v>413</v>
      </c>
      <c r="F6902" s="28">
        <f>F6901*(1+Data!N6902/(100*360))</f>
        <v>1384.1735191160435</v>
      </c>
      <c r="G6902" s="28">
        <f>G6901*(1+Data!O6902/(100*360))</f>
        <v>1822.3942797288996</v>
      </c>
      <c r="H6902" s="28">
        <f>H6901*(1+Data!P6902/(100*360))</f>
        <v>1086.6851888602196</v>
      </c>
      <c r="I6902" s="28">
        <f>I6901*(1+Data!Q6902/(100*360))</f>
        <v>1497.7990248899328</v>
      </c>
    </row>
    <row r="6903" spans="1:9" x14ac:dyDescent="0.45">
      <c r="A6903" s="7">
        <v>42692</v>
      </c>
      <c r="B6903" s="13">
        <v>409.32</v>
      </c>
      <c r="C6903" s="13">
        <v>101.21</v>
      </c>
      <c r="D6903" s="13">
        <v>12.85</v>
      </c>
      <c r="E6903" s="13">
        <v>412.41</v>
      </c>
      <c r="F6903" s="28">
        <f>F6902*(1+Data!N6903/(100*360))</f>
        <v>1384.2407438099553</v>
      </c>
      <c r="G6903" s="28">
        <f>G6902*(1+Data!O6903/(100*360))</f>
        <v>1822.4709924036633</v>
      </c>
      <c r="H6903" s="28">
        <f>H6902*(1+Data!P6903/(100*360))</f>
        <v>1086.7103045900542</v>
      </c>
      <c r="I6903" s="28">
        <f>I6902*(1+Data!Q6903/(100*360))</f>
        <v>1497.8320895476118</v>
      </c>
    </row>
    <row r="6904" spans="1:9" x14ac:dyDescent="0.45">
      <c r="A6904" s="7">
        <v>42693</v>
      </c>
      <c r="B6904" s="13">
        <v>409.32</v>
      </c>
      <c r="C6904" s="13">
        <v>101.21</v>
      </c>
      <c r="D6904" s="13">
        <v>12.85</v>
      </c>
      <c r="E6904" s="13">
        <v>412.41</v>
      </c>
      <c r="F6904" s="28">
        <f>F6903*(1+Data!N6904/(100*360))</f>
        <v>1384.3079717687465</v>
      </c>
      <c r="G6904" s="28">
        <f>G6903*(1+Data!O6904/(100*360))</f>
        <v>1822.5477083076046</v>
      </c>
      <c r="H6904" s="28">
        <f>H6903*(1+Data!P6904/(100*360))</f>
        <v>1086.7354209003695</v>
      </c>
      <c r="I6904" s="28">
        <f>I6903*(1+Data!Q6904/(100*360))</f>
        <v>1497.8651549352094</v>
      </c>
    </row>
    <row r="6905" spans="1:9" x14ac:dyDescent="0.45">
      <c r="A6905" s="7">
        <v>42694</v>
      </c>
      <c r="B6905" s="13">
        <v>409.32</v>
      </c>
      <c r="C6905" s="13">
        <v>101.21</v>
      </c>
      <c r="D6905" s="13">
        <v>12.85</v>
      </c>
      <c r="E6905" s="13">
        <v>412.41</v>
      </c>
      <c r="F6905" s="28">
        <f>F6904*(1+Data!N6905/(100*360))</f>
        <v>1384.3752029925754</v>
      </c>
      <c r="G6905" s="28">
        <f>G6904*(1+Data!O6905/(100*360))</f>
        <v>1822.6244274408591</v>
      </c>
      <c r="H6905" s="28">
        <f>H6904*(1+Data!P6905/(100*360))</f>
        <v>1086.7605377911791</v>
      </c>
      <c r="I6905" s="28">
        <f>I6904*(1+Data!Q6905/(100*360))</f>
        <v>1497.898221052742</v>
      </c>
    </row>
    <row r="6906" spans="1:9" x14ac:dyDescent="0.45">
      <c r="A6906" s="7">
        <v>42695</v>
      </c>
      <c r="B6906" s="13">
        <v>412.3</v>
      </c>
      <c r="C6906" s="13">
        <v>101.05</v>
      </c>
      <c r="D6906" s="13">
        <v>12.42</v>
      </c>
      <c r="E6906" s="13">
        <v>414.15</v>
      </c>
      <c r="F6906" s="28">
        <f>F6905*(1+Data!N6906/(100*360))</f>
        <v>1384.4428028028349</v>
      </c>
      <c r="G6906" s="28">
        <f>G6905*(1+Data!O6906/(100*360))</f>
        <v>1822.6992107336862</v>
      </c>
      <c r="H6906" s="28">
        <f>H6905*(1+Data!P6906/(100*360))</f>
        <v>1086.7858398031485</v>
      </c>
      <c r="I6906" s="28">
        <f>I6905*(1+Data!Q6906/(100*360))</f>
        <v>1497.9315001873883</v>
      </c>
    </row>
    <row r="6907" spans="1:9" x14ac:dyDescent="0.45">
      <c r="A6907" s="7">
        <v>42696</v>
      </c>
      <c r="B6907" s="13">
        <v>413.37</v>
      </c>
      <c r="C6907" s="13">
        <v>101.04</v>
      </c>
      <c r="D6907" s="13">
        <v>12.41</v>
      </c>
      <c r="E6907" s="13">
        <v>414.77</v>
      </c>
      <c r="F6907" s="28">
        <f>F6906*(1+Data!N6907/(100*360))</f>
        <v>1384.5107558704058</v>
      </c>
      <c r="G6907" s="28">
        <f>G6906*(1+Data!O6907/(100*360))</f>
        <v>1822.7736224289642</v>
      </c>
      <c r="H6907" s="28">
        <f>H6906*(1+Data!P6907/(100*360))</f>
        <v>1086.81117286979</v>
      </c>
      <c r="I6907" s="28">
        <f>I6906*(1+Data!Q6907/(100*360))</f>
        <v>1497.9647800614046</v>
      </c>
    </row>
    <row r="6908" spans="1:9" x14ac:dyDescent="0.45">
      <c r="A6908" s="7">
        <v>42697</v>
      </c>
      <c r="B6908" s="13">
        <v>412.57</v>
      </c>
      <c r="C6908" s="13">
        <v>101.7</v>
      </c>
      <c r="D6908" s="13">
        <v>12.43</v>
      </c>
      <c r="E6908" s="13">
        <v>416.96</v>
      </c>
      <c r="F6908" s="28">
        <f>F6907*(1+Data!N6908/(100*360))</f>
        <v>1384.5788391868257</v>
      </c>
      <c r="G6908" s="28">
        <f>G6907*(1+Data!O6908/(100*360))</f>
        <v>1822.8504422106296</v>
      </c>
      <c r="H6908" s="28">
        <f>H6907*(1+Data!P6908/(100*360))</f>
        <v>1086.8367842308528</v>
      </c>
      <c r="I6908" s="28">
        <f>I6907*(1+Data!Q6908/(100*360))</f>
        <v>1497.9984852679988</v>
      </c>
    </row>
    <row r="6909" spans="1:9" x14ac:dyDescent="0.45">
      <c r="A6909" s="7">
        <v>42698</v>
      </c>
      <c r="B6909" s="13">
        <v>413.13</v>
      </c>
      <c r="C6909" s="13">
        <v>101.7</v>
      </c>
      <c r="D6909" s="13">
        <v>12.43</v>
      </c>
      <c r="E6909" s="13">
        <v>416.96</v>
      </c>
      <c r="F6909" s="28">
        <f>F6908*(1+Data!N6909/(100*360))</f>
        <v>1384.6469258512427</v>
      </c>
      <c r="G6909" s="28">
        <f>G6908*(1+Data!O6909/(100*360))</f>
        <v>1822.9295336659277</v>
      </c>
      <c r="H6909" s="28">
        <f>H6908*(1+Data!P6909/(100*360))</f>
        <v>1086.8624266655645</v>
      </c>
      <c r="I6909" s="28">
        <f>I6908*(1+Data!Q6909/(100*360))</f>
        <v>1498.031352102583</v>
      </c>
    </row>
    <row r="6910" spans="1:9" x14ac:dyDescent="0.45">
      <c r="A6910" s="7">
        <v>42699</v>
      </c>
      <c r="B6910" s="13">
        <v>414.96</v>
      </c>
      <c r="C6910" s="13">
        <v>101.49</v>
      </c>
      <c r="D6910" s="13">
        <v>12.34</v>
      </c>
      <c r="E6910" s="13">
        <v>417.22</v>
      </c>
      <c r="F6910" s="28">
        <f>F6909*(1+Data!N6910/(100*360))</f>
        <v>1384.714477390017</v>
      </c>
      <c r="G6910" s="28">
        <f>G6909*(1+Data!O6910/(100*360))</f>
        <v>1823.007463903492</v>
      </c>
      <c r="H6910" s="28">
        <f>H6909*(1+Data!P6910/(100*360))</f>
        <v>1086.888377893097</v>
      </c>
      <c r="I6910" s="28">
        <f>I6909*(1+Data!Q6910/(100*360))</f>
        <v>1498.0654834191539</v>
      </c>
    </row>
    <row r="6911" spans="1:9" x14ac:dyDescent="0.45">
      <c r="A6911" s="7">
        <v>42700</v>
      </c>
      <c r="B6911" s="13">
        <v>414.96</v>
      </c>
      <c r="C6911" s="13">
        <v>101.49</v>
      </c>
      <c r="D6911" s="13">
        <v>12.34</v>
      </c>
      <c r="E6911" s="13">
        <v>417.22</v>
      </c>
      <c r="F6911" s="28">
        <f>F6910*(1+Data!N6911/(100*360))</f>
        <v>1384.7820322243681</v>
      </c>
      <c r="G6911" s="28">
        <f>G6910*(1+Data!O6911/(100*360))</f>
        <v>1823.0853974725737</v>
      </c>
      <c r="H6911" s="28">
        <f>H6910*(1+Data!P6911/(100*360))</f>
        <v>1086.914329740272</v>
      </c>
      <c r="I6911" s="28">
        <f>I6910*(1+Data!Q6911/(100*360))</f>
        <v>1498.0996155133766</v>
      </c>
    </row>
    <row r="6912" spans="1:9" x14ac:dyDescent="0.45">
      <c r="A6912" s="7">
        <v>42701</v>
      </c>
      <c r="B6912" s="13">
        <v>414.96</v>
      </c>
      <c r="C6912" s="13">
        <v>101.49</v>
      </c>
      <c r="D6912" s="13">
        <v>12.34</v>
      </c>
      <c r="E6912" s="13">
        <v>417.22</v>
      </c>
      <c r="F6912" s="28">
        <f>F6911*(1+Data!N6912/(100*360))</f>
        <v>1384.849590354457</v>
      </c>
      <c r="G6912" s="28">
        <f>G6911*(1+Data!O6912/(100*360))</f>
        <v>1823.1633343733156</v>
      </c>
      <c r="H6912" s="28">
        <f>H6911*(1+Data!P6912/(100*360))</f>
        <v>1086.9402822071045</v>
      </c>
      <c r="I6912" s="28">
        <f>I6911*(1+Data!Q6912/(100*360))</f>
        <v>1498.1337483852687</v>
      </c>
    </row>
    <row r="6913" spans="1:9" x14ac:dyDescent="0.45">
      <c r="A6913" s="7">
        <v>42702</v>
      </c>
      <c r="B6913" s="13">
        <v>413.64</v>
      </c>
      <c r="C6913" s="13">
        <v>101.33</v>
      </c>
      <c r="D6913" s="13">
        <v>13.15</v>
      </c>
      <c r="E6913" s="13">
        <v>417.61</v>
      </c>
      <c r="F6913" s="28">
        <f>F6912*(1+Data!N6913/(100*360))</f>
        <v>1384.9154091780431</v>
      </c>
      <c r="G6913" s="28">
        <f>G6912*(1+Data!O6913/(100*360))</f>
        <v>1823.23901084472</v>
      </c>
      <c r="H6913" s="28">
        <f>H6912*(1+Data!P6913/(100*360))</f>
        <v>1086.9659270837101</v>
      </c>
      <c r="I6913" s="28">
        <f>I6912*(1+Data!Q6913/(100*360))</f>
        <v>1498.1674573937628</v>
      </c>
    </row>
    <row r="6914" spans="1:9" x14ac:dyDescent="0.45">
      <c r="A6914" s="7">
        <v>42703</v>
      </c>
      <c r="B6914" s="13">
        <v>413.93</v>
      </c>
      <c r="C6914" s="13">
        <v>100.93</v>
      </c>
      <c r="D6914" s="13">
        <v>12.9</v>
      </c>
      <c r="E6914" s="13">
        <v>418.23</v>
      </c>
      <c r="F6914" s="28">
        <f>F6913*(1+Data!N6914/(100*360))</f>
        <v>1384.9816004406273</v>
      </c>
      <c r="G6914" s="28">
        <f>G6913*(1+Data!O6914/(100*360))</f>
        <v>1823.3138396124568</v>
      </c>
      <c r="H6914" s="28">
        <f>H6913*(1+Data!P6914/(100*360))</f>
        <v>1086.9914154350492</v>
      </c>
      <c r="I6914" s="28">
        <f>I6913*(1+Data!Q6914/(100*360))</f>
        <v>1498.2009506721706</v>
      </c>
    </row>
    <row r="6915" spans="1:9" x14ac:dyDescent="0.45">
      <c r="A6915" s="7">
        <v>42704</v>
      </c>
      <c r="B6915" s="13">
        <v>413.43</v>
      </c>
      <c r="C6915" s="13">
        <v>101.5</v>
      </c>
      <c r="D6915" s="13">
        <v>13.33</v>
      </c>
      <c r="E6915" s="13">
        <v>420.96</v>
      </c>
      <c r="F6915" s="28">
        <f>F6914*(1+Data!N6915/(100*360))</f>
        <v>1385.0507264111739</v>
      </c>
      <c r="G6915" s="28">
        <f>G6914*(1+Data!O6915/(100*360))</f>
        <v>1823.3914570696568</v>
      </c>
      <c r="H6915" s="28">
        <f>H6914*(1+Data!P6915/(100*360))</f>
        <v>1087.0172461068621</v>
      </c>
      <c r="I6915" s="28">
        <f>I6914*(1+Data!Q6915/(100*360))</f>
        <v>1498.2348735228277</v>
      </c>
    </row>
    <row r="6916" spans="1:9" x14ac:dyDescent="0.45">
      <c r="A6916" s="7">
        <v>42705</v>
      </c>
      <c r="B6916" s="13">
        <v>412.46</v>
      </c>
      <c r="C6916" s="13">
        <v>101.04</v>
      </c>
      <c r="D6916" s="13">
        <v>14.07</v>
      </c>
      <c r="E6916" s="13">
        <v>420.83</v>
      </c>
      <c r="F6916" s="28">
        <f>F6915*(1+Data!N6916/(100*360))</f>
        <v>1385.1212254931481</v>
      </c>
      <c r="G6916" s="28">
        <f>G6915*(1+Data!O6916/(100*360))</f>
        <v>1823.4712203159513</v>
      </c>
      <c r="H6916" s="28">
        <f>H6915*(1+Data!P6916/(100*360))</f>
        <v>1087.0432010310487</v>
      </c>
      <c r="I6916" s="28">
        <f>I6915*(1+Data!Q6916/(100*360))</f>
        <v>1498.2690094764537</v>
      </c>
    </row>
    <row r="6917" spans="1:9" x14ac:dyDescent="0.45">
      <c r="A6917" s="7">
        <v>42706</v>
      </c>
      <c r="B6917" s="13">
        <v>412.25</v>
      </c>
      <c r="C6917" s="13">
        <v>100.77</v>
      </c>
      <c r="D6917" s="13">
        <v>14.12</v>
      </c>
      <c r="E6917" s="13">
        <v>421.92</v>
      </c>
      <c r="F6917" s="28">
        <f>F6916*(1+Data!N6917/(100*360))</f>
        <v>1385.1895619878314</v>
      </c>
      <c r="G6917" s="28">
        <f>G6916*(1+Data!O6917/(100*360))</f>
        <v>1823.5478263679956</v>
      </c>
      <c r="H6917" s="28">
        <f>H6916*(1+Data!P6917/(100*360))</f>
        <v>1087.0687538881866</v>
      </c>
      <c r="I6917" s="28">
        <f>I6916*(1+Data!Q6917/(100*360))</f>
        <v>1498.3027173648888</v>
      </c>
    </row>
    <row r="6918" spans="1:9" x14ac:dyDescent="0.45">
      <c r="A6918" s="7">
        <v>42707</v>
      </c>
      <c r="B6918" s="13">
        <v>412.25</v>
      </c>
      <c r="C6918" s="13">
        <v>100.77</v>
      </c>
      <c r="D6918" s="13">
        <v>14.12</v>
      </c>
      <c r="E6918" s="13">
        <v>421.92</v>
      </c>
      <c r="F6918" s="28">
        <f>F6917*(1+Data!N6918/(100*360))</f>
        <v>1385.2579018539716</v>
      </c>
      <c r="G6918" s="28">
        <f>G6917*(1+Data!O6918/(100*360))</f>
        <v>1823.6244356383454</v>
      </c>
      <c r="H6918" s="28">
        <f>H6917*(1+Data!P6918/(100*360))</f>
        <v>1087.0943073459891</v>
      </c>
      <c r="I6918" s="28">
        <f>I6917*(1+Data!Q6918/(100*360))</f>
        <v>1498.3364260116803</v>
      </c>
    </row>
    <row r="6919" spans="1:9" x14ac:dyDescent="0.45">
      <c r="A6919" s="7">
        <v>42708</v>
      </c>
      <c r="B6919" s="13">
        <v>412.25</v>
      </c>
      <c r="C6919" s="13">
        <v>100.77</v>
      </c>
      <c r="D6919" s="13">
        <v>14.12</v>
      </c>
      <c r="E6919" s="13">
        <v>421.92</v>
      </c>
      <c r="F6919" s="28">
        <f>F6918*(1+Data!N6919/(100*360))</f>
        <v>1385.326245091735</v>
      </c>
      <c r="G6919" s="28">
        <f>G6918*(1+Data!O6919/(100*360))</f>
        <v>1823.7010481271357</v>
      </c>
      <c r="H6919" s="28">
        <f>H6918*(1+Data!P6919/(100*360))</f>
        <v>1087.1198614044706</v>
      </c>
      <c r="I6919" s="28">
        <f>I6918*(1+Data!Q6919/(100*360))</f>
        <v>1498.370135416845</v>
      </c>
    </row>
    <row r="6920" spans="1:9" x14ac:dyDescent="0.45">
      <c r="A6920" s="7">
        <v>42709</v>
      </c>
      <c r="B6920" s="13">
        <v>414.27</v>
      </c>
      <c r="C6920" s="13">
        <v>100.09</v>
      </c>
      <c r="D6920" s="13">
        <v>12.14</v>
      </c>
      <c r="E6920" s="13">
        <v>421.99</v>
      </c>
      <c r="F6920" s="28">
        <f>F6919*(1+Data!N6920/(100*360))</f>
        <v>1385.395403656393</v>
      </c>
      <c r="G6920" s="28">
        <f>G6919*(1+Data!O6920/(100*360))</f>
        <v>1823.7798066832338</v>
      </c>
      <c r="H6920" s="28">
        <f>H6919*(1+Data!P6920/(100*360))</f>
        <v>1087.1460965554352</v>
      </c>
      <c r="I6920" s="28">
        <f>I6919*(1+Data!Q6920/(100*360))</f>
        <v>1498.4046991603814</v>
      </c>
    </row>
    <row r="6921" spans="1:9" x14ac:dyDescent="0.45">
      <c r="A6921" s="7">
        <v>42710</v>
      </c>
      <c r="B6921" s="13">
        <v>416.75</v>
      </c>
      <c r="C6921" s="13">
        <v>100.49</v>
      </c>
      <c r="D6921" s="13">
        <v>11.79</v>
      </c>
      <c r="E6921" s="13">
        <v>423.27</v>
      </c>
      <c r="F6921" s="28">
        <f>F6920*(1+Data!N6921/(100*360))</f>
        <v>1385.4653507309952</v>
      </c>
      <c r="G6921" s="28">
        <f>G6920*(1+Data!O6921/(100*360))</f>
        <v>1823.8586800938178</v>
      </c>
      <c r="H6921" s="28">
        <f>H6920*(1+Data!P6921/(100*360))</f>
        <v>1087.1722086903392</v>
      </c>
      <c r="I6921" s="28">
        <f>I6920*(1+Data!Q6921/(100*360))</f>
        <v>1498.4390513422766</v>
      </c>
    </row>
    <row r="6922" spans="1:9" x14ac:dyDescent="0.45">
      <c r="A6922" s="7">
        <v>42711</v>
      </c>
      <c r="B6922" s="13">
        <v>421.7</v>
      </c>
      <c r="C6922" s="13">
        <v>100.23</v>
      </c>
      <c r="D6922" s="13">
        <v>12.22</v>
      </c>
      <c r="E6922" s="13">
        <v>423.37</v>
      </c>
      <c r="F6922" s="28">
        <f>F6921*(1+Data!N6922/(100*360))</f>
        <v>1385.534300723283</v>
      </c>
      <c r="G6922" s="28">
        <f>G6921*(1+Data!O6922/(100*360))</f>
        <v>1823.9359154426456</v>
      </c>
      <c r="H6922" s="28">
        <f>H6921*(1+Data!P6922/(100*360))</f>
        <v>1087.1996963285803</v>
      </c>
      <c r="I6922" s="28">
        <f>I6921*(1+Data!Q6922/(100*360))</f>
        <v>1498.4753405700023</v>
      </c>
    </row>
    <row r="6923" spans="1:9" x14ac:dyDescent="0.45">
      <c r="A6923" s="7">
        <v>42712</v>
      </c>
      <c r="B6923" s="13">
        <v>423.08</v>
      </c>
      <c r="C6923" s="13">
        <v>101.1</v>
      </c>
      <c r="D6923" s="13">
        <v>12.64</v>
      </c>
      <c r="E6923" s="13">
        <v>424.23</v>
      </c>
      <c r="F6923" s="28">
        <f>F6922*(1+Data!N6923/(100*360))</f>
        <v>1385.605436363506</v>
      </c>
      <c r="G6923" s="28">
        <f>G6922*(1+Data!O6923/(100*360))</f>
        <v>1824.014912133739</v>
      </c>
      <c r="H6923" s="28">
        <f>H6922*(1+Data!P6923/(100*360))</f>
        <v>1087.2273388019946</v>
      </c>
      <c r="I6923" s="28">
        <f>I6922*(1+Data!Q6923/(100*360))</f>
        <v>1498.5118430455354</v>
      </c>
    </row>
    <row r="6924" spans="1:9" x14ac:dyDescent="0.45">
      <c r="A6924" s="7">
        <v>42713</v>
      </c>
      <c r="B6924" s="13">
        <v>424.56</v>
      </c>
      <c r="C6924" s="13">
        <v>101.59</v>
      </c>
      <c r="D6924" s="13">
        <v>11.75</v>
      </c>
      <c r="E6924" s="13">
        <v>427.07</v>
      </c>
      <c r="F6924" s="28">
        <f>F6923*(1+Data!N6924/(100*360))</f>
        <v>1385.676641087319</v>
      </c>
      <c r="G6924" s="28">
        <f>G6923*(1+Data!O6924/(100*360))</f>
        <v>1824.0957717281356</v>
      </c>
      <c r="H6924" s="28">
        <f>H6923*(1+Data!P6924/(100*360))</f>
        <v>1087.2553817813896</v>
      </c>
      <c r="I6924" s="28">
        <f>I6923*(1+Data!Q6924/(100*360))</f>
        <v>1498.5487711585145</v>
      </c>
    </row>
    <row r="6925" spans="1:9" x14ac:dyDescent="0.45">
      <c r="A6925" s="7">
        <v>42714</v>
      </c>
      <c r="B6925" s="13">
        <v>424.56</v>
      </c>
      <c r="C6925" s="13">
        <v>101.59</v>
      </c>
      <c r="D6925" s="13">
        <v>11.75</v>
      </c>
      <c r="E6925" s="13">
        <v>427.07</v>
      </c>
      <c r="F6925" s="28">
        <f>F6924*(1+Data!N6925/(100*360))</f>
        <v>1385.7478494702639</v>
      </c>
      <c r="G6925" s="28">
        <f>G6924*(1+Data!O6925/(100*360))</f>
        <v>1824.1766349070826</v>
      </c>
      <c r="H6925" s="28">
        <f>H6924*(1+Data!P6925/(100*360))</f>
        <v>1087.2834254841002</v>
      </c>
      <c r="I6925" s="28">
        <f>I6924*(1+Data!Q6925/(100*360))</f>
        <v>1498.58570018152</v>
      </c>
    </row>
    <row r="6926" spans="1:9" x14ac:dyDescent="0.45">
      <c r="A6926" s="7">
        <v>42715</v>
      </c>
      <c r="B6926" s="13">
        <v>424.56</v>
      </c>
      <c r="C6926" s="13">
        <v>101.59</v>
      </c>
      <c r="D6926" s="13">
        <v>11.75</v>
      </c>
      <c r="E6926" s="13">
        <v>427.07</v>
      </c>
      <c r="F6926" s="28">
        <f>F6925*(1+Data!N6926/(100*360))</f>
        <v>1385.8190615125284</v>
      </c>
      <c r="G6926" s="28">
        <f>G6925*(1+Data!O6926/(100*360))</f>
        <v>1824.2575016707394</v>
      </c>
      <c r="H6926" s="28">
        <f>H6925*(1+Data!P6926/(100*360))</f>
        <v>1087.3114699101454</v>
      </c>
      <c r="I6926" s="28">
        <f>I6925*(1+Data!Q6926/(100*360))</f>
        <v>1498.6226301145746</v>
      </c>
    </row>
    <row r="6927" spans="1:9" x14ac:dyDescent="0.45">
      <c r="A6927" s="7">
        <v>42716</v>
      </c>
      <c r="B6927" s="13">
        <v>424.3</v>
      </c>
      <c r="C6927" s="13">
        <v>101.03</v>
      </c>
      <c r="D6927" s="13">
        <v>12.64</v>
      </c>
      <c r="E6927" s="13">
        <v>424.9</v>
      </c>
      <c r="F6927" s="28">
        <f>F6926*(1+Data!N6927/(100*360))</f>
        <v>1385.8910625117687</v>
      </c>
      <c r="G6927" s="28">
        <f>G6926*(1+Data!O6927/(100*360))</f>
        <v>1824.3383517497371</v>
      </c>
      <c r="H6927" s="28">
        <f>H6926*(1+Data!P6927/(100*360))</f>
        <v>1087.3395150595436</v>
      </c>
      <c r="I6927" s="28">
        <f>I6926*(1+Data!Q6927/(100*360))</f>
        <v>1498.6595609577005</v>
      </c>
    </row>
    <row r="6928" spans="1:9" x14ac:dyDescent="0.45">
      <c r="A6928" s="7">
        <v>42717</v>
      </c>
      <c r="B6928" s="13">
        <v>427.52</v>
      </c>
      <c r="C6928" s="13">
        <v>101.07</v>
      </c>
      <c r="D6928" s="13">
        <v>12.72</v>
      </c>
      <c r="E6928" s="13">
        <v>425.42</v>
      </c>
      <c r="F6928" s="28">
        <f>F6927*(1+Data!N6928/(100*360))</f>
        <v>1385.9623704566322</v>
      </c>
      <c r="G6928" s="28">
        <f>G6927*(1+Data!O6928/(100*360))</f>
        <v>1824.4207510319579</v>
      </c>
      <c r="H6928" s="28">
        <f>H6927*(1+Data!P6928/(100*360))</f>
        <v>1087.3681806137015</v>
      </c>
      <c r="I6928" s="28">
        <f>I6927*(1+Data!Q6928/(100*360))</f>
        <v>1498.6973464557791</v>
      </c>
    </row>
    <row r="6929" spans="1:9" x14ac:dyDescent="0.45">
      <c r="A6929" s="7">
        <v>42718</v>
      </c>
      <c r="B6929" s="13">
        <v>425.07</v>
      </c>
      <c r="C6929" s="13">
        <v>101.76</v>
      </c>
      <c r="D6929" s="13">
        <v>13.19</v>
      </c>
      <c r="E6929" s="13">
        <v>425.84</v>
      </c>
      <c r="F6929" s="28">
        <f>F6928*(1+Data!N6929/(100*360))</f>
        <v>1386.032661848187</v>
      </c>
      <c r="G6929" s="28">
        <f>G6928*(1+Data!O6929/(100*360))</f>
        <v>1824.5118251022825</v>
      </c>
      <c r="H6929" s="28">
        <f>H6928*(1+Data!P6929/(100*360))</f>
        <v>1087.3981198707279</v>
      </c>
      <c r="I6929" s="28">
        <f>I6928*(1+Data!Q6929/(100*360))</f>
        <v>1498.7368446040211</v>
      </c>
    </row>
    <row r="6930" spans="1:9" x14ac:dyDescent="0.45">
      <c r="A6930" s="7">
        <v>42719</v>
      </c>
      <c r="B6930" s="13">
        <v>422.36</v>
      </c>
      <c r="C6930" s="13">
        <v>103.02</v>
      </c>
      <c r="D6930" s="13">
        <v>12.79</v>
      </c>
      <c r="E6930" s="13">
        <v>426.32</v>
      </c>
      <c r="F6930" s="28">
        <f>F6929*(1+Data!N6930/(100*360))</f>
        <v>1386.1012242638596</v>
      </c>
      <c r="G6930" s="28">
        <f>G6929*(1+Data!O6930/(100*360))</f>
        <v>1824.604763707418</v>
      </c>
      <c r="H6930" s="28">
        <f>H6929*(1+Data!P6930/(100*360))</f>
        <v>1087.4274066846731</v>
      </c>
      <c r="I6930" s="28">
        <f>I6929*(1+Data!Q6930/(100*360))</f>
        <v>1498.7754858395272</v>
      </c>
    </row>
    <row r="6931" spans="1:9" x14ac:dyDescent="0.45">
      <c r="A6931" s="7">
        <v>42720</v>
      </c>
      <c r="B6931" s="13">
        <v>422.3</v>
      </c>
      <c r="C6931" s="13">
        <v>102.95</v>
      </c>
      <c r="D6931" s="13">
        <v>12.2</v>
      </c>
      <c r="E6931" s="13">
        <v>427.09</v>
      </c>
      <c r="F6931" s="28">
        <f>F6930*(1+Data!N6931/(100*360))</f>
        <v>1386.1690161645695</v>
      </c>
      <c r="G6931" s="28">
        <f>G6930*(1+Data!O6931/(100*360))</f>
        <v>1824.6971241868878</v>
      </c>
      <c r="H6931" s="28">
        <f>H6930*(1+Data!P6931/(100*360))</f>
        <v>1087.4565370872181</v>
      </c>
      <c r="I6931" s="28">
        <f>I6930*(1+Data!Q6931/(100*360))</f>
        <v>1498.8139114948792</v>
      </c>
    </row>
    <row r="6932" spans="1:9" x14ac:dyDescent="0.45">
      <c r="A6932" s="7">
        <v>42721</v>
      </c>
      <c r="B6932" s="13">
        <v>422.3</v>
      </c>
      <c r="C6932" s="13">
        <v>102.95</v>
      </c>
      <c r="D6932" s="13">
        <v>12.2</v>
      </c>
      <c r="E6932" s="13">
        <v>427.09</v>
      </c>
      <c r="F6932" s="28">
        <f>F6931*(1+Data!N6932/(100*360))</f>
        <v>1386.2368113808684</v>
      </c>
      <c r="G6932" s="28">
        <f>G6931*(1+Data!O6932/(100*360))</f>
        <v>1824.7894893415937</v>
      </c>
      <c r="H6932" s="28">
        <f>H6931*(1+Data!P6932/(100*360))</f>
        <v>1087.4856682701188</v>
      </c>
      <c r="I6932" s="28">
        <f>I6931*(1+Data!Q6932/(100*360))</f>
        <v>1498.8523381353896</v>
      </c>
    </row>
    <row r="6933" spans="1:9" x14ac:dyDescent="0.45">
      <c r="A6933" s="7">
        <v>42722</v>
      </c>
      <c r="B6933" s="13">
        <v>422.3</v>
      </c>
      <c r="C6933" s="13">
        <v>102.95</v>
      </c>
      <c r="D6933" s="13">
        <v>12.2</v>
      </c>
      <c r="E6933" s="13">
        <v>427.09</v>
      </c>
      <c r="F6933" s="28">
        <f>F6932*(1+Data!N6933/(100*360))</f>
        <v>1386.3046099129183</v>
      </c>
      <c r="G6933" s="28">
        <f>G6932*(1+Data!O6933/(100*360))</f>
        <v>1824.8818591717722</v>
      </c>
      <c r="H6933" s="28">
        <f>H6932*(1+Data!P6933/(100*360))</f>
        <v>1087.5148002333965</v>
      </c>
      <c r="I6933" s="28">
        <f>I6932*(1+Data!Q6933/(100*360))</f>
        <v>1498.8907657610835</v>
      </c>
    </row>
    <row r="6934" spans="1:9" x14ac:dyDescent="0.45">
      <c r="A6934" s="7">
        <v>42723</v>
      </c>
      <c r="B6934" s="13">
        <v>422.91</v>
      </c>
      <c r="C6934" s="13">
        <v>103.14</v>
      </c>
      <c r="D6934" s="13">
        <v>11.71</v>
      </c>
      <c r="E6934" s="13">
        <v>426.31</v>
      </c>
      <c r="F6934" s="28">
        <f>F6933*(1+Data!N6934/(100*360))</f>
        <v>1386.3723809541125</v>
      </c>
      <c r="G6934" s="28">
        <f>G6933*(1+Data!O6934/(100*360))</f>
        <v>1824.9724594869638</v>
      </c>
      <c r="H6934" s="28">
        <f>H6933*(1+Data!P6934/(100*360))</f>
        <v>1087.5437787875817</v>
      </c>
      <c r="I6934" s="28">
        <f>I6933*(1+Data!Q6934/(100*360))</f>
        <v>1498.9289819441562</v>
      </c>
    </row>
    <row r="6935" spans="1:9" x14ac:dyDescent="0.45">
      <c r="A6935" s="7">
        <v>42724</v>
      </c>
      <c r="B6935" s="13">
        <v>423.48</v>
      </c>
      <c r="C6935" s="13">
        <v>103.29</v>
      </c>
      <c r="D6935" s="13">
        <v>11.45</v>
      </c>
      <c r="E6935" s="13">
        <v>424.03</v>
      </c>
      <c r="F6935" s="28">
        <f>F6934*(1+Data!N6935/(100*360))</f>
        <v>1386.4426546296893</v>
      </c>
      <c r="G6935" s="28">
        <f>G6934*(1+Data!O6935/(100*360))</f>
        <v>1825.0635610982679</v>
      </c>
      <c r="H6935" s="28">
        <f>H6934*(1+Data!P6935/(100*360))</f>
        <v>1087.5727581139463</v>
      </c>
      <c r="I6935" s="28">
        <f>I6934*(1+Data!Q6935/(100*360))</f>
        <v>1498.9671991016005</v>
      </c>
    </row>
    <row r="6936" spans="1:9" x14ac:dyDescent="0.45">
      <c r="A6936" s="7">
        <v>42725</v>
      </c>
      <c r="B6936" s="13">
        <v>423.18</v>
      </c>
      <c r="C6936" s="13">
        <v>103.02</v>
      </c>
      <c r="D6936" s="13">
        <v>11.27</v>
      </c>
      <c r="E6936" s="13">
        <v>423.55</v>
      </c>
      <c r="F6936" s="28">
        <f>F6935*(1+Data!N6936/(100*360))</f>
        <v>1386.5125891079265</v>
      </c>
      <c r="G6936" s="28">
        <f>G6935*(1+Data!O6936/(100*360))</f>
        <v>1825.153557010314</v>
      </c>
      <c r="H6936" s="28">
        <f>H6935*(1+Data!P6936/(100*360))</f>
        <v>1087.6011458936644</v>
      </c>
      <c r="I6936" s="28">
        <f>I6935*(1+Data!Q6936/(100*360))</f>
        <v>1499.0045591478654</v>
      </c>
    </row>
    <row r="6937" spans="1:9" x14ac:dyDescent="0.45">
      <c r="A6937" s="7">
        <v>42726</v>
      </c>
      <c r="B6937" s="13">
        <v>422.25</v>
      </c>
      <c r="C6937" s="13">
        <v>103.09</v>
      </c>
      <c r="D6937" s="13">
        <v>11.43</v>
      </c>
      <c r="E6937" s="13">
        <v>422.88</v>
      </c>
      <c r="F6937" s="28">
        <f>F6936*(1+Data!N6937/(100*360))</f>
        <v>1386.5846338426261</v>
      </c>
      <c r="G6937" s="28">
        <f>G6936*(1+Data!O6937/(100*360))</f>
        <v>1825.2445814740988</v>
      </c>
      <c r="H6937" s="28">
        <f>H6936*(1+Data!P6937/(100*360))</f>
        <v>1087.6293802110833</v>
      </c>
      <c r="I6937" s="28">
        <f>I6936*(1+Data!Q6937/(100*360))</f>
        <v>1499.0417076813301</v>
      </c>
    </row>
    <row r="6938" spans="1:9" x14ac:dyDescent="0.45">
      <c r="A6938" s="7">
        <v>42727</v>
      </c>
      <c r="B6938" s="13">
        <v>422.49</v>
      </c>
      <c r="C6938" s="13">
        <v>103.01</v>
      </c>
      <c r="D6938" s="13">
        <v>11.44</v>
      </c>
      <c r="E6938" s="13">
        <v>423.18</v>
      </c>
      <c r="F6938" s="28">
        <f>F6937*(1+Data!N6938/(100*360))</f>
        <v>1386.6568941601693</v>
      </c>
      <c r="G6938" s="28">
        <f>G6937*(1+Data!O6938/(100*360))</f>
        <v>1825.336137770355</v>
      </c>
      <c r="H6938" s="28">
        <f>H6937*(1+Data!P6938/(100*360))</f>
        <v>1087.6576122377983</v>
      </c>
      <c r="I6938" s="28">
        <f>I6937*(1+Data!Q6938/(100*360))</f>
        <v>1499.0788529697438</v>
      </c>
    </row>
    <row r="6939" spans="1:9" x14ac:dyDescent="0.45">
      <c r="A6939" s="7">
        <v>42728</v>
      </c>
      <c r="B6939" s="13">
        <v>422.49</v>
      </c>
      <c r="C6939" s="13">
        <v>103.01</v>
      </c>
      <c r="D6939" s="13">
        <v>11.44</v>
      </c>
      <c r="E6939" s="13">
        <v>423.18</v>
      </c>
      <c r="F6939" s="28">
        <f>F6938*(1+Data!N6939/(100*360))</f>
        <v>1386.7291582434787</v>
      </c>
      <c r="G6939" s="28">
        <f>G6938*(1+Data!O6939/(100*360))</f>
        <v>1825.4276986591767</v>
      </c>
      <c r="H6939" s="28">
        <f>H6938*(1+Data!P6939/(100*360))</f>
        <v>1087.6858449973431</v>
      </c>
      <c r="I6939" s="28">
        <f>I6938*(1+Data!Q6939/(100*360))</f>
        <v>1499.1159991785939</v>
      </c>
    </row>
    <row r="6940" spans="1:9" x14ac:dyDescent="0.45">
      <c r="A6940" s="7">
        <v>42729</v>
      </c>
      <c r="B6940" s="13">
        <v>422.49</v>
      </c>
      <c r="C6940" s="13">
        <v>103.01</v>
      </c>
      <c r="D6940" s="13">
        <v>11.44</v>
      </c>
      <c r="E6940" s="13">
        <v>423.18</v>
      </c>
      <c r="F6940" s="28">
        <f>F6939*(1+Data!N6940/(100*360))</f>
        <v>1386.8014260927505</v>
      </c>
      <c r="G6940" s="28">
        <f>G6939*(1+Data!O6940/(100*360))</f>
        <v>1825.5192641407943</v>
      </c>
      <c r="H6940" s="28">
        <f>H6939*(1+Data!P6940/(100*360))</f>
        <v>1087.7140784897367</v>
      </c>
      <c r="I6940" s="28">
        <f>I6939*(1+Data!Q6940/(100*360))</f>
        <v>1499.1531463079032</v>
      </c>
    </row>
    <row r="6941" spans="1:9" x14ac:dyDescent="0.45">
      <c r="A6941" s="7">
        <v>42730</v>
      </c>
      <c r="B6941" s="13">
        <v>422.39</v>
      </c>
      <c r="C6941" s="13">
        <v>102.97</v>
      </c>
      <c r="D6941" s="13">
        <v>11.44</v>
      </c>
      <c r="E6941" s="13">
        <v>423.18</v>
      </c>
      <c r="F6941" s="28">
        <f>F6940*(1+Data!N6941/(100*360))</f>
        <v>1386.873697708181</v>
      </c>
      <c r="G6941" s="28">
        <f>G6940*(1+Data!O6941/(100*360))</f>
        <v>1825.6108595698724</v>
      </c>
      <c r="H6941" s="28">
        <f>H6940*(1+Data!P6941/(100*360))</f>
        <v>1087.7423127149984</v>
      </c>
      <c r="I6941" s="28">
        <f>I6940*(1+Data!Q6941/(100*360))</f>
        <v>1499.1902943576943</v>
      </c>
    </row>
    <row r="6942" spans="1:9" x14ac:dyDescent="0.45">
      <c r="A6942" s="7">
        <v>42731</v>
      </c>
      <c r="B6942" s="13">
        <v>422.95</v>
      </c>
      <c r="C6942" s="13">
        <v>103.02</v>
      </c>
      <c r="D6942" s="13">
        <v>11.99</v>
      </c>
      <c r="E6942" s="13">
        <v>425.76</v>
      </c>
      <c r="F6942" s="28">
        <f>F6941*(1+Data!N6942/(100*360))</f>
        <v>1386.9463467753792</v>
      </c>
      <c r="G6942" s="28">
        <f>G6941*(1+Data!O6942/(100*360))</f>
        <v>1825.7035245344196</v>
      </c>
      <c r="H6942" s="28">
        <f>H6941*(1+Data!P6942/(100*360))</f>
        <v>1087.7706713727573</v>
      </c>
      <c r="I6942" s="28">
        <f>I6941*(1+Data!Q6942/(100*360))</f>
        <v>1499.2276557982698</v>
      </c>
    </row>
    <row r="6943" spans="1:9" x14ac:dyDescent="0.45">
      <c r="A6943" s="7">
        <v>42732</v>
      </c>
      <c r="B6943" s="13">
        <v>421.11</v>
      </c>
      <c r="C6943" s="13">
        <v>103.3</v>
      </c>
      <c r="D6943" s="13">
        <v>12.95</v>
      </c>
      <c r="E6943" s="13">
        <v>424.34</v>
      </c>
      <c r="F6943" s="28">
        <f>F6942*(1+Data!N6943/(100*360))</f>
        <v>1387.018267648717</v>
      </c>
      <c r="G6943" s="28">
        <f>G6942*(1+Data!O6943/(100*360))</f>
        <v>1825.7943786417588</v>
      </c>
      <c r="H6943" s="28">
        <f>H6942*(1+Data!P6943/(100*360))</f>
        <v>1087.7989070670228</v>
      </c>
      <c r="I6943" s="28">
        <f>I6942*(1+Data!Q6943/(100*360))</f>
        <v>1499.2648056943581</v>
      </c>
    </row>
    <row r="6944" spans="1:9" x14ac:dyDescent="0.45">
      <c r="A6944" s="7">
        <v>42733</v>
      </c>
      <c r="B6944" s="13">
        <v>422.02</v>
      </c>
      <c r="C6944" s="13">
        <v>102.68</v>
      </c>
      <c r="D6944" s="13">
        <v>13.37</v>
      </c>
      <c r="E6944" s="13">
        <v>422.42</v>
      </c>
      <c r="F6944" s="28">
        <f>F6943*(1+Data!N6944/(100*360))</f>
        <v>1387.0894448028187</v>
      </c>
      <c r="G6944" s="28">
        <f>G6943*(1+Data!O6944/(100*360))</f>
        <v>1825.8830767470033</v>
      </c>
      <c r="H6944" s="28">
        <f>H6943*(1+Data!P6944/(100*360))</f>
        <v>1087.8260273138633</v>
      </c>
      <c r="I6944" s="28">
        <f>I6943*(1+Data!Q6944/(100*360))</f>
        <v>1499.3004608125364</v>
      </c>
    </row>
    <row r="6945" spans="1:9" x14ac:dyDescent="0.45">
      <c r="A6945" s="7">
        <v>42734</v>
      </c>
      <c r="B6945" s="13">
        <v>421.84</v>
      </c>
      <c r="C6945" s="13">
        <v>102.21</v>
      </c>
      <c r="D6945" s="13">
        <v>14.04</v>
      </c>
      <c r="E6945" s="13">
        <v>423.08</v>
      </c>
      <c r="F6945" s="28">
        <f>F6944*(1+Data!N6945/(100*360))</f>
        <v>1387.161188151325</v>
      </c>
      <c r="G6945" s="28">
        <f>G6944*(1+Data!O6945/(100*360))</f>
        <v>1825.9712111087383</v>
      </c>
      <c r="H6945" s="28">
        <f>H6944*(1+Data!P6945/(100*360))</f>
        <v>1087.8530214910879</v>
      </c>
      <c r="I6945" s="28">
        <f>I6944*(1+Data!Q6945/(100*360))</f>
        <v>1499.3359001263718</v>
      </c>
    </row>
    <row r="6946" spans="1:9" x14ac:dyDescent="0.45">
      <c r="A6946" s="7">
        <v>42735</v>
      </c>
      <c r="B6946" s="13">
        <v>421.84</v>
      </c>
      <c r="C6946" s="13">
        <v>102.21</v>
      </c>
      <c r="D6946" s="13">
        <v>14.04</v>
      </c>
      <c r="E6946" s="13">
        <v>423.08</v>
      </c>
      <c r="F6946" s="28">
        <f>F6945*(1+Data!N6946/(100*360))</f>
        <v>1387.2329352105567</v>
      </c>
      <c r="G6946" s="28">
        <f>G6945*(1+Data!O6946/(100*360))</f>
        <v>1826.05934972467</v>
      </c>
      <c r="H6946" s="28">
        <f>H6945*(1+Data!P6946/(100*360))</f>
        <v>1087.8800163381675</v>
      </c>
      <c r="I6946" s="28">
        <f>I6945*(1+Data!Q6946/(100*360))</f>
        <v>1499.3713402778947</v>
      </c>
    </row>
    <row r="6947" spans="1:9" x14ac:dyDescent="0.45">
      <c r="A6947" s="7">
        <v>42736</v>
      </c>
      <c r="B6947" s="13">
        <v>421.84</v>
      </c>
      <c r="C6947" s="13">
        <v>102.21</v>
      </c>
      <c r="D6947" s="13">
        <v>14.04</v>
      </c>
      <c r="E6947" s="13">
        <v>423.08</v>
      </c>
      <c r="F6947" s="28">
        <f>F6946*(1+Data!N6947/(100*360))</f>
        <v>1387.3046859807057</v>
      </c>
      <c r="G6947" s="28">
        <f>G6946*(1+Data!O6947/(100*360))</f>
        <v>1826.1474925950038</v>
      </c>
      <c r="H6947" s="28">
        <f>H6946*(1+Data!P6947/(100*360))</f>
        <v>1087.9070118551188</v>
      </c>
      <c r="I6947" s="28">
        <f>I6946*(1+Data!Q6947/(100*360))</f>
        <v>1499.4067812671246</v>
      </c>
    </row>
    <row r="6948" spans="1:9" x14ac:dyDescent="0.45">
      <c r="A6948" s="7">
        <v>42737</v>
      </c>
      <c r="B6948" s="13">
        <v>422.22</v>
      </c>
      <c r="C6948" s="13">
        <v>102.78</v>
      </c>
      <c r="D6948" s="13">
        <v>14.04</v>
      </c>
      <c r="E6948" s="13">
        <v>423.08</v>
      </c>
      <c r="F6948" s="28">
        <f>F6947*(1+Data!N6948/(100*360))</f>
        <v>1387.376440461964</v>
      </c>
      <c r="G6948" s="28">
        <f>G6947*(1+Data!O6948/(100*360))</f>
        <v>1826.2352339093909</v>
      </c>
      <c r="H6948" s="28">
        <f>H6947*(1+Data!P6948/(100*360))</f>
        <v>1087.9340385568864</v>
      </c>
      <c r="I6948" s="28">
        <f>I6947*(1+Data!Q6948/(100*360))</f>
        <v>1499.4422230940816</v>
      </c>
    </row>
    <row r="6949" spans="1:9" x14ac:dyDescent="0.45">
      <c r="A6949" s="7">
        <v>42738</v>
      </c>
      <c r="B6949" s="13">
        <v>423.61</v>
      </c>
      <c r="C6949" s="13">
        <v>103.21</v>
      </c>
      <c r="D6949" s="13">
        <v>12.85</v>
      </c>
      <c r="E6949" s="13">
        <v>423.56</v>
      </c>
      <c r="F6949" s="28">
        <f>F6948*(1+Data!N6949/(100*360))</f>
        <v>1387.4492237715599</v>
      </c>
      <c r="G6949" s="28">
        <f>G6948*(1+Data!O6949/(100*360))</f>
        <v>1826.3234309254374</v>
      </c>
      <c r="H6949" s="28">
        <f>H6948*(1+Data!P6949/(100*360))</f>
        <v>1087.9615622316369</v>
      </c>
      <c r="I6949" s="28">
        <f>I6948*(1+Data!Q6949/(100*360))</f>
        <v>1499.4783074435211</v>
      </c>
    </row>
    <row r="6950" spans="1:9" x14ac:dyDescent="0.45">
      <c r="A6950" s="7">
        <v>42739</v>
      </c>
      <c r="B6950" s="13">
        <v>427.21</v>
      </c>
      <c r="C6950" s="13">
        <v>102.7</v>
      </c>
      <c r="D6950" s="13">
        <v>11.85</v>
      </c>
      <c r="E6950" s="13">
        <v>424.14</v>
      </c>
      <c r="F6950" s="28">
        <f>F6949*(1+Data!N6950/(100*360))</f>
        <v>1387.522122666192</v>
      </c>
      <c r="G6950" s="28">
        <f>G6949*(1+Data!O6950/(100*360))</f>
        <v>1826.4108864521754</v>
      </c>
      <c r="H6950" s="28">
        <f>H6949*(1+Data!P6950/(100*360))</f>
        <v>1087.9902150862272</v>
      </c>
      <c r="I6950" s="28">
        <f>I6949*(1+Data!Q6950/(100*360))</f>
        <v>1499.5159052403287</v>
      </c>
    </row>
    <row r="6951" spans="1:9" x14ac:dyDescent="0.45">
      <c r="A6951" s="7">
        <v>42740</v>
      </c>
      <c r="B6951" s="13">
        <v>429.57</v>
      </c>
      <c r="C6951" s="13">
        <v>101.52</v>
      </c>
      <c r="D6951" s="13">
        <v>11.67</v>
      </c>
      <c r="E6951" s="13">
        <v>424.2</v>
      </c>
      <c r="F6951" s="28">
        <f>F6950*(1+Data!N6951/(100*360))</f>
        <v>1387.593965478321</v>
      </c>
      <c r="G6951" s="28">
        <f>G6950*(1+Data!O6951/(100*360))</f>
        <v>1826.4956471373976</v>
      </c>
      <c r="H6951" s="28">
        <f>H6950*(1+Data!P6951/(100*360))</f>
        <v>1088.0176255165627</v>
      </c>
      <c r="I6951" s="28">
        <f>I6950*(1+Data!Q6951/(100*360))</f>
        <v>1499.5517913474825</v>
      </c>
    </row>
    <row r="6952" spans="1:9" x14ac:dyDescent="0.45">
      <c r="A6952" s="7">
        <v>42741</v>
      </c>
      <c r="B6952" s="13">
        <v>429.68</v>
      </c>
      <c r="C6952" s="13">
        <v>102.22</v>
      </c>
      <c r="D6952" s="13">
        <v>11.32</v>
      </c>
      <c r="E6952" s="13">
        <v>425.39</v>
      </c>
      <c r="F6952" s="28">
        <f>F6951*(1+Data!N6952/(100*360))</f>
        <v>1387.666686965395</v>
      </c>
      <c r="G6952" s="28">
        <f>G6951*(1+Data!O6952/(100*360))</f>
        <v>1826.5848207137699</v>
      </c>
      <c r="H6952" s="28">
        <f>H6951*(1+Data!P6952/(100*360))</f>
        <v>1088.0454062243139</v>
      </c>
      <c r="I6952" s="28">
        <f>I6951*(1+Data!Q6952/(100*360))</f>
        <v>1499.5881033564801</v>
      </c>
    </row>
    <row r="6953" spans="1:9" x14ac:dyDescent="0.45">
      <c r="A6953" s="7">
        <v>42742</v>
      </c>
      <c r="B6953" s="13">
        <v>429.68</v>
      </c>
      <c r="C6953" s="13">
        <v>102.22</v>
      </c>
      <c r="D6953" s="13">
        <v>11.32</v>
      </c>
      <c r="E6953" s="13">
        <v>425.39</v>
      </c>
      <c r="F6953" s="28">
        <f>F6952*(1+Data!N6953/(100*360))</f>
        <v>1387.7394122636811</v>
      </c>
      <c r="G6953" s="28">
        <f>G6952*(1+Data!O6953/(100*360))</f>
        <v>1826.6739986437944</v>
      </c>
      <c r="H6953" s="28">
        <f>H6952*(1+Data!P6953/(100*360))</f>
        <v>1088.0731876413988</v>
      </c>
      <c r="I6953" s="28">
        <f>I6952*(1+Data!Q6953/(100*360))</f>
        <v>1499.6244162447817</v>
      </c>
    </row>
    <row r="6954" spans="1:9" x14ac:dyDescent="0.45">
      <c r="A6954" s="7">
        <v>42743</v>
      </c>
      <c r="B6954" s="13">
        <v>429.68</v>
      </c>
      <c r="C6954" s="13">
        <v>102.22</v>
      </c>
      <c r="D6954" s="13">
        <v>11.32</v>
      </c>
      <c r="E6954" s="13">
        <v>425.39</v>
      </c>
      <c r="F6954" s="28">
        <f>F6953*(1+Data!N6954/(100*360))</f>
        <v>1387.8121413733788</v>
      </c>
      <c r="G6954" s="28">
        <f>G6953*(1+Data!O6954/(100*360))</f>
        <v>1826.7631809276836</v>
      </c>
      <c r="H6954" s="28">
        <f>H6953*(1+Data!P6954/(100*360))</f>
        <v>1088.1009697678357</v>
      </c>
      <c r="I6954" s="28">
        <f>I6953*(1+Data!Q6954/(100*360))</f>
        <v>1499.6607300124087</v>
      </c>
    </row>
    <row r="6955" spans="1:9" x14ac:dyDescent="0.45">
      <c r="A6955" s="7">
        <v>42744</v>
      </c>
      <c r="B6955" s="13">
        <v>428.21</v>
      </c>
      <c r="C6955" s="13">
        <v>101.93</v>
      </c>
      <c r="D6955" s="13">
        <v>11.56</v>
      </c>
      <c r="E6955" s="13">
        <v>429.45</v>
      </c>
      <c r="F6955" s="28">
        <f>F6954*(1+Data!N6955/(100*360))</f>
        <v>1387.8839837818971</v>
      </c>
      <c r="G6955" s="28">
        <f>G6954*(1+Data!O6955/(100*360))</f>
        <v>1826.8505864715489</v>
      </c>
      <c r="H6955" s="28">
        <f>H6954*(1+Data!P6955/(100*360))</f>
        <v>1088.1280056660007</v>
      </c>
      <c r="I6955" s="28">
        <f>I6954*(1+Data!Q6955/(100*360))</f>
        <v>1499.6959736398421</v>
      </c>
    </row>
    <row r="6956" spans="1:9" x14ac:dyDescent="0.45">
      <c r="A6956" s="7">
        <v>42745</v>
      </c>
      <c r="B6956" s="13">
        <v>429.17</v>
      </c>
      <c r="C6956" s="13">
        <v>102.01</v>
      </c>
      <c r="D6956" s="13">
        <v>11.49</v>
      </c>
      <c r="E6956" s="13">
        <v>431.72</v>
      </c>
      <c r="F6956" s="28">
        <f>F6955*(1+Data!N6956/(100*360))</f>
        <v>1387.9565199962162</v>
      </c>
      <c r="G6956" s="28">
        <f>G6955*(1+Data!O6956/(100*360))</f>
        <v>1826.9384884322678</v>
      </c>
      <c r="H6956" s="28">
        <f>H6955*(1+Data!P6956/(100*360))</f>
        <v>1088.1549489928238</v>
      </c>
      <c r="I6956" s="28">
        <f>I6955*(1+Data!Q6956/(100*360))</f>
        <v>1499.7310055535922</v>
      </c>
    </row>
    <row r="6957" spans="1:9" x14ac:dyDescent="0.45">
      <c r="A6957" s="7">
        <v>42746</v>
      </c>
      <c r="B6957" s="13">
        <v>428.9</v>
      </c>
      <c r="C6957" s="13">
        <v>101.78</v>
      </c>
      <c r="D6957" s="13">
        <v>11.26</v>
      </c>
      <c r="E6957" s="13">
        <v>433.06</v>
      </c>
      <c r="F6957" s="28">
        <f>F6956*(1+Data!N6957/(100*360))</f>
        <v>1388.030170366776</v>
      </c>
      <c r="G6957" s="28">
        <f>G6956*(1+Data!O6957/(100*360))</f>
        <v>1827.0270594251531</v>
      </c>
      <c r="H6957" s="28">
        <f>H6956*(1+Data!P6957/(100*360))</f>
        <v>1088.1820778062317</v>
      </c>
      <c r="I6957" s="28">
        <f>I6956*(1+Data!Q6957/(100*360))</f>
        <v>1499.7662508325759</v>
      </c>
    </row>
    <row r="6958" spans="1:9" x14ac:dyDescent="0.45">
      <c r="A6958" s="7">
        <v>42747</v>
      </c>
      <c r="B6958" s="13">
        <v>430.55</v>
      </c>
      <c r="C6958" s="13">
        <v>101.35</v>
      </c>
      <c r="D6958" s="13">
        <v>11.54</v>
      </c>
      <c r="E6958" s="13">
        <v>433.94</v>
      </c>
      <c r="F6958" s="28">
        <f>F6957*(1+Data!N6958/(100*360))</f>
        <v>1388.1039094695768</v>
      </c>
      <c r="G6958" s="28">
        <f>G6957*(1+Data!O6958/(100*360))</f>
        <v>1827.1142999672406</v>
      </c>
      <c r="H6958" s="28">
        <f>H6957*(1+Data!P6958/(100*360))</f>
        <v>1088.2089567191185</v>
      </c>
      <c r="I6958" s="28">
        <f>I6957*(1+Data!Q6958/(100*360))</f>
        <v>1499.8010676683643</v>
      </c>
    </row>
    <row r="6959" spans="1:9" x14ac:dyDescent="0.45">
      <c r="A6959" s="7">
        <v>42748</v>
      </c>
      <c r="B6959" s="13">
        <v>431.55</v>
      </c>
      <c r="C6959" s="13">
        <v>101.18</v>
      </c>
      <c r="D6959" s="13">
        <v>11.23</v>
      </c>
      <c r="E6959" s="13">
        <v>433.87</v>
      </c>
      <c r="F6959" s="28">
        <f>F6958*(1+Data!N6959/(100*360))</f>
        <v>1388.177945533926</v>
      </c>
      <c r="G6959" s="28">
        <f>G6958*(1+Data!O6959/(100*360))</f>
        <v>1827.2035900280166</v>
      </c>
      <c r="H6959" s="28">
        <f>H6958*(1+Data!P6959/(100*360))</f>
        <v>1088.2358668214511</v>
      </c>
      <c r="I6959" s="28">
        <f>I6958*(1+Data!Q6959/(100*360))</f>
        <v>1499.8358853124203</v>
      </c>
    </row>
    <row r="6960" spans="1:9" x14ac:dyDescent="0.45">
      <c r="A6960" s="7">
        <v>42749</v>
      </c>
      <c r="B6960" s="13">
        <v>431.55</v>
      </c>
      <c r="C6960" s="13">
        <v>101.18</v>
      </c>
      <c r="D6960" s="13">
        <v>11.23</v>
      </c>
      <c r="E6960" s="13">
        <v>433.87</v>
      </c>
      <c r="F6960" s="28">
        <f>F6959*(1+Data!N6960/(100*360))</f>
        <v>1388.2519855470709</v>
      </c>
      <c r="G6960" s="28">
        <f>G6959*(1+Data!O6960/(100*360))</f>
        <v>1827.2928844523483</v>
      </c>
      <c r="H6960" s="28">
        <f>H6959*(1+Data!P6960/(100*360))</f>
        <v>1088.2627775892381</v>
      </c>
      <c r="I6960" s="28">
        <f>I6959*(1+Data!Q6960/(100*360))</f>
        <v>1499.8707037647621</v>
      </c>
    </row>
    <row r="6961" spans="1:9" x14ac:dyDescent="0.45">
      <c r="A6961" s="7">
        <v>42750</v>
      </c>
      <c r="B6961" s="13">
        <v>431.55</v>
      </c>
      <c r="C6961" s="13">
        <v>101.18</v>
      </c>
      <c r="D6961" s="13">
        <v>11.23</v>
      </c>
      <c r="E6961" s="13">
        <v>433.87</v>
      </c>
      <c r="F6961" s="28">
        <f>F6960*(1+Data!N6961/(100*360))</f>
        <v>1388.3260295092223</v>
      </c>
      <c r="G6961" s="28">
        <f>G6960*(1+Data!O6961/(100*360))</f>
        <v>1827.3821832404487</v>
      </c>
      <c r="H6961" s="28">
        <f>H6960*(1+Data!P6961/(100*360))</f>
        <v>1088.2896890224961</v>
      </c>
      <c r="I6961" s="28">
        <f>I6960*(1+Data!Q6961/(100*360))</f>
        <v>1499.9055230254089</v>
      </c>
    </row>
    <row r="6962" spans="1:9" x14ac:dyDescent="0.45">
      <c r="A6962" s="7">
        <v>42751</v>
      </c>
      <c r="B6962" s="13">
        <v>430.23</v>
      </c>
      <c r="C6962" s="13">
        <v>101.18</v>
      </c>
      <c r="D6962" s="13">
        <v>11.23</v>
      </c>
      <c r="E6962" s="13">
        <v>433.87</v>
      </c>
      <c r="F6962" s="28">
        <f>F6961*(1+Data!N6962/(100*360))</f>
        <v>1388.4000774205906</v>
      </c>
      <c r="G6962" s="28">
        <f>G6961*(1+Data!O6962/(100*360))</f>
        <v>1827.4711412203412</v>
      </c>
      <c r="H6962" s="28">
        <f>H6961*(1+Data!P6962/(100*360))</f>
        <v>1088.3166316496336</v>
      </c>
      <c r="I6962" s="28">
        <f>I6961*(1+Data!Q6962/(100*360))</f>
        <v>1499.9403430943794</v>
      </c>
    </row>
    <row r="6963" spans="1:9" x14ac:dyDescent="0.45">
      <c r="A6963" s="7">
        <v>42752</v>
      </c>
      <c r="B6963" s="13">
        <v>430.33</v>
      </c>
      <c r="C6963" s="13">
        <v>100.33</v>
      </c>
      <c r="D6963" s="13">
        <v>11.87</v>
      </c>
      <c r="E6963" s="13">
        <v>432.38</v>
      </c>
      <c r="F6963" s="28">
        <f>F6962*(1+Data!N6963/(100*360))</f>
        <v>1388.4739634447108</v>
      </c>
      <c r="G6963" s="28">
        <f>G6962*(1+Data!O6963/(100*360))</f>
        <v>1827.5566161066629</v>
      </c>
      <c r="H6963" s="28">
        <f>H6962*(1+Data!P6963/(100*360))</f>
        <v>1088.3432005205323</v>
      </c>
      <c r="I6963" s="28">
        <f>I6962*(1+Data!Q6963/(100*360))</f>
        <v>1499.9745220737861</v>
      </c>
    </row>
    <row r="6964" spans="1:9" x14ac:dyDescent="0.45">
      <c r="A6964" s="7">
        <v>42753</v>
      </c>
      <c r="B6964" s="13">
        <v>431.1</v>
      </c>
      <c r="C6964" s="13">
        <v>100.93</v>
      </c>
      <c r="D6964" s="13">
        <v>12.48</v>
      </c>
      <c r="E6964" s="13">
        <v>432.55</v>
      </c>
      <c r="F6964" s="28">
        <f>F6963*(1+Data!N6964/(100*360))</f>
        <v>1388.5481310955913</v>
      </c>
      <c r="G6964" s="28">
        <f>G6963*(1+Data!O6964/(100*360))</f>
        <v>1827.6487757255761</v>
      </c>
      <c r="H6964" s="28">
        <f>H6963*(1+Data!P6964/(100*360))</f>
        <v>1088.3705752676206</v>
      </c>
      <c r="I6964" s="28">
        <f>I6963*(1+Data!Q6964/(100*360))</f>
        <v>1500.0097689074048</v>
      </c>
    </row>
    <row r="6965" spans="1:9" x14ac:dyDescent="0.45">
      <c r="A6965" s="7">
        <v>42754</v>
      </c>
      <c r="B6965" s="13">
        <v>428.84</v>
      </c>
      <c r="C6965" s="13">
        <v>101.15</v>
      </c>
      <c r="D6965" s="13">
        <v>12.78</v>
      </c>
      <c r="E6965" s="13">
        <v>431.81</v>
      </c>
      <c r="F6965" s="28">
        <f>F6964*(1+Data!N6965/(100*360))</f>
        <v>1388.623560115735</v>
      </c>
      <c r="G6965" s="28">
        <f>G6964*(1+Data!O6965/(100*360))</f>
        <v>1827.7404576956894</v>
      </c>
      <c r="H6965" s="28">
        <f>H6964*(1+Data!P6965/(100*360))</f>
        <v>1088.3978268998924</v>
      </c>
      <c r="I6965" s="28">
        <f>I6964*(1+Data!Q6965/(100*360))</f>
        <v>1500.0448039828452</v>
      </c>
    </row>
    <row r="6966" spans="1:9" x14ac:dyDescent="0.45">
      <c r="A6966" s="7">
        <v>42755</v>
      </c>
      <c r="B6966" s="13">
        <v>430.22</v>
      </c>
      <c r="C6966" s="13">
        <v>100.74</v>
      </c>
      <c r="D6966" s="13">
        <v>11.54</v>
      </c>
      <c r="E6966" s="13">
        <v>432.75</v>
      </c>
      <c r="F6966" s="28">
        <f>F6965*(1+Data!N6966/(100*360))</f>
        <v>1388.699614256665</v>
      </c>
      <c r="G6966" s="28">
        <f>G6965*(1+Data!O6966/(100*360))</f>
        <v>1827.830291139185</v>
      </c>
      <c r="H6966" s="28">
        <f>H6965*(1+Data!P6966/(100*360))</f>
        <v>1088.42476750009</v>
      </c>
      <c r="I6966" s="28">
        <f>I6965*(1+Data!Q6966/(100*360))</f>
        <v>1500.0794105253585</v>
      </c>
    </row>
    <row r="6967" spans="1:9" x14ac:dyDescent="0.45">
      <c r="A6967" s="7">
        <v>42756</v>
      </c>
      <c r="B6967" s="13">
        <v>430.22</v>
      </c>
      <c r="C6967" s="13">
        <v>100.74</v>
      </c>
      <c r="D6967" s="13">
        <v>11.54</v>
      </c>
      <c r="E6967" s="13">
        <v>432.75</v>
      </c>
      <c r="F6967" s="28">
        <f>F6966*(1+Data!N6967/(100*360))</f>
        <v>1388.7756725630379</v>
      </c>
      <c r="G6967" s="28">
        <f>G6966*(1+Data!O6967/(100*360))</f>
        <v>1827.9201289979944</v>
      </c>
      <c r="H6967" s="28">
        <f>H6966*(1+Data!P6967/(100*360))</f>
        <v>1088.4517087671356</v>
      </c>
      <c r="I6967" s="28">
        <f>I6966*(1+Data!Q6967/(100*360))</f>
        <v>1500.1140178662565</v>
      </c>
    </row>
    <row r="6968" spans="1:9" x14ac:dyDescent="0.45">
      <c r="A6968" s="7">
        <v>42757</v>
      </c>
      <c r="B6968" s="13">
        <v>430.22</v>
      </c>
      <c r="C6968" s="13">
        <v>100.74</v>
      </c>
      <c r="D6968" s="13">
        <v>11.54</v>
      </c>
      <c r="E6968" s="13">
        <v>432.75</v>
      </c>
      <c r="F6968" s="28">
        <f>F6967*(1+Data!N6968/(100*360))</f>
        <v>1388.8517350350821</v>
      </c>
      <c r="G6968" s="28">
        <f>G6967*(1+Data!O6968/(100*360))</f>
        <v>1828.0099712723345</v>
      </c>
      <c r="H6968" s="28">
        <f>H6967*(1+Data!P6968/(100*360))</f>
        <v>1088.4786507010458</v>
      </c>
      <c r="I6968" s="28">
        <f>I6967*(1+Data!Q6968/(100*360))</f>
        <v>1500.1486260055576</v>
      </c>
    </row>
    <row r="6969" spans="1:9" x14ac:dyDescent="0.45">
      <c r="A6969" s="7">
        <v>42758</v>
      </c>
      <c r="B6969" s="13">
        <v>430.4</v>
      </c>
      <c r="C6969" s="13">
        <v>100.16</v>
      </c>
      <c r="D6969" s="13">
        <v>11.77</v>
      </c>
      <c r="E6969" s="13">
        <v>432.85</v>
      </c>
      <c r="F6969" s="28">
        <f>F6968*(1+Data!N6969/(100*360))</f>
        <v>1388.9265709960714</v>
      </c>
      <c r="G6969" s="28">
        <f>G6968*(1+Data!O6969/(100*360))</f>
        <v>1828.0965123110577</v>
      </c>
      <c r="H6969" s="28">
        <f>H6968*(1+Data!P6969/(100*360))</f>
        <v>1088.5048459991908</v>
      </c>
      <c r="I6969" s="28">
        <f>I6968*(1+Data!Q6969/(100*360))</f>
        <v>1500.1821635752974</v>
      </c>
    </row>
    <row r="6970" spans="1:9" x14ac:dyDescent="0.45">
      <c r="A6970" s="7">
        <v>42759</v>
      </c>
      <c r="B6970" s="13">
        <v>432.7</v>
      </c>
      <c r="C6970" s="13">
        <v>100.35</v>
      </c>
      <c r="D6970" s="13">
        <v>11.07</v>
      </c>
      <c r="E6970" s="13">
        <v>433.15</v>
      </c>
      <c r="F6970" s="28">
        <f>F6969*(1+Data!N6970/(100*360))</f>
        <v>1389.0026957465502</v>
      </c>
      <c r="G6970" s="28">
        <f>G6969*(1+Data!O6970/(100*360))</f>
        <v>1828.1853222552347</v>
      </c>
      <c r="H6970" s="28">
        <f>H6969*(1+Data!P6970/(100*360))</f>
        <v>1088.5315080367054</v>
      </c>
      <c r="I6970" s="28">
        <f>I6969*(1+Data!Q6970/(100*360))</f>
        <v>1500.2163438962014</v>
      </c>
    </row>
    <row r="6971" spans="1:9" x14ac:dyDescent="0.45">
      <c r="A6971" s="7">
        <v>42760</v>
      </c>
      <c r="B6971" s="13">
        <v>436.17</v>
      </c>
      <c r="C6971" s="13">
        <v>100.03</v>
      </c>
      <c r="D6971" s="13">
        <v>10.81</v>
      </c>
      <c r="E6971" s="13">
        <v>433.1</v>
      </c>
      <c r="F6971" s="28">
        <f>F6970*(1+Data!N6971/(100*360))</f>
        <v>1389.0799474464789</v>
      </c>
      <c r="G6971" s="28">
        <f>G6970*(1+Data!O6971/(100*360))</f>
        <v>1828.2756041403986</v>
      </c>
      <c r="H6971" s="28">
        <f>H6970*(1+Data!P6971/(100*360))</f>
        <v>1088.5583250918235</v>
      </c>
      <c r="I6971" s="28">
        <f>I6970*(1+Data!Q6971/(100*360))</f>
        <v>1500.2507376115684</v>
      </c>
    </row>
    <row r="6972" spans="1:9" x14ac:dyDescent="0.45">
      <c r="A6972" s="7">
        <v>42761</v>
      </c>
      <c r="B6972" s="13">
        <v>435.96</v>
      </c>
      <c r="C6972" s="13">
        <v>100.38</v>
      </c>
      <c r="D6972" s="13">
        <v>10.63</v>
      </c>
      <c r="E6972" s="13">
        <v>432.39</v>
      </c>
      <c r="F6972" s="28">
        <f>F6971*(1+Data!N6972/(100*360))</f>
        <v>1389.1576085912075</v>
      </c>
      <c r="G6972" s="28">
        <f>G6971*(1+Data!O6972/(100*360))</f>
        <v>1828.365651792446</v>
      </c>
      <c r="H6972" s="28">
        <f>H6971*(1+Data!P6972/(100*360))</f>
        <v>1088.5851733446623</v>
      </c>
      <c r="I6972" s="28">
        <f>I6971*(1+Data!Q6972/(100*360))</f>
        <v>1500.2851321154403</v>
      </c>
    </row>
    <row r="6973" spans="1:9" x14ac:dyDescent="0.45">
      <c r="A6973" s="7">
        <v>42762</v>
      </c>
      <c r="B6973" s="13">
        <v>435.84</v>
      </c>
      <c r="C6973" s="13">
        <v>100.53</v>
      </c>
      <c r="D6973" s="13">
        <v>10.58</v>
      </c>
      <c r="E6973" s="13">
        <v>432.79</v>
      </c>
      <c r="F6973" s="28">
        <f>F6972*(1+Data!N6973/(100*360))</f>
        <v>1389.2357872944019</v>
      </c>
      <c r="G6973" s="28">
        <f>G6972*(1+Data!O6973/(100*360))</f>
        <v>1828.4556073825142</v>
      </c>
      <c r="H6973" s="28">
        <f>H6972*(1+Data!P6973/(100*360))</f>
        <v>1088.6119917218784</v>
      </c>
      <c r="I6973" s="28">
        <f>I6972*(1+Data!Q6973/(100*360))</f>
        <v>1500.319527407835</v>
      </c>
    </row>
    <row r="6974" spans="1:9" x14ac:dyDescent="0.45">
      <c r="A6974" s="7">
        <v>42763</v>
      </c>
      <c r="B6974" s="13">
        <v>435.84</v>
      </c>
      <c r="C6974" s="13">
        <v>100.53</v>
      </c>
      <c r="D6974" s="13">
        <v>10.58</v>
      </c>
      <c r="E6974" s="13">
        <v>432.79</v>
      </c>
      <c r="F6974" s="28">
        <f>F6973*(1+Data!N6974/(100*360))</f>
        <v>1389.3139703973202</v>
      </c>
      <c r="G6974" s="28">
        <f>G6973*(1+Data!O6974/(100*360))</f>
        <v>1828.5455673983977</v>
      </c>
      <c r="H6974" s="28">
        <f>H6973*(1+Data!P6974/(100*360))</f>
        <v>1088.638810759792</v>
      </c>
      <c r="I6974" s="28">
        <f>I6973*(1+Data!Q6974/(100*360))</f>
        <v>1500.3539234887705</v>
      </c>
    </row>
    <row r="6975" spans="1:9" x14ac:dyDescent="0.45">
      <c r="A6975" s="7">
        <v>42764</v>
      </c>
      <c r="B6975" s="13">
        <v>435.84</v>
      </c>
      <c r="C6975" s="13">
        <v>100.53</v>
      </c>
      <c r="D6975" s="13">
        <v>10.58</v>
      </c>
      <c r="E6975" s="13">
        <v>432.79</v>
      </c>
      <c r="F6975" s="28">
        <f>F6974*(1+Data!N6975/(100*360))</f>
        <v>1389.3921579002097</v>
      </c>
      <c r="G6975" s="28">
        <f>G6974*(1+Data!O6975/(100*360))</f>
        <v>1828.6355318403139</v>
      </c>
      <c r="H6975" s="28">
        <f>H6974*(1+Data!P6975/(100*360))</f>
        <v>1088.6656304584192</v>
      </c>
      <c r="I6975" s="28">
        <f>I6974*(1+Data!Q6975/(100*360))</f>
        <v>1500.388320358265</v>
      </c>
    </row>
    <row r="6976" spans="1:9" x14ac:dyDescent="0.45">
      <c r="A6976" s="7">
        <v>42765</v>
      </c>
      <c r="B6976" s="13">
        <v>433.25</v>
      </c>
      <c r="C6976" s="13">
        <v>100.43</v>
      </c>
      <c r="D6976" s="13">
        <v>11.88</v>
      </c>
      <c r="E6976" s="13">
        <v>430.98</v>
      </c>
      <c r="F6976" s="28">
        <f>F6975*(1+Data!N6976/(100*360))</f>
        <v>1389.4706315411725</v>
      </c>
      <c r="G6976" s="28">
        <f>G6975*(1+Data!O6976/(100*360))</f>
        <v>1828.7259781855357</v>
      </c>
      <c r="H6976" s="28">
        <f>H6975*(1+Data!P6976/(100*360))</f>
        <v>1088.6921084871969</v>
      </c>
      <c r="I6976" s="28">
        <f>I6975*(1+Data!Q6976/(100*360))</f>
        <v>1500.4222885667871</v>
      </c>
    </row>
    <row r="6977" spans="1:9" x14ac:dyDescent="0.45">
      <c r="A6977" s="7">
        <v>42766</v>
      </c>
      <c r="B6977" s="13">
        <v>433.13</v>
      </c>
      <c r="C6977" s="13">
        <v>99.512</v>
      </c>
      <c r="D6977" s="13">
        <v>11.99</v>
      </c>
      <c r="E6977" s="13">
        <v>432.47</v>
      </c>
      <c r="F6977" s="28">
        <f>F6976*(1+Data!N6977/(100*360))</f>
        <v>1389.5491366318545</v>
      </c>
      <c r="G6977" s="28">
        <f>G6976*(1+Data!O6977/(100*360))</f>
        <v>1828.8151133375889</v>
      </c>
      <c r="H6977" s="28">
        <f>H6976*(1+Data!P6977/(100*360))</f>
        <v>1088.718151507896</v>
      </c>
      <c r="I6977" s="28">
        <f>I6976*(1+Data!Q6977/(100*360))</f>
        <v>1500.4556154401821</v>
      </c>
    </row>
    <row r="6978" spans="1:9" x14ac:dyDescent="0.45">
      <c r="A6978" s="7">
        <v>42767</v>
      </c>
      <c r="B6978" s="13">
        <v>433.53</v>
      </c>
      <c r="C6978" s="13">
        <v>99.641000000000005</v>
      </c>
      <c r="D6978" s="13">
        <v>11.81</v>
      </c>
      <c r="E6978" s="13">
        <v>435.61</v>
      </c>
      <c r="F6978" s="28">
        <f>F6977*(1+Data!N6978/(100*360))</f>
        <v>1389.6279356474777</v>
      </c>
      <c r="G6978" s="28">
        <f>G6977*(1+Data!O6978/(100*360))</f>
        <v>1828.9048573592338</v>
      </c>
      <c r="H6978" s="28">
        <f>H6977*(1+Data!P6978/(100*360))</f>
        <v>1088.7461301402102</v>
      </c>
      <c r="I6978" s="28">
        <f>I6977*(1+Data!Q6978/(100*360))</f>
        <v>1500.4915240362877</v>
      </c>
    </row>
    <row r="6979" spans="1:9" x14ac:dyDescent="0.45">
      <c r="A6979" s="7">
        <v>42768</v>
      </c>
      <c r="B6979" s="13">
        <v>434.02</v>
      </c>
      <c r="C6979" s="13">
        <v>99.79</v>
      </c>
      <c r="D6979" s="13">
        <v>11.93</v>
      </c>
      <c r="E6979" s="13">
        <v>435.04</v>
      </c>
      <c r="F6979" s="28">
        <f>F6978*(1+Data!N6979/(100*360))</f>
        <v>1389.7074532460174</v>
      </c>
      <c r="G6979" s="28">
        <f>G6978*(1+Data!O6979/(100*360))</f>
        <v>1828.9947327920991</v>
      </c>
      <c r="H6979" s="28">
        <f>H6978*(1+Data!P6979/(100*360))</f>
        <v>1088.7737671172104</v>
      </c>
      <c r="I6979" s="28">
        <f>I6978*(1+Data!Q6979/(100*360))</f>
        <v>1500.5270040126616</v>
      </c>
    </row>
    <row r="6980" spans="1:9" x14ac:dyDescent="0.45">
      <c r="A6980" s="7">
        <v>42769</v>
      </c>
      <c r="B6980" s="13">
        <v>436.45</v>
      </c>
      <c r="C6980" s="13">
        <v>99.867999999999995</v>
      </c>
      <c r="D6980" s="13">
        <v>10.97</v>
      </c>
      <c r="E6980" s="13">
        <v>432.95</v>
      </c>
      <c r="F6980" s="28">
        <f>F6979*(1+Data!N6980/(100*360))</f>
        <v>1389.7865855045843</v>
      </c>
      <c r="G6980" s="28">
        <f>G6979*(1+Data!O6980/(100*360))</f>
        <v>1829.0838403993725</v>
      </c>
      <c r="H6980" s="28">
        <f>H6979*(1+Data!P6980/(100*360))</f>
        <v>1088.8010624195888</v>
      </c>
      <c r="I6980" s="28">
        <f>I6979*(1+Data!Q6980/(100*360))</f>
        <v>1500.5620553387357</v>
      </c>
    </row>
    <row r="6981" spans="1:9" x14ac:dyDescent="0.45">
      <c r="A6981" s="7">
        <v>42770</v>
      </c>
      <c r="B6981" s="13">
        <v>436.45</v>
      </c>
      <c r="C6981" s="13">
        <v>99.867999999999995</v>
      </c>
      <c r="D6981" s="13">
        <v>10.97</v>
      </c>
      <c r="E6981" s="13">
        <v>432.95</v>
      </c>
      <c r="F6981" s="28">
        <f>F6980*(1+Data!N6981/(100*360))</f>
        <v>1389.865722269074</v>
      </c>
      <c r="G6981" s="28">
        <f>G6980*(1+Data!O6981/(100*360))</f>
        <v>1829.1729523479191</v>
      </c>
      <c r="H6981" s="28">
        <f>H6980*(1+Data!P6981/(100*360))</f>
        <v>1088.828358406254</v>
      </c>
      <c r="I6981" s="28">
        <f>I6980*(1+Data!Q6981/(100*360))</f>
        <v>1500.5971074835859</v>
      </c>
    </row>
    <row r="6982" spans="1:9" x14ac:dyDescent="0.45">
      <c r="A6982" s="7">
        <v>42771</v>
      </c>
      <c r="B6982" s="13">
        <v>436.45</v>
      </c>
      <c r="C6982" s="13">
        <v>99.867999999999995</v>
      </c>
      <c r="D6982" s="13">
        <v>10.97</v>
      </c>
      <c r="E6982" s="13">
        <v>432.95</v>
      </c>
      <c r="F6982" s="28">
        <f>F6981*(1+Data!N6982/(100*360))</f>
        <v>1389.944863539743</v>
      </c>
      <c r="G6982" s="28">
        <f>G6981*(1+Data!O6982/(100*360))</f>
        <v>1829.2620686379505</v>
      </c>
      <c r="H6982" s="28">
        <f>H6981*(1+Data!P6982/(100*360))</f>
        <v>1088.8556550772232</v>
      </c>
      <c r="I6982" s="28">
        <f>I6981*(1+Data!Q6982/(100*360))</f>
        <v>1500.6321604472312</v>
      </c>
    </row>
    <row r="6983" spans="1:9" x14ac:dyDescent="0.45">
      <c r="A6983" s="7">
        <v>42772</v>
      </c>
      <c r="B6983" s="13">
        <v>435.09</v>
      </c>
      <c r="C6983" s="13">
        <v>99.906999999999996</v>
      </c>
      <c r="D6983" s="13">
        <v>11.37</v>
      </c>
      <c r="E6983" s="13">
        <v>432.75</v>
      </c>
      <c r="F6983" s="28">
        <f>F6982*(1+Data!N6983/(100*360))</f>
        <v>1390.0229475534104</v>
      </c>
      <c r="G6983" s="28">
        <f>G6982*(1+Data!O6983/(100*360))</f>
        <v>1829.349608990502</v>
      </c>
      <c r="H6983" s="28">
        <f>H6982*(1+Data!P6983/(100*360))</f>
        <v>1088.8823317628337</v>
      </c>
      <c r="I6983" s="28">
        <f>I6982*(1+Data!Q6983/(100*360))</f>
        <v>1500.6663593610963</v>
      </c>
    </row>
    <row r="6984" spans="1:9" x14ac:dyDescent="0.45">
      <c r="A6984" s="7">
        <v>42773</v>
      </c>
      <c r="B6984" s="13">
        <v>434.73</v>
      </c>
      <c r="C6984" s="13">
        <v>100.26</v>
      </c>
      <c r="D6984" s="13">
        <v>11.29</v>
      </c>
      <c r="E6984" s="13">
        <v>432.69</v>
      </c>
      <c r="F6984" s="28">
        <f>F6983*(1+Data!N6984/(100*360))</f>
        <v>1390.0991362556358</v>
      </c>
      <c r="G6984" s="28">
        <f>G6983*(1+Data!O6984/(100*360))</f>
        <v>1829.4375194022673</v>
      </c>
      <c r="H6984" s="28">
        <f>H6983*(1+Data!P6984/(100*360))</f>
        <v>1088.9090091020162</v>
      </c>
      <c r="I6984" s="28">
        <f>I6983*(1+Data!Q6984/(100*360))</f>
        <v>1500.7005590543436</v>
      </c>
    </row>
    <row r="6985" spans="1:9" x14ac:dyDescent="0.45">
      <c r="A6985" s="7">
        <v>42774</v>
      </c>
      <c r="B6985" s="13">
        <v>435.89</v>
      </c>
      <c r="C6985" s="13">
        <v>100.28</v>
      </c>
      <c r="D6985" s="13">
        <v>11.45</v>
      </c>
      <c r="E6985" s="13">
        <v>434.34</v>
      </c>
      <c r="F6985" s="28">
        <f>F6984*(1+Data!N6985/(100*360))</f>
        <v>1390.173653292112</v>
      </c>
      <c r="G6985" s="28">
        <f>G6984*(1+Data!O6985/(100*360))</f>
        <v>1829.522755945359</v>
      </c>
      <c r="H6985" s="28">
        <f>H6984*(1+Data!P6985/(100*360))</f>
        <v>1088.9355296489093</v>
      </c>
      <c r="I6985" s="28">
        <f>I6984*(1+Data!Q6985/(100*360))</f>
        <v>1500.73454267239</v>
      </c>
    </row>
    <row r="6986" spans="1:9" x14ac:dyDescent="0.45">
      <c r="A6986" s="7">
        <v>42775</v>
      </c>
      <c r="B6986" s="13">
        <v>437.23</v>
      </c>
      <c r="C6986" s="13">
        <v>100.65</v>
      </c>
      <c r="D6986" s="13">
        <v>10.88</v>
      </c>
      <c r="E6986" s="13">
        <v>433.83</v>
      </c>
      <c r="F6986" s="28">
        <f>F6985*(1+Data!N6986/(100*360))</f>
        <v>1390.2493096315991</v>
      </c>
      <c r="G6986" s="28">
        <f>G6985*(1+Data!O6986/(100*360))</f>
        <v>1829.6109897622721</v>
      </c>
      <c r="H6986" s="28">
        <f>H6985*(1+Data!P6986/(100*360))</f>
        <v>1088.9623627132592</v>
      </c>
      <c r="I6986" s="28">
        <f>I6985*(1+Data!Q6986/(100*360))</f>
        <v>1500.7689566086483</v>
      </c>
    </row>
    <row r="6987" spans="1:9" x14ac:dyDescent="0.45">
      <c r="A6987" s="7">
        <v>42776</v>
      </c>
      <c r="B6987" s="13">
        <v>439.01</v>
      </c>
      <c r="C6987" s="13">
        <v>100.8</v>
      </c>
      <c r="D6987" s="13">
        <v>10.85</v>
      </c>
      <c r="E6987" s="13">
        <v>433.64</v>
      </c>
      <c r="F6987" s="28">
        <f>F6986*(1+Data!N6987/(100*360))</f>
        <v>1390.3256343186979</v>
      </c>
      <c r="G6987" s="28">
        <f>G6986*(1+Data!O6987/(100*360))</f>
        <v>1829.7002036270339</v>
      </c>
      <c r="H6987" s="28">
        <f>H6986*(1+Data!P6987/(100*360))</f>
        <v>1088.9893508644554</v>
      </c>
      <c r="I6987" s="28">
        <f>I6986*(1+Data!Q6987/(100*360))</f>
        <v>1500.8035840280791</v>
      </c>
    </row>
    <row r="6988" spans="1:9" x14ac:dyDescent="0.45">
      <c r="A6988" s="7">
        <v>42777</v>
      </c>
      <c r="B6988" s="13">
        <v>439.01</v>
      </c>
      <c r="C6988" s="13">
        <v>100.8</v>
      </c>
      <c r="D6988" s="13">
        <v>10.85</v>
      </c>
      <c r="E6988" s="13">
        <v>433.64</v>
      </c>
      <c r="F6988" s="28">
        <f>F6987*(1+Data!N6988/(100*360))</f>
        <v>1390.4019631960221</v>
      </c>
      <c r="G6988" s="28">
        <f>G6987*(1+Data!O6988/(100*360))</f>
        <v>1829.7894218419628</v>
      </c>
      <c r="H6988" s="28">
        <f>H6987*(1+Data!P6988/(100*360))</f>
        <v>1089.0163396845089</v>
      </c>
      <c r="I6988" s="28">
        <f>I6987*(1+Data!Q6988/(100*360))</f>
        <v>1500.8382122464725</v>
      </c>
    </row>
    <row r="6989" spans="1:9" x14ac:dyDescent="0.45">
      <c r="A6989" s="7">
        <v>42778</v>
      </c>
      <c r="B6989" s="13">
        <v>439.01</v>
      </c>
      <c r="C6989" s="13">
        <v>100.8</v>
      </c>
      <c r="D6989" s="13">
        <v>10.85</v>
      </c>
      <c r="E6989" s="13">
        <v>433.64</v>
      </c>
      <c r="F6989" s="28">
        <f>F6988*(1+Data!N6989/(100*360))</f>
        <v>1390.4782962638017</v>
      </c>
      <c r="G6989" s="28">
        <f>G6988*(1+Data!O6989/(100*360))</f>
        <v>1829.8786444072712</v>
      </c>
      <c r="H6989" s="28">
        <f>H6988*(1+Data!P6989/(100*360))</f>
        <v>1089.0433291734362</v>
      </c>
      <c r="I6989" s="28">
        <f>I6988*(1+Data!Q6989/(100*360))</f>
        <v>1500.8728412638468</v>
      </c>
    </row>
    <row r="6990" spans="1:9" x14ac:dyDescent="0.45">
      <c r="A6990" s="7">
        <v>42779</v>
      </c>
      <c r="B6990" s="13">
        <v>441.14</v>
      </c>
      <c r="C6990" s="13">
        <v>100.96</v>
      </c>
      <c r="D6990" s="13">
        <v>11.07</v>
      </c>
      <c r="E6990" s="13">
        <v>434.57</v>
      </c>
      <c r="F6990" s="28">
        <f>F6989*(1+Data!N6990/(100*360))</f>
        <v>1390.5543090773308</v>
      </c>
      <c r="G6990" s="28">
        <f>G6989*(1+Data!O6990/(100*360))</f>
        <v>1829.9688370924557</v>
      </c>
      <c r="H6990" s="28">
        <f>H6989*(1+Data!P6990/(100*360))</f>
        <v>1089.0706587608538</v>
      </c>
      <c r="I6990" s="28">
        <f>I6989*(1+Data!Q6990/(100*360))</f>
        <v>1500.9078964976927</v>
      </c>
    </row>
    <row r="6991" spans="1:9" x14ac:dyDescent="0.45">
      <c r="A6991" s="7">
        <v>42780</v>
      </c>
      <c r="B6991" s="13">
        <v>441.14</v>
      </c>
      <c r="C6991" s="13">
        <v>101.25</v>
      </c>
      <c r="D6991" s="13">
        <v>10.74</v>
      </c>
      <c r="E6991" s="13">
        <v>435.07</v>
      </c>
      <c r="F6991" s="28">
        <f>F6990*(1+Data!N6991/(100*360))</f>
        <v>1390.6306620968519</v>
      </c>
      <c r="G6991" s="28">
        <f>G6990*(1+Data!O6991/(100*360))</f>
        <v>1830.0614741815868</v>
      </c>
      <c r="H6991" s="28">
        <f>H6990*(1+Data!P6991/(100*360))</f>
        <v>1089.0986709590775</v>
      </c>
      <c r="I6991" s="28">
        <f>I6990*(1+Data!Q6991/(100*360))</f>
        <v>1500.943807575982</v>
      </c>
    </row>
    <row r="6992" spans="1:9" x14ac:dyDescent="0.45">
      <c r="A6992" s="7">
        <v>42781</v>
      </c>
      <c r="B6992" s="13">
        <v>443.67</v>
      </c>
      <c r="C6992" s="13">
        <v>101.18</v>
      </c>
      <c r="D6992" s="13">
        <v>11.97</v>
      </c>
      <c r="E6992" s="13">
        <v>436.88</v>
      </c>
      <c r="F6992" s="28">
        <f>F6991*(1+Data!N6992/(100*360))</f>
        <v>1390.7093215751083</v>
      </c>
      <c r="G6992" s="28">
        <f>G6991*(1+Data!O6992/(100*360))</f>
        <v>1830.1558799361339</v>
      </c>
      <c r="H6992" s="28">
        <f>H6991*(1+Data!P6992/(100*360))</f>
        <v>1089.1268383274144</v>
      </c>
      <c r="I6992" s="28">
        <f>I6991*(1+Data!Q6992/(100*360))</f>
        <v>1500.9799322322817</v>
      </c>
    </row>
    <row r="6993" spans="1:9" x14ac:dyDescent="0.45">
      <c r="A6993" s="7">
        <v>42782</v>
      </c>
      <c r="B6993" s="13">
        <v>444.52</v>
      </c>
      <c r="C6993" s="13">
        <v>100.44</v>
      </c>
      <c r="D6993" s="13">
        <v>11.76</v>
      </c>
      <c r="E6993" s="13">
        <v>434.9</v>
      </c>
      <c r="F6993" s="28">
        <f>F6992*(1+Data!N6993/(100*360))</f>
        <v>1390.7874601235735</v>
      </c>
      <c r="G6993" s="28">
        <f>G6992*(1+Data!O6993/(100*360))</f>
        <v>1830.2482621379399</v>
      </c>
      <c r="H6993" s="28">
        <f>H6992*(1+Data!P6993/(100*360))</f>
        <v>1089.1541377907363</v>
      </c>
      <c r="I6993" s="28">
        <f>I6992*(1+Data!Q6993/(100*360))</f>
        <v>1501.0147772434916</v>
      </c>
    </row>
    <row r="6994" spans="1:9" x14ac:dyDescent="0.45">
      <c r="A6994" s="7">
        <v>42783</v>
      </c>
      <c r="B6994" s="13">
        <v>444.17</v>
      </c>
      <c r="C6994" s="13">
        <v>100.95</v>
      </c>
      <c r="D6994" s="13">
        <v>11.49</v>
      </c>
      <c r="E6994" s="13">
        <v>432.94</v>
      </c>
      <c r="F6994" s="28">
        <f>F6993*(1+Data!N6994/(100*360))</f>
        <v>1390.8647376834758</v>
      </c>
      <c r="G6994" s="28">
        <f>G6993*(1+Data!O6994/(100*360))</f>
        <v>1830.3395762741518</v>
      </c>
      <c r="H6994" s="28">
        <f>H6993*(1+Data!P6994/(100*360))</f>
        <v>1089.1815265913847</v>
      </c>
      <c r="I6994" s="28">
        <f>I6993*(1+Data!Q6994/(100*360))</f>
        <v>1501.049618892469</v>
      </c>
    </row>
    <row r="6995" spans="1:9" x14ac:dyDescent="0.45">
      <c r="A6995" s="7">
        <v>42784</v>
      </c>
      <c r="B6995" s="13">
        <v>444.17</v>
      </c>
      <c r="C6995" s="13">
        <v>100.95</v>
      </c>
      <c r="D6995" s="13">
        <v>11.49</v>
      </c>
      <c r="E6995" s="13">
        <v>432.94</v>
      </c>
      <c r="F6995" s="28">
        <f>F6994*(1+Data!N6995/(100*360))</f>
        <v>1390.9420195372199</v>
      </c>
      <c r="G6995" s="28">
        <f>G6994*(1+Data!O6995/(100*360))</f>
        <v>1830.4308949661781</v>
      </c>
      <c r="H6995" s="28">
        <f>H6994*(1+Data!P6995/(100*360))</f>
        <v>1089.2089160807752</v>
      </c>
      <c r="I6995" s="28">
        <f>I6994*(1+Data!Q6995/(100*360))</f>
        <v>1501.0844613501929</v>
      </c>
    </row>
    <row r="6996" spans="1:9" x14ac:dyDescent="0.45">
      <c r="A6996" s="7">
        <v>42785</v>
      </c>
      <c r="B6996" s="13">
        <v>444.17</v>
      </c>
      <c r="C6996" s="13">
        <v>100.95</v>
      </c>
      <c r="D6996" s="13">
        <v>11.49</v>
      </c>
      <c r="E6996" s="13">
        <v>432.94</v>
      </c>
      <c r="F6996" s="28">
        <f>F6995*(1+Data!N6996/(100*360))</f>
        <v>1391.0193056850444</v>
      </c>
      <c r="G6996" s="28">
        <f>G6995*(1+Data!O6996/(100*360))</f>
        <v>1830.5222182142461</v>
      </c>
      <c r="H6996" s="28">
        <f>H6995*(1+Data!P6996/(100*360))</f>
        <v>1089.2363062589252</v>
      </c>
      <c r="I6996" s="28">
        <f>I6995*(1+Data!Q6996/(100*360))</f>
        <v>1501.119304616682</v>
      </c>
    </row>
    <row r="6997" spans="1:9" x14ac:dyDescent="0.45">
      <c r="A6997" s="7">
        <v>42786</v>
      </c>
      <c r="B6997" s="13">
        <v>444.46</v>
      </c>
      <c r="C6997" s="13">
        <v>100.95</v>
      </c>
      <c r="D6997" s="13">
        <v>11.49</v>
      </c>
      <c r="E6997" s="13">
        <v>432.94</v>
      </c>
      <c r="F6997" s="28">
        <f>F6996*(1+Data!N6997/(100*360))</f>
        <v>1391.0965961271877</v>
      </c>
      <c r="G6997" s="28">
        <f>G6996*(1+Data!O6997/(100*360))</f>
        <v>1830.6142528035507</v>
      </c>
      <c r="H6997" s="28">
        <f>H6996*(1+Data!P6997/(100*360))</f>
        <v>1089.2636971258521</v>
      </c>
      <c r="I6997" s="28">
        <f>I6996*(1+Data!Q6997/(100*360))</f>
        <v>1501.1541486919552</v>
      </c>
    </row>
    <row r="6998" spans="1:9" x14ac:dyDescent="0.45">
      <c r="A6998" s="7">
        <v>42787</v>
      </c>
      <c r="B6998" s="13">
        <v>445.92</v>
      </c>
      <c r="C6998" s="13">
        <v>101.37</v>
      </c>
      <c r="D6998" s="13">
        <v>11.57</v>
      </c>
      <c r="E6998" s="13">
        <v>433.41</v>
      </c>
      <c r="F6998" s="28">
        <f>F6997*(1+Data!N6998/(100*360))</f>
        <v>1391.1747332501609</v>
      </c>
      <c r="G6998" s="28">
        <f>G6997*(1+Data!O6998/(100*360))</f>
        <v>1830.7079649981754</v>
      </c>
      <c r="H6998" s="28">
        <f>H6997*(1+Data!P6998/(100*360))</f>
        <v>1089.2911498119088</v>
      </c>
      <c r="I6998" s="28">
        <f>I6997*(1+Data!Q6998/(100*360))</f>
        <v>1501.1889935760314</v>
      </c>
    </row>
    <row r="6999" spans="1:9" x14ac:dyDescent="0.45">
      <c r="A6999" s="7">
        <v>42788</v>
      </c>
      <c r="B6999" s="13">
        <v>446.04</v>
      </c>
      <c r="C6999" s="13">
        <v>101.22</v>
      </c>
      <c r="D6999" s="13">
        <v>11.74</v>
      </c>
      <c r="E6999" s="13">
        <v>433.27</v>
      </c>
      <c r="F6999" s="28">
        <f>F6998*(1+Data!N6999/(100*360))</f>
        <v>1391.2529713714093</v>
      </c>
      <c r="G6999" s="28">
        <f>G6998*(1+Data!O6999/(100*360))</f>
        <v>1830.8002835326104</v>
      </c>
      <c r="H6999" s="28">
        <f>H6998*(1+Data!P6999/(100*360))</f>
        <v>1089.3186031898547</v>
      </c>
      <c r="I6999" s="28">
        <f>I6998*(1+Data!Q6999/(100*360))</f>
        <v>1501.2238392689292</v>
      </c>
    </row>
    <row r="7000" spans="1:9" x14ac:dyDescent="0.45">
      <c r="A7000" s="7">
        <v>42789</v>
      </c>
      <c r="B7000" s="13">
        <v>446.75</v>
      </c>
      <c r="C7000" s="13">
        <v>101.05</v>
      </c>
      <c r="D7000" s="13">
        <v>11.71</v>
      </c>
      <c r="E7000" s="13">
        <v>431.95</v>
      </c>
      <c r="F7000" s="28">
        <f>F6999*(1+Data!N7000/(100*360))</f>
        <v>1391.3312718615564</v>
      </c>
      <c r="G7000" s="28">
        <f>G6999*(1+Data!O7000/(100*360))</f>
        <v>1830.8901707409755</v>
      </c>
      <c r="H7000" s="28">
        <f>H6999*(1+Data!P7000/(100*360))</f>
        <v>1089.3455907555965</v>
      </c>
      <c r="I7000" s="28">
        <f>I6999*(1+Data!Q7000/(100*360))</f>
        <v>1501.2580433234905</v>
      </c>
    </row>
    <row r="7001" spans="1:9" x14ac:dyDescent="0.45">
      <c r="A7001" s="7">
        <v>42790</v>
      </c>
      <c r="B7001" s="13">
        <v>445.32</v>
      </c>
      <c r="C7001" s="13">
        <v>101.09</v>
      </c>
      <c r="D7001" s="13">
        <v>11.47</v>
      </c>
      <c r="E7001" s="13">
        <v>431.92</v>
      </c>
      <c r="F7001" s="28">
        <f>F7000*(1+Data!N7001/(100*360))</f>
        <v>1391.4088579040083</v>
      </c>
      <c r="G7001" s="28">
        <f>G7000*(1+Data!O7001/(100*360))</f>
        <v>1830.9790757161832</v>
      </c>
      <c r="H7001" s="28">
        <f>H7000*(1+Data!P7001/(100*360))</f>
        <v>1089.3724825900615</v>
      </c>
      <c r="I7001" s="28">
        <f>I7000*(1+Data!Q7001/(100*360))</f>
        <v>1501.2920312222025</v>
      </c>
    </row>
    <row r="7002" spans="1:9" x14ac:dyDescent="0.45">
      <c r="A7002" s="7">
        <v>42791</v>
      </c>
      <c r="B7002" s="13">
        <v>445.32</v>
      </c>
      <c r="C7002" s="13">
        <v>101.09</v>
      </c>
      <c r="D7002" s="13">
        <v>11.47</v>
      </c>
      <c r="E7002" s="13">
        <v>431.92</v>
      </c>
      <c r="F7002" s="28">
        <f>F7001*(1+Data!N7002/(100*360))</f>
        <v>1391.4864482729595</v>
      </c>
      <c r="G7002" s="28">
        <f>G7001*(1+Data!O7002/(100*360))</f>
        <v>1831.0679850084682</v>
      </c>
      <c r="H7002" s="28">
        <f>H7001*(1+Data!P7002/(100*360))</f>
        <v>1089.3993750883844</v>
      </c>
      <c r="I7002" s="28">
        <f>I7001*(1+Data!Q7002/(100*360))</f>
        <v>1501.3260198903872</v>
      </c>
    </row>
    <row r="7003" spans="1:9" x14ac:dyDescent="0.45">
      <c r="A7003" s="7">
        <v>42792</v>
      </c>
      <c r="B7003" s="13">
        <v>445.32</v>
      </c>
      <c r="C7003" s="13">
        <v>101.09</v>
      </c>
      <c r="D7003" s="13">
        <v>11.47</v>
      </c>
      <c r="E7003" s="13">
        <v>431.92</v>
      </c>
      <c r="F7003" s="28">
        <f>F7002*(1+Data!N7003/(100*360))</f>
        <v>1391.5640429686514</v>
      </c>
      <c r="G7003" s="28">
        <f>G7002*(1+Data!O7003/(100*360))</f>
        <v>1831.1568986180403</v>
      </c>
      <c r="H7003" s="28">
        <f>H7002*(1+Data!P7003/(100*360))</f>
        <v>1089.4262682505816</v>
      </c>
      <c r="I7003" s="28">
        <f>I7002*(1+Data!Q7003/(100*360))</f>
        <v>1501.3600093280622</v>
      </c>
    </row>
    <row r="7004" spans="1:9" x14ac:dyDescent="0.45">
      <c r="A7004" s="7">
        <v>42793</v>
      </c>
      <c r="B7004" s="13">
        <v>445.32</v>
      </c>
      <c r="C7004" s="13">
        <v>101.13</v>
      </c>
      <c r="D7004" s="13">
        <v>12.09</v>
      </c>
      <c r="E7004" s="13">
        <v>431.02</v>
      </c>
      <c r="F7004" s="28">
        <f>F7003*(1+Data!N7004/(100*360))</f>
        <v>1391.642074922361</v>
      </c>
      <c r="G7004" s="28">
        <f>G7003*(1+Data!O7004/(100*360))</f>
        <v>1831.2475764903506</v>
      </c>
      <c r="H7004" s="28">
        <f>H7003*(1+Data!P7004/(100*360))</f>
        <v>1089.4531620766697</v>
      </c>
      <c r="I7004" s="28">
        <f>I7003*(1+Data!Q7004/(100*360))</f>
        <v>1501.393999535245</v>
      </c>
    </row>
    <row r="7005" spans="1:9" x14ac:dyDescent="0.45">
      <c r="A7005" s="7">
        <v>42794</v>
      </c>
      <c r="B7005" s="13">
        <v>444.5</v>
      </c>
      <c r="C7005" s="13">
        <v>101.12</v>
      </c>
      <c r="D7005" s="13">
        <v>12.92</v>
      </c>
      <c r="E7005" s="13">
        <v>432.61</v>
      </c>
      <c r="F7005" s="28">
        <f>F7004*(1+Data!N7005/(100*360))</f>
        <v>1391.7193999679851</v>
      </c>
      <c r="G7005" s="28">
        <f>G7004*(1+Data!O7005/(100*360))</f>
        <v>1831.3437424221106</v>
      </c>
      <c r="H7005" s="28">
        <f>H7004*(1+Data!P7005/(100*360))</f>
        <v>1089.4814838305776</v>
      </c>
      <c r="I7005" s="28">
        <f>I7004*(1+Data!Q7005/(100*360))</f>
        <v>1501.4299138997353</v>
      </c>
    </row>
    <row r="7006" spans="1:9" x14ac:dyDescent="0.45">
      <c r="A7006" s="7">
        <v>42795</v>
      </c>
      <c r="B7006" s="13">
        <v>448.41</v>
      </c>
      <c r="C7006" s="13">
        <v>101.78</v>
      </c>
      <c r="D7006" s="13">
        <v>12.54</v>
      </c>
      <c r="E7006" s="13">
        <v>435.59</v>
      </c>
      <c r="F7006" s="28">
        <f>F7005*(1+Data!N7006/(100*360))</f>
        <v>1391.7977383066543</v>
      </c>
      <c r="G7006" s="28">
        <f>G7005*(1+Data!O7006/(100*360))</f>
        <v>1831.4395980058287</v>
      </c>
      <c r="H7006" s="28">
        <f>H7005*(1+Data!P7006/(100*360))</f>
        <v>1089.512617967182</v>
      </c>
      <c r="I7006" s="28">
        <f>I7005*(1+Data!Q7006/(100*360))</f>
        <v>1501.4697010247489</v>
      </c>
    </row>
    <row r="7007" spans="1:9" x14ac:dyDescent="0.45">
      <c r="A7007" s="7">
        <v>42796</v>
      </c>
      <c r="B7007" s="13">
        <v>446.69</v>
      </c>
      <c r="C7007" s="13">
        <v>102.2</v>
      </c>
      <c r="D7007" s="13">
        <v>11.81</v>
      </c>
      <c r="E7007" s="13">
        <v>433.97</v>
      </c>
      <c r="F7007" s="28">
        <f>F7006*(1+Data!N7007/(100*360))</f>
        <v>1391.875620988427</v>
      </c>
      <c r="G7007" s="28">
        <f>G7006*(1+Data!O7007/(100*360))</f>
        <v>1831.5375393256643</v>
      </c>
      <c r="H7007" s="28">
        <f>H7006*(1+Data!P7007/(100*360))</f>
        <v>1089.5451558270208</v>
      </c>
      <c r="I7007" s="28">
        <f>I7006*(1+Data!Q7007/(100*360))</f>
        <v>1501.5114210336985</v>
      </c>
    </row>
    <row r="7008" spans="1:9" x14ac:dyDescent="0.45">
      <c r="A7008" s="7">
        <v>42797</v>
      </c>
      <c r="B7008" s="13">
        <v>446.45</v>
      </c>
      <c r="C7008" s="13">
        <v>101.54</v>
      </c>
      <c r="D7008" s="13">
        <v>10.96</v>
      </c>
      <c r="E7008" s="13">
        <v>434.42</v>
      </c>
      <c r="F7008" s="28">
        <f>F7007*(1+Data!N7008/(100*360))</f>
        <v>1391.9550352252465</v>
      </c>
      <c r="G7008" s="28">
        <f>G7007*(1+Data!O7008/(100*360))</f>
        <v>1831.6353485178688</v>
      </c>
      <c r="H7008" s="28">
        <f>H7007*(1+Data!P7008/(100*360))</f>
        <v>1089.5776610035141</v>
      </c>
      <c r="I7008" s="28">
        <f>I7007*(1+Data!Q7008/(100*360))</f>
        <v>1501.553138029351</v>
      </c>
    </row>
    <row r="7009" spans="1:9" x14ac:dyDescent="0.45">
      <c r="A7009" s="7">
        <v>42798</v>
      </c>
      <c r="B7009" s="13">
        <v>446.45</v>
      </c>
      <c r="C7009" s="13">
        <v>101.54</v>
      </c>
      <c r="D7009" s="13">
        <v>10.96</v>
      </c>
      <c r="E7009" s="13">
        <v>434.42</v>
      </c>
      <c r="F7009" s="28">
        <f>F7008*(1+Data!N7009/(100*360))</f>
        <v>1392.0344539930895</v>
      </c>
      <c r="G7009" s="28">
        <f>G7008*(1+Data!O7009/(100*360))</f>
        <v>1831.7331629333557</v>
      </c>
      <c r="H7009" s="28">
        <f>H7008*(1+Data!P7009/(100*360))</f>
        <v>1089.6101671497574</v>
      </c>
      <c r="I7009" s="28">
        <f>I7008*(1+Data!Q7009/(100*360))</f>
        <v>1501.5948561840407</v>
      </c>
    </row>
    <row r="7010" spans="1:9" x14ac:dyDescent="0.45">
      <c r="A7010" s="7">
        <v>42799</v>
      </c>
      <c r="B7010" s="13">
        <v>446.45</v>
      </c>
      <c r="C7010" s="13">
        <v>101.54</v>
      </c>
      <c r="D7010" s="13">
        <v>10.96</v>
      </c>
      <c r="E7010" s="13">
        <v>434.42</v>
      </c>
      <c r="F7010" s="28">
        <f>F7009*(1+Data!N7010/(100*360))</f>
        <v>1392.1138772922145</v>
      </c>
      <c r="G7010" s="28">
        <f>G7009*(1+Data!O7010/(100*360))</f>
        <v>1831.8309825724043</v>
      </c>
      <c r="H7010" s="28">
        <f>H7009*(1+Data!P7010/(100*360))</f>
        <v>1089.6426742657798</v>
      </c>
      <c r="I7010" s="28">
        <f>I7009*(1+Data!Q7010/(100*360))</f>
        <v>1501.6365754977999</v>
      </c>
    </row>
    <row r="7011" spans="1:9" x14ac:dyDescent="0.45">
      <c r="A7011" s="7">
        <v>42800</v>
      </c>
      <c r="B7011" s="13">
        <v>445.91</v>
      </c>
      <c r="C7011" s="13">
        <v>101.64</v>
      </c>
      <c r="D7011" s="13">
        <v>11.24</v>
      </c>
      <c r="E7011" s="13">
        <v>433.73</v>
      </c>
      <c r="F7011" s="28">
        <f>F7010*(1+Data!N7011/(100*360))</f>
        <v>1392.1929493604448</v>
      </c>
      <c r="G7011" s="28">
        <f>G7010*(1+Data!O7011/(100*360))</f>
        <v>1831.9281103218357</v>
      </c>
      <c r="H7011" s="28">
        <f>H7010*(1+Data!P7011/(100*360))</f>
        <v>1089.6752786654831</v>
      </c>
      <c r="I7011" s="28">
        <f>I7010*(1+Data!Q7011/(100*360))</f>
        <v>1501.6785129605175</v>
      </c>
    </row>
    <row r="7012" spans="1:9" x14ac:dyDescent="0.45">
      <c r="A7012" s="7">
        <v>42801</v>
      </c>
      <c r="B7012" s="13">
        <v>444.91</v>
      </c>
      <c r="C7012" s="13">
        <v>101.81</v>
      </c>
      <c r="D7012" s="13">
        <v>11.45</v>
      </c>
      <c r="E7012" s="13">
        <v>432.65</v>
      </c>
      <c r="F7012" s="28">
        <f>F7011*(1+Data!N7012/(100*360))</f>
        <v>1392.2723159601662</v>
      </c>
      <c r="G7012" s="28">
        <f>G7011*(1+Data!O7012/(100*360))</f>
        <v>1832.0263576441303</v>
      </c>
      <c r="H7012" s="28">
        <f>H7011*(1+Data!P7012/(100*360))</f>
        <v>1089.7088173544953</v>
      </c>
      <c r="I7012" s="28">
        <f>I7011*(1+Data!Q7012/(100*360))</f>
        <v>1501.7208937987259</v>
      </c>
    </row>
    <row r="7013" spans="1:9" x14ac:dyDescent="0.45">
      <c r="A7013" s="7">
        <v>42802</v>
      </c>
      <c r="B7013" s="13">
        <v>443.57</v>
      </c>
      <c r="C7013" s="13">
        <v>102.07</v>
      </c>
      <c r="D7013" s="13">
        <v>11.86</v>
      </c>
      <c r="E7013" s="13">
        <v>431.68</v>
      </c>
      <c r="F7013" s="28">
        <f>F7012*(1+Data!N7013/(100*360))</f>
        <v>1392.3506467476313</v>
      </c>
      <c r="G7013" s="28">
        <f>G7012*(1+Data!O7013/(100*360))</f>
        <v>1832.1265033293862</v>
      </c>
      <c r="H7013" s="28">
        <f>H7012*(1+Data!P7013/(100*360))</f>
        <v>1089.742978293966</v>
      </c>
      <c r="I7013" s="28">
        <f>I7012*(1+Data!Q7013/(100*360))</f>
        <v>1501.7641311507032</v>
      </c>
    </row>
    <row r="7014" spans="1:9" x14ac:dyDescent="0.45">
      <c r="A7014" s="7">
        <v>42803</v>
      </c>
      <c r="B7014" s="13">
        <v>443.21</v>
      </c>
      <c r="C7014" s="13">
        <v>101.85</v>
      </c>
      <c r="D7014" s="13">
        <v>12.3</v>
      </c>
      <c r="E7014" s="13">
        <v>433.16</v>
      </c>
      <c r="F7014" s="28">
        <f>F7013*(1+Data!N7014/(100*360))</f>
        <v>1392.4288427070092</v>
      </c>
      <c r="G7014" s="28">
        <f>G7013*(1+Data!O7014/(100*360))</f>
        <v>1832.2286545604275</v>
      </c>
      <c r="H7014" s="28">
        <f>H7013*(1+Data!P7014/(100*360))</f>
        <v>1089.7776100206158</v>
      </c>
      <c r="I7014" s="28">
        <f>I7013*(1+Data!Q7014/(100*360))</f>
        <v>1501.8080164697988</v>
      </c>
    </row>
    <row r="7015" spans="1:9" x14ac:dyDescent="0.45">
      <c r="A7015" s="7">
        <v>42804</v>
      </c>
      <c r="B7015" s="13">
        <v>445.52</v>
      </c>
      <c r="C7015" s="13">
        <v>101.25</v>
      </c>
      <c r="D7015" s="13">
        <v>11.66</v>
      </c>
      <c r="E7015" s="13">
        <v>431.69</v>
      </c>
      <c r="F7015" s="28">
        <f>F7014*(1+Data!N7015/(100*360))</f>
        <v>1392.5064048614061</v>
      </c>
      <c r="G7015" s="28">
        <f>G7014*(1+Data!O7015/(100*360))</f>
        <v>1832.3297630450149</v>
      </c>
      <c r="H7015" s="28">
        <f>H7014*(1+Data!P7015/(100*360))</f>
        <v>1089.8120239610871</v>
      </c>
      <c r="I7015" s="28">
        <f>I7014*(1+Data!Q7015/(100*360))</f>
        <v>1501.8525295091913</v>
      </c>
    </row>
    <row r="7016" spans="1:9" x14ac:dyDescent="0.45">
      <c r="A7016" s="7">
        <v>42805</v>
      </c>
      <c r="B7016" s="13">
        <v>445.52</v>
      </c>
      <c r="C7016" s="13">
        <v>101.25</v>
      </c>
      <c r="D7016" s="13">
        <v>11.66</v>
      </c>
      <c r="E7016" s="13">
        <v>431.69</v>
      </c>
      <c r="F7016" s="28">
        <f>F7015*(1+Data!N7016/(100*360))</f>
        <v>1392.5839713362304</v>
      </c>
      <c r="G7016" s="28">
        <f>G7015*(1+Data!O7016/(100*360))</f>
        <v>1832.4308771091057</v>
      </c>
      <c r="H7016" s="28">
        <f>H7015*(1+Data!P7016/(100*360))</f>
        <v>1089.8464389883115</v>
      </c>
      <c r="I7016" s="28">
        <f>I7015*(1+Data!Q7016/(100*360))</f>
        <v>1501.8970438679341</v>
      </c>
    </row>
    <row r="7017" spans="1:9" x14ac:dyDescent="0.45">
      <c r="A7017" s="7">
        <v>42806</v>
      </c>
      <c r="B7017" s="13">
        <v>445.52</v>
      </c>
      <c r="C7017" s="13">
        <v>101.25</v>
      </c>
      <c r="D7017" s="13">
        <v>11.66</v>
      </c>
      <c r="E7017" s="13">
        <v>431.69</v>
      </c>
      <c r="F7017" s="28">
        <f>F7016*(1+Data!N7017/(100*360))</f>
        <v>1392.6615421317229</v>
      </c>
      <c r="G7017" s="28">
        <f>G7016*(1+Data!O7017/(100*360))</f>
        <v>1832.5319967530074</v>
      </c>
      <c r="H7017" s="28">
        <f>H7016*(1+Data!P7017/(100*360))</f>
        <v>1089.8808551023235</v>
      </c>
      <c r="I7017" s="28">
        <f>I7016*(1+Data!Q7017/(100*360))</f>
        <v>1501.9415595460662</v>
      </c>
    </row>
    <row r="7018" spans="1:9" x14ac:dyDescent="0.45">
      <c r="A7018" s="7">
        <v>42807</v>
      </c>
      <c r="B7018" s="13">
        <v>447.05</v>
      </c>
      <c r="C7018" s="13">
        <v>101.31</v>
      </c>
      <c r="D7018" s="13">
        <v>11.35</v>
      </c>
      <c r="E7018" s="13">
        <v>431.72</v>
      </c>
      <c r="F7018" s="28">
        <f>F7017*(1+Data!N7018/(100*360))</f>
        <v>1392.7387652142343</v>
      </c>
      <c r="G7018" s="28">
        <f>G7017*(1+Data!O7018/(100*360))</f>
        <v>1832.6343487553929</v>
      </c>
      <c r="H7018" s="28">
        <f>H7017*(1+Data!P7018/(100*360))</f>
        <v>1089.9158629490125</v>
      </c>
      <c r="I7018" s="28">
        <f>I7017*(1+Data!Q7018/(100*360))</f>
        <v>1501.9860885029184</v>
      </c>
    </row>
    <row r="7019" spans="1:9" x14ac:dyDescent="0.45">
      <c r="A7019" s="7">
        <v>42808</v>
      </c>
      <c r="B7019" s="13">
        <v>445.61</v>
      </c>
      <c r="C7019" s="13">
        <v>101.7</v>
      </c>
      <c r="D7019" s="13">
        <v>12.3</v>
      </c>
      <c r="E7019" s="13">
        <v>432.81</v>
      </c>
      <c r="F7019" s="28">
        <f>F7018*(1+Data!N7019/(100*360))</f>
        <v>1392.8149170749409</v>
      </c>
      <c r="G7019" s="28">
        <f>G7018*(1+Data!O7019/(100*360))</f>
        <v>1832.7361974093249</v>
      </c>
      <c r="H7019" s="28">
        <f>H7018*(1+Data!P7019/(100*360))</f>
        <v>1089.9505597459952</v>
      </c>
      <c r="I7019" s="28">
        <f>I7018*(1+Data!Q7019/(100*360))</f>
        <v>1502.0310325533192</v>
      </c>
    </row>
    <row r="7020" spans="1:9" x14ac:dyDescent="0.45">
      <c r="A7020" s="7">
        <v>42809</v>
      </c>
      <c r="B7020" s="13">
        <v>448.2</v>
      </c>
      <c r="C7020" s="13">
        <v>100.74</v>
      </c>
      <c r="D7020" s="13">
        <v>11.63</v>
      </c>
      <c r="E7020" s="13">
        <v>432.42</v>
      </c>
      <c r="F7020" s="28">
        <f>F7019*(1+Data!N7020/(100*360))</f>
        <v>1392.8929920889036</v>
      </c>
      <c r="G7020" s="28">
        <f>G7019*(1+Data!O7020/(100*360))</f>
        <v>1832.8325280602342</v>
      </c>
      <c r="H7020" s="28">
        <f>H7019*(1+Data!P7020/(100*360))</f>
        <v>1089.9842278109156</v>
      </c>
      <c r="I7020" s="28">
        <f>I7019*(1+Data!Q7020/(100*360))</f>
        <v>1502.074475316499</v>
      </c>
    </row>
    <row r="7021" spans="1:9" x14ac:dyDescent="0.45">
      <c r="A7021" s="7">
        <v>42810</v>
      </c>
      <c r="B7021" s="13">
        <v>451.36</v>
      </c>
      <c r="C7021" s="13">
        <v>100.36</v>
      </c>
      <c r="D7021" s="13">
        <v>11.21</v>
      </c>
      <c r="E7021" s="13">
        <v>433.92</v>
      </c>
      <c r="F7021" s="28">
        <f>F7020*(1+Data!N7021/(100*360))</f>
        <v>1392.9708509380141</v>
      </c>
      <c r="G7021" s="28">
        <f>G7020*(1+Data!O7021/(100*360))</f>
        <v>1832.9313482807054</v>
      </c>
      <c r="H7021" s="28">
        <f>H7020*(1+Data!P7021/(100*360))</f>
        <v>1090.0174577436117</v>
      </c>
      <c r="I7021" s="28">
        <f>I7020*(1+Data!Q7021/(100*360))</f>
        <v>1502.1172723508557</v>
      </c>
    </row>
    <row r="7022" spans="1:9" x14ac:dyDescent="0.45">
      <c r="A7022" s="7">
        <v>42811</v>
      </c>
      <c r="B7022" s="13">
        <v>451.26</v>
      </c>
      <c r="C7022" s="13">
        <v>100.3</v>
      </c>
      <c r="D7022" s="13">
        <v>11.28</v>
      </c>
      <c r="E7022" s="13">
        <v>434.19</v>
      </c>
      <c r="F7022" s="28">
        <f>F7021*(1+Data!N7022/(100*360))</f>
        <v>1393.0487489634895</v>
      </c>
      <c r="G7022" s="28">
        <f>G7021*(1+Data!O7022/(100*360))</f>
        <v>1833.0284681847845</v>
      </c>
      <c r="H7022" s="28">
        <f>H7021*(1+Data!P7022/(100*360))</f>
        <v>1090.0504697826573</v>
      </c>
      <c r="I7022" s="28">
        <f>I7021*(1+Data!Q7022/(100*360))</f>
        <v>1502.1598535452647</v>
      </c>
    </row>
    <row r="7023" spans="1:9" x14ac:dyDescent="0.45">
      <c r="A7023" s="7">
        <v>42812</v>
      </c>
      <c r="B7023" s="13">
        <v>451.26</v>
      </c>
      <c r="C7023" s="13">
        <v>100.3</v>
      </c>
      <c r="D7023" s="13">
        <v>11.28</v>
      </c>
      <c r="E7023" s="13">
        <v>434.19</v>
      </c>
      <c r="F7023" s="28">
        <f>F7022*(1+Data!N7023/(100*360))</f>
        <v>1393.1266513451956</v>
      </c>
      <c r="G7023" s="28">
        <f>G7022*(1+Data!O7023/(100*360))</f>
        <v>1833.1255932348697</v>
      </c>
      <c r="H7023" s="28">
        <f>H7022*(1+Data!P7023/(100*360))</f>
        <v>1090.0834828214986</v>
      </c>
      <c r="I7023" s="28">
        <f>I7022*(1+Data!Q7023/(100*360))</f>
        <v>1502.2024359467418</v>
      </c>
    </row>
    <row r="7024" spans="1:9" x14ac:dyDescent="0.45">
      <c r="A7024" s="7">
        <v>42813</v>
      </c>
      <c r="B7024" s="13">
        <v>451.26</v>
      </c>
      <c r="C7024" s="13">
        <v>100.3</v>
      </c>
      <c r="D7024" s="13">
        <v>11.28</v>
      </c>
      <c r="E7024" s="13">
        <v>434.19</v>
      </c>
      <c r="F7024" s="28">
        <f>F7023*(1+Data!N7024/(100*360))</f>
        <v>1393.2045580833758</v>
      </c>
      <c r="G7024" s="28">
        <f>G7023*(1+Data!O7024/(100*360))</f>
        <v>1833.2227234312336</v>
      </c>
      <c r="H7024" s="28">
        <f>H7023*(1+Data!P7024/(100*360))</f>
        <v>1090.1164968601659</v>
      </c>
      <c r="I7024" s="28">
        <f>I7023*(1+Data!Q7024/(100*360))</f>
        <v>1502.2450195553215</v>
      </c>
    </row>
    <row r="7025" spans="1:9" x14ac:dyDescent="0.45">
      <c r="A7025" s="7">
        <v>42814</v>
      </c>
      <c r="B7025" s="13">
        <v>451.06</v>
      </c>
      <c r="C7025" s="13">
        <v>100.41</v>
      </c>
      <c r="D7025" s="13">
        <v>11.34</v>
      </c>
      <c r="E7025" s="13">
        <v>434.8</v>
      </c>
      <c r="F7025" s="28">
        <f>F7024*(1+Data!N7025/(100*360))</f>
        <v>1393.2820860470204</v>
      </c>
      <c r="G7025" s="28">
        <f>G7024*(1+Data!O7025/(100*360))</f>
        <v>1833.3183209039751</v>
      </c>
      <c r="H7025" s="28">
        <f>H7024*(1+Data!P7025/(100*360))</f>
        <v>1090.1495118986893</v>
      </c>
      <c r="I7025" s="28">
        <f>I7024*(1+Data!Q7025/(100*360))</f>
        <v>1502.2876043710378</v>
      </c>
    </row>
    <row r="7026" spans="1:9" x14ac:dyDescent="0.45">
      <c r="A7026" s="7">
        <v>42815</v>
      </c>
      <c r="B7026" s="13">
        <v>448.05</v>
      </c>
      <c r="C7026" s="13">
        <v>99.813000000000002</v>
      </c>
      <c r="D7026" s="13">
        <v>12.47</v>
      </c>
      <c r="E7026" s="13">
        <v>434.61</v>
      </c>
      <c r="F7026" s="28">
        <f>F7025*(1+Data!N7026/(100*360))</f>
        <v>1393.3584456457918</v>
      </c>
      <c r="G7026" s="28">
        <f>G7025*(1+Data!O7026/(100*360))</f>
        <v>1833.4124567072029</v>
      </c>
      <c r="H7026" s="28">
        <f>H7025*(1+Data!P7026/(100*360))</f>
        <v>1090.1821237685185</v>
      </c>
      <c r="I7026" s="28">
        <f>I7025*(1+Data!Q7026/(100*360))</f>
        <v>1502.3297604007523</v>
      </c>
    </row>
    <row r="7027" spans="1:9" x14ac:dyDescent="0.45">
      <c r="A7027" s="7">
        <v>42816</v>
      </c>
      <c r="B7027" s="13">
        <v>446.92</v>
      </c>
      <c r="C7027" s="13">
        <v>99.677000000000007</v>
      </c>
      <c r="D7027" s="13">
        <v>12.81</v>
      </c>
      <c r="E7027" s="13">
        <v>434.46</v>
      </c>
      <c r="F7027" s="28">
        <f>F7026*(1+Data!N7027/(100*360))</f>
        <v>1393.4344804420828</v>
      </c>
      <c r="G7027" s="28">
        <f>G7026*(1+Data!O7027/(100*360))</f>
        <v>1833.5062408471758</v>
      </c>
      <c r="H7027" s="28">
        <f>H7026*(1+Data!P7027/(100*360))</f>
        <v>1090.2145820075832</v>
      </c>
      <c r="I7027" s="28">
        <f>I7026*(1+Data!Q7027/(100*360))</f>
        <v>1502.371704698201</v>
      </c>
    </row>
    <row r="7028" spans="1:9" x14ac:dyDescent="0.45">
      <c r="A7028" s="7">
        <v>42817</v>
      </c>
      <c r="B7028" s="13">
        <v>447.48</v>
      </c>
      <c r="C7028" s="13">
        <v>99.76</v>
      </c>
      <c r="D7028" s="13">
        <v>13.12</v>
      </c>
      <c r="E7028" s="13">
        <v>433.99</v>
      </c>
      <c r="F7028" s="28">
        <f>F7027*(1+Data!N7028/(100*360))</f>
        <v>1393.5100820039495</v>
      </c>
      <c r="G7028" s="28">
        <f>G7027*(1+Data!O7028/(100*360))</f>
        <v>1833.6017868946155</v>
      </c>
      <c r="H7028" s="28">
        <f>H7027*(1+Data!P7028/(100*360))</f>
        <v>1090.2469142100319</v>
      </c>
      <c r="I7028" s="28">
        <f>I7027*(1+Data!Q7028/(100*360))</f>
        <v>1502.413433070629</v>
      </c>
    </row>
    <row r="7029" spans="1:9" x14ac:dyDescent="0.45">
      <c r="A7029" s="7">
        <v>42818</v>
      </c>
      <c r="B7029" s="13">
        <v>447.72</v>
      </c>
      <c r="C7029" s="13">
        <v>99.626999999999995</v>
      </c>
      <c r="D7029" s="13">
        <v>12.96</v>
      </c>
      <c r="E7029" s="13">
        <v>431.88</v>
      </c>
      <c r="F7029" s="28">
        <f>F7028*(1+Data!N7029/(100*360))</f>
        <v>1393.5858889524104</v>
      </c>
      <c r="G7029" s="28">
        <f>G7028*(1+Data!O7029/(100*360))</f>
        <v>1833.6968082138833</v>
      </c>
      <c r="H7029" s="28">
        <f>H7028*(1+Data!P7029/(100*360))</f>
        <v>1090.2794019884345</v>
      </c>
      <c r="I7029" s="28">
        <f>I7028*(1+Data!Q7029/(100*360))</f>
        <v>1502.4553755291365</v>
      </c>
    </row>
    <row r="7030" spans="1:9" x14ac:dyDescent="0.45">
      <c r="A7030" s="7">
        <v>42819</v>
      </c>
      <c r="B7030" s="13">
        <v>447.72</v>
      </c>
      <c r="C7030" s="13">
        <v>99.626999999999995</v>
      </c>
      <c r="D7030" s="13">
        <v>12.96</v>
      </c>
      <c r="E7030" s="13">
        <v>431.88</v>
      </c>
      <c r="F7030" s="28">
        <f>F7029*(1+Data!N7030/(100*360))</f>
        <v>1393.6617000247695</v>
      </c>
      <c r="G7030" s="28">
        <f>G7029*(1+Data!O7030/(100*360))</f>
        <v>1833.791834457367</v>
      </c>
      <c r="H7030" s="28">
        <f>H7029*(1+Data!P7030/(100*360))</f>
        <v>1090.3118907349258</v>
      </c>
      <c r="I7030" s="28">
        <f>I7029*(1+Data!Q7030/(100*360))</f>
        <v>1502.49731915854</v>
      </c>
    </row>
    <row r="7031" spans="1:9" x14ac:dyDescent="0.45">
      <c r="A7031" s="7">
        <v>42820</v>
      </c>
      <c r="B7031" s="13">
        <v>447.72</v>
      </c>
      <c r="C7031" s="13">
        <v>99.626999999999995</v>
      </c>
      <c r="D7031" s="13">
        <v>12.96</v>
      </c>
      <c r="E7031" s="13">
        <v>431.88</v>
      </c>
      <c r="F7031" s="28">
        <f>F7030*(1+Data!N7031/(100*360))</f>
        <v>1393.737515221251</v>
      </c>
      <c r="G7031" s="28">
        <f>G7030*(1+Data!O7031/(100*360))</f>
        <v>1833.8868656253219</v>
      </c>
      <c r="H7031" s="28">
        <f>H7030*(1+Data!P7031/(100*360))</f>
        <v>1090.3443804495346</v>
      </c>
      <c r="I7031" s="28">
        <f>I7030*(1+Data!Q7031/(100*360))</f>
        <v>1502.5392639588722</v>
      </c>
    </row>
    <row r="7032" spans="1:9" x14ac:dyDescent="0.45">
      <c r="A7032" s="7">
        <v>42821</v>
      </c>
      <c r="B7032" s="13">
        <v>447.4</v>
      </c>
      <c r="C7032" s="13">
        <v>99.165999999999997</v>
      </c>
      <c r="D7032" s="13">
        <v>12.5</v>
      </c>
      <c r="E7032" s="13">
        <v>430.89</v>
      </c>
      <c r="F7032" s="28">
        <f>F7031*(1+Data!N7032/(100*360))</f>
        <v>1393.8131912968342</v>
      </c>
      <c r="G7032" s="28">
        <f>G7031*(1+Data!O7032/(100*360))</f>
        <v>1833.9801034900484</v>
      </c>
      <c r="H7032" s="28">
        <f>H7031*(1+Data!P7032/(100*360))</f>
        <v>1090.3772416916088</v>
      </c>
      <c r="I7032" s="28">
        <f>I7031*(1+Data!Q7032/(100*360))</f>
        <v>1502.5807924328944</v>
      </c>
    </row>
    <row r="7033" spans="1:9" x14ac:dyDescent="0.45">
      <c r="A7033" s="7">
        <v>42822</v>
      </c>
      <c r="B7033" s="13">
        <v>450.6</v>
      </c>
      <c r="C7033" s="13">
        <v>99.712000000000003</v>
      </c>
      <c r="D7033" s="13">
        <v>11.53</v>
      </c>
      <c r="E7033" s="13">
        <v>432.26</v>
      </c>
      <c r="F7033" s="28">
        <f>F7032*(1+Data!N7033/(100*360))</f>
        <v>1393.8888250209789</v>
      </c>
      <c r="G7033" s="28">
        <f>G7032*(1+Data!O7033/(100*360))</f>
        <v>1834.0760461214065</v>
      </c>
      <c r="H7033" s="28">
        <f>H7032*(1+Data!P7033/(100*360))</f>
        <v>1090.4112261526404</v>
      </c>
      <c r="I7033" s="28">
        <f>I7032*(1+Data!Q7033/(100*360))</f>
        <v>1502.624668647177</v>
      </c>
    </row>
    <row r="7034" spans="1:9" x14ac:dyDescent="0.45">
      <c r="A7034" s="7">
        <v>42823</v>
      </c>
      <c r="B7034" s="13">
        <v>450.22</v>
      </c>
      <c r="C7034" s="13">
        <v>99.998000000000005</v>
      </c>
      <c r="D7034" s="13">
        <v>11.42</v>
      </c>
      <c r="E7034" s="13">
        <v>431.88</v>
      </c>
      <c r="F7034" s="28">
        <f>F7033*(1+Data!N7034/(100*360))</f>
        <v>1393.9646990360209</v>
      </c>
      <c r="G7034" s="28">
        <f>G7033*(1+Data!O7034/(100*360))</f>
        <v>1834.1702310210303</v>
      </c>
      <c r="H7034" s="28">
        <f>H7033*(1+Data!P7034/(100*360))</f>
        <v>1090.4458208099256</v>
      </c>
      <c r="I7034" s="28">
        <f>I7033*(1+Data!Q7034/(100*360))</f>
        <v>1502.6694272001071</v>
      </c>
    </row>
    <row r="7035" spans="1:9" x14ac:dyDescent="0.45">
      <c r="A7035" s="7">
        <v>42824</v>
      </c>
      <c r="B7035" s="13">
        <v>450.79</v>
      </c>
      <c r="C7035" s="13">
        <v>100.41</v>
      </c>
      <c r="D7035" s="13">
        <v>11.54</v>
      </c>
      <c r="E7035" s="13">
        <v>431.6</v>
      </c>
      <c r="F7035" s="28">
        <f>F7034*(1+Data!N7035/(100*360))</f>
        <v>1394.0402054572187</v>
      </c>
      <c r="G7035" s="28">
        <f>G7034*(1+Data!O7035/(100*360))</f>
        <v>1834.2667287548513</v>
      </c>
      <c r="H7035" s="28">
        <f>H7034*(1+Data!P7035/(100*360))</f>
        <v>1090.4801042356655</v>
      </c>
      <c r="I7035" s="28">
        <f>I7034*(1+Data!Q7035/(100*360))</f>
        <v>1502.7137569837962</v>
      </c>
    </row>
    <row r="7036" spans="1:9" x14ac:dyDescent="0.45">
      <c r="A7036" s="7">
        <v>42825</v>
      </c>
      <c r="B7036" s="13">
        <v>448.87</v>
      </c>
      <c r="C7036" s="13">
        <v>100.35</v>
      </c>
      <c r="D7036" s="13">
        <v>12.37</v>
      </c>
      <c r="E7036" s="13">
        <v>430.99</v>
      </c>
      <c r="F7036" s="28">
        <f>F7035*(1+Data!N7036/(100*360))</f>
        <v>1394.1157624363543</v>
      </c>
      <c r="G7036" s="28">
        <f>G7035*(1+Data!O7036/(100*360))</f>
        <v>1834.3609285417435</v>
      </c>
      <c r="H7036" s="28">
        <f>H7035*(1+Data!P7036/(100*360))</f>
        <v>1090.5142310536</v>
      </c>
      <c r="I7036" s="28">
        <f>I7035*(1+Data!Q7036/(100*360))</f>
        <v>1502.7578709297322</v>
      </c>
    </row>
    <row r="7037" spans="1:9" x14ac:dyDescent="0.45">
      <c r="A7037" s="7">
        <v>42826</v>
      </c>
      <c r="B7037" s="13">
        <v>448.87</v>
      </c>
      <c r="C7037" s="13">
        <v>100.35</v>
      </c>
      <c r="D7037" s="13">
        <v>12.37</v>
      </c>
      <c r="E7037" s="13">
        <v>430.99</v>
      </c>
      <c r="F7037" s="28">
        <f>F7036*(1+Data!N7037/(100*360))</f>
        <v>1394.1913235106783</v>
      </c>
      <c r="G7037" s="28">
        <f>G7036*(1+Data!O7037/(100*360))</f>
        <v>1834.4551331663181</v>
      </c>
      <c r="H7037" s="28">
        <f>H7036*(1+Data!P7037/(100*360))</f>
        <v>1090.5483589395408</v>
      </c>
      <c r="I7037" s="28">
        <f>I7036*(1+Data!Q7037/(100*360))</f>
        <v>1502.8019861706855</v>
      </c>
    </row>
    <row r="7038" spans="1:9" x14ac:dyDescent="0.45">
      <c r="A7038" s="7">
        <v>42827</v>
      </c>
      <c r="B7038" s="13">
        <v>448.87</v>
      </c>
      <c r="C7038" s="13">
        <v>100.35</v>
      </c>
      <c r="D7038" s="13">
        <v>12.37</v>
      </c>
      <c r="E7038" s="13">
        <v>430.99</v>
      </c>
      <c r="F7038" s="28">
        <f>F7037*(1+Data!N7038/(100*360))</f>
        <v>1394.2668886804124</v>
      </c>
      <c r="G7038" s="28">
        <f>G7037*(1+Data!O7038/(100*360))</f>
        <v>1834.5493426288235</v>
      </c>
      <c r="H7038" s="28">
        <f>H7037*(1+Data!P7038/(100*360))</f>
        <v>1090.5824878935214</v>
      </c>
      <c r="I7038" s="28">
        <f>I7037*(1+Data!Q7038/(100*360))</f>
        <v>1502.846102706694</v>
      </c>
    </row>
    <row r="7039" spans="1:9" x14ac:dyDescent="0.45">
      <c r="A7039" s="7">
        <v>42828</v>
      </c>
      <c r="B7039" s="13">
        <v>448.2</v>
      </c>
      <c r="C7039" s="13">
        <v>100.54</v>
      </c>
      <c r="D7039" s="13">
        <v>12.38</v>
      </c>
      <c r="E7039" s="13">
        <v>429.7</v>
      </c>
      <c r="F7039" s="28">
        <f>F7038*(1+Data!N7039/(100*360))</f>
        <v>1394.3416794800996</v>
      </c>
      <c r="G7039" s="28">
        <f>G7038*(1+Data!O7039/(100*360))</f>
        <v>1834.6399642703789</v>
      </c>
      <c r="H7039" s="28">
        <f>H7038*(1+Data!P7039/(100*360))</f>
        <v>1090.6163668796746</v>
      </c>
      <c r="I7039" s="28">
        <f>I7038*(1+Data!Q7039/(100*360))</f>
        <v>1502.8897903847665</v>
      </c>
    </row>
    <row r="7040" spans="1:9" x14ac:dyDescent="0.45">
      <c r="A7040" s="7">
        <v>42829</v>
      </c>
      <c r="B7040" s="13">
        <v>448.43</v>
      </c>
      <c r="C7040" s="13">
        <v>100.54</v>
      </c>
      <c r="D7040" s="13">
        <v>11.79</v>
      </c>
      <c r="E7040" s="13">
        <v>428.91</v>
      </c>
      <c r="F7040" s="28">
        <f>F7039*(1+Data!N7040/(100*360))</f>
        <v>1394.4160753550425</v>
      </c>
      <c r="G7040" s="28">
        <f>G7039*(1+Data!O7040/(100*360))</f>
        <v>1834.732058100363</v>
      </c>
      <c r="H7040" s="28">
        <f>H7039*(1+Data!P7040/(100*360))</f>
        <v>1090.650713978162</v>
      </c>
      <c r="I7040" s="28">
        <f>I7039*(1+Data!Q7040/(100*360))</f>
        <v>1502.9341224929569</v>
      </c>
    </row>
    <row r="7041" spans="1:9" x14ac:dyDescent="0.45">
      <c r="A7041" s="7">
        <v>42830</v>
      </c>
      <c r="B7041" s="13">
        <v>447.76</v>
      </c>
      <c r="C7041" s="13">
        <v>100.56</v>
      </c>
      <c r="D7041" s="13">
        <v>12.89</v>
      </c>
      <c r="E7041" s="13">
        <v>429.28</v>
      </c>
      <c r="F7041" s="28">
        <f>F7040*(1+Data!N7041/(100*360))</f>
        <v>1394.4905371734667</v>
      </c>
      <c r="G7041" s="28">
        <f>G7040*(1+Data!O7041/(100*360))</f>
        <v>1834.8216949543571</v>
      </c>
      <c r="H7041" s="28">
        <f>H7040*(1+Data!P7041/(100*360))</f>
        <v>1090.6849964630283</v>
      </c>
      <c r="I7041" s="28">
        <f>I7040*(1+Data!Q7041/(100*360))</f>
        <v>1502.9782387314963</v>
      </c>
    </row>
    <row r="7042" spans="1:9" x14ac:dyDescent="0.45">
      <c r="A7042" s="7">
        <v>42831</v>
      </c>
      <c r="B7042" s="13">
        <v>447.59</v>
      </c>
      <c r="C7042" s="13">
        <v>100.67</v>
      </c>
      <c r="D7042" s="13">
        <v>12.39</v>
      </c>
      <c r="E7042" s="13">
        <v>428.57</v>
      </c>
      <c r="F7042" s="28">
        <f>F7041*(1+Data!N7042/(100*360))</f>
        <v>1394.5646272304236</v>
      </c>
      <c r="G7042" s="28">
        <f>G7041*(1+Data!O7042/(100*360))</f>
        <v>1834.9115094763251</v>
      </c>
      <c r="H7042" s="28">
        <f>H7041*(1+Data!P7042/(100*360))</f>
        <v>1090.7196231167902</v>
      </c>
      <c r="I7042" s="28">
        <f>I7041*(1+Data!Q7042/(100*360))</f>
        <v>1503.0227864558481</v>
      </c>
    </row>
    <row r="7043" spans="1:9" x14ac:dyDescent="0.45">
      <c r="A7043" s="7">
        <v>42832</v>
      </c>
      <c r="B7043" s="13">
        <v>447.26</v>
      </c>
      <c r="C7043" s="13">
        <v>101.18</v>
      </c>
      <c r="D7043" s="13">
        <v>12.87</v>
      </c>
      <c r="E7043" s="13">
        <v>427.37</v>
      </c>
      <c r="F7043" s="28">
        <f>F7042*(1+Data!N7043/(100*360))</f>
        <v>1394.6385159129231</v>
      </c>
      <c r="G7043" s="28">
        <f>G7042*(1+Data!O7043/(100*360))</f>
        <v>1835.0045241989264</v>
      </c>
      <c r="H7043" s="28">
        <f>H7042*(1+Data!P7043/(100*360))</f>
        <v>1090.7552158044682</v>
      </c>
      <c r="I7043" s="28">
        <f>I7042*(1+Data!Q7043/(100*360))</f>
        <v>1503.0686219346467</v>
      </c>
    </row>
    <row r="7044" spans="1:9" x14ac:dyDescent="0.45">
      <c r="A7044" s="7">
        <v>42833</v>
      </c>
      <c r="B7044" s="13">
        <v>447.26</v>
      </c>
      <c r="C7044" s="13">
        <v>101.18</v>
      </c>
      <c r="D7044" s="13">
        <v>12.87</v>
      </c>
      <c r="E7044" s="13">
        <v>427.37</v>
      </c>
      <c r="F7044" s="28">
        <f>F7043*(1+Data!N7044/(100*360))</f>
        <v>1394.7124085102912</v>
      </c>
      <c r="G7044" s="28">
        <f>G7043*(1+Data!O7044/(100*360))</f>
        <v>1835.0975436365991</v>
      </c>
      <c r="H7044" s="28">
        <f>H7043*(1+Data!P7044/(100*360))</f>
        <v>1090.7908096536173</v>
      </c>
      <c r="I7044" s="28">
        <f>I7043*(1+Data!Q7044/(100*360))</f>
        <v>1503.1144588112227</v>
      </c>
    </row>
    <row r="7045" spans="1:9" x14ac:dyDescent="0.45">
      <c r="A7045" s="7">
        <v>42834</v>
      </c>
      <c r="B7045" s="13">
        <v>447.26</v>
      </c>
      <c r="C7045" s="13">
        <v>101.18</v>
      </c>
      <c r="D7045" s="13">
        <v>12.87</v>
      </c>
      <c r="E7045" s="13">
        <v>427.37</v>
      </c>
      <c r="F7045" s="28">
        <f>F7044*(1+Data!N7045/(100*360))</f>
        <v>1394.7863050227354</v>
      </c>
      <c r="G7045" s="28">
        <f>G7044*(1+Data!O7045/(100*360))</f>
        <v>1835.190567789582</v>
      </c>
      <c r="H7045" s="28">
        <f>H7044*(1+Data!P7045/(100*360))</f>
        <v>1090.8264046642755</v>
      </c>
      <c r="I7045" s="28">
        <f>I7044*(1+Data!Q7045/(100*360))</f>
        <v>1503.1602970856186</v>
      </c>
    </row>
    <row r="7046" spans="1:9" x14ac:dyDescent="0.45">
      <c r="A7046" s="7">
        <v>42835</v>
      </c>
      <c r="B7046" s="13">
        <v>447.36</v>
      </c>
      <c r="C7046" s="13">
        <v>101.02</v>
      </c>
      <c r="D7046" s="13">
        <v>14.05</v>
      </c>
      <c r="E7046" s="13">
        <v>424.21</v>
      </c>
      <c r="F7046" s="28">
        <f>F7045*(1+Data!N7046/(100*360))</f>
        <v>1394.8593569554612</v>
      </c>
      <c r="G7046" s="28">
        <f>G7045*(1+Data!O7046/(100*360))</f>
        <v>1835.2825159347797</v>
      </c>
      <c r="H7046" s="28">
        <f>H7045*(1+Data!P7046/(100*360))</f>
        <v>1090.8619075060003</v>
      </c>
      <c r="I7046" s="28">
        <f>I7045*(1+Data!Q7046/(100*360))</f>
        <v>1503.2059237249553</v>
      </c>
    </row>
    <row r="7047" spans="1:9" x14ac:dyDescent="0.45">
      <c r="A7047" s="7">
        <v>42836</v>
      </c>
      <c r="B7047" s="13">
        <v>447.41</v>
      </c>
      <c r="C7047" s="13">
        <v>100.71</v>
      </c>
      <c r="D7047" s="13">
        <v>15.07</v>
      </c>
      <c r="E7047" s="13">
        <v>423.73</v>
      </c>
      <c r="F7047" s="28">
        <f>F7046*(1+Data!N7047/(100*360))</f>
        <v>1394.9314091904666</v>
      </c>
      <c r="G7047" s="28">
        <f>G7046*(1+Data!O7047/(100*360))</f>
        <v>1835.3713385105441</v>
      </c>
      <c r="H7047" s="28">
        <f>H7046*(1+Data!P7047/(100*360))</f>
        <v>1090.8969719602758</v>
      </c>
      <c r="I7047" s="28">
        <f>I7046*(1+Data!Q7047/(100*360))</f>
        <v>1503.2509042765835</v>
      </c>
    </row>
    <row r="7048" spans="1:9" x14ac:dyDescent="0.45">
      <c r="A7048" s="7">
        <v>42837</v>
      </c>
      <c r="B7048" s="13">
        <v>446.55</v>
      </c>
      <c r="C7048" s="13">
        <v>100.78</v>
      </c>
      <c r="D7048" s="13">
        <v>15.77</v>
      </c>
      <c r="E7048" s="13">
        <v>422.82</v>
      </c>
      <c r="F7048" s="28">
        <f>F7047*(1+Data!N7048/(100*360))</f>
        <v>1395.0041548634558</v>
      </c>
      <c r="G7048" s="28">
        <f>G7047*(1+Data!O7048/(100*360))</f>
        <v>1835.4559899152789</v>
      </c>
      <c r="H7048" s="28">
        <f>H7047*(1+Data!P7048/(100*360))</f>
        <v>1090.9314432463621</v>
      </c>
      <c r="I7048" s="28">
        <f>I7047*(1+Data!Q7048/(100*360))</f>
        <v>1503.2950256363799</v>
      </c>
    </row>
    <row r="7049" spans="1:9" x14ac:dyDescent="0.45">
      <c r="A7049" s="7">
        <v>42838</v>
      </c>
      <c r="B7049" s="13">
        <v>444.66</v>
      </c>
      <c r="C7049" s="13">
        <v>100.49</v>
      </c>
      <c r="D7049" s="13">
        <v>15.96</v>
      </c>
      <c r="E7049" s="13">
        <v>422.39</v>
      </c>
      <c r="F7049" s="28">
        <f>F7048*(1+Data!N7049/(100*360))</f>
        <v>1395.0763734535508</v>
      </c>
      <c r="G7049" s="28">
        <f>G7048*(1+Data!O7049/(100*360))</f>
        <v>1835.54232262716</v>
      </c>
      <c r="H7049" s="28">
        <f>H7048*(1+Data!P7049/(100*360))</f>
        <v>1090.9657578533993</v>
      </c>
      <c r="I7049" s="28">
        <f>I7048*(1+Data!Q7049/(100*360))</f>
        <v>1503.3389310616597</v>
      </c>
    </row>
    <row r="7050" spans="1:9" x14ac:dyDescent="0.45">
      <c r="A7050" s="7">
        <v>42839</v>
      </c>
      <c r="B7050" s="13">
        <v>444.36</v>
      </c>
      <c r="C7050" s="13">
        <v>100.51</v>
      </c>
      <c r="D7050" s="13">
        <v>15.96</v>
      </c>
      <c r="E7050" s="13">
        <v>422.39</v>
      </c>
      <c r="F7050" s="28">
        <f>F7049*(1+Data!N7050/(100*360))</f>
        <v>1395.148595782362</v>
      </c>
      <c r="G7050" s="28">
        <f>G7049*(1+Data!O7050/(100*360))</f>
        <v>1835.6288633489435</v>
      </c>
      <c r="H7050" s="28">
        <f>H7049*(1+Data!P7050/(100*360))</f>
        <v>1091.0000735397823</v>
      </c>
      <c r="I7050" s="28">
        <f>I7049*(1+Data!Q7050/(100*360))</f>
        <v>1503.3828377692466</v>
      </c>
    </row>
    <row r="7051" spans="1:9" x14ac:dyDescent="0.45">
      <c r="A7051" s="7">
        <v>42840</v>
      </c>
      <c r="B7051" s="13">
        <v>444.36</v>
      </c>
      <c r="C7051" s="13">
        <v>100.51</v>
      </c>
      <c r="D7051" s="13">
        <v>15.96</v>
      </c>
      <c r="E7051" s="13">
        <v>422.39</v>
      </c>
      <c r="F7051" s="28">
        <f>F7050*(1+Data!N7051/(100*360))</f>
        <v>1395.220821850083</v>
      </c>
      <c r="G7051" s="28">
        <f>G7050*(1+Data!O7051/(100*360))</f>
        <v>1835.7154081508816</v>
      </c>
      <c r="H7051" s="28">
        <f>H7050*(1+Data!P7051/(100*360))</f>
        <v>1091.034390305545</v>
      </c>
      <c r="I7051" s="28">
        <f>I7050*(1+Data!Q7051/(100*360))</f>
        <v>1503.4267457591786</v>
      </c>
    </row>
    <row r="7052" spans="1:9" x14ac:dyDescent="0.45">
      <c r="A7052" s="7">
        <v>42841</v>
      </c>
      <c r="B7052" s="13">
        <v>444.36</v>
      </c>
      <c r="C7052" s="13">
        <v>100.51</v>
      </c>
      <c r="D7052" s="13">
        <v>15.96</v>
      </c>
      <c r="E7052" s="13">
        <v>422.39</v>
      </c>
      <c r="F7052" s="28">
        <f>F7051*(1+Data!N7052/(100*360))</f>
        <v>1395.2930516569074</v>
      </c>
      <c r="G7052" s="28">
        <f>G7051*(1+Data!O7052/(100*360))</f>
        <v>1835.8019570331667</v>
      </c>
      <c r="H7052" s="28">
        <f>H7051*(1+Data!P7052/(100*360))</f>
        <v>1091.0687081507212</v>
      </c>
      <c r="I7052" s="28">
        <f>I7051*(1+Data!Q7052/(100*360))</f>
        <v>1503.4706550314929</v>
      </c>
    </row>
    <row r="7053" spans="1:9" x14ac:dyDescent="0.45">
      <c r="A7053" s="7">
        <v>42842</v>
      </c>
      <c r="B7053" s="13">
        <v>447.46</v>
      </c>
      <c r="C7053" s="13">
        <v>100.29</v>
      </c>
      <c r="D7053" s="13">
        <v>14.66</v>
      </c>
      <c r="E7053" s="13">
        <v>422.48</v>
      </c>
      <c r="F7053" s="28">
        <f>F7052*(1+Data!N7053/(100*360))</f>
        <v>1395.3631767601953</v>
      </c>
      <c r="G7053" s="28">
        <f>G7052*(1+Data!O7053/(100*360))</f>
        <v>1835.8889281508812</v>
      </c>
      <c r="H7053" s="28">
        <f>H7052*(1+Data!P7053/(100*360))</f>
        <v>1091.1031818291167</v>
      </c>
      <c r="I7053" s="28">
        <f>I7052*(1+Data!Q7053/(100*360))</f>
        <v>1503.5147786631337</v>
      </c>
    </row>
    <row r="7054" spans="1:9" x14ac:dyDescent="0.45">
      <c r="A7054" s="7">
        <v>42843</v>
      </c>
      <c r="B7054" s="13">
        <v>445.31</v>
      </c>
      <c r="C7054" s="13">
        <v>99.498999999999995</v>
      </c>
      <c r="D7054" s="13">
        <v>14.42</v>
      </c>
      <c r="E7054" s="13">
        <v>421.42</v>
      </c>
      <c r="F7054" s="28">
        <f>F7053*(1+Data!N7054/(100*360))</f>
        <v>1395.4313208713359</v>
      </c>
      <c r="G7054" s="28">
        <f>G7053*(1+Data!O7054/(100*360))</f>
        <v>1835.9719664270399</v>
      </c>
      <c r="H7054" s="28">
        <f>H7053*(1+Data!P7054/(100*360))</f>
        <v>1091.1372506581504</v>
      </c>
      <c r="I7054" s="28">
        <f>I7053*(1+Data!Q7054/(100*360))</f>
        <v>1503.5582601621265</v>
      </c>
    </row>
    <row r="7055" spans="1:9" x14ac:dyDescent="0.45">
      <c r="A7055" s="7">
        <v>42844</v>
      </c>
      <c r="B7055" s="13">
        <v>444.57</v>
      </c>
      <c r="C7055" s="13">
        <v>99.738</v>
      </c>
      <c r="D7055" s="13">
        <v>14.93</v>
      </c>
      <c r="E7055" s="13">
        <v>421.9</v>
      </c>
      <c r="F7055" s="28">
        <f>F7054*(1+Data!N7055/(100*360))</f>
        <v>1395.4995419581342</v>
      </c>
      <c r="G7055" s="28">
        <f>G7054*(1+Data!O7055/(100*360))</f>
        <v>1836.05691073002</v>
      </c>
      <c r="H7055" s="28">
        <f>H7054*(1+Data!P7055/(100*360))</f>
        <v>1091.1713482040996</v>
      </c>
      <c r="I7055" s="28">
        <f>I7054*(1+Data!Q7055/(100*360))</f>
        <v>1503.6017387403781</v>
      </c>
    </row>
    <row r="7056" spans="1:9" x14ac:dyDescent="0.45">
      <c r="A7056" s="7">
        <v>42845</v>
      </c>
      <c r="B7056" s="13">
        <v>447.35</v>
      </c>
      <c r="C7056" s="13">
        <v>99.778000000000006</v>
      </c>
      <c r="D7056" s="13">
        <v>14.15</v>
      </c>
      <c r="E7056" s="13">
        <v>420.85</v>
      </c>
      <c r="F7056" s="28">
        <f>F7055*(1+Data!N7056/(100*360))</f>
        <v>1395.5691308686264</v>
      </c>
      <c r="G7056" s="28">
        <f>G7055*(1+Data!O7056/(100*360))</f>
        <v>1836.1433074079862</v>
      </c>
      <c r="H7056" s="28">
        <f>H7055*(1+Data!P7056/(100*360))</f>
        <v>1091.2051649210871</v>
      </c>
      <c r="I7056" s="28">
        <f>I7055*(1+Data!Q7056/(100*360))</f>
        <v>1503.6447882065929</v>
      </c>
    </row>
    <row r="7057" spans="1:9" x14ac:dyDescent="0.45">
      <c r="A7057" s="7">
        <v>42846</v>
      </c>
      <c r="B7057" s="13">
        <v>446.54</v>
      </c>
      <c r="C7057" s="13">
        <v>99.977000000000004</v>
      </c>
      <c r="D7057" s="13">
        <v>14.63</v>
      </c>
      <c r="E7057" s="13">
        <v>421.11</v>
      </c>
      <c r="F7057" s="28">
        <f>F7056*(1+Data!N7057/(100*360))</f>
        <v>1395.638037094463</v>
      </c>
      <c r="G7057" s="28">
        <f>G7056*(1+Data!O7057/(100*360))</f>
        <v>1836.2305242150881</v>
      </c>
      <c r="H7057" s="28">
        <f>H7056*(1+Data!P7057/(100*360))</f>
        <v>1091.2385153132325</v>
      </c>
      <c r="I7057" s="28">
        <f>I7056*(1+Data!Q7057/(100*360))</f>
        <v>1503.6871954221333</v>
      </c>
    </row>
    <row r="7058" spans="1:9" x14ac:dyDescent="0.45">
      <c r="A7058" s="7">
        <v>42847</v>
      </c>
      <c r="B7058" s="13">
        <v>446.54</v>
      </c>
      <c r="C7058" s="13">
        <v>99.977000000000004</v>
      </c>
      <c r="D7058" s="13">
        <v>14.63</v>
      </c>
      <c r="E7058" s="13">
        <v>421.11</v>
      </c>
      <c r="F7058" s="28">
        <f>F7057*(1+Data!N7058/(100*360))</f>
        <v>1395.7069467225444</v>
      </c>
      <c r="G7058" s="28">
        <f>G7057*(1+Data!O7058/(100*360))</f>
        <v>1836.3177451649883</v>
      </c>
      <c r="H7058" s="28">
        <f>H7057*(1+Data!P7058/(100*360))</f>
        <v>1091.2718667246627</v>
      </c>
      <c r="I7058" s="28">
        <f>I7057*(1+Data!Q7058/(100*360))</f>
        <v>1503.7296038336822</v>
      </c>
    </row>
    <row r="7059" spans="1:9" x14ac:dyDescent="0.45">
      <c r="A7059" s="7">
        <v>42848</v>
      </c>
      <c r="B7059" s="13">
        <v>446.54</v>
      </c>
      <c r="C7059" s="13">
        <v>99.977000000000004</v>
      </c>
      <c r="D7059" s="13">
        <v>14.63</v>
      </c>
      <c r="E7059" s="13">
        <v>421.11</v>
      </c>
      <c r="F7059" s="28">
        <f>F7058*(1+Data!N7059/(100*360))</f>
        <v>1395.7758597530387</v>
      </c>
      <c r="G7059" s="28">
        <f>G7058*(1+Data!O7059/(100*360))</f>
        <v>1836.4049702578836</v>
      </c>
      <c r="H7059" s="28">
        <f>H7058*(1+Data!P7059/(100*360))</f>
        <v>1091.3052191554086</v>
      </c>
      <c r="I7059" s="28">
        <f>I7058*(1+Data!Q7059/(100*360))</f>
        <v>1503.7720134412732</v>
      </c>
    </row>
    <row r="7060" spans="1:9" x14ac:dyDescent="0.45">
      <c r="A7060" s="7">
        <v>42849</v>
      </c>
      <c r="B7060" s="13">
        <v>453.41</v>
      </c>
      <c r="C7060" s="13">
        <v>99.091999999999999</v>
      </c>
      <c r="D7060" s="13">
        <v>10.84</v>
      </c>
      <c r="E7060" s="13">
        <v>420.34</v>
      </c>
      <c r="F7060" s="28">
        <f>F7059*(1+Data!N7060/(100*360))</f>
        <v>1395.8460246300774</v>
      </c>
      <c r="G7060" s="28">
        <f>G7059*(1+Data!O7060/(100*360))</f>
        <v>1836.4936890224469</v>
      </c>
      <c r="H7060" s="28">
        <f>H7059*(1+Data!P7060/(100*360))</f>
        <v>1091.3394153547658</v>
      </c>
      <c r="I7060" s="28">
        <f>I7059*(1+Data!Q7060/(100*360))</f>
        <v>1503.8157113202708</v>
      </c>
    </row>
    <row r="7061" spans="1:9" x14ac:dyDescent="0.45">
      <c r="A7061" s="7">
        <v>42850</v>
      </c>
      <c r="B7061" s="13">
        <v>456.23</v>
      </c>
      <c r="C7061" s="13">
        <v>98.784999999999997</v>
      </c>
      <c r="D7061" s="13">
        <v>10.76</v>
      </c>
      <c r="E7061" s="13">
        <v>421.21</v>
      </c>
      <c r="F7061" s="28">
        <f>F7060*(1+Data!N7061/(100*360))</f>
        <v>1395.9175268426891</v>
      </c>
      <c r="G7061" s="28">
        <f>G7060*(1+Data!O7061/(100*360))</f>
        <v>1836.5851260026748</v>
      </c>
      <c r="H7061" s="28">
        <f>H7060*(1+Data!P7061/(100*360))</f>
        <v>1091.3742348357071</v>
      </c>
      <c r="I7061" s="28">
        <f>I7060*(1+Data!Q7061/(100*360))</f>
        <v>1503.8602671512533</v>
      </c>
    </row>
    <row r="7062" spans="1:9" x14ac:dyDescent="0.45">
      <c r="A7062" s="7">
        <v>42851</v>
      </c>
      <c r="B7062" s="13">
        <v>456.31</v>
      </c>
      <c r="C7062" s="13">
        <v>99.045000000000002</v>
      </c>
      <c r="D7062" s="13">
        <v>10.85</v>
      </c>
      <c r="E7062" s="13">
        <v>422.18</v>
      </c>
      <c r="F7062" s="28">
        <f>F7061*(1+Data!N7062/(100*360))</f>
        <v>1395.9883929224686</v>
      </c>
      <c r="G7062" s="28">
        <f>G7061*(1+Data!O7062/(100*360))</f>
        <v>1836.6750217429674</v>
      </c>
      <c r="H7062" s="28">
        <f>H7061*(1+Data!P7062/(100*360))</f>
        <v>1091.4101663355775</v>
      </c>
      <c r="I7062" s="28">
        <f>I7061*(1+Data!Q7062/(100*360))</f>
        <v>1503.9063538387786</v>
      </c>
    </row>
    <row r="7063" spans="1:9" x14ac:dyDescent="0.45">
      <c r="A7063" s="7">
        <v>42852</v>
      </c>
      <c r="B7063" s="13">
        <v>455.88</v>
      </c>
      <c r="C7063" s="13">
        <v>99.075999999999993</v>
      </c>
      <c r="D7063" s="13">
        <v>10.36</v>
      </c>
      <c r="E7063" s="13">
        <v>422.84</v>
      </c>
      <c r="F7063" s="28">
        <f>F7062*(1+Data!N7063/(100*360))</f>
        <v>1396.0590687126059</v>
      </c>
      <c r="G7063" s="28">
        <f>G7062*(1+Data!O7063/(100*360))</f>
        <v>1836.7636821277667</v>
      </c>
      <c r="H7063" s="28">
        <f>H7062*(1+Data!P7063/(100*360))</f>
        <v>1091.4457863755533</v>
      </c>
      <c r="I7063" s="28">
        <f>I7062*(1+Data!Q7063/(100*360))</f>
        <v>1503.9520114821571</v>
      </c>
    </row>
    <row r="7064" spans="1:9" x14ac:dyDescent="0.45">
      <c r="A7064" s="7">
        <v>42853</v>
      </c>
      <c r="B7064" s="13">
        <v>455.17</v>
      </c>
      <c r="C7064" s="13">
        <v>99.05</v>
      </c>
      <c r="D7064" s="13">
        <v>10.82</v>
      </c>
      <c r="E7064" s="13">
        <v>424.54</v>
      </c>
      <c r="F7064" s="28">
        <f>F7063*(1+Data!N7064/(100*360))</f>
        <v>1396.1295270382157</v>
      </c>
      <c r="G7064" s="28">
        <f>G7063*(1+Data!O7064/(100*360))</f>
        <v>1836.8529233321112</v>
      </c>
      <c r="H7064" s="28">
        <f>H7063*(1+Data!P7064/(100*360))</f>
        <v>1091.4815623868553</v>
      </c>
      <c r="I7064" s="28">
        <f>I7063*(1+Data!Q7064/(100*360))</f>
        <v>1503.9978836567993</v>
      </c>
    </row>
    <row r="7065" spans="1:9" x14ac:dyDescent="0.45">
      <c r="A7065" s="7">
        <v>42854</v>
      </c>
      <c r="B7065" s="13">
        <v>455.17</v>
      </c>
      <c r="C7065" s="13">
        <v>99.05</v>
      </c>
      <c r="D7065" s="13">
        <v>10.82</v>
      </c>
      <c r="E7065" s="13">
        <v>424.54</v>
      </c>
      <c r="F7065" s="28">
        <f>F7064*(1+Data!N7065/(100*360))</f>
        <v>1396.199988919818</v>
      </c>
      <c r="G7065" s="28">
        <f>G7064*(1+Data!O7065/(100*360))</f>
        <v>1836.9421688723389</v>
      </c>
      <c r="H7065" s="28">
        <f>H7064*(1+Data!P7065/(100*360))</f>
        <v>1091.5173395708432</v>
      </c>
      <c r="I7065" s="28">
        <f>I7064*(1+Data!Q7065/(100*360))</f>
        <v>1504.043757230593</v>
      </c>
    </row>
    <row r="7066" spans="1:9" x14ac:dyDescent="0.45">
      <c r="A7066" s="7">
        <v>42855</v>
      </c>
      <c r="B7066" s="13">
        <v>455.17</v>
      </c>
      <c r="C7066" s="13">
        <v>99.05</v>
      </c>
      <c r="D7066" s="13">
        <v>10.82</v>
      </c>
      <c r="E7066" s="13">
        <v>424.54</v>
      </c>
      <c r="F7066" s="28">
        <f>F7065*(1+Data!N7066/(100*360))</f>
        <v>1396.2704543575921</v>
      </c>
      <c r="G7066" s="28">
        <f>G7065*(1+Data!O7066/(100*360))</f>
        <v>1837.0314187486604</v>
      </c>
      <c r="H7066" s="28">
        <f>H7065*(1+Data!P7066/(100*360))</f>
        <v>1091.5531179275554</v>
      </c>
      <c r="I7066" s="28">
        <f>I7065*(1+Data!Q7066/(100*360))</f>
        <v>1504.0896322035805</v>
      </c>
    </row>
    <row r="7067" spans="1:9" x14ac:dyDescent="0.45">
      <c r="A7067" s="7">
        <v>42856</v>
      </c>
      <c r="B7067" s="13">
        <v>456.17</v>
      </c>
      <c r="C7067" s="13">
        <v>99.076999999999998</v>
      </c>
      <c r="D7067" s="13">
        <v>10.11</v>
      </c>
      <c r="E7067" s="13">
        <v>427.14</v>
      </c>
      <c r="F7067" s="28">
        <f>F7066*(1+Data!N7067/(100*360))</f>
        <v>1396.3408147529049</v>
      </c>
      <c r="G7067" s="28">
        <f>G7066*(1+Data!O7067/(100*360))</f>
        <v>1837.1215200368852</v>
      </c>
      <c r="H7067" s="28">
        <f>H7066*(1+Data!P7067/(100*360))</f>
        <v>1091.589364964882</v>
      </c>
      <c r="I7067" s="28">
        <f>I7066*(1+Data!Q7067/(100*360))</f>
        <v>1504.1361522493946</v>
      </c>
    </row>
    <row r="7068" spans="1:9" x14ac:dyDescent="0.45">
      <c r="A7068" s="7">
        <v>42857</v>
      </c>
      <c r="B7068" s="13">
        <v>457.4</v>
      </c>
      <c r="C7068" s="13">
        <v>98.975999999999999</v>
      </c>
      <c r="D7068" s="13">
        <v>10.59</v>
      </c>
      <c r="E7068" s="13">
        <v>427.7</v>
      </c>
      <c r="F7068" s="28">
        <f>F7067*(1+Data!N7068/(100*360))</f>
        <v>1396.409654355072</v>
      </c>
      <c r="G7068" s="28">
        <f>G7067*(1+Data!O7068/(100*360))</f>
        <v>1837.2104316153398</v>
      </c>
      <c r="H7068" s="28">
        <f>H7067*(1+Data!P7068/(100*360))</f>
        <v>1091.6254553408221</v>
      </c>
      <c r="I7068" s="28">
        <f>I7067*(1+Data!Q7068/(100*360))</f>
        <v>1504.1824563829775</v>
      </c>
    </row>
    <row r="7069" spans="1:9" x14ac:dyDescent="0.45">
      <c r="A7069" s="7">
        <v>42858</v>
      </c>
      <c r="B7069" s="13">
        <v>456.62</v>
      </c>
      <c r="C7069" s="13">
        <v>99.209000000000003</v>
      </c>
      <c r="D7069" s="13">
        <v>10.68</v>
      </c>
      <c r="E7069" s="13">
        <v>427.92</v>
      </c>
      <c r="F7069" s="28">
        <f>F7068*(1+Data!N7069/(100*360))</f>
        <v>1396.4784508040434</v>
      </c>
      <c r="G7069" s="28">
        <f>G7068*(1+Data!O7069/(100*360))</f>
        <v>1837.3009550559955</v>
      </c>
      <c r="H7069" s="28">
        <f>H7068*(1+Data!P7069/(100*360))</f>
        <v>1091.6621403926281</v>
      </c>
      <c r="I7069" s="28">
        <f>I7068*(1+Data!Q7069/(100*360))</f>
        <v>1504.229409835282</v>
      </c>
    </row>
    <row r="7070" spans="1:9" x14ac:dyDescent="0.45">
      <c r="A7070" s="7">
        <v>42859</v>
      </c>
      <c r="B7070" s="13">
        <v>457.05</v>
      </c>
      <c r="C7070" s="13">
        <v>98.796999999999997</v>
      </c>
      <c r="D7070" s="13">
        <v>10.46</v>
      </c>
      <c r="E7070" s="13">
        <v>427.96</v>
      </c>
      <c r="F7070" s="28">
        <f>F7069*(1+Data!N7070/(100*360))</f>
        <v>1396.5461683715871</v>
      </c>
      <c r="G7070" s="28">
        <f>G7069*(1+Data!O7070/(100*360))</f>
        <v>1837.3921566339588</v>
      </c>
      <c r="H7070" s="28">
        <f>H7069*(1+Data!P7070/(100*360))</f>
        <v>1091.6991671012868</v>
      </c>
      <c r="I7070" s="28">
        <f>I7069*(1+Data!Q7070/(100*360))</f>
        <v>1504.2767911221315</v>
      </c>
    </row>
    <row r="7071" spans="1:9" x14ac:dyDescent="0.45">
      <c r="A7071" s="7">
        <v>42860</v>
      </c>
      <c r="B7071" s="13">
        <v>459.17</v>
      </c>
      <c r="C7071" s="13">
        <v>98.647999999999996</v>
      </c>
      <c r="D7071" s="13">
        <v>10.57</v>
      </c>
      <c r="E7071" s="13">
        <v>427.39</v>
      </c>
      <c r="F7071" s="28">
        <f>F7070*(1+Data!N7071/(100*360))</f>
        <v>1396.6146185303119</v>
      </c>
      <c r="G7071" s="28">
        <f>G7070*(1+Data!O7071/(100*360))</f>
        <v>1837.4832963887952</v>
      </c>
      <c r="H7071" s="28">
        <f>H7070*(1+Data!P7071/(100*360))</f>
        <v>1091.7361335990759</v>
      </c>
      <c r="I7071" s="28">
        <f>I7070*(1+Data!Q7071/(100*360))</f>
        <v>1504.3241739014304</v>
      </c>
    </row>
    <row r="7072" spans="1:9" x14ac:dyDescent="0.45">
      <c r="A7072" s="7">
        <v>42861</v>
      </c>
      <c r="B7072" s="13">
        <v>459.17</v>
      </c>
      <c r="C7072" s="13">
        <v>98.647999999999996</v>
      </c>
      <c r="D7072" s="13">
        <v>10.57</v>
      </c>
      <c r="E7072" s="13">
        <v>427.39</v>
      </c>
      <c r="F7072" s="28">
        <f>F7071*(1+Data!N7072/(100*360))</f>
        <v>1396.683072044045</v>
      </c>
      <c r="G7072" s="28">
        <f>G7071*(1+Data!O7072/(100*360))</f>
        <v>1837.5744406644167</v>
      </c>
      <c r="H7072" s="28">
        <f>H7071*(1+Data!P7072/(100*360))</f>
        <v>1091.7731013486036</v>
      </c>
      <c r="I7072" s="28">
        <f>I7071*(1+Data!Q7072/(100*360))</f>
        <v>1504.3715581732258</v>
      </c>
    </row>
    <row r="7073" spans="1:9" x14ac:dyDescent="0.45">
      <c r="A7073" s="7">
        <v>42862</v>
      </c>
      <c r="B7073" s="13">
        <v>459.17</v>
      </c>
      <c r="C7073" s="13">
        <v>98.647999999999996</v>
      </c>
      <c r="D7073" s="13">
        <v>10.57</v>
      </c>
      <c r="E7073" s="13">
        <v>427.39</v>
      </c>
      <c r="F7073" s="28">
        <f>F7072*(1+Data!N7073/(100*360))</f>
        <v>1396.7515289129512</v>
      </c>
      <c r="G7073" s="28">
        <f>G7072*(1+Data!O7073/(100*360))</f>
        <v>1837.6655894610471</v>
      </c>
      <c r="H7073" s="28">
        <f>H7072*(1+Data!P7073/(100*360))</f>
        <v>1091.8100703499124</v>
      </c>
      <c r="I7073" s="28">
        <f>I7072*(1+Data!Q7073/(100*360))</f>
        <v>1504.4189439375646</v>
      </c>
    </row>
    <row r="7074" spans="1:9" x14ac:dyDescent="0.45">
      <c r="A7074" s="7">
        <v>42863</v>
      </c>
      <c r="B7074" s="13">
        <v>459.65</v>
      </c>
      <c r="C7074" s="13">
        <v>99.06</v>
      </c>
      <c r="D7074" s="13">
        <v>9.77</v>
      </c>
      <c r="E7074" s="13">
        <v>427.28</v>
      </c>
      <c r="F7074" s="28">
        <f>F7073*(1+Data!N7074/(100*360))</f>
        <v>1396.8202219291163</v>
      </c>
      <c r="G7074" s="28">
        <f>G7073*(1+Data!O7074/(100*360))</f>
        <v>1837.758616176887</v>
      </c>
      <c r="H7074" s="28">
        <f>H7073*(1+Data!P7074/(100*360))</f>
        <v>1091.8475082349937</v>
      </c>
      <c r="I7074" s="28">
        <f>I7073*(1+Data!Q7074/(100*360))</f>
        <v>1504.4669750090125</v>
      </c>
    </row>
    <row r="7075" spans="1:9" x14ac:dyDescent="0.45">
      <c r="A7075" s="7">
        <v>42864</v>
      </c>
      <c r="B7075" s="13">
        <v>459.09</v>
      </c>
      <c r="C7075" s="13">
        <v>99.658000000000001</v>
      </c>
      <c r="D7075" s="13">
        <v>9.9600000000000009</v>
      </c>
      <c r="E7075" s="13">
        <v>422.07</v>
      </c>
      <c r="F7075" s="28">
        <f>F7074*(1+Data!N7075/(100*360))</f>
        <v>1396.8883207949914</v>
      </c>
      <c r="G7075" s="28">
        <f>G7074*(1+Data!O7075/(100*360))</f>
        <v>1837.8508512398789</v>
      </c>
      <c r="H7075" s="28">
        <f>H7074*(1+Data!P7075/(100*360))</f>
        <v>1091.8852294369258</v>
      </c>
      <c r="I7075" s="28">
        <f>I7074*(1+Data!Q7075/(100*360))</f>
        <v>1504.5154382308963</v>
      </c>
    </row>
    <row r="7076" spans="1:9" x14ac:dyDescent="0.45">
      <c r="A7076" s="7">
        <v>42865</v>
      </c>
      <c r="B7076" s="13">
        <v>459.86</v>
      </c>
      <c r="C7076" s="13">
        <v>99.668999999999997</v>
      </c>
      <c r="D7076" s="13">
        <v>10.210000000000001</v>
      </c>
      <c r="E7076" s="13">
        <v>422.63</v>
      </c>
      <c r="F7076" s="28">
        <f>F7075*(1+Data!N7076/(100*360))</f>
        <v>1396.9578625518948</v>
      </c>
      <c r="G7076" s="28">
        <f>G7075*(1+Data!O7076/(100*360))</f>
        <v>1837.942845885266</v>
      </c>
      <c r="H7076" s="28">
        <f>H7075*(1+Data!P7076/(100*360))</f>
        <v>1091.9229826875464</v>
      </c>
      <c r="I7076" s="28">
        <f>I7075*(1+Data!Q7076/(100*360))</f>
        <v>1504.5639030139205</v>
      </c>
    </row>
    <row r="7077" spans="1:9" x14ac:dyDescent="0.45">
      <c r="A7077" s="7">
        <v>42866</v>
      </c>
      <c r="B7077" s="13">
        <v>459.11</v>
      </c>
      <c r="C7077" s="13">
        <v>99.623000000000005</v>
      </c>
      <c r="D7077" s="13">
        <v>10.6</v>
      </c>
      <c r="E7077" s="13">
        <v>424.56</v>
      </c>
      <c r="F7077" s="28">
        <f>F7076*(1+Data!N7077/(100*360))</f>
        <v>1397.0287620438578</v>
      </c>
      <c r="G7077" s="28">
        <f>G7076*(1+Data!O7077/(100*360))</f>
        <v>1838.0337730021693</v>
      </c>
      <c r="H7077" s="28">
        <f>H7076*(1+Data!P7077/(100*360))</f>
        <v>1091.9607342066461</v>
      </c>
      <c r="I7077" s="28">
        <f>I7076*(1+Data!Q7077/(100*360))</f>
        <v>1504.6123651771186</v>
      </c>
    </row>
    <row r="7078" spans="1:9" x14ac:dyDescent="0.45">
      <c r="A7078" s="7">
        <v>42867</v>
      </c>
      <c r="B7078" s="13">
        <v>459.6</v>
      </c>
      <c r="C7078" s="13">
        <v>99.251999999999995</v>
      </c>
      <c r="D7078" s="13">
        <v>10.4</v>
      </c>
      <c r="E7078" s="13">
        <v>426.78</v>
      </c>
      <c r="F7078" s="28">
        <f>F7077*(1+Data!N7078/(100*360))</f>
        <v>1397.0972785433653</v>
      </c>
      <c r="G7078" s="28">
        <f>G7077*(1+Data!O7078/(100*360))</f>
        <v>1838.1212276702186</v>
      </c>
      <c r="H7078" s="28">
        <f>H7077*(1+Data!P7078/(100*360))</f>
        <v>1091.9981085298009</v>
      </c>
      <c r="I7078" s="28">
        <f>I7077*(1+Data!Q7078/(100*360))</f>
        <v>1504.6601808228443</v>
      </c>
    </row>
    <row r="7079" spans="1:9" x14ac:dyDescent="0.45">
      <c r="A7079" s="7">
        <v>42868</v>
      </c>
      <c r="B7079" s="13">
        <v>459.6</v>
      </c>
      <c r="C7079" s="13">
        <v>99.251999999999995</v>
      </c>
      <c r="D7079" s="13">
        <v>10.4</v>
      </c>
      <c r="E7079" s="13">
        <v>426.78</v>
      </c>
      <c r="F7079" s="28">
        <f>F7078*(1+Data!N7079/(100*360))</f>
        <v>1397.1657984032265</v>
      </c>
      <c r="G7079" s="28">
        <f>G7078*(1+Data!O7079/(100*360))</f>
        <v>1838.2086864994096</v>
      </c>
      <c r="H7079" s="28">
        <f>H7078*(1+Data!P7079/(100*360))</f>
        <v>1092.0354841321591</v>
      </c>
      <c r="I7079" s="28">
        <f>I7078*(1+Data!Q7079/(100*360))</f>
        <v>1504.7079979881214</v>
      </c>
    </row>
    <row r="7080" spans="1:9" x14ac:dyDescent="0.45">
      <c r="A7080" s="7">
        <v>42869</v>
      </c>
      <c r="B7080" s="13">
        <v>459.6</v>
      </c>
      <c r="C7080" s="13">
        <v>99.251999999999995</v>
      </c>
      <c r="D7080" s="13">
        <v>10.4</v>
      </c>
      <c r="E7080" s="13">
        <v>426.78</v>
      </c>
      <c r="F7080" s="28">
        <f>F7079*(1+Data!N7080/(100*360))</f>
        <v>1397.2343216236061</v>
      </c>
      <c r="G7080" s="28">
        <f>G7079*(1+Data!O7080/(100*360))</f>
        <v>1838.2961494899403</v>
      </c>
      <c r="H7080" s="28">
        <f>H7079*(1+Data!P7080/(100*360))</f>
        <v>1092.0728610137646</v>
      </c>
      <c r="I7080" s="28">
        <f>I7079*(1+Data!Q7080/(100*360))</f>
        <v>1504.7558166729982</v>
      </c>
    </row>
    <row r="7081" spans="1:9" x14ac:dyDescent="0.45">
      <c r="A7081" s="7">
        <v>42870</v>
      </c>
      <c r="B7081" s="13">
        <v>461.87</v>
      </c>
      <c r="C7081" s="13">
        <v>98.911000000000001</v>
      </c>
      <c r="D7081" s="13">
        <v>10.42</v>
      </c>
      <c r="E7081" s="13">
        <v>434.58</v>
      </c>
      <c r="F7081" s="28">
        <f>F7080*(1+Data!N7081/(100*360))</f>
        <v>1397.3024988960885</v>
      </c>
      <c r="G7081" s="28">
        <f>G7080*(1+Data!O7081/(100*360))</f>
        <v>1838.3831877062405</v>
      </c>
      <c r="H7081" s="28">
        <f>H7080*(1+Data!P7081/(100*360))</f>
        <v>1092.1102391746613</v>
      </c>
      <c r="I7081" s="28">
        <f>I7080*(1+Data!Q7081/(100*360))</f>
        <v>1504.8036368775231</v>
      </c>
    </row>
    <row r="7082" spans="1:9" x14ac:dyDescent="0.45">
      <c r="A7082" s="7">
        <v>42871</v>
      </c>
      <c r="B7082" s="13">
        <v>463.11</v>
      </c>
      <c r="C7082" s="13">
        <v>98.105000000000004</v>
      </c>
      <c r="D7082" s="13">
        <v>10.65</v>
      </c>
      <c r="E7082" s="13">
        <v>435.29</v>
      </c>
      <c r="F7082" s="28">
        <f>F7081*(1+Data!N7082/(100*360))</f>
        <v>1397.3701982021601</v>
      </c>
      <c r="G7082" s="28">
        <f>G7081*(1+Data!O7082/(100*360))</f>
        <v>1838.4699696059402</v>
      </c>
      <c r="H7082" s="28">
        <f>H7081*(1+Data!P7082/(100*360))</f>
        <v>1092.1474914130076</v>
      </c>
      <c r="I7082" s="28">
        <f>I7081*(1+Data!Q7082/(100*360))</f>
        <v>1504.8512411542399</v>
      </c>
    </row>
    <row r="7083" spans="1:9" x14ac:dyDescent="0.45">
      <c r="A7083" s="7">
        <v>42872</v>
      </c>
      <c r="B7083" s="13">
        <v>457.69</v>
      </c>
      <c r="C7083" s="13">
        <v>97.575000000000003</v>
      </c>
      <c r="D7083" s="13">
        <v>15.59</v>
      </c>
      <c r="E7083" s="13">
        <v>434.33</v>
      </c>
      <c r="F7083" s="28">
        <f>F7082*(1+Data!N7083/(100*360))</f>
        <v>1397.4367440762658</v>
      </c>
      <c r="G7083" s="28">
        <f>G7082*(1+Data!O7083/(100*360))</f>
        <v>1838.5527518231825</v>
      </c>
      <c r="H7083" s="28">
        <f>H7082*(1+Data!P7083/(100*360))</f>
        <v>1092.1839919549757</v>
      </c>
      <c r="I7083" s="28">
        <f>I7082*(1+Data!Q7083/(100*360))</f>
        <v>1504.8969225256833</v>
      </c>
    </row>
    <row r="7084" spans="1:9" x14ac:dyDescent="0.45">
      <c r="A7084" s="7">
        <v>42873</v>
      </c>
      <c r="B7084" s="13">
        <v>456.29</v>
      </c>
      <c r="C7084" s="13">
        <v>97.879000000000005</v>
      </c>
      <c r="D7084" s="13">
        <v>14.66</v>
      </c>
      <c r="E7084" s="13">
        <v>433.45</v>
      </c>
      <c r="F7084" s="28">
        <f>F7083*(1+Data!N7084/(100*360))</f>
        <v>1397.5039957195743</v>
      </c>
      <c r="G7084" s="28">
        <f>G7083*(1+Data!O7084/(100*360))</f>
        <v>1838.6367532555769</v>
      </c>
      <c r="H7084" s="28">
        <f>H7083*(1+Data!P7084/(100*360))</f>
        <v>1092.2204937168244</v>
      </c>
      <c r="I7084" s="28">
        <f>I7083*(1+Data!Q7084/(100*360))</f>
        <v>1504.9434508124425</v>
      </c>
    </row>
    <row r="7085" spans="1:9" x14ac:dyDescent="0.45">
      <c r="A7085" s="7">
        <v>42874</v>
      </c>
      <c r="B7085" s="13">
        <v>459.64</v>
      </c>
      <c r="C7085" s="13">
        <v>97.141999999999996</v>
      </c>
      <c r="D7085" s="13">
        <v>12.04</v>
      </c>
      <c r="E7085" s="13">
        <v>433.12</v>
      </c>
      <c r="F7085" s="28">
        <f>F7084*(1+Data!N7085/(100*360))</f>
        <v>1397.5724384777645</v>
      </c>
      <c r="G7085" s="28">
        <f>G7084*(1+Data!O7085/(100*360))</f>
        <v>1838.7217748834421</v>
      </c>
      <c r="H7085" s="28">
        <f>H7084*(1+Data!P7085/(100*360))</f>
        <v>1092.2574645297525</v>
      </c>
      <c r="I7085" s="28">
        <f>I7084*(1+Data!Q7085/(100*360))</f>
        <v>1504.9906245767404</v>
      </c>
    </row>
    <row r="7086" spans="1:9" x14ac:dyDescent="0.45">
      <c r="A7086" s="7">
        <v>42875</v>
      </c>
      <c r="B7086" s="13">
        <v>459.64</v>
      </c>
      <c r="C7086" s="13">
        <v>97.141999999999996</v>
      </c>
      <c r="D7086" s="13">
        <v>12.04</v>
      </c>
      <c r="E7086" s="13">
        <v>433.12</v>
      </c>
      <c r="F7086" s="28">
        <f>F7085*(1+Data!N7086/(100*360))</f>
        <v>1397.6408845879389</v>
      </c>
      <c r="G7086" s="28">
        <f>G7085*(1+Data!O7086/(100*360))</f>
        <v>1838.806800442849</v>
      </c>
      <c r="H7086" s="28">
        <f>H7085*(1+Data!P7086/(100*360))</f>
        <v>1092.2944365941137</v>
      </c>
      <c r="I7086" s="28">
        <f>I7085*(1+Data!Q7086/(100*360))</f>
        <v>1505.0377998197412</v>
      </c>
    </row>
    <row r="7087" spans="1:9" x14ac:dyDescent="0.45">
      <c r="A7087" s="7">
        <v>42876</v>
      </c>
      <c r="B7087" s="13">
        <v>459.64</v>
      </c>
      <c r="C7087" s="13">
        <v>97.141999999999996</v>
      </c>
      <c r="D7087" s="13">
        <v>12.04</v>
      </c>
      <c r="E7087" s="13">
        <v>433.12</v>
      </c>
      <c r="F7087" s="28">
        <f>F7086*(1+Data!N7087/(100*360))</f>
        <v>1397.7093340502615</v>
      </c>
      <c r="G7087" s="28">
        <f>G7086*(1+Data!O7087/(100*360))</f>
        <v>1838.8918299339794</v>
      </c>
      <c r="H7087" s="28">
        <f>H7086*(1+Data!P7087/(100*360))</f>
        <v>1092.3314099099505</v>
      </c>
      <c r="I7087" s="28">
        <f>I7086*(1+Data!Q7087/(100*360))</f>
        <v>1505.084976541491</v>
      </c>
    </row>
    <row r="7088" spans="1:9" x14ac:dyDescent="0.45">
      <c r="A7088" s="7">
        <v>42877</v>
      </c>
      <c r="B7088" s="13">
        <v>462.24</v>
      </c>
      <c r="C7088" s="13">
        <v>96.983999999999995</v>
      </c>
      <c r="D7088" s="13">
        <v>10.93</v>
      </c>
      <c r="E7088" s="13">
        <v>433.79</v>
      </c>
      <c r="F7088" s="28">
        <f>F7087*(1+Data!N7088/(100*360))</f>
        <v>1397.7775966211261</v>
      </c>
      <c r="G7088" s="28">
        <f>G7087*(1+Data!O7088/(100*360))</f>
        <v>1838.9779973403104</v>
      </c>
      <c r="H7088" s="28">
        <f>H7087*(1+Data!P7088/(100*360))</f>
        <v>1092.3686974091406</v>
      </c>
      <c r="I7088" s="28">
        <f>I7087*(1+Data!Q7088/(100*360))</f>
        <v>1505.1325855358884</v>
      </c>
    </row>
    <row r="7089" spans="1:9" x14ac:dyDescent="0.45">
      <c r="A7089" s="7">
        <v>42878</v>
      </c>
      <c r="B7089" s="13">
        <v>462.66</v>
      </c>
      <c r="C7089" s="13">
        <v>97.350999999999999</v>
      </c>
      <c r="D7089" s="13">
        <v>10.72</v>
      </c>
      <c r="E7089" s="13">
        <v>433.55</v>
      </c>
      <c r="F7089" s="28">
        <f>F7088*(1+Data!N7089/(100*360))</f>
        <v>1397.8465847109505</v>
      </c>
      <c r="G7089" s="28">
        <f>G7088*(1+Data!O7089/(100*360))</f>
        <v>1839.065415202723</v>
      </c>
      <c r="H7089" s="28">
        <f>H7088*(1+Data!P7089/(100*360))</f>
        <v>1092.4067670183213</v>
      </c>
      <c r="I7089" s="28">
        <f>I7088*(1+Data!Q7089/(100*360))</f>
        <v>1505.1812709636586</v>
      </c>
    </row>
    <row r="7090" spans="1:9" x14ac:dyDescent="0.45">
      <c r="A7090" s="7">
        <v>42879</v>
      </c>
      <c r="B7090" s="13">
        <v>462.93</v>
      </c>
      <c r="C7090" s="13">
        <v>97.238</v>
      </c>
      <c r="D7090" s="13">
        <v>10.02</v>
      </c>
      <c r="E7090" s="13">
        <v>434.29</v>
      </c>
      <c r="F7090" s="28">
        <f>F7089*(1+Data!N7090/(100*360))</f>
        <v>1397.9146792541619</v>
      </c>
      <c r="G7090" s="28">
        <f>G7089*(1+Data!O7090/(100*360))</f>
        <v>1839.1499406926118</v>
      </c>
      <c r="H7090" s="28">
        <f>H7089*(1+Data!P7090/(100*360))</f>
        <v>1092.4456400872948</v>
      </c>
      <c r="I7090" s="28">
        <f>I7089*(1+Data!Q7090/(100*360))</f>
        <v>1505.2310622075161</v>
      </c>
    </row>
    <row r="7091" spans="1:9" x14ac:dyDescent="0.45">
      <c r="A7091" s="7">
        <v>42880</v>
      </c>
      <c r="B7091" s="13">
        <v>464.88</v>
      </c>
      <c r="C7091" s="13">
        <v>97.248000000000005</v>
      </c>
      <c r="D7091" s="13">
        <v>9.99</v>
      </c>
      <c r="E7091" s="13">
        <v>434.27</v>
      </c>
      <c r="F7091" s="28">
        <f>F7090*(1+Data!N7091/(100*360))</f>
        <v>1397.9822723120001</v>
      </c>
      <c r="G7091" s="28">
        <f>G7090*(1+Data!O7091/(100*360))</f>
        <v>1839.2364829148212</v>
      </c>
      <c r="H7091" s="28">
        <f>H7090*(1+Data!P7091/(100*360))</f>
        <v>1092.4845145395584</v>
      </c>
      <c r="I7091" s="28">
        <f>I7090*(1+Data!Q7091/(100*360))</f>
        <v>1505.2808550984628</v>
      </c>
    </row>
    <row r="7092" spans="1:9" x14ac:dyDescent="0.45">
      <c r="A7092" s="7">
        <v>42881</v>
      </c>
      <c r="B7092" s="13">
        <v>464.5</v>
      </c>
      <c r="C7092" s="13">
        <v>97.441999999999993</v>
      </c>
      <c r="D7092" s="13">
        <v>9.81</v>
      </c>
      <c r="E7092" s="13">
        <v>433.74</v>
      </c>
      <c r="F7092" s="28">
        <f>F7091*(1+Data!N7092/(100*360))</f>
        <v>1398.0503579319459</v>
      </c>
      <c r="G7092" s="28">
        <f>G7091*(1+Data!O7092/(100*360))</f>
        <v>1839.3225285282801</v>
      </c>
      <c r="H7092" s="28">
        <f>H7091*(1+Data!P7092/(100*360))</f>
        <v>1092.5232631419899</v>
      </c>
      <c r="I7092" s="28">
        <f>I7091*(1+Data!Q7092/(100*360))</f>
        <v>1505.3304321200899</v>
      </c>
    </row>
    <row r="7093" spans="1:9" x14ac:dyDescent="0.45">
      <c r="A7093" s="7">
        <v>42882</v>
      </c>
      <c r="B7093" s="13">
        <v>464.5</v>
      </c>
      <c r="C7093" s="13">
        <v>97.441999999999993</v>
      </c>
      <c r="D7093" s="13">
        <v>9.81</v>
      </c>
      <c r="E7093" s="13">
        <v>433.74</v>
      </c>
      <c r="F7093" s="28">
        <f>F7092*(1+Data!N7093/(100*360))</f>
        <v>1398.1184468678505</v>
      </c>
      <c r="G7093" s="28">
        <f>G7092*(1+Data!O7093/(100*360))</f>
        <v>1839.4085781672397</v>
      </c>
      <c r="H7093" s="28">
        <f>H7092*(1+Data!P7093/(100*360))</f>
        <v>1092.5620131187698</v>
      </c>
      <c r="I7093" s="28">
        <f>I7092*(1+Data!Q7093/(100*360))</f>
        <v>1505.3800107745558</v>
      </c>
    </row>
    <row r="7094" spans="1:9" x14ac:dyDescent="0.45">
      <c r="A7094" s="7">
        <v>42883</v>
      </c>
      <c r="B7094" s="13">
        <v>464.5</v>
      </c>
      <c r="C7094" s="13">
        <v>97.441999999999993</v>
      </c>
      <c r="D7094" s="13">
        <v>9.81</v>
      </c>
      <c r="E7094" s="13">
        <v>433.74</v>
      </c>
      <c r="F7094" s="28">
        <f>F7093*(1+Data!N7094/(100*360))</f>
        <v>1398.1865391198753</v>
      </c>
      <c r="G7094" s="28">
        <f>G7093*(1+Data!O7094/(100*360))</f>
        <v>1839.4946318318882</v>
      </c>
      <c r="H7094" s="28">
        <f>H7093*(1+Data!P7094/(100*360))</f>
        <v>1092.6007644699466</v>
      </c>
      <c r="I7094" s="28">
        <f>I7093*(1+Data!Q7094/(100*360))</f>
        <v>1505.4295910619144</v>
      </c>
    </row>
    <row r="7095" spans="1:9" x14ac:dyDescent="0.45">
      <c r="A7095" s="7">
        <v>42884</v>
      </c>
      <c r="B7095" s="13">
        <v>464.29</v>
      </c>
      <c r="C7095" s="13">
        <v>97.441999999999993</v>
      </c>
      <c r="D7095" s="13">
        <v>9.81</v>
      </c>
      <c r="E7095" s="13">
        <v>433.74</v>
      </c>
      <c r="F7095" s="28">
        <f>F7094*(1+Data!N7095/(100*360))</f>
        <v>1398.254634688182</v>
      </c>
      <c r="G7095" s="28">
        <f>G7094*(1+Data!O7095/(100*360))</f>
        <v>1839.5808121553894</v>
      </c>
      <c r="H7095" s="28">
        <f>H7094*(1+Data!P7095/(100*360))</f>
        <v>1092.6395479734365</v>
      </c>
      <c r="I7095" s="28">
        <f>I7094*(1+Data!Q7095/(100*360))</f>
        <v>1505.4791729822193</v>
      </c>
    </row>
    <row r="7096" spans="1:9" x14ac:dyDescent="0.45">
      <c r="A7096" s="7">
        <v>42885</v>
      </c>
      <c r="B7096" s="13">
        <v>463.73</v>
      </c>
      <c r="C7096" s="13">
        <v>97.28</v>
      </c>
      <c r="D7096" s="13">
        <v>10.38</v>
      </c>
      <c r="E7096" s="13">
        <v>431.54</v>
      </c>
      <c r="F7096" s="28">
        <f>F7095*(1+Data!N7096/(100*360))</f>
        <v>1398.3228423260703</v>
      </c>
      <c r="G7096" s="28">
        <f>G7095*(1+Data!O7096/(100*360))</f>
        <v>1839.6653000141343</v>
      </c>
      <c r="H7096" s="28">
        <f>H7095*(1+Data!P7096/(100*360))</f>
        <v>1092.6783298145142</v>
      </c>
      <c r="I7096" s="28">
        <f>I7095*(1+Data!Q7096/(100*360))</f>
        <v>1505.5287523519646</v>
      </c>
    </row>
    <row r="7097" spans="1:9" x14ac:dyDescent="0.45">
      <c r="A7097" s="7">
        <v>42886</v>
      </c>
      <c r="B7097" s="13">
        <v>463.79</v>
      </c>
      <c r="C7097" s="13">
        <v>96.921999999999997</v>
      </c>
      <c r="D7097" s="13">
        <v>10.41</v>
      </c>
      <c r="E7097" s="13">
        <v>434.2</v>
      </c>
      <c r="F7097" s="28">
        <f>F7096*(1+Data!N7097/(100*360))</f>
        <v>1398.3912008919096</v>
      </c>
      <c r="G7097" s="28">
        <f>G7096*(1+Data!O7097/(100*360))</f>
        <v>1839.7501954575484</v>
      </c>
      <c r="H7097" s="28">
        <f>H7096*(1+Data!P7097/(100*360))</f>
        <v>1092.7172710704481</v>
      </c>
      <c r="I7097" s="28">
        <f>I7096*(1+Data!Q7097/(100*360))</f>
        <v>1505.5785509067732</v>
      </c>
    </row>
    <row r="7098" spans="1:9" x14ac:dyDescent="0.45">
      <c r="A7098" s="7">
        <v>42887</v>
      </c>
      <c r="B7098" s="13">
        <v>466.4</v>
      </c>
      <c r="C7098" s="13">
        <v>97.197999999999993</v>
      </c>
      <c r="D7098" s="13">
        <v>9.89</v>
      </c>
      <c r="E7098" s="13">
        <v>434.39</v>
      </c>
      <c r="F7098" s="28">
        <f>F7097*(1+Data!N7098/(100*360))</f>
        <v>1398.4597609049533</v>
      </c>
      <c r="G7098" s="28">
        <f>G7097*(1+Data!O7098/(100*360))</f>
        <v>1839.8353247874261</v>
      </c>
      <c r="H7098" s="28">
        <f>H7097*(1+Data!P7098/(100*360))</f>
        <v>1092.7560556702074</v>
      </c>
      <c r="I7098" s="28">
        <f>I7097*(1+Data!Q7098/(100*360))</f>
        <v>1505.6281335492936</v>
      </c>
    </row>
    <row r="7099" spans="1:9" x14ac:dyDescent="0.45">
      <c r="A7099" s="7">
        <v>42888</v>
      </c>
      <c r="B7099" s="13">
        <v>469.35</v>
      </c>
      <c r="C7099" s="13">
        <v>96.715000000000003</v>
      </c>
      <c r="D7099" s="13">
        <v>9.75</v>
      </c>
      <c r="E7099" s="13">
        <v>435.83</v>
      </c>
      <c r="F7099" s="28">
        <f>F7098*(1+Data!N7099/(100*360))</f>
        <v>1398.5275473572528</v>
      </c>
      <c r="G7099" s="28">
        <f>G7098*(1+Data!O7099/(100*360))</f>
        <v>1839.9193439339247</v>
      </c>
      <c r="H7099" s="28">
        <f>H7098*(1+Data!P7099/(100*360))</f>
        <v>1092.7949966567476</v>
      </c>
      <c r="I7099" s="28">
        <f>I7098*(1+Data!Q7099/(100*360))</f>
        <v>1505.677931207372</v>
      </c>
    </row>
    <row r="7100" spans="1:9" x14ac:dyDescent="0.45">
      <c r="A7100" s="7">
        <v>42889</v>
      </c>
      <c r="B7100" s="13">
        <v>469.35</v>
      </c>
      <c r="C7100" s="13">
        <v>96.715000000000003</v>
      </c>
      <c r="D7100" s="13">
        <v>9.75</v>
      </c>
      <c r="E7100" s="13">
        <v>435.83</v>
      </c>
      <c r="F7100" s="28">
        <f>F7099*(1+Data!N7100/(100*360))</f>
        <v>1398.5953370953123</v>
      </c>
      <c r="G7100" s="28">
        <f>G7099*(1+Data!O7100/(100*360))</f>
        <v>1840.0033669172976</v>
      </c>
      <c r="H7100" s="28">
        <f>H7099*(1+Data!P7100/(100*360))</f>
        <v>1092.833939030972</v>
      </c>
      <c r="I7100" s="28">
        <f>I7099*(1+Data!Q7100/(100*360))</f>
        <v>1505.7277305124753</v>
      </c>
    </row>
    <row r="7101" spans="1:9" x14ac:dyDescent="0.45">
      <c r="A7101" s="7">
        <v>42890</v>
      </c>
      <c r="B7101" s="13">
        <v>469.35</v>
      </c>
      <c r="C7101" s="13">
        <v>96.715000000000003</v>
      </c>
      <c r="D7101" s="13">
        <v>9.75</v>
      </c>
      <c r="E7101" s="13">
        <v>435.83</v>
      </c>
      <c r="F7101" s="28">
        <f>F7100*(1+Data!N7101/(100*360))</f>
        <v>1398.6631301192911</v>
      </c>
      <c r="G7101" s="28">
        <f>G7100*(1+Data!O7101/(100*360))</f>
        <v>1840.08739373772</v>
      </c>
      <c r="H7101" s="28">
        <f>H7100*(1+Data!P7101/(100*360))</f>
        <v>1092.8728827929303</v>
      </c>
      <c r="I7101" s="28">
        <f>I7100*(1+Data!Q7101/(100*360))</f>
        <v>1505.7775314646576</v>
      </c>
    </row>
    <row r="7102" spans="1:9" x14ac:dyDescent="0.45">
      <c r="A7102" s="7">
        <v>42891</v>
      </c>
      <c r="B7102" s="13">
        <v>468.73</v>
      </c>
      <c r="C7102" s="13">
        <v>96.799000000000007</v>
      </c>
      <c r="D7102" s="13">
        <v>10.07</v>
      </c>
      <c r="E7102" s="13">
        <v>435.38</v>
      </c>
      <c r="F7102" s="28">
        <f>F7101*(1+Data!N7102/(100*360))</f>
        <v>1398.7308992331207</v>
      </c>
      <c r="G7102" s="28">
        <f>G7101*(1+Data!O7102/(100*360))</f>
        <v>1840.1721297622014</v>
      </c>
      <c r="H7102" s="28">
        <f>H7101*(1+Data!P7102/(100*360))</f>
        <v>1092.9119829694152</v>
      </c>
      <c r="I7102" s="28">
        <f>I7101*(1+Data!Q7102/(100*360))</f>
        <v>1505.8267007522022</v>
      </c>
    </row>
    <row r="7103" spans="1:9" x14ac:dyDescent="0.45">
      <c r="A7103" s="7">
        <v>42892</v>
      </c>
      <c r="B7103" s="13">
        <v>467.42</v>
      </c>
      <c r="C7103" s="13">
        <v>96.635999999999996</v>
      </c>
      <c r="D7103" s="13">
        <v>10.45</v>
      </c>
      <c r="E7103" s="13">
        <v>435.48</v>
      </c>
      <c r="F7103" s="28">
        <f>F7102*(1+Data!N7103/(100*360))</f>
        <v>1398.7983530307363</v>
      </c>
      <c r="G7103" s="28">
        <f>G7102*(1+Data!O7103/(100*360))</f>
        <v>1840.256317637138</v>
      </c>
      <c r="H7103" s="28">
        <f>H7102*(1+Data!P7103/(100*360))</f>
        <v>1092.9508299754621</v>
      </c>
      <c r="I7103" s="28">
        <f>I7102*(1+Data!Q7103/(100*360))</f>
        <v>1505.876283197895</v>
      </c>
    </row>
    <row r="7104" spans="1:9" x14ac:dyDescent="0.45">
      <c r="A7104" s="7">
        <v>42893</v>
      </c>
      <c r="B7104" s="13">
        <v>467.63</v>
      </c>
      <c r="C7104" s="13">
        <v>96.748000000000005</v>
      </c>
      <c r="D7104" s="13">
        <v>10.39</v>
      </c>
      <c r="E7104" s="13">
        <v>435.34</v>
      </c>
      <c r="F7104" s="28">
        <f>F7103*(1+Data!N7104/(100*360))</f>
        <v>1398.8652194775621</v>
      </c>
      <c r="G7104" s="28">
        <f>G7103*(1+Data!O7104/(100*360))</f>
        <v>1840.3413630381281</v>
      </c>
      <c r="H7104" s="28">
        <f>H7103*(1+Data!P7104/(100*360))</f>
        <v>1092.9903354017208</v>
      </c>
      <c r="I7104" s="28">
        <f>I7103*(1+Data!Q7104/(100*360))</f>
        <v>1505.9267293168814</v>
      </c>
    </row>
    <row r="7105" spans="1:9" x14ac:dyDescent="0.45">
      <c r="A7105" s="7">
        <v>42894</v>
      </c>
      <c r="B7105" s="13">
        <v>467.19</v>
      </c>
      <c r="C7105" s="13">
        <v>96.918000000000006</v>
      </c>
      <c r="D7105" s="13">
        <v>10.16</v>
      </c>
      <c r="E7105" s="13">
        <v>436.78</v>
      </c>
      <c r="F7105" s="28">
        <f>F7104*(1+Data!N7105/(100*360))</f>
        <v>1398.9321629497877</v>
      </c>
      <c r="G7105" s="28">
        <f>G7104*(1+Data!O7105/(100*360))</f>
        <v>1840.4270309285776</v>
      </c>
      <c r="H7105" s="28">
        <f>H7104*(1+Data!P7105/(100*360))</f>
        <v>1093.0300003441491</v>
      </c>
      <c r="I7105" s="28">
        <f>I7104*(1+Data!Q7105/(100*360))</f>
        <v>1505.9773947355816</v>
      </c>
    </row>
    <row r="7106" spans="1:9" x14ac:dyDescent="0.45">
      <c r="A7106" s="7">
        <v>42895</v>
      </c>
      <c r="B7106" s="13">
        <v>466.84</v>
      </c>
      <c r="C7106" s="13">
        <v>97.274000000000001</v>
      </c>
      <c r="D7106" s="13">
        <v>10.7</v>
      </c>
      <c r="E7106" s="13">
        <v>440.53</v>
      </c>
      <c r="F7106" s="28">
        <f>F7105*(1+Data!N7106/(100*360))</f>
        <v>1398.9988842421151</v>
      </c>
      <c r="G7106" s="28">
        <f>G7105*(1+Data!O7106/(100*360))</f>
        <v>1840.5133878547065</v>
      </c>
      <c r="H7106" s="28">
        <f>H7105*(1+Data!P7106/(100*360))</f>
        <v>1093.0703167254289</v>
      </c>
      <c r="I7106" s="28">
        <f>I7105*(1+Data!Q7106/(100*360))</f>
        <v>1506.0287021553813</v>
      </c>
    </row>
    <row r="7107" spans="1:9" x14ac:dyDescent="0.45">
      <c r="A7107" s="7">
        <v>42896</v>
      </c>
      <c r="B7107" s="13">
        <v>466.84</v>
      </c>
      <c r="C7107" s="13">
        <v>97.274000000000001</v>
      </c>
      <c r="D7107" s="13">
        <v>10.7</v>
      </c>
      <c r="E7107" s="13">
        <v>440.53</v>
      </c>
      <c r="F7107" s="28">
        <f>F7106*(1+Data!N7107/(100*360))</f>
        <v>1399.0656087166776</v>
      </c>
      <c r="G7107" s="28">
        <f>G7106*(1+Data!O7107/(100*360))</f>
        <v>1840.5997488328942</v>
      </c>
      <c r="H7107" s="28">
        <f>H7106*(1+Data!P7107/(100*360))</f>
        <v>1093.1106345937774</v>
      </c>
      <c r="I7107" s="28">
        <f>I7106*(1+Data!Q7107/(100*360))</f>
        <v>1506.0800113231828</v>
      </c>
    </row>
    <row r="7108" spans="1:9" x14ac:dyDescent="0.45">
      <c r="A7108" s="7">
        <v>42897</v>
      </c>
      <c r="B7108" s="13">
        <v>466.84</v>
      </c>
      <c r="C7108" s="13">
        <v>97.274000000000001</v>
      </c>
      <c r="D7108" s="13">
        <v>10.7</v>
      </c>
      <c r="E7108" s="13">
        <v>440.53</v>
      </c>
      <c r="F7108" s="28">
        <f>F7107*(1+Data!N7108/(100*360))</f>
        <v>1399.1323363736267</v>
      </c>
      <c r="G7108" s="28">
        <f>G7107*(1+Data!O7108/(100*360))</f>
        <v>1840.686113863331</v>
      </c>
      <c r="H7108" s="28">
        <f>H7107*(1+Data!P7108/(100*360))</f>
        <v>1093.1509539492492</v>
      </c>
      <c r="I7108" s="28">
        <f>I7107*(1+Data!Q7108/(100*360))</f>
        <v>1506.1313222390459</v>
      </c>
    </row>
    <row r="7109" spans="1:9" x14ac:dyDescent="0.45">
      <c r="A7109" s="7">
        <v>42898</v>
      </c>
      <c r="B7109" s="13">
        <v>465.48</v>
      </c>
      <c r="C7109" s="13">
        <v>97.138000000000005</v>
      </c>
      <c r="D7109" s="13">
        <v>11.46</v>
      </c>
      <c r="E7109" s="13">
        <v>440.25</v>
      </c>
      <c r="F7109" s="28">
        <f>F7108*(1+Data!N7109/(100*360))</f>
        <v>1399.1980450692131</v>
      </c>
      <c r="G7109" s="28">
        <f>G7108*(1+Data!O7109/(100*360))</f>
        <v>1840.7725954325808</v>
      </c>
      <c r="H7109" s="28">
        <f>H7108*(1+Data!P7109/(100*360))</f>
        <v>1093.1918037116343</v>
      </c>
      <c r="I7109" s="28">
        <f>I7108*(1+Data!Q7109/(100*360))</f>
        <v>1506.1830659963734</v>
      </c>
    </row>
    <row r="7110" spans="1:9" x14ac:dyDescent="0.45">
      <c r="A7110" s="7">
        <v>42899</v>
      </c>
      <c r="B7110" s="13">
        <v>467.69</v>
      </c>
      <c r="C7110" s="13">
        <v>96.974999999999994</v>
      </c>
      <c r="D7110" s="13">
        <v>10.42</v>
      </c>
      <c r="E7110" s="13">
        <v>442.37</v>
      </c>
      <c r="F7110" s="28">
        <f>F7109*(1+Data!N7110/(100*360))</f>
        <v>1399.263951183797</v>
      </c>
      <c r="G7110" s="28">
        <f>G7109*(1+Data!O7110/(100*360))</f>
        <v>1840.8604974372699</v>
      </c>
      <c r="H7110" s="28">
        <f>H7109*(1+Data!P7110/(100*360))</f>
        <v>1093.2328747833899</v>
      </c>
      <c r="I7110" s="28">
        <f>I7109*(1+Data!Q7110/(100*360))</f>
        <v>1506.2350291782138</v>
      </c>
    </row>
    <row r="7111" spans="1:9" x14ac:dyDescent="0.45">
      <c r="A7111" s="7">
        <v>42900</v>
      </c>
      <c r="B7111" s="13">
        <v>468.27</v>
      </c>
      <c r="C7111" s="13">
        <v>96.938999999999993</v>
      </c>
      <c r="D7111" s="13">
        <v>10.64</v>
      </c>
      <c r="E7111" s="13">
        <v>441.98</v>
      </c>
      <c r="F7111" s="28">
        <f>F7110*(1+Data!N7111/(100*360))</f>
        <v>1399.3266265482769</v>
      </c>
      <c r="G7111" s="28">
        <f>G7110*(1+Data!O7111/(100*360))</f>
        <v>1840.945151452645</v>
      </c>
      <c r="H7111" s="28">
        <f>H7110*(1+Data!P7111/(100*360))</f>
        <v>1093.2735684596239</v>
      </c>
      <c r="I7111" s="28">
        <f>I7110*(1+Data!Q7111/(100*360))</f>
        <v>1506.2863453754085</v>
      </c>
    </row>
    <row r="7112" spans="1:9" x14ac:dyDescent="0.45">
      <c r="A7112" s="7">
        <v>42901</v>
      </c>
      <c r="B7112" s="13">
        <v>464.74</v>
      </c>
      <c r="C7112" s="13">
        <v>97.433000000000007</v>
      </c>
      <c r="D7112" s="13">
        <v>10.9</v>
      </c>
      <c r="E7112" s="13">
        <v>443.07</v>
      </c>
      <c r="F7112" s="28">
        <f>F7111*(1+Data!N7112/(100*360))</f>
        <v>1399.3880958573664</v>
      </c>
      <c r="G7112" s="28">
        <f>G7111*(1+Data!O7112/(100*360))</f>
        <v>1841.0311593873735</v>
      </c>
      <c r="H7112" s="28">
        <f>H7111*(1+Data!P7112/(100*360))</f>
        <v>1093.3145738830062</v>
      </c>
      <c r="I7112" s="28">
        <f>I7111*(1+Data!Q7112/(100*360))</f>
        <v>1506.3380902728161</v>
      </c>
    </row>
    <row r="7113" spans="1:9" x14ac:dyDescent="0.45">
      <c r="A7113" s="7">
        <v>42902</v>
      </c>
      <c r="B7113" s="13">
        <v>466.16</v>
      </c>
      <c r="C7113" s="13">
        <v>97.164000000000001</v>
      </c>
      <c r="D7113" s="13">
        <v>10.38</v>
      </c>
      <c r="E7113" s="13">
        <v>442.91</v>
      </c>
      <c r="F7113" s="28">
        <f>F7112*(1+Data!N7113/(100*360))</f>
        <v>1399.4498205339612</v>
      </c>
      <c r="G7113" s="28">
        <f>G7112*(1+Data!O7113/(100*360))</f>
        <v>1841.1159797840667</v>
      </c>
      <c r="H7113" s="28">
        <f>H7112*(1+Data!P7113/(100*360))</f>
        <v>1093.3553292072484</v>
      </c>
      <c r="I7113" s="28">
        <f>I7112*(1+Data!Q7113/(100*360))</f>
        <v>1506.3894057952712</v>
      </c>
    </row>
    <row r="7114" spans="1:9" x14ac:dyDescent="0.45">
      <c r="A7114" s="7">
        <v>42903</v>
      </c>
      <c r="B7114" s="13">
        <v>466.16</v>
      </c>
      <c r="C7114" s="13">
        <v>97.164000000000001</v>
      </c>
      <c r="D7114" s="13">
        <v>10.38</v>
      </c>
      <c r="E7114" s="13">
        <v>442.91</v>
      </c>
      <c r="F7114" s="28">
        <f>F7113*(1+Data!N7114/(100*360))</f>
        <v>1399.5115479331287</v>
      </c>
      <c r="G7114" s="28">
        <f>G7113*(1+Data!O7114/(100*360))</f>
        <v>1841.2008040886242</v>
      </c>
      <c r="H7114" s="28">
        <f>H7113*(1+Data!P7114/(100*360))</f>
        <v>1093.3960860507207</v>
      </c>
      <c r="I7114" s="28">
        <f>I7113*(1+Data!Q7114/(100*360))</f>
        <v>1506.4407230658617</v>
      </c>
    </row>
    <row r="7115" spans="1:9" x14ac:dyDescent="0.45">
      <c r="A7115" s="7">
        <v>42904</v>
      </c>
      <c r="B7115" s="13">
        <v>466.16</v>
      </c>
      <c r="C7115" s="13">
        <v>97.164000000000001</v>
      </c>
      <c r="D7115" s="13">
        <v>10.38</v>
      </c>
      <c r="E7115" s="13">
        <v>442.91</v>
      </c>
      <c r="F7115" s="28">
        <f>F7114*(1+Data!N7115/(100*360))</f>
        <v>1399.5732780549888</v>
      </c>
      <c r="G7115" s="28">
        <f>G7114*(1+Data!O7115/(100*360))</f>
        <v>1841.2856323012259</v>
      </c>
      <c r="H7115" s="28">
        <f>H7114*(1+Data!P7115/(100*360))</f>
        <v>1093.4368444134798</v>
      </c>
      <c r="I7115" s="28">
        <f>I7114*(1+Data!Q7115/(100*360))</f>
        <v>1506.492042084647</v>
      </c>
    </row>
    <row r="7116" spans="1:9" x14ac:dyDescent="0.45">
      <c r="A7116" s="7">
        <v>42905</v>
      </c>
      <c r="B7116" s="13">
        <v>469.53</v>
      </c>
      <c r="C7116" s="13">
        <v>97.548000000000002</v>
      </c>
      <c r="D7116" s="13">
        <v>10.37</v>
      </c>
      <c r="E7116" s="13">
        <v>441.38</v>
      </c>
      <c r="F7116" s="28">
        <f>F7115*(1+Data!N7116/(100*360))</f>
        <v>1399.6349642472189</v>
      </c>
      <c r="G7116" s="28">
        <f>G7115*(1+Data!O7116/(100*360))</f>
        <v>1841.3727046529045</v>
      </c>
      <c r="H7116" s="28">
        <f>H7115*(1+Data!P7116/(100*360))</f>
        <v>1093.478134432268</v>
      </c>
      <c r="I7116" s="28">
        <f>I7115*(1+Data!Q7116/(100*360))</f>
        <v>1506.5440075533854</v>
      </c>
    </row>
    <row r="7117" spans="1:9" x14ac:dyDescent="0.45">
      <c r="A7117" s="7">
        <v>42906</v>
      </c>
      <c r="B7117" s="13">
        <v>466.29</v>
      </c>
      <c r="C7117" s="13">
        <v>97.76</v>
      </c>
      <c r="D7117" s="13">
        <v>10.86</v>
      </c>
      <c r="E7117" s="13">
        <v>442.95</v>
      </c>
      <c r="F7117" s="28">
        <f>F7116*(1+Data!N7117/(100*360))</f>
        <v>1399.6957978257899</v>
      </c>
      <c r="G7117" s="28">
        <f>G7116*(1+Data!O7117/(100*360))</f>
        <v>1841.4592235954026</v>
      </c>
      <c r="H7117" s="28">
        <f>H7116*(1+Data!P7117/(100*360))</f>
        <v>1093.5196736753521</v>
      </c>
      <c r="I7117" s="28">
        <f>I7116*(1+Data!Q7117/(100*360))</f>
        <v>1506.5961883271123</v>
      </c>
    </row>
    <row r="7118" spans="1:9" x14ac:dyDescent="0.45">
      <c r="A7118" s="7">
        <v>42907</v>
      </c>
      <c r="B7118" s="13">
        <v>465.63</v>
      </c>
      <c r="C7118" s="13">
        <v>97.558999999999997</v>
      </c>
      <c r="D7118" s="13">
        <v>10.75</v>
      </c>
      <c r="E7118" s="13">
        <v>442.35</v>
      </c>
      <c r="F7118" s="28">
        <f>F7117*(1+Data!N7118/(100*360))</f>
        <v>1399.7568906593212</v>
      </c>
      <c r="G7118" s="28">
        <f>G7117*(1+Data!O7118/(100*360))</f>
        <v>1841.5451225530189</v>
      </c>
      <c r="H7118" s="28">
        <f>H7117*(1+Data!P7118/(100*360))</f>
        <v>1093.5614587248326</v>
      </c>
      <c r="I7118" s="28">
        <f>I7117*(1+Data!Q7118/(100*360))</f>
        <v>1506.6486221080208</v>
      </c>
    </row>
    <row r="7119" spans="1:9" x14ac:dyDescent="0.45">
      <c r="A7119" s="7">
        <v>42908</v>
      </c>
      <c r="B7119" s="13">
        <v>466.09</v>
      </c>
      <c r="C7119" s="13">
        <v>97.593000000000004</v>
      </c>
      <c r="D7119" s="13">
        <v>10.48</v>
      </c>
      <c r="E7119" s="13">
        <v>440.11</v>
      </c>
      <c r="F7119" s="28">
        <f>F7118*(1+Data!N7119/(100*360))</f>
        <v>1399.8192692698681</v>
      </c>
      <c r="G7119" s="28">
        <f>G7118*(1+Data!O7119/(100*360))</f>
        <v>1841.6297517822065</v>
      </c>
      <c r="H7119" s="28">
        <f>H7118*(1+Data!P7119/(100*360))</f>
        <v>1093.6030871573819</v>
      </c>
      <c r="I7119" s="28">
        <f>I7118*(1+Data!Q7119/(100*360))</f>
        <v>1506.7008399996632</v>
      </c>
    </row>
    <row r="7120" spans="1:9" x14ac:dyDescent="0.45">
      <c r="A7120" s="7">
        <v>42909</v>
      </c>
      <c r="B7120" s="13">
        <v>466.98</v>
      </c>
      <c r="C7120" s="13">
        <v>97.263999999999996</v>
      </c>
      <c r="D7120" s="13">
        <v>10.02</v>
      </c>
      <c r="E7120" s="13">
        <v>439.59</v>
      </c>
      <c r="F7120" s="28">
        <f>F7119*(1+Data!N7120/(100*360))</f>
        <v>1399.8819850615182</v>
      </c>
      <c r="G7120" s="28">
        <f>G7119*(1+Data!O7120/(100*360))</f>
        <v>1841.7154643002373</v>
      </c>
      <c r="H7120" s="28">
        <f>H7119*(1+Data!P7120/(100*360))</f>
        <v>1093.6446175979349</v>
      </c>
      <c r="I7120" s="28">
        <f>I7119*(1+Data!Q7120/(100*360))</f>
        <v>1506.7528377924802</v>
      </c>
    </row>
    <row r="7121" spans="1:9" x14ac:dyDescent="0.45">
      <c r="A7121" s="7">
        <v>42910</v>
      </c>
      <c r="B7121" s="13">
        <v>466.98</v>
      </c>
      <c r="C7121" s="13">
        <v>97.263999999999996</v>
      </c>
      <c r="D7121" s="13">
        <v>10.02</v>
      </c>
      <c r="E7121" s="13">
        <v>439.59</v>
      </c>
      <c r="F7121" s="28">
        <f>F7120*(1+Data!N7121/(100*360))</f>
        <v>1399.9447036630099</v>
      </c>
      <c r="G7121" s="28">
        <f>G7120*(1+Data!O7121/(100*360))</f>
        <v>1841.8011808074716</v>
      </c>
      <c r="H7121" s="28">
        <f>H7120*(1+Data!P7121/(100*360))</f>
        <v>1093.6861496156391</v>
      </c>
      <c r="I7121" s="28">
        <f>I7120*(1+Data!Q7121/(100*360))</f>
        <v>1506.8048373797944</v>
      </c>
    </row>
    <row r="7122" spans="1:9" x14ac:dyDescent="0.45">
      <c r="A7122" s="7">
        <v>42911</v>
      </c>
      <c r="B7122" s="13">
        <v>466.98</v>
      </c>
      <c r="C7122" s="13">
        <v>97.263999999999996</v>
      </c>
      <c r="D7122" s="13">
        <v>10.02</v>
      </c>
      <c r="E7122" s="13">
        <v>439.59</v>
      </c>
      <c r="F7122" s="28">
        <f>F7121*(1+Data!N7122/(100*360))</f>
        <v>1400.0074250744692</v>
      </c>
      <c r="G7122" s="28">
        <f>G7121*(1+Data!O7122/(100*360))</f>
        <v>1841.8869013040949</v>
      </c>
      <c r="H7122" s="28">
        <f>H7121*(1+Data!P7122/(100*360))</f>
        <v>1093.7276832105545</v>
      </c>
      <c r="I7122" s="28">
        <f>I7121*(1+Data!Q7122/(100*360))</f>
        <v>1506.8568387616679</v>
      </c>
    </row>
    <row r="7123" spans="1:9" x14ac:dyDescent="0.45">
      <c r="A7123" s="7">
        <v>42912</v>
      </c>
      <c r="B7123" s="13">
        <v>467.9</v>
      </c>
      <c r="C7123" s="13">
        <v>97.426000000000002</v>
      </c>
      <c r="D7123" s="13">
        <v>9.9</v>
      </c>
      <c r="E7123" s="13">
        <v>440.04</v>
      </c>
      <c r="F7123" s="28">
        <f>F7122*(1+Data!N7123/(100*360))</f>
        <v>1400.0705615204304</v>
      </c>
      <c r="G7123" s="28">
        <f>G7122*(1+Data!O7123/(100*360))</f>
        <v>1841.972625790293</v>
      </c>
      <c r="H7123" s="28">
        <f>H7122*(1+Data!P7123/(100*360))</f>
        <v>1093.7689984524131</v>
      </c>
      <c r="I7123" s="28">
        <f>I7122*(1+Data!Q7123/(100*360))</f>
        <v>1506.9086241939658</v>
      </c>
    </row>
    <row r="7124" spans="1:9" x14ac:dyDescent="0.45">
      <c r="A7124" s="7">
        <v>42913</v>
      </c>
      <c r="B7124" s="13">
        <v>465.64</v>
      </c>
      <c r="C7124" s="13">
        <v>96.394000000000005</v>
      </c>
      <c r="D7124" s="13">
        <v>11.06</v>
      </c>
      <c r="E7124" s="13">
        <v>441.2</v>
      </c>
      <c r="F7124" s="28">
        <f>F7123*(1+Data!N7124/(100*360))</f>
        <v>1400.1343036218284</v>
      </c>
      <c r="G7124" s="28">
        <f>G7123*(1+Data!O7124/(100*360))</f>
        <v>1842.0600325079774</v>
      </c>
      <c r="H7124" s="28">
        <f>H7123*(1+Data!P7124/(100*360))</f>
        <v>1093.8106286990514</v>
      </c>
      <c r="I7124" s="28">
        <f>I7123*(1+Data!Q7124/(100*360))</f>
        <v>1506.9608427217761</v>
      </c>
    </row>
    <row r="7125" spans="1:9" x14ac:dyDescent="0.45">
      <c r="A7125" s="7">
        <v>42914</v>
      </c>
      <c r="B7125" s="13">
        <v>468.45</v>
      </c>
      <c r="C7125" s="13">
        <v>96.01</v>
      </c>
      <c r="D7125" s="13">
        <v>10.029999999999999</v>
      </c>
      <c r="E7125" s="13">
        <v>442.12</v>
      </c>
      <c r="F7125" s="28">
        <f>F7124*(1+Data!N7125/(100*360))</f>
        <v>1400.1992465179446</v>
      </c>
      <c r="G7125" s="28">
        <f>G7124*(1+Data!O7125/(100*360))</f>
        <v>1842.1478424863603</v>
      </c>
      <c r="H7125" s="28">
        <f>H7124*(1+Data!P7125/(100*360))</f>
        <v>1093.8520097392311</v>
      </c>
      <c r="I7125" s="28">
        <f>I7124*(1+Data!Q7125/(100*360))</f>
        <v>1507.0128452998765</v>
      </c>
    </row>
    <row r="7126" spans="1:9" x14ac:dyDescent="0.45">
      <c r="A7126" s="7">
        <v>42915</v>
      </c>
      <c r="B7126" s="13">
        <v>465.94</v>
      </c>
      <c r="C7126" s="13">
        <v>95.628</v>
      </c>
      <c r="D7126" s="13">
        <v>11.44</v>
      </c>
      <c r="E7126" s="13">
        <v>444.05</v>
      </c>
      <c r="F7126" s="28">
        <f>F7125*(1+Data!N7126/(100*360))</f>
        <v>1400.2634962161478</v>
      </c>
      <c r="G7126" s="28">
        <f>G7125*(1+Data!O7126/(100*360))</f>
        <v>1842.2368949833124</v>
      </c>
      <c r="H7126" s="28">
        <f>H7125*(1+Data!P7126/(100*360))</f>
        <v>1093.8938023513997</v>
      </c>
      <c r="I7126" s="28">
        <f>I7125*(1+Data!Q7126/(100*360))</f>
        <v>1507.0654987848927</v>
      </c>
    </row>
    <row r="7127" spans="1:9" x14ac:dyDescent="0.45">
      <c r="A7127" s="7">
        <v>42916</v>
      </c>
      <c r="B7127" s="13">
        <v>465.09</v>
      </c>
      <c r="C7127" s="13">
        <v>95.628</v>
      </c>
      <c r="D7127" s="13">
        <v>11.18</v>
      </c>
      <c r="E7127" s="13">
        <v>446.63</v>
      </c>
      <c r="F7127" s="28">
        <f>F7126*(1+Data!N7127/(100*360))</f>
        <v>1400.3280172463567</v>
      </c>
      <c r="G7127" s="28">
        <f>G7126*(1+Data!O7127/(100*360))</f>
        <v>1842.3281317655367</v>
      </c>
      <c r="H7127" s="28">
        <f>H7126*(1+Data!P7127/(100*360))</f>
        <v>1093.9359069811653</v>
      </c>
      <c r="I7127" s="28">
        <f>I7126*(1+Data!Q7127/(100*360))</f>
        <v>1507.1185812823283</v>
      </c>
    </row>
    <row r="7128" spans="1:9" x14ac:dyDescent="0.45">
      <c r="A7128" s="7">
        <v>42917</v>
      </c>
      <c r="B7128" s="13">
        <v>465.09</v>
      </c>
      <c r="C7128" s="13">
        <v>95.628</v>
      </c>
      <c r="D7128" s="13">
        <v>11.18</v>
      </c>
      <c r="E7128" s="13">
        <v>446.63</v>
      </c>
      <c r="F7128" s="28">
        <f>F7127*(1+Data!N7128/(100*360))</f>
        <v>1400.3925412495514</v>
      </c>
      <c r="G7128" s="28">
        <f>G7127*(1+Data!O7128/(100*360))</f>
        <v>1842.4193730662626</v>
      </c>
      <c r="H7128" s="28">
        <f>H7127*(1+Data!P7128/(100*360))</f>
        <v>1093.9780132315634</v>
      </c>
      <c r="I7128" s="28">
        <f>I7127*(1+Data!Q7128/(100*360))</f>
        <v>1507.171665649458</v>
      </c>
    </row>
    <row r="7129" spans="1:9" x14ac:dyDescent="0.45">
      <c r="A7129" s="7">
        <v>42918</v>
      </c>
      <c r="B7129" s="13">
        <v>465.09</v>
      </c>
      <c r="C7129" s="13">
        <v>95.628</v>
      </c>
      <c r="D7129" s="13">
        <v>11.18</v>
      </c>
      <c r="E7129" s="13">
        <v>446.63</v>
      </c>
      <c r="F7129" s="28">
        <f>F7128*(1+Data!N7129/(100*360))</f>
        <v>1400.4570682258689</v>
      </c>
      <c r="G7129" s="28">
        <f>G7128*(1+Data!O7129/(100*360))</f>
        <v>1842.5106188857139</v>
      </c>
      <c r="H7129" s="28">
        <f>H7128*(1+Data!P7129/(100*360))</f>
        <v>1094.0201211026565</v>
      </c>
      <c r="I7129" s="28">
        <f>I7128*(1+Data!Q7129/(100*360))</f>
        <v>1507.2247518863476</v>
      </c>
    </row>
    <row r="7130" spans="1:9" x14ac:dyDescent="0.45">
      <c r="A7130" s="7">
        <v>42919</v>
      </c>
      <c r="B7130" s="13">
        <v>466.16</v>
      </c>
      <c r="C7130" s="13">
        <v>96.218000000000004</v>
      </c>
      <c r="D7130" s="13">
        <v>11.22</v>
      </c>
      <c r="E7130" s="13">
        <v>448.16</v>
      </c>
      <c r="F7130" s="28">
        <f>F7129*(1+Data!N7130/(100*360))</f>
        <v>1400.5228352458562</v>
      </c>
      <c r="G7130" s="28">
        <f>G7129*(1+Data!O7130/(100*360))</f>
        <v>1842.6036400815422</v>
      </c>
      <c r="H7130" s="28">
        <f>H7129*(1+Data!P7130/(100*360))</f>
        <v>1094.0627301869058</v>
      </c>
      <c r="I7130" s="28">
        <f>I7129*(1+Data!Q7130/(100*360))</f>
        <v>1507.278485008324</v>
      </c>
    </row>
    <row r="7131" spans="1:9" x14ac:dyDescent="0.45">
      <c r="A7131" s="7">
        <v>42920</v>
      </c>
      <c r="B7131" s="13">
        <v>465.41</v>
      </c>
      <c r="C7131" s="13">
        <v>96.218000000000004</v>
      </c>
      <c r="D7131" s="13">
        <v>11.22</v>
      </c>
      <c r="E7131" s="13">
        <v>448.16</v>
      </c>
      <c r="F7131" s="28">
        <f>F7130*(1+Data!N7131/(100*360))</f>
        <v>1400.5886053543359</v>
      </c>
      <c r="G7131" s="28">
        <f>G7130*(1+Data!O7131/(100*360))</f>
        <v>1842.6966045535278</v>
      </c>
      <c r="H7131" s="28">
        <f>H7130*(1+Data!P7131/(100*360))</f>
        <v>1094.105402662293</v>
      </c>
      <c r="I7131" s="28">
        <f>I7130*(1+Data!Q7131/(100*360))</f>
        <v>1507.3322200459061</v>
      </c>
    </row>
    <row r="7132" spans="1:9" x14ac:dyDescent="0.45">
      <c r="A7132" s="7">
        <v>42921</v>
      </c>
      <c r="B7132" s="13">
        <v>465.88</v>
      </c>
      <c r="C7132" s="13">
        <v>96.29</v>
      </c>
      <c r="D7132" s="13">
        <v>11.07</v>
      </c>
      <c r="E7132" s="13">
        <v>447.7</v>
      </c>
      <c r="F7132" s="28">
        <f>F7131*(1+Data!N7132/(100*360))</f>
        <v>1400.6544213472159</v>
      </c>
      <c r="G7132" s="28">
        <f>G7131*(1+Data!O7132/(100*360))</f>
        <v>1842.7899013063368</v>
      </c>
      <c r="H7132" s="28">
        <f>H7131*(1+Data!P7132/(100*360))</f>
        <v>1094.1476358419263</v>
      </c>
      <c r="I7132" s="28">
        <f>I7131*(1+Data!Q7132/(100*360))</f>
        <v>1507.385307749201</v>
      </c>
    </row>
    <row r="7133" spans="1:9" x14ac:dyDescent="0.45">
      <c r="A7133" s="7">
        <v>42922</v>
      </c>
      <c r="B7133" s="13">
        <v>463.25</v>
      </c>
      <c r="C7133" s="13">
        <v>95.802000000000007</v>
      </c>
      <c r="D7133" s="13">
        <v>12.54</v>
      </c>
      <c r="E7133" s="13">
        <v>446.32</v>
      </c>
      <c r="F7133" s="28">
        <f>F7132*(1+Data!N7133/(100*360))</f>
        <v>1400.7199758648417</v>
      </c>
      <c r="G7133" s="28">
        <f>G7132*(1+Data!O7133/(100*360))</f>
        <v>1842.8833563486373</v>
      </c>
      <c r="H7133" s="28">
        <f>H7132*(1+Data!P7133/(100*360))</f>
        <v>1094.1895879642029</v>
      </c>
      <c r="I7133" s="28">
        <f>I7132*(1+Data!Q7133/(100*360))</f>
        <v>1507.4379658699597</v>
      </c>
    </row>
    <row r="7134" spans="1:9" x14ac:dyDescent="0.45">
      <c r="A7134" s="7">
        <v>42923</v>
      </c>
      <c r="B7134" s="13">
        <v>463.96</v>
      </c>
      <c r="C7134" s="13">
        <v>96.007999999999996</v>
      </c>
      <c r="D7134" s="13">
        <v>11.19</v>
      </c>
      <c r="E7134" s="13">
        <v>445.54</v>
      </c>
      <c r="F7134" s="28">
        <f>F7133*(1+Data!N7134/(100*360))</f>
        <v>1400.784284475289</v>
      </c>
      <c r="G7134" s="28">
        <f>G7133*(1+Data!O7134/(100*360))</f>
        <v>1842.9769952996214</v>
      </c>
      <c r="H7134" s="28">
        <f>H7133*(1+Data!P7134/(100*360))</f>
        <v>1094.2312250860653</v>
      </c>
      <c r="I7134" s="28">
        <f>I7133*(1+Data!Q7134/(100*360))</f>
        <v>1507.4901901739047</v>
      </c>
    </row>
    <row r="7135" spans="1:9" x14ac:dyDescent="0.45">
      <c r="A7135" s="7">
        <v>42924</v>
      </c>
      <c r="B7135" s="13">
        <v>463.96</v>
      </c>
      <c r="C7135" s="13">
        <v>96.007999999999996</v>
      </c>
      <c r="D7135" s="13">
        <v>11.19</v>
      </c>
      <c r="E7135" s="13">
        <v>445.54</v>
      </c>
      <c r="F7135" s="28">
        <f>F7134*(1+Data!N7135/(100*360))</f>
        <v>1400.8485960382163</v>
      </c>
      <c r="G7135" s="28">
        <f>G7134*(1+Data!O7135/(100*360))</f>
        <v>1843.0706390085047</v>
      </c>
      <c r="H7135" s="28">
        <f>H7134*(1+Data!P7135/(100*360))</f>
        <v>1094.2728637923422</v>
      </c>
      <c r="I7135" s="28">
        <f>I7134*(1+Data!Q7135/(100*360))</f>
        <v>1507.5424162871302</v>
      </c>
    </row>
    <row r="7136" spans="1:9" x14ac:dyDescent="0.45">
      <c r="A7136" s="7">
        <v>42925</v>
      </c>
      <c r="B7136" s="13">
        <v>463.96</v>
      </c>
      <c r="C7136" s="13">
        <v>96.007999999999996</v>
      </c>
      <c r="D7136" s="13">
        <v>11.19</v>
      </c>
      <c r="E7136" s="13">
        <v>445.54</v>
      </c>
      <c r="F7136" s="28">
        <f>F7135*(1+Data!N7136/(100*360))</f>
        <v>1400.9129105537588</v>
      </c>
      <c r="G7136" s="28">
        <f>G7135*(1+Data!O7136/(100*360))</f>
        <v>1843.1642874755289</v>
      </c>
      <c r="H7136" s="28">
        <f>H7135*(1+Data!P7136/(100*360))</f>
        <v>1094.3145040830939</v>
      </c>
      <c r="I7136" s="28">
        <f>I7135*(1+Data!Q7136/(100*360))</f>
        <v>1507.5946442096988</v>
      </c>
    </row>
    <row r="7137" spans="1:9" x14ac:dyDescent="0.45">
      <c r="A7137" s="7">
        <v>42926</v>
      </c>
      <c r="B7137" s="13">
        <v>465.16</v>
      </c>
      <c r="C7137" s="13">
        <v>96.022000000000006</v>
      </c>
      <c r="D7137" s="13">
        <v>11.11</v>
      </c>
      <c r="E7137" s="13">
        <v>446.91</v>
      </c>
      <c r="F7137" s="28">
        <f>F7136*(1+Data!N7137/(100*360))</f>
        <v>1400.9763991485802</v>
      </c>
      <c r="G7137" s="28">
        <f>G7136*(1+Data!O7137/(100*360))</f>
        <v>1843.2575055093678</v>
      </c>
      <c r="H7137" s="28">
        <f>H7136*(1+Data!P7137/(100*360))</f>
        <v>1094.3559886029243</v>
      </c>
      <c r="I7137" s="28">
        <f>I7136*(1+Data!Q7137/(100*360))</f>
        <v>1507.6468697522344</v>
      </c>
    </row>
    <row r="7138" spans="1:9" x14ac:dyDescent="0.45">
      <c r="A7138" s="7">
        <v>42927</v>
      </c>
      <c r="B7138" s="13">
        <v>465.31</v>
      </c>
      <c r="C7138" s="13">
        <v>95.668999999999997</v>
      </c>
      <c r="D7138" s="13">
        <v>10.89</v>
      </c>
      <c r="E7138" s="13">
        <v>445.64</v>
      </c>
      <c r="F7138" s="28">
        <f>F7137*(1+Data!N7138/(100*360))</f>
        <v>1401.0402914555837</v>
      </c>
      <c r="G7138" s="28">
        <f>G7137*(1+Data!O7138/(100*360))</f>
        <v>1843.3495608612886</v>
      </c>
      <c r="H7138" s="28">
        <f>H7137*(1+Data!P7138/(100*360))</f>
        <v>1094.3971302404457</v>
      </c>
      <c r="I7138" s="28">
        <f>I7137*(1+Data!Q7138/(100*360))</f>
        <v>1507.6986655768162</v>
      </c>
    </row>
    <row r="7139" spans="1:9" x14ac:dyDescent="0.45">
      <c r="A7139" s="7">
        <v>42928</v>
      </c>
      <c r="B7139" s="13">
        <v>469.62</v>
      </c>
      <c r="C7139" s="13">
        <v>95.760999999999996</v>
      </c>
      <c r="D7139" s="13">
        <v>10.3</v>
      </c>
      <c r="E7139" s="13">
        <v>444.09</v>
      </c>
      <c r="F7139" s="28">
        <f>F7138*(1+Data!N7139/(100*360))</f>
        <v>1401.1044863433824</v>
      </c>
      <c r="G7139" s="28">
        <f>G7138*(1+Data!O7139/(100*360))</f>
        <v>1843.4394907177814</v>
      </c>
      <c r="H7139" s="28">
        <f>H7138*(1+Data!P7139/(100*360))</f>
        <v>1094.4380842423832</v>
      </c>
      <c r="I7139" s="28">
        <f>I7138*(1+Data!Q7139/(100*360))</f>
        <v>1507.7502453150225</v>
      </c>
    </row>
    <row r="7140" spans="1:9" x14ac:dyDescent="0.45">
      <c r="A7140" s="7">
        <v>42929</v>
      </c>
      <c r="B7140" s="13">
        <v>471.06</v>
      </c>
      <c r="C7140" s="13">
        <v>95.727999999999994</v>
      </c>
      <c r="D7140" s="13">
        <v>9.9</v>
      </c>
      <c r="E7140" s="13">
        <v>442.09</v>
      </c>
      <c r="F7140" s="28">
        <f>F7139*(1+Data!N7140/(100*360))</f>
        <v>1401.1694158604537</v>
      </c>
      <c r="G7140" s="28">
        <f>G7139*(1+Data!O7140/(100*360))</f>
        <v>1843.5300855274195</v>
      </c>
      <c r="H7140" s="28">
        <f>H7139*(1+Data!P7140/(100*360))</f>
        <v>1094.4792608096977</v>
      </c>
      <c r="I7140" s="28">
        <f>I7139*(1+Data!Q7140/(100*360))</f>
        <v>1507.802258374539</v>
      </c>
    </row>
    <row r="7141" spans="1:9" x14ac:dyDescent="0.45">
      <c r="A7141" s="7">
        <v>42930</v>
      </c>
      <c r="B7141" s="13">
        <v>473.78</v>
      </c>
      <c r="C7141" s="13">
        <v>95.153000000000006</v>
      </c>
      <c r="D7141" s="13">
        <v>9.51</v>
      </c>
      <c r="E7141" s="13">
        <v>443.91</v>
      </c>
      <c r="F7141" s="28">
        <f>F7140*(1+Data!N7141/(100*360))</f>
        <v>1401.2336633703082</v>
      </c>
      <c r="G7141" s="28">
        <f>G7140*(1+Data!O7141/(100*360))</f>
        <v>1843.6197835079145</v>
      </c>
      <c r="H7141" s="28">
        <f>H7140*(1+Data!P7141/(100*360))</f>
        <v>1094.5202805956903</v>
      </c>
      <c r="I7141" s="28">
        <f>I7140*(1+Data!Q7141/(100*360))</f>
        <v>1507.854055347545</v>
      </c>
    </row>
    <row r="7142" spans="1:9" x14ac:dyDescent="0.45">
      <c r="A7142" s="7">
        <v>42931</v>
      </c>
      <c r="B7142" s="13">
        <v>473.78</v>
      </c>
      <c r="C7142" s="13">
        <v>95.153000000000006</v>
      </c>
      <c r="D7142" s="13">
        <v>9.51</v>
      </c>
      <c r="E7142" s="13">
        <v>443.91</v>
      </c>
      <c r="F7142" s="28">
        <f>F7141*(1+Data!N7142/(100*360))</f>
        <v>1401.2979138260896</v>
      </c>
      <c r="G7142" s="28">
        <f>G7141*(1+Data!O7142/(100*360))</f>
        <v>1843.7094858527144</v>
      </c>
      <c r="H7142" s="28">
        <f>H7141*(1+Data!P7142/(100*360))</f>
        <v>1094.5613019190559</v>
      </c>
      <c r="I7142" s="28">
        <f>I7141*(1+Data!Q7142/(100*360))</f>
        <v>1507.9058540999133</v>
      </c>
    </row>
    <row r="7143" spans="1:9" x14ac:dyDescent="0.45">
      <c r="A7143" s="7">
        <v>42932</v>
      </c>
      <c r="B7143" s="13">
        <v>473.78</v>
      </c>
      <c r="C7143" s="13">
        <v>95.153000000000006</v>
      </c>
      <c r="D7143" s="13">
        <v>9.51</v>
      </c>
      <c r="E7143" s="13">
        <v>443.91</v>
      </c>
      <c r="F7143" s="28">
        <f>F7142*(1+Data!N7143/(100*360))</f>
        <v>1401.3621672279328</v>
      </c>
      <c r="G7143" s="28">
        <f>G7142*(1+Data!O7143/(100*360))</f>
        <v>1843.7991925620317</v>
      </c>
      <c r="H7143" s="28">
        <f>H7142*(1+Data!P7143/(100*360))</f>
        <v>1094.6023247798521</v>
      </c>
      <c r="I7143" s="28">
        <f>I7142*(1+Data!Q7143/(100*360))</f>
        <v>1507.9576546317048</v>
      </c>
    </row>
    <row r="7144" spans="1:9" x14ac:dyDescent="0.45">
      <c r="A7144" s="7">
        <v>42933</v>
      </c>
      <c r="B7144" s="13">
        <v>474.13</v>
      </c>
      <c r="C7144" s="13">
        <v>95.128</v>
      </c>
      <c r="D7144" s="13">
        <v>9.82</v>
      </c>
      <c r="E7144" s="13">
        <v>443.95</v>
      </c>
      <c r="F7144" s="28">
        <f>F7143*(1+Data!N7144/(100*360))</f>
        <v>1401.4268323066049</v>
      </c>
      <c r="G7144" s="28">
        <f>G7143*(1+Data!O7144/(100*360))</f>
        <v>1843.8887704728036</v>
      </c>
      <c r="H7144" s="28">
        <f>H7143*(1+Data!P7144/(100*360))</f>
        <v>1094.6433461329761</v>
      </c>
      <c r="I7144" s="28">
        <f>I7143*(1+Data!Q7144/(100*360))</f>
        <v>1508.0094527525334</v>
      </c>
    </row>
    <row r="7145" spans="1:9" x14ac:dyDescent="0.45">
      <c r="A7145" s="7">
        <v>42934</v>
      </c>
      <c r="B7145" s="13">
        <v>474.44</v>
      </c>
      <c r="C7145" s="13">
        <v>94.603999999999999</v>
      </c>
      <c r="D7145" s="13">
        <v>9.89</v>
      </c>
      <c r="E7145" s="13">
        <v>444.94</v>
      </c>
      <c r="F7145" s="28">
        <f>F7144*(1+Data!N7145/(100*360))</f>
        <v>1401.4914497621312</v>
      </c>
      <c r="G7145" s="28">
        <f>G7144*(1+Data!O7145/(100*360))</f>
        <v>1843.9768827464657</v>
      </c>
      <c r="H7145" s="28">
        <f>H7144*(1+Data!P7145/(100*360))</f>
        <v>1094.6842137144272</v>
      </c>
      <c r="I7145" s="28">
        <f>I7144*(1+Data!Q7145/(100*360))</f>
        <v>1508.0610389324595</v>
      </c>
    </row>
    <row r="7146" spans="1:9" x14ac:dyDescent="0.45">
      <c r="A7146" s="7">
        <v>42935</v>
      </c>
      <c r="B7146" s="13">
        <v>476.72</v>
      </c>
      <c r="C7146" s="13">
        <v>94.778999999999996</v>
      </c>
      <c r="D7146" s="13">
        <v>9.7899999999999991</v>
      </c>
      <c r="E7146" s="13">
        <v>444.75</v>
      </c>
      <c r="F7146" s="28">
        <f>F7145*(1+Data!N7146/(100*360))</f>
        <v>1401.5568526964535</v>
      </c>
      <c r="G7146" s="28">
        <f>G7145*(1+Data!O7146/(100*360))</f>
        <v>1844.0663258695947</v>
      </c>
      <c r="H7146" s="28">
        <f>H7145*(1+Data!P7146/(100*360))</f>
        <v>1094.7258898494597</v>
      </c>
      <c r="I7146" s="28">
        <f>I7145*(1+Data!Q7146/(100*360))</f>
        <v>1508.1128889006663</v>
      </c>
    </row>
    <row r="7147" spans="1:9" x14ac:dyDescent="0.45">
      <c r="A7147" s="7">
        <v>42936</v>
      </c>
      <c r="B7147" s="13">
        <v>477.7</v>
      </c>
      <c r="C7147" s="13">
        <v>94.305999999999997</v>
      </c>
      <c r="D7147" s="13">
        <v>9.58</v>
      </c>
      <c r="E7147" s="13">
        <v>445.36</v>
      </c>
      <c r="F7147" s="28">
        <f>F7146*(1+Data!N7147/(100*360))</f>
        <v>1401.6209544563967</v>
      </c>
      <c r="G7147" s="28">
        <f>G7146*(1+Data!O7147/(100*360))</f>
        <v>1844.1554147627601</v>
      </c>
      <c r="H7147" s="28">
        <f>H7146*(1+Data!P7147/(100*360))</f>
        <v>1094.7672538842521</v>
      </c>
      <c r="I7147" s="28">
        <f>I7146*(1+Data!Q7147/(100*360))</f>
        <v>1508.165157541318</v>
      </c>
    </row>
    <row r="7148" spans="1:9" x14ac:dyDescent="0.45">
      <c r="A7148" s="7">
        <v>42937</v>
      </c>
      <c r="B7148" s="13">
        <v>476.77</v>
      </c>
      <c r="C7148" s="13">
        <v>93.858000000000004</v>
      </c>
      <c r="D7148" s="13">
        <v>9.36</v>
      </c>
      <c r="E7148" s="13">
        <v>442.35</v>
      </c>
      <c r="F7148" s="28">
        <f>F7147*(1+Data!N7148/(100*360))</f>
        <v>1401.6845491138135</v>
      </c>
      <c r="G7148" s="28">
        <f>G7147*(1+Data!O7148/(100*360))</f>
        <v>1844.2440417984012</v>
      </c>
      <c r="H7148" s="28">
        <f>H7147*(1+Data!P7148/(100*360))</f>
        <v>1094.8086473071091</v>
      </c>
      <c r="I7148" s="28">
        <f>I7147*(1+Data!Q7148/(100*360))</f>
        <v>1508.2174238024882</v>
      </c>
    </row>
    <row r="7149" spans="1:9" x14ac:dyDescent="0.45">
      <c r="A7149" s="7">
        <v>42938</v>
      </c>
      <c r="B7149" s="13">
        <v>476.77</v>
      </c>
      <c r="C7149" s="13">
        <v>93.858000000000004</v>
      </c>
      <c r="D7149" s="13">
        <v>9.36</v>
      </c>
      <c r="E7149" s="13">
        <v>442.35</v>
      </c>
      <c r="F7149" s="28">
        <f>F7148*(1+Data!N7149/(100*360))</f>
        <v>1401.7481466566614</v>
      </c>
      <c r="G7149" s="28">
        <f>G7148*(1+Data!O7149/(100*360))</f>
        <v>1844.3326730933099</v>
      </c>
      <c r="H7149" s="28">
        <f>H7148*(1+Data!P7149/(100*360))</f>
        <v>1094.8500422950617</v>
      </c>
      <c r="I7149" s="28">
        <f>I7148*(1+Data!Q7149/(100*360))</f>
        <v>1508.2696918749732</v>
      </c>
    </row>
    <row r="7150" spans="1:9" x14ac:dyDescent="0.45">
      <c r="A7150" s="7">
        <v>42939</v>
      </c>
      <c r="B7150" s="13">
        <v>476.77</v>
      </c>
      <c r="C7150" s="13">
        <v>93.858000000000004</v>
      </c>
      <c r="D7150" s="13">
        <v>9.36</v>
      </c>
      <c r="E7150" s="13">
        <v>442.35</v>
      </c>
      <c r="F7150" s="28">
        <f>F7149*(1+Data!N7150/(100*360))</f>
        <v>1401.8117470850711</v>
      </c>
      <c r="G7150" s="28">
        <f>G7149*(1+Data!O7150/(100*360))</f>
        <v>1844.4213086476909</v>
      </c>
      <c r="H7150" s="28">
        <f>H7149*(1+Data!P7150/(100*360))</f>
        <v>1094.8914388481692</v>
      </c>
      <c r="I7150" s="28">
        <f>I7149*(1+Data!Q7150/(100*360))</f>
        <v>1508.3219617588361</v>
      </c>
    </row>
    <row r="7151" spans="1:9" x14ac:dyDescent="0.45">
      <c r="A7151" s="7">
        <v>42940</v>
      </c>
      <c r="B7151" s="13">
        <v>476.13</v>
      </c>
      <c r="C7151" s="13">
        <v>93.977000000000004</v>
      </c>
      <c r="D7151" s="13">
        <v>9.43</v>
      </c>
      <c r="E7151" s="13">
        <v>441.25</v>
      </c>
      <c r="F7151" s="28">
        <f>F7150*(1+Data!N7151/(100*360))</f>
        <v>1401.8762109558295</v>
      </c>
      <c r="G7151" s="28">
        <f>G7150*(1+Data!O7151/(100*360))</f>
        <v>1844.5105171583191</v>
      </c>
      <c r="H7151" s="28">
        <f>H7150*(1+Data!P7151/(100*360))</f>
        <v>1094.9331815819908</v>
      </c>
      <c r="I7151" s="28">
        <f>I7150*(1+Data!Q7151/(100*360))</f>
        <v>1508.3746651745</v>
      </c>
    </row>
    <row r="7152" spans="1:9" x14ac:dyDescent="0.45">
      <c r="A7152" s="7">
        <v>42941</v>
      </c>
      <c r="B7152" s="13">
        <v>477.24</v>
      </c>
      <c r="C7152" s="13">
        <v>94.054000000000002</v>
      </c>
      <c r="D7152" s="13">
        <v>9.43</v>
      </c>
      <c r="E7152" s="13">
        <v>440.73</v>
      </c>
      <c r="F7152" s="28">
        <f>F7151*(1+Data!N7152/(100*360))</f>
        <v>1401.942122502348</v>
      </c>
      <c r="G7152" s="28">
        <f>G7151*(1+Data!O7152/(100*360))</f>
        <v>1844.6020919818557</v>
      </c>
      <c r="H7152" s="28">
        <f>H7151*(1+Data!P7152/(100*360))</f>
        <v>1094.9752396598446</v>
      </c>
      <c r="I7152" s="28">
        <f>I7151*(1+Data!Q7152/(100*360))</f>
        <v>1508.4278021671591</v>
      </c>
    </row>
    <row r="7153" spans="1:9" x14ac:dyDescent="0.45">
      <c r="A7153" s="7">
        <v>42942</v>
      </c>
      <c r="B7153" s="13">
        <v>477.55</v>
      </c>
      <c r="C7153" s="13">
        <v>93.671999999999997</v>
      </c>
      <c r="D7153" s="13">
        <v>9.6</v>
      </c>
      <c r="E7153" s="13">
        <v>441.56</v>
      </c>
      <c r="F7153" s="28">
        <f>F7152*(1+Data!N7153/(100*360))</f>
        <v>1402.008017676389</v>
      </c>
      <c r="G7153" s="28">
        <f>G7152*(1+Data!O7153/(100*360))</f>
        <v>1844.6910222982679</v>
      </c>
      <c r="H7153" s="28">
        <f>H7152*(1+Data!P7153/(100*360))</f>
        <v>1095.0169825423134</v>
      </c>
      <c r="I7153" s="28">
        <f>I7152*(1+Data!Q7153/(100*360))</f>
        <v>1508.4796563635434</v>
      </c>
    </row>
    <row r="7154" spans="1:9" x14ac:dyDescent="0.45">
      <c r="A7154" s="7">
        <v>42943</v>
      </c>
      <c r="B7154" s="13">
        <v>478.25</v>
      </c>
      <c r="C7154" s="13">
        <v>93.864000000000004</v>
      </c>
      <c r="D7154" s="13">
        <v>10.11</v>
      </c>
      <c r="E7154" s="13">
        <v>442.32</v>
      </c>
      <c r="F7154" s="28">
        <f>F7153*(1+Data!N7154/(100*360))</f>
        <v>1402.0744884342937</v>
      </c>
      <c r="G7154" s="28">
        <f>G7153*(1+Data!O7154/(100*360))</f>
        <v>1844.7808536269119</v>
      </c>
      <c r="H7154" s="28">
        <f>H7153*(1+Data!P7154/(100*360))</f>
        <v>1095.0587270161132</v>
      </c>
      <c r="I7154" s="28">
        <f>I7153*(1+Data!Q7154/(100*360))</f>
        <v>1508.5323610974356</v>
      </c>
    </row>
    <row r="7155" spans="1:9" x14ac:dyDescent="0.45">
      <c r="A7155" s="7">
        <v>42944</v>
      </c>
      <c r="B7155" s="13">
        <v>477.25</v>
      </c>
      <c r="C7155" s="13">
        <v>93.259</v>
      </c>
      <c r="D7155" s="13">
        <v>10.29</v>
      </c>
      <c r="E7155" s="13">
        <v>442.86</v>
      </c>
      <c r="F7155" s="28">
        <f>F7154*(1+Data!N7155/(100*360))</f>
        <v>1402.1410713938888</v>
      </c>
      <c r="G7155" s="28">
        <f>G7154*(1+Data!O7155/(100*360))</f>
        <v>1844.869577337189</v>
      </c>
      <c r="H7155" s="28">
        <f>H7154*(1+Data!P7155/(100*360))</f>
        <v>1095.1001253667212</v>
      </c>
      <c r="I7155" s="28">
        <f>I7154*(1+Data!Q7155/(100*360))</f>
        <v>1508.5846317001501</v>
      </c>
    </row>
    <row r="7156" spans="1:9" x14ac:dyDescent="0.45">
      <c r="A7156" s="7">
        <v>42945</v>
      </c>
      <c r="B7156" s="13">
        <v>477.25</v>
      </c>
      <c r="C7156" s="13">
        <v>93.259</v>
      </c>
      <c r="D7156" s="13">
        <v>10.29</v>
      </c>
      <c r="E7156" s="13">
        <v>442.86</v>
      </c>
      <c r="F7156" s="28">
        <f>F7155*(1+Data!N7156/(100*360))</f>
        <v>1402.2076575154347</v>
      </c>
      <c r="G7156" s="28">
        <f>G7155*(1+Data!O7156/(100*360))</f>
        <v>1844.9583053145836</v>
      </c>
      <c r="H7156" s="28">
        <f>H7155*(1+Data!P7156/(100*360))</f>
        <v>1095.1415252823808</v>
      </c>
      <c r="I7156" s="28">
        <f>I7155*(1+Data!Q7156/(100*360))</f>
        <v>1508.6369041140397</v>
      </c>
    </row>
    <row r="7157" spans="1:9" x14ac:dyDescent="0.45">
      <c r="A7157" s="7">
        <v>42946</v>
      </c>
      <c r="B7157" s="13">
        <v>477.25</v>
      </c>
      <c r="C7157" s="13">
        <v>93.259</v>
      </c>
      <c r="D7157" s="13">
        <v>10.29</v>
      </c>
      <c r="E7157" s="13">
        <v>442.86</v>
      </c>
      <c r="F7157" s="28">
        <f>F7156*(1+Data!N7157/(100*360))</f>
        <v>1402.2742467990815</v>
      </c>
      <c r="G7157" s="28">
        <f>G7156*(1+Data!O7157/(100*360))</f>
        <v>1845.0470375593011</v>
      </c>
      <c r="H7157" s="28">
        <f>H7156*(1+Data!P7157/(100*360))</f>
        <v>1095.1829267631513</v>
      </c>
      <c r="I7157" s="28">
        <f>I7156*(1+Data!Q7157/(100*360))</f>
        <v>1508.6891783391668</v>
      </c>
    </row>
    <row r="7158" spans="1:9" x14ac:dyDescent="0.45">
      <c r="A7158" s="7">
        <v>42947</v>
      </c>
      <c r="B7158" s="13">
        <v>477.58</v>
      </c>
      <c r="C7158" s="13">
        <v>92.863</v>
      </c>
      <c r="D7158" s="13">
        <v>10.26</v>
      </c>
      <c r="E7158" s="13">
        <v>441.74</v>
      </c>
      <c r="F7158" s="28">
        <f>F7157*(1+Data!N7158/(100*360))</f>
        <v>1402.3404536195617</v>
      </c>
      <c r="G7158" s="28">
        <f>G7157*(1+Data!O7158/(100*360))</f>
        <v>1845.1363993374866</v>
      </c>
      <c r="H7158" s="28">
        <f>H7157*(1+Data!P7158/(100*360))</f>
        <v>1095.2244543122274</v>
      </c>
      <c r="I7158" s="28">
        <f>I7157*(1+Data!Q7158/(100*360))</f>
        <v>1508.7416681920881</v>
      </c>
    </row>
    <row r="7159" spans="1:9" x14ac:dyDescent="0.45">
      <c r="A7159" s="7">
        <v>42948</v>
      </c>
      <c r="B7159" s="13">
        <v>479.73</v>
      </c>
      <c r="C7159" s="13">
        <v>93.043000000000006</v>
      </c>
      <c r="D7159" s="13">
        <v>10.09</v>
      </c>
      <c r="E7159" s="13">
        <v>441.28</v>
      </c>
      <c r="F7159" s="28">
        <f>F7158*(1+Data!N7159/(100*360))</f>
        <v>1402.4056429737043</v>
      </c>
      <c r="G7159" s="28">
        <f>G7158*(1+Data!O7159/(100*360))</f>
        <v>1845.2244020929775</v>
      </c>
      <c r="H7159" s="28">
        <f>H7158*(1+Data!P7159/(100*360))</f>
        <v>1095.2658249976307</v>
      </c>
      <c r="I7159" s="28">
        <f>I7158*(1+Data!Q7159/(100*360))</f>
        <v>1508.7939418546614</v>
      </c>
    </row>
    <row r="7160" spans="1:9" x14ac:dyDescent="0.45">
      <c r="A7160" s="7">
        <v>42949</v>
      </c>
      <c r="B7160" s="13">
        <v>479.76</v>
      </c>
      <c r="C7160" s="13">
        <v>92.835999999999999</v>
      </c>
      <c r="D7160" s="13">
        <v>10.28</v>
      </c>
      <c r="E7160" s="13">
        <v>442.27</v>
      </c>
      <c r="F7160" s="28">
        <f>F7159*(1+Data!N7160/(100*360))</f>
        <v>1402.4708665228163</v>
      </c>
      <c r="G7160" s="28">
        <f>G7159*(1+Data!O7160/(100*360))</f>
        <v>1845.3140287426859</v>
      </c>
      <c r="H7160" s="28">
        <f>H7159*(1+Data!P7160/(100*360))</f>
        <v>1095.307414416234</v>
      </c>
      <c r="I7160" s="28">
        <f>I7159*(1+Data!Q7160/(100*360))</f>
        <v>1508.8464311597115</v>
      </c>
    </row>
    <row r="7161" spans="1:9" x14ac:dyDescent="0.45">
      <c r="A7161" s="7">
        <v>42950</v>
      </c>
      <c r="B7161" s="13">
        <v>479.11</v>
      </c>
      <c r="C7161" s="13">
        <v>92.838999999999999</v>
      </c>
      <c r="D7161" s="13">
        <v>10.44</v>
      </c>
      <c r="E7161" s="13">
        <v>441.65</v>
      </c>
      <c r="F7161" s="28">
        <f>F7160*(1+Data!N7161/(100*360))</f>
        <v>1402.5356217193257</v>
      </c>
      <c r="G7161" s="28">
        <f>G7160*(1+Data!O7161/(100*360))</f>
        <v>1845.4021117323246</v>
      </c>
      <c r="H7161" s="28">
        <f>H7160*(1+Data!P7161/(100*360))</f>
        <v>1095.3489349130248</v>
      </c>
      <c r="I7161" s="28">
        <f>I7160*(1+Data!Q7161/(100*360))</f>
        <v>1508.8988677828831</v>
      </c>
    </row>
    <row r="7162" spans="1:9" x14ac:dyDescent="0.45">
      <c r="A7162" s="7">
        <v>42951</v>
      </c>
      <c r="B7162" s="13">
        <v>479.07</v>
      </c>
      <c r="C7162" s="13">
        <v>93.542000000000002</v>
      </c>
      <c r="D7162" s="13">
        <v>10.029999999999999</v>
      </c>
      <c r="E7162" s="13">
        <v>441.58</v>
      </c>
      <c r="F7162" s="28">
        <f>F7161*(1+Data!N7162/(100*360))</f>
        <v>1402.6014473911716</v>
      </c>
      <c r="G7162" s="28">
        <f>G7161*(1+Data!O7162/(100*360))</f>
        <v>1845.491531716872</v>
      </c>
      <c r="H7162" s="28">
        <f>H7161*(1+Data!P7162/(100*360))</f>
        <v>1095.3906607328065</v>
      </c>
      <c r="I7162" s="28">
        <f>I7161*(1+Data!Q7162/(100*360))</f>
        <v>1508.9516290942227</v>
      </c>
    </row>
    <row r="7163" spans="1:9" x14ac:dyDescent="0.45">
      <c r="A7163" s="7">
        <v>42952</v>
      </c>
      <c r="B7163" s="13">
        <v>479.07</v>
      </c>
      <c r="C7163" s="13">
        <v>93.542000000000002</v>
      </c>
      <c r="D7163" s="13">
        <v>10.029999999999999</v>
      </c>
      <c r="E7163" s="13">
        <v>441.58</v>
      </c>
      <c r="F7163" s="28">
        <f>F7162*(1+Data!N7163/(100*360))</f>
        <v>1402.6672761524358</v>
      </c>
      <c r="G7163" s="28">
        <f>G7162*(1+Data!O7163/(100*360))</f>
        <v>1845.5809560343143</v>
      </c>
      <c r="H7163" s="28">
        <f>H7162*(1+Data!P7163/(100*360))</f>
        <v>1095.4323881420762</v>
      </c>
      <c r="I7163" s="28">
        <f>I7162*(1+Data!Q7163/(100*360))</f>
        <v>1509.0043922504544</v>
      </c>
    </row>
    <row r="7164" spans="1:9" x14ac:dyDescent="0.45">
      <c r="A7164" s="7">
        <v>42953</v>
      </c>
      <c r="B7164" s="13">
        <v>479.07</v>
      </c>
      <c r="C7164" s="13">
        <v>93.542000000000002</v>
      </c>
      <c r="D7164" s="13">
        <v>10.029999999999999</v>
      </c>
      <c r="E7164" s="13">
        <v>441.58</v>
      </c>
      <c r="F7164" s="28">
        <f>F7163*(1+Data!N7164/(100*360))</f>
        <v>1402.7331080032632</v>
      </c>
      <c r="G7164" s="28">
        <f>G7163*(1+Data!O7164/(100*360))</f>
        <v>1845.6703846848618</v>
      </c>
      <c r="H7164" s="28">
        <f>H7163*(1+Data!P7164/(100*360))</f>
        <v>1095.4741171408946</v>
      </c>
      <c r="I7164" s="28">
        <f>I7163*(1+Data!Q7164/(100*360))</f>
        <v>1509.057157251643</v>
      </c>
    </row>
    <row r="7165" spans="1:9" x14ac:dyDescent="0.45">
      <c r="A7165" s="7">
        <v>42954</v>
      </c>
      <c r="B7165" s="13">
        <v>480.35</v>
      </c>
      <c r="C7165" s="13">
        <v>93.432000000000002</v>
      </c>
      <c r="D7165" s="13">
        <v>9.93</v>
      </c>
      <c r="E7165" s="13">
        <v>442.67</v>
      </c>
      <c r="F7165" s="28">
        <f>F7164*(1+Data!N7165/(100*360))</f>
        <v>1402.7991962150545</v>
      </c>
      <c r="G7165" s="28">
        <f>G7164*(1+Data!O7165/(100*360))</f>
        <v>1845.7596689897209</v>
      </c>
      <c r="H7165" s="28">
        <f>H7164*(1+Data!P7165/(100*360))</f>
        <v>1095.5159548138245</v>
      </c>
      <c r="I7165" s="28">
        <f>I7164*(1+Data!Q7165/(100*360))</f>
        <v>1509.110028935424</v>
      </c>
    </row>
    <row r="7166" spans="1:9" x14ac:dyDescent="0.45">
      <c r="A7166" s="7">
        <v>42955</v>
      </c>
      <c r="B7166" s="13">
        <v>479.45</v>
      </c>
      <c r="C7166" s="13">
        <v>93.647000000000006</v>
      </c>
      <c r="D7166" s="13">
        <v>10.96</v>
      </c>
      <c r="E7166" s="13">
        <v>443.92</v>
      </c>
      <c r="F7166" s="28">
        <f>F7165*(1+Data!N7166/(100*360))</f>
        <v>1402.866137013365</v>
      </c>
      <c r="G7166" s="28">
        <f>G7165*(1+Data!O7166/(100*360))</f>
        <v>1845.849357528303</v>
      </c>
      <c r="H7166" s="28">
        <f>H7165*(1+Data!P7166/(100*360))</f>
        <v>1095.5578337051145</v>
      </c>
      <c r="I7166" s="28">
        <f>I7165*(1+Data!Q7166/(100*360))</f>
        <v>1509.1629569890765</v>
      </c>
    </row>
    <row r="7167" spans="1:9" x14ac:dyDescent="0.45">
      <c r="A7167" s="7">
        <v>42956</v>
      </c>
      <c r="B7167" s="13">
        <v>477.89</v>
      </c>
      <c r="C7167" s="13">
        <v>93.548000000000002</v>
      </c>
      <c r="D7167" s="13">
        <v>11.11</v>
      </c>
      <c r="E7167" s="13">
        <v>444.3</v>
      </c>
      <c r="F7167" s="28">
        <f>F7166*(1+Data!N7167/(100*360))</f>
        <v>1402.9334551036898</v>
      </c>
      <c r="G7167" s="28">
        <f>G7166*(1+Data!O7167/(100*360))</f>
        <v>1845.9386094720987</v>
      </c>
      <c r="H7167" s="28">
        <f>H7166*(1+Data!P7167/(100*360))</f>
        <v>1095.5991538069577</v>
      </c>
      <c r="I7167" s="28">
        <f>I7166*(1+Data!Q7167/(100*360))</f>
        <v>1509.2150733024534</v>
      </c>
    </row>
    <row r="7168" spans="1:9" x14ac:dyDescent="0.45">
      <c r="A7168" s="7">
        <v>42957</v>
      </c>
      <c r="B7168" s="13">
        <v>472.58</v>
      </c>
      <c r="C7168" s="13">
        <v>93.400999999999996</v>
      </c>
      <c r="D7168" s="13">
        <v>16.04</v>
      </c>
      <c r="E7168" s="13">
        <v>441.34</v>
      </c>
      <c r="F7168" s="28">
        <f>F7167*(1+Data!N7168/(100*360))</f>
        <v>1402.9998216501911</v>
      </c>
      <c r="G7168" s="28">
        <f>G7167*(1+Data!O7168/(100*360))</f>
        <v>1846.0263223216923</v>
      </c>
      <c r="H7168" s="28">
        <f>H7167*(1+Data!P7168/(100*360))</f>
        <v>1095.6404667370107</v>
      </c>
      <c r="I7168" s="28">
        <f>I7167*(1+Data!Q7168/(100*360))</f>
        <v>1509.2671368943345</v>
      </c>
    </row>
    <row r="7169" spans="1:9" x14ac:dyDescent="0.45">
      <c r="A7169" s="7">
        <v>42958</v>
      </c>
      <c r="B7169" s="13">
        <v>471.33</v>
      </c>
      <c r="C7169" s="13">
        <v>93.069000000000003</v>
      </c>
      <c r="D7169" s="13">
        <v>15.51</v>
      </c>
      <c r="E7169" s="13">
        <v>440.97</v>
      </c>
      <c r="F7169" s="28">
        <f>F7168*(1+Data!N7169/(100*360))</f>
        <v>1403.0649442252461</v>
      </c>
      <c r="G7169" s="28">
        <f>G7168*(1+Data!O7169/(100*360))</f>
        <v>1846.1119728151971</v>
      </c>
      <c r="H7169" s="28">
        <f>H7168*(1+Data!P7169/(100*360))</f>
        <v>1095.6816448834334</v>
      </c>
      <c r="I7169" s="28">
        <f>I7168*(1+Data!Q7169/(100*360))</f>
        <v>1509.3189296666476</v>
      </c>
    </row>
    <row r="7170" spans="1:9" x14ac:dyDescent="0.45">
      <c r="A7170" s="7">
        <v>42959</v>
      </c>
      <c r="B7170" s="13">
        <v>471.33</v>
      </c>
      <c r="C7170" s="13">
        <v>93.069000000000003</v>
      </c>
      <c r="D7170" s="13">
        <v>15.51</v>
      </c>
      <c r="E7170" s="13">
        <v>440.97</v>
      </c>
      <c r="F7170" s="28">
        <f>F7169*(1+Data!N7170/(100*360))</f>
        <v>1403.1300698230739</v>
      </c>
      <c r="G7170" s="28">
        <f>G7169*(1+Data!O7170/(100*360))</f>
        <v>1846.1976272826469</v>
      </c>
      <c r="H7170" s="28">
        <f>H7169*(1+Data!P7170/(100*360))</f>
        <v>1095.7228245774804</v>
      </c>
      <c r="I7170" s="28">
        <f>I7169*(1+Data!Q7170/(100*360))</f>
        <v>1509.3707242163075</v>
      </c>
    </row>
    <row r="7171" spans="1:9" x14ac:dyDescent="0.45">
      <c r="A7171" s="7">
        <v>42960</v>
      </c>
      <c r="B7171" s="13">
        <v>471.33</v>
      </c>
      <c r="C7171" s="13">
        <v>93.069000000000003</v>
      </c>
      <c r="D7171" s="13">
        <v>15.51</v>
      </c>
      <c r="E7171" s="13">
        <v>440.97</v>
      </c>
      <c r="F7171" s="28">
        <f>F7170*(1+Data!N7171/(100*360))</f>
        <v>1403.1951984438149</v>
      </c>
      <c r="G7171" s="28">
        <f>G7170*(1+Data!O7171/(100*360))</f>
        <v>1846.2832857242261</v>
      </c>
      <c r="H7171" s="28">
        <f>H7170*(1+Data!P7171/(100*360))</f>
        <v>1095.7640058192098</v>
      </c>
      <c r="I7171" s="28">
        <f>I7170*(1+Data!Q7171/(100*360))</f>
        <v>1509.4225205433754</v>
      </c>
    </row>
    <row r="7172" spans="1:9" x14ac:dyDescent="0.45">
      <c r="A7172" s="7">
        <v>42961</v>
      </c>
      <c r="B7172" s="13">
        <v>475.1</v>
      </c>
      <c r="C7172" s="13">
        <v>93.411000000000001</v>
      </c>
      <c r="D7172" s="13">
        <v>12.33</v>
      </c>
      <c r="E7172" s="13">
        <v>440.23</v>
      </c>
      <c r="F7172" s="28">
        <f>F7171*(1+Data!N7172/(100*360))</f>
        <v>1403.2591841448639</v>
      </c>
      <c r="G7172" s="28">
        <f>G7171*(1+Data!O7172/(100*360))</f>
        <v>1846.3702661812424</v>
      </c>
      <c r="H7172" s="28">
        <f>H7171*(1+Data!P7172/(100*360))</f>
        <v>1095.8055644121405</v>
      </c>
      <c r="I7172" s="28">
        <f>I7171*(1+Data!Q7172/(100*360))</f>
        <v>1509.4747506832809</v>
      </c>
    </row>
    <row r="7173" spans="1:9" x14ac:dyDescent="0.45">
      <c r="A7173" s="7">
        <v>42962</v>
      </c>
      <c r="B7173" s="13">
        <v>474.32</v>
      </c>
      <c r="C7173" s="13">
        <v>93.852999999999994</v>
      </c>
      <c r="D7173" s="13">
        <v>12.04</v>
      </c>
      <c r="E7173" s="13">
        <v>437.81</v>
      </c>
      <c r="F7173" s="28">
        <f>F7172*(1+Data!N7173/(100*360))</f>
        <v>1403.3235352722836</v>
      </c>
      <c r="G7173" s="28">
        <f>G7172*(1+Data!O7173/(100*360))</f>
        <v>1846.4594304786801</v>
      </c>
      <c r="H7173" s="28">
        <f>H7172*(1+Data!P7173/(100*360))</f>
        <v>1095.847758292676</v>
      </c>
      <c r="I7173" s="28">
        <f>I7172*(1+Data!Q7173/(100*360))</f>
        <v>1509.5278970670877</v>
      </c>
    </row>
    <row r="7174" spans="1:9" x14ac:dyDescent="0.45">
      <c r="A7174" s="7">
        <v>42963</v>
      </c>
      <c r="B7174" s="13">
        <v>475.75</v>
      </c>
      <c r="C7174" s="13">
        <v>93.540999999999997</v>
      </c>
      <c r="D7174" s="13">
        <v>11.74</v>
      </c>
      <c r="E7174" s="13">
        <v>438.42</v>
      </c>
      <c r="F7174" s="28">
        <f>F7173*(1+Data!N7174/(100*360))</f>
        <v>1403.3877373240223</v>
      </c>
      <c r="G7174" s="28">
        <f>G7173*(1+Data!O7174/(100*360))</f>
        <v>1846.5472296245991</v>
      </c>
      <c r="H7174" s="28">
        <f>H7173*(1+Data!P7174/(100*360))</f>
        <v>1095.8902952643984</v>
      </c>
      <c r="I7174" s="28">
        <f>I7173*(1+Data!Q7174/(100*360))</f>
        <v>1509.5815151409292</v>
      </c>
    </row>
    <row r="7175" spans="1:9" x14ac:dyDescent="0.45">
      <c r="A7175" s="7">
        <v>42964</v>
      </c>
      <c r="B7175" s="13">
        <v>472.1</v>
      </c>
      <c r="C7175" s="13">
        <v>93.622</v>
      </c>
      <c r="D7175" s="13">
        <v>15.55</v>
      </c>
      <c r="E7175" s="13">
        <v>438.54</v>
      </c>
      <c r="F7175" s="28">
        <f>F7174*(1+Data!N7175/(100*360))</f>
        <v>1403.4513146868223</v>
      </c>
      <c r="G7175" s="28">
        <f>G7174*(1+Data!O7175/(100*360))</f>
        <v>1846.6337454916047</v>
      </c>
      <c r="H7175" s="28">
        <f>H7174*(1+Data!P7175/(100*360))</f>
        <v>1095.9323922145427</v>
      </c>
      <c r="I7175" s="28">
        <f>I7174*(1+Data!Q7175/(100*360))</f>
        <v>1509.6344849004765</v>
      </c>
    </row>
    <row r="7176" spans="1:9" x14ac:dyDescent="0.45">
      <c r="A7176" s="7">
        <v>42965</v>
      </c>
      <c r="B7176" s="13">
        <v>470.63</v>
      </c>
      <c r="C7176" s="13">
        <v>93.433999999999997</v>
      </c>
      <c r="D7176" s="13">
        <v>14.26</v>
      </c>
      <c r="E7176" s="13">
        <v>437.81</v>
      </c>
      <c r="F7176" s="28">
        <f>F7175*(1+Data!N7176/(100*360))</f>
        <v>1403.5149651024192</v>
      </c>
      <c r="G7176" s="28">
        <f>G7175*(1+Data!O7176/(100*360))</f>
        <v>1846.7205783139482</v>
      </c>
      <c r="H7176" s="28">
        <f>H7175*(1+Data!P7176/(100*360))</f>
        <v>1095.9744877327028</v>
      </c>
      <c r="I7176" s="28">
        <f>I7175*(1+Data!Q7176/(100*360))</f>
        <v>1509.6874523235745</v>
      </c>
    </row>
    <row r="7177" spans="1:9" x14ac:dyDescent="0.45">
      <c r="A7177" s="7">
        <v>42966</v>
      </c>
      <c r="B7177" s="13">
        <v>470.63</v>
      </c>
      <c r="C7177" s="13">
        <v>93.433999999999997</v>
      </c>
      <c r="D7177" s="13">
        <v>14.26</v>
      </c>
      <c r="E7177" s="13">
        <v>437.81</v>
      </c>
      <c r="F7177" s="28">
        <f>F7176*(1+Data!N7177/(100*360))</f>
        <v>1403.5786184047392</v>
      </c>
      <c r="G7177" s="28">
        <f>G7176*(1+Data!O7177/(100*360))</f>
        <v>1846.807415219364</v>
      </c>
      <c r="H7177" s="28">
        <f>H7176*(1+Data!P7177/(100*360))</f>
        <v>1096.0165848677807</v>
      </c>
      <c r="I7177" s="28">
        <f>I7176*(1+Data!Q7177/(100*360))</f>
        <v>1509.7404216051011</v>
      </c>
    </row>
    <row r="7178" spans="1:9" x14ac:dyDescent="0.45">
      <c r="A7178" s="7">
        <v>42967</v>
      </c>
      <c r="B7178" s="13">
        <v>470.63</v>
      </c>
      <c r="C7178" s="13">
        <v>93.433999999999997</v>
      </c>
      <c r="D7178" s="13">
        <v>14.26</v>
      </c>
      <c r="E7178" s="13">
        <v>437.81</v>
      </c>
      <c r="F7178" s="28">
        <f>F7177*(1+Data!N7178/(100*360))</f>
        <v>1403.6422745939133</v>
      </c>
      <c r="G7178" s="28">
        <f>G7177*(1+Data!O7178/(100*360))</f>
        <v>1846.894256208044</v>
      </c>
      <c r="H7178" s="28">
        <f>H7177*(1+Data!P7178/(100*360))</f>
        <v>1096.0586836198386</v>
      </c>
      <c r="I7178" s="28">
        <f>I7177*(1+Data!Q7178/(100*360))</f>
        <v>1509.7933927451215</v>
      </c>
    </row>
    <row r="7179" spans="1:9" x14ac:dyDescent="0.45">
      <c r="A7179" s="7">
        <v>42968</v>
      </c>
      <c r="B7179" s="13">
        <v>471.23</v>
      </c>
      <c r="C7179" s="13">
        <v>93.094999999999999</v>
      </c>
      <c r="D7179" s="13">
        <v>13.19</v>
      </c>
      <c r="E7179" s="13">
        <v>436.94</v>
      </c>
      <c r="F7179" s="28">
        <f>F7178*(1+Data!N7179/(100*360))</f>
        <v>1403.7055593654659</v>
      </c>
      <c r="G7179" s="28">
        <f>G7178*(1+Data!O7179/(100*360))</f>
        <v>1846.9802393961941</v>
      </c>
      <c r="H7179" s="28">
        <f>H7178*(1+Data!P7179/(100*360))</f>
        <v>1096.1005461337461</v>
      </c>
      <c r="I7179" s="28">
        <f>I7178*(1+Data!Q7179/(100*360))</f>
        <v>1509.8460384908981</v>
      </c>
    </row>
    <row r="7180" spans="1:9" x14ac:dyDescent="0.45">
      <c r="A7180" s="7">
        <v>42969</v>
      </c>
      <c r="B7180" s="13">
        <v>474.48</v>
      </c>
      <c r="C7180" s="13">
        <v>93.545000000000002</v>
      </c>
      <c r="D7180" s="13">
        <v>11.35</v>
      </c>
      <c r="E7180" s="13">
        <v>436.17</v>
      </c>
      <c r="F7180" s="28">
        <f>F7179*(1+Data!N7180/(100*360))</f>
        <v>1403.7693694806853</v>
      </c>
      <c r="G7180" s="28">
        <f>G7179*(1+Data!O7180/(100*360))</f>
        <v>1847.0676836495281</v>
      </c>
      <c r="H7180" s="28">
        <f>H7179*(1+Data!P7180/(100*360))</f>
        <v>1096.1428036374568</v>
      </c>
      <c r="I7180" s="28">
        <f>I7179*(1+Data!Q7180/(100*360))</f>
        <v>1509.8992273170672</v>
      </c>
    </row>
    <row r="7181" spans="1:9" x14ac:dyDescent="0.45">
      <c r="A7181" s="7">
        <v>42970</v>
      </c>
      <c r="B7181" s="13">
        <v>473.99</v>
      </c>
      <c r="C7181" s="13">
        <v>93.147000000000006</v>
      </c>
      <c r="D7181" s="13">
        <v>12.25</v>
      </c>
      <c r="E7181" s="13">
        <v>436.37</v>
      </c>
      <c r="F7181" s="28">
        <f>F7180*(1+Data!N7181/(100*360))</f>
        <v>1403.8332331882777</v>
      </c>
      <c r="G7181" s="28">
        <f>G7180*(1+Data!O7181/(100*360))</f>
        <v>1847.1531413143584</v>
      </c>
      <c r="H7181" s="28">
        <f>H7180*(1+Data!P7181/(100*360))</f>
        <v>1096.1847765226955</v>
      </c>
      <c r="I7181" s="28">
        <f>I7180*(1+Data!Q7181/(100*360))</f>
        <v>1509.9519816493141</v>
      </c>
    </row>
    <row r="7182" spans="1:9" x14ac:dyDescent="0.45">
      <c r="A7182" s="7">
        <v>42971</v>
      </c>
      <c r="B7182" s="13">
        <v>473.81</v>
      </c>
      <c r="C7182" s="13">
        <v>93.277000000000001</v>
      </c>
      <c r="D7182" s="13">
        <v>12.23</v>
      </c>
      <c r="E7182" s="13">
        <v>436.33</v>
      </c>
      <c r="F7182" s="28">
        <f>F7181*(1+Data!N7182/(100*360))</f>
        <v>1403.8968034365205</v>
      </c>
      <c r="G7182" s="28">
        <f>G7181*(1+Data!O7182/(100*360))</f>
        <v>1847.2397471417814</v>
      </c>
      <c r="H7182" s="28">
        <f>H7181*(1+Data!P7182/(100*360))</f>
        <v>1096.2271047927375</v>
      </c>
      <c r="I7182" s="28">
        <f>I7181*(1+Data!Q7182/(100*360))</f>
        <v>1510.0052245595202</v>
      </c>
    </row>
    <row r="7183" spans="1:9" x14ac:dyDescent="0.45">
      <c r="A7183" s="7">
        <v>42972</v>
      </c>
      <c r="B7183" s="13">
        <v>475.02</v>
      </c>
      <c r="C7183" s="13">
        <v>92.74</v>
      </c>
      <c r="D7183" s="13">
        <v>11.28</v>
      </c>
      <c r="E7183" s="13">
        <v>435.38</v>
      </c>
      <c r="F7183" s="28">
        <f>F7182*(1+Data!N7183/(100*360))</f>
        <v>1403.9600177898085</v>
      </c>
      <c r="G7183" s="28">
        <f>G7182*(1+Data!O7183/(100*360))</f>
        <v>1847.3255309031504</v>
      </c>
      <c r="H7183" s="28">
        <f>H7182*(1+Data!P7183/(100*360))</f>
        <v>1096.2693127002638</v>
      </c>
      <c r="I7183" s="28">
        <f>I7182*(1+Data!Q7183/(100*360))</f>
        <v>1510.0583015016455</v>
      </c>
    </row>
    <row r="7184" spans="1:9" x14ac:dyDescent="0.45">
      <c r="A7184" s="7">
        <v>42973</v>
      </c>
      <c r="B7184" s="13">
        <v>475.02</v>
      </c>
      <c r="C7184" s="13">
        <v>92.74</v>
      </c>
      <c r="D7184" s="13">
        <v>11.28</v>
      </c>
      <c r="E7184" s="13">
        <v>435.38</v>
      </c>
      <c r="F7184" s="28">
        <f>F7183*(1+Data!N7184/(100*360))</f>
        <v>1404.0232349894984</v>
      </c>
      <c r="G7184" s="28">
        <f>G7183*(1+Data!O7184/(100*360))</f>
        <v>1847.4113186482218</v>
      </c>
      <c r="H7184" s="28">
        <f>H7183*(1+Data!P7184/(100*360))</f>
        <v>1096.3115222329163</v>
      </c>
      <c r="I7184" s="28">
        <f>I7183*(1+Data!Q7184/(100*360))</f>
        <v>1510.1113803094343</v>
      </c>
    </row>
    <row r="7185" spans="1:9" x14ac:dyDescent="0.45">
      <c r="A7185" s="7">
        <v>42974</v>
      </c>
      <c r="B7185" s="13">
        <v>475.02</v>
      </c>
      <c r="C7185" s="13">
        <v>92.74</v>
      </c>
      <c r="D7185" s="13">
        <v>11.28</v>
      </c>
      <c r="E7185" s="13">
        <v>435.38</v>
      </c>
      <c r="F7185" s="28">
        <f>F7184*(1+Data!N7185/(100*360))</f>
        <v>1404.0864550357182</v>
      </c>
      <c r="G7185" s="28">
        <f>G7184*(1+Data!O7185/(100*360))</f>
        <v>1847.4971103771809</v>
      </c>
      <c r="H7185" s="28">
        <f>H7184*(1+Data!P7185/(100*360))</f>
        <v>1096.3537333907577</v>
      </c>
      <c r="I7185" s="28">
        <f>I7184*(1+Data!Q7185/(100*360))</f>
        <v>1510.1644609829523</v>
      </c>
    </row>
    <row r="7186" spans="1:9" x14ac:dyDescent="0.45">
      <c r="A7186" s="7">
        <v>42975</v>
      </c>
      <c r="B7186" s="13">
        <v>475.37</v>
      </c>
      <c r="C7186" s="13">
        <v>92.206999999999994</v>
      </c>
      <c r="D7186" s="13">
        <v>11.32</v>
      </c>
      <c r="E7186" s="13">
        <v>435.64</v>
      </c>
      <c r="F7186" s="28">
        <f>F7185*(1+Data!N7186/(100*360))</f>
        <v>1404.1496194249942</v>
      </c>
      <c r="G7186" s="28">
        <f>G7185*(1+Data!O7186/(100*360))</f>
        <v>1847.5815717867438</v>
      </c>
      <c r="H7186" s="28">
        <f>H7185*(1+Data!P7186/(100*360))</f>
        <v>1096.3960651346526</v>
      </c>
      <c r="I7186" s="28">
        <f>I7185*(1+Data!Q7186/(100*360))</f>
        <v>1510.2177071888816</v>
      </c>
    </row>
    <row r="7187" spans="1:9" x14ac:dyDescent="0.45">
      <c r="A7187" s="7">
        <v>42976</v>
      </c>
      <c r="B7187" s="13">
        <v>474.91</v>
      </c>
      <c r="C7187" s="13">
        <v>92.248999999999995</v>
      </c>
      <c r="D7187" s="13">
        <v>11.7</v>
      </c>
      <c r="E7187" s="13">
        <v>434.84</v>
      </c>
      <c r="F7187" s="28">
        <f>F7186*(1+Data!N7187/(100*360))</f>
        <v>1404.2126267387503</v>
      </c>
      <c r="G7187" s="28">
        <f>G7186*(1+Data!O7187/(100*360))</f>
        <v>1847.6639739248455</v>
      </c>
      <c r="H7187" s="28">
        <f>H7186*(1+Data!P7187/(100*360))</f>
        <v>1096.4380328860107</v>
      </c>
      <c r="I7187" s="28">
        <f>I7186*(1+Data!Q7187/(100*360))</f>
        <v>1510.2704096975708</v>
      </c>
    </row>
    <row r="7188" spans="1:9" x14ac:dyDescent="0.45">
      <c r="A7188" s="7">
        <v>42977</v>
      </c>
      <c r="B7188" s="13">
        <v>475.79</v>
      </c>
      <c r="C7188" s="13">
        <v>92.884</v>
      </c>
      <c r="D7188" s="13">
        <v>11.22</v>
      </c>
      <c r="E7188" s="13">
        <v>435.47</v>
      </c>
      <c r="F7188" s="28">
        <f>F7187*(1+Data!N7188/(100*360))</f>
        <v>1404.2760464418009</v>
      </c>
      <c r="G7188" s="28">
        <f>G7187*(1+Data!O7188/(100*360))</f>
        <v>1847.7480169736598</v>
      </c>
      <c r="H7188" s="28">
        <f>H7187*(1+Data!P7188/(100*360))</f>
        <v>1096.4801124847913</v>
      </c>
      <c r="I7188" s="28">
        <f>I7187*(1+Data!Q7188/(100*360))</f>
        <v>1510.3232231641678</v>
      </c>
    </row>
    <row r="7189" spans="1:9" x14ac:dyDescent="0.45">
      <c r="A7189" s="7">
        <v>42978</v>
      </c>
      <c r="B7189" s="13">
        <v>478.41</v>
      </c>
      <c r="C7189" s="13">
        <v>92.668000000000006</v>
      </c>
      <c r="D7189" s="13">
        <v>10.59</v>
      </c>
      <c r="E7189" s="13">
        <v>435.64</v>
      </c>
      <c r="F7189" s="28">
        <f>F7188*(1+Data!N7189/(100*360))</f>
        <v>1404.3402374601906</v>
      </c>
      <c r="G7189" s="28">
        <f>G7188*(1+Data!O7189/(100*360))</f>
        <v>1847.8317969483292</v>
      </c>
      <c r="H7189" s="28">
        <f>H7188*(1+Data!P7189/(100*360))</f>
        <v>1096.522154039556</v>
      </c>
      <c r="I7189" s="28">
        <f>I7188*(1+Data!Q7189/(100*360))</f>
        <v>1510.3759839163531</v>
      </c>
    </row>
    <row r="7190" spans="1:9" x14ac:dyDescent="0.45">
      <c r="A7190" s="7">
        <v>42979</v>
      </c>
      <c r="B7190" s="13">
        <v>479.9</v>
      </c>
      <c r="C7190" s="13">
        <v>92.813999999999993</v>
      </c>
      <c r="D7190" s="13">
        <v>10.130000000000001</v>
      </c>
      <c r="E7190" s="13">
        <v>435.55</v>
      </c>
      <c r="F7190" s="28">
        <f>F7189*(1+Data!N7190/(100*360))</f>
        <v>1404.4050984744358</v>
      </c>
      <c r="G7190" s="28">
        <f>G7189*(1+Data!O7190/(100*360))</f>
        <v>1847.9170333228294</v>
      </c>
      <c r="H7190" s="28">
        <f>H7189*(1+Data!P7190/(100*360))</f>
        <v>1096.5643497466235</v>
      </c>
      <c r="I7190" s="28">
        <f>I7189*(1+Data!Q7190/(100*360))</f>
        <v>1510.4289563700372</v>
      </c>
    </row>
    <row r="7191" spans="1:9" x14ac:dyDescent="0.45">
      <c r="A7191" s="7">
        <v>42980</v>
      </c>
      <c r="B7191" s="13">
        <v>479.9</v>
      </c>
      <c r="C7191" s="13">
        <v>92.813999999999993</v>
      </c>
      <c r="D7191" s="13">
        <v>10.130000000000001</v>
      </c>
      <c r="E7191" s="13">
        <v>435.55</v>
      </c>
      <c r="F7191" s="28">
        <f>F7190*(1+Data!N7191/(100*360))</f>
        <v>1404.469962484359</v>
      </c>
      <c r="G7191" s="28">
        <f>G7190*(1+Data!O7191/(100*360))</f>
        <v>1848.0022736290941</v>
      </c>
      <c r="H7191" s="28">
        <f>H7190*(1+Data!P7191/(100*360))</f>
        <v>1096.6065470774408</v>
      </c>
      <c r="I7191" s="28">
        <f>I7190*(1+Data!Q7191/(100*360))</f>
        <v>1510.4819306815905</v>
      </c>
    </row>
    <row r="7192" spans="1:9" x14ac:dyDescent="0.45">
      <c r="A7192" s="7">
        <v>42981</v>
      </c>
      <c r="B7192" s="13">
        <v>479.9</v>
      </c>
      <c r="C7192" s="13">
        <v>92.813999999999993</v>
      </c>
      <c r="D7192" s="13">
        <v>10.130000000000001</v>
      </c>
      <c r="E7192" s="13">
        <v>435.55</v>
      </c>
      <c r="F7192" s="28">
        <f>F7191*(1+Data!N7192/(100*360))</f>
        <v>1404.5348294900987</v>
      </c>
      <c r="G7192" s="28">
        <f>G7191*(1+Data!O7192/(100*360))</f>
        <v>1848.0875178673048</v>
      </c>
      <c r="H7192" s="28">
        <f>H7191*(1+Data!P7192/(100*360))</f>
        <v>1096.6487460320707</v>
      </c>
      <c r="I7192" s="28">
        <f>I7191*(1+Data!Q7192/(100*360))</f>
        <v>1510.5349068510779</v>
      </c>
    </row>
    <row r="7193" spans="1:9" x14ac:dyDescent="0.45">
      <c r="A7193" s="7">
        <v>42982</v>
      </c>
      <c r="B7193" s="13">
        <v>478.95</v>
      </c>
      <c r="C7193" s="13">
        <v>92.635000000000005</v>
      </c>
      <c r="D7193" s="13">
        <v>10.130000000000001</v>
      </c>
      <c r="E7193" s="13">
        <v>435.55</v>
      </c>
      <c r="F7193" s="28">
        <f>F7192*(1+Data!N7193/(100*360))</f>
        <v>1404.599699491793</v>
      </c>
      <c r="G7193" s="28">
        <f>G7192*(1+Data!O7193/(100*360))</f>
        <v>1848.1715134449919</v>
      </c>
      <c r="H7193" s="28">
        <f>H7192*(1+Data!P7193/(100*360))</f>
        <v>1096.6909466105753</v>
      </c>
      <c r="I7193" s="28">
        <f>I7192*(1+Data!Q7193/(100*360))</f>
        <v>1510.5878848785649</v>
      </c>
    </row>
    <row r="7194" spans="1:9" x14ac:dyDescent="0.45">
      <c r="A7194" s="7">
        <v>42983</v>
      </c>
      <c r="B7194" s="13">
        <v>477.16</v>
      </c>
      <c r="C7194" s="13">
        <v>92.251999999999995</v>
      </c>
      <c r="D7194" s="13">
        <v>12.23</v>
      </c>
      <c r="E7194" s="13">
        <v>436.21</v>
      </c>
      <c r="F7194" s="28">
        <f>F7193*(1+Data!N7194/(100*360))</f>
        <v>1404.664158913002</v>
      </c>
      <c r="G7194" s="28">
        <f>G7193*(1+Data!O7194/(100*360))</f>
        <v>1848.2532282949351</v>
      </c>
      <c r="H7194" s="28">
        <f>H7193*(1+Data!P7194/(100*360))</f>
        <v>1096.7327551983751</v>
      </c>
      <c r="I7194" s="28">
        <f>I7193*(1+Data!Q7194/(100*360))</f>
        <v>1510.6403232535204</v>
      </c>
    </row>
    <row r="7195" spans="1:9" x14ac:dyDescent="0.45">
      <c r="A7195" s="7">
        <v>42984</v>
      </c>
      <c r="B7195" s="13">
        <v>478.04</v>
      </c>
      <c r="C7195" s="13">
        <v>92.29</v>
      </c>
      <c r="D7195" s="13">
        <v>11.63</v>
      </c>
      <c r="E7195" s="13">
        <v>436.74</v>
      </c>
      <c r="F7195" s="28">
        <f>F7194*(1+Data!N7195/(100*360))</f>
        <v>1404.729526520375</v>
      </c>
      <c r="G7195" s="28">
        <f>G7194*(1+Data!O7195/(100*360))</f>
        <v>1848.3369490321402</v>
      </c>
      <c r="H7195" s="28">
        <f>H7194*(1+Data!P7195/(100*360))</f>
        <v>1096.7751765083403</v>
      </c>
      <c r="I7195" s="28">
        <f>I7194*(1+Data!Q7195/(100*360))</f>
        <v>1510.6935190712261</v>
      </c>
    </row>
    <row r="7196" spans="1:9" x14ac:dyDescent="0.45">
      <c r="A7196" s="7">
        <v>42985</v>
      </c>
      <c r="B7196" s="13">
        <v>479.57</v>
      </c>
      <c r="C7196" s="13">
        <v>91.662999999999997</v>
      </c>
      <c r="D7196" s="13">
        <v>11.55</v>
      </c>
      <c r="E7196" s="13">
        <v>435.66</v>
      </c>
      <c r="F7196" s="28">
        <f>F7195*(1+Data!N7196/(100*360))</f>
        <v>1404.7948893656492</v>
      </c>
      <c r="G7196" s="28">
        <f>G7195*(1+Data!O7196/(100*360))</f>
        <v>1848.418655793826</v>
      </c>
      <c r="H7196" s="28">
        <f>H7195*(1+Data!P7196/(100*360))</f>
        <v>1096.8167415511518</v>
      </c>
      <c r="I7196" s="28">
        <f>I7195*(1+Data!Q7196/(100*360))</f>
        <v>1510.7447292344425</v>
      </c>
    </row>
    <row r="7197" spans="1:9" x14ac:dyDescent="0.45">
      <c r="A7197" s="7">
        <v>42986</v>
      </c>
      <c r="B7197" s="13">
        <v>479.61</v>
      </c>
      <c r="C7197" s="13">
        <v>91.352000000000004</v>
      </c>
      <c r="D7197" s="13">
        <v>12.12</v>
      </c>
      <c r="E7197" s="13">
        <v>434.13</v>
      </c>
      <c r="F7197" s="28">
        <f>F7196*(1+Data!N7197/(100*360))</f>
        <v>1404.8610513027302</v>
      </c>
      <c r="G7197" s="28">
        <f>G7196*(1+Data!O7197/(100*360))</f>
        <v>1848.5006280267141</v>
      </c>
      <c r="H7197" s="28">
        <f>H7196*(1+Data!P7197/(100*360))</f>
        <v>1096.858352559512</v>
      </c>
      <c r="I7197" s="28">
        <f>I7196*(1+Data!Q7197/(100*360))</f>
        <v>1510.7958320024361</v>
      </c>
    </row>
    <row r="7198" spans="1:9" x14ac:dyDescent="0.45">
      <c r="A7198" s="7">
        <v>42987</v>
      </c>
      <c r="B7198" s="13">
        <v>479.61</v>
      </c>
      <c r="C7198" s="13">
        <v>91.352000000000004</v>
      </c>
      <c r="D7198" s="13">
        <v>12.12</v>
      </c>
      <c r="E7198" s="13">
        <v>434.13</v>
      </c>
      <c r="F7198" s="28">
        <f>F7197*(1+Data!N7198/(100*360))</f>
        <v>1404.9272163558546</v>
      </c>
      <c r="G7198" s="28">
        <f>G7197*(1+Data!O7198/(100*360))</f>
        <v>1848.5826038948433</v>
      </c>
      <c r="H7198" s="28">
        <f>H7197*(1+Data!P7198/(100*360))</f>
        <v>1096.8999651465097</v>
      </c>
      <c r="I7198" s="28">
        <f>I7197*(1+Data!Q7198/(100*360))</f>
        <v>1510.8469364990428</v>
      </c>
    </row>
    <row r="7199" spans="1:9" x14ac:dyDescent="0.45">
      <c r="A7199" s="7">
        <v>42988</v>
      </c>
      <c r="B7199" s="13">
        <v>479.61</v>
      </c>
      <c r="C7199" s="13">
        <v>91.352000000000004</v>
      </c>
      <c r="D7199" s="13">
        <v>12.12</v>
      </c>
      <c r="E7199" s="13">
        <v>434.13</v>
      </c>
      <c r="F7199" s="28">
        <f>F7198*(1+Data!N7199/(100*360))</f>
        <v>1404.9933845251694</v>
      </c>
      <c r="G7199" s="28">
        <f>G7198*(1+Data!O7199/(100*360))</f>
        <v>1848.6645833983744</v>
      </c>
      <c r="H7199" s="28">
        <f>H7198*(1+Data!P7199/(100*360))</f>
        <v>1096.9415793122046</v>
      </c>
      <c r="I7199" s="28">
        <f>I7198*(1+Data!Q7199/(100*360))</f>
        <v>1510.8980427243209</v>
      </c>
    </row>
    <row r="7200" spans="1:9" x14ac:dyDescent="0.45">
      <c r="A7200" s="7">
        <v>42989</v>
      </c>
      <c r="B7200" s="13">
        <v>483.79</v>
      </c>
      <c r="C7200" s="13">
        <v>91.875</v>
      </c>
      <c r="D7200" s="13">
        <v>10.73</v>
      </c>
      <c r="E7200" s="13">
        <v>433.65</v>
      </c>
      <c r="F7200" s="28">
        <f>F7199*(1+Data!N7200/(100*360))</f>
        <v>1405.0604417372051</v>
      </c>
      <c r="G7200" s="28">
        <f>G7199*(1+Data!O7200/(100*360))</f>
        <v>1848.7497965653104</v>
      </c>
      <c r="H7200" s="28">
        <f>H7199*(1+Data!P7200/(100*360))</f>
        <v>1096.9840810247815</v>
      </c>
      <c r="I7200" s="28">
        <f>I7199*(1+Data!Q7200/(100*360))</f>
        <v>1510.950284078541</v>
      </c>
    </row>
    <row r="7201" spans="1:9" x14ac:dyDescent="0.45">
      <c r="A7201" s="7">
        <v>42990</v>
      </c>
      <c r="B7201" s="13">
        <v>485.3</v>
      </c>
      <c r="C7201" s="13">
        <v>91.882000000000005</v>
      </c>
      <c r="D7201" s="13">
        <v>10.58</v>
      </c>
      <c r="E7201" s="13">
        <v>432.05</v>
      </c>
      <c r="F7201" s="28">
        <f>F7200*(1+Data!N7201/(100*360))</f>
        <v>1405.1280407562354</v>
      </c>
      <c r="G7201" s="28">
        <f>G7200*(1+Data!O7201/(100*360))</f>
        <v>1848.8359739829107</v>
      </c>
      <c r="H7201" s="28">
        <f>H7200*(1+Data!P7201/(100*360))</f>
        <v>1097.026496292111</v>
      </c>
      <c r="I7201" s="28">
        <f>I7200*(1+Data!Q7201/(100*360))</f>
        <v>1511.0023635200521</v>
      </c>
    </row>
    <row r="7202" spans="1:9" x14ac:dyDescent="0.45">
      <c r="A7202" s="7">
        <v>42991</v>
      </c>
      <c r="B7202" s="13">
        <v>484.83</v>
      </c>
      <c r="C7202" s="13">
        <v>92.52</v>
      </c>
      <c r="D7202" s="13">
        <v>10.5</v>
      </c>
      <c r="E7202" s="13">
        <v>429.9</v>
      </c>
      <c r="F7202" s="28">
        <f>F7201*(1+Data!N7202/(100*360))</f>
        <v>1405.1960372440076</v>
      </c>
      <c r="G7202" s="28">
        <f>G7201*(1+Data!O7202/(100*360))</f>
        <v>1848.9236396220103</v>
      </c>
      <c r="H7202" s="28">
        <f>H7201*(1+Data!P7202/(100*360))</f>
        <v>1097.0702379646816</v>
      </c>
      <c r="I7202" s="28">
        <f>I7201*(1+Data!Q7202/(100*360))</f>
        <v>1511.0562667183237</v>
      </c>
    </row>
    <row r="7203" spans="1:9" x14ac:dyDescent="0.45">
      <c r="A7203" s="7">
        <v>42992</v>
      </c>
      <c r="B7203" s="13">
        <v>484.14</v>
      </c>
      <c r="C7203" s="13">
        <v>92.123999999999995</v>
      </c>
      <c r="D7203" s="13">
        <v>10.44</v>
      </c>
      <c r="E7203" s="13">
        <v>428.96</v>
      </c>
      <c r="F7203" s="28">
        <f>F7202*(1+Data!N7203/(100*360))</f>
        <v>1405.2646810704268</v>
      </c>
      <c r="G7203" s="28">
        <f>G7202*(1+Data!O7203/(100*360))</f>
        <v>1849.0125985285711</v>
      </c>
      <c r="H7203" s="28">
        <f>H7202*(1+Data!P7203/(100*360))</f>
        <v>1097.1144371006915</v>
      </c>
      <c r="I7203" s="28">
        <f>I7202*(1+Data!Q7203/(100*360))</f>
        <v>1511.1107134096703</v>
      </c>
    </row>
    <row r="7204" spans="1:9" x14ac:dyDescent="0.45">
      <c r="A7204" s="7">
        <v>42993</v>
      </c>
      <c r="B7204" s="13">
        <v>485.18</v>
      </c>
      <c r="C7204" s="13">
        <v>91.872</v>
      </c>
      <c r="D7204" s="13">
        <v>10.17</v>
      </c>
      <c r="E7204" s="13">
        <v>427.9</v>
      </c>
      <c r="F7204" s="28">
        <f>F7203*(1+Data!N7204/(100*360))</f>
        <v>1405.3337029873455</v>
      </c>
      <c r="G7204" s="28">
        <f>G7203*(1+Data!O7204/(100*360))</f>
        <v>1849.1038883894771</v>
      </c>
      <c r="H7204" s="28">
        <f>H7203*(1+Data!P7204/(100*360))</f>
        <v>1097.1590287707327</v>
      </c>
      <c r="I7204" s="28">
        <f>I7203*(1+Data!Q7204/(100*360))</f>
        <v>1511.165699454139</v>
      </c>
    </row>
    <row r="7205" spans="1:9" x14ac:dyDescent="0.45">
      <c r="A7205" s="7">
        <v>42994</v>
      </c>
      <c r="B7205" s="13">
        <v>485.18</v>
      </c>
      <c r="C7205" s="13">
        <v>91.872</v>
      </c>
      <c r="D7205" s="13">
        <v>10.17</v>
      </c>
      <c r="E7205" s="13">
        <v>427.9</v>
      </c>
      <c r="F7205" s="28">
        <f>F7204*(1+Data!N7205/(100*360))</f>
        <v>1405.4027282943907</v>
      </c>
      <c r="G7205" s="28">
        <f>G7204*(1+Data!O7205/(100*360))</f>
        <v>1849.1951827575665</v>
      </c>
      <c r="H7205" s="28">
        <f>H7204*(1+Data!P7205/(100*360))</f>
        <v>1097.2036222531801</v>
      </c>
      <c r="I7205" s="28">
        <f>I7204*(1+Data!Q7205/(100*360))</f>
        <v>1511.2206874994308</v>
      </c>
    </row>
    <row r="7206" spans="1:9" x14ac:dyDescent="0.45">
      <c r="A7206" s="7">
        <v>42995</v>
      </c>
      <c r="B7206" s="13">
        <v>485.18</v>
      </c>
      <c r="C7206" s="13">
        <v>91.872</v>
      </c>
      <c r="D7206" s="13">
        <v>10.17</v>
      </c>
      <c r="E7206" s="13">
        <v>427.9</v>
      </c>
      <c r="F7206" s="28">
        <f>F7205*(1+Data!N7206/(100*360))</f>
        <v>1405.4717569917289</v>
      </c>
      <c r="G7206" s="28">
        <f>G7205*(1+Data!O7206/(100*360))</f>
        <v>1849.2864816330616</v>
      </c>
      <c r="H7206" s="28">
        <f>H7205*(1+Data!P7206/(100*360))</f>
        <v>1097.2482175481075</v>
      </c>
      <c r="I7206" s="28">
        <f>I7205*(1+Data!Q7206/(100*360))</f>
        <v>1511.2756775456185</v>
      </c>
    </row>
    <row r="7207" spans="1:9" x14ac:dyDescent="0.45">
      <c r="A7207" s="7">
        <v>42996</v>
      </c>
      <c r="B7207" s="13">
        <v>486.36</v>
      </c>
      <c r="C7207" s="13">
        <v>92.046999999999997</v>
      </c>
      <c r="D7207" s="13">
        <v>10.15</v>
      </c>
      <c r="E7207" s="13">
        <v>427.42</v>
      </c>
      <c r="F7207" s="28">
        <f>F7206*(1+Data!N7207/(100*360))</f>
        <v>1405.5415816094339</v>
      </c>
      <c r="G7207" s="28">
        <f>G7206*(1+Data!O7207/(100*360))</f>
        <v>1849.3786839748916</v>
      </c>
      <c r="H7207" s="28">
        <f>H7206*(1+Data!P7207/(100*360))</f>
        <v>1097.2929703653494</v>
      </c>
      <c r="I7207" s="28">
        <f>I7206*(1+Data!Q7207/(100*360))</f>
        <v>1511.3308837329905</v>
      </c>
    </row>
    <row r="7208" spans="1:9" x14ac:dyDescent="0.45">
      <c r="A7208" s="7">
        <v>42997</v>
      </c>
      <c r="B7208" s="13">
        <v>487.37</v>
      </c>
      <c r="C7208" s="13">
        <v>91.793000000000006</v>
      </c>
      <c r="D7208" s="13">
        <v>10.18</v>
      </c>
      <c r="E7208" s="13">
        <v>428.84</v>
      </c>
      <c r="F7208" s="28">
        <f>F7207*(1+Data!N7208/(100*360))</f>
        <v>1405.6112886633175</v>
      </c>
      <c r="G7208" s="28">
        <f>G7207*(1+Data!O7208/(100*360))</f>
        <v>1849.4714508645447</v>
      </c>
      <c r="H7208" s="28">
        <f>H7207*(1+Data!P7208/(100*360))</f>
        <v>1097.3376456232138</v>
      </c>
      <c r="I7208" s="28">
        <f>I7207*(1+Data!Q7208/(100*360))</f>
        <v>1511.3859827635085</v>
      </c>
    </row>
    <row r="7209" spans="1:9" x14ac:dyDescent="0.45">
      <c r="A7209" s="7">
        <v>42998</v>
      </c>
      <c r="B7209" s="13">
        <v>488.06</v>
      </c>
      <c r="C7209" s="13">
        <v>92.507999999999996</v>
      </c>
      <c r="D7209" s="13">
        <v>9.7799999999999994</v>
      </c>
      <c r="E7209" s="13">
        <v>429.25</v>
      </c>
      <c r="F7209" s="28">
        <f>F7208*(1+Data!N7209/(100*360))</f>
        <v>1405.6802221835992</v>
      </c>
      <c r="G7209" s="28">
        <f>G7208*(1+Data!O7209/(100*360))</f>
        <v>1849.5670428514509</v>
      </c>
      <c r="H7209" s="28">
        <f>H7208*(1+Data!P7209/(100*360))</f>
        <v>1097.382402087906</v>
      </c>
      <c r="I7209" s="28">
        <f>I7208*(1+Data!Q7209/(100*360))</f>
        <v>1511.4411929802782</v>
      </c>
    </row>
    <row r="7210" spans="1:9" x14ac:dyDescent="0.45">
      <c r="A7210" s="7">
        <v>42999</v>
      </c>
      <c r="B7210" s="13">
        <v>486.05</v>
      </c>
      <c r="C7210" s="13">
        <v>92.259</v>
      </c>
      <c r="D7210" s="13">
        <v>9.67</v>
      </c>
      <c r="E7210" s="13">
        <v>429.68</v>
      </c>
      <c r="F7210" s="28">
        <f>F7209*(1+Data!N7210/(100*360))</f>
        <v>1405.7486397637465</v>
      </c>
      <c r="G7210" s="28">
        <f>G7209*(1+Data!O7210/(100*360))</f>
        <v>1849.6632563014828</v>
      </c>
      <c r="H7210" s="28">
        <f>H7209*(1+Data!P7210/(100*360))</f>
        <v>1097.427316106857</v>
      </c>
      <c r="I7210" s="28">
        <f>I7209*(1+Data!Q7210/(100*360))</f>
        <v>1511.496619377519</v>
      </c>
    </row>
    <row r="7211" spans="1:9" x14ac:dyDescent="0.45">
      <c r="A7211" s="7">
        <v>43000</v>
      </c>
      <c r="B7211" s="13">
        <v>486.66</v>
      </c>
      <c r="C7211" s="13">
        <v>92.171000000000006</v>
      </c>
      <c r="D7211" s="13">
        <v>9.59</v>
      </c>
      <c r="E7211" s="13">
        <v>428.88</v>
      </c>
      <c r="F7211" s="28">
        <f>F7210*(1+Data!N7211/(100*360))</f>
        <v>1405.8177323093907</v>
      </c>
      <c r="G7211" s="28">
        <f>G7210*(1+Data!O7211/(100*360))</f>
        <v>1849.7583598205777</v>
      </c>
      <c r="H7211" s="28">
        <f>H7210*(1+Data!P7211/(100*360))</f>
        <v>1097.4720701216245</v>
      </c>
      <c r="I7211" s="28">
        <f>I7210*(1+Data!Q7211/(100*360))</f>
        <v>1511.5518252369086</v>
      </c>
    </row>
    <row r="7212" spans="1:9" x14ac:dyDescent="0.45">
      <c r="A7212" s="7">
        <v>43001</v>
      </c>
      <c r="B7212" s="13">
        <v>486.66</v>
      </c>
      <c r="C7212" s="13">
        <v>92.171000000000006</v>
      </c>
      <c r="D7212" s="13">
        <v>9.59</v>
      </c>
      <c r="E7212" s="13">
        <v>428.88</v>
      </c>
      <c r="F7212" s="28">
        <f>F7211*(1+Data!N7212/(100*360))</f>
        <v>1405.8868282509336</v>
      </c>
      <c r="G7212" s="28">
        <f>G7211*(1+Data!O7212/(100*360))</f>
        <v>1849.8534682295785</v>
      </c>
      <c r="H7212" s="28">
        <f>H7211*(1+Data!P7212/(100*360))</f>
        <v>1097.5168259614986</v>
      </c>
      <c r="I7212" s="28">
        <f>I7211*(1+Data!Q7212/(100*360))</f>
        <v>1511.6070331126355</v>
      </c>
    </row>
    <row r="7213" spans="1:9" x14ac:dyDescent="0.45">
      <c r="A7213" s="7">
        <v>43002</v>
      </c>
      <c r="B7213" s="13">
        <v>486.66</v>
      </c>
      <c r="C7213" s="13">
        <v>92.171000000000006</v>
      </c>
      <c r="D7213" s="13">
        <v>9.59</v>
      </c>
      <c r="E7213" s="13">
        <v>428.88</v>
      </c>
      <c r="F7213" s="28">
        <f>F7212*(1+Data!N7213/(100*360))</f>
        <v>1405.955927588542</v>
      </c>
      <c r="G7213" s="28">
        <f>G7212*(1+Data!O7213/(100*360))</f>
        <v>1849.9485815287369</v>
      </c>
      <c r="H7213" s="28">
        <f>H7212*(1+Data!P7213/(100*360))</f>
        <v>1097.5615836265538</v>
      </c>
      <c r="I7213" s="28">
        <f>I7212*(1+Data!Q7213/(100*360))</f>
        <v>1511.6622430047732</v>
      </c>
    </row>
    <row r="7214" spans="1:9" x14ac:dyDescent="0.45">
      <c r="A7214" s="7">
        <v>43003</v>
      </c>
      <c r="B7214" s="13">
        <v>484.75</v>
      </c>
      <c r="C7214" s="13">
        <v>92.647999999999996</v>
      </c>
      <c r="D7214" s="13">
        <v>10.210000000000001</v>
      </c>
      <c r="E7214" s="13">
        <v>428.97</v>
      </c>
      <c r="F7214" s="28">
        <f>F7213*(1+Data!N7214/(100*360))</f>
        <v>1406.025362284199</v>
      </c>
      <c r="G7214" s="28">
        <f>G7213*(1+Data!O7214/(100*360))</f>
        <v>1850.0429751551096</v>
      </c>
      <c r="H7214" s="28">
        <f>H7213*(1+Data!P7214/(100*360))</f>
        <v>1097.6060285543986</v>
      </c>
      <c r="I7214" s="28">
        <f>I7213*(1+Data!Q7214/(100*360))</f>
        <v>1511.7170223235134</v>
      </c>
    </row>
    <row r="7215" spans="1:9" x14ac:dyDescent="0.45">
      <c r="A7215" s="7">
        <v>43004</v>
      </c>
      <c r="B7215" s="13">
        <v>483.07</v>
      </c>
      <c r="C7215" s="13">
        <v>92.965999999999994</v>
      </c>
      <c r="D7215" s="13">
        <v>10.17</v>
      </c>
      <c r="E7215" s="13">
        <v>427.59</v>
      </c>
      <c r="F7215" s="28">
        <f>F7214*(1+Data!N7215/(100*360))</f>
        <v>1406.094964445258</v>
      </c>
      <c r="G7215" s="28">
        <f>G7214*(1+Data!O7215/(100*360))</f>
        <v>1850.1386275159334</v>
      </c>
      <c r="H7215" s="28">
        <f>H7214*(1+Data!P7215/(100*360))</f>
        <v>1097.650710449878</v>
      </c>
      <c r="I7215" s="28">
        <f>I7214*(1+Data!Q7215/(100*360))</f>
        <v>1511.772127031491</v>
      </c>
    </row>
    <row r="7216" spans="1:9" x14ac:dyDescent="0.45">
      <c r="A7216" s="7">
        <v>43005</v>
      </c>
      <c r="B7216" s="13">
        <v>484.01</v>
      </c>
      <c r="C7216" s="13">
        <v>93.361000000000004</v>
      </c>
      <c r="D7216" s="13">
        <v>9.8699999999999992</v>
      </c>
      <c r="E7216" s="13">
        <v>428.98</v>
      </c>
      <c r="F7216" s="28">
        <f>F7215*(1+Data!N7216/(100*360))</f>
        <v>1406.1654722960864</v>
      </c>
      <c r="G7216" s="28">
        <f>G7215*(1+Data!O7216/(100*360))</f>
        <v>1850.2355696407412</v>
      </c>
      <c r="H7216" s="28">
        <f>H7215*(1+Data!P7216/(100*360))</f>
        <v>1097.6957087523003</v>
      </c>
      <c r="I7216" s="28">
        <f>I7215*(1+Data!Q7216/(100*360))</f>
        <v>1511.8276663694576</v>
      </c>
    </row>
    <row r="7217" spans="1:9" x14ac:dyDescent="0.45">
      <c r="A7217" s="7">
        <v>43006</v>
      </c>
      <c r="B7217" s="13">
        <v>484.63</v>
      </c>
      <c r="C7217" s="13">
        <v>93.084999999999994</v>
      </c>
      <c r="D7217" s="13">
        <v>9.5500000000000007</v>
      </c>
      <c r="E7217" s="13">
        <v>427.96</v>
      </c>
      <c r="F7217" s="28">
        <f>F7216*(1+Data!N7217/(100*360))</f>
        <v>1406.2357844757162</v>
      </c>
      <c r="G7217" s="28">
        <f>G7216*(1+Data!O7217/(100*360))</f>
        <v>1850.3307848189722</v>
      </c>
      <c r="H7217" s="28">
        <f>H7216*(1+Data!P7217/(100*360))</f>
        <v>1097.7402664610017</v>
      </c>
      <c r="I7217" s="28">
        <f>I7216*(1+Data!Q7217/(100*360))</f>
        <v>1511.882556691811</v>
      </c>
    </row>
    <row r="7218" spans="1:9" x14ac:dyDescent="0.45">
      <c r="A7218" s="7">
        <v>43007</v>
      </c>
      <c r="B7218" s="13">
        <v>486.88</v>
      </c>
      <c r="C7218" s="13">
        <v>93.075999999999993</v>
      </c>
      <c r="D7218" s="13">
        <v>9.51</v>
      </c>
      <c r="E7218" s="13">
        <v>427.32</v>
      </c>
      <c r="F7218" s="28">
        <f>F7217*(1+Data!N7218/(100*360))</f>
        <v>1406.3051939303118</v>
      </c>
      <c r="G7218" s="28">
        <f>G7217*(1+Data!O7218/(100*360))</f>
        <v>1850.4296490207666</v>
      </c>
      <c r="H7218" s="28">
        <f>H7217*(1+Data!P7218/(100*360))</f>
        <v>1097.784899287167</v>
      </c>
      <c r="I7218" s="28">
        <f>I7217*(1+Data!Q7218/(100*360))</f>
        <v>1511.9375498194152</v>
      </c>
    </row>
    <row r="7219" spans="1:9" x14ac:dyDescent="0.45">
      <c r="A7219" s="7">
        <v>43008</v>
      </c>
      <c r="B7219" s="13">
        <v>486.88</v>
      </c>
      <c r="C7219" s="13">
        <v>93.075999999999993</v>
      </c>
      <c r="D7219" s="13">
        <v>9.51</v>
      </c>
      <c r="E7219" s="13">
        <v>427.32</v>
      </c>
      <c r="F7219" s="28">
        <f>F7218*(1+Data!N7219/(100*360))</f>
        <v>1406.3746068108424</v>
      </c>
      <c r="G7219" s="28">
        <f>G7218*(1+Data!O7219/(100*360))</f>
        <v>1850.5285185049302</v>
      </c>
      <c r="H7219" s="28">
        <f>H7218*(1+Data!P7219/(100*360))</f>
        <v>1097.8295339280505</v>
      </c>
      <c r="I7219" s="28">
        <f>I7218*(1+Data!Q7219/(100*360))</f>
        <v>1511.992544947336</v>
      </c>
    </row>
    <row r="7220" spans="1:9" x14ac:dyDescent="0.45">
      <c r="A7220" s="7">
        <v>43009</v>
      </c>
      <c r="B7220" s="13">
        <v>486.88</v>
      </c>
      <c r="C7220" s="13">
        <v>93.075999999999993</v>
      </c>
      <c r="D7220" s="13">
        <v>9.51</v>
      </c>
      <c r="E7220" s="13">
        <v>427.32</v>
      </c>
      <c r="F7220" s="28">
        <f>F7219*(1+Data!N7220/(100*360))</f>
        <v>1406.4440231174769</v>
      </c>
      <c r="G7220" s="28">
        <f>G7219*(1+Data!O7220/(100*360))</f>
        <v>1850.6273932717452</v>
      </c>
      <c r="H7220" s="28">
        <f>H7219*(1+Data!P7220/(100*360))</f>
        <v>1097.8741703837259</v>
      </c>
      <c r="I7220" s="28">
        <f>I7219*(1+Data!Q7220/(100*360))</f>
        <v>1512.0475420756463</v>
      </c>
    </row>
    <row r="7221" spans="1:9" x14ac:dyDescent="0.45">
      <c r="A7221" s="7">
        <v>43010</v>
      </c>
      <c r="B7221" s="13">
        <v>487.83</v>
      </c>
      <c r="C7221" s="13">
        <v>93.558999999999997</v>
      </c>
      <c r="D7221" s="13">
        <v>9.4499999999999993</v>
      </c>
      <c r="E7221" s="13">
        <v>426.48</v>
      </c>
      <c r="F7221" s="28">
        <f>F7220*(1+Data!N7221/(100*360))</f>
        <v>1406.5128021369962</v>
      </c>
      <c r="G7221" s="28">
        <f>G7220*(1+Data!O7221/(100*360))</f>
        <v>1850.7257232739078</v>
      </c>
      <c r="H7221" s="28">
        <f>H7220*(1+Data!P7221/(100*360))</f>
        <v>1097.9187292267391</v>
      </c>
      <c r="I7221" s="28">
        <f>I7220*(1+Data!Q7221/(100*360))</f>
        <v>1512.1032833240713</v>
      </c>
    </row>
    <row r="7222" spans="1:9" x14ac:dyDescent="0.45">
      <c r="A7222" s="7">
        <v>43011</v>
      </c>
      <c r="B7222" s="13">
        <v>489.63</v>
      </c>
      <c r="C7222" s="13">
        <v>93.569000000000003</v>
      </c>
      <c r="D7222" s="13">
        <v>9.51</v>
      </c>
      <c r="E7222" s="13">
        <v>427.87</v>
      </c>
      <c r="F7222" s="28">
        <f>F7221*(1+Data!N7222/(100*360))</f>
        <v>1406.5817603341011</v>
      </c>
      <c r="G7222" s="28">
        <f>G7221*(1+Data!O7222/(100*360))</f>
        <v>1850.8229326425228</v>
      </c>
      <c r="H7222" s="28">
        <f>H7221*(1+Data!P7222/(100*360))</f>
        <v>1097.9632588818861</v>
      </c>
      <c r="I7222" s="28">
        <f>I7221*(1+Data!Q7222/(100*360))</f>
        <v>1512.1590266273831</v>
      </c>
    </row>
    <row r="7223" spans="1:9" x14ac:dyDescent="0.45">
      <c r="A7223" s="7">
        <v>43012</v>
      </c>
      <c r="B7223" s="13">
        <v>490.16</v>
      </c>
      <c r="C7223" s="13">
        <v>93.457999999999998</v>
      </c>
      <c r="D7223" s="13">
        <v>9.6300000000000008</v>
      </c>
      <c r="E7223" s="13">
        <v>429.02</v>
      </c>
      <c r="F7223" s="28">
        <f>F7222*(1+Data!N7223/(100*360))</f>
        <v>1406.6513314308356</v>
      </c>
      <c r="G7223" s="28">
        <f>G7222*(1+Data!O7223/(100*360))</f>
        <v>1850.9208463168345</v>
      </c>
      <c r="H7223" s="28">
        <f>H7222*(1+Data!P7223/(100*360))</f>
        <v>1098.0084061210248</v>
      </c>
      <c r="I7223" s="28">
        <f>I7222*(1+Data!Q7223/(100*360))</f>
        <v>1512.2157468780983</v>
      </c>
    </row>
    <row r="7224" spans="1:9" x14ac:dyDescent="0.45">
      <c r="A7224" s="7">
        <v>43013</v>
      </c>
      <c r="B7224" s="13">
        <v>491.33</v>
      </c>
      <c r="C7224" s="13">
        <v>93.960999999999999</v>
      </c>
      <c r="D7224" s="13">
        <v>9.19</v>
      </c>
      <c r="E7224" s="13">
        <v>430.41</v>
      </c>
      <c r="F7224" s="28">
        <f>F7223*(1+Data!N7224/(100*360))</f>
        <v>1406.7214490923425</v>
      </c>
      <c r="G7224" s="28">
        <f>G7223*(1+Data!O7224/(100*360))</f>
        <v>1851.0199219965805</v>
      </c>
      <c r="H7224" s="28">
        <f>H7223*(1+Data!P7224/(100*360))</f>
        <v>1098.0543570482996</v>
      </c>
      <c r="I7224" s="28">
        <f>I7223*(1+Data!Q7224/(100*360))</f>
        <v>1512.2734441853677</v>
      </c>
    </row>
    <row r="7225" spans="1:9" x14ac:dyDescent="0.45">
      <c r="A7225" s="7">
        <v>43014</v>
      </c>
      <c r="B7225" s="13">
        <v>490.89</v>
      </c>
      <c r="C7225" s="13">
        <v>93.8</v>
      </c>
      <c r="D7225" s="13">
        <v>9.65</v>
      </c>
      <c r="E7225" s="13">
        <v>429.84</v>
      </c>
      <c r="F7225" s="28">
        <f>F7224*(1+Data!N7225/(100*360))</f>
        <v>1406.7918984840251</v>
      </c>
      <c r="G7225" s="28">
        <f>G7224*(1+Data!O7225/(100*360))</f>
        <v>1851.1194914432181</v>
      </c>
      <c r="H7225" s="28">
        <f>H7224*(1+Data!P7225/(100*360))</f>
        <v>1098.1003688725409</v>
      </c>
      <c r="I7225" s="28">
        <f>I7224*(1+Data!Q7225/(100*360))</f>
        <v>1512.3305005636248</v>
      </c>
    </row>
    <row r="7226" spans="1:9" x14ac:dyDescent="0.45">
      <c r="A7226" s="7">
        <v>43015</v>
      </c>
      <c r="B7226" s="13">
        <v>490.89</v>
      </c>
      <c r="C7226" s="13">
        <v>93.8</v>
      </c>
      <c r="D7226" s="13">
        <v>9.65</v>
      </c>
      <c r="E7226" s="13">
        <v>429.84</v>
      </c>
      <c r="F7226" s="28">
        <f>F7225*(1+Data!N7226/(100*360))</f>
        <v>1406.8623514038522</v>
      </c>
      <c r="G7226" s="28">
        <f>G7225*(1+Data!O7226/(100*360))</f>
        <v>1851.219066245862</v>
      </c>
      <c r="H7226" s="28">
        <f>H7225*(1+Data!P7226/(100*360))</f>
        <v>1098.146382624818</v>
      </c>
      <c r="I7226" s="28">
        <f>I7225*(1+Data!Q7226/(100*360))</f>
        <v>1512.3875590945552</v>
      </c>
    </row>
    <row r="7227" spans="1:9" x14ac:dyDescent="0.45">
      <c r="A7227" s="7">
        <v>43016</v>
      </c>
      <c r="B7227" s="13">
        <v>490.89</v>
      </c>
      <c r="C7227" s="13">
        <v>93.8</v>
      </c>
      <c r="D7227" s="13">
        <v>9.65</v>
      </c>
      <c r="E7227" s="13">
        <v>429.84</v>
      </c>
      <c r="F7227" s="28">
        <f>F7226*(1+Data!N7227/(100*360))</f>
        <v>1406.9328078520009</v>
      </c>
      <c r="G7227" s="28">
        <f>G7226*(1+Data!O7227/(100*360))</f>
        <v>1851.3186464048006</v>
      </c>
      <c r="H7227" s="28">
        <f>H7226*(1+Data!P7227/(100*360))</f>
        <v>1098.1923983052116</v>
      </c>
      <c r="I7227" s="28">
        <f>I7226*(1+Data!Q7227/(100*360))</f>
        <v>1512.4446197782397</v>
      </c>
    </row>
    <row r="7228" spans="1:9" x14ac:dyDescent="0.45">
      <c r="A7228" s="7">
        <v>43017</v>
      </c>
      <c r="B7228" s="13">
        <v>490.56</v>
      </c>
      <c r="C7228" s="13">
        <v>93.674999999999997</v>
      </c>
      <c r="D7228" s="13">
        <v>10.33</v>
      </c>
      <c r="E7228" s="13">
        <v>427.02</v>
      </c>
      <c r="F7228" s="28">
        <f>F7227*(1+Data!N7228/(100*360))</f>
        <v>1407.0032678286477</v>
      </c>
      <c r="G7228" s="28">
        <f>G7227*(1+Data!O7228/(100*360))</f>
        <v>1851.4183759117723</v>
      </c>
      <c r="H7228" s="28">
        <f>H7227*(1+Data!P7228/(100*360))</f>
        <v>1098.2385089741501</v>
      </c>
      <c r="I7228" s="28">
        <f>I7227*(1+Data!Q7228/(100*360))</f>
        <v>1512.5016826147598</v>
      </c>
    </row>
    <row r="7229" spans="1:9" x14ac:dyDescent="0.45">
      <c r="A7229" s="7">
        <v>43018</v>
      </c>
      <c r="B7229" s="13">
        <v>493</v>
      </c>
      <c r="C7229" s="13">
        <v>93.29</v>
      </c>
      <c r="D7229" s="13">
        <v>10.08</v>
      </c>
      <c r="E7229" s="13">
        <v>427.94</v>
      </c>
      <c r="F7229" s="28">
        <f>F7228*(1+Data!N7229/(100*360))</f>
        <v>1407.0740791764435</v>
      </c>
      <c r="G7229" s="28">
        <f>G7228*(1+Data!O7229/(100*360))</f>
        <v>1851.5184142180176</v>
      </c>
      <c r="H7229" s="28">
        <f>H7228*(1+Data!P7229/(100*360))</f>
        <v>1098.2855621406154</v>
      </c>
      <c r="I7229" s="28">
        <f>I7228*(1+Data!Q7229/(100*360))</f>
        <v>1512.5598276323494</v>
      </c>
    </row>
    <row r="7230" spans="1:9" x14ac:dyDescent="0.45">
      <c r="A7230" s="7">
        <v>43019</v>
      </c>
      <c r="B7230" s="13">
        <v>493.89</v>
      </c>
      <c r="C7230" s="13">
        <v>93.015000000000001</v>
      </c>
      <c r="D7230" s="13">
        <v>9.85</v>
      </c>
      <c r="E7230" s="13">
        <v>429.02</v>
      </c>
      <c r="F7230" s="28">
        <f>F7229*(1+Data!N7230/(100*360))</f>
        <v>1407.1450660637381</v>
      </c>
      <c r="G7230" s="28">
        <f>G7229*(1+Data!O7230/(100*360))</f>
        <v>1851.6185967935471</v>
      </c>
      <c r="H7230" s="28">
        <f>H7229*(1+Data!P7230/(100*360))</f>
        <v>1098.333836796782</v>
      </c>
      <c r="I7230" s="28">
        <f>I7229*(1+Data!Q7230/(100*360))</f>
        <v>1512.6191189859017</v>
      </c>
    </row>
    <row r="7231" spans="1:9" x14ac:dyDescent="0.45">
      <c r="A7231" s="7">
        <v>43020</v>
      </c>
      <c r="B7231" s="13">
        <v>493.92</v>
      </c>
      <c r="C7231" s="13">
        <v>93.057000000000002</v>
      </c>
      <c r="D7231" s="13">
        <v>9.91</v>
      </c>
      <c r="E7231" s="13">
        <v>429.24</v>
      </c>
      <c r="F7231" s="28">
        <f>F7230*(1+Data!N7231/(100*360))</f>
        <v>1407.2160643497937</v>
      </c>
      <c r="G7231" s="28">
        <f>G7230*(1+Data!O7231/(100*360))</f>
        <v>1851.7179669915749</v>
      </c>
      <c r="H7231" s="28">
        <f>H7230*(1+Data!P7231/(100*360))</f>
        <v>1098.3820310504327</v>
      </c>
      <c r="I7231" s="28">
        <f>I7230*(1+Data!Q7231/(100*360))</f>
        <v>1512.6782992030194</v>
      </c>
    </row>
    <row r="7232" spans="1:9" x14ac:dyDescent="0.45">
      <c r="A7232" s="7">
        <v>43021</v>
      </c>
      <c r="B7232" s="13">
        <v>495.09</v>
      </c>
      <c r="C7232" s="13">
        <v>93.090999999999994</v>
      </c>
      <c r="D7232" s="13">
        <v>9.61</v>
      </c>
      <c r="E7232" s="13">
        <v>430.29</v>
      </c>
      <c r="F7232" s="28">
        <f>F7231*(1+Data!N7232/(100*360))</f>
        <v>1407.2851821121544</v>
      </c>
      <c r="G7232" s="28">
        <f>G7231*(1+Data!O7232/(100*360))</f>
        <v>1851.8159691649782</v>
      </c>
      <c r="H7232" s="28">
        <f>H7231*(1+Data!P7232/(100*360))</f>
        <v>1098.4299859479227</v>
      </c>
      <c r="I7232" s="28">
        <f>I7231*(1+Data!Q7232/(100*360))</f>
        <v>1512.7371497451763</v>
      </c>
    </row>
    <row r="7233" spans="1:9" x14ac:dyDescent="0.45">
      <c r="A7233" s="7">
        <v>43022</v>
      </c>
      <c r="B7233" s="13">
        <v>495.09</v>
      </c>
      <c r="C7233" s="13">
        <v>93.090999999999994</v>
      </c>
      <c r="D7233" s="13">
        <v>9.61</v>
      </c>
      <c r="E7233" s="13">
        <v>430.29</v>
      </c>
      <c r="F7233" s="28">
        <f>F7232*(1+Data!N7233/(100*360))</f>
        <v>1407.3543032693492</v>
      </c>
      <c r="G7233" s="28">
        <f>G7232*(1+Data!O7233/(100*360))</f>
        <v>1851.9139765251464</v>
      </c>
      <c r="H7233" s="28">
        <f>H7232*(1+Data!P7233/(100*360))</f>
        <v>1098.4779429391031</v>
      </c>
      <c r="I7233" s="28">
        <f>I7232*(1+Data!Q7233/(100*360))</f>
        <v>1512.7960025769055</v>
      </c>
    </row>
    <row r="7234" spans="1:9" x14ac:dyDescent="0.45">
      <c r="A7234" s="7">
        <v>43023</v>
      </c>
      <c r="B7234" s="13">
        <v>495.09</v>
      </c>
      <c r="C7234" s="13">
        <v>93.090999999999994</v>
      </c>
      <c r="D7234" s="13">
        <v>9.61</v>
      </c>
      <c r="E7234" s="13">
        <v>430.29</v>
      </c>
      <c r="F7234" s="28">
        <f>F7233*(1+Data!N7234/(100*360))</f>
        <v>1407.4234278215449</v>
      </c>
      <c r="G7234" s="28">
        <f>G7233*(1+Data!O7234/(100*360))</f>
        <v>1852.0119890723543</v>
      </c>
      <c r="H7234" s="28">
        <f>H7233*(1+Data!P7234/(100*360))</f>
        <v>1098.5259020240655</v>
      </c>
      <c r="I7234" s="28">
        <f>I7233*(1+Data!Q7234/(100*360))</f>
        <v>1512.854857698296</v>
      </c>
    </row>
    <row r="7235" spans="1:9" x14ac:dyDescent="0.45">
      <c r="A7235" s="7">
        <v>43024</v>
      </c>
      <c r="B7235" s="13">
        <v>495.8</v>
      </c>
      <c r="C7235" s="13">
        <v>93.311999999999998</v>
      </c>
      <c r="D7235" s="13">
        <v>9.91</v>
      </c>
      <c r="E7235" s="13">
        <v>430.91</v>
      </c>
      <c r="F7235" s="28">
        <f>F7234*(1+Data!N7235/(100*360))</f>
        <v>1407.491836419156</v>
      </c>
      <c r="G7235" s="28">
        <f>G7234*(1+Data!O7235/(100*360))</f>
        <v>1852.1134073066669</v>
      </c>
      <c r="H7235" s="28">
        <f>H7234*(1+Data!P7235/(100*360))</f>
        <v>1098.5743680924509</v>
      </c>
      <c r="I7235" s="28">
        <f>I7234*(1+Data!Q7235/(100*360))</f>
        <v>1512.9143665589318</v>
      </c>
    </row>
    <row r="7236" spans="1:9" x14ac:dyDescent="0.45">
      <c r="A7236" s="7">
        <v>43025</v>
      </c>
      <c r="B7236" s="13">
        <v>494.93</v>
      </c>
      <c r="C7236" s="13">
        <v>93.486000000000004</v>
      </c>
      <c r="D7236" s="13">
        <v>10.31</v>
      </c>
      <c r="E7236" s="13">
        <v>431.47</v>
      </c>
      <c r="F7236" s="28">
        <f>F7235*(1+Data!N7236/(100*360))</f>
        <v>1407.5598143651555</v>
      </c>
      <c r="G7236" s="28">
        <f>G7235*(1+Data!O7236/(100*360))</f>
        <v>1852.2154021630556</v>
      </c>
      <c r="H7236" s="28">
        <f>H7235*(1+Data!P7236/(100*360))</f>
        <v>1098.622708382705</v>
      </c>
      <c r="I7236" s="28">
        <f>I7235*(1+Data!Q7236/(100*360))</f>
        <v>1512.9736592009815</v>
      </c>
    </row>
    <row r="7237" spans="1:9" x14ac:dyDescent="0.45">
      <c r="A7237" s="7">
        <v>43026</v>
      </c>
      <c r="B7237" s="13">
        <v>495.66</v>
      </c>
      <c r="C7237" s="13">
        <v>93.363</v>
      </c>
      <c r="D7237" s="13">
        <v>10.07</v>
      </c>
      <c r="E7237" s="13">
        <v>428.18</v>
      </c>
      <c r="F7237" s="28">
        <f>F7236*(1+Data!N7237/(100*360))</f>
        <v>1407.6283468885615</v>
      </c>
      <c r="G7237" s="28">
        <f>G7236*(1+Data!O7237/(100*360))</f>
        <v>1852.3179737359933</v>
      </c>
      <c r="H7237" s="28">
        <f>H7236*(1+Data!P7237/(100*360))</f>
        <v>1098.6712862140628</v>
      </c>
      <c r="I7237" s="28">
        <f>I7236*(1+Data!Q7237/(100*360))</f>
        <v>1513.0332778154807</v>
      </c>
    </row>
    <row r="7238" spans="1:9" x14ac:dyDescent="0.45">
      <c r="A7238" s="7">
        <v>43027</v>
      </c>
      <c r="B7238" s="13">
        <v>495.75</v>
      </c>
      <c r="C7238" s="13">
        <v>93.266000000000005</v>
      </c>
      <c r="D7238" s="13">
        <v>10.050000000000001</v>
      </c>
      <c r="E7238" s="13">
        <v>428.61</v>
      </c>
      <c r="F7238" s="28">
        <f>F7237*(1+Data!N7238/(100*360))</f>
        <v>1407.6977234156695</v>
      </c>
      <c r="G7238" s="28">
        <f>G7237*(1+Data!O7238/(100*360))</f>
        <v>1852.4173866125782</v>
      </c>
      <c r="H7238" s="28">
        <f>H7237*(1+Data!P7238/(100*360))</f>
        <v>1098.719548217565</v>
      </c>
      <c r="I7238" s="28">
        <f>I7237*(1+Data!Q7238/(100*360))</f>
        <v>1513.0924616261004</v>
      </c>
    </row>
    <row r="7239" spans="1:9" x14ac:dyDescent="0.45">
      <c r="A7239" s="7">
        <v>43028</v>
      </c>
      <c r="B7239" s="13">
        <v>496.39</v>
      </c>
      <c r="C7239" s="13">
        <v>93.700999999999993</v>
      </c>
      <c r="D7239" s="13">
        <v>9.9700000000000006</v>
      </c>
      <c r="E7239" s="13">
        <v>427.78</v>
      </c>
      <c r="F7239" s="28">
        <f>F7238*(1+Data!N7239/(100*360))</f>
        <v>1407.7675295816653</v>
      </c>
      <c r="G7239" s="28">
        <f>G7238*(1+Data!O7239/(100*360))</f>
        <v>1852.5199539341543</v>
      </c>
      <c r="H7239" s="28">
        <f>H7238*(1+Data!P7239/(100*360))</f>
        <v>1098.7683627080473</v>
      </c>
      <c r="I7239" s="28">
        <f>I7238*(1+Data!Q7239/(100*360))</f>
        <v>1513.1524043925651</v>
      </c>
    </row>
    <row r="7240" spans="1:9" x14ac:dyDescent="0.45">
      <c r="A7240" s="7">
        <v>43029</v>
      </c>
      <c r="B7240" s="13">
        <v>496.39</v>
      </c>
      <c r="C7240" s="13">
        <v>93.700999999999993</v>
      </c>
      <c r="D7240" s="13">
        <v>9.9700000000000006</v>
      </c>
      <c r="E7240" s="13">
        <v>427.78</v>
      </c>
      <c r="F7240" s="28">
        <f>F7239*(1+Data!N7240/(100*360))</f>
        <v>1407.8373392092712</v>
      </c>
      <c r="G7240" s="28">
        <f>G7239*(1+Data!O7240/(100*360))</f>
        <v>1852.6225269348261</v>
      </c>
      <c r="H7240" s="28">
        <f>H7239*(1+Data!P7240/(100*360))</f>
        <v>1098.8171793672855</v>
      </c>
      <c r="I7240" s="28">
        <f>I7239*(1+Data!Q7240/(100*360))</f>
        <v>1513.2123495337264</v>
      </c>
    </row>
    <row r="7241" spans="1:9" x14ac:dyDescent="0.45">
      <c r="A7241" s="7">
        <v>43030</v>
      </c>
      <c r="B7241" s="13">
        <v>496.39</v>
      </c>
      <c r="C7241" s="13">
        <v>93.700999999999993</v>
      </c>
      <c r="D7241" s="13">
        <v>9.9700000000000006</v>
      </c>
      <c r="E7241" s="13">
        <v>427.78</v>
      </c>
      <c r="F7241" s="28">
        <f>F7240*(1+Data!N7241/(100*360))</f>
        <v>1407.907152298659</v>
      </c>
      <c r="G7241" s="28">
        <f>G7240*(1+Data!O7241/(100*360))</f>
        <v>1852.7251056149078</v>
      </c>
      <c r="H7241" s="28">
        <f>H7240*(1+Data!P7241/(100*360))</f>
        <v>1098.8659981953758</v>
      </c>
      <c r="I7241" s="28">
        <f>I7240*(1+Data!Q7241/(100*360))</f>
        <v>1513.2722970496782</v>
      </c>
    </row>
    <row r="7242" spans="1:9" x14ac:dyDescent="0.45">
      <c r="A7242" s="7">
        <v>43031</v>
      </c>
      <c r="B7242" s="13">
        <v>495.01</v>
      </c>
      <c r="C7242" s="13">
        <v>93.936000000000007</v>
      </c>
      <c r="D7242" s="13">
        <v>11.07</v>
      </c>
      <c r="E7242" s="13">
        <v>429.68</v>
      </c>
      <c r="F7242" s="28">
        <f>F7241*(1+Data!N7242/(100*360))</f>
        <v>1407.9764956367628</v>
      </c>
      <c r="G7242" s="28">
        <f>G7241*(1+Data!O7242/(100*360))</f>
        <v>1852.8263776277643</v>
      </c>
      <c r="H7242" s="28">
        <f>H7241*(1+Data!P7242/(100*360))</f>
        <v>1098.9145011602386</v>
      </c>
      <c r="I7242" s="28">
        <f>I7241*(1+Data!Q7242/(100*360))</f>
        <v>1513.3318097183092</v>
      </c>
    </row>
    <row r="7243" spans="1:9" x14ac:dyDescent="0.45">
      <c r="A7243" s="7">
        <v>43032</v>
      </c>
      <c r="B7243" s="13">
        <v>495.16</v>
      </c>
      <c r="C7243" s="13">
        <v>93.772000000000006</v>
      </c>
      <c r="D7243" s="13">
        <v>11.16</v>
      </c>
      <c r="E7243" s="13">
        <v>429.32</v>
      </c>
      <c r="F7243" s="28">
        <f>F7242*(1+Data!N7243/(100*360))</f>
        <v>1408.046210028526</v>
      </c>
      <c r="G7243" s="28">
        <f>G7242*(1+Data!O7243/(100*360))</f>
        <v>1852.9297550461558</v>
      </c>
      <c r="H7243" s="28">
        <f>H7242*(1+Data!P7243/(100*360))</f>
        <v>1098.963324312193</v>
      </c>
      <c r="I7243" s="28">
        <f>I7242*(1+Data!Q7243/(100*360))</f>
        <v>1513.3917619668032</v>
      </c>
    </row>
    <row r="7244" spans="1:9" x14ac:dyDescent="0.45">
      <c r="A7244" s="7">
        <v>43033</v>
      </c>
      <c r="B7244" s="13">
        <v>493.5</v>
      </c>
      <c r="C7244" s="13">
        <v>93.710999999999999</v>
      </c>
      <c r="D7244" s="13">
        <v>11.23</v>
      </c>
      <c r="E7244" s="13">
        <v>429.95</v>
      </c>
      <c r="F7244" s="28">
        <f>F7243*(1+Data!N7244/(100*360))</f>
        <v>1408.116135167812</v>
      </c>
      <c r="G7244" s="28">
        <f>G7243*(1+Data!O7244/(100*360))</f>
        <v>1853.0329169102681</v>
      </c>
      <c r="H7244" s="28">
        <f>H7243*(1+Data!P7244/(100*360))</f>
        <v>1099.0121465750155</v>
      </c>
      <c r="I7244" s="28">
        <f>I7243*(1+Data!Q7244/(100*360))</f>
        <v>1513.4517123859775</v>
      </c>
    </row>
    <row r="7245" spans="1:9" x14ac:dyDescent="0.45">
      <c r="A7245" s="7">
        <v>43034</v>
      </c>
      <c r="B7245" s="13">
        <v>493.66</v>
      </c>
      <c r="C7245" s="13">
        <v>94.611999999999995</v>
      </c>
      <c r="D7245" s="13">
        <v>11.3</v>
      </c>
      <c r="E7245" s="13">
        <v>429.86</v>
      </c>
      <c r="F7245" s="28">
        <f>F7244*(1+Data!N7245/(100*360))</f>
        <v>1408.1863141114154</v>
      </c>
      <c r="G7245" s="28">
        <f>G7244*(1+Data!O7245/(100*360))</f>
        <v>1853.1375566496233</v>
      </c>
      <c r="H7245" s="28">
        <f>H7244*(1+Data!P7245/(100*360))</f>
        <v>1099.061126985632</v>
      </c>
      <c r="I7245" s="28">
        <f>I7244*(1+Data!Q7245/(100*360))</f>
        <v>1513.5118796124482</v>
      </c>
    </row>
    <row r="7246" spans="1:9" x14ac:dyDescent="0.45">
      <c r="A7246" s="7">
        <v>43035</v>
      </c>
      <c r="B7246" s="13">
        <v>495.69</v>
      </c>
      <c r="C7246" s="13">
        <v>94.915999999999997</v>
      </c>
      <c r="D7246" s="13">
        <v>9.8000000000000007</v>
      </c>
      <c r="E7246" s="13">
        <v>428.19</v>
      </c>
      <c r="F7246" s="28">
        <f>F7245*(1+Data!N7246/(100*360))</f>
        <v>1408.2571263248719</v>
      </c>
      <c r="G7246" s="28">
        <f>G7245*(1+Data!O7246/(100*360))</f>
        <v>1853.2402153226571</v>
      </c>
      <c r="H7246" s="28">
        <f>H7245*(1+Data!P7246/(100*360))</f>
        <v>1099.1097430408777</v>
      </c>
      <c r="I7246" s="28">
        <f>I7245*(1+Data!Q7246/(100*360))</f>
        <v>1513.5709739020422</v>
      </c>
    </row>
    <row r="7247" spans="1:9" x14ac:dyDescent="0.45">
      <c r="A7247" s="7">
        <v>43036</v>
      </c>
      <c r="B7247" s="13">
        <v>495.69</v>
      </c>
      <c r="C7247" s="13">
        <v>94.915999999999997</v>
      </c>
      <c r="D7247" s="13">
        <v>9.8000000000000007</v>
      </c>
      <c r="E7247" s="13">
        <v>428.19</v>
      </c>
      <c r="F7247" s="28">
        <f>F7246*(1+Data!N7247/(100*360))</f>
        <v>1408.3279420991994</v>
      </c>
      <c r="G7247" s="28">
        <f>G7246*(1+Data!O7247/(100*360))</f>
        <v>1853.3428796826963</v>
      </c>
      <c r="H7247" s="28">
        <f>H7246*(1+Data!P7247/(100*360))</f>
        <v>1099.1583612466143</v>
      </c>
      <c r="I7247" s="28">
        <f>I7246*(1+Data!Q7247/(100*360))</f>
        <v>1513.6300704989421</v>
      </c>
    </row>
    <row r="7248" spans="1:9" x14ac:dyDescent="0.45">
      <c r="A7248" s="7">
        <v>43037</v>
      </c>
      <c r="B7248" s="13">
        <v>495.69</v>
      </c>
      <c r="C7248" s="13">
        <v>94.915999999999997</v>
      </c>
      <c r="D7248" s="13">
        <v>9.8000000000000007</v>
      </c>
      <c r="E7248" s="13">
        <v>428.19</v>
      </c>
      <c r="F7248" s="28">
        <f>F7247*(1+Data!N7248/(100*360))</f>
        <v>1408.3987614345767</v>
      </c>
      <c r="G7248" s="28">
        <f>G7247*(1+Data!O7248/(100*360))</f>
        <v>1853.445549730056</v>
      </c>
      <c r="H7248" s="28">
        <f>H7247*(1+Data!P7248/(100*360))</f>
        <v>1099.2069816029368</v>
      </c>
      <c r="I7248" s="28">
        <f>I7247*(1+Data!Q7248/(100*360))</f>
        <v>1513.6891694032381</v>
      </c>
    </row>
    <row r="7249" spans="1:9" x14ac:dyDescent="0.45">
      <c r="A7249" s="7">
        <v>43038</v>
      </c>
      <c r="B7249" s="13">
        <v>495.96</v>
      </c>
      <c r="C7249" s="13">
        <v>94.56</v>
      </c>
      <c r="D7249" s="13">
        <v>10.5</v>
      </c>
      <c r="E7249" s="13">
        <v>428.23</v>
      </c>
      <c r="F7249" s="28">
        <f>F7248*(1+Data!N7249/(100*360))</f>
        <v>1408.4694004569003</v>
      </c>
      <c r="G7249" s="28">
        <f>G7248*(1+Data!O7249/(100*360))</f>
        <v>1853.5466809270931</v>
      </c>
      <c r="H7249" s="28">
        <f>H7248*(1+Data!P7249/(100*360))</f>
        <v>1099.2557116624828</v>
      </c>
      <c r="I7249" s="28">
        <f>I7248*(1+Data!Q7249/(100*360))</f>
        <v>1513.7483757324287</v>
      </c>
    </row>
    <row r="7250" spans="1:9" x14ac:dyDescent="0.45">
      <c r="A7250" s="7">
        <v>43039</v>
      </c>
      <c r="B7250" s="13">
        <v>496.62</v>
      </c>
      <c r="C7250" s="13">
        <v>94.552000000000007</v>
      </c>
      <c r="D7250" s="13">
        <v>10.18</v>
      </c>
      <c r="E7250" s="13">
        <v>427.62</v>
      </c>
      <c r="F7250" s="28">
        <f>F7249*(1+Data!N7250/(100*360))</f>
        <v>1408.5405242492084</v>
      </c>
      <c r="G7250" s="28">
        <f>G7249*(1+Data!O7250/(100*360))</f>
        <v>1853.6490481912883</v>
      </c>
      <c r="H7250" s="28">
        <f>H7249*(1+Data!P7250/(100*360))</f>
        <v>1099.3048385123593</v>
      </c>
      <c r="I7250" s="28">
        <f>I7249*(1+Data!Q7250/(100*360))</f>
        <v>1513.8081268044552</v>
      </c>
    </row>
    <row r="7251" spans="1:9" x14ac:dyDescent="0.45">
      <c r="A7251" s="7">
        <v>43040</v>
      </c>
      <c r="B7251" s="13">
        <v>498.08</v>
      </c>
      <c r="C7251" s="13">
        <v>94.814999999999998</v>
      </c>
      <c r="D7251" s="13">
        <v>10.199999999999999</v>
      </c>
      <c r="E7251" s="13">
        <v>428.81</v>
      </c>
      <c r="F7251" s="28">
        <f>F7250*(1+Data!N7251/(100*360))</f>
        <v>1408.6116868465836</v>
      </c>
      <c r="G7251" s="28">
        <f>G7250*(1+Data!O7251/(100*360))</f>
        <v>1853.751776391734</v>
      </c>
      <c r="H7251" s="28">
        <f>H7250*(1+Data!P7251/(100*360))</f>
        <v>1099.3543448416863</v>
      </c>
      <c r="I7251" s="28">
        <f>I7250*(1+Data!Q7251/(100*360))</f>
        <v>1513.8683133527502</v>
      </c>
    </row>
    <row r="7252" spans="1:9" x14ac:dyDescent="0.45">
      <c r="A7252" s="7">
        <v>43041</v>
      </c>
      <c r="B7252" s="13">
        <v>498.44</v>
      </c>
      <c r="C7252" s="13">
        <v>94.685000000000002</v>
      </c>
      <c r="D7252" s="13">
        <v>9.93</v>
      </c>
      <c r="E7252" s="13">
        <v>431.66</v>
      </c>
      <c r="F7252" s="28">
        <f>F7251*(1+Data!N7252/(100*360))</f>
        <v>1408.6827278293235</v>
      </c>
      <c r="G7252" s="28">
        <f>G7251*(1+Data!O7252/(100*360))</f>
        <v>1853.8536246039153</v>
      </c>
      <c r="H7252" s="28">
        <f>H7251*(1+Data!P7252/(100*360))</f>
        <v>1099.4039951315899</v>
      </c>
      <c r="I7252" s="28">
        <f>I7251*(1+Data!Q7252/(100*360))</f>
        <v>1513.9286116290073</v>
      </c>
    </row>
    <row r="7253" spans="1:9" x14ac:dyDescent="0.45">
      <c r="A7253" s="7">
        <v>43042</v>
      </c>
      <c r="B7253" s="13">
        <v>498.86</v>
      </c>
      <c r="C7253" s="13">
        <v>94.941000000000003</v>
      </c>
      <c r="D7253" s="13">
        <v>9.14</v>
      </c>
      <c r="E7253" s="13">
        <v>429.29</v>
      </c>
      <c r="F7253" s="28">
        <f>F7252*(1+Data!N7253/(100*360))</f>
        <v>1408.753385007147</v>
      </c>
      <c r="G7253" s="28">
        <f>G7252*(1+Data!O7253/(100*360))</f>
        <v>1853.955313624818</v>
      </c>
      <c r="H7253" s="28">
        <f>H7252*(1+Data!P7253/(100*360))</f>
        <v>1099.4544166545761</v>
      </c>
      <c r="I7253" s="28">
        <f>I7252*(1+Data!Q7253/(100*360))</f>
        <v>1513.989883745478</v>
      </c>
    </row>
    <row r="7254" spans="1:9" x14ac:dyDescent="0.45">
      <c r="A7254" s="7">
        <v>43043</v>
      </c>
      <c r="B7254" s="13">
        <v>498.86</v>
      </c>
      <c r="C7254" s="13">
        <v>94.941000000000003</v>
      </c>
      <c r="D7254" s="13">
        <v>9.14</v>
      </c>
      <c r="E7254" s="13">
        <v>429.29</v>
      </c>
      <c r="F7254" s="28">
        <f>F7253*(1+Data!N7254/(100*360))</f>
        <v>1408.8240457290169</v>
      </c>
      <c r="G7254" s="28">
        <f>G7253*(1+Data!O7254/(100*360))</f>
        <v>1854.0570082236461</v>
      </c>
      <c r="H7254" s="28">
        <f>H7253*(1+Data!P7254/(100*360))</f>
        <v>1099.5048404900242</v>
      </c>
      <c r="I7254" s="28">
        <f>I7253*(1+Data!Q7254/(100*360))</f>
        <v>1514.0511583417699</v>
      </c>
    </row>
    <row r="7255" spans="1:9" x14ac:dyDescent="0.45">
      <c r="A7255" s="7">
        <v>43044</v>
      </c>
      <c r="B7255" s="13">
        <v>498.86</v>
      </c>
      <c r="C7255" s="13">
        <v>94.941000000000003</v>
      </c>
      <c r="D7255" s="13">
        <v>9.14</v>
      </c>
      <c r="E7255" s="13">
        <v>429.29</v>
      </c>
      <c r="F7255" s="28">
        <f>F7254*(1+Data!N7255/(100*360))</f>
        <v>1408.8947099951108</v>
      </c>
      <c r="G7255" s="28">
        <f>G7254*(1+Data!O7255/(100*360))</f>
        <v>1854.1587084007053</v>
      </c>
      <c r="H7255" s="28">
        <f>H7254*(1+Data!P7255/(100*360))</f>
        <v>1099.5552666380404</v>
      </c>
      <c r="I7255" s="28">
        <f>I7254*(1+Data!Q7255/(100*360))</f>
        <v>1514.1124354179833</v>
      </c>
    </row>
    <row r="7256" spans="1:9" x14ac:dyDescent="0.45">
      <c r="A7256" s="7">
        <v>43045</v>
      </c>
      <c r="B7256" s="13">
        <v>499.4</v>
      </c>
      <c r="C7256" s="13">
        <v>94.757000000000005</v>
      </c>
      <c r="D7256" s="13">
        <v>9.4</v>
      </c>
      <c r="E7256" s="13">
        <v>430.02</v>
      </c>
      <c r="F7256" s="28">
        <f>F7255*(1+Data!N7256/(100*360))</f>
        <v>1408.9659922402436</v>
      </c>
      <c r="G7256" s="28">
        <f>G7255*(1+Data!O7256/(100*360))</f>
        <v>1854.260697430549</v>
      </c>
      <c r="H7256" s="28">
        <f>H7255*(1+Data!P7256/(100*360))</f>
        <v>1099.6063285529065</v>
      </c>
      <c r="I7256" s="28">
        <f>I7255*(1+Data!Q7256/(100*360))</f>
        <v>1514.1745855897395</v>
      </c>
    </row>
    <row r="7257" spans="1:9" x14ac:dyDescent="0.45">
      <c r="A7257" s="7">
        <v>43046</v>
      </c>
      <c r="B7257" s="13">
        <v>499.58</v>
      </c>
      <c r="C7257" s="13">
        <v>94.912999999999997</v>
      </c>
      <c r="D7257" s="13">
        <v>9.89</v>
      </c>
      <c r="E7257" s="13">
        <v>430.64</v>
      </c>
      <c r="F7257" s="28">
        <f>F7256*(1+Data!N7257/(100*360))</f>
        <v>1409.0372859194511</v>
      </c>
      <c r="G7257" s="28">
        <f>G7256*(1+Data!O7257/(100*360))</f>
        <v>1854.3629805109088</v>
      </c>
      <c r="H7257" s="28">
        <f>H7256*(1+Data!P7257/(100*360))</f>
        <v>1099.6576769331255</v>
      </c>
      <c r="I7257" s="28">
        <f>I7256*(1+Data!Q7257/(100*360))</f>
        <v>1514.2371715351965</v>
      </c>
    </row>
    <row r="7258" spans="1:9" x14ac:dyDescent="0.45">
      <c r="A7258" s="7">
        <v>43047</v>
      </c>
      <c r="B7258" s="13">
        <v>500.43</v>
      </c>
      <c r="C7258" s="13">
        <v>94.866</v>
      </c>
      <c r="D7258" s="13">
        <v>9.7799999999999994</v>
      </c>
      <c r="E7258" s="13">
        <v>431.71</v>
      </c>
      <c r="F7258" s="28">
        <f>F7257*(1+Data!N7258/(100*360))</f>
        <v>1409.1088610995832</v>
      </c>
      <c r="G7258" s="28">
        <f>G7257*(1+Data!O7258/(100*360))</f>
        <v>1854.4658667502774</v>
      </c>
      <c r="H7258" s="28">
        <f>H7257*(1+Data!P7258/(100*360))</f>
        <v>1099.7100473555424</v>
      </c>
      <c r="I7258" s="28">
        <f>I7257*(1+Data!Q7258/(100*360))</f>
        <v>1514.3011186761403</v>
      </c>
    </row>
    <row r="7259" spans="1:9" x14ac:dyDescent="0.45">
      <c r="A7259" s="7">
        <v>43048</v>
      </c>
      <c r="B7259" s="13">
        <v>498.59</v>
      </c>
      <c r="C7259" s="13">
        <v>94.444000000000003</v>
      </c>
      <c r="D7259" s="13">
        <v>10.5</v>
      </c>
      <c r="E7259" s="13">
        <v>431.14</v>
      </c>
      <c r="F7259" s="28">
        <f>F7258*(1+Data!N7259/(100*360))</f>
        <v>1409.1803029188411</v>
      </c>
      <c r="G7259" s="28">
        <f>G7258*(1+Data!O7259/(100*360))</f>
        <v>1854.5681147863584</v>
      </c>
      <c r="H7259" s="28">
        <f>H7258*(1+Data!P7259/(100*360))</f>
        <v>1099.7622611210786</v>
      </c>
      <c r="I7259" s="28">
        <f>I7258*(1+Data!Q7259/(100*360))</f>
        <v>1514.3648497850079</v>
      </c>
    </row>
    <row r="7260" spans="1:9" x14ac:dyDescent="0.45">
      <c r="A7260" s="7">
        <v>43049</v>
      </c>
      <c r="B7260" s="13">
        <v>497.86</v>
      </c>
      <c r="C7260" s="13">
        <v>94.391000000000005</v>
      </c>
      <c r="D7260" s="13">
        <v>11.29</v>
      </c>
      <c r="E7260" s="13">
        <v>431.36</v>
      </c>
      <c r="F7260" s="28">
        <f>F7259*(1+Data!N7260/(100*360))</f>
        <v>1409.2518697062808</v>
      </c>
      <c r="G7260" s="28">
        <f>G7259*(1+Data!O7260/(100*360))</f>
        <v>1854.6715996871633</v>
      </c>
      <c r="H7260" s="28">
        <f>H7259*(1+Data!P7260/(100*360))</f>
        <v>1099.814869140574</v>
      </c>
      <c r="I7260" s="28">
        <f>I7259*(1+Data!Q7260/(100*360))</f>
        <v>1514.4291220174462</v>
      </c>
    </row>
    <row r="7261" spans="1:9" x14ac:dyDescent="0.45">
      <c r="A7261" s="7">
        <v>43050</v>
      </c>
      <c r="B7261" s="13">
        <v>497.86</v>
      </c>
      <c r="C7261" s="13">
        <v>94.391000000000005</v>
      </c>
      <c r="D7261" s="13">
        <v>11.29</v>
      </c>
      <c r="E7261" s="13">
        <v>431.36</v>
      </c>
      <c r="F7261" s="28">
        <f>F7260*(1+Data!N7261/(100*360))</f>
        <v>1409.3234401283194</v>
      </c>
      <c r="G7261" s="28">
        <f>G7260*(1+Data!O7261/(100*360))</f>
        <v>1854.7750903624258</v>
      </c>
      <c r="H7261" s="28">
        <f>H7260*(1+Data!P7261/(100*360))</f>
        <v>1099.8674796766168</v>
      </c>
      <c r="I7261" s="28">
        <f>I7260*(1+Data!Q7261/(100*360))</f>
        <v>1514.493396977708</v>
      </c>
    </row>
    <row r="7262" spans="1:9" x14ac:dyDescent="0.45">
      <c r="A7262" s="7">
        <v>43051</v>
      </c>
      <c r="B7262" s="13">
        <v>497.86</v>
      </c>
      <c r="C7262" s="13">
        <v>94.391000000000005</v>
      </c>
      <c r="D7262" s="13">
        <v>11.29</v>
      </c>
      <c r="E7262" s="13">
        <v>431.36</v>
      </c>
      <c r="F7262" s="28">
        <f>F7261*(1+Data!N7262/(100*360))</f>
        <v>1409.3950141851412</v>
      </c>
      <c r="G7262" s="28">
        <f>G7261*(1+Data!O7262/(100*360))</f>
        <v>1854.8785868124678</v>
      </c>
      <c r="H7262" s="28">
        <f>H7261*(1+Data!P7262/(100*360))</f>
        <v>1099.9200927293271</v>
      </c>
      <c r="I7262" s="28">
        <f>I7261*(1+Data!Q7262/(100*360))</f>
        <v>1514.557674665909</v>
      </c>
    </row>
    <row r="7263" spans="1:9" x14ac:dyDescent="0.45">
      <c r="A7263" s="7">
        <v>43052</v>
      </c>
      <c r="B7263" s="13">
        <v>496.61</v>
      </c>
      <c r="C7263" s="13">
        <v>94.49</v>
      </c>
      <c r="D7263" s="13">
        <v>11.5</v>
      </c>
      <c r="E7263" s="13">
        <v>431.51</v>
      </c>
      <c r="F7263" s="28">
        <f>F7262*(1+Data!N7263/(100*360))</f>
        <v>1409.4663139129143</v>
      </c>
      <c r="G7263" s="28">
        <f>G7262*(1+Data!O7263/(100*360))</f>
        <v>1854.9841294040573</v>
      </c>
      <c r="H7263" s="28">
        <f>H7262*(1+Data!P7263/(100*360))</f>
        <v>1099.9730236004114</v>
      </c>
      <c r="I7263" s="28">
        <f>I7262*(1+Data!Q7263/(100*360))</f>
        <v>1514.6223884143774</v>
      </c>
    </row>
    <row r="7264" spans="1:9" x14ac:dyDescent="0.45">
      <c r="A7264" s="7">
        <v>43053</v>
      </c>
      <c r="B7264" s="13">
        <v>495.53</v>
      </c>
      <c r="C7264" s="13">
        <v>93.826999999999998</v>
      </c>
      <c r="D7264" s="13">
        <v>11.59</v>
      </c>
      <c r="E7264" s="13">
        <v>430.37</v>
      </c>
      <c r="F7264" s="28">
        <f>F7263*(1+Data!N7264/(100*360))</f>
        <v>1409.5373196936619</v>
      </c>
      <c r="G7264" s="28">
        <f>G7263*(1+Data!O7264/(100*360))</f>
        <v>1855.0887865780912</v>
      </c>
      <c r="H7264" s="28">
        <f>H7263*(1+Data!P7264/(100*360))</f>
        <v>1100.0261927408972</v>
      </c>
      <c r="I7264" s="28">
        <f>I7263*(1+Data!Q7264/(100*360))</f>
        <v>1514.687428889147</v>
      </c>
    </row>
    <row r="7265" spans="1:9" x14ac:dyDescent="0.45">
      <c r="A7265" s="7">
        <v>43054</v>
      </c>
      <c r="B7265" s="13">
        <v>492.82</v>
      </c>
      <c r="C7265" s="13">
        <v>93.813000000000002</v>
      </c>
      <c r="D7265" s="13">
        <v>13.13</v>
      </c>
      <c r="E7265" s="13">
        <v>429.39</v>
      </c>
      <c r="F7265" s="28">
        <f>F7264*(1+Data!N7265/(100*360))</f>
        <v>1409.6085052436879</v>
      </c>
      <c r="G7265" s="28">
        <f>G7264*(1+Data!O7265/(100*360))</f>
        <v>1855.1924499700899</v>
      </c>
      <c r="H7265" s="28">
        <f>H7264*(1+Data!P7265/(100*360))</f>
        <v>1100.0791568017116</v>
      </c>
      <c r="I7265" s="28">
        <f>I7264*(1+Data!Q7265/(100*360))</f>
        <v>1514.7521439742613</v>
      </c>
    </row>
    <row r="7266" spans="1:9" x14ac:dyDescent="0.45">
      <c r="A7266" s="7">
        <v>43055</v>
      </c>
      <c r="B7266" s="13">
        <v>496.74</v>
      </c>
      <c r="C7266" s="13">
        <v>93.932000000000002</v>
      </c>
      <c r="D7266" s="13">
        <v>11.76</v>
      </c>
      <c r="E7266" s="13">
        <v>428.53</v>
      </c>
      <c r="F7266" s="28">
        <f>F7265*(1+Data!N7266/(100*360))</f>
        <v>1409.6798196873156</v>
      </c>
      <c r="G7266" s="28">
        <f>G7265*(1+Data!O7266/(100*360))</f>
        <v>1855.298051646992</v>
      </c>
      <c r="H7266" s="28">
        <f>H7265*(1+Data!P7266/(100*360))</f>
        <v>1100.1330755869751</v>
      </c>
      <c r="I7266" s="28">
        <f>I7265*(1+Data!Q7266/(100*360))</f>
        <v>1514.8181704031858</v>
      </c>
    </row>
    <row r="7267" spans="1:9" x14ac:dyDescent="0.45">
      <c r="A7267" s="7">
        <v>43056</v>
      </c>
      <c r="B7267" s="13">
        <v>496.75</v>
      </c>
      <c r="C7267" s="13">
        <v>93.662000000000006</v>
      </c>
      <c r="D7267" s="13">
        <v>11.43</v>
      </c>
      <c r="E7267" s="13">
        <v>428.42</v>
      </c>
      <c r="F7267" s="28">
        <f>F7266*(1+Data!N7267/(100*360))</f>
        <v>1409.7508440555641</v>
      </c>
      <c r="G7267" s="28">
        <f>G7266*(1+Data!O7267/(100*360))</f>
        <v>1855.4032831217605</v>
      </c>
      <c r="H7267" s="28">
        <f>H7266*(1+Data!P7267/(100*360))</f>
        <v>1100.1873093189845</v>
      </c>
      <c r="I7267" s="28">
        <f>I7266*(1+Data!Q7267/(100*360))</f>
        <v>1514.8846289090425</v>
      </c>
    </row>
    <row r="7268" spans="1:9" x14ac:dyDescent="0.45">
      <c r="A7268" s="7">
        <v>43057</v>
      </c>
      <c r="B7268" s="13">
        <v>496.75</v>
      </c>
      <c r="C7268" s="13">
        <v>93.662000000000006</v>
      </c>
      <c r="D7268" s="13">
        <v>11.43</v>
      </c>
      <c r="E7268" s="13">
        <v>428.42</v>
      </c>
      <c r="F7268" s="28">
        <f>F7267*(1+Data!N7268/(100*360))</f>
        <v>1409.8218720022571</v>
      </c>
      <c r="G7268" s="28">
        <f>G7267*(1+Data!O7268/(100*360))</f>
        <v>1855.5085205651997</v>
      </c>
      <c r="H7268" s="28">
        <f>H7267*(1+Data!P7268/(100*360))</f>
        <v>1100.2415457245775</v>
      </c>
      <c r="I7268" s="28">
        <f>I7267*(1+Data!Q7268/(100*360))</f>
        <v>1514.9510903305845</v>
      </c>
    </row>
    <row r="7269" spans="1:9" x14ac:dyDescent="0.45">
      <c r="A7269" s="7">
        <v>43058</v>
      </c>
      <c r="B7269" s="13">
        <v>496.75</v>
      </c>
      <c r="C7269" s="13">
        <v>93.662000000000006</v>
      </c>
      <c r="D7269" s="13">
        <v>11.43</v>
      </c>
      <c r="E7269" s="13">
        <v>428.42</v>
      </c>
      <c r="F7269" s="28">
        <f>F7268*(1+Data!N7269/(100*360))</f>
        <v>1409.8929035275748</v>
      </c>
      <c r="G7269" s="28">
        <f>G7268*(1+Data!O7269/(100*360))</f>
        <v>1855.6137639776482</v>
      </c>
      <c r="H7269" s="28">
        <f>H7268*(1+Data!P7269/(100*360))</f>
        <v>1100.2957848038859</v>
      </c>
      <c r="I7269" s="28">
        <f>I7268*(1+Data!Q7269/(100*360))</f>
        <v>1515.0175546679395</v>
      </c>
    </row>
    <row r="7270" spans="1:9" x14ac:dyDescent="0.45">
      <c r="A7270" s="7">
        <v>43059</v>
      </c>
      <c r="B7270" s="13">
        <v>497.28</v>
      </c>
      <c r="C7270" s="13">
        <v>94.08</v>
      </c>
      <c r="D7270" s="13">
        <v>10.65</v>
      </c>
      <c r="E7270" s="13">
        <v>427.88</v>
      </c>
      <c r="F7270" s="28">
        <f>F7269*(1+Data!N7270/(100*360))</f>
        <v>1409.96349999835</v>
      </c>
      <c r="G7270" s="28">
        <f>G7269*(1+Data!O7270/(100*360))</f>
        <v>1855.7212349414788</v>
      </c>
      <c r="H7270" s="28">
        <f>H7269*(1+Data!P7270/(100*360))</f>
        <v>1100.3502657460347</v>
      </c>
      <c r="I7270" s="28">
        <f>I7269*(1+Data!Q7270/(100*360))</f>
        <v>1515.084564803069</v>
      </c>
    </row>
    <row r="7271" spans="1:9" x14ac:dyDescent="0.45">
      <c r="A7271" s="7">
        <v>43060</v>
      </c>
      <c r="B7271" s="13">
        <v>500.51</v>
      </c>
      <c r="C7271" s="13">
        <v>93.951999999999998</v>
      </c>
      <c r="D7271" s="13">
        <v>9.73</v>
      </c>
      <c r="E7271" s="13">
        <v>428.15</v>
      </c>
      <c r="F7271" s="28">
        <f>F7270*(1+Data!N7271/(100*360))</f>
        <v>1410.0336965978236</v>
      </c>
      <c r="G7271" s="28">
        <f>G7270*(1+Data!O7271/(100*360))</f>
        <v>1855.8304338265928</v>
      </c>
      <c r="H7271" s="28">
        <f>H7270*(1+Data!P7271/(100*360))</f>
        <v>1100.4050336268008</v>
      </c>
      <c r="I7271" s="28">
        <f>I7270*(1+Data!Q7271/(100*360))</f>
        <v>1515.1520113850588</v>
      </c>
    </row>
    <row r="7272" spans="1:9" x14ac:dyDescent="0.45">
      <c r="A7272" s="7">
        <v>43061</v>
      </c>
      <c r="B7272" s="13">
        <v>501.43</v>
      </c>
      <c r="C7272" s="13">
        <v>93.22</v>
      </c>
      <c r="D7272" s="13">
        <v>9.8800000000000008</v>
      </c>
      <c r="E7272" s="13">
        <v>431.15</v>
      </c>
      <c r="F7272" s="28">
        <f>F7271*(1+Data!N7272/(100*360))</f>
        <v>1410.1038927753525</v>
      </c>
      <c r="G7272" s="28">
        <f>G7271*(1+Data!O7272/(100*360))</f>
        <v>1855.9364326748716</v>
      </c>
      <c r="H7272" s="28">
        <f>H7271*(1+Data!P7272/(100*360))</f>
        <v>1100.4592468809822</v>
      </c>
      <c r="I7272" s="28">
        <f>I7271*(1+Data!Q7272/(100*360))</f>
        <v>1515.2186949752659</v>
      </c>
    </row>
    <row r="7273" spans="1:9" x14ac:dyDescent="0.45">
      <c r="A7273" s="7">
        <v>43062</v>
      </c>
      <c r="B7273" s="13">
        <v>501.9</v>
      </c>
      <c r="C7273" s="13">
        <v>93.22</v>
      </c>
      <c r="D7273" s="13">
        <v>9.8800000000000008</v>
      </c>
      <c r="E7273" s="13">
        <v>431.15</v>
      </c>
      <c r="F7273" s="28">
        <f>F7272*(1+Data!N7273/(100*360))</f>
        <v>1410.1740924474811</v>
      </c>
      <c r="G7273" s="28">
        <f>G7272*(1+Data!O7273/(100*360))</f>
        <v>1856.0425097527568</v>
      </c>
      <c r="H7273" s="28">
        <f>H7272*(1+Data!P7273/(100*360))</f>
        <v>1100.5134628060682</v>
      </c>
      <c r="I7273" s="28">
        <f>I7272*(1+Data!Q7273/(100*360))</f>
        <v>1515.2853815002948</v>
      </c>
    </row>
    <row r="7274" spans="1:9" x14ac:dyDescent="0.45">
      <c r="A7274" s="7">
        <v>43063</v>
      </c>
      <c r="B7274" s="13">
        <v>503.35</v>
      </c>
      <c r="C7274" s="13">
        <v>92.781999999999996</v>
      </c>
      <c r="D7274" s="13">
        <v>9.67</v>
      </c>
      <c r="E7274" s="13">
        <v>432.69</v>
      </c>
      <c r="F7274" s="28">
        <f>F7273*(1+Data!N7274/(100*360))</f>
        <v>1410.2441820170259</v>
      </c>
      <c r="G7274" s="28">
        <f>G7273*(1+Data!O7274/(100*360))</f>
        <v>1856.1497374530841</v>
      </c>
      <c r="H7274" s="28">
        <f>H7273*(1+Data!P7274/(100*360))</f>
        <v>1100.5678345361116</v>
      </c>
      <c r="I7274" s="28">
        <f>I7273*(1+Data!Q7274/(100*360))</f>
        <v>1515.3522814167882</v>
      </c>
    </row>
    <row r="7275" spans="1:9" x14ac:dyDescent="0.45">
      <c r="A7275" s="7">
        <v>43064</v>
      </c>
      <c r="B7275" s="13">
        <v>503.35</v>
      </c>
      <c r="C7275" s="13">
        <v>92.781999999999996</v>
      </c>
      <c r="D7275" s="13">
        <v>9.67</v>
      </c>
      <c r="E7275" s="13">
        <v>432.69</v>
      </c>
      <c r="F7275" s="28">
        <f>F7274*(1+Data!N7275/(100*360))</f>
        <v>1410.314275070217</v>
      </c>
      <c r="G7275" s="28">
        <f>G7274*(1+Data!O7275/(100*360))</f>
        <v>1856.2569713481937</v>
      </c>
      <c r="H7275" s="28">
        <f>H7274*(1+Data!P7275/(100*360))</f>
        <v>1100.6222089524329</v>
      </c>
      <c r="I7275" s="28">
        <f>I7274*(1+Data!Q7275/(100*360))</f>
        <v>1515.4191842869157</v>
      </c>
    </row>
    <row r="7276" spans="1:9" x14ac:dyDescent="0.45">
      <c r="A7276" s="7">
        <v>43065</v>
      </c>
      <c r="B7276" s="13">
        <v>503.35</v>
      </c>
      <c r="C7276" s="13">
        <v>92.781999999999996</v>
      </c>
      <c r="D7276" s="13">
        <v>9.67</v>
      </c>
      <c r="E7276" s="13">
        <v>432.69</v>
      </c>
      <c r="F7276" s="28">
        <f>F7275*(1+Data!N7276/(100*360))</f>
        <v>1410.3843716072276</v>
      </c>
      <c r="G7276" s="28">
        <f>G7275*(1+Data!O7276/(100*360))</f>
        <v>1856.3642114384438</v>
      </c>
      <c r="H7276" s="28">
        <f>H7275*(1+Data!P7276/(100*360))</f>
        <v>1100.6765860551648</v>
      </c>
      <c r="I7276" s="28">
        <f>I7275*(1+Data!Q7276/(100*360))</f>
        <v>1515.4860901108079</v>
      </c>
    </row>
    <row r="7277" spans="1:9" x14ac:dyDescent="0.45">
      <c r="A7277" s="7">
        <v>43066</v>
      </c>
      <c r="B7277" s="13">
        <v>502.02</v>
      </c>
      <c r="C7277" s="13">
        <v>92.903999999999996</v>
      </c>
      <c r="D7277" s="13">
        <v>9.8699999999999992</v>
      </c>
      <c r="E7277" s="13">
        <v>430.95</v>
      </c>
      <c r="F7277" s="28">
        <f>F7276*(1+Data!N7277/(100*360))</f>
        <v>1410.4539936646383</v>
      </c>
      <c r="G7277" s="28">
        <f>G7276*(1+Data!O7277/(100*360))</f>
        <v>1856.4711586432916</v>
      </c>
      <c r="H7277" s="28">
        <f>H7276*(1+Data!P7277/(100*360))</f>
        <v>1100.7311251273243</v>
      </c>
      <c r="I7277" s="28">
        <f>I7276*(1+Data!Q7277/(100*360))</f>
        <v>1515.5532177923603</v>
      </c>
    </row>
    <row r="7278" spans="1:9" x14ac:dyDescent="0.45">
      <c r="A7278" s="7">
        <v>43067</v>
      </c>
      <c r="B7278" s="13">
        <v>504.45</v>
      </c>
      <c r="C7278" s="13">
        <v>93.27</v>
      </c>
      <c r="D7278" s="13">
        <v>10.029999999999999</v>
      </c>
      <c r="E7278" s="13">
        <v>428.99</v>
      </c>
      <c r="F7278" s="28">
        <f>F7277*(1+Data!N7278/(100*360))</f>
        <v>1410.5232038585218</v>
      </c>
      <c r="G7278" s="28">
        <f>G7277*(1+Data!O7278/(100*360))</f>
        <v>1856.5782460879591</v>
      </c>
      <c r="H7278" s="28">
        <f>H7277*(1+Data!P7278/(100*360))</f>
        <v>1100.7855841932494</v>
      </c>
      <c r="I7278" s="28">
        <f>I7277*(1+Data!Q7278/(100*360))</f>
        <v>1515.6202347806939</v>
      </c>
    </row>
    <row r="7279" spans="1:9" x14ac:dyDescent="0.45">
      <c r="A7279" s="7">
        <v>43068</v>
      </c>
      <c r="B7279" s="13">
        <v>504.12</v>
      </c>
      <c r="C7279" s="13">
        <v>93.164000000000001</v>
      </c>
      <c r="D7279" s="13">
        <v>10.7</v>
      </c>
      <c r="E7279" s="13">
        <v>429.27</v>
      </c>
      <c r="F7279" s="28">
        <f>F7278*(1+Data!N7279/(100*360))</f>
        <v>1410.592366512951</v>
      </c>
      <c r="G7279" s="28">
        <f>G7278*(1+Data!O7279/(100*360))</f>
        <v>1856.6872994312696</v>
      </c>
      <c r="H7279" s="28">
        <f>H7278*(1+Data!P7279/(100*360))</f>
        <v>1100.8402364341121</v>
      </c>
      <c r="I7279" s="28">
        <f>I7278*(1+Data!Q7279/(100*360))</f>
        <v>1515.6874736556263</v>
      </c>
    </row>
    <row r="7280" spans="1:9" x14ac:dyDescent="0.45">
      <c r="A7280" s="7">
        <v>43069</v>
      </c>
      <c r="B7280" s="13">
        <v>505.44</v>
      </c>
      <c r="C7280" s="13">
        <v>93.046999999999997</v>
      </c>
      <c r="D7280" s="13">
        <v>11.28</v>
      </c>
      <c r="E7280" s="13">
        <v>429.43</v>
      </c>
      <c r="F7280" s="28">
        <f>F7279*(1+Data!N7280/(100*360))</f>
        <v>1410.6618969616836</v>
      </c>
      <c r="G7280" s="28">
        <f>G7279*(1+Data!O7280/(100*360))</f>
        <v>1856.798117875722</v>
      </c>
      <c r="H7280" s="28">
        <f>H7279*(1+Data!P7280/(100*360))</f>
        <v>1100.8952381283102</v>
      </c>
      <c r="I7280" s="28">
        <f>I7279*(1+Data!Q7280/(100*360))</f>
        <v>1515.7551491690006</v>
      </c>
    </row>
    <row r="7281" spans="1:9" x14ac:dyDescent="0.45">
      <c r="A7281" s="7">
        <v>43070</v>
      </c>
      <c r="B7281" s="13">
        <v>503.47</v>
      </c>
      <c r="C7281" s="13">
        <v>92.885000000000005</v>
      </c>
      <c r="D7281" s="13">
        <v>11.43</v>
      </c>
      <c r="E7281" s="13">
        <v>430.78</v>
      </c>
      <c r="F7281" s="28">
        <f>F7280*(1+Data!N7281/(100*360))</f>
        <v>1410.7315444743408</v>
      </c>
      <c r="G7281" s="28">
        <f>G7280*(1+Data!O7281/(100*360))</f>
        <v>1856.9083704217435</v>
      </c>
      <c r="H7281" s="28">
        <f>H7280*(1+Data!P7281/(100*360))</f>
        <v>1100.9502364429743</v>
      </c>
      <c r="I7281" s="28">
        <f>I7280*(1+Data!Q7281/(100*360))</f>
        <v>1515.8228192832191</v>
      </c>
    </row>
    <row r="7282" spans="1:9" x14ac:dyDescent="0.45">
      <c r="A7282" s="7">
        <v>43071</v>
      </c>
      <c r="B7282" s="13">
        <v>503.47</v>
      </c>
      <c r="C7282" s="13">
        <v>92.885000000000005</v>
      </c>
      <c r="D7282" s="13">
        <v>11.43</v>
      </c>
      <c r="E7282" s="13">
        <v>430.78</v>
      </c>
      <c r="F7282" s="28">
        <f>F7281*(1+Data!N7282/(100*360))</f>
        <v>1410.8011954256503</v>
      </c>
      <c r="G7282" s="28">
        <f>G7281*(1+Data!O7282/(100*360))</f>
        <v>1857.018629514316</v>
      </c>
      <c r="H7282" s="28">
        <f>H7281*(1+Data!P7282/(100*360))</f>
        <v>1101.0052375052337</v>
      </c>
      <c r="I7282" s="28">
        <f>I7281*(1+Data!Q7282/(100*360))</f>
        <v>1515.8904924185354</v>
      </c>
    </row>
    <row r="7283" spans="1:9" x14ac:dyDescent="0.45">
      <c r="A7283" s="7">
        <v>43072</v>
      </c>
      <c r="B7283" s="13">
        <v>503.47</v>
      </c>
      <c r="C7283" s="13">
        <v>92.885000000000005</v>
      </c>
      <c r="D7283" s="13">
        <v>11.43</v>
      </c>
      <c r="E7283" s="13">
        <v>430.78</v>
      </c>
      <c r="F7283" s="28">
        <f>F7282*(1+Data!N7283/(100*360))</f>
        <v>1410.8708498157821</v>
      </c>
      <c r="G7283" s="28">
        <f>G7282*(1+Data!O7283/(100*360))</f>
        <v>1857.1288951538284</v>
      </c>
      <c r="H7283" s="28">
        <f>H7282*(1+Data!P7283/(100*360))</f>
        <v>1101.0602413152255</v>
      </c>
      <c r="I7283" s="28">
        <f>I7282*(1+Data!Q7283/(100*360))</f>
        <v>1515.9581685750841</v>
      </c>
    </row>
    <row r="7284" spans="1:9" x14ac:dyDescent="0.45">
      <c r="A7284" s="7">
        <v>43073</v>
      </c>
      <c r="B7284" s="13">
        <v>503.92</v>
      </c>
      <c r="C7284" s="13">
        <v>93.188000000000002</v>
      </c>
      <c r="D7284" s="13">
        <v>11.68</v>
      </c>
      <c r="E7284" s="13">
        <v>430.4</v>
      </c>
      <c r="F7284" s="28">
        <f>F7283*(1+Data!N7284/(100*360))</f>
        <v>1410.9405154830774</v>
      </c>
      <c r="G7284" s="28">
        <f>G7283*(1+Data!O7284/(100*360))</f>
        <v>1857.2409161370456</v>
      </c>
      <c r="H7284" s="28">
        <f>H7283*(1+Data!P7284/(100*360))</f>
        <v>1101.1163429385822</v>
      </c>
      <c r="I7284" s="28">
        <f>I7283*(1+Data!Q7284/(100*360))</f>
        <v>1516.0272668597049</v>
      </c>
    </row>
    <row r="7285" spans="1:9" x14ac:dyDescent="0.45">
      <c r="A7285" s="7">
        <v>43074</v>
      </c>
      <c r="B7285" s="13">
        <v>502.33</v>
      </c>
      <c r="C7285" s="13">
        <v>93.379000000000005</v>
      </c>
      <c r="D7285" s="13">
        <v>11.33</v>
      </c>
      <c r="E7285" s="13">
        <v>428.82</v>
      </c>
      <c r="F7285" s="28">
        <f>F7284*(1+Data!N7285/(100*360))</f>
        <v>1411.0101179625622</v>
      </c>
      <c r="G7285" s="28">
        <f>G7284*(1+Data!O7285/(100*360))</f>
        <v>1857.3528458562582</v>
      </c>
      <c r="H7285" s="28">
        <f>H7284*(1+Data!P7285/(100*360))</f>
        <v>1101.1729536266719</v>
      </c>
      <c r="I7285" s="28">
        <f>I7284*(1+Data!Q7285/(100*360))</f>
        <v>1516.0975519315316</v>
      </c>
    </row>
    <row r="7286" spans="1:9" x14ac:dyDescent="0.45">
      <c r="A7286" s="7">
        <v>43075</v>
      </c>
      <c r="B7286" s="13">
        <v>500.3</v>
      </c>
      <c r="C7286" s="13">
        <v>93.61</v>
      </c>
      <c r="D7286" s="13">
        <v>11.02</v>
      </c>
      <c r="E7286" s="13">
        <v>427.97</v>
      </c>
      <c r="F7286" s="28">
        <f>F7285*(1+Data!N7286/(100*360))</f>
        <v>1411.0792731362326</v>
      </c>
      <c r="G7286" s="28">
        <f>G7285*(1+Data!O7286/(100*360))</f>
        <v>1857.4641374069192</v>
      </c>
      <c r="H7286" s="28">
        <f>H7285*(1+Data!P7286/(100*360))</f>
        <v>1101.2297725579424</v>
      </c>
      <c r="I7286" s="28">
        <f>I7285*(1+Data!Q7286/(100*360))</f>
        <v>1516.1681224597439</v>
      </c>
    </row>
    <row r="7287" spans="1:9" x14ac:dyDescent="0.45">
      <c r="A7287" s="7">
        <v>43076</v>
      </c>
      <c r="B7287" s="13">
        <v>501.42</v>
      </c>
      <c r="C7287" s="13">
        <v>93.795000000000002</v>
      </c>
      <c r="D7287" s="13">
        <v>10.16</v>
      </c>
      <c r="E7287" s="13">
        <v>427.19</v>
      </c>
      <c r="F7287" s="28">
        <f>F7286*(1+Data!N7287/(100*360))</f>
        <v>1411.1493332221439</v>
      </c>
      <c r="G7287" s="28">
        <f>G7286*(1+Data!O7287/(100*360))</f>
        <v>1857.5754511049759</v>
      </c>
      <c r="H7287" s="28">
        <f>H7286*(1+Data!P7287/(100*360))</f>
        <v>1101.2866398236079</v>
      </c>
      <c r="I7287" s="28">
        <f>I7286*(1+Data!Q7287/(100*360))</f>
        <v>1516.2388015754527</v>
      </c>
    </row>
    <row r="7288" spans="1:9" x14ac:dyDescent="0.45">
      <c r="A7288" s="7">
        <v>43077</v>
      </c>
      <c r="B7288" s="13">
        <v>504.08</v>
      </c>
      <c r="C7288" s="13">
        <v>93.900999999999996</v>
      </c>
      <c r="D7288" s="13">
        <v>9.58</v>
      </c>
      <c r="E7288" s="13">
        <v>431.46</v>
      </c>
      <c r="F7288" s="28">
        <f>F7287*(1+Data!N7288/(100*360))</f>
        <v>1411.2196084589384</v>
      </c>
      <c r="G7288" s="28">
        <f>G7287*(1+Data!O7288/(100*360))</f>
        <v>1857.68712750911</v>
      </c>
      <c r="H7288" s="28">
        <f>H7287*(1+Data!P7288/(100*360))</f>
        <v>1101.343216357244</v>
      </c>
      <c r="I7288" s="28">
        <f>I7287*(1+Data!Q7288/(100*360))</f>
        <v>1516.3090374821006</v>
      </c>
    </row>
    <row r="7289" spans="1:9" x14ac:dyDescent="0.45">
      <c r="A7289" s="7">
        <v>43078</v>
      </c>
      <c r="B7289" s="13">
        <v>504.08</v>
      </c>
      <c r="C7289" s="13">
        <v>93.900999999999996</v>
      </c>
      <c r="D7289" s="13">
        <v>9.58</v>
      </c>
      <c r="E7289" s="13">
        <v>431.46</v>
      </c>
      <c r="F7289" s="28">
        <f>F7288*(1+Data!N7289/(100*360))</f>
        <v>1411.2898871954396</v>
      </c>
      <c r="G7289" s="28">
        <f>G7288*(1+Data!O7289/(100*360))</f>
        <v>1857.7988106271675</v>
      </c>
      <c r="H7289" s="28">
        <f>H7288*(1+Data!P7289/(100*360))</f>
        <v>1101.3997957973936</v>
      </c>
      <c r="I7289" s="28">
        <f>I7288*(1+Data!Q7289/(100*360))</f>
        <v>1516.3792766422484</v>
      </c>
    </row>
    <row r="7290" spans="1:9" x14ac:dyDescent="0.45">
      <c r="A7290" s="7">
        <v>43079</v>
      </c>
      <c r="B7290" s="13">
        <v>504.08</v>
      </c>
      <c r="C7290" s="13">
        <v>93.900999999999996</v>
      </c>
      <c r="D7290" s="13">
        <v>9.58</v>
      </c>
      <c r="E7290" s="13">
        <v>431.46</v>
      </c>
      <c r="F7290" s="28">
        <f>F7289*(1+Data!N7290/(100*360))</f>
        <v>1411.360169431822</v>
      </c>
      <c r="G7290" s="28">
        <f>G7289*(1+Data!O7290/(100*360))</f>
        <v>1857.9105004595522</v>
      </c>
      <c r="H7290" s="28">
        <f>H7289*(1+Data!P7290/(100*360))</f>
        <v>1101.4563781442057</v>
      </c>
      <c r="I7290" s="28">
        <f>I7289*(1+Data!Q7290/(100*360))</f>
        <v>1516.4495190560467</v>
      </c>
    </row>
    <row r="7291" spans="1:9" x14ac:dyDescent="0.45">
      <c r="A7291" s="7">
        <v>43080</v>
      </c>
      <c r="B7291" s="13">
        <v>506.23</v>
      </c>
      <c r="C7291" s="13">
        <v>93.866</v>
      </c>
      <c r="D7291" s="13">
        <v>9.34</v>
      </c>
      <c r="E7291" s="13">
        <v>429.04</v>
      </c>
      <c r="F7291" s="28">
        <f>F7290*(1+Data!N7291/(100*360))</f>
        <v>1411.4305884633868</v>
      </c>
      <c r="G7291" s="28">
        <f>G7290*(1+Data!O7291/(100*360))</f>
        <v>1858.0235078657427</v>
      </c>
      <c r="H7291" s="28">
        <f>H7290*(1+Data!P7291/(100*360))</f>
        <v>1101.5134416089768</v>
      </c>
      <c r="I7291" s="28">
        <f>I7290*(1+Data!Q7291/(100*360))</f>
        <v>1516.5204219339223</v>
      </c>
    </row>
    <row r="7292" spans="1:9" x14ac:dyDescent="0.45">
      <c r="A7292" s="7">
        <v>43081</v>
      </c>
      <c r="B7292" s="13">
        <v>506.31</v>
      </c>
      <c r="C7292" s="13">
        <v>94.100999999999999</v>
      </c>
      <c r="D7292" s="13">
        <v>9.92</v>
      </c>
      <c r="E7292" s="13">
        <v>428.77</v>
      </c>
      <c r="F7292" s="28">
        <f>F7291*(1+Data!N7292/(100*360))</f>
        <v>1411.5020656607708</v>
      </c>
      <c r="G7292" s="28">
        <f>G7291*(1+Data!O7292/(100*360))</f>
        <v>1858.1369453620744</v>
      </c>
      <c r="H7292" s="28">
        <f>H7291*(1+Data!P7292/(100*360))</f>
        <v>1101.5708237883841</v>
      </c>
      <c r="I7292" s="28">
        <f>I7291*(1+Data!Q7292/(100*360))</f>
        <v>1516.5917620745083</v>
      </c>
    </row>
    <row r="7293" spans="1:9" x14ac:dyDescent="0.45">
      <c r="A7293" s="7">
        <v>43082</v>
      </c>
      <c r="B7293" s="13">
        <v>506.84</v>
      </c>
      <c r="C7293" s="13">
        <v>93.429000000000002</v>
      </c>
      <c r="D7293" s="13">
        <v>10.18</v>
      </c>
      <c r="E7293" s="13">
        <v>429</v>
      </c>
      <c r="F7293" s="28">
        <f>F7292*(1+Data!N7293/(100*360))</f>
        <v>1411.5717389710676</v>
      </c>
      <c r="G7293" s="28">
        <f>G7292*(1+Data!O7293/(100*360))</f>
        <v>1858.2469883611718</v>
      </c>
      <c r="H7293" s="28">
        <f>H7292*(1+Data!P7293/(100*360))</f>
        <v>1101.6276509860809</v>
      </c>
      <c r="I7293" s="28">
        <f>I7292*(1+Data!Q7293/(100*360))</f>
        <v>1516.6623387538334</v>
      </c>
    </row>
    <row r="7294" spans="1:9" x14ac:dyDescent="0.45">
      <c r="A7294" s="7">
        <v>43083</v>
      </c>
      <c r="B7294" s="13">
        <v>505.51</v>
      </c>
      <c r="C7294" s="13">
        <v>93.489000000000004</v>
      </c>
      <c r="D7294" s="13">
        <v>10.49</v>
      </c>
      <c r="E7294" s="13">
        <v>429.73</v>
      </c>
      <c r="F7294" s="28">
        <f>F7293*(1+Data!N7294/(100*360))</f>
        <v>1411.641498062201</v>
      </c>
      <c r="G7294" s="28">
        <f>G7293*(1+Data!O7294/(100*360))</f>
        <v>1858.3596703938272</v>
      </c>
      <c r="H7294" s="28">
        <f>H7293*(1+Data!P7294/(100*360))</f>
        <v>1101.6849078536616</v>
      </c>
      <c r="I7294" s="28">
        <f>I7293*(1+Data!Q7294/(100*360))</f>
        <v>1516.7334622561552</v>
      </c>
    </row>
    <row r="7295" spans="1:9" x14ac:dyDescent="0.45">
      <c r="A7295" s="7">
        <v>43084</v>
      </c>
      <c r="B7295" s="13">
        <v>507.08</v>
      </c>
      <c r="C7295" s="13">
        <v>93.932000000000002</v>
      </c>
      <c r="D7295" s="13">
        <v>9.42</v>
      </c>
      <c r="E7295" s="13">
        <v>430.42</v>
      </c>
      <c r="F7295" s="28">
        <f>F7294*(1+Data!N7295/(100*360))</f>
        <v>1411.7109625875848</v>
      </c>
      <c r="G7295" s="28">
        <f>G7294*(1+Data!O7295/(100*360))</f>
        <v>1858.4729890368396</v>
      </c>
      <c r="H7295" s="28">
        <f>H7294*(1+Data!P7295/(100*360))</f>
        <v>1101.7424319600655</v>
      </c>
      <c r="I7295" s="28">
        <f>I7294*(1+Data!Q7295/(100*360))</f>
        <v>1516.8049093331122</v>
      </c>
    </row>
    <row r="7296" spans="1:9" x14ac:dyDescent="0.45">
      <c r="A7296" s="7">
        <v>43085</v>
      </c>
      <c r="B7296" s="13">
        <v>507.08</v>
      </c>
      <c r="C7296" s="13">
        <v>93.932000000000002</v>
      </c>
      <c r="D7296" s="13">
        <v>9.42</v>
      </c>
      <c r="E7296" s="13">
        <v>430.42</v>
      </c>
      <c r="F7296" s="28">
        <f>F7295*(1+Data!N7296/(100*360))</f>
        <v>1411.7804305312022</v>
      </c>
      <c r="G7296" s="28">
        <f>G7295*(1+Data!O7296/(100*360))</f>
        <v>1858.5863145897711</v>
      </c>
      <c r="H7296" s="28">
        <f>H7295*(1+Data!P7296/(100*360))</f>
        <v>1101.7999590700713</v>
      </c>
      <c r="I7296" s="28">
        <f>I7295*(1+Data!Q7296/(100*360))</f>
        <v>1516.8763597756472</v>
      </c>
    </row>
    <row r="7297" spans="1:9" x14ac:dyDescent="0.45">
      <c r="A7297" s="7">
        <v>43086</v>
      </c>
      <c r="B7297" s="13">
        <v>507.08</v>
      </c>
      <c r="C7297" s="13">
        <v>93.932000000000002</v>
      </c>
      <c r="D7297" s="13">
        <v>9.42</v>
      </c>
      <c r="E7297" s="13">
        <v>430.42</v>
      </c>
      <c r="F7297" s="28">
        <f>F7296*(1+Data!N7297/(100*360))</f>
        <v>1411.8499018932214</v>
      </c>
      <c r="G7297" s="28">
        <f>G7296*(1+Data!O7297/(100*360))</f>
        <v>1858.699647053043</v>
      </c>
      <c r="H7297" s="28">
        <f>H7296*(1+Data!P7297/(100*360))</f>
        <v>1101.8574891838357</v>
      </c>
      <c r="I7297" s="28">
        <f>I7296*(1+Data!Q7297/(100*360))</f>
        <v>1516.9478135839188</v>
      </c>
    </row>
    <row r="7298" spans="1:9" x14ac:dyDescent="0.45">
      <c r="A7298" s="7">
        <v>43087</v>
      </c>
      <c r="B7298" s="13">
        <v>511.68</v>
      </c>
      <c r="C7298" s="13">
        <v>93.694999999999993</v>
      </c>
      <c r="D7298" s="13">
        <v>9.5299999999999994</v>
      </c>
      <c r="E7298" s="13">
        <v>430.16</v>
      </c>
      <c r="F7298" s="28">
        <f>F7297*(1+Data!N7298/(100*360))</f>
        <v>1411.9198982739131</v>
      </c>
      <c r="G7298" s="28">
        <f>G7297*(1+Data!O7298/(100*360))</f>
        <v>1858.8135492000254</v>
      </c>
      <c r="H7298" s="28">
        <f>H7297*(1+Data!P7298/(100*360))</f>
        <v>1101.9152130111688</v>
      </c>
      <c r="I7298" s="28">
        <f>I7297*(1+Data!Q7298/(100*360))</f>
        <v>1517.0194899001622</v>
      </c>
    </row>
    <row r="7299" spans="1:9" x14ac:dyDescent="0.45">
      <c r="A7299" s="7">
        <v>43088</v>
      </c>
      <c r="B7299" s="13">
        <v>510.12</v>
      </c>
      <c r="C7299" s="13">
        <v>93.441000000000003</v>
      </c>
      <c r="D7299" s="13">
        <v>10.029999999999999</v>
      </c>
      <c r="E7299" s="13">
        <v>430.59</v>
      </c>
      <c r="F7299" s="28">
        <f>F7298*(1+Data!N7299/(100*360))</f>
        <v>1411.9907570428077</v>
      </c>
      <c r="G7299" s="28">
        <f>G7298*(1+Data!O7299/(100*360))</f>
        <v>1858.9294049178502</v>
      </c>
      <c r="H7299" s="28">
        <f>H7298*(1+Data!P7299/(100*360))</f>
        <v>1101.9731760080658</v>
      </c>
      <c r="I7299" s="28">
        <f>I7298*(1+Data!Q7299/(100*360))</f>
        <v>1517.0914941173141</v>
      </c>
    </row>
    <row r="7300" spans="1:9" x14ac:dyDescent="0.45">
      <c r="A7300" s="7">
        <v>43089</v>
      </c>
      <c r="B7300" s="13">
        <v>509.96</v>
      </c>
      <c r="C7300" s="13">
        <v>93.313000000000002</v>
      </c>
      <c r="D7300" s="13">
        <v>9.7200000000000006</v>
      </c>
      <c r="E7300" s="13">
        <v>430.91</v>
      </c>
      <c r="F7300" s="28">
        <f>F7299*(1+Data!N7300/(100*360))</f>
        <v>1412.0617841000835</v>
      </c>
      <c r="G7300" s="28">
        <f>G7299*(1+Data!O7300/(100*360))</f>
        <v>1859.0456757884349</v>
      </c>
      <c r="H7300" s="28">
        <f>H7299*(1+Data!P7300/(100*360))</f>
        <v>1102.0312704419157</v>
      </c>
      <c r="I7300" s="28">
        <f>I7299*(1+Data!Q7300/(100*360))</f>
        <v>1517.1639358630905</v>
      </c>
    </row>
    <row r="7301" spans="1:9" x14ac:dyDescent="0.45">
      <c r="A7301" s="7">
        <v>43090</v>
      </c>
      <c r="B7301" s="13">
        <v>511.19</v>
      </c>
      <c r="C7301" s="13">
        <v>93.278000000000006</v>
      </c>
      <c r="D7301" s="13">
        <v>9.6199999999999992</v>
      </c>
      <c r="E7301" s="13">
        <v>431.28</v>
      </c>
      <c r="F7301" s="28">
        <f>F7300*(1+Data!N7301/(100*360))</f>
        <v>1412.1339836035831</v>
      </c>
      <c r="G7301" s="28">
        <f>G7300*(1+Data!O7301/(100*360))</f>
        <v>1859.1627491898678</v>
      </c>
      <c r="H7301" s="28">
        <f>H7300*(1+Data!P7301/(100*360))</f>
        <v>1102.0893054362566</v>
      </c>
      <c r="I7301" s="28">
        <f>I7300*(1+Data!Q7301/(100*360))</f>
        <v>1517.2363810679901</v>
      </c>
    </row>
    <row r="7302" spans="1:9" x14ac:dyDescent="0.45">
      <c r="A7302" s="7">
        <v>43091</v>
      </c>
      <c r="B7302" s="13">
        <v>511.29</v>
      </c>
      <c r="C7302" s="13">
        <v>93.346999999999994</v>
      </c>
      <c r="D7302" s="13">
        <v>9.9</v>
      </c>
      <c r="E7302" s="13">
        <v>431.71</v>
      </c>
      <c r="F7302" s="28">
        <f>F7301*(1+Data!N7302/(100*360))</f>
        <v>1412.2061632631171</v>
      </c>
      <c r="G7302" s="28">
        <f>G7301*(1+Data!O7302/(100*360))</f>
        <v>1859.2807647097134</v>
      </c>
      <c r="H7302" s="28">
        <f>H7301*(1+Data!P7302/(100*360))</f>
        <v>1102.1475735166214</v>
      </c>
      <c r="I7302" s="28">
        <f>I7301*(1+Data!Q7302/(100*360))</f>
        <v>1517.309145862607</v>
      </c>
    </row>
    <row r="7303" spans="1:9" x14ac:dyDescent="0.45">
      <c r="A7303" s="7">
        <v>43092</v>
      </c>
      <c r="B7303" s="13">
        <v>511.29</v>
      </c>
      <c r="C7303" s="13">
        <v>93.346999999999994</v>
      </c>
      <c r="D7303" s="13">
        <v>9.9</v>
      </c>
      <c r="E7303" s="13">
        <v>431.71</v>
      </c>
      <c r="F7303" s="28">
        <f>F7302*(1+Data!N7303/(100*360))</f>
        <v>1412.2783466120343</v>
      </c>
      <c r="G7303" s="28">
        <f>G7302*(1+Data!O7303/(100*360))</f>
        <v>1859.398787720922</v>
      </c>
      <c r="H7303" s="28">
        <f>H7302*(1+Data!P7303/(100*360))</f>
        <v>1102.2058446776523</v>
      </c>
      <c r="I7303" s="28">
        <f>I7302*(1+Data!Q7303/(100*360))</f>
        <v>1517.3819141469342</v>
      </c>
    </row>
    <row r="7304" spans="1:9" x14ac:dyDescent="0.45">
      <c r="A7304" s="7">
        <v>43093</v>
      </c>
      <c r="B7304" s="13">
        <v>511.29</v>
      </c>
      <c r="C7304" s="13">
        <v>93.346999999999994</v>
      </c>
      <c r="D7304" s="13">
        <v>9.9</v>
      </c>
      <c r="E7304" s="13">
        <v>431.71</v>
      </c>
      <c r="F7304" s="28">
        <f>F7303*(1+Data!N7304/(100*360))</f>
        <v>1412.3505336505229</v>
      </c>
      <c r="G7304" s="28">
        <f>G7303*(1+Data!O7304/(100*360))</f>
        <v>1859.516818223969</v>
      </c>
      <c r="H7304" s="28">
        <f>H7303*(1+Data!P7304/(100*360))</f>
        <v>1102.2641189195122</v>
      </c>
      <c r="I7304" s="28">
        <f>I7303*(1+Data!Q7304/(100*360))</f>
        <v>1517.4546859211389</v>
      </c>
    </row>
    <row r="7305" spans="1:9" x14ac:dyDescent="0.45">
      <c r="A7305" s="7">
        <v>43094</v>
      </c>
      <c r="B7305" s="13">
        <v>511.36</v>
      </c>
      <c r="C7305" s="13">
        <v>93.266999999999996</v>
      </c>
      <c r="D7305" s="13">
        <v>9.9</v>
      </c>
      <c r="E7305" s="13">
        <v>431.71</v>
      </c>
      <c r="F7305" s="28">
        <f>F7304*(1+Data!N7305/(100*360))</f>
        <v>1412.4227596875355</v>
      </c>
      <c r="G7305" s="28">
        <f>G7304*(1+Data!O7305/(100*360))</f>
        <v>1859.6348252273835</v>
      </c>
      <c r="H7305" s="28">
        <f>H7304*(1+Data!P7305/(100*360))</f>
        <v>1102.322396242364</v>
      </c>
      <c r="I7305" s="28">
        <f>I7304*(1+Data!Q7305/(100*360))</f>
        <v>1517.5274611853886</v>
      </c>
    </row>
    <row r="7306" spans="1:9" x14ac:dyDescent="0.45">
      <c r="A7306" s="7">
        <v>43095</v>
      </c>
      <c r="B7306" s="13">
        <v>511.1</v>
      </c>
      <c r="C7306" s="13">
        <v>93.257000000000005</v>
      </c>
      <c r="D7306" s="13">
        <v>10.25</v>
      </c>
      <c r="E7306" s="13">
        <v>432.65</v>
      </c>
      <c r="F7306" s="28">
        <f>F7305*(1+Data!N7306/(100*360))</f>
        <v>1412.4950208052799</v>
      </c>
      <c r="G7306" s="28">
        <f>G7305*(1+Data!O7306/(100*360))</f>
        <v>1859.7526744187801</v>
      </c>
      <c r="H7306" s="28">
        <f>H7305*(1+Data!P7306/(100*360))</f>
        <v>1102.3807564068982</v>
      </c>
      <c r="I7306" s="28">
        <f>I7305*(1+Data!Q7306/(100*360))</f>
        <v>1517.600349552758</v>
      </c>
    </row>
    <row r="7307" spans="1:9" x14ac:dyDescent="0.45">
      <c r="A7307" s="7">
        <v>43096</v>
      </c>
      <c r="B7307" s="13">
        <v>512.23</v>
      </c>
      <c r="C7307" s="13">
        <v>93.025000000000006</v>
      </c>
      <c r="D7307" s="13">
        <v>10.47</v>
      </c>
      <c r="E7307" s="13">
        <v>431.77</v>
      </c>
      <c r="F7307" s="28">
        <f>F7306*(1+Data!N7307/(100*360))</f>
        <v>1412.5672267660239</v>
      </c>
      <c r="G7307" s="28">
        <f>G7306*(1+Data!O7307/(100*360))</f>
        <v>1859.8685783382336</v>
      </c>
      <c r="H7307" s="28">
        <f>H7306*(1+Data!P7307/(100*360))</f>
        <v>1102.4390368285644</v>
      </c>
      <c r="I7307" s="28">
        <f>I7306*(1+Data!Q7307/(100*360))</f>
        <v>1517.6731275867733</v>
      </c>
    </row>
    <row r="7308" spans="1:9" x14ac:dyDescent="0.45">
      <c r="A7308" s="7">
        <v>43097</v>
      </c>
      <c r="B7308" s="13">
        <v>513.51</v>
      </c>
      <c r="C7308" s="13">
        <v>92.602000000000004</v>
      </c>
      <c r="D7308" s="13">
        <v>10.18</v>
      </c>
      <c r="E7308" s="13">
        <v>432.22</v>
      </c>
      <c r="F7308" s="28">
        <f>F7307*(1+Data!N7308/(100*360))</f>
        <v>1412.6399700544046</v>
      </c>
      <c r="G7308" s="28">
        <f>G7307*(1+Data!O7308/(100*360))</f>
        <v>1859.986116866083</v>
      </c>
      <c r="H7308" s="28">
        <f>H7307*(1+Data!P7308/(100*360))</f>
        <v>1102.4978756461214</v>
      </c>
      <c r="I7308" s="28">
        <f>I7307*(1+Data!Q7308/(100*360))</f>
        <v>1517.7466722586475</v>
      </c>
    </row>
    <row r="7309" spans="1:9" x14ac:dyDescent="0.45">
      <c r="A7309" s="7">
        <v>43098</v>
      </c>
      <c r="B7309" s="13">
        <v>513.03</v>
      </c>
      <c r="C7309" s="13">
        <v>92.123999999999995</v>
      </c>
      <c r="D7309" s="13">
        <v>11.04</v>
      </c>
      <c r="E7309" s="13">
        <v>432.34</v>
      </c>
      <c r="F7309" s="28">
        <f>F7308*(1+Data!N7309/(100*360))</f>
        <v>1412.7136274568429</v>
      </c>
      <c r="G7309" s="28">
        <f>G7308*(1+Data!O7309/(100*360))</f>
        <v>1860.1024434978085</v>
      </c>
      <c r="H7309" s="28">
        <f>H7308*(1+Data!P7309/(100*360))</f>
        <v>1102.5567114675921</v>
      </c>
      <c r="I7309" s="28">
        <f>I7308*(1+Data!Q7309/(100*360))</f>
        <v>1517.8202120614308</v>
      </c>
    </row>
    <row r="7310" spans="1:9" x14ac:dyDescent="0.45">
      <c r="A7310" s="7">
        <v>43099</v>
      </c>
      <c r="B7310" s="13">
        <v>513.03</v>
      </c>
      <c r="C7310" s="13">
        <v>92.123999999999995</v>
      </c>
      <c r="D7310" s="13">
        <v>11.04</v>
      </c>
      <c r="E7310" s="13">
        <v>432.34</v>
      </c>
      <c r="F7310" s="28">
        <f>F7309*(1+Data!N7310/(100*360))</f>
        <v>1412.7872886999012</v>
      </c>
      <c r="G7310" s="28">
        <f>G7309*(1+Data!O7310/(100*360))</f>
        <v>1860.2187774047954</v>
      </c>
      <c r="H7310" s="28">
        <f>H7309*(1+Data!P7310/(100*360))</f>
        <v>1102.6155504288909</v>
      </c>
      <c r="I7310" s="28">
        <f>I7309*(1+Data!Q7310/(100*360))</f>
        <v>1517.8937554274585</v>
      </c>
    </row>
    <row r="7311" spans="1:9" x14ac:dyDescent="0.45">
      <c r="A7311" s="7">
        <v>43100</v>
      </c>
      <c r="B7311" s="13">
        <v>513.03</v>
      </c>
      <c r="C7311" s="13">
        <v>92.123999999999995</v>
      </c>
      <c r="D7311" s="13">
        <v>11.04</v>
      </c>
      <c r="E7311" s="13">
        <v>432.34</v>
      </c>
      <c r="F7311" s="28">
        <f>F7310*(1+Data!N7311/(100*360))</f>
        <v>1412.8609537837792</v>
      </c>
      <c r="G7311" s="28">
        <f>G7310*(1+Data!O7311/(100*360))</f>
        <v>1860.335118587499</v>
      </c>
      <c r="H7311" s="28">
        <f>H7310*(1+Data!P7311/(100*360))</f>
        <v>1102.6743925301855</v>
      </c>
      <c r="I7311" s="28">
        <f>I7310*(1+Data!Q7311/(100*360))</f>
        <v>1517.9673023569035</v>
      </c>
    </row>
    <row r="7312" spans="1:9" x14ac:dyDescent="0.45">
      <c r="A7312" s="7">
        <v>43101</v>
      </c>
      <c r="B7312" s="13">
        <v>512.98</v>
      </c>
      <c r="C7312" s="13">
        <v>92.24</v>
      </c>
      <c r="D7312" s="13">
        <v>11.04</v>
      </c>
      <c r="E7312" s="13">
        <v>432.34</v>
      </c>
      <c r="F7312" s="28">
        <f>F7311*(1+Data!N7312/(100*360))</f>
        <v>1412.9346227086776</v>
      </c>
      <c r="G7312" s="28">
        <f>G7311*(1+Data!O7312/(100*360))</f>
        <v>1860.4515962363128</v>
      </c>
      <c r="H7312" s="28">
        <f>H7311*(1+Data!P7312/(100*360))</f>
        <v>1102.7332377716434</v>
      </c>
      <c r="I7312" s="28">
        <f>I7311*(1+Data!Q7312/(100*360))</f>
        <v>1518.0408528499383</v>
      </c>
    </row>
    <row r="7313" spans="1:9" x14ac:dyDescent="0.45">
      <c r="A7313" s="7">
        <v>43102</v>
      </c>
      <c r="B7313" s="13">
        <v>516.76</v>
      </c>
      <c r="C7313" s="13">
        <v>91.872</v>
      </c>
      <c r="D7313" s="13">
        <v>9.77</v>
      </c>
      <c r="E7313" s="13">
        <v>433.72</v>
      </c>
      <c r="F7313" s="28">
        <f>F7312*(1+Data!N7313/(100*360))</f>
        <v>1413.0092256567566</v>
      </c>
      <c r="G7313" s="28">
        <f>G7312*(1+Data!O7313/(100*360))</f>
        <v>1860.5699209578336</v>
      </c>
      <c r="H7313" s="28">
        <f>H7312*(1+Data!P7313/(100*360))</f>
        <v>1102.7935990994179</v>
      </c>
      <c r="I7313" s="28">
        <f>I7312*(1+Data!Q7313/(100*360))</f>
        <v>1518.1164860392398</v>
      </c>
    </row>
    <row r="7314" spans="1:9" x14ac:dyDescent="0.45">
      <c r="A7314" s="7">
        <v>43103</v>
      </c>
      <c r="B7314" s="13">
        <v>519.15</v>
      </c>
      <c r="C7314" s="13">
        <v>92.162000000000006</v>
      </c>
      <c r="D7314" s="13">
        <v>9.15</v>
      </c>
      <c r="E7314" s="13">
        <v>435.27</v>
      </c>
      <c r="F7314" s="28">
        <f>F7313*(1+Data!N7314/(100*360))</f>
        <v>1413.0836480676669</v>
      </c>
      <c r="G7314" s="28">
        <f>G7313*(1+Data!O7314/(100*360))</f>
        <v>1860.6885839727927</v>
      </c>
      <c r="H7314" s="28">
        <f>H7313*(1+Data!P7314/(100*360))</f>
        <v>1102.8546855638745</v>
      </c>
      <c r="I7314" s="28">
        <f>I7313*(1+Data!Q7314/(100*360))</f>
        <v>1518.1930719382271</v>
      </c>
    </row>
    <row r="7315" spans="1:9" x14ac:dyDescent="0.45">
      <c r="A7315" s="7">
        <v>43104</v>
      </c>
      <c r="B7315" s="13">
        <v>523.26</v>
      </c>
      <c r="C7315" s="13">
        <v>91.852999999999994</v>
      </c>
      <c r="D7315" s="13">
        <v>9.2200000000000006</v>
      </c>
      <c r="E7315" s="13">
        <v>436.56</v>
      </c>
      <c r="F7315" s="28">
        <f>F7314*(1+Data!N7315/(100*360))</f>
        <v>1413.1586592579854</v>
      </c>
      <c r="G7315" s="28">
        <f>G7314*(1+Data!O7315/(100*360))</f>
        <v>1860.808830972532</v>
      </c>
      <c r="H7315" s="28">
        <f>H7314*(1+Data!P7315/(100*360))</f>
        <v>1102.9156925429947</v>
      </c>
      <c r="I7315" s="28">
        <f>I7314*(1+Data!Q7315/(100*360))</f>
        <v>1518.2695478221026</v>
      </c>
    </row>
    <row r="7316" spans="1:9" x14ac:dyDescent="0.45">
      <c r="A7316" s="7">
        <v>43105</v>
      </c>
      <c r="B7316" s="13">
        <v>526.69000000000005</v>
      </c>
      <c r="C7316" s="13">
        <v>91.948999999999998</v>
      </c>
      <c r="D7316" s="13">
        <v>9.2200000000000006</v>
      </c>
      <c r="E7316" s="13">
        <v>436.5</v>
      </c>
      <c r="F7316" s="28">
        <f>F7315*(1+Data!N7316/(100*360))</f>
        <v>1413.2346989701755</v>
      </c>
      <c r="G7316" s="28">
        <f>G7315*(1+Data!O7316/(100*360))</f>
        <v>1860.9296956750172</v>
      </c>
      <c r="H7316" s="28">
        <f>H7315*(1+Data!P7316/(100*360))</f>
        <v>1102.9764573453008</v>
      </c>
      <c r="I7316" s="28">
        <f>I7315*(1+Data!Q7316/(100*360))</f>
        <v>1518.3456901228826</v>
      </c>
    </row>
    <row r="7317" spans="1:9" x14ac:dyDescent="0.45">
      <c r="A7317" s="7">
        <v>43106</v>
      </c>
      <c r="B7317" s="13">
        <v>526.69000000000005</v>
      </c>
      <c r="C7317" s="13">
        <v>91.948999999999998</v>
      </c>
      <c r="D7317" s="13">
        <v>9.2200000000000006</v>
      </c>
      <c r="E7317" s="13">
        <v>436.5</v>
      </c>
      <c r="F7317" s="28">
        <f>F7316*(1+Data!N7317/(100*360))</f>
        <v>1413.3107427739358</v>
      </c>
      <c r="G7317" s="28">
        <f>G7316*(1+Data!O7317/(100*360))</f>
        <v>1861.0505682280007</v>
      </c>
      <c r="H7317" s="28">
        <f>H7316*(1+Data!P7317/(100*360))</f>
        <v>1103.037225495425</v>
      </c>
      <c r="I7317" s="28">
        <f>I7316*(1+Data!Q7317/(100*360))</f>
        <v>1518.4218362422532</v>
      </c>
    </row>
    <row r="7318" spans="1:9" x14ac:dyDescent="0.45">
      <c r="A7318" s="7">
        <v>43107</v>
      </c>
      <c r="B7318" s="13">
        <v>526.69000000000005</v>
      </c>
      <c r="C7318" s="13">
        <v>91.948999999999998</v>
      </c>
      <c r="D7318" s="13">
        <v>9.2200000000000006</v>
      </c>
      <c r="E7318" s="13">
        <v>436.5</v>
      </c>
      <c r="F7318" s="28">
        <f>F7317*(1+Data!N7318/(100*360))</f>
        <v>1413.3867906694863</v>
      </c>
      <c r="G7318" s="28">
        <f>G7317*(1+Data!O7318/(100*360))</f>
        <v>1861.171448631992</v>
      </c>
      <c r="H7318" s="28">
        <f>H7317*(1+Data!P7318/(100*360))</f>
        <v>1103.0979969935518</v>
      </c>
      <c r="I7318" s="28">
        <f>I7317*(1+Data!Q7318/(100*360))</f>
        <v>1518.4979861804061</v>
      </c>
    </row>
    <row r="7319" spans="1:9" x14ac:dyDescent="0.45">
      <c r="A7319" s="7">
        <v>43108</v>
      </c>
      <c r="B7319" s="13">
        <v>527.29</v>
      </c>
      <c r="C7319" s="13">
        <v>92.358000000000004</v>
      </c>
      <c r="D7319" s="13">
        <v>9.52</v>
      </c>
      <c r="E7319" s="13">
        <v>436.79</v>
      </c>
      <c r="F7319" s="28">
        <f>F7318*(1+Data!N7319/(100*360))</f>
        <v>1413.4625128667963</v>
      </c>
      <c r="G7319" s="28">
        <f>G7318*(1+Data!O7319/(100*360))</f>
        <v>1861.2922076394843</v>
      </c>
      <c r="H7319" s="28">
        <f>H7318*(1+Data!P7319/(100*360))</f>
        <v>1103.1583727526292</v>
      </c>
      <c r="I7319" s="28">
        <f>I7318*(1+Data!Q7319/(100*360))</f>
        <v>1518.5735915224859</v>
      </c>
    </row>
    <row r="7320" spans="1:9" x14ac:dyDescent="0.45">
      <c r="A7320" s="7">
        <v>43109</v>
      </c>
      <c r="B7320" s="13">
        <v>528.02</v>
      </c>
      <c r="C7320" s="13">
        <v>92.528000000000006</v>
      </c>
      <c r="D7320" s="13">
        <v>10.08</v>
      </c>
      <c r="E7320" s="13">
        <v>439.83</v>
      </c>
      <c r="F7320" s="28">
        <f>F7319*(1+Data!N7320/(100*360))</f>
        <v>1413.5389929675966</v>
      </c>
      <c r="G7320" s="28">
        <f>G7319*(1+Data!O7320/(100*360))</f>
        <v>1861.4145617508561</v>
      </c>
      <c r="H7320" s="28">
        <f>H7319*(1+Data!P7320/(100*360))</f>
        <v>1103.2186689243615</v>
      </c>
      <c r="I7320" s="28">
        <f>I7319*(1+Data!Q7320/(100*360))</f>
        <v>1518.6490867216642</v>
      </c>
    </row>
    <row r="7321" spans="1:9" x14ac:dyDescent="0.45">
      <c r="A7321" s="7">
        <v>43110</v>
      </c>
      <c r="B7321" s="13">
        <v>527.73</v>
      </c>
      <c r="C7321" s="13">
        <v>92.331999999999994</v>
      </c>
      <c r="D7321" s="13">
        <v>9.82</v>
      </c>
      <c r="E7321" s="13">
        <v>441.15</v>
      </c>
      <c r="F7321" s="28">
        <f>F7320*(1+Data!N7321/(100*360))</f>
        <v>1413.6151120423681</v>
      </c>
      <c r="G7321" s="28">
        <f>G7320*(1+Data!O7321/(100*360))</f>
        <v>1861.5369911230591</v>
      </c>
      <c r="H7321" s="28">
        <f>H7320*(1+Data!P7321/(100*360))</f>
        <v>1103.2786147138374</v>
      </c>
      <c r="I7321" s="28">
        <f>I7320*(1+Data!Q7321/(100*360))</f>
        <v>1518.7244647581999</v>
      </c>
    </row>
    <row r="7322" spans="1:9" x14ac:dyDescent="0.45">
      <c r="A7322" s="7">
        <v>43111</v>
      </c>
      <c r="B7322" s="13">
        <v>529.74</v>
      </c>
      <c r="C7322" s="13">
        <v>91.852000000000004</v>
      </c>
      <c r="D7322" s="13">
        <v>9.8800000000000008</v>
      </c>
      <c r="E7322" s="13">
        <v>441.41</v>
      </c>
      <c r="F7322" s="28">
        <f>F7321*(1+Data!N7322/(100*360))</f>
        <v>1413.6901357377312</v>
      </c>
      <c r="G7322" s="28">
        <f>G7321*(1+Data!O7322/(100*360))</f>
        <v>1861.659128633421</v>
      </c>
      <c r="H7322" s="28">
        <f>H7321*(1+Data!P7322/(100*360))</f>
        <v>1103.3385465392264</v>
      </c>
      <c r="I7322" s="28">
        <f>I7321*(1+Data!Q7322/(100*360))</f>
        <v>1518.7997368285219</v>
      </c>
    </row>
    <row r="7323" spans="1:9" x14ac:dyDescent="0.45">
      <c r="A7323" s="7">
        <v>43112</v>
      </c>
      <c r="B7323" s="13">
        <v>533.23</v>
      </c>
      <c r="C7323" s="13">
        <v>90.974000000000004</v>
      </c>
      <c r="D7323" s="13">
        <v>10.16</v>
      </c>
      <c r="E7323" s="13">
        <v>439.79</v>
      </c>
      <c r="F7323" s="28">
        <f>F7322*(1+Data!N7323/(100*360))</f>
        <v>1413.7661569247805</v>
      </c>
      <c r="G7323" s="28">
        <f>G7322*(1+Data!O7323/(100*360))</f>
        <v>1861.7827324570114</v>
      </c>
      <c r="H7323" s="28">
        <f>H7322*(1+Data!P7323/(100*360))</f>
        <v>1103.3986492989982</v>
      </c>
      <c r="I7323" s="28">
        <f>I7322*(1+Data!Q7323/(100*360))</f>
        <v>1518.8753291094379</v>
      </c>
    </row>
    <row r="7324" spans="1:9" x14ac:dyDescent="0.45">
      <c r="A7324" s="7">
        <v>43113</v>
      </c>
      <c r="B7324" s="13">
        <v>533.23</v>
      </c>
      <c r="C7324" s="13">
        <v>90.974000000000004</v>
      </c>
      <c r="D7324" s="13">
        <v>10.16</v>
      </c>
      <c r="E7324" s="13">
        <v>439.79</v>
      </c>
      <c r="F7324" s="28">
        <f>F7323*(1+Data!N7324/(100*360))</f>
        <v>1413.8421821998691</v>
      </c>
      <c r="G7324" s="28">
        <f>G7323*(1+Data!O7324/(100*360))</f>
        <v>1861.906344487209</v>
      </c>
      <c r="H7324" s="28">
        <f>H7323*(1+Data!P7324/(100*360))</f>
        <v>1103.4587553327804</v>
      </c>
      <c r="I7324" s="28">
        <f>I7323*(1+Data!Q7324/(100*360))</f>
        <v>1518.9509251526624</v>
      </c>
    </row>
    <row r="7325" spans="1:9" x14ac:dyDescent="0.45">
      <c r="A7325" s="7">
        <v>43114</v>
      </c>
      <c r="B7325" s="13">
        <v>533.23</v>
      </c>
      <c r="C7325" s="13">
        <v>90.974000000000004</v>
      </c>
      <c r="D7325" s="13">
        <v>10.16</v>
      </c>
      <c r="E7325" s="13">
        <v>439.79</v>
      </c>
      <c r="F7325" s="28">
        <f>F7324*(1+Data!N7325/(100*360))</f>
        <v>1413.9182115632168</v>
      </c>
      <c r="G7325" s="28">
        <f>G7324*(1+Data!O7325/(100*360))</f>
        <v>1862.0299647245586</v>
      </c>
      <c r="H7325" s="28">
        <f>H7324*(1+Data!P7325/(100*360))</f>
        <v>1103.5188646407512</v>
      </c>
      <c r="I7325" s="28">
        <f>I7324*(1+Data!Q7325/(100*360))</f>
        <v>1519.0265249583824</v>
      </c>
    </row>
    <row r="7326" spans="1:9" x14ac:dyDescent="0.45">
      <c r="A7326" s="7">
        <v>43115</v>
      </c>
      <c r="B7326" s="13">
        <v>535.22</v>
      </c>
      <c r="C7326" s="13">
        <v>90.974000000000004</v>
      </c>
      <c r="D7326" s="13">
        <v>10.16</v>
      </c>
      <c r="E7326" s="13">
        <v>439.79</v>
      </c>
      <c r="F7326" s="28">
        <f>F7325*(1+Data!N7326/(100*360))</f>
        <v>1413.9942450150436</v>
      </c>
      <c r="G7326" s="28">
        <f>G7325*(1+Data!O7326/(100*360))</f>
        <v>1862.1555586456791</v>
      </c>
      <c r="H7326" s="28">
        <f>H7325*(1+Data!P7326/(100*360))</f>
        <v>1103.579008536072</v>
      </c>
      <c r="I7326" s="28">
        <f>I7325*(1+Data!Q7326/(100*360))</f>
        <v>1519.1021285267855</v>
      </c>
    </row>
    <row r="7327" spans="1:9" x14ac:dyDescent="0.45">
      <c r="A7327" s="7">
        <v>43116</v>
      </c>
      <c r="B7327" s="13">
        <v>534.41</v>
      </c>
      <c r="C7327" s="13">
        <v>90.393000000000001</v>
      </c>
      <c r="D7327" s="13">
        <v>11.66</v>
      </c>
      <c r="E7327" s="13">
        <v>438.88</v>
      </c>
      <c r="F7327" s="28">
        <f>F7326*(1+Data!N7327/(100*360))</f>
        <v>1414.0705889209889</v>
      </c>
      <c r="G7327" s="28">
        <f>G7326*(1+Data!O7327/(100*360))</f>
        <v>1862.2802972048366</v>
      </c>
      <c r="H7327" s="28">
        <f>H7326*(1+Data!P7327/(100*360))</f>
        <v>1103.6392011749033</v>
      </c>
      <c r="I7327" s="28">
        <f>I7326*(1+Data!Q7327/(100*360))</f>
        <v>1519.1778413723646</v>
      </c>
    </row>
    <row r="7328" spans="1:9" x14ac:dyDescent="0.45">
      <c r="A7328" s="7">
        <v>43117</v>
      </c>
      <c r="B7328" s="13">
        <v>537.14</v>
      </c>
      <c r="C7328" s="13">
        <v>90.540999999999997</v>
      </c>
      <c r="D7328" s="13">
        <v>11.91</v>
      </c>
      <c r="E7328" s="13">
        <v>437.96</v>
      </c>
      <c r="F7328" s="28">
        <f>F7327*(1+Data!N7328/(100*360))</f>
        <v>1414.1478718066473</v>
      </c>
      <c r="G7328" s="28">
        <f>G7327*(1+Data!O7328/(100*360))</f>
        <v>1862.4074392191276</v>
      </c>
      <c r="H7328" s="28">
        <f>H7327*(1+Data!P7328/(100*360))</f>
        <v>1103.6993970968285</v>
      </c>
      <c r="I7328" s="28">
        <f>I7327*(1+Data!Q7328/(100*360))</f>
        <v>1519.2535579915116</v>
      </c>
    </row>
    <row r="7329" spans="1:9" x14ac:dyDescent="0.45">
      <c r="A7329" s="7">
        <v>43118</v>
      </c>
      <c r="B7329" s="13">
        <v>536.70000000000005</v>
      </c>
      <c r="C7329" s="13">
        <v>90.498000000000005</v>
      </c>
      <c r="D7329" s="13">
        <v>12.22</v>
      </c>
      <c r="E7329" s="13">
        <v>436.95</v>
      </c>
      <c r="F7329" s="28">
        <f>F7328*(1+Data!N7329/(100*360))</f>
        <v>1414.2260270456959</v>
      </c>
      <c r="G7329" s="28">
        <f>G7328*(1+Data!O7329/(100*360))</f>
        <v>1862.5350813823159</v>
      </c>
      <c r="H7329" s="28">
        <f>H7328*(1+Data!P7329/(100*360))</f>
        <v>1103.7593505101606</v>
      </c>
      <c r="I7329" s="28">
        <f>I7328*(1+Data!Q7329/(100*360))</f>
        <v>1519.3287254343352</v>
      </c>
    </row>
    <row r="7330" spans="1:9" x14ac:dyDescent="0.45">
      <c r="A7330" s="7">
        <v>43119</v>
      </c>
      <c r="B7330" s="13">
        <v>539.27</v>
      </c>
      <c r="C7330" s="13">
        <v>90.572000000000003</v>
      </c>
      <c r="D7330" s="13">
        <v>11.27</v>
      </c>
      <c r="E7330" s="13">
        <v>437.02</v>
      </c>
      <c r="F7330" s="28">
        <f>F7329*(1+Data!N7330/(100*360))</f>
        <v>1414.3045126617913</v>
      </c>
      <c r="G7330" s="28">
        <f>G7329*(1+Data!O7330/(100*360))</f>
        <v>1862.6640878052442</v>
      </c>
      <c r="H7330" s="28">
        <f>H7329*(1+Data!P7330/(100*360))</f>
        <v>1103.819700378966</v>
      </c>
      <c r="I7330" s="28">
        <f>I7329*(1+Data!Q7330/(100*360))</f>
        <v>1519.4044369100175</v>
      </c>
    </row>
    <row r="7331" spans="1:9" x14ac:dyDescent="0.45">
      <c r="A7331" s="7">
        <v>43120</v>
      </c>
      <c r="B7331" s="13">
        <v>539.27</v>
      </c>
      <c r="C7331" s="13">
        <v>90.572000000000003</v>
      </c>
      <c r="D7331" s="13">
        <v>11.27</v>
      </c>
      <c r="E7331" s="13">
        <v>437.02</v>
      </c>
      <c r="F7331" s="28">
        <f>F7330*(1+Data!N7331/(100*360))</f>
        <v>1414.3830026336202</v>
      </c>
      <c r="G7331" s="28">
        <f>G7330*(1+Data!O7331/(100*360))</f>
        <v>1862.7931031636592</v>
      </c>
      <c r="H7331" s="28">
        <f>H7330*(1+Data!P7331/(100*360))</f>
        <v>1103.8800535475002</v>
      </c>
      <c r="I7331" s="28">
        <f>I7330*(1+Data!Q7331/(100*360))</f>
        <v>1519.4801521585682</v>
      </c>
    </row>
    <row r="7332" spans="1:9" x14ac:dyDescent="0.45">
      <c r="A7332" s="7">
        <v>43121</v>
      </c>
      <c r="B7332" s="13">
        <v>539.27</v>
      </c>
      <c r="C7332" s="13">
        <v>90.572000000000003</v>
      </c>
      <c r="D7332" s="13">
        <v>11.27</v>
      </c>
      <c r="E7332" s="13">
        <v>437.02</v>
      </c>
      <c r="F7332" s="28">
        <f>F7331*(1+Data!N7332/(100*360))</f>
        <v>1414.4614969614247</v>
      </c>
      <c r="G7332" s="28">
        <f>G7331*(1+Data!O7332/(100*360))</f>
        <v>1862.9221274581796</v>
      </c>
      <c r="H7332" s="28">
        <f>H7331*(1+Data!P7332/(100*360))</f>
        <v>1103.9404100159438</v>
      </c>
      <c r="I7332" s="28">
        <f>I7331*(1+Data!Q7332/(100*360))</f>
        <v>1519.5558711801757</v>
      </c>
    </row>
    <row r="7333" spans="1:9" x14ac:dyDescent="0.45">
      <c r="A7333" s="7">
        <v>43122</v>
      </c>
      <c r="B7333" s="13">
        <v>542.5</v>
      </c>
      <c r="C7333" s="13">
        <v>90.400999999999996</v>
      </c>
      <c r="D7333" s="13">
        <v>11.03</v>
      </c>
      <c r="E7333" s="13">
        <v>438.39</v>
      </c>
      <c r="F7333" s="28">
        <f>F7332*(1+Data!N7333/(100*360))</f>
        <v>1414.5398149086996</v>
      </c>
      <c r="G7333" s="28">
        <f>G7332*(1+Data!O7333/(100*360))</f>
        <v>1863.0508553771867</v>
      </c>
      <c r="H7333" s="28">
        <f>H7332*(1+Data!P7333/(100*360))</f>
        <v>1104.0006899028738</v>
      </c>
      <c r="I7333" s="28">
        <f>I7332*(1+Data!Q7333/(100*360))</f>
        <v>1519.6314842073723</v>
      </c>
    </row>
    <row r="7334" spans="1:9" x14ac:dyDescent="0.45">
      <c r="A7334" s="7">
        <v>43123</v>
      </c>
      <c r="B7334" s="13">
        <v>545.16999999999996</v>
      </c>
      <c r="C7334" s="13">
        <v>90.123999999999995</v>
      </c>
      <c r="D7334" s="13">
        <v>11.1</v>
      </c>
      <c r="E7334" s="13">
        <v>437.32</v>
      </c>
      <c r="F7334" s="28">
        <f>F7333*(1+Data!N7334/(100*360))</f>
        <v>1414.6176774669559</v>
      </c>
      <c r="G7334" s="28">
        <f>G7333*(1+Data!O7334/(100*360))</f>
        <v>1863.1776670387426</v>
      </c>
      <c r="H7334" s="28">
        <f>H7333*(1+Data!P7334/(100*360))</f>
        <v>1104.060490693015</v>
      </c>
      <c r="I7334" s="28">
        <f>I7333*(1+Data!Q7334/(100*360))</f>
        <v>1519.7064381363223</v>
      </c>
    </row>
    <row r="7335" spans="1:9" x14ac:dyDescent="0.45">
      <c r="A7335" s="7">
        <v>43124</v>
      </c>
      <c r="B7335" s="13">
        <v>545.99</v>
      </c>
      <c r="C7335" s="13">
        <v>89.206000000000003</v>
      </c>
      <c r="D7335" s="13">
        <v>11.47</v>
      </c>
      <c r="E7335" s="13">
        <v>438.83</v>
      </c>
      <c r="F7335" s="28">
        <f>F7334*(1+Data!N7335/(100*360))</f>
        <v>1414.6962830559005</v>
      </c>
      <c r="G7335" s="28">
        <f>G7334*(1+Data!O7335/(100*360))</f>
        <v>1863.3056518179874</v>
      </c>
      <c r="H7335" s="28">
        <f>H7334*(1+Data!P7335/(100*360))</f>
        <v>1104.1205657222199</v>
      </c>
      <c r="I7335" s="28">
        <f>I7334*(1+Data!Q7335/(100*360))</f>
        <v>1519.7817250978767</v>
      </c>
    </row>
    <row r="7336" spans="1:9" x14ac:dyDescent="0.45">
      <c r="A7336" s="7">
        <v>43125</v>
      </c>
      <c r="B7336" s="13">
        <v>546.67999999999995</v>
      </c>
      <c r="C7336" s="13">
        <v>89.391000000000005</v>
      </c>
      <c r="D7336" s="13">
        <v>11.58</v>
      </c>
      <c r="E7336" s="13">
        <v>439.04</v>
      </c>
      <c r="F7336" s="28">
        <f>F7335*(1+Data!N7336/(100*360))</f>
        <v>1414.7745511277606</v>
      </c>
      <c r="G7336" s="28">
        <f>G7335*(1+Data!O7336/(100*360))</f>
        <v>1863.4341940287177</v>
      </c>
      <c r="H7336" s="28">
        <f>H7335*(1+Data!P7336/(100*360))</f>
        <v>1104.180769406044</v>
      </c>
      <c r="I7336" s="28">
        <f>I7335*(1+Data!Q7336/(100*360))</f>
        <v>1519.8572311346625</v>
      </c>
    </row>
    <row r="7337" spans="1:9" x14ac:dyDescent="0.45">
      <c r="A7337" s="7">
        <v>43126</v>
      </c>
      <c r="B7337" s="13">
        <v>550.32000000000005</v>
      </c>
      <c r="C7337" s="13">
        <v>89.066999999999993</v>
      </c>
      <c r="D7337" s="13">
        <v>11.08</v>
      </c>
      <c r="E7337" s="13">
        <v>439.95</v>
      </c>
      <c r="F7337" s="28">
        <f>F7336*(1+Data!N7337/(100*360))</f>
        <v>1414.8541125466149</v>
      </c>
      <c r="G7337" s="28">
        <f>G7336*(1+Data!O7337/(100*360))</f>
        <v>1863.5652400384129</v>
      </c>
      <c r="H7337" s="28">
        <f>H7336*(1+Data!P7337/(100*360))</f>
        <v>1104.2412099234673</v>
      </c>
      <c r="I7337" s="28">
        <f>I7336*(1+Data!Q7337/(100*360))</f>
        <v>1519.9330618456843</v>
      </c>
    </row>
    <row r="7338" spans="1:9" x14ac:dyDescent="0.45">
      <c r="A7338" s="7">
        <v>43127</v>
      </c>
      <c r="B7338" s="13">
        <v>550.32000000000005</v>
      </c>
      <c r="C7338" s="13">
        <v>89.066999999999993</v>
      </c>
      <c r="D7338" s="13">
        <v>11.08</v>
      </c>
      <c r="E7338" s="13">
        <v>439.95</v>
      </c>
      <c r="F7338" s="28">
        <f>F7337*(1+Data!N7338/(100*360))</f>
        <v>1414.9336784396942</v>
      </c>
      <c r="G7338" s="28">
        <f>G7337*(1+Data!O7338/(100*360))</f>
        <v>1863.6962952639187</v>
      </c>
      <c r="H7338" s="28">
        <f>H7337*(1+Data!P7338/(100*360))</f>
        <v>1104.3016537492767</v>
      </c>
      <c r="I7338" s="28">
        <f>I7337*(1+Data!Q7338/(100*360))</f>
        <v>1520.0088963401515</v>
      </c>
    </row>
    <row r="7339" spans="1:9" x14ac:dyDescent="0.45">
      <c r="A7339" s="7">
        <v>43128</v>
      </c>
      <c r="B7339" s="13">
        <v>550.32000000000005</v>
      </c>
      <c r="C7339" s="13">
        <v>89.066999999999993</v>
      </c>
      <c r="D7339" s="13">
        <v>11.08</v>
      </c>
      <c r="E7339" s="13">
        <v>439.95</v>
      </c>
      <c r="F7339" s="28">
        <f>F7338*(1+Data!N7339/(100*360))</f>
        <v>1415.0132488072497</v>
      </c>
      <c r="G7339" s="28">
        <f>G7338*(1+Data!O7339/(100*360))</f>
        <v>1863.8273597058833</v>
      </c>
      <c r="H7339" s="28">
        <f>H7338*(1+Data!P7339/(100*360))</f>
        <v>1104.3621008836531</v>
      </c>
      <c r="I7339" s="28">
        <f>I7338*(1+Data!Q7339/(100*360))</f>
        <v>1520.0847346182529</v>
      </c>
    </row>
    <row r="7340" spans="1:9" x14ac:dyDescent="0.45">
      <c r="A7340" s="7">
        <v>43129</v>
      </c>
      <c r="B7340" s="13">
        <v>546.89</v>
      </c>
      <c r="C7340" s="13">
        <v>89.308000000000007</v>
      </c>
      <c r="D7340" s="13">
        <v>13.84</v>
      </c>
      <c r="E7340" s="13">
        <v>441.54</v>
      </c>
      <c r="F7340" s="28">
        <f>F7339*(1+Data!N7340/(100*360))</f>
        <v>1415.0922969501573</v>
      </c>
      <c r="G7340" s="28">
        <f>G7339*(1+Data!O7340/(100*360))</f>
        <v>1863.9589044990928</v>
      </c>
      <c r="H7340" s="28">
        <f>H7339*(1+Data!P7340/(100*360))</f>
        <v>1104.4224683411176</v>
      </c>
      <c r="I7340" s="28">
        <f>I7339*(1+Data!Q7340/(100*360))</f>
        <v>1520.1604626510164</v>
      </c>
    </row>
    <row r="7341" spans="1:9" x14ac:dyDescent="0.45">
      <c r="A7341" s="7">
        <v>43130</v>
      </c>
      <c r="B7341" s="13">
        <v>541.5</v>
      </c>
      <c r="C7341" s="13">
        <v>89.16</v>
      </c>
      <c r="D7341" s="13">
        <v>14.79</v>
      </c>
      <c r="E7341" s="13">
        <v>442.85</v>
      </c>
      <c r="F7341" s="28">
        <f>F7340*(1+Data!N7341/(100*360))</f>
        <v>1415.1709721510558</v>
      </c>
      <c r="G7341" s="28">
        <f>G7340*(1+Data!O7341/(100*360))</f>
        <v>1864.0906035510232</v>
      </c>
      <c r="H7341" s="28">
        <f>H7340*(1+Data!P7341/(100*360))</f>
        <v>1104.482919014918</v>
      </c>
      <c r="I7341" s="28">
        <f>I7340*(1+Data!Q7341/(100*360))</f>
        <v>1520.2363042677505</v>
      </c>
    </row>
    <row r="7342" spans="1:9" x14ac:dyDescent="0.45">
      <c r="A7342" s="7">
        <v>43131</v>
      </c>
      <c r="B7342" s="13">
        <v>541.66999999999996</v>
      </c>
      <c r="C7342" s="13">
        <v>89.132999999999996</v>
      </c>
      <c r="D7342" s="13">
        <v>13.54</v>
      </c>
      <c r="E7342" s="13">
        <v>443.44</v>
      </c>
      <c r="F7342" s="28">
        <f>F7341*(1+Data!N7342/(100*360))</f>
        <v>1415.2497932431743</v>
      </c>
      <c r="G7342" s="28">
        <f>G7341*(1+Data!O7342/(100*360))</f>
        <v>1864.2234976769682</v>
      </c>
      <c r="H7342" s="28">
        <f>H7341*(1+Data!P7342/(100*360))</f>
        <v>1104.5466282355837</v>
      </c>
      <c r="I7342" s="28">
        <f>I7341*(1+Data!Q7342/(100*360))</f>
        <v>1520.3166225913094</v>
      </c>
    </row>
    <row r="7343" spans="1:9" x14ac:dyDescent="0.45">
      <c r="A7343" s="7">
        <v>43132</v>
      </c>
      <c r="B7343" s="13">
        <v>541.21</v>
      </c>
      <c r="C7343" s="13">
        <v>88.671000000000006</v>
      </c>
      <c r="D7343" s="13">
        <v>13.47</v>
      </c>
      <c r="E7343" s="13">
        <v>443.38</v>
      </c>
      <c r="F7343" s="28">
        <f>F7342*(1+Data!N7343/(100*360))</f>
        <v>1415.3293813877972</v>
      </c>
      <c r="G7343" s="28">
        <f>G7342*(1+Data!O7343/(100*360))</f>
        <v>1864.3588247677037</v>
      </c>
      <c r="H7343" s="28">
        <f>H7342*(1+Data!P7343/(100*360))</f>
        <v>1104.6103380570933</v>
      </c>
      <c r="I7343" s="28">
        <f>I7342*(1+Data!Q7343/(100*360))</f>
        <v>1520.3969409343629</v>
      </c>
    </row>
    <row r="7344" spans="1:9" x14ac:dyDescent="0.45">
      <c r="A7344" s="7">
        <v>43133</v>
      </c>
      <c r="B7344" s="13">
        <v>531.46</v>
      </c>
      <c r="C7344" s="13">
        <v>89.194999999999993</v>
      </c>
      <c r="D7344" s="13">
        <v>17.309999999999999</v>
      </c>
      <c r="E7344" s="13">
        <v>443.46</v>
      </c>
      <c r="F7344" s="28">
        <f>F7343*(1+Data!N7344/(100*360))</f>
        <v>1415.4095362084299</v>
      </c>
      <c r="G7344" s="28">
        <f>G7343*(1+Data!O7344/(100*360))</f>
        <v>1864.4936800560283</v>
      </c>
      <c r="H7344" s="28">
        <f>H7343*(1+Data!P7344/(100*360))</f>
        <v>1104.6735627501805</v>
      </c>
      <c r="I7344" s="28">
        <f>I7343*(1+Data!Q7344/(100*360))</f>
        <v>1520.4765918776577</v>
      </c>
    </row>
    <row r="7345" spans="1:9" x14ac:dyDescent="0.45">
      <c r="A7345" s="7">
        <v>43134</v>
      </c>
      <c r="B7345" s="13">
        <v>531.46</v>
      </c>
      <c r="C7345" s="13">
        <v>89.194999999999993</v>
      </c>
      <c r="D7345" s="13">
        <v>17.309999999999999</v>
      </c>
      <c r="E7345" s="13">
        <v>443.46</v>
      </c>
      <c r="F7345" s="28">
        <f>F7344*(1+Data!N7345/(100*360))</f>
        <v>1415.4896955684974</v>
      </c>
      <c r="G7345" s="28">
        <f>G7344*(1+Data!O7345/(100*360))</f>
        <v>1864.6285450988855</v>
      </c>
      <c r="H7345" s="28">
        <f>H7344*(1+Data!P7345/(100*360))</f>
        <v>1104.736791062066</v>
      </c>
      <c r="I7345" s="28">
        <f>I7344*(1+Data!Q7345/(100*360))</f>
        <v>1520.5562469937265</v>
      </c>
    </row>
    <row r="7346" spans="1:9" x14ac:dyDescent="0.45">
      <c r="A7346" s="7">
        <v>43135</v>
      </c>
      <c r="B7346" s="13">
        <v>531.46</v>
      </c>
      <c r="C7346" s="13">
        <v>89.194999999999993</v>
      </c>
      <c r="D7346" s="13">
        <v>17.309999999999999</v>
      </c>
      <c r="E7346" s="13">
        <v>443.46</v>
      </c>
      <c r="F7346" s="28">
        <f>F7345*(1+Data!N7346/(100*360))</f>
        <v>1415.5698594682565</v>
      </c>
      <c r="G7346" s="28">
        <f>G7345*(1+Data!O7346/(100*360))</f>
        <v>1864.7634198969808</v>
      </c>
      <c r="H7346" s="28">
        <f>H7345*(1+Data!P7346/(100*360))</f>
        <v>1104.8000229929567</v>
      </c>
      <c r="I7346" s="28">
        <f>I7345*(1+Data!Q7346/(100*360))</f>
        <v>1520.635906282788</v>
      </c>
    </row>
    <row r="7347" spans="1:9" x14ac:dyDescent="0.45">
      <c r="A7347" s="7">
        <v>43136</v>
      </c>
      <c r="B7347" s="13">
        <v>515.73</v>
      </c>
      <c r="C7347" s="13">
        <v>89.554000000000002</v>
      </c>
      <c r="D7347" s="13">
        <v>37.32</v>
      </c>
      <c r="E7347" s="13">
        <v>442.6</v>
      </c>
      <c r="F7347" s="28">
        <f>F7346*(1+Data!N7347/(100*360))</f>
        <v>1415.6476922176964</v>
      </c>
      <c r="G7347" s="28">
        <f>G7346*(1+Data!O7347/(100*360))</f>
        <v>1864.8907780586612</v>
      </c>
      <c r="H7347" s="28">
        <f>H7346*(1+Data!P7347/(100*360))</f>
        <v>1104.8622161988274</v>
      </c>
      <c r="I7347" s="28">
        <f>I7346*(1+Data!Q7347/(100*360))</f>
        <v>1520.7141375264719</v>
      </c>
    </row>
    <row r="7348" spans="1:9" x14ac:dyDescent="0.45">
      <c r="A7348" s="7">
        <v>43137</v>
      </c>
      <c r="B7348" s="13">
        <v>512.97</v>
      </c>
      <c r="C7348" s="13">
        <v>89.584999999999994</v>
      </c>
      <c r="D7348" s="13">
        <v>29.98</v>
      </c>
      <c r="E7348" s="13">
        <v>443.15</v>
      </c>
      <c r="F7348" s="28">
        <f>F7347*(1+Data!N7348/(100*360))</f>
        <v>1415.7265713206357</v>
      </c>
      <c r="G7348" s="28">
        <f>G7347*(1+Data!O7348/(100*360))</f>
        <v>1865.0249983921599</v>
      </c>
      <c r="H7348" s="28">
        <f>H7347*(1+Data!P7348/(100*360))</f>
        <v>1104.9251324405313</v>
      </c>
      <c r="I7348" s="28">
        <f>I7347*(1+Data!Q7348/(100*360))</f>
        <v>1520.7933614567933</v>
      </c>
    </row>
    <row r="7349" spans="1:9" x14ac:dyDescent="0.45">
      <c r="A7349" s="7">
        <v>43138</v>
      </c>
      <c r="B7349" s="13">
        <v>513.29999999999995</v>
      </c>
      <c r="C7349" s="13">
        <v>90.254999999999995</v>
      </c>
      <c r="D7349" s="13">
        <v>27.73</v>
      </c>
      <c r="E7349" s="13">
        <v>442.03</v>
      </c>
      <c r="F7349" s="28">
        <f>F7348*(1+Data!N7349/(100*360))</f>
        <v>1415.805824480613</v>
      </c>
      <c r="G7349" s="28">
        <f>G7348*(1+Data!O7349/(100*360))</f>
        <v>1865.158212983295</v>
      </c>
      <c r="H7349" s="28">
        <f>H7348*(1+Data!P7349/(100*360))</f>
        <v>1104.9890916521524</v>
      </c>
      <c r="I7349" s="28">
        <f>I7348*(1+Data!Q7349/(100*360))</f>
        <v>1520.8740176560243</v>
      </c>
    </row>
    <row r="7350" spans="1:9" x14ac:dyDescent="0.45">
      <c r="A7350" s="7">
        <v>43139</v>
      </c>
      <c r="B7350" s="13">
        <v>500.7</v>
      </c>
      <c r="C7350" s="13">
        <v>90.228999999999999</v>
      </c>
      <c r="D7350" s="13">
        <v>33.46</v>
      </c>
      <c r="E7350" s="13">
        <v>440.88</v>
      </c>
      <c r="F7350" s="28">
        <f>F7349*(1+Data!N7350/(100*360))</f>
        <v>1415.883249395242</v>
      </c>
      <c r="G7350" s="28">
        <f>G7349*(1+Data!O7350/(100*360))</f>
        <v>1865.2894061395984</v>
      </c>
      <c r="H7350" s="28">
        <f>H7349*(1+Data!P7350/(100*360))</f>
        <v>1105.0528116183407</v>
      </c>
      <c r="I7350" s="28">
        <f>I7349*(1+Data!Q7350/(100*360))</f>
        <v>1520.9543443187893</v>
      </c>
    </row>
    <row r="7351" spans="1:9" x14ac:dyDescent="0.45">
      <c r="A7351" s="7">
        <v>43140</v>
      </c>
      <c r="B7351" s="13">
        <v>500.91</v>
      </c>
      <c r="C7351" s="13">
        <v>90.441999999999993</v>
      </c>
      <c r="D7351" s="13">
        <v>29.06</v>
      </c>
      <c r="E7351" s="13">
        <v>438.4</v>
      </c>
      <c r="F7351" s="28">
        <f>F7350*(1+Data!N7351/(100*360))</f>
        <v>1415.9599037411606</v>
      </c>
      <c r="G7351" s="28">
        <f>G7350*(1+Data!O7351/(100*360))</f>
        <v>1865.4218054179182</v>
      </c>
      <c r="H7351" s="28">
        <f>H7350*(1+Data!P7351/(100*360))</f>
        <v>1105.1163691838601</v>
      </c>
      <c r="I7351" s="28">
        <f>I7350*(1+Data!Q7351/(100*360))</f>
        <v>1521.0344470353075</v>
      </c>
    </row>
    <row r="7352" spans="1:9" x14ac:dyDescent="0.45">
      <c r="A7352" s="7">
        <v>43141</v>
      </c>
      <c r="B7352" s="13">
        <v>500.91</v>
      </c>
      <c r="C7352" s="13">
        <v>90.441999999999993</v>
      </c>
      <c r="D7352" s="13">
        <v>29.06</v>
      </c>
      <c r="E7352" s="13">
        <v>438.4</v>
      </c>
      <c r="F7352" s="28">
        <f>F7351*(1+Data!N7352/(100*360))</f>
        <v>1416.0365622370603</v>
      </c>
      <c r="G7352" s="28">
        <f>G7351*(1+Data!O7352/(100*360))</f>
        <v>1865.5542140940124</v>
      </c>
      <c r="H7352" s="28">
        <f>H7351*(1+Data!P7352/(100*360))</f>
        <v>1105.1799304049189</v>
      </c>
      <c r="I7352" s="28">
        <f>I7351*(1+Data!Q7352/(100*360))</f>
        <v>1521.1145539705224</v>
      </c>
    </row>
    <row r="7353" spans="1:9" x14ac:dyDescent="0.45">
      <c r="A7353" s="7">
        <v>43142</v>
      </c>
      <c r="B7353" s="13">
        <v>500.91</v>
      </c>
      <c r="C7353" s="13">
        <v>90.441999999999993</v>
      </c>
      <c r="D7353" s="13">
        <v>29.06</v>
      </c>
      <c r="E7353" s="13">
        <v>438.4</v>
      </c>
      <c r="F7353" s="28">
        <f>F7352*(1+Data!N7353/(100*360))</f>
        <v>1416.1132248831657</v>
      </c>
      <c r="G7353" s="28">
        <f>G7352*(1+Data!O7353/(100*360))</f>
        <v>1865.6866321685479</v>
      </c>
      <c r="H7353" s="28">
        <f>H7352*(1+Data!P7353/(100*360))</f>
        <v>1105.2434952817273</v>
      </c>
      <c r="I7353" s="28">
        <f>I7352*(1+Data!Q7353/(100*360))</f>
        <v>1521.1946651246562</v>
      </c>
    </row>
    <row r="7354" spans="1:9" x14ac:dyDescent="0.45">
      <c r="A7354" s="7">
        <v>43143</v>
      </c>
      <c r="B7354" s="13">
        <v>506.84</v>
      </c>
      <c r="C7354" s="13">
        <v>90.207999999999998</v>
      </c>
      <c r="D7354" s="13">
        <v>25.61</v>
      </c>
      <c r="E7354" s="13">
        <v>439.26</v>
      </c>
      <c r="F7354" s="28">
        <f>F7353*(1+Data!N7354/(100*360))</f>
        <v>1416.1901945705861</v>
      </c>
      <c r="G7354" s="28">
        <f>G7353*(1+Data!O7354/(100*360))</f>
        <v>1865.8190959194317</v>
      </c>
      <c r="H7354" s="28">
        <f>H7353*(1+Data!P7354/(100*360))</f>
        <v>1105.3082634529248</v>
      </c>
      <c r="I7354" s="28">
        <f>I7353*(1+Data!Q7354/(100*360))</f>
        <v>1521.2764287884766</v>
      </c>
    </row>
    <row r="7355" spans="1:9" x14ac:dyDescent="0.45">
      <c r="A7355" s="7">
        <v>43144</v>
      </c>
      <c r="B7355" s="13">
        <v>508.44</v>
      </c>
      <c r="C7355" s="13">
        <v>89.703000000000003</v>
      </c>
      <c r="D7355" s="13">
        <v>24.97</v>
      </c>
      <c r="E7355" s="13">
        <v>439.5</v>
      </c>
      <c r="F7355" s="28">
        <f>F7354*(1+Data!N7355/(100*360))</f>
        <v>1416.2669245421002</v>
      </c>
      <c r="G7355" s="28">
        <f>G7354*(1+Data!O7355/(100*360))</f>
        <v>1865.9515016984415</v>
      </c>
      <c r="H7355" s="28">
        <f>H7354*(1+Data!P7355/(100*360))</f>
        <v>1105.3735122269056</v>
      </c>
      <c r="I7355" s="28">
        <f>I7354*(1+Data!Q7355/(100*360))</f>
        <v>1521.3588519721072</v>
      </c>
    </row>
    <row r="7356" spans="1:9" x14ac:dyDescent="0.45">
      <c r="A7356" s="7">
        <v>43145</v>
      </c>
      <c r="B7356" s="13">
        <v>514.95000000000005</v>
      </c>
      <c r="C7356" s="13">
        <v>89.120999999999995</v>
      </c>
      <c r="D7356" s="13">
        <v>19.260000000000002</v>
      </c>
      <c r="E7356" s="13">
        <v>441.07</v>
      </c>
      <c r="F7356" s="28">
        <f>F7355*(1+Data!N7356/(100*360))</f>
        <v>1416.3470223048328</v>
      </c>
      <c r="G7356" s="28">
        <f>G7355*(1+Data!O7356/(100*360))</f>
        <v>1866.0893644152254</v>
      </c>
      <c r="H7356" s="28">
        <f>H7355*(1+Data!P7356/(100*360))</f>
        <v>1105.4397561035898</v>
      </c>
      <c r="I7356" s="28">
        <f>I7355*(1+Data!Q7356/(100*360))</f>
        <v>1521.442598396209</v>
      </c>
    </row>
    <row r="7357" spans="1:9" x14ac:dyDescent="0.45">
      <c r="A7357" s="7">
        <v>43146</v>
      </c>
      <c r="B7357" s="13">
        <v>521.25</v>
      </c>
      <c r="C7357" s="13">
        <v>88.593000000000004</v>
      </c>
      <c r="D7357" s="13">
        <v>19.13</v>
      </c>
      <c r="E7357" s="13">
        <v>440.89</v>
      </c>
      <c r="F7357" s="28">
        <f>F7356*(1+Data!N7357/(100*360))</f>
        <v>1416.4274983557805</v>
      </c>
      <c r="G7357" s="28">
        <f>G7356*(1+Data!O7357/(100*360))</f>
        <v>1866.229098223549</v>
      </c>
      <c r="H7357" s="28">
        <f>H7356*(1+Data!P7357/(100*360))</f>
        <v>1105.506452461613</v>
      </c>
      <c r="I7357" s="28">
        <f>I7356*(1+Data!Q7357/(100*360))</f>
        <v>1521.5270088539878</v>
      </c>
    </row>
    <row r="7358" spans="1:9" x14ac:dyDescent="0.45">
      <c r="A7358" s="7">
        <v>43147</v>
      </c>
      <c r="B7358" s="13">
        <v>522.6</v>
      </c>
      <c r="C7358" s="13">
        <v>89.1</v>
      </c>
      <c r="D7358" s="13">
        <v>19.46</v>
      </c>
      <c r="E7358" s="13">
        <v>441.92</v>
      </c>
      <c r="F7358" s="28">
        <f>F7357*(1+Data!N7358/(100*360))</f>
        <v>1416.5081520982494</v>
      </c>
      <c r="G7358" s="28">
        <f>G7357*(1+Data!O7358/(100*360))</f>
        <v>1866.3674169035457</v>
      </c>
      <c r="H7358" s="28">
        <f>H7357*(1+Data!P7358/(100*360))</f>
        <v>1105.5730150578881</v>
      </c>
      <c r="I7358" s="28">
        <f>I7357*(1+Data!Q7358/(100*360))</f>
        <v>1521.6111914928886</v>
      </c>
    </row>
    <row r="7359" spans="1:9" x14ac:dyDescent="0.45">
      <c r="A7359" s="7">
        <v>43148</v>
      </c>
      <c r="B7359" s="13">
        <v>522.6</v>
      </c>
      <c r="C7359" s="13">
        <v>89.1</v>
      </c>
      <c r="D7359" s="13">
        <v>19.46</v>
      </c>
      <c r="E7359" s="13">
        <v>441.92</v>
      </c>
      <c r="F7359" s="28">
        <f>F7358*(1+Data!N7359/(100*360))</f>
        <v>1416.5888104332769</v>
      </c>
      <c r="G7359" s="28">
        <f>G7358*(1+Data!O7359/(100*360))</f>
        <v>1866.5057458352619</v>
      </c>
      <c r="H7359" s="28">
        <f>H7358*(1+Data!P7359/(100*360))</f>
        <v>1105.6395816619004</v>
      </c>
      <c r="I7359" s="28">
        <f>I7358*(1+Data!Q7359/(100*360))</f>
        <v>1521.6953787894238</v>
      </c>
    </row>
    <row r="7360" spans="1:9" x14ac:dyDescent="0.45">
      <c r="A7360" s="7">
        <v>43149</v>
      </c>
      <c r="B7360" s="13">
        <v>522.6</v>
      </c>
      <c r="C7360" s="13">
        <v>89.1</v>
      </c>
      <c r="D7360" s="13">
        <v>19.46</v>
      </c>
      <c r="E7360" s="13">
        <v>441.92</v>
      </c>
      <c r="F7360" s="28">
        <f>F7359*(1+Data!N7360/(100*360))</f>
        <v>1416.6694733611243</v>
      </c>
      <c r="G7360" s="28">
        <f>G7359*(1+Data!O7360/(100*360))</f>
        <v>1866.6440850194574</v>
      </c>
      <c r="H7360" s="28">
        <f>H7359*(1+Data!P7360/(100*360))</f>
        <v>1105.7061522738911</v>
      </c>
      <c r="I7360" s="28">
        <f>I7359*(1+Data!Q7360/(100*360))</f>
        <v>1521.7795707438513</v>
      </c>
    </row>
    <row r="7361" spans="1:9" x14ac:dyDescent="0.45">
      <c r="A7361" s="7">
        <v>43150</v>
      </c>
      <c r="B7361" s="13">
        <v>522.25</v>
      </c>
      <c r="C7361" s="13">
        <v>89.1</v>
      </c>
      <c r="D7361" s="13">
        <v>19.46</v>
      </c>
      <c r="E7361" s="13">
        <v>441.92</v>
      </c>
      <c r="F7361" s="28">
        <f>F7360*(1+Data!N7361/(100*360))</f>
        <v>1416.7501408820533</v>
      </c>
      <c r="G7361" s="28">
        <f>G7360*(1+Data!O7361/(100*360))</f>
        <v>1866.7846536893044</v>
      </c>
      <c r="H7361" s="28">
        <f>H7360*(1+Data!P7361/(100*360))</f>
        <v>1105.7727583345877</v>
      </c>
      <c r="I7361" s="28">
        <f>I7360*(1+Data!Q7361/(100*360))</f>
        <v>1521.8637673564288</v>
      </c>
    </row>
    <row r="7362" spans="1:9" x14ac:dyDescent="0.45">
      <c r="A7362" s="7">
        <v>43151</v>
      </c>
      <c r="B7362" s="13">
        <v>519.80999999999995</v>
      </c>
      <c r="C7362" s="13">
        <v>89.715999999999994</v>
      </c>
      <c r="D7362" s="13">
        <v>20.6</v>
      </c>
      <c r="E7362" s="13">
        <v>441.18</v>
      </c>
      <c r="F7362" s="28">
        <f>F7361*(1+Data!N7362/(100*360))</f>
        <v>1416.8310294442635</v>
      </c>
      <c r="G7362" s="28">
        <f>G7361*(1+Data!O7362/(100*360))</f>
        <v>1866.9251603475718</v>
      </c>
      <c r="H7362" s="28">
        <f>H7361*(1+Data!P7362/(100*360))</f>
        <v>1105.8398454247799</v>
      </c>
      <c r="I7362" s="28">
        <f>I7361*(1+Data!Q7362/(100*360))</f>
        <v>1521.9486240053891</v>
      </c>
    </row>
    <row r="7363" spans="1:9" x14ac:dyDescent="0.45">
      <c r="A7363" s="7">
        <v>43152</v>
      </c>
      <c r="B7363" s="13">
        <v>518.91999999999996</v>
      </c>
      <c r="C7363" s="13">
        <v>90</v>
      </c>
      <c r="D7363" s="13">
        <v>20.02</v>
      </c>
      <c r="E7363" s="13">
        <v>442.13</v>
      </c>
      <c r="F7363" s="28">
        <f>F7362*(1+Data!N7363/(100*360))</f>
        <v>1416.9124972284567</v>
      </c>
      <c r="G7363" s="28">
        <f>G7362*(1+Data!O7363/(100*360))</f>
        <v>1867.0687787514346</v>
      </c>
      <c r="H7363" s="28">
        <f>H7362*(1+Data!P7363/(100*360))</f>
        <v>1105.9073538019175</v>
      </c>
      <c r="I7363" s="28">
        <f>I7362*(1+Data!Q7363/(100*360))</f>
        <v>1522.0341450288174</v>
      </c>
    </row>
    <row r="7364" spans="1:9" x14ac:dyDescent="0.45">
      <c r="A7364" s="7">
        <v>43153</v>
      </c>
      <c r="B7364" s="13">
        <v>518.20000000000005</v>
      </c>
      <c r="C7364" s="13">
        <v>89.736000000000004</v>
      </c>
      <c r="D7364" s="13">
        <v>18.72</v>
      </c>
      <c r="E7364" s="13">
        <v>442.46</v>
      </c>
      <c r="F7364" s="28">
        <f>F7363*(1+Data!N7364/(100*360))</f>
        <v>1416.9938752362143</v>
      </c>
      <c r="G7364" s="28">
        <f>G7363*(1+Data!O7364/(100*360))</f>
        <v>1867.2101677210078</v>
      </c>
      <c r="H7364" s="28">
        <f>H7363*(1+Data!P7364/(100*360))</f>
        <v>1105.9747831984735</v>
      </c>
      <c r="I7364" s="28">
        <f>I7363*(1+Data!Q7364/(100*360))</f>
        <v>1522.1195566824294</v>
      </c>
    </row>
    <row r="7365" spans="1:9" x14ac:dyDescent="0.45">
      <c r="A7365" s="7">
        <v>43154</v>
      </c>
      <c r="B7365" s="13">
        <v>524.12</v>
      </c>
      <c r="C7365" s="13">
        <v>89.882999999999996</v>
      </c>
      <c r="D7365" s="13">
        <v>16.489999999999998</v>
      </c>
      <c r="E7365" s="13">
        <v>442.97</v>
      </c>
      <c r="F7365" s="28">
        <f>F7364*(1+Data!N7365/(100*360))</f>
        <v>1417.0761750277068</v>
      </c>
      <c r="G7365" s="28">
        <f>G7364*(1+Data!O7365/(100*360))</f>
        <v>1867.3498869085024</v>
      </c>
      <c r="H7365" s="28">
        <f>H7364*(1+Data!P7365/(100*360))</f>
        <v>1106.0421305214616</v>
      </c>
      <c r="I7365" s="28">
        <f>I7364*(1+Data!Q7365/(100*360))</f>
        <v>1522.2048547183094</v>
      </c>
    </row>
    <row r="7366" spans="1:9" x14ac:dyDescent="0.45">
      <c r="A7366" s="7">
        <v>43155</v>
      </c>
      <c r="B7366" s="13">
        <v>524.12</v>
      </c>
      <c r="C7366" s="13">
        <v>89.882999999999996</v>
      </c>
      <c r="D7366" s="13">
        <v>16.489999999999998</v>
      </c>
      <c r="E7366" s="13">
        <v>442.97</v>
      </c>
      <c r="F7366" s="28">
        <f>F7365*(1+Data!N7366/(100*360))</f>
        <v>1417.1584795992167</v>
      </c>
      <c r="G7366" s="28">
        <f>G7365*(1+Data!O7366/(100*360))</f>
        <v>1867.4896165508733</v>
      </c>
      <c r="H7366" s="28">
        <f>H7365*(1+Data!P7366/(100*360))</f>
        <v>1106.1094819455034</v>
      </c>
      <c r="I7366" s="28">
        <f>I7365*(1+Data!Q7366/(100*360))</f>
        <v>1522.2901575342048</v>
      </c>
    </row>
    <row r="7367" spans="1:9" x14ac:dyDescent="0.45">
      <c r="A7367" s="7">
        <v>43156</v>
      </c>
      <c r="B7367" s="13">
        <v>524.12</v>
      </c>
      <c r="C7367" s="13">
        <v>89.882999999999996</v>
      </c>
      <c r="D7367" s="13">
        <v>16.489999999999998</v>
      </c>
      <c r="E7367" s="13">
        <v>442.97</v>
      </c>
      <c r="F7367" s="28">
        <f>F7366*(1+Data!N7367/(100*360))</f>
        <v>1417.2407889510218</v>
      </c>
      <c r="G7367" s="28">
        <f>G7366*(1+Data!O7367/(100*360))</f>
        <v>1867.6293566489028</v>
      </c>
      <c r="H7367" s="28">
        <f>H7366*(1+Data!P7367/(100*360))</f>
        <v>1106.1768374708486</v>
      </c>
      <c r="I7367" s="28">
        <f>I7366*(1+Data!Q7367/(100*360))</f>
        <v>1522.3754651303836</v>
      </c>
    </row>
    <row r="7368" spans="1:9" x14ac:dyDescent="0.45">
      <c r="A7368" s="7">
        <v>43157</v>
      </c>
      <c r="B7368" s="13">
        <v>528.4</v>
      </c>
      <c r="C7368" s="13">
        <v>89.852999999999994</v>
      </c>
      <c r="D7368" s="13">
        <v>15.8</v>
      </c>
      <c r="E7368" s="13">
        <v>444.32</v>
      </c>
      <c r="F7368" s="28">
        <f>F7367*(1+Data!N7368/(100*360))</f>
        <v>1417.3237762727747</v>
      </c>
      <c r="G7368" s="28">
        <f>G7367*(1+Data!O7368/(100*360))</f>
        <v>1867.7691538941074</v>
      </c>
      <c r="H7368" s="28">
        <f>H7367*(1+Data!P7368/(100*360))</f>
        <v>1106.2444026865694</v>
      </c>
      <c r="I7368" s="28">
        <f>I7367*(1+Data!Q7368/(100*360))</f>
        <v>1522.4611031914471</v>
      </c>
    </row>
    <row r="7369" spans="1:9" x14ac:dyDescent="0.45">
      <c r="A7369" s="7">
        <v>43158</v>
      </c>
      <c r="B7369" s="13">
        <v>523.83000000000004</v>
      </c>
      <c r="C7369" s="13">
        <v>90.355000000000004</v>
      </c>
      <c r="D7369" s="13">
        <v>18.59</v>
      </c>
      <c r="E7369" s="13">
        <v>443.28</v>
      </c>
      <c r="F7369" s="28">
        <f>F7368*(1+Data!N7369/(100*360))</f>
        <v>1417.406677902655</v>
      </c>
      <c r="G7369" s="28">
        <f>G7368*(1+Data!O7369/(100*360))</f>
        <v>1867.9117425042643</v>
      </c>
      <c r="H7369" s="28">
        <f>H7368*(1+Data!P7369/(100*360))</f>
        <v>1106.3120004151904</v>
      </c>
      <c r="I7369" s="28">
        <f>I7368*(1+Data!Q7369/(100*360))</f>
        <v>1522.5467418399969</v>
      </c>
    </row>
    <row r="7370" spans="1:9" x14ac:dyDescent="0.45">
      <c r="A7370" s="7">
        <v>43159</v>
      </c>
      <c r="B7370" s="13">
        <v>518.08000000000004</v>
      </c>
      <c r="C7370" s="13">
        <v>90.613</v>
      </c>
      <c r="D7370" s="13">
        <v>19.850000000000001</v>
      </c>
      <c r="E7370" s="13">
        <v>443.89</v>
      </c>
      <c r="F7370" s="28">
        <f>F7369*(1+Data!N7370/(100*360))</f>
        <v>1417.4888363058433</v>
      </c>
      <c r="G7370" s="28">
        <f>G7369*(1+Data!O7370/(100*360))</f>
        <v>1868.0537453058446</v>
      </c>
      <c r="H7370" s="28">
        <f>H7369*(1+Data!P7370/(100*360))</f>
        <v>1106.3811971807274</v>
      </c>
      <c r="I7370" s="28">
        <f>I7369*(1+Data!Q7370/(100*360))</f>
        <v>1522.6345765195651</v>
      </c>
    </row>
    <row r="7371" spans="1:9" x14ac:dyDescent="0.45">
      <c r="A7371" s="7">
        <v>43160</v>
      </c>
      <c r="B7371" s="13">
        <v>511.9</v>
      </c>
      <c r="C7371" s="13">
        <v>90.323999999999998</v>
      </c>
      <c r="D7371" s="13">
        <v>22.47</v>
      </c>
      <c r="E7371" s="13">
        <v>444.22</v>
      </c>
      <c r="F7371" s="28">
        <f>F7370*(1+Data!N7371/(100*360))</f>
        <v>1417.5708183476788</v>
      </c>
      <c r="G7371" s="28">
        <f>G7370*(1+Data!O7371/(100*360))</f>
        <v>1868.1930502248624</v>
      </c>
      <c r="H7371" s="28">
        <f>H7370*(1+Data!P7371/(100*360))</f>
        <v>1106.4496715920279</v>
      </c>
      <c r="I7371" s="28">
        <f>I7370*(1+Data!Q7371/(100*360))</f>
        <v>1522.7214178950258</v>
      </c>
    </row>
    <row r="7372" spans="1:9" x14ac:dyDescent="0.45">
      <c r="A7372" s="7">
        <v>43161</v>
      </c>
      <c r="B7372" s="13">
        <v>511.34</v>
      </c>
      <c r="C7372" s="13">
        <v>89.935000000000002</v>
      </c>
      <c r="D7372" s="13">
        <v>19.59</v>
      </c>
      <c r="E7372" s="13">
        <v>444.11</v>
      </c>
      <c r="F7372" s="28">
        <f>F7371*(1+Data!N7372/(100*360))</f>
        <v>1417.6541242594371</v>
      </c>
      <c r="G7372" s="28">
        <f>G7371*(1+Data!O7372/(100*360))</f>
        <v>1868.3342337252082</v>
      </c>
      <c r="H7372" s="28">
        <f>H7371*(1+Data!P7372/(100*360))</f>
        <v>1106.5183042088829</v>
      </c>
      <c r="I7372" s="28">
        <f>I7371*(1+Data!Q7372/(100*360))</f>
        <v>1522.8084757547572</v>
      </c>
    </row>
    <row r="7373" spans="1:9" x14ac:dyDescent="0.45">
      <c r="A7373" s="7">
        <v>43162</v>
      </c>
      <c r="B7373" s="13">
        <v>511.34</v>
      </c>
      <c r="C7373" s="13">
        <v>89.935000000000002</v>
      </c>
      <c r="D7373" s="13">
        <v>19.59</v>
      </c>
      <c r="E7373" s="13">
        <v>444.11</v>
      </c>
      <c r="F7373" s="28">
        <f>F7372*(1+Data!N7373/(100*360))</f>
        <v>1417.7374350668063</v>
      </c>
      <c r="G7373" s="28">
        <f>G7372*(1+Data!O7373/(100*360))</f>
        <v>1868.4754278951048</v>
      </c>
      <c r="H7373" s="28">
        <f>H7372*(1+Data!P7373/(100*360))</f>
        <v>1106.5869410829907</v>
      </c>
      <c r="I7373" s="28">
        <f>I7372*(1+Data!Q7373/(100*360))</f>
        <v>1522.8955385918082</v>
      </c>
    </row>
    <row r="7374" spans="1:9" x14ac:dyDescent="0.45">
      <c r="A7374" s="7">
        <v>43163</v>
      </c>
      <c r="B7374" s="13">
        <v>511.34</v>
      </c>
      <c r="C7374" s="13">
        <v>89.935000000000002</v>
      </c>
      <c r="D7374" s="13">
        <v>19.59</v>
      </c>
      <c r="E7374" s="13">
        <v>444.11</v>
      </c>
      <c r="F7374" s="28">
        <f>F7373*(1+Data!N7374/(100*360))</f>
        <v>1417.8207507700738</v>
      </c>
      <c r="G7374" s="28">
        <f>G7373*(1+Data!O7374/(100*360))</f>
        <v>1868.6166327353585</v>
      </c>
      <c r="H7374" s="28">
        <f>H7373*(1+Data!P7374/(100*360))</f>
        <v>1106.6555822146156</v>
      </c>
      <c r="I7374" s="28">
        <f>I7373*(1+Data!Q7374/(100*360))</f>
        <v>1522.9826064064632</v>
      </c>
    </row>
    <row r="7375" spans="1:9" x14ac:dyDescent="0.45">
      <c r="A7375" s="7">
        <v>43164</v>
      </c>
      <c r="B7375" s="13">
        <v>514.62</v>
      </c>
      <c r="C7375" s="13">
        <v>90.08</v>
      </c>
      <c r="D7375" s="13">
        <v>18.73</v>
      </c>
      <c r="E7375" s="13">
        <v>445.59</v>
      </c>
      <c r="F7375" s="28">
        <f>F7374*(1+Data!N7375/(100*360))</f>
        <v>1417.9044415782791</v>
      </c>
      <c r="G7375" s="28">
        <f>G7374*(1+Data!O7375/(100*360))</f>
        <v>1868.7580454896424</v>
      </c>
      <c r="H7375" s="28">
        <f>H7374*(1+Data!P7375/(100*360))</f>
        <v>1106.7244678382449</v>
      </c>
      <c r="I7375" s="28">
        <f>I7374*(1+Data!Q7375/(100*360))</f>
        <v>1523.0700092445804</v>
      </c>
    </row>
    <row r="7376" spans="1:9" x14ac:dyDescent="0.45">
      <c r="A7376" s="7">
        <v>43165</v>
      </c>
      <c r="B7376" s="13">
        <v>517.96</v>
      </c>
      <c r="C7376" s="13">
        <v>89.617999999999995</v>
      </c>
      <c r="D7376" s="13">
        <v>18.36</v>
      </c>
      <c r="E7376" s="13">
        <v>445.12</v>
      </c>
      <c r="F7376" s="28">
        <f>F7375*(1+Data!N7376/(100*360))</f>
        <v>1417.9882397307765</v>
      </c>
      <c r="G7376" s="28">
        <f>G7375*(1+Data!O7376/(100*360))</f>
        <v>1868.900512335638</v>
      </c>
      <c r="H7376" s="28">
        <f>H7375*(1+Data!P7376/(100*360))</f>
        <v>1106.7934347527164</v>
      </c>
      <c r="I7376" s="28">
        <f>I7375*(1+Data!Q7376/(100*360))</f>
        <v>1523.1575228885904</v>
      </c>
    </row>
    <row r="7377" spans="1:9" x14ac:dyDescent="0.45">
      <c r="A7377" s="7">
        <v>43166</v>
      </c>
      <c r="B7377" s="13">
        <v>517.33000000000004</v>
      </c>
      <c r="C7377" s="13">
        <v>89.637</v>
      </c>
      <c r="D7377" s="13">
        <v>17.760000000000002</v>
      </c>
      <c r="E7377" s="13">
        <v>444.58</v>
      </c>
      <c r="F7377" s="28">
        <f>F7376*(1+Data!N7377/(100*360))</f>
        <v>1418.0728148515641</v>
      </c>
      <c r="G7377" s="28">
        <f>G7376*(1+Data!O7377/(100*360))</f>
        <v>1869.0432340380969</v>
      </c>
      <c r="H7377" s="28">
        <f>H7376*(1+Data!P7377/(100*360))</f>
        <v>1106.8620825324392</v>
      </c>
      <c r="I7377" s="28">
        <f>I7376*(1+Data!Q7377/(100*360))</f>
        <v>1523.2445972178755</v>
      </c>
    </row>
    <row r="7378" spans="1:9" x14ac:dyDescent="0.45">
      <c r="A7378" s="7">
        <v>43167</v>
      </c>
      <c r="B7378" s="13">
        <v>519.65</v>
      </c>
      <c r="C7378" s="13">
        <v>90.179000000000002</v>
      </c>
      <c r="D7378" s="13">
        <v>16.54</v>
      </c>
      <c r="E7378" s="13">
        <v>447.07</v>
      </c>
      <c r="F7378" s="28">
        <f>F7377*(1+Data!N7378/(100*360))</f>
        <v>1418.1560714821605</v>
      </c>
      <c r="G7378" s="28">
        <f>G7377*(1+Data!O7378/(100*360))</f>
        <v>1869.1860341329641</v>
      </c>
      <c r="H7378" s="28">
        <f>H7377*(1+Data!P7378/(100*360))</f>
        <v>1106.9305713034389</v>
      </c>
      <c r="I7378" s="28">
        <f>I7377*(1+Data!Q7378/(100*360))</f>
        <v>1523.3314522246235</v>
      </c>
    </row>
    <row r="7379" spans="1:9" x14ac:dyDescent="0.45">
      <c r="A7379" s="7">
        <v>43168</v>
      </c>
      <c r="B7379" s="13">
        <v>525.44000000000005</v>
      </c>
      <c r="C7379" s="13">
        <v>90.093000000000004</v>
      </c>
      <c r="D7379" s="13">
        <v>14.64</v>
      </c>
      <c r="E7379" s="13">
        <v>445.18</v>
      </c>
      <c r="F7379" s="28">
        <f>F7378*(1+Data!N7379/(100*360))</f>
        <v>1418.2392030032065</v>
      </c>
      <c r="G7379" s="28">
        <f>G7378*(1+Data!O7379/(100*360))</f>
        <v>1869.3302833729647</v>
      </c>
      <c r="H7379" s="28">
        <f>H7378*(1+Data!P7379/(100*360))</f>
        <v>1106.9986545803472</v>
      </c>
      <c r="I7379" s="28">
        <f>I7378*(1+Data!Q7379/(100*360))</f>
        <v>1523.4177492848992</v>
      </c>
    </row>
    <row r="7380" spans="1:9" x14ac:dyDescent="0.45">
      <c r="A7380" s="7">
        <v>43169</v>
      </c>
      <c r="B7380" s="13">
        <v>525.44000000000005</v>
      </c>
      <c r="C7380" s="13">
        <v>90.093000000000004</v>
      </c>
      <c r="D7380" s="13">
        <v>14.64</v>
      </c>
      <c r="E7380" s="13">
        <v>445.18</v>
      </c>
      <c r="F7380" s="28">
        <f>F7379*(1+Data!N7380/(100*360))</f>
        <v>1418.322339397376</v>
      </c>
      <c r="G7380" s="28">
        <f>G7379*(1+Data!O7380/(100*360))</f>
        <v>1869.4745437449997</v>
      </c>
      <c r="H7380" s="28">
        <f>H7379*(1+Data!P7380/(100*360))</f>
        <v>1107.0667420448106</v>
      </c>
      <c r="I7380" s="28">
        <f>I7379*(1+Data!Q7380/(100*360))</f>
        <v>1523.5040512339222</v>
      </c>
    </row>
    <row r="7381" spans="1:9" x14ac:dyDescent="0.45">
      <c r="A7381" s="7">
        <v>43170</v>
      </c>
      <c r="B7381" s="13">
        <v>525.44000000000005</v>
      </c>
      <c r="C7381" s="13">
        <v>90.093000000000004</v>
      </c>
      <c r="D7381" s="13">
        <v>14.64</v>
      </c>
      <c r="E7381" s="13">
        <v>445.18</v>
      </c>
      <c r="F7381" s="28">
        <f>F7380*(1+Data!N7381/(100*360))</f>
        <v>1418.4054806649547</v>
      </c>
      <c r="G7381" s="28">
        <f>G7380*(1+Data!O7381/(100*360))</f>
        <v>1869.6188152499283</v>
      </c>
      <c r="H7381" s="28">
        <f>H7380*(1+Data!P7381/(100*360))</f>
        <v>1107.1348336970864</v>
      </c>
      <c r="I7381" s="28">
        <f>I7380*(1+Data!Q7381/(100*360))</f>
        <v>1523.5903580719696</v>
      </c>
    </row>
    <row r="7382" spans="1:9" x14ac:dyDescent="0.45">
      <c r="A7382" s="7">
        <v>43171</v>
      </c>
      <c r="B7382" s="13">
        <v>527.29</v>
      </c>
      <c r="C7382" s="13">
        <v>89.894999999999996</v>
      </c>
      <c r="D7382" s="13">
        <v>15.78</v>
      </c>
      <c r="E7382" s="13">
        <v>445.49</v>
      </c>
      <c r="F7382" s="28">
        <f>F7381*(1+Data!N7382/(100*360))</f>
        <v>1418.4877284827571</v>
      </c>
      <c r="G7382" s="28">
        <f>G7381*(1+Data!O7382/(100*360))</f>
        <v>1869.7635704866989</v>
      </c>
      <c r="H7382" s="28">
        <f>H7381*(1+Data!P7382/(100*360))</f>
        <v>1107.2031667944327</v>
      </c>
      <c r="I7382" s="28">
        <f>I7381*(1+Data!Q7382/(100*360))</f>
        <v>1523.6769957435556</v>
      </c>
    </row>
    <row r="7383" spans="1:9" x14ac:dyDescent="0.45">
      <c r="A7383" s="7">
        <v>43172</v>
      </c>
      <c r="B7383" s="13">
        <v>525.30999999999995</v>
      </c>
      <c r="C7383" s="13">
        <v>89.664000000000001</v>
      </c>
      <c r="D7383" s="13">
        <v>16.350000000000001</v>
      </c>
      <c r="E7383" s="13">
        <v>446.61</v>
      </c>
      <c r="F7383" s="28">
        <f>F7382*(1+Data!N7383/(100*360))</f>
        <v>1418.569925906379</v>
      </c>
      <c r="G7383" s="28">
        <f>G7382*(1+Data!O7383/(100*360))</f>
        <v>1869.9078227461621</v>
      </c>
      <c r="H7383" s="28">
        <f>H7382*(1+Data!P7383/(100*360))</f>
        <v>1107.2715010278932</v>
      </c>
      <c r="I7383" s="28">
        <f>I7382*(1+Data!Q7383/(100*360))</f>
        <v>1523.7636341084367</v>
      </c>
    </row>
    <row r="7384" spans="1:9" x14ac:dyDescent="0.45">
      <c r="A7384" s="7">
        <v>43173</v>
      </c>
      <c r="B7384" s="13">
        <v>522.87</v>
      </c>
      <c r="C7384" s="13">
        <v>89.703999999999994</v>
      </c>
      <c r="D7384" s="13">
        <v>17.23</v>
      </c>
      <c r="E7384" s="13">
        <v>446.2</v>
      </c>
      <c r="F7384" s="28">
        <f>F7383*(1+Data!N7384/(100*360))</f>
        <v>1418.6524315094584</v>
      </c>
      <c r="G7384" s="28">
        <f>G7383*(1+Data!O7384/(100*360))</f>
        <v>1870.051577104224</v>
      </c>
      <c r="H7384" s="28">
        <f>H7383*(1+Data!P7384/(100*360))</f>
        <v>1107.3400798467258</v>
      </c>
      <c r="I7384" s="28">
        <f>I7383*(1+Data!Q7384/(100*360))</f>
        <v>1523.8506076145243</v>
      </c>
    </row>
    <row r="7385" spans="1:9" x14ac:dyDescent="0.45">
      <c r="A7385" s="7">
        <v>43174</v>
      </c>
      <c r="B7385" s="13">
        <v>522.49</v>
      </c>
      <c r="C7385" s="13">
        <v>90.138999999999996</v>
      </c>
      <c r="D7385" s="13">
        <v>16.59</v>
      </c>
      <c r="E7385" s="13">
        <v>445.49</v>
      </c>
      <c r="F7385" s="28">
        <f>F7384*(1+Data!N7385/(100*360))</f>
        <v>1418.7348197494184</v>
      </c>
      <c r="G7385" s="28">
        <f>G7384*(1+Data!O7385/(100*360))</f>
        <v>1870.1963450692303</v>
      </c>
      <c r="H7385" s="28">
        <f>H7384*(1+Data!P7385/(100*360))</f>
        <v>1107.4089803415741</v>
      </c>
      <c r="I7385" s="28">
        <f>I7384*(1+Data!Q7385/(100*360))</f>
        <v>1523.9380221626989</v>
      </c>
    </row>
    <row r="7386" spans="1:9" x14ac:dyDescent="0.45">
      <c r="A7386" s="7">
        <v>43175</v>
      </c>
      <c r="B7386" s="13">
        <v>522.47</v>
      </c>
      <c r="C7386" s="13">
        <v>90.233000000000004</v>
      </c>
      <c r="D7386" s="13">
        <v>15.8</v>
      </c>
      <c r="E7386" s="13">
        <v>443.61</v>
      </c>
      <c r="F7386" s="28">
        <f>F7385*(1+Data!N7386/(100*360))</f>
        <v>1418.8169211452512</v>
      </c>
      <c r="G7386" s="28">
        <f>G7385*(1+Data!O7386/(100*360))</f>
        <v>1870.3425164985672</v>
      </c>
      <c r="H7386" s="28">
        <f>H7385*(1+Data!P7386/(100*360))</f>
        <v>1107.4780707371121</v>
      </c>
      <c r="I7386" s="28">
        <f>I7385*(1+Data!Q7386/(100*360))</f>
        <v>1524.0256534257421</v>
      </c>
    </row>
    <row r="7387" spans="1:9" x14ac:dyDescent="0.45">
      <c r="A7387" s="7">
        <v>43176</v>
      </c>
      <c r="B7387" s="13">
        <v>522.47</v>
      </c>
      <c r="C7387" s="13">
        <v>90.233000000000004</v>
      </c>
      <c r="D7387" s="13">
        <v>15.8</v>
      </c>
      <c r="E7387" s="13">
        <v>443.61</v>
      </c>
      <c r="F7387" s="28">
        <f>F7386*(1+Data!N7387/(100*360))</f>
        <v>1418.8990272922463</v>
      </c>
      <c r="G7387" s="28">
        <f>G7386*(1+Data!O7387/(100*360))</f>
        <v>1870.4886993524192</v>
      </c>
      <c r="H7387" s="28">
        <f>H7386*(1+Data!P7387/(100*360))</f>
        <v>1107.5471654431469</v>
      </c>
      <c r="I7387" s="28">
        <f>I7386*(1+Data!Q7387/(100*360))</f>
        <v>1524.1132897278605</v>
      </c>
    </row>
    <row r="7388" spans="1:9" x14ac:dyDescent="0.45">
      <c r="A7388" s="7">
        <v>43177</v>
      </c>
      <c r="B7388" s="13">
        <v>522.47</v>
      </c>
      <c r="C7388" s="13">
        <v>90.233000000000004</v>
      </c>
      <c r="D7388" s="13">
        <v>15.8</v>
      </c>
      <c r="E7388" s="13">
        <v>443.61</v>
      </c>
      <c r="F7388" s="28">
        <f>F7387*(1+Data!N7388/(100*360))</f>
        <v>1418.9811381906784</v>
      </c>
      <c r="G7388" s="28">
        <f>G7387*(1+Data!O7388/(100*360))</f>
        <v>1870.6348936316795</v>
      </c>
      <c r="H7388" s="28">
        <f>H7387*(1+Data!P7388/(100*360))</f>
        <v>1107.6162644599474</v>
      </c>
      <c r="I7388" s="28">
        <f>I7387*(1+Data!Q7388/(100*360))</f>
        <v>1524.2009310693441</v>
      </c>
    </row>
    <row r="7389" spans="1:9" x14ac:dyDescent="0.45">
      <c r="A7389" s="7">
        <v>43178</v>
      </c>
      <c r="B7389" s="13">
        <v>516.89</v>
      </c>
      <c r="C7389" s="13">
        <v>89.765000000000001</v>
      </c>
      <c r="D7389" s="13">
        <v>19.02</v>
      </c>
      <c r="E7389" s="13">
        <v>441.07</v>
      </c>
      <c r="F7389" s="28">
        <f>F7388*(1+Data!N7389/(100*360))</f>
        <v>1419.0627453725815</v>
      </c>
      <c r="G7389" s="28">
        <f>G7388*(1+Data!O7389/(100*360))</f>
        <v>1870.7814786604274</v>
      </c>
      <c r="H7389" s="28">
        <f>H7388*(1+Data!P7389/(100*360))</f>
        <v>1107.6856852987235</v>
      </c>
      <c r="I7389" s="28">
        <f>I7388*(1+Data!Q7389/(100*360))</f>
        <v>1524.2890136285398</v>
      </c>
    </row>
    <row r="7390" spans="1:9" x14ac:dyDescent="0.45">
      <c r="A7390" s="7">
        <v>43179</v>
      </c>
      <c r="B7390" s="13">
        <v>517.33000000000004</v>
      </c>
      <c r="C7390" s="13">
        <v>90.370999999999995</v>
      </c>
      <c r="D7390" s="13">
        <v>18.2</v>
      </c>
      <c r="E7390" s="13">
        <v>440.16</v>
      </c>
      <c r="F7390" s="28">
        <f>F7389*(1+Data!N7390/(100*360))</f>
        <v>1419.1447829666279</v>
      </c>
      <c r="G7390" s="28">
        <f>G7389*(1+Data!O7390/(100*360))</f>
        <v>1870.9301174455225</v>
      </c>
      <c r="H7390" s="28">
        <f>H7389*(1+Data!P7390/(100*360))</f>
        <v>1107.7549988123908</v>
      </c>
      <c r="I7390" s="28">
        <f>I7389*(1+Data!Q7390/(100*360))</f>
        <v>1524.3769911684064</v>
      </c>
    </row>
    <row r="7391" spans="1:9" x14ac:dyDescent="0.45">
      <c r="A7391" s="7">
        <v>43180</v>
      </c>
      <c r="B7391" s="13">
        <v>516.95000000000005</v>
      </c>
      <c r="C7391" s="13">
        <v>89.783000000000001</v>
      </c>
      <c r="D7391" s="13">
        <v>17.86</v>
      </c>
      <c r="E7391" s="13">
        <v>440.42</v>
      </c>
      <c r="F7391" s="28">
        <f>F7390*(1+Data!N7391/(100*360))</f>
        <v>1419.2275230495438</v>
      </c>
      <c r="G7391" s="28">
        <f>G7390*(1+Data!O7391/(100*360))</f>
        <v>1871.076595682634</v>
      </c>
      <c r="H7391" s="28">
        <f>H7390*(1+Data!P7391/(100*360))</f>
        <v>1107.8236692363548</v>
      </c>
      <c r="I7391" s="28">
        <f>I7390*(1+Data!Q7391/(100*360))</f>
        <v>1524.4640843882905</v>
      </c>
    </row>
    <row r="7392" spans="1:9" x14ac:dyDescent="0.45">
      <c r="A7392" s="7">
        <v>43181</v>
      </c>
      <c r="B7392" s="13">
        <v>508.48</v>
      </c>
      <c r="C7392" s="13">
        <v>89.856999999999999</v>
      </c>
      <c r="D7392" s="13">
        <v>23.34</v>
      </c>
      <c r="E7392" s="13">
        <v>439.3</v>
      </c>
      <c r="F7392" s="28">
        <f>F7391*(1+Data!N7392/(100*360))</f>
        <v>1419.3094637275067</v>
      </c>
      <c r="G7392" s="28">
        <f>G7391*(1+Data!O7392/(100*360))</f>
        <v>1871.2210843753007</v>
      </c>
      <c r="H7392" s="28">
        <f>H7391*(1+Data!P7392/(100*360))</f>
        <v>1107.8920201836734</v>
      </c>
      <c r="I7392" s="28">
        <f>I7391*(1+Data!Q7392/(100*360))</f>
        <v>1524.5507378598252</v>
      </c>
    </row>
    <row r="7393" spans="1:9" x14ac:dyDescent="0.45">
      <c r="A7393" s="7">
        <v>43182</v>
      </c>
      <c r="B7393" s="13">
        <v>499.36</v>
      </c>
      <c r="C7393" s="13">
        <v>89.436000000000007</v>
      </c>
      <c r="D7393" s="13">
        <v>24.87</v>
      </c>
      <c r="E7393" s="13">
        <v>439.02</v>
      </c>
      <c r="F7393" s="28">
        <f>F7392*(1+Data!N7393/(100*360))</f>
        <v>1419.3912750905117</v>
      </c>
      <c r="G7393" s="28">
        <f>G7392*(1+Data!O7393/(100*360))</f>
        <v>1871.3641132380196</v>
      </c>
      <c r="H7393" s="28">
        <f>H7392*(1+Data!P7393/(100*360))</f>
        <v>1107.9599337462105</v>
      </c>
      <c r="I7393" s="28">
        <f>I7392*(1+Data!Q7393/(100*360))</f>
        <v>1524.6368329074396</v>
      </c>
    </row>
    <row r="7394" spans="1:9" x14ac:dyDescent="0.45">
      <c r="A7394" s="7">
        <v>43183</v>
      </c>
      <c r="B7394" s="13">
        <v>499.36</v>
      </c>
      <c r="C7394" s="13">
        <v>89.436000000000007</v>
      </c>
      <c r="D7394" s="13">
        <v>24.87</v>
      </c>
      <c r="E7394" s="13">
        <v>439.02</v>
      </c>
      <c r="F7394" s="28">
        <f>F7393*(1+Data!N7394/(100*360))</f>
        <v>1419.47309116926</v>
      </c>
      <c r="G7394" s="28">
        <f>G7393*(1+Data!O7394/(100*360))</f>
        <v>1871.5071530333087</v>
      </c>
      <c r="H7394" s="28">
        <f>H7393*(1+Data!P7394/(100*360))</f>
        <v>1108.0278514718357</v>
      </c>
      <c r="I7394" s="28">
        <f>I7393*(1+Data!Q7394/(100*360))</f>
        <v>1524.7229328170486</v>
      </c>
    </row>
    <row r="7395" spans="1:9" x14ac:dyDescent="0.45">
      <c r="A7395" s="7">
        <v>43184</v>
      </c>
      <c r="B7395" s="13">
        <v>499.36</v>
      </c>
      <c r="C7395" s="13">
        <v>89.436000000000007</v>
      </c>
      <c r="D7395" s="13">
        <v>24.87</v>
      </c>
      <c r="E7395" s="13">
        <v>439.02</v>
      </c>
      <c r="F7395" s="28">
        <f>F7394*(1+Data!N7395/(100*360))</f>
        <v>1419.5549119640234</v>
      </c>
      <c r="G7395" s="28">
        <f>G7394*(1+Data!O7395/(100*360))</f>
        <v>1871.6502037620032</v>
      </c>
      <c r="H7395" s="28">
        <f>H7394*(1+Data!P7395/(100*360))</f>
        <v>1108.0957733608041</v>
      </c>
      <c r="I7395" s="28">
        <f>I7394*(1+Data!Q7395/(100*360))</f>
        <v>1524.8090375889265</v>
      </c>
    </row>
    <row r="7396" spans="1:9" x14ac:dyDescent="0.45">
      <c r="A7396" s="7">
        <v>43185</v>
      </c>
      <c r="B7396" s="13">
        <v>506.9</v>
      </c>
      <c r="C7396" s="13">
        <v>89.027000000000001</v>
      </c>
      <c r="D7396" s="13">
        <v>21.03</v>
      </c>
      <c r="E7396" s="13">
        <v>437.22</v>
      </c>
      <c r="F7396" s="28">
        <f>F7395*(1+Data!N7396/(100*360))</f>
        <v>1419.6370884205937</v>
      </c>
      <c r="G7396" s="28">
        <f>G7395*(1+Data!O7396/(100*360))</f>
        <v>1871.7956517789491</v>
      </c>
      <c r="H7396" s="28">
        <f>H7395*(1+Data!P7396/(100*360))</f>
        <v>1108.1642120269964</v>
      </c>
      <c r="I7396" s="28">
        <f>I7395*(1+Data!Q7396/(100*360))</f>
        <v>1524.8958081061073</v>
      </c>
    </row>
    <row r="7397" spans="1:9" x14ac:dyDescent="0.45">
      <c r="A7397" s="7">
        <v>43186</v>
      </c>
      <c r="B7397" s="13">
        <v>504.13</v>
      </c>
      <c r="C7397" s="13">
        <v>89.372</v>
      </c>
      <c r="D7397" s="13">
        <v>22.5</v>
      </c>
      <c r="E7397" s="13">
        <v>436.14</v>
      </c>
      <c r="F7397" s="28">
        <f>F7396*(1+Data!N7397/(100*360))</f>
        <v>1419.7184572863782</v>
      </c>
      <c r="G7397" s="28">
        <f>G7396*(1+Data!O7397/(100*360))</f>
        <v>1871.9361768375065</v>
      </c>
      <c r="H7397" s="28">
        <f>H7396*(1+Data!P7397/(100*360))</f>
        <v>1108.2326518360014</v>
      </c>
      <c r="I7397" s="28">
        <f>I7396*(1+Data!Q7397/(100*360))</f>
        <v>1524.9825793243672</v>
      </c>
    </row>
    <row r="7398" spans="1:9" x14ac:dyDescent="0.45">
      <c r="A7398" s="7">
        <v>43187</v>
      </c>
      <c r="B7398" s="13">
        <v>501.27</v>
      </c>
      <c r="C7398" s="13">
        <v>90.058000000000007</v>
      </c>
      <c r="D7398" s="13">
        <v>22.87</v>
      </c>
      <c r="E7398" s="13">
        <v>436.09</v>
      </c>
      <c r="F7398" s="28">
        <f>F7397*(1+Data!N7398/(100*360))</f>
        <v>1419.7992550412473</v>
      </c>
      <c r="G7398" s="28">
        <f>G7397*(1+Data!O7398/(100*360))</f>
        <v>1872.0783295908466</v>
      </c>
      <c r="H7398" s="28">
        <f>H7397*(1+Data!P7398/(100*360))</f>
        <v>1108.3035016375816</v>
      </c>
      <c r="I7398" s="28">
        <f>I7397*(1+Data!Q7398/(100*360))</f>
        <v>1525.0726602700536</v>
      </c>
    </row>
    <row r="7399" spans="1:9" x14ac:dyDescent="0.45">
      <c r="A7399" s="7">
        <v>43188</v>
      </c>
      <c r="B7399" s="13">
        <v>505.44</v>
      </c>
      <c r="C7399" s="13">
        <v>90.150999999999996</v>
      </c>
      <c r="D7399" s="13">
        <v>19.97</v>
      </c>
      <c r="E7399" s="13">
        <v>436.88</v>
      </c>
      <c r="F7399" s="28">
        <f>F7398*(1+Data!N7399/(100*360))</f>
        <v>1419.8797616028951</v>
      </c>
      <c r="G7399" s="28">
        <f>G7398*(1+Data!O7399/(100*360))</f>
        <v>1872.2206179443306</v>
      </c>
      <c r="H7399" s="28">
        <f>H7398*(1+Data!P7399/(100*360))</f>
        <v>1108.3735872228719</v>
      </c>
      <c r="I7399" s="28">
        <f>I7398*(1+Data!Q7399/(100*360))</f>
        <v>1525.1617338555047</v>
      </c>
    </row>
    <row r="7400" spans="1:9" x14ac:dyDescent="0.45">
      <c r="A7400" s="7">
        <v>43189</v>
      </c>
      <c r="B7400" s="13">
        <v>505.81</v>
      </c>
      <c r="C7400" s="13">
        <v>89.974000000000004</v>
      </c>
      <c r="D7400" s="13">
        <v>19.97</v>
      </c>
      <c r="E7400" s="13">
        <v>436.88</v>
      </c>
      <c r="F7400" s="28">
        <f>F7399*(1+Data!N7400/(100*360))</f>
        <v>1419.9602727294885</v>
      </c>
      <c r="G7400" s="28">
        <f>G7399*(1+Data!O7400/(100*360))</f>
        <v>1872.3634943805437</v>
      </c>
      <c r="H7400" s="28">
        <f>H7399*(1+Data!P7400/(100*360))</f>
        <v>1108.4436772401516</v>
      </c>
      <c r="I7400" s="28">
        <f>I7399*(1+Data!Q7400/(100*360))</f>
        <v>1525.2508126433988</v>
      </c>
    </row>
    <row r="7401" spans="1:9" x14ac:dyDescent="0.45">
      <c r="A7401" s="7">
        <v>43190</v>
      </c>
      <c r="B7401" s="13">
        <v>505.81</v>
      </c>
      <c r="C7401" s="13">
        <v>89.974000000000004</v>
      </c>
      <c r="D7401" s="13">
        <v>19.97</v>
      </c>
      <c r="E7401" s="13">
        <v>436.88</v>
      </c>
      <c r="F7401" s="28">
        <f>F7400*(1+Data!N7401/(100*360))</f>
        <v>1420.0407884212864</v>
      </c>
      <c r="G7401" s="28">
        <f>G7400*(1+Data!O7401/(100*360))</f>
        <v>1872.5063817202133</v>
      </c>
      <c r="H7401" s="28">
        <f>H7400*(1+Data!P7401/(100*360))</f>
        <v>1108.5137716897009</v>
      </c>
      <c r="I7401" s="28">
        <f>I7400*(1+Data!Q7401/(100*360))</f>
        <v>1525.3398966340399</v>
      </c>
    </row>
    <row r="7402" spans="1:9" x14ac:dyDescent="0.45">
      <c r="A7402" s="7">
        <v>43191</v>
      </c>
      <c r="B7402" s="13">
        <v>505.81</v>
      </c>
      <c r="C7402" s="13">
        <v>89.974000000000004</v>
      </c>
      <c r="D7402" s="13">
        <v>19.97</v>
      </c>
      <c r="E7402" s="13">
        <v>436.88</v>
      </c>
      <c r="F7402" s="28">
        <f>F7401*(1+Data!N7402/(100*360))</f>
        <v>1420.1213086785476</v>
      </c>
      <c r="G7402" s="28">
        <f>G7401*(1+Data!O7402/(100*360))</f>
        <v>1872.6492799641715</v>
      </c>
      <c r="H7402" s="28">
        <f>H7401*(1+Data!P7402/(100*360))</f>
        <v>1108.5838705717999</v>
      </c>
      <c r="I7402" s="28">
        <f>I7401*(1+Data!Q7402/(100*360))</f>
        <v>1525.4289858277316</v>
      </c>
    </row>
    <row r="7403" spans="1:9" x14ac:dyDescent="0.45">
      <c r="A7403" s="7">
        <v>43192</v>
      </c>
      <c r="B7403" s="13">
        <v>499.65</v>
      </c>
      <c r="C7403" s="13">
        <v>90.052000000000007</v>
      </c>
      <c r="D7403" s="13">
        <v>23.62</v>
      </c>
      <c r="E7403" s="13">
        <v>436.29</v>
      </c>
      <c r="F7403" s="28">
        <f>F7402*(1+Data!N7403/(100*360))</f>
        <v>1420.2012260051933</v>
      </c>
      <c r="G7403" s="28">
        <f>G7402*(1+Data!O7403/(100*360))</f>
        <v>1872.7905713523446</v>
      </c>
      <c r="H7403" s="28">
        <f>H7402*(1+Data!P7403/(100*360))</f>
        <v>1108.6536499342574</v>
      </c>
      <c r="I7403" s="28">
        <f>I7402*(1+Data!Q7403/(100*360))</f>
        <v>1525.5176352189892</v>
      </c>
    </row>
    <row r="7404" spans="1:9" x14ac:dyDescent="0.45">
      <c r="A7404" s="7">
        <v>43193</v>
      </c>
      <c r="B7404" s="13">
        <v>501.89</v>
      </c>
      <c r="C7404" s="13">
        <v>90.2</v>
      </c>
      <c r="D7404" s="13">
        <v>21.1</v>
      </c>
      <c r="E7404" s="13">
        <v>437.25</v>
      </c>
      <c r="F7404" s="28">
        <f>F7403*(1+Data!N7404/(100*360))</f>
        <v>1420.2823589452325</v>
      </c>
      <c r="G7404" s="28">
        <f>G7403*(1+Data!O7404/(100*360))</f>
        <v>1872.9338762464254</v>
      </c>
      <c r="H7404" s="28">
        <f>H7403*(1+Data!P7404/(100*360))</f>
        <v>1108.7235910471961</v>
      </c>
      <c r="I7404" s="28">
        <f>I7403*(1+Data!Q7404/(100*360))</f>
        <v>1525.6065059202831</v>
      </c>
    </row>
    <row r="7405" spans="1:9" x14ac:dyDescent="0.45">
      <c r="A7405" s="7">
        <v>43194</v>
      </c>
      <c r="B7405" s="13">
        <v>503.82</v>
      </c>
      <c r="C7405" s="13">
        <v>90.141999999999996</v>
      </c>
      <c r="D7405" s="13">
        <v>20.059999999999999</v>
      </c>
      <c r="E7405" s="13">
        <v>434.96</v>
      </c>
      <c r="F7405" s="28">
        <f>F7404*(1+Data!N7405/(100*360))</f>
        <v>1420.3637450696287</v>
      </c>
      <c r="G7405" s="28">
        <f>G7404*(1+Data!O7405/(100*360))</f>
        <v>1873.0783574871955</v>
      </c>
      <c r="H7405" s="28">
        <f>H7404*(1+Data!P7405/(100*360))</f>
        <v>1108.7929718984376</v>
      </c>
      <c r="I7405" s="28">
        <f>I7404*(1+Data!Q7405/(100*360))</f>
        <v>1525.6946061270619</v>
      </c>
    </row>
    <row r="7406" spans="1:9" x14ac:dyDescent="0.45">
      <c r="A7406" s="7">
        <v>43195</v>
      </c>
      <c r="B7406" s="13">
        <v>508.55</v>
      </c>
      <c r="C7406" s="13">
        <v>90.46</v>
      </c>
      <c r="D7406" s="13">
        <v>18.940000000000001</v>
      </c>
      <c r="E7406" s="13">
        <v>436.63</v>
      </c>
      <c r="F7406" s="28">
        <f>F7405*(1+Data!N7406/(100*360))</f>
        <v>1420.4448123303785</v>
      </c>
      <c r="G7406" s="28">
        <f>G7405*(1+Data!O7406/(100*360))</f>
        <v>1873.2238072246496</v>
      </c>
      <c r="H7406" s="28">
        <f>H7405*(1+Data!P7406/(100*360))</f>
        <v>1108.8626262576017</v>
      </c>
      <c r="I7406" s="28">
        <f>I7405*(1+Data!Q7406/(100*360))</f>
        <v>1525.7830378158246</v>
      </c>
    </row>
    <row r="7407" spans="1:9" x14ac:dyDescent="0.45">
      <c r="A7407" s="7">
        <v>43196</v>
      </c>
      <c r="B7407" s="13">
        <v>502.32</v>
      </c>
      <c r="C7407" s="13">
        <v>90.108000000000004</v>
      </c>
      <c r="D7407" s="13">
        <v>21.49</v>
      </c>
      <c r="E7407" s="13">
        <v>436.43</v>
      </c>
      <c r="F7407" s="28">
        <f>F7406*(1+Data!N7407/(100*360))</f>
        <v>1420.5252371265167</v>
      </c>
      <c r="G7407" s="28">
        <f>G7406*(1+Data!O7407/(100*360))</f>
        <v>1873.3663491495804</v>
      </c>
      <c r="H7407" s="28">
        <f>H7406*(1+Data!P7407/(100*360))</f>
        <v>1108.9316338320293</v>
      </c>
      <c r="I7407" s="28">
        <f>I7406*(1+Data!Q7407/(100*360))</f>
        <v>1525.8705801729459</v>
      </c>
    </row>
    <row r="7408" spans="1:9" x14ac:dyDescent="0.45">
      <c r="A7408" s="7">
        <v>43197</v>
      </c>
      <c r="B7408" s="13">
        <v>502.32</v>
      </c>
      <c r="C7408" s="13">
        <v>90.108000000000004</v>
      </c>
      <c r="D7408" s="13">
        <v>21.49</v>
      </c>
      <c r="E7408" s="13">
        <v>436.43</v>
      </c>
      <c r="F7408" s="28">
        <f>F7407*(1+Data!N7408/(100*360))</f>
        <v>1420.6056664762621</v>
      </c>
      <c r="G7408" s="28">
        <f>G7407*(1+Data!O7408/(100*360))</f>
        <v>1873.5089019211598</v>
      </c>
      <c r="H7408" s="28">
        <f>H7407*(1+Data!P7408/(100*360))</f>
        <v>1109.0006457009883</v>
      </c>
      <c r="I7408" s="28">
        <f>I7407*(1+Data!Q7408/(100*360))</f>
        <v>1525.9581275528417</v>
      </c>
    </row>
    <row r="7409" spans="1:9" x14ac:dyDescent="0.45">
      <c r="A7409" s="7">
        <v>43198</v>
      </c>
      <c r="B7409" s="13">
        <v>502.32</v>
      </c>
      <c r="C7409" s="13">
        <v>90.108000000000004</v>
      </c>
      <c r="D7409" s="13">
        <v>21.49</v>
      </c>
      <c r="E7409" s="13">
        <v>436.43</v>
      </c>
      <c r="F7409" s="28">
        <f>F7408*(1+Data!N7409/(100*360))</f>
        <v>1420.6861003798726</v>
      </c>
      <c r="G7409" s="28">
        <f>G7408*(1+Data!O7409/(100*360))</f>
        <v>1873.6514655402132</v>
      </c>
      <c r="H7409" s="28">
        <f>H7408*(1+Data!P7409/(100*360))</f>
        <v>1109.069661864746</v>
      </c>
      <c r="I7409" s="28">
        <f>I7408*(1+Data!Q7409/(100*360))</f>
        <v>1526.0456799558003</v>
      </c>
    </row>
    <row r="7410" spans="1:9" x14ac:dyDescent="0.45">
      <c r="A7410" s="7">
        <v>43199</v>
      </c>
      <c r="B7410" s="13">
        <v>504.18</v>
      </c>
      <c r="C7410" s="13">
        <v>89.837999999999994</v>
      </c>
      <c r="D7410" s="13">
        <v>21.77</v>
      </c>
      <c r="E7410" s="13">
        <v>439.3</v>
      </c>
      <c r="F7410" s="28">
        <f>F7409*(1+Data!N7410/(100*360))</f>
        <v>1420.7664875350524</v>
      </c>
      <c r="G7410" s="28">
        <f>G7409*(1+Data!O7410/(100*360))</f>
        <v>1873.7947842635649</v>
      </c>
      <c r="H7410" s="28">
        <f>H7409*(1+Data!P7410/(100*360))</f>
        <v>1109.1390002479584</v>
      </c>
      <c r="I7410" s="28">
        <f>I7409*(1+Data!Q7410/(100*360))</f>
        <v>1526.1336740880763</v>
      </c>
    </row>
    <row r="7411" spans="1:9" x14ac:dyDescent="0.45">
      <c r="A7411" s="7">
        <v>43200</v>
      </c>
      <c r="B7411" s="13">
        <v>511.04</v>
      </c>
      <c r="C7411" s="13">
        <v>89.587000000000003</v>
      </c>
      <c r="D7411" s="13">
        <v>20.47</v>
      </c>
      <c r="E7411" s="13">
        <v>440.13</v>
      </c>
      <c r="F7411" s="28">
        <f>F7410*(1+Data!N7411/(100*360))</f>
        <v>1420.8474001865177</v>
      </c>
      <c r="G7411" s="28">
        <f>G7410*(1+Data!O7411/(100*360))</f>
        <v>1873.9390664619534</v>
      </c>
      <c r="H7411" s="28">
        <f>H7410*(1+Data!P7411/(100*360))</f>
        <v>1109.2085034817171</v>
      </c>
      <c r="I7411" s="28">
        <f>I7410*(1+Data!Q7411/(100*360))</f>
        <v>1526.2218937798564</v>
      </c>
    </row>
    <row r="7412" spans="1:9" x14ac:dyDescent="0.45">
      <c r="A7412" s="7">
        <v>43201</v>
      </c>
      <c r="B7412" s="13">
        <v>509.43</v>
      </c>
      <c r="C7412" s="13">
        <v>89.567999999999998</v>
      </c>
      <c r="D7412" s="13">
        <v>20.239999999999998</v>
      </c>
      <c r="E7412" s="13">
        <v>440.65</v>
      </c>
      <c r="F7412" s="28">
        <f>F7411*(1+Data!N7412/(100*360))</f>
        <v>1420.9296396234001</v>
      </c>
      <c r="G7412" s="28">
        <f>G7411*(1+Data!O7412/(100*360))</f>
        <v>1874.0834951101149</v>
      </c>
      <c r="H7412" s="28">
        <f>H7411*(1+Data!P7412/(100*360))</f>
        <v>1109.2778961554354</v>
      </c>
      <c r="I7412" s="28">
        <f>I7411*(1+Data!Q7412/(100*360))</f>
        <v>1526.3100040817249</v>
      </c>
    </row>
    <row r="7413" spans="1:9" x14ac:dyDescent="0.45">
      <c r="A7413" s="7">
        <v>43202</v>
      </c>
      <c r="B7413" s="13">
        <v>511.29</v>
      </c>
      <c r="C7413" s="13">
        <v>89.751000000000005</v>
      </c>
      <c r="D7413" s="13">
        <v>18.489999999999998</v>
      </c>
      <c r="E7413" s="13">
        <v>440.63</v>
      </c>
      <c r="F7413" s="28">
        <f>F7412*(1+Data!N7413/(100*360))</f>
        <v>1421.0126258613807</v>
      </c>
      <c r="G7413" s="28">
        <f>G7412*(1+Data!O7413/(100*360))</f>
        <v>1874.2310219216924</v>
      </c>
      <c r="H7413" s="28">
        <f>H7412*(1+Data!P7413/(100*360))</f>
        <v>1109.3482076840244</v>
      </c>
      <c r="I7413" s="28">
        <f>I7412*(1+Data!Q7413/(100*360))</f>
        <v>1526.3993322813537</v>
      </c>
    </row>
    <row r="7414" spans="1:9" x14ac:dyDescent="0.45">
      <c r="A7414" s="7">
        <v>43203</v>
      </c>
      <c r="B7414" s="13">
        <v>510.52</v>
      </c>
      <c r="C7414" s="13">
        <v>89.8</v>
      </c>
      <c r="D7414" s="13">
        <v>17.41</v>
      </c>
      <c r="E7414" s="13">
        <v>439.73</v>
      </c>
      <c r="F7414" s="28">
        <f>F7413*(1+Data!N7414/(100*360))</f>
        <v>1421.0955261590705</v>
      </c>
      <c r="G7414" s="28">
        <f>G7413*(1+Data!O7414/(100*360))</f>
        <v>1874.3790080794652</v>
      </c>
      <c r="H7414" s="28">
        <f>H7413*(1+Data!P7414/(100*360))</f>
        <v>1109.4186464603615</v>
      </c>
      <c r="I7414" s="28">
        <f>I7413*(1+Data!Q7414/(100*360))</f>
        <v>1526.4888777512842</v>
      </c>
    </row>
    <row r="7415" spans="1:9" x14ac:dyDescent="0.45">
      <c r="A7415" s="7">
        <v>43204</v>
      </c>
      <c r="B7415" s="13">
        <v>510.52</v>
      </c>
      <c r="C7415" s="13">
        <v>89.8</v>
      </c>
      <c r="D7415" s="13">
        <v>17.41</v>
      </c>
      <c r="E7415" s="13">
        <v>439.73</v>
      </c>
      <c r="F7415" s="28">
        <f>F7414*(1+Data!N7415/(100*360))</f>
        <v>1421.1784312930715</v>
      </c>
      <c r="G7415" s="28">
        <f>G7414*(1+Data!O7415/(100*360))</f>
        <v>1874.5270059219781</v>
      </c>
      <c r="H7415" s="28">
        <f>H7414*(1+Data!P7415/(100*360))</f>
        <v>1109.4890897092539</v>
      </c>
      <c r="I7415" s="28">
        <f>I7414*(1+Data!Q7415/(100*360))</f>
        <v>1526.5784284743559</v>
      </c>
    </row>
    <row r="7416" spans="1:9" x14ac:dyDescent="0.45">
      <c r="A7416" s="7">
        <v>43205</v>
      </c>
      <c r="B7416" s="13">
        <v>510.52</v>
      </c>
      <c r="C7416" s="13">
        <v>89.8</v>
      </c>
      <c r="D7416" s="13">
        <v>17.41</v>
      </c>
      <c r="E7416" s="13">
        <v>439.73</v>
      </c>
      <c r="F7416" s="28">
        <f>F7415*(1+Data!N7416/(100*360))</f>
        <v>1421.2613412636661</v>
      </c>
      <c r="G7416" s="28">
        <f>G7415*(1+Data!O7416/(100*360))</f>
        <v>1874.6750154501542</v>
      </c>
      <c r="H7416" s="28">
        <f>H7415*(1+Data!P7416/(100*360))</f>
        <v>1109.5595374309855</v>
      </c>
      <c r="I7416" s="28">
        <f>I7415*(1+Data!Q7416/(100*360))</f>
        <v>1526.6679844508769</v>
      </c>
    </row>
    <row r="7417" spans="1:9" x14ac:dyDescent="0.45">
      <c r="A7417" s="7">
        <v>43206</v>
      </c>
      <c r="B7417" s="13">
        <v>512.49</v>
      </c>
      <c r="C7417" s="13">
        <v>89.424999999999997</v>
      </c>
      <c r="D7417" s="13">
        <v>16.559999999999999</v>
      </c>
      <c r="E7417" s="13">
        <v>439.93</v>
      </c>
      <c r="F7417" s="28">
        <f>F7416*(1+Data!N7417/(100*360))</f>
        <v>1421.3436915145478</v>
      </c>
      <c r="G7417" s="28">
        <f>G7416*(1+Data!O7417/(100*360))</f>
        <v>1874.8242916556899</v>
      </c>
      <c r="H7417" s="28">
        <f>H7416*(1+Data!P7417/(100*360))</f>
        <v>1109.6301958123695</v>
      </c>
      <c r="I7417" s="28">
        <f>I7416*(1+Data!Q7417/(100*360))</f>
        <v>1526.757872283795</v>
      </c>
    </row>
    <row r="7418" spans="1:9" x14ac:dyDescent="0.45">
      <c r="A7418" s="7">
        <v>43207</v>
      </c>
      <c r="B7418" s="13">
        <v>516.12</v>
      </c>
      <c r="C7418" s="13">
        <v>89.516000000000005</v>
      </c>
      <c r="D7418" s="13">
        <v>15.25</v>
      </c>
      <c r="E7418" s="13">
        <v>440.79</v>
      </c>
      <c r="F7418" s="28">
        <f>F7417*(1+Data!N7418/(100*360))</f>
        <v>1421.4265400590555</v>
      </c>
      <c r="G7418" s="28">
        <f>G7417*(1+Data!O7418/(100*360))</f>
        <v>1874.9736578654372</v>
      </c>
      <c r="H7418" s="28">
        <f>H7417*(1+Data!P7418/(100*360))</f>
        <v>1109.701741902192</v>
      </c>
      <c r="I7418" s="28">
        <f>I7417*(1+Data!Q7418/(100*360))</f>
        <v>1526.8489785761117</v>
      </c>
    </row>
    <row r="7419" spans="1:9" x14ac:dyDescent="0.45">
      <c r="A7419" s="7">
        <v>43208</v>
      </c>
      <c r="B7419" s="13">
        <v>518.32000000000005</v>
      </c>
      <c r="C7419" s="13">
        <v>89.623000000000005</v>
      </c>
      <c r="D7419" s="13">
        <v>15.6</v>
      </c>
      <c r="E7419" s="13">
        <v>444.35</v>
      </c>
      <c r="F7419" s="28">
        <f>F7418*(1+Data!N7419/(100*360))</f>
        <v>1421.5104279153613</v>
      </c>
      <c r="G7419" s="28">
        <f>G7418*(1+Data!O7419/(100*360))</f>
        <v>1875.1244630383912</v>
      </c>
      <c r="H7419" s="28">
        <f>H7418*(1+Data!P7419/(100*360))</f>
        <v>1109.7740183654457</v>
      </c>
      <c r="I7419" s="28">
        <f>I7418*(1+Data!Q7419/(100*360))</f>
        <v>1526.9410871974799</v>
      </c>
    </row>
    <row r="7420" spans="1:9" x14ac:dyDescent="0.45">
      <c r="A7420" s="7">
        <v>43209</v>
      </c>
      <c r="B7420" s="13">
        <v>517.04999999999995</v>
      </c>
      <c r="C7420" s="13">
        <v>89.94</v>
      </c>
      <c r="D7420" s="13">
        <v>15.96</v>
      </c>
      <c r="E7420" s="13">
        <v>445.53</v>
      </c>
      <c r="F7420" s="28">
        <f>F7419*(1+Data!N7420/(100*360))</f>
        <v>1421.5945260517328</v>
      </c>
      <c r="G7420" s="28">
        <f>G7419*(1+Data!O7420/(100*360))</f>
        <v>1875.2757751652005</v>
      </c>
      <c r="H7420" s="28">
        <f>H7419*(1+Data!P7420/(100*360))</f>
        <v>1109.8471025573367</v>
      </c>
      <c r="I7420" s="28">
        <f>I7419*(1+Data!Q7420/(100*360))</f>
        <v>1527.0343043867761</v>
      </c>
    </row>
    <row r="7421" spans="1:9" x14ac:dyDescent="0.45">
      <c r="A7421" s="7">
        <v>43210</v>
      </c>
      <c r="B7421" s="13">
        <v>512.74</v>
      </c>
      <c r="C7421" s="13">
        <v>90.316000000000003</v>
      </c>
      <c r="D7421" s="13">
        <v>16.88</v>
      </c>
      <c r="E7421" s="13">
        <v>445.63</v>
      </c>
      <c r="F7421" s="28">
        <f>F7420*(1+Data!N7421/(100*360))</f>
        <v>1421.6778907240646</v>
      </c>
      <c r="G7421" s="28">
        <f>G7420*(1+Data!O7421/(100*360))</f>
        <v>1875.4291935600065</v>
      </c>
      <c r="H7421" s="28">
        <f>H7420*(1+Data!P7421/(100*360))</f>
        <v>1109.9205869217215</v>
      </c>
      <c r="I7421" s="28">
        <f>I7420*(1+Data!Q7421/(100*360))</f>
        <v>1527.1280703209666</v>
      </c>
    </row>
    <row r="7422" spans="1:9" x14ac:dyDescent="0.45">
      <c r="A7422" s="7">
        <v>43211</v>
      </c>
      <c r="B7422" s="13">
        <v>512.74</v>
      </c>
      <c r="C7422" s="13">
        <v>90.316000000000003</v>
      </c>
      <c r="D7422" s="13">
        <v>16.88</v>
      </c>
      <c r="E7422" s="13">
        <v>445.63</v>
      </c>
      <c r="F7422" s="28">
        <f>F7421*(1+Data!N7422/(100*360))</f>
        <v>1421.7612602850397</v>
      </c>
      <c r="G7422" s="28">
        <f>G7421*(1+Data!O7422/(100*360))</f>
        <v>1875.5826245061419</v>
      </c>
      <c r="H7422" s="28">
        <f>H7421*(1+Data!P7422/(100*360))</f>
        <v>1109.9940761515979</v>
      </c>
      <c r="I7422" s="28">
        <f>I7421*(1+Data!Q7422/(100*360))</f>
        <v>1527.2218420127556</v>
      </c>
    </row>
    <row r="7423" spans="1:9" x14ac:dyDescent="0.45">
      <c r="A7423" s="7">
        <v>43212</v>
      </c>
      <c r="B7423" s="13">
        <v>512.74</v>
      </c>
      <c r="C7423" s="13">
        <v>90.316000000000003</v>
      </c>
      <c r="D7423" s="13">
        <v>16.88</v>
      </c>
      <c r="E7423" s="13">
        <v>445.63</v>
      </c>
      <c r="F7423" s="28">
        <f>F7422*(1+Data!N7423/(100*360))</f>
        <v>1421.8446347349447</v>
      </c>
      <c r="G7423" s="28">
        <f>G7422*(1+Data!O7423/(100*360))</f>
        <v>1875.7360680046336</v>
      </c>
      <c r="H7423" s="28">
        <f>H7422*(1+Data!P7423/(100*360))</f>
        <v>1110.0675702472881</v>
      </c>
      <c r="I7423" s="28">
        <f>I7422*(1+Data!Q7423/(100*360))</f>
        <v>1527.3156194624967</v>
      </c>
    </row>
    <row r="7424" spans="1:9" x14ac:dyDescent="0.45">
      <c r="A7424" s="7">
        <v>43213</v>
      </c>
      <c r="B7424" s="13">
        <v>511.67</v>
      </c>
      <c r="C7424" s="13">
        <v>90.945999999999998</v>
      </c>
      <c r="D7424" s="13">
        <v>16.34</v>
      </c>
      <c r="E7424" s="13">
        <v>444.41</v>
      </c>
      <c r="F7424" s="28">
        <f>F7423*(1+Data!N7424/(100*360))</f>
        <v>1421.9283142412673</v>
      </c>
      <c r="G7424" s="28">
        <f>G7423*(1+Data!O7424/(100*360))</f>
        <v>1875.8905244490777</v>
      </c>
      <c r="H7424" s="28">
        <f>H7423*(1+Data!P7424/(100*360))</f>
        <v>1110.1415511492617</v>
      </c>
      <c r="I7424" s="28">
        <f>I7423*(1+Data!Q7424/(100*360))</f>
        <v>1527.4100646397053</v>
      </c>
    </row>
    <row r="7425" spans="1:9" x14ac:dyDescent="0.45">
      <c r="A7425" s="7">
        <v>43214</v>
      </c>
      <c r="B7425" s="13">
        <v>508.08</v>
      </c>
      <c r="C7425" s="13">
        <v>90.766000000000005</v>
      </c>
      <c r="D7425" s="13">
        <v>18.02</v>
      </c>
      <c r="E7425" s="13">
        <v>444.9</v>
      </c>
      <c r="F7425" s="28">
        <f>F7424*(1+Data!N7425/(100*360))</f>
        <v>1422.0110625695545</v>
      </c>
      <c r="G7425" s="28">
        <f>G7424*(1+Data!O7425/(100*360))</f>
        <v>1876.0444881638716</v>
      </c>
      <c r="H7425" s="28">
        <f>H7424*(1+Data!P7425/(100*360))</f>
        <v>1110.2156142208673</v>
      </c>
      <c r="I7425" s="28">
        <f>I7424*(1+Data!Q7425/(100*360))</f>
        <v>1527.5046217485169</v>
      </c>
    </row>
    <row r="7426" spans="1:9" x14ac:dyDescent="0.45">
      <c r="A7426" s="7">
        <v>43215</v>
      </c>
      <c r="B7426" s="13">
        <v>506.32</v>
      </c>
      <c r="C7426" s="13">
        <v>91.171999999999997</v>
      </c>
      <c r="D7426" s="13">
        <v>17.84</v>
      </c>
      <c r="E7426" s="13">
        <v>447.17</v>
      </c>
      <c r="F7426" s="28">
        <f>F7425*(1+Data!N7426/(100*360))</f>
        <v>1422.0941672660695</v>
      </c>
      <c r="G7426" s="28">
        <f>G7425*(1+Data!O7426/(100*360))</f>
        <v>1876.198714654503</v>
      </c>
      <c r="H7426" s="28">
        <f>H7425*(1+Data!P7426/(100*360))</f>
        <v>1110.2908965139582</v>
      </c>
      <c r="I7426" s="28">
        <f>I7425*(1+Data!Q7426/(100*360))</f>
        <v>1527.6008525705097</v>
      </c>
    </row>
    <row r="7427" spans="1:9" x14ac:dyDescent="0.45">
      <c r="A7427" s="7">
        <v>43216</v>
      </c>
      <c r="B7427" s="13">
        <v>509.91</v>
      </c>
      <c r="C7427" s="13">
        <v>91.561000000000007</v>
      </c>
      <c r="D7427" s="13">
        <v>16.239999999999998</v>
      </c>
      <c r="E7427" s="13">
        <v>446.29</v>
      </c>
      <c r="F7427" s="28">
        <f>F7426*(1+Data!N7427/(100*360))</f>
        <v>1422.1773084214542</v>
      </c>
      <c r="G7427" s="28">
        <f>G7426*(1+Data!O7427/(100*360))</f>
        <v>1876.3518802212391</v>
      </c>
      <c r="H7427" s="28">
        <f>H7426*(1+Data!P7427/(100*360))</f>
        <v>1110.3656153552588</v>
      </c>
      <c r="I7427" s="28">
        <f>I7426*(1+Data!Q7427/(100*360))</f>
        <v>1527.6963085249649</v>
      </c>
    </row>
    <row r="7428" spans="1:9" x14ac:dyDescent="0.45">
      <c r="A7428" s="7">
        <v>43217</v>
      </c>
      <c r="B7428" s="13">
        <v>511.31</v>
      </c>
      <c r="C7428" s="13">
        <v>91.542000000000002</v>
      </c>
      <c r="D7428" s="13">
        <v>15.41</v>
      </c>
      <c r="E7428" s="13">
        <v>441.74</v>
      </c>
      <c r="F7428" s="28">
        <f>F7427*(1+Data!N7428/(100*360))</f>
        <v>1422.2601146952372</v>
      </c>
      <c r="G7428" s="28">
        <f>G7427*(1+Data!O7428/(100*360))</f>
        <v>1876.5049384137797</v>
      </c>
      <c r="H7428" s="28">
        <f>H7427*(1+Data!P7428/(100*360))</f>
        <v>1110.4403299543178</v>
      </c>
      <c r="I7428" s="28">
        <f>I7427*(1+Data!Q7428/(100*360))</f>
        <v>1527.7917577108747</v>
      </c>
    </row>
    <row r="7429" spans="1:9" x14ac:dyDescent="0.45">
      <c r="A7429" s="7">
        <v>43218</v>
      </c>
      <c r="B7429" s="13">
        <v>511.31</v>
      </c>
      <c r="C7429" s="13">
        <v>91.542000000000002</v>
      </c>
      <c r="D7429" s="13">
        <v>15.41</v>
      </c>
      <c r="E7429" s="13">
        <v>441.74</v>
      </c>
      <c r="F7429" s="28">
        <f>F7428*(1+Data!N7429/(100*360))</f>
        <v>1422.3429257904154</v>
      </c>
      <c r="G7429" s="28">
        <f>G7428*(1+Data!O7429/(100*360))</f>
        <v>1876.658009091617</v>
      </c>
      <c r="H7429" s="28">
        <f>H7428*(1+Data!P7429/(100*360))</f>
        <v>1110.5150495807941</v>
      </c>
      <c r="I7429" s="28">
        <f>I7428*(1+Data!Q7429/(100*360))</f>
        <v>1527.8872128603696</v>
      </c>
    </row>
    <row r="7430" spans="1:9" x14ac:dyDescent="0.45">
      <c r="A7430" s="7">
        <v>43219</v>
      </c>
      <c r="B7430" s="13">
        <v>511.31</v>
      </c>
      <c r="C7430" s="13">
        <v>91.542000000000002</v>
      </c>
      <c r="D7430" s="13">
        <v>15.41</v>
      </c>
      <c r="E7430" s="13">
        <v>441.74</v>
      </c>
      <c r="F7430" s="28">
        <f>F7429*(1+Data!N7430/(100*360))</f>
        <v>1422.4257417072697</v>
      </c>
      <c r="G7430" s="28">
        <f>G7429*(1+Data!O7430/(100*360))</f>
        <v>1876.8110922557698</v>
      </c>
      <c r="H7430" s="28">
        <f>H7429*(1+Data!P7430/(100*360))</f>
        <v>1110.589774235026</v>
      </c>
      <c r="I7430" s="28">
        <f>I7429*(1+Data!Q7430/(100*360))</f>
        <v>1527.9826739738223</v>
      </c>
    </row>
    <row r="7431" spans="1:9" x14ac:dyDescent="0.45">
      <c r="A7431" s="7">
        <v>43220</v>
      </c>
      <c r="B7431" s="13">
        <v>509.69</v>
      </c>
      <c r="C7431" s="13">
        <v>91.840999999999994</v>
      </c>
      <c r="D7431" s="13">
        <v>15.93</v>
      </c>
      <c r="E7431" s="13">
        <v>445.1</v>
      </c>
      <c r="F7431" s="28">
        <f>F7430*(1+Data!N7431/(100*360))</f>
        <v>1422.5090958557337</v>
      </c>
      <c r="G7431" s="28">
        <f>G7430*(1+Data!O7431/(100*360))</f>
        <v>1876.9649959786989</v>
      </c>
      <c r="H7431" s="28">
        <f>H7430*(1+Data!P7431/(100*360))</f>
        <v>1110.6646615488266</v>
      </c>
      <c r="I7431" s="28">
        <f>I7430*(1+Data!Q7431/(100*360))</f>
        <v>1528.078357559119</v>
      </c>
    </row>
    <row r="7432" spans="1:9" x14ac:dyDescent="0.45">
      <c r="A7432" s="7">
        <v>43221</v>
      </c>
      <c r="B7432" s="13">
        <v>509</v>
      </c>
      <c r="C7432" s="13">
        <v>92.448999999999998</v>
      </c>
      <c r="D7432" s="13">
        <v>15.49</v>
      </c>
      <c r="E7432" s="13">
        <v>446.5</v>
      </c>
      <c r="F7432" s="28">
        <f>F7431*(1+Data!N7432/(100*360))</f>
        <v>1422.5915895290509</v>
      </c>
      <c r="G7432" s="28">
        <f>G7431*(1+Data!O7432/(100*360))</f>
        <v>1877.1197778115759</v>
      </c>
      <c r="H7432" s="28">
        <f>H7431*(1+Data!P7432/(100*360))</f>
        <v>1110.7398753785465</v>
      </c>
      <c r="I7432" s="28">
        <f>I7431*(1+Data!Q7432/(100*360))</f>
        <v>1528.1744886693696</v>
      </c>
    </row>
    <row r="7433" spans="1:9" x14ac:dyDescent="0.45">
      <c r="A7433" s="7">
        <v>43222</v>
      </c>
      <c r="B7433" s="13">
        <v>506.9</v>
      </c>
      <c r="C7433" s="13">
        <v>92.512</v>
      </c>
      <c r="D7433" s="13">
        <v>15.97</v>
      </c>
      <c r="E7433" s="13">
        <v>445.94</v>
      </c>
      <c r="F7433" s="28">
        <f>F7432*(1+Data!N7433/(100*360))</f>
        <v>1422.674728152529</v>
      </c>
      <c r="G7433" s="28">
        <f>G7432*(1+Data!O7433/(100*360))</f>
        <v>1877.2742282697386</v>
      </c>
      <c r="H7433" s="28">
        <f>H7432*(1+Data!P7433/(100*360))</f>
        <v>1110.8147666312384</v>
      </c>
      <c r="I7433" s="28">
        <f>I7432*(1+Data!Q7433/(100*360))</f>
        <v>1528.2701757747104</v>
      </c>
    </row>
    <row r="7434" spans="1:9" x14ac:dyDescent="0.45">
      <c r="A7434" s="7">
        <v>43223</v>
      </c>
      <c r="B7434" s="13">
        <v>505.04</v>
      </c>
      <c r="C7434" s="13">
        <v>92.414000000000001</v>
      </c>
      <c r="D7434" s="13">
        <v>15.9</v>
      </c>
      <c r="E7434" s="13">
        <v>446.49</v>
      </c>
      <c r="F7434" s="28">
        <f>F7433*(1+Data!N7434/(100*360))</f>
        <v>1422.7576819448032</v>
      </c>
      <c r="G7434" s="28">
        <f>G7433*(1+Data!O7434/(100*360))</f>
        <v>1877.427716296502</v>
      </c>
      <c r="H7434" s="28">
        <f>H7433*(1+Data!P7434/(100*360))</f>
        <v>1110.8893352408716</v>
      </c>
      <c r="I7434" s="28">
        <f>I7433*(1+Data!Q7434/(100*360))</f>
        <v>1528.3654187908492</v>
      </c>
    </row>
    <row r="7435" spans="1:9" x14ac:dyDescent="0.45">
      <c r="A7435" s="7">
        <v>43224</v>
      </c>
      <c r="B7435" s="13">
        <v>508.83</v>
      </c>
      <c r="C7435" s="13">
        <v>92.566000000000003</v>
      </c>
      <c r="D7435" s="13">
        <v>14.77</v>
      </c>
      <c r="E7435" s="13">
        <v>446.43</v>
      </c>
      <c r="F7435" s="28">
        <f>F7434*(1+Data!N7435/(100*360))</f>
        <v>1422.8409606944531</v>
      </c>
      <c r="G7435" s="28">
        <f>G7434*(1+Data!O7435/(100*360))</f>
        <v>1877.5824528458638</v>
      </c>
      <c r="H7435" s="28">
        <f>H7434*(1+Data!P7435/(100*360))</f>
        <v>1110.9641754877243</v>
      </c>
      <c r="I7435" s="28">
        <f>I7434*(1+Data!Q7435/(100*360))</f>
        <v>1528.4609904620745</v>
      </c>
    </row>
    <row r="7436" spans="1:9" x14ac:dyDescent="0.45">
      <c r="A7436" s="7">
        <v>43225</v>
      </c>
      <c r="B7436" s="13">
        <v>508.83</v>
      </c>
      <c r="C7436" s="13">
        <v>92.566000000000003</v>
      </c>
      <c r="D7436" s="13">
        <v>14.77</v>
      </c>
      <c r="E7436" s="13">
        <v>446.43</v>
      </c>
      <c r="F7436" s="28">
        <f>F7435*(1+Data!N7436/(100*360))</f>
        <v>1422.9242443186859</v>
      </c>
      <c r="G7436" s="28">
        <f>G7435*(1+Data!O7436/(100*360))</f>
        <v>1877.737202148526</v>
      </c>
      <c r="H7436" s="28">
        <f>H7435*(1+Data!P7436/(100*360))</f>
        <v>1111.0390207765399</v>
      </c>
      <c r="I7436" s="28">
        <f>I7435*(1+Data!Q7436/(100*360))</f>
        <v>1528.5565681095829</v>
      </c>
    </row>
    <row r="7437" spans="1:9" x14ac:dyDescent="0.45">
      <c r="A7437" s="7">
        <v>43226</v>
      </c>
      <c r="B7437" s="13">
        <v>508.83</v>
      </c>
      <c r="C7437" s="13">
        <v>92.566000000000003</v>
      </c>
      <c r="D7437" s="13">
        <v>14.77</v>
      </c>
      <c r="E7437" s="13">
        <v>446.43</v>
      </c>
      <c r="F7437" s="28">
        <f>F7436*(1+Data!N7437/(100*360))</f>
        <v>1423.0075328177868</v>
      </c>
      <c r="G7437" s="28">
        <f>G7436*(1+Data!O7437/(100*360))</f>
        <v>1877.8919642055396</v>
      </c>
      <c r="H7437" s="28">
        <f>H7436*(1+Data!P7437/(100*360))</f>
        <v>1111.1138711076578</v>
      </c>
      <c r="I7437" s="28">
        <f>I7436*(1+Data!Q7437/(100*360))</f>
        <v>1528.652151733748</v>
      </c>
    </row>
    <row r="7438" spans="1:9" x14ac:dyDescent="0.45">
      <c r="A7438" s="7">
        <v>43227</v>
      </c>
      <c r="B7438" s="13">
        <v>510.61</v>
      </c>
      <c r="C7438" s="13">
        <v>92.748999999999995</v>
      </c>
      <c r="D7438" s="13">
        <v>14.75</v>
      </c>
      <c r="E7438" s="13">
        <v>445.45</v>
      </c>
      <c r="F7438" s="28">
        <f>F7437*(1+Data!N7438/(100*360))</f>
        <v>1423.091280763892</v>
      </c>
      <c r="G7438" s="28">
        <f>G7437*(1+Data!O7438/(100*360))</f>
        <v>1878.0467442343227</v>
      </c>
      <c r="H7438" s="28">
        <f>H7437*(1+Data!P7438/(100*360))</f>
        <v>1111.1887721155238</v>
      </c>
      <c r="I7438" s="28">
        <f>I7437*(1+Data!Q7438/(100*360))</f>
        <v>1528.7478475125783</v>
      </c>
    </row>
    <row r="7439" spans="1:9" x14ac:dyDescent="0.45">
      <c r="A7439" s="7">
        <v>43228</v>
      </c>
      <c r="B7439" s="13">
        <v>510.39</v>
      </c>
      <c r="C7439" s="13">
        <v>93.12</v>
      </c>
      <c r="D7439" s="13">
        <v>14.71</v>
      </c>
      <c r="E7439" s="13">
        <v>444.07</v>
      </c>
      <c r="F7439" s="28">
        <f>F7438*(1+Data!N7439/(100*360))</f>
        <v>1423.1749506251381</v>
      </c>
      <c r="G7439" s="28">
        <f>G7438*(1+Data!O7439/(100*360))</f>
        <v>1878.2021943367804</v>
      </c>
      <c r="H7439" s="28">
        <f>H7438*(1+Data!P7439/(100*360))</f>
        <v>1111.2638358890154</v>
      </c>
      <c r="I7439" s="28">
        <f>I7438*(1+Data!Q7439/(100*360))</f>
        <v>1528.8437658980342</v>
      </c>
    </row>
    <row r="7440" spans="1:9" x14ac:dyDescent="0.45">
      <c r="A7440" s="7">
        <v>43229</v>
      </c>
      <c r="B7440" s="13">
        <v>513.62</v>
      </c>
      <c r="C7440" s="13">
        <v>93.04</v>
      </c>
      <c r="D7440" s="13">
        <v>13.42</v>
      </c>
      <c r="E7440" s="13">
        <v>445.11</v>
      </c>
      <c r="F7440" s="28">
        <f>F7439*(1+Data!N7440/(100*360))</f>
        <v>1423.2596058151178</v>
      </c>
      <c r="G7440" s="28">
        <f>G7439*(1+Data!O7440/(100*360))</f>
        <v>1878.358721620765</v>
      </c>
      <c r="H7440" s="28">
        <f>H7439*(1+Data!P7440/(100*360))</f>
        <v>1111.3391459630211</v>
      </c>
      <c r="I7440" s="28">
        <f>I7439*(1+Data!Q7440/(100*360))</f>
        <v>1528.9400216174531</v>
      </c>
    </row>
    <row r="7441" spans="1:9" x14ac:dyDescent="0.45">
      <c r="A7441" s="7">
        <v>43230</v>
      </c>
      <c r="B7441" s="13">
        <v>517.23</v>
      </c>
      <c r="C7441" s="13">
        <v>92.65</v>
      </c>
      <c r="D7441" s="13">
        <v>13.23</v>
      </c>
      <c r="E7441" s="13">
        <v>444.07</v>
      </c>
      <c r="F7441" s="28">
        <f>F7440*(1+Data!N7441/(100*360))</f>
        <v>1423.3441474357032</v>
      </c>
      <c r="G7441" s="28">
        <f>G7440*(1+Data!O7441/(100*360))</f>
        <v>1878.5146201769965</v>
      </c>
      <c r="H7441" s="28">
        <f>H7440*(1+Data!P7441/(100*360))</f>
        <v>1111.4145384632411</v>
      </c>
      <c r="I7441" s="28">
        <f>I7440*(1+Data!Q7441/(100*360))</f>
        <v>1529.0363895947442</v>
      </c>
    </row>
    <row r="7442" spans="1:9" x14ac:dyDescent="0.45">
      <c r="A7442" s="7">
        <v>43231</v>
      </c>
      <c r="B7442" s="13">
        <v>519.46</v>
      </c>
      <c r="C7442" s="13">
        <v>92.537000000000006</v>
      </c>
      <c r="D7442" s="13">
        <v>12.65</v>
      </c>
      <c r="E7442" s="13">
        <v>443.64</v>
      </c>
      <c r="F7442" s="28">
        <f>F7441*(1+Data!N7442/(100*360))</f>
        <v>1423.428709892996</v>
      </c>
      <c r="G7442" s="28">
        <f>G7441*(1+Data!O7442/(100*360))</f>
        <v>1878.6700463894315</v>
      </c>
      <c r="H7442" s="28">
        <f>H7441*(1+Data!P7442/(100*360))</f>
        <v>1111.4899267987118</v>
      </c>
      <c r="I7442" s="28">
        <f>I7441*(1+Data!Q7442/(100*360))</f>
        <v>1529.1327509015198</v>
      </c>
    </row>
    <row r="7443" spans="1:9" x14ac:dyDescent="0.45">
      <c r="A7443" s="7">
        <v>43232</v>
      </c>
      <c r="B7443" s="13">
        <v>519.46</v>
      </c>
      <c r="C7443" s="13">
        <v>92.537000000000006</v>
      </c>
      <c r="D7443" s="13">
        <v>12.65</v>
      </c>
      <c r="E7443" s="13">
        <v>443.64</v>
      </c>
      <c r="F7443" s="28">
        <f>F7442*(1+Data!N7443/(100*360))</f>
        <v>1423.5132773742384</v>
      </c>
      <c r="G7443" s="28">
        <f>G7442*(1+Data!O7443/(100*360))</f>
        <v>1878.8254854616587</v>
      </c>
      <c r="H7443" s="28">
        <f>H7442*(1+Data!P7443/(100*360))</f>
        <v>1111.565320247847</v>
      </c>
      <c r="I7443" s="28">
        <f>I7442*(1+Data!Q7443/(100*360))</f>
        <v>1529.2291182810752</v>
      </c>
    </row>
    <row r="7444" spans="1:9" x14ac:dyDescent="0.45">
      <c r="A7444" s="7">
        <v>43233</v>
      </c>
      <c r="B7444" s="13">
        <v>519.46</v>
      </c>
      <c r="C7444" s="13">
        <v>92.537000000000006</v>
      </c>
      <c r="D7444" s="13">
        <v>12.65</v>
      </c>
      <c r="E7444" s="13">
        <v>443.64</v>
      </c>
      <c r="F7444" s="28">
        <f>F7443*(1+Data!N7444/(100*360))</f>
        <v>1423.5978498797288</v>
      </c>
      <c r="G7444" s="28">
        <f>G7443*(1+Data!O7444/(100*360))</f>
        <v>1878.9809373947419</v>
      </c>
      <c r="H7444" s="28">
        <f>H7443*(1+Data!P7444/(100*360))</f>
        <v>1111.6407188109936</v>
      </c>
      <c r="I7444" s="28">
        <f>I7443*(1+Data!Q7444/(100*360))</f>
        <v>1529.3254917337933</v>
      </c>
    </row>
    <row r="7445" spans="1:9" x14ac:dyDescent="0.45">
      <c r="A7445" s="7">
        <v>43234</v>
      </c>
      <c r="B7445" s="13">
        <v>520.58000000000004</v>
      </c>
      <c r="C7445" s="13">
        <v>92.587000000000003</v>
      </c>
      <c r="D7445" s="13">
        <v>12.93</v>
      </c>
      <c r="E7445" s="13">
        <v>443.62</v>
      </c>
      <c r="F7445" s="28">
        <f>F7444*(1+Data!N7445/(100*360))</f>
        <v>1423.682474863027</v>
      </c>
      <c r="G7445" s="28">
        <f>G7444*(1+Data!O7445/(100*360))</f>
        <v>1879.1372425117754</v>
      </c>
      <c r="H7445" s="28">
        <f>H7444*(1+Data!P7445/(100*360))</f>
        <v>1111.7164728398727</v>
      </c>
      <c r="I7445" s="28">
        <f>I7444*(1+Data!Q7445/(100*360))</f>
        <v>1529.4223089046013</v>
      </c>
    </row>
    <row r="7446" spans="1:9" x14ac:dyDescent="0.45">
      <c r="A7446" s="7">
        <v>43235</v>
      </c>
      <c r="B7446" s="13">
        <v>516.14</v>
      </c>
      <c r="C7446" s="13">
        <v>93.218999999999994</v>
      </c>
      <c r="D7446" s="13">
        <v>14.63</v>
      </c>
      <c r="E7446" s="13">
        <v>442.25</v>
      </c>
      <c r="F7446" s="28">
        <f>F7445*(1+Data!N7446/(100*360))</f>
        <v>1423.7682398681168</v>
      </c>
      <c r="G7446" s="28">
        <f>G7445*(1+Data!O7446/(100*360))</f>
        <v>1879.2956537813191</v>
      </c>
      <c r="H7446" s="28">
        <f>H7445*(1+Data!P7446/(100*360))</f>
        <v>1111.792651285891</v>
      </c>
      <c r="I7446" s="28">
        <f>I7445*(1+Data!Q7446/(100*360))</f>
        <v>1529.519795086868</v>
      </c>
    </row>
    <row r="7447" spans="1:9" x14ac:dyDescent="0.45">
      <c r="A7447" s="7">
        <v>43236</v>
      </c>
      <c r="B7447" s="13">
        <v>517.04</v>
      </c>
      <c r="C7447" s="13">
        <v>93.391999999999996</v>
      </c>
      <c r="D7447" s="13">
        <v>13.42</v>
      </c>
      <c r="E7447" s="13">
        <v>443.55</v>
      </c>
      <c r="F7447" s="28">
        <f>F7446*(1+Data!N7447/(100*360))</f>
        <v>1423.8541801010401</v>
      </c>
      <c r="G7447" s="28">
        <f>G7446*(1+Data!O7447/(100*360))</f>
        <v>1879.456396202906</v>
      </c>
      <c r="H7447" s="28">
        <f>H7446*(1+Data!P7447/(100*360))</f>
        <v>1111.8689153992821</v>
      </c>
      <c r="I7447" s="28">
        <f>I7446*(1+Data!Q7447/(100*360))</f>
        <v>1529.6173979703713</v>
      </c>
    </row>
    <row r="7448" spans="1:9" x14ac:dyDescent="0.45">
      <c r="A7448" s="7">
        <v>43237</v>
      </c>
      <c r="B7448" s="13">
        <v>517.01</v>
      </c>
      <c r="C7448" s="13">
        <v>93.468999999999994</v>
      </c>
      <c r="D7448" s="13">
        <v>13.43</v>
      </c>
      <c r="E7448" s="13">
        <v>443.39</v>
      </c>
      <c r="F7448" s="28">
        <f>F7447*(1+Data!N7448/(100*360))</f>
        <v>1423.9397339615116</v>
      </c>
      <c r="G7448" s="28">
        <f>G7447*(1+Data!O7448/(100*360))</f>
        <v>1879.6166564056678</v>
      </c>
      <c r="H7448" s="28">
        <f>H7447*(1+Data!P7448/(100*360))</f>
        <v>1111.9455034612972</v>
      </c>
      <c r="I7448" s="28">
        <f>I7447*(1+Data!Q7448/(100*360))</f>
        <v>1529.7154448102631</v>
      </c>
    </row>
    <row r="7449" spans="1:9" x14ac:dyDescent="0.45">
      <c r="A7449" s="7">
        <v>43238</v>
      </c>
      <c r="B7449" s="13">
        <v>515.66</v>
      </c>
      <c r="C7449" s="13">
        <v>93.637</v>
      </c>
      <c r="D7449" s="13">
        <v>13.42</v>
      </c>
      <c r="E7449" s="13">
        <v>444.84</v>
      </c>
      <c r="F7449" s="28">
        <f>F7448*(1+Data!N7449/(100*360))</f>
        <v>1424.0246205465965</v>
      </c>
      <c r="G7449" s="28">
        <f>G7448*(1+Data!O7449/(100*360))</f>
        <v>1879.7747478299436</v>
      </c>
      <c r="H7449" s="28">
        <f>H7448*(1+Data!P7449/(100*360))</f>
        <v>1112.0221996876032</v>
      </c>
      <c r="I7449" s="28">
        <f>I7448*(1+Data!Q7449/(100*360))</f>
        <v>1529.8135956862229</v>
      </c>
    </row>
    <row r="7450" spans="1:9" x14ac:dyDescent="0.45">
      <c r="A7450" s="7">
        <v>43239</v>
      </c>
      <c r="B7450" s="13">
        <v>515.66</v>
      </c>
      <c r="C7450" s="13">
        <v>93.637</v>
      </c>
      <c r="D7450" s="13">
        <v>13.42</v>
      </c>
      <c r="E7450" s="13">
        <v>444.84</v>
      </c>
      <c r="F7450" s="28">
        <f>F7449*(1+Data!N7450/(100*360))</f>
        <v>1424.1095121921007</v>
      </c>
      <c r="G7450" s="28">
        <f>G7449*(1+Data!O7450/(100*360))</f>
        <v>1879.9328525510257</v>
      </c>
      <c r="H7450" s="28">
        <f>H7449*(1+Data!P7450/(100*360))</f>
        <v>1112.0989012040168</v>
      </c>
      <c r="I7450" s="28">
        <f>I7449*(1+Data!Q7450/(100*360))</f>
        <v>1529.911752859821</v>
      </c>
    </row>
    <row r="7451" spans="1:9" x14ac:dyDescent="0.45">
      <c r="A7451" s="7">
        <v>43240</v>
      </c>
      <c r="B7451" s="13">
        <v>515.66</v>
      </c>
      <c r="C7451" s="13">
        <v>93.637</v>
      </c>
      <c r="D7451" s="13">
        <v>13.42</v>
      </c>
      <c r="E7451" s="13">
        <v>444.84</v>
      </c>
      <c r="F7451" s="28">
        <f>F7450*(1+Data!N7451/(100*360))</f>
        <v>1424.1944088983262</v>
      </c>
      <c r="G7451" s="28">
        <f>G7450*(1+Data!O7451/(100*360))</f>
        <v>1880.0909705700324</v>
      </c>
      <c r="H7451" s="28">
        <f>H7450*(1+Data!P7451/(100*360))</f>
        <v>1112.1756080109026</v>
      </c>
      <c r="I7451" s="28">
        <f>I7450*(1+Data!Q7451/(100*360))</f>
        <v>1530.0099163314615</v>
      </c>
    </row>
    <row r="7452" spans="1:9" x14ac:dyDescent="0.45">
      <c r="A7452" s="7">
        <v>43241</v>
      </c>
      <c r="B7452" s="13">
        <v>517.72</v>
      </c>
      <c r="C7452" s="13">
        <v>93.677000000000007</v>
      </c>
      <c r="D7452" s="13">
        <v>13.08</v>
      </c>
      <c r="E7452" s="13">
        <v>445.3</v>
      </c>
      <c r="F7452" s="28">
        <f>F7451*(1+Data!N7452/(100*360))</f>
        <v>1424.2796785824635</v>
      </c>
      <c r="G7452" s="28">
        <f>G7451*(1+Data!O7452/(100*360))</f>
        <v>1880.2499113716942</v>
      </c>
      <c r="H7452" s="28">
        <f>H7451*(1+Data!P7452/(100*360))</f>
        <v>1112.252984031908</v>
      </c>
      <c r="I7452" s="28">
        <f>I7451*(1+Data!Q7452/(100*360))</f>
        <v>1530.1090850578125</v>
      </c>
    </row>
    <row r="7453" spans="1:9" x14ac:dyDescent="0.45">
      <c r="A7453" s="7">
        <v>43242</v>
      </c>
      <c r="B7453" s="13">
        <v>517.6</v>
      </c>
      <c r="C7453" s="13">
        <v>93.608999999999995</v>
      </c>
      <c r="D7453" s="13">
        <v>13.22</v>
      </c>
      <c r="E7453" s="13">
        <v>445.98</v>
      </c>
      <c r="F7453" s="28">
        <f>F7452*(1+Data!N7453/(100*360))</f>
        <v>1424.3647634679292</v>
      </c>
      <c r="G7453" s="28">
        <f>G7452*(1+Data!O7453/(100*360))</f>
        <v>1880.4087298142081</v>
      </c>
      <c r="H7453" s="28">
        <f>H7452*(1+Data!P7453/(100*360))</f>
        <v>1112.3298593341694</v>
      </c>
      <c r="I7453" s="28">
        <f>I7452*(1+Data!Q7453/(100*360))</f>
        <v>1530.207477999661</v>
      </c>
    </row>
    <row r="7454" spans="1:9" x14ac:dyDescent="0.45">
      <c r="A7454" s="7">
        <v>43243</v>
      </c>
      <c r="B7454" s="13">
        <v>515.86</v>
      </c>
      <c r="C7454" s="13">
        <v>94.003</v>
      </c>
      <c r="D7454" s="13">
        <v>12.58</v>
      </c>
      <c r="E7454" s="13">
        <v>445.23</v>
      </c>
      <c r="F7454" s="28">
        <f>F7453*(1+Data!N7454/(100*360))</f>
        <v>1424.4491689498711</v>
      </c>
      <c r="G7454" s="28">
        <f>G7453*(1+Data!O7454/(100*360))</f>
        <v>1880.5640463519333</v>
      </c>
      <c r="H7454" s="28">
        <f>H7453*(1+Data!P7454/(100*360))</f>
        <v>1112.4063096536236</v>
      </c>
      <c r="I7454" s="28">
        <f>I7453*(1+Data!Q7454/(100*360))</f>
        <v>1530.305286320322</v>
      </c>
    </row>
    <row r="7455" spans="1:9" x14ac:dyDescent="0.45">
      <c r="A7455" s="7">
        <v>43244</v>
      </c>
      <c r="B7455" s="13">
        <v>514.86</v>
      </c>
      <c r="C7455" s="13">
        <v>93.775000000000006</v>
      </c>
      <c r="D7455" s="13">
        <v>12.53</v>
      </c>
      <c r="E7455" s="13">
        <v>444.76</v>
      </c>
      <c r="F7455" s="28">
        <f>F7454*(1+Data!N7455/(100*360))</f>
        <v>1424.5327801592853</v>
      </c>
      <c r="G7455" s="28">
        <f>G7454*(1+Data!O7455/(100*360))</f>
        <v>1880.7185033456071</v>
      </c>
      <c r="H7455" s="28">
        <f>H7454*(1+Data!P7455/(100*360))</f>
        <v>1112.4820795222467</v>
      </c>
      <c r="I7455" s="28">
        <f>I7454*(1+Data!Q7455/(100*360))</f>
        <v>1530.4018114770763</v>
      </c>
    </row>
    <row r="7456" spans="1:9" x14ac:dyDescent="0.45">
      <c r="A7456" s="7">
        <v>43245</v>
      </c>
      <c r="B7456" s="13">
        <v>513.45000000000005</v>
      </c>
      <c r="C7456" s="13">
        <v>94.253</v>
      </c>
      <c r="D7456" s="13">
        <v>13.22</v>
      </c>
      <c r="E7456" s="13">
        <v>444.76</v>
      </c>
      <c r="F7456" s="28">
        <f>F7455*(1+Data!N7456/(100*360))</f>
        <v>1424.6144968994051</v>
      </c>
      <c r="G7456" s="28">
        <f>G7455*(1+Data!O7456/(100*360))</f>
        <v>1880.8705071944219</v>
      </c>
      <c r="H7456" s="28">
        <f>H7455*(1+Data!P7456/(100*360))</f>
        <v>1112.5574683049258</v>
      </c>
      <c r="I7456" s="28">
        <f>I7455*(1+Data!Q7456/(100*360))</f>
        <v>1530.4977687641524</v>
      </c>
    </row>
    <row r="7457" spans="1:9" x14ac:dyDescent="0.45">
      <c r="A7457" s="7">
        <v>43246</v>
      </c>
      <c r="B7457" s="13">
        <v>513.45000000000005</v>
      </c>
      <c r="C7457" s="13">
        <v>94.253</v>
      </c>
      <c r="D7457" s="13">
        <v>13.22</v>
      </c>
      <c r="E7457" s="13">
        <v>444.76</v>
      </c>
      <c r="F7457" s="28">
        <f>F7456*(1+Data!N7457/(100*360))</f>
        <v>1424.6962183271148</v>
      </c>
      <c r="G7457" s="28">
        <f>G7456*(1+Data!O7457/(100*360))</f>
        <v>1881.0225233285255</v>
      </c>
      <c r="H7457" s="28">
        <f>H7456*(1+Data!P7457/(100*360))</f>
        <v>1112.632862196423</v>
      </c>
      <c r="I7457" s="28">
        <f>I7456*(1+Data!Q7457/(100*360))</f>
        <v>1530.593732067819</v>
      </c>
    </row>
    <row r="7458" spans="1:9" x14ac:dyDescent="0.45">
      <c r="A7458" s="7">
        <v>43247</v>
      </c>
      <c r="B7458" s="13">
        <v>513.45000000000005</v>
      </c>
      <c r="C7458" s="13">
        <v>94.253</v>
      </c>
      <c r="D7458" s="13">
        <v>13.22</v>
      </c>
      <c r="E7458" s="13">
        <v>444.76</v>
      </c>
      <c r="F7458" s="28">
        <f>F7457*(1+Data!N7458/(100*360))</f>
        <v>1424.7779444426835</v>
      </c>
      <c r="G7458" s="28">
        <f>G7457*(1+Data!O7458/(100*360))</f>
        <v>1881.1745517489107</v>
      </c>
      <c r="H7458" s="28">
        <f>H7457*(1+Data!P7458/(100*360))</f>
        <v>1112.7082611970845</v>
      </c>
      <c r="I7458" s="28">
        <f>I7457*(1+Data!Q7458/(100*360))</f>
        <v>1530.6897013884534</v>
      </c>
    </row>
    <row r="7459" spans="1:9" x14ac:dyDescent="0.45">
      <c r="A7459" s="7">
        <v>43248</v>
      </c>
      <c r="B7459" s="13">
        <v>512.67999999999995</v>
      </c>
      <c r="C7459" s="13">
        <v>94.418000000000006</v>
      </c>
      <c r="D7459" s="13">
        <v>13.22</v>
      </c>
      <c r="E7459" s="13">
        <v>444.76</v>
      </c>
      <c r="F7459" s="28">
        <f>F7458*(1+Data!N7459/(100*360))</f>
        <v>1424.8596435846478</v>
      </c>
      <c r="G7459" s="28">
        <f>G7458*(1+Data!O7459/(100*360))</f>
        <v>1881.3242462138662</v>
      </c>
      <c r="H7459" s="28">
        <f>H7458*(1+Data!P7459/(100*360))</f>
        <v>1112.7836018640442</v>
      </c>
      <c r="I7459" s="28">
        <f>I7458*(1+Data!Q7459/(100*360))</f>
        <v>1530.7856767264327</v>
      </c>
    </row>
    <row r="7460" spans="1:9" x14ac:dyDescent="0.45">
      <c r="A7460" s="7">
        <v>43249</v>
      </c>
      <c r="B7460" s="13">
        <v>506.99</v>
      </c>
      <c r="C7460" s="13">
        <v>94.82</v>
      </c>
      <c r="D7460" s="13">
        <v>17.02</v>
      </c>
      <c r="E7460" s="13">
        <v>445.48</v>
      </c>
      <c r="F7460" s="28">
        <f>F7459*(1+Data!N7460/(100*360))</f>
        <v>1424.9383077108041</v>
      </c>
      <c r="G7460" s="28">
        <f>G7459*(1+Data!O7460/(100*360))</f>
        <v>1881.4659203814076</v>
      </c>
      <c r="H7460" s="28">
        <f>H7459*(1+Data!P7460/(100*360))</f>
        <v>1112.8563493955401</v>
      </c>
      <c r="I7460" s="28">
        <f>I7459*(1+Data!Q7460/(100*360))</f>
        <v>1530.8780901442769</v>
      </c>
    </row>
    <row r="7461" spans="1:9" x14ac:dyDescent="0.45">
      <c r="A7461" s="7">
        <v>43250</v>
      </c>
      <c r="B7461" s="13">
        <v>509.96</v>
      </c>
      <c r="C7461" s="13">
        <v>94.069000000000003</v>
      </c>
      <c r="D7461" s="13">
        <v>14.94</v>
      </c>
      <c r="E7461" s="13">
        <v>445.87</v>
      </c>
      <c r="F7461" s="28">
        <f>F7460*(1+Data!N7461/(100*360))</f>
        <v>1425.0188365159995</v>
      </c>
      <c r="G7461" s="28">
        <f>G7460*(1+Data!O7461/(100*360))</f>
        <v>1881.6141276329913</v>
      </c>
      <c r="H7461" s="28">
        <f>H7460*(1+Data!P7461/(100*360))</f>
        <v>1112.930332817622</v>
      </c>
      <c r="I7461" s="28">
        <f>I7460*(1+Data!Q7461/(100*360))</f>
        <v>1530.9722868384426</v>
      </c>
    </row>
    <row r="7462" spans="1:9" x14ac:dyDescent="0.45">
      <c r="A7462" s="7">
        <v>43251</v>
      </c>
      <c r="B7462" s="13">
        <v>508.77</v>
      </c>
      <c r="C7462" s="13">
        <v>93.978999999999999</v>
      </c>
      <c r="D7462" s="13">
        <v>15.43</v>
      </c>
      <c r="E7462" s="13">
        <v>446.27</v>
      </c>
      <c r="F7462" s="28">
        <f>F7461*(1+Data!N7462/(100*360))</f>
        <v>1425.1001694660936</v>
      </c>
      <c r="G7462" s="28">
        <f>G7461*(1+Data!O7462/(100*360))</f>
        <v>1881.7646463097904</v>
      </c>
      <c r="H7462" s="28">
        <f>H7461*(1+Data!P7462/(100*360))</f>
        <v>1113.0048848434642</v>
      </c>
      <c r="I7462" s="28">
        <f>I7461*(1+Data!Q7462/(100*360))</f>
        <v>1531.0672633975912</v>
      </c>
    </row>
    <row r="7463" spans="1:9" x14ac:dyDescent="0.45">
      <c r="A7463" s="7">
        <v>43252</v>
      </c>
      <c r="B7463" s="13">
        <v>512.77</v>
      </c>
      <c r="C7463" s="13">
        <v>94.156000000000006</v>
      </c>
      <c r="D7463" s="13">
        <v>13.46</v>
      </c>
      <c r="E7463" s="13">
        <v>445.63</v>
      </c>
      <c r="F7463" s="28">
        <f>F7462*(1+Data!N7463/(100*360))</f>
        <v>1425.1823383666981</v>
      </c>
      <c r="G7463" s="28">
        <f>G7462*(1+Data!O7463/(100*360))</f>
        <v>1881.917832406248</v>
      </c>
      <c r="H7463" s="28">
        <f>H7462*(1+Data!P7463/(100*360))</f>
        <v>1113.0804856801963</v>
      </c>
      <c r="I7463" s="28">
        <f>I7462*(1+Data!Q7463/(100*360))</f>
        <v>1531.1636792411939</v>
      </c>
    </row>
    <row r="7464" spans="1:9" x14ac:dyDescent="0.45">
      <c r="A7464" s="7">
        <v>43253</v>
      </c>
      <c r="B7464" s="13">
        <v>512.77</v>
      </c>
      <c r="C7464" s="13">
        <v>94.156000000000006</v>
      </c>
      <c r="D7464" s="13">
        <v>13.46</v>
      </c>
      <c r="E7464" s="13">
        <v>445.63</v>
      </c>
      <c r="F7464" s="28">
        <f>F7463*(1+Data!N7464/(100*360))</f>
        <v>1425.2645120050245</v>
      </c>
      <c r="G7464" s="28">
        <f>G7463*(1+Data!O7464/(100*360))</f>
        <v>1882.071030972905</v>
      </c>
      <c r="H7464" s="28">
        <f>H7463*(1+Data!P7464/(100*360))</f>
        <v>1113.1560916521137</v>
      </c>
      <c r="I7464" s="28">
        <f>I7463*(1+Data!Q7464/(100*360))</f>
        <v>1531.2601011563881</v>
      </c>
    </row>
    <row r="7465" spans="1:9" x14ac:dyDescent="0.45">
      <c r="A7465" s="7">
        <v>43254</v>
      </c>
      <c r="B7465" s="13">
        <v>512.77</v>
      </c>
      <c r="C7465" s="13">
        <v>94.156000000000006</v>
      </c>
      <c r="D7465" s="13">
        <v>13.46</v>
      </c>
      <c r="E7465" s="13">
        <v>445.63</v>
      </c>
      <c r="F7465" s="28">
        <f>F7464*(1+Data!N7465/(100*360))</f>
        <v>1425.346690381346</v>
      </c>
      <c r="G7465" s="28">
        <f>G7464*(1+Data!O7465/(100*360))</f>
        <v>1882.2242420107764</v>
      </c>
      <c r="H7465" s="28">
        <f>H7464*(1+Data!P7465/(100*360))</f>
        <v>1113.2317027595655</v>
      </c>
      <c r="I7465" s="28">
        <f>I7464*(1+Data!Q7465/(100*360))</f>
        <v>1531.3565291435561</v>
      </c>
    </row>
    <row r="7466" spans="1:9" x14ac:dyDescent="0.45">
      <c r="A7466" s="7">
        <v>43255</v>
      </c>
      <c r="B7466" s="13">
        <v>516.38</v>
      </c>
      <c r="C7466" s="13">
        <v>94.037999999999997</v>
      </c>
      <c r="D7466" s="13">
        <v>12.74</v>
      </c>
      <c r="E7466" s="13">
        <v>443.49</v>
      </c>
      <c r="F7466" s="28">
        <f>F7465*(1+Data!N7466/(100*360))</f>
        <v>1425.429404041648</v>
      </c>
      <c r="G7466" s="28">
        <f>G7465*(1+Data!O7466/(100*360))</f>
        <v>1882.3800954064154</v>
      </c>
      <c r="H7466" s="28">
        <f>H7465*(1+Data!P7466/(100*360))</f>
        <v>1113.3080470353973</v>
      </c>
      <c r="I7466" s="28">
        <f>I7465*(1+Data!Q7466/(100*360))</f>
        <v>1531.4539629385663</v>
      </c>
    </row>
    <row r="7467" spans="1:9" x14ac:dyDescent="0.45">
      <c r="A7467" s="7">
        <v>43256</v>
      </c>
      <c r="B7467" s="13">
        <v>515.72</v>
      </c>
      <c r="C7467" s="13">
        <v>93.876000000000005</v>
      </c>
      <c r="D7467" s="13">
        <v>12.4</v>
      </c>
      <c r="E7467" s="13">
        <v>443.97</v>
      </c>
      <c r="F7467" s="28">
        <f>F7466*(1+Data!N7467/(100*360))</f>
        <v>1425.5117859421493</v>
      </c>
      <c r="G7467" s="28">
        <f>G7466*(1+Data!O7467/(100*360))</f>
        <v>1882.5348845674273</v>
      </c>
      <c r="H7467" s="28">
        <f>H7466*(1+Data!P7467/(100*360))</f>
        <v>1113.3843299556847</v>
      </c>
      <c r="I7467" s="28">
        <f>I7466*(1+Data!Q7467/(100*360))</f>
        <v>1531.551398678416</v>
      </c>
    </row>
    <row r="7468" spans="1:9" x14ac:dyDescent="0.45">
      <c r="A7468" s="7">
        <v>43257</v>
      </c>
      <c r="B7468" s="13">
        <v>519.75</v>
      </c>
      <c r="C7468" s="13">
        <v>93.614000000000004</v>
      </c>
      <c r="D7468" s="13">
        <v>11.64</v>
      </c>
      <c r="E7468" s="13">
        <v>446.27</v>
      </c>
      <c r="F7468" s="28">
        <f>F7467*(1+Data!N7468/(100*360))</f>
        <v>1425.5947626073562</v>
      </c>
      <c r="G7468" s="28">
        <f>G7467*(1+Data!O7468/(100*360))</f>
        <v>1882.6912761529629</v>
      </c>
      <c r="H7468" s="28">
        <f>H7467*(1+Data!P7468/(100*360))</f>
        <v>1113.4610379446233</v>
      </c>
      <c r="I7468" s="28">
        <f>I7467*(1+Data!Q7468/(100*360))</f>
        <v>1531.6495043560692</v>
      </c>
    </row>
    <row r="7469" spans="1:9" x14ac:dyDescent="0.45">
      <c r="A7469" s="7">
        <v>43258</v>
      </c>
      <c r="B7469" s="13">
        <v>519.9</v>
      </c>
      <c r="C7469" s="13">
        <v>93.435000000000002</v>
      </c>
      <c r="D7469" s="13">
        <v>12.13</v>
      </c>
      <c r="E7469" s="13">
        <v>447.02</v>
      </c>
      <c r="F7469" s="28">
        <f>F7468*(1+Data!N7469/(100*360))</f>
        <v>1425.6775302632821</v>
      </c>
      <c r="G7469" s="28">
        <f>G7468*(1+Data!O7469/(100*360))</f>
        <v>1882.8460019976746</v>
      </c>
      <c r="H7469" s="28">
        <f>H7468*(1+Data!P7469/(100*360))</f>
        <v>1113.5375064350044</v>
      </c>
      <c r="I7469" s="28">
        <f>I7468*(1+Data!Q7469/(100*360))</f>
        <v>1531.7472801724302</v>
      </c>
    </row>
    <row r="7470" spans="1:9" x14ac:dyDescent="0.45">
      <c r="A7470" s="7">
        <v>43259</v>
      </c>
      <c r="B7470" s="13">
        <v>519.15</v>
      </c>
      <c r="C7470" s="13">
        <v>93.534999999999997</v>
      </c>
      <c r="D7470" s="13">
        <v>12.18</v>
      </c>
      <c r="E7470" s="13">
        <v>450.3</v>
      </c>
      <c r="F7470" s="28">
        <f>F7469*(1+Data!N7470/(100*360))</f>
        <v>1425.7599463051774</v>
      </c>
      <c r="G7470" s="28">
        <f>G7469*(1+Data!O7470/(100*360))</f>
        <v>1883.0017813537011</v>
      </c>
      <c r="H7470" s="28">
        <f>H7469*(1+Data!P7470/(100*360))</f>
        <v>1113.6138066476676</v>
      </c>
      <c r="I7470" s="28">
        <f>I7469*(1+Data!Q7470/(100*360))</f>
        <v>1531.8448239348713</v>
      </c>
    </row>
    <row r="7471" spans="1:9" x14ac:dyDescent="0.45">
      <c r="A7471" s="7">
        <v>43260</v>
      </c>
      <c r="B7471" s="13">
        <v>519.15</v>
      </c>
      <c r="C7471" s="13">
        <v>93.534999999999997</v>
      </c>
      <c r="D7471" s="13">
        <v>12.18</v>
      </c>
      <c r="E7471" s="13">
        <v>450.3</v>
      </c>
      <c r="F7471" s="28">
        <f>F7470*(1+Data!N7471/(100*360))</f>
        <v>1425.8423671114067</v>
      </c>
      <c r="G7471" s="28">
        <f>G7470*(1+Data!O7471/(100*360))</f>
        <v>1883.1575735983056</v>
      </c>
      <c r="H7471" s="28">
        <f>H7470*(1+Data!P7471/(100*360))</f>
        <v>1113.690112088464</v>
      </c>
      <c r="I7471" s="28">
        <f>I7470*(1+Data!Q7471/(100*360))</f>
        <v>1531.9423739090328</v>
      </c>
    </row>
    <row r="7472" spans="1:9" x14ac:dyDescent="0.45">
      <c r="A7472" s="7">
        <v>43261</v>
      </c>
      <c r="B7472" s="13">
        <v>519.15</v>
      </c>
      <c r="C7472" s="13">
        <v>93.534999999999997</v>
      </c>
      <c r="D7472" s="13">
        <v>12.18</v>
      </c>
      <c r="E7472" s="13">
        <v>450.3</v>
      </c>
      <c r="F7472" s="28">
        <f>F7471*(1+Data!N7472/(100*360))</f>
        <v>1425.9247926822454</v>
      </c>
      <c r="G7472" s="28">
        <f>G7471*(1+Data!O7472/(100*360))</f>
        <v>1883.3133787325546</v>
      </c>
      <c r="H7472" s="28">
        <f>H7471*(1+Data!P7472/(100*360))</f>
        <v>1113.766422757752</v>
      </c>
      <c r="I7472" s="28">
        <f>I7471*(1+Data!Q7472/(100*360))</f>
        <v>1532.03993009531</v>
      </c>
    </row>
    <row r="7473" spans="1:9" x14ac:dyDescent="0.45">
      <c r="A7473" s="7">
        <v>43262</v>
      </c>
      <c r="B7473" s="13">
        <v>520.76</v>
      </c>
      <c r="C7473" s="13">
        <v>93.608000000000004</v>
      </c>
      <c r="D7473" s="13">
        <v>12.35</v>
      </c>
      <c r="E7473" s="13">
        <v>450.01</v>
      </c>
      <c r="F7473" s="28">
        <f>F7472*(1+Data!N7473/(100*360))</f>
        <v>1426.0074408675903</v>
      </c>
      <c r="G7473" s="28">
        <f>G7472*(1+Data!O7473/(100*360))</f>
        <v>1883.4701488770561</v>
      </c>
      <c r="H7473" s="28">
        <f>H7472*(1+Data!P7473/(100*360))</f>
        <v>1113.8432539217526</v>
      </c>
      <c r="I7473" s="28">
        <f>I7472*(1+Data!Q7473/(100*360))</f>
        <v>1532.1381564444632</v>
      </c>
    </row>
    <row r="7474" spans="1:9" x14ac:dyDescent="0.45">
      <c r="A7474" s="7">
        <v>43263</v>
      </c>
      <c r="B7474" s="13">
        <v>521.07000000000005</v>
      </c>
      <c r="C7474" s="13">
        <v>93.817999999999998</v>
      </c>
      <c r="D7474" s="13">
        <v>12.34</v>
      </c>
      <c r="E7474" s="13">
        <v>451.96</v>
      </c>
      <c r="F7474" s="28">
        <f>F7473*(1+Data!N7474/(100*360))</f>
        <v>1426.0900819599203</v>
      </c>
      <c r="G7474" s="28">
        <f>G7473*(1+Data!O7474/(100*360))</f>
        <v>1883.6280464578701</v>
      </c>
      <c r="H7474" s="28">
        <f>H7473*(1+Data!P7474/(100*360))</f>
        <v>1113.9204127462244</v>
      </c>
      <c r="I7474" s="28">
        <f>I7473*(1+Data!Q7474/(100*360))</f>
        <v>1532.2368317533299</v>
      </c>
    </row>
    <row r="7475" spans="1:9" x14ac:dyDescent="0.45">
      <c r="A7475" s="7">
        <v>43264</v>
      </c>
      <c r="B7475" s="13">
        <v>519.70000000000005</v>
      </c>
      <c r="C7475" s="13">
        <v>93.543999999999997</v>
      </c>
      <c r="D7475" s="13">
        <v>12.94</v>
      </c>
      <c r="E7475" s="13">
        <v>451.35</v>
      </c>
      <c r="F7475" s="28">
        <f>F7474*(1+Data!N7475/(100*360))</f>
        <v>1426.1730605958837</v>
      </c>
      <c r="G7475" s="28">
        <f>G7474*(1+Data!O7475/(100*360))</f>
        <v>1883.7875949857053</v>
      </c>
      <c r="H7475" s="28">
        <f>H7474*(1+Data!P7475/(100*360))</f>
        <v>1113.9978156029126</v>
      </c>
      <c r="I7475" s="28">
        <f>I7474*(1+Data!Q7475/(100*360))</f>
        <v>1532.3358411784575</v>
      </c>
    </row>
    <row r="7476" spans="1:9" x14ac:dyDescent="0.45">
      <c r="A7476" s="7">
        <v>43265</v>
      </c>
      <c r="B7476" s="13">
        <v>519.54</v>
      </c>
      <c r="C7476" s="13">
        <v>94.879000000000005</v>
      </c>
      <c r="D7476" s="13">
        <v>12.12</v>
      </c>
      <c r="E7476" s="13">
        <v>450.94</v>
      </c>
      <c r="F7476" s="28">
        <f>F7475*(1+Data!N7476/(100*360))</f>
        <v>1426.2556716704187</v>
      </c>
      <c r="G7476" s="28">
        <f>G7475*(1+Data!O7476/(100*360))</f>
        <v>1883.9472721480968</v>
      </c>
      <c r="H7476" s="28">
        <f>H7475*(1+Data!P7476/(100*360))</f>
        <v>1114.074978934176</v>
      </c>
      <c r="I7476" s="28">
        <f>I7475*(1+Data!Q7476/(100*360))</f>
        <v>1532.4345207051169</v>
      </c>
    </row>
    <row r="7477" spans="1:9" x14ac:dyDescent="0.45">
      <c r="A7477" s="7">
        <v>43266</v>
      </c>
      <c r="B7477" s="13">
        <v>517.21</v>
      </c>
      <c r="C7477" s="13">
        <v>94.787999999999997</v>
      </c>
      <c r="D7477" s="13">
        <v>11.98</v>
      </c>
      <c r="E7477" s="13">
        <v>449.96</v>
      </c>
      <c r="F7477" s="28">
        <f>F7476*(1+Data!N7477/(100*360))</f>
        <v>1426.3378755007839</v>
      </c>
      <c r="G7477" s="28">
        <f>G7476*(1+Data!O7477/(100*360))</f>
        <v>1884.1062668314923</v>
      </c>
      <c r="H7477" s="28">
        <f>H7476*(1+Data!P7477/(100*360))</f>
        <v>1114.1520375447706</v>
      </c>
      <c r="I7477" s="28">
        <f>I7476*(1+Data!Q7477/(100*360))</f>
        <v>1532.5329681840076</v>
      </c>
    </row>
    <row r="7478" spans="1:9" x14ac:dyDescent="0.45">
      <c r="A7478" s="7">
        <v>43267</v>
      </c>
      <c r="B7478" s="13">
        <v>517.21</v>
      </c>
      <c r="C7478" s="13">
        <v>94.787999999999997</v>
      </c>
      <c r="D7478" s="13">
        <v>11.98</v>
      </c>
      <c r="E7478" s="13">
        <v>449.96</v>
      </c>
      <c r="F7478" s="28">
        <f>F7477*(1+Data!N7478/(100*360))</f>
        <v>1426.4200840690582</v>
      </c>
      <c r="G7478" s="28">
        <f>G7477*(1+Data!O7478/(100*360))</f>
        <v>1884.2652749331558</v>
      </c>
      <c r="H7478" s="28">
        <f>H7477*(1+Data!P7478/(100*360))</f>
        <v>1114.229101485374</v>
      </c>
      <c r="I7478" s="28">
        <f>I7477*(1+Data!Q7478/(100*360))</f>
        <v>1532.6314219874139</v>
      </c>
    </row>
    <row r="7479" spans="1:9" x14ac:dyDescent="0.45">
      <c r="A7479" s="7">
        <v>43268</v>
      </c>
      <c r="B7479" s="13">
        <v>517.21</v>
      </c>
      <c r="C7479" s="13">
        <v>94.787999999999997</v>
      </c>
      <c r="D7479" s="13">
        <v>11.98</v>
      </c>
      <c r="E7479" s="13">
        <v>449.96</v>
      </c>
      <c r="F7479" s="28">
        <f>F7478*(1+Data!N7479/(100*360))</f>
        <v>1426.5022973755147</v>
      </c>
      <c r="G7479" s="28">
        <f>G7478*(1+Data!O7479/(100*360))</f>
        <v>1884.4242964542195</v>
      </c>
      <c r="H7479" s="28">
        <f>H7478*(1+Data!P7479/(100*360))</f>
        <v>1114.306170756355</v>
      </c>
      <c r="I7479" s="28">
        <f>I7478*(1+Data!Q7479/(100*360))</f>
        <v>1532.7298821157419</v>
      </c>
    </row>
    <row r="7480" spans="1:9" x14ac:dyDescent="0.45">
      <c r="A7480" s="7">
        <v>43269</v>
      </c>
      <c r="B7480" s="13">
        <v>514.99</v>
      </c>
      <c r="C7480" s="13">
        <v>94.756</v>
      </c>
      <c r="D7480" s="13">
        <v>12.31</v>
      </c>
      <c r="E7480" s="13">
        <v>446.95</v>
      </c>
      <c r="F7480" s="28">
        <f>F7479*(1+Data!N7480/(100*360))</f>
        <v>1426.5850305462561</v>
      </c>
      <c r="G7480" s="28">
        <f>G7479*(1+Data!O7480/(100*360))</f>
        <v>1884.5827713030394</v>
      </c>
      <c r="H7480" s="28">
        <f>H7479*(1+Data!P7480/(100*360))</f>
        <v>1114.383760896375</v>
      </c>
      <c r="I7480" s="28">
        <f>I7479*(1+Data!Q7480/(100*360))</f>
        <v>1532.8290128187723</v>
      </c>
    </row>
    <row r="7481" spans="1:9" x14ac:dyDescent="0.45">
      <c r="A7481" s="7">
        <v>43270</v>
      </c>
      <c r="B7481" s="13">
        <v>510.78</v>
      </c>
      <c r="C7481" s="13">
        <v>95.013000000000005</v>
      </c>
      <c r="D7481" s="13">
        <v>13.35</v>
      </c>
      <c r="E7481" s="13">
        <v>443.83</v>
      </c>
      <c r="F7481" s="28">
        <f>F7480*(1+Data!N7481/(100*360))</f>
        <v>1426.6673009124206</v>
      </c>
      <c r="G7481" s="28">
        <f>G7480*(1+Data!O7481/(100*360))</f>
        <v>1884.7400135605437</v>
      </c>
      <c r="H7481" s="28">
        <f>H7480*(1+Data!P7481/(100*360))</f>
        <v>1114.4610160845195</v>
      </c>
      <c r="I7481" s="28">
        <f>I7480*(1+Data!Q7481/(100*360))</f>
        <v>1532.9278135287193</v>
      </c>
    </row>
    <row r="7482" spans="1:9" x14ac:dyDescent="0.45">
      <c r="A7482" s="7">
        <v>43271</v>
      </c>
      <c r="B7482" s="13">
        <v>512.58000000000004</v>
      </c>
      <c r="C7482" s="13">
        <v>95.123999999999995</v>
      </c>
      <c r="D7482" s="13">
        <v>12.79</v>
      </c>
      <c r="E7482" s="13">
        <v>445.16</v>
      </c>
      <c r="F7482" s="28">
        <f>F7481*(1+Data!N7482/(100*360))</f>
        <v>1426.749607726789</v>
      </c>
      <c r="G7482" s="28">
        <f>G7481*(1+Data!O7482/(100*360))</f>
        <v>1884.8990384991878</v>
      </c>
      <c r="H7482" s="28">
        <f>H7481*(1+Data!P7482/(100*360))</f>
        <v>1114.5393721858777</v>
      </c>
      <c r="I7482" s="28">
        <f>I7481*(1+Data!Q7482/(100*360))</f>
        <v>1533.0280812926333</v>
      </c>
    </row>
    <row r="7483" spans="1:9" x14ac:dyDescent="0.45">
      <c r="A7483" s="7">
        <v>43272</v>
      </c>
      <c r="B7483" s="13">
        <v>509.34</v>
      </c>
      <c r="C7483" s="13">
        <v>94.861999999999995</v>
      </c>
      <c r="D7483" s="13">
        <v>14.64</v>
      </c>
      <c r="E7483" s="13">
        <v>444.11</v>
      </c>
      <c r="F7483" s="28">
        <f>F7482*(1+Data!N7483/(100*360))</f>
        <v>1426.8312574362844</v>
      </c>
      <c r="G7483" s="28">
        <f>G7482*(1+Data!O7483/(100*360))</f>
        <v>1885.0568254920329</v>
      </c>
      <c r="H7483" s="28">
        <f>H7482*(1+Data!P7483/(100*360))</f>
        <v>1114.6169987200785</v>
      </c>
      <c r="I7483" s="28">
        <f>I7482*(1+Data!Q7483/(100*360))</f>
        <v>1533.1273462705722</v>
      </c>
    </row>
    <row r="7484" spans="1:9" x14ac:dyDescent="0.45">
      <c r="A7484" s="7">
        <v>43273</v>
      </c>
      <c r="B7484" s="13">
        <v>511.68</v>
      </c>
      <c r="C7484" s="13">
        <v>94.52</v>
      </c>
      <c r="D7484" s="13">
        <v>13.77</v>
      </c>
      <c r="E7484" s="13">
        <v>443.21</v>
      </c>
      <c r="F7484" s="28">
        <f>F7483*(1+Data!N7484/(100*360))</f>
        <v>1426.9137916976867</v>
      </c>
      <c r="G7484" s="28">
        <f>G7483*(1+Data!O7484/(100*360))</f>
        <v>1885.2146204571336</v>
      </c>
      <c r="H7484" s="28">
        <f>H7483*(1+Data!P7484/(100*360))</f>
        <v>1114.6945577653962</v>
      </c>
      <c r="I7484" s="28">
        <f>I7483*(1+Data!Q7484/(100*360))</f>
        <v>1533.2266048986708</v>
      </c>
    </row>
    <row r="7485" spans="1:9" x14ac:dyDescent="0.45">
      <c r="A7485" s="7">
        <v>43274</v>
      </c>
      <c r="B7485" s="13">
        <v>511.68</v>
      </c>
      <c r="C7485" s="13">
        <v>94.52</v>
      </c>
      <c r="D7485" s="13">
        <v>13.77</v>
      </c>
      <c r="E7485" s="13">
        <v>443.21</v>
      </c>
      <c r="F7485" s="28">
        <f>F7484*(1+Data!N7485/(100*360))</f>
        <v>1426.9963307332375</v>
      </c>
      <c r="G7485" s="28">
        <f>G7484*(1+Data!O7485/(100*360))</f>
        <v>1885.3724286309878</v>
      </c>
      <c r="H7485" s="28">
        <f>H7484*(1+Data!P7485/(100*360))</f>
        <v>1114.7721222075502</v>
      </c>
      <c r="I7485" s="28">
        <f>I7484*(1+Data!Q7485/(100*360))</f>
        <v>1533.3258699530295</v>
      </c>
    </row>
    <row r="7486" spans="1:9" x14ac:dyDescent="0.45">
      <c r="A7486" s="7">
        <v>43275</v>
      </c>
      <c r="B7486" s="13">
        <v>511.68</v>
      </c>
      <c r="C7486" s="13">
        <v>94.52</v>
      </c>
      <c r="D7486" s="13">
        <v>13.77</v>
      </c>
      <c r="E7486" s="13">
        <v>443.21</v>
      </c>
      <c r="F7486" s="28">
        <f>F7485*(1+Data!N7486/(100*360))</f>
        <v>1427.0788745432128</v>
      </c>
      <c r="G7486" s="28">
        <f>G7485*(1+Data!O7486/(100*360))</f>
        <v>1885.5302500147011</v>
      </c>
      <c r="H7486" s="28">
        <f>H7485*(1+Data!P7486/(100*360))</f>
        <v>1114.8496920469158</v>
      </c>
      <c r="I7486" s="28">
        <f>I7485*(1+Data!Q7486/(100*360))</f>
        <v>1533.4251414340645</v>
      </c>
    </row>
    <row r="7487" spans="1:9" x14ac:dyDescent="0.45">
      <c r="A7487" s="7">
        <v>43276</v>
      </c>
      <c r="B7487" s="13">
        <v>504.49</v>
      </c>
      <c r="C7487" s="13">
        <v>94.289000000000001</v>
      </c>
      <c r="D7487" s="13">
        <v>17.329999999999998</v>
      </c>
      <c r="E7487" s="13">
        <v>440.3</v>
      </c>
      <c r="F7487" s="28">
        <f>F7486*(1+Data!N7487/(100*360))</f>
        <v>1427.160642198616</v>
      </c>
      <c r="G7487" s="28">
        <f>G7486*(1+Data!O7487/(100*360))</f>
        <v>1885.6869690039814</v>
      </c>
      <c r="H7487" s="28">
        <f>H7486*(1+Data!P7487/(100*360))</f>
        <v>1114.9272959828088</v>
      </c>
      <c r="I7487" s="28">
        <f>I7486*(1+Data!Q7487/(100*360))</f>
        <v>1533.5244150822516</v>
      </c>
    </row>
    <row r="7488" spans="1:9" x14ac:dyDescent="0.45">
      <c r="A7488" s="7">
        <v>43277</v>
      </c>
      <c r="B7488" s="13">
        <v>504.91</v>
      </c>
      <c r="C7488" s="13">
        <v>94.676000000000002</v>
      </c>
      <c r="D7488" s="13">
        <v>15.92</v>
      </c>
      <c r="E7488" s="13">
        <v>439.42</v>
      </c>
      <c r="F7488" s="28">
        <f>F7487*(1+Data!N7488/(100*360))</f>
        <v>1427.2428942236279</v>
      </c>
      <c r="G7488" s="28">
        <f>G7487*(1+Data!O7488/(100*360))</f>
        <v>1885.8433919760796</v>
      </c>
      <c r="H7488" s="28">
        <f>H7487*(1+Data!P7488/(100*360))</f>
        <v>1115.0049022180235</v>
      </c>
      <c r="I7488" s="28">
        <f>I7487*(1+Data!Q7488/(100*360))</f>
        <v>1533.6236908971796</v>
      </c>
    </row>
    <row r="7489" spans="1:9" x14ac:dyDescent="0.45">
      <c r="A7489" s="7">
        <v>43278</v>
      </c>
      <c r="B7489" s="13">
        <v>501.47</v>
      </c>
      <c r="C7489" s="13">
        <v>95.29</v>
      </c>
      <c r="D7489" s="13">
        <v>17.91</v>
      </c>
      <c r="E7489" s="13">
        <v>438.33</v>
      </c>
      <c r="F7489" s="28">
        <f>F7488*(1+Data!N7489/(100*360))</f>
        <v>1427.3248695050831</v>
      </c>
      <c r="G7489" s="28">
        <f>G7488*(1+Data!O7489/(100*360))</f>
        <v>1885.9974863350194</v>
      </c>
      <c r="H7489" s="28">
        <f>H7488*(1+Data!P7489/(100*360))</f>
        <v>1115.0822656269797</v>
      </c>
      <c r="I7489" s="28">
        <f>I7488*(1+Data!Q7489/(100*360))</f>
        <v>1533.72263229958</v>
      </c>
    </row>
    <row r="7490" spans="1:9" x14ac:dyDescent="0.45">
      <c r="A7490" s="7">
        <v>43279</v>
      </c>
      <c r="B7490" s="13">
        <v>501.88</v>
      </c>
      <c r="C7490" s="13">
        <v>95.311999999999998</v>
      </c>
      <c r="D7490" s="13">
        <v>16.850000000000001</v>
      </c>
      <c r="E7490" s="13">
        <v>437.2</v>
      </c>
      <c r="F7490" s="28">
        <f>F7489*(1+Data!N7490/(100*360))</f>
        <v>1427.4064768044971</v>
      </c>
      <c r="G7490" s="28">
        <f>G7489*(1+Data!O7490/(100*360))</f>
        <v>1886.1517766460474</v>
      </c>
      <c r="H7490" s="28">
        <f>H7489*(1+Data!P7490/(100*360))</f>
        <v>1115.159466838079</v>
      </c>
      <c r="I7490" s="28">
        <f>I7489*(1+Data!Q7490/(100*360))</f>
        <v>1533.8213500037609</v>
      </c>
    </row>
    <row r="7491" spans="1:9" x14ac:dyDescent="0.45">
      <c r="A7491" s="7">
        <v>43280</v>
      </c>
      <c r="B7491" s="13">
        <v>505.2</v>
      </c>
      <c r="C7491" s="13">
        <v>94.47</v>
      </c>
      <c r="D7491" s="13">
        <v>16.09</v>
      </c>
      <c r="E7491" s="13">
        <v>439.11</v>
      </c>
      <c r="F7491" s="28">
        <f>F7490*(1+Data!N7491/(100*360))</f>
        <v>1427.4889174585687</v>
      </c>
      <c r="G7491" s="28">
        <f>G7490*(1+Data!O7491/(100*360))</f>
        <v>1886.3081805428155</v>
      </c>
      <c r="H7491" s="28">
        <f>H7490*(1+Data!P7491/(100*360))</f>
        <v>1115.2368285582058</v>
      </c>
      <c r="I7491" s="28">
        <f>I7490*(1+Data!Q7491/(100*360))</f>
        <v>1533.9202871139323</v>
      </c>
    </row>
    <row r="7492" spans="1:9" x14ac:dyDescent="0.45">
      <c r="A7492" s="7">
        <v>43281</v>
      </c>
      <c r="B7492" s="13">
        <v>505.2</v>
      </c>
      <c r="C7492" s="13">
        <v>94.47</v>
      </c>
      <c r="D7492" s="13">
        <v>16.09</v>
      </c>
      <c r="E7492" s="13">
        <v>439.11</v>
      </c>
      <c r="F7492" s="28">
        <f>F7491*(1+Data!N7492/(100*360))</f>
        <v>1427.5713628740461</v>
      </c>
      <c r="G7492" s="28">
        <f>G7491*(1+Data!O7492/(100*360))</f>
        <v>1886.4645974089422</v>
      </c>
      <c r="H7492" s="28">
        <f>H7491*(1+Data!P7492/(100*360))</f>
        <v>1115.3141956451309</v>
      </c>
      <c r="I7492" s="28">
        <f>I7491*(1+Data!Q7492/(100*360))</f>
        <v>1534.0192306059107</v>
      </c>
    </row>
    <row r="7493" spans="1:9" x14ac:dyDescent="0.45">
      <c r="A7493" s="7">
        <v>43282</v>
      </c>
      <c r="B7493" s="13">
        <v>505.2</v>
      </c>
      <c r="C7493" s="13">
        <v>94.47</v>
      </c>
      <c r="D7493" s="13">
        <v>16.09</v>
      </c>
      <c r="E7493" s="13">
        <v>439.11</v>
      </c>
      <c r="F7493" s="28">
        <f>F7492*(1+Data!N7493/(100*360))</f>
        <v>1427.6538130512042</v>
      </c>
      <c r="G7493" s="28">
        <f>G7492*(1+Data!O7493/(100*360))</f>
        <v>1886.621027245503</v>
      </c>
      <c r="H7493" s="28">
        <f>H7492*(1+Data!P7493/(100*360))</f>
        <v>1115.3915680992263</v>
      </c>
      <c r="I7493" s="28">
        <f>I7492*(1+Data!Q7493/(100*360))</f>
        <v>1534.1181804801076</v>
      </c>
    </row>
    <row r="7494" spans="1:9" x14ac:dyDescent="0.45">
      <c r="A7494" s="7">
        <v>43283</v>
      </c>
      <c r="B7494" s="13">
        <v>503.1</v>
      </c>
      <c r="C7494" s="13">
        <v>94.870999999999995</v>
      </c>
      <c r="D7494" s="13">
        <v>15.6</v>
      </c>
      <c r="E7494" s="13">
        <v>437.86</v>
      </c>
      <c r="F7494" s="28">
        <f>F7493*(1+Data!N7494/(100*360))</f>
        <v>1427.7365257611452</v>
      </c>
      <c r="G7494" s="28">
        <f>G7493*(1+Data!O7494/(100*360))</f>
        <v>1886.7786911166272</v>
      </c>
      <c r="H7494" s="28">
        <f>H7493*(1+Data!P7494/(100*360))</f>
        <v>1115.4691042211937</v>
      </c>
      <c r="I7494" s="28">
        <f>I7493*(1+Data!Q7494/(100*360))</f>
        <v>1534.2173540920794</v>
      </c>
    </row>
    <row r="7495" spans="1:9" x14ac:dyDescent="0.45">
      <c r="A7495" s="7">
        <v>43284</v>
      </c>
      <c r="B7495" s="13">
        <v>503</v>
      </c>
      <c r="C7495" s="13">
        <v>94.590999999999994</v>
      </c>
      <c r="D7495" s="13">
        <v>16.14</v>
      </c>
      <c r="E7495" s="13">
        <v>437.34</v>
      </c>
      <c r="F7495" s="28">
        <f>F7494*(1+Data!N7495/(100*360))</f>
        <v>1427.8191837741172</v>
      </c>
      <c r="G7495" s="28">
        <f>G7494*(1+Data!O7495/(100*360))</f>
        <v>1886.9346543396557</v>
      </c>
      <c r="H7495" s="28">
        <f>H7494*(1+Data!P7495/(100*360))</f>
        <v>1115.546394297415</v>
      </c>
      <c r="I7495" s="28">
        <f>I7494*(1+Data!Q7495/(100*360))</f>
        <v>1534.3161888817363</v>
      </c>
    </row>
    <row r="7496" spans="1:9" x14ac:dyDescent="0.45">
      <c r="A7496" s="7">
        <v>43285</v>
      </c>
      <c r="B7496" s="13">
        <v>502.94</v>
      </c>
      <c r="C7496" s="13">
        <v>94.531000000000006</v>
      </c>
      <c r="D7496" s="13">
        <v>16.14</v>
      </c>
      <c r="E7496" s="13">
        <v>437.34</v>
      </c>
      <c r="F7496" s="28">
        <f>F7495*(1+Data!N7496/(100*360))</f>
        <v>1427.9018465725289</v>
      </c>
      <c r="G7496" s="28">
        <f>G7495*(1+Data!O7496/(100*360))</f>
        <v>1887.0913537797283</v>
      </c>
      <c r="H7496" s="28">
        <f>H7495*(1+Data!P7496/(100*360))</f>
        <v>1115.6236897290119</v>
      </c>
      <c r="I7496" s="28">
        <f>I7495*(1+Data!Q7496/(100*360))</f>
        <v>1534.4150300383628</v>
      </c>
    </row>
    <row r="7497" spans="1:9" x14ac:dyDescent="0.45">
      <c r="A7497" s="7">
        <v>43286</v>
      </c>
      <c r="B7497" s="13">
        <v>505.84</v>
      </c>
      <c r="C7497" s="13">
        <v>94.394999999999996</v>
      </c>
      <c r="D7497" s="13">
        <v>14.97</v>
      </c>
      <c r="E7497" s="13">
        <v>436.22</v>
      </c>
      <c r="F7497" s="28">
        <f>F7496*(1+Data!N7497/(100*360))</f>
        <v>1427.9851805108526</v>
      </c>
      <c r="G7497" s="28">
        <f>G7496*(1+Data!O7497/(100*360))</f>
        <v>1887.2481763131475</v>
      </c>
      <c r="H7497" s="28">
        <f>H7496*(1+Data!P7497/(100*360))</f>
        <v>1115.7009874117812</v>
      </c>
      <c r="I7497" s="28">
        <f>I7496*(1+Data!Q7497/(100*360))</f>
        <v>1534.5138732996793</v>
      </c>
    </row>
    <row r="7498" spans="1:9" x14ac:dyDescent="0.45">
      <c r="A7498" s="7">
        <v>43287</v>
      </c>
      <c r="B7498" s="13">
        <v>509.9</v>
      </c>
      <c r="C7498" s="13">
        <v>93.962999999999994</v>
      </c>
      <c r="D7498" s="13">
        <v>13.37</v>
      </c>
      <c r="E7498" s="13">
        <v>436.81</v>
      </c>
      <c r="F7498" s="28">
        <f>F7497*(1+Data!N7498/(100*360))</f>
        <v>1428.0685669121435</v>
      </c>
      <c r="G7498" s="28">
        <f>G7497*(1+Data!O7498/(100*360))</f>
        <v>1887.4040997090035</v>
      </c>
      <c r="H7498" s="28">
        <f>H7497*(1+Data!P7498/(100*360))</f>
        <v>1115.7781196868386</v>
      </c>
      <c r="I7498" s="28">
        <f>I7497*(1+Data!Q7498/(100*360))</f>
        <v>1534.6124884651708</v>
      </c>
    </row>
    <row r="7499" spans="1:9" x14ac:dyDescent="0.45">
      <c r="A7499" s="7">
        <v>43288</v>
      </c>
      <c r="B7499" s="13">
        <v>509.9</v>
      </c>
      <c r="C7499" s="13">
        <v>93.962999999999994</v>
      </c>
      <c r="D7499" s="13">
        <v>13.37</v>
      </c>
      <c r="E7499" s="13">
        <v>436.81</v>
      </c>
      <c r="F7499" s="28">
        <f>F7498*(1+Data!N7499/(100*360))</f>
        <v>1428.1519581827372</v>
      </c>
      <c r="G7499" s="28">
        <f>G7498*(1+Data!O7499/(100*360))</f>
        <v>1887.5600359871637</v>
      </c>
      <c r="H7499" s="28">
        <f>H7498*(1+Data!P7499/(100*360))</f>
        <v>1115.8552572943174</v>
      </c>
      <c r="I7499" s="28">
        <f>I7498*(1+Data!Q7499/(100*360))</f>
        <v>1534.7111099681424</v>
      </c>
    </row>
    <row r="7500" spans="1:9" x14ac:dyDescent="0.45">
      <c r="A7500" s="7">
        <v>43289</v>
      </c>
      <c r="B7500" s="13">
        <v>509.9</v>
      </c>
      <c r="C7500" s="13">
        <v>93.962999999999994</v>
      </c>
      <c r="D7500" s="13">
        <v>13.37</v>
      </c>
      <c r="E7500" s="13">
        <v>436.81</v>
      </c>
      <c r="F7500" s="28">
        <f>F7499*(1+Data!N7500/(100*360))</f>
        <v>1428.2353543229176</v>
      </c>
      <c r="G7500" s="28">
        <f>G7499*(1+Data!O7500/(100*360))</f>
        <v>1887.7159851486927</v>
      </c>
      <c r="H7500" s="28">
        <f>H7499*(1+Data!P7500/(100*360))</f>
        <v>1115.9324002345863</v>
      </c>
      <c r="I7500" s="28">
        <f>I7499*(1+Data!Q7500/(100*360))</f>
        <v>1534.809737809001</v>
      </c>
    </row>
    <row r="7501" spans="1:9" x14ac:dyDescent="0.45">
      <c r="A7501" s="7">
        <v>43290</v>
      </c>
      <c r="B7501" s="13">
        <v>514.48</v>
      </c>
      <c r="C7501" s="13">
        <v>94.076999999999998</v>
      </c>
      <c r="D7501" s="13">
        <v>12.69</v>
      </c>
      <c r="E7501" s="13">
        <v>438.05</v>
      </c>
      <c r="F7501" s="28">
        <f>F7500*(1+Data!N7501/(100*360))</f>
        <v>1428.3190449473605</v>
      </c>
      <c r="G7501" s="28">
        <f>G7500*(1+Data!O7501/(100*360))</f>
        <v>1887.8732528648777</v>
      </c>
      <c r="H7501" s="28">
        <f>H7500*(1+Data!P7501/(100*360))</f>
        <v>1116.0099491088786</v>
      </c>
      <c r="I7501" s="28">
        <f>I7500*(1+Data!Q7501/(100*360))</f>
        <v>1534.9089220166466</v>
      </c>
    </row>
    <row r="7502" spans="1:9" x14ac:dyDescent="0.45">
      <c r="A7502" s="7">
        <v>43291</v>
      </c>
      <c r="B7502" s="13">
        <v>515.52</v>
      </c>
      <c r="C7502" s="13">
        <v>94.158000000000001</v>
      </c>
      <c r="D7502" s="13">
        <v>12.64</v>
      </c>
      <c r="E7502" s="13">
        <v>438.66</v>
      </c>
      <c r="F7502" s="28">
        <f>F7501*(1+Data!N7502/(100*360))</f>
        <v>1428.4023714934215</v>
      </c>
      <c r="G7502" s="28">
        <f>G7501*(1+Data!O7502/(100*360))</f>
        <v>1888.0303448958855</v>
      </c>
      <c r="H7502" s="28">
        <f>H7501*(1+Data!P7502/(100*360))</f>
        <v>1116.0875522851748</v>
      </c>
      <c r="I7502" s="28">
        <f>I7501*(1+Data!Q7502/(100*360))</f>
        <v>1535.0082234995057</v>
      </c>
    </row>
    <row r="7503" spans="1:9" x14ac:dyDescent="0.45">
      <c r="A7503" s="7">
        <v>43292</v>
      </c>
      <c r="B7503" s="13">
        <v>510.92</v>
      </c>
      <c r="C7503" s="13">
        <v>94.718999999999994</v>
      </c>
      <c r="D7503" s="13">
        <v>13.63</v>
      </c>
      <c r="E7503" s="13">
        <v>434.89</v>
      </c>
      <c r="F7503" s="28">
        <f>F7502*(1+Data!N7503/(100*360))</f>
        <v>1428.484913311572</v>
      </c>
      <c r="G7503" s="28">
        <f>G7502*(1+Data!O7503/(100*360))</f>
        <v>1888.1878800500519</v>
      </c>
      <c r="H7503" s="28">
        <f>H7502*(1+Data!P7503/(100*360))</f>
        <v>1116.16544891987</v>
      </c>
      <c r="I7503" s="28">
        <f>I7502*(1+Data!Q7503/(100*360))</f>
        <v>1535.1079706335408</v>
      </c>
    </row>
    <row r="7504" spans="1:9" x14ac:dyDescent="0.45">
      <c r="A7504" s="7">
        <v>43293</v>
      </c>
      <c r="B7504" s="13">
        <v>514.12</v>
      </c>
      <c r="C7504" s="13">
        <v>94.826999999999998</v>
      </c>
      <c r="D7504" s="13">
        <v>12.58</v>
      </c>
      <c r="E7504" s="13">
        <v>436.1</v>
      </c>
      <c r="F7504" s="28">
        <f>F7503*(1+Data!N7504/(100*360))</f>
        <v>1428.566920249637</v>
      </c>
      <c r="G7504" s="28">
        <f>G7503*(1+Data!O7504/(100*360))</f>
        <v>1888.3452237950899</v>
      </c>
      <c r="H7504" s="28">
        <f>H7503*(1+Data!P7504/(100*360))</f>
        <v>1116.2437547738284</v>
      </c>
      <c r="I7504" s="28">
        <f>I7503*(1+Data!Q7504/(100*360))</f>
        <v>1535.2082786492792</v>
      </c>
    </row>
    <row r="7505" spans="1:9" x14ac:dyDescent="0.45">
      <c r="A7505" s="7">
        <v>43294</v>
      </c>
      <c r="B7505" s="13">
        <v>515.22</v>
      </c>
      <c r="C7505" s="13">
        <v>94.677000000000007</v>
      </c>
      <c r="D7505" s="13">
        <v>12.18</v>
      </c>
      <c r="E7505" s="13">
        <v>435.05</v>
      </c>
      <c r="F7505" s="28">
        <f>F7504*(1+Data!N7505/(100*360))</f>
        <v>1428.6491858630361</v>
      </c>
      <c r="G7505" s="28">
        <f>G7504*(1+Data!O7505/(100*360))</f>
        <v>1888.5016731968815</v>
      </c>
      <c r="H7505" s="28">
        <f>H7504*(1+Data!P7505/(100*360))</f>
        <v>1116.3221375648798</v>
      </c>
      <c r="I7505" s="28">
        <f>I7504*(1+Data!Q7505/(100*360))</f>
        <v>1535.3086913119691</v>
      </c>
    </row>
    <row r="7506" spans="1:9" x14ac:dyDescent="0.45">
      <c r="A7506" s="7">
        <v>43295</v>
      </c>
      <c r="B7506" s="13">
        <v>515.22</v>
      </c>
      <c r="C7506" s="13">
        <v>94.677000000000007</v>
      </c>
      <c r="D7506" s="13">
        <v>12.18</v>
      </c>
      <c r="E7506" s="13">
        <v>435.05</v>
      </c>
      <c r="F7506" s="28">
        <f>F7505*(1+Data!N7506/(100*360))</f>
        <v>1428.7314562137922</v>
      </c>
      <c r="G7506" s="28">
        <f>G7505*(1+Data!O7506/(100*360))</f>
        <v>1888.658135560506</v>
      </c>
      <c r="H7506" s="28">
        <f>H7505*(1+Data!P7506/(100*360))</f>
        <v>1116.4005258599816</v>
      </c>
      <c r="I7506" s="28">
        <f>I7505*(1+Data!Q7506/(100*360))</f>
        <v>1535.409110542304</v>
      </c>
    </row>
    <row r="7507" spans="1:9" x14ac:dyDescent="0.45">
      <c r="A7507" s="7">
        <v>43296</v>
      </c>
      <c r="B7507" s="13">
        <v>515.22</v>
      </c>
      <c r="C7507" s="13">
        <v>94.677000000000007</v>
      </c>
      <c r="D7507" s="13">
        <v>12.18</v>
      </c>
      <c r="E7507" s="13">
        <v>435.05</v>
      </c>
      <c r="F7507" s="28">
        <f>F7506*(1+Data!N7507/(100*360))</f>
        <v>1428.8137313021778</v>
      </c>
      <c r="G7507" s="28">
        <f>G7506*(1+Data!O7507/(100*360))</f>
        <v>1888.8146108870374</v>
      </c>
      <c r="H7507" s="28">
        <f>H7506*(1+Data!P7507/(100*360))</f>
        <v>1116.4789196595204</v>
      </c>
      <c r="I7507" s="28">
        <f>I7506*(1+Data!Q7507/(100*360))</f>
        <v>1535.5095363407133</v>
      </c>
    </row>
    <row r="7508" spans="1:9" x14ac:dyDescent="0.45">
      <c r="A7508" s="7">
        <v>43297</v>
      </c>
      <c r="B7508" s="13">
        <v>514.53</v>
      </c>
      <c r="C7508" s="13">
        <v>94.510999999999996</v>
      </c>
      <c r="D7508" s="13">
        <v>12.83</v>
      </c>
      <c r="E7508" s="13">
        <v>432.95</v>
      </c>
      <c r="F7508" s="28">
        <f>F7507*(1+Data!N7508/(100*360))</f>
        <v>1428.8949911142186</v>
      </c>
      <c r="G7508" s="28">
        <f>G7507*(1+Data!O7508/(100*360))</f>
        <v>1888.9724213477771</v>
      </c>
      <c r="H7508" s="28">
        <f>H7507*(1+Data!P7508/(100*360))</f>
        <v>1116.5578036389829</v>
      </c>
      <c r="I7508" s="28">
        <f>I7507*(1+Data!Q7508/(100*360))</f>
        <v>1535.6106341616378</v>
      </c>
    </row>
    <row r="7509" spans="1:9" x14ac:dyDescent="0.45">
      <c r="A7509" s="7">
        <v>43298</v>
      </c>
      <c r="B7509" s="13">
        <v>515.72</v>
      </c>
      <c r="C7509" s="13">
        <v>94.984999999999999</v>
      </c>
      <c r="D7509" s="13">
        <v>12.06</v>
      </c>
      <c r="E7509" s="13">
        <v>432.46</v>
      </c>
      <c r="F7509" s="28">
        <f>F7508*(1+Data!N7509/(100*360))</f>
        <v>1428.9758348174935</v>
      </c>
      <c r="G7509" s="28">
        <f>G7508*(1+Data!O7509/(100*360))</f>
        <v>1889.1309166282192</v>
      </c>
      <c r="H7509" s="28">
        <f>H7508*(1+Data!P7509/(100*360))</f>
        <v>1116.6370971163876</v>
      </c>
      <c r="I7509" s="28">
        <f>I7508*(1+Data!Q7509/(100*360))</f>
        <v>1535.7122932203549</v>
      </c>
    </row>
    <row r="7510" spans="1:9" x14ac:dyDescent="0.45">
      <c r="A7510" s="7">
        <v>43299</v>
      </c>
      <c r="B7510" s="13">
        <v>516.47</v>
      </c>
      <c r="C7510" s="13">
        <v>95.084999999999994</v>
      </c>
      <c r="D7510" s="13">
        <v>12.1</v>
      </c>
      <c r="E7510" s="13">
        <v>431.77</v>
      </c>
      <c r="F7510" s="28">
        <f>F7509*(1+Data!N7510/(100*360))</f>
        <v>1429.0560876881279</v>
      </c>
      <c r="G7510" s="28">
        <f>G7509*(1+Data!O7510/(100*360))</f>
        <v>1889.2892362942046</v>
      </c>
      <c r="H7510" s="28">
        <f>H7509*(1+Data!P7510/(100*360))</f>
        <v>1116.7172258824994</v>
      </c>
      <c r="I7510" s="28">
        <f>I7509*(1+Data!Q7510/(100*360))</f>
        <v>1535.8150981095375</v>
      </c>
    </row>
    <row r="7511" spans="1:9" x14ac:dyDescent="0.45">
      <c r="A7511" s="7">
        <v>43300</v>
      </c>
      <c r="B7511" s="13">
        <v>514.45000000000005</v>
      </c>
      <c r="C7511" s="13">
        <v>95.164000000000001</v>
      </c>
      <c r="D7511" s="13">
        <v>12.87</v>
      </c>
      <c r="E7511" s="13">
        <v>430.58</v>
      </c>
      <c r="F7511" s="28">
        <f>F7510*(1+Data!N7511/(100*360))</f>
        <v>1429.1360552850347</v>
      </c>
      <c r="G7511" s="28">
        <f>G7510*(1+Data!O7511/(100*360))</f>
        <v>1889.4457166752006</v>
      </c>
      <c r="H7511" s="28">
        <f>H7510*(1+Data!P7511/(100*360))</f>
        <v>1116.796947093781</v>
      </c>
      <c r="I7511" s="28">
        <f>I7510*(1+Data!Q7511/(100*360))</f>
        <v>1535.9173424256667</v>
      </c>
    </row>
    <row r="7512" spans="1:9" x14ac:dyDescent="0.45">
      <c r="A7512" s="7">
        <v>43301</v>
      </c>
      <c r="B7512" s="13">
        <v>515.89</v>
      </c>
      <c r="C7512" s="13">
        <v>94.475999999999999</v>
      </c>
      <c r="D7512" s="13">
        <v>12.86</v>
      </c>
      <c r="E7512" s="13">
        <v>432.04</v>
      </c>
      <c r="F7512" s="28">
        <f>F7511*(1+Data!N7512/(100*360))</f>
        <v>1429.2160352964397</v>
      </c>
      <c r="G7512" s="28">
        <f>G7511*(1+Data!O7512/(100*360))</f>
        <v>1889.6037163247972</v>
      </c>
      <c r="H7512" s="28">
        <f>H7511*(1+Data!P7512/(100*360))</f>
        <v>1116.8767454751351</v>
      </c>
      <c r="I7512" s="28">
        <f>I7511*(1+Data!Q7512/(100*360))</f>
        <v>1536.0196916864058</v>
      </c>
    </row>
    <row r="7513" spans="1:9" x14ac:dyDescent="0.45">
      <c r="A7513" s="7">
        <v>43302</v>
      </c>
      <c r="B7513" s="13">
        <v>515.89</v>
      </c>
      <c r="C7513" s="13">
        <v>94.475999999999999</v>
      </c>
      <c r="D7513" s="13">
        <v>12.86</v>
      </c>
      <c r="E7513" s="13">
        <v>432.04</v>
      </c>
      <c r="F7513" s="28">
        <f>F7512*(1+Data!N7513/(100*360))</f>
        <v>1429.2960197838372</v>
      </c>
      <c r="G7513" s="28">
        <f>G7512*(1+Data!O7513/(100*360))</f>
        <v>1889.7617291866757</v>
      </c>
      <c r="H7513" s="28">
        <f>H7512*(1+Data!P7513/(100*360))</f>
        <v>1116.9565495583149</v>
      </c>
      <c r="I7513" s="28">
        <f>I7512*(1+Data!Q7513/(100*360))</f>
        <v>1536.1220477674153</v>
      </c>
    </row>
    <row r="7514" spans="1:9" x14ac:dyDescent="0.45">
      <c r="A7514" s="7">
        <v>43303</v>
      </c>
      <c r="B7514" s="13">
        <v>515.89</v>
      </c>
      <c r="C7514" s="13">
        <v>94.475999999999999</v>
      </c>
      <c r="D7514" s="13">
        <v>12.86</v>
      </c>
      <c r="E7514" s="13">
        <v>432.04</v>
      </c>
      <c r="F7514" s="28">
        <f>F7513*(1+Data!N7514/(100*360))</f>
        <v>1429.3760087474777</v>
      </c>
      <c r="G7514" s="28">
        <f>G7513*(1+Data!O7514/(100*360))</f>
        <v>1889.9197552619407</v>
      </c>
      <c r="H7514" s="28">
        <f>H7513*(1+Data!P7514/(100*360))</f>
        <v>1117.036359343728</v>
      </c>
      <c r="I7514" s="28">
        <f>I7513*(1+Data!Q7514/(100*360))</f>
        <v>1536.2244106691494</v>
      </c>
    </row>
    <row r="7515" spans="1:9" x14ac:dyDescent="0.45">
      <c r="A7515" s="7">
        <v>43304</v>
      </c>
      <c r="B7515" s="13">
        <v>515.91999999999996</v>
      </c>
      <c r="C7515" s="13">
        <v>94.632000000000005</v>
      </c>
      <c r="D7515" s="13">
        <v>12.62</v>
      </c>
      <c r="E7515" s="13">
        <v>432.14</v>
      </c>
      <c r="F7515" s="28">
        <f>F7514*(1+Data!N7515/(100*360))</f>
        <v>1429.4557838107214</v>
      </c>
      <c r="G7515" s="28">
        <f>G7514*(1+Data!O7515/(100*360))</f>
        <v>1890.0794534812605</v>
      </c>
      <c r="H7515" s="28">
        <f>H7514*(1+Data!P7515/(100*360))</f>
        <v>1117.1164981098423</v>
      </c>
      <c r="I7515" s="28">
        <f>I7514*(1+Data!Q7515/(100*360))</f>
        <v>1536.3272242346097</v>
      </c>
    </row>
    <row r="7516" spans="1:9" x14ac:dyDescent="0.45">
      <c r="A7516" s="7">
        <v>43305</v>
      </c>
      <c r="B7516" s="13">
        <v>519</v>
      </c>
      <c r="C7516" s="13">
        <v>94.613</v>
      </c>
      <c r="D7516" s="13">
        <v>12.41</v>
      </c>
      <c r="E7516" s="13">
        <v>431.48</v>
      </c>
      <c r="F7516" s="28">
        <f>F7515*(1+Data!N7516/(100*360))</f>
        <v>1429.5352258159066</v>
      </c>
      <c r="G7516" s="28">
        <f>G7515*(1+Data!O7516/(100*360))</f>
        <v>1890.2398319731089</v>
      </c>
      <c r="H7516" s="28">
        <f>H7515*(1+Data!P7516/(100*360))</f>
        <v>1117.1964747573381</v>
      </c>
      <c r="I7516" s="28">
        <f>I7515*(1+Data!Q7516/(100*360))</f>
        <v>1536.4298142088544</v>
      </c>
    </row>
    <row r="7517" spans="1:9" x14ac:dyDescent="0.45">
      <c r="A7517" s="7">
        <v>43306</v>
      </c>
      <c r="B7517" s="13">
        <v>521.74</v>
      </c>
      <c r="C7517" s="13">
        <v>94.233000000000004</v>
      </c>
      <c r="D7517" s="13">
        <v>12.29</v>
      </c>
      <c r="E7517" s="13">
        <v>432.95</v>
      </c>
      <c r="F7517" s="28">
        <f>F7516*(1+Data!N7517/(100*360))</f>
        <v>1429.6151527187544</v>
      </c>
      <c r="G7517" s="28">
        <f>G7516*(1+Data!O7517/(100*360))</f>
        <v>1890.4016260013934</v>
      </c>
      <c r="H7517" s="28">
        <f>H7516*(1+Data!P7517/(100*360))</f>
        <v>1117.2766187927248</v>
      </c>
      <c r="I7517" s="28">
        <f>I7516*(1+Data!Q7517/(100*360))</f>
        <v>1536.5326329846055</v>
      </c>
    </row>
    <row r="7518" spans="1:9" x14ac:dyDescent="0.45">
      <c r="A7518" s="7">
        <v>43307</v>
      </c>
      <c r="B7518" s="13">
        <v>521.79999999999995</v>
      </c>
      <c r="C7518" s="13">
        <v>94.784999999999997</v>
      </c>
      <c r="D7518" s="13">
        <v>12.14</v>
      </c>
      <c r="E7518" s="13">
        <v>433.59</v>
      </c>
      <c r="F7518" s="28">
        <f>F7517*(1+Data!N7518/(100*360))</f>
        <v>1429.6949927538806</v>
      </c>
      <c r="G7518" s="28">
        <f>G7517*(1+Data!O7518/(100*360))</f>
        <v>1890.5636281696263</v>
      </c>
      <c r="H7518" s="28">
        <f>H7517*(1+Data!P7518/(100*360))</f>
        <v>1117.3569271420686</v>
      </c>
      <c r="I7518" s="28">
        <f>I7517*(1+Data!Q7518/(100*360))</f>
        <v>1536.6356763382748</v>
      </c>
    </row>
    <row r="7519" spans="1:9" x14ac:dyDescent="0.45">
      <c r="A7519" s="7">
        <v>43308</v>
      </c>
      <c r="B7519" s="13">
        <v>520.73</v>
      </c>
      <c r="C7519" s="13">
        <v>94.668999999999997</v>
      </c>
      <c r="D7519" s="13">
        <v>13.03</v>
      </c>
      <c r="E7519" s="13">
        <v>432.82</v>
      </c>
      <c r="F7519" s="28">
        <f>F7518*(1+Data!N7519/(100*360))</f>
        <v>1429.7746982497267</v>
      </c>
      <c r="G7519" s="28">
        <f>G7518*(1+Data!O7519/(100*360))</f>
        <v>1890.7252451020065</v>
      </c>
      <c r="H7519" s="28">
        <f>H7518*(1+Data!P7519/(100*360))</f>
        <v>1117.4372288265292</v>
      </c>
      <c r="I7519" s="28">
        <f>I7518*(1+Data!Q7519/(100*360))</f>
        <v>1536.7387095268271</v>
      </c>
    </row>
    <row r="7520" spans="1:9" x14ac:dyDescent="0.45">
      <c r="A7520" s="7">
        <v>43309</v>
      </c>
      <c r="B7520" s="13">
        <v>520.73</v>
      </c>
      <c r="C7520" s="13">
        <v>94.668999999999997</v>
      </c>
      <c r="D7520" s="13">
        <v>13.03</v>
      </c>
      <c r="E7520" s="13">
        <v>432.82</v>
      </c>
      <c r="F7520" s="28">
        <f>F7519*(1+Data!N7520/(100*360))</f>
        <v>1429.8544081891541</v>
      </c>
      <c r="G7520" s="28">
        <f>G7519*(1+Data!O7520/(100*360))</f>
        <v>1890.8868758503897</v>
      </c>
      <c r="H7520" s="28">
        <f>H7519*(1+Data!P7520/(100*360))</f>
        <v>1117.5175362820737</v>
      </c>
      <c r="I7520" s="28">
        <f>I7519*(1+Data!Q7520/(100*360))</f>
        <v>1536.8417496238731</v>
      </c>
    </row>
    <row r="7521" spans="1:9" x14ac:dyDescent="0.45">
      <c r="A7521" s="7">
        <v>43310</v>
      </c>
      <c r="B7521" s="13">
        <v>520.73</v>
      </c>
      <c r="C7521" s="13">
        <v>94.668999999999997</v>
      </c>
      <c r="D7521" s="13">
        <v>13.03</v>
      </c>
      <c r="E7521" s="13">
        <v>432.82</v>
      </c>
      <c r="F7521" s="28">
        <f>F7520*(1+Data!N7521/(100*360))</f>
        <v>1429.9341225724106</v>
      </c>
      <c r="G7521" s="28">
        <f>G7520*(1+Data!O7521/(100*360))</f>
        <v>1891.048520415957</v>
      </c>
      <c r="H7521" s="28">
        <f>H7520*(1+Data!P7521/(100*360))</f>
        <v>1117.5978495091169</v>
      </c>
      <c r="I7521" s="28">
        <f>I7520*(1+Data!Q7521/(100*360))</f>
        <v>1536.944796629876</v>
      </c>
    </row>
    <row r="7522" spans="1:9" x14ac:dyDescent="0.45">
      <c r="A7522" s="7">
        <v>43311</v>
      </c>
      <c r="B7522" s="13">
        <v>518.92999999999995</v>
      </c>
      <c r="C7522" s="13">
        <v>94.347999999999999</v>
      </c>
      <c r="D7522" s="13">
        <v>14.26</v>
      </c>
      <c r="E7522" s="13">
        <v>432.49</v>
      </c>
      <c r="F7522" s="28">
        <f>F7521*(1+Data!N7522/(100*360))</f>
        <v>1430.0141591628824</v>
      </c>
      <c r="G7522" s="28">
        <f>G7521*(1+Data!O7522/(100*360))</f>
        <v>1891.2101735469771</v>
      </c>
      <c r="H7522" s="28">
        <f>H7521*(1+Data!P7522/(100*360))</f>
        <v>1117.6782493682133</v>
      </c>
      <c r="I7522" s="28">
        <f>I7521*(1+Data!Q7522/(100*360))</f>
        <v>1537.0479615579693</v>
      </c>
    </row>
    <row r="7523" spans="1:9" x14ac:dyDescent="0.45">
      <c r="A7523" s="7">
        <v>43312</v>
      </c>
      <c r="B7523" s="13">
        <v>519.82000000000005</v>
      </c>
      <c r="C7523" s="13">
        <v>94.554000000000002</v>
      </c>
      <c r="D7523" s="13">
        <v>12.83</v>
      </c>
      <c r="E7523" s="13">
        <v>433.13</v>
      </c>
      <c r="F7523" s="28">
        <f>F7522*(1+Data!N7523/(100*360))</f>
        <v>1430.0937195895319</v>
      </c>
      <c r="G7523" s="28">
        <f>G7522*(1+Data!O7523/(100*360))</f>
        <v>1891.3721294315333</v>
      </c>
      <c r="H7523" s="28">
        <f>H7522*(1+Data!P7523/(100*360))</f>
        <v>1117.7587008587454</v>
      </c>
      <c r="I7523" s="28">
        <f>I7522*(1+Data!Q7523/(100*360))</f>
        <v>1537.151240160958</v>
      </c>
    </row>
    <row r="7524" spans="1:9" x14ac:dyDescent="0.45">
      <c r="A7524" s="7">
        <v>43313</v>
      </c>
      <c r="B7524" s="13">
        <v>518.99</v>
      </c>
      <c r="C7524" s="13">
        <v>94.661000000000001</v>
      </c>
      <c r="D7524" s="13">
        <v>13.15</v>
      </c>
      <c r="E7524" s="13">
        <v>429.28</v>
      </c>
      <c r="F7524" s="28">
        <f>F7523*(1+Data!N7524/(100*360))</f>
        <v>1430.1733877271606</v>
      </c>
      <c r="G7524" s="28">
        <f>G7523*(1+Data!O7524/(100*360))</f>
        <v>1891.5357121054833</v>
      </c>
      <c r="H7524" s="28">
        <f>H7523*(1+Data!P7524/(100*360))</f>
        <v>1117.8396114512871</v>
      </c>
      <c r="I7524" s="28">
        <f>I7523*(1+Data!Q7524/(100*360))</f>
        <v>1537.2556293381358</v>
      </c>
    </row>
    <row r="7525" spans="1:9" x14ac:dyDescent="0.45">
      <c r="A7525" s="7">
        <v>43314</v>
      </c>
      <c r="B7525" s="13">
        <v>517.54</v>
      </c>
      <c r="C7525" s="13">
        <v>95.17</v>
      </c>
      <c r="D7525" s="13">
        <v>12.19</v>
      </c>
      <c r="E7525" s="13">
        <v>427.83</v>
      </c>
      <c r="F7525" s="28">
        <f>F7524*(1+Data!N7525/(100*360))</f>
        <v>1430.2528219407375</v>
      </c>
      <c r="G7525" s="28">
        <f>G7524*(1+Data!O7525/(100*360))</f>
        <v>1891.6986836698788</v>
      </c>
      <c r="H7525" s="28">
        <f>H7524*(1+Data!P7525/(100*360))</f>
        <v>1117.9201662622481</v>
      </c>
      <c r="I7525" s="28">
        <f>I7524*(1+Data!Q7525/(100*360))</f>
        <v>1537.3595728775415</v>
      </c>
    </row>
    <row r="7526" spans="1:9" x14ac:dyDescent="0.45">
      <c r="A7526" s="7">
        <v>43315</v>
      </c>
      <c r="B7526" s="13">
        <v>519.53</v>
      </c>
      <c r="C7526" s="13">
        <v>95.161000000000001</v>
      </c>
      <c r="D7526" s="13">
        <v>11.64</v>
      </c>
      <c r="E7526" s="13">
        <v>427.37</v>
      </c>
      <c r="F7526" s="28">
        <f>F7525*(1+Data!N7526/(100*360))</f>
        <v>1430.3320539741483</v>
      </c>
      <c r="G7526" s="28">
        <f>G7525*(1+Data!O7526/(100*360))</f>
        <v>1891.8595568787694</v>
      </c>
      <c r="H7526" s="28">
        <f>H7525*(1+Data!P7526/(100*360))</f>
        <v>1118.0005526729319</v>
      </c>
      <c r="I7526" s="28">
        <f>I7525*(1+Data!Q7526/(100*360))</f>
        <v>1537.4632842525639</v>
      </c>
    </row>
    <row r="7527" spans="1:9" x14ac:dyDescent="0.45">
      <c r="A7527" s="7">
        <v>43316</v>
      </c>
      <c r="B7527" s="13">
        <v>519.53</v>
      </c>
      <c r="C7527" s="13">
        <v>95.161000000000001</v>
      </c>
      <c r="D7527" s="13">
        <v>11.64</v>
      </c>
      <c r="E7527" s="13">
        <v>427.37</v>
      </c>
      <c r="F7527" s="28">
        <f>F7526*(1+Data!N7527/(100*360))</f>
        <v>1430.4112903967937</v>
      </c>
      <c r="G7527" s="28">
        <f>G7526*(1+Data!O7527/(100*360))</f>
        <v>1892.0204437685857</v>
      </c>
      <c r="H7527" s="28">
        <f>H7526*(1+Data!P7527/(100*360))</f>
        <v>1118.0809448639704</v>
      </c>
      <c r="I7527" s="28">
        <f>I7526*(1+Data!Q7527/(100*360))</f>
        <v>1537.5670026240298</v>
      </c>
    </row>
    <row r="7528" spans="1:9" x14ac:dyDescent="0.45">
      <c r="A7528" s="7">
        <v>43317</v>
      </c>
      <c r="B7528" s="13">
        <v>519.53</v>
      </c>
      <c r="C7528" s="13">
        <v>95.161000000000001</v>
      </c>
      <c r="D7528" s="13">
        <v>11.64</v>
      </c>
      <c r="E7528" s="13">
        <v>427.37</v>
      </c>
      <c r="F7528" s="28">
        <f>F7527*(1+Data!N7528/(100*360))</f>
        <v>1430.4905312089168</v>
      </c>
      <c r="G7528" s="28">
        <f>G7527*(1+Data!O7528/(100*360))</f>
        <v>1892.1813443404913</v>
      </c>
      <c r="H7528" s="28">
        <f>H7527*(1+Data!P7528/(100*360))</f>
        <v>1118.1613428357791</v>
      </c>
      <c r="I7528" s="28">
        <f>I7527*(1+Data!Q7528/(100*360))</f>
        <v>1537.670727992411</v>
      </c>
    </row>
    <row r="7529" spans="1:9" x14ac:dyDescent="0.45">
      <c r="A7529" s="7">
        <v>43318</v>
      </c>
      <c r="B7529" s="13">
        <v>519.82000000000005</v>
      </c>
      <c r="C7529" s="13">
        <v>95.358000000000004</v>
      </c>
      <c r="D7529" s="13">
        <v>11.27</v>
      </c>
      <c r="E7529" s="13">
        <v>426.79</v>
      </c>
      <c r="F7529" s="28">
        <f>F7528*(1+Data!N7529/(100*360))</f>
        <v>1430.5695538900115</v>
      </c>
      <c r="G7529" s="28">
        <f>G7528*(1+Data!O7529/(100*360))</f>
        <v>1892.3414228822226</v>
      </c>
      <c r="H7529" s="28">
        <f>H7528*(1+Data!P7529/(100*360))</f>
        <v>1118.2419052742507</v>
      </c>
      <c r="I7529" s="28">
        <f>I7528*(1+Data!Q7529/(100*360))</f>
        <v>1537.7746782384424</v>
      </c>
    </row>
    <row r="7530" spans="1:9" x14ac:dyDescent="0.45">
      <c r="A7530" s="7">
        <v>43319</v>
      </c>
      <c r="B7530" s="13">
        <v>522.34</v>
      </c>
      <c r="C7530" s="13">
        <v>95.186000000000007</v>
      </c>
      <c r="D7530" s="13">
        <v>10.93</v>
      </c>
      <c r="E7530" s="13">
        <v>425.64</v>
      </c>
      <c r="F7530" s="28">
        <f>F7529*(1+Data!N7530/(100*360))</f>
        <v>1430.6492127713375</v>
      </c>
      <c r="G7530" s="28">
        <f>G7529*(1+Data!O7530/(100*360))</f>
        <v>1892.5031865348551</v>
      </c>
      <c r="H7530" s="28">
        <f>H7529*(1+Data!P7530/(100*360))</f>
        <v>1118.3227162300886</v>
      </c>
      <c r="I7530" s="28">
        <f>I7529*(1+Data!Q7530/(100*360))</f>
        <v>1537.8789687629246</v>
      </c>
    </row>
    <row r="7531" spans="1:9" x14ac:dyDescent="0.45">
      <c r="A7531" s="7">
        <v>43320</v>
      </c>
      <c r="B7531" s="13">
        <v>522.17999999999995</v>
      </c>
      <c r="C7531" s="13">
        <v>95.091999999999999</v>
      </c>
      <c r="D7531" s="13">
        <v>10.85</v>
      </c>
      <c r="E7531" s="13">
        <v>424.8</v>
      </c>
      <c r="F7531" s="28">
        <f>F7530*(1+Data!N7531/(100*360))</f>
        <v>1430.7283833091619</v>
      </c>
      <c r="G7531" s="28">
        <f>G7530*(1+Data!O7531/(100*360))</f>
        <v>1892.6643594659549</v>
      </c>
      <c r="H7531" s="28">
        <f>H7530*(1+Data!P7531/(100*360))</f>
        <v>1118.403364981652</v>
      </c>
      <c r="I7531" s="28">
        <f>I7530*(1+Data!Q7531/(100*360))</f>
        <v>1537.9830356323075</v>
      </c>
    </row>
    <row r="7532" spans="1:9" x14ac:dyDescent="0.45">
      <c r="A7532" s="7">
        <v>43321</v>
      </c>
      <c r="B7532" s="13">
        <v>521.6</v>
      </c>
      <c r="C7532" s="13">
        <v>95.504000000000005</v>
      </c>
      <c r="D7532" s="13">
        <v>11.27</v>
      </c>
      <c r="E7532" s="13">
        <v>424.12</v>
      </c>
      <c r="F7532" s="28">
        <f>F7531*(1+Data!N7532/(100*360))</f>
        <v>1430.8071091384536</v>
      </c>
      <c r="G7532" s="28">
        <f>G7531*(1+Data!O7532/(100*360))</f>
        <v>1892.8237323198241</v>
      </c>
      <c r="H7532" s="28">
        <f>H7531*(1+Data!P7532/(100*360))</f>
        <v>1118.4838397380222</v>
      </c>
      <c r="I7532" s="28">
        <f>I7531*(1+Data!Q7532/(100*360))</f>
        <v>1538.0869941719984</v>
      </c>
    </row>
    <row r="7533" spans="1:9" x14ac:dyDescent="0.45">
      <c r="A7533" s="7">
        <v>43322</v>
      </c>
      <c r="B7533" s="13">
        <v>515.61</v>
      </c>
      <c r="C7533" s="13">
        <v>96.356999999999999</v>
      </c>
      <c r="D7533" s="13">
        <v>13.16</v>
      </c>
      <c r="E7533" s="13">
        <v>421.87</v>
      </c>
      <c r="F7533" s="28">
        <f>F7532*(1+Data!N7533/(100*360))</f>
        <v>1430.8858750698118</v>
      </c>
      <c r="G7533" s="28">
        <f>G7532*(1+Data!O7533/(100*360))</f>
        <v>1892.9803897728923</v>
      </c>
      <c r="H7533" s="28">
        <f>H7532*(1+Data!P7533/(100*360))</f>
        <v>1118.5636106001687</v>
      </c>
      <c r="I7533" s="28">
        <f>I7532*(1+Data!Q7533/(100*360))</f>
        <v>1538.1901606281044</v>
      </c>
    </row>
    <row r="7534" spans="1:9" x14ac:dyDescent="0.45">
      <c r="A7534" s="7">
        <v>43323</v>
      </c>
      <c r="B7534" s="13">
        <v>515.61</v>
      </c>
      <c r="C7534" s="13">
        <v>96.356999999999999</v>
      </c>
      <c r="D7534" s="13">
        <v>13.16</v>
      </c>
      <c r="E7534" s="13">
        <v>421.87</v>
      </c>
      <c r="F7534" s="28">
        <f>F7533*(1+Data!N7534/(100*360))</f>
        <v>1430.9646453372345</v>
      </c>
      <c r="G7534" s="28">
        <f>G7533*(1+Data!O7534/(100*360))</f>
        <v>1893.1370601915405</v>
      </c>
      <c r="H7534" s="28">
        <f>H7533*(1+Data!P7534/(100*360))</f>
        <v>1118.6433871516153</v>
      </c>
      <c r="I7534" s="28">
        <f>I7533*(1+Data!Q7534/(100*360))</f>
        <v>1538.2933340040515</v>
      </c>
    </row>
    <row r="7535" spans="1:9" x14ac:dyDescent="0.45">
      <c r="A7535" s="7">
        <v>43324</v>
      </c>
      <c r="B7535" s="13">
        <v>515.61</v>
      </c>
      <c r="C7535" s="13">
        <v>96.356999999999999</v>
      </c>
      <c r="D7535" s="13">
        <v>13.16</v>
      </c>
      <c r="E7535" s="13">
        <v>421.87</v>
      </c>
      <c r="F7535" s="28">
        <f>F7534*(1+Data!N7535/(100*360))</f>
        <v>1431.0434199409603</v>
      </c>
      <c r="G7535" s="28">
        <f>G7534*(1+Data!O7535/(100*360))</f>
        <v>1893.2937435768417</v>
      </c>
      <c r="H7535" s="28">
        <f>H7534*(1+Data!P7535/(100*360))</f>
        <v>1118.7231693927681</v>
      </c>
      <c r="I7535" s="28">
        <f>I7534*(1+Data!Q7535/(100*360))</f>
        <v>1538.3965143003038</v>
      </c>
    </row>
    <row r="7536" spans="1:9" x14ac:dyDescent="0.45">
      <c r="A7536" s="7">
        <v>43325</v>
      </c>
      <c r="B7536" s="13">
        <v>511.92</v>
      </c>
      <c r="C7536" s="13">
        <v>96.391000000000005</v>
      </c>
      <c r="D7536" s="13">
        <v>14.78</v>
      </c>
      <c r="E7536" s="13">
        <v>418.97</v>
      </c>
      <c r="F7536" s="28">
        <f>F7535*(1+Data!N7536/(100*360))</f>
        <v>1431.1221352792982</v>
      </c>
      <c r="G7536" s="28">
        <f>G7535*(1+Data!O7536/(100*360))</f>
        <v>1893.4504294115707</v>
      </c>
      <c r="H7536" s="28">
        <f>H7535*(1+Data!P7536/(100*360))</f>
        <v>1118.8031821558136</v>
      </c>
      <c r="I7536" s="28">
        <f>I7535*(1+Data!Q7536/(100*360))</f>
        <v>1538.5001417577098</v>
      </c>
    </row>
    <row r="7537" spans="1:9" x14ac:dyDescent="0.45">
      <c r="A7537" s="7">
        <v>43326</v>
      </c>
      <c r="B7537" s="13">
        <v>513.99</v>
      </c>
      <c r="C7537" s="13">
        <v>96.730999999999995</v>
      </c>
      <c r="D7537" s="13">
        <v>13.31</v>
      </c>
      <c r="E7537" s="13">
        <v>418.03</v>
      </c>
      <c r="F7537" s="28">
        <f>F7536*(1+Data!N7537/(100*360))</f>
        <v>1431.2009821582735</v>
      </c>
      <c r="G7537" s="28">
        <f>G7536*(1+Data!O7537/(100*360))</f>
        <v>1893.6097685247901</v>
      </c>
      <c r="H7537" s="28">
        <f>H7536*(1+Data!P7537/(100*360))</f>
        <v>1118.8832815782996</v>
      </c>
      <c r="I7537" s="28">
        <f>I7536*(1+Data!Q7537/(100*360))</f>
        <v>1538.6038873316595</v>
      </c>
    </row>
    <row r="7538" spans="1:9" x14ac:dyDescent="0.45">
      <c r="A7538" s="7">
        <v>43327</v>
      </c>
      <c r="B7538" s="13">
        <v>508.32</v>
      </c>
      <c r="C7538" s="13">
        <v>96.695999999999998</v>
      </c>
      <c r="D7538" s="13">
        <v>14.64</v>
      </c>
      <c r="E7538" s="13">
        <v>414.17</v>
      </c>
      <c r="F7538" s="28">
        <f>F7537*(1+Data!N7538/(100*360))</f>
        <v>1431.2792290964148</v>
      </c>
      <c r="G7538" s="28">
        <f>G7537*(1+Data!O7538/(100*360))</f>
        <v>1893.7664384329998</v>
      </c>
      <c r="H7538" s="28">
        <f>H7537*(1+Data!P7538/(100*360))</f>
        <v>1118.9643020094461</v>
      </c>
      <c r="I7538" s="28">
        <f>I7537*(1+Data!Q7538/(100*360))</f>
        <v>1538.708896679341</v>
      </c>
    </row>
    <row r="7539" spans="1:9" x14ac:dyDescent="0.45">
      <c r="A7539" s="7">
        <v>43328</v>
      </c>
      <c r="B7539" s="13">
        <v>511.5</v>
      </c>
      <c r="C7539" s="13">
        <v>96.644999999999996</v>
      </c>
      <c r="D7539" s="13">
        <v>13.45</v>
      </c>
      <c r="E7539" s="13">
        <v>413.84</v>
      </c>
      <c r="F7539" s="28">
        <f>F7538*(1+Data!N7539/(100*360))</f>
        <v>1431.3572497175032</v>
      </c>
      <c r="G7539" s="28">
        <f>G7538*(1+Data!O7539/(100*360))</f>
        <v>1893.9238682891191</v>
      </c>
      <c r="H7539" s="28">
        <f>H7538*(1+Data!P7539/(100*360))</f>
        <v>1119.0454061424941</v>
      </c>
      <c r="I7539" s="28">
        <f>I7538*(1+Data!Q7539/(100*360))</f>
        <v>1538.8140200700452</v>
      </c>
    </row>
    <row r="7540" spans="1:9" x14ac:dyDescent="0.45">
      <c r="A7540" s="7">
        <v>43329</v>
      </c>
      <c r="B7540" s="13">
        <v>513.08000000000004</v>
      </c>
      <c r="C7540" s="13">
        <v>96.100999999999999</v>
      </c>
      <c r="D7540" s="13">
        <v>12.64</v>
      </c>
      <c r="E7540" s="13">
        <v>413.5</v>
      </c>
      <c r="F7540" s="28">
        <f>F7539*(1+Data!N7540/(100*360))</f>
        <v>1431.4350956719261</v>
      </c>
      <c r="G7540" s="28">
        <f>G7539*(1+Data!O7540/(100*360))</f>
        <v>1894.0811902317785</v>
      </c>
      <c r="H7540" s="28">
        <f>H7539*(1+Data!P7540/(100*360))</f>
        <v>1119.1262087142745</v>
      </c>
      <c r="I7540" s="28">
        <f>I7539*(1+Data!Q7540/(100*360))</f>
        <v>1538.9186846308055</v>
      </c>
    </row>
    <row r="7541" spans="1:9" x14ac:dyDescent="0.45">
      <c r="A7541" s="7">
        <v>43330</v>
      </c>
      <c r="B7541" s="13">
        <v>513.08000000000004</v>
      </c>
      <c r="C7541" s="13">
        <v>96.100999999999999</v>
      </c>
      <c r="D7541" s="13">
        <v>12.64</v>
      </c>
      <c r="E7541" s="13">
        <v>413.5</v>
      </c>
      <c r="F7541" s="28">
        <f>F7540*(1+Data!N7541/(100*360))</f>
        <v>1431.5129458600877</v>
      </c>
      <c r="G7541" s="28">
        <f>G7540*(1+Data!O7541/(100*360))</f>
        <v>1894.238525242647</v>
      </c>
      <c r="H7541" s="28">
        <f>H7540*(1+Data!P7541/(100*360))</f>
        <v>1119.2070171205417</v>
      </c>
      <c r="I7541" s="28">
        <f>I7540*(1+Data!Q7541/(100*360))</f>
        <v>1539.0233563104705</v>
      </c>
    </row>
    <row r="7542" spans="1:9" x14ac:dyDescent="0.45">
      <c r="A7542" s="7">
        <v>43331</v>
      </c>
      <c r="B7542" s="13">
        <v>513.08000000000004</v>
      </c>
      <c r="C7542" s="13">
        <v>96.100999999999999</v>
      </c>
      <c r="D7542" s="13">
        <v>12.64</v>
      </c>
      <c r="E7542" s="13">
        <v>413.5</v>
      </c>
      <c r="F7542" s="28">
        <f>F7541*(1+Data!N7542/(100*360))</f>
        <v>1431.5908002822182</v>
      </c>
      <c r="G7542" s="28">
        <f>G7541*(1+Data!O7542/(100*360))</f>
        <v>1894.3958733228105</v>
      </c>
      <c r="H7542" s="28">
        <f>H7541*(1+Data!P7542/(100*360))</f>
        <v>1119.2878313617168</v>
      </c>
      <c r="I7542" s="28">
        <f>I7541*(1+Data!Q7542/(100*360))</f>
        <v>1539.1280351095243</v>
      </c>
    </row>
    <row r="7543" spans="1:9" x14ac:dyDescent="0.45">
      <c r="A7543" s="7">
        <v>43332</v>
      </c>
      <c r="B7543" s="13">
        <v>515.19000000000005</v>
      </c>
      <c r="C7543" s="13">
        <v>95.9</v>
      </c>
      <c r="D7543" s="13">
        <v>12.49</v>
      </c>
      <c r="E7543" s="13">
        <v>414.19</v>
      </c>
      <c r="F7543" s="28">
        <f>F7542*(1+Data!N7543/(100*360))</f>
        <v>1431.6683885269526</v>
      </c>
      <c r="G7543" s="28">
        <f>G7542*(1+Data!O7543/(100*360))</f>
        <v>1894.5511874733693</v>
      </c>
      <c r="H7543" s="28">
        <f>H7542*(1+Data!P7543/(100*360))</f>
        <v>1119.3683213188383</v>
      </c>
      <c r="I7543" s="28">
        <f>I7542*(1+Data!Q7543/(100*360))</f>
        <v>1539.2318297474667</v>
      </c>
    </row>
    <row r="7544" spans="1:9" x14ac:dyDescent="0.45">
      <c r="A7544" s="7">
        <v>43333</v>
      </c>
      <c r="B7544" s="13">
        <v>517.16999999999996</v>
      </c>
      <c r="C7544" s="13">
        <v>95.256</v>
      </c>
      <c r="D7544" s="13">
        <v>12.86</v>
      </c>
      <c r="E7544" s="13">
        <v>414.42</v>
      </c>
      <c r="F7544" s="28">
        <f>F7543*(1+Data!N7544/(100*360))</f>
        <v>1431.7465098986866</v>
      </c>
      <c r="G7544" s="28">
        <f>G7543*(1+Data!O7544/(100*360))</f>
        <v>1894.706877479842</v>
      </c>
      <c r="H7544" s="28">
        <f>H7543*(1+Data!P7544/(100*360))</f>
        <v>1119.4490568850817</v>
      </c>
      <c r="I7544" s="28">
        <f>I7543*(1+Data!Q7544/(100*360))</f>
        <v>1539.3359606425506</v>
      </c>
    </row>
    <row r="7545" spans="1:9" x14ac:dyDescent="0.45">
      <c r="A7545" s="7">
        <v>43334</v>
      </c>
      <c r="B7545" s="13">
        <v>518.41999999999996</v>
      </c>
      <c r="C7545" s="13">
        <v>95.146000000000001</v>
      </c>
      <c r="D7545" s="13">
        <v>12.25</v>
      </c>
      <c r="E7545" s="13">
        <v>413.66</v>
      </c>
      <c r="F7545" s="28">
        <f>F7544*(1+Data!N7545/(100*360))</f>
        <v>1431.8249934698708</v>
      </c>
      <c r="G7545" s="28">
        <f>G7544*(1+Data!O7545/(100*360))</f>
        <v>1894.8620118685103</v>
      </c>
      <c r="H7545" s="28">
        <f>H7544*(1+Data!P7545/(100*360))</f>
        <v>1119.529549091867</v>
      </c>
      <c r="I7545" s="28">
        <f>I7544*(1+Data!Q7545/(100*360))</f>
        <v>1539.439756473347</v>
      </c>
    </row>
    <row r="7546" spans="1:9" x14ac:dyDescent="0.45">
      <c r="A7546" s="7">
        <v>43335</v>
      </c>
      <c r="B7546" s="13">
        <v>516.84</v>
      </c>
      <c r="C7546" s="13">
        <v>95.665999999999997</v>
      </c>
      <c r="D7546" s="13">
        <v>12.41</v>
      </c>
      <c r="E7546" s="13">
        <v>412.51</v>
      </c>
      <c r="F7546" s="28">
        <f>F7545*(1+Data!N7546/(100*360))</f>
        <v>1431.9039506636775</v>
      </c>
      <c r="G7546" s="28">
        <f>G7545*(1+Data!O7546/(100*360))</f>
        <v>1895.0182011333441</v>
      </c>
      <c r="H7546" s="28">
        <f>H7545*(1+Data!P7546/(100*360))</f>
        <v>1119.6102090666475</v>
      </c>
      <c r="I7546" s="28">
        <f>I7545*(1+Data!Q7546/(100*360))</f>
        <v>1539.5437816887475</v>
      </c>
    </row>
    <row r="7547" spans="1:9" x14ac:dyDescent="0.45">
      <c r="A7547" s="7">
        <v>43336</v>
      </c>
      <c r="B7547" s="13">
        <v>519.6</v>
      </c>
      <c r="C7547" s="13">
        <v>95.146000000000001</v>
      </c>
      <c r="D7547" s="13">
        <v>11.99</v>
      </c>
      <c r="E7547" s="13">
        <v>412.3</v>
      </c>
      <c r="F7547" s="28">
        <f>F7546*(1+Data!N7547/(100*360))</f>
        <v>1431.9833696252967</v>
      </c>
      <c r="G7547" s="28">
        <f>G7546*(1+Data!O7547/(100*360))</f>
        <v>1895.174097964024</v>
      </c>
      <c r="H7547" s="28">
        <f>H7546*(1+Data!P7547/(100*360))</f>
        <v>1119.6909114272219</v>
      </c>
      <c r="I7547" s="28">
        <f>I7546*(1+Data!Q7547/(100*360))</f>
        <v>1539.648346177443</v>
      </c>
    </row>
    <row r="7548" spans="1:9" x14ac:dyDescent="0.45">
      <c r="A7548" s="7">
        <v>43337</v>
      </c>
      <c r="B7548" s="13">
        <v>519.6</v>
      </c>
      <c r="C7548" s="13">
        <v>95.146000000000001</v>
      </c>
      <c r="D7548" s="13">
        <v>11.99</v>
      </c>
      <c r="E7548" s="13">
        <v>412.3</v>
      </c>
      <c r="F7548" s="28">
        <f>F7547*(1+Data!N7548/(100*360))</f>
        <v>1432.0627929918005</v>
      </c>
      <c r="G7548" s="28">
        <f>G7547*(1+Data!O7548/(100*360))</f>
        <v>1895.3300076198166</v>
      </c>
      <c r="H7548" s="28">
        <f>H7547*(1+Data!P7548/(100*360))</f>
        <v>1119.7716196048841</v>
      </c>
      <c r="I7548" s="28">
        <f>I7547*(1+Data!Q7548/(100*360))</f>
        <v>1539.7529177680688</v>
      </c>
    </row>
    <row r="7549" spans="1:9" x14ac:dyDescent="0.45">
      <c r="A7549" s="7">
        <v>43338</v>
      </c>
      <c r="B7549" s="13">
        <v>519.6</v>
      </c>
      <c r="C7549" s="13">
        <v>95.146000000000001</v>
      </c>
      <c r="D7549" s="13">
        <v>11.99</v>
      </c>
      <c r="E7549" s="13">
        <v>412.3</v>
      </c>
      <c r="F7549" s="28">
        <f>F7548*(1+Data!N7549/(100*360))</f>
        <v>1432.142220763433</v>
      </c>
      <c r="G7549" s="28">
        <f>G7548*(1+Data!O7549/(100*360))</f>
        <v>1895.4859301017768</v>
      </c>
      <c r="H7549" s="28">
        <f>H7548*(1+Data!P7549/(100*360))</f>
        <v>1119.8523336000535</v>
      </c>
      <c r="I7549" s="28">
        <f>I7548*(1+Data!Q7549/(100*360))</f>
        <v>1539.8574964611068</v>
      </c>
    </row>
    <row r="7550" spans="1:9" x14ac:dyDescent="0.45">
      <c r="A7550" s="7">
        <v>43339</v>
      </c>
      <c r="B7550" s="13">
        <v>524.55999999999995</v>
      </c>
      <c r="C7550" s="13">
        <v>94.778999999999996</v>
      </c>
      <c r="D7550" s="13">
        <v>12.16</v>
      </c>
      <c r="E7550" s="13">
        <v>412.84</v>
      </c>
      <c r="F7550" s="28">
        <f>F7549*(1+Data!N7550/(100*360))</f>
        <v>1432.2218956089814</v>
      </c>
      <c r="G7550" s="28">
        <f>G7549*(1+Data!O7550/(100*360))</f>
        <v>1895.643381799704</v>
      </c>
      <c r="H7550" s="28">
        <f>H7549*(1+Data!P7550/(100*360))</f>
        <v>1119.9333774639701</v>
      </c>
      <c r="I7550" s="28">
        <f>I7549*(1+Data!Q7550/(100*360))</f>
        <v>1539.9625271937482</v>
      </c>
    </row>
    <row r="7551" spans="1:9" x14ac:dyDescent="0.45">
      <c r="A7551" s="7">
        <v>43340</v>
      </c>
      <c r="B7551" s="13">
        <v>525.17999999999995</v>
      </c>
      <c r="C7551" s="13">
        <v>94.72</v>
      </c>
      <c r="D7551" s="13">
        <v>12.5</v>
      </c>
      <c r="E7551" s="13">
        <v>412.23</v>
      </c>
      <c r="F7551" s="28">
        <f>F7550*(1+Data!N7551/(100*360))</f>
        <v>1432.3015908006837</v>
      </c>
      <c r="G7551" s="28">
        <f>G7550*(1+Data!O7551/(100*360))</f>
        <v>1895.8025263272823</v>
      </c>
      <c r="H7551" s="28">
        <f>H7550*(1+Data!P7551/(100*360))</f>
        <v>1120.0149164205493</v>
      </c>
      <c r="I7551" s="28">
        <f>I7550*(1+Data!Q7551/(100*360))</f>
        <v>1540.0682368194493</v>
      </c>
    </row>
    <row r="7552" spans="1:9" x14ac:dyDescent="0.45">
      <c r="A7552" s="7">
        <v>43341</v>
      </c>
      <c r="B7552" s="13">
        <v>526.94000000000005</v>
      </c>
      <c r="C7552" s="13">
        <v>94.6</v>
      </c>
      <c r="D7552" s="13">
        <v>12.25</v>
      </c>
      <c r="E7552" s="13">
        <v>411.78</v>
      </c>
      <c r="F7552" s="28">
        <f>F7551*(1+Data!N7552/(100*360))</f>
        <v>1432.3814814005264</v>
      </c>
      <c r="G7552" s="28">
        <f>G7551*(1+Data!O7552/(100*360))</f>
        <v>1895.9624793993228</v>
      </c>
      <c r="H7552" s="28">
        <f>H7551*(1+Data!P7552/(100*360))</f>
        <v>1120.0966692886634</v>
      </c>
      <c r="I7552" s="28">
        <f>I7551*(1+Data!Q7552/(100*360))</f>
        <v>1540.17428317089</v>
      </c>
    </row>
    <row r="7553" spans="1:9" x14ac:dyDescent="0.45">
      <c r="A7553" s="7">
        <v>43342</v>
      </c>
      <c r="B7553" s="13">
        <v>524.28</v>
      </c>
      <c r="C7553" s="13">
        <v>94.722999999999999</v>
      </c>
      <c r="D7553" s="13">
        <v>13.53</v>
      </c>
      <c r="E7553" s="13">
        <v>410.96</v>
      </c>
      <c r="F7553" s="28">
        <f>F7552*(1+Data!N7553/(100*360))</f>
        <v>1432.4609467420444</v>
      </c>
      <c r="G7553" s="28">
        <f>G7552*(1+Data!O7553/(100*360))</f>
        <v>1896.1202708766709</v>
      </c>
      <c r="H7553" s="28">
        <f>H7552*(1+Data!P7553/(100*360))</f>
        <v>1120.1779645766703</v>
      </c>
      <c r="I7553" s="28">
        <f>I7552*(1+Data!Q7553/(100*360))</f>
        <v>1540.2792180374174</v>
      </c>
    </row>
    <row r="7554" spans="1:9" x14ac:dyDescent="0.45">
      <c r="A7554" s="7">
        <v>43343</v>
      </c>
      <c r="B7554" s="13">
        <v>522.88</v>
      </c>
      <c r="C7554" s="13">
        <v>95.14</v>
      </c>
      <c r="D7554" s="13">
        <v>12.86</v>
      </c>
      <c r="E7554" s="13">
        <v>411.42</v>
      </c>
      <c r="F7554" s="28">
        <f>F7553*(1+Data!N7554/(100*360))</f>
        <v>1432.5401498952247</v>
      </c>
      <c r="G7554" s="28">
        <f>G7553*(1+Data!O7554/(100*360))</f>
        <v>1896.2775856551445</v>
      </c>
      <c r="H7554" s="28">
        <f>H7553*(1+Data!P7554/(100*360))</f>
        <v>1120.2594153703997</v>
      </c>
      <c r="I7554" s="28">
        <f>I7553*(1+Data!Q7554/(100*360))</f>
        <v>1540.3843654444495</v>
      </c>
    </row>
    <row r="7555" spans="1:9" x14ac:dyDescent="0.45">
      <c r="A7555" s="7">
        <v>43344</v>
      </c>
      <c r="B7555" s="13">
        <v>522.88</v>
      </c>
      <c r="C7555" s="13">
        <v>95.14</v>
      </c>
      <c r="D7555" s="13">
        <v>12.86</v>
      </c>
      <c r="E7555" s="13">
        <v>411.42</v>
      </c>
      <c r="F7555" s="28">
        <f>F7554*(1+Data!N7555/(100*360))</f>
        <v>1432.6193574276795</v>
      </c>
      <c r="G7555" s="28">
        <f>G7554*(1+Data!O7555/(100*360))</f>
        <v>1896.4349134855011</v>
      </c>
      <c r="H7555" s="28">
        <f>H7554*(1+Data!P7555/(100*360))</f>
        <v>1120.3408720866094</v>
      </c>
      <c r="I7555" s="28">
        <f>I7554*(1+Data!Q7555/(100*360))</f>
        <v>1540.4895200293861</v>
      </c>
    </row>
    <row r="7556" spans="1:9" x14ac:dyDescent="0.45">
      <c r="A7556" s="7">
        <v>43345</v>
      </c>
      <c r="B7556" s="13">
        <v>522.88</v>
      </c>
      <c r="C7556" s="13">
        <v>95.14</v>
      </c>
      <c r="D7556" s="13">
        <v>12.86</v>
      </c>
      <c r="E7556" s="13">
        <v>411.42</v>
      </c>
      <c r="F7556" s="28">
        <f>F7555*(1+Data!N7556/(100*360))</f>
        <v>1432.6985693396507</v>
      </c>
      <c r="G7556" s="28">
        <f>G7555*(1+Data!O7556/(100*360))</f>
        <v>1896.5922543688232</v>
      </c>
      <c r="H7556" s="28">
        <f>H7555*(1+Data!P7556/(100*360))</f>
        <v>1120.4223347257298</v>
      </c>
      <c r="I7556" s="28">
        <f>I7555*(1+Data!Q7556/(100*360))</f>
        <v>1540.5946817927172</v>
      </c>
    </row>
    <row r="7557" spans="1:9" x14ac:dyDescent="0.45">
      <c r="A7557" s="7">
        <v>43346</v>
      </c>
      <c r="B7557" s="13">
        <v>521.95000000000005</v>
      </c>
      <c r="C7557" s="13">
        <v>95.14</v>
      </c>
      <c r="D7557" s="13">
        <v>12.86</v>
      </c>
      <c r="E7557" s="13">
        <v>411.42</v>
      </c>
      <c r="F7557" s="28">
        <f>F7556*(1+Data!N7557/(100*360))</f>
        <v>1432.7777856313805</v>
      </c>
      <c r="G7557" s="28">
        <f>G7556*(1+Data!O7557/(100*360))</f>
        <v>1896.7497347456774</v>
      </c>
      <c r="H7557" s="28">
        <f>H7556*(1+Data!P7557/(100*360))</f>
        <v>1120.5038032881916</v>
      </c>
      <c r="I7557" s="28">
        <f>I7556*(1+Data!Q7557/(100*360))</f>
        <v>1540.6998507349329</v>
      </c>
    </row>
    <row r="7558" spans="1:9" x14ac:dyDescent="0.45">
      <c r="A7558" s="7">
        <v>43347</v>
      </c>
      <c r="B7558" s="13">
        <v>519.29999999999995</v>
      </c>
      <c r="C7558" s="13">
        <v>95.438999999999993</v>
      </c>
      <c r="D7558" s="13">
        <v>13.16</v>
      </c>
      <c r="E7558" s="13">
        <v>411.23</v>
      </c>
      <c r="F7558" s="28">
        <f>F7557*(1+Data!N7558/(100*360))</f>
        <v>1432.8571854003342</v>
      </c>
      <c r="G7558" s="28">
        <f>G7557*(1+Data!O7558/(100*360))</f>
        <v>1896.9083873234906</v>
      </c>
      <c r="H7558" s="28">
        <f>H7557*(1+Data!P7558/(100*360))</f>
        <v>1120.5860104306178</v>
      </c>
      <c r="I7558" s="28">
        <f>I7557*(1+Data!Q7558/(100*360))</f>
        <v>1540.8060326917314</v>
      </c>
    </row>
    <row r="7559" spans="1:9" x14ac:dyDescent="0.45">
      <c r="A7559" s="7">
        <v>43348</v>
      </c>
      <c r="B7559" s="13">
        <v>516.13</v>
      </c>
      <c r="C7559" s="13">
        <v>95.183999999999997</v>
      </c>
      <c r="D7559" s="13">
        <v>13.91</v>
      </c>
      <c r="E7559" s="13">
        <v>409.89</v>
      </c>
      <c r="F7559" s="28">
        <f>F7558*(1+Data!N7559/(100*360))</f>
        <v>1432.9362034939504</v>
      </c>
      <c r="G7559" s="28">
        <f>G7558*(1+Data!O7559/(100*360))</f>
        <v>1897.0668107889719</v>
      </c>
      <c r="H7559" s="28">
        <f>H7558*(1+Data!P7559/(100*360))</f>
        <v>1120.6681714226991</v>
      </c>
      <c r="I7559" s="28">
        <f>I7558*(1+Data!Q7559/(100*360))</f>
        <v>1540.9121063943685</v>
      </c>
    </row>
    <row r="7560" spans="1:9" x14ac:dyDescent="0.45">
      <c r="A7560" s="7">
        <v>43349</v>
      </c>
      <c r="B7560" s="13">
        <v>514.08000000000004</v>
      </c>
      <c r="C7560" s="13">
        <v>95.021000000000001</v>
      </c>
      <c r="D7560" s="13">
        <v>14.65</v>
      </c>
      <c r="E7560" s="13">
        <v>410.44</v>
      </c>
      <c r="F7560" s="28">
        <f>F7559*(1+Data!N7560/(100*360))</f>
        <v>1433.0144577321744</v>
      </c>
      <c r="G7560" s="28">
        <f>G7559*(1+Data!O7560/(100*360))</f>
        <v>1897.2236297090337</v>
      </c>
      <c r="H7560" s="28">
        <f>H7559*(1+Data!P7560/(100*360))</f>
        <v>1120.7503322024479</v>
      </c>
      <c r="I7560" s="28">
        <f>I7559*(1+Data!Q7560/(100*360))</f>
        <v>1541.0181788379582</v>
      </c>
    </row>
    <row r="7561" spans="1:9" x14ac:dyDescent="0.45">
      <c r="A7561" s="7">
        <v>43350</v>
      </c>
      <c r="B7561" s="13">
        <v>512.97</v>
      </c>
      <c r="C7561" s="13">
        <v>95.364999999999995</v>
      </c>
      <c r="D7561" s="13">
        <v>14.88</v>
      </c>
      <c r="E7561" s="13">
        <v>411.77</v>
      </c>
      <c r="F7561" s="28">
        <f>F7560*(1+Data!N7561/(100*360))</f>
        <v>1433.09399799577</v>
      </c>
      <c r="G7561" s="28">
        <f>G7560*(1+Data!O7561/(100*360))</f>
        <v>1897.3858686797021</v>
      </c>
      <c r="H7561" s="28">
        <f>H7560*(1+Data!P7561/(100*360))</f>
        <v>1120.8337151829496</v>
      </c>
      <c r="I7561" s="28">
        <f>I7560*(1+Data!Q7561/(100*360))</f>
        <v>1541.1259281866239</v>
      </c>
    </row>
    <row r="7562" spans="1:9" x14ac:dyDescent="0.45">
      <c r="A7562" s="7">
        <v>43351</v>
      </c>
      <c r="B7562" s="13">
        <v>512.97</v>
      </c>
      <c r="C7562" s="13">
        <v>95.364999999999995</v>
      </c>
      <c r="D7562" s="13">
        <v>14.88</v>
      </c>
      <c r="E7562" s="13">
        <v>411.77</v>
      </c>
      <c r="F7562" s="28">
        <f>F7561*(1+Data!N7562/(100*360))</f>
        <v>1433.1735426742921</v>
      </c>
      <c r="G7562" s="28">
        <f>G7561*(1+Data!O7562/(100*360))</f>
        <v>1897.5481215240557</v>
      </c>
      <c r="H7562" s="28">
        <f>H7561*(1+Data!P7562/(100*360))</f>
        <v>1120.9171043670822</v>
      </c>
      <c r="I7562" s="28">
        <f>I7561*(1+Data!Q7562/(100*360))</f>
        <v>1541.2336850692191</v>
      </c>
    </row>
    <row r="7563" spans="1:9" x14ac:dyDescent="0.45">
      <c r="A7563" s="7">
        <v>43352</v>
      </c>
      <c r="B7563" s="13">
        <v>512.97</v>
      </c>
      <c r="C7563" s="13">
        <v>95.364999999999995</v>
      </c>
      <c r="D7563" s="13">
        <v>14.88</v>
      </c>
      <c r="E7563" s="13">
        <v>411.77</v>
      </c>
      <c r="F7563" s="28">
        <f>F7562*(1+Data!N7563/(100*360))</f>
        <v>1433.2530917679858</v>
      </c>
      <c r="G7563" s="28">
        <f>G7562*(1+Data!O7563/(100*360))</f>
        <v>1897.7103882432809</v>
      </c>
      <c r="H7563" s="28">
        <f>H7562*(1+Data!P7563/(100*360))</f>
        <v>1121.0004997553074</v>
      </c>
      <c r="I7563" s="28">
        <f>I7562*(1+Data!Q7563/(100*360))</f>
        <v>1541.3414494862704</v>
      </c>
    </row>
    <row r="7564" spans="1:9" x14ac:dyDescent="0.45">
      <c r="A7564" s="7">
        <v>43353</v>
      </c>
      <c r="B7564" s="13">
        <v>513.39</v>
      </c>
      <c r="C7564" s="13">
        <v>95.15</v>
      </c>
      <c r="D7564" s="13">
        <v>14.16</v>
      </c>
      <c r="E7564" s="13">
        <v>413.6</v>
      </c>
      <c r="F7564" s="28">
        <f>F7563*(1+Data!N7564/(100*360))</f>
        <v>1433.3323665889948</v>
      </c>
      <c r="G7564" s="28">
        <f>G7563*(1+Data!O7564/(100*360))</f>
        <v>1897.8729376808694</v>
      </c>
      <c r="H7564" s="28">
        <f>H7563*(1+Data!P7564/(100*360))</f>
        <v>1121.0840635412437</v>
      </c>
      <c r="I7564" s="28">
        <f>I7563*(1+Data!Q7564/(100*360))</f>
        <v>1541.4494440987803</v>
      </c>
    </row>
    <row r="7565" spans="1:9" x14ac:dyDescent="0.45">
      <c r="A7565" s="7">
        <v>43354</v>
      </c>
      <c r="B7565" s="13">
        <v>514.03</v>
      </c>
      <c r="C7565" s="13">
        <v>95.248999999999995</v>
      </c>
      <c r="D7565" s="13">
        <v>13.22</v>
      </c>
      <c r="E7565" s="13">
        <v>411.55</v>
      </c>
      <c r="F7565" s="28">
        <f>F7564*(1+Data!N7565/(100*360))</f>
        <v>1433.4126531089178</v>
      </c>
      <c r="G7565" s="28">
        <f>G7564*(1+Data!O7565/(100*360))</f>
        <v>1898.0379682765395</v>
      </c>
      <c r="H7565" s="28">
        <f>H7564*(1+Data!P7565/(100*360))</f>
        <v>1121.1676795087701</v>
      </c>
      <c r="I7565" s="28">
        <f>I7564*(1+Data!Q7565/(100*360))</f>
        <v>1541.5575533337751</v>
      </c>
    </row>
    <row r="7566" spans="1:9" x14ac:dyDescent="0.45">
      <c r="A7566" s="7">
        <v>43355</v>
      </c>
      <c r="B7566" s="13">
        <v>515.16999999999996</v>
      </c>
      <c r="C7566" s="13">
        <v>94.799000000000007</v>
      </c>
      <c r="D7566" s="13">
        <v>13.14</v>
      </c>
      <c r="E7566" s="13">
        <v>409.53</v>
      </c>
      <c r="F7566" s="28">
        <f>F7565*(1+Data!N7566/(100*360))</f>
        <v>1433.4930357051428</v>
      </c>
      <c r="G7566" s="28">
        <f>G7565*(1+Data!O7566/(100*360))</f>
        <v>1898.2029025036552</v>
      </c>
      <c r="H7566" s="28">
        <f>H7565*(1+Data!P7566/(100*360))</f>
        <v>1121.2521471062544</v>
      </c>
      <c r="I7566" s="28">
        <f>I7565*(1+Data!Q7566/(100*360))</f>
        <v>1541.6668307173147</v>
      </c>
    </row>
    <row r="7567" spans="1:9" x14ac:dyDescent="0.45">
      <c r="A7567" s="7">
        <v>43356</v>
      </c>
      <c r="B7567" s="13">
        <v>518.02</v>
      </c>
      <c r="C7567" s="13">
        <v>94.518000000000001</v>
      </c>
      <c r="D7567" s="13">
        <v>12.37</v>
      </c>
      <c r="E7567" s="13">
        <v>409.47</v>
      </c>
      <c r="F7567" s="28">
        <f>F7566*(1+Data!N7567/(100*360))</f>
        <v>1433.5722481411408</v>
      </c>
      <c r="G7567" s="28">
        <f>G7566*(1+Data!O7567/(100*360))</f>
        <v>1898.3689425297657</v>
      </c>
      <c r="H7567" s="28">
        <f>H7566*(1+Data!P7567/(100*360))</f>
        <v>1121.3368442677345</v>
      </c>
      <c r="I7567" s="28">
        <f>I7566*(1+Data!Q7567/(100*360))</f>
        <v>1541.776334271914</v>
      </c>
    </row>
    <row r="7568" spans="1:9" x14ac:dyDescent="0.45">
      <c r="A7568" s="7">
        <v>43357</v>
      </c>
      <c r="B7568" s="13">
        <v>519.46</v>
      </c>
      <c r="C7568" s="13">
        <v>94.927000000000007</v>
      </c>
      <c r="D7568" s="13">
        <v>12.07</v>
      </c>
      <c r="E7568" s="13">
        <v>408.7</v>
      </c>
      <c r="F7568" s="28">
        <f>F7567*(1+Data!N7568/(100*360))</f>
        <v>1433.6517078651391</v>
      </c>
      <c r="G7568" s="28">
        <f>G7567*(1+Data!O7568/(100*360))</f>
        <v>1898.5364841354378</v>
      </c>
      <c r="H7568" s="28">
        <f>H7567*(1+Data!P7568/(100*360))</f>
        <v>1121.421781832041</v>
      </c>
      <c r="I7568" s="28">
        <f>I7567*(1+Data!Q7568/(100*360))</f>
        <v>1541.8861668400034</v>
      </c>
    </row>
    <row r="7569" spans="1:9" x14ac:dyDescent="0.45">
      <c r="A7569" s="7">
        <v>43358</v>
      </c>
      <c r="B7569" s="13">
        <v>519.46</v>
      </c>
      <c r="C7569" s="13">
        <v>94.927000000000007</v>
      </c>
      <c r="D7569" s="13">
        <v>12.07</v>
      </c>
      <c r="E7569" s="13">
        <v>408.7</v>
      </c>
      <c r="F7569" s="28">
        <f>F7568*(1+Data!N7569/(100*360))</f>
        <v>1433.7311719934135</v>
      </c>
      <c r="G7569" s="28">
        <f>G7568*(1+Data!O7569/(100*360))</f>
        <v>1898.7040405275875</v>
      </c>
      <c r="H7569" s="28">
        <f>H7568*(1+Data!P7569/(100*360))</f>
        <v>1121.5067258300876</v>
      </c>
      <c r="I7569" s="28">
        <f>I7568*(1+Data!Q7569/(100*360))</f>
        <v>1541.9960072323101</v>
      </c>
    </row>
    <row r="7570" spans="1:9" x14ac:dyDescent="0.45">
      <c r="A7570" s="7">
        <v>43359</v>
      </c>
      <c r="B7570" s="13">
        <v>519.46</v>
      </c>
      <c r="C7570" s="13">
        <v>94.927000000000007</v>
      </c>
      <c r="D7570" s="13">
        <v>12.07</v>
      </c>
      <c r="E7570" s="13">
        <v>408.7</v>
      </c>
      <c r="F7570" s="28">
        <f>F7569*(1+Data!N7570/(100*360))</f>
        <v>1433.8106405262079</v>
      </c>
      <c r="G7570" s="28">
        <f>G7569*(1+Data!O7570/(100*360))</f>
        <v>1898.8716117075196</v>
      </c>
      <c r="H7570" s="28">
        <f>H7569*(1+Data!P7570/(100*360))</f>
        <v>1121.5916762623617</v>
      </c>
      <c r="I7570" s="28">
        <f>I7569*(1+Data!Q7570/(100*360))</f>
        <v>1542.1058554493914</v>
      </c>
    </row>
    <row r="7571" spans="1:9" x14ac:dyDescent="0.45">
      <c r="A7571" s="7">
        <v>43360</v>
      </c>
      <c r="B7571" s="13">
        <v>517.5</v>
      </c>
      <c r="C7571" s="13">
        <v>94.495999999999995</v>
      </c>
      <c r="D7571" s="13">
        <v>13.68</v>
      </c>
      <c r="E7571" s="13">
        <v>410.51</v>
      </c>
      <c r="F7571" s="28">
        <f>F7570*(1+Data!N7571/(100*360))</f>
        <v>1433.8899183062072</v>
      </c>
      <c r="G7571" s="28">
        <f>G7570*(1+Data!O7571/(100*360))</f>
        <v>1899.0381216492931</v>
      </c>
      <c r="H7571" s="28">
        <f>H7570*(1+Data!P7571/(100*360))</f>
        <v>1121.6766620676169</v>
      </c>
      <c r="I7571" s="28">
        <f>I7570*(1+Data!Q7571/(100*360))</f>
        <v>1542.2157072077489</v>
      </c>
    </row>
    <row r="7572" spans="1:9" x14ac:dyDescent="0.45">
      <c r="A7572" s="7">
        <v>43361</v>
      </c>
      <c r="B7572" s="13">
        <v>520.19000000000005</v>
      </c>
      <c r="C7572" s="13">
        <v>94.64</v>
      </c>
      <c r="D7572" s="13">
        <v>12.79</v>
      </c>
      <c r="E7572" s="13">
        <v>410.2</v>
      </c>
      <c r="F7572" s="28">
        <f>F7571*(1+Data!N7572/(100*360))</f>
        <v>1433.9701842774118</v>
      </c>
      <c r="G7572" s="28">
        <f>G7571*(1+Data!O7572/(100*360))</f>
        <v>1899.2069725138372</v>
      </c>
      <c r="H7572" s="28">
        <f>H7571*(1+Data!P7572/(100*360))</f>
        <v>1121.762027982523</v>
      </c>
      <c r="I7572" s="28">
        <f>I7571*(1+Data!Q7572/(100*360))</f>
        <v>1542.3261237583101</v>
      </c>
    </row>
    <row r="7573" spans="1:9" x14ac:dyDescent="0.45">
      <c r="A7573" s="7">
        <v>43362</v>
      </c>
      <c r="B7573" s="13">
        <v>521.98</v>
      </c>
      <c r="C7573" s="13">
        <v>94.537000000000006</v>
      </c>
      <c r="D7573" s="13">
        <v>11.75</v>
      </c>
      <c r="E7573" s="13">
        <v>412.25</v>
      </c>
      <c r="F7573" s="28">
        <f>F7572*(1+Data!N7573/(100*360))</f>
        <v>1434.0507734017681</v>
      </c>
      <c r="G7573" s="28">
        <f>G7572*(1+Data!O7573/(100*360))</f>
        <v>1899.3749784728559</v>
      </c>
      <c r="H7573" s="28">
        <f>H7572*(1+Data!P7573/(100*360))</f>
        <v>1121.8471997811478</v>
      </c>
      <c r="I7573" s="28">
        <f>I7572*(1+Data!Q7573/(100*360))</f>
        <v>1542.4363168422042</v>
      </c>
    </row>
    <row r="7574" spans="1:9" x14ac:dyDescent="0.45">
      <c r="A7574" s="7">
        <v>43363</v>
      </c>
      <c r="B7574" s="13">
        <v>526.14</v>
      </c>
      <c r="C7574" s="13">
        <v>93.912000000000006</v>
      </c>
      <c r="D7574" s="13">
        <v>11.8</v>
      </c>
      <c r="E7574" s="13">
        <v>413.55</v>
      </c>
      <c r="F7574" s="28">
        <f>F7573*(1+Data!N7574/(100*360))</f>
        <v>1434.1313033196434</v>
      </c>
      <c r="G7574" s="28">
        <f>G7573*(1+Data!O7574/(100*360))</f>
        <v>1899.5438698407334</v>
      </c>
      <c r="H7574" s="28">
        <f>H7573*(1+Data!P7574/(100*360))</f>
        <v>1121.9325693104761</v>
      </c>
      <c r="I7574" s="28">
        <f>I7573*(1+Data!Q7574/(100*360))</f>
        <v>1542.5467363326218</v>
      </c>
    </row>
    <row r="7575" spans="1:9" x14ac:dyDescent="0.45">
      <c r="A7575" s="7">
        <v>43364</v>
      </c>
      <c r="B7575" s="13">
        <v>527.86</v>
      </c>
      <c r="C7575" s="13">
        <v>94.22</v>
      </c>
      <c r="D7575" s="13">
        <v>11.68</v>
      </c>
      <c r="E7575" s="13">
        <v>414.3</v>
      </c>
      <c r="F7575" s="28">
        <f>F7574*(1+Data!N7575/(100*360))</f>
        <v>1434.2118935314938</v>
      </c>
      <c r="G7575" s="28">
        <f>G7574*(1+Data!O7575/(100*360))</f>
        <v>1899.7122221927089</v>
      </c>
      <c r="H7575" s="28">
        <f>H7574*(1+Data!P7575/(100*360))</f>
        <v>1122.0178516844783</v>
      </c>
      <c r="I7575" s="28">
        <f>I7574*(1+Data!Q7575/(100*360))</f>
        <v>1542.6570351693013</v>
      </c>
    </row>
    <row r="7576" spans="1:9" x14ac:dyDescent="0.45">
      <c r="A7576" s="7">
        <v>43365</v>
      </c>
      <c r="B7576" s="13">
        <v>527.86</v>
      </c>
      <c r="C7576" s="13">
        <v>94.22</v>
      </c>
      <c r="D7576" s="13">
        <v>11.68</v>
      </c>
      <c r="E7576" s="13">
        <v>414.3</v>
      </c>
      <c r="F7576" s="28">
        <f>F7575*(1+Data!N7576/(100*360))</f>
        <v>1434.2924882720663</v>
      </c>
      <c r="G7576" s="28">
        <f>G7575*(1+Data!O7576/(100*360))</f>
        <v>1899.8805894653792</v>
      </c>
      <c r="H7576" s="28">
        <f>H7575*(1+Data!P7576/(100*360))</f>
        <v>1122.103140541119</v>
      </c>
      <c r="I7576" s="28">
        <f>I7575*(1+Data!Q7576/(100*360))</f>
        <v>1542.76734189283</v>
      </c>
    </row>
    <row r="7577" spans="1:9" x14ac:dyDescent="0.45">
      <c r="A7577" s="7">
        <v>43366</v>
      </c>
      <c r="B7577" s="13">
        <v>527.86</v>
      </c>
      <c r="C7577" s="13">
        <v>94.22</v>
      </c>
      <c r="D7577" s="13">
        <v>11.68</v>
      </c>
      <c r="E7577" s="13">
        <v>414.3</v>
      </c>
      <c r="F7577" s="28">
        <f>F7576*(1+Data!N7577/(100*360))</f>
        <v>1434.3730875416154</v>
      </c>
      <c r="G7577" s="28">
        <f>G7576*(1+Data!O7577/(100*360))</f>
        <v>1900.0489716600669</v>
      </c>
      <c r="H7577" s="28">
        <f>H7576*(1+Data!P7577/(100*360))</f>
        <v>1122.1884358808911</v>
      </c>
      <c r="I7577" s="28">
        <f>I7576*(1+Data!Q7577/(100*360))</f>
        <v>1542.8776565037717</v>
      </c>
    </row>
    <row r="7578" spans="1:9" x14ac:dyDescent="0.45">
      <c r="A7578" s="7">
        <v>43367</v>
      </c>
      <c r="B7578" s="13">
        <v>525.87</v>
      </c>
      <c r="C7578" s="13">
        <v>94.185000000000002</v>
      </c>
      <c r="D7578" s="13">
        <v>12.2</v>
      </c>
      <c r="E7578" s="13">
        <v>415.67</v>
      </c>
      <c r="F7578" s="28">
        <f>F7577*(1+Data!N7578/(100*360))</f>
        <v>1434.4539981368619</v>
      </c>
      <c r="G7578" s="28">
        <f>G7577*(1+Data!O7578/(100*360))</f>
        <v>1900.2181446314244</v>
      </c>
      <c r="H7578" s="28">
        <f>H7577*(1+Data!P7578/(100*360))</f>
        <v>1122.2738648684272</v>
      </c>
      <c r="I7578" s="28">
        <f>I7577*(1+Data!Q7578/(100*360))</f>
        <v>1542.9881975988847</v>
      </c>
    </row>
    <row r="7579" spans="1:9" x14ac:dyDescent="0.45">
      <c r="A7579" s="7">
        <v>43368</v>
      </c>
      <c r="B7579" s="13">
        <v>526.09</v>
      </c>
      <c r="C7579" s="13">
        <v>94.132999999999996</v>
      </c>
      <c r="D7579" s="13">
        <v>12.42</v>
      </c>
      <c r="E7579" s="13">
        <v>416.76</v>
      </c>
      <c r="F7579" s="28">
        <f>F7578*(1+Data!N7579/(100*360))</f>
        <v>1434.5352480020731</v>
      </c>
      <c r="G7579" s="28">
        <f>G7578*(1+Data!O7579/(100*360))</f>
        <v>1900.3884833529394</v>
      </c>
      <c r="H7579" s="28">
        <f>H7578*(1+Data!P7579/(100*360))</f>
        <v>1122.3593985704424</v>
      </c>
      <c r="I7579" s="28">
        <f>I7578*(1+Data!Q7579/(100*360))</f>
        <v>1543.0989695121937</v>
      </c>
    </row>
    <row r="7580" spans="1:9" x14ac:dyDescent="0.45">
      <c r="A7580" s="7">
        <v>43369</v>
      </c>
      <c r="B7580" s="13">
        <v>525.28</v>
      </c>
      <c r="C7580" s="13">
        <v>94.192999999999998</v>
      </c>
      <c r="D7580" s="13">
        <v>12.89</v>
      </c>
      <c r="E7580" s="13">
        <v>416.45</v>
      </c>
      <c r="F7580" s="28">
        <f>F7579*(1+Data!N7580/(100*360))</f>
        <v>1434.616048199917</v>
      </c>
      <c r="G7580" s="28">
        <f>G7579*(1+Data!O7580/(100*360))</f>
        <v>1900.5570161382714</v>
      </c>
      <c r="H7580" s="28">
        <f>H7579*(1+Data!P7580/(100*360))</f>
        <v>1122.4446537610115</v>
      </c>
      <c r="I7580" s="28">
        <f>I7579*(1+Data!Q7580/(100*360))</f>
        <v>1543.2094021458838</v>
      </c>
    </row>
    <row r="7581" spans="1:9" x14ac:dyDescent="0.45">
      <c r="A7581" s="7">
        <v>43370</v>
      </c>
      <c r="B7581" s="13">
        <v>525.44000000000005</v>
      </c>
      <c r="C7581" s="13">
        <v>94.894000000000005</v>
      </c>
      <c r="D7581" s="13">
        <v>12.41</v>
      </c>
      <c r="E7581" s="13">
        <v>416.5</v>
      </c>
      <c r="F7581" s="28">
        <f>F7580*(1+Data!N7581/(100*360))</f>
        <v>1434.6971518271753</v>
      </c>
      <c r="G7581" s="28">
        <f>G7580*(1+Data!O7581/(100*360))</f>
        <v>1900.7258859084804</v>
      </c>
      <c r="H7581" s="28">
        <f>H7580*(1+Data!P7581/(100*360))</f>
        <v>1122.5298160548271</v>
      </c>
      <c r="I7581" s="28">
        <f>I7580*(1+Data!Q7581/(100*360))</f>
        <v>1543.319838395618</v>
      </c>
    </row>
    <row r="7582" spans="1:9" x14ac:dyDescent="0.45">
      <c r="A7582" s="7">
        <v>43371</v>
      </c>
      <c r="B7582" s="13">
        <v>524.25</v>
      </c>
      <c r="C7582" s="13">
        <v>95.132000000000005</v>
      </c>
      <c r="D7582" s="13">
        <v>12.12</v>
      </c>
      <c r="E7582" s="13">
        <v>414.95</v>
      </c>
      <c r="F7582" s="28">
        <f>F7581*(1+Data!N7582/(100*360))</f>
        <v>1434.7782480836822</v>
      </c>
      <c r="G7582" s="28">
        <f>G7581*(1+Data!O7582/(100*360))</f>
        <v>1900.8945594914724</v>
      </c>
      <c r="H7582" s="28">
        <f>H7581*(1+Data!P7582/(100*360))</f>
        <v>1122.6148269487956</v>
      </c>
      <c r="I7582" s="28">
        <f>I7581*(1+Data!Q7582/(100*360))</f>
        <v>1543.430153925621</v>
      </c>
    </row>
    <row r="7583" spans="1:9" x14ac:dyDescent="0.45">
      <c r="A7583" s="7">
        <v>43372</v>
      </c>
      <c r="B7583" s="13">
        <v>524.25</v>
      </c>
      <c r="C7583" s="13">
        <v>95.132000000000005</v>
      </c>
      <c r="D7583" s="13">
        <v>12.12</v>
      </c>
      <c r="E7583" s="13">
        <v>414.95</v>
      </c>
      <c r="F7583" s="28">
        <f>F7582*(1+Data!N7583/(100*360))</f>
        <v>1434.859348924155</v>
      </c>
      <c r="G7583" s="28">
        <f>G7582*(1+Data!O7583/(100*360))</f>
        <v>1901.0632480428392</v>
      </c>
      <c r="H7583" s="28">
        <f>H7582*(1+Data!P7583/(100*360))</f>
        <v>1122.6998442807687</v>
      </c>
      <c r="I7583" s="28">
        <f>I7582*(1+Data!Q7583/(100*360))</f>
        <v>1543.5404773409084</v>
      </c>
    </row>
    <row r="7584" spans="1:9" x14ac:dyDescent="0.45">
      <c r="A7584" s="7">
        <v>43373</v>
      </c>
      <c r="B7584" s="13">
        <v>524.25</v>
      </c>
      <c r="C7584" s="13">
        <v>95.132000000000005</v>
      </c>
      <c r="D7584" s="13">
        <v>12.12</v>
      </c>
      <c r="E7584" s="13">
        <v>414.95</v>
      </c>
      <c r="F7584" s="28">
        <f>F7583*(1+Data!N7584/(100*360))</f>
        <v>1434.9404543488529</v>
      </c>
      <c r="G7584" s="28">
        <f>G7583*(1+Data!O7584/(100*360))</f>
        <v>1901.2319515639092</v>
      </c>
      <c r="H7584" s="28">
        <f>H7583*(1+Data!P7584/(100*360))</f>
        <v>1122.7848680512341</v>
      </c>
      <c r="I7584" s="28">
        <f>I7583*(1+Data!Q7584/(100*360))</f>
        <v>1543.650808642044</v>
      </c>
    </row>
    <row r="7585" spans="1:9" x14ac:dyDescent="0.45">
      <c r="A7585" s="7">
        <v>43374</v>
      </c>
      <c r="B7585" s="13">
        <v>525.05999999999995</v>
      </c>
      <c r="C7585" s="13">
        <v>95.298000000000002</v>
      </c>
      <c r="D7585" s="13">
        <v>12</v>
      </c>
      <c r="E7585" s="13">
        <v>415.23</v>
      </c>
      <c r="F7585" s="28">
        <f>F7584*(1+Data!N7585/(100*360))</f>
        <v>1435.0217516974831</v>
      </c>
      <c r="G7585" s="28">
        <f>G7584*(1+Data!O7585/(100*360))</f>
        <v>1901.4005855568132</v>
      </c>
      <c r="H7585" s="28">
        <f>H7584*(1+Data!P7585/(100*360))</f>
        <v>1122.87019104458</v>
      </c>
      <c r="I7585" s="28">
        <f>I7584*(1+Data!Q7585/(100*360))</f>
        <v>1543.7615938177573</v>
      </c>
    </row>
    <row r="7586" spans="1:9" x14ac:dyDescent="0.45">
      <c r="A7586" s="7">
        <v>43375</v>
      </c>
      <c r="B7586" s="13">
        <v>523.36</v>
      </c>
      <c r="C7586" s="13">
        <v>95.507000000000005</v>
      </c>
      <c r="D7586" s="13">
        <v>12.05</v>
      </c>
      <c r="E7586" s="13">
        <v>417.25</v>
      </c>
      <c r="F7586" s="28">
        <f>F7585*(1+Data!N7586/(100*360))</f>
        <v>1435.1029300807425</v>
      </c>
      <c r="G7586" s="28">
        <f>G7585*(1+Data!O7586/(100*360))</f>
        <v>1901.5685267635324</v>
      </c>
      <c r="H7586" s="28">
        <f>H7585*(1+Data!P7586/(100*360))</f>
        <v>1122.955400955615</v>
      </c>
      <c r="I7586" s="28">
        <f>I7585*(1+Data!Q7586/(100*360))</f>
        <v>1543.8722668619787</v>
      </c>
    </row>
    <row r="7587" spans="1:9" x14ac:dyDescent="0.45">
      <c r="A7587" s="7">
        <v>43376</v>
      </c>
      <c r="B7587" s="13">
        <v>523.46</v>
      </c>
      <c r="C7587" s="13">
        <v>95.762</v>
      </c>
      <c r="D7587" s="13">
        <v>11.61</v>
      </c>
      <c r="E7587" s="13">
        <v>417.68</v>
      </c>
      <c r="F7587" s="28">
        <f>F7586*(1+Data!N7587/(100*360))</f>
        <v>1435.1853169481201</v>
      </c>
      <c r="G7587" s="28">
        <f>G7586*(1+Data!O7587/(100*360))</f>
        <v>1901.7417121171075</v>
      </c>
      <c r="H7587" s="28">
        <f>H7586*(1+Data!P7587/(100*360))</f>
        <v>1123.0416795695746</v>
      </c>
      <c r="I7587" s="28">
        <f>I7586*(1+Data!Q7587/(100*360))</f>
        <v>1543.9844060878161</v>
      </c>
    </row>
    <row r="7588" spans="1:9" x14ac:dyDescent="0.45">
      <c r="A7588" s="7">
        <v>43377</v>
      </c>
      <c r="B7588" s="13">
        <v>518.21</v>
      </c>
      <c r="C7588" s="13">
        <v>95.751000000000005</v>
      </c>
      <c r="D7588" s="13">
        <v>14.22</v>
      </c>
      <c r="E7588" s="13">
        <v>417.27</v>
      </c>
      <c r="F7588" s="28">
        <f>F7587*(1+Data!N7588/(100*360))</f>
        <v>1435.2670985914308</v>
      </c>
      <c r="G7588" s="28">
        <f>G7587*(1+Data!O7588/(100*360))</f>
        <v>1901.9142634817867</v>
      </c>
      <c r="H7588" s="28">
        <f>H7587*(1+Data!P7588/(100*360))</f>
        <v>1123.1281915069549</v>
      </c>
      <c r="I7588" s="28">
        <f>I7587*(1+Data!Q7588/(100*360))</f>
        <v>1544.0967765011649</v>
      </c>
    </row>
    <row r="7589" spans="1:9" x14ac:dyDescent="0.45">
      <c r="A7589" s="7">
        <v>43378</v>
      </c>
      <c r="B7589" s="13">
        <v>514.69000000000005</v>
      </c>
      <c r="C7589" s="13">
        <v>95.623999999999995</v>
      </c>
      <c r="D7589" s="13">
        <v>14.82</v>
      </c>
      <c r="E7589" s="13">
        <v>417.29</v>
      </c>
      <c r="F7589" s="28">
        <f>F7588*(1+Data!N7589/(100*360))</f>
        <v>1435.349024434789</v>
      </c>
      <c r="G7589" s="28">
        <f>G7588*(1+Data!O7589/(100*360))</f>
        <v>1902.088996571649</v>
      </c>
      <c r="H7589" s="28">
        <f>H7588*(1+Data!P7589/(100*360))</f>
        <v>1123.2145780031256</v>
      </c>
      <c r="I7589" s="28">
        <f>I7588*(1+Data!Q7589/(100*360))</f>
        <v>1544.2090178260028</v>
      </c>
    </row>
    <row r="7590" spans="1:9" x14ac:dyDescent="0.45">
      <c r="A7590" s="7">
        <v>43379</v>
      </c>
      <c r="B7590" s="13">
        <v>514.69000000000005</v>
      </c>
      <c r="C7590" s="13">
        <v>95.623999999999995</v>
      </c>
      <c r="D7590" s="13">
        <v>14.82</v>
      </c>
      <c r="E7590" s="13">
        <v>417.29</v>
      </c>
      <c r="F7590" s="28">
        <f>F7589*(1+Data!N7590/(100*360))</f>
        <v>1435.4309549545198</v>
      </c>
      <c r="G7590" s="28">
        <f>G7589*(1+Data!O7590/(100*360))</f>
        <v>1902.2637457146286</v>
      </c>
      <c r="H7590" s="28">
        <f>H7589*(1+Data!P7590/(100*360))</f>
        <v>1123.3009711437976</v>
      </c>
      <c r="I7590" s="28">
        <f>I7589*(1+Data!Q7590/(100*360))</f>
        <v>1544.32126730973</v>
      </c>
    </row>
    <row r="7591" spans="1:9" x14ac:dyDescent="0.45">
      <c r="A7591" s="7">
        <v>43380</v>
      </c>
      <c r="B7591" s="13">
        <v>514.69000000000005</v>
      </c>
      <c r="C7591" s="13">
        <v>95.623999999999995</v>
      </c>
      <c r="D7591" s="13">
        <v>14.82</v>
      </c>
      <c r="E7591" s="13">
        <v>417.29</v>
      </c>
      <c r="F7591" s="28">
        <f>F7590*(1+Data!N7591/(100*360))</f>
        <v>1435.5128901508904</v>
      </c>
      <c r="G7591" s="28">
        <f>G7590*(1+Data!O7591/(100*360))</f>
        <v>1902.4385109122004</v>
      </c>
      <c r="H7591" s="28">
        <f>H7590*(1+Data!P7591/(100*360))</f>
        <v>1123.3873709294819</v>
      </c>
      <c r="I7591" s="28">
        <f>I7590*(1+Data!Q7591/(100*360))</f>
        <v>1544.4335249529399</v>
      </c>
    </row>
    <row r="7592" spans="1:9" x14ac:dyDescent="0.45">
      <c r="A7592" s="7">
        <v>43381</v>
      </c>
      <c r="B7592" s="13">
        <v>512.72</v>
      </c>
      <c r="C7592" s="13">
        <v>95.760999999999996</v>
      </c>
      <c r="D7592" s="13">
        <v>15.69</v>
      </c>
      <c r="E7592" s="13">
        <v>417.43</v>
      </c>
      <c r="F7592" s="28">
        <f>F7591*(1+Data!N7592/(100*360))</f>
        <v>1435.5948300241673</v>
      </c>
      <c r="G7592" s="28">
        <f>G7591*(1+Data!O7592/(100*360))</f>
        <v>1902.6129328163424</v>
      </c>
      <c r="H7592" s="28">
        <f>H7591*(1+Data!P7592/(100*360))</f>
        <v>1123.4737773606898</v>
      </c>
      <c r="I7592" s="28">
        <f>I7591*(1+Data!Q7592/(100*360))</f>
        <v>1544.5457907562256</v>
      </c>
    </row>
    <row r="7593" spans="1:9" x14ac:dyDescent="0.45">
      <c r="A7593" s="7">
        <v>43382</v>
      </c>
      <c r="B7593" s="13">
        <v>511.54</v>
      </c>
      <c r="C7593" s="13">
        <v>95.668000000000006</v>
      </c>
      <c r="D7593" s="13">
        <v>15.95</v>
      </c>
      <c r="E7593" s="13">
        <v>418.08</v>
      </c>
      <c r="F7593" s="28">
        <f>F7592*(1+Data!N7593/(100*360))</f>
        <v>1435.6767546358005</v>
      </c>
      <c r="G7593" s="28">
        <f>G7592*(1+Data!O7593/(100*360))</f>
        <v>1902.7875926835752</v>
      </c>
      <c r="H7593" s="28">
        <f>H7592*(1+Data!P7593/(100*360))</f>
        <v>1123.5604512604352</v>
      </c>
      <c r="I7593" s="28">
        <f>I7592*(1+Data!Q7593/(100*360))</f>
        <v>1544.658510966922</v>
      </c>
    </row>
    <row r="7594" spans="1:9" x14ac:dyDescent="0.45">
      <c r="A7594" s="7">
        <v>43383</v>
      </c>
      <c r="B7594" s="13">
        <v>500.55</v>
      </c>
      <c r="C7594" s="13">
        <v>95.507999999999996</v>
      </c>
      <c r="D7594" s="13">
        <v>22.96</v>
      </c>
      <c r="E7594" s="13">
        <v>416.68</v>
      </c>
      <c r="F7594" s="28">
        <f>F7593*(1+Data!N7594/(100*360))</f>
        <v>1435.7577387687352</v>
      </c>
      <c r="G7594" s="28">
        <f>G7593*(1+Data!O7594/(100*360))</f>
        <v>1902.9584207252294</v>
      </c>
      <c r="H7594" s="28">
        <f>H7593*(1+Data!P7594/(100*360))</f>
        <v>1123.6481540088923</v>
      </c>
      <c r="I7594" s="28">
        <f>I7593*(1+Data!Q7594/(100*360))</f>
        <v>1544.7726426090201</v>
      </c>
    </row>
    <row r="7595" spans="1:9" x14ac:dyDescent="0.45">
      <c r="A7595" s="7">
        <v>43384</v>
      </c>
      <c r="B7595" s="13">
        <v>489.4</v>
      </c>
      <c r="C7595" s="13">
        <v>95.016999999999996</v>
      </c>
      <c r="D7595" s="13">
        <v>24.98</v>
      </c>
      <c r="E7595" s="13">
        <v>416.68</v>
      </c>
      <c r="F7595" s="28">
        <f>F7594*(1+Data!N7595/(100*360))</f>
        <v>1435.8370165252111</v>
      </c>
      <c r="G7595" s="28">
        <f>G7594*(1+Data!O7595/(100*360))</f>
        <v>1903.1303054445814</v>
      </c>
      <c r="H7595" s="28">
        <f>H7594*(1+Data!P7595/(100*360))</f>
        <v>1123.7357760718346</v>
      </c>
      <c r="I7595" s="28">
        <f>I7594*(1+Data!Q7595/(100*360))</f>
        <v>1544.886662523071</v>
      </c>
    </row>
    <row r="7596" spans="1:9" x14ac:dyDescent="0.45">
      <c r="A7596" s="7">
        <v>43385</v>
      </c>
      <c r="B7596" s="13">
        <v>494.76</v>
      </c>
      <c r="C7596" s="13">
        <v>95.221000000000004</v>
      </c>
      <c r="D7596" s="13">
        <v>21.31</v>
      </c>
      <c r="E7596" s="13">
        <v>417.66</v>
      </c>
      <c r="F7596" s="28">
        <f>F7595*(1+Data!N7596/(100*360))</f>
        <v>1435.9165898149797</v>
      </c>
      <c r="G7596" s="28">
        <f>G7595*(1+Data!O7596/(100*360))</f>
        <v>1903.3022955594631</v>
      </c>
      <c r="H7596" s="28">
        <f>H7595*(1+Data!P7596/(100*360))</f>
        <v>1123.8234246035911</v>
      </c>
      <c r="I7596" s="28">
        <f>I7595*(1+Data!Q7596/(100*360))</f>
        <v>1545.0006736858259</v>
      </c>
    </row>
    <row r="7597" spans="1:9" x14ac:dyDescent="0.45">
      <c r="A7597" s="7">
        <v>43386</v>
      </c>
      <c r="B7597" s="13">
        <v>494.76</v>
      </c>
      <c r="C7597" s="13">
        <v>95.221000000000004</v>
      </c>
      <c r="D7597" s="13">
        <v>21.31</v>
      </c>
      <c r="E7597" s="13">
        <v>417.66</v>
      </c>
      <c r="F7597" s="28">
        <f>F7596*(1+Data!N7597/(100*360))</f>
        <v>1435.9961675146558</v>
      </c>
      <c r="G7597" s="28">
        <f>G7596*(1+Data!O7597/(100*360))</f>
        <v>1903.4743012174736</v>
      </c>
      <c r="H7597" s="28">
        <f>H7596*(1+Data!P7597/(100*360))</f>
        <v>1123.91107997171</v>
      </c>
      <c r="I7597" s="28">
        <f>I7596*(1+Data!Q7597/(100*360))</f>
        <v>1545.1146932624958</v>
      </c>
    </row>
    <row r="7598" spans="1:9" x14ac:dyDescent="0.45">
      <c r="A7598" s="7">
        <v>43387</v>
      </c>
      <c r="B7598" s="13">
        <v>494.76</v>
      </c>
      <c r="C7598" s="13">
        <v>95.221000000000004</v>
      </c>
      <c r="D7598" s="13">
        <v>21.31</v>
      </c>
      <c r="E7598" s="13">
        <v>417.66</v>
      </c>
      <c r="F7598" s="28">
        <f>F7597*(1+Data!N7598/(100*360))</f>
        <v>1436.0757496244837</v>
      </c>
      <c r="G7598" s="28">
        <f>G7597*(1+Data!O7598/(100*360))</f>
        <v>1903.6463224200177</v>
      </c>
      <c r="H7598" s="28">
        <f>H7597*(1+Data!P7598/(100*360))</f>
        <v>1123.9987421767246</v>
      </c>
      <c r="I7598" s="28">
        <f>I7597*(1+Data!Q7598/(100*360))</f>
        <v>1545.2287212537019</v>
      </c>
    </row>
    <row r="7599" spans="1:9" x14ac:dyDescent="0.45">
      <c r="A7599" s="7">
        <v>43388</v>
      </c>
      <c r="B7599" s="13">
        <v>492.52</v>
      </c>
      <c r="C7599" s="13">
        <v>95.058999999999997</v>
      </c>
      <c r="D7599" s="13">
        <v>21.3</v>
      </c>
      <c r="E7599" s="13">
        <v>419.02</v>
      </c>
      <c r="F7599" s="28">
        <f>F7598*(1+Data!N7599/(100*360))</f>
        <v>1436.155503686879</v>
      </c>
      <c r="G7599" s="28">
        <f>G7598*(1+Data!O7599/(100*360))</f>
        <v>1903.8184279112836</v>
      </c>
      <c r="H7599" s="28">
        <f>H7598*(1+Data!P7599/(100*360))</f>
        <v>1124.0866198566068</v>
      </c>
      <c r="I7599" s="28">
        <f>I7598*(1+Data!Q7599/(100*360))</f>
        <v>1545.3430882003734</v>
      </c>
    </row>
    <row r="7600" spans="1:9" x14ac:dyDescent="0.45">
      <c r="A7600" s="7">
        <v>43389</v>
      </c>
      <c r="B7600" s="13">
        <v>500.94</v>
      </c>
      <c r="C7600" s="13">
        <v>95.048000000000002</v>
      </c>
      <c r="D7600" s="13">
        <v>17.62</v>
      </c>
      <c r="E7600" s="13">
        <v>418.83</v>
      </c>
      <c r="F7600" s="28">
        <f>F7599*(1+Data!N7600/(100*360))</f>
        <v>1436.2354975484345</v>
      </c>
      <c r="G7600" s="28">
        <f>G7599*(1+Data!O7600/(100*360))</f>
        <v>1903.9915537553798</v>
      </c>
      <c r="H7600" s="28">
        <f>H7599*(1+Data!P7600/(100*360))</f>
        <v>1124.1743355305964</v>
      </c>
      <c r="I7600" s="28">
        <f>I7599*(1+Data!Q7600/(100*360))</f>
        <v>1545.457231787035</v>
      </c>
    </row>
    <row r="7601" spans="1:9" x14ac:dyDescent="0.45">
      <c r="A7601" s="7">
        <v>43390</v>
      </c>
      <c r="B7601" s="13">
        <v>500.52</v>
      </c>
      <c r="C7601" s="13">
        <v>95.575000000000003</v>
      </c>
      <c r="D7601" s="13">
        <v>17.399999999999999</v>
      </c>
      <c r="E7601" s="13">
        <v>417.73</v>
      </c>
      <c r="F7601" s="28">
        <f>F7600*(1+Data!N7601/(100*360))</f>
        <v>1436.3154639493036</v>
      </c>
      <c r="G7601" s="28">
        <f>G7600*(1+Data!O7601/(100*360))</f>
        <v>1904.1666257787476</v>
      </c>
      <c r="H7601" s="28">
        <f>H7600*(1+Data!P7601/(100*360))</f>
        <v>1124.2623020009601</v>
      </c>
      <c r="I7601" s="28">
        <f>I7600*(1+Data!Q7601/(100*360))</f>
        <v>1545.5717186872328</v>
      </c>
    </row>
    <row r="7602" spans="1:9" x14ac:dyDescent="0.45">
      <c r="A7602" s="7">
        <v>43391</v>
      </c>
      <c r="B7602" s="13">
        <v>494.47</v>
      </c>
      <c r="C7602" s="13">
        <v>95.9</v>
      </c>
      <c r="D7602" s="13">
        <v>20.059999999999999</v>
      </c>
      <c r="E7602" s="13">
        <v>415.92</v>
      </c>
      <c r="F7602" s="28">
        <f>F7601*(1+Data!N7602/(100*360))</f>
        <v>1436.3943455966305</v>
      </c>
      <c r="G7602" s="28">
        <f>G7601*(1+Data!O7602/(100*360))</f>
        <v>1904.3407776847303</v>
      </c>
      <c r="H7602" s="28">
        <f>H7601*(1+Data!P7602/(100*360))</f>
        <v>1124.3500742944559</v>
      </c>
      <c r="I7602" s="28">
        <f>I7601*(1+Data!Q7602/(100*360))</f>
        <v>1545.6859822096342</v>
      </c>
    </row>
    <row r="7603" spans="1:9" x14ac:dyDescent="0.45">
      <c r="A7603" s="7">
        <v>43392</v>
      </c>
      <c r="B7603" s="13">
        <v>494.05</v>
      </c>
      <c r="C7603" s="13">
        <v>95.712999999999994</v>
      </c>
      <c r="D7603" s="13">
        <v>19.89</v>
      </c>
      <c r="E7603" s="13">
        <v>416.67</v>
      </c>
      <c r="F7603" s="28">
        <f>F7602*(1+Data!N7603/(100*360))</f>
        <v>1436.4735028950258</v>
      </c>
      <c r="G7603" s="28">
        <f>G7602*(1+Data!O7603/(100*360))</f>
        <v>1904.5154110238796</v>
      </c>
      <c r="H7603" s="28">
        <f>H7602*(1+Data!P7603/(100*360))</f>
        <v>1124.4381372103508</v>
      </c>
      <c r="I7603" s="28">
        <f>I7602*(1+Data!Q7603/(100*360))</f>
        <v>1545.8006878736526</v>
      </c>
    </row>
    <row r="7604" spans="1:9" x14ac:dyDescent="0.45">
      <c r="A7604" s="7">
        <v>43393</v>
      </c>
      <c r="B7604" s="13">
        <v>494.05</v>
      </c>
      <c r="C7604" s="13">
        <v>95.712999999999994</v>
      </c>
      <c r="D7604" s="13">
        <v>19.89</v>
      </c>
      <c r="E7604" s="13">
        <v>416.67</v>
      </c>
      <c r="F7604" s="28">
        <f>F7603*(1+Data!N7604/(100*360))</f>
        <v>1436.5526645556479</v>
      </c>
      <c r="G7604" s="28">
        <f>G7603*(1+Data!O7604/(100*360))</f>
        <v>1904.6900603773911</v>
      </c>
      <c r="H7604" s="28">
        <f>H7603*(1+Data!P7604/(100*360))</f>
        <v>1124.5262070236322</v>
      </c>
      <c r="I7604" s="28">
        <f>I7603*(1+Data!Q7604/(100*360))</f>
        <v>1545.9154020500011</v>
      </c>
    </row>
    <row r="7605" spans="1:9" x14ac:dyDescent="0.45">
      <c r="A7605" s="7">
        <v>43394</v>
      </c>
      <c r="B7605" s="13">
        <v>494.05</v>
      </c>
      <c r="C7605" s="13">
        <v>95.712999999999994</v>
      </c>
      <c r="D7605" s="13">
        <v>19.89</v>
      </c>
      <c r="E7605" s="13">
        <v>416.67</v>
      </c>
      <c r="F7605" s="28">
        <f>F7604*(1+Data!N7605/(100*360))</f>
        <v>1436.6318305787372</v>
      </c>
      <c r="G7605" s="28">
        <f>G7604*(1+Data!O7605/(100*360))</f>
        <v>1904.8647257467335</v>
      </c>
      <c r="H7605" s="28">
        <f>H7604*(1+Data!P7605/(100*360))</f>
        <v>1124.6142837348405</v>
      </c>
      <c r="I7605" s="28">
        <f>I7604*(1+Data!Q7605/(100*360))</f>
        <v>1546.0301247393115</v>
      </c>
    </row>
    <row r="7606" spans="1:9" x14ac:dyDescent="0.45">
      <c r="A7606" s="7">
        <v>43395</v>
      </c>
      <c r="B7606" s="13">
        <v>492.78</v>
      </c>
      <c r="C7606" s="13">
        <v>96.013000000000005</v>
      </c>
      <c r="D7606" s="13">
        <v>19.64</v>
      </c>
      <c r="E7606" s="13">
        <v>416.8</v>
      </c>
      <c r="F7606" s="28">
        <f>F7605*(1+Data!N7606/(100*360))</f>
        <v>1436.7107495539635</v>
      </c>
      <c r="G7606" s="28">
        <f>G7605*(1+Data!O7606/(100*360))</f>
        <v>1905.0389785388122</v>
      </c>
      <c r="H7606" s="28">
        <f>H7605*(1+Data!P7606/(100*360))</f>
        <v>1124.7021832361472</v>
      </c>
      <c r="I7606" s="28">
        <f>I7605*(1+Data!Q7606/(100*360))</f>
        <v>1546.1447356834024</v>
      </c>
    </row>
    <row r="7607" spans="1:9" x14ac:dyDescent="0.45">
      <c r="A7607" s="7">
        <v>43396</v>
      </c>
      <c r="B7607" s="13">
        <v>487.37</v>
      </c>
      <c r="C7607" s="13">
        <v>95.960999999999999</v>
      </c>
      <c r="D7607" s="13">
        <v>20.71</v>
      </c>
      <c r="E7607" s="13">
        <v>416.14</v>
      </c>
      <c r="F7607" s="28">
        <f>F7606*(1+Data!N7607/(100*360))</f>
        <v>1436.7884596420618</v>
      </c>
      <c r="G7607" s="28">
        <f>G7606*(1+Data!O7607/(100*360))</f>
        <v>1905.2114904018686</v>
      </c>
      <c r="H7607" s="28">
        <f>H7606*(1+Data!P7607/(100*360))</f>
        <v>1124.7896091351922</v>
      </c>
      <c r="I7607" s="28">
        <f>I7606*(1+Data!Q7607/(100*360))</f>
        <v>1546.258783852169</v>
      </c>
    </row>
    <row r="7608" spans="1:9" x14ac:dyDescent="0.45">
      <c r="A7608" s="7">
        <v>43397</v>
      </c>
      <c r="B7608" s="13">
        <v>477.29</v>
      </c>
      <c r="C7608" s="13">
        <v>96.433999999999997</v>
      </c>
      <c r="D7608" s="13">
        <v>25.23</v>
      </c>
      <c r="E7608" s="13">
        <v>415.42</v>
      </c>
      <c r="F7608" s="28">
        <f>F7607*(1+Data!N7608/(100*360))</f>
        <v>1436.8652839227832</v>
      </c>
      <c r="G7608" s="28">
        <f>G7607*(1+Data!O7608/(100*360))</f>
        <v>1905.3793977489686</v>
      </c>
      <c r="H7608" s="28">
        <f>H7607*(1+Data!P7608/(100*360))</f>
        <v>1124.8761483095002</v>
      </c>
      <c r="I7608" s="28">
        <f>I7607*(1+Data!Q7608/(100*360))</f>
        <v>1546.3717021013581</v>
      </c>
    </row>
    <row r="7609" spans="1:9" x14ac:dyDescent="0.45">
      <c r="A7609" s="7">
        <v>43398</v>
      </c>
      <c r="B7609" s="13">
        <v>480.83</v>
      </c>
      <c r="C7609" s="13">
        <v>96.679000000000002</v>
      </c>
      <c r="D7609" s="13">
        <v>24.22</v>
      </c>
      <c r="E7609" s="13">
        <v>415.73</v>
      </c>
      <c r="F7609" s="28">
        <f>F7608*(1+Data!N7609/(100*360))</f>
        <v>1436.9412621659631</v>
      </c>
      <c r="G7609" s="28">
        <f>G7608*(1+Data!O7609/(100*360))</f>
        <v>1905.5487383429438</v>
      </c>
      <c r="H7609" s="28">
        <f>H7608*(1+Data!P7609/(100*360))</f>
        <v>1124.963266795811</v>
      </c>
      <c r="I7609" s="28">
        <f>I7608*(1+Data!Q7609/(100*360))</f>
        <v>1546.4854147474966</v>
      </c>
    </row>
    <row r="7610" spans="1:9" x14ac:dyDescent="0.45">
      <c r="A7610" s="7">
        <v>43399</v>
      </c>
      <c r="B7610" s="13">
        <v>475.11</v>
      </c>
      <c r="C7610" s="13">
        <v>96.358999999999995</v>
      </c>
      <c r="D7610" s="13">
        <v>24.16</v>
      </c>
      <c r="E7610" s="13">
        <v>416.79</v>
      </c>
      <c r="F7610" s="28">
        <f>F7609*(1+Data!N7610/(100*360))</f>
        <v>1437.0182063790487</v>
      </c>
      <c r="G7610" s="28">
        <f>G7609*(1+Data!O7610/(100*360))</f>
        <v>1905.7153468209663</v>
      </c>
      <c r="H7610" s="28">
        <f>H7609*(1+Data!P7610/(100*360))</f>
        <v>1125.0495886126221</v>
      </c>
      <c r="I7610" s="28">
        <f>I7609*(1+Data!Q7610/(100*360))</f>
        <v>1546.5979886641178</v>
      </c>
    </row>
    <row r="7611" spans="1:9" x14ac:dyDescent="0.45">
      <c r="A7611" s="7">
        <v>43400</v>
      </c>
      <c r="B7611" s="13">
        <v>475.11</v>
      </c>
      <c r="C7611" s="13">
        <v>96.358999999999995</v>
      </c>
      <c r="D7611" s="13">
        <v>24.16</v>
      </c>
      <c r="E7611" s="13">
        <v>416.79</v>
      </c>
      <c r="F7611" s="28">
        <f>F7610*(1+Data!N7611/(100*360))</f>
        <v>1437.0951547122831</v>
      </c>
      <c r="G7611" s="28">
        <f>G7610*(1+Data!O7611/(100*360))</f>
        <v>1905.8819698661234</v>
      </c>
      <c r="H7611" s="28">
        <f>H7610*(1+Data!P7611/(100*360))</f>
        <v>1125.1359170531659</v>
      </c>
      <c r="I7611" s="28">
        <f>I7610*(1+Data!Q7611/(100*360))</f>
        <v>1546.710570775376</v>
      </c>
    </row>
    <row r="7612" spans="1:9" x14ac:dyDescent="0.45">
      <c r="A7612" s="7">
        <v>43401</v>
      </c>
      <c r="B7612" s="13">
        <v>475.11</v>
      </c>
      <c r="C7612" s="13">
        <v>96.358999999999995</v>
      </c>
      <c r="D7612" s="13">
        <v>24.16</v>
      </c>
      <c r="E7612" s="13">
        <v>416.79</v>
      </c>
      <c r="F7612" s="28">
        <f>F7611*(1+Data!N7612/(100*360))</f>
        <v>1437.1721071658872</v>
      </c>
      <c r="G7612" s="28">
        <f>G7611*(1+Data!O7612/(100*360))</f>
        <v>1906.0486074796888</v>
      </c>
      <c r="H7612" s="28">
        <f>H7611*(1+Data!P7612/(100*360))</f>
        <v>1125.2222521179508</v>
      </c>
      <c r="I7612" s="28">
        <f>I7611*(1+Data!Q7612/(100*360))</f>
        <v>1546.8231610818677</v>
      </c>
    </row>
    <row r="7613" spans="1:9" x14ac:dyDescent="0.45">
      <c r="A7613" s="7">
        <v>43402</v>
      </c>
      <c r="B7613" s="13">
        <v>473.52</v>
      </c>
      <c r="C7613" s="13">
        <v>96.578999999999994</v>
      </c>
      <c r="D7613" s="13">
        <v>24.7</v>
      </c>
      <c r="E7613" s="13">
        <v>416.4</v>
      </c>
      <c r="F7613" s="28">
        <f>F7612*(1+Data!N7613/(100*360))</f>
        <v>1437.2488242113966</v>
      </c>
      <c r="G7613" s="28">
        <f>G7612*(1+Data!O7613/(100*360))</f>
        <v>1906.2160538498556</v>
      </c>
      <c r="H7613" s="28">
        <f>H7612*(1+Data!P7613/(100*360))</f>
        <v>1125.3092802038359</v>
      </c>
      <c r="I7613" s="28">
        <f>I7612*(1+Data!Q7613/(100*360))</f>
        <v>1546.9366576907798</v>
      </c>
    </row>
    <row r="7614" spans="1:9" x14ac:dyDescent="0.45">
      <c r="A7614" s="7">
        <v>43403</v>
      </c>
      <c r="B7614" s="13">
        <v>478.19</v>
      </c>
      <c r="C7614" s="13">
        <v>97.010999999999996</v>
      </c>
      <c r="D7614" s="13">
        <v>23.35</v>
      </c>
      <c r="E7614" s="13">
        <v>415.57</v>
      </c>
      <c r="F7614" s="28">
        <f>F7613*(1+Data!N7614/(100*360))</f>
        <v>1437.3250782462367</v>
      </c>
      <c r="G7614" s="28">
        <f>G7613*(1+Data!O7614/(100*360))</f>
        <v>1906.3859400606102</v>
      </c>
      <c r="H7614" s="28">
        <f>H7613*(1+Data!P7614/(100*360))</f>
        <v>1125.3965592015761</v>
      </c>
      <c r="I7614" s="28">
        <f>I7613*(1+Data!Q7614/(100*360))</f>
        <v>1547.0504978305221</v>
      </c>
    </row>
    <row r="7615" spans="1:9" x14ac:dyDescent="0.45">
      <c r="A7615" s="7">
        <v>43404</v>
      </c>
      <c r="B7615" s="13">
        <v>484.57</v>
      </c>
      <c r="C7615" s="13">
        <v>97.126999999999995</v>
      </c>
      <c r="D7615" s="13">
        <v>21.23</v>
      </c>
      <c r="E7615" s="13">
        <v>416.13</v>
      </c>
      <c r="F7615" s="28">
        <f>F7614*(1+Data!N7615/(100*360))</f>
        <v>1437.4011406908637</v>
      </c>
      <c r="G7615" s="28">
        <f>G7614*(1+Data!O7615/(100*360))</f>
        <v>1906.5563815546848</v>
      </c>
      <c r="H7615" s="28">
        <f>H7614*(1+Data!P7615/(100*360))</f>
        <v>1125.4843333682338</v>
      </c>
      <c r="I7615" s="28">
        <f>I7614*(1+Data!Q7615/(100*360))</f>
        <v>1547.1650168034337</v>
      </c>
    </row>
    <row r="7616" spans="1:9" x14ac:dyDescent="0.45">
      <c r="A7616" s="7">
        <v>43405</v>
      </c>
      <c r="B7616" s="13">
        <v>489.48</v>
      </c>
      <c r="C7616" s="13">
        <v>96.277000000000001</v>
      </c>
      <c r="D7616" s="13">
        <v>19.34</v>
      </c>
      <c r="E7616" s="13">
        <v>417.76</v>
      </c>
      <c r="F7616" s="28">
        <f>F7615*(1+Data!N7616/(100*360))</f>
        <v>1437.4759773841413</v>
      </c>
      <c r="G7616" s="28">
        <f>G7615*(1+Data!O7616/(100*360))</f>
        <v>1906.7254613297889</v>
      </c>
      <c r="H7616" s="28">
        <f>H7615*(1+Data!P7616/(100*360))</f>
        <v>1125.5719131189678</v>
      </c>
      <c r="I7616" s="28">
        <f>I7615*(1+Data!Q7616/(100*360))</f>
        <v>1547.2793121555433</v>
      </c>
    </row>
    <row r="7617" spans="1:9" x14ac:dyDescent="0.45">
      <c r="A7617" s="7">
        <v>43406</v>
      </c>
      <c r="B7617" s="13">
        <v>489.97</v>
      </c>
      <c r="C7617" s="13">
        <v>96.542000000000002</v>
      </c>
      <c r="D7617" s="13">
        <v>19.510000000000002</v>
      </c>
      <c r="E7617" s="13">
        <v>417.75</v>
      </c>
      <c r="F7617" s="28">
        <f>F7616*(1+Data!N7617/(100*360))</f>
        <v>1437.5522394777304</v>
      </c>
      <c r="G7617" s="28">
        <f>G7616*(1+Data!O7617/(100*360))</f>
        <v>1906.8985602229197</v>
      </c>
      <c r="H7617" s="28">
        <f>H7616*(1+Data!P7617/(100*360))</f>
        <v>1125.6603106714547</v>
      </c>
      <c r="I7617" s="28">
        <f>I7616*(1+Data!Q7617/(100*360))</f>
        <v>1547.3947292439486</v>
      </c>
    </row>
    <row r="7618" spans="1:9" x14ac:dyDescent="0.45">
      <c r="A7618" s="7">
        <v>43407</v>
      </c>
      <c r="B7618" s="13">
        <v>489.97</v>
      </c>
      <c r="C7618" s="13">
        <v>96.542000000000002</v>
      </c>
      <c r="D7618" s="13">
        <v>19.510000000000002</v>
      </c>
      <c r="E7618" s="13">
        <v>417.75</v>
      </c>
      <c r="F7618" s="28">
        <f>F7617*(1+Data!N7618/(100*360))</f>
        <v>1437.6285056172353</v>
      </c>
      <c r="G7618" s="28">
        <f>G7617*(1+Data!O7618/(100*360))</f>
        <v>1907.0716748305451</v>
      </c>
      <c r="H7618" s="28">
        <f>H7617*(1+Data!P7618/(100*360))</f>
        <v>1125.7487151663031</v>
      </c>
      <c r="I7618" s="28">
        <f>I7617*(1+Data!Q7618/(100*360))</f>
        <v>1547.5101549417266</v>
      </c>
    </row>
    <row r="7619" spans="1:9" x14ac:dyDescent="0.45">
      <c r="A7619" s="7">
        <v>43408</v>
      </c>
      <c r="B7619" s="13">
        <v>489.97</v>
      </c>
      <c r="C7619" s="13">
        <v>96.542000000000002</v>
      </c>
      <c r="D7619" s="13">
        <v>19.510000000000002</v>
      </c>
      <c r="E7619" s="13">
        <v>417.75</v>
      </c>
      <c r="F7619" s="28">
        <f>F7618*(1+Data!N7619/(100*360))</f>
        <v>1437.7047758028709</v>
      </c>
      <c r="G7619" s="28">
        <f>G7618*(1+Data!O7619/(100*360))</f>
        <v>1907.2448051540916</v>
      </c>
      <c r="H7619" s="28">
        <f>H7618*(1+Data!P7619/(100*360))</f>
        <v>1125.8371266040583</v>
      </c>
      <c r="I7619" s="28">
        <f>I7618*(1+Data!Q7619/(100*360))</f>
        <v>1547.6255892495196</v>
      </c>
    </row>
    <row r="7620" spans="1:9" x14ac:dyDescent="0.45">
      <c r="A7620" s="7">
        <v>43409</v>
      </c>
      <c r="B7620" s="13">
        <v>490.58</v>
      </c>
      <c r="C7620" s="13">
        <v>96.278999999999996</v>
      </c>
      <c r="D7620" s="13">
        <v>19.96</v>
      </c>
      <c r="E7620" s="13">
        <v>418.89</v>
      </c>
      <c r="F7620" s="28">
        <f>F7619*(1+Data!N7620/(100*360))</f>
        <v>1437.7812936459386</v>
      </c>
      <c r="G7620" s="28">
        <f>G7619*(1+Data!O7620/(100*360))</f>
        <v>1907.4175962355364</v>
      </c>
      <c r="H7620" s="28">
        <f>H7619*(1+Data!P7620/(100*360))</f>
        <v>1125.9254572903674</v>
      </c>
      <c r="I7620" s="28">
        <f>I7619*(1+Data!Q7620/(100*360))</f>
        <v>1547.740911785052</v>
      </c>
    </row>
    <row r="7621" spans="1:9" x14ac:dyDescent="0.45">
      <c r="A7621" s="7">
        <v>43410</v>
      </c>
      <c r="B7621" s="13">
        <v>492.7</v>
      </c>
      <c r="C7621" s="13">
        <v>96.316999999999993</v>
      </c>
      <c r="D7621" s="13">
        <v>19.91</v>
      </c>
      <c r="E7621" s="13">
        <v>417.36</v>
      </c>
      <c r="F7621" s="28">
        <f>F7620*(1+Data!N7621/(100*360))</f>
        <v>1437.8581031177146</v>
      </c>
      <c r="G7621" s="28">
        <f>G7620*(1+Data!O7621/(100*360))</f>
        <v>1907.591854728099</v>
      </c>
      <c r="H7621" s="28">
        <f>H7620*(1+Data!P7621/(100*360))</f>
        <v>1126.0145663220869</v>
      </c>
      <c r="I7621" s="28">
        <f>I7620*(1+Data!Q7621/(100*360))</f>
        <v>1547.8572576455601</v>
      </c>
    </row>
    <row r="7622" spans="1:9" x14ac:dyDescent="0.45">
      <c r="A7622" s="7">
        <v>43411</v>
      </c>
      <c r="B7622" s="13">
        <v>500.23</v>
      </c>
      <c r="C7622" s="13">
        <v>95.997</v>
      </c>
      <c r="D7622" s="13">
        <v>16.36</v>
      </c>
      <c r="E7622" s="13">
        <v>417.36</v>
      </c>
      <c r="F7622" s="28">
        <f>F7621*(1+Data!N7622/(100*360))</f>
        <v>1437.9352362168461</v>
      </c>
      <c r="G7622" s="28">
        <f>G7621*(1+Data!O7622/(100*360))</f>
        <v>1907.7675227424543</v>
      </c>
      <c r="H7622" s="28">
        <f>H7621*(1+Data!P7622/(100*360))</f>
        <v>1126.1049635927839</v>
      </c>
      <c r="I7622" s="28">
        <f>I7621*(1+Data!Q7622/(100*360))</f>
        <v>1547.9753709656504</v>
      </c>
    </row>
    <row r="7623" spans="1:9" x14ac:dyDescent="0.45">
      <c r="A7623" s="7">
        <v>43412</v>
      </c>
      <c r="B7623" s="13">
        <v>499.57</v>
      </c>
      <c r="C7623" s="13">
        <v>96.724000000000004</v>
      </c>
      <c r="D7623" s="13">
        <v>16.72</v>
      </c>
      <c r="E7623" s="13">
        <v>416.23</v>
      </c>
      <c r="F7623" s="28">
        <f>F7622*(1+Data!N7623/(100*360))</f>
        <v>1438.0121977061001</v>
      </c>
      <c r="G7623" s="28">
        <f>G7622*(1+Data!O7623/(100*360))</f>
        <v>1907.943281124841</v>
      </c>
      <c r="H7623" s="28">
        <f>H7622*(1+Data!P7623/(100*360))</f>
        <v>1126.1952481724361</v>
      </c>
      <c r="I7623" s="28">
        <f>I7622*(1+Data!Q7623/(100*360))</f>
        <v>1548.0933728885632</v>
      </c>
    </row>
    <row r="7624" spans="1:9" x14ac:dyDescent="0.45">
      <c r="A7624" s="7">
        <v>43413</v>
      </c>
      <c r="B7624" s="13">
        <v>494.48</v>
      </c>
      <c r="C7624" s="13">
        <v>96.905000000000001</v>
      </c>
      <c r="D7624" s="13">
        <v>17.36</v>
      </c>
      <c r="E7624" s="13">
        <v>414.26</v>
      </c>
      <c r="F7624" s="28">
        <f>F7623*(1+Data!N7624/(100*360))</f>
        <v>1438.0881886617924</v>
      </c>
      <c r="G7624" s="28">
        <f>G7623*(1+Data!O7624/(100*360))</f>
        <v>1908.1166442711433</v>
      </c>
      <c r="H7624" s="28">
        <f>H7623*(1+Data!P7624/(100*360))</f>
        <v>1126.2852705562891</v>
      </c>
      <c r="I7624" s="28">
        <f>I7623*(1+Data!Q7624/(100*360))</f>
        <v>1548.2110139474523</v>
      </c>
    </row>
    <row r="7625" spans="1:9" x14ac:dyDescent="0.45">
      <c r="A7625" s="7">
        <v>43414</v>
      </c>
      <c r="B7625" s="13">
        <v>494.48</v>
      </c>
      <c r="C7625" s="13">
        <v>96.905000000000001</v>
      </c>
      <c r="D7625" s="13">
        <v>17.36</v>
      </c>
      <c r="E7625" s="13">
        <v>414.26</v>
      </c>
      <c r="F7625" s="28">
        <f>F7624*(1+Data!N7625/(100*360))</f>
        <v>1438.1641836331844</v>
      </c>
      <c r="G7625" s="28">
        <f>G7624*(1+Data!O7625/(100*360))</f>
        <v>1908.2900231698952</v>
      </c>
      <c r="H7625" s="28">
        <f>H7624*(1+Data!P7625/(100*360))</f>
        <v>1126.3753001360787</v>
      </c>
      <c r="I7625" s="28">
        <f>I7624*(1+Data!Q7625/(100*360))</f>
        <v>1548.3286639459952</v>
      </c>
    </row>
    <row r="7626" spans="1:9" x14ac:dyDescent="0.45">
      <c r="A7626" s="7">
        <v>43415</v>
      </c>
      <c r="B7626" s="13">
        <v>494.48</v>
      </c>
      <c r="C7626" s="13">
        <v>96.905000000000001</v>
      </c>
      <c r="D7626" s="13">
        <v>17.36</v>
      </c>
      <c r="E7626" s="13">
        <v>414.26</v>
      </c>
      <c r="F7626" s="28">
        <f>F7625*(1+Data!N7626/(100*360))</f>
        <v>1438.2401826204884</v>
      </c>
      <c r="G7626" s="28">
        <f>G7625*(1+Data!O7626/(100*360))</f>
        <v>1908.4634178225281</v>
      </c>
      <c r="H7626" s="28">
        <f>H7625*(1+Data!P7626/(100*360))</f>
        <v>1126.4653369123801</v>
      </c>
      <c r="I7626" s="28">
        <f>I7625*(1+Data!Q7626/(100*360))</f>
        <v>1548.4463228848713</v>
      </c>
    </row>
    <row r="7627" spans="1:9" x14ac:dyDescent="0.45">
      <c r="A7627" s="7">
        <v>43416</v>
      </c>
      <c r="B7627" s="13">
        <v>486.57</v>
      </c>
      <c r="C7627" s="13">
        <v>97.542000000000002</v>
      </c>
      <c r="D7627" s="13">
        <v>20.45</v>
      </c>
      <c r="E7627" s="13">
        <v>415.35</v>
      </c>
      <c r="F7627" s="28">
        <f>F7626*(1+Data!N7627/(100*360))</f>
        <v>1438.3161856239169</v>
      </c>
      <c r="G7627" s="28">
        <f>G7626*(1+Data!O7627/(100*360))</f>
        <v>1908.6366426854192</v>
      </c>
      <c r="H7627" s="28">
        <f>H7626*(1+Data!P7627/(100*360))</f>
        <v>1126.5553808857685</v>
      </c>
      <c r="I7627" s="28">
        <f>I7626*(1+Data!Q7627/(100*360))</f>
        <v>1548.5639907647599</v>
      </c>
    </row>
    <row r="7628" spans="1:9" x14ac:dyDescent="0.45">
      <c r="A7628" s="7">
        <v>43417</v>
      </c>
      <c r="B7628" s="13">
        <v>486.1</v>
      </c>
      <c r="C7628" s="13">
        <v>97.302999999999997</v>
      </c>
      <c r="D7628" s="13">
        <v>20.02</v>
      </c>
      <c r="E7628" s="13">
        <v>413.81</v>
      </c>
      <c r="F7628" s="28">
        <f>F7627*(1+Data!N7628/(100*360))</f>
        <v>1438.3912057989653</v>
      </c>
      <c r="G7628" s="28">
        <f>G7627*(1+Data!O7628/(100*360))</f>
        <v>1908.8073596295703</v>
      </c>
      <c r="H7628" s="28">
        <f>H7627*(1+Data!P7628/(100*360))</f>
        <v>1126.645149101518</v>
      </c>
      <c r="I7628" s="28">
        <f>I7627*(1+Data!Q7628/(100*360))</f>
        <v>1548.6813234265931</v>
      </c>
    </row>
    <row r="7629" spans="1:9" x14ac:dyDescent="0.45">
      <c r="A7629" s="7">
        <v>43418</v>
      </c>
      <c r="B7629" s="13">
        <v>483.79</v>
      </c>
      <c r="C7629" s="13">
        <v>96.802999999999997</v>
      </c>
      <c r="D7629" s="13">
        <v>21.25</v>
      </c>
      <c r="E7629" s="13">
        <v>414.21</v>
      </c>
      <c r="F7629" s="28">
        <f>F7628*(1+Data!N7629/(100*360))</f>
        <v>1438.4653508700931</v>
      </c>
      <c r="G7629" s="28">
        <f>G7628*(1+Data!O7629/(100*360))</f>
        <v>1908.9764799616335</v>
      </c>
      <c r="H7629" s="28">
        <f>H7628*(1+Data!P7629/(100*360))</f>
        <v>1126.7345044906092</v>
      </c>
      <c r="I7629" s="28">
        <f>I7628*(1+Data!Q7629/(100*360))</f>
        <v>1548.7980884673134</v>
      </c>
    </row>
    <row r="7630" spans="1:9" x14ac:dyDescent="0.45">
      <c r="A7630" s="7">
        <v>43419</v>
      </c>
      <c r="B7630" s="13">
        <v>486.87</v>
      </c>
      <c r="C7630" s="13">
        <v>96.927000000000007</v>
      </c>
      <c r="D7630" s="13">
        <v>19.98</v>
      </c>
      <c r="E7630" s="13">
        <v>415.93</v>
      </c>
      <c r="F7630" s="28">
        <f>F7629*(1+Data!N7630/(100*360))</f>
        <v>1438.5397275202072</v>
      </c>
      <c r="G7630" s="28">
        <f>G7629*(1+Data!O7630/(100*360))</f>
        <v>1909.1446395786681</v>
      </c>
      <c r="H7630" s="28">
        <f>H7629*(1+Data!P7630/(100*360))</f>
        <v>1126.8232839633931</v>
      </c>
      <c r="I7630" s="28">
        <f>I7629*(1+Data!Q7630/(100*360))</f>
        <v>1548.9140620193257</v>
      </c>
    </row>
    <row r="7631" spans="1:9" x14ac:dyDescent="0.45">
      <c r="A7631" s="7">
        <v>43420</v>
      </c>
      <c r="B7631" s="13">
        <v>488.34</v>
      </c>
      <c r="C7631" s="13">
        <v>96.465000000000003</v>
      </c>
      <c r="D7631" s="13">
        <v>18.14</v>
      </c>
      <c r="E7631" s="13">
        <v>416.8</v>
      </c>
      <c r="F7631" s="28">
        <f>F7630*(1+Data!N7631/(100*360))</f>
        <v>1438.6148632493641</v>
      </c>
      <c r="G7631" s="28">
        <f>G7630*(1+Data!O7631/(100*360))</f>
        <v>1909.3081100884322</v>
      </c>
      <c r="H7631" s="28">
        <f>H7630*(1+Data!P7631/(100*360))</f>
        <v>1126.911233473835</v>
      </c>
      <c r="I7631" s="28">
        <f>I7630*(1+Data!Q7631/(100*360))</f>
        <v>1549.0288953625854</v>
      </c>
    </row>
    <row r="7632" spans="1:9" x14ac:dyDescent="0.45">
      <c r="A7632" s="7">
        <v>43421</v>
      </c>
      <c r="B7632" s="13">
        <v>488.34</v>
      </c>
      <c r="C7632" s="13">
        <v>96.465000000000003</v>
      </c>
      <c r="D7632" s="13">
        <v>18.14</v>
      </c>
      <c r="E7632" s="13">
        <v>416.8</v>
      </c>
      <c r="F7632" s="28">
        <f>F7631*(1+Data!N7632/(100*360))</f>
        <v>1438.6900029029021</v>
      </c>
      <c r="G7632" s="28">
        <f>G7631*(1+Data!O7632/(100*360))</f>
        <v>1909.4715945953587</v>
      </c>
      <c r="H7632" s="28">
        <f>H7631*(1+Data!P7632/(100*360))</f>
        <v>1126.9991898488104</v>
      </c>
      <c r="I7632" s="28">
        <f>I7631*(1+Data!Q7632/(100*360))</f>
        <v>1549.1437372193559</v>
      </c>
    </row>
    <row r="7633" spans="1:9" x14ac:dyDescent="0.45">
      <c r="A7633" s="7">
        <v>43422</v>
      </c>
      <c r="B7633" s="13">
        <v>488.34</v>
      </c>
      <c r="C7633" s="13">
        <v>96.465000000000003</v>
      </c>
      <c r="D7633" s="13">
        <v>18.14</v>
      </c>
      <c r="E7633" s="13">
        <v>416.8</v>
      </c>
      <c r="F7633" s="28">
        <f>F7632*(1+Data!N7633/(100*360))</f>
        <v>1438.7651464810258</v>
      </c>
      <c r="G7633" s="28">
        <f>G7632*(1+Data!O7633/(100*360))</f>
        <v>1909.6350931006461</v>
      </c>
      <c r="H7633" s="28">
        <f>H7632*(1+Data!P7633/(100*360))</f>
        <v>1127.0871530888553</v>
      </c>
      <c r="I7633" s="28">
        <f>I7632*(1+Data!Q7633/(100*360))</f>
        <v>1549.2585875902685</v>
      </c>
    </row>
    <row r="7634" spans="1:9" x14ac:dyDescent="0.45">
      <c r="A7634" s="7">
        <v>43423</v>
      </c>
      <c r="B7634" s="13">
        <v>483.72</v>
      </c>
      <c r="C7634" s="13">
        <v>96.192999999999998</v>
      </c>
      <c r="D7634" s="13">
        <v>20.100000000000001</v>
      </c>
      <c r="E7634" s="13">
        <v>418.1</v>
      </c>
      <c r="F7634" s="28">
        <f>F7633*(1+Data!N7634/(100*360))</f>
        <v>1438.8393228174666</v>
      </c>
      <c r="G7634" s="28">
        <f>G7633*(1+Data!O7634/(100*360))</f>
        <v>1909.7980168013389</v>
      </c>
      <c r="H7634" s="28">
        <f>H7633*(1+Data!P7634/(100*360))</f>
        <v>1127.1749829807964</v>
      </c>
      <c r="I7634" s="28">
        <f>I7633*(1+Data!Q7634/(100*360))</f>
        <v>1549.3732097599984</v>
      </c>
    </row>
    <row r="7635" spans="1:9" x14ac:dyDescent="0.45">
      <c r="A7635" s="7">
        <v>43424</v>
      </c>
      <c r="B7635" s="13">
        <v>475.87</v>
      </c>
      <c r="C7635" s="13">
        <v>96.835999999999999</v>
      </c>
      <c r="D7635" s="13">
        <v>22.48</v>
      </c>
      <c r="E7635" s="13">
        <v>416.79</v>
      </c>
      <c r="F7635" s="28">
        <f>F7634*(1+Data!N7635/(100*360))</f>
        <v>1438.9125237680148</v>
      </c>
      <c r="G7635" s="28">
        <f>G7634*(1+Data!O7635/(100*360))</f>
        <v>1909.9625193755139</v>
      </c>
      <c r="H7635" s="28">
        <f>H7634*(1+Data!P7635/(100*360))</f>
        <v>1127.262816581326</v>
      </c>
      <c r="I7635" s="28">
        <f>I7634*(1+Data!Q7635/(100*360))</f>
        <v>1549.487836105825</v>
      </c>
    </row>
    <row r="7636" spans="1:9" x14ac:dyDescent="0.45">
      <c r="A7636" s="7">
        <v>43425</v>
      </c>
      <c r="B7636" s="13">
        <v>477.68</v>
      </c>
      <c r="C7636" s="13">
        <v>96.712000000000003</v>
      </c>
      <c r="D7636" s="13">
        <v>20.8</v>
      </c>
      <c r="E7636" s="13">
        <v>416.45</v>
      </c>
      <c r="F7636" s="28">
        <f>F7635*(1+Data!N7636/(100*360))</f>
        <v>1438.9853847024474</v>
      </c>
      <c r="G7636" s="28">
        <f>G7635*(1+Data!O7636/(100*360))</f>
        <v>1910.1272695591645</v>
      </c>
      <c r="H7636" s="28">
        <f>H7635*(1+Data!P7636/(100*360))</f>
        <v>1127.3507322884136</v>
      </c>
      <c r="I7636" s="28">
        <f>I7635*(1+Data!Q7636/(100*360))</f>
        <v>1549.6025742415036</v>
      </c>
    </row>
    <row r="7637" spans="1:9" x14ac:dyDescent="0.45">
      <c r="A7637" s="7">
        <v>43426</v>
      </c>
      <c r="B7637" s="13">
        <v>477.58</v>
      </c>
      <c r="C7637" s="13">
        <v>96.712000000000003</v>
      </c>
      <c r="D7637" s="13">
        <v>20.8</v>
      </c>
      <c r="E7637" s="13">
        <v>416.45</v>
      </c>
      <c r="F7637" s="28">
        <f>F7636*(1+Data!N7637/(100*360))</f>
        <v>1439.0582493262743</v>
      </c>
      <c r="G7637" s="28">
        <f>G7636*(1+Data!O7637/(100*360))</f>
        <v>1910.2918535529825</v>
      </c>
      <c r="H7637" s="28">
        <f>H7636*(1+Data!P7637/(100*360))</f>
        <v>1127.4386548520847</v>
      </c>
      <c r="I7637" s="28">
        <f>I7636*(1+Data!Q7637/(100*360))</f>
        <v>1549.7173208734346</v>
      </c>
    </row>
    <row r="7638" spans="1:9" x14ac:dyDescent="0.45">
      <c r="A7638" s="7">
        <v>43427</v>
      </c>
      <c r="B7638" s="13">
        <v>475.3</v>
      </c>
      <c r="C7638" s="13">
        <v>96.915999999999997</v>
      </c>
      <c r="D7638" s="13">
        <v>21.52</v>
      </c>
      <c r="E7638" s="13">
        <v>415.27</v>
      </c>
      <c r="F7638" s="28">
        <f>F7637*(1+Data!N7638/(100*360))</f>
        <v>1439.1290709790612</v>
      </c>
      <c r="G7638" s="28">
        <f>G7637*(1+Data!O7638/(100*360))</f>
        <v>1910.4553533101816</v>
      </c>
      <c r="H7638" s="28">
        <f>H7637*(1+Data!P7638/(100*360))</f>
        <v>1127.5265363465176</v>
      </c>
      <c r="I7638" s="28">
        <f>I7637*(1+Data!Q7638/(100*360))</f>
        <v>1549.832054476243</v>
      </c>
    </row>
    <row r="7639" spans="1:9" x14ac:dyDescent="0.45">
      <c r="A7639" s="7">
        <v>43428</v>
      </c>
      <c r="B7639" s="13">
        <v>475.3</v>
      </c>
      <c r="C7639" s="13">
        <v>96.915999999999997</v>
      </c>
      <c r="D7639" s="13">
        <v>21.52</v>
      </c>
      <c r="E7639" s="13">
        <v>415.27</v>
      </c>
      <c r="F7639" s="28">
        <f>F7638*(1+Data!N7639/(100*360))</f>
        <v>1439.1998961172569</v>
      </c>
      <c r="G7639" s="28">
        <f>G7638*(1+Data!O7639/(100*360))</f>
        <v>1910.6188670611432</v>
      </c>
      <c r="H7639" s="28">
        <f>H7638*(1+Data!P7639/(100*360))</f>
        <v>1127.6144246911297</v>
      </c>
      <c r="I7639" s="28">
        <f>I7638*(1+Data!Q7639/(100*360))</f>
        <v>1549.9467965733745</v>
      </c>
    </row>
    <row r="7640" spans="1:9" x14ac:dyDescent="0.45">
      <c r="A7640" s="7">
        <v>43429</v>
      </c>
      <c r="B7640" s="13">
        <v>475.3</v>
      </c>
      <c r="C7640" s="13">
        <v>96.915999999999997</v>
      </c>
      <c r="D7640" s="13">
        <v>21.52</v>
      </c>
      <c r="E7640" s="13">
        <v>415.27</v>
      </c>
      <c r="F7640" s="28">
        <f>F7639*(1+Data!N7640/(100*360))</f>
        <v>1439.2707247410333</v>
      </c>
      <c r="G7640" s="28">
        <f>G7639*(1+Data!O7640/(100*360))</f>
        <v>1910.782394807065</v>
      </c>
      <c r="H7640" s="28">
        <f>H7639*(1+Data!P7640/(100*360))</f>
        <v>1127.7023198864551</v>
      </c>
      <c r="I7640" s="28">
        <f>I7639*(1+Data!Q7640/(100*360))</f>
        <v>1550.061547165458</v>
      </c>
    </row>
    <row r="7641" spans="1:9" x14ac:dyDescent="0.45">
      <c r="A7641" s="7">
        <v>43430</v>
      </c>
      <c r="B7641" s="13">
        <v>480.85</v>
      </c>
      <c r="C7641" s="13">
        <v>97.073999999999998</v>
      </c>
      <c r="D7641" s="13">
        <v>18.899999999999999</v>
      </c>
      <c r="E7641" s="13">
        <v>413.26</v>
      </c>
      <c r="F7641" s="28">
        <f>F7640*(1+Data!N7641/(100*360))</f>
        <v>1439.3418287128097</v>
      </c>
      <c r="G7641" s="28">
        <f>G7640*(1+Data!O7641/(100*360))</f>
        <v>1910.9463877060994</v>
      </c>
      <c r="H7641" s="28">
        <f>H7640*(1+Data!P7641/(100*360))</f>
        <v>1127.7906006402</v>
      </c>
      <c r="I7641" s="28">
        <f>I7640*(1+Data!Q7641/(100*360))</f>
        <v>1550.176870359707</v>
      </c>
    </row>
    <row r="7642" spans="1:9" x14ac:dyDescent="0.45">
      <c r="A7642" s="7">
        <v>43431</v>
      </c>
      <c r="B7642" s="13">
        <v>481.24</v>
      </c>
      <c r="C7642" s="13">
        <v>97.369</v>
      </c>
      <c r="D7642" s="13">
        <v>19.02</v>
      </c>
      <c r="E7642" s="13">
        <v>411.73</v>
      </c>
      <c r="F7642" s="28">
        <f>F7641*(1+Data!N7642/(100*360))</f>
        <v>1439.4110010821946</v>
      </c>
      <c r="G7642" s="28">
        <f>G7641*(1+Data!O7642/(100*360))</f>
        <v>1911.1106972463356</v>
      </c>
      <c r="H7642" s="28">
        <f>H7641*(1+Data!P7642/(100*360))</f>
        <v>1127.8791298794692</v>
      </c>
      <c r="I7642" s="28">
        <f>I7641*(1+Data!Q7642/(100*360))</f>
        <v>1550.2925337326667</v>
      </c>
    </row>
    <row r="7643" spans="1:9" x14ac:dyDescent="0.45">
      <c r="A7643" s="7">
        <v>43432</v>
      </c>
      <c r="B7643" s="13">
        <v>488.22</v>
      </c>
      <c r="C7643" s="13">
        <v>96.786000000000001</v>
      </c>
      <c r="D7643" s="13">
        <v>18.489999999999998</v>
      </c>
      <c r="E7643" s="13">
        <v>413.18</v>
      </c>
      <c r="F7643" s="28">
        <f>F7642*(1+Data!N7643/(100*360))</f>
        <v>1439.4807365468332</v>
      </c>
      <c r="G7643" s="28">
        <f>G7642*(1+Data!O7643/(100*360))</f>
        <v>1911.2728072112295</v>
      </c>
      <c r="H7643" s="28">
        <f>H7642*(1+Data!P7643/(100*360))</f>
        <v>1127.9674966388654</v>
      </c>
      <c r="I7643" s="28">
        <f>I7642*(1+Data!Q7643/(100*360))</f>
        <v>1550.4079731684828</v>
      </c>
    </row>
    <row r="7644" spans="1:9" x14ac:dyDescent="0.45">
      <c r="A7644" s="7">
        <v>43433</v>
      </c>
      <c r="B7644" s="13">
        <v>489.66</v>
      </c>
      <c r="C7644" s="13">
        <v>96.778000000000006</v>
      </c>
      <c r="D7644" s="13">
        <v>18.79</v>
      </c>
      <c r="E7644" s="13">
        <v>414.23</v>
      </c>
      <c r="F7644" s="28">
        <f>F7643*(1+Data!N7644/(100*360))</f>
        <v>1439.5526026226053</v>
      </c>
      <c r="G7644" s="28">
        <f>G7643*(1+Data!O7644/(100*360))</f>
        <v>1911.4339487452419</v>
      </c>
      <c r="H7644" s="28">
        <f>H7643*(1+Data!P7644/(100*360))</f>
        <v>1128.0559487672028</v>
      </c>
      <c r="I7644" s="28">
        <f>I7643*(1+Data!Q7644/(100*360))</f>
        <v>1550.5235288782544</v>
      </c>
    </row>
    <row r="7645" spans="1:9" x14ac:dyDescent="0.45">
      <c r="A7645" s="7">
        <v>43434</v>
      </c>
      <c r="B7645" s="13">
        <v>490.86</v>
      </c>
      <c r="C7645" s="13">
        <v>97.272000000000006</v>
      </c>
      <c r="D7645" s="13">
        <v>18.07</v>
      </c>
      <c r="E7645" s="13">
        <v>416.18</v>
      </c>
      <c r="F7645" s="28">
        <f>F7644*(1+Data!N7645/(100*360))</f>
        <v>1439.6233046491802</v>
      </c>
      <c r="G7645" s="28">
        <f>G7644*(1+Data!O7645/(100*360))</f>
        <v>1911.593718075663</v>
      </c>
      <c r="H7645" s="28">
        <f>H7644*(1+Data!P7645/(100*360))</f>
        <v>1128.1445584590901</v>
      </c>
      <c r="I7645" s="28">
        <f>I7644*(1+Data!Q7645/(100*360))</f>
        <v>1550.6392999578225</v>
      </c>
    </row>
    <row r="7646" spans="1:9" x14ac:dyDescent="0.45">
      <c r="A7646" s="7">
        <v>43435</v>
      </c>
      <c r="B7646" s="13">
        <v>490.86</v>
      </c>
      <c r="C7646" s="13">
        <v>97.272000000000006</v>
      </c>
      <c r="D7646" s="13">
        <v>18.07</v>
      </c>
      <c r="E7646" s="13">
        <v>416.18</v>
      </c>
      <c r="F7646" s="28">
        <f>F7645*(1+Data!N7646/(100*360))</f>
        <v>1439.6940101482066</v>
      </c>
      <c r="G7646" s="28">
        <f>G7645*(1+Data!O7646/(100*360))</f>
        <v>1911.7535007605811</v>
      </c>
      <c r="H7646" s="28">
        <f>H7645*(1+Data!P7646/(100*360))</f>
        <v>1128.2331751113393</v>
      </c>
      <c r="I7646" s="28">
        <f>I7645*(1+Data!Q7646/(100*360))</f>
        <v>1550.7550796815308</v>
      </c>
    </row>
    <row r="7647" spans="1:9" x14ac:dyDescent="0.45">
      <c r="A7647" s="7">
        <v>43436</v>
      </c>
      <c r="B7647" s="13">
        <v>490.86</v>
      </c>
      <c r="C7647" s="13">
        <v>97.272000000000006</v>
      </c>
      <c r="D7647" s="13">
        <v>18.07</v>
      </c>
      <c r="E7647" s="13">
        <v>416.18</v>
      </c>
      <c r="F7647" s="28">
        <f>F7646*(1+Data!N7647/(100*360))</f>
        <v>1439.764719119855</v>
      </c>
      <c r="G7647" s="28">
        <f>G7646*(1+Data!O7647/(100*360))</f>
        <v>1911.9132968011127</v>
      </c>
      <c r="H7647" s="28">
        <f>H7646*(1+Data!P7647/(100*360))</f>
        <v>1128.3217987244968</v>
      </c>
      <c r="I7647" s="28">
        <f>I7646*(1+Data!Q7647/(100*360))</f>
        <v>1550.8708680500249</v>
      </c>
    </row>
    <row r="7648" spans="1:9" x14ac:dyDescent="0.45">
      <c r="A7648" s="7">
        <v>43437</v>
      </c>
      <c r="B7648" s="13">
        <v>497.48</v>
      </c>
      <c r="C7648" s="13">
        <v>97.04</v>
      </c>
      <c r="D7648" s="13">
        <v>16.440000000000001</v>
      </c>
      <c r="E7648" s="13">
        <v>418.3</v>
      </c>
      <c r="F7648" s="28">
        <f>F7647*(1+Data!N7648/(100*360))</f>
        <v>1439.8354995531856</v>
      </c>
      <c r="G7648" s="28">
        <f>G7647*(1+Data!O7648/(100*360))</f>
        <v>1912.0743967398494</v>
      </c>
      <c r="H7648" s="28">
        <f>H7647*(1+Data!P7648/(100*360))</f>
        <v>1128.4109884664738</v>
      </c>
      <c r="I7648" s="28">
        <f>I7647*(1+Data!Q7648/(100*360))</f>
        <v>1550.9875655206943</v>
      </c>
    </row>
    <row r="7649" spans="1:9" x14ac:dyDescent="0.45">
      <c r="A7649" s="7">
        <v>43438</v>
      </c>
      <c r="B7649" s="13">
        <v>486.73</v>
      </c>
      <c r="C7649" s="13">
        <v>96.965000000000003</v>
      </c>
      <c r="D7649" s="13">
        <v>20.74</v>
      </c>
      <c r="E7649" s="13">
        <v>418.64</v>
      </c>
      <c r="F7649" s="28">
        <f>F7648*(1+Data!N7649/(100*360))</f>
        <v>1439.905539551153</v>
      </c>
      <c r="G7649" s="28">
        <f>G7648*(1+Data!O7649/(100*360))</f>
        <v>1912.2332210750874</v>
      </c>
      <c r="H7649" s="28">
        <f>H7648*(1+Data!P7649/(100*360))</f>
        <v>1128.4999803347432</v>
      </c>
      <c r="I7649" s="28">
        <f>I7648*(1+Data!Q7649/(100*360))</f>
        <v>1551.1040347922981</v>
      </c>
    </row>
    <row r="7650" spans="1:9" x14ac:dyDescent="0.45">
      <c r="A7650" s="7">
        <v>43439</v>
      </c>
      <c r="B7650" s="13">
        <v>484.28</v>
      </c>
      <c r="C7650" s="13">
        <v>97.07</v>
      </c>
      <c r="D7650" s="13">
        <v>20.74</v>
      </c>
      <c r="E7650" s="13">
        <v>417.02</v>
      </c>
      <c r="F7650" s="28">
        <f>F7649*(1+Data!N7650/(100*360))</f>
        <v>1439.975582956177</v>
      </c>
      <c r="G7650" s="28">
        <f>G7649*(1+Data!O7650/(100*360))</f>
        <v>1912.3921010969641</v>
      </c>
      <c r="H7650" s="28">
        <f>H7649*(1+Data!P7650/(100*360))</f>
        <v>1128.5889469386063</v>
      </c>
      <c r="I7650" s="28">
        <f>I7649*(1+Data!Q7650/(100*360))</f>
        <v>1551.2205128100013</v>
      </c>
    </row>
    <row r="7651" spans="1:9" x14ac:dyDescent="0.45">
      <c r="A7651" s="7">
        <v>43440</v>
      </c>
      <c r="B7651" s="13">
        <v>479.2</v>
      </c>
      <c r="C7651" s="13">
        <v>96.81</v>
      </c>
      <c r="D7651" s="13">
        <v>21.19</v>
      </c>
      <c r="E7651" s="13">
        <v>416.56</v>
      </c>
      <c r="F7651" s="28">
        <f>F7650*(1+Data!N7651/(100*360))</f>
        <v>1440.0436178025395</v>
      </c>
      <c r="G7651" s="28">
        <f>G7650*(1+Data!O7651/(100*360))</f>
        <v>1912.5486410148394</v>
      </c>
      <c r="H7651" s="28">
        <f>H7650*(1+Data!P7651/(100*360))</f>
        <v>1128.6779290833645</v>
      </c>
      <c r="I7651" s="28">
        <f>I7650*(1+Data!Q7651/(100*360))</f>
        <v>1551.3370555963588</v>
      </c>
    </row>
    <row r="7652" spans="1:9" x14ac:dyDescent="0.45">
      <c r="A7652" s="7">
        <v>43441</v>
      </c>
      <c r="B7652" s="13">
        <v>473.88</v>
      </c>
      <c r="C7652" s="13">
        <v>96.513999999999996</v>
      </c>
      <c r="D7652" s="13">
        <v>23.23</v>
      </c>
      <c r="E7652" s="13">
        <v>417.73</v>
      </c>
      <c r="F7652" s="28">
        <f>F7651*(1+Data!N7652/(100*360))</f>
        <v>1440.1115318596035</v>
      </c>
      <c r="G7652" s="28">
        <f>G7651*(1+Data!O7652/(100*360))</f>
        <v>1912.7002423704505</v>
      </c>
      <c r="H7652" s="28">
        <f>H7651*(1+Data!P7652/(100*360))</f>
        <v>1128.7662280161119</v>
      </c>
      <c r="I7652" s="28">
        <f>I7651*(1+Data!Q7652/(100*360))</f>
        <v>1551.4527926051376</v>
      </c>
    </row>
    <row r="7653" spans="1:9" x14ac:dyDescent="0.45">
      <c r="A7653" s="7">
        <v>43442</v>
      </c>
      <c r="B7653" s="13">
        <v>473.88</v>
      </c>
      <c r="C7653" s="13">
        <v>96.513999999999996</v>
      </c>
      <c r="D7653" s="13">
        <v>23.23</v>
      </c>
      <c r="E7653" s="13">
        <v>417.73</v>
      </c>
      <c r="F7653" s="28">
        <f>F7652*(1+Data!N7653/(100*360))</f>
        <v>1440.1794491195699</v>
      </c>
      <c r="G7653" s="28">
        <f>G7652*(1+Data!O7653/(100*360))</f>
        <v>1912.8518557429957</v>
      </c>
      <c r="H7653" s="28">
        <f>H7652*(1+Data!P7653/(100*360))</f>
        <v>1128.8545338566771</v>
      </c>
      <c r="I7653" s="28">
        <f>I7652*(1+Data!Q7653/(100*360))</f>
        <v>1551.5685382484392</v>
      </c>
    </row>
    <row r="7654" spans="1:9" x14ac:dyDescent="0.45">
      <c r="A7654" s="7">
        <v>43443</v>
      </c>
      <c r="B7654" s="13">
        <v>473.88</v>
      </c>
      <c r="C7654" s="13">
        <v>96.513999999999996</v>
      </c>
      <c r="D7654" s="13">
        <v>23.23</v>
      </c>
      <c r="E7654" s="13">
        <v>417.73</v>
      </c>
      <c r="F7654" s="28">
        <f>F7653*(1+Data!N7654/(100*360))</f>
        <v>1440.2473695825897</v>
      </c>
      <c r="G7654" s="28">
        <f>G7653*(1+Data!O7654/(100*360))</f>
        <v>1913.0034811334276</v>
      </c>
      <c r="H7654" s="28">
        <f>H7653*(1+Data!P7654/(100*360))</f>
        <v>1128.9428466056006</v>
      </c>
      <c r="I7654" s="28">
        <f>I7653*(1+Data!Q7654/(100*360))</f>
        <v>1551.6842925269077</v>
      </c>
    </row>
    <row r="7655" spans="1:9" x14ac:dyDescent="0.45">
      <c r="A7655" s="7">
        <v>43444</v>
      </c>
      <c r="B7655" s="13">
        <v>470.2</v>
      </c>
      <c r="C7655" s="13">
        <v>97.218999999999994</v>
      </c>
      <c r="D7655" s="13">
        <v>22.64</v>
      </c>
      <c r="E7655" s="13">
        <v>416.78</v>
      </c>
      <c r="F7655" s="28">
        <f>F7654*(1+Data!N7655/(100*360))</f>
        <v>1440.3130648660783</v>
      </c>
      <c r="G7655" s="28">
        <f>G7654*(1+Data!O7655/(100*360))</f>
        <v>1913.155548968482</v>
      </c>
      <c r="H7655" s="28">
        <f>H7654*(1+Data!P7655/(100*360))</f>
        <v>1129.0312295536414</v>
      </c>
      <c r="I7655" s="28">
        <f>I7654*(1+Data!Q7655/(100*360))</f>
        <v>1551.8002752851135</v>
      </c>
    </row>
    <row r="7656" spans="1:9" x14ac:dyDescent="0.45">
      <c r="A7656" s="7">
        <v>43445</v>
      </c>
      <c r="B7656" s="13">
        <v>470.7</v>
      </c>
      <c r="C7656" s="13">
        <v>97.388000000000005</v>
      </c>
      <c r="D7656" s="13">
        <v>21.76</v>
      </c>
      <c r="E7656" s="13">
        <v>414.66</v>
      </c>
      <c r="F7656" s="28">
        <f>F7655*(1+Data!N7656/(100*360))</f>
        <v>1440.3776429026896</v>
      </c>
      <c r="G7656" s="28">
        <f>G7655*(1+Data!O7656/(100*360))</f>
        <v>1913.3095792474578</v>
      </c>
      <c r="H7656" s="28">
        <f>H7655*(1+Data!P7656/(100*360))</f>
        <v>1129.1199307970201</v>
      </c>
      <c r="I7656" s="28">
        <f>I7655*(1+Data!Q7656/(100*360))</f>
        <v>1551.9168271409728</v>
      </c>
    </row>
    <row r="7657" spans="1:9" x14ac:dyDescent="0.45">
      <c r="A7657" s="7">
        <v>43446</v>
      </c>
      <c r="B7657" s="13">
        <v>476.01</v>
      </c>
      <c r="C7657" s="13">
        <v>97.043999999999997</v>
      </c>
      <c r="D7657" s="13">
        <v>21.46</v>
      </c>
      <c r="E7657" s="13">
        <v>415.27</v>
      </c>
      <c r="F7657" s="28">
        <f>F7656*(1+Data!N7657/(100*360))</f>
        <v>1440.4424558955714</v>
      </c>
      <c r="G7657" s="28">
        <f>G7656*(1+Data!O7657/(100*360))</f>
        <v>1913.4655246076643</v>
      </c>
      <c r="H7657" s="28">
        <f>H7656*(1+Data!P7657/(100*360))</f>
        <v>1129.2085542140494</v>
      </c>
      <c r="I7657" s="28">
        <f>I7656*(1+Data!Q7657/(100*360))</f>
        <v>1552.0332713453495</v>
      </c>
    </row>
    <row r="7658" spans="1:9" x14ac:dyDescent="0.45">
      <c r="A7658" s="7">
        <v>43447</v>
      </c>
      <c r="B7658" s="13">
        <v>476.07</v>
      </c>
      <c r="C7658" s="13">
        <v>97.063999999999993</v>
      </c>
      <c r="D7658" s="13">
        <v>20.65</v>
      </c>
      <c r="E7658" s="13">
        <v>416.2</v>
      </c>
      <c r="F7658" s="28">
        <f>F7657*(1+Data!N7658/(100*360))</f>
        <v>1440.5079240051919</v>
      </c>
      <c r="G7658" s="28">
        <f>G7657*(1+Data!O7658/(100*360))</f>
        <v>1913.6207438679842</v>
      </c>
      <c r="H7658" s="28">
        <f>H7657*(1+Data!P7658/(100*360))</f>
        <v>1129.2966991378732</v>
      </c>
      <c r="I7658" s="28">
        <f>I7657*(1+Data!Q7658/(100*360))</f>
        <v>1552.1491465277772</v>
      </c>
    </row>
    <row r="7659" spans="1:9" x14ac:dyDescent="0.45">
      <c r="A7659" s="7">
        <v>43448</v>
      </c>
      <c r="B7659" s="13">
        <v>468.51</v>
      </c>
      <c r="C7659" s="13">
        <v>97.442999999999998</v>
      </c>
      <c r="D7659" s="13">
        <v>21.63</v>
      </c>
      <c r="E7659" s="13">
        <v>414.97</v>
      </c>
      <c r="F7659" s="28">
        <f>F7658*(1+Data!N7659/(100*360))</f>
        <v>1440.5723267136275</v>
      </c>
      <c r="G7659" s="28">
        <f>G7658*(1+Data!O7659/(100*360))</f>
        <v>1913.7744660854614</v>
      </c>
      <c r="H7659" s="28">
        <f>H7658*(1+Data!P7659/(100*360))</f>
        <v>1129.3844762858284</v>
      </c>
      <c r="I7659" s="28">
        <f>I7658*(1+Data!Q7659/(100*360))</f>
        <v>1552.2645603582046</v>
      </c>
    </row>
    <row r="7660" spans="1:9" x14ac:dyDescent="0.45">
      <c r="A7660" s="7">
        <v>43449</v>
      </c>
      <c r="B7660" s="13">
        <v>468.51</v>
      </c>
      <c r="C7660" s="13">
        <v>97.442999999999998</v>
      </c>
      <c r="D7660" s="13">
        <v>21.63</v>
      </c>
      <c r="E7660" s="13">
        <v>414.97</v>
      </c>
      <c r="F7660" s="28">
        <f>F7659*(1+Data!N7660/(100*360))</f>
        <v>1440.6367323014008</v>
      </c>
      <c r="G7660" s="28">
        <f>G7659*(1+Data!O7660/(100*360))</f>
        <v>1913.92820065153</v>
      </c>
      <c r="H7660" s="28">
        <f>H7659*(1+Data!P7660/(100*360))</f>
        <v>1129.4722602564616</v>
      </c>
      <c r="I7660" s="28">
        <f>I7659*(1+Data!Q7660/(100*360))</f>
        <v>1552.3799827705084</v>
      </c>
    </row>
    <row r="7661" spans="1:9" x14ac:dyDescent="0.45">
      <c r="A7661" s="7">
        <v>43450</v>
      </c>
      <c r="B7661" s="13">
        <v>468.51</v>
      </c>
      <c r="C7661" s="13">
        <v>97.442999999999998</v>
      </c>
      <c r="D7661" s="13">
        <v>21.63</v>
      </c>
      <c r="E7661" s="13">
        <v>414.97</v>
      </c>
      <c r="F7661" s="28">
        <f>F7660*(1+Data!N7661/(100*360))</f>
        <v>1440.7011407686407</v>
      </c>
      <c r="G7661" s="28">
        <f>G7660*(1+Data!O7661/(100*360))</f>
        <v>1914.0819475671815</v>
      </c>
      <c r="H7661" s="28">
        <f>H7660*(1+Data!P7661/(100*360))</f>
        <v>1129.5600510503029</v>
      </c>
      <c r="I7661" s="28">
        <f>I7660*(1+Data!Q7661/(100*360))</f>
        <v>1552.4954137653269</v>
      </c>
    </row>
    <row r="7662" spans="1:9" x14ac:dyDescent="0.45">
      <c r="A7662" s="7">
        <v>43451</v>
      </c>
      <c r="B7662" s="13">
        <v>462.27</v>
      </c>
      <c r="C7662" s="13">
        <v>97.1</v>
      </c>
      <c r="D7662" s="13">
        <v>24.52</v>
      </c>
      <c r="E7662" s="13">
        <v>414.38</v>
      </c>
      <c r="F7662" s="28">
        <f>F7661*(1+Data!N7662/(100*360))</f>
        <v>1440.7649158058055</v>
      </c>
      <c r="G7662" s="28">
        <f>G7661*(1+Data!O7662/(100*360))</f>
        <v>1914.2322774365857</v>
      </c>
      <c r="H7662" s="28">
        <f>H7661*(1+Data!P7662/(100*360))</f>
        <v>1129.6471471993436</v>
      </c>
      <c r="I7662" s="28">
        <f>I7661*(1+Data!Q7662/(100*360))</f>
        <v>1552.6099346916467</v>
      </c>
    </row>
    <row r="7663" spans="1:9" x14ac:dyDescent="0.45">
      <c r="A7663" s="7">
        <v>43452</v>
      </c>
      <c r="B7663" s="13">
        <v>460.68</v>
      </c>
      <c r="C7663" s="13">
        <v>97.103999999999999</v>
      </c>
      <c r="D7663" s="13">
        <v>25.58</v>
      </c>
      <c r="E7663" s="13">
        <v>413.38</v>
      </c>
      <c r="F7663" s="28">
        <f>F7662*(1+Data!N7663/(100*360))</f>
        <v>1440.8282374238552</v>
      </c>
      <c r="G7663" s="28">
        <f>G7662*(1+Data!O7663/(100*360))</f>
        <v>1914.3784928787104</v>
      </c>
      <c r="H7663" s="28">
        <f>H7662*(1+Data!P7663/(100*360))</f>
        <v>1129.7335194138441</v>
      </c>
      <c r="I7663" s="28">
        <f>I7662*(1+Data!Q7663/(100*360))</f>
        <v>1552.7235496595038</v>
      </c>
    </row>
    <row r="7664" spans="1:9" x14ac:dyDescent="0.45">
      <c r="A7664" s="7">
        <v>43453</v>
      </c>
      <c r="B7664" s="13">
        <v>457.65</v>
      </c>
      <c r="C7664" s="13">
        <v>97.034999999999997</v>
      </c>
      <c r="D7664" s="13">
        <v>25.58</v>
      </c>
      <c r="E7664" s="13">
        <v>412.76</v>
      </c>
      <c r="F7664" s="28">
        <f>F7663*(1+Data!N7664/(100*360))</f>
        <v>1440.8902210541692</v>
      </c>
      <c r="G7664" s="28">
        <f>G7663*(1+Data!O7664/(100*360))</f>
        <v>1914.5236559456507</v>
      </c>
      <c r="H7664" s="28">
        <f>H7663*(1+Data!P7664/(100*360))</f>
        <v>1129.8196962765899</v>
      </c>
      <c r="I7664" s="28">
        <f>I7663*(1+Data!Q7664/(100*360))</f>
        <v>1552.8369400095107</v>
      </c>
    </row>
    <row r="7665" spans="1:11" x14ac:dyDescent="0.45">
      <c r="A7665" s="7">
        <v>43454</v>
      </c>
      <c r="B7665" s="12">
        <v>450.83</v>
      </c>
      <c r="C7665" s="12">
        <v>96.275999999999996</v>
      </c>
      <c r="D7665" s="12">
        <v>28.38</v>
      </c>
      <c r="E7665" s="12">
        <v>411.74</v>
      </c>
      <c r="F7665" s="28">
        <f>F7664*(1+Data!N7665/(100*360))</f>
        <v>1440.9519151704671</v>
      </c>
      <c r="G7665" s="28">
        <f>G7664*(1+Data!O7665/(100*360))</f>
        <v>1914.6731908794227</v>
      </c>
      <c r="H7665" s="28">
        <f>H7664*(1+Data!P7665/(100*360))</f>
        <v>1129.9061096463986</v>
      </c>
      <c r="I7665" s="28">
        <f>I7664*(1+Data!Q7665/(100*360))</f>
        <v>1552.9507872822485</v>
      </c>
      <c r="K7665" s="1"/>
    </row>
    <row r="7666" spans="1:11" x14ac:dyDescent="0.45">
      <c r="A7666" s="7">
        <v>43455</v>
      </c>
      <c r="B7666" s="12">
        <v>444.76</v>
      </c>
      <c r="C7666" s="12">
        <v>96.956000000000003</v>
      </c>
      <c r="D7666" s="12">
        <v>30.11</v>
      </c>
      <c r="E7666" s="12">
        <v>410.8</v>
      </c>
      <c r="F7666" s="28">
        <f>F7665*(1+Data!N7666/(100*360))</f>
        <v>1441.0133637643605</v>
      </c>
      <c r="G7666" s="28">
        <f>G7665*(1+Data!O7666/(100*360))</f>
        <v>1914.8185624414402</v>
      </c>
      <c r="H7666" s="28">
        <f>H7665*(1+Data!P7666/(100*360))</f>
        <v>1129.9921225295998</v>
      </c>
      <c r="I7666" s="28">
        <f>I7665*(1+Data!Q7666/(100*360))</f>
        <v>1553.0641726557617</v>
      </c>
      <c r="K7666" s="1"/>
    </row>
    <row r="7667" spans="1:11" x14ac:dyDescent="0.45">
      <c r="A7667" s="7">
        <v>43456</v>
      </c>
      <c r="B7667" s="12">
        <v>444.76</v>
      </c>
      <c r="C7667" s="12">
        <v>96.956000000000003</v>
      </c>
      <c r="D7667" s="12">
        <v>30.11</v>
      </c>
      <c r="E7667" s="12">
        <v>410.8</v>
      </c>
      <c r="F7667" s="28">
        <f>F7666*(1+Data!N7667/(100*360))</f>
        <v>1441.074814978695</v>
      </c>
      <c r="G7667" s="28">
        <f>G7666*(1+Data!O7667/(100*360))</f>
        <v>1914.9639450407935</v>
      </c>
      <c r="H7667" s="28">
        <f>H7666*(1+Data!P7667/(100*360))</f>
        <v>1130.0781419604389</v>
      </c>
      <c r="I7667" s="28">
        <f>I7666*(1+Data!Q7667/(100*360))</f>
        <v>1553.1775663078649</v>
      </c>
      <c r="K7667" s="1"/>
    </row>
    <row r="7668" spans="1:11" x14ac:dyDescent="0.45">
      <c r="A7668" s="7">
        <v>43457</v>
      </c>
      <c r="B7668" s="12">
        <v>444.76</v>
      </c>
      <c r="C7668" s="12">
        <v>96.956000000000003</v>
      </c>
      <c r="D7668" s="12">
        <v>30.11</v>
      </c>
      <c r="E7668" s="12">
        <v>410.8</v>
      </c>
      <c r="F7668" s="28">
        <f>F7667*(1+Data!N7668/(100*360))</f>
        <v>1441.1362688135825</v>
      </c>
      <c r="G7668" s="28">
        <f>G7667*(1+Data!O7668/(100*360))</f>
        <v>1915.1093386783207</v>
      </c>
      <c r="H7668" s="28">
        <f>H7667*(1+Data!P7668/(100*360))</f>
        <v>1130.1641679394143</v>
      </c>
      <c r="I7668" s="28">
        <f>I7667*(1+Data!Q7668/(100*360))</f>
        <v>1553.2909682391626</v>
      </c>
      <c r="K7668" s="1"/>
    </row>
    <row r="7669" spans="1:11" x14ac:dyDescent="0.45">
      <c r="A7669" s="7">
        <v>43458</v>
      </c>
      <c r="B7669" s="12">
        <v>437.68</v>
      </c>
      <c r="C7669" s="12">
        <v>96.552999999999997</v>
      </c>
      <c r="D7669" s="12">
        <v>36.07</v>
      </c>
      <c r="E7669" s="12">
        <v>410.49</v>
      </c>
      <c r="F7669" s="28">
        <f>F7668*(1+Data!N7669/(100*360))</f>
        <v>1441.1967244800592</v>
      </c>
      <c r="G7669" s="28">
        <f>G7668*(1+Data!O7669/(100*360))</f>
        <v>1915.2480936696561</v>
      </c>
      <c r="H7669" s="28">
        <f>H7668*(1+Data!P7669/(100*360))</f>
        <v>1130.2490021022177</v>
      </c>
      <c r="I7669" s="28">
        <f>I7668*(1+Data!Q7669/(100*360))</f>
        <v>1553.4027775375314</v>
      </c>
      <c r="K7669" s="1"/>
    </row>
    <row r="7670" spans="1:11" x14ac:dyDescent="0.45">
      <c r="A7670" s="7">
        <v>43459</v>
      </c>
      <c r="B7670" s="12">
        <v>435.9</v>
      </c>
      <c r="C7670" s="12">
        <v>96.581000000000003</v>
      </c>
      <c r="D7670" s="12">
        <v>36.07</v>
      </c>
      <c r="E7670" s="12">
        <v>410.49</v>
      </c>
      <c r="F7670" s="28">
        <f>F7669*(1+Data!N7670/(100*360))</f>
        <v>1441.2571826826511</v>
      </c>
      <c r="G7670" s="28">
        <f>G7669*(1+Data!O7670/(100*360))</f>
        <v>1915.3883164307806</v>
      </c>
      <c r="H7670" s="28">
        <f>H7669*(1+Data!P7670/(100*360))</f>
        <v>1130.3338426329767</v>
      </c>
      <c r="I7670" s="28">
        <f>I7669*(1+Data!Q7670/(100*360))</f>
        <v>1553.5145948841794</v>
      </c>
      <c r="K7670" s="1"/>
    </row>
    <row r="7671" spans="1:11" x14ac:dyDescent="0.45">
      <c r="A7671" s="7">
        <v>43460</v>
      </c>
      <c r="B7671" s="12">
        <v>447.71</v>
      </c>
      <c r="C7671" s="12">
        <v>97.05</v>
      </c>
      <c r="D7671" s="12">
        <v>30.41</v>
      </c>
      <c r="E7671" s="12">
        <v>410.66</v>
      </c>
      <c r="F7671" s="28">
        <f>F7670*(1+Data!N7671/(100*360))</f>
        <v>1441.3192448183343</v>
      </c>
      <c r="G7671" s="28">
        <f>G7670*(1+Data!O7671/(100*360))</f>
        <v>1915.5318801056201</v>
      </c>
      <c r="H7671" s="28">
        <f>H7670*(1+Data!P7671/(100*360))</f>
        <v>1130.4194282606827</v>
      </c>
      <c r="I7671" s="28">
        <f>I7670*(1+Data!Q7671/(100*360))</f>
        <v>1553.6274344809108</v>
      </c>
      <c r="K7671" s="1"/>
    </row>
    <row r="7672" spans="1:11" x14ac:dyDescent="0.45">
      <c r="A7672" s="7">
        <v>43461</v>
      </c>
      <c r="B7672" s="12">
        <v>450.32</v>
      </c>
      <c r="C7672" s="12">
        <v>96.480999999999995</v>
      </c>
      <c r="D7672" s="12">
        <v>29.96</v>
      </c>
      <c r="E7672" s="12">
        <v>409.95</v>
      </c>
      <c r="F7672" s="28">
        <f>F7671*(1+Data!N7672/(100*360))</f>
        <v>1441.3807010694672</v>
      </c>
      <c r="G7672" s="28">
        <f>G7671*(1+Data!O7672/(100*360))</f>
        <v>1915.6726770197299</v>
      </c>
      <c r="H7672" s="28">
        <f>H7671*(1+Data!P7672/(100*360))</f>
        <v>1130.5042227016761</v>
      </c>
      <c r="I7672" s="28">
        <f>I7671*(1+Data!Q7672/(100*360))</f>
        <v>1553.7391428330216</v>
      </c>
      <c r="K7672" s="1"/>
    </row>
    <row r="7673" spans="1:11" x14ac:dyDescent="0.45">
      <c r="A7673" s="7">
        <v>43462</v>
      </c>
      <c r="B7673" s="12">
        <v>452.69</v>
      </c>
      <c r="C7673" s="12">
        <v>96.402000000000001</v>
      </c>
      <c r="D7673" s="12">
        <v>28.34</v>
      </c>
      <c r="E7673" s="12">
        <v>408.65</v>
      </c>
      <c r="F7673" s="28">
        <f>F7672*(1+Data!N7673/(100*360))</f>
        <v>1441.4409908211248</v>
      </c>
      <c r="G7673" s="28">
        <f>G7672*(1+Data!O7673/(100*360))</f>
        <v>1915.810036071985</v>
      </c>
      <c r="H7673" s="28">
        <f>H7672*(1+Data!P7673/(100*360))</f>
        <v>1130.5890109271027</v>
      </c>
      <c r="I7673" s="28">
        <f>I7672*(1+Data!Q7673/(100*360))</f>
        <v>1553.8508419516506</v>
      </c>
      <c r="K7673" s="1"/>
    </row>
    <row r="7674" spans="1:11" x14ac:dyDescent="0.45">
      <c r="A7674" s="7">
        <v>43463</v>
      </c>
      <c r="B7674" s="12">
        <v>452.69</v>
      </c>
      <c r="C7674" s="12">
        <v>96.402000000000001</v>
      </c>
      <c r="D7674" s="12">
        <v>28.34</v>
      </c>
      <c r="E7674" s="12">
        <v>408.65</v>
      </c>
      <c r="F7674" s="28">
        <f>F7673*(1+Data!N7674/(100*360))</f>
        <v>1441.5012830945689</v>
      </c>
      <c r="G7674" s="28">
        <f>G7673*(1+Data!O7674/(100*360))</f>
        <v>1915.9474049732657</v>
      </c>
      <c r="H7674" s="28">
        <f>H7673*(1+Data!P7674/(100*360))</f>
        <v>1130.6738055116768</v>
      </c>
      <c r="I7674" s="28">
        <f>I7673*(1+Data!Q7674/(100*360))</f>
        <v>1553.9625491003878</v>
      </c>
      <c r="K7674" s="1"/>
    </row>
    <row r="7675" spans="1:11" x14ac:dyDescent="0.45">
      <c r="A7675" s="7">
        <v>43464</v>
      </c>
      <c r="B7675" s="12">
        <v>452.69</v>
      </c>
      <c r="C7675" s="12">
        <v>96.402000000000001</v>
      </c>
      <c r="D7675" s="12">
        <v>28.34</v>
      </c>
      <c r="E7675" s="12">
        <v>408.65</v>
      </c>
      <c r="F7675" s="28">
        <f>F7674*(1+Data!N7675/(100*360))</f>
        <v>1441.5615778899046</v>
      </c>
      <c r="G7675" s="28">
        <f>G7674*(1+Data!O7675/(100*360))</f>
        <v>1916.0847837242782</v>
      </c>
      <c r="H7675" s="28">
        <f>H7674*(1+Data!P7675/(100*360))</f>
        <v>1130.7586064558755</v>
      </c>
      <c r="I7675" s="28">
        <f>I7674*(1+Data!Q7675/(100*360))</f>
        <v>1554.0742642798102</v>
      </c>
      <c r="K7675" s="1"/>
    </row>
    <row r="7676" spans="1:11" x14ac:dyDescent="0.45">
      <c r="A7676" s="7">
        <v>43465</v>
      </c>
      <c r="B7676" s="12">
        <v>455.66</v>
      </c>
      <c r="C7676" s="12">
        <v>96.173000000000002</v>
      </c>
      <c r="D7676" s="12">
        <v>25.42</v>
      </c>
      <c r="E7676" s="12">
        <v>409.17</v>
      </c>
      <c r="F7676" s="28">
        <f>F7675*(1+Data!N7676/(100*360))</f>
        <v>1441.621374665023</v>
      </c>
      <c r="G7676" s="28">
        <f>G7675*(1+Data!O7676/(100*360))</f>
        <v>1916.2208257439224</v>
      </c>
      <c r="H7676" s="28">
        <f>H7675*(1+Data!P7676/(100*360))</f>
        <v>1130.8439214994573</v>
      </c>
      <c r="I7676" s="28">
        <f>I7675*(1+Data!Q7676/(100*360))</f>
        <v>1554.186773239948</v>
      </c>
      <c r="K7676" s="1"/>
    </row>
    <row r="7677" spans="1:11" x14ac:dyDescent="0.45">
      <c r="A7677" s="7">
        <v>43466</v>
      </c>
      <c r="B7677" s="12">
        <v>455.68</v>
      </c>
      <c r="C7677" s="12">
        <v>96.084999999999994</v>
      </c>
      <c r="D7677" s="12">
        <v>25.42</v>
      </c>
      <c r="E7677" s="12">
        <v>409.17</v>
      </c>
      <c r="F7677" s="28">
        <f>F7676*(1+Data!N7677/(100*360))</f>
        <v>1441.6812099610793</v>
      </c>
      <c r="G7677" s="28">
        <f>G7676*(1+Data!O7677/(100*360))</f>
        <v>1916.3566645091253</v>
      </c>
      <c r="H7677" s="28">
        <f>H7676*(1+Data!P7677/(100*360))</f>
        <v>1130.9292429800071</v>
      </c>
      <c r="I7677" s="28">
        <f>I7676*(1+Data!Q7677/(100*360))</f>
        <v>1554.2992903452991</v>
      </c>
      <c r="K7677" s="1"/>
    </row>
    <row r="7678" spans="1:11" x14ac:dyDescent="0.45">
      <c r="A7678" s="7">
        <v>43467</v>
      </c>
      <c r="B7678" s="12">
        <v>454.51</v>
      </c>
      <c r="C7678" s="12">
        <v>96.819000000000003</v>
      </c>
      <c r="D7678" s="12">
        <v>23.22</v>
      </c>
      <c r="E7678" s="12">
        <v>409.43</v>
      </c>
      <c r="F7678" s="28">
        <f>F7677*(1+Data!N7678/(100*360))</f>
        <v>1441.7405591708894</v>
      </c>
      <c r="G7678" s="28">
        <f>G7677*(1+Data!O7678/(100*360))</f>
        <v>1916.4909478791778</v>
      </c>
      <c r="H7678" s="28">
        <f>H7677*(1+Data!P7678/(100*360))</f>
        <v>1131.0143981798112</v>
      </c>
      <c r="I7678" s="28">
        <f>I7677*(1+Data!Q7678/(100*360))</f>
        <v>1554.4114010751903</v>
      </c>
      <c r="K7678" s="1"/>
    </row>
    <row r="7679" spans="1:11" x14ac:dyDescent="0.45">
      <c r="A7679" s="7">
        <v>43468</v>
      </c>
      <c r="B7679" s="12">
        <v>448.21</v>
      </c>
      <c r="C7679" s="12">
        <v>96.305000000000007</v>
      </c>
      <c r="D7679" s="12">
        <v>25.45</v>
      </c>
      <c r="E7679" s="12">
        <v>410.92</v>
      </c>
      <c r="F7679" s="28">
        <f>F7678*(1+Data!N7679/(100*360))</f>
        <v>1441.7997826691922</v>
      </c>
      <c r="G7679" s="28">
        <f>G7678*(1+Data!O7679/(100*360))</f>
        <v>1916.6184477630716</v>
      </c>
      <c r="H7679" s="28">
        <f>H7678*(1+Data!P7679/(100*360))</f>
        <v>1131.0965950725947</v>
      </c>
      <c r="I7679" s="28">
        <f>I7678*(1+Data!Q7679/(100*360))</f>
        <v>1554.5195384731126</v>
      </c>
      <c r="K7679" s="1"/>
    </row>
    <row r="7680" spans="1:11" x14ac:dyDescent="0.45">
      <c r="A7680" s="7">
        <v>43469</v>
      </c>
      <c r="B7680" s="12">
        <v>459.94</v>
      </c>
      <c r="C7680" s="12">
        <v>96.179000000000002</v>
      </c>
      <c r="D7680" s="12">
        <v>21.38</v>
      </c>
      <c r="E7680" s="12">
        <v>412.94</v>
      </c>
      <c r="F7680" s="28">
        <f>F7679*(1+Data!N7680/(100*360))</f>
        <v>1441.8631337496429</v>
      </c>
      <c r="G7680" s="28">
        <f>G7679*(1+Data!O7680/(100*360))</f>
        <v>1916.7545649404437</v>
      </c>
      <c r="H7680" s="28">
        <f>H7679*(1+Data!P7680/(100*360))</f>
        <v>1131.1809370003418</v>
      </c>
      <c r="I7680" s="28">
        <f>I7679*(1+Data!Q7680/(100*360))</f>
        <v>1554.6306200022893</v>
      </c>
      <c r="K7680" s="1"/>
    </row>
    <row r="7681" spans="1:11" x14ac:dyDescent="0.45">
      <c r="A7681" s="7">
        <v>43470</v>
      </c>
      <c r="B7681" s="12">
        <v>459.94</v>
      </c>
      <c r="C7681" s="12">
        <v>96.179000000000002</v>
      </c>
      <c r="D7681" s="12">
        <v>21.38</v>
      </c>
      <c r="E7681" s="12">
        <v>412.94</v>
      </c>
      <c r="F7681" s="28">
        <f>F7680*(1+Data!N7681/(100*360))</f>
        <v>1441.9264876136697</v>
      </c>
      <c r="G7681" s="28">
        <f>G7680*(1+Data!O7681/(100*360))</f>
        <v>1916.8906917847821</v>
      </c>
      <c r="H7681" s="28">
        <f>H7680*(1+Data!P7681/(100*360))</f>
        <v>1131.2652852171723</v>
      </c>
      <c r="I7681" s="28">
        <f>I7680*(1+Data!Q7681/(100*360))</f>
        <v>1554.7417094690352</v>
      </c>
      <c r="K7681" s="1"/>
    </row>
    <row r="7682" spans="1:11" x14ac:dyDescent="0.45">
      <c r="A7682" s="7">
        <v>43471</v>
      </c>
      <c r="B7682" s="12">
        <v>459.94</v>
      </c>
      <c r="C7682" s="12">
        <v>96.179000000000002</v>
      </c>
      <c r="D7682" s="12">
        <v>21.38</v>
      </c>
      <c r="E7682" s="12">
        <v>412.94</v>
      </c>
      <c r="F7682" s="28">
        <f>F7681*(1+Data!N7682/(100*360))</f>
        <v>1441.9898442613949</v>
      </c>
      <c r="G7682" s="28">
        <f>G7681*(1+Data!O7682/(100*360))</f>
        <v>1917.0268282967734</v>
      </c>
      <c r="H7682" s="28">
        <f>H7681*(1+Data!P7682/(100*360))</f>
        <v>1131.3496397235551</v>
      </c>
      <c r="I7682" s="28">
        <f>I7681*(1+Data!Q7682/(100*360))</f>
        <v>1554.8528068739172</v>
      </c>
      <c r="K7682" s="1"/>
    </row>
    <row r="7683" spans="1:11" x14ac:dyDescent="0.45">
      <c r="A7683" s="7">
        <v>43472</v>
      </c>
      <c r="B7683" s="12">
        <v>463.99</v>
      </c>
      <c r="C7683" s="12">
        <v>95.665999999999997</v>
      </c>
      <c r="D7683" s="12">
        <v>21.4</v>
      </c>
      <c r="E7683" s="12">
        <v>413.58</v>
      </c>
      <c r="F7683" s="28">
        <f>F7682*(1+Data!N7683/(100*360))</f>
        <v>1442.0543452682341</v>
      </c>
      <c r="G7683" s="28">
        <f>G7682*(1+Data!O7683/(100*360))</f>
        <v>1917.1667339797173</v>
      </c>
      <c r="H7683" s="28">
        <f>H7682*(1+Data!P7683/(100*360))</f>
        <v>1131.4344095496299</v>
      </c>
      <c r="I7683" s="28">
        <f>I7682*(1+Data!Q7683/(100*360))</f>
        <v>1554.9644737482806</v>
      </c>
      <c r="K7683" s="1"/>
    </row>
    <row r="7684" spans="1:11" x14ac:dyDescent="0.45">
      <c r="A7684" s="7">
        <v>43473</v>
      </c>
      <c r="B7684" s="12">
        <v>467.27</v>
      </c>
      <c r="C7684" s="12">
        <v>95.903000000000006</v>
      </c>
      <c r="D7684" s="12">
        <v>20.47</v>
      </c>
      <c r="E7684" s="12">
        <v>413.63</v>
      </c>
      <c r="F7684" s="28">
        <f>F7683*(1+Data!N7684/(100*360))</f>
        <v>1442.1205275512687</v>
      </c>
      <c r="G7684" s="28">
        <f>G7683*(1+Data!O7684/(100*360))</f>
        <v>1917.308758756463</v>
      </c>
      <c r="H7684" s="28">
        <f>H7683*(1+Data!P7684/(100*360))</f>
        <v>1131.5199778183351</v>
      </c>
      <c r="I7684" s="28">
        <f>I7683*(1+Data!Q7684/(100*360))</f>
        <v>1555.0772804241356</v>
      </c>
      <c r="K7684" s="1"/>
    </row>
    <row r="7685" spans="1:11" x14ac:dyDescent="0.45">
      <c r="A7685" s="7">
        <v>43474</v>
      </c>
      <c r="B7685" s="12">
        <v>467.27</v>
      </c>
      <c r="C7685" s="12">
        <v>95.350999999999999</v>
      </c>
      <c r="D7685" s="12">
        <v>20.149999999999999</v>
      </c>
      <c r="E7685" s="12">
        <v>413.63</v>
      </c>
      <c r="F7685" s="28">
        <f>F7684*(1+Data!N7685/(100*360))</f>
        <v>1442.1869972899178</v>
      </c>
      <c r="G7685" s="28">
        <f>G7684*(1+Data!O7685/(100*360))</f>
        <v>1917.4503520082972</v>
      </c>
      <c r="H7685" s="28">
        <f>H7684*(1+Data!P7685/(100*360))</f>
        <v>1131.6054644473279</v>
      </c>
      <c r="I7685" s="28">
        <f>I7684*(1+Data!Q7685/(100*360))</f>
        <v>1555.1899743211284</v>
      </c>
      <c r="K7685" s="1"/>
    </row>
    <row r="7686" spans="1:11" x14ac:dyDescent="0.45">
      <c r="A7686" s="7"/>
      <c r="B7686" s="12"/>
      <c r="C7686" s="12"/>
      <c r="D7686" s="12"/>
      <c r="E7686" s="12"/>
      <c r="F7686" s="28">
        <f>F7685*(1+Data!N7686/(100*360))</f>
        <v>1442.1869972899178</v>
      </c>
      <c r="G7686" s="28">
        <f>G7685*(1+Data!O7686/(100*360))</f>
        <v>1917.4503520082972</v>
      </c>
      <c r="H7686" s="28">
        <f>H7685*(1+Data!P7686/(100*360))</f>
        <v>1131.6054644504713</v>
      </c>
      <c r="I7686" s="28">
        <f>I7685*(1+Data!Q7686/(100*360))</f>
        <v>1555.1899743254482</v>
      </c>
      <c r="K7686" s="1"/>
    </row>
    <row r="7687" spans="1:11" x14ac:dyDescent="0.45">
      <c r="A7687" s="7"/>
      <c r="B7687" s="12"/>
      <c r="C7687" s="12"/>
      <c r="D7687" s="12"/>
      <c r="E7687" s="12"/>
      <c r="F7687" s="28">
        <f>F7686*(1+Data!N7687/(100*360))</f>
        <v>1442.1869972899178</v>
      </c>
      <c r="G7687" s="28">
        <f>G7686*(1+Data!O7687/(100*360))</f>
        <v>1917.4503520082972</v>
      </c>
      <c r="H7687" s="28">
        <f>H7686*(1+Data!P7687/(100*360))</f>
        <v>1131.6054644536148</v>
      </c>
      <c r="I7687" s="28">
        <f>I7686*(1+Data!Q7687/(100*360))</f>
        <v>1555.1899743297681</v>
      </c>
      <c r="K7687" s="1"/>
    </row>
    <row r="7688" spans="1:11" x14ac:dyDescent="0.45">
      <c r="A7688" s="7"/>
      <c r="B7688" s="12"/>
      <c r="C7688" s="12"/>
      <c r="D7688" s="12"/>
      <c r="E7688" s="12"/>
      <c r="F7688" s="28">
        <f>F7687*(1+Data!N7688/(100*360))</f>
        <v>1442.1869972899178</v>
      </c>
      <c r="G7688" s="28">
        <f>G7687*(1+Data!O7688/(100*360))</f>
        <v>1917.4503520082972</v>
      </c>
      <c r="H7688" s="28">
        <f>H7687*(1+Data!P7688/(100*360))</f>
        <v>1131.6054644567582</v>
      </c>
      <c r="I7688" s="28">
        <f>I7687*(1+Data!Q7688/(100*360))</f>
        <v>1555.189974334088</v>
      </c>
      <c r="K7688" s="1"/>
    </row>
    <row r="7689" spans="1:11" x14ac:dyDescent="0.45">
      <c r="A7689" s="7"/>
      <c r="B7689" s="12"/>
      <c r="C7689" s="12"/>
      <c r="D7689" s="12"/>
      <c r="E7689" s="12"/>
      <c r="F7689" s="28">
        <f>F7688*(1+Data!N7689/(100*360))</f>
        <v>1442.1869972899178</v>
      </c>
      <c r="G7689" s="28">
        <f>G7688*(1+Data!O7689/(100*360))</f>
        <v>1917.4503520082972</v>
      </c>
      <c r="H7689" s="28">
        <f>H7688*(1+Data!P7689/(100*360))</f>
        <v>1131.6054644599017</v>
      </c>
      <c r="I7689" s="28">
        <f>I7688*(1+Data!Q7689/(100*360))</f>
        <v>1555.1899743384079</v>
      </c>
      <c r="K7689" s="1"/>
    </row>
    <row r="7690" spans="1:11" x14ac:dyDescent="0.45">
      <c r="A7690" s="7"/>
      <c r="B7690" s="12"/>
      <c r="C7690" s="12"/>
      <c r="D7690" s="12"/>
      <c r="E7690" s="12"/>
      <c r="F7690" s="28">
        <f>F7689*(1+Data!N7690/(100*360))</f>
        <v>1442.1869972899178</v>
      </c>
      <c r="G7690" s="28">
        <f>G7689*(1+Data!O7690/(100*360))</f>
        <v>1917.4503520082972</v>
      </c>
      <c r="H7690" s="28">
        <f>H7689*(1+Data!P7690/(100*360))</f>
        <v>1131.6054644630451</v>
      </c>
      <c r="I7690" s="28">
        <f>I7689*(1+Data!Q7690/(100*360))</f>
        <v>1555.1899743427277</v>
      </c>
      <c r="K7690" s="1"/>
    </row>
    <row r="7691" spans="1:11" x14ac:dyDescent="0.45">
      <c r="A7691" s="7"/>
      <c r="B7691" s="12"/>
      <c r="C7691" s="12"/>
      <c r="D7691" s="12"/>
      <c r="E7691" s="12"/>
      <c r="F7691" s="28">
        <f>F7690*(1+Data!N7691/(100*360))</f>
        <v>1442.1869972899178</v>
      </c>
      <c r="G7691" s="28">
        <f>G7690*(1+Data!O7691/(100*360))</f>
        <v>1917.4503520082972</v>
      </c>
      <c r="H7691" s="28">
        <f>H7690*(1+Data!P7691/(100*360))</f>
        <v>1131.6054644661886</v>
      </c>
      <c r="I7691" s="28">
        <f>I7690*(1+Data!Q7691/(100*360))</f>
        <v>1555.1899743470476</v>
      </c>
      <c r="K7691" s="1"/>
    </row>
    <row r="7692" spans="1:11" x14ac:dyDescent="0.45">
      <c r="A7692" s="7"/>
      <c r="B7692" s="12"/>
      <c r="C7692" s="12"/>
      <c r="D7692" s="12"/>
      <c r="E7692" s="12"/>
      <c r="F7692" s="28">
        <f>F7691*(1+Data!N7692/(100*360))</f>
        <v>1442.1869972899178</v>
      </c>
      <c r="G7692" s="28">
        <f>G7691*(1+Data!O7692/(100*360))</f>
        <v>1917.4503520082972</v>
      </c>
      <c r="H7692" s="28">
        <f>H7691*(1+Data!P7692/(100*360))</f>
        <v>1131.605464469332</v>
      </c>
      <c r="I7692" s="28">
        <f>I7691*(1+Data!Q7692/(100*360))</f>
        <v>1555.1899743513675</v>
      </c>
      <c r="K7692" s="1"/>
    </row>
    <row r="7693" spans="1:11" x14ac:dyDescent="0.45">
      <c r="A7693" s="7"/>
      <c r="B7693" s="12"/>
      <c r="C7693" s="12"/>
      <c r="D7693" s="12"/>
      <c r="E7693" s="12"/>
      <c r="F7693" s="28">
        <f>F7692*(1+Data!N7693/(100*360))</f>
        <v>1442.1869972899178</v>
      </c>
      <c r="G7693" s="28">
        <f>G7692*(1+Data!O7693/(100*360))</f>
        <v>1917.4503520082972</v>
      </c>
      <c r="H7693" s="28">
        <f>H7692*(1+Data!P7693/(100*360))</f>
        <v>1131.6054644724754</v>
      </c>
      <c r="I7693" s="28">
        <f>I7692*(1+Data!Q7693/(100*360))</f>
        <v>1555.1899743556874</v>
      </c>
      <c r="K7693" s="1"/>
    </row>
    <row r="7694" spans="1:11" x14ac:dyDescent="0.45">
      <c r="A7694" s="7"/>
      <c r="B7694" s="12"/>
      <c r="C7694" s="12"/>
      <c r="D7694" s="12"/>
      <c r="E7694" s="12"/>
      <c r="F7694" s="28">
        <f>F7693*(1+Data!N7694/(100*360))</f>
        <v>1442.1869972899178</v>
      </c>
      <c r="G7694" s="28">
        <f>G7693*(1+Data!O7694/(100*360))</f>
        <v>1917.4503520082972</v>
      </c>
      <c r="H7694" s="28">
        <f>H7693*(1+Data!P7694/(100*360))</f>
        <v>1131.6054644756189</v>
      </c>
      <c r="I7694" s="28">
        <f>I7693*(1+Data!Q7694/(100*360))</f>
        <v>1555.1899743600072</v>
      </c>
      <c r="K7694" s="1"/>
    </row>
    <row r="7695" spans="1:11" x14ac:dyDescent="0.45">
      <c r="A7695" s="7"/>
      <c r="B7695" s="12"/>
      <c r="C7695" s="12"/>
      <c r="D7695" s="12"/>
      <c r="E7695" s="12"/>
      <c r="F7695" s="28">
        <f>F7694*(1+Data!N7695/(100*360))</f>
        <v>1442.1869972899178</v>
      </c>
      <c r="G7695" s="28">
        <f>G7694*(1+Data!O7695/(100*360))</f>
        <v>1917.4503520082972</v>
      </c>
      <c r="H7695" s="28">
        <f>H7694*(1+Data!P7695/(100*360))</f>
        <v>1131.6054644787623</v>
      </c>
      <c r="I7695" s="28">
        <f>I7694*(1+Data!Q7695/(100*360))</f>
        <v>1555.1899743643271</v>
      </c>
      <c r="K7695" s="1"/>
    </row>
    <row r="7696" spans="1:11" x14ac:dyDescent="0.45">
      <c r="A7696" s="7"/>
      <c r="B7696" s="12"/>
      <c r="C7696" s="12"/>
      <c r="D7696" s="12"/>
      <c r="E7696" s="12"/>
      <c r="F7696" s="28">
        <f>F7695*(1+Data!N7696/(100*360))</f>
        <v>1442.1869972899178</v>
      </c>
      <c r="G7696" s="28">
        <f>G7695*(1+Data!O7696/(100*360))</f>
        <v>1917.4503520082972</v>
      </c>
      <c r="H7696" s="28">
        <f>H7695*(1+Data!P7696/(100*360))</f>
        <v>1131.6054644819058</v>
      </c>
      <c r="I7696" s="28">
        <f>I7695*(1+Data!Q7696/(100*360))</f>
        <v>1555.189974368647</v>
      </c>
      <c r="K7696" s="1"/>
    </row>
    <row r="7697" spans="1:11" x14ac:dyDescent="0.45">
      <c r="A7697" s="7"/>
      <c r="B7697" s="12"/>
      <c r="C7697" s="12"/>
      <c r="D7697" s="12"/>
      <c r="E7697" s="12"/>
      <c r="F7697" s="28">
        <f>F7696*(1+Data!N7697/(100*360))</f>
        <v>1442.1869972899178</v>
      </c>
      <c r="G7697" s="28">
        <f>G7696*(1+Data!O7697/(100*360))</f>
        <v>1917.4503520082972</v>
      </c>
      <c r="H7697" s="28">
        <f>H7696*(1+Data!P7697/(100*360))</f>
        <v>1131.6054644850492</v>
      </c>
      <c r="I7697" s="28">
        <f>I7696*(1+Data!Q7697/(100*360))</f>
        <v>1555.1899743729668</v>
      </c>
      <c r="K7697" s="1"/>
    </row>
    <row r="7698" spans="1:11" x14ac:dyDescent="0.45">
      <c r="A7698" s="7"/>
      <c r="B7698" s="12"/>
      <c r="C7698" s="12"/>
      <c r="D7698" s="12"/>
      <c r="E7698" s="12"/>
      <c r="F7698" s="28">
        <f>F7697*(1+Data!N7698/(100*360))</f>
        <v>1442.1869972899178</v>
      </c>
      <c r="G7698" s="28">
        <f>G7697*(1+Data!O7698/(100*360))</f>
        <v>1917.4503520082972</v>
      </c>
      <c r="H7698" s="28">
        <f>H7697*(1+Data!P7698/(100*360))</f>
        <v>1131.6054644881926</v>
      </c>
      <c r="I7698" s="28">
        <f>I7697*(1+Data!Q7698/(100*360))</f>
        <v>1555.1899743772867</v>
      </c>
      <c r="K7698" s="1"/>
    </row>
    <row r="7699" spans="1:11" x14ac:dyDescent="0.45">
      <c r="A7699" s="7"/>
      <c r="B7699" s="12"/>
      <c r="C7699" s="12"/>
      <c r="D7699" s="12"/>
      <c r="E7699" s="12"/>
      <c r="F7699" s="28">
        <f>F7698*(1+Data!N7699/(100*360))</f>
        <v>1442.1869972899178</v>
      </c>
      <c r="G7699" s="28">
        <f>G7698*(1+Data!O7699/(100*360))</f>
        <v>1917.4503520082972</v>
      </c>
      <c r="H7699" s="28">
        <f>H7698*(1+Data!P7699/(100*360))</f>
        <v>1131.6054644913361</v>
      </c>
      <c r="I7699" s="28">
        <f>I7698*(1+Data!Q7699/(100*360))</f>
        <v>1555.1899743816066</v>
      </c>
      <c r="K7699" s="1"/>
    </row>
    <row r="7700" spans="1:11" x14ac:dyDescent="0.45">
      <c r="A7700" s="7"/>
      <c r="B7700" s="12"/>
      <c r="C7700" s="12"/>
      <c r="D7700" s="12"/>
      <c r="E7700" s="12"/>
      <c r="F7700" s="28">
        <f>F7699*(1+Data!N7700/(100*360))</f>
        <v>1442.1869972899178</v>
      </c>
      <c r="G7700" s="28">
        <f>G7699*(1+Data!O7700/(100*360))</f>
        <v>1917.4503520082972</v>
      </c>
      <c r="H7700" s="28">
        <f>H7699*(1+Data!P7700/(100*360))</f>
        <v>1131.6054644944795</v>
      </c>
      <c r="I7700" s="28">
        <f>I7699*(1+Data!Q7700/(100*360))</f>
        <v>1555.1899743859265</v>
      </c>
      <c r="K7700" s="1"/>
    </row>
    <row r="7701" spans="1:11" x14ac:dyDescent="0.45">
      <c r="A7701" s="7"/>
      <c r="B7701" s="12"/>
      <c r="C7701" s="12"/>
      <c r="D7701" s="12"/>
      <c r="E7701" s="12"/>
      <c r="F7701" s="28">
        <f>F7700*(1+Data!N7701/(100*360))</f>
        <v>1442.1869972899178</v>
      </c>
      <c r="G7701" s="28">
        <f>G7700*(1+Data!O7701/(100*360))</f>
        <v>1917.4503520082972</v>
      </c>
      <c r="H7701" s="28">
        <f>H7700*(1+Data!P7701/(100*360))</f>
        <v>1131.605464497623</v>
      </c>
      <c r="I7701" s="28">
        <f>I7700*(1+Data!Q7701/(100*360))</f>
        <v>1555.1899743902463</v>
      </c>
      <c r="K7701" s="1"/>
    </row>
    <row r="7702" spans="1:11" x14ac:dyDescent="0.45">
      <c r="A7702" s="7"/>
      <c r="B7702" s="12"/>
      <c r="C7702" s="12"/>
      <c r="D7702" s="12"/>
      <c r="E7702" s="12"/>
      <c r="F7702" s="28">
        <f>F7701*(1+Data!N7702/(100*360))</f>
        <v>1442.1869972899178</v>
      </c>
      <c r="G7702" s="28">
        <f>G7701*(1+Data!O7702/(100*360))</f>
        <v>1917.4503520082972</v>
      </c>
      <c r="H7702" s="28">
        <f>H7701*(1+Data!P7702/(100*360))</f>
        <v>1131.6054645007664</v>
      </c>
      <c r="I7702" s="28">
        <f>I7701*(1+Data!Q7702/(100*360))</f>
        <v>1555.1899743945662</v>
      </c>
      <c r="K7702" s="1"/>
    </row>
    <row r="7703" spans="1:11" x14ac:dyDescent="0.45">
      <c r="A7703" s="7"/>
      <c r="B7703" s="12"/>
      <c r="C7703" s="12"/>
      <c r="D7703" s="12"/>
      <c r="E7703" s="12"/>
      <c r="F7703" s="28">
        <f>F7702*(1+Data!N7703/(100*360))</f>
        <v>1442.1869972899178</v>
      </c>
      <c r="G7703" s="28">
        <f>G7702*(1+Data!O7703/(100*360))</f>
        <v>1917.4503520082972</v>
      </c>
      <c r="H7703" s="28">
        <f>H7702*(1+Data!P7703/(100*360))</f>
        <v>1131.6054645039098</v>
      </c>
      <c r="I7703" s="28">
        <f>I7702*(1+Data!Q7703/(100*360))</f>
        <v>1555.1899743988861</v>
      </c>
      <c r="K7703" s="1"/>
    </row>
    <row r="7704" spans="1:11" x14ac:dyDescent="0.45">
      <c r="A7704" s="7"/>
      <c r="B7704" s="12"/>
      <c r="C7704" s="12"/>
      <c r="D7704" s="12"/>
      <c r="E7704" s="12"/>
      <c r="F7704" s="28">
        <f>F7703*(1+Data!N7704/(100*360))</f>
        <v>1442.1869972899178</v>
      </c>
      <c r="G7704" s="28">
        <f>G7703*(1+Data!O7704/(100*360))</f>
        <v>1917.4503520082972</v>
      </c>
      <c r="H7704" s="28">
        <f>H7703*(1+Data!P7704/(100*360))</f>
        <v>1131.6054645070533</v>
      </c>
      <c r="I7704" s="28">
        <f>I7703*(1+Data!Q7704/(100*360))</f>
        <v>1555.189974403206</v>
      </c>
      <c r="K7704" s="1"/>
    </row>
    <row r="7705" spans="1:11" x14ac:dyDescent="0.45">
      <c r="A7705" s="7"/>
      <c r="B7705" s="12"/>
      <c r="C7705" s="12"/>
      <c r="D7705" s="12"/>
      <c r="E7705" s="12"/>
      <c r="F7705" s="28">
        <f>F7704*(1+Data!N7705/(100*360))</f>
        <v>1442.1869972899178</v>
      </c>
      <c r="G7705" s="28">
        <f>G7704*(1+Data!O7705/(100*360))</f>
        <v>1917.4503520082972</v>
      </c>
      <c r="H7705" s="28">
        <f>H7704*(1+Data!P7705/(100*360))</f>
        <v>1131.6054645101967</v>
      </c>
      <c r="I7705" s="28">
        <f>I7704*(1+Data!Q7705/(100*360))</f>
        <v>1555.1899744075258</v>
      </c>
      <c r="K7705" s="1"/>
    </row>
    <row r="7706" spans="1:11" x14ac:dyDescent="0.45">
      <c r="A7706" s="7"/>
      <c r="B7706" s="12"/>
      <c r="C7706" s="12"/>
      <c r="D7706" s="12"/>
      <c r="E7706" s="12"/>
      <c r="F7706" s="28">
        <f>F7705*(1+Data!N7706/(100*360))</f>
        <v>1442.1869972899178</v>
      </c>
      <c r="G7706" s="28">
        <f>G7705*(1+Data!O7706/(100*360))</f>
        <v>1917.4503520082972</v>
      </c>
      <c r="H7706" s="28">
        <f>H7705*(1+Data!P7706/(100*360))</f>
        <v>1131.6054645133402</v>
      </c>
      <c r="I7706" s="28">
        <f>I7705*(1+Data!Q7706/(100*360))</f>
        <v>1555.1899744118457</v>
      </c>
      <c r="K7706" s="1"/>
    </row>
    <row r="7707" spans="1:11" x14ac:dyDescent="0.45">
      <c r="A7707" s="7"/>
      <c r="B7707" s="12"/>
      <c r="C7707" s="12"/>
      <c r="D7707" s="12"/>
      <c r="E7707" s="12"/>
      <c r="F7707" s="28">
        <f>F7706*(1+Data!N7707/(100*360))</f>
        <v>1442.1869972899178</v>
      </c>
      <c r="G7707" s="28">
        <f>G7706*(1+Data!O7707/(100*360))</f>
        <v>1917.4503520082972</v>
      </c>
      <c r="H7707" s="28">
        <f>H7706*(1+Data!P7707/(100*360))</f>
        <v>1131.6054645164836</v>
      </c>
      <c r="I7707" s="28">
        <f>I7706*(1+Data!Q7707/(100*360))</f>
        <v>1555.1899744161656</v>
      </c>
      <c r="K7707" s="1"/>
    </row>
    <row r="7708" spans="1:11" x14ac:dyDescent="0.45">
      <c r="A7708" s="7"/>
      <c r="B7708" s="12"/>
      <c r="C7708" s="12"/>
      <c r="D7708" s="12"/>
      <c r="E7708" s="12"/>
      <c r="F7708" s="28">
        <f>F7707*(1+Data!N7708/(100*360))</f>
        <v>1442.1869972899178</v>
      </c>
      <c r="G7708" s="28">
        <f>G7707*(1+Data!O7708/(100*360))</f>
        <v>1917.4503520082972</v>
      </c>
      <c r="H7708" s="28">
        <f>H7707*(1+Data!P7708/(100*360))</f>
        <v>1131.605464519627</v>
      </c>
      <c r="I7708" s="28">
        <f>I7707*(1+Data!Q7708/(100*360))</f>
        <v>1555.1899744204854</v>
      </c>
      <c r="K7708" s="1"/>
    </row>
    <row r="7709" spans="1:11" x14ac:dyDescent="0.45">
      <c r="A7709" s="7"/>
      <c r="B7709" s="12"/>
      <c r="C7709" s="12"/>
      <c r="D7709" s="12"/>
      <c r="E7709" s="12"/>
      <c r="F7709" s="28">
        <f>F7708*(1+Data!N7709/(100*360))</f>
        <v>1442.1869972899178</v>
      </c>
      <c r="G7709" s="28">
        <f>G7708*(1+Data!O7709/(100*360))</f>
        <v>1917.4503520082972</v>
      </c>
      <c r="H7709" s="28">
        <f>H7708*(1+Data!P7709/(100*360))</f>
        <v>1131.6054645227705</v>
      </c>
      <c r="I7709" s="28">
        <f>I7708*(1+Data!Q7709/(100*360))</f>
        <v>1555.1899744248053</v>
      </c>
      <c r="K7709" s="1"/>
    </row>
    <row r="7710" spans="1:11" x14ac:dyDescent="0.45">
      <c r="A7710" s="7"/>
      <c r="B7710" s="12"/>
      <c r="C7710" s="12"/>
      <c r="D7710" s="12"/>
      <c r="E7710" s="12"/>
      <c r="F7710" s="28">
        <f>F7709*(1+Data!N7710/(100*360))</f>
        <v>1442.1869972899178</v>
      </c>
      <c r="G7710" s="28">
        <f>G7709*(1+Data!O7710/(100*360))</f>
        <v>1917.4503520082972</v>
      </c>
      <c r="H7710" s="28">
        <f>H7709*(1+Data!P7710/(100*360))</f>
        <v>1131.6054645259139</v>
      </c>
      <c r="I7710" s="28">
        <f>I7709*(1+Data!Q7710/(100*360))</f>
        <v>1555.1899744291252</v>
      </c>
      <c r="K7710" s="1"/>
    </row>
    <row r="7711" spans="1:11" x14ac:dyDescent="0.45">
      <c r="A7711" s="7"/>
      <c r="B7711" s="12"/>
      <c r="C7711" s="12"/>
      <c r="D7711" s="12"/>
      <c r="E7711" s="12"/>
      <c r="F7711" s="28">
        <f>F7710*(1+Data!N7711/(100*360))</f>
        <v>1442.1869972899178</v>
      </c>
      <c r="G7711" s="28">
        <f>G7710*(1+Data!O7711/(100*360))</f>
        <v>1917.4503520082972</v>
      </c>
      <c r="H7711" s="28">
        <f>H7710*(1+Data!P7711/(100*360))</f>
        <v>1131.6054645290574</v>
      </c>
      <c r="I7711" s="28">
        <f>I7710*(1+Data!Q7711/(100*360))</f>
        <v>1555.1899744334451</v>
      </c>
      <c r="K7711" s="1"/>
    </row>
    <row r="7712" spans="1:11" x14ac:dyDescent="0.45">
      <c r="A7712" s="7"/>
      <c r="B7712" s="12"/>
      <c r="C7712" s="12"/>
      <c r="D7712" s="12"/>
      <c r="E7712" s="12"/>
      <c r="F7712" s="28">
        <f>F7711*(1+Data!N7712/(100*360))</f>
        <v>1442.1869972899178</v>
      </c>
      <c r="G7712" s="28">
        <f>G7711*(1+Data!O7712/(100*360))</f>
        <v>1917.4503520082972</v>
      </c>
      <c r="H7712" s="28">
        <f>H7711*(1+Data!P7712/(100*360))</f>
        <v>1131.6054645322008</v>
      </c>
      <c r="I7712" s="28">
        <f>I7711*(1+Data!Q7712/(100*360))</f>
        <v>1555.1899744377649</v>
      </c>
      <c r="K7712" s="1"/>
    </row>
    <row r="7713" spans="1:11" x14ac:dyDescent="0.45">
      <c r="A7713" s="7"/>
      <c r="B7713" s="12"/>
      <c r="C7713" s="12"/>
      <c r="D7713" s="12"/>
      <c r="E7713" s="12"/>
      <c r="F7713" s="28">
        <f>F7712*(1+Data!N7713/(100*360))</f>
        <v>1442.1869972899178</v>
      </c>
      <c r="G7713" s="28">
        <f>G7712*(1+Data!O7713/(100*360))</f>
        <v>1917.4503520082972</v>
      </c>
      <c r="H7713" s="28">
        <f>H7712*(1+Data!P7713/(100*360))</f>
        <v>1131.6054645353443</v>
      </c>
      <c r="I7713" s="28">
        <f>I7712*(1+Data!Q7713/(100*360))</f>
        <v>1555.1899744420848</v>
      </c>
      <c r="K7713" s="1"/>
    </row>
    <row r="7714" spans="1:11" x14ac:dyDescent="0.45">
      <c r="A7714" s="7"/>
      <c r="B7714" s="12"/>
      <c r="C7714" s="12"/>
      <c r="D7714" s="12"/>
      <c r="E7714" s="12"/>
      <c r="F7714" s="28">
        <f>F7713*(1+Data!N7714/(100*360))</f>
        <v>1442.1869972899178</v>
      </c>
      <c r="G7714" s="28">
        <f>G7713*(1+Data!O7714/(100*360))</f>
        <v>1917.4503520082972</v>
      </c>
      <c r="H7714" s="28">
        <f>H7713*(1+Data!P7714/(100*360))</f>
        <v>1131.6054645384877</v>
      </c>
      <c r="I7714" s="28">
        <f>I7713*(1+Data!Q7714/(100*360))</f>
        <v>1555.1899744464047</v>
      </c>
      <c r="K7714" s="1"/>
    </row>
    <row r="7715" spans="1:11" x14ac:dyDescent="0.45">
      <c r="A7715" s="7"/>
      <c r="B7715" s="12"/>
      <c r="C7715" s="12"/>
      <c r="D7715" s="12"/>
      <c r="E7715" s="12"/>
      <c r="F7715" s="28">
        <f>F7714*(1+Data!N7715/(100*360))</f>
        <v>1442.1869972899178</v>
      </c>
      <c r="G7715" s="28">
        <f>G7714*(1+Data!O7715/(100*360))</f>
        <v>1917.4503520082972</v>
      </c>
      <c r="H7715" s="28">
        <f>H7714*(1+Data!P7715/(100*360))</f>
        <v>1131.6054645416311</v>
      </c>
      <c r="I7715" s="28">
        <f>I7714*(1+Data!Q7715/(100*360))</f>
        <v>1555.1899744507245</v>
      </c>
      <c r="K7715" s="1"/>
    </row>
    <row r="7716" spans="1:11" x14ac:dyDescent="0.45">
      <c r="A7716" s="7"/>
      <c r="B7716" s="12"/>
      <c r="C7716" s="12"/>
      <c r="D7716" s="12"/>
      <c r="E7716" s="12"/>
      <c r="F7716" s="28">
        <f>F7715*(1+Data!N7716/(100*360))</f>
        <v>1442.1869972899178</v>
      </c>
      <c r="G7716" s="28">
        <f>G7715*(1+Data!O7716/(100*360))</f>
        <v>1917.4503520082972</v>
      </c>
      <c r="H7716" s="28">
        <f>H7715*(1+Data!P7716/(100*360))</f>
        <v>1131.6054645447746</v>
      </c>
      <c r="I7716" s="28">
        <f>I7715*(1+Data!Q7716/(100*360))</f>
        <v>1555.1899744550444</v>
      </c>
      <c r="K7716" s="1"/>
    </row>
    <row r="7717" spans="1:11" x14ac:dyDescent="0.45">
      <c r="A7717" s="7"/>
      <c r="B7717" s="12"/>
      <c r="C7717" s="12"/>
      <c r="D7717" s="12"/>
      <c r="E7717" s="12"/>
      <c r="F7717" s="28">
        <f>F7716*(1+Data!N7717/(100*360))</f>
        <v>1442.1869972899178</v>
      </c>
      <c r="G7717" s="28">
        <f>G7716*(1+Data!O7717/(100*360))</f>
        <v>1917.4503520082972</v>
      </c>
      <c r="H7717" s="28">
        <f>H7716*(1+Data!P7717/(100*360))</f>
        <v>1131.605464547918</v>
      </c>
      <c r="I7717" s="28">
        <f>I7716*(1+Data!Q7717/(100*360))</f>
        <v>1555.1899744593643</v>
      </c>
      <c r="K7717" s="1"/>
    </row>
    <row r="7718" spans="1:11" x14ac:dyDescent="0.45">
      <c r="A7718" s="7"/>
      <c r="B7718" s="12"/>
      <c r="C7718" s="12"/>
      <c r="D7718" s="12"/>
      <c r="E7718" s="12"/>
      <c r="F7718" s="28">
        <f>F7717*(1+Data!N7718/(100*360))</f>
        <v>1442.1869972899178</v>
      </c>
      <c r="G7718" s="28">
        <f>G7717*(1+Data!O7718/(100*360))</f>
        <v>1917.4503520082972</v>
      </c>
      <c r="H7718" s="28">
        <f>H7717*(1+Data!P7718/(100*360))</f>
        <v>1131.6054645510615</v>
      </c>
      <c r="I7718" s="28">
        <f>I7717*(1+Data!Q7718/(100*360))</f>
        <v>1555.1899744636842</v>
      </c>
      <c r="K7718" s="1"/>
    </row>
    <row r="7719" spans="1:11" x14ac:dyDescent="0.45">
      <c r="A7719" s="7"/>
      <c r="B7719" s="12"/>
      <c r="C7719" s="12"/>
      <c r="D7719" s="12"/>
      <c r="E7719" s="12"/>
      <c r="F7719" s="28">
        <f>F7718*(1+Data!N7719/(100*360))</f>
        <v>1442.1869972899178</v>
      </c>
      <c r="G7719" s="28">
        <f>G7718*(1+Data!O7719/(100*360))</f>
        <v>1917.4503520082972</v>
      </c>
      <c r="H7719" s="28">
        <f>H7718*(1+Data!P7719/(100*360))</f>
        <v>1131.6054645542049</v>
      </c>
      <c r="I7719" s="28">
        <f>I7718*(1+Data!Q7719/(100*360))</f>
        <v>1555.189974468004</v>
      </c>
      <c r="K7719" s="1"/>
    </row>
    <row r="7720" spans="1:11" x14ac:dyDescent="0.45">
      <c r="A7720" s="7"/>
      <c r="B7720" s="12"/>
      <c r="C7720" s="12"/>
      <c r="D7720" s="12"/>
      <c r="E7720" s="12"/>
      <c r="F7720" s="28">
        <f>F7719*(1+Data!N7720/(100*360))</f>
        <v>1442.1869972899178</v>
      </c>
      <c r="G7720" s="28">
        <f>G7719*(1+Data!O7720/(100*360))</f>
        <v>1917.4503520082972</v>
      </c>
      <c r="H7720" s="28">
        <f>H7719*(1+Data!P7720/(100*360))</f>
        <v>1131.6054645573483</v>
      </c>
      <c r="I7720" s="28">
        <f>I7719*(1+Data!Q7720/(100*360))</f>
        <v>1555.1899744723239</v>
      </c>
      <c r="K7720" s="1"/>
    </row>
    <row r="7721" spans="1:11" x14ac:dyDescent="0.45">
      <c r="A7721" s="7"/>
      <c r="B7721" s="12"/>
      <c r="C7721" s="12"/>
      <c r="D7721" s="12"/>
      <c r="E7721" s="12"/>
      <c r="F7721" s="28">
        <f>F7720*(1+Data!N7721/(100*360))</f>
        <v>1442.1869972899178</v>
      </c>
      <c r="G7721" s="28">
        <f>G7720*(1+Data!O7721/(100*360))</f>
        <v>1917.4503520082972</v>
      </c>
      <c r="H7721" s="28">
        <f>H7720*(1+Data!P7721/(100*360))</f>
        <v>1131.6054645604918</v>
      </c>
      <c r="I7721" s="28">
        <f>I7720*(1+Data!Q7721/(100*360))</f>
        <v>1555.1899744766438</v>
      </c>
      <c r="K7721" s="1"/>
    </row>
    <row r="7722" spans="1:11" x14ac:dyDescent="0.45">
      <c r="A7722" s="7"/>
      <c r="B7722" s="12"/>
      <c r="C7722" s="12"/>
      <c r="D7722" s="12"/>
      <c r="E7722" s="12"/>
      <c r="F7722" s="28">
        <f>F7721*(1+Data!N7722/(100*360))</f>
        <v>1442.1869972899178</v>
      </c>
      <c r="G7722" s="28">
        <f>G7721*(1+Data!O7722/(100*360))</f>
        <v>1917.4503520082972</v>
      </c>
      <c r="H7722" s="28">
        <f>H7721*(1+Data!P7722/(100*360))</f>
        <v>1131.6054645636352</v>
      </c>
      <c r="I7722" s="28">
        <f>I7721*(1+Data!Q7722/(100*360))</f>
        <v>1555.1899744809637</v>
      </c>
      <c r="K7722" s="1"/>
    </row>
    <row r="7723" spans="1:11" x14ac:dyDescent="0.45">
      <c r="A7723" s="7"/>
      <c r="B7723" s="12"/>
      <c r="C7723" s="12"/>
      <c r="D7723" s="12"/>
      <c r="E7723" s="12"/>
      <c r="F7723" s="28">
        <f>F7722*(1+Data!N7723/(100*360))</f>
        <v>1442.1869972899178</v>
      </c>
      <c r="G7723" s="28">
        <f>G7722*(1+Data!O7723/(100*360))</f>
        <v>1917.4503520082972</v>
      </c>
      <c r="H7723" s="28">
        <f>H7722*(1+Data!P7723/(100*360))</f>
        <v>1131.6054645667787</v>
      </c>
      <c r="I7723" s="28">
        <f>I7722*(1+Data!Q7723/(100*360))</f>
        <v>1555.1899744852835</v>
      </c>
      <c r="K7723" s="1"/>
    </row>
    <row r="7724" spans="1:11" x14ac:dyDescent="0.45">
      <c r="A7724" s="7"/>
      <c r="B7724" s="12"/>
      <c r="C7724" s="12"/>
      <c r="D7724" s="12"/>
      <c r="E7724" s="12"/>
      <c r="F7724" s="28">
        <f>F7723*(1+Data!N7724/(100*360))</f>
        <v>1442.1869972899178</v>
      </c>
      <c r="G7724" s="28">
        <f>G7723*(1+Data!O7724/(100*360))</f>
        <v>1917.4503520082972</v>
      </c>
      <c r="H7724" s="28">
        <f>H7723*(1+Data!P7724/(100*360))</f>
        <v>1131.6054645699221</v>
      </c>
      <c r="I7724" s="28">
        <f>I7723*(1+Data!Q7724/(100*360))</f>
        <v>1555.1899744896034</v>
      </c>
      <c r="K7724" s="1"/>
    </row>
    <row r="7725" spans="1:11" x14ac:dyDescent="0.45">
      <c r="A7725" s="7"/>
      <c r="B7725" s="12"/>
      <c r="C7725" s="12"/>
      <c r="D7725" s="12"/>
      <c r="E7725" s="12"/>
      <c r="F7725" s="28">
        <f>F7724*(1+Data!N7725/(100*360))</f>
        <v>1442.1869972899178</v>
      </c>
      <c r="G7725" s="28">
        <f>G7724*(1+Data!O7725/(100*360))</f>
        <v>1917.4503520082972</v>
      </c>
      <c r="H7725" s="28">
        <f>H7724*(1+Data!P7725/(100*360))</f>
        <v>1131.6054645730655</v>
      </c>
      <c r="I7725" s="28">
        <f>I7724*(1+Data!Q7725/(100*360))</f>
        <v>1555.1899744939233</v>
      </c>
      <c r="K7725" s="1"/>
    </row>
    <row r="7726" spans="1:11" x14ac:dyDescent="0.45">
      <c r="A7726" s="7"/>
      <c r="B7726" s="12"/>
      <c r="C7726" s="12"/>
      <c r="D7726" s="12"/>
      <c r="E7726" s="12"/>
      <c r="F7726" s="28">
        <f>F7725*(1+Data!N7726/(100*360))</f>
        <v>1442.1869972899178</v>
      </c>
      <c r="G7726" s="28">
        <f>G7725*(1+Data!O7726/(100*360))</f>
        <v>1917.4503520082972</v>
      </c>
      <c r="H7726" s="28">
        <f>H7725*(1+Data!P7726/(100*360))</f>
        <v>1131.605464576209</v>
      </c>
      <c r="I7726" s="28">
        <f>I7725*(1+Data!Q7726/(100*360))</f>
        <v>1555.1899744982431</v>
      </c>
      <c r="K7726" s="1"/>
    </row>
    <row r="7727" spans="1:11" x14ac:dyDescent="0.45">
      <c r="A7727" s="7"/>
      <c r="B7727" s="12"/>
      <c r="C7727" s="12"/>
      <c r="D7727" s="12"/>
      <c r="E7727" s="12"/>
      <c r="F7727" s="28">
        <f>F7726*(1+Data!N7727/(100*360))</f>
        <v>1442.1869972899178</v>
      </c>
      <c r="G7727" s="28">
        <f>G7726*(1+Data!O7727/(100*360))</f>
        <v>1917.4503520082972</v>
      </c>
      <c r="H7727" s="28">
        <f>H7726*(1+Data!P7727/(100*360))</f>
        <v>1131.6054645793524</v>
      </c>
      <c r="I7727" s="28">
        <f>I7726*(1+Data!Q7727/(100*360))</f>
        <v>1555.189974502563</v>
      </c>
      <c r="K7727" s="1"/>
    </row>
    <row r="7728" spans="1:11" x14ac:dyDescent="0.45">
      <c r="A7728" s="7"/>
      <c r="B7728" s="12"/>
      <c r="C7728" s="12"/>
      <c r="D7728" s="12"/>
      <c r="E7728" s="12"/>
      <c r="F7728" s="28">
        <f>F7727*(1+Data!N7728/(100*360))</f>
        <v>1442.1869972899178</v>
      </c>
      <c r="G7728" s="28">
        <f>G7727*(1+Data!O7728/(100*360))</f>
        <v>1917.4503520082972</v>
      </c>
      <c r="H7728" s="28">
        <f>H7727*(1+Data!P7728/(100*360))</f>
        <v>1131.6054645824959</v>
      </c>
      <c r="I7728" s="28">
        <f>I7727*(1+Data!Q7728/(100*360))</f>
        <v>1555.1899745068829</v>
      </c>
      <c r="K7728" s="1"/>
    </row>
    <row r="7729" spans="1:11" x14ac:dyDescent="0.45">
      <c r="A7729" s="7"/>
      <c r="B7729" s="12"/>
      <c r="C7729" s="12"/>
      <c r="D7729" s="12"/>
      <c r="E7729" s="12"/>
      <c r="F7729" s="28">
        <f>F7728*(1+Data!N7729/(100*360))</f>
        <v>1442.1869972899178</v>
      </c>
      <c r="G7729" s="28">
        <f>G7728*(1+Data!O7729/(100*360))</f>
        <v>1917.4503520082972</v>
      </c>
      <c r="H7729" s="28">
        <f>H7728*(1+Data!P7729/(100*360))</f>
        <v>1131.6054645856393</v>
      </c>
      <c r="I7729" s="28">
        <f>I7728*(1+Data!Q7729/(100*360))</f>
        <v>1555.1899745112028</v>
      </c>
      <c r="K7729" s="1"/>
    </row>
    <row r="7730" spans="1:11" x14ac:dyDescent="0.45">
      <c r="A7730" s="7"/>
      <c r="B7730" s="12"/>
      <c r="C7730" s="12"/>
      <c r="D7730" s="12"/>
      <c r="E7730" s="12"/>
      <c r="F7730" s="28">
        <f>F7729*(1+Data!N7730/(100*360))</f>
        <v>1442.1869972899178</v>
      </c>
      <c r="G7730" s="28">
        <f>G7729*(1+Data!O7730/(100*360))</f>
        <v>1917.4503520082972</v>
      </c>
      <c r="H7730" s="28">
        <f>H7729*(1+Data!P7730/(100*360))</f>
        <v>1131.6054645887828</v>
      </c>
      <c r="I7730" s="28">
        <f>I7729*(1+Data!Q7730/(100*360))</f>
        <v>1555.1899745155226</v>
      </c>
      <c r="K7730" s="1"/>
    </row>
    <row r="7731" spans="1:11" x14ac:dyDescent="0.45">
      <c r="A7731" s="7"/>
      <c r="B7731" s="12"/>
      <c r="C7731" s="12"/>
      <c r="D7731" s="12"/>
      <c r="E7731" s="12"/>
      <c r="F7731" s="28">
        <f>F7730*(1+Data!N7731/(100*360))</f>
        <v>1442.1869972899178</v>
      </c>
      <c r="G7731" s="28">
        <f>G7730*(1+Data!O7731/(100*360))</f>
        <v>1917.4503520082972</v>
      </c>
      <c r="H7731" s="28">
        <f>H7730*(1+Data!P7731/(100*360))</f>
        <v>1131.6054645919262</v>
      </c>
      <c r="I7731" s="28">
        <f>I7730*(1+Data!Q7731/(100*360))</f>
        <v>1555.1899745198425</v>
      </c>
      <c r="K7731" s="1"/>
    </row>
    <row r="7732" spans="1:11" x14ac:dyDescent="0.45">
      <c r="A7732" s="7"/>
      <c r="B7732" s="12"/>
      <c r="C7732" s="12"/>
      <c r="D7732" s="12"/>
      <c r="E7732" s="12"/>
      <c r="F7732" s="28">
        <f>F7731*(1+Data!N7732/(100*360))</f>
        <v>1442.1869972899178</v>
      </c>
      <c r="G7732" s="28">
        <f>G7731*(1+Data!O7732/(100*360))</f>
        <v>1917.4503520082972</v>
      </c>
      <c r="H7732" s="28">
        <f>H7731*(1+Data!P7732/(100*360))</f>
        <v>1131.6054645950696</v>
      </c>
      <c r="I7732" s="28">
        <f>I7731*(1+Data!Q7732/(100*360))</f>
        <v>1555.1899745241624</v>
      </c>
      <c r="K7732" s="1"/>
    </row>
    <row r="7733" spans="1:11" x14ac:dyDescent="0.45">
      <c r="A7733" s="7"/>
      <c r="B7733" s="12"/>
      <c r="C7733" s="12"/>
      <c r="D7733" s="12"/>
      <c r="E7733" s="12"/>
      <c r="F7733" s="28">
        <f>F7732*(1+Data!N7733/(100*360))</f>
        <v>1442.1869972899178</v>
      </c>
      <c r="G7733" s="28">
        <f>G7732*(1+Data!O7733/(100*360))</f>
        <v>1917.4503520082972</v>
      </c>
      <c r="H7733" s="28">
        <f>H7732*(1+Data!P7733/(100*360))</f>
        <v>1131.6054645982131</v>
      </c>
      <c r="I7733" s="28">
        <f>I7732*(1+Data!Q7733/(100*360))</f>
        <v>1555.1899745284823</v>
      </c>
      <c r="K7733" s="1"/>
    </row>
    <row r="7734" spans="1:11" x14ac:dyDescent="0.45">
      <c r="A7734" s="7"/>
      <c r="B7734" s="12"/>
      <c r="C7734" s="12"/>
      <c r="D7734" s="12"/>
      <c r="E7734" s="12"/>
      <c r="F7734" s="28">
        <f>F7733*(1+Data!N7734/(100*360))</f>
        <v>1442.1869972899178</v>
      </c>
      <c r="G7734" s="28">
        <f>G7733*(1+Data!O7734/(100*360))</f>
        <v>1917.4503520082972</v>
      </c>
      <c r="H7734" s="28">
        <f>H7733*(1+Data!P7734/(100*360))</f>
        <v>1131.6054646013565</v>
      </c>
      <c r="I7734" s="28">
        <f>I7733*(1+Data!Q7734/(100*360))</f>
        <v>1555.1899745328021</v>
      </c>
      <c r="K7734" s="1"/>
    </row>
    <row r="7735" spans="1:11" x14ac:dyDescent="0.45">
      <c r="A7735" s="7"/>
      <c r="B7735" s="12"/>
      <c r="C7735" s="12"/>
      <c r="D7735" s="12"/>
      <c r="E7735" s="12"/>
      <c r="F7735" s="28">
        <f>F7734*(1+Data!N7735/(100*360))</f>
        <v>1442.1869972899178</v>
      </c>
      <c r="G7735" s="28">
        <f>G7734*(1+Data!O7735/(100*360))</f>
        <v>1917.4503520082972</v>
      </c>
      <c r="H7735" s="28">
        <f>H7734*(1+Data!P7735/(100*360))</f>
        <v>1131.6054646045</v>
      </c>
      <c r="I7735" s="28">
        <f>I7734*(1+Data!Q7735/(100*360))</f>
        <v>1555.189974537122</v>
      </c>
      <c r="K7735" s="1"/>
    </row>
    <row r="7736" spans="1:11" x14ac:dyDescent="0.45">
      <c r="A7736" s="7"/>
      <c r="B7736" s="12"/>
      <c r="C7736" s="12"/>
      <c r="D7736" s="12"/>
      <c r="E7736" s="12"/>
      <c r="F7736" s="28">
        <f>F7735*(1+Data!N7736/(100*360))</f>
        <v>1442.1869972899178</v>
      </c>
      <c r="G7736" s="28">
        <f>G7735*(1+Data!O7736/(100*360))</f>
        <v>1917.4503520082972</v>
      </c>
      <c r="H7736" s="28">
        <f>H7735*(1+Data!P7736/(100*360))</f>
        <v>1131.6054646076434</v>
      </c>
      <c r="I7736" s="28">
        <f>I7735*(1+Data!Q7736/(100*360))</f>
        <v>1555.1899745414419</v>
      </c>
      <c r="K7736" s="1"/>
    </row>
    <row r="7737" spans="1:11" x14ac:dyDescent="0.45">
      <c r="A7737" s="7"/>
      <c r="B7737" s="12"/>
      <c r="C7737" s="12"/>
      <c r="D7737" s="12"/>
      <c r="E7737" s="12"/>
      <c r="F7737" s="28">
        <f>F7736*(1+Data!N7737/(100*360))</f>
        <v>1442.1869972899178</v>
      </c>
      <c r="G7737" s="28">
        <f>G7736*(1+Data!O7737/(100*360))</f>
        <v>1917.4503520082972</v>
      </c>
      <c r="H7737" s="28">
        <f>H7736*(1+Data!P7737/(100*360))</f>
        <v>1131.6054646107868</v>
      </c>
      <c r="I7737" s="28">
        <f>I7736*(1+Data!Q7737/(100*360))</f>
        <v>1555.1899745457617</v>
      </c>
      <c r="K7737" s="1"/>
    </row>
    <row r="7738" spans="1:11" x14ac:dyDescent="0.45">
      <c r="A7738" s="7"/>
      <c r="B7738" s="12"/>
      <c r="C7738" s="12"/>
      <c r="D7738" s="12"/>
      <c r="E7738" s="12"/>
      <c r="F7738" s="28">
        <f>F7737*(1+Data!N7738/(100*360))</f>
        <v>1442.1869972899178</v>
      </c>
      <c r="G7738" s="28">
        <f>G7737*(1+Data!O7738/(100*360))</f>
        <v>1917.4503520082972</v>
      </c>
      <c r="H7738" s="28">
        <f>H7737*(1+Data!P7738/(100*360))</f>
        <v>1131.6054646139303</v>
      </c>
      <c r="I7738" s="28">
        <f>I7737*(1+Data!Q7738/(100*360))</f>
        <v>1555.1899745500816</v>
      </c>
      <c r="K7738" s="1"/>
    </row>
    <row r="7739" spans="1:11" x14ac:dyDescent="0.45">
      <c r="A7739" s="7"/>
      <c r="B7739" s="12"/>
      <c r="C7739" s="12"/>
      <c r="D7739" s="12"/>
      <c r="E7739" s="12"/>
      <c r="F7739" s="28">
        <f>F7738*(1+Data!N7739/(100*360))</f>
        <v>1442.1869972899178</v>
      </c>
      <c r="G7739" s="28">
        <f>G7738*(1+Data!O7739/(100*360))</f>
        <v>1917.4503520082972</v>
      </c>
      <c r="H7739" s="28">
        <f>H7738*(1+Data!P7739/(100*360))</f>
        <v>1131.6054646170737</v>
      </c>
      <c r="I7739" s="28">
        <f>I7738*(1+Data!Q7739/(100*360))</f>
        <v>1555.1899745544015</v>
      </c>
      <c r="K7739" s="1"/>
    </row>
    <row r="7740" spans="1:11" x14ac:dyDescent="0.45">
      <c r="A7740" s="7"/>
      <c r="B7740" s="12"/>
      <c r="C7740" s="12"/>
      <c r="D7740" s="12"/>
      <c r="E7740" s="12"/>
      <c r="F7740" s="28">
        <f>F7739*(1+Data!N7740/(100*360))</f>
        <v>1442.1869972899178</v>
      </c>
      <c r="G7740" s="28">
        <f>G7739*(1+Data!O7740/(100*360))</f>
        <v>1917.4503520082972</v>
      </c>
      <c r="H7740" s="28">
        <f>H7739*(1+Data!P7740/(100*360))</f>
        <v>1131.6054646202172</v>
      </c>
      <c r="I7740" s="28">
        <f>I7739*(1+Data!Q7740/(100*360))</f>
        <v>1555.1899745587214</v>
      </c>
      <c r="K7740" s="1"/>
    </row>
    <row r="7741" spans="1:11" x14ac:dyDescent="0.45">
      <c r="A7741" s="7"/>
      <c r="B7741" s="12"/>
      <c r="C7741" s="12"/>
      <c r="D7741" s="12"/>
      <c r="E7741" s="12"/>
      <c r="F7741" s="28">
        <f>F7740*(1+Data!N7741/(100*360))</f>
        <v>1442.1869972899178</v>
      </c>
      <c r="G7741" s="28">
        <f>G7740*(1+Data!O7741/(100*360))</f>
        <v>1917.4503520082972</v>
      </c>
      <c r="H7741" s="28">
        <f>H7740*(1+Data!P7741/(100*360))</f>
        <v>1131.6054646233606</v>
      </c>
      <c r="I7741" s="28">
        <f>I7740*(1+Data!Q7741/(100*360))</f>
        <v>1555.1899745630412</v>
      </c>
      <c r="K7741" s="1"/>
    </row>
    <row r="7742" spans="1:11" x14ac:dyDescent="0.45">
      <c r="A7742" s="7"/>
      <c r="B7742" s="12"/>
      <c r="C7742" s="12"/>
      <c r="D7742" s="12"/>
      <c r="E7742" s="12"/>
      <c r="F7742" s="28">
        <f>F7741*(1+Data!N7742/(100*360))</f>
        <v>1442.1869972899178</v>
      </c>
      <c r="G7742" s="28">
        <f>G7741*(1+Data!O7742/(100*360))</f>
        <v>1917.4503520082972</v>
      </c>
      <c r="H7742" s="28">
        <f>H7741*(1+Data!P7742/(100*360))</f>
        <v>1131.605464626504</v>
      </c>
      <c r="I7742" s="28">
        <f>I7741*(1+Data!Q7742/(100*360))</f>
        <v>1555.1899745673611</v>
      </c>
      <c r="K7742" s="1"/>
    </row>
    <row r="7743" spans="1:11" x14ac:dyDescent="0.45">
      <c r="A7743" s="7"/>
      <c r="B7743" s="12"/>
      <c r="C7743" s="12"/>
      <c r="D7743" s="12"/>
      <c r="E7743" s="12"/>
      <c r="F7743" s="28">
        <f>F7742*(1+Data!N7743/(100*360))</f>
        <v>1442.1869972899178</v>
      </c>
      <c r="G7743" s="28">
        <f>G7742*(1+Data!O7743/(100*360))</f>
        <v>1917.4503520082972</v>
      </c>
      <c r="H7743" s="28">
        <f>H7742*(1+Data!P7743/(100*360))</f>
        <v>1131.6054646296475</v>
      </c>
      <c r="I7743" s="28">
        <f>I7742*(1+Data!Q7743/(100*360))</f>
        <v>1555.189974571681</v>
      </c>
      <c r="K7743" s="1"/>
    </row>
    <row r="7744" spans="1:11" x14ac:dyDescent="0.45">
      <c r="A7744" s="7"/>
      <c r="B7744" s="12"/>
      <c r="C7744" s="12"/>
      <c r="D7744" s="12"/>
      <c r="E7744" s="12"/>
      <c r="F7744" s="28">
        <f>F7743*(1+Data!N7744/(100*360))</f>
        <v>1442.1869972899178</v>
      </c>
      <c r="G7744" s="28">
        <f>G7743*(1+Data!O7744/(100*360))</f>
        <v>1917.4503520082972</v>
      </c>
      <c r="H7744" s="28">
        <f>H7743*(1+Data!P7744/(100*360))</f>
        <v>1131.6054646327909</v>
      </c>
      <c r="I7744" s="28">
        <f>I7743*(1+Data!Q7744/(100*360))</f>
        <v>1555.1899745760008</v>
      </c>
      <c r="K7744" s="1"/>
    </row>
    <row r="7745" spans="1:11" x14ac:dyDescent="0.45">
      <c r="A7745" s="7"/>
      <c r="B7745" s="12"/>
      <c r="C7745" s="12"/>
      <c r="D7745" s="12"/>
      <c r="E7745" s="12"/>
      <c r="F7745" s="28">
        <f>F7744*(1+Data!N7745/(100*360))</f>
        <v>1442.1869972899178</v>
      </c>
      <c r="G7745" s="28">
        <f>G7744*(1+Data!O7745/(100*360))</f>
        <v>1917.4503520082972</v>
      </c>
      <c r="H7745" s="28">
        <f>H7744*(1+Data!P7745/(100*360))</f>
        <v>1131.6054646359344</v>
      </c>
      <c r="I7745" s="28">
        <f>I7744*(1+Data!Q7745/(100*360))</f>
        <v>1555.1899745803207</v>
      </c>
      <c r="K7745" s="1"/>
    </row>
    <row r="7746" spans="1:11" x14ac:dyDescent="0.45">
      <c r="A7746" s="7"/>
      <c r="B7746" s="12"/>
      <c r="C7746" s="12"/>
      <c r="D7746" s="12"/>
      <c r="E7746" s="12"/>
      <c r="F7746" s="28">
        <f>F7745*(1+Data!N7746/(100*360))</f>
        <v>1442.1869972899178</v>
      </c>
      <c r="G7746" s="28">
        <f>G7745*(1+Data!O7746/(100*360))</f>
        <v>1917.4503520082972</v>
      </c>
      <c r="H7746" s="28">
        <f>H7745*(1+Data!P7746/(100*360))</f>
        <v>1131.6054646390778</v>
      </c>
      <c r="I7746" s="28">
        <f>I7745*(1+Data!Q7746/(100*360))</f>
        <v>1555.1899745846406</v>
      </c>
      <c r="K7746" s="1"/>
    </row>
    <row r="7747" spans="1:11" x14ac:dyDescent="0.45">
      <c r="A7747" s="7"/>
      <c r="B7747" s="12"/>
      <c r="C7747" s="12"/>
      <c r="D7747" s="12"/>
      <c r="E7747" s="12"/>
      <c r="F7747" s="28">
        <f>F7746*(1+Data!N7747/(100*360))</f>
        <v>1442.1869972899178</v>
      </c>
      <c r="G7747" s="28">
        <f>G7746*(1+Data!O7747/(100*360))</f>
        <v>1917.4503520082972</v>
      </c>
      <c r="H7747" s="28">
        <f>H7746*(1+Data!P7747/(100*360))</f>
        <v>1131.6054646422212</v>
      </c>
      <c r="I7747" s="28">
        <f>I7746*(1+Data!Q7747/(100*360))</f>
        <v>1555.1899745889605</v>
      </c>
      <c r="K7747" s="1"/>
    </row>
    <row r="7748" spans="1:11" x14ac:dyDescent="0.45">
      <c r="A7748" s="7"/>
      <c r="B7748" s="12"/>
      <c r="C7748" s="12"/>
      <c r="D7748" s="12"/>
      <c r="E7748" s="12"/>
      <c r="F7748" s="28">
        <f>F7747*(1+Data!N7748/(100*360))</f>
        <v>1442.1869972899178</v>
      </c>
      <c r="G7748" s="28">
        <f>G7747*(1+Data!O7748/(100*360))</f>
        <v>1917.4503520082972</v>
      </c>
      <c r="H7748" s="28">
        <f>H7747*(1+Data!P7748/(100*360))</f>
        <v>1131.6054646453647</v>
      </c>
      <c r="I7748" s="28">
        <f>I7747*(1+Data!Q7748/(100*360))</f>
        <v>1555.1899745932803</v>
      </c>
      <c r="K7748" s="1"/>
    </row>
    <row r="7749" spans="1:11" x14ac:dyDescent="0.45">
      <c r="A7749" s="7"/>
      <c r="B7749" s="12"/>
      <c r="C7749" s="12"/>
      <c r="D7749" s="12"/>
      <c r="E7749" s="12"/>
      <c r="F7749" s="28">
        <f>F7748*(1+Data!N7749/(100*360))</f>
        <v>1442.1869972899178</v>
      </c>
      <c r="G7749" s="28">
        <f>G7748*(1+Data!O7749/(100*360))</f>
        <v>1917.4503520082972</v>
      </c>
      <c r="H7749" s="28">
        <f>H7748*(1+Data!P7749/(100*360))</f>
        <v>1131.6054646485081</v>
      </c>
      <c r="I7749" s="28">
        <f>I7748*(1+Data!Q7749/(100*360))</f>
        <v>1555.1899745976002</v>
      </c>
      <c r="K7749" s="1"/>
    </row>
    <row r="7750" spans="1:11" x14ac:dyDescent="0.45">
      <c r="A7750" s="7"/>
      <c r="B7750" s="12"/>
      <c r="C7750" s="12"/>
      <c r="D7750" s="12"/>
      <c r="E7750" s="12"/>
      <c r="F7750" s="28">
        <f>F7749*(1+Data!N7750/(100*360))</f>
        <v>1442.1869972899178</v>
      </c>
      <c r="G7750" s="28">
        <f>G7749*(1+Data!O7750/(100*360))</f>
        <v>1917.4503520082972</v>
      </c>
      <c r="H7750" s="28">
        <f>H7749*(1+Data!P7750/(100*360))</f>
        <v>1131.6054646516516</v>
      </c>
      <c r="I7750" s="28">
        <f>I7749*(1+Data!Q7750/(100*360))</f>
        <v>1555.1899746019201</v>
      </c>
      <c r="K7750" s="1"/>
    </row>
    <row r="7751" spans="1:11" x14ac:dyDescent="0.45">
      <c r="A7751" s="7"/>
      <c r="B7751" s="12"/>
      <c r="C7751" s="12"/>
      <c r="D7751" s="12"/>
      <c r="E7751" s="12"/>
      <c r="F7751" s="28">
        <f>F7750*(1+Data!N7751/(100*360))</f>
        <v>1442.1869972899178</v>
      </c>
      <c r="G7751" s="28">
        <f>G7750*(1+Data!O7751/(100*360))</f>
        <v>1917.4503520082972</v>
      </c>
      <c r="H7751" s="28">
        <f>H7750*(1+Data!P7751/(100*360))</f>
        <v>1131.605464654795</v>
      </c>
      <c r="I7751" s="28">
        <f>I7750*(1+Data!Q7751/(100*360))</f>
        <v>1555.18997460624</v>
      </c>
      <c r="K7751" s="1"/>
    </row>
    <row r="7752" spans="1:11" x14ac:dyDescent="0.45">
      <c r="A7752" s="7"/>
      <c r="B7752" s="12"/>
      <c r="C7752" s="12"/>
      <c r="D7752" s="12"/>
      <c r="E7752" s="12"/>
      <c r="F7752" s="28">
        <f>F7751*(1+Data!N7752/(100*360))</f>
        <v>1442.1869972899178</v>
      </c>
      <c r="G7752" s="28">
        <f>G7751*(1+Data!O7752/(100*360))</f>
        <v>1917.4503520082972</v>
      </c>
      <c r="H7752" s="28">
        <f>H7751*(1+Data!P7752/(100*360))</f>
        <v>1131.6054646579385</v>
      </c>
      <c r="I7752" s="28">
        <f>I7751*(1+Data!Q7752/(100*360))</f>
        <v>1555.1899746105598</v>
      </c>
      <c r="K7752" s="1"/>
    </row>
    <row r="7753" spans="1:11" x14ac:dyDescent="0.45">
      <c r="A7753" s="7"/>
      <c r="B7753" s="12"/>
      <c r="C7753" s="12"/>
      <c r="D7753" s="12"/>
      <c r="E7753" s="12"/>
      <c r="F7753" s="28">
        <f>F7752*(1+Data!N7753/(100*360))</f>
        <v>1442.1869972899178</v>
      </c>
      <c r="G7753" s="28">
        <f>G7752*(1+Data!O7753/(100*360))</f>
        <v>1917.4503520082972</v>
      </c>
      <c r="H7753" s="28">
        <f>H7752*(1+Data!P7753/(100*360))</f>
        <v>1131.6054646610819</v>
      </c>
      <c r="I7753" s="28">
        <f>I7752*(1+Data!Q7753/(100*360))</f>
        <v>1555.1899746148797</v>
      </c>
      <c r="K7753" s="1"/>
    </row>
    <row r="7754" spans="1:11" x14ac:dyDescent="0.45">
      <c r="A7754" s="7"/>
      <c r="B7754" s="12"/>
      <c r="C7754" s="12"/>
      <c r="D7754" s="12"/>
      <c r="E7754" s="12"/>
      <c r="F7754" s="28">
        <f>F7753*(1+Data!N7754/(100*360))</f>
        <v>1442.1869972899178</v>
      </c>
      <c r="G7754" s="28">
        <f>G7753*(1+Data!O7754/(100*360))</f>
        <v>1917.4503520082972</v>
      </c>
      <c r="H7754" s="28">
        <f>H7753*(1+Data!P7754/(100*360))</f>
        <v>1131.6054646642253</v>
      </c>
      <c r="I7754" s="28">
        <f>I7753*(1+Data!Q7754/(100*360))</f>
        <v>1555.1899746191996</v>
      </c>
      <c r="K7754" s="1"/>
    </row>
    <row r="7755" spans="1:11" x14ac:dyDescent="0.45">
      <c r="A7755" s="7"/>
      <c r="B7755" s="12"/>
      <c r="C7755" s="12"/>
      <c r="D7755" s="12"/>
      <c r="E7755" s="12"/>
      <c r="F7755" s="28">
        <f>F7754*(1+Data!N7755/(100*360))</f>
        <v>1442.1869972899178</v>
      </c>
      <c r="G7755" s="28">
        <f>G7754*(1+Data!O7755/(100*360))</f>
        <v>1917.4503520082972</v>
      </c>
      <c r="H7755" s="28">
        <f>H7754*(1+Data!P7755/(100*360))</f>
        <v>1131.6054646673688</v>
      </c>
      <c r="I7755" s="28">
        <f>I7754*(1+Data!Q7755/(100*360))</f>
        <v>1555.1899746235194</v>
      </c>
      <c r="K7755" s="1"/>
    </row>
    <row r="7756" spans="1:11" x14ac:dyDescent="0.45">
      <c r="A7756" s="7"/>
      <c r="B7756" s="12"/>
      <c r="C7756" s="12"/>
      <c r="D7756" s="12"/>
      <c r="E7756" s="12"/>
      <c r="F7756" s="28">
        <f>F7755*(1+Data!N7756/(100*360))</f>
        <v>1442.1869972899178</v>
      </c>
      <c r="G7756" s="28">
        <f>G7755*(1+Data!O7756/(100*360))</f>
        <v>1917.4503520082972</v>
      </c>
      <c r="H7756" s="28">
        <f>H7755*(1+Data!P7756/(100*360))</f>
        <v>1131.6054646705122</v>
      </c>
      <c r="I7756" s="28">
        <f>I7755*(1+Data!Q7756/(100*360))</f>
        <v>1555.1899746278393</v>
      </c>
      <c r="K7756" s="1"/>
    </row>
    <row r="7757" spans="1:11" x14ac:dyDescent="0.45">
      <c r="A7757" s="7"/>
      <c r="B7757" s="12"/>
      <c r="C7757" s="12"/>
      <c r="D7757" s="12"/>
      <c r="E7757" s="12"/>
      <c r="F7757" s="28">
        <f>F7756*(1+Data!N7757/(100*360))</f>
        <v>1442.1869972899178</v>
      </c>
      <c r="G7757" s="28">
        <f>G7756*(1+Data!O7757/(100*360))</f>
        <v>1917.4503520082972</v>
      </c>
      <c r="H7757" s="28">
        <f>H7756*(1+Data!P7757/(100*360))</f>
        <v>1131.6054646736557</v>
      </c>
      <c r="I7757" s="28">
        <f>I7756*(1+Data!Q7757/(100*360))</f>
        <v>1555.1899746321592</v>
      </c>
      <c r="K7757" s="1"/>
    </row>
    <row r="7758" spans="1:11" x14ac:dyDescent="0.45">
      <c r="A7758" s="7"/>
      <c r="B7758" s="12"/>
      <c r="C7758" s="12"/>
      <c r="D7758" s="12"/>
      <c r="E7758" s="12"/>
      <c r="F7758" s="28">
        <f>F7757*(1+Data!N7758/(100*360))</f>
        <v>1442.1869972899178</v>
      </c>
      <c r="G7758" s="28">
        <f>G7757*(1+Data!O7758/(100*360))</f>
        <v>1917.4503520082972</v>
      </c>
      <c r="H7758" s="28">
        <f>H7757*(1+Data!P7758/(100*360))</f>
        <v>1131.6054646767991</v>
      </c>
      <c r="I7758" s="28">
        <f>I7757*(1+Data!Q7758/(100*360))</f>
        <v>1555.1899746364791</v>
      </c>
      <c r="K7758" s="1"/>
    </row>
    <row r="7759" spans="1:11" x14ac:dyDescent="0.45">
      <c r="A7759" s="7"/>
      <c r="B7759" s="12"/>
      <c r="C7759" s="12"/>
      <c r="D7759" s="12"/>
      <c r="E7759" s="12"/>
      <c r="F7759" s="28">
        <f>F7758*(1+Data!N7759/(100*360))</f>
        <v>1442.1869972899178</v>
      </c>
      <c r="G7759" s="28">
        <f>G7758*(1+Data!O7759/(100*360))</f>
        <v>1917.4503520082972</v>
      </c>
      <c r="H7759" s="28">
        <f>H7758*(1+Data!P7759/(100*360))</f>
        <v>1131.6054646799425</v>
      </c>
      <c r="I7759" s="28">
        <f>I7758*(1+Data!Q7759/(100*360))</f>
        <v>1555.1899746407989</v>
      </c>
      <c r="K7759" s="1"/>
    </row>
    <row r="7760" spans="1:11" x14ac:dyDescent="0.45">
      <c r="A7760" s="7"/>
      <c r="B7760" s="12"/>
      <c r="C7760" s="12"/>
      <c r="D7760" s="12"/>
      <c r="E7760" s="12"/>
      <c r="F7760" s="28">
        <f>F7759*(1+Data!N7760/(100*360))</f>
        <v>1442.1869972899178</v>
      </c>
      <c r="G7760" s="28">
        <f>G7759*(1+Data!O7760/(100*360))</f>
        <v>1917.4503520082972</v>
      </c>
      <c r="H7760" s="28">
        <f>H7759*(1+Data!P7760/(100*360))</f>
        <v>1131.605464683086</v>
      </c>
      <c r="I7760" s="28">
        <f>I7759*(1+Data!Q7760/(100*360))</f>
        <v>1555.1899746451188</v>
      </c>
      <c r="K7760" s="1"/>
    </row>
    <row r="7761" spans="1:11" x14ac:dyDescent="0.45">
      <c r="A7761" s="7"/>
      <c r="B7761" s="12"/>
      <c r="C7761" s="12"/>
      <c r="D7761" s="12"/>
      <c r="E7761" s="12"/>
      <c r="F7761" s="28">
        <f>F7760*(1+Data!N7761/(100*360))</f>
        <v>1442.1869972899178</v>
      </c>
      <c r="G7761" s="28">
        <f>G7760*(1+Data!O7761/(100*360))</f>
        <v>1917.4503520082972</v>
      </c>
      <c r="H7761" s="28">
        <f>H7760*(1+Data!P7761/(100*360))</f>
        <v>1131.6054646862294</v>
      </c>
      <c r="I7761" s="28">
        <f>I7760*(1+Data!Q7761/(100*360))</f>
        <v>1555.1899746494387</v>
      </c>
      <c r="K7761" s="1"/>
    </row>
    <row r="7762" spans="1:11" x14ac:dyDescent="0.45">
      <c r="A7762" s="7"/>
      <c r="B7762" s="12"/>
      <c r="C7762" s="12"/>
      <c r="D7762" s="12"/>
      <c r="E7762" s="12"/>
      <c r="F7762" s="28">
        <f>F7761*(1+Data!N7762/(100*360))</f>
        <v>1442.1869972899178</v>
      </c>
      <c r="G7762" s="28">
        <f>G7761*(1+Data!O7762/(100*360))</f>
        <v>1917.4503520082972</v>
      </c>
      <c r="H7762" s="28">
        <f>H7761*(1+Data!P7762/(100*360))</f>
        <v>1131.6054646893729</v>
      </c>
      <c r="I7762" s="28">
        <f>I7761*(1+Data!Q7762/(100*360))</f>
        <v>1555.1899746537586</v>
      </c>
      <c r="K7762" s="1"/>
    </row>
    <row r="7763" spans="1:11" x14ac:dyDescent="0.45">
      <c r="A7763" s="7"/>
      <c r="B7763" s="12"/>
      <c r="C7763" s="12"/>
      <c r="D7763" s="12"/>
      <c r="E7763" s="12"/>
      <c r="F7763" s="28">
        <f>F7762*(1+Data!N7763/(100*360))</f>
        <v>1442.1869972899178</v>
      </c>
      <c r="G7763" s="28">
        <f>G7762*(1+Data!O7763/(100*360))</f>
        <v>1917.4503520082972</v>
      </c>
      <c r="H7763" s="28">
        <f>H7762*(1+Data!P7763/(100*360))</f>
        <v>1131.6054646925163</v>
      </c>
      <c r="I7763" s="28">
        <f>I7762*(1+Data!Q7763/(100*360))</f>
        <v>1555.1899746580784</v>
      </c>
      <c r="K7763" s="1"/>
    </row>
    <row r="7764" spans="1:11" x14ac:dyDescent="0.45">
      <c r="A7764" s="7"/>
      <c r="B7764" s="12"/>
      <c r="C7764" s="12"/>
      <c r="D7764" s="12"/>
      <c r="E7764" s="12"/>
      <c r="F7764" s="28">
        <f>F7763*(1+Data!N7764/(100*360))</f>
        <v>1442.1869972899178</v>
      </c>
      <c r="G7764" s="28">
        <f>G7763*(1+Data!O7764/(100*360))</f>
        <v>1917.4503520082972</v>
      </c>
      <c r="H7764" s="28">
        <f>H7763*(1+Data!P7764/(100*360))</f>
        <v>1131.6054646956597</v>
      </c>
      <c r="I7764" s="28">
        <f>I7763*(1+Data!Q7764/(100*360))</f>
        <v>1555.1899746623983</v>
      </c>
      <c r="K7764" s="1"/>
    </row>
    <row r="7765" spans="1:11" x14ac:dyDescent="0.45">
      <c r="A7765" s="7"/>
      <c r="B7765" s="12"/>
      <c r="C7765" s="12"/>
      <c r="D7765" s="12"/>
      <c r="E7765" s="12"/>
      <c r="F7765" s="28">
        <f>F7764*(1+Data!N7765/(100*360))</f>
        <v>1442.1869972899178</v>
      </c>
      <c r="G7765" s="28">
        <f>G7764*(1+Data!O7765/(100*360))</f>
        <v>1917.4503520082972</v>
      </c>
      <c r="H7765" s="28">
        <f>H7764*(1+Data!P7765/(100*360))</f>
        <v>1131.6054646988032</v>
      </c>
      <c r="I7765" s="28">
        <f>I7764*(1+Data!Q7765/(100*360))</f>
        <v>1555.1899746667182</v>
      </c>
      <c r="K7765" s="1"/>
    </row>
    <row r="7766" spans="1:11" x14ac:dyDescent="0.45">
      <c r="A7766" s="7"/>
      <c r="B7766" s="12"/>
      <c r="C7766" s="12"/>
      <c r="D7766" s="12"/>
      <c r="E7766" s="12"/>
      <c r="F7766" s="28">
        <f>F7765*(1+Data!N7766/(100*360))</f>
        <v>1442.1869972899178</v>
      </c>
      <c r="G7766" s="28">
        <f>G7765*(1+Data!O7766/(100*360))</f>
        <v>1917.4503520082972</v>
      </c>
      <c r="H7766" s="28">
        <f>H7765*(1+Data!P7766/(100*360))</f>
        <v>1131.6054647019466</v>
      </c>
      <c r="I7766" s="28">
        <f>I7765*(1+Data!Q7766/(100*360))</f>
        <v>1555.189974671038</v>
      </c>
      <c r="K7766" s="1"/>
    </row>
    <row r="7767" spans="1:11" x14ac:dyDescent="0.45">
      <c r="A7767" s="7"/>
      <c r="B7767" s="12"/>
      <c r="C7767" s="12"/>
      <c r="D7767" s="12"/>
      <c r="E7767" s="12"/>
      <c r="F7767" s="28">
        <f>F7766*(1+Data!N7767/(100*360))</f>
        <v>1442.1869972899178</v>
      </c>
      <c r="G7767" s="28">
        <f>G7766*(1+Data!O7767/(100*360))</f>
        <v>1917.4503520082972</v>
      </c>
      <c r="H7767" s="28">
        <f>H7766*(1+Data!P7767/(100*360))</f>
        <v>1131.6054647050901</v>
      </c>
      <c r="I7767" s="28">
        <f>I7766*(1+Data!Q7767/(100*360))</f>
        <v>1555.1899746753579</v>
      </c>
      <c r="K7767" s="1"/>
    </row>
    <row r="7768" spans="1:11" x14ac:dyDescent="0.45">
      <c r="A7768" s="7"/>
      <c r="B7768" s="12"/>
      <c r="C7768" s="12"/>
      <c r="D7768" s="12"/>
      <c r="E7768" s="12"/>
      <c r="F7768" s="28">
        <f>F7767*(1+Data!N7768/(100*360))</f>
        <v>1442.1869972899178</v>
      </c>
      <c r="G7768" s="28">
        <f>G7767*(1+Data!O7768/(100*360))</f>
        <v>1917.4503520082972</v>
      </c>
      <c r="H7768" s="28">
        <f>H7767*(1+Data!P7768/(100*360))</f>
        <v>1131.6054647082335</v>
      </c>
      <c r="I7768" s="28">
        <f>I7767*(1+Data!Q7768/(100*360))</f>
        <v>1555.1899746796778</v>
      </c>
      <c r="K7768" s="1"/>
    </row>
    <row r="7769" spans="1:11" x14ac:dyDescent="0.45">
      <c r="A7769" s="7"/>
      <c r="B7769" s="12"/>
      <c r="C7769" s="12"/>
      <c r="D7769" s="12"/>
      <c r="E7769" s="12"/>
      <c r="F7769" s="28">
        <f>F7768*(1+Data!N7769/(100*360))</f>
        <v>1442.1869972899178</v>
      </c>
      <c r="G7769" s="28">
        <f>G7768*(1+Data!O7769/(100*360))</f>
        <v>1917.4503520082972</v>
      </c>
      <c r="H7769" s="28">
        <f>H7768*(1+Data!P7769/(100*360))</f>
        <v>1131.605464711377</v>
      </c>
      <c r="I7769" s="28">
        <f>I7768*(1+Data!Q7769/(100*360))</f>
        <v>1555.1899746839977</v>
      </c>
      <c r="K7769" s="1"/>
    </row>
    <row r="7770" spans="1:11" x14ac:dyDescent="0.45">
      <c r="A7770" s="7"/>
      <c r="B7770" s="12"/>
      <c r="C7770" s="12"/>
      <c r="D7770" s="12"/>
      <c r="E7770" s="12"/>
      <c r="F7770" s="28">
        <f>F7769*(1+Data!N7770/(100*360))</f>
        <v>1442.1869972899178</v>
      </c>
      <c r="G7770" s="28">
        <f>G7769*(1+Data!O7770/(100*360))</f>
        <v>1917.4503520082972</v>
      </c>
      <c r="H7770" s="28">
        <f>H7769*(1+Data!P7770/(100*360))</f>
        <v>1131.6054647145204</v>
      </c>
      <c r="I7770" s="28">
        <f>I7769*(1+Data!Q7770/(100*360))</f>
        <v>1555.1899746883175</v>
      </c>
      <c r="K7770" s="1"/>
    </row>
    <row r="7771" spans="1:11" x14ac:dyDescent="0.45">
      <c r="A7771" s="7"/>
      <c r="B7771" s="12"/>
      <c r="C7771" s="12"/>
      <c r="D7771" s="12"/>
      <c r="E7771" s="12"/>
      <c r="F7771" s="28">
        <f>F7770*(1+Data!N7771/(100*360))</f>
        <v>1442.1869972899178</v>
      </c>
      <c r="G7771" s="28">
        <f>G7770*(1+Data!O7771/(100*360))</f>
        <v>1917.4503520082972</v>
      </c>
      <c r="H7771" s="28">
        <f>H7770*(1+Data!P7771/(100*360))</f>
        <v>1131.6054647176638</v>
      </c>
      <c r="I7771" s="28">
        <f>I7770*(1+Data!Q7771/(100*360))</f>
        <v>1555.1899746926374</v>
      </c>
      <c r="K7771" s="1"/>
    </row>
    <row r="7772" spans="1:11" x14ac:dyDescent="0.45">
      <c r="A7772" s="7"/>
      <c r="B7772" s="12"/>
      <c r="C7772" s="12"/>
      <c r="D7772" s="12"/>
      <c r="E7772" s="12"/>
      <c r="F7772" s="28">
        <f>F7771*(1+Data!N7772/(100*360))</f>
        <v>1442.1869972899178</v>
      </c>
      <c r="G7772" s="28">
        <f>G7771*(1+Data!O7772/(100*360))</f>
        <v>1917.4503520082972</v>
      </c>
      <c r="H7772" s="28">
        <f>H7771*(1+Data!P7772/(100*360))</f>
        <v>1131.6054647208073</v>
      </c>
      <c r="I7772" s="28">
        <f>I7771*(1+Data!Q7772/(100*360))</f>
        <v>1555.1899746969573</v>
      </c>
      <c r="K7772" s="1"/>
    </row>
    <row r="7773" spans="1:11" x14ac:dyDescent="0.45">
      <c r="A7773" s="7"/>
      <c r="B7773" s="12"/>
      <c r="C7773" s="12"/>
      <c r="D7773" s="12"/>
      <c r="E7773" s="12"/>
      <c r="F7773" s="28">
        <f>F7772*(1+Data!N7773/(100*360))</f>
        <v>1442.1869972899178</v>
      </c>
      <c r="G7773" s="28">
        <f>G7772*(1+Data!O7773/(100*360))</f>
        <v>1917.4503520082972</v>
      </c>
      <c r="H7773" s="28">
        <f>H7772*(1+Data!P7773/(100*360))</f>
        <v>1131.6054647239507</v>
      </c>
      <c r="I7773" s="28">
        <f>I7772*(1+Data!Q7773/(100*360))</f>
        <v>1555.1899747012772</v>
      </c>
      <c r="K7773" s="1"/>
    </row>
    <row r="7774" spans="1:11" x14ac:dyDescent="0.45">
      <c r="A7774" s="7"/>
      <c r="B7774" s="12"/>
      <c r="C7774" s="12"/>
      <c r="D7774" s="12"/>
      <c r="E7774" s="12"/>
      <c r="F7774" s="28">
        <f>F7773*(1+Data!N7774/(100*360))</f>
        <v>1442.1869972899178</v>
      </c>
      <c r="G7774" s="28">
        <f>G7773*(1+Data!O7774/(100*360))</f>
        <v>1917.4503520082972</v>
      </c>
      <c r="H7774" s="28">
        <f>H7773*(1+Data!P7774/(100*360))</f>
        <v>1131.6054647270942</v>
      </c>
      <c r="I7774" s="28">
        <f>I7773*(1+Data!Q7774/(100*360))</f>
        <v>1555.189974705597</v>
      </c>
      <c r="K7774" s="1"/>
    </row>
    <row r="7775" spans="1:11" x14ac:dyDescent="0.45">
      <c r="A7775" s="7"/>
      <c r="B7775" s="12"/>
      <c r="C7775" s="12"/>
      <c r="D7775" s="12"/>
      <c r="E7775" s="12"/>
      <c r="F7775" s="28">
        <f>F7774*(1+Data!N7775/(100*360))</f>
        <v>1442.1869972899178</v>
      </c>
      <c r="G7775" s="28">
        <f>G7774*(1+Data!O7775/(100*360))</f>
        <v>1917.4503520082972</v>
      </c>
      <c r="H7775" s="28">
        <f>H7774*(1+Data!P7775/(100*360))</f>
        <v>1131.6054647302376</v>
      </c>
      <c r="I7775" s="28">
        <f>I7774*(1+Data!Q7775/(100*360))</f>
        <v>1555.1899747099169</v>
      </c>
      <c r="K7775" s="1"/>
    </row>
    <row r="7776" spans="1:11" x14ac:dyDescent="0.45">
      <c r="A7776" s="7"/>
      <c r="B7776" s="12"/>
      <c r="C7776" s="12"/>
      <c r="D7776" s="12"/>
      <c r="E7776" s="12"/>
      <c r="F7776" s="28">
        <f>F7775*(1+Data!N7776/(100*360))</f>
        <v>1442.1869972899178</v>
      </c>
      <c r="G7776" s="28">
        <f>G7775*(1+Data!O7776/(100*360))</f>
        <v>1917.4503520082972</v>
      </c>
      <c r="H7776" s="28">
        <f>H7775*(1+Data!P7776/(100*360))</f>
        <v>1131.605464733381</v>
      </c>
      <c r="I7776" s="28">
        <f>I7775*(1+Data!Q7776/(100*360))</f>
        <v>1555.1899747142368</v>
      </c>
      <c r="K7776" s="1"/>
    </row>
    <row r="7777" spans="1:11" x14ac:dyDescent="0.45">
      <c r="A7777" s="7"/>
      <c r="B7777" s="12"/>
      <c r="C7777" s="12"/>
      <c r="D7777" s="12"/>
      <c r="E7777" s="12"/>
      <c r="F7777" s="28">
        <f>F7776*(1+Data!N7777/(100*360))</f>
        <v>1442.1869972899178</v>
      </c>
      <c r="G7777" s="28">
        <f>G7776*(1+Data!O7777/(100*360))</f>
        <v>1917.4503520082972</v>
      </c>
      <c r="H7777" s="28">
        <f>H7776*(1+Data!P7777/(100*360))</f>
        <v>1131.6054647365245</v>
      </c>
      <c r="I7777" s="28">
        <f>I7776*(1+Data!Q7777/(100*360))</f>
        <v>1555.1899747185566</v>
      </c>
      <c r="K7777" s="1"/>
    </row>
    <row r="7778" spans="1:11" x14ac:dyDescent="0.45">
      <c r="A7778" s="7"/>
      <c r="B7778" s="12"/>
      <c r="C7778" s="12"/>
      <c r="D7778" s="12"/>
      <c r="E7778" s="12"/>
      <c r="F7778" s="28">
        <f>F7777*(1+Data!N7778/(100*360))</f>
        <v>1442.1869972899178</v>
      </c>
      <c r="G7778" s="28">
        <f>G7777*(1+Data!O7778/(100*360))</f>
        <v>1917.4503520082972</v>
      </c>
      <c r="H7778" s="28">
        <f>H7777*(1+Data!P7778/(100*360))</f>
        <v>1131.6054647396679</v>
      </c>
      <c r="I7778" s="28">
        <f>I7777*(1+Data!Q7778/(100*360))</f>
        <v>1555.1899747228765</v>
      </c>
      <c r="K7778" s="1"/>
    </row>
    <row r="7779" spans="1:11" x14ac:dyDescent="0.45">
      <c r="A7779" s="7"/>
      <c r="B7779" s="12"/>
      <c r="C7779" s="12"/>
      <c r="D7779" s="12"/>
      <c r="E7779" s="12"/>
      <c r="F7779" s="28">
        <f>F7778*(1+Data!N7779/(100*360))</f>
        <v>1442.1869972899178</v>
      </c>
      <c r="G7779" s="28">
        <f>G7778*(1+Data!O7779/(100*360))</f>
        <v>1917.4503520082972</v>
      </c>
      <c r="H7779" s="28">
        <f>H7778*(1+Data!P7779/(100*360))</f>
        <v>1131.6054647428114</v>
      </c>
      <c r="I7779" s="28">
        <f>I7778*(1+Data!Q7779/(100*360))</f>
        <v>1555.1899747271964</v>
      </c>
      <c r="K7779" s="1"/>
    </row>
    <row r="7780" spans="1:11" x14ac:dyDescent="0.45">
      <c r="A7780" s="7"/>
      <c r="B7780" s="12"/>
      <c r="C7780" s="12"/>
      <c r="D7780" s="12"/>
      <c r="E7780" s="12"/>
      <c r="F7780" s="28">
        <f>F7779*(1+Data!N7780/(100*360))</f>
        <v>1442.1869972899178</v>
      </c>
      <c r="G7780" s="28">
        <f>G7779*(1+Data!O7780/(100*360))</f>
        <v>1917.4503520082972</v>
      </c>
      <c r="H7780" s="28">
        <f>H7779*(1+Data!P7780/(100*360))</f>
        <v>1131.6054647459548</v>
      </c>
      <c r="I7780" s="28">
        <f>I7779*(1+Data!Q7780/(100*360))</f>
        <v>1555.1899747315163</v>
      </c>
      <c r="K7780" s="1"/>
    </row>
    <row r="7781" spans="1:11" x14ac:dyDescent="0.45">
      <c r="A7781" s="7"/>
      <c r="B7781" s="12"/>
      <c r="C7781" s="12"/>
      <c r="D7781" s="12"/>
      <c r="E7781" s="12"/>
      <c r="F7781" s="28">
        <f>F7780*(1+Data!N7781/(100*360))</f>
        <v>1442.1869972899178</v>
      </c>
      <c r="G7781" s="28">
        <f>G7780*(1+Data!O7781/(100*360))</f>
        <v>1917.4503520082972</v>
      </c>
      <c r="H7781" s="28">
        <f>H7780*(1+Data!P7781/(100*360))</f>
        <v>1131.6054647490982</v>
      </c>
      <c r="I7781" s="28">
        <f>I7780*(1+Data!Q7781/(100*360))</f>
        <v>1555.1899747358361</v>
      </c>
      <c r="K7781" s="1"/>
    </row>
    <row r="7782" spans="1:11" x14ac:dyDescent="0.45">
      <c r="A7782" s="7"/>
      <c r="B7782" s="12"/>
      <c r="C7782" s="12"/>
      <c r="D7782" s="12"/>
      <c r="E7782" s="12"/>
      <c r="F7782" s="28">
        <f>F7781*(1+Data!N7782/(100*360))</f>
        <v>1442.1869972899178</v>
      </c>
      <c r="G7782" s="28">
        <f>G7781*(1+Data!O7782/(100*360))</f>
        <v>1917.4503520082972</v>
      </c>
      <c r="H7782" s="28">
        <f>H7781*(1+Data!P7782/(100*360))</f>
        <v>1131.6054647522417</v>
      </c>
      <c r="I7782" s="28">
        <f>I7781*(1+Data!Q7782/(100*360))</f>
        <v>1555.189974740156</v>
      </c>
      <c r="K7782" s="1"/>
    </row>
    <row r="7783" spans="1:11" x14ac:dyDescent="0.45">
      <c r="A7783" s="7"/>
      <c r="B7783" s="12"/>
      <c r="C7783" s="12"/>
      <c r="D7783" s="12"/>
      <c r="E7783" s="12"/>
      <c r="F7783" s="28">
        <f>F7782*(1+Data!N7783/(100*360))</f>
        <v>1442.1869972899178</v>
      </c>
      <c r="G7783" s="28">
        <f>G7782*(1+Data!O7783/(100*360))</f>
        <v>1917.4503520082972</v>
      </c>
      <c r="H7783" s="28">
        <f>H7782*(1+Data!P7783/(100*360))</f>
        <v>1131.6054647553851</v>
      </c>
      <c r="I7783" s="28">
        <f>I7782*(1+Data!Q7783/(100*360))</f>
        <v>1555.1899747444759</v>
      </c>
      <c r="K7783" s="1"/>
    </row>
    <row r="7784" spans="1:11" x14ac:dyDescent="0.45">
      <c r="A7784" s="7"/>
      <c r="B7784" s="12"/>
      <c r="C7784" s="12"/>
      <c r="D7784" s="12"/>
      <c r="E7784" s="12"/>
      <c r="F7784" s="28">
        <f>F7783*(1+Data!N7784/(100*360))</f>
        <v>1442.1869972899178</v>
      </c>
      <c r="G7784" s="28">
        <f>G7783*(1+Data!O7784/(100*360))</f>
        <v>1917.4503520082972</v>
      </c>
      <c r="H7784" s="28">
        <f>H7783*(1+Data!P7784/(100*360))</f>
        <v>1131.6054647585286</v>
      </c>
      <c r="I7784" s="28">
        <f>I7783*(1+Data!Q7784/(100*360))</f>
        <v>1555.1899747487957</v>
      </c>
      <c r="K7784" s="1"/>
    </row>
    <row r="7785" spans="1:11" x14ac:dyDescent="0.45">
      <c r="A7785" s="7"/>
      <c r="B7785" s="12"/>
      <c r="C7785" s="12"/>
      <c r="D7785" s="12"/>
      <c r="E7785" s="12"/>
      <c r="F7785" s="28">
        <f>F7784*(1+Data!N7785/(100*360))</f>
        <v>1442.1869972899178</v>
      </c>
      <c r="G7785" s="28">
        <f>G7784*(1+Data!O7785/(100*360))</f>
        <v>1917.4503520082972</v>
      </c>
      <c r="H7785" s="28">
        <f>H7784*(1+Data!P7785/(100*360))</f>
        <v>1131.605464761672</v>
      </c>
      <c r="I7785" s="28">
        <f>I7784*(1+Data!Q7785/(100*360))</f>
        <v>1555.1899747531156</v>
      </c>
      <c r="K7785" s="1"/>
    </row>
    <row r="7786" spans="1:11" x14ac:dyDescent="0.45">
      <c r="A7786" s="7"/>
      <c r="B7786" s="12"/>
      <c r="C7786" s="12"/>
      <c r="D7786" s="12"/>
      <c r="E7786" s="12"/>
      <c r="F7786" s="28">
        <f>F7785*(1+Data!N7786/(100*360))</f>
        <v>1442.1869972899178</v>
      </c>
      <c r="G7786" s="28">
        <f>G7785*(1+Data!O7786/(100*360))</f>
        <v>1917.4503520082972</v>
      </c>
      <c r="H7786" s="28">
        <f>H7785*(1+Data!P7786/(100*360))</f>
        <v>1131.6054647648155</v>
      </c>
      <c r="I7786" s="28">
        <f>I7785*(1+Data!Q7786/(100*360))</f>
        <v>1555.1899747574355</v>
      </c>
      <c r="K7786" s="1"/>
    </row>
    <row r="7787" spans="1:11" x14ac:dyDescent="0.45">
      <c r="A7787" s="7"/>
      <c r="B7787" s="12"/>
      <c r="C7787" s="12"/>
      <c r="D7787" s="12"/>
      <c r="E7787" s="12"/>
      <c r="F7787" s="28">
        <f>F7786*(1+Data!N7787/(100*360))</f>
        <v>1442.1869972899178</v>
      </c>
      <c r="G7787" s="28">
        <f>G7786*(1+Data!O7787/(100*360))</f>
        <v>1917.4503520082972</v>
      </c>
      <c r="H7787" s="28">
        <f>H7786*(1+Data!P7787/(100*360))</f>
        <v>1131.6054647679589</v>
      </c>
      <c r="I7787" s="28">
        <f>I7786*(1+Data!Q7787/(100*360))</f>
        <v>1555.1899747617554</v>
      </c>
      <c r="K7787" s="1"/>
    </row>
    <row r="7788" spans="1:11" x14ac:dyDescent="0.45">
      <c r="A7788" s="7"/>
      <c r="B7788" s="12"/>
      <c r="C7788" s="12"/>
      <c r="D7788" s="12"/>
      <c r="E7788" s="12"/>
      <c r="F7788" s="28">
        <f>F7787*(1+Data!N7788/(100*360))</f>
        <v>1442.1869972899178</v>
      </c>
      <c r="G7788" s="28">
        <f>G7787*(1+Data!O7788/(100*360))</f>
        <v>1917.4503520082972</v>
      </c>
      <c r="H7788" s="28">
        <f>H7787*(1+Data!P7788/(100*360))</f>
        <v>1131.6054647711023</v>
      </c>
      <c r="I7788" s="28">
        <f>I7787*(1+Data!Q7788/(100*360))</f>
        <v>1555.1899747660752</v>
      </c>
      <c r="K7788" s="1"/>
    </row>
    <row r="7789" spans="1:11" x14ac:dyDescent="0.45">
      <c r="A7789" s="7"/>
      <c r="B7789" s="12"/>
      <c r="C7789" s="12"/>
      <c r="D7789" s="12"/>
      <c r="E7789" s="12"/>
      <c r="F7789" s="28">
        <f>F7788*(1+Data!N7789/(100*360))</f>
        <v>1442.1869972899178</v>
      </c>
      <c r="G7789" s="28">
        <f>G7788*(1+Data!O7789/(100*360))</f>
        <v>1917.4503520082972</v>
      </c>
      <c r="H7789" s="28">
        <f>H7788*(1+Data!P7789/(100*360))</f>
        <v>1131.6054647742458</v>
      </c>
      <c r="I7789" s="28">
        <f>I7788*(1+Data!Q7789/(100*360))</f>
        <v>1555.1899747703951</v>
      </c>
      <c r="K7789" s="1"/>
    </row>
    <row r="7790" spans="1:11" x14ac:dyDescent="0.45">
      <c r="A7790" s="7"/>
      <c r="B7790" s="12"/>
      <c r="C7790" s="12"/>
      <c r="D7790" s="12"/>
      <c r="E7790" s="12"/>
      <c r="F7790" s="28">
        <f>F7789*(1+Data!N7790/(100*360))</f>
        <v>1442.1869972899178</v>
      </c>
      <c r="G7790" s="28">
        <f>G7789*(1+Data!O7790/(100*360))</f>
        <v>1917.4503520082972</v>
      </c>
      <c r="H7790" s="28">
        <f>H7789*(1+Data!P7790/(100*360))</f>
        <v>1131.6054647773892</v>
      </c>
      <c r="I7790" s="28">
        <f>I7789*(1+Data!Q7790/(100*360))</f>
        <v>1555.189974774715</v>
      </c>
      <c r="K7790" s="1"/>
    </row>
    <row r="7791" spans="1:11" x14ac:dyDescent="0.45">
      <c r="A7791" s="7"/>
      <c r="B7791" s="12"/>
      <c r="C7791" s="12"/>
      <c r="D7791" s="12"/>
      <c r="E7791" s="12"/>
      <c r="F7791" s="28">
        <f>F7790*(1+Data!N7791/(100*360))</f>
        <v>1442.1869972899178</v>
      </c>
      <c r="G7791" s="28">
        <f>G7790*(1+Data!O7791/(100*360))</f>
        <v>1917.4503520082972</v>
      </c>
      <c r="H7791" s="28">
        <f>H7790*(1+Data!P7791/(100*360))</f>
        <v>1131.6054647805327</v>
      </c>
      <c r="I7791" s="28">
        <f>I7790*(1+Data!Q7791/(100*360))</f>
        <v>1555.1899747790349</v>
      </c>
      <c r="K7791" s="1"/>
    </row>
    <row r="7792" spans="1:11" x14ac:dyDescent="0.45">
      <c r="A7792" s="7"/>
      <c r="B7792" s="12"/>
      <c r="C7792" s="12"/>
      <c r="D7792" s="12"/>
      <c r="E7792" s="12"/>
      <c r="F7792" s="28">
        <f>F7791*(1+Data!N7792/(100*360))</f>
        <v>1442.1869972899178</v>
      </c>
      <c r="G7792" s="28">
        <f>G7791*(1+Data!O7792/(100*360))</f>
        <v>1917.4503520082972</v>
      </c>
      <c r="H7792" s="28">
        <f>H7791*(1+Data!P7792/(100*360))</f>
        <v>1131.6054647836761</v>
      </c>
      <c r="I7792" s="28">
        <f>I7791*(1+Data!Q7792/(100*360))</f>
        <v>1555.1899747833547</v>
      </c>
      <c r="K7792" s="1"/>
    </row>
    <row r="7793" spans="1:11" x14ac:dyDescent="0.45">
      <c r="A7793" s="7"/>
      <c r="B7793" s="12"/>
      <c r="C7793" s="12"/>
      <c r="D7793" s="12"/>
      <c r="E7793" s="12"/>
      <c r="F7793" s="28">
        <f>F7792*(1+Data!N7793/(100*360))</f>
        <v>1442.1869972899178</v>
      </c>
      <c r="G7793" s="28">
        <f>G7792*(1+Data!O7793/(100*360))</f>
        <v>1917.4503520082972</v>
      </c>
      <c r="H7793" s="28">
        <f>H7792*(1+Data!P7793/(100*360))</f>
        <v>1131.6054647868195</v>
      </c>
      <c r="I7793" s="28">
        <f>I7792*(1+Data!Q7793/(100*360))</f>
        <v>1555.1899747876746</v>
      </c>
      <c r="K7793" s="1"/>
    </row>
    <row r="7794" spans="1:11" x14ac:dyDescent="0.45">
      <c r="A7794" s="7"/>
      <c r="B7794" s="12"/>
      <c r="C7794" s="12"/>
      <c r="D7794" s="12"/>
      <c r="E7794" s="12"/>
      <c r="F7794" s="28">
        <f>F7793*(1+Data!N7794/(100*360))</f>
        <v>1442.1869972899178</v>
      </c>
      <c r="G7794" s="28">
        <f>G7793*(1+Data!O7794/(100*360))</f>
        <v>1917.4503520082972</v>
      </c>
      <c r="H7794" s="28">
        <f>H7793*(1+Data!P7794/(100*360))</f>
        <v>1131.605464789963</v>
      </c>
      <c r="I7794" s="28">
        <f>I7793*(1+Data!Q7794/(100*360))</f>
        <v>1555.1899747919945</v>
      </c>
      <c r="K7794" s="1"/>
    </row>
    <row r="7795" spans="1:11" x14ac:dyDescent="0.45">
      <c r="A7795" s="7"/>
      <c r="B7795" s="12"/>
      <c r="C7795" s="12"/>
      <c r="D7795" s="12"/>
      <c r="E7795" s="12"/>
      <c r="F7795" s="28">
        <f>F7794*(1+Data!N7795/(100*360))</f>
        <v>1442.1869972899178</v>
      </c>
      <c r="G7795" s="28">
        <f>G7794*(1+Data!O7795/(100*360))</f>
        <v>1917.4503520082972</v>
      </c>
      <c r="H7795" s="28">
        <f>H7794*(1+Data!P7795/(100*360))</f>
        <v>1131.6054647931064</v>
      </c>
      <c r="I7795" s="28">
        <f>I7794*(1+Data!Q7795/(100*360))</f>
        <v>1555.1899747963143</v>
      </c>
      <c r="K7795" s="1"/>
    </row>
    <row r="7796" spans="1:11" x14ac:dyDescent="0.45">
      <c r="A7796" s="7"/>
      <c r="B7796" s="12"/>
      <c r="C7796" s="12"/>
      <c r="D7796" s="12"/>
      <c r="E7796" s="12"/>
      <c r="F7796" s="28">
        <f>F7795*(1+Data!N7796/(100*360))</f>
        <v>1442.1869972899178</v>
      </c>
      <c r="G7796" s="28">
        <f>G7795*(1+Data!O7796/(100*360))</f>
        <v>1917.4503520082972</v>
      </c>
      <c r="H7796" s="28">
        <f>H7795*(1+Data!P7796/(100*360))</f>
        <v>1131.6054647962499</v>
      </c>
      <c r="I7796" s="28">
        <f>I7795*(1+Data!Q7796/(100*360))</f>
        <v>1555.1899748006342</v>
      </c>
      <c r="K7796" s="1"/>
    </row>
    <row r="7797" spans="1:11" x14ac:dyDescent="0.45">
      <c r="A7797" s="7"/>
      <c r="B7797" s="12"/>
      <c r="C7797" s="12"/>
      <c r="D7797" s="12"/>
      <c r="E7797" s="12"/>
      <c r="F7797" s="28">
        <f>F7796*(1+Data!N7797/(100*360))</f>
        <v>1442.1869972899178</v>
      </c>
      <c r="G7797" s="28">
        <f>G7796*(1+Data!O7797/(100*360))</f>
        <v>1917.4503520082972</v>
      </c>
      <c r="H7797" s="28">
        <f>H7796*(1+Data!P7797/(100*360))</f>
        <v>1131.6054647993933</v>
      </c>
      <c r="I7797" s="28">
        <f>I7796*(1+Data!Q7797/(100*360))</f>
        <v>1555.1899748049541</v>
      </c>
      <c r="K7797" s="1"/>
    </row>
    <row r="7798" spans="1:11" x14ac:dyDescent="0.45">
      <c r="A7798" s="7"/>
      <c r="B7798" s="12"/>
      <c r="C7798" s="12"/>
      <c r="D7798" s="12"/>
      <c r="E7798" s="12"/>
      <c r="F7798" s="28">
        <f>F7797*(1+Data!N7798/(100*360))</f>
        <v>1442.1869972899178</v>
      </c>
      <c r="G7798" s="28">
        <f>G7797*(1+Data!O7798/(100*360))</f>
        <v>1917.4503520082972</v>
      </c>
      <c r="H7798" s="28">
        <f>H7797*(1+Data!P7798/(100*360))</f>
        <v>1131.6054648025367</v>
      </c>
      <c r="I7798" s="28">
        <f>I7797*(1+Data!Q7798/(100*360))</f>
        <v>1555.189974809274</v>
      </c>
      <c r="K7798" s="1"/>
    </row>
    <row r="7799" spans="1:11" x14ac:dyDescent="0.45">
      <c r="A7799" s="7"/>
      <c r="B7799" s="12"/>
      <c r="C7799" s="12"/>
      <c r="D7799" s="12"/>
      <c r="E7799" s="12"/>
      <c r="F7799" s="28">
        <f>F7798*(1+Data!N7799/(100*360))</f>
        <v>1442.1869972899178</v>
      </c>
      <c r="G7799" s="28">
        <f>G7798*(1+Data!O7799/(100*360))</f>
        <v>1917.4503520082972</v>
      </c>
      <c r="H7799" s="28">
        <f>H7798*(1+Data!P7799/(100*360))</f>
        <v>1131.6054648056802</v>
      </c>
      <c r="I7799" s="28">
        <f>I7798*(1+Data!Q7799/(100*360))</f>
        <v>1555.1899748135938</v>
      </c>
      <c r="K7799" s="1"/>
    </row>
    <row r="7800" spans="1:11" x14ac:dyDescent="0.45">
      <c r="A7800" s="7"/>
      <c r="B7800" s="12"/>
      <c r="C7800" s="12"/>
      <c r="D7800" s="12"/>
      <c r="E7800" s="12"/>
      <c r="F7800" s="28">
        <f>F7799*(1+Data!N7800/(100*360))</f>
        <v>1442.1869972899178</v>
      </c>
      <c r="G7800" s="28">
        <f>G7799*(1+Data!O7800/(100*360))</f>
        <v>1917.4503520082972</v>
      </c>
      <c r="H7800" s="28">
        <f>H7799*(1+Data!P7800/(100*360))</f>
        <v>1131.6054648088236</v>
      </c>
      <c r="I7800" s="28">
        <f>I7799*(1+Data!Q7800/(100*360))</f>
        <v>1555.1899748179137</v>
      </c>
      <c r="K7800" s="1"/>
    </row>
    <row r="7801" spans="1:11" x14ac:dyDescent="0.45">
      <c r="A7801" s="7"/>
      <c r="B7801" s="12"/>
      <c r="C7801" s="12"/>
      <c r="D7801" s="12"/>
      <c r="E7801" s="12"/>
      <c r="F7801" s="28">
        <f>F7800*(1+Data!N7801/(100*360))</f>
        <v>1442.1869972899178</v>
      </c>
      <c r="G7801" s="28">
        <f>G7800*(1+Data!O7801/(100*360))</f>
        <v>1917.4503520082972</v>
      </c>
      <c r="H7801" s="28">
        <f>H7800*(1+Data!P7801/(100*360))</f>
        <v>1131.6054648119671</v>
      </c>
      <c r="I7801" s="28">
        <f>I7800*(1+Data!Q7801/(100*360))</f>
        <v>1555.1899748222336</v>
      </c>
      <c r="K7801" s="1"/>
    </row>
    <row r="7802" spans="1:11" x14ac:dyDescent="0.45">
      <c r="A7802" s="7"/>
      <c r="B7802" s="12"/>
      <c r="C7802" s="12"/>
      <c r="D7802" s="12"/>
      <c r="E7802" s="12"/>
      <c r="F7802" s="28">
        <f>F7801*(1+Data!N7802/(100*360))</f>
        <v>1442.1869972899178</v>
      </c>
      <c r="G7802" s="28">
        <f>G7801*(1+Data!O7802/(100*360))</f>
        <v>1917.4503520082972</v>
      </c>
      <c r="H7802" s="28">
        <f>H7801*(1+Data!P7802/(100*360))</f>
        <v>1131.6054648151105</v>
      </c>
      <c r="I7802" s="28">
        <f>I7801*(1+Data!Q7802/(100*360))</f>
        <v>1555.1899748265535</v>
      </c>
      <c r="K7802" s="1"/>
    </row>
    <row r="7803" spans="1:11" x14ac:dyDescent="0.45">
      <c r="A7803" s="7"/>
      <c r="B7803" s="12"/>
      <c r="C7803" s="12"/>
      <c r="D7803" s="12"/>
      <c r="E7803" s="12"/>
      <c r="F7803" s="28">
        <f>F7802*(1+Data!N7803/(100*360))</f>
        <v>1442.1869972899178</v>
      </c>
      <c r="G7803" s="28">
        <f>G7802*(1+Data!O7803/(100*360))</f>
        <v>1917.4503520082972</v>
      </c>
      <c r="H7803" s="28">
        <f>H7802*(1+Data!P7803/(100*360))</f>
        <v>1131.6054648182539</v>
      </c>
      <c r="I7803" s="28">
        <f>I7802*(1+Data!Q7803/(100*360))</f>
        <v>1555.1899748308733</v>
      </c>
      <c r="K7803" s="1"/>
    </row>
    <row r="7804" spans="1:11" x14ac:dyDescent="0.45">
      <c r="A7804" s="7"/>
      <c r="B7804" s="12"/>
      <c r="C7804" s="12"/>
      <c r="D7804" s="12"/>
      <c r="E7804" s="12"/>
      <c r="F7804" s="28">
        <f>F7803*(1+Data!N7804/(100*360))</f>
        <v>1442.1869972899178</v>
      </c>
      <c r="G7804" s="28">
        <f>G7803*(1+Data!O7804/(100*360))</f>
        <v>1917.4503520082972</v>
      </c>
      <c r="H7804" s="28">
        <f>H7803*(1+Data!P7804/(100*360))</f>
        <v>1131.6054648213974</v>
      </c>
      <c r="I7804" s="28">
        <f>I7803*(1+Data!Q7804/(100*360))</f>
        <v>1555.1899748351932</v>
      </c>
      <c r="K7804" s="1"/>
    </row>
    <row r="7805" spans="1:11" x14ac:dyDescent="0.45">
      <c r="A7805" s="7"/>
      <c r="B7805" s="12"/>
      <c r="C7805" s="12"/>
      <c r="D7805" s="12"/>
      <c r="E7805" s="12"/>
      <c r="F7805" s="28">
        <f>F7804*(1+Data!N7805/(100*360))</f>
        <v>1442.1869972899178</v>
      </c>
      <c r="G7805" s="28">
        <f>G7804*(1+Data!O7805/(100*360))</f>
        <v>1917.4503520082972</v>
      </c>
      <c r="H7805" s="28">
        <f>H7804*(1+Data!P7805/(100*360))</f>
        <v>1131.6054648245408</v>
      </c>
      <c r="I7805" s="28">
        <f>I7804*(1+Data!Q7805/(100*360))</f>
        <v>1555.1899748395131</v>
      </c>
      <c r="K7805" s="1"/>
    </row>
    <row r="7806" spans="1:11" x14ac:dyDescent="0.45">
      <c r="A7806" s="7"/>
      <c r="B7806" s="12"/>
      <c r="C7806" s="12"/>
      <c r="D7806" s="12"/>
      <c r="E7806" s="12"/>
      <c r="F7806" s="28">
        <f>F7805*(1+Data!N7806/(100*360))</f>
        <v>1442.1869972899178</v>
      </c>
      <c r="G7806" s="28">
        <f>G7805*(1+Data!O7806/(100*360))</f>
        <v>1917.4503520082972</v>
      </c>
      <c r="H7806" s="28">
        <f>H7805*(1+Data!P7806/(100*360))</f>
        <v>1131.6054648276843</v>
      </c>
      <c r="I7806" s="28">
        <f>I7805*(1+Data!Q7806/(100*360))</f>
        <v>1555.1899748438329</v>
      </c>
      <c r="K7806" s="1"/>
    </row>
    <row r="7807" spans="1:11" x14ac:dyDescent="0.45">
      <c r="A7807" s="7"/>
      <c r="B7807" s="12"/>
      <c r="C7807" s="12"/>
      <c r="D7807" s="12"/>
      <c r="E7807" s="12"/>
      <c r="F7807" s="28">
        <f>F7806*(1+Data!N7807/(100*360))</f>
        <v>1442.1869972899178</v>
      </c>
      <c r="G7807" s="28">
        <f>G7806*(1+Data!O7807/(100*360))</f>
        <v>1917.4503520082972</v>
      </c>
      <c r="H7807" s="28">
        <f>H7806*(1+Data!P7807/(100*360))</f>
        <v>1131.6054648308277</v>
      </c>
      <c r="I7807" s="28">
        <f>I7806*(1+Data!Q7807/(100*360))</f>
        <v>1555.1899748481528</v>
      </c>
      <c r="K7807" s="1"/>
    </row>
    <row r="7808" spans="1:11" x14ac:dyDescent="0.45">
      <c r="A7808" s="7"/>
      <c r="B7808" s="12"/>
      <c r="C7808" s="12"/>
      <c r="D7808" s="12"/>
      <c r="E7808" s="12"/>
      <c r="F7808" s="28">
        <f>F7807*(1+Data!N7808/(100*360))</f>
        <v>1442.1869972899178</v>
      </c>
      <c r="G7808" s="28">
        <f>G7807*(1+Data!O7808/(100*360))</f>
        <v>1917.4503520082972</v>
      </c>
      <c r="H7808" s="28">
        <f>H7807*(1+Data!P7808/(100*360))</f>
        <v>1131.6054648339712</v>
      </c>
      <c r="I7808" s="28">
        <f>I7807*(1+Data!Q7808/(100*360))</f>
        <v>1555.1899748524727</v>
      </c>
      <c r="K7808" s="1"/>
    </row>
    <row r="7809" spans="1:11" x14ac:dyDescent="0.45">
      <c r="A7809" s="7"/>
      <c r="B7809" s="12"/>
      <c r="C7809" s="12"/>
      <c r="D7809" s="12"/>
      <c r="E7809" s="12"/>
      <c r="F7809" s="28">
        <f>F7808*(1+Data!N7809/(100*360))</f>
        <v>1442.1869972899178</v>
      </c>
      <c r="G7809" s="28">
        <f>G7808*(1+Data!O7809/(100*360))</f>
        <v>1917.4503520082972</v>
      </c>
      <c r="H7809" s="28">
        <f>H7808*(1+Data!P7809/(100*360))</f>
        <v>1131.6054648371146</v>
      </c>
      <c r="I7809" s="28">
        <f>I7808*(1+Data!Q7809/(100*360))</f>
        <v>1555.1899748567926</v>
      </c>
      <c r="K7809" s="1"/>
    </row>
    <row r="7810" spans="1:11" x14ac:dyDescent="0.45">
      <c r="A7810" s="7"/>
      <c r="B7810" s="12"/>
      <c r="C7810" s="12"/>
      <c r="D7810" s="12"/>
      <c r="E7810" s="12"/>
      <c r="F7810" s="28">
        <f>F7809*(1+Data!N7810/(100*360))</f>
        <v>1442.1869972899178</v>
      </c>
      <c r="G7810" s="28">
        <f>G7809*(1+Data!O7810/(100*360))</f>
        <v>1917.4503520082972</v>
      </c>
      <c r="H7810" s="28">
        <f>H7809*(1+Data!P7810/(100*360))</f>
        <v>1131.605464840258</v>
      </c>
      <c r="I7810" s="28">
        <f>I7809*(1+Data!Q7810/(100*360))</f>
        <v>1555.1899748611124</v>
      </c>
      <c r="K7810" s="1"/>
    </row>
    <row r="7811" spans="1:11" x14ac:dyDescent="0.45">
      <c r="A7811" s="7"/>
      <c r="B7811" s="12"/>
      <c r="C7811" s="12"/>
      <c r="D7811" s="12"/>
      <c r="E7811" s="12"/>
      <c r="F7811" s="28">
        <f>F7810*(1+Data!N7811/(100*360))</f>
        <v>1442.1869972899178</v>
      </c>
      <c r="G7811" s="28">
        <f>G7810*(1+Data!O7811/(100*360))</f>
        <v>1917.4503520082972</v>
      </c>
      <c r="H7811" s="28">
        <f>H7810*(1+Data!P7811/(100*360))</f>
        <v>1131.6054648434015</v>
      </c>
      <c r="I7811" s="28">
        <f>I7810*(1+Data!Q7811/(100*360))</f>
        <v>1555.1899748654323</v>
      </c>
      <c r="K7811" s="1"/>
    </row>
    <row r="7812" spans="1:11" x14ac:dyDescent="0.45">
      <c r="A7812" s="7"/>
      <c r="B7812" s="12"/>
      <c r="C7812" s="12"/>
      <c r="D7812" s="12"/>
      <c r="E7812" s="12"/>
      <c r="F7812" s="28">
        <f>F7811*(1+Data!N7812/(100*360))</f>
        <v>1442.1869972899178</v>
      </c>
      <c r="G7812" s="28">
        <f>G7811*(1+Data!O7812/(100*360))</f>
        <v>1917.4503520082972</v>
      </c>
      <c r="H7812" s="28">
        <f>H7811*(1+Data!P7812/(100*360))</f>
        <v>1131.6054648465449</v>
      </c>
      <c r="I7812" s="28">
        <f>I7811*(1+Data!Q7812/(100*360))</f>
        <v>1555.1899748697522</v>
      </c>
      <c r="K7812" s="1"/>
    </row>
    <row r="7813" spans="1:11" x14ac:dyDescent="0.45">
      <c r="A7813" s="7"/>
      <c r="B7813" s="12"/>
      <c r="C7813" s="12"/>
      <c r="D7813" s="12"/>
      <c r="E7813" s="12"/>
      <c r="F7813" s="28">
        <f>F7812*(1+Data!N7813/(100*360))</f>
        <v>1442.1869972899178</v>
      </c>
      <c r="G7813" s="28">
        <f>G7812*(1+Data!O7813/(100*360))</f>
        <v>1917.4503520082972</v>
      </c>
      <c r="H7813" s="28">
        <f>H7812*(1+Data!P7813/(100*360))</f>
        <v>1131.6054648496884</v>
      </c>
      <c r="I7813" s="28">
        <f>I7812*(1+Data!Q7813/(100*360))</f>
        <v>1555.189974874072</v>
      </c>
      <c r="K7813" s="1"/>
    </row>
    <row r="7814" spans="1:11" x14ac:dyDescent="0.45">
      <c r="A7814" s="7"/>
      <c r="B7814" s="12"/>
      <c r="C7814" s="12"/>
      <c r="D7814" s="12"/>
      <c r="E7814" s="12"/>
      <c r="F7814" s="28">
        <f>F7813*(1+Data!N7814/(100*360))</f>
        <v>1442.1869972899178</v>
      </c>
      <c r="G7814" s="28">
        <f>G7813*(1+Data!O7814/(100*360))</f>
        <v>1917.4503520082972</v>
      </c>
      <c r="H7814" s="28">
        <f>H7813*(1+Data!P7814/(100*360))</f>
        <v>1131.6054648528318</v>
      </c>
      <c r="I7814" s="28">
        <f>I7813*(1+Data!Q7814/(100*360))</f>
        <v>1555.1899748783919</v>
      </c>
      <c r="K7814" s="1"/>
    </row>
    <row r="7815" spans="1:11" x14ac:dyDescent="0.45">
      <c r="A7815" s="7"/>
      <c r="B7815" s="12"/>
      <c r="C7815" s="12"/>
      <c r="D7815" s="12"/>
      <c r="E7815" s="12"/>
      <c r="F7815" s="28">
        <f>F7814*(1+Data!N7815/(100*360))</f>
        <v>1442.1869972899178</v>
      </c>
      <c r="G7815" s="28">
        <f>G7814*(1+Data!O7815/(100*360))</f>
        <v>1917.4503520082972</v>
      </c>
      <c r="H7815" s="28">
        <f>H7814*(1+Data!P7815/(100*360))</f>
        <v>1131.6054648559752</v>
      </c>
      <c r="I7815" s="28">
        <f>I7814*(1+Data!Q7815/(100*360))</f>
        <v>1555.1899748827118</v>
      </c>
      <c r="K7815" s="1"/>
    </row>
    <row r="7816" spans="1:11" x14ac:dyDescent="0.45">
      <c r="A7816" s="7"/>
      <c r="B7816" s="12"/>
      <c r="C7816" s="12"/>
      <c r="D7816" s="12"/>
      <c r="E7816" s="12"/>
      <c r="F7816" s="28">
        <f>F7815*(1+Data!N7816/(100*360))</f>
        <v>1442.1869972899178</v>
      </c>
      <c r="G7816" s="28">
        <f>G7815*(1+Data!O7816/(100*360))</f>
        <v>1917.4503520082972</v>
      </c>
      <c r="H7816" s="28">
        <f>H7815*(1+Data!P7816/(100*360))</f>
        <v>1131.6054648591187</v>
      </c>
      <c r="I7816" s="28">
        <f>I7815*(1+Data!Q7816/(100*360))</f>
        <v>1555.1899748870317</v>
      </c>
      <c r="K7816" s="1"/>
    </row>
    <row r="7817" spans="1:11" x14ac:dyDescent="0.45">
      <c r="A7817" s="7"/>
      <c r="B7817" s="12"/>
      <c r="C7817" s="12"/>
      <c r="D7817" s="12"/>
      <c r="E7817" s="12"/>
      <c r="F7817" s="28">
        <f>F7816*(1+Data!N7817/(100*360))</f>
        <v>1442.1869972899178</v>
      </c>
      <c r="G7817" s="28">
        <f>G7816*(1+Data!O7817/(100*360))</f>
        <v>1917.4503520082972</v>
      </c>
      <c r="H7817" s="28">
        <f>H7816*(1+Data!P7817/(100*360))</f>
        <v>1131.6054648622621</v>
      </c>
      <c r="I7817" s="28">
        <f>I7816*(1+Data!Q7817/(100*360))</f>
        <v>1555.1899748913515</v>
      </c>
      <c r="K7817" s="1"/>
    </row>
    <row r="7818" spans="1:11" x14ac:dyDescent="0.45">
      <c r="A7818" s="7"/>
      <c r="B7818" s="12"/>
      <c r="C7818" s="12"/>
      <c r="D7818" s="12"/>
      <c r="E7818" s="12"/>
      <c r="F7818" s="28">
        <f>F7817*(1+Data!N7818/(100*360))</f>
        <v>1442.1869972899178</v>
      </c>
      <c r="G7818" s="28">
        <f>G7817*(1+Data!O7818/(100*360))</f>
        <v>1917.4503520082972</v>
      </c>
      <c r="H7818" s="28">
        <f>H7817*(1+Data!P7818/(100*360))</f>
        <v>1131.6054648654056</v>
      </c>
      <c r="I7818" s="28">
        <f>I7817*(1+Data!Q7818/(100*360))</f>
        <v>1555.1899748956714</v>
      </c>
      <c r="K7818" s="1"/>
    </row>
    <row r="7819" spans="1:11" x14ac:dyDescent="0.45">
      <c r="A7819" s="7"/>
      <c r="B7819" s="12"/>
      <c r="C7819" s="12"/>
      <c r="D7819" s="12"/>
      <c r="E7819" s="12"/>
      <c r="F7819" s="28">
        <f>F7818*(1+Data!N7819/(100*360))</f>
        <v>1442.1869972899178</v>
      </c>
      <c r="G7819" s="28">
        <f>G7818*(1+Data!O7819/(100*360))</f>
        <v>1917.4503520082972</v>
      </c>
      <c r="H7819" s="28">
        <f>H7818*(1+Data!P7819/(100*360))</f>
        <v>1131.605464868549</v>
      </c>
      <c r="I7819" s="28">
        <f>I7818*(1+Data!Q7819/(100*360))</f>
        <v>1555.1899748999913</v>
      </c>
      <c r="K7819" s="1"/>
    </row>
    <row r="7820" spans="1:11" x14ac:dyDescent="0.45">
      <c r="A7820" s="7"/>
      <c r="B7820" s="12"/>
      <c r="C7820" s="12"/>
      <c r="D7820" s="12"/>
      <c r="E7820" s="12"/>
      <c r="F7820" s="28">
        <f>F7819*(1+Data!N7820/(100*360))</f>
        <v>1442.1869972899178</v>
      </c>
      <c r="G7820" s="28">
        <f>G7819*(1+Data!O7820/(100*360))</f>
        <v>1917.4503520082972</v>
      </c>
      <c r="H7820" s="28">
        <f>H7819*(1+Data!P7820/(100*360))</f>
        <v>1131.6054648716924</v>
      </c>
      <c r="I7820" s="28">
        <f>I7819*(1+Data!Q7820/(100*360))</f>
        <v>1555.1899749043112</v>
      </c>
      <c r="K7820" s="1"/>
    </row>
    <row r="7821" spans="1:11" x14ac:dyDescent="0.45">
      <c r="A7821" s="7"/>
      <c r="B7821" s="12"/>
      <c r="C7821" s="12"/>
      <c r="D7821" s="12"/>
      <c r="E7821" s="12"/>
      <c r="F7821" s="28">
        <f>F7820*(1+Data!N7821/(100*360))</f>
        <v>1442.1869972899178</v>
      </c>
      <c r="G7821" s="28">
        <f>G7820*(1+Data!O7821/(100*360))</f>
        <v>1917.4503520082972</v>
      </c>
      <c r="H7821" s="28">
        <f>H7820*(1+Data!P7821/(100*360))</f>
        <v>1131.6054648748359</v>
      </c>
      <c r="I7821" s="28">
        <f>I7820*(1+Data!Q7821/(100*360))</f>
        <v>1555.189974908631</v>
      </c>
      <c r="K7821" s="1"/>
    </row>
    <row r="7822" spans="1:11" x14ac:dyDescent="0.45">
      <c r="A7822" s="7"/>
      <c r="B7822" s="12"/>
      <c r="C7822" s="12"/>
      <c r="D7822" s="12"/>
      <c r="E7822" s="12"/>
      <c r="F7822" s="28">
        <f>F7821*(1+Data!N7822/(100*360))</f>
        <v>1442.1869972899178</v>
      </c>
      <c r="G7822" s="28">
        <f>G7821*(1+Data!O7822/(100*360))</f>
        <v>1917.4503520082972</v>
      </c>
      <c r="H7822" s="28">
        <f>H7821*(1+Data!P7822/(100*360))</f>
        <v>1131.6054648779793</v>
      </c>
      <c r="I7822" s="28">
        <f>I7821*(1+Data!Q7822/(100*360))</f>
        <v>1555.1899749129509</v>
      </c>
      <c r="K7822" s="1"/>
    </row>
    <row r="7823" spans="1:11" x14ac:dyDescent="0.45">
      <c r="A7823" s="7"/>
      <c r="B7823" s="12"/>
      <c r="C7823" s="12"/>
      <c r="D7823" s="12"/>
      <c r="E7823" s="12"/>
      <c r="F7823" s="28">
        <f>F7822*(1+Data!N7823/(100*360))</f>
        <v>1442.1869972899178</v>
      </c>
      <c r="G7823" s="28">
        <f>G7822*(1+Data!O7823/(100*360))</f>
        <v>1917.4503520082972</v>
      </c>
      <c r="H7823" s="28">
        <f>H7822*(1+Data!P7823/(100*360))</f>
        <v>1131.6054648811228</v>
      </c>
      <c r="I7823" s="28">
        <f>I7822*(1+Data!Q7823/(100*360))</f>
        <v>1555.1899749172708</v>
      </c>
      <c r="K7823" s="1"/>
    </row>
    <row r="7824" spans="1:11" x14ac:dyDescent="0.45">
      <c r="A7824" s="7"/>
      <c r="B7824" s="12"/>
      <c r="C7824" s="12"/>
      <c r="D7824" s="12"/>
      <c r="E7824" s="12"/>
      <c r="F7824" s="28">
        <f>F7823*(1+Data!N7824/(100*360))</f>
        <v>1442.1869972899178</v>
      </c>
      <c r="G7824" s="28">
        <f>G7823*(1+Data!O7824/(100*360))</f>
        <v>1917.4503520082972</v>
      </c>
      <c r="H7824" s="28">
        <f>H7823*(1+Data!P7824/(100*360))</f>
        <v>1131.6054648842662</v>
      </c>
      <c r="I7824" s="28">
        <f>I7823*(1+Data!Q7824/(100*360))</f>
        <v>1555.1899749215906</v>
      </c>
      <c r="K7824" s="1"/>
    </row>
    <row r="7825" spans="1:11" x14ac:dyDescent="0.45">
      <c r="A7825" s="7"/>
      <c r="B7825" s="12"/>
      <c r="C7825" s="12"/>
      <c r="D7825" s="12"/>
      <c r="E7825" s="12"/>
      <c r="F7825" s="28">
        <f>F7824*(1+Data!N7825/(100*360))</f>
        <v>1442.1869972899178</v>
      </c>
      <c r="G7825" s="28">
        <f>G7824*(1+Data!O7825/(100*360))</f>
        <v>1917.4503520082972</v>
      </c>
      <c r="H7825" s="28">
        <f>H7824*(1+Data!P7825/(100*360))</f>
        <v>1131.6054648874097</v>
      </c>
      <c r="I7825" s="28">
        <f>I7824*(1+Data!Q7825/(100*360))</f>
        <v>1555.1899749259105</v>
      </c>
      <c r="K7825" s="1"/>
    </row>
    <row r="7826" spans="1:11" x14ac:dyDescent="0.45">
      <c r="A7826" s="7"/>
      <c r="B7826" s="12"/>
      <c r="C7826" s="12"/>
      <c r="D7826" s="12"/>
      <c r="E7826" s="12"/>
      <c r="F7826" s="28">
        <f>F7825*(1+Data!N7826/(100*360))</f>
        <v>1442.1869972899178</v>
      </c>
      <c r="G7826" s="28">
        <f>G7825*(1+Data!O7826/(100*360))</f>
        <v>1917.4503520082972</v>
      </c>
      <c r="H7826" s="28">
        <f>H7825*(1+Data!P7826/(100*360))</f>
        <v>1131.6054648905531</v>
      </c>
      <c r="I7826" s="28">
        <f>I7825*(1+Data!Q7826/(100*360))</f>
        <v>1555.1899749302304</v>
      </c>
      <c r="K7826" s="1"/>
    </row>
    <row r="7827" spans="1:11" x14ac:dyDescent="0.45">
      <c r="A7827" s="7"/>
      <c r="B7827" s="12"/>
      <c r="C7827" s="12"/>
      <c r="D7827" s="12"/>
      <c r="E7827" s="12"/>
      <c r="F7827" s="28">
        <f>F7826*(1+Data!N7827/(100*360))</f>
        <v>1442.1869972899178</v>
      </c>
      <c r="G7827" s="28">
        <f>G7826*(1+Data!O7827/(100*360))</f>
        <v>1917.4503520082972</v>
      </c>
      <c r="H7827" s="28">
        <f>H7826*(1+Data!P7827/(100*360))</f>
        <v>1131.6054648936965</v>
      </c>
      <c r="I7827" s="28">
        <f>I7826*(1+Data!Q7827/(100*360))</f>
        <v>1555.1899749345503</v>
      </c>
      <c r="K7827" s="1"/>
    </row>
    <row r="7828" spans="1:11" x14ac:dyDescent="0.45">
      <c r="A7828" s="7"/>
      <c r="B7828" s="12"/>
      <c r="C7828" s="12"/>
      <c r="D7828" s="12"/>
      <c r="E7828" s="12"/>
      <c r="F7828" s="28">
        <f>F7827*(1+Data!N7828/(100*360))</f>
        <v>1442.1869972899178</v>
      </c>
      <c r="G7828" s="28">
        <f>G7827*(1+Data!O7828/(100*360))</f>
        <v>1917.4503520082972</v>
      </c>
      <c r="H7828" s="28">
        <f>H7827*(1+Data!P7828/(100*360))</f>
        <v>1131.60546489684</v>
      </c>
      <c r="I7828" s="28">
        <f>I7827*(1+Data!Q7828/(100*360))</f>
        <v>1555.1899749388701</v>
      </c>
      <c r="K7828" s="1"/>
    </row>
    <row r="7829" spans="1:11" x14ac:dyDescent="0.45">
      <c r="A7829" s="7"/>
      <c r="B7829" s="12"/>
      <c r="C7829" s="12"/>
      <c r="D7829" s="12"/>
      <c r="E7829" s="12"/>
      <c r="F7829" s="28">
        <f>F7828*(1+Data!N7829/(100*360))</f>
        <v>1442.1869972899178</v>
      </c>
      <c r="G7829" s="28">
        <f>G7828*(1+Data!O7829/(100*360))</f>
        <v>1917.4503520082972</v>
      </c>
      <c r="H7829" s="28">
        <f>H7828*(1+Data!P7829/(100*360))</f>
        <v>1131.6054648999834</v>
      </c>
      <c r="I7829" s="28">
        <f>I7828*(1+Data!Q7829/(100*360))</f>
        <v>1555.18997494319</v>
      </c>
      <c r="K7829" s="1"/>
    </row>
    <row r="7830" spans="1:11" x14ac:dyDescent="0.45">
      <c r="A7830" s="7"/>
      <c r="B7830" s="12"/>
      <c r="C7830" s="12"/>
      <c r="D7830" s="12"/>
      <c r="E7830" s="12"/>
      <c r="F7830" s="28">
        <f>F7829*(1+Data!N7830/(100*360))</f>
        <v>1442.1869972899178</v>
      </c>
      <c r="G7830" s="28">
        <f>G7829*(1+Data!O7830/(100*360))</f>
        <v>1917.4503520082972</v>
      </c>
      <c r="H7830" s="28">
        <f>H7829*(1+Data!P7830/(100*360))</f>
        <v>1131.6054649031269</v>
      </c>
      <c r="I7830" s="28">
        <f>I7829*(1+Data!Q7830/(100*360))</f>
        <v>1555.1899749475099</v>
      </c>
      <c r="K7830" s="1"/>
    </row>
    <row r="7831" spans="1:11" x14ac:dyDescent="0.45">
      <c r="A7831" s="7"/>
      <c r="B7831" s="12"/>
      <c r="C7831" s="12"/>
      <c r="D7831" s="12"/>
      <c r="E7831" s="12"/>
      <c r="F7831" s="28">
        <f>F7830*(1+Data!N7831/(100*360))</f>
        <v>1442.1869972899178</v>
      </c>
      <c r="G7831" s="28">
        <f>G7830*(1+Data!O7831/(100*360))</f>
        <v>1917.4503520082972</v>
      </c>
      <c r="H7831" s="28">
        <f>H7830*(1+Data!P7831/(100*360))</f>
        <v>1131.6054649062703</v>
      </c>
      <c r="I7831" s="28">
        <f>I7830*(1+Data!Q7831/(100*360))</f>
        <v>1555.1899749518298</v>
      </c>
      <c r="K7831" s="1"/>
    </row>
    <row r="7832" spans="1:11" x14ac:dyDescent="0.45">
      <c r="A7832" s="7"/>
      <c r="B7832" s="12"/>
      <c r="C7832" s="12"/>
      <c r="D7832" s="12"/>
      <c r="E7832" s="12"/>
      <c r="F7832" s="28">
        <f>F7831*(1+Data!N7832/(100*360))</f>
        <v>1442.1869972899178</v>
      </c>
      <c r="G7832" s="28">
        <f>G7831*(1+Data!O7832/(100*360))</f>
        <v>1917.4503520082972</v>
      </c>
      <c r="H7832" s="28">
        <f>H7831*(1+Data!P7832/(100*360))</f>
        <v>1131.6054649094137</v>
      </c>
      <c r="I7832" s="28">
        <f>I7831*(1+Data!Q7832/(100*360))</f>
        <v>1555.1899749561496</v>
      </c>
      <c r="K7832" s="1"/>
    </row>
    <row r="7833" spans="1:11" x14ac:dyDescent="0.45">
      <c r="A7833" s="7"/>
      <c r="B7833" s="12"/>
      <c r="C7833" s="12"/>
      <c r="D7833" s="12"/>
      <c r="E7833" s="12"/>
      <c r="F7833" s="28">
        <f>F7832*(1+Data!N7833/(100*360))</f>
        <v>1442.1869972899178</v>
      </c>
      <c r="G7833" s="28">
        <f>G7832*(1+Data!O7833/(100*360))</f>
        <v>1917.4503520082972</v>
      </c>
      <c r="H7833" s="28">
        <f>H7832*(1+Data!P7833/(100*360))</f>
        <v>1131.6054649125572</v>
      </c>
      <c r="I7833" s="28">
        <f>I7832*(1+Data!Q7833/(100*360))</f>
        <v>1555.1899749604695</v>
      </c>
      <c r="K7833" s="1"/>
    </row>
    <row r="7834" spans="1:11" x14ac:dyDescent="0.45">
      <c r="A7834" s="7"/>
      <c r="B7834" s="12"/>
      <c r="C7834" s="12"/>
      <c r="D7834" s="12"/>
      <c r="E7834" s="12"/>
      <c r="F7834" s="28">
        <f>F7833*(1+Data!N7834/(100*360))</f>
        <v>1442.1869972899178</v>
      </c>
      <c r="G7834" s="28">
        <f>G7833*(1+Data!O7834/(100*360))</f>
        <v>1917.4503520082972</v>
      </c>
      <c r="H7834" s="28">
        <f>H7833*(1+Data!P7834/(100*360))</f>
        <v>1131.6054649157006</v>
      </c>
      <c r="I7834" s="28">
        <f>I7833*(1+Data!Q7834/(100*360))</f>
        <v>1555.1899749647894</v>
      </c>
      <c r="K7834" s="1"/>
    </row>
    <row r="7835" spans="1:11" x14ac:dyDescent="0.45">
      <c r="A7835" s="7"/>
      <c r="B7835" s="12"/>
      <c r="C7835" s="12"/>
      <c r="D7835" s="12"/>
      <c r="E7835" s="12"/>
      <c r="F7835" s="28">
        <f>F7834*(1+Data!N7835/(100*360))</f>
        <v>1442.1869972899178</v>
      </c>
      <c r="G7835" s="28">
        <f>G7834*(1+Data!O7835/(100*360))</f>
        <v>1917.4503520082972</v>
      </c>
      <c r="H7835" s="28">
        <f>H7834*(1+Data!P7835/(100*360))</f>
        <v>1131.6054649188441</v>
      </c>
      <c r="I7835" s="28">
        <f>I7834*(1+Data!Q7835/(100*360))</f>
        <v>1555.1899749691092</v>
      </c>
      <c r="K7835" s="1"/>
    </row>
    <row r="7836" spans="1:11" x14ac:dyDescent="0.45">
      <c r="A7836" s="7"/>
      <c r="B7836" s="12"/>
      <c r="C7836" s="12"/>
      <c r="D7836" s="12"/>
      <c r="E7836" s="12"/>
      <c r="F7836" s="28">
        <f>F7835*(1+Data!N7836/(100*360))</f>
        <v>1442.1869972899178</v>
      </c>
      <c r="G7836" s="28">
        <f>G7835*(1+Data!O7836/(100*360))</f>
        <v>1917.4503520082972</v>
      </c>
      <c r="H7836" s="28">
        <f>H7835*(1+Data!P7836/(100*360))</f>
        <v>1131.6054649219875</v>
      </c>
      <c r="I7836" s="28">
        <f>I7835*(1+Data!Q7836/(100*360))</f>
        <v>1555.1899749734291</v>
      </c>
      <c r="K7836" s="1"/>
    </row>
    <row r="7837" spans="1:11" x14ac:dyDescent="0.45">
      <c r="A7837" s="7"/>
      <c r="B7837" s="12"/>
      <c r="C7837" s="12"/>
      <c r="D7837" s="12"/>
      <c r="E7837" s="12"/>
      <c r="F7837" s="28">
        <f>F7836*(1+Data!N7837/(100*360))</f>
        <v>1442.1869972899178</v>
      </c>
      <c r="G7837" s="28">
        <f>G7836*(1+Data!O7837/(100*360))</f>
        <v>1917.4503520082972</v>
      </c>
      <c r="H7837" s="28">
        <f>H7836*(1+Data!P7837/(100*360))</f>
        <v>1131.6054649251309</v>
      </c>
      <c r="I7837" s="28">
        <f>I7836*(1+Data!Q7837/(100*360))</f>
        <v>1555.189974977749</v>
      </c>
      <c r="K7837" s="1"/>
    </row>
    <row r="7838" spans="1:11" x14ac:dyDescent="0.45">
      <c r="A7838" s="7"/>
      <c r="B7838" s="12"/>
      <c r="C7838" s="12"/>
      <c r="D7838" s="12"/>
      <c r="E7838" s="12"/>
      <c r="F7838" s="28">
        <f>F7837*(1+Data!N7838/(100*360))</f>
        <v>1442.1869972899178</v>
      </c>
      <c r="G7838" s="28">
        <f>G7837*(1+Data!O7838/(100*360))</f>
        <v>1917.4503520082972</v>
      </c>
      <c r="H7838" s="28">
        <f>H7837*(1+Data!P7838/(100*360))</f>
        <v>1131.6054649282744</v>
      </c>
      <c r="I7838" s="28">
        <f>I7837*(1+Data!Q7838/(100*360))</f>
        <v>1555.1899749820689</v>
      </c>
      <c r="K7838" s="1"/>
    </row>
    <row r="7839" spans="1:11" x14ac:dyDescent="0.45">
      <c r="A7839" s="7"/>
      <c r="B7839" s="12"/>
      <c r="C7839" s="12"/>
      <c r="D7839" s="12"/>
      <c r="E7839" s="12"/>
      <c r="F7839" s="28">
        <f>F7838*(1+Data!N7839/(100*360))</f>
        <v>1442.1869972899178</v>
      </c>
      <c r="G7839" s="28">
        <f>G7838*(1+Data!O7839/(100*360))</f>
        <v>1917.4503520082972</v>
      </c>
      <c r="H7839" s="28">
        <f>H7838*(1+Data!P7839/(100*360))</f>
        <v>1131.6054649314178</v>
      </c>
      <c r="I7839" s="28">
        <f>I7838*(1+Data!Q7839/(100*360))</f>
        <v>1555.1899749863887</v>
      </c>
      <c r="K7839" s="1"/>
    </row>
    <row r="7840" spans="1:11" x14ac:dyDescent="0.45">
      <c r="A7840" s="7"/>
      <c r="B7840" s="12"/>
      <c r="C7840" s="12"/>
      <c r="D7840" s="12"/>
      <c r="E7840" s="12"/>
      <c r="F7840" s="28">
        <f>F7839*(1+Data!N7840/(100*360))</f>
        <v>1442.1869972899178</v>
      </c>
      <c r="G7840" s="28">
        <f>G7839*(1+Data!O7840/(100*360))</f>
        <v>1917.4503520082972</v>
      </c>
      <c r="H7840" s="28">
        <f>H7839*(1+Data!P7840/(100*360))</f>
        <v>1131.6054649345613</v>
      </c>
      <c r="I7840" s="28">
        <f>I7839*(1+Data!Q7840/(100*360))</f>
        <v>1555.1899749907086</v>
      </c>
      <c r="K7840" s="1"/>
    </row>
    <row r="7841" spans="1:11" x14ac:dyDescent="0.45">
      <c r="A7841" s="7"/>
      <c r="B7841" s="12"/>
      <c r="C7841" s="12"/>
      <c r="D7841" s="12"/>
      <c r="E7841" s="12"/>
      <c r="F7841" s="28">
        <f>F7840*(1+Data!N7841/(100*360))</f>
        <v>1442.1869972899178</v>
      </c>
      <c r="G7841" s="28">
        <f>G7840*(1+Data!O7841/(100*360))</f>
        <v>1917.4503520082972</v>
      </c>
      <c r="H7841" s="28">
        <f>H7840*(1+Data!P7841/(100*360))</f>
        <v>1131.6054649377047</v>
      </c>
      <c r="I7841" s="28">
        <f>I7840*(1+Data!Q7841/(100*360))</f>
        <v>1555.1899749950285</v>
      </c>
      <c r="K7841" s="1"/>
    </row>
    <row r="7842" spans="1:11" x14ac:dyDescent="0.45">
      <c r="A7842" s="7"/>
      <c r="B7842" s="12"/>
      <c r="C7842" s="12"/>
      <c r="D7842" s="12"/>
      <c r="E7842" s="12"/>
      <c r="F7842" s="28">
        <f>F7841*(1+Data!N7842/(100*360))</f>
        <v>1442.1869972899178</v>
      </c>
      <c r="G7842" s="28">
        <f>G7841*(1+Data!O7842/(100*360))</f>
        <v>1917.4503520082972</v>
      </c>
      <c r="H7842" s="28">
        <f>H7841*(1+Data!P7842/(100*360))</f>
        <v>1131.6054649408482</v>
      </c>
      <c r="I7842" s="28">
        <f>I7841*(1+Data!Q7842/(100*360))</f>
        <v>1555.1899749993484</v>
      </c>
      <c r="K7842" s="1"/>
    </row>
    <row r="7843" spans="1:11" x14ac:dyDescent="0.45">
      <c r="A7843" s="7"/>
      <c r="B7843" s="12"/>
      <c r="C7843" s="12"/>
      <c r="D7843" s="12"/>
      <c r="E7843" s="12"/>
      <c r="F7843" s="28">
        <f>F7842*(1+Data!N7843/(100*360))</f>
        <v>1442.1869972899178</v>
      </c>
      <c r="G7843" s="28">
        <f>G7842*(1+Data!O7843/(100*360))</f>
        <v>1917.4503520082972</v>
      </c>
      <c r="H7843" s="28">
        <f>H7842*(1+Data!P7843/(100*360))</f>
        <v>1131.6054649439916</v>
      </c>
      <c r="I7843" s="28">
        <f>I7842*(1+Data!Q7843/(100*360))</f>
        <v>1555.1899750036682</v>
      </c>
      <c r="K7843" s="1"/>
    </row>
    <row r="7844" spans="1:11" x14ac:dyDescent="0.45">
      <c r="A7844" s="7"/>
      <c r="B7844" s="12"/>
      <c r="C7844" s="12"/>
      <c r="D7844" s="12"/>
      <c r="E7844" s="12"/>
      <c r="F7844" s="28">
        <f>F7843*(1+Data!N7844/(100*360))</f>
        <v>1442.1869972899178</v>
      </c>
      <c r="G7844" s="28">
        <f>G7843*(1+Data!O7844/(100*360))</f>
        <v>1917.4503520082972</v>
      </c>
      <c r="H7844" s="28">
        <f>H7843*(1+Data!P7844/(100*360))</f>
        <v>1131.605464947135</v>
      </c>
      <c r="I7844" s="28">
        <f>I7843*(1+Data!Q7844/(100*360))</f>
        <v>1555.1899750079881</v>
      </c>
      <c r="K7844" s="1"/>
    </row>
    <row r="7845" spans="1:11" x14ac:dyDescent="0.45">
      <c r="A7845" s="7"/>
      <c r="B7845" s="12"/>
      <c r="C7845" s="12"/>
      <c r="D7845" s="12"/>
      <c r="E7845" s="12"/>
      <c r="F7845" s="28">
        <f>F7844*(1+Data!N7845/(100*360))</f>
        <v>1442.1869972899178</v>
      </c>
      <c r="G7845" s="28">
        <f>G7844*(1+Data!O7845/(100*360))</f>
        <v>1917.4503520082972</v>
      </c>
      <c r="H7845" s="28">
        <f>H7844*(1+Data!P7845/(100*360))</f>
        <v>1131.6054649502785</v>
      </c>
      <c r="I7845" s="28">
        <f>I7844*(1+Data!Q7845/(100*360))</f>
        <v>1555.189975012308</v>
      </c>
      <c r="K7845" s="1"/>
    </row>
    <row r="7846" spans="1:11" x14ac:dyDescent="0.45">
      <c r="A7846" s="7"/>
      <c r="B7846" s="12"/>
      <c r="C7846" s="12"/>
      <c r="D7846" s="12"/>
      <c r="E7846" s="12"/>
      <c r="F7846" s="28">
        <f>F7845*(1+Data!N7846/(100*360))</f>
        <v>1442.1869972899178</v>
      </c>
      <c r="G7846" s="28">
        <f>G7845*(1+Data!O7846/(100*360))</f>
        <v>1917.4503520082972</v>
      </c>
      <c r="H7846" s="28">
        <f>H7845*(1+Data!P7846/(100*360))</f>
        <v>1131.6054649534219</v>
      </c>
      <c r="I7846" s="28">
        <f>I7845*(1+Data!Q7846/(100*360))</f>
        <v>1555.1899750166278</v>
      </c>
      <c r="K7846" s="1"/>
    </row>
    <row r="7847" spans="1:11" x14ac:dyDescent="0.45">
      <c r="A7847" s="7"/>
      <c r="B7847" s="12"/>
      <c r="C7847" s="12"/>
      <c r="D7847" s="12"/>
      <c r="E7847" s="12"/>
      <c r="F7847" s="28">
        <f>F7846*(1+Data!N7847/(100*360))</f>
        <v>1442.1869972899178</v>
      </c>
      <c r="G7847" s="28">
        <f>G7846*(1+Data!O7847/(100*360))</f>
        <v>1917.4503520082972</v>
      </c>
      <c r="H7847" s="28">
        <f>H7846*(1+Data!P7847/(100*360))</f>
        <v>1131.6054649565654</v>
      </c>
      <c r="I7847" s="28">
        <f>I7846*(1+Data!Q7847/(100*360))</f>
        <v>1555.1899750209477</v>
      </c>
      <c r="K7847" s="1"/>
    </row>
    <row r="7848" spans="1:11" x14ac:dyDescent="0.45">
      <c r="A7848" s="7"/>
      <c r="B7848" s="12"/>
      <c r="C7848" s="12"/>
      <c r="D7848" s="12"/>
      <c r="E7848" s="12"/>
      <c r="F7848" s="28">
        <f>F7847*(1+Data!N7848/(100*360))</f>
        <v>1442.1869972899178</v>
      </c>
      <c r="G7848" s="28">
        <f>G7847*(1+Data!O7848/(100*360))</f>
        <v>1917.4503520082972</v>
      </c>
      <c r="H7848" s="28">
        <f>H7847*(1+Data!P7848/(100*360))</f>
        <v>1131.6054649597088</v>
      </c>
      <c r="I7848" s="28">
        <f>I7847*(1+Data!Q7848/(100*360))</f>
        <v>1555.1899750252676</v>
      </c>
      <c r="K7848" s="1"/>
    </row>
    <row r="7849" spans="1:11" x14ac:dyDescent="0.45">
      <c r="A7849" s="7"/>
      <c r="B7849" s="12"/>
      <c r="C7849" s="12"/>
      <c r="D7849" s="12"/>
      <c r="E7849" s="12"/>
      <c r="F7849" s="28">
        <f>F7848*(1+Data!N7849/(100*360))</f>
        <v>1442.1869972899178</v>
      </c>
      <c r="G7849" s="28">
        <f>G7848*(1+Data!O7849/(100*360))</f>
        <v>1917.4503520082972</v>
      </c>
      <c r="H7849" s="28">
        <f>H7848*(1+Data!P7849/(100*360))</f>
        <v>1131.6054649628522</v>
      </c>
      <c r="I7849" s="28">
        <f>I7848*(1+Data!Q7849/(100*360))</f>
        <v>1555.1899750295875</v>
      </c>
      <c r="K7849" s="1"/>
    </row>
    <row r="7850" spans="1:11" x14ac:dyDescent="0.45">
      <c r="A7850" s="7"/>
      <c r="B7850" s="12"/>
      <c r="C7850" s="12"/>
      <c r="D7850" s="12"/>
      <c r="E7850" s="12"/>
      <c r="F7850" s="28">
        <f>F7849*(1+Data!N7850/(100*360))</f>
        <v>1442.1869972899178</v>
      </c>
      <c r="G7850" s="28">
        <f>G7849*(1+Data!O7850/(100*360))</f>
        <v>1917.4503520082972</v>
      </c>
      <c r="H7850" s="28">
        <f>H7849*(1+Data!P7850/(100*360))</f>
        <v>1131.6054649659957</v>
      </c>
      <c r="I7850" s="28">
        <f>I7849*(1+Data!Q7850/(100*360))</f>
        <v>1555.1899750339073</v>
      </c>
      <c r="K7850" s="1"/>
    </row>
    <row r="7851" spans="1:11" x14ac:dyDescent="0.45">
      <c r="A7851" s="7"/>
      <c r="B7851" s="12"/>
      <c r="C7851" s="12"/>
      <c r="D7851" s="12"/>
      <c r="E7851" s="12"/>
      <c r="F7851" s="28">
        <f>F7850*(1+Data!N7851/(100*360))</f>
        <v>1442.1869972899178</v>
      </c>
      <c r="G7851" s="28">
        <f>G7850*(1+Data!O7851/(100*360))</f>
        <v>1917.4503520082972</v>
      </c>
      <c r="H7851" s="28">
        <f>H7850*(1+Data!P7851/(100*360))</f>
        <v>1131.6054649691391</v>
      </c>
      <c r="I7851" s="28">
        <f>I7850*(1+Data!Q7851/(100*360))</f>
        <v>1555.1899750382272</v>
      </c>
      <c r="K7851" s="1"/>
    </row>
    <row r="7852" spans="1:11" x14ac:dyDescent="0.45">
      <c r="A7852" s="7"/>
      <c r="B7852" s="12"/>
      <c r="C7852" s="12"/>
      <c r="D7852" s="12"/>
      <c r="E7852" s="12"/>
      <c r="F7852" s="28">
        <f>F7851*(1+Data!N7852/(100*360))</f>
        <v>1442.1869972899178</v>
      </c>
      <c r="G7852" s="28">
        <f>G7851*(1+Data!O7852/(100*360))</f>
        <v>1917.4503520082972</v>
      </c>
      <c r="H7852" s="28">
        <f>H7851*(1+Data!P7852/(100*360))</f>
        <v>1131.6054649722826</v>
      </c>
      <c r="I7852" s="28">
        <f>I7851*(1+Data!Q7852/(100*360))</f>
        <v>1555.1899750425471</v>
      </c>
      <c r="K7852" s="1"/>
    </row>
    <row r="7853" spans="1:11" x14ac:dyDescent="0.45">
      <c r="A7853" s="7"/>
      <c r="B7853" s="12"/>
      <c r="C7853" s="12"/>
      <c r="D7853" s="12"/>
      <c r="E7853" s="12"/>
      <c r="F7853" s="28">
        <f>F7852*(1+Data!N7853/(100*360))</f>
        <v>1442.1869972899178</v>
      </c>
      <c r="G7853" s="28">
        <f>G7852*(1+Data!O7853/(100*360))</f>
        <v>1917.4503520082972</v>
      </c>
      <c r="H7853" s="28">
        <f>H7852*(1+Data!P7853/(100*360))</f>
        <v>1131.605464975426</v>
      </c>
      <c r="I7853" s="28">
        <f>I7852*(1+Data!Q7853/(100*360))</f>
        <v>1555.1899750468669</v>
      </c>
      <c r="K7853" s="1"/>
    </row>
    <row r="7854" spans="1:11" x14ac:dyDescent="0.45">
      <c r="A7854" s="7"/>
      <c r="B7854" s="12"/>
      <c r="C7854" s="12"/>
      <c r="D7854" s="12"/>
      <c r="E7854" s="12"/>
      <c r="F7854" s="28">
        <f>F7853*(1+Data!N7854/(100*360))</f>
        <v>1442.1869972899178</v>
      </c>
      <c r="G7854" s="28">
        <f>G7853*(1+Data!O7854/(100*360))</f>
        <v>1917.4503520082972</v>
      </c>
      <c r="H7854" s="28">
        <f>H7853*(1+Data!P7854/(100*360))</f>
        <v>1131.6054649785694</v>
      </c>
      <c r="I7854" s="28">
        <f>I7853*(1+Data!Q7854/(100*360))</f>
        <v>1555.1899750511868</v>
      </c>
      <c r="K7854" s="1"/>
    </row>
    <row r="7855" spans="1:11" x14ac:dyDescent="0.45">
      <c r="A7855" s="7"/>
      <c r="B7855" s="12"/>
      <c r="C7855" s="12"/>
      <c r="D7855" s="12"/>
      <c r="E7855" s="12"/>
      <c r="F7855" s="28">
        <f>F7854*(1+Data!N7855/(100*360))</f>
        <v>1442.1869972899178</v>
      </c>
      <c r="G7855" s="28">
        <f>G7854*(1+Data!O7855/(100*360))</f>
        <v>1917.4503520082972</v>
      </c>
      <c r="H7855" s="28">
        <f>H7854*(1+Data!P7855/(100*360))</f>
        <v>1131.6054649817129</v>
      </c>
      <c r="I7855" s="28">
        <f>I7854*(1+Data!Q7855/(100*360))</f>
        <v>1555.1899750555067</v>
      </c>
      <c r="K7855" s="1"/>
    </row>
    <row r="7856" spans="1:11" x14ac:dyDescent="0.45">
      <c r="A7856" s="7"/>
      <c r="B7856" s="12"/>
      <c r="C7856" s="12"/>
      <c r="D7856" s="12"/>
      <c r="E7856" s="12"/>
      <c r="F7856" s="28">
        <f>F7855*(1+Data!N7856/(100*360))</f>
        <v>1442.1869972899178</v>
      </c>
      <c r="G7856" s="28">
        <f>G7855*(1+Data!O7856/(100*360))</f>
        <v>1917.4503520082972</v>
      </c>
      <c r="H7856" s="28">
        <f>H7855*(1+Data!P7856/(100*360))</f>
        <v>1131.6054649848563</v>
      </c>
      <c r="I7856" s="28">
        <f>I7855*(1+Data!Q7856/(100*360))</f>
        <v>1555.1899750598266</v>
      </c>
      <c r="K7856" s="1"/>
    </row>
    <row r="7857" spans="1:11" x14ac:dyDescent="0.45">
      <c r="A7857" s="7"/>
      <c r="B7857" s="12"/>
      <c r="C7857" s="12"/>
      <c r="D7857" s="12"/>
      <c r="E7857" s="12"/>
      <c r="F7857" s="28">
        <f>F7856*(1+Data!N7857/(100*360))</f>
        <v>1442.1869972899178</v>
      </c>
      <c r="G7857" s="28">
        <f>G7856*(1+Data!O7857/(100*360))</f>
        <v>1917.4503520082972</v>
      </c>
      <c r="H7857" s="28">
        <f>H7856*(1+Data!P7857/(100*360))</f>
        <v>1131.6054649879998</v>
      </c>
      <c r="I7857" s="28">
        <f>I7856*(1+Data!Q7857/(100*360))</f>
        <v>1555.1899750641464</v>
      </c>
      <c r="K7857" s="1"/>
    </row>
    <row r="7858" spans="1:11" x14ac:dyDescent="0.45">
      <c r="A7858" s="7"/>
      <c r="B7858" s="12"/>
      <c r="C7858" s="12"/>
      <c r="D7858" s="12"/>
      <c r="E7858" s="12"/>
      <c r="F7858" s="28">
        <f>F7857*(1+Data!N7858/(100*360))</f>
        <v>1442.1869972899178</v>
      </c>
      <c r="G7858" s="28">
        <f>G7857*(1+Data!O7858/(100*360))</f>
        <v>1917.4503520082972</v>
      </c>
      <c r="H7858" s="28">
        <f>H7857*(1+Data!P7858/(100*360))</f>
        <v>1131.6054649911432</v>
      </c>
      <c r="I7858" s="28">
        <f>I7857*(1+Data!Q7858/(100*360))</f>
        <v>1555.1899750684663</v>
      </c>
      <c r="K7858" s="1"/>
    </row>
    <row r="7859" spans="1:11" x14ac:dyDescent="0.45">
      <c r="A7859" s="7"/>
      <c r="B7859" s="12"/>
      <c r="C7859" s="12"/>
      <c r="D7859" s="12"/>
      <c r="E7859" s="12"/>
      <c r="F7859" s="28">
        <f>F7858*(1+Data!N7859/(100*360))</f>
        <v>1442.1869972899178</v>
      </c>
      <c r="G7859" s="28">
        <f>G7858*(1+Data!O7859/(100*360))</f>
        <v>1917.4503520082972</v>
      </c>
      <c r="H7859" s="28">
        <f>H7858*(1+Data!P7859/(100*360))</f>
        <v>1131.6054649942866</v>
      </c>
      <c r="I7859" s="28">
        <f>I7858*(1+Data!Q7859/(100*360))</f>
        <v>1555.1899750727862</v>
      </c>
      <c r="K7859" s="1"/>
    </row>
    <row r="7860" spans="1:11" x14ac:dyDescent="0.45">
      <c r="A7860" s="7"/>
      <c r="B7860" s="12"/>
      <c r="C7860" s="12"/>
      <c r="D7860" s="12"/>
      <c r="E7860" s="12"/>
      <c r="F7860" s="28">
        <f>F7859*(1+Data!N7860/(100*360))</f>
        <v>1442.1869972899178</v>
      </c>
      <c r="G7860" s="28">
        <f>G7859*(1+Data!O7860/(100*360))</f>
        <v>1917.4503520082972</v>
      </c>
      <c r="H7860" s="28">
        <f>H7859*(1+Data!P7860/(100*360))</f>
        <v>1131.6054649974301</v>
      </c>
      <c r="I7860" s="28">
        <f>I7859*(1+Data!Q7860/(100*360))</f>
        <v>1555.1899750771061</v>
      </c>
      <c r="K7860" s="1"/>
    </row>
    <row r="7861" spans="1:11" x14ac:dyDescent="0.45">
      <c r="A7861" s="7"/>
      <c r="B7861" s="12"/>
      <c r="C7861" s="12"/>
      <c r="D7861" s="12"/>
      <c r="E7861" s="12"/>
      <c r="F7861" s="28">
        <f>F7860*(1+Data!N7861/(100*360))</f>
        <v>1442.1869972899178</v>
      </c>
      <c r="G7861" s="28">
        <f>G7860*(1+Data!O7861/(100*360))</f>
        <v>1917.4503520082972</v>
      </c>
      <c r="H7861" s="28">
        <f>H7860*(1+Data!P7861/(100*360))</f>
        <v>1131.6054650005735</v>
      </c>
      <c r="I7861" s="28">
        <f>I7860*(1+Data!Q7861/(100*360))</f>
        <v>1555.1899750814259</v>
      </c>
      <c r="K7861" s="1"/>
    </row>
    <row r="7862" spans="1:11" x14ac:dyDescent="0.45">
      <c r="A7862" s="7"/>
      <c r="B7862" s="12"/>
      <c r="C7862" s="12"/>
      <c r="D7862" s="12"/>
      <c r="E7862" s="12"/>
      <c r="F7862" s="28">
        <f>F7861*(1+Data!N7862/(100*360))</f>
        <v>1442.1869972899178</v>
      </c>
      <c r="G7862" s="28">
        <f>G7861*(1+Data!O7862/(100*360))</f>
        <v>1917.4503520082972</v>
      </c>
      <c r="H7862" s="28">
        <f>H7861*(1+Data!P7862/(100*360))</f>
        <v>1131.605465003717</v>
      </c>
      <c r="I7862" s="28">
        <f>I7861*(1+Data!Q7862/(100*360))</f>
        <v>1555.1899750857458</v>
      </c>
      <c r="K7862" s="1"/>
    </row>
    <row r="7863" spans="1:11" x14ac:dyDescent="0.45">
      <c r="A7863" s="7"/>
      <c r="B7863" s="12"/>
      <c r="C7863" s="12"/>
      <c r="D7863" s="12"/>
      <c r="E7863" s="12"/>
      <c r="F7863" s="28">
        <f>F7862*(1+Data!N7863/(100*360))</f>
        <v>1442.1869972899178</v>
      </c>
      <c r="G7863" s="28">
        <f>G7862*(1+Data!O7863/(100*360))</f>
        <v>1917.4503520082972</v>
      </c>
      <c r="H7863" s="28">
        <f>H7862*(1+Data!P7863/(100*360))</f>
        <v>1131.6054650068604</v>
      </c>
      <c r="I7863" s="28">
        <f>I7862*(1+Data!Q7863/(100*360))</f>
        <v>1555.1899750900657</v>
      </c>
      <c r="K7863" s="1"/>
    </row>
    <row r="7864" spans="1:11" x14ac:dyDescent="0.45">
      <c r="A7864" s="7"/>
      <c r="B7864" s="12"/>
      <c r="C7864" s="12"/>
      <c r="D7864" s="12"/>
      <c r="E7864" s="12"/>
      <c r="F7864" s="28">
        <f>F7863*(1+Data!N7864/(100*360))</f>
        <v>1442.1869972899178</v>
      </c>
      <c r="G7864" s="28">
        <f>G7863*(1+Data!O7864/(100*360))</f>
        <v>1917.4503520082972</v>
      </c>
      <c r="H7864" s="28">
        <f>H7863*(1+Data!P7864/(100*360))</f>
        <v>1131.6054650100039</v>
      </c>
      <c r="I7864" s="28">
        <f>I7863*(1+Data!Q7864/(100*360))</f>
        <v>1555.1899750943855</v>
      </c>
      <c r="K7864" s="1"/>
    </row>
    <row r="7865" spans="1:11" x14ac:dyDescent="0.45">
      <c r="A7865" s="7"/>
      <c r="B7865" s="12"/>
      <c r="C7865" s="12"/>
      <c r="D7865" s="12"/>
      <c r="E7865" s="12"/>
      <c r="F7865" s="28">
        <f>F7864*(1+Data!N7865/(100*360))</f>
        <v>1442.1869972899178</v>
      </c>
      <c r="G7865" s="28">
        <f>G7864*(1+Data!O7865/(100*360))</f>
        <v>1917.4503520082972</v>
      </c>
      <c r="H7865" s="28">
        <f>H7864*(1+Data!P7865/(100*360))</f>
        <v>1131.6054650131473</v>
      </c>
      <c r="I7865" s="28">
        <f>I7864*(1+Data!Q7865/(100*360))</f>
        <v>1555.1899750987054</v>
      </c>
      <c r="K7865" s="1"/>
    </row>
    <row r="7866" spans="1:11" x14ac:dyDescent="0.45">
      <c r="A7866" s="7"/>
      <c r="B7866" s="12"/>
      <c r="C7866" s="12"/>
      <c r="D7866" s="12"/>
      <c r="E7866" s="12"/>
      <c r="F7866" s="28">
        <f>F7865*(1+Data!N7866/(100*360))</f>
        <v>1442.1869972899178</v>
      </c>
      <c r="G7866" s="28">
        <f>G7865*(1+Data!O7866/(100*360))</f>
        <v>1917.4503520082972</v>
      </c>
      <c r="H7866" s="28">
        <f>H7865*(1+Data!P7866/(100*360))</f>
        <v>1131.6054650162907</v>
      </c>
      <c r="I7866" s="28">
        <f>I7865*(1+Data!Q7866/(100*360))</f>
        <v>1555.1899751030253</v>
      </c>
      <c r="K7866" s="1"/>
    </row>
    <row r="7867" spans="1:11" x14ac:dyDescent="0.45">
      <c r="A7867" s="7"/>
      <c r="B7867" s="12"/>
      <c r="C7867" s="12"/>
      <c r="D7867" s="12"/>
      <c r="E7867" s="12"/>
      <c r="F7867" s="28">
        <f>F7866*(1+Data!N7867/(100*360))</f>
        <v>1442.1869972899178</v>
      </c>
      <c r="G7867" s="28">
        <f>G7866*(1+Data!O7867/(100*360))</f>
        <v>1917.4503520082972</v>
      </c>
      <c r="H7867" s="28">
        <f>H7866*(1+Data!P7867/(100*360))</f>
        <v>1131.6054650194342</v>
      </c>
      <c r="I7867" s="28">
        <f>I7866*(1+Data!Q7867/(100*360))</f>
        <v>1555.1899751073452</v>
      </c>
      <c r="K7867" s="1"/>
    </row>
    <row r="7868" spans="1:11" x14ac:dyDescent="0.45">
      <c r="A7868" s="7"/>
      <c r="B7868" s="12"/>
      <c r="C7868" s="12"/>
      <c r="D7868" s="12"/>
      <c r="E7868" s="12"/>
      <c r="F7868" s="28">
        <f>F7867*(1+Data!N7868/(100*360))</f>
        <v>1442.1869972899178</v>
      </c>
      <c r="G7868" s="28">
        <f>G7867*(1+Data!O7868/(100*360))</f>
        <v>1917.4503520082972</v>
      </c>
      <c r="H7868" s="28">
        <f>H7867*(1+Data!P7868/(100*360))</f>
        <v>1131.6054650225776</v>
      </c>
      <c r="I7868" s="28">
        <f>I7867*(1+Data!Q7868/(100*360))</f>
        <v>1555.189975111665</v>
      </c>
      <c r="K7868" s="1"/>
    </row>
    <row r="7869" spans="1:11" x14ac:dyDescent="0.45">
      <c r="A7869" s="7"/>
      <c r="B7869" s="12"/>
      <c r="C7869" s="12"/>
      <c r="D7869" s="12"/>
      <c r="E7869" s="12"/>
      <c r="F7869" s="28">
        <f>F7868*(1+Data!N7869/(100*360))</f>
        <v>1442.1869972899178</v>
      </c>
      <c r="G7869" s="28">
        <f>G7868*(1+Data!O7869/(100*360))</f>
        <v>1917.4503520082972</v>
      </c>
      <c r="H7869" s="28">
        <f>H7868*(1+Data!P7869/(100*360))</f>
        <v>1131.6054650257211</v>
      </c>
      <c r="I7869" s="28">
        <f>I7868*(1+Data!Q7869/(100*360))</f>
        <v>1555.1899751159849</v>
      </c>
      <c r="K7869" s="1"/>
    </row>
    <row r="7870" spans="1:11" x14ac:dyDescent="0.45">
      <c r="A7870" s="7"/>
      <c r="B7870" s="12"/>
      <c r="C7870" s="12"/>
      <c r="D7870" s="12"/>
      <c r="E7870" s="12"/>
      <c r="F7870" s="28">
        <f>F7869*(1+Data!N7870/(100*360))</f>
        <v>1442.1869972899178</v>
      </c>
      <c r="G7870" s="28">
        <f>G7869*(1+Data!O7870/(100*360))</f>
        <v>1917.4503520082972</v>
      </c>
      <c r="H7870" s="28">
        <f>H7869*(1+Data!P7870/(100*360))</f>
        <v>1131.6054650288645</v>
      </c>
      <c r="I7870" s="28">
        <f>I7869*(1+Data!Q7870/(100*360))</f>
        <v>1555.1899751203048</v>
      </c>
      <c r="K7870" s="1"/>
    </row>
    <row r="7871" spans="1:11" x14ac:dyDescent="0.45">
      <c r="A7871" s="7"/>
      <c r="B7871" s="12"/>
      <c r="C7871" s="12"/>
      <c r="D7871" s="12"/>
      <c r="E7871" s="12"/>
      <c r="F7871" s="28">
        <f>F7870*(1+Data!N7871/(100*360))</f>
        <v>1442.1869972899178</v>
      </c>
      <c r="G7871" s="28">
        <f>G7870*(1+Data!O7871/(100*360))</f>
        <v>1917.4503520082972</v>
      </c>
      <c r="H7871" s="28">
        <f>H7870*(1+Data!P7871/(100*360))</f>
        <v>1131.6054650320079</v>
      </c>
      <c r="I7871" s="28">
        <f>I7870*(1+Data!Q7871/(100*360))</f>
        <v>1555.1899751246247</v>
      </c>
      <c r="K7871" s="1"/>
    </row>
    <row r="7872" spans="1:11" x14ac:dyDescent="0.45">
      <c r="A7872" s="7"/>
      <c r="B7872" s="12"/>
      <c r="C7872" s="12"/>
      <c r="D7872" s="12"/>
      <c r="E7872" s="12"/>
      <c r="F7872" s="28">
        <f>F7871*(1+Data!N7872/(100*360))</f>
        <v>1442.1869972899178</v>
      </c>
      <c r="G7872" s="28">
        <f>G7871*(1+Data!O7872/(100*360))</f>
        <v>1917.4503520082972</v>
      </c>
      <c r="H7872" s="28">
        <f>H7871*(1+Data!P7872/(100*360))</f>
        <v>1131.6054650351514</v>
      </c>
      <c r="I7872" s="28">
        <f>I7871*(1+Data!Q7872/(100*360))</f>
        <v>1555.1899751289445</v>
      </c>
      <c r="K7872" s="1"/>
    </row>
    <row r="7873" spans="1:11" x14ac:dyDescent="0.45">
      <c r="A7873" s="7"/>
      <c r="B7873" s="12"/>
      <c r="C7873" s="12"/>
      <c r="D7873" s="12"/>
      <c r="E7873" s="12"/>
      <c r="F7873" s="28">
        <f>F7872*(1+Data!N7873/(100*360))</f>
        <v>1442.1869972899178</v>
      </c>
      <c r="G7873" s="28">
        <f>G7872*(1+Data!O7873/(100*360))</f>
        <v>1917.4503520082972</v>
      </c>
      <c r="H7873" s="28">
        <f>H7872*(1+Data!P7873/(100*360))</f>
        <v>1131.6054650382948</v>
      </c>
      <c r="I7873" s="28">
        <f>I7872*(1+Data!Q7873/(100*360))</f>
        <v>1555.1899751332644</v>
      </c>
      <c r="K7873" s="1"/>
    </row>
    <row r="7874" spans="1:11" x14ac:dyDescent="0.45">
      <c r="A7874" s="7"/>
      <c r="B7874" s="12"/>
      <c r="C7874" s="12"/>
      <c r="D7874" s="12"/>
      <c r="E7874" s="12"/>
      <c r="F7874" s="28">
        <f>F7873*(1+Data!N7874/(100*360))</f>
        <v>1442.1869972899178</v>
      </c>
      <c r="G7874" s="28">
        <f>G7873*(1+Data!O7874/(100*360))</f>
        <v>1917.4503520082972</v>
      </c>
      <c r="H7874" s="28">
        <f>H7873*(1+Data!P7874/(100*360))</f>
        <v>1131.6054650414383</v>
      </c>
      <c r="I7874" s="28">
        <f>I7873*(1+Data!Q7874/(100*360))</f>
        <v>1555.1899751375843</v>
      </c>
      <c r="K7874" s="1"/>
    </row>
    <row r="7875" spans="1:11" x14ac:dyDescent="0.45">
      <c r="A7875" s="7"/>
      <c r="B7875" s="12"/>
      <c r="C7875" s="12"/>
      <c r="D7875" s="12"/>
      <c r="E7875" s="12"/>
      <c r="F7875" s="28">
        <f>F7874*(1+Data!N7875/(100*360))</f>
        <v>1442.1869972899178</v>
      </c>
      <c r="G7875" s="28">
        <f>G7874*(1+Data!O7875/(100*360))</f>
        <v>1917.4503520082972</v>
      </c>
      <c r="H7875" s="28">
        <f>H7874*(1+Data!P7875/(100*360))</f>
        <v>1131.6054650445817</v>
      </c>
      <c r="I7875" s="28">
        <f>I7874*(1+Data!Q7875/(100*360))</f>
        <v>1555.1899751419041</v>
      </c>
      <c r="K7875" s="1"/>
    </row>
    <row r="7876" spans="1:11" x14ac:dyDescent="0.45">
      <c r="A7876" s="7"/>
      <c r="B7876" s="12"/>
      <c r="C7876" s="12"/>
      <c r="D7876" s="12"/>
      <c r="E7876" s="12"/>
      <c r="F7876" s="28">
        <f>F7875*(1+Data!N7876/(100*360))</f>
        <v>1442.1869972899178</v>
      </c>
      <c r="G7876" s="28">
        <f>G7875*(1+Data!O7876/(100*360))</f>
        <v>1917.4503520082972</v>
      </c>
      <c r="H7876" s="28">
        <f>H7875*(1+Data!P7876/(100*360))</f>
        <v>1131.6054650477251</v>
      </c>
      <c r="I7876" s="28">
        <f>I7875*(1+Data!Q7876/(100*360))</f>
        <v>1555.189975146224</v>
      </c>
      <c r="K7876" s="1"/>
    </row>
    <row r="7877" spans="1:11" x14ac:dyDescent="0.45">
      <c r="A7877" s="7"/>
      <c r="B7877" s="12"/>
      <c r="C7877" s="12"/>
      <c r="D7877" s="12"/>
      <c r="E7877" s="12"/>
      <c r="F7877" s="28">
        <f>F7876*(1+Data!N7877/(100*360))</f>
        <v>1442.1869972899178</v>
      </c>
      <c r="G7877" s="28">
        <f>G7876*(1+Data!O7877/(100*360))</f>
        <v>1917.4503520082972</v>
      </c>
      <c r="H7877" s="28">
        <f>H7876*(1+Data!P7877/(100*360))</f>
        <v>1131.6054650508686</v>
      </c>
      <c r="I7877" s="28">
        <f>I7876*(1+Data!Q7877/(100*360))</f>
        <v>1555.1899751505439</v>
      </c>
      <c r="K7877" s="1"/>
    </row>
    <row r="7878" spans="1:11" x14ac:dyDescent="0.45">
      <c r="A7878" s="7"/>
      <c r="B7878" s="12"/>
      <c r="C7878" s="12"/>
      <c r="D7878" s="12"/>
      <c r="E7878" s="12"/>
      <c r="F7878" s="28">
        <f>F7877*(1+Data!N7878/(100*360))</f>
        <v>1442.1869972899178</v>
      </c>
      <c r="G7878" s="28">
        <f>G7877*(1+Data!O7878/(100*360))</f>
        <v>1917.4503520082972</v>
      </c>
      <c r="H7878" s="28">
        <f>H7877*(1+Data!P7878/(100*360))</f>
        <v>1131.605465054012</v>
      </c>
      <c r="I7878" s="28">
        <f>I7877*(1+Data!Q7878/(100*360))</f>
        <v>1555.1899751548638</v>
      </c>
      <c r="K7878" s="1"/>
    </row>
    <row r="7879" spans="1:11" x14ac:dyDescent="0.45">
      <c r="A7879" s="7"/>
      <c r="B7879" s="12"/>
      <c r="C7879" s="12"/>
      <c r="D7879" s="12"/>
      <c r="E7879" s="12"/>
      <c r="F7879" s="28">
        <f>F7878*(1+Data!N7879/(100*360))</f>
        <v>1442.1869972899178</v>
      </c>
      <c r="G7879" s="28">
        <f>G7878*(1+Data!O7879/(100*360))</f>
        <v>1917.4503520082972</v>
      </c>
      <c r="H7879" s="28">
        <f>H7878*(1+Data!P7879/(100*360))</f>
        <v>1131.6054650571555</v>
      </c>
      <c r="I7879" s="28">
        <f>I7878*(1+Data!Q7879/(100*360))</f>
        <v>1555.1899751591836</v>
      </c>
      <c r="K7879" s="1"/>
    </row>
    <row r="7880" spans="1:11" x14ac:dyDescent="0.45">
      <c r="A7880" s="7"/>
      <c r="B7880" s="12"/>
      <c r="C7880" s="12"/>
      <c r="D7880" s="12"/>
      <c r="E7880" s="12"/>
      <c r="F7880" s="28">
        <f>F7879*(1+Data!N7880/(100*360))</f>
        <v>1442.1869972899178</v>
      </c>
      <c r="G7880" s="28">
        <f>G7879*(1+Data!O7880/(100*360))</f>
        <v>1917.4503520082972</v>
      </c>
      <c r="H7880" s="28">
        <f>H7879*(1+Data!P7880/(100*360))</f>
        <v>1131.6054650602989</v>
      </c>
      <c r="I7880" s="28">
        <f>I7879*(1+Data!Q7880/(100*360))</f>
        <v>1555.1899751635035</v>
      </c>
      <c r="K7880" s="1"/>
    </row>
    <row r="7881" spans="1:11" x14ac:dyDescent="0.45">
      <c r="A7881" s="7"/>
      <c r="B7881" s="12"/>
      <c r="C7881" s="12"/>
      <c r="D7881" s="12"/>
      <c r="E7881" s="12"/>
      <c r="F7881" s="28">
        <f>F7880*(1+Data!N7881/(100*360))</f>
        <v>1442.1869972899178</v>
      </c>
      <c r="G7881" s="28">
        <f>G7880*(1+Data!O7881/(100*360))</f>
        <v>1917.4503520082972</v>
      </c>
      <c r="H7881" s="28">
        <f>H7880*(1+Data!P7881/(100*360))</f>
        <v>1131.6054650634424</v>
      </c>
      <c r="I7881" s="28">
        <f>I7880*(1+Data!Q7881/(100*360))</f>
        <v>1555.1899751678234</v>
      </c>
      <c r="K7881" s="1"/>
    </row>
    <row r="7882" spans="1:11" x14ac:dyDescent="0.45">
      <c r="A7882" s="7"/>
      <c r="B7882" s="12"/>
      <c r="C7882" s="12"/>
      <c r="D7882" s="12"/>
      <c r="E7882" s="12"/>
      <c r="F7882" s="28">
        <f>F7881*(1+Data!N7882/(100*360))</f>
        <v>1442.1869972899178</v>
      </c>
      <c r="G7882" s="28">
        <f>G7881*(1+Data!O7882/(100*360))</f>
        <v>1917.4503520082972</v>
      </c>
      <c r="H7882" s="28">
        <f>H7881*(1+Data!P7882/(100*360))</f>
        <v>1131.6054650665858</v>
      </c>
      <c r="I7882" s="28">
        <f>I7881*(1+Data!Q7882/(100*360))</f>
        <v>1555.1899751721432</v>
      </c>
      <c r="K7882" s="1"/>
    </row>
    <row r="7883" spans="1:11" x14ac:dyDescent="0.45">
      <c r="A7883" s="7"/>
      <c r="B7883" s="12"/>
      <c r="C7883" s="12"/>
      <c r="D7883" s="12"/>
      <c r="E7883" s="12"/>
      <c r="F7883" s="28">
        <f>F7882*(1+Data!N7883/(100*360))</f>
        <v>1442.1869972899178</v>
      </c>
      <c r="G7883" s="28">
        <f>G7882*(1+Data!O7883/(100*360))</f>
        <v>1917.4503520082972</v>
      </c>
      <c r="H7883" s="28">
        <f>H7882*(1+Data!P7883/(100*360))</f>
        <v>1131.6054650697292</v>
      </c>
      <c r="I7883" s="28">
        <f>I7882*(1+Data!Q7883/(100*360))</f>
        <v>1555.1899751764631</v>
      </c>
      <c r="K7883" s="1"/>
    </row>
    <row r="7884" spans="1:11" x14ac:dyDescent="0.45">
      <c r="A7884" s="7"/>
      <c r="B7884" s="12"/>
      <c r="C7884" s="12"/>
      <c r="D7884" s="12"/>
      <c r="E7884" s="12"/>
      <c r="F7884" s="28">
        <f>F7883*(1+Data!N7884/(100*360))</f>
        <v>1442.1869972899178</v>
      </c>
      <c r="G7884" s="28">
        <f>G7883*(1+Data!O7884/(100*360))</f>
        <v>1917.4503520082972</v>
      </c>
      <c r="H7884" s="28">
        <f>H7883*(1+Data!P7884/(100*360))</f>
        <v>1131.6054650728727</v>
      </c>
      <c r="I7884" s="28">
        <f>I7883*(1+Data!Q7884/(100*360))</f>
        <v>1555.189975180783</v>
      </c>
      <c r="K7884" s="1"/>
    </row>
    <row r="7885" spans="1:11" x14ac:dyDescent="0.45">
      <c r="A7885" s="7"/>
      <c r="B7885" s="12"/>
      <c r="C7885" s="12"/>
      <c r="D7885" s="12"/>
      <c r="E7885" s="12"/>
      <c r="F7885" s="28">
        <f>F7884*(1+Data!N7885/(100*360))</f>
        <v>1442.1869972899178</v>
      </c>
      <c r="G7885" s="28">
        <f>G7884*(1+Data!O7885/(100*360))</f>
        <v>1917.4503520082972</v>
      </c>
      <c r="H7885" s="28">
        <f>H7884*(1+Data!P7885/(100*360))</f>
        <v>1131.6054650760161</v>
      </c>
      <c r="I7885" s="28">
        <f>I7884*(1+Data!Q7885/(100*360))</f>
        <v>1555.1899751851029</v>
      </c>
      <c r="K7885" s="1"/>
    </row>
    <row r="7886" spans="1:11" x14ac:dyDescent="0.45">
      <c r="A7886" s="7"/>
      <c r="B7886" s="12"/>
      <c r="C7886" s="12"/>
      <c r="D7886" s="12"/>
      <c r="E7886" s="12"/>
      <c r="F7886" s="28">
        <f>F7885*(1+Data!N7886/(100*360))</f>
        <v>1442.1869972899178</v>
      </c>
      <c r="G7886" s="28">
        <f>G7885*(1+Data!O7886/(100*360))</f>
        <v>1917.4503520082972</v>
      </c>
      <c r="H7886" s="28">
        <f>H7885*(1+Data!P7886/(100*360))</f>
        <v>1131.6054650791596</v>
      </c>
      <c r="I7886" s="28">
        <f>I7885*(1+Data!Q7886/(100*360))</f>
        <v>1555.1899751894227</v>
      </c>
      <c r="K7886" s="1"/>
    </row>
    <row r="7887" spans="1:11" x14ac:dyDescent="0.45">
      <c r="A7887" s="7"/>
      <c r="B7887" s="12"/>
      <c r="C7887" s="12"/>
      <c r="D7887" s="12"/>
      <c r="E7887" s="12"/>
      <c r="F7887" s="28">
        <f>F7886*(1+Data!N7887/(100*360))</f>
        <v>1442.1869972899178</v>
      </c>
      <c r="G7887" s="28">
        <f>G7886*(1+Data!O7887/(100*360))</f>
        <v>1917.4503520082972</v>
      </c>
      <c r="H7887" s="28">
        <f>H7886*(1+Data!P7887/(100*360))</f>
        <v>1131.605465082303</v>
      </c>
      <c r="I7887" s="28">
        <f>I7886*(1+Data!Q7887/(100*360))</f>
        <v>1555.1899751937426</v>
      </c>
      <c r="K7887" s="1"/>
    </row>
    <row r="7888" spans="1:11" x14ac:dyDescent="0.45">
      <c r="A7888" s="7"/>
      <c r="B7888" s="12"/>
      <c r="C7888" s="12"/>
      <c r="D7888" s="12"/>
      <c r="E7888" s="12"/>
      <c r="F7888" s="28">
        <f>F7887*(1+Data!N7888/(100*360))</f>
        <v>1442.1869972899178</v>
      </c>
      <c r="G7888" s="28">
        <f>G7887*(1+Data!O7888/(100*360))</f>
        <v>1917.4503520082972</v>
      </c>
      <c r="H7888" s="28">
        <f>H7887*(1+Data!P7888/(100*360))</f>
        <v>1131.6054650854464</v>
      </c>
      <c r="I7888" s="28">
        <f>I7887*(1+Data!Q7888/(100*360))</f>
        <v>1555.1899751980625</v>
      </c>
      <c r="K7888" s="1"/>
    </row>
    <row r="7889" spans="1:11" x14ac:dyDescent="0.45">
      <c r="A7889" s="7"/>
      <c r="B7889" s="12"/>
      <c r="C7889" s="12"/>
      <c r="D7889" s="12"/>
      <c r="E7889" s="12"/>
      <c r="F7889" s="28">
        <f>F7888*(1+Data!N7889/(100*360))</f>
        <v>1442.1869972899178</v>
      </c>
      <c r="G7889" s="28">
        <f>G7888*(1+Data!O7889/(100*360))</f>
        <v>1917.4503520082972</v>
      </c>
      <c r="H7889" s="28">
        <f>H7888*(1+Data!P7889/(100*360))</f>
        <v>1131.6054650885899</v>
      </c>
      <c r="I7889" s="28">
        <f>I7888*(1+Data!Q7889/(100*360))</f>
        <v>1555.1899752023824</v>
      </c>
      <c r="K7889" s="1"/>
    </row>
    <row r="7890" spans="1:11" x14ac:dyDescent="0.45">
      <c r="A7890" s="7"/>
      <c r="B7890" s="12"/>
      <c r="C7890" s="12"/>
      <c r="D7890" s="12"/>
      <c r="E7890" s="12"/>
      <c r="F7890" s="28">
        <f>F7889*(1+Data!N7890/(100*360))</f>
        <v>1442.1869972899178</v>
      </c>
      <c r="G7890" s="28">
        <f>G7889*(1+Data!O7890/(100*360))</f>
        <v>1917.4503520082972</v>
      </c>
      <c r="H7890" s="28">
        <f>H7889*(1+Data!P7890/(100*360))</f>
        <v>1131.6054650917333</v>
      </c>
      <c r="I7890" s="28">
        <f>I7889*(1+Data!Q7890/(100*360))</f>
        <v>1555.1899752067022</v>
      </c>
      <c r="K7890" s="1"/>
    </row>
    <row r="7891" spans="1:11" x14ac:dyDescent="0.45">
      <c r="A7891" s="7"/>
      <c r="B7891" s="12"/>
      <c r="C7891" s="12"/>
      <c r="D7891" s="12"/>
      <c r="E7891" s="12"/>
      <c r="F7891" s="28">
        <f>F7890*(1+Data!N7891/(100*360))</f>
        <v>1442.1869972899178</v>
      </c>
      <c r="G7891" s="28">
        <f>G7890*(1+Data!O7891/(100*360))</f>
        <v>1917.4503520082972</v>
      </c>
      <c r="H7891" s="28">
        <f>H7890*(1+Data!P7891/(100*360))</f>
        <v>1131.6054650948768</v>
      </c>
      <c r="I7891" s="28">
        <f>I7890*(1+Data!Q7891/(100*360))</f>
        <v>1555.1899752110221</v>
      </c>
      <c r="K7891" s="1"/>
    </row>
    <row r="7892" spans="1:11" x14ac:dyDescent="0.45">
      <c r="A7892" s="7"/>
      <c r="B7892" s="12"/>
      <c r="C7892" s="12"/>
      <c r="D7892" s="12"/>
      <c r="E7892" s="12"/>
      <c r="F7892" s="28">
        <f>F7891*(1+Data!N7892/(100*360))</f>
        <v>1442.1869972899178</v>
      </c>
      <c r="G7892" s="28">
        <f>G7891*(1+Data!O7892/(100*360))</f>
        <v>1917.4503520082972</v>
      </c>
      <c r="H7892" s="28">
        <f>H7891*(1+Data!P7892/(100*360))</f>
        <v>1131.6054650980202</v>
      </c>
      <c r="I7892" s="28">
        <f>I7891*(1+Data!Q7892/(100*360))</f>
        <v>1555.189975215342</v>
      </c>
      <c r="K7892" s="1"/>
    </row>
    <row r="7893" spans="1:11" x14ac:dyDescent="0.45">
      <c r="A7893" s="7"/>
      <c r="B7893" s="12"/>
      <c r="C7893" s="12"/>
      <c r="D7893" s="12"/>
      <c r="E7893" s="12"/>
      <c r="F7893" s="28">
        <f>F7892*(1+Data!N7893/(100*360))</f>
        <v>1442.1869972899178</v>
      </c>
      <c r="G7893" s="28">
        <f>G7892*(1+Data!O7893/(100*360))</f>
        <v>1917.4503520082972</v>
      </c>
      <c r="H7893" s="28">
        <f>H7892*(1+Data!P7893/(100*360))</f>
        <v>1131.6054651011636</v>
      </c>
      <c r="I7893" s="28">
        <f>I7892*(1+Data!Q7893/(100*360))</f>
        <v>1555.1899752196618</v>
      </c>
      <c r="K7893" s="1"/>
    </row>
    <row r="7894" spans="1:11" x14ac:dyDescent="0.45">
      <c r="A7894" s="7"/>
      <c r="B7894" s="12"/>
      <c r="C7894" s="12"/>
      <c r="D7894" s="12"/>
      <c r="E7894" s="12"/>
      <c r="F7894" s="28">
        <f>F7893*(1+Data!N7894/(100*360))</f>
        <v>1442.1869972899178</v>
      </c>
      <c r="G7894" s="28">
        <f>G7893*(1+Data!O7894/(100*360))</f>
        <v>1917.4503520082972</v>
      </c>
      <c r="H7894" s="28">
        <f>H7893*(1+Data!P7894/(100*360))</f>
        <v>1131.6054651043071</v>
      </c>
      <c r="I7894" s="28">
        <f>I7893*(1+Data!Q7894/(100*360))</f>
        <v>1555.1899752239817</v>
      </c>
      <c r="K7894" s="1"/>
    </row>
    <row r="7895" spans="1:11" x14ac:dyDescent="0.45">
      <c r="A7895" s="7"/>
      <c r="B7895" s="12"/>
      <c r="C7895" s="12"/>
      <c r="D7895" s="12"/>
      <c r="E7895" s="12"/>
      <c r="F7895" s="28">
        <f>F7894*(1+Data!N7895/(100*360))</f>
        <v>1442.1869972899178</v>
      </c>
      <c r="G7895" s="28">
        <f>G7894*(1+Data!O7895/(100*360))</f>
        <v>1917.4503520082972</v>
      </c>
      <c r="H7895" s="28">
        <f>H7894*(1+Data!P7895/(100*360))</f>
        <v>1131.6054651074505</v>
      </c>
      <c r="I7895" s="28">
        <f>I7894*(1+Data!Q7895/(100*360))</f>
        <v>1555.1899752283016</v>
      </c>
      <c r="K7895" s="1"/>
    </row>
    <row r="7896" spans="1:11" x14ac:dyDescent="0.45">
      <c r="A7896" s="7"/>
      <c r="B7896" s="12"/>
      <c r="C7896" s="12"/>
      <c r="D7896" s="12"/>
      <c r="E7896" s="12"/>
      <c r="F7896" s="28">
        <f>F7895*(1+Data!N7896/(100*360))</f>
        <v>1442.1869972899178</v>
      </c>
      <c r="G7896" s="28">
        <f>G7895*(1+Data!O7896/(100*360))</f>
        <v>1917.4503520082972</v>
      </c>
      <c r="H7896" s="28">
        <f>H7895*(1+Data!P7896/(100*360))</f>
        <v>1131.605465110594</v>
      </c>
      <c r="I7896" s="28">
        <f>I7895*(1+Data!Q7896/(100*360))</f>
        <v>1555.1899752326215</v>
      </c>
      <c r="K7896" s="1"/>
    </row>
    <row r="7897" spans="1:11" x14ac:dyDescent="0.45">
      <c r="A7897" s="7"/>
      <c r="B7897" s="12"/>
      <c r="C7897" s="12"/>
      <c r="D7897" s="12"/>
      <c r="E7897" s="12"/>
      <c r="F7897" s="28">
        <f>F7896*(1+Data!N7897/(100*360))</f>
        <v>1442.1869972899178</v>
      </c>
      <c r="G7897" s="28">
        <f>G7896*(1+Data!O7897/(100*360))</f>
        <v>1917.4503520082972</v>
      </c>
      <c r="H7897" s="28">
        <f>H7896*(1+Data!P7897/(100*360))</f>
        <v>1131.6054651137374</v>
      </c>
      <c r="I7897" s="28">
        <f>I7896*(1+Data!Q7897/(100*360))</f>
        <v>1555.1899752369413</v>
      </c>
      <c r="K7897" s="1"/>
    </row>
    <row r="7898" spans="1:11" x14ac:dyDescent="0.45">
      <c r="A7898" s="7"/>
      <c r="B7898" s="12"/>
      <c r="C7898" s="12"/>
      <c r="D7898" s="12"/>
      <c r="E7898" s="12"/>
      <c r="F7898" s="28">
        <f>F7897*(1+Data!N7898/(100*360))</f>
        <v>1442.1869972899178</v>
      </c>
      <c r="G7898" s="28">
        <f>G7897*(1+Data!O7898/(100*360))</f>
        <v>1917.4503520082972</v>
      </c>
      <c r="H7898" s="28">
        <f>H7897*(1+Data!P7898/(100*360))</f>
        <v>1131.6054651168809</v>
      </c>
      <c r="I7898" s="28">
        <f>I7897*(1+Data!Q7898/(100*360))</f>
        <v>1555.1899752412612</v>
      </c>
      <c r="K7898" s="1"/>
    </row>
    <row r="7899" spans="1:11" x14ac:dyDescent="0.45">
      <c r="A7899" s="7"/>
      <c r="B7899" s="12"/>
      <c r="C7899" s="12"/>
      <c r="D7899" s="12"/>
      <c r="E7899" s="12"/>
      <c r="F7899" s="28">
        <f>F7898*(1+Data!N7899/(100*360))</f>
        <v>1442.1869972899178</v>
      </c>
      <c r="G7899" s="28">
        <f>G7898*(1+Data!O7899/(100*360))</f>
        <v>1917.4503520082972</v>
      </c>
      <c r="H7899" s="28">
        <f>H7898*(1+Data!P7899/(100*360))</f>
        <v>1131.6054651200243</v>
      </c>
      <c r="I7899" s="28">
        <f>I7898*(1+Data!Q7899/(100*360))</f>
        <v>1555.1899752455811</v>
      </c>
      <c r="K7899" s="1"/>
    </row>
    <row r="7900" spans="1:11" x14ac:dyDescent="0.45">
      <c r="A7900" s="7"/>
      <c r="B7900" s="12"/>
      <c r="C7900" s="12"/>
      <c r="D7900" s="12"/>
      <c r="E7900" s="12"/>
      <c r="F7900" s="28">
        <f>F7899*(1+Data!N7900/(100*360))</f>
        <v>1442.1869972899178</v>
      </c>
      <c r="G7900" s="28">
        <f>G7899*(1+Data!O7900/(100*360))</f>
        <v>1917.4503520082972</v>
      </c>
      <c r="H7900" s="28">
        <f>H7899*(1+Data!P7900/(100*360))</f>
        <v>1131.6054651231677</v>
      </c>
      <c r="I7900" s="28">
        <f>I7899*(1+Data!Q7900/(100*360))</f>
        <v>1555.189975249901</v>
      </c>
      <c r="K7900" s="1"/>
    </row>
    <row r="7901" spans="1:11" x14ac:dyDescent="0.45">
      <c r="A7901" s="7"/>
      <c r="B7901" s="12"/>
      <c r="C7901" s="12"/>
      <c r="D7901" s="12"/>
      <c r="E7901" s="12"/>
      <c r="F7901" s="28">
        <f>F7900*(1+Data!N7901/(100*360))</f>
        <v>1442.1869972899178</v>
      </c>
      <c r="G7901" s="28">
        <f>G7900*(1+Data!O7901/(100*360))</f>
        <v>1917.4503520082972</v>
      </c>
      <c r="H7901" s="28">
        <f>H7900*(1+Data!P7901/(100*360))</f>
        <v>1131.6054651263112</v>
      </c>
      <c r="I7901" s="28">
        <f>I7900*(1+Data!Q7901/(100*360))</f>
        <v>1555.1899752542208</v>
      </c>
      <c r="K7901" s="1"/>
    </row>
    <row r="7902" spans="1:11" x14ac:dyDescent="0.45">
      <c r="A7902" s="7"/>
      <c r="B7902" s="12"/>
      <c r="C7902" s="12"/>
      <c r="D7902" s="12"/>
      <c r="E7902" s="12"/>
      <c r="F7902" s="28">
        <f>F7901*(1+Data!N7902/(100*360))</f>
        <v>1442.1869972899178</v>
      </c>
      <c r="G7902" s="28">
        <f>G7901*(1+Data!O7902/(100*360))</f>
        <v>1917.4503520082972</v>
      </c>
      <c r="H7902" s="28">
        <f>H7901*(1+Data!P7902/(100*360))</f>
        <v>1131.6054651294546</v>
      </c>
      <c r="I7902" s="28">
        <f>I7901*(1+Data!Q7902/(100*360))</f>
        <v>1555.1899752585407</v>
      </c>
      <c r="K7902" s="1"/>
    </row>
    <row r="7903" spans="1:11" x14ac:dyDescent="0.45">
      <c r="A7903" s="7"/>
      <c r="B7903" s="12"/>
      <c r="C7903" s="12"/>
      <c r="D7903" s="12"/>
      <c r="E7903" s="12"/>
      <c r="F7903" s="28">
        <f>F7902*(1+Data!N7903/(100*360))</f>
        <v>1442.1869972899178</v>
      </c>
      <c r="G7903" s="28">
        <f>G7902*(1+Data!O7903/(100*360))</f>
        <v>1917.4503520082972</v>
      </c>
      <c r="H7903" s="28">
        <f>H7902*(1+Data!P7903/(100*360))</f>
        <v>1131.6054651325981</v>
      </c>
      <c r="I7903" s="28">
        <f>I7902*(1+Data!Q7903/(100*360))</f>
        <v>1555.1899752628606</v>
      </c>
      <c r="K7903" s="1"/>
    </row>
    <row r="7904" spans="1:11" x14ac:dyDescent="0.45">
      <c r="A7904" s="7"/>
      <c r="B7904" s="12"/>
      <c r="C7904" s="12"/>
      <c r="D7904" s="12"/>
      <c r="E7904" s="12"/>
      <c r="F7904" s="28">
        <f>F7903*(1+Data!N7904/(100*360))</f>
        <v>1442.1869972899178</v>
      </c>
      <c r="G7904" s="28">
        <f>G7903*(1+Data!O7904/(100*360))</f>
        <v>1917.4503520082972</v>
      </c>
      <c r="H7904" s="28">
        <f>H7903*(1+Data!P7904/(100*360))</f>
        <v>1131.6054651357415</v>
      </c>
      <c r="I7904" s="28">
        <f>I7903*(1+Data!Q7904/(100*360))</f>
        <v>1555.1899752671804</v>
      </c>
      <c r="K7904" s="1"/>
    </row>
    <row r="7905" spans="1:11" x14ac:dyDescent="0.45">
      <c r="A7905" s="7"/>
      <c r="B7905" s="12"/>
      <c r="C7905" s="12"/>
      <c r="D7905" s="12"/>
      <c r="E7905" s="12"/>
      <c r="F7905" s="28">
        <f>F7904*(1+Data!N7905/(100*360))</f>
        <v>1442.1869972899178</v>
      </c>
      <c r="G7905" s="28">
        <f>G7904*(1+Data!O7905/(100*360))</f>
        <v>1917.4503520082972</v>
      </c>
      <c r="H7905" s="28">
        <f>H7904*(1+Data!P7905/(100*360))</f>
        <v>1131.6054651388849</v>
      </c>
      <c r="I7905" s="28">
        <f>I7904*(1+Data!Q7905/(100*360))</f>
        <v>1555.1899752715003</v>
      </c>
      <c r="K7905" s="1"/>
    </row>
    <row r="7906" spans="1:11" x14ac:dyDescent="0.45">
      <c r="A7906" s="7"/>
      <c r="B7906" s="12"/>
      <c r="C7906" s="12"/>
      <c r="D7906" s="12"/>
      <c r="E7906" s="12"/>
      <c r="F7906" s="28">
        <f>F7905*(1+Data!N7906/(100*360))</f>
        <v>1442.1869972899178</v>
      </c>
      <c r="G7906" s="28">
        <f>G7905*(1+Data!O7906/(100*360))</f>
        <v>1917.4503520082972</v>
      </c>
      <c r="H7906" s="28">
        <f>H7905*(1+Data!P7906/(100*360))</f>
        <v>1131.6054651420284</v>
      </c>
      <c r="I7906" s="28">
        <f>I7905*(1+Data!Q7906/(100*360))</f>
        <v>1555.1899752758202</v>
      </c>
      <c r="K7906" s="1"/>
    </row>
    <row r="7907" spans="1:11" x14ac:dyDescent="0.45">
      <c r="A7907" s="7"/>
      <c r="B7907" s="12"/>
      <c r="C7907" s="12"/>
      <c r="D7907" s="12"/>
      <c r="E7907" s="12"/>
      <c r="F7907" s="28">
        <f>F7906*(1+Data!N7907/(100*360))</f>
        <v>1442.1869972899178</v>
      </c>
      <c r="G7907" s="28">
        <f>G7906*(1+Data!O7907/(100*360))</f>
        <v>1917.4503520082972</v>
      </c>
      <c r="H7907" s="28">
        <f>H7906*(1+Data!P7907/(100*360))</f>
        <v>1131.6054651451718</v>
      </c>
      <c r="I7907" s="28">
        <f>I7906*(1+Data!Q7907/(100*360))</f>
        <v>1555.1899752801401</v>
      </c>
      <c r="K7907" s="1"/>
    </row>
    <row r="7908" spans="1:11" x14ac:dyDescent="0.45">
      <c r="A7908" s="7"/>
      <c r="B7908" s="12"/>
      <c r="C7908" s="12"/>
      <c r="D7908" s="12"/>
      <c r="E7908" s="12"/>
      <c r="F7908" s="28">
        <f>F7907*(1+Data!N7908/(100*360))</f>
        <v>1442.1869972899178</v>
      </c>
      <c r="G7908" s="28">
        <f>G7907*(1+Data!O7908/(100*360))</f>
        <v>1917.4503520082972</v>
      </c>
      <c r="H7908" s="28">
        <f>H7907*(1+Data!P7908/(100*360))</f>
        <v>1131.6054651483153</v>
      </c>
      <c r="I7908" s="28">
        <f>I7907*(1+Data!Q7908/(100*360))</f>
        <v>1555.1899752844599</v>
      </c>
      <c r="K7908" s="1"/>
    </row>
    <row r="7909" spans="1:11" x14ac:dyDescent="0.45">
      <c r="A7909" s="7"/>
      <c r="B7909" s="12"/>
      <c r="C7909" s="12"/>
      <c r="D7909" s="12"/>
      <c r="E7909" s="12"/>
      <c r="F7909" s="28">
        <f>F7908*(1+Data!N7909/(100*360))</f>
        <v>1442.1869972899178</v>
      </c>
      <c r="G7909" s="28">
        <f>G7908*(1+Data!O7909/(100*360))</f>
        <v>1917.4503520082972</v>
      </c>
      <c r="H7909" s="28">
        <f>H7908*(1+Data!P7909/(100*360))</f>
        <v>1131.6054651514587</v>
      </c>
      <c r="I7909" s="28">
        <f>I7908*(1+Data!Q7909/(100*360))</f>
        <v>1555.1899752887798</v>
      </c>
      <c r="K7909" s="1"/>
    </row>
    <row r="7910" spans="1:11" x14ac:dyDescent="0.45">
      <c r="A7910" s="7"/>
      <c r="B7910" s="12"/>
      <c r="C7910" s="12"/>
      <c r="D7910" s="12"/>
      <c r="E7910" s="12"/>
      <c r="F7910" s="28">
        <f>F7909*(1+Data!N7910/(100*360))</f>
        <v>1442.1869972899178</v>
      </c>
      <c r="G7910" s="28">
        <f>G7909*(1+Data!O7910/(100*360))</f>
        <v>1917.4503520082972</v>
      </c>
      <c r="H7910" s="28">
        <f>H7909*(1+Data!P7910/(100*360))</f>
        <v>1131.6054651546021</v>
      </c>
      <c r="I7910" s="28">
        <f>I7909*(1+Data!Q7910/(100*360))</f>
        <v>1555.1899752930997</v>
      </c>
      <c r="K7910" s="1"/>
    </row>
    <row r="7911" spans="1:11" x14ac:dyDescent="0.45">
      <c r="A7911" s="7"/>
      <c r="B7911" s="12"/>
      <c r="C7911" s="12"/>
      <c r="D7911" s="12"/>
      <c r="E7911" s="12"/>
      <c r="F7911" s="28">
        <f>F7910*(1+Data!N7911/(100*360))</f>
        <v>1442.1869972899178</v>
      </c>
      <c r="G7911" s="28">
        <f>G7910*(1+Data!O7911/(100*360))</f>
        <v>1917.4503520082972</v>
      </c>
      <c r="H7911" s="28">
        <f>H7910*(1+Data!P7911/(100*360))</f>
        <v>1131.6054651577456</v>
      </c>
      <c r="I7911" s="28">
        <f>I7910*(1+Data!Q7911/(100*360))</f>
        <v>1555.1899752974196</v>
      </c>
      <c r="K7911" s="1"/>
    </row>
    <row r="7912" spans="1:11" x14ac:dyDescent="0.45">
      <c r="A7912" s="7"/>
      <c r="B7912" s="12"/>
      <c r="C7912" s="12"/>
      <c r="D7912" s="12"/>
      <c r="E7912" s="12"/>
      <c r="F7912" s="28">
        <f>F7911*(1+Data!N7912/(100*360))</f>
        <v>1442.1869972899178</v>
      </c>
      <c r="G7912" s="28">
        <f>G7911*(1+Data!O7912/(100*360))</f>
        <v>1917.4503520082972</v>
      </c>
      <c r="H7912" s="28">
        <f>H7911*(1+Data!P7912/(100*360))</f>
        <v>1131.605465160889</v>
      </c>
      <c r="I7912" s="28">
        <f>I7911*(1+Data!Q7912/(100*360))</f>
        <v>1555.1899753017394</v>
      </c>
      <c r="K7912" s="1"/>
    </row>
    <row r="7913" spans="1:11" x14ac:dyDescent="0.45">
      <c r="A7913" s="7"/>
      <c r="B7913" s="12"/>
      <c r="C7913" s="12"/>
      <c r="D7913" s="12"/>
      <c r="E7913" s="12"/>
      <c r="F7913" s="28">
        <f>F7912*(1+Data!N7913/(100*360))</f>
        <v>1442.1869972899178</v>
      </c>
      <c r="G7913" s="28">
        <f>G7912*(1+Data!O7913/(100*360))</f>
        <v>1917.4503520082972</v>
      </c>
      <c r="H7913" s="28">
        <f>H7912*(1+Data!P7913/(100*360))</f>
        <v>1131.6054651640325</v>
      </c>
      <c r="I7913" s="28">
        <f>I7912*(1+Data!Q7913/(100*360))</f>
        <v>1555.1899753060593</v>
      </c>
      <c r="K7913" s="1"/>
    </row>
    <row r="7914" spans="1:11" x14ac:dyDescent="0.45">
      <c r="A7914" s="7"/>
      <c r="B7914" s="12"/>
      <c r="C7914" s="12"/>
      <c r="D7914" s="12"/>
      <c r="E7914" s="12"/>
      <c r="F7914" s="28">
        <f>F7913*(1+Data!N7914/(100*360))</f>
        <v>1442.1869972899178</v>
      </c>
      <c r="G7914" s="28">
        <f>G7913*(1+Data!O7914/(100*360))</f>
        <v>1917.4503520082972</v>
      </c>
      <c r="H7914" s="28">
        <f>H7913*(1+Data!P7914/(100*360))</f>
        <v>1131.6054651671759</v>
      </c>
      <c r="I7914" s="28">
        <f>I7913*(1+Data!Q7914/(100*360))</f>
        <v>1555.1899753103792</v>
      </c>
      <c r="K7914" s="1"/>
    </row>
    <row r="7915" spans="1:11" x14ac:dyDescent="0.45">
      <c r="A7915" s="7"/>
      <c r="B7915" s="12"/>
      <c r="C7915" s="12"/>
      <c r="D7915" s="12"/>
      <c r="E7915" s="12"/>
      <c r="F7915" s="28">
        <f>F7914*(1+Data!N7915/(100*360))</f>
        <v>1442.1869972899178</v>
      </c>
      <c r="G7915" s="28">
        <f>G7914*(1+Data!O7915/(100*360))</f>
        <v>1917.4503520082972</v>
      </c>
      <c r="H7915" s="28">
        <f>H7914*(1+Data!P7915/(100*360))</f>
        <v>1131.6054651703193</v>
      </c>
      <c r="I7915" s="28">
        <f>I7914*(1+Data!Q7915/(100*360))</f>
        <v>1555.189975314699</v>
      </c>
      <c r="K7915" s="1"/>
    </row>
    <row r="7916" spans="1:11" x14ac:dyDescent="0.45">
      <c r="A7916" s="7"/>
      <c r="B7916" s="12"/>
      <c r="C7916" s="12"/>
      <c r="D7916" s="12"/>
      <c r="E7916" s="12"/>
      <c r="F7916" s="28">
        <f>F7915*(1+Data!N7916/(100*360))</f>
        <v>1442.1869972899178</v>
      </c>
      <c r="G7916" s="28">
        <f>G7915*(1+Data!O7916/(100*360))</f>
        <v>1917.4503520082972</v>
      </c>
      <c r="H7916" s="28">
        <f>H7915*(1+Data!P7916/(100*360))</f>
        <v>1131.6054651734628</v>
      </c>
      <c r="I7916" s="28">
        <f>I7915*(1+Data!Q7916/(100*360))</f>
        <v>1555.1899753190189</v>
      </c>
      <c r="K7916" s="1"/>
    </row>
    <row r="7917" spans="1:11" x14ac:dyDescent="0.45">
      <c r="A7917" s="7"/>
      <c r="B7917" s="12"/>
      <c r="C7917" s="12"/>
      <c r="D7917" s="12"/>
      <c r="E7917" s="12"/>
      <c r="F7917" s="28">
        <f>F7916*(1+Data!N7917/(100*360))</f>
        <v>1442.1869972899178</v>
      </c>
      <c r="G7917" s="28">
        <f>G7916*(1+Data!O7917/(100*360))</f>
        <v>1917.4503520082972</v>
      </c>
      <c r="H7917" s="28">
        <f>H7916*(1+Data!P7917/(100*360))</f>
        <v>1131.6054651766062</v>
      </c>
      <c r="I7917" s="28">
        <f>I7916*(1+Data!Q7917/(100*360))</f>
        <v>1555.1899753233388</v>
      </c>
      <c r="K7917" s="1"/>
    </row>
    <row r="7918" spans="1:11" x14ac:dyDescent="0.45">
      <c r="A7918" s="7"/>
      <c r="B7918" s="12"/>
      <c r="C7918" s="12"/>
      <c r="D7918" s="12"/>
      <c r="E7918" s="12"/>
      <c r="F7918" s="28">
        <f>F7917*(1+Data!N7918/(100*360))</f>
        <v>1442.1869972899178</v>
      </c>
      <c r="G7918" s="28">
        <f>G7917*(1+Data!O7918/(100*360))</f>
        <v>1917.4503520082972</v>
      </c>
      <c r="H7918" s="28">
        <f>H7917*(1+Data!P7918/(100*360))</f>
        <v>1131.6054651797497</v>
      </c>
      <c r="I7918" s="28">
        <f>I7917*(1+Data!Q7918/(100*360))</f>
        <v>1555.1899753276587</v>
      </c>
      <c r="K7918" s="1"/>
    </row>
    <row r="7919" spans="1:11" x14ac:dyDescent="0.45">
      <c r="A7919" s="7"/>
      <c r="B7919" s="12"/>
      <c r="C7919" s="12"/>
      <c r="D7919" s="12"/>
      <c r="E7919" s="12"/>
      <c r="F7919" s="28">
        <f>F7918*(1+Data!N7919/(100*360))</f>
        <v>1442.1869972899178</v>
      </c>
      <c r="G7919" s="28">
        <f>G7918*(1+Data!O7919/(100*360))</f>
        <v>1917.4503520082972</v>
      </c>
      <c r="H7919" s="28">
        <f>H7918*(1+Data!P7919/(100*360))</f>
        <v>1131.6054651828931</v>
      </c>
      <c r="I7919" s="28">
        <f>I7918*(1+Data!Q7919/(100*360))</f>
        <v>1555.1899753319785</v>
      </c>
      <c r="K7919" s="1"/>
    </row>
    <row r="7920" spans="1:11" x14ac:dyDescent="0.45">
      <c r="A7920" s="7"/>
      <c r="B7920" s="12"/>
      <c r="C7920" s="12"/>
      <c r="D7920" s="12"/>
      <c r="E7920" s="12"/>
      <c r="F7920" s="28">
        <f>F7919*(1+Data!N7920/(100*360))</f>
        <v>1442.1869972899178</v>
      </c>
      <c r="G7920" s="28">
        <f>G7919*(1+Data!O7920/(100*360))</f>
        <v>1917.4503520082972</v>
      </c>
      <c r="H7920" s="28">
        <f>H7919*(1+Data!P7920/(100*360))</f>
        <v>1131.6054651860366</v>
      </c>
      <c r="I7920" s="28">
        <f>I7919*(1+Data!Q7920/(100*360))</f>
        <v>1555.1899753362984</v>
      </c>
      <c r="K7920" s="1"/>
    </row>
    <row r="7921" spans="1:11" x14ac:dyDescent="0.45">
      <c r="A7921" s="7"/>
      <c r="B7921" s="12"/>
      <c r="C7921" s="12"/>
      <c r="D7921" s="12"/>
      <c r="E7921" s="12"/>
      <c r="F7921" s="28">
        <f>F7920*(1+Data!N7921/(100*360))</f>
        <v>1442.1869972899178</v>
      </c>
      <c r="G7921" s="28">
        <f>G7920*(1+Data!O7921/(100*360))</f>
        <v>1917.4503520082972</v>
      </c>
      <c r="H7921" s="28">
        <f>H7920*(1+Data!P7921/(100*360))</f>
        <v>1131.60546518918</v>
      </c>
      <c r="I7921" s="28">
        <f>I7920*(1+Data!Q7921/(100*360))</f>
        <v>1555.1899753406183</v>
      </c>
      <c r="K7921" s="1"/>
    </row>
    <row r="7922" spans="1:11" x14ac:dyDescent="0.45">
      <c r="A7922" s="7"/>
      <c r="B7922" s="12"/>
      <c r="C7922" s="12"/>
      <c r="D7922" s="12"/>
      <c r="E7922" s="12"/>
      <c r="F7922" s="28">
        <f>F7921*(1+Data!N7922/(100*360))</f>
        <v>1442.1869972899178</v>
      </c>
      <c r="G7922" s="28">
        <f>G7921*(1+Data!O7922/(100*360))</f>
        <v>1917.4503520082972</v>
      </c>
      <c r="H7922" s="28">
        <f>H7921*(1+Data!P7922/(100*360))</f>
        <v>1131.6054651923234</v>
      </c>
      <c r="I7922" s="28">
        <f>I7921*(1+Data!Q7922/(100*360))</f>
        <v>1555.1899753449381</v>
      </c>
      <c r="K7922" s="1"/>
    </row>
    <row r="7923" spans="1:11" x14ac:dyDescent="0.45">
      <c r="A7923" s="7"/>
      <c r="B7923" s="12"/>
      <c r="C7923" s="12"/>
      <c r="D7923" s="12"/>
      <c r="E7923" s="12"/>
      <c r="F7923" s="28">
        <f>F7922*(1+Data!N7923/(100*360))</f>
        <v>1442.1869972899178</v>
      </c>
      <c r="G7923" s="28">
        <f>G7922*(1+Data!O7923/(100*360))</f>
        <v>1917.4503520082972</v>
      </c>
      <c r="H7923" s="28">
        <f>H7922*(1+Data!P7923/(100*360))</f>
        <v>1131.6054651954669</v>
      </c>
      <c r="I7923" s="28">
        <f>I7922*(1+Data!Q7923/(100*360))</f>
        <v>1555.189975349258</v>
      </c>
      <c r="K7923" s="1"/>
    </row>
    <row r="7924" spans="1:11" x14ac:dyDescent="0.45">
      <c r="A7924" s="7"/>
      <c r="B7924" s="12"/>
      <c r="C7924" s="12"/>
      <c r="D7924" s="12"/>
      <c r="E7924" s="12"/>
      <c r="F7924" s="28">
        <f>F7923*(1+Data!N7924/(100*360))</f>
        <v>1442.1869972899178</v>
      </c>
      <c r="G7924" s="28">
        <f>G7923*(1+Data!O7924/(100*360))</f>
        <v>1917.4503520082972</v>
      </c>
      <c r="H7924" s="28">
        <f>H7923*(1+Data!P7924/(100*360))</f>
        <v>1131.6054651986103</v>
      </c>
      <c r="I7924" s="28">
        <f>I7923*(1+Data!Q7924/(100*360))</f>
        <v>1555.1899753535779</v>
      </c>
      <c r="K7924" s="1"/>
    </row>
    <row r="7925" spans="1:11" x14ac:dyDescent="0.45">
      <c r="A7925" s="7"/>
      <c r="B7925" s="12"/>
      <c r="C7925" s="12"/>
      <c r="D7925" s="12"/>
      <c r="E7925" s="12"/>
      <c r="F7925" s="28">
        <f>F7924*(1+Data!N7925/(100*360))</f>
        <v>1442.1869972899178</v>
      </c>
      <c r="G7925" s="28">
        <f>G7924*(1+Data!O7925/(100*360))</f>
        <v>1917.4503520082972</v>
      </c>
      <c r="H7925" s="28">
        <f>H7924*(1+Data!P7925/(100*360))</f>
        <v>1131.6054652017538</v>
      </c>
      <c r="I7925" s="28">
        <f>I7924*(1+Data!Q7925/(100*360))</f>
        <v>1555.1899753578978</v>
      </c>
      <c r="K7925" s="1"/>
    </row>
    <row r="7926" spans="1:11" x14ac:dyDescent="0.45">
      <c r="A7926" s="7"/>
      <c r="B7926" s="12"/>
      <c r="C7926" s="12"/>
      <c r="D7926" s="12"/>
      <c r="E7926" s="12"/>
      <c r="F7926" s="28">
        <f>F7925*(1+Data!N7926/(100*360))</f>
        <v>1442.1869972899178</v>
      </c>
      <c r="G7926" s="28">
        <f>G7925*(1+Data!O7926/(100*360))</f>
        <v>1917.4503520082972</v>
      </c>
      <c r="H7926" s="28">
        <f>H7925*(1+Data!P7926/(100*360))</f>
        <v>1131.6054652048972</v>
      </c>
      <c r="I7926" s="28">
        <f>I7925*(1+Data!Q7926/(100*360))</f>
        <v>1555.1899753622176</v>
      </c>
      <c r="K7926" s="1"/>
    </row>
    <row r="7927" spans="1:11" x14ac:dyDescent="0.45">
      <c r="A7927" s="7"/>
      <c r="B7927" s="12"/>
      <c r="C7927" s="12"/>
      <c r="D7927" s="12"/>
      <c r="E7927" s="12"/>
      <c r="F7927" s="28">
        <f>F7926*(1+Data!N7927/(100*360))</f>
        <v>1442.1869972899178</v>
      </c>
      <c r="G7927" s="28">
        <f>G7926*(1+Data!O7927/(100*360))</f>
        <v>1917.4503520082972</v>
      </c>
      <c r="H7927" s="28">
        <f>H7926*(1+Data!P7927/(100*360))</f>
        <v>1131.6054652080406</v>
      </c>
      <c r="I7927" s="28">
        <f>I7926*(1+Data!Q7927/(100*360))</f>
        <v>1555.1899753665375</v>
      </c>
      <c r="K7927" s="1"/>
    </row>
    <row r="7928" spans="1:11" x14ac:dyDescent="0.45">
      <c r="A7928" s="7"/>
      <c r="B7928" s="12"/>
      <c r="C7928" s="12"/>
      <c r="D7928" s="12"/>
      <c r="E7928" s="12"/>
      <c r="F7928" s="28">
        <f>F7927*(1+Data!N7928/(100*360))</f>
        <v>1442.1869972899178</v>
      </c>
      <c r="G7928" s="28">
        <f>G7927*(1+Data!O7928/(100*360))</f>
        <v>1917.4503520082972</v>
      </c>
      <c r="H7928" s="28">
        <f>H7927*(1+Data!P7928/(100*360))</f>
        <v>1131.6054652111841</v>
      </c>
      <c r="I7928" s="28">
        <f>I7927*(1+Data!Q7928/(100*360))</f>
        <v>1555.1899753708574</v>
      </c>
      <c r="K7928" s="1"/>
    </row>
    <row r="7929" spans="1:11" x14ac:dyDescent="0.45">
      <c r="A7929" s="7"/>
      <c r="B7929" s="12"/>
      <c r="C7929" s="12"/>
      <c r="D7929" s="12"/>
      <c r="E7929" s="12"/>
      <c r="F7929" s="28">
        <f>F7928*(1+Data!N7929/(100*360))</f>
        <v>1442.1869972899178</v>
      </c>
      <c r="G7929" s="28">
        <f>G7928*(1+Data!O7929/(100*360))</f>
        <v>1917.4503520082972</v>
      </c>
      <c r="H7929" s="28">
        <f>H7928*(1+Data!P7929/(100*360))</f>
        <v>1131.6054652143275</v>
      </c>
      <c r="I7929" s="28">
        <f>I7928*(1+Data!Q7929/(100*360))</f>
        <v>1555.1899753751773</v>
      </c>
      <c r="K7929" s="1"/>
    </row>
    <row r="7930" spans="1:11" x14ac:dyDescent="0.45">
      <c r="A7930" s="7"/>
      <c r="B7930" s="12"/>
      <c r="C7930" s="12"/>
      <c r="D7930" s="12"/>
      <c r="E7930" s="12"/>
      <c r="F7930" s="28">
        <f>F7929*(1+Data!N7930/(100*360))</f>
        <v>1442.1869972899178</v>
      </c>
      <c r="G7930" s="28">
        <f>G7929*(1+Data!O7930/(100*360))</f>
        <v>1917.4503520082972</v>
      </c>
      <c r="H7930" s="28">
        <f>H7929*(1+Data!P7930/(100*360))</f>
        <v>1131.605465217471</v>
      </c>
      <c r="I7930" s="28">
        <f>I7929*(1+Data!Q7930/(100*360))</f>
        <v>1555.1899753794971</v>
      </c>
      <c r="K7930" s="1"/>
    </row>
    <row r="7931" spans="1:11" x14ac:dyDescent="0.45">
      <c r="A7931" s="7"/>
      <c r="B7931" s="12"/>
      <c r="C7931" s="12"/>
      <c r="D7931" s="12"/>
      <c r="E7931" s="12"/>
      <c r="F7931" s="28">
        <f>F7930*(1+Data!N7931/(100*360))</f>
        <v>1442.1869972899178</v>
      </c>
      <c r="G7931" s="28">
        <f>G7930*(1+Data!O7931/(100*360))</f>
        <v>1917.4503520082972</v>
      </c>
      <c r="H7931" s="28">
        <f>H7930*(1+Data!P7931/(100*360))</f>
        <v>1131.6054652206144</v>
      </c>
      <c r="I7931" s="28">
        <f>I7930*(1+Data!Q7931/(100*360))</f>
        <v>1555.189975383817</v>
      </c>
      <c r="K7931" s="1"/>
    </row>
    <row r="7932" spans="1:11" x14ac:dyDescent="0.45">
      <c r="A7932" s="7"/>
      <c r="B7932" s="12"/>
      <c r="C7932" s="12"/>
      <c r="D7932" s="12"/>
      <c r="E7932" s="12"/>
      <c r="F7932" s="28">
        <f>F7931*(1+Data!N7932/(100*360))</f>
        <v>1442.1869972899178</v>
      </c>
      <c r="G7932" s="28">
        <f>G7931*(1+Data!O7932/(100*360))</f>
        <v>1917.4503520082972</v>
      </c>
      <c r="H7932" s="28">
        <f>H7931*(1+Data!P7932/(100*360))</f>
        <v>1131.6054652237578</v>
      </c>
      <c r="I7932" s="28">
        <f>I7931*(1+Data!Q7932/(100*360))</f>
        <v>1555.1899753881369</v>
      </c>
      <c r="K7932" s="1"/>
    </row>
    <row r="7933" spans="1:11" x14ac:dyDescent="0.45">
      <c r="A7933" s="7"/>
      <c r="B7933" s="12"/>
      <c r="C7933" s="12"/>
      <c r="D7933" s="12"/>
      <c r="E7933" s="12"/>
      <c r="F7933" s="28">
        <f>F7932*(1+Data!N7933/(100*360))</f>
        <v>1442.1869972899178</v>
      </c>
      <c r="G7933" s="28">
        <f>G7932*(1+Data!O7933/(100*360))</f>
        <v>1917.4503520082972</v>
      </c>
      <c r="H7933" s="28">
        <f>H7932*(1+Data!P7933/(100*360))</f>
        <v>1131.6054652269013</v>
      </c>
      <c r="I7933" s="28">
        <f>I7932*(1+Data!Q7933/(100*360))</f>
        <v>1555.1899753924567</v>
      </c>
      <c r="K7933" s="1"/>
    </row>
    <row r="7934" spans="1:11" x14ac:dyDescent="0.45">
      <c r="A7934" s="7"/>
      <c r="B7934" s="12"/>
      <c r="C7934" s="12"/>
      <c r="D7934" s="12"/>
      <c r="E7934" s="12"/>
      <c r="F7934" s="28">
        <f>F7933*(1+Data!N7934/(100*360))</f>
        <v>1442.1869972899178</v>
      </c>
      <c r="G7934" s="28">
        <f>G7933*(1+Data!O7934/(100*360))</f>
        <v>1917.4503520082972</v>
      </c>
      <c r="H7934" s="28">
        <f>H7933*(1+Data!P7934/(100*360))</f>
        <v>1131.6054652300447</v>
      </c>
      <c r="I7934" s="28">
        <f>I7933*(1+Data!Q7934/(100*360))</f>
        <v>1555.1899753967766</v>
      </c>
      <c r="K7934" s="1"/>
    </row>
    <row r="7935" spans="1:11" x14ac:dyDescent="0.45">
      <c r="A7935" s="7"/>
      <c r="B7935" s="12"/>
      <c r="C7935" s="12"/>
      <c r="D7935" s="12"/>
      <c r="E7935" s="12"/>
      <c r="F7935" s="28">
        <f>F7934*(1+Data!N7935/(100*360))</f>
        <v>1442.1869972899178</v>
      </c>
      <c r="G7935" s="28">
        <f>G7934*(1+Data!O7935/(100*360))</f>
        <v>1917.4503520082972</v>
      </c>
      <c r="H7935" s="28">
        <f>H7934*(1+Data!P7935/(100*360))</f>
        <v>1131.6054652331882</v>
      </c>
      <c r="I7935" s="28">
        <f>I7934*(1+Data!Q7935/(100*360))</f>
        <v>1555.1899754010965</v>
      </c>
      <c r="K7935" s="1"/>
    </row>
    <row r="7936" spans="1:11" x14ac:dyDescent="0.45">
      <c r="A7936" s="7"/>
      <c r="B7936" s="12"/>
      <c r="C7936" s="12"/>
      <c r="D7936" s="12"/>
      <c r="E7936" s="12"/>
      <c r="F7936" s="28">
        <f>F7935*(1+Data!N7936/(100*360))</f>
        <v>1442.1869972899178</v>
      </c>
      <c r="G7936" s="28">
        <f>G7935*(1+Data!O7936/(100*360))</f>
        <v>1917.4503520082972</v>
      </c>
      <c r="H7936" s="28">
        <f>H7935*(1+Data!P7936/(100*360))</f>
        <v>1131.6054652363316</v>
      </c>
      <c r="I7936" s="28">
        <f>I7935*(1+Data!Q7936/(100*360))</f>
        <v>1555.1899754054164</v>
      </c>
      <c r="K7936" s="1"/>
    </row>
    <row r="7937" spans="1:11" x14ac:dyDescent="0.45">
      <c r="A7937" s="7"/>
      <c r="B7937" s="12"/>
      <c r="C7937" s="12"/>
      <c r="D7937" s="12"/>
      <c r="E7937" s="12"/>
      <c r="F7937" s="28">
        <f>F7936*(1+Data!N7937/(100*360))</f>
        <v>1442.1869972899178</v>
      </c>
      <c r="G7937" s="28">
        <f>G7936*(1+Data!O7937/(100*360))</f>
        <v>1917.4503520082972</v>
      </c>
      <c r="H7937" s="28">
        <f>H7936*(1+Data!P7937/(100*360))</f>
        <v>1131.6054652394751</v>
      </c>
      <c r="I7937" s="28">
        <f>I7936*(1+Data!Q7937/(100*360))</f>
        <v>1555.1899754097362</v>
      </c>
      <c r="K7937" s="1"/>
    </row>
    <row r="7938" spans="1:11" x14ac:dyDescent="0.45">
      <c r="A7938" s="7"/>
      <c r="B7938" s="12"/>
      <c r="C7938" s="12"/>
      <c r="D7938" s="12"/>
      <c r="E7938" s="12"/>
      <c r="F7938" s="28">
        <f>F7937*(1+Data!N7938/(100*360))</f>
        <v>1442.1869972899178</v>
      </c>
      <c r="G7938" s="28">
        <f>G7937*(1+Data!O7938/(100*360))</f>
        <v>1917.4503520082972</v>
      </c>
      <c r="H7938" s="28">
        <f>H7937*(1+Data!P7938/(100*360))</f>
        <v>1131.6054652426185</v>
      </c>
      <c r="I7938" s="28">
        <f>I7937*(1+Data!Q7938/(100*360))</f>
        <v>1555.1899754140561</v>
      </c>
      <c r="K7938" s="1"/>
    </row>
    <row r="7939" spans="1:11" x14ac:dyDescent="0.45">
      <c r="A7939" s="7"/>
      <c r="B7939" s="12"/>
      <c r="C7939" s="12"/>
      <c r="D7939" s="12"/>
      <c r="E7939" s="12"/>
      <c r="F7939" s="28">
        <f>F7938*(1+Data!N7939/(100*360))</f>
        <v>1442.1869972899178</v>
      </c>
      <c r="G7939" s="28">
        <f>G7938*(1+Data!O7939/(100*360))</f>
        <v>1917.4503520082972</v>
      </c>
      <c r="H7939" s="28">
        <f>H7938*(1+Data!P7939/(100*360))</f>
        <v>1131.6054652457619</v>
      </c>
      <c r="I7939" s="28">
        <f>I7938*(1+Data!Q7939/(100*360))</f>
        <v>1555.189975418376</v>
      </c>
      <c r="K7939" s="1"/>
    </row>
    <row r="7940" spans="1:11" x14ac:dyDescent="0.45">
      <c r="A7940" s="7"/>
      <c r="B7940" s="12"/>
      <c r="C7940" s="12"/>
      <c r="D7940" s="12"/>
      <c r="E7940" s="12"/>
      <c r="F7940" s="28">
        <f>F7939*(1+Data!N7940/(100*360))</f>
        <v>1442.1869972899178</v>
      </c>
      <c r="G7940" s="28">
        <f>G7939*(1+Data!O7940/(100*360))</f>
        <v>1917.4503520082972</v>
      </c>
      <c r="H7940" s="28">
        <f>H7939*(1+Data!P7940/(100*360))</f>
        <v>1131.6054652489054</v>
      </c>
      <c r="I7940" s="28">
        <f>I7939*(1+Data!Q7940/(100*360))</f>
        <v>1555.1899754226959</v>
      </c>
      <c r="K7940" s="1"/>
    </row>
    <row r="7941" spans="1:11" x14ac:dyDescent="0.45">
      <c r="A7941" s="7"/>
      <c r="B7941" s="12"/>
      <c r="C7941" s="12"/>
      <c r="D7941" s="12"/>
      <c r="E7941" s="12"/>
      <c r="F7941" s="28">
        <f>F7940*(1+Data!N7941/(100*360))</f>
        <v>1442.1869972899178</v>
      </c>
      <c r="G7941" s="28">
        <f>G7940*(1+Data!O7941/(100*360))</f>
        <v>1917.4503520082972</v>
      </c>
      <c r="H7941" s="28">
        <f>H7940*(1+Data!P7941/(100*360))</f>
        <v>1131.6054652520488</v>
      </c>
      <c r="I7941" s="28">
        <f>I7940*(1+Data!Q7941/(100*360))</f>
        <v>1555.1899754270157</v>
      </c>
      <c r="K7941" s="1"/>
    </row>
    <row r="7942" spans="1:11" x14ac:dyDescent="0.45">
      <c r="A7942" s="7"/>
      <c r="B7942" s="12"/>
      <c r="C7942" s="12"/>
      <c r="D7942" s="12"/>
      <c r="E7942" s="12"/>
      <c r="F7942" s="28">
        <f>F7941*(1+Data!N7942/(100*360))</f>
        <v>1442.1869972899178</v>
      </c>
      <c r="G7942" s="28">
        <f>G7941*(1+Data!O7942/(100*360))</f>
        <v>1917.4503520082972</v>
      </c>
      <c r="H7942" s="28">
        <f>H7941*(1+Data!P7942/(100*360))</f>
        <v>1131.6054652551923</v>
      </c>
      <c r="I7942" s="28">
        <f>I7941*(1+Data!Q7942/(100*360))</f>
        <v>1555.1899754313356</v>
      </c>
      <c r="K7942" s="1"/>
    </row>
    <row r="7943" spans="1:11" x14ac:dyDescent="0.45">
      <c r="A7943" s="7"/>
      <c r="B7943" s="12"/>
      <c r="C7943" s="12"/>
      <c r="D7943" s="12"/>
      <c r="E7943" s="12"/>
      <c r="F7943" s="28">
        <f>F7942*(1+Data!N7943/(100*360))</f>
        <v>1442.1869972899178</v>
      </c>
      <c r="G7943" s="28">
        <f>G7942*(1+Data!O7943/(100*360))</f>
        <v>1917.4503520082972</v>
      </c>
      <c r="H7943" s="28">
        <f>H7942*(1+Data!P7943/(100*360))</f>
        <v>1131.6054652583357</v>
      </c>
      <c r="I7943" s="28">
        <f>I7942*(1+Data!Q7943/(100*360))</f>
        <v>1555.1899754356555</v>
      </c>
      <c r="K7943" s="1"/>
    </row>
    <row r="7944" spans="1:11" x14ac:dyDescent="0.45">
      <c r="A7944" s="7"/>
      <c r="B7944" s="12"/>
      <c r="C7944" s="12"/>
      <c r="D7944" s="12"/>
      <c r="E7944" s="12"/>
      <c r="F7944" s="28">
        <f>F7943*(1+Data!N7944/(100*360))</f>
        <v>1442.1869972899178</v>
      </c>
      <c r="G7944" s="28">
        <f>G7943*(1+Data!O7944/(100*360))</f>
        <v>1917.4503520082972</v>
      </c>
      <c r="H7944" s="28">
        <f>H7943*(1+Data!P7944/(100*360))</f>
        <v>1131.6054652614791</v>
      </c>
      <c r="I7944" s="28">
        <f>I7943*(1+Data!Q7944/(100*360))</f>
        <v>1555.1899754399753</v>
      </c>
      <c r="K7944" s="1"/>
    </row>
    <row r="7945" spans="1:11" x14ac:dyDescent="0.45">
      <c r="A7945" s="7"/>
      <c r="B7945" s="12"/>
      <c r="C7945" s="12"/>
      <c r="D7945" s="12"/>
      <c r="E7945" s="12"/>
      <c r="F7945" s="28">
        <f>F7944*(1+Data!N7945/(100*360))</f>
        <v>1442.1869972899178</v>
      </c>
      <c r="G7945" s="28">
        <f>G7944*(1+Data!O7945/(100*360))</f>
        <v>1917.4503520082972</v>
      </c>
      <c r="H7945" s="28">
        <f>H7944*(1+Data!P7945/(100*360))</f>
        <v>1131.6054652646226</v>
      </c>
      <c r="I7945" s="28">
        <f>I7944*(1+Data!Q7945/(100*360))</f>
        <v>1555.1899754442952</v>
      </c>
      <c r="K7945" s="1"/>
    </row>
    <row r="7946" spans="1:11" x14ac:dyDescent="0.45">
      <c r="A7946" s="7"/>
      <c r="B7946" s="12"/>
      <c r="C7946" s="12"/>
      <c r="D7946" s="12"/>
      <c r="E7946" s="12"/>
      <c r="F7946" s="28">
        <f>F7945*(1+Data!N7946/(100*360))</f>
        <v>1442.1869972899178</v>
      </c>
      <c r="G7946" s="28">
        <f>G7945*(1+Data!O7946/(100*360))</f>
        <v>1917.4503520082972</v>
      </c>
      <c r="H7946" s="28">
        <f>H7945*(1+Data!P7946/(100*360))</f>
        <v>1131.605465267766</v>
      </c>
      <c r="I7946" s="28">
        <f>I7945*(1+Data!Q7946/(100*360))</f>
        <v>1555.1899754486151</v>
      </c>
      <c r="K7946" s="1"/>
    </row>
    <row r="7947" spans="1:11" x14ac:dyDescent="0.45">
      <c r="A7947" s="7"/>
      <c r="B7947" s="12"/>
      <c r="C7947" s="12"/>
      <c r="D7947" s="12"/>
      <c r="E7947" s="12"/>
      <c r="F7947" s="28">
        <f>F7946*(1+Data!N7947/(100*360))</f>
        <v>1442.1869972899178</v>
      </c>
      <c r="G7947" s="28">
        <f>G7946*(1+Data!O7947/(100*360))</f>
        <v>1917.4503520082972</v>
      </c>
      <c r="H7947" s="28">
        <f>H7946*(1+Data!P7947/(100*360))</f>
        <v>1131.6054652709095</v>
      </c>
      <c r="I7947" s="28">
        <f>I7946*(1+Data!Q7947/(100*360))</f>
        <v>1555.189975452935</v>
      </c>
      <c r="K7947" s="1"/>
    </row>
    <row r="7948" spans="1:11" x14ac:dyDescent="0.45">
      <c r="A7948" s="7"/>
      <c r="B7948" s="12"/>
      <c r="C7948" s="12"/>
      <c r="D7948" s="12"/>
      <c r="E7948" s="12"/>
      <c r="F7948" s="28">
        <f>F7947*(1+Data!N7948/(100*360))</f>
        <v>1442.1869972899178</v>
      </c>
      <c r="G7948" s="28">
        <f>G7947*(1+Data!O7948/(100*360))</f>
        <v>1917.4503520082972</v>
      </c>
      <c r="H7948" s="28">
        <f>H7947*(1+Data!P7948/(100*360))</f>
        <v>1131.6054652740529</v>
      </c>
      <c r="I7948" s="28">
        <f>I7947*(1+Data!Q7948/(100*360))</f>
        <v>1555.1899754572548</v>
      </c>
      <c r="K7948" s="1"/>
    </row>
    <row r="7949" spans="1:11" x14ac:dyDescent="0.45">
      <c r="A7949" s="7"/>
      <c r="B7949" s="12"/>
      <c r="C7949" s="12"/>
      <c r="D7949" s="12"/>
      <c r="E7949" s="12"/>
      <c r="F7949" s="28">
        <f>F7948*(1+Data!N7949/(100*360))</f>
        <v>1442.1869972899178</v>
      </c>
      <c r="G7949" s="28">
        <f>G7948*(1+Data!O7949/(100*360))</f>
        <v>1917.4503520082972</v>
      </c>
      <c r="H7949" s="28">
        <f>H7948*(1+Data!P7949/(100*360))</f>
        <v>1131.6054652771963</v>
      </c>
      <c r="I7949" s="28">
        <f>I7948*(1+Data!Q7949/(100*360))</f>
        <v>1555.1899754615747</v>
      </c>
      <c r="K7949" s="1"/>
    </row>
    <row r="7950" spans="1:11" x14ac:dyDescent="0.45">
      <c r="A7950" s="7"/>
      <c r="B7950" s="12"/>
      <c r="C7950" s="12"/>
      <c r="D7950" s="12"/>
      <c r="E7950" s="12"/>
      <c r="F7950" s="28">
        <f>F7949*(1+Data!N7950/(100*360))</f>
        <v>1442.1869972899178</v>
      </c>
      <c r="G7950" s="28">
        <f>G7949*(1+Data!O7950/(100*360))</f>
        <v>1917.4503520082972</v>
      </c>
      <c r="H7950" s="28">
        <f>H7949*(1+Data!P7950/(100*360))</f>
        <v>1131.6054652803398</v>
      </c>
      <c r="I7950" s="28">
        <f>I7949*(1+Data!Q7950/(100*360))</f>
        <v>1555.1899754658946</v>
      </c>
      <c r="K7950" s="1"/>
    </row>
    <row r="7951" spans="1:11" x14ac:dyDescent="0.45">
      <c r="A7951" s="7"/>
      <c r="B7951" s="12"/>
      <c r="C7951" s="12"/>
      <c r="D7951" s="12"/>
      <c r="E7951" s="12"/>
      <c r="F7951" s="28">
        <f>F7950*(1+Data!N7951/(100*360))</f>
        <v>1442.1869972899178</v>
      </c>
      <c r="G7951" s="28">
        <f>G7950*(1+Data!O7951/(100*360))</f>
        <v>1917.4503520082972</v>
      </c>
      <c r="H7951" s="28">
        <f>H7950*(1+Data!P7951/(100*360))</f>
        <v>1131.6054652834832</v>
      </c>
      <c r="I7951" s="28">
        <f>I7950*(1+Data!Q7951/(100*360))</f>
        <v>1555.1899754702144</v>
      </c>
      <c r="K7951" s="1"/>
    </row>
    <row r="7952" spans="1:11" x14ac:dyDescent="0.45">
      <c r="A7952" s="7"/>
      <c r="B7952" s="12"/>
      <c r="C7952" s="12"/>
      <c r="D7952" s="12"/>
      <c r="E7952" s="12"/>
      <c r="F7952" s="28">
        <f>F7951*(1+Data!N7952/(100*360))</f>
        <v>1442.1869972899178</v>
      </c>
      <c r="G7952" s="28">
        <f>G7951*(1+Data!O7952/(100*360))</f>
        <v>1917.4503520082972</v>
      </c>
      <c r="H7952" s="28">
        <f>H7951*(1+Data!P7952/(100*360))</f>
        <v>1131.6054652866267</v>
      </c>
      <c r="I7952" s="28">
        <f>I7951*(1+Data!Q7952/(100*360))</f>
        <v>1555.1899754745343</v>
      </c>
      <c r="K7952" s="1"/>
    </row>
    <row r="7953" spans="1:11" x14ac:dyDescent="0.45">
      <c r="A7953" s="7"/>
      <c r="B7953" s="12"/>
      <c r="C7953" s="12"/>
      <c r="D7953" s="12"/>
      <c r="E7953" s="12"/>
      <c r="F7953" s="28">
        <f>F7952*(1+Data!N7953/(100*360))</f>
        <v>1442.1869972899178</v>
      </c>
      <c r="G7953" s="28">
        <f>G7952*(1+Data!O7953/(100*360))</f>
        <v>1917.4503520082972</v>
      </c>
      <c r="H7953" s="28">
        <f>H7952*(1+Data!P7953/(100*360))</f>
        <v>1131.6054652897701</v>
      </c>
      <c r="I7953" s="28">
        <f>I7952*(1+Data!Q7953/(100*360))</f>
        <v>1555.1899754788542</v>
      </c>
      <c r="K7953" s="1"/>
    </row>
    <row r="7954" spans="1:11" x14ac:dyDescent="0.45">
      <c r="A7954" s="7"/>
      <c r="B7954" s="12"/>
      <c r="C7954" s="12"/>
      <c r="D7954" s="12"/>
      <c r="E7954" s="12"/>
      <c r="F7954" s="28">
        <f>F7953*(1+Data!N7954/(100*360))</f>
        <v>1442.1869972899178</v>
      </c>
      <c r="G7954" s="28">
        <f>G7953*(1+Data!O7954/(100*360))</f>
        <v>1917.4503520082972</v>
      </c>
      <c r="H7954" s="28">
        <f>H7953*(1+Data!P7954/(100*360))</f>
        <v>1131.6054652929136</v>
      </c>
      <c r="I7954" s="28">
        <f>I7953*(1+Data!Q7954/(100*360))</f>
        <v>1555.1899754831741</v>
      </c>
      <c r="K7954" s="1"/>
    </row>
    <row r="7955" spans="1:11" x14ac:dyDescent="0.45">
      <c r="A7955" s="7"/>
      <c r="B7955" s="12"/>
      <c r="C7955" s="12"/>
      <c r="D7955" s="12"/>
      <c r="E7955" s="12"/>
      <c r="F7955" s="28">
        <f>F7954*(1+Data!N7955/(100*360))</f>
        <v>1442.1869972899178</v>
      </c>
      <c r="G7955" s="28">
        <f>G7954*(1+Data!O7955/(100*360))</f>
        <v>1917.4503520082972</v>
      </c>
      <c r="H7955" s="28">
        <f>H7954*(1+Data!P7955/(100*360))</f>
        <v>1131.605465296057</v>
      </c>
      <c r="I7955" s="28">
        <f>I7954*(1+Data!Q7955/(100*360))</f>
        <v>1555.1899754874939</v>
      </c>
      <c r="K7955" s="1"/>
    </row>
    <row r="7956" spans="1:11" x14ac:dyDescent="0.45">
      <c r="A7956" s="7"/>
      <c r="B7956" s="12"/>
      <c r="C7956" s="12"/>
      <c r="D7956" s="12"/>
      <c r="E7956" s="12"/>
      <c r="F7956" s="28">
        <f>F7955*(1+Data!N7956/(100*360))</f>
        <v>1442.1869972899178</v>
      </c>
      <c r="G7956" s="28">
        <f>G7955*(1+Data!O7956/(100*360))</f>
        <v>1917.4503520082972</v>
      </c>
      <c r="H7956" s="28">
        <f>H7955*(1+Data!P7956/(100*360))</f>
        <v>1131.6054652992004</v>
      </c>
      <c r="I7956" s="28">
        <f>I7955*(1+Data!Q7956/(100*360))</f>
        <v>1555.1899754918138</v>
      </c>
      <c r="K7956" s="1"/>
    </row>
    <row r="7957" spans="1:11" x14ac:dyDescent="0.45">
      <c r="A7957" s="7"/>
      <c r="B7957" s="12"/>
      <c r="C7957" s="12"/>
      <c r="D7957" s="12"/>
      <c r="E7957" s="12"/>
      <c r="F7957" s="28">
        <f>F7956*(1+Data!N7957/(100*360))</f>
        <v>1442.1869972899178</v>
      </c>
      <c r="G7957" s="28">
        <f>G7956*(1+Data!O7957/(100*360))</f>
        <v>1917.4503520082972</v>
      </c>
      <c r="H7957" s="28">
        <f>H7956*(1+Data!P7957/(100*360))</f>
        <v>1131.6054653023439</v>
      </c>
      <c r="I7957" s="28">
        <f>I7956*(1+Data!Q7957/(100*360))</f>
        <v>1555.1899754961337</v>
      </c>
      <c r="K7957" s="1"/>
    </row>
    <row r="7958" spans="1:11" x14ac:dyDescent="0.45">
      <c r="A7958" s="7"/>
      <c r="B7958" s="12"/>
      <c r="C7958" s="12"/>
      <c r="D7958" s="12"/>
      <c r="E7958" s="12"/>
      <c r="F7958" s="28">
        <f>F7957*(1+Data!N7958/(100*360))</f>
        <v>1442.1869972899178</v>
      </c>
      <c r="G7958" s="28">
        <f>G7957*(1+Data!O7958/(100*360))</f>
        <v>1917.4503520082972</v>
      </c>
      <c r="H7958" s="28">
        <f>H7957*(1+Data!P7958/(100*360))</f>
        <v>1131.6054653054873</v>
      </c>
      <c r="I7958" s="28">
        <f>I7957*(1+Data!Q7958/(100*360))</f>
        <v>1555.1899755004536</v>
      </c>
      <c r="K7958" s="1"/>
    </row>
    <row r="7959" spans="1:11" x14ac:dyDescent="0.45">
      <c r="A7959" s="7"/>
      <c r="B7959" s="12"/>
      <c r="C7959" s="12"/>
      <c r="D7959" s="12"/>
      <c r="E7959" s="12"/>
      <c r="F7959" s="28">
        <f>F7958*(1+Data!N7959/(100*360))</f>
        <v>1442.1869972899178</v>
      </c>
      <c r="G7959" s="28">
        <f>G7958*(1+Data!O7959/(100*360))</f>
        <v>1917.4503520082972</v>
      </c>
      <c r="H7959" s="28">
        <f>H7958*(1+Data!P7959/(100*360))</f>
        <v>1131.6054653086308</v>
      </c>
      <c r="I7959" s="28">
        <f>I7958*(1+Data!Q7959/(100*360))</f>
        <v>1555.1899755047734</v>
      </c>
      <c r="K7959" s="1"/>
    </row>
    <row r="7960" spans="1:11" x14ac:dyDescent="0.45">
      <c r="A7960" s="7"/>
      <c r="B7960" s="12"/>
      <c r="C7960" s="12"/>
      <c r="D7960" s="12"/>
      <c r="E7960" s="12"/>
      <c r="F7960" s="28">
        <f>F7959*(1+Data!N7960/(100*360))</f>
        <v>1442.1869972899178</v>
      </c>
      <c r="G7960" s="28">
        <f>G7959*(1+Data!O7960/(100*360))</f>
        <v>1917.4503520082972</v>
      </c>
      <c r="H7960" s="28">
        <f>H7959*(1+Data!P7960/(100*360))</f>
        <v>1131.6054653117742</v>
      </c>
      <c r="I7960" s="28">
        <f>I7959*(1+Data!Q7960/(100*360))</f>
        <v>1555.1899755090933</v>
      </c>
      <c r="K7960" s="1"/>
    </row>
    <row r="7961" spans="1:11" x14ac:dyDescent="0.45">
      <c r="A7961" s="7"/>
      <c r="B7961" s="12"/>
      <c r="C7961" s="12"/>
      <c r="D7961" s="12"/>
      <c r="E7961" s="12"/>
      <c r="F7961" s="28">
        <f>F7960*(1+Data!N7961/(100*360))</f>
        <v>1442.1869972899178</v>
      </c>
      <c r="G7961" s="28">
        <f>G7960*(1+Data!O7961/(100*360))</f>
        <v>1917.4503520082972</v>
      </c>
      <c r="H7961" s="28">
        <f>H7960*(1+Data!P7961/(100*360))</f>
        <v>1131.6054653149176</v>
      </c>
      <c r="I7961" s="28">
        <f>I7960*(1+Data!Q7961/(100*360))</f>
        <v>1555.1899755134132</v>
      </c>
      <c r="K7961" s="1"/>
    </row>
    <row r="7962" spans="1:11" x14ac:dyDescent="0.45">
      <c r="A7962" s="7"/>
      <c r="B7962" s="12"/>
      <c r="C7962" s="12"/>
      <c r="D7962" s="12"/>
      <c r="E7962" s="12"/>
      <c r="F7962" s="28">
        <f>F7961*(1+Data!N7962/(100*360))</f>
        <v>1442.1869972899178</v>
      </c>
      <c r="G7962" s="28">
        <f>G7961*(1+Data!O7962/(100*360))</f>
        <v>1917.4503520082972</v>
      </c>
      <c r="H7962" s="28">
        <f>H7961*(1+Data!P7962/(100*360))</f>
        <v>1131.6054653180611</v>
      </c>
      <c r="I7962" s="28">
        <f>I7961*(1+Data!Q7962/(100*360))</f>
        <v>1555.189975517733</v>
      </c>
      <c r="K7962" s="1"/>
    </row>
    <row r="7963" spans="1:11" x14ac:dyDescent="0.45">
      <c r="A7963" s="7"/>
      <c r="B7963" s="12"/>
      <c r="C7963" s="12"/>
      <c r="D7963" s="12"/>
      <c r="E7963" s="12"/>
      <c r="F7963" s="28">
        <f>F7962*(1+Data!N7963/(100*360))</f>
        <v>1442.1869972899178</v>
      </c>
      <c r="G7963" s="28">
        <f>G7962*(1+Data!O7963/(100*360))</f>
        <v>1917.4503520082972</v>
      </c>
      <c r="H7963" s="28">
        <f>H7962*(1+Data!P7963/(100*360))</f>
        <v>1131.6054653212045</v>
      </c>
      <c r="I7963" s="28">
        <f>I7962*(1+Data!Q7963/(100*360))</f>
        <v>1555.1899755220529</v>
      </c>
      <c r="K7963" s="1"/>
    </row>
    <row r="7964" spans="1:11" x14ac:dyDescent="0.45">
      <c r="A7964" s="7"/>
      <c r="B7964" s="12"/>
      <c r="C7964" s="12"/>
      <c r="D7964" s="12"/>
      <c r="E7964" s="12"/>
      <c r="F7964" s="28">
        <f>F7963*(1+Data!N7964/(100*360))</f>
        <v>1442.1869972899178</v>
      </c>
      <c r="G7964" s="28">
        <f>G7963*(1+Data!O7964/(100*360))</f>
        <v>1917.4503520082972</v>
      </c>
      <c r="H7964" s="28">
        <f>H7963*(1+Data!P7964/(100*360))</f>
        <v>1131.605465324348</v>
      </c>
      <c r="I7964" s="28">
        <f>I7963*(1+Data!Q7964/(100*360))</f>
        <v>1555.1899755263728</v>
      </c>
      <c r="K7964" s="1"/>
    </row>
    <row r="7965" spans="1:11" x14ac:dyDescent="0.45">
      <c r="A7965" s="7"/>
      <c r="B7965" s="12"/>
      <c r="C7965" s="12"/>
      <c r="D7965" s="12"/>
      <c r="E7965" s="12"/>
      <c r="F7965" s="28">
        <f>F7964*(1+Data!N7965/(100*360))</f>
        <v>1442.1869972899178</v>
      </c>
      <c r="G7965" s="28">
        <f>G7964*(1+Data!O7965/(100*360))</f>
        <v>1917.4503520082972</v>
      </c>
      <c r="H7965" s="28">
        <f>H7964*(1+Data!P7965/(100*360))</f>
        <v>1131.6054653274914</v>
      </c>
      <c r="I7965" s="28">
        <f>I7964*(1+Data!Q7965/(100*360))</f>
        <v>1555.1899755306927</v>
      </c>
      <c r="K7965" s="1"/>
    </row>
    <row r="7966" spans="1:11" x14ac:dyDescent="0.45">
      <c r="A7966" s="7"/>
      <c r="B7966" s="12"/>
      <c r="C7966" s="12"/>
      <c r="D7966" s="12"/>
      <c r="E7966" s="12"/>
      <c r="F7966" s="28">
        <f>F7965*(1+Data!N7966/(100*360))</f>
        <v>1442.1869972899178</v>
      </c>
      <c r="G7966" s="28">
        <f>G7965*(1+Data!O7966/(100*360))</f>
        <v>1917.4503520082972</v>
      </c>
      <c r="H7966" s="28">
        <f>H7965*(1+Data!P7966/(100*360))</f>
        <v>1131.6054653306348</v>
      </c>
      <c r="I7966" s="28">
        <f>I7965*(1+Data!Q7966/(100*360))</f>
        <v>1555.1899755350125</v>
      </c>
      <c r="K7966" s="1"/>
    </row>
    <row r="7967" spans="1:11" x14ac:dyDescent="0.45">
      <c r="A7967" s="7"/>
      <c r="B7967" s="12"/>
      <c r="C7967" s="12"/>
      <c r="D7967" s="12"/>
      <c r="E7967" s="12"/>
      <c r="F7967" s="28">
        <f>F7966*(1+Data!N7967/(100*360))</f>
        <v>1442.1869972899178</v>
      </c>
      <c r="G7967" s="28">
        <f>G7966*(1+Data!O7967/(100*360))</f>
        <v>1917.4503520082972</v>
      </c>
      <c r="H7967" s="28">
        <f>H7966*(1+Data!P7967/(100*360))</f>
        <v>1131.6054653337783</v>
      </c>
      <c r="I7967" s="28">
        <f>I7966*(1+Data!Q7967/(100*360))</f>
        <v>1555.1899755393324</v>
      </c>
      <c r="K7967" s="1"/>
    </row>
    <row r="7968" spans="1:11" x14ac:dyDescent="0.45">
      <c r="A7968" s="7"/>
      <c r="B7968" s="12"/>
      <c r="C7968" s="12"/>
      <c r="D7968" s="12"/>
      <c r="E7968" s="12"/>
      <c r="F7968" s="28">
        <f>F7967*(1+Data!N7968/(100*360))</f>
        <v>1442.1869972899178</v>
      </c>
      <c r="G7968" s="28">
        <f>G7967*(1+Data!O7968/(100*360))</f>
        <v>1917.4503520082972</v>
      </c>
      <c r="H7968" s="28">
        <f>H7967*(1+Data!P7968/(100*360))</f>
        <v>1131.6054653369217</v>
      </c>
      <c r="I7968" s="28">
        <f>I7967*(1+Data!Q7968/(100*360))</f>
        <v>1555.1899755436523</v>
      </c>
      <c r="K7968" s="1"/>
    </row>
    <row r="7969" spans="1:11" x14ac:dyDescent="0.45">
      <c r="A7969" s="7"/>
      <c r="B7969" s="12"/>
      <c r="C7969" s="12"/>
      <c r="D7969" s="12"/>
      <c r="E7969" s="12"/>
      <c r="F7969" s="28">
        <f>F7968*(1+Data!N7969/(100*360))</f>
        <v>1442.1869972899178</v>
      </c>
      <c r="G7969" s="28">
        <f>G7968*(1+Data!O7969/(100*360))</f>
        <v>1917.4503520082972</v>
      </c>
      <c r="H7969" s="28">
        <f>H7968*(1+Data!P7969/(100*360))</f>
        <v>1131.6054653400652</v>
      </c>
      <c r="I7969" s="28">
        <f>I7968*(1+Data!Q7969/(100*360))</f>
        <v>1555.1899755479722</v>
      </c>
      <c r="K7969" s="1"/>
    </row>
    <row r="7970" spans="1:11" x14ac:dyDescent="0.45">
      <c r="A7970" s="7"/>
      <c r="B7970" s="12"/>
      <c r="C7970" s="12"/>
      <c r="D7970" s="12"/>
      <c r="E7970" s="12"/>
      <c r="F7970" s="28">
        <f>F7969*(1+Data!N7970/(100*360))</f>
        <v>1442.1869972899178</v>
      </c>
      <c r="G7970" s="28">
        <f>G7969*(1+Data!O7970/(100*360))</f>
        <v>1917.4503520082972</v>
      </c>
      <c r="H7970" s="28">
        <f>H7969*(1+Data!P7970/(100*360))</f>
        <v>1131.6054653432086</v>
      </c>
      <c r="I7970" s="28">
        <f>I7969*(1+Data!Q7970/(100*360))</f>
        <v>1555.189975552292</v>
      </c>
      <c r="K7970" s="1"/>
    </row>
    <row r="7971" spans="1:11" x14ac:dyDescent="0.45">
      <c r="A7971" s="7"/>
      <c r="B7971" s="12"/>
      <c r="C7971" s="12"/>
      <c r="D7971" s="12"/>
      <c r="E7971" s="12"/>
      <c r="F7971" s="28">
        <f>F7970*(1+Data!N7971/(100*360))</f>
        <v>1442.1869972899178</v>
      </c>
      <c r="G7971" s="28">
        <f>G7970*(1+Data!O7971/(100*360))</f>
        <v>1917.4503520082972</v>
      </c>
      <c r="H7971" s="28">
        <f>H7970*(1+Data!P7971/(100*360))</f>
        <v>1131.605465346352</v>
      </c>
      <c r="I7971" s="28">
        <f>I7970*(1+Data!Q7971/(100*360))</f>
        <v>1555.1899755566119</v>
      </c>
      <c r="K7971" s="1"/>
    </row>
    <row r="7972" spans="1:11" x14ac:dyDescent="0.45">
      <c r="A7972" s="7"/>
      <c r="B7972" s="12"/>
      <c r="C7972" s="12"/>
      <c r="D7972" s="12"/>
      <c r="E7972" s="12"/>
      <c r="F7972" s="28">
        <f>F7971*(1+Data!N7972/(100*360))</f>
        <v>1442.1869972899178</v>
      </c>
      <c r="G7972" s="28">
        <f>G7971*(1+Data!O7972/(100*360))</f>
        <v>1917.4503520082972</v>
      </c>
      <c r="H7972" s="28">
        <f>H7971*(1+Data!P7972/(100*360))</f>
        <v>1131.6054653494955</v>
      </c>
      <c r="I7972" s="28">
        <f>I7971*(1+Data!Q7972/(100*360))</f>
        <v>1555.1899755609318</v>
      </c>
      <c r="K7972" s="1"/>
    </row>
    <row r="7973" spans="1:11" x14ac:dyDescent="0.45">
      <c r="A7973" s="7"/>
      <c r="B7973" s="12"/>
      <c r="C7973" s="12"/>
      <c r="D7973" s="12"/>
      <c r="E7973" s="12"/>
      <c r="F7973" s="28">
        <f>F7972*(1+Data!N7973/(100*360))</f>
        <v>1442.1869972899178</v>
      </c>
      <c r="G7973" s="28">
        <f>G7972*(1+Data!O7973/(100*360))</f>
        <v>1917.4503520082972</v>
      </c>
      <c r="H7973" s="28">
        <f>H7972*(1+Data!P7973/(100*360))</f>
        <v>1131.6054653526389</v>
      </c>
      <c r="I7973" s="28">
        <f>I7972*(1+Data!Q7973/(100*360))</f>
        <v>1555.1899755652516</v>
      </c>
      <c r="K7973" s="1"/>
    </row>
    <row r="7974" spans="1:11" x14ac:dyDescent="0.45">
      <c r="A7974" s="7"/>
      <c r="B7974" s="12"/>
      <c r="C7974" s="12"/>
      <c r="D7974" s="12"/>
      <c r="E7974" s="12"/>
      <c r="F7974" s="28">
        <f>F7973*(1+Data!N7974/(100*360))</f>
        <v>1442.1869972899178</v>
      </c>
      <c r="G7974" s="28">
        <f>G7973*(1+Data!O7974/(100*360))</f>
        <v>1917.4503520082972</v>
      </c>
      <c r="H7974" s="28">
        <f>H7973*(1+Data!P7974/(100*360))</f>
        <v>1131.6054653557824</v>
      </c>
      <c r="I7974" s="28">
        <f>I7973*(1+Data!Q7974/(100*360))</f>
        <v>1555.1899755695715</v>
      </c>
      <c r="K7974" s="1"/>
    </row>
    <row r="7975" spans="1:11" x14ac:dyDescent="0.45">
      <c r="A7975" s="7"/>
      <c r="B7975" s="12"/>
      <c r="C7975" s="12"/>
      <c r="D7975" s="12"/>
      <c r="E7975" s="12"/>
      <c r="F7975" s="28">
        <f>F7974*(1+Data!N7975/(100*360))</f>
        <v>1442.1869972899178</v>
      </c>
      <c r="G7975" s="28">
        <f>G7974*(1+Data!O7975/(100*360))</f>
        <v>1917.4503520082972</v>
      </c>
      <c r="H7975" s="28">
        <f>H7974*(1+Data!P7975/(100*360))</f>
        <v>1131.6054653589258</v>
      </c>
      <c r="I7975" s="28">
        <f>I7974*(1+Data!Q7975/(100*360))</f>
        <v>1555.1899755738914</v>
      </c>
      <c r="K7975" s="1"/>
    </row>
    <row r="7976" spans="1:11" x14ac:dyDescent="0.45">
      <c r="A7976" s="7"/>
      <c r="B7976" s="12"/>
      <c r="C7976" s="12"/>
      <c r="D7976" s="12"/>
      <c r="E7976" s="12"/>
      <c r="F7976" s="28">
        <f>F7975*(1+Data!N7976/(100*360))</f>
        <v>1442.1869972899178</v>
      </c>
      <c r="G7976" s="28">
        <f>G7975*(1+Data!O7976/(100*360))</f>
        <v>1917.4503520082972</v>
      </c>
      <c r="H7976" s="28">
        <f>H7975*(1+Data!P7976/(100*360))</f>
        <v>1131.6054653620693</v>
      </c>
      <c r="I7976" s="28">
        <f>I7975*(1+Data!Q7976/(100*360))</f>
        <v>1555.1899755782113</v>
      </c>
      <c r="K7976" s="1"/>
    </row>
    <row r="7977" spans="1:11" x14ac:dyDescent="0.45">
      <c r="A7977" s="7"/>
      <c r="B7977" s="12"/>
      <c r="C7977" s="12"/>
      <c r="D7977" s="12"/>
      <c r="E7977" s="12"/>
      <c r="F7977" s="28">
        <f>F7976*(1+Data!N7977/(100*360))</f>
        <v>1442.1869972899178</v>
      </c>
      <c r="G7977" s="28">
        <f>G7976*(1+Data!O7977/(100*360))</f>
        <v>1917.4503520082972</v>
      </c>
      <c r="H7977" s="28">
        <f>H7976*(1+Data!P7977/(100*360))</f>
        <v>1131.6054653652127</v>
      </c>
      <c r="I7977" s="28">
        <f>I7976*(1+Data!Q7977/(100*360))</f>
        <v>1555.1899755825311</v>
      </c>
      <c r="K7977" s="1"/>
    </row>
    <row r="7978" spans="1:11" x14ac:dyDescent="0.45">
      <c r="A7978" s="7"/>
      <c r="B7978" s="12"/>
      <c r="C7978" s="12"/>
      <c r="D7978" s="12"/>
      <c r="E7978" s="12"/>
      <c r="F7978" s="28">
        <f>F7977*(1+Data!N7978/(100*360))</f>
        <v>1442.1869972899178</v>
      </c>
      <c r="G7978" s="28">
        <f>G7977*(1+Data!O7978/(100*360))</f>
        <v>1917.4503520082972</v>
      </c>
      <c r="H7978" s="28">
        <f>H7977*(1+Data!P7978/(100*360))</f>
        <v>1131.6054653683561</v>
      </c>
      <c r="I7978" s="28">
        <f>I7977*(1+Data!Q7978/(100*360))</f>
        <v>1555.189975586851</v>
      </c>
      <c r="K7978" s="1"/>
    </row>
    <row r="7979" spans="1:11" x14ac:dyDescent="0.45">
      <c r="A7979" s="7"/>
      <c r="B7979" s="12"/>
      <c r="C7979" s="12"/>
      <c r="D7979" s="12"/>
      <c r="E7979" s="12"/>
      <c r="F7979" s="28">
        <f>F7978*(1+Data!N7979/(100*360))</f>
        <v>1442.1869972899178</v>
      </c>
      <c r="G7979" s="28">
        <f>G7978*(1+Data!O7979/(100*360))</f>
        <v>1917.4503520082972</v>
      </c>
      <c r="H7979" s="28">
        <f>H7978*(1+Data!P7979/(100*360))</f>
        <v>1131.6054653714996</v>
      </c>
      <c r="I7979" s="28">
        <f>I7978*(1+Data!Q7979/(100*360))</f>
        <v>1555.1899755911709</v>
      </c>
      <c r="K7979" s="1"/>
    </row>
    <row r="7980" spans="1:11" x14ac:dyDescent="0.45">
      <c r="A7980" s="7"/>
      <c r="B7980" s="12"/>
      <c r="C7980" s="12"/>
      <c r="D7980" s="12"/>
      <c r="E7980" s="12"/>
      <c r="F7980" s="28">
        <f>F7979*(1+Data!N7980/(100*360))</f>
        <v>1442.1869972899178</v>
      </c>
      <c r="G7980" s="28">
        <f>G7979*(1+Data!O7980/(100*360))</f>
        <v>1917.4503520082972</v>
      </c>
      <c r="H7980" s="28">
        <f>H7979*(1+Data!P7980/(100*360))</f>
        <v>1131.605465374643</v>
      </c>
      <c r="I7980" s="28">
        <f>I7979*(1+Data!Q7980/(100*360))</f>
        <v>1555.1899755954908</v>
      </c>
      <c r="K7980" s="1"/>
    </row>
    <row r="7981" spans="1:11" x14ac:dyDescent="0.45">
      <c r="A7981" s="7"/>
      <c r="B7981" s="12"/>
      <c r="C7981" s="12"/>
      <c r="D7981" s="12"/>
      <c r="E7981" s="12"/>
      <c r="F7981" s="28">
        <f>F7980*(1+Data!N7981/(100*360))</f>
        <v>1442.1869972899178</v>
      </c>
      <c r="G7981" s="28">
        <f>G7980*(1+Data!O7981/(100*360))</f>
        <v>1917.4503520082972</v>
      </c>
      <c r="H7981" s="28">
        <f>H7980*(1+Data!P7981/(100*360))</f>
        <v>1131.6054653777865</v>
      </c>
      <c r="I7981" s="28">
        <f>I7980*(1+Data!Q7981/(100*360))</f>
        <v>1555.1899755998106</v>
      </c>
      <c r="K7981" s="1"/>
    </row>
    <row r="7982" spans="1:11" x14ac:dyDescent="0.45">
      <c r="A7982" s="7"/>
      <c r="B7982" s="12"/>
      <c r="C7982" s="12"/>
      <c r="D7982" s="12"/>
      <c r="E7982" s="12"/>
      <c r="F7982" s="28">
        <f>F7981*(1+Data!N7982/(100*360))</f>
        <v>1442.1869972899178</v>
      </c>
      <c r="G7982" s="28">
        <f>G7981*(1+Data!O7982/(100*360))</f>
        <v>1917.4503520082972</v>
      </c>
      <c r="H7982" s="28">
        <f>H7981*(1+Data!P7982/(100*360))</f>
        <v>1131.6054653809299</v>
      </c>
      <c r="I7982" s="28">
        <f>I7981*(1+Data!Q7982/(100*360))</f>
        <v>1555.1899756041305</v>
      </c>
      <c r="K7982" s="1"/>
    </row>
    <row r="7983" spans="1:11" x14ac:dyDescent="0.45">
      <c r="A7983" s="7"/>
      <c r="B7983" s="12"/>
      <c r="C7983" s="12"/>
      <c r="D7983" s="12"/>
      <c r="E7983" s="12"/>
      <c r="F7983" s="28">
        <f>F7982*(1+Data!N7983/(100*360))</f>
        <v>1442.1869972899178</v>
      </c>
      <c r="G7983" s="28">
        <f>G7982*(1+Data!O7983/(100*360))</f>
        <v>1917.4503520082972</v>
      </c>
      <c r="H7983" s="28">
        <f>H7982*(1+Data!P7983/(100*360))</f>
        <v>1131.6054653840733</v>
      </c>
      <c r="I7983" s="28">
        <f>I7982*(1+Data!Q7983/(100*360))</f>
        <v>1555.1899756084504</v>
      </c>
      <c r="K7983" s="1"/>
    </row>
    <row r="7984" spans="1:11" x14ac:dyDescent="0.45">
      <c r="A7984" s="7"/>
      <c r="B7984" s="12"/>
      <c r="C7984" s="12"/>
      <c r="D7984" s="12"/>
      <c r="E7984" s="12"/>
      <c r="F7984" s="28">
        <f>F7983*(1+Data!N7984/(100*360))</f>
        <v>1442.1869972899178</v>
      </c>
      <c r="G7984" s="28">
        <f>G7983*(1+Data!O7984/(100*360))</f>
        <v>1917.4503520082972</v>
      </c>
      <c r="H7984" s="28">
        <f>H7983*(1+Data!P7984/(100*360))</f>
        <v>1131.6054653872168</v>
      </c>
      <c r="I7984" s="28">
        <f>I7983*(1+Data!Q7984/(100*360))</f>
        <v>1555.1899756127702</v>
      </c>
      <c r="K7984" s="1"/>
    </row>
    <row r="7985" spans="1:11" x14ac:dyDescent="0.45">
      <c r="A7985" s="7"/>
      <c r="B7985" s="12"/>
      <c r="C7985" s="12"/>
      <c r="D7985" s="12"/>
      <c r="E7985" s="12"/>
      <c r="F7985" s="28">
        <f>F7984*(1+Data!N7985/(100*360))</f>
        <v>1442.1869972899178</v>
      </c>
      <c r="G7985" s="28">
        <f>G7984*(1+Data!O7985/(100*360))</f>
        <v>1917.4503520082972</v>
      </c>
      <c r="H7985" s="28">
        <f>H7984*(1+Data!P7985/(100*360))</f>
        <v>1131.6054653903602</v>
      </c>
      <c r="I7985" s="28">
        <f>I7984*(1+Data!Q7985/(100*360))</f>
        <v>1555.1899756170901</v>
      </c>
      <c r="K7985" s="1"/>
    </row>
    <row r="7986" spans="1:11" x14ac:dyDescent="0.45">
      <c r="A7986" s="7"/>
      <c r="B7986" s="12"/>
      <c r="C7986" s="12"/>
      <c r="D7986" s="12"/>
      <c r="E7986" s="12"/>
      <c r="F7986" s="28">
        <f>F7985*(1+Data!N7986/(100*360))</f>
        <v>1442.1869972899178</v>
      </c>
      <c r="G7986" s="28">
        <f>G7985*(1+Data!O7986/(100*360))</f>
        <v>1917.4503520082972</v>
      </c>
      <c r="H7986" s="28">
        <f>H7985*(1+Data!P7986/(100*360))</f>
        <v>1131.6054653935037</v>
      </c>
      <c r="I7986" s="28">
        <f>I7985*(1+Data!Q7986/(100*360))</f>
        <v>1555.18997562141</v>
      </c>
      <c r="K7986" s="1"/>
    </row>
    <row r="7987" spans="1:11" x14ac:dyDescent="0.45">
      <c r="A7987" s="7"/>
      <c r="B7987" s="12"/>
      <c r="C7987" s="12"/>
      <c r="D7987" s="12"/>
      <c r="E7987" s="12"/>
      <c r="F7987" s="28">
        <f>F7986*(1+Data!N7987/(100*360))</f>
        <v>1442.1869972899178</v>
      </c>
      <c r="G7987" s="28">
        <f>G7986*(1+Data!O7987/(100*360))</f>
        <v>1917.4503520082972</v>
      </c>
      <c r="H7987" s="28">
        <f>H7986*(1+Data!P7987/(100*360))</f>
        <v>1131.6054653966471</v>
      </c>
      <c r="I7987" s="28">
        <f>I7986*(1+Data!Q7987/(100*360))</f>
        <v>1555.1899756257299</v>
      </c>
      <c r="K7987" s="1"/>
    </row>
    <row r="7988" spans="1:11" x14ac:dyDescent="0.45">
      <c r="A7988" s="7"/>
      <c r="B7988" s="12"/>
      <c r="C7988" s="12"/>
      <c r="D7988" s="12"/>
      <c r="E7988" s="12"/>
      <c r="F7988" s="28">
        <f>F7987*(1+Data!N7988/(100*360))</f>
        <v>1442.1869972899178</v>
      </c>
      <c r="G7988" s="28">
        <f>G7987*(1+Data!O7988/(100*360))</f>
        <v>1917.4503520082972</v>
      </c>
      <c r="H7988" s="28">
        <f>H7987*(1+Data!P7988/(100*360))</f>
        <v>1131.6054653997905</v>
      </c>
      <c r="I7988" s="28">
        <f>I7987*(1+Data!Q7988/(100*360))</f>
        <v>1555.1899756300497</v>
      </c>
      <c r="K7988" s="1"/>
    </row>
    <row r="7989" spans="1:11" x14ac:dyDescent="0.45">
      <c r="A7989" s="7"/>
      <c r="B7989" s="12"/>
      <c r="C7989" s="12"/>
      <c r="D7989" s="12"/>
      <c r="E7989" s="12"/>
      <c r="F7989" s="28">
        <f>F7988*(1+Data!N7989/(100*360))</f>
        <v>1442.1869972899178</v>
      </c>
      <c r="G7989" s="28">
        <f>G7988*(1+Data!O7989/(100*360))</f>
        <v>1917.4503520082972</v>
      </c>
      <c r="H7989" s="28">
        <f>H7988*(1+Data!P7989/(100*360))</f>
        <v>1131.605465402934</v>
      </c>
      <c r="I7989" s="28">
        <f>I7988*(1+Data!Q7989/(100*360))</f>
        <v>1555.1899756343696</v>
      </c>
      <c r="K7989" s="1"/>
    </row>
    <row r="7990" spans="1:11" x14ac:dyDescent="0.45">
      <c r="A7990" s="7"/>
      <c r="B7990" s="12"/>
      <c r="C7990" s="12"/>
      <c r="D7990" s="12"/>
      <c r="E7990" s="12"/>
      <c r="F7990" s="28">
        <f>F7989*(1+Data!N7990/(100*360))</f>
        <v>1442.1869972899178</v>
      </c>
      <c r="G7990" s="28">
        <f>G7989*(1+Data!O7990/(100*360))</f>
        <v>1917.4503520082972</v>
      </c>
      <c r="H7990" s="28">
        <f>H7989*(1+Data!P7990/(100*360))</f>
        <v>1131.6054654060774</v>
      </c>
      <c r="I7990" s="28">
        <f>I7989*(1+Data!Q7990/(100*360))</f>
        <v>1555.1899756386895</v>
      </c>
      <c r="K7990" s="1"/>
    </row>
    <row r="7991" spans="1:11" x14ac:dyDescent="0.45">
      <c r="A7991" s="7"/>
      <c r="B7991" s="12"/>
      <c r="C7991" s="12"/>
      <c r="D7991" s="12"/>
      <c r="E7991" s="12"/>
      <c r="F7991" s="28">
        <f>F7990*(1+Data!N7991/(100*360))</f>
        <v>1442.1869972899178</v>
      </c>
      <c r="G7991" s="28">
        <f>G7990*(1+Data!O7991/(100*360))</f>
        <v>1917.4503520082972</v>
      </c>
      <c r="H7991" s="28">
        <f>H7990*(1+Data!P7991/(100*360))</f>
        <v>1131.6054654092209</v>
      </c>
      <c r="I7991" s="28">
        <f>I7990*(1+Data!Q7991/(100*360))</f>
        <v>1555.1899756430093</v>
      </c>
      <c r="K7991" s="1"/>
    </row>
    <row r="7992" spans="1:11" x14ac:dyDescent="0.45">
      <c r="A7992" s="7"/>
      <c r="B7992" s="12"/>
      <c r="C7992" s="12"/>
      <c r="D7992" s="12"/>
      <c r="E7992" s="12"/>
      <c r="F7992" s="28">
        <f>F7991*(1+Data!N7992/(100*360))</f>
        <v>1442.1869972899178</v>
      </c>
      <c r="G7992" s="28">
        <f>G7991*(1+Data!O7992/(100*360))</f>
        <v>1917.4503520082972</v>
      </c>
      <c r="H7992" s="28">
        <f>H7991*(1+Data!P7992/(100*360))</f>
        <v>1131.6054654123643</v>
      </c>
      <c r="I7992" s="28">
        <f>I7991*(1+Data!Q7992/(100*360))</f>
        <v>1555.1899756473292</v>
      </c>
      <c r="K7992" s="1"/>
    </row>
    <row r="7993" spans="1:11" x14ac:dyDescent="0.45">
      <c r="A7993" s="7"/>
      <c r="B7993" s="12"/>
      <c r="C7993" s="12"/>
      <c r="D7993" s="12"/>
      <c r="E7993" s="12"/>
      <c r="F7993" s="28">
        <f>F7992*(1+Data!N7993/(100*360))</f>
        <v>1442.1869972899178</v>
      </c>
      <c r="G7993" s="28">
        <f>G7992*(1+Data!O7993/(100*360))</f>
        <v>1917.4503520082972</v>
      </c>
      <c r="H7993" s="28">
        <f>H7992*(1+Data!P7993/(100*360))</f>
        <v>1131.6054654155078</v>
      </c>
      <c r="I7993" s="28">
        <f>I7992*(1+Data!Q7993/(100*360))</f>
        <v>1555.1899756516491</v>
      </c>
      <c r="K7993" s="1"/>
    </row>
    <row r="7994" spans="1:11" x14ac:dyDescent="0.45">
      <c r="A7994" s="7"/>
      <c r="B7994" s="12"/>
      <c r="C7994" s="12"/>
      <c r="D7994" s="12"/>
      <c r="E7994" s="12"/>
      <c r="F7994" s="28">
        <f>F7993*(1+Data!N7994/(100*360))</f>
        <v>1442.1869972899178</v>
      </c>
      <c r="G7994" s="28">
        <f>G7993*(1+Data!O7994/(100*360))</f>
        <v>1917.4503520082972</v>
      </c>
      <c r="H7994" s="28">
        <f>H7993*(1+Data!P7994/(100*360))</f>
        <v>1131.6054654186512</v>
      </c>
      <c r="I7994" s="28">
        <f>I7993*(1+Data!Q7994/(100*360))</f>
        <v>1555.189975655969</v>
      </c>
      <c r="K7994" s="1"/>
    </row>
    <row r="7995" spans="1:11" x14ac:dyDescent="0.45">
      <c r="A7995" s="7"/>
      <c r="B7995" s="12"/>
      <c r="C7995" s="12"/>
      <c r="D7995" s="12"/>
      <c r="E7995" s="12"/>
      <c r="F7995" s="28">
        <f>F7994*(1+Data!N7995/(100*360))</f>
        <v>1442.1869972899178</v>
      </c>
      <c r="G7995" s="28">
        <f>G7994*(1+Data!O7995/(100*360))</f>
        <v>1917.4503520082972</v>
      </c>
      <c r="H7995" s="28">
        <f>H7994*(1+Data!P7995/(100*360))</f>
        <v>1131.6054654217946</v>
      </c>
      <c r="I7995" s="28">
        <f>I7994*(1+Data!Q7995/(100*360))</f>
        <v>1555.1899756602888</v>
      </c>
      <c r="K7995" s="1"/>
    </row>
    <row r="7996" spans="1:11" x14ac:dyDescent="0.45">
      <c r="A7996" s="7"/>
      <c r="B7996" s="12"/>
      <c r="C7996" s="12"/>
      <c r="D7996" s="12"/>
      <c r="E7996" s="12"/>
      <c r="F7996" s="28">
        <f>F7995*(1+Data!N7996/(100*360))</f>
        <v>1442.1869972899178</v>
      </c>
      <c r="G7996" s="28">
        <f>G7995*(1+Data!O7996/(100*360))</f>
        <v>1917.4503520082972</v>
      </c>
      <c r="H7996" s="28">
        <f>H7995*(1+Data!P7996/(100*360))</f>
        <v>1131.6054654249381</v>
      </c>
      <c r="I7996" s="28">
        <f>I7995*(1+Data!Q7996/(100*360))</f>
        <v>1555.1899756646087</v>
      </c>
      <c r="K7996" s="1"/>
    </row>
    <row r="7997" spans="1:11" x14ac:dyDescent="0.45">
      <c r="A7997" s="7"/>
      <c r="B7997" s="12"/>
      <c r="C7997" s="12"/>
      <c r="D7997" s="12"/>
      <c r="E7997" s="12"/>
      <c r="F7997" s="28">
        <f>F7996*(1+Data!N7997/(100*360))</f>
        <v>1442.1869972899178</v>
      </c>
      <c r="G7997" s="28">
        <f>G7996*(1+Data!O7997/(100*360))</f>
        <v>1917.4503520082972</v>
      </c>
      <c r="H7997" s="28">
        <f>H7996*(1+Data!P7997/(100*360))</f>
        <v>1131.6054654280815</v>
      </c>
      <c r="I7997" s="28">
        <f>I7996*(1+Data!Q7997/(100*360))</f>
        <v>1555.1899756689286</v>
      </c>
      <c r="K7997" s="1"/>
    </row>
    <row r="7998" spans="1:11" x14ac:dyDescent="0.45">
      <c r="A7998" s="7"/>
      <c r="B7998" s="12"/>
      <c r="C7998" s="12"/>
      <c r="D7998" s="12"/>
      <c r="E7998" s="12"/>
      <c r="F7998" s="28">
        <f>F7997*(1+Data!N7998/(100*360))</f>
        <v>1442.1869972899178</v>
      </c>
      <c r="G7998" s="28">
        <f>G7997*(1+Data!O7998/(100*360))</f>
        <v>1917.4503520082972</v>
      </c>
      <c r="H7998" s="28">
        <f>H7997*(1+Data!P7998/(100*360))</f>
        <v>1131.605465431225</v>
      </c>
      <c r="I7998" s="28">
        <f>I7997*(1+Data!Q7998/(100*360))</f>
        <v>1555.1899756732485</v>
      </c>
      <c r="K7998" s="1"/>
    </row>
    <row r="7999" spans="1:11" x14ac:dyDescent="0.45">
      <c r="A7999" s="7"/>
      <c r="B7999" s="12"/>
      <c r="C7999" s="12"/>
      <c r="D7999" s="12"/>
      <c r="E7999" s="12"/>
      <c r="F7999" s="28">
        <f>F7998*(1+Data!N7999/(100*360))</f>
        <v>1442.1869972899178</v>
      </c>
      <c r="G7999" s="28">
        <f>G7998*(1+Data!O7999/(100*360))</f>
        <v>1917.4503520082972</v>
      </c>
      <c r="H7999" s="28">
        <f>H7998*(1+Data!P7999/(100*360))</f>
        <v>1131.6054654343684</v>
      </c>
      <c r="I7999" s="28">
        <f>I7998*(1+Data!Q7999/(100*360))</f>
        <v>1555.1899756775683</v>
      </c>
      <c r="K7999" s="1"/>
    </row>
    <row r="8000" spans="1:11" x14ac:dyDescent="0.45">
      <c r="A8000" s="7"/>
      <c r="B8000" s="12"/>
      <c r="C8000" s="12"/>
      <c r="D8000" s="12"/>
      <c r="E8000" s="12"/>
      <c r="F8000" s="28">
        <f>F7999*(1+Data!N8000/(100*360))</f>
        <v>1442.1869972899178</v>
      </c>
      <c r="G8000" s="28">
        <f>G7999*(1+Data!O8000/(100*360))</f>
        <v>1917.4503520082972</v>
      </c>
      <c r="H8000" s="28">
        <f>H7999*(1+Data!P8000/(100*360))</f>
        <v>1131.6054654375118</v>
      </c>
      <c r="I8000" s="28">
        <f>I7999*(1+Data!Q8000/(100*360))</f>
        <v>1555.1899756818882</v>
      </c>
      <c r="K8000" s="1"/>
    </row>
    <row r="8001" spans="1:11" x14ac:dyDescent="0.45">
      <c r="A8001" s="7"/>
      <c r="B8001" s="12"/>
      <c r="C8001" s="12"/>
      <c r="D8001" s="12"/>
      <c r="E8001" s="12"/>
      <c r="F8001" s="28">
        <f>F8000*(1+Data!N8001/(100*360))</f>
        <v>1442.1869972899178</v>
      </c>
      <c r="G8001" s="28">
        <f>G8000*(1+Data!O8001/(100*360))</f>
        <v>1917.4503520082972</v>
      </c>
      <c r="H8001" s="28">
        <f>H8000*(1+Data!P8001/(100*360))</f>
        <v>1131.6054654406553</v>
      </c>
      <c r="I8001" s="28">
        <f>I8000*(1+Data!Q8001/(100*360))</f>
        <v>1555.1899756862081</v>
      </c>
      <c r="K8001" s="1"/>
    </row>
    <row r="8002" spans="1:11" x14ac:dyDescent="0.45">
      <c r="A8002" s="7"/>
      <c r="B8002" s="12"/>
      <c r="C8002" s="12"/>
      <c r="D8002" s="12"/>
      <c r="E8002" s="12"/>
      <c r="F8002" s="28">
        <f>F8001*(1+Data!N8002/(100*360))</f>
        <v>1442.1869972899178</v>
      </c>
      <c r="G8002" s="28">
        <f>G8001*(1+Data!O8002/(100*360))</f>
        <v>1917.4503520082972</v>
      </c>
      <c r="H8002" s="28">
        <f>H8001*(1+Data!P8002/(100*360))</f>
        <v>1131.6054654437987</v>
      </c>
      <c r="I8002" s="28">
        <f>I8001*(1+Data!Q8002/(100*360))</f>
        <v>1555.1899756905279</v>
      </c>
      <c r="K8002" s="1"/>
    </row>
    <row r="8003" spans="1:11" x14ac:dyDescent="0.45">
      <c r="A8003" s="7"/>
      <c r="B8003" s="12"/>
      <c r="C8003" s="12"/>
      <c r="D8003" s="12"/>
      <c r="E8003" s="12"/>
      <c r="F8003" s="28">
        <f>F8002*(1+Data!N8003/(100*360))</f>
        <v>1442.1869972899178</v>
      </c>
      <c r="G8003" s="28">
        <f>G8002*(1+Data!O8003/(100*360))</f>
        <v>1917.4503520082972</v>
      </c>
      <c r="H8003" s="28">
        <f>H8002*(1+Data!P8003/(100*360))</f>
        <v>1131.6054654469422</v>
      </c>
      <c r="I8003" s="28">
        <f>I8002*(1+Data!Q8003/(100*360))</f>
        <v>1555.1899756948478</v>
      </c>
      <c r="K8003" s="1"/>
    </row>
    <row r="8004" spans="1:11" x14ac:dyDescent="0.45">
      <c r="A8004" s="7"/>
      <c r="B8004" s="12"/>
      <c r="C8004" s="12"/>
      <c r="D8004" s="12"/>
      <c r="E8004" s="12"/>
      <c r="F8004" s="28">
        <f>F8003*(1+Data!N8004/(100*360))</f>
        <v>1442.1869972899178</v>
      </c>
      <c r="G8004" s="28">
        <f>G8003*(1+Data!O8004/(100*360))</f>
        <v>1917.4503520082972</v>
      </c>
      <c r="H8004" s="28">
        <f>H8003*(1+Data!P8004/(100*360))</f>
        <v>1131.6054654500856</v>
      </c>
      <c r="I8004" s="28">
        <f>I8003*(1+Data!Q8004/(100*360))</f>
        <v>1555.1899756991677</v>
      </c>
      <c r="K8004" s="1"/>
    </row>
    <row r="8005" spans="1:11" x14ac:dyDescent="0.45">
      <c r="A8005" s="7"/>
      <c r="B8005" s="12"/>
      <c r="C8005" s="12"/>
      <c r="D8005" s="12"/>
      <c r="E8005" s="12"/>
      <c r="F8005" s="28">
        <f>F8004*(1+Data!N8005/(100*360))</f>
        <v>1442.1869972899178</v>
      </c>
      <c r="G8005" s="28">
        <f>G8004*(1+Data!O8005/(100*360))</f>
        <v>1917.4503520082972</v>
      </c>
      <c r="H8005" s="28">
        <f>H8004*(1+Data!P8005/(100*360))</f>
        <v>1131.605465453229</v>
      </c>
      <c r="I8005" s="28">
        <f>I8004*(1+Data!Q8005/(100*360))</f>
        <v>1555.1899757034876</v>
      </c>
      <c r="K8005" s="1"/>
    </row>
    <row r="8006" spans="1:11" x14ac:dyDescent="0.45">
      <c r="A8006" s="7"/>
      <c r="B8006" s="12"/>
      <c r="C8006" s="12"/>
      <c r="D8006" s="12"/>
      <c r="E8006" s="12"/>
      <c r="F8006" s="28">
        <f>F8005*(1+Data!N8006/(100*360))</f>
        <v>1442.1869972899178</v>
      </c>
      <c r="G8006" s="28">
        <f>G8005*(1+Data!O8006/(100*360))</f>
        <v>1917.4503520082972</v>
      </c>
      <c r="H8006" s="28">
        <f>H8005*(1+Data!P8006/(100*360))</f>
        <v>1131.6054654563725</v>
      </c>
      <c r="I8006" s="28">
        <f>I8005*(1+Data!Q8006/(100*360))</f>
        <v>1555.1899757078074</v>
      </c>
      <c r="K8006" s="1"/>
    </row>
    <row r="8007" spans="1:11" x14ac:dyDescent="0.45">
      <c r="A8007" s="7"/>
      <c r="B8007" s="12"/>
      <c r="C8007" s="12"/>
      <c r="D8007" s="12"/>
      <c r="E8007" s="12"/>
      <c r="F8007" s="28">
        <f>F8006*(1+Data!N8007/(100*360))</f>
        <v>1442.1869972899178</v>
      </c>
      <c r="G8007" s="28">
        <f>G8006*(1+Data!O8007/(100*360))</f>
        <v>1917.4503520082972</v>
      </c>
      <c r="H8007" s="28">
        <f>H8006*(1+Data!P8007/(100*360))</f>
        <v>1131.6054654595159</v>
      </c>
      <c r="I8007" s="28">
        <f>I8006*(1+Data!Q8007/(100*360))</f>
        <v>1555.1899757121273</v>
      </c>
      <c r="K8007" s="1"/>
    </row>
    <row r="8008" spans="1:11" x14ac:dyDescent="0.45">
      <c r="A8008" s="7"/>
      <c r="B8008" s="12"/>
      <c r="C8008" s="12"/>
      <c r="D8008" s="12"/>
      <c r="E8008" s="12"/>
      <c r="F8008" s="28">
        <f>F8007*(1+Data!N8008/(100*360))</f>
        <v>1442.1869972899178</v>
      </c>
      <c r="G8008" s="28">
        <f>G8007*(1+Data!O8008/(100*360))</f>
        <v>1917.4503520082972</v>
      </c>
      <c r="H8008" s="28">
        <f>H8007*(1+Data!P8008/(100*360))</f>
        <v>1131.6054654626594</v>
      </c>
      <c r="I8008" s="28">
        <f>I8007*(1+Data!Q8008/(100*360))</f>
        <v>1555.1899757164472</v>
      </c>
      <c r="K8008" s="1"/>
    </row>
    <row r="8009" spans="1:11" x14ac:dyDescent="0.45">
      <c r="A8009" s="7"/>
      <c r="B8009" s="12"/>
      <c r="C8009" s="12"/>
      <c r="D8009" s="12"/>
      <c r="E8009" s="12"/>
      <c r="F8009" s="28">
        <f>F8008*(1+Data!N8009/(100*360))</f>
        <v>1442.1869972899178</v>
      </c>
      <c r="G8009" s="28">
        <f>G8008*(1+Data!O8009/(100*360))</f>
        <v>1917.4503520082972</v>
      </c>
      <c r="H8009" s="28">
        <f>H8008*(1+Data!P8009/(100*360))</f>
        <v>1131.6054654658028</v>
      </c>
      <c r="I8009" s="28">
        <f>I8008*(1+Data!Q8009/(100*360))</f>
        <v>1555.1899757207671</v>
      </c>
      <c r="K8009" s="1"/>
    </row>
    <row r="8010" spans="1:11" x14ac:dyDescent="0.45">
      <c r="A8010" s="7"/>
      <c r="B8010" s="12"/>
      <c r="C8010" s="12"/>
      <c r="D8010" s="12"/>
      <c r="E8010" s="12"/>
      <c r="F8010" s="28">
        <f>F8009*(1+Data!N8010/(100*360))</f>
        <v>1442.1869972899178</v>
      </c>
      <c r="G8010" s="28">
        <f>G8009*(1+Data!O8010/(100*360))</f>
        <v>1917.4503520082972</v>
      </c>
      <c r="H8010" s="28">
        <f>H8009*(1+Data!P8010/(100*360))</f>
        <v>1131.6054654689462</v>
      </c>
      <c r="I8010" s="28">
        <f>I8009*(1+Data!Q8010/(100*360))</f>
        <v>1555.1899757250869</v>
      </c>
      <c r="K8010" s="1"/>
    </row>
    <row r="8011" spans="1:11" x14ac:dyDescent="0.45">
      <c r="A8011" s="7"/>
      <c r="B8011" s="12"/>
      <c r="C8011" s="12"/>
      <c r="D8011" s="12"/>
      <c r="E8011" s="12"/>
      <c r="F8011" s="28">
        <f>F8010*(1+Data!N8011/(100*360))</f>
        <v>1442.1869972899178</v>
      </c>
      <c r="G8011" s="28">
        <f>G8010*(1+Data!O8011/(100*360))</f>
        <v>1917.4503520082972</v>
      </c>
      <c r="H8011" s="28">
        <f>H8010*(1+Data!P8011/(100*360))</f>
        <v>1131.6054654720897</v>
      </c>
      <c r="I8011" s="28">
        <f>I8010*(1+Data!Q8011/(100*360))</f>
        <v>1555.1899757294068</v>
      </c>
      <c r="K8011" s="1"/>
    </row>
    <row r="8012" spans="1:11" x14ac:dyDescent="0.45">
      <c r="A8012" s="7"/>
      <c r="B8012" s="12"/>
      <c r="C8012" s="12"/>
      <c r="D8012" s="12"/>
      <c r="E8012" s="12"/>
      <c r="F8012" s="28">
        <f>F8011*(1+Data!N8012/(100*360))</f>
        <v>1442.1869972899178</v>
      </c>
      <c r="G8012" s="28">
        <f>G8011*(1+Data!O8012/(100*360))</f>
        <v>1917.4503520082972</v>
      </c>
      <c r="H8012" s="28">
        <f>H8011*(1+Data!P8012/(100*360))</f>
        <v>1131.6054654752331</v>
      </c>
      <c r="I8012" s="28">
        <f>I8011*(1+Data!Q8012/(100*360))</f>
        <v>1555.1899757337267</v>
      </c>
      <c r="K8012" s="1"/>
    </row>
    <row r="8013" spans="1:11" x14ac:dyDescent="0.45">
      <c r="A8013" s="7"/>
      <c r="B8013" s="12"/>
      <c r="C8013" s="12"/>
      <c r="D8013" s="12"/>
      <c r="E8013" s="12"/>
      <c r="F8013" s="28">
        <f>F8012*(1+Data!N8013/(100*360))</f>
        <v>1442.1869972899178</v>
      </c>
      <c r="G8013" s="28">
        <f>G8012*(1+Data!O8013/(100*360))</f>
        <v>1917.4503520082972</v>
      </c>
      <c r="H8013" s="28">
        <f>H8012*(1+Data!P8013/(100*360))</f>
        <v>1131.6054654783766</v>
      </c>
      <c r="I8013" s="28">
        <f>I8012*(1+Data!Q8013/(100*360))</f>
        <v>1555.1899757380465</v>
      </c>
      <c r="K8013" s="1"/>
    </row>
    <row r="8014" spans="1:11" x14ac:dyDescent="0.45">
      <c r="A8014" s="7"/>
      <c r="B8014" s="12"/>
      <c r="C8014" s="12"/>
      <c r="D8014" s="12"/>
      <c r="E8014" s="12"/>
      <c r="F8014" s="28">
        <f>F8013*(1+Data!N8014/(100*360))</f>
        <v>1442.1869972899178</v>
      </c>
      <c r="G8014" s="28">
        <f>G8013*(1+Data!O8014/(100*360))</f>
        <v>1917.4503520082972</v>
      </c>
      <c r="H8014" s="28">
        <f>H8013*(1+Data!P8014/(100*360))</f>
        <v>1131.60546548152</v>
      </c>
      <c r="I8014" s="28">
        <f>I8013*(1+Data!Q8014/(100*360))</f>
        <v>1555.1899757423664</v>
      </c>
      <c r="K8014" s="1"/>
    </row>
    <row r="8015" spans="1:11" x14ac:dyDescent="0.45">
      <c r="A8015" s="7"/>
      <c r="B8015" s="12"/>
      <c r="C8015" s="12"/>
      <c r="D8015" s="12"/>
      <c r="E8015" s="12"/>
      <c r="F8015" s="28">
        <f>F8014*(1+Data!N8015/(100*360))</f>
        <v>1442.1869972899178</v>
      </c>
      <c r="G8015" s="28">
        <f>G8014*(1+Data!O8015/(100*360))</f>
        <v>1917.4503520082972</v>
      </c>
      <c r="H8015" s="28">
        <f>H8014*(1+Data!P8015/(100*360))</f>
        <v>1131.6054654846635</v>
      </c>
      <c r="I8015" s="28">
        <f>I8014*(1+Data!Q8015/(100*360))</f>
        <v>1555.1899757466863</v>
      </c>
      <c r="K8015" s="1"/>
    </row>
    <row r="8016" spans="1:11" x14ac:dyDescent="0.45">
      <c r="A8016" s="7"/>
      <c r="B8016" s="12"/>
      <c r="C8016" s="12"/>
      <c r="D8016" s="12"/>
      <c r="E8016" s="12"/>
      <c r="F8016" s="28">
        <f>F8015*(1+Data!N8016/(100*360))</f>
        <v>1442.1869972899178</v>
      </c>
      <c r="G8016" s="28">
        <f>G8015*(1+Data!O8016/(100*360))</f>
        <v>1917.4503520082972</v>
      </c>
      <c r="H8016" s="28">
        <f>H8015*(1+Data!P8016/(100*360))</f>
        <v>1131.6054654878069</v>
      </c>
      <c r="I8016" s="28">
        <f>I8015*(1+Data!Q8016/(100*360))</f>
        <v>1555.1899757510062</v>
      </c>
      <c r="K8016" s="1"/>
    </row>
    <row r="8017" spans="1:11" x14ac:dyDescent="0.45">
      <c r="A8017" s="7"/>
      <c r="B8017" s="12"/>
      <c r="C8017" s="12"/>
      <c r="D8017" s="12"/>
      <c r="E8017" s="12"/>
      <c r="F8017" s="28">
        <f>F8016*(1+Data!N8017/(100*360))</f>
        <v>1442.1869972899178</v>
      </c>
      <c r="G8017" s="28">
        <f>G8016*(1+Data!O8017/(100*360))</f>
        <v>1917.4503520082972</v>
      </c>
      <c r="H8017" s="28">
        <f>H8016*(1+Data!P8017/(100*360))</f>
        <v>1131.6054654909503</v>
      </c>
      <c r="I8017" s="28">
        <f>I8016*(1+Data!Q8017/(100*360))</f>
        <v>1555.189975755326</v>
      </c>
      <c r="K8017" s="1"/>
    </row>
    <row r="8018" spans="1:11" x14ac:dyDescent="0.45">
      <c r="A8018" s="7"/>
      <c r="B8018" s="12"/>
      <c r="C8018" s="12"/>
      <c r="D8018" s="12"/>
      <c r="E8018" s="12"/>
      <c r="F8018" s="28">
        <f>F8017*(1+Data!N8018/(100*360))</f>
        <v>1442.1869972899178</v>
      </c>
      <c r="G8018" s="28">
        <f>G8017*(1+Data!O8018/(100*360))</f>
        <v>1917.4503520082972</v>
      </c>
      <c r="H8018" s="28">
        <f>H8017*(1+Data!P8018/(100*360))</f>
        <v>1131.6054654940938</v>
      </c>
      <c r="I8018" s="28">
        <f>I8017*(1+Data!Q8018/(100*360))</f>
        <v>1555.1899757596459</v>
      </c>
      <c r="K8018" s="1"/>
    </row>
    <row r="8019" spans="1:11" x14ac:dyDescent="0.45">
      <c r="A8019" s="7"/>
      <c r="B8019" s="12"/>
      <c r="C8019" s="12"/>
      <c r="D8019" s="12"/>
      <c r="E8019" s="12"/>
      <c r="F8019" s="28">
        <f>F8018*(1+Data!N8019/(100*360))</f>
        <v>1442.1869972899178</v>
      </c>
      <c r="G8019" s="28">
        <f>G8018*(1+Data!O8019/(100*360))</f>
        <v>1917.4503520082972</v>
      </c>
      <c r="H8019" s="28">
        <f>H8018*(1+Data!P8019/(100*360))</f>
        <v>1131.6054654972372</v>
      </c>
      <c r="I8019" s="28">
        <f>I8018*(1+Data!Q8019/(100*360))</f>
        <v>1555.1899757639658</v>
      </c>
      <c r="K8019" s="1"/>
    </row>
    <row r="8020" spans="1:11" x14ac:dyDescent="0.45">
      <c r="A8020" s="7"/>
      <c r="B8020" s="12"/>
      <c r="C8020" s="12"/>
      <c r="D8020" s="12"/>
      <c r="E8020" s="12"/>
      <c r="F8020" s="28">
        <f>F8019*(1+Data!N8020/(100*360))</f>
        <v>1442.1869972899178</v>
      </c>
      <c r="G8020" s="28">
        <f>G8019*(1+Data!O8020/(100*360))</f>
        <v>1917.4503520082972</v>
      </c>
      <c r="H8020" s="28">
        <f>H8019*(1+Data!P8020/(100*360))</f>
        <v>1131.6054655003807</v>
      </c>
      <c r="I8020" s="28">
        <f>I8019*(1+Data!Q8020/(100*360))</f>
        <v>1555.1899757682856</v>
      </c>
      <c r="K8020" s="1"/>
    </row>
    <row r="8021" spans="1:11" x14ac:dyDescent="0.45">
      <c r="A8021" s="7"/>
      <c r="B8021" s="12"/>
      <c r="C8021" s="12"/>
      <c r="D8021" s="12"/>
      <c r="E8021" s="12"/>
      <c r="F8021" s="28">
        <f>F8020*(1+Data!N8021/(100*360))</f>
        <v>1442.1869972899178</v>
      </c>
      <c r="G8021" s="28">
        <f>G8020*(1+Data!O8021/(100*360))</f>
        <v>1917.4503520082972</v>
      </c>
      <c r="H8021" s="28">
        <f>H8020*(1+Data!P8021/(100*360))</f>
        <v>1131.6054655035241</v>
      </c>
      <c r="I8021" s="28">
        <f>I8020*(1+Data!Q8021/(100*360))</f>
        <v>1555.1899757726055</v>
      </c>
      <c r="K8021" s="1"/>
    </row>
    <row r="8022" spans="1:11" x14ac:dyDescent="0.45">
      <c r="A8022" s="7"/>
      <c r="B8022" s="12"/>
      <c r="C8022" s="12"/>
      <c r="D8022" s="12"/>
      <c r="E8022" s="12"/>
      <c r="F8022" s="28">
        <f>F8021*(1+Data!N8022/(100*360))</f>
        <v>1442.1869972899178</v>
      </c>
      <c r="G8022" s="28">
        <f>G8021*(1+Data!O8022/(100*360))</f>
        <v>1917.4503520082972</v>
      </c>
      <c r="H8022" s="28">
        <f>H8021*(1+Data!P8022/(100*360))</f>
        <v>1131.6054655066675</v>
      </c>
      <c r="I8022" s="28">
        <f>I8021*(1+Data!Q8022/(100*360))</f>
        <v>1555.1899757769254</v>
      </c>
      <c r="K8022" s="1"/>
    </row>
    <row r="8023" spans="1:11" x14ac:dyDescent="0.45">
      <c r="A8023" s="7"/>
      <c r="B8023" s="12"/>
      <c r="C8023" s="12"/>
      <c r="D8023" s="12"/>
      <c r="E8023" s="12"/>
      <c r="F8023" s="28">
        <f>F8022*(1+Data!N8023/(100*360))</f>
        <v>1442.1869972899178</v>
      </c>
      <c r="G8023" s="28">
        <f>G8022*(1+Data!O8023/(100*360))</f>
        <v>1917.4503520082972</v>
      </c>
      <c r="H8023" s="28">
        <f>H8022*(1+Data!P8023/(100*360))</f>
        <v>1131.605465509811</v>
      </c>
      <c r="I8023" s="28">
        <f>I8022*(1+Data!Q8023/(100*360))</f>
        <v>1555.1899757812453</v>
      </c>
      <c r="K8023" s="1"/>
    </row>
    <row r="8024" spans="1:11" x14ac:dyDescent="0.45">
      <c r="A8024" s="7"/>
      <c r="B8024" s="12"/>
      <c r="C8024" s="12"/>
      <c r="D8024" s="12"/>
      <c r="E8024" s="12"/>
      <c r="F8024" s="28">
        <f>F8023*(1+Data!N8024/(100*360))</f>
        <v>1442.1869972899178</v>
      </c>
      <c r="G8024" s="28">
        <f>G8023*(1+Data!O8024/(100*360))</f>
        <v>1917.4503520082972</v>
      </c>
      <c r="H8024" s="28">
        <f>H8023*(1+Data!P8024/(100*360))</f>
        <v>1131.6054655129544</v>
      </c>
      <c r="I8024" s="28">
        <f>I8023*(1+Data!Q8024/(100*360))</f>
        <v>1555.1899757855651</v>
      </c>
      <c r="K8024" s="1"/>
    </row>
    <row r="8025" spans="1:11" x14ac:dyDescent="0.45">
      <c r="A8025" s="7"/>
      <c r="B8025" s="12"/>
      <c r="C8025" s="12"/>
      <c r="D8025" s="12"/>
      <c r="E8025" s="12"/>
      <c r="F8025" s="28">
        <f>F8024*(1+Data!N8025/(100*360))</f>
        <v>1442.1869972899178</v>
      </c>
      <c r="G8025" s="28">
        <f>G8024*(1+Data!O8025/(100*360))</f>
        <v>1917.4503520082972</v>
      </c>
      <c r="H8025" s="28">
        <f>H8024*(1+Data!P8025/(100*360))</f>
        <v>1131.6054655160979</v>
      </c>
      <c r="I8025" s="28">
        <f>I8024*(1+Data!Q8025/(100*360))</f>
        <v>1555.189975789885</v>
      </c>
      <c r="K8025" s="1"/>
    </row>
    <row r="8026" spans="1:11" x14ac:dyDescent="0.45">
      <c r="A8026" s="7"/>
      <c r="B8026" s="12"/>
      <c r="C8026" s="12"/>
      <c r="D8026" s="12"/>
      <c r="E8026" s="12"/>
      <c r="F8026" s="28">
        <f>F8025*(1+Data!N8026/(100*360))</f>
        <v>1442.1869972899178</v>
      </c>
      <c r="G8026" s="28">
        <f>G8025*(1+Data!O8026/(100*360))</f>
        <v>1917.4503520082972</v>
      </c>
      <c r="H8026" s="28">
        <f>H8025*(1+Data!P8026/(100*360))</f>
        <v>1131.6054655192413</v>
      </c>
      <c r="I8026" s="28">
        <f>I8025*(1+Data!Q8026/(100*360))</f>
        <v>1555.1899757942049</v>
      </c>
      <c r="K8026" s="1"/>
    </row>
    <row r="8027" spans="1:11" x14ac:dyDescent="0.45">
      <c r="A8027" s="7"/>
      <c r="B8027" s="12"/>
      <c r="C8027" s="12"/>
      <c r="D8027" s="12"/>
      <c r="E8027" s="12"/>
      <c r="F8027" s="28">
        <f>F8026*(1+Data!N8027/(100*360))</f>
        <v>1442.1869972899178</v>
      </c>
      <c r="G8027" s="28">
        <f>G8026*(1+Data!O8027/(100*360))</f>
        <v>1917.4503520082972</v>
      </c>
      <c r="H8027" s="28">
        <f>H8026*(1+Data!P8027/(100*360))</f>
        <v>1131.6054655223847</v>
      </c>
      <c r="I8027" s="28">
        <f>I8026*(1+Data!Q8027/(100*360))</f>
        <v>1555.1899757985248</v>
      </c>
      <c r="K8027" s="1"/>
    </row>
    <row r="8028" spans="1:11" x14ac:dyDescent="0.45">
      <c r="A8028" s="7"/>
      <c r="B8028" s="12"/>
      <c r="C8028" s="12"/>
      <c r="D8028" s="12"/>
      <c r="E8028" s="12"/>
      <c r="F8028" s="28">
        <f>F8027*(1+Data!N8028/(100*360))</f>
        <v>1442.1869972899178</v>
      </c>
      <c r="G8028" s="28">
        <f>G8027*(1+Data!O8028/(100*360))</f>
        <v>1917.4503520082972</v>
      </c>
      <c r="H8028" s="28">
        <f>H8027*(1+Data!P8028/(100*360))</f>
        <v>1131.6054655255282</v>
      </c>
      <c r="I8028" s="28">
        <f>I8027*(1+Data!Q8028/(100*360))</f>
        <v>1555.1899758028446</v>
      </c>
      <c r="K8028" s="1"/>
    </row>
    <row r="8029" spans="1:11" x14ac:dyDescent="0.45">
      <c r="A8029" s="7"/>
      <c r="B8029" s="12"/>
      <c r="C8029" s="12"/>
      <c r="D8029" s="12"/>
      <c r="E8029" s="12"/>
      <c r="F8029" s="28">
        <f>F8028*(1+Data!N8029/(100*360))</f>
        <v>1442.1869972899178</v>
      </c>
      <c r="G8029" s="28">
        <f>G8028*(1+Data!O8029/(100*360))</f>
        <v>1917.4503520082972</v>
      </c>
      <c r="H8029" s="28">
        <f>H8028*(1+Data!P8029/(100*360))</f>
        <v>1131.6054655286716</v>
      </c>
      <c r="I8029" s="28">
        <f>I8028*(1+Data!Q8029/(100*360))</f>
        <v>1555.1899758071645</v>
      </c>
      <c r="K8029" s="1"/>
    </row>
    <row r="8030" spans="1:11" x14ac:dyDescent="0.45">
      <c r="A8030" s="7"/>
      <c r="B8030" s="12"/>
      <c r="C8030" s="12"/>
      <c r="D8030" s="12"/>
      <c r="E8030" s="12"/>
      <c r="F8030" s="28">
        <f>F8029*(1+Data!N8030/(100*360))</f>
        <v>1442.1869972899178</v>
      </c>
      <c r="G8030" s="28">
        <f>G8029*(1+Data!O8030/(100*360))</f>
        <v>1917.4503520082972</v>
      </c>
      <c r="H8030" s="28">
        <f>H8029*(1+Data!P8030/(100*360))</f>
        <v>1131.6054655318151</v>
      </c>
      <c r="I8030" s="28">
        <f>I8029*(1+Data!Q8030/(100*360))</f>
        <v>1555.1899758114844</v>
      </c>
      <c r="K8030" s="1"/>
    </row>
    <row r="8031" spans="1:11" x14ac:dyDescent="0.45">
      <c r="A8031" s="7"/>
      <c r="B8031" s="12"/>
      <c r="C8031" s="12"/>
      <c r="D8031" s="12"/>
      <c r="E8031" s="12"/>
      <c r="F8031" s="28">
        <f>F8030*(1+Data!N8031/(100*360))</f>
        <v>1442.1869972899178</v>
      </c>
      <c r="G8031" s="28">
        <f>G8030*(1+Data!O8031/(100*360))</f>
        <v>1917.4503520082972</v>
      </c>
      <c r="H8031" s="28">
        <f>H8030*(1+Data!P8031/(100*360))</f>
        <v>1131.6054655349585</v>
      </c>
      <c r="I8031" s="28">
        <f>I8030*(1+Data!Q8031/(100*360))</f>
        <v>1555.1899758158042</v>
      </c>
      <c r="K8031" s="1"/>
    </row>
    <row r="8032" spans="1:11" x14ac:dyDescent="0.45">
      <c r="A8032" s="7"/>
      <c r="B8032" s="12"/>
      <c r="C8032" s="12"/>
      <c r="D8032" s="12"/>
      <c r="E8032" s="12"/>
      <c r="F8032" s="28">
        <f>F8031*(1+Data!N8032/(100*360))</f>
        <v>1442.1869972899178</v>
      </c>
      <c r="G8032" s="28">
        <f>G8031*(1+Data!O8032/(100*360))</f>
        <v>1917.4503520082972</v>
      </c>
      <c r="H8032" s="28">
        <f>H8031*(1+Data!P8032/(100*360))</f>
        <v>1131.605465538102</v>
      </c>
      <c r="I8032" s="28">
        <f>I8031*(1+Data!Q8032/(100*360))</f>
        <v>1555.1899758201241</v>
      </c>
      <c r="K8032" s="1"/>
    </row>
    <row r="8033" spans="1:11" x14ac:dyDescent="0.45">
      <c r="A8033" s="7"/>
      <c r="B8033" s="12"/>
      <c r="C8033" s="12"/>
      <c r="D8033" s="12"/>
      <c r="E8033" s="12"/>
      <c r="F8033" s="28">
        <f>F8032*(1+Data!N8033/(100*360))</f>
        <v>1442.1869972899178</v>
      </c>
      <c r="G8033" s="28">
        <f>G8032*(1+Data!O8033/(100*360))</f>
        <v>1917.4503520082972</v>
      </c>
      <c r="H8033" s="28">
        <f>H8032*(1+Data!P8033/(100*360))</f>
        <v>1131.6054655412454</v>
      </c>
      <c r="I8033" s="28">
        <f>I8032*(1+Data!Q8033/(100*360))</f>
        <v>1555.189975824444</v>
      </c>
      <c r="K8033" s="1"/>
    </row>
    <row r="8034" spans="1:11" x14ac:dyDescent="0.45">
      <c r="A8034" s="7"/>
      <c r="B8034" s="12"/>
      <c r="C8034" s="12"/>
      <c r="D8034" s="12"/>
      <c r="E8034" s="12"/>
      <c r="F8034" s="28">
        <f>F8033*(1+Data!N8034/(100*360))</f>
        <v>1442.1869972899178</v>
      </c>
      <c r="G8034" s="28">
        <f>G8033*(1+Data!O8034/(100*360))</f>
        <v>1917.4503520082972</v>
      </c>
      <c r="H8034" s="28">
        <f>H8033*(1+Data!P8034/(100*360))</f>
        <v>1131.6054655443888</v>
      </c>
      <c r="I8034" s="28">
        <f>I8033*(1+Data!Q8034/(100*360))</f>
        <v>1555.1899758287639</v>
      </c>
      <c r="K8034" s="1"/>
    </row>
    <row r="8035" spans="1:11" x14ac:dyDescent="0.45">
      <c r="A8035" s="7"/>
      <c r="B8035" s="12"/>
      <c r="C8035" s="12"/>
      <c r="D8035" s="12"/>
      <c r="E8035" s="12"/>
      <c r="F8035" s="28">
        <f>F8034*(1+Data!N8035/(100*360))</f>
        <v>1442.1869972899178</v>
      </c>
      <c r="G8035" s="28">
        <f>G8034*(1+Data!O8035/(100*360))</f>
        <v>1917.4503520082972</v>
      </c>
      <c r="H8035" s="28">
        <f>H8034*(1+Data!P8035/(100*360))</f>
        <v>1131.6054655475323</v>
      </c>
      <c r="I8035" s="28">
        <f>I8034*(1+Data!Q8035/(100*360))</f>
        <v>1555.1899758330837</v>
      </c>
      <c r="K8035" s="1"/>
    </row>
    <row r="8036" spans="1:11" x14ac:dyDescent="0.45">
      <c r="A8036" s="7"/>
      <c r="B8036" s="12"/>
      <c r="C8036" s="12"/>
      <c r="D8036" s="12"/>
      <c r="E8036" s="12"/>
      <c r="F8036" s="28">
        <f>F8035*(1+Data!N8036/(100*360))</f>
        <v>1442.1869972899178</v>
      </c>
      <c r="G8036" s="28">
        <f>G8035*(1+Data!O8036/(100*360))</f>
        <v>1917.4503520082972</v>
      </c>
      <c r="H8036" s="28">
        <f>H8035*(1+Data!P8036/(100*360))</f>
        <v>1131.6054655506757</v>
      </c>
      <c r="I8036" s="28">
        <f>I8035*(1+Data!Q8036/(100*360))</f>
        <v>1555.1899758374036</v>
      </c>
      <c r="K8036" s="1"/>
    </row>
    <row r="8037" spans="1:11" x14ac:dyDescent="0.45">
      <c r="A8037" s="7"/>
      <c r="B8037" s="12"/>
      <c r="C8037" s="12"/>
      <c r="D8037" s="12"/>
      <c r="E8037" s="12"/>
      <c r="F8037" s="28">
        <f>F8036*(1+Data!N8037/(100*360))</f>
        <v>1442.1869972899178</v>
      </c>
      <c r="G8037" s="28">
        <f>G8036*(1+Data!O8037/(100*360))</f>
        <v>1917.4503520082972</v>
      </c>
      <c r="H8037" s="28">
        <f>H8036*(1+Data!P8037/(100*360))</f>
        <v>1131.6054655538192</v>
      </c>
      <c r="I8037" s="28">
        <f>I8036*(1+Data!Q8037/(100*360))</f>
        <v>1555.1899758417235</v>
      </c>
      <c r="K8037" s="1"/>
    </row>
    <row r="8038" spans="1:11" x14ac:dyDescent="0.45">
      <c r="A8038" s="7"/>
      <c r="B8038" s="12"/>
      <c r="C8038" s="12"/>
      <c r="D8038" s="12"/>
      <c r="E8038" s="12"/>
      <c r="F8038" s="28">
        <f>F8037*(1+Data!N8038/(100*360))</f>
        <v>1442.1869972899178</v>
      </c>
      <c r="G8038" s="28">
        <f>G8037*(1+Data!O8038/(100*360))</f>
        <v>1917.4503520082972</v>
      </c>
      <c r="H8038" s="28">
        <f>H8037*(1+Data!P8038/(100*360))</f>
        <v>1131.6054655569626</v>
      </c>
      <c r="I8038" s="28">
        <f>I8037*(1+Data!Q8038/(100*360))</f>
        <v>1555.1899758460434</v>
      </c>
      <c r="K8038" s="1"/>
    </row>
    <row r="8039" spans="1:11" x14ac:dyDescent="0.45">
      <c r="A8039" s="7"/>
      <c r="B8039" s="12"/>
      <c r="C8039" s="12"/>
      <c r="D8039" s="12"/>
      <c r="E8039" s="12"/>
      <c r="F8039" s="28">
        <f>F8038*(1+Data!N8039/(100*360))</f>
        <v>1442.1869972899178</v>
      </c>
      <c r="G8039" s="28">
        <f>G8038*(1+Data!O8039/(100*360))</f>
        <v>1917.4503520082972</v>
      </c>
      <c r="H8039" s="28">
        <f>H8038*(1+Data!P8039/(100*360))</f>
        <v>1131.605465560106</v>
      </c>
      <c r="I8039" s="28">
        <f>I8038*(1+Data!Q8039/(100*360))</f>
        <v>1555.1899758503632</v>
      </c>
      <c r="K8039" s="1"/>
    </row>
    <row r="8040" spans="1:11" x14ac:dyDescent="0.45">
      <c r="A8040" s="7"/>
      <c r="B8040" s="12"/>
      <c r="C8040" s="12"/>
      <c r="D8040" s="12"/>
      <c r="E8040" s="12"/>
      <c r="F8040" s="28">
        <f>F8039*(1+Data!N8040/(100*360))</f>
        <v>1442.1869972899178</v>
      </c>
      <c r="G8040" s="28">
        <f>G8039*(1+Data!O8040/(100*360))</f>
        <v>1917.4503520082972</v>
      </c>
      <c r="H8040" s="28">
        <f>H8039*(1+Data!P8040/(100*360))</f>
        <v>1131.6054655632495</v>
      </c>
      <c r="I8040" s="28">
        <f>I8039*(1+Data!Q8040/(100*360))</f>
        <v>1555.1899758546831</v>
      </c>
      <c r="K8040" s="1"/>
    </row>
    <row r="8041" spans="1:11" x14ac:dyDescent="0.45">
      <c r="A8041" s="7"/>
      <c r="B8041" s="12"/>
      <c r="C8041" s="12"/>
      <c r="D8041" s="12"/>
      <c r="E8041" s="12"/>
      <c r="F8041" s="28">
        <f>F8040*(1+Data!N8041/(100*360))</f>
        <v>1442.1869972899178</v>
      </c>
      <c r="G8041" s="28">
        <f>G8040*(1+Data!O8041/(100*360))</f>
        <v>1917.4503520082972</v>
      </c>
      <c r="H8041" s="28">
        <f>H8040*(1+Data!P8041/(100*360))</f>
        <v>1131.6054655663929</v>
      </c>
      <c r="I8041" s="28">
        <f>I8040*(1+Data!Q8041/(100*360))</f>
        <v>1555.189975859003</v>
      </c>
      <c r="K8041" s="1"/>
    </row>
    <row r="8042" spans="1:11" x14ac:dyDescent="0.45">
      <c r="A8042" s="7"/>
      <c r="B8042" s="12"/>
      <c r="C8042" s="12"/>
      <c r="D8042" s="12"/>
      <c r="E8042" s="12"/>
      <c r="F8042" s="28">
        <f>F8041*(1+Data!N8042/(100*360))</f>
        <v>1442.1869972899178</v>
      </c>
      <c r="G8042" s="28">
        <f>G8041*(1+Data!O8042/(100*360))</f>
        <v>1917.4503520082972</v>
      </c>
      <c r="H8042" s="28">
        <f>H8041*(1+Data!P8042/(100*360))</f>
        <v>1131.6054655695364</v>
      </c>
      <c r="I8042" s="28">
        <f>I8041*(1+Data!Q8042/(100*360))</f>
        <v>1555.1899758633228</v>
      </c>
      <c r="K8042" s="1"/>
    </row>
    <row r="8043" spans="1:11" x14ac:dyDescent="0.45">
      <c r="A8043" s="7"/>
      <c r="B8043" s="12"/>
      <c r="C8043" s="12"/>
      <c r="D8043" s="12"/>
      <c r="E8043" s="12"/>
      <c r="F8043" s="28">
        <f>F8042*(1+Data!N8043/(100*360))</f>
        <v>1442.1869972899178</v>
      </c>
      <c r="G8043" s="28">
        <f>G8042*(1+Data!O8043/(100*360))</f>
        <v>1917.4503520082972</v>
      </c>
      <c r="H8043" s="28">
        <f>H8042*(1+Data!P8043/(100*360))</f>
        <v>1131.6054655726798</v>
      </c>
      <c r="I8043" s="28">
        <f>I8042*(1+Data!Q8043/(100*360))</f>
        <v>1555.1899758676427</v>
      </c>
      <c r="K8043" s="1"/>
    </row>
    <row r="8044" spans="1:11" x14ac:dyDescent="0.45">
      <c r="A8044" s="7"/>
      <c r="B8044" s="12"/>
      <c r="C8044" s="12"/>
      <c r="D8044" s="12"/>
      <c r="E8044" s="12"/>
      <c r="F8044" s="28">
        <f>F8043*(1+Data!N8044/(100*360))</f>
        <v>1442.1869972899178</v>
      </c>
      <c r="G8044" s="28">
        <f>G8043*(1+Data!O8044/(100*360))</f>
        <v>1917.4503520082972</v>
      </c>
      <c r="H8044" s="28">
        <f>H8043*(1+Data!P8044/(100*360))</f>
        <v>1131.6054655758232</v>
      </c>
      <c r="I8044" s="28">
        <f>I8043*(1+Data!Q8044/(100*360))</f>
        <v>1555.1899758719626</v>
      </c>
      <c r="K8044" s="1"/>
    </row>
    <row r="8045" spans="1:11" x14ac:dyDescent="0.45">
      <c r="A8045" s="7"/>
      <c r="B8045" s="12"/>
      <c r="C8045" s="12"/>
      <c r="D8045" s="12"/>
      <c r="E8045" s="12"/>
      <c r="F8045" s="28">
        <f>F8044*(1+Data!N8045/(100*360))</f>
        <v>1442.1869972899178</v>
      </c>
      <c r="G8045" s="28">
        <f>G8044*(1+Data!O8045/(100*360))</f>
        <v>1917.4503520082972</v>
      </c>
      <c r="H8045" s="28">
        <f>H8044*(1+Data!P8045/(100*360))</f>
        <v>1131.6054655789667</v>
      </c>
      <c r="I8045" s="28">
        <f>I8044*(1+Data!Q8045/(100*360))</f>
        <v>1555.1899758762825</v>
      </c>
      <c r="K8045" s="1"/>
    </row>
    <row r="8046" spans="1:11" x14ac:dyDescent="0.45">
      <c r="A8046" s="7"/>
      <c r="B8046" s="12"/>
      <c r="C8046" s="12"/>
      <c r="D8046" s="12"/>
      <c r="E8046" s="12"/>
      <c r="F8046" s="28">
        <f>F8045*(1+Data!N8046/(100*360))</f>
        <v>1442.1869972899178</v>
      </c>
      <c r="G8046" s="28">
        <f>G8045*(1+Data!O8046/(100*360))</f>
        <v>1917.4503520082972</v>
      </c>
      <c r="H8046" s="28">
        <f>H8045*(1+Data!P8046/(100*360))</f>
        <v>1131.6054655821101</v>
      </c>
      <c r="I8046" s="28">
        <f>I8045*(1+Data!Q8046/(100*360))</f>
        <v>1555.1899758806023</v>
      </c>
      <c r="K8046" s="1"/>
    </row>
    <row r="8047" spans="1:11" x14ac:dyDescent="0.45">
      <c r="A8047" s="7"/>
      <c r="B8047" s="12"/>
      <c r="C8047" s="12"/>
      <c r="D8047" s="12"/>
      <c r="E8047" s="12"/>
      <c r="F8047" s="28">
        <f>F8046*(1+Data!N8047/(100*360))</f>
        <v>1442.1869972899178</v>
      </c>
      <c r="G8047" s="28">
        <f>G8046*(1+Data!O8047/(100*360))</f>
        <v>1917.4503520082972</v>
      </c>
      <c r="H8047" s="28">
        <f>H8046*(1+Data!P8047/(100*360))</f>
        <v>1131.6054655852536</v>
      </c>
      <c r="I8047" s="28">
        <f>I8046*(1+Data!Q8047/(100*360))</f>
        <v>1555.1899758849222</v>
      </c>
      <c r="K8047" s="1"/>
    </row>
    <row r="8048" spans="1:11" x14ac:dyDescent="0.45">
      <c r="A8048" s="7"/>
      <c r="B8048" s="12"/>
      <c r="C8048" s="12"/>
      <c r="D8048" s="12"/>
      <c r="E8048" s="12"/>
      <c r="F8048" s="28">
        <f>F8047*(1+Data!N8048/(100*360))</f>
        <v>1442.1869972899178</v>
      </c>
      <c r="G8048" s="28">
        <f>G8047*(1+Data!O8048/(100*360))</f>
        <v>1917.4503520082972</v>
      </c>
      <c r="H8048" s="28">
        <f>H8047*(1+Data!P8048/(100*360))</f>
        <v>1131.605465588397</v>
      </c>
      <c r="I8048" s="28">
        <f>I8047*(1+Data!Q8048/(100*360))</f>
        <v>1555.1899758892421</v>
      </c>
      <c r="K8048" s="1"/>
    </row>
    <row r="8049" spans="1:11" x14ac:dyDescent="0.45">
      <c r="A8049" s="7"/>
      <c r="B8049" s="12"/>
      <c r="C8049" s="12"/>
      <c r="D8049" s="12"/>
      <c r="E8049" s="12"/>
      <c r="F8049" s="28">
        <f>F8048*(1+Data!N8049/(100*360))</f>
        <v>1442.1869972899178</v>
      </c>
      <c r="G8049" s="28">
        <f>G8048*(1+Data!O8049/(100*360))</f>
        <v>1917.4503520082972</v>
      </c>
      <c r="H8049" s="28">
        <f>H8048*(1+Data!P8049/(100*360))</f>
        <v>1131.6054655915405</v>
      </c>
      <c r="I8049" s="28">
        <f>I8048*(1+Data!Q8049/(100*360))</f>
        <v>1555.189975893562</v>
      </c>
      <c r="K8049" s="1"/>
    </row>
    <row r="8050" spans="1:11" x14ac:dyDescent="0.45">
      <c r="A8050" s="7"/>
      <c r="B8050" s="12"/>
      <c r="C8050" s="12"/>
      <c r="D8050" s="12"/>
      <c r="E8050" s="12"/>
      <c r="F8050" s="28">
        <f>F8049*(1+Data!N8050/(100*360))</f>
        <v>1442.1869972899178</v>
      </c>
      <c r="G8050" s="28">
        <f>G8049*(1+Data!O8050/(100*360))</f>
        <v>1917.4503520082972</v>
      </c>
      <c r="H8050" s="28">
        <f>H8049*(1+Data!P8050/(100*360))</f>
        <v>1131.6054655946839</v>
      </c>
      <c r="I8050" s="28">
        <f>I8049*(1+Data!Q8050/(100*360))</f>
        <v>1555.1899758978818</v>
      </c>
      <c r="K8050" s="1"/>
    </row>
    <row r="8051" spans="1:11" x14ac:dyDescent="0.45">
      <c r="A8051" s="7"/>
      <c r="B8051" s="12"/>
      <c r="C8051" s="12"/>
      <c r="D8051" s="12"/>
      <c r="E8051" s="12"/>
      <c r="F8051" s="28">
        <f>F8050*(1+Data!N8051/(100*360))</f>
        <v>1442.1869972899178</v>
      </c>
      <c r="G8051" s="28">
        <f>G8050*(1+Data!O8051/(100*360))</f>
        <v>1917.4503520082972</v>
      </c>
      <c r="H8051" s="28">
        <f>H8050*(1+Data!P8051/(100*360))</f>
        <v>1131.6054655978273</v>
      </c>
      <c r="I8051" s="28">
        <f>I8050*(1+Data!Q8051/(100*360))</f>
        <v>1555.1899759022017</v>
      </c>
      <c r="K8051" s="1"/>
    </row>
    <row r="8052" spans="1:11" x14ac:dyDescent="0.45">
      <c r="A8052" s="7"/>
      <c r="B8052" s="12"/>
      <c r="C8052" s="12"/>
      <c r="D8052" s="12"/>
      <c r="E8052" s="12"/>
      <c r="F8052" s="28">
        <f>F8051*(1+Data!N8052/(100*360))</f>
        <v>1442.1869972899178</v>
      </c>
      <c r="G8052" s="28">
        <f>G8051*(1+Data!O8052/(100*360))</f>
        <v>1917.4503520082972</v>
      </c>
      <c r="H8052" s="28">
        <f>H8051*(1+Data!P8052/(100*360))</f>
        <v>1131.6054656009708</v>
      </c>
      <c r="I8052" s="28">
        <f>I8051*(1+Data!Q8052/(100*360))</f>
        <v>1555.1899759065216</v>
      </c>
      <c r="K8052" s="1"/>
    </row>
    <row r="8053" spans="1:11" x14ac:dyDescent="0.45">
      <c r="A8053" s="7"/>
      <c r="B8053" s="12"/>
      <c r="C8053" s="12"/>
      <c r="D8053" s="12"/>
      <c r="E8053" s="12"/>
      <c r="F8053" s="28">
        <f>F8052*(1+Data!N8053/(100*360))</f>
        <v>1442.1869972899178</v>
      </c>
      <c r="G8053" s="28">
        <f>G8052*(1+Data!O8053/(100*360))</f>
        <v>1917.4503520082972</v>
      </c>
      <c r="H8053" s="28">
        <f>H8052*(1+Data!P8053/(100*360))</f>
        <v>1131.6054656041142</v>
      </c>
      <c r="I8053" s="28">
        <f>I8052*(1+Data!Q8053/(100*360))</f>
        <v>1555.1899759108414</v>
      </c>
      <c r="K8053" s="1"/>
    </row>
    <row r="8054" spans="1:11" x14ac:dyDescent="0.45">
      <c r="A8054" s="7"/>
      <c r="B8054" s="12"/>
      <c r="C8054" s="12"/>
      <c r="D8054" s="12"/>
      <c r="E8054" s="12"/>
      <c r="F8054" s="28">
        <f>F8053*(1+Data!N8054/(100*360))</f>
        <v>1442.1869972899178</v>
      </c>
      <c r="G8054" s="28">
        <f>G8053*(1+Data!O8054/(100*360))</f>
        <v>1917.4503520082972</v>
      </c>
      <c r="H8054" s="28">
        <f>H8053*(1+Data!P8054/(100*360))</f>
        <v>1131.6054656072577</v>
      </c>
      <c r="I8054" s="28">
        <f>I8053*(1+Data!Q8054/(100*360))</f>
        <v>1555.1899759151613</v>
      </c>
      <c r="K8054" s="1"/>
    </row>
    <row r="8055" spans="1:11" x14ac:dyDescent="0.45">
      <c r="A8055" s="7"/>
      <c r="B8055" s="12"/>
      <c r="C8055" s="12"/>
      <c r="D8055" s="12"/>
      <c r="E8055" s="12"/>
      <c r="F8055" s="28">
        <f>F8054*(1+Data!N8055/(100*360))</f>
        <v>1442.1869972899178</v>
      </c>
      <c r="G8055" s="28">
        <f>G8054*(1+Data!O8055/(100*360))</f>
        <v>1917.4503520082972</v>
      </c>
      <c r="H8055" s="28">
        <f>H8054*(1+Data!P8055/(100*360))</f>
        <v>1131.6054656104011</v>
      </c>
      <c r="I8055" s="28">
        <f>I8054*(1+Data!Q8055/(100*360))</f>
        <v>1555.1899759194812</v>
      </c>
      <c r="K8055" s="1"/>
    </row>
    <row r="8056" spans="1:11" x14ac:dyDescent="0.45">
      <c r="A8056" s="7"/>
      <c r="B8056" s="12"/>
      <c r="C8056" s="12"/>
      <c r="D8056" s="12"/>
      <c r="E8056" s="12"/>
      <c r="F8056" s="28">
        <f>F8055*(1+Data!N8056/(100*360))</f>
        <v>1442.1869972899178</v>
      </c>
      <c r="G8056" s="28">
        <f>G8055*(1+Data!O8056/(100*360))</f>
        <v>1917.4503520082972</v>
      </c>
      <c r="H8056" s="28">
        <f>H8055*(1+Data!P8056/(100*360))</f>
        <v>1131.6054656135445</v>
      </c>
      <c r="I8056" s="28">
        <f>I8055*(1+Data!Q8056/(100*360))</f>
        <v>1555.1899759238011</v>
      </c>
      <c r="K8056" s="1"/>
    </row>
    <row r="8057" spans="1:11" x14ac:dyDescent="0.45">
      <c r="A8057" s="7"/>
      <c r="B8057" s="12"/>
      <c r="C8057" s="12"/>
      <c r="D8057" s="12"/>
      <c r="E8057" s="12"/>
      <c r="F8057" s="28">
        <f>F8056*(1+Data!N8057/(100*360))</f>
        <v>1442.1869972899178</v>
      </c>
      <c r="G8057" s="28">
        <f>G8056*(1+Data!O8057/(100*360))</f>
        <v>1917.4503520082972</v>
      </c>
      <c r="H8057" s="28">
        <f>H8056*(1+Data!P8057/(100*360))</f>
        <v>1131.605465616688</v>
      </c>
      <c r="I8057" s="28">
        <f>I8056*(1+Data!Q8057/(100*360))</f>
        <v>1555.1899759281209</v>
      </c>
      <c r="K8057" s="1"/>
    </row>
    <row r="8058" spans="1:11" x14ac:dyDescent="0.45">
      <c r="A8058" s="7"/>
      <c r="B8058" s="12"/>
      <c r="C8058" s="12"/>
      <c r="D8058" s="12"/>
      <c r="E8058" s="12"/>
      <c r="F8058" s="28">
        <f>F8057*(1+Data!N8058/(100*360))</f>
        <v>1442.1869972899178</v>
      </c>
      <c r="G8058" s="28">
        <f>G8057*(1+Data!O8058/(100*360))</f>
        <v>1917.4503520082972</v>
      </c>
      <c r="H8058" s="28">
        <f>H8057*(1+Data!P8058/(100*360))</f>
        <v>1131.6054656198314</v>
      </c>
      <c r="I8058" s="28">
        <f>I8057*(1+Data!Q8058/(100*360))</f>
        <v>1555.1899759324408</v>
      </c>
      <c r="K8058" s="1"/>
    </row>
    <row r="8059" spans="1:11" x14ac:dyDescent="0.45">
      <c r="A8059" s="7"/>
      <c r="B8059" s="12"/>
      <c r="C8059" s="12"/>
      <c r="D8059" s="12"/>
      <c r="E8059" s="12"/>
      <c r="F8059" s="28">
        <f>F8058*(1+Data!N8059/(100*360))</f>
        <v>1442.1869972899178</v>
      </c>
      <c r="G8059" s="28">
        <f>G8058*(1+Data!O8059/(100*360))</f>
        <v>1917.4503520082972</v>
      </c>
      <c r="H8059" s="28">
        <f>H8058*(1+Data!P8059/(100*360))</f>
        <v>1131.6054656229749</v>
      </c>
      <c r="I8059" s="28">
        <f>I8058*(1+Data!Q8059/(100*360))</f>
        <v>1555.1899759367607</v>
      </c>
      <c r="K8059" s="1"/>
    </row>
    <row r="8060" spans="1:11" x14ac:dyDescent="0.45">
      <c r="A8060" s="7"/>
      <c r="B8060" s="12"/>
      <c r="C8060" s="12"/>
      <c r="D8060" s="12"/>
      <c r="E8060" s="12"/>
      <c r="F8060" s="28">
        <f>F8059*(1+Data!N8060/(100*360))</f>
        <v>1442.1869972899178</v>
      </c>
      <c r="G8060" s="28">
        <f>G8059*(1+Data!O8060/(100*360))</f>
        <v>1917.4503520082972</v>
      </c>
      <c r="H8060" s="28">
        <f>H8059*(1+Data!P8060/(100*360))</f>
        <v>1131.6054656261183</v>
      </c>
      <c r="I8060" s="28">
        <f>I8059*(1+Data!Q8060/(100*360))</f>
        <v>1555.1899759410805</v>
      </c>
      <c r="K8060" s="1"/>
    </row>
    <row r="8061" spans="1:11" x14ac:dyDescent="0.45">
      <c r="A8061" s="7"/>
      <c r="B8061" s="12"/>
      <c r="C8061" s="12"/>
      <c r="D8061" s="12"/>
      <c r="E8061" s="12"/>
      <c r="F8061" s="28">
        <f>F8060*(1+Data!N8061/(100*360))</f>
        <v>1442.1869972899178</v>
      </c>
      <c r="G8061" s="28">
        <f>G8060*(1+Data!O8061/(100*360))</f>
        <v>1917.4503520082972</v>
      </c>
      <c r="H8061" s="28">
        <f>H8060*(1+Data!P8061/(100*360))</f>
        <v>1131.6054656292617</v>
      </c>
      <c r="I8061" s="28">
        <f>I8060*(1+Data!Q8061/(100*360))</f>
        <v>1555.1899759454004</v>
      </c>
      <c r="K8061" s="1"/>
    </row>
    <row r="8062" spans="1:11" x14ac:dyDescent="0.45">
      <c r="A8062" s="7"/>
      <c r="B8062" s="12"/>
      <c r="C8062" s="12"/>
      <c r="D8062" s="12"/>
      <c r="E8062" s="12"/>
      <c r="F8062" s="28">
        <f>F8061*(1+Data!N8062/(100*360))</f>
        <v>1442.1869972899178</v>
      </c>
      <c r="G8062" s="28">
        <f>G8061*(1+Data!O8062/(100*360))</f>
        <v>1917.4503520082972</v>
      </c>
      <c r="H8062" s="28">
        <f>H8061*(1+Data!P8062/(100*360))</f>
        <v>1131.6054656324052</v>
      </c>
      <c r="I8062" s="28">
        <f>I8061*(1+Data!Q8062/(100*360))</f>
        <v>1555.1899759497203</v>
      </c>
      <c r="K8062" s="1"/>
    </row>
    <row r="8063" spans="1:11" x14ac:dyDescent="0.45">
      <c r="A8063" s="7"/>
      <c r="B8063" s="12"/>
      <c r="C8063" s="12"/>
      <c r="D8063" s="12"/>
      <c r="E8063" s="12"/>
      <c r="F8063" s="28">
        <f>F8062*(1+Data!N8063/(100*360))</f>
        <v>1442.1869972899178</v>
      </c>
      <c r="G8063" s="28">
        <f>G8062*(1+Data!O8063/(100*360))</f>
        <v>1917.4503520082972</v>
      </c>
      <c r="H8063" s="28">
        <f>H8062*(1+Data!P8063/(100*360))</f>
        <v>1131.6054656355486</v>
      </c>
      <c r="I8063" s="28">
        <f>I8062*(1+Data!Q8063/(100*360))</f>
        <v>1555.1899759540402</v>
      </c>
      <c r="K8063" s="1"/>
    </row>
    <row r="8064" spans="1:11" x14ac:dyDescent="0.45">
      <c r="A8064" s="7"/>
      <c r="B8064" s="12"/>
      <c r="C8064" s="12"/>
      <c r="D8064" s="12"/>
      <c r="E8064" s="12"/>
      <c r="F8064" s="28">
        <f>F8063*(1+Data!N8064/(100*360))</f>
        <v>1442.1869972899178</v>
      </c>
      <c r="G8064" s="28">
        <f>G8063*(1+Data!O8064/(100*360))</f>
        <v>1917.4503520082972</v>
      </c>
      <c r="H8064" s="28">
        <f>H8063*(1+Data!P8064/(100*360))</f>
        <v>1131.6054656386921</v>
      </c>
      <c r="I8064" s="28">
        <f>I8063*(1+Data!Q8064/(100*360))</f>
        <v>1555.18997595836</v>
      </c>
      <c r="K8064" s="1"/>
    </row>
    <row r="8065" spans="1:11" x14ac:dyDescent="0.45">
      <c r="A8065" s="7"/>
      <c r="B8065" s="12"/>
      <c r="C8065" s="12"/>
      <c r="D8065" s="12"/>
      <c r="E8065" s="12"/>
      <c r="F8065" s="28">
        <f>F8064*(1+Data!N8065/(100*360))</f>
        <v>1442.1869972899178</v>
      </c>
      <c r="G8065" s="28">
        <f>G8064*(1+Data!O8065/(100*360))</f>
        <v>1917.4503520082972</v>
      </c>
      <c r="H8065" s="28">
        <f>H8064*(1+Data!P8065/(100*360))</f>
        <v>1131.6054656418355</v>
      </c>
      <c r="I8065" s="28">
        <f>I8064*(1+Data!Q8065/(100*360))</f>
        <v>1555.1899759626799</v>
      </c>
      <c r="K8065" s="1"/>
    </row>
    <row r="8066" spans="1:11" x14ac:dyDescent="0.45">
      <c r="A8066" s="7"/>
      <c r="B8066" s="12"/>
      <c r="C8066" s="12"/>
      <c r="D8066" s="12"/>
      <c r="E8066" s="12"/>
      <c r="F8066" s="28">
        <f>F8065*(1+Data!N8066/(100*360))</f>
        <v>1442.1869972899178</v>
      </c>
      <c r="G8066" s="28">
        <f>G8065*(1+Data!O8066/(100*360))</f>
        <v>1917.4503520082972</v>
      </c>
      <c r="H8066" s="28">
        <f>H8065*(1+Data!P8066/(100*360))</f>
        <v>1131.6054656449789</v>
      </c>
      <c r="I8066" s="28">
        <f>I8065*(1+Data!Q8066/(100*360))</f>
        <v>1555.1899759669998</v>
      </c>
      <c r="K8066" s="1"/>
    </row>
    <row r="8067" spans="1:11" x14ac:dyDescent="0.45">
      <c r="A8067" s="7"/>
      <c r="B8067" s="12"/>
      <c r="C8067" s="12"/>
      <c r="D8067" s="12"/>
      <c r="E8067" s="12"/>
      <c r="F8067" s="28">
        <f>F8066*(1+Data!N8067/(100*360))</f>
        <v>1442.1869972899178</v>
      </c>
      <c r="G8067" s="28">
        <f>G8066*(1+Data!O8067/(100*360))</f>
        <v>1917.4503520082972</v>
      </c>
      <c r="H8067" s="28">
        <f>H8066*(1+Data!P8067/(100*360))</f>
        <v>1131.6054656481224</v>
      </c>
      <c r="I8067" s="28">
        <f>I8066*(1+Data!Q8067/(100*360))</f>
        <v>1555.1899759713197</v>
      </c>
      <c r="K8067" s="1"/>
    </row>
    <row r="8068" spans="1:11" x14ac:dyDescent="0.45">
      <c r="A8068" s="7"/>
      <c r="B8068" s="12"/>
      <c r="C8068" s="12"/>
      <c r="D8068" s="12"/>
      <c r="E8068" s="12"/>
      <c r="F8068" s="28">
        <f>F8067*(1+Data!N8068/(100*360))</f>
        <v>1442.1869972899178</v>
      </c>
      <c r="G8068" s="28">
        <f>G8067*(1+Data!O8068/(100*360))</f>
        <v>1917.4503520082972</v>
      </c>
      <c r="H8068" s="28">
        <f>H8067*(1+Data!P8068/(100*360))</f>
        <v>1131.6054656512658</v>
      </c>
      <c r="I8068" s="28">
        <f>I8067*(1+Data!Q8068/(100*360))</f>
        <v>1555.1899759756395</v>
      </c>
      <c r="K8068" s="1"/>
    </row>
    <row r="8069" spans="1:11" x14ac:dyDescent="0.45">
      <c r="A8069" s="7"/>
      <c r="B8069" s="12"/>
      <c r="C8069" s="12"/>
      <c r="D8069" s="12"/>
      <c r="E8069" s="12"/>
      <c r="F8069" s="28">
        <f>F8068*(1+Data!N8069/(100*360))</f>
        <v>1442.1869972899178</v>
      </c>
      <c r="G8069" s="28">
        <f>G8068*(1+Data!O8069/(100*360))</f>
        <v>1917.4503520082972</v>
      </c>
      <c r="H8069" s="28">
        <f>H8068*(1+Data!P8069/(100*360))</f>
        <v>1131.6054656544093</v>
      </c>
      <c r="I8069" s="28">
        <f>I8068*(1+Data!Q8069/(100*360))</f>
        <v>1555.1899759799594</v>
      </c>
      <c r="K8069" s="1"/>
    </row>
    <row r="8070" spans="1:11" x14ac:dyDescent="0.45">
      <c r="A8070" s="7"/>
      <c r="B8070" s="12"/>
      <c r="C8070" s="12"/>
      <c r="D8070" s="12"/>
      <c r="E8070" s="12"/>
      <c r="F8070" s="28">
        <f>F8069*(1+Data!N8070/(100*360))</f>
        <v>1442.1869972899178</v>
      </c>
      <c r="G8070" s="28">
        <f>G8069*(1+Data!O8070/(100*360))</f>
        <v>1917.4503520082972</v>
      </c>
      <c r="H8070" s="28">
        <f>H8069*(1+Data!P8070/(100*360))</f>
        <v>1131.6054656575527</v>
      </c>
      <c r="I8070" s="28">
        <f>I8069*(1+Data!Q8070/(100*360))</f>
        <v>1555.1899759842793</v>
      </c>
      <c r="K8070" s="1"/>
    </row>
    <row r="8071" spans="1:11" x14ac:dyDescent="0.45">
      <c r="A8071" s="7"/>
      <c r="B8071" s="12"/>
      <c r="C8071" s="12"/>
      <c r="D8071" s="12"/>
      <c r="E8071" s="12"/>
      <c r="F8071" s="28">
        <f>F8070*(1+Data!N8071/(100*360))</f>
        <v>1442.1869972899178</v>
      </c>
      <c r="G8071" s="28">
        <f>G8070*(1+Data!O8071/(100*360))</f>
        <v>1917.4503520082972</v>
      </c>
      <c r="H8071" s="28">
        <f>H8070*(1+Data!P8071/(100*360))</f>
        <v>1131.6054656606962</v>
      </c>
      <c r="I8071" s="28">
        <f>I8070*(1+Data!Q8071/(100*360))</f>
        <v>1555.1899759885991</v>
      </c>
      <c r="K8071" s="1"/>
    </row>
    <row r="8072" spans="1:11" x14ac:dyDescent="0.45">
      <c r="A8072" s="7"/>
      <c r="B8072" s="12"/>
      <c r="C8072" s="12"/>
      <c r="D8072" s="12"/>
      <c r="E8072" s="12"/>
      <c r="F8072" s="28">
        <f>F8071*(1+Data!N8072/(100*360))</f>
        <v>1442.1869972899178</v>
      </c>
      <c r="G8072" s="28">
        <f>G8071*(1+Data!O8072/(100*360))</f>
        <v>1917.4503520082972</v>
      </c>
      <c r="H8072" s="28">
        <f>H8071*(1+Data!P8072/(100*360))</f>
        <v>1131.6054656638396</v>
      </c>
      <c r="I8072" s="28">
        <f>I8071*(1+Data!Q8072/(100*360))</f>
        <v>1555.189975992919</v>
      </c>
      <c r="K8072" s="1"/>
    </row>
    <row r="8073" spans="1:11" x14ac:dyDescent="0.45">
      <c r="A8073" s="7"/>
      <c r="B8073" s="12"/>
      <c r="C8073" s="12"/>
      <c r="D8073" s="12"/>
      <c r="E8073" s="12"/>
      <c r="F8073" s="28">
        <f>F8072*(1+Data!N8073/(100*360))</f>
        <v>1442.1869972899178</v>
      </c>
      <c r="G8073" s="28">
        <f>G8072*(1+Data!O8073/(100*360))</f>
        <v>1917.4503520082972</v>
      </c>
      <c r="H8073" s="28">
        <f>H8072*(1+Data!P8073/(100*360))</f>
        <v>1131.605465666983</v>
      </c>
      <c r="I8073" s="28">
        <f>I8072*(1+Data!Q8073/(100*360))</f>
        <v>1555.1899759972389</v>
      </c>
      <c r="K8073" s="1"/>
    </row>
    <row r="8074" spans="1:11" x14ac:dyDescent="0.45">
      <c r="A8074" s="7"/>
      <c r="B8074" s="12"/>
      <c r="C8074" s="12"/>
      <c r="D8074" s="12"/>
      <c r="E8074" s="12"/>
      <c r="F8074" s="28">
        <f>F8073*(1+Data!N8074/(100*360))</f>
        <v>1442.1869972899178</v>
      </c>
      <c r="G8074" s="28">
        <f>G8073*(1+Data!O8074/(100*360))</f>
        <v>1917.4503520082972</v>
      </c>
      <c r="H8074" s="28">
        <f>H8073*(1+Data!P8074/(100*360))</f>
        <v>1131.6054656701265</v>
      </c>
      <c r="I8074" s="28">
        <f>I8073*(1+Data!Q8074/(100*360))</f>
        <v>1555.1899760015588</v>
      </c>
      <c r="K8074" s="1"/>
    </row>
    <row r="8075" spans="1:11" x14ac:dyDescent="0.45">
      <c r="A8075" s="7"/>
      <c r="B8075" s="12"/>
      <c r="C8075" s="12"/>
      <c r="D8075" s="12"/>
      <c r="E8075" s="12"/>
      <c r="F8075" s="28">
        <f>F8074*(1+Data!N8075/(100*360))</f>
        <v>1442.1869972899178</v>
      </c>
      <c r="G8075" s="28">
        <f>G8074*(1+Data!O8075/(100*360))</f>
        <v>1917.4503520082972</v>
      </c>
      <c r="H8075" s="28">
        <f>H8074*(1+Data!P8075/(100*360))</f>
        <v>1131.6054656732699</v>
      </c>
      <c r="I8075" s="28">
        <f>I8074*(1+Data!Q8075/(100*360))</f>
        <v>1555.1899760058786</v>
      </c>
      <c r="K8075" s="1"/>
    </row>
    <row r="8076" spans="1:11" x14ac:dyDescent="0.45">
      <c r="A8076" s="7"/>
      <c r="B8076" s="12"/>
      <c r="C8076" s="12"/>
      <c r="D8076" s="12"/>
      <c r="E8076" s="12"/>
      <c r="F8076" s="28">
        <f>F8075*(1+Data!N8076/(100*360))</f>
        <v>1442.1869972899178</v>
      </c>
      <c r="G8076" s="28">
        <f>G8075*(1+Data!O8076/(100*360))</f>
        <v>1917.4503520082972</v>
      </c>
      <c r="H8076" s="28">
        <f>H8075*(1+Data!P8076/(100*360))</f>
        <v>1131.6054656764134</v>
      </c>
      <c r="I8076" s="28">
        <f>I8075*(1+Data!Q8076/(100*360))</f>
        <v>1555.1899760101985</v>
      </c>
      <c r="K8076" s="1"/>
    </row>
    <row r="8077" spans="1:11" x14ac:dyDescent="0.45">
      <c r="A8077" s="7"/>
      <c r="B8077" s="12"/>
      <c r="C8077" s="12"/>
      <c r="D8077" s="12"/>
      <c r="E8077" s="12"/>
      <c r="F8077" s="28">
        <f>F8076*(1+Data!N8077/(100*360))</f>
        <v>1442.1869972899178</v>
      </c>
      <c r="G8077" s="28">
        <f>G8076*(1+Data!O8077/(100*360))</f>
        <v>1917.4503520082972</v>
      </c>
      <c r="H8077" s="28">
        <f>H8076*(1+Data!P8077/(100*360))</f>
        <v>1131.6054656795568</v>
      </c>
      <c r="I8077" s="28">
        <f>I8076*(1+Data!Q8077/(100*360))</f>
        <v>1555.1899760145184</v>
      </c>
      <c r="K8077" s="1"/>
    </row>
    <row r="8078" spans="1:11" x14ac:dyDescent="0.45">
      <c r="A8078" s="7"/>
      <c r="B8078" s="12"/>
      <c r="C8078" s="12"/>
      <c r="D8078" s="12"/>
      <c r="E8078" s="12"/>
      <c r="F8078" s="28">
        <f>F8077*(1+Data!N8078/(100*360))</f>
        <v>1442.1869972899178</v>
      </c>
      <c r="G8078" s="28">
        <f>G8077*(1+Data!O8078/(100*360))</f>
        <v>1917.4503520082972</v>
      </c>
      <c r="H8078" s="28">
        <f>H8077*(1+Data!P8078/(100*360))</f>
        <v>1131.6054656827002</v>
      </c>
      <c r="I8078" s="28">
        <f>I8077*(1+Data!Q8078/(100*360))</f>
        <v>1555.1899760188383</v>
      </c>
      <c r="K8078" s="1"/>
    </row>
    <row r="8079" spans="1:11" x14ac:dyDescent="0.45">
      <c r="A8079" s="7"/>
      <c r="B8079" s="12"/>
      <c r="C8079" s="12"/>
      <c r="D8079" s="12"/>
      <c r="E8079" s="12"/>
      <c r="F8079" s="28">
        <f>F8078*(1+Data!N8079/(100*360))</f>
        <v>1442.1869972899178</v>
      </c>
      <c r="G8079" s="28">
        <f>G8078*(1+Data!O8079/(100*360))</f>
        <v>1917.4503520082972</v>
      </c>
      <c r="H8079" s="28">
        <f>H8078*(1+Data!P8079/(100*360))</f>
        <v>1131.6054656858437</v>
      </c>
      <c r="I8079" s="28">
        <f>I8078*(1+Data!Q8079/(100*360))</f>
        <v>1555.1899760231581</v>
      </c>
      <c r="K8079" s="1"/>
    </row>
    <row r="8080" spans="1:11" x14ac:dyDescent="0.45">
      <c r="A8080" s="7"/>
      <c r="B8080" s="12"/>
      <c r="C8080" s="12"/>
      <c r="D8080" s="12"/>
      <c r="E8080" s="12"/>
      <c r="F8080" s="28">
        <f>F8079*(1+Data!N8080/(100*360))</f>
        <v>1442.1869972899178</v>
      </c>
      <c r="G8080" s="28">
        <f>G8079*(1+Data!O8080/(100*360))</f>
        <v>1917.4503520082972</v>
      </c>
      <c r="H8080" s="28">
        <f>H8079*(1+Data!P8080/(100*360))</f>
        <v>1131.6054656889871</v>
      </c>
      <c r="I8080" s="28">
        <f>I8079*(1+Data!Q8080/(100*360))</f>
        <v>1555.189976027478</v>
      </c>
      <c r="K8080" s="1"/>
    </row>
    <row r="8081" spans="1:11" x14ac:dyDescent="0.45">
      <c r="A8081" s="7"/>
      <c r="B8081" s="12"/>
      <c r="C8081" s="12"/>
      <c r="D8081" s="12"/>
      <c r="E8081" s="12"/>
      <c r="F8081" s="28">
        <f>F8080*(1+Data!N8081/(100*360))</f>
        <v>1442.1869972899178</v>
      </c>
      <c r="G8081" s="28">
        <f>G8080*(1+Data!O8081/(100*360))</f>
        <v>1917.4503520082972</v>
      </c>
      <c r="H8081" s="28">
        <f>H8080*(1+Data!P8081/(100*360))</f>
        <v>1131.6054656921306</v>
      </c>
      <c r="I8081" s="28">
        <f>I8080*(1+Data!Q8081/(100*360))</f>
        <v>1555.1899760317979</v>
      </c>
      <c r="K8081" s="1"/>
    </row>
    <row r="8082" spans="1:11" x14ac:dyDescent="0.45">
      <c r="A8082" s="7"/>
      <c r="B8082" s="12"/>
      <c r="C8082" s="12"/>
      <c r="D8082" s="12"/>
      <c r="E8082" s="12"/>
      <c r="F8082" s="28">
        <f>F8081*(1+Data!N8082/(100*360))</f>
        <v>1442.1869972899178</v>
      </c>
      <c r="G8082" s="28">
        <f>G8081*(1+Data!O8082/(100*360))</f>
        <v>1917.4503520082972</v>
      </c>
      <c r="H8082" s="28">
        <f>H8081*(1+Data!P8082/(100*360))</f>
        <v>1131.605465695274</v>
      </c>
      <c r="I8082" s="28">
        <f>I8081*(1+Data!Q8082/(100*360))</f>
        <v>1555.1899760361177</v>
      </c>
      <c r="K8082" s="1"/>
    </row>
    <row r="8083" spans="1:11" x14ac:dyDescent="0.45">
      <c r="A8083" s="7"/>
      <c r="B8083" s="12"/>
      <c r="C8083" s="12"/>
      <c r="D8083" s="12"/>
      <c r="E8083" s="12"/>
      <c r="F8083" s="28">
        <f>F8082*(1+Data!N8083/(100*360))</f>
        <v>1442.1869972899178</v>
      </c>
      <c r="G8083" s="28">
        <f>G8082*(1+Data!O8083/(100*360))</f>
        <v>1917.4503520082972</v>
      </c>
      <c r="H8083" s="28">
        <f>H8082*(1+Data!P8083/(100*360))</f>
        <v>1131.6054656984174</v>
      </c>
      <c r="I8083" s="28">
        <f>I8082*(1+Data!Q8083/(100*360))</f>
        <v>1555.1899760404376</v>
      </c>
      <c r="K8083" s="1"/>
    </row>
    <row r="8084" spans="1:11" x14ac:dyDescent="0.45">
      <c r="A8084" s="7"/>
      <c r="B8084" s="12"/>
      <c r="C8084" s="12"/>
      <c r="D8084" s="12"/>
      <c r="E8084" s="12"/>
      <c r="F8084" s="28">
        <f>F8083*(1+Data!N8084/(100*360))</f>
        <v>1442.1869972899178</v>
      </c>
      <c r="G8084" s="28">
        <f>G8083*(1+Data!O8084/(100*360))</f>
        <v>1917.4503520082972</v>
      </c>
      <c r="H8084" s="28">
        <f>H8083*(1+Data!P8084/(100*360))</f>
        <v>1131.6054657015609</v>
      </c>
      <c r="I8084" s="28">
        <f>I8083*(1+Data!Q8084/(100*360))</f>
        <v>1555.1899760447575</v>
      </c>
      <c r="K8084" s="1"/>
    </row>
    <row r="8085" spans="1:11" x14ac:dyDescent="0.45">
      <c r="A8085" s="7"/>
      <c r="B8085" s="12"/>
      <c r="C8085" s="12"/>
      <c r="D8085" s="12"/>
      <c r="E8085" s="12"/>
      <c r="F8085" s="28">
        <f>F8084*(1+Data!N8085/(100*360))</f>
        <v>1442.1869972899178</v>
      </c>
      <c r="G8085" s="28">
        <f>G8084*(1+Data!O8085/(100*360))</f>
        <v>1917.4503520082972</v>
      </c>
      <c r="H8085" s="28">
        <f>H8084*(1+Data!P8085/(100*360))</f>
        <v>1131.6054657047043</v>
      </c>
      <c r="I8085" s="28">
        <f>I8084*(1+Data!Q8085/(100*360))</f>
        <v>1555.1899760490774</v>
      </c>
      <c r="K8085" s="1"/>
    </row>
    <row r="8086" spans="1:11" x14ac:dyDescent="0.45">
      <c r="A8086" s="7"/>
      <c r="B8086" s="12"/>
      <c r="C8086" s="12"/>
      <c r="D8086" s="12"/>
      <c r="E8086" s="12"/>
      <c r="F8086" s="28">
        <f>F8085*(1+Data!N8086/(100*360))</f>
        <v>1442.1869972899178</v>
      </c>
      <c r="G8086" s="28">
        <f>G8085*(1+Data!O8086/(100*360))</f>
        <v>1917.4503520082972</v>
      </c>
      <c r="H8086" s="28">
        <f>H8085*(1+Data!P8086/(100*360))</f>
        <v>1131.6054657078478</v>
      </c>
      <c r="I8086" s="28">
        <f>I8085*(1+Data!Q8086/(100*360))</f>
        <v>1555.1899760533972</v>
      </c>
      <c r="K8086" s="1"/>
    </row>
    <row r="8087" spans="1:11" x14ac:dyDescent="0.45">
      <c r="A8087" s="7"/>
      <c r="B8087" s="12"/>
      <c r="C8087" s="12"/>
      <c r="D8087" s="12"/>
      <c r="E8087" s="12"/>
      <c r="F8087" s="28">
        <f>F8086*(1+Data!N8087/(100*360))</f>
        <v>1442.1869972899178</v>
      </c>
      <c r="G8087" s="28">
        <f>G8086*(1+Data!O8087/(100*360))</f>
        <v>1917.4503520082972</v>
      </c>
      <c r="H8087" s="28">
        <f>H8086*(1+Data!P8087/(100*360))</f>
        <v>1131.6054657109912</v>
      </c>
      <c r="I8087" s="28">
        <f>I8086*(1+Data!Q8087/(100*360))</f>
        <v>1555.1899760577171</v>
      </c>
      <c r="K8087" s="1"/>
    </row>
    <row r="8088" spans="1:11" x14ac:dyDescent="0.45">
      <c r="A8088" s="7"/>
      <c r="B8088" s="12"/>
      <c r="C8088" s="12"/>
      <c r="D8088" s="12"/>
      <c r="E8088" s="12"/>
      <c r="F8088" s="28">
        <f>F8087*(1+Data!N8088/(100*360))</f>
        <v>1442.1869972899178</v>
      </c>
      <c r="G8088" s="28">
        <f>G8087*(1+Data!O8088/(100*360))</f>
        <v>1917.4503520082972</v>
      </c>
      <c r="H8088" s="28">
        <f>H8087*(1+Data!P8088/(100*360))</f>
        <v>1131.6054657141347</v>
      </c>
      <c r="I8088" s="28">
        <f>I8087*(1+Data!Q8088/(100*360))</f>
        <v>1555.189976062037</v>
      </c>
      <c r="K8088" s="1"/>
    </row>
    <row r="8089" spans="1:11" x14ac:dyDescent="0.45">
      <c r="A8089" s="7"/>
      <c r="B8089" s="12"/>
      <c r="C8089" s="12"/>
      <c r="D8089" s="12"/>
      <c r="E8089" s="12"/>
      <c r="F8089" s="28">
        <f>F8088*(1+Data!N8089/(100*360))</f>
        <v>1442.1869972899178</v>
      </c>
      <c r="G8089" s="28">
        <f>G8088*(1+Data!O8089/(100*360))</f>
        <v>1917.4503520082972</v>
      </c>
      <c r="H8089" s="28">
        <f>H8088*(1+Data!P8089/(100*360))</f>
        <v>1131.6054657172781</v>
      </c>
      <c r="I8089" s="28">
        <f>I8088*(1+Data!Q8089/(100*360))</f>
        <v>1555.1899760663568</v>
      </c>
      <c r="K8089" s="1"/>
    </row>
    <row r="8090" spans="1:11" x14ac:dyDescent="0.45">
      <c r="A8090" s="7"/>
      <c r="B8090" s="12"/>
      <c r="C8090" s="12"/>
      <c r="D8090" s="12"/>
      <c r="E8090" s="12"/>
      <c r="F8090" s="28">
        <f>F8089*(1+Data!N8090/(100*360))</f>
        <v>1442.1869972899178</v>
      </c>
      <c r="G8090" s="28">
        <f>G8089*(1+Data!O8090/(100*360))</f>
        <v>1917.4503520082972</v>
      </c>
      <c r="H8090" s="28">
        <f>H8089*(1+Data!P8090/(100*360))</f>
        <v>1131.6054657204215</v>
      </c>
      <c r="I8090" s="28">
        <f>I8089*(1+Data!Q8090/(100*360))</f>
        <v>1555.1899760706767</v>
      </c>
      <c r="K8090" s="1"/>
    </row>
    <row r="8091" spans="1:11" x14ac:dyDescent="0.45">
      <c r="A8091" s="7"/>
      <c r="B8091" s="12"/>
      <c r="C8091" s="12"/>
      <c r="D8091" s="12"/>
      <c r="E8091" s="12"/>
      <c r="F8091" s="28">
        <f>F8090*(1+Data!N8091/(100*360))</f>
        <v>1442.1869972899178</v>
      </c>
      <c r="G8091" s="28">
        <f>G8090*(1+Data!O8091/(100*360))</f>
        <v>1917.4503520082972</v>
      </c>
      <c r="H8091" s="28">
        <f>H8090*(1+Data!P8091/(100*360))</f>
        <v>1131.605465723565</v>
      </c>
      <c r="I8091" s="28">
        <f>I8090*(1+Data!Q8091/(100*360))</f>
        <v>1555.1899760749966</v>
      </c>
      <c r="K8091" s="1"/>
    </row>
    <row r="8092" spans="1:11" x14ac:dyDescent="0.45">
      <c r="A8092" s="7"/>
      <c r="B8092" s="12"/>
      <c r="C8092" s="12"/>
      <c r="D8092" s="12"/>
      <c r="E8092" s="12"/>
      <c r="F8092" s="28">
        <f>F8091*(1+Data!N8092/(100*360))</f>
        <v>1442.1869972899178</v>
      </c>
      <c r="G8092" s="28">
        <f>G8091*(1+Data!O8092/(100*360))</f>
        <v>1917.4503520082972</v>
      </c>
      <c r="H8092" s="28">
        <f>H8091*(1+Data!P8092/(100*360))</f>
        <v>1131.6054657267084</v>
      </c>
      <c r="I8092" s="28">
        <f>I8091*(1+Data!Q8092/(100*360))</f>
        <v>1555.1899760793165</v>
      </c>
      <c r="K8092" s="1"/>
    </row>
    <row r="8093" spans="1:11" x14ac:dyDescent="0.45">
      <c r="A8093" s="7"/>
      <c r="B8093" s="12"/>
      <c r="C8093" s="12"/>
      <c r="D8093" s="12"/>
      <c r="E8093" s="12"/>
      <c r="F8093" s="28">
        <f>F8092*(1+Data!N8093/(100*360))</f>
        <v>1442.1869972899178</v>
      </c>
      <c r="G8093" s="28">
        <f>G8092*(1+Data!O8093/(100*360))</f>
        <v>1917.4503520082972</v>
      </c>
      <c r="H8093" s="28">
        <f>H8092*(1+Data!P8093/(100*360))</f>
        <v>1131.6054657298519</v>
      </c>
      <c r="I8093" s="28">
        <f>I8092*(1+Data!Q8093/(100*360))</f>
        <v>1555.1899760836363</v>
      </c>
      <c r="K8093" s="1"/>
    </row>
    <row r="8094" spans="1:11" x14ac:dyDescent="0.45">
      <c r="A8094" s="7"/>
      <c r="B8094" s="12"/>
      <c r="C8094" s="12"/>
      <c r="D8094" s="12"/>
      <c r="E8094" s="12"/>
      <c r="F8094" s="28">
        <f>F8093*(1+Data!N8094/(100*360))</f>
        <v>1442.1869972899178</v>
      </c>
      <c r="G8094" s="28">
        <f>G8093*(1+Data!O8094/(100*360))</f>
        <v>1917.4503520082972</v>
      </c>
      <c r="H8094" s="28">
        <f>H8093*(1+Data!P8094/(100*360))</f>
        <v>1131.6054657329953</v>
      </c>
      <c r="I8094" s="28">
        <f>I8093*(1+Data!Q8094/(100*360))</f>
        <v>1555.1899760879562</v>
      </c>
      <c r="K8094" s="1"/>
    </row>
    <row r="8095" spans="1:11" x14ac:dyDescent="0.45">
      <c r="A8095" s="7"/>
      <c r="B8095" s="12"/>
      <c r="C8095" s="12"/>
      <c r="D8095" s="12"/>
      <c r="E8095" s="12"/>
      <c r="F8095" s="28">
        <f>F8094*(1+Data!N8095/(100*360))</f>
        <v>1442.1869972899178</v>
      </c>
      <c r="G8095" s="28">
        <f>G8094*(1+Data!O8095/(100*360))</f>
        <v>1917.4503520082972</v>
      </c>
      <c r="H8095" s="28">
        <f>H8094*(1+Data!P8095/(100*360))</f>
        <v>1131.6054657361387</v>
      </c>
      <c r="I8095" s="28">
        <f>I8094*(1+Data!Q8095/(100*360))</f>
        <v>1555.1899760922761</v>
      </c>
      <c r="K8095" s="1"/>
    </row>
    <row r="8096" spans="1:11" x14ac:dyDescent="0.45">
      <c r="A8096" s="7"/>
      <c r="B8096" s="12"/>
      <c r="C8096" s="12"/>
      <c r="D8096" s="12"/>
      <c r="E8096" s="12"/>
      <c r="F8096" s="28">
        <f>F8095*(1+Data!N8096/(100*360))</f>
        <v>1442.1869972899178</v>
      </c>
      <c r="G8096" s="28">
        <f>G8095*(1+Data!O8096/(100*360))</f>
        <v>1917.4503520082972</v>
      </c>
      <c r="H8096" s="28">
        <f>H8095*(1+Data!P8096/(100*360))</f>
        <v>1131.6054657392822</v>
      </c>
      <c r="I8096" s="28">
        <f>I8095*(1+Data!Q8096/(100*360))</f>
        <v>1555.189976096596</v>
      </c>
      <c r="K8096" s="1"/>
    </row>
    <row r="8097" spans="1:11" x14ac:dyDescent="0.45">
      <c r="A8097" s="7"/>
      <c r="B8097" s="12"/>
      <c r="C8097" s="12"/>
      <c r="D8097" s="12"/>
      <c r="E8097" s="12"/>
      <c r="F8097" s="28">
        <f>F8096*(1+Data!N8097/(100*360))</f>
        <v>1442.1869972899178</v>
      </c>
      <c r="G8097" s="28">
        <f>G8096*(1+Data!O8097/(100*360))</f>
        <v>1917.4503520082972</v>
      </c>
      <c r="H8097" s="28">
        <f>H8096*(1+Data!P8097/(100*360))</f>
        <v>1131.6054657424256</v>
      </c>
      <c r="I8097" s="28">
        <f>I8096*(1+Data!Q8097/(100*360))</f>
        <v>1555.1899761009158</v>
      </c>
      <c r="K8097" s="1"/>
    </row>
    <row r="8098" spans="1:11" x14ac:dyDescent="0.45">
      <c r="A8098" s="7"/>
      <c r="B8098" s="12"/>
      <c r="C8098" s="12"/>
      <c r="D8098" s="12"/>
      <c r="E8098" s="12"/>
      <c r="F8098" s="28">
        <f>F8097*(1+Data!N8098/(100*360))</f>
        <v>1442.1869972899178</v>
      </c>
      <c r="G8098" s="28">
        <f>G8097*(1+Data!O8098/(100*360))</f>
        <v>1917.4503520082972</v>
      </c>
      <c r="H8098" s="28">
        <f>H8097*(1+Data!P8098/(100*360))</f>
        <v>1131.6054657455691</v>
      </c>
      <c r="I8098" s="28">
        <f>I8097*(1+Data!Q8098/(100*360))</f>
        <v>1555.1899761052357</v>
      </c>
      <c r="K8098" s="1"/>
    </row>
    <row r="8099" spans="1:11" x14ac:dyDescent="0.45">
      <c r="A8099" s="7"/>
      <c r="B8099" s="12"/>
      <c r="C8099" s="12"/>
      <c r="D8099" s="12"/>
      <c r="E8099" s="12"/>
      <c r="F8099" s="28">
        <f>F8098*(1+Data!N8099/(100*360))</f>
        <v>1442.1869972899178</v>
      </c>
      <c r="G8099" s="28">
        <f>G8098*(1+Data!O8099/(100*360))</f>
        <v>1917.4503520082972</v>
      </c>
      <c r="H8099" s="28">
        <f>H8098*(1+Data!P8099/(100*360))</f>
        <v>1131.6054657487125</v>
      </c>
      <c r="I8099" s="28">
        <f>I8098*(1+Data!Q8099/(100*360))</f>
        <v>1555.1899761095556</v>
      </c>
      <c r="K8099" s="1"/>
    </row>
    <row r="8100" spans="1:11" x14ac:dyDescent="0.45">
      <c r="A8100" s="7"/>
      <c r="B8100" s="12"/>
      <c r="C8100" s="12"/>
      <c r="D8100" s="12"/>
      <c r="E8100" s="12"/>
      <c r="F8100" s="28">
        <f>F8099*(1+Data!N8100/(100*360))</f>
        <v>1442.1869972899178</v>
      </c>
      <c r="G8100" s="28">
        <f>G8099*(1+Data!O8100/(100*360))</f>
        <v>1917.4503520082972</v>
      </c>
      <c r="H8100" s="28">
        <f>H8099*(1+Data!P8100/(100*360))</f>
        <v>1131.6054657518559</v>
      </c>
      <c r="I8100" s="28">
        <f>I8099*(1+Data!Q8100/(100*360))</f>
        <v>1555.1899761138754</v>
      </c>
      <c r="K8100" s="1"/>
    </row>
    <row r="8101" spans="1:11" x14ac:dyDescent="0.45">
      <c r="A8101" s="7"/>
      <c r="B8101" s="12"/>
      <c r="C8101" s="12"/>
      <c r="D8101" s="12"/>
      <c r="E8101" s="12"/>
      <c r="F8101" s="28">
        <f>F8100*(1+Data!N8101/(100*360))</f>
        <v>1442.1869972899178</v>
      </c>
      <c r="G8101" s="28">
        <f>G8100*(1+Data!O8101/(100*360))</f>
        <v>1917.4503520082972</v>
      </c>
      <c r="H8101" s="28">
        <f>H8100*(1+Data!P8101/(100*360))</f>
        <v>1131.6054657549994</v>
      </c>
      <c r="I8101" s="28">
        <f>I8100*(1+Data!Q8101/(100*360))</f>
        <v>1555.1899761181953</v>
      </c>
      <c r="K8101" s="1"/>
    </row>
    <row r="8102" spans="1:11" x14ac:dyDescent="0.45">
      <c r="A8102" s="7"/>
      <c r="B8102" s="12"/>
      <c r="C8102" s="12"/>
      <c r="D8102" s="12"/>
      <c r="E8102" s="12"/>
      <c r="F8102" s="28">
        <f>F8101*(1+Data!N8102/(100*360))</f>
        <v>1442.1869972899178</v>
      </c>
      <c r="G8102" s="28">
        <f>G8101*(1+Data!O8102/(100*360))</f>
        <v>1917.4503520082972</v>
      </c>
      <c r="H8102" s="28">
        <f>H8101*(1+Data!P8102/(100*360))</f>
        <v>1131.6054657581428</v>
      </c>
      <c r="I8102" s="28">
        <f>I8101*(1+Data!Q8102/(100*360))</f>
        <v>1555.1899761225152</v>
      </c>
      <c r="K8102" s="1"/>
    </row>
    <row r="8103" spans="1:11" x14ac:dyDescent="0.45">
      <c r="A8103" s="7"/>
      <c r="B8103" s="12"/>
      <c r="C8103" s="12"/>
      <c r="D8103" s="12"/>
      <c r="E8103" s="12"/>
      <c r="F8103" s="28">
        <f>F8102*(1+Data!N8103/(100*360))</f>
        <v>1442.1869972899178</v>
      </c>
      <c r="G8103" s="28">
        <f>G8102*(1+Data!O8103/(100*360))</f>
        <v>1917.4503520082972</v>
      </c>
      <c r="H8103" s="28">
        <f>H8102*(1+Data!P8103/(100*360))</f>
        <v>1131.6054657612863</v>
      </c>
      <c r="I8103" s="28">
        <f>I8102*(1+Data!Q8103/(100*360))</f>
        <v>1555.1899761268351</v>
      </c>
      <c r="K8103" s="1"/>
    </row>
    <row r="8104" spans="1:11" x14ac:dyDescent="0.45">
      <c r="A8104" s="7"/>
      <c r="B8104" s="12"/>
      <c r="C8104" s="12"/>
      <c r="D8104" s="12"/>
      <c r="E8104" s="12"/>
      <c r="F8104" s="28">
        <f>F8103*(1+Data!N8104/(100*360))</f>
        <v>1442.1869972899178</v>
      </c>
      <c r="G8104" s="28">
        <f>G8103*(1+Data!O8104/(100*360))</f>
        <v>1917.4503520082972</v>
      </c>
      <c r="H8104" s="28">
        <f>H8103*(1+Data!P8104/(100*360))</f>
        <v>1131.6054657644297</v>
      </c>
      <c r="I8104" s="28">
        <f>I8103*(1+Data!Q8104/(100*360))</f>
        <v>1555.1899761311549</v>
      </c>
      <c r="K8104" s="1"/>
    </row>
    <row r="8105" spans="1:11" x14ac:dyDescent="0.45">
      <c r="A8105" s="7"/>
      <c r="B8105" s="12"/>
      <c r="C8105" s="12"/>
      <c r="D8105" s="12"/>
      <c r="E8105" s="12"/>
      <c r="F8105" s="28">
        <f>F8104*(1+Data!N8105/(100*360))</f>
        <v>1442.1869972899178</v>
      </c>
      <c r="G8105" s="28">
        <f>G8104*(1+Data!O8105/(100*360))</f>
        <v>1917.4503520082972</v>
      </c>
      <c r="H8105" s="28">
        <f>H8104*(1+Data!P8105/(100*360))</f>
        <v>1131.6054657675732</v>
      </c>
      <c r="I8105" s="28">
        <f>I8104*(1+Data!Q8105/(100*360))</f>
        <v>1555.1899761354748</v>
      </c>
      <c r="K8105" s="1"/>
    </row>
    <row r="8106" spans="1:11" x14ac:dyDescent="0.45">
      <c r="A8106" s="7"/>
      <c r="B8106" s="12"/>
      <c r="C8106" s="12"/>
      <c r="D8106" s="12"/>
      <c r="E8106" s="12"/>
      <c r="F8106" s="28">
        <f>F8105*(1+Data!N8106/(100*360))</f>
        <v>1442.1869972899178</v>
      </c>
      <c r="G8106" s="28">
        <f>G8105*(1+Data!O8106/(100*360))</f>
        <v>1917.4503520082972</v>
      </c>
      <c r="H8106" s="28">
        <f>H8105*(1+Data!P8106/(100*360))</f>
        <v>1131.6054657707166</v>
      </c>
      <c r="I8106" s="28">
        <f>I8105*(1+Data!Q8106/(100*360))</f>
        <v>1555.1899761397947</v>
      </c>
      <c r="K8106" s="1"/>
    </row>
    <row r="8107" spans="1:11" x14ac:dyDescent="0.45">
      <c r="A8107" s="7"/>
      <c r="B8107" s="12"/>
      <c r="C8107" s="12"/>
      <c r="D8107" s="12"/>
      <c r="E8107" s="12"/>
      <c r="F8107" s="28">
        <f>F8106*(1+Data!N8107/(100*360))</f>
        <v>1442.1869972899178</v>
      </c>
      <c r="G8107" s="28">
        <f>G8106*(1+Data!O8107/(100*360))</f>
        <v>1917.4503520082972</v>
      </c>
      <c r="H8107" s="28">
        <f>H8106*(1+Data!P8107/(100*360))</f>
        <v>1131.60546577386</v>
      </c>
      <c r="I8107" s="28">
        <f>I8106*(1+Data!Q8107/(100*360))</f>
        <v>1555.1899761441146</v>
      </c>
      <c r="K8107" s="1"/>
    </row>
    <row r="8108" spans="1:11" x14ac:dyDescent="0.45">
      <c r="A8108" s="7"/>
      <c r="B8108" s="12"/>
      <c r="C8108" s="12"/>
      <c r="D8108" s="12"/>
      <c r="E8108" s="12"/>
      <c r="F8108" s="28">
        <f>F8107*(1+Data!N8108/(100*360))</f>
        <v>1442.1869972899178</v>
      </c>
      <c r="G8108" s="28">
        <f>G8107*(1+Data!O8108/(100*360))</f>
        <v>1917.4503520082972</v>
      </c>
      <c r="H8108" s="28">
        <f>H8107*(1+Data!P8108/(100*360))</f>
        <v>1131.6054657770035</v>
      </c>
      <c r="I8108" s="28">
        <f>I8107*(1+Data!Q8108/(100*360))</f>
        <v>1555.1899761484344</v>
      </c>
      <c r="K8108" s="1"/>
    </row>
    <row r="8109" spans="1:11" x14ac:dyDescent="0.45">
      <c r="A8109" s="7"/>
      <c r="B8109" s="12"/>
      <c r="C8109" s="12"/>
      <c r="D8109" s="12"/>
      <c r="E8109" s="12"/>
      <c r="F8109" s="28">
        <f>F8108*(1+Data!N8109/(100*360))</f>
        <v>1442.1869972899178</v>
      </c>
      <c r="G8109" s="28">
        <f>G8108*(1+Data!O8109/(100*360))</f>
        <v>1917.4503520082972</v>
      </c>
      <c r="H8109" s="28">
        <f>H8108*(1+Data!P8109/(100*360))</f>
        <v>1131.6054657801469</v>
      </c>
      <c r="I8109" s="28">
        <f>I8108*(1+Data!Q8109/(100*360))</f>
        <v>1555.1899761527543</v>
      </c>
      <c r="K8109" s="1"/>
    </row>
    <row r="8110" spans="1:11" x14ac:dyDescent="0.45">
      <c r="A8110" s="7"/>
      <c r="B8110" s="12"/>
      <c r="C8110" s="12"/>
      <c r="D8110" s="12"/>
      <c r="E8110" s="12"/>
      <c r="F8110" s="28">
        <f>F8109*(1+Data!N8110/(100*360))</f>
        <v>1442.1869972899178</v>
      </c>
      <c r="G8110" s="28">
        <f>G8109*(1+Data!O8110/(100*360))</f>
        <v>1917.4503520082972</v>
      </c>
      <c r="H8110" s="28">
        <f>H8109*(1+Data!P8110/(100*360))</f>
        <v>1131.6054657832904</v>
      </c>
      <c r="I8110" s="28">
        <f>I8109*(1+Data!Q8110/(100*360))</f>
        <v>1555.1899761570742</v>
      </c>
      <c r="K8110" s="1"/>
    </row>
    <row r="8111" spans="1:11" x14ac:dyDescent="0.45">
      <c r="A8111" s="7"/>
      <c r="B8111" s="12"/>
      <c r="C8111" s="12"/>
      <c r="D8111" s="12"/>
      <c r="E8111" s="12"/>
      <c r="F8111" s="28">
        <f>F8110*(1+Data!N8111/(100*360))</f>
        <v>1442.1869972899178</v>
      </c>
      <c r="G8111" s="28">
        <f>G8110*(1+Data!O8111/(100*360))</f>
        <v>1917.4503520082972</v>
      </c>
      <c r="H8111" s="28">
        <f>H8110*(1+Data!P8111/(100*360))</f>
        <v>1131.6054657864338</v>
      </c>
      <c r="I8111" s="28">
        <f>I8110*(1+Data!Q8111/(100*360))</f>
        <v>1555.189976161394</v>
      </c>
      <c r="K8111" s="1"/>
    </row>
    <row r="8112" spans="1:11" x14ac:dyDescent="0.45">
      <c r="A8112" s="7"/>
      <c r="B8112" s="12"/>
      <c r="C8112" s="12"/>
      <c r="D8112" s="12"/>
      <c r="E8112" s="12"/>
      <c r="F8112" s="28">
        <f>F8111*(1+Data!N8112/(100*360))</f>
        <v>1442.1869972899178</v>
      </c>
      <c r="G8112" s="28">
        <f>G8111*(1+Data!O8112/(100*360))</f>
        <v>1917.4503520082972</v>
      </c>
      <c r="H8112" s="28">
        <f>H8111*(1+Data!P8112/(100*360))</f>
        <v>1131.6054657895772</v>
      </c>
      <c r="I8112" s="28">
        <f>I8111*(1+Data!Q8112/(100*360))</f>
        <v>1555.1899761657139</v>
      </c>
      <c r="K8112" s="1"/>
    </row>
    <row r="8113" spans="1:11" x14ac:dyDescent="0.45">
      <c r="A8113" s="7"/>
      <c r="B8113" s="12"/>
      <c r="C8113" s="12"/>
      <c r="D8113" s="12"/>
      <c r="E8113" s="12"/>
      <c r="F8113" s="28">
        <f>F8112*(1+Data!N8113/(100*360))</f>
        <v>1442.1869972899178</v>
      </c>
      <c r="G8113" s="28">
        <f>G8112*(1+Data!O8113/(100*360))</f>
        <v>1917.4503520082972</v>
      </c>
      <c r="H8113" s="28">
        <f>H8112*(1+Data!P8113/(100*360))</f>
        <v>1131.6054657927207</v>
      </c>
      <c r="I8113" s="28">
        <f>I8112*(1+Data!Q8113/(100*360))</f>
        <v>1555.1899761700338</v>
      </c>
      <c r="K8113" s="1"/>
    </row>
    <row r="8114" spans="1:11" x14ac:dyDescent="0.45">
      <c r="A8114" s="7"/>
      <c r="B8114" s="12"/>
      <c r="C8114" s="12"/>
      <c r="D8114" s="12"/>
      <c r="E8114" s="12"/>
      <c r="F8114" s="28">
        <f>F8113*(1+Data!N8114/(100*360))</f>
        <v>1442.1869972899178</v>
      </c>
      <c r="G8114" s="28">
        <f>G8113*(1+Data!O8114/(100*360))</f>
        <v>1917.4503520082972</v>
      </c>
      <c r="H8114" s="28">
        <f>H8113*(1+Data!P8114/(100*360))</f>
        <v>1131.6054657958641</v>
      </c>
      <c r="I8114" s="28">
        <f>I8113*(1+Data!Q8114/(100*360))</f>
        <v>1555.1899761743537</v>
      </c>
      <c r="K8114" s="1"/>
    </row>
    <row r="8115" spans="1:11" x14ac:dyDescent="0.45">
      <c r="A8115" s="7"/>
      <c r="B8115" s="12"/>
      <c r="C8115" s="12"/>
      <c r="D8115" s="12"/>
      <c r="E8115" s="12"/>
      <c r="F8115" s="28">
        <f>F8114*(1+Data!N8115/(100*360))</f>
        <v>1442.1869972899178</v>
      </c>
      <c r="G8115" s="28">
        <f>G8114*(1+Data!O8115/(100*360))</f>
        <v>1917.4503520082972</v>
      </c>
      <c r="H8115" s="28">
        <f>H8114*(1+Data!P8115/(100*360))</f>
        <v>1131.6054657990076</v>
      </c>
      <c r="I8115" s="28">
        <f>I8114*(1+Data!Q8115/(100*360))</f>
        <v>1555.1899761786735</v>
      </c>
      <c r="K8115" s="1"/>
    </row>
    <row r="8116" spans="1:11" x14ac:dyDescent="0.45">
      <c r="A8116" s="7"/>
      <c r="B8116" s="12"/>
      <c r="C8116" s="12"/>
      <c r="D8116" s="12"/>
      <c r="E8116" s="12"/>
      <c r="F8116" s="28">
        <f>F8115*(1+Data!N8116/(100*360))</f>
        <v>1442.1869972899178</v>
      </c>
      <c r="G8116" s="28">
        <f>G8115*(1+Data!O8116/(100*360))</f>
        <v>1917.4503520082972</v>
      </c>
      <c r="H8116" s="28">
        <f>H8115*(1+Data!P8116/(100*360))</f>
        <v>1131.605465802151</v>
      </c>
      <c r="I8116" s="28">
        <f>I8115*(1+Data!Q8116/(100*360))</f>
        <v>1555.1899761829934</v>
      </c>
      <c r="K8116" s="1"/>
    </row>
    <row r="8117" spans="1:11" x14ac:dyDescent="0.45">
      <c r="A8117" s="7"/>
      <c r="B8117" s="12"/>
      <c r="C8117" s="12"/>
      <c r="D8117" s="12"/>
      <c r="E8117" s="12"/>
      <c r="F8117" s="28">
        <f>F8116*(1+Data!N8117/(100*360))</f>
        <v>1442.1869972899178</v>
      </c>
      <c r="G8117" s="28">
        <f>G8116*(1+Data!O8117/(100*360))</f>
        <v>1917.4503520082972</v>
      </c>
      <c r="H8117" s="28">
        <f>H8116*(1+Data!P8117/(100*360))</f>
        <v>1131.6054658052944</v>
      </c>
      <c r="I8117" s="28">
        <f>I8116*(1+Data!Q8117/(100*360))</f>
        <v>1555.1899761873133</v>
      </c>
      <c r="K8117" s="1"/>
    </row>
    <row r="8118" spans="1:11" x14ac:dyDescent="0.45">
      <c r="A8118" s="7"/>
      <c r="B8118" s="12"/>
      <c r="C8118" s="12"/>
      <c r="D8118" s="12"/>
      <c r="E8118" s="12"/>
      <c r="F8118" s="28">
        <f>F8117*(1+Data!N8118/(100*360))</f>
        <v>1442.1869972899178</v>
      </c>
      <c r="G8118" s="28">
        <f>G8117*(1+Data!O8118/(100*360))</f>
        <v>1917.4503520082972</v>
      </c>
      <c r="H8118" s="28">
        <f>H8117*(1+Data!P8118/(100*360))</f>
        <v>1131.6054658084379</v>
      </c>
      <c r="I8118" s="28">
        <f>I8117*(1+Data!Q8118/(100*360))</f>
        <v>1555.1899761916331</v>
      </c>
      <c r="K8118" s="1"/>
    </row>
    <row r="8119" spans="1:11" x14ac:dyDescent="0.45">
      <c r="A8119" s="7"/>
      <c r="B8119" s="12"/>
      <c r="C8119" s="12"/>
      <c r="D8119" s="12"/>
      <c r="E8119" s="12"/>
      <c r="F8119" s="28">
        <f>F8118*(1+Data!N8119/(100*360))</f>
        <v>1442.1869972899178</v>
      </c>
      <c r="G8119" s="28">
        <f>G8118*(1+Data!O8119/(100*360))</f>
        <v>1917.4503520082972</v>
      </c>
      <c r="H8119" s="28">
        <f>H8118*(1+Data!P8119/(100*360))</f>
        <v>1131.6054658115813</v>
      </c>
      <c r="I8119" s="28">
        <f>I8118*(1+Data!Q8119/(100*360))</f>
        <v>1555.189976195953</v>
      </c>
      <c r="K8119" s="1"/>
    </row>
    <row r="8120" spans="1:11" x14ac:dyDescent="0.45">
      <c r="A8120" s="7"/>
      <c r="B8120" s="12"/>
      <c r="C8120" s="12"/>
      <c r="D8120" s="12"/>
      <c r="E8120" s="12"/>
      <c r="F8120" s="28">
        <f>F8119*(1+Data!N8120/(100*360))</f>
        <v>1442.1869972899178</v>
      </c>
      <c r="G8120" s="28">
        <f>G8119*(1+Data!O8120/(100*360))</f>
        <v>1917.4503520082972</v>
      </c>
      <c r="H8120" s="28">
        <f>H8119*(1+Data!P8120/(100*360))</f>
        <v>1131.6054658147248</v>
      </c>
      <c r="I8120" s="28">
        <f>I8119*(1+Data!Q8120/(100*360))</f>
        <v>1555.1899762002729</v>
      </c>
      <c r="K8120" s="1"/>
    </row>
    <row r="8121" spans="1:11" x14ac:dyDescent="0.45">
      <c r="A8121" s="7"/>
      <c r="B8121" s="12"/>
      <c r="C8121" s="12"/>
      <c r="D8121" s="12"/>
      <c r="E8121" s="12"/>
      <c r="F8121" s="28">
        <f>F8120*(1+Data!N8121/(100*360))</f>
        <v>1442.1869972899178</v>
      </c>
      <c r="G8121" s="28">
        <f>G8120*(1+Data!O8121/(100*360))</f>
        <v>1917.4503520082972</v>
      </c>
      <c r="H8121" s="28">
        <f>H8120*(1+Data!P8121/(100*360))</f>
        <v>1131.6054658178682</v>
      </c>
      <c r="I8121" s="28">
        <f>I8120*(1+Data!Q8121/(100*360))</f>
        <v>1555.1899762045928</v>
      </c>
      <c r="K8121" s="1"/>
    </row>
    <row r="8122" spans="1:11" x14ac:dyDescent="0.45">
      <c r="A8122" s="7"/>
      <c r="B8122" s="12"/>
      <c r="C8122" s="12"/>
      <c r="D8122" s="12"/>
      <c r="E8122" s="12"/>
      <c r="F8122" s="28">
        <f>F8121*(1+Data!N8122/(100*360))</f>
        <v>1442.1869972899178</v>
      </c>
      <c r="G8122" s="28">
        <f>G8121*(1+Data!O8122/(100*360))</f>
        <v>1917.4503520082972</v>
      </c>
      <c r="H8122" s="28">
        <f>H8121*(1+Data!P8122/(100*360))</f>
        <v>1131.6054658210116</v>
      </c>
      <c r="I8122" s="28">
        <f>I8121*(1+Data!Q8122/(100*360))</f>
        <v>1555.1899762089126</v>
      </c>
      <c r="K8122" s="1"/>
    </row>
    <row r="8123" spans="1:11" x14ac:dyDescent="0.45">
      <c r="A8123" s="7"/>
      <c r="B8123" s="12"/>
      <c r="C8123" s="12"/>
      <c r="D8123" s="12"/>
      <c r="E8123" s="12"/>
      <c r="F8123" s="28">
        <f>F8122*(1+Data!N8123/(100*360))</f>
        <v>1442.1869972899178</v>
      </c>
      <c r="G8123" s="28">
        <f>G8122*(1+Data!O8123/(100*360))</f>
        <v>1917.4503520082972</v>
      </c>
      <c r="H8123" s="28">
        <f>H8122*(1+Data!P8123/(100*360))</f>
        <v>1131.6054658241551</v>
      </c>
      <c r="I8123" s="28">
        <f>I8122*(1+Data!Q8123/(100*360))</f>
        <v>1555.1899762132325</v>
      </c>
      <c r="K8123" s="1"/>
    </row>
    <row r="8124" spans="1:11" x14ac:dyDescent="0.45">
      <c r="A8124" s="7"/>
      <c r="B8124" s="12"/>
      <c r="C8124" s="12"/>
      <c r="D8124" s="12"/>
      <c r="E8124" s="12"/>
      <c r="F8124" s="28">
        <f>F8123*(1+Data!N8124/(100*360))</f>
        <v>1442.1869972899178</v>
      </c>
      <c r="G8124" s="28">
        <f>G8123*(1+Data!O8124/(100*360))</f>
        <v>1917.4503520082972</v>
      </c>
      <c r="H8124" s="28">
        <f>H8123*(1+Data!P8124/(100*360))</f>
        <v>1131.6054658272985</v>
      </c>
      <c r="I8124" s="28">
        <f>I8123*(1+Data!Q8124/(100*360))</f>
        <v>1555.1899762175524</v>
      </c>
      <c r="K8124" s="1"/>
    </row>
    <row r="8125" spans="1:11" x14ac:dyDescent="0.45">
      <c r="A8125" s="7"/>
      <c r="B8125" s="12"/>
      <c r="C8125" s="12"/>
      <c r="D8125" s="12"/>
      <c r="E8125" s="12"/>
      <c r="F8125" s="28">
        <f>F8124*(1+Data!N8125/(100*360))</f>
        <v>1442.1869972899178</v>
      </c>
      <c r="G8125" s="28">
        <f>G8124*(1+Data!O8125/(100*360))</f>
        <v>1917.4503520082972</v>
      </c>
      <c r="H8125" s="28">
        <f>H8124*(1+Data!P8125/(100*360))</f>
        <v>1131.605465830442</v>
      </c>
      <c r="I8125" s="28">
        <f>I8124*(1+Data!Q8125/(100*360))</f>
        <v>1555.1899762218723</v>
      </c>
      <c r="K8125" s="1"/>
    </row>
    <row r="8126" spans="1:11" x14ac:dyDescent="0.45">
      <c r="A8126" s="7"/>
      <c r="B8126" s="12"/>
      <c r="C8126" s="12"/>
      <c r="D8126" s="12"/>
      <c r="E8126" s="12"/>
      <c r="F8126" s="28">
        <f>F8125*(1+Data!N8126/(100*360))</f>
        <v>1442.1869972899178</v>
      </c>
      <c r="G8126" s="28">
        <f>G8125*(1+Data!O8126/(100*360))</f>
        <v>1917.4503520082972</v>
      </c>
      <c r="H8126" s="28">
        <f>H8125*(1+Data!P8126/(100*360))</f>
        <v>1131.6054658335854</v>
      </c>
      <c r="I8126" s="28">
        <f>I8125*(1+Data!Q8126/(100*360))</f>
        <v>1555.1899762261921</v>
      </c>
      <c r="K8126" s="1"/>
    </row>
    <row r="8127" spans="1:11" x14ac:dyDescent="0.45">
      <c r="A8127" s="7"/>
      <c r="B8127" s="12"/>
      <c r="C8127" s="12"/>
      <c r="D8127" s="12"/>
      <c r="E8127" s="12"/>
      <c r="F8127" s="28">
        <f>F8126*(1+Data!N8127/(100*360))</f>
        <v>1442.1869972899178</v>
      </c>
      <c r="G8127" s="28">
        <f>G8126*(1+Data!O8127/(100*360))</f>
        <v>1917.4503520082972</v>
      </c>
      <c r="H8127" s="28">
        <f>H8126*(1+Data!P8127/(100*360))</f>
        <v>1131.6054658367289</v>
      </c>
      <c r="I8127" s="28">
        <f>I8126*(1+Data!Q8127/(100*360))</f>
        <v>1555.189976230512</v>
      </c>
      <c r="K8127" s="1"/>
    </row>
    <row r="8128" spans="1:11" x14ac:dyDescent="0.45">
      <c r="A8128" s="7"/>
      <c r="B8128" s="12"/>
      <c r="C8128" s="12"/>
      <c r="D8128" s="12"/>
      <c r="E8128" s="12"/>
      <c r="F8128" s="28">
        <f>F8127*(1+Data!N8128/(100*360))</f>
        <v>1442.1869972899178</v>
      </c>
      <c r="G8128" s="28">
        <f>G8127*(1+Data!O8128/(100*360))</f>
        <v>1917.4503520082972</v>
      </c>
      <c r="H8128" s="28">
        <f>H8127*(1+Data!P8128/(100*360))</f>
        <v>1131.6054658398723</v>
      </c>
      <c r="I8128" s="28">
        <f>I8127*(1+Data!Q8128/(100*360))</f>
        <v>1555.1899762348319</v>
      </c>
      <c r="K8128" s="1"/>
    </row>
    <row r="8129" spans="1:11" x14ac:dyDescent="0.45">
      <c r="A8129" s="7"/>
      <c r="B8129" s="12"/>
      <c r="C8129" s="12"/>
      <c r="D8129" s="12"/>
      <c r="E8129" s="12"/>
      <c r="F8129" s="28">
        <f>F8128*(1+Data!N8129/(100*360))</f>
        <v>1442.1869972899178</v>
      </c>
      <c r="G8129" s="28">
        <f>G8128*(1+Data!O8129/(100*360))</f>
        <v>1917.4503520082972</v>
      </c>
      <c r="H8129" s="28">
        <f>H8128*(1+Data!P8129/(100*360))</f>
        <v>1131.6054658430157</v>
      </c>
      <c r="I8129" s="28">
        <f>I8128*(1+Data!Q8129/(100*360))</f>
        <v>1555.1899762391517</v>
      </c>
      <c r="K8129" s="1"/>
    </row>
    <row r="8130" spans="1:11" x14ac:dyDescent="0.45">
      <c r="A8130" s="7"/>
      <c r="B8130" s="12"/>
      <c r="C8130" s="12"/>
      <c r="D8130" s="12"/>
      <c r="E8130" s="12"/>
      <c r="F8130" s="28">
        <f>F8129*(1+Data!N8130/(100*360))</f>
        <v>1442.1869972899178</v>
      </c>
      <c r="G8130" s="28">
        <f>G8129*(1+Data!O8130/(100*360))</f>
        <v>1917.4503520082972</v>
      </c>
      <c r="H8130" s="28">
        <f>H8129*(1+Data!P8130/(100*360))</f>
        <v>1131.6054658461592</v>
      </c>
      <c r="I8130" s="28">
        <f>I8129*(1+Data!Q8130/(100*360))</f>
        <v>1555.1899762434716</v>
      </c>
      <c r="K8130" s="1"/>
    </row>
    <row r="8131" spans="1:11" x14ac:dyDescent="0.45">
      <c r="A8131" s="7"/>
      <c r="B8131" s="12"/>
      <c r="C8131" s="12"/>
      <c r="D8131" s="12"/>
      <c r="E8131" s="12"/>
      <c r="F8131" s="28">
        <f>F8130*(1+Data!N8131/(100*360))</f>
        <v>1442.1869972899178</v>
      </c>
      <c r="G8131" s="28">
        <f>G8130*(1+Data!O8131/(100*360))</f>
        <v>1917.4503520082972</v>
      </c>
      <c r="H8131" s="28">
        <f>H8130*(1+Data!P8131/(100*360))</f>
        <v>1131.6054658493026</v>
      </c>
      <c r="I8131" s="28">
        <f>I8130*(1+Data!Q8131/(100*360))</f>
        <v>1555.1899762477915</v>
      </c>
      <c r="K8131" s="1"/>
    </row>
    <row r="8132" spans="1:11" x14ac:dyDescent="0.45">
      <c r="A8132" s="7"/>
      <c r="B8132" s="12"/>
      <c r="C8132" s="12"/>
      <c r="D8132" s="12"/>
      <c r="E8132" s="12"/>
      <c r="F8132" s="28">
        <f>F8131*(1+Data!N8132/(100*360))</f>
        <v>1442.1869972899178</v>
      </c>
      <c r="G8132" s="28">
        <f>G8131*(1+Data!O8132/(100*360))</f>
        <v>1917.4503520082972</v>
      </c>
      <c r="H8132" s="28">
        <f>H8131*(1+Data!P8132/(100*360))</f>
        <v>1131.6054658524461</v>
      </c>
      <c r="I8132" s="28">
        <f>I8131*(1+Data!Q8132/(100*360))</f>
        <v>1555.1899762521114</v>
      </c>
      <c r="K8132" s="1"/>
    </row>
    <row r="8133" spans="1:11" x14ac:dyDescent="0.45">
      <c r="A8133" s="7"/>
      <c r="B8133" s="12"/>
      <c r="C8133" s="12"/>
      <c r="D8133" s="12"/>
      <c r="E8133" s="12"/>
      <c r="F8133" s="28">
        <f>F8132*(1+Data!N8133/(100*360))</f>
        <v>1442.1869972899178</v>
      </c>
      <c r="G8133" s="28">
        <f>G8132*(1+Data!O8133/(100*360))</f>
        <v>1917.4503520082972</v>
      </c>
      <c r="H8133" s="28">
        <f>H8132*(1+Data!P8133/(100*360))</f>
        <v>1131.6054658555895</v>
      </c>
      <c r="I8133" s="28">
        <f>I8132*(1+Data!Q8133/(100*360))</f>
        <v>1555.1899762564312</v>
      </c>
      <c r="K8133" s="1"/>
    </row>
    <row r="8134" spans="1:11" x14ac:dyDescent="0.45">
      <c r="A8134" s="7"/>
      <c r="B8134" s="12"/>
      <c r="C8134" s="12"/>
      <c r="D8134" s="12"/>
      <c r="E8134" s="12"/>
      <c r="F8134" s="28">
        <f>F8133*(1+Data!N8134/(100*360))</f>
        <v>1442.1869972899178</v>
      </c>
      <c r="G8134" s="28">
        <f>G8133*(1+Data!O8134/(100*360))</f>
        <v>1917.4503520082972</v>
      </c>
      <c r="H8134" s="28">
        <f>H8133*(1+Data!P8134/(100*360))</f>
        <v>1131.6054658587329</v>
      </c>
      <c r="I8134" s="28">
        <f>I8133*(1+Data!Q8134/(100*360))</f>
        <v>1555.1899762607511</v>
      </c>
      <c r="K8134" s="1"/>
    </row>
    <row r="8135" spans="1:11" x14ac:dyDescent="0.45">
      <c r="A8135" s="7"/>
      <c r="B8135" s="12"/>
      <c r="C8135" s="12"/>
      <c r="D8135" s="12"/>
      <c r="E8135" s="12"/>
      <c r="F8135" s="28">
        <f>F8134*(1+Data!N8135/(100*360))</f>
        <v>1442.1869972899178</v>
      </c>
      <c r="G8135" s="28">
        <f>G8134*(1+Data!O8135/(100*360))</f>
        <v>1917.4503520082972</v>
      </c>
      <c r="H8135" s="28">
        <f>H8134*(1+Data!P8135/(100*360))</f>
        <v>1131.6054658618764</v>
      </c>
      <c r="I8135" s="28">
        <f>I8134*(1+Data!Q8135/(100*360))</f>
        <v>1555.189976265071</v>
      </c>
      <c r="K8135" s="1"/>
    </row>
    <row r="8136" spans="1:11" x14ac:dyDescent="0.45">
      <c r="A8136" s="7"/>
      <c r="B8136" s="12"/>
      <c r="C8136" s="12"/>
      <c r="D8136" s="12"/>
      <c r="E8136" s="12"/>
      <c r="F8136" s="28">
        <f>F8135*(1+Data!N8136/(100*360))</f>
        <v>1442.1869972899178</v>
      </c>
      <c r="G8136" s="28">
        <f>G8135*(1+Data!O8136/(100*360))</f>
        <v>1917.4503520082972</v>
      </c>
      <c r="H8136" s="28">
        <f>H8135*(1+Data!P8136/(100*360))</f>
        <v>1131.6054658650198</v>
      </c>
      <c r="I8136" s="28">
        <f>I8135*(1+Data!Q8136/(100*360))</f>
        <v>1555.1899762693909</v>
      </c>
      <c r="K8136" s="1"/>
    </row>
    <row r="8137" spans="1:11" x14ac:dyDescent="0.45">
      <c r="A8137" s="7"/>
      <c r="B8137" s="12"/>
      <c r="C8137" s="12"/>
      <c r="D8137" s="12"/>
      <c r="E8137" s="12"/>
      <c r="F8137" s="28">
        <f>F8136*(1+Data!N8137/(100*360))</f>
        <v>1442.1869972899178</v>
      </c>
      <c r="G8137" s="28">
        <f>G8136*(1+Data!O8137/(100*360))</f>
        <v>1917.4503520082972</v>
      </c>
      <c r="H8137" s="28">
        <f>H8136*(1+Data!P8137/(100*360))</f>
        <v>1131.6054658681633</v>
      </c>
      <c r="I8137" s="28">
        <f>I8136*(1+Data!Q8137/(100*360))</f>
        <v>1555.1899762737107</v>
      </c>
      <c r="K8137" s="1"/>
    </row>
    <row r="8138" spans="1:11" x14ac:dyDescent="0.45">
      <c r="A8138" s="7"/>
      <c r="B8138" s="12"/>
      <c r="C8138" s="12"/>
      <c r="D8138" s="12"/>
      <c r="E8138" s="12"/>
      <c r="F8138" s="28">
        <f>F8137*(1+Data!N8138/(100*360))</f>
        <v>1442.1869972899178</v>
      </c>
      <c r="G8138" s="28">
        <f>G8137*(1+Data!O8138/(100*360))</f>
        <v>1917.4503520082972</v>
      </c>
      <c r="H8138" s="28">
        <f>H8137*(1+Data!P8138/(100*360))</f>
        <v>1131.6054658713067</v>
      </c>
      <c r="I8138" s="28">
        <f>I8137*(1+Data!Q8138/(100*360))</f>
        <v>1555.1899762780306</v>
      </c>
      <c r="K8138" s="1"/>
    </row>
    <row r="8139" spans="1:11" x14ac:dyDescent="0.45">
      <c r="A8139" s="7"/>
      <c r="B8139" s="12"/>
      <c r="C8139" s="12"/>
      <c r="D8139" s="12"/>
      <c r="E8139" s="12"/>
      <c r="F8139" s="28">
        <f>F8138*(1+Data!N8139/(100*360))</f>
        <v>1442.1869972899178</v>
      </c>
      <c r="G8139" s="28">
        <f>G8138*(1+Data!O8139/(100*360))</f>
        <v>1917.4503520082972</v>
      </c>
      <c r="H8139" s="28">
        <f>H8138*(1+Data!P8139/(100*360))</f>
        <v>1131.6054658744501</v>
      </c>
      <c r="I8139" s="28">
        <f>I8138*(1+Data!Q8139/(100*360))</f>
        <v>1555.1899762823505</v>
      </c>
      <c r="K8139" s="1"/>
    </row>
    <row r="8140" spans="1:11" x14ac:dyDescent="0.45">
      <c r="A8140" s="7"/>
      <c r="B8140" s="12"/>
      <c r="C8140" s="12"/>
      <c r="D8140" s="12"/>
      <c r="E8140" s="12"/>
      <c r="F8140" s="28">
        <f>F8139*(1+Data!N8140/(100*360))</f>
        <v>1442.1869972899178</v>
      </c>
      <c r="G8140" s="28">
        <f>G8139*(1+Data!O8140/(100*360))</f>
        <v>1917.4503520082972</v>
      </c>
      <c r="H8140" s="28">
        <f>H8139*(1+Data!P8140/(100*360))</f>
        <v>1131.6054658775936</v>
      </c>
      <c r="I8140" s="28">
        <f>I8139*(1+Data!Q8140/(100*360))</f>
        <v>1555.1899762866703</v>
      </c>
      <c r="K8140" s="1"/>
    </row>
    <row r="8141" spans="1:11" x14ac:dyDescent="0.45">
      <c r="A8141" s="7"/>
      <c r="B8141" s="12"/>
      <c r="C8141" s="12"/>
      <c r="D8141" s="12"/>
      <c r="E8141" s="12"/>
      <c r="F8141" s="28">
        <f>F8140*(1+Data!N8141/(100*360))</f>
        <v>1442.1869972899178</v>
      </c>
      <c r="G8141" s="28">
        <f>G8140*(1+Data!O8141/(100*360))</f>
        <v>1917.4503520082972</v>
      </c>
      <c r="H8141" s="28">
        <f>H8140*(1+Data!P8141/(100*360))</f>
        <v>1131.605465880737</v>
      </c>
      <c r="I8141" s="28">
        <f>I8140*(1+Data!Q8141/(100*360))</f>
        <v>1555.1899762909902</v>
      </c>
      <c r="K8141" s="1"/>
    </row>
    <row r="8142" spans="1:11" x14ac:dyDescent="0.45">
      <c r="A8142" s="7"/>
      <c r="B8142" s="12"/>
      <c r="C8142" s="12"/>
      <c r="D8142" s="12"/>
      <c r="E8142" s="12"/>
      <c r="F8142" s="28">
        <f>F8141*(1+Data!N8142/(100*360))</f>
        <v>1442.1869972899178</v>
      </c>
      <c r="G8142" s="28">
        <f>G8141*(1+Data!O8142/(100*360))</f>
        <v>1917.4503520082972</v>
      </c>
      <c r="H8142" s="28">
        <f>H8141*(1+Data!P8142/(100*360))</f>
        <v>1131.6054658838805</v>
      </c>
      <c r="I8142" s="28">
        <f>I8141*(1+Data!Q8142/(100*360))</f>
        <v>1555.1899762953101</v>
      </c>
      <c r="K8142" s="1"/>
    </row>
    <row r="8143" spans="1:11" x14ac:dyDescent="0.45">
      <c r="A8143" s="7"/>
      <c r="B8143" s="12"/>
      <c r="C8143" s="12"/>
      <c r="D8143" s="12"/>
      <c r="E8143" s="12"/>
      <c r="F8143" s="28">
        <f>F8142*(1+Data!N8143/(100*360))</f>
        <v>1442.1869972899178</v>
      </c>
      <c r="G8143" s="28">
        <f>G8142*(1+Data!O8143/(100*360))</f>
        <v>1917.4503520082972</v>
      </c>
      <c r="H8143" s="28">
        <f>H8142*(1+Data!P8143/(100*360))</f>
        <v>1131.6054658870239</v>
      </c>
      <c r="I8143" s="28">
        <f>I8142*(1+Data!Q8143/(100*360))</f>
        <v>1555.18997629963</v>
      </c>
      <c r="K8143" s="1"/>
    </row>
    <row r="8144" spans="1:11" x14ac:dyDescent="0.45">
      <c r="A8144" s="7"/>
      <c r="B8144" s="12"/>
      <c r="C8144" s="12"/>
      <c r="D8144" s="12"/>
      <c r="E8144" s="12"/>
      <c r="F8144" s="28">
        <f>F8143*(1+Data!N8144/(100*360))</f>
        <v>1442.1869972899178</v>
      </c>
      <c r="G8144" s="28">
        <f>G8143*(1+Data!O8144/(100*360))</f>
        <v>1917.4503520082972</v>
      </c>
      <c r="H8144" s="28">
        <f>H8143*(1+Data!P8144/(100*360))</f>
        <v>1131.6054658901674</v>
      </c>
      <c r="I8144" s="28">
        <f>I8143*(1+Data!Q8144/(100*360))</f>
        <v>1555.1899763039498</v>
      </c>
      <c r="K8144" s="1"/>
    </row>
    <row r="8145" spans="1:11" x14ac:dyDescent="0.45">
      <c r="A8145" s="7"/>
      <c r="B8145" s="12"/>
      <c r="C8145" s="12"/>
      <c r="D8145" s="12"/>
      <c r="E8145" s="12"/>
      <c r="F8145" s="28">
        <f>F8144*(1+Data!N8145/(100*360))</f>
        <v>1442.1869972899178</v>
      </c>
      <c r="G8145" s="28">
        <f>G8144*(1+Data!O8145/(100*360))</f>
        <v>1917.4503520082972</v>
      </c>
      <c r="H8145" s="28">
        <f>H8144*(1+Data!P8145/(100*360))</f>
        <v>1131.6054658933108</v>
      </c>
      <c r="I8145" s="28">
        <f>I8144*(1+Data!Q8145/(100*360))</f>
        <v>1555.1899763082697</v>
      </c>
      <c r="K8145" s="1"/>
    </row>
    <row r="8146" spans="1:11" x14ac:dyDescent="0.45">
      <c r="A8146" s="7"/>
      <c r="B8146" s="12"/>
      <c r="C8146" s="12"/>
      <c r="D8146" s="12"/>
      <c r="E8146" s="12"/>
      <c r="F8146" s="28">
        <f>F8145*(1+Data!N8146/(100*360))</f>
        <v>1442.1869972899178</v>
      </c>
      <c r="G8146" s="28">
        <f>G8145*(1+Data!O8146/(100*360))</f>
        <v>1917.4503520082972</v>
      </c>
      <c r="H8146" s="28">
        <f>H8145*(1+Data!P8146/(100*360))</f>
        <v>1131.6054658964542</v>
      </c>
      <c r="I8146" s="28">
        <f>I8145*(1+Data!Q8146/(100*360))</f>
        <v>1555.1899763125896</v>
      </c>
      <c r="K8146" s="1"/>
    </row>
    <row r="8147" spans="1:11" x14ac:dyDescent="0.45">
      <c r="A8147" s="7"/>
      <c r="B8147" s="12"/>
      <c r="C8147" s="12"/>
      <c r="D8147" s="12"/>
      <c r="E8147" s="12"/>
      <c r="F8147" s="28">
        <f>F8146*(1+Data!N8147/(100*360))</f>
        <v>1442.1869972899178</v>
      </c>
      <c r="G8147" s="28">
        <f>G8146*(1+Data!O8147/(100*360))</f>
        <v>1917.4503520082972</v>
      </c>
      <c r="H8147" s="28">
        <f>H8146*(1+Data!P8147/(100*360))</f>
        <v>1131.6054658995977</v>
      </c>
      <c r="I8147" s="28">
        <f>I8146*(1+Data!Q8147/(100*360))</f>
        <v>1555.1899763169095</v>
      </c>
      <c r="K8147" s="1"/>
    </row>
    <row r="8148" spans="1:11" x14ac:dyDescent="0.45">
      <c r="A8148" s="7"/>
      <c r="B8148" s="12"/>
      <c r="C8148" s="12"/>
      <c r="D8148" s="12"/>
      <c r="E8148" s="12"/>
      <c r="F8148" s="28">
        <f>F8147*(1+Data!N8148/(100*360))</f>
        <v>1442.1869972899178</v>
      </c>
      <c r="G8148" s="28">
        <f>G8147*(1+Data!O8148/(100*360))</f>
        <v>1917.4503520082972</v>
      </c>
      <c r="H8148" s="28">
        <f>H8147*(1+Data!P8148/(100*360))</f>
        <v>1131.6054659027411</v>
      </c>
      <c r="I8148" s="28">
        <f>I8147*(1+Data!Q8148/(100*360))</f>
        <v>1555.1899763212293</v>
      </c>
      <c r="K8148" s="1"/>
    </row>
    <row r="8149" spans="1:11" x14ac:dyDescent="0.45">
      <c r="A8149" s="7"/>
      <c r="B8149" s="12"/>
      <c r="C8149" s="12"/>
      <c r="D8149" s="12"/>
      <c r="E8149" s="12"/>
      <c r="F8149" s="28">
        <f>F8148*(1+Data!N8149/(100*360))</f>
        <v>1442.1869972899178</v>
      </c>
      <c r="G8149" s="28">
        <f>G8148*(1+Data!O8149/(100*360))</f>
        <v>1917.4503520082972</v>
      </c>
      <c r="H8149" s="28">
        <f>H8148*(1+Data!P8149/(100*360))</f>
        <v>1131.6054659058846</v>
      </c>
      <c r="I8149" s="28">
        <f>I8148*(1+Data!Q8149/(100*360))</f>
        <v>1555.1899763255492</v>
      </c>
      <c r="K8149" s="1"/>
    </row>
    <row r="8150" spans="1:11" x14ac:dyDescent="0.45">
      <c r="A8150" s="7"/>
      <c r="B8150" s="12"/>
      <c r="C8150" s="12"/>
      <c r="D8150" s="12"/>
      <c r="E8150" s="12"/>
      <c r="F8150" s="28">
        <f>F8149*(1+Data!N8150/(100*360))</f>
        <v>1442.1869972899178</v>
      </c>
      <c r="G8150" s="28">
        <f>G8149*(1+Data!O8150/(100*360))</f>
        <v>1917.4503520082972</v>
      </c>
      <c r="H8150" s="28">
        <f>H8149*(1+Data!P8150/(100*360))</f>
        <v>1131.605465909028</v>
      </c>
      <c r="I8150" s="28">
        <f>I8149*(1+Data!Q8150/(100*360))</f>
        <v>1555.1899763298691</v>
      </c>
      <c r="K8150" s="1"/>
    </row>
    <row r="8151" spans="1:11" x14ac:dyDescent="0.45">
      <c r="A8151" s="7"/>
      <c r="B8151" s="12"/>
      <c r="C8151" s="12"/>
      <c r="D8151" s="12"/>
      <c r="E8151" s="12"/>
      <c r="F8151" s="28">
        <f>F8150*(1+Data!N8151/(100*360))</f>
        <v>1442.1869972899178</v>
      </c>
      <c r="G8151" s="28">
        <f>G8150*(1+Data!O8151/(100*360))</f>
        <v>1917.4503520082972</v>
      </c>
      <c r="H8151" s="28">
        <f>H8150*(1+Data!P8151/(100*360))</f>
        <v>1131.6054659121714</v>
      </c>
      <c r="I8151" s="28">
        <f>I8150*(1+Data!Q8151/(100*360))</f>
        <v>1555.1899763341889</v>
      </c>
      <c r="K8151" s="1"/>
    </row>
    <row r="8152" spans="1:11" x14ac:dyDescent="0.45">
      <c r="A8152" s="7"/>
      <c r="B8152" s="12"/>
      <c r="C8152" s="12"/>
      <c r="D8152" s="12"/>
      <c r="E8152" s="12"/>
      <c r="F8152" s="28">
        <f>F8151*(1+Data!N8152/(100*360))</f>
        <v>1442.1869972899178</v>
      </c>
      <c r="G8152" s="28">
        <f>G8151*(1+Data!O8152/(100*360))</f>
        <v>1917.4503520082972</v>
      </c>
      <c r="H8152" s="28">
        <f>H8151*(1+Data!P8152/(100*360))</f>
        <v>1131.6054659153149</v>
      </c>
      <c r="I8152" s="28">
        <f>I8151*(1+Data!Q8152/(100*360))</f>
        <v>1555.1899763385088</v>
      </c>
      <c r="K8152" s="1"/>
    </row>
    <row r="8153" spans="1:11" x14ac:dyDescent="0.45">
      <c r="A8153" s="7"/>
      <c r="B8153" s="12"/>
      <c r="C8153" s="12"/>
      <c r="D8153" s="12"/>
      <c r="E8153" s="12"/>
      <c r="F8153" s="28">
        <f>F8152*(1+Data!N8153/(100*360))</f>
        <v>1442.1869972899178</v>
      </c>
      <c r="G8153" s="28">
        <f>G8152*(1+Data!O8153/(100*360))</f>
        <v>1917.4503520082972</v>
      </c>
      <c r="H8153" s="28">
        <f>H8152*(1+Data!P8153/(100*360))</f>
        <v>1131.6054659184583</v>
      </c>
      <c r="I8153" s="28">
        <f>I8152*(1+Data!Q8153/(100*360))</f>
        <v>1555.1899763428287</v>
      </c>
      <c r="K8153" s="1"/>
    </row>
    <row r="8154" spans="1:11" x14ac:dyDescent="0.45">
      <c r="A8154" s="7"/>
      <c r="B8154" s="12"/>
      <c r="C8154" s="12"/>
      <c r="D8154" s="12"/>
      <c r="E8154" s="12"/>
      <c r="F8154" s="28">
        <f>F8153*(1+Data!N8154/(100*360))</f>
        <v>1442.1869972899178</v>
      </c>
      <c r="G8154" s="28">
        <f>G8153*(1+Data!O8154/(100*360))</f>
        <v>1917.4503520082972</v>
      </c>
      <c r="H8154" s="28">
        <f>H8153*(1+Data!P8154/(100*360))</f>
        <v>1131.6054659216018</v>
      </c>
      <c r="I8154" s="28">
        <f>I8153*(1+Data!Q8154/(100*360))</f>
        <v>1555.1899763471486</v>
      </c>
      <c r="K8154" s="1"/>
    </row>
    <row r="8155" spans="1:11" x14ac:dyDescent="0.45">
      <c r="A8155" s="7"/>
      <c r="B8155" s="12"/>
      <c r="C8155" s="12"/>
      <c r="D8155" s="12"/>
      <c r="E8155" s="12"/>
      <c r="F8155" s="28">
        <f>F8154*(1+Data!N8155/(100*360))</f>
        <v>1442.1869972899178</v>
      </c>
      <c r="G8155" s="28">
        <f>G8154*(1+Data!O8155/(100*360))</f>
        <v>1917.4503520082972</v>
      </c>
      <c r="H8155" s="28">
        <f>H8154*(1+Data!P8155/(100*360))</f>
        <v>1131.6054659247452</v>
      </c>
      <c r="I8155" s="28">
        <f>I8154*(1+Data!Q8155/(100*360))</f>
        <v>1555.1899763514684</v>
      </c>
      <c r="K8155" s="1"/>
    </row>
    <row r="8156" spans="1:11" x14ac:dyDescent="0.45">
      <c r="A8156" s="7"/>
      <c r="B8156" s="12"/>
      <c r="C8156" s="12"/>
      <c r="D8156" s="12"/>
      <c r="E8156" s="12"/>
      <c r="F8156" s="28">
        <f>F8155*(1+Data!N8156/(100*360))</f>
        <v>1442.1869972899178</v>
      </c>
      <c r="G8156" s="28">
        <f>G8155*(1+Data!O8156/(100*360))</f>
        <v>1917.4503520082972</v>
      </c>
      <c r="H8156" s="28">
        <f>H8155*(1+Data!P8156/(100*360))</f>
        <v>1131.6054659278886</v>
      </c>
      <c r="I8156" s="28">
        <f>I8155*(1+Data!Q8156/(100*360))</f>
        <v>1555.1899763557883</v>
      </c>
      <c r="K8156" s="1"/>
    </row>
    <row r="8157" spans="1:11" x14ac:dyDescent="0.45">
      <c r="A8157" s="7"/>
      <c r="B8157" s="12"/>
      <c r="C8157" s="12"/>
      <c r="D8157" s="12"/>
      <c r="E8157" s="12"/>
      <c r="F8157" s="28">
        <f>F8156*(1+Data!N8157/(100*360))</f>
        <v>1442.1869972899178</v>
      </c>
      <c r="G8157" s="28">
        <f>G8156*(1+Data!O8157/(100*360))</f>
        <v>1917.4503520082972</v>
      </c>
      <c r="H8157" s="28">
        <f>H8156*(1+Data!P8157/(100*360))</f>
        <v>1131.6054659310321</v>
      </c>
      <c r="I8157" s="28">
        <f>I8156*(1+Data!Q8157/(100*360))</f>
        <v>1555.1899763601082</v>
      </c>
      <c r="K8157" s="1"/>
    </row>
    <row r="8158" spans="1:11" x14ac:dyDescent="0.45">
      <c r="A8158" s="7"/>
      <c r="B8158" s="12"/>
      <c r="C8158" s="12"/>
      <c r="D8158" s="12"/>
      <c r="E8158" s="12"/>
      <c r="F8158" s="28">
        <f>F8157*(1+Data!N8158/(100*360))</f>
        <v>1442.1869972899178</v>
      </c>
      <c r="G8158" s="28">
        <f>G8157*(1+Data!O8158/(100*360))</f>
        <v>1917.4503520082972</v>
      </c>
      <c r="H8158" s="28">
        <f>H8157*(1+Data!P8158/(100*360))</f>
        <v>1131.6054659341755</v>
      </c>
      <c r="I8158" s="28">
        <f>I8157*(1+Data!Q8158/(100*360))</f>
        <v>1555.189976364428</v>
      </c>
      <c r="K8158" s="1"/>
    </row>
    <row r="8159" spans="1:11" x14ac:dyDescent="0.45">
      <c r="A8159" s="7"/>
      <c r="B8159" s="12"/>
      <c r="C8159" s="12"/>
      <c r="D8159" s="12"/>
      <c r="E8159" s="12"/>
      <c r="F8159" s="28">
        <f>F8158*(1+Data!N8159/(100*360))</f>
        <v>1442.1869972899178</v>
      </c>
      <c r="G8159" s="28">
        <f>G8158*(1+Data!O8159/(100*360))</f>
        <v>1917.4503520082972</v>
      </c>
      <c r="H8159" s="28">
        <f>H8158*(1+Data!P8159/(100*360))</f>
        <v>1131.605465937319</v>
      </c>
      <c r="I8159" s="28">
        <f>I8158*(1+Data!Q8159/(100*360))</f>
        <v>1555.1899763687479</v>
      </c>
      <c r="K8159" s="1"/>
    </row>
    <row r="8160" spans="1:11" x14ac:dyDescent="0.45">
      <c r="A8160" s="7"/>
      <c r="B8160" s="12"/>
      <c r="C8160" s="12"/>
      <c r="D8160" s="12"/>
      <c r="E8160" s="12"/>
      <c r="F8160" s="28">
        <f>F8159*(1+Data!N8160/(100*360))</f>
        <v>1442.1869972899178</v>
      </c>
      <c r="G8160" s="28">
        <f>G8159*(1+Data!O8160/(100*360))</f>
        <v>1917.4503520082972</v>
      </c>
      <c r="H8160" s="28">
        <f>H8159*(1+Data!P8160/(100*360))</f>
        <v>1131.6054659404624</v>
      </c>
      <c r="I8160" s="28">
        <f>I8159*(1+Data!Q8160/(100*360))</f>
        <v>1555.1899763730678</v>
      </c>
      <c r="K8160" s="1"/>
    </row>
    <row r="8161" spans="1:11" x14ac:dyDescent="0.45">
      <c r="A8161" s="7"/>
      <c r="B8161" s="12"/>
      <c r="C8161" s="12"/>
      <c r="D8161" s="12"/>
      <c r="E8161" s="12"/>
      <c r="F8161" s="28">
        <f>F8160*(1+Data!N8161/(100*360))</f>
        <v>1442.1869972899178</v>
      </c>
      <c r="G8161" s="28">
        <f>G8160*(1+Data!O8161/(100*360))</f>
        <v>1917.4503520082972</v>
      </c>
      <c r="H8161" s="28">
        <f>H8160*(1+Data!P8161/(100*360))</f>
        <v>1131.6054659436059</v>
      </c>
      <c r="I8161" s="28">
        <f>I8160*(1+Data!Q8161/(100*360))</f>
        <v>1555.1899763773877</v>
      </c>
      <c r="K8161" s="1"/>
    </row>
    <row r="8162" spans="1:11" x14ac:dyDescent="0.45">
      <c r="A8162" s="7"/>
      <c r="B8162" s="12"/>
      <c r="C8162" s="12"/>
      <c r="D8162" s="12"/>
      <c r="E8162" s="12"/>
      <c r="F8162" s="28">
        <f>F8161*(1+Data!N8162/(100*360))</f>
        <v>1442.1869972899178</v>
      </c>
      <c r="G8162" s="28">
        <f>G8161*(1+Data!O8162/(100*360))</f>
        <v>1917.4503520082972</v>
      </c>
      <c r="H8162" s="28">
        <f>H8161*(1+Data!P8162/(100*360))</f>
        <v>1131.6054659467493</v>
      </c>
      <c r="I8162" s="28">
        <f>I8161*(1+Data!Q8162/(100*360))</f>
        <v>1555.1899763817075</v>
      </c>
      <c r="K8162" s="1"/>
    </row>
    <row r="8163" spans="1:11" x14ac:dyDescent="0.45">
      <c r="A8163" s="7"/>
      <c r="B8163" s="12"/>
      <c r="C8163" s="12"/>
      <c r="D8163" s="12"/>
      <c r="E8163" s="12"/>
      <c r="F8163" s="28">
        <f>F8162*(1+Data!N8163/(100*360))</f>
        <v>1442.1869972899178</v>
      </c>
      <c r="G8163" s="28">
        <f>G8162*(1+Data!O8163/(100*360))</f>
        <v>1917.4503520082972</v>
      </c>
      <c r="H8163" s="28">
        <f>H8162*(1+Data!P8163/(100*360))</f>
        <v>1131.6054659498927</v>
      </c>
      <c r="I8163" s="28">
        <f>I8162*(1+Data!Q8163/(100*360))</f>
        <v>1555.1899763860274</v>
      </c>
      <c r="K8163" s="1"/>
    </row>
    <row r="8164" spans="1:11" x14ac:dyDescent="0.45">
      <c r="A8164" s="7"/>
      <c r="B8164" s="12"/>
      <c r="C8164" s="12"/>
      <c r="D8164" s="12"/>
      <c r="E8164" s="12"/>
      <c r="F8164" s="28">
        <f>F8163*(1+Data!N8164/(100*360))</f>
        <v>1442.1869972899178</v>
      </c>
      <c r="G8164" s="28">
        <f>G8163*(1+Data!O8164/(100*360))</f>
        <v>1917.4503520082972</v>
      </c>
      <c r="H8164" s="28">
        <f>H8163*(1+Data!P8164/(100*360))</f>
        <v>1131.6054659530362</v>
      </c>
      <c r="I8164" s="28">
        <f>I8163*(1+Data!Q8164/(100*360))</f>
        <v>1555.1899763903473</v>
      </c>
      <c r="K8164" s="1"/>
    </row>
    <row r="8165" spans="1:11" x14ac:dyDescent="0.45">
      <c r="A8165" s="7"/>
      <c r="B8165" s="12"/>
      <c r="C8165" s="12"/>
      <c r="D8165" s="12"/>
      <c r="E8165" s="12"/>
      <c r="F8165" s="28">
        <f>F8164*(1+Data!N8165/(100*360))</f>
        <v>1442.1869972899178</v>
      </c>
      <c r="G8165" s="28">
        <f>G8164*(1+Data!O8165/(100*360))</f>
        <v>1917.4503520082972</v>
      </c>
      <c r="H8165" s="28">
        <f>H8164*(1+Data!P8165/(100*360))</f>
        <v>1131.6054659561796</v>
      </c>
      <c r="I8165" s="28">
        <f>I8164*(1+Data!Q8165/(100*360))</f>
        <v>1555.1899763946672</v>
      </c>
      <c r="K8165" s="1"/>
    </row>
    <row r="8166" spans="1:11" x14ac:dyDescent="0.45">
      <c r="A8166" s="7"/>
      <c r="B8166" s="12"/>
      <c r="C8166" s="12"/>
      <c r="D8166" s="12"/>
      <c r="E8166" s="12"/>
      <c r="F8166" s="28">
        <f>F8165*(1+Data!N8166/(100*360))</f>
        <v>1442.1869972899178</v>
      </c>
      <c r="G8166" s="28">
        <f>G8165*(1+Data!O8166/(100*360))</f>
        <v>1917.4503520082972</v>
      </c>
      <c r="H8166" s="28">
        <f>H8165*(1+Data!P8166/(100*360))</f>
        <v>1131.6054659593231</v>
      </c>
      <c r="I8166" s="28">
        <f>I8165*(1+Data!Q8166/(100*360))</f>
        <v>1555.189976398987</v>
      </c>
      <c r="K8166" s="1"/>
    </row>
    <row r="8167" spans="1:11" x14ac:dyDescent="0.45">
      <c r="A8167" s="7"/>
      <c r="B8167" s="12"/>
      <c r="C8167" s="12"/>
      <c r="D8167" s="12"/>
      <c r="E8167" s="12"/>
      <c r="F8167" s="28">
        <f>F8166*(1+Data!N8167/(100*360))</f>
        <v>1442.1869972899178</v>
      </c>
      <c r="G8167" s="28">
        <f>G8166*(1+Data!O8167/(100*360))</f>
        <v>1917.4503520082972</v>
      </c>
      <c r="H8167" s="28">
        <f>H8166*(1+Data!P8167/(100*360))</f>
        <v>1131.6054659624665</v>
      </c>
      <c r="I8167" s="28">
        <f>I8166*(1+Data!Q8167/(100*360))</f>
        <v>1555.1899764033069</v>
      </c>
      <c r="K8167" s="1"/>
    </row>
    <row r="8168" spans="1:11" x14ac:dyDescent="0.45">
      <c r="A8168" s="7"/>
      <c r="B8168" s="12"/>
      <c r="C8168" s="12"/>
      <c r="D8168" s="12"/>
      <c r="E8168" s="12"/>
      <c r="F8168" s="28">
        <f>F8167*(1+Data!N8168/(100*360))</f>
        <v>1442.1869972899178</v>
      </c>
      <c r="G8168" s="28">
        <f>G8167*(1+Data!O8168/(100*360))</f>
        <v>1917.4503520082972</v>
      </c>
      <c r="H8168" s="28">
        <f>H8167*(1+Data!P8168/(100*360))</f>
        <v>1131.6054659656099</v>
      </c>
      <c r="I8168" s="28">
        <f>I8167*(1+Data!Q8168/(100*360))</f>
        <v>1555.1899764076268</v>
      </c>
      <c r="K8168" s="1"/>
    </row>
    <row r="8169" spans="1:11" x14ac:dyDescent="0.45">
      <c r="A8169" s="7"/>
      <c r="B8169" s="12"/>
      <c r="C8169" s="12"/>
      <c r="D8169" s="12"/>
      <c r="E8169" s="12"/>
      <c r="F8169" s="28">
        <f>F8168*(1+Data!N8169/(100*360))</f>
        <v>1442.1869972899178</v>
      </c>
      <c r="G8169" s="28">
        <f>G8168*(1+Data!O8169/(100*360))</f>
        <v>1917.4503520082972</v>
      </c>
      <c r="H8169" s="28">
        <f>H8168*(1+Data!P8169/(100*360))</f>
        <v>1131.6054659687534</v>
      </c>
      <c r="I8169" s="28">
        <f>I8168*(1+Data!Q8169/(100*360))</f>
        <v>1555.1899764119466</v>
      </c>
      <c r="K8169" s="1"/>
    </row>
    <row r="8170" spans="1:11" x14ac:dyDescent="0.45">
      <c r="A8170" s="7"/>
      <c r="B8170" s="12"/>
      <c r="C8170" s="12"/>
      <c r="D8170" s="12"/>
      <c r="E8170" s="12"/>
      <c r="F8170" s="28">
        <f>F8169*(1+Data!N8170/(100*360))</f>
        <v>1442.1869972899178</v>
      </c>
      <c r="G8170" s="28">
        <f>G8169*(1+Data!O8170/(100*360))</f>
        <v>1917.4503520082972</v>
      </c>
      <c r="H8170" s="28">
        <f>H8169*(1+Data!P8170/(100*360))</f>
        <v>1131.6054659718968</v>
      </c>
      <c r="I8170" s="28">
        <f>I8169*(1+Data!Q8170/(100*360))</f>
        <v>1555.1899764162665</v>
      </c>
      <c r="K8170" s="1"/>
    </row>
    <row r="8171" spans="1:11" x14ac:dyDescent="0.45">
      <c r="A8171" s="7"/>
      <c r="B8171" s="12"/>
      <c r="C8171" s="12"/>
      <c r="D8171" s="12"/>
      <c r="E8171" s="12"/>
      <c r="F8171" s="28">
        <f>F8170*(1+Data!N8171/(100*360))</f>
        <v>1442.1869972899178</v>
      </c>
      <c r="G8171" s="28">
        <f>G8170*(1+Data!O8171/(100*360))</f>
        <v>1917.4503520082972</v>
      </c>
      <c r="H8171" s="28">
        <f>H8170*(1+Data!P8171/(100*360))</f>
        <v>1131.6054659750403</v>
      </c>
      <c r="I8171" s="28">
        <f>I8170*(1+Data!Q8171/(100*360))</f>
        <v>1555.1899764205864</v>
      </c>
      <c r="K8171" s="1"/>
    </row>
    <row r="8172" spans="1:11" x14ac:dyDescent="0.45">
      <c r="A8172" s="7"/>
      <c r="B8172" s="12"/>
      <c r="C8172" s="12"/>
      <c r="D8172" s="12"/>
      <c r="E8172" s="12"/>
      <c r="F8172" s="28">
        <f>F8171*(1+Data!N8172/(100*360))</f>
        <v>1442.1869972899178</v>
      </c>
      <c r="G8172" s="28">
        <f>G8171*(1+Data!O8172/(100*360))</f>
        <v>1917.4503520082972</v>
      </c>
      <c r="H8172" s="28">
        <f>H8171*(1+Data!P8172/(100*360))</f>
        <v>1131.6054659781837</v>
      </c>
      <c r="I8172" s="28">
        <f>I8171*(1+Data!Q8172/(100*360))</f>
        <v>1555.1899764249063</v>
      </c>
      <c r="K8172" s="1"/>
    </row>
    <row r="8173" spans="1:11" x14ac:dyDescent="0.45">
      <c r="A8173" s="7"/>
      <c r="B8173" s="12"/>
      <c r="C8173" s="12"/>
      <c r="D8173" s="12"/>
      <c r="E8173" s="12"/>
      <c r="F8173" s="28">
        <f>F8172*(1+Data!N8173/(100*360))</f>
        <v>1442.1869972899178</v>
      </c>
      <c r="G8173" s="28">
        <f>G8172*(1+Data!O8173/(100*360))</f>
        <v>1917.4503520082972</v>
      </c>
      <c r="H8173" s="28">
        <f>H8172*(1+Data!P8173/(100*360))</f>
        <v>1131.6054659813271</v>
      </c>
      <c r="I8173" s="28">
        <f>I8172*(1+Data!Q8173/(100*360))</f>
        <v>1555.1899764292261</v>
      </c>
      <c r="K8173" s="1"/>
    </row>
    <row r="8174" spans="1:11" x14ac:dyDescent="0.45">
      <c r="A8174" s="7"/>
      <c r="B8174" s="12"/>
      <c r="C8174" s="12"/>
      <c r="D8174" s="12"/>
      <c r="E8174" s="12"/>
      <c r="F8174" s="28">
        <f>F8173*(1+Data!N8174/(100*360))</f>
        <v>1442.1869972899178</v>
      </c>
      <c r="G8174" s="28">
        <f>G8173*(1+Data!O8174/(100*360))</f>
        <v>1917.4503520082972</v>
      </c>
      <c r="H8174" s="28">
        <f>H8173*(1+Data!P8174/(100*360))</f>
        <v>1131.6054659844706</v>
      </c>
      <c r="I8174" s="28">
        <f>I8173*(1+Data!Q8174/(100*360))</f>
        <v>1555.189976433546</v>
      </c>
      <c r="K8174" s="1"/>
    </row>
    <row r="8175" spans="1:11" x14ac:dyDescent="0.45">
      <c r="A8175" s="7"/>
      <c r="B8175" s="12"/>
      <c r="C8175" s="12"/>
      <c r="D8175" s="12"/>
      <c r="E8175" s="12"/>
      <c r="F8175" s="28">
        <f>F8174*(1+Data!N8175/(100*360))</f>
        <v>1442.1869972899178</v>
      </c>
      <c r="G8175" s="28">
        <f>G8174*(1+Data!O8175/(100*360))</f>
        <v>1917.4503520082972</v>
      </c>
      <c r="H8175" s="28">
        <f>H8174*(1+Data!P8175/(100*360))</f>
        <v>1131.605465987614</v>
      </c>
      <c r="I8175" s="28">
        <f>I8174*(1+Data!Q8175/(100*360))</f>
        <v>1555.1899764378659</v>
      </c>
      <c r="K8175" s="1"/>
    </row>
    <row r="8176" spans="1:11" x14ac:dyDescent="0.45">
      <c r="A8176" s="7"/>
      <c r="B8176" s="12"/>
      <c r="C8176" s="12"/>
      <c r="D8176" s="12"/>
      <c r="E8176" s="12"/>
      <c r="F8176" s="28">
        <f>F8175*(1+Data!N8176/(100*360))</f>
        <v>1442.1869972899178</v>
      </c>
      <c r="G8176" s="28">
        <f>G8175*(1+Data!O8176/(100*360))</f>
        <v>1917.4503520082972</v>
      </c>
      <c r="H8176" s="28">
        <f>H8175*(1+Data!P8176/(100*360))</f>
        <v>1131.6054659907575</v>
      </c>
      <c r="I8176" s="28">
        <f>I8175*(1+Data!Q8176/(100*360))</f>
        <v>1555.1899764421858</v>
      </c>
      <c r="K8176" s="1"/>
    </row>
    <row r="8177" spans="1:11" x14ac:dyDescent="0.45">
      <c r="A8177" s="7"/>
      <c r="B8177" s="12"/>
      <c r="C8177" s="12"/>
      <c r="D8177" s="12"/>
      <c r="E8177" s="12"/>
      <c r="F8177" s="28">
        <f>F8176*(1+Data!N8177/(100*360))</f>
        <v>1442.1869972899178</v>
      </c>
      <c r="G8177" s="28">
        <f>G8176*(1+Data!O8177/(100*360))</f>
        <v>1917.4503520082972</v>
      </c>
      <c r="H8177" s="28">
        <f>H8176*(1+Data!P8177/(100*360))</f>
        <v>1131.6054659939009</v>
      </c>
      <c r="I8177" s="28">
        <f>I8176*(1+Data!Q8177/(100*360))</f>
        <v>1555.1899764465056</v>
      </c>
      <c r="K8177" s="1"/>
    </row>
    <row r="8178" spans="1:11" x14ac:dyDescent="0.45">
      <c r="A8178" s="7"/>
      <c r="B8178" s="12"/>
      <c r="C8178" s="12"/>
      <c r="D8178" s="12"/>
      <c r="E8178" s="12"/>
      <c r="F8178" s="28">
        <f>F8177*(1+Data!N8178/(100*360))</f>
        <v>1442.1869972899178</v>
      </c>
      <c r="G8178" s="28">
        <f>G8177*(1+Data!O8178/(100*360))</f>
        <v>1917.4503520082972</v>
      </c>
      <c r="H8178" s="28">
        <f>H8177*(1+Data!P8178/(100*360))</f>
        <v>1131.6054659970443</v>
      </c>
      <c r="I8178" s="28">
        <f>I8177*(1+Data!Q8178/(100*360))</f>
        <v>1555.1899764508255</v>
      </c>
      <c r="K8178" s="1"/>
    </row>
    <row r="8179" spans="1:11" x14ac:dyDescent="0.45">
      <c r="A8179" s="7"/>
      <c r="B8179" s="12"/>
      <c r="C8179" s="12"/>
      <c r="D8179" s="12"/>
      <c r="E8179" s="12"/>
      <c r="F8179" s="28">
        <f>F8178*(1+Data!N8179/(100*360))</f>
        <v>1442.1869972899178</v>
      </c>
      <c r="G8179" s="28">
        <f>G8178*(1+Data!O8179/(100*360))</f>
        <v>1917.4503520082972</v>
      </c>
      <c r="H8179" s="28">
        <f>H8178*(1+Data!P8179/(100*360))</f>
        <v>1131.6054660001878</v>
      </c>
      <c r="I8179" s="28">
        <f>I8178*(1+Data!Q8179/(100*360))</f>
        <v>1555.1899764551454</v>
      </c>
      <c r="K8179" s="1"/>
    </row>
    <row r="8180" spans="1:11" x14ac:dyDescent="0.45">
      <c r="A8180" s="7"/>
      <c r="B8180" s="12"/>
      <c r="C8180" s="12"/>
      <c r="D8180" s="12"/>
      <c r="E8180" s="12"/>
      <c r="F8180" s="28">
        <f>F8179*(1+Data!N8180/(100*360))</f>
        <v>1442.1869972899178</v>
      </c>
      <c r="G8180" s="28">
        <f>G8179*(1+Data!O8180/(100*360))</f>
        <v>1917.4503520082972</v>
      </c>
      <c r="H8180" s="28">
        <f>H8179*(1+Data!P8180/(100*360))</f>
        <v>1131.6054660033312</v>
      </c>
      <c r="I8180" s="28">
        <f>I8179*(1+Data!Q8180/(100*360))</f>
        <v>1555.1899764594652</v>
      </c>
      <c r="K8180" s="1"/>
    </row>
    <row r="8181" spans="1:11" x14ac:dyDescent="0.45">
      <c r="A8181" s="7"/>
      <c r="B8181" s="12"/>
      <c r="C8181" s="12"/>
      <c r="D8181" s="12"/>
      <c r="E8181" s="12"/>
      <c r="F8181" s="28">
        <f>F8180*(1+Data!N8181/(100*360))</f>
        <v>1442.1869972899178</v>
      </c>
      <c r="G8181" s="28">
        <f>G8180*(1+Data!O8181/(100*360))</f>
        <v>1917.4503520082972</v>
      </c>
      <c r="H8181" s="28">
        <f>H8180*(1+Data!P8181/(100*360))</f>
        <v>1131.6054660064747</v>
      </c>
      <c r="I8181" s="28">
        <f>I8180*(1+Data!Q8181/(100*360))</f>
        <v>1555.1899764637851</v>
      </c>
      <c r="K8181" s="1"/>
    </row>
    <row r="8182" spans="1:11" x14ac:dyDescent="0.45">
      <c r="A8182" s="7"/>
      <c r="B8182" s="12"/>
      <c r="C8182" s="12"/>
      <c r="D8182" s="12"/>
      <c r="E8182" s="12"/>
      <c r="F8182" s="28">
        <f>F8181*(1+Data!N8182/(100*360))</f>
        <v>1442.1869972899178</v>
      </c>
      <c r="G8182" s="28">
        <f>G8181*(1+Data!O8182/(100*360))</f>
        <v>1917.4503520082972</v>
      </c>
      <c r="H8182" s="28">
        <f>H8181*(1+Data!P8182/(100*360))</f>
        <v>1131.6054660096181</v>
      </c>
      <c r="I8182" s="28">
        <f>I8181*(1+Data!Q8182/(100*360))</f>
        <v>1555.189976468105</v>
      </c>
      <c r="K8182" s="1"/>
    </row>
    <row r="8183" spans="1:11" x14ac:dyDescent="0.45">
      <c r="A8183" s="7"/>
      <c r="B8183" s="12"/>
      <c r="C8183" s="12"/>
      <c r="D8183" s="12"/>
      <c r="E8183" s="12"/>
      <c r="F8183" s="28">
        <f>F8182*(1+Data!N8183/(100*360))</f>
        <v>1442.1869972899178</v>
      </c>
      <c r="G8183" s="28">
        <f>G8182*(1+Data!O8183/(100*360))</f>
        <v>1917.4503520082972</v>
      </c>
      <c r="H8183" s="28">
        <f>H8182*(1+Data!P8183/(100*360))</f>
        <v>1131.6054660127616</v>
      </c>
      <c r="I8183" s="28">
        <f>I8182*(1+Data!Q8183/(100*360))</f>
        <v>1555.1899764724249</v>
      </c>
      <c r="K8183" s="1"/>
    </row>
    <row r="8184" spans="1:11" x14ac:dyDescent="0.45">
      <c r="A8184" s="7"/>
      <c r="B8184" s="12"/>
      <c r="C8184" s="12"/>
      <c r="D8184" s="12"/>
      <c r="E8184" s="12"/>
      <c r="F8184" s="28">
        <f>F8183*(1+Data!N8184/(100*360))</f>
        <v>1442.1869972899178</v>
      </c>
      <c r="G8184" s="28">
        <f>G8183*(1+Data!O8184/(100*360))</f>
        <v>1917.4503520082972</v>
      </c>
      <c r="H8184" s="28">
        <f>H8183*(1+Data!P8184/(100*360))</f>
        <v>1131.605466015905</v>
      </c>
      <c r="I8184" s="28">
        <f>I8183*(1+Data!Q8184/(100*360))</f>
        <v>1555.1899764767447</v>
      </c>
      <c r="K8184" s="1"/>
    </row>
    <row r="8185" spans="1:11" x14ac:dyDescent="0.45">
      <c r="A8185" s="7"/>
      <c r="B8185" s="12"/>
      <c r="C8185" s="12"/>
      <c r="D8185" s="12"/>
      <c r="E8185" s="12"/>
      <c r="F8185" s="28">
        <f>F8184*(1+Data!N8185/(100*360))</f>
        <v>1442.1869972899178</v>
      </c>
      <c r="G8185" s="28">
        <f>G8184*(1+Data!O8185/(100*360))</f>
        <v>1917.4503520082972</v>
      </c>
      <c r="H8185" s="28">
        <f>H8184*(1+Data!P8185/(100*360))</f>
        <v>1131.6054660190484</v>
      </c>
      <c r="I8185" s="28">
        <f>I8184*(1+Data!Q8185/(100*360))</f>
        <v>1555.1899764810646</v>
      </c>
      <c r="K8185" s="1"/>
    </row>
    <row r="8186" spans="1:11" x14ac:dyDescent="0.45">
      <c r="A8186" s="7"/>
      <c r="B8186" s="12"/>
      <c r="C8186" s="12"/>
      <c r="D8186" s="12"/>
      <c r="E8186" s="12"/>
      <c r="F8186" s="28">
        <f>F8185*(1+Data!N8186/(100*360))</f>
        <v>1442.1869972899178</v>
      </c>
      <c r="G8186" s="28">
        <f>G8185*(1+Data!O8186/(100*360))</f>
        <v>1917.4503520082972</v>
      </c>
      <c r="H8186" s="28">
        <f>H8185*(1+Data!P8186/(100*360))</f>
        <v>1131.6054660221919</v>
      </c>
      <c r="I8186" s="28">
        <f>I8185*(1+Data!Q8186/(100*360))</f>
        <v>1555.1899764853845</v>
      </c>
      <c r="K8186" s="1"/>
    </row>
    <row r="8187" spans="1:11" x14ac:dyDescent="0.45">
      <c r="A8187" s="7"/>
      <c r="B8187" s="12"/>
      <c r="C8187" s="12"/>
      <c r="D8187" s="12"/>
      <c r="E8187" s="12"/>
      <c r="F8187" s="28">
        <f>F8186*(1+Data!N8187/(100*360))</f>
        <v>1442.1869972899178</v>
      </c>
      <c r="G8187" s="28">
        <f>G8186*(1+Data!O8187/(100*360))</f>
        <v>1917.4503520082972</v>
      </c>
      <c r="H8187" s="28">
        <f>H8186*(1+Data!P8187/(100*360))</f>
        <v>1131.6054660253353</v>
      </c>
      <c r="I8187" s="28">
        <f>I8186*(1+Data!Q8187/(100*360))</f>
        <v>1555.1899764897043</v>
      </c>
      <c r="K8187" s="1"/>
    </row>
    <row r="8188" spans="1:11" x14ac:dyDescent="0.45">
      <c r="A8188" s="7"/>
      <c r="B8188" s="12"/>
      <c r="C8188" s="12"/>
      <c r="D8188" s="12"/>
      <c r="E8188" s="12"/>
      <c r="F8188" s="28">
        <f>F8187*(1+Data!N8188/(100*360))</f>
        <v>1442.1869972899178</v>
      </c>
      <c r="G8188" s="28">
        <f>G8187*(1+Data!O8188/(100*360))</f>
        <v>1917.4503520082972</v>
      </c>
      <c r="H8188" s="28">
        <f>H8187*(1+Data!P8188/(100*360))</f>
        <v>1131.6054660284788</v>
      </c>
      <c r="I8188" s="28">
        <f>I8187*(1+Data!Q8188/(100*360))</f>
        <v>1555.1899764940242</v>
      </c>
      <c r="K8188" s="1"/>
    </row>
    <row r="8189" spans="1:11" x14ac:dyDescent="0.45">
      <c r="A8189" s="7"/>
      <c r="B8189" s="12"/>
      <c r="C8189" s="12"/>
      <c r="D8189" s="12"/>
      <c r="E8189" s="12"/>
      <c r="F8189" s="28">
        <f>F8188*(1+Data!N8189/(100*360))</f>
        <v>1442.1869972899178</v>
      </c>
      <c r="G8189" s="28">
        <f>G8188*(1+Data!O8189/(100*360))</f>
        <v>1917.4503520082972</v>
      </c>
      <c r="H8189" s="28">
        <f>H8188*(1+Data!P8189/(100*360))</f>
        <v>1131.6054660316222</v>
      </c>
      <c r="I8189" s="28">
        <f>I8188*(1+Data!Q8189/(100*360))</f>
        <v>1555.1899764983441</v>
      </c>
      <c r="K8189" s="1"/>
    </row>
    <row r="8190" spans="1:11" x14ac:dyDescent="0.45">
      <c r="A8190" s="7"/>
      <c r="B8190" s="12"/>
      <c r="C8190" s="12"/>
      <c r="D8190" s="12"/>
      <c r="E8190" s="12"/>
      <c r="F8190" s="28">
        <f>F8189*(1+Data!N8190/(100*360))</f>
        <v>1442.1869972899178</v>
      </c>
      <c r="G8190" s="28">
        <f>G8189*(1+Data!O8190/(100*360))</f>
        <v>1917.4503520082972</v>
      </c>
      <c r="H8190" s="28">
        <f>H8189*(1+Data!P8190/(100*360))</f>
        <v>1131.6054660347656</v>
      </c>
      <c r="I8190" s="28">
        <f>I8189*(1+Data!Q8190/(100*360))</f>
        <v>1555.189976502664</v>
      </c>
      <c r="K8190" s="1"/>
    </row>
    <row r="8191" spans="1:11" x14ac:dyDescent="0.45">
      <c r="A8191" s="7"/>
      <c r="B8191" s="12"/>
      <c r="C8191" s="12"/>
      <c r="D8191" s="12"/>
      <c r="E8191" s="12"/>
      <c r="F8191" s="28">
        <f>F8190*(1+Data!N8191/(100*360))</f>
        <v>1442.1869972899178</v>
      </c>
      <c r="G8191" s="28">
        <f>G8190*(1+Data!O8191/(100*360))</f>
        <v>1917.4503520082972</v>
      </c>
      <c r="H8191" s="28">
        <f>H8190*(1+Data!P8191/(100*360))</f>
        <v>1131.6054660379091</v>
      </c>
      <c r="I8191" s="28">
        <f>I8190*(1+Data!Q8191/(100*360))</f>
        <v>1555.1899765069838</v>
      </c>
      <c r="K8191" s="1"/>
    </row>
    <row r="8192" spans="1:11" x14ac:dyDescent="0.45">
      <c r="A8192" s="7"/>
      <c r="B8192" s="12"/>
      <c r="C8192" s="12"/>
      <c r="D8192" s="12"/>
      <c r="E8192" s="12"/>
      <c r="F8192" s="28">
        <f>F8191*(1+Data!N8192/(100*360))</f>
        <v>1442.1869972899178</v>
      </c>
      <c r="G8192" s="28">
        <f>G8191*(1+Data!O8192/(100*360))</f>
        <v>1917.4503520082972</v>
      </c>
      <c r="H8192" s="28">
        <f>H8191*(1+Data!P8192/(100*360))</f>
        <v>1131.6054660410525</v>
      </c>
      <c r="I8192" s="28">
        <f>I8191*(1+Data!Q8192/(100*360))</f>
        <v>1555.1899765113037</v>
      </c>
      <c r="K8192" s="1"/>
    </row>
    <row r="8193" spans="1:11" x14ac:dyDescent="0.45">
      <c r="A8193" s="7"/>
      <c r="B8193" s="12"/>
      <c r="C8193" s="12"/>
      <c r="D8193" s="12"/>
      <c r="E8193" s="12"/>
      <c r="F8193" s="28">
        <f>F8192*(1+Data!N8193/(100*360))</f>
        <v>1442.1869972899178</v>
      </c>
      <c r="G8193" s="28">
        <f>G8192*(1+Data!O8193/(100*360))</f>
        <v>1917.4503520082972</v>
      </c>
      <c r="H8193" s="28">
        <f>H8192*(1+Data!P8193/(100*360))</f>
        <v>1131.605466044196</v>
      </c>
      <c r="I8193" s="28">
        <f>I8192*(1+Data!Q8193/(100*360))</f>
        <v>1555.1899765156236</v>
      </c>
      <c r="K8193" s="1"/>
    </row>
    <row r="8194" spans="1:11" x14ac:dyDescent="0.45">
      <c r="A8194" s="7"/>
      <c r="B8194" s="12"/>
      <c r="C8194" s="12"/>
      <c r="D8194" s="12"/>
      <c r="E8194" s="12"/>
      <c r="F8194" s="28">
        <f>F8193*(1+Data!N8194/(100*360))</f>
        <v>1442.1869972899178</v>
      </c>
      <c r="G8194" s="28">
        <f>G8193*(1+Data!O8194/(100*360))</f>
        <v>1917.4503520082972</v>
      </c>
      <c r="H8194" s="28">
        <f>H8193*(1+Data!P8194/(100*360))</f>
        <v>1131.6054660473394</v>
      </c>
      <c r="I8194" s="28">
        <f>I8193*(1+Data!Q8194/(100*360))</f>
        <v>1555.1899765199435</v>
      </c>
      <c r="K8194" s="1"/>
    </row>
    <row r="8195" spans="1:11" x14ac:dyDescent="0.45">
      <c r="A8195" s="7"/>
      <c r="B8195" s="12"/>
      <c r="C8195" s="12"/>
      <c r="D8195" s="12"/>
      <c r="E8195" s="12"/>
      <c r="F8195" s="28">
        <f>F8194*(1+Data!N8195/(100*360))</f>
        <v>1442.1869972899178</v>
      </c>
      <c r="G8195" s="28">
        <f>G8194*(1+Data!O8195/(100*360))</f>
        <v>1917.4503520082972</v>
      </c>
      <c r="H8195" s="28">
        <f>H8194*(1+Data!P8195/(100*360))</f>
        <v>1131.6054660504828</v>
      </c>
      <c r="I8195" s="28">
        <f>I8194*(1+Data!Q8195/(100*360))</f>
        <v>1555.1899765242633</v>
      </c>
      <c r="K8195" s="1"/>
    </row>
    <row r="8196" spans="1:11" x14ac:dyDescent="0.45">
      <c r="A8196" s="7"/>
      <c r="B8196" s="12"/>
      <c r="C8196" s="12"/>
      <c r="D8196" s="12"/>
      <c r="E8196" s="12"/>
      <c r="F8196" s="28">
        <f>F8195*(1+Data!N8196/(100*360))</f>
        <v>1442.1869972899178</v>
      </c>
      <c r="G8196" s="28">
        <f>G8195*(1+Data!O8196/(100*360))</f>
        <v>1917.4503520082972</v>
      </c>
      <c r="H8196" s="28">
        <f>H8195*(1+Data!P8196/(100*360))</f>
        <v>1131.6054660536263</v>
      </c>
      <c r="I8196" s="28">
        <f>I8195*(1+Data!Q8196/(100*360))</f>
        <v>1555.1899765285832</v>
      </c>
      <c r="K8196" s="1"/>
    </row>
    <row r="8197" spans="1:11" x14ac:dyDescent="0.45">
      <c r="A8197" s="7"/>
      <c r="B8197" s="12"/>
      <c r="C8197" s="12"/>
      <c r="D8197" s="12"/>
      <c r="E8197" s="12"/>
      <c r="F8197" s="28">
        <f>F8196*(1+Data!N8197/(100*360))</f>
        <v>1442.1869972899178</v>
      </c>
      <c r="G8197" s="28">
        <f>G8196*(1+Data!O8197/(100*360))</f>
        <v>1917.4503520082972</v>
      </c>
      <c r="H8197" s="28">
        <f>H8196*(1+Data!P8197/(100*360))</f>
        <v>1131.6054660567697</v>
      </c>
      <c r="I8197" s="28">
        <f>I8196*(1+Data!Q8197/(100*360))</f>
        <v>1555.1899765329031</v>
      </c>
      <c r="K8197" s="1"/>
    </row>
    <row r="8198" spans="1:11" x14ac:dyDescent="0.45">
      <c r="A8198" s="7"/>
      <c r="B8198" s="12"/>
      <c r="C8198" s="12"/>
      <c r="D8198" s="12"/>
      <c r="E8198" s="12"/>
      <c r="F8198" s="28">
        <f>F8197*(1+Data!N8198/(100*360))</f>
        <v>1442.1869972899178</v>
      </c>
      <c r="G8198" s="28">
        <f>G8197*(1+Data!O8198/(100*360))</f>
        <v>1917.4503520082972</v>
      </c>
      <c r="H8198" s="28">
        <f>H8197*(1+Data!P8198/(100*360))</f>
        <v>1131.6054660599132</v>
      </c>
      <c r="I8198" s="28">
        <f>I8197*(1+Data!Q8198/(100*360))</f>
        <v>1555.1899765372229</v>
      </c>
      <c r="K8198" s="1"/>
    </row>
    <row r="8199" spans="1:11" x14ac:dyDescent="0.45">
      <c r="A8199" s="7"/>
      <c r="B8199" s="12"/>
      <c r="C8199" s="12"/>
      <c r="D8199" s="12"/>
      <c r="E8199" s="12"/>
      <c r="F8199" s="28">
        <f>F8198*(1+Data!N8199/(100*360))</f>
        <v>1442.1869972899178</v>
      </c>
      <c r="G8199" s="28">
        <f>G8198*(1+Data!O8199/(100*360))</f>
        <v>1917.4503520082972</v>
      </c>
      <c r="H8199" s="28">
        <f>H8198*(1+Data!P8199/(100*360))</f>
        <v>1131.6054660630566</v>
      </c>
      <c r="I8199" s="28">
        <f>I8198*(1+Data!Q8199/(100*360))</f>
        <v>1555.1899765415428</v>
      </c>
      <c r="K8199" s="1"/>
    </row>
    <row r="8200" spans="1:11" x14ac:dyDescent="0.45">
      <c r="A8200" s="7"/>
      <c r="B8200" s="12"/>
      <c r="C8200" s="12"/>
      <c r="D8200" s="12"/>
      <c r="E8200" s="12"/>
      <c r="F8200" s="28">
        <f>F8199*(1+Data!N8200/(100*360))</f>
        <v>1442.1869972899178</v>
      </c>
      <c r="G8200" s="28">
        <f>G8199*(1+Data!O8200/(100*360))</f>
        <v>1917.4503520082972</v>
      </c>
      <c r="H8200" s="28">
        <f>H8199*(1+Data!P8200/(100*360))</f>
        <v>1131.6054660662001</v>
      </c>
      <c r="I8200" s="28">
        <f>I8199*(1+Data!Q8200/(100*360))</f>
        <v>1555.1899765458627</v>
      </c>
      <c r="K8200" s="1"/>
    </row>
    <row r="8201" spans="1:11" x14ac:dyDescent="0.45">
      <c r="A8201" s="7"/>
      <c r="B8201" s="12"/>
      <c r="C8201" s="12"/>
      <c r="D8201" s="12"/>
      <c r="E8201" s="12"/>
      <c r="F8201" s="28">
        <f>F8200*(1+Data!N8201/(100*360))</f>
        <v>1442.1869972899178</v>
      </c>
      <c r="G8201" s="28">
        <f>G8200*(1+Data!O8201/(100*360))</f>
        <v>1917.4503520082972</v>
      </c>
      <c r="H8201" s="28">
        <f>H8200*(1+Data!P8201/(100*360))</f>
        <v>1131.6054660693435</v>
      </c>
      <c r="I8201" s="28">
        <f>I8200*(1+Data!Q8201/(100*360))</f>
        <v>1555.1899765501826</v>
      </c>
      <c r="K8201" s="1"/>
    </row>
    <row r="8202" spans="1:11" x14ac:dyDescent="0.45">
      <c r="A8202" s="7"/>
      <c r="B8202" s="12"/>
      <c r="C8202" s="12"/>
      <c r="D8202" s="12"/>
      <c r="E8202" s="12"/>
      <c r="F8202" s="28">
        <f>F8201*(1+Data!N8202/(100*360))</f>
        <v>1442.1869972899178</v>
      </c>
      <c r="G8202" s="28">
        <f>G8201*(1+Data!O8202/(100*360))</f>
        <v>1917.4503520082972</v>
      </c>
      <c r="H8202" s="28">
        <f>H8201*(1+Data!P8202/(100*360))</f>
        <v>1131.6054660724869</v>
      </c>
      <c r="I8202" s="28">
        <f>I8201*(1+Data!Q8202/(100*360))</f>
        <v>1555.1899765545024</v>
      </c>
      <c r="K8202" s="1"/>
    </row>
    <row r="8203" spans="1:11" x14ac:dyDescent="0.45">
      <c r="A8203" s="7"/>
      <c r="B8203" s="12"/>
      <c r="C8203" s="12"/>
      <c r="D8203" s="12"/>
      <c r="E8203" s="12"/>
      <c r="F8203" s="28">
        <f>F8202*(1+Data!N8203/(100*360))</f>
        <v>1442.1869972899178</v>
      </c>
      <c r="G8203" s="28">
        <f>G8202*(1+Data!O8203/(100*360))</f>
        <v>1917.4503520082972</v>
      </c>
      <c r="H8203" s="28">
        <f>H8202*(1+Data!P8203/(100*360))</f>
        <v>1131.6054660756304</v>
      </c>
      <c r="I8203" s="28">
        <f>I8202*(1+Data!Q8203/(100*360))</f>
        <v>1555.1899765588223</v>
      </c>
      <c r="K8203" s="1"/>
    </row>
    <row r="8204" spans="1:11" x14ac:dyDescent="0.45">
      <c r="A8204" s="7"/>
      <c r="B8204" s="12"/>
      <c r="C8204" s="12"/>
      <c r="D8204" s="12"/>
      <c r="E8204" s="12"/>
      <c r="F8204" s="28">
        <f>F8203*(1+Data!N8204/(100*360))</f>
        <v>1442.1869972899178</v>
      </c>
      <c r="G8204" s="28">
        <f>G8203*(1+Data!O8204/(100*360))</f>
        <v>1917.4503520082972</v>
      </c>
      <c r="H8204" s="28">
        <f>H8203*(1+Data!P8204/(100*360))</f>
        <v>1131.6054660787738</v>
      </c>
      <c r="I8204" s="28">
        <f>I8203*(1+Data!Q8204/(100*360))</f>
        <v>1555.1899765631422</v>
      </c>
      <c r="K8204" s="1"/>
    </row>
    <row r="8205" spans="1:11" x14ac:dyDescent="0.45">
      <c r="A8205" s="7"/>
      <c r="B8205" s="12"/>
      <c r="C8205" s="12"/>
      <c r="D8205" s="12"/>
      <c r="E8205" s="12"/>
      <c r="F8205" s="28">
        <f>F8204*(1+Data!N8205/(100*360))</f>
        <v>1442.1869972899178</v>
      </c>
      <c r="G8205" s="28">
        <f>G8204*(1+Data!O8205/(100*360))</f>
        <v>1917.4503520082972</v>
      </c>
      <c r="H8205" s="28">
        <f>H8204*(1+Data!P8205/(100*360))</f>
        <v>1131.6054660819173</v>
      </c>
      <c r="I8205" s="28">
        <f>I8204*(1+Data!Q8205/(100*360))</f>
        <v>1555.1899765674621</v>
      </c>
      <c r="K8205" s="1"/>
    </row>
    <row r="8206" spans="1:11" x14ac:dyDescent="0.45">
      <c r="A8206" s="7"/>
      <c r="B8206" s="12"/>
      <c r="C8206" s="12"/>
      <c r="D8206" s="12"/>
      <c r="E8206" s="12"/>
      <c r="F8206" s="28">
        <f>F8205*(1+Data!N8206/(100*360))</f>
        <v>1442.1869972899178</v>
      </c>
      <c r="G8206" s="28">
        <f>G8205*(1+Data!O8206/(100*360))</f>
        <v>1917.4503520082972</v>
      </c>
      <c r="H8206" s="28">
        <f>H8205*(1+Data!P8206/(100*360))</f>
        <v>1131.6054660850607</v>
      </c>
      <c r="I8206" s="28">
        <f>I8205*(1+Data!Q8206/(100*360))</f>
        <v>1555.1899765717819</v>
      </c>
      <c r="K8206" s="1"/>
    </row>
    <row r="8207" spans="1:11" x14ac:dyDescent="0.45">
      <c r="A8207" s="7"/>
      <c r="B8207" s="12"/>
      <c r="C8207" s="12"/>
      <c r="D8207" s="12"/>
      <c r="E8207" s="12"/>
      <c r="F8207" s="28">
        <f>F8206*(1+Data!N8207/(100*360))</f>
        <v>1442.1869972899178</v>
      </c>
      <c r="G8207" s="28">
        <f>G8206*(1+Data!O8207/(100*360))</f>
        <v>1917.4503520082972</v>
      </c>
      <c r="H8207" s="28">
        <f>H8206*(1+Data!P8207/(100*360))</f>
        <v>1131.6054660882041</v>
      </c>
      <c r="I8207" s="28">
        <f>I8206*(1+Data!Q8207/(100*360))</f>
        <v>1555.1899765761018</v>
      </c>
      <c r="K8207" s="1"/>
    </row>
    <row r="8208" spans="1:11" x14ac:dyDescent="0.45">
      <c r="A8208" s="7"/>
      <c r="B8208" s="12"/>
      <c r="C8208" s="12"/>
      <c r="D8208" s="12"/>
      <c r="E8208" s="12"/>
      <c r="F8208" s="28">
        <f>F8207*(1+Data!N8208/(100*360))</f>
        <v>1442.1869972899178</v>
      </c>
      <c r="G8208" s="28">
        <f>G8207*(1+Data!O8208/(100*360))</f>
        <v>1917.4503520082972</v>
      </c>
      <c r="H8208" s="28">
        <f>H8207*(1+Data!P8208/(100*360))</f>
        <v>1131.6054660913476</v>
      </c>
      <c r="I8208" s="28">
        <f>I8207*(1+Data!Q8208/(100*360))</f>
        <v>1555.1899765804217</v>
      </c>
      <c r="K8208" s="1"/>
    </row>
    <row r="8209" spans="1:11" x14ac:dyDescent="0.45">
      <c r="A8209" s="7"/>
      <c r="B8209" s="12"/>
      <c r="C8209" s="12"/>
      <c r="D8209" s="12"/>
      <c r="E8209" s="12"/>
      <c r="F8209" s="28">
        <f>F8208*(1+Data!N8209/(100*360))</f>
        <v>1442.1869972899178</v>
      </c>
      <c r="G8209" s="28">
        <f>G8208*(1+Data!O8209/(100*360))</f>
        <v>1917.4503520082972</v>
      </c>
      <c r="H8209" s="28">
        <f>H8208*(1+Data!P8209/(100*360))</f>
        <v>1131.605466094491</v>
      </c>
      <c r="I8209" s="28">
        <f>I8208*(1+Data!Q8209/(100*360))</f>
        <v>1555.1899765847415</v>
      </c>
      <c r="K8209" s="1"/>
    </row>
    <row r="8210" spans="1:11" x14ac:dyDescent="0.45">
      <c r="A8210" s="7"/>
      <c r="B8210" s="12"/>
      <c r="C8210" s="12"/>
      <c r="D8210" s="12"/>
      <c r="E8210" s="12"/>
      <c r="F8210" s="28">
        <f>F8209*(1+Data!N8210/(100*360))</f>
        <v>1442.1869972899178</v>
      </c>
      <c r="G8210" s="28">
        <f>G8209*(1+Data!O8210/(100*360))</f>
        <v>1917.4503520082972</v>
      </c>
      <c r="H8210" s="28">
        <f>H8209*(1+Data!P8210/(100*360))</f>
        <v>1131.6054660976345</v>
      </c>
      <c r="I8210" s="28">
        <f>I8209*(1+Data!Q8210/(100*360))</f>
        <v>1555.1899765890614</v>
      </c>
      <c r="K8210" s="1"/>
    </row>
    <row r="8211" spans="1:11" x14ac:dyDescent="0.45">
      <c r="A8211" s="7"/>
      <c r="B8211" s="12"/>
      <c r="C8211" s="12"/>
      <c r="D8211" s="12"/>
      <c r="E8211" s="12"/>
      <c r="F8211" s="28">
        <f>F8210*(1+Data!N8211/(100*360))</f>
        <v>1442.1869972899178</v>
      </c>
      <c r="G8211" s="28">
        <f>G8210*(1+Data!O8211/(100*360))</f>
        <v>1917.4503520082972</v>
      </c>
      <c r="H8211" s="28">
        <f>H8210*(1+Data!P8211/(100*360))</f>
        <v>1131.6054661007779</v>
      </c>
      <c r="I8211" s="28">
        <f>I8210*(1+Data!Q8211/(100*360))</f>
        <v>1555.1899765933813</v>
      </c>
      <c r="K8211" s="1"/>
    </row>
    <row r="8212" spans="1:11" x14ac:dyDescent="0.45">
      <c r="A8212" s="7"/>
      <c r="B8212" s="12"/>
      <c r="C8212" s="12"/>
      <c r="D8212" s="12"/>
      <c r="E8212" s="12"/>
      <c r="F8212" s="28">
        <f>F8211*(1+Data!N8212/(100*360))</f>
        <v>1442.1869972899178</v>
      </c>
      <c r="G8212" s="28">
        <f>G8211*(1+Data!O8212/(100*360))</f>
        <v>1917.4503520082972</v>
      </c>
      <c r="H8212" s="28">
        <f>H8211*(1+Data!P8212/(100*360))</f>
        <v>1131.6054661039213</v>
      </c>
      <c r="I8212" s="28">
        <f>I8211*(1+Data!Q8212/(100*360))</f>
        <v>1555.1899765977012</v>
      </c>
      <c r="K8212" s="1"/>
    </row>
    <row r="8213" spans="1:11" x14ac:dyDescent="0.45">
      <c r="A8213" s="7"/>
      <c r="B8213" s="12"/>
      <c r="C8213" s="12"/>
      <c r="D8213" s="12"/>
      <c r="E8213" s="12"/>
      <c r="F8213" s="28">
        <f>F8212*(1+Data!N8213/(100*360))</f>
        <v>1442.1869972899178</v>
      </c>
      <c r="G8213" s="28">
        <f>G8212*(1+Data!O8213/(100*360))</f>
        <v>1917.4503520082972</v>
      </c>
      <c r="H8213" s="28">
        <f>H8212*(1+Data!P8213/(100*360))</f>
        <v>1131.6054661070648</v>
      </c>
      <c r="I8213" s="28">
        <f>I8212*(1+Data!Q8213/(100*360))</f>
        <v>1555.189976602021</v>
      </c>
      <c r="K8213" s="1"/>
    </row>
    <row r="8214" spans="1:11" x14ac:dyDescent="0.45">
      <c r="A8214" s="7"/>
      <c r="B8214" s="12"/>
      <c r="C8214" s="12"/>
      <c r="D8214" s="12"/>
      <c r="E8214" s="12"/>
      <c r="F8214" s="28">
        <f>F8213*(1+Data!N8214/(100*360))</f>
        <v>1442.1869972899178</v>
      </c>
      <c r="G8214" s="28">
        <f>G8213*(1+Data!O8214/(100*360))</f>
        <v>1917.4503520082972</v>
      </c>
      <c r="H8214" s="28">
        <f>H8213*(1+Data!P8214/(100*360))</f>
        <v>1131.6054661102082</v>
      </c>
      <c r="I8214" s="28">
        <f>I8213*(1+Data!Q8214/(100*360))</f>
        <v>1555.1899766063409</v>
      </c>
      <c r="K8214" s="1"/>
    </row>
    <row r="8215" spans="1:11" x14ac:dyDescent="0.45">
      <c r="A8215" s="7"/>
      <c r="B8215" s="12"/>
      <c r="C8215" s="12"/>
      <c r="D8215" s="12"/>
      <c r="E8215" s="12"/>
      <c r="F8215" s="28">
        <f>F8214*(1+Data!N8215/(100*360))</f>
        <v>1442.1869972899178</v>
      </c>
      <c r="G8215" s="28">
        <f>G8214*(1+Data!O8215/(100*360))</f>
        <v>1917.4503520082972</v>
      </c>
      <c r="H8215" s="28">
        <f>H8214*(1+Data!P8215/(100*360))</f>
        <v>1131.6054661133517</v>
      </c>
      <c r="I8215" s="28">
        <f>I8214*(1+Data!Q8215/(100*360))</f>
        <v>1555.1899766106608</v>
      </c>
      <c r="K8215" s="1"/>
    </row>
    <row r="8216" spans="1:11" x14ac:dyDescent="0.45">
      <c r="A8216" s="7"/>
      <c r="B8216" s="12"/>
      <c r="C8216" s="12"/>
      <c r="D8216" s="12"/>
      <c r="E8216" s="12"/>
      <c r="F8216" s="28">
        <f>F8215*(1+Data!N8216/(100*360))</f>
        <v>1442.1869972899178</v>
      </c>
      <c r="G8216" s="28">
        <f>G8215*(1+Data!O8216/(100*360))</f>
        <v>1917.4503520082972</v>
      </c>
      <c r="H8216" s="28">
        <f>H8215*(1+Data!P8216/(100*360))</f>
        <v>1131.6054661164951</v>
      </c>
      <c r="I8216" s="28">
        <f>I8215*(1+Data!Q8216/(100*360))</f>
        <v>1555.1899766149807</v>
      </c>
      <c r="K8216" s="1"/>
    </row>
    <row r="8217" spans="1:11" x14ac:dyDescent="0.45">
      <c r="A8217" s="7"/>
      <c r="B8217" s="12"/>
      <c r="C8217" s="12"/>
      <c r="D8217" s="12"/>
      <c r="E8217" s="12"/>
      <c r="F8217" s="28">
        <f>F8216*(1+Data!N8217/(100*360))</f>
        <v>1442.1869972899178</v>
      </c>
      <c r="G8217" s="28">
        <f>G8216*(1+Data!O8217/(100*360))</f>
        <v>1917.4503520082972</v>
      </c>
      <c r="H8217" s="28">
        <f>H8216*(1+Data!P8217/(100*360))</f>
        <v>1131.6054661196385</v>
      </c>
      <c r="I8217" s="28">
        <f>I8216*(1+Data!Q8217/(100*360))</f>
        <v>1555.1899766193005</v>
      </c>
      <c r="K8217" s="1"/>
    </row>
    <row r="8218" spans="1:11" x14ac:dyDescent="0.45">
      <c r="A8218" s="7"/>
      <c r="B8218" s="12"/>
      <c r="C8218" s="12"/>
      <c r="D8218" s="12"/>
      <c r="E8218" s="12"/>
      <c r="F8218" s="28">
        <f>F8217*(1+Data!N8218/(100*360))</f>
        <v>1442.1869972899178</v>
      </c>
      <c r="G8218" s="28">
        <f>G8217*(1+Data!O8218/(100*360))</f>
        <v>1917.4503520082972</v>
      </c>
      <c r="H8218" s="28">
        <f>H8217*(1+Data!P8218/(100*360))</f>
        <v>1131.605466122782</v>
      </c>
      <c r="I8218" s="28">
        <f>I8217*(1+Data!Q8218/(100*360))</f>
        <v>1555.1899766236204</v>
      </c>
      <c r="K8218" s="1"/>
    </row>
    <row r="8219" spans="1:11" x14ac:dyDescent="0.45">
      <c r="A8219" s="7"/>
      <c r="B8219" s="12"/>
      <c r="C8219" s="12"/>
      <c r="D8219" s="12"/>
      <c r="E8219" s="12"/>
      <c r="F8219" s="28">
        <f>F8218*(1+Data!N8219/(100*360))</f>
        <v>1442.1869972899178</v>
      </c>
      <c r="G8219" s="28">
        <f>G8218*(1+Data!O8219/(100*360))</f>
        <v>1917.4503520082972</v>
      </c>
      <c r="H8219" s="28">
        <f>H8218*(1+Data!P8219/(100*360))</f>
        <v>1131.6054661259254</v>
      </c>
      <c r="I8219" s="28">
        <f>I8218*(1+Data!Q8219/(100*360))</f>
        <v>1555.1899766279403</v>
      </c>
      <c r="K8219" s="1"/>
    </row>
    <row r="8220" spans="1:11" x14ac:dyDescent="0.45">
      <c r="A8220" s="7"/>
      <c r="B8220" s="12"/>
      <c r="C8220" s="12"/>
      <c r="D8220" s="12"/>
      <c r="E8220" s="12"/>
      <c r="F8220" s="28">
        <f>F8219*(1+Data!N8220/(100*360))</f>
        <v>1442.1869972899178</v>
      </c>
      <c r="G8220" s="28">
        <f>G8219*(1+Data!O8220/(100*360))</f>
        <v>1917.4503520082972</v>
      </c>
      <c r="H8220" s="28">
        <f>H8219*(1+Data!P8220/(100*360))</f>
        <v>1131.6054661290689</v>
      </c>
      <c r="I8220" s="28">
        <f>I8219*(1+Data!Q8220/(100*360))</f>
        <v>1555.1899766322601</v>
      </c>
      <c r="K8220" s="1"/>
    </row>
    <row r="8221" spans="1:11" x14ac:dyDescent="0.45">
      <c r="A8221" s="7"/>
      <c r="B8221" s="12"/>
      <c r="C8221" s="12"/>
      <c r="D8221" s="12"/>
      <c r="E8221" s="12"/>
      <c r="F8221" s="28">
        <f>F8220*(1+Data!N8221/(100*360))</f>
        <v>1442.1869972899178</v>
      </c>
      <c r="G8221" s="28">
        <f>G8220*(1+Data!O8221/(100*360))</f>
        <v>1917.4503520082972</v>
      </c>
      <c r="H8221" s="28">
        <f>H8220*(1+Data!P8221/(100*360))</f>
        <v>1131.6054661322123</v>
      </c>
      <c r="I8221" s="28">
        <f>I8220*(1+Data!Q8221/(100*360))</f>
        <v>1555.18997663658</v>
      </c>
      <c r="K8221" s="1"/>
    </row>
    <row r="8222" spans="1:11" x14ac:dyDescent="0.45">
      <c r="A8222" s="7"/>
      <c r="B8222" s="12"/>
      <c r="C8222" s="12"/>
      <c r="D8222" s="12"/>
      <c r="E8222" s="12"/>
      <c r="F8222" s="28">
        <f>F8221*(1+Data!N8222/(100*360))</f>
        <v>1442.1869972899178</v>
      </c>
      <c r="G8222" s="28">
        <f>G8221*(1+Data!O8222/(100*360))</f>
        <v>1917.4503520082972</v>
      </c>
      <c r="H8222" s="28">
        <f>H8221*(1+Data!P8222/(100*360))</f>
        <v>1131.6054661353558</v>
      </c>
      <c r="I8222" s="28">
        <f>I8221*(1+Data!Q8222/(100*360))</f>
        <v>1555.1899766408999</v>
      </c>
      <c r="K8222" s="1"/>
    </row>
    <row r="8223" spans="1:11" x14ac:dyDescent="0.45">
      <c r="A8223" s="7"/>
      <c r="B8223" s="12"/>
      <c r="C8223" s="12"/>
      <c r="D8223" s="12"/>
      <c r="E8223" s="12"/>
      <c r="F8223" s="28">
        <f>F8222*(1+Data!N8223/(100*360))</f>
        <v>1442.1869972899178</v>
      </c>
      <c r="G8223" s="28">
        <f>G8222*(1+Data!O8223/(100*360))</f>
        <v>1917.4503520082972</v>
      </c>
      <c r="H8223" s="28">
        <f>H8222*(1+Data!P8223/(100*360))</f>
        <v>1131.6054661384992</v>
      </c>
      <c r="I8223" s="28">
        <f>I8222*(1+Data!Q8223/(100*360))</f>
        <v>1555.1899766452198</v>
      </c>
      <c r="K8223" s="1"/>
    </row>
    <row r="8224" spans="1:11" x14ac:dyDescent="0.45">
      <c r="A8224" s="7"/>
      <c r="B8224" s="12"/>
      <c r="C8224" s="12"/>
      <c r="D8224" s="12"/>
      <c r="E8224" s="12"/>
      <c r="F8224" s="28">
        <f>F8223*(1+Data!N8224/(100*360))</f>
        <v>1442.1869972899178</v>
      </c>
      <c r="G8224" s="28">
        <f>G8223*(1+Data!O8224/(100*360))</f>
        <v>1917.4503520082972</v>
      </c>
      <c r="H8224" s="28">
        <f>H8223*(1+Data!P8224/(100*360))</f>
        <v>1131.6054661416426</v>
      </c>
      <c r="I8224" s="28">
        <f>I8223*(1+Data!Q8224/(100*360))</f>
        <v>1555.1899766495396</v>
      </c>
      <c r="K8224" s="1"/>
    </row>
    <row r="8225" spans="1:11" x14ac:dyDescent="0.45">
      <c r="A8225" s="7"/>
      <c r="B8225" s="12"/>
      <c r="C8225" s="12"/>
      <c r="D8225" s="12"/>
      <c r="E8225" s="12"/>
      <c r="F8225" s="28">
        <f>F8224*(1+Data!N8225/(100*360))</f>
        <v>1442.1869972899178</v>
      </c>
      <c r="G8225" s="28">
        <f>G8224*(1+Data!O8225/(100*360))</f>
        <v>1917.4503520082972</v>
      </c>
      <c r="H8225" s="28">
        <f>H8224*(1+Data!P8225/(100*360))</f>
        <v>1131.6054661447861</v>
      </c>
      <c r="I8225" s="28">
        <f>I8224*(1+Data!Q8225/(100*360))</f>
        <v>1555.1899766538595</v>
      </c>
      <c r="K8225" s="1"/>
    </row>
    <row r="8226" spans="1:11" x14ac:dyDescent="0.45">
      <c r="A8226" s="7"/>
      <c r="B8226" s="12"/>
      <c r="C8226" s="12"/>
      <c r="D8226" s="12"/>
      <c r="E8226" s="12"/>
      <c r="F8226" s="28">
        <f>F8225*(1+Data!N8226/(100*360))</f>
        <v>1442.1869972899178</v>
      </c>
      <c r="G8226" s="28">
        <f>G8225*(1+Data!O8226/(100*360))</f>
        <v>1917.4503520082972</v>
      </c>
      <c r="H8226" s="28">
        <f>H8225*(1+Data!P8226/(100*360))</f>
        <v>1131.6054661479295</v>
      </c>
      <c r="I8226" s="28">
        <f>I8225*(1+Data!Q8226/(100*360))</f>
        <v>1555.1899766581794</v>
      </c>
      <c r="K8226" s="1"/>
    </row>
    <row r="8227" spans="1:11" x14ac:dyDescent="0.45">
      <c r="A8227" s="7"/>
      <c r="B8227" s="12"/>
      <c r="C8227" s="12"/>
      <c r="D8227" s="12"/>
      <c r="E8227" s="12"/>
      <c r="F8227" s="28">
        <f>F8226*(1+Data!N8227/(100*360))</f>
        <v>1442.1869972899178</v>
      </c>
      <c r="G8227" s="28">
        <f>G8226*(1+Data!O8227/(100*360))</f>
        <v>1917.4503520082972</v>
      </c>
      <c r="H8227" s="28">
        <f>H8226*(1+Data!P8227/(100*360))</f>
        <v>1131.605466151073</v>
      </c>
      <c r="I8227" s="28">
        <f>I8226*(1+Data!Q8227/(100*360))</f>
        <v>1555.1899766624992</v>
      </c>
      <c r="K8227" s="1"/>
    </row>
    <row r="8228" spans="1:11" x14ac:dyDescent="0.45">
      <c r="A8228" s="7"/>
      <c r="B8228" s="12"/>
      <c r="C8228" s="12"/>
      <c r="D8228" s="12"/>
      <c r="E8228" s="12"/>
      <c r="F8228" s="28">
        <f>F8227*(1+Data!N8228/(100*360))</f>
        <v>1442.1869972899178</v>
      </c>
      <c r="G8228" s="28">
        <f>G8227*(1+Data!O8228/(100*360))</f>
        <v>1917.4503520082972</v>
      </c>
      <c r="H8228" s="28">
        <f>H8227*(1+Data!P8228/(100*360))</f>
        <v>1131.6054661542164</v>
      </c>
      <c r="I8228" s="28">
        <f>I8227*(1+Data!Q8228/(100*360))</f>
        <v>1555.1899766668191</v>
      </c>
      <c r="K8228" s="1"/>
    </row>
    <row r="8229" spans="1:11" x14ac:dyDescent="0.45">
      <c r="A8229" s="7"/>
      <c r="B8229" s="12"/>
      <c r="C8229" s="12"/>
      <c r="D8229" s="12"/>
      <c r="E8229" s="12"/>
      <c r="F8229" s="28">
        <f>F8228*(1+Data!N8229/(100*360))</f>
        <v>1442.1869972899178</v>
      </c>
      <c r="G8229" s="28">
        <f>G8228*(1+Data!O8229/(100*360))</f>
        <v>1917.4503520082972</v>
      </c>
      <c r="H8229" s="28">
        <f>H8228*(1+Data!P8229/(100*360))</f>
        <v>1131.6054661573598</v>
      </c>
      <c r="I8229" s="28">
        <f>I8228*(1+Data!Q8229/(100*360))</f>
        <v>1555.189976671139</v>
      </c>
      <c r="K8229" s="1"/>
    </row>
    <row r="8230" spans="1:11" x14ac:dyDescent="0.45">
      <c r="A8230" s="7"/>
      <c r="B8230" s="12"/>
      <c r="C8230" s="12"/>
      <c r="D8230" s="12"/>
      <c r="E8230" s="12"/>
      <c r="F8230" s="28">
        <f>F8229*(1+Data!N8230/(100*360))</f>
        <v>1442.1869972899178</v>
      </c>
      <c r="G8230" s="28">
        <f>G8229*(1+Data!O8230/(100*360))</f>
        <v>1917.4503520082972</v>
      </c>
      <c r="H8230" s="28">
        <f>H8229*(1+Data!P8230/(100*360))</f>
        <v>1131.6054661605033</v>
      </c>
      <c r="I8230" s="28">
        <f>I8229*(1+Data!Q8230/(100*360))</f>
        <v>1555.1899766754589</v>
      </c>
      <c r="K8230" s="1"/>
    </row>
    <row r="8231" spans="1:11" x14ac:dyDescent="0.45">
      <c r="A8231" s="7"/>
      <c r="B8231" s="12"/>
      <c r="C8231" s="12"/>
      <c r="D8231" s="12"/>
      <c r="E8231" s="12"/>
      <c r="F8231" s="28">
        <f>F8230*(1+Data!N8231/(100*360))</f>
        <v>1442.1869972899178</v>
      </c>
      <c r="G8231" s="28">
        <f>G8230*(1+Data!O8231/(100*360))</f>
        <v>1917.4503520082972</v>
      </c>
      <c r="H8231" s="28">
        <f>H8230*(1+Data!P8231/(100*360))</f>
        <v>1131.6054661636467</v>
      </c>
      <c r="I8231" s="28">
        <f>I8230*(1+Data!Q8231/(100*360))</f>
        <v>1555.1899766797787</v>
      </c>
      <c r="K8231" s="1"/>
    </row>
    <row r="8232" spans="1:11" x14ac:dyDescent="0.45">
      <c r="A8232" s="7"/>
      <c r="B8232" s="12"/>
      <c r="C8232" s="12"/>
      <c r="D8232" s="12"/>
      <c r="E8232" s="12"/>
      <c r="F8232" s="28">
        <f>F8231*(1+Data!N8232/(100*360))</f>
        <v>1442.1869972899178</v>
      </c>
      <c r="G8232" s="28">
        <f>G8231*(1+Data!O8232/(100*360))</f>
        <v>1917.4503520082972</v>
      </c>
      <c r="H8232" s="28">
        <f>H8231*(1+Data!P8232/(100*360))</f>
        <v>1131.6054661667902</v>
      </c>
      <c r="I8232" s="28">
        <f>I8231*(1+Data!Q8232/(100*360))</f>
        <v>1555.1899766840986</v>
      </c>
      <c r="K8232" s="1"/>
    </row>
    <row r="8233" spans="1:11" x14ac:dyDescent="0.45">
      <c r="A8233" s="7"/>
      <c r="B8233" s="12"/>
      <c r="C8233" s="12"/>
      <c r="D8233" s="12"/>
      <c r="E8233" s="12"/>
      <c r="F8233" s="28">
        <f>F8232*(1+Data!N8233/(100*360))</f>
        <v>1442.1869972899178</v>
      </c>
      <c r="G8233" s="28">
        <f>G8232*(1+Data!O8233/(100*360))</f>
        <v>1917.4503520082972</v>
      </c>
      <c r="H8233" s="28">
        <f>H8232*(1+Data!P8233/(100*360))</f>
        <v>1131.6054661699336</v>
      </c>
      <c r="I8233" s="28">
        <f>I8232*(1+Data!Q8233/(100*360))</f>
        <v>1555.1899766884185</v>
      </c>
      <c r="K8233" s="1"/>
    </row>
    <row r="8234" spans="1:11" x14ac:dyDescent="0.45">
      <c r="A8234" s="7"/>
      <c r="B8234" s="12"/>
      <c r="C8234" s="12"/>
      <c r="D8234" s="12"/>
      <c r="E8234" s="12"/>
      <c r="F8234" s="28">
        <f>F8233*(1+Data!N8234/(100*360))</f>
        <v>1442.1869972899178</v>
      </c>
      <c r="G8234" s="28">
        <f>G8233*(1+Data!O8234/(100*360))</f>
        <v>1917.4503520082972</v>
      </c>
      <c r="H8234" s="28">
        <f>H8233*(1+Data!P8234/(100*360))</f>
        <v>1131.605466173077</v>
      </c>
      <c r="I8234" s="28">
        <f>I8233*(1+Data!Q8234/(100*360))</f>
        <v>1555.1899766927384</v>
      </c>
      <c r="K8234" s="1"/>
    </row>
    <row r="8235" spans="1:11" x14ac:dyDescent="0.45">
      <c r="A8235" s="7"/>
      <c r="B8235" s="12"/>
      <c r="C8235" s="12"/>
      <c r="D8235" s="12"/>
      <c r="E8235" s="12"/>
      <c r="F8235" s="28">
        <f>F8234*(1+Data!N8235/(100*360))</f>
        <v>1442.1869972899178</v>
      </c>
      <c r="G8235" s="28">
        <f>G8234*(1+Data!O8235/(100*360))</f>
        <v>1917.4503520082972</v>
      </c>
      <c r="H8235" s="28">
        <f>H8234*(1+Data!P8235/(100*360))</f>
        <v>1131.6054661762205</v>
      </c>
      <c r="I8235" s="28">
        <f>I8234*(1+Data!Q8235/(100*360))</f>
        <v>1555.1899766970582</v>
      </c>
      <c r="K8235" s="1"/>
    </row>
    <row r="8236" spans="1:11" x14ac:dyDescent="0.45">
      <c r="A8236" s="7"/>
      <c r="B8236" s="12"/>
      <c r="C8236" s="12"/>
      <c r="D8236" s="12"/>
      <c r="E8236" s="12"/>
      <c r="F8236" s="28">
        <f>F8235*(1+Data!N8236/(100*360))</f>
        <v>1442.1869972899178</v>
      </c>
      <c r="G8236" s="28">
        <f>G8235*(1+Data!O8236/(100*360))</f>
        <v>1917.4503520082972</v>
      </c>
      <c r="H8236" s="28">
        <f>H8235*(1+Data!P8236/(100*360))</f>
        <v>1131.6054661793639</v>
      </c>
      <c r="I8236" s="28">
        <f>I8235*(1+Data!Q8236/(100*360))</f>
        <v>1555.1899767013781</v>
      </c>
      <c r="K8236" s="1"/>
    </row>
    <row r="8237" spans="1:11" x14ac:dyDescent="0.45">
      <c r="A8237" s="7"/>
      <c r="B8237" s="12"/>
      <c r="C8237" s="12"/>
      <c r="D8237" s="12"/>
      <c r="E8237" s="12"/>
      <c r="F8237" s="28">
        <f>F8236*(1+Data!N8237/(100*360))</f>
        <v>1442.1869972899178</v>
      </c>
      <c r="G8237" s="28">
        <f>G8236*(1+Data!O8237/(100*360))</f>
        <v>1917.4503520082972</v>
      </c>
      <c r="H8237" s="28">
        <f>H8236*(1+Data!P8237/(100*360))</f>
        <v>1131.6054661825074</v>
      </c>
      <c r="I8237" s="28">
        <f>I8236*(1+Data!Q8237/(100*360))</f>
        <v>1555.189976705698</v>
      </c>
      <c r="K8237" s="1"/>
    </row>
    <row r="8238" spans="1:11" x14ac:dyDescent="0.45">
      <c r="A8238" s="7"/>
      <c r="B8238" s="12"/>
      <c r="C8238" s="12"/>
      <c r="D8238" s="12"/>
      <c r="E8238" s="12"/>
      <c r="F8238" s="28">
        <f>F8237*(1+Data!N8238/(100*360))</f>
        <v>1442.1869972899178</v>
      </c>
      <c r="G8238" s="28">
        <f>G8237*(1+Data!O8238/(100*360))</f>
        <v>1917.4503520082972</v>
      </c>
      <c r="H8238" s="28">
        <f>H8237*(1+Data!P8238/(100*360))</f>
        <v>1131.6054661856508</v>
      </c>
      <c r="I8238" s="28">
        <f>I8237*(1+Data!Q8238/(100*360))</f>
        <v>1555.1899767100178</v>
      </c>
      <c r="K8238" s="1"/>
    </row>
    <row r="8239" spans="1:11" x14ac:dyDescent="0.45">
      <c r="A8239" s="7"/>
      <c r="B8239" s="12"/>
      <c r="C8239" s="12"/>
      <c r="D8239" s="12"/>
      <c r="E8239" s="12"/>
      <c r="F8239" s="28">
        <f>F8238*(1+Data!N8239/(100*360))</f>
        <v>1442.1869972899178</v>
      </c>
      <c r="G8239" s="28">
        <f>G8238*(1+Data!O8239/(100*360))</f>
        <v>1917.4503520082972</v>
      </c>
      <c r="H8239" s="28">
        <f>H8238*(1+Data!P8239/(100*360))</f>
        <v>1131.6054661887943</v>
      </c>
      <c r="I8239" s="28">
        <f>I8238*(1+Data!Q8239/(100*360))</f>
        <v>1555.1899767143377</v>
      </c>
      <c r="K8239" s="1"/>
    </row>
    <row r="8240" spans="1:11" x14ac:dyDescent="0.45">
      <c r="A8240" s="7"/>
      <c r="B8240" s="12"/>
      <c r="C8240" s="12"/>
      <c r="D8240" s="12"/>
      <c r="E8240" s="12"/>
      <c r="F8240" s="28">
        <f>F8239*(1+Data!N8240/(100*360))</f>
        <v>1442.1869972899178</v>
      </c>
      <c r="G8240" s="28">
        <f>G8239*(1+Data!O8240/(100*360))</f>
        <v>1917.4503520082972</v>
      </c>
      <c r="H8240" s="28">
        <f>H8239*(1+Data!P8240/(100*360))</f>
        <v>1131.6054661919377</v>
      </c>
      <c r="I8240" s="28">
        <f>I8239*(1+Data!Q8240/(100*360))</f>
        <v>1555.1899767186576</v>
      </c>
      <c r="K8240" s="1"/>
    </row>
    <row r="8241" spans="1:11" x14ac:dyDescent="0.45">
      <c r="A8241" s="7"/>
      <c r="B8241" s="12"/>
      <c r="C8241" s="12"/>
      <c r="D8241" s="12"/>
      <c r="E8241" s="12"/>
      <c r="F8241" s="28">
        <f>F8240*(1+Data!N8241/(100*360))</f>
        <v>1442.1869972899178</v>
      </c>
      <c r="G8241" s="28">
        <f>G8240*(1+Data!O8241/(100*360))</f>
        <v>1917.4503520082972</v>
      </c>
      <c r="H8241" s="28">
        <f>H8240*(1+Data!P8241/(100*360))</f>
        <v>1131.6054661950811</v>
      </c>
      <c r="I8241" s="28">
        <f>I8240*(1+Data!Q8241/(100*360))</f>
        <v>1555.1899767229775</v>
      </c>
      <c r="K8241" s="1"/>
    </row>
    <row r="8242" spans="1:11" x14ac:dyDescent="0.45">
      <c r="A8242" s="7"/>
      <c r="B8242" s="12"/>
      <c r="C8242" s="12"/>
      <c r="D8242" s="12"/>
      <c r="E8242" s="12"/>
      <c r="F8242" s="28">
        <f>F8241*(1+Data!N8242/(100*360))</f>
        <v>1442.1869972899178</v>
      </c>
      <c r="G8242" s="28">
        <f>G8241*(1+Data!O8242/(100*360))</f>
        <v>1917.4503520082972</v>
      </c>
      <c r="H8242" s="28">
        <f>H8241*(1+Data!P8242/(100*360))</f>
        <v>1131.6054661982246</v>
      </c>
      <c r="I8242" s="28">
        <f>I8241*(1+Data!Q8242/(100*360))</f>
        <v>1555.1899767272973</v>
      </c>
      <c r="K8242" s="1"/>
    </row>
    <row r="8243" spans="1:11" x14ac:dyDescent="0.45">
      <c r="A8243" s="7"/>
      <c r="B8243" s="12"/>
      <c r="C8243" s="12"/>
      <c r="D8243" s="12"/>
      <c r="E8243" s="12"/>
      <c r="F8243" s="28">
        <f>F8242*(1+Data!N8243/(100*360))</f>
        <v>1442.1869972899178</v>
      </c>
      <c r="G8243" s="28">
        <f>G8242*(1+Data!O8243/(100*360))</f>
        <v>1917.4503520082972</v>
      </c>
      <c r="H8243" s="28">
        <f>H8242*(1+Data!P8243/(100*360))</f>
        <v>1131.605466201368</v>
      </c>
      <c r="I8243" s="28">
        <f>I8242*(1+Data!Q8243/(100*360))</f>
        <v>1555.1899767316172</v>
      </c>
      <c r="K8243" s="1"/>
    </row>
    <row r="8244" spans="1:11" x14ac:dyDescent="0.45">
      <c r="A8244" s="7"/>
      <c r="B8244" s="12"/>
      <c r="C8244" s="12"/>
      <c r="D8244" s="12"/>
      <c r="E8244" s="12"/>
      <c r="F8244" s="28">
        <f>F8243*(1+Data!N8244/(100*360))</f>
        <v>1442.1869972899178</v>
      </c>
      <c r="G8244" s="28">
        <f>G8243*(1+Data!O8244/(100*360))</f>
        <v>1917.4503520082972</v>
      </c>
      <c r="H8244" s="28">
        <f>H8243*(1+Data!P8244/(100*360))</f>
        <v>1131.6054662045115</v>
      </c>
      <c r="I8244" s="28">
        <f>I8243*(1+Data!Q8244/(100*360))</f>
        <v>1555.1899767359371</v>
      </c>
      <c r="K8244" s="1"/>
    </row>
    <row r="8245" spans="1:11" x14ac:dyDescent="0.45">
      <c r="A8245" s="7"/>
      <c r="B8245" s="12"/>
      <c r="C8245" s="12"/>
      <c r="D8245" s="12"/>
      <c r="E8245" s="12"/>
      <c r="F8245" s="28">
        <f>F8244*(1+Data!N8245/(100*360))</f>
        <v>1442.1869972899178</v>
      </c>
      <c r="G8245" s="28">
        <f>G8244*(1+Data!O8245/(100*360))</f>
        <v>1917.4503520082972</v>
      </c>
      <c r="H8245" s="28">
        <f>H8244*(1+Data!P8245/(100*360))</f>
        <v>1131.6054662076549</v>
      </c>
      <c r="I8245" s="28">
        <f>I8244*(1+Data!Q8245/(100*360))</f>
        <v>1555.189976740257</v>
      </c>
      <c r="K8245" s="1"/>
    </row>
    <row r="8246" spans="1:11" x14ac:dyDescent="0.45">
      <c r="A8246" s="7"/>
      <c r="B8246" s="12"/>
      <c r="C8246" s="12"/>
      <c r="D8246" s="12"/>
      <c r="E8246" s="12"/>
      <c r="F8246" s="28">
        <f>F8245*(1+Data!N8246/(100*360))</f>
        <v>1442.1869972899178</v>
      </c>
      <c r="G8246" s="28">
        <f>G8245*(1+Data!O8246/(100*360))</f>
        <v>1917.4503520082972</v>
      </c>
      <c r="H8246" s="28">
        <f>H8245*(1+Data!P8246/(100*360))</f>
        <v>1131.6054662107983</v>
      </c>
      <c r="I8246" s="28">
        <f>I8245*(1+Data!Q8246/(100*360))</f>
        <v>1555.1899767445768</v>
      </c>
      <c r="K8246" s="1"/>
    </row>
    <row r="8247" spans="1:11" x14ac:dyDescent="0.45">
      <c r="A8247" s="7"/>
      <c r="B8247" s="12"/>
      <c r="C8247" s="12"/>
      <c r="D8247" s="12"/>
      <c r="E8247" s="12"/>
      <c r="F8247" s="28">
        <f>F8246*(1+Data!N8247/(100*360))</f>
        <v>1442.1869972899178</v>
      </c>
      <c r="G8247" s="28">
        <f>G8246*(1+Data!O8247/(100*360))</f>
        <v>1917.4503520082972</v>
      </c>
      <c r="H8247" s="28">
        <f>H8246*(1+Data!P8247/(100*360))</f>
        <v>1131.6054662139418</v>
      </c>
      <c r="I8247" s="28">
        <f>I8246*(1+Data!Q8247/(100*360))</f>
        <v>1555.1899767488967</v>
      </c>
      <c r="K8247" s="1"/>
    </row>
    <row r="8248" spans="1:11" x14ac:dyDescent="0.45">
      <c r="A8248" s="7"/>
      <c r="B8248" s="12"/>
      <c r="C8248" s="12"/>
      <c r="D8248" s="12"/>
      <c r="E8248" s="12"/>
      <c r="F8248" s="28">
        <f>F8247*(1+Data!N8248/(100*360))</f>
        <v>1442.1869972899178</v>
      </c>
      <c r="G8248" s="28">
        <f>G8247*(1+Data!O8248/(100*360))</f>
        <v>1917.4503520082972</v>
      </c>
      <c r="H8248" s="28">
        <f>H8247*(1+Data!P8248/(100*360))</f>
        <v>1131.6054662170852</v>
      </c>
      <c r="I8248" s="28">
        <f>I8247*(1+Data!Q8248/(100*360))</f>
        <v>1555.1899767532166</v>
      </c>
      <c r="K8248" s="1"/>
    </row>
    <row r="8249" spans="1:11" x14ac:dyDescent="0.45">
      <c r="A8249" s="7"/>
      <c r="B8249" s="12"/>
      <c r="C8249" s="12"/>
      <c r="D8249" s="12"/>
      <c r="E8249" s="12"/>
      <c r="F8249" s="28">
        <f>F8248*(1+Data!N8249/(100*360))</f>
        <v>1442.1869972899178</v>
      </c>
      <c r="G8249" s="28">
        <f>G8248*(1+Data!O8249/(100*360))</f>
        <v>1917.4503520082972</v>
      </c>
      <c r="H8249" s="28">
        <f>H8248*(1+Data!P8249/(100*360))</f>
        <v>1131.6054662202287</v>
      </c>
      <c r="I8249" s="28">
        <f>I8248*(1+Data!Q8249/(100*360))</f>
        <v>1555.1899767575364</v>
      </c>
      <c r="K8249" s="1"/>
    </row>
    <row r="8250" spans="1:11" x14ac:dyDescent="0.45">
      <c r="A8250" s="7"/>
      <c r="B8250" s="12"/>
      <c r="C8250" s="12"/>
      <c r="D8250" s="12"/>
      <c r="E8250" s="12"/>
      <c r="F8250" s="28">
        <f>F8249*(1+Data!N8250/(100*360))</f>
        <v>1442.1869972899178</v>
      </c>
      <c r="G8250" s="28">
        <f>G8249*(1+Data!O8250/(100*360))</f>
        <v>1917.4503520082972</v>
      </c>
      <c r="H8250" s="28">
        <f>H8249*(1+Data!P8250/(100*360))</f>
        <v>1131.6054662233721</v>
      </c>
      <c r="I8250" s="28">
        <f>I8249*(1+Data!Q8250/(100*360))</f>
        <v>1555.1899767618563</v>
      </c>
      <c r="K8250" s="1"/>
    </row>
    <row r="8251" spans="1:11" x14ac:dyDescent="0.45">
      <c r="A8251" s="7"/>
      <c r="B8251" s="12"/>
      <c r="C8251" s="12"/>
      <c r="D8251" s="12"/>
      <c r="E8251" s="12"/>
      <c r="F8251" s="28">
        <f>F8250*(1+Data!N8251/(100*360))</f>
        <v>1442.1869972899178</v>
      </c>
      <c r="G8251" s="28">
        <f>G8250*(1+Data!O8251/(100*360))</f>
        <v>1917.4503520082972</v>
      </c>
      <c r="H8251" s="28">
        <f>H8250*(1+Data!P8251/(100*360))</f>
        <v>1131.6054662265155</v>
      </c>
      <c r="I8251" s="28">
        <f>I8250*(1+Data!Q8251/(100*360))</f>
        <v>1555.1899767661762</v>
      </c>
      <c r="K8251" s="1"/>
    </row>
    <row r="8252" spans="1:11" x14ac:dyDescent="0.45">
      <c r="A8252" s="7"/>
      <c r="B8252" s="12"/>
      <c r="C8252" s="12"/>
      <c r="D8252" s="12"/>
      <c r="E8252" s="12"/>
      <c r="F8252" s="28">
        <f>F8251*(1+Data!N8252/(100*360))</f>
        <v>1442.1869972899178</v>
      </c>
      <c r="G8252" s="28">
        <f>G8251*(1+Data!O8252/(100*360))</f>
        <v>1917.4503520082972</v>
      </c>
      <c r="H8252" s="28">
        <f>H8251*(1+Data!P8252/(100*360))</f>
        <v>1131.605466229659</v>
      </c>
      <c r="I8252" s="28">
        <f>I8251*(1+Data!Q8252/(100*360))</f>
        <v>1555.1899767704961</v>
      </c>
      <c r="K8252" s="1"/>
    </row>
    <row r="8253" spans="1:11" x14ac:dyDescent="0.45">
      <c r="A8253" s="7"/>
      <c r="B8253" s="12"/>
      <c r="C8253" s="12"/>
      <c r="D8253" s="12"/>
      <c r="E8253" s="12"/>
      <c r="F8253" s="28">
        <f>F8252*(1+Data!N8253/(100*360))</f>
        <v>1442.1869972899178</v>
      </c>
      <c r="G8253" s="28">
        <f>G8252*(1+Data!O8253/(100*360))</f>
        <v>1917.4503520082972</v>
      </c>
      <c r="H8253" s="28">
        <f>H8252*(1+Data!P8253/(100*360))</f>
        <v>1131.6054662328024</v>
      </c>
      <c r="I8253" s="28">
        <f>I8252*(1+Data!Q8253/(100*360))</f>
        <v>1555.1899767748159</v>
      </c>
      <c r="K8253" s="1"/>
    </row>
    <row r="8254" spans="1:11" x14ac:dyDescent="0.45">
      <c r="A8254" s="7"/>
      <c r="B8254" s="12"/>
      <c r="C8254" s="12"/>
      <c r="D8254" s="12"/>
      <c r="E8254" s="12"/>
      <c r="F8254" s="28">
        <f>F8253*(1+Data!N8254/(100*360))</f>
        <v>1442.1869972899178</v>
      </c>
      <c r="G8254" s="28">
        <f>G8253*(1+Data!O8254/(100*360))</f>
        <v>1917.4503520082972</v>
      </c>
      <c r="H8254" s="28">
        <f>H8253*(1+Data!P8254/(100*360))</f>
        <v>1131.6054662359459</v>
      </c>
      <c r="I8254" s="28">
        <f>I8253*(1+Data!Q8254/(100*360))</f>
        <v>1555.1899767791358</v>
      </c>
      <c r="K8254" s="1"/>
    </row>
    <row r="8255" spans="1:11" x14ac:dyDescent="0.45">
      <c r="A8255" s="7"/>
      <c r="B8255" s="12"/>
      <c r="C8255" s="12"/>
      <c r="D8255" s="12"/>
      <c r="E8255" s="12"/>
      <c r="F8255" s="28">
        <f>F8254*(1+Data!N8255/(100*360))</f>
        <v>1442.1869972899178</v>
      </c>
      <c r="G8255" s="28">
        <f>G8254*(1+Data!O8255/(100*360))</f>
        <v>1917.4503520082972</v>
      </c>
      <c r="H8255" s="28">
        <f>H8254*(1+Data!P8255/(100*360))</f>
        <v>1131.6054662390893</v>
      </c>
      <c r="I8255" s="28">
        <f>I8254*(1+Data!Q8255/(100*360))</f>
        <v>1555.1899767834557</v>
      </c>
      <c r="K8255" s="1"/>
    </row>
    <row r="8256" spans="1:11" x14ac:dyDescent="0.45">
      <c r="A8256" s="7"/>
      <c r="B8256" s="12"/>
      <c r="C8256" s="12"/>
      <c r="D8256" s="12"/>
      <c r="E8256" s="12"/>
      <c r="F8256" s="28">
        <f>F8255*(1+Data!N8256/(100*360))</f>
        <v>1442.1869972899178</v>
      </c>
      <c r="G8256" s="28">
        <f>G8255*(1+Data!O8256/(100*360))</f>
        <v>1917.4503520082972</v>
      </c>
      <c r="H8256" s="28">
        <f>H8255*(1+Data!P8256/(100*360))</f>
        <v>1131.6054662422328</v>
      </c>
      <c r="I8256" s="28">
        <f>I8255*(1+Data!Q8256/(100*360))</f>
        <v>1555.1899767877755</v>
      </c>
      <c r="K8256" s="1"/>
    </row>
    <row r="8257" spans="1:11" x14ac:dyDescent="0.45">
      <c r="A8257" s="7"/>
      <c r="B8257" s="12"/>
      <c r="C8257" s="12"/>
      <c r="D8257" s="12"/>
      <c r="E8257" s="12"/>
      <c r="F8257" s="28">
        <f>F8256*(1+Data!N8257/(100*360))</f>
        <v>1442.1869972899178</v>
      </c>
      <c r="G8257" s="28">
        <f>G8256*(1+Data!O8257/(100*360))</f>
        <v>1917.4503520082972</v>
      </c>
      <c r="H8257" s="28">
        <f>H8256*(1+Data!P8257/(100*360))</f>
        <v>1131.6054662453762</v>
      </c>
      <c r="I8257" s="28">
        <f>I8256*(1+Data!Q8257/(100*360))</f>
        <v>1555.1899767920954</v>
      </c>
      <c r="K8257" s="1"/>
    </row>
    <row r="8258" spans="1:11" x14ac:dyDescent="0.45">
      <c r="A8258" s="7"/>
      <c r="B8258" s="12"/>
      <c r="C8258" s="12"/>
      <c r="D8258" s="12"/>
      <c r="E8258" s="12"/>
      <c r="F8258" s="28">
        <f>F8257*(1+Data!N8258/(100*360))</f>
        <v>1442.1869972899178</v>
      </c>
      <c r="G8258" s="28">
        <f>G8257*(1+Data!O8258/(100*360))</f>
        <v>1917.4503520082972</v>
      </c>
      <c r="H8258" s="28">
        <f>H8257*(1+Data!P8258/(100*360))</f>
        <v>1131.6054662485196</v>
      </c>
      <c r="I8258" s="28">
        <f>I8257*(1+Data!Q8258/(100*360))</f>
        <v>1555.1899767964153</v>
      </c>
      <c r="K8258" s="1"/>
    </row>
    <row r="8259" spans="1:11" x14ac:dyDescent="0.45">
      <c r="A8259" s="7"/>
      <c r="B8259" s="12"/>
      <c r="C8259" s="12"/>
      <c r="D8259" s="12"/>
      <c r="E8259" s="12"/>
      <c r="F8259" s="28">
        <f>F8258*(1+Data!N8259/(100*360))</f>
        <v>1442.1869972899178</v>
      </c>
      <c r="G8259" s="28">
        <f>G8258*(1+Data!O8259/(100*360))</f>
        <v>1917.4503520082972</v>
      </c>
      <c r="H8259" s="28">
        <f>H8258*(1+Data!P8259/(100*360))</f>
        <v>1131.6054662516631</v>
      </c>
      <c r="I8259" s="28">
        <f>I8258*(1+Data!Q8259/(100*360))</f>
        <v>1555.1899768007352</v>
      </c>
      <c r="K8259" s="1"/>
    </row>
    <row r="8260" spans="1:11" x14ac:dyDescent="0.45">
      <c r="A8260" s="7"/>
      <c r="B8260" s="12"/>
      <c r="C8260" s="12"/>
      <c r="D8260" s="12"/>
      <c r="E8260" s="12"/>
      <c r="F8260" s="28">
        <f>F8259*(1+Data!N8260/(100*360))</f>
        <v>1442.1869972899178</v>
      </c>
      <c r="G8260" s="28">
        <f>G8259*(1+Data!O8260/(100*360))</f>
        <v>1917.4503520082972</v>
      </c>
      <c r="H8260" s="28">
        <f>H8259*(1+Data!P8260/(100*360))</f>
        <v>1131.6054662548065</v>
      </c>
      <c r="I8260" s="28">
        <f>I8259*(1+Data!Q8260/(100*360))</f>
        <v>1555.189976805055</v>
      </c>
      <c r="K8260" s="1"/>
    </row>
    <row r="8261" spans="1:11" x14ac:dyDescent="0.45">
      <c r="A8261" s="7"/>
      <c r="B8261" s="12"/>
      <c r="C8261" s="12"/>
      <c r="D8261" s="12"/>
      <c r="E8261" s="12"/>
      <c r="F8261" s="28">
        <f>F8260*(1+Data!N8261/(100*360))</f>
        <v>1442.1869972899178</v>
      </c>
      <c r="G8261" s="28">
        <f>G8260*(1+Data!O8261/(100*360))</f>
        <v>1917.4503520082972</v>
      </c>
      <c r="H8261" s="28">
        <f>H8260*(1+Data!P8261/(100*360))</f>
        <v>1131.60546625795</v>
      </c>
      <c r="I8261" s="28">
        <f>I8260*(1+Data!Q8261/(100*360))</f>
        <v>1555.1899768093749</v>
      </c>
      <c r="K8261" s="1"/>
    </row>
    <row r="8262" spans="1:11" x14ac:dyDescent="0.45">
      <c r="A8262" s="7"/>
      <c r="B8262" s="12"/>
      <c r="C8262" s="12"/>
      <c r="D8262" s="12"/>
      <c r="E8262" s="12"/>
      <c r="F8262" s="28">
        <f>F8261*(1+Data!N8262/(100*360))</f>
        <v>1442.1869972899178</v>
      </c>
      <c r="G8262" s="28">
        <f>G8261*(1+Data!O8262/(100*360))</f>
        <v>1917.4503520082972</v>
      </c>
      <c r="H8262" s="28">
        <f>H8261*(1+Data!P8262/(100*360))</f>
        <v>1131.6054662610934</v>
      </c>
      <c r="I8262" s="28">
        <f>I8261*(1+Data!Q8262/(100*360))</f>
        <v>1555.1899768136948</v>
      </c>
      <c r="K8262" s="1"/>
    </row>
    <row r="8263" spans="1:11" x14ac:dyDescent="0.45">
      <c r="A8263" s="7"/>
      <c r="B8263" s="12"/>
      <c r="C8263" s="12"/>
      <c r="D8263" s="12"/>
      <c r="E8263" s="12"/>
      <c r="F8263" s="28">
        <f>F8262*(1+Data!N8263/(100*360))</f>
        <v>1442.1869972899178</v>
      </c>
      <c r="G8263" s="28">
        <f>G8262*(1+Data!O8263/(100*360))</f>
        <v>1917.4503520082972</v>
      </c>
      <c r="H8263" s="28">
        <f>H8262*(1+Data!P8263/(100*360))</f>
        <v>1131.6054662642368</v>
      </c>
      <c r="I8263" s="28">
        <f>I8262*(1+Data!Q8263/(100*360))</f>
        <v>1555.1899768180147</v>
      </c>
      <c r="K8263" s="1"/>
    </row>
    <row r="8264" spans="1:11" x14ac:dyDescent="0.45">
      <c r="A8264" s="7"/>
      <c r="B8264" s="12"/>
      <c r="C8264" s="12"/>
      <c r="D8264" s="12"/>
      <c r="E8264" s="12"/>
      <c r="F8264" s="28">
        <f>F8263*(1+Data!N8264/(100*360))</f>
        <v>1442.1869972899178</v>
      </c>
      <c r="G8264" s="28">
        <f>G8263*(1+Data!O8264/(100*360))</f>
        <v>1917.4503520082972</v>
      </c>
      <c r="H8264" s="28">
        <f>H8263*(1+Data!P8264/(100*360))</f>
        <v>1131.6054662673803</v>
      </c>
      <c r="I8264" s="28">
        <f>I8263*(1+Data!Q8264/(100*360))</f>
        <v>1555.1899768223345</v>
      </c>
      <c r="K8264" s="1"/>
    </row>
    <row r="8265" spans="1:11" x14ac:dyDescent="0.45">
      <c r="A8265" s="7"/>
      <c r="B8265" s="12"/>
      <c r="C8265" s="12"/>
      <c r="D8265" s="12"/>
      <c r="E8265" s="12"/>
      <c r="F8265" s="28">
        <f>F8264*(1+Data!N8265/(100*360))</f>
        <v>1442.1869972899178</v>
      </c>
      <c r="G8265" s="28">
        <f>G8264*(1+Data!O8265/(100*360))</f>
        <v>1917.4503520082972</v>
      </c>
      <c r="H8265" s="28">
        <f>H8264*(1+Data!P8265/(100*360))</f>
        <v>1131.6054662705237</v>
      </c>
      <c r="I8265" s="28">
        <f>I8264*(1+Data!Q8265/(100*360))</f>
        <v>1555.1899768266544</v>
      </c>
      <c r="K8265" s="1"/>
    </row>
    <row r="8266" spans="1:11" x14ac:dyDescent="0.45">
      <c r="A8266" s="7"/>
      <c r="B8266" s="12"/>
      <c r="C8266" s="12"/>
      <c r="D8266" s="12"/>
      <c r="E8266" s="12"/>
      <c r="F8266" s="28">
        <f>F8265*(1+Data!N8266/(100*360))</f>
        <v>1442.1869972899178</v>
      </c>
      <c r="G8266" s="28">
        <f>G8265*(1+Data!O8266/(100*360))</f>
        <v>1917.4503520082972</v>
      </c>
      <c r="H8266" s="28">
        <f>H8265*(1+Data!P8266/(100*360))</f>
        <v>1131.6054662736672</v>
      </c>
      <c r="I8266" s="28">
        <f>I8265*(1+Data!Q8266/(100*360))</f>
        <v>1555.1899768309743</v>
      </c>
      <c r="K8266" s="1"/>
    </row>
    <row r="8267" spans="1:11" x14ac:dyDescent="0.45">
      <c r="A8267" s="7"/>
      <c r="B8267" s="12"/>
      <c r="C8267" s="12"/>
      <c r="D8267" s="12"/>
      <c r="E8267" s="12"/>
      <c r="F8267" s="28">
        <f>F8266*(1+Data!N8267/(100*360))</f>
        <v>1442.1869972899178</v>
      </c>
      <c r="G8267" s="28">
        <f>G8266*(1+Data!O8267/(100*360))</f>
        <v>1917.4503520082972</v>
      </c>
      <c r="H8267" s="28">
        <f>H8266*(1+Data!P8267/(100*360))</f>
        <v>1131.6054662768106</v>
      </c>
      <c r="I8267" s="28">
        <f>I8266*(1+Data!Q8267/(100*360))</f>
        <v>1555.1899768352941</v>
      </c>
      <c r="K8267" s="1"/>
    </row>
    <row r="8268" spans="1:11" x14ac:dyDescent="0.45">
      <c r="A8268" s="7"/>
      <c r="B8268" s="12"/>
      <c r="C8268" s="12"/>
      <c r="D8268" s="12"/>
      <c r="E8268" s="12"/>
      <c r="F8268" s="28">
        <f>F8267*(1+Data!N8268/(100*360))</f>
        <v>1442.1869972899178</v>
      </c>
      <c r="G8268" s="28">
        <f>G8267*(1+Data!O8268/(100*360))</f>
        <v>1917.4503520082972</v>
      </c>
      <c r="H8268" s="28">
        <f>H8267*(1+Data!P8268/(100*360))</f>
        <v>1131.605466279954</v>
      </c>
      <c r="I8268" s="28">
        <f>I8267*(1+Data!Q8268/(100*360))</f>
        <v>1555.189976839614</v>
      </c>
      <c r="K8268" s="1"/>
    </row>
    <row r="8269" spans="1:11" x14ac:dyDescent="0.45">
      <c r="A8269" s="7"/>
      <c r="B8269" s="12"/>
      <c r="C8269" s="12"/>
      <c r="D8269" s="12"/>
      <c r="E8269" s="12"/>
      <c r="F8269" s="28">
        <f>F8268*(1+Data!N8269/(100*360))</f>
        <v>1442.1869972899178</v>
      </c>
      <c r="G8269" s="28">
        <f>G8268*(1+Data!O8269/(100*360))</f>
        <v>1917.4503520082972</v>
      </c>
      <c r="H8269" s="28">
        <f>H8268*(1+Data!P8269/(100*360))</f>
        <v>1131.6054662830975</v>
      </c>
      <c r="I8269" s="28">
        <f>I8268*(1+Data!Q8269/(100*360))</f>
        <v>1555.1899768439339</v>
      </c>
      <c r="K8269" s="1"/>
    </row>
    <row r="8270" spans="1:11" x14ac:dyDescent="0.45">
      <c r="A8270" s="7"/>
      <c r="B8270" s="12"/>
      <c r="C8270" s="12"/>
      <c r="D8270" s="12"/>
      <c r="E8270" s="12"/>
      <c r="F8270" s="28">
        <f>F8269*(1+Data!N8270/(100*360))</f>
        <v>1442.1869972899178</v>
      </c>
      <c r="G8270" s="28">
        <f>G8269*(1+Data!O8270/(100*360))</f>
        <v>1917.4503520082972</v>
      </c>
      <c r="H8270" s="28">
        <f>H8269*(1+Data!P8270/(100*360))</f>
        <v>1131.6054662862409</v>
      </c>
      <c r="I8270" s="28">
        <f>I8269*(1+Data!Q8270/(100*360))</f>
        <v>1555.1899768482538</v>
      </c>
      <c r="K8270" s="1"/>
    </row>
    <row r="8271" spans="1:11" x14ac:dyDescent="0.45">
      <c r="A8271" s="7"/>
      <c r="B8271" s="12"/>
      <c r="C8271" s="12"/>
      <c r="D8271" s="12"/>
      <c r="E8271" s="12"/>
      <c r="F8271" s="28">
        <f>F8270*(1+Data!N8271/(100*360))</f>
        <v>1442.1869972899178</v>
      </c>
      <c r="G8271" s="28">
        <f>G8270*(1+Data!O8271/(100*360))</f>
        <v>1917.4503520082972</v>
      </c>
      <c r="H8271" s="28">
        <f>H8270*(1+Data!P8271/(100*360))</f>
        <v>1131.6054662893844</v>
      </c>
      <c r="I8271" s="28">
        <f>I8270*(1+Data!Q8271/(100*360))</f>
        <v>1555.1899768525736</v>
      </c>
      <c r="K8271" s="1"/>
    </row>
    <row r="8272" spans="1:11" x14ac:dyDescent="0.45">
      <c r="A8272" s="7"/>
      <c r="B8272" s="12"/>
      <c r="C8272" s="12"/>
      <c r="D8272" s="12"/>
      <c r="E8272" s="12"/>
      <c r="F8272" s="28">
        <f>F8271*(1+Data!N8272/(100*360))</f>
        <v>1442.1869972899178</v>
      </c>
      <c r="G8272" s="28">
        <f>G8271*(1+Data!O8272/(100*360))</f>
        <v>1917.4503520082972</v>
      </c>
      <c r="H8272" s="28">
        <f>H8271*(1+Data!P8272/(100*360))</f>
        <v>1131.6054662925278</v>
      </c>
      <c r="I8272" s="28">
        <f>I8271*(1+Data!Q8272/(100*360))</f>
        <v>1555.1899768568935</v>
      </c>
      <c r="K8272" s="1"/>
    </row>
    <row r="8273" spans="1:11" x14ac:dyDescent="0.45">
      <c r="A8273" s="7"/>
      <c r="B8273" s="12"/>
      <c r="C8273" s="12"/>
      <c r="D8273" s="12"/>
      <c r="E8273" s="12"/>
      <c r="F8273" s="28">
        <f>F8272*(1+Data!N8273/(100*360))</f>
        <v>1442.1869972899178</v>
      </c>
      <c r="G8273" s="28">
        <f>G8272*(1+Data!O8273/(100*360))</f>
        <v>1917.4503520082972</v>
      </c>
      <c r="H8273" s="28">
        <f>H8272*(1+Data!P8273/(100*360))</f>
        <v>1131.6054662956712</v>
      </c>
      <c r="I8273" s="28">
        <f>I8272*(1+Data!Q8273/(100*360))</f>
        <v>1555.1899768612134</v>
      </c>
      <c r="K8273" s="1"/>
    </row>
    <row r="8274" spans="1:11" x14ac:dyDescent="0.45">
      <c r="A8274" s="7"/>
      <c r="B8274" s="12"/>
      <c r="C8274" s="12"/>
      <c r="D8274" s="12"/>
      <c r="E8274" s="12"/>
      <c r="F8274" s="28">
        <f>F8273*(1+Data!N8274/(100*360))</f>
        <v>1442.1869972899178</v>
      </c>
      <c r="G8274" s="28">
        <f>G8273*(1+Data!O8274/(100*360))</f>
        <v>1917.4503520082972</v>
      </c>
      <c r="H8274" s="28">
        <f>H8273*(1+Data!P8274/(100*360))</f>
        <v>1131.6054662988147</v>
      </c>
      <c r="I8274" s="28">
        <f>I8273*(1+Data!Q8274/(100*360))</f>
        <v>1555.1899768655333</v>
      </c>
      <c r="K8274" s="1"/>
    </row>
    <row r="8275" spans="1:11" x14ac:dyDescent="0.45">
      <c r="A8275" s="7"/>
      <c r="B8275" s="12"/>
      <c r="C8275" s="12"/>
      <c r="D8275" s="12"/>
      <c r="E8275" s="12"/>
      <c r="F8275" s="28">
        <f>F8274*(1+Data!N8275/(100*360))</f>
        <v>1442.1869972899178</v>
      </c>
      <c r="G8275" s="28">
        <f>G8274*(1+Data!O8275/(100*360))</f>
        <v>1917.4503520082972</v>
      </c>
      <c r="H8275" s="28">
        <f>H8274*(1+Data!P8275/(100*360))</f>
        <v>1131.6054663019581</v>
      </c>
      <c r="I8275" s="28">
        <f>I8274*(1+Data!Q8275/(100*360))</f>
        <v>1555.1899768698531</v>
      </c>
      <c r="K8275" s="1"/>
    </row>
    <row r="8276" spans="1:11" x14ac:dyDescent="0.45">
      <c r="A8276" s="7"/>
      <c r="B8276" s="12"/>
      <c r="C8276" s="12"/>
      <c r="D8276" s="12"/>
      <c r="E8276" s="12"/>
      <c r="F8276" s="28">
        <f>F8275*(1+Data!N8276/(100*360))</f>
        <v>1442.1869972899178</v>
      </c>
      <c r="G8276" s="28">
        <f>G8275*(1+Data!O8276/(100*360))</f>
        <v>1917.4503520082972</v>
      </c>
      <c r="H8276" s="28">
        <f>H8275*(1+Data!P8276/(100*360))</f>
        <v>1131.6054663051016</v>
      </c>
      <c r="I8276" s="28">
        <f>I8275*(1+Data!Q8276/(100*360))</f>
        <v>1555.189976874173</v>
      </c>
      <c r="K8276" s="1"/>
    </row>
    <row r="8277" spans="1:11" x14ac:dyDescent="0.45">
      <c r="A8277" s="7"/>
      <c r="B8277" s="12"/>
      <c r="C8277" s="12"/>
      <c r="D8277" s="12"/>
      <c r="E8277" s="12"/>
      <c r="F8277" s="28">
        <f>F8276*(1+Data!N8277/(100*360))</f>
        <v>1442.1869972899178</v>
      </c>
      <c r="G8277" s="28">
        <f>G8276*(1+Data!O8277/(100*360))</f>
        <v>1917.4503520082972</v>
      </c>
      <c r="H8277" s="28">
        <f>H8276*(1+Data!P8277/(100*360))</f>
        <v>1131.605466308245</v>
      </c>
      <c r="I8277" s="28">
        <f>I8276*(1+Data!Q8277/(100*360))</f>
        <v>1555.1899768784929</v>
      </c>
      <c r="K8277" s="1"/>
    </row>
    <row r="8278" spans="1:11" x14ac:dyDescent="0.45">
      <c r="A8278" s="7"/>
      <c r="B8278" s="12"/>
      <c r="C8278" s="12"/>
      <c r="D8278" s="12"/>
      <c r="E8278" s="12"/>
      <c r="F8278" s="28">
        <f>F8277*(1+Data!N8278/(100*360))</f>
        <v>1442.1869972899178</v>
      </c>
      <c r="G8278" s="28">
        <f>G8277*(1+Data!O8278/(100*360))</f>
        <v>1917.4503520082972</v>
      </c>
      <c r="H8278" s="28">
        <f>H8277*(1+Data!P8278/(100*360))</f>
        <v>1131.6054663113885</v>
      </c>
      <c r="I8278" s="28">
        <f>I8277*(1+Data!Q8278/(100*360))</f>
        <v>1555.1899768828127</v>
      </c>
      <c r="K8278" s="1"/>
    </row>
    <row r="8279" spans="1:11" x14ac:dyDescent="0.45">
      <c r="A8279" s="7"/>
      <c r="B8279" s="12"/>
      <c r="C8279" s="12"/>
      <c r="D8279" s="12"/>
      <c r="E8279" s="12"/>
      <c r="F8279" s="28">
        <f>F8278*(1+Data!N8279/(100*360))</f>
        <v>1442.1869972899178</v>
      </c>
      <c r="G8279" s="28">
        <f>G8278*(1+Data!O8279/(100*360))</f>
        <v>1917.4503520082972</v>
      </c>
      <c r="H8279" s="28">
        <f>H8278*(1+Data!P8279/(100*360))</f>
        <v>1131.6054663145319</v>
      </c>
      <c r="I8279" s="28">
        <f>I8278*(1+Data!Q8279/(100*360))</f>
        <v>1555.1899768871326</v>
      </c>
      <c r="K8279" s="1"/>
    </row>
    <row r="8280" spans="1:11" x14ac:dyDescent="0.45">
      <c r="A8280" s="7"/>
      <c r="B8280" s="12"/>
      <c r="C8280" s="12"/>
      <c r="D8280" s="12"/>
      <c r="E8280" s="12"/>
      <c r="F8280" s="28">
        <f>F8279*(1+Data!N8280/(100*360))</f>
        <v>1442.1869972899178</v>
      </c>
      <c r="G8280" s="28">
        <f>G8279*(1+Data!O8280/(100*360))</f>
        <v>1917.4503520082972</v>
      </c>
      <c r="H8280" s="28">
        <f>H8279*(1+Data!P8280/(100*360))</f>
        <v>1131.6054663176753</v>
      </c>
      <c r="I8280" s="28">
        <f>I8279*(1+Data!Q8280/(100*360))</f>
        <v>1555.1899768914525</v>
      </c>
      <c r="K8280" s="1"/>
    </row>
    <row r="8281" spans="1:11" x14ac:dyDescent="0.45">
      <c r="A8281" s="7"/>
      <c r="B8281" s="12"/>
      <c r="C8281" s="12"/>
      <c r="D8281" s="12"/>
      <c r="E8281" s="12"/>
      <c r="F8281" s="28">
        <f>F8280*(1+Data!N8281/(100*360))</f>
        <v>1442.1869972899178</v>
      </c>
      <c r="G8281" s="28">
        <f>G8280*(1+Data!O8281/(100*360))</f>
        <v>1917.4503520082972</v>
      </c>
      <c r="H8281" s="28">
        <f>H8280*(1+Data!P8281/(100*360))</f>
        <v>1131.6054663208188</v>
      </c>
      <c r="I8281" s="28">
        <f>I8280*(1+Data!Q8281/(100*360))</f>
        <v>1555.1899768957724</v>
      </c>
      <c r="K8281" s="1"/>
    </row>
    <row r="8282" spans="1:11" x14ac:dyDescent="0.45">
      <c r="A8282" s="7"/>
      <c r="B8282" s="12"/>
      <c r="C8282" s="12"/>
      <c r="D8282" s="12"/>
      <c r="E8282" s="12"/>
      <c r="F8282" s="28">
        <f>F8281*(1+Data!N8282/(100*360))</f>
        <v>1442.1869972899178</v>
      </c>
      <c r="G8282" s="28">
        <f>G8281*(1+Data!O8282/(100*360))</f>
        <v>1917.4503520082972</v>
      </c>
      <c r="H8282" s="28">
        <f>H8281*(1+Data!P8282/(100*360))</f>
        <v>1131.6054663239622</v>
      </c>
      <c r="I8282" s="28">
        <f>I8281*(1+Data!Q8282/(100*360))</f>
        <v>1555.1899769000922</v>
      </c>
      <c r="K8282" s="1"/>
    </row>
    <row r="8283" spans="1:11" x14ac:dyDescent="0.45">
      <c r="A8283" s="7"/>
      <c r="B8283" s="12"/>
      <c r="C8283" s="12"/>
      <c r="D8283" s="12"/>
      <c r="E8283" s="12"/>
      <c r="F8283" s="28">
        <f>F8282*(1+Data!N8283/(100*360))</f>
        <v>1442.1869972899178</v>
      </c>
      <c r="G8283" s="28">
        <f>G8282*(1+Data!O8283/(100*360))</f>
        <v>1917.4503520082972</v>
      </c>
      <c r="H8283" s="28">
        <f>H8282*(1+Data!P8283/(100*360))</f>
        <v>1131.6054663271057</v>
      </c>
      <c r="I8283" s="28">
        <f>I8282*(1+Data!Q8283/(100*360))</f>
        <v>1555.1899769044121</v>
      </c>
      <c r="K8283" s="1"/>
    </row>
    <row r="8284" spans="1:11" x14ac:dyDescent="0.45">
      <c r="A8284" s="7"/>
      <c r="B8284" s="12"/>
      <c r="C8284" s="12"/>
      <c r="D8284" s="12"/>
      <c r="E8284" s="12"/>
      <c r="F8284" s="28">
        <f>F8283*(1+Data!N8284/(100*360))</f>
        <v>1442.1869972899178</v>
      </c>
      <c r="G8284" s="28">
        <f>G8283*(1+Data!O8284/(100*360))</f>
        <v>1917.4503520082972</v>
      </c>
      <c r="H8284" s="28">
        <f>H8283*(1+Data!P8284/(100*360))</f>
        <v>1131.6054663302491</v>
      </c>
      <c r="I8284" s="28">
        <f>I8283*(1+Data!Q8284/(100*360))</f>
        <v>1555.189976908732</v>
      </c>
      <c r="K8284" s="1"/>
    </row>
    <row r="8285" spans="1:11" x14ac:dyDescent="0.45">
      <c r="A8285" s="7"/>
      <c r="B8285" s="12"/>
      <c r="C8285" s="12"/>
      <c r="D8285" s="12"/>
      <c r="E8285" s="12"/>
      <c r="F8285" s="28">
        <f>F8284*(1+Data!N8285/(100*360))</f>
        <v>1442.1869972899178</v>
      </c>
      <c r="G8285" s="28">
        <f>G8284*(1+Data!O8285/(100*360))</f>
        <v>1917.4503520082972</v>
      </c>
      <c r="H8285" s="28">
        <f>H8284*(1+Data!P8285/(100*360))</f>
        <v>1131.6054663333925</v>
      </c>
      <c r="I8285" s="28">
        <f>I8284*(1+Data!Q8285/(100*360))</f>
        <v>1555.1899769130519</v>
      </c>
      <c r="K8285" s="1"/>
    </row>
    <row r="8286" spans="1:11" x14ac:dyDescent="0.45">
      <c r="A8286" s="7"/>
      <c r="B8286" s="12"/>
      <c r="C8286" s="12"/>
      <c r="D8286" s="12"/>
      <c r="E8286" s="12"/>
      <c r="F8286" s="28">
        <f>F8285*(1+Data!N8286/(100*360))</f>
        <v>1442.1869972899178</v>
      </c>
      <c r="G8286" s="28">
        <f>G8285*(1+Data!O8286/(100*360))</f>
        <v>1917.4503520082972</v>
      </c>
      <c r="H8286" s="28">
        <f>H8285*(1+Data!P8286/(100*360))</f>
        <v>1131.605466336536</v>
      </c>
      <c r="I8286" s="28">
        <f>I8285*(1+Data!Q8286/(100*360))</f>
        <v>1555.1899769173717</v>
      </c>
      <c r="K8286" s="1"/>
    </row>
    <row r="8287" spans="1:11" x14ac:dyDescent="0.45">
      <c r="A8287" s="7"/>
      <c r="B8287" s="12"/>
      <c r="C8287" s="12"/>
      <c r="D8287" s="12"/>
      <c r="E8287" s="12"/>
      <c r="F8287" s="28">
        <f>F8286*(1+Data!N8287/(100*360))</f>
        <v>1442.1869972899178</v>
      </c>
      <c r="G8287" s="28">
        <f>G8286*(1+Data!O8287/(100*360))</f>
        <v>1917.4503520082972</v>
      </c>
      <c r="H8287" s="28">
        <f>H8286*(1+Data!P8287/(100*360))</f>
        <v>1131.6054663396794</v>
      </c>
      <c r="I8287" s="28">
        <f>I8286*(1+Data!Q8287/(100*360))</f>
        <v>1555.1899769216916</v>
      </c>
      <c r="K8287" s="1"/>
    </row>
    <row r="8288" spans="1:11" x14ac:dyDescent="0.45">
      <c r="A8288" s="7"/>
      <c r="B8288" s="12"/>
      <c r="C8288" s="12"/>
      <c r="D8288" s="12"/>
      <c r="E8288" s="12"/>
      <c r="F8288" s="28">
        <f>F8287*(1+Data!N8288/(100*360))</f>
        <v>1442.1869972899178</v>
      </c>
      <c r="G8288" s="28">
        <f>G8287*(1+Data!O8288/(100*360))</f>
        <v>1917.4503520082972</v>
      </c>
      <c r="H8288" s="28">
        <f>H8287*(1+Data!P8288/(100*360))</f>
        <v>1131.6054663428229</v>
      </c>
      <c r="I8288" s="28">
        <f>I8287*(1+Data!Q8288/(100*360))</f>
        <v>1555.1899769260115</v>
      </c>
      <c r="K8288" s="1"/>
    </row>
    <row r="8289" spans="1:11" x14ac:dyDescent="0.45">
      <c r="A8289" s="7"/>
      <c r="B8289" s="12"/>
      <c r="C8289" s="12"/>
      <c r="D8289" s="12"/>
      <c r="E8289" s="12"/>
      <c r="F8289" s="28">
        <f>F8288*(1+Data!N8289/(100*360))</f>
        <v>1442.1869972899178</v>
      </c>
      <c r="G8289" s="28">
        <f>G8288*(1+Data!O8289/(100*360))</f>
        <v>1917.4503520082972</v>
      </c>
      <c r="H8289" s="28">
        <f>H8288*(1+Data!P8289/(100*360))</f>
        <v>1131.6054663459663</v>
      </c>
      <c r="I8289" s="28">
        <f>I8288*(1+Data!Q8289/(100*360))</f>
        <v>1555.1899769303313</v>
      </c>
      <c r="K8289" s="1"/>
    </row>
    <row r="8290" spans="1:11" x14ac:dyDescent="0.45">
      <c r="A8290" s="7"/>
      <c r="B8290" s="12"/>
      <c r="C8290" s="12"/>
      <c r="D8290" s="12"/>
      <c r="E8290" s="12"/>
      <c r="F8290" s="28">
        <f>F8289*(1+Data!N8290/(100*360))</f>
        <v>1442.1869972899178</v>
      </c>
      <c r="G8290" s="28">
        <f>G8289*(1+Data!O8290/(100*360))</f>
        <v>1917.4503520082972</v>
      </c>
      <c r="H8290" s="28">
        <f>H8289*(1+Data!P8290/(100*360))</f>
        <v>1131.6054663491097</v>
      </c>
      <c r="I8290" s="28">
        <f>I8289*(1+Data!Q8290/(100*360))</f>
        <v>1555.1899769346512</v>
      </c>
      <c r="K8290" s="1"/>
    </row>
    <row r="8291" spans="1:11" x14ac:dyDescent="0.45">
      <c r="A8291" s="7"/>
      <c r="B8291" s="12"/>
      <c r="C8291" s="12"/>
      <c r="D8291" s="12"/>
      <c r="E8291" s="12"/>
      <c r="F8291" s="28">
        <f>F8290*(1+Data!N8291/(100*360))</f>
        <v>1442.1869972899178</v>
      </c>
      <c r="G8291" s="28">
        <f>G8290*(1+Data!O8291/(100*360))</f>
        <v>1917.4503520082972</v>
      </c>
      <c r="H8291" s="28">
        <f>H8290*(1+Data!P8291/(100*360))</f>
        <v>1131.6054663522532</v>
      </c>
      <c r="I8291" s="28">
        <f>I8290*(1+Data!Q8291/(100*360))</f>
        <v>1555.1899769389711</v>
      </c>
      <c r="K8291" s="1"/>
    </row>
    <row r="8292" spans="1:11" x14ac:dyDescent="0.45">
      <c r="A8292" s="7"/>
      <c r="B8292" s="12"/>
      <c r="C8292" s="12"/>
      <c r="D8292" s="12"/>
      <c r="E8292" s="12"/>
      <c r="F8292" s="28">
        <f>F8291*(1+Data!N8292/(100*360))</f>
        <v>1442.1869972899178</v>
      </c>
      <c r="G8292" s="28">
        <f>G8291*(1+Data!O8292/(100*360))</f>
        <v>1917.4503520082972</v>
      </c>
      <c r="H8292" s="28">
        <f>H8291*(1+Data!P8292/(100*360))</f>
        <v>1131.6054663553966</v>
      </c>
      <c r="I8292" s="28">
        <f>I8291*(1+Data!Q8292/(100*360))</f>
        <v>1555.189976943291</v>
      </c>
      <c r="K8292" s="1"/>
    </row>
    <row r="8293" spans="1:11" x14ac:dyDescent="0.45">
      <c r="A8293" s="7"/>
      <c r="B8293" s="12"/>
      <c r="C8293" s="12"/>
      <c r="D8293" s="12"/>
      <c r="E8293" s="12"/>
      <c r="F8293" s="28">
        <f>F8292*(1+Data!N8293/(100*360))</f>
        <v>1442.1869972899178</v>
      </c>
      <c r="G8293" s="28">
        <f>G8292*(1+Data!O8293/(100*360))</f>
        <v>1917.4503520082972</v>
      </c>
      <c r="H8293" s="28">
        <f>H8292*(1+Data!P8293/(100*360))</f>
        <v>1131.6054663585401</v>
      </c>
      <c r="I8293" s="28">
        <f>I8292*(1+Data!Q8293/(100*360))</f>
        <v>1555.1899769476108</v>
      </c>
      <c r="K8293" s="1"/>
    </row>
    <row r="8294" spans="1:11" x14ac:dyDescent="0.45">
      <c r="A8294" s="7"/>
      <c r="B8294" s="12"/>
      <c r="C8294" s="12"/>
      <c r="D8294" s="12"/>
      <c r="E8294" s="12"/>
      <c r="F8294" s="28">
        <f>F8293*(1+Data!N8294/(100*360))</f>
        <v>1442.1869972899178</v>
      </c>
      <c r="G8294" s="28">
        <f>G8293*(1+Data!O8294/(100*360))</f>
        <v>1917.4503520082972</v>
      </c>
      <c r="H8294" s="28">
        <f>H8293*(1+Data!P8294/(100*360))</f>
        <v>1131.6054663616835</v>
      </c>
      <c r="I8294" s="28">
        <f>I8293*(1+Data!Q8294/(100*360))</f>
        <v>1555.1899769519307</v>
      </c>
      <c r="K8294" s="1"/>
    </row>
    <row r="8295" spans="1:11" x14ac:dyDescent="0.45">
      <c r="A8295" s="7"/>
      <c r="B8295" s="12"/>
      <c r="C8295" s="12"/>
      <c r="D8295" s="12"/>
      <c r="E8295" s="12"/>
      <c r="F8295" s="28">
        <f>F8294*(1+Data!N8295/(100*360))</f>
        <v>1442.1869972899178</v>
      </c>
      <c r="G8295" s="28">
        <f>G8294*(1+Data!O8295/(100*360))</f>
        <v>1917.4503520082972</v>
      </c>
      <c r="H8295" s="28">
        <f>H8294*(1+Data!P8295/(100*360))</f>
        <v>1131.605466364827</v>
      </c>
      <c r="I8295" s="28">
        <f>I8294*(1+Data!Q8295/(100*360))</f>
        <v>1555.1899769562506</v>
      </c>
      <c r="K8295" s="1"/>
    </row>
    <row r="8296" spans="1:11" x14ac:dyDescent="0.45">
      <c r="A8296" s="7"/>
      <c r="B8296" s="12"/>
      <c r="C8296" s="12"/>
      <c r="D8296" s="12"/>
      <c r="E8296" s="12"/>
      <c r="F8296" s="28">
        <f>F8295*(1+Data!N8296/(100*360))</f>
        <v>1442.1869972899178</v>
      </c>
      <c r="G8296" s="28">
        <f>G8295*(1+Data!O8296/(100*360))</f>
        <v>1917.4503520082972</v>
      </c>
      <c r="H8296" s="28">
        <f>H8295*(1+Data!P8296/(100*360))</f>
        <v>1131.6054663679704</v>
      </c>
      <c r="I8296" s="28">
        <f>I8295*(1+Data!Q8296/(100*360))</f>
        <v>1555.1899769605704</v>
      </c>
      <c r="K8296" s="1"/>
    </row>
    <row r="8297" spans="1:11" x14ac:dyDescent="0.45">
      <c r="A8297" s="7"/>
      <c r="B8297" s="12"/>
      <c r="C8297" s="12"/>
      <c r="D8297" s="12"/>
      <c r="E8297" s="12"/>
      <c r="F8297" s="28">
        <f>F8296*(1+Data!N8297/(100*360))</f>
        <v>1442.1869972899178</v>
      </c>
      <c r="G8297" s="28">
        <f>G8296*(1+Data!O8297/(100*360))</f>
        <v>1917.4503520082972</v>
      </c>
      <c r="H8297" s="28">
        <f>H8296*(1+Data!P8297/(100*360))</f>
        <v>1131.6054663711138</v>
      </c>
      <c r="I8297" s="28">
        <f>I8296*(1+Data!Q8297/(100*360))</f>
        <v>1555.1899769648903</v>
      </c>
      <c r="K8297" s="1"/>
    </row>
    <row r="8298" spans="1:11" x14ac:dyDescent="0.45">
      <c r="A8298" s="7"/>
      <c r="B8298" s="12"/>
      <c r="C8298" s="12"/>
      <c r="D8298" s="12"/>
      <c r="E8298" s="12"/>
      <c r="F8298" s="28">
        <f>F8297*(1+Data!N8298/(100*360))</f>
        <v>1442.1869972899178</v>
      </c>
      <c r="G8298" s="28">
        <f>G8297*(1+Data!O8298/(100*360))</f>
        <v>1917.4503520082972</v>
      </c>
      <c r="H8298" s="28">
        <f>H8297*(1+Data!P8298/(100*360))</f>
        <v>1131.6054663742573</v>
      </c>
      <c r="I8298" s="28">
        <f>I8297*(1+Data!Q8298/(100*360))</f>
        <v>1555.1899769692102</v>
      </c>
      <c r="K8298" s="1"/>
    </row>
    <row r="8299" spans="1:11" x14ac:dyDescent="0.45">
      <c r="A8299" s="7"/>
      <c r="B8299" s="12"/>
      <c r="C8299" s="12"/>
      <c r="D8299" s="12"/>
      <c r="E8299" s="12"/>
      <c r="F8299" s="28">
        <f>F8298*(1+Data!N8299/(100*360))</f>
        <v>1442.1869972899178</v>
      </c>
      <c r="G8299" s="28">
        <f>G8298*(1+Data!O8299/(100*360))</f>
        <v>1917.4503520082972</v>
      </c>
      <c r="H8299" s="28">
        <f>H8298*(1+Data!P8299/(100*360))</f>
        <v>1131.6054663774007</v>
      </c>
      <c r="I8299" s="28">
        <f>I8298*(1+Data!Q8299/(100*360))</f>
        <v>1555.1899769735301</v>
      </c>
      <c r="K8299" s="1"/>
    </row>
    <row r="8300" spans="1:11" x14ac:dyDescent="0.45">
      <c r="A8300" s="7"/>
      <c r="B8300" s="12"/>
      <c r="C8300" s="12"/>
      <c r="D8300" s="12"/>
      <c r="E8300" s="12"/>
      <c r="F8300" s="28">
        <f>F8299*(1+Data!N8300/(100*360))</f>
        <v>1442.1869972899178</v>
      </c>
      <c r="G8300" s="28">
        <f>G8299*(1+Data!O8300/(100*360))</f>
        <v>1917.4503520082972</v>
      </c>
      <c r="H8300" s="28">
        <f>H8299*(1+Data!P8300/(100*360))</f>
        <v>1131.6054663805442</v>
      </c>
      <c r="I8300" s="28">
        <f>I8299*(1+Data!Q8300/(100*360))</f>
        <v>1555.1899769778499</v>
      </c>
      <c r="K8300" s="1"/>
    </row>
    <row r="8301" spans="1:11" x14ac:dyDescent="0.45">
      <c r="A8301" s="7"/>
      <c r="B8301" s="12"/>
      <c r="C8301" s="12"/>
      <c r="D8301" s="12"/>
      <c r="E8301" s="12"/>
      <c r="F8301" s="28">
        <f>F8300*(1+Data!N8301/(100*360))</f>
        <v>1442.1869972899178</v>
      </c>
      <c r="G8301" s="28">
        <f>G8300*(1+Data!O8301/(100*360))</f>
        <v>1917.4503520082972</v>
      </c>
      <c r="H8301" s="28">
        <f>H8300*(1+Data!P8301/(100*360))</f>
        <v>1131.6054663836876</v>
      </c>
      <c r="I8301" s="28">
        <f>I8300*(1+Data!Q8301/(100*360))</f>
        <v>1555.1899769821698</v>
      </c>
      <c r="K8301" s="1"/>
    </row>
    <row r="8302" spans="1:11" x14ac:dyDescent="0.45">
      <c r="A8302" s="7"/>
      <c r="B8302" s="12"/>
      <c r="C8302" s="12"/>
      <c r="D8302" s="12"/>
      <c r="E8302" s="12"/>
      <c r="F8302" s="28">
        <f>F8301*(1+Data!N8302/(100*360))</f>
        <v>1442.1869972899178</v>
      </c>
      <c r="G8302" s="28">
        <f>G8301*(1+Data!O8302/(100*360))</f>
        <v>1917.4503520082972</v>
      </c>
      <c r="H8302" s="28">
        <f>H8301*(1+Data!P8302/(100*360))</f>
        <v>1131.605466386831</v>
      </c>
      <c r="I8302" s="28">
        <f>I8301*(1+Data!Q8302/(100*360))</f>
        <v>1555.1899769864897</v>
      </c>
      <c r="K8302" s="1"/>
    </row>
    <row r="8303" spans="1:11" x14ac:dyDescent="0.45">
      <c r="A8303" s="7"/>
      <c r="B8303" s="12"/>
      <c r="C8303" s="12"/>
      <c r="D8303" s="12"/>
      <c r="E8303" s="12"/>
      <c r="F8303" s="28">
        <f>F8302*(1+Data!N8303/(100*360))</f>
        <v>1442.1869972899178</v>
      </c>
      <c r="G8303" s="28">
        <f>G8302*(1+Data!O8303/(100*360))</f>
        <v>1917.4503520082972</v>
      </c>
      <c r="H8303" s="28">
        <f>H8302*(1+Data!P8303/(100*360))</f>
        <v>1131.6054663899745</v>
      </c>
      <c r="I8303" s="28">
        <f>I8302*(1+Data!Q8303/(100*360))</f>
        <v>1555.1899769908096</v>
      </c>
      <c r="K8303" s="1"/>
    </row>
    <row r="8304" spans="1:11" x14ac:dyDescent="0.45">
      <c r="A8304" s="7"/>
      <c r="B8304" s="12"/>
      <c r="C8304" s="12"/>
      <c r="D8304" s="12"/>
      <c r="E8304" s="12"/>
      <c r="F8304" s="28">
        <f>F8303*(1+Data!N8304/(100*360))</f>
        <v>1442.1869972899178</v>
      </c>
      <c r="G8304" s="28">
        <f>G8303*(1+Data!O8304/(100*360))</f>
        <v>1917.4503520082972</v>
      </c>
      <c r="H8304" s="28">
        <f>H8303*(1+Data!P8304/(100*360))</f>
        <v>1131.6054663931179</v>
      </c>
      <c r="I8304" s="28">
        <f>I8303*(1+Data!Q8304/(100*360))</f>
        <v>1555.1899769951294</v>
      </c>
      <c r="K8304" s="1"/>
    </row>
    <row r="8305" spans="1:11" x14ac:dyDescent="0.45">
      <c r="A8305" s="7"/>
      <c r="B8305" s="12"/>
      <c r="C8305" s="12"/>
      <c r="D8305" s="12"/>
      <c r="E8305" s="12"/>
      <c r="F8305" s="28">
        <f>F8304*(1+Data!N8305/(100*360))</f>
        <v>1442.1869972899178</v>
      </c>
      <c r="G8305" s="28">
        <f>G8304*(1+Data!O8305/(100*360))</f>
        <v>1917.4503520082972</v>
      </c>
      <c r="H8305" s="28">
        <f>H8304*(1+Data!P8305/(100*360))</f>
        <v>1131.6054663962614</v>
      </c>
      <c r="I8305" s="28">
        <f>I8304*(1+Data!Q8305/(100*360))</f>
        <v>1555.1899769994493</v>
      </c>
      <c r="K8305" s="1"/>
    </row>
    <row r="8306" spans="1:11" x14ac:dyDescent="0.45">
      <c r="A8306" s="7"/>
      <c r="B8306" s="12"/>
      <c r="C8306" s="12"/>
      <c r="D8306" s="12"/>
      <c r="E8306" s="12"/>
      <c r="F8306" s="28">
        <f>F8305*(1+Data!N8306/(100*360))</f>
        <v>1442.1869972899178</v>
      </c>
      <c r="G8306" s="28">
        <f>G8305*(1+Data!O8306/(100*360))</f>
        <v>1917.4503520082972</v>
      </c>
      <c r="H8306" s="28">
        <f>H8305*(1+Data!P8306/(100*360))</f>
        <v>1131.6054663994048</v>
      </c>
      <c r="I8306" s="28">
        <f>I8305*(1+Data!Q8306/(100*360))</f>
        <v>1555.1899770037692</v>
      </c>
      <c r="K8306" s="1"/>
    </row>
    <row r="8307" spans="1:11" x14ac:dyDescent="0.45">
      <c r="A8307" s="7"/>
      <c r="B8307" s="12"/>
      <c r="C8307" s="12"/>
      <c r="D8307" s="12"/>
      <c r="E8307" s="12"/>
      <c r="F8307" s="28">
        <f>F8306*(1+Data!N8307/(100*360))</f>
        <v>1442.1869972899178</v>
      </c>
      <c r="G8307" s="28">
        <f>G8306*(1+Data!O8307/(100*360))</f>
        <v>1917.4503520082972</v>
      </c>
      <c r="H8307" s="28">
        <f>H8306*(1+Data!P8307/(100*360))</f>
        <v>1131.6054664025482</v>
      </c>
      <c r="I8307" s="28">
        <f>I8306*(1+Data!Q8307/(100*360))</f>
        <v>1555.189977008089</v>
      </c>
      <c r="K8307" s="1"/>
    </row>
    <row r="8308" spans="1:11" x14ac:dyDescent="0.45">
      <c r="A8308" s="7"/>
      <c r="B8308" s="12"/>
      <c r="C8308" s="12"/>
      <c r="D8308" s="12"/>
      <c r="E8308" s="12"/>
      <c r="F8308" s="28">
        <f>F8307*(1+Data!N8308/(100*360))</f>
        <v>1442.1869972899178</v>
      </c>
      <c r="G8308" s="28">
        <f>G8307*(1+Data!O8308/(100*360))</f>
        <v>1917.4503520082972</v>
      </c>
      <c r="H8308" s="28">
        <f>H8307*(1+Data!P8308/(100*360))</f>
        <v>1131.6054664056917</v>
      </c>
      <c r="I8308" s="28">
        <f>I8307*(1+Data!Q8308/(100*360))</f>
        <v>1555.1899770124089</v>
      </c>
      <c r="K8308" s="1"/>
    </row>
    <row r="8309" spans="1:11" x14ac:dyDescent="0.45">
      <c r="A8309" s="7"/>
      <c r="B8309" s="12"/>
      <c r="C8309" s="12"/>
      <c r="D8309" s="12"/>
      <c r="E8309" s="12"/>
      <c r="F8309" s="28">
        <f>F8308*(1+Data!N8309/(100*360))</f>
        <v>1442.1869972899178</v>
      </c>
      <c r="G8309" s="28">
        <f>G8308*(1+Data!O8309/(100*360))</f>
        <v>1917.4503520082972</v>
      </c>
      <c r="H8309" s="28">
        <f>H8308*(1+Data!P8309/(100*360))</f>
        <v>1131.6054664088351</v>
      </c>
      <c r="I8309" s="28">
        <f>I8308*(1+Data!Q8309/(100*360))</f>
        <v>1555.1899770167288</v>
      </c>
      <c r="K8309" s="1"/>
    </row>
    <row r="8310" spans="1:11" x14ac:dyDescent="0.45">
      <c r="A8310" s="7"/>
      <c r="B8310" s="12"/>
      <c r="C8310" s="12"/>
      <c r="D8310" s="12"/>
      <c r="E8310" s="12"/>
      <c r="F8310" s="28">
        <f>F8309*(1+Data!N8310/(100*360))</f>
        <v>1442.1869972899178</v>
      </c>
      <c r="G8310" s="28">
        <f>G8309*(1+Data!O8310/(100*360))</f>
        <v>1917.4503520082972</v>
      </c>
      <c r="H8310" s="28">
        <f>H8309*(1+Data!P8310/(100*360))</f>
        <v>1131.6054664119786</v>
      </c>
      <c r="I8310" s="28">
        <f>I8309*(1+Data!Q8310/(100*360))</f>
        <v>1555.1899770210487</v>
      </c>
      <c r="K8310" s="1"/>
    </row>
    <row r="8311" spans="1:11" x14ac:dyDescent="0.45">
      <c r="A8311" s="7"/>
      <c r="B8311" s="12"/>
      <c r="C8311" s="12"/>
      <c r="D8311" s="12"/>
      <c r="E8311" s="12"/>
      <c r="F8311" s="28">
        <f>F8310*(1+Data!N8311/(100*360))</f>
        <v>1442.1869972899178</v>
      </c>
      <c r="G8311" s="28">
        <f>G8310*(1+Data!O8311/(100*360))</f>
        <v>1917.4503520082972</v>
      </c>
      <c r="H8311" s="28">
        <f>H8310*(1+Data!P8311/(100*360))</f>
        <v>1131.605466415122</v>
      </c>
      <c r="I8311" s="28">
        <f>I8310*(1+Data!Q8311/(100*360))</f>
        <v>1555.1899770253685</v>
      </c>
      <c r="K8311" s="1"/>
    </row>
    <row r="8312" spans="1:11" x14ac:dyDescent="0.45">
      <c r="A8312" s="7"/>
      <c r="B8312" s="12"/>
      <c r="C8312" s="12"/>
      <c r="D8312" s="12"/>
      <c r="E8312" s="12"/>
      <c r="F8312" s="28">
        <f>F8311*(1+Data!N8312/(100*360))</f>
        <v>1442.1869972899178</v>
      </c>
      <c r="G8312" s="28">
        <f>G8311*(1+Data!O8312/(100*360))</f>
        <v>1917.4503520082972</v>
      </c>
      <c r="H8312" s="28">
        <f>H8311*(1+Data!P8312/(100*360))</f>
        <v>1131.6054664182655</v>
      </c>
      <c r="I8312" s="28">
        <f>I8311*(1+Data!Q8312/(100*360))</f>
        <v>1555.1899770296884</v>
      </c>
      <c r="K8312" s="1"/>
    </row>
    <row r="8313" spans="1:11" x14ac:dyDescent="0.45">
      <c r="A8313" s="7"/>
      <c r="B8313" s="12"/>
      <c r="C8313" s="12"/>
      <c r="D8313" s="12"/>
      <c r="E8313" s="12"/>
      <c r="F8313" s="28">
        <f>F8312*(1+Data!N8313/(100*360))</f>
        <v>1442.1869972899178</v>
      </c>
      <c r="G8313" s="28">
        <f>G8312*(1+Data!O8313/(100*360))</f>
        <v>1917.4503520082972</v>
      </c>
      <c r="H8313" s="28">
        <f>H8312*(1+Data!P8313/(100*360))</f>
        <v>1131.6054664214089</v>
      </c>
      <c r="I8313" s="28">
        <f>I8312*(1+Data!Q8313/(100*360))</f>
        <v>1555.1899770340083</v>
      </c>
      <c r="K8313" s="1"/>
    </row>
    <row r="8314" spans="1:11" x14ac:dyDescent="0.45">
      <c r="A8314" s="7"/>
      <c r="B8314" s="12"/>
      <c r="C8314" s="12"/>
      <c r="D8314" s="12"/>
      <c r="E8314" s="12"/>
      <c r="F8314" s="28">
        <f>F8313*(1+Data!N8314/(100*360))</f>
        <v>1442.1869972899178</v>
      </c>
      <c r="G8314" s="28">
        <f>G8313*(1+Data!O8314/(100*360))</f>
        <v>1917.4503520082972</v>
      </c>
      <c r="H8314" s="28">
        <f>H8313*(1+Data!P8314/(100*360))</f>
        <v>1131.6054664245523</v>
      </c>
      <c r="I8314" s="28">
        <f>I8313*(1+Data!Q8314/(100*360))</f>
        <v>1555.1899770383282</v>
      </c>
      <c r="K8314" s="1"/>
    </row>
    <row r="8315" spans="1:11" x14ac:dyDescent="0.45">
      <c r="A8315" s="7"/>
      <c r="B8315" s="12"/>
      <c r="C8315" s="12"/>
      <c r="D8315" s="12"/>
      <c r="E8315" s="12"/>
      <c r="F8315" s="28">
        <f>F8314*(1+Data!N8315/(100*360))</f>
        <v>1442.1869972899178</v>
      </c>
      <c r="G8315" s="28">
        <f>G8314*(1+Data!O8315/(100*360))</f>
        <v>1917.4503520082972</v>
      </c>
      <c r="H8315" s="28">
        <f>H8314*(1+Data!P8315/(100*360))</f>
        <v>1131.6054664276958</v>
      </c>
      <c r="I8315" s="28">
        <f>I8314*(1+Data!Q8315/(100*360))</f>
        <v>1555.189977042648</v>
      </c>
      <c r="K8315" s="1"/>
    </row>
    <row r="8316" spans="1:11" x14ac:dyDescent="0.45">
      <c r="A8316" s="7"/>
      <c r="B8316" s="12"/>
      <c r="C8316" s="12"/>
      <c r="D8316" s="12"/>
      <c r="E8316" s="12"/>
      <c r="F8316" s="28">
        <f>F8315*(1+Data!N8316/(100*360))</f>
        <v>1442.1869972899178</v>
      </c>
      <c r="G8316" s="28">
        <f>G8315*(1+Data!O8316/(100*360))</f>
        <v>1917.4503520082972</v>
      </c>
      <c r="H8316" s="28">
        <f>H8315*(1+Data!P8316/(100*360))</f>
        <v>1131.6054664308392</v>
      </c>
      <c r="I8316" s="28">
        <f>I8315*(1+Data!Q8316/(100*360))</f>
        <v>1555.1899770469679</v>
      </c>
      <c r="K8316" s="1"/>
    </row>
    <row r="8317" spans="1:11" x14ac:dyDescent="0.45">
      <c r="A8317" s="7"/>
      <c r="B8317" s="12"/>
      <c r="C8317" s="12"/>
      <c r="D8317" s="12"/>
      <c r="E8317" s="12"/>
      <c r="F8317" s="28">
        <f>F8316*(1+Data!N8317/(100*360))</f>
        <v>1442.1869972899178</v>
      </c>
      <c r="G8317" s="28">
        <f>G8316*(1+Data!O8317/(100*360))</f>
        <v>1917.4503520082972</v>
      </c>
      <c r="H8317" s="28">
        <f>H8316*(1+Data!P8317/(100*360))</f>
        <v>1131.6054664339827</v>
      </c>
      <c r="I8317" s="28">
        <f>I8316*(1+Data!Q8317/(100*360))</f>
        <v>1555.1899770512878</v>
      </c>
      <c r="K8317" s="1"/>
    </row>
    <row r="8318" spans="1:11" x14ac:dyDescent="0.45">
      <c r="A8318" s="7"/>
      <c r="B8318" s="12"/>
      <c r="C8318" s="12"/>
      <c r="D8318" s="12"/>
      <c r="E8318" s="12"/>
      <c r="F8318" s="28">
        <f>F8317*(1+Data!N8318/(100*360))</f>
        <v>1442.1869972899178</v>
      </c>
      <c r="G8318" s="28">
        <f>G8317*(1+Data!O8318/(100*360))</f>
        <v>1917.4503520082972</v>
      </c>
      <c r="H8318" s="28">
        <f>H8317*(1+Data!P8318/(100*360))</f>
        <v>1131.6054664371261</v>
      </c>
      <c r="I8318" s="28">
        <f>I8317*(1+Data!Q8318/(100*360))</f>
        <v>1555.1899770556076</v>
      </c>
      <c r="K8318" s="1"/>
    </row>
    <row r="8319" spans="1:11" x14ac:dyDescent="0.45">
      <c r="A8319" s="7"/>
      <c r="B8319" s="12"/>
      <c r="C8319" s="12"/>
      <c r="D8319" s="12"/>
      <c r="E8319" s="12"/>
      <c r="F8319" s="28">
        <f>F8318*(1+Data!N8319/(100*360))</f>
        <v>1442.1869972899178</v>
      </c>
      <c r="G8319" s="28">
        <f>G8318*(1+Data!O8319/(100*360))</f>
        <v>1917.4503520082972</v>
      </c>
      <c r="H8319" s="28">
        <f>H8318*(1+Data!P8319/(100*360))</f>
        <v>1131.6054664402695</v>
      </c>
      <c r="I8319" s="28">
        <f>I8318*(1+Data!Q8319/(100*360))</f>
        <v>1555.1899770599275</v>
      </c>
      <c r="K8319" s="1"/>
    </row>
    <row r="8320" spans="1:11" x14ac:dyDescent="0.45">
      <c r="A8320" s="7"/>
      <c r="B8320" s="12"/>
      <c r="C8320" s="12"/>
      <c r="D8320" s="12"/>
      <c r="E8320" s="12"/>
      <c r="F8320" s="28">
        <f>F8319*(1+Data!N8320/(100*360))</f>
        <v>1442.1869972899178</v>
      </c>
      <c r="G8320" s="28">
        <f>G8319*(1+Data!O8320/(100*360))</f>
        <v>1917.4503520082972</v>
      </c>
      <c r="H8320" s="28">
        <f>H8319*(1+Data!P8320/(100*360))</f>
        <v>1131.605466443413</v>
      </c>
      <c r="I8320" s="28">
        <f>I8319*(1+Data!Q8320/(100*360))</f>
        <v>1555.1899770642474</v>
      </c>
      <c r="K8320" s="1"/>
    </row>
    <row r="8321" spans="1:11" x14ac:dyDescent="0.45">
      <c r="A8321" s="7"/>
      <c r="B8321" s="12"/>
      <c r="C8321" s="12"/>
      <c r="D8321" s="12"/>
      <c r="E8321" s="12"/>
      <c r="F8321" s="28">
        <f>F8320*(1+Data!N8321/(100*360))</f>
        <v>1442.1869972899178</v>
      </c>
      <c r="G8321" s="28">
        <f>G8320*(1+Data!O8321/(100*360))</f>
        <v>1917.4503520082972</v>
      </c>
      <c r="H8321" s="28">
        <f>H8320*(1+Data!P8321/(100*360))</f>
        <v>1131.6054664465564</v>
      </c>
      <c r="I8321" s="28">
        <f>I8320*(1+Data!Q8321/(100*360))</f>
        <v>1555.1899770685673</v>
      </c>
      <c r="K8321" s="1"/>
    </row>
    <row r="8322" spans="1:11" x14ac:dyDescent="0.45">
      <c r="A8322" s="7"/>
      <c r="B8322" s="12"/>
      <c r="C8322" s="12"/>
      <c r="D8322" s="12"/>
      <c r="E8322" s="12"/>
      <c r="F8322" s="28">
        <f>F8321*(1+Data!N8322/(100*360))</f>
        <v>1442.1869972899178</v>
      </c>
      <c r="G8322" s="28">
        <f>G8321*(1+Data!O8322/(100*360))</f>
        <v>1917.4503520082972</v>
      </c>
      <c r="H8322" s="28">
        <f>H8321*(1+Data!P8322/(100*360))</f>
        <v>1131.6054664496999</v>
      </c>
      <c r="I8322" s="28">
        <f>I8321*(1+Data!Q8322/(100*360))</f>
        <v>1555.1899770728871</v>
      </c>
      <c r="K8322" s="1"/>
    </row>
    <row r="8323" spans="1:11" x14ac:dyDescent="0.45">
      <c r="A8323" s="7"/>
      <c r="B8323" s="12"/>
      <c r="C8323" s="12"/>
      <c r="D8323" s="12"/>
      <c r="E8323" s="12"/>
      <c r="F8323" s="28">
        <f>F8322*(1+Data!N8323/(100*360))</f>
        <v>1442.1869972899178</v>
      </c>
      <c r="G8323" s="28">
        <f>G8322*(1+Data!O8323/(100*360))</f>
        <v>1917.4503520082972</v>
      </c>
      <c r="H8323" s="28">
        <f>H8322*(1+Data!P8323/(100*360))</f>
        <v>1131.6054664528433</v>
      </c>
      <c r="I8323" s="28">
        <f>I8322*(1+Data!Q8323/(100*360))</f>
        <v>1555.189977077207</v>
      </c>
      <c r="K8323" s="1"/>
    </row>
    <row r="8324" spans="1:11" x14ac:dyDescent="0.45">
      <c r="A8324" s="7"/>
      <c r="B8324" s="12"/>
      <c r="C8324" s="12"/>
      <c r="D8324" s="12"/>
      <c r="E8324" s="12"/>
      <c r="F8324" s="28">
        <f>F8323*(1+Data!N8324/(100*360))</f>
        <v>1442.1869972899178</v>
      </c>
      <c r="G8324" s="28">
        <f>G8323*(1+Data!O8324/(100*360))</f>
        <v>1917.4503520082972</v>
      </c>
      <c r="H8324" s="28">
        <f>H8323*(1+Data!P8324/(100*360))</f>
        <v>1131.6054664559867</v>
      </c>
      <c r="I8324" s="28">
        <f>I8323*(1+Data!Q8324/(100*360))</f>
        <v>1555.1899770815269</v>
      </c>
      <c r="K8324" s="1"/>
    </row>
    <row r="8325" spans="1:11" x14ac:dyDescent="0.45">
      <c r="A8325" s="7"/>
      <c r="B8325" s="12"/>
      <c r="C8325" s="12"/>
      <c r="D8325" s="12"/>
      <c r="E8325" s="12"/>
      <c r="F8325" s="28">
        <f>F8324*(1+Data!N8325/(100*360))</f>
        <v>1442.1869972899178</v>
      </c>
      <c r="G8325" s="28">
        <f>G8324*(1+Data!O8325/(100*360))</f>
        <v>1917.4503520082972</v>
      </c>
      <c r="H8325" s="28">
        <f>H8324*(1+Data!P8325/(100*360))</f>
        <v>1131.6054664591302</v>
      </c>
      <c r="I8325" s="28">
        <f>I8324*(1+Data!Q8325/(100*360))</f>
        <v>1555.1899770858467</v>
      </c>
      <c r="K8325" s="1"/>
    </row>
    <row r="8326" spans="1:11" x14ac:dyDescent="0.45">
      <c r="A8326" s="7"/>
      <c r="B8326" s="12"/>
      <c r="C8326" s="12"/>
      <c r="D8326" s="12"/>
      <c r="E8326" s="12"/>
      <c r="F8326" s="28">
        <f>F8325*(1+Data!N8326/(100*360))</f>
        <v>1442.1869972899178</v>
      </c>
      <c r="G8326" s="28">
        <f>G8325*(1+Data!O8326/(100*360))</f>
        <v>1917.4503520082972</v>
      </c>
      <c r="H8326" s="28">
        <f>H8325*(1+Data!P8326/(100*360))</f>
        <v>1131.6054664622736</v>
      </c>
      <c r="I8326" s="28">
        <f>I8325*(1+Data!Q8326/(100*360))</f>
        <v>1555.1899770901666</v>
      </c>
      <c r="K8326" s="1"/>
    </row>
    <row r="8327" spans="1:11" x14ac:dyDescent="0.45">
      <c r="A8327" s="7"/>
      <c r="B8327" s="12"/>
      <c r="C8327" s="12"/>
      <c r="D8327" s="12"/>
      <c r="E8327" s="12"/>
      <c r="F8327" s="28">
        <f>F8326*(1+Data!N8327/(100*360))</f>
        <v>1442.1869972899178</v>
      </c>
      <c r="G8327" s="28">
        <f>G8326*(1+Data!O8327/(100*360))</f>
        <v>1917.4503520082972</v>
      </c>
      <c r="H8327" s="28">
        <f>H8326*(1+Data!P8327/(100*360))</f>
        <v>1131.6054664654171</v>
      </c>
      <c r="I8327" s="28">
        <f>I8326*(1+Data!Q8327/(100*360))</f>
        <v>1555.1899770944865</v>
      </c>
      <c r="K8327" s="1"/>
    </row>
    <row r="8328" spans="1:11" x14ac:dyDescent="0.45">
      <c r="A8328" s="7"/>
      <c r="B8328" s="12"/>
      <c r="C8328" s="12"/>
      <c r="D8328" s="12"/>
      <c r="E8328" s="12"/>
      <c r="F8328" s="28">
        <f>F8327*(1+Data!N8328/(100*360))</f>
        <v>1442.1869972899178</v>
      </c>
      <c r="G8328" s="28">
        <f>G8327*(1+Data!O8328/(100*360))</f>
        <v>1917.4503520082972</v>
      </c>
      <c r="H8328" s="28">
        <f>H8327*(1+Data!P8328/(100*360))</f>
        <v>1131.6054664685605</v>
      </c>
      <c r="I8328" s="28">
        <f>I8327*(1+Data!Q8328/(100*360))</f>
        <v>1555.1899770988064</v>
      </c>
      <c r="K8328" s="1"/>
    </row>
    <row r="8329" spans="1:11" x14ac:dyDescent="0.45">
      <c r="A8329" s="7"/>
      <c r="B8329" s="12"/>
      <c r="C8329" s="12"/>
      <c r="D8329" s="12"/>
      <c r="E8329" s="12"/>
      <c r="F8329" s="28">
        <f>F8328*(1+Data!N8329/(100*360))</f>
        <v>1442.1869972899178</v>
      </c>
      <c r="G8329" s="28">
        <f>G8328*(1+Data!O8329/(100*360))</f>
        <v>1917.4503520082972</v>
      </c>
      <c r="H8329" s="28">
        <f>H8328*(1+Data!P8329/(100*360))</f>
        <v>1131.6054664717039</v>
      </c>
      <c r="I8329" s="28">
        <f>I8328*(1+Data!Q8329/(100*360))</f>
        <v>1555.1899771031262</v>
      </c>
      <c r="K8329" s="1"/>
    </row>
    <row r="8330" spans="1:11" x14ac:dyDescent="0.45">
      <c r="A8330" s="7"/>
      <c r="B8330" s="12"/>
      <c r="C8330" s="12"/>
      <c r="D8330" s="12"/>
      <c r="E8330" s="12"/>
      <c r="F8330" s="28">
        <f>F8329*(1+Data!N8330/(100*360))</f>
        <v>1442.1869972899178</v>
      </c>
      <c r="G8330" s="28">
        <f>G8329*(1+Data!O8330/(100*360))</f>
        <v>1917.4503520082972</v>
      </c>
      <c r="H8330" s="28">
        <f>H8329*(1+Data!P8330/(100*360))</f>
        <v>1131.6054664748474</v>
      </c>
      <c r="I8330" s="28">
        <f>I8329*(1+Data!Q8330/(100*360))</f>
        <v>1555.1899771074461</v>
      </c>
      <c r="K8330" s="1"/>
    </row>
    <row r="8331" spans="1:11" x14ac:dyDescent="0.45">
      <c r="A8331" s="7"/>
      <c r="B8331" s="12"/>
      <c r="C8331" s="12"/>
      <c r="D8331" s="12"/>
      <c r="E8331" s="12"/>
      <c r="F8331" s="28">
        <f>F8330*(1+Data!N8331/(100*360))</f>
        <v>1442.1869972899178</v>
      </c>
      <c r="G8331" s="28">
        <f>G8330*(1+Data!O8331/(100*360))</f>
        <v>1917.4503520082972</v>
      </c>
      <c r="H8331" s="28">
        <f>H8330*(1+Data!P8331/(100*360))</f>
        <v>1131.6054664779908</v>
      </c>
      <c r="I8331" s="28">
        <f>I8330*(1+Data!Q8331/(100*360))</f>
        <v>1555.189977111766</v>
      </c>
      <c r="K8331" s="1"/>
    </row>
    <row r="8332" spans="1:11" x14ac:dyDescent="0.45">
      <c r="A8332" s="7"/>
      <c r="B8332" s="12"/>
      <c r="C8332" s="12"/>
      <c r="D8332" s="12"/>
      <c r="E8332" s="12"/>
      <c r="F8332" s="28">
        <f>F8331*(1+Data!N8332/(100*360))</f>
        <v>1442.1869972899178</v>
      </c>
      <c r="G8332" s="28">
        <f>G8331*(1+Data!O8332/(100*360))</f>
        <v>1917.4503520082972</v>
      </c>
      <c r="H8332" s="28">
        <f>H8331*(1+Data!P8332/(100*360))</f>
        <v>1131.6054664811343</v>
      </c>
      <c r="I8332" s="28">
        <f>I8331*(1+Data!Q8332/(100*360))</f>
        <v>1555.1899771160859</v>
      </c>
      <c r="K8332" s="1"/>
    </row>
    <row r="8333" spans="1:11" x14ac:dyDescent="0.45">
      <c r="A8333" s="7"/>
      <c r="B8333" s="12"/>
      <c r="C8333" s="12"/>
      <c r="D8333" s="12"/>
      <c r="E8333" s="12"/>
      <c r="F8333" s="28">
        <f>F8332*(1+Data!N8333/(100*360))</f>
        <v>1442.1869972899178</v>
      </c>
      <c r="G8333" s="28">
        <f>G8332*(1+Data!O8333/(100*360))</f>
        <v>1917.4503520082972</v>
      </c>
      <c r="H8333" s="28">
        <f>H8332*(1+Data!P8333/(100*360))</f>
        <v>1131.6054664842777</v>
      </c>
      <c r="I8333" s="28">
        <f>I8332*(1+Data!Q8333/(100*360))</f>
        <v>1555.1899771204057</v>
      </c>
      <c r="K8333" s="1"/>
    </row>
    <row r="8334" spans="1:11" x14ac:dyDescent="0.45">
      <c r="A8334" s="7"/>
      <c r="B8334" s="12"/>
      <c r="C8334" s="12"/>
      <c r="D8334" s="12"/>
      <c r="E8334" s="12"/>
      <c r="F8334" s="28">
        <f>F8333*(1+Data!N8334/(100*360))</f>
        <v>1442.1869972899178</v>
      </c>
      <c r="G8334" s="28">
        <f>G8333*(1+Data!O8334/(100*360))</f>
        <v>1917.4503520082972</v>
      </c>
      <c r="H8334" s="28">
        <f>H8333*(1+Data!P8334/(100*360))</f>
        <v>1131.6054664874212</v>
      </c>
      <c r="I8334" s="28">
        <f>I8333*(1+Data!Q8334/(100*360))</f>
        <v>1555.1899771247256</v>
      </c>
      <c r="K8334" s="1"/>
    </row>
    <row r="8335" spans="1:11" x14ac:dyDescent="0.45">
      <c r="A8335" s="7"/>
      <c r="B8335" s="12"/>
      <c r="C8335" s="12"/>
      <c r="D8335" s="12"/>
      <c r="E8335" s="12"/>
      <c r="F8335" s="28">
        <f>F8334*(1+Data!N8335/(100*360))</f>
        <v>1442.1869972899178</v>
      </c>
      <c r="G8335" s="28">
        <f>G8334*(1+Data!O8335/(100*360))</f>
        <v>1917.4503520082972</v>
      </c>
      <c r="H8335" s="28">
        <f>H8334*(1+Data!P8335/(100*360))</f>
        <v>1131.6054664905646</v>
      </c>
      <c r="I8335" s="28">
        <f>I8334*(1+Data!Q8335/(100*360))</f>
        <v>1555.1899771290455</v>
      </c>
      <c r="K8335" s="1"/>
    </row>
    <row r="8336" spans="1:11" x14ac:dyDescent="0.45">
      <c r="A8336" s="7"/>
      <c r="B8336" s="12"/>
      <c r="C8336" s="12"/>
      <c r="D8336" s="12"/>
      <c r="E8336" s="12"/>
      <c r="F8336" s="28">
        <f>F8335*(1+Data!N8336/(100*360))</f>
        <v>1442.1869972899178</v>
      </c>
      <c r="G8336" s="28">
        <f>G8335*(1+Data!O8336/(100*360))</f>
        <v>1917.4503520082972</v>
      </c>
      <c r="H8336" s="28">
        <f>H8335*(1+Data!P8336/(100*360))</f>
        <v>1131.605466493708</v>
      </c>
      <c r="I8336" s="28">
        <f>I8335*(1+Data!Q8336/(100*360))</f>
        <v>1555.1899771333653</v>
      </c>
      <c r="K8336" s="1"/>
    </row>
    <row r="8337" spans="1:11" x14ac:dyDescent="0.45">
      <c r="A8337" s="7"/>
      <c r="B8337" s="12"/>
      <c r="C8337" s="12"/>
      <c r="D8337" s="12"/>
      <c r="E8337" s="12"/>
      <c r="F8337" s="28">
        <f>F8336*(1+Data!N8337/(100*360))</f>
        <v>1442.1869972899178</v>
      </c>
      <c r="G8337" s="28">
        <f>G8336*(1+Data!O8337/(100*360))</f>
        <v>1917.4503520082972</v>
      </c>
      <c r="H8337" s="28">
        <f>H8336*(1+Data!P8337/(100*360))</f>
        <v>1131.6054664968515</v>
      </c>
      <c r="I8337" s="28">
        <f>I8336*(1+Data!Q8337/(100*360))</f>
        <v>1555.1899771376852</v>
      </c>
      <c r="K8337" s="1"/>
    </row>
    <row r="8338" spans="1:11" x14ac:dyDescent="0.45">
      <c r="A8338" s="7"/>
      <c r="B8338" s="12"/>
      <c r="C8338" s="12"/>
      <c r="D8338" s="12"/>
      <c r="E8338" s="12"/>
      <c r="F8338" s="28">
        <f>F8337*(1+Data!N8338/(100*360))</f>
        <v>1442.1869972899178</v>
      </c>
      <c r="G8338" s="28">
        <f>G8337*(1+Data!O8338/(100*360))</f>
        <v>1917.4503520082972</v>
      </c>
      <c r="H8338" s="28">
        <f>H8337*(1+Data!P8338/(100*360))</f>
        <v>1131.6054664999949</v>
      </c>
      <c r="I8338" s="28">
        <f>I8337*(1+Data!Q8338/(100*360))</f>
        <v>1555.1899771420051</v>
      </c>
      <c r="K8338" s="1"/>
    </row>
    <row r="8339" spans="1:11" x14ac:dyDescent="0.45">
      <c r="A8339" s="7"/>
      <c r="B8339" s="12"/>
      <c r="C8339" s="12"/>
      <c r="D8339" s="12"/>
      <c r="E8339" s="12"/>
      <c r="F8339" s="28">
        <f>F8338*(1+Data!N8339/(100*360))</f>
        <v>1442.1869972899178</v>
      </c>
      <c r="G8339" s="28">
        <f>G8338*(1+Data!O8339/(100*360))</f>
        <v>1917.4503520082972</v>
      </c>
      <c r="H8339" s="28">
        <f>H8338*(1+Data!P8339/(100*360))</f>
        <v>1131.6054665031384</v>
      </c>
      <c r="I8339" s="28">
        <f>I8338*(1+Data!Q8339/(100*360))</f>
        <v>1555.189977146325</v>
      </c>
      <c r="K8339" s="1"/>
    </row>
    <row r="8340" spans="1:11" x14ac:dyDescent="0.45">
      <c r="A8340" s="7"/>
      <c r="B8340" s="12"/>
      <c r="C8340" s="12"/>
      <c r="D8340" s="12"/>
      <c r="E8340" s="12"/>
      <c r="F8340" s="28">
        <f>F8339*(1+Data!N8340/(100*360))</f>
        <v>1442.1869972899178</v>
      </c>
      <c r="G8340" s="28">
        <f>G8339*(1+Data!O8340/(100*360))</f>
        <v>1917.4503520082972</v>
      </c>
      <c r="H8340" s="28">
        <f>H8339*(1+Data!P8340/(100*360))</f>
        <v>1131.6054665062818</v>
      </c>
      <c r="I8340" s="28">
        <f>I8339*(1+Data!Q8340/(100*360))</f>
        <v>1555.1899771506448</v>
      </c>
      <c r="K8340" s="1"/>
    </row>
    <row r="8341" spans="1:11" x14ac:dyDescent="0.45">
      <c r="A8341" s="7"/>
      <c r="B8341" s="12"/>
      <c r="C8341" s="12"/>
      <c r="D8341" s="12"/>
      <c r="E8341" s="12"/>
      <c r="F8341" s="28">
        <f>F8340*(1+Data!N8341/(100*360))</f>
        <v>1442.1869972899178</v>
      </c>
      <c r="G8341" s="28">
        <f>G8340*(1+Data!O8341/(100*360))</f>
        <v>1917.4503520082972</v>
      </c>
      <c r="H8341" s="28">
        <f>H8340*(1+Data!P8341/(100*360))</f>
        <v>1131.6054665094252</v>
      </c>
      <c r="I8341" s="28">
        <f>I8340*(1+Data!Q8341/(100*360))</f>
        <v>1555.1899771549647</v>
      </c>
      <c r="K8341" s="1"/>
    </row>
    <row r="8342" spans="1:11" x14ac:dyDescent="0.45">
      <c r="A8342" s="7"/>
      <c r="B8342" s="12"/>
      <c r="C8342" s="12"/>
      <c r="D8342" s="12"/>
      <c r="E8342" s="12"/>
      <c r="F8342" s="28">
        <f>F8341*(1+Data!N8342/(100*360))</f>
        <v>1442.1869972899178</v>
      </c>
      <c r="G8342" s="28">
        <f>G8341*(1+Data!O8342/(100*360))</f>
        <v>1917.4503520082972</v>
      </c>
      <c r="H8342" s="28">
        <f>H8341*(1+Data!P8342/(100*360))</f>
        <v>1131.6054665125687</v>
      </c>
      <c r="I8342" s="28">
        <f>I8341*(1+Data!Q8342/(100*360))</f>
        <v>1555.1899771592846</v>
      </c>
      <c r="K8342" s="1"/>
    </row>
    <row r="8343" spans="1:11" x14ac:dyDescent="0.45">
      <c r="A8343" s="7"/>
      <c r="B8343" s="12"/>
      <c r="C8343" s="12"/>
      <c r="D8343" s="12"/>
      <c r="E8343" s="12"/>
      <c r="F8343" s="28">
        <f>F8342*(1+Data!N8343/(100*360))</f>
        <v>1442.1869972899178</v>
      </c>
      <c r="G8343" s="28">
        <f>G8342*(1+Data!O8343/(100*360))</f>
        <v>1917.4503520082972</v>
      </c>
      <c r="H8343" s="28">
        <f>H8342*(1+Data!P8343/(100*360))</f>
        <v>1131.6054665157121</v>
      </c>
      <c r="I8343" s="28">
        <f>I8342*(1+Data!Q8343/(100*360))</f>
        <v>1555.1899771636045</v>
      </c>
      <c r="K8343" s="1"/>
    </row>
    <row r="8344" spans="1:11" x14ac:dyDescent="0.45">
      <c r="A8344" s="7"/>
      <c r="B8344" s="12"/>
      <c r="C8344" s="12"/>
      <c r="D8344" s="12"/>
      <c r="E8344" s="12"/>
      <c r="F8344" s="28">
        <f>F8343*(1+Data!N8344/(100*360))</f>
        <v>1442.1869972899178</v>
      </c>
      <c r="G8344" s="28">
        <f>G8343*(1+Data!O8344/(100*360))</f>
        <v>1917.4503520082972</v>
      </c>
      <c r="H8344" s="28">
        <f>H8343*(1+Data!P8344/(100*360))</f>
        <v>1131.6054665188556</v>
      </c>
      <c r="I8344" s="28">
        <f>I8343*(1+Data!Q8344/(100*360))</f>
        <v>1555.1899771679243</v>
      </c>
      <c r="K8344" s="1"/>
    </row>
    <row r="8345" spans="1:11" x14ac:dyDescent="0.45">
      <c r="A8345" s="7"/>
      <c r="B8345" s="12"/>
      <c r="C8345" s="12"/>
      <c r="D8345" s="12"/>
      <c r="E8345" s="12"/>
      <c r="F8345" s="28">
        <f>F8344*(1+Data!N8345/(100*360))</f>
        <v>1442.1869972899178</v>
      </c>
      <c r="G8345" s="28">
        <f>G8344*(1+Data!O8345/(100*360))</f>
        <v>1917.4503520082972</v>
      </c>
      <c r="H8345" s="28">
        <f>H8344*(1+Data!P8345/(100*360))</f>
        <v>1131.605466521999</v>
      </c>
      <c r="I8345" s="28">
        <f>I8344*(1+Data!Q8345/(100*360))</f>
        <v>1555.1899771722442</v>
      </c>
      <c r="K8345" s="1"/>
    </row>
    <row r="8346" spans="1:11" x14ac:dyDescent="0.45">
      <c r="A8346" s="7"/>
      <c r="B8346" s="12"/>
      <c r="C8346" s="12"/>
      <c r="D8346" s="12"/>
      <c r="E8346" s="12"/>
      <c r="F8346" s="28">
        <f>F8345*(1+Data!N8346/(100*360))</f>
        <v>1442.1869972899178</v>
      </c>
      <c r="G8346" s="28">
        <f>G8345*(1+Data!O8346/(100*360))</f>
        <v>1917.4503520082972</v>
      </c>
      <c r="H8346" s="28">
        <f>H8345*(1+Data!P8346/(100*360))</f>
        <v>1131.6054665251424</v>
      </c>
      <c r="I8346" s="28">
        <f>I8345*(1+Data!Q8346/(100*360))</f>
        <v>1555.1899771765641</v>
      </c>
      <c r="K8346" s="1"/>
    </row>
    <row r="8347" spans="1:11" x14ac:dyDescent="0.45">
      <c r="A8347" s="7"/>
      <c r="B8347" s="12"/>
      <c r="C8347" s="12"/>
      <c r="D8347" s="12"/>
      <c r="E8347" s="12"/>
      <c r="F8347" s="28">
        <f>F8346*(1+Data!N8347/(100*360))</f>
        <v>1442.1869972899178</v>
      </c>
      <c r="G8347" s="28">
        <f>G8346*(1+Data!O8347/(100*360))</f>
        <v>1917.4503520082972</v>
      </c>
      <c r="H8347" s="28">
        <f>H8346*(1+Data!P8347/(100*360))</f>
        <v>1131.6054665282859</v>
      </c>
      <c r="I8347" s="28">
        <f>I8346*(1+Data!Q8347/(100*360))</f>
        <v>1555.1899771808839</v>
      </c>
      <c r="K8347" s="1"/>
    </row>
    <row r="8348" spans="1:11" x14ac:dyDescent="0.45">
      <c r="A8348" s="7"/>
      <c r="B8348" s="12"/>
      <c r="C8348" s="12"/>
      <c r="D8348" s="12"/>
      <c r="E8348" s="12"/>
      <c r="F8348" s="28">
        <f>F8347*(1+Data!N8348/(100*360))</f>
        <v>1442.1869972899178</v>
      </c>
      <c r="G8348" s="28">
        <f>G8347*(1+Data!O8348/(100*360))</f>
        <v>1917.4503520082972</v>
      </c>
      <c r="H8348" s="28">
        <f>H8347*(1+Data!P8348/(100*360))</f>
        <v>1131.6054665314293</v>
      </c>
      <c r="I8348" s="28">
        <f>I8347*(1+Data!Q8348/(100*360))</f>
        <v>1555.1899771852038</v>
      </c>
      <c r="K8348" s="1"/>
    </row>
    <row r="8349" spans="1:11" x14ac:dyDescent="0.45">
      <c r="A8349" s="7"/>
      <c r="B8349" s="12"/>
      <c r="C8349" s="12"/>
      <c r="D8349" s="12"/>
      <c r="E8349" s="12"/>
      <c r="F8349" s="28">
        <f>F8348*(1+Data!N8349/(100*360))</f>
        <v>1442.1869972899178</v>
      </c>
      <c r="G8349" s="28">
        <f>G8348*(1+Data!O8349/(100*360))</f>
        <v>1917.4503520082972</v>
      </c>
      <c r="H8349" s="28">
        <f>H8348*(1+Data!P8349/(100*360))</f>
        <v>1131.6054665345728</v>
      </c>
      <c r="I8349" s="28">
        <f>I8348*(1+Data!Q8349/(100*360))</f>
        <v>1555.1899771895237</v>
      </c>
      <c r="K8349" s="1"/>
    </row>
    <row r="8350" spans="1:11" x14ac:dyDescent="0.45">
      <c r="A8350" s="7"/>
      <c r="B8350" s="12"/>
      <c r="C8350" s="12"/>
      <c r="D8350" s="12"/>
      <c r="E8350" s="12"/>
      <c r="F8350" s="28">
        <f>F8349*(1+Data!N8350/(100*360))</f>
        <v>1442.1869972899178</v>
      </c>
      <c r="G8350" s="28">
        <f>G8349*(1+Data!O8350/(100*360))</f>
        <v>1917.4503520082972</v>
      </c>
      <c r="H8350" s="28">
        <f>H8349*(1+Data!P8350/(100*360))</f>
        <v>1131.6054665377162</v>
      </c>
      <c r="I8350" s="28">
        <f>I8349*(1+Data!Q8350/(100*360))</f>
        <v>1555.1899771938436</v>
      </c>
      <c r="K8350" s="1"/>
    </row>
    <row r="8351" spans="1:11" x14ac:dyDescent="0.45">
      <c r="A8351" s="7"/>
      <c r="B8351" s="12"/>
      <c r="C8351" s="12"/>
      <c r="D8351" s="12"/>
      <c r="E8351" s="12"/>
      <c r="F8351" s="28">
        <f>F8350*(1+Data!N8351/(100*360))</f>
        <v>1442.1869972899178</v>
      </c>
      <c r="G8351" s="28">
        <f>G8350*(1+Data!O8351/(100*360))</f>
        <v>1917.4503520082972</v>
      </c>
      <c r="H8351" s="28">
        <f>H8350*(1+Data!P8351/(100*360))</f>
        <v>1131.6054665408597</v>
      </c>
      <c r="I8351" s="28">
        <f>I8350*(1+Data!Q8351/(100*360))</f>
        <v>1555.1899771981634</v>
      </c>
      <c r="K8351" s="1"/>
    </row>
    <row r="8352" spans="1:11" x14ac:dyDescent="0.45">
      <c r="A8352" s="7"/>
      <c r="B8352" s="12"/>
      <c r="C8352" s="12"/>
      <c r="D8352" s="12"/>
      <c r="E8352" s="12"/>
      <c r="F8352" s="28">
        <f>F8351*(1+Data!N8352/(100*360))</f>
        <v>1442.1869972899178</v>
      </c>
      <c r="G8352" s="28">
        <f>G8351*(1+Data!O8352/(100*360))</f>
        <v>1917.4503520082972</v>
      </c>
      <c r="H8352" s="28">
        <f>H8351*(1+Data!P8352/(100*360))</f>
        <v>1131.6054665440031</v>
      </c>
      <c r="I8352" s="28">
        <f>I8351*(1+Data!Q8352/(100*360))</f>
        <v>1555.1899772024833</v>
      </c>
      <c r="K8352" s="1"/>
    </row>
    <row r="8353" spans="1:11" x14ac:dyDescent="0.45">
      <c r="A8353" s="7"/>
      <c r="B8353" s="12"/>
      <c r="C8353" s="12"/>
      <c r="D8353" s="12"/>
      <c r="E8353" s="12"/>
      <c r="F8353" s="28">
        <f>F8352*(1+Data!N8353/(100*360))</f>
        <v>1442.1869972899178</v>
      </c>
      <c r="G8353" s="28">
        <f>G8352*(1+Data!O8353/(100*360))</f>
        <v>1917.4503520082972</v>
      </c>
      <c r="H8353" s="28">
        <f>H8352*(1+Data!P8353/(100*360))</f>
        <v>1131.6054665471465</v>
      </c>
      <c r="I8353" s="28">
        <f>I8352*(1+Data!Q8353/(100*360))</f>
        <v>1555.1899772068032</v>
      </c>
      <c r="K8353" s="1"/>
    </row>
    <row r="8354" spans="1:11" x14ac:dyDescent="0.45">
      <c r="A8354" s="7"/>
      <c r="B8354" s="12"/>
      <c r="C8354" s="12"/>
      <c r="D8354" s="12"/>
      <c r="E8354" s="12"/>
      <c r="F8354" s="28">
        <f>F8353*(1+Data!N8354/(100*360))</f>
        <v>1442.1869972899178</v>
      </c>
      <c r="G8354" s="28">
        <f>G8353*(1+Data!O8354/(100*360))</f>
        <v>1917.4503520082972</v>
      </c>
      <c r="H8354" s="28">
        <f>H8353*(1+Data!P8354/(100*360))</f>
        <v>1131.60546655029</v>
      </c>
      <c r="I8354" s="28">
        <f>I8353*(1+Data!Q8354/(100*360))</f>
        <v>1555.1899772111231</v>
      </c>
      <c r="K8354" s="1"/>
    </row>
    <row r="8355" spans="1:11" x14ac:dyDescent="0.45">
      <c r="A8355" s="7"/>
      <c r="B8355" s="12"/>
      <c r="C8355" s="12"/>
      <c r="D8355" s="12"/>
      <c r="E8355" s="12"/>
      <c r="F8355" s="28">
        <f>F8354*(1+Data!N8355/(100*360))</f>
        <v>1442.1869972899178</v>
      </c>
      <c r="G8355" s="28">
        <f>G8354*(1+Data!O8355/(100*360))</f>
        <v>1917.4503520082972</v>
      </c>
      <c r="H8355" s="28">
        <f>H8354*(1+Data!P8355/(100*360))</f>
        <v>1131.6054665534334</v>
      </c>
      <c r="I8355" s="28">
        <f>I8354*(1+Data!Q8355/(100*360))</f>
        <v>1555.1899772154429</v>
      </c>
      <c r="K8355" s="1"/>
    </row>
    <row r="8356" spans="1:11" x14ac:dyDescent="0.45">
      <c r="A8356" s="7"/>
      <c r="B8356" s="12"/>
      <c r="C8356" s="12"/>
      <c r="D8356" s="12"/>
      <c r="E8356" s="12"/>
      <c r="F8356" s="28">
        <f>F8355*(1+Data!N8356/(100*360))</f>
        <v>1442.1869972899178</v>
      </c>
      <c r="G8356" s="28">
        <f>G8355*(1+Data!O8356/(100*360))</f>
        <v>1917.4503520082972</v>
      </c>
      <c r="H8356" s="28">
        <f>H8355*(1+Data!P8356/(100*360))</f>
        <v>1131.6054665565769</v>
      </c>
      <c r="I8356" s="28">
        <f>I8355*(1+Data!Q8356/(100*360))</f>
        <v>1555.1899772197628</v>
      </c>
      <c r="K8356" s="1"/>
    </row>
    <row r="8357" spans="1:11" x14ac:dyDescent="0.45">
      <c r="A8357" s="7"/>
      <c r="B8357" s="12"/>
      <c r="C8357" s="12"/>
      <c r="D8357" s="12"/>
      <c r="E8357" s="12"/>
      <c r="F8357" s="28">
        <f>F8356*(1+Data!N8357/(100*360))</f>
        <v>1442.1869972899178</v>
      </c>
      <c r="G8357" s="28">
        <f>G8356*(1+Data!O8357/(100*360))</f>
        <v>1917.4503520082972</v>
      </c>
      <c r="H8357" s="28">
        <f>H8356*(1+Data!P8357/(100*360))</f>
        <v>1131.6054665597203</v>
      </c>
      <c r="I8357" s="28">
        <f>I8356*(1+Data!Q8357/(100*360))</f>
        <v>1555.1899772240827</v>
      </c>
      <c r="K8357" s="1"/>
    </row>
    <row r="8358" spans="1:11" x14ac:dyDescent="0.45">
      <c r="A8358" s="7"/>
      <c r="B8358" s="12"/>
      <c r="C8358" s="12"/>
      <c r="D8358" s="12"/>
      <c r="E8358" s="12"/>
      <c r="F8358" s="28">
        <f>F8357*(1+Data!N8358/(100*360))</f>
        <v>1442.1869972899178</v>
      </c>
      <c r="G8358" s="28">
        <f>G8357*(1+Data!O8358/(100*360))</f>
        <v>1917.4503520082972</v>
      </c>
      <c r="H8358" s="28">
        <f>H8357*(1+Data!P8358/(100*360))</f>
        <v>1131.6054665628637</v>
      </c>
      <c r="I8358" s="28">
        <f>I8357*(1+Data!Q8358/(100*360))</f>
        <v>1555.1899772284025</v>
      </c>
      <c r="K8358" s="1"/>
    </row>
    <row r="8359" spans="1:11" x14ac:dyDescent="0.45">
      <c r="A8359" s="7"/>
      <c r="B8359" s="12"/>
      <c r="C8359" s="12"/>
      <c r="D8359" s="12"/>
      <c r="E8359" s="12"/>
      <c r="F8359" s="28">
        <f>F8358*(1+Data!N8359/(100*360))</f>
        <v>1442.1869972899178</v>
      </c>
      <c r="G8359" s="28">
        <f>G8358*(1+Data!O8359/(100*360))</f>
        <v>1917.4503520082972</v>
      </c>
      <c r="H8359" s="28">
        <f>H8358*(1+Data!P8359/(100*360))</f>
        <v>1131.6054665660072</v>
      </c>
      <c r="I8359" s="28">
        <f>I8358*(1+Data!Q8359/(100*360))</f>
        <v>1555.1899772327224</v>
      </c>
      <c r="K8359" s="1"/>
    </row>
    <row r="8360" spans="1:11" x14ac:dyDescent="0.45">
      <c r="A8360" s="7"/>
      <c r="B8360" s="12"/>
      <c r="C8360" s="12"/>
      <c r="D8360" s="12"/>
      <c r="E8360" s="12"/>
      <c r="F8360" s="28">
        <f>F8359*(1+Data!N8360/(100*360))</f>
        <v>1442.1869972899178</v>
      </c>
      <c r="G8360" s="28">
        <f>G8359*(1+Data!O8360/(100*360))</f>
        <v>1917.4503520082972</v>
      </c>
      <c r="H8360" s="28">
        <f>H8359*(1+Data!P8360/(100*360))</f>
        <v>1131.6054665691506</v>
      </c>
      <c r="I8360" s="28">
        <f>I8359*(1+Data!Q8360/(100*360))</f>
        <v>1555.1899772370423</v>
      </c>
      <c r="K8360" s="1"/>
    </row>
    <row r="8361" spans="1:11" x14ac:dyDescent="0.45">
      <c r="A8361" s="7"/>
      <c r="B8361" s="12"/>
      <c r="C8361" s="12"/>
      <c r="D8361" s="12"/>
      <c r="E8361" s="12"/>
      <c r="F8361" s="28">
        <f>F8360*(1+Data!N8361/(100*360))</f>
        <v>1442.1869972899178</v>
      </c>
      <c r="G8361" s="28">
        <f>G8360*(1+Data!O8361/(100*360))</f>
        <v>1917.4503520082972</v>
      </c>
      <c r="H8361" s="28">
        <f>H8360*(1+Data!P8361/(100*360))</f>
        <v>1131.6054665722941</v>
      </c>
      <c r="I8361" s="28">
        <f>I8360*(1+Data!Q8361/(100*360))</f>
        <v>1555.1899772413622</v>
      </c>
      <c r="K8361" s="1"/>
    </row>
    <row r="8362" spans="1:11" x14ac:dyDescent="0.45">
      <c r="A8362" s="7"/>
      <c r="B8362" s="12"/>
      <c r="C8362" s="12"/>
      <c r="D8362" s="12"/>
      <c r="E8362" s="12"/>
      <c r="F8362" s="28">
        <f>F8361*(1+Data!N8362/(100*360))</f>
        <v>1442.1869972899178</v>
      </c>
      <c r="G8362" s="28">
        <f>G8361*(1+Data!O8362/(100*360))</f>
        <v>1917.4503520082972</v>
      </c>
      <c r="H8362" s="28">
        <f>H8361*(1+Data!P8362/(100*360))</f>
        <v>1131.6054665754375</v>
      </c>
      <c r="I8362" s="28">
        <f>I8361*(1+Data!Q8362/(100*360))</f>
        <v>1555.189977245682</v>
      </c>
      <c r="K8362" s="1"/>
    </row>
    <row r="8363" spans="1:11" x14ac:dyDescent="0.45">
      <c r="A8363" s="7"/>
      <c r="B8363" s="12"/>
      <c r="C8363" s="12"/>
      <c r="D8363" s="12"/>
      <c r="E8363" s="12"/>
      <c r="F8363" s="28">
        <f>F8362*(1+Data!N8363/(100*360))</f>
        <v>1442.1869972899178</v>
      </c>
      <c r="G8363" s="28">
        <f>G8362*(1+Data!O8363/(100*360))</f>
        <v>1917.4503520082972</v>
      </c>
      <c r="H8363" s="28">
        <f>H8362*(1+Data!P8363/(100*360))</f>
        <v>1131.6054665785809</v>
      </c>
      <c r="I8363" s="28">
        <f>I8362*(1+Data!Q8363/(100*360))</f>
        <v>1555.1899772500019</v>
      </c>
      <c r="K8363" s="1"/>
    </row>
    <row r="8364" spans="1:11" x14ac:dyDescent="0.45">
      <c r="A8364" s="7"/>
      <c r="B8364" s="12"/>
      <c r="C8364" s="12"/>
      <c r="D8364" s="12"/>
      <c r="E8364" s="12"/>
      <c r="F8364" s="28">
        <f>F8363*(1+Data!N8364/(100*360))</f>
        <v>1442.1869972899178</v>
      </c>
      <c r="G8364" s="28">
        <f>G8363*(1+Data!O8364/(100*360))</f>
        <v>1917.4503520082972</v>
      </c>
      <c r="H8364" s="28">
        <f>H8363*(1+Data!P8364/(100*360))</f>
        <v>1131.6054665817244</v>
      </c>
      <c r="I8364" s="28">
        <f>I8363*(1+Data!Q8364/(100*360))</f>
        <v>1555.1899772543218</v>
      </c>
      <c r="K8364" s="1"/>
    </row>
    <row r="8365" spans="1:11" x14ac:dyDescent="0.45">
      <c r="A8365" s="7"/>
      <c r="B8365" s="12"/>
      <c r="C8365" s="12"/>
      <c r="D8365" s="12"/>
      <c r="E8365" s="12"/>
      <c r="F8365" s="28">
        <f>F8364*(1+Data!N8365/(100*360))</f>
        <v>1442.1869972899178</v>
      </c>
      <c r="G8365" s="28">
        <f>G8364*(1+Data!O8365/(100*360))</f>
        <v>1917.4503520082972</v>
      </c>
      <c r="H8365" s="28">
        <f>H8364*(1+Data!P8365/(100*360))</f>
        <v>1131.6054665848678</v>
      </c>
      <c r="I8365" s="28">
        <f>I8364*(1+Data!Q8365/(100*360))</f>
        <v>1555.1899772586416</v>
      </c>
      <c r="K8365" s="1"/>
    </row>
    <row r="8366" spans="1:11" x14ac:dyDescent="0.45">
      <c r="A8366" s="7"/>
      <c r="B8366" s="12"/>
      <c r="C8366" s="12"/>
      <c r="D8366" s="12"/>
      <c r="E8366" s="12"/>
      <c r="F8366" s="28">
        <f>F8365*(1+Data!N8366/(100*360))</f>
        <v>1442.1869972899178</v>
      </c>
      <c r="G8366" s="28">
        <f>G8365*(1+Data!O8366/(100*360))</f>
        <v>1917.4503520082972</v>
      </c>
      <c r="H8366" s="28">
        <f>H8365*(1+Data!P8366/(100*360))</f>
        <v>1131.6054665880113</v>
      </c>
      <c r="I8366" s="28">
        <f>I8365*(1+Data!Q8366/(100*360))</f>
        <v>1555.1899772629615</v>
      </c>
      <c r="K8366" s="1"/>
    </row>
    <row r="8367" spans="1:11" x14ac:dyDescent="0.45">
      <c r="A8367" s="7"/>
      <c r="B8367" s="12"/>
      <c r="C8367" s="12"/>
      <c r="D8367" s="12"/>
      <c r="E8367" s="12"/>
      <c r="F8367" s="28">
        <f>F8366*(1+Data!N8367/(100*360))</f>
        <v>1442.1869972899178</v>
      </c>
      <c r="G8367" s="28">
        <f>G8366*(1+Data!O8367/(100*360))</f>
        <v>1917.4503520082972</v>
      </c>
      <c r="H8367" s="28">
        <f>H8366*(1+Data!P8367/(100*360))</f>
        <v>1131.6054665911547</v>
      </c>
      <c r="I8367" s="28">
        <f>I8366*(1+Data!Q8367/(100*360))</f>
        <v>1555.1899772672814</v>
      </c>
      <c r="K8367" s="1"/>
    </row>
    <row r="8368" spans="1:11" x14ac:dyDescent="0.45">
      <c r="A8368" s="7"/>
      <c r="B8368" s="12"/>
      <c r="C8368" s="12"/>
      <c r="D8368" s="12"/>
      <c r="E8368" s="12"/>
      <c r="F8368" s="28">
        <f>F8367*(1+Data!N8368/(100*360))</f>
        <v>1442.1869972899178</v>
      </c>
      <c r="G8368" s="28">
        <f>G8367*(1+Data!O8368/(100*360))</f>
        <v>1917.4503520082972</v>
      </c>
      <c r="H8368" s="28">
        <f>H8367*(1+Data!P8368/(100*360))</f>
        <v>1131.6054665942982</v>
      </c>
      <c r="I8368" s="28">
        <f>I8367*(1+Data!Q8368/(100*360))</f>
        <v>1555.1899772716013</v>
      </c>
      <c r="K8368" s="1"/>
    </row>
    <row r="8369" spans="1:11" x14ac:dyDescent="0.45">
      <c r="A8369" s="7"/>
      <c r="B8369" s="12"/>
      <c r="C8369" s="12"/>
      <c r="D8369" s="12"/>
      <c r="E8369" s="12"/>
      <c r="F8369" s="28">
        <f>F8368*(1+Data!N8369/(100*360))</f>
        <v>1442.1869972899178</v>
      </c>
      <c r="G8369" s="28">
        <f>G8368*(1+Data!O8369/(100*360))</f>
        <v>1917.4503520082972</v>
      </c>
      <c r="H8369" s="28">
        <f>H8368*(1+Data!P8369/(100*360))</f>
        <v>1131.6054665974416</v>
      </c>
      <c r="I8369" s="28">
        <f>I8368*(1+Data!Q8369/(100*360))</f>
        <v>1555.1899772759211</v>
      </c>
      <c r="K8369" s="1"/>
    </row>
    <row r="8370" spans="1:11" x14ac:dyDescent="0.45">
      <c r="A8370" s="7"/>
      <c r="B8370" s="12"/>
      <c r="C8370" s="12"/>
      <c r="D8370" s="12"/>
      <c r="E8370" s="12"/>
      <c r="F8370" s="28">
        <f>F8369*(1+Data!N8370/(100*360))</f>
        <v>1442.1869972899178</v>
      </c>
      <c r="G8370" s="28">
        <f>G8369*(1+Data!O8370/(100*360))</f>
        <v>1917.4503520082972</v>
      </c>
      <c r="H8370" s="28">
        <f>H8369*(1+Data!P8370/(100*360))</f>
        <v>1131.605466600585</v>
      </c>
      <c r="I8370" s="28">
        <f>I8369*(1+Data!Q8370/(100*360))</f>
        <v>1555.189977280241</v>
      </c>
      <c r="K8370" s="1"/>
    </row>
    <row r="8371" spans="1:11" x14ac:dyDescent="0.45">
      <c r="A8371" s="7"/>
      <c r="B8371" s="12"/>
      <c r="C8371" s="12"/>
      <c r="D8371" s="12"/>
      <c r="E8371" s="12"/>
      <c r="F8371" s="28">
        <f>F8370*(1+Data!N8371/(100*360))</f>
        <v>1442.1869972899178</v>
      </c>
      <c r="G8371" s="28">
        <f>G8370*(1+Data!O8371/(100*360))</f>
        <v>1917.4503520082972</v>
      </c>
      <c r="H8371" s="28">
        <f>H8370*(1+Data!P8371/(100*360))</f>
        <v>1131.6054666037285</v>
      </c>
      <c r="I8371" s="28">
        <f>I8370*(1+Data!Q8371/(100*360))</f>
        <v>1555.1899772845609</v>
      </c>
      <c r="K8371" s="1"/>
    </row>
    <row r="8372" spans="1:11" x14ac:dyDescent="0.45">
      <c r="A8372" s="7"/>
      <c r="B8372" s="12"/>
      <c r="C8372" s="12"/>
      <c r="D8372" s="12"/>
      <c r="E8372" s="12"/>
      <c r="F8372" s="28">
        <f>F8371*(1+Data!N8372/(100*360))</f>
        <v>1442.1869972899178</v>
      </c>
      <c r="G8372" s="28">
        <f>G8371*(1+Data!O8372/(100*360))</f>
        <v>1917.4503520082972</v>
      </c>
      <c r="H8372" s="28">
        <f>H8371*(1+Data!P8372/(100*360))</f>
        <v>1131.6054666068719</v>
      </c>
      <c r="I8372" s="28">
        <f>I8371*(1+Data!Q8372/(100*360))</f>
        <v>1555.1899772888808</v>
      </c>
      <c r="K8372" s="1"/>
    </row>
    <row r="8373" spans="1:11" x14ac:dyDescent="0.45">
      <c r="A8373" s="7"/>
      <c r="B8373" s="12"/>
      <c r="C8373" s="12"/>
      <c r="D8373" s="12"/>
      <c r="E8373" s="12"/>
      <c r="F8373" s="28">
        <f>F8372*(1+Data!N8373/(100*360))</f>
        <v>1442.1869972899178</v>
      </c>
      <c r="G8373" s="28">
        <f>G8372*(1+Data!O8373/(100*360))</f>
        <v>1917.4503520082972</v>
      </c>
      <c r="H8373" s="28">
        <f>H8372*(1+Data!P8373/(100*360))</f>
        <v>1131.6054666100154</v>
      </c>
      <c r="I8373" s="28">
        <f>I8372*(1+Data!Q8373/(100*360))</f>
        <v>1555.1899772932006</v>
      </c>
      <c r="K8373" s="1"/>
    </row>
    <row r="8374" spans="1:11" x14ac:dyDescent="0.45">
      <c r="A8374" s="7"/>
      <c r="B8374" s="12"/>
      <c r="C8374" s="12"/>
      <c r="D8374" s="12"/>
      <c r="E8374" s="12"/>
      <c r="F8374" s="28">
        <f>F8373*(1+Data!N8374/(100*360))</f>
        <v>1442.1869972899178</v>
      </c>
      <c r="G8374" s="28">
        <f>G8373*(1+Data!O8374/(100*360))</f>
        <v>1917.4503520082972</v>
      </c>
      <c r="H8374" s="28">
        <f>H8373*(1+Data!P8374/(100*360))</f>
        <v>1131.6054666131588</v>
      </c>
      <c r="I8374" s="28">
        <f>I8373*(1+Data!Q8374/(100*360))</f>
        <v>1555.1899772975205</v>
      </c>
      <c r="K8374" s="1"/>
    </row>
    <row r="8375" spans="1:11" x14ac:dyDescent="0.45">
      <c r="A8375" s="7"/>
      <c r="B8375" s="12"/>
      <c r="C8375" s="12"/>
      <c r="D8375" s="12"/>
      <c r="E8375" s="12"/>
      <c r="F8375" s="28">
        <f>F8374*(1+Data!N8375/(100*360))</f>
        <v>1442.1869972899178</v>
      </c>
      <c r="G8375" s="28">
        <f>G8374*(1+Data!O8375/(100*360))</f>
        <v>1917.4503520082972</v>
      </c>
      <c r="H8375" s="28">
        <f>H8374*(1+Data!P8375/(100*360))</f>
        <v>1131.6054666163022</v>
      </c>
      <c r="I8375" s="28">
        <f>I8374*(1+Data!Q8375/(100*360))</f>
        <v>1555.1899773018404</v>
      </c>
      <c r="K8375" s="1"/>
    </row>
    <row r="8376" spans="1:11" x14ac:dyDescent="0.45">
      <c r="A8376" s="7"/>
      <c r="B8376" s="12"/>
      <c r="C8376" s="12"/>
      <c r="D8376" s="12"/>
      <c r="E8376" s="12"/>
      <c r="F8376" s="28">
        <f>F8375*(1+Data!N8376/(100*360))</f>
        <v>1442.1869972899178</v>
      </c>
      <c r="G8376" s="28">
        <f>G8375*(1+Data!O8376/(100*360))</f>
        <v>1917.4503520082972</v>
      </c>
      <c r="H8376" s="28">
        <f>H8375*(1+Data!P8376/(100*360))</f>
        <v>1131.6054666194457</v>
      </c>
      <c r="I8376" s="28">
        <f>I8375*(1+Data!Q8376/(100*360))</f>
        <v>1555.1899773061602</v>
      </c>
      <c r="K8376" s="1"/>
    </row>
    <row r="8377" spans="1:11" x14ac:dyDescent="0.45">
      <c r="A8377" s="7"/>
      <c r="B8377" s="12"/>
      <c r="C8377" s="12"/>
      <c r="D8377" s="12"/>
      <c r="E8377" s="12"/>
      <c r="F8377" s="28">
        <f>F8376*(1+Data!N8377/(100*360))</f>
        <v>1442.1869972899178</v>
      </c>
      <c r="G8377" s="28">
        <f>G8376*(1+Data!O8377/(100*360))</f>
        <v>1917.4503520082972</v>
      </c>
      <c r="H8377" s="28">
        <f>H8376*(1+Data!P8377/(100*360))</f>
        <v>1131.6054666225891</v>
      </c>
      <c r="I8377" s="28">
        <f>I8376*(1+Data!Q8377/(100*360))</f>
        <v>1555.1899773104801</v>
      </c>
      <c r="K8377" s="1"/>
    </row>
    <row r="8378" spans="1:11" x14ac:dyDescent="0.45">
      <c r="A8378" s="7"/>
      <c r="B8378" s="12"/>
      <c r="C8378" s="12"/>
      <c r="D8378" s="12"/>
      <c r="E8378" s="12"/>
      <c r="F8378" s="28">
        <f>F8377*(1+Data!N8378/(100*360))</f>
        <v>1442.1869972899178</v>
      </c>
      <c r="G8378" s="28">
        <f>G8377*(1+Data!O8378/(100*360))</f>
        <v>1917.4503520082972</v>
      </c>
      <c r="H8378" s="28">
        <f>H8377*(1+Data!P8378/(100*360))</f>
        <v>1131.6054666257326</v>
      </c>
      <c r="I8378" s="28">
        <f>I8377*(1+Data!Q8378/(100*360))</f>
        <v>1555.1899773148</v>
      </c>
      <c r="K8378" s="1"/>
    </row>
    <row r="8379" spans="1:11" x14ac:dyDescent="0.45">
      <c r="A8379" s="7"/>
      <c r="B8379" s="12"/>
      <c r="C8379" s="12"/>
      <c r="D8379" s="12"/>
      <c r="E8379" s="12"/>
      <c r="F8379" s="28">
        <f>F8378*(1+Data!N8379/(100*360))</f>
        <v>1442.1869972899178</v>
      </c>
      <c r="G8379" s="28">
        <f>G8378*(1+Data!O8379/(100*360))</f>
        <v>1917.4503520082972</v>
      </c>
      <c r="H8379" s="28">
        <f>H8378*(1+Data!P8379/(100*360))</f>
        <v>1131.605466628876</v>
      </c>
      <c r="I8379" s="28">
        <f>I8378*(1+Data!Q8379/(100*360))</f>
        <v>1555.1899773191199</v>
      </c>
      <c r="K8379" s="1"/>
    </row>
    <row r="8380" spans="1:11" x14ac:dyDescent="0.45">
      <c r="A8380" s="7"/>
      <c r="B8380" s="12"/>
      <c r="C8380" s="12"/>
      <c r="D8380" s="12"/>
      <c r="E8380" s="12"/>
      <c r="F8380" s="28">
        <f>F8379*(1+Data!N8380/(100*360))</f>
        <v>1442.1869972899178</v>
      </c>
      <c r="G8380" s="28">
        <f>G8379*(1+Data!O8380/(100*360))</f>
        <v>1917.4503520082972</v>
      </c>
      <c r="H8380" s="28">
        <f>H8379*(1+Data!P8380/(100*360))</f>
        <v>1131.6054666320194</v>
      </c>
      <c r="I8380" s="28">
        <f>I8379*(1+Data!Q8380/(100*360))</f>
        <v>1555.1899773234397</v>
      </c>
      <c r="K8380" s="1"/>
    </row>
    <row r="8381" spans="1:11" x14ac:dyDescent="0.45">
      <c r="A8381" s="7"/>
      <c r="B8381" s="12"/>
      <c r="C8381" s="12"/>
      <c r="D8381" s="12"/>
      <c r="E8381" s="12"/>
      <c r="F8381" s="28">
        <f>F8380*(1+Data!N8381/(100*360))</f>
        <v>1442.1869972899178</v>
      </c>
      <c r="G8381" s="28">
        <f>G8380*(1+Data!O8381/(100*360))</f>
        <v>1917.4503520082972</v>
      </c>
      <c r="H8381" s="28">
        <f>H8380*(1+Data!P8381/(100*360))</f>
        <v>1131.6054666351629</v>
      </c>
      <c r="I8381" s="28">
        <f>I8380*(1+Data!Q8381/(100*360))</f>
        <v>1555.1899773277596</v>
      </c>
      <c r="K8381" s="1"/>
    </row>
    <row r="8382" spans="1:11" x14ac:dyDescent="0.45">
      <c r="A8382" s="7"/>
      <c r="B8382" s="12"/>
      <c r="C8382" s="12"/>
      <c r="D8382" s="12"/>
      <c r="E8382" s="12"/>
      <c r="F8382" s="28">
        <f>F8381*(1+Data!N8382/(100*360))</f>
        <v>1442.1869972899178</v>
      </c>
      <c r="G8382" s="28">
        <f>G8381*(1+Data!O8382/(100*360))</f>
        <v>1917.4503520082972</v>
      </c>
      <c r="H8382" s="28">
        <f>H8381*(1+Data!P8382/(100*360))</f>
        <v>1131.6054666383063</v>
      </c>
      <c r="I8382" s="28">
        <f>I8381*(1+Data!Q8382/(100*360))</f>
        <v>1555.1899773320795</v>
      </c>
      <c r="K8382" s="1"/>
    </row>
    <row r="8383" spans="1:11" x14ac:dyDescent="0.45">
      <c r="A8383" s="7"/>
      <c r="B8383" s="12"/>
      <c r="C8383" s="12"/>
      <c r="D8383" s="12"/>
      <c r="E8383" s="12"/>
      <c r="F8383" s="28">
        <f>F8382*(1+Data!N8383/(100*360))</f>
        <v>1442.1869972899178</v>
      </c>
      <c r="G8383" s="28">
        <f>G8382*(1+Data!O8383/(100*360))</f>
        <v>1917.4503520082972</v>
      </c>
      <c r="H8383" s="28">
        <f>H8382*(1+Data!P8383/(100*360))</f>
        <v>1131.6054666414498</v>
      </c>
      <c r="I8383" s="28">
        <f>I8382*(1+Data!Q8383/(100*360))</f>
        <v>1555.1899773363994</v>
      </c>
      <c r="K8383" s="1"/>
    </row>
    <row r="8384" spans="1:11" x14ac:dyDescent="0.45">
      <c r="A8384" s="7"/>
      <c r="B8384" s="12"/>
      <c r="C8384" s="12"/>
      <c r="D8384" s="12"/>
      <c r="E8384" s="12"/>
      <c r="F8384" s="28">
        <f>F8383*(1+Data!N8384/(100*360))</f>
        <v>1442.1869972899178</v>
      </c>
      <c r="G8384" s="28">
        <f>G8383*(1+Data!O8384/(100*360))</f>
        <v>1917.4503520082972</v>
      </c>
      <c r="H8384" s="28">
        <f>H8383*(1+Data!P8384/(100*360))</f>
        <v>1131.6054666445932</v>
      </c>
      <c r="I8384" s="28">
        <f>I8383*(1+Data!Q8384/(100*360))</f>
        <v>1555.1899773407192</v>
      </c>
      <c r="K8384" s="1"/>
    </row>
    <row r="8385" spans="1:11" x14ac:dyDescent="0.45">
      <c r="A8385" s="7"/>
      <c r="B8385" s="12"/>
      <c r="C8385" s="12"/>
      <c r="D8385" s="12"/>
      <c r="E8385" s="12"/>
      <c r="F8385" s="28">
        <f>F8384*(1+Data!N8385/(100*360))</f>
        <v>1442.1869972899178</v>
      </c>
      <c r="G8385" s="28">
        <f>G8384*(1+Data!O8385/(100*360))</f>
        <v>1917.4503520082972</v>
      </c>
      <c r="H8385" s="28">
        <f>H8384*(1+Data!P8385/(100*360))</f>
        <v>1131.6054666477366</v>
      </c>
      <c r="I8385" s="28">
        <f>I8384*(1+Data!Q8385/(100*360))</f>
        <v>1555.1899773450391</v>
      </c>
      <c r="K8385" s="1"/>
    </row>
    <row r="8386" spans="1:11" x14ac:dyDescent="0.45">
      <c r="A8386" s="7"/>
      <c r="B8386" s="12"/>
      <c r="C8386" s="12"/>
      <c r="D8386" s="12"/>
      <c r="E8386" s="12"/>
      <c r="F8386" s="28">
        <f>F8385*(1+Data!N8386/(100*360))</f>
        <v>1442.1869972899178</v>
      </c>
      <c r="G8386" s="28">
        <f>G8385*(1+Data!O8386/(100*360))</f>
        <v>1917.4503520082972</v>
      </c>
      <c r="H8386" s="28">
        <f>H8385*(1+Data!P8386/(100*360))</f>
        <v>1131.6054666508801</v>
      </c>
      <c r="I8386" s="28">
        <f>I8385*(1+Data!Q8386/(100*360))</f>
        <v>1555.189977349359</v>
      </c>
      <c r="K8386" s="1"/>
    </row>
    <row r="8387" spans="1:11" x14ac:dyDescent="0.45">
      <c r="A8387" s="7"/>
      <c r="B8387" s="12"/>
      <c r="C8387" s="12"/>
      <c r="D8387" s="12"/>
      <c r="E8387" s="12"/>
      <c r="F8387" s="28">
        <f>F8386*(1+Data!N8387/(100*360))</f>
        <v>1442.1869972899178</v>
      </c>
      <c r="G8387" s="28">
        <f>G8386*(1+Data!O8387/(100*360))</f>
        <v>1917.4503520082972</v>
      </c>
      <c r="H8387" s="28">
        <f>H8386*(1+Data!P8387/(100*360))</f>
        <v>1131.6054666540235</v>
      </c>
      <c r="I8387" s="28">
        <f>I8386*(1+Data!Q8387/(100*360))</f>
        <v>1555.1899773536788</v>
      </c>
      <c r="K8387" s="1"/>
    </row>
    <row r="8388" spans="1:11" x14ac:dyDescent="0.45">
      <c r="A8388" s="7"/>
      <c r="B8388" s="12"/>
      <c r="C8388" s="12"/>
      <c r="D8388" s="12"/>
      <c r="E8388" s="12"/>
      <c r="F8388" s="28">
        <f>F8387*(1+Data!N8388/(100*360))</f>
        <v>1442.1869972899178</v>
      </c>
      <c r="G8388" s="28">
        <f>G8387*(1+Data!O8388/(100*360))</f>
        <v>1917.4503520082972</v>
      </c>
      <c r="H8388" s="28">
        <f>H8387*(1+Data!P8388/(100*360))</f>
        <v>1131.605466657167</v>
      </c>
      <c r="I8388" s="28">
        <f>I8387*(1+Data!Q8388/(100*360))</f>
        <v>1555.1899773579987</v>
      </c>
      <c r="K8388" s="1"/>
    </row>
    <row r="8389" spans="1:11" x14ac:dyDescent="0.45">
      <c r="A8389" s="7"/>
      <c r="B8389" s="12"/>
      <c r="C8389" s="12"/>
      <c r="D8389" s="12"/>
      <c r="E8389" s="12"/>
      <c r="F8389" s="28">
        <f>F8388*(1+Data!N8389/(100*360))</f>
        <v>1442.1869972899178</v>
      </c>
      <c r="G8389" s="28">
        <f>G8388*(1+Data!O8389/(100*360))</f>
        <v>1917.4503520082972</v>
      </c>
      <c r="H8389" s="28">
        <f>H8388*(1+Data!P8389/(100*360))</f>
        <v>1131.6054666603104</v>
      </c>
      <c r="I8389" s="28">
        <f>I8388*(1+Data!Q8389/(100*360))</f>
        <v>1555.1899773623186</v>
      </c>
      <c r="K8389" s="1"/>
    </row>
    <row r="8390" spans="1:11" x14ac:dyDescent="0.45">
      <c r="A8390" s="7"/>
      <c r="B8390" s="12"/>
      <c r="C8390" s="12"/>
      <c r="D8390" s="12"/>
      <c r="E8390" s="12"/>
      <c r="F8390" s="28">
        <f>F8389*(1+Data!N8390/(100*360))</f>
        <v>1442.1869972899178</v>
      </c>
      <c r="G8390" s="28">
        <f>G8389*(1+Data!O8390/(100*360))</f>
        <v>1917.4503520082972</v>
      </c>
      <c r="H8390" s="28">
        <f>H8389*(1+Data!P8390/(100*360))</f>
        <v>1131.6054666634539</v>
      </c>
      <c r="I8390" s="28">
        <f>I8389*(1+Data!Q8390/(100*360))</f>
        <v>1555.1899773666385</v>
      </c>
      <c r="K8390" s="1"/>
    </row>
    <row r="8391" spans="1:11" x14ac:dyDescent="0.45">
      <c r="A8391" s="7"/>
      <c r="B8391" s="12"/>
      <c r="C8391" s="12"/>
      <c r="D8391" s="12"/>
      <c r="E8391" s="12"/>
      <c r="F8391" s="28">
        <f>F8390*(1+Data!N8391/(100*360))</f>
        <v>1442.1869972899178</v>
      </c>
      <c r="G8391" s="28">
        <f>G8390*(1+Data!O8391/(100*360))</f>
        <v>1917.4503520082972</v>
      </c>
      <c r="H8391" s="28">
        <f>H8390*(1+Data!P8391/(100*360))</f>
        <v>1131.6054666665973</v>
      </c>
      <c r="I8391" s="28">
        <f>I8390*(1+Data!Q8391/(100*360))</f>
        <v>1555.1899773709583</v>
      </c>
      <c r="K8391" s="1"/>
    </row>
    <row r="8392" spans="1:11" x14ac:dyDescent="0.45">
      <c r="A8392" s="7"/>
      <c r="B8392" s="12"/>
      <c r="C8392" s="12"/>
      <c r="D8392" s="12"/>
      <c r="E8392" s="12"/>
      <c r="F8392" s="28">
        <f>F8391*(1+Data!N8392/(100*360))</f>
        <v>1442.1869972899178</v>
      </c>
      <c r="G8392" s="28">
        <f>G8391*(1+Data!O8392/(100*360))</f>
        <v>1917.4503520082972</v>
      </c>
      <c r="H8392" s="28">
        <f>H8391*(1+Data!P8392/(100*360))</f>
        <v>1131.6054666697407</v>
      </c>
      <c r="I8392" s="28">
        <f>I8391*(1+Data!Q8392/(100*360))</f>
        <v>1555.1899773752782</v>
      </c>
      <c r="K8392" s="1"/>
    </row>
    <row r="8393" spans="1:11" x14ac:dyDescent="0.45">
      <c r="A8393" s="7"/>
      <c r="B8393" s="12"/>
      <c r="C8393" s="12"/>
      <c r="D8393" s="12"/>
      <c r="E8393" s="12"/>
      <c r="F8393" s="28">
        <f>F8392*(1+Data!N8393/(100*360))</f>
        <v>1442.1869972899178</v>
      </c>
      <c r="G8393" s="28">
        <f>G8392*(1+Data!O8393/(100*360))</f>
        <v>1917.4503520082972</v>
      </c>
      <c r="H8393" s="28">
        <f>H8392*(1+Data!P8393/(100*360))</f>
        <v>1131.6054666728842</v>
      </c>
      <c r="I8393" s="28">
        <f>I8392*(1+Data!Q8393/(100*360))</f>
        <v>1555.1899773795981</v>
      </c>
      <c r="K8393" s="1"/>
    </row>
    <row r="8394" spans="1:11" x14ac:dyDescent="0.45">
      <c r="A8394" s="7"/>
      <c r="B8394" s="12"/>
      <c r="C8394" s="12"/>
      <c r="D8394" s="12"/>
      <c r="E8394" s="12"/>
      <c r="F8394" s="28">
        <f>F8393*(1+Data!N8394/(100*360))</f>
        <v>1442.1869972899178</v>
      </c>
      <c r="G8394" s="28">
        <f>G8393*(1+Data!O8394/(100*360))</f>
        <v>1917.4503520082972</v>
      </c>
      <c r="H8394" s="28">
        <f>H8393*(1+Data!P8394/(100*360))</f>
        <v>1131.6054666760276</v>
      </c>
      <c r="I8394" s="28">
        <f>I8393*(1+Data!Q8394/(100*360))</f>
        <v>1555.1899773839179</v>
      </c>
      <c r="K8394" s="1"/>
    </row>
    <row r="8395" spans="1:11" x14ac:dyDescent="0.45">
      <c r="A8395" s="7"/>
      <c r="B8395" s="12"/>
      <c r="C8395" s="12"/>
      <c r="D8395" s="12"/>
      <c r="E8395" s="12"/>
      <c r="F8395" s="28">
        <f>F8394*(1+Data!N8395/(100*360))</f>
        <v>1442.1869972899178</v>
      </c>
      <c r="G8395" s="28">
        <f>G8394*(1+Data!O8395/(100*360))</f>
        <v>1917.4503520082972</v>
      </c>
      <c r="H8395" s="28">
        <f>H8394*(1+Data!P8395/(100*360))</f>
        <v>1131.6054666791711</v>
      </c>
      <c r="I8395" s="28">
        <f>I8394*(1+Data!Q8395/(100*360))</f>
        <v>1555.1899773882378</v>
      </c>
      <c r="K8395" s="1"/>
    </row>
    <row r="8396" spans="1:11" x14ac:dyDescent="0.45">
      <c r="A8396" s="7"/>
      <c r="B8396" s="12"/>
      <c r="C8396" s="12"/>
      <c r="D8396" s="12"/>
      <c r="E8396" s="12"/>
      <c r="F8396" s="28">
        <f>F8395*(1+Data!N8396/(100*360))</f>
        <v>1442.1869972899178</v>
      </c>
      <c r="G8396" s="28">
        <f>G8395*(1+Data!O8396/(100*360))</f>
        <v>1917.4503520082972</v>
      </c>
      <c r="H8396" s="28">
        <f>H8395*(1+Data!P8396/(100*360))</f>
        <v>1131.6054666823145</v>
      </c>
      <c r="I8396" s="28">
        <f>I8395*(1+Data!Q8396/(100*360))</f>
        <v>1555.1899773925577</v>
      </c>
      <c r="K8396" s="1"/>
    </row>
    <row r="8397" spans="1:11" x14ac:dyDescent="0.45">
      <c r="A8397" s="7"/>
      <c r="B8397" s="12"/>
      <c r="C8397" s="12"/>
      <c r="D8397" s="12"/>
      <c r="E8397" s="12"/>
      <c r="F8397" s="28">
        <f>F8396*(1+Data!N8397/(100*360))</f>
        <v>1442.1869972899178</v>
      </c>
      <c r="G8397" s="28">
        <f>G8396*(1+Data!O8397/(100*360))</f>
        <v>1917.4503520082972</v>
      </c>
      <c r="H8397" s="28">
        <f>H8396*(1+Data!P8397/(100*360))</f>
        <v>1131.6054666854579</v>
      </c>
      <c r="I8397" s="28">
        <f>I8396*(1+Data!Q8397/(100*360))</f>
        <v>1555.1899773968776</v>
      </c>
      <c r="K8397" s="1"/>
    </row>
    <row r="8398" spans="1:11" x14ac:dyDescent="0.45">
      <c r="A8398" s="7"/>
      <c r="B8398" s="12"/>
      <c r="C8398" s="12"/>
      <c r="D8398" s="12"/>
      <c r="E8398" s="12"/>
      <c r="F8398" s="28">
        <f>F8397*(1+Data!N8398/(100*360))</f>
        <v>1442.1869972899178</v>
      </c>
      <c r="G8398" s="28">
        <f>G8397*(1+Data!O8398/(100*360))</f>
        <v>1917.4503520082972</v>
      </c>
      <c r="H8398" s="28">
        <f>H8397*(1+Data!P8398/(100*360))</f>
        <v>1131.6054666886014</v>
      </c>
      <c r="I8398" s="28">
        <f>I8397*(1+Data!Q8398/(100*360))</f>
        <v>1555.1899774011974</v>
      </c>
      <c r="K8398" s="1"/>
    </row>
    <row r="8399" spans="1:11" x14ac:dyDescent="0.45">
      <c r="A8399" s="7"/>
      <c r="B8399" s="12"/>
      <c r="C8399" s="12"/>
      <c r="D8399" s="12"/>
      <c r="E8399" s="12"/>
      <c r="F8399" s="28">
        <f>F8398*(1+Data!N8399/(100*360))</f>
        <v>1442.1869972899178</v>
      </c>
      <c r="G8399" s="28">
        <f>G8398*(1+Data!O8399/(100*360))</f>
        <v>1917.4503520082972</v>
      </c>
      <c r="H8399" s="28">
        <f>H8398*(1+Data!P8399/(100*360))</f>
        <v>1131.6054666917448</v>
      </c>
      <c r="I8399" s="28">
        <f>I8398*(1+Data!Q8399/(100*360))</f>
        <v>1555.1899774055173</v>
      </c>
      <c r="K8399" s="1"/>
    </row>
    <row r="8400" spans="1:11" x14ac:dyDescent="0.45">
      <c r="A8400" s="7"/>
      <c r="B8400" s="12"/>
      <c r="C8400" s="12"/>
      <c r="D8400" s="12"/>
      <c r="E8400" s="12"/>
      <c r="F8400" s="28">
        <f>F8399*(1+Data!N8400/(100*360))</f>
        <v>1442.1869972899178</v>
      </c>
      <c r="G8400" s="28">
        <f>G8399*(1+Data!O8400/(100*360))</f>
        <v>1917.4503520082972</v>
      </c>
      <c r="H8400" s="28">
        <f>H8399*(1+Data!P8400/(100*360))</f>
        <v>1131.6054666948883</v>
      </c>
      <c r="I8400" s="28">
        <f>I8399*(1+Data!Q8400/(100*360))</f>
        <v>1555.1899774098372</v>
      </c>
      <c r="K8400" s="1"/>
    </row>
    <row r="8401" spans="1:11" x14ac:dyDescent="0.45">
      <c r="A8401" s="7"/>
      <c r="B8401" s="12"/>
      <c r="C8401" s="12"/>
      <c r="D8401" s="12"/>
      <c r="E8401" s="12"/>
      <c r="F8401" s="28">
        <f>F8400*(1+Data!N8401/(100*360))</f>
        <v>1442.1869972899178</v>
      </c>
      <c r="G8401" s="28">
        <f>G8400*(1+Data!O8401/(100*360))</f>
        <v>1917.4503520082972</v>
      </c>
      <c r="H8401" s="28">
        <f>H8400*(1+Data!P8401/(100*360))</f>
        <v>1131.6054666980317</v>
      </c>
      <c r="I8401" s="28">
        <f>I8400*(1+Data!Q8401/(100*360))</f>
        <v>1555.1899774141571</v>
      </c>
      <c r="K8401" s="1"/>
    </row>
    <row r="8402" spans="1:11" x14ac:dyDescent="0.45">
      <c r="A8402" s="7"/>
      <c r="B8402" s="12"/>
      <c r="C8402" s="12"/>
      <c r="D8402" s="12"/>
      <c r="E8402" s="12"/>
      <c r="F8402" s="28">
        <f>F8401*(1+Data!N8402/(100*360))</f>
        <v>1442.1869972899178</v>
      </c>
      <c r="G8402" s="28">
        <f>G8401*(1+Data!O8402/(100*360))</f>
        <v>1917.4503520082972</v>
      </c>
      <c r="H8402" s="28">
        <f>H8401*(1+Data!P8402/(100*360))</f>
        <v>1131.6054667011751</v>
      </c>
      <c r="I8402" s="28">
        <f>I8401*(1+Data!Q8402/(100*360))</f>
        <v>1555.1899774184769</v>
      </c>
      <c r="K8402" s="1"/>
    </row>
    <row r="8403" spans="1:11" x14ac:dyDescent="0.45">
      <c r="A8403" s="7"/>
      <c r="B8403" s="12"/>
      <c r="C8403" s="12"/>
      <c r="D8403" s="12"/>
      <c r="E8403" s="12"/>
      <c r="F8403" s="28">
        <f>F8402*(1+Data!N8403/(100*360))</f>
        <v>1442.1869972899178</v>
      </c>
      <c r="G8403" s="28">
        <f>G8402*(1+Data!O8403/(100*360))</f>
        <v>1917.4503520082972</v>
      </c>
      <c r="H8403" s="28">
        <f>H8402*(1+Data!P8403/(100*360))</f>
        <v>1131.6054667043186</v>
      </c>
      <c r="I8403" s="28">
        <f>I8402*(1+Data!Q8403/(100*360))</f>
        <v>1555.1899774227968</v>
      </c>
      <c r="K8403" s="1"/>
    </row>
    <row r="8404" spans="1:11" x14ac:dyDescent="0.45">
      <c r="A8404" s="7"/>
      <c r="B8404" s="12"/>
      <c r="C8404" s="12"/>
      <c r="D8404" s="12"/>
      <c r="E8404" s="12"/>
      <c r="F8404" s="28">
        <f>F8403*(1+Data!N8404/(100*360))</f>
        <v>1442.1869972899178</v>
      </c>
      <c r="G8404" s="28">
        <f>G8403*(1+Data!O8404/(100*360))</f>
        <v>1917.4503520082972</v>
      </c>
      <c r="H8404" s="28">
        <f>H8403*(1+Data!P8404/(100*360))</f>
        <v>1131.605466707462</v>
      </c>
      <c r="I8404" s="28">
        <f>I8403*(1+Data!Q8404/(100*360))</f>
        <v>1555.1899774271167</v>
      </c>
      <c r="K8404" s="1"/>
    </row>
    <row r="8405" spans="1:11" x14ac:dyDescent="0.45">
      <c r="A8405" s="7"/>
      <c r="B8405" s="12"/>
      <c r="C8405" s="12"/>
      <c r="D8405" s="12"/>
      <c r="E8405" s="12"/>
      <c r="F8405" s="28">
        <f>F8404*(1+Data!N8405/(100*360))</f>
        <v>1442.1869972899178</v>
      </c>
      <c r="G8405" s="28">
        <f>G8404*(1+Data!O8405/(100*360))</f>
        <v>1917.4503520082972</v>
      </c>
      <c r="H8405" s="28">
        <f>H8404*(1+Data!P8405/(100*360))</f>
        <v>1131.6054667106055</v>
      </c>
      <c r="I8405" s="28">
        <f>I8404*(1+Data!Q8405/(100*360))</f>
        <v>1555.1899774314365</v>
      </c>
      <c r="K8405" s="1"/>
    </row>
    <row r="8406" spans="1:11" x14ac:dyDescent="0.45">
      <c r="A8406" s="7"/>
      <c r="B8406" s="12"/>
      <c r="C8406" s="12"/>
      <c r="D8406" s="12"/>
      <c r="E8406" s="12"/>
      <c r="F8406" s="28">
        <f>F8405*(1+Data!N8406/(100*360))</f>
        <v>1442.1869972899178</v>
      </c>
      <c r="G8406" s="28">
        <f>G8405*(1+Data!O8406/(100*360))</f>
        <v>1917.4503520082972</v>
      </c>
      <c r="H8406" s="28">
        <f>H8405*(1+Data!P8406/(100*360))</f>
        <v>1131.6054667137489</v>
      </c>
      <c r="I8406" s="28">
        <f>I8405*(1+Data!Q8406/(100*360))</f>
        <v>1555.1899774357564</v>
      </c>
      <c r="K8406" s="1"/>
    </row>
    <row r="8407" spans="1:11" x14ac:dyDescent="0.45">
      <c r="A8407" s="7"/>
      <c r="B8407" s="12"/>
      <c r="C8407" s="12"/>
      <c r="D8407" s="12"/>
      <c r="E8407" s="12"/>
      <c r="F8407" s="28">
        <f>F8406*(1+Data!N8407/(100*360))</f>
        <v>1442.1869972899178</v>
      </c>
      <c r="G8407" s="28">
        <f>G8406*(1+Data!O8407/(100*360))</f>
        <v>1917.4503520082972</v>
      </c>
      <c r="H8407" s="28">
        <f>H8406*(1+Data!P8407/(100*360))</f>
        <v>1131.6054667168924</v>
      </c>
      <c r="I8407" s="28">
        <f>I8406*(1+Data!Q8407/(100*360))</f>
        <v>1555.1899774400763</v>
      </c>
      <c r="K8407" s="1"/>
    </row>
    <row r="8408" spans="1:11" x14ac:dyDescent="0.45">
      <c r="A8408" s="7"/>
      <c r="B8408" s="12"/>
      <c r="C8408" s="12"/>
      <c r="D8408" s="12"/>
      <c r="E8408" s="12"/>
      <c r="F8408" s="28">
        <f>F8407*(1+Data!N8408/(100*360))</f>
        <v>1442.1869972899178</v>
      </c>
      <c r="G8408" s="28">
        <f>G8407*(1+Data!O8408/(100*360))</f>
        <v>1917.4503520082972</v>
      </c>
      <c r="H8408" s="28">
        <f>H8407*(1+Data!P8408/(100*360))</f>
        <v>1131.6054667200358</v>
      </c>
      <c r="I8408" s="28">
        <f>I8407*(1+Data!Q8408/(100*360))</f>
        <v>1555.1899774443962</v>
      </c>
      <c r="K8408" s="1"/>
    </row>
    <row r="8409" spans="1:11" x14ac:dyDescent="0.45">
      <c r="A8409" s="7"/>
      <c r="B8409" s="12"/>
      <c r="C8409" s="12"/>
      <c r="D8409" s="12"/>
      <c r="E8409" s="12"/>
      <c r="F8409" s="28">
        <f>F8408*(1+Data!N8409/(100*360))</f>
        <v>1442.1869972899178</v>
      </c>
      <c r="G8409" s="28">
        <f>G8408*(1+Data!O8409/(100*360))</f>
        <v>1917.4503520082972</v>
      </c>
      <c r="H8409" s="28">
        <f>H8408*(1+Data!P8409/(100*360))</f>
        <v>1131.6054667231792</v>
      </c>
      <c r="I8409" s="28">
        <f>I8408*(1+Data!Q8409/(100*360))</f>
        <v>1555.189977448716</v>
      </c>
      <c r="K8409" s="1"/>
    </row>
    <row r="8410" spans="1:11" x14ac:dyDescent="0.45">
      <c r="A8410" s="7"/>
      <c r="B8410" s="12"/>
      <c r="C8410" s="12"/>
      <c r="D8410" s="12"/>
      <c r="E8410" s="12"/>
      <c r="F8410" s="28">
        <f>F8409*(1+Data!N8410/(100*360))</f>
        <v>1442.1869972899178</v>
      </c>
      <c r="G8410" s="28">
        <f>G8409*(1+Data!O8410/(100*360))</f>
        <v>1917.4503520082972</v>
      </c>
      <c r="H8410" s="28">
        <f>H8409*(1+Data!P8410/(100*360))</f>
        <v>1131.6054667263227</v>
      </c>
      <c r="I8410" s="28">
        <f>I8409*(1+Data!Q8410/(100*360))</f>
        <v>1555.1899774530359</v>
      </c>
      <c r="K8410" s="1"/>
    </row>
    <row r="8411" spans="1:11" x14ac:dyDescent="0.45">
      <c r="A8411" s="7"/>
      <c r="B8411" s="12"/>
      <c r="C8411" s="12"/>
      <c r="D8411" s="12"/>
      <c r="E8411" s="12"/>
      <c r="F8411" s="28">
        <f>F8410*(1+Data!N8411/(100*360))</f>
        <v>1442.1869972899178</v>
      </c>
      <c r="G8411" s="28">
        <f>G8410*(1+Data!O8411/(100*360))</f>
        <v>1917.4503520082972</v>
      </c>
      <c r="H8411" s="28">
        <f>H8410*(1+Data!P8411/(100*360))</f>
        <v>1131.6054667294661</v>
      </c>
      <c r="I8411" s="28">
        <f>I8410*(1+Data!Q8411/(100*360))</f>
        <v>1555.1899774573558</v>
      </c>
      <c r="K8411" s="1"/>
    </row>
    <row r="8412" spans="1:11" x14ac:dyDescent="0.45">
      <c r="A8412" s="7"/>
      <c r="B8412" s="12"/>
      <c r="C8412" s="12"/>
      <c r="D8412" s="12"/>
      <c r="E8412" s="12"/>
      <c r="F8412" s="28">
        <f>F8411*(1+Data!N8412/(100*360))</f>
        <v>1442.1869972899178</v>
      </c>
      <c r="G8412" s="28">
        <f>G8411*(1+Data!O8412/(100*360))</f>
        <v>1917.4503520082972</v>
      </c>
      <c r="H8412" s="28">
        <f>H8411*(1+Data!P8412/(100*360))</f>
        <v>1131.6054667326096</v>
      </c>
      <c r="I8412" s="28">
        <f>I8411*(1+Data!Q8412/(100*360))</f>
        <v>1555.1899774616757</v>
      </c>
      <c r="K8412" s="1"/>
    </row>
    <row r="8413" spans="1:11" x14ac:dyDescent="0.45">
      <c r="A8413" s="7"/>
      <c r="B8413" s="12"/>
      <c r="C8413" s="12"/>
      <c r="D8413" s="12"/>
      <c r="E8413" s="12"/>
      <c r="F8413" s="28">
        <f>F8412*(1+Data!N8413/(100*360))</f>
        <v>1442.1869972899178</v>
      </c>
      <c r="G8413" s="28">
        <f>G8412*(1+Data!O8413/(100*360))</f>
        <v>1917.4503520082972</v>
      </c>
      <c r="H8413" s="28">
        <f>H8412*(1+Data!P8413/(100*360))</f>
        <v>1131.605466735753</v>
      </c>
      <c r="I8413" s="28">
        <f>I8412*(1+Data!Q8413/(100*360))</f>
        <v>1555.1899774659955</v>
      </c>
      <c r="K8413" s="1"/>
    </row>
    <row r="8414" spans="1:11" x14ac:dyDescent="0.45">
      <c r="A8414" s="7"/>
      <c r="B8414" s="12"/>
      <c r="C8414" s="12"/>
      <c r="D8414" s="12"/>
      <c r="E8414" s="12"/>
      <c r="F8414" s="28">
        <f>F8413*(1+Data!N8414/(100*360))</f>
        <v>1442.1869972899178</v>
      </c>
      <c r="G8414" s="28">
        <f>G8413*(1+Data!O8414/(100*360))</f>
        <v>1917.4503520082972</v>
      </c>
      <c r="H8414" s="28">
        <f>H8413*(1+Data!P8414/(100*360))</f>
        <v>1131.6054667388964</v>
      </c>
      <c r="I8414" s="28">
        <f>I8413*(1+Data!Q8414/(100*360))</f>
        <v>1555.1899774703154</v>
      </c>
      <c r="K8414" s="1"/>
    </row>
    <row r="8415" spans="1:11" x14ac:dyDescent="0.45">
      <c r="A8415" s="7"/>
      <c r="B8415" s="12"/>
      <c r="C8415" s="12"/>
      <c r="D8415" s="12"/>
      <c r="E8415" s="12"/>
      <c r="F8415" s="28">
        <f>F8414*(1+Data!N8415/(100*360))</f>
        <v>1442.1869972899178</v>
      </c>
      <c r="G8415" s="28">
        <f>G8414*(1+Data!O8415/(100*360))</f>
        <v>1917.4503520082972</v>
      </c>
      <c r="H8415" s="28">
        <f>H8414*(1+Data!P8415/(100*360))</f>
        <v>1131.6054667420399</v>
      </c>
      <c r="I8415" s="28">
        <f>I8414*(1+Data!Q8415/(100*360))</f>
        <v>1555.1899774746353</v>
      </c>
      <c r="K8415" s="1"/>
    </row>
    <row r="8416" spans="1:11" x14ac:dyDescent="0.45">
      <c r="A8416" s="7"/>
      <c r="B8416" s="12"/>
      <c r="C8416" s="12"/>
      <c r="D8416" s="12"/>
      <c r="E8416" s="12"/>
      <c r="F8416" s="28">
        <f>F8415*(1+Data!N8416/(100*360))</f>
        <v>1442.1869972899178</v>
      </c>
      <c r="G8416" s="28">
        <f>G8415*(1+Data!O8416/(100*360))</f>
        <v>1917.4503520082972</v>
      </c>
      <c r="H8416" s="28">
        <f>H8415*(1+Data!P8416/(100*360))</f>
        <v>1131.6054667451833</v>
      </c>
      <c r="I8416" s="28">
        <f>I8415*(1+Data!Q8416/(100*360))</f>
        <v>1555.1899774789551</v>
      </c>
      <c r="K8416" s="1"/>
    </row>
    <row r="8417" spans="1:11" x14ac:dyDescent="0.45">
      <c r="A8417" s="7"/>
      <c r="B8417" s="12"/>
      <c r="C8417" s="12"/>
      <c r="D8417" s="12"/>
      <c r="E8417" s="12"/>
      <c r="F8417" s="28">
        <f>F8416*(1+Data!N8417/(100*360))</f>
        <v>1442.1869972899178</v>
      </c>
      <c r="G8417" s="28">
        <f>G8416*(1+Data!O8417/(100*360))</f>
        <v>1917.4503520082972</v>
      </c>
      <c r="H8417" s="28">
        <f>H8416*(1+Data!P8417/(100*360))</f>
        <v>1131.6054667483268</v>
      </c>
      <c r="I8417" s="28">
        <f>I8416*(1+Data!Q8417/(100*360))</f>
        <v>1555.189977483275</v>
      </c>
      <c r="K8417" s="1"/>
    </row>
    <row r="8418" spans="1:11" x14ac:dyDescent="0.45">
      <c r="A8418" s="7"/>
      <c r="B8418" s="12"/>
      <c r="C8418" s="12"/>
      <c r="D8418" s="12"/>
      <c r="E8418" s="12"/>
      <c r="F8418" s="28">
        <f>F8417*(1+Data!N8418/(100*360))</f>
        <v>1442.1869972899178</v>
      </c>
      <c r="G8418" s="28">
        <f>G8417*(1+Data!O8418/(100*360))</f>
        <v>1917.4503520082972</v>
      </c>
      <c r="H8418" s="28">
        <f>H8417*(1+Data!P8418/(100*360))</f>
        <v>1131.6054667514702</v>
      </c>
      <c r="I8418" s="28">
        <f>I8417*(1+Data!Q8418/(100*360))</f>
        <v>1555.1899774875949</v>
      </c>
      <c r="K8418" s="1"/>
    </row>
    <row r="8419" spans="1:11" x14ac:dyDescent="0.45">
      <c r="A8419" s="7"/>
      <c r="B8419" s="12"/>
      <c r="C8419" s="12"/>
      <c r="D8419" s="12"/>
      <c r="E8419" s="12"/>
      <c r="F8419" s="28">
        <f>F8418*(1+Data!N8419/(100*360))</f>
        <v>1442.1869972899178</v>
      </c>
      <c r="G8419" s="28">
        <f>G8418*(1+Data!O8419/(100*360))</f>
        <v>1917.4503520082972</v>
      </c>
      <c r="H8419" s="28">
        <f>H8418*(1+Data!P8419/(100*360))</f>
        <v>1131.6054667546136</v>
      </c>
      <c r="I8419" s="28">
        <f>I8418*(1+Data!Q8419/(100*360))</f>
        <v>1555.1899774919148</v>
      </c>
      <c r="K8419" s="1"/>
    </row>
    <row r="8420" spans="1:11" x14ac:dyDescent="0.45">
      <c r="A8420" s="7"/>
      <c r="B8420" s="12"/>
      <c r="C8420" s="12"/>
      <c r="D8420" s="12"/>
      <c r="E8420" s="12"/>
      <c r="F8420" s="28">
        <f>F8419*(1+Data!N8420/(100*360))</f>
        <v>1442.1869972899178</v>
      </c>
      <c r="G8420" s="28">
        <f>G8419*(1+Data!O8420/(100*360))</f>
        <v>1917.4503520082972</v>
      </c>
      <c r="H8420" s="28">
        <f>H8419*(1+Data!P8420/(100*360))</f>
        <v>1131.6054667577571</v>
      </c>
      <c r="I8420" s="28">
        <f>I8419*(1+Data!Q8420/(100*360))</f>
        <v>1555.1899774962346</v>
      </c>
      <c r="K8420" s="1"/>
    </row>
    <row r="8421" spans="1:11" x14ac:dyDescent="0.45">
      <c r="A8421" s="7"/>
      <c r="B8421" s="12"/>
      <c r="C8421" s="12"/>
      <c r="D8421" s="12"/>
      <c r="E8421" s="12"/>
      <c r="F8421" s="28">
        <f>F8420*(1+Data!N8421/(100*360))</f>
        <v>1442.1869972899178</v>
      </c>
      <c r="G8421" s="28">
        <f>G8420*(1+Data!O8421/(100*360))</f>
        <v>1917.4503520082972</v>
      </c>
      <c r="H8421" s="28">
        <f>H8420*(1+Data!P8421/(100*360))</f>
        <v>1131.6054667609005</v>
      </c>
      <c r="I8421" s="28">
        <f>I8420*(1+Data!Q8421/(100*360))</f>
        <v>1555.1899775005545</v>
      </c>
      <c r="K8421" s="1"/>
    </row>
    <row r="8422" spans="1:11" x14ac:dyDescent="0.45">
      <c r="A8422" s="7"/>
      <c r="B8422" s="12"/>
      <c r="C8422" s="12"/>
      <c r="D8422" s="12"/>
      <c r="E8422" s="12"/>
      <c r="F8422" s="28">
        <f>F8421*(1+Data!N8422/(100*360))</f>
        <v>1442.1869972899178</v>
      </c>
      <c r="G8422" s="28">
        <f>G8421*(1+Data!O8422/(100*360))</f>
        <v>1917.4503520082972</v>
      </c>
      <c r="H8422" s="28">
        <f>H8421*(1+Data!P8422/(100*360))</f>
        <v>1131.605466764044</v>
      </c>
      <c r="I8422" s="28">
        <f>I8421*(1+Data!Q8422/(100*360))</f>
        <v>1555.1899775048744</v>
      </c>
      <c r="K8422" s="1"/>
    </row>
    <row r="8423" spans="1:11" x14ac:dyDescent="0.45">
      <c r="A8423" s="7"/>
      <c r="B8423" s="12"/>
      <c r="C8423" s="12"/>
      <c r="D8423" s="12"/>
      <c r="E8423" s="12"/>
      <c r="F8423" s="28">
        <f>F8422*(1+Data!N8423/(100*360))</f>
        <v>1442.1869972899178</v>
      </c>
      <c r="G8423" s="28">
        <f>G8422*(1+Data!O8423/(100*360))</f>
        <v>1917.4503520082972</v>
      </c>
      <c r="H8423" s="28">
        <f>H8422*(1+Data!P8423/(100*360))</f>
        <v>1131.6054667671874</v>
      </c>
      <c r="I8423" s="28">
        <f>I8422*(1+Data!Q8423/(100*360))</f>
        <v>1555.1899775091943</v>
      </c>
      <c r="K8423" s="1"/>
    </row>
    <row r="8424" spans="1:11" x14ac:dyDescent="0.45">
      <c r="A8424" s="7"/>
      <c r="B8424" s="12"/>
      <c r="C8424" s="12"/>
      <c r="D8424" s="12"/>
      <c r="E8424" s="12"/>
      <c r="F8424" s="28">
        <f>F8423*(1+Data!N8424/(100*360))</f>
        <v>1442.1869972899178</v>
      </c>
      <c r="G8424" s="28">
        <f>G8423*(1+Data!O8424/(100*360))</f>
        <v>1917.4503520082972</v>
      </c>
      <c r="H8424" s="28">
        <f>H8423*(1+Data!P8424/(100*360))</f>
        <v>1131.6054667703308</v>
      </c>
      <c r="I8424" s="28">
        <f>I8423*(1+Data!Q8424/(100*360))</f>
        <v>1555.1899775135141</v>
      </c>
      <c r="K8424" s="1"/>
    </row>
    <row r="8425" spans="1:11" x14ac:dyDescent="0.45">
      <c r="A8425" s="7"/>
      <c r="B8425" s="12"/>
      <c r="C8425" s="12"/>
      <c r="D8425" s="12"/>
      <c r="E8425" s="12"/>
      <c r="F8425" s="28">
        <f>F8424*(1+Data!N8425/(100*360))</f>
        <v>1442.1869972899178</v>
      </c>
      <c r="G8425" s="28">
        <f>G8424*(1+Data!O8425/(100*360))</f>
        <v>1917.4503520082972</v>
      </c>
      <c r="H8425" s="28">
        <f>H8424*(1+Data!P8425/(100*360))</f>
        <v>1131.6054667734743</v>
      </c>
      <c r="I8425" s="28">
        <f>I8424*(1+Data!Q8425/(100*360))</f>
        <v>1555.189977517834</v>
      </c>
      <c r="K8425" s="1"/>
    </row>
    <row r="8426" spans="1:11" x14ac:dyDescent="0.45">
      <c r="A8426" s="7"/>
      <c r="B8426" s="12"/>
      <c r="C8426" s="12"/>
      <c r="D8426" s="12"/>
      <c r="E8426" s="12"/>
      <c r="F8426" s="28">
        <f>F8425*(1+Data!N8426/(100*360))</f>
        <v>1442.1869972899178</v>
      </c>
      <c r="G8426" s="28">
        <f>G8425*(1+Data!O8426/(100*360))</f>
        <v>1917.4503520082972</v>
      </c>
      <c r="H8426" s="28">
        <f>H8425*(1+Data!P8426/(100*360))</f>
        <v>1131.6054667766177</v>
      </c>
      <c r="I8426" s="28">
        <f>I8425*(1+Data!Q8426/(100*360))</f>
        <v>1555.1899775221539</v>
      </c>
      <c r="K8426" s="1"/>
    </row>
    <row r="8427" spans="1:11" x14ac:dyDescent="0.45">
      <c r="A8427" s="7"/>
      <c r="B8427" s="12"/>
      <c r="C8427" s="12"/>
      <c r="D8427" s="12"/>
      <c r="E8427" s="12"/>
      <c r="F8427" s="28">
        <f>F8426*(1+Data!N8427/(100*360))</f>
        <v>1442.1869972899178</v>
      </c>
      <c r="G8427" s="28">
        <f>G8426*(1+Data!O8427/(100*360))</f>
        <v>1917.4503520082972</v>
      </c>
      <c r="H8427" s="28">
        <f>H8426*(1+Data!P8427/(100*360))</f>
        <v>1131.6054667797612</v>
      </c>
      <c r="I8427" s="28">
        <f>I8426*(1+Data!Q8427/(100*360))</f>
        <v>1555.1899775264737</v>
      </c>
      <c r="K8427" s="1"/>
    </row>
    <row r="8428" spans="1:11" x14ac:dyDescent="0.45">
      <c r="A8428" s="7"/>
      <c r="B8428" s="12"/>
      <c r="C8428" s="12"/>
      <c r="D8428" s="12"/>
      <c r="E8428" s="12"/>
      <c r="F8428" s="28">
        <f>F8427*(1+Data!N8428/(100*360))</f>
        <v>1442.1869972899178</v>
      </c>
      <c r="G8428" s="28">
        <f>G8427*(1+Data!O8428/(100*360))</f>
        <v>1917.4503520082972</v>
      </c>
      <c r="H8428" s="28">
        <f>H8427*(1+Data!P8428/(100*360))</f>
        <v>1131.6054667829046</v>
      </c>
      <c r="I8428" s="28">
        <f>I8427*(1+Data!Q8428/(100*360))</f>
        <v>1555.1899775307936</v>
      </c>
      <c r="K8428" s="1"/>
    </row>
    <row r="8429" spans="1:11" x14ac:dyDescent="0.45">
      <c r="A8429" s="7"/>
      <c r="B8429" s="12"/>
      <c r="C8429" s="12"/>
      <c r="D8429" s="12"/>
      <c r="E8429" s="12"/>
      <c r="F8429" s="28">
        <f>F8428*(1+Data!N8429/(100*360))</f>
        <v>1442.1869972899178</v>
      </c>
      <c r="G8429" s="28">
        <f>G8428*(1+Data!O8429/(100*360))</f>
        <v>1917.4503520082972</v>
      </c>
      <c r="H8429" s="28">
        <f>H8428*(1+Data!P8429/(100*360))</f>
        <v>1131.6054667860481</v>
      </c>
      <c r="I8429" s="28">
        <f>I8428*(1+Data!Q8429/(100*360))</f>
        <v>1555.1899775351135</v>
      </c>
      <c r="K8429" s="1"/>
    </row>
    <row r="8430" spans="1:11" x14ac:dyDescent="0.45">
      <c r="A8430" s="7"/>
      <c r="B8430" s="12"/>
      <c r="C8430" s="12"/>
      <c r="D8430" s="12"/>
      <c r="E8430" s="12"/>
      <c r="F8430" s="28">
        <f>F8429*(1+Data!N8430/(100*360))</f>
        <v>1442.1869972899178</v>
      </c>
      <c r="G8430" s="28">
        <f>G8429*(1+Data!O8430/(100*360))</f>
        <v>1917.4503520082972</v>
      </c>
      <c r="H8430" s="28">
        <f>H8429*(1+Data!P8430/(100*360))</f>
        <v>1131.6054667891915</v>
      </c>
      <c r="I8430" s="28">
        <f>I8429*(1+Data!Q8430/(100*360))</f>
        <v>1555.1899775394334</v>
      </c>
      <c r="K8430" s="1"/>
    </row>
    <row r="8431" spans="1:11" x14ac:dyDescent="0.45">
      <c r="A8431" s="7"/>
      <c r="B8431" s="12"/>
      <c r="C8431" s="12"/>
      <c r="D8431" s="12"/>
      <c r="E8431" s="12"/>
      <c r="F8431" s="28">
        <f>F8430*(1+Data!N8431/(100*360))</f>
        <v>1442.1869972899178</v>
      </c>
      <c r="G8431" s="28">
        <f>G8430*(1+Data!O8431/(100*360))</f>
        <v>1917.4503520082972</v>
      </c>
      <c r="H8431" s="28">
        <f>H8430*(1+Data!P8431/(100*360))</f>
        <v>1131.6054667923349</v>
      </c>
      <c r="I8431" s="28">
        <f>I8430*(1+Data!Q8431/(100*360))</f>
        <v>1555.1899775437532</v>
      </c>
      <c r="K8431" s="1"/>
    </row>
    <row r="8432" spans="1:11" x14ac:dyDescent="0.45">
      <c r="A8432" s="7"/>
      <c r="B8432" s="12"/>
      <c r="C8432" s="12"/>
      <c r="D8432" s="12"/>
      <c r="E8432" s="12"/>
      <c r="F8432" s="28">
        <f>F8431*(1+Data!N8432/(100*360))</f>
        <v>1442.1869972899178</v>
      </c>
      <c r="G8432" s="28">
        <f>G8431*(1+Data!O8432/(100*360))</f>
        <v>1917.4503520082972</v>
      </c>
      <c r="H8432" s="28">
        <f>H8431*(1+Data!P8432/(100*360))</f>
        <v>1131.6054667954784</v>
      </c>
      <c r="I8432" s="28">
        <f>I8431*(1+Data!Q8432/(100*360))</f>
        <v>1555.1899775480731</v>
      </c>
      <c r="K8432" s="1"/>
    </row>
    <row r="8433" spans="1:11" x14ac:dyDescent="0.45">
      <c r="A8433" s="7"/>
      <c r="B8433" s="12"/>
      <c r="C8433" s="12"/>
      <c r="D8433" s="12"/>
      <c r="E8433" s="12"/>
      <c r="F8433" s="28">
        <f>F8432*(1+Data!N8433/(100*360))</f>
        <v>1442.1869972899178</v>
      </c>
      <c r="G8433" s="28">
        <f>G8432*(1+Data!O8433/(100*360))</f>
        <v>1917.4503520082972</v>
      </c>
      <c r="H8433" s="28">
        <f>H8432*(1+Data!P8433/(100*360))</f>
        <v>1131.6054667986218</v>
      </c>
      <c r="I8433" s="28">
        <f>I8432*(1+Data!Q8433/(100*360))</f>
        <v>1555.189977552393</v>
      </c>
      <c r="K8433" s="1"/>
    </row>
    <row r="8434" spans="1:11" x14ac:dyDescent="0.45">
      <c r="A8434" s="7"/>
      <c r="B8434" s="12"/>
      <c r="C8434" s="12"/>
      <c r="D8434" s="12"/>
      <c r="E8434" s="12"/>
      <c r="F8434" s="28">
        <f>F8433*(1+Data!N8434/(100*360))</f>
        <v>1442.1869972899178</v>
      </c>
      <c r="G8434" s="28">
        <f>G8433*(1+Data!O8434/(100*360))</f>
        <v>1917.4503520082972</v>
      </c>
      <c r="H8434" s="28">
        <f>H8433*(1+Data!P8434/(100*360))</f>
        <v>1131.6054668017653</v>
      </c>
      <c r="I8434" s="28">
        <f>I8433*(1+Data!Q8434/(100*360))</f>
        <v>1555.1899775567128</v>
      </c>
      <c r="K8434" s="1"/>
    </row>
    <row r="8435" spans="1:11" x14ac:dyDescent="0.45">
      <c r="A8435" s="7"/>
      <c r="B8435" s="12"/>
      <c r="C8435" s="12"/>
      <c r="D8435" s="12"/>
      <c r="E8435" s="12"/>
      <c r="F8435" s="28">
        <f>F8434*(1+Data!N8435/(100*360))</f>
        <v>1442.1869972899178</v>
      </c>
      <c r="G8435" s="28">
        <f>G8434*(1+Data!O8435/(100*360))</f>
        <v>1917.4503520082972</v>
      </c>
      <c r="H8435" s="28">
        <f>H8434*(1+Data!P8435/(100*360))</f>
        <v>1131.6054668049087</v>
      </c>
      <c r="I8435" s="28">
        <f>I8434*(1+Data!Q8435/(100*360))</f>
        <v>1555.1899775610327</v>
      </c>
      <c r="K8435" s="1"/>
    </row>
    <row r="8436" spans="1:11" x14ac:dyDescent="0.45">
      <c r="A8436" s="7"/>
      <c r="B8436" s="12"/>
      <c r="C8436" s="12"/>
      <c r="D8436" s="12"/>
      <c r="E8436" s="12"/>
      <c r="F8436" s="28">
        <f>F8435*(1+Data!N8436/(100*360))</f>
        <v>1442.1869972899178</v>
      </c>
      <c r="G8436" s="28">
        <f>G8435*(1+Data!O8436/(100*360))</f>
        <v>1917.4503520082972</v>
      </c>
      <c r="H8436" s="28">
        <f>H8435*(1+Data!P8436/(100*360))</f>
        <v>1131.6054668080521</v>
      </c>
      <c r="I8436" s="28">
        <f>I8435*(1+Data!Q8436/(100*360))</f>
        <v>1555.1899775653526</v>
      </c>
      <c r="K8436" s="1"/>
    </row>
    <row r="8437" spans="1:11" x14ac:dyDescent="0.45">
      <c r="A8437" s="7"/>
      <c r="B8437" s="12"/>
      <c r="C8437" s="12"/>
      <c r="D8437" s="12"/>
      <c r="E8437" s="12"/>
      <c r="F8437" s="28">
        <f>F8436*(1+Data!N8437/(100*360))</f>
        <v>1442.1869972899178</v>
      </c>
      <c r="G8437" s="28">
        <f>G8436*(1+Data!O8437/(100*360))</f>
        <v>1917.4503520082972</v>
      </c>
      <c r="H8437" s="28">
        <f>H8436*(1+Data!P8437/(100*360))</f>
        <v>1131.6054668111956</v>
      </c>
      <c r="I8437" s="28">
        <f>I8436*(1+Data!Q8437/(100*360))</f>
        <v>1555.1899775696725</v>
      </c>
      <c r="K8437" s="1"/>
    </row>
    <row r="8438" spans="1:11" x14ac:dyDescent="0.45">
      <c r="A8438" s="7"/>
      <c r="B8438" s="12"/>
      <c r="C8438" s="12"/>
      <c r="D8438" s="12"/>
      <c r="E8438" s="12"/>
      <c r="F8438" s="28">
        <f>F8437*(1+Data!N8438/(100*360))</f>
        <v>1442.1869972899178</v>
      </c>
      <c r="G8438" s="28">
        <f>G8437*(1+Data!O8438/(100*360))</f>
        <v>1917.4503520082972</v>
      </c>
      <c r="H8438" s="28">
        <f>H8437*(1+Data!P8438/(100*360))</f>
        <v>1131.605466814339</v>
      </c>
      <c r="I8438" s="28">
        <f>I8437*(1+Data!Q8438/(100*360))</f>
        <v>1555.1899775739923</v>
      </c>
      <c r="K8438" s="1"/>
    </row>
    <row r="8439" spans="1:11" x14ac:dyDescent="0.45">
      <c r="A8439" s="7"/>
      <c r="B8439" s="12"/>
      <c r="C8439" s="12"/>
      <c r="D8439" s="12"/>
      <c r="E8439" s="12"/>
      <c r="F8439" s="28">
        <f>F8438*(1+Data!N8439/(100*360))</f>
        <v>1442.1869972899178</v>
      </c>
      <c r="G8439" s="28">
        <f>G8438*(1+Data!O8439/(100*360))</f>
        <v>1917.4503520082972</v>
      </c>
      <c r="H8439" s="28">
        <f>H8438*(1+Data!P8439/(100*360))</f>
        <v>1131.6054668174825</v>
      </c>
      <c r="I8439" s="28">
        <f>I8438*(1+Data!Q8439/(100*360))</f>
        <v>1555.1899775783122</v>
      </c>
      <c r="K8439" s="1"/>
    </row>
    <row r="8440" spans="1:11" x14ac:dyDescent="0.45">
      <c r="A8440" s="7"/>
      <c r="B8440" s="12"/>
      <c r="C8440" s="12"/>
      <c r="D8440" s="12"/>
      <c r="E8440" s="12"/>
      <c r="F8440" s="28">
        <f>F8439*(1+Data!N8440/(100*360))</f>
        <v>1442.1869972899178</v>
      </c>
      <c r="G8440" s="28">
        <f>G8439*(1+Data!O8440/(100*360))</f>
        <v>1917.4503520082972</v>
      </c>
      <c r="H8440" s="28">
        <f>H8439*(1+Data!P8440/(100*360))</f>
        <v>1131.6054668206259</v>
      </c>
      <c r="I8440" s="28">
        <f>I8439*(1+Data!Q8440/(100*360))</f>
        <v>1555.1899775826321</v>
      </c>
      <c r="K8440" s="1"/>
    </row>
    <row r="8441" spans="1:11" x14ac:dyDescent="0.45">
      <c r="A8441" s="7"/>
      <c r="B8441" s="12"/>
      <c r="C8441" s="12"/>
      <c r="D8441" s="12"/>
      <c r="E8441" s="12"/>
      <c r="F8441" s="28">
        <f>F8440*(1+Data!N8441/(100*360))</f>
        <v>1442.1869972899178</v>
      </c>
      <c r="G8441" s="28">
        <f>G8440*(1+Data!O8441/(100*360))</f>
        <v>1917.4503520082972</v>
      </c>
      <c r="H8441" s="28">
        <f>H8440*(1+Data!P8441/(100*360))</f>
        <v>1131.6054668237693</v>
      </c>
      <c r="I8441" s="28">
        <f>I8440*(1+Data!Q8441/(100*360))</f>
        <v>1555.189977586952</v>
      </c>
      <c r="K8441" s="1"/>
    </row>
    <row r="8442" spans="1:11" x14ac:dyDescent="0.45">
      <c r="A8442" s="7"/>
      <c r="B8442" s="12"/>
      <c r="C8442" s="12"/>
      <c r="D8442" s="12"/>
      <c r="E8442" s="12"/>
      <c r="F8442" s="28">
        <f>F8441*(1+Data!N8442/(100*360))</f>
        <v>1442.1869972899178</v>
      </c>
      <c r="G8442" s="28">
        <f>G8441*(1+Data!O8442/(100*360))</f>
        <v>1917.4503520082972</v>
      </c>
      <c r="H8442" s="28">
        <f>H8441*(1+Data!P8442/(100*360))</f>
        <v>1131.6054668269128</v>
      </c>
      <c r="I8442" s="28">
        <f>I8441*(1+Data!Q8442/(100*360))</f>
        <v>1555.1899775912718</v>
      </c>
      <c r="K8442" s="1"/>
    </row>
    <row r="8443" spans="1:11" x14ac:dyDescent="0.45">
      <c r="A8443" s="7"/>
      <c r="B8443" s="12"/>
      <c r="C8443" s="12"/>
      <c r="D8443" s="12"/>
      <c r="E8443" s="12"/>
      <c r="F8443" s="28">
        <f>F8442*(1+Data!N8443/(100*360))</f>
        <v>1442.1869972899178</v>
      </c>
      <c r="G8443" s="28">
        <f>G8442*(1+Data!O8443/(100*360))</f>
        <v>1917.4503520082972</v>
      </c>
      <c r="H8443" s="28">
        <f>H8442*(1+Data!P8443/(100*360))</f>
        <v>1131.6054668300562</v>
      </c>
      <c r="I8443" s="28">
        <f>I8442*(1+Data!Q8443/(100*360))</f>
        <v>1555.1899775955917</v>
      </c>
      <c r="K8443" s="1"/>
    </row>
    <row r="8444" spans="1:11" x14ac:dyDescent="0.45">
      <c r="A8444" s="7"/>
      <c r="B8444" s="12"/>
      <c r="C8444" s="12"/>
      <c r="D8444" s="12"/>
      <c r="E8444" s="12"/>
      <c r="F8444" s="28">
        <f>F8443*(1+Data!N8444/(100*360))</f>
        <v>1442.1869972899178</v>
      </c>
      <c r="G8444" s="28">
        <f>G8443*(1+Data!O8444/(100*360))</f>
        <v>1917.4503520082972</v>
      </c>
      <c r="H8444" s="28">
        <f>H8443*(1+Data!P8444/(100*360))</f>
        <v>1131.6054668331997</v>
      </c>
      <c r="I8444" s="28">
        <f>I8443*(1+Data!Q8444/(100*360))</f>
        <v>1555.1899775999116</v>
      </c>
      <c r="K8444" s="1"/>
    </row>
    <row r="8445" spans="1:11" x14ac:dyDescent="0.45">
      <c r="A8445" s="7"/>
      <c r="B8445" s="12"/>
      <c r="C8445" s="12"/>
      <c r="D8445" s="12"/>
      <c r="E8445" s="12"/>
      <c r="F8445" s="28">
        <f>F8444*(1+Data!N8445/(100*360))</f>
        <v>1442.1869972899178</v>
      </c>
      <c r="G8445" s="28">
        <f>G8444*(1+Data!O8445/(100*360))</f>
        <v>1917.4503520082972</v>
      </c>
      <c r="H8445" s="28">
        <f>H8444*(1+Data!P8445/(100*360))</f>
        <v>1131.6054668363431</v>
      </c>
      <c r="I8445" s="28">
        <f>I8444*(1+Data!Q8445/(100*360))</f>
        <v>1555.1899776042314</v>
      </c>
      <c r="K8445" s="1"/>
    </row>
    <row r="8446" spans="1:11" x14ac:dyDescent="0.45">
      <c r="A8446" s="7"/>
      <c r="B8446" s="12"/>
      <c r="C8446" s="12"/>
      <c r="D8446" s="12"/>
      <c r="E8446" s="12"/>
      <c r="F8446" s="28">
        <f>F8445*(1+Data!N8446/(100*360))</f>
        <v>1442.1869972899178</v>
      </c>
      <c r="G8446" s="28">
        <f>G8445*(1+Data!O8446/(100*360))</f>
        <v>1917.4503520082972</v>
      </c>
      <c r="H8446" s="28">
        <f>H8445*(1+Data!P8446/(100*360))</f>
        <v>1131.6054668394866</v>
      </c>
      <c r="I8446" s="28">
        <f>I8445*(1+Data!Q8446/(100*360))</f>
        <v>1555.1899776085513</v>
      </c>
      <c r="K8446" s="1"/>
    </row>
    <row r="8447" spans="1:11" x14ac:dyDescent="0.45">
      <c r="A8447" s="7"/>
      <c r="B8447" s="12"/>
      <c r="C8447" s="12"/>
      <c r="D8447" s="12"/>
      <c r="E8447" s="12"/>
      <c r="F8447" s="28">
        <f>F8446*(1+Data!N8447/(100*360))</f>
        <v>1442.1869972899178</v>
      </c>
      <c r="G8447" s="28">
        <f>G8446*(1+Data!O8447/(100*360))</f>
        <v>1917.4503520082972</v>
      </c>
      <c r="H8447" s="28">
        <f>H8446*(1+Data!P8447/(100*360))</f>
        <v>1131.60546684263</v>
      </c>
      <c r="I8447" s="28">
        <f>I8446*(1+Data!Q8447/(100*360))</f>
        <v>1555.1899776128712</v>
      </c>
      <c r="K8447" s="1"/>
    </row>
    <row r="8448" spans="1:11" x14ac:dyDescent="0.45">
      <c r="A8448" s="7"/>
      <c r="B8448" s="12"/>
      <c r="C8448" s="12"/>
      <c r="D8448" s="12"/>
      <c r="E8448" s="12"/>
      <c r="F8448" s="28">
        <f>F8447*(1+Data!N8448/(100*360))</f>
        <v>1442.1869972899178</v>
      </c>
      <c r="G8448" s="28">
        <f>G8447*(1+Data!O8448/(100*360))</f>
        <v>1917.4503520082972</v>
      </c>
      <c r="H8448" s="28">
        <f>H8447*(1+Data!P8448/(100*360))</f>
        <v>1131.6054668457734</v>
      </c>
      <c r="I8448" s="28">
        <f>I8447*(1+Data!Q8448/(100*360))</f>
        <v>1555.1899776171911</v>
      </c>
      <c r="K8448" s="1"/>
    </row>
    <row r="8449" spans="1:11" x14ac:dyDescent="0.45">
      <c r="A8449" s="7"/>
      <c r="B8449" s="12"/>
      <c r="C8449" s="12"/>
      <c r="D8449" s="12"/>
      <c r="E8449" s="12"/>
      <c r="F8449" s="28">
        <f>F8448*(1+Data!N8449/(100*360))</f>
        <v>1442.1869972899178</v>
      </c>
      <c r="G8449" s="28">
        <f>G8448*(1+Data!O8449/(100*360))</f>
        <v>1917.4503520082972</v>
      </c>
      <c r="H8449" s="28">
        <f>H8448*(1+Data!P8449/(100*360))</f>
        <v>1131.6054668489169</v>
      </c>
      <c r="I8449" s="28">
        <f>I8448*(1+Data!Q8449/(100*360))</f>
        <v>1555.1899776215109</v>
      </c>
      <c r="K8449" s="1"/>
    </row>
    <row r="8450" spans="1:11" x14ac:dyDescent="0.45">
      <c r="A8450" s="7"/>
      <c r="B8450" s="12"/>
      <c r="C8450" s="12"/>
      <c r="D8450" s="12"/>
      <c r="E8450" s="12"/>
      <c r="F8450" s="28">
        <f>F8449*(1+Data!N8450/(100*360))</f>
        <v>1442.1869972899178</v>
      </c>
      <c r="G8450" s="28">
        <f>G8449*(1+Data!O8450/(100*360))</f>
        <v>1917.4503520082972</v>
      </c>
      <c r="H8450" s="28">
        <f>H8449*(1+Data!P8450/(100*360))</f>
        <v>1131.6054668520603</v>
      </c>
      <c r="I8450" s="28">
        <f>I8449*(1+Data!Q8450/(100*360))</f>
        <v>1555.1899776258308</v>
      </c>
      <c r="K8450" s="1"/>
    </row>
    <row r="8451" spans="1:11" x14ac:dyDescent="0.45">
      <c r="A8451" s="7"/>
      <c r="B8451" s="12"/>
      <c r="C8451" s="12"/>
      <c r="D8451" s="12"/>
      <c r="E8451" s="12"/>
      <c r="F8451" s="28">
        <f>F8450*(1+Data!N8451/(100*360))</f>
        <v>1442.1869972899178</v>
      </c>
      <c r="G8451" s="28">
        <f>G8450*(1+Data!O8451/(100*360))</f>
        <v>1917.4503520082972</v>
      </c>
      <c r="H8451" s="28">
        <f>H8450*(1+Data!P8451/(100*360))</f>
        <v>1131.6054668552038</v>
      </c>
      <c r="I8451" s="28">
        <f>I8450*(1+Data!Q8451/(100*360))</f>
        <v>1555.1899776301507</v>
      </c>
      <c r="K8451" s="1"/>
    </row>
    <row r="8452" spans="1:11" x14ac:dyDescent="0.45">
      <c r="A8452" s="7"/>
      <c r="B8452" s="12"/>
      <c r="C8452" s="12"/>
      <c r="D8452" s="12"/>
      <c r="E8452" s="12"/>
      <c r="F8452" s="28">
        <f>F8451*(1+Data!N8452/(100*360))</f>
        <v>1442.1869972899178</v>
      </c>
      <c r="G8452" s="28">
        <f>G8451*(1+Data!O8452/(100*360))</f>
        <v>1917.4503520082972</v>
      </c>
      <c r="H8452" s="28">
        <f>H8451*(1+Data!P8452/(100*360))</f>
        <v>1131.6054668583472</v>
      </c>
      <c r="I8452" s="28">
        <f>I8451*(1+Data!Q8452/(100*360))</f>
        <v>1555.1899776344706</v>
      </c>
      <c r="K8452" s="1"/>
    </row>
    <row r="8453" spans="1:11" x14ac:dyDescent="0.45">
      <c r="A8453" s="7"/>
      <c r="B8453" s="12"/>
      <c r="C8453" s="12"/>
      <c r="D8453" s="12"/>
      <c r="E8453" s="12"/>
      <c r="F8453" s="28">
        <f>F8452*(1+Data!N8453/(100*360))</f>
        <v>1442.1869972899178</v>
      </c>
      <c r="G8453" s="28">
        <f>G8452*(1+Data!O8453/(100*360))</f>
        <v>1917.4503520082972</v>
      </c>
      <c r="H8453" s="28">
        <f>H8452*(1+Data!P8453/(100*360))</f>
        <v>1131.6054668614906</v>
      </c>
      <c r="I8453" s="28">
        <f>I8452*(1+Data!Q8453/(100*360))</f>
        <v>1555.1899776387904</v>
      </c>
      <c r="K8453" s="1"/>
    </row>
    <row r="8454" spans="1:11" x14ac:dyDescent="0.45">
      <c r="A8454" s="7"/>
      <c r="B8454" s="12"/>
      <c r="C8454" s="12"/>
      <c r="D8454" s="12"/>
      <c r="E8454" s="12"/>
      <c r="F8454" s="28">
        <f>F8453*(1+Data!N8454/(100*360))</f>
        <v>1442.1869972899178</v>
      </c>
      <c r="G8454" s="28">
        <f>G8453*(1+Data!O8454/(100*360))</f>
        <v>1917.4503520082972</v>
      </c>
      <c r="H8454" s="28">
        <f>H8453*(1+Data!P8454/(100*360))</f>
        <v>1131.6054668646341</v>
      </c>
      <c r="I8454" s="28">
        <f>I8453*(1+Data!Q8454/(100*360))</f>
        <v>1555.1899776431103</v>
      </c>
      <c r="K8454" s="1"/>
    </row>
    <row r="8455" spans="1:11" x14ac:dyDescent="0.45">
      <c r="A8455" s="7"/>
      <c r="B8455" s="12"/>
      <c r="C8455" s="12"/>
      <c r="D8455" s="12"/>
      <c r="E8455" s="12"/>
      <c r="F8455" s="28">
        <f>F8454*(1+Data!N8455/(100*360))</f>
        <v>1442.1869972899178</v>
      </c>
      <c r="G8455" s="28">
        <f>G8454*(1+Data!O8455/(100*360))</f>
        <v>1917.4503520082972</v>
      </c>
      <c r="H8455" s="28">
        <f>H8454*(1+Data!P8455/(100*360))</f>
        <v>1131.6054668677775</v>
      </c>
      <c r="I8455" s="28">
        <f>I8454*(1+Data!Q8455/(100*360))</f>
        <v>1555.1899776474302</v>
      </c>
      <c r="K8455" s="1"/>
    </row>
    <row r="8456" spans="1:11" x14ac:dyDescent="0.45">
      <c r="A8456" s="7"/>
      <c r="B8456" s="12"/>
      <c r="C8456" s="12"/>
      <c r="D8456" s="12"/>
      <c r="E8456" s="12"/>
      <c r="F8456" s="28">
        <f>F8455*(1+Data!N8456/(100*360))</f>
        <v>1442.1869972899178</v>
      </c>
      <c r="G8456" s="28">
        <f>G8455*(1+Data!O8456/(100*360))</f>
        <v>1917.4503520082972</v>
      </c>
      <c r="H8456" s="28">
        <f>H8455*(1+Data!P8456/(100*360))</f>
        <v>1131.605466870921</v>
      </c>
      <c r="I8456" s="28">
        <f>I8455*(1+Data!Q8456/(100*360))</f>
        <v>1555.18997765175</v>
      </c>
      <c r="K8456" s="1"/>
    </row>
    <row r="8457" spans="1:11" x14ac:dyDescent="0.45">
      <c r="A8457" s="7"/>
      <c r="B8457" s="12"/>
      <c r="C8457" s="12"/>
      <c r="D8457" s="12"/>
      <c r="E8457" s="12"/>
      <c r="F8457" s="28">
        <f>F8456*(1+Data!N8457/(100*360))</f>
        <v>1442.1869972899178</v>
      </c>
      <c r="G8457" s="28">
        <f>G8456*(1+Data!O8457/(100*360))</f>
        <v>1917.4503520082972</v>
      </c>
      <c r="H8457" s="28">
        <f>H8456*(1+Data!P8457/(100*360))</f>
        <v>1131.6054668740644</v>
      </c>
      <c r="I8457" s="28">
        <f>I8456*(1+Data!Q8457/(100*360))</f>
        <v>1555.1899776560699</v>
      </c>
      <c r="K8457" s="1"/>
    </row>
    <row r="8458" spans="1:11" x14ac:dyDescent="0.45">
      <c r="A8458" s="7"/>
      <c r="B8458" s="12"/>
      <c r="C8458" s="12"/>
      <c r="D8458" s="12"/>
      <c r="E8458" s="12"/>
      <c r="F8458" s="28">
        <f>F8457*(1+Data!N8458/(100*360))</f>
        <v>1442.1869972899178</v>
      </c>
      <c r="G8458" s="28">
        <f>G8457*(1+Data!O8458/(100*360))</f>
        <v>1917.4503520082972</v>
      </c>
      <c r="H8458" s="28">
        <f>H8457*(1+Data!P8458/(100*360))</f>
        <v>1131.6054668772078</v>
      </c>
      <c r="I8458" s="28">
        <f>I8457*(1+Data!Q8458/(100*360))</f>
        <v>1555.1899776603898</v>
      </c>
      <c r="K8458" s="1"/>
    </row>
    <row r="8459" spans="1:11" x14ac:dyDescent="0.45">
      <c r="A8459" s="7"/>
      <c r="B8459" s="12"/>
      <c r="C8459" s="12"/>
      <c r="D8459" s="12"/>
      <c r="E8459" s="12"/>
      <c r="F8459" s="28">
        <f>F8458*(1+Data!N8459/(100*360))</f>
        <v>1442.1869972899178</v>
      </c>
      <c r="G8459" s="28">
        <f>G8458*(1+Data!O8459/(100*360))</f>
        <v>1917.4503520082972</v>
      </c>
      <c r="H8459" s="28">
        <f>H8458*(1+Data!P8459/(100*360))</f>
        <v>1131.6054668803513</v>
      </c>
      <c r="I8459" s="28">
        <f>I8458*(1+Data!Q8459/(100*360))</f>
        <v>1555.1899776647097</v>
      </c>
      <c r="K8459" s="1"/>
    </row>
    <row r="8460" spans="1:11" x14ac:dyDescent="0.45">
      <c r="A8460" s="7"/>
      <c r="B8460" s="12"/>
      <c r="C8460" s="12"/>
      <c r="D8460" s="12"/>
      <c r="E8460" s="12"/>
      <c r="F8460" s="28">
        <f>F8459*(1+Data!N8460/(100*360))</f>
        <v>1442.1869972899178</v>
      </c>
      <c r="G8460" s="28">
        <f>G8459*(1+Data!O8460/(100*360))</f>
        <v>1917.4503520082972</v>
      </c>
      <c r="H8460" s="28">
        <f>H8459*(1+Data!P8460/(100*360))</f>
        <v>1131.6054668834947</v>
      </c>
      <c r="I8460" s="28">
        <f>I8459*(1+Data!Q8460/(100*360))</f>
        <v>1555.1899776690295</v>
      </c>
      <c r="K8460" s="1"/>
    </row>
    <row r="8461" spans="1:11" x14ac:dyDescent="0.45">
      <c r="A8461" s="7"/>
      <c r="B8461" s="12"/>
      <c r="C8461" s="12"/>
      <c r="D8461" s="12"/>
      <c r="E8461" s="12"/>
      <c r="F8461" s="28">
        <f>F8460*(1+Data!N8461/(100*360))</f>
        <v>1442.1869972899178</v>
      </c>
      <c r="G8461" s="28">
        <f>G8460*(1+Data!O8461/(100*360))</f>
        <v>1917.4503520082972</v>
      </c>
      <c r="H8461" s="28">
        <f>H8460*(1+Data!P8461/(100*360))</f>
        <v>1131.6054668866382</v>
      </c>
      <c r="I8461" s="28">
        <f>I8460*(1+Data!Q8461/(100*360))</f>
        <v>1555.1899776733494</v>
      </c>
      <c r="K8461" s="1"/>
    </row>
    <row r="8462" spans="1:11" x14ac:dyDescent="0.45">
      <c r="A8462" s="7"/>
      <c r="B8462" s="12"/>
      <c r="C8462" s="12"/>
      <c r="D8462" s="12"/>
      <c r="E8462" s="12"/>
      <c r="F8462" s="28">
        <f>F8461*(1+Data!N8462/(100*360))</f>
        <v>1442.1869972899178</v>
      </c>
      <c r="G8462" s="28">
        <f>G8461*(1+Data!O8462/(100*360))</f>
        <v>1917.4503520082972</v>
      </c>
      <c r="H8462" s="28">
        <f>H8461*(1+Data!P8462/(100*360))</f>
        <v>1131.6054668897816</v>
      </c>
      <c r="I8462" s="28">
        <f>I8461*(1+Data!Q8462/(100*360))</f>
        <v>1555.1899776776693</v>
      </c>
      <c r="K8462" s="1"/>
    </row>
    <row r="8463" spans="1:11" x14ac:dyDescent="0.45">
      <c r="A8463" s="7"/>
      <c r="B8463" s="12"/>
      <c r="C8463" s="12"/>
      <c r="D8463" s="12"/>
      <c r="E8463" s="12"/>
      <c r="F8463" s="28">
        <f>F8462*(1+Data!N8463/(100*360))</f>
        <v>1442.1869972899178</v>
      </c>
      <c r="G8463" s="28">
        <f>G8462*(1+Data!O8463/(100*360))</f>
        <v>1917.4503520082972</v>
      </c>
      <c r="H8463" s="28">
        <f>H8462*(1+Data!P8463/(100*360))</f>
        <v>1131.6054668929251</v>
      </c>
      <c r="I8463" s="28">
        <f>I8462*(1+Data!Q8463/(100*360))</f>
        <v>1555.1899776819891</v>
      </c>
      <c r="K8463" s="1"/>
    </row>
    <row r="8464" spans="1:11" x14ac:dyDescent="0.45">
      <c r="A8464" s="7"/>
      <c r="B8464" s="12"/>
      <c r="C8464" s="12"/>
      <c r="D8464" s="12"/>
      <c r="E8464" s="12"/>
      <c r="F8464" s="28">
        <f>F8463*(1+Data!N8464/(100*360))</f>
        <v>1442.1869972899178</v>
      </c>
      <c r="G8464" s="28">
        <f>G8463*(1+Data!O8464/(100*360))</f>
        <v>1917.4503520082972</v>
      </c>
      <c r="H8464" s="28">
        <f>H8463*(1+Data!P8464/(100*360))</f>
        <v>1131.6054668960685</v>
      </c>
      <c r="I8464" s="28">
        <f>I8463*(1+Data!Q8464/(100*360))</f>
        <v>1555.189977686309</v>
      </c>
      <c r="K8464" s="1"/>
    </row>
    <row r="8465" spans="1:11" x14ac:dyDescent="0.45">
      <c r="A8465" s="7"/>
      <c r="B8465" s="12"/>
      <c r="C8465" s="12"/>
      <c r="D8465" s="12"/>
      <c r="E8465" s="12"/>
      <c r="F8465" s="28">
        <f>F8464*(1+Data!N8465/(100*360))</f>
        <v>1442.1869972899178</v>
      </c>
      <c r="G8465" s="28">
        <f>G8464*(1+Data!O8465/(100*360))</f>
        <v>1917.4503520082972</v>
      </c>
      <c r="H8465" s="28">
        <f>H8464*(1+Data!P8465/(100*360))</f>
        <v>1131.6054668992119</v>
      </c>
      <c r="I8465" s="28">
        <f>I8464*(1+Data!Q8465/(100*360))</f>
        <v>1555.1899776906289</v>
      </c>
      <c r="K8465" s="1"/>
    </row>
    <row r="8466" spans="1:11" x14ac:dyDescent="0.45">
      <c r="A8466" s="7"/>
      <c r="B8466" s="12"/>
      <c r="C8466" s="12"/>
      <c r="D8466" s="12"/>
      <c r="E8466" s="12"/>
      <c r="F8466" s="28">
        <f>F8465*(1+Data!N8466/(100*360))</f>
        <v>1442.1869972899178</v>
      </c>
      <c r="G8466" s="28">
        <f>G8465*(1+Data!O8466/(100*360))</f>
        <v>1917.4503520082972</v>
      </c>
      <c r="H8466" s="28">
        <f>H8465*(1+Data!P8466/(100*360))</f>
        <v>1131.6054669023554</v>
      </c>
      <c r="I8466" s="28">
        <f>I8465*(1+Data!Q8466/(100*360))</f>
        <v>1555.1899776949488</v>
      </c>
      <c r="K8466" s="1"/>
    </row>
    <row r="8467" spans="1:11" x14ac:dyDescent="0.45">
      <c r="A8467" s="7"/>
      <c r="B8467" s="12"/>
      <c r="C8467" s="12"/>
      <c r="D8467" s="12"/>
      <c r="E8467" s="12"/>
      <c r="F8467" s="28">
        <f>F8466*(1+Data!N8467/(100*360))</f>
        <v>1442.1869972899178</v>
      </c>
      <c r="G8467" s="28">
        <f>G8466*(1+Data!O8467/(100*360))</f>
        <v>1917.4503520082972</v>
      </c>
      <c r="H8467" s="28">
        <f>H8466*(1+Data!P8467/(100*360))</f>
        <v>1131.6054669054988</v>
      </c>
      <c r="I8467" s="28">
        <f>I8466*(1+Data!Q8467/(100*360))</f>
        <v>1555.1899776992686</v>
      </c>
      <c r="K8467" s="1"/>
    </row>
    <row r="8468" spans="1:11" x14ac:dyDescent="0.45">
      <c r="A8468" s="7"/>
      <c r="B8468" s="12"/>
      <c r="C8468" s="12"/>
      <c r="D8468" s="12"/>
      <c r="E8468" s="12"/>
      <c r="F8468" s="28">
        <f>F8467*(1+Data!N8468/(100*360))</f>
        <v>1442.1869972899178</v>
      </c>
      <c r="G8468" s="28">
        <f>G8467*(1+Data!O8468/(100*360))</f>
        <v>1917.4503520082972</v>
      </c>
      <c r="H8468" s="28">
        <f>H8467*(1+Data!P8468/(100*360))</f>
        <v>1131.6054669086423</v>
      </c>
      <c r="I8468" s="28">
        <f>I8467*(1+Data!Q8468/(100*360))</f>
        <v>1555.1899777035885</v>
      </c>
      <c r="K8468" s="1"/>
    </row>
    <row r="8469" spans="1:11" x14ac:dyDescent="0.45">
      <c r="A8469" s="7"/>
      <c r="B8469" s="12"/>
      <c r="C8469" s="12"/>
      <c r="D8469" s="12"/>
      <c r="E8469" s="12"/>
      <c r="F8469" s="28">
        <f>F8468*(1+Data!N8469/(100*360))</f>
        <v>1442.1869972899178</v>
      </c>
      <c r="G8469" s="28">
        <f>G8468*(1+Data!O8469/(100*360))</f>
        <v>1917.4503520082972</v>
      </c>
      <c r="H8469" s="28">
        <f>H8468*(1+Data!P8469/(100*360))</f>
        <v>1131.6054669117857</v>
      </c>
      <c r="I8469" s="28">
        <f>I8468*(1+Data!Q8469/(100*360))</f>
        <v>1555.1899777079084</v>
      </c>
      <c r="K8469" s="1"/>
    </row>
    <row r="8470" spans="1:11" x14ac:dyDescent="0.45">
      <c r="A8470" s="7"/>
      <c r="B8470" s="12"/>
      <c r="C8470" s="12"/>
      <c r="D8470" s="12"/>
      <c r="E8470" s="12"/>
      <c r="F8470" s="28">
        <f>F8469*(1+Data!N8470/(100*360))</f>
        <v>1442.1869972899178</v>
      </c>
      <c r="G8470" s="28">
        <f>G8469*(1+Data!O8470/(100*360))</f>
        <v>1917.4503520082972</v>
      </c>
      <c r="H8470" s="28">
        <f>H8469*(1+Data!P8470/(100*360))</f>
        <v>1131.6054669149291</v>
      </c>
      <c r="I8470" s="28">
        <f>I8469*(1+Data!Q8470/(100*360))</f>
        <v>1555.1899777122283</v>
      </c>
      <c r="K8470" s="1"/>
    </row>
    <row r="8471" spans="1:11" x14ac:dyDescent="0.45">
      <c r="A8471" s="7"/>
      <c r="B8471" s="12"/>
      <c r="C8471" s="12"/>
      <c r="D8471" s="12"/>
      <c r="E8471" s="12"/>
      <c r="F8471" s="28">
        <f>F8470*(1+Data!N8471/(100*360))</f>
        <v>1442.1869972899178</v>
      </c>
      <c r="G8471" s="28">
        <f>G8470*(1+Data!O8471/(100*360))</f>
        <v>1917.4503520082972</v>
      </c>
      <c r="H8471" s="28">
        <f>H8470*(1+Data!P8471/(100*360))</f>
        <v>1131.6054669180726</v>
      </c>
      <c r="I8471" s="28">
        <f>I8470*(1+Data!Q8471/(100*360))</f>
        <v>1555.1899777165481</v>
      </c>
      <c r="K8471" s="1"/>
    </row>
    <row r="8472" spans="1:11" x14ac:dyDescent="0.45">
      <c r="A8472" s="7"/>
      <c r="B8472" s="12"/>
      <c r="C8472" s="12"/>
      <c r="D8472" s="12"/>
      <c r="E8472" s="12"/>
      <c r="F8472" s="28">
        <f>F8471*(1+Data!N8472/(100*360))</f>
        <v>1442.1869972899178</v>
      </c>
      <c r="G8472" s="28">
        <f>G8471*(1+Data!O8472/(100*360))</f>
        <v>1917.4503520082972</v>
      </c>
      <c r="H8472" s="28">
        <f>H8471*(1+Data!P8472/(100*360))</f>
        <v>1131.605466921216</v>
      </c>
      <c r="I8472" s="28">
        <f>I8471*(1+Data!Q8472/(100*360))</f>
        <v>1555.189977720868</v>
      </c>
      <c r="K8472" s="1"/>
    </row>
    <row r="8473" spans="1:11" x14ac:dyDescent="0.45">
      <c r="A8473" s="7"/>
      <c r="B8473" s="12"/>
      <c r="C8473" s="12"/>
      <c r="D8473" s="12"/>
      <c r="E8473" s="12"/>
      <c r="F8473" s="28">
        <f>F8472*(1+Data!N8473/(100*360))</f>
        <v>1442.1869972899178</v>
      </c>
      <c r="G8473" s="28">
        <f>G8472*(1+Data!O8473/(100*360))</f>
        <v>1917.4503520082972</v>
      </c>
      <c r="H8473" s="28">
        <f>H8472*(1+Data!P8473/(100*360))</f>
        <v>1131.6054669243595</v>
      </c>
      <c r="I8473" s="28">
        <f>I8472*(1+Data!Q8473/(100*360))</f>
        <v>1555.1899777251879</v>
      </c>
      <c r="K8473" s="1"/>
    </row>
    <row r="8474" spans="1:11" x14ac:dyDescent="0.45">
      <c r="A8474" s="7"/>
      <c r="B8474" s="12"/>
      <c r="C8474" s="12"/>
      <c r="D8474" s="12"/>
      <c r="E8474" s="12"/>
      <c r="F8474" s="28">
        <f>F8473*(1+Data!N8474/(100*360))</f>
        <v>1442.1869972899178</v>
      </c>
      <c r="G8474" s="28">
        <f>G8473*(1+Data!O8474/(100*360))</f>
        <v>1917.4503520082972</v>
      </c>
      <c r="H8474" s="28">
        <f>H8473*(1+Data!P8474/(100*360))</f>
        <v>1131.6054669275029</v>
      </c>
      <c r="I8474" s="28">
        <f>I8473*(1+Data!Q8474/(100*360))</f>
        <v>1555.1899777295077</v>
      </c>
      <c r="K8474" s="1"/>
    </row>
    <row r="8475" spans="1:11" x14ac:dyDescent="0.45">
      <c r="A8475" s="7"/>
      <c r="B8475" s="12"/>
      <c r="C8475" s="12"/>
      <c r="D8475" s="12"/>
      <c r="E8475" s="12"/>
      <c r="F8475" s="28">
        <f>F8474*(1+Data!N8475/(100*360))</f>
        <v>1442.1869972899178</v>
      </c>
      <c r="G8475" s="28">
        <f>G8474*(1+Data!O8475/(100*360))</f>
        <v>1917.4503520082972</v>
      </c>
      <c r="H8475" s="28">
        <f>H8474*(1+Data!P8475/(100*360))</f>
        <v>1131.6054669306463</v>
      </c>
      <c r="I8475" s="28">
        <f>I8474*(1+Data!Q8475/(100*360))</f>
        <v>1555.1899777338276</v>
      </c>
      <c r="K8475" s="1"/>
    </row>
    <row r="8476" spans="1:11" x14ac:dyDescent="0.45">
      <c r="A8476" s="7"/>
      <c r="B8476" s="12"/>
      <c r="C8476" s="12"/>
      <c r="D8476" s="12"/>
      <c r="E8476" s="12"/>
      <c r="F8476" s="28">
        <f>F8475*(1+Data!N8476/(100*360))</f>
        <v>1442.1869972899178</v>
      </c>
      <c r="G8476" s="28">
        <f>G8475*(1+Data!O8476/(100*360))</f>
        <v>1917.4503520082972</v>
      </c>
      <c r="H8476" s="28">
        <f>H8475*(1+Data!P8476/(100*360))</f>
        <v>1131.6054669337898</v>
      </c>
      <c r="I8476" s="28">
        <f>I8475*(1+Data!Q8476/(100*360))</f>
        <v>1555.1899777381475</v>
      </c>
      <c r="K8476" s="1"/>
    </row>
    <row r="8477" spans="1:11" x14ac:dyDescent="0.45">
      <c r="A8477" s="7"/>
      <c r="B8477" s="12"/>
      <c r="C8477" s="12"/>
      <c r="D8477" s="12"/>
      <c r="E8477" s="12"/>
      <c r="F8477" s="28">
        <f>F8476*(1+Data!N8477/(100*360))</f>
        <v>1442.1869972899178</v>
      </c>
      <c r="G8477" s="28">
        <f>G8476*(1+Data!O8477/(100*360))</f>
        <v>1917.4503520082972</v>
      </c>
      <c r="H8477" s="28">
        <f>H8476*(1+Data!P8477/(100*360))</f>
        <v>1131.6054669369332</v>
      </c>
      <c r="I8477" s="28">
        <f>I8476*(1+Data!Q8477/(100*360))</f>
        <v>1555.1899777424674</v>
      </c>
      <c r="K8477" s="1"/>
    </row>
    <row r="8478" spans="1:11" x14ac:dyDescent="0.45">
      <c r="A8478" s="7"/>
      <c r="B8478" s="12"/>
      <c r="C8478" s="12"/>
      <c r="D8478" s="12"/>
      <c r="E8478" s="12"/>
      <c r="F8478" s="28">
        <f>F8477*(1+Data!N8478/(100*360))</f>
        <v>1442.1869972899178</v>
      </c>
      <c r="G8478" s="28">
        <f>G8477*(1+Data!O8478/(100*360))</f>
        <v>1917.4503520082972</v>
      </c>
      <c r="H8478" s="28">
        <f>H8477*(1+Data!P8478/(100*360))</f>
        <v>1131.6054669400767</v>
      </c>
      <c r="I8478" s="28">
        <f>I8477*(1+Data!Q8478/(100*360))</f>
        <v>1555.1899777467872</v>
      </c>
      <c r="K8478" s="1"/>
    </row>
    <row r="8479" spans="1:11" x14ac:dyDescent="0.45">
      <c r="A8479" s="7"/>
      <c r="B8479" s="12"/>
      <c r="C8479" s="12"/>
      <c r="D8479" s="12"/>
      <c r="E8479" s="12"/>
      <c r="F8479" s="28">
        <f>F8478*(1+Data!N8479/(100*360))</f>
        <v>1442.1869972899178</v>
      </c>
      <c r="G8479" s="28">
        <f>G8478*(1+Data!O8479/(100*360))</f>
        <v>1917.4503520082972</v>
      </c>
      <c r="H8479" s="28">
        <f>H8478*(1+Data!P8479/(100*360))</f>
        <v>1131.6054669432201</v>
      </c>
      <c r="I8479" s="28">
        <f>I8478*(1+Data!Q8479/(100*360))</f>
        <v>1555.1899777511071</v>
      </c>
      <c r="K8479" s="1"/>
    </row>
    <row r="8480" spans="1:11" x14ac:dyDescent="0.45">
      <c r="A8480" s="7"/>
      <c r="B8480" s="12"/>
      <c r="C8480" s="12"/>
      <c r="D8480" s="12"/>
      <c r="E8480" s="12"/>
      <c r="F8480" s="28">
        <f>F8479*(1+Data!N8480/(100*360))</f>
        <v>1442.1869972899178</v>
      </c>
      <c r="G8480" s="28">
        <f>G8479*(1+Data!O8480/(100*360))</f>
        <v>1917.4503520082972</v>
      </c>
      <c r="H8480" s="28">
        <f>H8479*(1+Data!P8480/(100*360))</f>
        <v>1131.6054669463635</v>
      </c>
      <c r="I8480" s="28">
        <f>I8479*(1+Data!Q8480/(100*360))</f>
        <v>1555.189977755427</v>
      </c>
      <c r="K8480" s="1"/>
    </row>
    <row r="8481" spans="1:11" x14ac:dyDescent="0.45">
      <c r="A8481" s="7"/>
      <c r="B8481" s="12"/>
      <c r="C8481" s="12"/>
      <c r="D8481" s="12"/>
      <c r="E8481" s="12"/>
      <c r="F8481" s="28">
        <f>F8480*(1+Data!N8481/(100*360))</f>
        <v>1442.1869972899178</v>
      </c>
      <c r="G8481" s="28">
        <f>G8480*(1+Data!O8481/(100*360))</f>
        <v>1917.4503520082972</v>
      </c>
      <c r="H8481" s="28">
        <f>H8480*(1+Data!P8481/(100*360))</f>
        <v>1131.605466949507</v>
      </c>
      <c r="I8481" s="28">
        <f>I8480*(1+Data!Q8481/(100*360))</f>
        <v>1555.1899777597469</v>
      </c>
      <c r="K8481" s="1"/>
    </row>
    <row r="8482" spans="1:11" x14ac:dyDescent="0.45">
      <c r="A8482" s="7"/>
      <c r="B8482" s="12"/>
      <c r="C8482" s="12"/>
      <c r="D8482" s="12"/>
      <c r="E8482" s="12"/>
      <c r="F8482" s="28">
        <f>F8481*(1+Data!N8482/(100*360))</f>
        <v>1442.1869972899178</v>
      </c>
      <c r="G8482" s="28">
        <f>G8481*(1+Data!O8482/(100*360))</f>
        <v>1917.4503520082972</v>
      </c>
      <c r="H8482" s="28">
        <f>H8481*(1+Data!P8482/(100*360))</f>
        <v>1131.6054669526504</v>
      </c>
      <c r="I8482" s="28">
        <f>I8481*(1+Data!Q8482/(100*360))</f>
        <v>1555.1899777640667</v>
      </c>
      <c r="K8482" s="1"/>
    </row>
    <row r="8483" spans="1:11" x14ac:dyDescent="0.45">
      <c r="A8483" s="7"/>
      <c r="B8483" s="12"/>
      <c r="C8483" s="12"/>
      <c r="D8483" s="12"/>
      <c r="E8483" s="12"/>
      <c r="F8483" s="28">
        <f>F8482*(1+Data!N8483/(100*360))</f>
        <v>1442.1869972899178</v>
      </c>
      <c r="G8483" s="28">
        <f>G8482*(1+Data!O8483/(100*360))</f>
        <v>1917.4503520082972</v>
      </c>
      <c r="H8483" s="28">
        <f>H8482*(1+Data!P8483/(100*360))</f>
        <v>1131.6054669557939</v>
      </c>
      <c r="I8483" s="28">
        <f>I8482*(1+Data!Q8483/(100*360))</f>
        <v>1555.1899777683866</v>
      </c>
      <c r="K8483" s="1"/>
    </row>
    <row r="8484" spans="1:11" x14ac:dyDescent="0.45">
      <c r="A8484" s="7"/>
      <c r="B8484" s="12"/>
      <c r="C8484" s="12"/>
      <c r="D8484" s="12"/>
      <c r="E8484" s="12"/>
      <c r="F8484" s="28">
        <f>F8483*(1+Data!N8484/(100*360))</f>
        <v>1442.1869972899178</v>
      </c>
      <c r="G8484" s="28">
        <f>G8483*(1+Data!O8484/(100*360))</f>
        <v>1917.4503520082972</v>
      </c>
      <c r="H8484" s="28">
        <f>H8483*(1+Data!P8484/(100*360))</f>
        <v>1131.6054669589373</v>
      </c>
      <c r="I8484" s="28">
        <f>I8483*(1+Data!Q8484/(100*360))</f>
        <v>1555.1899777727065</v>
      </c>
      <c r="K8484" s="1"/>
    </row>
    <row r="8485" spans="1:11" x14ac:dyDescent="0.45">
      <c r="A8485" s="7"/>
      <c r="B8485" s="12"/>
      <c r="C8485" s="12"/>
      <c r="D8485" s="12"/>
      <c r="E8485" s="12"/>
      <c r="F8485" s="28">
        <f>F8484*(1+Data!N8485/(100*360))</f>
        <v>1442.1869972899178</v>
      </c>
      <c r="G8485" s="28">
        <f>G8484*(1+Data!O8485/(100*360))</f>
        <v>1917.4503520082972</v>
      </c>
      <c r="H8485" s="28">
        <f>H8484*(1+Data!P8485/(100*360))</f>
        <v>1131.6054669620808</v>
      </c>
      <c r="I8485" s="28">
        <f>I8484*(1+Data!Q8485/(100*360))</f>
        <v>1555.1899777770263</v>
      </c>
      <c r="K8485" s="1"/>
    </row>
    <row r="8486" spans="1:11" x14ac:dyDescent="0.45">
      <c r="A8486" s="7"/>
      <c r="B8486" s="12"/>
      <c r="C8486" s="12"/>
      <c r="D8486" s="12"/>
      <c r="E8486" s="12"/>
      <c r="F8486" s="28">
        <f>F8485*(1+Data!N8486/(100*360))</f>
        <v>1442.1869972899178</v>
      </c>
      <c r="G8486" s="28">
        <f>G8485*(1+Data!O8486/(100*360))</f>
        <v>1917.4503520082972</v>
      </c>
      <c r="H8486" s="28">
        <f>H8485*(1+Data!P8486/(100*360))</f>
        <v>1131.6054669652242</v>
      </c>
      <c r="I8486" s="28">
        <f>I8485*(1+Data!Q8486/(100*360))</f>
        <v>1555.1899777813462</v>
      </c>
      <c r="K8486" s="1"/>
    </row>
    <row r="8487" spans="1:11" x14ac:dyDescent="0.45">
      <c r="A8487" s="7"/>
      <c r="B8487" s="12"/>
      <c r="C8487" s="12"/>
      <c r="D8487" s="12"/>
      <c r="E8487" s="12"/>
      <c r="F8487" s="28">
        <f>F8486*(1+Data!N8487/(100*360))</f>
        <v>1442.1869972899178</v>
      </c>
      <c r="G8487" s="28">
        <f>G8486*(1+Data!O8487/(100*360))</f>
        <v>1917.4503520082972</v>
      </c>
      <c r="H8487" s="28">
        <f>H8486*(1+Data!P8487/(100*360))</f>
        <v>1131.6054669683676</v>
      </c>
      <c r="I8487" s="28">
        <f>I8486*(1+Data!Q8487/(100*360))</f>
        <v>1555.1899777856661</v>
      </c>
      <c r="K8487" s="1"/>
    </row>
    <row r="8488" spans="1:11" x14ac:dyDescent="0.45">
      <c r="A8488" s="7"/>
      <c r="B8488" s="12"/>
      <c r="C8488" s="12"/>
      <c r="D8488" s="12"/>
      <c r="E8488" s="12"/>
      <c r="F8488" s="28">
        <f>F8487*(1+Data!N8488/(100*360))</f>
        <v>1442.1869972899178</v>
      </c>
      <c r="G8488" s="28">
        <f>G8487*(1+Data!O8488/(100*360))</f>
        <v>1917.4503520082972</v>
      </c>
      <c r="H8488" s="28">
        <f>H8487*(1+Data!P8488/(100*360))</f>
        <v>1131.6054669715111</v>
      </c>
      <c r="I8488" s="28">
        <f>I8487*(1+Data!Q8488/(100*360))</f>
        <v>1555.189977789986</v>
      </c>
      <c r="K8488" s="1"/>
    </row>
    <row r="8489" spans="1:11" x14ac:dyDescent="0.45">
      <c r="A8489" s="7"/>
      <c r="B8489" s="12"/>
      <c r="C8489" s="12"/>
      <c r="D8489" s="12"/>
      <c r="E8489" s="12"/>
      <c r="F8489" s="28">
        <f>F8488*(1+Data!N8489/(100*360))</f>
        <v>1442.1869972899178</v>
      </c>
      <c r="G8489" s="28">
        <f>G8488*(1+Data!O8489/(100*360))</f>
        <v>1917.4503520082972</v>
      </c>
      <c r="H8489" s="28">
        <f>H8488*(1+Data!P8489/(100*360))</f>
        <v>1131.6054669746545</v>
      </c>
      <c r="I8489" s="28">
        <f>I8488*(1+Data!Q8489/(100*360))</f>
        <v>1555.1899777943058</v>
      </c>
      <c r="K8489" s="1"/>
    </row>
    <row r="8490" spans="1:11" x14ac:dyDescent="0.45">
      <c r="A8490" s="7"/>
      <c r="B8490" s="12"/>
      <c r="C8490" s="12"/>
      <c r="D8490" s="12"/>
      <c r="E8490" s="12"/>
      <c r="F8490" s="28">
        <f>F8489*(1+Data!N8490/(100*360))</f>
        <v>1442.1869972899178</v>
      </c>
      <c r="G8490" s="28">
        <f>G8489*(1+Data!O8490/(100*360))</f>
        <v>1917.4503520082972</v>
      </c>
      <c r="H8490" s="28">
        <f>H8489*(1+Data!P8490/(100*360))</f>
        <v>1131.605466977798</v>
      </c>
      <c r="I8490" s="28">
        <f>I8489*(1+Data!Q8490/(100*360))</f>
        <v>1555.1899777986257</v>
      </c>
      <c r="K8490" s="1"/>
    </row>
    <row r="8491" spans="1:11" x14ac:dyDescent="0.45">
      <c r="A8491" s="7"/>
      <c r="B8491" s="12"/>
      <c r="C8491" s="12"/>
      <c r="D8491" s="12"/>
      <c r="E8491" s="12"/>
      <c r="F8491" s="28">
        <f>F8490*(1+Data!N8491/(100*360))</f>
        <v>1442.1869972899178</v>
      </c>
      <c r="G8491" s="28">
        <f>G8490*(1+Data!O8491/(100*360))</f>
        <v>1917.4503520082972</v>
      </c>
      <c r="H8491" s="28">
        <f>H8490*(1+Data!P8491/(100*360))</f>
        <v>1131.6054669809414</v>
      </c>
      <c r="I8491" s="28">
        <f>I8490*(1+Data!Q8491/(100*360))</f>
        <v>1555.1899778029456</v>
      </c>
      <c r="K8491" s="1"/>
    </row>
    <row r="8492" spans="1:11" x14ac:dyDescent="0.45">
      <c r="A8492" s="7"/>
      <c r="B8492" s="12"/>
      <c r="C8492" s="12"/>
      <c r="D8492" s="12"/>
      <c r="E8492" s="12"/>
      <c r="F8492" s="28">
        <f>F8491*(1+Data!N8492/(100*360))</f>
        <v>1442.1869972899178</v>
      </c>
      <c r="G8492" s="28">
        <f>G8491*(1+Data!O8492/(100*360))</f>
        <v>1917.4503520082972</v>
      </c>
      <c r="H8492" s="28">
        <f>H8491*(1+Data!P8492/(100*360))</f>
        <v>1131.6054669840848</v>
      </c>
      <c r="I8492" s="28">
        <f>I8491*(1+Data!Q8492/(100*360))</f>
        <v>1555.1899778072654</v>
      </c>
      <c r="K8492" s="1"/>
    </row>
    <row r="8493" spans="1:11" x14ac:dyDescent="0.45">
      <c r="A8493" s="7"/>
      <c r="B8493" s="12"/>
      <c r="C8493" s="12"/>
      <c r="D8493" s="12"/>
      <c r="E8493" s="12"/>
      <c r="F8493" s="28">
        <f>F8492*(1+Data!N8493/(100*360))</f>
        <v>1442.1869972899178</v>
      </c>
      <c r="G8493" s="28">
        <f>G8492*(1+Data!O8493/(100*360))</f>
        <v>1917.4503520082972</v>
      </c>
      <c r="H8493" s="28">
        <f>H8492*(1+Data!P8493/(100*360))</f>
        <v>1131.6054669872283</v>
      </c>
      <c r="I8493" s="28">
        <f>I8492*(1+Data!Q8493/(100*360))</f>
        <v>1555.1899778115853</v>
      </c>
      <c r="K8493" s="1"/>
    </row>
    <row r="8494" spans="1:11" x14ac:dyDescent="0.45">
      <c r="A8494" s="7"/>
      <c r="B8494" s="12"/>
      <c r="C8494" s="12"/>
      <c r="D8494" s="12"/>
      <c r="E8494" s="12"/>
      <c r="F8494" s="28">
        <f>F8493*(1+Data!N8494/(100*360))</f>
        <v>1442.1869972899178</v>
      </c>
      <c r="G8494" s="28">
        <f>G8493*(1+Data!O8494/(100*360))</f>
        <v>1917.4503520082972</v>
      </c>
      <c r="H8494" s="28">
        <f>H8493*(1+Data!P8494/(100*360))</f>
        <v>1131.6054669903717</v>
      </c>
      <c r="I8494" s="28">
        <f>I8493*(1+Data!Q8494/(100*360))</f>
        <v>1555.1899778159052</v>
      </c>
      <c r="K8494" s="1"/>
    </row>
    <row r="8495" spans="1:11" x14ac:dyDescent="0.45">
      <c r="A8495" s="7"/>
      <c r="B8495" s="12"/>
      <c r="C8495" s="12"/>
      <c r="D8495" s="12"/>
      <c r="E8495" s="12"/>
      <c r="F8495" s="28">
        <f>F8494*(1+Data!N8495/(100*360))</f>
        <v>1442.1869972899178</v>
      </c>
      <c r="G8495" s="28">
        <f>G8494*(1+Data!O8495/(100*360))</f>
        <v>1917.4503520082972</v>
      </c>
      <c r="H8495" s="28">
        <f>H8494*(1+Data!P8495/(100*360))</f>
        <v>1131.6054669935152</v>
      </c>
      <c r="I8495" s="28">
        <f>I8494*(1+Data!Q8495/(100*360))</f>
        <v>1555.1899778202251</v>
      </c>
      <c r="K8495" s="1"/>
    </row>
    <row r="8496" spans="1:11" x14ac:dyDescent="0.45">
      <c r="A8496" s="7"/>
      <c r="B8496" s="12"/>
      <c r="C8496" s="12"/>
      <c r="D8496" s="12"/>
      <c r="E8496" s="12"/>
      <c r="F8496" s="28">
        <f>F8495*(1+Data!N8496/(100*360))</f>
        <v>1442.1869972899178</v>
      </c>
      <c r="G8496" s="28">
        <f>G8495*(1+Data!O8496/(100*360))</f>
        <v>1917.4503520082972</v>
      </c>
      <c r="H8496" s="28">
        <f>H8495*(1+Data!P8496/(100*360))</f>
        <v>1131.6054669966586</v>
      </c>
      <c r="I8496" s="28">
        <f>I8495*(1+Data!Q8496/(100*360))</f>
        <v>1555.1899778245449</v>
      </c>
      <c r="K8496" s="1"/>
    </row>
    <row r="8497" spans="1:11" x14ac:dyDescent="0.45">
      <c r="A8497" s="7"/>
      <c r="B8497" s="12"/>
      <c r="C8497" s="12"/>
      <c r="D8497" s="12"/>
      <c r="E8497" s="12"/>
      <c r="F8497" s="28">
        <f>F8496*(1+Data!N8497/(100*360))</f>
        <v>1442.1869972899178</v>
      </c>
      <c r="G8497" s="28">
        <f>G8496*(1+Data!O8497/(100*360))</f>
        <v>1917.4503520082972</v>
      </c>
      <c r="H8497" s="28">
        <f>H8496*(1+Data!P8497/(100*360))</f>
        <v>1131.605466999802</v>
      </c>
      <c r="I8497" s="28">
        <f>I8496*(1+Data!Q8497/(100*360))</f>
        <v>1555.1899778288648</v>
      </c>
      <c r="K8497" s="1"/>
    </row>
    <row r="8498" spans="1:11" x14ac:dyDescent="0.45">
      <c r="A8498" s="7"/>
      <c r="B8498" s="12"/>
      <c r="C8498" s="12"/>
      <c r="D8498" s="12"/>
      <c r="E8498" s="12"/>
      <c r="F8498" s="28">
        <f>F8497*(1+Data!N8498/(100*360))</f>
        <v>1442.1869972899178</v>
      </c>
      <c r="G8498" s="28">
        <f>G8497*(1+Data!O8498/(100*360))</f>
        <v>1917.4503520082972</v>
      </c>
      <c r="H8498" s="28">
        <f>H8497*(1+Data!P8498/(100*360))</f>
        <v>1131.6054670029455</v>
      </c>
      <c r="I8498" s="28">
        <f>I8497*(1+Data!Q8498/(100*360))</f>
        <v>1555.1899778331847</v>
      </c>
      <c r="K8498" s="1"/>
    </row>
    <row r="8499" spans="1:11" x14ac:dyDescent="0.45">
      <c r="A8499" s="7"/>
      <c r="B8499" s="12"/>
      <c r="C8499" s="12"/>
      <c r="D8499" s="12"/>
      <c r="E8499" s="12"/>
      <c r="F8499" s="28">
        <f>F8498*(1+Data!N8499/(100*360))</f>
        <v>1442.1869972899178</v>
      </c>
      <c r="G8499" s="28">
        <f>G8498*(1+Data!O8499/(100*360))</f>
        <v>1917.4503520082972</v>
      </c>
      <c r="H8499" s="28">
        <f>H8498*(1+Data!P8499/(100*360))</f>
        <v>1131.6054670060889</v>
      </c>
      <c r="I8499" s="28">
        <f>I8498*(1+Data!Q8499/(100*360))</f>
        <v>1555.1899778375046</v>
      </c>
      <c r="K8499" s="1"/>
    </row>
    <row r="8500" spans="1:11" x14ac:dyDescent="0.45">
      <c r="A8500" s="7"/>
      <c r="B8500" s="12"/>
      <c r="C8500" s="12"/>
      <c r="D8500" s="12"/>
      <c r="E8500" s="12"/>
      <c r="F8500" s="28">
        <f>F8499*(1+Data!N8500/(100*360))</f>
        <v>1442.1869972899178</v>
      </c>
      <c r="G8500" s="28">
        <f>G8499*(1+Data!O8500/(100*360))</f>
        <v>1917.4503520082972</v>
      </c>
      <c r="H8500" s="28">
        <f>H8499*(1+Data!P8500/(100*360))</f>
        <v>1131.6054670092324</v>
      </c>
      <c r="I8500" s="28">
        <f>I8499*(1+Data!Q8500/(100*360))</f>
        <v>1555.1899778418244</v>
      </c>
      <c r="K8500" s="1"/>
    </row>
    <row r="8501" spans="1:11" x14ac:dyDescent="0.45">
      <c r="A8501" s="7"/>
      <c r="B8501" s="12"/>
      <c r="C8501" s="12"/>
      <c r="D8501" s="12"/>
      <c r="E8501" s="12"/>
      <c r="F8501" s="28">
        <f>F8500*(1+Data!N8501/(100*360))</f>
        <v>1442.1869972899178</v>
      </c>
      <c r="G8501" s="28">
        <f>G8500*(1+Data!O8501/(100*360))</f>
        <v>1917.4503520082972</v>
      </c>
      <c r="H8501" s="28">
        <f>H8500*(1+Data!P8501/(100*360))</f>
        <v>1131.6054670123758</v>
      </c>
      <c r="I8501" s="28">
        <f>I8500*(1+Data!Q8501/(100*360))</f>
        <v>1555.1899778461443</v>
      </c>
      <c r="K8501" s="1"/>
    </row>
    <row r="8502" spans="1:11" x14ac:dyDescent="0.45">
      <c r="A8502" s="7"/>
      <c r="B8502" s="12"/>
      <c r="C8502" s="12"/>
      <c r="D8502" s="12"/>
      <c r="E8502" s="12"/>
      <c r="F8502" s="28">
        <f>F8501*(1+Data!N8502/(100*360))</f>
        <v>1442.1869972899178</v>
      </c>
      <c r="G8502" s="28">
        <f>G8501*(1+Data!O8502/(100*360))</f>
        <v>1917.4503520082972</v>
      </c>
      <c r="H8502" s="28">
        <f>H8501*(1+Data!P8502/(100*360))</f>
        <v>1131.6054670155193</v>
      </c>
      <c r="I8502" s="28">
        <f>I8501*(1+Data!Q8502/(100*360))</f>
        <v>1555.1899778504642</v>
      </c>
      <c r="K8502" s="1"/>
    </row>
    <row r="8503" spans="1:11" x14ac:dyDescent="0.45">
      <c r="A8503" s="7"/>
      <c r="B8503" s="12"/>
      <c r="C8503" s="12"/>
      <c r="D8503" s="12"/>
      <c r="E8503" s="12"/>
      <c r="F8503" s="28">
        <f>F8502*(1+Data!N8503/(100*360))</f>
        <v>1442.1869972899178</v>
      </c>
      <c r="G8503" s="28">
        <f>G8502*(1+Data!O8503/(100*360))</f>
        <v>1917.4503520082972</v>
      </c>
      <c r="H8503" s="28">
        <f>H8502*(1+Data!P8503/(100*360))</f>
        <v>1131.6054670186627</v>
      </c>
      <c r="I8503" s="28">
        <f>I8502*(1+Data!Q8503/(100*360))</f>
        <v>1555.189977854784</v>
      </c>
      <c r="K8503" s="1"/>
    </row>
    <row r="8504" spans="1:11" x14ac:dyDescent="0.45">
      <c r="A8504" s="7"/>
      <c r="B8504" s="12"/>
      <c r="C8504" s="12"/>
      <c r="D8504" s="12"/>
      <c r="E8504" s="12"/>
      <c r="F8504" s="28">
        <f>F8503*(1+Data!N8504/(100*360))</f>
        <v>1442.1869972899178</v>
      </c>
      <c r="G8504" s="28">
        <f>G8503*(1+Data!O8504/(100*360))</f>
        <v>1917.4503520082972</v>
      </c>
      <c r="H8504" s="28">
        <f>H8503*(1+Data!P8504/(100*360))</f>
        <v>1131.6054670218061</v>
      </c>
      <c r="I8504" s="28">
        <f>I8503*(1+Data!Q8504/(100*360))</f>
        <v>1555.1899778591039</v>
      </c>
      <c r="K8504" s="1"/>
    </row>
    <row r="8505" spans="1:11" x14ac:dyDescent="0.45">
      <c r="A8505" s="7"/>
      <c r="B8505" s="12"/>
      <c r="C8505" s="12"/>
      <c r="D8505" s="12"/>
      <c r="E8505" s="12"/>
      <c r="F8505" s="28">
        <f>F8504*(1+Data!N8505/(100*360))</f>
        <v>1442.1869972899178</v>
      </c>
      <c r="G8505" s="28">
        <f>G8504*(1+Data!O8505/(100*360))</f>
        <v>1917.4503520082972</v>
      </c>
      <c r="H8505" s="28">
        <f>H8504*(1+Data!P8505/(100*360))</f>
        <v>1131.6054670249496</v>
      </c>
      <c r="I8505" s="28">
        <f>I8504*(1+Data!Q8505/(100*360))</f>
        <v>1555.1899778634238</v>
      </c>
      <c r="K8505" s="1"/>
    </row>
    <row r="8506" spans="1:11" x14ac:dyDescent="0.45">
      <c r="A8506" s="7"/>
      <c r="B8506" s="12"/>
      <c r="C8506" s="12"/>
      <c r="D8506" s="12"/>
      <c r="E8506" s="12"/>
      <c r="F8506" s="28">
        <f>F8505*(1+Data!N8506/(100*360))</f>
        <v>1442.1869972899178</v>
      </c>
      <c r="G8506" s="28">
        <f>G8505*(1+Data!O8506/(100*360))</f>
        <v>1917.4503520082972</v>
      </c>
      <c r="H8506" s="28">
        <f>H8505*(1+Data!P8506/(100*360))</f>
        <v>1131.605467028093</v>
      </c>
      <c r="I8506" s="28">
        <f>I8505*(1+Data!Q8506/(100*360))</f>
        <v>1555.1899778677437</v>
      </c>
      <c r="K8506" s="1"/>
    </row>
    <row r="8507" spans="1:11" x14ac:dyDescent="0.45">
      <c r="A8507" s="7"/>
      <c r="B8507" s="12"/>
      <c r="C8507" s="12"/>
      <c r="D8507" s="12"/>
      <c r="E8507" s="12"/>
      <c r="F8507" s="28">
        <f>F8506*(1+Data!N8507/(100*360))</f>
        <v>1442.1869972899178</v>
      </c>
      <c r="G8507" s="28">
        <f>G8506*(1+Data!O8507/(100*360))</f>
        <v>1917.4503520082972</v>
      </c>
      <c r="H8507" s="28">
        <f>H8506*(1+Data!P8507/(100*360))</f>
        <v>1131.6054670312365</v>
      </c>
      <c r="I8507" s="28">
        <f>I8506*(1+Data!Q8507/(100*360))</f>
        <v>1555.1899778720635</v>
      </c>
      <c r="K8507" s="1"/>
    </row>
    <row r="8508" spans="1:11" x14ac:dyDescent="0.45">
      <c r="A8508" s="7"/>
      <c r="B8508" s="12"/>
      <c r="C8508" s="12"/>
      <c r="D8508" s="12"/>
      <c r="E8508" s="12"/>
      <c r="F8508" s="28">
        <f>F8507*(1+Data!N8508/(100*360))</f>
        <v>1442.1869972899178</v>
      </c>
      <c r="G8508" s="28">
        <f>G8507*(1+Data!O8508/(100*360))</f>
        <v>1917.4503520082972</v>
      </c>
      <c r="H8508" s="28">
        <f>H8507*(1+Data!P8508/(100*360))</f>
        <v>1131.6054670343799</v>
      </c>
      <c r="I8508" s="28">
        <f>I8507*(1+Data!Q8508/(100*360))</f>
        <v>1555.1899778763834</v>
      </c>
      <c r="K8508" s="1"/>
    </row>
    <row r="8509" spans="1:11" x14ac:dyDescent="0.45">
      <c r="A8509" s="7"/>
      <c r="B8509" s="12"/>
      <c r="C8509" s="12"/>
      <c r="D8509" s="12"/>
      <c r="E8509" s="12"/>
      <c r="F8509" s="28">
        <f>F8508*(1+Data!N8509/(100*360))</f>
        <v>1442.1869972899178</v>
      </c>
      <c r="G8509" s="28">
        <f>G8508*(1+Data!O8509/(100*360))</f>
        <v>1917.4503520082972</v>
      </c>
      <c r="H8509" s="28">
        <f>H8508*(1+Data!P8509/(100*360))</f>
        <v>1131.6054670375233</v>
      </c>
      <c r="I8509" s="28">
        <f>I8508*(1+Data!Q8509/(100*360))</f>
        <v>1555.1899778807033</v>
      </c>
      <c r="K8509" s="1"/>
    </row>
    <row r="8510" spans="1:11" x14ac:dyDescent="0.45">
      <c r="A8510" s="7"/>
      <c r="B8510" s="12"/>
      <c r="C8510" s="12"/>
      <c r="D8510" s="12"/>
      <c r="E8510" s="12"/>
      <c r="F8510" s="28">
        <f>F8509*(1+Data!N8510/(100*360))</f>
        <v>1442.1869972899178</v>
      </c>
      <c r="G8510" s="28">
        <f>G8509*(1+Data!O8510/(100*360))</f>
        <v>1917.4503520082972</v>
      </c>
      <c r="H8510" s="28">
        <f>H8509*(1+Data!P8510/(100*360))</f>
        <v>1131.6054670406668</v>
      </c>
      <c r="I8510" s="28">
        <f>I8509*(1+Data!Q8510/(100*360))</f>
        <v>1555.1899778850232</v>
      </c>
      <c r="K8510" s="1"/>
    </row>
    <row r="8511" spans="1:11" x14ac:dyDescent="0.45">
      <c r="A8511" s="7"/>
      <c r="B8511" s="12"/>
      <c r="C8511" s="12"/>
      <c r="D8511" s="12"/>
      <c r="E8511" s="12"/>
      <c r="F8511" s="28">
        <f>F8510*(1+Data!N8511/(100*360))</f>
        <v>1442.1869972899178</v>
      </c>
      <c r="G8511" s="28">
        <f>G8510*(1+Data!O8511/(100*360))</f>
        <v>1917.4503520082972</v>
      </c>
      <c r="H8511" s="28">
        <f>H8510*(1+Data!P8511/(100*360))</f>
        <v>1131.6054670438102</v>
      </c>
      <c r="I8511" s="28">
        <f>I8510*(1+Data!Q8511/(100*360))</f>
        <v>1555.189977889343</v>
      </c>
      <c r="K8511" s="1"/>
    </row>
    <row r="8512" spans="1:11" x14ac:dyDescent="0.45">
      <c r="A8512" s="7"/>
      <c r="B8512" s="12"/>
      <c r="C8512" s="12"/>
      <c r="D8512" s="12"/>
      <c r="E8512" s="12"/>
      <c r="F8512" s="28">
        <f>F8511*(1+Data!N8512/(100*360))</f>
        <v>1442.1869972899178</v>
      </c>
      <c r="G8512" s="28">
        <f>G8511*(1+Data!O8512/(100*360))</f>
        <v>1917.4503520082972</v>
      </c>
      <c r="H8512" s="28">
        <f>H8511*(1+Data!P8512/(100*360))</f>
        <v>1131.6054670469537</v>
      </c>
      <c r="I8512" s="28">
        <f>I8511*(1+Data!Q8512/(100*360))</f>
        <v>1555.1899778936629</v>
      </c>
      <c r="K8512" s="1"/>
    </row>
    <row r="8513" spans="1:11" x14ac:dyDescent="0.45">
      <c r="A8513" s="7"/>
      <c r="B8513" s="12"/>
      <c r="C8513" s="12"/>
      <c r="D8513" s="12"/>
      <c r="E8513" s="12"/>
      <c r="F8513" s="28">
        <f>F8512*(1+Data!N8513/(100*360))</f>
        <v>1442.1869972899178</v>
      </c>
      <c r="G8513" s="28">
        <f>G8512*(1+Data!O8513/(100*360))</f>
        <v>1917.4503520082972</v>
      </c>
      <c r="H8513" s="28">
        <f>H8512*(1+Data!P8513/(100*360))</f>
        <v>1131.6054670500971</v>
      </c>
      <c r="I8513" s="28">
        <f>I8512*(1+Data!Q8513/(100*360))</f>
        <v>1555.1899778979828</v>
      </c>
      <c r="K8513" s="1"/>
    </row>
    <row r="8514" spans="1:11" x14ac:dyDescent="0.45">
      <c r="A8514" s="7"/>
      <c r="B8514" s="12"/>
      <c r="C8514" s="12"/>
      <c r="D8514" s="12"/>
      <c r="E8514" s="12"/>
      <c r="F8514" s="28">
        <f>F8513*(1+Data!N8514/(100*360))</f>
        <v>1442.1869972899178</v>
      </c>
      <c r="G8514" s="28">
        <f>G8513*(1+Data!O8514/(100*360))</f>
        <v>1917.4503520082972</v>
      </c>
      <c r="H8514" s="28">
        <f>H8513*(1+Data!P8514/(100*360))</f>
        <v>1131.6054670532405</v>
      </c>
      <c r="I8514" s="28">
        <f>I8513*(1+Data!Q8514/(100*360))</f>
        <v>1555.1899779023026</v>
      </c>
      <c r="K8514" s="1"/>
    </row>
    <row r="8515" spans="1:11" x14ac:dyDescent="0.45">
      <c r="A8515" s="7"/>
      <c r="B8515" s="12"/>
      <c r="C8515" s="12"/>
      <c r="D8515" s="12"/>
      <c r="E8515" s="12"/>
      <c r="F8515" s="28">
        <f>F8514*(1+Data!N8515/(100*360))</f>
        <v>1442.1869972899178</v>
      </c>
      <c r="G8515" s="28">
        <f>G8514*(1+Data!O8515/(100*360))</f>
        <v>1917.4503520082972</v>
      </c>
      <c r="H8515" s="28">
        <f>H8514*(1+Data!P8515/(100*360))</f>
        <v>1131.605467056384</v>
      </c>
      <c r="I8515" s="28">
        <f>I8514*(1+Data!Q8515/(100*360))</f>
        <v>1555.1899779066225</v>
      </c>
      <c r="K8515" s="1"/>
    </row>
    <row r="8516" spans="1:11" x14ac:dyDescent="0.45">
      <c r="A8516" s="7"/>
      <c r="B8516" s="12"/>
      <c r="C8516" s="12"/>
      <c r="D8516" s="12"/>
      <c r="E8516" s="12"/>
      <c r="F8516" s="28">
        <f>F8515*(1+Data!N8516/(100*360))</f>
        <v>1442.1869972899178</v>
      </c>
      <c r="G8516" s="28">
        <f>G8515*(1+Data!O8516/(100*360))</f>
        <v>1917.4503520082972</v>
      </c>
      <c r="H8516" s="28">
        <f>H8515*(1+Data!P8516/(100*360))</f>
        <v>1131.6054670595274</v>
      </c>
      <c r="I8516" s="28">
        <f>I8515*(1+Data!Q8516/(100*360))</f>
        <v>1555.1899779109424</v>
      </c>
      <c r="K8516" s="1"/>
    </row>
    <row r="8517" spans="1:11" x14ac:dyDescent="0.45">
      <c r="A8517" s="7"/>
      <c r="B8517" s="12"/>
      <c r="C8517" s="12"/>
      <c r="D8517" s="12"/>
      <c r="E8517" s="12"/>
      <c r="F8517" s="28">
        <f>F8516*(1+Data!N8517/(100*360))</f>
        <v>1442.1869972899178</v>
      </c>
      <c r="G8517" s="28">
        <f>G8516*(1+Data!O8517/(100*360))</f>
        <v>1917.4503520082972</v>
      </c>
      <c r="H8517" s="28">
        <f>H8516*(1+Data!P8517/(100*360))</f>
        <v>1131.6054670626709</v>
      </c>
      <c r="I8517" s="28">
        <f>I8516*(1+Data!Q8517/(100*360))</f>
        <v>1555.1899779152623</v>
      </c>
      <c r="K8517" s="1"/>
    </row>
    <row r="8518" spans="1:11" x14ac:dyDescent="0.45">
      <c r="A8518" s="7"/>
      <c r="B8518" s="12"/>
      <c r="C8518" s="12"/>
      <c r="D8518" s="12"/>
      <c r="E8518" s="12"/>
      <c r="F8518" s="28">
        <f>F8517*(1+Data!N8518/(100*360))</f>
        <v>1442.1869972899178</v>
      </c>
      <c r="G8518" s="28">
        <f>G8517*(1+Data!O8518/(100*360))</f>
        <v>1917.4503520082972</v>
      </c>
      <c r="H8518" s="28">
        <f>H8517*(1+Data!P8518/(100*360))</f>
        <v>1131.6054670658143</v>
      </c>
      <c r="I8518" s="28">
        <f>I8517*(1+Data!Q8518/(100*360))</f>
        <v>1555.1899779195821</v>
      </c>
      <c r="K8518" s="1"/>
    </row>
    <row r="8519" spans="1:11" x14ac:dyDescent="0.45">
      <c r="A8519" s="7"/>
      <c r="B8519" s="12"/>
      <c r="C8519" s="12"/>
      <c r="D8519" s="12"/>
      <c r="E8519" s="12"/>
      <c r="F8519" s="28">
        <f>F8518*(1+Data!N8519/(100*360))</f>
        <v>1442.1869972899178</v>
      </c>
      <c r="G8519" s="28">
        <f>G8518*(1+Data!O8519/(100*360))</f>
        <v>1917.4503520082972</v>
      </c>
      <c r="H8519" s="28">
        <f>H8518*(1+Data!P8519/(100*360))</f>
        <v>1131.6054670689578</v>
      </c>
      <c r="I8519" s="28">
        <f>I8518*(1+Data!Q8519/(100*360))</f>
        <v>1555.189977923902</v>
      </c>
      <c r="K8519" s="1"/>
    </row>
    <row r="8520" spans="1:11" x14ac:dyDescent="0.45">
      <c r="A8520" s="7"/>
      <c r="B8520" s="12"/>
      <c r="C8520" s="12"/>
      <c r="D8520" s="12"/>
      <c r="E8520" s="12"/>
      <c r="F8520" s="28">
        <f>F8519*(1+Data!N8520/(100*360))</f>
        <v>1442.1869972899178</v>
      </c>
      <c r="G8520" s="28">
        <f>G8519*(1+Data!O8520/(100*360))</f>
        <v>1917.4503520082972</v>
      </c>
      <c r="H8520" s="28">
        <f>H8519*(1+Data!P8520/(100*360))</f>
        <v>1131.6054670721012</v>
      </c>
      <c r="I8520" s="28">
        <f>I8519*(1+Data!Q8520/(100*360))</f>
        <v>1555.1899779282219</v>
      </c>
      <c r="K8520" s="1"/>
    </row>
    <row r="8521" spans="1:11" x14ac:dyDescent="0.45">
      <c r="A8521" s="7"/>
      <c r="B8521" s="12"/>
      <c r="C8521" s="12"/>
      <c r="D8521" s="12"/>
      <c r="E8521" s="12"/>
      <c r="F8521" s="28">
        <f>F8520*(1+Data!N8521/(100*360))</f>
        <v>1442.1869972899178</v>
      </c>
      <c r="G8521" s="28">
        <f>G8520*(1+Data!O8521/(100*360))</f>
        <v>1917.4503520082972</v>
      </c>
      <c r="H8521" s="28">
        <f>H8520*(1+Data!P8521/(100*360))</f>
        <v>1131.6054670752446</v>
      </c>
      <c r="I8521" s="28">
        <f>I8520*(1+Data!Q8521/(100*360))</f>
        <v>1555.1899779325418</v>
      </c>
      <c r="K8521" s="1"/>
    </row>
    <row r="8522" spans="1:11" x14ac:dyDescent="0.45">
      <c r="A8522" s="7"/>
      <c r="B8522" s="12"/>
      <c r="C8522" s="12"/>
      <c r="D8522" s="12"/>
      <c r="E8522" s="12"/>
      <c r="F8522" s="28">
        <f>F8521*(1+Data!N8522/(100*360))</f>
        <v>1442.1869972899178</v>
      </c>
      <c r="G8522" s="28">
        <f>G8521*(1+Data!O8522/(100*360))</f>
        <v>1917.4503520082972</v>
      </c>
      <c r="H8522" s="28">
        <f>H8521*(1+Data!P8522/(100*360))</f>
        <v>1131.6054670783881</v>
      </c>
      <c r="I8522" s="28">
        <f>I8521*(1+Data!Q8522/(100*360))</f>
        <v>1555.1899779368616</v>
      </c>
      <c r="K8522" s="1"/>
    </row>
    <row r="8523" spans="1:11" x14ac:dyDescent="0.45">
      <c r="A8523" s="7"/>
      <c r="B8523" s="12"/>
      <c r="C8523" s="12"/>
      <c r="D8523" s="12"/>
      <c r="E8523" s="12"/>
      <c r="F8523" s="28">
        <f>F8522*(1+Data!N8523/(100*360))</f>
        <v>1442.1869972899178</v>
      </c>
      <c r="G8523" s="28">
        <f>G8522*(1+Data!O8523/(100*360))</f>
        <v>1917.4503520082972</v>
      </c>
      <c r="H8523" s="28">
        <f>H8522*(1+Data!P8523/(100*360))</f>
        <v>1131.6054670815315</v>
      </c>
      <c r="I8523" s="28">
        <f>I8522*(1+Data!Q8523/(100*360))</f>
        <v>1555.1899779411815</v>
      </c>
      <c r="K8523" s="1"/>
    </row>
    <row r="8524" spans="1:11" x14ac:dyDescent="0.45">
      <c r="A8524" s="7"/>
      <c r="B8524" s="12"/>
      <c r="C8524" s="12"/>
      <c r="D8524" s="12"/>
      <c r="E8524" s="12"/>
      <c r="F8524" s="28">
        <f>F8523*(1+Data!N8524/(100*360))</f>
        <v>1442.1869972899178</v>
      </c>
      <c r="G8524" s="28">
        <f>G8523*(1+Data!O8524/(100*360))</f>
        <v>1917.4503520082972</v>
      </c>
      <c r="H8524" s="28">
        <f>H8523*(1+Data!P8524/(100*360))</f>
        <v>1131.605467084675</v>
      </c>
      <c r="I8524" s="28">
        <f>I8523*(1+Data!Q8524/(100*360))</f>
        <v>1555.1899779455014</v>
      </c>
      <c r="K8524" s="1"/>
    </row>
    <row r="8525" spans="1:11" x14ac:dyDescent="0.45">
      <c r="A8525" s="7"/>
      <c r="B8525" s="12"/>
      <c r="C8525" s="12"/>
      <c r="D8525" s="12"/>
      <c r="E8525" s="12"/>
      <c r="F8525" s="28">
        <f>F8524*(1+Data!N8525/(100*360))</f>
        <v>1442.1869972899178</v>
      </c>
      <c r="G8525" s="28">
        <f>G8524*(1+Data!O8525/(100*360))</f>
        <v>1917.4503520082972</v>
      </c>
      <c r="H8525" s="28">
        <f>H8524*(1+Data!P8525/(100*360))</f>
        <v>1131.6054670878184</v>
      </c>
      <c r="I8525" s="28">
        <f>I8524*(1+Data!Q8525/(100*360))</f>
        <v>1555.1899779498212</v>
      </c>
      <c r="K8525" s="1"/>
    </row>
    <row r="8526" spans="1:11" x14ac:dyDescent="0.45">
      <c r="A8526" s="7"/>
      <c r="B8526" s="12"/>
      <c r="C8526" s="12"/>
      <c r="D8526" s="12"/>
      <c r="E8526" s="12"/>
      <c r="F8526" s="28">
        <f>F8525*(1+Data!N8526/(100*360))</f>
        <v>1442.1869972899178</v>
      </c>
      <c r="G8526" s="28">
        <f>G8525*(1+Data!O8526/(100*360))</f>
        <v>1917.4503520082972</v>
      </c>
      <c r="H8526" s="28">
        <f>H8525*(1+Data!P8526/(100*360))</f>
        <v>1131.6054670909618</v>
      </c>
      <c r="I8526" s="28">
        <f>I8525*(1+Data!Q8526/(100*360))</f>
        <v>1555.1899779541411</v>
      </c>
      <c r="K8526" s="1"/>
    </row>
    <row r="8527" spans="1:11" x14ac:dyDescent="0.45">
      <c r="A8527" s="7"/>
      <c r="B8527" s="12"/>
      <c r="C8527" s="12"/>
      <c r="D8527" s="12"/>
      <c r="E8527" s="12"/>
      <c r="F8527" s="28">
        <f>F8526*(1+Data!N8527/(100*360))</f>
        <v>1442.1869972899178</v>
      </c>
      <c r="G8527" s="28">
        <f>G8526*(1+Data!O8527/(100*360))</f>
        <v>1917.4503520082972</v>
      </c>
      <c r="H8527" s="28">
        <f>H8526*(1+Data!P8527/(100*360))</f>
        <v>1131.6054670941053</v>
      </c>
      <c r="I8527" s="28">
        <f>I8526*(1+Data!Q8527/(100*360))</f>
        <v>1555.189977958461</v>
      </c>
      <c r="K8527" s="1"/>
    </row>
    <row r="8528" spans="1:11" x14ac:dyDescent="0.45">
      <c r="A8528" s="7"/>
      <c r="B8528" s="12"/>
      <c r="C8528" s="12"/>
      <c r="D8528" s="12"/>
      <c r="E8528" s="12"/>
      <c r="F8528" s="28">
        <f>F8527*(1+Data!N8528/(100*360))</f>
        <v>1442.1869972899178</v>
      </c>
      <c r="G8528" s="28">
        <f>G8527*(1+Data!O8528/(100*360))</f>
        <v>1917.4503520082972</v>
      </c>
      <c r="H8528" s="28">
        <f>H8527*(1+Data!P8528/(100*360))</f>
        <v>1131.6054670972487</v>
      </c>
      <c r="I8528" s="28">
        <f>I8527*(1+Data!Q8528/(100*360))</f>
        <v>1555.1899779627809</v>
      </c>
      <c r="K8528" s="1"/>
    </row>
    <row r="8529" spans="1:11" x14ac:dyDescent="0.45">
      <c r="A8529" s="7"/>
      <c r="B8529" s="12"/>
      <c r="C8529" s="12"/>
      <c r="D8529" s="12"/>
      <c r="E8529" s="12"/>
      <c r="F8529" s="28">
        <f>F8528*(1+Data!N8529/(100*360))</f>
        <v>1442.1869972899178</v>
      </c>
      <c r="G8529" s="28">
        <f>G8528*(1+Data!O8529/(100*360))</f>
        <v>1917.4503520082972</v>
      </c>
      <c r="H8529" s="28">
        <f>H8528*(1+Data!P8529/(100*360))</f>
        <v>1131.6054671003922</v>
      </c>
      <c r="I8529" s="28">
        <f>I8528*(1+Data!Q8529/(100*360))</f>
        <v>1555.1899779671007</v>
      </c>
      <c r="K8529" s="1"/>
    </row>
    <row r="8530" spans="1:11" x14ac:dyDescent="0.45">
      <c r="A8530" s="7"/>
      <c r="B8530" s="12"/>
      <c r="C8530" s="12"/>
      <c r="D8530" s="12"/>
      <c r="E8530" s="12"/>
      <c r="F8530" s="28">
        <f>F8529*(1+Data!N8530/(100*360))</f>
        <v>1442.1869972899178</v>
      </c>
      <c r="G8530" s="28">
        <f>G8529*(1+Data!O8530/(100*360))</f>
        <v>1917.4503520082972</v>
      </c>
      <c r="H8530" s="28">
        <f>H8529*(1+Data!P8530/(100*360))</f>
        <v>1131.6054671035356</v>
      </c>
      <c r="I8530" s="28">
        <f>I8529*(1+Data!Q8530/(100*360))</f>
        <v>1555.1899779714206</v>
      </c>
      <c r="K8530" s="1"/>
    </row>
    <row r="8531" spans="1:11" x14ac:dyDescent="0.45">
      <c r="A8531" s="7"/>
      <c r="B8531" s="12"/>
      <c r="C8531" s="12"/>
      <c r="D8531" s="12"/>
      <c r="E8531" s="12"/>
      <c r="F8531" s="28">
        <f>F8530*(1+Data!N8531/(100*360))</f>
        <v>1442.1869972899178</v>
      </c>
      <c r="G8531" s="28">
        <f>G8530*(1+Data!O8531/(100*360))</f>
        <v>1917.4503520082972</v>
      </c>
      <c r="H8531" s="28">
        <f>H8530*(1+Data!P8531/(100*360))</f>
        <v>1131.605467106679</v>
      </c>
      <c r="I8531" s="28">
        <f>I8530*(1+Data!Q8531/(100*360))</f>
        <v>1555.1899779757405</v>
      </c>
      <c r="K8531" s="1"/>
    </row>
    <row r="8532" spans="1:11" x14ac:dyDescent="0.45">
      <c r="A8532" s="7"/>
      <c r="B8532" s="12"/>
      <c r="C8532" s="12"/>
      <c r="D8532" s="12"/>
      <c r="E8532" s="12"/>
      <c r="F8532" s="28">
        <f>F8531*(1+Data!N8532/(100*360))</f>
        <v>1442.1869972899178</v>
      </c>
      <c r="G8532" s="28">
        <f>G8531*(1+Data!O8532/(100*360))</f>
        <v>1917.4503520082972</v>
      </c>
      <c r="H8532" s="28">
        <f>H8531*(1+Data!P8532/(100*360))</f>
        <v>1131.6054671098225</v>
      </c>
      <c r="I8532" s="28">
        <f>I8531*(1+Data!Q8532/(100*360))</f>
        <v>1555.1899779800603</v>
      </c>
      <c r="K8532" s="1"/>
    </row>
    <row r="8533" spans="1:11" x14ac:dyDescent="0.45">
      <c r="A8533" s="7"/>
      <c r="B8533" s="12"/>
      <c r="C8533" s="12"/>
      <c r="D8533" s="12"/>
      <c r="E8533" s="12"/>
      <c r="F8533" s="28">
        <f>F8532*(1+Data!N8533/(100*360))</f>
        <v>1442.1869972899178</v>
      </c>
      <c r="G8533" s="28">
        <f>G8532*(1+Data!O8533/(100*360))</f>
        <v>1917.4503520082972</v>
      </c>
      <c r="H8533" s="28">
        <f>H8532*(1+Data!P8533/(100*360))</f>
        <v>1131.6054671129659</v>
      </c>
      <c r="I8533" s="28">
        <f>I8532*(1+Data!Q8533/(100*360))</f>
        <v>1555.1899779843802</v>
      </c>
      <c r="K8533" s="1"/>
    </row>
    <row r="8534" spans="1:11" x14ac:dyDescent="0.45">
      <c r="A8534" s="7"/>
      <c r="B8534" s="12"/>
      <c r="C8534" s="12"/>
      <c r="D8534" s="12"/>
      <c r="E8534" s="12"/>
      <c r="F8534" s="28">
        <f>F8533*(1+Data!N8534/(100*360))</f>
        <v>1442.1869972899178</v>
      </c>
      <c r="G8534" s="28">
        <f>G8533*(1+Data!O8534/(100*360))</f>
        <v>1917.4503520082972</v>
      </c>
      <c r="H8534" s="28">
        <f>H8533*(1+Data!P8534/(100*360))</f>
        <v>1131.6054671161094</v>
      </c>
      <c r="I8534" s="28">
        <f>I8533*(1+Data!Q8534/(100*360))</f>
        <v>1555.1899779887001</v>
      </c>
      <c r="K8534" s="1"/>
    </row>
    <row r="8535" spans="1:11" x14ac:dyDescent="0.45">
      <c r="A8535" s="7"/>
      <c r="B8535" s="12"/>
      <c r="C8535" s="12"/>
      <c r="D8535" s="12"/>
      <c r="E8535" s="12"/>
      <c r="F8535" s="28">
        <f>F8534*(1+Data!N8535/(100*360))</f>
        <v>1442.1869972899178</v>
      </c>
      <c r="G8535" s="28">
        <f>G8534*(1+Data!O8535/(100*360))</f>
        <v>1917.4503520082972</v>
      </c>
      <c r="H8535" s="28">
        <f>H8534*(1+Data!P8535/(100*360))</f>
        <v>1131.6054671192528</v>
      </c>
      <c r="I8535" s="28">
        <f>I8534*(1+Data!Q8535/(100*360))</f>
        <v>1555.18997799302</v>
      </c>
      <c r="K8535" s="1"/>
    </row>
    <row r="8536" spans="1:11" x14ac:dyDescent="0.45">
      <c r="A8536" s="7"/>
      <c r="B8536" s="12"/>
      <c r="C8536" s="12"/>
      <c r="D8536" s="12"/>
      <c r="E8536" s="12"/>
      <c r="F8536" s="28">
        <f>F8535*(1+Data!N8536/(100*360))</f>
        <v>1442.1869972899178</v>
      </c>
      <c r="G8536" s="28">
        <f>G8535*(1+Data!O8536/(100*360))</f>
        <v>1917.4503520082972</v>
      </c>
      <c r="H8536" s="28">
        <f>H8535*(1+Data!P8536/(100*360))</f>
        <v>1131.6054671223962</v>
      </c>
      <c r="I8536" s="28">
        <f>I8535*(1+Data!Q8536/(100*360))</f>
        <v>1555.1899779973398</v>
      </c>
      <c r="K8536" s="1"/>
    </row>
    <row r="8537" spans="1:11" x14ac:dyDescent="0.45">
      <c r="A8537" s="7"/>
      <c r="B8537" s="12"/>
      <c r="C8537" s="12"/>
      <c r="D8537" s="12"/>
      <c r="E8537" s="12"/>
      <c r="F8537" s="28">
        <f>F8536*(1+Data!N8537/(100*360))</f>
        <v>1442.1869972899178</v>
      </c>
      <c r="G8537" s="28">
        <f>G8536*(1+Data!O8537/(100*360))</f>
        <v>1917.4503520082972</v>
      </c>
      <c r="H8537" s="28">
        <f>H8536*(1+Data!P8537/(100*360))</f>
        <v>1131.6054671255397</v>
      </c>
      <c r="I8537" s="28">
        <f>I8536*(1+Data!Q8537/(100*360))</f>
        <v>1555.1899780016597</v>
      </c>
      <c r="K8537" s="1"/>
    </row>
    <row r="8538" spans="1:11" x14ac:dyDescent="0.45">
      <c r="A8538" s="7"/>
      <c r="B8538" s="12"/>
      <c r="C8538" s="12"/>
      <c r="D8538" s="12"/>
      <c r="E8538" s="12"/>
      <c r="F8538" s="28">
        <f>F8537*(1+Data!N8538/(100*360))</f>
        <v>1442.1869972899178</v>
      </c>
      <c r="G8538" s="28">
        <f>G8537*(1+Data!O8538/(100*360))</f>
        <v>1917.4503520082972</v>
      </c>
      <c r="H8538" s="28">
        <f>H8537*(1+Data!P8538/(100*360))</f>
        <v>1131.6054671286831</v>
      </c>
      <c r="I8538" s="28">
        <f>I8537*(1+Data!Q8538/(100*360))</f>
        <v>1555.1899780059796</v>
      </c>
      <c r="K8538" s="1"/>
    </row>
    <row r="8539" spans="1:11" x14ac:dyDescent="0.45">
      <c r="A8539" s="7"/>
      <c r="B8539" s="12"/>
      <c r="C8539" s="12"/>
      <c r="D8539" s="12"/>
      <c r="E8539" s="12"/>
      <c r="F8539" s="28">
        <f>F8538*(1+Data!N8539/(100*360))</f>
        <v>1442.1869972899178</v>
      </c>
      <c r="G8539" s="28">
        <f>G8538*(1+Data!O8539/(100*360))</f>
        <v>1917.4503520082972</v>
      </c>
      <c r="H8539" s="28">
        <f>H8538*(1+Data!P8539/(100*360))</f>
        <v>1131.6054671318266</v>
      </c>
      <c r="I8539" s="28">
        <f>I8538*(1+Data!Q8539/(100*360))</f>
        <v>1555.1899780102995</v>
      </c>
      <c r="K8539" s="1"/>
    </row>
    <row r="8540" spans="1:11" x14ac:dyDescent="0.45">
      <c r="A8540" s="7"/>
      <c r="B8540" s="12"/>
      <c r="C8540" s="12"/>
      <c r="D8540" s="12"/>
      <c r="E8540" s="12"/>
      <c r="F8540" s="28">
        <f>F8539*(1+Data!N8540/(100*360))</f>
        <v>1442.1869972899178</v>
      </c>
      <c r="G8540" s="28">
        <f>G8539*(1+Data!O8540/(100*360))</f>
        <v>1917.4503520082972</v>
      </c>
      <c r="H8540" s="28">
        <f>H8539*(1+Data!P8540/(100*360))</f>
        <v>1131.60546713497</v>
      </c>
      <c r="I8540" s="28">
        <f>I8539*(1+Data!Q8540/(100*360))</f>
        <v>1555.1899780146193</v>
      </c>
      <c r="K8540" s="1"/>
    </row>
    <row r="8541" spans="1:11" x14ac:dyDescent="0.45">
      <c r="A8541" s="7"/>
      <c r="B8541" s="12"/>
      <c r="C8541" s="12"/>
      <c r="D8541" s="12"/>
      <c r="E8541" s="12"/>
      <c r="F8541" s="28">
        <f>F8540*(1+Data!N8541/(100*360))</f>
        <v>1442.1869972899178</v>
      </c>
      <c r="G8541" s="28">
        <f>G8540*(1+Data!O8541/(100*360))</f>
        <v>1917.4503520082972</v>
      </c>
      <c r="H8541" s="28">
        <f>H8540*(1+Data!P8541/(100*360))</f>
        <v>1131.6054671381135</v>
      </c>
      <c r="I8541" s="28">
        <f>I8540*(1+Data!Q8541/(100*360))</f>
        <v>1555.1899780189392</v>
      </c>
      <c r="K8541" s="1"/>
    </row>
    <row r="8542" spans="1:11" x14ac:dyDescent="0.45">
      <c r="A8542" s="7"/>
      <c r="B8542" s="12"/>
      <c r="C8542" s="12"/>
      <c r="D8542" s="12"/>
      <c r="E8542" s="12"/>
      <c r="F8542" s="28">
        <f>F8541*(1+Data!N8542/(100*360))</f>
        <v>1442.1869972899178</v>
      </c>
      <c r="G8542" s="28">
        <f>G8541*(1+Data!O8542/(100*360))</f>
        <v>1917.4503520082972</v>
      </c>
      <c r="H8542" s="28">
        <f>H8541*(1+Data!P8542/(100*360))</f>
        <v>1131.6054671412569</v>
      </c>
      <c r="I8542" s="28">
        <f>I8541*(1+Data!Q8542/(100*360))</f>
        <v>1555.1899780232591</v>
      </c>
      <c r="K8542" s="1"/>
    </row>
    <row r="8543" spans="1:11" x14ac:dyDescent="0.45">
      <c r="A8543" s="7"/>
      <c r="B8543" s="12"/>
      <c r="C8543" s="12"/>
      <c r="D8543" s="12"/>
      <c r="E8543" s="12"/>
      <c r="F8543" s="28">
        <f>F8542*(1+Data!N8543/(100*360))</f>
        <v>1442.1869972899178</v>
      </c>
      <c r="G8543" s="28">
        <f>G8542*(1+Data!O8543/(100*360))</f>
        <v>1917.4503520082972</v>
      </c>
      <c r="H8543" s="28">
        <f>H8542*(1+Data!P8543/(100*360))</f>
        <v>1131.6054671444003</v>
      </c>
      <c r="I8543" s="28">
        <f>I8542*(1+Data!Q8543/(100*360))</f>
        <v>1555.1899780275789</v>
      </c>
      <c r="K8543" s="1"/>
    </row>
    <row r="8544" spans="1:11" x14ac:dyDescent="0.45">
      <c r="A8544" s="7"/>
      <c r="B8544" s="12"/>
      <c r="C8544" s="12"/>
      <c r="D8544" s="12"/>
      <c r="E8544" s="12"/>
      <c r="F8544" s="28">
        <f>F8543*(1+Data!N8544/(100*360))</f>
        <v>1442.1869972899178</v>
      </c>
      <c r="G8544" s="28">
        <f>G8543*(1+Data!O8544/(100*360))</f>
        <v>1917.4503520082972</v>
      </c>
      <c r="H8544" s="28">
        <f>H8543*(1+Data!P8544/(100*360))</f>
        <v>1131.6054671475438</v>
      </c>
      <c r="I8544" s="28">
        <f>I8543*(1+Data!Q8544/(100*360))</f>
        <v>1555.1899780318988</v>
      </c>
      <c r="K8544" s="1"/>
    </row>
    <row r="8545" spans="1:11" x14ac:dyDescent="0.45">
      <c r="A8545" s="7"/>
      <c r="B8545" s="12"/>
      <c r="C8545" s="12"/>
      <c r="D8545" s="12"/>
      <c r="E8545" s="12"/>
      <c r="F8545" s="28">
        <f>F8544*(1+Data!N8545/(100*360))</f>
        <v>1442.1869972899178</v>
      </c>
      <c r="G8545" s="28">
        <f>G8544*(1+Data!O8545/(100*360))</f>
        <v>1917.4503520082972</v>
      </c>
      <c r="H8545" s="28">
        <f>H8544*(1+Data!P8545/(100*360))</f>
        <v>1131.6054671506872</v>
      </c>
      <c r="I8545" s="28">
        <f>I8544*(1+Data!Q8545/(100*360))</f>
        <v>1555.1899780362187</v>
      </c>
      <c r="K8545" s="1"/>
    </row>
    <row r="8546" spans="1:11" x14ac:dyDescent="0.45">
      <c r="A8546" s="7"/>
      <c r="B8546" s="12"/>
      <c r="C8546" s="12"/>
      <c r="D8546" s="12"/>
      <c r="E8546" s="12"/>
      <c r="F8546" s="28">
        <f>F8545*(1+Data!N8546/(100*360))</f>
        <v>1442.1869972899178</v>
      </c>
      <c r="G8546" s="28">
        <f>G8545*(1+Data!O8546/(100*360))</f>
        <v>1917.4503520082972</v>
      </c>
      <c r="H8546" s="28">
        <f>H8545*(1+Data!P8546/(100*360))</f>
        <v>1131.6054671538307</v>
      </c>
      <c r="I8546" s="28">
        <f>I8545*(1+Data!Q8546/(100*360))</f>
        <v>1555.1899780405386</v>
      </c>
      <c r="K8546" s="1"/>
    </row>
    <row r="8547" spans="1:11" x14ac:dyDescent="0.45">
      <c r="A8547" s="7"/>
      <c r="B8547" s="12"/>
      <c r="C8547" s="12"/>
      <c r="D8547" s="12"/>
      <c r="E8547" s="12"/>
      <c r="F8547" s="28">
        <f>F8546*(1+Data!N8547/(100*360))</f>
        <v>1442.1869972899178</v>
      </c>
      <c r="G8547" s="28">
        <f>G8546*(1+Data!O8547/(100*360))</f>
        <v>1917.4503520082972</v>
      </c>
      <c r="H8547" s="28">
        <f>H8546*(1+Data!P8547/(100*360))</f>
        <v>1131.6054671569741</v>
      </c>
      <c r="I8547" s="28">
        <f>I8546*(1+Data!Q8547/(100*360))</f>
        <v>1555.1899780448584</v>
      </c>
      <c r="K8547" s="1"/>
    </row>
    <row r="8548" spans="1:11" x14ac:dyDescent="0.45">
      <c r="A8548" s="7"/>
      <c r="B8548" s="12"/>
      <c r="C8548" s="12"/>
      <c r="D8548" s="12"/>
      <c r="E8548" s="12"/>
      <c r="F8548" s="28">
        <f>F8547*(1+Data!N8548/(100*360))</f>
        <v>1442.1869972899178</v>
      </c>
      <c r="G8548" s="28">
        <f>G8547*(1+Data!O8548/(100*360))</f>
        <v>1917.4503520082972</v>
      </c>
      <c r="H8548" s="28">
        <f>H8547*(1+Data!P8548/(100*360))</f>
        <v>1131.6054671601175</v>
      </c>
      <c r="I8548" s="28">
        <f>I8547*(1+Data!Q8548/(100*360))</f>
        <v>1555.1899780491783</v>
      </c>
      <c r="K8548" s="1"/>
    </row>
    <row r="8549" spans="1:11" x14ac:dyDescent="0.45">
      <c r="A8549" s="7"/>
      <c r="B8549" s="12"/>
      <c r="C8549" s="12"/>
      <c r="D8549" s="12"/>
      <c r="E8549" s="12"/>
      <c r="F8549" s="28">
        <f>F8548*(1+Data!N8549/(100*360))</f>
        <v>1442.1869972899178</v>
      </c>
      <c r="G8549" s="28">
        <f>G8548*(1+Data!O8549/(100*360))</f>
        <v>1917.4503520082972</v>
      </c>
      <c r="H8549" s="28">
        <f>H8548*(1+Data!P8549/(100*360))</f>
        <v>1131.605467163261</v>
      </c>
      <c r="I8549" s="28">
        <f>I8548*(1+Data!Q8549/(100*360))</f>
        <v>1555.1899780534982</v>
      </c>
      <c r="K8549" s="1"/>
    </row>
    <row r="8550" spans="1:11" x14ac:dyDescent="0.45">
      <c r="A8550" s="7"/>
      <c r="B8550" s="12"/>
      <c r="C8550" s="12"/>
      <c r="D8550" s="12"/>
      <c r="E8550" s="12"/>
      <c r="F8550" s="28">
        <f>F8549*(1+Data!N8550/(100*360))</f>
        <v>1442.1869972899178</v>
      </c>
      <c r="G8550" s="28">
        <f>G8549*(1+Data!O8550/(100*360))</f>
        <v>1917.4503520082972</v>
      </c>
      <c r="H8550" s="28">
        <f>H8549*(1+Data!P8550/(100*360))</f>
        <v>1131.6054671664044</v>
      </c>
      <c r="I8550" s="28">
        <f>I8549*(1+Data!Q8550/(100*360))</f>
        <v>1555.1899780578181</v>
      </c>
      <c r="K8550" s="1"/>
    </row>
    <row r="8551" spans="1:11" x14ac:dyDescent="0.45">
      <c r="A8551" s="7"/>
      <c r="B8551" s="12"/>
      <c r="C8551" s="12"/>
      <c r="D8551" s="12"/>
      <c r="E8551" s="12"/>
      <c r="F8551" s="28">
        <f>F8550*(1+Data!N8551/(100*360))</f>
        <v>1442.1869972899178</v>
      </c>
      <c r="G8551" s="28">
        <f>G8550*(1+Data!O8551/(100*360))</f>
        <v>1917.4503520082972</v>
      </c>
      <c r="H8551" s="28">
        <f>H8550*(1+Data!P8551/(100*360))</f>
        <v>1131.6054671695479</v>
      </c>
      <c r="I8551" s="28">
        <f>I8550*(1+Data!Q8551/(100*360))</f>
        <v>1555.1899780621379</v>
      </c>
      <c r="K8551" s="1"/>
    </row>
    <row r="8552" spans="1:11" x14ac:dyDescent="0.45">
      <c r="A8552" s="7"/>
      <c r="B8552" s="12"/>
      <c r="C8552" s="12"/>
      <c r="D8552" s="12"/>
      <c r="E8552" s="12"/>
      <c r="F8552" s="28">
        <f>F8551*(1+Data!N8552/(100*360))</f>
        <v>1442.1869972899178</v>
      </c>
      <c r="G8552" s="28">
        <f>G8551*(1+Data!O8552/(100*360))</f>
        <v>1917.4503520082972</v>
      </c>
      <c r="H8552" s="28">
        <f>H8551*(1+Data!P8552/(100*360))</f>
        <v>1131.6054671726913</v>
      </c>
      <c r="I8552" s="28">
        <f>I8551*(1+Data!Q8552/(100*360))</f>
        <v>1555.1899780664578</v>
      </c>
      <c r="K8552" s="1"/>
    </row>
    <row r="8553" spans="1:11" x14ac:dyDescent="0.45">
      <c r="A8553" s="7"/>
      <c r="B8553" s="12"/>
      <c r="C8553" s="12"/>
      <c r="D8553" s="12"/>
      <c r="E8553" s="12"/>
      <c r="F8553" s="28">
        <f>F8552*(1+Data!N8553/(100*360))</f>
        <v>1442.1869972899178</v>
      </c>
      <c r="G8553" s="28">
        <f>G8552*(1+Data!O8553/(100*360))</f>
        <v>1917.4503520082972</v>
      </c>
      <c r="H8553" s="28">
        <f>H8552*(1+Data!P8553/(100*360))</f>
        <v>1131.6054671758347</v>
      </c>
      <c r="I8553" s="28">
        <f>I8552*(1+Data!Q8553/(100*360))</f>
        <v>1555.1899780707777</v>
      </c>
      <c r="K8553" s="1"/>
    </row>
    <row r="8554" spans="1:11" x14ac:dyDescent="0.45">
      <c r="A8554" s="7"/>
      <c r="B8554" s="12"/>
      <c r="C8554" s="12"/>
      <c r="D8554" s="12"/>
      <c r="E8554" s="12"/>
      <c r="F8554" s="28">
        <f>F8553*(1+Data!N8554/(100*360))</f>
        <v>1442.1869972899178</v>
      </c>
      <c r="G8554" s="28">
        <f>G8553*(1+Data!O8554/(100*360))</f>
        <v>1917.4503520082972</v>
      </c>
      <c r="H8554" s="28">
        <f>H8553*(1+Data!P8554/(100*360))</f>
        <v>1131.6054671789782</v>
      </c>
      <c r="I8554" s="28">
        <f>I8553*(1+Data!Q8554/(100*360))</f>
        <v>1555.1899780750975</v>
      </c>
      <c r="K8554" s="1"/>
    </row>
    <row r="8555" spans="1:11" x14ac:dyDescent="0.45">
      <c r="A8555" s="7"/>
      <c r="B8555" s="12"/>
      <c r="C8555" s="12"/>
      <c r="D8555" s="12"/>
      <c r="E8555" s="12"/>
      <c r="F8555" s="28">
        <f>F8554*(1+Data!N8555/(100*360))</f>
        <v>1442.1869972899178</v>
      </c>
      <c r="G8555" s="28">
        <f>G8554*(1+Data!O8555/(100*360))</f>
        <v>1917.4503520082972</v>
      </c>
      <c r="H8555" s="28">
        <f>H8554*(1+Data!P8555/(100*360))</f>
        <v>1131.6054671821216</v>
      </c>
      <c r="I8555" s="28">
        <f>I8554*(1+Data!Q8555/(100*360))</f>
        <v>1555.1899780794174</v>
      </c>
      <c r="K8555" s="1"/>
    </row>
    <row r="8556" spans="1:11" x14ac:dyDescent="0.45">
      <c r="A8556" s="7"/>
      <c r="B8556" s="12"/>
      <c r="C8556" s="12"/>
      <c r="D8556" s="12"/>
      <c r="E8556" s="12"/>
      <c r="F8556" s="28">
        <f>F8555*(1+Data!N8556/(100*360))</f>
        <v>1442.1869972899178</v>
      </c>
      <c r="G8556" s="28">
        <f>G8555*(1+Data!O8556/(100*360))</f>
        <v>1917.4503520082972</v>
      </c>
      <c r="H8556" s="28">
        <f>H8555*(1+Data!P8556/(100*360))</f>
        <v>1131.6054671852651</v>
      </c>
      <c r="I8556" s="28">
        <f>I8555*(1+Data!Q8556/(100*360))</f>
        <v>1555.1899780837373</v>
      </c>
      <c r="K8556" s="1"/>
    </row>
    <row r="8557" spans="1:11" x14ac:dyDescent="0.45">
      <c r="A8557" s="7"/>
      <c r="B8557" s="12"/>
      <c r="C8557" s="12"/>
      <c r="D8557" s="12"/>
      <c r="E8557" s="12"/>
      <c r="F8557" s="28">
        <f>F8556*(1+Data!N8557/(100*360))</f>
        <v>1442.1869972899178</v>
      </c>
      <c r="G8557" s="28">
        <f>G8556*(1+Data!O8557/(100*360))</f>
        <v>1917.4503520082972</v>
      </c>
      <c r="H8557" s="28">
        <f>H8556*(1+Data!P8557/(100*360))</f>
        <v>1131.6054671884085</v>
      </c>
      <c r="I8557" s="28">
        <f>I8556*(1+Data!Q8557/(100*360))</f>
        <v>1555.1899780880572</v>
      </c>
      <c r="K8557" s="1"/>
    </row>
    <row r="8558" spans="1:11" x14ac:dyDescent="0.45">
      <c r="A8558" s="7"/>
      <c r="B8558" s="12"/>
      <c r="C8558" s="12"/>
      <c r="D8558" s="12"/>
      <c r="E8558" s="12"/>
      <c r="F8558" s="28">
        <f>F8557*(1+Data!N8558/(100*360))</f>
        <v>1442.1869972899178</v>
      </c>
      <c r="G8558" s="28">
        <f>G8557*(1+Data!O8558/(100*360))</f>
        <v>1917.4503520082972</v>
      </c>
      <c r="H8558" s="28">
        <f>H8557*(1+Data!P8558/(100*360))</f>
        <v>1131.605467191552</v>
      </c>
      <c r="I8558" s="28">
        <f>I8557*(1+Data!Q8558/(100*360))</f>
        <v>1555.189978092377</v>
      </c>
      <c r="K8558" s="1"/>
    </row>
    <row r="8559" spans="1:11" x14ac:dyDescent="0.45">
      <c r="A8559" s="7"/>
      <c r="B8559" s="12"/>
      <c r="C8559" s="12"/>
      <c r="D8559" s="12"/>
      <c r="E8559" s="12"/>
      <c r="F8559" s="28">
        <f>F8558*(1+Data!N8559/(100*360))</f>
        <v>1442.1869972899178</v>
      </c>
      <c r="G8559" s="28">
        <f>G8558*(1+Data!O8559/(100*360))</f>
        <v>1917.4503520082972</v>
      </c>
      <c r="H8559" s="28">
        <f>H8558*(1+Data!P8559/(100*360))</f>
        <v>1131.6054671946954</v>
      </c>
      <c r="I8559" s="28">
        <f>I8558*(1+Data!Q8559/(100*360))</f>
        <v>1555.1899780966969</v>
      </c>
      <c r="K8559" s="1"/>
    </row>
    <row r="8560" spans="1:11" x14ac:dyDescent="0.45">
      <c r="A8560" s="7"/>
      <c r="B8560" s="12"/>
      <c r="C8560" s="12"/>
      <c r="D8560" s="12"/>
      <c r="E8560" s="12"/>
      <c r="F8560" s="28">
        <f>F8559*(1+Data!N8560/(100*360))</f>
        <v>1442.1869972899178</v>
      </c>
      <c r="G8560" s="28">
        <f>G8559*(1+Data!O8560/(100*360))</f>
        <v>1917.4503520082972</v>
      </c>
      <c r="H8560" s="28">
        <f>H8559*(1+Data!P8560/(100*360))</f>
        <v>1131.6054671978388</v>
      </c>
      <c r="I8560" s="28">
        <f>I8559*(1+Data!Q8560/(100*360))</f>
        <v>1555.1899781010168</v>
      </c>
      <c r="K8560" s="1"/>
    </row>
    <row r="8561" spans="1:11" x14ac:dyDescent="0.45">
      <c r="A8561" s="7"/>
      <c r="B8561" s="12"/>
      <c r="C8561" s="12"/>
      <c r="D8561" s="12"/>
      <c r="E8561" s="12"/>
      <c r="F8561" s="28">
        <f>F8560*(1+Data!N8561/(100*360))</f>
        <v>1442.1869972899178</v>
      </c>
      <c r="G8561" s="28">
        <f>G8560*(1+Data!O8561/(100*360))</f>
        <v>1917.4503520082972</v>
      </c>
      <c r="H8561" s="28">
        <f>H8560*(1+Data!P8561/(100*360))</f>
        <v>1131.6054672009823</v>
      </c>
      <c r="I8561" s="28">
        <f>I8560*(1+Data!Q8561/(100*360))</f>
        <v>1555.1899781053366</v>
      </c>
      <c r="K8561" s="1"/>
    </row>
    <row r="8562" spans="1:11" x14ac:dyDescent="0.45">
      <c r="A8562" s="7"/>
      <c r="B8562" s="12"/>
      <c r="C8562" s="12"/>
      <c r="D8562" s="12"/>
      <c r="E8562" s="12"/>
      <c r="F8562" s="28">
        <f>F8561*(1+Data!N8562/(100*360))</f>
        <v>1442.1869972899178</v>
      </c>
      <c r="G8562" s="28">
        <f>G8561*(1+Data!O8562/(100*360))</f>
        <v>1917.4503520082972</v>
      </c>
      <c r="H8562" s="28">
        <f>H8561*(1+Data!P8562/(100*360))</f>
        <v>1131.6054672041257</v>
      </c>
      <c r="I8562" s="28">
        <f>I8561*(1+Data!Q8562/(100*360))</f>
        <v>1555.1899781096565</v>
      </c>
      <c r="K8562" s="1"/>
    </row>
    <row r="8563" spans="1:11" x14ac:dyDescent="0.45">
      <c r="A8563" s="7"/>
      <c r="B8563" s="12"/>
      <c r="C8563" s="12"/>
      <c r="D8563" s="12"/>
      <c r="E8563" s="12"/>
      <c r="F8563" s="28">
        <f>F8562*(1+Data!N8563/(100*360))</f>
        <v>1442.1869972899178</v>
      </c>
      <c r="G8563" s="28">
        <f>G8562*(1+Data!O8563/(100*360))</f>
        <v>1917.4503520082972</v>
      </c>
      <c r="H8563" s="28">
        <f>H8562*(1+Data!P8563/(100*360))</f>
        <v>1131.6054672072692</v>
      </c>
      <c r="I8563" s="28">
        <f>I8562*(1+Data!Q8563/(100*360))</f>
        <v>1555.1899781139764</v>
      </c>
      <c r="K8563" s="1"/>
    </row>
    <row r="8564" spans="1:11" x14ac:dyDescent="0.45">
      <c r="A8564" s="7"/>
      <c r="B8564" s="12"/>
      <c r="C8564" s="12"/>
      <c r="D8564" s="12"/>
      <c r="E8564" s="12"/>
      <c r="F8564" s="28">
        <f>F8563*(1+Data!N8564/(100*360))</f>
        <v>1442.1869972899178</v>
      </c>
      <c r="G8564" s="28">
        <f>G8563*(1+Data!O8564/(100*360))</f>
        <v>1917.4503520082972</v>
      </c>
      <c r="H8564" s="28">
        <f>H8563*(1+Data!P8564/(100*360))</f>
        <v>1131.6054672104126</v>
      </c>
      <c r="I8564" s="28">
        <f>I8563*(1+Data!Q8564/(100*360))</f>
        <v>1555.1899781182963</v>
      </c>
      <c r="K8564" s="1"/>
    </row>
    <row r="8565" spans="1:11" x14ac:dyDescent="0.45">
      <c r="A8565" s="7"/>
      <c r="B8565" s="12"/>
      <c r="C8565" s="12"/>
      <c r="D8565" s="12"/>
      <c r="E8565" s="12"/>
      <c r="F8565" s="28">
        <f>F8564*(1+Data!N8565/(100*360))</f>
        <v>1442.1869972899178</v>
      </c>
      <c r="G8565" s="28">
        <f>G8564*(1+Data!O8565/(100*360))</f>
        <v>1917.4503520082972</v>
      </c>
      <c r="H8565" s="28">
        <f>H8564*(1+Data!P8565/(100*360))</f>
        <v>1131.605467213556</v>
      </c>
      <c r="I8565" s="28">
        <f>I8564*(1+Data!Q8565/(100*360))</f>
        <v>1555.1899781226161</v>
      </c>
      <c r="K8565" s="1"/>
    </row>
    <row r="8566" spans="1:11" x14ac:dyDescent="0.45">
      <c r="A8566" s="7"/>
      <c r="B8566" s="12"/>
      <c r="C8566" s="12"/>
      <c r="D8566" s="12"/>
      <c r="E8566" s="12"/>
      <c r="F8566" s="28">
        <f>F8565*(1+Data!N8566/(100*360))</f>
        <v>1442.1869972899178</v>
      </c>
      <c r="G8566" s="28">
        <f>G8565*(1+Data!O8566/(100*360))</f>
        <v>1917.4503520082972</v>
      </c>
      <c r="H8566" s="28">
        <f>H8565*(1+Data!P8566/(100*360))</f>
        <v>1131.6054672166995</v>
      </c>
      <c r="I8566" s="28">
        <f>I8565*(1+Data!Q8566/(100*360))</f>
        <v>1555.189978126936</v>
      </c>
      <c r="K8566" s="1"/>
    </row>
    <row r="8567" spans="1:11" x14ac:dyDescent="0.45">
      <c r="A8567" s="7"/>
      <c r="B8567" s="12"/>
      <c r="C8567" s="12"/>
      <c r="D8567" s="12"/>
      <c r="E8567" s="12"/>
      <c r="F8567" s="28">
        <f>F8566*(1+Data!N8567/(100*360))</f>
        <v>1442.1869972899178</v>
      </c>
      <c r="G8567" s="28">
        <f>G8566*(1+Data!O8567/(100*360))</f>
        <v>1917.4503520082972</v>
      </c>
      <c r="H8567" s="28">
        <f>H8566*(1+Data!P8567/(100*360))</f>
        <v>1131.6054672198429</v>
      </c>
      <c r="I8567" s="28">
        <f>I8566*(1+Data!Q8567/(100*360))</f>
        <v>1555.1899781312559</v>
      </c>
      <c r="K8567" s="1"/>
    </row>
    <row r="8568" spans="1:11" x14ac:dyDescent="0.45">
      <c r="A8568" s="7"/>
      <c r="B8568" s="12"/>
      <c r="C8568" s="12"/>
      <c r="D8568" s="12"/>
      <c r="E8568" s="12"/>
      <c r="F8568" s="28">
        <f>F8567*(1+Data!N8568/(100*360))</f>
        <v>1442.1869972899178</v>
      </c>
      <c r="G8568" s="28">
        <f>G8567*(1+Data!O8568/(100*360))</f>
        <v>1917.4503520082972</v>
      </c>
      <c r="H8568" s="28">
        <f>H8567*(1+Data!P8568/(100*360))</f>
        <v>1131.6054672229864</v>
      </c>
      <c r="I8568" s="28">
        <f>I8567*(1+Data!Q8568/(100*360))</f>
        <v>1555.1899781355758</v>
      </c>
      <c r="K8568" s="1"/>
    </row>
    <row r="8569" spans="1:11" x14ac:dyDescent="0.45">
      <c r="A8569" s="7"/>
      <c r="B8569" s="12"/>
      <c r="C8569" s="12"/>
      <c r="D8569" s="12"/>
      <c r="E8569" s="12"/>
      <c r="F8569" s="28">
        <f>F8568*(1+Data!N8569/(100*360))</f>
        <v>1442.1869972899178</v>
      </c>
      <c r="G8569" s="28">
        <f>G8568*(1+Data!O8569/(100*360))</f>
        <v>1917.4503520082972</v>
      </c>
      <c r="H8569" s="28">
        <f>H8568*(1+Data!P8569/(100*360))</f>
        <v>1131.6054672261298</v>
      </c>
      <c r="I8569" s="28">
        <f>I8568*(1+Data!Q8569/(100*360))</f>
        <v>1555.1899781398956</v>
      </c>
      <c r="K8569" s="1"/>
    </row>
    <row r="8570" spans="1:11" x14ac:dyDescent="0.45">
      <c r="A8570" s="7"/>
      <c r="B8570" s="12"/>
      <c r="C8570" s="12"/>
      <c r="D8570" s="12"/>
      <c r="E8570" s="12"/>
      <c r="F8570" s="28">
        <f>F8569*(1+Data!N8570/(100*360))</f>
        <v>1442.1869972899178</v>
      </c>
      <c r="G8570" s="28">
        <f>G8569*(1+Data!O8570/(100*360))</f>
        <v>1917.4503520082972</v>
      </c>
      <c r="H8570" s="28">
        <f>H8569*(1+Data!P8570/(100*360))</f>
        <v>1131.6054672292732</v>
      </c>
      <c r="I8570" s="28">
        <f>I8569*(1+Data!Q8570/(100*360))</f>
        <v>1555.1899781442155</v>
      </c>
      <c r="K8570" s="1"/>
    </row>
    <row r="8571" spans="1:11" x14ac:dyDescent="0.45">
      <c r="A8571" s="7"/>
      <c r="B8571" s="12"/>
      <c r="C8571" s="12"/>
      <c r="D8571" s="12"/>
      <c r="E8571" s="12"/>
      <c r="F8571" s="28">
        <f>F8570*(1+Data!N8571/(100*360))</f>
        <v>1442.1869972899178</v>
      </c>
      <c r="G8571" s="28">
        <f>G8570*(1+Data!O8571/(100*360))</f>
        <v>1917.4503520082972</v>
      </c>
      <c r="H8571" s="28">
        <f>H8570*(1+Data!P8571/(100*360))</f>
        <v>1131.6054672324167</v>
      </c>
      <c r="I8571" s="28">
        <f>I8570*(1+Data!Q8571/(100*360))</f>
        <v>1555.1899781485354</v>
      </c>
      <c r="K8571" s="1"/>
    </row>
    <row r="8572" spans="1:11" x14ac:dyDescent="0.45">
      <c r="A8572" s="7"/>
      <c r="B8572" s="12"/>
      <c r="C8572" s="12"/>
      <c r="D8572" s="12"/>
      <c r="E8572" s="12"/>
      <c r="F8572" s="28">
        <f>F8571*(1+Data!N8572/(100*360))</f>
        <v>1442.1869972899178</v>
      </c>
      <c r="G8572" s="28">
        <f>G8571*(1+Data!O8572/(100*360))</f>
        <v>1917.4503520082972</v>
      </c>
      <c r="H8572" s="28">
        <f>H8571*(1+Data!P8572/(100*360))</f>
        <v>1131.6054672355601</v>
      </c>
      <c r="I8572" s="28">
        <f>I8571*(1+Data!Q8572/(100*360))</f>
        <v>1555.1899781528552</v>
      </c>
      <c r="K8572" s="1"/>
    </row>
    <row r="8573" spans="1:11" x14ac:dyDescent="0.45">
      <c r="A8573" s="7"/>
      <c r="B8573" s="12"/>
      <c r="C8573" s="12"/>
      <c r="D8573" s="12"/>
      <c r="E8573" s="12"/>
      <c r="F8573" s="28">
        <f>F8572*(1+Data!N8573/(100*360))</f>
        <v>1442.1869972899178</v>
      </c>
      <c r="G8573" s="28">
        <f>G8572*(1+Data!O8573/(100*360))</f>
        <v>1917.4503520082972</v>
      </c>
      <c r="H8573" s="28">
        <f>H8572*(1+Data!P8573/(100*360))</f>
        <v>1131.6054672387036</v>
      </c>
      <c r="I8573" s="28">
        <f>I8572*(1+Data!Q8573/(100*360))</f>
        <v>1555.1899781571751</v>
      </c>
      <c r="K8573" s="1"/>
    </row>
    <row r="8574" spans="1:11" x14ac:dyDescent="0.45">
      <c r="A8574" s="7"/>
      <c r="B8574" s="12"/>
      <c r="C8574" s="12"/>
      <c r="D8574" s="12"/>
      <c r="E8574" s="12"/>
      <c r="F8574" s="28">
        <f>F8573*(1+Data!N8574/(100*360))</f>
        <v>1442.1869972899178</v>
      </c>
      <c r="G8574" s="28">
        <f>G8573*(1+Data!O8574/(100*360))</f>
        <v>1917.4503520082972</v>
      </c>
      <c r="H8574" s="28">
        <f>H8573*(1+Data!P8574/(100*360))</f>
        <v>1131.605467241847</v>
      </c>
      <c r="I8574" s="28">
        <f>I8573*(1+Data!Q8574/(100*360))</f>
        <v>1555.189978161495</v>
      </c>
      <c r="K8574" s="1"/>
    </row>
    <row r="8575" spans="1:11" x14ac:dyDescent="0.45">
      <c r="A8575" s="7"/>
      <c r="B8575" s="12"/>
      <c r="C8575" s="12"/>
      <c r="D8575" s="12"/>
      <c r="E8575" s="12"/>
      <c r="F8575" s="28">
        <f>F8574*(1+Data!N8575/(100*360))</f>
        <v>1442.1869972899178</v>
      </c>
      <c r="G8575" s="28">
        <f>G8574*(1+Data!O8575/(100*360))</f>
        <v>1917.4503520082972</v>
      </c>
      <c r="H8575" s="28">
        <f>H8574*(1+Data!P8575/(100*360))</f>
        <v>1131.6054672449905</v>
      </c>
      <c r="I8575" s="28">
        <f>I8574*(1+Data!Q8575/(100*360))</f>
        <v>1555.1899781658149</v>
      </c>
      <c r="K8575" s="1"/>
    </row>
    <row r="8576" spans="1:11" x14ac:dyDescent="0.45">
      <c r="A8576" s="7"/>
      <c r="B8576" s="12"/>
      <c r="C8576" s="12"/>
      <c r="D8576" s="12"/>
      <c r="E8576" s="12"/>
      <c r="F8576" s="28">
        <f>F8575*(1+Data!N8576/(100*360))</f>
        <v>1442.1869972899178</v>
      </c>
      <c r="G8576" s="28">
        <f>G8575*(1+Data!O8576/(100*360))</f>
        <v>1917.4503520082972</v>
      </c>
      <c r="H8576" s="28">
        <f>H8575*(1+Data!P8576/(100*360))</f>
        <v>1131.6054672481339</v>
      </c>
      <c r="I8576" s="28">
        <f>I8575*(1+Data!Q8576/(100*360))</f>
        <v>1555.1899781701347</v>
      </c>
      <c r="K8576" s="1"/>
    </row>
    <row r="8577" spans="1:11" x14ac:dyDescent="0.45">
      <c r="A8577" s="7"/>
      <c r="B8577" s="12"/>
      <c r="C8577" s="12"/>
      <c r="D8577" s="12"/>
      <c r="E8577" s="12"/>
      <c r="F8577" s="28">
        <f>F8576*(1+Data!N8577/(100*360))</f>
        <v>1442.1869972899178</v>
      </c>
      <c r="G8577" s="28">
        <f>G8576*(1+Data!O8577/(100*360))</f>
        <v>1917.4503520082972</v>
      </c>
      <c r="H8577" s="28">
        <f>H8576*(1+Data!P8577/(100*360))</f>
        <v>1131.6054672512773</v>
      </c>
      <c r="I8577" s="28">
        <f>I8576*(1+Data!Q8577/(100*360))</f>
        <v>1555.1899781744546</v>
      </c>
      <c r="K8577" s="1"/>
    </row>
    <row r="8578" spans="1:11" x14ac:dyDescent="0.45">
      <c r="A8578" s="7"/>
      <c r="B8578" s="12"/>
      <c r="C8578" s="12"/>
      <c r="D8578" s="12"/>
      <c r="E8578" s="12"/>
      <c r="F8578" s="28">
        <f>F8577*(1+Data!N8578/(100*360))</f>
        <v>1442.1869972899178</v>
      </c>
      <c r="G8578" s="28">
        <f>G8577*(1+Data!O8578/(100*360))</f>
        <v>1917.4503520082972</v>
      </c>
      <c r="H8578" s="28">
        <f>H8577*(1+Data!P8578/(100*360))</f>
        <v>1131.6054672544208</v>
      </c>
      <c r="I8578" s="28">
        <f>I8577*(1+Data!Q8578/(100*360))</f>
        <v>1555.1899781787745</v>
      </c>
      <c r="K8578" s="1"/>
    </row>
    <row r="8579" spans="1:11" x14ac:dyDescent="0.45">
      <c r="A8579" s="7"/>
      <c r="B8579" s="12"/>
      <c r="C8579" s="12"/>
      <c r="D8579" s="12"/>
      <c r="E8579" s="12"/>
      <c r="F8579" s="28">
        <f>F8578*(1+Data!N8579/(100*360))</f>
        <v>1442.1869972899178</v>
      </c>
      <c r="G8579" s="28">
        <f>G8578*(1+Data!O8579/(100*360))</f>
        <v>1917.4503520082972</v>
      </c>
      <c r="H8579" s="28">
        <f>H8578*(1+Data!P8579/(100*360))</f>
        <v>1131.6054672575642</v>
      </c>
      <c r="I8579" s="28">
        <f>I8578*(1+Data!Q8579/(100*360))</f>
        <v>1555.1899781830944</v>
      </c>
      <c r="K8579" s="1"/>
    </row>
    <row r="8580" spans="1:11" x14ac:dyDescent="0.45">
      <c r="A8580" s="7"/>
      <c r="B8580" s="12"/>
      <c r="C8580" s="12"/>
      <c r="D8580" s="12"/>
      <c r="E8580" s="12"/>
      <c r="F8580" s="28">
        <f>F8579*(1+Data!N8580/(100*360))</f>
        <v>1442.1869972899178</v>
      </c>
      <c r="G8580" s="28">
        <f>G8579*(1+Data!O8580/(100*360))</f>
        <v>1917.4503520082972</v>
      </c>
      <c r="H8580" s="28">
        <f>H8579*(1+Data!P8580/(100*360))</f>
        <v>1131.6054672607077</v>
      </c>
      <c r="I8580" s="28">
        <f>I8579*(1+Data!Q8580/(100*360))</f>
        <v>1555.1899781874142</v>
      </c>
      <c r="K8580" s="1"/>
    </row>
    <row r="8581" spans="1:11" x14ac:dyDescent="0.45">
      <c r="A8581" s="7"/>
      <c r="B8581" s="12"/>
      <c r="C8581" s="12"/>
      <c r="D8581" s="12"/>
      <c r="E8581" s="12"/>
      <c r="F8581" s="28">
        <f>F8580*(1+Data!N8581/(100*360))</f>
        <v>1442.1869972899178</v>
      </c>
      <c r="G8581" s="28">
        <f>G8580*(1+Data!O8581/(100*360))</f>
        <v>1917.4503520082972</v>
      </c>
      <c r="H8581" s="28">
        <f>H8580*(1+Data!P8581/(100*360))</f>
        <v>1131.6054672638511</v>
      </c>
      <c r="I8581" s="28">
        <f>I8580*(1+Data!Q8581/(100*360))</f>
        <v>1555.1899781917341</v>
      </c>
      <c r="K8581" s="1"/>
    </row>
    <row r="8582" spans="1:11" x14ac:dyDescent="0.45">
      <c r="A8582" s="7"/>
      <c r="B8582" s="12"/>
      <c r="C8582" s="12"/>
      <c r="D8582" s="12"/>
      <c r="E8582" s="12"/>
      <c r="F8582" s="28">
        <f>F8581*(1+Data!N8582/(100*360))</f>
        <v>1442.1869972899178</v>
      </c>
      <c r="G8582" s="28">
        <f>G8581*(1+Data!O8582/(100*360))</f>
        <v>1917.4503520082972</v>
      </c>
      <c r="H8582" s="28">
        <f>H8581*(1+Data!P8582/(100*360))</f>
        <v>1131.6054672669945</v>
      </c>
      <c r="I8582" s="28">
        <f>I8581*(1+Data!Q8582/(100*360))</f>
        <v>1555.189978196054</v>
      </c>
      <c r="K8582" s="1"/>
    </row>
    <row r="8583" spans="1:11" x14ac:dyDescent="0.45">
      <c r="A8583" s="7"/>
      <c r="B8583" s="12"/>
      <c r="C8583" s="12"/>
      <c r="D8583" s="12"/>
      <c r="E8583" s="12"/>
      <c r="F8583" s="28">
        <f>F8582*(1+Data!N8583/(100*360))</f>
        <v>1442.1869972899178</v>
      </c>
      <c r="G8583" s="28">
        <f>G8582*(1+Data!O8583/(100*360))</f>
        <v>1917.4503520082972</v>
      </c>
      <c r="H8583" s="28">
        <f>H8582*(1+Data!P8583/(100*360))</f>
        <v>1131.605467270138</v>
      </c>
      <c r="I8583" s="28">
        <f>I8582*(1+Data!Q8583/(100*360))</f>
        <v>1555.1899782003738</v>
      </c>
      <c r="K8583" s="1"/>
    </row>
    <row r="8584" spans="1:11" x14ac:dyDescent="0.45">
      <c r="A8584" s="7"/>
      <c r="B8584" s="12"/>
      <c r="C8584" s="12"/>
      <c r="D8584" s="12"/>
      <c r="E8584" s="12"/>
      <c r="F8584" s="28">
        <f>F8583*(1+Data!N8584/(100*360))</f>
        <v>1442.1869972899178</v>
      </c>
      <c r="G8584" s="28">
        <f>G8583*(1+Data!O8584/(100*360))</f>
        <v>1917.4503520082972</v>
      </c>
      <c r="H8584" s="28">
        <f>H8583*(1+Data!P8584/(100*360))</f>
        <v>1131.6054672732814</v>
      </c>
      <c r="I8584" s="28">
        <f>I8583*(1+Data!Q8584/(100*360))</f>
        <v>1555.1899782046937</v>
      </c>
      <c r="K8584" s="1"/>
    </row>
    <row r="8585" spans="1:11" x14ac:dyDescent="0.45">
      <c r="A8585" s="7"/>
      <c r="B8585" s="12"/>
      <c r="C8585" s="12"/>
      <c r="D8585" s="12"/>
      <c r="E8585" s="12"/>
      <c r="F8585" s="28">
        <f>F8584*(1+Data!N8585/(100*360))</f>
        <v>1442.1869972899178</v>
      </c>
      <c r="G8585" s="28">
        <f>G8584*(1+Data!O8585/(100*360))</f>
        <v>1917.4503520082972</v>
      </c>
      <c r="H8585" s="28">
        <f>H8584*(1+Data!P8585/(100*360))</f>
        <v>1131.6054672764249</v>
      </c>
      <c r="I8585" s="28">
        <f>I8584*(1+Data!Q8585/(100*360))</f>
        <v>1555.1899782090136</v>
      </c>
      <c r="K8585" s="1"/>
    </row>
    <row r="8586" spans="1:11" x14ac:dyDescent="0.45">
      <c r="A8586" s="7"/>
      <c r="B8586" s="12"/>
      <c r="C8586" s="12"/>
      <c r="D8586" s="12"/>
      <c r="E8586" s="12"/>
      <c r="F8586" s="28">
        <f>F8585*(1+Data!N8586/(100*360))</f>
        <v>1442.1869972899178</v>
      </c>
      <c r="G8586" s="28">
        <f>G8585*(1+Data!O8586/(100*360))</f>
        <v>1917.4503520082972</v>
      </c>
      <c r="H8586" s="28">
        <f>H8585*(1+Data!P8586/(100*360))</f>
        <v>1131.6054672795683</v>
      </c>
      <c r="I8586" s="28">
        <f>I8585*(1+Data!Q8586/(100*360))</f>
        <v>1555.1899782133335</v>
      </c>
      <c r="K8586" s="1"/>
    </row>
    <row r="8587" spans="1:11" x14ac:dyDescent="0.45">
      <c r="A8587" s="7"/>
      <c r="B8587" s="12"/>
      <c r="C8587" s="12"/>
      <c r="D8587" s="12"/>
      <c r="E8587" s="12"/>
      <c r="F8587" s="28">
        <f>F8586*(1+Data!N8587/(100*360))</f>
        <v>1442.1869972899178</v>
      </c>
      <c r="G8587" s="28">
        <f>G8586*(1+Data!O8587/(100*360))</f>
        <v>1917.4503520082972</v>
      </c>
      <c r="H8587" s="28">
        <f>H8586*(1+Data!P8587/(100*360))</f>
        <v>1131.6054672827117</v>
      </c>
      <c r="I8587" s="28">
        <f>I8586*(1+Data!Q8587/(100*360))</f>
        <v>1555.1899782176533</v>
      </c>
      <c r="K8587" s="1"/>
    </row>
    <row r="8588" spans="1:11" x14ac:dyDescent="0.45">
      <c r="A8588" s="7"/>
      <c r="B8588" s="12"/>
      <c r="C8588" s="12"/>
      <c r="D8588" s="12"/>
      <c r="E8588" s="12"/>
      <c r="F8588" s="28">
        <f>F8587*(1+Data!N8588/(100*360))</f>
        <v>1442.1869972899178</v>
      </c>
      <c r="G8588" s="28">
        <f>G8587*(1+Data!O8588/(100*360))</f>
        <v>1917.4503520082972</v>
      </c>
      <c r="H8588" s="28">
        <f>H8587*(1+Data!P8588/(100*360))</f>
        <v>1131.6054672858552</v>
      </c>
      <c r="I8588" s="28">
        <f>I8587*(1+Data!Q8588/(100*360))</f>
        <v>1555.1899782219732</v>
      </c>
      <c r="K8588" s="1"/>
    </row>
    <row r="8589" spans="1:11" x14ac:dyDescent="0.45">
      <c r="A8589" s="7"/>
      <c r="B8589" s="12"/>
      <c r="C8589" s="12"/>
      <c r="D8589" s="12"/>
      <c r="E8589" s="12"/>
      <c r="F8589" s="28">
        <f>F8588*(1+Data!N8589/(100*360))</f>
        <v>1442.1869972899178</v>
      </c>
      <c r="G8589" s="28">
        <f>G8588*(1+Data!O8589/(100*360))</f>
        <v>1917.4503520082972</v>
      </c>
      <c r="H8589" s="28">
        <f>H8588*(1+Data!P8589/(100*360))</f>
        <v>1131.6054672889986</v>
      </c>
      <c r="I8589" s="28">
        <f>I8588*(1+Data!Q8589/(100*360))</f>
        <v>1555.1899782262931</v>
      </c>
      <c r="K8589" s="1"/>
    </row>
    <row r="8590" spans="1:11" x14ac:dyDescent="0.45">
      <c r="A8590" s="7"/>
      <c r="B8590" s="12"/>
      <c r="C8590" s="12"/>
      <c r="D8590" s="12"/>
      <c r="E8590" s="12"/>
      <c r="F8590" s="28">
        <f>F8589*(1+Data!N8590/(100*360))</f>
        <v>1442.1869972899178</v>
      </c>
      <c r="G8590" s="28">
        <f>G8589*(1+Data!O8590/(100*360))</f>
        <v>1917.4503520082972</v>
      </c>
      <c r="H8590" s="28">
        <f>H8589*(1+Data!P8590/(100*360))</f>
        <v>1131.6054672921421</v>
      </c>
      <c r="I8590" s="28">
        <f>I8589*(1+Data!Q8590/(100*360))</f>
        <v>1555.189978230613</v>
      </c>
      <c r="K8590" s="1"/>
    </row>
    <row r="8591" spans="1:11" x14ac:dyDescent="0.45">
      <c r="A8591" s="7"/>
      <c r="B8591" s="12"/>
      <c r="C8591" s="12"/>
      <c r="D8591" s="12"/>
      <c r="E8591" s="12"/>
      <c r="F8591" s="28">
        <f>F8590*(1+Data!N8591/(100*360))</f>
        <v>1442.1869972899178</v>
      </c>
      <c r="G8591" s="28">
        <f>G8590*(1+Data!O8591/(100*360))</f>
        <v>1917.4503520082972</v>
      </c>
      <c r="H8591" s="28">
        <f>H8590*(1+Data!P8591/(100*360))</f>
        <v>1131.6054672952855</v>
      </c>
      <c r="I8591" s="28">
        <f>I8590*(1+Data!Q8591/(100*360))</f>
        <v>1555.1899782349328</v>
      </c>
      <c r="K8591" s="1"/>
    </row>
    <row r="8592" spans="1:11" x14ac:dyDescent="0.45">
      <c r="A8592" s="7"/>
      <c r="B8592" s="12"/>
      <c r="C8592" s="12"/>
      <c r="D8592" s="12"/>
      <c r="E8592" s="12"/>
      <c r="F8592" s="28">
        <f>F8591*(1+Data!N8592/(100*360))</f>
        <v>1442.1869972899178</v>
      </c>
      <c r="G8592" s="28">
        <f>G8591*(1+Data!O8592/(100*360))</f>
        <v>1917.4503520082972</v>
      </c>
      <c r="H8592" s="28">
        <f>H8591*(1+Data!P8592/(100*360))</f>
        <v>1131.6054672984289</v>
      </c>
      <c r="I8592" s="28">
        <f>I8591*(1+Data!Q8592/(100*360))</f>
        <v>1555.1899782392527</v>
      </c>
      <c r="K8592" s="1"/>
    </row>
    <row r="8593" spans="1:11" x14ac:dyDescent="0.45">
      <c r="A8593" s="7"/>
      <c r="B8593" s="12"/>
      <c r="C8593" s="12"/>
      <c r="D8593" s="12"/>
      <c r="E8593" s="12"/>
      <c r="F8593" s="28">
        <f>F8592*(1+Data!N8593/(100*360))</f>
        <v>1442.1869972899178</v>
      </c>
      <c r="G8593" s="28">
        <f>G8592*(1+Data!O8593/(100*360))</f>
        <v>1917.4503520082972</v>
      </c>
      <c r="H8593" s="28">
        <f>H8592*(1+Data!P8593/(100*360))</f>
        <v>1131.6054673015724</v>
      </c>
      <c r="I8593" s="28">
        <f>I8592*(1+Data!Q8593/(100*360))</f>
        <v>1555.1899782435726</v>
      </c>
      <c r="K8593" s="1"/>
    </row>
    <row r="8594" spans="1:11" x14ac:dyDescent="0.45">
      <c r="A8594" s="7"/>
      <c r="B8594" s="12"/>
      <c r="C8594" s="12"/>
      <c r="D8594" s="12"/>
      <c r="E8594" s="12"/>
      <c r="F8594" s="28">
        <f>F8593*(1+Data!N8594/(100*360))</f>
        <v>1442.1869972899178</v>
      </c>
      <c r="G8594" s="28">
        <f>G8593*(1+Data!O8594/(100*360))</f>
        <v>1917.4503520082972</v>
      </c>
      <c r="H8594" s="28">
        <f>H8593*(1+Data!P8594/(100*360))</f>
        <v>1131.6054673047158</v>
      </c>
      <c r="I8594" s="28">
        <f>I8593*(1+Data!Q8594/(100*360))</f>
        <v>1555.1899782478924</v>
      </c>
      <c r="K8594" s="1"/>
    </row>
    <row r="8595" spans="1:11" x14ac:dyDescent="0.45">
      <c r="A8595" s="7"/>
      <c r="B8595" s="12"/>
      <c r="C8595" s="12"/>
      <c r="D8595" s="12"/>
      <c r="E8595" s="12"/>
      <c r="F8595" s="28">
        <f>F8594*(1+Data!N8595/(100*360))</f>
        <v>1442.1869972899178</v>
      </c>
      <c r="G8595" s="28">
        <f>G8594*(1+Data!O8595/(100*360))</f>
        <v>1917.4503520082972</v>
      </c>
      <c r="H8595" s="28">
        <f>H8594*(1+Data!P8595/(100*360))</f>
        <v>1131.6054673078593</v>
      </c>
      <c r="I8595" s="28">
        <f>I8594*(1+Data!Q8595/(100*360))</f>
        <v>1555.1899782522123</v>
      </c>
      <c r="K8595" s="1"/>
    </row>
    <row r="8596" spans="1:11" x14ac:dyDescent="0.45">
      <c r="A8596" s="7"/>
      <c r="B8596" s="12"/>
      <c r="C8596" s="12"/>
      <c r="D8596" s="12"/>
      <c r="E8596" s="12"/>
      <c r="F8596" s="28">
        <f>F8595*(1+Data!N8596/(100*360))</f>
        <v>1442.1869972899178</v>
      </c>
      <c r="G8596" s="28">
        <f>G8595*(1+Data!O8596/(100*360))</f>
        <v>1917.4503520082972</v>
      </c>
      <c r="H8596" s="28">
        <f>H8595*(1+Data!P8596/(100*360))</f>
        <v>1131.6054673110027</v>
      </c>
      <c r="I8596" s="28">
        <f>I8595*(1+Data!Q8596/(100*360))</f>
        <v>1555.1899782565322</v>
      </c>
      <c r="K8596" s="1"/>
    </row>
    <row r="8597" spans="1:11" x14ac:dyDescent="0.45">
      <c r="A8597" s="7"/>
      <c r="B8597" s="12"/>
      <c r="C8597" s="12"/>
      <c r="D8597" s="12"/>
      <c r="E8597" s="12"/>
      <c r="F8597" s="28">
        <f>F8596*(1+Data!N8597/(100*360))</f>
        <v>1442.1869972899178</v>
      </c>
      <c r="G8597" s="28">
        <f>G8596*(1+Data!O8597/(100*360))</f>
        <v>1917.4503520082972</v>
      </c>
      <c r="H8597" s="28">
        <f>H8596*(1+Data!P8597/(100*360))</f>
        <v>1131.6054673141462</v>
      </c>
      <c r="I8597" s="28">
        <f>I8596*(1+Data!Q8597/(100*360))</f>
        <v>1555.1899782608521</v>
      </c>
      <c r="K8597" s="1"/>
    </row>
    <row r="8598" spans="1:11" x14ac:dyDescent="0.45">
      <c r="A8598" s="7"/>
      <c r="B8598" s="12"/>
      <c r="C8598" s="12"/>
      <c r="D8598" s="12"/>
      <c r="E8598" s="12"/>
      <c r="F8598" s="28">
        <f>F8597*(1+Data!N8598/(100*360))</f>
        <v>1442.1869972899178</v>
      </c>
      <c r="G8598" s="28">
        <f>G8597*(1+Data!O8598/(100*360))</f>
        <v>1917.4503520082972</v>
      </c>
      <c r="H8598" s="28">
        <f>H8597*(1+Data!P8598/(100*360))</f>
        <v>1131.6054673172896</v>
      </c>
      <c r="I8598" s="28">
        <f>I8597*(1+Data!Q8598/(100*360))</f>
        <v>1555.1899782651719</v>
      </c>
      <c r="K8598" s="1"/>
    </row>
    <row r="8599" spans="1:11" x14ac:dyDescent="0.45">
      <c r="A8599" s="7"/>
      <c r="B8599" s="12"/>
      <c r="C8599" s="12"/>
      <c r="D8599" s="12"/>
      <c r="E8599" s="12"/>
      <c r="F8599" s="28">
        <f>F8598*(1+Data!N8599/(100*360))</f>
        <v>1442.1869972899178</v>
      </c>
      <c r="G8599" s="28">
        <f>G8598*(1+Data!O8599/(100*360))</f>
        <v>1917.4503520082972</v>
      </c>
      <c r="H8599" s="28">
        <f>H8598*(1+Data!P8599/(100*360))</f>
        <v>1131.605467320433</v>
      </c>
      <c r="I8599" s="28">
        <f>I8598*(1+Data!Q8599/(100*360))</f>
        <v>1555.1899782694918</v>
      </c>
      <c r="K8599" s="1"/>
    </row>
    <row r="8600" spans="1:11" x14ac:dyDescent="0.45">
      <c r="A8600" s="7"/>
      <c r="B8600" s="12"/>
      <c r="C8600" s="12"/>
      <c r="D8600" s="12"/>
      <c r="E8600" s="12"/>
      <c r="F8600" s="28">
        <f>F8599*(1+Data!N8600/(100*360))</f>
        <v>1442.1869972899178</v>
      </c>
      <c r="G8600" s="28">
        <f>G8599*(1+Data!O8600/(100*360))</f>
        <v>1917.4503520082972</v>
      </c>
      <c r="H8600" s="28">
        <f>H8599*(1+Data!P8600/(100*360))</f>
        <v>1131.6054673235765</v>
      </c>
      <c r="I8600" s="28">
        <f>I8599*(1+Data!Q8600/(100*360))</f>
        <v>1555.1899782738117</v>
      </c>
      <c r="K8600" s="1"/>
    </row>
    <row r="8601" spans="1:11" x14ac:dyDescent="0.45">
      <c r="A8601" s="7"/>
      <c r="B8601" s="12"/>
      <c r="C8601" s="12"/>
      <c r="D8601" s="12"/>
      <c r="E8601" s="12"/>
      <c r="F8601" s="28">
        <f>F8600*(1+Data!N8601/(100*360))</f>
        <v>1442.1869972899178</v>
      </c>
      <c r="G8601" s="28">
        <f>G8600*(1+Data!O8601/(100*360))</f>
        <v>1917.4503520082972</v>
      </c>
      <c r="H8601" s="28">
        <f>H8600*(1+Data!P8601/(100*360))</f>
        <v>1131.6054673267199</v>
      </c>
      <c r="I8601" s="28">
        <f>I8600*(1+Data!Q8601/(100*360))</f>
        <v>1555.1899782781315</v>
      </c>
      <c r="K8601" s="1"/>
    </row>
    <row r="8602" spans="1:11" x14ac:dyDescent="0.45">
      <c r="A8602" s="7"/>
      <c r="B8602" s="12"/>
      <c r="C8602" s="12"/>
      <c r="D8602" s="12"/>
      <c r="E8602" s="12"/>
      <c r="F8602" s="28">
        <f>F8601*(1+Data!N8602/(100*360))</f>
        <v>1442.1869972899178</v>
      </c>
      <c r="G8602" s="28">
        <f>G8601*(1+Data!O8602/(100*360))</f>
        <v>1917.4503520082972</v>
      </c>
      <c r="H8602" s="28">
        <f>H8601*(1+Data!P8602/(100*360))</f>
        <v>1131.6054673298634</v>
      </c>
      <c r="I8602" s="28">
        <f>I8601*(1+Data!Q8602/(100*360))</f>
        <v>1555.1899782824514</v>
      </c>
      <c r="K8602" s="1"/>
    </row>
    <row r="8603" spans="1:11" x14ac:dyDescent="0.45">
      <c r="A8603" s="7"/>
      <c r="B8603" s="12"/>
      <c r="C8603" s="12"/>
      <c r="D8603" s="12"/>
      <c r="E8603" s="12"/>
      <c r="F8603" s="28">
        <f>F8602*(1+Data!N8603/(100*360))</f>
        <v>1442.1869972899178</v>
      </c>
      <c r="G8603" s="28">
        <f>G8602*(1+Data!O8603/(100*360))</f>
        <v>1917.4503520082972</v>
      </c>
      <c r="H8603" s="28">
        <f>H8602*(1+Data!P8603/(100*360))</f>
        <v>1131.6054673330068</v>
      </c>
      <c r="I8603" s="28">
        <f>I8602*(1+Data!Q8603/(100*360))</f>
        <v>1555.1899782867713</v>
      </c>
      <c r="K8603" s="1"/>
    </row>
    <row r="8604" spans="1:11" x14ac:dyDescent="0.45">
      <c r="A8604" s="7"/>
      <c r="B8604" s="12"/>
      <c r="C8604" s="12"/>
      <c r="D8604" s="12"/>
      <c r="E8604" s="12"/>
      <c r="F8604" s="28">
        <f>F8603*(1+Data!N8604/(100*360))</f>
        <v>1442.1869972899178</v>
      </c>
      <c r="G8604" s="28">
        <f>G8603*(1+Data!O8604/(100*360))</f>
        <v>1917.4503520082972</v>
      </c>
      <c r="H8604" s="28">
        <f>H8603*(1+Data!P8604/(100*360))</f>
        <v>1131.6054673361502</v>
      </c>
      <c r="I8604" s="28">
        <f>I8603*(1+Data!Q8604/(100*360))</f>
        <v>1555.1899782910912</v>
      </c>
      <c r="K8604" s="1"/>
    </row>
    <row r="8605" spans="1:11" x14ac:dyDescent="0.45">
      <c r="A8605" s="7"/>
      <c r="B8605" s="12"/>
      <c r="C8605" s="12"/>
      <c r="D8605" s="12"/>
      <c r="E8605" s="12"/>
      <c r="F8605" s="28">
        <f>F8604*(1+Data!N8605/(100*360))</f>
        <v>1442.1869972899178</v>
      </c>
      <c r="G8605" s="28">
        <f>G8604*(1+Data!O8605/(100*360))</f>
        <v>1917.4503520082972</v>
      </c>
      <c r="H8605" s="28">
        <f>H8604*(1+Data!P8605/(100*360))</f>
        <v>1131.6054673392937</v>
      </c>
      <c r="I8605" s="28">
        <f>I8604*(1+Data!Q8605/(100*360))</f>
        <v>1555.189978295411</v>
      </c>
      <c r="K8605" s="1"/>
    </row>
    <row r="8606" spans="1:11" x14ac:dyDescent="0.45">
      <c r="A8606" s="7"/>
      <c r="B8606" s="12"/>
      <c r="C8606" s="12"/>
      <c r="D8606" s="12"/>
      <c r="E8606" s="12"/>
      <c r="F8606" s="28">
        <f>F8605*(1+Data!N8606/(100*360))</f>
        <v>1442.1869972899178</v>
      </c>
      <c r="G8606" s="28">
        <f>G8605*(1+Data!O8606/(100*360))</f>
        <v>1917.4503520082972</v>
      </c>
      <c r="H8606" s="28">
        <f>H8605*(1+Data!P8606/(100*360))</f>
        <v>1131.6054673424371</v>
      </c>
      <c r="I8606" s="28">
        <f>I8605*(1+Data!Q8606/(100*360))</f>
        <v>1555.1899782997309</v>
      </c>
      <c r="K8606" s="1"/>
    </row>
    <row r="8607" spans="1:11" x14ac:dyDescent="0.45">
      <c r="A8607" s="7"/>
      <c r="B8607" s="12"/>
      <c r="C8607" s="12"/>
      <c r="D8607" s="12"/>
      <c r="E8607" s="12"/>
      <c r="F8607" s="28">
        <f>F8606*(1+Data!N8607/(100*360))</f>
        <v>1442.1869972899178</v>
      </c>
      <c r="G8607" s="28">
        <f>G8606*(1+Data!O8607/(100*360))</f>
        <v>1917.4503520082972</v>
      </c>
      <c r="H8607" s="28">
        <f>H8606*(1+Data!P8607/(100*360))</f>
        <v>1131.6054673455806</v>
      </c>
      <c r="I8607" s="28">
        <f>I8606*(1+Data!Q8607/(100*360))</f>
        <v>1555.1899783040508</v>
      </c>
      <c r="K8607" s="1"/>
    </row>
    <row r="8608" spans="1:11" x14ac:dyDescent="0.45">
      <c r="A8608" s="7"/>
      <c r="B8608" s="12"/>
      <c r="C8608" s="12"/>
      <c r="D8608" s="12"/>
      <c r="E8608" s="12"/>
      <c r="F8608" s="28">
        <f>F8607*(1+Data!N8608/(100*360))</f>
        <v>1442.1869972899178</v>
      </c>
      <c r="G8608" s="28">
        <f>G8607*(1+Data!O8608/(100*360))</f>
        <v>1917.4503520082972</v>
      </c>
      <c r="H8608" s="28">
        <f>H8607*(1+Data!P8608/(100*360))</f>
        <v>1131.605467348724</v>
      </c>
      <c r="I8608" s="28">
        <f>I8607*(1+Data!Q8608/(100*360))</f>
        <v>1555.1899783083707</v>
      </c>
      <c r="K8608" s="1"/>
    </row>
    <row r="8609" spans="1:11" x14ac:dyDescent="0.45">
      <c r="A8609" s="7"/>
      <c r="B8609" s="12"/>
      <c r="C8609" s="12"/>
      <c r="D8609" s="12"/>
      <c r="E8609" s="12"/>
      <c r="F8609" s="28">
        <f>F8608*(1+Data!N8609/(100*360))</f>
        <v>1442.1869972899178</v>
      </c>
      <c r="G8609" s="28">
        <f>G8608*(1+Data!O8609/(100*360))</f>
        <v>1917.4503520082972</v>
      </c>
      <c r="H8609" s="28">
        <f>H8608*(1+Data!P8609/(100*360))</f>
        <v>1131.6054673518674</v>
      </c>
      <c r="I8609" s="28">
        <f>I8608*(1+Data!Q8609/(100*360))</f>
        <v>1555.1899783126905</v>
      </c>
      <c r="K8609" s="1"/>
    </row>
    <row r="8610" spans="1:11" x14ac:dyDescent="0.45">
      <c r="A8610" s="7"/>
      <c r="B8610" s="12"/>
      <c r="C8610" s="12"/>
      <c r="D8610" s="12"/>
      <c r="E8610" s="12"/>
      <c r="F8610" s="28">
        <f>F8609*(1+Data!N8610/(100*360))</f>
        <v>1442.1869972899178</v>
      </c>
      <c r="G8610" s="28">
        <f>G8609*(1+Data!O8610/(100*360))</f>
        <v>1917.4503520082972</v>
      </c>
      <c r="H8610" s="28">
        <f>H8609*(1+Data!P8610/(100*360))</f>
        <v>1131.6054673550109</v>
      </c>
      <c r="I8610" s="28">
        <f>I8609*(1+Data!Q8610/(100*360))</f>
        <v>1555.1899783170104</v>
      </c>
      <c r="K8610" s="1"/>
    </row>
    <row r="8611" spans="1:11" x14ac:dyDescent="0.45">
      <c r="A8611" s="7"/>
      <c r="B8611" s="12"/>
      <c r="C8611" s="12"/>
      <c r="D8611" s="12"/>
      <c r="E8611" s="12"/>
      <c r="F8611" s="28">
        <f>F8610*(1+Data!N8611/(100*360))</f>
        <v>1442.1869972899178</v>
      </c>
      <c r="G8611" s="28">
        <f>G8610*(1+Data!O8611/(100*360))</f>
        <v>1917.4503520082972</v>
      </c>
      <c r="H8611" s="28">
        <f>H8610*(1+Data!P8611/(100*360))</f>
        <v>1131.6054673581543</v>
      </c>
      <c r="I8611" s="28">
        <f>I8610*(1+Data!Q8611/(100*360))</f>
        <v>1555.1899783213303</v>
      </c>
      <c r="K8611" s="1"/>
    </row>
    <row r="8612" spans="1:11" x14ac:dyDescent="0.45">
      <c r="A8612" s="7"/>
      <c r="B8612" s="12"/>
      <c r="C8612" s="12"/>
      <c r="D8612" s="12"/>
      <c r="E8612" s="12"/>
      <c r="F8612" s="28">
        <f>F8611*(1+Data!N8612/(100*360))</f>
        <v>1442.1869972899178</v>
      </c>
      <c r="G8612" s="28">
        <f>G8611*(1+Data!O8612/(100*360))</f>
        <v>1917.4503520082972</v>
      </c>
      <c r="H8612" s="28">
        <f>H8611*(1+Data!P8612/(100*360))</f>
        <v>1131.6054673612978</v>
      </c>
      <c r="I8612" s="28">
        <f>I8611*(1+Data!Q8612/(100*360))</f>
        <v>1555.1899783256501</v>
      </c>
      <c r="K8612" s="1"/>
    </row>
    <row r="8613" spans="1:11" x14ac:dyDescent="0.45">
      <c r="A8613" s="7"/>
      <c r="B8613" s="12"/>
      <c r="C8613" s="12"/>
      <c r="D8613" s="12"/>
      <c r="E8613" s="12"/>
      <c r="F8613" s="28">
        <f>F8612*(1+Data!N8613/(100*360))</f>
        <v>1442.1869972899178</v>
      </c>
      <c r="G8613" s="28">
        <f>G8612*(1+Data!O8613/(100*360))</f>
        <v>1917.4503520082972</v>
      </c>
      <c r="H8613" s="28">
        <f>H8612*(1+Data!P8613/(100*360))</f>
        <v>1131.6054673644412</v>
      </c>
      <c r="I8613" s="28">
        <f>I8612*(1+Data!Q8613/(100*360))</f>
        <v>1555.18997832997</v>
      </c>
      <c r="K8613" s="1"/>
    </row>
    <row r="8614" spans="1:11" x14ac:dyDescent="0.45">
      <c r="A8614" s="7"/>
      <c r="B8614" s="12"/>
      <c r="C8614" s="12"/>
      <c r="D8614" s="12"/>
      <c r="E8614" s="12"/>
      <c r="F8614" s="28">
        <f>F8613*(1+Data!N8614/(100*360))</f>
        <v>1442.1869972899178</v>
      </c>
      <c r="G8614" s="28">
        <f>G8613*(1+Data!O8614/(100*360))</f>
        <v>1917.4503520082972</v>
      </c>
      <c r="H8614" s="28">
        <f>H8613*(1+Data!P8614/(100*360))</f>
        <v>1131.6054673675847</v>
      </c>
      <c r="I8614" s="28">
        <f>I8613*(1+Data!Q8614/(100*360))</f>
        <v>1555.1899783342899</v>
      </c>
      <c r="K8614" s="1"/>
    </row>
    <row r="8615" spans="1:11" x14ac:dyDescent="0.45">
      <c r="A8615" s="7"/>
      <c r="B8615" s="12"/>
      <c r="C8615" s="12"/>
      <c r="D8615" s="12"/>
      <c r="E8615" s="12"/>
      <c r="F8615" s="28">
        <f>F8614*(1+Data!N8615/(100*360))</f>
        <v>1442.1869972899178</v>
      </c>
      <c r="G8615" s="28">
        <f>G8614*(1+Data!O8615/(100*360))</f>
        <v>1917.4503520082972</v>
      </c>
      <c r="H8615" s="28">
        <f>H8614*(1+Data!P8615/(100*360))</f>
        <v>1131.6054673707281</v>
      </c>
      <c r="I8615" s="28">
        <f>I8614*(1+Data!Q8615/(100*360))</f>
        <v>1555.1899783386098</v>
      </c>
      <c r="K8615" s="1"/>
    </row>
    <row r="8616" spans="1:11" x14ac:dyDescent="0.45">
      <c r="A8616" s="7"/>
      <c r="B8616" s="12"/>
      <c r="C8616" s="12"/>
      <c r="D8616" s="12"/>
      <c r="E8616" s="12"/>
      <c r="F8616" s="28">
        <f>F8615*(1+Data!N8616/(100*360))</f>
        <v>1442.1869972899178</v>
      </c>
      <c r="G8616" s="28">
        <f>G8615*(1+Data!O8616/(100*360))</f>
        <v>1917.4503520082972</v>
      </c>
      <c r="H8616" s="28">
        <f>H8615*(1+Data!P8616/(100*360))</f>
        <v>1131.6054673738715</v>
      </c>
      <c r="I8616" s="28">
        <f>I8615*(1+Data!Q8616/(100*360))</f>
        <v>1555.1899783429296</v>
      </c>
      <c r="K8616" s="1"/>
    </row>
    <row r="8617" spans="1:11" x14ac:dyDescent="0.45">
      <c r="A8617" s="7"/>
      <c r="B8617" s="12"/>
      <c r="C8617" s="12"/>
      <c r="D8617" s="12"/>
      <c r="E8617" s="12"/>
      <c r="F8617" s="28">
        <f>F8616*(1+Data!N8617/(100*360))</f>
        <v>1442.1869972899178</v>
      </c>
      <c r="G8617" s="28">
        <f>G8616*(1+Data!O8617/(100*360))</f>
        <v>1917.4503520082972</v>
      </c>
      <c r="H8617" s="28">
        <f>H8616*(1+Data!P8617/(100*360))</f>
        <v>1131.605467377015</v>
      </c>
      <c r="I8617" s="28">
        <f>I8616*(1+Data!Q8617/(100*360))</f>
        <v>1555.1899783472495</v>
      </c>
      <c r="K8617" s="1"/>
    </row>
    <row r="8618" spans="1:11" x14ac:dyDescent="0.45">
      <c r="A8618" s="7"/>
      <c r="B8618" s="12"/>
      <c r="C8618" s="12"/>
      <c r="D8618" s="12"/>
      <c r="E8618" s="12"/>
      <c r="F8618" s="28">
        <f>F8617*(1+Data!N8618/(100*360))</f>
        <v>1442.1869972899178</v>
      </c>
      <c r="G8618" s="28">
        <f>G8617*(1+Data!O8618/(100*360))</f>
        <v>1917.4503520082972</v>
      </c>
      <c r="H8618" s="28">
        <f>H8617*(1+Data!P8618/(100*360))</f>
        <v>1131.6054673801584</v>
      </c>
      <c r="I8618" s="28">
        <f>I8617*(1+Data!Q8618/(100*360))</f>
        <v>1555.1899783515694</v>
      </c>
      <c r="K8618" s="1"/>
    </row>
    <row r="8619" spans="1:11" x14ac:dyDescent="0.45">
      <c r="A8619" s="7"/>
      <c r="B8619" s="12"/>
      <c r="C8619" s="12"/>
      <c r="D8619" s="12"/>
      <c r="E8619" s="12"/>
      <c r="F8619" s="28">
        <f>F8618*(1+Data!N8619/(100*360))</f>
        <v>1442.1869972899178</v>
      </c>
      <c r="G8619" s="28">
        <f>G8618*(1+Data!O8619/(100*360))</f>
        <v>1917.4503520082972</v>
      </c>
      <c r="H8619" s="28">
        <f>H8618*(1+Data!P8619/(100*360))</f>
        <v>1131.6054673833019</v>
      </c>
      <c r="I8619" s="28">
        <f>I8618*(1+Data!Q8619/(100*360))</f>
        <v>1555.1899783558893</v>
      </c>
      <c r="K8619" s="1"/>
    </row>
    <row r="8620" spans="1:11" x14ac:dyDescent="0.45">
      <c r="A8620" s="7"/>
      <c r="B8620" s="12"/>
      <c r="C8620" s="12"/>
      <c r="D8620" s="12"/>
      <c r="E8620" s="12"/>
      <c r="F8620" s="28">
        <f>F8619*(1+Data!N8620/(100*360))</f>
        <v>1442.1869972899178</v>
      </c>
      <c r="G8620" s="28">
        <f>G8619*(1+Data!O8620/(100*360))</f>
        <v>1917.4503520082972</v>
      </c>
      <c r="H8620" s="28">
        <f>H8619*(1+Data!P8620/(100*360))</f>
        <v>1131.6054673864453</v>
      </c>
      <c r="I8620" s="28">
        <f>I8619*(1+Data!Q8620/(100*360))</f>
        <v>1555.1899783602091</v>
      </c>
      <c r="K8620" s="1"/>
    </row>
    <row r="8621" spans="1:11" x14ac:dyDescent="0.45">
      <c r="A8621" s="7"/>
      <c r="B8621" s="12"/>
      <c r="C8621" s="12"/>
      <c r="D8621" s="12"/>
      <c r="E8621" s="12"/>
      <c r="F8621" s="28">
        <f>F8620*(1+Data!N8621/(100*360))</f>
        <v>1442.1869972899178</v>
      </c>
      <c r="G8621" s="28">
        <f>G8620*(1+Data!O8621/(100*360))</f>
        <v>1917.4503520082972</v>
      </c>
      <c r="H8621" s="28">
        <f>H8620*(1+Data!P8621/(100*360))</f>
        <v>1131.6054673895887</v>
      </c>
      <c r="I8621" s="28">
        <f>I8620*(1+Data!Q8621/(100*360))</f>
        <v>1555.189978364529</v>
      </c>
      <c r="K8621" s="1"/>
    </row>
    <row r="8622" spans="1:11" x14ac:dyDescent="0.45">
      <c r="A8622" s="7"/>
      <c r="B8622" s="12"/>
      <c r="C8622" s="12"/>
      <c r="D8622" s="12"/>
      <c r="E8622" s="12"/>
      <c r="F8622" s="28">
        <f>F8621*(1+Data!N8622/(100*360))</f>
        <v>1442.1869972899178</v>
      </c>
      <c r="G8622" s="28">
        <f>G8621*(1+Data!O8622/(100*360))</f>
        <v>1917.4503520082972</v>
      </c>
      <c r="H8622" s="28">
        <f>H8621*(1+Data!P8622/(100*360))</f>
        <v>1131.6054673927322</v>
      </c>
      <c r="I8622" s="28">
        <f>I8621*(1+Data!Q8622/(100*360))</f>
        <v>1555.1899783688489</v>
      </c>
      <c r="K8622" s="1"/>
    </row>
    <row r="8623" spans="1:11" x14ac:dyDescent="0.45">
      <c r="A8623" s="7"/>
      <c r="B8623" s="12"/>
      <c r="C8623" s="12"/>
      <c r="D8623" s="12"/>
      <c r="E8623" s="12"/>
      <c r="F8623" s="28">
        <f>F8622*(1+Data!N8623/(100*360))</f>
        <v>1442.1869972899178</v>
      </c>
      <c r="G8623" s="28">
        <f>G8622*(1+Data!O8623/(100*360))</f>
        <v>1917.4503520082972</v>
      </c>
      <c r="H8623" s="28">
        <f>H8622*(1+Data!P8623/(100*360))</f>
        <v>1131.6054673958756</v>
      </c>
      <c r="I8623" s="28">
        <f>I8622*(1+Data!Q8623/(100*360))</f>
        <v>1555.1899783731687</v>
      </c>
      <c r="K8623" s="1"/>
    </row>
    <row r="8624" spans="1:11" x14ac:dyDescent="0.45">
      <c r="A8624" s="7"/>
      <c r="B8624" s="12"/>
      <c r="C8624" s="12"/>
      <c r="D8624" s="12"/>
      <c r="E8624" s="12"/>
      <c r="F8624" s="28">
        <f>F8623*(1+Data!N8624/(100*360))</f>
        <v>1442.1869972899178</v>
      </c>
      <c r="G8624" s="28">
        <f>G8623*(1+Data!O8624/(100*360))</f>
        <v>1917.4503520082972</v>
      </c>
      <c r="H8624" s="28">
        <f>H8623*(1+Data!P8624/(100*360))</f>
        <v>1131.6054673990191</v>
      </c>
      <c r="I8624" s="28">
        <f>I8623*(1+Data!Q8624/(100*360))</f>
        <v>1555.1899783774886</v>
      </c>
      <c r="K8624" s="1"/>
    </row>
    <row r="8625" spans="1:11" x14ac:dyDescent="0.45">
      <c r="A8625" s="7"/>
      <c r="B8625" s="12"/>
      <c r="C8625" s="12"/>
      <c r="D8625" s="12"/>
      <c r="E8625" s="12"/>
      <c r="F8625" s="28">
        <f>F8624*(1+Data!N8625/(100*360))</f>
        <v>1442.1869972899178</v>
      </c>
      <c r="G8625" s="28">
        <f>G8624*(1+Data!O8625/(100*360))</f>
        <v>1917.4503520082972</v>
      </c>
      <c r="H8625" s="28">
        <f>H8624*(1+Data!P8625/(100*360))</f>
        <v>1131.6054674021625</v>
      </c>
      <c r="I8625" s="28">
        <f>I8624*(1+Data!Q8625/(100*360))</f>
        <v>1555.1899783818085</v>
      </c>
      <c r="K8625" s="1"/>
    </row>
    <row r="8626" spans="1:11" x14ac:dyDescent="0.45">
      <c r="A8626" s="7"/>
      <c r="B8626" s="12"/>
      <c r="C8626" s="12"/>
      <c r="D8626" s="12"/>
      <c r="E8626" s="12"/>
      <c r="F8626" s="28">
        <f>F8625*(1+Data!N8626/(100*360))</f>
        <v>1442.1869972899178</v>
      </c>
      <c r="G8626" s="28">
        <f>G8625*(1+Data!O8626/(100*360))</f>
        <v>1917.4503520082972</v>
      </c>
      <c r="H8626" s="28">
        <f>H8625*(1+Data!P8626/(100*360))</f>
        <v>1131.6054674053059</v>
      </c>
      <c r="I8626" s="28">
        <f>I8625*(1+Data!Q8626/(100*360))</f>
        <v>1555.1899783861284</v>
      </c>
      <c r="K8626" s="1"/>
    </row>
    <row r="8627" spans="1:11" x14ac:dyDescent="0.45">
      <c r="A8627" s="7"/>
      <c r="B8627" s="12"/>
      <c r="C8627" s="12"/>
      <c r="D8627" s="12"/>
      <c r="E8627" s="12"/>
      <c r="F8627" s="28">
        <f>F8626*(1+Data!N8627/(100*360))</f>
        <v>1442.1869972899178</v>
      </c>
      <c r="G8627" s="28">
        <f>G8626*(1+Data!O8627/(100*360))</f>
        <v>1917.4503520082972</v>
      </c>
      <c r="H8627" s="28">
        <f>H8626*(1+Data!P8627/(100*360))</f>
        <v>1131.6054674084494</v>
      </c>
      <c r="I8627" s="28">
        <f>I8626*(1+Data!Q8627/(100*360))</f>
        <v>1555.1899783904482</v>
      </c>
      <c r="K8627" s="1"/>
    </row>
    <row r="8628" spans="1:11" x14ac:dyDescent="0.45">
      <c r="A8628" s="7"/>
      <c r="B8628" s="12"/>
      <c r="C8628" s="12"/>
      <c r="D8628" s="12"/>
      <c r="E8628" s="12"/>
      <c r="F8628" s="28">
        <f>F8627*(1+Data!N8628/(100*360))</f>
        <v>1442.1869972899178</v>
      </c>
      <c r="G8628" s="28">
        <f>G8627*(1+Data!O8628/(100*360))</f>
        <v>1917.4503520082972</v>
      </c>
      <c r="H8628" s="28">
        <f>H8627*(1+Data!P8628/(100*360))</f>
        <v>1131.6054674115928</v>
      </c>
      <c r="I8628" s="28">
        <f>I8627*(1+Data!Q8628/(100*360))</f>
        <v>1555.1899783947681</v>
      </c>
      <c r="K8628" s="1"/>
    </row>
    <row r="8629" spans="1:11" x14ac:dyDescent="0.45">
      <c r="A8629" s="7"/>
      <c r="B8629" s="12"/>
      <c r="C8629" s="12"/>
      <c r="D8629" s="12"/>
      <c r="E8629" s="12"/>
      <c r="F8629" s="28">
        <f>F8628*(1+Data!N8629/(100*360))</f>
        <v>1442.1869972899178</v>
      </c>
      <c r="G8629" s="28">
        <f>G8628*(1+Data!O8629/(100*360))</f>
        <v>1917.4503520082972</v>
      </c>
      <c r="H8629" s="28">
        <f>H8628*(1+Data!P8629/(100*360))</f>
        <v>1131.6054674147363</v>
      </c>
      <c r="I8629" s="28">
        <f>I8628*(1+Data!Q8629/(100*360))</f>
        <v>1555.189978399088</v>
      </c>
      <c r="K8629" s="1"/>
    </row>
    <row r="8630" spans="1:11" x14ac:dyDescent="0.45">
      <c r="A8630" s="7"/>
      <c r="B8630" s="12"/>
      <c r="C8630" s="12"/>
      <c r="D8630" s="12"/>
      <c r="E8630" s="12"/>
      <c r="F8630" s="28">
        <f>F8629*(1+Data!N8630/(100*360))</f>
        <v>1442.1869972899178</v>
      </c>
      <c r="G8630" s="28">
        <f>G8629*(1+Data!O8630/(100*360))</f>
        <v>1917.4503520082972</v>
      </c>
      <c r="H8630" s="28">
        <f>H8629*(1+Data!P8630/(100*360))</f>
        <v>1131.6054674178797</v>
      </c>
      <c r="I8630" s="28">
        <f>I8629*(1+Data!Q8630/(100*360))</f>
        <v>1555.1899784034078</v>
      </c>
      <c r="K8630" s="1"/>
    </row>
    <row r="8631" spans="1:11" x14ac:dyDescent="0.45">
      <c r="A8631" s="7"/>
      <c r="B8631" s="12"/>
      <c r="C8631" s="12"/>
      <c r="D8631" s="12"/>
      <c r="E8631" s="12"/>
      <c r="F8631" s="28">
        <f>F8630*(1+Data!N8631/(100*360))</f>
        <v>1442.1869972899178</v>
      </c>
      <c r="G8631" s="28">
        <f>G8630*(1+Data!O8631/(100*360))</f>
        <v>1917.4503520082972</v>
      </c>
      <c r="H8631" s="28">
        <f>H8630*(1+Data!P8631/(100*360))</f>
        <v>1131.6054674210231</v>
      </c>
      <c r="I8631" s="28">
        <f>I8630*(1+Data!Q8631/(100*360))</f>
        <v>1555.1899784077277</v>
      </c>
      <c r="K8631" s="1"/>
    </row>
    <row r="8632" spans="1:11" x14ac:dyDescent="0.45">
      <c r="A8632" s="7"/>
      <c r="B8632" s="12"/>
      <c r="C8632" s="12"/>
      <c r="D8632" s="12"/>
      <c r="E8632" s="12"/>
      <c r="F8632" s="28">
        <f>F8631*(1+Data!N8632/(100*360))</f>
        <v>1442.1869972899178</v>
      </c>
      <c r="G8632" s="28">
        <f>G8631*(1+Data!O8632/(100*360))</f>
        <v>1917.4503520082972</v>
      </c>
      <c r="H8632" s="28">
        <f>H8631*(1+Data!P8632/(100*360))</f>
        <v>1131.6054674241666</v>
      </c>
      <c r="I8632" s="28">
        <f>I8631*(1+Data!Q8632/(100*360))</f>
        <v>1555.1899784120476</v>
      </c>
      <c r="K8632" s="1"/>
    </row>
    <row r="8633" spans="1:11" x14ac:dyDescent="0.45">
      <c r="A8633" s="7"/>
      <c r="B8633" s="12"/>
      <c r="C8633" s="12"/>
      <c r="D8633" s="12"/>
      <c r="E8633" s="12"/>
      <c r="F8633" s="28">
        <f>F8632*(1+Data!N8633/(100*360))</f>
        <v>1442.1869972899178</v>
      </c>
      <c r="G8633" s="28">
        <f>G8632*(1+Data!O8633/(100*360))</f>
        <v>1917.4503520082972</v>
      </c>
      <c r="H8633" s="28">
        <f>H8632*(1+Data!P8633/(100*360))</f>
        <v>1131.60546742731</v>
      </c>
      <c r="I8633" s="28">
        <f>I8632*(1+Data!Q8633/(100*360))</f>
        <v>1555.1899784163675</v>
      </c>
      <c r="K8633" s="1"/>
    </row>
    <row r="8634" spans="1:11" x14ac:dyDescent="0.45">
      <c r="A8634" s="7"/>
      <c r="B8634" s="12"/>
      <c r="C8634" s="12"/>
      <c r="D8634" s="12"/>
      <c r="E8634" s="12"/>
      <c r="F8634" s="28">
        <f>F8633*(1+Data!N8634/(100*360))</f>
        <v>1442.1869972899178</v>
      </c>
      <c r="G8634" s="28">
        <f>G8633*(1+Data!O8634/(100*360))</f>
        <v>1917.4503520082972</v>
      </c>
      <c r="H8634" s="28">
        <f>H8633*(1+Data!P8634/(100*360))</f>
        <v>1131.6054674304535</v>
      </c>
      <c r="I8634" s="28">
        <f>I8633*(1+Data!Q8634/(100*360))</f>
        <v>1555.1899784206873</v>
      </c>
      <c r="K8634" s="1"/>
    </row>
    <row r="8635" spans="1:11" x14ac:dyDescent="0.45">
      <c r="A8635" s="7"/>
      <c r="B8635" s="12"/>
      <c r="C8635" s="12"/>
      <c r="D8635" s="12"/>
      <c r="E8635" s="12"/>
      <c r="F8635" s="28">
        <f>F8634*(1+Data!N8635/(100*360))</f>
        <v>1442.1869972899178</v>
      </c>
      <c r="G8635" s="28">
        <f>G8634*(1+Data!O8635/(100*360))</f>
        <v>1917.4503520082972</v>
      </c>
      <c r="H8635" s="28">
        <f>H8634*(1+Data!P8635/(100*360))</f>
        <v>1131.6054674335969</v>
      </c>
      <c r="I8635" s="28">
        <f>I8634*(1+Data!Q8635/(100*360))</f>
        <v>1555.1899784250072</v>
      </c>
      <c r="K8635" s="1"/>
    </row>
    <row r="8636" spans="1:11" x14ac:dyDescent="0.45">
      <c r="A8636" s="7"/>
      <c r="B8636" s="12"/>
      <c r="C8636" s="12"/>
      <c r="D8636" s="12"/>
      <c r="E8636" s="12"/>
      <c r="F8636" s="28">
        <f>F8635*(1+Data!N8636/(100*360))</f>
        <v>1442.1869972899178</v>
      </c>
      <c r="G8636" s="28">
        <f>G8635*(1+Data!O8636/(100*360))</f>
        <v>1917.4503520082972</v>
      </c>
      <c r="H8636" s="28">
        <f>H8635*(1+Data!P8636/(100*360))</f>
        <v>1131.6054674367404</v>
      </c>
      <c r="I8636" s="28">
        <f>I8635*(1+Data!Q8636/(100*360))</f>
        <v>1555.1899784293271</v>
      </c>
      <c r="K8636" s="1"/>
    </row>
    <row r="8637" spans="1:11" x14ac:dyDescent="0.45">
      <c r="A8637" s="7"/>
      <c r="B8637" s="12"/>
      <c r="C8637" s="12"/>
      <c r="D8637" s="12"/>
      <c r="E8637" s="12"/>
      <c r="F8637" s="28">
        <f>F8636*(1+Data!N8637/(100*360))</f>
        <v>1442.1869972899178</v>
      </c>
      <c r="G8637" s="28">
        <f>G8636*(1+Data!O8637/(100*360))</f>
        <v>1917.4503520082972</v>
      </c>
      <c r="H8637" s="28">
        <f>H8636*(1+Data!P8637/(100*360))</f>
        <v>1131.6054674398838</v>
      </c>
      <c r="I8637" s="28">
        <f>I8636*(1+Data!Q8637/(100*360))</f>
        <v>1555.189978433647</v>
      </c>
      <c r="K8637" s="1"/>
    </row>
    <row r="8638" spans="1:11" x14ac:dyDescent="0.45">
      <c r="A8638" s="7"/>
      <c r="B8638" s="12"/>
      <c r="C8638" s="12"/>
      <c r="D8638" s="12"/>
      <c r="E8638" s="12"/>
      <c r="F8638" s="28">
        <f>F8637*(1+Data!N8638/(100*360))</f>
        <v>1442.1869972899178</v>
      </c>
      <c r="G8638" s="28">
        <f>G8637*(1+Data!O8638/(100*360))</f>
        <v>1917.4503520082972</v>
      </c>
      <c r="H8638" s="28">
        <f>H8637*(1+Data!P8638/(100*360))</f>
        <v>1131.6054674430272</v>
      </c>
      <c r="I8638" s="28">
        <f>I8637*(1+Data!Q8638/(100*360))</f>
        <v>1555.1899784379668</v>
      </c>
      <c r="K8638" s="1"/>
    </row>
    <row r="8639" spans="1:11" x14ac:dyDescent="0.45">
      <c r="A8639" s="7"/>
      <c r="B8639" s="12"/>
      <c r="C8639" s="12"/>
      <c r="D8639" s="12"/>
      <c r="E8639" s="12"/>
      <c r="F8639" s="28">
        <f>F8638*(1+Data!N8639/(100*360))</f>
        <v>1442.1869972899178</v>
      </c>
      <c r="G8639" s="28">
        <f>G8638*(1+Data!O8639/(100*360))</f>
        <v>1917.4503520082972</v>
      </c>
      <c r="H8639" s="28">
        <f>H8638*(1+Data!P8639/(100*360))</f>
        <v>1131.6054674461707</v>
      </c>
      <c r="I8639" s="28">
        <f>I8638*(1+Data!Q8639/(100*360))</f>
        <v>1555.1899784422867</v>
      </c>
      <c r="K8639" s="1"/>
    </row>
    <row r="8640" spans="1:11" x14ac:dyDescent="0.45">
      <c r="A8640" s="7"/>
      <c r="B8640" s="12"/>
      <c r="C8640" s="12"/>
      <c r="D8640" s="12"/>
      <c r="E8640" s="12"/>
      <c r="F8640" s="28">
        <f>F8639*(1+Data!N8640/(100*360))</f>
        <v>1442.1869972899178</v>
      </c>
      <c r="G8640" s="28">
        <f>G8639*(1+Data!O8640/(100*360))</f>
        <v>1917.4503520082972</v>
      </c>
      <c r="H8640" s="28">
        <f>H8639*(1+Data!P8640/(100*360))</f>
        <v>1131.6054674493141</v>
      </c>
      <c r="I8640" s="28">
        <f>I8639*(1+Data!Q8640/(100*360))</f>
        <v>1555.1899784466066</v>
      </c>
      <c r="K8640" s="1"/>
    </row>
    <row r="8641" spans="1:11" x14ac:dyDescent="0.45">
      <c r="A8641" s="7"/>
      <c r="B8641" s="12"/>
      <c r="C8641" s="12"/>
      <c r="D8641" s="12"/>
      <c r="E8641" s="12"/>
      <c r="F8641" s="28">
        <f>F8640*(1+Data!N8641/(100*360))</f>
        <v>1442.1869972899178</v>
      </c>
      <c r="G8641" s="28">
        <f>G8640*(1+Data!O8641/(100*360))</f>
        <v>1917.4503520082972</v>
      </c>
      <c r="H8641" s="28">
        <f>H8640*(1+Data!P8641/(100*360))</f>
        <v>1131.6054674524576</v>
      </c>
      <c r="I8641" s="28">
        <f>I8640*(1+Data!Q8641/(100*360))</f>
        <v>1555.1899784509264</v>
      </c>
      <c r="K8641" s="1"/>
    </row>
    <row r="8642" spans="1:11" x14ac:dyDescent="0.45">
      <c r="A8642" s="7"/>
      <c r="B8642" s="12"/>
      <c r="C8642" s="12"/>
      <c r="D8642" s="12"/>
      <c r="E8642" s="12"/>
      <c r="F8642" s="28">
        <f>F8641*(1+Data!N8642/(100*360))</f>
        <v>1442.1869972899178</v>
      </c>
      <c r="G8642" s="28">
        <f>G8641*(1+Data!O8642/(100*360))</f>
        <v>1917.4503520082972</v>
      </c>
      <c r="H8642" s="28">
        <f>H8641*(1+Data!P8642/(100*360))</f>
        <v>1131.605467455601</v>
      </c>
      <c r="I8642" s="28">
        <f>I8641*(1+Data!Q8642/(100*360))</f>
        <v>1555.1899784552463</v>
      </c>
      <c r="K8642" s="1"/>
    </row>
    <row r="8643" spans="1:11" x14ac:dyDescent="0.45">
      <c r="A8643" s="7"/>
      <c r="B8643" s="12"/>
      <c r="C8643" s="12"/>
      <c r="D8643" s="12"/>
      <c r="E8643" s="12"/>
      <c r="F8643" s="28">
        <f>F8642*(1+Data!N8643/(100*360))</f>
        <v>1442.1869972899178</v>
      </c>
      <c r="G8643" s="28">
        <f>G8642*(1+Data!O8643/(100*360))</f>
        <v>1917.4503520082972</v>
      </c>
      <c r="H8643" s="28">
        <f>H8642*(1+Data!P8643/(100*360))</f>
        <v>1131.6054674587444</v>
      </c>
      <c r="I8643" s="28">
        <f>I8642*(1+Data!Q8643/(100*360))</f>
        <v>1555.1899784595662</v>
      </c>
      <c r="K8643" s="1"/>
    </row>
    <row r="8644" spans="1:11" x14ac:dyDescent="0.45">
      <c r="A8644" s="7"/>
      <c r="B8644" s="12"/>
      <c r="C8644" s="12"/>
      <c r="D8644" s="12"/>
      <c r="E8644" s="12"/>
      <c r="F8644" s="28">
        <f>F8643*(1+Data!N8644/(100*360))</f>
        <v>1442.1869972899178</v>
      </c>
      <c r="G8644" s="28">
        <f>G8643*(1+Data!O8644/(100*360))</f>
        <v>1917.4503520082972</v>
      </c>
      <c r="H8644" s="28">
        <f>H8643*(1+Data!P8644/(100*360))</f>
        <v>1131.6054674618879</v>
      </c>
      <c r="I8644" s="28">
        <f>I8643*(1+Data!Q8644/(100*360))</f>
        <v>1555.1899784638861</v>
      </c>
      <c r="K8644" s="1"/>
    </row>
    <row r="8645" spans="1:11" x14ac:dyDescent="0.45">
      <c r="A8645" s="7"/>
      <c r="B8645" s="12"/>
      <c r="C8645" s="12"/>
      <c r="D8645" s="12"/>
      <c r="E8645" s="12"/>
      <c r="F8645" s="28">
        <f>F8644*(1+Data!N8645/(100*360))</f>
        <v>1442.1869972899178</v>
      </c>
      <c r="G8645" s="28">
        <f>G8644*(1+Data!O8645/(100*360))</f>
        <v>1917.4503520082972</v>
      </c>
      <c r="H8645" s="28">
        <f>H8644*(1+Data!P8645/(100*360))</f>
        <v>1131.6054674650313</v>
      </c>
      <c r="I8645" s="28">
        <f>I8644*(1+Data!Q8645/(100*360))</f>
        <v>1555.1899784682059</v>
      </c>
      <c r="K8645" s="1"/>
    </row>
    <row r="8646" spans="1:11" x14ac:dyDescent="0.45">
      <c r="A8646" s="7"/>
      <c r="B8646" s="12"/>
      <c r="C8646" s="12"/>
      <c r="D8646" s="12"/>
      <c r="E8646" s="12"/>
      <c r="F8646" s="28">
        <f>F8645*(1+Data!N8646/(100*360))</f>
        <v>1442.1869972899178</v>
      </c>
      <c r="G8646" s="28">
        <f>G8645*(1+Data!O8646/(100*360))</f>
        <v>1917.4503520082972</v>
      </c>
      <c r="H8646" s="28">
        <f>H8645*(1+Data!P8646/(100*360))</f>
        <v>1131.6054674681748</v>
      </c>
      <c r="I8646" s="28">
        <f>I8645*(1+Data!Q8646/(100*360))</f>
        <v>1555.1899784725258</v>
      </c>
      <c r="K8646" s="1"/>
    </row>
    <row r="8647" spans="1:11" x14ac:dyDescent="0.45">
      <c r="A8647" s="7"/>
      <c r="B8647" s="12"/>
      <c r="C8647" s="12"/>
      <c r="D8647" s="12"/>
      <c r="E8647" s="12"/>
      <c r="F8647" s="28">
        <f>F8646*(1+Data!N8647/(100*360))</f>
        <v>1442.1869972899178</v>
      </c>
      <c r="G8647" s="28">
        <f>G8646*(1+Data!O8647/(100*360))</f>
        <v>1917.4503520082972</v>
      </c>
      <c r="H8647" s="28">
        <f>H8646*(1+Data!P8647/(100*360))</f>
        <v>1131.6054674713182</v>
      </c>
      <c r="I8647" s="28">
        <f>I8646*(1+Data!Q8647/(100*360))</f>
        <v>1555.1899784768457</v>
      </c>
      <c r="K8647" s="1"/>
    </row>
    <row r="8648" spans="1:11" x14ac:dyDescent="0.45">
      <c r="A8648" s="7"/>
      <c r="B8648" s="12"/>
      <c r="C8648" s="12"/>
      <c r="D8648" s="12"/>
      <c r="E8648" s="12"/>
      <c r="F8648" s="28">
        <f>F8647*(1+Data!N8648/(100*360))</f>
        <v>1442.1869972899178</v>
      </c>
      <c r="G8648" s="28">
        <f>G8647*(1+Data!O8648/(100*360))</f>
        <v>1917.4503520082972</v>
      </c>
      <c r="H8648" s="28">
        <f>H8647*(1+Data!P8648/(100*360))</f>
        <v>1131.6054674744616</v>
      </c>
      <c r="I8648" s="28">
        <f>I8647*(1+Data!Q8648/(100*360))</f>
        <v>1555.1899784811656</v>
      </c>
      <c r="K8648" s="1"/>
    </row>
    <row r="8649" spans="1:11" x14ac:dyDescent="0.45">
      <c r="A8649" s="7"/>
      <c r="B8649" s="12"/>
      <c r="C8649" s="12"/>
      <c r="D8649" s="12"/>
      <c r="E8649" s="12"/>
      <c r="F8649" s="28">
        <f>F8648*(1+Data!N8649/(100*360))</f>
        <v>1442.1869972899178</v>
      </c>
      <c r="G8649" s="28">
        <f>G8648*(1+Data!O8649/(100*360))</f>
        <v>1917.4503520082972</v>
      </c>
      <c r="H8649" s="28">
        <f>H8648*(1+Data!P8649/(100*360))</f>
        <v>1131.6054674776051</v>
      </c>
      <c r="I8649" s="28">
        <f>I8648*(1+Data!Q8649/(100*360))</f>
        <v>1555.1899784854854</v>
      </c>
      <c r="K8649" s="1"/>
    </row>
    <row r="8650" spans="1:11" x14ac:dyDescent="0.45">
      <c r="A8650" s="7"/>
      <c r="B8650" s="12"/>
      <c r="C8650" s="12"/>
      <c r="D8650" s="12"/>
      <c r="E8650" s="12"/>
      <c r="F8650" s="28">
        <f>F8649*(1+Data!N8650/(100*360))</f>
        <v>1442.1869972899178</v>
      </c>
      <c r="G8650" s="28">
        <f>G8649*(1+Data!O8650/(100*360))</f>
        <v>1917.4503520082972</v>
      </c>
      <c r="H8650" s="28">
        <f>H8649*(1+Data!P8650/(100*360))</f>
        <v>1131.6054674807485</v>
      </c>
      <c r="I8650" s="28">
        <f>I8649*(1+Data!Q8650/(100*360))</f>
        <v>1555.1899784898053</v>
      </c>
      <c r="K8650" s="1"/>
    </row>
    <row r="8651" spans="1:11" x14ac:dyDescent="0.45">
      <c r="A8651" s="7"/>
      <c r="B8651" s="12"/>
      <c r="C8651" s="12"/>
      <c r="D8651" s="12"/>
      <c r="E8651" s="12"/>
      <c r="F8651" s="28">
        <f>F8650*(1+Data!N8651/(100*360))</f>
        <v>1442.1869972899178</v>
      </c>
      <c r="G8651" s="28">
        <f>G8650*(1+Data!O8651/(100*360))</f>
        <v>1917.4503520082972</v>
      </c>
      <c r="H8651" s="28">
        <f>H8650*(1+Data!P8651/(100*360))</f>
        <v>1131.605467483892</v>
      </c>
      <c r="I8651" s="28">
        <f>I8650*(1+Data!Q8651/(100*360))</f>
        <v>1555.1899784941252</v>
      </c>
      <c r="K8651" s="1"/>
    </row>
    <row r="8652" spans="1:11" x14ac:dyDescent="0.45">
      <c r="A8652" s="7"/>
      <c r="B8652" s="12"/>
      <c r="C8652" s="12"/>
      <c r="D8652" s="12"/>
      <c r="E8652" s="12"/>
      <c r="F8652" s="28">
        <f>F8651*(1+Data!N8652/(100*360))</f>
        <v>1442.1869972899178</v>
      </c>
      <c r="G8652" s="28">
        <f>G8651*(1+Data!O8652/(100*360))</f>
        <v>1917.4503520082972</v>
      </c>
      <c r="H8652" s="28">
        <f>H8651*(1+Data!P8652/(100*360))</f>
        <v>1131.6054674870354</v>
      </c>
      <c r="I8652" s="28">
        <f>I8651*(1+Data!Q8652/(100*360))</f>
        <v>1555.189978498445</v>
      </c>
      <c r="K8652" s="1"/>
    </row>
    <row r="8653" spans="1:11" x14ac:dyDescent="0.45">
      <c r="A8653" s="7"/>
      <c r="B8653" s="12"/>
      <c r="C8653" s="12"/>
      <c r="D8653" s="12"/>
      <c r="E8653" s="12"/>
      <c r="F8653" s="28">
        <f>F8652*(1+Data!N8653/(100*360))</f>
        <v>1442.1869972899178</v>
      </c>
      <c r="G8653" s="28">
        <f>G8652*(1+Data!O8653/(100*360))</f>
        <v>1917.4503520082972</v>
      </c>
      <c r="H8653" s="28">
        <f>H8652*(1+Data!P8653/(100*360))</f>
        <v>1131.6054674901789</v>
      </c>
      <c r="I8653" s="28">
        <f>I8652*(1+Data!Q8653/(100*360))</f>
        <v>1555.1899785027649</v>
      </c>
      <c r="K8653" s="1"/>
    </row>
    <row r="8654" spans="1:11" x14ac:dyDescent="0.45">
      <c r="A8654" s="7"/>
      <c r="B8654" s="12"/>
      <c r="C8654" s="12"/>
      <c r="D8654" s="12"/>
      <c r="E8654" s="12"/>
      <c r="F8654" s="28">
        <f>F8653*(1+Data!N8654/(100*360))</f>
        <v>1442.1869972899178</v>
      </c>
      <c r="G8654" s="28">
        <f>G8653*(1+Data!O8654/(100*360))</f>
        <v>1917.4503520082972</v>
      </c>
      <c r="H8654" s="28">
        <f>H8653*(1+Data!P8654/(100*360))</f>
        <v>1131.6054674933223</v>
      </c>
      <c r="I8654" s="28">
        <f>I8653*(1+Data!Q8654/(100*360))</f>
        <v>1555.1899785070848</v>
      </c>
      <c r="K8654" s="1"/>
    </row>
    <row r="8655" spans="1:11" x14ac:dyDescent="0.45">
      <c r="A8655" s="7"/>
      <c r="B8655" s="12"/>
      <c r="C8655" s="12"/>
      <c r="D8655" s="12"/>
      <c r="E8655" s="12"/>
      <c r="F8655" s="28">
        <f>F8654*(1+Data!N8655/(100*360))</f>
        <v>1442.1869972899178</v>
      </c>
      <c r="G8655" s="28">
        <f>G8654*(1+Data!O8655/(100*360))</f>
        <v>1917.4503520082972</v>
      </c>
      <c r="H8655" s="28">
        <f>H8654*(1+Data!P8655/(100*360))</f>
        <v>1131.6054674964657</v>
      </c>
      <c r="I8655" s="28">
        <f>I8654*(1+Data!Q8655/(100*360))</f>
        <v>1555.1899785114047</v>
      </c>
      <c r="K8655" s="1"/>
    </row>
    <row r="8656" spans="1:11" x14ac:dyDescent="0.45">
      <c r="A8656" s="7"/>
      <c r="B8656" s="12"/>
      <c r="C8656" s="12"/>
      <c r="D8656" s="12"/>
      <c r="E8656" s="12"/>
      <c r="F8656" s="28">
        <f>F8655*(1+Data!N8656/(100*360))</f>
        <v>1442.1869972899178</v>
      </c>
      <c r="G8656" s="28">
        <f>G8655*(1+Data!O8656/(100*360))</f>
        <v>1917.4503520082972</v>
      </c>
      <c r="H8656" s="28">
        <f>H8655*(1+Data!P8656/(100*360))</f>
        <v>1131.6054674996092</v>
      </c>
      <c r="I8656" s="28">
        <f>I8655*(1+Data!Q8656/(100*360))</f>
        <v>1555.1899785157245</v>
      </c>
      <c r="K8656" s="1"/>
    </row>
    <row r="8657" spans="1:11" x14ac:dyDescent="0.45">
      <c r="A8657" s="7"/>
      <c r="B8657" s="12"/>
      <c r="C8657" s="12"/>
      <c r="D8657" s="12"/>
      <c r="E8657" s="12"/>
      <c r="F8657" s="28">
        <f>F8656*(1+Data!N8657/(100*360))</f>
        <v>1442.1869972899178</v>
      </c>
      <c r="G8657" s="28">
        <f>G8656*(1+Data!O8657/(100*360))</f>
        <v>1917.4503520082972</v>
      </c>
      <c r="H8657" s="28">
        <f>H8656*(1+Data!P8657/(100*360))</f>
        <v>1131.6054675027526</v>
      </c>
      <c r="I8657" s="28">
        <f>I8656*(1+Data!Q8657/(100*360))</f>
        <v>1555.1899785200444</v>
      </c>
      <c r="K8657" s="1"/>
    </row>
    <row r="8658" spans="1:11" x14ac:dyDescent="0.45">
      <c r="A8658" s="7"/>
      <c r="B8658" s="12"/>
      <c r="C8658" s="12"/>
      <c r="D8658" s="12"/>
      <c r="E8658" s="12"/>
      <c r="F8658" s="28">
        <f>F8657*(1+Data!N8658/(100*360))</f>
        <v>1442.1869972899178</v>
      </c>
      <c r="G8658" s="28">
        <f>G8657*(1+Data!O8658/(100*360))</f>
        <v>1917.4503520082972</v>
      </c>
      <c r="H8658" s="28">
        <f>H8657*(1+Data!P8658/(100*360))</f>
        <v>1131.6054675058961</v>
      </c>
      <c r="I8658" s="28">
        <f>I8657*(1+Data!Q8658/(100*360))</f>
        <v>1555.1899785243643</v>
      </c>
      <c r="K8658" s="1"/>
    </row>
    <row r="8659" spans="1:11" x14ac:dyDescent="0.45">
      <c r="A8659" s="7"/>
      <c r="B8659" s="12"/>
      <c r="C8659" s="12"/>
      <c r="D8659" s="12"/>
      <c r="E8659" s="12"/>
      <c r="F8659" s="28">
        <f>F8658*(1+Data!N8659/(100*360))</f>
        <v>1442.1869972899178</v>
      </c>
      <c r="G8659" s="28">
        <f>G8658*(1+Data!O8659/(100*360))</f>
        <v>1917.4503520082972</v>
      </c>
      <c r="H8659" s="28">
        <f>H8658*(1+Data!P8659/(100*360))</f>
        <v>1131.6054675090395</v>
      </c>
      <c r="I8659" s="28">
        <f>I8658*(1+Data!Q8659/(100*360))</f>
        <v>1555.1899785286842</v>
      </c>
      <c r="K8659" s="1"/>
    </row>
    <row r="8660" spans="1:11" x14ac:dyDescent="0.45">
      <c r="A8660" s="7"/>
      <c r="B8660" s="12"/>
      <c r="C8660" s="12"/>
      <c r="D8660" s="12"/>
      <c r="E8660" s="12"/>
      <c r="F8660" s="28">
        <f>F8659*(1+Data!N8660/(100*360))</f>
        <v>1442.1869972899178</v>
      </c>
      <c r="G8660" s="28">
        <f>G8659*(1+Data!O8660/(100*360))</f>
        <v>1917.4503520082972</v>
      </c>
      <c r="H8660" s="28">
        <f>H8659*(1+Data!P8660/(100*360))</f>
        <v>1131.6054675121829</v>
      </c>
      <c r="I8660" s="28">
        <f>I8659*(1+Data!Q8660/(100*360))</f>
        <v>1555.189978533004</v>
      </c>
      <c r="K8660" s="1"/>
    </row>
    <row r="8661" spans="1:11" x14ac:dyDescent="0.45">
      <c r="A8661" s="7"/>
      <c r="B8661" s="12"/>
      <c r="C8661" s="12"/>
      <c r="D8661" s="12"/>
      <c r="E8661" s="12"/>
      <c r="F8661" s="28">
        <f>F8660*(1+Data!N8661/(100*360))</f>
        <v>1442.1869972899178</v>
      </c>
      <c r="G8661" s="28">
        <f>G8660*(1+Data!O8661/(100*360))</f>
        <v>1917.4503520082972</v>
      </c>
      <c r="H8661" s="28">
        <f>H8660*(1+Data!P8661/(100*360))</f>
        <v>1131.6054675153264</v>
      </c>
      <c r="I8661" s="28">
        <f>I8660*(1+Data!Q8661/(100*360))</f>
        <v>1555.1899785373239</v>
      </c>
      <c r="K8661" s="1"/>
    </row>
    <row r="8662" spans="1:11" x14ac:dyDescent="0.45">
      <c r="A8662" s="7"/>
      <c r="B8662" s="12"/>
      <c r="C8662" s="12"/>
      <c r="D8662" s="12"/>
      <c r="E8662" s="12"/>
      <c r="F8662" s="28">
        <f>F8661*(1+Data!N8662/(100*360))</f>
        <v>1442.1869972899178</v>
      </c>
      <c r="G8662" s="28">
        <f>G8661*(1+Data!O8662/(100*360))</f>
        <v>1917.4503520082972</v>
      </c>
      <c r="H8662" s="28">
        <f>H8661*(1+Data!P8662/(100*360))</f>
        <v>1131.6054675184698</v>
      </c>
      <c r="I8662" s="28">
        <f>I8661*(1+Data!Q8662/(100*360))</f>
        <v>1555.1899785416438</v>
      </c>
      <c r="K8662" s="1"/>
    </row>
    <row r="8663" spans="1:11" x14ac:dyDescent="0.45">
      <c r="A8663" s="7"/>
      <c r="B8663" s="12"/>
      <c r="C8663" s="12"/>
      <c r="D8663" s="12"/>
      <c r="E8663" s="12"/>
      <c r="F8663" s="28">
        <f>F8662*(1+Data!N8663/(100*360))</f>
        <v>1442.1869972899178</v>
      </c>
      <c r="G8663" s="28">
        <f>G8662*(1+Data!O8663/(100*360))</f>
        <v>1917.4503520082972</v>
      </c>
      <c r="H8663" s="28">
        <f>H8662*(1+Data!P8663/(100*360))</f>
        <v>1131.6054675216133</v>
      </c>
      <c r="I8663" s="28">
        <f>I8662*(1+Data!Q8663/(100*360))</f>
        <v>1555.1899785459636</v>
      </c>
      <c r="K8663" s="1"/>
    </row>
    <row r="8664" spans="1:11" x14ac:dyDescent="0.45">
      <c r="A8664" s="7"/>
      <c r="B8664" s="12"/>
      <c r="C8664" s="12"/>
      <c r="D8664" s="12"/>
      <c r="E8664" s="12"/>
      <c r="F8664" s="28">
        <f>F8663*(1+Data!N8664/(100*360))</f>
        <v>1442.1869972899178</v>
      </c>
      <c r="G8664" s="28">
        <f>G8663*(1+Data!O8664/(100*360))</f>
        <v>1917.4503520082972</v>
      </c>
      <c r="H8664" s="28">
        <f>H8663*(1+Data!P8664/(100*360))</f>
        <v>1131.6054675247567</v>
      </c>
      <c r="I8664" s="28">
        <f>I8663*(1+Data!Q8664/(100*360))</f>
        <v>1555.1899785502835</v>
      </c>
      <c r="K8664" s="1"/>
    </row>
    <row r="8665" spans="1:11" x14ac:dyDescent="0.45">
      <c r="A8665" s="7"/>
      <c r="B8665" s="12"/>
      <c r="C8665" s="12"/>
      <c r="D8665" s="12"/>
      <c r="E8665" s="12"/>
      <c r="F8665" s="28">
        <f>F8664*(1+Data!N8665/(100*360))</f>
        <v>1442.1869972899178</v>
      </c>
      <c r="G8665" s="28">
        <f>G8664*(1+Data!O8665/(100*360))</f>
        <v>1917.4503520082972</v>
      </c>
      <c r="H8665" s="28">
        <f>H8664*(1+Data!P8665/(100*360))</f>
        <v>1131.6054675279001</v>
      </c>
      <c r="I8665" s="28">
        <f>I8664*(1+Data!Q8665/(100*360))</f>
        <v>1555.1899785546034</v>
      </c>
      <c r="K8665" s="1"/>
    </row>
    <row r="8666" spans="1:11" x14ac:dyDescent="0.45">
      <c r="A8666" s="7"/>
      <c r="B8666" s="12"/>
      <c r="C8666" s="12"/>
      <c r="D8666" s="12"/>
      <c r="E8666" s="12"/>
      <c r="F8666" s="28">
        <f>F8665*(1+Data!N8666/(100*360))</f>
        <v>1442.1869972899178</v>
      </c>
      <c r="G8666" s="28">
        <f>G8665*(1+Data!O8666/(100*360))</f>
        <v>1917.4503520082972</v>
      </c>
      <c r="H8666" s="28">
        <f>H8665*(1+Data!P8666/(100*360))</f>
        <v>1131.6054675310436</v>
      </c>
      <c r="I8666" s="28">
        <f>I8665*(1+Data!Q8666/(100*360))</f>
        <v>1555.1899785589233</v>
      </c>
      <c r="K8666" s="1"/>
    </row>
    <row r="8667" spans="1:11" x14ac:dyDescent="0.45">
      <c r="A8667" s="7"/>
      <c r="B8667" s="12"/>
      <c r="C8667" s="12"/>
      <c r="D8667" s="12"/>
      <c r="E8667" s="12"/>
      <c r="F8667" s="28">
        <f>F8666*(1+Data!N8667/(100*360))</f>
        <v>1442.1869972899178</v>
      </c>
      <c r="G8667" s="28">
        <f>G8666*(1+Data!O8667/(100*360))</f>
        <v>1917.4503520082972</v>
      </c>
      <c r="H8667" s="28">
        <f>H8666*(1+Data!P8667/(100*360))</f>
        <v>1131.605467534187</v>
      </c>
      <c r="I8667" s="28">
        <f>I8666*(1+Data!Q8667/(100*360))</f>
        <v>1555.1899785632431</v>
      </c>
      <c r="K8667" s="1"/>
    </row>
    <row r="8668" spans="1:11" x14ac:dyDescent="0.45">
      <c r="A8668" s="7"/>
      <c r="B8668" s="12"/>
      <c r="C8668" s="12"/>
      <c r="D8668" s="12"/>
      <c r="E8668" s="12"/>
      <c r="F8668" s="28">
        <f>F8667*(1+Data!N8668/(100*360))</f>
        <v>1442.1869972899178</v>
      </c>
      <c r="G8668" s="28">
        <f>G8667*(1+Data!O8668/(100*360))</f>
        <v>1917.4503520082972</v>
      </c>
      <c r="H8668" s="28">
        <f>H8667*(1+Data!P8668/(100*360))</f>
        <v>1131.6054675373305</v>
      </c>
      <c r="I8668" s="28">
        <f>I8667*(1+Data!Q8668/(100*360))</f>
        <v>1555.189978567563</v>
      </c>
      <c r="K8668" s="1"/>
    </row>
    <row r="8669" spans="1:11" x14ac:dyDescent="0.45">
      <c r="A8669" s="7"/>
      <c r="B8669" s="12"/>
      <c r="C8669" s="12"/>
      <c r="D8669" s="12"/>
      <c r="E8669" s="12"/>
      <c r="F8669" s="28">
        <f>F8668*(1+Data!N8669/(100*360))</f>
        <v>1442.1869972899178</v>
      </c>
      <c r="G8669" s="28">
        <f>G8668*(1+Data!O8669/(100*360))</f>
        <v>1917.4503520082972</v>
      </c>
      <c r="H8669" s="28">
        <f>H8668*(1+Data!P8669/(100*360))</f>
        <v>1131.6054675404739</v>
      </c>
      <c r="I8669" s="28">
        <f>I8668*(1+Data!Q8669/(100*360))</f>
        <v>1555.1899785718829</v>
      </c>
      <c r="K8669" s="1"/>
    </row>
    <row r="8670" spans="1:11" x14ac:dyDescent="0.45">
      <c r="A8670" s="7"/>
      <c r="B8670" s="12"/>
      <c r="C8670" s="12"/>
      <c r="D8670" s="12"/>
      <c r="E8670" s="12"/>
      <c r="F8670" s="28">
        <f>F8669*(1+Data!N8670/(100*360))</f>
        <v>1442.1869972899178</v>
      </c>
      <c r="G8670" s="28">
        <f>G8669*(1+Data!O8670/(100*360))</f>
        <v>1917.4503520082972</v>
      </c>
      <c r="H8670" s="28">
        <f>H8669*(1+Data!P8670/(100*360))</f>
        <v>1131.6054675436174</v>
      </c>
      <c r="I8670" s="28">
        <f>I8669*(1+Data!Q8670/(100*360))</f>
        <v>1555.1899785762027</v>
      </c>
      <c r="K8670" s="1"/>
    </row>
    <row r="8671" spans="1:11" x14ac:dyDescent="0.45">
      <c r="A8671" s="7"/>
      <c r="B8671" s="12"/>
      <c r="C8671" s="12"/>
      <c r="D8671" s="12"/>
      <c r="E8671" s="12"/>
      <c r="F8671" s="28">
        <f>F8670*(1+Data!N8671/(100*360))</f>
        <v>1442.1869972899178</v>
      </c>
      <c r="G8671" s="28">
        <f>G8670*(1+Data!O8671/(100*360))</f>
        <v>1917.4503520082972</v>
      </c>
      <c r="H8671" s="28">
        <f>H8670*(1+Data!P8671/(100*360))</f>
        <v>1131.6054675467608</v>
      </c>
      <c r="I8671" s="28">
        <f>I8670*(1+Data!Q8671/(100*360))</f>
        <v>1555.1899785805226</v>
      </c>
      <c r="K8671" s="1"/>
    </row>
    <row r="8672" spans="1:11" x14ac:dyDescent="0.45">
      <c r="A8672" s="7"/>
      <c r="B8672" s="12"/>
      <c r="C8672" s="12"/>
      <c r="D8672" s="12"/>
      <c r="E8672" s="12"/>
      <c r="F8672" s="28">
        <f>F8671*(1+Data!N8672/(100*360))</f>
        <v>1442.1869972899178</v>
      </c>
      <c r="G8672" s="28">
        <f>G8671*(1+Data!O8672/(100*360))</f>
        <v>1917.4503520082972</v>
      </c>
      <c r="H8672" s="28">
        <f>H8671*(1+Data!P8672/(100*360))</f>
        <v>1131.6054675499042</v>
      </c>
      <c r="I8672" s="28">
        <f>I8671*(1+Data!Q8672/(100*360))</f>
        <v>1555.1899785848425</v>
      </c>
      <c r="K8672" s="1"/>
    </row>
    <row r="8673" spans="1:11" x14ac:dyDescent="0.45">
      <c r="A8673" s="7"/>
      <c r="B8673" s="12"/>
      <c r="C8673" s="12"/>
      <c r="D8673" s="12"/>
      <c r="E8673" s="12"/>
      <c r="F8673" s="28">
        <f>F8672*(1+Data!N8673/(100*360))</f>
        <v>1442.1869972899178</v>
      </c>
      <c r="G8673" s="28">
        <f>G8672*(1+Data!O8673/(100*360))</f>
        <v>1917.4503520082972</v>
      </c>
      <c r="H8673" s="28">
        <f>H8672*(1+Data!P8673/(100*360))</f>
        <v>1131.6054675530477</v>
      </c>
      <c r="I8673" s="28">
        <f>I8672*(1+Data!Q8673/(100*360))</f>
        <v>1555.1899785891624</v>
      </c>
      <c r="K8673" s="1"/>
    </row>
    <row r="8674" spans="1:11" x14ac:dyDescent="0.45">
      <c r="A8674" s="7"/>
      <c r="B8674" s="12"/>
      <c r="C8674" s="12"/>
      <c r="D8674" s="12"/>
      <c r="E8674" s="12"/>
      <c r="F8674" s="28">
        <f>F8673*(1+Data!N8674/(100*360))</f>
        <v>1442.1869972899178</v>
      </c>
      <c r="G8674" s="28">
        <f>G8673*(1+Data!O8674/(100*360))</f>
        <v>1917.4503520082972</v>
      </c>
      <c r="H8674" s="28">
        <f>H8673*(1+Data!P8674/(100*360))</f>
        <v>1131.6054675561911</v>
      </c>
      <c r="I8674" s="28">
        <f>I8673*(1+Data!Q8674/(100*360))</f>
        <v>1555.1899785934822</v>
      </c>
      <c r="K8674" s="1"/>
    </row>
    <row r="8675" spans="1:11" x14ac:dyDescent="0.45">
      <c r="A8675" s="7"/>
      <c r="B8675" s="12"/>
      <c r="C8675" s="12"/>
      <c r="D8675" s="12"/>
      <c r="E8675" s="12"/>
      <c r="F8675" s="28">
        <f>F8674*(1+Data!N8675/(100*360))</f>
        <v>1442.1869972899178</v>
      </c>
      <c r="G8675" s="28">
        <f>G8674*(1+Data!O8675/(100*360))</f>
        <v>1917.4503520082972</v>
      </c>
      <c r="H8675" s="28">
        <f>H8674*(1+Data!P8675/(100*360))</f>
        <v>1131.6054675593346</v>
      </c>
      <c r="I8675" s="28">
        <f>I8674*(1+Data!Q8675/(100*360))</f>
        <v>1555.1899785978021</v>
      </c>
      <c r="K8675" s="1"/>
    </row>
    <row r="8676" spans="1:11" x14ac:dyDescent="0.45">
      <c r="A8676" s="7"/>
      <c r="B8676" s="12"/>
      <c r="C8676" s="12"/>
      <c r="D8676" s="12"/>
      <c r="E8676" s="12"/>
      <c r="F8676" s="28">
        <f>F8675*(1+Data!N8676/(100*360))</f>
        <v>1442.1869972899178</v>
      </c>
      <c r="G8676" s="28">
        <f>G8675*(1+Data!O8676/(100*360))</f>
        <v>1917.4503520082972</v>
      </c>
      <c r="H8676" s="28">
        <f>H8675*(1+Data!P8676/(100*360))</f>
        <v>1131.605467562478</v>
      </c>
      <c r="I8676" s="28">
        <f>I8675*(1+Data!Q8676/(100*360))</f>
        <v>1555.189978602122</v>
      </c>
      <c r="K8676" s="1"/>
    </row>
    <row r="8677" spans="1:11" x14ac:dyDescent="0.45">
      <c r="A8677" s="7"/>
      <c r="B8677" s="12"/>
      <c r="C8677" s="12"/>
      <c r="D8677" s="12"/>
      <c r="E8677" s="12"/>
      <c r="F8677" s="28">
        <f>F8676*(1+Data!N8677/(100*360))</f>
        <v>1442.1869972899178</v>
      </c>
      <c r="G8677" s="28">
        <f>G8676*(1+Data!O8677/(100*360))</f>
        <v>1917.4503520082972</v>
      </c>
      <c r="H8677" s="28">
        <f>H8676*(1+Data!P8677/(100*360))</f>
        <v>1131.6054675656214</v>
      </c>
      <c r="I8677" s="28">
        <f>I8676*(1+Data!Q8677/(100*360))</f>
        <v>1555.1899786064419</v>
      </c>
      <c r="K8677" s="1"/>
    </row>
    <row r="8678" spans="1:11" x14ac:dyDescent="0.45">
      <c r="A8678" s="7"/>
      <c r="B8678" s="12"/>
      <c r="C8678" s="12"/>
      <c r="D8678" s="12"/>
      <c r="E8678" s="12"/>
      <c r="F8678" s="28">
        <f>F8677*(1+Data!N8678/(100*360))</f>
        <v>1442.1869972899178</v>
      </c>
      <c r="G8678" s="28">
        <f>G8677*(1+Data!O8678/(100*360))</f>
        <v>1917.4503520082972</v>
      </c>
      <c r="H8678" s="28">
        <f>H8677*(1+Data!P8678/(100*360))</f>
        <v>1131.6054675687649</v>
      </c>
      <c r="I8678" s="28">
        <f>I8677*(1+Data!Q8678/(100*360))</f>
        <v>1555.1899786107617</v>
      </c>
      <c r="K8678" s="1"/>
    </row>
    <row r="8679" spans="1:11" x14ac:dyDescent="0.45">
      <c r="A8679" s="7"/>
      <c r="B8679" s="12"/>
      <c r="C8679" s="12"/>
      <c r="D8679" s="12"/>
      <c r="E8679" s="12"/>
      <c r="F8679" s="28">
        <f>F8678*(1+Data!N8679/(100*360))</f>
        <v>1442.1869972899178</v>
      </c>
      <c r="G8679" s="28">
        <f>G8678*(1+Data!O8679/(100*360))</f>
        <v>1917.4503520082972</v>
      </c>
      <c r="H8679" s="28">
        <f>H8678*(1+Data!P8679/(100*360))</f>
        <v>1131.6054675719083</v>
      </c>
      <c r="I8679" s="28">
        <f>I8678*(1+Data!Q8679/(100*360))</f>
        <v>1555.1899786150816</v>
      </c>
      <c r="K8679" s="1"/>
    </row>
    <row r="8680" spans="1:11" x14ac:dyDescent="0.45">
      <c r="A8680" s="7"/>
      <c r="B8680" s="12"/>
      <c r="C8680" s="12"/>
      <c r="D8680" s="12"/>
      <c r="E8680" s="12"/>
      <c r="F8680" s="28">
        <f>F8679*(1+Data!N8680/(100*360))</f>
        <v>1442.1869972899178</v>
      </c>
      <c r="G8680" s="28">
        <f>G8679*(1+Data!O8680/(100*360))</f>
        <v>1917.4503520082972</v>
      </c>
      <c r="H8680" s="28">
        <f>H8679*(1+Data!P8680/(100*360))</f>
        <v>1131.6054675750518</v>
      </c>
      <c r="I8680" s="28">
        <f>I8679*(1+Data!Q8680/(100*360))</f>
        <v>1555.1899786194015</v>
      </c>
      <c r="K8680" s="1"/>
    </row>
    <row r="8681" spans="1:11" x14ac:dyDescent="0.45">
      <c r="A8681" s="7"/>
      <c r="B8681" s="12"/>
      <c r="C8681" s="12"/>
      <c r="D8681" s="12"/>
      <c r="E8681" s="12"/>
      <c r="F8681" s="28">
        <f>F8680*(1+Data!N8681/(100*360))</f>
        <v>1442.1869972899178</v>
      </c>
      <c r="G8681" s="28">
        <f>G8680*(1+Data!O8681/(100*360))</f>
        <v>1917.4503520082972</v>
      </c>
      <c r="H8681" s="28">
        <f>H8680*(1+Data!P8681/(100*360))</f>
        <v>1131.6054675781952</v>
      </c>
      <c r="I8681" s="28">
        <f>I8680*(1+Data!Q8681/(100*360))</f>
        <v>1555.1899786237213</v>
      </c>
      <c r="K8681" s="1"/>
    </row>
    <row r="8682" spans="1:11" x14ac:dyDescent="0.45">
      <c r="A8682" s="7"/>
      <c r="B8682" s="12"/>
      <c r="C8682" s="12"/>
      <c r="D8682" s="12"/>
      <c r="E8682" s="12"/>
      <c r="F8682" s="28">
        <f>F8681*(1+Data!N8682/(100*360))</f>
        <v>1442.1869972899178</v>
      </c>
      <c r="G8682" s="28">
        <f>G8681*(1+Data!O8682/(100*360))</f>
        <v>1917.4503520082972</v>
      </c>
      <c r="H8682" s="28">
        <f>H8681*(1+Data!P8682/(100*360))</f>
        <v>1131.6054675813386</v>
      </c>
      <c r="I8682" s="28">
        <f>I8681*(1+Data!Q8682/(100*360))</f>
        <v>1555.1899786280412</v>
      </c>
      <c r="K8682" s="1"/>
    </row>
    <row r="8683" spans="1:11" x14ac:dyDescent="0.45">
      <c r="A8683" s="7"/>
      <c r="B8683" s="12"/>
      <c r="C8683" s="12"/>
      <c r="D8683" s="12"/>
      <c r="E8683" s="12"/>
      <c r="F8683" s="28">
        <f>F8682*(1+Data!N8683/(100*360))</f>
        <v>1442.1869972899178</v>
      </c>
      <c r="G8683" s="28">
        <f>G8682*(1+Data!O8683/(100*360))</f>
        <v>1917.4503520082972</v>
      </c>
      <c r="H8683" s="28">
        <f>H8682*(1+Data!P8683/(100*360))</f>
        <v>1131.6054675844821</v>
      </c>
      <c r="I8683" s="28">
        <f>I8682*(1+Data!Q8683/(100*360))</f>
        <v>1555.1899786323611</v>
      </c>
      <c r="K8683" s="1"/>
    </row>
    <row r="8684" spans="1:11" x14ac:dyDescent="0.45">
      <c r="A8684" s="7"/>
      <c r="B8684" s="12"/>
      <c r="C8684" s="12"/>
      <c r="D8684" s="12"/>
      <c r="E8684" s="12"/>
      <c r="F8684" s="28">
        <f>F8683*(1+Data!N8684/(100*360))</f>
        <v>1442.1869972899178</v>
      </c>
      <c r="G8684" s="28">
        <f>G8683*(1+Data!O8684/(100*360))</f>
        <v>1917.4503520082972</v>
      </c>
      <c r="H8684" s="28">
        <f>H8683*(1+Data!P8684/(100*360))</f>
        <v>1131.6054675876255</v>
      </c>
      <c r="I8684" s="28">
        <f>I8683*(1+Data!Q8684/(100*360))</f>
        <v>1555.189978636681</v>
      </c>
      <c r="K8684" s="1"/>
    </row>
    <row r="8685" spans="1:11" x14ac:dyDescent="0.45">
      <c r="A8685" s="7"/>
      <c r="B8685" s="12"/>
      <c r="C8685" s="12"/>
      <c r="D8685" s="12"/>
      <c r="E8685" s="12"/>
      <c r="F8685" s="28">
        <f>F8684*(1+Data!N8685/(100*360))</f>
        <v>1442.1869972899178</v>
      </c>
      <c r="G8685" s="28">
        <f>G8684*(1+Data!O8685/(100*360))</f>
        <v>1917.4503520082972</v>
      </c>
      <c r="H8685" s="28">
        <f>H8684*(1+Data!P8685/(100*360))</f>
        <v>1131.605467590769</v>
      </c>
      <c r="I8685" s="28">
        <f>I8684*(1+Data!Q8685/(100*360))</f>
        <v>1555.1899786410008</v>
      </c>
      <c r="K8685" s="1"/>
    </row>
    <row r="8686" spans="1:11" x14ac:dyDescent="0.45">
      <c r="A8686" s="7"/>
      <c r="B8686" s="12"/>
      <c r="C8686" s="12"/>
      <c r="D8686" s="12"/>
      <c r="E8686" s="12"/>
      <c r="F8686" s="28">
        <f>F8685*(1+Data!N8686/(100*360))</f>
        <v>1442.1869972899178</v>
      </c>
      <c r="G8686" s="28">
        <f>G8685*(1+Data!O8686/(100*360))</f>
        <v>1917.4503520082972</v>
      </c>
      <c r="H8686" s="28">
        <f>H8685*(1+Data!P8686/(100*360))</f>
        <v>1131.6054675939124</v>
      </c>
      <c r="I8686" s="28">
        <f>I8685*(1+Data!Q8686/(100*360))</f>
        <v>1555.1899786453207</v>
      </c>
      <c r="K8686" s="1"/>
    </row>
    <row r="8687" spans="1:11" x14ac:dyDescent="0.45">
      <c r="A8687" s="7"/>
      <c r="B8687" s="12"/>
      <c r="C8687" s="12"/>
      <c r="D8687" s="12"/>
      <c r="E8687" s="12"/>
      <c r="F8687" s="28">
        <f>F8686*(1+Data!N8687/(100*360))</f>
        <v>1442.1869972899178</v>
      </c>
      <c r="G8687" s="28">
        <f>G8686*(1+Data!O8687/(100*360))</f>
        <v>1917.4503520082972</v>
      </c>
      <c r="H8687" s="28">
        <f>H8686*(1+Data!P8687/(100*360))</f>
        <v>1131.6054675970558</v>
      </c>
      <c r="I8687" s="28">
        <f>I8686*(1+Data!Q8687/(100*360))</f>
        <v>1555.1899786496406</v>
      </c>
      <c r="K8687" s="1"/>
    </row>
    <row r="8688" spans="1:11" x14ac:dyDescent="0.45">
      <c r="A8688" s="7"/>
      <c r="B8688" s="12"/>
      <c r="C8688" s="12"/>
      <c r="D8688" s="12"/>
      <c r="E8688" s="12"/>
      <c r="F8688" s="28">
        <f>F8687*(1+Data!N8688/(100*360))</f>
        <v>1442.1869972899178</v>
      </c>
      <c r="G8688" s="28">
        <f>G8687*(1+Data!O8688/(100*360))</f>
        <v>1917.4503520082972</v>
      </c>
      <c r="H8688" s="28">
        <f>H8687*(1+Data!P8688/(100*360))</f>
        <v>1131.6054676001993</v>
      </c>
      <c r="I8688" s="28">
        <f>I8687*(1+Data!Q8688/(100*360))</f>
        <v>1555.1899786539605</v>
      </c>
      <c r="K8688" s="1"/>
    </row>
    <row r="8689" spans="1:11" x14ac:dyDescent="0.45">
      <c r="A8689" s="7"/>
      <c r="B8689" s="12"/>
      <c r="C8689" s="12"/>
      <c r="D8689" s="12"/>
      <c r="E8689" s="12"/>
      <c r="F8689" s="28">
        <f>F8688*(1+Data!N8689/(100*360))</f>
        <v>1442.1869972899178</v>
      </c>
      <c r="G8689" s="28">
        <f>G8688*(1+Data!O8689/(100*360))</f>
        <v>1917.4503520082972</v>
      </c>
      <c r="H8689" s="28">
        <f>H8688*(1+Data!P8689/(100*360))</f>
        <v>1131.6054676033427</v>
      </c>
      <c r="I8689" s="28">
        <f>I8688*(1+Data!Q8689/(100*360))</f>
        <v>1555.1899786582803</v>
      </c>
      <c r="K8689" s="1"/>
    </row>
    <row r="8690" spans="1:11" x14ac:dyDescent="0.45">
      <c r="A8690" s="7"/>
      <c r="B8690" s="12"/>
      <c r="C8690" s="12"/>
      <c r="D8690" s="12"/>
      <c r="E8690" s="12"/>
      <c r="F8690" s="28">
        <f>F8689*(1+Data!N8690/(100*360))</f>
        <v>1442.1869972899178</v>
      </c>
      <c r="G8690" s="28">
        <f>G8689*(1+Data!O8690/(100*360))</f>
        <v>1917.4503520082972</v>
      </c>
      <c r="H8690" s="28">
        <f>H8689*(1+Data!P8690/(100*360))</f>
        <v>1131.6054676064862</v>
      </c>
      <c r="I8690" s="28">
        <f>I8689*(1+Data!Q8690/(100*360))</f>
        <v>1555.1899786626002</v>
      </c>
      <c r="K8690" s="1"/>
    </row>
    <row r="8691" spans="1:11" x14ac:dyDescent="0.45">
      <c r="A8691" s="7"/>
      <c r="B8691" s="12"/>
      <c r="C8691" s="12"/>
      <c r="D8691" s="12"/>
      <c r="E8691" s="12"/>
      <c r="F8691" s="28">
        <f>F8690*(1+Data!N8691/(100*360))</f>
        <v>1442.1869972899178</v>
      </c>
      <c r="G8691" s="28">
        <f>G8690*(1+Data!O8691/(100*360))</f>
        <v>1917.4503520082972</v>
      </c>
      <c r="H8691" s="28">
        <f>H8690*(1+Data!P8691/(100*360))</f>
        <v>1131.6054676096296</v>
      </c>
      <c r="I8691" s="28">
        <f>I8690*(1+Data!Q8691/(100*360))</f>
        <v>1555.1899786669201</v>
      </c>
      <c r="K8691" s="1"/>
    </row>
    <row r="8692" spans="1:11" x14ac:dyDescent="0.45">
      <c r="A8692" s="7"/>
      <c r="B8692" s="12"/>
      <c r="C8692" s="12"/>
      <c r="D8692" s="12"/>
      <c r="E8692" s="12"/>
      <c r="F8692" s="28">
        <f>F8691*(1+Data!N8692/(100*360))</f>
        <v>1442.1869972899178</v>
      </c>
      <c r="G8692" s="28">
        <f>G8691*(1+Data!O8692/(100*360))</f>
        <v>1917.4503520082972</v>
      </c>
      <c r="H8692" s="28">
        <f>H8691*(1+Data!P8692/(100*360))</f>
        <v>1131.6054676127731</v>
      </c>
      <c r="I8692" s="28">
        <f>I8691*(1+Data!Q8692/(100*360))</f>
        <v>1555.1899786712399</v>
      </c>
      <c r="K8692" s="1"/>
    </row>
    <row r="8693" spans="1:11" x14ac:dyDescent="0.45">
      <c r="A8693" s="7"/>
      <c r="B8693" s="12"/>
      <c r="C8693" s="12"/>
      <c r="D8693" s="12"/>
      <c r="E8693" s="12"/>
      <c r="F8693" s="28">
        <f>F8692*(1+Data!N8693/(100*360))</f>
        <v>1442.1869972899178</v>
      </c>
      <c r="G8693" s="28">
        <f>G8692*(1+Data!O8693/(100*360))</f>
        <v>1917.4503520082972</v>
      </c>
      <c r="H8693" s="28">
        <f>H8692*(1+Data!P8693/(100*360))</f>
        <v>1131.6054676159165</v>
      </c>
      <c r="I8693" s="28">
        <f>I8692*(1+Data!Q8693/(100*360))</f>
        <v>1555.1899786755598</v>
      </c>
      <c r="K8693" s="1"/>
    </row>
    <row r="8694" spans="1:11" x14ac:dyDescent="0.45">
      <c r="A8694" s="7"/>
      <c r="B8694" s="12"/>
      <c r="C8694" s="12"/>
      <c r="D8694" s="12"/>
      <c r="E8694" s="12"/>
      <c r="F8694" s="28">
        <f>F8693*(1+Data!N8694/(100*360))</f>
        <v>1442.1869972899178</v>
      </c>
      <c r="G8694" s="28">
        <f>G8693*(1+Data!O8694/(100*360))</f>
        <v>1917.4503520082972</v>
      </c>
      <c r="H8694" s="28">
        <f>H8693*(1+Data!P8694/(100*360))</f>
        <v>1131.6054676190599</v>
      </c>
      <c r="I8694" s="28">
        <f>I8693*(1+Data!Q8694/(100*360))</f>
        <v>1555.1899786798797</v>
      </c>
      <c r="K8694" s="1"/>
    </row>
    <row r="8695" spans="1:11" x14ac:dyDescent="0.45">
      <c r="A8695" s="7"/>
      <c r="B8695" s="12"/>
      <c r="C8695" s="12"/>
      <c r="D8695" s="12"/>
      <c r="E8695" s="12"/>
      <c r="F8695" s="28">
        <f>F8694*(1+Data!N8695/(100*360))</f>
        <v>1442.1869972899178</v>
      </c>
      <c r="G8695" s="28">
        <f>G8694*(1+Data!O8695/(100*360))</f>
        <v>1917.4503520082972</v>
      </c>
      <c r="H8695" s="28">
        <f>H8694*(1+Data!P8695/(100*360))</f>
        <v>1131.6054676222034</v>
      </c>
      <c r="I8695" s="28">
        <f>I8694*(1+Data!Q8695/(100*360))</f>
        <v>1555.1899786841996</v>
      </c>
      <c r="K8695" s="1"/>
    </row>
    <row r="8696" spans="1:11" x14ac:dyDescent="0.45">
      <c r="A8696" s="7"/>
      <c r="B8696" s="12"/>
      <c r="C8696" s="12"/>
      <c r="D8696" s="12"/>
      <c r="E8696" s="12"/>
      <c r="F8696" s="28">
        <f>F8695*(1+Data!N8696/(100*360))</f>
        <v>1442.1869972899178</v>
      </c>
      <c r="G8696" s="28">
        <f>G8695*(1+Data!O8696/(100*360))</f>
        <v>1917.4503520082972</v>
      </c>
      <c r="H8696" s="28">
        <f>H8695*(1+Data!P8696/(100*360))</f>
        <v>1131.6054676253468</v>
      </c>
      <c r="I8696" s="28">
        <f>I8695*(1+Data!Q8696/(100*360))</f>
        <v>1555.1899786885194</v>
      </c>
      <c r="K8696" s="1"/>
    </row>
    <row r="8697" spans="1:11" x14ac:dyDescent="0.45">
      <c r="A8697" s="7"/>
      <c r="B8697" s="12"/>
      <c r="C8697" s="12"/>
      <c r="D8697" s="12"/>
      <c r="E8697" s="12"/>
      <c r="F8697" s="28">
        <f>F8696*(1+Data!N8697/(100*360))</f>
        <v>1442.1869972899178</v>
      </c>
      <c r="G8697" s="28">
        <f>G8696*(1+Data!O8697/(100*360))</f>
        <v>1917.4503520082972</v>
      </c>
      <c r="H8697" s="28">
        <f>H8696*(1+Data!P8697/(100*360))</f>
        <v>1131.6054676284903</v>
      </c>
      <c r="I8697" s="28">
        <f>I8696*(1+Data!Q8697/(100*360))</f>
        <v>1555.1899786928393</v>
      </c>
      <c r="K8697" s="1"/>
    </row>
    <row r="8698" spans="1:11" x14ac:dyDescent="0.45">
      <c r="A8698" s="7"/>
      <c r="B8698" s="12"/>
      <c r="C8698" s="12"/>
      <c r="D8698" s="12"/>
      <c r="E8698" s="12"/>
      <c r="F8698" s="28">
        <f>F8697*(1+Data!N8698/(100*360))</f>
        <v>1442.1869972899178</v>
      </c>
      <c r="G8698" s="28">
        <f>G8697*(1+Data!O8698/(100*360))</f>
        <v>1917.4503520082972</v>
      </c>
      <c r="H8698" s="28">
        <f>H8697*(1+Data!P8698/(100*360))</f>
        <v>1131.6054676316337</v>
      </c>
      <c r="I8698" s="28">
        <f>I8697*(1+Data!Q8698/(100*360))</f>
        <v>1555.1899786971592</v>
      </c>
      <c r="K8698" s="1"/>
    </row>
    <row r="8699" spans="1:11" x14ac:dyDescent="0.45">
      <c r="A8699" s="7"/>
      <c r="B8699" s="12"/>
      <c r="C8699" s="12"/>
      <c r="D8699" s="12"/>
      <c r="E8699" s="12"/>
      <c r="F8699" s="28">
        <f>F8698*(1+Data!N8699/(100*360))</f>
        <v>1442.1869972899178</v>
      </c>
      <c r="G8699" s="28">
        <f>G8698*(1+Data!O8699/(100*360))</f>
        <v>1917.4503520082972</v>
      </c>
      <c r="H8699" s="28">
        <f>H8698*(1+Data!P8699/(100*360))</f>
        <v>1131.6054676347771</v>
      </c>
      <c r="I8699" s="28">
        <f>I8698*(1+Data!Q8699/(100*360))</f>
        <v>1555.189978701479</v>
      </c>
      <c r="K8699" s="1"/>
    </row>
    <row r="8700" spans="1:11" x14ac:dyDescent="0.45">
      <c r="A8700" s="7"/>
      <c r="B8700" s="12"/>
      <c r="C8700" s="12"/>
      <c r="D8700" s="12"/>
      <c r="E8700" s="12"/>
      <c r="F8700" s="28">
        <f>F8699*(1+Data!N8700/(100*360))</f>
        <v>1442.1869972899178</v>
      </c>
      <c r="G8700" s="28">
        <f>G8699*(1+Data!O8700/(100*360))</f>
        <v>1917.4503520082972</v>
      </c>
      <c r="H8700" s="28">
        <f>H8699*(1+Data!P8700/(100*360))</f>
        <v>1131.6054676379206</v>
      </c>
      <c r="I8700" s="28">
        <f>I8699*(1+Data!Q8700/(100*360))</f>
        <v>1555.1899787057989</v>
      </c>
      <c r="K8700" s="1"/>
    </row>
    <row r="8701" spans="1:11" x14ac:dyDescent="0.45">
      <c r="A8701" s="7"/>
      <c r="B8701" s="12"/>
      <c r="C8701" s="12"/>
      <c r="D8701" s="12"/>
      <c r="E8701" s="12"/>
      <c r="F8701" s="28">
        <f>F8700*(1+Data!N8701/(100*360))</f>
        <v>1442.1869972899178</v>
      </c>
      <c r="G8701" s="28">
        <f>G8700*(1+Data!O8701/(100*360))</f>
        <v>1917.4503520082972</v>
      </c>
      <c r="H8701" s="28">
        <f>H8700*(1+Data!P8701/(100*360))</f>
        <v>1131.605467641064</v>
      </c>
      <c r="I8701" s="28">
        <f>I8700*(1+Data!Q8701/(100*360))</f>
        <v>1555.1899787101188</v>
      </c>
      <c r="K8701" s="1"/>
    </row>
    <row r="8702" spans="1:11" x14ac:dyDescent="0.45">
      <c r="A8702" s="7"/>
      <c r="B8702" s="12"/>
      <c r="C8702" s="12"/>
      <c r="D8702" s="12"/>
      <c r="E8702" s="12"/>
      <c r="F8702" s="28">
        <f>F8701*(1+Data!N8702/(100*360))</f>
        <v>1442.1869972899178</v>
      </c>
      <c r="G8702" s="28">
        <f>G8701*(1+Data!O8702/(100*360))</f>
        <v>1917.4503520082972</v>
      </c>
      <c r="H8702" s="28">
        <f>H8701*(1+Data!P8702/(100*360))</f>
        <v>1131.6054676442075</v>
      </c>
      <c r="I8702" s="28">
        <f>I8701*(1+Data!Q8702/(100*360))</f>
        <v>1555.1899787144387</v>
      </c>
      <c r="K8702" s="1"/>
    </row>
    <row r="8703" spans="1:11" x14ac:dyDescent="0.45">
      <c r="A8703" s="7"/>
      <c r="B8703" s="12"/>
      <c r="C8703" s="12"/>
      <c r="D8703" s="12"/>
      <c r="E8703" s="12"/>
      <c r="F8703" s="28">
        <f>F8702*(1+Data!N8703/(100*360))</f>
        <v>1442.1869972899178</v>
      </c>
      <c r="G8703" s="28">
        <f>G8702*(1+Data!O8703/(100*360))</f>
        <v>1917.4503520082972</v>
      </c>
      <c r="H8703" s="28">
        <f>H8702*(1+Data!P8703/(100*360))</f>
        <v>1131.6054676473509</v>
      </c>
      <c r="I8703" s="28">
        <f>I8702*(1+Data!Q8703/(100*360))</f>
        <v>1555.1899787187585</v>
      </c>
      <c r="K8703" s="1"/>
    </row>
    <row r="8704" spans="1:11" x14ac:dyDescent="0.45">
      <c r="A8704" s="7"/>
      <c r="B8704" s="12"/>
      <c r="C8704" s="12"/>
      <c r="D8704" s="12"/>
      <c r="E8704" s="12"/>
      <c r="F8704" s="28">
        <f>F8703*(1+Data!N8704/(100*360))</f>
        <v>1442.1869972899178</v>
      </c>
      <c r="G8704" s="28">
        <f>G8703*(1+Data!O8704/(100*360))</f>
        <v>1917.4503520082972</v>
      </c>
      <c r="H8704" s="28">
        <f>H8703*(1+Data!P8704/(100*360))</f>
        <v>1131.6054676504943</v>
      </c>
      <c r="I8704" s="28">
        <f>I8703*(1+Data!Q8704/(100*360))</f>
        <v>1555.1899787230784</v>
      </c>
      <c r="K8704" s="1"/>
    </row>
    <row r="8705" spans="1:11" x14ac:dyDescent="0.45">
      <c r="A8705" s="7"/>
      <c r="B8705" s="12"/>
      <c r="C8705" s="12"/>
      <c r="D8705" s="12"/>
      <c r="E8705" s="12"/>
      <c r="F8705" s="28">
        <f>F8704*(1+Data!N8705/(100*360))</f>
        <v>1442.1869972899178</v>
      </c>
      <c r="G8705" s="28">
        <f>G8704*(1+Data!O8705/(100*360))</f>
        <v>1917.4503520082972</v>
      </c>
      <c r="H8705" s="28">
        <f>H8704*(1+Data!P8705/(100*360))</f>
        <v>1131.6054676536378</v>
      </c>
      <c r="I8705" s="28">
        <f>I8704*(1+Data!Q8705/(100*360))</f>
        <v>1555.1899787273983</v>
      </c>
      <c r="K8705" s="1"/>
    </row>
    <row r="8706" spans="1:11" x14ac:dyDescent="0.45">
      <c r="A8706" s="7"/>
      <c r="B8706" s="12"/>
      <c r="C8706" s="12"/>
      <c r="D8706" s="12"/>
      <c r="E8706" s="12"/>
      <c r="F8706" s="28">
        <f>F8705*(1+Data!N8706/(100*360))</f>
        <v>1442.1869972899178</v>
      </c>
      <c r="G8706" s="28">
        <f>G8705*(1+Data!O8706/(100*360))</f>
        <v>1917.4503520082972</v>
      </c>
      <c r="H8706" s="28">
        <f>H8705*(1+Data!P8706/(100*360))</f>
        <v>1131.6054676567812</v>
      </c>
      <c r="I8706" s="28">
        <f>I8705*(1+Data!Q8706/(100*360))</f>
        <v>1555.1899787317182</v>
      </c>
      <c r="K8706" s="1"/>
    </row>
    <row r="8707" spans="1:11" x14ac:dyDescent="0.45">
      <c r="A8707" s="7"/>
      <c r="B8707" s="12"/>
      <c r="C8707" s="12"/>
      <c r="D8707" s="12"/>
      <c r="E8707" s="12"/>
      <c r="F8707" s="28">
        <f>F8706*(1+Data!N8707/(100*360))</f>
        <v>1442.1869972899178</v>
      </c>
      <c r="G8707" s="28">
        <f>G8706*(1+Data!O8707/(100*360))</f>
        <v>1917.4503520082972</v>
      </c>
      <c r="H8707" s="28">
        <f>H8706*(1+Data!P8707/(100*360))</f>
        <v>1131.6054676599247</v>
      </c>
      <c r="I8707" s="28">
        <f>I8706*(1+Data!Q8707/(100*360))</f>
        <v>1555.189978736038</v>
      </c>
      <c r="K8707" s="1"/>
    </row>
    <row r="8708" spans="1:11" x14ac:dyDescent="0.45">
      <c r="A8708" s="7"/>
      <c r="B8708" s="12"/>
      <c r="C8708" s="12"/>
      <c r="D8708" s="12"/>
      <c r="E8708" s="12"/>
      <c r="F8708" s="28">
        <f>F8707*(1+Data!N8708/(100*360))</f>
        <v>1442.1869972899178</v>
      </c>
      <c r="G8708" s="28">
        <f>G8707*(1+Data!O8708/(100*360))</f>
        <v>1917.4503520082972</v>
      </c>
      <c r="H8708" s="28">
        <f>H8707*(1+Data!P8708/(100*360))</f>
        <v>1131.6054676630681</v>
      </c>
      <c r="I8708" s="28">
        <f>I8707*(1+Data!Q8708/(100*360))</f>
        <v>1555.1899787403579</v>
      </c>
      <c r="K8708" s="1"/>
    </row>
    <row r="8709" spans="1:11" x14ac:dyDescent="0.45">
      <c r="A8709" s="7"/>
      <c r="B8709" s="12"/>
      <c r="C8709" s="12"/>
      <c r="D8709" s="12"/>
      <c r="E8709" s="12"/>
      <c r="F8709" s="28">
        <f>F8708*(1+Data!N8709/(100*360))</f>
        <v>1442.1869972899178</v>
      </c>
      <c r="G8709" s="28">
        <f>G8708*(1+Data!O8709/(100*360))</f>
        <v>1917.4503520082972</v>
      </c>
      <c r="H8709" s="28">
        <f>H8708*(1+Data!P8709/(100*360))</f>
        <v>1131.6054676662116</v>
      </c>
      <c r="I8709" s="28">
        <f>I8708*(1+Data!Q8709/(100*360))</f>
        <v>1555.1899787446778</v>
      </c>
      <c r="K8709" s="1"/>
    </row>
    <row r="8710" spans="1:11" x14ac:dyDescent="0.45">
      <c r="A8710" s="7"/>
      <c r="B8710" s="12"/>
      <c r="C8710" s="12"/>
      <c r="D8710" s="12"/>
      <c r="E8710" s="12"/>
      <c r="F8710" s="28">
        <f>F8709*(1+Data!N8710/(100*360))</f>
        <v>1442.1869972899178</v>
      </c>
      <c r="G8710" s="28">
        <f>G8709*(1+Data!O8710/(100*360))</f>
        <v>1917.4503520082972</v>
      </c>
      <c r="H8710" s="28">
        <f>H8709*(1+Data!P8710/(100*360))</f>
        <v>1131.605467669355</v>
      </c>
      <c r="I8710" s="28">
        <f>I8709*(1+Data!Q8710/(100*360))</f>
        <v>1555.1899787489976</v>
      </c>
      <c r="K8710" s="1"/>
    </row>
    <row r="8711" spans="1:11" x14ac:dyDescent="0.45">
      <c r="A8711" s="7"/>
      <c r="B8711" s="12"/>
      <c r="C8711" s="12"/>
      <c r="D8711" s="12"/>
      <c r="E8711" s="12"/>
      <c r="F8711" s="28">
        <f>F8710*(1+Data!N8711/(100*360))</f>
        <v>1442.1869972899178</v>
      </c>
      <c r="G8711" s="28">
        <f>G8710*(1+Data!O8711/(100*360))</f>
        <v>1917.4503520082972</v>
      </c>
      <c r="H8711" s="28">
        <f>H8710*(1+Data!P8711/(100*360))</f>
        <v>1131.6054676724984</v>
      </c>
      <c r="I8711" s="28">
        <f>I8710*(1+Data!Q8711/(100*360))</f>
        <v>1555.1899787533175</v>
      </c>
      <c r="K8711" s="1"/>
    </row>
    <row r="8712" spans="1:11" x14ac:dyDescent="0.45">
      <c r="A8712" s="7"/>
      <c r="B8712" s="12"/>
      <c r="C8712" s="12"/>
      <c r="D8712" s="12"/>
      <c r="E8712" s="12"/>
      <c r="F8712" s="28">
        <f>F8711*(1+Data!N8712/(100*360))</f>
        <v>1442.1869972899178</v>
      </c>
      <c r="G8712" s="28">
        <f>G8711*(1+Data!O8712/(100*360))</f>
        <v>1917.4503520082972</v>
      </c>
      <c r="H8712" s="28">
        <f>H8711*(1+Data!P8712/(100*360))</f>
        <v>1131.6054676756419</v>
      </c>
      <c r="I8712" s="28">
        <f>I8711*(1+Data!Q8712/(100*360))</f>
        <v>1555.1899787576374</v>
      </c>
      <c r="K8712" s="1"/>
    </row>
    <row r="8713" spans="1:11" x14ac:dyDescent="0.45">
      <c r="A8713" s="7"/>
      <c r="B8713" s="12"/>
      <c r="C8713" s="12"/>
      <c r="D8713" s="12"/>
      <c r="E8713" s="12"/>
      <c r="F8713" s="28">
        <f>F8712*(1+Data!N8713/(100*360))</f>
        <v>1442.1869972899178</v>
      </c>
      <c r="G8713" s="28">
        <f>G8712*(1+Data!O8713/(100*360))</f>
        <v>1917.4503520082972</v>
      </c>
      <c r="H8713" s="28">
        <f>H8712*(1+Data!P8713/(100*360))</f>
        <v>1131.6054676787853</v>
      </c>
      <c r="I8713" s="28">
        <f>I8712*(1+Data!Q8713/(100*360))</f>
        <v>1555.1899787619573</v>
      </c>
      <c r="K8713" s="1"/>
    </row>
    <row r="8714" spans="1:11" x14ac:dyDescent="0.45">
      <c r="A8714" s="7"/>
      <c r="B8714" s="12"/>
      <c r="C8714" s="12"/>
      <c r="D8714" s="12"/>
      <c r="E8714" s="12"/>
      <c r="F8714" s="28">
        <f>F8713*(1+Data!N8714/(100*360))</f>
        <v>1442.1869972899178</v>
      </c>
      <c r="G8714" s="28">
        <f>G8713*(1+Data!O8714/(100*360))</f>
        <v>1917.4503520082972</v>
      </c>
      <c r="H8714" s="28">
        <f>H8713*(1+Data!P8714/(100*360))</f>
        <v>1131.6054676819288</v>
      </c>
      <c r="I8714" s="28">
        <f>I8713*(1+Data!Q8714/(100*360))</f>
        <v>1555.1899787662771</v>
      </c>
      <c r="K8714" s="1"/>
    </row>
    <row r="8715" spans="1:11" x14ac:dyDescent="0.45">
      <c r="A8715" s="7"/>
      <c r="B8715" s="12"/>
      <c r="C8715" s="12"/>
      <c r="D8715" s="12"/>
      <c r="E8715" s="12"/>
      <c r="F8715" s="28">
        <f>F8714*(1+Data!N8715/(100*360))</f>
        <v>1442.1869972899178</v>
      </c>
      <c r="G8715" s="28">
        <f>G8714*(1+Data!O8715/(100*360))</f>
        <v>1917.4503520082972</v>
      </c>
      <c r="H8715" s="28">
        <f>H8714*(1+Data!P8715/(100*360))</f>
        <v>1131.6054676850722</v>
      </c>
      <c r="I8715" s="28">
        <f>I8714*(1+Data!Q8715/(100*360))</f>
        <v>1555.189978770597</v>
      </c>
      <c r="K8715" s="1"/>
    </row>
    <row r="8716" spans="1:11" x14ac:dyDescent="0.45">
      <c r="A8716" s="7"/>
      <c r="B8716" s="12"/>
      <c r="C8716" s="12"/>
      <c r="D8716" s="12"/>
      <c r="E8716" s="12"/>
      <c r="F8716" s="28">
        <f>F8715*(1+Data!N8716/(100*360))</f>
        <v>1442.1869972899178</v>
      </c>
      <c r="G8716" s="28">
        <f>G8715*(1+Data!O8716/(100*360))</f>
        <v>1917.4503520082972</v>
      </c>
      <c r="H8716" s="28">
        <f>H8715*(1+Data!P8716/(100*360))</f>
        <v>1131.6054676882156</v>
      </c>
      <c r="I8716" s="28">
        <f>I8715*(1+Data!Q8716/(100*360))</f>
        <v>1555.1899787749169</v>
      </c>
      <c r="K8716" s="1"/>
    </row>
    <row r="8717" spans="1:11" x14ac:dyDescent="0.45">
      <c r="A8717" s="7"/>
      <c r="B8717" s="12"/>
      <c r="C8717" s="12"/>
      <c r="D8717" s="12"/>
      <c r="E8717" s="12"/>
      <c r="F8717" s="28">
        <f>F8716*(1+Data!N8717/(100*360))</f>
        <v>1442.1869972899178</v>
      </c>
      <c r="G8717" s="28">
        <f>G8716*(1+Data!O8717/(100*360))</f>
        <v>1917.4503520082972</v>
      </c>
      <c r="H8717" s="28">
        <f>H8716*(1+Data!P8717/(100*360))</f>
        <v>1131.6054676913591</v>
      </c>
      <c r="I8717" s="28">
        <f>I8716*(1+Data!Q8717/(100*360))</f>
        <v>1555.1899787792368</v>
      </c>
      <c r="K8717" s="1"/>
    </row>
    <row r="8718" spans="1:11" x14ac:dyDescent="0.45">
      <c r="A8718" s="7"/>
      <c r="B8718" s="12"/>
      <c r="C8718" s="12"/>
      <c r="D8718" s="12"/>
      <c r="E8718" s="12"/>
      <c r="F8718" s="28">
        <f>F8717*(1+Data!N8718/(100*360))</f>
        <v>1442.1869972899178</v>
      </c>
      <c r="G8718" s="28">
        <f>G8717*(1+Data!O8718/(100*360))</f>
        <v>1917.4503520082972</v>
      </c>
      <c r="H8718" s="28">
        <f>H8717*(1+Data!P8718/(100*360))</f>
        <v>1131.6054676945025</v>
      </c>
      <c r="I8718" s="28">
        <f>I8717*(1+Data!Q8718/(100*360))</f>
        <v>1555.1899787835566</v>
      </c>
      <c r="K8718" s="1"/>
    </row>
    <row r="8719" spans="1:11" x14ac:dyDescent="0.45">
      <c r="A8719" s="7"/>
      <c r="B8719" s="12"/>
      <c r="C8719" s="12"/>
      <c r="D8719" s="12"/>
      <c r="E8719" s="12"/>
      <c r="F8719" s="28">
        <f>F8718*(1+Data!N8719/(100*360))</f>
        <v>1442.1869972899178</v>
      </c>
      <c r="G8719" s="28">
        <f>G8718*(1+Data!O8719/(100*360))</f>
        <v>1917.4503520082972</v>
      </c>
      <c r="H8719" s="28">
        <f>H8718*(1+Data!P8719/(100*360))</f>
        <v>1131.605467697646</v>
      </c>
      <c r="I8719" s="28">
        <f>I8718*(1+Data!Q8719/(100*360))</f>
        <v>1555.1899787878765</v>
      </c>
      <c r="K8719" s="1"/>
    </row>
    <row r="8720" spans="1:11" x14ac:dyDescent="0.45">
      <c r="A8720" s="7"/>
      <c r="B8720" s="12"/>
      <c r="C8720" s="12"/>
      <c r="D8720" s="12"/>
      <c r="E8720" s="12"/>
      <c r="F8720" s="28">
        <f>F8719*(1+Data!N8720/(100*360))</f>
        <v>1442.1869972899178</v>
      </c>
      <c r="G8720" s="28">
        <f>G8719*(1+Data!O8720/(100*360))</f>
        <v>1917.4503520082972</v>
      </c>
      <c r="H8720" s="28">
        <f>H8719*(1+Data!P8720/(100*360))</f>
        <v>1131.6054677007894</v>
      </c>
      <c r="I8720" s="28">
        <f>I8719*(1+Data!Q8720/(100*360))</f>
        <v>1555.1899787921964</v>
      </c>
      <c r="K8720" s="1"/>
    </row>
    <row r="8721" spans="1:11" x14ac:dyDescent="0.45">
      <c r="A8721" s="7"/>
      <c r="B8721" s="12"/>
      <c r="C8721" s="12"/>
      <c r="D8721" s="12"/>
      <c r="E8721" s="12"/>
      <c r="F8721" s="28">
        <f>F8720*(1+Data!N8721/(100*360))</f>
        <v>1442.1869972899178</v>
      </c>
      <c r="G8721" s="28">
        <f>G8720*(1+Data!O8721/(100*360))</f>
        <v>1917.4503520082972</v>
      </c>
      <c r="H8721" s="28">
        <f>H8720*(1+Data!P8721/(100*360))</f>
        <v>1131.6054677039328</v>
      </c>
      <c r="I8721" s="28">
        <f>I8720*(1+Data!Q8721/(100*360))</f>
        <v>1555.1899787965162</v>
      </c>
      <c r="K8721" s="1"/>
    </row>
    <row r="8722" spans="1:11" x14ac:dyDescent="0.45">
      <c r="A8722" s="7"/>
      <c r="B8722" s="12"/>
      <c r="C8722" s="12"/>
      <c r="D8722" s="12"/>
      <c r="E8722" s="12"/>
      <c r="F8722" s="28">
        <f>F8721*(1+Data!N8722/(100*360))</f>
        <v>1442.1869972899178</v>
      </c>
      <c r="G8722" s="28">
        <f>G8721*(1+Data!O8722/(100*360))</f>
        <v>1917.4503520082972</v>
      </c>
      <c r="H8722" s="28">
        <f>H8721*(1+Data!P8722/(100*360))</f>
        <v>1131.6054677070763</v>
      </c>
      <c r="I8722" s="28">
        <f>I8721*(1+Data!Q8722/(100*360))</f>
        <v>1555.1899788008361</v>
      </c>
      <c r="K8722" s="1"/>
    </row>
    <row r="8723" spans="1:11" x14ac:dyDescent="0.45">
      <c r="A8723" s="7"/>
      <c r="B8723" s="12"/>
      <c r="C8723" s="12"/>
      <c r="D8723" s="12"/>
      <c r="E8723" s="12"/>
      <c r="F8723" s="28">
        <f>F8722*(1+Data!N8723/(100*360))</f>
        <v>1442.1869972899178</v>
      </c>
      <c r="G8723" s="28">
        <f>G8722*(1+Data!O8723/(100*360))</f>
        <v>1917.4503520082972</v>
      </c>
      <c r="H8723" s="28">
        <f>H8722*(1+Data!P8723/(100*360))</f>
        <v>1131.6054677102197</v>
      </c>
      <c r="I8723" s="28">
        <f>I8722*(1+Data!Q8723/(100*360))</f>
        <v>1555.189978805156</v>
      </c>
      <c r="K8723" s="1"/>
    </row>
    <row r="8724" spans="1:11" x14ac:dyDescent="0.45">
      <c r="A8724" s="7"/>
      <c r="B8724" s="12"/>
      <c r="C8724" s="12"/>
      <c r="D8724" s="12"/>
      <c r="E8724" s="12"/>
      <c r="F8724" s="28">
        <f>F8723*(1+Data!N8724/(100*360))</f>
        <v>1442.1869972899178</v>
      </c>
      <c r="G8724" s="28">
        <f>G8723*(1+Data!O8724/(100*360))</f>
        <v>1917.4503520082972</v>
      </c>
      <c r="H8724" s="28">
        <f>H8723*(1+Data!P8724/(100*360))</f>
        <v>1131.6054677133632</v>
      </c>
      <c r="I8724" s="28">
        <f>I8723*(1+Data!Q8724/(100*360))</f>
        <v>1555.1899788094759</v>
      </c>
      <c r="K8724" s="1"/>
    </row>
    <row r="8725" spans="1:11" x14ac:dyDescent="0.45">
      <c r="A8725" s="7"/>
      <c r="B8725" s="12"/>
      <c r="C8725" s="12"/>
      <c r="D8725" s="12"/>
      <c r="E8725" s="12"/>
      <c r="F8725" s="28">
        <f>F8724*(1+Data!N8725/(100*360))</f>
        <v>1442.1869972899178</v>
      </c>
      <c r="G8725" s="28">
        <f>G8724*(1+Data!O8725/(100*360))</f>
        <v>1917.4503520082972</v>
      </c>
      <c r="H8725" s="28">
        <f>H8724*(1+Data!P8725/(100*360))</f>
        <v>1131.6054677165066</v>
      </c>
      <c r="I8725" s="28">
        <f>I8724*(1+Data!Q8725/(100*360))</f>
        <v>1555.1899788137957</v>
      </c>
      <c r="K8725" s="1"/>
    </row>
    <row r="8726" spans="1:11" x14ac:dyDescent="0.45">
      <c r="A8726" s="7"/>
      <c r="B8726" s="12"/>
      <c r="C8726" s="12"/>
      <c r="D8726" s="12"/>
      <c r="E8726" s="12"/>
      <c r="F8726" s="28">
        <f>F8725*(1+Data!N8726/(100*360))</f>
        <v>1442.1869972899178</v>
      </c>
      <c r="G8726" s="28">
        <f>G8725*(1+Data!O8726/(100*360))</f>
        <v>1917.4503520082972</v>
      </c>
      <c r="H8726" s="28">
        <f>H8725*(1+Data!P8726/(100*360))</f>
        <v>1131.6054677196501</v>
      </c>
      <c r="I8726" s="28">
        <f>I8725*(1+Data!Q8726/(100*360))</f>
        <v>1555.1899788181156</v>
      </c>
      <c r="K8726" s="1"/>
    </row>
    <row r="8727" spans="1:11" x14ac:dyDescent="0.45">
      <c r="A8727" s="7"/>
      <c r="B8727" s="12"/>
      <c r="C8727" s="12"/>
      <c r="D8727" s="12"/>
      <c r="E8727" s="12"/>
      <c r="F8727" s="28">
        <f>F8726*(1+Data!N8727/(100*360))</f>
        <v>1442.1869972899178</v>
      </c>
      <c r="G8727" s="28">
        <f>G8726*(1+Data!O8727/(100*360))</f>
        <v>1917.4503520082972</v>
      </c>
      <c r="H8727" s="28">
        <f>H8726*(1+Data!P8727/(100*360))</f>
        <v>1131.6054677227935</v>
      </c>
      <c r="I8727" s="28">
        <f>I8726*(1+Data!Q8727/(100*360))</f>
        <v>1555.1899788224355</v>
      </c>
      <c r="K8727" s="1"/>
    </row>
    <row r="8728" spans="1:11" x14ac:dyDescent="0.45">
      <c r="A8728" s="7"/>
      <c r="B8728" s="12"/>
      <c r="C8728" s="12"/>
      <c r="D8728" s="12"/>
      <c r="E8728" s="12"/>
      <c r="F8728" s="28">
        <f>F8727*(1+Data!N8728/(100*360))</f>
        <v>1442.1869972899178</v>
      </c>
      <c r="G8728" s="28">
        <f>G8727*(1+Data!O8728/(100*360))</f>
        <v>1917.4503520082972</v>
      </c>
      <c r="H8728" s="28">
        <f>H8727*(1+Data!P8728/(100*360))</f>
        <v>1131.6054677259369</v>
      </c>
      <c r="I8728" s="28">
        <f>I8727*(1+Data!Q8728/(100*360))</f>
        <v>1555.1899788267554</v>
      </c>
      <c r="K8728" s="1"/>
    </row>
    <row r="8729" spans="1:11" x14ac:dyDescent="0.45">
      <c r="A8729" s="7"/>
      <c r="B8729" s="12"/>
      <c r="C8729" s="12"/>
      <c r="D8729" s="12"/>
      <c r="E8729" s="12"/>
      <c r="F8729" s="28">
        <f>F8728*(1+Data!N8729/(100*360))</f>
        <v>1442.1869972899178</v>
      </c>
      <c r="G8729" s="28">
        <f>G8728*(1+Data!O8729/(100*360))</f>
        <v>1917.4503520082972</v>
      </c>
      <c r="H8729" s="28">
        <f>H8728*(1+Data!P8729/(100*360))</f>
        <v>1131.6054677290804</v>
      </c>
      <c r="I8729" s="28">
        <f>I8728*(1+Data!Q8729/(100*360))</f>
        <v>1555.1899788310752</v>
      </c>
      <c r="K8729" s="1"/>
    </row>
    <row r="8730" spans="1:11" x14ac:dyDescent="0.45">
      <c r="A8730" s="7"/>
      <c r="B8730" s="12"/>
      <c r="C8730" s="12"/>
      <c r="D8730" s="12"/>
      <c r="E8730" s="12"/>
      <c r="F8730" s="28">
        <f>F8729*(1+Data!N8730/(100*360))</f>
        <v>1442.1869972899178</v>
      </c>
      <c r="G8730" s="28">
        <f>G8729*(1+Data!O8730/(100*360))</f>
        <v>1917.4503520082972</v>
      </c>
      <c r="H8730" s="28">
        <f>H8729*(1+Data!P8730/(100*360))</f>
        <v>1131.6054677322238</v>
      </c>
      <c r="I8730" s="28">
        <f>I8729*(1+Data!Q8730/(100*360))</f>
        <v>1555.1899788353951</v>
      </c>
      <c r="K8730" s="1"/>
    </row>
    <row r="8731" spans="1:11" x14ac:dyDescent="0.45">
      <c r="A8731" s="7"/>
      <c r="B8731" s="12"/>
      <c r="C8731" s="12"/>
      <c r="D8731" s="12"/>
      <c r="E8731" s="12"/>
      <c r="F8731" s="28">
        <f>F8730*(1+Data!N8731/(100*360))</f>
        <v>1442.1869972899178</v>
      </c>
      <c r="G8731" s="28">
        <f>G8730*(1+Data!O8731/(100*360))</f>
        <v>1917.4503520082972</v>
      </c>
      <c r="H8731" s="28">
        <f>H8730*(1+Data!P8731/(100*360))</f>
        <v>1131.6054677353673</v>
      </c>
      <c r="I8731" s="28">
        <f>I8730*(1+Data!Q8731/(100*360))</f>
        <v>1555.189978839715</v>
      </c>
      <c r="K8731" s="1"/>
    </row>
    <row r="8732" spans="1:11" x14ac:dyDescent="0.45">
      <c r="A8732" s="7"/>
      <c r="B8732" s="12"/>
      <c r="C8732" s="12"/>
      <c r="D8732" s="12"/>
      <c r="E8732" s="12"/>
      <c r="F8732" s="28">
        <f>F8731*(1+Data!N8732/(100*360))</f>
        <v>1442.1869972899178</v>
      </c>
      <c r="G8732" s="28">
        <f>G8731*(1+Data!O8732/(100*360))</f>
        <v>1917.4503520082972</v>
      </c>
      <c r="H8732" s="28">
        <f>H8731*(1+Data!P8732/(100*360))</f>
        <v>1131.6054677385107</v>
      </c>
      <c r="I8732" s="28">
        <f>I8731*(1+Data!Q8732/(100*360))</f>
        <v>1555.1899788440348</v>
      </c>
      <c r="K8732" s="1"/>
    </row>
    <row r="8733" spans="1:11" x14ac:dyDescent="0.45">
      <c r="A8733" s="7"/>
      <c r="B8733" s="12"/>
      <c r="C8733" s="12"/>
      <c r="D8733" s="12"/>
      <c r="E8733" s="12"/>
      <c r="F8733" s="28">
        <f>F8732*(1+Data!N8733/(100*360))</f>
        <v>1442.1869972899178</v>
      </c>
      <c r="G8733" s="28">
        <f>G8732*(1+Data!O8733/(100*360))</f>
        <v>1917.4503520082972</v>
      </c>
      <c r="H8733" s="28">
        <f>H8732*(1+Data!P8733/(100*360))</f>
        <v>1131.6054677416541</v>
      </c>
      <c r="I8733" s="28">
        <f>I8732*(1+Data!Q8733/(100*360))</f>
        <v>1555.1899788483547</v>
      </c>
      <c r="K8733" s="1"/>
    </row>
    <row r="8734" spans="1:11" x14ac:dyDescent="0.45">
      <c r="A8734" s="7"/>
      <c r="B8734" s="12"/>
      <c r="C8734" s="12"/>
      <c r="D8734" s="12"/>
      <c r="E8734" s="12"/>
      <c r="F8734" s="28">
        <f>F8733*(1+Data!N8734/(100*360))</f>
        <v>1442.1869972899178</v>
      </c>
      <c r="G8734" s="28">
        <f>G8733*(1+Data!O8734/(100*360))</f>
        <v>1917.4503520082972</v>
      </c>
      <c r="H8734" s="28">
        <f>H8733*(1+Data!P8734/(100*360))</f>
        <v>1131.6054677447976</v>
      </c>
      <c r="I8734" s="28">
        <f>I8733*(1+Data!Q8734/(100*360))</f>
        <v>1555.1899788526746</v>
      </c>
      <c r="K8734" s="1"/>
    </row>
    <row r="8735" spans="1:11" x14ac:dyDescent="0.45">
      <c r="A8735" s="7"/>
      <c r="B8735" s="12"/>
      <c r="C8735" s="12"/>
      <c r="D8735" s="12"/>
      <c r="E8735" s="12"/>
      <c r="F8735" s="28">
        <f>F8734*(1+Data!N8735/(100*360))</f>
        <v>1442.1869972899178</v>
      </c>
      <c r="G8735" s="28">
        <f>G8734*(1+Data!O8735/(100*360))</f>
        <v>1917.4503520082972</v>
      </c>
      <c r="H8735" s="28">
        <f>H8734*(1+Data!P8735/(100*360))</f>
        <v>1131.605467747941</v>
      </c>
      <c r="I8735" s="28">
        <f>I8734*(1+Data!Q8735/(100*360))</f>
        <v>1555.1899788569945</v>
      </c>
      <c r="K8735" s="1"/>
    </row>
    <row r="8736" spans="1:11" x14ac:dyDescent="0.45">
      <c r="A8736" s="7"/>
      <c r="B8736" s="12"/>
      <c r="C8736" s="12"/>
      <c r="D8736" s="12"/>
      <c r="E8736" s="12"/>
      <c r="F8736" s="28">
        <f>F8735*(1+Data!N8736/(100*360))</f>
        <v>1442.1869972899178</v>
      </c>
      <c r="G8736" s="28">
        <f>G8735*(1+Data!O8736/(100*360))</f>
        <v>1917.4503520082972</v>
      </c>
      <c r="H8736" s="28">
        <f>H8735*(1+Data!P8736/(100*360))</f>
        <v>1131.6054677510845</v>
      </c>
      <c r="I8736" s="28">
        <f>I8735*(1+Data!Q8736/(100*360))</f>
        <v>1555.1899788613143</v>
      </c>
      <c r="K8736" s="1"/>
    </row>
    <row r="8737" spans="1:11" x14ac:dyDescent="0.45">
      <c r="A8737" s="7"/>
      <c r="B8737" s="12"/>
      <c r="C8737" s="12"/>
      <c r="D8737" s="12"/>
      <c r="E8737" s="12"/>
      <c r="F8737" s="28">
        <f>F8736*(1+Data!N8737/(100*360))</f>
        <v>1442.1869972899178</v>
      </c>
      <c r="G8737" s="28">
        <f>G8736*(1+Data!O8737/(100*360))</f>
        <v>1917.4503520082972</v>
      </c>
      <c r="H8737" s="28">
        <f>H8736*(1+Data!P8737/(100*360))</f>
        <v>1131.6054677542279</v>
      </c>
      <c r="I8737" s="28">
        <f>I8736*(1+Data!Q8737/(100*360))</f>
        <v>1555.1899788656342</v>
      </c>
      <c r="K8737" s="1"/>
    </row>
    <row r="8738" spans="1:11" x14ac:dyDescent="0.45">
      <c r="A8738" s="7"/>
      <c r="B8738" s="12"/>
      <c r="C8738" s="12"/>
      <c r="D8738" s="12"/>
      <c r="E8738" s="12"/>
      <c r="F8738" s="28">
        <f>F8737*(1+Data!N8738/(100*360))</f>
        <v>1442.1869972899178</v>
      </c>
      <c r="G8738" s="28">
        <f>G8737*(1+Data!O8738/(100*360))</f>
        <v>1917.4503520082972</v>
      </c>
      <c r="H8738" s="28">
        <f>H8737*(1+Data!P8738/(100*360))</f>
        <v>1131.6054677573713</v>
      </c>
      <c r="I8738" s="28">
        <f>I8737*(1+Data!Q8738/(100*360))</f>
        <v>1555.1899788699541</v>
      </c>
      <c r="K8738" s="1"/>
    </row>
    <row r="8739" spans="1:11" x14ac:dyDescent="0.45">
      <c r="A8739" s="7"/>
      <c r="B8739" s="12"/>
      <c r="C8739" s="12"/>
      <c r="D8739" s="12"/>
      <c r="E8739" s="12"/>
      <c r="F8739" s="28">
        <f>F8738*(1+Data!N8739/(100*360))</f>
        <v>1442.1869972899178</v>
      </c>
      <c r="G8739" s="28">
        <f>G8738*(1+Data!O8739/(100*360))</f>
        <v>1917.4503520082972</v>
      </c>
      <c r="H8739" s="28">
        <f>H8738*(1+Data!P8739/(100*360))</f>
        <v>1131.6054677605148</v>
      </c>
      <c r="I8739" s="28">
        <f>I8738*(1+Data!Q8739/(100*360))</f>
        <v>1555.1899788742739</v>
      </c>
      <c r="K8739" s="1"/>
    </row>
    <row r="8740" spans="1:11" x14ac:dyDescent="0.45">
      <c r="A8740" s="7"/>
      <c r="B8740" s="12"/>
      <c r="C8740" s="12"/>
      <c r="D8740" s="12"/>
      <c r="E8740" s="12"/>
      <c r="F8740" s="28">
        <f>F8739*(1+Data!N8740/(100*360))</f>
        <v>1442.1869972899178</v>
      </c>
      <c r="G8740" s="28">
        <f>G8739*(1+Data!O8740/(100*360))</f>
        <v>1917.4503520082972</v>
      </c>
      <c r="H8740" s="28">
        <f>H8739*(1+Data!P8740/(100*360))</f>
        <v>1131.6054677636582</v>
      </c>
      <c r="I8740" s="28">
        <f>I8739*(1+Data!Q8740/(100*360))</f>
        <v>1555.1899788785938</v>
      </c>
      <c r="K8740" s="1"/>
    </row>
    <row r="8741" spans="1:11" x14ac:dyDescent="0.45">
      <c r="A8741" s="7"/>
      <c r="B8741" s="12"/>
      <c r="C8741" s="12"/>
      <c r="D8741" s="12"/>
      <c r="E8741" s="12"/>
      <c r="F8741" s="28">
        <f>F8740*(1+Data!N8741/(100*360))</f>
        <v>1442.1869972899178</v>
      </c>
      <c r="G8741" s="28">
        <f>G8740*(1+Data!O8741/(100*360))</f>
        <v>1917.4503520082972</v>
      </c>
      <c r="H8741" s="28">
        <f>H8740*(1+Data!P8741/(100*360))</f>
        <v>1131.6054677668017</v>
      </c>
      <c r="I8741" s="28">
        <f>I8740*(1+Data!Q8741/(100*360))</f>
        <v>1555.1899788829137</v>
      </c>
      <c r="K8741" s="1"/>
    </row>
    <row r="8742" spans="1:11" x14ac:dyDescent="0.45">
      <c r="A8742" s="7"/>
      <c r="B8742" s="12"/>
      <c r="C8742" s="12"/>
      <c r="D8742" s="12"/>
      <c r="E8742" s="12"/>
      <c r="F8742" s="28">
        <f>F8741*(1+Data!N8742/(100*360))</f>
        <v>1442.1869972899178</v>
      </c>
      <c r="G8742" s="28">
        <f>G8741*(1+Data!O8742/(100*360))</f>
        <v>1917.4503520082972</v>
      </c>
      <c r="H8742" s="28">
        <f>H8741*(1+Data!P8742/(100*360))</f>
        <v>1131.6054677699451</v>
      </c>
      <c r="I8742" s="28">
        <f>I8741*(1+Data!Q8742/(100*360))</f>
        <v>1555.1899788872336</v>
      </c>
      <c r="K8742" s="1"/>
    </row>
    <row r="8743" spans="1:11" x14ac:dyDescent="0.45">
      <c r="A8743" s="7"/>
      <c r="B8743" s="12"/>
      <c r="C8743" s="12"/>
      <c r="D8743" s="12"/>
      <c r="E8743" s="12"/>
      <c r="F8743" s="28">
        <f>F8742*(1+Data!N8743/(100*360))</f>
        <v>1442.1869972899178</v>
      </c>
      <c r="G8743" s="28">
        <f>G8742*(1+Data!O8743/(100*360))</f>
        <v>1917.4503520082972</v>
      </c>
      <c r="H8743" s="28">
        <f>H8742*(1+Data!P8743/(100*360))</f>
        <v>1131.6054677730885</v>
      </c>
      <c r="I8743" s="28">
        <f>I8742*(1+Data!Q8743/(100*360))</f>
        <v>1555.1899788915534</v>
      </c>
      <c r="K8743" s="1"/>
    </row>
    <row r="8744" spans="1:11" x14ac:dyDescent="0.45">
      <c r="A8744" s="7"/>
      <c r="B8744" s="12"/>
      <c r="C8744" s="12"/>
      <c r="D8744" s="12"/>
      <c r="E8744" s="12"/>
      <c r="F8744" s="28">
        <f>F8743*(1+Data!N8744/(100*360))</f>
        <v>1442.1869972899178</v>
      </c>
      <c r="G8744" s="28">
        <f>G8743*(1+Data!O8744/(100*360))</f>
        <v>1917.4503520082972</v>
      </c>
      <c r="H8744" s="28">
        <f>H8743*(1+Data!P8744/(100*360))</f>
        <v>1131.605467776232</v>
      </c>
      <c r="I8744" s="28">
        <f>I8743*(1+Data!Q8744/(100*360))</f>
        <v>1555.1899788958733</v>
      </c>
      <c r="K8744" s="1"/>
    </row>
    <row r="8745" spans="1:11" x14ac:dyDescent="0.45">
      <c r="A8745" s="7"/>
      <c r="B8745" s="12"/>
      <c r="C8745" s="12"/>
      <c r="D8745" s="12"/>
      <c r="E8745" s="12"/>
      <c r="F8745" s="28">
        <f>F8744*(1+Data!N8745/(100*360))</f>
        <v>1442.1869972899178</v>
      </c>
      <c r="G8745" s="28">
        <f>G8744*(1+Data!O8745/(100*360))</f>
        <v>1917.4503520082972</v>
      </c>
      <c r="H8745" s="28">
        <f>H8744*(1+Data!P8745/(100*360))</f>
        <v>1131.6054677793754</v>
      </c>
      <c r="I8745" s="28">
        <f>I8744*(1+Data!Q8745/(100*360))</f>
        <v>1555.1899789001932</v>
      </c>
      <c r="K8745" s="1"/>
    </row>
    <row r="8746" spans="1:11" x14ac:dyDescent="0.45">
      <c r="A8746" s="7"/>
      <c r="B8746" s="12"/>
      <c r="C8746" s="12"/>
      <c r="D8746" s="12"/>
      <c r="E8746" s="12"/>
      <c r="F8746" s="28">
        <f>F8745*(1+Data!N8746/(100*360))</f>
        <v>1442.1869972899178</v>
      </c>
      <c r="G8746" s="28">
        <f>G8745*(1+Data!O8746/(100*360))</f>
        <v>1917.4503520082972</v>
      </c>
      <c r="H8746" s="28">
        <f>H8745*(1+Data!P8746/(100*360))</f>
        <v>1131.6054677825189</v>
      </c>
      <c r="I8746" s="28">
        <f>I8745*(1+Data!Q8746/(100*360))</f>
        <v>1555.1899789045131</v>
      </c>
      <c r="K8746" s="1"/>
    </row>
    <row r="8747" spans="1:11" x14ac:dyDescent="0.45">
      <c r="A8747" s="7"/>
      <c r="B8747" s="12"/>
      <c r="C8747" s="12"/>
      <c r="D8747" s="12"/>
      <c r="E8747" s="12"/>
      <c r="F8747" s="28">
        <f>F8746*(1+Data!N8747/(100*360))</f>
        <v>1442.1869972899178</v>
      </c>
      <c r="G8747" s="28">
        <f>G8746*(1+Data!O8747/(100*360))</f>
        <v>1917.4503520082972</v>
      </c>
      <c r="H8747" s="28">
        <f>H8746*(1+Data!P8747/(100*360))</f>
        <v>1131.6054677856623</v>
      </c>
      <c r="I8747" s="28">
        <f>I8746*(1+Data!Q8747/(100*360))</f>
        <v>1555.1899789088329</v>
      </c>
      <c r="K8747" s="1"/>
    </row>
    <row r="8748" spans="1:11" x14ac:dyDescent="0.45">
      <c r="A8748" s="7"/>
      <c r="B8748" s="12"/>
      <c r="C8748" s="12"/>
      <c r="D8748" s="12"/>
      <c r="E8748" s="12"/>
      <c r="F8748" s="28">
        <f>F8747*(1+Data!N8748/(100*360))</f>
        <v>1442.1869972899178</v>
      </c>
      <c r="G8748" s="28">
        <f>G8747*(1+Data!O8748/(100*360))</f>
        <v>1917.4503520082972</v>
      </c>
      <c r="H8748" s="28">
        <f>H8747*(1+Data!P8748/(100*360))</f>
        <v>1131.6054677888058</v>
      </c>
      <c r="I8748" s="28">
        <f>I8747*(1+Data!Q8748/(100*360))</f>
        <v>1555.1899789131528</v>
      </c>
      <c r="K8748" s="1"/>
    </row>
    <row r="8749" spans="1:11" x14ac:dyDescent="0.45">
      <c r="A8749" s="7"/>
      <c r="B8749" s="12"/>
      <c r="C8749" s="12"/>
      <c r="D8749" s="12"/>
      <c r="E8749" s="12"/>
      <c r="F8749" s="28">
        <f>F8748*(1+Data!N8749/(100*360))</f>
        <v>1442.1869972899178</v>
      </c>
      <c r="G8749" s="28">
        <f>G8748*(1+Data!O8749/(100*360))</f>
        <v>1917.4503520082972</v>
      </c>
      <c r="H8749" s="28">
        <f>H8748*(1+Data!P8749/(100*360))</f>
        <v>1131.6054677919492</v>
      </c>
      <c r="I8749" s="28">
        <f>I8748*(1+Data!Q8749/(100*360))</f>
        <v>1555.1899789174727</v>
      </c>
      <c r="K8749" s="1"/>
    </row>
    <row r="8750" spans="1:11" x14ac:dyDescent="0.45">
      <c r="A8750" s="7"/>
      <c r="B8750" s="12"/>
      <c r="C8750" s="12"/>
      <c r="D8750" s="12"/>
      <c r="E8750" s="12"/>
      <c r="F8750" s="28">
        <f>F8749*(1+Data!N8750/(100*360))</f>
        <v>1442.1869972899178</v>
      </c>
      <c r="G8750" s="28">
        <f>G8749*(1+Data!O8750/(100*360))</f>
        <v>1917.4503520082972</v>
      </c>
      <c r="H8750" s="28">
        <f>H8749*(1+Data!P8750/(100*360))</f>
        <v>1131.6054677950926</v>
      </c>
      <c r="I8750" s="28">
        <f>I8749*(1+Data!Q8750/(100*360))</f>
        <v>1555.1899789217925</v>
      </c>
      <c r="K8750" s="1"/>
    </row>
    <row r="8751" spans="1:11" x14ac:dyDescent="0.45">
      <c r="A8751" s="7"/>
      <c r="B8751" s="12"/>
      <c r="C8751" s="12"/>
      <c r="D8751" s="12"/>
      <c r="E8751" s="12"/>
      <c r="F8751" s="28">
        <f>F8750*(1+Data!N8751/(100*360))</f>
        <v>1442.1869972899178</v>
      </c>
      <c r="G8751" s="28">
        <f>G8750*(1+Data!O8751/(100*360))</f>
        <v>1917.4503520082972</v>
      </c>
      <c r="H8751" s="28">
        <f>H8750*(1+Data!P8751/(100*360))</f>
        <v>1131.6054677982361</v>
      </c>
      <c r="I8751" s="28">
        <f>I8750*(1+Data!Q8751/(100*360))</f>
        <v>1555.1899789261124</v>
      </c>
      <c r="K8751" s="1"/>
    </row>
    <row r="8752" spans="1:11" x14ac:dyDescent="0.45">
      <c r="A8752" s="7"/>
      <c r="B8752" s="12"/>
      <c r="C8752" s="12"/>
      <c r="D8752" s="12"/>
      <c r="E8752" s="12"/>
      <c r="F8752" s="28">
        <f>F8751*(1+Data!N8752/(100*360))</f>
        <v>1442.1869972899178</v>
      </c>
      <c r="G8752" s="28">
        <f>G8751*(1+Data!O8752/(100*360))</f>
        <v>1917.4503520082972</v>
      </c>
      <c r="H8752" s="28">
        <f>H8751*(1+Data!P8752/(100*360))</f>
        <v>1131.6054678013795</v>
      </c>
      <c r="I8752" s="28">
        <f>I8751*(1+Data!Q8752/(100*360))</f>
        <v>1555.1899789304323</v>
      </c>
      <c r="K8752" s="1"/>
    </row>
    <row r="8753" spans="1:11" x14ac:dyDescent="0.45">
      <c r="A8753" s="7"/>
      <c r="B8753" s="12"/>
      <c r="C8753" s="12"/>
      <c r="D8753" s="12"/>
      <c r="E8753" s="12"/>
      <c r="F8753" s="28">
        <f>F8752*(1+Data!N8753/(100*360))</f>
        <v>1442.1869972899178</v>
      </c>
      <c r="G8753" s="28">
        <f>G8752*(1+Data!O8753/(100*360))</f>
        <v>1917.4503520082972</v>
      </c>
      <c r="H8753" s="28">
        <f>H8752*(1+Data!P8753/(100*360))</f>
        <v>1131.605467804523</v>
      </c>
      <c r="I8753" s="28">
        <f>I8752*(1+Data!Q8753/(100*360))</f>
        <v>1555.1899789347522</v>
      </c>
      <c r="K8753" s="1"/>
    </row>
    <row r="8754" spans="1:11" x14ac:dyDescent="0.45">
      <c r="A8754" s="7"/>
      <c r="B8754" s="12"/>
      <c r="C8754" s="12"/>
      <c r="D8754" s="12"/>
      <c r="E8754" s="12"/>
      <c r="F8754" s="28">
        <f>F8753*(1+Data!N8754/(100*360))</f>
        <v>1442.1869972899178</v>
      </c>
      <c r="G8754" s="28">
        <f>G8753*(1+Data!O8754/(100*360))</f>
        <v>1917.4503520082972</v>
      </c>
      <c r="H8754" s="28">
        <f>H8753*(1+Data!P8754/(100*360))</f>
        <v>1131.6054678076664</v>
      </c>
      <c r="I8754" s="28">
        <f>I8753*(1+Data!Q8754/(100*360))</f>
        <v>1555.189978939072</v>
      </c>
      <c r="K8754" s="1"/>
    </row>
    <row r="8755" spans="1:11" x14ac:dyDescent="0.45">
      <c r="A8755" s="7"/>
      <c r="B8755" s="12"/>
      <c r="C8755" s="12"/>
      <c r="D8755" s="12"/>
      <c r="E8755" s="12"/>
      <c r="F8755" s="28">
        <f>F8754*(1+Data!N8755/(100*360))</f>
        <v>1442.1869972899178</v>
      </c>
      <c r="G8755" s="28">
        <f>G8754*(1+Data!O8755/(100*360))</f>
        <v>1917.4503520082972</v>
      </c>
      <c r="H8755" s="28">
        <f>H8754*(1+Data!P8755/(100*360))</f>
        <v>1131.6054678108098</v>
      </c>
      <c r="I8755" s="28">
        <f>I8754*(1+Data!Q8755/(100*360))</f>
        <v>1555.1899789433919</v>
      </c>
      <c r="K8755" s="1"/>
    </row>
    <row r="8756" spans="1:11" x14ac:dyDescent="0.45">
      <c r="A8756" s="7"/>
      <c r="B8756" s="12"/>
      <c r="C8756" s="12"/>
      <c r="D8756" s="12"/>
      <c r="E8756" s="12"/>
      <c r="F8756" s="28">
        <f>F8755*(1+Data!N8756/(100*360))</f>
        <v>1442.1869972899178</v>
      </c>
      <c r="G8756" s="28">
        <f>G8755*(1+Data!O8756/(100*360))</f>
        <v>1917.4503520082972</v>
      </c>
      <c r="H8756" s="28">
        <f>H8755*(1+Data!P8756/(100*360))</f>
        <v>1131.6054678139533</v>
      </c>
      <c r="I8756" s="28">
        <f>I8755*(1+Data!Q8756/(100*360))</f>
        <v>1555.1899789477118</v>
      </c>
      <c r="K8756" s="1"/>
    </row>
    <row r="8757" spans="1:11" x14ac:dyDescent="0.45">
      <c r="A8757" s="7"/>
      <c r="B8757" s="12"/>
      <c r="C8757" s="12"/>
      <c r="D8757" s="12"/>
      <c r="E8757" s="12"/>
      <c r="F8757" s="28">
        <f>F8756*(1+Data!N8757/(100*360))</f>
        <v>1442.1869972899178</v>
      </c>
      <c r="G8757" s="28">
        <f>G8756*(1+Data!O8757/(100*360))</f>
        <v>1917.4503520082972</v>
      </c>
      <c r="H8757" s="28">
        <f>H8756*(1+Data!P8757/(100*360))</f>
        <v>1131.6054678170967</v>
      </c>
      <c r="I8757" s="28">
        <f>I8756*(1+Data!Q8757/(100*360))</f>
        <v>1555.1899789520317</v>
      </c>
      <c r="K8757" s="1"/>
    </row>
    <row r="8758" spans="1:11" x14ac:dyDescent="0.45">
      <c r="A8758" s="7"/>
      <c r="B8758" s="12"/>
      <c r="C8758" s="12"/>
      <c r="D8758" s="12"/>
      <c r="E8758" s="12"/>
      <c r="F8758" s="28">
        <f>F8757*(1+Data!N8758/(100*360))</f>
        <v>1442.1869972899178</v>
      </c>
      <c r="G8758" s="28">
        <f>G8757*(1+Data!O8758/(100*360))</f>
        <v>1917.4503520082972</v>
      </c>
      <c r="H8758" s="28">
        <f>H8757*(1+Data!P8758/(100*360))</f>
        <v>1131.6054678202402</v>
      </c>
      <c r="I8758" s="28">
        <f>I8757*(1+Data!Q8758/(100*360))</f>
        <v>1555.1899789563515</v>
      </c>
      <c r="K8758" s="1"/>
    </row>
    <row r="8759" spans="1:11" x14ac:dyDescent="0.45">
      <c r="A8759" s="7"/>
      <c r="B8759" s="12"/>
      <c r="C8759" s="12"/>
      <c r="D8759" s="12"/>
      <c r="E8759" s="12"/>
      <c r="F8759" s="28">
        <f>F8758*(1+Data!N8759/(100*360))</f>
        <v>1442.1869972899178</v>
      </c>
      <c r="G8759" s="28">
        <f>G8758*(1+Data!O8759/(100*360))</f>
        <v>1917.4503520082972</v>
      </c>
      <c r="H8759" s="28">
        <f>H8758*(1+Data!P8759/(100*360))</f>
        <v>1131.6054678233836</v>
      </c>
      <c r="I8759" s="28">
        <f>I8758*(1+Data!Q8759/(100*360))</f>
        <v>1555.1899789606714</v>
      </c>
      <c r="K8759" s="1"/>
    </row>
    <row r="8760" spans="1:11" x14ac:dyDescent="0.45">
      <c r="A8760" s="7"/>
      <c r="B8760" s="12"/>
      <c r="C8760" s="12"/>
      <c r="D8760" s="12"/>
      <c r="E8760" s="12"/>
      <c r="F8760" s="28">
        <f>F8759*(1+Data!N8760/(100*360))</f>
        <v>1442.1869972899178</v>
      </c>
      <c r="G8760" s="28">
        <f>G8759*(1+Data!O8760/(100*360))</f>
        <v>1917.4503520082972</v>
      </c>
      <c r="H8760" s="28">
        <f>H8759*(1+Data!P8760/(100*360))</f>
        <v>1131.605467826527</v>
      </c>
      <c r="I8760" s="28">
        <f>I8759*(1+Data!Q8760/(100*360))</f>
        <v>1555.1899789649913</v>
      </c>
      <c r="K8760" s="1"/>
    </row>
    <row r="8761" spans="1:11" x14ac:dyDescent="0.45">
      <c r="A8761" s="7"/>
      <c r="B8761" s="12"/>
      <c r="C8761" s="12"/>
      <c r="D8761" s="12"/>
      <c r="E8761" s="12"/>
      <c r="F8761" s="28">
        <f>F8760*(1+Data!N8761/(100*360))</f>
        <v>1442.1869972899178</v>
      </c>
      <c r="G8761" s="28">
        <f>G8760*(1+Data!O8761/(100*360))</f>
        <v>1917.4503520082972</v>
      </c>
      <c r="H8761" s="28">
        <f>H8760*(1+Data!P8761/(100*360))</f>
        <v>1131.6054678296705</v>
      </c>
      <c r="I8761" s="28">
        <f>I8760*(1+Data!Q8761/(100*360))</f>
        <v>1555.1899789693111</v>
      </c>
      <c r="K8761" s="1"/>
    </row>
    <row r="8762" spans="1:11" x14ac:dyDescent="0.45">
      <c r="A8762" s="7"/>
      <c r="B8762" s="12"/>
      <c r="C8762" s="12"/>
      <c r="D8762" s="12"/>
      <c r="E8762" s="12"/>
      <c r="F8762" s="28">
        <f>F8761*(1+Data!N8762/(100*360))</f>
        <v>1442.1869972899178</v>
      </c>
      <c r="G8762" s="28">
        <f>G8761*(1+Data!O8762/(100*360))</f>
        <v>1917.4503520082972</v>
      </c>
      <c r="H8762" s="28">
        <f>H8761*(1+Data!P8762/(100*360))</f>
        <v>1131.6054678328139</v>
      </c>
      <c r="I8762" s="28">
        <f>I8761*(1+Data!Q8762/(100*360))</f>
        <v>1555.189978973631</v>
      </c>
      <c r="K8762" s="1"/>
    </row>
    <row r="8763" spans="1:11" x14ac:dyDescent="0.45">
      <c r="A8763" s="7"/>
      <c r="B8763" s="12"/>
      <c r="C8763" s="12"/>
      <c r="D8763" s="12"/>
      <c r="E8763" s="12"/>
      <c r="F8763" s="28">
        <f>F8762*(1+Data!N8763/(100*360))</f>
        <v>1442.1869972899178</v>
      </c>
      <c r="G8763" s="28">
        <f>G8762*(1+Data!O8763/(100*360))</f>
        <v>1917.4503520082972</v>
      </c>
      <c r="H8763" s="28">
        <f>H8762*(1+Data!P8763/(100*360))</f>
        <v>1131.6054678359574</v>
      </c>
      <c r="I8763" s="28">
        <f>I8762*(1+Data!Q8763/(100*360))</f>
        <v>1555.1899789779509</v>
      </c>
      <c r="K8763" s="1"/>
    </row>
    <row r="8764" spans="1:11" x14ac:dyDescent="0.45">
      <c r="A8764" s="7"/>
      <c r="B8764" s="12"/>
      <c r="C8764" s="12"/>
      <c r="D8764" s="12"/>
      <c r="E8764" s="12"/>
      <c r="F8764" s="28">
        <f>F8763*(1+Data!N8764/(100*360))</f>
        <v>1442.1869972899178</v>
      </c>
      <c r="G8764" s="28">
        <f>G8763*(1+Data!O8764/(100*360))</f>
        <v>1917.4503520082972</v>
      </c>
      <c r="H8764" s="28">
        <f>H8763*(1+Data!P8764/(100*360))</f>
        <v>1131.6054678391008</v>
      </c>
      <c r="I8764" s="28">
        <f>I8763*(1+Data!Q8764/(100*360))</f>
        <v>1555.1899789822708</v>
      </c>
      <c r="K8764" s="1"/>
    </row>
    <row r="8765" spans="1:11" x14ac:dyDescent="0.45">
      <c r="A8765" s="7"/>
      <c r="B8765" s="12"/>
      <c r="C8765" s="12"/>
      <c r="D8765" s="12"/>
      <c r="E8765" s="12"/>
      <c r="F8765" s="28">
        <f>F8764*(1+Data!N8765/(100*360))</f>
        <v>1442.1869972899178</v>
      </c>
      <c r="G8765" s="28">
        <f>G8764*(1+Data!O8765/(100*360))</f>
        <v>1917.4503520082972</v>
      </c>
      <c r="H8765" s="28">
        <f>H8764*(1+Data!P8765/(100*360))</f>
        <v>1131.6054678422443</v>
      </c>
      <c r="I8765" s="28">
        <f>I8764*(1+Data!Q8765/(100*360))</f>
        <v>1555.1899789865906</v>
      </c>
      <c r="K8765" s="1"/>
    </row>
    <row r="8766" spans="1:11" x14ac:dyDescent="0.45">
      <c r="A8766" s="7"/>
      <c r="B8766" s="12"/>
      <c r="C8766" s="12"/>
      <c r="D8766" s="12"/>
      <c r="E8766" s="12"/>
      <c r="F8766" s="28">
        <f>F8765*(1+Data!N8766/(100*360))</f>
        <v>1442.1869972899178</v>
      </c>
      <c r="G8766" s="28">
        <f>G8765*(1+Data!O8766/(100*360))</f>
        <v>1917.4503520082972</v>
      </c>
      <c r="H8766" s="28">
        <f>H8765*(1+Data!P8766/(100*360))</f>
        <v>1131.6054678453877</v>
      </c>
      <c r="I8766" s="28">
        <f>I8765*(1+Data!Q8766/(100*360))</f>
        <v>1555.1899789909105</v>
      </c>
      <c r="K8766" s="1"/>
    </row>
    <row r="8767" spans="1:11" x14ac:dyDescent="0.45">
      <c r="A8767" s="7"/>
      <c r="B8767" s="12"/>
      <c r="C8767" s="12"/>
      <c r="D8767" s="12"/>
      <c r="E8767" s="12"/>
      <c r="F8767" s="28">
        <f>F8766*(1+Data!N8767/(100*360))</f>
        <v>1442.1869972899178</v>
      </c>
      <c r="G8767" s="28">
        <f>G8766*(1+Data!O8767/(100*360))</f>
        <v>1917.4503520082972</v>
      </c>
      <c r="H8767" s="28">
        <f>H8766*(1+Data!P8767/(100*360))</f>
        <v>1131.6054678485311</v>
      </c>
      <c r="I8767" s="28">
        <f>I8766*(1+Data!Q8767/(100*360))</f>
        <v>1555.1899789952304</v>
      </c>
      <c r="K8767" s="1"/>
    </row>
    <row r="8768" spans="1:11" x14ac:dyDescent="0.45">
      <c r="A8768" s="7"/>
      <c r="B8768" s="12"/>
      <c r="C8768" s="12"/>
      <c r="D8768" s="12"/>
      <c r="E8768" s="12"/>
      <c r="F8768" s="28">
        <f>F8767*(1+Data!N8768/(100*360))</f>
        <v>1442.1869972899178</v>
      </c>
      <c r="G8768" s="28">
        <f>G8767*(1+Data!O8768/(100*360))</f>
        <v>1917.4503520082972</v>
      </c>
      <c r="H8768" s="28">
        <f>H8767*(1+Data!P8768/(100*360))</f>
        <v>1131.6054678516746</v>
      </c>
      <c r="I8768" s="28">
        <f>I8767*(1+Data!Q8768/(100*360))</f>
        <v>1555.1899789995502</v>
      </c>
      <c r="K8768" s="1"/>
    </row>
    <row r="8769" spans="1:11" x14ac:dyDescent="0.45">
      <c r="A8769" s="7"/>
      <c r="B8769" s="12"/>
      <c r="C8769" s="12"/>
      <c r="D8769" s="12"/>
      <c r="E8769" s="12"/>
      <c r="F8769" s="28">
        <f>F8768*(1+Data!N8769/(100*360))</f>
        <v>1442.1869972899178</v>
      </c>
      <c r="G8769" s="28">
        <f>G8768*(1+Data!O8769/(100*360))</f>
        <v>1917.4503520082972</v>
      </c>
      <c r="H8769" s="28">
        <f>H8768*(1+Data!P8769/(100*360))</f>
        <v>1131.605467854818</v>
      </c>
      <c r="I8769" s="28">
        <f>I8768*(1+Data!Q8769/(100*360))</f>
        <v>1555.1899790038701</v>
      </c>
      <c r="K8769" s="1"/>
    </row>
    <row r="8770" spans="1:11" x14ac:dyDescent="0.45">
      <c r="A8770" s="7"/>
      <c r="B8770" s="12"/>
      <c r="C8770" s="12"/>
      <c r="D8770" s="12"/>
      <c r="E8770" s="12"/>
      <c r="F8770" s="28">
        <f>F8769*(1+Data!N8770/(100*360))</f>
        <v>1442.1869972899178</v>
      </c>
      <c r="G8770" s="28">
        <f>G8769*(1+Data!O8770/(100*360))</f>
        <v>1917.4503520082972</v>
      </c>
      <c r="H8770" s="28">
        <f>H8769*(1+Data!P8770/(100*360))</f>
        <v>1131.6054678579615</v>
      </c>
      <c r="I8770" s="28">
        <f>I8769*(1+Data!Q8770/(100*360))</f>
        <v>1555.18997900819</v>
      </c>
      <c r="K8770" s="1"/>
    </row>
    <row r="8771" spans="1:11" x14ac:dyDescent="0.45">
      <c r="A8771" s="7"/>
      <c r="B8771" s="12"/>
      <c r="C8771" s="12"/>
      <c r="D8771" s="12"/>
      <c r="E8771" s="12"/>
      <c r="F8771" s="28">
        <f>F8770*(1+Data!N8771/(100*360))</f>
        <v>1442.1869972899178</v>
      </c>
      <c r="G8771" s="28">
        <f>G8770*(1+Data!O8771/(100*360))</f>
        <v>1917.4503520082972</v>
      </c>
      <c r="H8771" s="28">
        <f>H8770*(1+Data!P8771/(100*360))</f>
        <v>1131.6054678611049</v>
      </c>
      <c r="I8771" s="28">
        <f>I8770*(1+Data!Q8771/(100*360))</f>
        <v>1555.1899790125099</v>
      </c>
      <c r="K8771" s="1"/>
    </row>
    <row r="8772" spans="1:11" x14ac:dyDescent="0.45">
      <c r="A8772" s="7"/>
      <c r="B8772" s="12"/>
      <c r="C8772" s="12"/>
      <c r="D8772" s="12"/>
      <c r="E8772" s="12"/>
      <c r="F8772" s="28">
        <f>F8771*(1+Data!N8772/(100*360))</f>
        <v>1442.1869972899178</v>
      </c>
      <c r="G8772" s="28">
        <f>G8771*(1+Data!O8772/(100*360))</f>
        <v>1917.4503520082972</v>
      </c>
      <c r="H8772" s="28">
        <f>H8771*(1+Data!P8772/(100*360))</f>
        <v>1131.6054678642483</v>
      </c>
      <c r="I8772" s="28">
        <f>I8771*(1+Data!Q8772/(100*360))</f>
        <v>1555.1899790168297</v>
      </c>
      <c r="K8772" s="1"/>
    </row>
    <row r="8773" spans="1:11" x14ac:dyDescent="0.45">
      <c r="A8773" s="7"/>
      <c r="B8773" s="12"/>
      <c r="C8773" s="12"/>
      <c r="D8773" s="12"/>
      <c r="E8773" s="12"/>
      <c r="F8773" s="28">
        <f>F8772*(1+Data!N8773/(100*360))</f>
        <v>1442.1869972899178</v>
      </c>
      <c r="G8773" s="28">
        <f>G8772*(1+Data!O8773/(100*360))</f>
        <v>1917.4503520082972</v>
      </c>
      <c r="H8773" s="28">
        <f>H8772*(1+Data!P8773/(100*360))</f>
        <v>1131.6054678673918</v>
      </c>
      <c r="I8773" s="28">
        <f>I8772*(1+Data!Q8773/(100*360))</f>
        <v>1555.1899790211496</v>
      </c>
      <c r="K8773" s="1"/>
    </row>
    <row r="8774" spans="1:11" x14ac:dyDescent="0.45">
      <c r="A8774" s="7"/>
      <c r="B8774" s="12"/>
      <c r="C8774" s="12"/>
      <c r="D8774" s="12"/>
      <c r="E8774" s="12"/>
      <c r="F8774" s="28">
        <f>F8773*(1+Data!N8774/(100*360))</f>
        <v>1442.1869972899178</v>
      </c>
      <c r="G8774" s="28">
        <f>G8773*(1+Data!O8774/(100*360))</f>
        <v>1917.4503520082972</v>
      </c>
      <c r="H8774" s="28">
        <f>H8773*(1+Data!P8774/(100*360))</f>
        <v>1131.6054678705352</v>
      </c>
      <c r="I8774" s="28">
        <f>I8773*(1+Data!Q8774/(100*360))</f>
        <v>1555.1899790254695</v>
      </c>
      <c r="K8774" s="1"/>
    </row>
    <row r="8775" spans="1:11" x14ac:dyDescent="0.45">
      <c r="A8775" s="7"/>
      <c r="B8775" s="12"/>
      <c r="C8775" s="12"/>
      <c r="D8775" s="12"/>
      <c r="E8775" s="12"/>
      <c r="F8775" s="28">
        <f>F8774*(1+Data!N8775/(100*360))</f>
        <v>1442.1869972899178</v>
      </c>
      <c r="G8775" s="28">
        <f>G8774*(1+Data!O8775/(100*360))</f>
        <v>1917.4503520082972</v>
      </c>
      <c r="H8775" s="28">
        <f>H8774*(1+Data!P8775/(100*360))</f>
        <v>1131.6054678736787</v>
      </c>
      <c r="I8775" s="28">
        <f>I8774*(1+Data!Q8775/(100*360))</f>
        <v>1555.1899790297894</v>
      </c>
      <c r="K8775" s="1"/>
    </row>
    <row r="8776" spans="1:11" x14ac:dyDescent="0.45">
      <c r="A8776" s="7"/>
      <c r="B8776" s="12"/>
      <c r="C8776" s="12"/>
      <c r="D8776" s="12"/>
      <c r="E8776" s="12"/>
      <c r="F8776" s="28">
        <f>F8775*(1+Data!N8776/(100*360))</f>
        <v>1442.1869972899178</v>
      </c>
      <c r="G8776" s="28">
        <f>G8775*(1+Data!O8776/(100*360))</f>
        <v>1917.4503520082972</v>
      </c>
      <c r="H8776" s="28">
        <f>H8775*(1+Data!P8776/(100*360))</f>
        <v>1131.6054678768221</v>
      </c>
      <c r="I8776" s="28">
        <f>I8775*(1+Data!Q8776/(100*360))</f>
        <v>1555.1899790341092</v>
      </c>
      <c r="K8776" s="1"/>
    </row>
    <row r="8777" spans="1:11" x14ac:dyDescent="0.45">
      <c r="A8777" s="7"/>
      <c r="B8777" s="12"/>
      <c r="C8777" s="12"/>
      <c r="D8777" s="12"/>
      <c r="E8777" s="12"/>
      <c r="F8777" s="28">
        <f>F8776*(1+Data!N8777/(100*360))</f>
        <v>1442.1869972899178</v>
      </c>
      <c r="G8777" s="28">
        <f>G8776*(1+Data!O8777/(100*360))</f>
        <v>1917.4503520082972</v>
      </c>
      <c r="H8777" s="28">
        <f>H8776*(1+Data!P8777/(100*360))</f>
        <v>1131.6054678799655</v>
      </c>
      <c r="I8777" s="28">
        <f>I8776*(1+Data!Q8777/(100*360))</f>
        <v>1555.1899790384291</v>
      </c>
      <c r="K8777" s="1"/>
    </row>
    <row r="8778" spans="1:11" x14ac:dyDescent="0.45">
      <c r="A8778" s="7"/>
      <c r="B8778" s="12"/>
      <c r="C8778" s="12"/>
      <c r="D8778" s="12"/>
      <c r="E8778" s="12"/>
      <c r="F8778" s="28">
        <f>F8777*(1+Data!N8778/(100*360))</f>
        <v>1442.1869972899178</v>
      </c>
      <c r="G8778" s="28">
        <f>G8777*(1+Data!O8778/(100*360))</f>
        <v>1917.4503520082972</v>
      </c>
      <c r="H8778" s="28">
        <f>H8777*(1+Data!P8778/(100*360))</f>
        <v>1131.605467883109</v>
      </c>
      <c r="I8778" s="28">
        <f>I8777*(1+Data!Q8778/(100*360))</f>
        <v>1555.189979042749</v>
      </c>
      <c r="K8778" s="1"/>
    </row>
    <row r="8779" spans="1:11" x14ac:dyDescent="0.45">
      <c r="A8779" s="7"/>
      <c r="B8779" s="12"/>
      <c r="C8779" s="12"/>
      <c r="D8779" s="12"/>
      <c r="E8779" s="12"/>
      <c r="F8779" s="28">
        <f>F8778*(1+Data!N8779/(100*360))</f>
        <v>1442.1869972899178</v>
      </c>
      <c r="G8779" s="28">
        <f>G8778*(1+Data!O8779/(100*360))</f>
        <v>1917.4503520082972</v>
      </c>
      <c r="H8779" s="28">
        <f>H8778*(1+Data!P8779/(100*360))</f>
        <v>1131.6054678862524</v>
      </c>
      <c r="I8779" s="28">
        <f>I8778*(1+Data!Q8779/(100*360))</f>
        <v>1555.1899790470688</v>
      </c>
      <c r="K8779" s="1"/>
    </row>
    <row r="8780" spans="1:11" x14ac:dyDescent="0.45">
      <c r="A8780" s="7"/>
      <c r="B8780" s="12"/>
      <c r="C8780" s="12"/>
      <c r="D8780" s="12"/>
      <c r="E8780" s="12"/>
      <c r="F8780" s="28">
        <f>F8779*(1+Data!N8780/(100*360))</f>
        <v>1442.1869972899178</v>
      </c>
      <c r="G8780" s="28">
        <f>G8779*(1+Data!O8780/(100*360))</f>
        <v>1917.4503520082972</v>
      </c>
      <c r="H8780" s="28">
        <f>H8779*(1+Data!P8780/(100*360))</f>
        <v>1131.6054678893959</v>
      </c>
      <c r="I8780" s="28">
        <f>I8779*(1+Data!Q8780/(100*360))</f>
        <v>1555.1899790513887</v>
      </c>
      <c r="K8780" s="1"/>
    </row>
    <row r="8781" spans="1:11" x14ac:dyDescent="0.45">
      <c r="A8781" s="7"/>
      <c r="B8781" s="12"/>
      <c r="C8781" s="12"/>
      <c r="D8781" s="12"/>
      <c r="E8781" s="12"/>
      <c r="F8781" s="28">
        <f>F8780*(1+Data!N8781/(100*360))</f>
        <v>1442.1869972899178</v>
      </c>
      <c r="G8781" s="28">
        <f>G8780*(1+Data!O8781/(100*360))</f>
        <v>1917.4503520082972</v>
      </c>
      <c r="H8781" s="28">
        <f>H8780*(1+Data!P8781/(100*360))</f>
        <v>1131.6054678925393</v>
      </c>
      <c r="I8781" s="28">
        <f>I8780*(1+Data!Q8781/(100*360))</f>
        <v>1555.1899790557086</v>
      </c>
      <c r="K8781" s="1"/>
    </row>
    <row r="8782" spans="1:11" x14ac:dyDescent="0.45">
      <c r="A8782" s="7"/>
      <c r="B8782" s="12"/>
      <c r="C8782" s="12"/>
      <c r="D8782" s="12"/>
      <c r="E8782" s="12"/>
      <c r="F8782" s="28">
        <f>F8781*(1+Data!N8782/(100*360))</f>
        <v>1442.1869972899178</v>
      </c>
      <c r="G8782" s="28">
        <f>G8781*(1+Data!O8782/(100*360))</f>
        <v>1917.4503520082972</v>
      </c>
      <c r="H8782" s="28">
        <f>H8781*(1+Data!P8782/(100*360))</f>
        <v>1131.6054678956828</v>
      </c>
      <c r="I8782" s="28">
        <f>I8781*(1+Data!Q8782/(100*360))</f>
        <v>1555.1899790600285</v>
      </c>
      <c r="K8782" s="1"/>
    </row>
    <row r="8783" spans="1:11" x14ac:dyDescent="0.45">
      <c r="A8783" s="7"/>
      <c r="B8783" s="12"/>
      <c r="C8783" s="12"/>
      <c r="D8783" s="12"/>
      <c r="E8783" s="12"/>
      <c r="F8783" s="28">
        <f>F8782*(1+Data!N8783/(100*360))</f>
        <v>1442.1869972899178</v>
      </c>
      <c r="G8783" s="28">
        <f>G8782*(1+Data!O8783/(100*360))</f>
        <v>1917.4503520082972</v>
      </c>
      <c r="H8783" s="28">
        <f>H8782*(1+Data!P8783/(100*360))</f>
        <v>1131.6054678988262</v>
      </c>
      <c r="I8783" s="28">
        <f>I8782*(1+Data!Q8783/(100*360))</f>
        <v>1555.1899790643483</v>
      </c>
      <c r="K8783" s="1"/>
    </row>
    <row r="8784" spans="1:11" x14ac:dyDescent="0.45">
      <c r="A8784" s="7"/>
      <c r="B8784" s="12"/>
      <c r="C8784" s="12"/>
      <c r="D8784" s="12"/>
      <c r="E8784" s="12"/>
      <c r="F8784" s="28">
        <f>F8783*(1+Data!N8784/(100*360))</f>
        <v>1442.1869972899178</v>
      </c>
      <c r="G8784" s="28">
        <f>G8783*(1+Data!O8784/(100*360))</f>
        <v>1917.4503520082972</v>
      </c>
      <c r="H8784" s="28">
        <f>H8783*(1+Data!P8784/(100*360))</f>
        <v>1131.6054679019696</v>
      </c>
      <c r="I8784" s="28">
        <f>I8783*(1+Data!Q8784/(100*360))</f>
        <v>1555.1899790686682</v>
      </c>
      <c r="K8784" s="1"/>
    </row>
    <row r="8785" spans="1:11" x14ac:dyDescent="0.45">
      <c r="A8785" s="7"/>
      <c r="B8785" s="12"/>
      <c r="C8785" s="12"/>
      <c r="D8785" s="12"/>
      <c r="E8785" s="12"/>
      <c r="F8785" s="28">
        <f>F8784*(1+Data!N8785/(100*360))</f>
        <v>1442.1869972899178</v>
      </c>
      <c r="G8785" s="28">
        <f>G8784*(1+Data!O8785/(100*360))</f>
        <v>1917.4503520082972</v>
      </c>
      <c r="H8785" s="28">
        <f>H8784*(1+Data!P8785/(100*360))</f>
        <v>1131.6054679051131</v>
      </c>
      <c r="I8785" s="28">
        <f>I8784*(1+Data!Q8785/(100*360))</f>
        <v>1555.1899790729881</v>
      </c>
      <c r="K8785" s="1"/>
    </row>
    <row r="8786" spans="1:11" x14ac:dyDescent="0.45">
      <c r="A8786" s="7"/>
      <c r="B8786" s="12"/>
      <c r="C8786" s="12"/>
      <c r="D8786" s="12"/>
      <c r="E8786" s="12"/>
      <c r="F8786" s="28">
        <f>F8785*(1+Data!N8786/(100*360))</f>
        <v>1442.1869972899178</v>
      </c>
      <c r="G8786" s="28">
        <f>G8785*(1+Data!O8786/(100*360))</f>
        <v>1917.4503520082972</v>
      </c>
      <c r="H8786" s="28">
        <f>H8785*(1+Data!P8786/(100*360))</f>
        <v>1131.6054679082565</v>
      </c>
      <c r="I8786" s="28">
        <f>I8785*(1+Data!Q8786/(100*360))</f>
        <v>1555.189979077308</v>
      </c>
      <c r="K8786" s="1"/>
    </row>
    <row r="8787" spans="1:11" x14ac:dyDescent="0.45">
      <c r="A8787" s="7"/>
      <c r="B8787" s="12"/>
      <c r="C8787" s="12"/>
      <c r="D8787" s="12"/>
      <c r="E8787" s="12"/>
      <c r="F8787" s="28">
        <f>F8786*(1+Data!N8787/(100*360))</f>
        <v>1442.1869972899178</v>
      </c>
      <c r="G8787" s="28">
        <f>G8786*(1+Data!O8787/(100*360))</f>
        <v>1917.4503520082972</v>
      </c>
      <c r="H8787" s="28">
        <f>H8786*(1+Data!P8787/(100*360))</f>
        <v>1131.6054679114</v>
      </c>
      <c r="I8787" s="28">
        <f>I8786*(1+Data!Q8787/(100*360))</f>
        <v>1555.1899790816278</v>
      </c>
      <c r="K8787" s="1"/>
    </row>
    <row r="8788" spans="1:11" x14ac:dyDescent="0.45">
      <c r="A8788" s="7"/>
      <c r="B8788" s="12"/>
      <c r="C8788" s="12"/>
      <c r="D8788" s="12"/>
      <c r="E8788" s="12"/>
      <c r="F8788" s="28">
        <f>F8787*(1+Data!N8788/(100*360))</f>
        <v>1442.1869972899178</v>
      </c>
      <c r="G8788" s="28">
        <f>G8787*(1+Data!O8788/(100*360))</f>
        <v>1917.4503520082972</v>
      </c>
      <c r="H8788" s="28">
        <f>H8787*(1+Data!P8788/(100*360))</f>
        <v>1131.6054679145434</v>
      </c>
      <c r="I8788" s="28">
        <f>I8787*(1+Data!Q8788/(100*360))</f>
        <v>1555.1899790859477</v>
      </c>
      <c r="K8788" s="1"/>
    </row>
    <row r="8789" spans="1:11" x14ac:dyDescent="0.45">
      <c r="A8789" s="7"/>
      <c r="B8789" s="12"/>
      <c r="C8789" s="12"/>
      <c r="D8789" s="12"/>
      <c r="E8789" s="12"/>
      <c r="F8789" s="28">
        <f>F8788*(1+Data!N8789/(100*360))</f>
        <v>1442.1869972899178</v>
      </c>
      <c r="G8789" s="28">
        <f>G8788*(1+Data!O8789/(100*360))</f>
        <v>1917.4503520082972</v>
      </c>
      <c r="H8789" s="28">
        <f>H8788*(1+Data!P8789/(100*360))</f>
        <v>1131.6054679176868</v>
      </c>
      <c r="I8789" s="28">
        <f>I8788*(1+Data!Q8789/(100*360))</f>
        <v>1555.1899790902676</v>
      </c>
      <c r="K8789" s="1"/>
    </row>
    <row r="8790" spans="1:11" x14ac:dyDescent="0.45">
      <c r="A8790" s="7"/>
      <c r="B8790" s="12"/>
      <c r="C8790" s="12"/>
      <c r="D8790" s="12"/>
      <c r="E8790" s="12"/>
      <c r="F8790" s="28">
        <f>F8789*(1+Data!N8790/(100*360))</f>
        <v>1442.1869972899178</v>
      </c>
      <c r="G8790" s="28">
        <f>G8789*(1+Data!O8790/(100*360))</f>
        <v>1917.4503520082972</v>
      </c>
      <c r="H8790" s="28">
        <f>H8789*(1+Data!P8790/(100*360))</f>
        <v>1131.6054679208303</v>
      </c>
      <c r="I8790" s="28">
        <f>I8789*(1+Data!Q8790/(100*360))</f>
        <v>1555.1899790945874</v>
      </c>
      <c r="K8790" s="1"/>
    </row>
    <row r="8791" spans="1:11" x14ac:dyDescent="0.45">
      <c r="A8791" s="7"/>
      <c r="B8791" s="12"/>
      <c r="C8791" s="12"/>
      <c r="D8791" s="12"/>
      <c r="E8791" s="12"/>
      <c r="F8791" s="28">
        <f>F8790*(1+Data!N8791/(100*360))</f>
        <v>1442.1869972899178</v>
      </c>
      <c r="G8791" s="28">
        <f>G8790*(1+Data!O8791/(100*360))</f>
        <v>1917.4503520082972</v>
      </c>
      <c r="H8791" s="28">
        <f>H8790*(1+Data!P8791/(100*360))</f>
        <v>1131.6054679239737</v>
      </c>
      <c r="I8791" s="28">
        <f>I8790*(1+Data!Q8791/(100*360))</f>
        <v>1555.1899790989073</v>
      </c>
      <c r="K8791" s="1"/>
    </row>
    <row r="8792" spans="1:11" x14ac:dyDescent="0.45">
      <c r="A8792" s="7"/>
      <c r="B8792" s="12"/>
      <c r="C8792" s="12"/>
      <c r="D8792" s="12"/>
      <c r="E8792" s="12"/>
      <c r="F8792" s="28">
        <f>F8791*(1+Data!N8792/(100*360))</f>
        <v>1442.1869972899178</v>
      </c>
      <c r="G8792" s="28">
        <f>G8791*(1+Data!O8792/(100*360))</f>
        <v>1917.4503520082972</v>
      </c>
      <c r="H8792" s="28">
        <f>H8791*(1+Data!P8792/(100*360))</f>
        <v>1131.6054679271172</v>
      </c>
      <c r="I8792" s="28">
        <f>I8791*(1+Data!Q8792/(100*360))</f>
        <v>1555.1899791032272</v>
      </c>
      <c r="K8792" s="1"/>
    </row>
    <row r="8793" spans="1:11" x14ac:dyDescent="0.45">
      <c r="A8793" s="7"/>
      <c r="B8793" s="12"/>
      <c r="C8793" s="12"/>
      <c r="D8793" s="12"/>
      <c r="E8793" s="12"/>
      <c r="F8793" s="28">
        <f>F8792*(1+Data!N8793/(100*360))</f>
        <v>1442.1869972899178</v>
      </c>
      <c r="G8793" s="28">
        <f>G8792*(1+Data!O8793/(100*360))</f>
        <v>1917.4503520082972</v>
      </c>
      <c r="H8793" s="28">
        <f>H8792*(1+Data!P8793/(100*360))</f>
        <v>1131.6054679302606</v>
      </c>
      <c r="I8793" s="28">
        <f>I8792*(1+Data!Q8793/(100*360))</f>
        <v>1555.1899791075471</v>
      </c>
      <c r="K8793" s="1"/>
    </row>
    <row r="8794" spans="1:11" x14ac:dyDescent="0.45">
      <c r="A8794" s="7"/>
      <c r="B8794" s="12"/>
      <c r="C8794" s="12"/>
      <c r="D8794" s="12"/>
      <c r="E8794" s="12"/>
      <c r="F8794" s="28">
        <f>F8793*(1+Data!N8794/(100*360))</f>
        <v>1442.1869972899178</v>
      </c>
      <c r="G8794" s="28">
        <f>G8793*(1+Data!O8794/(100*360))</f>
        <v>1917.4503520082972</v>
      </c>
      <c r="H8794" s="28">
        <f>H8793*(1+Data!P8794/(100*360))</f>
        <v>1131.605467933404</v>
      </c>
      <c r="I8794" s="28">
        <f>I8793*(1+Data!Q8794/(100*360))</f>
        <v>1555.1899791118669</v>
      </c>
      <c r="K8794" s="1"/>
    </row>
    <row r="8795" spans="1:11" x14ac:dyDescent="0.45">
      <c r="A8795" s="7"/>
      <c r="B8795" s="12"/>
      <c r="C8795" s="12"/>
      <c r="D8795" s="12"/>
      <c r="E8795" s="12"/>
      <c r="F8795" s="28">
        <f>F8794*(1+Data!N8795/(100*360))</f>
        <v>1442.1869972899178</v>
      </c>
      <c r="G8795" s="28">
        <f>G8794*(1+Data!O8795/(100*360))</f>
        <v>1917.4503520082972</v>
      </c>
      <c r="H8795" s="28">
        <f>H8794*(1+Data!P8795/(100*360))</f>
        <v>1131.6054679365475</v>
      </c>
      <c r="I8795" s="28">
        <f>I8794*(1+Data!Q8795/(100*360))</f>
        <v>1555.1899791161868</v>
      </c>
      <c r="K8795" s="1"/>
    </row>
    <row r="8796" spans="1:11" x14ac:dyDescent="0.45">
      <c r="A8796" s="7"/>
      <c r="B8796" s="12"/>
      <c r="C8796" s="12"/>
      <c r="D8796" s="12"/>
      <c r="E8796" s="12"/>
      <c r="F8796" s="28">
        <f>F8795*(1+Data!N8796/(100*360))</f>
        <v>1442.1869972899178</v>
      </c>
      <c r="G8796" s="28">
        <f>G8795*(1+Data!O8796/(100*360))</f>
        <v>1917.4503520082972</v>
      </c>
      <c r="H8796" s="28">
        <f>H8795*(1+Data!P8796/(100*360))</f>
        <v>1131.6054679396909</v>
      </c>
      <c r="I8796" s="28">
        <f>I8795*(1+Data!Q8796/(100*360))</f>
        <v>1555.1899791205067</v>
      </c>
      <c r="K8796" s="1"/>
    </row>
    <row r="8797" spans="1:11" x14ac:dyDescent="0.45">
      <c r="A8797" s="7"/>
      <c r="B8797" s="12"/>
      <c r="C8797" s="12"/>
      <c r="D8797" s="12"/>
      <c r="E8797" s="12"/>
      <c r="F8797" s="28">
        <f>F8796*(1+Data!N8797/(100*360))</f>
        <v>1442.1869972899178</v>
      </c>
      <c r="G8797" s="28">
        <f>G8796*(1+Data!O8797/(100*360))</f>
        <v>1917.4503520082972</v>
      </c>
      <c r="H8797" s="28">
        <f>H8796*(1+Data!P8797/(100*360))</f>
        <v>1131.6054679428344</v>
      </c>
      <c r="I8797" s="28">
        <f>I8796*(1+Data!Q8797/(100*360))</f>
        <v>1555.1899791248266</v>
      </c>
      <c r="K8797" s="1"/>
    </row>
    <row r="8798" spans="1:11" x14ac:dyDescent="0.45">
      <c r="A8798" s="7"/>
      <c r="B8798" s="12"/>
      <c r="C8798" s="12"/>
      <c r="D8798" s="12"/>
      <c r="E8798" s="12"/>
      <c r="F8798" s="28">
        <f>F8797*(1+Data!N8798/(100*360))</f>
        <v>1442.1869972899178</v>
      </c>
      <c r="G8798" s="28">
        <f>G8797*(1+Data!O8798/(100*360))</f>
        <v>1917.4503520082972</v>
      </c>
      <c r="H8798" s="28">
        <f>H8797*(1+Data!P8798/(100*360))</f>
        <v>1131.6054679459778</v>
      </c>
      <c r="I8798" s="28">
        <f>I8797*(1+Data!Q8798/(100*360))</f>
        <v>1555.1899791291464</v>
      </c>
      <c r="K8798" s="1"/>
    </row>
    <row r="8799" spans="1:11" x14ac:dyDescent="0.45">
      <c r="A8799" s="7"/>
      <c r="B8799" s="12"/>
      <c r="C8799" s="12"/>
      <c r="D8799" s="12"/>
      <c r="E8799" s="12"/>
      <c r="F8799" s="28">
        <f>F8798*(1+Data!N8799/(100*360))</f>
        <v>1442.1869972899178</v>
      </c>
      <c r="G8799" s="28">
        <f>G8798*(1+Data!O8799/(100*360))</f>
        <v>1917.4503520082972</v>
      </c>
      <c r="H8799" s="28">
        <f>H8798*(1+Data!P8799/(100*360))</f>
        <v>1131.6054679491212</v>
      </c>
      <c r="I8799" s="28">
        <f>I8798*(1+Data!Q8799/(100*360))</f>
        <v>1555.1899791334663</v>
      </c>
      <c r="K8799" s="1"/>
    </row>
    <row r="8800" spans="1:11" x14ac:dyDescent="0.45">
      <c r="A8800" s="7"/>
      <c r="B8800" s="12"/>
      <c r="C8800" s="12"/>
      <c r="D8800" s="12"/>
      <c r="E8800" s="12"/>
      <c r="F8800" s="28">
        <f>F8799*(1+Data!N8800/(100*360))</f>
        <v>1442.1869972899178</v>
      </c>
      <c r="G8800" s="28">
        <f>G8799*(1+Data!O8800/(100*360))</f>
        <v>1917.4503520082972</v>
      </c>
      <c r="H8800" s="28">
        <f>H8799*(1+Data!P8800/(100*360))</f>
        <v>1131.6054679522647</v>
      </c>
      <c r="I8800" s="28">
        <f>I8799*(1+Data!Q8800/(100*360))</f>
        <v>1555.1899791377862</v>
      </c>
      <c r="K8800" s="1"/>
    </row>
    <row r="8801" spans="1:11" x14ac:dyDescent="0.45">
      <c r="A8801" s="7"/>
      <c r="B8801" s="12"/>
      <c r="C8801" s="12"/>
      <c r="D8801" s="12"/>
      <c r="E8801" s="12"/>
      <c r="F8801" s="28">
        <f>F8800*(1+Data!N8801/(100*360))</f>
        <v>1442.1869972899178</v>
      </c>
      <c r="G8801" s="28">
        <f>G8800*(1+Data!O8801/(100*360))</f>
        <v>1917.4503520082972</v>
      </c>
      <c r="H8801" s="28">
        <f>H8800*(1+Data!P8801/(100*360))</f>
        <v>1131.6054679554081</v>
      </c>
      <c r="I8801" s="28">
        <f>I8800*(1+Data!Q8801/(100*360))</f>
        <v>1555.189979142106</v>
      </c>
      <c r="K8801" s="1"/>
    </row>
    <row r="8802" spans="1:11" x14ac:dyDescent="0.45">
      <c r="A8802" s="7"/>
      <c r="B8802" s="12"/>
      <c r="C8802" s="12"/>
      <c r="D8802" s="12"/>
      <c r="E8802" s="12"/>
      <c r="F8802" s="28">
        <f>F8801*(1+Data!N8802/(100*360))</f>
        <v>1442.1869972899178</v>
      </c>
      <c r="G8802" s="28">
        <f>G8801*(1+Data!O8802/(100*360))</f>
        <v>1917.4503520082972</v>
      </c>
      <c r="H8802" s="28">
        <f>H8801*(1+Data!P8802/(100*360))</f>
        <v>1131.6054679585516</v>
      </c>
      <c r="I8802" s="28">
        <f>I8801*(1+Data!Q8802/(100*360))</f>
        <v>1555.1899791464259</v>
      </c>
      <c r="K8802" s="1"/>
    </row>
    <row r="8803" spans="1:11" x14ac:dyDescent="0.45">
      <c r="A8803" s="7"/>
      <c r="B8803" s="12"/>
      <c r="C8803" s="12"/>
      <c r="D8803" s="12"/>
      <c r="E8803" s="12"/>
      <c r="F8803" s="28">
        <f>F8802*(1+Data!N8803/(100*360))</f>
        <v>1442.1869972899178</v>
      </c>
      <c r="G8803" s="28">
        <f>G8802*(1+Data!O8803/(100*360))</f>
        <v>1917.4503520082972</v>
      </c>
      <c r="H8803" s="28">
        <f>H8802*(1+Data!P8803/(100*360))</f>
        <v>1131.605467961695</v>
      </c>
      <c r="I8803" s="28">
        <f>I8802*(1+Data!Q8803/(100*360))</f>
        <v>1555.1899791507458</v>
      </c>
      <c r="K8803" s="1"/>
    </row>
    <row r="8804" spans="1:11" x14ac:dyDescent="0.45">
      <c r="A8804" s="7"/>
      <c r="B8804" s="12"/>
      <c r="C8804" s="12"/>
      <c r="D8804" s="12"/>
      <c r="E8804" s="12"/>
      <c r="F8804" s="28">
        <f>F8803*(1+Data!N8804/(100*360))</f>
        <v>1442.1869972899178</v>
      </c>
      <c r="G8804" s="28">
        <f>G8803*(1+Data!O8804/(100*360))</f>
        <v>1917.4503520082972</v>
      </c>
      <c r="H8804" s="28">
        <f>H8803*(1+Data!P8804/(100*360))</f>
        <v>1131.6054679648385</v>
      </c>
      <c r="I8804" s="28">
        <f>I8803*(1+Data!Q8804/(100*360))</f>
        <v>1555.1899791550657</v>
      </c>
      <c r="K8804" s="1"/>
    </row>
    <row r="8805" spans="1:11" x14ac:dyDescent="0.45">
      <c r="A8805" s="7"/>
      <c r="B8805" s="12"/>
      <c r="C8805" s="12"/>
      <c r="D8805" s="12"/>
      <c r="E8805" s="12"/>
      <c r="F8805" s="28">
        <f>F8804*(1+Data!N8805/(100*360))</f>
        <v>1442.1869972899178</v>
      </c>
      <c r="G8805" s="28">
        <f>G8804*(1+Data!O8805/(100*360))</f>
        <v>1917.4503520082972</v>
      </c>
      <c r="H8805" s="28">
        <f>H8804*(1+Data!P8805/(100*360))</f>
        <v>1131.6054679679819</v>
      </c>
      <c r="I8805" s="28">
        <f>I8804*(1+Data!Q8805/(100*360))</f>
        <v>1555.1899791593855</v>
      </c>
      <c r="K8805" s="1"/>
    </row>
    <row r="8806" spans="1:11" x14ac:dyDescent="0.45">
      <c r="A8806" s="7"/>
      <c r="B8806" s="12"/>
      <c r="C8806" s="12"/>
      <c r="D8806" s="12"/>
      <c r="E8806" s="12"/>
      <c r="F8806" s="28">
        <f>F8805*(1+Data!N8806/(100*360))</f>
        <v>1442.1869972899178</v>
      </c>
      <c r="G8806" s="28">
        <f>G8805*(1+Data!O8806/(100*360))</f>
        <v>1917.4503520082972</v>
      </c>
      <c r="H8806" s="28">
        <f>H8805*(1+Data!P8806/(100*360))</f>
        <v>1131.6054679711253</v>
      </c>
      <c r="I8806" s="28">
        <f>I8805*(1+Data!Q8806/(100*360))</f>
        <v>1555.1899791637054</v>
      </c>
      <c r="K8806" s="1"/>
    </row>
    <row r="8807" spans="1:11" x14ac:dyDescent="0.45">
      <c r="A8807" s="7"/>
      <c r="B8807" s="12"/>
      <c r="C8807" s="12"/>
      <c r="D8807" s="12"/>
      <c r="E8807" s="12"/>
      <c r="F8807" s="28">
        <f>F8806*(1+Data!N8807/(100*360))</f>
        <v>1442.1869972899178</v>
      </c>
      <c r="G8807" s="28">
        <f>G8806*(1+Data!O8807/(100*360))</f>
        <v>1917.4503520082972</v>
      </c>
      <c r="H8807" s="28">
        <f>H8806*(1+Data!P8807/(100*360))</f>
        <v>1131.6054679742688</v>
      </c>
      <c r="I8807" s="28">
        <f>I8806*(1+Data!Q8807/(100*360))</f>
        <v>1555.1899791680253</v>
      </c>
      <c r="K8807" s="1"/>
    </row>
    <row r="8808" spans="1:11" x14ac:dyDescent="0.45">
      <c r="A8808" s="7"/>
      <c r="B8808" s="12"/>
      <c r="C8808" s="12"/>
      <c r="D8808" s="12"/>
      <c r="E8808" s="12"/>
      <c r="F8808" s="28">
        <f>F8807*(1+Data!N8808/(100*360))</f>
        <v>1442.1869972899178</v>
      </c>
      <c r="G8808" s="28">
        <f>G8807*(1+Data!O8808/(100*360))</f>
        <v>1917.4503520082972</v>
      </c>
      <c r="H8808" s="28">
        <f>H8807*(1+Data!P8808/(100*360))</f>
        <v>1131.6054679774122</v>
      </c>
      <c r="I8808" s="28">
        <f>I8807*(1+Data!Q8808/(100*360))</f>
        <v>1555.1899791723451</v>
      </c>
      <c r="K8808" s="1"/>
    </row>
    <row r="8809" spans="1:11" x14ac:dyDescent="0.45">
      <c r="A8809" s="7"/>
      <c r="B8809" s="12"/>
      <c r="C8809" s="12"/>
      <c r="D8809" s="12"/>
      <c r="E8809" s="12"/>
      <c r="F8809" s="28">
        <f>F8808*(1+Data!N8809/(100*360))</f>
        <v>1442.1869972899178</v>
      </c>
      <c r="G8809" s="28">
        <f>G8808*(1+Data!O8809/(100*360))</f>
        <v>1917.4503520082972</v>
      </c>
      <c r="H8809" s="28">
        <f>H8808*(1+Data!P8809/(100*360))</f>
        <v>1131.6054679805557</v>
      </c>
      <c r="I8809" s="28">
        <f>I8808*(1+Data!Q8809/(100*360))</f>
        <v>1555.189979176665</v>
      </c>
      <c r="K8809" s="1"/>
    </row>
    <row r="8810" spans="1:11" x14ac:dyDescent="0.45">
      <c r="A8810" s="7"/>
      <c r="B8810" s="12"/>
      <c r="C8810" s="12"/>
      <c r="D8810" s="12"/>
      <c r="E8810" s="12"/>
      <c r="F8810" s="28">
        <f>F8809*(1+Data!N8810/(100*360))</f>
        <v>1442.1869972899178</v>
      </c>
      <c r="G8810" s="28">
        <f>G8809*(1+Data!O8810/(100*360))</f>
        <v>1917.4503520082972</v>
      </c>
      <c r="H8810" s="28">
        <f>H8809*(1+Data!P8810/(100*360))</f>
        <v>1131.6054679836991</v>
      </c>
      <c r="I8810" s="28">
        <f>I8809*(1+Data!Q8810/(100*360))</f>
        <v>1555.1899791809849</v>
      </c>
      <c r="K8810" s="1"/>
    </row>
    <row r="8811" spans="1:11" x14ac:dyDescent="0.45">
      <c r="A8811" s="7"/>
      <c r="B8811" s="12"/>
      <c r="C8811" s="12"/>
      <c r="D8811" s="12"/>
      <c r="E8811" s="12"/>
      <c r="F8811" s="28">
        <f>F8810*(1+Data!N8811/(100*360))</f>
        <v>1442.1869972899178</v>
      </c>
      <c r="G8811" s="28">
        <f>G8810*(1+Data!O8811/(100*360))</f>
        <v>1917.4503520082972</v>
      </c>
      <c r="H8811" s="28">
        <f>H8810*(1+Data!P8811/(100*360))</f>
        <v>1131.6054679868425</v>
      </c>
      <c r="I8811" s="28">
        <f>I8810*(1+Data!Q8811/(100*360))</f>
        <v>1555.1899791853048</v>
      </c>
      <c r="K8811" s="1"/>
    </row>
    <row r="8812" spans="1:11" x14ac:dyDescent="0.45">
      <c r="A8812" s="7"/>
      <c r="B8812" s="12"/>
      <c r="C8812" s="12"/>
      <c r="D8812" s="12"/>
      <c r="E8812" s="12"/>
      <c r="F8812" s="28">
        <f>F8811*(1+Data!N8812/(100*360))</f>
        <v>1442.1869972899178</v>
      </c>
      <c r="G8812" s="28">
        <f>G8811*(1+Data!O8812/(100*360))</f>
        <v>1917.4503520082972</v>
      </c>
      <c r="H8812" s="28">
        <f>H8811*(1+Data!P8812/(100*360))</f>
        <v>1131.605467989986</v>
      </c>
      <c r="I8812" s="28">
        <f>I8811*(1+Data!Q8812/(100*360))</f>
        <v>1555.1899791896246</v>
      </c>
      <c r="K8812" s="1"/>
    </row>
    <row r="8813" spans="1:11" x14ac:dyDescent="0.45">
      <c r="A8813" s="7"/>
      <c r="B8813" s="12"/>
      <c r="C8813" s="12"/>
      <c r="D8813" s="12"/>
      <c r="E8813" s="12"/>
      <c r="F8813" s="28">
        <f>F8812*(1+Data!N8813/(100*360))</f>
        <v>1442.1869972899178</v>
      </c>
      <c r="G8813" s="28">
        <f>G8812*(1+Data!O8813/(100*360))</f>
        <v>1917.4503520082972</v>
      </c>
      <c r="H8813" s="28">
        <f>H8812*(1+Data!P8813/(100*360))</f>
        <v>1131.6054679931294</v>
      </c>
      <c r="I8813" s="28">
        <f>I8812*(1+Data!Q8813/(100*360))</f>
        <v>1555.1899791939445</v>
      </c>
      <c r="K8813" s="1"/>
    </row>
    <row r="8814" spans="1:11" x14ac:dyDescent="0.45">
      <c r="A8814" s="7"/>
      <c r="B8814" s="12"/>
      <c r="C8814" s="12"/>
      <c r="D8814" s="12"/>
      <c r="E8814" s="12"/>
      <c r="F8814" s="28">
        <f>F8813*(1+Data!N8814/(100*360))</f>
        <v>1442.1869972899178</v>
      </c>
      <c r="G8814" s="28">
        <f>G8813*(1+Data!O8814/(100*360))</f>
        <v>1917.4503520082972</v>
      </c>
      <c r="H8814" s="28">
        <f>H8813*(1+Data!P8814/(100*360))</f>
        <v>1131.6054679962729</v>
      </c>
      <c r="I8814" s="28">
        <f>I8813*(1+Data!Q8814/(100*360))</f>
        <v>1555.1899791982644</v>
      </c>
      <c r="K8814" s="1"/>
    </row>
    <row r="8815" spans="1:11" x14ac:dyDescent="0.45">
      <c r="A8815" s="7"/>
      <c r="B8815" s="12"/>
      <c r="C8815" s="12"/>
      <c r="D8815" s="12"/>
      <c r="E8815" s="12"/>
      <c r="F8815" s="28">
        <f>F8814*(1+Data!N8815/(100*360))</f>
        <v>1442.1869972899178</v>
      </c>
      <c r="G8815" s="28">
        <f>G8814*(1+Data!O8815/(100*360))</f>
        <v>1917.4503520082972</v>
      </c>
      <c r="H8815" s="28">
        <f>H8814*(1+Data!P8815/(100*360))</f>
        <v>1131.6054679994163</v>
      </c>
      <c r="I8815" s="28">
        <f>I8814*(1+Data!Q8815/(100*360))</f>
        <v>1555.1899792025843</v>
      </c>
      <c r="K8815" s="1"/>
    </row>
    <row r="8816" spans="1:11" x14ac:dyDescent="0.45">
      <c r="A8816" s="7"/>
      <c r="B8816" s="12"/>
      <c r="C8816" s="12"/>
      <c r="D8816" s="12"/>
      <c r="E8816" s="12"/>
      <c r="F8816" s="28">
        <f>F8815*(1+Data!N8816/(100*360))</f>
        <v>1442.1869972899178</v>
      </c>
      <c r="G8816" s="28">
        <f>G8815*(1+Data!O8816/(100*360))</f>
        <v>1917.4503520082972</v>
      </c>
      <c r="H8816" s="28">
        <f>H8815*(1+Data!P8816/(100*360))</f>
        <v>1131.6054680025597</v>
      </c>
      <c r="I8816" s="28">
        <f>I8815*(1+Data!Q8816/(100*360))</f>
        <v>1555.1899792069041</v>
      </c>
      <c r="K8816" s="1"/>
    </row>
    <row r="8817" spans="1:11" x14ac:dyDescent="0.45">
      <c r="A8817" s="7"/>
      <c r="B8817" s="12"/>
      <c r="C8817" s="12"/>
      <c r="D8817" s="12"/>
      <c r="E8817" s="12"/>
      <c r="F8817" s="28">
        <f>F8816*(1+Data!N8817/(100*360))</f>
        <v>1442.1869972899178</v>
      </c>
      <c r="G8817" s="28">
        <f>G8816*(1+Data!O8817/(100*360))</f>
        <v>1917.4503520082972</v>
      </c>
      <c r="H8817" s="28">
        <f>H8816*(1+Data!P8817/(100*360))</f>
        <v>1131.6054680057032</v>
      </c>
      <c r="I8817" s="28">
        <f>I8816*(1+Data!Q8817/(100*360))</f>
        <v>1555.189979211224</v>
      </c>
      <c r="K8817" s="1"/>
    </row>
    <row r="8818" spans="1:11" x14ac:dyDescent="0.45">
      <c r="A8818" s="7"/>
      <c r="B8818" s="12"/>
      <c r="C8818" s="12"/>
      <c r="D8818" s="12"/>
      <c r="E8818" s="12"/>
      <c r="F8818" s="28">
        <f>F8817*(1+Data!N8818/(100*360))</f>
        <v>1442.1869972899178</v>
      </c>
      <c r="G8818" s="28">
        <f>G8817*(1+Data!O8818/(100*360))</f>
        <v>1917.4503520082972</v>
      </c>
      <c r="H8818" s="28">
        <f>H8817*(1+Data!P8818/(100*360))</f>
        <v>1131.6054680088466</v>
      </c>
      <c r="I8818" s="28">
        <f>I8817*(1+Data!Q8818/(100*360))</f>
        <v>1555.1899792155439</v>
      </c>
      <c r="K8818" s="1"/>
    </row>
    <row r="8819" spans="1:11" x14ac:dyDescent="0.45">
      <c r="A8819" s="7"/>
      <c r="B8819" s="12"/>
      <c r="C8819" s="12"/>
      <c r="D8819" s="12"/>
      <c r="E8819" s="12"/>
      <c r="F8819" s="28">
        <f>F8818*(1+Data!N8819/(100*360))</f>
        <v>1442.1869972899178</v>
      </c>
      <c r="G8819" s="28">
        <f>G8818*(1+Data!O8819/(100*360))</f>
        <v>1917.4503520082972</v>
      </c>
      <c r="H8819" s="28">
        <f>H8818*(1+Data!P8819/(100*360))</f>
        <v>1131.6054680119901</v>
      </c>
      <c r="I8819" s="28">
        <f>I8818*(1+Data!Q8819/(100*360))</f>
        <v>1555.1899792198637</v>
      </c>
      <c r="K8819" s="1"/>
    </row>
    <row r="8820" spans="1:11" x14ac:dyDescent="0.45">
      <c r="A8820" s="7"/>
      <c r="B8820" s="12"/>
      <c r="C8820" s="12"/>
      <c r="D8820" s="12"/>
      <c r="E8820" s="12"/>
      <c r="F8820" s="28">
        <f>F8819*(1+Data!N8820/(100*360))</f>
        <v>1442.1869972899178</v>
      </c>
      <c r="G8820" s="28">
        <f>G8819*(1+Data!O8820/(100*360))</f>
        <v>1917.4503520082972</v>
      </c>
      <c r="H8820" s="28">
        <f>H8819*(1+Data!P8820/(100*360))</f>
        <v>1131.6054680151335</v>
      </c>
      <c r="I8820" s="28">
        <f>I8819*(1+Data!Q8820/(100*360))</f>
        <v>1555.1899792241836</v>
      </c>
      <c r="K8820" s="1"/>
    </row>
    <row r="8821" spans="1:11" x14ac:dyDescent="0.45">
      <c r="A8821" s="7"/>
      <c r="B8821" s="12"/>
      <c r="C8821" s="12"/>
      <c r="D8821" s="12"/>
      <c r="E8821" s="12"/>
      <c r="F8821" s="28">
        <f>F8820*(1+Data!N8821/(100*360))</f>
        <v>1442.1869972899178</v>
      </c>
      <c r="G8821" s="28">
        <f>G8820*(1+Data!O8821/(100*360))</f>
        <v>1917.4503520082972</v>
      </c>
      <c r="H8821" s="28">
        <f>H8820*(1+Data!P8821/(100*360))</f>
        <v>1131.605468018277</v>
      </c>
      <c r="I8821" s="28">
        <f>I8820*(1+Data!Q8821/(100*360))</f>
        <v>1555.1899792285035</v>
      </c>
      <c r="K8821" s="1"/>
    </row>
    <row r="8822" spans="1:11" x14ac:dyDescent="0.45">
      <c r="A8822" s="7"/>
      <c r="B8822" s="12"/>
      <c r="C8822" s="12"/>
      <c r="D8822" s="12"/>
      <c r="E8822" s="12"/>
      <c r="F8822" s="28">
        <f>F8821*(1+Data!N8822/(100*360))</f>
        <v>1442.1869972899178</v>
      </c>
      <c r="G8822" s="28">
        <f>G8821*(1+Data!O8822/(100*360))</f>
        <v>1917.4503520082972</v>
      </c>
      <c r="H8822" s="28">
        <f>H8821*(1+Data!P8822/(100*360))</f>
        <v>1131.6054680214204</v>
      </c>
      <c r="I8822" s="28">
        <f>I8821*(1+Data!Q8822/(100*360))</f>
        <v>1555.1899792328234</v>
      </c>
      <c r="K8822" s="1"/>
    </row>
    <row r="8823" spans="1:11" x14ac:dyDescent="0.45">
      <c r="A8823" s="7"/>
      <c r="B8823" s="12"/>
      <c r="C8823" s="12"/>
      <c r="D8823" s="12"/>
      <c r="E8823" s="12"/>
      <c r="F8823" s="28">
        <f>F8822*(1+Data!N8823/(100*360))</f>
        <v>1442.1869972899178</v>
      </c>
      <c r="G8823" s="28">
        <f>G8822*(1+Data!O8823/(100*360))</f>
        <v>1917.4503520082972</v>
      </c>
      <c r="H8823" s="28">
        <f>H8822*(1+Data!P8823/(100*360))</f>
        <v>1131.6054680245638</v>
      </c>
      <c r="I8823" s="28">
        <f>I8822*(1+Data!Q8823/(100*360))</f>
        <v>1555.1899792371432</v>
      </c>
      <c r="K8823" s="1"/>
    </row>
    <row r="8824" spans="1:11" x14ac:dyDescent="0.45">
      <c r="A8824" s="7"/>
      <c r="B8824" s="12"/>
      <c r="C8824" s="12"/>
      <c r="D8824" s="12"/>
      <c r="E8824" s="12"/>
      <c r="F8824" s="28">
        <f>F8823*(1+Data!N8824/(100*360))</f>
        <v>1442.1869972899178</v>
      </c>
      <c r="G8824" s="28">
        <f>G8823*(1+Data!O8824/(100*360))</f>
        <v>1917.4503520082972</v>
      </c>
      <c r="H8824" s="28">
        <f>H8823*(1+Data!P8824/(100*360))</f>
        <v>1131.6054680277073</v>
      </c>
      <c r="I8824" s="28">
        <f>I8823*(1+Data!Q8824/(100*360))</f>
        <v>1555.1899792414631</v>
      </c>
      <c r="K8824" s="1"/>
    </row>
    <row r="8825" spans="1:11" x14ac:dyDescent="0.45">
      <c r="A8825" s="7"/>
      <c r="B8825" s="12"/>
      <c r="C8825" s="12"/>
      <c r="D8825" s="12"/>
      <c r="E8825" s="12"/>
      <c r="F8825" s="28">
        <f>F8824*(1+Data!N8825/(100*360))</f>
        <v>1442.1869972899178</v>
      </c>
      <c r="G8825" s="28">
        <f>G8824*(1+Data!O8825/(100*360))</f>
        <v>1917.4503520082972</v>
      </c>
      <c r="H8825" s="28">
        <f>H8824*(1+Data!P8825/(100*360))</f>
        <v>1131.6054680308507</v>
      </c>
      <c r="I8825" s="28">
        <f>I8824*(1+Data!Q8825/(100*360))</f>
        <v>1555.189979245783</v>
      </c>
      <c r="K8825" s="1"/>
    </row>
    <row r="8826" spans="1:11" x14ac:dyDescent="0.45">
      <c r="A8826" s="7"/>
      <c r="B8826" s="12"/>
      <c r="C8826" s="12"/>
      <c r="D8826" s="12"/>
      <c r="E8826" s="12"/>
      <c r="F8826" s="28">
        <f>F8825*(1+Data!N8826/(100*360))</f>
        <v>1442.1869972899178</v>
      </c>
      <c r="G8826" s="28">
        <f>G8825*(1+Data!O8826/(100*360))</f>
        <v>1917.4503520082972</v>
      </c>
      <c r="H8826" s="28">
        <f>H8825*(1+Data!P8826/(100*360))</f>
        <v>1131.6054680339942</v>
      </c>
      <c r="I8826" s="28">
        <f>I8825*(1+Data!Q8826/(100*360))</f>
        <v>1555.1899792501029</v>
      </c>
      <c r="K8826" s="1"/>
    </row>
    <row r="8827" spans="1:11" x14ac:dyDescent="0.45">
      <c r="A8827" s="7"/>
      <c r="B8827" s="12"/>
      <c r="C8827" s="12"/>
      <c r="D8827" s="12"/>
      <c r="E8827" s="12"/>
      <c r="F8827" s="28">
        <f>F8826*(1+Data!N8827/(100*360))</f>
        <v>1442.1869972899178</v>
      </c>
      <c r="G8827" s="28">
        <f>G8826*(1+Data!O8827/(100*360))</f>
        <v>1917.4503520082972</v>
      </c>
      <c r="H8827" s="28">
        <f>H8826*(1+Data!P8827/(100*360))</f>
        <v>1131.6054680371376</v>
      </c>
      <c r="I8827" s="28">
        <f>I8826*(1+Data!Q8827/(100*360))</f>
        <v>1555.1899792544227</v>
      </c>
      <c r="K8827" s="1"/>
    </row>
    <row r="8828" spans="1:11" x14ac:dyDescent="0.45">
      <c r="A8828" s="7"/>
      <c r="B8828" s="12"/>
      <c r="C8828" s="12"/>
      <c r="D8828" s="12"/>
      <c r="E8828" s="12"/>
      <c r="F8828" s="28">
        <f>F8827*(1+Data!N8828/(100*360))</f>
        <v>1442.1869972899178</v>
      </c>
      <c r="G8828" s="28">
        <f>G8827*(1+Data!O8828/(100*360))</f>
        <v>1917.4503520082972</v>
      </c>
      <c r="H8828" s="28">
        <f>H8827*(1+Data!P8828/(100*360))</f>
        <v>1131.605468040281</v>
      </c>
      <c r="I8828" s="28">
        <f>I8827*(1+Data!Q8828/(100*360))</f>
        <v>1555.1899792587426</v>
      </c>
      <c r="K8828" s="1"/>
    </row>
    <row r="8829" spans="1:11" x14ac:dyDescent="0.45">
      <c r="A8829" s="7"/>
      <c r="B8829" s="12"/>
      <c r="C8829" s="12"/>
      <c r="D8829" s="12"/>
      <c r="E8829" s="12"/>
      <c r="F8829" s="28">
        <f>F8828*(1+Data!N8829/(100*360))</f>
        <v>1442.1869972899178</v>
      </c>
      <c r="G8829" s="28">
        <f>G8828*(1+Data!O8829/(100*360))</f>
        <v>1917.4503520082972</v>
      </c>
      <c r="H8829" s="28">
        <f>H8828*(1+Data!P8829/(100*360))</f>
        <v>1131.6054680434245</v>
      </c>
      <c r="I8829" s="28">
        <f>I8828*(1+Data!Q8829/(100*360))</f>
        <v>1555.1899792630625</v>
      </c>
      <c r="K8829" s="1"/>
    </row>
    <row r="8830" spans="1:11" x14ac:dyDescent="0.45">
      <c r="A8830" s="7"/>
      <c r="B8830" s="12"/>
      <c r="C8830" s="12"/>
      <c r="D8830" s="12"/>
      <c r="E8830" s="12"/>
      <c r="F8830" s="28">
        <f>F8829*(1+Data!N8830/(100*360))</f>
        <v>1442.1869972899178</v>
      </c>
      <c r="G8830" s="28">
        <f>G8829*(1+Data!O8830/(100*360))</f>
        <v>1917.4503520082972</v>
      </c>
      <c r="H8830" s="28">
        <f>H8829*(1+Data!P8830/(100*360))</f>
        <v>1131.6054680465679</v>
      </c>
      <c r="I8830" s="28">
        <f>I8829*(1+Data!Q8830/(100*360))</f>
        <v>1555.1899792673823</v>
      </c>
      <c r="K8830" s="1"/>
    </row>
    <row r="8831" spans="1:11" x14ac:dyDescent="0.45">
      <c r="A8831" s="7"/>
      <c r="B8831" s="12"/>
      <c r="C8831" s="12"/>
      <c r="D8831" s="12"/>
      <c r="E8831" s="12"/>
      <c r="F8831" s="28">
        <f>F8830*(1+Data!N8831/(100*360))</f>
        <v>1442.1869972899178</v>
      </c>
      <c r="G8831" s="28">
        <f>G8830*(1+Data!O8831/(100*360))</f>
        <v>1917.4503520082972</v>
      </c>
      <c r="H8831" s="28">
        <f>H8830*(1+Data!P8831/(100*360))</f>
        <v>1131.6054680497114</v>
      </c>
      <c r="I8831" s="28">
        <f>I8830*(1+Data!Q8831/(100*360))</f>
        <v>1555.1899792717022</v>
      </c>
      <c r="K8831" s="1"/>
    </row>
    <row r="8832" spans="1:11" x14ac:dyDescent="0.45">
      <c r="A8832" s="7"/>
      <c r="B8832" s="12"/>
      <c r="C8832" s="12"/>
      <c r="D8832" s="12"/>
      <c r="E8832" s="12"/>
      <c r="F8832" s="28">
        <f>F8831*(1+Data!N8832/(100*360))</f>
        <v>1442.1869972899178</v>
      </c>
      <c r="G8832" s="28">
        <f>G8831*(1+Data!O8832/(100*360))</f>
        <v>1917.4503520082972</v>
      </c>
      <c r="H8832" s="28">
        <f>H8831*(1+Data!P8832/(100*360))</f>
        <v>1131.6054680528548</v>
      </c>
      <c r="I8832" s="28">
        <f>I8831*(1+Data!Q8832/(100*360))</f>
        <v>1555.1899792760221</v>
      </c>
      <c r="K8832" s="1"/>
    </row>
    <row r="8833" spans="1:11" x14ac:dyDescent="0.45">
      <c r="A8833" s="7"/>
      <c r="B8833" s="12"/>
      <c r="C8833" s="12"/>
      <c r="D8833" s="12"/>
      <c r="E8833" s="12"/>
      <c r="F8833" s="28">
        <f>F8832*(1+Data!N8833/(100*360))</f>
        <v>1442.1869972899178</v>
      </c>
      <c r="G8833" s="28">
        <f>G8832*(1+Data!O8833/(100*360))</f>
        <v>1917.4503520082972</v>
      </c>
      <c r="H8833" s="28">
        <f>H8832*(1+Data!P8833/(100*360))</f>
        <v>1131.6054680559982</v>
      </c>
      <c r="I8833" s="28">
        <f>I8832*(1+Data!Q8833/(100*360))</f>
        <v>1555.189979280342</v>
      </c>
      <c r="K8833" s="1"/>
    </row>
    <row r="8834" spans="1:11" x14ac:dyDescent="0.45">
      <c r="A8834" s="7"/>
      <c r="B8834" s="12"/>
      <c r="C8834" s="12"/>
      <c r="D8834" s="12"/>
      <c r="E8834" s="12"/>
      <c r="F8834" s="28">
        <f>F8833*(1+Data!N8834/(100*360))</f>
        <v>1442.1869972899178</v>
      </c>
      <c r="G8834" s="28">
        <f>G8833*(1+Data!O8834/(100*360))</f>
        <v>1917.4503520082972</v>
      </c>
      <c r="H8834" s="28">
        <f>H8833*(1+Data!P8834/(100*360))</f>
        <v>1131.6054680591417</v>
      </c>
      <c r="I8834" s="28">
        <f>I8833*(1+Data!Q8834/(100*360))</f>
        <v>1555.1899792846618</v>
      </c>
      <c r="K8834" s="1"/>
    </row>
    <row r="8835" spans="1:11" x14ac:dyDescent="0.45">
      <c r="A8835" s="7"/>
      <c r="B8835" s="12"/>
      <c r="C8835" s="12"/>
      <c r="D8835" s="12"/>
      <c r="E8835" s="12"/>
      <c r="F8835" s="28">
        <f>F8834*(1+Data!N8835/(100*360))</f>
        <v>1442.1869972899178</v>
      </c>
      <c r="G8835" s="28">
        <f>G8834*(1+Data!O8835/(100*360))</f>
        <v>1917.4503520082972</v>
      </c>
      <c r="H8835" s="28">
        <f>H8834*(1+Data!P8835/(100*360))</f>
        <v>1131.6054680622851</v>
      </c>
      <c r="I8835" s="28">
        <f>I8834*(1+Data!Q8835/(100*360))</f>
        <v>1555.1899792889817</v>
      </c>
      <c r="K8835" s="1"/>
    </row>
    <row r="8836" spans="1:11" x14ac:dyDescent="0.45">
      <c r="A8836" s="7"/>
      <c r="B8836" s="12"/>
      <c r="C8836" s="12"/>
      <c r="D8836" s="12"/>
      <c r="E8836" s="12"/>
      <c r="F8836" s="28">
        <f>F8835*(1+Data!N8836/(100*360))</f>
        <v>1442.1869972899178</v>
      </c>
      <c r="G8836" s="28">
        <f>G8835*(1+Data!O8836/(100*360))</f>
        <v>1917.4503520082972</v>
      </c>
      <c r="H8836" s="28">
        <f>H8835*(1+Data!P8836/(100*360))</f>
        <v>1131.6054680654286</v>
      </c>
      <c r="I8836" s="28">
        <f>I8835*(1+Data!Q8836/(100*360))</f>
        <v>1555.1899792933016</v>
      </c>
      <c r="K8836" s="1"/>
    </row>
    <row r="8837" spans="1:11" x14ac:dyDescent="0.45">
      <c r="A8837" s="7"/>
      <c r="B8837" s="12"/>
      <c r="C8837" s="12"/>
      <c r="D8837" s="12"/>
      <c r="E8837" s="12"/>
      <c r="F8837" s="28">
        <f>F8836*(1+Data!N8837/(100*360))</f>
        <v>1442.1869972899178</v>
      </c>
      <c r="G8837" s="28">
        <f>G8836*(1+Data!O8837/(100*360))</f>
        <v>1917.4503520082972</v>
      </c>
      <c r="H8837" s="28">
        <f>H8836*(1+Data!P8837/(100*360))</f>
        <v>1131.605468068572</v>
      </c>
      <c r="I8837" s="28">
        <f>I8836*(1+Data!Q8837/(100*360))</f>
        <v>1555.1899792976214</v>
      </c>
      <c r="K8837" s="1"/>
    </row>
    <row r="8838" spans="1:11" x14ac:dyDescent="0.45">
      <c r="A8838" s="7"/>
      <c r="B8838" s="12"/>
      <c r="C8838" s="12"/>
      <c r="D8838" s="12"/>
      <c r="E8838" s="12"/>
      <c r="F8838" s="28">
        <f>F8837*(1+Data!N8838/(100*360))</f>
        <v>1442.1869972899178</v>
      </c>
      <c r="G8838" s="28">
        <f>G8837*(1+Data!O8838/(100*360))</f>
        <v>1917.4503520082972</v>
      </c>
      <c r="H8838" s="28">
        <f>H8837*(1+Data!P8838/(100*360))</f>
        <v>1131.6054680717154</v>
      </c>
      <c r="I8838" s="28">
        <f>I8837*(1+Data!Q8838/(100*360))</f>
        <v>1555.1899793019413</v>
      </c>
      <c r="K8838" s="1"/>
    </row>
    <row r="8839" spans="1:11" x14ac:dyDescent="0.45">
      <c r="A8839" s="7"/>
      <c r="B8839" s="12"/>
      <c r="C8839" s="12"/>
      <c r="D8839" s="12"/>
      <c r="E8839" s="12"/>
      <c r="F8839" s="28">
        <f>F8838*(1+Data!N8839/(100*360))</f>
        <v>1442.1869972899178</v>
      </c>
      <c r="G8839" s="28">
        <f>G8838*(1+Data!O8839/(100*360))</f>
        <v>1917.4503520082972</v>
      </c>
      <c r="H8839" s="28">
        <f>H8838*(1+Data!P8839/(100*360))</f>
        <v>1131.6054680748589</v>
      </c>
      <c r="I8839" s="28">
        <f>I8838*(1+Data!Q8839/(100*360))</f>
        <v>1555.1899793062612</v>
      </c>
      <c r="K8839" s="1"/>
    </row>
    <row r="8840" spans="1:11" x14ac:dyDescent="0.45">
      <c r="A8840" s="7"/>
      <c r="B8840" s="12"/>
      <c r="C8840" s="12"/>
      <c r="D8840" s="12"/>
      <c r="E8840" s="12"/>
      <c r="F8840" s="28">
        <f>F8839*(1+Data!N8840/(100*360))</f>
        <v>1442.1869972899178</v>
      </c>
      <c r="G8840" s="28">
        <f>G8839*(1+Data!O8840/(100*360))</f>
        <v>1917.4503520082972</v>
      </c>
      <c r="H8840" s="28">
        <f>H8839*(1+Data!P8840/(100*360))</f>
        <v>1131.6054680780023</v>
      </c>
      <c r="I8840" s="28">
        <f>I8839*(1+Data!Q8840/(100*360))</f>
        <v>1555.1899793105811</v>
      </c>
      <c r="K8840" s="1"/>
    </row>
    <row r="8841" spans="1:11" x14ac:dyDescent="0.45">
      <c r="A8841" s="7"/>
      <c r="B8841" s="12"/>
      <c r="C8841" s="12"/>
      <c r="D8841" s="12"/>
      <c r="E8841" s="12"/>
      <c r="F8841" s="28">
        <f>F8840*(1+Data!N8841/(100*360))</f>
        <v>1442.1869972899178</v>
      </c>
      <c r="G8841" s="28">
        <f>G8840*(1+Data!O8841/(100*360))</f>
        <v>1917.4503520082972</v>
      </c>
      <c r="H8841" s="28">
        <f>H8840*(1+Data!P8841/(100*360))</f>
        <v>1131.6054680811458</v>
      </c>
      <c r="I8841" s="28">
        <f>I8840*(1+Data!Q8841/(100*360))</f>
        <v>1555.1899793149009</v>
      </c>
      <c r="K8841" s="1"/>
    </row>
    <row r="8842" spans="1:11" x14ac:dyDescent="0.45">
      <c r="A8842" s="7"/>
      <c r="B8842" s="12"/>
      <c r="C8842" s="12"/>
      <c r="D8842" s="12"/>
      <c r="E8842" s="12"/>
      <c r="F8842" s="28">
        <f>F8841*(1+Data!N8842/(100*360))</f>
        <v>1442.1869972899178</v>
      </c>
      <c r="G8842" s="28">
        <f>G8841*(1+Data!O8842/(100*360))</f>
        <v>1917.4503520082972</v>
      </c>
      <c r="H8842" s="28">
        <f>H8841*(1+Data!P8842/(100*360))</f>
        <v>1131.6054680842892</v>
      </c>
      <c r="I8842" s="28">
        <f>I8841*(1+Data!Q8842/(100*360))</f>
        <v>1555.1899793192208</v>
      </c>
      <c r="K8842" s="1"/>
    </row>
    <row r="8843" spans="1:11" x14ac:dyDescent="0.45">
      <c r="A8843" s="7"/>
      <c r="B8843" s="12"/>
      <c r="C8843" s="12"/>
      <c r="D8843" s="12"/>
      <c r="E8843" s="12"/>
      <c r="F8843" s="28">
        <f>F8842*(1+Data!N8843/(100*360))</f>
        <v>1442.1869972899178</v>
      </c>
      <c r="G8843" s="28">
        <f>G8842*(1+Data!O8843/(100*360))</f>
        <v>1917.4503520082972</v>
      </c>
      <c r="H8843" s="28">
        <f>H8842*(1+Data!P8843/(100*360))</f>
        <v>1131.6054680874327</v>
      </c>
      <c r="I8843" s="28">
        <f>I8842*(1+Data!Q8843/(100*360))</f>
        <v>1555.1899793235407</v>
      </c>
      <c r="K8843" s="1"/>
    </row>
    <row r="8844" spans="1:11" x14ac:dyDescent="0.45">
      <c r="A8844" s="7"/>
      <c r="B8844" s="12"/>
      <c r="C8844" s="12"/>
      <c r="D8844" s="12"/>
      <c r="E8844" s="12"/>
      <c r="F8844" s="28">
        <f>F8843*(1+Data!N8844/(100*360))</f>
        <v>1442.1869972899178</v>
      </c>
      <c r="G8844" s="28">
        <f>G8843*(1+Data!O8844/(100*360))</f>
        <v>1917.4503520082972</v>
      </c>
      <c r="H8844" s="28">
        <f>H8843*(1+Data!P8844/(100*360))</f>
        <v>1131.6054680905761</v>
      </c>
      <c r="I8844" s="28">
        <f>I8843*(1+Data!Q8844/(100*360))</f>
        <v>1555.1899793278606</v>
      </c>
      <c r="K8844" s="1"/>
    </row>
    <row r="8845" spans="1:11" x14ac:dyDescent="0.45">
      <c r="A8845" s="7"/>
      <c r="B8845" s="12"/>
      <c r="C8845" s="12"/>
      <c r="D8845" s="12"/>
      <c r="E8845" s="12"/>
      <c r="F8845" s="28">
        <f>F8844*(1+Data!N8845/(100*360))</f>
        <v>1442.1869972899178</v>
      </c>
      <c r="G8845" s="28">
        <f>G8844*(1+Data!O8845/(100*360))</f>
        <v>1917.4503520082972</v>
      </c>
      <c r="H8845" s="28">
        <f>H8844*(1+Data!P8845/(100*360))</f>
        <v>1131.6054680937195</v>
      </c>
      <c r="I8845" s="28">
        <f>I8844*(1+Data!Q8845/(100*360))</f>
        <v>1555.1899793321804</v>
      </c>
      <c r="K8845" s="1"/>
    </row>
    <row r="8846" spans="1:11" x14ac:dyDescent="0.45">
      <c r="A8846" s="7"/>
      <c r="B8846" s="12"/>
      <c r="C8846" s="12"/>
      <c r="D8846" s="12"/>
      <c r="E8846" s="12"/>
      <c r="F8846" s="28">
        <f>F8845*(1+Data!N8846/(100*360))</f>
        <v>1442.1869972899178</v>
      </c>
      <c r="G8846" s="28">
        <f>G8845*(1+Data!O8846/(100*360))</f>
        <v>1917.4503520082972</v>
      </c>
      <c r="H8846" s="28">
        <f>H8845*(1+Data!P8846/(100*360))</f>
        <v>1131.605468096863</v>
      </c>
      <c r="I8846" s="28">
        <f>I8845*(1+Data!Q8846/(100*360))</f>
        <v>1555.1899793365003</v>
      </c>
      <c r="K8846" s="1"/>
    </row>
    <row r="8847" spans="1:11" x14ac:dyDescent="0.45">
      <c r="A8847" s="7"/>
      <c r="B8847" s="12"/>
      <c r="C8847" s="12"/>
      <c r="D8847" s="12"/>
      <c r="E8847" s="12"/>
      <c r="F8847" s="28">
        <f>F8846*(1+Data!N8847/(100*360))</f>
        <v>1442.1869972899178</v>
      </c>
      <c r="G8847" s="28">
        <f>G8846*(1+Data!O8847/(100*360))</f>
        <v>1917.4503520082972</v>
      </c>
      <c r="H8847" s="28">
        <f>H8846*(1+Data!P8847/(100*360))</f>
        <v>1131.6054681000064</v>
      </c>
      <c r="I8847" s="28">
        <f>I8846*(1+Data!Q8847/(100*360))</f>
        <v>1555.1899793408202</v>
      </c>
      <c r="K8847" s="1"/>
    </row>
    <row r="8848" spans="1:11" x14ac:dyDescent="0.45">
      <c r="A8848" s="7"/>
      <c r="B8848" s="12"/>
      <c r="C8848" s="12"/>
      <c r="D8848" s="12"/>
      <c r="E8848" s="12"/>
      <c r="F8848" s="28">
        <f>F8847*(1+Data!N8848/(100*360))</f>
        <v>1442.1869972899178</v>
      </c>
      <c r="G8848" s="28">
        <f>G8847*(1+Data!O8848/(100*360))</f>
        <v>1917.4503520082972</v>
      </c>
      <c r="H8848" s="28">
        <f>H8847*(1+Data!P8848/(100*360))</f>
        <v>1131.6054681031499</v>
      </c>
      <c r="I8848" s="28">
        <f>I8847*(1+Data!Q8848/(100*360))</f>
        <v>1555.18997934514</v>
      </c>
      <c r="K8848" s="1"/>
    </row>
    <row r="8849" spans="1:11" x14ac:dyDescent="0.45">
      <c r="A8849" s="7"/>
      <c r="B8849" s="12"/>
      <c r="C8849" s="12"/>
      <c r="D8849" s="12"/>
      <c r="E8849" s="12"/>
      <c r="F8849" s="28">
        <f>F8848*(1+Data!N8849/(100*360))</f>
        <v>1442.1869972899178</v>
      </c>
      <c r="G8849" s="28">
        <f>G8848*(1+Data!O8849/(100*360))</f>
        <v>1917.4503520082972</v>
      </c>
      <c r="H8849" s="28">
        <f>H8848*(1+Data!P8849/(100*360))</f>
        <v>1131.6054681062933</v>
      </c>
      <c r="I8849" s="28">
        <f>I8848*(1+Data!Q8849/(100*360))</f>
        <v>1555.1899793494599</v>
      </c>
      <c r="K8849" s="1"/>
    </row>
    <row r="8850" spans="1:11" x14ac:dyDescent="0.45">
      <c r="A8850" s="7"/>
      <c r="B8850" s="12"/>
      <c r="C8850" s="12"/>
      <c r="D8850" s="12"/>
      <c r="E8850" s="12"/>
      <c r="F8850" s="28">
        <f>F8849*(1+Data!N8850/(100*360))</f>
        <v>1442.1869972899178</v>
      </c>
      <c r="G8850" s="28">
        <f>G8849*(1+Data!O8850/(100*360))</f>
        <v>1917.4503520082972</v>
      </c>
      <c r="H8850" s="28">
        <f>H8849*(1+Data!P8850/(100*360))</f>
        <v>1131.6054681094367</v>
      </c>
      <c r="I8850" s="28">
        <f>I8849*(1+Data!Q8850/(100*360))</f>
        <v>1555.1899793537798</v>
      </c>
      <c r="K8850" s="1"/>
    </row>
    <row r="8851" spans="1:11" x14ac:dyDescent="0.45">
      <c r="A8851" s="7"/>
      <c r="B8851" s="12"/>
      <c r="C8851" s="12"/>
      <c r="D8851" s="12"/>
      <c r="E8851" s="12"/>
      <c r="F8851" s="28">
        <f>F8850*(1+Data!N8851/(100*360))</f>
        <v>1442.1869972899178</v>
      </c>
      <c r="G8851" s="28">
        <f>G8850*(1+Data!O8851/(100*360))</f>
        <v>1917.4503520082972</v>
      </c>
      <c r="H8851" s="28">
        <f>H8850*(1+Data!P8851/(100*360))</f>
        <v>1131.6054681125802</v>
      </c>
      <c r="I8851" s="28">
        <f>I8850*(1+Data!Q8851/(100*360))</f>
        <v>1555.1899793580997</v>
      </c>
      <c r="K8851" s="1"/>
    </row>
    <row r="8852" spans="1:11" x14ac:dyDescent="0.45">
      <c r="A8852" s="7"/>
      <c r="B8852" s="12"/>
      <c r="C8852" s="12"/>
      <c r="D8852" s="12"/>
      <c r="E8852" s="12"/>
      <c r="F8852" s="28">
        <f>F8851*(1+Data!N8852/(100*360))</f>
        <v>1442.1869972899178</v>
      </c>
      <c r="G8852" s="28">
        <f>G8851*(1+Data!O8852/(100*360))</f>
        <v>1917.4503520082972</v>
      </c>
      <c r="H8852" s="28">
        <f>H8851*(1+Data!P8852/(100*360))</f>
        <v>1131.6054681157236</v>
      </c>
      <c r="I8852" s="28">
        <f>I8851*(1+Data!Q8852/(100*360))</f>
        <v>1555.1899793624195</v>
      </c>
      <c r="K8852" s="1"/>
    </row>
    <row r="8853" spans="1:11" x14ac:dyDescent="0.45">
      <c r="A8853" s="7"/>
      <c r="B8853" s="12"/>
      <c r="C8853" s="12"/>
      <c r="D8853" s="12"/>
      <c r="E8853" s="12"/>
      <c r="F8853" s="28">
        <f>F8852*(1+Data!N8853/(100*360))</f>
        <v>1442.1869972899178</v>
      </c>
      <c r="G8853" s="28">
        <f>G8852*(1+Data!O8853/(100*360))</f>
        <v>1917.4503520082972</v>
      </c>
      <c r="H8853" s="28">
        <f>H8852*(1+Data!P8853/(100*360))</f>
        <v>1131.6054681188671</v>
      </c>
      <c r="I8853" s="28">
        <f>I8852*(1+Data!Q8853/(100*360))</f>
        <v>1555.1899793667394</v>
      </c>
      <c r="K8853" s="1"/>
    </row>
    <row r="8854" spans="1:11" x14ac:dyDescent="0.45">
      <c r="A8854" s="7"/>
      <c r="B8854" s="12"/>
      <c r="C8854" s="12"/>
      <c r="D8854" s="12"/>
      <c r="E8854" s="12"/>
      <c r="F8854" s="28">
        <f>F8853*(1+Data!N8854/(100*360))</f>
        <v>1442.1869972899178</v>
      </c>
      <c r="G8854" s="28">
        <f>G8853*(1+Data!O8854/(100*360))</f>
        <v>1917.4503520082972</v>
      </c>
      <c r="H8854" s="28">
        <f>H8853*(1+Data!P8854/(100*360))</f>
        <v>1131.6054681220105</v>
      </c>
      <c r="I8854" s="28">
        <f>I8853*(1+Data!Q8854/(100*360))</f>
        <v>1555.1899793710593</v>
      </c>
      <c r="K8854" s="1"/>
    </row>
    <row r="8855" spans="1:11" x14ac:dyDescent="0.45">
      <c r="A8855" s="7"/>
      <c r="B8855" s="12"/>
      <c r="C8855" s="12"/>
      <c r="D8855" s="12"/>
      <c r="E8855" s="12"/>
      <c r="F8855" s="28">
        <f>F8854*(1+Data!N8855/(100*360))</f>
        <v>1442.1869972899178</v>
      </c>
      <c r="G8855" s="28">
        <f>G8854*(1+Data!O8855/(100*360))</f>
        <v>1917.4503520082972</v>
      </c>
      <c r="H8855" s="28">
        <f>H8854*(1+Data!P8855/(100*360))</f>
        <v>1131.6054681251539</v>
      </c>
      <c r="I8855" s="28">
        <f>I8854*(1+Data!Q8855/(100*360))</f>
        <v>1555.1899793753792</v>
      </c>
      <c r="K8855" s="1"/>
    </row>
    <row r="8856" spans="1:11" x14ac:dyDescent="0.45">
      <c r="A8856" s="7"/>
      <c r="B8856" s="12"/>
      <c r="C8856" s="12"/>
      <c r="D8856" s="12"/>
      <c r="E8856" s="12"/>
      <c r="F8856" s="28">
        <f>F8855*(1+Data!N8856/(100*360))</f>
        <v>1442.1869972899178</v>
      </c>
      <c r="G8856" s="28">
        <f>G8855*(1+Data!O8856/(100*360))</f>
        <v>1917.4503520082972</v>
      </c>
      <c r="H8856" s="28">
        <f>H8855*(1+Data!P8856/(100*360))</f>
        <v>1131.6054681282974</v>
      </c>
      <c r="I8856" s="28">
        <f>I8855*(1+Data!Q8856/(100*360))</f>
        <v>1555.189979379699</v>
      </c>
      <c r="K8856" s="1"/>
    </row>
    <row r="8857" spans="1:11" x14ac:dyDescent="0.45">
      <c r="A8857" s="7"/>
      <c r="B8857" s="12"/>
      <c r="C8857" s="12"/>
      <c r="D8857" s="12"/>
      <c r="E8857" s="12"/>
      <c r="F8857" s="28">
        <f>F8856*(1+Data!N8857/(100*360))</f>
        <v>1442.1869972899178</v>
      </c>
      <c r="G8857" s="28">
        <f>G8856*(1+Data!O8857/(100*360))</f>
        <v>1917.4503520082972</v>
      </c>
      <c r="H8857" s="28">
        <f>H8856*(1+Data!P8857/(100*360))</f>
        <v>1131.6054681314408</v>
      </c>
      <c r="I8857" s="28">
        <f>I8856*(1+Data!Q8857/(100*360))</f>
        <v>1555.1899793840189</v>
      </c>
      <c r="K8857" s="1"/>
    </row>
    <row r="8858" spans="1:11" x14ac:dyDescent="0.45">
      <c r="A8858" s="7"/>
      <c r="B8858" s="12"/>
      <c r="C8858" s="12"/>
      <c r="D8858" s="12"/>
      <c r="E8858" s="12"/>
      <c r="F8858" s="28">
        <f>F8857*(1+Data!N8858/(100*360))</f>
        <v>1442.1869972899178</v>
      </c>
      <c r="G8858" s="28">
        <f>G8857*(1+Data!O8858/(100*360))</f>
        <v>1917.4503520082972</v>
      </c>
      <c r="H8858" s="28">
        <f>H8857*(1+Data!P8858/(100*360))</f>
        <v>1131.6054681345843</v>
      </c>
      <c r="I8858" s="28">
        <f>I8857*(1+Data!Q8858/(100*360))</f>
        <v>1555.1899793883388</v>
      </c>
      <c r="K8858" s="1"/>
    </row>
    <row r="8859" spans="1:11" x14ac:dyDescent="0.45">
      <c r="A8859" s="7"/>
      <c r="B8859" s="12"/>
      <c r="C8859" s="12"/>
      <c r="D8859" s="12"/>
      <c r="E8859" s="12"/>
      <c r="F8859" s="28">
        <f>F8858*(1+Data!N8859/(100*360))</f>
        <v>1442.1869972899178</v>
      </c>
      <c r="G8859" s="28">
        <f>G8858*(1+Data!O8859/(100*360))</f>
        <v>1917.4503520082972</v>
      </c>
      <c r="H8859" s="28">
        <f>H8858*(1+Data!P8859/(100*360))</f>
        <v>1131.6054681377277</v>
      </c>
      <c r="I8859" s="28">
        <f>I8858*(1+Data!Q8859/(100*360))</f>
        <v>1555.1899793926586</v>
      </c>
      <c r="K8859" s="1"/>
    </row>
    <row r="8860" spans="1:11" x14ac:dyDescent="0.45">
      <c r="A8860" s="7"/>
      <c r="B8860" s="12"/>
      <c r="C8860" s="12"/>
      <c r="D8860" s="12"/>
      <c r="E8860" s="12"/>
      <c r="F8860" s="28">
        <f>F8859*(1+Data!N8860/(100*360))</f>
        <v>1442.1869972899178</v>
      </c>
      <c r="G8860" s="28">
        <f>G8859*(1+Data!O8860/(100*360))</f>
        <v>1917.4503520082972</v>
      </c>
      <c r="H8860" s="28">
        <f>H8859*(1+Data!P8860/(100*360))</f>
        <v>1131.6054681408712</v>
      </c>
      <c r="I8860" s="28">
        <f>I8859*(1+Data!Q8860/(100*360))</f>
        <v>1555.1899793969785</v>
      </c>
      <c r="K8860" s="1"/>
    </row>
    <row r="8861" spans="1:11" x14ac:dyDescent="0.45">
      <c r="A8861" s="7"/>
      <c r="B8861" s="12"/>
      <c r="C8861" s="12"/>
      <c r="D8861" s="12"/>
      <c r="E8861" s="12"/>
      <c r="F8861" s="28">
        <f>F8860*(1+Data!N8861/(100*360))</f>
        <v>1442.1869972899178</v>
      </c>
      <c r="G8861" s="28">
        <f>G8860*(1+Data!O8861/(100*360))</f>
        <v>1917.4503520082972</v>
      </c>
      <c r="H8861" s="28">
        <f>H8860*(1+Data!P8861/(100*360))</f>
        <v>1131.6054681440146</v>
      </c>
      <c r="I8861" s="28">
        <f>I8860*(1+Data!Q8861/(100*360))</f>
        <v>1555.1899794012984</v>
      </c>
      <c r="K8861" s="1"/>
    </row>
    <row r="8862" spans="1:11" x14ac:dyDescent="0.45">
      <c r="A8862" s="7"/>
      <c r="B8862" s="12"/>
      <c r="C8862" s="12"/>
      <c r="D8862" s="12"/>
      <c r="E8862" s="12"/>
      <c r="F8862" s="28">
        <f>F8861*(1+Data!N8862/(100*360))</f>
        <v>1442.1869972899178</v>
      </c>
      <c r="G8862" s="28">
        <f>G8861*(1+Data!O8862/(100*360))</f>
        <v>1917.4503520082972</v>
      </c>
      <c r="H8862" s="28">
        <f>H8861*(1+Data!P8862/(100*360))</f>
        <v>1131.605468147158</v>
      </c>
      <c r="I8862" s="28">
        <f>I8861*(1+Data!Q8862/(100*360))</f>
        <v>1555.1899794056183</v>
      </c>
      <c r="K8862" s="1"/>
    </row>
    <row r="8863" spans="1:11" x14ac:dyDescent="0.45">
      <c r="A8863" s="7"/>
      <c r="B8863" s="12"/>
      <c r="C8863" s="12"/>
      <c r="D8863" s="12"/>
      <c r="E8863" s="12"/>
      <c r="F8863" s="28">
        <f>F8862*(1+Data!N8863/(100*360))</f>
        <v>1442.1869972899178</v>
      </c>
      <c r="G8863" s="28">
        <f>G8862*(1+Data!O8863/(100*360))</f>
        <v>1917.4503520082972</v>
      </c>
      <c r="H8863" s="28">
        <f>H8862*(1+Data!P8863/(100*360))</f>
        <v>1131.6054681503015</v>
      </c>
      <c r="I8863" s="28">
        <f>I8862*(1+Data!Q8863/(100*360))</f>
        <v>1555.1899794099381</v>
      </c>
      <c r="K8863" s="1"/>
    </row>
    <row r="8864" spans="1:11" x14ac:dyDescent="0.45">
      <c r="A8864" s="7"/>
      <c r="B8864" s="12"/>
      <c r="C8864" s="12"/>
      <c r="D8864" s="12"/>
      <c r="E8864" s="12"/>
      <c r="F8864" s="28">
        <f>F8863*(1+Data!N8864/(100*360))</f>
        <v>1442.1869972899178</v>
      </c>
      <c r="G8864" s="28">
        <f>G8863*(1+Data!O8864/(100*360))</f>
        <v>1917.4503520082972</v>
      </c>
      <c r="H8864" s="28">
        <f>H8863*(1+Data!P8864/(100*360))</f>
        <v>1131.6054681534449</v>
      </c>
      <c r="I8864" s="28">
        <f>I8863*(1+Data!Q8864/(100*360))</f>
        <v>1555.189979414258</v>
      </c>
      <c r="K8864" s="1"/>
    </row>
    <row r="8865" spans="1:11" x14ac:dyDescent="0.45">
      <c r="A8865" s="7"/>
      <c r="B8865" s="12"/>
      <c r="C8865" s="12"/>
      <c r="D8865" s="12"/>
      <c r="E8865" s="12"/>
      <c r="F8865" s="28">
        <f>F8864*(1+Data!N8865/(100*360))</f>
        <v>1442.1869972899178</v>
      </c>
      <c r="G8865" s="28">
        <f>G8864*(1+Data!O8865/(100*360))</f>
        <v>1917.4503520082972</v>
      </c>
      <c r="H8865" s="28">
        <f>H8864*(1+Data!P8865/(100*360))</f>
        <v>1131.6054681565884</v>
      </c>
      <c r="I8865" s="28">
        <f>I8864*(1+Data!Q8865/(100*360))</f>
        <v>1555.1899794185779</v>
      </c>
      <c r="K8865" s="1"/>
    </row>
    <row r="8866" spans="1:11" x14ac:dyDescent="0.45">
      <c r="A8866" s="7"/>
      <c r="B8866" s="12"/>
      <c r="C8866" s="12"/>
      <c r="D8866" s="12"/>
      <c r="E8866" s="12"/>
      <c r="F8866" s="28">
        <f>F8865*(1+Data!N8866/(100*360))</f>
        <v>1442.1869972899178</v>
      </c>
      <c r="G8866" s="28">
        <f>G8865*(1+Data!O8866/(100*360))</f>
        <v>1917.4503520082972</v>
      </c>
      <c r="H8866" s="28">
        <f>H8865*(1+Data!P8866/(100*360))</f>
        <v>1131.6054681597318</v>
      </c>
      <c r="I8866" s="28">
        <f>I8865*(1+Data!Q8866/(100*360))</f>
        <v>1555.1899794228977</v>
      </c>
      <c r="K8866" s="1"/>
    </row>
    <row r="8867" spans="1:11" x14ac:dyDescent="0.45">
      <c r="A8867" s="7"/>
      <c r="B8867" s="12"/>
      <c r="C8867" s="12"/>
      <c r="D8867" s="12"/>
      <c r="E8867" s="12"/>
      <c r="F8867" s="28">
        <f>F8866*(1+Data!N8867/(100*360))</f>
        <v>1442.1869972899178</v>
      </c>
      <c r="G8867" s="28">
        <f>G8866*(1+Data!O8867/(100*360))</f>
        <v>1917.4503520082972</v>
      </c>
      <c r="H8867" s="28">
        <f>H8866*(1+Data!P8867/(100*360))</f>
        <v>1131.6054681628752</v>
      </c>
      <c r="I8867" s="28">
        <f>I8866*(1+Data!Q8867/(100*360))</f>
        <v>1555.1899794272176</v>
      </c>
      <c r="K8867" s="1"/>
    </row>
    <row r="8868" spans="1:11" x14ac:dyDescent="0.45">
      <c r="A8868" s="7"/>
      <c r="B8868" s="12"/>
      <c r="C8868" s="12"/>
      <c r="D8868" s="12"/>
      <c r="E8868" s="12"/>
      <c r="F8868" s="28">
        <f>F8867*(1+Data!N8868/(100*360))</f>
        <v>1442.1869972899178</v>
      </c>
      <c r="G8868" s="28">
        <f>G8867*(1+Data!O8868/(100*360))</f>
        <v>1917.4503520082972</v>
      </c>
      <c r="H8868" s="28">
        <f>H8867*(1+Data!P8868/(100*360))</f>
        <v>1131.6054681660187</v>
      </c>
      <c r="I8868" s="28">
        <f>I8867*(1+Data!Q8868/(100*360))</f>
        <v>1555.1899794315375</v>
      </c>
      <c r="K8868" s="1"/>
    </row>
    <row r="8869" spans="1:11" x14ac:dyDescent="0.45">
      <c r="A8869" s="7"/>
      <c r="B8869" s="12"/>
      <c r="C8869" s="12"/>
      <c r="D8869" s="12"/>
      <c r="E8869" s="12"/>
      <c r="F8869" s="28">
        <f>F8868*(1+Data!N8869/(100*360))</f>
        <v>1442.1869972899178</v>
      </c>
      <c r="G8869" s="28">
        <f>G8868*(1+Data!O8869/(100*360))</f>
        <v>1917.4503520082972</v>
      </c>
      <c r="H8869" s="28">
        <f>H8868*(1+Data!P8869/(100*360))</f>
        <v>1131.6054681691621</v>
      </c>
      <c r="I8869" s="28">
        <f>I8868*(1+Data!Q8869/(100*360))</f>
        <v>1555.1899794358574</v>
      </c>
      <c r="K8869" s="1"/>
    </row>
    <row r="8870" spans="1:11" x14ac:dyDescent="0.45">
      <c r="A8870" s="7"/>
      <c r="B8870" s="12"/>
      <c r="C8870" s="12"/>
      <c r="D8870" s="12"/>
      <c r="E8870" s="12"/>
      <c r="F8870" s="28">
        <f>F8869*(1+Data!N8870/(100*360))</f>
        <v>1442.1869972899178</v>
      </c>
      <c r="G8870" s="28">
        <f>G8869*(1+Data!O8870/(100*360))</f>
        <v>1917.4503520082972</v>
      </c>
      <c r="H8870" s="28">
        <f>H8869*(1+Data!P8870/(100*360))</f>
        <v>1131.6054681723056</v>
      </c>
      <c r="I8870" s="28">
        <f>I8869*(1+Data!Q8870/(100*360))</f>
        <v>1555.1899794401772</v>
      </c>
      <c r="K8870" s="1"/>
    </row>
    <row r="8871" spans="1:11" x14ac:dyDescent="0.45">
      <c r="A8871" s="7"/>
      <c r="B8871" s="12"/>
      <c r="C8871" s="12"/>
      <c r="D8871" s="12"/>
      <c r="E8871" s="12"/>
      <c r="F8871" s="28">
        <f>F8870*(1+Data!N8871/(100*360))</f>
        <v>1442.1869972899178</v>
      </c>
      <c r="G8871" s="28">
        <f>G8870*(1+Data!O8871/(100*360))</f>
        <v>1917.4503520082972</v>
      </c>
      <c r="H8871" s="28">
        <f>H8870*(1+Data!P8871/(100*360))</f>
        <v>1131.605468175449</v>
      </c>
      <c r="I8871" s="28">
        <f>I8870*(1+Data!Q8871/(100*360))</f>
        <v>1555.1899794444971</v>
      </c>
      <c r="K8871" s="1"/>
    </row>
    <row r="8872" spans="1:11" x14ac:dyDescent="0.45">
      <c r="A8872" s="7"/>
      <c r="B8872" s="12"/>
      <c r="C8872" s="12"/>
      <c r="D8872" s="12"/>
      <c r="E8872" s="12"/>
      <c r="F8872" s="28">
        <f>F8871*(1+Data!N8872/(100*360))</f>
        <v>1442.1869972899178</v>
      </c>
      <c r="G8872" s="28">
        <f>G8871*(1+Data!O8872/(100*360))</f>
        <v>1917.4503520082972</v>
      </c>
      <c r="H8872" s="28">
        <f>H8871*(1+Data!P8872/(100*360))</f>
        <v>1131.6054681785924</v>
      </c>
      <c r="I8872" s="28">
        <f>I8871*(1+Data!Q8872/(100*360))</f>
        <v>1555.189979448817</v>
      </c>
      <c r="K8872" s="1"/>
    </row>
    <row r="8873" spans="1:11" x14ac:dyDescent="0.45">
      <c r="A8873" s="7"/>
      <c r="B8873" s="12"/>
      <c r="C8873" s="12"/>
      <c r="D8873" s="12"/>
      <c r="E8873" s="12"/>
      <c r="F8873" s="28">
        <f>F8872*(1+Data!N8873/(100*360))</f>
        <v>1442.1869972899178</v>
      </c>
      <c r="G8873" s="28">
        <f>G8872*(1+Data!O8873/(100*360))</f>
        <v>1917.4503520082972</v>
      </c>
      <c r="H8873" s="28">
        <f>H8872*(1+Data!P8873/(100*360))</f>
        <v>1131.6054681817359</v>
      </c>
      <c r="I8873" s="28">
        <f>I8872*(1+Data!Q8873/(100*360))</f>
        <v>1555.1899794531369</v>
      </c>
      <c r="K8873" s="1"/>
    </row>
    <row r="8874" spans="1:11" x14ac:dyDescent="0.45">
      <c r="A8874" s="7"/>
      <c r="B8874" s="12"/>
      <c r="C8874" s="12"/>
      <c r="D8874" s="12"/>
      <c r="E8874" s="12"/>
      <c r="F8874" s="28">
        <f>F8873*(1+Data!N8874/(100*360))</f>
        <v>1442.1869972899178</v>
      </c>
      <c r="G8874" s="28">
        <f>G8873*(1+Data!O8874/(100*360))</f>
        <v>1917.4503520082972</v>
      </c>
      <c r="H8874" s="28">
        <f>H8873*(1+Data!P8874/(100*360))</f>
        <v>1131.6054681848793</v>
      </c>
      <c r="I8874" s="28">
        <f>I8873*(1+Data!Q8874/(100*360))</f>
        <v>1555.1899794574567</v>
      </c>
      <c r="K8874" s="1"/>
    </row>
    <row r="8875" spans="1:11" x14ac:dyDescent="0.45">
      <c r="A8875" s="7"/>
      <c r="B8875" s="12"/>
      <c r="C8875" s="12"/>
      <c r="D8875" s="12"/>
      <c r="E8875" s="12"/>
      <c r="F8875" s="28">
        <f>F8874*(1+Data!N8875/(100*360))</f>
        <v>1442.1869972899178</v>
      </c>
      <c r="G8875" s="28">
        <f>G8874*(1+Data!O8875/(100*360))</f>
        <v>1917.4503520082972</v>
      </c>
      <c r="H8875" s="28">
        <f>H8874*(1+Data!P8875/(100*360))</f>
        <v>1131.6054681880228</v>
      </c>
      <c r="I8875" s="28">
        <f>I8874*(1+Data!Q8875/(100*360))</f>
        <v>1555.1899794617766</v>
      </c>
      <c r="K8875" s="1"/>
    </row>
    <row r="8876" spans="1:11" x14ac:dyDescent="0.45">
      <c r="A8876" s="7"/>
      <c r="B8876" s="12"/>
      <c r="C8876" s="12"/>
      <c r="D8876" s="12"/>
      <c r="E8876" s="12"/>
      <c r="F8876" s="28">
        <f>F8875*(1+Data!N8876/(100*360))</f>
        <v>1442.1869972899178</v>
      </c>
      <c r="G8876" s="28">
        <f>G8875*(1+Data!O8876/(100*360))</f>
        <v>1917.4503520082972</v>
      </c>
      <c r="H8876" s="28">
        <f>H8875*(1+Data!P8876/(100*360))</f>
        <v>1131.6054681911662</v>
      </c>
      <c r="I8876" s="28">
        <f>I8875*(1+Data!Q8876/(100*360))</f>
        <v>1555.1899794660965</v>
      </c>
      <c r="K8876" s="1"/>
    </row>
    <row r="8877" spans="1:11" x14ac:dyDescent="0.45">
      <c r="A8877" s="7"/>
      <c r="B8877" s="12"/>
      <c r="C8877" s="12"/>
      <c r="D8877" s="12"/>
      <c r="E8877" s="12"/>
      <c r="F8877" s="28">
        <f>F8876*(1+Data!N8877/(100*360))</f>
        <v>1442.1869972899178</v>
      </c>
      <c r="G8877" s="28">
        <f>G8876*(1+Data!O8877/(100*360))</f>
        <v>1917.4503520082972</v>
      </c>
      <c r="H8877" s="28">
        <f>H8876*(1+Data!P8877/(100*360))</f>
        <v>1131.6054681943097</v>
      </c>
      <c r="I8877" s="28">
        <f>I8876*(1+Data!Q8877/(100*360))</f>
        <v>1555.1899794704163</v>
      </c>
      <c r="K8877" s="1"/>
    </row>
    <row r="8878" spans="1:11" x14ac:dyDescent="0.45">
      <c r="A8878" s="7"/>
      <c r="B8878" s="12"/>
      <c r="C8878" s="12"/>
      <c r="D8878" s="12"/>
      <c r="E8878" s="12"/>
      <c r="F8878" s="28">
        <f>F8877*(1+Data!N8878/(100*360))</f>
        <v>1442.1869972899178</v>
      </c>
      <c r="G8878" s="28">
        <f>G8877*(1+Data!O8878/(100*360))</f>
        <v>1917.4503520082972</v>
      </c>
      <c r="H8878" s="28">
        <f>H8877*(1+Data!P8878/(100*360))</f>
        <v>1131.6054681974531</v>
      </c>
      <c r="I8878" s="28">
        <f>I8877*(1+Data!Q8878/(100*360))</f>
        <v>1555.1899794747362</v>
      </c>
      <c r="K8878" s="1"/>
    </row>
    <row r="8879" spans="1:11" x14ac:dyDescent="0.45">
      <c r="A8879" s="7"/>
      <c r="B8879" s="12"/>
      <c r="C8879" s="12"/>
      <c r="D8879" s="12"/>
      <c r="E8879" s="12"/>
      <c r="F8879" s="28">
        <f>F8878*(1+Data!N8879/(100*360))</f>
        <v>1442.1869972899178</v>
      </c>
      <c r="G8879" s="28">
        <f>G8878*(1+Data!O8879/(100*360))</f>
        <v>1917.4503520082972</v>
      </c>
      <c r="H8879" s="28">
        <f>H8878*(1+Data!P8879/(100*360))</f>
        <v>1131.6054682005965</v>
      </c>
      <c r="I8879" s="28">
        <f>I8878*(1+Data!Q8879/(100*360))</f>
        <v>1555.1899794790561</v>
      </c>
      <c r="K8879" s="1"/>
    </row>
    <row r="8880" spans="1:11" x14ac:dyDescent="0.45">
      <c r="A8880" s="7"/>
      <c r="B8880" s="12"/>
      <c r="C8880" s="12"/>
      <c r="D8880" s="12"/>
      <c r="E8880" s="12"/>
      <c r="F8880" s="28">
        <f>F8879*(1+Data!N8880/(100*360))</f>
        <v>1442.1869972899178</v>
      </c>
      <c r="G8880" s="28">
        <f>G8879*(1+Data!O8880/(100*360))</f>
        <v>1917.4503520082972</v>
      </c>
      <c r="H8880" s="28">
        <f>H8879*(1+Data!P8880/(100*360))</f>
        <v>1131.60546820374</v>
      </c>
      <c r="I8880" s="28">
        <f>I8879*(1+Data!Q8880/(100*360))</f>
        <v>1555.189979483376</v>
      </c>
      <c r="K8880" s="1"/>
    </row>
    <row r="8881" spans="1:11" x14ac:dyDescent="0.45">
      <c r="A8881" s="7"/>
      <c r="B8881" s="12"/>
      <c r="C8881" s="12"/>
      <c r="D8881" s="12"/>
      <c r="E8881" s="12"/>
      <c r="F8881" s="28">
        <f>F8880*(1+Data!N8881/(100*360))</f>
        <v>1442.1869972899178</v>
      </c>
      <c r="G8881" s="28">
        <f>G8880*(1+Data!O8881/(100*360))</f>
        <v>1917.4503520082972</v>
      </c>
      <c r="H8881" s="28">
        <f>H8880*(1+Data!P8881/(100*360))</f>
        <v>1131.6054682068834</v>
      </c>
      <c r="I8881" s="28">
        <f>I8880*(1+Data!Q8881/(100*360))</f>
        <v>1555.1899794876958</v>
      </c>
      <c r="K8881" s="1"/>
    </row>
    <row r="8882" spans="1:11" x14ac:dyDescent="0.45">
      <c r="A8882" s="7"/>
      <c r="B8882" s="12"/>
      <c r="C8882" s="12"/>
      <c r="D8882" s="12"/>
      <c r="E8882" s="12"/>
      <c r="F8882" s="28">
        <f>F8881*(1+Data!N8882/(100*360))</f>
        <v>1442.1869972899178</v>
      </c>
      <c r="G8882" s="28">
        <f>G8881*(1+Data!O8882/(100*360))</f>
        <v>1917.4503520082972</v>
      </c>
      <c r="H8882" s="28">
        <f>H8881*(1+Data!P8882/(100*360))</f>
        <v>1131.6054682100269</v>
      </c>
      <c r="I8882" s="28">
        <f>I8881*(1+Data!Q8882/(100*360))</f>
        <v>1555.1899794920157</v>
      </c>
      <c r="K8882" s="1"/>
    </row>
    <row r="8883" spans="1:11" x14ac:dyDescent="0.45">
      <c r="A8883" s="7"/>
      <c r="B8883" s="12"/>
      <c r="C8883" s="12"/>
      <c r="D8883" s="12"/>
      <c r="E8883" s="12"/>
      <c r="F8883" s="28">
        <f>F8882*(1+Data!N8883/(100*360))</f>
        <v>1442.1869972899178</v>
      </c>
      <c r="G8883" s="28">
        <f>G8882*(1+Data!O8883/(100*360))</f>
        <v>1917.4503520082972</v>
      </c>
      <c r="H8883" s="28">
        <f>H8882*(1+Data!P8883/(100*360))</f>
        <v>1131.6054682131703</v>
      </c>
      <c r="I8883" s="28">
        <f>I8882*(1+Data!Q8883/(100*360))</f>
        <v>1555.1899794963356</v>
      </c>
      <c r="K8883" s="1"/>
    </row>
    <row r="8884" spans="1:11" x14ac:dyDescent="0.45">
      <c r="A8884" s="7"/>
      <c r="B8884" s="12"/>
      <c r="C8884" s="12"/>
      <c r="D8884" s="12"/>
      <c r="E8884" s="12"/>
      <c r="F8884" s="28">
        <f>F8883*(1+Data!N8884/(100*360))</f>
        <v>1442.1869972899178</v>
      </c>
      <c r="G8884" s="28">
        <f>G8883*(1+Data!O8884/(100*360))</f>
        <v>1917.4503520082972</v>
      </c>
      <c r="H8884" s="28">
        <f>H8883*(1+Data!P8884/(100*360))</f>
        <v>1131.6054682163137</v>
      </c>
      <c r="I8884" s="28">
        <f>I8883*(1+Data!Q8884/(100*360))</f>
        <v>1555.1899795006555</v>
      </c>
      <c r="K8884" s="1"/>
    </row>
    <row r="8885" spans="1:11" x14ac:dyDescent="0.45">
      <c r="A8885" s="7"/>
      <c r="B8885" s="12"/>
      <c r="C8885" s="12"/>
      <c r="D8885" s="12"/>
      <c r="E8885" s="12"/>
      <c r="F8885" s="28">
        <f>F8884*(1+Data!N8885/(100*360))</f>
        <v>1442.1869972899178</v>
      </c>
      <c r="G8885" s="28">
        <f>G8884*(1+Data!O8885/(100*360))</f>
        <v>1917.4503520082972</v>
      </c>
      <c r="H8885" s="28">
        <f>H8884*(1+Data!P8885/(100*360))</f>
        <v>1131.6054682194572</v>
      </c>
      <c r="I8885" s="28">
        <f>I8884*(1+Data!Q8885/(100*360))</f>
        <v>1555.1899795049753</v>
      </c>
      <c r="K8885" s="1"/>
    </row>
    <row r="8886" spans="1:11" x14ac:dyDescent="0.45">
      <c r="A8886" s="7"/>
      <c r="B8886" s="12"/>
      <c r="C8886" s="12"/>
      <c r="D8886" s="12"/>
      <c r="E8886" s="12"/>
      <c r="F8886" s="28">
        <f>F8885*(1+Data!N8886/(100*360))</f>
        <v>1442.1869972899178</v>
      </c>
      <c r="G8886" s="28">
        <f>G8885*(1+Data!O8886/(100*360))</f>
        <v>1917.4503520082972</v>
      </c>
      <c r="H8886" s="28">
        <f>H8885*(1+Data!P8886/(100*360))</f>
        <v>1131.6054682226006</v>
      </c>
      <c r="I8886" s="28">
        <f>I8885*(1+Data!Q8886/(100*360))</f>
        <v>1555.1899795092952</v>
      </c>
      <c r="K8886" s="1"/>
    </row>
    <row r="8887" spans="1:11" x14ac:dyDescent="0.45">
      <c r="A8887" s="7"/>
      <c r="B8887" s="12"/>
      <c r="C8887" s="12"/>
      <c r="D8887" s="12"/>
      <c r="E8887" s="12"/>
      <c r="F8887" s="28">
        <f>F8886*(1+Data!N8887/(100*360))</f>
        <v>1442.1869972899178</v>
      </c>
      <c r="G8887" s="28">
        <f>G8886*(1+Data!O8887/(100*360))</f>
        <v>1917.4503520082972</v>
      </c>
      <c r="H8887" s="28">
        <f>H8886*(1+Data!P8887/(100*360))</f>
        <v>1131.6054682257441</v>
      </c>
      <c r="I8887" s="28">
        <f>I8886*(1+Data!Q8887/(100*360))</f>
        <v>1555.1899795136151</v>
      </c>
      <c r="K8887" s="1"/>
    </row>
    <row r="8888" spans="1:11" x14ac:dyDescent="0.45">
      <c r="A8888" s="7"/>
      <c r="B8888" s="12"/>
      <c r="C8888" s="12"/>
      <c r="D8888" s="12"/>
      <c r="E8888" s="12"/>
      <c r="F8888" s="28">
        <f>F8887*(1+Data!N8888/(100*360))</f>
        <v>1442.1869972899178</v>
      </c>
      <c r="G8888" s="28">
        <f>G8887*(1+Data!O8888/(100*360))</f>
        <v>1917.4503520082972</v>
      </c>
      <c r="H8888" s="28">
        <f>H8887*(1+Data!P8888/(100*360))</f>
        <v>1131.6054682288875</v>
      </c>
      <c r="I8888" s="28">
        <f>I8887*(1+Data!Q8888/(100*360))</f>
        <v>1555.1899795179349</v>
      </c>
      <c r="K8888" s="1"/>
    </row>
    <row r="8889" spans="1:11" x14ac:dyDescent="0.45">
      <c r="A8889" s="7"/>
      <c r="B8889" s="12"/>
      <c r="C8889" s="12"/>
      <c r="D8889" s="12"/>
      <c r="E8889" s="12"/>
      <c r="F8889" s="28">
        <f>F8888*(1+Data!N8889/(100*360))</f>
        <v>1442.1869972899178</v>
      </c>
      <c r="G8889" s="28">
        <f>G8888*(1+Data!O8889/(100*360))</f>
        <v>1917.4503520082972</v>
      </c>
      <c r="H8889" s="28">
        <f>H8888*(1+Data!P8889/(100*360))</f>
        <v>1131.6054682320309</v>
      </c>
      <c r="I8889" s="28">
        <f>I8888*(1+Data!Q8889/(100*360))</f>
        <v>1555.1899795222548</v>
      </c>
      <c r="K8889" s="1"/>
    </row>
    <row r="8890" spans="1:11" x14ac:dyDescent="0.45">
      <c r="A8890" s="7"/>
      <c r="B8890" s="12"/>
      <c r="C8890" s="12"/>
      <c r="D8890" s="12"/>
      <c r="E8890" s="12"/>
      <c r="F8890" s="28">
        <f>F8889*(1+Data!N8890/(100*360))</f>
        <v>1442.1869972899178</v>
      </c>
      <c r="G8890" s="28">
        <f>G8889*(1+Data!O8890/(100*360))</f>
        <v>1917.4503520082972</v>
      </c>
      <c r="H8890" s="28">
        <f>H8889*(1+Data!P8890/(100*360))</f>
        <v>1131.6054682351744</v>
      </c>
      <c r="I8890" s="28">
        <f>I8889*(1+Data!Q8890/(100*360))</f>
        <v>1555.1899795265747</v>
      </c>
      <c r="K8890" s="1"/>
    </row>
    <row r="8891" spans="1:11" x14ac:dyDescent="0.45">
      <c r="A8891" s="7"/>
      <c r="B8891" s="12"/>
      <c r="C8891" s="12"/>
      <c r="D8891" s="12"/>
      <c r="E8891" s="12"/>
      <c r="F8891" s="28">
        <f>F8890*(1+Data!N8891/(100*360))</f>
        <v>1442.1869972899178</v>
      </c>
      <c r="G8891" s="28">
        <f>G8890*(1+Data!O8891/(100*360))</f>
        <v>1917.4503520082972</v>
      </c>
      <c r="H8891" s="28">
        <f>H8890*(1+Data!P8891/(100*360))</f>
        <v>1131.6054682383178</v>
      </c>
      <c r="I8891" s="28">
        <f>I8890*(1+Data!Q8891/(100*360))</f>
        <v>1555.1899795308946</v>
      </c>
      <c r="K8891" s="1"/>
    </row>
    <row r="8892" spans="1:11" x14ac:dyDescent="0.45">
      <c r="A8892" s="7"/>
      <c r="B8892" s="12"/>
      <c r="C8892" s="12"/>
      <c r="D8892" s="12"/>
      <c r="E8892" s="12"/>
      <c r="F8892" s="28">
        <f>F8891*(1+Data!N8892/(100*360))</f>
        <v>1442.1869972899178</v>
      </c>
      <c r="G8892" s="28">
        <f>G8891*(1+Data!O8892/(100*360))</f>
        <v>1917.4503520082972</v>
      </c>
      <c r="H8892" s="28">
        <f>H8891*(1+Data!P8892/(100*360))</f>
        <v>1131.6054682414613</v>
      </c>
      <c r="I8892" s="28">
        <f>I8891*(1+Data!Q8892/(100*360))</f>
        <v>1555.1899795352144</v>
      </c>
      <c r="K8892" s="1"/>
    </row>
    <row r="8893" spans="1:11" x14ac:dyDescent="0.45">
      <c r="A8893" s="7"/>
      <c r="B8893" s="12"/>
      <c r="C8893" s="12"/>
      <c r="D8893" s="12"/>
      <c r="E8893" s="12"/>
      <c r="F8893" s="28">
        <f>F8892*(1+Data!N8893/(100*360))</f>
        <v>1442.1869972899178</v>
      </c>
      <c r="G8893" s="28">
        <f>G8892*(1+Data!O8893/(100*360))</f>
        <v>1917.4503520082972</v>
      </c>
      <c r="H8893" s="28">
        <f>H8892*(1+Data!P8893/(100*360))</f>
        <v>1131.6054682446047</v>
      </c>
      <c r="I8893" s="28">
        <f>I8892*(1+Data!Q8893/(100*360))</f>
        <v>1555.1899795395343</v>
      </c>
      <c r="K8893" s="1"/>
    </row>
    <row r="8894" spans="1:11" x14ac:dyDescent="0.45">
      <c r="A8894" s="7"/>
      <c r="B8894" s="12"/>
      <c r="C8894" s="12"/>
      <c r="D8894" s="12"/>
      <c r="E8894" s="12"/>
      <c r="F8894" s="28">
        <f>F8893*(1+Data!N8894/(100*360))</f>
        <v>1442.1869972899178</v>
      </c>
      <c r="G8894" s="28">
        <f>G8893*(1+Data!O8894/(100*360))</f>
        <v>1917.4503520082972</v>
      </c>
      <c r="H8894" s="28">
        <f>H8893*(1+Data!P8894/(100*360))</f>
        <v>1131.6054682477481</v>
      </c>
      <c r="I8894" s="28">
        <f>I8893*(1+Data!Q8894/(100*360))</f>
        <v>1555.1899795438542</v>
      </c>
      <c r="K8894" s="1"/>
    </row>
    <row r="8895" spans="1:11" x14ac:dyDescent="0.45">
      <c r="A8895" s="7"/>
      <c r="B8895" s="12"/>
      <c r="C8895" s="12"/>
      <c r="D8895" s="12"/>
      <c r="E8895" s="12"/>
      <c r="F8895" s="28">
        <f>F8894*(1+Data!N8895/(100*360))</f>
        <v>1442.1869972899178</v>
      </c>
      <c r="G8895" s="28">
        <f>G8894*(1+Data!O8895/(100*360))</f>
        <v>1917.4503520082972</v>
      </c>
      <c r="H8895" s="28">
        <f>H8894*(1+Data!P8895/(100*360))</f>
        <v>1131.6054682508916</v>
      </c>
      <c r="I8895" s="28">
        <f>I8894*(1+Data!Q8895/(100*360))</f>
        <v>1555.1899795481741</v>
      </c>
      <c r="K8895" s="1"/>
    </row>
    <row r="8896" spans="1:11" x14ac:dyDescent="0.45">
      <c r="A8896" s="7"/>
      <c r="B8896" s="12"/>
      <c r="C8896" s="12"/>
      <c r="D8896" s="12"/>
      <c r="E8896" s="12"/>
      <c r="F8896" s="28">
        <f>F8895*(1+Data!N8896/(100*360))</f>
        <v>1442.1869972899178</v>
      </c>
      <c r="G8896" s="28">
        <f>G8895*(1+Data!O8896/(100*360))</f>
        <v>1917.4503520082972</v>
      </c>
      <c r="H8896" s="28">
        <f>H8895*(1+Data!P8896/(100*360))</f>
        <v>1131.605468254035</v>
      </c>
      <c r="I8896" s="28">
        <f>I8895*(1+Data!Q8896/(100*360))</f>
        <v>1555.1899795524939</v>
      </c>
      <c r="K8896" s="1"/>
    </row>
    <row r="8897" spans="1:11" x14ac:dyDescent="0.45">
      <c r="A8897" s="7"/>
      <c r="B8897" s="12"/>
      <c r="C8897" s="12"/>
      <c r="D8897" s="12"/>
      <c r="E8897" s="12"/>
      <c r="F8897" s="28">
        <f>F8896*(1+Data!N8897/(100*360))</f>
        <v>1442.1869972899178</v>
      </c>
      <c r="G8897" s="28">
        <f>G8896*(1+Data!O8897/(100*360))</f>
        <v>1917.4503520082972</v>
      </c>
      <c r="H8897" s="28">
        <f>H8896*(1+Data!P8897/(100*360))</f>
        <v>1131.6054682571785</v>
      </c>
      <c r="I8897" s="28">
        <f>I8896*(1+Data!Q8897/(100*360))</f>
        <v>1555.1899795568138</v>
      </c>
      <c r="K8897" s="1"/>
    </row>
    <row r="8898" spans="1:11" x14ac:dyDescent="0.45">
      <c r="A8898" s="7"/>
      <c r="B8898" s="12"/>
      <c r="C8898" s="12"/>
      <c r="D8898" s="12"/>
      <c r="E8898" s="12"/>
      <c r="F8898" s="28">
        <f>F8897*(1+Data!N8898/(100*360))</f>
        <v>1442.1869972899178</v>
      </c>
      <c r="G8898" s="28">
        <f>G8897*(1+Data!O8898/(100*360))</f>
        <v>1917.4503520082972</v>
      </c>
      <c r="H8898" s="28">
        <f>H8897*(1+Data!P8898/(100*360))</f>
        <v>1131.6054682603219</v>
      </c>
      <c r="I8898" s="28">
        <f>I8897*(1+Data!Q8898/(100*360))</f>
        <v>1555.1899795611337</v>
      </c>
      <c r="K8898" s="1"/>
    </row>
    <row r="8899" spans="1:11" x14ac:dyDescent="0.45">
      <c r="A8899" s="7"/>
      <c r="B8899" s="12"/>
      <c r="C8899" s="12"/>
      <c r="D8899" s="12"/>
      <c r="E8899" s="12"/>
      <c r="F8899" s="28">
        <f>F8898*(1+Data!N8899/(100*360))</f>
        <v>1442.1869972899178</v>
      </c>
      <c r="G8899" s="28">
        <f>G8898*(1+Data!O8899/(100*360))</f>
        <v>1917.4503520082972</v>
      </c>
      <c r="H8899" s="28">
        <f>H8898*(1+Data!P8899/(100*360))</f>
        <v>1131.6054682634654</v>
      </c>
      <c r="I8899" s="28">
        <f>I8898*(1+Data!Q8899/(100*360))</f>
        <v>1555.1899795654535</v>
      </c>
      <c r="K8899" s="1"/>
    </row>
    <row r="8900" spans="1:11" x14ac:dyDescent="0.45">
      <c r="A8900" s="7"/>
      <c r="B8900" s="12"/>
      <c r="C8900" s="12"/>
      <c r="D8900" s="12"/>
      <c r="E8900" s="12"/>
      <c r="F8900" s="28">
        <f>F8899*(1+Data!N8900/(100*360))</f>
        <v>1442.1869972899178</v>
      </c>
      <c r="G8900" s="28">
        <f>G8899*(1+Data!O8900/(100*360))</f>
        <v>1917.4503520082972</v>
      </c>
      <c r="H8900" s="28">
        <f>H8899*(1+Data!P8900/(100*360))</f>
        <v>1131.6054682666088</v>
      </c>
      <c r="I8900" s="28">
        <f>I8899*(1+Data!Q8900/(100*360))</f>
        <v>1555.1899795697734</v>
      </c>
      <c r="K8900" s="1"/>
    </row>
    <row r="8901" spans="1:11" x14ac:dyDescent="0.45">
      <c r="A8901" s="7"/>
      <c r="B8901" s="12"/>
      <c r="C8901" s="12"/>
      <c r="D8901" s="12"/>
      <c r="E8901" s="12"/>
      <c r="F8901" s="28">
        <f>F8900*(1+Data!N8901/(100*360))</f>
        <v>1442.1869972899178</v>
      </c>
      <c r="G8901" s="28">
        <f>G8900*(1+Data!O8901/(100*360))</f>
        <v>1917.4503520082972</v>
      </c>
      <c r="H8901" s="28">
        <f>H8900*(1+Data!P8901/(100*360))</f>
        <v>1131.6054682697522</v>
      </c>
      <c r="I8901" s="28">
        <f>I8900*(1+Data!Q8901/(100*360))</f>
        <v>1555.1899795740933</v>
      </c>
      <c r="K8901" s="1"/>
    </row>
    <row r="8902" spans="1:11" x14ac:dyDescent="0.45">
      <c r="A8902" s="7"/>
      <c r="B8902" s="12"/>
      <c r="C8902" s="12"/>
      <c r="D8902" s="12"/>
      <c r="E8902" s="12"/>
      <c r="F8902" s="28">
        <f>F8901*(1+Data!N8902/(100*360))</f>
        <v>1442.1869972899178</v>
      </c>
      <c r="G8902" s="28">
        <f>G8901*(1+Data!O8902/(100*360))</f>
        <v>1917.4503520082972</v>
      </c>
      <c r="H8902" s="28">
        <f>H8901*(1+Data!P8902/(100*360))</f>
        <v>1131.6054682728957</v>
      </c>
      <c r="I8902" s="28">
        <f>I8901*(1+Data!Q8902/(100*360))</f>
        <v>1555.1899795784132</v>
      </c>
      <c r="K8902" s="1"/>
    </row>
    <row r="8903" spans="1:11" x14ac:dyDescent="0.45">
      <c r="A8903" s="7"/>
      <c r="B8903" s="12"/>
      <c r="C8903" s="12"/>
      <c r="D8903" s="12"/>
      <c r="E8903" s="12"/>
      <c r="F8903" s="28">
        <f>F8902*(1+Data!N8903/(100*360))</f>
        <v>1442.1869972899178</v>
      </c>
      <c r="G8903" s="28">
        <f>G8902*(1+Data!O8903/(100*360))</f>
        <v>1917.4503520082972</v>
      </c>
      <c r="H8903" s="28">
        <f>H8902*(1+Data!P8903/(100*360))</f>
        <v>1131.6054682760391</v>
      </c>
      <c r="I8903" s="28">
        <f>I8902*(1+Data!Q8903/(100*360))</f>
        <v>1555.189979582733</v>
      </c>
      <c r="K8903" s="1"/>
    </row>
    <row r="8904" spans="1:11" x14ac:dyDescent="0.45">
      <c r="A8904" s="7"/>
      <c r="B8904" s="12"/>
      <c r="C8904" s="12"/>
      <c r="D8904" s="12"/>
      <c r="E8904" s="12"/>
      <c r="F8904" s="28">
        <f>F8903*(1+Data!N8904/(100*360))</f>
        <v>1442.1869972899178</v>
      </c>
      <c r="G8904" s="28">
        <f>G8903*(1+Data!O8904/(100*360))</f>
        <v>1917.4503520082972</v>
      </c>
      <c r="H8904" s="28">
        <f>H8903*(1+Data!P8904/(100*360))</f>
        <v>1131.6054682791826</v>
      </c>
      <c r="I8904" s="28">
        <f>I8903*(1+Data!Q8904/(100*360))</f>
        <v>1555.1899795870529</v>
      </c>
      <c r="K8904" s="1"/>
    </row>
    <row r="8905" spans="1:11" x14ac:dyDescent="0.45">
      <c r="A8905" s="7"/>
      <c r="B8905" s="12"/>
      <c r="C8905" s="12"/>
      <c r="D8905" s="12"/>
      <c r="E8905" s="12"/>
      <c r="F8905" s="28">
        <f>F8904*(1+Data!N8905/(100*360))</f>
        <v>1442.1869972899178</v>
      </c>
      <c r="G8905" s="28">
        <f>G8904*(1+Data!O8905/(100*360))</f>
        <v>1917.4503520082972</v>
      </c>
      <c r="H8905" s="28">
        <f>H8904*(1+Data!P8905/(100*360))</f>
        <v>1131.605468282326</v>
      </c>
      <c r="I8905" s="28">
        <f>I8904*(1+Data!Q8905/(100*360))</f>
        <v>1555.1899795913728</v>
      </c>
      <c r="K8905" s="1"/>
    </row>
    <row r="8906" spans="1:11" x14ac:dyDescent="0.45">
      <c r="A8906" s="7"/>
      <c r="B8906" s="12"/>
      <c r="C8906" s="12"/>
      <c r="D8906" s="12"/>
      <c r="E8906" s="12"/>
      <c r="F8906" s="28">
        <f>F8905*(1+Data!N8906/(100*360))</f>
        <v>1442.1869972899178</v>
      </c>
      <c r="G8906" s="28">
        <f>G8905*(1+Data!O8906/(100*360))</f>
        <v>1917.4503520082972</v>
      </c>
      <c r="H8906" s="28">
        <f>H8905*(1+Data!P8906/(100*360))</f>
        <v>1131.6054682854694</v>
      </c>
      <c r="I8906" s="28">
        <f>I8905*(1+Data!Q8906/(100*360))</f>
        <v>1555.1899795956926</v>
      </c>
      <c r="K8906" s="1"/>
    </row>
    <row r="8907" spans="1:11" x14ac:dyDescent="0.45">
      <c r="A8907" s="7"/>
      <c r="B8907" s="12"/>
      <c r="C8907" s="12"/>
      <c r="D8907" s="12"/>
      <c r="E8907" s="12"/>
      <c r="F8907" s="28">
        <f>F8906*(1+Data!N8907/(100*360))</f>
        <v>1442.1869972899178</v>
      </c>
      <c r="G8907" s="28">
        <f>G8906*(1+Data!O8907/(100*360))</f>
        <v>1917.4503520082972</v>
      </c>
      <c r="H8907" s="28">
        <f>H8906*(1+Data!P8907/(100*360))</f>
        <v>1131.6054682886129</v>
      </c>
      <c r="I8907" s="28">
        <f>I8906*(1+Data!Q8907/(100*360))</f>
        <v>1555.1899796000125</v>
      </c>
      <c r="K8907" s="1"/>
    </row>
    <row r="8908" spans="1:11" x14ac:dyDescent="0.45">
      <c r="A8908" s="7"/>
      <c r="B8908" s="12"/>
      <c r="C8908" s="12"/>
      <c r="D8908" s="12"/>
      <c r="E8908" s="12"/>
      <c r="F8908" s="28">
        <f>F8907*(1+Data!N8908/(100*360))</f>
        <v>1442.1869972899178</v>
      </c>
      <c r="G8908" s="28">
        <f>G8907*(1+Data!O8908/(100*360))</f>
        <v>1917.4503520082972</v>
      </c>
      <c r="H8908" s="28">
        <f>H8907*(1+Data!P8908/(100*360))</f>
        <v>1131.6054682917563</v>
      </c>
      <c r="I8908" s="28">
        <f>I8907*(1+Data!Q8908/(100*360))</f>
        <v>1555.1899796043324</v>
      </c>
      <c r="K8908" s="1"/>
    </row>
    <row r="8909" spans="1:11" x14ac:dyDescent="0.45">
      <c r="A8909" s="7"/>
      <c r="B8909" s="12"/>
      <c r="C8909" s="12"/>
      <c r="D8909" s="12"/>
      <c r="E8909" s="12"/>
      <c r="F8909" s="28">
        <f>F8908*(1+Data!N8909/(100*360))</f>
        <v>1442.1869972899178</v>
      </c>
      <c r="G8909" s="28">
        <f>G8908*(1+Data!O8909/(100*360))</f>
        <v>1917.4503520082972</v>
      </c>
      <c r="H8909" s="28">
        <f>H8908*(1+Data!P8909/(100*360))</f>
        <v>1131.6054682948998</v>
      </c>
      <c r="I8909" s="28">
        <f>I8908*(1+Data!Q8909/(100*360))</f>
        <v>1555.1899796086523</v>
      </c>
      <c r="K8909" s="1"/>
    </row>
    <row r="8910" spans="1:11" x14ac:dyDescent="0.45">
      <c r="A8910" s="7"/>
      <c r="B8910" s="12"/>
      <c r="C8910" s="12"/>
      <c r="D8910" s="12"/>
      <c r="E8910" s="12"/>
      <c r="F8910" s="28">
        <f>F8909*(1+Data!N8910/(100*360))</f>
        <v>1442.1869972899178</v>
      </c>
      <c r="G8910" s="28">
        <f>G8909*(1+Data!O8910/(100*360))</f>
        <v>1917.4503520082972</v>
      </c>
      <c r="H8910" s="28">
        <f>H8909*(1+Data!P8910/(100*360))</f>
        <v>1131.6054682980432</v>
      </c>
      <c r="I8910" s="28">
        <f>I8909*(1+Data!Q8910/(100*360))</f>
        <v>1555.1899796129721</v>
      </c>
      <c r="K8910" s="1"/>
    </row>
    <row r="8911" spans="1:11" x14ac:dyDescent="0.45">
      <c r="A8911" s="7"/>
      <c r="B8911" s="12"/>
      <c r="C8911" s="12"/>
      <c r="D8911" s="12"/>
      <c r="E8911" s="12"/>
      <c r="F8911" s="28">
        <f>F8910*(1+Data!N8911/(100*360))</f>
        <v>1442.1869972899178</v>
      </c>
      <c r="G8911" s="28">
        <f>G8910*(1+Data!O8911/(100*360))</f>
        <v>1917.4503520082972</v>
      </c>
      <c r="H8911" s="28">
        <f>H8910*(1+Data!P8911/(100*360))</f>
        <v>1131.6054683011866</v>
      </c>
      <c r="I8911" s="28">
        <f>I8910*(1+Data!Q8911/(100*360))</f>
        <v>1555.189979617292</v>
      </c>
      <c r="K8911" s="1"/>
    </row>
    <row r="8912" spans="1:11" x14ac:dyDescent="0.45">
      <c r="A8912" s="7"/>
      <c r="B8912" s="12"/>
      <c r="C8912" s="12"/>
      <c r="D8912" s="12"/>
      <c r="E8912" s="12"/>
      <c r="F8912" s="28">
        <f>F8911*(1+Data!N8912/(100*360))</f>
        <v>1442.1869972899178</v>
      </c>
      <c r="G8912" s="28">
        <f>G8911*(1+Data!O8912/(100*360))</f>
        <v>1917.4503520082972</v>
      </c>
      <c r="H8912" s="28">
        <f>H8911*(1+Data!P8912/(100*360))</f>
        <v>1131.6054683043301</v>
      </c>
      <c r="I8912" s="28">
        <f>I8911*(1+Data!Q8912/(100*360))</f>
        <v>1555.1899796216119</v>
      </c>
      <c r="K8912" s="1"/>
    </row>
    <row r="8913" spans="1:11" x14ac:dyDescent="0.45">
      <c r="A8913" s="7"/>
      <c r="B8913" s="12"/>
      <c r="C8913" s="12"/>
      <c r="D8913" s="12"/>
      <c r="E8913" s="12"/>
      <c r="F8913" s="28">
        <f>F8912*(1+Data!N8913/(100*360))</f>
        <v>1442.1869972899178</v>
      </c>
      <c r="G8913" s="28">
        <f>G8912*(1+Data!O8913/(100*360))</f>
        <v>1917.4503520082972</v>
      </c>
      <c r="H8913" s="28">
        <f>H8912*(1+Data!P8913/(100*360))</f>
        <v>1131.6054683074735</v>
      </c>
      <c r="I8913" s="28">
        <f>I8912*(1+Data!Q8913/(100*360))</f>
        <v>1555.1899796259318</v>
      </c>
      <c r="K8913" s="1"/>
    </row>
    <row r="8914" spans="1:11" x14ac:dyDescent="0.45">
      <c r="A8914" s="7"/>
      <c r="B8914" s="12"/>
      <c r="C8914" s="12"/>
      <c r="D8914" s="12"/>
      <c r="E8914" s="12"/>
      <c r="F8914" s="28">
        <f>F8913*(1+Data!N8914/(100*360))</f>
        <v>1442.1869972899178</v>
      </c>
      <c r="G8914" s="28">
        <f>G8913*(1+Data!O8914/(100*360))</f>
        <v>1917.4503520082972</v>
      </c>
      <c r="H8914" s="28">
        <f>H8913*(1+Data!P8914/(100*360))</f>
        <v>1131.605468310617</v>
      </c>
      <c r="I8914" s="28">
        <f>I8913*(1+Data!Q8914/(100*360))</f>
        <v>1555.1899796302516</v>
      </c>
      <c r="K8914" s="1"/>
    </row>
    <row r="8915" spans="1:11" x14ac:dyDescent="0.45">
      <c r="A8915" s="7"/>
      <c r="B8915" s="12"/>
      <c r="C8915" s="12"/>
      <c r="D8915" s="12"/>
      <c r="E8915" s="12"/>
      <c r="F8915" s="28">
        <f>F8914*(1+Data!N8915/(100*360))</f>
        <v>1442.1869972899178</v>
      </c>
      <c r="G8915" s="28">
        <f>G8914*(1+Data!O8915/(100*360))</f>
        <v>1917.4503520082972</v>
      </c>
      <c r="H8915" s="28">
        <f>H8914*(1+Data!P8915/(100*360))</f>
        <v>1131.6054683137604</v>
      </c>
      <c r="I8915" s="28">
        <f>I8914*(1+Data!Q8915/(100*360))</f>
        <v>1555.1899796345715</v>
      </c>
      <c r="K8915" s="1"/>
    </row>
    <row r="8916" spans="1:11" x14ac:dyDescent="0.45">
      <c r="A8916" s="7"/>
      <c r="B8916" s="12"/>
      <c r="C8916" s="12"/>
      <c r="D8916" s="12"/>
      <c r="E8916" s="12"/>
      <c r="F8916" s="28">
        <f>F8915*(1+Data!N8916/(100*360))</f>
        <v>1442.1869972899178</v>
      </c>
      <c r="G8916" s="28">
        <f>G8915*(1+Data!O8916/(100*360))</f>
        <v>1917.4503520082972</v>
      </c>
      <c r="H8916" s="28">
        <f>H8915*(1+Data!P8916/(100*360))</f>
        <v>1131.6054683169039</v>
      </c>
      <c r="I8916" s="28">
        <f>I8915*(1+Data!Q8916/(100*360))</f>
        <v>1555.1899796388914</v>
      </c>
      <c r="K8916" s="1"/>
    </row>
    <row r="8917" spans="1:11" x14ac:dyDescent="0.45">
      <c r="A8917" s="7"/>
      <c r="B8917" s="12"/>
      <c r="C8917" s="12"/>
      <c r="D8917" s="12"/>
      <c r="E8917" s="12"/>
      <c r="F8917" s="28">
        <f>F8916*(1+Data!N8917/(100*360))</f>
        <v>1442.1869972899178</v>
      </c>
      <c r="G8917" s="28">
        <f>G8916*(1+Data!O8917/(100*360))</f>
        <v>1917.4503520082972</v>
      </c>
      <c r="H8917" s="28">
        <f>H8916*(1+Data!P8917/(100*360))</f>
        <v>1131.6054683200473</v>
      </c>
      <c r="I8917" s="28">
        <f>I8916*(1+Data!Q8917/(100*360))</f>
        <v>1555.1899796432112</v>
      </c>
      <c r="K8917" s="1"/>
    </row>
    <row r="8918" spans="1:11" x14ac:dyDescent="0.45">
      <c r="A8918" s="7"/>
      <c r="B8918" s="12"/>
      <c r="C8918" s="12"/>
      <c r="D8918" s="12"/>
      <c r="E8918" s="12"/>
      <c r="F8918" s="28">
        <f>F8917*(1+Data!N8918/(100*360))</f>
        <v>1442.1869972899178</v>
      </c>
      <c r="G8918" s="28">
        <f>G8917*(1+Data!O8918/(100*360))</f>
        <v>1917.4503520082972</v>
      </c>
      <c r="H8918" s="28">
        <f>H8917*(1+Data!P8918/(100*360))</f>
        <v>1131.6054683231907</v>
      </c>
      <c r="I8918" s="28">
        <f>I8917*(1+Data!Q8918/(100*360))</f>
        <v>1555.1899796475311</v>
      </c>
      <c r="K8918" s="1"/>
    </row>
    <row r="8919" spans="1:11" x14ac:dyDescent="0.45">
      <c r="A8919" s="7"/>
      <c r="B8919" s="12"/>
      <c r="C8919" s="12"/>
      <c r="D8919" s="12"/>
      <c r="E8919" s="12"/>
      <c r="F8919" s="28">
        <f>F8918*(1+Data!N8919/(100*360))</f>
        <v>1442.1869972899178</v>
      </c>
      <c r="G8919" s="28">
        <f>G8918*(1+Data!O8919/(100*360))</f>
        <v>1917.4503520082972</v>
      </c>
      <c r="H8919" s="28">
        <f>H8918*(1+Data!P8919/(100*360))</f>
        <v>1131.6054683263342</v>
      </c>
      <c r="I8919" s="28">
        <f>I8918*(1+Data!Q8919/(100*360))</f>
        <v>1555.189979651851</v>
      </c>
      <c r="K8919" s="1"/>
    </row>
    <row r="8920" spans="1:11" x14ac:dyDescent="0.45">
      <c r="A8920" s="7"/>
      <c r="B8920" s="12"/>
      <c r="C8920" s="12"/>
      <c r="D8920" s="12"/>
      <c r="E8920" s="12"/>
      <c r="F8920" s="28">
        <f>F8919*(1+Data!N8920/(100*360))</f>
        <v>1442.1869972899178</v>
      </c>
      <c r="G8920" s="28">
        <f>G8919*(1+Data!O8920/(100*360))</f>
        <v>1917.4503520082972</v>
      </c>
      <c r="H8920" s="28">
        <f>H8919*(1+Data!P8920/(100*360))</f>
        <v>1131.6054683294776</v>
      </c>
      <c r="I8920" s="28">
        <f>I8919*(1+Data!Q8920/(100*360))</f>
        <v>1555.1899796561709</v>
      </c>
      <c r="K8920" s="1"/>
    </row>
    <row r="8921" spans="1:11" x14ac:dyDescent="0.45">
      <c r="A8921" s="7"/>
      <c r="B8921" s="12"/>
      <c r="C8921" s="12"/>
      <c r="D8921" s="12"/>
      <c r="E8921" s="12"/>
      <c r="F8921" s="28">
        <f>F8920*(1+Data!N8921/(100*360))</f>
        <v>1442.1869972899178</v>
      </c>
      <c r="G8921" s="28">
        <f>G8920*(1+Data!O8921/(100*360))</f>
        <v>1917.4503520082972</v>
      </c>
      <c r="H8921" s="28">
        <f>H8920*(1+Data!P8921/(100*360))</f>
        <v>1131.6054683326211</v>
      </c>
      <c r="I8921" s="28">
        <f>I8920*(1+Data!Q8921/(100*360))</f>
        <v>1555.1899796604907</v>
      </c>
      <c r="K8921" s="1"/>
    </row>
    <row r="8922" spans="1:11" x14ac:dyDescent="0.45">
      <c r="A8922" s="7"/>
      <c r="B8922" s="12"/>
      <c r="C8922" s="12"/>
      <c r="D8922" s="12"/>
      <c r="E8922" s="12"/>
      <c r="F8922" s="28">
        <f>F8921*(1+Data!N8922/(100*360))</f>
        <v>1442.1869972899178</v>
      </c>
      <c r="G8922" s="28">
        <f>G8921*(1+Data!O8922/(100*360))</f>
        <v>1917.4503520082972</v>
      </c>
      <c r="H8922" s="28">
        <f>H8921*(1+Data!P8922/(100*360))</f>
        <v>1131.6054683357645</v>
      </c>
      <c r="I8922" s="28">
        <f>I8921*(1+Data!Q8922/(100*360))</f>
        <v>1555.1899796648106</v>
      </c>
      <c r="K8922" s="1"/>
    </row>
    <row r="8923" spans="1:11" x14ac:dyDescent="0.45">
      <c r="A8923" s="7"/>
      <c r="B8923" s="12"/>
      <c r="C8923" s="12"/>
      <c r="D8923" s="12"/>
      <c r="E8923" s="12"/>
      <c r="F8923" s="28">
        <f>F8922*(1+Data!N8923/(100*360))</f>
        <v>1442.1869972899178</v>
      </c>
      <c r="G8923" s="28">
        <f>G8922*(1+Data!O8923/(100*360))</f>
        <v>1917.4503520082972</v>
      </c>
      <c r="H8923" s="28">
        <f>H8922*(1+Data!P8923/(100*360))</f>
        <v>1131.6054683389079</v>
      </c>
      <c r="I8923" s="28">
        <f>I8922*(1+Data!Q8923/(100*360))</f>
        <v>1555.1899796691305</v>
      </c>
      <c r="K8923" s="1"/>
    </row>
    <row r="8924" spans="1:11" x14ac:dyDescent="0.45">
      <c r="A8924" s="7"/>
      <c r="B8924" s="12"/>
      <c r="C8924" s="12"/>
      <c r="D8924" s="12"/>
      <c r="E8924" s="12"/>
      <c r="F8924" s="28">
        <f>F8923*(1+Data!N8924/(100*360))</f>
        <v>1442.1869972899178</v>
      </c>
      <c r="G8924" s="28">
        <f>G8923*(1+Data!O8924/(100*360))</f>
        <v>1917.4503520082972</v>
      </c>
      <c r="H8924" s="28">
        <f>H8923*(1+Data!P8924/(100*360))</f>
        <v>1131.6054683420514</v>
      </c>
      <c r="I8924" s="28">
        <f>I8923*(1+Data!Q8924/(100*360))</f>
        <v>1555.1899796734504</v>
      </c>
      <c r="K8924" s="1"/>
    </row>
    <row r="8925" spans="1:11" x14ac:dyDescent="0.45">
      <c r="A8925" s="7"/>
      <c r="B8925" s="12"/>
      <c r="C8925" s="12"/>
      <c r="D8925" s="12"/>
      <c r="E8925" s="12"/>
      <c r="F8925" s="28">
        <f>F8924*(1+Data!N8925/(100*360))</f>
        <v>1442.1869972899178</v>
      </c>
      <c r="G8925" s="28">
        <f>G8924*(1+Data!O8925/(100*360))</f>
        <v>1917.4503520082972</v>
      </c>
      <c r="H8925" s="28">
        <f>H8924*(1+Data!P8925/(100*360))</f>
        <v>1131.6054683451948</v>
      </c>
      <c r="I8925" s="28">
        <f>I8924*(1+Data!Q8925/(100*360))</f>
        <v>1555.1899796777702</v>
      </c>
      <c r="K8925" s="1"/>
    </row>
    <row r="8926" spans="1:11" x14ac:dyDescent="0.45">
      <c r="A8926" s="7"/>
      <c r="B8926" s="12"/>
      <c r="C8926" s="12"/>
      <c r="D8926" s="12"/>
      <c r="E8926" s="12"/>
      <c r="F8926" s="28">
        <f>F8925*(1+Data!N8926/(100*360))</f>
        <v>1442.1869972899178</v>
      </c>
      <c r="G8926" s="28">
        <f>G8925*(1+Data!O8926/(100*360))</f>
        <v>1917.4503520082972</v>
      </c>
      <c r="H8926" s="28">
        <f>H8925*(1+Data!P8926/(100*360))</f>
        <v>1131.6054683483383</v>
      </c>
      <c r="I8926" s="28">
        <f>I8925*(1+Data!Q8926/(100*360))</f>
        <v>1555.1899796820901</v>
      </c>
      <c r="K8926" s="1"/>
    </row>
    <row r="8927" spans="1:11" x14ac:dyDescent="0.45">
      <c r="A8927" s="7"/>
      <c r="B8927" s="12"/>
      <c r="C8927" s="12"/>
      <c r="D8927" s="12"/>
      <c r="E8927" s="12"/>
      <c r="F8927" s="28">
        <f>F8926*(1+Data!N8927/(100*360))</f>
        <v>1442.1869972899178</v>
      </c>
      <c r="G8927" s="28">
        <f>G8926*(1+Data!O8927/(100*360))</f>
        <v>1917.4503520082972</v>
      </c>
      <c r="H8927" s="28">
        <f>H8926*(1+Data!P8927/(100*360))</f>
        <v>1131.6054683514817</v>
      </c>
      <c r="I8927" s="28">
        <f>I8926*(1+Data!Q8927/(100*360))</f>
        <v>1555.18997968641</v>
      </c>
      <c r="K8927" s="1"/>
    </row>
    <row r="8928" spans="1:11" x14ac:dyDescent="0.45">
      <c r="A8928" s="7"/>
      <c r="B8928" s="12"/>
      <c r="C8928" s="12"/>
      <c r="D8928" s="12"/>
      <c r="E8928" s="12"/>
      <c r="F8928" s="28">
        <f>F8927*(1+Data!N8928/(100*360))</f>
        <v>1442.1869972899178</v>
      </c>
      <c r="G8928" s="28">
        <f>G8927*(1+Data!O8928/(100*360))</f>
        <v>1917.4503520082972</v>
      </c>
      <c r="H8928" s="28">
        <f>H8927*(1+Data!P8928/(100*360))</f>
        <v>1131.6054683546251</v>
      </c>
      <c r="I8928" s="28">
        <f>I8927*(1+Data!Q8928/(100*360))</f>
        <v>1555.1899796907298</v>
      </c>
      <c r="K8928" s="1"/>
    </row>
    <row r="8929" spans="1:11" x14ac:dyDescent="0.45">
      <c r="A8929" s="7"/>
      <c r="B8929" s="12"/>
      <c r="C8929" s="12"/>
      <c r="D8929" s="12"/>
      <c r="E8929" s="12"/>
      <c r="F8929" s="28">
        <f>F8928*(1+Data!N8929/(100*360))</f>
        <v>1442.1869972899178</v>
      </c>
      <c r="G8929" s="28">
        <f>G8928*(1+Data!O8929/(100*360))</f>
        <v>1917.4503520082972</v>
      </c>
      <c r="H8929" s="28">
        <f>H8928*(1+Data!P8929/(100*360))</f>
        <v>1131.6054683577686</v>
      </c>
      <c r="I8929" s="28">
        <f>I8928*(1+Data!Q8929/(100*360))</f>
        <v>1555.1899796950497</v>
      </c>
      <c r="K8929" s="1"/>
    </row>
    <row r="8930" spans="1:11" x14ac:dyDescent="0.45">
      <c r="A8930" s="7"/>
      <c r="B8930" s="12"/>
      <c r="C8930" s="12"/>
      <c r="D8930" s="12"/>
      <c r="E8930" s="12"/>
      <c r="F8930" s="28">
        <f>F8929*(1+Data!N8930/(100*360))</f>
        <v>1442.1869972899178</v>
      </c>
      <c r="G8930" s="28">
        <f>G8929*(1+Data!O8930/(100*360))</f>
        <v>1917.4503520082972</v>
      </c>
      <c r="H8930" s="28">
        <f>H8929*(1+Data!P8930/(100*360))</f>
        <v>1131.605468360912</v>
      </c>
      <c r="I8930" s="28">
        <f>I8929*(1+Data!Q8930/(100*360))</f>
        <v>1555.1899796993696</v>
      </c>
      <c r="K8930" s="1"/>
    </row>
    <row r="8931" spans="1:11" x14ac:dyDescent="0.45">
      <c r="A8931" s="7"/>
      <c r="B8931" s="12"/>
      <c r="C8931" s="12"/>
      <c r="D8931" s="12"/>
      <c r="E8931" s="12"/>
      <c r="F8931" s="28">
        <f>F8930*(1+Data!N8931/(100*360))</f>
        <v>1442.1869972899178</v>
      </c>
      <c r="G8931" s="28">
        <f>G8930*(1+Data!O8931/(100*360))</f>
        <v>1917.4503520082972</v>
      </c>
      <c r="H8931" s="28">
        <f>H8930*(1+Data!P8931/(100*360))</f>
        <v>1131.6054683640555</v>
      </c>
      <c r="I8931" s="28">
        <f>I8930*(1+Data!Q8931/(100*360))</f>
        <v>1555.1899797036895</v>
      </c>
      <c r="K8931" s="1"/>
    </row>
    <row r="8932" spans="1:11" x14ac:dyDescent="0.45">
      <c r="A8932" s="7"/>
      <c r="B8932" s="12"/>
      <c r="C8932" s="12"/>
      <c r="D8932" s="12"/>
      <c r="E8932" s="12"/>
      <c r="F8932" s="28">
        <f>F8931*(1+Data!N8932/(100*360))</f>
        <v>1442.1869972899178</v>
      </c>
      <c r="G8932" s="28">
        <f>G8931*(1+Data!O8932/(100*360))</f>
        <v>1917.4503520082972</v>
      </c>
      <c r="H8932" s="28">
        <f>H8931*(1+Data!P8932/(100*360))</f>
        <v>1131.6054683671989</v>
      </c>
      <c r="I8932" s="28">
        <f>I8931*(1+Data!Q8932/(100*360))</f>
        <v>1555.1899797080093</v>
      </c>
      <c r="K8932" s="1"/>
    </row>
    <row r="8933" spans="1:11" x14ac:dyDescent="0.45">
      <c r="A8933" s="7"/>
      <c r="B8933" s="12"/>
      <c r="C8933" s="12"/>
      <c r="D8933" s="12"/>
      <c r="E8933" s="12"/>
      <c r="F8933" s="28">
        <f>F8932*(1+Data!N8933/(100*360))</f>
        <v>1442.1869972899178</v>
      </c>
      <c r="G8933" s="28">
        <f>G8932*(1+Data!O8933/(100*360))</f>
        <v>1917.4503520082972</v>
      </c>
      <c r="H8933" s="28">
        <f>H8932*(1+Data!P8933/(100*360))</f>
        <v>1131.6054683703424</v>
      </c>
      <c r="I8933" s="28">
        <f>I8932*(1+Data!Q8933/(100*360))</f>
        <v>1555.1899797123292</v>
      </c>
      <c r="K8933" s="1"/>
    </row>
    <row r="8934" spans="1:11" x14ac:dyDescent="0.45">
      <c r="A8934" s="7"/>
      <c r="B8934" s="12"/>
      <c r="C8934" s="12"/>
      <c r="D8934" s="12"/>
      <c r="E8934" s="12"/>
      <c r="F8934" s="28">
        <f>F8933*(1+Data!N8934/(100*360))</f>
        <v>1442.1869972899178</v>
      </c>
      <c r="G8934" s="28">
        <f>G8933*(1+Data!O8934/(100*360))</f>
        <v>1917.4503520082972</v>
      </c>
      <c r="H8934" s="28">
        <f>H8933*(1+Data!P8934/(100*360))</f>
        <v>1131.6054683734858</v>
      </c>
      <c r="I8934" s="28">
        <f>I8933*(1+Data!Q8934/(100*360))</f>
        <v>1555.1899797166491</v>
      </c>
      <c r="K8934" s="1"/>
    </row>
    <row r="8935" spans="1:11" x14ac:dyDescent="0.45">
      <c r="A8935" s="7"/>
      <c r="B8935" s="12"/>
      <c r="C8935" s="12"/>
      <c r="D8935" s="12"/>
      <c r="E8935" s="12"/>
      <c r="F8935" s="28">
        <f>F8934*(1+Data!N8935/(100*360))</f>
        <v>1442.1869972899178</v>
      </c>
      <c r="G8935" s="28">
        <f>G8934*(1+Data!O8935/(100*360))</f>
        <v>1917.4503520082972</v>
      </c>
      <c r="H8935" s="28">
        <f>H8934*(1+Data!P8935/(100*360))</f>
        <v>1131.6054683766292</v>
      </c>
      <c r="I8935" s="28">
        <f>I8934*(1+Data!Q8935/(100*360))</f>
        <v>1555.1899797209689</v>
      </c>
      <c r="K8935" s="1"/>
    </row>
    <row r="8936" spans="1:11" x14ac:dyDescent="0.45">
      <c r="A8936" s="7"/>
      <c r="B8936" s="12"/>
      <c r="C8936" s="12"/>
      <c r="D8936" s="12"/>
      <c r="E8936" s="12"/>
      <c r="F8936" s="28">
        <f>F8935*(1+Data!N8936/(100*360))</f>
        <v>1442.1869972899178</v>
      </c>
      <c r="G8936" s="28">
        <f>G8935*(1+Data!O8936/(100*360))</f>
        <v>1917.4503520082972</v>
      </c>
      <c r="H8936" s="28">
        <f>H8935*(1+Data!P8936/(100*360))</f>
        <v>1131.6054683797727</v>
      </c>
      <c r="I8936" s="28">
        <f>I8935*(1+Data!Q8936/(100*360))</f>
        <v>1555.1899797252888</v>
      </c>
      <c r="K8936" s="1"/>
    </row>
    <row r="8937" spans="1:11" x14ac:dyDescent="0.45">
      <c r="A8937" s="7"/>
      <c r="B8937" s="12"/>
      <c r="C8937" s="12"/>
      <c r="D8937" s="12"/>
      <c r="E8937" s="12"/>
      <c r="F8937" s="28">
        <f>F8936*(1+Data!N8937/(100*360))</f>
        <v>1442.1869972899178</v>
      </c>
      <c r="G8937" s="28">
        <f>G8936*(1+Data!O8937/(100*360))</f>
        <v>1917.4503520082972</v>
      </c>
      <c r="H8937" s="28">
        <f>H8936*(1+Data!P8937/(100*360))</f>
        <v>1131.6054683829161</v>
      </c>
      <c r="I8937" s="28">
        <f>I8936*(1+Data!Q8937/(100*360))</f>
        <v>1555.1899797296087</v>
      </c>
      <c r="K8937" s="1"/>
    </row>
    <row r="8938" spans="1:11" x14ac:dyDescent="0.45">
      <c r="A8938" s="7"/>
      <c r="B8938" s="12"/>
      <c r="C8938" s="12"/>
      <c r="D8938" s="12"/>
      <c r="E8938" s="12"/>
      <c r="F8938" s="28">
        <f>F8937*(1+Data!N8938/(100*360))</f>
        <v>1442.1869972899178</v>
      </c>
      <c r="G8938" s="28">
        <f>G8937*(1+Data!O8938/(100*360))</f>
        <v>1917.4503520082972</v>
      </c>
      <c r="H8938" s="28">
        <f>H8937*(1+Data!P8938/(100*360))</f>
        <v>1131.6054683860596</v>
      </c>
      <c r="I8938" s="28">
        <f>I8937*(1+Data!Q8938/(100*360))</f>
        <v>1555.1899797339286</v>
      </c>
      <c r="K8938" s="1"/>
    </row>
    <row r="8939" spans="1:11" x14ac:dyDescent="0.45">
      <c r="A8939" s="7"/>
      <c r="B8939" s="12"/>
      <c r="C8939" s="12"/>
      <c r="D8939" s="12"/>
      <c r="E8939" s="12"/>
      <c r="F8939" s="28">
        <f>F8938*(1+Data!N8939/(100*360))</f>
        <v>1442.1869972899178</v>
      </c>
      <c r="G8939" s="28">
        <f>G8938*(1+Data!O8939/(100*360))</f>
        <v>1917.4503520082972</v>
      </c>
      <c r="H8939" s="28">
        <f>H8938*(1+Data!P8939/(100*360))</f>
        <v>1131.605468389203</v>
      </c>
      <c r="I8939" s="28">
        <f>I8938*(1+Data!Q8939/(100*360))</f>
        <v>1555.1899797382484</v>
      </c>
      <c r="K8939" s="1"/>
    </row>
    <row r="8940" spans="1:11" x14ac:dyDescent="0.45">
      <c r="A8940" s="7"/>
      <c r="B8940" s="12"/>
      <c r="C8940" s="12"/>
      <c r="D8940" s="12"/>
      <c r="E8940" s="12"/>
      <c r="F8940" s="28">
        <f>F8939*(1+Data!N8940/(100*360))</f>
        <v>1442.1869972899178</v>
      </c>
      <c r="G8940" s="28">
        <f>G8939*(1+Data!O8940/(100*360))</f>
        <v>1917.4503520082972</v>
      </c>
      <c r="H8940" s="28">
        <f>H8939*(1+Data!P8940/(100*360))</f>
        <v>1131.6054683923464</v>
      </c>
      <c r="I8940" s="28">
        <f>I8939*(1+Data!Q8940/(100*360))</f>
        <v>1555.1899797425683</v>
      </c>
      <c r="K8940" s="1"/>
    </row>
    <row r="8941" spans="1:11" x14ac:dyDescent="0.45">
      <c r="A8941" s="7"/>
      <c r="B8941" s="12"/>
      <c r="C8941" s="12"/>
      <c r="D8941" s="12"/>
      <c r="E8941" s="12"/>
      <c r="F8941" s="28">
        <f>F8940*(1+Data!N8941/(100*360))</f>
        <v>1442.1869972899178</v>
      </c>
      <c r="G8941" s="28">
        <f>G8940*(1+Data!O8941/(100*360))</f>
        <v>1917.4503520082972</v>
      </c>
      <c r="H8941" s="28">
        <f>H8940*(1+Data!P8941/(100*360))</f>
        <v>1131.6054683954899</v>
      </c>
      <c r="I8941" s="28">
        <f>I8940*(1+Data!Q8941/(100*360))</f>
        <v>1555.1899797468882</v>
      </c>
      <c r="K8941" s="1"/>
    </row>
    <row r="8942" spans="1:11" x14ac:dyDescent="0.45">
      <c r="A8942" s="7"/>
      <c r="B8942" s="12"/>
      <c r="C8942" s="12"/>
      <c r="D8942" s="12"/>
      <c r="E8942" s="12"/>
      <c r="F8942" s="28">
        <f>F8941*(1+Data!N8942/(100*360))</f>
        <v>1442.1869972899178</v>
      </c>
      <c r="G8942" s="28">
        <f>G8941*(1+Data!O8942/(100*360))</f>
        <v>1917.4503520082972</v>
      </c>
      <c r="H8942" s="28">
        <f>H8941*(1+Data!P8942/(100*360))</f>
        <v>1131.6054683986333</v>
      </c>
      <c r="I8942" s="28">
        <f>I8941*(1+Data!Q8942/(100*360))</f>
        <v>1555.1899797512081</v>
      </c>
      <c r="K8942" s="1"/>
    </row>
    <row r="8943" spans="1:11" x14ac:dyDescent="0.45">
      <c r="A8943" s="7"/>
      <c r="B8943" s="12"/>
      <c r="C8943" s="12"/>
      <c r="D8943" s="12"/>
      <c r="E8943" s="12"/>
      <c r="F8943" s="28">
        <f>F8942*(1+Data!N8943/(100*360))</f>
        <v>1442.1869972899178</v>
      </c>
      <c r="G8943" s="28">
        <f>G8942*(1+Data!O8943/(100*360))</f>
        <v>1917.4503520082972</v>
      </c>
      <c r="H8943" s="28">
        <f>H8942*(1+Data!P8943/(100*360))</f>
        <v>1131.6054684017768</v>
      </c>
      <c r="I8943" s="28">
        <f>I8942*(1+Data!Q8943/(100*360))</f>
        <v>1555.1899797555279</v>
      </c>
      <c r="K8943" s="1"/>
    </row>
    <row r="8944" spans="1:11" x14ac:dyDescent="0.45">
      <c r="A8944" s="7"/>
      <c r="B8944" s="12"/>
      <c r="C8944" s="12"/>
      <c r="D8944" s="12"/>
      <c r="E8944" s="12"/>
      <c r="F8944" s="28">
        <f>F8943*(1+Data!N8944/(100*360))</f>
        <v>1442.1869972899178</v>
      </c>
      <c r="G8944" s="28">
        <f>G8943*(1+Data!O8944/(100*360))</f>
        <v>1917.4503520082972</v>
      </c>
      <c r="H8944" s="28">
        <f>H8943*(1+Data!P8944/(100*360))</f>
        <v>1131.6054684049202</v>
      </c>
      <c r="I8944" s="28">
        <f>I8943*(1+Data!Q8944/(100*360))</f>
        <v>1555.1899797598478</v>
      </c>
      <c r="K8944" s="1"/>
    </row>
    <row r="8945" spans="1:11" x14ac:dyDescent="0.45">
      <c r="A8945" s="7"/>
      <c r="B8945" s="12"/>
      <c r="C8945" s="12"/>
      <c r="D8945" s="12"/>
      <c r="E8945" s="12"/>
      <c r="F8945" s="28">
        <f>F8944*(1+Data!N8945/(100*360))</f>
        <v>1442.1869972899178</v>
      </c>
      <c r="G8945" s="28">
        <f>G8944*(1+Data!O8945/(100*360))</f>
        <v>1917.4503520082972</v>
      </c>
      <c r="H8945" s="28">
        <f>H8944*(1+Data!P8945/(100*360))</f>
        <v>1131.6054684080636</v>
      </c>
      <c r="I8945" s="28">
        <f>I8944*(1+Data!Q8945/(100*360))</f>
        <v>1555.1899797641677</v>
      </c>
      <c r="K8945" s="1"/>
    </row>
    <row r="8946" spans="1:11" x14ac:dyDescent="0.45">
      <c r="A8946" s="7"/>
      <c r="B8946" s="12"/>
      <c r="C8946" s="12"/>
      <c r="D8946" s="12"/>
      <c r="E8946" s="12"/>
      <c r="F8946" s="28">
        <f>F8945*(1+Data!N8946/(100*360))</f>
        <v>1442.1869972899178</v>
      </c>
      <c r="G8946" s="28">
        <f>G8945*(1+Data!O8946/(100*360))</f>
        <v>1917.4503520082972</v>
      </c>
      <c r="H8946" s="28">
        <f>H8945*(1+Data!P8946/(100*360))</f>
        <v>1131.6054684112071</v>
      </c>
      <c r="I8946" s="28">
        <f>I8945*(1+Data!Q8946/(100*360))</f>
        <v>1555.1899797684875</v>
      </c>
      <c r="K8946" s="1"/>
    </row>
    <row r="8947" spans="1:11" x14ac:dyDescent="0.45">
      <c r="A8947" s="7"/>
      <c r="B8947" s="12"/>
      <c r="C8947" s="12"/>
      <c r="D8947" s="12"/>
      <c r="E8947" s="12"/>
      <c r="F8947" s="28">
        <f>F8946*(1+Data!N8947/(100*360))</f>
        <v>1442.1869972899178</v>
      </c>
      <c r="G8947" s="28">
        <f>G8946*(1+Data!O8947/(100*360))</f>
        <v>1917.4503520082972</v>
      </c>
      <c r="H8947" s="28">
        <f>H8946*(1+Data!P8947/(100*360))</f>
        <v>1131.6054684143505</v>
      </c>
      <c r="I8947" s="28">
        <f>I8946*(1+Data!Q8947/(100*360))</f>
        <v>1555.1899797728074</v>
      </c>
      <c r="K8947" s="1"/>
    </row>
    <row r="8948" spans="1:11" x14ac:dyDescent="0.45">
      <c r="A8948" s="7"/>
      <c r="B8948" s="12"/>
      <c r="C8948" s="12"/>
      <c r="D8948" s="12"/>
      <c r="E8948" s="12"/>
      <c r="F8948" s="28">
        <f>F8947*(1+Data!N8948/(100*360))</f>
        <v>1442.1869972899178</v>
      </c>
      <c r="G8948" s="28">
        <f>G8947*(1+Data!O8948/(100*360))</f>
        <v>1917.4503520082972</v>
      </c>
      <c r="H8948" s="28">
        <f>H8947*(1+Data!P8948/(100*360))</f>
        <v>1131.605468417494</v>
      </c>
      <c r="I8948" s="28">
        <f>I8947*(1+Data!Q8948/(100*360))</f>
        <v>1555.1899797771273</v>
      </c>
      <c r="K8948" s="1"/>
    </row>
    <row r="8949" spans="1:11" x14ac:dyDescent="0.45">
      <c r="A8949" s="7"/>
      <c r="B8949" s="12"/>
      <c r="C8949" s="12"/>
      <c r="D8949" s="12"/>
      <c r="E8949" s="12"/>
      <c r="F8949" s="28">
        <f>F8948*(1+Data!N8949/(100*360))</f>
        <v>1442.1869972899178</v>
      </c>
      <c r="G8949" s="28">
        <f>G8948*(1+Data!O8949/(100*360))</f>
        <v>1917.4503520082972</v>
      </c>
      <c r="H8949" s="28">
        <f>H8948*(1+Data!P8949/(100*360))</f>
        <v>1131.6054684206374</v>
      </c>
      <c r="I8949" s="28">
        <f>I8948*(1+Data!Q8949/(100*360))</f>
        <v>1555.1899797814472</v>
      </c>
      <c r="K8949" s="1"/>
    </row>
    <row r="8950" spans="1:11" x14ac:dyDescent="0.45">
      <c r="A8950" s="7"/>
      <c r="B8950" s="12"/>
      <c r="C8950" s="12"/>
      <c r="D8950" s="12"/>
      <c r="E8950" s="12"/>
      <c r="F8950" s="28">
        <f>F8949*(1+Data!N8950/(100*360))</f>
        <v>1442.1869972899178</v>
      </c>
      <c r="G8950" s="28">
        <f>G8949*(1+Data!O8950/(100*360))</f>
        <v>1917.4503520082972</v>
      </c>
      <c r="H8950" s="28">
        <f>H8949*(1+Data!P8950/(100*360))</f>
        <v>1131.6054684237808</v>
      </c>
      <c r="I8950" s="28">
        <f>I8949*(1+Data!Q8950/(100*360))</f>
        <v>1555.189979785767</v>
      </c>
      <c r="K8950" s="1"/>
    </row>
    <row r="8951" spans="1:11" x14ac:dyDescent="0.45">
      <c r="A8951" s="7"/>
      <c r="B8951" s="12"/>
      <c r="C8951" s="12"/>
      <c r="D8951" s="12"/>
      <c r="E8951" s="12"/>
      <c r="F8951" s="28">
        <f>F8950*(1+Data!N8951/(100*360))</f>
        <v>1442.1869972899178</v>
      </c>
      <c r="G8951" s="28">
        <f>G8950*(1+Data!O8951/(100*360))</f>
        <v>1917.4503520082972</v>
      </c>
      <c r="H8951" s="28">
        <f>H8950*(1+Data!P8951/(100*360))</f>
        <v>1131.6054684269243</v>
      </c>
      <c r="I8951" s="28">
        <f>I8950*(1+Data!Q8951/(100*360))</f>
        <v>1555.1899797900869</v>
      </c>
      <c r="K8951" s="1"/>
    </row>
    <row r="8952" spans="1:11" x14ac:dyDescent="0.45">
      <c r="A8952" s="7"/>
      <c r="B8952" s="12"/>
      <c r="C8952" s="12"/>
      <c r="D8952" s="12"/>
      <c r="E8952" s="12"/>
      <c r="F8952" s="28">
        <f>F8951*(1+Data!N8952/(100*360))</f>
        <v>1442.1869972899178</v>
      </c>
      <c r="G8952" s="28">
        <f>G8951*(1+Data!O8952/(100*360))</f>
        <v>1917.4503520082972</v>
      </c>
      <c r="H8952" s="28">
        <f>H8951*(1+Data!P8952/(100*360))</f>
        <v>1131.6054684300677</v>
      </c>
      <c r="I8952" s="28">
        <f>I8951*(1+Data!Q8952/(100*360))</f>
        <v>1555.1899797944068</v>
      </c>
      <c r="K8952" s="1"/>
    </row>
    <row r="8953" spans="1:11" x14ac:dyDescent="0.45">
      <c r="A8953" s="7"/>
      <c r="B8953" s="12"/>
      <c r="C8953" s="12"/>
      <c r="D8953" s="12"/>
      <c r="E8953" s="12"/>
      <c r="F8953" s="28">
        <f>F8952*(1+Data!N8953/(100*360))</f>
        <v>1442.1869972899178</v>
      </c>
      <c r="G8953" s="28">
        <f>G8952*(1+Data!O8953/(100*360))</f>
        <v>1917.4503520082972</v>
      </c>
      <c r="H8953" s="28">
        <f>H8952*(1+Data!P8953/(100*360))</f>
        <v>1131.6054684332112</v>
      </c>
      <c r="I8953" s="28">
        <f>I8952*(1+Data!Q8953/(100*360))</f>
        <v>1555.1899797987267</v>
      </c>
      <c r="K8953" s="1"/>
    </row>
    <row r="8954" spans="1:11" x14ac:dyDescent="0.45">
      <c r="A8954" s="7"/>
      <c r="B8954" s="12"/>
      <c r="C8954" s="12"/>
      <c r="D8954" s="12"/>
      <c r="E8954" s="12"/>
      <c r="F8954" s="28">
        <f>F8953*(1+Data!N8954/(100*360))</f>
        <v>1442.1869972899178</v>
      </c>
      <c r="G8954" s="28">
        <f>G8953*(1+Data!O8954/(100*360))</f>
        <v>1917.4503520082972</v>
      </c>
      <c r="H8954" s="28">
        <f>H8953*(1+Data!P8954/(100*360))</f>
        <v>1131.6054684363546</v>
      </c>
      <c r="I8954" s="28">
        <f>I8953*(1+Data!Q8954/(100*360))</f>
        <v>1555.1899798030465</v>
      </c>
      <c r="K8954" s="1"/>
    </row>
    <row r="8955" spans="1:11" x14ac:dyDescent="0.45">
      <c r="A8955" s="7"/>
      <c r="B8955" s="12"/>
      <c r="C8955" s="12"/>
      <c r="D8955" s="12"/>
      <c r="E8955" s="12"/>
      <c r="F8955" s="28">
        <f>F8954*(1+Data!N8955/(100*360))</f>
        <v>1442.1869972899178</v>
      </c>
      <c r="G8955" s="28">
        <f>G8954*(1+Data!O8955/(100*360))</f>
        <v>1917.4503520082972</v>
      </c>
      <c r="H8955" s="28">
        <f>H8954*(1+Data!P8955/(100*360))</f>
        <v>1131.6054684394981</v>
      </c>
      <c r="I8955" s="28">
        <f>I8954*(1+Data!Q8955/(100*360))</f>
        <v>1555.1899798073664</v>
      </c>
      <c r="K8955" s="1"/>
    </row>
    <row r="8956" spans="1:11" x14ac:dyDescent="0.45">
      <c r="A8956" s="7"/>
      <c r="B8956" s="12"/>
      <c r="C8956" s="12"/>
      <c r="D8956" s="12"/>
      <c r="E8956" s="12"/>
      <c r="F8956" s="28">
        <f>F8955*(1+Data!N8956/(100*360))</f>
        <v>1442.1869972899178</v>
      </c>
      <c r="G8956" s="28">
        <f>G8955*(1+Data!O8956/(100*360))</f>
        <v>1917.4503520082972</v>
      </c>
      <c r="H8956" s="28">
        <f>H8955*(1+Data!P8956/(100*360))</f>
        <v>1131.6054684426415</v>
      </c>
      <c r="I8956" s="28">
        <f>I8955*(1+Data!Q8956/(100*360))</f>
        <v>1555.1899798116863</v>
      </c>
      <c r="K8956" s="1"/>
    </row>
    <row r="8957" spans="1:11" x14ac:dyDescent="0.45">
      <c r="A8957" s="7"/>
      <c r="B8957" s="12"/>
      <c r="C8957" s="12"/>
      <c r="D8957" s="12"/>
      <c r="E8957" s="12"/>
      <c r="F8957" s="28">
        <f>F8956*(1+Data!N8957/(100*360))</f>
        <v>1442.1869972899178</v>
      </c>
      <c r="G8957" s="28">
        <f>G8956*(1+Data!O8957/(100*360))</f>
        <v>1917.4503520082972</v>
      </c>
      <c r="H8957" s="28">
        <f>H8956*(1+Data!P8957/(100*360))</f>
        <v>1131.6054684457849</v>
      </c>
      <c r="I8957" s="28">
        <f>I8956*(1+Data!Q8957/(100*360))</f>
        <v>1555.1899798160061</v>
      </c>
      <c r="K8957" s="1"/>
    </row>
    <row r="8958" spans="1:11" x14ac:dyDescent="0.45">
      <c r="A8958" s="7"/>
      <c r="B8958" s="12"/>
      <c r="C8958" s="12"/>
      <c r="D8958" s="12"/>
      <c r="E8958" s="12"/>
      <c r="F8958" s="28">
        <f>F8957*(1+Data!N8958/(100*360))</f>
        <v>1442.1869972899178</v>
      </c>
      <c r="G8958" s="28">
        <f>G8957*(1+Data!O8958/(100*360))</f>
        <v>1917.4503520082972</v>
      </c>
      <c r="H8958" s="28">
        <f>H8957*(1+Data!P8958/(100*360))</f>
        <v>1131.6054684489284</v>
      </c>
      <c r="I8958" s="28">
        <f>I8957*(1+Data!Q8958/(100*360))</f>
        <v>1555.189979820326</v>
      </c>
      <c r="K8958" s="1"/>
    </row>
    <row r="8959" spans="1:11" x14ac:dyDescent="0.45">
      <c r="A8959" s="7"/>
      <c r="B8959" s="12"/>
      <c r="C8959" s="12"/>
      <c r="D8959" s="12"/>
      <c r="E8959" s="12"/>
      <c r="F8959" s="28">
        <f>F8958*(1+Data!N8959/(100*360))</f>
        <v>1442.1869972899178</v>
      </c>
      <c r="G8959" s="28">
        <f>G8958*(1+Data!O8959/(100*360))</f>
        <v>1917.4503520082972</v>
      </c>
      <c r="H8959" s="28">
        <f>H8958*(1+Data!P8959/(100*360))</f>
        <v>1131.6054684520718</v>
      </c>
      <c r="I8959" s="28">
        <f>I8958*(1+Data!Q8959/(100*360))</f>
        <v>1555.1899798246459</v>
      </c>
      <c r="K8959" s="1"/>
    </row>
    <row r="8960" spans="1:11" x14ac:dyDescent="0.45">
      <c r="A8960" s="7"/>
      <c r="B8960" s="12"/>
      <c r="C8960" s="12"/>
      <c r="D8960" s="12"/>
      <c r="E8960" s="12"/>
      <c r="F8960" s="28">
        <f>F8959*(1+Data!N8960/(100*360))</f>
        <v>1442.1869972899178</v>
      </c>
      <c r="G8960" s="28">
        <f>G8959*(1+Data!O8960/(100*360))</f>
        <v>1917.4503520082972</v>
      </c>
      <c r="H8960" s="28">
        <f>H8959*(1+Data!P8960/(100*360))</f>
        <v>1131.6054684552153</v>
      </c>
      <c r="I8960" s="28">
        <f>I8959*(1+Data!Q8960/(100*360))</f>
        <v>1555.1899798289658</v>
      </c>
      <c r="K8960" s="1"/>
    </row>
    <row r="8961" spans="1:11" x14ac:dyDescent="0.45">
      <c r="A8961" s="7"/>
      <c r="B8961" s="12"/>
      <c r="C8961" s="12"/>
      <c r="D8961" s="12"/>
      <c r="E8961" s="12"/>
      <c r="F8961" s="28">
        <f>F8960*(1+Data!N8961/(100*360))</f>
        <v>1442.1869972899178</v>
      </c>
      <c r="G8961" s="28">
        <f>G8960*(1+Data!O8961/(100*360))</f>
        <v>1917.4503520082972</v>
      </c>
      <c r="H8961" s="28">
        <f>H8960*(1+Data!P8961/(100*360))</f>
        <v>1131.6054684583587</v>
      </c>
      <c r="I8961" s="28">
        <f>I8960*(1+Data!Q8961/(100*360))</f>
        <v>1555.1899798332856</v>
      </c>
      <c r="K8961" s="1"/>
    </row>
    <row r="8962" spans="1:11" x14ac:dyDescent="0.45">
      <c r="A8962" s="7"/>
      <c r="B8962" s="12"/>
      <c r="C8962" s="12"/>
      <c r="D8962" s="12"/>
      <c r="E8962" s="12"/>
      <c r="F8962" s="28">
        <f>F8961*(1+Data!N8962/(100*360))</f>
        <v>1442.1869972899178</v>
      </c>
      <c r="G8962" s="28">
        <f>G8961*(1+Data!O8962/(100*360))</f>
        <v>1917.4503520082972</v>
      </c>
      <c r="H8962" s="28">
        <f>H8961*(1+Data!P8962/(100*360))</f>
        <v>1131.6054684615021</v>
      </c>
      <c r="I8962" s="28">
        <f>I8961*(1+Data!Q8962/(100*360))</f>
        <v>1555.1899798376055</v>
      </c>
      <c r="K8962" s="1"/>
    </row>
    <row r="8963" spans="1:11" x14ac:dyDescent="0.45">
      <c r="A8963" s="7"/>
      <c r="B8963" s="12"/>
      <c r="C8963" s="12"/>
      <c r="D8963" s="12"/>
      <c r="E8963" s="12"/>
      <c r="F8963" s="28">
        <f>F8962*(1+Data!N8963/(100*360))</f>
        <v>1442.1869972899178</v>
      </c>
      <c r="G8963" s="28">
        <f>G8962*(1+Data!O8963/(100*360))</f>
        <v>1917.4503520082972</v>
      </c>
      <c r="H8963" s="28">
        <f>H8962*(1+Data!P8963/(100*360))</f>
        <v>1131.6054684646456</v>
      </c>
      <c r="I8963" s="28">
        <f>I8962*(1+Data!Q8963/(100*360))</f>
        <v>1555.1899798419254</v>
      </c>
      <c r="K8963" s="1"/>
    </row>
    <row r="8964" spans="1:11" x14ac:dyDescent="0.45">
      <c r="A8964" s="7"/>
      <c r="B8964" s="12"/>
      <c r="C8964" s="12"/>
      <c r="D8964" s="12"/>
      <c r="E8964" s="12"/>
      <c r="F8964" s="28">
        <f>F8963*(1+Data!N8964/(100*360))</f>
        <v>1442.1869972899178</v>
      </c>
      <c r="G8964" s="28">
        <f>G8963*(1+Data!O8964/(100*360))</f>
        <v>1917.4503520082972</v>
      </c>
      <c r="H8964" s="28">
        <f>H8963*(1+Data!P8964/(100*360))</f>
        <v>1131.605468467789</v>
      </c>
      <c r="I8964" s="28">
        <f>I8963*(1+Data!Q8964/(100*360))</f>
        <v>1555.1899798462453</v>
      </c>
      <c r="K8964" s="1"/>
    </row>
    <row r="8965" spans="1:11" x14ac:dyDescent="0.45">
      <c r="A8965" s="7"/>
      <c r="B8965" s="12"/>
      <c r="C8965" s="12"/>
      <c r="D8965" s="12"/>
      <c r="E8965" s="12"/>
      <c r="F8965" s="28">
        <f>F8964*(1+Data!N8965/(100*360))</f>
        <v>1442.1869972899178</v>
      </c>
      <c r="G8965" s="28">
        <f>G8964*(1+Data!O8965/(100*360))</f>
        <v>1917.4503520082972</v>
      </c>
      <c r="H8965" s="28">
        <f>H8964*(1+Data!P8965/(100*360))</f>
        <v>1131.6054684709325</v>
      </c>
      <c r="I8965" s="28">
        <f>I8964*(1+Data!Q8965/(100*360))</f>
        <v>1555.1899798505651</v>
      </c>
      <c r="K8965" s="1"/>
    </row>
    <row r="8966" spans="1:11" x14ac:dyDescent="0.45">
      <c r="A8966" s="7"/>
      <c r="B8966" s="12"/>
      <c r="C8966" s="12"/>
      <c r="D8966" s="12"/>
      <c r="E8966" s="12"/>
      <c r="F8966" s="28">
        <f>F8965*(1+Data!N8966/(100*360))</f>
        <v>1442.1869972899178</v>
      </c>
      <c r="G8966" s="28">
        <f>G8965*(1+Data!O8966/(100*360))</f>
        <v>1917.4503520082972</v>
      </c>
      <c r="H8966" s="28">
        <f>H8965*(1+Data!P8966/(100*360))</f>
        <v>1131.6054684740759</v>
      </c>
      <c r="I8966" s="28">
        <f>I8965*(1+Data!Q8966/(100*360))</f>
        <v>1555.189979854885</v>
      </c>
      <c r="K8966" s="1"/>
    </row>
    <row r="8967" spans="1:11" x14ac:dyDescent="0.45">
      <c r="A8967" s="7"/>
      <c r="B8967" s="12"/>
      <c r="C8967" s="12"/>
      <c r="D8967" s="12"/>
      <c r="E8967" s="12"/>
      <c r="F8967" s="28">
        <f>F8966*(1+Data!N8967/(100*360))</f>
        <v>1442.1869972899178</v>
      </c>
      <c r="G8967" s="28">
        <f>G8966*(1+Data!O8967/(100*360))</f>
        <v>1917.4503520082972</v>
      </c>
      <c r="H8967" s="28">
        <f>H8966*(1+Data!P8967/(100*360))</f>
        <v>1131.6054684772193</v>
      </c>
      <c r="I8967" s="28">
        <f>I8966*(1+Data!Q8967/(100*360))</f>
        <v>1555.1899798592049</v>
      </c>
      <c r="K8967" s="1"/>
    </row>
    <row r="8968" spans="1:11" x14ac:dyDescent="0.45">
      <c r="A8968" s="7"/>
      <c r="B8968" s="12"/>
      <c r="C8968" s="12"/>
      <c r="D8968" s="12"/>
      <c r="E8968" s="12"/>
      <c r="F8968" s="28">
        <f>F8967*(1+Data!N8968/(100*360))</f>
        <v>1442.1869972899178</v>
      </c>
      <c r="G8968" s="28">
        <f>G8967*(1+Data!O8968/(100*360))</f>
        <v>1917.4503520082972</v>
      </c>
      <c r="H8968" s="28">
        <f>H8967*(1+Data!P8968/(100*360))</f>
        <v>1131.6054684803628</v>
      </c>
      <c r="I8968" s="28">
        <f>I8967*(1+Data!Q8968/(100*360))</f>
        <v>1555.1899798635247</v>
      </c>
      <c r="K8968" s="1"/>
    </row>
    <row r="8969" spans="1:11" x14ac:dyDescent="0.45">
      <c r="A8969" s="7"/>
      <c r="B8969" s="12"/>
      <c r="C8969" s="12"/>
      <c r="D8969" s="12"/>
      <c r="E8969" s="12"/>
      <c r="F8969" s="28">
        <f>F8968*(1+Data!N8969/(100*360))</f>
        <v>1442.1869972899178</v>
      </c>
      <c r="G8969" s="28">
        <f>G8968*(1+Data!O8969/(100*360))</f>
        <v>1917.4503520082972</v>
      </c>
      <c r="H8969" s="28">
        <f>H8968*(1+Data!P8969/(100*360))</f>
        <v>1131.6054684835062</v>
      </c>
      <c r="I8969" s="28">
        <f>I8968*(1+Data!Q8969/(100*360))</f>
        <v>1555.1899798678446</v>
      </c>
      <c r="K8969" s="1"/>
    </row>
    <row r="8970" spans="1:11" x14ac:dyDescent="0.45">
      <c r="A8970" s="7"/>
      <c r="B8970" s="12"/>
      <c r="C8970" s="12"/>
      <c r="D8970" s="12"/>
      <c r="E8970" s="12"/>
      <c r="F8970" s="28">
        <f>F8969*(1+Data!N8970/(100*360))</f>
        <v>1442.1869972899178</v>
      </c>
      <c r="G8970" s="28">
        <f>G8969*(1+Data!O8970/(100*360))</f>
        <v>1917.4503520082972</v>
      </c>
      <c r="H8970" s="28">
        <f>H8969*(1+Data!P8970/(100*360))</f>
        <v>1131.6054684866497</v>
      </c>
      <c r="I8970" s="28">
        <f>I8969*(1+Data!Q8970/(100*360))</f>
        <v>1555.1899798721645</v>
      </c>
      <c r="K8970" s="1"/>
    </row>
    <row r="8971" spans="1:11" x14ac:dyDescent="0.45">
      <c r="A8971" s="7"/>
      <c r="B8971" s="12"/>
      <c r="C8971" s="12"/>
      <c r="D8971" s="12"/>
      <c r="E8971" s="12"/>
      <c r="F8971" s="28">
        <f>F8970*(1+Data!N8971/(100*360))</f>
        <v>1442.1869972899178</v>
      </c>
      <c r="G8971" s="28">
        <f>G8970*(1+Data!O8971/(100*360))</f>
        <v>1917.4503520082972</v>
      </c>
      <c r="H8971" s="28">
        <f>H8970*(1+Data!P8971/(100*360))</f>
        <v>1131.6054684897931</v>
      </c>
      <c r="I8971" s="28">
        <f>I8970*(1+Data!Q8971/(100*360))</f>
        <v>1555.1899798764844</v>
      </c>
      <c r="K8971" s="1"/>
    </row>
    <row r="8972" spans="1:11" x14ac:dyDescent="0.45">
      <c r="A8972" s="7"/>
      <c r="B8972" s="12"/>
      <c r="C8972" s="12"/>
      <c r="D8972" s="12"/>
      <c r="E8972" s="12"/>
      <c r="F8972" s="28">
        <f>F8971*(1+Data!N8972/(100*360))</f>
        <v>1442.1869972899178</v>
      </c>
      <c r="G8972" s="28">
        <f>G8971*(1+Data!O8972/(100*360))</f>
        <v>1917.4503520082972</v>
      </c>
      <c r="H8972" s="28">
        <f>H8971*(1+Data!P8972/(100*360))</f>
        <v>1131.6054684929366</v>
      </c>
      <c r="I8972" s="28">
        <f>I8971*(1+Data!Q8972/(100*360))</f>
        <v>1555.1899798808042</v>
      </c>
      <c r="K8972" s="1"/>
    </row>
    <row r="8973" spans="1:11" x14ac:dyDescent="0.45">
      <c r="A8973" s="7"/>
      <c r="B8973" s="12"/>
      <c r="C8973" s="12"/>
      <c r="D8973" s="12"/>
      <c r="E8973" s="12"/>
      <c r="F8973" s="28">
        <f>F8972*(1+Data!N8973/(100*360))</f>
        <v>1442.1869972899178</v>
      </c>
      <c r="G8973" s="28">
        <f>G8972*(1+Data!O8973/(100*360))</f>
        <v>1917.4503520082972</v>
      </c>
      <c r="H8973" s="28">
        <f>H8972*(1+Data!P8973/(100*360))</f>
        <v>1131.60546849608</v>
      </c>
      <c r="I8973" s="28">
        <f>I8972*(1+Data!Q8973/(100*360))</f>
        <v>1555.1899798851241</v>
      </c>
      <c r="K8973" s="1"/>
    </row>
    <row r="8974" spans="1:11" x14ac:dyDescent="0.45">
      <c r="A8974" s="7"/>
      <c r="B8974" s="12"/>
      <c r="C8974" s="12"/>
      <c r="D8974" s="12"/>
      <c r="E8974" s="12"/>
      <c r="F8974" s="28">
        <f>F8973*(1+Data!N8974/(100*360))</f>
        <v>1442.1869972899178</v>
      </c>
      <c r="G8974" s="28">
        <f>G8973*(1+Data!O8974/(100*360))</f>
        <v>1917.4503520082972</v>
      </c>
      <c r="H8974" s="28">
        <f>H8973*(1+Data!P8974/(100*360))</f>
        <v>1131.6054684992234</v>
      </c>
      <c r="I8974" s="28">
        <f>I8973*(1+Data!Q8974/(100*360))</f>
        <v>1555.189979889444</v>
      </c>
      <c r="K8974" s="1"/>
    </row>
    <row r="8975" spans="1:11" x14ac:dyDescent="0.45">
      <c r="A8975" s="7"/>
      <c r="B8975" s="12"/>
      <c r="C8975" s="12"/>
      <c r="D8975" s="12"/>
      <c r="E8975" s="12"/>
      <c r="F8975" s="28">
        <f>F8974*(1+Data!N8975/(100*360))</f>
        <v>1442.1869972899178</v>
      </c>
      <c r="G8975" s="28">
        <f>G8974*(1+Data!O8975/(100*360))</f>
        <v>1917.4503520082972</v>
      </c>
      <c r="H8975" s="28">
        <f>H8974*(1+Data!P8975/(100*360))</f>
        <v>1131.6054685023669</v>
      </c>
      <c r="I8975" s="28">
        <f>I8974*(1+Data!Q8975/(100*360))</f>
        <v>1555.1899798937638</v>
      </c>
      <c r="K8975" s="1"/>
    </row>
    <row r="8976" spans="1:11" x14ac:dyDescent="0.45">
      <c r="A8976" s="7"/>
      <c r="B8976" s="12"/>
      <c r="C8976" s="12"/>
      <c r="D8976" s="12"/>
      <c r="E8976" s="12"/>
      <c r="F8976" s="28">
        <f>F8975*(1+Data!N8976/(100*360))</f>
        <v>1442.1869972899178</v>
      </c>
      <c r="G8976" s="28">
        <f>G8975*(1+Data!O8976/(100*360))</f>
        <v>1917.4503520082972</v>
      </c>
      <c r="H8976" s="28">
        <f>H8975*(1+Data!P8976/(100*360))</f>
        <v>1131.6054685055103</v>
      </c>
      <c r="I8976" s="28">
        <f>I8975*(1+Data!Q8976/(100*360))</f>
        <v>1555.1899798980837</v>
      </c>
      <c r="K8976" s="1"/>
    </row>
    <row r="8977" spans="1:11" x14ac:dyDescent="0.45">
      <c r="A8977" s="7"/>
      <c r="B8977" s="12"/>
      <c r="C8977" s="12"/>
      <c r="D8977" s="12"/>
      <c r="E8977" s="12"/>
      <c r="F8977" s="28">
        <f>F8976*(1+Data!N8977/(100*360))</f>
        <v>1442.1869972899178</v>
      </c>
      <c r="G8977" s="28">
        <f>G8976*(1+Data!O8977/(100*360))</f>
        <v>1917.4503520082972</v>
      </c>
      <c r="H8977" s="28">
        <f>H8976*(1+Data!P8977/(100*360))</f>
        <v>1131.6054685086538</v>
      </c>
      <c r="I8977" s="28">
        <f>I8976*(1+Data!Q8977/(100*360))</f>
        <v>1555.1899799024036</v>
      </c>
      <c r="K8977" s="1"/>
    </row>
    <row r="8978" spans="1:11" x14ac:dyDescent="0.45">
      <c r="A8978" s="7"/>
      <c r="B8978" s="12"/>
      <c r="C8978" s="12"/>
      <c r="D8978" s="12"/>
      <c r="E8978" s="12"/>
      <c r="F8978" s="28">
        <f>F8977*(1+Data!N8978/(100*360))</f>
        <v>1442.1869972899178</v>
      </c>
      <c r="G8978" s="28">
        <f>G8977*(1+Data!O8978/(100*360))</f>
        <v>1917.4503520082972</v>
      </c>
      <c r="H8978" s="28">
        <f>H8977*(1+Data!P8978/(100*360))</f>
        <v>1131.6054685117972</v>
      </c>
      <c r="I8978" s="28">
        <f>I8977*(1+Data!Q8978/(100*360))</f>
        <v>1555.1899799067235</v>
      </c>
      <c r="K8978" s="1"/>
    </row>
    <row r="8979" spans="1:11" x14ac:dyDescent="0.45">
      <c r="A8979" s="7"/>
      <c r="B8979" s="12"/>
      <c r="C8979" s="12"/>
      <c r="D8979" s="12"/>
      <c r="E8979" s="12"/>
      <c r="F8979" s="28">
        <f>F8978*(1+Data!N8979/(100*360))</f>
        <v>1442.1869972899178</v>
      </c>
      <c r="G8979" s="28">
        <f>G8978*(1+Data!O8979/(100*360))</f>
        <v>1917.4503520082972</v>
      </c>
      <c r="H8979" s="28">
        <f>H8978*(1+Data!P8979/(100*360))</f>
        <v>1131.6054685149406</v>
      </c>
      <c r="I8979" s="28">
        <f>I8978*(1+Data!Q8979/(100*360))</f>
        <v>1555.1899799110433</v>
      </c>
      <c r="K8979" s="1"/>
    </row>
    <row r="8980" spans="1:11" x14ac:dyDescent="0.45">
      <c r="A8980" s="7"/>
      <c r="B8980" s="12"/>
      <c r="C8980" s="12"/>
      <c r="D8980" s="12"/>
      <c r="E8980" s="12"/>
      <c r="F8980" s="28">
        <f>F8979*(1+Data!N8980/(100*360))</f>
        <v>1442.1869972899178</v>
      </c>
      <c r="G8980" s="28">
        <f>G8979*(1+Data!O8980/(100*360))</f>
        <v>1917.4503520082972</v>
      </c>
      <c r="H8980" s="28">
        <f>H8979*(1+Data!P8980/(100*360))</f>
        <v>1131.6054685180841</v>
      </c>
      <c r="I8980" s="28">
        <f>I8979*(1+Data!Q8980/(100*360))</f>
        <v>1555.1899799153632</v>
      </c>
      <c r="K8980" s="1"/>
    </row>
    <row r="8981" spans="1:11" x14ac:dyDescent="0.45">
      <c r="A8981" s="7"/>
      <c r="B8981" s="12"/>
      <c r="C8981" s="12"/>
      <c r="D8981" s="12"/>
      <c r="E8981" s="12"/>
      <c r="F8981" s="28">
        <f>F8980*(1+Data!N8981/(100*360))</f>
        <v>1442.1869972899178</v>
      </c>
      <c r="G8981" s="28">
        <f>G8980*(1+Data!O8981/(100*360))</f>
        <v>1917.4503520082972</v>
      </c>
      <c r="H8981" s="28">
        <f>H8980*(1+Data!P8981/(100*360))</f>
        <v>1131.6054685212275</v>
      </c>
      <c r="I8981" s="28">
        <f>I8980*(1+Data!Q8981/(100*360))</f>
        <v>1555.1899799196831</v>
      </c>
      <c r="K8981" s="1"/>
    </row>
    <row r="8982" spans="1:11" x14ac:dyDescent="0.45">
      <c r="A8982" s="7"/>
      <c r="B8982" s="12"/>
      <c r="C8982" s="12"/>
      <c r="D8982" s="12"/>
      <c r="E8982" s="12"/>
      <c r="F8982" s="28">
        <f>F8981*(1+Data!N8982/(100*360))</f>
        <v>1442.1869972899178</v>
      </c>
      <c r="G8982" s="28">
        <f>G8981*(1+Data!O8982/(100*360))</f>
        <v>1917.4503520082972</v>
      </c>
      <c r="H8982" s="28">
        <f>H8981*(1+Data!P8982/(100*360))</f>
        <v>1131.605468524371</v>
      </c>
      <c r="I8982" s="28">
        <f>I8981*(1+Data!Q8982/(100*360))</f>
        <v>1555.189979924003</v>
      </c>
      <c r="K8982" s="1"/>
    </row>
    <row r="8983" spans="1:11" x14ac:dyDescent="0.45">
      <c r="A8983" s="7"/>
      <c r="B8983" s="12"/>
      <c r="C8983" s="12"/>
      <c r="D8983" s="12"/>
      <c r="E8983" s="12"/>
      <c r="F8983" s="28">
        <f>F8982*(1+Data!N8983/(100*360))</f>
        <v>1442.1869972899178</v>
      </c>
      <c r="G8983" s="28">
        <f>G8982*(1+Data!O8983/(100*360))</f>
        <v>1917.4503520082972</v>
      </c>
      <c r="H8983" s="28">
        <f>H8982*(1+Data!P8983/(100*360))</f>
        <v>1131.6054685275144</v>
      </c>
      <c r="I8983" s="28">
        <f>I8982*(1+Data!Q8983/(100*360))</f>
        <v>1555.1899799283228</v>
      </c>
      <c r="K8983" s="1"/>
    </row>
    <row r="8984" spans="1:11" x14ac:dyDescent="0.45">
      <c r="A8984" s="7"/>
      <c r="B8984" s="12"/>
      <c r="C8984" s="12"/>
      <c r="D8984" s="12"/>
      <c r="E8984" s="12"/>
      <c r="F8984" s="28">
        <f>F8983*(1+Data!N8984/(100*360))</f>
        <v>1442.1869972899178</v>
      </c>
      <c r="G8984" s="28">
        <f>G8983*(1+Data!O8984/(100*360))</f>
        <v>1917.4503520082972</v>
      </c>
      <c r="H8984" s="28">
        <f>H8983*(1+Data!P8984/(100*360))</f>
        <v>1131.6054685306578</v>
      </c>
      <c r="I8984" s="28">
        <f>I8983*(1+Data!Q8984/(100*360))</f>
        <v>1555.1899799326427</v>
      </c>
      <c r="K8984" s="1"/>
    </row>
    <row r="8985" spans="1:11" x14ac:dyDescent="0.45">
      <c r="A8985" s="7"/>
      <c r="B8985" s="12"/>
      <c r="C8985" s="12"/>
      <c r="D8985" s="12"/>
      <c r="E8985" s="12"/>
      <c r="F8985" s="28">
        <f>F8984*(1+Data!N8985/(100*360))</f>
        <v>1442.1869972899178</v>
      </c>
      <c r="G8985" s="28">
        <f>G8984*(1+Data!O8985/(100*360))</f>
        <v>1917.4503520082972</v>
      </c>
      <c r="H8985" s="28">
        <f>H8984*(1+Data!P8985/(100*360))</f>
        <v>1131.6054685338013</v>
      </c>
      <c r="I8985" s="28">
        <f>I8984*(1+Data!Q8985/(100*360))</f>
        <v>1555.1899799369626</v>
      </c>
      <c r="K8985" s="1"/>
    </row>
    <row r="8986" spans="1:11" x14ac:dyDescent="0.45">
      <c r="A8986" s="7"/>
      <c r="B8986" s="12"/>
      <c r="C8986" s="12"/>
      <c r="D8986" s="12"/>
      <c r="E8986" s="12"/>
      <c r="F8986" s="28">
        <f>F8985*(1+Data!N8986/(100*360))</f>
        <v>1442.1869972899178</v>
      </c>
      <c r="G8986" s="28">
        <f>G8985*(1+Data!O8986/(100*360))</f>
        <v>1917.4503520082972</v>
      </c>
      <c r="H8986" s="28">
        <f>H8985*(1+Data!P8986/(100*360))</f>
        <v>1131.6054685369447</v>
      </c>
      <c r="I8986" s="28">
        <f>I8985*(1+Data!Q8986/(100*360))</f>
        <v>1555.1899799412824</v>
      </c>
      <c r="K8986" s="1"/>
    </row>
    <row r="8987" spans="1:11" x14ac:dyDescent="0.45">
      <c r="A8987" s="7"/>
      <c r="B8987" s="12"/>
      <c r="C8987" s="12"/>
      <c r="D8987" s="12"/>
      <c r="E8987" s="12"/>
      <c r="F8987" s="28">
        <f>F8986*(1+Data!N8987/(100*360))</f>
        <v>1442.1869972899178</v>
      </c>
      <c r="G8987" s="28">
        <f>G8986*(1+Data!O8987/(100*360))</f>
        <v>1917.4503520082972</v>
      </c>
      <c r="H8987" s="28">
        <f>H8986*(1+Data!P8987/(100*360))</f>
        <v>1131.6054685400882</v>
      </c>
      <c r="I8987" s="28">
        <f>I8986*(1+Data!Q8987/(100*360))</f>
        <v>1555.1899799456023</v>
      </c>
      <c r="K8987" s="1"/>
    </row>
    <row r="8988" spans="1:11" x14ac:dyDescent="0.45">
      <c r="A8988" s="7"/>
      <c r="B8988" s="12"/>
      <c r="C8988" s="12"/>
      <c r="D8988" s="12"/>
      <c r="E8988" s="12"/>
      <c r="F8988" s="28">
        <f>F8987*(1+Data!N8988/(100*360))</f>
        <v>1442.1869972899178</v>
      </c>
      <c r="G8988" s="28">
        <f>G8987*(1+Data!O8988/(100*360))</f>
        <v>1917.4503520082972</v>
      </c>
      <c r="H8988" s="28">
        <f>H8987*(1+Data!P8988/(100*360))</f>
        <v>1131.6054685432316</v>
      </c>
      <c r="I8988" s="28">
        <f>I8987*(1+Data!Q8988/(100*360))</f>
        <v>1555.1899799499222</v>
      </c>
      <c r="K8988" s="1"/>
    </row>
    <row r="8989" spans="1:11" x14ac:dyDescent="0.45">
      <c r="A8989" s="7"/>
      <c r="B8989" s="12"/>
      <c r="C8989" s="12"/>
      <c r="D8989" s="12"/>
      <c r="E8989" s="12"/>
      <c r="F8989" s="28">
        <f>F8988*(1+Data!N8989/(100*360))</f>
        <v>1442.1869972899178</v>
      </c>
      <c r="G8989" s="28">
        <f>G8988*(1+Data!O8989/(100*360))</f>
        <v>1917.4503520082972</v>
      </c>
      <c r="H8989" s="28">
        <f>H8988*(1+Data!P8989/(100*360))</f>
        <v>1131.6054685463751</v>
      </c>
      <c r="I8989" s="28">
        <f>I8988*(1+Data!Q8989/(100*360))</f>
        <v>1555.1899799542421</v>
      </c>
      <c r="K8989" s="1"/>
    </row>
    <row r="8990" spans="1:11" x14ac:dyDescent="0.45">
      <c r="A8990" s="7"/>
      <c r="B8990" s="12"/>
      <c r="C8990" s="12"/>
      <c r="D8990" s="12"/>
      <c r="E8990" s="12"/>
      <c r="F8990" s="28">
        <f>F8989*(1+Data!N8990/(100*360))</f>
        <v>1442.1869972899178</v>
      </c>
      <c r="G8990" s="28">
        <f>G8989*(1+Data!O8990/(100*360))</f>
        <v>1917.4503520082972</v>
      </c>
      <c r="H8990" s="28">
        <f>H8989*(1+Data!P8990/(100*360))</f>
        <v>1131.6054685495185</v>
      </c>
      <c r="I8990" s="28">
        <f>I8989*(1+Data!Q8990/(100*360))</f>
        <v>1555.1899799585619</v>
      </c>
      <c r="K8990" s="1"/>
    </row>
    <row r="8991" spans="1:11" x14ac:dyDescent="0.45">
      <c r="A8991" s="7"/>
      <c r="B8991" s="12"/>
      <c r="C8991" s="12"/>
      <c r="D8991" s="12"/>
      <c r="E8991" s="12"/>
      <c r="F8991" s="28">
        <f>F8990*(1+Data!N8991/(100*360))</f>
        <v>1442.1869972899178</v>
      </c>
      <c r="G8991" s="28">
        <f>G8990*(1+Data!O8991/(100*360))</f>
        <v>1917.4503520082972</v>
      </c>
      <c r="H8991" s="28">
        <f>H8990*(1+Data!P8991/(100*360))</f>
        <v>1131.6054685526619</v>
      </c>
      <c r="I8991" s="28">
        <f>I8990*(1+Data!Q8991/(100*360))</f>
        <v>1555.1899799628818</v>
      </c>
      <c r="K8991" s="1"/>
    </row>
    <row r="8992" spans="1:11" x14ac:dyDescent="0.45">
      <c r="A8992" s="7"/>
      <c r="B8992" s="12"/>
      <c r="C8992" s="12"/>
      <c r="D8992" s="12"/>
      <c r="E8992" s="12"/>
      <c r="F8992" s="28">
        <f>F8991*(1+Data!N8992/(100*360))</f>
        <v>1442.1869972899178</v>
      </c>
      <c r="G8992" s="28">
        <f>G8991*(1+Data!O8992/(100*360))</f>
        <v>1917.4503520082972</v>
      </c>
      <c r="H8992" s="28">
        <f>H8991*(1+Data!P8992/(100*360))</f>
        <v>1131.6054685558054</v>
      </c>
      <c r="I8992" s="28">
        <f>I8991*(1+Data!Q8992/(100*360))</f>
        <v>1555.1899799672017</v>
      </c>
      <c r="K8992" s="1"/>
    </row>
    <row r="8993" spans="1:11" x14ac:dyDescent="0.45">
      <c r="A8993" s="7"/>
      <c r="B8993" s="12"/>
      <c r="C8993" s="12"/>
      <c r="D8993" s="12"/>
      <c r="E8993" s="12"/>
      <c r="F8993" s="28">
        <f>F8992*(1+Data!N8993/(100*360))</f>
        <v>1442.1869972899178</v>
      </c>
      <c r="G8993" s="28">
        <f>G8992*(1+Data!O8993/(100*360))</f>
        <v>1917.4503520082972</v>
      </c>
      <c r="H8993" s="28">
        <f>H8992*(1+Data!P8993/(100*360))</f>
        <v>1131.6054685589488</v>
      </c>
      <c r="I8993" s="28">
        <f>I8992*(1+Data!Q8993/(100*360))</f>
        <v>1555.1899799715216</v>
      </c>
      <c r="K8993" s="1"/>
    </row>
    <row r="8994" spans="1:11" x14ac:dyDescent="0.45">
      <c r="A8994" s="7"/>
      <c r="B8994" s="12"/>
      <c r="C8994" s="12"/>
      <c r="D8994" s="12"/>
      <c r="E8994" s="12"/>
      <c r="F8994" s="28">
        <f>F8993*(1+Data!N8994/(100*360))</f>
        <v>1442.1869972899178</v>
      </c>
      <c r="G8994" s="28">
        <f>G8993*(1+Data!O8994/(100*360))</f>
        <v>1917.4503520082972</v>
      </c>
      <c r="H8994" s="28">
        <f>H8993*(1+Data!P8994/(100*360))</f>
        <v>1131.6054685620923</v>
      </c>
      <c r="I8994" s="28">
        <f>I8993*(1+Data!Q8994/(100*360))</f>
        <v>1555.1899799758414</v>
      </c>
      <c r="K8994" s="1"/>
    </row>
    <row r="8995" spans="1:11" x14ac:dyDescent="0.45">
      <c r="A8995" s="7"/>
      <c r="B8995" s="12"/>
      <c r="C8995" s="12"/>
      <c r="D8995" s="12"/>
      <c r="E8995" s="12"/>
      <c r="F8995" s="28">
        <f>F8994*(1+Data!N8995/(100*360))</f>
        <v>1442.1869972899178</v>
      </c>
      <c r="G8995" s="28">
        <f>G8994*(1+Data!O8995/(100*360))</f>
        <v>1917.4503520082972</v>
      </c>
      <c r="H8995" s="28">
        <f>H8994*(1+Data!P8995/(100*360))</f>
        <v>1131.6054685652357</v>
      </c>
      <c r="I8995" s="28">
        <f>I8994*(1+Data!Q8995/(100*360))</f>
        <v>1555.1899799801613</v>
      </c>
      <c r="K8995" s="1"/>
    </row>
    <row r="8996" spans="1:11" x14ac:dyDescent="0.45">
      <c r="A8996" s="7"/>
      <c r="B8996" s="12"/>
      <c r="C8996" s="12"/>
      <c r="D8996" s="12"/>
      <c r="E8996" s="12"/>
      <c r="F8996" s="28">
        <f>F8995*(1+Data!N8996/(100*360))</f>
        <v>1442.1869972899178</v>
      </c>
      <c r="G8996" s="28">
        <f>G8995*(1+Data!O8996/(100*360))</f>
        <v>1917.4503520082972</v>
      </c>
      <c r="H8996" s="28">
        <f>H8995*(1+Data!P8996/(100*360))</f>
        <v>1131.6054685683791</v>
      </c>
      <c r="I8996" s="28">
        <f>I8995*(1+Data!Q8996/(100*360))</f>
        <v>1555.1899799844812</v>
      </c>
      <c r="K8996" s="1"/>
    </row>
    <row r="8997" spans="1:11" x14ac:dyDescent="0.45">
      <c r="A8997" s="7"/>
      <c r="B8997" s="12"/>
      <c r="C8997" s="12"/>
      <c r="D8997" s="12"/>
      <c r="E8997" s="12"/>
      <c r="F8997" s="28">
        <f>F8996*(1+Data!N8997/(100*360))</f>
        <v>1442.1869972899178</v>
      </c>
      <c r="G8997" s="28">
        <f>G8996*(1+Data!O8997/(100*360))</f>
        <v>1917.4503520082972</v>
      </c>
      <c r="H8997" s="28">
        <f>H8996*(1+Data!P8997/(100*360))</f>
        <v>1131.6054685715226</v>
      </c>
      <c r="I8997" s="28">
        <f>I8996*(1+Data!Q8997/(100*360))</f>
        <v>1555.189979988801</v>
      </c>
      <c r="K8997" s="1"/>
    </row>
    <row r="8998" spans="1:11" x14ac:dyDescent="0.45">
      <c r="A8998" s="7"/>
      <c r="B8998" s="12"/>
      <c r="C8998" s="12"/>
      <c r="D8998" s="12"/>
      <c r="E8998" s="12"/>
      <c r="F8998" s="28">
        <f>F8997*(1+Data!N8998/(100*360))</f>
        <v>1442.1869972899178</v>
      </c>
      <c r="G8998" s="28">
        <f>G8997*(1+Data!O8998/(100*360))</f>
        <v>1917.4503520082972</v>
      </c>
      <c r="H8998" s="28">
        <f>H8997*(1+Data!P8998/(100*360))</f>
        <v>1131.605468574666</v>
      </c>
      <c r="I8998" s="28">
        <f>I8997*(1+Data!Q8998/(100*360))</f>
        <v>1555.1899799931209</v>
      </c>
      <c r="K8998" s="1"/>
    </row>
    <row r="8999" spans="1:11" x14ac:dyDescent="0.45">
      <c r="A8999" s="7"/>
      <c r="B8999" s="12"/>
      <c r="C8999" s="12"/>
      <c r="D8999" s="12"/>
      <c r="E8999" s="12"/>
      <c r="F8999" s="28">
        <f>F8998*(1+Data!N8999/(100*360))</f>
        <v>1442.1869972899178</v>
      </c>
      <c r="G8999" s="28">
        <f>G8998*(1+Data!O8999/(100*360))</f>
        <v>1917.4503520082972</v>
      </c>
      <c r="H8999" s="28">
        <f>H8998*(1+Data!P8999/(100*360))</f>
        <v>1131.6054685778095</v>
      </c>
      <c r="I8999" s="28">
        <f>I8998*(1+Data!Q8999/(100*360))</f>
        <v>1555.1899799974408</v>
      </c>
      <c r="K8999" s="1"/>
    </row>
    <row r="9000" spans="1:11" x14ac:dyDescent="0.45">
      <c r="A9000" s="7"/>
      <c r="B9000" s="12"/>
      <c r="C9000" s="12"/>
      <c r="D9000" s="12"/>
      <c r="E9000" s="12"/>
      <c r="F9000" s="28">
        <f>F8999*(1+Data!N9000/(100*360))</f>
        <v>1442.1869972899178</v>
      </c>
      <c r="G9000" s="28">
        <f>G8999*(1+Data!O9000/(100*360))</f>
        <v>1917.4503520082972</v>
      </c>
      <c r="H9000" s="28">
        <f>H8999*(1+Data!P9000/(100*360))</f>
        <v>1131.6054685809529</v>
      </c>
      <c r="I9000" s="28">
        <f>I8999*(1+Data!Q9000/(100*360))</f>
        <v>1555.1899800017607</v>
      </c>
      <c r="K9000" s="1"/>
    </row>
    <row r="9001" spans="1:11" x14ac:dyDescent="0.45">
      <c r="A9001" s="7"/>
      <c r="B9001" s="12"/>
      <c r="C9001" s="12"/>
      <c r="D9001" s="12"/>
      <c r="E9001" s="12"/>
      <c r="F9001" s="28">
        <f>F9000*(1+Data!N9001/(100*360))</f>
        <v>1442.1869972899178</v>
      </c>
      <c r="G9001" s="28">
        <f>G9000*(1+Data!O9001/(100*360))</f>
        <v>1917.4503520082972</v>
      </c>
      <c r="H9001" s="28">
        <f>H9000*(1+Data!P9001/(100*360))</f>
        <v>1131.6054685840963</v>
      </c>
      <c r="I9001" s="28">
        <f>I9000*(1+Data!Q9001/(100*360))</f>
        <v>1555.1899800060805</v>
      </c>
      <c r="K9001" s="1"/>
    </row>
    <row r="9002" spans="1:11" x14ac:dyDescent="0.45">
      <c r="A9002" s="7"/>
      <c r="B9002" s="12"/>
      <c r="C9002" s="12"/>
      <c r="D9002" s="12"/>
      <c r="E9002" s="12"/>
      <c r="F9002" s="28">
        <f>F9001*(1+Data!N9002/(100*360))</f>
        <v>1442.1869972899178</v>
      </c>
      <c r="G9002" s="28">
        <f>G9001*(1+Data!O9002/(100*360))</f>
        <v>1917.4503520082972</v>
      </c>
      <c r="H9002" s="28">
        <f>H9001*(1+Data!P9002/(100*360))</f>
        <v>1131.6054685872398</v>
      </c>
      <c r="I9002" s="28">
        <f>I9001*(1+Data!Q9002/(100*360))</f>
        <v>1555.1899800104004</v>
      </c>
      <c r="K9002" s="1"/>
    </row>
    <row r="9003" spans="1:11" x14ac:dyDescent="0.45">
      <c r="A9003" s="7"/>
      <c r="B9003" s="12"/>
      <c r="C9003" s="12"/>
      <c r="D9003" s="12"/>
      <c r="E9003" s="12"/>
      <c r="F9003" s="28">
        <f>F9002*(1+Data!N9003/(100*360))</f>
        <v>1442.1869972899178</v>
      </c>
      <c r="G9003" s="28">
        <f>G9002*(1+Data!O9003/(100*360))</f>
        <v>1917.4503520082972</v>
      </c>
      <c r="H9003" s="28">
        <f>H9002*(1+Data!P9003/(100*360))</f>
        <v>1131.6054685903832</v>
      </c>
      <c r="I9003" s="28">
        <f>I9002*(1+Data!Q9003/(100*360))</f>
        <v>1555.1899800147203</v>
      </c>
      <c r="K9003" s="1"/>
    </row>
    <row r="9004" spans="1:11" x14ac:dyDescent="0.45">
      <c r="A9004" s="7"/>
      <c r="B9004" s="12"/>
      <c r="C9004" s="12"/>
      <c r="D9004" s="12"/>
      <c r="E9004" s="12"/>
      <c r="F9004" s="28">
        <f>F9003*(1+Data!N9004/(100*360))</f>
        <v>1442.1869972899178</v>
      </c>
      <c r="G9004" s="28">
        <f>G9003*(1+Data!O9004/(100*360))</f>
        <v>1917.4503520082972</v>
      </c>
      <c r="H9004" s="28">
        <f>H9003*(1+Data!P9004/(100*360))</f>
        <v>1131.6054685935267</v>
      </c>
      <c r="I9004" s="28">
        <f>I9003*(1+Data!Q9004/(100*360))</f>
        <v>1555.1899800190401</v>
      </c>
      <c r="K9004" s="1"/>
    </row>
    <row r="9005" spans="1:11" x14ac:dyDescent="0.45">
      <c r="A9005" s="7"/>
      <c r="B9005" s="12"/>
      <c r="C9005" s="12"/>
      <c r="D9005" s="12"/>
      <c r="E9005" s="12"/>
      <c r="F9005" s="28">
        <f>F9004*(1+Data!N9005/(100*360))</f>
        <v>1442.1869972899178</v>
      </c>
      <c r="G9005" s="28">
        <f>G9004*(1+Data!O9005/(100*360))</f>
        <v>1917.4503520082972</v>
      </c>
      <c r="H9005" s="28">
        <f>H9004*(1+Data!P9005/(100*360))</f>
        <v>1131.6054685966701</v>
      </c>
      <c r="I9005" s="28">
        <f>I9004*(1+Data!Q9005/(100*360))</f>
        <v>1555.18998002336</v>
      </c>
      <c r="K9005" s="1"/>
    </row>
    <row r="9006" spans="1:11" x14ac:dyDescent="0.45">
      <c r="A9006" s="7"/>
      <c r="B9006" s="12"/>
      <c r="C9006" s="12"/>
      <c r="D9006" s="12"/>
      <c r="E9006" s="12"/>
      <c r="F9006" s="28">
        <f>F9005*(1+Data!N9006/(100*360))</f>
        <v>1442.1869972899178</v>
      </c>
      <c r="G9006" s="28">
        <f>G9005*(1+Data!O9006/(100*360))</f>
        <v>1917.4503520082972</v>
      </c>
      <c r="H9006" s="28">
        <f>H9005*(1+Data!P9006/(100*360))</f>
        <v>1131.6054685998135</v>
      </c>
      <c r="I9006" s="28">
        <f>I9005*(1+Data!Q9006/(100*360))</f>
        <v>1555.1899800276799</v>
      </c>
      <c r="K9006" s="1"/>
    </row>
    <row r="9007" spans="1:11" x14ac:dyDescent="0.45">
      <c r="A9007" s="7"/>
      <c r="B9007" s="12"/>
      <c r="C9007" s="12"/>
      <c r="D9007" s="12"/>
      <c r="E9007" s="12"/>
      <c r="F9007" s="28">
        <f>F9006*(1+Data!N9007/(100*360))</f>
        <v>1442.1869972899178</v>
      </c>
      <c r="G9007" s="28">
        <f>G9006*(1+Data!O9007/(100*360))</f>
        <v>1917.4503520082972</v>
      </c>
      <c r="H9007" s="28">
        <f>H9006*(1+Data!P9007/(100*360))</f>
        <v>1131.605468602957</v>
      </c>
      <c r="I9007" s="28">
        <f>I9006*(1+Data!Q9007/(100*360))</f>
        <v>1555.1899800319998</v>
      </c>
      <c r="K9007" s="1"/>
    </row>
    <row r="9008" spans="1:11" x14ac:dyDescent="0.45">
      <c r="A9008" s="7"/>
      <c r="B9008" s="12"/>
      <c r="C9008" s="12"/>
      <c r="D9008" s="12"/>
      <c r="E9008" s="12"/>
      <c r="F9008" s="28">
        <f>F9007*(1+Data!N9008/(100*360))</f>
        <v>1442.1869972899178</v>
      </c>
      <c r="G9008" s="28">
        <f>G9007*(1+Data!O9008/(100*360))</f>
        <v>1917.4503520082972</v>
      </c>
      <c r="H9008" s="28">
        <f>H9007*(1+Data!P9008/(100*360))</f>
        <v>1131.6054686061004</v>
      </c>
      <c r="I9008" s="28">
        <f>I9007*(1+Data!Q9008/(100*360))</f>
        <v>1555.1899800363196</v>
      </c>
      <c r="K9008" s="1"/>
    </row>
    <row r="9009" spans="1:11" x14ac:dyDescent="0.45">
      <c r="A9009" s="7"/>
      <c r="B9009" s="12"/>
      <c r="C9009" s="12"/>
      <c r="D9009" s="12"/>
      <c r="E9009" s="12"/>
      <c r="F9009" s="28">
        <f>F9008*(1+Data!N9009/(100*360))</f>
        <v>1442.1869972899178</v>
      </c>
      <c r="G9009" s="28">
        <f>G9008*(1+Data!O9009/(100*360))</f>
        <v>1917.4503520082972</v>
      </c>
      <c r="H9009" s="28">
        <f>H9008*(1+Data!P9009/(100*360))</f>
        <v>1131.6054686092439</v>
      </c>
      <c r="I9009" s="28">
        <f>I9008*(1+Data!Q9009/(100*360))</f>
        <v>1555.1899800406395</v>
      </c>
      <c r="K9009" s="1"/>
    </row>
    <row r="9010" spans="1:11" x14ac:dyDescent="0.45">
      <c r="A9010" s="7"/>
      <c r="B9010" s="12"/>
      <c r="C9010" s="12"/>
      <c r="D9010" s="12"/>
      <c r="E9010" s="12"/>
      <c r="F9010" s="28">
        <f>F9009*(1+Data!N9010/(100*360))</f>
        <v>1442.1869972899178</v>
      </c>
      <c r="G9010" s="28">
        <f>G9009*(1+Data!O9010/(100*360))</f>
        <v>1917.4503520082972</v>
      </c>
      <c r="H9010" s="28">
        <f>H9009*(1+Data!P9010/(100*360))</f>
        <v>1131.6054686123873</v>
      </c>
      <c r="I9010" s="28">
        <f>I9009*(1+Data!Q9010/(100*360))</f>
        <v>1555.1899800449594</v>
      </c>
      <c r="K9010" s="1"/>
    </row>
    <row r="9011" spans="1:11" x14ac:dyDescent="0.45">
      <c r="A9011" s="7"/>
      <c r="B9011" s="12"/>
      <c r="C9011" s="12"/>
      <c r="D9011" s="12"/>
      <c r="E9011" s="12"/>
      <c r="F9011" s="28">
        <f>F9010*(1+Data!N9011/(100*360))</f>
        <v>1442.1869972899178</v>
      </c>
      <c r="G9011" s="28">
        <f>G9010*(1+Data!O9011/(100*360))</f>
        <v>1917.4503520082972</v>
      </c>
      <c r="H9011" s="28">
        <f>H9010*(1+Data!P9011/(100*360))</f>
        <v>1131.6054686155308</v>
      </c>
      <c r="I9011" s="28">
        <f>I9010*(1+Data!Q9011/(100*360))</f>
        <v>1555.1899800492793</v>
      </c>
      <c r="K9011" s="1"/>
    </row>
    <row r="9012" spans="1:11" x14ac:dyDescent="0.45">
      <c r="A9012" s="7"/>
      <c r="B9012" s="12"/>
      <c r="C9012" s="12"/>
      <c r="D9012" s="12"/>
      <c r="E9012" s="12"/>
      <c r="F9012" s="28">
        <f>F9011*(1+Data!N9012/(100*360))</f>
        <v>1442.1869972899178</v>
      </c>
      <c r="G9012" s="28">
        <f>G9011*(1+Data!O9012/(100*360))</f>
        <v>1917.4503520082972</v>
      </c>
      <c r="H9012" s="28">
        <f>H9011*(1+Data!P9012/(100*360))</f>
        <v>1131.6054686186742</v>
      </c>
      <c r="I9012" s="28">
        <f>I9011*(1+Data!Q9012/(100*360))</f>
        <v>1555.1899800535991</v>
      </c>
      <c r="K9012" s="1"/>
    </row>
    <row r="9013" spans="1:11" x14ac:dyDescent="0.45">
      <c r="A9013" s="7"/>
      <c r="B9013" s="12"/>
      <c r="C9013" s="12"/>
      <c r="D9013" s="12"/>
      <c r="E9013" s="12"/>
      <c r="F9013" s="28">
        <f>F9012*(1+Data!N9013/(100*360))</f>
        <v>1442.1869972899178</v>
      </c>
      <c r="G9013" s="28">
        <f>G9012*(1+Data!O9013/(100*360))</f>
        <v>1917.4503520082972</v>
      </c>
      <c r="H9013" s="28">
        <f>H9012*(1+Data!P9013/(100*360))</f>
        <v>1131.6054686218176</v>
      </c>
      <c r="I9013" s="28">
        <f>I9012*(1+Data!Q9013/(100*360))</f>
        <v>1555.189980057919</v>
      </c>
      <c r="K9013" s="1"/>
    </row>
    <row r="9014" spans="1:11" x14ac:dyDescent="0.45">
      <c r="A9014" s="7"/>
      <c r="B9014" s="12"/>
      <c r="C9014" s="12"/>
      <c r="D9014" s="12"/>
      <c r="E9014" s="12"/>
      <c r="F9014" s="28">
        <f>F9013*(1+Data!N9014/(100*360))</f>
        <v>1442.1869972899178</v>
      </c>
      <c r="G9014" s="28">
        <f>G9013*(1+Data!O9014/(100*360))</f>
        <v>1917.4503520082972</v>
      </c>
      <c r="H9014" s="28">
        <f>H9013*(1+Data!P9014/(100*360))</f>
        <v>1131.6054686249611</v>
      </c>
      <c r="I9014" s="28">
        <f>I9013*(1+Data!Q9014/(100*360))</f>
        <v>1555.1899800622389</v>
      </c>
      <c r="K9014" s="1"/>
    </row>
    <row r="9015" spans="1:11" x14ac:dyDescent="0.45">
      <c r="A9015" s="7"/>
      <c r="B9015" s="12"/>
      <c r="C9015" s="12"/>
      <c r="D9015" s="12"/>
      <c r="E9015" s="12"/>
      <c r="F9015" s="28">
        <f>F9014*(1+Data!N9015/(100*360))</f>
        <v>1442.1869972899178</v>
      </c>
      <c r="G9015" s="28">
        <f>G9014*(1+Data!O9015/(100*360))</f>
        <v>1917.4503520082972</v>
      </c>
      <c r="H9015" s="28">
        <f>H9014*(1+Data!P9015/(100*360))</f>
        <v>1131.6054686281045</v>
      </c>
      <c r="I9015" s="28">
        <f>I9014*(1+Data!Q9015/(100*360))</f>
        <v>1555.1899800665587</v>
      </c>
      <c r="K9015" s="1"/>
    </row>
    <row r="9016" spans="1:11" x14ac:dyDescent="0.45">
      <c r="A9016" s="7"/>
      <c r="B9016" s="12"/>
      <c r="C9016" s="12"/>
      <c r="D9016" s="12"/>
      <c r="E9016" s="12"/>
      <c r="F9016" s="28">
        <f>F9015*(1+Data!N9016/(100*360))</f>
        <v>1442.1869972899178</v>
      </c>
      <c r="G9016" s="28">
        <f>G9015*(1+Data!O9016/(100*360))</f>
        <v>1917.4503520082972</v>
      </c>
      <c r="H9016" s="28">
        <f>H9015*(1+Data!P9016/(100*360))</f>
        <v>1131.605468631248</v>
      </c>
      <c r="I9016" s="28">
        <f>I9015*(1+Data!Q9016/(100*360))</f>
        <v>1555.1899800708786</v>
      </c>
      <c r="K9016" s="1"/>
    </row>
    <row r="9017" spans="1:11" x14ac:dyDescent="0.45">
      <c r="A9017" s="7"/>
      <c r="B9017" s="12"/>
      <c r="C9017" s="12"/>
      <c r="D9017" s="12"/>
      <c r="E9017" s="12"/>
      <c r="F9017" s="28">
        <f>F9016*(1+Data!N9017/(100*360))</f>
        <v>1442.1869972899178</v>
      </c>
      <c r="G9017" s="28">
        <f>G9016*(1+Data!O9017/(100*360))</f>
        <v>1917.4503520082972</v>
      </c>
      <c r="H9017" s="28">
        <f>H9016*(1+Data!P9017/(100*360))</f>
        <v>1131.6054686343914</v>
      </c>
      <c r="I9017" s="28">
        <f>I9016*(1+Data!Q9017/(100*360))</f>
        <v>1555.1899800751985</v>
      </c>
      <c r="K9017" s="1"/>
    </row>
    <row r="9018" spans="1:11" x14ac:dyDescent="0.45">
      <c r="A9018" s="7"/>
      <c r="B9018" s="12"/>
      <c r="C9018" s="12"/>
      <c r="D9018" s="12"/>
      <c r="E9018" s="12"/>
      <c r="F9018" s="28">
        <f>F9017*(1+Data!N9018/(100*360))</f>
        <v>1442.1869972899178</v>
      </c>
      <c r="G9018" s="28">
        <f>G9017*(1+Data!O9018/(100*360))</f>
        <v>1917.4503520082972</v>
      </c>
      <c r="H9018" s="28">
        <f>H9017*(1+Data!P9018/(100*360))</f>
        <v>1131.6054686375348</v>
      </c>
      <c r="I9018" s="28">
        <f>I9017*(1+Data!Q9018/(100*360))</f>
        <v>1555.1899800795184</v>
      </c>
      <c r="K9018" s="1"/>
    </row>
    <row r="9019" spans="1:11" x14ac:dyDescent="0.45">
      <c r="A9019" s="7"/>
      <c r="B9019" s="12"/>
      <c r="C9019" s="12"/>
      <c r="D9019" s="12"/>
      <c r="E9019" s="12"/>
      <c r="F9019" s="28">
        <f>F9018*(1+Data!N9019/(100*360))</f>
        <v>1442.1869972899178</v>
      </c>
      <c r="G9019" s="28">
        <f>G9018*(1+Data!O9019/(100*360))</f>
        <v>1917.4503520082972</v>
      </c>
      <c r="H9019" s="28">
        <f>H9018*(1+Data!P9019/(100*360))</f>
        <v>1131.6054686406783</v>
      </c>
      <c r="I9019" s="28">
        <f>I9018*(1+Data!Q9019/(100*360))</f>
        <v>1555.1899800838382</v>
      </c>
      <c r="K9019" s="1"/>
    </row>
    <row r="9020" spans="1:11" x14ac:dyDescent="0.45">
      <c r="A9020" s="7"/>
      <c r="B9020" s="12"/>
      <c r="C9020" s="12"/>
      <c r="D9020" s="12"/>
      <c r="E9020" s="12"/>
      <c r="F9020" s="28">
        <f>F9019*(1+Data!N9020/(100*360))</f>
        <v>1442.1869972899178</v>
      </c>
      <c r="G9020" s="28">
        <f>G9019*(1+Data!O9020/(100*360))</f>
        <v>1917.4503520082972</v>
      </c>
      <c r="H9020" s="28">
        <f>H9019*(1+Data!P9020/(100*360))</f>
        <v>1131.6054686438217</v>
      </c>
      <c r="I9020" s="28">
        <f>I9019*(1+Data!Q9020/(100*360))</f>
        <v>1555.1899800881581</v>
      </c>
      <c r="K9020" s="1"/>
    </row>
    <row r="9021" spans="1:11" x14ac:dyDescent="0.45">
      <c r="A9021" s="7"/>
      <c r="B9021" s="12"/>
      <c r="C9021" s="12"/>
      <c r="D9021" s="12"/>
      <c r="E9021" s="12"/>
      <c r="F9021" s="28">
        <f>F9020*(1+Data!N9021/(100*360))</f>
        <v>1442.1869972899178</v>
      </c>
      <c r="G9021" s="28">
        <f>G9020*(1+Data!O9021/(100*360))</f>
        <v>1917.4503520082972</v>
      </c>
      <c r="H9021" s="28">
        <f>H9020*(1+Data!P9021/(100*360))</f>
        <v>1131.6054686469652</v>
      </c>
      <c r="I9021" s="28">
        <f>I9020*(1+Data!Q9021/(100*360))</f>
        <v>1555.189980092478</v>
      </c>
      <c r="K9021" s="1"/>
    </row>
    <row r="9022" spans="1:11" x14ac:dyDescent="0.45">
      <c r="A9022" s="7"/>
      <c r="B9022" s="12"/>
      <c r="C9022" s="12"/>
      <c r="D9022" s="12"/>
      <c r="E9022" s="12"/>
      <c r="F9022" s="28">
        <f>F9021*(1+Data!N9022/(100*360))</f>
        <v>1442.1869972899178</v>
      </c>
      <c r="G9022" s="28">
        <f>G9021*(1+Data!O9022/(100*360))</f>
        <v>1917.4503520082972</v>
      </c>
      <c r="H9022" s="28">
        <f>H9021*(1+Data!P9022/(100*360))</f>
        <v>1131.6054686501086</v>
      </c>
      <c r="I9022" s="28">
        <f>I9021*(1+Data!Q9022/(100*360))</f>
        <v>1555.1899800967979</v>
      </c>
      <c r="K9022" s="1"/>
    </row>
    <row r="9023" spans="1:11" x14ac:dyDescent="0.45">
      <c r="A9023" s="7"/>
      <c r="B9023" s="12"/>
      <c r="C9023" s="12"/>
      <c r="D9023" s="12"/>
      <c r="E9023" s="12"/>
      <c r="F9023" s="28">
        <f>F9022*(1+Data!N9023/(100*360))</f>
        <v>1442.1869972899178</v>
      </c>
      <c r="G9023" s="28">
        <f>G9022*(1+Data!O9023/(100*360))</f>
        <v>1917.4503520082972</v>
      </c>
      <c r="H9023" s="28">
        <f>H9022*(1+Data!P9023/(100*360))</f>
        <v>1131.605468653252</v>
      </c>
      <c r="I9023" s="28">
        <f>I9022*(1+Data!Q9023/(100*360))</f>
        <v>1555.1899801011177</v>
      </c>
      <c r="K9023" s="1"/>
    </row>
    <row r="9024" spans="1:11" x14ac:dyDescent="0.45">
      <c r="A9024" s="7"/>
      <c r="B9024" s="12"/>
      <c r="C9024" s="12"/>
      <c r="D9024" s="12"/>
      <c r="E9024" s="12"/>
      <c r="F9024" s="28">
        <f>F9023*(1+Data!N9024/(100*360))</f>
        <v>1442.1869972899178</v>
      </c>
      <c r="G9024" s="28">
        <f>G9023*(1+Data!O9024/(100*360))</f>
        <v>1917.4503520082972</v>
      </c>
      <c r="H9024" s="28">
        <f>H9023*(1+Data!P9024/(100*360))</f>
        <v>1131.6054686563955</v>
      </c>
      <c r="I9024" s="28">
        <f>I9023*(1+Data!Q9024/(100*360))</f>
        <v>1555.1899801054376</v>
      </c>
      <c r="K9024" s="1"/>
    </row>
    <row r="9025" spans="1:11" x14ac:dyDescent="0.45">
      <c r="A9025" s="7"/>
      <c r="B9025" s="12"/>
      <c r="C9025" s="12"/>
      <c r="D9025" s="12"/>
      <c r="E9025" s="12"/>
      <c r="F9025" s="28">
        <f>F9024*(1+Data!N9025/(100*360))</f>
        <v>1442.1869972899178</v>
      </c>
      <c r="G9025" s="28">
        <f>G9024*(1+Data!O9025/(100*360))</f>
        <v>1917.4503520082972</v>
      </c>
      <c r="H9025" s="28">
        <f>H9024*(1+Data!P9025/(100*360))</f>
        <v>1131.6054686595389</v>
      </c>
      <c r="I9025" s="28">
        <f>I9024*(1+Data!Q9025/(100*360))</f>
        <v>1555.1899801097575</v>
      </c>
      <c r="K9025" s="1"/>
    </row>
    <row r="9026" spans="1:11" x14ac:dyDescent="0.45">
      <c r="A9026" s="7"/>
      <c r="B9026" s="12"/>
      <c r="C9026" s="12"/>
      <c r="D9026" s="12"/>
      <c r="E9026" s="12"/>
      <c r="F9026" s="28">
        <f>F9025*(1+Data!N9026/(100*360))</f>
        <v>1442.1869972899178</v>
      </c>
      <c r="G9026" s="28">
        <f>G9025*(1+Data!O9026/(100*360))</f>
        <v>1917.4503520082972</v>
      </c>
      <c r="H9026" s="28">
        <f>H9025*(1+Data!P9026/(100*360))</f>
        <v>1131.6054686626824</v>
      </c>
      <c r="I9026" s="28">
        <f>I9025*(1+Data!Q9026/(100*360))</f>
        <v>1555.1899801140773</v>
      </c>
      <c r="K9026" s="1"/>
    </row>
    <row r="9027" spans="1:11" x14ac:dyDescent="0.45">
      <c r="A9027" s="7"/>
      <c r="B9027" s="12"/>
      <c r="C9027" s="12"/>
      <c r="D9027" s="12"/>
      <c r="E9027" s="12"/>
      <c r="F9027" s="28">
        <f>F9026*(1+Data!N9027/(100*360))</f>
        <v>1442.1869972899178</v>
      </c>
      <c r="G9027" s="28">
        <f>G9026*(1+Data!O9027/(100*360))</f>
        <v>1917.4503520082972</v>
      </c>
      <c r="H9027" s="28">
        <f>H9026*(1+Data!P9027/(100*360))</f>
        <v>1131.6054686658258</v>
      </c>
      <c r="I9027" s="28">
        <f>I9026*(1+Data!Q9027/(100*360))</f>
        <v>1555.1899801183972</v>
      </c>
      <c r="K9027" s="1"/>
    </row>
    <row r="9028" spans="1:11" x14ac:dyDescent="0.45">
      <c r="A9028" s="7"/>
      <c r="B9028" s="12"/>
      <c r="C9028" s="12"/>
      <c r="D9028" s="12"/>
      <c r="E9028" s="12"/>
      <c r="F9028" s="28">
        <f>F9027*(1+Data!N9028/(100*360))</f>
        <v>1442.1869972899178</v>
      </c>
      <c r="G9028" s="28">
        <f>G9027*(1+Data!O9028/(100*360))</f>
        <v>1917.4503520082972</v>
      </c>
      <c r="H9028" s="28">
        <f>H9027*(1+Data!P9028/(100*360))</f>
        <v>1131.6054686689693</v>
      </c>
      <c r="I9028" s="28">
        <f>I9027*(1+Data!Q9028/(100*360))</f>
        <v>1555.1899801227171</v>
      </c>
      <c r="K9028" s="1"/>
    </row>
    <row r="9029" spans="1:11" x14ac:dyDescent="0.45">
      <c r="A9029" s="7"/>
      <c r="B9029" s="12"/>
      <c r="C9029" s="12"/>
      <c r="D9029" s="12"/>
      <c r="E9029" s="12"/>
      <c r="F9029" s="28">
        <f>F9028*(1+Data!N9029/(100*360))</f>
        <v>1442.1869972899178</v>
      </c>
      <c r="G9029" s="28">
        <f>G9028*(1+Data!O9029/(100*360))</f>
        <v>1917.4503520082972</v>
      </c>
      <c r="H9029" s="28">
        <f>H9028*(1+Data!P9029/(100*360))</f>
        <v>1131.6054686721127</v>
      </c>
      <c r="I9029" s="28">
        <f>I9028*(1+Data!Q9029/(100*360))</f>
        <v>1555.189980127037</v>
      </c>
      <c r="K9029" s="1"/>
    </row>
    <row r="9030" spans="1:11" x14ac:dyDescent="0.45">
      <c r="A9030" s="7"/>
      <c r="B9030" s="12"/>
      <c r="C9030" s="12"/>
      <c r="D9030" s="12"/>
      <c r="E9030" s="12"/>
      <c r="F9030" s="28">
        <f>F9029*(1+Data!N9030/(100*360))</f>
        <v>1442.1869972899178</v>
      </c>
      <c r="G9030" s="28">
        <f>G9029*(1+Data!O9030/(100*360))</f>
        <v>1917.4503520082972</v>
      </c>
      <c r="H9030" s="28">
        <f>H9029*(1+Data!P9030/(100*360))</f>
        <v>1131.6054686752561</v>
      </c>
      <c r="I9030" s="28">
        <f>I9029*(1+Data!Q9030/(100*360))</f>
        <v>1555.1899801313568</v>
      </c>
      <c r="K9030" s="1"/>
    </row>
    <row r="9031" spans="1:11" x14ac:dyDescent="0.45">
      <c r="A9031" s="7"/>
      <c r="B9031" s="12"/>
      <c r="C9031" s="12"/>
      <c r="D9031" s="12"/>
      <c r="E9031" s="12"/>
      <c r="F9031" s="28">
        <f>F9030*(1+Data!N9031/(100*360))</f>
        <v>1442.1869972899178</v>
      </c>
      <c r="G9031" s="28">
        <f>G9030*(1+Data!O9031/(100*360))</f>
        <v>1917.4503520082972</v>
      </c>
      <c r="H9031" s="28">
        <f>H9030*(1+Data!P9031/(100*360))</f>
        <v>1131.6054686783996</v>
      </c>
      <c r="I9031" s="28">
        <f>I9030*(1+Data!Q9031/(100*360))</f>
        <v>1555.1899801356767</v>
      </c>
      <c r="K9031" s="1"/>
    </row>
    <row r="9032" spans="1:11" x14ac:dyDescent="0.45">
      <c r="A9032" s="7"/>
      <c r="B9032" s="12"/>
      <c r="C9032" s="12"/>
      <c r="D9032" s="12"/>
      <c r="E9032" s="12"/>
      <c r="F9032" s="28">
        <f>F9031*(1+Data!N9032/(100*360))</f>
        <v>1442.1869972899178</v>
      </c>
      <c r="G9032" s="28">
        <f>G9031*(1+Data!O9032/(100*360))</f>
        <v>1917.4503520082972</v>
      </c>
      <c r="H9032" s="28">
        <f>H9031*(1+Data!P9032/(100*360))</f>
        <v>1131.605468681543</v>
      </c>
      <c r="I9032" s="28">
        <f>I9031*(1+Data!Q9032/(100*360))</f>
        <v>1555.1899801399966</v>
      </c>
      <c r="K9032" s="1"/>
    </row>
    <row r="9033" spans="1:11" x14ac:dyDescent="0.45">
      <c r="A9033" s="7"/>
      <c r="B9033" s="12"/>
      <c r="C9033" s="12"/>
      <c r="D9033" s="12"/>
      <c r="E9033" s="12"/>
      <c r="F9033" s="28">
        <f>F9032*(1+Data!N9033/(100*360))</f>
        <v>1442.1869972899178</v>
      </c>
      <c r="G9033" s="28">
        <f>G9032*(1+Data!O9033/(100*360))</f>
        <v>1917.4503520082972</v>
      </c>
      <c r="H9033" s="28">
        <f>H9032*(1+Data!P9033/(100*360))</f>
        <v>1131.6054686846865</v>
      </c>
      <c r="I9033" s="28">
        <f>I9032*(1+Data!Q9033/(100*360))</f>
        <v>1555.1899801443165</v>
      </c>
      <c r="K9033" s="1"/>
    </row>
    <row r="9034" spans="1:11" x14ac:dyDescent="0.45">
      <c r="A9034" s="7"/>
      <c r="B9034" s="12"/>
      <c r="C9034" s="12"/>
      <c r="D9034" s="12"/>
      <c r="E9034" s="12"/>
      <c r="F9034" s="28">
        <f>F9033*(1+Data!N9034/(100*360))</f>
        <v>1442.1869972899178</v>
      </c>
      <c r="G9034" s="28">
        <f>G9033*(1+Data!O9034/(100*360))</f>
        <v>1917.4503520082972</v>
      </c>
      <c r="H9034" s="28">
        <f>H9033*(1+Data!P9034/(100*360))</f>
        <v>1131.6054686878299</v>
      </c>
      <c r="I9034" s="28">
        <f>I9033*(1+Data!Q9034/(100*360))</f>
        <v>1555.1899801486363</v>
      </c>
      <c r="K9034" s="1"/>
    </row>
    <row r="9035" spans="1:11" x14ac:dyDescent="0.45">
      <c r="A9035" s="7"/>
      <c r="B9035" s="12"/>
      <c r="C9035" s="12"/>
      <c r="D9035" s="12"/>
      <c r="E9035" s="12"/>
      <c r="F9035" s="28">
        <f>F9034*(1+Data!N9035/(100*360))</f>
        <v>1442.1869972899178</v>
      </c>
      <c r="G9035" s="28">
        <f>G9034*(1+Data!O9035/(100*360))</f>
        <v>1917.4503520082972</v>
      </c>
      <c r="H9035" s="28">
        <f>H9034*(1+Data!P9035/(100*360))</f>
        <v>1131.6054686909733</v>
      </c>
      <c r="I9035" s="28">
        <f>I9034*(1+Data!Q9035/(100*360))</f>
        <v>1555.1899801529562</v>
      </c>
      <c r="K9035" s="1"/>
    </row>
    <row r="9036" spans="1:11" x14ac:dyDescent="0.45">
      <c r="A9036" s="7"/>
      <c r="B9036" s="12"/>
      <c r="C9036" s="12"/>
      <c r="D9036" s="12"/>
      <c r="E9036" s="12"/>
      <c r="F9036" s="28">
        <f>F9035*(1+Data!N9036/(100*360))</f>
        <v>1442.1869972899178</v>
      </c>
      <c r="G9036" s="28">
        <f>G9035*(1+Data!O9036/(100*360))</f>
        <v>1917.4503520082972</v>
      </c>
      <c r="H9036" s="28">
        <f>H9035*(1+Data!P9036/(100*360))</f>
        <v>1131.6054686941168</v>
      </c>
      <c r="I9036" s="28">
        <f>I9035*(1+Data!Q9036/(100*360))</f>
        <v>1555.1899801572761</v>
      </c>
      <c r="K9036" s="1"/>
    </row>
    <row r="9037" spans="1:11" x14ac:dyDescent="0.45">
      <c r="A9037" s="7"/>
      <c r="B9037" s="12"/>
      <c r="C9037" s="12"/>
      <c r="D9037" s="12"/>
      <c r="E9037" s="12"/>
      <c r="F9037" s="28">
        <f>F9036*(1+Data!N9037/(100*360))</f>
        <v>1442.1869972899178</v>
      </c>
      <c r="G9037" s="28">
        <f>G9036*(1+Data!O9037/(100*360))</f>
        <v>1917.4503520082972</v>
      </c>
      <c r="H9037" s="28">
        <f>H9036*(1+Data!P9037/(100*360))</f>
        <v>1131.6054686972602</v>
      </c>
      <c r="I9037" s="28">
        <f>I9036*(1+Data!Q9037/(100*360))</f>
        <v>1555.1899801615959</v>
      </c>
      <c r="K9037" s="1"/>
    </row>
    <row r="9038" spans="1:11" x14ac:dyDescent="0.45">
      <c r="A9038" s="7"/>
      <c r="B9038" s="12"/>
      <c r="C9038" s="12"/>
      <c r="D9038" s="12"/>
      <c r="E9038" s="12"/>
      <c r="F9038" s="28">
        <f>F9037*(1+Data!N9038/(100*360))</f>
        <v>1442.1869972899178</v>
      </c>
      <c r="G9038" s="28">
        <f>G9037*(1+Data!O9038/(100*360))</f>
        <v>1917.4503520082972</v>
      </c>
      <c r="H9038" s="28">
        <f>H9037*(1+Data!P9038/(100*360))</f>
        <v>1131.6054687004037</v>
      </c>
      <c r="I9038" s="28">
        <f>I9037*(1+Data!Q9038/(100*360))</f>
        <v>1555.1899801659158</v>
      </c>
      <c r="K9038" s="1"/>
    </row>
    <row r="9039" spans="1:11" x14ac:dyDescent="0.45">
      <c r="A9039" s="7"/>
      <c r="B9039" s="12"/>
      <c r="C9039" s="12"/>
      <c r="D9039" s="12"/>
      <c r="E9039" s="12"/>
      <c r="F9039" s="28">
        <f>F9038*(1+Data!N9039/(100*360))</f>
        <v>1442.1869972899178</v>
      </c>
      <c r="G9039" s="28">
        <f>G9038*(1+Data!O9039/(100*360))</f>
        <v>1917.4503520082972</v>
      </c>
      <c r="H9039" s="28">
        <f>H9038*(1+Data!P9039/(100*360))</f>
        <v>1131.6054687035471</v>
      </c>
      <c r="I9039" s="28">
        <f>I9038*(1+Data!Q9039/(100*360))</f>
        <v>1555.1899801702357</v>
      </c>
      <c r="K9039" s="1"/>
    </row>
    <row r="9040" spans="1:11" x14ac:dyDescent="0.45">
      <c r="A9040" s="7"/>
      <c r="B9040" s="12"/>
      <c r="C9040" s="12"/>
      <c r="D9040" s="12"/>
      <c r="E9040" s="12"/>
      <c r="F9040" s="28">
        <f>F9039*(1+Data!N9040/(100*360))</f>
        <v>1442.1869972899178</v>
      </c>
      <c r="G9040" s="28">
        <f>G9039*(1+Data!O9040/(100*360))</f>
        <v>1917.4503520082972</v>
      </c>
      <c r="H9040" s="28">
        <f>H9039*(1+Data!P9040/(100*360))</f>
        <v>1131.6054687066905</v>
      </c>
      <c r="I9040" s="28">
        <f>I9039*(1+Data!Q9040/(100*360))</f>
        <v>1555.1899801745556</v>
      </c>
      <c r="K9040" s="1"/>
    </row>
    <row r="9041" spans="1:11" x14ac:dyDescent="0.45">
      <c r="A9041" s="7"/>
      <c r="B9041" s="12"/>
      <c r="C9041" s="12"/>
      <c r="D9041" s="12"/>
      <c r="E9041" s="12"/>
      <c r="F9041" s="28">
        <f>F9040*(1+Data!N9041/(100*360))</f>
        <v>1442.1869972899178</v>
      </c>
      <c r="G9041" s="28">
        <f>G9040*(1+Data!O9041/(100*360))</f>
        <v>1917.4503520082972</v>
      </c>
      <c r="H9041" s="28">
        <f>H9040*(1+Data!P9041/(100*360))</f>
        <v>1131.605468709834</v>
      </c>
      <c r="I9041" s="28">
        <f>I9040*(1+Data!Q9041/(100*360))</f>
        <v>1555.1899801788754</v>
      </c>
      <c r="K9041" s="1"/>
    </row>
    <row r="9042" spans="1:11" x14ac:dyDescent="0.45">
      <c r="A9042" s="7"/>
      <c r="B9042" s="12"/>
      <c r="C9042" s="12"/>
      <c r="D9042" s="12"/>
      <c r="E9042" s="12"/>
      <c r="F9042" s="28">
        <f>F9041*(1+Data!N9042/(100*360))</f>
        <v>1442.1869972899178</v>
      </c>
      <c r="G9042" s="28">
        <f>G9041*(1+Data!O9042/(100*360))</f>
        <v>1917.4503520082972</v>
      </c>
      <c r="H9042" s="28">
        <f>H9041*(1+Data!P9042/(100*360))</f>
        <v>1131.6054687129774</v>
      </c>
      <c r="I9042" s="28">
        <f>I9041*(1+Data!Q9042/(100*360))</f>
        <v>1555.1899801831953</v>
      </c>
      <c r="K9042" s="1"/>
    </row>
    <row r="9043" spans="1:11" x14ac:dyDescent="0.45">
      <c r="A9043" s="7"/>
      <c r="B9043" s="12"/>
      <c r="C9043" s="12"/>
      <c r="D9043" s="12"/>
      <c r="E9043" s="12"/>
      <c r="F9043" s="28">
        <f>F9042*(1+Data!N9043/(100*360))</f>
        <v>1442.1869972899178</v>
      </c>
      <c r="G9043" s="28">
        <f>G9042*(1+Data!O9043/(100*360))</f>
        <v>1917.4503520082972</v>
      </c>
      <c r="H9043" s="28">
        <f>H9042*(1+Data!P9043/(100*360))</f>
        <v>1131.6054687161209</v>
      </c>
      <c r="I9043" s="28">
        <f>I9042*(1+Data!Q9043/(100*360))</f>
        <v>1555.1899801875152</v>
      </c>
      <c r="K9043" s="1"/>
    </row>
    <row r="9044" spans="1:11" x14ac:dyDescent="0.45">
      <c r="A9044" s="7"/>
      <c r="B9044" s="12"/>
      <c r="C9044" s="12"/>
      <c r="D9044" s="12"/>
      <c r="E9044" s="12"/>
      <c r="F9044" s="28">
        <f>F9043*(1+Data!N9044/(100*360))</f>
        <v>1442.1869972899178</v>
      </c>
      <c r="G9044" s="28">
        <f>G9043*(1+Data!O9044/(100*360))</f>
        <v>1917.4503520082972</v>
      </c>
      <c r="H9044" s="28">
        <f>H9043*(1+Data!P9044/(100*360))</f>
        <v>1131.6054687192643</v>
      </c>
      <c r="I9044" s="28">
        <f>I9043*(1+Data!Q9044/(100*360))</f>
        <v>1555.189980191835</v>
      </c>
      <c r="K9044" s="1"/>
    </row>
    <row r="9045" spans="1:11" x14ac:dyDescent="0.45">
      <c r="A9045" s="7"/>
      <c r="B9045" s="12"/>
      <c r="C9045" s="12"/>
      <c r="D9045" s="12"/>
      <c r="E9045" s="12"/>
      <c r="F9045" s="28">
        <f>F9044*(1+Data!N9045/(100*360))</f>
        <v>1442.1869972899178</v>
      </c>
      <c r="G9045" s="28">
        <f>G9044*(1+Data!O9045/(100*360))</f>
        <v>1917.4503520082972</v>
      </c>
      <c r="H9045" s="28">
        <f>H9044*(1+Data!P9045/(100*360))</f>
        <v>1131.6054687224077</v>
      </c>
      <c r="I9045" s="28">
        <f>I9044*(1+Data!Q9045/(100*360))</f>
        <v>1555.1899801961549</v>
      </c>
      <c r="K9045" s="1"/>
    </row>
    <row r="9046" spans="1:11" x14ac:dyDescent="0.45">
      <c r="A9046" s="7"/>
      <c r="B9046" s="12"/>
      <c r="C9046" s="12"/>
      <c r="D9046" s="12"/>
      <c r="E9046" s="12"/>
      <c r="F9046" s="28">
        <f>F9045*(1+Data!N9046/(100*360))</f>
        <v>1442.1869972899178</v>
      </c>
      <c r="G9046" s="28">
        <f>G9045*(1+Data!O9046/(100*360))</f>
        <v>1917.4503520082972</v>
      </c>
      <c r="H9046" s="28">
        <f>H9045*(1+Data!P9046/(100*360))</f>
        <v>1131.6054687255512</v>
      </c>
      <c r="I9046" s="28">
        <f>I9045*(1+Data!Q9046/(100*360))</f>
        <v>1555.1899802004748</v>
      </c>
      <c r="K9046" s="1"/>
    </row>
    <row r="9047" spans="1:11" x14ac:dyDescent="0.45">
      <c r="A9047" s="7"/>
      <c r="B9047" s="12"/>
      <c r="C9047" s="12"/>
      <c r="D9047" s="12"/>
      <c r="E9047" s="12"/>
      <c r="F9047" s="28">
        <f>F9046*(1+Data!N9047/(100*360))</f>
        <v>1442.1869972899178</v>
      </c>
      <c r="G9047" s="28">
        <f>G9046*(1+Data!O9047/(100*360))</f>
        <v>1917.4503520082972</v>
      </c>
      <c r="H9047" s="28">
        <f>H9046*(1+Data!P9047/(100*360))</f>
        <v>1131.6054687286946</v>
      </c>
      <c r="I9047" s="28">
        <f>I9046*(1+Data!Q9047/(100*360))</f>
        <v>1555.1899802047947</v>
      </c>
      <c r="K9047" s="1"/>
    </row>
    <row r="9048" spans="1:11" x14ac:dyDescent="0.45">
      <c r="A9048" s="7"/>
      <c r="B9048" s="12"/>
      <c r="C9048" s="12"/>
      <c r="D9048" s="12"/>
      <c r="E9048" s="12"/>
      <c r="F9048" s="28">
        <f>F9047*(1+Data!N9048/(100*360))</f>
        <v>1442.1869972899178</v>
      </c>
      <c r="G9048" s="28">
        <f>G9047*(1+Data!O9048/(100*360))</f>
        <v>1917.4503520082972</v>
      </c>
      <c r="H9048" s="28">
        <f>H9047*(1+Data!P9048/(100*360))</f>
        <v>1131.6054687318381</v>
      </c>
      <c r="I9048" s="28">
        <f>I9047*(1+Data!Q9048/(100*360))</f>
        <v>1555.1899802091145</v>
      </c>
      <c r="K9048" s="1"/>
    </row>
    <row r="9049" spans="1:11" x14ac:dyDescent="0.45">
      <c r="A9049" s="7"/>
      <c r="B9049" s="12"/>
      <c r="C9049" s="12"/>
      <c r="D9049" s="12"/>
      <c r="E9049" s="12"/>
      <c r="F9049" s="28">
        <f>F9048*(1+Data!N9049/(100*360))</f>
        <v>1442.1869972899178</v>
      </c>
      <c r="G9049" s="28">
        <f>G9048*(1+Data!O9049/(100*360))</f>
        <v>1917.4503520082972</v>
      </c>
      <c r="H9049" s="28">
        <f>H9048*(1+Data!P9049/(100*360))</f>
        <v>1131.6054687349815</v>
      </c>
      <c r="I9049" s="28">
        <f>I9048*(1+Data!Q9049/(100*360))</f>
        <v>1555.1899802134344</v>
      </c>
      <c r="K9049" s="1"/>
    </row>
    <row r="9050" spans="1:11" x14ac:dyDescent="0.45">
      <c r="A9050" s="7"/>
      <c r="B9050" s="12"/>
      <c r="C9050" s="12"/>
      <c r="D9050" s="12"/>
      <c r="E9050" s="12"/>
      <c r="F9050" s="28">
        <f>F9049*(1+Data!N9050/(100*360))</f>
        <v>1442.1869972899178</v>
      </c>
      <c r="G9050" s="28">
        <f>G9049*(1+Data!O9050/(100*360))</f>
        <v>1917.4503520082972</v>
      </c>
      <c r="H9050" s="28">
        <f>H9049*(1+Data!P9050/(100*360))</f>
        <v>1131.605468738125</v>
      </c>
      <c r="I9050" s="28">
        <f>I9049*(1+Data!Q9050/(100*360))</f>
        <v>1555.1899802177543</v>
      </c>
      <c r="K9050" s="1"/>
    </row>
    <row r="9051" spans="1:11" x14ac:dyDescent="0.45">
      <c r="A9051" s="7"/>
      <c r="B9051" s="12"/>
      <c r="C9051" s="12"/>
      <c r="D9051" s="12"/>
      <c r="E9051" s="12"/>
      <c r="F9051" s="28">
        <f>F9050*(1+Data!N9051/(100*360))</f>
        <v>1442.1869972899178</v>
      </c>
      <c r="G9051" s="28">
        <f>G9050*(1+Data!O9051/(100*360))</f>
        <v>1917.4503520082972</v>
      </c>
      <c r="H9051" s="28">
        <f>H9050*(1+Data!P9051/(100*360))</f>
        <v>1131.6054687412684</v>
      </c>
      <c r="I9051" s="28">
        <f>I9050*(1+Data!Q9051/(100*360))</f>
        <v>1555.1899802220742</v>
      </c>
      <c r="K9051" s="1"/>
    </row>
    <row r="9052" spans="1:11" x14ac:dyDescent="0.45">
      <c r="A9052" s="7"/>
      <c r="B9052" s="12"/>
      <c r="C9052" s="12"/>
      <c r="D9052" s="12"/>
      <c r="E9052" s="12"/>
      <c r="F9052" s="28">
        <f>F9051*(1+Data!N9052/(100*360))</f>
        <v>1442.1869972899178</v>
      </c>
      <c r="G9052" s="28">
        <f>G9051*(1+Data!O9052/(100*360))</f>
        <v>1917.4503520082972</v>
      </c>
      <c r="H9052" s="28">
        <f>H9051*(1+Data!P9052/(100*360))</f>
        <v>1131.6054687444118</v>
      </c>
      <c r="I9052" s="28">
        <f>I9051*(1+Data!Q9052/(100*360))</f>
        <v>1555.189980226394</v>
      </c>
      <c r="K9052" s="1"/>
    </row>
    <row r="9053" spans="1:11" x14ac:dyDescent="0.45">
      <c r="A9053" s="7"/>
      <c r="B9053" s="12"/>
      <c r="C9053" s="12"/>
      <c r="D9053" s="12"/>
      <c r="E9053" s="12"/>
      <c r="F9053" s="28">
        <f>F9052*(1+Data!N9053/(100*360))</f>
        <v>1442.1869972899178</v>
      </c>
      <c r="G9053" s="28">
        <f>G9052*(1+Data!O9053/(100*360))</f>
        <v>1917.4503520082972</v>
      </c>
      <c r="H9053" s="28">
        <f>H9052*(1+Data!P9053/(100*360))</f>
        <v>1131.6054687475553</v>
      </c>
      <c r="I9053" s="28">
        <f>I9052*(1+Data!Q9053/(100*360))</f>
        <v>1555.1899802307139</v>
      </c>
      <c r="K9053" s="1"/>
    </row>
    <row r="9054" spans="1:11" x14ac:dyDescent="0.45">
      <c r="A9054" s="7"/>
      <c r="B9054" s="12"/>
      <c r="C9054" s="12"/>
      <c r="D9054" s="12"/>
      <c r="E9054" s="12"/>
      <c r="F9054" s="28">
        <f>F9053*(1+Data!N9054/(100*360))</f>
        <v>1442.1869972899178</v>
      </c>
      <c r="G9054" s="28">
        <f>G9053*(1+Data!O9054/(100*360))</f>
        <v>1917.4503520082972</v>
      </c>
      <c r="H9054" s="28">
        <f>H9053*(1+Data!P9054/(100*360))</f>
        <v>1131.6054687506987</v>
      </c>
      <c r="I9054" s="28">
        <f>I9053*(1+Data!Q9054/(100*360))</f>
        <v>1555.1899802350338</v>
      </c>
      <c r="K9054" s="1"/>
    </row>
    <row r="9055" spans="1:11" x14ac:dyDescent="0.45">
      <c r="A9055" s="7"/>
      <c r="B9055" s="12"/>
      <c r="C9055" s="12"/>
      <c r="D9055" s="12"/>
      <c r="E9055" s="12"/>
      <c r="F9055" s="28">
        <f>F9054*(1+Data!N9055/(100*360))</f>
        <v>1442.1869972899178</v>
      </c>
      <c r="G9055" s="28">
        <f>G9054*(1+Data!O9055/(100*360))</f>
        <v>1917.4503520082972</v>
      </c>
      <c r="H9055" s="28">
        <f>H9054*(1+Data!P9055/(100*360))</f>
        <v>1131.6054687538422</v>
      </c>
      <c r="I9055" s="28">
        <f>I9054*(1+Data!Q9055/(100*360))</f>
        <v>1555.1899802393536</v>
      </c>
      <c r="K9055" s="1"/>
    </row>
    <row r="9056" spans="1:11" x14ac:dyDescent="0.45">
      <c r="A9056" s="7"/>
      <c r="B9056" s="12"/>
      <c r="C9056" s="12"/>
      <c r="D9056" s="12"/>
      <c r="E9056" s="12"/>
      <c r="F9056" s="28">
        <f>F9055*(1+Data!N9056/(100*360))</f>
        <v>1442.1869972899178</v>
      </c>
      <c r="G9056" s="28">
        <f>G9055*(1+Data!O9056/(100*360))</f>
        <v>1917.4503520082972</v>
      </c>
      <c r="H9056" s="28">
        <f>H9055*(1+Data!P9056/(100*360))</f>
        <v>1131.6054687569856</v>
      </c>
      <c r="I9056" s="28">
        <f>I9055*(1+Data!Q9056/(100*360))</f>
        <v>1555.1899802436735</v>
      </c>
      <c r="K9056" s="1"/>
    </row>
    <row r="9057" spans="1:11" x14ac:dyDescent="0.45">
      <c r="A9057" s="7"/>
      <c r="B9057" s="12"/>
      <c r="C9057" s="12"/>
      <c r="D9057" s="12"/>
      <c r="E9057" s="12"/>
      <c r="F9057" s="28">
        <f>F9056*(1+Data!N9057/(100*360))</f>
        <v>1442.1869972899178</v>
      </c>
      <c r="G9057" s="28">
        <f>G9056*(1+Data!O9057/(100*360))</f>
        <v>1917.4503520082972</v>
      </c>
      <c r="H9057" s="28">
        <f>H9056*(1+Data!P9057/(100*360))</f>
        <v>1131.605468760129</v>
      </c>
      <c r="I9057" s="28">
        <f>I9056*(1+Data!Q9057/(100*360))</f>
        <v>1555.1899802479934</v>
      </c>
      <c r="K9057" s="1"/>
    </row>
    <row r="9058" spans="1:11" x14ac:dyDescent="0.45">
      <c r="A9058" s="7"/>
      <c r="B9058" s="12"/>
      <c r="C9058" s="12"/>
      <c r="D9058" s="12"/>
      <c r="E9058" s="12"/>
      <c r="F9058" s="28">
        <f>F9057*(1+Data!N9058/(100*360))</f>
        <v>1442.1869972899178</v>
      </c>
      <c r="G9058" s="28">
        <f>G9057*(1+Data!O9058/(100*360))</f>
        <v>1917.4503520082972</v>
      </c>
      <c r="H9058" s="28">
        <f>H9057*(1+Data!P9058/(100*360))</f>
        <v>1131.6054687632725</v>
      </c>
      <c r="I9058" s="28">
        <f>I9057*(1+Data!Q9058/(100*360))</f>
        <v>1555.1899802523133</v>
      </c>
      <c r="K9058" s="1"/>
    </row>
    <row r="9059" spans="1:11" x14ac:dyDescent="0.45">
      <c r="A9059" s="7"/>
      <c r="B9059" s="12"/>
      <c r="C9059" s="12"/>
      <c r="D9059" s="12"/>
      <c r="E9059" s="12"/>
      <c r="F9059" s="28">
        <f>F9058*(1+Data!N9059/(100*360))</f>
        <v>1442.1869972899178</v>
      </c>
      <c r="G9059" s="28">
        <f>G9058*(1+Data!O9059/(100*360))</f>
        <v>1917.4503520082972</v>
      </c>
      <c r="H9059" s="28">
        <f>H9058*(1+Data!P9059/(100*360))</f>
        <v>1131.6054687664159</v>
      </c>
      <c r="I9059" s="28">
        <f>I9058*(1+Data!Q9059/(100*360))</f>
        <v>1555.1899802566331</v>
      </c>
      <c r="K9059" s="1"/>
    </row>
    <row r="9060" spans="1:11" x14ac:dyDescent="0.45">
      <c r="A9060" s="7"/>
      <c r="B9060" s="12"/>
      <c r="C9060" s="12"/>
      <c r="D9060" s="12"/>
      <c r="E9060" s="12"/>
      <c r="F9060" s="28">
        <f>F9059*(1+Data!N9060/(100*360))</f>
        <v>1442.1869972899178</v>
      </c>
      <c r="G9060" s="28">
        <f>G9059*(1+Data!O9060/(100*360))</f>
        <v>1917.4503520082972</v>
      </c>
      <c r="H9060" s="28">
        <f>H9059*(1+Data!P9060/(100*360))</f>
        <v>1131.6054687695594</v>
      </c>
      <c r="I9060" s="28">
        <f>I9059*(1+Data!Q9060/(100*360))</f>
        <v>1555.189980260953</v>
      </c>
      <c r="K9060" s="1"/>
    </row>
    <row r="9061" spans="1:11" x14ac:dyDescent="0.45">
      <c r="A9061" s="7"/>
      <c r="B9061" s="12"/>
      <c r="C9061" s="12"/>
      <c r="D9061" s="12"/>
      <c r="E9061" s="12"/>
      <c r="F9061" s="28">
        <f>F9060*(1+Data!N9061/(100*360))</f>
        <v>1442.1869972899178</v>
      </c>
      <c r="G9061" s="28">
        <f>G9060*(1+Data!O9061/(100*360))</f>
        <v>1917.4503520082972</v>
      </c>
      <c r="H9061" s="28">
        <f>H9060*(1+Data!P9061/(100*360))</f>
        <v>1131.6054687727028</v>
      </c>
      <c r="I9061" s="28">
        <f>I9060*(1+Data!Q9061/(100*360))</f>
        <v>1555.1899802652729</v>
      </c>
      <c r="K9061" s="1"/>
    </row>
    <row r="9062" spans="1:11" x14ac:dyDescent="0.45">
      <c r="A9062" s="7"/>
      <c r="B9062" s="12"/>
      <c r="C9062" s="12"/>
      <c r="D9062" s="12"/>
      <c r="E9062" s="12"/>
      <c r="F9062" s="28">
        <f>F9061*(1+Data!N9062/(100*360))</f>
        <v>1442.1869972899178</v>
      </c>
      <c r="G9062" s="28">
        <f>G9061*(1+Data!O9062/(100*360))</f>
        <v>1917.4503520082972</v>
      </c>
      <c r="H9062" s="28">
        <f>H9061*(1+Data!P9062/(100*360))</f>
        <v>1131.6054687758462</v>
      </c>
      <c r="I9062" s="28">
        <f>I9061*(1+Data!Q9062/(100*360))</f>
        <v>1555.1899802695928</v>
      </c>
      <c r="K9062" s="1"/>
    </row>
    <row r="9063" spans="1:11" x14ac:dyDescent="0.45">
      <c r="A9063" s="7"/>
      <c r="B9063" s="12"/>
      <c r="C9063" s="12"/>
      <c r="D9063" s="12"/>
      <c r="E9063" s="12"/>
      <c r="F9063" s="28">
        <f>F9062*(1+Data!N9063/(100*360))</f>
        <v>1442.1869972899178</v>
      </c>
      <c r="G9063" s="28">
        <f>G9062*(1+Data!O9063/(100*360))</f>
        <v>1917.4503520082972</v>
      </c>
      <c r="H9063" s="28">
        <f>H9062*(1+Data!P9063/(100*360))</f>
        <v>1131.6054687789897</v>
      </c>
      <c r="I9063" s="28">
        <f>I9062*(1+Data!Q9063/(100*360))</f>
        <v>1555.1899802739126</v>
      </c>
      <c r="K9063" s="1"/>
    </row>
    <row r="9064" spans="1:11" x14ac:dyDescent="0.45">
      <c r="A9064" s="7"/>
      <c r="B9064" s="12"/>
      <c r="C9064" s="12"/>
      <c r="D9064" s="12"/>
      <c r="E9064" s="12"/>
      <c r="F9064" s="28">
        <f>F9063*(1+Data!N9064/(100*360))</f>
        <v>1442.1869972899178</v>
      </c>
      <c r="G9064" s="28">
        <f>G9063*(1+Data!O9064/(100*360))</f>
        <v>1917.4503520082972</v>
      </c>
      <c r="H9064" s="28">
        <f>H9063*(1+Data!P9064/(100*360))</f>
        <v>1131.6054687821331</v>
      </c>
      <c r="I9064" s="28">
        <f>I9063*(1+Data!Q9064/(100*360))</f>
        <v>1555.1899802782325</v>
      </c>
      <c r="K9064" s="1"/>
    </row>
    <row r="9065" spans="1:11" x14ac:dyDescent="0.45">
      <c r="A9065" s="7"/>
      <c r="B9065" s="12"/>
      <c r="C9065" s="12"/>
      <c r="D9065" s="12"/>
      <c r="E9065" s="12"/>
      <c r="F9065" s="28">
        <f>F9064*(1+Data!N9065/(100*360))</f>
        <v>1442.1869972899178</v>
      </c>
      <c r="G9065" s="28">
        <f>G9064*(1+Data!O9065/(100*360))</f>
        <v>1917.4503520082972</v>
      </c>
      <c r="H9065" s="28">
        <f>H9064*(1+Data!P9065/(100*360))</f>
        <v>1131.6054687852766</v>
      </c>
      <c r="I9065" s="28">
        <f>I9064*(1+Data!Q9065/(100*360))</f>
        <v>1555.1899802825524</v>
      </c>
      <c r="K9065" s="1"/>
    </row>
    <row r="9066" spans="1:11" x14ac:dyDescent="0.45">
      <c r="A9066" s="7"/>
      <c r="B9066" s="12"/>
      <c r="C9066" s="12"/>
      <c r="D9066" s="12"/>
      <c r="E9066" s="12"/>
      <c r="F9066" s="28">
        <f>F9065*(1+Data!N9066/(100*360))</f>
        <v>1442.1869972899178</v>
      </c>
      <c r="G9066" s="28">
        <f>G9065*(1+Data!O9066/(100*360))</f>
        <v>1917.4503520082972</v>
      </c>
      <c r="H9066" s="28">
        <f>H9065*(1+Data!P9066/(100*360))</f>
        <v>1131.60546878842</v>
      </c>
      <c r="I9066" s="28">
        <f>I9065*(1+Data!Q9066/(100*360))</f>
        <v>1555.1899802868722</v>
      </c>
      <c r="K9066" s="1"/>
    </row>
    <row r="9067" spans="1:11" x14ac:dyDescent="0.45">
      <c r="A9067" s="7"/>
      <c r="B9067" s="12"/>
      <c r="C9067" s="12"/>
      <c r="D9067" s="12"/>
      <c r="E9067" s="12"/>
      <c r="F9067" s="28">
        <f>F9066*(1+Data!N9067/(100*360))</f>
        <v>1442.1869972899178</v>
      </c>
      <c r="G9067" s="28">
        <f>G9066*(1+Data!O9067/(100*360))</f>
        <v>1917.4503520082972</v>
      </c>
      <c r="H9067" s="28">
        <f>H9066*(1+Data!P9067/(100*360))</f>
        <v>1131.6054687915635</v>
      </c>
      <c r="I9067" s="28">
        <f>I9066*(1+Data!Q9067/(100*360))</f>
        <v>1555.1899802911921</v>
      </c>
      <c r="K9067" s="1"/>
    </row>
    <row r="9068" spans="1:11" x14ac:dyDescent="0.45">
      <c r="A9068" s="7"/>
      <c r="B9068" s="12"/>
      <c r="C9068" s="12"/>
      <c r="D9068" s="12"/>
      <c r="E9068" s="12"/>
      <c r="F9068" s="28">
        <f>F9067*(1+Data!N9068/(100*360))</f>
        <v>1442.1869972899178</v>
      </c>
      <c r="G9068" s="28">
        <f>G9067*(1+Data!O9068/(100*360))</f>
        <v>1917.4503520082972</v>
      </c>
      <c r="H9068" s="28">
        <f>H9067*(1+Data!P9068/(100*360))</f>
        <v>1131.6054687947069</v>
      </c>
      <c r="I9068" s="28">
        <f>I9067*(1+Data!Q9068/(100*360))</f>
        <v>1555.189980295512</v>
      </c>
      <c r="K9068" s="1"/>
    </row>
    <row r="9069" spans="1:11" x14ac:dyDescent="0.45">
      <c r="A9069" s="7"/>
      <c r="B9069" s="12"/>
      <c r="C9069" s="12"/>
      <c r="D9069" s="12"/>
      <c r="E9069" s="12"/>
      <c r="F9069" s="28">
        <f>F9068*(1+Data!N9069/(100*360))</f>
        <v>1442.1869972899178</v>
      </c>
      <c r="G9069" s="28">
        <f>G9068*(1+Data!O9069/(100*360))</f>
        <v>1917.4503520082972</v>
      </c>
      <c r="H9069" s="28">
        <f>H9068*(1+Data!P9069/(100*360))</f>
        <v>1131.6054687978503</v>
      </c>
      <c r="I9069" s="28">
        <f>I9068*(1+Data!Q9069/(100*360))</f>
        <v>1555.1899802998319</v>
      </c>
      <c r="K9069" s="1"/>
    </row>
    <row r="9070" spans="1:11" x14ac:dyDescent="0.45">
      <c r="A9070" s="7"/>
      <c r="B9070" s="12"/>
      <c r="C9070" s="12"/>
      <c r="D9070" s="12"/>
      <c r="E9070" s="12"/>
      <c r="F9070" s="28">
        <f>F9069*(1+Data!N9070/(100*360))</f>
        <v>1442.1869972899178</v>
      </c>
      <c r="G9070" s="28">
        <f>G9069*(1+Data!O9070/(100*360))</f>
        <v>1917.4503520082972</v>
      </c>
      <c r="H9070" s="28">
        <f>H9069*(1+Data!P9070/(100*360))</f>
        <v>1131.6054688009938</v>
      </c>
      <c r="I9070" s="28">
        <f>I9069*(1+Data!Q9070/(100*360))</f>
        <v>1555.1899803041517</v>
      </c>
      <c r="K9070" s="1"/>
    </row>
    <row r="9071" spans="1:11" x14ac:dyDescent="0.45">
      <c r="A9071" s="7"/>
      <c r="B9071" s="12"/>
      <c r="C9071" s="12"/>
      <c r="D9071" s="12"/>
      <c r="E9071" s="12"/>
      <c r="F9071" s="28">
        <f>F9070*(1+Data!N9071/(100*360))</f>
        <v>1442.1869972899178</v>
      </c>
      <c r="G9071" s="28">
        <f>G9070*(1+Data!O9071/(100*360))</f>
        <v>1917.4503520082972</v>
      </c>
      <c r="H9071" s="28">
        <f>H9070*(1+Data!P9071/(100*360))</f>
        <v>1131.6054688041372</v>
      </c>
      <c r="I9071" s="28">
        <f>I9070*(1+Data!Q9071/(100*360))</f>
        <v>1555.1899803084716</v>
      </c>
      <c r="K9071" s="1"/>
    </row>
    <row r="9072" spans="1:11" x14ac:dyDescent="0.45">
      <c r="A9072" s="7"/>
      <c r="B9072" s="12"/>
      <c r="C9072" s="12"/>
      <c r="D9072" s="12"/>
      <c r="E9072" s="12"/>
      <c r="F9072" s="28">
        <f>F9071*(1+Data!N9072/(100*360))</f>
        <v>1442.1869972899178</v>
      </c>
      <c r="G9072" s="28">
        <f>G9071*(1+Data!O9072/(100*360))</f>
        <v>1917.4503520082972</v>
      </c>
      <c r="H9072" s="28">
        <f>H9071*(1+Data!P9072/(100*360))</f>
        <v>1131.6054688072807</v>
      </c>
      <c r="I9072" s="28">
        <f>I9071*(1+Data!Q9072/(100*360))</f>
        <v>1555.1899803127915</v>
      </c>
      <c r="K9072" s="1"/>
    </row>
    <row r="9073" spans="1:11" x14ac:dyDescent="0.45">
      <c r="A9073" s="7"/>
      <c r="B9073" s="12"/>
      <c r="C9073" s="12"/>
      <c r="D9073" s="12"/>
      <c r="E9073" s="12"/>
      <c r="F9073" s="28">
        <f>F9072*(1+Data!N9073/(100*360))</f>
        <v>1442.1869972899178</v>
      </c>
      <c r="G9073" s="28">
        <f>G9072*(1+Data!O9073/(100*360))</f>
        <v>1917.4503520082972</v>
      </c>
      <c r="H9073" s="28">
        <f>H9072*(1+Data!P9073/(100*360))</f>
        <v>1131.6054688104241</v>
      </c>
      <c r="I9073" s="28">
        <f>I9072*(1+Data!Q9073/(100*360))</f>
        <v>1555.1899803171113</v>
      </c>
      <c r="K9073" s="1"/>
    </row>
    <row r="9074" spans="1:11" x14ac:dyDescent="0.45">
      <c r="A9074" s="7"/>
      <c r="B9074" s="12"/>
      <c r="C9074" s="12"/>
      <c r="D9074" s="12"/>
      <c r="E9074" s="12"/>
      <c r="F9074" s="28">
        <f>F9073*(1+Data!N9074/(100*360))</f>
        <v>1442.1869972899178</v>
      </c>
      <c r="G9074" s="28">
        <f>G9073*(1+Data!O9074/(100*360))</f>
        <v>1917.4503520082972</v>
      </c>
      <c r="H9074" s="28">
        <f>H9073*(1+Data!P9074/(100*360))</f>
        <v>1131.6054688135675</v>
      </c>
      <c r="I9074" s="28">
        <f>I9073*(1+Data!Q9074/(100*360))</f>
        <v>1555.1899803214312</v>
      </c>
      <c r="K9074" s="1"/>
    </row>
    <row r="9075" spans="1:11" x14ac:dyDescent="0.45">
      <c r="A9075" s="7"/>
      <c r="B9075" s="12"/>
      <c r="C9075" s="12"/>
      <c r="D9075" s="12"/>
      <c r="E9075" s="12"/>
      <c r="F9075" s="28">
        <f>F9074*(1+Data!N9075/(100*360))</f>
        <v>1442.1869972899178</v>
      </c>
      <c r="G9075" s="28">
        <f>G9074*(1+Data!O9075/(100*360))</f>
        <v>1917.4503520082972</v>
      </c>
      <c r="H9075" s="28">
        <f>H9074*(1+Data!P9075/(100*360))</f>
        <v>1131.605468816711</v>
      </c>
      <c r="I9075" s="28">
        <f>I9074*(1+Data!Q9075/(100*360))</f>
        <v>1555.1899803257511</v>
      </c>
      <c r="K9075" s="1"/>
    </row>
    <row r="9076" spans="1:11" x14ac:dyDescent="0.45">
      <c r="A9076" s="7"/>
      <c r="B9076" s="12"/>
      <c r="C9076" s="12"/>
      <c r="D9076" s="12"/>
      <c r="E9076" s="12"/>
      <c r="F9076" s="28">
        <f>F9075*(1+Data!N9076/(100*360))</f>
        <v>1442.1869972899178</v>
      </c>
      <c r="G9076" s="28">
        <f>G9075*(1+Data!O9076/(100*360))</f>
        <v>1917.4503520082972</v>
      </c>
      <c r="H9076" s="28">
        <f>H9075*(1+Data!P9076/(100*360))</f>
        <v>1131.6054688198544</v>
      </c>
      <c r="I9076" s="28">
        <f>I9075*(1+Data!Q9076/(100*360))</f>
        <v>1555.189980330071</v>
      </c>
      <c r="K9076" s="1"/>
    </row>
    <row r="9077" spans="1:11" x14ac:dyDescent="0.45">
      <c r="A9077" s="7"/>
      <c r="B9077" s="12"/>
      <c r="C9077" s="12"/>
      <c r="D9077" s="12"/>
      <c r="E9077" s="12"/>
      <c r="F9077" s="28">
        <f>F9076*(1+Data!N9077/(100*360))</f>
        <v>1442.1869972899178</v>
      </c>
      <c r="G9077" s="28">
        <f>G9076*(1+Data!O9077/(100*360))</f>
        <v>1917.4503520082972</v>
      </c>
      <c r="H9077" s="28">
        <f>H9076*(1+Data!P9077/(100*360))</f>
        <v>1131.6054688229979</v>
      </c>
      <c r="I9077" s="28">
        <f>I9076*(1+Data!Q9077/(100*360))</f>
        <v>1555.1899803343908</v>
      </c>
      <c r="K9077" s="1"/>
    </row>
    <row r="9078" spans="1:11" x14ac:dyDescent="0.45">
      <c r="A9078" s="7"/>
      <c r="B9078" s="12"/>
      <c r="C9078" s="12"/>
      <c r="D9078" s="12"/>
      <c r="E9078" s="12"/>
      <c r="F9078" s="28">
        <f>F9077*(1+Data!N9078/(100*360))</f>
        <v>1442.1869972899178</v>
      </c>
      <c r="G9078" s="28">
        <f>G9077*(1+Data!O9078/(100*360))</f>
        <v>1917.4503520082972</v>
      </c>
      <c r="H9078" s="28">
        <f>H9077*(1+Data!P9078/(100*360))</f>
        <v>1131.6054688261413</v>
      </c>
      <c r="I9078" s="28">
        <f>I9077*(1+Data!Q9078/(100*360))</f>
        <v>1555.1899803387107</v>
      </c>
      <c r="K9078" s="1"/>
    </row>
    <row r="9079" spans="1:11" x14ac:dyDescent="0.45">
      <c r="A9079" s="7"/>
      <c r="B9079" s="12"/>
      <c r="C9079" s="12"/>
      <c r="D9079" s="12"/>
      <c r="E9079" s="12"/>
      <c r="F9079" s="28">
        <f>F9078*(1+Data!N9079/(100*360))</f>
        <v>1442.1869972899178</v>
      </c>
      <c r="G9079" s="28">
        <f>G9078*(1+Data!O9079/(100*360))</f>
        <v>1917.4503520082972</v>
      </c>
      <c r="H9079" s="28">
        <f>H9078*(1+Data!P9079/(100*360))</f>
        <v>1131.6054688292847</v>
      </c>
      <c r="I9079" s="28">
        <f>I9078*(1+Data!Q9079/(100*360))</f>
        <v>1555.1899803430306</v>
      </c>
      <c r="K9079" s="1"/>
    </row>
    <row r="9080" spans="1:11" x14ac:dyDescent="0.45">
      <c r="A9080" s="7"/>
      <c r="B9080" s="12"/>
      <c r="C9080" s="12"/>
      <c r="D9080" s="12"/>
      <c r="E9080" s="12"/>
      <c r="F9080" s="28">
        <f>F9079*(1+Data!N9080/(100*360))</f>
        <v>1442.1869972899178</v>
      </c>
      <c r="G9080" s="28">
        <f>G9079*(1+Data!O9080/(100*360))</f>
        <v>1917.4503520082972</v>
      </c>
      <c r="H9080" s="28">
        <f>H9079*(1+Data!P9080/(100*360))</f>
        <v>1131.6054688324282</v>
      </c>
      <c r="I9080" s="28">
        <f>I9079*(1+Data!Q9080/(100*360))</f>
        <v>1555.1899803473505</v>
      </c>
      <c r="K9080" s="1"/>
    </row>
    <row r="9081" spans="1:11" x14ac:dyDescent="0.45">
      <c r="A9081" s="7"/>
      <c r="B9081" s="12"/>
      <c r="C9081" s="12"/>
      <c r="D9081" s="12"/>
      <c r="E9081" s="12"/>
      <c r="F9081" s="28">
        <f>F9080*(1+Data!N9081/(100*360))</f>
        <v>1442.1869972899178</v>
      </c>
      <c r="G9081" s="28">
        <f>G9080*(1+Data!O9081/(100*360))</f>
        <v>1917.4503520082972</v>
      </c>
      <c r="H9081" s="28">
        <f>H9080*(1+Data!P9081/(100*360))</f>
        <v>1131.6054688355716</v>
      </c>
      <c r="I9081" s="28">
        <f>I9080*(1+Data!Q9081/(100*360))</f>
        <v>1555.1899803516703</v>
      </c>
      <c r="K9081" s="1"/>
    </row>
    <row r="9082" spans="1:11" x14ac:dyDescent="0.45">
      <c r="A9082" s="7"/>
      <c r="B9082" s="12"/>
      <c r="C9082" s="12"/>
      <c r="D9082" s="12"/>
      <c r="E9082" s="12"/>
      <c r="F9082" s="28">
        <f>F9081*(1+Data!N9082/(100*360))</f>
        <v>1442.1869972899178</v>
      </c>
      <c r="G9082" s="28">
        <f>G9081*(1+Data!O9082/(100*360))</f>
        <v>1917.4503520082972</v>
      </c>
      <c r="H9082" s="28">
        <f>H9081*(1+Data!P9082/(100*360))</f>
        <v>1131.6054688387151</v>
      </c>
      <c r="I9082" s="28">
        <f>I9081*(1+Data!Q9082/(100*360))</f>
        <v>1555.1899803559902</v>
      </c>
      <c r="K9082" s="1"/>
    </row>
    <row r="9083" spans="1:11" x14ac:dyDescent="0.45">
      <c r="A9083" s="7"/>
      <c r="B9083" s="12"/>
      <c r="C9083" s="12"/>
      <c r="D9083" s="12"/>
      <c r="E9083" s="12"/>
      <c r="F9083" s="28">
        <f>F9082*(1+Data!N9083/(100*360))</f>
        <v>1442.1869972899178</v>
      </c>
      <c r="G9083" s="28">
        <f>G9082*(1+Data!O9083/(100*360))</f>
        <v>1917.4503520082972</v>
      </c>
      <c r="H9083" s="28">
        <f>H9082*(1+Data!P9083/(100*360))</f>
        <v>1131.6054688418585</v>
      </c>
      <c r="I9083" s="28">
        <f>I9082*(1+Data!Q9083/(100*360))</f>
        <v>1555.1899803603101</v>
      </c>
      <c r="K9083" s="1"/>
    </row>
    <row r="9084" spans="1:11" x14ac:dyDescent="0.45">
      <c r="A9084" s="7"/>
      <c r="B9084" s="12"/>
      <c r="C9084" s="12"/>
      <c r="D9084" s="12"/>
      <c r="E9084" s="12"/>
      <c r="F9084" s="28">
        <f>F9083*(1+Data!N9084/(100*360))</f>
        <v>1442.1869972899178</v>
      </c>
      <c r="G9084" s="28">
        <f>G9083*(1+Data!O9084/(100*360))</f>
        <v>1917.4503520082972</v>
      </c>
      <c r="H9084" s="28">
        <f>H9083*(1+Data!P9084/(100*360))</f>
        <v>1131.605468845002</v>
      </c>
      <c r="I9084" s="28">
        <f>I9083*(1+Data!Q9084/(100*360))</f>
        <v>1555.1899803646299</v>
      </c>
      <c r="K9084" s="1"/>
    </row>
    <row r="9085" spans="1:11" x14ac:dyDescent="0.45">
      <c r="A9085" s="7"/>
      <c r="B9085" s="12"/>
      <c r="C9085" s="12"/>
      <c r="D9085" s="12"/>
      <c r="E9085" s="12"/>
      <c r="F9085" s="28">
        <f>F9084*(1+Data!N9085/(100*360))</f>
        <v>1442.1869972899178</v>
      </c>
      <c r="G9085" s="28">
        <f>G9084*(1+Data!O9085/(100*360))</f>
        <v>1917.4503520082972</v>
      </c>
      <c r="H9085" s="28">
        <f>H9084*(1+Data!P9085/(100*360))</f>
        <v>1131.6054688481454</v>
      </c>
      <c r="I9085" s="28">
        <f>I9084*(1+Data!Q9085/(100*360))</f>
        <v>1555.1899803689498</v>
      </c>
      <c r="K9085" s="1"/>
    </row>
    <row r="9086" spans="1:11" x14ac:dyDescent="0.45">
      <c r="A9086" s="7"/>
      <c r="B9086" s="12"/>
      <c r="C9086" s="12"/>
      <c r="D9086" s="12"/>
      <c r="E9086" s="12"/>
      <c r="F9086" s="28">
        <f>F9085*(1+Data!N9086/(100*360))</f>
        <v>1442.1869972899178</v>
      </c>
      <c r="G9086" s="28">
        <f>G9085*(1+Data!O9086/(100*360))</f>
        <v>1917.4503520082972</v>
      </c>
      <c r="H9086" s="28">
        <f>H9085*(1+Data!P9086/(100*360))</f>
        <v>1131.6054688512888</v>
      </c>
      <c r="I9086" s="28">
        <f>I9085*(1+Data!Q9086/(100*360))</f>
        <v>1555.1899803732697</v>
      </c>
      <c r="K9086" s="1"/>
    </row>
    <row r="9087" spans="1:11" x14ac:dyDescent="0.45">
      <c r="A9087" s="7"/>
      <c r="B9087" s="12"/>
      <c r="C9087" s="12"/>
      <c r="D9087" s="12"/>
      <c r="E9087" s="12"/>
      <c r="F9087" s="28">
        <f>F9086*(1+Data!N9087/(100*360))</f>
        <v>1442.1869972899178</v>
      </c>
      <c r="G9087" s="28">
        <f>G9086*(1+Data!O9087/(100*360))</f>
        <v>1917.4503520082972</v>
      </c>
      <c r="H9087" s="28">
        <f>H9086*(1+Data!P9087/(100*360))</f>
        <v>1131.6054688544323</v>
      </c>
      <c r="I9087" s="28">
        <f>I9086*(1+Data!Q9087/(100*360))</f>
        <v>1555.1899803775896</v>
      </c>
      <c r="K9087" s="1"/>
    </row>
    <row r="9088" spans="1:11" x14ac:dyDescent="0.45">
      <c r="A9088" s="7"/>
      <c r="B9088" s="12"/>
      <c r="C9088" s="12"/>
      <c r="D9088" s="12"/>
      <c r="E9088" s="12"/>
      <c r="F9088" s="28">
        <f>F9087*(1+Data!N9088/(100*360))</f>
        <v>1442.1869972899178</v>
      </c>
      <c r="G9088" s="28">
        <f>G9087*(1+Data!O9088/(100*360))</f>
        <v>1917.4503520082972</v>
      </c>
      <c r="H9088" s="28">
        <f>H9087*(1+Data!P9088/(100*360))</f>
        <v>1131.6054688575757</v>
      </c>
      <c r="I9088" s="28">
        <f>I9087*(1+Data!Q9088/(100*360))</f>
        <v>1555.1899803819094</v>
      </c>
      <c r="K9088" s="1"/>
    </row>
    <row r="9089" spans="1:11" x14ac:dyDescent="0.45">
      <c r="A9089" s="7"/>
      <c r="B9089" s="12"/>
      <c r="C9089" s="12"/>
      <c r="D9089" s="12"/>
      <c r="E9089" s="12"/>
      <c r="F9089" s="28">
        <f>F9088*(1+Data!N9089/(100*360))</f>
        <v>1442.1869972899178</v>
      </c>
      <c r="G9089" s="28">
        <f>G9088*(1+Data!O9089/(100*360))</f>
        <v>1917.4503520082972</v>
      </c>
      <c r="H9089" s="28">
        <f>H9088*(1+Data!P9089/(100*360))</f>
        <v>1131.6054688607192</v>
      </c>
      <c r="I9089" s="28">
        <f>I9088*(1+Data!Q9089/(100*360))</f>
        <v>1555.1899803862293</v>
      </c>
      <c r="K9089" s="1"/>
    </row>
    <row r="9090" spans="1:11" x14ac:dyDescent="0.45">
      <c r="A9090" s="7"/>
      <c r="B9090" s="12"/>
      <c r="C9090" s="12"/>
      <c r="D9090" s="12"/>
      <c r="E9090" s="12"/>
      <c r="F9090" s="28">
        <f>F9089*(1+Data!N9090/(100*360))</f>
        <v>1442.1869972899178</v>
      </c>
      <c r="G9090" s="28">
        <f>G9089*(1+Data!O9090/(100*360))</f>
        <v>1917.4503520082972</v>
      </c>
      <c r="H9090" s="28">
        <f>H9089*(1+Data!P9090/(100*360))</f>
        <v>1131.6054688638626</v>
      </c>
      <c r="I9090" s="28">
        <f>I9089*(1+Data!Q9090/(100*360))</f>
        <v>1555.1899803905492</v>
      </c>
      <c r="K9090" s="1"/>
    </row>
    <row r="9091" spans="1:11" x14ac:dyDescent="0.45">
      <c r="A9091" s="7"/>
      <c r="B9091" s="12"/>
      <c r="C9091" s="12"/>
      <c r="D9091" s="12"/>
      <c r="E9091" s="12"/>
      <c r="F9091" s="28">
        <f>F9090*(1+Data!N9091/(100*360))</f>
        <v>1442.1869972899178</v>
      </c>
      <c r="G9091" s="28">
        <f>G9090*(1+Data!O9091/(100*360))</f>
        <v>1917.4503520082972</v>
      </c>
      <c r="H9091" s="28">
        <f>H9090*(1+Data!P9091/(100*360))</f>
        <v>1131.605468867006</v>
      </c>
      <c r="I9091" s="28">
        <f>I9090*(1+Data!Q9091/(100*360))</f>
        <v>1555.1899803948691</v>
      </c>
      <c r="K9091" s="1"/>
    </row>
    <row r="9092" spans="1:11" x14ac:dyDescent="0.45">
      <c r="A9092" s="7"/>
      <c r="B9092" s="12"/>
      <c r="C9092" s="12"/>
      <c r="D9092" s="12"/>
      <c r="E9092" s="12"/>
      <c r="F9092" s="28">
        <f>F9091*(1+Data!N9092/(100*360))</f>
        <v>1442.1869972899178</v>
      </c>
      <c r="G9092" s="28">
        <f>G9091*(1+Data!O9092/(100*360))</f>
        <v>1917.4503520082972</v>
      </c>
      <c r="H9092" s="28">
        <f>H9091*(1+Data!P9092/(100*360))</f>
        <v>1131.6054688701495</v>
      </c>
      <c r="I9092" s="28">
        <f>I9091*(1+Data!Q9092/(100*360))</f>
        <v>1555.1899803991889</v>
      </c>
      <c r="K9092" s="1"/>
    </row>
    <row r="9093" spans="1:11" x14ac:dyDescent="0.45">
      <c r="A9093" s="7"/>
      <c r="B9093" s="12"/>
      <c r="C9093" s="12"/>
      <c r="D9093" s="12"/>
      <c r="E9093" s="12"/>
      <c r="F9093" s="28">
        <f>F9092*(1+Data!N9093/(100*360))</f>
        <v>1442.1869972899178</v>
      </c>
      <c r="G9093" s="28">
        <f>G9092*(1+Data!O9093/(100*360))</f>
        <v>1917.4503520082972</v>
      </c>
      <c r="H9093" s="28">
        <f>H9092*(1+Data!P9093/(100*360))</f>
        <v>1131.6054688732929</v>
      </c>
      <c r="I9093" s="28">
        <f>I9092*(1+Data!Q9093/(100*360))</f>
        <v>1555.1899804035088</v>
      </c>
      <c r="K9093" s="1"/>
    </row>
    <row r="9094" spans="1:11" x14ac:dyDescent="0.45">
      <c r="A9094" s="7"/>
      <c r="B9094" s="12"/>
      <c r="C9094" s="12"/>
      <c r="D9094" s="12"/>
      <c r="E9094" s="12"/>
      <c r="F9094" s="28">
        <f>F9093*(1+Data!N9094/(100*360))</f>
        <v>1442.1869972899178</v>
      </c>
      <c r="G9094" s="28">
        <f>G9093*(1+Data!O9094/(100*360))</f>
        <v>1917.4503520082972</v>
      </c>
      <c r="H9094" s="28">
        <f>H9093*(1+Data!P9094/(100*360))</f>
        <v>1131.6054688764364</v>
      </c>
      <c r="I9094" s="28">
        <f>I9093*(1+Data!Q9094/(100*360))</f>
        <v>1555.1899804078287</v>
      </c>
      <c r="K9094" s="1"/>
    </row>
    <row r="9095" spans="1:11" x14ac:dyDescent="0.45">
      <c r="A9095" s="7"/>
      <c r="B9095" s="12"/>
      <c r="C9095" s="12"/>
      <c r="D9095" s="12"/>
      <c r="E9095" s="12"/>
      <c r="F9095" s="28">
        <f>F9094*(1+Data!N9095/(100*360))</f>
        <v>1442.1869972899178</v>
      </c>
      <c r="G9095" s="28">
        <f>G9094*(1+Data!O9095/(100*360))</f>
        <v>1917.4503520082972</v>
      </c>
      <c r="H9095" s="28">
        <f>H9094*(1+Data!P9095/(100*360))</f>
        <v>1131.6054688795798</v>
      </c>
      <c r="I9095" s="28">
        <f>I9094*(1+Data!Q9095/(100*360))</f>
        <v>1555.1899804121485</v>
      </c>
      <c r="K9095" s="1"/>
    </row>
    <row r="9096" spans="1:11" x14ac:dyDescent="0.45">
      <c r="A9096" s="7"/>
      <c r="B9096" s="12"/>
      <c r="C9096" s="12"/>
      <c r="D9096" s="12"/>
      <c r="E9096" s="12"/>
      <c r="F9096" s="28">
        <f>F9095*(1+Data!N9096/(100*360))</f>
        <v>1442.1869972899178</v>
      </c>
      <c r="G9096" s="28">
        <f>G9095*(1+Data!O9096/(100*360))</f>
        <v>1917.4503520082972</v>
      </c>
      <c r="H9096" s="28">
        <f>H9095*(1+Data!P9096/(100*360))</f>
        <v>1131.6054688827232</v>
      </c>
      <c r="I9096" s="28">
        <f>I9095*(1+Data!Q9096/(100*360))</f>
        <v>1555.1899804164684</v>
      </c>
      <c r="K9096" s="1"/>
    </row>
    <row r="9097" spans="1:11" x14ac:dyDescent="0.45">
      <c r="A9097" s="7"/>
      <c r="B9097" s="12"/>
      <c r="C9097" s="12"/>
      <c r="D9097" s="12"/>
      <c r="E9097" s="12"/>
      <c r="F9097" s="28">
        <f>F9096*(1+Data!N9097/(100*360))</f>
        <v>1442.1869972899178</v>
      </c>
      <c r="G9097" s="28">
        <f>G9096*(1+Data!O9097/(100*360))</f>
        <v>1917.4503520082972</v>
      </c>
      <c r="H9097" s="28">
        <f>H9096*(1+Data!P9097/(100*360))</f>
        <v>1131.6054688858667</v>
      </c>
      <c r="I9097" s="28">
        <f>I9096*(1+Data!Q9097/(100*360))</f>
        <v>1555.1899804207883</v>
      </c>
      <c r="K9097" s="1"/>
    </row>
    <row r="9098" spans="1:11" x14ac:dyDescent="0.45">
      <c r="A9098" s="7"/>
      <c r="B9098" s="12"/>
      <c r="C9098" s="12"/>
      <c r="D9098" s="12"/>
      <c r="E9098" s="12"/>
      <c r="F9098" s="28">
        <f>F9097*(1+Data!N9098/(100*360))</f>
        <v>1442.1869972899178</v>
      </c>
      <c r="G9098" s="28">
        <f>G9097*(1+Data!O9098/(100*360))</f>
        <v>1917.4503520082972</v>
      </c>
      <c r="H9098" s="28">
        <f>H9097*(1+Data!P9098/(100*360))</f>
        <v>1131.6054688890101</v>
      </c>
      <c r="I9098" s="28">
        <f>I9097*(1+Data!Q9098/(100*360))</f>
        <v>1555.1899804251082</v>
      </c>
      <c r="K9098" s="1"/>
    </row>
    <row r="9099" spans="1:11" x14ac:dyDescent="0.45">
      <c r="A9099" s="7"/>
      <c r="B9099" s="12"/>
      <c r="C9099" s="12"/>
      <c r="D9099" s="12"/>
      <c r="E9099" s="12"/>
      <c r="F9099" s="28">
        <f>F9098*(1+Data!N9099/(100*360))</f>
        <v>1442.1869972899178</v>
      </c>
      <c r="G9099" s="28">
        <f>G9098*(1+Data!O9099/(100*360))</f>
        <v>1917.4503520082972</v>
      </c>
      <c r="H9099" s="28">
        <f>H9098*(1+Data!P9099/(100*360))</f>
        <v>1131.6054688921536</v>
      </c>
      <c r="I9099" s="28">
        <f>I9098*(1+Data!Q9099/(100*360))</f>
        <v>1555.189980429428</v>
      </c>
      <c r="K9099" s="1"/>
    </row>
    <row r="9100" spans="1:11" x14ac:dyDescent="0.45">
      <c r="A9100" s="7"/>
      <c r="B9100" s="12"/>
      <c r="C9100" s="12"/>
      <c r="D9100" s="12"/>
      <c r="E9100" s="12"/>
      <c r="F9100" s="28">
        <f>F9099*(1+Data!N9100/(100*360))</f>
        <v>1442.1869972899178</v>
      </c>
      <c r="G9100" s="28">
        <f>G9099*(1+Data!O9100/(100*360))</f>
        <v>1917.4503520082972</v>
      </c>
      <c r="H9100" s="28">
        <f>H9099*(1+Data!P9100/(100*360))</f>
        <v>1131.605468895297</v>
      </c>
      <c r="I9100" s="28">
        <f>I9099*(1+Data!Q9100/(100*360))</f>
        <v>1555.1899804337479</v>
      </c>
      <c r="K9100" s="1"/>
    </row>
    <row r="9101" spans="1:11" x14ac:dyDescent="0.45">
      <c r="A9101" s="7"/>
      <c r="B9101" s="12"/>
      <c r="C9101" s="12"/>
      <c r="D9101" s="12"/>
      <c r="E9101" s="12"/>
      <c r="F9101" s="28">
        <f>F9100*(1+Data!N9101/(100*360))</f>
        <v>1442.1869972899178</v>
      </c>
      <c r="G9101" s="28">
        <f>G9100*(1+Data!O9101/(100*360))</f>
        <v>1917.4503520082972</v>
      </c>
      <c r="H9101" s="28">
        <f>H9100*(1+Data!P9101/(100*360))</f>
        <v>1131.6054688984404</v>
      </c>
      <c r="I9101" s="28">
        <f>I9100*(1+Data!Q9101/(100*360))</f>
        <v>1555.1899804380678</v>
      </c>
      <c r="K9101" s="1"/>
    </row>
    <row r="9102" spans="1:11" x14ac:dyDescent="0.45">
      <c r="A9102" s="7"/>
      <c r="B9102" s="12"/>
      <c r="C9102" s="12"/>
      <c r="D9102" s="12"/>
      <c r="E9102" s="12"/>
      <c r="F9102" s="28">
        <f>F9101*(1+Data!N9102/(100*360))</f>
        <v>1442.1869972899178</v>
      </c>
      <c r="G9102" s="28">
        <f>G9101*(1+Data!O9102/(100*360))</f>
        <v>1917.4503520082972</v>
      </c>
      <c r="H9102" s="28">
        <f>H9101*(1+Data!P9102/(100*360))</f>
        <v>1131.6054689015839</v>
      </c>
      <c r="I9102" s="28">
        <f>I9101*(1+Data!Q9102/(100*360))</f>
        <v>1555.1899804423877</v>
      </c>
      <c r="K9102" s="1"/>
    </row>
    <row r="9103" spans="1:11" x14ac:dyDescent="0.45">
      <c r="A9103" s="7"/>
      <c r="B9103" s="12"/>
      <c r="C9103" s="12"/>
      <c r="D9103" s="12"/>
      <c r="E9103" s="12"/>
      <c r="F9103" s="28">
        <f>F9102*(1+Data!N9103/(100*360))</f>
        <v>1442.1869972899178</v>
      </c>
      <c r="G9103" s="28">
        <f>G9102*(1+Data!O9103/(100*360))</f>
        <v>1917.4503520082972</v>
      </c>
      <c r="H9103" s="28">
        <f>H9102*(1+Data!P9103/(100*360))</f>
        <v>1131.6054689047273</v>
      </c>
      <c r="I9103" s="28">
        <f>I9102*(1+Data!Q9103/(100*360))</f>
        <v>1555.1899804467075</v>
      </c>
      <c r="K9103" s="1"/>
    </row>
    <row r="9104" spans="1:11" x14ac:dyDescent="0.45">
      <c r="A9104" s="7"/>
      <c r="B9104" s="12"/>
      <c r="C9104" s="12"/>
      <c r="D9104" s="12"/>
      <c r="E9104" s="12"/>
      <c r="F9104" s="28">
        <f>F9103*(1+Data!N9104/(100*360))</f>
        <v>1442.1869972899178</v>
      </c>
      <c r="G9104" s="28">
        <f>G9103*(1+Data!O9104/(100*360))</f>
        <v>1917.4503520082972</v>
      </c>
      <c r="H9104" s="28">
        <f>H9103*(1+Data!P9104/(100*360))</f>
        <v>1131.6054689078708</v>
      </c>
      <c r="I9104" s="28">
        <f>I9103*(1+Data!Q9104/(100*360))</f>
        <v>1555.1899804510274</v>
      </c>
      <c r="K9104" s="1"/>
    </row>
    <row r="9105" spans="1:11" x14ac:dyDescent="0.45">
      <c r="A9105" s="7"/>
      <c r="B9105" s="12"/>
      <c r="C9105" s="12"/>
      <c r="D9105" s="12"/>
      <c r="E9105" s="12"/>
      <c r="F9105" s="28">
        <f>F9104*(1+Data!N9105/(100*360))</f>
        <v>1442.1869972899178</v>
      </c>
      <c r="G9105" s="28">
        <f>G9104*(1+Data!O9105/(100*360))</f>
        <v>1917.4503520082972</v>
      </c>
      <c r="H9105" s="28">
        <f>H9104*(1+Data!P9105/(100*360))</f>
        <v>1131.6054689110142</v>
      </c>
      <c r="I9105" s="28">
        <f>I9104*(1+Data!Q9105/(100*360))</f>
        <v>1555.1899804553473</v>
      </c>
      <c r="K9105" s="1"/>
    </row>
    <row r="9106" spans="1:11" x14ac:dyDescent="0.45">
      <c r="A9106" s="7"/>
      <c r="B9106" s="12"/>
      <c r="C9106" s="12"/>
      <c r="D9106" s="12"/>
      <c r="E9106" s="12"/>
      <c r="F9106" s="28">
        <f>F9105*(1+Data!N9106/(100*360))</f>
        <v>1442.1869972899178</v>
      </c>
      <c r="G9106" s="28">
        <f>G9105*(1+Data!O9106/(100*360))</f>
        <v>1917.4503520082972</v>
      </c>
      <c r="H9106" s="28">
        <f>H9105*(1+Data!P9106/(100*360))</f>
        <v>1131.6054689141577</v>
      </c>
      <c r="I9106" s="28">
        <f>I9105*(1+Data!Q9106/(100*360))</f>
        <v>1555.1899804596671</v>
      </c>
      <c r="K9106" s="1"/>
    </row>
    <row r="9107" spans="1:11" x14ac:dyDescent="0.45">
      <c r="A9107" s="7"/>
      <c r="B9107" s="12"/>
      <c r="C9107" s="12"/>
      <c r="D9107" s="12"/>
      <c r="E9107" s="12"/>
      <c r="F9107" s="28">
        <f>F9106*(1+Data!N9107/(100*360))</f>
        <v>1442.1869972899178</v>
      </c>
      <c r="G9107" s="28">
        <f>G9106*(1+Data!O9107/(100*360))</f>
        <v>1917.4503520082972</v>
      </c>
      <c r="H9107" s="28">
        <f>H9106*(1+Data!P9107/(100*360))</f>
        <v>1131.6054689173011</v>
      </c>
      <c r="I9107" s="28">
        <f>I9106*(1+Data!Q9107/(100*360))</f>
        <v>1555.189980463987</v>
      </c>
      <c r="K9107" s="1"/>
    </row>
    <row r="9108" spans="1:11" x14ac:dyDescent="0.45">
      <c r="A9108" s="7"/>
      <c r="B9108" s="12"/>
      <c r="C9108" s="12"/>
      <c r="D9108" s="12"/>
      <c r="E9108" s="12"/>
      <c r="F9108" s="28">
        <f>F9107*(1+Data!N9108/(100*360))</f>
        <v>1442.1869972899178</v>
      </c>
      <c r="G9108" s="28">
        <f>G9107*(1+Data!O9108/(100*360))</f>
        <v>1917.4503520082972</v>
      </c>
      <c r="H9108" s="28">
        <f>H9107*(1+Data!P9108/(100*360))</f>
        <v>1131.6054689204445</v>
      </c>
      <c r="I9108" s="28">
        <f>I9107*(1+Data!Q9108/(100*360))</f>
        <v>1555.1899804683069</v>
      </c>
      <c r="K9108" s="1"/>
    </row>
    <row r="9109" spans="1:11" x14ac:dyDescent="0.45">
      <c r="A9109" s="7"/>
      <c r="B9109" s="12"/>
      <c r="C9109" s="12"/>
      <c r="D9109" s="12"/>
      <c r="E9109" s="12"/>
      <c r="F9109" s="28">
        <f>F9108*(1+Data!N9109/(100*360))</f>
        <v>1442.1869972899178</v>
      </c>
      <c r="G9109" s="28">
        <f>G9108*(1+Data!O9109/(100*360))</f>
        <v>1917.4503520082972</v>
      </c>
      <c r="H9109" s="28">
        <f>H9108*(1+Data!P9109/(100*360))</f>
        <v>1131.605468923588</v>
      </c>
      <c r="I9109" s="28">
        <f>I9108*(1+Data!Q9109/(100*360))</f>
        <v>1555.1899804726268</v>
      </c>
      <c r="K9109" s="1"/>
    </row>
    <row r="9110" spans="1:11" x14ac:dyDescent="0.45">
      <c r="A9110" s="7"/>
      <c r="B9110" s="12"/>
      <c r="C9110" s="12"/>
      <c r="D9110" s="12"/>
      <c r="E9110" s="12"/>
      <c r="F9110" s="28">
        <f>F9109*(1+Data!N9110/(100*360))</f>
        <v>1442.1869972899178</v>
      </c>
      <c r="G9110" s="28">
        <f>G9109*(1+Data!O9110/(100*360))</f>
        <v>1917.4503520082972</v>
      </c>
      <c r="H9110" s="28">
        <f>H9109*(1+Data!P9110/(100*360))</f>
        <v>1131.6054689267314</v>
      </c>
      <c r="I9110" s="28">
        <f>I9109*(1+Data!Q9110/(100*360))</f>
        <v>1555.1899804769466</v>
      </c>
      <c r="K9110" s="1"/>
    </row>
    <row r="9111" spans="1:11" x14ac:dyDescent="0.45">
      <c r="A9111" s="7"/>
      <c r="B9111" s="12"/>
      <c r="C9111" s="12"/>
      <c r="D9111" s="12"/>
      <c r="E9111" s="12"/>
      <c r="F9111" s="28">
        <f>F9110*(1+Data!N9111/(100*360))</f>
        <v>1442.1869972899178</v>
      </c>
      <c r="G9111" s="28">
        <f>G9110*(1+Data!O9111/(100*360))</f>
        <v>1917.4503520082972</v>
      </c>
      <c r="H9111" s="28">
        <f>H9110*(1+Data!P9111/(100*360))</f>
        <v>1131.6054689298749</v>
      </c>
      <c r="I9111" s="28">
        <f>I9110*(1+Data!Q9111/(100*360))</f>
        <v>1555.1899804812665</v>
      </c>
      <c r="K9111" s="1"/>
    </row>
    <row r="9112" spans="1:11" x14ac:dyDescent="0.45">
      <c r="A9112" s="7"/>
      <c r="B9112" s="12"/>
      <c r="C9112" s="12"/>
      <c r="D9112" s="12"/>
      <c r="E9112" s="12"/>
      <c r="F9112" s="28">
        <f>F9111*(1+Data!N9112/(100*360))</f>
        <v>1442.1869972899178</v>
      </c>
      <c r="G9112" s="28">
        <f>G9111*(1+Data!O9112/(100*360))</f>
        <v>1917.4503520082972</v>
      </c>
      <c r="H9112" s="28">
        <f>H9111*(1+Data!P9112/(100*360))</f>
        <v>1131.6054689330183</v>
      </c>
      <c r="I9112" s="28">
        <f>I9111*(1+Data!Q9112/(100*360))</f>
        <v>1555.1899804855864</v>
      </c>
      <c r="K9112" s="1"/>
    </row>
    <row r="9113" spans="1:11" x14ac:dyDescent="0.45">
      <c r="A9113" s="7"/>
      <c r="B9113" s="12"/>
      <c r="C9113" s="12"/>
      <c r="D9113" s="12"/>
      <c r="E9113" s="12"/>
      <c r="F9113" s="28">
        <f>F9112*(1+Data!N9113/(100*360))</f>
        <v>1442.1869972899178</v>
      </c>
      <c r="G9113" s="28">
        <f>G9112*(1+Data!O9113/(100*360))</f>
        <v>1917.4503520082972</v>
      </c>
      <c r="H9113" s="28">
        <f>H9112*(1+Data!P9113/(100*360))</f>
        <v>1131.6054689361617</v>
      </c>
      <c r="I9113" s="28">
        <f>I9112*(1+Data!Q9113/(100*360))</f>
        <v>1555.1899804899062</v>
      </c>
      <c r="K9113" s="1"/>
    </row>
    <row r="9114" spans="1:11" x14ac:dyDescent="0.45">
      <c r="A9114" s="7"/>
      <c r="B9114" s="12"/>
      <c r="C9114" s="12"/>
      <c r="D9114" s="12"/>
      <c r="E9114" s="12"/>
      <c r="F9114" s="28">
        <f>F9113*(1+Data!N9114/(100*360))</f>
        <v>1442.1869972899178</v>
      </c>
      <c r="G9114" s="28">
        <f>G9113*(1+Data!O9114/(100*360))</f>
        <v>1917.4503520082972</v>
      </c>
      <c r="H9114" s="28">
        <f>H9113*(1+Data!P9114/(100*360))</f>
        <v>1131.6054689393052</v>
      </c>
      <c r="I9114" s="28">
        <f>I9113*(1+Data!Q9114/(100*360))</f>
        <v>1555.1899804942261</v>
      </c>
      <c r="K9114" s="1"/>
    </row>
    <row r="9115" spans="1:11" x14ac:dyDescent="0.45">
      <c r="A9115" s="7"/>
      <c r="B9115" s="12"/>
      <c r="C9115" s="12"/>
      <c r="D9115" s="12"/>
      <c r="E9115" s="12"/>
      <c r="F9115" s="28">
        <f>F9114*(1+Data!N9115/(100*360))</f>
        <v>1442.1869972899178</v>
      </c>
      <c r="G9115" s="28">
        <f>G9114*(1+Data!O9115/(100*360))</f>
        <v>1917.4503520082972</v>
      </c>
      <c r="H9115" s="28">
        <f>H9114*(1+Data!P9115/(100*360))</f>
        <v>1131.6054689424486</v>
      </c>
      <c r="I9115" s="28">
        <f>I9114*(1+Data!Q9115/(100*360))</f>
        <v>1555.189980498546</v>
      </c>
      <c r="K9115" s="1"/>
    </row>
    <row r="9116" spans="1:11" x14ac:dyDescent="0.45">
      <c r="A9116" s="7"/>
      <c r="B9116" s="12"/>
      <c r="C9116" s="12"/>
      <c r="D9116" s="12"/>
      <c r="E9116" s="12"/>
      <c r="F9116" s="28">
        <f>F9115*(1+Data!N9116/(100*360))</f>
        <v>1442.1869972899178</v>
      </c>
      <c r="G9116" s="28">
        <f>G9115*(1+Data!O9116/(100*360))</f>
        <v>1917.4503520082972</v>
      </c>
      <c r="H9116" s="28">
        <f>H9115*(1+Data!P9116/(100*360))</f>
        <v>1131.6054689455921</v>
      </c>
      <c r="I9116" s="28">
        <f>I9115*(1+Data!Q9116/(100*360))</f>
        <v>1555.1899805028659</v>
      </c>
      <c r="K9116" s="1"/>
    </row>
    <row r="9117" spans="1:11" x14ac:dyDescent="0.45">
      <c r="A9117" s="7"/>
      <c r="B9117" s="12"/>
      <c r="C9117" s="12"/>
      <c r="D9117" s="12"/>
      <c r="E9117" s="12"/>
      <c r="F9117" s="28">
        <f>F9116*(1+Data!N9117/(100*360))</f>
        <v>1442.1869972899178</v>
      </c>
      <c r="G9117" s="28">
        <f>G9116*(1+Data!O9117/(100*360))</f>
        <v>1917.4503520082972</v>
      </c>
      <c r="H9117" s="28">
        <f>H9116*(1+Data!P9117/(100*360))</f>
        <v>1131.6054689487355</v>
      </c>
      <c r="I9117" s="28">
        <f>I9116*(1+Data!Q9117/(100*360))</f>
        <v>1555.1899805071857</v>
      </c>
      <c r="K9117" s="1"/>
    </row>
    <row r="9118" spans="1:11" x14ac:dyDescent="0.45">
      <c r="A9118" s="7"/>
      <c r="B9118" s="12"/>
      <c r="C9118" s="12"/>
      <c r="D9118" s="12"/>
      <c r="E9118" s="12"/>
      <c r="F9118" s="28">
        <f>F9117*(1+Data!N9118/(100*360))</f>
        <v>1442.1869972899178</v>
      </c>
      <c r="G9118" s="28">
        <f>G9117*(1+Data!O9118/(100*360))</f>
        <v>1917.4503520082972</v>
      </c>
      <c r="H9118" s="28">
        <f>H9117*(1+Data!P9118/(100*360))</f>
        <v>1131.6054689518789</v>
      </c>
      <c r="I9118" s="28">
        <f>I9117*(1+Data!Q9118/(100*360))</f>
        <v>1555.1899805115056</v>
      </c>
      <c r="K9118" s="1"/>
    </row>
    <row r="9119" spans="1:11" x14ac:dyDescent="0.45">
      <c r="A9119" s="7"/>
      <c r="B9119" s="12"/>
      <c r="C9119" s="12"/>
      <c r="D9119" s="12"/>
      <c r="E9119" s="12"/>
      <c r="F9119" s="28">
        <f>F9118*(1+Data!N9119/(100*360))</f>
        <v>1442.1869972899178</v>
      </c>
      <c r="G9119" s="28">
        <f>G9118*(1+Data!O9119/(100*360))</f>
        <v>1917.4503520082972</v>
      </c>
      <c r="H9119" s="28">
        <f>H9118*(1+Data!P9119/(100*360))</f>
        <v>1131.6054689550224</v>
      </c>
      <c r="I9119" s="28">
        <f>I9118*(1+Data!Q9119/(100*360))</f>
        <v>1555.1899805158255</v>
      </c>
      <c r="K9119" s="1"/>
    </row>
    <row r="9120" spans="1:11" x14ac:dyDescent="0.45">
      <c r="A9120" s="7"/>
      <c r="B9120" s="12"/>
      <c r="C9120" s="12"/>
      <c r="D9120" s="12"/>
      <c r="E9120" s="12"/>
      <c r="F9120" s="28">
        <f>F9119*(1+Data!N9120/(100*360))</f>
        <v>1442.1869972899178</v>
      </c>
      <c r="G9120" s="28">
        <f>G9119*(1+Data!O9120/(100*360))</f>
        <v>1917.4503520082972</v>
      </c>
      <c r="H9120" s="28">
        <f>H9119*(1+Data!P9120/(100*360))</f>
        <v>1131.6054689581658</v>
      </c>
      <c r="I9120" s="28">
        <f>I9119*(1+Data!Q9120/(100*360))</f>
        <v>1555.1899805201454</v>
      </c>
      <c r="K9120" s="1"/>
    </row>
    <row r="9121" spans="1:11" x14ac:dyDescent="0.45">
      <c r="A9121" s="7"/>
      <c r="B9121" s="12"/>
      <c r="C9121" s="12"/>
      <c r="D9121" s="12"/>
      <c r="E9121" s="12"/>
      <c r="F9121" s="28">
        <f>F9120*(1+Data!N9121/(100*360))</f>
        <v>1442.1869972899178</v>
      </c>
      <c r="G9121" s="28">
        <f>G9120*(1+Data!O9121/(100*360))</f>
        <v>1917.4503520082972</v>
      </c>
      <c r="H9121" s="28">
        <f>H9120*(1+Data!P9121/(100*360))</f>
        <v>1131.6054689613093</v>
      </c>
      <c r="I9121" s="28">
        <f>I9120*(1+Data!Q9121/(100*360))</f>
        <v>1555.1899805244652</v>
      </c>
      <c r="K9121" s="1"/>
    </row>
    <row r="9122" spans="1:11" x14ac:dyDescent="0.45">
      <c r="A9122" s="7"/>
      <c r="B9122" s="12"/>
      <c r="C9122" s="12"/>
      <c r="D9122" s="12"/>
      <c r="E9122" s="12"/>
      <c r="F9122" s="28">
        <f>F9121*(1+Data!N9122/(100*360))</f>
        <v>1442.1869972899178</v>
      </c>
      <c r="G9122" s="28">
        <f>G9121*(1+Data!O9122/(100*360))</f>
        <v>1917.4503520082972</v>
      </c>
      <c r="H9122" s="28">
        <f>H9121*(1+Data!P9122/(100*360))</f>
        <v>1131.6054689644527</v>
      </c>
      <c r="I9122" s="28">
        <f>I9121*(1+Data!Q9122/(100*360))</f>
        <v>1555.1899805287851</v>
      </c>
      <c r="K9122" s="1"/>
    </row>
    <row r="9123" spans="1:11" x14ac:dyDescent="0.45">
      <c r="A9123" s="7"/>
      <c r="B9123" s="12"/>
      <c r="C9123" s="12"/>
      <c r="D9123" s="12"/>
      <c r="E9123" s="12"/>
      <c r="F9123" s="28">
        <f>F9122*(1+Data!N9123/(100*360))</f>
        <v>1442.1869972899178</v>
      </c>
      <c r="G9123" s="28">
        <f>G9122*(1+Data!O9123/(100*360))</f>
        <v>1917.4503520082972</v>
      </c>
      <c r="H9123" s="28">
        <f>H9122*(1+Data!P9123/(100*360))</f>
        <v>1131.6054689675962</v>
      </c>
      <c r="I9123" s="28">
        <f>I9122*(1+Data!Q9123/(100*360))</f>
        <v>1555.189980533105</v>
      </c>
      <c r="K9123" s="1"/>
    </row>
    <row r="9124" spans="1:11" x14ac:dyDescent="0.45">
      <c r="A9124" s="7"/>
      <c r="B9124" s="12"/>
      <c r="C9124" s="12"/>
      <c r="D9124" s="12"/>
      <c r="E9124" s="12"/>
      <c r="F9124" s="28">
        <f>F9123*(1+Data!N9124/(100*360))</f>
        <v>1442.1869972899178</v>
      </c>
      <c r="G9124" s="28">
        <f>G9123*(1+Data!O9124/(100*360))</f>
        <v>1917.4503520082972</v>
      </c>
      <c r="H9124" s="28">
        <f>H9123*(1+Data!P9124/(100*360))</f>
        <v>1131.6054689707396</v>
      </c>
      <c r="I9124" s="28">
        <f>I9123*(1+Data!Q9124/(100*360))</f>
        <v>1555.1899805374248</v>
      </c>
      <c r="K9124" s="1"/>
    </row>
    <row r="9125" spans="1:11" x14ac:dyDescent="0.45">
      <c r="A9125" s="7"/>
      <c r="B9125" s="12"/>
      <c r="C9125" s="12"/>
      <c r="D9125" s="12"/>
      <c r="E9125" s="12"/>
      <c r="F9125" s="28">
        <f>F9124*(1+Data!N9125/(100*360))</f>
        <v>1442.1869972899178</v>
      </c>
      <c r="G9125" s="28">
        <f>G9124*(1+Data!O9125/(100*360))</f>
        <v>1917.4503520082972</v>
      </c>
      <c r="H9125" s="28">
        <f>H9124*(1+Data!P9125/(100*360))</f>
        <v>1131.605468973883</v>
      </c>
      <c r="I9125" s="28">
        <f>I9124*(1+Data!Q9125/(100*360))</f>
        <v>1555.1899805417447</v>
      </c>
      <c r="K9125" s="1"/>
    </row>
    <row r="9126" spans="1:11" x14ac:dyDescent="0.45">
      <c r="A9126" s="7"/>
      <c r="B9126" s="12"/>
      <c r="C9126" s="12"/>
      <c r="D9126" s="12"/>
      <c r="E9126" s="12"/>
      <c r="F9126" s="28">
        <f>F9125*(1+Data!N9126/(100*360))</f>
        <v>1442.1869972899178</v>
      </c>
      <c r="G9126" s="28">
        <f>G9125*(1+Data!O9126/(100*360))</f>
        <v>1917.4503520082972</v>
      </c>
      <c r="H9126" s="28">
        <f>H9125*(1+Data!P9126/(100*360))</f>
        <v>1131.6054689770265</v>
      </c>
      <c r="I9126" s="28">
        <f>I9125*(1+Data!Q9126/(100*360))</f>
        <v>1555.1899805460646</v>
      </c>
      <c r="K9126" s="1"/>
    </row>
    <row r="9127" spans="1:11" x14ac:dyDescent="0.45">
      <c r="A9127" s="7"/>
      <c r="B9127" s="12"/>
      <c r="C9127" s="12"/>
      <c r="D9127" s="12"/>
      <c r="E9127" s="12"/>
      <c r="F9127" s="28">
        <f>F9126*(1+Data!N9127/(100*360))</f>
        <v>1442.1869972899178</v>
      </c>
      <c r="G9127" s="28">
        <f>G9126*(1+Data!O9127/(100*360))</f>
        <v>1917.4503520082972</v>
      </c>
      <c r="H9127" s="28">
        <f>H9126*(1+Data!P9127/(100*360))</f>
        <v>1131.6054689801699</v>
      </c>
      <c r="I9127" s="28">
        <f>I9126*(1+Data!Q9127/(100*360))</f>
        <v>1555.1899805503845</v>
      </c>
      <c r="K9127" s="1"/>
    </row>
    <row r="9128" spans="1:11" x14ac:dyDescent="0.45">
      <c r="A9128" s="7"/>
      <c r="B9128" s="12"/>
      <c r="C9128" s="12"/>
      <c r="D9128" s="12"/>
      <c r="E9128" s="12"/>
      <c r="F9128" s="28">
        <f>F9127*(1+Data!N9128/(100*360))</f>
        <v>1442.1869972899178</v>
      </c>
      <c r="G9128" s="28">
        <f>G9127*(1+Data!O9128/(100*360))</f>
        <v>1917.4503520082972</v>
      </c>
      <c r="H9128" s="28">
        <f>H9127*(1+Data!P9128/(100*360))</f>
        <v>1131.6054689833134</v>
      </c>
      <c r="I9128" s="28">
        <f>I9127*(1+Data!Q9128/(100*360))</f>
        <v>1555.1899805547043</v>
      </c>
      <c r="K9128" s="1"/>
    </row>
    <row r="9129" spans="1:11" x14ac:dyDescent="0.45">
      <c r="A9129" s="7"/>
      <c r="B9129" s="12"/>
      <c r="C9129" s="12"/>
      <c r="D9129" s="12"/>
      <c r="E9129" s="12"/>
      <c r="F9129" s="28">
        <f>F9128*(1+Data!N9129/(100*360))</f>
        <v>1442.1869972899178</v>
      </c>
      <c r="G9129" s="28">
        <f>G9128*(1+Data!O9129/(100*360))</f>
        <v>1917.4503520082972</v>
      </c>
      <c r="H9129" s="28">
        <f>H9128*(1+Data!P9129/(100*360))</f>
        <v>1131.6054689864568</v>
      </c>
      <c r="I9129" s="28">
        <f>I9128*(1+Data!Q9129/(100*360))</f>
        <v>1555.1899805590242</v>
      </c>
      <c r="K9129" s="1"/>
    </row>
    <row r="9130" spans="1:11" x14ac:dyDescent="0.45">
      <c r="A9130" s="7"/>
      <c r="B9130" s="12"/>
      <c r="C9130" s="12"/>
      <c r="D9130" s="12"/>
      <c r="E9130" s="12"/>
      <c r="F9130" s="28">
        <f>F9129*(1+Data!N9130/(100*360))</f>
        <v>1442.1869972899178</v>
      </c>
      <c r="G9130" s="28">
        <f>G9129*(1+Data!O9130/(100*360))</f>
        <v>1917.4503520082972</v>
      </c>
      <c r="H9130" s="28">
        <f>H9129*(1+Data!P9130/(100*360))</f>
        <v>1131.6054689896002</v>
      </c>
      <c r="I9130" s="28">
        <f>I9129*(1+Data!Q9130/(100*360))</f>
        <v>1555.1899805633441</v>
      </c>
      <c r="K9130" s="1"/>
    </row>
    <row r="9131" spans="1:11" x14ac:dyDescent="0.45">
      <c r="A9131" s="7"/>
      <c r="B9131" s="12"/>
      <c r="C9131" s="12"/>
      <c r="D9131" s="12"/>
      <c r="E9131" s="12"/>
      <c r="F9131" s="28">
        <f>F9130*(1+Data!N9131/(100*360))</f>
        <v>1442.1869972899178</v>
      </c>
      <c r="G9131" s="28">
        <f>G9130*(1+Data!O9131/(100*360))</f>
        <v>1917.4503520082972</v>
      </c>
      <c r="H9131" s="28">
        <f>H9130*(1+Data!P9131/(100*360))</f>
        <v>1131.6054689927437</v>
      </c>
      <c r="I9131" s="28">
        <f>I9130*(1+Data!Q9131/(100*360))</f>
        <v>1555.189980567664</v>
      </c>
      <c r="K9131" s="1"/>
    </row>
    <row r="9132" spans="1:11" x14ac:dyDescent="0.45">
      <c r="A9132" s="7"/>
      <c r="B9132" s="12"/>
      <c r="C9132" s="12"/>
      <c r="D9132" s="12"/>
      <c r="E9132" s="12"/>
      <c r="F9132" s="28">
        <f>F9131*(1+Data!N9132/(100*360))</f>
        <v>1442.1869972899178</v>
      </c>
      <c r="G9132" s="28">
        <f>G9131*(1+Data!O9132/(100*360))</f>
        <v>1917.4503520082972</v>
      </c>
      <c r="H9132" s="28">
        <f>H9131*(1+Data!P9132/(100*360))</f>
        <v>1131.6054689958871</v>
      </c>
      <c r="I9132" s="28">
        <f>I9131*(1+Data!Q9132/(100*360))</f>
        <v>1555.1899805719838</v>
      </c>
      <c r="K9132" s="1"/>
    </row>
    <row r="9133" spans="1:11" x14ac:dyDescent="0.45">
      <c r="A9133" s="7"/>
      <c r="B9133" s="12"/>
      <c r="C9133" s="12"/>
      <c r="D9133" s="12"/>
      <c r="E9133" s="12"/>
      <c r="F9133" s="28">
        <f>F9132*(1+Data!N9133/(100*360))</f>
        <v>1442.1869972899178</v>
      </c>
      <c r="G9133" s="28">
        <f>G9132*(1+Data!O9133/(100*360))</f>
        <v>1917.4503520082972</v>
      </c>
      <c r="H9133" s="28">
        <f>H9132*(1+Data!P9133/(100*360))</f>
        <v>1131.6054689990306</v>
      </c>
      <c r="I9133" s="28">
        <f>I9132*(1+Data!Q9133/(100*360))</f>
        <v>1555.1899805763037</v>
      </c>
      <c r="K9133" s="1"/>
    </row>
    <row r="9134" spans="1:11" x14ac:dyDescent="0.45">
      <c r="A9134" s="7"/>
      <c r="B9134" s="12"/>
      <c r="C9134" s="12"/>
      <c r="D9134" s="12"/>
      <c r="E9134" s="12"/>
      <c r="F9134" s="28">
        <f>F9133*(1+Data!N9134/(100*360))</f>
        <v>1442.1869972899178</v>
      </c>
      <c r="G9134" s="28">
        <f>G9133*(1+Data!O9134/(100*360))</f>
        <v>1917.4503520082972</v>
      </c>
      <c r="H9134" s="28">
        <f>H9133*(1+Data!P9134/(100*360))</f>
        <v>1131.605469002174</v>
      </c>
      <c r="I9134" s="28">
        <f>I9133*(1+Data!Q9134/(100*360))</f>
        <v>1555.1899805806236</v>
      </c>
      <c r="K9134" s="1"/>
    </row>
    <row r="9135" spans="1:11" x14ac:dyDescent="0.45">
      <c r="A9135" s="7"/>
      <c r="B9135" s="12"/>
      <c r="C9135" s="12"/>
      <c r="D9135" s="12"/>
      <c r="E9135" s="12"/>
      <c r="F9135" s="28">
        <f>F9134*(1+Data!N9135/(100*360))</f>
        <v>1442.1869972899178</v>
      </c>
      <c r="G9135" s="28">
        <f>G9134*(1+Data!O9135/(100*360))</f>
        <v>1917.4503520082972</v>
      </c>
      <c r="H9135" s="28">
        <f>H9134*(1+Data!P9135/(100*360))</f>
        <v>1131.6054690053174</v>
      </c>
      <c r="I9135" s="28">
        <f>I9134*(1+Data!Q9135/(100*360))</f>
        <v>1555.1899805849434</v>
      </c>
      <c r="K9135" s="1"/>
    </row>
    <row r="9136" spans="1:11" x14ac:dyDescent="0.45">
      <c r="A9136" s="7"/>
      <c r="B9136" s="12"/>
      <c r="C9136" s="12"/>
      <c r="D9136" s="12"/>
      <c r="E9136" s="12"/>
      <c r="F9136" s="28">
        <f>F9135*(1+Data!N9136/(100*360))</f>
        <v>1442.1869972899178</v>
      </c>
      <c r="G9136" s="28">
        <f>G9135*(1+Data!O9136/(100*360))</f>
        <v>1917.4503520082972</v>
      </c>
      <c r="H9136" s="28">
        <f>H9135*(1+Data!P9136/(100*360))</f>
        <v>1131.6054690084609</v>
      </c>
      <c r="I9136" s="28">
        <f>I9135*(1+Data!Q9136/(100*360))</f>
        <v>1555.1899805892633</v>
      </c>
      <c r="K9136" s="1"/>
    </row>
    <row r="9137" spans="1:11" x14ac:dyDescent="0.45">
      <c r="A9137" s="7"/>
      <c r="B9137" s="12"/>
      <c r="C9137" s="12"/>
      <c r="D9137" s="12"/>
      <c r="E9137" s="12"/>
      <c r="F9137" s="28">
        <f>F9136*(1+Data!N9137/(100*360))</f>
        <v>1442.1869972899178</v>
      </c>
      <c r="G9137" s="28">
        <f>G9136*(1+Data!O9137/(100*360))</f>
        <v>1917.4503520082972</v>
      </c>
      <c r="H9137" s="28">
        <f>H9136*(1+Data!P9137/(100*360))</f>
        <v>1131.6054690116043</v>
      </c>
      <c r="I9137" s="28">
        <f>I9136*(1+Data!Q9137/(100*360))</f>
        <v>1555.1899805935832</v>
      </c>
      <c r="K9137" s="1"/>
    </row>
    <row r="9138" spans="1:11" x14ac:dyDescent="0.45">
      <c r="A9138" s="7"/>
      <c r="B9138" s="12"/>
      <c r="C9138" s="12"/>
      <c r="D9138" s="12"/>
      <c r="E9138" s="12"/>
      <c r="F9138" s="28">
        <f>F9137*(1+Data!N9138/(100*360))</f>
        <v>1442.1869972899178</v>
      </c>
      <c r="G9138" s="28">
        <f>G9137*(1+Data!O9138/(100*360))</f>
        <v>1917.4503520082972</v>
      </c>
      <c r="H9138" s="28">
        <f>H9137*(1+Data!P9138/(100*360))</f>
        <v>1131.6054690147478</v>
      </c>
      <c r="I9138" s="28">
        <f>I9137*(1+Data!Q9138/(100*360))</f>
        <v>1555.1899805979031</v>
      </c>
      <c r="K9138" s="1"/>
    </row>
    <row r="9139" spans="1:11" x14ac:dyDescent="0.45">
      <c r="A9139" s="7"/>
      <c r="B9139" s="12"/>
      <c r="C9139" s="12"/>
      <c r="D9139" s="12"/>
      <c r="E9139" s="12"/>
      <c r="F9139" s="28">
        <f>F9138*(1+Data!N9139/(100*360))</f>
        <v>1442.1869972899178</v>
      </c>
      <c r="G9139" s="28">
        <f>G9138*(1+Data!O9139/(100*360))</f>
        <v>1917.4503520082972</v>
      </c>
      <c r="H9139" s="28">
        <f>H9138*(1+Data!P9139/(100*360))</f>
        <v>1131.6054690178912</v>
      </c>
      <c r="I9139" s="28">
        <f>I9138*(1+Data!Q9139/(100*360))</f>
        <v>1555.1899806022229</v>
      </c>
      <c r="K9139" s="1"/>
    </row>
    <row r="9140" spans="1:11" x14ac:dyDescent="0.45">
      <c r="A9140" s="7"/>
      <c r="B9140" s="12"/>
      <c r="C9140" s="12"/>
      <c r="D9140" s="12"/>
      <c r="E9140" s="12"/>
      <c r="F9140" s="28">
        <f>F9139*(1+Data!N9140/(100*360))</f>
        <v>1442.1869972899178</v>
      </c>
      <c r="G9140" s="28">
        <f>G9139*(1+Data!O9140/(100*360))</f>
        <v>1917.4503520082972</v>
      </c>
      <c r="H9140" s="28">
        <f>H9139*(1+Data!P9140/(100*360))</f>
        <v>1131.6054690210347</v>
      </c>
      <c r="I9140" s="28">
        <f>I9139*(1+Data!Q9140/(100*360))</f>
        <v>1555.1899806065428</v>
      </c>
      <c r="K9140" s="1"/>
    </row>
    <row r="9141" spans="1:11" x14ac:dyDescent="0.45">
      <c r="A9141" s="7"/>
      <c r="B9141" s="12"/>
      <c r="C9141" s="12"/>
      <c r="D9141" s="12"/>
      <c r="E9141" s="12"/>
      <c r="F9141" s="28">
        <f>F9140*(1+Data!N9141/(100*360))</f>
        <v>1442.1869972899178</v>
      </c>
      <c r="G9141" s="28">
        <f>G9140*(1+Data!O9141/(100*360))</f>
        <v>1917.4503520082972</v>
      </c>
      <c r="H9141" s="28">
        <f>H9140*(1+Data!P9141/(100*360))</f>
        <v>1131.6054690241781</v>
      </c>
      <c r="I9141" s="28">
        <f>I9140*(1+Data!Q9141/(100*360))</f>
        <v>1555.1899806108627</v>
      </c>
      <c r="K9141" s="1"/>
    </row>
    <row r="9142" spans="1:11" x14ac:dyDescent="0.45">
      <c r="A9142" s="7"/>
      <c r="B9142" s="12"/>
      <c r="C9142" s="12"/>
      <c r="D9142" s="12"/>
      <c r="E9142" s="12"/>
      <c r="F9142" s="28">
        <f>F9141*(1+Data!N9142/(100*360))</f>
        <v>1442.1869972899178</v>
      </c>
      <c r="G9142" s="28">
        <f>G9141*(1+Data!O9142/(100*360))</f>
        <v>1917.4503520082972</v>
      </c>
      <c r="H9142" s="28">
        <f>H9141*(1+Data!P9142/(100*360))</f>
        <v>1131.6054690273215</v>
      </c>
      <c r="I9142" s="28">
        <f>I9141*(1+Data!Q9142/(100*360))</f>
        <v>1555.1899806151825</v>
      </c>
      <c r="K9142" s="1"/>
    </row>
    <row r="9143" spans="1:11" x14ac:dyDescent="0.45">
      <c r="A9143" s="7"/>
      <c r="B9143" s="12"/>
      <c r="C9143" s="12"/>
      <c r="D9143" s="12"/>
      <c r="E9143" s="12"/>
      <c r="F9143" s="28">
        <f>F9142*(1+Data!N9143/(100*360))</f>
        <v>1442.1869972899178</v>
      </c>
      <c r="G9143" s="28">
        <f>G9142*(1+Data!O9143/(100*360))</f>
        <v>1917.4503520082972</v>
      </c>
      <c r="H9143" s="28">
        <f>H9142*(1+Data!P9143/(100*360))</f>
        <v>1131.605469030465</v>
      </c>
      <c r="I9143" s="28">
        <f>I9142*(1+Data!Q9143/(100*360))</f>
        <v>1555.1899806195024</v>
      </c>
      <c r="K9143" s="1"/>
    </row>
    <row r="9144" spans="1:11" x14ac:dyDescent="0.45">
      <c r="A9144" s="7"/>
      <c r="B9144" s="12"/>
      <c r="C9144" s="12"/>
      <c r="D9144" s="12"/>
      <c r="E9144" s="12"/>
      <c r="F9144" s="28">
        <f>F9143*(1+Data!N9144/(100*360))</f>
        <v>1442.1869972899178</v>
      </c>
      <c r="G9144" s="28">
        <f>G9143*(1+Data!O9144/(100*360))</f>
        <v>1917.4503520082972</v>
      </c>
      <c r="H9144" s="28">
        <f>H9143*(1+Data!P9144/(100*360))</f>
        <v>1131.6054690336084</v>
      </c>
      <c r="I9144" s="28">
        <f>I9143*(1+Data!Q9144/(100*360))</f>
        <v>1555.1899806238223</v>
      </c>
      <c r="K9144" s="1"/>
    </row>
    <row r="9145" spans="1:11" x14ac:dyDescent="0.45">
      <c r="A9145" s="7"/>
      <c r="B9145" s="12"/>
      <c r="C9145" s="12"/>
      <c r="D9145" s="12"/>
      <c r="E9145" s="12"/>
      <c r="F9145" s="28">
        <f>F9144*(1+Data!N9145/(100*360))</f>
        <v>1442.1869972899178</v>
      </c>
      <c r="G9145" s="28">
        <f>G9144*(1+Data!O9145/(100*360))</f>
        <v>1917.4503520082972</v>
      </c>
      <c r="H9145" s="28">
        <f>H9144*(1+Data!P9145/(100*360))</f>
        <v>1131.6054690367519</v>
      </c>
      <c r="I9145" s="28">
        <f>I9144*(1+Data!Q9145/(100*360))</f>
        <v>1555.1899806281422</v>
      </c>
      <c r="K9145" s="1"/>
    </row>
    <row r="9146" spans="1:11" x14ac:dyDescent="0.45">
      <c r="A9146" s="7"/>
      <c r="B9146" s="12"/>
      <c r="C9146" s="12"/>
      <c r="D9146" s="12"/>
      <c r="E9146" s="12"/>
      <c r="F9146" s="28">
        <f>F9145*(1+Data!N9146/(100*360))</f>
        <v>1442.1869972899178</v>
      </c>
      <c r="G9146" s="28">
        <f>G9145*(1+Data!O9146/(100*360))</f>
        <v>1917.4503520082972</v>
      </c>
      <c r="H9146" s="28">
        <f>H9145*(1+Data!P9146/(100*360))</f>
        <v>1131.6054690398953</v>
      </c>
      <c r="I9146" s="28">
        <f>I9145*(1+Data!Q9146/(100*360))</f>
        <v>1555.189980632462</v>
      </c>
      <c r="K9146" s="1"/>
    </row>
    <row r="9147" spans="1:11" x14ac:dyDescent="0.45">
      <c r="A9147" s="7"/>
      <c r="B9147" s="12"/>
      <c r="C9147" s="12"/>
      <c r="D9147" s="12"/>
      <c r="E9147" s="12"/>
      <c r="F9147" s="28">
        <f>F9146*(1+Data!N9147/(100*360))</f>
        <v>1442.1869972899178</v>
      </c>
      <c r="G9147" s="28">
        <f>G9146*(1+Data!O9147/(100*360))</f>
        <v>1917.4503520082972</v>
      </c>
      <c r="H9147" s="28">
        <f>H9146*(1+Data!P9147/(100*360))</f>
        <v>1131.6054690430387</v>
      </c>
      <c r="I9147" s="28">
        <f>I9146*(1+Data!Q9147/(100*360))</f>
        <v>1555.1899806367819</v>
      </c>
      <c r="K9147" s="1"/>
    </row>
    <row r="9148" spans="1:11" x14ac:dyDescent="0.45">
      <c r="A9148" s="7"/>
      <c r="B9148" s="12"/>
      <c r="C9148" s="12"/>
      <c r="D9148" s="12"/>
      <c r="E9148" s="12"/>
      <c r="F9148" s="28">
        <f>F9147*(1+Data!N9148/(100*360))</f>
        <v>1442.1869972899178</v>
      </c>
      <c r="G9148" s="28">
        <f>G9147*(1+Data!O9148/(100*360))</f>
        <v>1917.4503520082972</v>
      </c>
      <c r="H9148" s="28">
        <f>H9147*(1+Data!P9148/(100*360))</f>
        <v>1131.6054690461822</v>
      </c>
      <c r="I9148" s="28">
        <f>I9147*(1+Data!Q9148/(100*360))</f>
        <v>1555.1899806411018</v>
      </c>
      <c r="K9148" s="1"/>
    </row>
    <row r="9149" spans="1:11" x14ac:dyDescent="0.45">
      <c r="A9149" s="7"/>
      <c r="B9149" s="12"/>
      <c r="C9149" s="12"/>
      <c r="D9149" s="12"/>
      <c r="E9149" s="12"/>
      <c r="F9149" s="28">
        <f>F9148*(1+Data!N9149/(100*360))</f>
        <v>1442.1869972899178</v>
      </c>
      <c r="G9149" s="28">
        <f>G9148*(1+Data!O9149/(100*360))</f>
        <v>1917.4503520082972</v>
      </c>
      <c r="H9149" s="28">
        <f>H9148*(1+Data!P9149/(100*360))</f>
        <v>1131.6054690493256</v>
      </c>
      <c r="I9149" s="28">
        <f>I9148*(1+Data!Q9149/(100*360))</f>
        <v>1555.1899806454217</v>
      </c>
      <c r="K9149" s="1"/>
    </row>
    <row r="9150" spans="1:11" x14ac:dyDescent="0.45">
      <c r="A9150" s="7"/>
      <c r="B9150" s="12"/>
      <c r="C9150" s="12"/>
      <c r="D9150" s="12"/>
      <c r="E9150" s="12"/>
      <c r="F9150" s="28">
        <f>F9149*(1+Data!N9150/(100*360))</f>
        <v>1442.1869972899178</v>
      </c>
      <c r="G9150" s="28">
        <f>G9149*(1+Data!O9150/(100*360))</f>
        <v>1917.4503520082972</v>
      </c>
      <c r="H9150" s="28">
        <f>H9149*(1+Data!P9150/(100*360))</f>
        <v>1131.6054690524691</v>
      </c>
      <c r="I9150" s="28">
        <f>I9149*(1+Data!Q9150/(100*360))</f>
        <v>1555.1899806497415</v>
      </c>
      <c r="K9150" s="1"/>
    </row>
    <row r="9151" spans="1:11" x14ac:dyDescent="0.45">
      <c r="A9151" s="7"/>
      <c r="B9151" s="12"/>
      <c r="C9151" s="12"/>
      <c r="D9151" s="12"/>
      <c r="E9151" s="12"/>
      <c r="F9151" s="28">
        <f>F9150*(1+Data!N9151/(100*360))</f>
        <v>1442.1869972899178</v>
      </c>
      <c r="G9151" s="28">
        <f>G9150*(1+Data!O9151/(100*360))</f>
        <v>1917.4503520082972</v>
      </c>
      <c r="H9151" s="28">
        <f>H9150*(1+Data!P9151/(100*360))</f>
        <v>1131.6054690556125</v>
      </c>
      <c r="I9151" s="28">
        <f>I9150*(1+Data!Q9151/(100*360))</f>
        <v>1555.1899806540614</v>
      </c>
      <c r="K9151" s="1"/>
    </row>
    <row r="9152" spans="1:11" x14ac:dyDescent="0.45">
      <c r="A9152" s="7"/>
      <c r="B9152" s="12"/>
      <c r="C9152" s="12"/>
      <c r="D9152" s="12"/>
      <c r="E9152" s="12"/>
      <c r="F9152" s="28">
        <f>F9151*(1+Data!N9152/(100*360))</f>
        <v>1442.1869972899178</v>
      </c>
      <c r="G9152" s="28">
        <f>G9151*(1+Data!O9152/(100*360))</f>
        <v>1917.4503520082972</v>
      </c>
      <c r="H9152" s="28">
        <f>H9151*(1+Data!P9152/(100*360))</f>
        <v>1131.6054690587559</v>
      </c>
      <c r="I9152" s="28">
        <f>I9151*(1+Data!Q9152/(100*360))</f>
        <v>1555.1899806583813</v>
      </c>
      <c r="K9152" s="1"/>
    </row>
    <row r="9153" spans="1:11" x14ac:dyDescent="0.45">
      <c r="A9153" s="7"/>
      <c r="B9153" s="12"/>
      <c r="C9153" s="12"/>
      <c r="D9153" s="12"/>
      <c r="E9153" s="12"/>
      <c r="F9153" s="28">
        <f>F9152*(1+Data!N9153/(100*360))</f>
        <v>1442.1869972899178</v>
      </c>
      <c r="G9153" s="28">
        <f>G9152*(1+Data!O9153/(100*360))</f>
        <v>1917.4503520082972</v>
      </c>
      <c r="H9153" s="28">
        <f>H9152*(1+Data!P9153/(100*360))</f>
        <v>1131.6054690618994</v>
      </c>
      <c r="I9153" s="28">
        <f>I9152*(1+Data!Q9153/(100*360))</f>
        <v>1555.1899806627011</v>
      </c>
      <c r="K9153" s="1"/>
    </row>
    <row r="9154" spans="1:11" x14ac:dyDescent="0.45">
      <c r="A9154" s="7"/>
      <c r="B9154" s="12"/>
      <c r="C9154" s="12"/>
      <c r="D9154" s="12"/>
      <c r="E9154" s="12"/>
      <c r="F9154" s="28">
        <f>F9153*(1+Data!N9154/(100*360))</f>
        <v>1442.1869972899178</v>
      </c>
      <c r="G9154" s="28">
        <f>G9153*(1+Data!O9154/(100*360))</f>
        <v>1917.4503520082972</v>
      </c>
      <c r="H9154" s="28">
        <f>H9153*(1+Data!P9154/(100*360))</f>
        <v>1131.6054690650428</v>
      </c>
      <c r="I9154" s="28">
        <f>I9153*(1+Data!Q9154/(100*360))</f>
        <v>1555.189980667021</v>
      </c>
      <c r="K9154" s="1"/>
    </row>
    <row r="9155" spans="1:11" x14ac:dyDescent="0.45">
      <c r="A9155" s="7"/>
      <c r="B9155" s="12"/>
      <c r="C9155" s="12"/>
      <c r="D9155" s="12"/>
      <c r="E9155" s="12"/>
      <c r="F9155" s="28">
        <f>F9154*(1+Data!N9155/(100*360))</f>
        <v>1442.1869972899178</v>
      </c>
      <c r="G9155" s="28">
        <f>G9154*(1+Data!O9155/(100*360))</f>
        <v>1917.4503520082972</v>
      </c>
      <c r="H9155" s="28">
        <f>H9154*(1+Data!P9155/(100*360))</f>
        <v>1131.6054690681863</v>
      </c>
      <c r="I9155" s="28">
        <f>I9154*(1+Data!Q9155/(100*360))</f>
        <v>1555.1899806713409</v>
      </c>
      <c r="K9155" s="1"/>
    </row>
    <row r="9156" spans="1:11" x14ac:dyDescent="0.45">
      <c r="A9156" s="7"/>
      <c r="B9156" s="12"/>
      <c r="C9156" s="12"/>
      <c r="D9156" s="12"/>
      <c r="E9156" s="12"/>
      <c r="F9156" s="28">
        <f>F9155*(1+Data!N9156/(100*360))</f>
        <v>1442.1869972899178</v>
      </c>
      <c r="G9156" s="28">
        <f>G9155*(1+Data!O9156/(100*360))</f>
        <v>1917.4503520082972</v>
      </c>
      <c r="H9156" s="28">
        <f>H9155*(1+Data!P9156/(100*360))</f>
        <v>1131.6054690713297</v>
      </c>
      <c r="I9156" s="28">
        <f>I9155*(1+Data!Q9156/(100*360))</f>
        <v>1555.1899806756608</v>
      </c>
      <c r="K9156" s="1"/>
    </row>
    <row r="9157" spans="1:11" x14ac:dyDescent="0.45">
      <c r="A9157" s="7"/>
      <c r="B9157" s="12"/>
      <c r="C9157" s="12"/>
      <c r="D9157" s="12"/>
      <c r="E9157" s="12"/>
      <c r="F9157" s="28">
        <f>F9156*(1+Data!N9157/(100*360))</f>
        <v>1442.1869972899178</v>
      </c>
      <c r="G9157" s="28">
        <f>G9156*(1+Data!O9157/(100*360))</f>
        <v>1917.4503520082972</v>
      </c>
      <c r="H9157" s="28">
        <f>H9156*(1+Data!P9157/(100*360))</f>
        <v>1131.6054690744731</v>
      </c>
      <c r="I9157" s="28">
        <f>I9156*(1+Data!Q9157/(100*360))</f>
        <v>1555.1899806799806</v>
      </c>
      <c r="K9157" s="1"/>
    </row>
    <row r="9158" spans="1:11" x14ac:dyDescent="0.45">
      <c r="A9158" s="7"/>
      <c r="B9158" s="12"/>
      <c r="C9158" s="12"/>
      <c r="D9158" s="12"/>
      <c r="E9158" s="12"/>
      <c r="F9158" s="28">
        <f>F9157*(1+Data!N9158/(100*360))</f>
        <v>1442.1869972899178</v>
      </c>
      <c r="G9158" s="28">
        <f>G9157*(1+Data!O9158/(100*360))</f>
        <v>1917.4503520082972</v>
      </c>
      <c r="H9158" s="28">
        <f>H9157*(1+Data!P9158/(100*360))</f>
        <v>1131.6054690776166</v>
      </c>
      <c r="I9158" s="28">
        <f>I9157*(1+Data!Q9158/(100*360))</f>
        <v>1555.1899806843005</v>
      </c>
      <c r="K9158" s="1"/>
    </row>
    <row r="9159" spans="1:11" x14ac:dyDescent="0.45">
      <c r="A9159" s="7"/>
      <c r="B9159" s="12"/>
      <c r="C9159" s="12"/>
      <c r="D9159" s="12"/>
      <c r="E9159" s="12"/>
      <c r="F9159" s="28">
        <f>F9158*(1+Data!N9159/(100*360))</f>
        <v>1442.1869972899178</v>
      </c>
      <c r="G9159" s="28">
        <f>G9158*(1+Data!O9159/(100*360))</f>
        <v>1917.4503520082972</v>
      </c>
      <c r="H9159" s="28">
        <f>H9158*(1+Data!P9159/(100*360))</f>
        <v>1131.60546908076</v>
      </c>
      <c r="I9159" s="28">
        <f>I9158*(1+Data!Q9159/(100*360))</f>
        <v>1555.1899806886204</v>
      </c>
      <c r="K9159" s="1"/>
    </row>
    <row r="9160" spans="1:11" x14ac:dyDescent="0.45">
      <c r="A9160" s="7"/>
      <c r="B9160" s="12"/>
      <c r="C9160" s="12"/>
      <c r="D9160" s="12"/>
      <c r="E9160" s="12"/>
      <c r="F9160" s="28">
        <f>F9159*(1+Data!N9160/(100*360))</f>
        <v>1442.1869972899178</v>
      </c>
      <c r="G9160" s="28">
        <f>G9159*(1+Data!O9160/(100*360))</f>
        <v>1917.4503520082972</v>
      </c>
      <c r="H9160" s="28">
        <f>H9159*(1+Data!P9160/(100*360))</f>
        <v>1131.6054690839035</v>
      </c>
      <c r="I9160" s="28">
        <f>I9159*(1+Data!Q9160/(100*360))</f>
        <v>1555.1899806929403</v>
      </c>
      <c r="K9160" s="1"/>
    </row>
    <row r="9161" spans="1:11" x14ac:dyDescent="0.45">
      <c r="A9161" s="7"/>
      <c r="B9161" s="12"/>
      <c r="C9161" s="12"/>
      <c r="D9161" s="12"/>
      <c r="E9161" s="12"/>
      <c r="F9161" s="28">
        <f>F9160*(1+Data!N9161/(100*360))</f>
        <v>1442.1869972899178</v>
      </c>
      <c r="G9161" s="28">
        <f>G9160*(1+Data!O9161/(100*360))</f>
        <v>1917.4503520082972</v>
      </c>
      <c r="H9161" s="28">
        <f>H9160*(1+Data!P9161/(100*360))</f>
        <v>1131.6054690870469</v>
      </c>
      <c r="I9161" s="28">
        <f>I9160*(1+Data!Q9161/(100*360))</f>
        <v>1555.1899806972601</v>
      </c>
      <c r="K9161" s="1"/>
    </row>
    <row r="9162" spans="1:11" x14ac:dyDescent="0.45">
      <c r="A9162" s="7"/>
      <c r="B9162" s="12"/>
      <c r="C9162" s="12"/>
      <c r="D9162" s="12"/>
      <c r="E9162" s="12"/>
      <c r="F9162" s="28">
        <f>F9161*(1+Data!N9162/(100*360))</f>
        <v>1442.1869972899178</v>
      </c>
      <c r="G9162" s="28">
        <f>G9161*(1+Data!O9162/(100*360))</f>
        <v>1917.4503520082972</v>
      </c>
      <c r="H9162" s="28">
        <f>H9161*(1+Data!P9162/(100*360))</f>
        <v>1131.6054690901904</v>
      </c>
      <c r="I9162" s="28">
        <f>I9161*(1+Data!Q9162/(100*360))</f>
        <v>1555.18998070158</v>
      </c>
      <c r="K9162" s="1"/>
    </row>
    <row r="9163" spans="1:11" x14ac:dyDescent="0.45">
      <c r="A9163" s="7"/>
      <c r="B9163" s="12"/>
      <c r="C9163" s="12"/>
      <c r="D9163" s="12"/>
      <c r="E9163" s="12"/>
      <c r="F9163" s="28">
        <f>F9162*(1+Data!N9163/(100*360))</f>
        <v>1442.1869972899178</v>
      </c>
      <c r="G9163" s="28">
        <f>G9162*(1+Data!O9163/(100*360))</f>
        <v>1917.4503520082972</v>
      </c>
      <c r="H9163" s="28">
        <f>H9162*(1+Data!P9163/(100*360))</f>
        <v>1131.6054690933338</v>
      </c>
      <c r="I9163" s="28">
        <f>I9162*(1+Data!Q9163/(100*360))</f>
        <v>1555.1899807058999</v>
      </c>
      <c r="K9163" s="1"/>
    </row>
    <row r="9164" spans="1:11" x14ac:dyDescent="0.45">
      <c r="A9164" s="7"/>
      <c r="B9164" s="12"/>
      <c r="C9164" s="12"/>
      <c r="D9164" s="12"/>
      <c r="E9164" s="12"/>
      <c r="F9164" s="28">
        <f>F9163*(1+Data!N9164/(100*360))</f>
        <v>1442.1869972899178</v>
      </c>
      <c r="G9164" s="28">
        <f>G9163*(1+Data!O9164/(100*360))</f>
        <v>1917.4503520082972</v>
      </c>
      <c r="H9164" s="28">
        <f>H9163*(1+Data!P9164/(100*360))</f>
        <v>1131.6054690964772</v>
      </c>
      <c r="I9164" s="28">
        <f>I9163*(1+Data!Q9164/(100*360))</f>
        <v>1555.1899807102197</v>
      </c>
      <c r="K9164" s="1"/>
    </row>
    <row r="9165" spans="1:11" x14ac:dyDescent="0.45">
      <c r="A9165" s="7"/>
      <c r="B9165" s="12"/>
      <c r="C9165" s="12"/>
      <c r="D9165" s="12"/>
      <c r="E9165" s="12"/>
      <c r="F9165" s="28">
        <f>F9164*(1+Data!N9165/(100*360))</f>
        <v>1442.1869972899178</v>
      </c>
      <c r="G9165" s="28">
        <f>G9164*(1+Data!O9165/(100*360))</f>
        <v>1917.4503520082972</v>
      </c>
      <c r="H9165" s="28">
        <f>H9164*(1+Data!P9165/(100*360))</f>
        <v>1131.6054690996207</v>
      </c>
      <c r="I9165" s="28">
        <f>I9164*(1+Data!Q9165/(100*360))</f>
        <v>1555.1899807145396</v>
      </c>
      <c r="K9165" s="1"/>
    </row>
    <row r="9166" spans="1:11" x14ac:dyDescent="0.45">
      <c r="A9166" s="7"/>
      <c r="B9166" s="12"/>
      <c r="C9166" s="12"/>
      <c r="D9166" s="12"/>
      <c r="E9166" s="12"/>
      <c r="F9166" s="28">
        <f>F9165*(1+Data!N9166/(100*360))</f>
        <v>1442.1869972899178</v>
      </c>
      <c r="G9166" s="28">
        <f>G9165*(1+Data!O9166/(100*360))</f>
        <v>1917.4503520082972</v>
      </c>
      <c r="H9166" s="28">
        <f>H9165*(1+Data!P9166/(100*360))</f>
        <v>1131.6054691027641</v>
      </c>
      <c r="I9166" s="28">
        <f>I9165*(1+Data!Q9166/(100*360))</f>
        <v>1555.1899807188595</v>
      </c>
      <c r="K9166" s="1"/>
    </row>
    <row r="9167" spans="1:11" x14ac:dyDescent="0.45">
      <c r="A9167" s="7"/>
      <c r="B9167" s="12"/>
      <c r="C9167" s="12"/>
      <c r="D9167" s="12"/>
      <c r="E9167" s="12"/>
      <c r="F9167" s="28">
        <f>F9166*(1+Data!N9167/(100*360))</f>
        <v>1442.1869972899178</v>
      </c>
      <c r="G9167" s="28">
        <f>G9166*(1+Data!O9167/(100*360))</f>
        <v>1917.4503520082972</v>
      </c>
      <c r="H9167" s="28">
        <f>H9166*(1+Data!P9167/(100*360))</f>
        <v>1131.6054691059076</v>
      </c>
      <c r="I9167" s="28">
        <f>I9166*(1+Data!Q9167/(100*360))</f>
        <v>1555.1899807231794</v>
      </c>
      <c r="K9167" s="1"/>
    </row>
    <row r="9168" spans="1:11" x14ac:dyDescent="0.45">
      <c r="A9168" s="7"/>
      <c r="B9168" s="12"/>
      <c r="C9168" s="12"/>
      <c r="D9168" s="12"/>
      <c r="E9168" s="12"/>
      <c r="F9168" s="28">
        <f>F9167*(1+Data!N9168/(100*360))</f>
        <v>1442.1869972899178</v>
      </c>
      <c r="G9168" s="28">
        <f>G9167*(1+Data!O9168/(100*360))</f>
        <v>1917.4503520082972</v>
      </c>
      <c r="H9168" s="28">
        <f>H9167*(1+Data!P9168/(100*360))</f>
        <v>1131.605469109051</v>
      </c>
      <c r="I9168" s="28">
        <f>I9167*(1+Data!Q9168/(100*360))</f>
        <v>1555.1899807274992</v>
      </c>
      <c r="K9168" s="1"/>
    </row>
    <row r="9169" spans="1:11" x14ac:dyDescent="0.45">
      <c r="A9169" s="7"/>
      <c r="B9169" s="12"/>
      <c r="C9169" s="12"/>
      <c r="D9169" s="12"/>
      <c r="E9169" s="12"/>
      <c r="F9169" s="28">
        <f>F9168*(1+Data!N9169/(100*360))</f>
        <v>1442.1869972899178</v>
      </c>
      <c r="G9169" s="28">
        <f>G9168*(1+Data!O9169/(100*360))</f>
        <v>1917.4503520082972</v>
      </c>
      <c r="H9169" s="28">
        <f>H9168*(1+Data!P9169/(100*360))</f>
        <v>1131.6054691121944</v>
      </c>
      <c r="I9169" s="28">
        <f>I9168*(1+Data!Q9169/(100*360))</f>
        <v>1555.1899807318191</v>
      </c>
      <c r="K9169" s="1"/>
    </row>
    <row r="9170" spans="1:11" x14ac:dyDescent="0.45">
      <c r="A9170" s="7"/>
      <c r="B9170" s="12"/>
      <c r="C9170" s="12"/>
      <c r="D9170" s="12"/>
      <c r="E9170" s="12"/>
      <c r="F9170" s="28">
        <f>F9169*(1+Data!N9170/(100*360))</f>
        <v>1442.1869972899178</v>
      </c>
      <c r="G9170" s="28">
        <f>G9169*(1+Data!O9170/(100*360))</f>
        <v>1917.4503520082972</v>
      </c>
      <c r="H9170" s="28">
        <f>H9169*(1+Data!P9170/(100*360))</f>
        <v>1131.6054691153379</v>
      </c>
      <c r="I9170" s="28">
        <f>I9169*(1+Data!Q9170/(100*360))</f>
        <v>1555.189980736139</v>
      </c>
      <c r="K9170" s="1"/>
    </row>
    <row r="9171" spans="1:11" x14ac:dyDescent="0.45">
      <c r="A9171" s="7"/>
      <c r="B9171" s="12"/>
      <c r="C9171" s="12"/>
      <c r="D9171" s="12"/>
      <c r="E9171" s="12"/>
      <c r="F9171" s="28">
        <f>F9170*(1+Data!N9171/(100*360))</f>
        <v>1442.1869972899178</v>
      </c>
      <c r="G9171" s="28">
        <f>G9170*(1+Data!O9171/(100*360))</f>
        <v>1917.4503520082972</v>
      </c>
      <c r="H9171" s="28">
        <f>H9170*(1+Data!P9171/(100*360))</f>
        <v>1131.6054691184813</v>
      </c>
      <c r="I9171" s="28">
        <f>I9170*(1+Data!Q9171/(100*360))</f>
        <v>1555.1899807404589</v>
      </c>
      <c r="K9171" s="1"/>
    </row>
    <row r="9172" spans="1:11" x14ac:dyDescent="0.45">
      <c r="A9172" s="7"/>
      <c r="B9172" s="12"/>
      <c r="C9172" s="12"/>
      <c r="D9172" s="12"/>
      <c r="E9172" s="12"/>
      <c r="F9172" s="28">
        <f>F9171*(1+Data!N9172/(100*360))</f>
        <v>1442.1869972899178</v>
      </c>
      <c r="G9172" s="28">
        <f>G9171*(1+Data!O9172/(100*360))</f>
        <v>1917.4503520082972</v>
      </c>
      <c r="H9172" s="28">
        <f>H9171*(1+Data!P9172/(100*360))</f>
        <v>1131.6054691216248</v>
      </c>
      <c r="I9172" s="28">
        <f>I9171*(1+Data!Q9172/(100*360))</f>
        <v>1555.1899807447787</v>
      </c>
      <c r="K9172" s="1"/>
    </row>
    <row r="9173" spans="1:11" x14ac:dyDescent="0.45">
      <c r="A9173" s="7"/>
      <c r="B9173" s="12"/>
      <c r="C9173" s="12"/>
      <c r="D9173" s="12"/>
      <c r="E9173" s="12"/>
      <c r="F9173" s="28">
        <f>F9172*(1+Data!N9173/(100*360))</f>
        <v>1442.1869972899178</v>
      </c>
      <c r="G9173" s="28">
        <f>G9172*(1+Data!O9173/(100*360))</f>
        <v>1917.4503520082972</v>
      </c>
      <c r="H9173" s="28">
        <f>H9172*(1+Data!P9173/(100*360))</f>
        <v>1131.6054691247682</v>
      </c>
      <c r="I9173" s="28">
        <f>I9172*(1+Data!Q9173/(100*360))</f>
        <v>1555.1899807490986</v>
      </c>
      <c r="K9173" s="1"/>
    </row>
    <row r="9174" spans="1:11" x14ac:dyDescent="0.45">
      <c r="A9174" s="7"/>
      <c r="B9174" s="12"/>
      <c r="C9174" s="12"/>
      <c r="D9174" s="12"/>
      <c r="E9174" s="12"/>
      <c r="F9174" s="28">
        <f>F9173*(1+Data!N9174/(100*360))</f>
        <v>1442.1869972899178</v>
      </c>
      <c r="G9174" s="28">
        <f>G9173*(1+Data!O9174/(100*360))</f>
        <v>1917.4503520082972</v>
      </c>
      <c r="H9174" s="28">
        <f>H9173*(1+Data!P9174/(100*360))</f>
        <v>1131.6054691279116</v>
      </c>
      <c r="I9174" s="28">
        <f>I9173*(1+Data!Q9174/(100*360))</f>
        <v>1555.1899807534185</v>
      </c>
      <c r="K9174" s="1"/>
    </row>
    <row r="9175" spans="1:11" x14ac:dyDescent="0.45">
      <c r="A9175" s="7"/>
      <c r="B9175" s="12"/>
      <c r="C9175" s="12"/>
      <c r="D9175" s="12"/>
      <c r="E9175" s="12"/>
      <c r="F9175" s="28">
        <f>F9174*(1+Data!N9175/(100*360))</f>
        <v>1442.1869972899178</v>
      </c>
      <c r="G9175" s="28">
        <f>G9174*(1+Data!O9175/(100*360))</f>
        <v>1917.4503520082972</v>
      </c>
      <c r="H9175" s="28">
        <f>H9174*(1+Data!P9175/(100*360))</f>
        <v>1131.6054691310551</v>
      </c>
      <c r="I9175" s="28">
        <f>I9174*(1+Data!Q9175/(100*360))</f>
        <v>1555.1899807577383</v>
      </c>
      <c r="K9175" s="1"/>
    </row>
    <row r="9176" spans="1:11" x14ac:dyDescent="0.45">
      <c r="A9176" s="7"/>
      <c r="B9176" s="12"/>
      <c r="C9176" s="12"/>
      <c r="D9176" s="12"/>
      <c r="E9176" s="12"/>
      <c r="F9176" s="28">
        <f>F9175*(1+Data!N9176/(100*360))</f>
        <v>1442.1869972899178</v>
      </c>
      <c r="G9176" s="28">
        <f>G9175*(1+Data!O9176/(100*360))</f>
        <v>1917.4503520082972</v>
      </c>
      <c r="H9176" s="28">
        <f>H9175*(1+Data!P9176/(100*360))</f>
        <v>1131.6054691341985</v>
      </c>
      <c r="I9176" s="28">
        <f>I9175*(1+Data!Q9176/(100*360))</f>
        <v>1555.1899807620582</v>
      </c>
      <c r="K9176" s="1"/>
    </row>
    <row r="9177" spans="1:11" x14ac:dyDescent="0.45">
      <c r="A9177" s="7"/>
      <c r="B9177" s="12"/>
      <c r="C9177" s="12"/>
      <c r="D9177" s="12"/>
      <c r="E9177" s="12"/>
      <c r="F9177" s="28">
        <f>F9176*(1+Data!N9177/(100*360))</f>
        <v>1442.1869972899178</v>
      </c>
      <c r="G9177" s="28">
        <f>G9176*(1+Data!O9177/(100*360))</f>
        <v>1917.4503520082972</v>
      </c>
      <c r="H9177" s="28">
        <f>H9176*(1+Data!P9177/(100*360))</f>
        <v>1131.605469137342</v>
      </c>
      <c r="I9177" s="28">
        <f>I9176*(1+Data!Q9177/(100*360))</f>
        <v>1555.1899807663781</v>
      </c>
      <c r="K9177" s="1"/>
    </row>
    <row r="9178" spans="1:11" x14ac:dyDescent="0.45">
      <c r="A9178" s="7"/>
      <c r="B9178" s="12"/>
      <c r="C9178" s="12"/>
      <c r="D9178" s="12"/>
      <c r="E9178" s="12"/>
      <c r="F9178" s="28">
        <f>F9177*(1+Data!N9178/(100*360))</f>
        <v>1442.1869972899178</v>
      </c>
      <c r="G9178" s="28">
        <f>G9177*(1+Data!O9178/(100*360))</f>
        <v>1917.4503520082972</v>
      </c>
      <c r="H9178" s="28">
        <f>H9177*(1+Data!P9178/(100*360))</f>
        <v>1131.6054691404854</v>
      </c>
      <c r="I9178" s="28">
        <f>I9177*(1+Data!Q9178/(100*360))</f>
        <v>1555.189980770698</v>
      </c>
      <c r="K9178" s="1"/>
    </row>
    <row r="9179" spans="1:11" x14ac:dyDescent="0.45">
      <c r="A9179" s="7"/>
      <c r="B9179" s="12"/>
      <c r="C9179" s="12"/>
      <c r="D9179" s="12"/>
      <c r="E9179" s="12"/>
      <c r="F9179" s="28">
        <f>F9178*(1+Data!N9179/(100*360))</f>
        <v>1442.1869972899178</v>
      </c>
      <c r="G9179" s="28">
        <f>G9178*(1+Data!O9179/(100*360))</f>
        <v>1917.4503520082972</v>
      </c>
      <c r="H9179" s="28">
        <f>H9178*(1+Data!P9179/(100*360))</f>
        <v>1131.6054691436289</v>
      </c>
      <c r="I9179" s="28">
        <f>I9178*(1+Data!Q9179/(100*360))</f>
        <v>1555.1899807750178</v>
      </c>
      <c r="K9179" s="1"/>
    </row>
    <row r="9180" spans="1:11" x14ac:dyDescent="0.45">
      <c r="A9180" s="7"/>
      <c r="B9180" s="12"/>
      <c r="C9180" s="12"/>
      <c r="D9180" s="12"/>
      <c r="E9180" s="12"/>
      <c r="F9180" s="28">
        <f>F9179*(1+Data!N9180/(100*360))</f>
        <v>1442.1869972899178</v>
      </c>
      <c r="G9180" s="28">
        <f>G9179*(1+Data!O9180/(100*360))</f>
        <v>1917.4503520082972</v>
      </c>
      <c r="H9180" s="28">
        <f>H9179*(1+Data!P9180/(100*360))</f>
        <v>1131.6054691467723</v>
      </c>
      <c r="I9180" s="28">
        <f>I9179*(1+Data!Q9180/(100*360))</f>
        <v>1555.1899807793377</v>
      </c>
      <c r="K9180" s="1"/>
    </row>
    <row r="9181" spans="1:11" x14ac:dyDescent="0.45">
      <c r="A9181" s="7"/>
      <c r="B9181" s="12"/>
      <c r="C9181" s="12"/>
      <c r="D9181" s="12"/>
      <c r="E9181" s="12"/>
      <c r="F9181" s="28">
        <f>F9180*(1+Data!N9181/(100*360))</f>
        <v>1442.1869972899178</v>
      </c>
      <c r="G9181" s="28">
        <f>G9180*(1+Data!O9181/(100*360))</f>
        <v>1917.4503520082972</v>
      </c>
      <c r="H9181" s="28">
        <f>H9180*(1+Data!P9181/(100*360))</f>
        <v>1131.6054691499157</v>
      </c>
      <c r="I9181" s="28">
        <f>I9180*(1+Data!Q9181/(100*360))</f>
        <v>1555.1899807836576</v>
      </c>
      <c r="K9181" s="1"/>
    </row>
    <row r="9182" spans="1:11" x14ac:dyDescent="0.45">
      <c r="A9182" s="7"/>
      <c r="B9182" s="12"/>
      <c r="C9182" s="12"/>
      <c r="D9182" s="12"/>
      <c r="E9182" s="12"/>
      <c r="F9182" s="28">
        <f>F9181*(1+Data!N9182/(100*360))</f>
        <v>1442.1869972899178</v>
      </c>
      <c r="G9182" s="28">
        <f>G9181*(1+Data!O9182/(100*360))</f>
        <v>1917.4503520082972</v>
      </c>
      <c r="H9182" s="28">
        <f>H9181*(1+Data!P9182/(100*360))</f>
        <v>1131.6054691530592</v>
      </c>
      <c r="I9182" s="28">
        <f>I9181*(1+Data!Q9182/(100*360))</f>
        <v>1555.1899807879774</v>
      </c>
      <c r="K9182" s="1"/>
    </row>
    <row r="9183" spans="1:11" x14ac:dyDescent="0.45">
      <c r="A9183" s="7"/>
      <c r="B9183" s="12"/>
      <c r="C9183" s="12"/>
      <c r="D9183" s="12"/>
      <c r="E9183" s="12"/>
      <c r="F9183" s="28">
        <f>F9182*(1+Data!N9183/(100*360))</f>
        <v>1442.1869972899178</v>
      </c>
      <c r="G9183" s="28">
        <f>G9182*(1+Data!O9183/(100*360))</f>
        <v>1917.4503520082972</v>
      </c>
      <c r="H9183" s="28">
        <f>H9182*(1+Data!P9183/(100*360))</f>
        <v>1131.6054691562026</v>
      </c>
      <c r="I9183" s="28">
        <f>I9182*(1+Data!Q9183/(100*360))</f>
        <v>1555.1899807922973</v>
      </c>
      <c r="K9183" s="1"/>
    </row>
    <row r="9184" spans="1:11" x14ac:dyDescent="0.45">
      <c r="A9184" s="7"/>
      <c r="B9184" s="12"/>
      <c r="C9184" s="12"/>
      <c r="D9184" s="12"/>
      <c r="E9184" s="12"/>
      <c r="F9184" s="28">
        <f>F9183*(1+Data!N9184/(100*360))</f>
        <v>1442.1869972899178</v>
      </c>
      <c r="G9184" s="28">
        <f>G9183*(1+Data!O9184/(100*360))</f>
        <v>1917.4503520082972</v>
      </c>
      <c r="H9184" s="28">
        <f>H9183*(1+Data!P9184/(100*360))</f>
        <v>1131.6054691593461</v>
      </c>
      <c r="I9184" s="28">
        <f>I9183*(1+Data!Q9184/(100*360))</f>
        <v>1555.1899807966172</v>
      </c>
      <c r="K9184" s="1"/>
    </row>
    <row r="9185" spans="1:11" x14ac:dyDescent="0.45">
      <c r="A9185" s="7"/>
      <c r="B9185" s="12"/>
      <c r="C9185" s="12"/>
      <c r="D9185" s="12"/>
      <c r="E9185" s="12"/>
      <c r="F9185" s="28">
        <f>F9184*(1+Data!N9185/(100*360))</f>
        <v>1442.1869972899178</v>
      </c>
      <c r="G9185" s="28">
        <f>G9184*(1+Data!O9185/(100*360))</f>
        <v>1917.4503520082972</v>
      </c>
      <c r="H9185" s="28">
        <f>H9184*(1+Data!P9185/(100*360))</f>
        <v>1131.6054691624895</v>
      </c>
      <c r="I9185" s="28">
        <f>I9184*(1+Data!Q9185/(100*360))</f>
        <v>1555.1899808009371</v>
      </c>
      <c r="K9185" s="1"/>
    </row>
    <row r="9186" spans="1:11" x14ac:dyDescent="0.45">
      <c r="A9186" s="7"/>
      <c r="B9186" s="12"/>
      <c r="C9186" s="12"/>
      <c r="D9186" s="12"/>
      <c r="E9186" s="12"/>
      <c r="F9186" s="28">
        <f>F9185*(1+Data!N9186/(100*360))</f>
        <v>1442.1869972899178</v>
      </c>
      <c r="G9186" s="28">
        <f>G9185*(1+Data!O9186/(100*360))</f>
        <v>1917.4503520082972</v>
      </c>
      <c r="H9186" s="28">
        <f>H9185*(1+Data!P9186/(100*360))</f>
        <v>1131.6054691656329</v>
      </c>
      <c r="I9186" s="28">
        <f>I9185*(1+Data!Q9186/(100*360))</f>
        <v>1555.1899808052569</v>
      </c>
      <c r="K9186" s="1"/>
    </row>
    <row r="9187" spans="1:11" x14ac:dyDescent="0.45">
      <c r="A9187" s="7"/>
      <c r="B9187" s="12"/>
      <c r="C9187" s="12"/>
      <c r="D9187" s="12"/>
      <c r="E9187" s="12"/>
      <c r="F9187" s="28">
        <f>F9186*(1+Data!N9187/(100*360))</f>
        <v>1442.1869972899178</v>
      </c>
      <c r="G9187" s="28">
        <f>G9186*(1+Data!O9187/(100*360))</f>
        <v>1917.4503520082972</v>
      </c>
      <c r="H9187" s="28">
        <f>H9186*(1+Data!P9187/(100*360))</f>
        <v>1131.6054691687764</v>
      </c>
      <c r="I9187" s="28">
        <f>I9186*(1+Data!Q9187/(100*360))</f>
        <v>1555.1899808095768</v>
      </c>
      <c r="K9187" s="1"/>
    </row>
    <row r="9188" spans="1:11" x14ac:dyDescent="0.45">
      <c r="A9188" s="7"/>
      <c r="B9188" s="12"/>
      <c r="C9188" s="12"/>
      <c r="D9188" s="12"/>
      <c r="E9188" s="12"/>
      <c r="F9188" s="28">
        <f>F9187*(1+Data!N9188/(100*360))</f>
        <v>1442.1869972899178</v>
      </c>
      <c r="G9188" s="28">
        <f>G9187*(1+Data!O9188/(100*360))</f>
        <v>1917.4503520082972</v>
      </c>
      <c r="H9188" s="28">
        <f>H9187*(1+Data!P9188/(100*360))</f>
        <v>1131.6054691719198</v>
      </c>
      <c r="I9188" s="28">
        <f>I9187*(1+Data!Q9188/(100*360))</f>
        <v>1555.1899808138967</v>
      </c>
      <c r="K9188" s="1"/>
    </row>
    <row r="9189" spans="1:11" x14ac:dyDescent="0.45">
      <c r="A9189" s="7"/>
      <c r="B9189" s="12"/>
      <c r="C9189" s="12"/>
      <c r="D9189" s="12"/>
      <c r="E9189" s="12"/>
      <c r="F9189" s="28">
        <f>F9188*(1+Data!N9189/(100*360))</f>
        <v>1442.1869972899178</v>
      </c>
      <c r="G9189" s="28">
        <f>G9188*(1+Data!O9189/(100*360))</f>
        <v>1917.4503520082972</v>
      </c>
      <c r="H9189" s="28">
        <f>H9188*(1+Data!P9189/(100*360))</f>
        <v>1131.6054691750633</v>
      </c>
      <c r="I9189" s="28">
        <f>I9188*(1+Data!Q9189/(100*360))</f>
        <v>1555.1899808182166</v>
      </c>
      <c r="K9189" s="1"/>
    </row>
    <row r="9190" spans="1:11" x14ac:dyDescent="0.45">
      <c r="A9190" s="7"/>
      <c r="B9190" s="12"/>
      <c r="C9190" s="12"/>
      <c r="D9190" s="12"/>
      <c r="E9190" s="12"/>
      <c r="F9190" s="28">
        <f>F9189*(1+Data!N9190/(100*360))</f>
        <v>1442.1869972899178</v>
      </c>
      <c r="G9190" s="28">
        <f>G9189*(1+Data!O9190/(100*360))</f>
        <v>1917.4503520082972</v>
      </c>
      <c r="H9190" s="28">
        <f>H9189*(1+Data!P9190/(100*360))</f>
        <v>1131.6054691782067</v>
      </c>
      <c r="I9190" s="28">
        <f>I9189*(1+Data!Q9190/(100*360))</f>
        <v>1555.1899808225364</v>
      </c>
      <c r="K9190" s="1"/>
    </row>
    <row r="9191" spans="1:11" x14ac:dyDescent="0.45">
      <c r="A9191" s="7"/>
      <c r="B9191" s="12"/>
      <c r="C9191" s="12"/>
      <c r="D9191" s="12"/>
      <c r="E9191" s="12"/>
      <c r="F9191" s="28">
        <f>F9190*(1+Data!N9191/(100*360))</f>
        <v>1442.1869972899178</v>
      </c>
      <c r="G9191" s="28">
        <f>G9190*(1+Data!O9191/(100*360))</f>
        <v>1917.4503520082972</v>
      </c>
      <c r="H9191" s="28">
        <f>H9190*(1+Data!P9191/(100*360))</f>
        <v>1131.6054691813501</v>
      </c>
      <c r="I9191" s="28">
        <f>I9190*(1+Data!Q9191/(100*360))</f>
        <v>1555.1899808268563</v>
      </c>
      <c r="K9191" s="1"/>
    </row>
    <row r="9192" spans="1:11" x14ac:dyDescent="0.45">
      <c r="A9192" s="7"/>
      <c r="B9192" s="12"/>
      <c r="C9192" s="12"/>
      <c r="D9192" s="12"/>
      <c r="E9192" s="12"/>
      <c r="F9192" s="28">
        <f>F9191*(1+Data!N9192/(100*360))</f>
        <v>1442.1869972899178</v>
      </c>
      <c r="G9192" s="28">
        <f>G9191*(1+Data!O9192/(100*360))</f>
        <v>1917.4503520082972</v>
      </c>
      <c r="H9192" s="28">
        <f>H9191*(1+Data!P9192/(100*360))</f>
        <v>1131.6054691844936</v>
      </c>
      <c r="I9192" s="28">
        <f>I9191*(1+Data!Q9192/(100*360))</f>
        <v>1555.1899808311762</v>
      </c>
      <c r="K9192" s="1"/>
    </row>
    <row r="9193" spans="1:11" x14ac:dyDescent="0.45">
      <c r="A9193" s="7"/>
      <c r="B9193" s="12"/>
      <c r="C9193" s="12"/>
      <c r="D9193" s="12"/>
      <c r="E9193" s="12"/>
      <c r="F9193" s="28">
        <f>F9192*(1+Data!N9193/(100*360))</f>
        <v>1442.1869972899178</v>
      </c>
      <c r="G9193" s="28">
        <f>G9192*(1+Data!O9193/(100*360))</f>
        <v>1917.4503520082972</v>
      </c>
      <c r="H9193" s="28">
        <f>H9192*(1+Data!P9193/(100*360))</f>
        <v>1131.605469187637</v>
      </c>
      <c r="I9193" s="28">
        <f>I9192*(1+Data!Q9193/(100*360))</f>
        <v>1555.189980835496</v>
      </c>
      <c r="K9193" s="1"/>
    </row>
    <row r="9194" spans="1:11" x14ac:dyDescent="0.45">
      <c r="A9194" s="7"/>
      <c r="B9194" s="12"/>
      <c r="C9194" s="12"/>
      <c r="D9194" s="12"/>
      <c r="E9194" s="12"/>
      <c r="F9194" s="28">
        <f>F9193*(1+Data!N9194/(100*360))</f>
        <v>1442.1869972899178</v>
      </c>
      <c r="G9194" s="28">
        <f>G9193*(1+Data!O9194/(100*360))</f>
        <v>1917.4503520082972</v>
      </c>
      <c r="H9194" s="28">
        <f>H9193*(1+Data!P9194/(100*360))</f>
        <v>1131.6054691907805</v>
      </c>
      <c r="I9194" s="28">
        <f>I9193*(1+Data!Q9194/(100*360))</f>
        <v>1555.1899808398159</v>
      </c>
      <c r="K9194" s="1"/>
    </row>
    <row r="9195" spans="1:11" x14ac:dyDescent="0.45">
      <c r="A9195" s="7"/>
      <c r="B9195" s="12"/>
      <c r="C9195" s="12"/>
      <c r="D9195" s="12"/>
      <c r="E9195" s="12"/>
      <c r="F9195" s="28">
        <f>F9194*(1+Data!N9195/(100*360))</f>
        <v>1442.1869972899178</v>
      </c>
      <c r="G9195" s="28">
        <f>G9194*(1+Data!O9195/(100*360))</f>
        <v>1917.4503520082972</v>
      </c>
      <c r="H9195" s="28">
        <f>H9194*(1+Data!P9195/(100*360))</f>
        <v>1131.6054691939239</v>
      </c>
      <c r="I9195" s="28">
        <f>I9194*(1+Data!Q9195/(100*360))</f>
        <v>1555.1899808441358</v>
      </c>
      <c r="K9195" s="1"/>
    </row>
    <row r="9196" spans="1:11" x14ac:dyDescent="0.45">
      <c r="A9196" s="7"/>
      <c r="B9196" s="12"/>
      <c r="C9196" s="12"/>
      <c r="D9196" s="12"/>
      <c r="E9196" s="12"/>
      <c r="F9196" s="28">
        <f>F9195*(1+Data!N9196/(100*360))</f>
        <v>1442.1869972899178</v>
      </c>
      <c r="G9196" s="28">
        <f>G9195*(1+Data!O9196/(100*360))</f>
        <v>1917.4503520082972</v>
      </c>
      <c r="H9196" s="28">
        <f>H9195*(1+Data!P9196/(100*360))</f>
        <v>1131.6054691970674</v>
      </c>
      <c r="I9196" s="28">
        <f>I9195*(1+Data!Q9196/(100*360))</f>
        <v>1555.1899808484557</v>
      </c>
      <c r="K9196" s="1"/>
    </row>
    <row r="9197" spans="1:11" x14ac:dyDescent="0.45">
      <c r="A9197" s="7"/>
      <c r="B9197" s="12"/>
      <c r="C9197" s="12"/>
      <c r="D9197" s="12"/>
      <c r="E9197" s="12"/>
      <c r="F9197" s="28">
        <f>F9196*(1+Data!N9197/(100*360))</f>
        <v>1442.1869972899178</v>
      </c>
      <c r="G9197" s="28">
        <f>G9196*(1+Data!O9197/(100*360))</f>
        <v>1917.4503520082972</v>
      </c>
      <c r="H9197" s="28">
        <f>H9196*(1+Data!P9197/(100*360))</f>
        <v>1131.6054692002108</v>
      </c>
      <c r="I9197" s="28">
        <f>I9196*(1+Data!Q9197/(100*360))</f>
        <v>1555.1899808527755</v>
      </c>
      <c r="K9197" s="1"/>
    </row>
    <row r="9198" spans="1:11" x14ac:dyDescent="0.45">
      <c r="A9198" s="7"/>
      <c r="B9198" s="12"/>
      <c r="C9198" s="12"/>
      <c r="D9198" s="12"/>
      <c r="E9198" s="12"/>
      <c r="F9198" s="28">
        <f>F9197*(1+Data!N9198/(100*360))</f>
        <v>1442.1869972899178</v>
      </c>
      <c r="G9198" s="28">
        <f>G9197*(1+Data!O9198/(100*360))</f>
        <v>1917.4503520082972</v>
      </c>
      <c r="H9198" s="28">
        <f>H9197*(1+Data!P9198/(100*360))</f>
        <v>1131.6054692033542</v>
      </c>
      <c r="I9198" s="28">
        <f>I9197*(1+Data!Q9198/(100*360))</f>
        <v>1555.1899808570954</v>
      </c>
      <c r="K9198" s="1"/>
    </row>
    <row r="9199" spans="1:11" x14ac:dyDescent="0.45">
      <c r="A9199" s="7"/>
      <c r="B9199" s="12"/>
      <c r="C9199" s="12"/>
      <c r="D9199" s="12"/>
      <c r="E9199" s="12"/>
      <c r="F9199" s="28">
        <f>F9198*(1+Data!N9199/(100*360))</f>
        <v>1442.1869972899178</v>
      </c>
      <c r="G9199" s="28">
        <f>G9198*(1+Data!O9199/(100*360))</f>
        <v>1917.4503520082972</v>
      </c>
      <c r="H9199" s="28">
        <f>H9198*(1+Data!P9199/(100*360))</f>
        <v>1131.6054692064977</v>
      </c>
      <c r="I9199" s="28">
        <f>I9198*(1+Data!Q9199/(100*360))</f>
        <v>1555.1899808614153</v>
      </c>
      <c r="K9199" s="1"/>
    </row>
    <row r="9200" spans="1:11" x14ac:dyDescent="0.45">
      <c r="A9200" s="7"/>
      <c r="B9200" s="12"/>
      <c r="C9200" s="12"/>
      <c r="D9200" s="12"/>
      <c r="E9200" s="12"/>
      <c r="F9200" s="28">
        <f>F9199*(1+Data!N9200/(100*360))</f>
        <v>1442.1869972899178</v>
      </c>
      <c r="G9200" s="28">
        <f>G9199*(1+Data!O9200/(100*360))</f>
        <v>1917.4503520082972</v>
      </c>
      <c r="H9200" s="28">
        <f>H9199*(1+Data!P9200/(100*360))</f>
        <v>1131.6054692096411</v>
      </c>
      <c r="I9200" s="28">
        <f>I9199*(1+Data!Q9200/(100*360))</f>
        <v>1555.1899808657352</v>
      </c>
      <c r="K9200" s="1"/>
    </row>
    <row r="9201" spans="1:11" x14ac:dyDescent="0.45">
      <c r="A9201" s="7"/>
      <c r="B9201" s="12"/>
      <c r="C9201" s="12"/>
      <c r="D9201" s="12"/>
      <c r="E9201" s="12"/>
      <c r="F9201" s="28">
        <f>F9200*(1+Data!N9201/(100*360))</f>
        <v>1442.1869972899178</v>
      </c>
      <c r="G9201" s="28">
        <f>G9200*(1+Data!O9201/(100*360))</f>
        <v>1917.4503520082972</v>
      </c>
      <c r="H9201" s="28">
        <f>H9200*(1+Data!P9201/(100*360))</f>
        <v>1131.6054692127846</v>
      </c>
      <c r="I9201" s="28">
        <f>I9200*(1+Data!Q9201/(100*360))</f>
        <v>1555.189980870055</v>
      </c>
      <c r="K9201" s="1"/>
    </row>
    <row r="9202" spans="1:11" x14ac:dyDescent="0.45">
      <c r="A9202" s="7"/>
      <c r="B9202" s="12"/>
      <c r="C9202" s="12"/>
      <c r="D9202" s="12"/>
      <c r="E9202" s="12"/>
      <c r="F9202" s="28">
        <f>F9201*(1+Data!N9202/(100*360))</f>
        <v>1442.1869972899178</v>
      </c>
      <c r="G9202" s="28">
        <f>G9201*(1+Data!O9202/(100*360))</f>
        <v>1917.4503520082972</v>
      </c>
      <c r="H9202" s="28">
        <f>H9201*(1+Data!P9202/(100*360))</f>
        <v>1131.605469215928</v>
      </c>
      <c r="I9202" s="28">
        <f>I9201*(1+Data!Q9202/(100*360))</f>
        <v>1555.1899808743749</v>
      </c>
      <c r="K9202" s="1"/>
    </row>
    <row r="9203" spans="1:11" x14ac:dyDescent="0.45">
      <c r="A9203" s="7"/>
      <c r="B9203" s="12"/>
      <c r="C9203" s="12"/>
      <c r="D9203" s="12"/>
      <c r="E9203" s="12"/>
      <c r="F9203" s="28">
        <f>F9202*(1+Data!N9203/(100*360))</f>
        <v>1442.1869972899178</v>
      </c>
      <c r="G9203" s="28">
        <f>G9202*(1+Data!O9203/(100*360))</f>
        <v>1917.4503520082972</v>
      </c>
      <c r="H9203" s="28">
        <f>H9202*(1+Data!P9203/(100*360))</f>
        <v>1131.6054692190714</v>
      </c>
      <c r="I9203" s="28">
        <f>I9202*(1+Data!Q9203/(100*360))</f>
        <v>1555.1899808786948</v>
      </c>
      <c r="K9203" s="1"/>
    </row>
    <row r="9204" spans="1:11" x14ac:dyDescent="0.45">
      <c r="A9204" s="7"/>
      <c r="B9204" s="12"/>
      <c r="C9204" s="12"/>
      <c r="D9204" s="12"/>
      <c r="E9204" s="12"/>
      <c r="F9204" s="28">
        <f>F9203*(1+Data!N9204/(100*360))</f>
        <v>1442.1869972899178</v>
      </c>
      <c r="G9204" s="28">
        <f>G9203*(1+Data!O9204/(100*360))</f>
        <v>1917.4503520082972</v>
      </c>
      <c r="H9204" s="28">
        <f>H9203*(1+Data!P9204/(100*360))</f>
        <v>1131.6054692222149</v>
      </c>
      <c r="I9204" s="28">
        <f>I9203*(1+Data!Q9204/(100*360))</f>
        <v>1555.1899808830146</v>
      </c>
      <c r="K9204" s="1"/>
    </row>
    <row r="9205" spans="1:11" x14ac:dyDescent="0.45">
      <c r="A9205" s="7"/>
      <c r="B9205" s="12"/>
      <c r="C9205" s="12"/>
      <c r="D9205" s="12"/>
      <c r="E9205" s="12"/>
      <c r="F9205" s="28">
        <f>F9204*(1+Data!N9205/(100*360))</f>
        <v>1442.1869972899178</v>
      </c>
      <c r="G9205" s="28">
        <f>G9204*(1+Data!O9205/(100*360))</f>
        <v>1917.4503520082972</v>
      </c>
      <c r="H9205" s="28">
        <f>H9204*(1+Data!P9205/(100*360))</f>
        <v>1131.6054692253583</v>
      </c>
      <c r="I9205" s="28">
        <f>I9204*(1+Data!Q9205/(100*360))</f>
        <v>1555.1899808873345</v>
      </c>
      <c r="K9205" s="1"/>
    </row>
    <row r="9206" spans="1:11" x14ac:dyDescent="0.45">
      <c r="A9206" s="7"/>
      <c r="B9206" s="12"/>
      <c r="C9206" s="12"/>
      <c r="D9206" s="12"/>
      <c r="E9206" s="12"/>
      <c r="F9206" s="28">
        <f>F9205*(1+Data!N9206/(100*360))</f>
        <v>1442.1869972899178</v>
      </c>
      <c r="G9206" s="28">
        <f>G9205*(1+Data!O9206/(100*360))</f>
        <v>1917.4503520082972</v>
      </c>
      <c r="H9206" s="28">
        <f>H9205*(1+Data!P9206/(100*360))</f>
        <v>1131.6054692285018</v>
      </c>
      <c r="I9206" s="28">
        <f>I9205*(1+Data!Q9206/(100*360))</f>
        <v>1555.1899808916544</v>
      </c>
      <c r="K9206" s="1"/>
    </row>
    <row r="9207" spans="1:11" x14ac:dyDescent="0.45">
      <c r="A9207" s="7"/>
      <c r="B9207" s="12"/>
      <c r="C9207" s="12"/>
      <c r="D9207" s="12"/>
      <c r="E9207" s="12"/>
      <c r="F9207" s="28">
        <f>F9206*(1+Data!N9207/(100*360))</f>
        <v>1442.1869972899178</v>
      </c>
      <c r="G9207" s="28">
        <f>G9206*(1+Data!O9207/(100*360))</f>
        <v>1917.4503520082972</v>
      </c>
      <c r="H9207" s="28">
        <f>H9206*(1+Data!P9207/(100*360))</f>
        <v>1131.6054692316452</v>
      </c>
      <c r="I9207" s="28">
        <f>I9206*(1+Data!Q9207/(100*360))</f>
        <v>1555.1899808959743</v>
      </c>
      <c r="K9207" s="1"/>
    </row>
    <row r="9208" spans="1:11" x14ac:dyDescent="0.45">
      <c r="A9208" s="7"/>
      <c r="B9208" s="12"/>
      <c r="C9208" s="12"/>
      <c r="D9208" s="12"/>
      <c r="E9208" s="12"/>
      <c r="F9208" s="28">
        <f>F9207*(1+Data!N9208/(100*360))</f>
        <v>1442.1869972899178</v>
      </c>
      <c r="G9208" s="28">
        <f>G9207*(1+Data!O9208/(100*360))</f>
        <v>1917.4503520082972</v>
      </c>
      <c r="H9208" s="28">
        <f>H9207*(1+Data!P9208/(100*360))</f>
        <v>1131.6054692347886</v>
      </c>
      <c r="I9208" s="28">
        <f>I9207*(1+Data!Q9208/(100*360))</f>
        <v>1555.1899809002941</v>
      </c>
      <c r="K9208" s="1"/>
    </row>
    <row r="9209" spans="1:11" x14ac:dyDescent="0.45">
      <c r="A9209" s="7"/>
      <c r="B9209" s="12"/>
      <c r="C9209" s="12"/>
      <c r="D9209" s="12"/>
      <c r="E9209" s="12"/>
      <c r="F9209" s="28">
        <f>F9208*(1+Data!N9209/(100*360))</f>
        <v>1442.1869972899178</v>
      </c>
      <c r="G9209" s="28">
        <f>G9208*(1+Data!O9209/(100*360))</f>
        <v>1917.4503520082972</v>
      </c>
      <c r="H9209" s="28">
        <f>H9208*(1+Data!P9209/(100*360))</f>
        <v>1131.6054692379321</v>
      </c>
      <c r="I9209" s="28">
        <f>I9208*(1+Data!Q9209/(100*360))</f>
        <v>1555.189980904614</v>
      </c>
      <c r="K9209" s="1"/>
    </row>
    <row r="9210" spans="1:11" x14ac:dyDescent="0.45">
      <c r="A9210" s="7"/>
      <c r="B9210" s="12"/>
      <c r="C9210" s="12"/>
      <c r="D9210" s="12"/>
      <c r="E9210" s="12"/>
      <c r="F9210" s="28">
        <f>F9209*(1+Data!N9210/(100*360))</f>
        <v>1442.1869972899178</v>
      </c>
      <c r="G9210" s="28">
        <f>G9209*(1+Data!O9210/(100*360))</f>
        <v>1917.4503520082972</v>
      </c>
      <c r="H9210" s="28">
        <f>H9209*(1+Data!P9210/(100*360))</f>
        <v>1131.6054692410755</v>
      </c>
      <c r="I9210" s="28">
        <f>I9209*(1+Data!Q9210/(100*360))</f>
        <v>1555.1899809089339</v>
      </c>
      <c r="K9210" s="1"/>
    </row>
    <row r="9211" spans="1:11" x14ac:dyDescent="0.45">
      <c r="A9211" s="7"/>
      <c r="B9211" s="12"/>
      <c r="C9211" s="12"/>
      <c r="D9211" s="12"/>
      <c r="E9211" s="12"/>
      <c r="F9211" s="28">
        <f>F9210*(1+Data!N9211/(100*360))</f>
        <v>1442.1869972899178</v>
      </c>
      <c r="G9211" s="28">
        <f>G9210*(1+Data!O9211/(100*360))</f>
        <v>1917.4503520082972</v>
      </c>
      <c r="H9211" s="28">
        <f>H9210*(1+Data!P9211/(100*360))</f>
        <v>1131.605469244219</v>
      </c>
      <c r="I9211" s="28">
        <f>I9210*(1+Data!Q9211/(100*360))</f>
        <v>1555.1899809132537</v>
      </c>
      <c r="K9211" s="1"/>
    </row>
    <row r="9212" spans="1:11" x14ac:dyDescent="0.45">
      <c r="A9212" s="7"/>
      <c r="B9212" s="12"/>
      <c r="C9212" s="12"/>
      <c r="D9212" s="12"/>
      <c r="E9212" s="12"/>
      <c r="F9212" s="28">
        <f>F9211*(1+Data!N9212/(100*360))</f>
        <v>1442.1869972899178</v>
      </c>
      <c r="G9212" s="28">
        <f>G9211*(1+Data!O9212/(100*360))</f>
        <v>1917.4503520082972</v>
      </c>
      <c r="H9212" s="28">
        <f>H9211*(1+Data!P9212/(100*360))</f>
        <v>1131.6054692473624</v>
      </c>
      <c r="I9212" s="28">
        <f>I9211*(1+Data!Q9212/(100*360))</f>
        <v>1555.1899809175736</v>
      </c>
      <c r="K9212" s="1"/>
    </row>
    <row r="9213" spans="1:11" x14ac:dyDescent="0.45">
      <c r="A9213" s="7"/>
      <c r="B9213" s="12"/>
      <c r="C9213" s="12"/>
      <c r="D9213" s="12"/>
      <c r="E9213" s="12"/>
      <c r="F9213" s="28">
        <f>F9212*(1+Data!N9213/(100*360))</f>
        <v>1442.1869972899178</v>
      </c>
      <c r="G9213" s="28">
        <f>G9212*(1+Data!O9213/(100*360))</f>
        <v>1917.4503520082972</v>
      </c>
      <c r="H9213" s="28">
        <f>H9212*(1+Data!P9213/(100*360))</f>
        <v>1131.6054692505058</v>
      </c>
      <c r="I9213" s="28">
        <f>I9212*(1+Data!Q9213/(100*360))</f>
        <v>1555.1899809218935</v>
      </c>
      <c r="K9213" s="1"/>
    </row>
    <row r="9214" spans="1:11" x14ac:dyDescent="0.45">
      <c r="A9214" s="7"/>
      <c r="B9214" s="12"/>
      <c r="C9214" s="12"/>
      <c r="D9214" s="12"/>
      <c r="E9214" s="12"/>
      <c r="F9214" s="28">
        <f>F9213*(1+Data!N9214/(100*360))</f>
        <v>1442.1869972899178</v>
      </c>
      <c r="G9214" s="28">
        <f>G9213*(1+Data!O9214/(100*360))</f>
        <v>1917.4503520082972</v>
      </c>
      <c r="H9214" s="28">
        <f>H9213*(1+Data!P9214/(100*360))</f>
        <v>1131.6054692536493</v>
      </c>
      <c r="I9214" s="28">
        <f>I9213*(1+Data!Q9214/(100*360))</f>
        <v>1555.1899809262134</v>
      </c>
      <c r="K9214" s="1"/>
    </row>
    <row r="9215" spans="1:11" x14ac:dyDescent="0.45">
      <c r="A9215" s="7"/>
      <c r="B9215" s="12"/>
      <c r="C9215" s="12"/>
      <c r="D9215" s="12"/>
      <c r="E9215" s="12"/>
      <c r="F9215" s="28">
        <f>F9214*(1+Data!N9215/(100*360))</f>
        <v>1442.1869972899178</v>
      </c>
      <c r="G9215" s="28">
        <f>G9214*(1+Data!O9215/(100*360))</f>
        <v>1917.4503520082972</v>
      </c>
      <c r="H9215" s="28">
        <f>H9214*(1+Data!P9215/(100*360))</f>
        <v>1131.6054692567927</v>
      </c>
      <c r="I9215" s="28">
        <f>I9214*(1+Data!Q9215/(100*360))</f>
        <v>1555.1899809305332</v>
      </c>
      <c r="K9215" s="1"/>
    </row>
    <row r="9216" spans="1:11" x14ac:dyDescent="0.45">
      <c r="A9216" s="7"/>
      <c r="B9216" s="12"/>
      <c r="C9216" s="12"/>
      <c r="D9216" s="12"/>
      <c r="E9216" s="12"/>
      <c r="F9216" s="28">
        <f>F9215*(1+Data!N9216/(100*360))</f>
        <v>1442.1869972899178</v>
      </c>
      <c r="G9216" s="28">
        <f>G9215*(1+Data!O9216/(100*360))</f>
        <v>1917.4503520082972</v>
      </c>
      <c r="H9216" s="28">
        <f>H9215*(1+Data!P9216/(100*360))</f>
        <v>1131.6054692599362</v>
      </c>
      <c r="I9216" s="28">
        <f>I9215*(1+Data!Q9216/(100*360))</f>
        <v>1555.1899809348531</v>
      </c>
      <c r="K9216" s="1"/>
    </row>
    <row r="9217" spans="1:11" x14ac:dyDescent="0.45">
      <c r="A9217" s="7"/>
      <c r="B9217" s="12"/>
      <c r="C9217" s="12"/>
      <c r="D9217" s="12"/>
      <c r="E9217" s="12"/>
      <c r="F9217" s="28">
        <f>F9216*(1+Data!N9217/(100*360))</f>
        <v>1442.1869972899178</v>
      </c>
      <c r="G9217" s="28">
        <f>G9216*(1+Data!O9217/(100*360))</f>
        <v>1917.4503520082972</v>
      </c>
      <c r="H9217" s="28">
        <f>H9216*(1+Data!P9217/(100*360))</f>
        <v>1131.6054692630796</v>
      </c>
      <c r="I9217" s="28">
        <f>I9216*(1+Data!Q9217/(100*360))</f>
        <v>1555.189980939173</v>
      </c>
      <c r="K9217" s="1"/>
    </row>
    <row r="9218" spans="1:11" x14ac:dyDescent="0.45">
      <c r="A9218" s="7"/>
      <c r="B9218" s="12"/>
      <c r="C9218" s="12"/>
      <c r="D9218" s="12"/>
      <c r="E9218" s="12"/>
      <c r="F9218" s="28">
        <f>F9217*(1+Data!N9218/(100*360))</f>
        <v>1442.1869972899178</v>
      </c>
      <c r="G9218" s="28">
        <f>G9217*(1+Data!O9218/(100*360))</f>
        <v>1917.4503520082972</v>
      </c>
      <c r="H9218" s="28">
        <f>H9217*(1+Data!P9218/(100*360))</f>
        <v>1131.6054692662231</v>
      </c>
      <c r="I9218" s="28">
        <f>I9217*(1+Data!Q9218/(100*360))</f>
        <v>1555.1899809434929</v>
      </c>
      <c r="K9218" s="1"/>
    </row>
    <row r="9219" spans="1:11" x14ac:dyDescent="0.45">
      <c r="A9219" s="7"/>
      <c r="B9219" s="12"/>
      <c r="C9219" s="12"/>
      <c r="D9219" s="12"/>
      <c r="E9219" s="12"/>
      <c r="F9219" s="28">
        <f>F9218*(1+Data!N9219/(100*360))</f>
        <v>1442.1869972899178</v>
      </c>
      <c r="G9219" s="28">
        <f>G9218*(1+Data!O9219/(100*360))</f>
        <v>1917.4503520082972</v>
      </c>
      <c r="H9219" s="28">
        <f>H9218*(1+Data!P9219/(100*360))</f>
        <v>1131.6054692693665</v>
      </c>
      <c r="I9219" s="28">
        <f>I9218*(1+Data!Q9219/(100*360))</f>
        <v>1555.1899809478127</v>
      </c>
      <c r="K9219" s="1"/>
    </row>
    <row r="9220" spans="1:11" x14ac:dyDescent="0.45">
      <c r="A9220" s="7"/>
      <c r="B9220" s="12"/>
      <c r="C9220" s="12"/>
      <c r="D9220" s="12"/>
      <c r="E9220" s="12"/>
      <c r="F9220" s="28">
        <f>F9219*(1+Data!N9220/(100*360))</f>
        <v>1442.1869972899178</v>
      </c>
      <c r="G9220" s="28">
        <f>G9219*(1+Data!O9220/(100*360))</f>
        <v>1917.4503520082972</v>
      </c>
      <c r="H9220" s="28">
        <f>H9219*(1+Data!P9220/(100*360))</f>
        <v>1131.6054692725099</v>
      </c>
      <c r="I9220" s="28">
        <f>I9219*(1+Data!Q9220/(100*360))</f>
        <v>1555.1899809521326</v>
      </c>
      <c r="K9220" s="1"/>
    </row>
    <row r="9221" spans="1:11" x14ac:dyDescent="0.45">
      <c r="A9221" s="7"/>
      <c r="B9221" s="12"/>
      <c r="C9221" s="12"/>
      <c r="D9221" s="12"/>
      <c r="E9221" s="12"/>
      <c r="F9221" s="28">
        <f>F9220*(1+Data!N9221/(100*360))</f>
        <v>1442.1869972899178</v>
      </c>
      <c r="G9221" s="28">
        <f>G9220*(1+Data!O9221/(100*360))</f>
        <v>1917.4503520082972</v>
      </c>
      <c r="H9221" s="28">
        <f>H9220*(1+Data!P9221/(100*360))</f>
        <v>1131.6054692756534</v>
      </c>
      <c r="I9221" s="28">
        <f>I9220*(1+Data!Q9221/(100*360))</f>
        <v>1555.1899809564525</v>
      </c>
      <c r="K9221" s="1"/>
    </row>
    <row r="9222" spans="1:11" x14ac:dyDescent="0.45">
      <c r="A9222" s="7"/>
      <c r="B9222" s="12"/>
      <c r="C9222" s="12"/>
      <c r="D9222" s="12"/>
      <c r="E9222" s="12"/>
      <c r="F9222" s="28">
        <f>F9221*(1+Data!N9222/(100*360))</f>
        <v>1442.1869972899178</v>
      </c>
      <c r="G9222" s="28">
        <f>G9221*(1+Data!O9222/(100*360))</f>
        <v>1917.4503520082972</v>
      </c>
      <c r="H9222" s="28">
        <f>H9221*(1+Data!P9222/(100*360))</f>
        <v>1131.6054692787968</v>
      </c>
      <c r="I9222" s="28">
        <f>I9221*(1+Data!Q9222/(100*360))</f>
        <v>1555.1899809607723</v>
      </c>
      <c r="K9222" s="1"/>
    </row>
    <row r="9223" spans="1:11" x14ac:dyDescent="0.45">
      <c r="A9223" s="7"/>
      <c r="B9223" s="12"/>
      <c r="C9223" s="12"/>
      <c r="D9223" s="12"/>
      <c r="E9223" s="12"/>
      <c r="F9223" s="28">
        <f>F9222*(1+Data!N9223/(100*360))</f>
        <v>1442.1869972899178</v>
      </c>
      <c r="G9223" s="28">
        <f>G9222*(1+Data!O9223/(100*360))</f>
        <v>1917.4503520082972</v>
      </c>
      <c r="H9223" s="28">
        <f>H9222*(1+Data!P9223/(100*360))</f>
        <v>1131.6054692819403</v>
      </c>
      <c r="I9223" s="28">
        <f>I9222*(1+Data!Q9223/(100*360))</f>
        <v>1555.1899809650922</v>
      </c>
      <c r="K9223" s="1"/>
    </row>
    <row r="9224" spans="1:11" x14ac:dyDescent="0.45">
      <c r="A9224" s="7"/>
      <c r="B9224" s="12"/>
      <c r="C9224" s="12"/>
      <c r="D9224" s="12"/>
      <c r="E9224" s="12"/>
      <c r="F9224" s="28">
        <f>F9223*(1+Data!N9224/(100*360))</f>
        <v>1442.1869972899178</v>
      </c>
      <c r="G9224" s="28">
        <f>G9223*(1+Data!O9224/(100*360))</f>
        <v>1917.4503520082972</v>
      </c>
      <c r="H9224" s="28">
        <f>H9223*(1+Data!P9224/(100*360))</f>
        <v>1131.6054692850837</v>
      </c>
      <c r="I9224" s="28">
        <f>I9223*(1+Data!Q9224/(100*360))</f>
        <v>1555.1899809694121</v>
      </c>
      <c r="K9224" s="1"/>
    </row>
    <row r="9225" spans="1:11" x14ac:dyDescent="0.45">
      <c r="A9225" s="7"/>
      <c r="B9225" s="12"/>
      <c r="C9225" s="12"/>
      <c r="D9225" s="12"/>
      <c r="E9225" s="12"/>
      <c r="F9225" s="28">
        <f>F9224*(1+Data!N9225/(100*360))</f>
        <v>1442.1869972899178</v>
      </c>
      <c r="G9225" s="28">
        <f>G9224*(1+Data!O9225/(100*360))</f>
        <v>1917.4503520082972</v>
      </c>
      <c r="H9225" s="28">
        <f>H9224*(1+Data!P9225/(100*360))</f>
        <v>1131.6054692882271</v>
      </c>
      <c r="I9225" s="28">
        <f>I9224*(1+Data!Q9225/(100*360))</f>
        <v>1555.189980973732</v>
      </c>
      <c r="K9225" s="1"/>
    </row>
    <row r="9226" spans="1:11" x14ac:dyDescent="0.45">
      <c r="A9226" s="7"/>
      <c r="B9226" s="12"/>
      <c r="C9226" s="12"/>
      <c r="D9226" s="12"/>
      <c r="E9226" s="12"/>
      <c r="F9226" s="28">
        <f>F9225*(1+Data!N9226/(100*360))</f>
        <v>1442.1869972899178</v>
      </c>
      <c r="G9226" s="28">
        <f>G9225*(1+Data!O9226/(100*360))</f>
        <v>1917.4503520082972</v>
      </c>
      <c r="H9226" s="28">
        <f>H9225*(1+Data!P9226/(100*360))</f>
        <v>1131.6054692913706</v>
      </c>
      <c r="I9226" s="28">
        <f>I9225*(1+Data!Q9226/(100*360))</f>
        <v>1555.1899809780518</v>
      </c>
      <c r="K9226" s="1"/>
    </row>
    <row r="9227" spans="1:11" x14ac:dyDescent="0.45">
      <c r="A9227" s="7"/>
      <c r="B9227" s="12"/>
      <c r="C9227" s="12"/>
      <c r="D9227" s="12"/>
      <c r="E9227" s="12"/>
      <c r="F9227" s="28">
        <f>F9226*(1+Data!N9227/(100*360))</f>
        <v>1442.1869972899178</v>
      </c>
      <c r="G9227" s="28">
        <f>G9226*(1+Data!O9227/(100*360))</f>
        <v>1917.4503520082972</v>
      </c>
      <c r="H9227" s="28">
        <f>H9226*(1+Data!P9227/(100*360))</f>
        <v>1131.605469294514</v>
      </c>
      <c r="I9227" s="28">
        <f>I9226*(1+Data!Q9227/(100*360))</f>
        <v>1555.1899809823717</v>
      </c>
      <c r="K9227" s="1"/>
    </row>
    <row r="9228" spans="1:11" x14ac:dyDescent="0.45">
      <c r="A9228" s="7"/>
      <c r="B9228" s="12"/>
      <c r="C9228" s="12"/>
      <c r="D9228" s="12"/>
      <c r="E9228" s="12"/>
      <c r="F9228" s="28">
        <f>F9227*(1+Data!N9228/(100*360))</f>
        <v>1442.1869972899178</v>
      </c>
      <c r="G9228" s="28">
        <f>G9227*(1+Data!O9228/(100*360))</f>
        <v>1917.4503520082972</v>
      </c>
      <c r="H9228" s="28">
        <f>H9227*(1+Data!P9228/(100*360))</f>
        <v>1131.6054692976575</v>
      </c>
      <c r="I9228" s="28">
        <f>I9227*(1+Data!Q9228/(100*360))</f>
        <v>1555.1899809866916</v>
      </c>
      <c r="K9228" s="1"/>
    </row>
    <row r="9229" spans="1:11" x14ac:dyDescent="0.45">
      <c r="A9229" s="7"/>
      <c r="B9229" s="12"/>
      <c r="C9229" s="12"/>
      <c r="D9229" s="12"/>
      <c r="E9229" s="12"/>
      <c r="F9229" s="28">
        <f>F9228*(1+Data!N9229/(100*360))</f>
        <v>1442.1869972899178</v>
      </c>
      <c r="G9229" s="28">
        <f>G9228*(1+Data!O9229/(100*360))</f>
        <v>1917.4503520082972</v>
      </c>
      <c r="H9229" s="28">
        <f>H9228*(1+Data!P9229/(100*360))</f>
        <v>1131.6054693008009</v>
      </c>
      <c r="I9229" s="28">
        <f>I9228*(1+Data!Q9229/(100*360))</f>
        <v>1555.1899809910115</v>
      </c>
      <c r="K9229" s="1"/>
    </row>
    <row r="9230" spans="1:11" x14ac:dyDescent="0.45">
      <c r="A9230" s="7"/>
      <c r="B9230" s="12"/>
      <c r="C9230" s="12"/>
      <c r="D9230" s="12"/>
      <c r="E9230" s="12"/>
      <c r="F9230" s="28">
        <f>F9229*(1+Data!N9230/(100*360))</f>
        <v>1442.1869972899178</v>
      </c>
      <c r="G9230" s="28">
        <f>G9229*(1+Data!O9230/(100*360))</f>
        <v>1917.4503520082972</v>
      </c>
      <c r="H9230" s="28">
        <f>H9229*(1+Data!P9230/(100*360))</f>
        <v>1131.6054693039443</v>
      </c>
      <c r="I9230" s="28">
        <f>I9229*(1+Data!Q9230/(100*360))</f>
        <v>1555.1899809953313</v>
      </c>
      <c r="K9230" s="1"/>
    </row>
    <row r="9231" spans="1:11" x14ac:dyDescent="0.45">
      <c r="A9231" s="7"/>
      <c r="B9231" s="12"/>
      <c r="C9231" s="12"/>
      <c r="D9231" s="12"/>
      <c r="E9231" s="12"/>
      <c r="F9231" s="28">
        <f>F9230*(1+Data!N9231/(100*360))</f>
        <v>1442.1869972899178</v>
      </c>
      <c r="G9231" s="28">
        <f>G9230*(1+Data!O9231/(100*360))</f>
        <v>1917.4503520082972</v>
      </c>
      <c r="H9231" s="28">
        <f>H9230*(1+Data!P9231/(100*360))</f>
        <v>1131.6054693070878</v>
      </c>
      <c r="I9231" s="28">
        <f>I9230*(1+Data!Q9231/(100*360))</f>
        <v>1555.1899809996512</v>
      </c>
      <c r="K9231" s="1"/>
    </row>
    <row r="9232" spans="1:11" x14ac:dyDescent="0.45">
      <c r="A9232" s="7"/>
      <c r="B9232" s="12"/>
      <c r="C9232" s="12"/>
      <c r="D9232" s="12"/>
      <c r="E9232" s="12"/>
      <c r="F9232" s="28">
        <f>F9231*(1+Data!N9232/(100*360))</f>
        <v>1442.1869972899178</v>
      </c>
      <c r="G9232" s="28">
        <f>G9231*(1+Data!O9232/(100*360))</f>
        <v>1917.4503520082972</v>
      </c>
      <c r="H9232" s="28">
        <f>H9231*(1+Data!P9232/(100*360))</f>
        <v>1131.6054693102312</v>
      </c>
      <c r="I9232" s="28">
        <f>I9231*(1+Data!Q9232/(100*360))</f>
        <v>1555.1899810039711</v>
      </c>
      <c r="K9232" s="1"/>
    </row>
    <row r="9233" spans="1:11" x14ac:dyDescent="0.45">
      <c r="A9233" s="7"/>
      <c r="B9233" s="12"/>
      <c r="C9233" s="12"/>
      <c r="D9233" s="12"/>
      <c r="E9233" s="12"/>
      <c r="F9233" s="28">
        <f>F9232*(1+Data!N9233/(100*360))</f>
        <v>1442.1869972899178</v>
      </c>
      <c r="G9233" s="28">
        <f>G9232*(1+Data!O9233/(100*360))</f>
        <v>1917.4503520082972</v>
      </c>
      <c r="H9233" s="28">
        <f>H9232*(1+Data!P9233/(100*360))</f>
        <v>1131.6054693133747</v>
      </c>
      <c r="I9233" s="28">
        <f>I9232*(1+Data!Q9233/(100*360))</f>
        <v>1555.1899810082909</v>
      </c>
      <c r="K9233" s="1"/>
    </row>
    <row r="9234" spans="1:11" x14ac:dyDescent="0.45">
      <c r="A9234" s="7"/>
      <c r="B9234" s="12"/>
      <c r="C9234" s="12"/>
      <c r="D9234" s="12"/>
      <c r="E9234" s="12"/>
      <c r="F9234" s="28">
        <f>F9233*(1+Data!N9234/(100*360))</f>
        <v>1442.1869972899178</v>
      </c>
      <c r="G9234" s="28">
        <f>G9233*(1+Data!O9234/(100*360))</f>
        <v>1917.4503520082972</v>
      </c>
      <c r="H9234" s="28">
        <f>H9233*(1+Data!P9234/(100*360))</f>
        <v>1131.6054693165181</v>
      </c>
      <c r="I9234" s="28">
        <f>I9233*(1+Data!Q9234/(100*360))</f>
        <v>1555.1899810126108</v>
      </c>
      <c r="K9234" s="1"/>
    </row>
    <row r="9235" spans="1:11" x14ac:dyDescent="0.45">
      <c r="A9235" s="7"/>
      <c r="B9235" s="12"/>
      <c r="C9235" s="12"/>
      <c r="D9235" s="12"/>
      <c r="E9235" s="12"/>
      <c r="F9235" s="28">
        <f>F9234*(1+Data!N9235/(100*360))</f>
        <v>1442.1869972899178</v>
      </c>
      <c r="G9235" s="28">
        <f>G9234*(1+Data!O9235/(100*360))</f>
        <v>1917.4503520082972</v>
      </c>
      <c r="H9235" s="28">
        <f>H9234*(1+Data!P9235/(100*360))</f>
        <v>1131.6054693196616</v>
      </c>
      <c r="I9235" s="28">
        <f>I9234*(1+Data!Q9235/(100*360))</f>
        <v>1555.1899810169307</v>
      </c>
      <c r="K9235" s="1"/>
    </row>
    <row r="9236" spans="1:11" x14ac:dyDescent="0.45">
      <c r="A9236" s="7"/>
      <c r="B9236" s="12"/>
      <c r="C9236" s="12"/>
      <c r="D9236" s="12"/>
      <c r="E9236" s="12"/>
      <c r="F9236" s="28">
        <f>F9235*(1+Data!N9236/(100*360))</f>
        <v>1442.1869972899178</v>
      </c>
      <c r="G9236" s="28">
        <f>G9235*(1+Data!O9236/(100*360))</f>
        <v>1917.4503520082972</v>
      </c>
      <c r="H9236" s="28">
        <f>H9235*(1+Data!P9236/(100*360))</f>
        <v>1131.605469322805</v>
      </c>
      <c r="I9236" s="28">
        <f>I9235*(1+Data!Q9236/(100*360))</f>
        <v>1555.1899810212506</v>
      </c>
      <c r="K9236" s="1"/>
    </row>
    <row r="9237" spans="1:11" x14ac:dyDescent="0.45">
      <c r="A9237" s="7"/>
      <c r="B9237" s="12"/>
      <c r="C9237" s="12"/>
      <c r="D9237" s="12"/>
      <c r="E9237" s="12"/>
      <c r="F9237" s="28">
        <f>F9236*(1+Data!N9237/(100*360))</f>
        <v>1442.1869972899178</v>
      </c>
      <c r="G9237" s="28">
        <f>G9236*(1+Data!O9237/(100*360))</f>
        <v>1917.4503520082972</v>
      </c>
      <c r="H9237" s="28">
        <f>H9236*(1+Data!P9237/(100*360))</f>
        <v>1131.6054693259484</v>
      </c>
      <c r="I9237" s="28">
        <f>I9236*(1+Data!Q9237/(100*360))</f>
        <v>1555.1899810255704</v>
      </c>
      <c r="K9237" s="1"/>
    </row>
    <row r="9238" spans="1:11" x14ac:dyDescent="0.45">
      <c r="A9238" s="7"/>
      <c r="B9238" s="12"/>
      <c r="C9238" s="12"/>
      <c r="D9238" s="12"/>
      <c r="E9238" s="12"/>
      <c r="F9238" s="28">
        <f>F9237*(1+Data!N9238/(100*360))</f>
        <v>1442.1869972899178</v>
      </c>
      <c r="G9238" s="28">
        <f>G9237*(1+Data!O9238/(100*360))</f>
        <v>1917.4503520082972</v>
      </c>
      <c r="H9238" s="28">
        <f>H9237*(1+Data!P9238/(100*360))</f>
        <v>1131.6054693290919</v>
      </c>
      <c r="I9238" s="28">
        <f>I9237*(1+Data!Q9238/(100*360))</f>
        <v>1555.1899810298903</v>
      </c>
      <c r="K9238" s="1"/>
    </row>
    <row r="9239" spans="1:11" x14ac:dyDescent="0.45">
      <c r="A9239" s="7"/>
      <c r="B9239" s="12"/>
      <c r="C9239" s="12"/>
      <c r="D9239" s="12"/>
      <c r="E9239" s="12"/>
      <c r="F9239" s="28">
        <f>F9238*(1+Data!N9239/(100*360))</f>
        <v>1442.1869972899178</v>
      </c>
      <c r="G9239" s="28">
        <f>G9238*(1+Data!O9239/(100*360))</f>
        <v>1917.4503520082972</v>
      </c>
      <c r="H9239" s="28">
        <f>H9238*(1+Data!P9239/(100*360))</f>
        <v>1131.6054693322353</v>
      </c>
      <c r="I9239" s="28">
        <f>I9238*(1+Data!Q9239/(100*360))</f>
        <v>1555.1899810342102</v>
      </c>
      <c r="K9239" s="1"/>
    </row>
    <row r="9240" spans="1:11" x14ac:dyDescent="0.45">
      <c r="A9240" s="7"/>
      <c r="B9240" s="12"/>
      <c r="C9240" s="12"/>
      <c r="D9240" s="12"/>
      <c r="E9240" s="12"/>
      <c r="F9240" s="28">
        <f>F9239*(1+Data!N9240/(100*360))</f>
        <v>1442.1869972899178</v>
      </c>
      <c r="G9240" s="28">
        <f>G9239*(1+Data!O9240/(100*360))</f>
        <v>1917.4503520082972</v>
      </c>
      <c r="H9240" s="28">
        <f>H9239*(1+Data!P9240/(100*360))</f>
        <v>1131.6054693353788</v>
      </c>
      <c r="I9240" s="28">
        <f>I9239*(1+Data!Q9240/(100*360))</f>
        <v>1555.18998103853</v>
      </c>
      <c r="K9240" s="1"/>
    </row>
    <row r="9241" spans="1:11" x14ac:dyDescent="0.45">
      <c r="A9241" s="7"/>
      <c r="B9241" s="12"/>
      <c r="C9241" s="12"/>
      <c r="D9241" s="12"/>
      <c r="E9241" s="12"/>
      <c r="F9241" s="28">
        <f>F9240*(1+Data!N9241/(100*360))</f>
        <v>1442.1869972899178</v>
      </c>
      <c r="G9241" s="28">
        <f>G9240*(1+Data!O9241/(100*360))</f>
        <v>1917.4503520082972</v>
      </c>
      <c r="H9241" s="28">
        <f>H9240*(1+Data!P9241/(100*360))</f>
        <v>1131.6054693385222</v>
      </c>
      <c r="I9241" s="28">
        <f>I9240*(1+Data!Q9241/(100*360))</f>
        <v>1555.1899810428499</v>
      </c>
      <c r="K9241" s="1"/>
    </row>
    <row r="9242" spans="1:11" x14ac:dyDescent="0.45">
      <c r="A9242" s="7"/>
      <c r="B9242" s="12"/>
      <c r="C9242" s="12"/>
      <c r="D9242" s="12"/>
      <c r="E9242" s="12"/>
      <c r="F9242" s="28">
        <f>F9241*(1+Data!N9242/(100*360))</f>
        <v>1442.1869972899178</v>
      </c>
      <c r="G9242" s="28">
        <f>G9241*(1+Data!O9242/(100*360))</f>
        <v>1917.4503520082972</v>
      </c>
      <c r="H9242" s="28">
        <f>H9241*(1+Data!P9242/(100*360))</f>
        <v>1131.6054693416656</v>
      </c>
      <c r="I9242" s="28">
        <f>I9241*(1+Data!Q9242/(100*360))</f>
        <v>1555.1899810471698</v>
      </c>
      <c r="K9242" s="1"/>
    </row>
    <row r="9243" spans="1:11" x14ac:dyDescent="0.45">
      <c r="A9243" s="7"/>
      <c r="B9243" s="12"/>
      <c r="C9243" s="12"/>
      <c r="D9243" s="12"/>
      <c r="E9243" s="12"/>
      <c r="F9243" s="28">
        <f>F9242*(1+Data!N9243/(100*360))</f>
        <v>1442.1869972899178</v>
      </c>
      <c r="G9243" s="28">
        <f>G9242*(1+Data!O9243/(100*360))</f>
        <v>1917.4503520082972</v>
      </c>
      <c r="H9243" s="28">
        <f>H9242*(1+Data!P9243/(100*360))</f>
        <v>1131.6054693448091</v>
      </c>
      <c r="I9243" s="28">
        <f>I9242*(1+Data!Q9243/(100*360))</f>
        <v>1555.1899810514897</v>
      </c>
      <c r="K9243" s="1"/>
    </row>
    <row r="9244" spans="1:11" x14ac:dyDescent="0.45">
      <c r="A9244" s="7"/>
      <c r="B9244" s="12"/>
      <c r="C9244" s="12"/>
      <c r="D9244" s="12"/>
      <c r="E9244" s="12"/>
      <c r="F9244" s="28">
        <f>F9243*(1+Data!N9244/(100*360))</f>
        <v>1442.1869972899178</v>
      </c>
      <c r="G9244" s="28">
        <f>G9243*(1+Data!O9244/(100*360))</f>
        <v>1917.4503520082972</v>
      </c>
      <c r="H9244" s="28">
        <f>H9243*(1+Data!P9244/(100*360))</f>
        <v>1131.6054693479525</v>
      </c>
      <c r="I9244" s="28">
        <f>I9243*(1+Data!Q9244/(100*360))</f>
        <v>1555.1899810558095</v>
      </c>
      <c r="K9244" s="1"/>
    </row>
    <row r="9245" spans="1:11" x14ac:dyDescent="0.45">
      <c r="A9245" s="7"/>
      <c r="B9245" s="12"/>
      <c r="C9245" s="12"/>
      <c r="D9245" s="12"/>
      <c r="E9245" s="12"/>
      <c r="F9245" s="28">
        <f>F9244*(1+Data!N9245/(100*360))</f>
        <v>1442.1869972899178</v>
      </c>
      <c r="G9245" s="28">
        <f>G9244*(1+Data!O9245/(100*360))</f>
        <v>1917.4503520082972</v>
      </c>
      <c r="H9245" s="28">
        <f>H9244*(1+Data!P9245/(100*360))</f>
        <v>1131.605469351096</v>
      </c>
      <c r="I9245" s="28">
        <f>I9244*(1+Data!Q9245/(100*360))</f>
        <v>1555.1899810601294</v>
      </c>
      <c r="K9245" s="1"/>
    </row>
    <row r="9246" spans="1:11" x14ac:dyDescent="0.45">
      <c r="A9246" s="7"/>
      <c r="B9246" s="12"/>
      <c r="C9246" s="12"/>
      <c r="D9246" s="12"/>
      <c r="E9246" s="12"/>
      <c r="F9246" s="28">
        <f>F9245*(1+Data!N9246/(100*360))</f>
        <v>1442.1869972899178</v>
      </c>
      <c r="G9246" s="28">
        <f>G9245*(1+Data!O9246/(100*360))</f>
        <v>1917.4503520082972</v>
      </c>
      <c r="H9246" s="28">
        <f>H9245*(1+Data!P9246/(100*360))</f>
        <v>1131.6054693542394</v>
      </c>
      <c r="I9246" s="28">
        <f>I9245*(1+Data!Q9246/(100*360))</f>
        <v>1555.1899810644493</v>
      </c>
      <c r="K9246" s="1"/>
    </row>
    <row r="9247" spans="1:11" x14ac:dyDescent="0.45">
      <c r="A9247" s="7"/>
      <c r="B9247" s="12"/>
      <c r="C9247" s="12"/>
      <c r="D9247" s="12"/>
      <c r="E9247" s="12"/>
      <c r="F9247" s="28">
        <f>F9246*(1+Data!N9247/(100*360))</f>
        <v>1442.1869972899178</v>
      </c>
      <c r="G9247" s="28">
        <f>G9246*(1+Data!O9247/(100*360))</f>
        <v>1917.4503520082972</v>
      </c>
      <c r="H9247" s="28">
        <f>H9246*(1+Data!P9247/(100*360))</f>
        <v>1131.6054693573828</v>
      </c>
      <c r="I9247" s="28">
        <f>I9246*(1+Data!Q9247/(100*360))</f>
        <v>1555.1899810687692</v>
      </c>
      <c r="K9247" s="1"/>
    </row>
    <row r="9248" spans="1:11" x14ac:dyDescent="0.45">
      <c r="A9248" s="7"/>
      <c r="B9248" s="12"/>
      <c r="C9248" s="12"/>
      <c r="D9248" s="12"/>
      <c r="E9248" s="12"/>
      <c r="F9248" s="28">
        <f>F9247*(1+Data!N9248/(100*360))</f>
        <v>1442.1869972899178</v>
      </c>
      <c r="G9248" s="28">
        <f>G9247*(1+Data!O9248/(100*360))</f>
        <v>1917.4503520082972</v>
      </c>
      <c r="H9248" s="28">
        <f>H9247*(1+Data!P9248/(100*360))</f>
        <v>1131.6054693605263</v>
      </c>
      <c r="I9248" s="28">
        <f>I9247*(1+Data!Q9248/(100*360))</f>
        <v>1555.189981073089</v>
      </c>
      <c r="K9248" s="1"/>
    </row>
    <row r="9249" spans="1:11" x14ac:dyDescent="0.45">
      <c r="A9249" s="7"/>
      <c r="B9249" s="12"/>
      <c r="C9249" s="12"/>
      <c r="D9249" s="12"/>
      <c r="E9249" s="12"/>
      <c r="F9249" s="28">
        <f>F9248*(1+Data!N9249/(100*360))</f>
        <v>1442.1869972899178</v>
      </c>
      <c r="G9249" s="28">
        <f>G9248*(1+Data!O9249/(100*360))</f>
        <v>1917.4503520082972</v>
      </c>
      <c r="H9249" s="28">
        <f>H9248*(1+Data!P9249/(100*360))</f>
        <v>1131.6054693636697</v>
      </c>
      <c r="I9249" s="28">
        <f>I9248*(1+Data!Q9249/(100*360))</f>
        <v>1555.1899810774089</v>
      </c>
      <c r="K9249" s="1"/>
    </row>
    <row r="9250" spans="1:11" x14ac:dyDescent="0.45">
      <c r="A9250" s="7"/>
      <c r="B9250" s="12"/>
      <c r="C9250" s="12"/>
      <c r="D9250" s="12"/>
      <c r="E9250" s="12"/>
      <c r="F9250" s="28">
        <f>F9249*(1+Data!N9250/(100*360))</f>
        <v>1442.1869972899178</v>
      </c>
      <c r="G9250" s="28">
        <f>G9249*(1+Data!O9250/(100*360))</f>
        <v>1917.4503520082972</v>
      </c>
      <c r="H9250" s="28">
        <f>H9249*(1+Data!P9250/(100*360))</f>
        <v>1131.6054693668132</v>
      </c>
      <c r="I9250" s="28">
        <f>I9249*(1+Data!Q9250/(100*360))</f>
        <v>1555.1899810817288</v>
      </c>
      <c r="K9250" s="1"/>
    </row>
    <row r="9251" spans="1:11" x14ac:dyDescent="0.45">
      <c r="A9251" s="7"/>
      <c r="B9251" s="12"/>
      <c r="C9251" s="12"/>
      <c r="D9251" s="12"/>
      <c r="E9251" s="12"/>
      <c r="F9251" s="28">
        <f>F9250*(1+Data!N9251/(100*360))</f>
        <v>1442.1869972899178</v>
      </c>
      <c r="G9251" s="28">
        <f>G9250*(1+Data!O9251/(100*360))</f>
        <v>1917.4503520082972</v>
      </c>
      <c r="H9251" s="28">
        <f>H9250*(1+Data!P9251/(100*360))</f>
        <v>1131.6054693699566</v>
      </c>
      <c r="I9251" s="28">
        <f>I9250*(1+Data!Q9251/(100*360))</f>
        <v>1555.1899810860486</v>
      </c>
      <c r="K9251" s="1"/>
    </row>
    <row r="9252" spans="1:11" x14ac:dyDescent="0.45">
      <c r="A9252" s="7"/>
      <c r="B9252" s="12"/>
      <c r="C9252" s="12"/>
      <c r="D9252" s="12"/>
      <c r="E9252" s="12"/>
      <c r="F9252" s="28">
        <f>F9251*(1+Data!N9252/(100*360))</f>
        <v>1442.1869972899178</v>
      </c>
      <c r="G9252" s="28">
        <f>G9251*(1+Data!O9252/(100*360))</f>
        <v>1917.4503520082972</v>
      </c>
      <c r="H9252" s="28">
        <f>H9251*(1+Data!P9252/(100*360))</f>
        <v>1131.6054693731</v>
      </c>
      <c r="I9252" s="28">
        <f>I9251*(1+Data!Q9252/(100*360))</f>
        <v>1555.1899810903685</v>
      </c>
      <c r="K9252" s="1"/>
    </row>
    <row r="9253" spans="1:11" x14ac:dyDescent="0.45">
      <c r="A9253" s="7"/>
      <c r="B9253" s="12"/>
      <c r="C9253" s="12"/>
      <c r="D9253" s="12"/>
      <c r="E9253" s="12"/>
      <c r="F9253" s="28">
        <f>F9252*(1+Data!N9253/(100*360))</f>
        <v>1442.1869972899178</v>
      </c>
      <c r="G9253" s="28">
        <f>G9252*(1+Data!O9253/(100*360))</f>
        <v>1917.4503520082972</v>
      </c>
      <c r="H9253" s="28">
        <f>H9252*(1+Data!P9253/(100*360))</f>
        <v>1131.6054693762435</v>
      </c>
      <c r="I9253" s="28">
        <f>I9252*(1+Data!Q9253/(100*360))</f>
        <v>1555.1899810946884</v>
      </c>
      <c r="K9253" s="1"/>
    </row>
    <row r="9254" spans="1:11" x14ac:dyDescent="0.45">
      <c r="A9254" s="7"/>
      <c r="B9254" s="12"/>
      <c r="C9254" s="12"/>
      <c r="D9254" s="12"/>
      <c r="E9254" s="12"/>
      <c r="F9254" s="28">
        <f>F9253*(1+Data!N9254/(100*360))</f>
        <v>1442.1869972899178</v>
      </c>
      <c r="G9254" s="28">
        <f>G9253*(1+Data!O9254/(100*360))</f>
        <v>1917.4503520082972</v>
      </c>
      <c r="H9254" s="28">
        <f>H9253*(1+Data!P9254/(100*360))</f>
        <v>1131.6054693793869</v>
      </c>
      <c r="I9254" s="28">
        <f>I9253*(1+Data!Q9254/(100*360))</f>
        <v>1555.1899810990083</v>
      </c>
      <c r="K9254" s="1"/>
    </row>
    <row r="9255" spans="1:11" x14ac:dyDescent="0.45">
      <c r="A9255" s="7"/>
      <c r="B9255" s="12"/>
      <c r="C9255" s="12"/>
      <c r="D9255" s="12"/>
      <c r="E9255" s="12"/>
      <c r="F9255" s="28">
        <f>F9254*(1+Data!N9255/(100*360))</f>
        <v>1442.1869972899178</v>
      </c>
      <c r="G9255" s="28">
        <f>G9254*(1+Data!O9255/(100*360))</f>
        <v>1917.4503520082972</v>
      </c>
      <c r="H9255" s="28">
        <f>H9254*(1+Data!P9255/(100*360))</f>
        <v>1131.6054693825304</v>
      </c>
      <c r="I9255" s="28">
        <f>I9254*(1+Data!Q9255/(100*360))</f>
        <v>1555.1899811033281</v>
      </c>
      <c r="K9255" s="1"/>
    </row>
    <row r="9256" spans="1:11" x14ac:dyDescent="0.45">
      <c r="A9256" s="7"/>
      <c r="B9256" s="12"/>
      <c r="C9256" s="12"/>
      <c r="D9256" s="12"/>
      <c r="E9256" s="12"/>
      <c r="F9256" s="28">
        <f>F9255*(1+Data!N9256/(100*360))</f>
        <v>1442.1869972899178</v>
      </c>
      <c r="G9256" s="28">
        <f>G9255*(1+Data!O9256/(100*360))</f>
        <v>1917.4503520082972</v>
      </c>
      <c r="H9256" s="28">
        <f>H9255*(1+Data!P9256/(100*360))</f>
        <v>1131.6054693856738</v>
      </c>
      <c r="I9256" s="28">
        <f>I9255*(1+Data!Q9256/(100*360))</f>
        <v>1555.189981107648</v>
      </c>
      <c r="K9256" s="1"/>
    </row>
    <row r="9257" spans="1:11" x14ac:dyDescent="0.45">
      <c r="A9257" s="7"/>
      <c r="B9257" s="12"/>
      <c r="C9257" s="12"/>
      <c r="D9257" s="12"/>
      <c r="E9257" s="12"/>
      <c r="F9257" s="28">
        <f>F9256*(1+Data!N9257/(100*360))</f>
        <v>1442.1869972899178</v>
      </c>
      <c r="G9257" s="28">
        <f>G9256*(1+Data!O9257/(100*360))</f>
        <v>1917.4503520082972</v>
      </c>
      <c r="H9257" s="28">
        <f>H9256*(1+Data!P9257/(100*360))</f>
        <v>1131.6054693888173</v>
      </c>
      <c r="I9257" s="28">
        <f>I9256*(1+Data!Q9257/(100*360))</f>
        <v>1555.1899811119679</v>
      </c>
      <c r="K9257" s="1"/>
    </row>
    <row r="9258" spans="1:11" x14ac:dyDescent="0.45">
      <c r="A9258" s="7"/>
      <c r="B9258" s="12"/>
      <c r="C9258" s="12"/>
      <c r="D9258" s="12"/>
      <c r="E9258" s="12"/>
      <c r="F9258" s="28">
        <f>F9257*(1+Data!N9258/(100*360))</f>
        <v>1442.1869972899178</v>
      </c>
      <c r="G9258" s="28">
        <f>G9257*(1+Data!O9258/(100*360))</f>
        <v>1917.4503520082972</v>
      </c>
      <c r="H9258" s="28">
        <f>H9257*(1+Data!P9258/(100*360))</f>
        <v>1131.6054693919607</v>
      </c>
      <c r="I9258" s="28">
        <f>I9257*(1+Data!Q9258/(100*360))</f>
        <v>1555.1899811162878</v>
      </c>
      <c r="K9258" s="1"/>
    </row>
    <row r="9259" spans="1:11" x14ac:dyDescent="0.45">
      <c r="A9259" s="7"/>
      <c r="B9259" s="12"/>
      <c r="C9259" s="12"/>
      <c r="D9259" s="12"/>
      <c r="E9259" s="12"/>
      <c r="F9259" s="28">
        <f>F9258*(1+Data!N9259/(100*360))</f>
        <v>1442.1869972899178</v>
      </c>
      <c r="G9259" s="28">
        <f>G9258*(1+Data!O9259/(100*360))</f>
        <v>1917.4503520082972</v>
      </c>
      <c r="H9259" s="28">
        <f>H9258*(1+Data!P9259/(100*360))</f>
        <v>1131.6054693951041</v>
      </c>
      <c r="I9259" s="28">
        <f>I9258*(1+Data!Q9259/(100*360))</f>
        <v>1555.1899811206076</v>
      </c>
      <c r="K9259" s="1"/>
    </row>
    <row r="9260" spans="1:11" x14ac:dyDescent="0.45">
      <c r="A9260" s="7"/>
      <c r="B9260" s="12"/>
      <c r="C9260" s="12"/>
      <c r="D9260" s="12"/>
      <c r="E9260" s="12"/>
      <c r="F9260" s="28">
        <f>F9259*(1+Data!N9260/(100*360))</f>
        <v>1442.1869972899178</v>
      </c>
      <c r="G9260" s="28">
        <f>G9259*(1+Data!O9260/(100*360))</f>
        <v>1917.4503520082972</v>
      </c>
      <c r="H9260" s="28">
        <f>H9259*(1+Data!P9260/(100*360))</f>
        <v>1131.6054693982476</v>
      </c>
      <c r="I9260" s="28">
        <f>I9259*(1+Data!Q9260/(100*360))</f>
        <v>1555.1899811249275</v>
      </c>
      <c r="K9260" s="1"/>
    </row>
    <row r="9261" spans="1:11" x14ac:dyDescent="0.45">
      <c r="A9261" s="7"/>
      <c r="B9261" s="12"/>
      <c r="C9261" s="12"/>
      <c r="D9261" s="12"/>
      <c r="E9261" s="12"/>
      <c r="F9261" s="28">
        <f>F9260*(1+Data!N9261/(100*360))</f>
        <v>1442.1869972899178</v>
      </c>
      <c r="G9261" s="28">
        <f>G9260*(1+Data!O9261/(100*360))</f>
        <v>1917.4503520082972</v>
      </c>
      <c r="H9261" s="28">
        <f>H9260*(1+Data!P9261/(100*360))</f>
        <v>1131.605469401391</v>
      </c>
      <c r="I9261" s="28">
        <f>I9260*(1+Data!Q9261/(100*360))</f>
        <v>1555.1899811292474</v>
      </c>
      <c r="K9261" s="1"/>
    </row>
    <row r="9262" spans="1:11" x14ac:dyDescent="0.45">
      <c r="A9262" s="7"/>
      <c r="B9262" s="12"/>
      <c r="C9262" s="12"/>
      <c r="D9262" s="12"/>
      <c r="E9262" s="12"/>
      <c r="F9262" s="28">
        <f>F9261*(1+Data!N9262/(100*360))</f>
        <v>1442.1869972899178</v>
      </c>
      <c r="G9262" s="28">
        <f>G9261*(1+Data!O9262/(100*360))</f>
        <v>1917.4503520082972</v>
      </c>
      <c r="H9262" s="28">
        <f>H9261*(1+Data!P9262/(100*360))</f>
        <v>1131.6054694045345</v>
      </c>
      <c r="I9262" s="28">
        <f>I9261*(1+Data!Q9262/(100*360))</f>
        <v>1555.1899811335672</v>
      </c>
      <c r="K9262" s="1"/>
    </row>
    <row r="9263" spans="1:11" x14ac:dyDescent="0.45">
      <c r="A9263" s="7"/>
      <c r="B9263" s="12"/>
      <c r="C9263" s="12"/>
      <c r="D9263" s="12"/>
      <c r="E9263" s="12"/>
      <c r="F9263" s="28">
        <f>F9262*(1+Data!N9263/(100*360))</f>
        <v>1442.1869972899178</v>
      </c>
      <c r="G9263" s="28">
        <f>G9262*(1+Data!O9263/(100*360))</f>
        <v>1917.4503520082972</v>
      </c>
      <c r="H9263" s="28">
        <f>H9262*(1+Data!P9263/(100*360))</f>
        <v>1131.6054694076779</v>
      </c>
      <c r="I9263" s="28">
        <f>I9262*(1+Data!Q9263/(100*360))</f>
        <v>1555.1899811378871</v>
      </c>
      <c r="K9263" s="1"/>
    </row>
    <row r="9264" spans="1:11" x14ac:dyDescent="0.45">
      <c r="A9264" s="7"/>
      <c r="B9264" s="12"/>
      <c r="C9264" s="12"/>
      <c r="D9264" s="12"/>
      <c r="E9264" s="12"/>
      <c r="F9264" s="28">
        <f>F9263*(1+Data!N9264/(100*360))</f>
        <v>1442.1869972899178</v>
      </c>
      <c r="G9264" s="28">
        <f>G9263*(1+Data!O9264/(100*360))</f>
        <v>1917.4503520082972</v>
      </c>
      <c r="H9264" s="28">
        <f>H9263*(1+Data!P9264/(100*360))</f>
        <v>1131.6054694108213</v>
      </c>
      <c r="I9264" s="28">
        <f>I9263*(1+Data!Q9264/(100*360))</f>
        <v>1555.189981142207</v>
      </c>
      <c r="K9264" s="1"/>
    </row>
    <row r="9265" spans="1:11" x14ac:dyDescent="0.45">
      <c r="A9265" s="7"/>
      <c r="B9265" s="12"/>
      <c r="C9265" s="12"/>
      <c r="D9265" s="12"/>
      <c r="E9265" s="12"/>
      <c r="F9265" s="28">
        <f>F9264*(1+Data!N9265/(100*360))</f>
        <v>1442.1869972899178</v>
      </c>
      <c r="G9265" s="28">
        <f>G9264*(1+Data!O9265/(100*360))</f>
        <v>1917.4503520082972</v>
      </c>
      <c r="H9265" s="28">
        <f>H9264*(1+Data!P9265/(100*360))</f>
        <v>1131.6054694139648</v>
      </c>
      <c r="I9265" s="28">
        <f>I9264*(1+Data!Q9265/(100*360))</f>
        <v>1555.1899811465269</v>
      </c>
      <c r="K9265" s="1"/>
    </row>
    <row r="9266" spans="1:11" x14ac:dyDescent="0.45">
      <c r="A9266" s="7"/>
      <c r="B9266" s="12"/>
      <c r="C9266" s="12"/>
      <c r="D9266" s="12"/>
      <c r="E9266" s="12"/>
      <c r="F9266" s="28">
        <f>F9265*(1+Data!N9266/(100*360))</f>
        <v>1442.1869972899178</v>
      </c>
      <c r="G9266" s="28">
        <f>G9265*(1+Data!O9266/(100*360))</f>
        <v>1917.4503520082972</v>
      </c>
      <c r="H9266" s="28">
        <f>H9265*(1+Data!P9266/(100*360))</f>
        <v>1131.6054694171082</v>
      </c>
      <c r="I9266" s="28">
        <f>I9265*(1+Data!Q9266/(100*360))</f>
        <v>1555.1899811508467</v>
      </c>
      <c r="K9266" s="1"/>
    </row>
    <row r="9267" spans="1:11" x14ac:dyDescent="0.45">
      <c r="A9267" s="7"/>
      <c r="B9267" s="12"/>
      <c r="C9267" s="12"/>
      <c r="D9267" s="12"/>
      <c r="E9267" s="12"/>
      <c r="F9267" s="28">
        <f>F9266*(1+Data!N9267/(100*360))</f>
        <v>1442.1869972899178</v>
      </c>
      <c r="G9267" s="28">
        <f>G9266*(1+Data!O9267/(100*360))</f>
        <v>1917.4503520082972</v>
      </c>
      <c r="H9267" s="28">
        <f>H9266*(1+Data!P9267/(100*360))</f>
        <v>1131.6054694202517</v>
      </c>
      <c r="I9267" s="28">
        <f>I9266*(1+Data!Q9267/(100*360))</f>
        <v>1555.1899811551666</v>
      </c>
      <c r="K9267" s="1"/>
    </row>
    <row r="9268" spans="1:11" x14ac:dyDescent="0.45">
      <c r="A9268" s="7"/>
      <c r="B9268" s="12"/>
      <c r="C9268" s="12"/>
      <c r="D9268" s="12"/>
      <c r="E9268" s="12"/>
      <c r="F9268" s="28">
        <f>F9267*(1+Data!N9268/(100*360))</f>
        <v>1442.1869972899178</v>
      </c>
      <c r="G9268" s="28">
        <f>G9267*(1+Data!O9268/(100*360))</f>
        <v>1917.4503520082972</v>
      </c>
      <c r="H9268" s="28">
        <f>H9267*(1+Data!P9268/(100*360))</f>
        <v>1131.6054694233951</v>
      </c>
      <c r="I9268" s="28">
        <f>I9267*(1+Data!Q9268/(100*360))</f>
        <v>1555.1899811594865</v>
      </c>
      <c r="K9268" s="1"/>
    </row>
    <row r="9269" spans="1:11" x14ac:dyDescent="0.45">
      <c r="A9269" s="7"/>
      <c r="B9269" s="12"/>
      <c r="C9269" s="12"/>
      <c r="D9269" s="12"/>
      <c r="E9269" s="12"/>
      <c r="F9269" s="28">
        <f>F9268*(1+Data!N9269/(100*360))</f>
        <v>1442.1869972899178</v>
      </c>
      <c r="G9269" s="28">
        <f>G9268*(1+Data!O9269/(100*360))</f>
        <v>1917.4503520082972</v>
      </c>
      <c r="H9269" s="28">
        <f>H9268*(1+Data!P9269/(100*360))</f>
        <v>1131.6054694265385</v>
      </c>
      <c r="I9269" s="28">
        <f>I9268*(1+Data!Q9269/(100*360))</f>
        <v>1555.1899811638064</v>
      </c>
      <c r="K9269" s="1"/>
    </row>
    <row r="9270" spans="1:11" x14ac:dyDescent="0.45">
      <c r="A9270" s="7"/>
      <c r="B9270" s="12"/>
      <c r="C9270" s="12"/>
      <c r="D9270" s="12"/>
      <c r="E9270" s="12"/>
      <c r="F9270" s="28">
        <f>F9269*(1+Data!N9270/(100*360))</f>
        <v>1442.1869972899178</v>
      </c>
      <c r="G9270" s="28">
        <f>G9269*(1+Data!O9270/(100*360))</f>
        <v>1917.4503520082972</v>
      </c>
      <c r="H9270" s="28">
        <f>H9269*(1+Data!P9270/(100*360))</f>
        <v>1131.605469429682</v>
      </c>
      <c r="I9270" s="28">
        <f>I9269*(1+Data!Q9270/(100*360))</f>
        <v>1555.1899811681262</v>
      </c>
      <c r="K9270" s="1"/>
    </row>
    <row r="9271" spans="1:11" x14ac:dyDescent="0.45">
      <c r="A9271" s="7"/>
      <c r="B9271" s="12"/>
      <c r="C9271" s="12"/>
      <c r="D9271" s="12"/>
      <c r="E9271" s="12"/>
      <c r="F9271" s="28">
        <f>F9270*(1+Data!N9271/(100*360))</f>
        <v>1442.1869972899178</v>
      </c>
      <c r="G9271" s="28">
        <f>G9270*(1+Data!O9271/(100*360))</f>
        <v>1917.4503520082972</v>
      </c>
      <c r="H9271" s="28">
        <f>H9270*(1+Data!P9271/(100*360))</f>
        <v>1131.6054694328254</v>
      </c>
      <c r="I9271" s="28">
        <f>I9270*(1+Data!Q9271/(100*360))</f>
        <v>1555.1899811724461</v>
      </c>
      <c r="K9271" s="1"/>
    </row>
    <row r="9272" spans="1:11" x14ac:dyDescent="0.45">
      <c r="A9272" s="7"/>
      <c r="B9272" s="12"/>
      <c r="C9272" s="12"/>
      <c r="D9272" s="12"/>
      <c r="E9272" s="12"/>
      <c r="F9272" s="28">
        <f>F9271*(1+Data!N9272/(100*360))</f>
        <v>1442.1869972899178</v>
      </c>
      <c r="G9272" s="28">
        <f>G9271*(1+Data!O9272/(100*360))</f>
        <v>1917.4503520082972</v>
      </c>
      <c r="H9272" s="28">
        <f>H9271*(1+Data!P9272/(100*360))</f>
        <v>1131.6054694359689</v>
      </c>
      <c r="I9272" s="28">
        <f>I9271*(1+Data!Q9272/(100*360))</f>
        <v>1555.189981176766</v>
      </c>
      <c r="K9272" s="1"/>
    </row>
    <row r="9273" spans="1:11" x14ac:dyDescent="0.45">
      <c r="A9273" s="7"/>
      <c r="B9273" s="12"/>
      <c r="C9273" s="12"/>
      <c r="D9273" s="12"/>
      <c r="E9273" s="12"/>
      <c r="F9273" s="28">
        <f>F9272*(1+Data!N9273/(100*360))</f>
        <v>1442.1869972899178</v>
      </c>
      <c r="G9273" s="28">
        <f>G9272*(1+Data!O9273/(100*360))</f>
        <v>1917.4503520082972</v>
      </c>
      <c r="H9273" s="28">
        <f>H9272*(1+Data!P9273/(100*360))</f>
        <v>1131.6054694391123</v>
      </c>
      <c r="I9273" s="28">
        <f>I9272*(1+Data!Q9273/(100*360))</f>
        <v>1555.1899811810858</v>
      </c>
      <c r="K9273" s="1"/>
    </row>
    <row r="9274" spans="1:11" x14ac:dyDescent="0.45">
      <c r="A9274" s="7"/>
      <c r="B9274" s="12"/>
      <c r="C9274" s="12"/>
      <c r="D9274" s="12"/>
      <c r="E9274" s="12"/>
      <c r="F9274" s="28">
        <f>F9273*(1+Data!N9274/(100*360))</f>
        <v>1442.1869972899178</v>
      </c>
      <c r="G9274" s="28">
        <f>G9273*(1+Data!O9274/(100*360))</f>
        <v>1917.4503520082972</v>
      </c>
      <c r="H9274" s="28">
        <f>H9273*(1+Data!P9274/(100*360))</f>
        <v>1131.6054694422558</v>
      </c>
      <c r="I9274" s="28">
        <f>I9273*(1+Data!Q9274/(100*360))</f>
        <v>1555.1899811854057</v>
      </c>
      <c r="K9274" s="1"/>
    </row>
    <row r="9275" spans="1:11" x14ac:dyDescent="0.45">
      <c r="A9275" s="7"/>
      <c r="B9275" s="12"/>
      <c r="C9275" s="12"/>
      <c r="D9275" s="12"/>
      <c r="E9275" s="12"/>
      <c r="F9275" s="28">
        <f>F9274*(1+Data!N9275/(100*360))</f>
        <v>1442.1869972899178</v>
      </c>
      <c r="G9275" s="28">
        <f>G9274*(1+Data!O9275/(100*360))</f>
        <v>1917.4503520082972</v>
      </c>
      <c r="H9275" s="28">
        <f>H9274*(1+Data!P9275/(100*360))</f>
        <v>1131.6054694453992</v>
      </c>
      <c r="I9275" s="28">
        <f>I9274*(1+Data!Q9275/(100*360))</f>
        <v>1555.1899811897256</v>
      </c>
      <c r="K9275" s="1"/>
    </row>
    <row r="9276" spans="1:11" x14ac:dyDescent="0.45">
      <c r="A9276" s="7"/>
      <c r="B9276" s="12"/>
      <c r="C9276" s="12"/>
      <c r="D9276" s="12"/>
      <c r="E9276" s="12"/>
      <c r="F9276" s="28">
        <f>F9275*(1+Data!N9276/(100*360))</f>
        <v>1442.1869972899178</v>
      </c>
      <c r="G9276" s="28">
        <f>G9275*(1+Data!O9276/(100*360))</f>
        <v>1917.4503520082972</v>
      </c>
      <c r="H9276" s="28">
        <f>H9275*(1+Data!P9276/(100*360))</f>
        <v>1131.6054694485426</v>
      </c>
      <c r="I9276" s="28">
        <f>I9275*(1+Data!Q9276/(100*360))</f>
        <v>1555.1899811940455</v>
      </c>
      <c r="K9276" s="1"/>
    </row>
    <row r="9277" spans="1:11" x14ac:dyDescent="0.45">
      <c r="A9277" s="7"/>
      <c r="B9277" s="12"/>
      <c r="C9277" s="12"/>
      <c r="D9277" s="12"/>
      <c r="E9277" s="12"/>
      <c r="F9277" s="28">
        <f>F9276*(1+Data!N9277/(100*360))</f>
        <v>1442.1869972899178</v>
      </c>
      <c r="G9277" s="28">
        <f>G9276*(1+Data!O9277/(100*360))</f>
        <v>1917.4503520082972</v>
      </c>
      <c r="H9277" s="28">
        <f>H9276*(1+Data!P9277/(100*360))</f>
        <v>1131.6054694516861</v>
      </c>
      <c r="I9277" s="28">
        <f>I9276*(1+Data!Q9277/(100*360))</f>
        <v>1555.1899811983653</v>
      </c>
      <c r="K9277" s="1"/>
    </row>
    <row r="9278" spans="1:11" x14ac:dyDescent="0.45">
      <c r="A9278" s="7"/>
      <c r="B9278" s="12"/>
      <c r="C9278" s="12"/>
      <c r="D9278" s="12"/>
      <c r="E9278" s="12"/>
      <c r="F9278" s="28">
        <f>F9277*(1+Data!N9278/(100*360))</f>
        <v>1442.1869972899178</v>
      </c>
      <c r="G9278" s="28">
        <f>G9277*(1+Data!O9278/(100*360))</f>
        <v>1917.4503520082972</v>
      </c>
      <c r="H9278" s="28">
        <f>H9277*(1+Data!P9278/(100*360))</f>
        <v>1131.6054694548295</v>
      </c>
      <c r="I9278" s="28">
        <f>I9277*(1+Data!Q9278/(100*360))</f>
        <v>1555.1899812026852</v>
      </c>
      <c r="K9278" s="1"/>
    </row>
    <row r="9279" spans="1:11" x14ac:dyDescent="0.45">
      <c r="A9279" s="7"/>
      <c r="B9279" s="12"/>
      <c r="C9279" s="12"/>
      <c r="D9279" s="12"/>
      <c r="E9279" s="12"/>
      <c r="F9279" s="28">
        <f>F9278*(1+Data!N9279/(100*360))</f>
        <v>1442.1869972899178</v>
      </c>
      <c r="G9279" s="28">
        <f>G9278*(1+Data!O9279/(100*360))</f>
        <v>1917.4503520082972</v>
      </c>
      <c r="H9279" s="28">
        <f>H9278*(1+Data!P9279/(100*360))</f>
        <v>1131.605469457973</v>
      </c>
      <c r="I9279" s="28">
        <f>I9278*(1+Data!Q9279/(100*360))</f>
        <v>1555.1899812070051</v>
      </c>
      <c r="K9279" s="1"/>
    </row>
    <row r="9280" spans="1:11" x14ac:dyDescent="0.45">
      <c r="A9280" s="7"/>
      <c r="B9280" s="12"/>
      <c r="C9280" s="12"/>
      <c r="D9280" s="12"/>
      <c r="E9280" s="12"/>
      <c r="F9280" s="28">
        <f>F9279*(1+Data!N9280/(100*360))</f>
        <v>1442.1869972899178</v>
      </c>
      <c r="G9280" s="28">
        <f>G9279*(1+Data!O9280/(100*360))</f>
        <v>1917.4503520082972</v>
      </c>
      <c r="H9280" s="28">
        <f>H9279*(1+Data!P9280/(100*360))</f>
        <v>1131.6054694611164</v>
      </c>
      <c r="I9280" s="28">
        <f>I9279*(1+Data!Q9280/(100*360))</f>
        <v>1555.1899812113249</v>
      </c>
      <c r="K9280" s="1"/>
    </row>
    <row r="9281" spans="1:11" x14ac:dyDescent="0.45">
      <c r="A9281" s="7"/>
      <c r="B9281" s="12"/>
      <c r="C9281" s="12"/>
      <c r="D9281" s="12"/>
      <c r="E9281" s="12"/>
      <c r="F9281" s="28">
        <f>F9280*(1+Data!N9281/(100*360))</f>
        <v>1442.1869972899178</v>
      </c>
      <c r="G9281" s="28">
        <f>G9280*(1+Data!O9281/(100*360))</f>
        <v>1917.4503520082972</v>
      </c>
      <c r="H9281" s="28">
        <f>H9280*(1+Data!P9281/(100*360))</f>
        <v>1131.6054694642598</v>
      </c>
      <c r="I9281" s="28">
        <f>I9280*(1+Data!Q9281/(100*360))</f>
        <v>1555.1899812156448</v>
      </c>
      <c r="K9281" s="1"/>
    </row>
    <row r="9282" spans="1:11" x14ac:dyDescent="0.45">
      <c r="A9282" s="7"/>
      <c r="B9282" s="12"/>
      <c r="C9282" s="12"/>
      <c r="D9282" s="12"/>
      <c r="E9282" s="12"/>
      <c r="F9282" s="28">
        <f>F9281*(1+Data!N9282/(100*360))</f>
        <v>1442.1869972899178</v>
      </c>
      <c r="G9282" s="28">
        <f>G9281*(1+Data!O9282/(100*360))</f>
        <v>1917.4503520082972</v>
      </c>
      <c r="H9282" s="28">
        <f>H9281*(1+Data!P9282/(100*360))</f>
        <v>1131.6054694674033</v>
      </c>
      <c r="I9282" s="28">
        <f>I9281*(1+Data!Q9282/(100*360))</f>
        <v>1555.1899812199647</v>
      </c>
      <c r="K9282" s="1"/>
    </row>
    <row r="9283" spans="1:11" x14ac:dyDescent="0.45">
      <c r="A9283" s="7"/>
      <c r="B9283" s="12"/>
      <c r="C9283" s="12"/>
      <c r="D9283" s="12"/>
      <c r="E9283" s="12"/>
      <c r="F9283" s="28">
        <f>F9282*(1+Data!N9283/(100*360))</f>
        <v>1442.1869972899178</v>
      </c>
      <c r="G9283" s="28">
        <f>G9282*(1+Data!O9283/(100*360))</f>
        <v>1917.4503520082972</v>
      </c>
      <c r="H9283" s="28">
        <f>H9282*(1+Data!P9283/(100*360))</f>
        <v>1131.6054694705467</v>
      </c>
      <c r="I9283" s="28">
        <f>I9282*(1+Data!Q9283/(100*360))</f>
        <v>1555.1899812242846</v>
      </c>
      <c r="K9283" s="1"/>
    </row>
    <row r="9284" spans="1:11" x14ac:dyDescent="0.45">
      <c r="A9284" s="7"/>
      <c r="B9284" s="12"/>
      <c r="C9284" s="12"/>
      <c r="D9284" s="12"/>
      <c r="E9284" s="12"/>
      <c r="F9284" s="28">
        <f>F9283*(1+Data!N9284/(100*360))</f>
        <v>1442.1869972899178</v>
      </c>
      <c r="G9284" s="28">
        <f>G9283*(1+Data!O9284/(100*360))</f>
        <v>1917.4503520082972</v>
      </c>
      <c r="H9284" s="28">
        <f>H9283*(1+Data!P9284/(100*360))</f>
        <v>1131.6054694736902</v>
      </c>
      <c r="I9284" s="28">
        <f>I9283*(1+Data!Q9284/(100*360))</f>
        <v>1555.1899812286044</v>
      </c>
      <c r="K9284" s="1"/>
    </row>
    <row r="9285" spans="1:11" x14ac:dyDescent="0.45">
      <c r="A9285" s="7"/>
      <c r="B9285" s="12"/>
      <c r="C9285" s="12"/>
      <c r="D9285" s="12"/>
      <c r="E9285" s="12"/>
      <c r="F9285" s="28">
        <f>F9284*(1+Data!N9285/(100*360))</f>
        <v>1442.1869972899178</v>
      </c>
      <c r="G9285" s="28">
        <f>G9284*(1+Data!O9285/(100*360))</f>
        <v>1917.4503520082972</v>
      </c>
      <c r="H9285" s="28">
        <f>H9284*(1+Data!P9285/(100*360))</f>
        <v>1131.6054694768336</v>
      </c>
      <c r="I9285" s="28">
        <f>I9284*(1+Data!Q9285/(100*360))</f>
        <v>1555.1899812329243</v>
      </c>
      <c r="K9285" s="1"/>
    </row>
    <row r="9286" spans="1:11" x14ac:dyDescent="0.45">
      <c r="A9286" s="7"/>
      <c r="B9286" s="12"/>
      <c r="C9286" s="12"/>
      <c r="D9286" s="12"/>
      <c r="E9286" s="12"/>
      <c r="F9286" s="28">
        <f>F9285*(1+Data!N9286/(100*360))</f>
        <v>1442.1869972899178</v>
      </c>
      <c r="G9286" s="28">
        <f>G9285*(1+Data!O9286/(100*360))</f>
        <v>1917.4503520082972</v>
      </c>
      <c r="H9286" s="28">
        <f>H9285*(1+Data!P9286/(100*360))</f>
        <v>1131.605469479977</v>
      </c>
      <c r="I9286" s="28">
        <f>I9285*(1+Data!Q9286/(100*360))</f>
        <v>1555.1899812372442</v>
      </c>
      <c r="K9286" s="1"/>
    </row>
    <row r="9287" spans="1:11" x14ac:dyDescent="0.45">
      <c r="A9287" s="7"/>
      <c r="B9287" s="12"/>
      <c r="C9287" s="12"/>
      <c r="D9287" s="12"/>
      <c r="E9287" s="12"/>
      <c r="F9287" s="28">
        <f>F9286*(1+Data!N9287/(100*360))</f>
        <v>1442.1869972899178</v>
      </c>
      <c r="G9287" s="28">
        <f>G9286*(1+Data!O9287/(100*360))</f>
        <v>1917.4503520082972</v>
      </c>
      <c r="H9287" s="28">
        <f>H9286*(1+Data!P9287/(100*360))</f>
        <v>1131.6054694831205</v>
      </c>
      <c r="I9287" s="28">
        <f>I9286*(1+Data!Q9287/(100*360))</f>
        <v>1555.1899812415641</v>
      </c>
      <c r="K9287" s="1"/>
    </row>
    <row r="9288" spans="1:11" x14ac:dyDescent="0.45">
      <c r="A9288" s="7"/>
      <c r="B9288" s="12"/>
      <c r="C9288" s="12"/>
      <c r="D9288" s="12"/>
      <c r="E9288" s="12"/>
      <c r="F9288" s="28">
        <f>F9287*(1+Data!N9288/(100*360))</f>
        <v>1442.1869972899178</v>
      </c>
      <c r="G9288" s="28">
        <f>G9287*(1+Data!O9288/(100*360))</f>
        <v>1917.4503520082972</v>
      </c>
      <c r="H9288" s="28">
        <f>H9287*(1+Data!P9288/(100*360))</f>
        <v>1131.6054694862639</v>
      </c>
      <c r="I9288" s="28">
        <f>I9287*(1+Data!Q9288/(100*360))</f>
        <v>1555.1899812458839</v>
      </c>
      <c r="K9288" s="1"/>
    </row>
    <row r="9289" spans="1:11" x14ac:dyDescent="0.45">
      <c r="A9289" s="7"/>
      <c r="B9289" s="12"/>
      <c r="C9289" s="12"/>
      <c r="D9289" s="12"/>
      <c r="E9289" s="12"/>
      <c r="F9289" s="28">
        <f>F9288*(1+Data!N9289/(100*360))</f>
        <v>1442.1869972899178</v>
      </c>
      <c r="G9289" s="28">
        <f>G9288*(1+Data!O9289/(100*360))</f>
        <v>1917.4503520082972</v>
      </c>
      <c r="H9289" s="28">
        <f>H9288*(1+Data!P9289/(100*360))</f>
        <v>1131.6054694894074</v>
      </c>
      <c r="I9289" s="28">
        <f>I9288*(1+Data!Q9289/(100*360))</f>
        <v>1555.1899812502038</v>
      </c>
      <c r="K9289" s="1"/>
    </row>
    <row r="9290" spans="1:11" x14ac:dyDescent="0.45">
      <c r="A9290" s="7"/>
      <c r="B9290" s="12"/>
      <c r="C9290" s="12"/>
      <c r="D9290" s="12"/>
      <c r="E9290" s="12"/>
      <c r="F9290" s="28">
        <f>F9289*(1+Data!N9290/(100*360))</f>
        <v>1442.1869972899178</v>
      </c>
      <c r="G9290" s="28">
        <f>G9289*(1+Data!O9290/(100*360))</f>
        <v>1917.4503520082972</v>
      </c>
      <c r="H9290" s="28">
        <f>H9289*(1+Data!P9290/(100*360))</f>
        <v>1131.6054694925508</v>
      </c>
      <c r="I9290" s="28">
        <f>I9289*(1+Data!Q9290/(100*360))</f>
        <v>1555.1899812545237</v>
      </c>
      <c r="K9290" s="1"/>
    </row>
    <row r="9291" spans="1:11" x14ac:dyDescent="0.45">
      <c r="A9291" s="7"/>
      <c r="B9291" s="12"/>
      <c r="C9291" s="12"/>
      <c r="D9291" s="12"/>
      <c r="E9291" s="12"/>
      <c r="F9291" s="28">
        <f>F9290*(1+Data!N9291/(100*360))</f>
        <v>1442.1869972899178</v>
      </c>
      <c r="G9291" s="28">
        <f>G9290*(1+Data!O9291/(100*360))</f>
        <v>1917.4503520082972</v>
      </c>
      <c r="H9291" s="28">
        <f>H9290*(1+Data!P9291/(100*360))</f>
        <v>1131.6054694956943</v>
      </c>
      <c r="I9291" s="28">
        <f>I9290*(1+Data!Q9291/(100*360))</f>
        <v>1555.1899812588435</v>
      </c>
      <c r="K9291" s="1"/>
    </row>
    <row r="9292" spans="1:11" x14ac:dyDescent="0.45">
      <c r="A9292" s="7"/>
      <c r="B9292" s="12"/>
      <c r="C9292" s="12"/>
      <c r="D9292" s="12"/>
      <c r="E9292" s="12"/>
      <c r="F9292" s="28">
        <f>F9291*(1+Data!N9292/(100*360))</f>
        <v>1442.1869972899178</v>
      </c>
      <c r="G9292" s="28">
        <f>G9291*(1+Data!O9292/(100*360))</f>
        <v>1917.4503520082972</v>
      </c>
      <c r="H9292" s="28">
        <f>H9291*(1+Data!P9292/(100*360))</f>
        <v>1131.6054694988377</v>
      </c>
      <c r="I9292" s="28">
        <f>I9291*(1+Data!Q9292/(100*360))</f>
        <v>1555.1899812631634</v>
      </c>
      <c r="K9292" s="1"/>
    </row>
    <row r="9293" spans="1:11" x14ac:dyDescent="0.45">
      <c r="A9293" s="7"/>
      <c r="B9293" s="12"/>
      <c r="C9293" s="12"/>
      <c r="D9293" s="12"/>
      <c r="E9293" s="12"/>
      <c r="F9293" s="28">
        <f>F9292*(1+Data!N9293/(100*360))</f>
        <v>1442.1869972899178</v>
      </c>
      <c r="G9293" s="28">
        <f>G9292*(1+Data!O9293/(100*360))</f>
        <v>1917.4503520082972</v>
      </c>
      <c r="H9293" s="28">
        <f>H9292*(1+Data!P9293/(100*360))</f>
        <v>1131.6054695019811</v>
      </c>
      <c r="I9293" s="28">
        <f>I9292*(1+Data!Q9293/(100*360))</f>
        <v>1555.1899812674833</v>
      </c>
      <c r="K9293" s="1"/>
    </row>
    <row r="9294" spans="1:11" x14ac:dyDescent="0.45">
      <c r="A9294" s="7"/>
      <c r="B9294" s="12"/>
      <c r="C9294" s="12"/>
      <c r="D9294" s="12"/>
      <c r="E9294" s="12"/>
      <c r="F9294" s="28">
        <f>F9293*(1+Data!N9294/(100*360))</f>
        <v>1442.1869972899178</v>
      </c>
      <c r="G9294" s="28">
        <f>G9293*(1+Data!O9294/(100*360))</f>
        <v>1917.4503520082972</v>
      </c>
      <c r="H9294" s="28">
        <f>H9293*(1+Data!P9294/(100*360))</f>
        <v>1131.6054695051246</v>
      </c>
      <c r="I9294" s="28">
        <f>I9293*(1+Data!Q9294/(100*360))</f>
        <v>1555.1899812718032</v>
      </c>
      <c r="K9294" s="1"/>
    </row>
    <row r="9295" spans="1:11" x14ac:dyDescent="0.45">
      <c r="A9295" s="7"/>
      <c r="B9295" s="12"/>
      <c r="C9295" s="12"/>
      <c r="D9295" s="12"/>
      <c r="E9295" s="12"/>
      <c r="F9295" s="28">
        <f>F9294*(1+Data!N9295/(100*360))</f>
        <v>1442.1869972899178</v>
      </c>
      <c r="G9295" s="28">
        <f>G9294*(1+Data!O9295/(100*360))</f>
        <v>1917.4503520082972</v>
      </c>
      <c r="H9295" s="28">
        <f>H9294*(1+Data!P9295/(100*360))</f>
        <v>1131.605469508268</v>
      </c>
      <c r="I9295" s="28">
        <f>I9294*(1+Data!Q9295/(100*360))</f>
        <v>1555.189981276123</v>
      </c>
      <c r="K9295" s="1"/>
    </row>
    <row r="9296" spans="1:11" x14ac:dyDescent="0.45">
      <c r="A9296" s="7"/>
      <c r="B9296" s="12"/>
      <c r="C9296" s="12"/>
      <c r="D9296" s="12"/>
      <c r="E9296" s="12"/>
      <c r="F9296" s="28">
        <f>F9295*(1+Data!N9296/(100*360))</f>
        <v>1442.1869972899178</v>
      </c>
      <c r="G9296" s="28">
        <f>G9295*(1+Data!O9296/(100*360))</f>
        <v>1917.4503520082972</v>
      </c>
      <c r="H9296" s="28">
        <f>H9295*(1+Data!P9296/(100*360))</f>
        <v>1131.6054695114115</v>
      </c>
      <c r="I9296" s="28">
        <f>I9295*(1+Data!Q9296/(100*360))</f>
        <v>1555.1899812804429</v>
      </c>
      <c r="K9296" s="1"/>
    </row>
    <row r="9297" spans="1:11" x14ac:dyDescent="0.45">
      <c r="A9297" s="7"/>
      <c r="B9297" s="12"/>
      <c r="C9297" s="12"/>
      <c r="D9297" s="12"/>
      <c r="E9297" s="12"/>
      <c r="F9297" s="28">
        <f>F9296*(1+Data!N9297/(100*360))</f>
        <v>1442.1869972899178</v>
      </c>
      <c r="G9297" s="28">
        <f>G9296*(1+Data!O9297/(100*360))</f>
        <v>1917.4503520082972</v>
      </c>
      <c r="H9297" s="28">
        <f>H9296*(1+Data!P9297/(100*360))</f>
        <v>1131.6054695145549</v>
      </c>
      <c r="I9297" s="28">
        <f>I9296*(1+Data!Q9297/(100*360))</f>
        <v>1555.1899812847628</v>
      </c>
      <c r="K9297" s="1"/>
    </row>
    <row r="9298" spans="1:11" x14ac:dyDescent="0.45">
      <c r="A9298" s="7"/>
      <c r="B9298" s="12"/>
      <c r="C9298" s="12"/>
      <c r="D9298" s="12"/>
      <c r="E9298" s="12"/>
      <c r="F9298" s="28">
        <f>F9297*(1+Data!N9298/(100*360))</f>
        <v>1442.1869972899178</v>
      </c>
      <c r="G9298" s="28">
        <f>G9297*(1+Data!O9298/(100*360))</f>
        <v>1917.4503520082972</v>
      </c>
      <c r="H9298" s="28">
        <f>H9297*(1+Data!P9298/(100*360))</f>
        <v>1131.6054695176983</v>
      </c>
      <c r="I9298" s="28">
        <f>I9297*(1+Data!Q9298/(100*360))</f>
        <v>1555.1899812890827</v>
      </c>
      <c r="K9298" s="1"/>
    </row>
    <row r="9299" spans="1:11" x14ac:dyDescent="0.45">
      <c r="A9299" s="7"/>
      <c r="B9299" s="12"/>
      <c r="C9299" s="12"/>
      <c r="D9299" s="12"/>
      <c r="E9299" s="12"/>
      <c r="F9299" s="28">
        <f>F9298*(1+Data!N9299/(100*360))</f>
        <v>1442.1869972899178</v>
      </c>
      <c r="G9299" s="28">
        <f>G9298*(1+Data!O9299/(100*360))</f>
        <v>1917.4503520082972</v>
      </c>
      <c r="H9299" s="28">
        <f>H9298*(1+Data!P9299/(100*360))</f>
        <v>1131.6054695208418</v>
      </c>
      <c r="I9299" s="28">
        <f>I9298*(1+Data!Q9299/(100*360))</f>
        <v>1555.1899812934025</v>
      </c>
      <c r="K9299" s="1"/>
    </row>
    <row r="9300" spans="1:11" x14ac:dyDescent="0.45">
      <c r="A9300" s="7"/>
      <c r="B9300" s="12"/>
      <c r="C9300" s="12"/>
      <c r="D9300" s="12"/>
      <c r="E9300" s="12"/>
      <c r="F9300" s="28">
        <f>F9299*(1+Data!N9300/(100*360))</f>
        <v>1442.1869972899178</v>
      </c>
      <c r="G9300" s="28">
        <f>G9299*(1+Data!O9300/(100*360))</f>
        <v>1917.4503520082972</v>
      </c>
      <c r="H9300" s="28">
        <f>H9299*(1+Data!P9300/(100*360))</f>
        <v>1131.6054695239852</v>
      </c>
      <c r="I9300" s="28">
        <f>I9299*(1+Data!Q9300/(100*360))</f>
        <v>1555.1899812977224</v>
      </c>
      <c r="K9300" s="1"/>
    </row>
    <row r="9301" spans="1:11" x14ac:dyDescent="0.45">
      <c r="A9301" s="7"/>
      <c r="B9301" s="12"/>
      <c r="C9301" s="12"/>
      <c r="D9301" s="12"/>
      <c r="E9301" s="12"/>
      <c r="F9301" s="28">
        <f>F9300*(1+Data!N9301/(100*360))</f>
        <v>1442.1869972899178</v>
      </c>
      <c r="G9301" s="28">
        <f>G9300*(1+Data!O9301/(100*360))</f>
        <v>1917.4503520082972</v>
      </c>
      <c r="H9301" s="28">
        <f>H9300*(1+Data!P9301/(100*360))</f>
        <v>1131.6054695271287</v>
      </c>
      <c r="I9301" s="28">
        <f>I9300*(1+Data!Q9301/(100*360))</f>
        <v>1555.1899813020423</v>
      </c>
      <c r="K9301" s="1"/>
    </row>
    <row r="9302" spans="1:11" x14ac:dyDescent="0.45">
      <c r="A9302" s="7"/>
      <c r="B9302" s="12"/>
      <c r="C9302" s="12"/>
      <c r="D9302" s="12"/>
      <c r="E9302" s="12"/>
      <c r="F9302" s="28">
        <f>F9301*(1+Data!N9302/(100*360))</f>
        <v>1442.1869972899178</v>
      </c>
      <c r="G9302" s="28">
        <f>G9301*(1+Data!O9302/(100*360))</f>
        <v>1917.4503520082972</v>
      </c>
      <c r="H9302" s="28">
        <f>H9301*(1+Data!P9302/(100*360))</f>
        <v>1131.6054695302721</v>
      </c>
      <c r="I9302" s="28">
        <f>I9301*(1+Data!Q9302/(100*360))</f>
        <v>1555.1899813063621</v>
      </c>
      <c r="K9302" s="1"/>
    </row>
    <row r="9303" spans="1:11" x14ac:dyDescent="0.45">
      <c r="A9303" s="7"/>
      <c r="B9303" s="12"/>
      <c r="C9303" s="12"/>
      <c r="D9303" s="12"/>
      <c r="E9303" s="12"/>
      <c r="F9303" s="28">
        <f>F9302*(1+Data!N9303/(100*360))</f>
        <v>1442.1869972899178</v>
      </c>
      <c r="G9303" s="28">
        <f>G9302*(1+Data!O9303/(100*360))</f>
        <v>1917.4503520082972</v>
      </c>
      <c r="H9303" s="28">
        <f>H9302*(1+Data!P9303/(100*360))</f>
        <v>1131.6054695334155</v>
      </c>
      <c r="I9303" s="28">
        <f>I9302*(1+Data!Q9303/(100*360))</f>
        <v>1555.189981310682</v>
      </c>
      <c r="K9303" s="1"/>
    </row>
    <row r="9304" spans="1:11" x14ac:dyDescent="0.45">
      <c r="A9304" s="7"/>
      <c r="B9304" s="12"/>
      <c r="C9304" s="12"/>
      <c r="D9304" s="12"/>
      <c r="E9304" s="12"/>
      <c r="F9304" s="28">
        <f>F9303*(1+Data!N9304/(100*360))</f>
        <v>1442.1869972899178</v>
      </c>
      <c r="G9304" s="28">
        <f>G9303*(1+Data!O9304/(100*360))</f>
        <v>1917.4503520082972</v>
      </c>
      <c r="H9304" s="28">
        <f>H9303*(1+Data!P9304/(100*360))</f>
        <v>1131.605469536559</v>
      </c>
      <c r="I9304" s="28">
        <f>I9303*(1+Data!Q9304/(100*360))</f>
        <v>1555.1899813150019</v>
      </c>
      <c r="K9304" s="1"/>
    </row>
    <row r="9305" spans="1:11" x14ac:dyDescent="0.45">
      <c r="A9305" s="7"/>
      <c r="B9305" s="12"/>
      <c r="C9305" s="12"/>
      <c r="D9305" s="12"/>
      <c r="E9305" s="12"/>
      <c r="F9305" s="28">
        <f>F9304*(1+Data!N9305/(100*360))</f>
        <v>1442.1869972899178</v>
      </c>
      <c r="G9305" s="28">
        <f>G9304*(1+Data!O9305/(100*360))</f>
        <v>1917.4503520082972</v>
      </c>
      <c r="H9305" s="28">
        <f>H9304*(1+Data!P9305/(100*360))</f>
        <v>1131.6054695397024</v>
      </c>
      <c r="I9305" s="28">
        <f>I9304*(1+Data!Q9305/(100*360))</f>
        <v>1555.1899813193218</v>
      </c>
      <c r="K9305" s="1"/>
    </row>
    <row r="9306" spans="1:11" x14ac:dyDescent="0.45">
      <c r="A9306" s="7"/>
      <c r="B9306" s="12"/>
      <c r="C9306" s="12"/>
      <c r="D9306" s="12"/>
      <c r="E9306" s="12"/>
      <c r="F9306" s="28">
        <f>F9305*(1+Data!N9306/(100*360))</f>
        <v>1442.1869972899178</v>
      </c>
      <c r="G9306" s="28">
        <f>G9305*(1+Data!O9306/(100*360))</f>
        <v>1917.4503520082972</v>
      </c>
      <c r="H9306" s="28">
        <f>H9305*(1+Data!P9306/(100*360))</f>
        <v>1131.6054695428459</v>
      </c>
      <c r="I9306" s="28">
        <f>I9305*(1+Data!Q9306/(100*360))</f>
        <v>1555.1899813236416</v>
      </c>
      <c r="K9306" s="1"/>
    </row>
    <row r="9307" spans="1:11" x14ac:dyDescent="0.45">
      <c r="A9307" s="7"/>
      <c r="B9307" s="12"/>
      <c r="C9307" s="12"/>
      <c r="D9307" s="12"/>
      <c r="E9307" s="12"/>
      <c r="F9307" s="28">
        <f>F9306*(1+Data!N9307/(100*360))</f>
        <v>1442.1869972899178</v>
      </c>
      <c r="G9307" s="28">
        <f>G9306*(1+Data!O9307/(100*360))</f>
        <v>1917.4503520082972</v>
      </c>
      <c r="H9307" s="28">
        <f>H9306*(1+Data!P9307/(100*360))</f>
        <v>1131.6054695459893</v>
      </c>
      <c r="I9307" s="28">
        <f>I9306*(1+Data!Q9307/(100*360))</f>
        <v>1555.1899813279615</v>
      </c>
      <c r="K9307" s="1"/>
    </row>
    <row r="9308" spans="1:11" x14ac:dyDescent="0.45">
      <c r="A9308" s="7"/>
      <c r="B9308" s="12"/>
      <c r="C9308" s="12"/>
      <c r="D9308" s="12"/>
      <c r="E9308" s="12"/>
      <c r="F9308" s="28">
        <f>F9307*(1+Data!N9308/(100*360))</f>
        <v>1442.1869972899178</v>
      </c>
      <c r="G9308" s="28">
        <f>G9307*(1+Data!O9308/(100*360))</f>
        <v>1917.4503520082972</v>
      </c>
      <c r="H9308" s="28">
        <f>H9307*(1+Data!P9308/(100*360))</f>
        <v>1131.6054695491327</v>
      </c>
      <c r="I9308" s="28">
        <f>I9307*(1+Data!Q9308/(100*360))</f>
        <v>1555.1899813322814</v>
      </c>
      <c r="K9308" s="1"/>
    </row>
    <row r="9309" spans="1:11" x14ac:dyDescent="0.45">
      <c r="A9309" s="7"/>
      <c r="B9309" s="12"/>
      <c r="C9309" s="12"/>
      <c r="D9309" s="12"/>
      <c r="E9309" s="12"/>
      <c r="F9309" s="28">
        <f>F9308*(1+Data!N9309/(100*360))</f>
        <v>1442.1869972899178</v>
      </c>
      <c r="G9309" s="28">
        <f>G9308*(1+Data!O9309/(100*360))</f>
        <v>1917.4503520082972</v>
      </c>
      <c r="H9309" s="28">
        <f>H9308*(1+Data!P9309/(100*360))</f>
        <v>1131.6054695522762</v>
      </c>
      <c r="I9309" s="28">
        <f>I9308*(1+Data!Q9309/(100*360))</f>
        <v>1555.1899813366012</v>
      </c>
      <c r="K9309" s="1"/>
    </row>
    <row r="9310" spans="1:11" x14ac:dyDescent="0.45">
      <c r="A9310" s="7"/>
      <c r="B9310" s="12"/>
      <c r="C9310" s="12"/>
      <c r="D9310" s="12"/>
      <c r="E9310" s="12"/>
      <c r="F9310" s="28">
        <f>F9309*(1+Data!N9310/(100*360))</f>
        <v>1442.1869972899178</v>
      </c>
      <c r="G9310" s="28">
        <f>G9309*(1+Data!O9310/(100*360))</f>
        <v>1917.4503520082972</v>
      </c>
      <c r="H9310" s="28">
        <f>H9309*(1+Data!P9310/(100*360))</f>
        <v>1131.6054695554196</v>
      </c>
      <c r="I9310" s="28">
        <f>I9309*(1+Data!Q9310/(100*360))</f>
        <v>1555.1899813409211</v>
      </c>
      <c r="K9310" s="1"/>
    </row>
    <row r="9311" spans="1:11" x14ac:dyDescent="0.45">
      <c r="A9311" s="7"/>
      <c r="B9311" s="12"/>
      <c r="C9311" s="12"/>
      <c r="D9311" s="12"/>
      <c r="E9311" s="12"/>
      <c r="F9311" s="28">
        <f>F9310*(1+Data!N9311/(100*360))</f>
        <v>1442.1869972899178</v>
      </c>
      <c r="G9311" s="28">
        <f>G9310*(1+Data!O9311/(100*360))</f>
        <v>1917.4503520082972</v>
      </c>
      <c r="H9311" s="28">
        <f>H9310*(1+Data!P9311/(100*360))</f>
        <v>1131.6054695585631</v>
      </c>
      <c r="I9311" s="28">
        <f>I9310*(1+Data!Q9311/(100*360))</f>
        <v>1555.189981345241</v>
      </c>
      <c r="K9311" s="1"/>
    </row>
    <row r="9312" spans="1:11" x14ac:dyDescent="0.45">
      <c r="A9312" s="7"/>
      <c r="B9312" s="12"/>
      <c r="C9312" s="12"/>
      <c r="D9312" s="12"/>
      <c r="E9312" s="12"/>
      <c r="F9312" s="28">
        <f>F9311*(1+Data!N9312/(100*360))</f>
        <v>1442.1869972899178</v>
      </c>
      <c r="G9312" s="28">
        <f>G9311*(1+Data!O9312/(100*360))</f>
        <v>1917.4503520082972</v>
      </c>
      <c r="H9312" s="28">
        <f>H9311*(1+Data!P9312/(100*360))</f>
        <v>1131.6054695617065</v>
      </c>
      <c r="I9312" s="28">
        <f>I9311*(1+Data!Q9312/(100*360))</f>
        <v>1555.1899813495609</v>
      </c>
      <c r="K9312" s="1"/>
    </row>
    <row r="9313" spans="1:11" x14ac:dyDescent="0.45">
      <c r="A9313" s="7"/>
      <c r="B9313" s="12"/>
      <c r="C9313" s="12"/>
      <c r="D9313" s="12"/>
      <c r="E9313" s="12"/>
      <c r="F9313" s="28">
        <f>F9312*(1+Data!N9313/(100*360))</f>
        <v>1442.1869972899178</v>
      </c>
      <c r="G9313" s="28">
        <f>G9312*(1+Data!O9313/(100*360))</f>
        <v>1917.4503520082972</v>
      </c>
      <c r="H9313" s="28">
        <f>H9312*(1+Data!P9313/(100*360))</f>
        <v>1131.60546956485</v>
      </c>
      <c r="I9313" s="28">
        <f>I9312*(1+Data!Q9313/(100*360))</f>
        <v>1555.1899813538807</v>
      </c>
      <c r="K9313" s="1"/>
    </row>
    <row r="9314" spans="1:11" x14ac:dyDescent="0.45">
      <c r="A9314" s="7"/>
      <c r="B9314" s="12"/>
      <c r="C9314" s="12"/>
      <c r="D9314" s="12"/>
      <c r="E9314" s="12"/>
      <c r="F9314" s="28">
        <f>F9313*(1+Data!N9314/(100*360))</f>
        <v>1442.1869972899178</v>
      </c>
      <c r="G9314" s="28">
        <f>G9313*(1+Data!O9314/(100*360))</f>
        <v>1917.4503520082972</v>
      </c>
      <c r="H9314" s="28">
        <f>H9313*(1+Data!P9314/(100*360))</f>
        <v>1131.6054695679934</v>
      </c>
      <c r="I9314" s="28">
        <f>I9313*(1+Data!Q9314/(100*360))</f>
        <v>1555.1899813582006</v>
      </c>
      <c r="K9314" s="1"/>
    </row>
    <row r="9315" spans="1:11" x14ac:dyDescent="0.45">
      <c r="A9315" s="7"/>
      <c r="B9315" s="12"/>
      <c r="C9315" s="12"/>
      <c r="D9315" s="12"/>
      <c r="E9315" s="12"/>
      <c r="F9315" s="28">
        <f>F9314*(1+Data!N9315/(100*360))</f>
        <v>1442.1869972899178</v>
      </c>
      <c r="G9315" s="28">
        <f>G9314*(1+Data!O9315/(100*360))</f>
        <v>1917.4503520082972</v>
      </c>
      <c r="H9315" s="28">
        <f>H9314*(1+Data!P9315/(100*360))</f>
        <v>1131.6054695711368</v>
      </c>
      <c r="I9315" s="28">
        <f>I9314*(1+Data!Q9315/(100*360))</f>
        <v>1555.1899813625205</v>
      </c>
      <c r="K9315" s="1"/>
    </row>
    <row r="9316" spans="1:11" x14ac:dyDescent="0.45">
      <c r="A9316" s="7"/>
      <c r="B9316" s="12"/>
      <c r="C9316" s="12"/>
      <c r="D9316" s="12"/>
      <c r="E9316" s="12"/>
      <c r="F9316" s="28">
        <f>F9315*(1+Data!N9316/(100*360))</f>
        <v>1442.1869972899178</v>
      </c>
      <c r="G9316" s="28">
        <f>G9315*(1+Data!O9316/(100*360))</f>
        <v>1917.4503520082972</v>
      </c>
      <c r="H9316" s="28">
        <f>H9315*(1+Data!P9316/(100*360))</f>
        <v>1131.6054695742803</v>
      </c>
      <c r="I9316" s="28">
        <f>I9315*(1+Data!Q9316/(100*360))</f>
        <v>1555.1899813668404</v>
      </c>
      <c r="K9316" s="1"/>
    </row>
    <row r="9317" spans="1:11" x14ac:dyDescent="0.45">
      <c r="A9317" s="7"/>
      <c r="B9317" s="12"/>
      <c r="C9317" s="12"/>
      <c r="D9317" s="12"/>
      <c r="E9317" s="12"/>
      <c r="F9317" s="28">
        <f>F9316*(1+Data!N9317/(100*360))</f>
        <v>1442.1869972899178</v>
      </c>
      <c r="G9317" s="28">
        <f>G9316*(1+Data!O9317/(100*360))</f>
        <v>1917.4503520082972</v>
      </c>
      <c r="H9317" s="28">
        <f>H9316*(1+Data!P9317/(100*360))</f>
        <v>1131.6054695774237</v>
      </c>
      <c r="I9317" s="28">
        <f>I9316*(1+Data!Q9317/(100*360))</f>
        <v>1555.1899813711602</v>
      </c>
      <c r="K9317" s="1"/>
    </row>
    <row r="9318" spans="1:11" x14ac:dyDescent="0.45">
      <c r="A9318" s="7"/>
      <c r="B9318" s="12"/>
      <c r="C9318" s="12"/>
      <c r="D9318" s="12"/>
      <c r="E9318" s="12"/>
      <c r="F9318" s="28">
        <f>F9317*(1+Data!N9318/(100*360))</f>
        <v>1442.1869972899178</v>
      </c>
      <c r="G9318" s="28">
        <f>G9317*(1+Data!O9318/(100*360))</f>
        <v>1917.4503520082972</v>
      </c>
      <c r="H9318" s="28">
        <f>H9317*(1+Data!P9318/(100*360))</f>
        <v>1131.6054695805672</v>
      </c>
      <c r="I9318" s="28">
        <f>I9317*(1+Data!Q9318/(100*360))</f>
        <v>1555.1899813754801</v>
      </c>
      <c r="K9318" s="1"/>
    </row>
    <row r="9319" spans="1:11" x14ac:dyDescent="0.45">
      <c r="A9319" s="7"/>
      <c r="B9319" s="12"/>
      <c r="C9319" s="12"/>
      <c r="D9319" s="12"/>
      <c r="E9319" s="12"/>
      <c r="F9319" s="28">
        <f>F9318*(1+Data!N9319/(100*360))</f>
        <v>1442.1869972899178</v>
      </c>
      <c r="G9319" s="28">
        <f>G9318*(1+Data!O9319/(100*360))</f>
        <v>1917.4503520082972</v>
      </c>
      <c r="H9319" s="28">
        <f>H9318*(1+Data!P9319/(100*360))</f>
        <v>1131.6054695837106</v>
      </c>
      <c r="I9319" s="28">
        <f>I9318*(1+Data!Q9319/(100*360))</f>
        <v>1555.1899813798</v>
      </c>
      <c r="K9319" s="1"/>
    </row>
    <row r="9320" spans="1:11" x14ac:dyDescent="0.45">
      <c r="A9320" s="7"/>
      <c r="B9320" s="12"/>
      <c r="C9320" s="12"/>
      <c r="D9320" s="12"/>
      <c r="E9320" s="12"/>
      <c r="F9320" s="28">
        <f>F9319*(1+Data!N9320/(100*360))</f>
        <v>1442.1869972899178</v>
      </c>
      <c r="G9320" s="28">
        <f>G9319*(1+Data!O9320/(100*360))</f>
        <v>1917.4503520082972</v>
      </c>
      <c r="H9320" s="28">
        <f>H9319*(1+Data!P9320/(100*360))</f>
        <v>1131.605469586854</v>
      </c>
      <c r="I9320" s="28">
        <f>I9319*(1+Data!Q9320/(100*360))</f>
        <v>1555.1899813841198</v>
      </c>
      <c r="K9320" s="1"/>
    </row>
    <row r="9321" spans="1:11" x14ac:dyDescent="0.45">
      <c r="A9321" s="7"/>
      <c r="B9321" s="12"/>
      <c r="C9321" s="12"/>
      <c r="D9321" s="12"/>
      <c r="E9321" s="12"/>
      <c r="F9321" s="28">
        <f>F9320*(1+Data!N9321/(100*360))</f>
        <v>1442.1869972899178</v>
      </c>
      <c r="G9321" s="28">
        <f>G9320*(1+Data!O9321/(100*360))</f>
        <v>1917.4503520082972</v>
      </c>
      <c r="H9321" s="28">
        <f>H9320*(1+Data!P9321/(100*360))</f>
        <v>1131.6054695899975</v>
      </c>
      <c r="I9321" s="28">
        <f>I9320*(1+Data!Q9321/(100*360))</f>
        <v>1555.1899813884397</v>
      </c>
      <c r="K9321" s="1"/>
    </row>
    <row r="9322" spans="1:11" x14ac:dyDescent="0.45">
      <c r="A9322" s="7"/>
      <c r="B9322" s="12"/>
      <c r="C9322" s="12"/>
      <c r="D9322" s="12"/>
      <c r="E9322" s="12"/>
      <c r="F9322" s="28">
        <f>F9321*(1+Data!N9322/(100*360))</f>
        <v>1442.1869972899178</v>
      </c>
      <c r="G9322" s="28">
        <f>G9321*(1+Data!O9322/(100*360))</f>
        <v>1917.4503520082972</v>
      </c>
      <c r="H9322" s="28">
        <f>H9321*(1+Data!P9322/(100*360))</f>
        <v>1131.6054695931409</v>
      </c>
      <c r="I9322" s="28">
        <f>I9321*(1+Data!Q9322/(100*360))</f>
        <v>1555.1899813927596</v>
      </c>
      <c r="K9322" s="1"/>
    </row>
    <row r="9323" spans="1:11" x14ac:dyDescent="0.45">
      <c r="A9323" s="7"/>
      <c r="B9323" s="12"/>
      <c r="C9323" s="12"/>
      <c r="D9323" s="12"/>
      <c r="E9323" s="12"/>
      <c r="F9323" s="28">
        <f>F9322*(1+Data!N9323/(100*360))</f>
        <v>1442.1869972899178</v>
      </c>
      <c r="G9323" s="28">
        <f>G9322*(1+Data!O9323/(100*360))</f>
        <v>1917.4503520082972</v>
      </c>
      <c r="H9323" s="28">
        <f>H9322*(1+Data!P9323/(100*360))</f>
        <v>1131.6054695962844</v>
      </c>
      <c r="I9323" s="28">
        <f>I9322*(1+Data!Q9323/(100*360))</f>
        <v>1555.1899813970795</v>
      </c>
      <c r="K9323" s="1"/>
    </row>
    <row r="9324" spans="1:11" x14ac:dyDescent="0.45">
      <c r="A9324" s="7"/>
      <c r="B9324" s="12"/>
      <c r="C9324" s="12"/>
      <c r="D9324" s="12"/>
      <c r="E9324" s="12"/>
      <c r="F9324" s="28">
        <f>F9323*(1+Data!N9324/(100*360))</f>
        <v>1442.1869972899178</v>
      </c>
      <c r="G9324" s="28">
        <f>G9323*(1+Data!O9324/(100*360))</f>
        <v>1917.4503520082972</v>
      </c>
      <c r="H9324" s="28">
        <f>H9323*(1+Data!P9324/(100*360))</f>
        <v>1131.6054695994278</v>
      </c>
      <c r="I9324" s="28">
        <f>I9323*(1+Data!Q9324/(100*360))</f>
        <v>1555.1899814013993</v>
      </c>
      <c r="K9324" s="1"/>
    </row>
    <row r="9325" spans="1:11" x14ac:dyDescent="0.45">
      <c r="A9325" s="7"/>
      <c r="B9325" s="12"/>
      <c r="C9325" s="12"/>
      <c r="D9325" s="12"/>
      <c r="E9325" s="12"/>
      <c r="F9325" s="28">
        <f>F9324*(1+Data!N9325/(100*360))</f>
        <v>1442.1869972899178</v>
      </c>
      <c r="G9325" s="28">
        <f>G9324*(1+Data!O9325/(100*360))</f>
        <v>1917.4503520082972</v>
      </c>
      <c r="H9325" s="28">
        <f>H9324*(1+Data!P9325/(100*360))</f>
        <v>1131.6054696025712</v>
      </c>
      <c r="I9325" s="28">
        <f>I9324*(1+Data!Q9325/(100*360))</f>
        <v>1555.1899814057192</v>
      </c>
      <c r="K9325" s="1"/>
    </row>
    <row r="9326" spans="1:11" x14ac:dyDescent="0.45">
      <c r="A9326" s="7"/>
      <c r="B9326" s="12"/>
      <c r="C9326" s="12"/>
      <c r="D9326" s="12"/>
      <c r="E9326" s="12"/>
      <c r="F9326" s="28">
        <f>F9325*(1+Data!N9326/(100*360))</f>
        <v>1442.1869972899178</v>
      </c>
      <c r="G9326" s="28">
        <f>G9325*(1+Data!O9326/(100*360))</f>
        <v>1917.4503520082972</v>
      </c>
      <c r="H9326" s="28">
        <f>H9325*(1+Data!P9326/(100*360))</f>
        <v>1131.6054696057147</v>
      </c>
      <c r="I9326" s="28">
        <f>I9325*(1+Data!Q9326/(100*360))</f>
        <v>1555.1899814100391</v>
      </c>
      <c r="K9326" s="1"/>
    </row>
    <row r="9327" spans="1:11" x14ac:dyDescent="0.45">
      <c r="A9327" s="7"/>
      <c r="B9327" s="12"/>
      <c r="C9327" s="12"/>
      <c r="D9327" s="12"/>
      <c r="E9327" s="12"/>
      <c r="F9327" s="28">
        <f>F9326*(1+Data!N9327/(100*360))</f>
        <v>1442.1869972899178</v>
      </c>
      <c r="G9327" s="28">
        <f>G9326*(1+Data!O9327/(100*360))</f>
        <v>1917.4503520082972</v>
      </c>
      <c r="H9327" s="28">
        <f>H9326*(1+Data!P9327/(100*360))</f>
        <v>1131.6054696088581</v>
      </c>
      <c r="I9327" s="28">
        <f>I9326*(1+Data!Q9327/(100*360))</f>
        <v>1555.189981414359</v>
      </c>
      <c r="K9327" s="1"/>
    </row>
    <row r="9328" spans="1:11" x14ac:dyDescent="0.45">
      <c r="A9328" s="7"/>
      <c r="B9328" s="12"/>
      <c r="C9328" s="12"/>
      <c r="D9328" s="12"/>
      <c r="E9328" s="12"/>
      <c r="F9328" s="28">
        <f>F9327*(1+Data!N9328/(100*360))</f>
        <v>1442.1869972899178</v>
      </c>
      <c r="G9328" s="28">
        <f>G9327*(1+Data!O9328/(100*360))</f>
        <v>1917.4503520082972</v>
      </c>
      <c r="H9328" s="28">
        <f>H9327*(1+Data!P9328/(100*360))</f>
        <v>1131.6054696120016</v>
      </c>
      <c r="I9328" s="28">
        <f>I9327*(1+Data!Q9328/(100*360))</f>
        <v>1555.1899814186788</v>
      </c>
      <c r="K9328" s="1"/>
    </row>
    <row r="9329" spans="1:11" x14ac:dyDescent="0.45">
      <c r="A9329" s="7"/>
      <c r="B9329" s="12"/>
      <c r="C9329" s="12"/>
      <c r="D9329" s="12"/>
      <c r="E9329" s="12"/>
      <c r="F9329" s="28">
        <f>F9328*(1+Data!N9329/(100*360))</f>
        <v>1442.1869972899178</v>
      </c>
      <c r="G9329" s="28">
        <f>G9328*(1+Data!O9329/(100*360))</f>
        <v>1917.4503520082972</v>
      </c>
      <c r="H9329" s="28">
        <f>H9328*(1+Data!P9329/(100*360))</f>
        <v>1131.605469615145</v>
      </c>
      <c r="I9329" s="28">
        <f>I9328*(1+Data!Q9329/(100*360))</f>
        <v>1555.1899814229987</v>
      </c>
      <c r="K9329" s="1"/>
    </row>
    <row r="9330" spans="1:11" x14ac:dyDescent="0.45">
      <c r="A9330" s="7"/>
      <c r="B9330" s="12"/>
      <c r="C9330" s="12"/>
      <c r="D9330" s="12"/>
      <c r="E9330" s="12"/>
      <c r="F9330" s="28">
        <f>F9329*(1+Data!N9330/(100*360))</f>
        <v>1442.1869972899178</v>
      </c>
      <c r="G9330" s="28">
        <f>G9329*(1+Data!O9330/(100*360))</f>
        <v>1917.4503520082972</v>
      </c>
      <c r="H9330" s="28">
        <f>H9329*(1+Data!P9330/(100*360))</f>
        <v>1131.6054696182885</v>
      </c>
      <c r="I9330" s="28">
        <f>I9329*(1+Data!Q9330/(100*360))</f>
        <v>1555.1899814273186</v>
      </c>
      <c r="K9330" s="1"/>
    </row>
    <row r="9331" spans="1:11" x14ac:dyDescent="0.45">
      <c r="A9331" s="7"/>
      <c r="B9331" s="12"/>
      <c r="C9331" s="12"/>
      <c r="D9331" s="12"/>
      <c r="E9331" s="12"/>
      <c r="F9331" s="28">
        <f>F9330*(1+Data!N9331/(100*360))</f>
        <v>1442.1869972899178</v>
      </c>
      <c r="G9331" s="28">
        <f>G9330*(1+Data!O9331/(100*360))</f>
        <v>1917.4503520082972</v>
      </c>
      <c r="H9331" s="28">
        <f>H9330*(1+Data!P9331/(100*360))</f>
        <v>1131.6054696214319</v>
      </c>
      <c r="I9331" s="28">
        <f>I9330*(1+Data!Q9331/(100*360))</f>
        <v>1555.1899814316384</v>
      </c>
      <c r="K9331" s="1"/>
    </row>
    <row r="9332" spans="1:11" x14ac:dyDescent="0.45">
      <c r="A9332" s="7"/>
      <c r="B9332" s="12"/>
      <c r="C9332" s="12"/>
      <c r="D9332" s="12"/>
      <c r="E9332" s="12"/>
      <c r="F9332" s="28">
        <f>F9331*(1+Data!N9332/(100*360))</f>
        <v>1442.1869972899178</v>
      </c>
      <c r="G9332" s="28">
        <f>G9331*(1+Data!O9332/(100*360))</f>
        <v>1917.4503520082972</v>
      </c>
      <c r="H9332" s="28">
        <f>H9331*(1+Data!P9332/(100*360))</f>
        <v>1131.6054696245753</v>
      </c>
      <c r="I9332" s="28">
        <f>I9331*(1+Data!Q9332/(100*360))</f>
        <v>1555.1899814359583</v>
      </c>
      <c r="K9332" s="1"/>
    </row>
    <row r="9333" spans="1:11" x14ac:dyDescent="0.45">
      <c r="A9333" s="7"/>
      <c r="B9333" s="12"/>
      <c r="C9333" s="12"/>
      <c r="D9333" s="12"/>
      <c r="E9333" s="12"/>
      <c r="F9333" s="28">
        <f>F9332*(1+Data!N9333/(100*360))</f>
        <v>1442.1869972899178</v>
      </c>
      <c r="G9333" s="28">
        <f>G9332*(1+Data!O9333/(100*360))</f>
        <v>1917.4503520082972</v>
      </c>
      <c r="H9333" s="28">
        <f>H9332*(1+Data!P9333/(100*360))</f>
        <v>1131.6054696277188</v>
      </c>
      <c r="I9333" s="28">
        <f>I9332*(1+Data!Q9333/(100*360))</f>
        <v>1555.1899814402782</v>
      </c>
      <c r="K9333" s="1"/>
    </row>
    <row r="9334" spans="1:11" x14ac:dyDescent="0.45">
      <c r="A9334" s="7"/>
      <c r="B9334" s="12"/>
      <c r="C9334" s="12"/>
      <c r="D9334" s="12"/>
      <c r="E9334" s="12"/>
      <c r="F9334" s="28">
        <f>F9333*(1+Data!N9334/(100*360))</f>
        <v>1442.1869972899178</v>
      </c>
      <c r="G9334" s="28">
        <f>G9333*(1+Data!O9334/(100*360))</f>
        <v>1917.4503520082972</v>
      </c>
      <c r="H9334" s="28">
        <f>H9333*(1+Data!P9334/(100*360))</f>
        <v>1131.6054696308622</v>
      </c>
      <c r="I9334" s="28">
        <f>I9333*(1+Data!Q9334/(100*360))</f>
        <v>1555.1899814445981</v>
      </c>
      <c r="K9334" s="1"/>
    </row>
    <row r="9335" spans="1:11" x14ac:dyDescent="0.45">
      <c r="A9335" s="7"/>
      <c r="B9335" s="12"/>
      <c r="C9335" s="12"/>
      <c r="D9335" s="12"/>
      <c r="E9335" s="12"/>
      <c r="F9335" s="28">
        <f>F9334*(1+Data!N9335/(100*360))</f>
        <v>1442.1869972899178</v>
      </c>
      <c r="G9335" s="28">
        <f>G9334*(1+Data!O9335/(100*360))</f>
        <v>1917.4503520082972</v>
      </c>
      <c r="H9335" s="28">
        <f>H9334*(1+Data!P9335/(100*360))</f>
        <v>1131.6054696340057</v>
      </c>
      <c r="I9335" s="28">
        <f>I9334*(1+Data!Q9335/(100*360))</f>
        <v>1555.1899814489179</v>
      </c>
      <c r="K9335" s="1"/>
    </row>
    <row r="9336" spans="1:11" x14ac:dyDescent="0.45">
      <c r="A9336" s="7"/>
      <c r="B9336" s="12"/>
      <c r="C9336" s="12"/>
      <c r="D9336" s="12"/>
      <c r="E9336" s="12"/>
      <c r="F9336" s="28">
        <f>F9335*(1+Data!N9336/(100*360))</f>
        <v>1442.1869972899178</v>
      </c>
      <c r="G9336" s="28">
        <f>G9335*(1+Data!O9336/(100*360))</f>
        <v>1917.4503520082972</v>
      </c>
      <c r="H9336" s="28">
        <f>H9335*(1+Data!P9336/(100*360))</f>
        <v>1131.6054696371491</v>
      </c>
      <c r="I9336" s="28">
        <f>I9335*(1+Data!Q9336/(100*360))</f>
        <v>1555.1899814532378</v>
      </c>
      <c r="K9336" s="1"/>
    </row>
    <row r="9337" spans="1:11" x14ac:dyDescent="0.45">
      <c r="A9337" s="7"/>
      <c r="B9337" s="12"/>
      <c r="C9337" s="12"/>
      <c r="D9337" s="12"/>
      <c r="E9337" s="12"/>
      <c r="F9337" s="28">
        <f>F9336*(1+Data!N9337/(100*360))</f>
        <v>1442.1869972899178</v>
      </c>
      <c r="G9337" s="28">
        <f>G9336*(1+Data!O9337/(100*360))</f>
        <v>1917.4503520082972</v>
      </c>
      <c r="H9337" s="28">
        <f>H9336*(1+Data!P9337/(100*360))</f>
        <v>1131.6054696402925</v>
      </c>
      <c r="I9337" s="28">
        <f>I9336*(1+Data!Q9337/(100*360))</f>
        <v>1555.1899814575577</v>
      </c>
      <c r="K9337" s="1"/>
    </row>
    <row r="9338" spans="1:11" x14ac:dyDescent="0.45">
      <c r="A9338" s="7"/>
      <c r="B9338" s="12"/>
      <c r="C9338" s="12"/>
      <c r="D9338" s="12"/>
      <c r="E9338" s="12"/>
      <c r="F9338" s="28">
        <f>F9337*(1+Data!N9338/(100*360))</f>
        <v>1442.1869972899178</v>
      </c>
      <c r="G9338" s="28">
        <f>G9337*(1+Data!O9338/(100*360))</f>
        <v>1917.4503520082972</v>
      </c>
      <c r="H9338" s="28">
        <f>H9337*(1+Data!P9338/(100*360))</f>
        <v>1131.605469643436</v>
      </c>
      <c r="I9338" s="28">
        <f>I9337*(1+Data!Q9338/(100*360))</f>
        <v>1555.1899814618776</v>
      </c>
      <c r="K9338" s="1"/>
    </row>
    <row r="9339" spans="1:11" x14ac:dyDescent="0.45">
      <c r="A9339" s="7"/>
      <c r="B9339" s="12"/>
      <c r="C9339" s="12"/>
      <c r="D9339" s="12"/>
      <c r="E9339" s="12"/>
      <c r="F9339" s="28">
        <f>F9338*(1+Data!N9339/(100*360))</f>
        <v>1442.1869972899178</v>
      </c>
      <c r="G9339" s="28">
        <f>G9338*(1+Data!O9339/(100*360))</f>
        <v>1917.4503520082972</v>
      </c>
      <c r="H9339" s="28">
        <f>H9338*(1+Data!P9339/(100*360))</f>
        <v>1131.6054696465794</v>
      </c>
      <c r="I9339" s="28">
        <f>I9338*(1+Data!Q9339/(100*360))</f>
        <v>1555.1899814661974</v>
      </c>
      <c r="K9339" s="1"/>
    </row>
    <row r="9340" spans="1:11" x14ac:dyDescent="0.45">
      <c r="A9340" s="7"/>
      <c r="B9340" s="12"/>
      <c r="C9340" s="12"/>
      <c r="D9340" s="12"/>
      <c r="E9340" s="12"/>
      <c r="F9340" s="28">
        <f>F9339*(1+Data!N9340/(100*360))</f>
        <v>1442.1869972899178</v>
      </c>
      <c r="G9340" s="28">
        <f>G9339*(1+Data!O9340/(100*360))</f>
        <v>1917.4503520082972</v>
      </c>
      <c r="H9340" s="28">
        <f>H9339*(1+Data!P9340/(100*360))</f>
        <v>1131.6054696497229</v>
      </c>
      <c r="I9340" s="28">
        <f>I9339*(1+Data!Q9340/(100*360))</f>
        <v>1555.1899814705173</v>
      </c>
      <c r="K9340" s="1"/>
    </row>
    <row r="9341" spans="1:11" x14ac:dyDescent="0.45">
      <c r="A9341" s="7"/>
      <c r="B9341" s="12"/>
      <c r="C9341" s="12"/>
      <c r="D9341" s="12"/>
      <c r="E9341" s="12"/>
      <c r="F9341" s="28">
        <f>F9340*(1+Data!N9341/(100*360))</f>
        <v>1442.1869972899178</v>
      </c>
      <c r="G9341" s="28">
        <f>G9340*(1+Data!O9341/(100*360))</f>
        <v>1917.4503520082972</v>
      </c>
      <c r="H9341" s="28">
        <f>H9340*(1+Data!P9341/(100*360))</f>
        <v>1131.6054696528663</v>
      </c>
      <c r="I9341" s="28">
        <f>I9340*(1+Data!Q9341/(100*360))</f>
        <v>1555.1899814748372</v>
      </c>
      <c r="K9341" s="1"/>
    </row>
    <row r="9342" spans="1:11" x14ac:dyDescent="0.45">
      <c r="A9342" s="7"/>
      <c r="B9342" s="12"/>
      <c r="C9342" s="12"/>
      <c r="D9342" s="12"/>
      <c r="E9342" s="12"/>
      <c r="F9342" s="28">
        <f>F9341*(1+Data!N9342/(100*360))</f>
        <v>1442.1869972899178</v>
      </c>
      <c r="G9342" s="28">
        <f>G9341*(1+Data!O9342/(100*360))</f>
        <v>1917.4503520082972</v>
      </c>
      <c r="H9342" s="28">
        <f>H9341*(1+Data!P9342/(100*360))</f>
        <v>1131.6054696560097</v>
      </c>
      <c r="I9342" s="28">
        <f>I9341*(1+Data!Q9342/(100*360))</f>
        <v>1555.189981479157</v>
      </c>
      <c r="K9342" s="1"/>
    </row>
    <row r="9343" spans="1:11" x14ac:dyDescent="0.45">
      <c r="A9343" s="7"/>
      <c r="B9343" s="12"/>
      <c r="C9343" s="12"/>
      <c r="D9343" s="12"/>
      <c r="E9343" s="12"/>
      <c r="F9343" s="28">
        <f>F9342*(1+Data!N9343/(100*360))</f>
        <v>1442.1869972899178</v>
      </c>
      <c r="G9343" s="28">
        <f>G9342*(1+Data!O9343/(100*360))</f>
        <v>1917.4503520082972</v>
      </c>
      <c r="H9343" s="28">
        <f>H9342*(1+Data!P9343/(100*360))</f>
        <v>1131.6054696591532</v>
      </c>
      <c r="I9343" s="28">
        <f>I9342*(1+Data!Q9343/(100*360))</f>
        <v>1555.1899814834769</v>
      </c>
      <c r="K9343" s="1"/>
    </row>
    <row r="9344" spans="1:11" x14ac:dyDescent="0.45">
      <c r="A9344" s="7"/>
      <c r="B9344" s="12"/>
      <c r="C9344" s="12"/>
      <c r="D9344" s="12"/>
      <c r="E9344" s="12"/>
      <c r="F9344" s="28">
        <f>F9343*(1+Data!N9344/(100*360))</f>
        <v>1442.1869972899178</v>
      </c>
      <c r="G9344" s="28">
        <f>G9343*(1+Data!O9344/(100*360))</f>
        <v>1917.4503520082972</v>
      </c>
      <c r="H9344" s="28">
        <f>H9343*(1+Data!P9344/(100*360))</f>
        <v>1131.6054696622966</v>
      </c>
      <c r="I9344" s="28">
        <f>I9343*(1+Data!Q9344/(100*360))</f>
        <v>1555.1899814877968</v>
      </c>
      <c r="K9344" s="1"/>
    </row>
    <row r="9345" spans="1:11" x14ac:dyDescent="0.45">
      <c r="A9345" s="7"/>
      <c r="B9345" s="12"/>
      <c r="C9345" s="12"/>
      <c r="D9345" s="12"/>
      <c r="E9345" s="12"/>
      <c r="F9345" s="28">
        <f>F9344*(1+Data!N9345/(100*360))</f>
        <v>1442.1869972899178</v>
      </c>
      <c r="G9345" s="28">
        <f>G9344*(1+Data!O9345/(100*360))</f>
        <v>1917.4503520082972</v>
      </c>
      <c r="H9345" s="28">
        <f>H9344*(1+Data!P9345/(100*360))</f>
        <v>1131.6054696654401</v>
      </c>
      <c r="I9345" s="28">
        <f>I9344*(1+Data!Q9345/(100*360))</f>
        <v>1555.1899814921167</v>
      </c>
      <c r="K9345" s="1"/>
    </row>
    <row r="9346" spans="1:11" x14ac:dyDescent="0.45">
      <c r="A9346" s="7"/>
      <c r="B9346" s="12"/>
      <c r="C9346" s="12"/>
      <c r="D9346" s="12"/>
      <c r="E9346" s="12"/>
      <c r="F9346" s="28">
        <f>F9345*(1+Data!N9346/(100*360))</f>
        <v>1442.1869972899178</v>
      </c>
      <c r="G9346" s="28">
        <f>G9345*(1+Data!O9346/(100*360))</f>
        <v>1917.4503520082972</v>
      </c>
      <c r="H9346" s="28">
        <f>H9345*(1+Data!P9346/(100*360))</f>
        <v>1131.6054696685835</v>
      </c>
      <c r="I9346" s="28">
        <f>I9345*(1+Data!Q9346/(100*360))</f>
        <v>1555.1899814964365</v>
      </c>
      <c r="K9346" s="1"/>
    </row>
    <row r="9347" spans="1:11" x14ac:dyDescent="0.45">
      <c r="A9347" s="7"/>
      <c r="B9347" s="12"/>
      <c r="C9347" s="12"/>
      <c r="D9347" s="12"/>
      <c r="E9347" s="12"/>
      <c r="F9347" s="28">
        <f>F9346*(1+Data!N9347/(100*360))</f>
        <v>1442.1869972899178</v>
      </c>
      <c r="G9347" s="28">
        <f>G9346*(1+Data!O9347/(100*360))</f>
        <v>1917.4503520082972</v>
      </c>
      <c r="H9347" s="28">
        <f>H9346*(1+Data!P9347/(100*360))</f>
        <v>1131.605469671727</v>
      </c>
      <c r="I9347" s="28">
        <f>I9346*(1+Data!Q9347/(100*360))</f>
        <v>1555.1899815007564</v>
      </c>
      <c r="K9347" s="1"/>
    </row>
    <row r="9348" spans="1:11" x14ac:dyDescent="0.45">
      <c r="A9348" s="7"/>
      <c r="B9348" s="12"/>
      <c r="C9348" s="12"/>
      <c r="D9348" s="12"/>
      <c r="E9348" s="12"/>
      <c r="F9348" s="28">
        <f>F9347*(1+Data!N9348/(100*360))</f>
        <v>1442.1869972899178</v>
      </c>
      <c r="G9348" s="28">
        <f>G9347*(1+Data!O9348/(100*360))</f>
        <v>1917.4503520082972</v>
      </c>
      <c r="H9348" s="28">
        <f>H9347*(1+Data!P9348/(100*360))</f>
        <v>1131.6054696748704</v>
      </c>
      <c r="I9348" s="28">
        <f>I9347*(1+Data!Q9348/(100*360))</f>
        <v>1555.1899815050763</v>
      </c>
      <c r="K9348" s="1"/>
    </row>
    <row r="9349" spans="1:11" x14ac:dyDescent="0.45">
      <c r="A9349" s="7"/>
      <c r="B9349" s="12"/>
      <c r="C9349" s="12"/>
      <c r="D9349" s="12"/>
      <c r="E9349" s="12"/>
      <c r="F9349" s="28">
        <f>F9348*(1+Data!N9349/(100*360))</f>
        <v>1442.1869972899178</v>
      </c>
      <c r="G9349" s="28">
        <f>G9348*(1+Data!O9349/(100*360))</f>
        <v>1917.4503520082972</v>
      </c>
      <c r="H9349" s="28">
        <f>H9348*(1+Data!P9349/(100*360))</f>
        <v>1131.6054696780138</v>
      </c>
      <c r="I9349" s="28">
        <f>I9348*(1+Data!Q9349/(100*360))</f>
        <v>1555.1899815093961</v>
      </c>
      <c r="K9349" s="1"/>
    </row>
    <row r="9350" spans="1:11" x14ac:dyDescent="0.45">
      <c r="A9350" s="7"/>
      <c r="B9350" s="12"/>
      <c r="C9350" s="12"/>
      <c r="D9350" s="12"/>
      <c r="E9350" s="12"/>
      <c r="F9350" s="28">
        <f>F9349*(1+Data!N9350/(100*360))</f>
        <v>1442.1869972899178</v>
      </c>
      <c r="G9350" s="28">
        <f>G9349*(1+Data!O9350/(100*360))</f>
        <v>1917.4503520082972</v>
      </c>
      <c r="H9350" s="28">
        <f>H9349*(1+Data!P9350/(100*360))</f>
        <v>1131.6054696811573</v>
      </c>
      <c r="I9350" s="28">
        <f>I9349*(1+Data!Q9350/(100*360))</f>
        <v>1555.189981513716</v>
      </c>
      <c r="K9350" s="1"/>
    </row>
    <row r="9351" spans="1:11" x14ac:dyDescent="0.45">
      <c r="A9351" s="7"/>
      <c r="B9351" s="12"/>
      <c r="C9351" s="12"/>
      <c r="D9351" s="12"/>
      <c r="E9351" s="12"/>
      <c r="F9351" s="28">
        <f>F9350*(1+Data!N9351/(100*360))</f>
        <v>1442.1869972899178</v>
      </c>
      <c r="G9351" s="28">
        <f>G9350*(1+Data!O9351/(100*360))</f>
        <v>1917.4503520082972</v>
      </c>
      <c r="H9351" s="28">
        <f>H9350*(1+Data!P9351/(100*360))</f>
        <v>1131.6054696843007</v>
      </c>
      <c r="I9351" s="28">
        <f>I9350*(1+Data!Q9351/(100*360))</f>
        <v>1555.1899815180359</v>
      </c>
      <c r="K9351" s="1"/>
    </row>
    <row r="9352" spans="1:11" x14ac:dyDescent="0.45">
      <c r="A9352" s="7"/>
      <c r="B9352" s="12"/>
      <c r="C9352" s="12"/>
      <c r="D9352" s="12"/>
      <c r="E9352" s="12"/>
      <c r="F9352" s="28">
        <f>F9351*(1+Data!N9352/(100*360))</f>
        <v>1442.1869972899178</v>
      </c>
      <c r="G9352" s="28">
        <f>G9351*(1+Data!O9352/(100*360))</f>
        <v>1917.4503520082972</v>
      </c>
      <c r="H9352" s="28">
        <f>H9351*(1+Data!P9352/(100*360))</f>
        <v>1131.6054696874442</v>
      </c>
      <c r="I9352" s="28">
        <f>I9351*(1+Data!Q9352/(100*360))</f>
        <v>1555.1899815223558</v>
      </c>
      <c r="K9352" s="1"/>
    </row>
    <row r="9353" spans="1:11" x14ac:dyDescent="0.45">
      <c r="A9353" s="7"/>
      <c r="B9353" s="12"/>
      <c r="C9353" s="12"/>
      <c r="D9353" s="12"/>
      <c r="E9353" s="12"/>
      <c r="F9353" s="28">
        <f>F9352*(1+Data!N9353/(100*360))</f>
        <v>1442.1869972899178</v>
      </c>
      <c r="G9353" s="28">
        <f>G9352*(1+Data!O9353/(100*360))</f>
        <v>1917.4503520082972</v>
      </c>
      <c r="H9353" s="28">
        <f>H9352*(1+Data!P9353/(100*360))</f>
        <v>1131.6054696905876</v>
      </c>
      <c r="I9353" s="28">
        <f>I9352*(1+Data!Q9353/(100*360))</f>
        <v>1555.1899815266756</v>
      </c>
      <c r="K9353" s="1"/>
    </row>
    <row r="9354" spans="1:11" x14ac:dyDescent="0.45">
      <c r="A9354" s="7"/>
      <c r="B9354" s="12"/>
      <c r="C9354" s="12"/>
      <c r="D9354" s="12"/>
      <c r="E9354" s="12"/>
      <c r="F9354" s="28">
        <f>F9353*(1+Data!N9354/(100*360))</f>
        <v>1442.1869972899178</v>
      </c>
      <c r="G9354" s="28">
        <f>G9353*(1+Data!O9354/(100*360))</f>
        <v>1917.4503520082972</v>
      </c>
      <c r="H9354" s="28">
        <f>H9353*(1+Data!P9354/(100*360))</f>
        <v>1131.605469693731</v>
      </c>
      <c r="I9354" s="28">
        <f>I9353*(1+Data!Q9354/(100*360))</f>
        <v>1555.1899815309955</v>
      </c>
      <c r="K9354" s="1"/>
    </row>
    <row r="9355" spans="1:11" x14ac:dyDescent="0.45">
      <c r="A9355" s="7"/>
      <c r="B9355" s="12"/>
      <c r="C9355" s="12"/>
      <c r="D9355" s="12"/>
      <c r="E9355" s="12"/>
      <c r="F9355" s="28">
        <f>F9354*(1+Data!N9355/(100*360))</f>
        <v>1442.1869972899178</v>
      </c>
      <c r="G9355" s="28">
        <f>G9354*(1+Data!O9355/(100*360))</f>
        <v>1917.4503520082972</v>
      </c>
      <c r="H9355" s="28">
        <f>H9354*(1+Data!P9355/(100*360))</f>
        <v>1131.6054696968745</v>
      </c>
      <c r="I9355" s="28">
        <f>I9354*(1+Data!Q9355/(100*360))</f>
        <v>1555.1899815353154</v>
      </c>
      <c r="K9355" s="1"/>
    </row>
    <row r="9356" spans="1:11" x14ac:dyDescent="0.45">
      <c r="A9356" s="7"/>
      <c r="B9356" s="12"/>
      <c r="C9356" s="12"/>
      <c r="D9356" s="12"/>
      <c r="E9356" s="12"/>
      <c r="F9356" s="28">
        <f>F9355*(1+Data!N9356/(100*360))</f>
        <v>1442.1869972899178</v>
      </c>
      <c r="G9356" s="28">
        <f>G9355*(1+Data!O9356/(100*360))</f>
        <v>1917.4503520082972</v>
      </c>
      <c r="H9356" s="28">
        <f>H9355*(1+Data!P9356/(100*360))</f>
        <v>1131.6054697000179</v>
      </c>
      <c r="I9356" s="28">
        <f>I9355*(1+Data!Q9356/(100*360))</f>
        <v>1555.1899815396353</v>
      </c>
      <c r="K9356" s="1"/>
    </row>
    <row r="9357" spans="1:11" x14ac:dyDescent="0.45">
      <c r="A9357" s="7"/>
      <c r="B9357" s="12"/>
      <c r="C9357" s="12"/>
      <c r="D9357" s="12"/>
      <c r="E9357" s="12"/>
      <c r="F9357" s="28">
        <f>F9356*(1+Data!N9357/(100*360))</f>
        <v>1442.1869972899178</v>
      </c>
      <c r="G9357" s="28">
        <f>G9356*(1+Data!O9357/(100*360))</f>
        <v>1917.4503520082972</v>
      </c>
      <c r="H9357" s="28">
        <f>H9356*(1+Data!P9357/(100*360))</f>
        <v>1131.6054697031614</v>
      </c>
      <c r="I9357" s="28">
        <f>I9356*(1+Data!Q9357/(100*360))</f>
        <v>1555.1899815439551</v>
      </c>
      <c r="K9357" s="1"/>
    </row>
    <row r="9358" spans="1:11" x14ac:dyDescent="0.45">
      <c r="A9358" s="7"/>
      <c r="B9358" s="12"/>
      <c r="C9358" s="12"/>
      <c r="D9358" s="12"/>
      <c r="E9358" s="12"/>
      <c r="F9358" s="28">
        <f>F9357*(1+Data!N9358/(100*360))</f>
        <v>1442.1869972899178</v>
      </c>
      <c r="G9358" s="28">
        <f>G9357*(1+Data!O9358/(100*360))</f>
        <v>1917.4503520082972</v>
      </c>
      <c r="H9358" s="28">
        <f>H9357*(1+Data!P9358/(100*360))</f>
        <v>1131.6054697063048</v>
      </c>
      <c r="I9358" s="28">
        <f>I9357*(1+Data!Q9358/(100*360))</f>
        <v>1555.189981548275</v>
      </c>
      <c r="K9358" s="1"/>
    </row>
    <row r="9359" spans="1:11" x14ac:dyDescent="0.45">
      <c r="A9359" s="7"/>
      <c r="B9359" s="12"/>
      <c r="C9359" s="12"/>
      <c r="D9359" s="12"/>
      <c r="E9359" s="12"/>
      <c r="F9359" s="28">
        <f>F9358*(1+Data!N9359/(100*360))</f>
        <v>1442.1869972899178</v>
      </c>
      <c r="G9359" s="28">
        <f>G9358*(1+Data!O9359/(100*360))</f>
        <v>1917.4503520082972</v>
      </c>
      <c r="H9359" s="28">
        <f>H9358*(1+Data!P9359/(100*360))</f>
        <v>1131.6054697094482</v>
      </c>
      <c r="I9359" s="28">
        <f>I9358*(1+Data!Q9359/(100*360))</f>
        <v>1555.1899815525949</v>
      </c>
      <c r="K9359" s="1"/>
    </row>
    <row r="9360" spans="1:11" x14ac:dyDescent="0.45">
      <c r="A9360" s="7"/>
      <c r="B9360" s="12"/>
      <c r="C9360" s="12"/>
      <c r="D9360" s="12"/>
      <c r="E9360" s="12"/>
      <c r="F9360" s="28">
        <f>F9359*(1+Data!N9360/(100*360))</f>
        <v>1442.1869972899178</v>
      </c>
      <c r="G9360" s="28">
        <f>G9359*(1+Data!O9360/(100*360))</f>
        <v>1917.4503520082972</v>
      </c>
      <c r="H9360" s="28">
        <f>H9359*(1+Data!P9360/(100*360))</f>
        <v>1131.6054697125917</v>
      </c>
      <c r="I9360" s="28">
        <f>I9359*(1+Data!Q9360/(100*360))</f>
        <v>1555.1899815569147</v>
      </c>
      <c r="K9360" s="1"/>
    </row>
    <row r="9361" spans="1:11" x14ac:dyDescent="0.45">
      <c r="A9361" s="7"/>
      <c r="B9361" s="12"/>
      <c r="C9361" s="12"/>
      <c r="D9361" s="12"/>
      <c r="E9361" s="12"/>
      <c r="F9361" s="28">
        <f>F9360*(1+Data!N9361/(100*360))</f>
        <v>1442.1869972899178</v>
      </c>
      <c r="G9361" s="28">
        <f>G9360*(1+Data!O9361/(100*360))</f>
        <v>1917.4503520082972</v>
      </c>
      <c r="H9361" s="28">
        <f>H9360*(1+Data!P9361/(100*360))</f>
        <v>1131.6054697157351</v>
      </c>
      <c r="I9361" s="28">
        <f>I9360*(1+Data!Q9361/(100*360))</f>
        <v>1555.1899815612346</v>
      </c>
      <c r="K9361" s="1"/>
    </row>
    <row r="9362" spans="1:11" x14ac:dyDescent="0.45">
      <c r="A9362" s="7"/>
      <c r="B9362" s="12"/>
      <c r="C9362" s="12"/>
      <c r="D9362" s="12"/>
      <c r="E9362" s="12"/>
      <c r="F9362" s="28">
        <f>F9361*(1+Data!N9362/(100*360))</f>
        <v>1442.1869972899178</v>
      </c>
      <c r="G9362" s="28">
        <f>G9361*(1+Data!O9362/(100*360))</f>
        <v>1917.4503520082972</v>
      </c>
      <c r="H9362" s="28">
        <f>H9361*(1+Data!P9362/(100*360))</f>
        <v>1131.6054697188786</v>
      </c>
      <c r="I9362" s="28">
        <f>I9361*(1+Data!Q9362/(100*360))</f>
        <v>1555.1899815655545</v>
      </c>
      <c r="K9362" s="1"/>
    </row>
    <row r="9363" spans="1:11" x14ac:dyDescent="0.45">
      <c r="A9363" s="7"/>
      <c r="B9363" s="12"/>
      <c r="C9363" s="12"/>
      <c r="D9363" s="12"/>
      <c r="E9363" s="12"/>
      <c r="F9363" s="28">
        <f>F9362*(1+Data!N9363/(100*360))</f>
        <v>1442.1869972899178</v>
      </c>
      <c r="G9363" s="28">
        <f>G9362*(1+Data!O9363/(100*360))</f>
        <v>1917.4503520082972</v>
      </c>
      <c r="H9363" s="28">
        <f>H9362*(1+Data!P9363/(100*360))</f>
        <v>1131.605469722022</v>
      </c>
      <c r="I9363" s="28">
        <f>I9362*(1+Data!Q9363/(100*360))</f>
        <v>1555.1899815698744</v>
      </c>
      <c r="K9363" s="1"/>
    </row>
    <row r="9364" spans="1:11" x14ac:dyDescent="0.45">
      <c r="A9364" s="7"/>
      <c r="B9364" s="12"/>
      <c r="C9364" s="12"/>
      <c r="D9364" s="12"/>
      <c r="E9364" s="12"/>
      <c r="F9364" s="28">
        <f>F9363*(1+Data!N9364/(100*360))</f>
        <v>1442.1869972899178</v>
      </c>
      <c r="G9364" s="28">
        <f>G9363*(1+Data!O9364/(100*360))</f>
        <v>1917.4503520082972</v>
      </c>
      <c r="H9364" s="28">
        <f>H9363*(1+Data!P9364/(100*360))</f>
        <v>1131.6054697251654</v>
      </c>
      <c r="I9364" s="28">
        <f>I9363*(1+Data!Q9364/(100*360))</f>
        <v>1555.1899815741942</v>
      </c>
      <c r="K9364" s="1"/>
    </row>
    <row r="9365" spans="1:11" x14ac:dyDescent="0.45">
      <c r="A9365" s="7"/>
      <c r="B9365" s="12"/>
      <c r="C9365" s="12"/>
      <c r="D9365" s="12"/>
      <c r="E9365" s="12"/>
      <c r="F9365" s="28">
        <f>F9364*(1+Data!N9365/(100*360))</f>
        <v>1442.1869972899178</v>
      </c>
      <c r="G9365" s="28">
        <f>G9364*(1+Data!O9365/(100*360))</f>
        <v>1917.4503520082972</v>
      </c>
      <c r="H9365" s="28">
        <f>H9364*(1+Data!P9365/(100*360))</f>
        <v>1131.6054697283089</v>
      </c>
      <c r="I9365" s="28">
        <f>I9364*(1+Data!Q9365/(100*360))</f>
        <v>1555.1899815785141</v>
      </c>
      <c r="K9365" s="1"/>
    </row>
    <row r="9366" spans="1:11" x14ac:dyDescent="0.45">
      <c r="A9366" s="7"/>
      <c r="B9366" s="12"/>
      <c r="C9366" s="12"/>
      <c r="D9366" s="12"/>
      <c r="E9366" s="12"/>
      <c r="F9366" s="28">
        <f>F9365*(1+Data!N9366/(100*360))</f>
        <v>1442.1869972899178</v>
      </c>
      <c r="G9366" s="28">
        <f>G9365*(1+Data!O9366/(100*360))</f>
        <v>1917.4503520082972</v>
      </c>
      <c r="H9366" s="28">
        <f>H9365*(1+Data!P9366/(100*360))</f>
        <v>1131.6054697314523</v>
      </c>
      <c r="I9366" s="28">
        <f>I9365*(1+Data!Q9366/(100*360))</f>
        <v>1555.189981582834</v>
      </c>
      <c r="K9366" s="1"/>
    </row>
    <row r="9367" spans="1:11" x14ac:dyDescent="0.45">
      <c r="A9367" s="7"/>
      <c r="B9367" s="12"/>
      <c r="C9367" s="12"/>
      <c r="D9367" s="12"/>
      <c r="E9367" s="12"/>
      <c r="F9367" s="28">
        <f>F9366*(1+Data!N9367/(100*360))</f>
        <v>1442.1869972899178</v>
      </c>
      <c r="G9367" s="28">
        <f>G9366*(1+Data!O9367/(100*360))</f>
        <v>1917.4503520082972</v>
      </c>
      <c r="H9367" s="28">
        <f>H9366*(1+Data!P9367/(100*360))</f>
        <v>1131.6054697345958</v>
      </c>
      <c r="I9367" s="28">
        <f>I9366*(1+Data!Q9367/(100*360))</f>
        <v>1555.1899815871539</v>
      </c>
      <c r="K9367" s="1"/>
    </row>
    <row r="9368" spans="1:11" x14ac:dyDescent="0.45">
      <c r="A9368" s="7"/>
      <c r="B9368" s="12"/>
      <c r="C9368" s="12"/>
      <c r="D9368" s="12"/>
      <c r="E9368" s="12"/>
      <c r="F9368" s="28">
        <f>F9367*(1+Data!N9368/(100*360))</f>
        <v>1442.1869972899178</v>
      </c>
      <c r="G9368" s="28">
        <f>G9367*(1+Data!O9368/(100*360))</f>
        <v>1917.4503520082972</v>
      </c>
      <c r="H9368" s="28">
        <f>H9367*(1+Data!P9368/(100*360))</f>
        <v>1131.6054697377392</v>
      </c>
      <c r="I9368" s="28">
        <f>I9367*(1+Data!Q9368/(100*360))</f>
        <v>1555.1899815914737</v>
      </c>
      <c r="K9368" s="1"/>
    </row>
    <row r="9369" spans="1:11" x14ac:dyDescent="0.45">
      <c r="A9369" s="7"/>
      <c r="B9369" s="12"/>
      <c r="C9369" s="12"/>
      <c r="D9369" s="12"/>
      <c r="E9369" s="12"/>
      <c r="F9369" s="28">
        <f>F9368*(1+Data!N9369/(100*360))</f>
        <v>1442.1869972899178</v>
      </c>
      <c r="G9369" s="28">
        <f>G9368*(1+Data!O9369/(100*360))</f>
        <v>1917.4503520082972</v>
      </c>
      <c r="H9369" s="28">
        <f>H9368*(1+Data!P9369/(100*360))</f>
        <v>1131.6054697408827</v>
      </c>
      <c r="I9369" s="28">
        <f>I9368*(1+Data!Q9369/(100*360))</f>
        <v>1555.1899815957936</v>
      </c>
      <c r="K9369" s="1"/>
    </row>
    <row r="9370" spans="1:11" x14ac:dyDescent="0.45">
      <c r="A9370" s="7"/>
      <c r="B9370" s="12"/>
      <c r="C9370" s="12"/>
      <c r="D9370" s="12"/>
      <c r="E9370" s="12"/>
      <c r="F9370" s="28">
        <f>F9369*(1+Data!N9370/(100*360))</f>
        <v>1442.1869972899178</v>
      </c>
      <c r="G9370" s="28">
        <f>G9369*(1+Data!O9370/(100*360))</f>
        <v>1917.4503520082972</v>
      </c>
      <c r="H9370" s="28">
        <f>H9369*(1+Data!P9370/(100*360))</f>
        <v>1131.6054697440261</v>
      </c>
      <c r="I9370" s="28">
        <f>I9369*(1+Data!Q9370/(100*360))</f>
        <v>1555.1899816001135</v>
      </c>
      <c r="K9370" s="1"/>
    </row>
    <row r="9371" spans="1:11" x14ac:dyDescent="0.45">
      <c r="A9371" s="7"/>
      <c r="B9371" s="12"/>
      <c r="C9371" s="12"/>
      <c r="D9371" s="12"/>
      <c r="E9371" s="12"/>
      <c r="F9371" s="28">
        <f>F9370*(1+Data!N9371/(100*360))</f>
        <v>1442.1869972899178</v>
      </c>
      <c r="G9371" s="28">
        <f>G9370*(1+Data!O9371/(100*360))</f>
        <v>1917.4503520082972</v>
      </c>
      <c r="H9371" s="28">
        <f>H9370*(1+Data!P9371/(100*360))</f>
        <v>1131.6054697471695</v>
      </c>
      <c r="I9371" s="28">
        <f>I9370*(1+Data!Q9371/(100*360))</f>
        <v>1555.1899816044333</v>
      </c>
      <c r="K9371" s="1"/>
    </row>
    <row r="9372" spans="1:11" x14ac:dyDescent="0.45">
      <c r="A9372" s="7"/>
      <c r="B9372" s="12"/>
      <c r="C9372" s="12"/>
      <c r="D9372" s="12"/>
      <c r="E9372" s="12"/>
      <c r="F9372" s="28">
        <f>F9371*(1+Data!N9372/(100*360))</f>
        <v>1442.1869972899178</v>
      </c>
      <c r="G9372" s="28">
        <f>G9371*(1+Data!O9372/(100*360))</f>
        <v>1917.4503520082972</v>
      </c>
      <c r="H9372" s="28">
        <f>H9371*(1+Data!P9372/(100*360))</f>
        <v>1131.605469750313</v>
      </c>
      <c r="I9372" s="28">
        <f>I9371*(1+Data!Q9372/(100*360))</f>
        <v>1555.1899816087532</v>
      </c>
      <c r="K9372" s="1"/>
    </row>
    <row r="9373" spans="1:11" x14ac:dyDescent="0.45">
      <c r="A9373" s="7"/>
      <c r="B9373" s="12"/>
      <c r="C9373" s="12"/>
      <c r="D9373" s="12"/>
      <c r="E9373" s="12"/>
      <c r="F9373" s="28">
        <f>F9372*(1+Data!N9373/(100*360))</f>
        <v>1442.1869972899178</v>
      </c>
      <c r="G9373" s="28">
        <f>G9372*(1+Data!O9373/(100*360))</f>
        <v>1917.4503520082972</v>
      </c>
      <c r="H9373" s="28">
        <f>H9372*(1+Data!P9373/(100*360))</f>
        <v>1131.6054697534564</v>
      </c>
      <c r="I9373" s="28">
        <f>I9372*(1+Data!Q9373/(100*360))</f>
        <v>1555.1899816130731</v>
      </c>
      <c r="K9373" s="1"/>
    </row>
    <row r="9374" spans="1:11" x14ac:dyDescent="0.45">
      <c r="A9374" s="7"/>
      <c r="B9374" s="12"/>
      <c r="C9374" s="12"/>
      <c r="D9374" s="12"/>
      <c r="E9374" s="12"/>
      <c r="F9374" s="28">
        <f>F9373*(1+Data!N9374/(100*360))</f>
        <v>1442.1869972899178</v>
      </c>
      <c r="G9374" s="28">
        <f>G9373*(1+Data!O9374/(100*360))</f>
        <v>1917.4503520082972</v>
      </c>
      <c r="H9374" s="28">
        <f>H9373*(1+Data!P9374/(100*360))</f>
        <v>1131.6054697565999</v>
      </c>
      <c r="I9374" s="28">
        <f>I9373*(1+Data!Q9374/(100*360))</f>
        <v>1555.189981617393</v>
      </c>
      <c r="K9374" s="1"/>
    </row>
    <row r="9375" spans="1:11" x14ac:dyDescent="0.45">
      <c r="A9375" s="7"/>
      <c r="B9375" s="12"/>
      <c r="C9375" s="12"/>
      <c r="D9375" s="12"/>
      <c r="E9375" s="12"/>
      <c r="F9375" s="28">
        <f>F9374*(1+Data!N9375/(100*360))</f>
        <v>1442.1869972899178</v>
      </c>
      <c r="G9375" s="28">
        <f>G9374*(1+Data!O9375/(100*360))</f>
        <v>1917.4503520082972</v>
      </c>
      <c r="H9375" s="28">
        <f>H9374*(1+Data!P9375/(100*360))</f>
        <v>1131.6054697597433</v>
      </c>
      <c r="I9375" s="28">
        <f>I9374*(1+Data!Q9375/(100*360))</f>
        <v>1555.1899816217128</v>
      </c>
      <c r="K9375" s="1"/>
    </row>
    <row r="9376" spans="1:11" x14ac:dyDescent="0.45">
      <c r="A9376" s="7"/>
      <c r="B9376" s="12"/>
      <c r="C9376" s="12"/>
      <c r="D9376" s="12"/>
      <c r="E9376" s="12"/>
      <c r="F9376" s="28">
        <f>F9375*(1+Data!N9376/(100*360))</f>
        <v>1442.1869972899178</v>
      </c>
      <c r="G9376" s="28">
        <f>G9375*(1+Data!O9376/(100*360))</f>
        <v>1917.4503520082972</v>
      </c>
      <c r="H9376" s="28">
        <f>H9375*(1+Data!P9376/(100*360))</f>
        <v>1131.6054697628867</v>
      </c>
      <c r="I9376" s="28">
        <f>I9375*(1+Data!Q9376/(100*360))</f>
        <v>1555.1899816260327</v>
      </c>
      <c r="K9376" s="1"/>
    </row>
    <row r="9377" spans="1:11" x14ac:dyDescent="0.45">
      <c r="A9377" s="7"/>
      <c r="B9377" s="12"/>
      <c r="C9377" s="12"/>
      <c r="D9377" s="12"/>
      <c r="E9377" s="12"/>
      <c r="F9377" s="28">
        <f>F9376*(1+Data!N9377/(100*360))</f>
        <v>1442.1869972899178</v>
      </c>
      <c r="G9377" s="28">
        <f>G9376*(1+Data!O9377/(100*360))</f>
        <v>1917.4503520082972</v>
      </c>
      <c r="H9377" s="28">
        <f>H9376*(1+Data!P9377/(100*360))</f>
        <v>1131.6054697660302</v>
      </c>
      <c r="I9377" s="28">
        <f>I9376*(1+Data!Q9377/(100*360))</f>
        <v>1555.1899816303526</v>
      </c>
      <c r="K9377" s="1"/>
    </row>
    <row r="9378" spans="1:11" x14ac:dyDescent="0.45">
      <c r="A9378" s="7"/>
      <c r="B9378" s="12"/>
      <c r="C9378" s="12"/>
      <c r="D9378" s="12"/>
      <c r="E9378" s="12"/>
      <c r="F9378" s="28">
        <f>F9377*(1+Data!N9378/(100*360))</f>
        <v>1442.1869972899178</v>
      </c>
      <c r="G9378" s="28">
        <f>G9377*(1+Data!O9378/(100*360))</f>
        <v>1917.4503520082972</v>
      </c>
      <c r="H9378" s="28">
        <f>H9377*(1+Data!P9378/(100*360))</f>
        <v>1131.6054697691736</v>
      </c>
      <c r="I9378" s="28">
        <f>I9377*(1+Data!Q9378/(100*360))</f>
        <v>1555.1899816346724</v>
      </c>
      <c r="K9378" s="1"/>
    </row>
    <row r="9379" spans="1:11" x14ac:dyDescent="0.45">
      <c r="A9379" s="7"/>
      <c r="B9379" s="12"/>
      <c r="C9379" s="12"/>
      <c r="D9379" s="12"/>
      <c r="E9379" s="12"/>
      <c r="F9379" s="28">
        <f>F9378*(1+Data!N9379/(100*360))</f>
        <v>1442.1869972899178</v>
      </c>
      <c r="G9379" s="28">
        <f>G9378*(1+Data!O9379/(100*360))</f>
        <v>1917.4503520082972</v>
      </c>
      <c r="H9379" s="28">
        <f>H9378*(1+Data!P9379/(100*360))</f>
        <v>1131.6054697723171</v>
      </c>
      <c r="I9379" s="28">
        <f>I9378*(1+Data!Q9379/(100*360))</f>
        <v>1555.1899816389923</v>
      </c>
      <c r="K9379" s="1"/>
    </row>
    <row r="9380" spans="1:11" x14ac:dyDescent="0.45">
      <c r="A9380" s="7"/>
      <c r="B9380" s="12"/>
      <c r="C9380" s="12"/>
      <c r="D9380" s="12"/>
      <c r="E9380" s="12"/>
      <c r="F9380" s="28">
        <f>F9379*(1+Data!N9380/(100*360))</f>
        <v>1442.1869972899178</v>
      </c>
      <c r="G9380" s="28">
        <f>G9379*(1+Data!O9380/(100*360))</f>
        <v>1917.4503520082972</v>
      </c>
      <c r="H9380" s="28">
        <f>H9379*(1+Data!P9380/(100*360))</f>
        <v>1131.6054697754605</v>
      </c>
      <c r="I9380" s="28">
        <f>I9379*(1+Data!Q9380/(100*360))</f>
        <v>1555.1899816433122</v>
      </c>
      <c r="K9380" s="1"/>
    </row>
    <row r="9381" spans="1:11" x14ac:dyDescent="0.45">
      <c r="A9381" s="7"/>
      <c r="B9381" s="12"/>
      <c r="C9381" s="12"/>
      <c r="D9381" s="12"/>
      <c r="E9381" s="12"/>
      <c r="F9381" s="28">
        <f>F9380*(1+Data!N9381/(100*360))</f>
        <v>1442.1869972899178</v>
      </c>
      <c r="G9381" s="28">
        <f>G9380*(1+Data!O9381/(100*360))</f>
        <v>1917.4503520082972</v>
      </c>
      <c r="H9381" s="28">
        <f>H9380*(1+Data!P9381/(100*360))</f>
        <v>1131.6054697786039</v>
      </c>
      <c r="I9381" s="28">
        <f>I9380*(1+Data!Q9381/(100*360))</f>
        <v>1555.1899816476321</v>
      </c>
      <c r="K9381" s="1"/>
    </row>
    <row r="9382" spans="1:11" x14ac:dyDescent="0.45">
      <c r="A9382" s="7"/>
      <c r="B9382" s="12"/>
      <c r="C9382" s="12"/>
      <c r="D9382" s="12"/>
      <c r="E9382" s="12"/>
      <c r="F9382" s="28">
        <f>F9381*(1+Data!N9382/(100*360))</f>
        <v>1442.1869972899178</v>
      </c>
      <c r="G9382" s="28">
        <f>G9381*(1+Data!O9382/(100*360))</f>
        <v>1917.4503520082972</v>
      </c>
      <c r="H9382" s="28">
        <f>H9381*(1+Data!P9382/(100*360))</f>
        <v>1131.6054697817474</v>
      </c>
      <c r="I9382" s="28">
        <f>I9381*(1+Data!Q9382/(100*360))</f>
        <v>1555.1899816519519</v>
      </c>
      <c r="K9382" s="1"/>
    </row>
    <row r="9383" spans="1:11" x14ac:dyDescent="0.45">
      <c r="A9383" s="7"/>
      <c r="B9383" s="12"/>
      <c r="C9383" s="12"/>
      <c r="D9383" s="12"/>
      <c r="E9383" s="12"/>
      <c r="F9383" s="28">
        <f>F9382*(1+Data!N9383/(100*360))</f>
        <v>1442.1869972899178</v>
      </c>
      <c r="G9383" s="28">
        <f>G9382*(1+Data!O9383/(100*360))</f>
        <v>1917.4503520082972</v>
      </c>
      <c r="H9383" s="28">
        <f>H9382*(1+Data!P9383/(100*360))</f>
        <v>1131.6054697848908</v>
      </c>
      <c r="I9383" s="28">
        <f>I9382*(1+Data!Q9383/(100*360))</f>
        <v>1555.1899816562718</v>
      </c>
      <c r="K9383" s="1"/>
    </row>
    <row r="9384" spans="1:11" x14ac:dyDescent="0.45">
      <c r="A9384" s="7"/>
      <c r="B9384" s="12"/>
      <c r="C9384" s="12"/>
      <c r="D9384" s="12"/>
      <c r="E9384" s="12"/>
      <c r="F9384" s="28">
        <f>F9383*(1+Data!N9384/(100*360))</f>
        <v>1442.1869972899178</v>
      </c>
      <c r="G9384" s="28">
        <f>G9383*(1+Data!O9384/(100*360))</f>
        <v>1917.4503520082972</v>
      </c>
      <c r="H9384" s="28">
        <f>H9383*(1+Data!P9384/(100*360))</f>
        <v>1131.6054697880343</v>
      </c>
      <c r="I9384" s="28">
        <f>I9383*(1+Data!Q9384/(100*360))</f>
        <v>1555.1899816605917</v>
      </c>
      <c r="K9384" s="1"/>
    </row>
    <row r="9385" spans="1:11" x14ac:dyDescent="0.45">
      <c r="A9385" s="7"/>
      <c r="B9385" s="12"/>
      <c r="C9385" s="12"/>
      <c r="D9385" s="12"/>
      <c r="E9385" s="12"/>
      <c r="F9385" s="28">
        <f>F9384*(1+Data!N9385/(100*360))</f>
        <v>1442.1869972899178</v>
      </c>
      <c r="G9385" s="28">
        <f>G9384*(1+Data!O9385/(100*360))</f>
        <v>1917.4503520082972</v>
      </c>
      <c r="H9385" s="28">
        <f>H9384*(1+Data!P9385/(100*360))</f>
        <v>1131.6054697911777</v>
      </c>
      <c r="I9385" s="28">
        <f>I9384*(1+Data!Q9385/(100*360))</f>
        <v>1555.1899816649116</v>
      </c>
      <c r="K9385" s="1"/>
    </row>
    <row r="9386" spans="1:11" x14ac:dyDescent="0.45">
      <c r="A9386" s="7"/>
      <c r="B9386" s="12"/>
      <c r="C9386" s="12"/>
      <c r="D9386" s="12"/>
      <c r="E9386" s="12"/>
      <c r="F9386" s="28">
        <f>F9385*(1+Data!N9386/(100*360))</f>
        <v>1442.1869972899178</v>
      </c>
      <c r="G9386" s="28">
        <f>G9385*(1+Data!O9386/(100*360))</f>
        <v>1917.4503520082972</v>
      </c>
      <c r="H9386" s="28">
        <f>H9385*(1+Data!P9386/(100*360))</f>
        <v>1131.6054697943212</v>
      </c>
      <c r="I9386" s="28">
        <f>I9385*(1+Data!Q9386/(100*360))</f>
        <v>1555.1899816692314</v>
      </c>
      <c r="K9386" s="1"/>
    </row>
    <row r="9387" spans="1:11" x14ac:dyDescent="0.45">
      <c r="A9387" s="7"/>
      <c r="B9387" s="12"/>
      <c r="C9387" s="12"/>
      <c r="D9387" s="12"/>
      <c r="E9387" s="12"/>
      <c r="F9387" s="28">
        <f>F9386*(1+Data!N9387/(100*360))</f>
        <v>1442.1869972899178</v>
      </c>
      <c r="G9387" s="28">
        <f>G9386*(1+Data!O9387/(100*360))</f>
        <v>1917.4503520082972</v>
      </c>
      <c r="H9387" s="28">
        <f>H9386*(1+Data!P9387/(100*360))</f>
        <v>1131.6054697974646</v>
      </c>
      <c r="I9387" s="28">
        <f>I9386*(1+Data!Q9387/(100*360))</f>
        <v>1555.1899816735513</v>
      </c>
      <c r="K9387" s="1"/>
    </row>
    <row r="9388" spans="1:11" x14ac:dyDescent="0.45">
      <c r="A9388" s="7"/>
      <c r="B9388" s="12"/>
      <c r="C9388" s="12"/>
      <c r="D9388" s="12"/>
      <c r="E9388" s="12"/>
      <c r="F9388" s="28">
        <f>F9387*(1+Data!N9388/(100*360))</f>
        <v>1442.1869972899178</v>
      </c>
      <c r="G9388" s="28">
        <f>G9387*(1+Data!O9388/(100*360))</f>
        <v>1917.4503520082972</v>
      </c>
      <c r="H9388" s="28">
        <f>H9387*(1+Data!P9388/(100*360))</f>
        <v>1131.605469800608</v>
      </c>
      <c r="I9388" s="28">
        <f>I9387*(1+Data!Q9388/(100*360))</f>
        <v>1555.1899816778712</v>
      </c>
      <c r="K9388" s="1"/>
    </row>
    <row r="9389" spans="1:11" x14ac:dyDescent="0.45">
      <c r="A9389" s="7"/>
      <c r="B9389" s="12"/>
      <c r="C9389" s="12"/>
      <c r="D9389" s="12"/>
      <c r="E9389" s="12"/>
      <c r="F9389" s="28">
        <f>F9388*(1+Data!N9389/(100*360))</f>
        <v>1442.1869972899178</v>
      </c>
      <c r="G9389" s="28">
        <f>G9388*(1+Data!O9389/(100*360))</f>
        <v>1917.4503520082972</v>
      </c>
      <c r="H9389" s="28">
        <f>H9388*(1+Data!P9389/(100*360))</f>
        <v>1131.6054698037515</v>
      </c>
      <c r="I9389" s="28">
        <f>I9388*(1+Data!Q9389/(100*360))</f>
        <v>1555.189981682191</v>
      </c>
      <c r="K9389" s="1"/>
    </row>
    <row r="9390" spans="1:11" x14ac:dyDescent="0.45">
      <c r="A9390" s="7"/>
      <c r="B9390" s="12"/>
      <c r="C9390" s="12"/>
      <c r="D9390" s="12"/>
      <c r="E9390" s="12"/>
      <c r="F9390" s="28">
        <f>F9389*(1+Data!N9390/(100*360))</f>
        <v>1442.1869972899178</v>
      </c>
      <c r="G9390" s="28">
        <f>G9389*(1+Data!O9390/(100*360))</f>
        <v>1917.4503520082972</v>
      </c>
      <c r="H9390" s="28">
        <f>H9389*(1+Data!P9390/(100*360))</f>
        <v>1131.6054698068949</v>
      </c>
      <c r="I9390" s="28">
        <f>I9389*(1+Data!Q9390/(100*360))</f>
        <v>1555.1899816865109</v>
      </c>
      <c r="K9390" s="1"/>
    </row>
    <row r="9391" spans="1:11" x14ac:dyDescent="0.45">
      <c r="A9391" s="7"/>
      <c r="B9391" s="12"/>
      <c r="C9391" s="12"/>
      <c r="D9391" s="12"/>
      <c r="E9391" s="12"/>
      <c r="F9391" s="28">
        <f>F9390*(1+Data!N9391/(100*360))</f>
        <v>1442.1869972899178</v>
      </c>
      <c r="G9391" s="28">
        <f>G9390*(1+Data!O9391/(100*360))</f>
        <v>1917.4503520082972</v>
      </c>
      <c r="H9391" s="28">
        <f>H9390*(1+Data!P9391/(100*360))</f>
        <v>1131.6054698100384</v>
      </c>
      <c r="I9391" s="28">
        <f>I9390*(1+Data!Q9391/(100*360))</f>
        <v>1555.1899816908308</v>
      </c>
      <c r="K9391" s="1"/>
    </row>
    <row r="9392" spans="1:11" x14ac:dyDescent="0.45">
      <c r="A9392" s="7"/>
      <c r="B9392" s="12"/>
      <c r="C9392" s="12"/>
      <c r="D9392" s="12"/>
      <c r="E9392" s="12"/>
      <c r="F9392" s="28">
        <f>F9391*(1+Data!N9392/(100*360))</f>
        <v>1442.1869972899178</v>
      </c>
      <c r="G9392" s="28">
        <f>G9391*(1+Data!O9392/(100*360))</f>
        <v>1917.4503520082972</v>
      </c>
      <c r="H9392" s="28">
        <f>H9391*(1+Data!P9392/(100*360))</f>
        <v>1131.6054698131818</v>
      </c>
      <c r="I9392" s="28">
        <f>I9391*(1+Data!Q9392/(100*360))</f>
        <v>1555.1899816951507</v>
      </c>
      <c r="K9392" s="1"/>
    </row>
    <row r="9393" spans="1:11" x14ac:dyDescent="0.45">
      <c r="A9393" s="7"/>
      <c r="B9393" s="12"/>
      <c r="C9393" s="12"/>
      <c r="D9393" s="12"/>
      <c r="E9393" s="12"/>
      <c r="F9393" s="28">
        <f>F9392*(1+Data!N9393/(100*360))</f>
        <v>1442.1869972899178</v>
      </c>
      <c r="G9393" s="28">
        <f>G9392*(1+Data!O9393/(100*360))</f>
        <v>1917.4503520082972</v>
      </c>
      <c r="H9393" s="28">
        <f>H9392*(1+Data!P9393/(100*360))</f>
        <v>1131.6054698163252</v>
      </c>
      <c r="I9393" s="28">
        <f>I9392*(1+Data!Q9393/(100*360))</f>
        <v>1555.1899816994705</v>
      </c>
      <c r="K9393" s="1"/>
    </row>
    <row r="9394" spans="1:11" x14ac:dyDescent="0.45">
      <c r="A9394" s="7"/>
      <c r="B9394" s="12"/>
      <c r="C9394" s="12"/>
      <c r="D9394" s="12"/>
      <c r="E9394" s="12"/>
      <c r="F9394" s="28">
        <f>F9393*(1+Data!N9394/(100*360))</f>
        <v>1442.1869972899178</v>
      </c>
      <c r="G9394" s="28">
        <f>G9393*(1+Data!O9394/(100*360))</f>
        <v>1917.4503520082972</v>
      </c>
      <c r="H9394" s="28">
        <f>H9393*(1+Data!P9394/(100*360))</f>
        <v>1131.6054698194687</v>
      </c>
      <c r="I9394" s="28">
        <f>I9393*(1+Data!Q9394/(100*360))</f>
        <v>1555.1899817037904</v>
      </c>
      <c r="K9394" s="1"/>
    </row>
    <row r="9395" spans="1:11" x14ac:dyDescent="0.45">
      <c r="A9395" s="7"/>
      <c r="B9395" s="12"/>
      <c r="C9395" s="12"/>
      <c r="D9395" s="12"/>
      <c r="E9395" s="12"/>
      <c r="F9395" s="28">
        <f>F9394*(1+Data!N9395/(100*360))</f>
        <v>1442.1869972899178</v>
      </c>
      <c r="G9395" s="28">
        <f>G9394*(1+Data!O9395/(100*360))</f>
        <v>1917.4503520082972</v>
      </c>
      <c r="H9395" s="28">
        <f>H9394*(1+Data!P9395/(100*360))</f>
        <v>1131.6054698226121</v>
      </c>
      <c r="I9395" s="28">
        <f>I9394*(1+Data!Q9395/(100*360))</f>
        <v>1555.1899817081103</v>
      </c>
      <c r="K9395" s="1"/>
    </row>
    <row r="9396" spans="1:11" x14ac:dyDescent="0.45">
      <c r="A9396" s="7"/>
      <c r="B9396" s="12"/>
      <c r="C9396" s="12"/>
      <c r="D9396" s="12"/>
      <c r="E9396" s="12"/>
      <c r="F9396" s="28">
        <f>F9395*(1+Data!N9396/(100*360))</f>
        <v>1442.1869972899178</v>
      </c>
      <c r="G9396" s="28">
        <f>G9395*(1+Data!O9396/(100*360))</f>
        <v>1917.4503520082972</v>
      </c>
      <c r="H9396" s="28">
        <f>H9395*(1+Data!P9396/(100*360))</f>
        <v>1131.6054698257556</v>
      </c>
      <c r="I9396" s="28">
        <f>I9395*(1+Data!Q9396/(100*360))</f>
        <v>1555.1899817124302</v>
      </c>
      <c r="K9396" s="1"/>
    </row>
    <row r="9397" spans="1:11" x14ac:dyDescent="0.45">
      <c r="A9397" s="7"/>
      <c r="B9397" s="12"/>
      <c r="C9397" s="12"/>
      <c r="D9397" s="12"/>
      <c r="E9397" s="12"/>
      <c r="F9397" s="28">
        <f>F9396*(1+Data!N9397/(100*360))</f>
        <v>1442.1869972899178</v>
      </c>
      <c r="G9397" s="28">
        <f>G9396*(1+Data!O9397/(100*360))</f>
        <v>1917.4503520082972</v>
      </c>
      <c r="H9397" s="28">
        <f>H9396*(1+Data!P9397/(100*360))</f>
        <v>1131.605469828899</v>
      </c>
      <c r="I9397" s="28">
        <f>I9396*(1+Data!Q9397/(100*360))</f>
        <v>1555.18998171675</v>
      </c>
      <c r="K9397" s="1"/>
    </row>
    <row r="9398" spans="1:11" x14ac:dyDescent="0.45">
      <c r="A9398" s="7"/>
      <c r="B9398" s="12"/>
      <c r="C9398" s="12"/>
      <c r="D9398" s="12"/>
      <c r="E9398" s="12"/>
      <c r="F9398" s="28">
        <f>F9397*(1+Data!N9398/(100*360))</f>
        <v>1442.1869972899178</v>
      </c>
      <c r="G9398" s="28">
        <f>G9397*(1+Data!O9398/(100*360))</f>
        <v>1917.4503520082972</v>
      </c>
      <c r="H9398" s="28">
        <f>H9397*(1+Data!P9398/(100*360))</f>
        <v>1131.6054698320424</v>
      </c>
      <c r="I9398" s="28">
        <f>I9397*(1+Data!Q9398/(100*360))</f>
        <v>1555.1899817210699</v>
      </c>
      <c r="K9398" s="1"/>
    </row>
    <row r="9399" spans="1:11" x14ac:dyDescent="0.45">
      <c r="A9399" s="7"/>
      <c r="B9399" s="12"/>
      <c r="C9399" s="12"/>
      <c r="D9399" s="12"/>
      <c r="E9399" s="12"/>
      <c r="F9399" s="28">
        <f>F9398*(1+Data!N9399/(100*360))</f>
        <v>1442.1869972899178</v>
      </c>
      <c r="G9399" s="28">
        <f>G9398*(1+Data!O9399/(100*360))</f>
        <v>1917.4503520082972</v>
      </c>
      <c r="H9399" s="28">
        <f>H9398*(1+Data!P9399/(100*360))</f>
        <v>1131.6054698351859</v>
      </c>
      <c r="I9399" s="28">
        <f>I9398*(1+Data!Q9399/(100*360))</f>
        <v>1555.1899817253898</v>
      </c>
      <c r="K9399" s="1"/>
    </row>
    <row r="9400" spans="1:11" x14ac:dyDescent="0.45">
      <c r="A9400" s="7"/>
      <c r="B9400" s="12"/>
      <c r="C9400" s="12"/>
      <c r="D9400" s="12"/>
      <c r="E9400" s="12"/>
      <c r="F9400" s="28">
        <f>F9399*(1+Data!N9400/(100*360))</f>
        <v>1442.1869972899178</v>
      </c>
      <c r="G9400" s="28">
        <f>G9399*(1+Data!O9400/(100*360))</f>
        <v>1917.4503520082972</v>
      </c>
      <c r="H9400" s="28">
        <f>H9399*(1+Data!P9400/(100*360))</f>
        <v>1131.6054698383293</v>
      </c>
      <c r="I9400" s="28">
        <f>I9399*(1+Data!Q9400/(100*360))</f>
        <v>1555.1899817297096</v>
      </c>
      <c r="K9400" s="1"/>
    </row>
    <row r="9401" spans="1:11" x14ac:dyDescent="0.45">
      <c r="A9401" s="7"/>
      <c r="B9401" s="12"/>
      <c r="C9401" s="12"/>
      <c r="D9401" s="12"/>
      <c r="E9401" s="12"/>
      <c r="F9401" s="28">
        <f>F9400*(1+Data!N9401/(100*360))</f>
        <v>1442.1869972899178</v>
      </c>
      <c r="G9401" s="28">
        <f>G9400*(1+Data!O9401/(100*360))</f>
        <v>1917.4503520082972</v>
      </c>
      <c r="H9401" s="28">
        <f>H9400*(1+Data!P9401/(100*360))</f>
        <v>1131.6054698414728</v>
      </c>
      <c r="I9401" s="28">
        <f>I9400*(1+Data!Q9401/(100*360))</f>
        <v>1555.1899817340295</v>
      </c>
      <c r="K9401" s="1"/>
    </row>
    <row r="9402" spans="1:11" x14ac:dyDescent="0.45">
      <c r="A9402" s="7"/>
      <c r="B9402" s="12"/>
      <c r="C9402" s="12"/>
      <c r="D9402" s="12"/>
      <c r="E9402" s="12"/>
      <c r="F9402" s="28">
        <f>F9401*(1+Data!N9402/(100*360))</f>
        <v>1442.1869972899178</v>
      </c>
      <c r="G9402" s="28">
        <f>G9401*(1+Data!O9402/(100*360))</f>
        <v>1917.4503520082972</v>
      </c>
      <c r="H9402" s="28">
        <f>H9401*(1+Data!P9402/(100*360))</f>
        <v>1131.6054698446162</v>
      </c>
      <c r="I9402" s="28">
        <f>I9401*(1+Data!Q9402/(100*360))</f>
        <v>1555.1899817383494</v>
      </c>
      <c r="K9402" s="1"/>
    </row>
    <row r="9403" spans="1:11" x14ac:dyDescent="0.45">
      <c r="A9403" s="7"/>
      <c r="B9403" s="12"/>
      <c r="C9403" s="12"/>
      <c r="D9403" s="12"/>
      <c r="E9403" s="12"/>
      <c r="F9403" s="28">
        <f>F9402*(1+Data!N9403/(100*360))</f>
        <v>1442.1869972899178</v>
      </c>
      <c r="G9403" s="28">
        <f>G9402*(1+Data!O9403/(100*360))</f>
        <v>1917.4503520082972</v>
      </c>
      <c r="H9403" s="28">
        <f>H9402*(1+Data!P9403/(100*360))</f>
        <v>1131.6054698477597</v>
      </c>
      <c r="I9403" s="28">
        <f>I9402*(1+Data!Q9403/(100*360))</f>
        <v>1555.1899817426693</v>
      </c>
      <c r="K9403" s="1"/>
    </row>
    <row r="9404" spans="1:11" x14ac:dyDescent="0.45">
      <c r="A9404" s="7"/>
      <c r="B9404" s="12"/>
      <c r="C9404" s="12"/>
      <c r="D9404" s="12"/>
      <c r="E9404" s="12"/>
      <c r="F9404" s="28">
        <f>F9403*(1+Data!N9404/(100*360))</f>
        <v>1442.1869972899178</v>
      </c>
      <c r="G9404" s="28">
        <f>G9403*(1+Data!O9404/(100*360))</f>
        <v>1917.4503520082972</v>
      </c>
      <c r="H9404" s="28">
        <f>H9403*(1+Data!P9404/(100*360))</f>
        <v>1131.6054698509031</v>
      </c>
      <c r="I9404" s="28">
        <f>I9403*(1+Data!Q9404/(100*360))</f>
        <v>1555.1899817469891</v>
      </c>
      <c r="K9404" s="1"/>
    </row>
    <row r="9405" spans="1:11" x14ac:dyDescent="0.45">
      <c r="A9405" s="7"/>
      <c r="B9405" s="12"/>
      <c r="C9405" s="12"/>
      <c r="D9405" s="12"/>
      <c r="E9405" s="12"/>
      <c r="F9405" s="28">
        <f>F9404*(1+Data!N9405/(100*360))</f>
        <v>1442.1869972899178</v>
      </c>
      <c r="G9405" s="28">
        <f>G9404*(1+Data!O9405/(100*360))</f>
        <v>1917.4503520082972</v>
      </c>
      <c r="H9405" s="28">
        <f>H9404*(1+Data!P9405/(100*360))</f>
        <v>1131.6054698540465</v>
      </c>
      <c r="I9405" s="28">
        <f>I9404*(1+Data!Q9405/(100*360))</f>
        <v>1555.189981751309</v>
      </c>
      <c r="K9405" s="1"/>
    </row>
    <row r="9406" spans="1:11" x14ac:dyDescent="0.45">
      <c r="A9406" s="7"/>
      <c r="B9406" s="12"/>
      <c r="C9406" s="12"/>
      <c r="D9406" s="12"/>
      <c r="E9406" s="12"/>
      <c r="F9406" s="28">
        <f>F9405*(1+Data!N9406/(100*360))</f>
        <v>1442.1869972899178</v>
      </c>
      <c r="G9406" s="28">
        <f>G9405*(1+Data!O9406/(100*360))</f>
        <v>1917.4503520082972</v>
      </c>
      <c r="H9406" s="28">
        <f>H9405*(1+Data!P9406/(100*360))</f>
        <v>1131.60546985719</v>
      </c>
      <c r="I9406" s="28">
        <f>I9405*(1+Data!Q9406/(100*360))</f>
        <v>1555.1899817556289</v>
      </c>
      <c r="K9406" s="1"/>
    </row>
    <row r="9407" spans="1:11" x14ac:dyDescent="0.45">
      <c r="A9407" s="7"/>
      <c r="B9407" s="12"/>
      <c r="C9407" s="12"/>
      <c r="D9407" s="12"/>
      <c r="E9407" s="12"/>
      <c r="F9407" s="28">
        <f>F9406*(1+Data!N9407/(100*360))</f>
        <v>1442.1869972899178</v>
      </c>
      <c r="G9407" s="28">
        <f>G9406*(1+Data!O9407/(100*360))</f>
        <v>1917.4503520082972</v>
      </c>
      <c r="H9407" s="28">
        <f>H9406*(1+Data!P9407/(100*360))</f>
        <v>1131.6054698603334</v>
      </c>
      <c r="I9407" s="28">
        <f>I9406*(1+Data!Q9407/(100*360))</f>
        <v>1555.1899817599488</v>
      </c>
      <c r="K9407" s="1"/>
    </row>
    <row r="9408" spans="1:11" x14ac:dyDescent="0.45">
      <c r="A9408" s="7"/>
      <c r="B9408" s="12"/>
      <c r="C9408" s="12"/>
      <c r="D9408" s="12"/>
      <c r="E9408" s="12"/>
      <c r="F9408" s="28">
        <f>F9407*(1+Data!N9408/(100*360))</f>
        <v>1442.1869972899178</v>
      </c>
      <c r="G9408" s="28">
        <f>G9407*(1+Data!O9408/(100*360))</f>
        <v>1917.4503520082972</v>
      </c>
      <c r="H9408" s="28">
        <f>H9407*(1+Data!P9408/(100*360))</f>
        <v>1131.6054698634769</v>
      </c>
      <c r="I9408" s="28">
        <f>I9407*(1+Data!Q9408/(100*360))</f>
        <v>1555.1899817642686</v>
      </c>
      <c r="K9408" s="1"/>
    </row>
    <row r="9409" spans="1:11" x14ac:dyDescent="0.45">
      <c r="A9409" s="7"/>
      <c r="B9409" s="12"/>
      <c r="C9409" s="12"/>
      <c r="D9409" s="12"/>
      <c r="E9409" s="12"/>
      <c r="F9409" s="28">
        <f>F9408*(1+Data!N9409/(100*360))</f>
        <v>1442.1869972899178</v>
      </c>
      <c r="G9409" s="28">
        <f>G9408*(1+Data!O9409/(100*360))</f>
        <v>1917.4503520082972</v>
      </c>
      <c r="H9409" s="28">
        <f>H9408*(1+Data!P9409/(100*360))</f>
        <v>1131.6054698666203</v>
      </c>
      <c r="I9409" s="28">
        <f>I9408*(1+Data!Q9409/(100*360))</f>
        <v>1555.1899817685885</v>
      </c>
      <c r="K9409" s="1"/>
    </row>
    <row r="9410" spans="1:11" x14ac:dyDescent="0.45">
      <c r="A9410" s="7"/>
      <c r="B9410" s="12"/>
      <c r="C9410" s="12"/>
      <c r="D9410" s="12"/>
      <c r="E9410" s="12"/>
      <c r="F9410" s="28">
        <f>F9409*(1+Data!N9410/(100*360))</f>
        <v>1442.1869972899178</v>
      </c>
      <c r="G9410" s="28">
        <f>G9409*(1+Data!O9410/(100*360))</f>
        <v>1917.4503520082972</v>
      </c>
      <c r="H9410" s="28">
        <f>H9409*(1+Data!P9410/(100*360))</f>
        <v>1131.6054698697637</v>
      </c>
      <c r="I9410" s="28">
        <f>I9409*(1+Data!Q9410/(100*360))</f>
        <v>1555.1899817729084</v>
      </c>
      <c r="K9410" s="1"/>
    </row>
    <row r="9411" spans="1:11" x14ac:dyDescent="0.45">
      <c r="A9411" s="7"/>
      <c r="B9411" s="12"/>
      <c r="C9411" s="12"/>
      <c r="D9411" s="12"/>
      <c r="E9411" s="12"/>
      <c r="F9411" s="28">
        <f>F9410*(1+Data!N9411/(100*360))</f>
        <v>1442.1869972899178</v>
      </c>
      <c r="G9411" s="28">
        <f>G9410*(1+Data!O9411/(100*360))</f>
        <v>1917.4503520082972</v>
      </c>
      <c r="H9411" s="28">
        <f>H9410*(1+Data!P9411/(100*360))</f>
        <v>1131.6054698729072</v>
      </c>
      <c r="I9411" s="28">
        <f>I9410*(1+Data!Q9411/(100*360))</f>
        <v>1555.1899817772282</v>
      </c>
      <c r="K9411" s="1"/>
    </row>
    <row r="9412" spans="1:11" x14ac:dyDescent="0.45">
      <c r="A9412" s="7"/>
      <c r="B9412" s="12"/>
      <c r="C9412" s="12"/>
      <c r="D9412" s="12"/>
      <c r="E9412" s="12"/>
      <c r="F9412" s="28">
        <f>F9411*(1+Data!N9412/(100*360))</f>
        <v>1442.1869972899178</v>
      </c>
      <c r="G9412" s="28">
        <f>G9411*(1+Data!O9412/(100*360))</f>
        <v>1917.4503520082972</v>
      </c>
      <c r="H9412" s="28">
        <f>H9411*(1+Data!P9412/(100*360))</f>
        <v>1131.6054698760506</v>
      </c>
      <c r="I9412" s="28">
        <f>I9411*(1+Data!Q9412/(100*360))</f>
        <v>1555.1899817815481</v>
      </c>
      <c r="K9412" s="1"/>
    </row>
    <row r="9413" spans="1:11" x14ac:dyDescent="0.45">
      <c r="A9413" s="7"/>
      <c r="B9413" s="12"/>
      <c r="C9413" s="12"/>
      <c r="D9413" s="12"/>
      <c r="E9413" s="12"/>
      <c r="F9413" s="28">
        <f>F9412*(1+Data!N9413/(100*360))</f>
        <v>1442.1869972899178</v>
      </c>
      <c r="G9413" s="28">
        <f>G9412*(1+Data!O9413/(100*360))</f>
        <v>1917.4503520082972</v>
      </c>
      <c r="H9413" s="28">
        <f>H9412*(1+Data!P9413/(100*360))</f>
        <v>1131.6054698791941</v>
      </c>
      <c r="I9413" s="28">
        <f>I9412*(1+Data!Q9413/(100*360))</f>
        <v>1555.189981785868</v>
      </c>
      <c r="K9413" s="1"/>
    </row>
    <row r="9414" spans="1:11" x14ac:dyDescent="0.45">
      <c r="A9414" s="7"/>
      <c r="B9414" s="12"/>
      <c r="C9414" s="12"/>
      <c r="D9414" s="12"/>
      <c r="E9414" s="12"/>
      <c r="F9414" s="28">
        <f>F9413*(1+Data!N9414/(100*360))</f>
        <v>1442.1869972899178</v>
      </c>
      <c r="G9414" s="28">
        <f>G9413*(1+Data!O9414/(100*360))</f>
        <v>1917.4503520082972</v>
      </c>
      <c r="H9414" s="28">
        <f>H9413*(1+Data!P9414/(100*360))</f>
        <v>1131.6054698823375</v>
      </c>
      <c r="I9414" s="28">
        <f>I9413*(1+Data!Q9414/(100*360))</f>
        <v>1555.1899817901879</v>
      </c>
      <c r="K9414" s="1"/>
    </row>
    <row r="9415" spans="1:11" x14ac:dyDescent="0.45">
      <c r="A9415" s="7"/>
      <c r="B9415" s="12"/>
      <c r="C9415" s="12"/>
      <c r="D9415" s="12"/>
      <c r="E9415" s="12"/>
      <c r="F9415" s="28">
        <f>F9414*(1+Data!N9415/(100*360))</f>
        <v>1442.1869972899178</v>
      </c>
      <c r="G9415" s="28">
        <f>G9414*(1+Data!O9415/(100*360))</f>
        <v>1917.4503520082972</v>
      </c>
      <c r="H9415" s="28">
        <f>H9414*(1+Data!P9415/(100*360))</f>
        <v>1131.6054698854809</v>
      </c>
      <c r="I9415" s="28">
        <f>I9414*(1+Data!Q9415/(100*360))</f>
        <v>1555.1899817945077</v>
      </c>
      <c r="K9415" s="1"/>
    </row>
    <row r="9416" spans="1:11" x14ac:dyDescent="0.45">
      <c r="A9416" s="7"/>
      <c r="B9416" s="12"/>
      <c r="C9416" s="12"/>
      <c r="D9416" s="12"/>
      <c r="E9416" s="12"/>
      <c r="F9416" s="28">
        <f>F9415*(1+Data!N9416/(100*360))</f>
        <v>1442.1869972899178</v>
      </c>
      <c r="G9416" s="28">
        <f>G9415*(1+Data!O9416/(100*360))</f>
        <v>1917.4503520082972</v>
      </c>
      <c r="H9416" s="28">
        <f>H9415*(1+Data!P9416/(100*360))</f>
        <v>1131.6054698886244</v>
      </c>
      <c r="I9416" s="28">
        <f>I9415*(1+Data!Q9416/(100*360))</f>
        <v>1555.1899817988276</v>
      </c>
      <c r="K9416" s="1"/>
    </row>
    <row r="9417" spans="1:11" x14ac:dyDescent="0.45">
      <c r="A9417" s="7"/>
      <c r="B9417" s="12"/>
      <c r="C9417" s="12"/>
      <c r="D9417" s="12"/>
      <c r="E9417" s="12"/>
      <c r="F9417" s="28">
        <f>F9416*(1+Data!N9417/(100*360))</f>
        <v>1442.1869972899178</v>
      </c>
      <c r="G9417" s="28">
        <f>G9416*(1+Data!O9417/(100*360))</f>
        <v>1917.4503520082972</v>
      </c>
      <c r="H9417" s="28">
        <f>H9416*(1+Data!P9417/(100*360))</f>
        <v>1131.6054698917678</v>
      </c>
      <c r="I9417" s="28">
        <f>I9416*(1+Data!Q9417/(100*360))</f>
        <v>1555.1899818031475</v>
      </c>
      <c r="K9417" s="1"/>
    </row>
    <row r="9418" spans="1:11" x14ac:dyDescent="0.45">
      <c r="A9418" s="7"/>
      <c r="B9418" s="12"/>
      <c r="C9418" s="12"/>
      <c r="D9418" s="12"/>
      <c r="E9418" s="12"/>
      <c r="F9418" s="28">
        <f>F9417*(1+Data!N9418/(100*360))</f>
        <v>1442.1869972899178</v>
      </c>
      <c r="G9418" s="28">
        <f>G9417*(1+Data!O9418/(100*360))</f>
        <v>1917.4503520082972</v>
      </c>
      <c r="H9418" s="28">
        <f>H9417*(1+Data!P9418/(100*360))</f>
        <v>1131.6054698949113</v>
      </c>
      <c r="I9418" s="28">
        <f>I9417*(1+Data!Q9418/(100*360))</f>
        <v>1555.1899818074673</v>
      </c>
      <c r="K9418" s="1"/>
    </row>
    <row r="9419" spans="1:11" x14ac:dyDescent="0.45">
      <c r="A9419" s="7"/>
      <c r="B9419" s="12"/>
      <c r="C9419" s="12"/>
      <c r="D9419" s="12"/>
      <c r="E9419" s="12"/>
      <c r="F9419" s="28">
        <f>F9418*(1+Data!N9419/(100*360))</f>
        <v>1442.1869972899178</v>
      </c>
      <c r="G9419" s="28">
        <f>G9418*(1+Data!O9419/(100*360))</f>
        <v>1917.4503520082972</v>
      </c>
      <c r="H9419" s="28">
        <f>H9418*(1+Data!P9419/(100*360))</f>
        <v>1131.6054698980547</v>
      </c>
      <c r="I9419" s="28">
        <f>I9418*(1+Data!Q9419/(100*360))</f>
        <v>1555.1899818117872</v>
      </c>
      <c r="K9419" s="1"/>
    </row>
    <row r="9420" spans="1:11" x14ac:dyDescent="0.45">
      <c r="A9420" s="7"/>
      <c r="B9420" s="12"/>
      <c r="C9420" s="12"/>
      <c r="D9420" s="12"/>
      <c r="E9420" s="12"/>
      <c r="F9420" s="28">
        <f>F9419*(1+Data!N9420/(100*360))</f>
        <v>1442.1869972899178</v>
      </c>
      <c r="G9420" s="28">
        <f>G9419*(1+Data!O9420/(100*360))</f>
        <v>1917.4503520082972</v>
      </c>
      <c r="H9420" s="28">
        <f>H9419*(1+Data!P9420/(100*360))</f>
        <v>1131.6054699011981</v>
      </c>
      <c r="I9420" s="28">
        <f>I9419*(1+Data!Q9420/(100*360))</f>
        <v>1555.1899818161071</v>
      </c>
      <c r="K9420" s="1"/>
    </row>
    <row r="9421" spans="1:11" x14ac:dyDescent="0.45">
      <c r="A9421" s="7"/>
      <c r="B9421" s="12"/>
      <c r="C9421" s="12"/>
      <c r="D9421" s="12"/>
      <c r="E9421" s="12"/>
      <c r="F9421" s="28">
        <f>F9420*(1+Data!N9421/(100*360))</f>
        <v>1442.1869972899178</v>
      </c>
      <c r="G9421" s="28">
        <f>G9420*(1+Data!O9421/(100*360))</f>
        <v>1917.4503520082972</v>
      </c>
      <c r="H9421" s="28">
        <f>H9420*(1+Data!P9421/(100*360))</f>
        <v>1131.6054699043416</v>
      </c>
      <c r="I9421" s="28">
        <f>I9420*(1+Data!Q9421/(100*360))</f>
        <v>1555.189981820427</v>
      </c>
      <c r="K9421" s="1"/>
    </row>
    <row r="9422" spans="1:11" x14ac:dyDescent="0.45">
      <c r="A9422" s="7"/>
      <c r="B9422" s="12"/>
      <c r="C9422" s="12"/>
      <c r="D9422" s="12"/>
      <c r="E9422" s="12"/>
      <c r="F9422" s="28">
        <f>F9421*(1+Data!N9422/(100*360))</f>
        <v>1442.1869972899178</v>
      </c>
      <c r="G9422" s="28">
        <f>G9421*(1+Data!O9422/(100*360))</f>
        <v>1917.4503520082972</v>
      </c>
      <c r="H9422" s="28">
        <f>H9421*(1+Data!P9422/(100*360))</f>
        <v>1131.605469907485</v>
      </c>
      <c r="I9422" s="28">
        <f>I9421*(1+Data!Q9422/(100*360))</f>
        <v>1555.1899818247468</v>
      </c>
      <c r="K9422" s="1"/>
    </row>
    <row r="9423" spans="1:11" x14ac:dyDescent="0.45">
      <c r="A9423" s="7"/>
      <c r="B9423" s="12"/>
      <c r="C9423" s="12"/>
      <c r="D9423" s="12"/>
      <c r="E9423" s="12"/>
      <c r="F9423" s="28">
        <f>F9422*(1+Data!N9423/(100*360))</f>
        <v>1442.1869972899178</v>
      </c>
      <c r="G9423" s="28">
        <f>G9422*(1+Data!O9423/(100*360))</f>
        <v>1917.4503520082972</v>
      </c>
      <c r="H9423" s="28">
        <f>H9422*(1+Data!P9423/(100*360))</f>
        <v>1131.6054699106285</v>
      </c>
      <c r="I9423" s="28">
        <f>I9422*(1+Data!Q9423/(100*360))</f>
        <v>1555.1899818290667</v>
      </c>
      <c r="K9423" s="1"/>
    </row>
    <row r="9424" spans="1:11" x14ac:dyDescent="0.45">
      <c r="A9424" s="7"/>
      <c r="B9424" s="12"/>
      <c r="C9424" s="12"/>
      <c r="D9424" s="12"/>
      <c r="E9424" s="12"/>
      <c r="F9424" s="28">
        <f>F9423*(1+Data!N9424/(100*360))</f>
        <v>1442.1869972899178</v>
      </c>
      <c r="G9424" s="28">
        <f>G9423*(1+Data!O9424/(100*360))</f>
        <v>1917.4503520082972</v>
      </c>
      <c r="H9424" s="28">
        <f>H9423*(1+Data!P9424/(100*360))</f>
        <v>1131.6054699137719</v>
      </c>
      <c r="I9424" s="28">
        <f>I9423*(1+Data!Q9424/(100*360))</f>
        <v>1555.1899818333866</v>
      </c>
      <c r="K9424" s="1"/>
    </row>
    <row r="9425" spans="1:11" x14ac:dyDescent="0.45">
      <c r="A9425" s="7"/>
      <c r="B9425" s="12"/>
      <c r="C9425" s="12"/>
      <c r="D9425" s="12"/>
      <c r="E9425" s="12"/>
      <c r="F9425" s="28">
        <f>F9424*(1+Data!N9425/(100*360))</f>
        <v>1442.1869972899178</v>
      </c>
      <c r="G9425" s="28">
        <f>G9424*(1+Data!O9425/(100*360))</f>
        <v>1917.4503520082972</v>
      </c>
      <c r="H9425" s="28">
        <f>H9424*(1+Data!P9425/(100*360))</f>
        <v>1131.6054699169154</v>
      </c>
      <c r="I9425" s="28">
        <f>I9424*(1+Data!Q9425/(100*360))</f>
        <v>1555.1899818377065</v>
      </c>
      <c r="K9425" s="1"/>
    </row>
    <row r="9426" spans="1:11" x14ac:dyDescent="0.45">
      <c r="A9426" s="7"/>
      <c r="B9426" s="12"/>
      <c r="C9426" s="12"/>
      <c r="D9426" s="12"/>
      <c r="E9426" s="12"/>
      <c r="F9426" s="28">
        <f>F9425*(1+Data!N9426/(100*360))</f>
        <v>1442.1869972899178</v>
      </c>
      <c r="G9426" s="28">
        <f>G9425*(1+Data!O9426/(100*360))</f>
        <v>1917.4503520082972</v>
      </c>
      <c r="H9426" s="28">
        <f>H9425*(1+Data!P9426/(100*360))</f>
        <v>1131.6054699200588</v>
      </c>
      <c r="I9426" s="28">
        <f>I9425*(1+Data!Q9426/(100*360))</f>
        <v>1555.1899818420263</v>
      </c>
      <c r="K9426" s="1"/>
    </row>
    <row r="9427" spans="1:11" x14ac:dyDescent="0.45">
      <c r="A9427" s="7"/>
      <c r="B9427" s="12"/>
      <c r="C9427" s="12"/>
      <c r="D9427" s="12"/>
      <c r="E9427" s="12"/>
      <c r="F9427" s="28">
        <f>F9426*(1+Data!N9427/(100*360))</f>
        <v>1442.1869972899178</v>
      </c>
      <c r="G9427" s="28">
        <f>G9426*(1+Data!O9427/(100*360))</f>
        <v>1917.4503520082972</v>
      </c>
      <c r="H9427" s="28">
        <f>H9426*(1+Data!P9427/(100*360))</f>
        <v>1131.6054699232022</v>
      </c>
      <c r="I9427" s="28">
        <f>I9426*(1+Data!Q9427/(100*360))</f>
        <v>1555.1899818463462</v>
      </c>
      <c r="K9427" s="1"/>
    </row>
    <row r="9428" spans="1:11" x14ac:dyDescent="0.45">
      <c r="A9428" s="7"/>
      <c r="B9428" s="12"/>
      <c r="C9428" s="12"/>
      <c r="D9428" s="12"/>
      <c r="E9428" s="12"/>
      <c r="F9428" s="28">
        <f>F9427*(1+Data!N9428/(100*360))</f>
        <v>1442.1869972899178</v>
      </c>
      <c r="G9428" s="28">
        <f>G9427*(1+Data!O9428/(100*360))</f>
        <v>1917.4503520082972</v>
      </c>
      <c r="H9428" s="28">
        <f>H9427*(1+Data!P9428/(100*360))</f>
        <v>1131.6054699263457</v>
      </c>
      <c r="I9428" s="28">
        <f>I9427*(1+Data!Q9428/(100*360))</f>
        <v>1555.1899818506661</v>
      </c>
      <c r="K9428" s="1"/>
    </row>
    <row r="9429" spans="1:11" x14ac:dyDescent="0.45">
      <c r="A9429" s="7"/>
      <c r="B9429" s="12"/>
      <c r="C9429" s="12"/>
      <c r="D9429" s="12"/>
      <c r="E9429" s="12"/>
      <c r="F9429" s="28">
        <f>F9428*(1+Data!N9429/(100*360))</f>
        <v>1442.1869972899178</v>
      </c>
      <c r="G9429" s="28">
        <f>G9428*(1+Data!O9429/(100*360))</f>
        <v>1917.4503520082972</v>
      </c>
      <c r="H9429" s="28">
        <f>H9428*(1+Data!P9429/(100*360))</f>
        <v>1131.6054699294891</v>
      </c>
      <c r="I9429" s="28">
        <f>I9428*(1+Data!Q9429/(100*360))</f>
        <v>1555.1899818549859</v>
      </c>
      <c r="K9429" s="1"/>
    </row>
    <row r="9430" spans="1:11" x14ac:dyDescent="0.45">
      <c r="A9430" s="7"/>
      <c r="B9430" s="12"/>
      <c r="C9430" s="12"/>
      <c r="D9430" s="12"/>
      <c r="E9430" s="12"/>
      <c r="F9430" s="28">
        <f>F9429*(1+Data!N9430/(100*360))</f>
        <v>1442.1869972899178</v>
      </c>
      <c r="G9430" s="28">
        <f>G9429*(1+Data!O9430/(100*360))</f>
        <v>1917.4503520082972</v>
      </c>
      <c r="H9430" s="28">
        <f>H9429*(1+Data!P9430/(100*360))</f>
        <v>1131.6054699326326</v>
      </c>
      <c r="I9430" s="28">
        <f>I9429*(1+Data!Q9430/(100*360))</f>
        <v>1555.1899818593058</v>
      </c>
      <c r="K9430" s="1"/>
    </row>
    <row r="9431" spans="1:11" x14ac:dyDescent="0.45">
      <c r="A9431" s="7"/>
      <c r="B9431" s="12"/>
      <c r="C9431" s="12"/>
      <c r="D9431" s="12"/>
      <c r="E9431" s="12"/>
      <c r="F9431" s="28">
        <f>F9430*(1+Data!N9431/(100*360))</f>
        <v>1442.1869972899178</v>
      </c>
      <c r="G9431" s="28">
        <f>G9430*(1+Data!O9431/(100*360))</f>
        <v>1917.4503520082972</v>
      </c>
      <c r="H9431" s="28">
        <f>H9430*(1+Data!P9431/(100*360))</f>
        <v>1131.605469935776</v>
      </c>
      <c r="I9431" s="28">
        <f>I9430*(1+Data!Q9431/(100*360))</f>
        <v>1555.1899818636257</v>
      </c>
      <c r="K9431" s="1"/>
    </row>
    <row r="9432" spans="1:11" x14ac:dyDescent="0.45">
      <c r="A9432" s="7"/>
      <c r="B9432" s="12"/>
      <c r="C9432" s="12"/>
      <c r="D9432" s="12"/>
      <c r="E9432" s="12"/>
      <c r="F9432" s="28">
        <f>F9431*(1+Data!N9432/(100*360))</f>
        <v>1442.1869972899178</v>
      </c>
      <c r="G9432" s="28">
        <f>G9431*(1+Data!O9432/(100*360))</f>
        <v>1917.4503520082972</v>
      </c>
      <c r="H9432" s="28">
        <f>H9431*(1+Data!P9432/(100*360))</f>
        <v>1131.6054699389194</v>
      </c>
      <c r="I9432" s="28">
        <f>I9431*(1+Data!Q9432/(100*360))</f>
        <v>1555.1899818679456</v>
      </c>
      <c r="K9432" s="1"/>
    </row>
    <row r="9433" spans="1:11" x14ac:dyDescent="0.45">
      <c r="A9433" s="7"/>
      <c r="B9433" s="12"/>
      <c r="C9433" s="12"/>
      <c r="D9433" s="12"/>
      <c r="E9433" s="12"/>
      <c r="F9433" s="28">
        <f>F9432*(1+Data!N9433/(100*360))</f>
        <v>1442.1869972899178</v>
      </c>
      <c r="G9433" s="28">
        <f>G9432*(1+Data!O9433/(100*360))</f>
        <v>1917.4503520082972</v>
      </c>
      <c r="H9433" s="28">
        <f>H9432*(1+Data!P9433/(100*360))</f>
        <v>1131.6054699420629</v>
      </c>
      <c r="I9433" s="28">
        <f>I9432*(1+Data!Q9433/(100*360))</f>
        <v>1555.1899818722654</v>
      </c>
      <c r="K9433" s="1"/>
    </row>
    <row r="9434" spans="1:11" x14ac:dyDescent="0.45">
      <c r="A9434" s="7"/>
      <c r="B9434" s="12"/>
      <c r="C9434" s="12"/>
      <c r="D9434" s="12"/>
      <c r="E9434" s="12"/>
      <c r="F9434" s="28">
        <f>F9433*(1+Data!N9434/(100*360))</f>
        <v>1442.1869972899178</v>
      </c>
      <c r="G9434" s="28">
        <f>G9433*(1+Data!O9434/(100*360))</f>
        <v>1917.4503520082972</v>
      </c>
      <c r="H9434" s="28">
        <f>H9433*(1+Data!P9434/(100*360))</f>
        <v>1131.6054699452063</v>
      </c>
      <c r="I9434" s="28">
        <f>I9433*(1+Data!Q9434/(100*360))</f>
        <v>1555.1899818765853</v>
      </c>
      <c r="K9434" s="1"/>
    </row>
    <row r="9435" spans="1:11" x14ac:dyDescent="0.45">
      <c r="A9435" s="7"/>
      <c r="B9435" s="12"/>
      <c r="C9435" s="12"/>
      <c r="D9435" s="12"/>
      <c r="E9435" s="12"/>
      <c r="F9435" s="28">
        <f>F9434*(1+Data!N9435/(100*360))</f>
        <v>1442.1869972899178</v>
      </c>
      <c r="G9435" s="28">
        <f>G9434*(1+Data!O9435/(100*360))</f>
        <v>1917.4503520082972</v>
      </c>
      <c r="H9435" s="28">
        <f>H9434*(1+Data!P9435/(100*360))</f>
        <v>1131.6054699483498</v>
      </c>
      <c r="I9435" s="28">
        <f>I9434*(1+Data!Q9435/(100*360))</f>
        <v>1555.1899818809052</v>
      </c>
      <c r="K9435" s="1"/>
    </row>
    <row r="9436" spans="1:11" x14ac:dyDescent="0.45">
      <c r="A9436" s="7"/>
      <c r="B9436" s="12"/>
      <c r="C9436" s="12"/>
      <c r="D9436" s="12"/>
      <c r="E9436" s="12"/>
      <c r="F9436" s="28">
        <f>F9435*(1+Data!N9436/(100*360))</f>
        <v>1442.1869972899178</v>
      </c>
      <c r="G9436" s="28">
        <f>G9435*(1+Data!O9436/(100*360))</f>
        <v>1917.4503520082972</v>
      </c>
      <c r="H9436" s="28">
        <f>H9435*(1+Data!P9436/(100*360))</f>
        <v>1131.6054699514932</v>
      </c>
      <c r="I9436" s="28">
        <f>I9435*(1+Data!Q9436/(100*360))</f>
        <v>1555.1899818852251</v>
      </c>
      <c r="K9436" s="1"/>
    </row>
    <row r="9437" spans="1:11" x14ac:dyDescent="0.45">
      <c r="A9437" s="7"/>
      <c r="B9437" s="12"/>
      <c r="C9437" s="12"/>
      <c r="D9437" s="12"/>
      <c r="E9437" s="12"/>
      <c r="F9437" s="28">
        <f>F9436*(1+Data!N9437/(100*360))</f>
        <v>1442.1869972899178</v>
      </c>
      <c r="G9437" s="28">
        <f>G9436*(1+Data!O9437/(100*360))</f>
        <v>1917.4503520082972</v>
      </c>
      <c r="H9437" s="28">
        <f>H9436*(1+Data!P9437/(100*360))</f>
        <v>1131.6054699546366</v>
      </c>
      <c r="I9437" s="28">
        <f>I9436*(1+Data!Q9437/(100*360))</f>
        <v>1555.1899818895449</v>
      </c>
      <c r="K9437" s="1"/>
    </row>
    <row r="9438" spans="1:11" x14ac:dyDescent="0.45">
      <c r="A9438" s="7"/>
      <c r="B9438" s="12"/>
      <c r="C9438" s="12"/>
      <c r="D9438" s="12"/>
      <c r="E9438" s="12"/>
      <c r="F9438" s="28">
        <f>F9437*(1+Data!N9438/(100*360))</f>
        <v>1442.1869972899178</v>
      </c>
      <c r="G9438" s="28">
        <f>G9437*(1+Data!O9438/(100*360))</f>
        <v>1917.4503520082972</v>
      </c>
      <c r="H9438" s="28">
        <f>H9437*(1+Data!P9438/(100*360))</f>
        <v>1131.6054699577801</v>
      </c>
      <c r="I9438" s="28">
        <f>I9437*(1+Data!Q9438/(100*360))</f>
        <v>1555.1899818938648</v>
      </c>
      <c r="K9438" s="1"/>
    </row>
    <row r="9439" spans="1:11" x14ac:dyDescent="0.45">
      <c r="A9439" s="7"/>
      <c r="B9439" s="12"/>
      <c r="C9439" s="12"/>
      <c r="D9439" s="12"/>
      <c r="E9439" s="12"/>
      <c r="F9439" s="28">
        <f>F9438*(1+Data!N9439/(100*360))</f>
        <v>1442.1869972899178</v>
      </c>
      <c r="G9439" s="28">
        <f>G9438*(1+Data!O9439/(100*360))</f>
        <v>1917.4503520082972</v>
      </c>
      <c r="H9439" s="28">
        <f>H9438*(1+Data!P9439/(100*360))</f>
        <v>1131.6054699609235</v>
      </c>
      <c r="I9439" s="28">
        <f>I9438*(1+Data!Q9439/(100*360))</f>
        <v>1555.1899818981847</v>
      </c>
      <c r="K9439" s="1"/>
    </row>
    <row r="9440" spans="1:11" x14ac:dyDescent="0.45">
      <c r="A9440" s="7"/>
      <c r="B9440" s="12"/>
      <c r="C9440" s="12"/>
      <c r="D9440" s="12"/>
      <c r="E9440" s="12"/>
      <c r="F9440" s="28">
        <f>F9439*(1+Data!N9440/(100*360))</f>
        <v>1442.1869972899178</v>
      </c>
      <c r="G9440" s="28">
        <f>G9439*(1+Data!O9440/(100*360))</f>
        <v>1917.4503520082972</v>
      </c>
      <c r="H9440" s="28">
        <f>H9439*(1+Data!P9440/(100*360))</f>
        <v>1131.605469964067</v>
      </c>
      <c r="I9440" s="28">
        <f>I9439*(1+Data!Q9440/(100*360))</f>
        <v>1555.1899819025045</v>
      </c>
      <c r="K9440" s="1"/>
    </row>
    <row r="9441" spans="1:11" x14ac:dyDescent="0.45">
      <c r="A9441" s="7"/>
      <c r="B9441" s="12"/>
      <c r="C9441" s="12"/>
      <c r="D9441" s="12"/>
      <c r="E9441" s="12"/>
      <c r="F9441" s="28">
        <f>F9440*(1+Data!N9441/(100*360))</f>
        <v>1442.1869972899178</v>
      </c>
      <c r="G9441" s="28">
        <f>G9440*(1+Data!O9441/(100*360))</f>
        <v>1917.4503520082972</v>
      </c>
      <c r="H9441" s="28">
        <f>H9440*(1+Data!P9441/(100*360))</f>
        <v>1131.6054699672104</v>
      </c>
      <c r="I9441" s="28">
        <f>I9440*(1+Data!Q9441/(100*360))</f>
        <v>1555.1899819068244</v>
      </c>
      <c r="K9441" s="1"/>
    </row>
    <row r="9442" spans="1:11" x14ac:dyDescent="0.45">
      <c r="A9442" s="7"/>
      <c r="B9442" s="12"/>
      <c r="C9442" s="12"/>
      <c r="D9442" s="12"/>
      <c r="E9442" s="12"/>
      <c r="F9442" s="28">
        <f>F9441*(1+Data!N9442/(100*360))</f>
        <v>1442.1869972899178</v>
      </c>
      <c r="G9442" s="28">
        <f>G9441*(1+Data!O9442/(100*360))</f>
        <v>1917.4503520082972</v>
      </c>
      <c r="H9442" s="28">
        <f>H9441*(1+Data!P9442/(100*360))</f>
        <v>1131.6054699703539</v>
      </c>
      <c r="I9442" s="28">
        <f>I9441*(1+Data!Q9442/(100*360))</f>
        <v>1555.1899819111443</v>
      </c>
      <c r="K9442" s="1"/>
    </row>
    <row r="9443" spans="1:11" x14ac:dyDescent="0.45">
      <c r="A9443" s="7"/>
      <c r="B9443" s="12"/>
      <c r="C9443" s="12"/>
      <c r="D9443" s="12"/>
      <c r="E9443" s="12"/>
      <c r="F9443" s="28">
        <f>F9442*(1+Data!N9443/(100*360))</f>
        <v>1442.1869972899178</v>
      </c>
      <c r="G9443" s="28">
        <f>G9442*(1+Data!O9443/(100*360))</f>
        <v>1917.4503520082972</v>
      </c>
      <c r="H9443" s="28">
        <f>H9442*(1+Data!P9443/(100*360))</f>
        <v>1131.6054699734973</v>
      </c>
      <c r="I9443" s="28">
        <f>I9442*(1+Data!Q9443/(100*360))</f>
        <v>1555.1899819154642</v>
      </c>
      <c r="K9443" s="1"/>
    </row>
    <row r="9444" spans="1:11" x14ac:dyDescent="0.45">
      <c r="A9444" s="7"/>
      <c r="B9444" s="12"/>
      <c r="C9444" s="12"/>
      <c r="D9444" s="12"/>
      <c r="E9444" s="12"/>
      <c r="F9444" s="28">
        <f>F9443*(1+Data!N9444/(100*360))</f>
        <v>1442.1869972899178</v>
      </c>
      <c r="G9444" s="28">
        <f>G9443*(1+Data!O9444/(100*360))</f>
        <v>1917.4503520082972</v>
      </c>
      <c r="H9444" s="28">
        <f>H9443*(1+Data!P9444/(100*360))</f>
        <v>1131.6054699766407</v>
      </c>
      <c r="I9444" s="28">
        <f>I9443*(1+Data!Q9444/(100*360))</f>
        <v>1555.189981919784</v>
      </c>
      <c r="K9444" s="1"/>
    </row>
    <row r="9445" spans="1:11" x14ac:dyDescent="0.45">
      <c r="A9445" s="7"/>
      <c r="B9445" s="12"/>
      <c r="C9445" s="12"/>
      <c r="D9445" s="12"/>
      <c r="E9445" s="12"/>
      <c r="F9445" s="28">
        <f>F9444*(1+Data!N9445/(100*360))</f>
        <v>1442.1869972899178</v>
      </c>
      <c r="G9445" s="28">
        <f>G9444*(1+Data!O9445/(100*360))</f>
        <v>1917.4503520082972</v>
      </c>
      <c r="H9445" s="28">
        <f>H9444*(1+Data!P9445/(100*360))</f>
        <v>1131.6054699797842</v>
      </c>
      <c r="I9445" s="28">
        <f>I9444*(1+Data!Q9445/(100*360))</f>
        <v>1555.1899819241039</v>
      </c>
      <c r="K9445" s="1"/>
    </row>
    <row r="9446" spans="1:11" x14ac:dyDescent="0.45">
      <c r="A9446" s="7"/>
      <c r="B9446" s="12"/>
      <c r="C9446" s="12"/>
      <c r="D9446" s="12"/>
      <c r="E9446" s="12"/>
      <c r="F9446" s="28">
        <f>F9445*(1+Data!N9446/(100*360))</f>
        <v>1442.1869972899178</v>
      </c>
      <c r="G9446" s="28">
        <f>G9445*(1+Data!O9446/(100*360))</f>
        <v>1917.4503520082972</v>
      </c>
      <c r="H9446" s="28">
        <f>H9445*(1+Data!P9446/(100*360))</f>
        <v>1131.6054699829276</v>
      </c>
      <c r="I9446" s="28">
        <f>I9445*(1+Data!Q9446/(100*360))</f>
        <v>1555.1899819284238</v>
      </c>
      <c r="K9446" s="1"/>
    </row>
    <row r="9447" spans="1:11" x14ac:dyDescent="0.45">
      <c r="A9447" s="7"/>
      <c r="B9447" s="12"/>
      <c r="C9447" s="12"/>
      <c r="D9447" s="12"/>
      <c r="E9447" s="12"/>
      <c r="F9447" s="28">
        <f>F9446*(1+Data!N9447/(100*360))</f>
        <v>1442.1869972899178</v>
      </c>
      <c r="G9447" s="28">
        <f>G9446*(1+Data!O9447/(100*360))</f>
        <v>1917.4503520082972</v>
      </c>
      <c r="H9447" s="28">
        <f>H9446*(1+Data!P9447/(100*360))</f>
        <v>1131.6054699860711</v>
      </c>
      <c r="I9447" s="28">
        <f>I9446*(1+Data!Q9447/(100*360))</f>
        <v>1555.1899819327436</v>
      </c>
      <c r="K9447" s="1"/>
    </row>
    <row r="9448" spans="1:11" x14ac:dyDescent="0.45">
      <c r="A9448" s="7"/>
      <c r="B9448" s="12"/>
      <c r="C9448" s="12"/>
      <c r="D9448" s="12"/>
      <c r="E9448" s="12"/>
      <c r="F9448" s="28">
        <f>F9447*(1+Data!N9448/(100*360))</f>
        <v>1442.1869972899178</v>
      </c>
      <c r="G9448" s="28">
        <f>G9447*(1+Data!O9448/(100*360))</f>
        <v>1917.4503520082972</v>
      </c>
      <c r="H9448" s="28">
        <f>H9447*(1+Data!P9448/(100*360))</f>
        <v>1131.6054699892145</v>
      </c>
      <c r="I9448" s="28">
        <f>I9447*(1+Data!Q9448/(100*360))</f>
        <v>1555.1899819370635</v>
      </c>
      <c r="K9448" s="1"/>
    </row>
    <row r="9449" spans="1:11" x14ac:dyDescent="0.45">
      <c r="A9449" s="7"/>
      <c r="B9449" s="12"/>
      <c r="C9449" s="12"/>
      <c r="D9449" s="12"/>
      <c r="E9449" s="12"/>
      <c r="F9449" s="28">
        <f>F9448*(1+Data!N9449/(100*360))</f>
        <v>1442.1869972899178</v>
      </c>
      <c r="G9449" s="28">
        <f>G9448*(1+Data!O9449/(100*360))</f>
        <v>1917.4503520082972</v>
      </c>
      <c r="H9449" s="28">
        <f>H9448*(1+Data!P9449/(100*360))</f>
        <v>1131.6054699923579</v>
      </c>
      <c r="I9449" s="28">
        <f>I9448*(1+Data!Q9449/(100*360))</f>
        <v>1555.1899819413834</v>
      </c>
      <c r="K9449" s="1"/>
    </row>
    <row r="9450" spans="1:11" x14ac:dyDescent="0.45">
      <c r="A9450" s="7"/>
      <c r="B9450" s="12"/>
      <c r="C9450" s="12"/>
      <c r="D9450" s="12"/>
      <c r="E9450" s="12"/>
      <c r="F9450" s="28">
        <f>F9449*(1+Data!N9450/(100*360))</f>
        <v>1442.1869972899178</v>
      </c>
      <c r="G9450" s="28">
        <f>G9449*(1+Data!O9450/(100*360))</f>
        <v>1917.4503520082972</v>
      </c>
      <c r="H9450" s="28">
        <f>H9449*(1+Data!P9450/(100*360))</f>
        <v>1131.6054699955014</v>
      </c>
      <c r="I9450" s="28">
        <f>I9449*(1+Data!Q9450/(100*360))</f>
        <v>1555.1899819457033</v>
      </c>
      <c r="K9450" s="1"/>
    </row>
    <row r="9451" spans="1:11" x14ac:dyDescent="0.45">
      <c r="A9451" s="7"/>
      <c r="B9451" s="12"/>
      <c r="C9451" s="12"/>
      <c r="D9451" s="12"/>
      <c r="E9451" s="12"/>
      <c r="F9451" s="28">
        <f>F9450*(1+Data!N9451/(100*360))</f>
        <v>1442.1869972899178</v>
      </c>
      <c r="G9451" s="28">
        <f>G9450*(1+Data!O9451/(100*360))</f>
        <v>1917.4503520082972</v>
      </c>
      <c r="H9451" s="28">
        <f>H9450*(1+Data!P9451/(100*360))</f>
        <v>1131.6054699986448</v>
      </c>
      <c r="I9451" s="28">
        <f>I9450*(1+Data!Q9451/(100*360))</f>
        <v>1555.1899819500231</v>
      </c>
      <c r="K9451" s="1"/>
    </row>
    <row r="9452" spans="1:11" x14ac:dyDescent="0.45">
      <c r="A9452" s="7"/>
      <c r="B9452" s="12"/>
      <c r="C9452" s="12"/>
      <c r="D9452" s="12"/>
      <c r="E9452" s="12"/>
      <c r="F9452" s="28">
        <f>F9451*(1+Data!N9452/(100*360))</f>
        <v>1442.1869972899178</v>
      </c>
      <c r="G9452" s="28">
        <f>G9451*(1+Data!O9452/(100*360))</f>
        <v>1917.4503520082972</v>
      </c>
      <c r="H9452" s="28">
        <f>H9451*(1+Data!P9452/(100*360))</f>
        <v>1131.6054700017883</v>
      </c>
      <c r="I9452" s="28">
        <f>I9451*(1+Data!Q9452/(100*360))</f>
        <v>1555.189981954343</v>
      </c>
      <c r="K9452" s="1"/>
    </row>
    <row r="9453" spans="1:11" x14ac:dyDescent="0.45">
      <c r="A9453" s="7"/>
      <c r="B9453" s="12"/>
      <c r="C9453" s="12"/>
      <c r="D9453" s="12"/>
      <c r="E9453" s="12"/>
      <c r="F9453" s="28">
        <f>F9452*(1+Data!N9453/(100*360))</f>
        <v>1442.1869972899178</v>
      </c>
      <c r="G9453" s="28">
        <f>G9452*(1+Data!O9453/(100*360))</f>
        <v>1917.4503520082972</v>
      </c>
      <c r="H9453" s="28">
        <f>H9452*(1+Data!P9453/(100*360))</f>
        <v>1131.6054700049317</v>
      </c>
      <c r="I9453" s="28">
        <f>I9452*(1+Data!Q9453/(100*360))</f>
        <v>1555.1899819586629</v>
      </c>
      <c r="K9453" s="1"/>
    </row>
    <row r="9454" spans="1:11" x14ac:dyDescent="0.45">
      <c r="A9454" s="7"/>
      <c r="B9454" s="12"/>
      <c r="C9454" s="12"/>
      <c r="D9454" s="12"/>
      <c r="E9454" s="12"/>
      <c r="F9454" s="28">
        <f>F9453*(1+Data!N9454/(100*360))</f>
        <v>1442.1869972899178</v>
      </c>
      <c r="G9454" s="28">
        <f>G9453*(1+Data!O9454/(100*360))</f>
        <v>1917.4503520082972</v>
      </c>
      <c r="H9454" s="28">
        <f>H9453*(1+Data!P9454/(100*360))</f>
        <v>1131.6054700080751</v>
      </c>
      <c r="I9454" s="28">
        <f>I9453*(1+Data!Q9454/(100*360))</f>
        <v>1555.1899819629828</v>
      </c>
      <c r="K9454" s="1"/>
    </row>
    <row r="9455" spans="1:11" x14ac:dyDescent="0.45">
      <c r="A9455" s="7"/>
      <c r="B9455" s="12"/>
      <c r="C9455" s="12"/>
      <c r="D9455" s="12"/>
      <c r="E9455" s="12"/>
      <c r="F9455" s="28">
        <f>F9454*(1+Data!N9455/(100*360))</f>
        <v>1442.1869972899178</v>
      </c>
      <c r="G9455" s="28">
        <f>G9454*(1+Data!O9455/(100*360))</f>
        <v>1917.4503520082972</v>
      </c>
      <c r="H9455" s="28">
        <f>H9454*(1+Data!P9455/(100*360))</f>
        <v>1131.6054700112186</v>
      </c>
      <c r="I9455" s="28">
        <f>I9454*(1+Data!Q9455/(100*360))</f>
        <v>1555.1899819673026</v>
      </c>
      <c r="K9455" s="1"/>
    </row>
    <row r="9456" spans="1:11" x14ac:dyDescent="0.45">
      <c r="A9456" s="7"/>
      <c r="B9456" s="12"/>
      <c r="C9456" s="12"/>
      <c r="D9456" s="12"/>
      <c r="E9456" s="12"/>
      <c r="F9456" s="28">
        <f>F9455*(1+Data!N9456/(100*360))</f>
        <v>1442.1869972899178</v>
      </c>
      <c r="G9456" s="28">
        <f>G9455*(1+Data!O9456/(100*360))</f>
        <v>1917.4503520082972</v>
      </c>
      <c r="H9456" s="28">
        <f>H9455*(1+Data!P9456/(100*360))</f>
        <v>1131.605470014362</v>
      </c>
      <c r="I9456" s="28">
        <f>I9455*(1+Data!Q9456/(100*360))</f>
        <v>1555.1899819716225</v>
      </c>
      <c r="K9456" s="1"/>
    </row>
    <row r="9457" spans="1:11" x14ac:dyDescent="0.45">
      <c r="A9457" s="7"/>
      <c r="B9457" s="12"/>
      <c r="C9457" s="12"/>
      <c r="D9457" s="12"/>
      <c r="E9457" s="12"/>
      <c r="F9457" s="28">
        <f>F9456*(1+Data!N9457/(100*360))</f>
        <v>1442.1869972899178</v>
      </c>
      <c r="G9457" s="28">
        <f>G9456*(1+Data!O9457/(100*360))</f>
        <v>1917.4503520082972</v>
      </c>
      <c r="H9457" s="28">
        <f>H9456*(1+Data!P9457/(100*360))</f>
        <v>1131.6054700175055</v>
      </c>
      <c r="I9457" s="28">
        <f>I9456*(1+Data!Q9457/(100*360))</f>
        <v>1555.1899819759424</v>
      </c>
      <c r="K9457" s="1"/>
    </row>
    <row r="9458" spans="1:11" x14ac:dyDescent="0.45">
      <c r="A9458" s="7"/>
      <c r="B9458" s="12"/>
      <c r="C9458" s="12"/>
      <c r="D9458" s="12"/>
      <c r="E9458" s="12"/>
      <c r="F9458" s="28">
        <f>F9457*(1+Data!N9458/(100*360))</f>
        <v>1442.1869972899178</v>
      </c>
      <c r="G9458" s="28">
        <f>G9457*(1+Data!O9458/(100*360))</f>
        <v>1917.4503520082972</v>
      </c>
      <c r="H9458" s="28">
        <f>H9457*(1+Data!P9458/(100*360))</f>
        <v>1131.6054700206489</v>
      </c>
      <c r="I9458" s="28">
        <f>I9457*(1+Data!Q9458/(100*360))</f>
        <v>1555.1899819802622</v>
      </c>
      <c r="K9458" s="1"/>
    </row>
    <row r="9459" spans="1:11" x14ac:dyDescent="0.45">
      <c r="A9459" s="7"/>
      <c r="B9459" s="12"/>
      <c r="C9459" s="12"/>
      <c r="D9459" s="12"/>
      <c r="E9459" s="12"/>
      <c r="F9459" s="28">
        <f>F9458*(1+Data!N9459/(100*360))</f>
        <v>1442.1869972899178</v>
      </c>
      <c r="G9459" s="28">
        <f>G9458*(1+Data!O9459/(100*360))</f>
        <v>1917.4503520082972</v>
      </c>
      <c r="H9459" s="28">
        <f>H9458*(1+Data!P9459/(100*360))</f>
        <v>1131.6054700237923</v>
      </c>
      <c r="I9459" s="28">
        <f>I9458*(1+Data!Q9459/(100*360))</f>
        <v>1555.1899819845821</v>
      </c>
      <c r="K9459" s="1"/>
    </row>
    <row r="9460" spans="1:11" x14ac:dyDescent="0.45">
      <c r="A9460" s="7"/>
      <c r="B9460" s="12"/>
      <c r="C9460" s="12"/>
      <c r="D9460" s="12"/>
      <c r="E9460" s="12"/>
      <c r="F9460" s="28">
        <f>F9459*(1+Data!N9460/(100*360))</f>
        <v>1442.1869972899178</v>
      </c>
      <c r="G9460" s="28">
        <f>G9459*(1+Data!O9460/(100*360))</f>
        <v>1917.4503520082972</v>
      </c>
      <c r="H9460" s="28">
        <f>H9459*(1+Data!P9460/(100*360))</f>
        <v>1131.6054700269358</v>
      </c>
      <c r="I9460" s="28">
        <f>I9459*(1+Data!Q9460/(100*360))</f>
        <v>1555.189981988902</v>
      </c>
      <c r="K9460" s="1"/>
    </row>
    <row r="9461" spans="1:11" x14ac:dyDescent="0.45">
      <c r="A9461" s="7"/>
      <c r="B9461" s="12"/>
      <c r="C9461" s="12"/>
      <c r="D9461" s="12"/>
      <c r="E9461" s="12"/>
      <c r="F9461" s="28">
        <f>F9460*(1+Data!N9461/(100*360))</f>
        <v>1442.1869972899178</v>
      </c>
      <c r="G9461" s="28">
        <f>G9460*(1+Data!O9461/(100*360))</f>
        <v>1917.4503520082972</v>
      </c>
      <c r="H9461" s="28">
        <f>H9460*(1+Data!P9461/(100*360))</f>
        <v>1131.6054700300792</v>
      </c>
      <c r="I9461" s="28">
        <f>I9460*(1+Data!Q9461/(100*360))</f>
        <v>1555.1899819932219</v>
      </c>
      <c r="K9461" s="1"/>
    </row>
    <row r="9462" spans="1:11" x14ac:dyDescent="0.45">
      <c r="A9462" s="7"/>
      <c r="B9462" s="12"/>
      <c r="C9462" s="12"/>
      <c r="D9462" s="12"/>
      <c r="E9462" s="12"/>
      <c r="F9462" s="28">
        <f>F9461*(1+Data!N9462/(100*360))</f>
        <v>1442.1869972899178</v>
      </c>
      <c r="G9462" s="28">
        <f>G9461*(1+Data!O9462/(100*360))</f>
        <v>1917.4503520082972</v>
      </c>
      <c r="H9462" s="28">
        <f>H9461*(1+Data!P9462/(100*360))</f>
        <v>1131.6054700332227</v>
      </c>
      <c r="I9462" s="28">
        <f>I9461*(1+Data!Q9462/(100*360))</f>
        <v>1555.1899819975417</v>
      </c>
      <c r="K9462" s="1"/>
    </row>
    <row r="9463" spans="1:11" x14ac:dyDescent="0.45">
      <c r="A9463" s="7"/>
      <c r="B9463" s="12"/>
      <c r="C9463" s="12"/>
      <c r="D9463" s="12"/>
      <c r="E9463" s="12"/>
      <c r="F9463" s="28">
        <f>F9462*(1+Data!N9463/(100*360))</f>
        <v>1442.1869972899178</v>
      </c>
      <c r="G9463" s="28">
        <f>G9462*(1+Data!O9463/(100*360))</f>
        <v>1917.4503520082972</v>
      </c>
      <c r="H9463" s="28">
        <f>H9462*(1+Data!P9463/(100*360))</f>
        <v>1131.6054700363661</v>
      </c>
      <c r="I9463" s="28">
        <f>I9462*(1+Data!Q9463/(100*360))</f>
        <v>1555.1899820018616</v>
      </c>
      <c r="K9463" s="1"/>
    </row>
    <row r="9464" spans="1:11" x14ac:dyDescent="0.45">
      <c r="A9464" s="7"/>
      <c r="B9464" s="12"/>
      <c r="C9464" s="12"/>
      <c r="D9464" s="12"/>
      <c r="E9464" s="12"/>
      <c r="F9464" s="28">
        <f>F9463*(1+Data!N9464/(100*360))</f>
        <v>1442.1869972899178</v>
      </c>
      <c r="G9464" s="28">
        <f>G9463*(1+Data!O9464/(100*360))</f>
        <v>1917.4503520082972</v>
      </c>
      <c r="H9464" s="28">
        <f>H9463*(1+Data!P9464/(100*360))</f>
        <v>1131.6054700395096</v>
      </c>
      <c r="I9464" s="28">
        <f>I9463*(1+Data!Q9464/(100*360))</f>
        <v>1555.1899820061815</v>
      </c>
      <c r="K9464" s="1"/>
    </row>
    <row r="9465" spans="1:11" x14ac:dyDescent="0.45">
      <c r="A9465" s="7"/>
      <c r="B9465" s="12"/>
      <c r="C9465" s="12"/>
      <c r="D9465" s="12"/>
      <c r="E9465" s="12"/>
      <c r="F9465" s="28">
        <f>F9464*(1+Data!N9465/(100*360))</f>
        <v>1442.1869972899178</v>
      </c>
      <c r="G9465" s="28">
        <f>G9464*(1+Data!O9465/(100*360))</f>
        <v>1917.4503520082972</v>
      </c>
      <c r="H9465" s="28">
        <f>H9464*(1+Data!P9465/(100*360))</f>
        <v>1131.605470042653</v>
      </c>
      <c r="I9465" s="28">
        <f>I9464*(1+Data!Q9465/(100*360))</f>
        <v>1555.1899820105014</v>
      </c>
      <c r="K9465" s="1"/>
    </row>
    <row r="9466" spans="1:11" x14ac:dyDescent="0.45">
      <c r="A9466" s="7"/>
      <c r="B9466" s="12"/>
      <c r="C9466" s="12"/>
      <c r="D9466" s="12"/>
      <c r="E9466" s="12"/>
      <c r="F9466" s="28">
        <f>F9465*(1+Data!N9466/(100*360))</f>
        <v>1442.1869972899178</v>
      </c>
      <c r="G9466" s="28">
        <f>G9465*(1+Data!O9466/(100*360))</f>
        <v>1917.4503520082972</v>
      </c>
      <c r="H9466" s="28">
        <f>H9465*(1+Data!P9466/(100*360))</f>
        <v>1131.6054700457964</v>
      </c>
      <c r="I9466" s="28">
        <f>I9465*(1+Data!Q9466/(100*360))</f>
        <v>1555.1899820148212</v>
      </c>
      <c r="K9466" s="1"/>
    </row>
    <row r="9467" spans="1:11" x14ac:dyDescent="0.45">
      <c r="A9467" s="7"/>
      <c r="B9467" s="12"/>
      <c r="C9467" s="12"/>
      <c r="D9467" s="12"/>
      <c r="E9467" s="12"/>
      <c r="F9467" s="28">
        <f>F9466*(1+Data!N9467/(100*360))</f>
        <v>1442.1869972899178</v>
      </c>
      <c r="G9467" s="28">
        <f>G9466*(1+Data!O9467/(100*360))</f>
        <v>1917.4503520082972</v>
      </c>
      <c r="H9467" s="28">
        <f>H9466*(1+Data!P9467/(100*360))</f>
        <v>1131.6054700489399</v>
      </c>
      <c r="I9467" s="28">
        <f>I9466*(1+Data!Q9467/(100*360))</f>
        <v>1555.1899820191411</v>
      </c>
      <c r="K9467" s="1"/>
    </row>
    <row r="9468" spans="1:11" x14ac:dyDescent="0.45">
      <c r="A9468" s="7"/>
      <c r="B9468" s="12"/>
      <c r="C9468" s="12"/>
      <c r="D9468" s="12"/>
      <c r="E9468" s="12"/>
      <c r="F9468" s="28">
        <f>F9467*(1+Data!N9468/(100*360))</f>
        <v>1442.1869972899178</v>
      </c>
      <c r="G9468" s="28">
        <f>G9467*(1+Data!O9468/(100*360))</f>
        <v>1917.4503520082972</v>
      </c>
      <c r="H9468" s="28">
        <f>H9467*(1+Data!P9468/(100*360))</f>
        <v>1131.6054700520833</v>
      </c>
      <c r="I9468" s="28">
        <f>I9467*(1+Data!Q9468/(100*360))</f>
        <v>1555.189982023461</v>
      </c>
      <c r="K9468" s="1"/>
    </row>
    <row r="9469" spans="1:11" x14ac:dyDescent="0.45">
      <c r="A9469" s="7"/>
      <c r="B9469" s="12"/>
      <c r="C9469" s="12"/>
      <c r="D9469" s="12"/>
      <c r="E9469" s="12"/>
      <c r="F9469" s="28">
        <f>F9468*(1+Data!N9469/(100*360))</f>
        <v>1442.1869972899178</v>
      </c>
      <c r="G9469" s="28">
        <f>G9468*(1+Data!O9469/(100*360))</f>
        <v>1917.4503520082972</v>
      </c>
      <c r="H9469" s="28">
        <f>H9468*(1+Data!P9469/(100*360))</f>
        <v>1131.6054700552268</v>
      </c>
      <c r="I9469" s="28">
        <f>I9468*(1+Data!Q9469/(100*360))</f>
        <v>1555.1899820277808</v>
      </c>
      <c r="K9469" s="1"/>
    </row>
    <row r="9470" spans="1:11" x14ac:dyDescent="0.45">
      <c r="A9470" s="7"/>
      <c r="B9470" s="12"/>
      <c r="C9470" s="12"/>
      <c r="D9470" s="12"/>
      <c r="E9470" s="12"/>
      <c r="F9470" s="28">
        <f>F9469*(1+Data!N9470/(100*360))</f>
        <v>1442.1869972899178</v>
      </c>
      <c r="G9470" s="28">
        <f>G9469*(1+Data!O9470/(100*360))</f>
        <v>1917.4503520082972</v>
      </c>
      <c r="H9470" s="28">
        <f>H9469*(1+Data!P9470/(100*360))</f>
        <v>1131.6054700583702</v>
      </c>
      <c r="I9470" s="28">
        <f>I9469*(1+Data!Q9470/(100*360))</f>
        <v>1555.1899820321007</v>
      </c>
      <c r="K9470" s="1"/>
    </row>
    <row r="9471" spans="1:11" x14ac:dyDescent="0.45">
      <c r="A9471" s="7"/>
      <c r="B9471" s="12"/>
      <c r="C9471" s="12"/>
      <c r="D9471" s="12"/>
      <c r="E9471" s="12"/>
      <c r="F9471" s="28">
        <f>F9470*(1+Data!N9471/(100*360))</f>
        <v>1442.1869972899178</v>
      </c>
      <c r="G9471" s="28">
        <f>G9470*(1+Data!O9471/(100*360))</f>
        <v>1917.4503520082972</v>
      </c>
      <c r="H9471" s="28">
        <f>H9470*(1+Data!P9471/(100*360))</f>
        <v>1131.6054700615136</v>
      </c>
      <c r="I9471" s="28">
        <f>I9470*(1+Data!Q9471/(100*360))</f>
        <v>1555.1899820364206</v>
      </c>
      <c r="K9471" s="1"/>
    </row>
    <row r="9472" spans="1:11" x14ac:dyDescent="0.45">
      <c r="A9472" s="7"/>
      <c r="B9472" s="12"/>
      <c r="C9472" s="12"/>
      <c r="D9472" s="12"/>
      <c r="E9472" s="12"/>
      <c r="F9472" s="28">
        <f>F9471*(1+Data!N9472/(100*360))</f>
        <v>1442.1869972899178</v>
      </c>
      <c r="G9472" s="28">
        <f>G9471*(1+Data!O9472/(100*360))</f>
        <v>1917.4503520082972</v>
      </c>
      <c r="H9472" s="28">
        <f>H9471*(1+Data!P9472/(100*360))</f>
        <v>1131.6054700646571</v>
      </c>
      <c r="I9472" s="28">
        <f>I9471*(1+Data!Q9472/(100*360))</f>
        <v>1555.1899820407405</v>
      </c>
      <c r="K9472" s="1"/>
    </row>
    <row r="9473" spans="1:11" x14ac:dyDescent="0.45">
      <c r="A9473" s="7"/>
      <c r="B9473" s="12"/>
      <c r="C9473" s="12"/>
      <c r="D9473" s="12"/>
      <c r="E9473" s="12"/>
      <c r="F9473" s="28">
        <f>F9472*(1+Data!N9473/(100*360))</f>
        <v>1442.1869972899178</v>
      </c>
      <c r="G9473" s="28">
        <f>G9472*(1+Data!O9473/(100*360))</f>
        <v>1917.4503520082972</v>
      </c>
      <c r="H9473" s="28">
        <f>H9472*(1+Data!P9473/(100*360))</f>
        <v>1131.6054700678005</v>
      </c>
      <c r="I9473" s="28">
        <f>I9472*(1+Data!Q9473/(100*360))</f>
        <v>1555.1899820450603</v>
      </c>
      <c r="K9473" s="1"/>
    </row>
    <row r="9474" spans="1:11" x14ac:dyDescent="0.45">
      <c r="A9474" s="7"/>
      <c r="B9474" s="12"/>
      <c r="C9474" s="12"/>
      <c r="D9474" s="12"/>
      <c r="E9474" s="12"/>
      <c r="F9474" s="28">
        <f>F9473*(1+Data!N9474/(100*360))</f>
        <v>1442.1869972899178</v>
      </c>
      <c r="G9474" s="28">
        <f>G9473*(1+Data!O9474/(100*360))</f>
        <v>1917.4503520082972</v>
      </c>
      <c r="H9474" s="28">
        <f>H9473*(1+Data!P9474/(100*360))</f>
        <v>1131.605470070944</v>
      </c>
      <c r="I9474" s="28">
        <f>I9473*(1+Data!Q9474/(100*360))</f>
        <v>1555.1899820493802</v>
      </c>
      <c r="K9474" s="1"/>
    </row>
    <row r="9475" spans="1:11" x14ac:dyDescent="0.45">
      <c r="A9475" s="7"/>
      <c r="B9475" s="12"/>
      <c r="C9475" s="12"/>
      <c r="D9475" s="12"/>
      <c r="E9475" s="12"/>
      <c r="F9475" s="28">
        <f>F9474*(1+Data!N9475/(100*360))</f>
        <v>1442.1869972899178</v>
      </c>
      <c r="G9475" s="28">
        <f>G9474*(1+Data!O9475/(100*360))</f>
        <v>1917.4503520082972</v>
      </c>
      <c r="H9475" s="28">
        <f>H9474*(1+Data!P9475/(100*360))</f>
        <v>1131.6054700740874</v>
      </c>
      <c r="I9475" s="28">
        <f>I9474*(1+Data!Q9475/(100*360))</f>
        <v>1555.1899820537001</v>
      </c>
      <c r="K9475" s="1"/>
    </row>
    <row r="9476" spans="1:11" x14ac:dyDescent="0.45">
      <c r="A9476" s="7"/>
      <c r="B9476" s="12"/>
      <c r="C9476" s="12"/>
      <c r="D9476" s="12"/>
      <c r="E9476" s="12"/>
      <c r="F9476" s="28">
        <f>F9475*(1+Data!N9476/(100*360))</f>
        <v>1442.1869972899178</v>
      </c>
      <c r="G9476" s="28">
        <f>G9475*(1+Data!O9476/(100*360))</f>
        <v>1917.4503520082972</v>
      </c>
      <c r="H9476" s="28">
        <f>H9475*(1+Data!P9476/(100*360))</f>
        <v>1131.6054700772308</v>
      </c>
      <c r="I9476" s="28">
        <f>I9475*(1+Data!Q9476/(100*360))</f>
        <v>1555.18998205802</v>
      </c>
      <c r="K9476" s="1"/>
    </row>
    <row r="9477" spans="1:11" x14ac:dyDescent="0.45">
      <c r="A9477" s="7"/>
      <c r="B9477" s="12"/>
      <c r="C9477" s="12"/>
      <c r="D9477" s="12"/>
      <c r="E9477" s="12"/>
      <c r="F9477" s="28">
        <f>F9476*(1+Data!N9477/(100*360))</f>
        <v>1442.1869972899178</v>
      </c>
      <c r="G9477" s="28">
        <f>G9476*(1+Data!O9477/(100*360))</f>
        <v>1917.4503520082972</v>
      </c>
      <c r="H9477" s="28">
        <f>H9476*(1+Data!P9477/(100*360))</f>
        <v>1131.6054700803743</v>
      </c>
      <c r="I9477" s="28">
        <f>I9476*(1+Data!Q9477/(100*360))</f>
        <v>1555.1899820623398</v>
      </c>
      <c r="K9477" s="1"/>
    </row>
    <row r="9478" spans="1:11" x14ac:dyDescent="0.45">
      <c r="A9478" s="7"/>
      <c r="B9478" s="12"/>
      <c r="C9478" s="12"/>
      <c r="D9478" s="12"/>
      <c r="E9478" s="12"/>
      <c r="F9478" s="28">
        <f>F9477*(1+Data!N9478/(100*360))</f>
        <v>1442.1869972899178</v>
      </c>
      <c r="G9478" s="28">
        <f>G9477*(1+Data!O9478/(100*360))</f>
        <v>1917.4503520082972</v>
      </c>
      <c r="H9478" s="28">
        <f>H9477*(1+Data!P9478/(100*360))</f>
        <v>1131.6054700835177</v>
      </c>
      <c r="I9478" s="28">
        <f>I9477*(1+Data!Q9478/(100*360))</f>
        <v>1555.1899820666597</v>
      </c>
      <c r="K9478" s="1"/>
    </row>
    <row r="9479" spans="1:11" x14ac:dyDescent="0.45">
      <c r="A9479" s="7"/>
      <c r="B9479" s="12"/>
      <c r="C9479" s="12"/>
      <c r="D9479" s="12"/>
      <c r="E9479" s="12"/>
      <c r="F9479" s="28">
        <f>F9478*(1+Data!N9479/(100*360))</f>
        <v>1442.1869972899178</v>
      </c>
      <c r="G9479" s="28">
        <f>G9478*(1+Data!O9479/(100*360))</f>
        <v>1917.4503520082972</v>
      </c>
      <c r="H9479" s="28">
        <f>H9478*(1+Data!P9479/(100*360))</f>
        <v>1131.6054700866612</v>
      </c>
      <c r="I9479" s="28">
        <f>I9478*(1+Data!Q9479/(100*360))</f>
        <v>1555.1899820709796</v>
      </c>
      <c r="K9479" s="1"/>
    </row>
    <row r="9480" spans="1:11" x14ac:dyDescent="0.45">
      <c r="A9480" s="7"/>
      <c r="B9480" s="12"/>
      <c r="C9480" s="12"/>
      <c r="D9480" s="12"/>
      <c r="E9480" s="12"/>
      <c r="F9480" s="28">
        <f>F9479*(1+Data!N9480/(100*360))</f>
        <v>1442.1869972899178</v>
      </c>
      <c r="G9480" s="28">
        <f>G9479*(1+Data!O9480/(100*360))</f>
        <v>1917.4503520082972</v>
      </c>
      <c r="H9480" s="28">
        <f>H9479*(1+Data!P9480/(100*360))</f>
        <v>1131.6054700898046</v>
      </c>
      <c r="I9480" s="28">
        <f>I9479*(1+Data!Q9480/(100*360))</f>
        <v>1555.1899820752994</v>
      </c>
      <c r="K9480" s="1"/>
    </row>
    <row r="9481" spans="1:11" x14ac:dyDescent="0.45">
      <c r="A9481" s="7"/>
      <c r="B9481" s="12"/>
      <c r="C9481" s="12"/>
      <c r="D9481" s="12"/>
      <c r="E9481" s="12"/>
      <c r="F9481" s="28">
        <f>F9480*(1+Data!N9481/(100*360))</f>
        <v>1442.1869972899178</v>
      </c>
      <c r="G9481" s="28">
        <f>G9480*(1+Data!O9481/(100*360))</f>
        <v>1917.4503520082972</v>
      </c>
      <c r="H9481" s="28">
        <f>H9480*(1+Data!P9481/(100*360))</f>
        <v>1131.6054700929481</v>
      </c>
      <c r="I9481" s="28">
        <f>I9480*(1+Data!Q9481/(100*360))</f>
        <v>1555.1899820796193</v>
      </c>
      <c r="K9481" s="1"/>
    </row>
    <row r="9482" spans="1:11" x14ac:dyDescent="0.45">
      <c r="A9482" s="7"/>
      <c r="B9482" s="12"/>
      <c r="C9482" s="12"/>
      <c r="D9482" s="12"/>
      <c r="E9482" s="12"/>
      <c r="F9482" s="28">
        <f>F9481*(1+Data!N9482/(100*360))</f>
        <v>1442.1869972899178</v>
      </c>
      <c r="G9482" s="28">
        <f>G9481*(1+Data!O9482/(100*360))</f>
        <v>1917.4503520082972</v>
      </c>
      <c r="H9482" s="28">
        <f>H9481*(1+Data!P9482/(100*360))</f>
        <v>1131.6054700960915</v>
      </c>
      <c r="I9482" s="28">
        <f>I9481*(1+Data!Q9482/(100*360))</f>
        <v>1555.1899820839392</v>
      </c>
      <c r="K9482" s="1"/>
    </row>
    <row r="9483" spans="1:11" x14ac:dyDescent="0.45">
      <c r="A9483" s="7"/>
      <c r="B9483" s="12"/>
      <c r="C9483" s="12"/>
      <c r="D9483" s="12"/>
      <c r="E9483" s="12"/>
      <c r="F9483" s="28">
        <f>F9482*(1+Data!N9483/(100*360))</f>
        <v>1442.1869972899178</v>
      </c>
      <c r="G9483" s="28">
        <f>G9482*(1+Data!O9483/(100*360))</f>
        <v>1917.4503520082972</v>
      </c>
      <c r="H9483" s="28">
        <f>H9482*(1+Data!P9483/(100*360))</f>
        <v>1131.6054700992349</v>
      </c>
      <c r="I9483" s="28">
        <f>I9482*(1+Data!Q9483/(100*360))</f>
        <v>1555.1899820882591</v>
      </c>
      <c r="K9483" s="1"/>
    </row>
    <row r="9484" spans="1:11" x14ac:dyDescent="0.45">
      <c r="A9484" s="7"/>
      <c r="B9484" s="12"/>
      <c r="C9484" s="12"/>
      <c r="D9484" s="12"/>
      <c r="E9484" s="12"/>
      <c r="F9484" s="28">
        <f>F9483*(1+Data!N9484/(100*360))</f>
        <v>1442.1869972899178</v>
      </c>
      <c r="G9484" s="28">
        <f>G9483*(1+Data!O9484/(100*360))</f>
        <v>1917.4503520082972</v>
      </c>
      <c r="H9484" s="28">
        <f>H9483*(1+Data!P9484/(100*360))</f>
        <v>1131.6054701023784</v>
      </c>
      <c r="I9484" s="28">
        <f>I9483*(1+Data!Q9484/(100*360))</f>
        <v>1555.1899820925789</v>
      </c>
      <c r="K9484" s="1"/>
    </row>
    <row r="9485" spans="1:11" x14ac:dyDescent="0.45">
      <c r="A9485" s="7"/>
      <c r="B9485" s="12"/>
      <c r="C9485" s="12"/>
      <c r="D9485" s="12"/>
      <c r="E9485" s="12"/>
      <c r="F9485" s="28">
        <f>F9484*(1+Data!N9485/(100*360))</f>
        <v>1442.1869972899178</v>
      </c>
      <c r="G9485" s="28">
        <f>G9484*(1+Data!O9485/(100*360))</f>
        <v>1917.4503520082972</v>
      </c>
      <c r="H9485" s="28">
        <f>H9484*(1+Data!P9485/(100*360))</f>
        <v>1131.6054701055218</v>
      </c>
      <c r="I9485" s="28">
        <f>I9484*(1+Data!Q9485/(100*360))</f>
        <v>1555.1899820968988</v>
      </c>
      <c r="K9485" s="1"/>
    </row>
    <row r="9486" spans="1:11" x14ac:dyDescent="0.45">
      <c r="A9486" s="7"/>
      <c r="B9486" s="12"/>
      <c r="C9486" s="12"/>
      <c r="D9486" s="12"/>
      <c r="E9486" s="12"/>
      <c r="F9486" s="28">
        <f>F9485*(1+Data!N9486/(100*360))</f>
        <v>1442.1869972899178</v>
      </c>
      <c r="G9486" s="28">
        <f>G9485*(1+Data!O9486/(100*360))</f>
        <v>1917.4503520082972</v>
      </c>
      <c r="H9486" s="28">
        <f>H9485*(1+Data!P9486/(100*360))</f>
        <v>1131.6054701086653</v>
      </c>
      <c r="I9486" s="28">
        <f>I9485*(1+Data!Q9486/(100*360))</f>
        <v>1555.1899821012187</v>
      </c>
      <c r="K9486" s="1"/>
    </row>
    <row r="9487" spans="1:11" x14ac:dyDescent="0.45">
      <c r="A9487" s="7"/>
      <c r="B9487" s="12"/>
      <c r="C9487" s="12"/>
      <c r="D9487" s="12"/>
      <c r="E9487" s="12"/>
      <c r="F9487" s="28">
        <f>F9486*(1+Data!N9487/(100*360))</f>
        <v>1442.1869972899178</v>
      </c>
      <c r="G9487" s="28">
        <f>G9486*(1+Data!O9487/(100*360))</f>
        <v>1917.4503520082972</v>
      </c>
      <c r="H9487" s="28">
        <f>H9486*(1+Data!P9487/(100*360))</f>
        <v>1131.6054701118087</v>
      </c>
      <c r="I9487" s="28">
        <f>I9486*(1+Data!Q9487/(100*360))</f>
        <v>1555.1899821055385</v>
      </c>
      <c r="K9487" s="1"/>
    </row>
    <row r="9488" spans="1:11" x14ac:dyDescent="0.45">
      <c r="A9488" s="7"/>
      <c r="B9488" s="12"/>
      <c r="C9488" s="12"/>
      <c r="D9488" s="12"/>
      <c r="E9488" s="12"/>
      <c r="F9488" s="28">
        <f>F9487*(1+Data!N9488/(100*360))</f>
        <v>1442.1869972899178</v>
      </c>
      <c r="G9488" s="28">
        <f>G9487*(1+Data!O9488/(100*360))</f>
        <v>1917.4503520082972</v>
      </c>
      <c r="H9488" s="28">
        <f>H9487*(1+Data!P9488/(100*360))</f>
        <v>1131.6054701149521</v>
      </c>
      <c r="I9488" s="28">
        <f>I9487*(1+Data!Q9488/(100*360))</f>
        <v>1555.1899821098584</v>
      </c>
      <c r="K9488" s="1"/>
    </row>
    <row r="9489" spans="1:11" x14ac:dyDescent="0.45">
      <c r="A9489" s="7"/>
      <c r="B9489" s="12"/>
      <c r="C9489" s="12"/>
      <c r="D9489" s="12"/>
      <c r="E9489" s="12"/>
      <c r="F9489" s="28">
        <f>F9488*(1+Data!N9489/(100*360))</f>
        <v>1442.1869972899178</v>
      </c>
      <c r="G9489" s="28">
        <f>G9488*(1+Data!O9489/(100*360))</f>
        <v>1917.4503520082972</v>
      </c>
      <c r="H9489" s="28">
        <f>H9488*(1+Data!P9489/(100*360))</f>
        <v>1131.6054701180956</v>
      </c>
      <c r="I9489" s="28">
        <f>I9488*(1+Data!Q9489/(100*360))</f>
        <v>1555.1899821141783</v>
      </c>
      <c r="K9489" s="1"/>
    </row>
    <row r="9490" spans="1:11" x14ac:dyDescent="0.45">
      <c r="A9490" s="7"/>
      <c r="B9490" s="12"/>
      <c r="C9490" s="12"/>
      <c r="D9490" s="12"/>
      <c r="E9490" s="12"/>
      <c r="F9490" s="28">
        <f>F9489*(1+Data!N9490/(100*360))</f>
        <v>1442.1869972899178</v>
      </c>
      <c r="G9490" s="28">
        <f>G9489*(1+Data!O9490/(100*360))</f>
        <v>1917.4503520082972</v>
      </c>
      <c r="H9490" s="28">
        <f>H9489*(1+Data!P9490/(100*360))</f>
        <v>1131.605470121239</v>
      </c>
      <c r="I9490" s="28">
        <f>I9489*(1+Data!Q9490/(100*360))</f>
        <v>1555.1899821184982</v>
      </c>
      <c r="K9490" s="1"/>
    </row>
    <row r="9491" spans="1:11" x14ac:dyDescent="0.45">
      <c r="A9491" s="7"/>
      <c r="B9491" s="12"/>
      <c r="C9491" s="12"/>
      <c r="D9491" s="12"/>
      <c r="E9491" s="12"/>
      <c r="F9491" s="28">
        <f>F9490*(1+Data!N9491/(100*360))</f>
        <v>1442.1869972899178</v>
      </c>
      <c r="G9491" s="28">
        <f>G9490*(1+Data!O9491/(100*360))</f>
        <v>1917.4503520082972</v>
      </c>
      <c r="H9491" s="28">
        <f>H9490*(1+Data!P9491/(100*360))</f>
        <v>1131.6054701243825</v>
      </c>
      <c r="I9491" s="28">
        <f>I9490*(1+Data!Q9491/(100*360))</f>
        <v>1555.189982122818</v>
      </c>
      <c r="K9491" s="1"/>
    </row>
    <row r="9492" spans="1:11" x14ac:dyDescent="0.45">
      <c r="A9492" s="7"/>
      <c r="B9492" s="12"/>
      <c r="C9492" s="12"/>
      <c r="D9492" s="12"/>
      <c r="E9492" s="12"/>
      <c r="F9492" s="28">
        <f>F9491*(1+Data!N9492/(100*360))</f>
        <v>1442.1869972899178</v>
      </c>
      <c r="G9492" s="28">
        <f>G9491*(1+Data!O9492/(100*360))</f>
        <v>1917.4503520082972</v>
      </c>
      <c r="H9492" s="28">
        <f>H9491*(1+Data!P9492/(100*360))</f>
        <v>1131.6054701275259</v>
      </c>
      <c r="I9492" s="28">
        <f>I9491*(1+Data!Q9492/(100*360))</f>
        <v>1555.1899821271379</v>
      </c>
      <c r="K9492" s="1"/>
    </row>
    <row r="9493" spans="1:11" x14ac:dyDescent="0.45">
      <c r="A9493" s="7"/>
      <c r="B9493" s="12"/>
      <c r="C9493" s="12"/>
      <c r="D9493" s="12"/>
      <c r="E9493" s="12"/>
      <c r="F9493" s="28">
        <f>F9492*(1+Data!N9493/(100*360))</f>
        <v>1442.1869972899178</v>
      </c>
      <c r="G9493" s="28">
        <f>G9492*(1+Data!O9493/(100*360))</f>
        <v>1917.4503520082972</v>
      </c>
      <c r="H9493" s="28">
        <f>H9492*(1+Data!P9493/(100*360))</f>
        <v>1131.6054701306693</v>
      </c>
      <c r="I9493" s="28">
        <f>I9492*(1+Data!Q9493/(100*360))</f>
        <v>1555.1899821314578</v>
      </c>
      <c r="K9493" s="1"/>
    </row>
    <row r="9494" spans="1:11" x14ac:dyDescent="0.45">
      <c r="A9494" s="7"/>
      <c r="B9494" s="12"/>
      <c r="C9494" s="12"/>
      <c r="D9494" s="12"/>
      <c r="E9494" s="12"/>
      <c r="F9494" s="28">
        <f>F9493*(1+Data!N9494/(100*360))</f>
        <v>1442.1869972899178</v>
      </c>
      <c r="G9494" s="28">
        <f>G9493*(1+Data!O9494/(100*360))</f>
        <v>1917.4503520082972</v>
      </c>
      <c r="H9494" s="28">
        <f>H9493*(1+Data!P9494/(100*360))</f>
        <v>1131.6054701338128</v>
      </c>
      <c r="I9494" s="28">
        <f>I9493*(1+Data!Q9494/(100*360))</f>
        <v>1555.1899821357777</v>
      </c>
      <c r="K9494" s="1"/>
    </row>
    <row r="9495" spans="1:11" x14ac:dyDescent="0.45">
      <c r="A9495" s="7"/>
      <c r="B9495" s="12"/>
      <c r="C9495" s="12"/>
      <c r="D9495" s="12"/>
      <c r="E9495" s="12"/>
      <c r="F9495" s="28">
        <f>F9494*(1+Data!N9495/(100*360))</f>
        <v>1442.1869972899178</v>
      </c>
      <c r="G9495" s="28">
        <f>G9494*(1+Data!O9495/(100*360))</f>
        <v>1917.4503520082972</v>
      </c>
      <c r="H9495" s="28">
        <f>H9494*(1+Data!P9495/(100*360))</f>
        <v>1131.6054701369562</v>
      </c>
      <c r="I9495" s="28">
        <f>I9494*(1+Data!Q9495/(100*360))</f>
        <v>1555.1899821400975</v>
      </c>
      <c r="K9495" s="1"/>
    </row>
    <row r="9496" spans="1:11" x14ac:dyDescent="0.45">
      <c r="A9496" s="7"/>
      <c r="B9496" s="12"/>
      <c r="C9496" s="12"/>
      <c r="D9496" s="12"/>
      <c r="E9496" s="12"/>
      <c r="F9496" s="28">
        <f>F9495*(1+Data!N9496/(100*360))</f>
        <v>1442.1869972899178</v>
      </c>
      <c r="G9496" s="28">
        <f>G9495*(1+Data!O9496/(100*360))</f>
        <v>1917.4503520082972</v>
      </c>
      <c r="H9496" s="28">
        <f>H9495*(1+Data!P9496/(100*360))</f>
        <v>1131.6054701400997</v>
      </c>
      <c r="I9496" s="28">
        <f>I9495*(1+Data!Q9496/(100*360))</f>
        <v>1555.1899821444174</v>
      </c>
      <c r="K9496" s="1"/>
    </row>
    <row r="9497" spans="1:11" x14ac:dyDescent="0.45">
      <c r="A9497" s="7"/>
      <c r="B9497" s="12"/>
      <c r="C9497" s="12"/>
      <c r="D9497" s="12"/>
      <c r="E9497" s="12"/>
      <c r="F9497" s="28">
        <f>F9496*(1+Data!N9497/(100*360))</f>
        <v>1442.1869972899178</v>
      </c>
      <c r="G9497" s="28">
        <f>G9496*(1+Data!O9497/(100*360))</f>
        <v>1917.4503520082972</v>
      </c>
      <c r="H9497" s="28">
        <f>H9496*(1+Data!P9497/(100*360))</f>
        <v>1131.6054701432431</v>
      </c>
      <c r="I9497" s="28">
        <f>I9496*(1+Data!Q9497/(100*360))</f>
        <v>1555.1899821487373</v>
      </c>
      <c r="K9497" s="1"/>
    </row>
    <row r="9498" spans="1:11" x14ac:dyDescent="0.45">
      <c r="A9498" s="7"/>
      <c r="B9498" s="12"/>
      <c r="C9498" s="12"/>
      <c r="D9498" s="12"/>
      <c r="E9498" s="12"/>
      <c r="F9498" s="28">
        <f>F9497*(1+Data!N9498/(100*360))</f>
        <v>1442.1869972899178</v>
      </c>
      <c r="G9498" s="28">
        <f>G9497*(1+Data!O9498/(100*360))</f>
        <v>1917.4503520082972</v>
      </c>
      <c r="H9498" s="28">
        <f>H9497*(1+Data!P9498/(100*360))</f>
        <v>1131.6054701463866</v>
      </c>
      <c r="I9498" s="28">
        <f>I9497*(1+Data!Q9498/(100*360))</f>
        <v>1555.1899821530571</v>
      </c>
      <c r="K9498" s="1"/>
    </row>
    <row r="9499" spans="1:11" x14ac:dyDescent="0.45">
      <c r="A9499" s="7"/>
      <c r="B9499" s="12"/>
      <c r="C9499" s="12"/>
      <c r="D9499" s="12"/>
      <c r="E9499" s="12"/>
      <c r="F9499" s="28">
        <f>F9498*(1+Data!N9499/(100*360))</f>
        <v>1442.1869972899178</v>
      </c>
      <c r="G9499" s="28">
        <f>G9498*(1+Data!O9499/(100*360))</f>
        <v>1917.4503520082972</v>
      </c>
      <c r="H9499" s="28">
        <f>H9498*(1+Data!P9499/(100*360))</f>
        <v>1131.60547014953</v>
      </c>
      <c r="I9499" s="28">
        <f>I9498*(1+Data!Q9499/(100*360))</f>
        <v>1555.189982157377</v>
      </c>
      <c r="K9499" s="1"/>
    </row>
    <row r="9500" spans="1:11" x14ac:dyDescent="0.45">
      <c r="A9500" s="7"/>
      <c r="B9500" s="12"/>
      <c r="C9500" s="12"/>
      <c r="D9500" s="12"/>
      <c r="E9500" s="12"/>
      <c r="F9500" s="28">
        <f>F9499*(1+Data!N9500/(100*360))</f>
        <v>1442.1869972899178</v>
      </c>
      <c r="G9500" s="28">
        <f>G9499*(1+Data!O9500/(100*360))</f>
        <v>1917.4503520082972</v>
      </c>
      <c r="H9500" s="28">
        <f>H9499*(1+Data!P9500/(100*360))</f>
        <v>1131.6054701526734</v>
      </c>
      <c r="I9500" s="28">
        <f>I9499*(1+Data!Q9500/(100*360))</f>
        <v>1555.1899821616969</v>
      </c>
      <c r="K9500" s="1"/>
    </row>
    <row r="9501" spans="1:11" x14ac:dyDescent="0.45">
      <c r="A9501" s="7"/>
      <c r="B9501" s="12"/>
      <c r="C9501" s="12"/>
      <c r="D9501" s="12"/>
      <c r="E9501" s="12"/>
      <c r="F9501" s="28">
        <f>F9500*(1+Data!N9501/(100*360))</f>
        <v>1442.1869972899178</v>
      </c>
      <c r="G9501" s="28">
        <f>G9500*(1+Data!O9501/(100*360))</f>
        <v>1917.4503520082972</v>
      </c>
      <c r="H9501" s="28">
        <f>H9500*(1+Data!P9501/(100*360))</f>
        <v>1131.6054701558169</v>
      </c>
      <c r="I9501" s="28">
        <f>I9500*(1+Data!Q9501/(100*360))</f>
        <v>1555.1899821660168</v>
      </c>
      <c r="K9501" s="1"/>
    </row>
    <row r="9502" spans="1:11" x14ac:dyDescent="0.45">
      <c r="A9502" s="7"/>
      <c r="B9502" s="12"/>
      <c r="C9502" s="12"/>
      <c r="D9502" s="12"/>
      <c r="E9502" s="12"/>
      <c r="F9502" s="28">
        <f>F9501*(1+Data!N9502/(100*360))</f>
        <v>1442.1869972899178</v>
      </c>
      <c r="G9502" s="28">
        <f>G9501*(1+Data!O9502/(100*360))</f>
        <v>1917.4503520082972</v>
      </c>
      <c r="H9502" s="28">
        <f>H9501*(1+Data!P9502/(100*360))</f>
        <v>1131.6054701589603</v>
      </c>
      <c r="I9502" s="28">
        <f>I9501*(1+Data!Q9502/(100*360))</f>
        <v>1555.1899821703366</v>
      </c>
      <c r="K9502" s="1"/>
    </row>
    <row r="9503" spans="1:11" x14ac:dyDescent="0.45">
      <c r="A9503" s="7"/>
      <c r="B9503" s="12"/>
      <c r="C9503" s="12"/>
      <c r="D9503" s="12"/>
      <c r="E9503" s="12"/>
      <c r="F9503" s="28">
        <f>F9502*(1+Data!N9503/(100*360))</f>
        <v>1442.1869972899178</v>
      </c>
      <c r="G9503" s="28">
        <f>G9502*(1+Data!O9503/(100*360))</f>
        <v>1917.4503520082972</v>
      </c>
      <c r="H9503" s="28">
        <f>H9502*(1+Data!P9503/(100*360))</f>
        <v>1131.6054701621038</v>
      </c>
      <c r="I9503" s="28">
        <f>I9502*(1+Data!Q9503/(100*360))</f>
        <v>1555.1899821746565</v>
      </c>
      <c r="K9503" s="1"/>
    </row>
    <row r="9504" spans="1:11" x14ac:dyDescent="0.45">
      <c r="A9504" s="7"/>
      <c r="B9504" s="12"/>
      <c r="C9504" s="12"/>
      <c r="D9504" s="12"/>
      <c r="E9504" s="12"/>
      <c r="F9504" s="28">
        <f>F9503*(1+Data!N9504/(100*360))</f>
        <v>1442.1869972899178</v>
      </c>
      <c r="G9504" s="28">
        <f>G9503*(1+Data!O9504/(100*360))</f>
        <v>1917.4503520082972</v>
      </c>
      <c r="H9504" s="28">
        <f>H9503*(1+Data!P9504/(100*360))</f>
        <v>1131.6054701652472</v>
      </c>
      <c r="I9504" s="28">
        <f>I9503*(1+Data!Q9504/(100*360))</f>
        <v>1555.1899821789764</v>
      </c>
      <c r="K9504" s="1"/>
    </row>
    <row r="9505" spans="1:11" x14ac:dyDescent="0.45">
      <c r="A9505" s="7"/>
      <c r="B9505" s="12"/>
      <c r="C9505" s="12"/>
      <c r="D9505" s="12"/>
      <c r="E9505" s="12"/>
      <c r="F9505" s="28">
        <f>F9504*(1+Data!N9505/(100*360))</f>
        <v>1442.1869972899178</v>
      </c>
      <c r="G9505" s="28">
        <f>G9504*(1+Data!O9505/(100*360))</f>
        <v>1917.4503520082972</v>
      </c>
      <c r="H9505" s="28">
        <f>H9504*(1+Data!P9505/(100*360))</f>
        <v>1131.6054701683906</v>
      </c>
      <c r="I9505" s="28">
        <f>I9504*(1+Data!Q9505/(100*360))</f>
        <v>1555.1899821832963</v>
      </c>
      <c r="K9505" s="1"/>
    </row>
    <row r="9506" spans="1:11" x14ac:dyDescent="0.45">
      <c r="A9506" s="7"/>
      <c r="B9506" s="12"/>
      <c r="C9506" s="12"/>
      <c r="D9506" s="12"/>
      <c r="E9506" s="12"/>
      <c r="F9506" s="28">
        <f>F9505*(1+Data!N9506/(100*360))</f>
        <v>1442.1869972899178</v>
      </c>
      <c r="G9506" s="28">
        <f>G9505*(1+Data!O9506/(100*360))</f>
        <v>1917.4503520082972</v>
      </c>
      <c r="H9506" s="28">
        <f>H9505*(1+Data!P9506/(100*360))</f>
        <v>1131.6054701715341</v>
      </c>
      <c r="I9506" s="28">
        <f>I9505*(1+Data!Q9506/(100*360))</f>
        <v>1555.1899821876161</v>
      </c>
      <c r="K9506" s="1"/>
    </row>
    <row r="9507" spans="1:11" x14ac:dyDescent="0.45">
      <c r="A9507" s="7"/>
      <c r="B9507" s="12"/>
      <c r="C9507" s="12"/>
      <c r="D9507" s="12"/>
      <c r="E9507" s="12"/>
      <c r="F9507" s="28">
        <f>F9506*(1+Data!N9507/(100*360))</f>
        <v>1442.1869972899178</v>
      </c>
      <c r="G9507" s="28">
        <f>G9506*(1+Data!O9507/(100*360))</f>
        <v>1917.4503520082972</v>
      </c>
      <c r="H9507" s="28">
        <f>H9506*(1+Data!P9507/(100*360))</f>
        <v>1131.6054701746775</v>
      </c>
      <c r="I9507" s="28">
        <f>I9506*(1+Data!Q9507/(100*360))</f>
        <v>1555.189982191936</v>
      </c>
      <c r="K9507" s="1"/>
    </row>
    <row r="9508" spans="1:11" x14ac:dyDescent="0.45">
      <c r="A9508" s="7"/>
      <c r="B9508" s="12"/>
      <c r="C9508" s="12"/>
      <c r="D9508" s="12"/>
      <c r="E9508" s="12"/>
      <c r="F9508" s="28">
        <f>F9507*(1+Data!N9508/(100*360))</f>
        <v>1442.1869972899178</v>
      </c>
      <c r="G9508" s="28">
        <f>G9507*(1+Data!O9508/(100*360))</f>
        <v>1917.4503520082972</v>
      </c>
      <c r="H9508" s="28">
        <f>H9507*(1+Data!P9508/(100*360))</f>
        <v>1131.605470177821</v>
      </c>
      <c r="I9508" s="28">
        <f>I9507*(1+Data!Q9508/(100*360))</f>
        <v>1555.1899821962559</v>
      </c>
      <c r="K9508" s="1"/>
    </row>
    <row r="9509" spans="1:11" x14ac:dyDescent="0.45">
      <c r="A9509" s="7"/>
      <c r="B9509" s="12"/>
      <c r="C9509" s="12"/>
      <c r="D9509" s="12"/>
      <c r="E9509" s="12"/>
      <c r="F9509" s="28">
        <f>F9508*(1+Data!N9509/(100*360))</f>
        <v>1442.1869972899178</v>
      </c>
      <c r="G9509" s="28">
        <f>G9508*(1+Data!O9509/(100*360))</f>
        <v>1917.4503520082972</v>
      </c>
      <c r="H9509" s="28">
        <f>H9508*(1+Data!P9509/(100*360))</f>
        <v>1131.6054701809644</v>
      </c>
      <c r="I9509" s="28">
        <f>I9508*(1+Data!Q9509/(100*360))</f>
        <v>1555.1899822005757</v>
      </c>
      <c r="K9509" s="1"/>
    </row>
    <row r="9510" spans="1:11" x14ac:dyDescent="0.45">
      <c r="A9510" s="7"/>
      <c r="B9510" s="12"/>
      <c r="C9510" s="12"/>
      <c r="D9510" s="12"/>
      <c r="E9510" s="12"/>
      <c r="F9510" s="28">
        <f>F9509*(1+Data!N9510/(100*360))</f>
        <v>1442.1869972899178</v>
      </c>
      <c r="G9510" s="28">
        <f>G9509*(1+Data!O9510/(100*360))</f>
        <v>1917.4503520082972</v>
      </c>
      <c r="H9510" s="28">
        <f>H9509*(1+Data!P9510/(100*360))</f>
        <v>1131.6054701841078</v>
      </c>
      <c r="I9510" s="28">
        <f>I9509*(1+Data!Q9510/(100*360))</f>
        <v>1555.1899822048956</v>
      </c>
      <c r="K9510" s="1"/>
    </row>
    <row r="9511" spans="1:11" x14ac:dyDescent="0.45">
      <c r="A9511" s="7"/>
      <c r="B9511" s="12"/>
      <c r="C9511" s="12"/>
      <c r="D9511" s="12"/>
      <c r="E9511" s="12"/>
      <c r="F9511" s="28">
        <f>F9510*(1+Data!N9511/(100*360))</f>
        <v>1442.1869972899178</v>
      </c>
      <c r="G9511" s="28">
        <f>G9510*(1+Data!O9511/(100*360))</f>
        <v>1917.4503520082972</v>
      </c>
      <c r="H9511" s="28">
        <f>H9510*(1+Data!P9511/(100*360))</f>
        <v>1131.6054701872513</v>
      </c>
      <c r="I9511" s="28">
        <f>I9510*(1+Data!Q9511/(100*360))</f>
        <v>1555.1899822092155</v>
      </c>
      <c r="K9511" s="1"/>
    </row>
    <row r="9512" spans="1:11" x14ac:dyDescent="0.45">
      <c r="A9512" s="7"/>
      <c r="B9512" s="12"/>
      <c r="C9512" s="12"/>
      <c r="D9512" s="12"/>
      <c r="E9512" s="12"/>
      <c r="F9512" s="28">
        <f>F9511*(1+Data!N9512/(100*360))</f>
        <v>1442.1869972899178</v>
      </c>
      <c r="G9512" s="28">
        <f>G9511*(1+Data!O9512/(100*360))</f>
        <v>1917.4503520082972</v>
      </c>
      <c r="H9512" s="28">
        <f>H9511*(1+Data!P9512/(100*360))</f>
        <v>1131.6054701903947</v>
      </c>
      <c r="I9512" s="28">
        <f>I9511*(1+Data!Q9512/(100*360))</f>
        <v>1555.1899822135354</v>
      </c>
      <c r="K9512" s="1"/>
    </row>
    <row r="9513" spans="1:11" x14ac:dyDescent="0.45">
      <c r="A9513" s="7"/>
      <c r="B9513" s="12"/>
      <c r="C9513" s="12"/>
      <c r="D9513" s="12"/>
      <c r="E9513" s="12"/>
      <c r="F9513" s="28">
        <f>F9512*(1+Data!N9513/(100*360))</f>
        <v>1442.1869972899178</v>
      </c>
      <c r="G9513" s="28">
        <f>G9512*(1+Data!O9513/(100*360))</f>
        <v>1917.4503520082972</v>
      </c>
      <c r="H9513" s="28">
        <f>H9512*(1+Data!P9513/(100*360))</f>
        <v>1131.6054701935382</v>
      </c>
      <c r="I9513" s="28">
        <f>I9512*(1+Data!Q9513/(100*360))</f>
        <v>1555.1899822178552</v>
      </c>
      <c r="K9513" s="1"/>
    </row>
    <row r="9514" spans="1:11" x14ac:dyDescent="0.45">
      <c r="A9514" s="7"/>
      <c r="B9514" s="12"/>
      <c r="C9514" s="12"/>
      <c r="D9514" s="12"/>
      <c r="E9514" s="12"/>
      <c r="F9514" s="28">
        <f>F9513*(1+Data!N9514/(100*360))</f>
        <v>1442.1869972899178</v>
      </c>
      <c r="G9514" s="28">
        <f>G9513*(1+Data!O9514/(100*360))</f>
        <v>1917.4503520082972</v>
      </c>
      <c r="H9514" s="28">
        <f>H9513*(1+Data!P9514/(100*360))</f>
        <v>1131.6054701966816</v>
      </c>
      <c r="I9514" s="28">
        <f>I9513*(1+Data!Q9514/(100*360))</f>
        <v>1555.1899822221751</v>
      </c>
      <c r="K9514" s="1"/>
    </row>
    <row r="9515" spans="1:11" x14ac:dyDescent="0.45">
      <c r="A9515" s="7"/>
      <c r="B9515" s="12"/>
      <c r="C9515" s="12"/>
      <c r="D9515" s="12"/>
      <c r="E9515" s="12"/>
      <c r="F9515" s="28">
        <f>F9514*(1+Data!N9515/(100*360))</f>
        <v>1442.1869972899178</v>
      </c>
      <c r="G9515" s="28">
        <f>G9514*(1+Data!O9515/(100*360))</f>
        <v>1917.4503520082972</v>
      </c>
      <c r="H9515" s="28">
        <f>H9514*(1+Data!P9515/(100*360))</f>
        <v>1131.605470199825</v>
      </c>
      <c r="I9515" s="28">
        <f>I9514*(1+Data!Q9515/(100*360))</f>
        <v>1555.189982226495</v>
      </c>
      <c r="K9515" s="1"/>
    </row>
    <row r="9516" spans="1:11" x14ac:dyDescent="0.45">
      <c r="A9516" s="7"/>
      <c r="B9516" s="12"/>
      <c r="C9516" s="12"/>
      <c r="D9516" s="12"/>
      <c r="E9516" s="12"/>
      <c r="F9516" s="28">
        <f>F9515*(1+Data!N9516/(100*360))</f>
        <v>1442.1869972899178</v>
      </c>
      <c r="G9516" s="28">
        <f>G9515*(1+Data!O9516/(100*360))</f>
        <v>1917.4503520082972</v>
      </c>
      <c r="H9516" s="28">
        <f>H9515*(1+Data!P9516/(100*360))</f>
        <v>1131.6054702029685</v>
      </c>
      <c r="I9516" s="28">
        <f>I9515*(1+Data!Q9516/(100*360))</f>
        <v>1555.1899822308148</v>
      </c>
      <c r="K9516" s="1"/>
    </row>
    <row r="9517" spans="1:11" x14ac:dyDescent="0.45">
      <c r="A9517" s="7"/>
      <c r="B9517" s="12"/>
      <c r="C9517" s="12"/>
      <c r="D9517" s="12"/>
      <c r="E9517" s="12"/>
      <c r="F9517" s="28">
        <f>F9516*(1+Data!N9517/(100*360))</f>
        <v>1442.1869972899178</v>
      </c>
      <c r="G9517" s="28">
        <f>G9516*(1+Data!O9517/(100*360))</f>
        <v>1917.4503520082972</v>
      </c>
      <c r="H9517" s="28">
        <f>H9516*(1+Data!P9517/(100*360))</f>
        <v>1131.6054702061119</v>
      </c>
      <c r="I9517" s="28">
        <f>I9516*(1+Data!Q9517/(100*360))</f>
        <v>1555.1899822351347</v>
      </c>
      <c r="K9517" s="1"/>
    </row>
    <row r="9518" spans="1:11" x14ac:dyDescent="0.45">
      <c r="A9518" s="7"/>
      <c r="B9518" s="12"/>
      <c r="C9518" s="12"/>
      <c r="D9518" s="12"/>
      <c r="E9518" s="12"/>
      <c r="F9518" s="28">
        <f>F9517*(1+Data!N9518/(100*360))</f>
        <v>1442.1869972899178</v>
      </c>
      <c r="G9518" s="28">
        <f>G9517*(1+Data!O9518/(100*360))</f>
        <v>1917.4503520082972</v>
      </c>
      <c r="H9518" s="28">
        <f>H9517*(1+Data!P9518/(100*360))</f>
        <v>1131.6054702092554</v>
      </c>
      <c r="I9518" s="28">
        <f>I9517*(1+Data!Q9518/(100*360))</f>
        <v>1555.1899822394546</v>
      </c>
      <c r="K9518" s="1"/>
    </row>
    <row r="9519" spans="1:11" x14ac:dyDescent="0.45">
      <c r="A9519" s="7"/>
      <c r="B9519" s="12"/>
      <c r="C9519" s="12"/>
      <c r="D9519" s="12"/>
      <c r="E9519" s="12"/>
      <c r="F9519" s="28">
        <f>F9518*(1+Data!N9519/(100*360))</f>
        <v>1442.1869972899178</v>
      </c>
      <c r="G9519" s="28">
        <f>G9518*(1+Data!O9519/(100*360))</f>
        <v>1917.4503520082972</v>
      </c>
      <c r="H9519" s="28">
        <f>H9518*(1+Data!P9519/(100*360))</f>
        <v>1131.6054702123988</v>
      </c>
      <c r="I9519" s="28">
        <f>I9518*(1+Data!Q9519/(100*360))</f>
        <v>1555.1899822437745</v>
      </c>
      <c r="K9519" s="1"/>
    </row>
    <row r="9520" spans="1:11" x14ac:dyDescent="0.45">
      <c r="A9520" s="7"/>
      <c r="B9520" s="12"/>
      <c r="C9520" s="12"/>
      <c r="D9520" s="12"/>
      <c r="E9520" s="12"/>
      <c r="F9520" s="28">
        <f>F9519*(1+Data!N9520/(100*360))</f>
        <v>1442.1869972899178</v>
      </c>
      <c r="G9520" s="28">
        <f>G9519*(1+Data!O9520/(100*360))</f>
        <v>1917.4503520082972</v>
      </c>
      <c r="H9520" s="28">
        <f>H9519*(1+Data!P9520/(100*360))</f>
        <v>1131.6054702155423</v>
      </c>
      <c r="I9520" s="28">
        <f>I9519*(1+Data!Q9520/(100*360))</f>
        <v>1555.1899822480943</v>
      </c>
      <c r="K9520" s="1"/>
    </row>
    <row r="9521" spans="1:11" x14ac:dyDescent="0.45">
      <c r="A9521" s="7"/>
      <c r="B9521" s="12"/>
      <c r="C9521" s="12"/>
      <c r="D9521" s="12"/>
      <c r="E9521" s="12"/>
      <c r="F9521" s="28">
        <f>F9520*(1+Data!N9521/(100*360))</f>
        <v>1442.1869972899178</v>
      </c>
      <c r="G9521" s="28">
        <f>G9520*(1+Data!O9521/(100*360))</f>
        <v>1917.4503520082972</v>
      </c>
      <c r="H9521" s="28">
        <f>H9520*(1+Data!P9521/(100*360))</f>
        <v>1131.6054702186857</v>
      </c>
      <c r="I9521" s="28">
        <f>I9520*(1+Data!Q9521/(100*360))</f>
        <v>1555.1899822524142</v>
      </c>
      <c r="K9521" s="1"/>
    </row>
    <row r="9522" spans="1:11" x14ac:dyDescent="0.45">
      <c r="A9522" s="7"/>
      <c r="B9522" s="12"/>
      <c r="C9522" s="12"/>
      <c r="D9522" s="12"/>
      <c r="E9522" s="12"/>
      <c r="F9522" s="28">
        <f>F9521*(1+Data!N9522/(100*360))</f>
        <v>1442.1869972899178</v>
      </c>
      <c r="G9522" s="28">
        <f>G9521*(1+Data!O9522/(100*360))</f>
        <v>1917.4503520082972</v>
      </c>
      <c r="H9522" s="28">
        <f>H9521*(1+Data!P9522/(100*360))</f>
        <v>1131.6054702218291</v>
      </c>
      <c r="I9522" s="28">
        <f>I9521*(1+Data!Q9522/(100*360))</f>
        <v>1555.1899822567341</v>
      </c>
      <c r="K9522" s="1"/>
    </row>
    <row r="9523" spans="1:11" x14ac:dyDescent="0.45">
      <c r="A9523" s="7"/>
      <c r="B9523" s="12"/>
      <c r="C9523" s="12"/>
      <c r="D9523" s="12"/>
      <c r="E9523" s="12"/>
      <c r="F9523" s="28">
        <f>F9522*(1+Data!N9523/(100*360))</f>
        <v>1442.1869972899178</v>
      </c>
      <c r="G9523" s="28">
        <f>G9522*(1+Data!O9523/(100*360))</f>
        <v>1917.4503520082972</v>
      </c>
      <c r="H9523" s="28">
        <f>H9522*(1+Data!P9523/(100*360))</f>
        <v>1131.6054702249726</v>
      </c>
      <c r="I9523" s="28">
        <f>I9522*(1+Data!Q9523/(100*360))</f>
        <v>1555.189982261054</v>
      </c>
      <c r="K9523" s="1"/>
    </row>
    <row r="9524" spans="1:11" x14ac:dyDescent="0.45">
      <c r="A9524" s="7"/>
      <c r="B9524" s="12"/>
      <c r="C9524" s="12"/>
      <c r="D9524" s="12"/>
      <c r="E9524" s="12"/>
      <c r="F9524" s="28">
        <f>F9523*(1+Data!N9524/(100*360))</f>
        <v>1442.1869972899178</v>
      </c>
      <c r="G9524" s="28">
        <f>G9523*(1+Data!O9524/(100*360))</f>
        <v>1917.4503520082972</v>
      </c>
      <c r="H9524" s="28">
        <f>H9523*(1+Data!P9524/(100*360))</f>
        <v>1131.605470228116</v>
      </c>
      <c r="I9524" s="28">
        <f>I9523*(1+Data!Q9524/(100*360))</f>
        <v>1555.1899822653738</v>
      </c>
      <c r="K9524" s="1"/>
    </row>
    <row r="9525" spans="1:11" x14ac:dyDescent="0.45">
      <c r="A9525" s="7"/>
      <c r="B9525" s="12"/>
      <c r="C9525" s="12"/>
      <c r="D9525" s="12"/>
      <c r="E9525" s="12"/>
      <c r="F9525" s="28">
        <f>F9524*(1+Data!N9525/(100*360))</f>
        <v>1442.1869972899178</v>
      </c>
      <c r="G9525" s="28">
        <f>G9524*(1+Data!O9525/(100*360))</f>
        <v>1917.4503520082972</v>
      </c>
      <c r="H9525" s="28">
        <f>H9524*(1+Data!P9525/(100*360))</f>
        <v>1131.6054702312595</v>
      </c>
      <c r="I9525" s="28">
        <f>I9524*(1+Data!Q9525/(100*360))</f>
        <v>1555.1899822696937</v>
      </c>
      <c r="K9525" s="1"/>
    </row>
    <row r="9526" spans="1:11" x14ac:dyDescent="0.45">
      <c r="A9526" s="7"/>
      <c r="B9526" s="12"/>
      <c r="C9526" s="12"/>
      <c r="D9526" s="12"/>
      <c r="E9526" s="12"/>
      <c r="F9526" s="28">
        <f>F9525*(1+Data!N9526/(100*360))</f>
        <v>1442.1869972899178</v>
      </c>
      <c r="G9526" s="28">
        <f>G9525*(1+Data!O9526/(100*360))</f>
        <v>1917.4503520082972</v>
      </c>
      <c r="H9526" s="28">
        <f>H9525*(1+Data!P9526/(100*360))</f>
        <v>1131.6054702344029</v>
      </c>
      <c r="I9526" s="28">
        <f>I9525*(1+Data!Q9526/(100*360))</f>
        <v>1555.1899822740136</v>
      </c>
      <c r="K9526" s="1"/>
    </row>
    <row r="9527" spans="1:11" x14ac:dyDescent="0.45">
      <c r="A9527" s="7"/>
      <c r="B9527" s="12"/>
      <c r="C9527" s="12"/>
      <c r="D9527" s="12"/>
      <c r="E9527" s="12"/>
      <c r="F9527" s="28">
        <f>F9526*(1+Data!N9527/(100*360))</f>
        <v>1442.1869972899178</v>
      </c>
      <c r="G9527" s="28">
        <f>G9526*(1+Data!O9527/(100*360))</f>
        <v>1917.4503520082972</v>
      </c>
      <c r="H9527" s="28">
        <f>H9526*(1+Data!P9527/(100*360))</f>
        <v>1131.6054702375463</v>
      </c>
      <c r="I9527" s="28">
        <f>I9526*(1+Data!Q9527/(100*360))</f>
        <v>1555.1899822783334</v>
      </c>
      <c r="K9527" s="1"/>
    </row>
    <row r="9528" spans="1:11" x14ac:dyDescent="0.45">
      <c r="A9528" s="7"/>
      <c r="B9528" s="12"/>
      <c r="C9528" s="12"/>
      <c r="D9528" s="12"/>
      <c r="E9528" s="12"/>
      <c r="F9528" s="28">
        <f>F9527*(1+Data!N9528/(100*360))</f>
        <v>1442.1869972899178</v>
      </c>
      <c r="G9528" s="28">
        <f>G9527*(1+Data!O9528/(100*360))</f>
        <v>1917.4503520082972</v>
      </c>
      <c r="H9528" s="28">
        <f>H9527*(1+Data!P9528/(100*360))</f>
        <v>1131.6054702406898</v>
      </c>
      <c r="I9528" s="28">
        <f>I9527*(1+Data!Q9528/(100*360))</f>
        <v>1555.1899822826533</v>
      </c>
      <c r="K9528" s="1"/>
    </row>
    <row r="9529" spans="1:11" x14ac:dyDescent="0.45">
      <c r="A9529" s="7"/>
      <c r="B9529" s="12"/>
      <c r="C9529" s="12"/>
      <c r="D9529" s="12"/>
      <c r="E9529" s="12"/>
      <c r="F9529" s="28">
        <f>F9528*(1+Data!N9529/(100*360))</f>
        <v>1442.1869972899178</v>
      </c>
      <c r="G9529" s="28">
        <f>G9528*(1+Data!O9529/(100*360))</f>
        <v>1917.4503520082972</v>
      </c>
      <c r="H9529" s="28">
        <f>H9528*(1+Data!P9529/(100*360))</f>
        <v>1131.6054702438332</v>
      </c>
      <c r="I9529" s="28">
        <f>I9528*(1+Data!Q9529/(100*360))</f>
        <v>1555.1899822869732</v>
      </c>
      <c r="K9529" s="1"/>
    </row>
    <row r="9530" spans="1:11" x14ac:dyDescent="0.45">
      <c r="A9530" s="7"/>
      <c r="B9530" s="12"/>
      <c r="C9530" s="12"/>
      <c r="D9530" s="12"/>
      <c r="E9530" s="12"/>
      <c r="F9530" s="28">
        <f>F9529*(1+Data!N9530/(100*360))</f>
        <v>1442.1869972899178</v>
      </c>
      <c r="G9530" s="28">
        <f>G9529*(1+Data!O9530/(100*360))</f>
        <v>1917.4503520082972</v>
      </c>
      <c r="H9530" s="28">
        <f>H9529*(1+Data!P9530/(100*360))</f>
        <v>1131.6054702469767</v>
      </c>
      <c r="I9530" s="28">
        <f>I9529*(1+Data!Q9530/(100*360))</f>
        <v>1555.1899822912931</v>
      </c>
      <c r="K9530" s="1"/>
    </row>
    <row r="9531" spans="1:11" x14ac:dyDescent="0.45">
      <c r="A9531" s="7"/>
      <c r="B9531" s="12"/>
      <c r="C9531" s="12"/>
      <c r="D9531" s="12"/>
      <c r="E9531" s="12"/>
      <c r="F9531" s="28">
        <f>F9530*(1+Data!N9531/(100*360))</f>
        <v>1442.1869972899178</v>
      </c>
      <c r="G9531" s="28">
        <f>G9530*(1+Data!O9531/(100*360))</f>
        <v>1917.4503520082972</v>
      </c>
      <c r="H9531" s="28">
        <f>H9530*(1+Data!P9531/(100*360))</f>
        <v>1131.6054702501201</v>
      </c>
      <c r="I9531" s="28">
        <f>I9530*(1+Data!Q9531/(100*360))</f>
        <v>1555.1899822956129</v>
      </c>
      <c r="K9531" s="1"/>
    </row>
    <row r="9532" spans="1:11" x14ac:dyDescent="0.45">
      <c r="A9532" s="7"/>
      <c r="B9532" s="12"/>
      <c r="C9532" s="12"/>
      <c r="D9532" s="12"/>
      <c r="E9532" s="12"/>
      <c r="F9532" s="28">
        <f>F9531*(1+Data!N9532/(100*360))</f>
        <v>1442.1869972899178</v>
      </c>
      <c r="G9532" s="28">
        <f>G9531*(1+Data!O9532/(100*360))</f>
        <v>1917.4503520082972</v>
      </c>
      <c r="H9532" s="28">
        <f>H9531*(1+Data!P9532/(100*360))</f>
        <v>1131.6054702532635</v>
      </c>
      <c r="I9532" s="28">
        <f>I9531*(1+Data!Q9532/(100*360))</f>
        <v>1555.1899822999328</v>
      </c>
      <c r="K9532" s="1"/>
    </row>
    <row r="9533" spans="1:11" x14ac:dyDescent="0.45">
      <c r="A9533" s="7"/>
      <c r="B9533" s="12"/>
      <c r="C9533" s="12"/>
      <c r="D9533" s="12"/>
      <c r="E9533" s="12"/>
      <c r="F9533" s="28">
        <f>F9532*(1+Data!N9533/(100*360))</f>
        <v>1442.1869972899178</v>
      </c>
      <c r="G9533" s="28">
        <f>G9532*(1+Data!O9533/(100*360))</f>
        <v>1917.4503520082972</v>
      </c>
      <c r="H9533" s="28">
        <f>H9532*(1+Data!P9533/(100*360))</f>
        <v>1131.605470256407</v>
      </c>
      <c r="I9533" s="28">
        <f>I9532*(1+Data!Q9533/(100*360))</f>
        <v>1555.1899823042527</v>
      </c>
      <c r="K9533" s="1"/>
    </row>
    <row r="9534" spans="1:11" x14ac:dyDescent="0.45">
      <c r="A9534" s="7"/>
      <c r="B9534" s="12"/>
      <c r="C9534" s="12"/>
      <c r="D9534" s="12"/>
      <c r="E9534" s="12"/>
      <c r="F9534" s="28">
        <f>F9533*(1+Data!N9534/(100*360))</f>
        <v>1442.1869972899178</v>
      </c>
      <c r="G9534" s="28">
        <f>G9533*(1+Data!O9534/(100*360))</f>
        <v>1917.4503520082972</v>
      </c>
      <c r="H9534" s="28">
        <f>H9533*(1+Data!P9534/(100*360))</f>
        <v>1131.6054702595504</v>
      </c>
      <c r="I9534" s="28">
        <f>I9533*(1+Data!Q9534/(100*360))</f>
        <v>1555.1899823085726</v>
      </c>
      <c r="K9534" s="1"/>
    </row>
    <row r="9535" spans="1:11" x14ac:dyDescent="0.45">
      <c r="A9535" s="7"/>
      <c r="B9535" s="12"/>
      <c r="C9535" s="12"/>
      <c r="D9535" s="12"/>
      <c r="E9535" s="12"/>
      <c r="F9535" s="28">
        <f>F9534*(1+Data!N9535/(100*360))</f>
        <v>1442.1869972899178</v>
      </c>
      <c r="G9535" s="28">
        <f>G9534*(1+Data!O9535/(100*360))</f>
        <v>1917.4503520082972</v>
      </c>
      <c r="H9535" s="28">
        <f>H9534*(1+Data!P9535/(100*360))</f>
        <v>1131.6054702626939</v>
      </c>
      <c r="I9535" s="28">
        <f>I9534*(1+Data!Q9535/(100*360))</f>
        <v>1555.1899823128924</v>
      </c>
      <c r="K9535" s="1"/>
    </row>
    <row r="9536" spans="1:11" x14ac:dyDescent="0.45">
      <c r="A9536" s="7"/>
      <c r="B9536" s="12"/>
      <c r="C9536" s="12"/>
      <c r="D9536" s="12"/>
      <c r="E9536" s="12"/>
      <c r="F9536" s="28">
        <f>F9535*(1+Data!N9536/(100*360))</f>
        <v>1442.1869972899178</v>
      </c>
      <c r="G9536" s="28">
        <f>G9535*(1+Data!O9536/(100*360))</f>
        <v>1917.4503520082972</v>
      </c>
      <c r="H9536" s="28">
        <f>H9535*(1+Data!P9536/(100*360))</f>
        <v>1131.6054702658373</v>
      </c>
      <c r="I9536" s="28">
        <f>I9535*(1+Data!Q9536/(100*360))</f>
        <v>1555.1899823172123</v>
      </c>
      <c r="K9536" s="1"/>
    </row>
    <row r="9537" spans="1:11" x14ac:dyDescent="0.45">
      <c r="A9537" s="7"/>
      <c r="B9537" s="12"/>
      <c r="C9537" s="12"/>
      <c r="D9537" s="12"/>
      <c r="E9537" s="12"/>
      <c r="F9537" s="28">
        <f>F9536*(1+Data!N9537/(100*360))</f>
        <v>1442.1869972899178</v>
      </c>
      <c r="G9537" s="28">
        <f>G9536*(1+Data!O9537/(100*360))</f>
        <v>1917.4503520082972</v>
      </c>
      <c r="H9537" s="28">
        <f>H9536*(1+Data!P9537/(100*360))</f>
        <v>1131.6054702689808</v>
      </c>
      <c r="I9537" s="28">
        <f>I9536*(1+Data!Q9537/(100*360))</f>
        <v>1555.1899823215322</v>
      </c>
      <c r="K9537" s="1"/>
    </row>
    <row r="9538" spans="1:11" x14ac:dyDescent="0.45">
      <c r="A9538" s="7"/>
      <c r="B9538" s="12"/>
      <c r="C9538" s="12"/>
      <c r="D9538" s="12"/>
      <c r="E9538" s="12"/>
      <c r="F9538" s="28">
        <f>F9537*(1+Data!N9538/(100*360))</f>
        <v>1442.1869972899178</v>
      </c>
      <c r="G9538" s="28">
        <f>G9537*(1+Data!O9538/(100*360))</f>
        <v>1917.4503520082972</v>
      </c>
      <c r="H9538" s="28">
        <f>H9537*(1+Data!P9538/(100*360))</f>
        <v>1131.6054702721242</v>
      </c>
      <c r="I9538" s="28">
        <f>I9537*(1+Data!Q9538/(100*360))</f>
        <v>1555.189982325852</v>
      </c>
      <c r="K9538" s="1"/>
    </row>
    <row r="9539" spans="1:11" x14ac:dyDescent="0.45">
      <c r="A9539" s="7"/>
      <c r="B9539" s="12"/>
      <c r="C9539" s="12"/>
      <c r="D9539" s="12"/>
      <c r="E9539" s="12"/>
      <c r="F9539" s="28">
        <f>F9538*(1+Data!N9539/(100*360))</f>
        <v>1442.1869972899178</v>
      </c>
      <c r="G9539" s="28">
        <f>G9538*(1+Data!O9539/(100*360))</f>
        <v>1917.4503520082972</v>
      </c>
      <c r="H9539" s="28">
        <f>H9538*(1+Data!P9539/(100*360))</f>
        <v>1131.6054702752676</v>
      </c>
      <c r="I9539" s="28">
        <f>I9538*(1+Data!Q9539/(100*360))</f>
        <v>1555.1899823301719</v>
      </c>
      <c r="K9539" s="1"/>
    </row>
    <row r="9540" spans="1:11" x14ac:dyDescent="0.45">
      <c r="A9540" s="7"/>
      <c r="B9540" s="12"/>
      <c r="C9540" s="12"/>
      <c r="D9540" s="12"/>
      <c r="E9540" s="12"/>
      <c r="F9540" s="28">
        <f>F9539*(1+Data!N9540/(100*360))</f>
        <v>1442.1869972899178</v>
      </c>
      <c r="G9540" s="28">
        <f>G9539*(1+Data!O9540/(100*360))</f>
        <v>1917.4503520082972</v>
      </c>
      <c r="H9540" s="28">
        <f>H9539*(1+Data!P9540/(100*360))</f>
        <v>1131.6054702784111</v>
      </c>
      <c r="I9540" s="28">
        <f>I9539*(1+Data!Q9540/(100*360))</f>
        <v>1555.1899823344918</v>
      </c>
      <c r="K9540" s="1"/>
    </row>
    <row r="9541" spans="1:11" x14ac:dyDescent="0.45">
      <c r="A9541" s="7"/>
      <c r="B9541" s="12"/>
      <c r="C9541" s="12"/>
      <c r="D9541" s="12"/>
      <c r="E9541" s="12"/>
      <c r="F9541" s="28">
        <f>F9540*(1+Data!N9541/(100*360))</f>
        <v>1442.1869972899178</v>
      </c>
      <c r="G9541" s="28">
        <f>G9540*(1+Data!O9541/(100*360))</f>
        <v>1917.4503520082972</v>
      </c>
      <c r="H9541" s="28">
        <f>H9540*(1+Data!P9541/(100*360))</f>
        <v>1131.6054702815545</v>
      </c>
      <c r="I9541" s="28">
        <f>I9540*(1+Data!Q9541/(100*360))</f>
        <v>1555.1899823388117</v>
      </c>
      <c r="K9541" s="1"/>
    </row>
    <row r="9542" spans="1:11" x14ac:dyDescent="0.45">
      <c r="A9542" s="7"/>
      <c r="B9542" s="12"/>
      <c r="C9542" s="12"/>
      <c r="D9542" s="12"/>
      <c r="E9542" s="12"/>
      <c r="F9542" s="28">
        <f>F9541*(1+Data!N9542/(100*360))</f>
        <v>1442.1869972899178</v>
      </c>
      <c r="G9542" s="28">
        <f>G9541*(1+Data!O9542/(100*360))</f>
        <v>1917.4503520082972</v>
      </c>
      <c r="H9542" s="28">
        <f>H9541*(1+Data!P9542/(100*360))</f>
        <v>1131.605470284698</v>
      </c>
      <c r="I9542" s="28">
        <f>I9541*(1+Data!Q9542/(100*360))</f>
        <v>1555.1899823431315</v>
      </c>
      <c r="K9542" s="1"/>
    </row>
    <row r="9543" spans="1:11" x14ac:dyDescent="0.45">
      <c r="A9543" s="7"/>
      <c r="B9543" s="12"/>
      <c r="C9543" s="12"/>
      <c r="D9543" s="12"/>
      <c r="E9543" s="12"/>
      <c r="F9543" s="28">
        <f>F9542*(1+Data!N9543/(100*360))</f>
        <v>1442.1869972899178</v>
      </c>
      <c r="G9543" s="28">
        <f>G9542*(1+Data!O9543/(100*360))</f>
        <v>1917.4503520082972</v>
      </c>
      <c r="H9543" s="28">
        <f>H9542*(1+Data!P9543/(100*360))</f>
        <v>1131.6054702878414</v>
      </c>
      <c r="I9543" s="28">
        <f>I9542*(1+Data!Q9543/(100*360))</f>
        <v>1555.1899823474514</v>
      </c>
      <c r="K9543" s="1"/>
    </row>
    <row r="9544" spans="1:11" x14ac:dyDescent="0.45">
      <c r="A9544" s="7"/>
      <c r="B9544" s="12"/>
      <c r="C9544" s="12"/>
      <c r="D9544" s="12"/>
      <c r="E9544" s="12"/>
      <c r="F9544" s="28">
        <f>F9543*(1+Data!N9544/(100*360))</f>
        <v>1442.1869972899178</v>
      </c>
      <c r="G9544" s="28">
        <f>G9543*(1+Data!O9544/(100*360))</f>
        <v>1917.4503520082972</v>
      </c>
      <c r="H9544" s="28">
        <f>H9543*(1+Data!P9544/(100*360))</f>
        <v>1131.6054702909848</v>
      </c>
      <c r="I9544" s="28">
        <f>I9543*(1+Data!Q9544/(100*360))</f>
        <v>1555.1899823517713</v>
      </c>
      <c r="K9544" s="1"/>
    </row>
    <row r="9545" spans="1:11" x14ac:dyDescent="0.45">
      <c r="A9545" s="7"/>
      <c r="B9545" s="12"/>
      <c r="C9545" s="12"/>
      <c r="D9545" s="12"/>
      <c r="E9545" s="12"/>
      <c r="F9545" s="28">
        <f>F9544*(1+Data!N9545/(100*360))</f>
        <v>1442.1869972899178</v>
      </c>
      <c r="G9545" s="28">
        <f>G9544*(1+Data!O9545/(100*360))</f>
        <v>1917.4503520082972</v>
      </c>
      <c r="H9545" s="28">
        <f>H9544*(1+Data!P9545/(100*360))</f>
        <v>1131.6054702941283</v>
      </c>
      <c r="I9545" s="28">
        <f>I9544*(1+Data!Q9545/(100*360))</f>
        <v>1555.1899823560911</v>
      </c>
      <c r="K9545" s="1"/>
    </row>
    <row r="9546" spans="1:11" x14ac:dyDescent="0.45">
      <c r="A9546" s="7"/>
      <c r="B9546" s="12"/>
      <c r="C9546" s="12"/>
      <c r="D9546" s="12"/>
      <c r="E9546" s="12"/>
      <c r="F9546" s="28">
        <f>F9545*(1+Data!N9546/(100*360))</f>
        <v>1442.1869972899178</v>
      </c>
      <c r="G9546" s="28">
        <f>G9545*(1+Data!O9546/(100*360))</f>
        <v>1917.4503520082972</v>
      </c>
      <c r="H9546" s="28">
        <f>H9545*(1+Data!P9546/(100*360))</f>
        <v>1131.6054702972717</v>
      </c>
      <c r="I9546" s="28">
        <f>I9545*(1+Data!Q9546/(100*360))</f>
        <v>1555.189982360411</v>
      </c>
      <c r="K9546" s="1"/>
    </row>
    <row r="9547" spans="1:11" x14ac:dyDescent="0.45">
      <c r="A9547" s="7"/>
      <c r="B9547" s="12"/>
      <c r="C9547" s="12"/>
      <c r="D9547" s="12"/>
      <c r="E9547" s="12"/>
      <c r="F9547" s="28">
        <f>F9546*(1+Data!N9547/(100*360))</f>
        <v>1442.1869972899178</v>
      </c>
      <c r="G9547" s="28">
        <f>G9546*(1+Data!O9547/(100*360))</f>
        <v>1917.4503520082972</v>
      </c>
      <c r="H9547" s="28">
        <f>H9546*(1+Data!P9547/(100*360))</f>
        <v>1131.6054703004152</v>
      </c>
      <c r="I9547" s="28">
        <f>I9546*(1+Data!Q9547/(100*360))</f>
        <v>1555.1899823647309</v>
      </c>
      <c r="K9547" s="1"/>
    </row>
    <row r="9548" spans="1:11" x14ac:dyDescent="0.45">
      <c r="A9548" s="7"/>
      <c r="B9548" s="12"/>
      <c r="C9548" s="12"/>
      <c r="D9548" s="12"/>
      <c r="E9548" s="12"/>
      <c r="F9548" s="28">
        <f>F9547*(1+Data!N9548/(100*360))</f>
        <v>1442.1869972899178</v>
      </c>
      <c r="G9548" s="28">
        <f>G9547*(1+Data!O9548/(100*360))</f>
        <v>1917.4503520082972</v>
      </c>
      <c r="H9548" s="28">
        <f>H9547*(1+Data!P9548/(100*360))</f>
        <v>1131.6054703035586</v>
      </c>
      <c r="I9548" s="28">
        <f>I9547*(1+Data!Q9548/(100*360))</f>
        <v>1555.1899823690508</v>
      </c>
      <c r="K9548" s="1"/>
    </row>
    <row r="9549" spans="1:11" x14ac:dyDescent="0.45">
      <c r="A9549" s="7"/>
      <c r="B9549" s="12"/>
      <c r="C9549" s="12"/>
      <c r="D9549" s="12"/>
      <c r="E9549" s="12"/>
      <c r="F9549" s="28">
        <f>F9548*(1+Data!N9549/(100*360))</f>
        <v>1442.1869972899178</v>
      </c>
      <c r="G9549" s="28">
        <f>G9548*(1+Data!O9549/(100*360))</f>
        <v>1917.4503520082972</v>
      </c>
      <c r="H9549" s="28">
        <f>H9548*(1+Data!P9549/(100*360))</f>
        <v>1131.605470306702</v>
      </c>
      <c r="I9549" s="28">
        <f>I9548*(1+Data!Q9549/(100*360))</f>
        <v>1555.1899823733706</v>
      </c>
      <c r="K9549" s="1"/>
    </row>
    <row r="9550" spans="1:11" x14ac:dyDescent="0.45">
      <c r="A9550" s="7"/>
      <c r="B9550" s="12"/>
      <c r="C9550" s="12"/>
      <c r="D9550" s="12"/>
      <c r="E9550" s="12"/>
      <c r="F9550" s="28">
        <f>F9549*(1+Data!N9550/(100*360))</f>
        <v>1442.1869972899178</v>
      </c>
      <c r="G9550" s="28">
        <f>G9549*(1+Data!O9550/(100*360))</f>
        <v>1917.4503520082972</v>
      </c>
      <c r="H9550" s="28">
        <f>H9549*(1+Data!P9550/(100*360))</f>
        <v>1131.6054703098455</v>
      </c>
      <c r="I9550" s="28">
        <f>I9549*(1+Data!Q9550/(100*360))</f>
        <v>1555.1899823776905</v>
      </c>
      <c r="K9550" s="1"/>
    </row>
    <row r="9551" spans="1:11" x14ac:dyDescent="0.45">
      <c r="A9551" s="7"/>
      <c r="B9551" s="12"/>
      <c r="C9551" s="12"/>
      <c r="D9551" s="12"/>
      <c r="E9551" s="12"/>
      <c r="F9551" s="28">
        <f>F9550*(1+Data!N9551/(100*360))</f>
        <v>1442.1869972899178</v>
      </c>
      <c r="G9551" s="28">
        <f>G9550*(1+Data!O9551/(100*360))</f>
        <v>1917.4503520082972</v>
      </c>
      <c r="H9551" s="28">
        <f>H9550*(1+Data!P9551/(100*360))</f>
        <v>1131.6054703129889</v>
      </c>
      <c r="I9551" s="28">
        <f>I9550*(1+Data!Q9551/(100*360))</f>
        <v>1555.1899823820104</v>
      </c>
      <c r="K9551" s="1"/>
    </row>
    <row r="9552" spans="1:11" x14ac:dyDescent="0.45">
      <c r="A9552" s="7"/>
      <c r="B9552" s="12"/>
      <c r="C9552" s="12"/>
      <c r="D9552" s="12"/>
      <c r="E9552" s="12"/>
      <c r="F9552" s="28">
        <f>F9551*(1+Data!N9552/(100*360))</f>
        <v>1442.1869972899178</v>
      </c>
      <c r="G9552" s="28">
        <f>G9551*(1+Data!O9552/(100*360))</f>
        <v>1917.4503520082972</v>
      </c>
      <c r="H9552" s="28">
        <f>H9551*(1+Data!P9552/(100*360))</f>
        <v>1131.6054703161324</v>
      </c>
      <c r="I9552" s="28">
        <f>I9551*(1+Data!Q9552/(100*360))</f>
        <v>1555.1899823863303</v>
      </c>
      <c r="K9552" s="1"/>
    </row>
    <row r="9553" spans="1:11" x14ac:dyDescent="0.45">
      <c r="A9553" s="7"/>
      <c r="B9553" s="12"/>
      <c r="C9553" s="12"/>
      <c r="D9553" s="12"/>
      <c r="E9553" s="12"/>
      <c r="F9553" s="28">
        <f>F9552*(1+Data!N9553/(100*360))</f>
        <v>1442.1869972899178</v>
      </c>
      <c r="G9553" s="28">
        <f>G9552*(1+Data!O9553/(100*360))</f>
        <v>1917.4503520082972</v>
      </c>
      <c r="H9553" s="28">
        <f>H9552*(1+Data!P9553/(100*360))</f>
        <v>1131.6054703192758</v>
      </c>
      <c r="I9553" s="28">
        <f>I9552*(1+Data!Q9553/(100*360))</f>
        <v>1555.1899823906501</v>
      </c>
      <c r="K9553" s="1"/>
    </row>
    <row r="9554" spans="1:11" x14ac:dyDescent="0.45">
      <c r="A9554" s="7"/>
      <c r="B9554" s="12"/>
      <c r="C9554" s="12"/>
      <c r="D9554" s="12"/>
      <c r="E9554" s="12"/>
      <c r="F9554" s="28">
        <f>F9553*(1+Data!N9554/(100*360))</f>
        <v>1442.1869972899178</v>
      </c>
      <c r="G9554" s="28">
        <f>G9553*(1+Data!O9554/(100*360))</f>
        <v>1917.4503520082972</v>
      </c>
      <c r="H9554" s="28">
        <f>H9553*(1+Data!P9554/(100*360))</f>
        <v>1131.6054703224193</v>
      </c>
      <c r="I9554" s="28">
        <f>I9553*(1+Data!Q9554/(100*360))</f>
        <v>1555.18998239497</v>
      </c>
      <c r="K9554" s="1"/>
    </row>
    <row r="9555" spans="1:11" x14ac:dyDescent="0.45">
      <c r="A9555" s="7"/>
      <c r="B9555" s="12"/>
      <c r="C9555" s="12"/>
      <c r="D9555" s="12"/>
      <c r="E9555" s="12"/>
      <c r="F9555" s="28">
        <f>F9554*(1+Data!N9555/(100*360))</f>
        <v>1442.1869972899178</v>
      </c>
      <c r="G9555" s="28">
        <f>G9554*(1+Data!O9555/(100*360))</f>
        <v>1917.4503520082972</v>
      </c>
      <c r="H9555" s="28">
        <f>H9554*(1+Data!P9555/(100*360))</f>
        <v>1131.6054703255627</v>
      </c>
      <c r="I9555" s="28">
        <f>I9554*(1+Data!Q9555/(100*360))</f>
        <v>1555.1899823992899</v>
      </c>
      <c r="K9555" s="1"/>
    </row>
    <row r="9556" spans="1:11" x14ac:dyDescent="0.45">
      <c r="A9556" s="7"/>
      <c r="B9556" s="12"/>
      <c r="C9556" s="12"/>
      <c r="D9556" s="12"/>
      <c r="E9556" s="12"/>
      <c r="F9556" s="28">
        <f>F9555*(1+Data!N9556/(100*360))</f>
        <v>1442.1869972899178</v>
      </c>
      <c r="G9556" s="28">
        <f>G9555*(1+Data!O9556/(100*360))</f>
        <v>1917.4503520082972</v>
      </c>
      <c r="H9556" s="28">
        <f>H9555*(1+Data!P9556/(100*360))</f>
        <v>1131.6054703287061</v>
      </c>
      <c r="I9556" s="28">
        <f>I9555*(1+Data!Q9556/(100*360))</f>
        <v>1555.1899824036097</v>
      </c>
      <c r="K9556" s="1"/>
    </row>
    <row r="9557" spans="1:11" x14ac:dyDescent="0.45">
      <c r="A9557" s="7"/>
      <c r="B9557" s="12"/>
      <c r="C9557" s="12"/>
      <c r="D9557" s="12"/>
      <c r="E9557" s="12"/>
      <c r="F9557" s="28">
        <f>F9556*(1+Data!N9557/(100*360))</f>
        <v>1442.1869972899178</v>
      </c>
      <c r="G9557" s="28">
        <f>G9556*(1+Data!O9557/(100*360))</f>
        <v>1917.4503520082972</v>
      </c>
      <c r="H9557" s="28">
        <f>H9556*(1+Data!P9557/(100*360))</f>
        <v>1131.6054703318496</v>
      </c>
      <c r="I9557" s="28">
        <f>I9556*(1+Data!Q9557/(100*360))</f>
        <v>1555.1899824079296</v>
      </c>
      <c r="K9557" s="1"/>
    </row>
    <row r="9558" spans="1:11" x14ac:dyDescent="0.45">
      <c r="A9558" s="7"/>
      <c r="B9558" s="12"/>
      <c r="C9558" s="12"/>
      <c r="D9558" s="12"/>
      <c r="E9558" s="12"/>
      <c r="F9558" s="28">
        <f>F9557*(1+Data!N9558/(100*360))</f>
        <v>1442.1869972899178</v>
      </c>
      <c r="G9558" s="28">
        <f>G9557*(1+Data!O9558/(100*360))</f>
        <v>1917.4503520082972</v>
      </c>
      <c r="H9558" s="28">
        <f>H9557*(1+Data!P9558/(100*360))</f>
        <v>1131.605470334993</v>
      </c>
      <c r="I9558" s="28">
        <f>I9557*(1+Data!Q9558/(100*360))</f>
        <v>1555.1899824122495</v>
      </c>
      <c r="K9558" s="1"/>
    </row>
    <row r="9559" spans="1:11" x14ac:dyDescent="0.45">
      <c r="A9559" s="7"/>
      <c r="B9559" s="12"/>
      <c r="C9559" s="12"/>
      <c r="D9559" s="12"/>
      <c r="E9559" s="12"/>
      <c r="F9559" s="28">
        <f>F9558*(1+Data!N9559/(100*360))</f>
        <v>1442.1869972899178</v>
      </c>
      <c r="G9559" s="28">
        <f>G9558*(1+Data!O9559/(100*360))</f>
        <v>1917.4503520082972</v>
      </c>
      <c r="H9559" s="28">
        <f>H9558*(1+Data!P9559/(100*360))</f>
        <v>1131.6054703381365</v>
      </c>
      <c r="I9559" s="28">
        <f>I9558*(1+Data!Q9559/(100*360))</f>
        <v>1555.1899824165694</v>
      </c>
      <c r="K9559" s="1"/>
    </row>
    <row r="9560" spans="1:11" x14ac:dyDescent="0.45">
      <c r="A9560" s="7"/>
      <c r="B9560" s="12"/>
      <c r="C9560" s="12"/>
      <c r="D9560" s="12"/>
      <c r="E9560" s="12"/>
      <c r="F9560" s="28">
        <f>F9559*(1+Data!N9560/(100*360))</f>
        <v>1442.1869972899178</v>
      </c>
      <c r="G9560" s="28">
        <f>G9559*(1+Data!O9560/(100*360))</f>
        <v>1917.4503520082972</v>
      </c>
      <c r="H9560" s="28">
        <f>H9559*(1+Data!P9560/(100*360))</f>
        <v>1131.6054703412799</v>
      </c>
      <c r="I9560" s="28">
        <f>I9559*(1+Data!Q9560/(100*360))</f>
        <v>1555.1899824208892</v>
      </c>
      <c r="K9560" s="1"/>
    </row>
    <row r="9561" spans="1:11" x14ac:dyDescent="0.45">
      <c r="A9561" s="7"/>
      <c r="B9561" s="12"/>
      <c r="C9561" s="12"/>
      <c r="D9561" s="12"/>
      <c r="E9561" s="12"/>
      <c r="F9561" s="28">
        <f>F9560*(1+Data!N9561/(100*360))</f>
        <v>1442.1869972899178</v>
      </c>
      <c r="G9561" s="28">
        <f>G9560*(1+Data!O9561/(100*360))</f>
        <v>1917.4503520082972</v>
      </c>
      <c r="H9561" s="28">
        <f>H9560*(1+Data!P9561/(100*360))</f>
        <v>1131.6054703444233</v>
      </c>
      <c r="I9561" s="28">
        <f>I9560*(1+Data!Q9561/(100*360))</f>
        <v>1555.1899824252091</v>
      </c>
      <c r="K9561" s="1"/>
    </row>
    <row r="9562" spans="1:11" x14ac:dyDescent="0.45">
      <c r="A9562" s="7"/>
      <c r="B9562" s="12"/>
      <c r="C9562" s="12"/>
      <c r="D9562" s="12"/>
      <c r="E9562" s="12"/>
      <c r="F9562" s="28">
        <f>F9561*(1+Data!N9562/(100*360))</f>
        <v>1442.1869972899178</v>
      </c>
      <c r="G9562" s="28">
        <f>G9561*(1+Data!O9562/(100*360))</f>
        <v>1917.4503520082972</v>
      </c>
      <c r="H9562" s="28">
        <f>H9561*(1+Data!P9562/(100*360))</f>
        <v>1131.6054703475668</v>
      </c>
      <c r="I9562" s="28">
        <f>I9561*(1+Data!Q9562/(100*360))</f>
        <v>1555.189982429529</v>
      </c>
      <c r="K9562" s="1"/>
    </row>
    <row r="9563" spans="1:11" x14ac:dyDescent="0.45">
      <c r="A9563" s="7"/>
      <c r="B9563" s="12"/>
      <c r="C9563" s="12"/>
      <c r="D9563" s="12"/>
      <c r="E9563" s="12"/>
      <c r="F9563" s="28">
        <f>F9562*(1+Data!N9563/(100*360))</f>
        <v>1442.1869972899178</v>
      </c>
      <c r="G9563" s="28">
        <f>G9562*(1+Data!O9563/(100*360))</f>
        <v>1917.4503520082972</v>
      </c>
      <c r="H9563" s="28">
        <f>H9562*(1+Data!P9563/(100*360))</f>
        <v>1131.6054703507102</v>
      </c>
      <c r="I9563" s="28">
        <f>I9562*(1+Data!Q9563/(100*360))</f>
        <v>1555.1899824338489</v>
      </c>
      <c r="K9563" s="1"/>
    </row>
    <row r="9564" spans="1:11" x14ac:dyDescent="0.45">
      <c r="A9564" s="7"/>
      <c r="B9564" s="12"/>
      <c r="C9564" s="12"/>
      <c r="D9564" s="12"/>
      <c r="E9564" s="12"/>
      <c r="F9564" s="28">
        <f>F9563*(1+Data!N9564/(100*360))</f>
        <v>1442.1869972899178</v>
      </c>
      <c r="G9564" s="28">
        <f>G9563*(1+Data!O9564/(100*360))</f>
        <v>1917.4503520082972</v>
      </c>
      <c r="H9564" s="28">
        <f>H9563*(1+Data!P9564/(100*360))</f>
        <v>1131.6054703538537</v>
      </c>
      <c r="I9564" s="28">
        <f>I9563*(1+Data!Q9564/(100*360))</f>
        <v>1555.1899824381687</v>
      </c>
      <c r="K9564" s="1"/>
    </row>
    <row r="9565" spans="1:11" x14ac:dyDescent="0.45">
      <c r="A9565" s="7"/>
      <c r="B9565" s="12"/>
      <c r="C9565" s="12"/>
      <c r="D9565" s="12"/>
      <c r="E9565" s="12"/>
      <c r="F9565" s="28">
        <f>F9564*(1+Data!N9565/(100*360))</f>
        <v>1442.1869972899178</v>
      </c>
      <c r="G9565" s="28">
        <f>G9564*(1+Data!O9565/(100*360))</f>
        <v>1917.4503520082972</v>
      </c>
      <c r="H9565" s="28">
        <f>H9564*(1+Data!P9565/(100*360))</f>
        <v>1131.6054703569971</v>
      </c>
      <c r="I9565" s="28">
        <f>I9564*(1+Data!Q9565/(100*360))</f>
        <v>1555.1899824424886</v>
      </c>
      <c r="K9565" s="1"/>
    </row>
    <row r="9566" spans="1:11" x14ac:dyDescent="0.45">
      <c r="A9566" s="7"/>
      <c r="B9566" s="12"/>
      <c r="C9566" s="12"/>
      <c r="D9566" s="12"/>
      <c r="E9566" s="12"/>
      <c r="F9566" s="28">
        <f>F9565*(1+Data!N9566/(100*360))</f>
        <v>1442.1869972899178</v>
      </c>
      <c r="G9566" s="28">
        <f>G9565*(1+Data!O9566/(100*360))</f>
        <v>1917.4503520082972</v>
      </c>
      <c r="H9566" s="28">
        <f>H9565*(1+Data!P9566/(100*360))</f>
        <v>1131.6054703601405</v>
      </c>
      <c r="I9566" s="28">
        <f>I9565*(1+Data!Q9566/(100*360))</f>
        <v>1555.1899824468085</v>
      </c>
      <c r="K9566" s="1"/>
    </row>
    <row r="9567" spans="1:11" x14ac:dyDescent="0.45">
      <c r="A9567" s="7"/>
      <c r="B9567" s="12"/>
      <c r="C9567" s="12"/>
      <c r="D9567" s="12"/>
      <c r="E9567" s="12"/>
      <c r="F9567" s="28">
        <f>F9566*(1+Data!N9567/(100*360))</f>
        <v>1442.1869972899178</v>
      </c>
      <c r="G9567" s="28">
        <f>G9566*(1+Data!O9567/(100*360))</f>
        <v>1917.4503520082972</v>
      </c>
      <c r="H9567" s="28">
        <f>H9566*(1+Data!P9567/(100*360))</f>
        <v>1131.605470363284</v>
      </c>
      <c r="I9567" s="28">
        <f>I9566*(1+Data!Q9567/(100*360))</f>
        <v>1555.1899824511283</v>
      </c>
      <c r="K9567" s="1"/>
    </row>
    <row r="9568" spans="1:11" x14ac:dyDescent="0.45">
      <c r="A9568" s="7"/>
      <c r="B9568" s="12"/>
      <c r="C9568" s="12"/>
      <c r="D9568" s="12"/>
      <c r="E9568" s="12"/>
      <c r="F9568" s="28">
        <f>F9567*(1+Data!N9568/(100*360))</f>
        <v>1442.1869972899178</v>
      </c>
      <c r="G9568" s="28">
        <f>G9567*(1+Data!O9568/(100*360))</f>
        <v>1917.4503520082972</v>
      </c>
      <c r="H9568" s="28">
        <f>H9567*(1+Data!P9568/(100*360))</f>
        <v>1131.6054703664274</v>
      </c>
      <c r="I9568" s="28">
        <f>I9567*(1+Data!Q9568/(100*360))</f>
        <v>1555.1899824554482</v>
      </c>
      <c r="K9568" s="1"/>
    </row>
    <row r="9569" spans="1:11" x14ac:dyDescent="0.45">
      <c r="A9569" s="7"/>
      <c r="B9569" s="12"/>
      <c r="C9569" s="12"/>
      <c r="D9569" s="12"/>
      <c r="E9569" s="12"/>
      <c r="F9569" s="28">
        <f>F9568*(1+Data!N9569/(100*360))</f>
        <v>1442.1869972899178</v>
      </c>
      <c r="G9569" s="28">
        <f>G9568*(1+Data!O9569/(100*360))</f>
        <v>1917.4503520082972</v>
      </c>
      <c r="H9569" s="28">
        <f>H9568*(1+Data!P9569/(100*360))</f>
        <v>1131.6054703695709</v>
      </c>
      <c r="I9569" s="28">
        <f>I9568*(1+Data!Q9569/(100*360))</f>
        <v>1555.1899824597681</v>
      </c>
      <c r="K9569" s="1"/>
    </row>
    <row r="9570" spans="1:11" x14ac:dyDescent="0.45">
      <c r="A9570" s="7"/>
      <c r="B9570" s="12"/>
      <c r="C9570" s="12"/>
      <c r="D9570" s="12"/>
      <c r="E9570" s="12"/>
      <c r="F9570" s="28">
        <f>F9569*(1+Data!N9570/(100*360))</f>
        <v>1442.1869972899178</v>
      </c>
      <c r="G9570" s="28">
        <f>G9569*(1+Data!O9570/(100*360))</f>
        <v>1917.4503520082972</v>
      </c>
      <c r="H9570" s="28">
        <f>H9569*(1+Data!P9570/(100*360))</f>
        <v>1131.6054703727143</v>
      </c>
      <c r="I9570" s="28">
        <f>I9569*(1+Data!Q9570/(100*360))</f>
        <v>1555.189982464088</v>
      </c>
      <c r="K9570" s="1"/>
    </row>
    <row r="9571" spans="1:11" x14ac:dyDescent="0.45">
      <c r="A9571" s="7"/>
      <c r="B9571" s="12"/>
      <c r="C9571" s="12"/>
      <c r="D9571" s="12"/>
      <c r="E9571" s="12"/>
      <c r="F9571" s="28">
        <f>F9570*(1+Data!N9571/(100*360))</f>
        <v>1442.1869972899178</v>
      </c>
      <c r="G9571" s="28">
        <f>G9570*(1+Data!O9571/(100*360))</f>
        <v>1917.4503520082972</v>
      </c>
      <c r="H9571" s="28">
        <f>H9570*(1+Data!P9571/(100*360))</f>
        <v>1131.6054703758577</v>
      </c>
      <c r="I9571" s="28">
        <f>I9570*(1+Data!Q9571/(100*360))</f>
        <v>1555.1899824684078</v>
      </c>
      <c r="K9571" s="1"/>
    </row>
    <row r="9572" spans="1:11" x14ac:dyDescent="0.45">
      <c r="A9572" s="7"/>
      <c r="B9572" s="12"/>
      <c r="C9572" s="12"/>
      <c r="D9572" s="12"/>
      <c r="E9572" s="12"/>
      <c r="F9572" s="28">
        <f>F9571*(1+Data!N9572/(100*360))</f>
        <v>1442.1869972899178</v>
      </c>
      <c r="G9572" s="28">
        <f>G9571*(1+Data!O9572/(100*360))</f>
        <v>1917.4503520082972</v>
      </c>
      <c r="H9572" s="28">
        <f>H9571*(1+Data!P9572/(100*360))</f>
        <v>1131.6054703790012</v>
      </c>
      <c r="I9572" s="28">
        <f>I9571*(1+Data!Q9572/(100*360))</f>
        <v>1555.1899824727277</v>
      </c>
      <c r="K9572" s="1"/>
    </row>
    <row r="9573" spans="1:11" x14ac:dyDescent="0.45">
      <c r="A9573" s="7"/>
      <c r="B9573" s="12"/>
      <c r="C9573" s="12"/>
      <c r="D9573" s="12"/>
      <c r="E9573" s="12"/>
      <c r="F9573" s="28">
        <f>F9572*(1+Data!N9573/(100*360))</f>
        <v>1442.1869972899178</v>
      </c>
      <c r="G9573" s="28">
        <f>G9572*(1+Data!O9573/(100*360))</f>
        <v>1917.4503520082972</v>
      </c>
      <c r="H9573" s="28">
        <f>H9572*(1+Data!P9573/(100*360))</f>
        <v>1131.6054703821446</v>
      </c>
      <c r="I9573" s="28">
        <f>I9572*(1+Data!Q9573/(100*360))</f>
        <v>1555.1899824770476</v>
      </c>
      <c r="K9573" s="1"/>
    </row>
    <row r="9574" spans="1:11" x14ac:dyDescent="0.45">
      <c r="A9574" s="7"/>
      <c r="B9574" s="12"/>
      <c r="C9574" s="12"/>
      <c r="D9574" s="12"/>
      <c r="E9574" s="12"/>
      <c r="F9574" s="28">
        <f>F9573*(1+Data!N9574/(100*360))</f>
        <v>1442.1869972899178</v>
      </c>
      <c r="G9574" s="28">
        <f>G9573*(1+Data!O9574/(100*360))</f>
        <v>1917.4503520082972</v>
      </c>
      <c r="H9574" s="28">
        <f>H9573*(1+Data!P9574/(100*360))</f>
        <v>1131.6054703852881</v>
      </c>
      <c r="I9574" s="28">
        <f>I9573*(1+Data!Q9574/(100*360))</f>
        <v>1555.1899824813675</v>
      </c>
      <c r="K9574" s="1"/>
    </row>
    <row r="9575" spans="1:11" x14ac:dyDescent="0.45">
      <c r="A9575" s="7"/>
      <c r="B9575" s="12"/>
      <c r="C9575" s="12"/>
      <c r="D9575" s="12"/>
      <c r="E9575" s="12"/>
      <c r="F9575" s="28">
        <f>F9574*(1+Data!N9575/(100*360))</f>
        <v>1442.1869972899178</v>
      </c>
      <c r="G9575" s="28">
        <f>G9574*(1+Data!O9575/(100*360))</f>
        <v>1917.4503520082972</v>
      </c>
      <c r="H9575" s="28">
        <f>H9574*(1+Data!P9575/(100*360))</f>
        <v>1131.6054703884315</v>
      </c>
      <c r="I9575" s="28">
        <f>I9574*(1+Data!Q9575/(100*360))</f>
        <v>1555.1899824856873</v>
      </c>
      <c r="K9575" s="1"/>
    </row>
    <row r="9576" spans="1:11" x14ac:dyDescent="0.45">
      <c r="A9576" s="7"/>
      <c r="B9576" s="12"/>
      <c r="C9576" s="12"/>
      <c r="D9576" s="12"/>
      <c r="E9576" s="12"/>
      <c r="F9576" s="28">
        <f>F9575*(1+Data!N9576/(100*360))</f>
        <v>1442.1869972899178</v>
      </c>
      <c r="G9576" s="28">
        <f>G9575*(1+Data!O9576/(100*360))</f>
        <v>1917.4503520082972</v>
      </c>
      <c r="H9576" s="28">
        <f>H9575*(1+Data!P9576/(100*360))</f>
        <v>1131.605470391575</v>
      </c>
      <c r="I9576" s="28">
        <f>I9575*(1+Data!Q9576/(100*360))</f>
        <v>1555.1899824900072</v>
      </c>
      <c r="K9576" s="1"/>
    </row>
    <row r="9577" spans="1:11" x14ac:dyDescent="0.45">
      <c r="A9577" s="7"/>
      <c r="B9577" s="12"/>
      <c r="C9577" s="12"/>
      <c r="D9577" s="12"/>
      <c r="E9577" s="12"/>
      <c r="F9577" s="28">
        <f>F9576*(1+Data!N9577/(100*360))</f>
        <v>1442.1869972899178</v>
      </c>
      <c r="G9577" s="28">
        <f>G9576*(1+Data!O9577/(100*360))</f>
        <v>1917.4503520082972</v>
      </c>
      <c r="H9577" s="28">
        <f>H9576*(1+Data!P9577/(100*360))</f>
        <v>1131.6054703947184</v>
      </c>
      <c r="I9577" s="28">
        <f>I9576*(1+Data!Q9577/(100*360))</f>
        <v>1555.1899824943271</v>
      </c>
      <c r="K9577" s="1"/>
    </row>
    <row r="9578" spans="1:11" x14ac:dyDescent="0.45">
      <c r="A9578" s="7"/>
      <c r="B9578" s="12"/>
      <c r="C9578" s="12"/>
      <c r="D9578" s="12"/>
      <c r="E9578" s="12"/>
      <c r="F9578" s="28">
        <f>F9577*(1+Data!N9578/(100*360))</f>
        <v>1442.1869972899178</v>
      </c>
      <c r="G9578" s="28">
        <f>G9577*(1+Data!O9578/(100*360))</f>
        <v>1917.4503520082972</v>
      </c>
      <c r="H9578" s="28">
        <f>H9577*(1+Data!P9578/(100*360))</f>
        <v>1131.6054703978618</v>
      </c>
      <c r="I9578" s="28">
        <f>I9577*(1+Data!Q9578/(100*360))</f>
        <v>1555.1899824986469</v>
      </c>
      <c r="K9578" s="1"/>
    </row>
    <row r="9579" spans="1:11" x14ac:dyDescent="0.45">
      <c r="A9579" s="7"/>
      <c r="B9579" s="12"/>
      <c r="C9579" s="12"/>
      <c r="D9579" s="12"/>
      <c r="E9579" s="12"/>
      <c r="F9579" s="28">
        <f>F9578*(1+Data!N9579/(100*360))</f>
        <v>1442.1869972899178</v>
      </c>
      <c r="G9579" s="28">
        <f>G9578*(1+Data!O9579/(100*360))</f>
        <v>1917.4503520082972</v>
      </c>
      <c r="H9579" s="28">
        <f>H9578*(1+Data!P9579/(100*360))</f>
        <v>1131.6054704010053</v>
      </c>
      <c r="I9579" s="28">
        <f>I9578*(1+Data!Q9579/(100*360))</f>
        <v>1555.1899825029668</v>
      </c>
      <c r="K9579" s="1"/>
    </row>
    <row r="9580" spans="1:11" x14ac:dyDescent="0.45">
      <c r="A9580" s="7"/>
      <c r="B9580" s="12"/>
      <c r="C9580" s="12"/>
      <c r="D9580" s="12"/>
      <c r="E9580" s="12"/>
      <c r="F9580" s="28">
        <f>F9579*(1+Data!N9580/(100*360))</f>
        <v>1442.1869972899178</v>
      </c>
      <c r="G9580" s="28">
        <f>G9579*(1+Data!O9580/(100*360))</f>
        <v>1917.4503520082972</v>
      </c>
      <c r="H9580" s="28">
        <f>H9579*(1+Data!P9580/(100*360))</f>
        <v>1131.6054704041487</v>
      </c>
      <c r="I9580" s="28">
        <f>I9579*(1+Data!Q9580/(100*360))</f>
        <v>1555.1899825072867</v>
      </c>
      <c r="K9580" s="1"/>
    </row>
    <row r="9581" spans="1:11" x14ac:dyDescent="0.45">
      <c r="A9581" s="7"/>
      <c r="B9581" s="12"/>
      <c r="C9581" s="12"/>
      <c r="D9581" s="12"/>
      <c r="E9581" s="12"/>
      <c r="F9581" s="28">
        <f>F9580*(1+Data!N9581/(100*360))</f>
        <v>1442.1869972899178</v>
      </c>
      <c r="G9581" s="28">
        <f>G9580*(1+Data!O9581/(100*360))</f>
        <v>1917.4503520082972</v>
      </c>
      <c r="H9581" s="28">
        <f>H9580*(1+Data!P9581/(100*360))</f>
        <v>1131.6054704072922</v>
      </c>
      <c r="I9581" s="28">
        <f>I9580*(1+Data!Q9581/(100*360))</f>
        <v>1555.1899825116066</v>
      </c>
      <c r="K9581" s="1"/>
    </row>
    <row r="9582" spans="1:11" x14ac:dyDescent="0.45">
      <c r="A9582" s="7"/>
      <c r="B9582" s="12"/>
      <c r="C9582" s="12"/>
      <c r="D9582" s="12"/>
      <c r="E9582" s="12"/>
      <c r="F9582" s="28">
        <f>F9581*(1+Data!N9582/(100*360))</f>
        <v>1442.1869972899178</v>
      </c>
      <c r="G9582" s="28">
        <f>G9581*(1+Data!O9582/(100*360))</f>
        <v>1917.4503520082972</v>
      </c>
      <c r="H9582" s="28">
        <f>H9581*(1+Data!P9582/(100*360))</f>
        <v>1131.6054704104356</v>
      </c>
      <c r="I9582" s="28">
        <f>I9581*(1+Data!Q9582/(100*360))</f>
        <v>1555.1899825159264</v>
      </c>
      <c r="K9582" s="1"/>
    </row>
    <row r="9583" spans="1:11" x14ac:dyDescent="0.45">
      <c r="A9583" s="7"/>
      <c r="B9583" s="12"/>
      <c r="C9583" s="12"/>
      <c r="D9583" s="12"/>
      <c r="E9583" s="12"/>
      <c r="F9583" s="28">
        <f>F9582*(1+Data!N9583/(100*360))</f>
        <v>1442.1869972899178</v>
      </c>
      <c r="G9583" s="28">
        <f>G9582*(1+Data!O9583/(100*360))</f>
        <v>1917.4503520082972</v>
      </c>
      <c r="H9583" s="28">
        <f>H9582*(1+Data!P9583/(100*360))</f>
        <v>1131.605470413579</v>
      </c>
      <c r="I9583" s="28">
        <f>I9582*(1+Data!Q9583/(100*360))</f>
        <v>1555.1899825202463</v>
      </c>
      <c r="K9583" s="1"/>
    </row>
    <row r="9584" spans="1:11" x14ac:dyDescent="0.45">
      <c r="A9584" s="7"/>
      <c r="B9584" s="12"/>
      <c r="C9584" s="12"/>
      <c r="D9584" s="12"/>
      <c r="E9584" s="12"/>
      <c r="F9584" s="28">
        <f>F9583*(1+Data!N9584/(100*360))</f>
        <v>1442.1869972899178</v>
      </c>
      <c r="G9584" s="28">
        <f>G9583*(1+Data!O9584/(100*360))</f>
        <v>1917.4503520082972</v>
      </c>
      <c r="H9584" s="28">
        <f>H9583*(1+Data!P9584/(100*360))</f>
        <v>1131.6054704167225</v>
      </c>
      <c r="I9584" s="28">
        <f>I9583*(1+Data!Q9584/(100*360))</f>
        <v>1555.1899825245662</v>
      </c>
      <c r="K9584" s="1"/>
    </row>
    <row r="9585" spans="1:11" x14ac:dyDescent="0.45">
      <c r="A9585" s="7"/>
      <c r="B9585" s="12"/>
      <c r="C9585" s="12"/>
      <c r="D9585" s="12"/>
      <c r="E9585" s="12"/>
      <c r="F9585" s="28">
        <f>F9584*(1+Data!N9585/(100*360))</f>
        <v>1442.1869972899178</v>
      </c>
      <c r="G9585" s="28">
        <f>G9584*(1+Data!O9585/(100*360))</f>
        <v>1917.4503520082972</v>
      </c>
      <c r="H9585" s="28">
        <f>H9584*(1+Data!P9585/(100*360))</f>
        <v>1131.6054704198659</v>
      </c>
      <c r="I9585" s="28">
        <f>I9584*(1+Data!Q9585/(100*360))</f>
        <v>1555.189982528886</v>
      </c>
      <c r="K9585" s="1"/>
    </row>
    <row r="9586" spans="1:11" x14ac:dyDescent="0.45">
      <c r="A9586" s="7"/>
      <c r="B9586" s="12"/>
      <c r="C9586" s="12"/>
      <c r="D9586" s="12"/>
      <c r="E9586" s="12"/>
      <c r="F9586" s="28">
        <f>F9585*(1+Data!N9586/(100*360))</f>
        <v>1442.1869972899178</v>
      </c>
      <c r="G9586" s="28">
        <f>G9585*(1+Data!O9586/(100*360))</f>
        <v>1917.4503520082972</v>
      </c>
      <c r="H9586" s="28">
        <f>H9585*(1+Data!P9586/(100*360))</f>
        <v>1131.6054704230094</v>
      </c>
      <c r="I9586" s="28">
        <f>I9585*(1+Data!Q9586/(100*360))</f>
        <v>1555.1899825332059</v>
      </c>
      <c r="K9586" s="1"/>
    </row>
    <row r="9587" spans="1:11" x14ac:dyDescent="0.45">
      <c r="A9587" s="7"/>
      <c r="B9587" s="12"/>
      <c r="C9587" s="12"/>
      <c r="D9587" s="12"/>
      <c r="E9587" s="12"/>
      <c r="F9587" s="28">
        <f>F9586*(1+Data!N9587/(100*360))</f>
        <v>1442.1869972899178</v>
      </c>
      <c r="G9587" s="28">
        <f>G9586*(1+Data!O9587/(100*360))</f>
        <v>1917.4503520082972</v>
      </c>
      <c r="H9587" s="28">
        <f>H9586*(1+Data!P9587/(100*360))</f>
        <v>1131.6054704261528</v>
      </c>
      <c r="I9587" s="28">
        <f>I9586*(1+Data!Q9587/(100*360))</f>
        <v>1555.1899825375258</v>
      </c>
      <c r="K9587" s="1"/>
    </row>
    <row r="9588" spans="1:11" x14ac:dyDescent="0.45">
      <c r="A9588" s="7"/>
      <c r="B9588" s="12"/>
      <c r="C9588" s="12"/>
      <c r="D9588" s="12"/>
      <c r="E9588" s="12"/>
      <c r="F9588" s="28">
        <f>F9587*(1+Data!N9588/(100*360))</f>
        <v>1442.1869972899178</v>
      </c>
      <c r="G9588" s="28">
        <f>G9587*(1+Data!O9588/(100*360))</f>
        <v>1917.4503520082972</v>
      </c>
      <c r="H9588" s="28">
        <f>H9587*(1+Data!P9588/(100*360))</f>
        <v>1131.6054704292962</v>
      </c>
      <c r="I9588" s="28">
        <f>I9587*(1+Data!Q9588/(100*360))</f>
        <v>1555.1899825418457</v>
      </c>
      <c r="K9588" s="1"/>
    </row>
    <row r="9589" spans="1:11" x14ac:dyDescent="0.45">
      <c r="A9589" s="7"/>
      <c r="B9589" s="12"/>
      <c r="C9589" s="12"/>
      <c r="D9589" s="12"/>
      <c r="E9589" s="12"/>
      <c r="F9589" s="28">
        <f>F9588*(1+Data!N9589/(100*360))</f>
        <v>1442.1869972899178</v>
      </c>
      <c r="G9589" s="28">
        <f>G9588*(1+Data!O9589/(100*360))</f>
        <v>1917.4503520082972</v>
      </c>
      <c r="H9589" s="28">
        <f>H9588*(1+Data!P9589/(100*360))</f>
        <v>1131.6054704324397</v>
      </c>
      <c r="I9589" s="28">
        <f>I9588*(1+Data!Q9589/(100*360))</f>
        <v>1555.1899825461655</v>
      </c>
      <c r="K9589" s="1"/>
    </row>
    <row r="9590" spans="1:11" x14ac:dyDescent="0.45">
      <c r="A9590" s="7"/>
      <c r="B9590" s="12"/>
      <c r="C9590" s="12"/>
      <c r="D9590" s="12"/>
      <c r="E9590" s="12"/>
      <c r="F9590" s="28">
        <f>F9589*(1+Data!N9590/(100*360))</f>
        <v>1442.1869972899178</v>
      </c>
      <c r="G9590" s="28">
        <f>G9589*(1+Data!O9590/(100*360))</f>
        <v>1917.4503520082972</v>
      </c>
      <c r="H9590" s="28">
        <f>H9589*(1+Data!P9590/(100*360))</f>
        <v>1131.6054704355831</v>
      </c>
      <c r="I9590" s="28">
        <f>I9589*(1+Data!Q9590/(100*360))</f>
        <v>1555.1899825504854</v>
      </c>
      <c r="K9590" s="1"/>
    </row>
    <row r="9591" spans="1:11" x14ac:dyDescent="0.45">
      <c r="A9591" s="7"/>
      <c r="B9591" s="12"/>
      <c r="C9591" s="12"/>
      <c r="D9591" s="12"/>
      <c r="E9591" s="12"/>
      <c r="F9591" s="28">
        <f>F9590*(1+Data!N9591/(100*360))</f>
        <v>1442.1869972899178</v>
      </c>
      <c r="G9591" s="28">
        <f>G9590*(1+Data!O9591/(100*360))</f>
        <v>1917.4503520082972</v>
      </c>
      <c r="H9591" s="28">
        <f>H9590*(1+Data!P9591/(100*360))</f>
        <v>1131.6054704387266</v>
      </c>
      <c r="I9591" s="28">
        <f>I9590*(1+Data!Q9591/(100*360))</f>
        <v>1555.1899825548053</v>
      </c>
      <c r="K9591" s="1"/>
    </row>
    <row r="9592" spans="1:11" x14ac:dyDescent="0.45">
      <c r="A9592" s="7"/>
      <c r="B9592" s="12"/>
      <c r="C9592" s="12"/>
      <c r="D9592" s="12"/>
      <c r="E9592" s="12"/>
      <c r="F9592" s="28">
        <f>F9591*(1+Data!N9592/(100*360))</f>
        <v>1442.1869972899178</v>
      </c>
      <c r="G9592" s="28">
        <f>G9591*(1+Data!O9592/(100*360))</f>
        <v>1917.4503520082972</v>
      </c>
      <c r="H9592" s="28">
        <f>H9591*(1+Data!P9592/(100*360))</f>
        <v>1131.60547044187</v>
      </c>
      <c r="I9592" s="28">
        <f>I9591*(1+Data!Q9592/(100*360))</f>
        <v>1555.1899825591252</v>
      </c>
      <c r="K9592" s="1"/>
    </row>
    <row r="9593" spans="1:11" x14ac:dyDescent="0.45">
      <c r="A9593" s="7"/>
      <c r="B9593" s="12"/>
      <c r="C9593" s="12"/>
      <c r="D9593" s="12"/>
      <c r="E9593" s="12"/>
      <c r="F9593" s="28">
        <f>F9592*(1+Data!N9593/(100*360))</f>
        <v>1442.1869972899178</v>
      </c>
      <c r="G9593" s="28">
        <f>G9592*(1+Data!O9593/(100*360))</f>
        <v>1917.4503520082972</v>
      </c>
      <c r="H9593" s="28">
        <f>H9592*(1+Data!P9593/(100*360))</f>
        <v>1131.6054704450135</v>
      </c>
      <c r="I9593" s="28">
        <f>I9592*(1+Data!Q9593/(100*360))</f>
        <v>1555.189982563445</v>
      </c>
      <c r="K9593" s="1"/>
    </row>
    <row r="9594" spans="1:11" x14ac:dyDescent="0.45">
      <c r="A9594" s="7"/>
      <c r="B9594" s="12"/>
      <c r="C9594" s="12"/>
      <c r="D9594" s="12"/>
      <c r="E9594" s="12"/>
      <c r="F9594" s="28">
        <f>F9593*(1+Data!N9594/(100*360))</f>
        <v>1442.1869972899178</v>
      </c>
      <c r="G9594" s="28">
        <f>G9593*(1+Data!O9594/(100*360))</f>
        <v>1917.4503520082972</v>
      </c>
      <c r="H9594" s="28">
        <f>H9593*(1+Data!P9594/(100*360))</f>
        <v>1131.6054704481569</v>
      </c>
      <c r="I9594" s="28">
        <f>I9593*(1+Data!Q9594/(100*360))</f>
        <v>1555.1899825677649</v>
      </c>
      <c r="K9594" s="1"/>
    </row>
    <row r="9595" spans="1:11" x14ac:dyDescent="0.45">
      <c r="A9595" s="7"/>
      <c r="B9595" s="12"/>
      <c r="C9595" s="12"/>
      <c r="D9595" s="12"/>
      <c r="E9595" s="12"/>
      <c r="F9595" s="28">
        <f>F9594*(1+Data!N9595/(100*360))</f>
        <v>1442.1869972899178</v>
      </c>
      <c r="G9595" s="28">
        <f>G9594*(1+Data!O9595/(100*360))</f>
        <v>1917.4503520082972</v>
      </c>
      <c r="H9595" s="28">
        <f>H9594*(1+Data!P9595/(100*360))</f>
        <v>1131.6054704513003</v>
      </c>
      <c r="I9595" s="28">
        <f>I9594*(1+Data!Q9595/(100*360))</f>
        <v>1555.1899825720848</v>
      </c>
      <c r="K9595" s="1"/>
    </row>
    <row r="9596" spans="1:11" x14ac:dyDescent="0.45">
      <c r="A9596" s="7"/>
      <c r="B9596" s="12"/>
      <c r="C9596" s="12"/>
      <c r="D9596" s="12"/>
      <c r="E9596" s="12"/>
      <c r="F9596" s="28">
        <f>F9595*(1+Data!N9596/(100*360))</f>
        <v>1442.1869972899178</v>
      </c>
      <c r="G9596" s="28">
        <f>G9595*(1+Data!O9596/(100*360))</f>
        <v>1917.4503520082972</v>
      </c>
      <c r="H9596" s="28">
        <f>H9595*(1+Data!P9596/(100*360))</f>
        <v>1131.6054704544438</v>
      </c>
      <c r="I9596" s="28">
        <f>I9595*(1+Data!Q9596/(100*360))</f>
        <v>1555.1899825764046</v>
      </c>
      <c r="K9596" s="1"/>
    </row>
    <row r="9597" spans="1:11" x14ac:dyDescent="0.45">
      <c r="A9597" s="7"/>
      <c r="B9597" s="12"/>
      <c r="C9597" s="12"/>
      <c r="D9597" s="12"/>
      <c r="E9597" s="12"/>
      <c r="F9597" s="28">
        <f>F9596*(1+Data!N9597/(100*360))</f>
        <v>1442.1869972899178</v>
      </c>
      <c r="G9597" s="28">
        <f>G9596*(1+Data!O9597/(100*360))</f>
        <v>1917.4503520082972</v>
      </c>
      <c r="H9597" s="28">
        <f>H9596*(1+Data!P9597/(100*360))</f>
        <v>1131.6054704575872</v>
      </c>
      <c r="I9597" s="28">
        <f>I9596*(1+Data!Q9597/(100*360))</f>
        <v>1555.1899825807245</v>
      </c>
      <c r="K9597" s="1"/>
    </row>
    <row r="9598" spans="1:11" x14ac:dyDescent="0.45">
      <c r="A9598" s="7"/>
      <c r="B9598" s="12"/>
      <c r="C9598" s="12"/>
      <c r="D9598" s="12"/>
      <c r="E9598" s="12"/>
      <c r="F9598" s="28">
        <f>F9597*(1+Data!N9598/(100*360))</f>
        <v>1442.1869972899178</v>
      </c>
      <c r="G9598" s="28">
        <f>G9597*(1+Data!O9598/(100*360))</f>
        <v>1917.4503520082972</v>
      </c>
      <c r="H9598" s="28">
        <f>H9597*(1+Data!P9598/(100*360))</f>
        <v>1131.6054704607307</v>
      </c>
      <c r="I9598" s="28">
        <f>I9597*(1+Data!Q9598/(100*360))</f>
        <v>1555.1899825850444</v>
      </c>
      <c r="K9598" s="1"/>
    </row>
    <row r="9599" spans="1:11" x14ac:dyDescent="0.45">
      <c r="A9599" s="7"/>
      <c r="B9599" s="12"/>
      <c r="C9599" s="12"/>
      <c r="D9599" s="12"/>
      <c r="E9599" s="12"/>
      <c r="F9599" s="28">
        <f>F9598*(1+Data!N9599/(100*360))</f>
        <v>1442.1869972899178</v>
      </c>
      <c r="G9599" s="28">
        <f>G9598*(1+Data!O9599/(100*360))</f>
        <v>1917.4503520082972</v>
      </c>
      <c r="H9599" s="28">
        <f>H9598*(1+Data!P9599/(100*360))</f>
        <v>1131.6054704638741</v>
      </c>
      <c r="I9599" s="28">
        <f>I9598*(1+Data!Q9599/(100*360))</f>
        <v>1555.1899825893643</v>
      </c>
      <c r="K9599" s="1"/>
    </row>
    <row r="9600" spans="1:11" x14ac:dyDescent="0.45">
      <c r="A9600" s="7"/>
      <c r="B9600" s="12"/>
      <c r="C9600" s="12"/>
      <c r="D9600" s="12"/>
      <c r="E9600" s="12"/>
      <c r="F9600" s="28">
        <f>F9599*(1+Data!N9600/(100*360))</f>
        <v>1442.1869972899178</v>
      </c>
      <c r="G9600" s="28">
        <f>G9599*(1+Data!O9600/(100*360))</f>
        <v>1917.4503520082972</v>
      </c>
      <c r="H9600" s="28">
        <f>H9599*(1+Data!P9600/(100*360))</f>
        <v>1131.6054704670175</v>
      </c>
      <c r="I9600" s="28">
        <f>I9599*(1+Data!Q9600/(100*360))</f>
        <v>1555.1899825936841</v>
      </c>
      <c r="K9600" s="1"/>
    </row>
    <row r="9601" spans="1:11" x14ac:dyDescent="0.45">
      <c r="A9601" s="7"/>
      <c r="B9601" s="12"/>
      <c r="C9601" s="12"/>
      <c r="D9601" s="12"/>
      <c r="E9601" s="12"/>
      <c r="F9601" s="28">
        <f>F9600*(1+Data!N9601/(100*360))</f>
        <v>1442.1869972899178</v>
      </c>
      <c r="G9601" s="28">
        <f>G9600*(1+Data!O9601/(100*360))</f>
        <v>1917.4503520082972</v>
      </c>
      <c r="H9601" s="28">
        <f>H9600*(1+Data!P9601/(100*360))</f>
        <v>1131.605470470161</v>
      </c>
      <c r="I9601" s="28">
        <f>I9600*(1+Data!Q9601/(100*360))</f>
        <v>1555.189982598004</v>
      </c>
      <c r="K9601" s="1"/>
    </row>
    <row r="9602" spans="1:11" x14ac:dyDescent="0.45">
      <c r="A9602" s="7"/>
      <c r="B9602" s="12"/>
      <c r="C9602" s="12"/>
      <c r="D9602" s="12"/>
      <c r="E9602" s="12"/>
      <c r="F9602" s="28">
        <f>F9601*(1+Data!N9602/(100*360))</f>
        <v>1442.1869972899178</v>
      </c>
      <c r="G9602" s="28">
        <f>G9601*(1+Data!O9602/(100*360))</f>
        <v>1917.4503520082972</v>
      </c>
      <c r="H9602" s="28">
        <f>H9601*(1+Data!P9602/(100*360))</f>
        <v>1131.6054704733044</v>
      </c>
      <c r="I9602" s="28">
        <f>I9601*(1+Data!Q9602/(100*360))</f>
        <v>1555.1899826023239</v>
      </c>
      <c r="K9602" s="1"/>
    </row>
    <row r="9603" spans="1:11" x14ac:dyDescent="0.45">
      <c r="A9603" s="7"/>
      <c r="B9603" s="12"/>
      <c r="C9603" s="12"/>
      <c r="D9603" s="12"/>
      <c r="E9603" s="12"/>
      <c r="F9603" s="28">
        <f>F9602*(1+Data!N9603/(100*360))</f>
        <v>1442.1869972899178</v>
      </c>
      <c r="G9603" s="28">
        <f>G9602*(1+Data!O9603/(100*360))</f>
        <v>1917.4503520082972</v>
      </c>
      <c r="H9603" s="28">
        <f>H9602*(1+Data!P9603/(100*360))</f>
        <v>1131.6054704764479</v>
      </c>
      <c r="I9603" s="28">
        <f>I9602*(1+Data!Q9603/(100*360))</f>
        <v>1555.1899826066438</v>
      </c>
      <c r="K9603" s="1"/>
    </row>
    <row r="9604" spans="1:11" x14ac:dyDescent="0.45">
      <c r="A9604" s="7"/>
      <c r="B9604" s="12"/>
      <c r="C9604" s="12"/>
      <c r="D9604" s="12"/>
      <c r="E9604" s="12"/>
      <c r="F9604" s="28">
        <f>F9603*(1+Data!N9604/(100*360))</f>
        <v>1442.1869972899178</v>
      </c>
      <c r="G9604" s="28">
        <f>G9603*(1+Data!O9604/(100*360))</f>
        <v>1917.4503520082972</v>
      </c>
      <c r="H9604" s="28">
        <f>H9603*(1+Data!P9604/(100*360))</f>
        <v>1131.6054704795913</v>
      </c>
      <c r="I9604" s="28">
        <f>I9603*(1+Data!Q9604/(100*360))</f>
        <v>1555.1899826109636</v>
      </c>
      <c r="K9604" s="1"/>
    </row>
    <row r="9605" spans="1:11" x14ac:dyDescent="0.45">
      <c r="A9605" s="7"/>
      <c r="B9605" s="12"/>
      <c r="C9605" s="12"/>
      <c r="D9605" s="12"/>
      <c r="E9605" s="12"/>
      <c r="F9605" s="28">
        <f>F9604*(1+Data!N9605/(100*360))</f>
        <v>1442.1869972899178</v>
      </c>
      <c r="G9605" s="28">
        <f>G9604*(1+Data!O9605/(100*360))</f>
        <v>1917.4503520082972</v>
      </c>
      <c r="H9605" s="28">
        <f>H9604*(1+Data!P9605/(100*360))</f>
        <v>1131.6054704827347</v>
      </c>
      <c r="I9605" s="28">
        <f>I9604*(1+Data!Q9605/(100*360))</f>
        <v>1555.1899826152835</v>
      </c>
      <c r="K9605" s="1"/>
    </row>
    <row r="9606" spans="1:11" x14ac:dyDescent="0.45">
      <c r="A9606" s="7"/>
      <c r="B9606" s="12"/>
      <c r="C9606" s="12"/>
      <c r="D9606" s="12"/>
      <c r="E9606" s="12"/>
      <c r="F9606" s="28">
        <f>F9605*(1+Data!N9606/(100*360))</f>
        <v>1442.1869972899178</v>
      </c>
      <c r="G9606" s="28">
        <f>G9605*(1+Data!O9606/(100*360))</f>
        <v>1917.4503520082972</v>
      </c>
      <c r="H9606" s="28">
        <f>H9605*(1+Data!P9606/(100*360))</f>
        <v>1131.6054704858782</v>
      </c>
      <c r="I9606" s="28">
        <f>I9605*(1+Data!Q9606/(100*360))</f>
        <v>1555.1899826196034</v>
      </c>
      <c r="K9606" s="1"/>
    </row>
    <row r="9607" spans="1:11" x14ac:dyDescent="0.45">
      <c r="A9607" s="7"/>
      <c r="B9607" s="12"/>
      <c r="C9607" s="12"/>
      <c r="D9607" s="12"/>
      <c r="E9607" s="12"/>
      <c r="F9607" s="28">
        <f>F9606*(1+Data!N9607/(100*360))</f>
        <v>1442.1869972899178</v>
      </c>
      <c r="G9607" s="28">
        <f>G9606*(1+Data!O9607/(100*360))</f>
        <v>1917.4503520082972</v>
      </c>
      <c r="H9607" s="28">
        <f>H9606*(1+Data!P9607/(100*360))</f>
        <v>1131.6054704890216</v>
      </c>
      <c r="I9607" s="28">
        <f>I9606*(1+Data!Q9607/(100*360))</f>
        <v>1555.1899826239232</v>
      </c>
      <c r="K9607" s="1"/>
    </row>
    <row r="9608" spans="1:11" x14ac:dyDescent="0.45">
      <c r="A9608" s="7"/>
      <c r="B9608" s="12"/>
      <c r="C9608" s="12"/>
      <c r="D9608" s="12"/>
      <c r="E9608" s="12"/>
      <c r="F9608" s="28">
        <f>F9607*(1+Data!N9608/(100*360))</f>
        <v>1442.1869972899178</v>
      </c>
      <c r="G9608" s="28">
        <f>G9607*(1+Data!O9608/(100*360))</f>
        <v>1917.4503520082972</v>
      </c>
      <c r="H9608" s="28">
        <f>H9607*(1+Data!P9608/(100*360))</f>
        <v>1131.6054704921651</v>
      </c>
      <c r="I9608" s="28">
        <f>I9607*(1+Data!Q9608/(100*360))</f>
        <v>1555.1899826282431</v>
      </c>
      <c r="K9608" s="1"/>
    </row>
    <row r="9609" spans="1:11" x14ac:dyDescent="0.45">
      <c r="A9609" s="7"/>
      <c r="B9609" s="12"/>
      <c r="C9609" s="12"/>
      <c r="D9609" s="12"/>
      <c r="E9609" s="12"/>
      <c r="F9609" s="28">
        <f>F9608*(1+Data!N9609/(100*360))</f>
        <v>1442.1869972899178</v>
      </c>
      <c r="G9609" s="28">
        <f>G9608*(1+Data!O9609/(100*360))</f>
        <v>1917.4503520082972</v>
      </c>
      <c r="H9609" s="28">
        <f>H9608*(1+Data!P9609/(100*360))</f>
        <v>1131.6054704953085</v>
      </c>
      <c r="I9609" s="28">
        <f>I9608*(1+Data!Q9609/(100*360))</f>
        <v>1555.189982632563</v>
      </c>
      <c r="K9609" s="1"/>
    </row>
    <row r="9610" spans="1:11" x14ac:dyDescent="0.45">
      <c r="A9610" s="7"/>
      <c r="B9610" s="12"/>
      <c r="C9610" s="12"/>
      <c r="D9610" s="12"/>
      <c r="E9610" s="12"/>
      <c r="F9610" s="28">
        <f>F9609*(1+Data!N9610/(100*360))</f>
        <v>1442.1869972899178</v>
      </c>
      <c r="G9610" s="28">
        <f>G9609*(1+Data!O9610/(100*360))</f>
        <v>1917.4503520082972</v>
      </c>
      <c r="H9610" s="28">
        <f>H9609*(1+Data!P9610/(100*360))</f>
        <v>1131.605470498452</v>
      </c>
      <c r="I9610" s="28">
        <f>I9609*(1+Data!Q9610/(100*360))</f>
        <v>1555.1899826368829</v>
      </c>
      <c r="K9610" s="1"/>
    </row>
    <row r="9611" spans="1:11" x14ac:dyDescent="0.45">
      <c r="A9611" s="7"/>
      <c r="B9611" s="12"/>
      <c r="C9611" s="12"/>
      <c r="D9611" s="12"/>
      <c r="E9611" s="12"/>
      <c r="F9611" s="28">
        <f>F9610*(1+Data!N9611/(100*360))</f>
        <v>1442.1869972899178</v>
      </c>
      <c r="G9611" s="28">
        <f>G9610*(1+Data!O9611/(100*360))</f>
        <v>1917.4503520082972</v>
      </c>
      <c r="H9611" s="28">
        <f>H9610*(1+Data!P9611/(100*360))</f>
        <v>1131.6054705015954</v>
      </c>
      <c r="I9611" s="28">
        <f>I9610*(1+Data!Q9611/(100*360))</f>
        <v>1555.1899826412027</v>
      </c>
      <c r="K9611" s="1"/>
    </row>
    <row r="9612" spans="1:11" x14ac:dyDescent="0.45">
      <c r="A9612" s="7"/>
      <c r="B9612" s="12"/>
      <c r="C9612" s="12"/>
      <c r="D9612" s="12"/>
      <c r="E9612" s="12"/>
      <c r="F9612" s="28">
        <f>F9611*(1+Data!N9612/(100*360))</f>
        <v>1442.1869972899178</v>
      </c>
      <c r="G9612" s="28">
        <f>G9611*(1+Data!O9612/(100*360))</f>
        <v>1917.4503520082972</v>
      </c>
      <c r="H9612" s="28">
        <f>H9611*(1+Data!P9612/(100*360))</f>
        <v>1131.6054705047388</v>
      </c>
      <c r="I9612" s="28">
        <f>I9611*(1+Data!Q9612/(100*360))</f>
        <v>1555.1899826455226</v>
      </c>
      <c r="K9612" s="1"/>
    </row>
    <row r="9613" spans="1:11" x14ac:dyDescent="0.45">
      <c r="A9613" s="7"/>
      <c r="B9613" s="12"/>
      <c r="C9613" s="12"/>
      <c r="D9613" s="12"/>
      <c r="E9613" s="12"/>
      <c r="F9613" s="28">
        <f>F9612*(1+Data!N9613/(100*360))</f>
        <v>1442.1869972899178</v>
      </c>
      <c r="G9613" s="28">
        <f>G9612*(1+Data!O9613/(100*360))</f>
        <v>1917.4503520082972</v>
      </c>
      <c r="H9613" s="28">
        <f>H9612*(1+Data!P9613/(100*360))</f>
        <v>1131.6054705078823</v>
      </c>
      <c r="I9613" s="28">
        <f>I9612*(1+Data!Q9613/(100*360))</f>
        <v>1555.1899826498425</v>
      </c>
      <c r="K9613" s="1"/>
    </row>
    <row r="9614" spans="1:11" x14ac:dyDescent="0.45">
      <c r="A9614" s="7"/>
      <c r="B9614" s="12"/>
      <c r="C9614" s="12"/>
      <c r="D9614" s="12"/>
      <c r="E9614" s="12"/>
      <c r="F9614" s="28">
        <f>F9613*(1+Data!N9614/(100*360))</f>
        <v>1442.1869972899178</v>
      </c>
      <c r="G9614" s="28">
        <f>G9613*(1+Data!O9614/(100*360))</f>
        <v>1917.4503520082972</v>
      </c>
      <c r="H9614" s="28">
        <f>H9613*(1+Data!P9614/(100*360))</f>
        <v>1131.6054705110257</v>
      </c>
      <c r="I9614" s="28">
        <f>I9613*(1+Data!Q9614/(100*360))</f>
        <v>1555.1899826541623</v>
      </c>
      <c r="K9614" s="1"/>
    </row>
    <row r="9615" spans="1:11" x14ac:dyDescent="0.45">
      <c r="A9615" s="7"/>
      <c r="B9615" s="12"/>
      <c r="C9615" s="12"/>
      <c r="D9615" s="12"/>
      <c r="E9615" s="12"/>
      <c r="F9615" s="28">
        <f>F9614*(1+Data!N9615/(100*360))</f>
        <v>1442.1869972899178</v>
      </c>
      <c r="G9615" s="28">
        <f>G9614*(1+Data!O9615/(100*360))</f>
        <v>1917.4503520082972</v>
      </c>
      <c r="H9615" s="28">
        <f>H9614*(1+Data!P9615/(100*360))</f>
        <v>1131.6054705141692</v>
      </c>
      <c r="I9615" s="28">
        <f>I9614*(1+Data!Q9615/(100*360))</f>
        <v>1555.1899826584822</v>
      </c>
      <c r="K9615" s="1"/>
    </row>
    <row r="9616" spans="1:11" x14ac:dyDescent="0.45">
      <c r="A9616" s="7"/>
      <c r="B9616" s="12"/>
      <c r="C9616" s="12"/>
      <c r="D9616" s="12"/>
      <c r="E9616" s="12"/>
      <c r="F9616" s="28">
        <f>F9615*(1+Data!N9616/(100*360))</f>
        <v>1442.1869972899178</v>
      </c>
      <c r="G9616" s="28">
        <f>G9615*(1+Data!O9616/(100*360))</f>
        <v>1917.4503520082972</v>
      </c>
      <c r="H9616" s="28">
        <f>H9615*(1+Data!P9616/(100*360))</f>
        <v>1131.6054705173126</v>
      </c>
      <c r="I9616" s="28">
        <f>I9615*(1+Data!Q9616/(100*360))</f>
        <v>1555.1899826628021</v>
      </c>
      <c r="K9616" s="1"/>
    </row>
    <row r="9617" spans="1:11" x14ac:dyDescent="0.45">
      <c r="A9617" s="7"/>
      <c r="B9617" s="12"/>
      <c r="C9617" s="12"/>
      <c r="D9617" s="12"/>
      <c r="E9617" s="12"/>
      <c r="F9617" s="28">
        <f>F9616*(1+Data!N9617/(100*360))</f>
        <v>1442.1869972899178</v>
      </c>
      <c r="G9617" s="28">
        <f>G9616*(1+Data!O9617/(100*360))</f>
        <v>1917.4503520082972</v>
      </c>
      <c r="H9617" s="28">
        <f>H9616*(1+Data!P9617/(100*360))</f>
        <v>1131.605470520456</v>
      </c>
      <c r="I9617" s="28">
        <f>I9616*(1+Data!Q9617/(100*360))</f>
        <v>1555.189982667122</v>
      </c>
      <c r="K9617" s="1"/>
    </row>
    <row r="9618" spans="1:11" x14ac:dyDescent="0.45">
      <c r="A9618" s="7"/>
      <c r="B9618" s="12"/>
      <c r="C9618" s="12"/>
      <c r="D9618" s="12"/>
      <c r="E9618" s="12"/>
      <c r="F9618" s="28">
        <f>F9617*(1+Data!N9618/(100*360))</f>
        <v>1442.1869972899178</v>
      </c>
      <c r="G9618" s="28">
        <f>G9617*(1+Data!O9618/(100*360))</f>
        <v>1917.4503520082972</v>
      </c>
      <c r="H9618" s="28">
        <f>H9617*(1+Data!P9618/(100*360))</f>
        <v>1131.6054705235995</v>
      </c>
      <c r="I9618" s="28">
        <f>I9617*(1+Data!Q9618/(100*360))</f>
        <v>1555.1899826714418</v>
      </c>
      <c r="K9618" s="1"/>
    </row>
    <row r="9619" spans="1:11" x14ac:dyDescent="0.45">
      <c r="A9619" s="7"/>
      <c r="B9619" s="12"/>
      <c r="C9619" s="12"/>
      <c r="D9619" s="12"/>
      <c r="E9619" s="12"/>
      <c r="F9619" s="28">
        <f>F9618*(1+Data!N9619/(100*360))</f>
        <v>1442.1869972899178</v>
      </c>
      <c r="G9619" s="28">
        <f>G9618*(1+Data!O9619/(100*360))</f>
        <v>1917.4503520082972</v>
      </c>
      <c r="H9619" s="28">
        <f>H9618*(1+Data!P9619/(100*360))</f>
        <v>1131.6054705267429</v>
      </c>
      <c r="I9619" s="28">
        <f>I9618*(1+Data!Q9619/(100*360))</f>
        <v>1555.1899826757617</v>
      </c>
      <c r="K9619" s="1"/>
    </row>
    <row r="9620" spans="1:11" x14ac:dyDescent="0.45">
      <c r="A9620" s="7"/>
      <c r="B9620" s="12"/>
      <c r="C9620" s="12"/>
      <c r="D9620" s="12"/>
      <c r="E9620" s="12"/>
      <c r="F9620" s="28">
        <f>F9619*(1+Data!N9620/(100*360))</f>
        <v>1442.1869972899178</v>
      </c>
      <c r="G9620" s="28">
        <f>G9619*(1+Data!O9620/(100*360))</f>
        <v>1917.4503520082972</v>
      </c>
      <c r="H9620" s="28">
        <f>H9619*(1+Data!P9620/(100*360))</f>
        <v>1131.6054705298864</v>
      </c>
      <c r="I9620" s="28">
        <f>I9619*(1+Data!Q9620/(100*360))</f>
        <v>1555.1899826800816</v>
      </c>
      <c r="K9620" s="1"/>
    </row>
    <row r="9621" spans="1:11" x14ac:dyDescent="0.45">
      <c r="A9621" s="7"/>
      <c r="B9621" s="12"/>
      <c r="C9621" s="12"/>
      <c r="D9621" s="12"/>
      <c r="E9621" s="12"/>
      <c r="F9621" s="28">
        <f>F9620*(1+Data!N9621/(100*360))</f>
        <v>1442.1869972899178</v>
      </c>
      <c r="G9621" s="28">
        <f>G9620*(1+Data!O9621/(100*360))</f>
        <v>1917.4503520082972</v>
      </c>
      <c r="H9621" s="28">
        <f>H9620*(1+Data!P9621/(100*360))</f>
        <v>1131.6054705330298</v>
      </c>
      <c r="I9621" s="28">
        <f>I9620*(1+Data!Q9621/(100*360))</f>
        <v>1555.1899826844015</v>
      </c>
      <c r="K9621" s="1"/>
    </row>
    <row r="9622" spans="1:11" x14ac:dyDescent="0.45">
      <c r="A9622" s="7"/>
      <c r="B9622" s="12"/>
      <c r="C9622" s="12"/>
      <c r="D9622" s="12"/>
      <c r="E9622" s="12"/>
      <c r="F9622" s="28">
        <f>F9621*(1+Data!N9622/(100*360))</f>
        <v>1442.1869972899178</v>
      </c>
      <c r="G9622" s="28">
        <f>G9621*(1+Data!O9622/(100*360))</f>
        <v>1917.4503520082972</v>
      </c>
      <c r="H9622" s="28">
        <f>H9621*(1+Data!P9622/(100*360))</f>
        <v>1131.6054705361732</v>
      </c>
      <c r="I9622" s="28">
        <f>I9621*(1+Data!Q9622/(100*360))</f>
        <v>1555.1899826887213</v>
      </c>
      <c r="K9622" s="1"/>
    </row>
    <row r="9623" spans="1:11" x14ac:dyDescent="0.45">
      <c r="A9623" s="7"/>
      <c r="B9623" s="12"/>
      <c r="C9623" s="12"/>
      <c r="D9623" s="12"/>
      <c r="E9623" s="12"/>
      <c r="F9623" s="28">
        <f>F9622*(1+Data!N9623/(100*360))</f>
        <v>1442.1869972899178</v>
      </c>
      <c r="G9623" s="28">
        <f>G9622*(1+Data!O9623/(100*360))</f>
        <v>1917.4503520082972</v>
      </c>
      <c r="H9623" s="28">
        <f>H9622*(1+Data!P9623/(100*360))</f>
        <v>1131.6054705393167</v>
      </c>
      <c r="I9623" s="28">
        <f>I9622*(1+Data!Q9623/(100*360))</f>
        <v>1555.1899826930412</v>
      </c>
      <c r="K9623" s="1"/>
    </row>
    <row r="9624" spans="1:11" x14ac:dyDescent="0.45">
      <c r="A9624" s="7"/>
      <c r="B9624" s="12"/>
      <c r="C9624" s="12"/>
      <c r="D9624" s="12"/>
      <c r="E9624" s="12"/>
      <c r="F9624" s="28">
        <f>F9623*(1+Data!N9624/(100*360))</f>
        <v>1442.1869972899178</v>
      </c>
      <c r="G9624" s="28">
        <f>G9623*(1+Data!O9624/(100*360))</f>
        <v>1917.4503520082972</v>
      </c>
      <c r="H9624" s="28">
        <f>H9623*(1+Data!P9624/(100*360))</f>
        <v>1131.6054705424601</v>
      </c>
      <c r="I9624" s="28">
        <f>I9623*(1+Data!Q9624/(100*360))</f>
        <v>1555.1899826973611</v>
      </c>
      <c r="K9624" s="1"/>
    </row>
    <row r="9625" spans="1:11" x14ac:dyDescent="0.45">
      <c r="A9625" s="7"/>
      <c r="B9625" s="12"/>
      <c r="C9625" s="12"/>
      <c r="D9625" s="12"/>
      <c r="E9625" s="12"/>
      <c r="F9625" s="28">
        <f>F9624*(1+Data!N9625/(100*360))</f>
        <v>1442.1869972899178</v>
      </c>
      <c r="G9625" s="28">
        <f>G9624*(1+Data!O9625/(100*360))</f>
        <v>1917.4503520082972</v>
      </c>
      <c r="H9625" s="28">
        <f>H9624*(1+Data!P9625/(100*360))</f>
        <v>1131.6054705456036</v>
      </c>
      <c r="I9625" s="28">
        <f>I9624*(1+Data!Q9625/(100*360))</f>
        <v>1555.1899827016809</v>
      </c>
      <c r="K9625" s="1"/>
    </row>
    <row r="9626" spans="1:11" x14ac:dyDescent="0.45">
      <c r="A9626" s="7"/>
      <c r="B9626" s="12"/>
      <c r="C9626" s="12"/>
      <c r="D9626" s="12"/>
      <c r="E9626" s="12"/>
      <c r="F9626" s="28">
        <f>F9625*(1+Data!N9626/(100*360))</f>
        <v>1442.1869972899178</v>
      </c>
      <c r="G9626" s="28">
        <f>G9625*(1+Data!O9626/(100*360))</f>
        <v>1917.4503520082972</v>
      </c>
      <c r="H9626" s="28">
        <f>H9625*(1+Data!P9626/(100*360))</f>
        <v>1131.605470548747</v>
      </c>
      <c r="I9626" s="28">
        <f>I9625*(1+Data!Q9626/(100*360))</f>
        <v>1555.1899827060008</v>
      </c>
      <c r="K9626" s="1"/>
    </row>
    <row r="9627" spans="1:11" x14ac:dyDescent="0.45">
      <c r="A9627" s="7"/>
      <c r="B9627" s="12"/>
      <c r="C9627" s="12"/>
      <c r="D9627" s="12"/>
      <c r="E9627" s="12"/>
      <c r="F9627" s="28">
        <f>F9626*(1+Data!N9627/(100*360))</f>
        <v>1442.1869972899178</v>
      </c>
      <c r="G9627" s="28">
        <f>G9626*(1+Data!O9627/(100*360))</f>
        <v>1917.4503520082972</v>
      </c>
      <c r="H9627" s="28">
        <f>H9626*(1+Data!P9627/(100*360))</f>
        <v>1131.6054705518904</v>
      </c>
      <c r="I9627" s="28">
        <f>I9626*(1+Data!Q9627/(100*360))</f>
        <v>1555.1899827103207</v>
      </c>
      <c r="K9627" s="1"/>
    </row>
    <row r="9628" spans="1:11" x14ac:dyDescent="0.45">
      <c r="A9628" s="7"/>
      <c r="B9628" s="12"/>
      <c r="C9628" s="12"/>
      <c r="D9628" s="12"/>
      <c r="E9628" s="12"/>
      <c r="F9628" s="28">
        <f>F9627*(1+Data!N9628/(100*360))</f>
        <v>1442.1869972899178</v>
      </c>
      <c r="G9628" s="28">
        <f>G9627*(1+Data!O9628/(100*360))</f>
        <v>1917.4503520082972</v>
      </c>
      <c r="H9628" s="28">
        <f>H9627*(1+Data!P9628/(100*360))</f>
        <v>1131.6054705550339</v>
      </c>
      <c r="I9628" s="28">
        <f>I9627*(1+Data!Q9628/(100*360))</f>
        <v>1555.1899827146406</v>
      </c>
      <c r="K9628" s="1"/>
    </row>
    <row r="9629" spans="1:11" x14ac:dyDescent="0.45">
      <c r="A9629" s="7"/>
      <c r="B9629" s="12"/>
      <c r="C9629" s="12"/>
      <c r="D9629" s="12"/>
      <c r="E9629" s="12"/>
      <c r="F9629" s="28">
        <f>F9628*(1+Data!N9629/(100*360))</f>
        <v>1442.1869972899178</v>
      </c>
      <c r="G9629" s="28">
        <f>G9628*(1+Data!O9629/(100*360))</f>
        <v>1917.4503520082972</v>
      </c>
      <c r="H9629" s="28">
        <f>H9628*(1+Data!P9629/(100*360))</f>
        <v>1131.6054705581773</v>
      </c>
      <c r="I9629" s="28">
        <f>I9628*(1+Data!Q9629/(100*360))</f>
        <v>1555.1899827189604</v>
      </c>
      <c r="K9629" s="1"/>
    </row>
    <row r="9630" spans="1:11" x14ac:dyDescent="0.45">
      <c r="A9630" s="7"/>
      <c r="B9630" s="12"/>
      <c r="C9630" s="12"/>
      <c r="D9630" s="12"/>
      <c r="E9630" s="12"/>
      <c r="F9630" s="28">
        <f>F9629*(1+Data!N9630/(100*360))</f>
        <v>1442.1869972899178</v>
      </c>
      <c r="G9630" s="28">
        <f>G9629*(1+Data!O9630/(100*360))</f>
        <v>1917.4503520082972</v>
      </c>
      <c r="H9630" s="28">
        <f>H9629*(1+Data!P9630/(100*360))</f>
        <v>1131.6054705613208</v>
      </c>
      <c r="I9630" s="28">
        <f>I9629*(1+Data!Q9630/(100*360))</f>
        <v>1555.1899827232803</v>
      </c>
      <c r="K9630" s="1"/>
    </row>
    <row r="9631" spans="1:11" x14ac:dyDescent="0.45">
      <c r="A9631" s="7"/>
      <c r="B9631" s="12"/>
      <c r="C9631" s="12"/>
      <c r="D9631" s="12"/>
      <c r="E9631" s="12"/>
      <c r="F9631" s="28">
        <f>F9630*(1+Data!N9631/(100*360))</f>
        <v>1442.1869972899178</v>
      </c>
      <c r="G9631" s="28">
        <f>G9630*(1+Data!O9631/(100*360))</f>
        <v>1917.4503520082972</v>
      </c>
      <c r="H9631" s="28">
        <f>H9630*(1+Data!P9631/(100*360))</f>
        <v>1131.6054705644642</v>
      </c>
      <c r="I9631" s="28">
        <f>I9630*(1+Data!Q9631/(100*360))</f>
        <v>1555.1899827276002</v>
      </c>
      <c r="K9631" s="1"/>
    </row>
    <row r="9632" spans="1:11" x14ac:dyDescent="0.45">
      <c r="A9632" s="7"/>
      <c r="B9632" s="12"/>
      <c r="C9632" s="12"/>
      <c r="D9632" s="12"/>
      <c r="E9632" s="12"/>
      <c r="F9632" s="28">
        <f>F9631*(1+Data!N9632/(100*360))</f>
        <v>1442.1869972899178</v>
      </c>
      <c r="G9632" s="28">
        <f>G9631*(1+Data!O9632/(100*360))</f>
        <v>1917.4503520082972</v>
      </c>
      <c r="H9632" s="28">
        <f>H9631*(1+Data!P9632/(100*360))</f>
        <v>1131.6054705676077</v>
      </c>
      <c r="I9632" s="28">
        <f>I9631*(1+Data!Q9632/(100*360))</f>
        <v>1555.1899827319201</v>
      </c>
      <c r="K9632" s="1"/>
    </row>
    <row r="9633" spans="1:11" x14ac:dyDescent="0.45">
      <c r="A9633" s="7"/>
      <c r="B9633" s="12"/>
      <c r="C9633" s="12"/>
      <c r="D9633" s="12"/>
      <c r="E9633" s="12"/>
      <c r="F9633" s="28">
        <f>F9632*(1+Data!N9633/(100*360))</f>
        <v>1442.1869972899178</v>
      </c>
      <c r="G9633" s="28">
        <f>G9632*(1+Data!O9633/(100*360))</f>
        <v>1917.4503520082972</v>
      </c>
      <c r="H9633" s="28">
        <f>H9632*(1+Data!P9633/(100*360))</f>
        <v>1131.6054705707511</v>
      </c>
      <c r="I9633" s="28">
        <f>I9632*(1+Data!Q9633/(100*360))</f>
        <v>1555.1899827362399</v>
      </c>
      <c r="K9633" s="1"/>
    </row>
    <row r="9634" spans="1:11" x14ac:dyDescent="0.45">
      <c r="A9634" s="7"/>
      <c r="B9634" s="12"/>
      <c r="C9634" s="12"/>
      <c r="D9634" s="12"/>
      <c r="E9634" s="12"/>
      <c r="F9634" s="28">
        <f>F9633*(1+Data!N9634/(100*360))</f>
        <v>1442.1869972899178</v>
      </c>
      <c r="G9634" s="28">
        <f>G9633*(1+Data!O9634/(100*360))</f>
        <v>1917.4503520082972</v>
      </c>
      <c r="H9634" s="28">
        <f>H9633*(1+Data!P9634/(100*360))</f>
        <v>1131.6054705738945</v>
      </c>
      <c r="I9634" s="28">
        <f>I9633*(1+Data!Q9634/(100*360))</f>
        <v>1555.1899827405598</v>
      </c>
      <c r="K9634" s="1"/>
    </row>
    <row r="9635" spans="1:11" x14ac:dyDescent="0.45">
      <c r="A9635" s="7"/>
      <c r="B9635" s="12"/>
      <c r="C9635" s="12"/>
      <c r="D9635" s="12"/>
      <c r="E9635" s="12"/>
      <c r="F9635" s="28">
        <f>F9634*(1+Data!N9635/(100*360))</f>
        <v>1442.1869972899178</v>
      </c>
      <c r="G9635" s="28">
        <f>G9634*(1+Data!O9635/(100*360))</f>
        <v>1917.4503520082972</v>
      </c>
      <c r="H9635" s="28">
        <f>H9634*(1+Data!P9635/(100*360))</f>
        <v>1131.605470577038</v>
      </c>
      <c r="I9635" s="28">
        <f>I9634*(1+Data!Q9635/(100*360))</f>
        <v>1555.1899827448797</v>
      </c>
      <c r="K9635" s="1"/>
    </row>
    <row r="9636" spans="1:11" x14ac:dyDescent="0.45">
      <c r="A9636" s="7"/>
      <c r="B9636" s="12"/>
      <c r="C9636" s="12"/>
      <c r="D9636" s="12"/>
      <c r="E9636" s="12"/>
      <c r="F9636" s="28">
        <f>F9635*(1+Data!N9636/(100*360))</f>
        <v>1442.1869972899178</v>
      </c>
      <c r="G9636" s="28">
        <f>G9635*(1+Data!O9636/(100*360))</f>
        <v>1917.4503520082972</v>
      </c>
      <c r="H9636" s="28">
        <f>H9635*(1+Data!P9636/(100*360))</f>
        <v>1131.6054705801814</v>
      </c>
      <c r="I9636" s="28">
        <f>I9635*(1+Data!Q9636/(100*360))</f>
        <v>1555.1899827491995</v>
      </c>
      <c r="K9636" s="1"/>
    </row>
    <row r="9637" spans="1:11" x14ac:dyDescent="0.45">
      <c r="A9637" s="7"/>
      <c r="B9637" s="12"/>
      <c r="C9637" s="12"/>
      <c r="D9637" s="12"/>
      <c r="E9637" s="12"/>
      <c r="F9637" s="28">
        <f>F9636*(1+Data!N9637/(100*360))</f>
        <v>1442.1869972899178</v>
      </c>
      <c r="G9637" s="28">
        <f>G9636*(1+Data!O9637/(100*360))</f>
        <v>1917.4503520082972</v>
      </c>
      <c r="H9637" s="28">
        <f>H9636*(1+Data!P9637/(100*360))</f>
        <v>1131.6054705833249</v>
      </c>
      <c r="I9637" s="28">
        <f>I9636*(1+Data!Q9637/(100*360))</f>
        <v>1555.1899827535194</v>
      </c>
      <c r="K9637" s="1"/>
    </row>
    <row r="9638" spans="1:11" x14ac:dyDescent="0.45">
      <c r="A9638" s="7"/>
      <c r="B9638" s="12"/>
      <c r="C9638" s="12"/>
      <c r="D9638" s="12"/>
      <c r="E9638" s="12"/>
      <c r="F9638" s="28">
        <f>F9637*(1+Data!N9638/(100*360))</f>
        <v>1442.1869972899178</v>
      </c>
      <c r="G9638" s="28">
        <f>G9637*(1+Data!O9638/(100*360))</f>
        <v>1917.4503520082972</v>
      </c>
      <c r="H9638" s="28">
        <f>H9637*(1+Data!P9638/(100*360))</f>
        <v>1131.6054705864683</v>
      </c>
      <c r="I9638" s="28">
        <f>I9637*(1+Data!Q9638/(100*360))</f>
        <v>1555.1899827578393</v>
      </c>
      <c r="K9638" s="1"/>
    </row>
    <row r="9639" spans="1:11" x14ac:dyDescent="0.45">
      <c r="A9639" s="7"/>
      <c r="B9639" s="12"/>
      <c r="C9639" s="12"/>
      <c r="D9639" s="12"/>
      <c r="E9639" s="12"/>
      <c r="F9639" s="28">
        <f>F9638*(1+Data!N9639/(100*360))</f>
        <v>1442.1869972899178</v>
      </c>
      <c r="G9639" s="28">
        <f>G9638*(1+Data!O9639/(100*360))</f>
        <v>1917.4503520082972</v>
      </c>
      <c r="H9639" s="28">
        <f>H9638*(1+Data!P9639/(100*360))</f>
        <v>1131.6054705896117</v>
      </c>
      <c r="I9639" s="28">
        <f>I9638*(1+Data!Q9639/(100*360))</f>
        <v>1555.1899827621592</v>
      </c>
      <c r="K9639" s="1"/>
    </row>
    <row r="9640" spans="1:11" x14ac:dyDescent="0.45">
      <c r="A9640" s="7"/>
      <c r="B9640" s="12"/>
      <c r="C9640" s="12"/>
      <c r="D9640" s="12"/>
      <c r="E9640" s="12"/>
      <c r="F9640" s="28">
        <f>F9639*(1+Data!N9640/(100*360))</f>
        <v>1442.1869972899178</v>
      </c>
      <c r="G9640" s="28">
        <f>G9639*(1+Data!O9640/(100*360))</f>
        <v>1917.4503520082972</v>
      </c>
      <c r="H9640" s="28">
        <f>H9639*(1+Data!P9640/(100*360))</f>
        <v>1131.6054705927552</v>
      </c>
      <c r="I9640" s="28">
        <f>I9639*(1+Data!Q9640/(100*360))</f>
        <v>1555.189982766479</v>
      </c>
      <c r="K9640" s="1"/>
    </row>
    <row r="9641" spans="1:11" x14ac:dyDescent="0.45">
      <c r="A9641" s="7"/>
      <c r="B9641" s="12"/>
      <c r="C9641" s="12"/>
      <c r="D9641" s="12"/>
      <c r="E9641" s="12"/>
      <c r="F9641" s="28">
        <f>F9640*(1+Data!N9641/(100*360))</f>
        <v>1442.1869972899178</v>
      </c>
      <c r="G9641" s="28">
        <f>G9640*(1+Data!O9641/(100*360))</f>
        <v>1917.4503520082972</v>
      </c>
      <c r="H9641" s="28">
        <f>H9640*(1+Data!P9641/(100*360))</f>
        <v>1131.6054705958986</v>
      </c>
      <c r="I9641" s="28">
        <f>I9640*(1+Data!Q9641/(100*360))</f>
        <v>1555.1899827707989</v>
      </c>
      <c r="K9641" s="1"/>
    </row>
    <row r="9642" spans="1:11" x14ac:dyDescent="0.45">
      <c r="A9642" s="7"/>
      <c r="B9642" s="12"/>
      <c r="C9642" s="12"/>
      <c r="D9642" s="12"/>
      <c r="E9642" s="12"/>
      <c r="F9642" s="28">
        <f>F9641*(1+Data!N9642/(100*360))</f>
        <v>1442.1869972899178</v>
      </c>
      <c r="G9642" s="28">
        <f>G9641*(1+Data!O9642/(100*360))</f>
        <v>1917.4503520082972</v>
      </c>
      <c r="H9642" s="28">
        <f>H9641*(1+Data!P9642/(100*360))</f>
        <v>1131.6054705990421</v>
      </c>
      <c r="I9642" s="28">
        <f>I9641*(1+Data!Q9642/(100*360))</f>
        <v>1555.1899827751188</v>
      </c>
      <c r="K9642" s="1"/>
    </row>
    <row r="9643" spans="1:11" x14ac:dyDescent="0.45">
      <c r="A9643" s="7"/>
      <c r="B9643" s="12"/>
      <c r="C9643" s="12"/>
      <c r="D9643" s="12"/>
      <c r="E9643" s="12"/>
      <c r="F9643" s="28">
        <f>F9642*(1+Data!N9643/(100*360))</f>
        <v>1442.1869972899178</v>
      </c>
      <c r="G9643" s="28">
        <f>G9642*(1+Data!O9643/(100*360))</f>
        <v>1917.4503520082972</v>
      </c>
      <c r="H9643" s="28">
        <f>H9642*(1+Data!P9643/(100*360))</f>
        <v>1131.6054706021855</v>
      </c>
      <c r="I9643" s="28">
        <f>I9642*(1+Data!Q9643/(100*360))</f>
        <v>1555.1899827794387</v>
      </c>
      <c r="K9643" s="1"/>
    </row>
    <row r="9644" spans="1:11" x14ac:dyDescent="0.45">
      <c r="A9644" s="7"/>
      <c r="B9644" s="12"/>
      <c r="C9644" s="12"/>
      <c r="D9644" s="12"/>
      <c r="E9644" s="12"/>
      <c r="F9644" s="28">
        <f>F9643*(1+Data!N9644/(100*360))</f>
        <v>1442.1869972899178</v>
      </c>
      <c r="G9644" s="28">
        <f>G9643*(1+Data!O9644/(100*360))</f>
        <v>1917.4503520082972</v>
      </c>
      <c r="H9644" s="28">
        <f>H9643*(1+Data!P9644/(100*360))</f>
        <v>1131.6054706053289</v>
      </c>
      <c r="I9644" s="28">
        <f>I9643*(1+Data!Q9644/(100*360))</f>
        <v>1555.1899827837585</v>
      </c>
      <c r="K9644" s="1"/>
    </row>
    <row r="9645" spans="1:11" x14ac:dyDescent="0.45">
      <c r="A9645" s="7"/>
      <c r="B9645" s="12"/>
      <c r="C9645" s="12"/>
      <c r="D9645" s="12"/>
      <c r="E9645" s="12"/>
      <c r="F9645" s="28">
        <f>F9644*(1+Data!N9645/(100*360))</f>
        <v>1442.1869972899178</v>
      </c>
      <c r="G9645" s="28">
        <f>G9644*(1+Data!O9645/(100*360))</f>
        <v>1917.4503520082972</v>
      </c>
      <c r="H9645" s="28">
        <f>H9644*(1+Data!P9645/(100*360))</f>
        <v>1131.6054706084724</v>
      </c>
      <c r="I9645" s="28">
        <f>I9644*(1+Data!Q9645/(100*360))</f>
        <v>1555.1899827880784</v>
      </c>
      <c r="K9645" s="1"/>
    </row>
    <row r="9646" spans="1:11" x14ac:dyDescent="0.45">
      <c r="A9646" s="7"/>
      <c r="B9646" s="12"/>
      <c r="C9646" s="12"/>
      <c r="D9646" s="12"/>
      <c r="E9646" s="12"/>
      <c r="F9646" s="28">
        <f>F9645*(1+Data!N9646/(100*360))</f>
        <v>1442.1869972899178</v>
      </c>
      <c r="G9646" s="28">
        <f>G9645*(1+Data!O9646/(100*360))</f>
        <v>1917.4503520082972</v>
      </c>
      <c r="H9646" s="28">
        <f>H9645*(1+Data!P9646/(100*360))</f>
        <v>1131.6054706116158</v>
      </c>
      <c r="I9646" s="28">
        <f>I9645*(1+Data!Q9646/(100*360))</f>
        <v>1555.1899827923983</v>
      </c>
      <c r="K9646" s="1"/>
    </row>
    <row r="9647" spans="1:11" x14ac:dyDescent="0.45">
      <c r="A9647" s="7"/>
      <c r="B9647" s="12"/>
      <c r="C9647" s="12"/>
      <c r="D9647" s="12"/>
      <c r="E9647" s="12"/>
      <c r="F9647" s="28">
        <f>F9646*(1+Data!N9647/(100*360))</f>
        <v>1442.1869972899178</v>
      </c>
      <c r="G9647" s="28">
        <f>G9646*(1+Data!O9647/(100*360))</f>
        <v>1917.4503520082972</v>
      </c>
      <c r="H9647" s="28">
        <f>H9646*(1+Data!P9647/(100*360))</f>
        <v>1131.6054706147593</v>
      </c>
      <c r="I9647" s="28">
        <f>I9646*(1+Data!Q9647/(100*360))</f>
        <v>1555.1899827967181</v>
      </c>
      <c r="K9647" s="1"/>
    </row>
    <row r="9648" spans="1:11" x14ac:dyDescent="0.45">
      <c r="A9648" s="7"/>
      <c r="B9648" s="12"/>
      <c r="C9648" s="12"/>
      <c r="D9648" s="12"/>
      <c r="E9648" s="12"/>
      <c r="F9648" s="28">
        <f>F9647*(1+Data!N9648/(100*360))</f>
        <v>1442.1869972899178</v>
      </c>
      <c r="G9648" s="28">
        <f>G9647*(1+Data!O9648/(100*360))</f>
        <v>1917.4503520082972</v>
      </c>
      <c r="H9648" s="28">
        <f>H9647*(1+Data!P9648/(100*360))</f>
        <v>1131.6054706179027</v>
      </c>
      <c r="I9648" s="28">
        <f>I9647*(1+Data!Q9648/(100*360))</f>
        <v>1555.189982801038</v>
      </c>
      <c r="K9648" s="1"/>
    </row>
    <row r="9649" spans="1:11" x14ac:dyDescent="0.45">
      <c r="A9649" s="7"/>
      <c r="B9649" s="12"/>
      <c r="C9649" s="12"/>
      <c r="D9649" s="12"/>
      <c r="E9649" s="12"/>
      <c r="F9649" s="28">
        <f>F9648*(1+Data!N9649/(100*360))</f>
        <v>1442.1869972899178</v>
      </c>
      <c r="G9649" s="28">
        <f>G9648*(1+Data!O9649/(100*360))</f>
        <v>1917.4503520082972</v>
      </c>
      <c r="H9649" s="28">
        <f>H9648*(1+Data!P9649/(100*360))</f>
        <v>1131.6054706210462</v>
      </c>
      <c r="I9649" s="28">
        <f>I9648*(1+Data!Q9649/(100*360))</f>
        <v>1555.1899828053579</v>
      </c>
      <c r="K9649" s="1"/>
    </row>
    <row r="9650" spans="1:11" x14ac:dyDescent="0.45">
      <c r="A9650" s="7"/>
      <c r="B9650" s="12"/>
      <c r="C9650" s="12"/>
      <c r="D9650" s="12"/>
      <c r="E9650" s="12"/>
      <c r="F9650" s="28">
        <f>F9649*(1+Data!N9650/(100*360))</f>
        <v>1442.1869972899178</v>
      </c>
      <c r="G9650" s="28">
        <f>G9649*(1+Data!O9650/(100*360))</f>
        <v>1917.4503520082972</v>
      </c>
      <c r="H9650" s="28">
        <f>H9649*(1+Data!P9650/(100*360))</f>
        <v>1131.6054706241896</v>
      </c>
      <c r="I9650" s="28">
        <f>I9649*(1+Data!Q9650/(100*360))</f>
        <v>1555.1899828096778</v>
      </c>
      <c r="K9650" s="1"/>
    </row>
    <row r="9651" spans="1:11" x14ac:dyDescent="0.45">
      <c r="A9651" s="7"/>
      <c r="B9651" s="12"/>
      <c r="C9651" s="12"/>
      <c r="D9651" s="12"/>
      <c r="E9651" s="12"/>
      <c r="F9651" s="28">
        <f>F9650*(1+Data!N9651/(100*360))</f>
        <v>1442.1869972899178</v>
      </c>
      <c r="G9651" s="28">
        <f>G9650*(1+Data!O9651/(100*360))</f>
        <v>1917.4503520082972</v>
      </c>
      <c r="H9651" s="28">
        <f>H9650*(1+Data!P9651/(100*360))</f>
        <v>1131.605470627333</v>
      </c>
      <c r="I9651" s="28">
        <f>I9650*(1+Data!Q9651/(100*360))</f>
        <v>1555.1899828139976</v>
      </c>
      <c r="K9651" s="1"/>
    </row>
    <row r="9652" spans="1:11" x14ac:dyDescent="0.45">
      <c r="A9652" s="7"/>
      <c r="B9652" s="12"/>
      <c r="C9652" s="12"/>
      <c r="D9652" s="12"/>
      <c r="E9652" s="12"/>
      <c r="F9652" s="28">
        <f>F9651*(1+Data!N9652/(100*360))</f>
        <v>1442.1869972899178</v>
      </c>
      <c r="G9652" s="28">
        <f>G9651*(1+Data!O9652/(100*360))</f>
        <v>1917.4503520082972</v>
      </c>
      <c r="H9652" s="28">
        <f>H9651*(1+Data!P9652/(100*360))</f>
        <v>1131.6054706304765</v>
      </c>
      <c r="I9652" s="28">
        <f>I9651*(1+Data!Q9652/(100*360))</f>
        <v>1555.1899828183175</v>
      </c>
      <c r="K9652" s="1"/>
    </row>
    <row r="9653" spans="1:11" x14ac:dyDescent="0.45">
      <c r="A9653" s="7"/>
      <c r="B9653" s="12"/>
      <c r="C9653" s="12"/>
      <c r="D9653" s="12"/>
      <c r="E9653" s="12"/>
      <c r="F9653" s="28">
        <f>F9652*(1+Data!N9653/(100*360))</f>
        <v>1442.1869972899178</v>
      </c>
      <c r="G9653" s="28">
        <f>G9652*(1+Data!O9653/(100*360))</f>
        <v>1917.4503520082972</v>
      </c>
      <c r="H9653" s="28">
        <f>H9652*(1+Data!P9653/(100*360))</f>
        <v>1131.6054706336199</v>
      </c>
      <c r="I9653" s="28">
        <f>I9652*(1+Data!Q9653/(100*360))</f>
        <v>1555.1899828226374</v>
      </c>
      <c r="K9653" s="1"/>
    </row>
    <row r="9654" spans="1:11" x14ac:dyDescent="0.45">
      <c r="A9654" s="7"/>
      <c r="B9654" s="12"/>
      <c r="C9654" s="12"/>
      <c r="D9654" s="12"/>
      <c r="E9654" s="12"/>
      <c r="F9654" s="28">
        <f>F9653*(1+Data!N9654/(100*360))</f>
        <v>1442.1869972899178</v>
      </c>
      <c r="G9654" s="28">
        <f>G9653*(1+Data!O9654/(100*360))</f>
        <v>1917.4503520082972</v>
      </c>
      <c r="H9654" s="28">
        <f>H9653*(1+Data!P9654/(100*360))</f>
        <v>1131.6054706367634</v>
      </c>
      <c r="I9654" s="28">
        <f>I9653*(1+Data!Q9654/(100*360))</f>
        <v>1555.1899828269572</v>
      </c>
      <c r="K9654" s="1"/>
    </row>
    <row r="9655" spans="1:11" x14ac:dyDescent="0.45">
      <c r="A9655" s="7"/>
      <c r="B9655" s="12"/>
      <c r="C9655" s="12"/>
      <c r="D9655" s="12"/>
      <c r="E9655" s="12"/>
      <c r="F9655" s="28">
        <f>F9654*(1+Data!N9655/(100*360))</f>
        <v>1442.1869972899178</v>
      </c>
      <c r="G9655" s="28">
        <f>G9654*(1+Data!O9655/(100*360))</f>
        <v>1917.4503520082972</v>
      </c>
      <c r="H9655" s="28">
        <f>H9654*(1+Data!P9655/(100*360))</f>
        <v>1131.6054706399068</v>
      </c>
      <c r="I9655" s="28">
        <f>I9654*(1+Data!Q9655/(100*360))</f>
        <v>1555.1899828312771</v>
      </c>
      <c r="K9655" s="1"/>
    </row>
    <row r="9656" spans="1:11" x14ac:dyDescent="0.45">
      <c r="A9656" s="7"/>
      <c r="B9656" s="12"/>
      <c r="C9656" s="12"/>
      <c r="D9656" s="12"/>
      <c r="E9656" s="12"/>
      <c r="F9656" s="28">
        <f>F9655*(1+Data!N9656/(100*360))</f>
        <v>1442.1869972899178</v>
      </c>
      <c r="G9656" s="28">
        <f>G9655*(1+Data!O9656/(100*360))</f>
        <v>1917.4503520082972</v>
      </c>
      <c r="H9656" s="28">
        <f>H9655*(1+Data!P9656/(100*360))</f>
        <v>1131.6054706430502</v>
      </c>
      <c r="I9656" s="28">
        <f>I9655*(1+Data!Q9656/(100*360))</f>
        <v>1555.189982835597</v>
      </c>
      <c r="K9656" s="1"/>
    </row>
    <row r="9657" spans="1:11" x14ac:dyDescent="0.45">
      <c r="A9657" s="7"/>
      <c r="B9657" s="12"/>
      <c r="C9657" s="12"/>
      <c r="D9657" s="12"/>
      <c r="E9657" s="12"/>
      <c r="F9657" s="28">
        <f>F9656*(1+Data!N9657/(100*360))</f>
        <v>1442.1869972899178</v>
      </c>
      <c r="G9657" s="28">
        <f>G9656*(1+Data!O9657/(100*360))</f>
        <v>1917.4503520082972</v>
      </c>
      <c r="H9657" s="28">
        <f>H9656*(1+Data!P9657/(100*360))</f>
        <v>1131.6054706461937</v>
      </c>
      <c r="I9657" s="28">
        <f>I9656*(1+Data!Q9657/(100*360))</f>
        <v>1555.1899828399169</v>
      </c>
      <c r="K9657" s="1"/>
    </row>
    <row r="9658" spans="1:11" x14ac:dyDescent="0.45">
      <c r="A9658" s="7"/>
      <c r="B9658" s="12"/>
      <c r="C9658" s="12"/>
      <c r="D9658" s="12"/>
      <c r="E9658" s="12"/>
      <c r="F9658" s="28">
        <f>F9657*(1+Data!N9658/(100*360))</f>
        <v>1442.1869972899178</v>
      </c>
      <c r="G9658" s="28">
        <f>G9657*(1+Data!O9658/(100*360))</f>
        <v>1917.4503520082972</v>
      </c>
      <c r="H9658" s="28">
        <f>H9657*(1+Data!P9658/(100*360))</f>
        <v>1131.6054706493371</v>
      </c>
      <c r="I9658" s="28">
        <f>I9657*(1+Data!Q9658/(100*360))</f>
        <v>1555.1899828442367</v>
      </c>
      <c r="K9658" s="1"/>
    </row>
    <row r="9659" spans="1:11" x14ac:dyDescent="0.45">
      <c r="A9659" s="7"/>
      <c r="B9659" s="12"/>
      <c r="C9659" s="12"/>
      <c r="D9659" s="12"/>
      <c r="E9659" s="12"/>
      <c r="F9659" s="28">
        <f>F9658*(1+Data!N9659/(100*360))</f>
        <v>1442.1869972899178</v>
      </c>
      <c r="G9659" s="28">
        <f>G9658*(1+Data!O9659/(100*360))</f>
        <v>1917.4503520082972</v>
      </c>
      <c r="H9659" s="28">
        <f>H9658*(1+Data!P9659/(100*360))</f>
        <v>1131.6054706524806</v>
      </c>
      <c r="I9659" s="28">
        <f>I9658*(1+Data!Q9659/(100*360))</f>
        <v>1555.1899828485566</v>
      </c>
      <c r="K9659" s="1"/>
    </row>
    <row r="9660" spans="1:11" x14ac:dyDescent="0.45">
      <c r="A9660" s="7"/>
      <c r="B9660" s="12"/>
      <c r="C9660" s="12"/>
      <c r="D9660" s="12"/>
      <c r="E9660" s="12"/>
      <c r="F9660" s="28">
        <f>F9659*(1+Data!N9660/(100*360))</f>
        <v>1442.1869972899178</v>
      </c>
      <c r="G9660" s="28">
        <f>G9659*(1+Data!O9660/(100*360))</f>
        <v>1917.4503520082972</v>
      </c>
      <c r="H9660" s="28">
        <f>H9659*(1+Data!P9660/(100*360))</f>
        <v>1131.605470655624</v>
      </c>
      <c r="I9660" s="28">
        <f>I9659*(1+Data!Q9660/(100*360))</f>
        <v>1555.1899828528765</v>
      </c>
      <c r="K9660" s="1"/>
    </row>
    <row r="9661" spans="1:11" x14ac:dyDescent="0.45">
      <c r="A9661" s="7"/>
      <c r="B9661" s="12"/>
      <c r="C9661" s="12"/>
      <c r="D9661" s="12"/>
      <c r="E9661" s="12"/>
      <c r="F9661" s="28">
        <f>F9660*(1+Data!N9661/(100*360))</f>
        <v>1442.1869972899178</v>
      </c>
      <c r="G9661" s="28">
        <f>G9660*(1+Data!O9661/(100*360))</f>
        <v>1917.4503520082972</v>
      </c>
      <c r="H9661" s="28">
        <f>H9660*(1+Data!P9661/(100*360))</f>
        <v>1131.6054706587674</v>
      </c>
      <c r="I9661" s="28">
        <f>I9660*(1+Data!Q9661/(100*360))</f>
        <v>1555.1899828571964</v>
      </c>
      <c r="K9661" s="1"/>
    </row>
    <row r="9662" spans="1:11" x14ac:dyDescent="0.45">
      <c r="A9662" s="7"/>
      <c r="B9662" s="12"/>
      <c r="C9662" s="12"/>
      <c r="D9662" s="12"/>
      <c r="E9662" s="12"/>
      <c r="F9662" s="28">
        <f>F9661*(1+Data!N9662/(100*360))</f>
        <v>1442.1869972899178</v>
      </c>
      <c r="G9662" s="28">
        <f>G9661*(1+Data!O9662/(100*360))</f>
        <v>1917.4503520082972</v>
      </c>
      <c r="H9662" s="28">
        <f>H9661*(1+Data!P9662/(100*360))</f>
        <v>1131.6054706619109</v>
      </c>
      <c r="I9662" s="28">
        <f>I9661*(1+Data!Q9662/(100*360))</f>
        <v>1555.1899828615162</v>
      </c>
      <c r="K9662" s="1"/>
    </row>
    <row r="9663" spans="1:11" x14ac:dyDescent="0.45">
      <c r="A9663" s="7"/>
      <c r="B9663" s="12"/>
      <c r="C9663" s="12"/>
      <c r="D9663" s="12"/>
      <c r="E9663" s="12"/>
      <c r="F9663" s="28">
        <f>F9662*(1+Data!N9663/(100*360))</f>
        <v>1442.1869972899178</v>
      </c>
      <c r="G9663" s="28">
        <f>G9662*(1+Data!O9663/(100*360))</f>
        <v>1917.4503520082972</v>
      </c>
      <c r="H9663" s="28">
        <f>H9662*(1+Data!P9663/(100*360))</f>
        <v>1131.6054706650543</v>
      </c>
      <c r="I9663" s="28">
        <f>I9662*(1+Data!Q9663/(100*360))</f>
        <v>1555.1899828658361</v>
      </c>
      <c r="K9663" s="1"/>
    </row>
    <row r="9664" spans="1:11" x14ac:dyDescent="0.45">
      <c r="A9664" s="7"/>
      <c r="B9664" s="12"/>
      <c r="C9664" s="12"/>
      <c r="D9664" s="12"/>
      <c r="E9664" s="12"/>
      <c r="F9664" s="28">
        <f>F9663*(1+Data!N9664/(100*360))</f>
        <v>1442.1869972899178</v>
      </c>
      <c r="G9664" s="28">
        <f>G9663*(1+Data!O9664/(100*360))</f>
        <v>1917.4503520082972</v>
      </c>
      <c r="H9664" s="28">
        <f>H9663*(1+Data!P9664/(100*360))</f>
        <v>1131.6054706681978</v>
      </c>
      <c r="I9664" s="28">
        <f>I9663*(1+Data!Q9664/(100*360))</f>
        <v>1555.189982870156</v>
      </c>
      <c r="K9664" s="1"/>
    </row>
    <row r="9665" spans="1:11" x14ac:dyDescent="0.45">
      <c r="A9665" s="7"/>
      <c r="B9665" s="12"/>
      <c r="C9665" s="12"/>
      <c r="D9665" s="12"/>
      <c r="E9665" s="12"/>
      <c r="F9665" s="28">
        <f>F9664*(1+Data!N9665/(100*360))</f>
        <v>1442.1869972899178</v>
      </c>
      <c r="G9665" s="28">
        <f>G9664*(1+Data!O9665/(100*360))</f>
        <v>1917.4503520082972</v>
      </c>
      <c r="H9665" s="28">
        <f>H9664*(1+Data!P9665/(100*360))</f>
        <v>1131.6054706713412</v>
      </c>
      <c r="I9665" s="28">
        <f>I9664*(1+Data!Q9665/(100*360))</f>
        <v>1555.1899828744758</v>
      </c>
      <c r="K9665" s="1"/>
    </row>
    <row r="9666" spans="1:11" x14ac:dyDescent="0.45">
      <c r="A9666" s="7"/>
      <c r="B9666" s="12"/>
      <c r="C9666" s="12"/>
      <c r="D9666" s="12"/>
      <c r="E9666" s="12"/>
      <c r="F9666" s="28">
        <f>F9665*(1+Data!N9666/(100*360))</f>
        <v>1442.1869972899178</v>
      </c>
      <c r="G9666" s="28">
        <f>G9665*(1+Data!O9666/(100*360))</f>
        <v>1917.4503520082972</v>
      </c>
      <c r="H9666" s="28">
        <f>H9665*(1+Data!P9666/(100*360))</f>
        <v>1131.6054706744846</v>
      </c>
      <c r="I9666" s="28">
        <f>I9665*(1+Data!Q9666/(100*360))</f>
        <v>1555.1899828787957</v>
      </c>
      <c r="K9666" s="1"/>
    </row>
    <row r="9667" spans="1:11" x14ac:dyDescent="0.45">
      <c r="A9667" s="7"/>
      <c r="B9667" s="12"/>
      <c r="C9667" s="12"/>
      <c r="D9667" s="12"/>
      <c r="E9667" s="12"/>
      <c r="F9667" s="28">
        <f>F9666*(1+Data!N9667/(100*360))</f>
        <v>1442.1869972899178</v>
      </c>
      <c r="G9667" s="28">
        <f>G9666*(1+Data!O9667/(100*360))</f>
        <v>1917.4503520082972</v>
      </c>
      <c r="H9667" s="28">
        <f>H9666*(1+Data!P9667/(100*360))</f>
        <v>1131.6054706776281</v>
      </c>
      <c r="I9667" s="28">
        <f>I9666*(1+Data!Q9667/(100*360))</f>
        <v>1555.1899828831156</v>
      </c>
      <c r="K9667" s="1"/>
    </row>
    <row r="9668" spans="1:11" x14ac:dyDescent="0.45">
      <c r="A9668" s="7"/>
      <c r="B9668" s="12"/>
      <c r="C9668" s="12"/>
      <c r="D9668" s="12"/>
      <c r="E9668" s="12"/>
      <c r="F9668" s="28">
        <f>F9667*(1+Data!N9668/(100*360))</f>
        <v>1442.1869972899178</v>
      </c>
      <c r="G9668" s="28">
        <f>G9667*(1+Data!O9668/(100*360))</f>
        <v>1917.4503520082972</v>
      </c>
      <c r="H9668" s="28">
        <f>H9667*(1+Data!P9668/(100*360))</f>
        <v>1131.6054706807715</v>
      </c>
      <c r="I9668" s="28">
        <f>I9667*(1+Data!Q9668/(100*360))</f>
        <v>1555.1899828874355</v>
      </c>
      <c r="K9668" s="1"/>
    </row>
    <row r="9669" spans="1:11" x14ac:dyDescent="0.45">
      <c r="A9669" s="7"/>
      <c r="B9669" s="12"/>
      <c r="C9669" s="12"/>
      <c r="D9669" s="12"/>
      <c r="E9669" s="12"/>
      <c r="F9669" s="28">
        <f>F9668*(1+Data!N9669/(100*360))</f>
        <v>1442.1869972899178</v>
      </c>
      <c r="G9669" s="28">
        <f>G9668*(1+Data!O9669/(100*360))</f>
        <v>1917.4503520082972</v>
      </c>
      <c r="H9669" s="28">
        <f>H9668*(1+Data!P9669/(100*360))</f>
        <v>1131.605470683915</v>
      </c>
      <c r="I9669" s="28">
        <f>I9668*(1+Data!Q9669/(100*360))</f>
        <v>1555.1899828917553</v>
      </c>
      <c r="K9669" s="1"/>
    </row>
    <row r="9670" spans="1:11" x14ac:dyDescent="0.45">
      <c r="A9670" s="7"/>
      <c r="B9670" s="12"/>
      <c r="C9670" s="12"/>
      <c r="D9670" s="12"/>
      <c r="E9670" s="12"/>
      <c r="F9670" s="28">
        <f>F9669*(1+Data!N9670/(100*360))</f>
        <v>1442.1869972899178</v>
      </c>
      <c r="G9670" s="28">
        <f>G9669*(1+Data!O9670/(100*360))</f>
        <v>1917.4503520082972</v>
      </c>
      <c r="H9670" s="28">
        <f>H9669*(1+Data!P9670/(100*360))</f>
        <v>1131.6054706870584</v>
      </c>
      <c r="I9670" s="28">
        <f>I9669*(1+Data!Q9670/(100*360))</f>
        <v>1555.1899828960752</v>
      </c>
      <c r="K9670" s="1"/>
    </row>
    <row r="9671" spans="1:11" x14ac:dyDescent="0.45">
      <c r="A9671" s="7"/>
      <c r="B9671" s="12"/>
      <c r="C9671" s="12"/>
      <c r="D9671" s="12"/>
      <c r="E9671" s="12"/>
      <c r="F9671" s="28">
        <f>F9670*(1+Data!N9671/(100*360))</f>
        <v>1442.1869972899178</v>
      </c>
      <c r="G9671" s="28">
        <f>G9670*(1+Data!O9671/(100*360))</f>
        <v>1917.4503520082972</v>
      </c>
      <c r="H9671" s="28">
        <f>H9670*(1+Data!P9671/(100*360))</f>
        <v>1131.6054706902019</v>
      </c>
      <c r="I9671" s="28">
        <f>I9670*(1+Data!Q9671/(100*360))</f>
        <v>1555.1899829003951</v>
      </c>
      <c r="K9671" s="1"/>
    </row>
    <row r="9672" spans="1:11" x14ac:dyDescent="0.45">
      <c r="A9672" s="7"/>
      <c r="B9672" s="12"/>
      <c r="C9672" s="12"/>
      <c r="D9672" s="12"/>
      <c r="E9672" s="12"/>
      <c r="F9672" s="28">
        <f>F9671*(1+Data!N9672/(100*360))</f>
        <v>1442.1869972899178</v>
      </c>
      <c r="G9672" s="28">
        <f>G9671*(1+Data!O9672/(100*360))</f>
        <v>1917.4503520082972</v>
      </c>
      <c r="H9672" s="28">
        <f>H9671*(1+Data!P9672/(100*360))</f>
        <v>1131.6054706933453</v>
      </c>
      <c r="I9672" s="28">
        <f>I9671*(1+Data!Q9672/(100*360))</f>
        <v>1555.189982904715</v>
      </c>
      <c r="K9672" s="1"/>
    </row>
    <row r="9673" spans="1:11" x14ac:dyDescent="0.45">
      <c r="A9673" s="7"/>
      <c r="B9673" s="12"/>
      <c r="C9673" s="12"/>
      <c r="D9673" s="12"/>
      <c r="E9673" s="12"/>
      <c r="F9673" s="28">
        <f>F9672*(1+Data!N9673/(100*360))</f>
        <v>1442.1869972899178</v>
      </c>
      <c r="G9673" s="28">
        <f>G9672*(1+Data!O9673/(100*360))</f>
        <v>1917.4503520082972</v>
      </c>
      <c r="H9673" s="28">
        <f>H9672*(1+Data!P9673/(100*360))</f>
        <v>1131.6054706964887</v>
      </c>
      <c r="I9673" s="28">
        <f>I9672*(1+Data!Q9673/(100*360))</f>
        <v>1555.1899829090348</v>
      </c>
      <c r="K9673" s="1"/>
    </row>
    <row r="9674" spans="1:11" x14ac:dyDescent="0.45">
      <c r="A9674" s="7"/>
      <c r="B9674" s="12"/>
      <c r="C9674" s="12"/>
      <c r="D9674" s="12"/>
      <c r="E9674" s="12"/>
      <c r="F9674" s="28">
        <f>F9673*(1+Data!N9674/(100*360))</f>
        <v>1442.1869972899178</v>
      </c>
      <c r="G9674" s="28">
        <f>G9673*(1+Data!O9674/(100*360))</f>
        <v>1917.4503520082972</v>
      </c>
      <c r="H9674" s="28">
        <f>H9673*(1+Data!P9674/(100*360))</f>
        <v>1131.6054706996322</v>
      </c>
      <c r="I9674" s="28">
        <f>I9673*(1+Data!Q9674/(100*360))</f>
        <v>1555.1899829133547</v>
      </c>
      <c r="K9674" s="1"/>
    </row>
    <row r="9675" spans="1:11" x14ac:dyDescent="0.45">
      <c r="A9675" s="7"/>
      <c r="B9675" s="12"/>
      <c r="C9675" s="12"/>
      <c r="D9675" s="12"/>
      <c r="E9675" s="12"/>
      <c r="F9675" s="28">
        <f>F9674*(1+Data!N9675/(100*360))</f>
        <v>1442.1869972899178</v>
      </c>
      <c r="G9675" s="28">
        <f>G9674*(1+Data!O9675/(100*360))</f>
        <v>1917.4503520082972</v>
      </c>
      <c r="H9675" s="28">
        <f>H9674*(1+Data!P9675/(100*360))</f>
        <v>1131.6054707027756</v>
      </c>
      <c r="I9675" s="28">
        <f>I9674*(1+Data!Q9675/(100*360))</f>
        <v>1555.1899829176746</v>
      </c>
      <c r="K9675" s="1"/>
    </row>
    <row r="9676" spans="1:11" x14ac:dyDescent="0.45">
      <c r="A9676" s="7"/>
      <c r="B9676" s="12"/>
      <c r="C9676" s="12"/>
      <c r="D9676" s="12"/>
      <c r="E9676" s="12"/>
      <c r="F9676" s="28">
        <f>F9675*(1+Data!N9676/(100*360))</f>
        <v>1442.1869972899178</v>
      </c>
      <c r="G9676" s="28">
        <f>G9675*(1+Data!O9676/(100*360))</f>
        <v>1917.4503520082972</v>
      </c>
      <c r="H9676" s="28">
        <f>H9675*(1+Data!P9676/(100*360))</f>
        <v>1131.6054707059191</v>
      </c>
      <c r="I9676" s="28">
        <f>I9675*(1+Data!Q9676/(100*360))</f>
        <v>1555.1899829219944</v>
      </c>
      <c r="K9676" s="1"/>
    </row>
    <row r="9677" spans="1:11" x14ac:dyDescent="0.45">
      <c r="A9677" s="7"/>
      <c r="B9677" s="12"/>
      <c r="C9677" s="12"/>
      <c r="D9677" s="12"/>
      <c r="E9677" s="12"/>
      <c r="F9677" s="28">
        <f>F9676*(1+Data!N9677/(100*360))</f>
        <v>1442.1869972899178</v>
      </c>
      <c r="G9677" s="28">
        <f>G9676*(1+Data!O9677/(100*360))</f>
        <v>1917.4503520082972</v>
      </c>
      <c r="H9677" s="28">
        <f>H9676*(1+Data!P9677/(100*360))</f>
        <v>1131.6054707090625</v>
      </c>
      <c r="I9677" s="28">
        <f>I9676*(1+Data!Q9677/(100*360))</f>
        <v>1555.1899829263143</v>
      </c>
      <c r="K9677" s="1"/>
    </row>
    <row r="9678" spans="1:11" x14ac:dyDescent="0.45">
      <c r="A9678" s="7"/>
      <c r="B9678" s="12"/>
      <c r="C9678" s="12"/>
      <c r="D9678" s="12"/>
      <c r="E9678" s="12"/>
      <c r="F9678" s="28">
        <f>F9677*(1+Data!N9678/(100*360))</f>
        <v>1442.1869972899178</v>
      </c>
      <c r="G9678" s="28">
        <f>G9677*(1+Data!O9678/(100*360))</f>
        <v>1917.4503520082972</v>
      </c>
      <c r="H9678" s="28">
        <f>H9677*(1+Data!P9678/(100*360))</f>
        <v>1131.6054707122059</v>
      </c>
      <c r="I9678" s="28">
        <f>I9677*(1+Data!Q9678/(100*360))</f>
        <v>1555.1899829306342</v>
      </c>
      <c r="K9678" s="1"/>
    </row>
    <row r="9679" spans="1:11" x14ac:dyDescent="0.45">
      <c r="A9679" s="7"/>
      <c r="B9679" s="12"/>
      <c r="C9679" s="12"/>
      <c r="D9679" s="12"/>
      <c r="E9679" s="12"/>
      <c r="F9679" s="28">
        <f>F9678*(1+Data!N9679/(100*360))</f>
        <v>1442.1869972899178</v>
      </c>
      <c r="G9679" s="28">
        <f>G9678*(1+Data!O9679/(100*360))</f>
        <v>1917.4503520082972</v>
      </c>
      <c r="H9679" s="28">
        <f>H9678*(1+Data!P9679/(100*360))</f>
        <v>1131.6054707153494</v>
      </c>
      <c r="I9679" s="28">
        <f>I9678*(1+Data!Q9679/(100*360))</f>
        <v>1555.1899829349541</v>
      </c>
      <c r="K9679" s="1"/>
    </row>
    <row r="9680" spans="1:11" x14ac:dyDescent="0.45">
      <c r="A9680" s="7"/>
      <c r="B9680" s="12"/>
      <c r="C9680" s="12"/>
      <c r="D9680" s="12"/>
      <c r="E9680" s="12"/>
      <c r="F9680" s="28">
        <f>F9679*(1+Data!N9680/(100*360))</f>
        <v>1442.1869972899178</v>
      </c>
      <c r="G9680" s="28">
        <f>G9679*(1+Data!O9680/(100*360))</f>
        <v>1917.4503520082972</v>
      </c>
      <c r="H9680" s="28">
        <f>H9679*(1+Data!P9680/(100*360))</f>
        <v>1131.6054707184928</v>
      </c>
      <c r="I9680" s="28">
        <f>I9679*(1+Data!Q9680/(100*360))</f>
        <v>1555.1899829392739</v>
      </c>
      <c r="K9680" s="1"/>
    </row>
    <row r="9681" spans="1:11" x14ac:dyDescent="0.45">
      <c r="A9681" s="7"/>
      <c r="B9681" s="12"/>
      <c r="C9681" s="12"/>
      <c r="D9681" s="12"/>
      <c r="E9681" s="12"/>
      <c r="F9681" s="28">
        <f>F9680*(1+Data!N9681/(100*360))</f>
        <v>1442.1869972899178</v>
      </c>
      <c r="G9681" s="28">
        <f>G9680*(1+Data!O9681/(100*360))</f>
        <v>1917.4503520082972</v>
      </c>
      <c r="H9681" s="28">
        <f>H9680*(1+Data!P9681/(100*360))</f>
        <v>1131.6054707216363</v>
      </c>
      <c r="I9681" s="28">
        <f>I9680*(1+Data!Q9681/(100*360))</f>
        <v>1555.1899829435938</v>
      </c>
      <c r="K9681" s="1"/>
    </row>
    <row r="9682" spans="1:11" x14ac:dyDescent="0.45">
      <c r="A9682" s="7"/>
      <c r="B9682" s="12"/>
      <c r="C9682" s="12"/>
      <c r="D9682" s="12"/>
      <c r="E9682" s="12"/>
      <c r="F9682" s="28">
        <f>F9681*(1+Data!N9682/(100*360))</f>
        <v>1442.1869972899178</v>
      </c>
      <c r="G9682" s="28">
        <f>G9681*(1+Data!O9682/(100*360))</f>
        <v>1917.4503520082972</v>
      </c>
      <c r="H9682" s="28">
        <f>H9681*(1+Data!P9682/(100*360))</f>
        <v>1131.6054707247797</v>
      </c>
      <c r="I9682" s="28">
        <f>I9681*(1+Data!Q9682/(100*360))</f>
        <v>1555.1899829479137</v>
      </c>
      <c r="K9682" s="1"/>
    </row>
    <row r="9683" spans="1:11" x14ac:dyDescent="0.45">
      <c r="A9683" s="7"/>
      <c r="B9683" s="12"/>
      <c r="C9683" s="12"/>
      <c r="D9683" s="12"/>
      <c r="E9683" s="12"/>
      <c r="F9683" s="28">
        <f>F9682*(1+Data!N9683/(100*360))</f>
        <v>1442.1869972899178</v>
      </c>
      <c r="G9683" s="28">
        <f>G9682*(1+Data!O9683/(100*360))</f>
        <v>1917.4503520082972</v>
      </c>
      <c r="H9683" s="28">
        <f>H9682*(1+Data!P9683/(100*360))</f>
        <v>1131.6054707279231</v>
      </c>
      <c r="I9683" s="28">
        <f>I9682*(1+Data!Q9683/(100*360))</f>
        <v>1555.1899829522335</v>
      </c>
      <c r="K9683" s="1"/>
    </row>
    <row r="9684" spans="1:11" x14ac:dyDescent="0.45">
      <c r="A9684" s="7"/>
      <c r="B9684" s="12"/>
      <c r="C9684" s="12"/>
      <c r="D9684" s="12"/>
      <c r="E9684" s="12"/>
      <c r="F9684" s="28">
        <f>F9683*(1+Data!N9684/(100*360))</f>
        <v>1442.1869972899178</v>
      </c>
      <c r="G9684" s="28">
        <f>G9683*(1+Data!O9684/(100*360))</f>
        <v>1917.4503520082972</v>
      </c>
      <c r="H9684" s="28">
        <f>H9683*(1+Data!P9684/(100*360))</f>
        <v>1131.6054707310666</v>
      </c>
      <c r="I9684" s="28">
        <f>I9683*(1+Data!Q9684/(100*360))</f>
        <v>1555.1899829565534</v>
      </c>
      <c r="K9684" s="1"/>
    </row>
    <row r="9685" spans="1:11" x14ac:dyDescent="0.45">
      <c r="A9685" s="7"/>
      <c r="B9685" s="12"/>
      <c r="C9685" s="12"/>
      <c r="D9685" s="12"/>
      <c r="E9685" s="12"/>
      <c r="F9685" s="28">
        <f>F9684*(1+Data!N9685/(100*360))</f>
        <v>1442.1869972899178</v>
      </c>
      <c r="G9685" s="28">
        <f>G9684*(1+Data!O9685/(100*360))</f>
        <v>1917.4503520082972</v>
      </c>
      <c r="H9685" s="28">
        <f>H9684*(1+Data!P9685/(100*360))</f>
        <v>1131.60547073421</v>
      </c>
      <c r="I9685" s="28">
        <f>I9684*(1+Data!Q9685/(100*360))</f>
        <v>1555.1899829608733</v>
      </c>
      <c r="K9685" s="1"/>
    </row>
    <row r="9686" spans="1:11" x14ac:dyDescent="0.45">
      <c r="A9686" s="7"/>
      <c r="B9686" s="12"/>
      <c r="C9686" s="12"/>
      <c r="D9686" s="12"/>
      <c r="E9686" s="12"/>
      <c r="F9686" s="28">
        <f>F9685*(1+Data!N9686/(100*360))</f>
        <v>1442.1869972899178</v>
      </c>
      <c r="G9686" s="28">
        <f>G9685*(1+Data!O9686/(100*360))</f>
        <v>1917.4503520082972</v>
      </c>
      <c r="H9686" s="28">
        <f>H9685*(1+Data!P9686/(100*360))</f>
        <v>1131.6054707373535</v>
      </c>
      <c r="I9686" s="28">
        <f>I9685*(1+Data!Q9686/(100*360))</f>
        <v>1555.1899829651932</v>
      </c>
      <c r="K9686" s="1"/>
    </row>
    <row r="9687" spans="1:11" x14ac:dyDescent="0.45">
      <c r="A9687" s="7"/>
      <c r="B9687" s="12"/>
      <c r="C9687" s="12"/>
      <c r="D9687" s="12"/>
      <c r="E9687" s="12"/>
      <c r="F9687" s="28">
        <f>F9686*(1+Data!N9687/(100*360))</f>
        <v>1442.1869972899178</v>
      </c>
      <c r="G9687" s="28">
        <f>G9686*(1+Data!O9687/(100*360))</f>
        <v>1917.4503520082972</v>
      </c>
      <c r="H9687" s="28">
        <f>H9686*(1+Data!P9687/(100*360))</f>
        <v>1131.6054707404969</v>
      </c>
      <c r="I9687" s="28">
        <f>I9686*(1+Data!Q9687/(100*360))</f>
        <v>1555.189982969513</v>
      </c>
      <c r="K9687" s="1"/>
    </row>
    <row r="9688" spans="1:11" x14ac:dyDescent="0.45">
      <c r="A9688" s="7"/>
      <c r="B9688" s="12"/>
      <c r="C9688" s="12"/>
      <c r="D9688" s="12"/>
      <c r="E9688" s="12"/>
      <c r="F9688" s="28">
        <f>F9687*(1+Data!N9688/(100*360))</f>
        <v>1442.1869972899178</v>
      </c>
      <c r="G9688" s="28">
        <f>G9687*(1+Data!O9688/(100*360))</f>
        <v>1917.4503520082972</v>
      </c>
      <c r="H9688" s="28">
        <f>H9687*(1+Data!P9688/(100*360))</f>
        <v>1131.6054707436404</v>
      </c>
      <c r="I9688" s="28">
        <f>I9687*(1+Data!Q9688/(100*360))</f>
        <v>1555.1899829738329</v>
      </c>
      <c r="K9688" s="1"/>
    </row>
    <row r="9689" spans="1:11" x14ac:dyDescent="0.45">
      <c r="A9689" s="7"/>
      <c r="B9689" s="12"/>
      <c r="C9689" s="12"/>
      <c r="D9689" s="12"/>
      <c r="E9689" s="12"/>
      <c r="F9689" s="28">
        <f>F9688*(1+Data!N9689/(100*360))</f>
        <v>1442.1869972899178</v>
      </c>
      <c r="G9689" s="28">
        <f>G9688*(1+Data!O9689/(100*360))</f>
        <v>1917.4503520082972</v>
      </c>
      <c r="H9689" s="28">
        <f>H9688*(1+Data!P9689/(100*360))</f>
        <v>1131.6054707467838</v>
      </c>
      <c r="I9689" s="28">
        <f>I9688*(1+Data!Q9689/(100*360))</f>
        <v>1555.1899829781528</v>
      </c>
      <c r="K9689" s="1"/>
    </row>
    <row r="9690" spans="1:11" x14ac:dyDescent="0.45">
      <c r="A9690" s="7"/>
      <c r="B9690" s="12"/>
      <c r="C9690" s="12"/>
      <c r="D9690" s="12"/>
      <c r="E9690" s="12"/>
      <c r="F9690" s="28">
        <f>F9689*(1+Data!N9690/(100*360))</f>
        <v>1442.1869972899178</v>
      </c>
      <c r="G9690" s="28">
        <f>G9689*(1+Data!O9690/(100*360))</f>
        <v>1917.4503520082972</v>
      </c>
      <c r="H9690" s="28">
        <f>H9689*(1+Data!P9690/(100*360))</f>
        <v>1131.6054707499272</v>
      </c>
      <c r="I9690" s="28">
        <f>I9689*(1+Data!Q9690/(100*360))</f>
        <v>1555.1899829824727</v>
      </c>
      <c r="K9690" s="1"/>
    </row>
    <row r="9691" spans="1:11" x14ac:dyDescent="0.45">
      <c r="A9691" s="7"/>
      <c r="B9691" s="12"/>
      <c r="C9691" s="12"/>
      <c r="D9691" s="12"/>
      <c r="E9691" s="12"/>
      <c r="F9691" s="28">
        <f>F9690*(1+Data!N9691/(100*360))</f>
        <v>1442.1869972899178</v>
      </c>
      <c r="G9691" s="28">
        <f>G9690*(1+Data!O9691/(100*360))</f>
        <v>1917.4503520082972</v>
      </c>
      <c r="H9691" s="28">
        <f>H9690*(1+Data!P9691/(100*360))</f>
        <v>1131.6054707530707</v>
      </c>
      <c r="I9691" s="28">
        <f>I9690*(1+Data!Q9691/(100*360))</f>
        <v>1555.1899829867925</v>
      </c>
      <c r="K9691" s="1"/>
    </row>
    <row r="9692" spans="1:11" x14ac:dyDescent="0.45">
      <c r="A9692" s="7"/>
      <c r="B9692" s="12"/>
      <c r="C9692" s="12"/>
      <c r="D9692" s="12"/>
      <c r="E9692" s="12"/>
      <c r="F9692" s="28">
        <f>F9691*(1+Data!N9692/(100*360))</f>
        <v>1442.1869972899178</v>
      </c>
      <c r="G9692" s="28">
        <f>G9691*(1+Data!O9692/(100*360))</f>
        <v>1917.4503520082972</v>
      </c>
      <c r="H9692" s="28">
        <f>H9691*(1+Data!P9692/(100*360))</f>
        <v>1131.6054707562141</v>
      </c>
      <c r="I9692" s="28">
        <f>I9691*(1+Data!Q9692/(100*360))</f>
        <v>1555.1899829911124</v>
      </c>
      <c r="K9692" s="1"/>
    </row>
    <row r="9693" spans="1:11" x14ac:dyDescent="0.45">
      <c r="A9693" s="7"/>
      <c r="B9693" s="12"/>
      <c r="C9693" s="12"/>
      <c r="D9693" s="12"/>
      <c r="E9693" s="12"/>
      <c r="F9693" s="28">
        <f>F9692*(1+Data!N9693/(100*360))</f>
        <v>1442.1869972899178</v>
      </c>
      <c r="G9693" s="28">
        <f>G9692*(1+Data!O9693/(100*360))</f>
        <v>1917.4503520082972</v>
      </c>
      <c r="H9693" s="28">
        <f>H9692*(1+Data!P9693/(100*360))</f>
        <v>1131.6054707593576</v>
      </c>
      <c r="I9693" s="28">
        <f>I9692*(1+Data!Q9693/(100*360))</f>
        <v>1555.1899829954323</v>
      </c>
      <c r="K9693" s="1"/>
    </row>
    <row r="9694" spans="1:11" x14ac:dyDescent="0.45">
      <c r="A9694" s="7"/>
      <c r="B9694" s="12"/>
      <c r="C9694" s="12"/>
      <c r="D9694" s="12"/>
      <c r="E9694" s="12"/>
      <c r="F9694" s="28">
        <f>F9693*(1+Data!N9694/(100*360))</f>
        <v>1442.1869972899178</v>
      </c>
      <c r="G9694" s="28">
        <f>G9693*(1+Data!O9694/(100*360))</f>
        <v>1917.4503520082972</v>
      </c>
      <c r="H9694" s="28">
        <f>H9693*(1+Data!P9694/(100*360))</f>
        <v>1131.605470762501</v>
      </c>
      <c r="I9694" s="28">
        <f>I9693*(1+Data!Q9694/(100*360))</f>
        <v>1555.1899829997521</v>
      </c>
      <c r="K9694" s="1"/>
    </row>
    <row r="9695" spans="1:11" x14ac:dyDescent="0.45">
      <c r="A9695" s="7"/>
      <c r="B9695" s="12"/>
      <c r="C9695" s="12"/>
      <c r="D9695" s="12"/>
      <c r="E9695" s="12"/>
      <c r="F9695" s="28">
        <f>F9694*(1+Data!N9695/(100*360))</f>
        <v>1442.1869972899178</v>
      </c>
      <c r="G9695" s="28">
        <f>G9694*(1+Data!O9695/(100*360))</f>
        <v>1917.4503520082972</v>
      </c>
      <c r="H9695" s="28">
        <f>H9694*(1+Data!P9695/(100*360))</f>
        <v>1131.6054707656444</v>
      </c>
      <c r="I9695" s="28">
        <f>I9694*(1+Data!Q9695/(100*360))</f>
        <v>1555.189983004072</v>
      </c>
      <c r="K9695" s="1"/>
    </row>
    <row r="9696" spans="1:11" x14ac:dyDescent="0.45">
      <c r="A9696" s="7"/>
      <c r="B9696" s="12"/>
      <c r="C9696" s="12"/>
      <c r="D9696" s="12"/>
      <c r="E9696" s="12"/>
      <c r="F9696" s="28">
        <f>F9695*(1+Data!N9696/(100*360))</f>
        <v>1442.1869972899178</v>
      </c>
      <c r="G9696" s="28">
        <f>G9695*(1+Data!O9696/(100*360))</f>
        <v>1917.4503520082972</v>
      </c>
      <c r="H9696" s="28">
        <f>H9695*(1+Data!P9696/(100*360))</f>
        <v>1131.6054707687879</v>
      </c>
      <c r="I9696" s="28">
        <f>I9695*(1+Data!Q9696/(100*360))</f>
        <v>1555.1899830083919</v>
      </c>
      <c r="K9696" s="1"/>
    </row>
    <row r="9697" spans="1:11" x14ac:dyDescent="0.45">
      <c r="A9697" s="7"/>
      <c r="B9697" s="12"/>
      <c r="C9697" s="12"/>
      <c r="D9697" s="12"/>
      <c r="E9697" s="12"/>
      <c r="F9697" s="28">
        <f>F9696*(1+Data!N9697/(100*360))</f>
        <v>1442.1869972899178</v>
      </c>
      <c r="G9697" s="28">
        <f>G9696*(1+Data!O9697/(100*360))</f>
        <v>1917.4503520082972</v>
      </c>
      <c r="H9697" s="28">
        <f>H9696*(1+Data!P9697/(100*360))</f>
        <v>1131.6054707719313</v>
      </c>
      <c r="I9697" s="28">
        <f>I9696*(1+Data!Q9697/(100*360))</f>
        <v>1555.1899830127118</v>
      </c>
      <c r="K9697" s="1"/>
    </row>
    <row r="9698" spans="1:11" x14ac:dyDescent="0.45">
      <c r="A9698" s="7"/>
      <c r="B9698" s="12"/>
      <c r="C9698" s="12"/>
      <c r="D9698" s="12"/>
      <c r="E9698" s="12"/>
      <c r="F9698" s="28">
        <f>F9697*(1+Data!N9698/(100*360))</f>
        <v>1442.1869972899178</v>
      </c>
      <c r="G9698" s="28">
        <f>G9697*(1+Data!O9698/(100*360))</f>
        <v>1917.4503520082972</v>
      </c>
      <c r="H9698" s="28">
        <f>H9697*(1+Data!P9698/(100*360))</f>
        <v>1131.6054707750748</v>
      </c>
      <c r="I9698" s="28">
        <f>I9697*(1+Data!Q9698/(100*360))</f>
        <v>1555.1899830170316</v>
      </c>
      <c r="K9698" s="1"/>
    </row>
    <row r="9699" spans="1:11" x14ac:dyDescent="0.45">
      <c r="A9699" s="7"/>
      <c r="B9699" s="12"/>
      <c r="C9699" s="12"/>
      <c r="D9699" s="12"/>
      <c r="E9699" s="12"/>
      <c r="F9699" s="28">
        <f>F9698*(1+Data!N9699/(100*360))</f>
        <v>1442.1869972899178</v>
      </c>
      <c r="G9699" s="28">
        <f>G9698*(1+Data!O9699/(100*360))</f>
        <v>1917.4503520082972</v>
      </c>
      <c r="H9699" s="28">
        <f>H9698*(1+Data!P9699/(100*360))</f>
        <v>1131.6054707782182</v>
      </c>
      <c r="I9699" s="28">
        <f>I9698*(1+Data!Q9699/(100*360))</f>
        <v>1555.1899830213515</v>
      </c>
      <c r="K9699" s="1"/>
    </row>
    <row r="9700" spans="1:11" x14ac:dyDescent="0.45">
      <c r="A9700" s="7"/>
      <c r="B9700" s="12"/>
      <c r="C9700" s="12"/>
      <c r="D9700" s="12"/>
      <c r="E9700" s="12"/>
      <c r="F9700" s="28">
        <f>F9699*(1+Data!N9700/(100*360))</f>
        <v>1442.1869972899178</v>
      </c>
      <c r="G9700" s="28">
        <f>G9699*(1+Data!O9700/(100*360))</f>
        <v>1917.4503520082972</v>
      </c>
      <c r="H9700" s="28">
        <f>H9699*(1+Data!P9700/(100*360))</f>
        <v>1131.6054707813616</v>
      </c>
      <c r="I9700" s="28">
        <f>I9699*(1+Data!Q9700/(100*360))</f>
        <v>1555.1899830256714</v>
      </c>
      <c r="K9700" s="1"/>
    </row>
    <row r="9701" spans="1:11" x14ac:dyDescent="0.45">
      <c r="A9701" s="7"/>
      <c r="B9701" s="12"/>
      <c r="C9701" s="12"/>
      <c r="D9701" s="12"/>
      <c r="E9701" s="12"/>
      <c r="F9701" s="28"/>
      <c r="G9701" s="28"/>
      <c r="H9701" s="28"/>
      <c r="I9701" s="28"/>
      <c r="K9701" s="1"/>
    </row>
    <row r="9702" spans="1:11" x14ac:dyDescent="0.45">
      <c r="A9702" s="7"/>
      <c r="B9702" s="12"/>
      <c r="C9702" s="12"/>
      <c r="D9702" s="12"/>
      <c r="E9702" s="12"/>
      <c r="F9702" s="28"/>
      <c r="G9702" s="28"/>
      <c r="H9702" s="28"/>
      <c r="I9702" s="28"/>
      <c r="K9702" s="1"/>
    </row>
    <row r="9703" spans="1:11" x14ac:dyDescent="0.45">
      <c r="A9703" s="7"/>
      <c r="B9703" s="12"/>
      <c r="C9703" s="12"/>
      <c r="D9703" s="12"/>
      <c r="E9703" s="12"/>
      <c r="F9703" s="28"/>
      <c r="G9703" s="28"/>
      <c r="H9703" s="28"/>
      <c r="I9703" s="28"/>
      <c r="K9703" s="1"/>
    </row>
    <row r="9704" spans="1:11" x14ac:dyDescent="0.45">
      <c r="A9704" s="7"/>
      <c r="B9704" s="12"/>
      <c r="C9704" s="12"/>
      <c r="D9704" s="12"/>
      <c r="E9704" s="12"/>
      <c r="F9704" s="28"/>
      <c r="G9704" s="28"/>
      <c r="H9704" s="28"/>
      <c r="I9704" s="28"/>
      <c r="K9704" s="1"/>
    </row>
    <row r="9705" spans="1:11" x14ac:dyDescent="0.45">
      <c r="A9705" s="7"/>
      <c r="B9705" s="12"/>
      <c r="C9705" s="12"/>
      <c r="D9705" s="12"/>
      <c r="E9705" s="12"/>
      <c r="F9705" s="28"/>
      <c r="G9705" s="28"/>
      <c r="H9705" s="28"/>
      <c r="I9705" s="28"/>
      <c r="K9705" s="1"/>
    </row>
    <row r="9706" spans="1:11" x14ac:dyDescent="0.45">
      <c r="A9706" s="7"/>
      <c r="B9706" s="12"/>
      <c r="C9706" s="12"/>
      <c r="D9706" s="12"/>
      <c r="E9706" s="12"/>
      <c r="F9706" s="28"/>
      <c r="G9706" s="28"/>
      <c r="H9706" s="28"/>
      <c r="I9706" s="28"/>
      <c r="K9706" s="1"/>
    </row>
    <row r="9707" spans="1:11" x14ac:dyDescent="0.45">
      <c r="A9707" s="7"/>
      <c r="B9707" s="12"/>
      <c r="C9707" s="12"/>
      <c r="D9707" s="12"/>
      <c r="E9707" s="12"/>
      <c r="F9707" s="28"/>
      <c r="G9707" s="28"/>
      <c r="H9707" s="28"/>
      <c r="I9707" s="28"/>
      <c r="K9707" s="1"/>
    </row>
    <row r="9708" spans="1:11" x14ac:dyDescent="0.45">
      <c r="A9708" s="7"/>
      <c r="B9708" s="12"/>
      <c r="C9708" s="12"/>
      <c r="D9708" s="12"/>
      <c r="E9708" s="12"/>
      <c r="F9708" s="28"/>
      <c r="G9708" s="28"/>
      <c r="H9708" s="28"/>
      <c r="I9708" s="28"/>
      <c r="K9708" s="1"/>
    </row>
    <row r="9709" spans="1:11" x14ac:dyDescent="0.45">
      <c r="A9709" s="7"/>
      <c r="B9709" s="12"/>
      <c r="C9709" s="12"/>
      <c r="D9709" s="12"/>
      <c r="E9709" s="12"/>
      <c r="F9709" s="28"/>
      <c r="G9709" s="28"/>
      <c r="H9709" s="28"/>
      <c r="I9709" s="28"/>
      <c r="K9709" s="1"/>
    </row>
    <row r="9710" spans="1:11" x14ac:dyDescent="0.45">
      <c r="A9710" s="7"/>
      <c r="B9710" s="12"/>
      <c r="C9710" s="12"/>
      <c r="D9710" s="12"/>
      <c r="E9710" s="12"/>
      <c r="F9710" s="28"/>
      <c r="G9710" s="28"/>
      <c r="H9710" s="28"/>
      <c r="I9710" s="28"/>
      <c r="K9710" s="1"/>
    </row>
    <row r="9711" spans="1:11" x14ac:dyDescent="0.45">
      <c r="A9711" s="7"/>
      <c r="B9711" s="12"/>
      <c r="C9711" s="12"/>
      <c r="D9711" s="12"/>
      <c r="E9711" s="12"/>
      <c r="F9711" s="28"/>
      <c r="G9711" s="28"/>
      <c r="H9711" s="28"/>
      <c r="I9711" s="28"/>
      <c r="K9711" s="1"/>
    </row>
    <row r="9712" spans="1:11" x14ac:dyDescent="0.45">
      <c r="A9712" s="7"/>
      <c r="B9712" s="12"/>
      <c r="C9712" s="12"/>
      <c r="D9712" s="12"/>
      <c r="E9712" s="12"/>
      <c r="F9712" s="28"/>
      <c r="G9712" s="28"/>
      <c r="H9712" s="28"/>
      <c r="I9712" s="28"/>
      <c r="K9712" s="1"/>
    </row>
    <row r="9713" spans="1:11" x14ac:dyDescent="0.45">
      <c r="A9713" s="7"/>
      <c r="B9713" s="12"/>
      <c r="C9713" s="12"/>
      <c r="D9713" s="12"/>
      <c r="E9713" s="12"/>
      <c r="F9713" s="28"/>
      <c r="G9713" s="28"/>
      <c r="H9713" s="28"/>
      <c r="I9713" s="28"/>
      <c r="K9713" s="1"/>
    </row>
    <row r="9714" spans="1:11" x14ac:dyDescent="0.45">
      <c r="A9714" s="7"/>
      <c r="B9714" s="12"/>
      <c r="C9714" s="12"/>
      <c r="D9714" s="12"/>
      <c r="E9714" s="12"/>
      <c r="F9714" s="28"/>
      <c r="G9714" s="28"/>
      <c r="H9714" s="28"/>
      <c r="I9714" s="28"/>
      <c r="K9714" s="1"/>
    </row>
    <row r="9715" spans="1:11" x14ac:dyDescent="0.45">
      <c r="A9715" s="7"/>
      <c r="B9715" s="12"/>
      <c r="C9715" s="12"/>
      <c r="D9715" s="12"/>
      <c r="E9715" s="12"/>
      <c r="F9715" s="28"/>
      <c r="G9715" s="28"/>
      <c r="H9715" s="28"/>
      <c r="I9715" s="28"/>
      <c r="K9715" s="1"/>
    </row>
    <row r="9716" spans="1:11" x14ac:dyDescent="0.45">
      <c r="A9716" s="7"/>
      <c r="B9716" s="12"/>
      <c r="C9716" s="12"/>
      <c r="D9716" s="12"/>
      <c r="E9716" s="12"/>
      <c r="F9716" s="28"/>
      <c r="G9716" s="28"/>
      <c r="H9716" s="28"/>
      <c r="I9716" s="28"/>
      <c r="K9716" s="1"/>
    </row>
    <row r="9717" spans="1:11" x14ac:dyDescent="0.45">
      <c r="A9717" s="7"/>
      <c r="B9717" s="12"/>
      <c r="C9717" s="12"/>
      <c r="D9717" s="12"/>
      <c r="E9717" s="12"/>
      <c r="F9717" s="28"/>
      <c r="G9717" s="28"/>
      <c r="H9717" s="28"/>
      <c r="I9717" s="28"/>
      <c r="K9717" s="1"/>
    </row>
    <row r="9718" spans="1:11" x14ac:dyDescent="0.45">
      <c r="A9718" s="7"/>
      <c r="B9718" s="12"/>
      <c r="C9718" s="12"/>
      <c r="D9718" s="12"/>
      <c r="E9718" s="12"/>
      <c r="F9718" s="28"/>
      <c r="G9718" s="28"/>
      <c r="H9718" s="28"/>
      <c r="I9718" s="28"/>
      <c r="K9718" s="1"/>
    </row>
    <row r="9719" spans="1:11" x14ac:dyDescent="0.45">
      <c r="A9719" s="7"/>
      <c r="B9719" s="12"/>
      <c r="C9719" s="12"/>
      <c r="D9719" s="12"/>
      <c r="E9719" s="12"/>
      <c r="F9719" s="28"/>
      <c r="G9719" s="28"/>
      <c r="H9719" s="28"/>
      <c r="I9719" s="28"/>
      <c r="K9719" s="1"/>
    </row>
    <row r="9720" spans="1:11" x14ac:dyDescent="0.45">
      <c r="A9720" s="7"/>
      <c r="B9720" s="12"/>
      <c r="C9720" s="12"/>
      <c r="D9720" s="12"/>
      <c r="E9720" s="12"/>
      <c r="F9720" s="28"/>
      <c r="G9720" s="28"/>
      <c r="H9720" s="28"/>
      <c r="I9720" s="28"/>
      <c r="K9720" s="1"/>
    </row>
    <row r="9721" spans="1:11" x14ac:dyDescent="0.45">
      <c r="A9721" s="7"/>
      <c r="B9721" s="12"/>
      <c r="C9721" s="12"/>
      <c r="D9721" s="12"/>
      <c r="E9721" s="12"/>
      <c r="F9721" s="28"/>
      <c r="G9721" s="28"/>
      <c r="H9721" s="28"/>
      <c r="I9721" s="28"/>
      <c r="K9721" s="1"/>
    </row>
    <row r="9722" spans="1:11" x14ac:dyDescent="0.45">
      <c r="A9722" s="7"/>
      <c r="B9722" s="12"/>
      <c r="C9722" s="12"/>
      <c r="D9722" s="12"/>
      <c r="E9722" s="12"/>
      <c r="F9722" s="28"/>
      <c r="G9722" s="28"/>
      <c r="H9722" s="28"/>
      <c r="I9722" s="28"/>
      <c r="K9722" s="1"/>
    </row>
    <row r="9723" spans="1:11" x14ac:dyDescent="0.45">
      <c r="A9723" s="7"/>
      <c r="B9723" s="12"/>
      <c r="C9723" s="12"/>
      <c r="D9723" s="12"/>
      <c r="E9723" s="12"/>
      <c r="F9723" s="28"/>
      <c r="G9723" s="28"/>
      <c r="H9723" s="28"/>
      <c r="I9723" s="28"/>
      <c r="K9723" s="1"/>
    </row>
    <row r="9724" spans="1:11" x14ac:dyDescent="0.45">
      <c r="A9724" s="7"/>
      <c r="B9724" s="12"/>
      <c r="C9724" s="12"/>
      <c r="D9724" s="12"/>
      <c r="E9724" s="12"/>
      <c r="F9724" s="28"/>
      <c r="G9724" s="28"/>
      <c r="H9724" s="28"/>
      <c r="I9724" s="28"/>
      <c r="K9724" s="1"/>
    </row>
    <row r="9725" spans="1:11" x14ac:dyDescent="0.45">
      <c r="A9725" s="7"/>
      <c r="B9725" s="12"/>
      <c r="C9725" s="12"/>
      <c r="D9725" s="12"/>
      <c r="E9725" s="12"/>
      <c r="F9725" s="28"/>
      <c r="G9725" s="28"/>
      <c r="H9725" s="28"/>
      <c r="I9725" s="28"/>
      <c r="K9725" s="1"/>
    </row>
    <row r="9726" spans="1:11" x14ac:dyDescent="0.45">
      <c r="A9726" s="7"/>
      <c r="B9726" s="12"/>
      <c r="C9726" s="12"/>
      <c r="D9726" s="12"/>
      <c r="E9726" s="12"/>
      <c r="F9726" s="28"/>
      <c r="G9726" s="28"/>
      <c r="H9726" s="28"/>
      <c r="I9726" s="28"/>
      <c r="K9726" s="1"/>
    </row>
    <row r="9727" spans="1:11" x14ac:dyDescent="0.45">
      <c r="A9727" s="7"/>
      <c r="B9727" s="12"/>
      <c r="C9727" s="12"/>
      <c r="D9727" s="12"/>
      <c r="E9727" s="12"/>
      <c r="F9727" s="28"/>
      <c r="G9727" s="28"/>
      <c r="H9727" s="28"/>
      <c r="I9727" s="28"/>
      <c r="K9727" s="1"/>
    </row>
    <row r="9728" spans="1:11" x14ac:dyDescent="0.45">
      <c r="A9728" s="7"/>
      <c r="B9728" s="12"/>
      <c r="C9728" s="12"/>
      <c r="D9728" s="12"/>
      <c r="E9728" s="12"/>
      <c r="F9728" s="28"/>
      <c r="G9728" s="28"/>
      <c r="H9728" s="28"/>
      <c r="I9728" s="28"/>
      <c r="K9728" s="1"/>
    </row>
    <row r="9729" spans="1:11" x14ac:dyDescent="0.45">
      <c r="A9729" s="7"/>
      <c r="B9729" s="12"/>
      <c r="C9729" s="12"/>
      <c r="D9729" s="12"/>
      <c r="E9729" s="12"/>
      <c r="F9729" s="28"/>
      <c r="G9729" s="28"/>
      <c r="H9729" s="28"/>
      <c r="I9729" s="28"/>
      <c r="K9729" s="1"/>
    </row>
    <row r="9730" spans="1:11" x14ac:dyDescent="0.45">
      <c r="A9730" s="7"/>
      <c r="B9730" s="12"/>
      <c r="C9730" s="12"/>
      <c r="D9730" s="12"/>
      <c r="E9730" s="12"/>
      <c r="F9730" s="28"/>
      <c r="G9730" s="28"/>
      <c r="H9730" s="28"/>
      <c r="I9730" s="28"/>
      <c r="K9730" s="1"/>
    </row>
    <row r="9731" spans="1:11" x14ac:dyDescent="0.45">
      <c r="A9731" s="7"/>
      <c r="B9731" s="12"/>
      <c r="C9731" s="12"/>
      <c r="D9731" s="12"/>
      <c r="E9731" s="12"/>
      <c r="F9731" s="28"/>
      <c r="G9731" s="28"/>
      <c r="H9731" s="28"/>
      <c r="I9731" s="28"/>
      <c r="K9731" s="1"/>
    </row>
    <row r="9732" spans="1:11" x14ac:dyDescent="0.45">
      <c r="A9732" s="7"/>
      <c r="B9732" s="12"/>
      <c r="C9732" s="12"/>
      <c r="D9732" s="12"/>
      <c r="E9732" s="12"/>
      <c r="F9732" s="28"/>
      <c r="G9732" s="28"/>
      <c r="H9732" s="28"/>
      <c r="I9732" s="28"/>
      <c r="K9732" s="1"/>
    </row>
    <row r="9733" spans="1:11" x14ac:dyDescent="0.45">
      <c r="A9733" s="7"/>
      <c r="B9733" s="12"/>
      <c r="C9733" s="12"/>
      <c r="D9733" s="12"/>
      <c r="E9733" s="12"/>
      <c r="F9733" s="28"/>
      <c r="G9733" s="28"/>
      <c r="H9733" s="28"/>
      <c r="I9733" s="28"/>
      <c r="K9733" s="1"/>
    </row>
    <row r="9734" spans="1:11" x14ac:dyDescent="0.45">
      <c r="A9734" s="7"/>
      <c r="B9734" s="12"/>
      <c r="C9734" s="12"/>
      <c r="D9734" s="12"/>
      <c r="E9734" s="12"/>
      <c r="F9734" s="28"/>
      <c r="G9734" s="28"/>
      <c r="H9734" s="28"/>
      <c r="I9734" s="28"/>
      <c r="K9734" s="1"/>
    </row>
    <row r="9735" spans="1:11" x14ac:dyDescent="0.45">
      <c r="A9735" s="7"/>
      <c r="B9735" s="12"/>
      <c r="C9735" s="12"/>
      <c r="D9735" s="12"/>
      <c r="E9735" s="12"/>
      <c r="F9735" s="28"/>
      <c r="G9735" s="28"/>
      <c r="H9735" s="28"/>
      <c r="I9735" s="28"/>
      <c r="K9735" s="1"/>
    </row>
    <row r="9736" spans="1:11" x14ac:dyDescent="0.45">
      <c r="A9736" s="7"/>
      <c r="B9736" s="12"/>
      <c r="C9736" s="12"/>
      <c r="D9736" s="12"/>
      <c r="E9736" s="12"/>
      <c r="F9736" s="28"/>
      <c r="G9736" s="28"/>
      <c r="H9736" s="28"/>
      <c r="I9736" s="28"/>
      <c r="K9736" s="1"/>
    </row>
    <row r="9737" spans="1:11" x14ac:dyDescent="0.45">
      <c r="A9737" s="7"/>
      <c r="B9737" s="12"/>
      <c r="C9737" s="12"/>
      <c r="D9737" s="12"/>
      <c r="E9737" s="12"/>
      <c r="F9737" s="28"/>
      <c r="G9737" s="28"/>
      <c r="H9737" s="28"/>
      <c r="I9737" s="28"/>
      <c r="K9737" s="1"/>
    </row>
    <row r="9738" spans="1:11" x14ac:dyDescent="0.45">
      <c r="A9738" s="7"/>
      <c r="B9738" s="12"/>
      <c r="C9738" s="12"/>
      <c r="D9738" s="12"/>
      <c r="E9738" s="12"/>
      <c r="F9738" s="28"/>
      <c r="G9738" s="28"/>
      <c r="H9738" s="28"/>
      <c r="I9738" s="28"/>
      <c r="K9738" s="1"/>
    </row>
    <row r="9739" spans="1:11" x14ac:dyDescent="0.45">
      <c r="A9739" s="7"/>
      <c r="B9739" s="12"/>
      <c r="C9739" s="12"/>
      <c r="D9739" s="12"/>
      <c r="E9739" s="12"/>
      <c r="F9739" s="28"/>
      <c r="G9739" s="28"/>
      <c r="H9739" s="28"/>
      <c r="I9739" s="28"/>
      <c r="K9739" s="1"/>
    </row>
    <row r="9740" spans="1:11" x14ac:dyDescent="0.45">
      <c r="A9740" s="7"/>
      <c r="B9740" s="12"/>
      <c r="C9740" s="12"/>
      <c r="D9740" s="12"/>
      <c r="E9740" s="12"/>
      <c r="F9740" s="28"/>
      <c r="G9740" s="28"/>
      <c r="H9740" s="28"/>
      <c r="I9740" s="28"/>
      <c r="K9740" s="1"/>
    </row>
    <row r="9741" spans="1:11" x14ac:dyDescent="0.45">
      <c r="A9741" s="7"/>
      <c r="B9741" s="12"/>
      <c r="C9741" s="12"/>
      <c r="D9741" s="12"/>
      <c r="E9741" s="12"/>
      <c r="F9741" s="28"/>
      <c r="G9741" s="28"/>
      <c r="H9741" s="28"/>
      <c r="I9741" s="28"/>
      <c r="K9741" s="1"/>
    </row>
    <row r="9742" spans="1:11" x14ac:dyDescent="0.45">
      <c r="A9742" s="7"/>
      <c r="B9742" s="12"/>
      <c r="C9742" s="12"/>
      <c r="D9742" s="12"/>
      <c r="E9742" s="12"/>
      <c r="F9742" s="28"/>
      <c r="G9742" s="28"/>
      <c r="H9742" s="28"/>
      <c r="I9742" s="28"/>
      <c r="K9742" s="1"/>
    </row>
    <row r="9743" spans="1:11" x14ac:dyDescent="0.45">
      <c r="A9743" s="7"/>
      <c r="B9743" s="12"/>
      <c r="C9743" s="12"/>
      <c r="D9743" s="12"/>
      <c r="E9743" s="12"/>
      <c r="F9743" s="28"/>
      <c r="G9743" s="28"/>
      <c r="H9743" s="28"/>
      <c r="I9743" s="28"/>
      <c r="K9743" s="1"/>
    </row>
    <row r="9744" spans="1:11" x14ac:dyDescent="0.45">
      <c r="A9744" s="7"/>
      <c r="B9744" s="12"/>
      <c r="C9744" s="12"/>
      <c r="D9744" s="12"/>
      <c r="E9744" s="12"/>
      <c r="F9744" s="28"/>
      <c r="G9744" s="28"/>
      <c r="H9744" s="28"/>
      <c r="I9744" s="28"/>
      <c r="K9744" s="1"/>
    </row>
    <row r="9745" spans="1:11" x14ac:dyDescent="0.45">
      <c r="A9745" s="7"/>
      <c r="B9745" s="12"/>
      <c r="C9745" s="12"/>
      <c r="D9745" s="12"/>
      <c r="E9745" s="12"/>
      <c r="F9745" s="28"/>
      <c r="G9745" s="28"/>
      <c r="H9745" s="28"/>
      <c r="I9745" s="28"/>
      <c r="K9745" s="1"/>
    </row>
    <row r="9746" spans="1:11" x14ac:dyDescent="0.45">
      <c r="A9746" s="7"/>
      <c r="B9746" s="12"/>
      <c r="C9746" s="12"/>
      <c r="D9746" s="12"/>
      <c r="E9746" s="12"/>
      <c r="F9746" s="28"/>
      <c r="G9746" s="28"/>
      <c r="H9746" s="28"/>
      <c r="I9746" s="28"/>
      <c r="K9746" s="1"/>
    </row>
    <row r="9747" spans="1:11" x14ac:dyDescent="0.45">
      <c r="A9747" s="7"/>
      <c r="B9747" s="12"/>
      <c r="C9747" s="12"/>
      <c r="D9747" s="12"/>
      <c r="E9747" s="12"/>
      <c r="F9747" s="28"/>
      <c r="G9747" s="28"/>
      <c r="H9747" s="28"/>
      <c r="I9747" s="28"/>
      <c r="K9747" s="1"/>
    </row>
    <row r="9748" spans="1:11" x14ac:dyDescent="0.45">
      <c r="A9748" s="7"/>
      <c r="B9748" s="12"/>
      <c r="C9748" s="12"/>
      <c r="D9748" s="12"/>
      <c r="E9748" s="12"/>
      <c r="F9748" s="28"/>
      <c r="G9748" s="28"/>
      <c r="H9748" s="28"/>
      <c r="I9748" s="28"/>
      <c r="K9748" s="1"/>
    </row>
    <row r="9749" spans="1:11" x14ac:dyDescent="0.45">
      <c r="A9749" s="7"/>
      <c r="B9749" s="12"/>
      <c r="C9749" s="12"/>
      <c r="D9749" s="12"/>
      <c r="E9749" s="12"/>
      <c r="F9749" s="28"/>
      <c r="G9749" s="28"/>
      <c r="H9749" s="28"/>
      <c r="I9749" s="28"/>
      <c r="K9749" s="1"/>
    </row>
    <row r="9750" spans="1:11" x14ac:dyDescent="0.45">
      <c r="A9750" s="7"/>
      <c r="B9750" s="12"/>
      <c r="C9750" s="12"/>
      <c r="D9750" s="12"/>
      <c r="E9750" s="12"/>
      <c r="F9750" s="28"/>
      <c r="G9750" s="28"/>
      <c r="H9750" s="28"/>
      <c r="I9750" s="28"/>
      <c r="K9750" s="1"/>
    </row>
    <row r="9751" spans="1:11" x14ac:dyDescent="0.45">
      <c r="A9751" s="7"/>
      <c r="B9751" s="12"/>
      <c r="C9751" s="12"/>
      <c r="D9751" s="12"/>
      <c r="E9751" s="12"/>
      <c r="F9751" s="28"/>
      <c r="G9751" s="28"/>
      <c r="H9751" s="28"/>
      <c r="I9751" s="28"/>
      <c r="K9751" s="1"/>
    </row>
    <row r="9752" spans="1:11" x14ac:dyDescent="0.45">
      <c r="A9752" s="7"/>
      <c r="B9752" s="12"/>
      <c r="C9752" s="12"/>
      <c r="D9752" s="12"/>
      <c r="E9752" s="12"/>
      <c r="F9752" s="28"/>
      <c r="G9752" s="28"/>
      <c r="H9752" s="28"/>
      <c r="I9752" s="28"/>
      <c r="K9752" s="1"/>
    </row>
    <row r="9753" spans="1:11" x14ac:dyDescent="0.45">
      <c r="A9753" s="7"/>
      <c r="B9753" s="12"/>
      <c r="C9753" s="12"/>
      <c r="D9753" s="12"/>
      <c r="E9753" s="12"/>
      <c r="F9753" s="28"/>
      <c r="G9753" s="28"/>
      <c r="H9753" s="28"/>
      <c r="I9753" s="28"/>
      <c r="K9753" s="1"/>
    </row>
    <row r="9754" spans="1:11" x14ac:dyDescent="0.45">
      <c r="A9754" s="7"/>
      <c r="B9754" s="12"/>
      <c r="C9754" s="12"/>
      <c r="D9754" s="12"/>
      <c r="E9754" s="12"/>
      <c r="F9754" s="28"/>
      <c r="G9754" s="28"/>
      <c r="H9754" s="28"/>
      <c r="I9754" s="28"/>
      <c r="K9754" s="1"/>
    </row>
    <row r="9755" spans="1:11" x14ac:dyDescent="0.45">
      <c r="A9755" s="7"/>
      <c r="B9755" s="12"/>
      <c r="C9755" s="12"/>
      <c r="D9755" s="12"/>
      <c r="E9755" s="12"/>
      <c r="F9755" s="28"/>
      <c r="G9755" s="28"/>
      <c r="H9755" s="28"/>
      <c r="I9755" s="28"/>
      <c r="K9755" s="1"/>
    </row>
    <row r="9756" spans="1:11" x14ac:dyDescent="0.45">
      <c r="A9756" s="7"/>
      <c r="B9756" s="12"/>
      <c r="C9756" s="12"/>
      <c r="D9756" s="12"/>
      <c r="E9756" s="12"/>
      <c r="F9756" s="28"/>
      <c r="G9756" s="28"/>
      <c r="H9756" s="28"/>
      <c r="I9756" s="28"/>
      <c r="K9756" s="1"/>
    </row>
    <row r="9757" spans="1:11" x14ac:dyDescent="0.45">
      <c r="A9757" s="7"/>
      <c r="B9757" s="12"/>
      <c r="C9757" s="12"/>
      <c r="D9757" s="12"/>
      <c r="E9757" s="12"/>
      <c r="F9757" s="28"/>
      <c r="G9757" s="28"/>
      <c r="H9757" s="28"/>
      <c r="I9757" s="28"/>
      <c r="K9757" s="1"/>
    </row>
    <row r="9758" spans="1:11" x14ac:dyDescent="0.45">
      <c r="A9758" s="7"/>
      <c r="B9758" s="12"/>
      <c r="C9758" s="12"/>
      <c r="D9758" s="12"/>
      <c r="E9758" s="12"/>
      <c r="F9758" s="28"/>
      <c r="G9758" s="28"/>
      <c r="H9758" s="28"/>
      <c r="I9758" s="28"/>
      <c r="K9758" s="1"/>
    </row>
    <row r="9759" spans="1:11" x14ac:dyDescent="0.45">
      <c r="A9759" s="7"/>
      <c r="B9759" s="12"/>
      <c r="C9759" s="12"/>
      <c r="D9759" s="12"/>
      <c r="E9759" s="12"/>
      <c r="F9759" s="28"/>
      <c r="G9759" s="28"/>
      <c r="H9759" s="28"/>
      <c r="I9759" s="28"/>
      <c r="K9759" s="1"/>
    </row>
    <row r="9760" spans="1:11" x14ac:dyDescent="0.45">
      <c r="A9760" s="7"/>
      <c r="B9760" s="12"/>
      <c r="C9760" s="12"/>
      <c r="D9760" s="12"/>
      <c r="E9760" s="12"/>
      <c r="F9760" s="28"/>
      <c r="G9760" s="28"/>
      <c r="H9760" s="28"/>
      <c r="I9760" s="28"/>
      <c r="K9760" s="1"/>
    </row>
    <row r="9761" spans="1:11" x14ac:dyDescent="0.45">
      <c r="A9761" s="7"/>
      <c r="B9761" s="12"/>
      <c r="C9761" s="12"/>
      <c r="D9761" s="12"/>
      <c r="E9761" s="12"/>
      <c r="F9761" s="28"/>
      <c r="G9761" s="28"/>
      <c r="H9761" s="28"/>
      <c r="I9761" s="28"/>
      <c r="K9761" s="1"/>
    </row>
    <row r="9762" spans="1:11" x14ac:dyDescent="0.45">
      <c r="A9762" s="7"/>
      <c r="B9762" s="12"/>
      <c r="C9762" s="12"/>
      <c r="D9762" s="12"/>
      <c r="E9762" s="12"/>
      <c r="F9762" s="28"/>
      <c r="G9762" s="28"/>
      <c r="H9762" s="28"/>
      <c r="I9762" s="28"/>
      <c r="K9762" s="1"/>
    </row>
    <row r="9763" spans="1:11" x14ac:dyDescent="0.45">
      <c r="A9763" s="7"/>
      <c r="B9763" s="12"/>
      <c r="C9763" s="12"/>
      <c r="D9763" s="12"/>
      <c r="E9763" s="12"/>
      <c r="F9763" s="28"/>
      <c r="G9763" s="28"/>
      <c r="H9763" s="28"/>
      <c r="I9763" s="28"/>
      <c r="K9763" s="1"/>
    </row>
    <row r="9764" spans="1:11" x14ac:dyDescent="0.45">
      <c r="A9764" s="7"/>
      <c r="B9764" s="12"/>
      <c r="C9764" s="12"/>
      <c r="D9764" s="12"/>
      <c r="E9764" s="12"/>
      <c r="F9764" s="28"/>
      <c r="G9764" s="28"/>
      <c r="H9764" s="28"/>
      <c r="I9764" s="28"/>
      <c r="K9764" s="1"/>
    </row>
    <row r="9765" spans="1:11" x14ac:dyDescent="0.45">
      <c r="A9765" s="7"/>
      <c r="B9765" s="12"/>
      <c r="C9765" s="12"/>
      <c r="D9765" s="12"/>
      <c r="E9765" s="12"/>
      <c r="F9765" s="28"/>
      <c r="G9765" s="28"/>
      <c r="H9765" s="28"/>
      <c r="I9765" s="28"/>
      <c r="K9765" s="1"/>
    </row>
    <row r="9766" spans="1:11" x14ac:dyDescent="0.45">
      <c r="A9766" s="7"/>
      <c r="B9766" s="12"/>
      <c r="C9766" s="12"/>
      <c r="D9766" s="12"/>
      <c r="E9766" s="12"/>
      <c r="F9766" s="28"/>
      <c r="G9766" s="28"/>
      <c r="H9766" s="28"/>
      <c r="I9766" s="28"/>
      <c r="K9766" s="1"/>
    </row>
    <row r="9767" spans="1:11" x14ac:dyDescent="0.45">
      <c r="A9767" s="7"/>
      <c r="B9767" s="12"/>
      <c r="C9767" s="12"/>
      <c r="D9767" s="12"/>
      <c r="E9767" s="12"/>
      <c r="F9767" s="28"/>
      <c r="G9767" s="28"/>
      <c r="H9767" s="28"/>
      <c r="I9767" s="28"/>
      <c r="K9767" s="1"/>
    </row>
    <row r="9768" spans="1:11" x14ac:dyDescent="0.45">
      <c r="A9768" s="7"/>
      <c r="B9768" s="12"/>
      <c r="C9768" s="12"/>
      <c r="D9768" s="12"/>
      <c r="E9768" s="12"/>
      <c r="F9768" s="28"/>
      <c r="G9768" s="28"/>
      <c r="H9768" s="28"/>
      <c r="I9768" s="28"/>
      <c r="K9768" s="1"/>
    </row>
    <row r="9769" spans="1:11" x14ac:dyDescent="0.45">
      <c r="A9769" s="7"/>
      <c r="B9769" s="12"/>
      <c r="C9769" s="12"/>
      <c r="D9769" s="12"/>
      <c r="E9769" s="12"/>
      <c r="F9769" s="28"/>
      <c r="G9769" s="28"/>
      <c r="H9769" s="28"/>
      <c r="I9769" s="28"/>
      <c r="K9769" s="1"/>
    </row>
    <row r="9770" spans="1:11" x14ac:dyDescent="0.45">
      <c r="A9770" s="7"/>
      <c r="B9770" s="12"/>
      <c r="C9770" s="12"/>
      <c r="D9770" s="12"/>
      <c r="E9770" s="12"/>
      <c r="F9770" s="28"/>
      <c r="G9770" s="28"/>
      <c r="H9770" s="28"/>
      <c r="I9770" s="28"/>
      <c r="K9770" s="1"/>
    </row>
    <row r="9771" spans="1:11" x14ac:dyDescent="0.45">
      <c r="A9771" s="7"/>
      <c r="B9771" s="12"/>
      <c r="C9771" s="12"/>
      <c r="D9771" s="12"/>
      <c r="E9771" s="12"/>
      <c r="F9771" s="28"/>
      <c r="G9771" s="28"/>
      <c r="H9771" s="28"/>
      <c r="I9771" s="28"/>
      <c r="K9771" s="1"/>
    </row>
    <row r="9772" spans="1:11" x14ac:dyDescent="0.45">
      <c r="A9772" s="7"/>
      <c r="B9772" s="12"/>
      <c r="C9772" s="12"/>
      <c r="D9772" s="12"/>
      <c r="E9772" s="12"/>
      <c r="F9772" s="28"/>
      <c r="G9772" s="28"/>
      <c r="H9772" s="28"/>
      <c r="I9772" s="28"/>
      <c r="K9772" s="1"/>
    </row>
    <row r="9773" spans="1:11" x14ac:dyDescent="0.45">
      <c r="A9773" s="7"/>
      <c r="B9773" s="12"/>
      <c r="C9773" s="12"/>
      <c r="D9773" s="12"/>
      <c r="E9773" s="12"/>
      <c r="F9773" s="28"/>
      <c r="G9773" s="28"/>
      <c r="H9773" s="28"/>
      <c r="I9773" s="28"/>
      <c r="K9773" s="1"/>
    </row>
    <row r="9774" spans="1:11" x14ac:dyDescent="0.45">
      <c r="A9774" s="7"/>
      <c r="B9774" s="12"/>
      <c r="C9774" s="12"/>
      <c r="D9774" s="12"/>
      <c r="E9774" s="12"/>
      <c r="F9774" s="28"/>
      <c r="G9774" s="28"/>
      <c r="H9774" s="28"/>
      <c r="I9774" s="28"/>
      <c r="K9774" s="1"/>
    </row>
    <row r="9775" spans="1:11" x14ac:dyDescent="0.45">
      <c r="A9775" s="7"/>
      <c r="B9775" s="12"/>
      <c r="C9775" s="12"/>
      <c r="D9775" s="12"/>
      <c r="E9775" s="12"/>
      <c r="F9775" s="28"/>
      <c r="G9775" s="28"/>
      <c r="H9775" s="28"/>
      <c r="I9775" s="28"/>
      <c r="K9775" s="1"/>
    </row>
    <row r="9776" spans="1:11" x14ac:dyDescent="0.45">
      <c r="A9776" s="7"/>
      <c r="B9776" s="12"/>
      <c r="C9776" s="12"/>
      <c r="D9776" s="12"/>
      <c r="E9776" s="12"/>
      <c r="F9776" s="28"/>
      <c r="G9776" s="28"/>
      <c r="H9776" s="28"/>
      <c r="I9776" s="28"/>
      <c r="K9776" s="1"/>
    </row>
    <row r="9777" spans="1:11" x14ac:dyDescent="0.45">
      <c r="A9777" s="7"/>
      <c r="B9777" s="12"/>
      <c r="C9777" s="12"/>
      <c r="D9777" s="12"/>
      <c r="E9777" s="12"/>
      <c r="F9777" s="28"/>
      <c r="G9777" s="28"/>
      <c r="H9777" s="28"/>
      <c r="I9777" s="28"/>
      <c r="K9777" s="1"/>
    </row>
    <row r="9778" spans="1:11" x14ac:dyDescent="0.45">
      <c r="A9778" s="7"/>
      <c r="B9778" s="12"/>
      <c r="C9778" s="12"/>
      <c r="D9778" s="12"/>
      <c r="E9778" s="12"/>
      <c r="F9778" s="28"/>
      <c r="G9778" s="28"/>
      <c r="H9778" s="28"/>
      <c r="I9778" s="28"/>
      <c r="K9778" s="1"/>
    </row>
    <row r="9779" spans="1:11" x14ac:dyDescent="0.45">
      <c r="A9779" s="7"/>
      <c r="B9779" s="12"/>
      <c r="C9779" s="12"/>
      <c r="D9779" s="12"/>
      <c r="E9779" s="12"/>
      <c r="F9779" s="28"/>
      <c r="G9779" s="28"/>
      <c r="H9779" s="28"/>
      <c r="I9779" s="28"/>
      <c r="K9779" s="1"/>
    </row>
    <row r="9780" spans="1:11" x14ac:dyDescent="0.45">
      <c r="A9780" s="7"/>
      <c r="B9780" s="12"/>
      <c r="C9780" s="12"/>
      <c r="D9780" s="12"/>
      <c r="E9780" s="12"/>
      <c r="F9780" s="28"/>
      <c r="G9780" s="28"/>
      <c r="H9780" s="28"/>
      <c r="I9780" s="28"/>
      <c r="K9780" s="1"/>
    </row>
    <row r="9781" spans="1:11" x14ac:dyDescent="0.45">
      <c r="A9781" s="7"/>
      <c r="B9781" s="12"/>
      <c r="C9781" s="12"/>
      <c r="D9781" s="12"/>
      <c r="E9781" s="12"/>
      <c r="F9781" s="28"/>
      <c r="G9781" s="28"/>
      <c r="H9781" s="28"/>
      <c r="I9781" s="28"/>
      <c r="K9781" s="1"/>
    </row>
    <row r="9782" spans="1:11" x14ac:dyDescent="0.45">
      <c r="A9782" s="7"/>
      <c r="B9782" s="12"/>
      <c r="C9782" s="12"/>
      <c r="D9782" s="12"/>
      <c r="E9782" s="12"/>
      <c r="F9782" s="28"/>
      <c r="G9782" s="28"/>
      <c r="H9782" s="28"/>
      <c r="I9782" s="28"/>
      <c r="K9782" s="1"/>
    </row>
    <row r="9783" spans="1:11" x14ac:dyDescent="0.45">
      <c r="A9783" s="7"/>
      <c r="B9783" s="12"/>
      <c r="C9783" s="12"/>
      <c r="D9783" s="12"/>
      <c r="E9783" s="12"/>
      <c r="F9783" s="28"/>
      <c r="G9783" s="28"/>
      <c r="H9783" s="28"/>
      <c r="I9783" s="28"/>
      <c r="K9783" s="1"/>
    </row>
    <row r="9784" spans="1:11" x14ac:dyDescent="0.45">
      <c r="A9784" s="7"/>
      <c r="B9784" s="12"/>
      <c r="C9784" s="12"/>
      <c r="D9784" s="12"/>
      <c r="E9784" s="12"/>
      <c r="F9784" s="28"/>
      <c r="G9784" s="28"/>
      <c r="H9784" s="28"/>
      <c r="I9784" s="28"/>
      <c r="K9784" s="1"/>
    </row>
    <row r="9785" spans="1:11" x14ac:dyDescent="0.45">
      <c r="A9785" s="7"/>
      <c r="B9785" s="12"/>
      <c r="C9785" s="12"/>
      <c r="D9785" s="12"/>
      <c r="E9785" s="12"/>
      <c r="F9785" s="28"/>
      <c r="G9785" s="28"/>
      <c r="H9785" s="28"/>
      <c r="I9785" s="28"/>
      <c r="K9785" s="1"/>
    </row>
    <row r="9786" spans="1:11" x14ac:dyDescent="0.45">
      <c r="A9786" s="7"/>
      <c r="B9786" s="12"/>
      <c r="C9786" s="12"/>
      <c r="D9786" s="12"/>
      <c r="E9786" s="12"/>
      <c r="F9786" s="28"/>
      <c r="G9786" s="28"/>
      <c r="H9786" s="28"/>
      <c r="I9786" s="28"/>
      <c r="K9786" s="1"/>
    </row>
    <row r="9787" spans="1:11" x14ac:dyDescent="0.45">
      <c r="A9787" s="7"/>
      <c r="B9787" s="12"/>
      <c r="C9787" s="12"/>
      <c r="D9787" s="12"/>
      <c r="E9787" s="12"/>
      <c r="F9787" s="28"/>
      <c r="G9787" s="28"/>
      <c r="H9787" s="28"/>
      <c r="I9787" s="28"/>
      <c r="K9787" s="1"/>
    </row>
    <row r="9788" spans="1:11" x14ac:dyDescent="0.45">
      <c r="A9788" s="7"/>
      <c r="B9788" s="12"/>
      <c r="C9788" s="12"/>
      <c r="D9788" s="12"/>
      <c r="E9788" s="12"/>
      <c r="F9788" s="28"/>
      <c r="G9788" s="28"/>
      <c r="H9788" s="28"/>
      <c r="I9788" s="28"/>
      <c r="K9788" s="1"/>
    </row>
    <row r="9789" spans="1:11" x14ac:dyDescent="0.45">
      <c r="A9789" s="7"/>
      <c r="B9789" s="12"/>
      <c r="C9789" s="12"/>
      <c r="D9789" s="12"/>
      <c r="E9789" s="12"/>
      <c r="F9789" s="28"/>
      <c r="G9789" s="28"/>
      <c r="H9789" s="28"/>
      <c r="I9789" s="28"/>
      <c r="K9789" s="1"/>
    </row>
    <row r="9790" spans="1:11" x14ac:dyDescent="0.45">
      <c r="A9790" s="7"/>
      <c r="B9790" s="12"/>
      <c r="C9790" s="12"/>
      <c r="D9790" s="12"/>
      <c r="E9790" s="12"/>
      <c r="F9790" s="28"/>
      <c r="G9790" s="28"/>
      <c r="H9790" s="28"/>
      <c r="I9790" s="28"/>
      <c r="K9790" s="1"/>
    </row>
    <row r="9791" spans="1:11" x14ac:dyDescent="0.45">
      <c r="A9791" s="7"/>
      <c r="B9791" s="12"/>
      <c r="C9791" s="12"/>
      <c r="D9791" s="12"/>
      <c r="E9791" s="12"/>
      <c r="F9791" s="28"/>
      <c r="G9791" s="28"/>
      <c r="H9791" s="28"/>
      <c r="I9791" s="28"/>
      <c r="K9791" s="1"/>
    </row>
    <row r="9792" spans="1:11" x14ac:dyDescent="0.45">
      <c r="A9792" s="7"/>
      <c r="B9792" s="12"/>
      <c r="C9792" s="12"/>
      <c r="D9792" s="12"/>
      <c r="E9792" s="12"/>
      <c r="F9792" s="28"/>
      <c r="G9792" s="28"/>
      <c r="H9792" s="28"/>
      <c r="I9792" s="28"/>
      <c r="K9792" s="1"/>
    </row>
    <row r="9793" spans="1:11" x14ac:dyDescent="0.45">
      <c r="A9793" s="7"/>
      <c r="B9793" s="12"/>
      <c r="C9793" s="12"/>
      <c r="D9793" s="12"/>
      <c r="E9793" s="12"/>
      <c r="F9793" s="28"/>
      <c r="G9793" s="28"/>
      <c r="H9793" s="28"/>
      <c r="I9793" s="28"/>
      <c r="K9793" s="1"/>
    </row>
    <row r="9794" spans="1:11" x14ac:dyDescent="0.45">
      <c r="A9794" s="7"/>
      <c r="B9794" s="12"/>
      <c r="C9794" s="12"/>
      <c r="D9794" s="12"/>
      <c r="E9794" s="12"/>
      <c r="F9794" s="28"/>
      <c r="G9794" s="28"/>
      <c r="H9794" s="28"/>
      <c r="I9794" s="28"/>
      <c r="K9794" s="1"/>
    </row>
    <row r="9795" spans="1:11" x14ac:dyDescent="0.45">
      <c r="A9795" s="7"/>
      <c r="B9795" s="12"/>
      <c r="C9795" s="12"/>
      <c r="D9795" s="12"/>
      <c r="E9795" s="12"/>
      <c r="F9795" s="28"/>
      <c r="G9795" s="28"/>
      <c r="H9795" s="28"/>
      <c r="I9795" s="28"/>
      <c r="K9795" s="1"/>
    </row>
    <row r="9796" spans="1:11" x14ac:dyDescent="0.45">
      <c r="A9796" s="7"/>
      <c r="B9796" s="12"/>
      <c r="C9796" s="12"/>
      <c r="D9796" s="12"/>
      <c r="E9796" s="12"/>
      <c r="F9796" s="28"/>
      <c r="G9796" s="28"/>
      <c r="H9796" s="28"/>
      <c r="I9796" s="28"/>
      <c r="K9796" s="1"/>
    </row>
    <row r="9797" spans="1:11" x14ac:dyDescent="0.45">
      <c r="A9797" s="7"/>
      <c r="B9797" s="12"/>
      <c r="C9797" s="12"/>
      <c r="D9797" s="12"/>
      <c r="E9797" s="12"/>
      <c r="F9797" s="28"/>
      <c r="G9797" s="28"/>
      <c r="H9797" s="28"/>
      <c r="I9797" s="28"/>
      <c r="K9797" s="1"/>
    </row>
    <row r="9798" spans="1:11" x14ac:dyDescent="0.45">
      <c r="A9798" s="7"/>
      <c r="B9798" s="12"/>
      <c r="C9798" s="12"/>
      <c r="D9798" s="12"/>
      <c r="E9798" s="12"/>
      <c r="F9798" s="28"/>
      <c r="G9798" s="28"/>
      <c r="H9798" s="28"/>
      <c r="I9798" s="28"/>
      <c r="K9798" s="1"/>
    </row>
    <row r="9799" spans="1:11" x14ac:dyDescent="0.45">
      <c r="A9799" s="7"/>
      <c r="B9799" s="12"/>
      <c r="C9799" s="12"/>
      <c r="D9799" s="12"/>
      <c r="E9799" s="12"/>
      <c r="F9799" s="28"/>
      <c r="G9799" s="28"/>
      <c r="H9799" s="28"/>
      <c r="I9799" s="28"/>
      <c r="K9799" s="1"/>
    </row>
    <row r="9800" spans="1:11" x14ac:dyDescent="0.45">
      <c r="A9800" s="7"/>
      <c r="B9800" s="12"/>
      <c r="C9800" s="12"/>
      <c r="D9800" s="12"/>
      <c r="E9800" s="12"/>
      <c r="F9800" s="28"/>
      <c r="G9800" s="28"/>
      <c r="H9800" s="28"/>
      <c r="I9800" s="28"/>
      <c r="K9800" s="1"/>
    </row>
    <row r="9801" spans="1:11" x14ac:dyDescent="0.45">
      <c r="A9801" s="7"/>
      <c r="B9801" s="12"/>
      <c r="C9801" s="12"/>
      <c r="D9801" s="12"/>
      <c r="E9801" s="12"/>
      <c r="F9801" s="28"/>
      <c r="G9801" s="28"/>
      <c r="H9801" s="28"/>
      <c r="I9801" s="28"/>
      <c r="K9801" s="1"/>
    </row>
    <row r="9802" spans="1:11" x14ac:dyDescent="0.45">
      <c r="A9802" s="7"/>
      <c r="B9802" s="12"/>
      <c r="C9802" s="12"/>
      <c r="D9802" s="12"/>
      <c r="E9802" s="12"/>
      <c r="F9802" s="28"/>
      <c r="G9802" s="28"/>
      <c r="H9802" s="28"/>
      <c r="I9802" s="28"/>
      <c r="K9802" s="1"/>
    </row>
    <row r="9803" spans="1:11" x14ac:dyDescent="0.45">
      <c r="A9803" s="7"/>
      <c r="B9803" s="12"/>
      <c r="C9803" s="12"/>
      <c r="D9803" s="12"/>
      <c r="E9803" s="12"/>
      <c r="F9803" s="28"/>
      <c r="G9803" s="28"/>
      <c r="H9803" s="28"/>
      <c r="I9803" s="28"/>
      <c r="K9803" s="1"/>
    </row>
    <row r="9804" spans="1:11" x14ac:dyDescent="0.45">
      <c r="A9804" s="7"/>
      <c r="B9804" s="12"/>
      <c r="C9804" s="12"/>
      <c r="D9804" s="12"/>
      <c r="E9804" s="12"/>
      <c r="F9804" s="28"/>
      <c r="G9804" s="28"/>
      <c r="H9804" s="28"/>
      <c r="I9804" s="28"/>
      <c r="K9804" s="1"/>
    </row>
    <row r="9805" spans="1:11" x14ac:dyDescent="0.45">
      <c r="A9805" s="7"/>
      <c r="B9805" s="12"/>
      <c r="C9805" s="12"/>
      <c r="D9805" s="12"/>
      <c r="E9805" s="12"/>
      <c r="F9805" s="28"/>
      <c r="G9805" s="28"/>
      <c r="H9805" s="28"/>
      <c r="I9805" s="28"/>
      <c r="K9805" s="1"/>
    </row>
    <row r="9806" spans="1:11" x14ac:dyDescent="0.45">
      <c r="A9806" s="7"/>
      <c r="B9806" s="12"/>
      <c r="C9806" s="12"/>
      <c r="D9806" s="12"/>
      <c r="E9806" s="12"/>
      <c r="F9806" s="28"/>
      <c r="G9806" s="28"/>
      <c r="H9806" s="28"/>
      <c r="I9806" s="28"/>
      <c r="K9806" s="1"/>
    </row>
    <row r="9807" spans="1:11" x14ac:dyDescent="0.45">
      <c r="A9807" s="7"/>
      <c r="B9807" s="12"/>
      <c r="C9807" s="12"/>
      <c r="D9807" s="12"/>
      <c r="E9807" s="12"/>
      <c r="F9807" s="28"/>
      <c r="G9807" s="28"/>
      <c r="H9807" s="28"/>
      <c r="I9807" s="28"/>
      <c r="K9807" s="1"/>
    </row>
    <row r="9808" spans="1:11" x14ac:dyDescent="0.45">
      <c r="A9808" s="7"/>
      <c r="B9808" s="12"/>
      <c r="C9808" s="12"/>
      <c r="D9808" s="12"/>
      <c r="E9808" s="12"/>
      <c r="F9808" s="28"/>
      <c r="G9808" s="28"/>
      <c r="H9808" s="28"/>
      <c r="I9808" s="28"/>
      <c r="K9808" s="1"/>
    </row>
    <row r="9809" spans="1:11" x14ac:dyDescent="0.45">
      <c r="A9809" s="7"/>
      <c r="B9809" s="12"/>
      <c r="C9809" s="12"/>
      <c r="D9809" s="12"/>
      <c r="E9809" s="12"/>
      <c r="F9809" s="28"/>
      <c r="G9809" s="28"/>
      <c r="H9809" s="28"/>
      <c r="I9809" s="28"/>
      <c r="K9809" s="1"/>
    </row>
    <row r="9810" spans="1:11" x14ac:dyDescent="0.45">
      <c r="A9810" s="7"/>
      <c r="B9810" s="12"/>
      <c r="C9810" s="12"/>
      <c r="D9810" s="12"/>
      <c r="E9810" s="12"/>
      <c r="F9810" s="28"/>
      <c r="G9810" s="28"/>
      <c r="H9810" s="28"/>
      <c r="I9810" s="28"/>
      <c r="K9810" s="1"/>
    </row>
    <row r="9811" spans="1:11" x14ac:dyDescent="0.45">
      <c r="A9811" s="7"/>
      <c r="B9811" s="12"/>
      <c r="C9811" s="12"/>
      <c r="D9811" s="12"/>
      <c r="E9811" s="12"/>
      <c r="F9811" s="28"/>
      <c r="G9811" s="28"/>
      <c r="H9811" s="28"/>
      <c r="I9811" s="28"/>
      <c r="K9811" s="1"/>
    </row>
    <row r="9812" spans="1:11" x14ac:dyDescent="0.45">
      <c r="A9812" s="7"/>
      <c r="B9812" s="12"/>
      <c r="C9812" s="12"/>
      <c r="D9812" s="12"/>
      <c r="E9812" s="12"/>
      <c r="F9812" s="28"/>
      <c r="G9812" s="28"/>
      <c r="H9812" s="28"/>
      <c r="I9812" s="28"/>
      <c r="K9812" s="1"/>
    </row>
    <row r="9813" spans="1:11" x14ac:dyDescent="0.45">
      <c r="A9813" s="7"/>
      <c r="B9813" s="12"/>
      <c r="C9813" s="12"/>
      <c r="D9813" s="12"/>
      <c r="E9813" s="12"/>
      <c r="F9813" s="28"/>
      <c r="G9813" s="28"/>
      <c r="H9813" s="28"/>
      <c r="I9813" s="28"/>
      <c r="K9813" s="1"/>
    </row>
    <row r="9814" spans="1:11" x14ac:dyDescent="0.45">
      <c r="A9814" s="7"/>
      <c r="B9814" s="12"/>
      <c r="C9814" s="12"/>
      <c r="D9814" s="12"/>
      <c r="E9814" s="12"/>
      <c r="F9814" s="28"/>
      <c r="G9814" s="28"/>
      <c r="H9814" s="28"/>
      <c r="I9814" s="28"/>
      <c r="K9814" s="1"/>
    </row>
    <row r="9815" spans="1:11" x14ac:dyDescent="0.45">
      <c r="A9815" s="7"/>
      <c r="B9815" s="12"/>
      <c r="C9815" s="12"/>
      <c r="D9815" s="12"/>
      <c r="E9815" s="12"/>
      <c r="F9815" s="28"/>
      <c r="G9815" s="28"/>
      <c r="H9815" s="28"/>
      <c r="I9815" s="28"/>
      <c r="K9815" s="1"/>
    </row>
    <row r="9816" spans="1:11" x14ac:dyDescent="0.45">
      <c r="A9816" s="7"/>
      <c r="B9816" s="12"/>
      <c r="C9816" s="12"/>
      <c r="D9816" s="12"/>
      <c r="E9816" s="12"/>
      <c r="F9816" s="28"/>
      <c r="G9816" s="28"/>
      <c r="H9816" s="28"/>
      <c r="I9816" s="28"/>
      <c r="K9816" s="1"/>
    </row>
    <row r="9817" spans="1:11" x14ac:dyDescent="0.45">
      <c r="A9817" s="7"/>
      <c r="B9817" s="12"/>
      <c r="C9817" s="12"/>
      <c r="D9817" s="12"/>
      <c r="E9817" s="12"/>
      <c r="F9817" s="28"/>
      <c r="G9817" s="28"/>
      <c r="H9817" s="28"/>
      <c r="I9817" s="28"/>
      <c r="K9817" s="1"/>
    </row>
    <row r="9818" spans="1:11" x14ac:dyDescent="0.45">
      <c r="A9818" s="7"/>
      <c r="B9818" s="12"/>
      <c r="C9818" s="12"/>
      <c r="D9818" s="12"/>
      <c r="E9818" s="12"/>
      <c r="F9818" s="28"/>
      <c r="G9818" s="28"/>
      <c r="H9818" s="28"/>
      <c r="I9818" s="28"/>
      <c r="K9818" s="1"/>
    </row>
    <row r="9819" spans="1:11" x14ac:dyDescent="0.45">
      <c r="A9819" s="7"/>
      <c r="B9819" s="12"/>
      <c r="C9819" s="12"/>
      <c r="D9819" s="12"/>
      <c r="E9819" s="12"/>
      <c r="F9819" s="28"/>
      <c r="G9819" s="28"/>
      <c r="H9819" s="28"/>
      <c r="I9819" s="28"/>
      <c r="K9819" s="1"/>
    </row>
    <row r="9820" spans="1:11" x14ac:dyDescent="0.45">
      <c r="A9820" s="7"/>
      <c r="B9820" s="12"/>
      <c r="C9820" s="12"/>
      <c r="D9820" s="12"/>
      <c r="E9820" s="12"/>
      <c r="F9820" s="28"/>
      <c r="G9820" s="28"/>
      <c r="H9820" s="28"/>
      <c r="I9820" s="28"/>
      <c r="K9820" s="1"/>
    </row>
    <row r="9821" spans="1:11" x14ac:dyDescent="0.45">
      <c r="A9821" s="7"/>
      <c r="B9821" s="12"/>
      <c r="C9821" s="12"/>
      <c r="D9821" s="12"/>
      <c r="E9821" s="12"/>
      <c r="F9821" s="28"/>
      <c r="G9821" s="28"/>
      <c r="H9821" s="28"/>
      <c r="I9821" s="28"/>
      <c r="K9821" s="1"/>
    </row>
    <row r="9822" spans="1:11" x14ac:dyDescent="0.45">
      <c r="A9822" s="7"/>
      <c r="B9822" s="12"/>
      <c r="C9822" s="12"/>
      <c r="D9822" s="12"/>
      <c r="E9822" s="12"/>
      <c r="F9822" s="28"/>
      <c r="G9822" s="28"/>
      <c r="H9822" s="28"/>
      <c r="I9822" s="28"/>
      <c r="K9822" s="1"/>
    </row>
    <row r="9823" spans="1:11" x14ac:dyDescent="0.45">
      <c r="A9823" s="7"/>
      <c r="B9823" s="12"/>
      <c r="C9823" s="12"/>
      <c r="D9823" s="12"/>
      <c r="E9823" s="12"/>
      <c r="F9823" s="28"/>
      <c r="G9823" s="28"/>
      <c r="H9823" s="28"/>
      <c r="I9823" s="28"/>
      <c r="K9823" s="1"/>
    </row>
    <row r="9824" spans="1:11" x14ac:dyDescent="0.45">
      <c r="A9824" s="7"/>
      <c r="B9824" s="12"/>
      <c r="C9824" s="12"/>
      <c r="D9824" s="12"/>
      <c r="E9824" s="12"/>
      <c r="F9824" s="28"/>
      <c r="G9824" s="28"/>
      <c r="H9824" s="28"/>
      <c r="I9824" s="28"/>
      <c r="K9824" s="1"/>
    </row>
    <row r="9825" spans="1:11" x14ac:dyDescent="0.45">
      <c r="A9825" s="7"/>
      <c r="B9825" s="12"/>
      <c r="C9825" s="12"/>
      <c r="D9825" s="12"/>
      <c r="E9825" s="12"/>
      <c r="F9825" s="28"/>
      <c r="G9825" s="28"/>
      <c r="H9825" s="28"/>
      <c r="I9825" s="28"/>
      <c r="K9825" s="1"/>
    </row>
    <row r="9826" spans="1:11" x14ac:dyDescent="0.45">
      <c r="A9826" s="7"/>
      <c r="B9826" s="12"/>
      <c r="C9826" s="12"/>
      <c r="D9826" s="12"/>
      <c r="E9826" s="12"/>
      <c r="F9826" s="28"/>
      <c r="G9826" s="28"/>
      <c r="H9826" s="28"/>
      <c r="I9826" s="28"/>
      <c r="K9826" s="1"/>
    </row>
    <row r="9827" spans="1:11" x14ac:dyDescent="0.45">
      <c r="A9827" s="7"/>
      <c r="B9827" s="12"/>
      <c r="C9827" s="12"/>
      <c r="D9827" s="12"/>
      <c r="E9827" s="12"/>
      <c r="F9827" s="28"/>
      <c r="G9827" s="28"/>
      <c r="H9827" s="28"/>
      <c r="I9827" s="28"/>
      <c r="K9827" s="1"/>
    </row>
    <row r="9828" spans="1:11" x14ac:dyDescent="0.45">
      <c r="A9828" s="7"/>
      <c r="B9828" s="12"/>
      <c r="C9828" s="12"/>
      <c r="D9828" s="12"/>
      <c r="E9828" s="12"/>
      <c r="F9828" s="28"/>
      <c r="G9828" s="28"/>
      <c r="H9828" s="28"/>
      <c r="I9828" s="28"/>
      <c r="K9828" s="1"/>
    </row>
    <row r="9829" spans="1:11" x14ac:dyDescent="0.45">
      <c r="A9829" s="7"/>
      <c r="B9829" s="12"/>
      <c r="C9829" s="12"/>
      <c r="D9829" s="12"/>
      <c r="E9829" s="12"/>
      <c r="F9829" s="28"/>
      <c r="G9829" s="28"/>
      <c r="H9829" s="28"/>
      <c r="I9829" s="28"/>
      <c r="K9829" s="1"/>
    </row>
    <row r="9830" spans="1:11" x14ac:dyDescent="0.45">
      <c r="A9830" s="7"/>
      <c r="B9830" s="12"/>
      <c r="C9830" s="12"/>
      <c r="D9830" s="12"/>
      <c r="E9830" s="12"/>
      <c r="F9830" s="28"/>
      <c r="G9830" s="28"/>
      <c r="H9830" s="28"/>
      <c r="I9830" s="28"/>
      <c r="K9830" s="1"/>
    </row>
    <row r="9831" spans="1:11" x14ac:dyDescent="0.45">
      <c r="A9831" s="7"/>
      <c r="B9831" s="12"/>
      <c r="C9831" s="12"/>
      <c r="D9831" s="12"/>
      <c r="E9831" s="12"/>
      <c r="F9831" s="28"/>
      <c r="G9831" s="28"/>
      <c r="H9831" s="28"/>
      <c r="I9831" s="28"/>
      <c r="K9831" s="1"/>
    </row>
    <row r="9832" spans="1:11" x14ac:dyDescent="0.45">
      <c r="A9832" s="7"/>
      <c r="B9832" s="12"/>
      <c r="C9832" s="12"/>
      <c r="D9832" s="12"/>
      <c r="E9832" s="12"/>
      <c r="F9832" s="28"/>
      <c r="G9832" s="28"/>
      <c r="H9832" s="28"/>
      <c r="I9832" s="28"/>
      <c r="K9832" s="1"/>
    </row>
    <row r="9833" spans="1:11" x14ac:dyDescent="0.45">
      <c r="A9833" s="7"/>
      <c r="B9833" s="12"/>
      <c r="C9833" s="12"/>
      <c r="D9833" s="12"/>
      <c r="E9833" s="12"/>
      <c r="F9833" s="28"/>
      <c r="G9833" s="28"/>
      <c r="H9833" s="28"/>
      <c r="I9833" s="28"/>
      <c r="K9833" s="1"/>
    </row>
    <row r="9834" spans="1:11" x14ac:dyDescent="0.45">
      <c r="A9834" s="7"/>
      <c r="B9834" s="12"/>
      <c r="C9834" s="12"/>
      <c r="D9834" s="12"/>
      <c r="E9834" s="12"/>
      <c r="F9834" s="28"/>
      <c r="G9834" s="28"/>
      <c r="H9834" s="28"/>
      <c r="I9834" s="28"/>
      <c r="K9834" s="1"/>
    </row>
    <row r="9835" spans="1:11" x14ac:dyDescent="0.45">
      <c r="A9835" s="7"/>
      <c r="B9835" s="12"/>
      <c r="C9835" s="12"/>
      <c r="D9835" s="12"/>
      <c r="E9835" s="12"/>
      <c r="F9835" s="28"/>
      <c r="G9835" s="28"/>
      <c r="H9835" s="28"/>
      <c r="I9835" s="28"/>
      <c r="K9835" s="1"/>
    </row>
    <row r="9836" spans="1:11" x14ac:dyDescent="0.45">
      <c r="A9836" s="7"/>
      <c r="B9836" s="12"/>
      <c r="C9836" s="12"/>
      <c r="D9836" s="12"/>
      <c r="E9836" s="12"/>
      <c r="F9836" s="28"/>
      <c r="G9836" s="28"/>
      <c r="H9836" s="28"/>
      <c r="I9836" s="28"/>
      <c r="K9836" s="1"/>
    </row>
    <row r="9837" spans="1:11" x14ac:dyDescent="0.45">
      <c r="A9837" s="7"/>
      <c r="B9837" s="12"/>
      <c r="C9837" s="12"/>
      <c r="D9837" s="12"/>
      <c r="E9837" s="12"/>
      <c r="F9837" s="28"/>
      <c r="G9837" s="28"/>
      <c r="H9837" s="28"/>
      <c r="I9837" s="28"/>
      <c r="K9837" s="1"/>
    </row>
    <row r="9838" spans="1:11" x14ac:dyDescent="0.45">
      <c r="A9838" s="7"/>
      <c r="B9838" s="12"/>
      <c r="C9838" s="12"/>
      <c r="D9838" s="12"/>
      <c r="E9838" s="12"/>
      <c r="F9838" s="28"/>
      <c r="G9838" s="28"/>
      <c r="H9838" s="28"/>
      <c r="I9838" s="28"/>
      <c r="K9838" s="1"/>
    </row>
    <row r="9839" spans="1:11" x14ac:dyDescent="0.45">
      <c r="A9839" s="7"/>
      <c r="B9839" s="12"/>
      <c r="C9839" s="12"/>
      <c r="D9839" s="12"/>
      <c r="E9839" s="12"/>
      <c r="F9839" s="28"/>
      <c r="G9839" s="28"/>
      <c r="H9839" s="28"/>
      <c r="I9839" s="28"/>
      <c r="K9839" s="1"/>
    </row>
    <row r="9840" spans="1:11" x14ac:dyDescent="0.45">
      <c r="A9840" s="7"/>
      <c r="B9840" s="12"/>
      <c r="C9840" s="12"/>
      <c r="D9840" s="12"/>
      <c r="E9840" s="12"/>
      <c r="F9840" s="28"/>
      <c r="G9840" s="28"/>
      <c r="H9840" s="28"/>
      <c r="I9840" s="28"/>
      <c r="K9840" s="1"/>
    </row>
    <row r="9841" spans="1:11" x14ac:dyDescent="0.45">
      <c r="A9841" s="7"/>
      <c r="B9841" s="12"/>
      <c r="C9841" s="12"/>
      <c r="D9841" s="12"/>
      <c r="E9841" s="12"/>
      <c r="F9841" s="28"/>
      <c r="G9841" s="28"/>
      <c r="H9841" s="28"/>
      <c r="I9841" s="28"/>
      <c r="K9841" s="1"/>
    </row>
    <row r="9842" spans="1:11" x14ac:dyDescent="0.45">
      <c r="A9842" s="7"/>
      <c r="B9842" s="12"/>
      <c r="C9842" s="12"/>
      <c r="D9842" s="12"/>
      <c r="E9842" s="12"/>
      <c r="F9842" s="28"/>
      <c r="G9842" s="28"/>
      <c r="H9842" s="28"/>
      <c r="I9842" s="28"/>
      <c r="K9842" s="1"/>
    </row>
    <row r="9843" spans="1:11" x14ac:dyDescent="0.45">
      <c r="A9843" s="7"/>
      <c r="B9843" s="12"/>
      <c r="C9843" s="12"/>
      <c r="D9843" s="12"/>
      <c r="E9843" s="12"/>
      <c r="F9843" s="28"/>
      <c r="G9843" s="28"/>
      <c r="H9843" s="28"/>
      <c r="I9843" s="28"/>
      <c r="K9843" s="1"/>
    </row>
    <row r="9844" spans="1:11" x14ac:dyDescent="0.45">
      <c r="A9844" s="7"/>
      <c r="B9844" s="12"/>
      <c r="C9844" s="12"/>
      <c r="D9844" s="12"/>
      <c r="E9844" s="12"/>
      <c r="F9844" s="28"/>
      <c r="G9844" s="28"/>
      <c r="H9844" s="28"/>
      <c r="I9844" s="28"/>
      <c r="K9844" s="1"/>
    </row>
    <row r="9845" spans="1:11" x14ac:dyDescent="0.45">
      <c r="A9845" s="7"/>
      <c r="B9845" s="12"/>
      <c r="C9845" s="12"/>
      <c r="D9845" s="12"/>
      <c r="E9845" s="12"/>
      <c r="F9845" s="28"/>
      <c r="G9845" s="28"/>
      <c r="H9845" s="28"/>
      <c r="I9845" s="28"/>
      <c r="K9845" s="1"/>
    </row>
    <row r="9846" spans="1:11" x14ac:dyDescent="0.45">
      <c r="A9846" s="7"/>
      <c r="B9846" s="12"/>
      <c r="C9846" s="12"/>
      <c r="D9846" s="12"/>
      <c r="E9846" s="12"/>
      <c r="F9846" s="28"/>
      <c r="G9846" s="28"/>
      <c r="H9846" s="28"/>
      <c r="I9846" s="28"/>
      <c r="K9846" s="1"/>
    </row>
    <row r="9847" spans="1:11" x14ac:dyDescent="0.45">
      <c r="A9847" s="7"/>
      <c r="B9847" s="12"/>
      <c r="C9847" s="12"/>
      <c r="D9847" s="12"/>
      <c r="E9847" s="12"/>
      <c r="F9847" s="28"/>
      <c r="G9847" s="28"/>
      <c r="H9847" s="28"/>
      <c r="I9847" s="28"/>
      <c r="K9847" s="1"/>
    </row>
    <row r="9848" spans="1:11" x14ac:dyDescent="0.45">
      <c r="A9848" s="7"/>
      <c r="B9848" s="12"/>
      <c r="C9848" s="12"/>
      <c r="D9848" s="12"/>
      <c r="E9848" s="12"/>
      <c r="F9848" s="28"/>
      <c r="G9848" s="28"/>
      <c r="H9848" s="28"/>
      <c r="I9848" s="28"/>
      <c r="K9848" s="1"/>
    </row>
    <row r="9849" spans="1:11" x14ac:dyDescent="0.45">
      <c r="A9849" s="7"/>
      <c r="B9849" s="12"/>
      <c r="C9849" s="12"/>
      <c r="D9849" s="12"/>
      <c r="E9849" s="12"/>
      <c r="F9849" s="28"/>
      <c r="G9849" s="28"/>
      <c r="H9849" s="28"/>
      <c r="I9849" s="28"/>
      <c r="K9849" s="1"/>
    </row>
    <row r="9850" spans="1:11" x14ac:dyDescent="0.45">
      <c r="A9850" s="7"/>
      <c r="B9850" s="12"/>
      <c r="C9850" s="12"/>
      <c r="D9850" s="12"/>
      <c r="E9850" s="12"/>
      <c r="F9850" s="28"/>
      <c r="G9850" s="28"/>
      <c r="H9850" s="28"/>
      <c r="I9850" s="28"/>
      <c r="K9850" s="1"/>
    </row>
    <row r="9851" spans="1:11" x14ac:dyDescent="0.45">
      <c r="A9851" s="7"/>
      <c r="B9851" s="12"/>
      <c r="C9851" s="12"/>
      <c r="D9851" s="12"/>
      <c r="E9851" s="12"/>
      <c r="F9851" s="28"/>
      <c r="G9851" s="28"/>
      <c r="H9851" s="28"/>
      <c r="I9851" s="28"/>
      <c r="K9851" s="1"/>
    </row>
    <row r="9852" spans="1:11" x14ac:dyDescent="0.45">
      <c r="A9852" s="7"/>
      <c r="B9852" s="12"/>
      <c r="C9852" s="12"/>
      <c r="D9852" s="12"/>
      <c r="E9852" s="12"/>
      <c r="F9852" s="28"/>
      <c r="G9852" s="28"/>
      <c r="H9852" s="28"/>
      <c r="I9852" s="28"/>
      <c r="K9852" s="1"/>
    </row>
    <row r="9853" spans="1:11" x14ac:dyDescent="0.45">
      <c r="A9853" s="7"/>
      <c r="B9853" s="12"/>
      <c r="C9853" s="12"/>
      <c r="D9853" s="12"/>
      <c r="E9853" s="12"/>
      <c r="F9853" s="28"/>
      <c r="G9853" s="28"/>
      <c r="H9853" s="28"/>
      <c r="I9853" s="28"/>
      <c r="K9853" s="1"/>
    </row>
    <row r="9854" spans="1:11" x14ac:dyDescent="0.45">
      <c r="A9854" s="7"/>
      <c r="B9854" s="12"/>
      <c r="C9854" s="12"/>
      <c r="D9854" s="12"/>
      <c r="E9854" s="12"/>
      <c r="F9854" s="28"/>
      <c r="G9854" s="28"/>
      <c r="H9854" s="28"/>
      <c r="I9854" s="28"/>
      <c r="K9854" s="1"/>
    </row>
    <row r="9855" spans="1:11" x14ac:dyDescent="0.45">
      <c r="A9855" s="7"/>
      <c r="B9855" s="12"/>
      <c r="C9855" s="12"/>
      <c r="D9855" s="12"/>
      <c r="E9855" s="12"/>
      <c r="F9855" s="28"/>
      <c r="G9855" s="28"/>
      <c r="H9855" s="28"/>
      <c r="I9855" s="28"/>
      <c r="K9855" s="1"/>
    </row>
    <row r="9856" spans="1:11" x14ac:dyDescent="0.45">
      <c r="A9856" s="7"/>
      <c r="B9856" s="12"/>
      <c r="C9856" s="12"/>
      <c r="D9856" s="12"/>
      <c r="E9856" s="12"/>
      <c r="F9856" s="28"/>
      <c r="G9856" s="28"/>
      <c r="H9856" s="28"/>
      <c r="I9856" s="28"/>
      <c r="K9856" s="1"/>
    </row>
    <row r="9857" spans="1:11" x14ac:dyDescent="0.45">
      <c r="A9857" s="7"/>
      <c r="B9857" s="12"/>
      <c r="C9857" s="12"/>
      <c r="D9857" s="12"/>
      <c r="E9857" s="12"/>
      <c r="F9857" s="28"/>
      <c r="G9857" s="28"/>
      <c r="H9857" s="28"/>
      <c r="I9857" s="28"/>
      <c r="K9857" s="1"/>
    </row>
    <row r="9858" spans="1:11" x14ac:dyDescent="0.45">
      <c r="A9858" s="7"/>
      <c r="B9858" s="12"/>
      <c r="C9858" s="12"/>
      <c r="D9858" s="12"/>
      <c r="E9858" s="12"/>
      <c r="F9858" s="28"/>
      <c r="G9858" s="28"/>
      <c r="H9858" s="28"/>
      <c r="I9858" s="28"/>
      <c r="K9858" s="1"/>
    </row>
    <row r="9859" spans="1:11" x14ac:dyDescent="0.45">
      <c r="A9859" s="7"/>
      <c r="B9859" s="12"/>
      <c r="C9859" s="12"/>
      <c r="D9859" s="12"/>
      <c r="E9859" s="12"/>
      <c r="F9859" s="28"/>
      <c r="G9859" s="28"/>
      <c r="H9859" s="28"/>
      <c r="I9859" s="28"/>
      <c r="K9859" s="1"/>
    </row>
    <row r="9860" spans="1:11" x14ac:dyDescent="0.45">
      <c r="A9860" s="7"/>
      <c r="B9860" s="12"/>
      <c r="C9860" s="12"/>
      <c r="D9860" s="12"/>
      <c r="E9860" s="12"/>
      <c r="F9860" s="28"/>
      <c r="G9860" s="28"/>
      <c r="H9860" s="28"/>
      <c r="I9860" s="28"/>
      <c r="K9860" s="1"/>
    </row>
    <row r="9861" spans="1:11" x14ac:dyDescent="0.45">
      <c r="A9861" s="7"/>
      <c r="B9861" s="12"/>
      <c r="C9861" s="12"/>
      <c r="D9861" s="12"/>
      <c r="E9861" s="12"/>
      <c r="F9861" s="28"/>
      <c r="G9861" s="28"/>
      <c r="H9861" s="28"/>
      <c r="I9861" s="28"/>
      <c r="K9861" s="1"/>
    </row>
    <row r="9862" spans="1:11" x14ac:dyDescent="0.45">
      <c r="A9862" s="7"/>
      <c r="B9862" s="12"/>
      <c r="C9862" s="12"/>
      <c r="D9862" s="12"/>
      <c r="E9862" s="12"/>
      <c r="F9862" s="28"/>
      <c r="G9862" s="28"/>
      <c r="H9862" s="28"/>
      <c r="I9862" s="28"/>
      <c r="K9862" s="1"/>
    </row>
    <row r="9863" spans="1:11" x14ac:dyDescent="0.45">
      <c r="A9863" s="7"/>
      <c r="B9863" s="12"/>
      <c r="C9863" s="12"/>
      <c r="D9863" s="12"/>
      <c r="E9863" s="12"/>
      <c r="F9863" s="28"/>
      <c r="G9863" s="28"/>
      <c r="H9863" s="28"/>
      <c r="I9863" s="28"/>
      <c r="K9863" s="1"/>
    </row>
    <row r="9864" spans="1:11" x14ac:dyDescent="0.45">
      <c r="A9864" s="7"/>
      <c r="B9864" s="12"/>
      <c r="C9864" s="12"/>
      <c r="D9864" s="12"/>
      <c r="E9864" s="12"/>
      <c r="F9864" s="28"/>
      <c r="G9864" s="28"/>
      <c r="H9864" s="28"/>
      <c r="I9864" s="28"/>
      <c r="K9864" s="1"/>
    </row>
    <row r="9865" spans="1:11" x14ac:dyDescent="0.45">
      <c r="A9865" s="7"/>
      <c r="B9865" s="12"/>
      <c r="C9865" s="12"/>
      <c r="D9865" s="12"/>
      <c r="E9865" s="12"/>
      <c r="F9865" s="28"/>
      <c r="G9865" s="28"/>
      <c r="H9865" s="28"/>
      <c r="I9865" s="28"/>
      <c r="K9865" s="1"/>
    </row>
    <row r="9866" spans="1:11" x14ac:dyDescent="0.45">
      <c r="A9866" s="7"/>
      <c r="B9866" s="12"/>
      <c r="C9866" s="12"/>
      <c r="D9866" s="12"/>
      <c r="E9866" s="12"/>
      <c r="F9866" s="28"/>
      <c r="G9866" s="28"/>
      <c r="H9866" s="28"/>
      <c r="I9866" s="28"/>
      <c r="K9866" s="1"/>
    </row>
    <row r="9867" spans="1:11" x14ac:dyDescent="0.45">
      <c r="A9867" s="7"/>
      <c r="B9867" s="12"/>
      <c r="C9867" s="12"/>
      <c r="D9867" s="12"/>
      <c r="E9867" s="12"/>
      <c r="F9867" s="28"/>
      <c r="G9867" s="28"/>
      <c r="H9867" s="28"/>
      <c r="I9867" s="28"/>
      <c r="K9867" s="1"/>
    </row>
    <row r="9868" spans="1:11" x14ac:dyDescent="0.45">
      <c r="A9868" s="7"/>
      <c r="B9868" s="12"/>
      <c r="C9868" s="12"/>
      <c r="D9868" s="12"/>
      <c r="E9868" s="12"/>
      <c r="F9868" s="28"/>
      <c r="G9868" s="28"/>
      <c r="H9868" s="28"/>
      <c r="I9868" s="28"/>
      <c r="K9868" s="1"/>
    </row>
    <row r="9869" spans="1:11" x14ac:dyDescent="0.45">
      <c r="A9869" s="7"/>
      <c r="B9869" s="12"/>
      <c r="C9869" s="12"/>
      <c r="D9869" s="12"/>
      <c r="E9869" s="12"/>
      <c r="F9869" s="28"/>
      <c r="G9869" s="28"/>
      <c r="H9869" s="28"/>
      <c r="I9869" s="28"/>
      <c r="K9869" s="1"/>
    </row>
    <row r="9870" spans="1:11" x14ac:dyDescent="0.45">
      <c r="A9870" s="7"/>
      <c r="B9870" s="12"/>
      <c r="C9870" s="12"/>
      <c r="D9870" s="12"/>
      <c r="E9870" s="12"/>
      <c r="F9870" s="28"/>
      <c r="G9870" s="28"/>
      <c r="H9870" s="28"/>
      <c r="I9870" s="28"/>
      <c r="K9870" s="1"/>
    </row>
    <row r="9871" spans="1:11" x14ac:dyDescent="0.45">
      <c r="A9871" s="7"/>
      <c r="B9871" s="12"/>
      <c r="C9871" s="12"/>
      <c r="D9871" s="12"/>
      <c r="E9871" s="12"/>
      <c r="F9871" s="28"/>
      <c r="G9871" s="28"/>
      <c r="H9871" s="28"/>
      <c r="I9871" s="28"/>
      <c r="K9871" s="1"/>
    </row>
    <row r="9872" spans="1:11" x14ac:dyDescent="0.45">
      <c r="A9872" s="7"/>
      <c r="B9872" s="12"/>
      <c r="C9872" s="12"/>
      <c r="D9872" s="12"/>
      <c r="E9872" s="12"/>
      <c r="F9872" s="28"/>
      <c r="G9872" s="28"/>
      <c r="H9872" s="28"/>
      <c r="I9872" s="28"/>
      <c r="K9872" s="1"/>
    </row>
    <row r="9873" spans="1:11" x14ac:dyDescent="0.45">
      <c r="A9873" s="7"/>
      <c r="B9873" s="12"/>
      <c r="C9873" s="12"/>
      <c r="D9873" s="12"/>
      <c r="E9873" s="12"/>
      <c r="F9873" s="28"/>
      <c r="G9873" s="28"/>
      <c r="H9873" s="28"/>
      <c r="I9873" s="28"/>
      <c r="K9873" s="1"/>
    </row>
    <row r="9874" spans="1:11" x14ac:dyDescent="0.45">
      <c r="A9874" s="7"/>
      <c r="B9874" s="12"/>
      <c r="C9874" s="12"/>
      <c r="D9874" s="12"/>
      <c r="E9874" s="12"/>
      <c r="F9874" s="28"/>
      <c r="G9874" s="28"/>
      <c r="H9874" s="28"/>
      <c r="I9874" s="28"/>
      <c r="K9874" s="1"/>
    </row>
    <row r="9875" spans="1:11" x14ac:dyDescent="0.45">
      <c r="A9875" s="7"/>
      <c r="B9875" s="12"/>
      <c r="C9875" s="12"/>
      <c r="D9875" s="12"/>
      <c r="E9875" s="12"/>
      <c r="F9875" s="28"/>
      <c r="G9875" s="28"/>
      <c r="H9875" s="28"/>
      <c r="I9875" s="28"/>
      <c r="K9875" s="1"/>
    </row>
    <row r="9876" spans="1:11" x14ac:dyDescent="0.45">
      <c r="A9876" s="7"/>
      <c r="B9876" s="12"/>
      <c r="C9876" s="12"/>
      <c r="D9876" s="12"/>
      <c r="E9876" s="12"/>
      <c r="F9876" s="28"/>
      <c r="G9876" s="28"/>
      <c r="H9876" s="28"/>
      <c r="I9876" s="28"/>
      <c r="K9876" s="1"/>
    </row>
    <row r="9877" spans="1:11" x14ac:dyDescent="0.45">
      <c r="A9877" s="7"/>
      <c r="B9877" s="12"/>
      <c r="C9877" s="12"/>
      <c r="D9877" s="12"/>
      <c r="E9877" s="12"/>
      <c r="F9877" s="28"/>
      <c r="G9877" s="28"/>
      <c r="H9877" s="28"/>
      <c r="I9877" s="28"/>
      <c r="K9877" s="1"/>
    </row>
    <row r="9878" spans="1:11" x14ac:dyDescent="0.45">
      <c r="A9878" s="7"/>
      <c r="B9878" s="12"/>
      <c r="C9878" s="12"/>
      <c r="D9878" s="12"/>
      <c r="E9878" s="12"/>
      <c r="F9878" s="28"/>
      <c r="G9878" s="28"/>
      <c r="H9878" s="28"/>
      <c r="I9878" s="28"/>
      <c r="K9878" s="1"/>
    </row>
    <row r="9879" spans="1:11" x14ac:dyDescent="0.45">
      <c r="A9879" s="7"/>
      <c r="B9879" s="12"/>
      <c r="C9879" s="12"/>
      <c r="D9879" s="12"/>
      <c r="E9879" s="12"/>
      <c r="F9879" s="28"/>
      <c r="G9879" s="28"/>
      <c r="H9879" s="28"/>
      <c r="I9879" s="28"/>
      <c r="K9879" s="1"/>
    </row>
    <row r="9880" spans="1:11" x14ac:dyDescent="0.45">
      <c r="A9880" s="7"/>
      <c r="B9880" s="12"/>
      <c r="C9880" s="12"/>
      <c r="D9880" s="12"/>
      <c r="E9880" s="12"/>
      <c r="F9880" s="28"/>
      <c r="G9880" s="28"/>
      <c r="H9880" s="28"/>
      <c r="I9880" s="28"/>
      <c r="K9880" s="1"/>
    </row>
    <row r="9881" spans="1:11" x14ac:dyDescent="0.45">
      <c r="A9881" s="7"/>
      <c r="B9881" s="12"/>
      <c r="C9881" s="12"/>
      <c r="D9881" s="12"/>
      <c r="E9881" s="12"/>
      <c r="F9881" s="28"/>
      <c r="G9881" s="28"/>
      <c r="H9881" s="28"/>
      <c r="I9881" s="28"/>
      <c r="K9881" s="1"/>
    </row>
    <row r="9882" spans="1:11" x14ac:dyDescent="0.45">
      <c r="A9882" s="7"/>
      <c r="B9882" s="12"/>
      <c r="C9882" s="12"/>
      <c r="D9882" s="12"/>
      <c r="E9882" s="12"/>
      <c r="F9882" s="28"/>
      <c r="G9882" s="28"/>
      <c r="H9882" s="28"/>
      <c r="I9882" s="28"/>
      <c r="K9882" s="1"/>
    </row>
    <row r="9883" spans="1:11" x14ac:dyDescent="0.45">
      <c r="A9883" s="7"/>
      <c r="B9883" s="12"/>
      <c r="C9883" s="12"/>
      <c r="D9883" s="12"/>
      <c r="E9883" s="12"/>
      <c r="F9883" s="28"/>
      <c r="G9883" s="28"/>
      <c r="H9883" s="28"/>
      <c r="I9883" s="28"/>
      <c r="K9883" s="1"/>
    </row>
    <row r="9884" spans="1:11" x14ac:dyDescent="0.45">
      <c r="A9884" s="7"/>
      <c r="B9884" s="12"/>
      <c r="C9884" s="12"/>
      <c r="D9884" s="12"/>
      <c r="E9884" s="12"/>
      <c r="F9884" s="28"/>
      <c r="G9884" s="28"/>
      <c r="H9884" s="28"/>
      <c r="I9884" s="28"/>
      <c r="K9884" s="1"/>
    </row>
    <row r="9885" spans="1:11" x14ac:dyDescent="0.45">
      <c r="A9885" s="7"/>
      <c r="B9885" s="12"/>
      <c r="C9885" s="12"/>
      <c r="D9885" s="12"/>
      <c r="E9885" s="12"/>
      <c r="F9885" s="28"/>
      <c r="G9885" s="28"/>
      <c r="H9885" s="28"/>
      <c r="I9885" s="28"/>
      <c r="K9885" s="1"/>
    </row>
    <row r="9886" spans="1:11" x14ac:dyDescent="0.45">
      <c r="A9886" s="7"/>
      <c r="B9886" s="12"/>
      <c r="C9886" s="12"/>
      <c r="D9886" s="12"/>
      <c r="E9886" s="12"/>
      <c r="F9886" s="28"/>
      <c r="G9886" s="28"/>
      <c r="H9886" s="28"/>
      <c r="I9886" s="28"/>
      <c r="K9886" s="1"/>
    </row>
    <row r="9887" spans="1:11" x14ac:dyDescent="0.45">
      <c r="A9887" s="7"/>
      <c r="B9887" s="12"/>
      <c r="C9887" s="12"/>
      <c r="D9887" s="12"/>
      <c r="E9887" s="12"/>
      <c r="F9887" s="28"/>
      <c r="G9887" s="28"/>
      <c r="H9887" s="28"/>
      <c r="I9887" s="28"/>
      <c r="K9887" s="1"/>
    </row>
    <row r="9888" spans="1:11" x14ac:dyDescent="0.45">
      <c r="A9888" s="7"/>
      <c r="B9888" s="12"/>
      <c r="C9888" s="12"/>
      <c r="D9888" s="12"/>
      <c r="E9888" s="12"/>
      <c r="F9888" s="28"/>
      <c r="G9888" s="28"/>
      <c r="H9888" s="28"/>
      <c r="I9888" s="28"/>
      <c r="K9888" s="1"/>
    </row>
    <row r="9889" spans="1:11" x14ac:dyDescent="0.45">
      <c r="A9889" s="7"/>
      <c r="B9889" s="12"/>
      <c r="C9889" s="12"/>
      <c r="D9889" s="12"/>
      <c r="E9889" s="12"/>
      <c r="F9889" s="28"/>
      <c r="G9889" s="28"/>
      <c r="H9889" s="28"/>
      <c r="I9889" s="28"/>
      <c r="K9889" s="1"/>
    </row>
    <row r="9890" spans="1:11" x14ac:dyDescent="0.45">
      <c r="A9890" s="7"/>
      <c r="B9890" s="12"/>
      <c r="C9890" s="12"/>
      <c r="D9890" s="12"/>
      <c r="E9890" s="12"/>
      <c r="F9890" s="28"/>
      <c r="G9890" s="28"/>
      <c r="H9890" s="28"/>
      <c r="I9890" s="28"/>
      <c r="K9890" s="1"/>
    </row>
    <row r="9891" spans="1:11" x14ac:dyDescent="0.45">
      <c r="A9891" s="7"/>
      <c r="B9891" s="12"/>
      <c r="C9891" s="12"/>
      <c r="D9891" s="12"/>
      <c r="E9891" s="12"/>
      <c r="F9891" s="28"/>
      <c r="G9891" s="28"/>
      <c r="H9891" s="28"/>
      <c r="I9891" s="28"/>
      <c r="K9891" s="1"/>
    </row>
    <row r="9892" spans="1:11" x14ac:dyDescent="0.45">
      <c r="A9892" s="7"/>
      <c r="B9892" s="12"/>
      <c r="C9892" s="12"/>
      <c r="D9892" s="12"/>
      <c r="E9892" s="12"/>
      <c r="F9892" s="28"/>
      <c r="G9892" s="28"/>
      <c r="H9892" s="28"/>
      <c r="I9892" s="28"/>
      <c r="K9892" s="1"/>
    </row>
    <row r="9893" spans="1:11" x14ac:dyDescent="0.45">
      <c r="A9893" s="7"/>
      <c r="B9893" s="12"/>
      <c r="C9893" s="12"/>
      <c r="D9893" s="12"/>
      <c r="E9893" s="12"/>
      <c r="F9893" s="28"/>
      <c r="G9893" s="28"/>
      <c r="H9893" s="28"/>
      <c r="I9893" s="28"/>
      <c r="K9893" s="1"/>
    </row>
    <row r="9894" spans="1:11" x14ac:dyDescent="0.45">
      <c r="A9894" s="7"/>
      <c r="B9894" s="12"/>
      <c r="C9894" s="12"/>
      <c r="D9894" s="12"/>
      <c r="E9894" s="12"/>
      <c r="F9894" s="28"/>
      <c r="G9894" s="28"/>
      <c r="H9894" s="28"/>
      <c r="I9894" s="28"/>
      <c r="K9894" s="1"/>
    </row>
    <row r="9895" spans="1:11" x14ac:dyDescent="0.45">
      <c r="A9895" s="7"/>
      <c r="B9895" s="12"/>
      <c r="C9895" s="12"/>
      <c r="D9895" s="12"/>
      <c r="E9895" s="12"/>
      <c r="F9895" s="28"/>
      <c r="G9895" s="28"/>
      <c r="H9895" s="28"/>
      <c r="I9895" s="28"/>
      <c r="K9895" s="1"/>
    </row>
    <row r="9896" spans="1:11" x14ac:dyDescent="0.45">
      <c r="A9896" s="7"/>
      <c r="B9896" s="12"/>
      <c r="C9896" s="12"/>
      <c r="D9896" s="12"/>
      <c r="E9896" s="12"/>
      <c r="F9896" s="28"/>
      <c r="G9896" s="28"/>
      <c r="H9896" s="28"/>
      <c r="I9896" s="28"/>
      <c r="K9896" s="1"/>
    </row>
    <row r="9897" spans="1:11" x14ac:dyDescent="0.45">
      <c r="A9897" s="7"/>
      <c r="B9897" s="12"/>
      <c r="C9897" s="12"/>
      <c r="D9897" s="12"/>
      <c r="E9897" s="12"/>
      <c r="F9897" s="28"/>
      <c r="G9897" s="28"/>
      <c r="H9897" s="28"/>
      <c r="I9897" s="28"/>
      <c r="K9897" s="1"/>
    </row>
    <row r="9898" spans="1:11" x14ac:dyDescent="0.45">
      <c r="A9898" s="7"/>
      <c r="B9898" s="12"/>
      <c r="C9898" s="12"/>
      <c r="D9898" s="12"/>
      <c r="E9898" s="12"/>
      <c r="F9898" s="28"/>
      <c r="G9898" s="28"/>
      <c r="H9898" s="28"/>
      <c r="I9898" s="28"/>
      <c r="K9898" s="1"/>
    </row>
    <row r="9899" spans="1:11" x14ac:dyDescent="0.45">
      <c r="A9899" s="7"/>
      <c r="B9899" s="12"/>
      <c r="C9899" s="12"/>
      <c r="D9899" s="12"/>
      <c r="E9899" s="12"/>
      <c r="F9899" s="28"/>
      <c r="G9899" s="28"/>
      <c r="H9899" s="28"/>
      <c r="I9899" s="28"/>
      <c r="K9899" s="1"/>
    </row>
    <row r="9900" spans="1:11" x14ac:dyDescent="0.45">
      <c r="A9900" s="7"/>
      <c r="B9900" s="12"/>
      <c r="C9900" s="12"/>
      <c r="D9900" s="12"/>
      <c r="E9900" s="12"/>
      <c r="F9900" s="28"/>
      <c r="G9900" s="28"/>
      <c r="H9900" s="28"/>
      <c r="I9900" s="28"/>
      <c r="K9900" s="1"/>
    </row>
    <row r="9901" spans="1:11" x14ac:dyDescent="0.45">
      <c r="A9901" s="7"/>
      <c r="B9901" s="12"/>
      <c r="C9901" s="12"/>
      <c r="D9901" s="12"/>
      <c r="E9901" s="12"/>
      <c r="F9901" s="28"/>
      <c r="G9901" s="28"/>
      <c r="H9901" s="28"/>
      <c r="I9901" s="28"/>
      <c r="K9901" s="1"/>
    </row>
    <row r="9902" spans="1:11" x14ac:dyDescent="0.45">
      <c r="A9902" s="7"/>
      <c r="B9902" s="12"/>
      <c r="C9902" s="12"/>
      <c r="D9902" s="12"/>
      <c r="E9902" s="12"/>
      <c r="F9902" s="28"/>
      <c r="G9902" s="28"/>
      <c r="H9902" s="28"/>
      <c r="I9902" s="28"/>
      <c r="K9902" s="1"/>
    </row>
    <row r="9903" spans="1:11" x14ac:dyDescent="0.45">
      <c r="A9903" s="7"/>
      <c r="B9903" s="12"/>
      <c r="C9903" s="12"/>
      <c r="D9903" s="12"/>
      <c r="E9903" s="12"/>
      <c r="F9903" s="28"/>
      <c r="G9903" s="28"/>
      <c r="H9903" s="28"/>
      <c r="I9903" s="28"/>
      <c r="K9903" s="1"/>
    </row>
    <row r="9904" spans="1:11" x14ac:dyDescent="0.45">
      <c r="A9904" s="7"/>
      <c r="B9904" s="12"/>
      <c r="C9904" s="12"/>
      <c r="D9904" s="12"/>
      <c r="E9904" s="12"/>
      <c r="F9904" s="28"/>
      <c r="G9904" s="28"/>
      <c r="H9904" s="28"/>
      <c r="I9904" s="28"/>
      <c r="K9904" s="1"/>
    </row>
    <row r="9905" spans="1:11" x14ac:dyDescent="0.45">
      <c r="A9905" s="7"/>
      <c r="B9905" s="12"/>
      <c r="C9905" s="12"/>
      <c r="D9905" s="12"/>
      <c r="E9905" s="12"/>
      <c r="F9905" s="28"/>
      <c r="G9905" s="28"/>
      <c r="H9905" s="28"/>
      <c r="I9905" s="28"/>
      <c r="K9905" s="1"/>
    </row>
    <row r="9906" spans="1:11" x14ac:dyDescent="0.45">
      <c r="A9906" s="7"/>
      <c r="B9906" s="12"/>
      <c r="C9906" s="12"/>
      <c r="D9906" s="12"/>
      <c r="E9906" s="12"/>
      <c r="F9906" s="28"/>
      <c r="G9906" s="28"/>
      <c r="H9906" s="28"/>
      <c r="I9906" s="28"/>
      <c r="K9906" s="1"/>
    </row>
    <row r="9907" spans="1:11" x14ac:dyDescent="0.45">
      <c r="A9907" s="7"/>
      <c r="B9907" s="12"/>
      <c r="C9907" s="12"/>
      <c r="D9907" s="12"/>
      <c r="E9907" s="12"/>
      <c r="F9907" s="28"/>
      <c r="G9907" s="28"/>
      <c r="H9907" s="28"/>
      <c r="I9907" s="28"/>
      <c r="K9907" s="1"/>
    </row>
    <row r="9908" spans="1:11" x14ac:dyDescent="0.45">
      <c r="A9908" s="7"/>
      <c r="B9908" s="12"/>
      <c r="C9908" s="12"/>
      <c r="D9908" s="12"/>
      <c r="E9908" s="12"/>
      <c r="F9908" s="28"/>
      <c r="G9908" s="28"/>
      <c r="H9908" s="28"/>
      <c r="I9908" s="28"/>
      <c r="K9908" s="1"/>
    </row>
    <row r="9909" spans="1:11" x14ac:dyDescent="0.45">
      <c r="A9909" s="7"/>
      <c r="B9909" s="12"/>
      <c r="C9909" s="12"/>
      <c r="D9909" s="12"/>
      <c r="E9909" s="12"/>
      <c r="F9909" s="28"/>
      <c r="G9909" s="28"/>
      <c r="H9909" s="28"/>
      <c r="I9909" s="28"/>
      <c r="K9909" s="1"/>
    </row>
    <row r="9910" spans="1:11" x14ac:dyDescent="0.45">
      <c r="A9910" s="7"/>
      <c r="B9910" s="12"/>
      <c r="C9910" s="12"/>
      <c r="D9910" s="12"/>
      <c r="E9910" s="12"/>
      <c r="F9910" s="28"/>
      <c r="G9910" s="28"/>
      <c r="H9910" s="28"/>
      <c r="I9910" s="28"/>
      <c r="K9910" s="1"/>
    </row>
    <row r="9911" spans="1:11" x14ac:dyDescent="0.45">
      <c r="A9911" s="7"/>
      <c r="B9911" s="12"/>
      <c r="C9911" s="12"/>
      <c r="D9911" s="12"/>
      <c r="E9911" s="12"/>
      <c r="F9911" s="28"/>
      <c r="G9911" s="28"/>
      <c r="H9911" s="28"/>
      <c r="I9911" s="28"/>
      <c r="K9911" s="1"/>
    </row>
    <row r="9912" spans="1:11" x14ac:dyDescent="0.45">
      <c r="A9912" s="7"/>
      <c r="B9912" s="12"/>
      <c r="C9912" s="12"/>
      <c r="D9912" s="12"/>
      <c r="E9912" s="12"/>
      <c r="F9912" s="28"/>
      <c r="G9912" s="28"/>
      <c r="H9912" s="28"/>
      <c r="I9912" s="28"/>
      <c r="K9912" s="1"/>
    </row>
    <row r="9913" spans="1:11" x14ac:dyDescent="0.45">
      <c r="A9913" s="7"/>
      <c r="B9913" s="12"/>
      <c r="C9913" s="12"/>
      <c r="D9913" s="12"/>
      <c r="E9913" s="12"/>
      <c r="F9913" s="28"/>
      <c r="G9913" s="28"/>
      <c r="H9913" s="28"/>
      <c r="I9913" s="28"/>
      <c r="K9913" s="1"/>
    </row>
    <row r="9914" spans="1:11" x14ac:dyDescent="0.45">
      <c r="A9914" s="7"/>
      <c r="B9914" s="12"/>
      <c r="C9914" s="12"/>
      <c r="D9914" s="12"/>
      <c r="E9914" s="12"/>
      <c r="F9914" s="28"/>
      <c r="G9914" s="28"/>
      <c r="H9914" s="28"/>
      <c r="I9914" s="28"/>
      <c r="K9914" s="1"/>
    </row>
    <row r="9915" spans="1:11" x14ac:dyDescent="0.45">
      <c r="A9915" s="7"/>
      <c r="B9915" s="12"/>
      <c r="C9915" s="12"/>
      <c r="D9915" s="12"/>
      <c r="E9915" s="12"/>
      <c r="F9915" s="28"/>
      <c r="G9915" s="28"/>
      <c r="H9915" s="28"/>
      <c r="I9915" s="28"/>
      <c r="K9915" s="1"/>
    </row>
    <row r="9916" spans="1:11" x14ac:dyDescent="0.45">
      <c r="A9916" s="7"/>
      <c r="B9916" s="12"/>
      <c r="C9916" s="12"/>
      <c r="D9916" s="12"/>
      <c r="E9916" s="12"/>
      <c r="F9916" s="28"/>
      <c r="G9916" s="28"/>
      <c r="H9916" s="28"/>
      <c r="I9916" s="28"/>
      <c r="K9916" s="1"/>
    </row>
    <row r="9917" spans="1:11" x14ac:dyDescent="0.45">
      <c r="A9917" s="7"/>
      <c r="B9917" s="12"/>
      <c r="C9917" s="12"/>
      <c r="D9917" s="12"/>
      <c r="E9917" s="12"/>
      <c r="F9917" s="28"/>
      <c r="G9917" s="28"/>
      <c r="H9917" s="28"/>
      <c r="I9917" s="28"/>
      <c r="K9917" s="1"/>
    </row>
    <row r="9918" spans="1:11" x14ac:dyDescent="0.45">
      <c r="A9918" s="7"/>
      <c r="B9918" s="12"/>
      <c r="C9918" s="12"/>
      <c r="D9918" s="12"/>
      <c r="E9918" s="12"/>
      <c r="F9918" s="28"/>
      <c r="G9918" s="28"/>
      <c r="H9918" s="28"/>
      <c r="I9918" s="28"/>
      <c r="K9918" s="1"/>
    </row>
    <row r="9919" spans="1:11" x14ac:dyDescent="0.45">
      <c r="A9919" s="7"/>
      <c r="B9919" s="12"/>
      <c r="C9919" s="12"/>
      <c r="D9919" s="12"/>
      <c r="E9919" s="12"/>
      <c r="F9919" s="28"/>
      <c r="G9919" s="28"/>
      <c r="H9919" s="28"/>
      <c r="I9919" s="28"/>
      <c r="K9919" s="1"/>
    </row>
    <row r="9920" spans="1:11" x14ac:dyDescent="0.45">
      <c r="A9920" s="7"/>
      <c r="B9920" s="12"/>
      <c r="C9920" s="12"/>
      <c r="D9920" s="12"/>
      <c r="E9920" s="12"/>
      <c r="F9920" s="28"/>
      <c r="G9920" s="28"/>
      <c r="H9920" s="28"/>
      <c r="I9920" s="28"/>
      <c r="K9920" s="1"/>
    </row>
    <row r="9921" spans="1:11" x14ac:dyDescent="0.45">
      <c r="A9921" s="7"/>
      <c r="B9921" s="12"/>
      <c r="C9921" s="12"/>
      <c r="D9921" s="12"/>
      <c r="E9921" s="12"/>
      <c r="F9921" s="28"/>
      <c r="G9921" s="28"/>
      <c r="H9921" s="28"/>
      <c r="I9921" s="28"/>
      <c r="K9921" s="1"/>
    </row>
    <row r="9922" spans="1:11" x14ac:dyDescent="0.45">
      <c r="A9922" s="7"/>
      <c r="B9922" s="12"/>
      <c r="C9922" s="12"/>
      <c r="D9922" s="12"/>
      <c r="E9922" s="12"/>
      <c r="F9922" s="28"/>
      <c r="G9922" s="28"/>
      <c r="H9922" s="28"/>
      <c r="I9922" s="28"/>
      <c r="K9922" s="1"/>
    </row>
    <row r="9923" spans="1:11" x14ac:dyDescent="0.45">
      <c r="A9923" s="7"/>
      <c r="B9923" s="12"/>
      <c r="C9923" s="12"/>
      <c r="D9923" s="12"/>
      <c r="E9923" s="12"/>
      <c r="F9923" s="28"/>
      <c r="G9923" s="28"/>
      <c r="H9923" s="28"/>
      <c r="I9923" s="28"/>
      <c r="K9923" s="1"/>
    </row>
    <row r="9924" spans="1:11" x14ac:dyDescent="0.45">
      <c r="A9924" s="7"/>
      <c r="B9924" s="12"/>
      <c r="C9924" s="12"/>
      <c r="D9924" s="12"/>
      <c r="E9924" s="12"/>
      <c r="F9924" s="28"/>
      <c r="G9924" s="28"/>
      <c r="H9924" s="28"/>
      <c r="I9924" s="28"/>
      <c r="K9924" s="1"/>
    </row>
    <row r="9925" spans="1:11" x14ac:dyDescent="0.45">
      <c r="A9925" s="7"/>
      <c r="B9925" s="12"/>
      <c r="C9925" s="12"/>
      <c r="D9925" s="12"/>
      <c r="E9925" s="12"/>
      <c r="F9925" s="28"/>
      <c r="G9925" s="28"/>
      <c r="H9925" s="28"/>
      <c r="I9925" s="28"/>
      <c r="K9925" s="1"/>
    </row>
    <row r="9926" spans="1:11" x14ac:dyDescent="0.45">
      <c r="A9926" s="7"/>
      <c r="B9926" s="12"/>
      <c r="C9926" s="12"/>
      <c r="D9926" s="12"/>
      <c r="E9926" s="12"/>
      <c r="F9926" s="28"/>
      <c r="G9926" s="28"/>
      <c r="H9926" s="28"/>
      <c r="I9926" s="28"/>
      <c r="K9926" s="1"/>
    </row>
    <row r="9927" spans="1:11" x14ac:dyDescent="0.45">
      <c r="A9927" s="7"/>
      <c r="B9927" s="12"/>
      <c r="C9927" s="12"/>
      <c r="D9927" s="12"/>
      <c r="E9927" s="12"/>
      <c r="F9927" s="28"/>
      <c r="G9927" s="28"/>
      <c r="H9927" s="28"/>
      <c r="I9927" s="28"/>
      <c r="K9927" s="1"/>
    </row>
    <row r="9928" spans="1:11" x14ac:dyDescent="0.45">
      <c r="A9928" s="7"/>
      <c r="B9928" s="12"/>
      <c r="C9928" s="12"/>
      <c r="D9928" s="12"/>
      <c r="E9928" s="12"/>
      <c r="F9928" s="28"/>
      <c r="G9928" s="28"/>
      <c r="H9928" s="28"/>
      <c r="I9928" s="28"/>
      <c r="K9928" s="1"/>
    </row>
    <row r="9929" spans="1:11" x14ac:dyDescent="0.45">
      <c r="A9929" s="7"/>
      <c r="B9929" s="12"/>
      <c r="C9929" s="12"/>
      <c r="D9929" s="12"/>
      <c r="E9929" s="12"/>
      <c r="F9929" s="28"/>
      <c r="G9929" s="28"/>
      <c r="H9929" s="28"/>
      <c r="I9929" s="28"/>
      <c r="K9929" s="1"/>
    </row>
    <row r="9930" spans="1:11" x14ac:dyDescent="0.45">
      <c r="A9930" s="7"/>
      <c r="B9930" s="12"/>
      <c r="C9930" s="12"/>
      <c r="D9930" s="12"/>
      <c r="E9930" s="12"/>
      <c r="F9930" s="28"/>
      <c r="G9930" s="28"/>
      <c r="H9930" s="28"/>
      <c r="I9930" s="28"/>
      <c r="K9930" s="1"/>
    </row>
    <row r="9931" spans="1:11" x14ac:dyDescent="0.45">
      <c r="A9931" s="7"/>
      <c r="B9931" s="12"/>
      <c r="C9931" s="12"/>
      <c r="D9931" s="12"/>
      <c r="E9931" s="12"/>
      <c r="F9931" s="28"/>
      <c r="G9931" s="28"/>
      <c r="H9931" s="28"/>
      <c r="I9931" s="28"/>
      <c r="K9931" s="1"/>
    </row>
    <row r="9932" spans="1:11" x14ac:dyDescent="0.45">
      <c r="A9932" s="7"/>
      <c r="B9932" s="12"/>
      <c r="C9932" s="12"/>
      <c r="D9932" s="12"/>
      <c r="E9932" s="12"/>
      <c r="F9932" s="28"/>
      <c r="G9932" s="28"/>
      <c r="H9932" s="28"/>
      <c r="I9932" s="28"/>
      <c r="K9932" s="1"/>
    </row>
    <row r="9933" spans="1:11" x14ac:dyDescent="0.45">
      <c r="A9933" s="7"/>
      <c r="B9933" s="12"/>
      <c r="C9933" s="12"/>
      <c r="D9933" s="12"/>
      <c r="E9933" s="12"/>
      <c r="F9933" s="28"/>
      <c r="G9933" s="28"/>
      <c r="H9933" s="28"/>
      <c r="I9933" s="28"/>
      <c r="K9933" s="1"/>
    </row>
    <row r="9934" spans="1:11" x14ac:dyDescent="0.45">
      <c r="A9934" s="7"/>
      <c r="B9934" s="12"/>
      <c r="C9934" s="12"/>
      <c r="D9934" s="12"/>
      <c r="E9934" s="12"/>
      <c r="F9934" s="28"/>
      <c r="G9934" s="28"/>
      <c r="H9934" s="28"/>
      <c r="I9934" s="28"/>
      <c r="K9934" s="1"/>
    </row>
    <row r="9935" spans="1:11" x14ac:dyDescent="0.45">
      <c r="A9935" s="7"/>
      <c r="B9935" s="12"/>
      <c r="C9935" s="12"/>
      <c r="D9935" s="12"/>
      <c r="E9935" s="12"/>
      <c r="F9935" s="28"/>
      <c r="G9935" s="28"/>
      <c r="H9935" s="28"/>
      <c r="I9935" s="28"/>
      <c r="K9935" s="1"/>
    </row>
    <row r="9936" spans="1:11" x14ac:dyDescent="0.45">
      <c r="A9936" s="7"/>
      <c r="B9936" s="12"/>
      <c r="C9936" s="12"/>
      <c r="D9936" s="12"/>
      <c r="E9936" s="12"/>
      <c r="F9936" s="28"/>
      <c r="G9936" s="28"/>
      <c r="H9936" s="28"/>
      <c r="I9936" s="28"/>
      <c r="K9936" s="1"/>
    </row>
    <row r="9937" spans="1:11" x14ac:dyDescent="0.45">
      <c r="A9937" s="7"/>
      <c r="B9937" s="12"/>
      <c r="C9937" s="12"/>
      <c r="D9937" s="12"/>
      <c r="E9937" s="12"/>
      <c r="F9937" s="28"/>
      <c r="G9937" s="28"/>
      <c r="H9937" s="28"/>
      <c r="I9937" s="28"/>
      <c r="K9937" s="1"/>
    </row>
    <row r="9938" spans="1:11" x14ac:dyDescent="0.45">
      <c r="A9938" s="7"/>
      <c r="B9938" s="12"/>
      <c r="C9938" s="12"/>
      <c r="D9938" s="12"/>
      <c r="E9938" s="12"/>
      <c r="F9938" s="28"/>
      <c r="G9938" s="28"/>
      <c r="H9938" s="28"/>
      <c r="I9938" s="28"/>
      <c r="K9938" s="1"/>
    </row>
    <row r="9939" spans="1:11" x14ac:dyDescent="0.45">
      <c r="A9939" s="7"/>
      <c r="B9939" s="12"/>
      <c r="C9939" s="12"/>
      <c r="D9939" s="12"/>
      <c r="E9939" s="12"/>
      <c r="F9939" s="28"/>
      <c r="G9939" s="28"/>
      <c r="H9939" s="28"/>
      <c r="I9939" s="28"/>
      <c r="K9939" s="1"/>
    </row>
    <row r="9940" spans="1:11" x14ac:dyDescent="0.45">
      <c r="A9940" s="7"/>
      <c r="B9940" s="12"/>
      <c r="C9940" s="12"/>
      <c r="D9940" s="12"/>
      <c r="E9940" s="12"/>
      <c r="F9940" s="28"/>
      <c r="G9940" s="28"/>
      <c r="H9940" s="28"/>
      <c r="I9940" s="28"/>
      <c r="K9940" s="1"/>
    </row>
    <row r="9941" spans="1:11" x14ac:dyDescent="0.45">
      <c r="A9941" s="7"/>
      <c r="B9941" s="12"/>
      <c r="C9941" s="12"/>
      <c r="D9941" s="12"/>
      <c r="E9941" s="12"/>
      <c r="F9941" s="28"/>
      <c r="G9941" s="28"/>
      <c r="H9941" s="28"/>
      <c r="I9941" s="28"/>
      <c r="K9941" s="1"/>
    </row>
    <row r="9942" spans="1:11" x14ac:dyDescent="0.45">
      <c r="A9942" s="7"/>
      <c r="B9942" s="12"/>
      <c r="C9942" s="12"/>
      <c r="D9942" s="12"/>
      <c r="E9942" s="12"/>
      <c r="F9942" s="28"/>
      <c r="G9942" s="28"/>
      <c r="H9942" s="28"/>
      <c r="I9942" s="28"/>
      <c r="K9942" s="1"/>
    </row>
    <row r="9943" spans="1:11" x14ac:dyDescent="0.45">
      <c r="A9943" s="7"/>
      <c r="B9943" s="12"/>
      <c r="C9943" s="12"/>
      <c r="D9943" s="12"/>
      <c r="E9943" s="12"/>
      <c r="F9943" s="28"/>
      <c r="G9943" s="28"/>
      <c r="H9943" s="28"/>
      <c r="I9943" s="28"/>
      <c r="K9943" s="1"/>
    </row>
    <row r="9944" spans="1:11" x14ac:dyDescent="0.45">
      <c r="A9944" s="7"/>
      <c r="B9944" s="12"/>
      <c r="C9944" s="12"/>
      <c r="D9944" s="12"/>
      <c r="E9944" s="12"/>
      <c r="F9944" s="28"/>
      <c r="G9944" s="28"/>
      <c r="H9944" s="28"/>
      <c r="I9944" s="28"/>
      <c r="K9944" s="1"/>
    </row>
    <row r="9945" spans="1:11" x14ac:dyDescent="0.45">
      <c r="A9945" s="7"/>
      <c r="B9945" s="12"/>
      <c r="C9945" s="12"/>
      <c r="D9945" s="12"/>
      <c r="E9945" s="12"/>
      <c r="F9945" s="28"/>
      <c r="G9945" s="28"/>
      <c r="H9945" s="28"/>
      <c r="I9945" s="28"/>
      <c r="K9945" s="1"/>
    </row>
    <row r="9946" spans="1:11" x14ac:dyDescent="0.45">
      <c r="A9946" s="7"/>
      <c r="B9946" s="12"/>
      <c r="C9946" s="12"/>
      <c r="D9946" s="12"/>
      <c r="E9946" s="12"/>
      <c r="F9946" s="28"/>
      <c r="G9946" s="28"/>
      <c r="H9946" s="28"/>
      <c r="I9946" s="28"/>
      <c r="K9946" s="1"/>
    </row>
    <row r="9947" spans="1:11" x14ac:dyDescent="0.45">
      <c r="A9947" s="7"/>
      <c r="B9947" s="12"/>
      <c r="C9947" s="12"/>
      <c r="D9947" s="12"/>
      <c r="E9947" s="12"/>
      <c r="F9947" s="28"/>
      <c r="G9947" s="28"/>
      <c r="H9947" s="28"/>
      <c r="I9947" s="28"/>
      <c r="K9947" s="1"/>
    </row>
    <row r="9948" spans="1:11" x14ac:dyDescent="0.45">
      <c r="A9948" s="7"/>
      <c r="B9948" s="12"/>
      <c r="C9948" s="12"/>
      <c r="D9948" s="12"/>
      <c r="E9948" s="12"/>
      <c r="F9948" s="28"/>
      <c r="G9948" s="28"/>
      <c r="H9948" s="28"/>
      <c r="I9948" s="28"/>
      <c r="K9948" s="1"/>
    </row>
    <row r="9949" spans="1:11" x14ac:dyDescent="0.45">
      <c r="A9949" s="7"/>
      <c r="B9949" s="12"/>
      <c r="C9949" s="12"/>
      <c r="D9949" s="12"/>
      <c r="E9949" s="12"/>
      <c r="F9949" s="28"/>
      <c r="G9949" s="28"/>
      <c r="H9949" s="28"/>
      <c r="I9949" s="28"/>
      <c r="K9949" s="1"/>
    </row>
    <row r="9950" spans="1:11" x14ac:dyDescent="0.45">
      <c r="A9950" s="7"/>
      <c r="B9950" s="12"/>
      <c r="C9950" s="12"/>
      <c r="D9950" s="12"/>
      <c r="E9950" s="12"/>
      <c r="F9950" s="28"/>
      <c r="G9950" s="28"/>
      <c r="H9950" s="28"/>
      <c r="I9950" s="28"/>
      <c r="K9950" s="1"/>
    </row>
    <row r="9951" spans="1:11" x14ac:dyDescent="0.45">
      <c r="A9951" s="7"/>
      <c r="B9951" s="12"/>
      <c r="C9951" s="12"/>
      <c r="D9951" s="12"/>
      <c r="E9951" s="12"/>
      <c r="F9951" s="28"/>
      <c r="G9951" s="28"/>
      <c r="H9951" s="28"/>
      <c r="I9951" s="28"/>
      <c r="K9951" s="1"/>
    </row>
    <row r="9952" spans="1:11" x14ac:dyDescent="0.45">
      <c r="A9952" s="7"/>
      <c r="B9952" s="12"/>
      <c r="C9952" s="12"/>
      <c r="D9952" s="12"/>
      <c r="E9952" s="12"/>
      <c r="F9952" s="28"/>
      <c r="G9952" s="28"/>
      <c r="H9952" s="28"/>
      <c r="I9952" s="28"/>
      <c r="K9952" s="1"/>
    </row>
    <row r="9953" spans="1:11" x14ac:dyDescent="0.45">
      <c r="A9953" s="7"/>
      <c r="B9953" s="12"/>
      <c r="C9953" s="12"/>
      <c r="D9953" s="12"/>
      <c r="E9953" s="12"/>
      <c r="F9953" s="28"/>
      <c r="G9953" s="28"/>
      <c r="H9953" s="28"/>
      <c r="I9953" s="28"/>
      <c r="K9953" s="1"/>
    </row>
    <row r="9954" spans="1:11" x14ac:dyDescent="0.45">
      <c r="A9954" s="7"/>
      <c r="B9954" s="12"/>
      <c r="C9954" s="12"/>
      <c r="D9954" s="12"/>
      <c r="E9954" s="12"/>
      <c r="F9954" s="28"/>
      <c r="G9954" s="28"/>
      <c r="H9954" s="28"/>
      <c r="I9954" s="28"/>
      <c r="K9954" s="1"/>
    </row>
    <row r="9955" spans="1:11" x14ac:dyDescent="0.45">
      <c r="A9955" s="7"/>
      <c r="B9955" s="12"/>
      <c r="C9955" s="12"/>
      <c r="D9955" s="12"/>
      <c r="E9955" s="12"/>
      <c r="F9955" s="28"/>
      <c r="G9955" s="28"/>
      <c r="H9955" s="28"/>
      <c r="I9955" s="28"/>
      <c r="K9955" s="1"/>
    </row>
    <row r="9956" spans="1:11" x14ac:dyDescent="0.45">
      <c r="A9956" s="7"/>
      <c r="B9956" s="12"/>
      <c r="C9956" s="12"/>
      <c r="D9956" s="12"/>
      <c r="E9956" s="12"/>
      <c r="F9956" s="28"/>
      <c r="G9956" s="28"/>
      <c r="H9956" s="28"/>
      <c r="I9956" s="28"/>
      <c r="K9956" s="1"/>
    </row>
    <row r="9957" spans="1:11" x14ac:dyDescent="0.45">
      <c r="A9957" s="7"/>
      <c r="B9957" s="12"/>
      <c r="C9957" s="12"/>
      <c r="D9957" s="12"/>
      <c r="E9957" s="12"/>
      <c r="F9957" s="28"/>
      <c r="G9957" s="28"/>
      <c r="H9957" s="28"/>
      <c r="I9957" s="28"/>
      <c r="K9957" s="1"/>
    </row>
    <row r="9958" spans="1:11" x14ac:dyDescent="0.45">
      <c r="A9958" s="7"/>
      <c r="B9958" s="12"/>
      <c r="C9958" s="12"/>
      <c r="D9958" s="12"/>
      <c r="E9958" s="12"/>
      <c r="F9958" s="28"/>
      <c r="G9958" s="28"/>
      <c r="H9958" s="28"/>
      <c r="I9958" s="28"/>
      <c r="K9958" s="1"/>
    </row>
    <row r="9959" spans="1:11" x14ac:dyDescent="0.45">
      <c r="A9959" s="7"/>
      <c r="B9959" s="12"/>
      <c r="C9959" s="12"/>
      <c r="D9959" s="12"/>
      <c r="E9959" s="12"/>
      <c r="F9959" s="28"/>
      <c r="G9959" s="28"/>
      <c r="H9959" s="28"/>
      <c r="I9959" s="28"/>
      <c r="K9959" s="1"/>
    </row>
    <row r="9960" spans="1:11" x14ac:dyDescent="0.45">
      <c r="A9960" s="7"/>
      <c r="B9960" s="12"/>
      <c r="C9960" s="12"/>
      <c r="D9960" s="12"/>
      <c r="E9960" s="12"/>
      <c r="F9960" s="28"/>
      <c r="G9960" s="28"/>
      <c r="H9960" s="28"/>
      <c r="I9960" s="28"/>
      <c r="K9960" s="1"/>
    </row>
    <row r="9961" spans="1:11" x14ac:dyDescent="0.45">
      <c r="A9961" s="7"/>
      <c r="B9961" s="12"/>
      <c r="C9961" s="12"/>
      <c r="D9961" s="12"/>
      <c r="E9961" s="12"/>
      <c r="F9961" s="28"/>
      <c r="G9961" s="28"/>
      <c r="H9961" s="28"/>
      <c r="I9961" s="28"/>
      <c r="K9961" s="1"/>
    </row>
    <row r="9962" spans="1:11" x14ac:dyDescent="0.45">
      <c r="A9962" s="7"/>
      <c r="B9962" s="12"/>
      <c r="C9962" s="12"/>
      <c r="D9962" s="12"/>
      <c r="E9962" s="12"/>
      <c r="F9962" s="28"/>
      <c r="G9962" s="28"/>
      <c r="H9962" s="28"/>
      <c r="I9962" s="28"/>
      <c r="K9962" s="1"/>
    </row>
    <row r="9963" spans="1:11" x14ac:dyDescent="0.45">
      <c r="A9963" s="7"/>
      <c r="B9963" s="12"/>
      <c r="C9963" s="12"/>
      <c r="D9963" s="12"/>
      <c r="E9963" s="12"/>
      <c r="F9963" s="28"/>
      <c r="G9963" s="28"/>
      <c r="H9963" s="28"/>
      <c r="I9963" s="28"/>
      <c r="K9963" s="1"/>
    </row>
    <row r="9964" spans="1:11" x14ac:dyDescent="0.45">
      <c r="A9964" s="7"/>
      <c r="B9964" s="12"/>
      <c r="C9964" s="12"/>
      <c r="D9964" s="12"/>
      <c r="E9964" s="12"/>
      <c r="F9964" s="28"/>
      <c r="G9964" s="28"/>
      <c r="H9964" s="28"/>
      <c r="I9964" s="28"/>
      <c r="K9964" s="1"/>
    </row>
    <row r="9965" spans="1:11" x14ac:dyDescent="0.45">
      <c r="A9965" s="7"/>
      <c r="B9965" s="12"/>
      <c r="C9965" s="12"/>
      <c r="D9965" s="12"/>
      <c r="E9965" s="12"/>
      <c r="F9965" s="28"/>
      <c r="G9965" s="28"/>
      <c r="H9965" s="28"/>
      <c r="I9965" s="28"/>
      <c r="K9965" s="1"/>
    </row>
    <row r="9966" spans="1:11" x14ac:dyDescent="0.45">
      <c r="A9966" s="7"/>
      <c r="B9966" s="12"/>
      <c r="C9966" s="12"/>
      <c r="D9966" s="12"/>
      <c r="E9966" s="12"/>
      <c r="F9966" s="28"/>
      <c r="G9966" s="28"/>
      <c r="H9966" s="28"/>
      <c r="I9966" s="28"/>
      <c r="K9966" s="1"/>
    </row>
    <row r="9967" spans="1:11" x14ac:dyDescent="0.45">
      <c r="A9967" s="7"/>
      <c r="B9967" s="12"/>
      <c r="C9967" s="12"/>
      <c r="D9967" s="12"/>
      <c r="E9967" s="12"/>
      <c r="F9967" s="28"/>
      <c r="G9967" s="28"/>
      <c r="H9967" s="28"/>
      <c r="I9967" s="28"/>
      <c r="K9967" s="1"/>
    </row>
    <row r="9968" spans="1:11" x14ac:dyDescent="0.45">
      <c r="A9968" s="7"/>
      <c r="B9968" s="12"/>
      <c r="C9968" s="12"/>
      <c r="D9968" s="12"/>
      <c r="E9968" s="12"/>
      <c r="F9968" s="28"/>
      <c r="G9968" s="28"/>
      <c r="H9968" s="28"/>
      <c r="I9968" s="28"/>
      <c r="K9968" s="1"/>
    </row>
    <row r="9969" spans="1:11" x14ac:dyDescent="0.45">
      <c r="A9969" s="7"/>
      <c r="B9969" s="12"/>
      <c r="C9969" s="12"/>
      <c r="D9969" s="12"/>
      <c r="E9969" s="12"/>
      <c r="F9969" s="28"/>
      <c r="G9969" s="28"/>
      <c r="H9969" s="28"/>
      <c r="I9969" s="28"/>
      <c r="K9969" s="1"/>
    </row>
    <row r="9970" spans="1:11" x14ac:dyDescent="0.45">
      <c r="A9970" s="7"/>
      <c r="B9970" s="12"/>
      <c r="C9970" s="12"/>
      <c r="D9970" s="12"/>
      <c r="E9970" s="12"/>
      <c r="F9970" s="28"/>
      <c r="G9970" s="28"/>
      <c r="H9970" s="28"/>
      <c r="I9970" s="28"/>
      <c r="K9970" s="1"/>
    </row>
    <row r="9971" spans="1:11" x14ac:dyDescent="0.45">
      <c r="A9971" s="7"/>
      <c r="B9971" s="12"/>
      <c r="C9971" s="12"/>
      <c r="D9971" s="12"/>
      <c r="E9971" s="12"/>
      <c r="F9971" s="28"/>
      <c r="G9971" s="28"/>
      <c r="H9971" s="28"/>
      <c r="I9971" s="28"/>
      <c r="K9971" s="1"/>
    </row>
    <row r="9972" spans="1:11" x14ac:dyDescent="0.45">
      <c r="A9972" s="7"/>
      <c r="B9972" s="12"/>
      <c r="C9972" s="12"/>
      <c r="D9972" s="12"/>
      <c r="E9972" s="12"/>
      <c r="F9972" s="28"/>
      <c r="G9972" s="28"/>
      <c r="H9972" s="28"/>
      <c r="I9972" s="28"/>
      <c r="K9972" s="1"/>
    </row>
    <row r="9973" spans="1:11" x14ac:dyDescent="0.45">
      <c r="A9973" s="7"/>
      <c r="B9973" s="12"/>
      <c r="C9973" s="12"/>
      <c r="D9973" s="12"/>
      <c r="E9973" s="12"/>
      <c r="F9973" s="28"/>
      <c r="G9973" s="28"/>
      <c r="H9973" s="28"/>
      <c r="I9973" s="28"/>
      <c r="K9973" s="1"/>
    </row>
    <row r="9974" spans="1:11" x14ac:dyDescent="0.45">
      <c r="A9974" s="7"/>
      <c r="B9974" s="12"/>
      <c r="C9974" s="12"/>
      <c r="D9974" s="12"/>
      <c r="E9974" s="12"/>
      <c r="F9974" s="28"/>
      <c r="G9974" s="28"/>
      <c r="H9974" s="28"/>
      <c r="I9974" s="28"/>
      <c r="K9974" s="1"/>
    </row>
    <row r="9975" spans="1:11" x14ac:dyDescent="0.45">
      <c r="A9975" s="7"/>
      <c r="B9975" s="12"/>
      <c r="C9975" s="12"/>
      <c r="D9975" s="12"/>
      <c r="E9975" s="12"/>
      <c r="F9975" s="28"/>
      <c r="G9975" s="28"/>
      <c r="H9975" s="28"/>
      <c r="I9975" s="28"/>
      <c r="K9975" s="1"/>
    </row>
    <row r="9976" spans="1:11" x14ac:dyDescent="0.45">
      <c r="A9976" s="7"/>
      <c r="B9976" s="12"/>
      <c r="C9976" s="12"/>
      <c r="D9976" s="12"/>
      <c r="E9976" s="12"/>
      <c r="F9976" s="28"/>
      <c r="G9976" s="28"/>
      <c r="H9976" s="28"/>
      <c r="I9976" s="28"/>
      <c r="K9976" s="1"/>
    </row>
    <row r="9977" spans="1:11" x14ac:dyDescent="0.45">
      <c r="A9977" s="7"/>
      <c r="B9977" s="12"/>
      <c r="C9977" s="12"/>
      <c r="D9977" s="12"/>
      <c r="E9977" s="12"/>
      <c r="F9977" s="28"/>
      <c r="G9977" s="28"/>
      <c r="H9977" s="28"/>
      <c r="I9977" s="28"/>
      <c r="K9977" s="1"/>
    </row>
    <row r="9978" spans="1:11" x14ac:dyDescent="0.45">
      <c r="A9978" s="7"/>
      <c r="B9978" s="12"/>
      <c r="C9978" s="12"/>
      <c r="D9978" s="12"/>
      <c r="E9978" s="12"/>
      <c r="F9978" s="28"/>
      <c r="G9978" s="28"/>
      <c r="H9978" s="28"/>
      <c r="I9978" s="28"/>
      <c r="K9978" s="1"/>
    </row>
    <row r="9979" spans="1:11" x14ac:dyDescent="0.45">
      <c r="A9979" s="7"/>
      <c r="B9979" s="12"/>
      <c r="C9979" s="12"/>
      <c r="D9979" s="12"/>
      <c r="E9979" s="12"/>
      <c r="F9979" s="28"/>
      <c r="G9979" s="28"/>
      <c r="H9979" s="28"/>
      <c r="I9979" s="28"/>
      <c r="K9979" s="1"/>
    </row>
    <row r="9980" spans="1:11" x14ac:dyDescent="0.45">
      <c r="A9980" s="7"/>
      <c r="B9980" s="12"/>
      <c r="C9980" s="12"/>
      <c r="D9980" s="12"/>
      <c r="E9980" s="12"/>
      <c r="F9980" s="28"/>
      <c r="G9980" s="28"/>
      <c r="H9980" s="28"/>
      <c r="I9980" s="28"/>
      <c r="K9980" s="1"/>
    </row>
    <row r="9981" spans="1:11" x14ac:dyDescent="0.45">
      <c r="A9981" s="7"/>
      <c r="B9981" s="12"/>
      <c r="C9981" s="12"/>
      <c r="D9981" s="12"/>
      <c r="E9981" s="12"/>
      <c r="F9981" s="28"/>
      <c r="G9981" s="28"/>
      <c r="H9981" s="28"/>
      <c r="I9981" s="28"/>
      <c r="K9981" s="1"/>
    </row>
    <row r="9982" spans="1:11" x14ac:dyDescent="0.45">
      <c r="A9982" s="7"/>
      <c r="B9982" s="12"/>
      <c r="C9982" s="12"/>
      <c r="D9982" s="12"/>
      <c r="E9982" s="12"/>
      <c r="F9982" s="28"/>
      <c r="G9982" s="28"/>
      <c r="H9982" s="28"/>
      <c r="I9982" s="28"/>
      <c r="K9982" s="1"/>
    </row>
    <row r="9983" spans="1:11" x14ac:dyDescent="0.45">
      <c r="A9983" s="7"/>
      <c r="B9983" s="12"/>
      <c r="C9983" s="12"/>
      <c r="D9983" s="12"/>
      <c r="E9983" s="12"/>
      <c r="F9983" s="28"/>
      <c r="G9983" s="28"/>
      <c r="H9983" s="28"/>
      <c r="I9983" s="28"/>
      <c r="K9983" s="1"/>
    </row>
    <row r="9984" spans="1:11" x14ac:dyDescent="0.45">
      <c r="A9984" s="7"/>
      <c r="B9984" s="12"/>
      <c r="C9984" s="12"/>
      <c r="D9984" s="12"/>
      <c r="E9984" s="12"/>
      <c r="F9984" s="28"/>
      <c r="G9984" s="28"/>
      <c r="H9984" s="28"/>
      <c r="I9984" s="28"/>
      <c r="K9984" s="1"/>
    </row>
    <row r="9985" spans="1:11" x14ac:dyDescent="0.45">
      <c r="A9985" s="7"/>
      <c r="B9985" s="12"/>
      <c r="C9985" s="12"/>
      <c r="D9985" s="12"/>
      <c r="E9985" s="12"/>
      <c r="F9985" s="28"/>
      <c r="G9985" s="28"/>
      <c r="H9985" s="28"/>
      <c r="I9985" s="28"/>
      <c r="K9985" s="1"/>
    </row>
    <row r="9986" spans="1:11" x14ac:dyDescent="0.45">
      <c r="A9986" s="7"/>
      <c r="B9986" s="12"/>
      <c r="C9986" s="12"/>
      <c r="D9986" s="12"/>
      <c r="E9986" s="12"/>
      <c r="F9986" s="28"/>
      <c r="G9986" s="28"/>
      <c r="H9986" s="28"/>
      <c r="I9986" s="28"/>
      <c r="K9986" s="1"/>
    </row>
    <row r="9987" spans="1:11" x14ac:dyDescent="0.45">
      <c r="A9987" s="7"/>
      <c r="B9987" s="12"/>
      <c r="C9987" s="12"/>
      <c r="D9987" s="12"/>
      <c r="E9987" s="12"/>
      <c r="F9987" s="28"/>
      <c r="G9987" s="28"/>
      <c r="H9987" s="28"/>
      <c r="I9987" s="28"/>
      <c r="K9987" s="1"/>
    </row>
    <row r="9988" spans="1:11" x14ac:dyDescent="0.45">
      <c r="A9988" s="7"/>
      <c r="B9988" s="12"/>
      <c r="C9988" s="12"/>
      <c r="D9988" s="12"/>
      <c r="E9988" s="12"/>
      <c r="F9988" s="28"/>
      <c r="G9988" s="28"/>
      <c r="H9988" s="28"/>
      <c r="I9988" s="28"/>
      <c r="K9988" s="1"/>
    </row>
    <row r="9989" spans="1:11" x14ac:dyDescent="0.45">
      <c r="A9989" s="7"/>
      <c r="B9989" s="12"/>
      <c r="C9989" s="12"/>
      <c r="D9989" s="12"/>
      <c r="E9989" s="12"/>
      <c r="F9989" s="28"/>
      <c r="G9989" s="28"/>
      <c r="H9989" s="28"/>
      <c r="I9989" s="28"/>
      <c r="K9989" s="1"/>
    </row>
    <row r="9990" spans="1:11" x14ac:dyDescent="0.45">
      <c r="A9990" s="7"/>
      <c r="B9990" s="12"/>
      <c r="C9990" s="12"/>
      <c r="D9990" s="12"/>
      <c r="E9990" s="12"/>
      <c r="F9990" s="28"/>
      <c r="G9990" s="28"/>
      <c r="H9990" s="28"/>
      <c r="I9990" s="28"/>
      <c r="K9990" s="1"/>
    </row>
    <row r="9991" spans="1:11" x14ac:dyDescent="0.45">
      <c r="A9991" s="7"/>
      <c r="B9991" s="12"/>
      <c r="C9991" s="12"/>
      <c r="D9991" s="12"/>
      <c r="E9991" s="12"/>
      <c r="F9991" s="28"/>
      <c r="G9991" s="28"/>
      <c r="H9991" s="28"/>
      <c r="I9991" s="28"/>
      <c r="K9991" s="1"/>
    </row>
    <row r="9992" spans="1:11" x14ac:dyDescent="0.45">
      <c r="A9992" s="7"/>
      <c r="B9992" s="12"/>
      <c r="C9992" s="12"/>
      <c r="D9992" s="12"/>
      <c r="E9992" s="12"/>
      <c r="F9992" s="28"/>
      <c r="G9992" s="28"/>
      <c r="H9992" s="28"/>
      <c r="I9992" s="28"/>
      <c r="K9992" s="1"/>
    </row>
    <row r="9993" spans="1:11" x14ac:dyDescent="0.45">
      <c r="A9993" s="7"/>
      <c r="B9993" s="12"/>
      <c r="C9993" s="12"/>
      <c r="D9993" s="12"/>
      <c r="E9993" s="12"/>
      <c r="F9993" s="28"/>
      <c r="G9993" s="28"/>
      <c r="H9993" s="28"/>
      <c r="I9993" s="28"/>
      <c r="K9993" s="1"/>
    </row>
    <row r="9994" spans="1:11" x14ac:dyDescent="0.45">
      <c r="A9994" s="7"/>
      <c r="B9994" s="12"/>
      <c r="C9994" s="12"/>
      <c r="D9994" s="12"/>
      <c r="E9994" s="12"/>
      <c r="F9994" s="28"/>
      <c r="G9994" s="28"/>
      <c r="H9994" s="28"/>
      <c r="I9994" s="28"/>
      <c r="K9994" s="1"/>
    </row>
    <row r="9995" spans="1:11" x14ac:dyDescent="0.45">
      <c r="A9995" s="7"/>
      <c r="B9995" s="12"/>
      <c r="C9995" s="12"/>
      <c r="D9995" s="12"/>
      <c r="E9995" s="12"/>
      <c r="F9995" s="28"/>
      <c r="G9995" s="28"/>
      <c r="H9995" s="28"/>
      <c r="I9995" s="28"/>
      <c r="K9995" s="1"/>
    </row>
    <row r="9996" spans="1:11" x14ac:dyDescent="0.45">
      <c r="A9996" s="7"/>
      <c r="B9996" s="12"/>
      <c r="C9996" s="12"/>
      <c r="D9996" s="12"/>
      <c r="E9996" s="12"/>
      <c r="F9996" s="28"/>
      <c r="G9996" s="28"/>
      <c r="H9996" s="28"/>
      <c r="I9996" s="28"/>
      <c r="K9996" s="1"/>
    </row>
    <row r="9997" spans="1:11" x14ac:dyDescent="0.45">
      <c r="A9997" s="7"/>
      <c r="B9997" s="12"/>
      <c r="C9997" s="12"/>
      <c r="D9997" s="12"/>
      <c r="E9997" s="12"/>
      <c r="F9997" s="28"/>
      <c r="G9997" s="28"/>
      <c r="H9997" s="28"/>
      <c r="I9997" s="28"/>
      <c r="K9997" s="1"/>
    </row>
    <row r="9998" spans="1:11" x14ac:dyDescent="0.45">
      <c r="A9998" s="7"/>
      <c r="B9998" s="12"/>
      <c r="C9998" s="12"/>
      <c r="D9998" s="12"/>
      <c r="E9998" s="12"/>
      <c r="F9998" s="28"/>
      <c r="G9998" s="28"/>
      <c r="H9998" s="28"/>
      <c r="I9998" s="28"/>
      <c r="K9998" s="1"/>
    </row>
    <row r="9999" spans="1:11" x14ac:dyDescent="0.45">
      <c r="A9999" s="7"/>
      <c r="B9999" s="12"/>
      <c r="C9999" s="12"/>
      <c r="D9999" s="12"/>
      <c r="E9999" s="12"/>
      <c r="F9999" s="28"/>
      <c r="G9999" s="28"/>
      <c r="H9999" s="28"/>
      <c r="I9999" s="28"/>
      <c r="K9999" s="1"/>
    </row>
    <row r="10000" spans="1:11" x14ac:dyDescent="0.45">
      <c r="A10000" s="7"/>
      <c r="B10000" s="12"/>
      <c r="C10000" s="12"/>
      <c r="D10000" s="12"/>
      <c r="E10000" s="12"/>
      <c r="F10000" s="28"/>
      <c r="G10000" s="28"/>
      <c r="H10000" s="28"/>
      <c r="I10000" s="28"/>
      <c r="K10000" s="1"/>
    </row>
    <row r="10001" spans="1:11" x14ac:dyDescent="0.45">
      <c r="A10001" s="7"/>
      <c r="B10001" s="12"/>
      <c r="C10001" s="12"/>
      <c r="D10001" s="12"/>
      <c r="E10001" s="12"/>
      <c r="F10001" s="28"/>
      <c r="G10001" s="28"/>
      <c r="H10001" s="28"/>
      <c r="I10001" s="28"/>
      <c r="K10001" s="1"/>
    </row>
    <row r="10002" spans="1:11" x14ac:dyDescent="0.45">
      <c r="A10002" s="7"/>
      <c r="B10002" s="12"/>
      <c r="C10002" s="12"/>
      <c r="D10002" s="12"/>
      <c r="E10002" s="12"/>
      <c r="F10002" s="28"/>
      <c r="G10002" s="28"/>
      <c r="H10002" s="28"/>
      <c r="I10002" s="28"/>
      <c r="K10002" s="1"/>
    </row>
    <row r="10003" spans="1:11" x14ac:dyDescent="0.45">
      <c r="A10003" s="7"/>
      <c r="B10003" s="12"/>
      <c r="C10003" s="12"/>
      <c r="D10003" s="12"/>
      <c r="E10003" s="12"/>
      <c r="F10003" s="28"/>
      <c r="G10003" s="28"/>
      <c r="H10003" s="28"/>
      <c r="I10003" s="28"/>
      <c r="K10003" s="1"/>
    </row>
    <row r="10004" spans="1:11" x14ac:dyDescent="0.45">
      <c r="A10004" s="7"/>
      <c r="B10004" s="12"/>
      <c r="C10004" s="12"/>
      <c r="D10004" s="12"/>
      <c r="E10004" s="12"/>
      <c r="F10004" s="28"/>
      <c r="G10004" s="28"/>
      <c r="H10004" s="28"/>
      <c r="I10004" s="28"/>
      <c r="K10004" s="1"/>
    </row>
    <row r="10005" spans="1:11" x14ac:dyDescent="0.45">
      <c r="A10005" s="7"/>
      <c r="B10005" s="12"/>
      <c r="C10005" s="12"/>
      <c r="D10005" s="12"/>
      <c r="E10005" s="12"/>
      <c r="F10005" s="28"/>
      <c r="G10005" s="28"/>
      <c r="H10005" s="28"/>
      <c r="I10005" s="28"/>
      <c r="K10005" s="1"/>
    </row>
    <row r="10006" spans="1:11" x14ac:dyDescent="0.45">
      <c r="A10006" s="7"/>
      <c r="B10006" s="12"/>
      <c r="C10006" s="12"/>
      <c r="D10006" s="12"/>
      <c r="E10006" s="12"/>
      <c r="F10006" s="28"/>
      <c r="G10006" s="28"/>
      <c r="H10006" s="28"/>
      <c r="I10006" s="28"/>
      <c r="K10006" s="1"/>
    </row>
    <row r="10007" spans="1:11" x14ac:dyDescent="0.45">
      <c r="A10007" s="7"/>
      <c r="B10007" s="12"/>
      <c r="C10007" s="12"/>
      <c r="D10007" s="12"/>
      <c r="E10007" s="12"/>
      <c r="F10007" s="28"/>
      <c r="G10007" s="28"/>
      <c r="H10007" s="28"/>
      <c r="I10007" s="28"/>
      <c r="K10007" s="1"/>
    </row>
    <row r="10008" spans="1:11" x14ac:dyDescent="0.45">
      <c r="A10008" s="7"/>
      <c r="B10008" s="12"/>
      <c r="C10008" s="12"/>
      <c r="D10008" s="12"/>
      <c r="E10008" s="12"/>
      <c r="F10008" s="28"/>
      <c r="G10008" s="28"/>
      <c r="H10008" s="28"/>
      <c r="I10008" s="28"/>
      <c r="K10008" s="1"/>
    </row>
    <row r="10009" spans="1:11" x14ac:dyDescent="0.45">
      <c r="A10009" s="7"/>
      <c r="B10009" s="12"/>
      <c r="C10009" s="12"/>
      <c r="D10009" s="12"/>
      <c r="E10009" s="12"/>
      <c r="F10009" s="28"/>
      <c r="G10009" s="28"/>
      <c r="H10009" s="28"/>
      <c r="I10009" s="28"/>
      <c r="K10009" s="1"/>
    </row>
    <row r="10010" spans="1:11" x14ac:dyDescent="0.45">
      <c r="A10010" s="7"/>
      <c r="B10010" s="12"/>
      <c r="C10010" s="12"/>
      <c r="D10010" s="12"/>
      <c r="E10010" s="12"/>
      <c r="F10010" s="28"/>
      <c r="G10010" s="28"/>
      <c r="H10010" s="28"/>
      <c r="I10010" s="28"/>
      <c r="K10010" s="1"/>
    </row>
    <row r="10011" spans="1:11" x14ac:dyDescent="0.45">
      <c r="A10011" s="7"/>
      <c r="B10011" s="12"/>
      <c r="C10011" s="12"/>
      <c r="D10011" s="12"/>
      <c r="E10011" s="12"/>
      <c r="F10011" s="28"/>
      <c r="G10011" s="28"/>
      <c r="H10011" s="28"/>
      <c r="I10011" s="28"/>
      <c r="K10011" s="1"/>
    </row>
    <row r="10012" spans="1:11" x14ac:dyDescent="0.45">
      <c r="A10012" s="7"/>
      <c r="B10012" s="12"/>
      <c r="C10012" s="12"/>
      <c r="D10012" s="12"/>
      <c r="E10012" s="12"/>
      <c r="F10012" s="28"/>
      <c r="G10012" s="28"/>
      <c r="H10012" s="28"/>
      <c r="I10012" s="28"/>
      <c r="K10012" s="1"/>
    </row>
    <row r="10013" spans="1:11" x14ac:dyDescent="0.45">
      <c r="A10013" s="7"/>
      <c r="B10013" s="12"/>
      <c r="C10013" s="12"/>
      <c r="D10013" s="12"/>
      <c r="E10013" s="12"/>
      <c r="F10013" s="28"/>
      <c r="G10013" s="28"/>
      <c r="H10013" s="28"/>
      <c r="I10013" s="28"/>
      <c r="K10013" s="1"/>
    </row>
    <row r="10014" spans="1:11" x14ac:dyDescent="0.45">
      <c r="A10014" s="7"/>
      <c r="B10014" s="12"/>
      <c r="C10014" s="12"/>
      <c r="D10014" s="12"/>
      <c r="E10014" s="12"/>
      <c r="F10014" s="28"/>
      <c r="G10014" s="28"/>
      <c r="H10014" s="28"/>
      <c r="I10014" s="28"/>
      <c r="K10014" s="1"/>
    </row>
    <row r="10015" spans="1:11" x14ac:dyDescent="0.45">
      <c r="A10015" s="7"/>
      <c r="B10015" s="12"/>
      <c r="C10015" s="12"/>
      <c r="D10015" s="12"/>
      <c r="E10015" s="12"/>
      <c r="F10015" s="28"/>
      <c r="G10015" s="28"/>
      <c r="H10015" s="28"/>
      <c r="I10015" s="28"/>
      <c r="K10015" s="1"/>
    </row>
    <row r="10016" spans="1:11" x14ac:dyDescent="0.45">
      <c r="A10016" s="7"/>
      <c r="B10016" s="12"/>
      <c r="C10016" s="12"/>
      <c r="D10016" s="12"/>
      <c r="E10016" s="12"/>
      <c r="F10016" s="28"/>
      <c r="G10016" s="28"/>
      <c r="H10016" s="28"/>
      <c r="I10016" s="28"/>
      <c r="K10016" s="1"/>
    </row>
    <row r="10017" spans="1:11" x14ac:dyDescent="0.45">
      <c r="A10017" s="7"/>
      <c r="B10017" s="12"/>
      <c r="C10017" s="12"/>
      <c r="D10017" s="12"/>
      <c r="E10017" s="12"/>
      <c r="F10017" s="28"/>
      <c r="G10017" s="28"/>
      <c r="H10017" s="28"/>
      <c r="I10017" s="28"/>
      <c r="K10017" s="1"/>
    </row>
    <row r="10018" spans="1:11" x14ac:dyDescent="0.45">
      <c r="A10018" s="7"/>
      <c r="B10018" s="12"/>
      <c r="C10018" s="12"/>
      <c r="D10018" s="12"/>
      <c r="E10018" s="12"/>
      <c r="F10018" s="28"/>
      <c r="G10018" s="28"/>
      <c r="H10018" s="28"/>
      <c r="I10018" s="28"/>
      <c r="K10018" s="1"/>
    </row>
    <row r="10019" spans="1:11" x14ac:dyDescent="0.45">
      <c r="A10019" s="7"/>
      <c r="B10019" s="12"/>
      <c r="C10019" s="12"/>
      <c r="D10019" s="12"/>
      <c r="E10019" s="12"/>
      <c r="F10019" s="28"/>
      <c r="G10019" s="28"/>
      <c r="H10019" s="28"/>
      <c r="I10019" s="28"/>
      <c r="K10019" s="1"/>
    </row>
    <row r="10020" spans="1:11" x14ac:dyDescent="0.45">
      <c r="A10020" s="7"/>
      <c r="B10020" s="12"/>
      <c r="C10020" s="12"/>
      <c r="D10020" s="12"/>
      <c r="E10020" s="12"/>
      <c r="F10020" s="28"/>
      <c r="G10020" s="28"/>
      <c r="H10020" s="28"/>
      <c r="I10020" s="28"/>
      <c r="K10020" s="1"/>
    </row>
    <row r="10021" spans="1:11" x14ac:dyDescent="0.45">
      <c r="A10021" s="7"/>
      <c r="B10021" s="12"/>
      <c r="C10021" s="12"/>
      <c r="D10021" s="12"/>
      <c r="E10021" s="12"/>
      <c r="F10021" s="28"/>
      <c r="G10021" s="28"/>
      <c r="H10021" s="28"/>
      <c r="I10021" s="28"/>
      <c r="K10021" s="1"/>
    </row>
    <row r="10022" spans="1:11" x14ac:dyDescent="0.45">
      <c r="A10022" s="7"/>
      <c r="B10022" s="12"/>
      <c r="C10022" s="12"/>
      <c r="D10022" s="12"/>
      <c r="E10022" s="12"/>
      <c r="F10022" s="28"/>
      <c r="G10022" s="28"/>
      <c r="H10022" s="28"/>
      <c r="I10022" s="28"/>
      <c r="K10022" s="1"/>
    </row>
    <row r="10023" spans="1:11" x14ac:dyDescent="0.45">
      <c r="A10023" s="7"/>
      <c r="B10023" s="12"/>
      <c r="C10023" s="12"/>
      <c r="D10023" s="12"/>
      <c r="E10023" s="12"/>
      <c r="F10023" s="28"/>
      <c r="G10023" s="28"/>
      <c r="H10023" s="28"/>
      <c r="I10023" s="28"/>
      <c r="K10023" s="1"/>
    </row>
    <row r="10024" spans="1:11" x14ac:dyDescent="0.45">
      <c r="A10024" s="7"/>
      <c r="B10024" s="12"/>
      <c r="C10024" s="12"/>
      <c r="D10024" s="12"/>
      <c r="E10024" s="12"/>
      <c r="F10024" s="28"/>
      <c r="G10024" s="28"/>
      <c r="H10024" s="28"/>
      <c r="I10024" s="28"/>
      <c r="K10024" s="1"/>
    </row>
    <row r="10025" spans="1:11" x14ac:dyDescent="0.45">
      <c r="A10025" s="7"/>
      <c r="B10025" s="12"/>
      <c r="C10025" s="12"/>
      <c r="D10025" s="12"/>
      <c r="E10025" s="12"/>
      <c r="F10025" s="28"/>
      <c r="G10025" s="28"/>
      <c r="H10025" s="28"/>
      <c r="I10025" s="28"/>
      <c r="K10025" s="1"/>
    </row>
    <row r="10026" spans="1:11" x14ac:dyDescent="0.45">
      <c r="A10026" s="7"/>
      <c r="B10026" s="12"/>
      <c r="C10026" s="12"/>
      <c r="D10026" s="12"/>
      <c r="E10026" s="12"/>
      <c r="F10026" s="28"/>
      <c r="G10026" s="28"/>
      <c r="H10026" s="28"/>
      <c r="I10026" s="28"/>
      <c r="K10026" s="1"/>
    </row>
    <row r="10027" spans="1:11" x14ac:dyDescent="0.45">
      <c r="A10027" s="7"/>
      <c r="B10027" s="12"/>
      <c r="C10027" s="12"/>
      <c r="D10027" s="12"/>
      <c r="E10027" s="12"/>
      <c r="F10027" s="28"/>
      <c r="G10027" s="28"/>
      <c r="H10027" s="28"/>
      <c r="I10027" s="28"/>
      <c r="K10027" s="1"/>
    </row>
    <row r="10028" spans="1:11" x14ac:dyDescent="0.45">
      <c r="A10028" s="7"/>
      <c r="B10028" s="12"/>
      <c r="C10028" s="12"/>
      <c r="D10028" s="12"/>
      <c r="E10028" s="12"/>
      <c r="F10028" s="28"/>
      <c r="G10028" s="28"/>
      <c r="H10028" s="28"/>
      <c r="I10028" s="28"/>
      <c r="K10028" s="1"/>
    </row>
    <row r="10029" spans="1:11" x14ac:dyDescent="0.45">
      <c r="A10029" s="7"/>
      <c r="B10029" s="12"/>
      <c r="C10029" s="12"/>
      <c r="D10029" s="12"/>
      <c r="E10029" s="12"/>
      <c r="F10029" s="28"/>
      <c r="G10029" s="28"/>
      <c r="H10029" s="28"/>
      <c r="I10029" s="28"/>
      <c r="K10029" s="1"/>
    </row>
    <row r="10030" spans="1:11" x14ac:dyDescent="0.45">
      <c r="A10030" s="7"/>
      <c r="B10030" s="12"/>
      <c r="C10030" s="12"/>
      <c r="D10030" s="12"/>
      <c r="E10030" s="12"/>
      <c r="F10030" s="28"/>
      <c r="G10030" s="28"/>
      <c r="H10030" s="28"/>
      <c r="I10030" s="28"/>
      <c r="K10030" s="1"/>
    </row>
    <row r="10031" spans="1:11" x14ac:dyDescent="0.45">
      <c r="A10031" s="7"/>
      <c r="B10031" s="12"/>
      <c r="C10031" s="12"/>
      <c r="D10031" s="12"/>
      <c r="E10031" s="12"/>
      <c r="F10031" s="28"/>
      <c r="G10031" s="28"/>
      <c r="H10031" s="28"/>
      <c r="I10031" s="28"/>
      <c r="K10031" s="1"/>
    </row>
    <row r="10032" spans="1:11" x14ac:dyDescent="0.45">
      <c r="A10032" s="7"/>
      <c r="B10032" s="12"/>
      <c r="C10032" s="12"/>
      <c r="D10032" s="12"/>
      <c r="E10032" s="12"/>
      <c r="F10032" s="28"/>
      <c r="G10032" s="28"/>
      <c r="H10032" s="28"/>
      <c r="I10032" s="28"/>
      <c r="K10032" s="1"/>
    </row>
    <row r="10033" spans="1:11" x14ac:dyDescent="0.45">
      <c r="A10033" s="7"/>
      <c r="B10033" s="12"/>
      <c r="C10033" s="12"/>
      <c r="D10033" s="12"/>
      <c r="E10033" s="12"/>
      <c r="F10033" s="28"/>
      <c r="G10033" s="28"/>
      <c r="H10033" s="28"/>
      <c r="I10033" s="28"/>
      <c r="K10033" s="1"/>
    </row>
    <row r="10034" spans="1:11" x14ac:dyDescent="0.45">
      <c r="A10034" s="7"/>
      <c r="B10034" s="12"/>
      <c r="C10034" s="12"/>
      <c r="D10034" s="12"/>
      <c r="E10034" s="12"/>
      <c r="F10034" s="28"/>
      <c r="G10034" s="28"/>
      <c r="H10034" s="28"/>
      <c r="I10034" s="28"/>
      <c r="K10034" s="1"/>
    </row>
    <row r="10035" spans="1:11" x14ac:dyDescent="0.45">
      <c r="A10035" s="7"/>
      <c r="B10035" s="12"/>
      <c r="C10035" s="12"/>
      <c r="D10035" s="12"/>
      <c r="E10035" s="12"/>
      <c r="F10035" s="28"/>
      <c r="G10035" s="28"/>
      <c r="H10035" s="28"/>
      <c r="I10035" s="28"/>
      <c r="K10035" s="1"/>
    </row>
    <row r="10036" spans="1:11" x14ac:dyDescent="0.45">
      <c r="A10036" s="7"/>
      <c r="B10036" s="12"/>
      <c r="C10036" s="12"/>
      <c r="D10036" s="12"/>
      <c r="E10036" s="12"/>
      <c r="F10036" s="28"/>
      <c r="G10036" s="28"/>
      <c r="H10036" s="28"/>
      <c r="I10036" s="28"/>
      <c r="K10036" s="1"/>
    </row>
    <row r="10037" spans="1:11" x14ac:dyDescent="0.45">
      <c r="A10037" s="7"/>
      <c r="B10037" s="12"/>
      <c r="C10037" s="12"/>
      <c r="D10037" s="12"/>
      <c r="E10037" s="12"/>
      <c r="F10037" s="28"/>
      <c r="G10037" s="28"/>
      <c r="H10037" s="28"/>
      <c r="I10037" s="28"/>
      <c r="K10037" s="1"/>
    </row>
    <row r="10038" spans="1:11" x14ac:dyDescent="0.45">
      <c r="A10038" s="7"/>
      <c r="B10038" s="12"/>
      <c r="C10038" s="12"/>
      <c r="D10038" s="12"/>
      <c r="E10038" s="12"/>
      <c r="F10038" s="28"/>
      <c r="G10038" s="28"/>
      <c r="H10038" s="28"/>
      <c r="I10038" s="28"/>
      <c r="K10038" s="1"/>
    </row>
    <row r="10039" spans="1:11" x14ac:dyDescent="0.45">
      <c r="A10039" s="7"/>
      <c r="B10039" s="12"/>
      <c r="C10039" s="12"/>
      <c r="D10039" s="12"/>
      <c r="E10039" s="12"/>
      <c r="F10039" s="28"/>
      <c r="G10039" s="28"/>
      <c r="H10039" s="28"/>
      <c r="I10039" s="28"/>
      <c r="K10039" s="1"/>
    </row>
    <row r="10040" spans="1:11" x14ac:dyDescent="0.45">
      <c r="A10040" s="7"/>
      <c r="B10040" s="12"/>
      <c r="C10040" s="12"/>
      <c r="D10040" s="12"/>
      <c r="E10040" s="12"/>
      <c r="F10040" s="28"/>
      <c r="G10040" s="28"/>
      <c r="H10040" s="28"/>
      <c r="I10040" s="28"/>
      <c r="K10040" s="1"/>
    </row>
    <row r="10041" spans="1:11" x14ac:dyDescent="0.45">
      <c r="A10041" s="7"/>
      <c r="B10041" s="12"/>
      <c r="C10041" s="12"/>
      <c r="D10041" s="12"/>
      <c r="E10041" s="12"/>
      <c r="F10041" s="28"/>
      <c r="G10041" s="28"/>
      <c r="H10041" s="28"/>
      <c r="I10041" s="28"/>
      <c r="K10041" s="1"/>
    </row>
    <row r="10042" spans="1:11" x14ac:dyDescent="0.45">
      <c r="A10042" s="7"/>
      <c r="B10042" s="12"/>
      <c r="C10042" s="12"/>
      <c r="D10042" s="12"/>
      <c r="E10042" s="12"/>
      <c r="F10042" s="28"/>
      <c r="G10042" s="28"/>
      <c r="H10042" s="28"/>
      <c r="I10042" s="28"/>
      <c r="K10042" s="1"/>
    </row>
    <row r="10043" spans="1:11" x14ac:dyDescent="0.45">
      <c r="A10043" s="7"/>
      <c r="B10043" s="12"/>
      <c r="C10043" s="12"/>
      <c r="D10043" s="12"/>
      <c r="E10043" s="12"/>
      <c r="F10043" s="28"/>
      <c r="G10043" s="28"/>
      <c r="H10043" s="28"/>
      <c r="I10043" s="28"/>
      <c r="K10043" s="1"/>
    </row>
    <row r="10044" spans="1:11" x14ac:dyDescent="0.45">
      <c r="A10044" s="7"/>
      <c r="B10044" s="12"/>
      <c r="C10044" s="12"/>
      <c r="D10044" s="12"/>
      <c r="E10044" s="12"/>
      <c r="F10044" s="28"/>
      <c r="G10044" s="28"/>
      <c r="H10044" s="28"/>
      <c r="I10044" s="28"/>
      <c r="K10044" s="1"/>
    </row>
    <row r="10045" spans="1:11" x14ac:dyDescent="0.45">
      <c r="A10045" s="7"/>
      <c r="B10045" s="12"/>
      <c r="C10045" s="12"/>
      <c r="D10045" s="12"/>
      <c r="E10045" s="12"/>
      <c r="F10045" s="28"/>
      <c r="G10045" s="28"/>
      <c r="H10045" s="28"/>
      <c r="I10045" s="28"/>
      <c r="K10045" s="1"/>
    </row>
    <row r="10046" spans="1:11" x14ac:dyDescent="0.45">
      <c r="A10046" s="7"/>
      <c r="B10046" s="12"/>
      <c r="C10046" s="12"/>
      <c r="D10046" s="12"/>
      <c r="E10046" s="12"/>
      <c r="F10046" s="28"/>
      <c r="G10046" s="28"/>
      <c r="H10046" s="28"/>
      <c r="I10046" s="28"/>
      <c r="K10046" s="1"/>
    </row>
    <row r="10047" spans="1:11" x14ac:dyDescent="0.45">
      <c r="A10047" s="7"/>
      <c r="B10047" s="12"/>
      <c r="C10047" s="12"/>
      <c r="D10047" s="12"/>
      <c r="E10047" s="12"/>
      <c r="F10047" s="28"/>
      <c r="G10047" s="28"/>
      <c r="H10047" s="28"/>
      <c r="I10047" s="28"/>
      <c r="K10047" s="1"/>
    </row>
    <row r="10048" spans="1:11" x14ac:dyDescent="0.45">
      <c r="A10048" s="7"/>
      <c r="B10048" s="12"/>
      <c r="C10048" s="12"/>
      <c r="D10048" s="12"/>
      <c r="E10048" s="12"/>
      <c r="F10048" s="28"/>
      <c r="G10048" s="28"/>
      <c r="H10048" s="28"/>
      <c r="I10048" s="28"/>
      <c r="K10048" s="1"/>
    </row>
    <row r="10049" spans="1:11" x14ac:dyDescent="0.45">
      <c r="A10049" s="7"/>
      <c r="B10049" s="12"/>
      <c r="C10049" s="12"/>
      <c r="D10049" s="12"/>
      <c r="E10049" s="12"/>
      <c r="F10049" s="28"/>
      <c r="G10049" s="28"/>
      <c r="H10049" s="28"/>
      <c r="I10049" s="28"/>
      <c r="K10049" s="1"/>
    </row>
    <row r="10050" spans="1:11" x14ac:dyDescent="0.45">
      <c r="A10050" s="7"/>
      <c r="B10050" s="12"/>
      <c r="C10050" s="12"/>
      <c r="D10050" s="12"/>
      <c r="E10050" s="12"/>
      <c r="F10050" s="28"/>
      <c r="G10050" s="28"/>
      <c r="H10050" s="28"/>
      <c r="I10050" s="28"/>
      <c r="K10050" s="1"/>
    </row>
    <row r="10051" spans="1:11" x14ac:dyDescent="0.45">
      <c r="A10051" s="7"/>
      <c r="B10051" s="12"/>
      <c r="C10051" s="12"/>
      <c r="D10051" s="12"/>
      <c r="E10051" s="12"/>
      <c r="F10051" s="28"/>
      <c r="G10051" s="28"/>
      <c r="H10051" s="28"/>
      <c r="I10051" s="28"/>
      <c r="K10051" s="1"/>
    </row>
    <row r="10052" spans="1:11" x14ac:dyDescent="0.45">
      <c r="A10052" s="7"/>
      <c r="B10052" s="12"/>
      <c r="C10052" s="12"/>
      <c r="D10052" s="12"/>
      <c r="E10052" s="12"/>
      <c r="F10052" s="28"/>
      <c r="G10052" s="28"/>
      <c r="H10052" s="28"/>
      <c r="I10052" s="28"/>
      <c r="K10052" s="1"/>
    </row>
    <row r="10053" spans="1:11" x14ac:dyDescent="0.45">
      <c r="A10053" s="7"/>
      <c r="B10053" s="12"/>
      <c r="C10053" s="12"/>
      <c r="D10053" s="12"/>
      <c r="E10053" s="12"/>
      <c r="F10053" s="28"/>
      <c r="G10053" s="28"/>
      <c r="H10053" s="28"/>
      <c r="I10053" s="28"/>
      <c r="K10053" s="1"/>
    </row>
    <row r="10054" spans="1:11" x14ac:dyDescent="0.45">
      <c r="A10054" s="7"/>
      <c r="B10054" s="12"/>
      <c r="C10054" s="12"/>
      <c r="D10054" s="12"/>
      <c r="E10054" s="12"/>
      <c r="F10054" s="28"/>
      <c r="G10054" s="28"/>
      <c r="H10054" s="28"/>
      <c r="I10054" s="28"/>
      <c r="K10054" s="1"/>
    </row>
    <row r="10055" spans="1:11" x14ac:dyDescent="0.45">
      <c r="A10055" s="7"/>
      <c r="B10055" s="12"/>
      <c r="C10055" s="12"/>
      <c r="D10055" s="12"/>
      <c r="E10055" s="12"/>
      <c r="F10055" s="28"/>
      <c r="G10055" s="28"/>
      <c r="H10055" s="28"/>
      <c r="I10055" s="28"/>
      <c r="K10055" s="1"/>
    </row>
    <row r="10056" spans="1:11" x14ac:dyDescent="0.45">
      <c r="A10056" s="7"/>
      <c r="B10056" s="12"/>
      <c r="C10056" s="12"/>
      <c r="D10056" s="12"/>
      <c r="E10056" s="12"/>
      <c r="F10056" s="28"/>
      <c r="G10056" s="28"/>
      <c r="H10056" s="28"/>
      <c r="I10056" s="28"/>
      <c r="K10056" s="1"/>
    </row>
    <row r="10057" spans="1:11" x14ac:dyDescent="0.45">
      <c r="A10057" s="7"/>
      <c r="B10057" s="12"/>
      <c r="C10057" s="12"/>
      <c r="D10057" s="12"/>
      <c r="E10057" s="12"/>
      <c r="F10057" s="28"/>
      <c r="G10057" s="28"/>
      <c r="H10057" s="28"/>
      <c r="I10057" s="28"/>
      <c r="K10057" s="1"/>
    </row>
    <row r="10058" spans="1:11" x14ac:dyDescent="0.45">
      <c r="A10058" s="7"/>
      <c r="B10058" s="12"/>
      <c r="C10058" s="12"/>
      <c r="D10058" s="12"/>
      <c r="E10058" s="12"/>
      <c r="F10058" s="28"/>
      <c r="G10058" s="28"/>
      <c r="H10058" s="28"/>
      <c r="I10058" s="28"/>
      <c r="K10058" s="1"/>
    </row>
    <row r="10059" spans="1:11" x14ac:dyDescent="0.45">
      <c r="A10059" s="7"/>
      <c r="B10059" s="12"/>
      <c r="C10059" s="12"/>
      <c r="D10059" s="12"/>
      <c r="E10059" s="12"/>
      <c r="F10059" s="28"/>
      <c r="G10059" s="28"/>
      <c r="H10059" s="28"/>
      <c r="I10059" s="28"/>
      <c r="K10059" s="1"/>
    </row>
    <row r="10060" spans="1:11" x14ac:dyDescent="0.45">
      <c r="A10060" s="7"/>
      <c r="B10060" s="12"/>
      <c r="C10060" s="12"/>
      <c r="D10060" s="12"/>
      <c r="E10060" s="12"/>
      <c r="F10060" s="28"/>
      <c r="G10060" s="28"/>
      <c r="H10060" s="28"/>
      <c r="I10060" s="28"/>
      <c r="K10060" s="1"/>
    </row>
    <row r="10061" spans="1:11" x14ac:dyDescent="0.45">
      <c r="A10061" s="7"/>
      <c r="B10061" s="12"/>
      <c r="C10061" s="12"/>
      <c r="D10061" s="12"/>
      <c r="E10061" s="12"/>
      <c r="F10061" s="28"/>
      <c r="G10061" s="28"/>
      <c r="H10061" s="28"/>
      <c r="I10061" s="28"/>
      <c r="K10061" s="1"/>
    </row>
    <row r="10062" spans="1:11" x14ac:dyDescent="0.45">
      <c r="A10062" s="7"/>
      <c r="B10062" s="12"/>
      <c r="C10062" s="12"/>
      <c r="D10062" s="12"/>
      <c r="E10062" s="12"/>
      <c r="F10062" s="28"/>
      <c r="G10062" s="28"/>
      <c r="H10062" s="28"/>
      <c r="I10062" s="28"/>
      <c r="K10062" s="1"/>
    </row>
    <row r="10063" spans="1:11" x14ac:dyDescent="0.45">
      <c r="A10063" s="7"/>
      <c r="B10063" s="12"/>
      <c r="C10063" s="12"/>
      <c r="D10063" s="12"/>
      <c r="E10063" s="12"/>
      <c r="F10063" s="28"/>
      <c r="G10063" s="28"/>
      <c r="H10063" s="28"/>
      <c r="I10063" s="28"/>
      <c r="K10063" s="1"/>
    </row>
    <row r="10064" spans="1:11" x14ac:dyDescent="0.45">
      <c r="A10064" s="7"/>
      <c r="B10064" s="12"/>
      <c r="C10064" s="12"/>
      <c r="D10064" s="12"/>
      <c r="E10064" s="12"/>
      <c r="F10064" s="28"/>
      <c r="G10064" s="28"/>
      <c r="H10064" s="28"/>
      <c r="I10064" s="28"/>
      <c r="K10064" s="1"/>
    </row>
    <row r="10065" spans="1:11" x14ac:dyDescent="0.45">
      <c r="A10065" s="7"/>
      <c r="B10065" s="12"/>
      <c r="C10065" s="12"/>
      <c r="D10065" s="12"/>
      <c r="E10065" s="12"/>
      <c r="F10065" s="28"/>
      <c r="G10065" s="28"/>
      <c r="H10065" s="28"/>
      <c r="I10065" s="28"/>
      <c r="K10065" s="1"/>
    </row>
    <row r="10066" spans="1:11" x14ac:dyDescent="0.45">
      <c r="A10066" s="7"/>
      <c r="B10066" s="12"/>
      <c r="C10066" s="12"/>
      <c r="D10066" s="12"/>
      <c r="E10066" s="12"/>
      <c r="F10066" s="28"/>
      <c r="G10066" s="28"/>
      <c r="H10066" s="28"/>
      <c r="I10066" s="28"/>
      <c r="K10066" s="1"/>
    </row>
    <row r="10067" spans="1:11" x14ac:dyDescent="0.45">
      <c r="A10067" s="7"/>
      <c r="B10067" s="12"/>
      <c r="C10067" s="12"/>
      <c r="D10067" s="12"/>
      <c r="E10067" s="12"/>
      <c r="F10067" s="28"/>
      <c r="G10067" s="28"/>
      <c r="H10067" s="28"/>
      <c r="I10067" s="28"/>
      <c r="K10067" s="1"/>
    </row>
    <row r="10068" spans="1:11" x14ac:dyDescent="0.45">
      <c r="A10068" s="7"/>
      <c r="B10068" s="12"/>
      <c r="C10068" s="12"/>
      <c r="D10068" s="12"/>
      <c r="E10068" s="12"/>
      <c r="F10068" s="28"/>
      <c r="G10068" s="28"/>
      <c r="H10068" s="28"/>
      <c r="I10068" s="28"/>
      <c r="K10068" s="1"/>
    </row>
    <row r="10069" spans="1:11" x14ac:dyDescent="0.45">
      <c r="A10069" s="7"/>
      <c r="B10069" s="12"/>
      <c r="C10069" s="12"/>
      <c r="D10069" s="12"/>
      <c r="E10069" s="12"/>
      <c r="F10069" s="28"/>
      <c r="G10069" s="28"/>
      <c r="H10069" s="28"/>
      <c r="I10069" s="28"/>
      <c r="K10069" s="1"/>
    </row>
    <row r="10070" spans="1:11" x14ac:dyDescent="0.45">
      <c r="A10070" s="7"/>
      <c r="B10070" s="12"/>
      <c r="C10070" s="12"/>
      <c r="D10070" s="12"/>
      <c r="E10070" s="12"/>
      <c r="F10070" s="28"/>
      <c r="G10070" s="28"/>
      <c r="H10070" s="28"/>
      <c r="I10070" s="28"/>
      <c r="K10070" s="1"/>
    </row>
    <row r="10071" spans="1:11" x14ac:dyDescent="0.45">
      <c r="A10071" s="7"/>
      <c r="B10071" s="12"/>
      <c r="C10071" s="12"/>
      <c r="D10071" s="12"/>
      <c r="E10071" s="12"/>
      <c r="F10071" s="28"/>
      <c r="G10071" s="28"/>
      <c r="H10071" s="28"/>
      <c r="I10071" s="28"/>
      <c r="K10071" s="1"/>
    </row>
    <row r="10072" spans="1:11" x14ac:dyDescent="0.45">
      <c r="A10072" s="7"/>
      <c r="B10072" s="12"/>
      <c r="C10072" s="12"/>
      <c r="D10072" s="12"/>
      <c r="E10072" s="12"/>
      <c r="F10072" s="28"/>
      <c r="G10072" s="28"/>
      <c r="H10072" s="28"/>
      <c r="I10072" s="28"/>
      <c r="K10072" s="1"/>
    </row>
    <row r="10073" spans="1:11" x14ac:dyDescent="0.45">
      <c r="A10073" s="7"/>
      <c r="B10073" s="12"/>
      <c r="C10073" s="12"/>
      <c r="D10073" s="12"/>
      <c r="E10073" s="12"/>
      <c r="F10073" s="28"/>
      <c r="G10073" s="28"/>
      <c r="H10073" s="28"/>
      <c r="I10073" s="28"/>
      <c r="K10073" s="1"/>
    </row>
    <row r="10074" spans="1:11" x14ac:dyDescent="0.45">
      <c r="A10074" s="7"/>
      <c r="B10074" s="12"/>
      <c r="C10074" s="12"/>
      <c r="D10074" s="12"/>
      <c r="E10074" s="12"/>
      <c r="F10074" s="28"/>
      <c r="G10074" s="28"/>
      <c r="H10074" s="28"/>
      <c r="I10074" s="28"/>
      <c r="K10074" s="1"/>
    </row>
    <row r="10075" spans="1:11" x14ac:dyDescent="0.45">
      <c r="A10075" s="7"/>
      <c r="B10075" s="12"/>
      <c r="C10075" s="12"/>
      <c r="D10075" s="12"/>
      <c r="E10075" s="12"/>
      <c r="F10075" s="28"/>
      <c r="G10075" s="28"/>
      <c r="H10075" s="28"/>
      <c r="I10075" s="28"/>
      <c r="K10075" s="1"/>
    </row>
    <row r="10076" spans="1:11" x14ac:dyDescent="0.45">
      <c r="A10076" s="7"/>
      <c r="B10076" s="12"/>
      <c r="C10076" s="12"/>
      <c r="D10076" s="12"/>
      <c r="E10076" s="12"/>
      <c r="F10076" s="28"/>
      <c r="G10076" s="28"/>
      <c r="H10076" s="28"/>
      <c r="I10076" s="28"/>
      <c r="K10076" s="1"/>
    </row>
    <row r="10077" spans="1:11" x14ac:dyDescent="0.45">
      <c r="A10077" s="7"/>
      <c r="B10077" s="12"/>
      <c r="C10077" s="12"/>
      <c r="D10077" s="12"/>
      <c r="E10077" s="12"/>
      <c r="F10077" s="28"/>
      <c r="G10077" s="28"/>
      <c r="H10077" s="28"/>
      <c r="I10077" s="28"/>
      <c r="K10077" s="1"/>
    </row>
    <row r="10078" spans="1:11" x14ac:dyDescent="0.45">
      <c r="A10078" s="7"/>
      <c r="B10078" s="12"/>
      <c r="C10078" s="12"/>
      <c r="D10078" s="12"/>
      <c r="E10078" s="12"/>
      <c r="F10078" s="28"/>
      <c r="G10078" s="28"/>
      <c r="H10078" s="28"/>
      <c r="I10078" s="28"/>
      <c r="K10078" s="1"/>
    </row>
    <row r="10079" spans="1:11" x14ac:dyDescent="0.45">
      <c r="A10079" s="7"/>
      <c r="B10079" s="12"/>
      <c r="C10079" s="12"/>
      <c r="D10079" s="12"/>
      <c r="E10079" s="12"/>
      <c r="F10079" s="28"/>
      <c r="G10079" s="28"/>
      <c r="H10079" s="28"/>
      <c r="I10079" s="28"/>
      <c r="K10079" s="1"/>
    </row>
    <row r="10080" spans="1:11" x14ac:dyDescent="0.45">
      <c r="A10080" s="7"/>
      <c r="B10080" s="12"/>
      <c r="C10080" s="12"/>
      <c r="D10080" s="12"/>
      <c r="E10080" s="12"/>
      <c r="F10080" s="28"/>
      <c r="G10080" s="28"/>
      <c r="H10080" s="28"/>
      <c r="I10080" s="28"/>
      <c r="K10080" s="1"/>
    </row>
    <row r="10081" spans="1:11" x14ac:dyDescent="0.45">
      <c r="A10081" s="7"/>
      <c r="B10081" s="12"/>
      <c r="C10081" s="12"/>
      <c r="D10081" s="12"/>
      <c r="E10081" s="12"/>
      <c r="F10081" s="28"/>
      <c r="G10081" s="28"/>
      <c r="H10081" s="28"/>
      <c r="I10081" s="28"/>
      <c r="K10081" s="1"/>
    </row>
    <row r="10082" spans="1:11" x14ac:dyDescent="0.45">
      <c r="A10082" s="7"/>
      <c r="B10082" s="12"/>
      <c r="C10082" s="12"/>
      <c r="D10082" s="12"/>
      <c r="E10082" s="12"/>
      <c r="F10082" s="28"/>
      <c r="G10082" s="28"/>
      <c r="H10082" s="28"/>
      <c r="I10082" s="28"/>
      <c r="K10082" s="1"/>
    </row>
    <row r="10083" spans="1:11" x14ac:dyDescent="0.45">
      <c r="A10083" s="7"/>
      <c r="B10083" s="12"/>
      <c r="C10083" s="12"/>
      <c r="D10083" s="12"/>
      <c r="E10083" s="12"/>
      <c r="F10083" s="28"/>
      <c r="G10083" s="28"/>
      <c r="H10083" s="28"/>
      <c r="I10083" s="28"/>
      <c r="K10083" s="1"/>
    </row>
    <row r="10084" spans="1:11" x14ac:dyDescent="0.45">
      <c r="A10084" s="7"/>
      <c r="B10084" s="12"/>
      <c r="C10084" s="12"/>
      <c r="D10084" s="12"/>
      <c r="E10084" s="12"/>
      <c r="F10084" s="28"/>
      <c r="G10084" s="28"/>
      <c r="H10084" s="28"/>
      <c r="I10084" s="28"/>
      <c r="K10084" s="1"/>
    </row>
    <row r="10085" spans="1:11" x14ac:dyDescent="0.45">
      <c r="A10085" s="7"/>
      <c r="B10085" s="12"/>
      <c r="C10085" s="12"/>
      <c r="D10085" s="12"/>
      <c r="E10085" s="12"/>
      <c r="F10085" s="28"/>
      <c r="G10085" s="28"/>
      <c r="H10085" s="28"/>
      <c r="I10085" s="28"/>
      <c r="K10085" s="1"/>
    </row>
    <row r="10086" spans="1:11" x14ac:dyDescent="0.45">
      <c r="A10086" s="7"/>
      <c r="B10086" s="12"/>
      <c r="C10086" s="12"/>
      <c r="D10086" s="12"/>
      <c r="E10086" s="12"/>
      <c r="F10086" s="28"/>
      <c r="G10086" s="28"/>
      <c r="H10086" s="28"/>
      <c r="I10086" s="28"/>
      <c r="K10086" s="1"/>
    </row>
    <row r="10087" spans="1:11" x14ac:dyDescent="0.45">
      <c r="A10087" s="7"/>
      <c r="B10087" s="12"/>
      <c r="C10087" s="12"/>
      <c r="D10087" s="12"/>
      <c r="E10087" s="12"/>
      <c r="F10087" s="28"/>
      <c r="G10087" s="28"/>
      <c r="H10087" s="28"/>
      <c r="I10087" s="28"/>
      <c r="K10087" s="1"/>
    </row>
    <row r="10088" spans="1:11" x14ac:dyDescent="0.45">
      <c r="A10088" s="7"/>
      <c r="B10088" s="12"/>
      <c r="C10088" s="12"/>
      <c r="D10088" s="12"/>
      <c r="E10088" s="12"/>
      <c r="F10088" s="28"/>
      <c r="G10088" s="28"/>
      <c r="H10088" s="28"/>
      <c r="I10088" s="28"/>
      <c r="K10088" s="1"/>
    </row>
    <row r="10089" spans="1:11" x14ac:dyDescent="0.45">
      <c r="A10089" s="7"/>
      <c r="B10089" s="12"/>
      <c r="C10089" s="12"/>
      <c r="D10089" s="12"/>
      <c r="E10089" s="12"/>
      <c r="F10089" s="28"/>
      <c r="G10089" s="28"/>
      <c r="H10089" s="28"/>
      <c r="I10089" s="28"/>
      <c r="K10089" s="1"/>
    </row>
    <row r="10090" spans="1:11" x14ac:dyDescent="0.45">
      <c r="A10090" s="7"/>
      <c r="B10090" s="12"/>
      <c r="C10090" s="12"/>
      <c r="D10090" s="12"/>
      <c r="E10090" s="12"/>
      <c r="F10090" s="28"/>
      <c r="G10090" s="28"/>
      <c r="H10090" s="28"/>
      <c r="I10090" s="28"/>
      <c r="K10090" s="1"/>
    </row>
    <row r="10091" spans="1:11" x14ac:dyDescent="0.45">
      <c r="A10091" s="7"/>
      <c r="B10091" s="12"/>
      <c r="C10091" s="12"/>
      <c r="D10091" s="12"/>
      <c r="E10091" s="12"/>
      <c r="F10091" s="28"/>
      <c r="G10091" s="28"/>
      <c r="H10091" s="28"/>
      <c r="I10091" s="28"/>
      <c r="K10091" s="1"/>
    </row>
    <row r="10092" spans="1:11" x14ac:dyDescent="0.45">
      <c r="A10092" s="7"/>
      <c r="B10092" s="12"/>
      <c r="C10092" s="12"/>
      <c r="D10092" s="12"/>
      <c r="E10092" s="12"/>
      <c r="F10092" s="28"/>
      <c r="G10092" s="28"/>
      <c r="H10092" s="28"/>
      <c r="I10092" s="28"/>
      <c r="K10092" s="1"/>
    </row>
    <row r="10093" spans="1:11" x14ac:dyDescent="0.45">
      <c r="A10093" s="7"/>
      <c r="B10093" s="12"/>
      <c r="C10093" s="12"/>
      <c r="D10093" s="12"/>
      <c r="E10093" s="12"/>
      <c r="F10093" s="28"/>
      <c r="G10093" s="28"/>
      <c r="H10093" s="28"/>
      <c r="I10093" s="28"/>
      <c r="K10093" s="1"/>
    </row>
    <row r="10094" spans="1:11" x14ac:dyDescent="0.45">
      <c r="A10094" s="7"/>
      <c r="B10094" s="12"/>
      <c r="C10094" s="12"/>
      <c r="D10094" s="12"/>
      <c r="E10094" s="12"/>
      <c r="F10094" s="28"/>
      <c r="G10094" s="28"/>
      <c r="H10094" s="28"/>
      <c r="I10094" s="28"/>
      <c r="K10094" s="1"/>
    </row>
    <row r="10095" spans="1:11" x14ac:dyDescent="0.45">
      <c r="A10095" s="7"/>
      <c r="B10095" s="12"/>
      <c r="C10095" s="12"/>
      <c r="D10095" s="12"/>
      <c r="E10095" s="12"/>
      <c r="F10095" s="28"/>
      <c r="G10095" s="28"/>
      <c r="H10095" s="28"/>
      <c r="I10095" s="28"/>
      <c r="K10095" s="1"/>
    </row>
    <row r="10096" spans="1:11" x14ac:dyDescent="0.45">
      <c r="A10096" s="7"/>
      <c r="B10096" s="12"/>
      <c r="C10096" s="12"/>
      <c r="D10096" s="12"/>
      <c r="E10096" s="12"/>
      <c r="F10096" s="28"/>
      <c r="G10096" s="28"/>
      <c r="H10096" s="28"/>
      <c r="I10096" s="28"/>
      <c r="K10096" s="1"/>
    </row>
    <row r="10097" spans="1:11" x14ac:dyDescent="0.45">
      <c r="A10097" s="7"/>
      <c r="B10097" s="12"/>
      <c r="C10097" s="12"/>
      <c r="D10097" s="12"/>
      <c r="E10097" s="12"/>
      <c r="F10097" s="28"/>
      <c r="G10097" s="28"/>
      <c r="H10097" s="28"/>
      <c r="I10097" s="28"/>
      <c r="K10097" s="1"/>
    </row>
    <row r="10098" spans="1:11" x14ac:dyDescent="0.45">
      <c r="A10098" s="7"/>
      <c r="B10098" s="12"/>
      <c r="C10098" s="12"/>
      <c r="D10098" s="12"/>
      <c r="E10098" s="12"/>
      <c r="F10098" s="28"/>
      <c r="G10098" s="28"/>
      <c r="H10098" s="28"/>
      <c r="I10098" s="28"/>
      <c r="K10098" s="1"/>
    </row>
    <row r="10099" spans="1:11" x14ac:dyDescent="0.45">
      <c r="A10099" s="7"/>
      <c r="B10099" s="12"/>
      <c r="C10099" s="12"/>
      <c r="D10099" s="12"/>
      <c r="E10099" s="12"/>
      <c r="F10099" s="28"/>
      <c r="G10099" s="28"/>
      <c r="H10099" s="28"/>
      <c r="I10099" s="28"/>
      <c r="K10099" s="1"/>
    </row>
    <row r="10100" spans="1:11" x14ac:dyDescent="0.45">
      <c r="A10100" s="7"/>
      <c r="B10100" s="12"/>
      <c r="C10100" s="12"/>
      <c r="D10100" s="12"/>
      <c r="E10100" s="12"/>
      <c r="F10100" s="28"/>
      <c r="G10100" s="28"/>
      <c r="H10100" s="28"/>
      <c r="I10100" s="28"/>
      <c r="K10100" s="1"/>
    </row>
    <row r="10101" spans="1:11" x14ac:dyDescent="0.45">
      <c r="A10101" s="7"/>
      <c r="B10101" s="12"/>
      <c r="C10101" s="12"/>
      <c r="D10101" s="12"/>
      <c r="E10101" s="12"/>
      <c r="F10101" s="28"/>
      <c r="G10101" s="28"/>
      <c r="H10101" s="28"/>
      <c r="I10101" s="28"/>
      <c r="K10101" s="1"/>
    </row>
    <row r="10102" spans="1:11" x14ac:dyDescent="0.45">
      <c r="A10102" s="7"/>
      <c r="B10102" s="12"/>
      <c r="C10102" s="12"/>
      <c r="D10102" s="12"/>
      <c r="E10102" s="12"/>
      <c r="F10102" s="28"/>
      <c r="G10102" s="28"/>
      <c r="H10102" s="28"/>
      <c r="I10102" s="28"/>
      <c r="K10102" s="1"/>
    </row>
    <row r="10103" spans="1:11" x14ac:dyDescent="0.45">
      <c r="A10103" s="7"/>
      <c r="B10103" s="12"/>
      <c r="C10103" s="12"/>
      <c r="D10103" s="12"/>
      <c r="E10103" s="12"/>
      <c r="F10103" s="28"/>
      <c r="G10103" s="28"/>
      <c r="H10103" s="28"/>
      <c r="I10103" s="28"/>
      <c r="K10103" s="1"/>
    </row>
    <row r="10104" spans="1:11" x14ac:dyDescent="0.45">
      <c r="A10104" s="7"/>
      <c r="B10104" s="12"/>
      <c r="C10104" s="12"/>
      <c r="D10104" s="12"/>
      <c r="E10104" s="12"/>
      <c r="F10104" s="28"/>
      <c r="G10104" s="28"/>
      <c r="H10104" s="28"/>
      <c r="I10104" s="28"/>
      <c r="K10104" s="1"/>
    </row>
    <row r="10105" spans="1:11" x14ac:dyDescent="0.45">
      <c r="A10105" s="7"/>
      <c r="B10105" s="12"/>
      <c r="C10105" s="12"/>
      <c r="D10105" s="12"/>
      <c r="E10105" s="12"/>
      <c r="F10105" s="28"/>
      <c r="G10105" s="28"/>
      <c r="H10105" s="28"/>
      <c r="I10105" s="28"/>
      <c r="K10105" s="1"/>
    </row>
    <row r="10106" spans="1:11" x14ac:dyDescent="0.45">
      <c r="A10106" s="7"/>
      <c r="B10106" s="12"/>
      <c r="C10106" s="12"/>
      <c r="D10106" s="12"/>
      <c r="E10106" s="12"/>
      <c r="F10106" s="28"/>
      <c r="G10106" s="28"/>
      <c r="H10106" s="28"/>
      <c r="I10106" s="28"/>
      <c r="K10106" s="1"/>
    </row>
    <row r="10107" spans="1:11" x14ac:dyDescent="0.45">
      <c r="A10107" s="7"/>
      <c r="B10107" s="12"/>
      <c r="C10107" s="12"/>
      <c r="D10107" s="12"/>
      <c r="E10107" s="12"/>
      <c r="F10107" s="28"/>
      <c r="G10107" s="28"/>
      <c r="H10107" s="28"/>
      <c r="I10107" s="28"/>
      <c r="K10107" s="1"/>
    </row>
    <row r="10108" spans="1:11" x14ac:dyDescent="0.45">
      <c r="A10108" s="7"/>
      <c r="B10108" s="12"/>
      <c r="C10108" s="12"/>
      <c r="D10108" s="12"/>
      <c r="E10108" s="12"/>
      <c r="F10108" s="28"/>
      <c r="G10108" s="28"/>
      <c r="H10108" s="28"/>
      <c r="I10108" s="28"/>
      <c r="K10108" s="1"/>
    </row>
    <row r="10109" spans="1:11" x14ac:dyDescent="0.45">
      <c r="A10109" s="7"/>
      <c r="B10109" s="12"/>
      <c r="C10109" s="12"/>
      <c r="D10109" s="12"/>
      <c r="E10109" s="12"/>
      <c r="F10109" s="28"/>
      <c r="G10109" s="28"/>
      <c r="H10109" s="28"/>
      <c r="I10109" s="28"/>
      <c r="K10109" s="1"/>
    </row>
    <row r="10110" spans="1:11" x14ac:dyDescent="0.45">
      <c r="A10110" s="7"/>
      <c r="B10110" s="12"/>
      <c r="C10110" s="12"/>
      <c r="D10110" s="12"/>
      <c r="E10110" s="12"/>
      <c r="F10110" s="28"/>
      <c r="G10110" s="28"/>
      <c r="H10110" s="28"/>
      <c r="I10110" s="28"/>
      <c r="K10110" s="1"/>
    </row>
    <row r="10111" spans="1:11" x14ac:dyDescent="0.45">
      <c r="A10111" s="7"/>
      <c r="B10111" s="12"/>
      <c r="C10111" s="12"/>
      <c r="D10111" s="12"/>
      <c r="E10111" s="12"/>
      <c r="F10111" s="28"/>
      <c r="G10111" s="28"/>
      <c r="H10111" s="28"/>
      <c r="I10111" s="28"/>
      <c r="K10111" s="1"/>
    </row>
    <row r="10112" spans="1:11" x14ac:dyDescent="0.45">
      <c r="A10112" s="7"/>
      <c r="B10112" s="12"/>
      <c r="C10112" s="12"/>
      <c r="D10112" s="12"/>
      <c r="E10112" s="12"/>
      <c r="F10112" s="28"/>
      <c r="G10112" s="28"/>
      <c r="H10112" s="28"/>
      <c r="I10112" s="28"/>
      <c r="K10112" s="1"/>
    </row>
    <row r="10113" spans="1:11" x14ac:dyDescent="0.45">
      <c r="A10113" s="7"/>
      <c r="B10113" s="12"/>
      <c r="C10113" s="12"/>
      <c r="D10113" s="12"/>
      <c r="E10113" s="12"/>
      <c r="F10113" s="28"/>
      <c r="G10113" s="28"/>
      <c r="H10113" s="28"/>
      <c r="I10113" s="28"/>
      <c r="K10113" s="1"/>
    </row>
    <row r="10114" spans="1:11" x14ac:dyDescent="0.45">
      <c r="A10114" s="7"/>
      <c r="B10114" s="12"/>
      <c r="C10114" s="12"/>
      <c r="D10114" s="12"/>
      <c r="E10114" s="12"/>
      <c r="F10114" s="28"/>
      <c r="G10114" s="28"/>
      <c r="H10114" s="28"/>
      <c r="I10114" s="28"/>
      <c r="K10114" s="1"/>
    </row>
    <row r="10115" spans="1:11" x14ac:dyDescent="0.45">
      <c r="A10115" s="7"/>
      <c r="B10115" s="12"/>
      <c r="C10115" s="12"/>
      <c r="D10115" s="12"/>
      <c r="E10115" s="12"/>
      <c r="F10115" s="28"/>
      <c r="G10115" s="28"/>
      <c r="H10115" s="28"/>
      <c r="I10115" s="28"/>
      <c r="K10115" s="1"/>
    </row>
    <row r="10116" spans="1:11" x14ac:dyDescent="0.45">
      <c r="A10116" s="7"/>
      <c r="B10116" s="12"/>
      <c r="C10116" s="12"/>
      <c r="D10116" s="12"/>
      <c r="E10116" s="12"/>
      <c r="F10116" s="28"/>
      <c r="G10116" s="28"/>
      <c r="H10116" s="28"/>
      <c r="I10116" s="28"/>
      <c r="K10116" s="1"/>
    </row>
    <row r="10117" spans="1:11" x14ac:dyDescent="0.45">
      <c r="A10117" s="7"/>
      <c r="B10117" s="12"/>
      <c r="C10117" s="12"/>
      <c r="D10117" s="12"/>
      <c r="E10117" s="12"/>
      <c r="F10117" s="28"/>
      <c r="G10117" s="28"/>
      <c r="H10117" s="28"/>
      <c r="I10117" s="28"/>
      <c r="K10117" s="1"/>
    </row>
    <row r="10118" spans="1:11" x14ac:dyDescent="0.45">
      <c r="A10118" s="7"/>
      <c r="B10118" s="12"/>
      <c r="C10118" s="12"/>
      <c r="D10118" s="12"/>
      <c r="E10118" s="12"/>
      <c r="F10118" s="28"/>
      <c r="G10118" s="28"/>
      <c r="H10118" s="28"/>
      <c r="I10118" s="28"/>
      <c r="K10118" s="1"/>
    </row>
    <row r="10119" spans="1:11" x14ac:dyDescent="0.45">
      <c r="A10119" s="7"/>
      <c r="B10119" s="12"/>
      <c r="C10119" s="12"/>
      <c r="D10119" s="12"/>
      <c r="E10119" s="12"/>
      <c r="F10119" s="28"/>
      <c r="G10119" s="28"/>
      <c r="H10119" s="28"/>
      <c r="I10119" s="28"/>
      <c r="K10119" s="1"/>
    </row>
    <row r="10120" spans="1:11" x14ac:dyDescent="0.45">
      <c r="A10120" s="7"/>
      <c r="B10120" s="12"/>
      <c r="C10120" s="12"/>
      <c r="D10120" s="12"/>
      <c r="E10120" s="12"/>
      <c r="F10120" s="28"/>
      <c r="G10120" s="28"/>
      <c r="H10120" s="28"/>
      <c r="I10120" s="28"/>
      <c r="K10120" s="1"/>
    </row>
    <row r="10121" spans="1:11" x14ac:dyDescent="0.45">
      <c r="A10121" s="7"/>
      <c r="B10121" s="12"/>
      <c r="C10121" s="12"/>
      <c r="D10121" s="12"/>
      <c r="E10121" s="12"/>
      <c r="F10121" s="28"/>
      <c r="G10121" s="28"/>
      <c r="H10121" s="28"/>
      <c r="I10121" s="28"/>
      <c r="K10121" s="1"/>
    </row>
    <row r="10122" spans="1:11" x14ac:dyDescent="0.45">
      <c r="A10122" s="7"/>
      <c r="B10122" s="12"/>
      <c r="C10122" s="12"/>
      <c r="D10122" s="12"/>
      <c r="E10122" s="12"/>
      <c r="F10122" s="28"/>
      <c r="G10122" s="28"/>
      <c r="H10122" s="28"/>
      <c r="I10122" s="28"/>
      <c r="K10122" s="1"/>
    </row>
    <row r="10123" spans="1:11" x14ac:dyDescent="0.45">
      <c r="A10123" s="7"/>
      <c r="B10123" s="12"/>
      <c r="C10123" s="12"/>
      <c r="D10123" s="12"/>
      <c r="E10123" s="12"/>
      <c r="F10123" s="28"/>
      <c r="G10123" s="28"/>
      <c r="H10123" s="28"/>
      <c r="I10123" s="28"/>
      <c r="K10123" s="1"/>
    </row>
    <row r="10124" spans="1:11" x14ac:dyDescent="0.45">
      <c r="A10124" s="7"/>
      <c r="B10124" s="12"/>
      <c r="C10124" s="12"/>
      <c r="D10124" s="12"/>
      <c r="E10124" s="12"/>
      <c r="F10124" s="28"/>
      <c r="G10124" s="28"/>
      <c r="H10124" s="28"/>
      <c r="I10124" s="28"/>
      <c r="K10124" s="1"/>
    </row>
    <row r="10125" spans="1:11" x14ac:dyDescent="0.45">
      <c r="A10125" s="7"/>
      <c r="B10125" s="12"/>
      <c r="C10125" s="12"/>
      <c r="D10125" s="12"/>
      <c r="E10125" s="12"/>
      <c r="F10125" s="28"/>
      <c r="G10125" s="28"/>
      <c r="H10125" s="28"/>
      <c r="I10125" s="28"/>
      <c r="K10125" s="1"/>
    </row>
    <row r="10126" spans="1:11" x14ac:dyDescent="0.45">
      <c r="A10126" s="7"/>
      <c r="B10126" s="12"/>
      <c r="C10126" s="12"/>
      <c r="D10126" s="12"/>
      <c r="E10126" s="12"/>
      <c r="F10126" s="28"/>
      <c r="G10126" s="28"/>
      <c r="H10126" s="28"/>
      <c r="I10126" s="28"/>
      <c r="K10126" s="1"/>
    </row>
    <row r="10127" spans="1:11" x14ac:dyDescent="0.45">
      <c r="A10127" s="7"/>
      <c r="B10127" s="12"/>
      <c r="C10127" s="12"/>
      <c r="D10127" s="12"/>
      <c r="E10127" s="12"/>
      <c r="F10127" s="28"/>
      <c r="G10127" s="28"/>
      <c r="H10127" s="28"/>
      <c r="I10127" s="28"/>
      <c r="K10127" s="1"/>
    </row>
    <row r="10128" spans="1:11" x14ac:dyDescent="0.45">
      <c r="A10128" s="7"/>
      <c r="B10128" s="12"/>
      <c r="C10128" s="12"/>
      <c r="D10128" s="12"/>
      <c r="E10128" s="12"/>
      <c r="F10128" s="28"/>
      <c r="G10128" s="28"/>
      <c r="H10128" s="28"/>
      <c r="I10128" s="28"/>
      <c r="K10128" s="1"/>
    </row>
    <row r="10129" spans="1:11" x14ac:dyDescent="0.45">
      <c r="A10129" s="7"/>
      <c r="B10129" s="12"/>
      <c r="C10129" s="12"/>
      <c r="D10129" s="12"/>
      <c r="E10129" s="12"/>
      <c r="F10129" s="28"/>
      <c r="G10129" s="28"/>
      <c r="H10129" s="28"/>
      <c r="I10129" s="28"/>
      <c r="K10129" s="1"/>
    </row>
    <row r="10130" spans="1:11" x14ac:dyDescent="0.45">
      <c r="A10130" s="7"/>
      <c r="B10130" s="12"/>
      <c r="C10130" s="12"/>
      <c r="D10130" s="12"/>
      <c r="E10130" s="12"/>
      <c r="F10130" s="28"/>
      <c r="G10130" s="28"/>
      <c r="H10130" s="28"/>
      <c r="I10130" s="28"/>
      <c r="K10130" s="1"/>
    </row>
    <row r="10131" spans="1:11" x14ac:dyDescent="0.45">
      <c r="A10131" s="7"/>
      <c r="B10131" s="12"/>
      <c r="C10131" s="12"/>
      <c r="D10131" s="12"/>
      <c r="E10131" s="12"/>
      <c r="F10131" s="28"/>
      <c r="G10131" s="28"/>
      <c r="H10131" s="28"/>
      <c r="I10131" s="28"/>
      <c r="K10131" s="1"/>
    </row>
    <row r="10132" spans="1:11" x14ac:dyDescent="0.45">
      <c r="A10132" s="7"/>
      <c r="B10132" s="12"/>
      <c r="C10132" s="12"/>
      <c r="D10132" s="12"/>
      <c r="E10132" s="12"/>
      <c r="F10132" s="28"/>
      <c r="G10132" s="28"/>
      <c r="H10132" s="28"/>
      <c r="I10132" s="28"/>
      <c r="K10132" s="1"/>
    </row>
    <row r="10133" spans="1:11" x14ac:dyDescent="0.45">
      <c r="A10133" s="7"/>
      <c r="B10133" s="12"/>
      <c r="C10133" s="12"/>
      <c r="D10133" s="12"/>
      <c r="E10133" s="12"/>
      <c r="F10133" s="28"/>
      <c r="G10133" s="28"/>
      <c r="H10133" s="28"/>
      <c r="I10133" s="28"/>
      <c r="K10133" s="1"/>
    </row>
    <row r="10134" spans="1:11" x14ac:dyDescent="0.45">
      <c r="A10134" s="7"/>
      <c r="B10134" s="12"/>
      <c r="C10134" s="12"/>
      <c r="D10134" s="12"/>
      <c r="E10134" s="12"/>
      <c r="F10134" s="28"/>
      <c r="G10134" s="28"/>
      <c r="H10134" s="28"/>
      <c r="I10134" s="28"/>
      <c r="K10134" s="1"/>
    </row>
    <row r="10135" spans="1:11" x14ac:dyDescent="0.45">
      <c r="A10135" s="7"/>
      <c r="B10135" s="12"/>
      <c r="C10135" s="12"/>
      <c r="D10135" s="12"/>
      <c r="E10135" s="12"/>
      <c r="F10135" s="28"/>
      <c r="G10135" s="28"/>
      <c r="H10135" s="28"/>
      <c r="I10135" s="28"/>
      <c r="K10135" s="1"/>
    </row>
    <row r="10136" spans="1:11" x14ac:dyDescent="0.45">
      <c r="A10136" s="7"/>
      <c r="B10136" s="12"/>
      <c r="C10136" s="12"/>
      <c r="D10136" s="12"/>
      <c r="E10136" s="12"/>
      <c r="F10136" s="28"/>
      <c r="G10136" s="28"/>
      <c r="H10136" s="28"/>
      <c r="I10136" s="28"/>
      <c r="K10136" s="1"/>
    </row>
    <row r="10137" spans="1:11" x14ac:dyDescent="0.45">
      <c r="A10137" s="7"/>
      <c r="B10137" s="12"/>
      <c r="C10137" s="12"/>
      <c r="D10137" s="12"/>
      <c r="E10137" s="12"/>
      <c r="F10137" s="28"/>
      <c r="G10137" s="28"/>
      <c r="H10137" s="28"/>
      <c r="I10137" s="28"/>
      <c r="K10137" s="1"/>
    </row>
    <row r="10138" spans="1:11" x14ac:dyDescent="0.45">
      <c r="A10138" s="7"/>
      <c r="B10138" s="12"/>
      <c r="C10138" s="12"/>
      <c r="D10138" s="12"/>
      <c r="E10138" s="12"/>
      <c r="F10138" s="28"/>
      <c r="G10138" s="28"/>
      <c r="H10138" s="28"/>
      <c r="I10138" s="28"/>
      <c r="K10138" s="1"/>
    </row>
    <row r="10139" spans="1:11" x14ac:dyDescent="0.45">
      <c r="A10139" s="7"/>
      <c r="B10139" s="12"/>
      <c r="C10139" s="12"/>
      <c r="D10139" s="12"/>
      <c r="E10139" s="12"/>
      <c r="F10139" s="28"/>
      <c r="G10139" s="28"/>
      <c r="H10139" s="28"/>
      <c r="I10139" s="28"/>
      <c r="K10139" s="1"/>
    </row>
    <row r="10140" spans="1:11" x14ac:dyDescent="0.45">
      <c r="A10140" s="7"/>
      <c r="B10140" s="12"/>
      <c r="C10140" s="12"/>
      <c r="D10140" s="12"/>
      <c r="E10140" s="12"/>
      <c r="F10140" s="28"/>
      <c r="G10140" s="28"/>
      <c r="H10140" s="28"/>
      <c r="I10140" s="28"/>
      <c r="K10140" s="1"/>
    </row>
    <row r="10141" spans="1:11" x14ac:dyDescent="0.45">
      <c r="A10141" s="7"/>
      <c r="B10141" s="12"/>
      <c r="C10141" s="12"/>
      <c r="D10141" s="12"/>
      <c r="E10141" s="12"/>
      <c r="F10141" s="28"/>
      <c r="G10141" s="28"/>
      <c r="H10141" s="28"/>
      <c r="I10141" s="28"/>
      <c r="K10141" s="1"/>
    </row>
    <row r="10142" spans="1:11" x14ac:dyDescent="0.45">
      <c r="A10142" s="7"/>
      <c r="B10142" s="12"/>
      <c r="C10142" s="12"/>
      <c r="D10142" s="12"/>
      <c r="E10142" s="12"/>
      <c r="F10142" s="28"/>
      <c r="G10142" s="28"/>
      <c r="H10142" s="28"/>
      <c r="I10142" s="28"/>
      <c r="K10142" s="1"/>
    </row>
    <row r="10143" spans="1:11" x14ac:dyDescent="0.45">
      <c r="A10143" s="7"/>
      <c r="B10143" s="12"/>
      <c r="C10143" s="12"/>
      <c r="D10143" s="12"/>
      <c r="E10143" s="12"/>
      <c r="F10143" s="28"/>
      <c r="G10143" s="28"/>
      <c r="H10143" s="28"/>
      <c r="I10143" s="28"/>
      <c r="K10143" s="1"/>
    </row>
    <row r="10144" spans="1:11" x14ac:dyDescent="0.45">
      <c r="A10144" s="7"/>
      <c r="B10144" s="12"/>
      <c r="C10144" s="12"/>
      <c r="D10144" s="12"/>
      <c r="E10144" s="12"/>
      <c r="F10144" s="28"/>
      <c r="G10144" s="28"/>
      <c r="H10144" s="28"/>
      <c r="I10144" s="28"/>
      <c r="K10144" s="1"/>
    </row>
    <row r="10145" spans="1:11" x14ac:dyDescent="0.45">
      <c r="A10145" s="7"/>
      <c r="B10145" s="12"/>
      <c r="C10145" s="12"/>
      <c r="D10145" s="12"/>
      <c r="E10145" s="12"/>
      <c r="F10145" s="28"/>
      <c r="G10145" s="28"/>
      <c r="H10145" s="28"/>
      <c r="I10145" s="28"/>
      <c r="K10145" s="1"/>
    </row>
    <row r="10146" spans="1:11" x14ac:dyDescent="0.45">
      <c r="A10146" s="7"/>
      <c r="B10146" s="12"/>
      <c r="C10146" s="12"/>
      <c r="D10146" s="12"/>
      <c r="E10146" s="12"/>
      <c r="F10146" s="28"/>
      <c r="G10146" s="28"/>
      <c r="H10146" s="28"/>
      <c r="I10146" s="28"/>
      <c r="K10146" s="1"/>
    </row>
    <row r="10147" spans="1:11" x14ac:dyDescent="0.45">
      <c r="A10147" s="7"/>
      <c r="B10147" s="12"/>
      <c r="C10147" s="12"/>
      <c r="D10147" s="12"/>
      <c r="E10147" s="12"/>
      <c r="F10147" s="28"/>
      <c r="G10147" s="28"/>
      <c r="H10147" s="28"/>
      <c r="I10147" s="28"/>
      <c r="K10147" s="1"/>
    </row>
    <row r="10148" spans="1:11" x14ac:dyDescent="0.45">
      <c r="A10148" s="7"/>
      <c r="B10148" s="12"/>
      <c r="C10148" s="12"/>
      <c r="D10148" s="12"/>
      <c r="E10148" s="12"/>
      <c r="F10148" s="28"/>
      <c r="G10148" s="28"/>
      <c r="H10148" s="28"/>
      <c r="I10148" s="28"/>
      <c r="K10148" s="1"/>
    </row>
    <row r="10149" spans="1:11" x14ac:dyDescent="0.45">
      <c r="A10149" s="7"/>
      <c r="B10149" s="12"/>
      <c r="C10149" s="12"/>
      <c r="D10149" s="12"/>
      <c r="E10149" s="12"/>
      <c r="F10149" s="28"/>
      <c r="G10149" s="28"/>
      <c r="H10149" s="28"/>
      <c r="I10149" s="28"/>
      <c r="K10149" s="1"/>
    </row>
    <row r="10150" spans="1:11" x14ac:dyDescent="0.45">
      <c r="A10150" s="7"/>
      <c r="B10150" s="12"/>
      <c r="C10150" s="12"/>
      <c r="D10150" s="12"/>
      <c r="E10150" s="12"/>
      <c r="F10150" s="28"/>
      <c r="G10150" s="28"/>
      <c r="H10150" s="28"/>
      <c r="I10150" s="28"/>
      <c r="K10150" s="1"/>
    </row>
    <row r="10151" spans="1:11" x14ac:dyDescent="0.45">
      <c r="A10151" s="7"/>
      <c r="B10151" s="12"/>
      <c r="C10151" s="12"/>
      <c r="D10151" s="12"/>
      <c r="E10151" s="12"/>
      <c r="F10151" s="28"/>
      <c r="G10151" s="28"/>
      <c r="H10151" s="28"/>
      <c r="I10151" s="28"/>
      <c r="K10151" s="1"/>
    </row>
    <row r="10152" spans="1:11" x14ac:dyDescent="0.45">
      <c r="A10152" s="7"/>
      <c r="B10152" s="12"/>
      <c r="C10152" s="12"/>
      <c r="D10152" s="12"/>
      <c r="E10152" s="12"/>
      <c r="F10152" s="28"/>
      <c r="G10152" s="28"/>
      <c r="H10152" s="28"/>
      <c r="I10152" s="28"/>
      <c r="K10152" s="1"/>
    </row>
    <row r="10153" spans="1:11" x14ac:dyDescent="0.45">
      <c r="A10153" s="7"/>
      <c r="B10153" s="12"/>
      <c r="C10153" s="12"/>
      <c r="D10153" s="12"/>
      <c r="E10153" s="12"/>
      <c r="F10153" s="28"/>
      <c r="G10153" s="28"/>
      <c r="H10153" s="28"/>
      <c r="I10153" s="28"/>
      <c r="K10153" s="1"/>
    </row>
    <row r="10154" spans="1:11" x14ac:dyDescent="0.45">
      <c r="A10154" s="7"/>
      <c r="B10154" s="12"/>
      <c r="C10154" s="12"/>
      <c r="D10154" s="12"/>
      <c r="E10154" s="12"/>
      <c r="F10154" s="28"/>
      <c r="G10154" s="28"/>
      <c r="H10154" s="28"/>
      <c r="I10154" s="28"/>
      <c r="K10154" s="1"/>
    </row>
    <row r="10155" spans="1:11" x14ac:dyDescent="0.45">
      <c r="A10155" s="7"/>
      <c r="B10155" s="12"/>
      <c r="C10155" s="12"/>
      <c r="D10155" s="12"/>
      <c r="E10155" s="12"/>
      <c r="F10155" s="28"/>
      <c r="G10155" s="28"/>
      <c r="H10155" s="28"/>
      <c r="I10155" s="28"/>
      <c r="K10155" s="1"/>
    </row>
    <row r="10156" spans="1:11" x14ac:dyDescent="0.45">
      <c r="A10156" s="7"/>
      <c r="B10156" s="12"/>
      <c r="C10156" s="12"/>
      <c r="D10156" s="12"/>
      <c r="E10156" s="12"/>
      <c r="F10156" s="28"/>
      <c r="G10156" s="28"/>
      <c r="H10156" s="28"/>
      <c r="I10156" s="28"/>
      <c r="K10156" s="1"/>
    </row>
    <row r="10157" spans="1:11" x14ac:dyDescent="0.45">
      <c r="A10157" s="7"/>
      <c r="B10157" s="12"/>
      <c r="C10157" s="12"/>
      <c r="D10157" s="12"/>
      <c r="E10157" s="12"/>
      <c r="F10157" s="28"/>
      <c r="G10157" s="28"/>
      <c r="H10157" s="28"/>
      <c r="I10157" s="28"/>
      <c r="K10157" s="1"/>
    </row>
    <row r="10158" spans="1:11" x14ac:dyDescent="0.45">
      <c r="A10158" s="7"/>
      <c r="B10158" s="12"/>
      <c r="C10158" s="12"/>
      <c r="D10158" s="12"/>
      <c r="E10158" s="12"/>
      <c r="F10158" s="28"/>
      <c r="G10158" s="28"/>
      <c r="H10158" s="28"/>
      <c r="I10158" s="28"/>
      <c r="K10158" s="1"/>
    </row>
    <row r="10159" spans="1:11" x14ac:dyDescent="0.45">
      <c r="A10159" s="7"/>
      <c r="B10159" s="12"/>
      <c r="C10159" s="12"/>
      <c r="D10159" s="12"/>
      <c r="E10159" s="12"/>
      <c r="F10159" s="28"/>
      <c r="G10159" s="28"/>
      <c r="H10159" s="28"/>
      <c r="I10159" s="28"/>
      <c r="K10159" s="1"/>
    </row>
    <row r="10160" spans="1:11" x14ac:dyDescent="0.45">
      <c r="A10160" s="7"/>
      <c r="B10160" s="12"/>
      <c r="C10160" s="12"/>
      <c r="D10160" s="12"/>
      <c r="E10160" s="12"/>
      <c r="F10160" s="28"/>
      <c r="G10160" s="28"/>
      <c r="H10160" s="28"/>
      <c r="I10160" s="28"/>
      <c r="K10160" s="1"/>
    </row>
    <row r="10161" spans="1:11" x14ac:dyDescent="0.45">
      <c r="A10161" s="7"/>
      <c r="B10161" s="12"/>
      <c r="C10161" s="12"/>
      <c r="D10161" s="12"/>
      <c r="E10161" s="12"/>
      <c r="F10161" s="28"/>
      <c r="G10161" s="28"/>
      <c r="H10161" s="28"/>
      <c r="I10161" s="28"/>
      <c r="K10161" s="1"/>
    </row>
    <row r="10162" spans="1:11" x14ac:dyDescent="0.45">
      <c r="A10162" s="7"/>
      <c r="B10162" s="12"/>
      <c r="C10162" s="12"/>
      <c r="D10162" s="12"/>
      <c r="E10162" s="12"/>
      <c r="F10162" s="28"/>
      <c r="G10162" s="28"/>
      <c r="H10162" s="28"/>
      <c r="I10162" s="28"/>
      <c r="K10162" s="1"/>
    </row>
    <row r="10163" spans="1:11" x14ac:dyDescent="0.45">
      <c r="A10163" s="7"/>
      <c r="B10163" s="12"/>
      <c r="C10163" s="12"/>
      <c r="D10163" s="12"/>
      <c r="E10163" s="12"/>
      <c r="F10163" s="28"/>
      <c r="G10163" s="28"/>
      <c r="H10163" s="28"/>
      <c r="I10163" s="28"/>
      <c r="K10163" s="1"/>
    </row>
    <row r="10164" spans="1:11" x14ac:dyDescent="0.45">
      <c r="A10164" s="7"/>
      <c r="B10164" s="12"/>
      <c r="C10164" s="12"/>
      <c r="D10164" s="12"/>
      <c r="E10164" s="12"/>
      <c r="F10164" s="28"/>
      <c r="G10164" s="28"/>
      <c r="H10164" s="28"/>
      <c r="I10164" s="28"/>
      <c r="K10164" s="1"/>
    </row>
    <row r="10165" spans="1:11" x14ac:dyDescent="0.45">
      <c r="A10165" s="7"/>
      <c r="B10165" s="12"/>
      <c r="C10165" s="12"/>
      <c r="D10165" s="12"/>
      <c r="E10165" s="12"/>
      <c r="F10165" s="28"/>
      <c r="G10165" s="28"/>
      <c r="H10165" s="28"/>
      <c r="I10165" s="28"/>
      <c r="K10165" s="1"/>
    </row>
    <row r="10166" spans="1:11" x14ac:dyDescent="0.45">
      <c r="A10166" s="7"/>
      <c r="B10166" s="12"/>
      <c r="C10166" s="12"/>
      <c r="D10166" s="12"/>
      <c r="E10166" s="12"/>
      <c r="F10166" s="28"/>
      <c r="G10166" s="28"/>
      <c r="H10166" s="28"/>
      <c r="I10166" s="28"/>
      <c r="K10166" s="1"/>
    </row>
    <row r="10167" spans="1:11" x14ac:dyDescent="0.45">
      <c r="A10167" s="7"/>
      <c r="B10167" s="12"/>
      <c r="C10167" s="12"/>
      <c r="D10167" s="12"/>
      <c r="E10167" s="12"/>
      <c r="F10167" s="28"/>
      <c r="G10167" s="28"/>
      <c r="H10167" s="28"/>
      <c r="I10167" s="28"/>
      <c r="K10167" s="1"/>
    </row>
    <row r="10168" spans="1:11" x14ac:dyDescent="0.45">
      <c r="A10168" s="7"/>
      <c r="B10168" s="12"/>
      <c r="C10168" s="12"/>
      <c r="D10168" s="12"/>
      <c r="E10168" s="12"/>
      <c r="F10168" s="28"/>
      <c r="G10168" s="28"/>
      <c r="H10168" s="28"/>
      <c r="I10168" s="28"/>
      <c r="K10168" s="1"/>
    </row>
    <row r="10169" spans="1:11" x14ac:dyDescent="0.45">
      <c r="A10169" s="7"/>
      <c r="B10169" s="12"/>
      <c r="C10169" s="12"/>
      <c r="D10169" s="12"/>
      <c r="E10169" s="12"/>
      <c r="F10169" s="28"/>
      <c r="G10169" s="28"/>
      <c r="H10169" s="28"/>
      <c r="I10169" s="28"/>
      <c r="K10169" s="1"/>
    </row>
    <row r="10170" spans="1:11" x14ac:dyDescent="0.45">
      <c r="A10170" s="7"/>
      <c r="B10170" s="12"/>
      <c r="C10170" s="12"/>
      <c r="D10170" s="12"/>
      <c r="E10170" s="12"/>
      <c r="F10170" s="28"/>
      <c r="G10170" s="28"/>
      <c r="H10170" s="28"/>
      <c r="I10170" s="28"/>
      <c r="K10170" s="1"/>
    </row>
    <row r="10171" spans="1:11" x14ac:dyDescent="0.45">
      <c r="A10171" s="7"/>
      <c r="B10171" s="12"/>
      <c r="C10171" s="12"/>
      <c r="D10171" s="12"/>
      <c r="E10171" s="12"/>
      <c r="F10171" s="28"/>
      <c r="G10171" s="28"/>
      <c r="H10171" s="28"/>
      <c r="I10171" s="28"/>
      <c r="K10171" s="1"/>
    </row>
    <row r="10172" spans="1:11" x14ac:dyDescent="0.45">
      <c r="A10172" s="7"/>
      <c r="B10172" s="12"/>
      <c r="C10172" s="12"/>
      <c r="D10172" s="12"/>
      <c r="E10172" s="12"/>
      <c r="F10172" s="28"/>
      <c r="G10172" s="28"/>
      <c r="H10172" s="28"/>
      <c r="I10172" s="28"/>
      <c r="K10172" s="1"/>
    </row>
    <row r="10173" spans="1:11" x14ac:dyDescent="0.45">
      <c r="A10173" s="7"/>
      <c r="B10173" s="12"/>
      <c r="C10173" s="12"/>
      <c r="D10173" s="12"/>
      <c r="E10173" s="12"/>
      <c r="F10173" s="28"/>
      <c r="G10173" s="28"/>
      <c r="H10173" s="28"/>
      <c r="I10173" s="28"/>
      <c r="K10173" s="1"/>
    </row>
    <row r="10174" spans="1:11" x14ac:dyDescent="0.45">
      <c r="A10174" s="7"/>
      <c r="B10174" s="12"/>
      <c r="C10174" s="12"/>
      <c r="D10174" s="12"/>
      <c r="E10174" s="12"/>
      <c r="F10174" s="28"/>
      <c r="G10174" s="28"/>
      <c r="H10174" s="28"/>
      <c r="I10174" s="28"/>
      <c r="K10174" s="1"/>
    </row>
    <row r="10175" spans="1:11" x14ac:dyDescent="0.45">
      <c r="A10175" s="7"/>
      <c r="B10175" s="12"/>
      <c r="C10175" s="12"/>
      <c r="D10175" s="12"/>
      <c r="E10175" s="12"/>
      <c r="F10175" s="28"/>
      <c r="G10175" s="28"/>
      <c r="H10175" s="28"/>
      <c r="I10175" s="28"/>
      <c r="K10175" s="1"/>
    </row>
    <row r="10176" spans="1:11" x14ac:dyDescent="0.45">
      <c r="A10176" s="7"/>
      <c r="B10176" s="12"/>
      <c r="C10176" s="12"/>
      <c r="D10176" s="12"/>
      <c r="E10176" s="12"/>
      <c r="F10176" s="28"/>
      <c r="G10176" s="28"/>
      <c r="H10176" s="28"/>
      <c r="I10176" s="28"/>
      <c r="K10176" s="1"/>
    </row>
    <row r="10177" spans="1:11" x14ac:dyDescent="0.45">
      <c r="A10177" s="7"/>
      <c r="B10177" s="12"/>
      <c r="C10177" s="12"/>
      <c r="D10177" s="12"/>
      <c r="E10177" s="12"/>
      <c r="F10177" s="28"/>
      <c r="G10177" s="28"/>
      <c r="H10177" s="28"/>
      <c r="I10177" s="28"/>
      <c r="K10177" s="1"/>
    </row>
    <row r="10178" spans="1:11" x14ac:dyDescent="0.45">
      <c r="A10178" s="7"/>
      <c r="B10178" s="12"/>
      <c r="C10178" s="12"/>
      <c r="D10178" s="12"/>
      <c r="E10178" s="12"/>
      <c r="F10178" s="28"/>
      <c r="G10178" s="28"/>
      <c r="H10178" s="28"/>
      <c r="I10178" s="28"/>
      <c r="K10178" s="1"/>
    </row>
    <row r="10179" spans="1:11" x14ac:dyDescent="0.45">
      <c r="A10179" s="7"/>
      <c r="B10179" s="12"/>
      <c r="C10179" s="12"/>
      <c r="D10179" s="12"/>
      <c r="E10179" s="12"/>
      <c r="F10179" s="28"/>
      <c r="G10179" s="28"/>
      <c r="H10179" s="28"/>
      <c r="I10179" s="28"/>
      <c r="K10179" s="1"/>
    </row>
    <row r="10180" spans="1:11" x14ac:dyDescent="0.45">
      <c r="A10180" s="7"/>
      <c r="B10180" s="12"/>
      <c r="C10180" s="12"/>
      <c r="D10180" s="12"/>
      <c r="E10180" s="12"/>
      <c r="F10180" s="28"/>
      <c r="G10180" s="28"/>
      <c r="H10180" s="28"/>
      <c r="I10180" s="28"/>
      <c r="K10180" s="1"/>
    </row>
    <row r="10181" spans="1:11" x14ac:dyDescent="0.45">
      <c r="A10181" s="7"/>
      <c r="B10181" s="12"/>
      <c r="C10181" s="12"/>
      <c r="D10181" s="12"/>
      <c r="E10181" s="12"/>
      <c r="F10181" s="28"/>
      <c r="G10181" s="28"/>
      <c r="H10181" s="28"/>
      <c r="I10181" s="28"/>
      <c r="K10181" s="1"/>
    </row>
    <row r="10182" spans="1:11" x14ac:dyDescent="0.45">
      <c r="A10182" s="7"/>
      <c r="B10182" s="12"/>
      <c r="C10182" s="12"/>
      <c r="D10182" s="12"/>
      <c r="E10182" s="12"/>
      <c r="F10182" s="28"/>
      <c r="G10182" s="28"/>
      <c r="H10182" s="28"/>
      <c r="I10182" s="28"/>
      <c r="K10182" s="1"/>
    </row>
    <row r="10183" spans="1:11" x14ac:dyDescent="0.45">
      <c r="A10183" s="7"/>
      <c r="B10183" s="12"/>
      <c r="C10183" s="12"/>
      <c r="D10183" s="12"/>
      <c r="E10183" s="12"/>
      <c r="F10183" s="28"/>
      <c r="G10183" s="28"/>
      <c r="H10183" s="28"/>
      <c r="I10183" s="28"/>
      <c r="K10183" s="1"/>
    </row>
    <row r="10184" spans="1:11" x14ac:dyDescent="0.45">
      <c r="A10184" s="7"/>
      <c r="B10184" s="12"/>
      <c r="C10184" s="12"/>
      <c r="D10184" s="12"/>
      <c r="E10184" s="12"/>
      <c r="F10184" s="28"/>
      <c r="G10184" s="28"/>
      <c r="H10184" s="28"/>
      <c r="I10184" s="28"/>
      <c r="K10184" s="1"/>
    </row>
    <row r="10185" spans="1:11" x14ac:dyDescent="0.45">
      <c r="A10185" s="7"/>
      <c r="B10185" s="12"/>
      <c r="C10185" s="12"/>
      <c r="D10185" s="12"/>
      <c r="E10185" s="12"/>
      <c r="F10185" s="28"/>
      <c r="G10185" s="28"/>
      <c r="H10185" s="28"/>
      <c r="I10185" s="28"/>
      <c r="K10185" s="1"/>
    </row>
    <row r="10186" spans="1:11" x14ac:dyDescent="0.45">
      <c r="A10186" s="7"/>
      <c r="B10186" s="12"/>
      <c r="C10186" s="12"/>
      <c r="D10186" s="12"/>
      <c r="E10186" s="12"/>
      <c r="F10186" s="28"/>
      <c r="G10186" s="28"/>
      <c r="H10186" s="28"/>
      <c r="I10186" s="28"/>
      <c r="K10186" s="1"/>
    </row>
    <row r="10187" spans="1:11" x14ac:dyDescent="0.45">
      <c r="A10187" s="7"/>
      <c r="B10187" s="12"/>
      <c r="C10187" s="12"/>
      <c r="D10187" s="12"/>
      <c r="E10187" s="12"/>
      <c r="F10187" s="28"/>
      <c r="G10187" s="28"/>
      <c r="H10187" s="28"/>
      <c r="I10187" s="28"/>
      <c r="K10187" s="1"/>
    </row>
    <row r="10188" spans="1:11" x14ac:dyDescent="0.45">
      <c r="A10188" s="7"/>
      <c r="B10188" s="12"/>
      <c r="C10188" s="12"/>
      <c r="D10188" s="12"/>
      <c r="E10188" s="12"/>
      <c r="F10188" s="28"/>
      <c r="G10188" s="28"/>
      <c r="H10188" s="28"/>
      <c r="I10188" s="28"/>
      <c r="K10188" s="1"/>
    </row>
    <row r="10189" spans="1:11" x14ac:dyDescent="0.45">
      <c r="A10189" s="7"/>
      <c r="B10189" s="12"/>
      <c r="C10189" s="12"/>
      <c r="D10189" s="12"/>
      <c r="E10189" s="12"/>
      <c r="F10189" s="28"/>
      <c r="G10189" s="28"/>
      <c r="H10189" s="28"/>
      <c r="I10189" s="28"/>
      <c r="K10189" s="1"/>
    </row>
    <row r="10190" spans="1:11" x14ac:dyDescent="0.45">
      <c r="A10190" s="7"/>
      <c r="B10190" s="12"/>
      <c r="C10190" s="12"/>
      <c r="D10190" s="12"/>
      <c r="E10190" s="12"/>
      <c r="F10190" s="28"/>
      <c r="G10190" s="28"/>
      <c r="H10190" s="28"/>
      <c r="I10190" s="28"/>
      <c r="K10190" s="1"/>
    </row>
    <row r="10191" spans="1:11" x14ac:dyDescent="0.45">
      <c r="A10191" s="7"/>
      <c r="B10191" s="12"/>
      <c r="C10191" s="12"/>
      <c r="D10191" s="12"/>
      <c r="E10191" s="12"/>
      <c r="F10191" s="28"/>
      <c r="G10191" s="28"/>
      <c r="H10191" s="28"/>
      <c r="I10191" s="28"/>
      <c r="K10191" s="1"/>
    </row>
    <row r="10192" spans="1:11" x14ac:dyDescent="0.45">
      <c r="A10192" s="7"/>
      <c r="B10192" s="12"/>
      <c r="C10192" s="12"/>
      <c r="D10192" s="12"/>
      <c r="E10192" s="12"/>
      <c r="F10192" s="28"/>
      <c r="G10192" s="28"/>
      <c r="H10192" s="28"/>
      <c r="I10192" s="28"/>
      <c r="K10192" s="1"/>
    </row>
    <row r="10193" spans="1:11" x14ac:dyDescent="0.45">
      <c r="A10193" s="7"/>
      <c r="B10193" s="12"/>
      <c r="C10193" s="12"/>
      <c r="D10193" s="12"/>
      <c r="E10193" s="12"/>
      <c r="F10193" s="28"/>
      <c r="G10193" s="28"/>
      <c r="H10193" s="28"/>
      <c r="I10193" s="28"/>
      <c r="K10193" s="1"/>
    </row>
    <row r="10194" spans="1:11" x14ac:dyDescent="0.45">
      <c r="A10194" s="7"/>
      <c r="B10194" s="12"/>
      <c r="C10194" s="12"/>
      <c r="D10194" s="12"/>
      <c r="E10194" s="12"/>
      <c r="F10194" s="28"/>
      <c r="G10194" s="28"/>
      <c r="H10194" s="28"/>
      <c r="I10194" s="28"/>
      <c r="K10194" s="1"/>
    </row>
    <row r="10195" spans="1:11" x14ac:dyDescent="0.45">
      <c r="A10195" s="7"/>
      <c r="B10195" s="12"/>
      <c r="C10195" s="12"/>
      <c r="D10195" s="12"/>
      <c r="E10195" s="12"/>
      <c r="F10195" s="28"/>
      <c r="G10195" s="28"/>
      <c r="H10195" s="28"/>
      <c r="I10195" s="28"/>
      <c r="K10195" s="1"/>
    </row>
    <row r="10196" spans="1:11" x14ac:dyDescent="0.45">
      <c r="A10196" s="7"/>
      <c r="B10196" s="12"/>
      <c r="C10196" s="12"/>
      <c r="D10196" s="12"/>
      <c r="E10196" s="12"/>
      <c r="F10196" s="28"/>
      <c r="G10196" s="28"/>
      <c r="H10196" s="28"/>
      <c r="I10196" s="28"/>
      <c r="K10196" s="1"/>
    </row>
    <row r="10197" spans="1:11" x14ac:dyDescent="0.45">
      <c r="A10197" s="7"/>
      <c r="B10197" s="12"/>
      <c r="C10197" s="12"/>
      <c r="D10197" s="12"/>
      <c r="E10197" s="12"/>
      <c r="F10197" s="28"/>
      <c r="G10197" s="28"/>
      <c r="H10197" s="28"/>
      <c r="I10197" s="28"/>
      <c r="K10197" s="1"/>
    </row>
    <row r="10198" spans="1:11" x14ac:dyDescent="0.45">
      <c r="A10198" s="7"/>
      <c r="B10198" s="12"/>
      <c r="C10198" s="12"/>
      <c r="D10198" s="12"/>
      <c r="E10198" s="12"/>
      <c r="F10198" s="28"/>
      <c r="G10198" s="28"/>
      <c r="H10198" s="28"/>
      <c r="I10198" s="28"/>
      <c r="K10198" s="1"/>
    </row>
    <row r="10199" spans="1:11" x14ac:dyDescent="0.45">
      <c r="A10199" s="7"/>
      <c r="B10199" s="12"/>
      <c r="C10199" s="12"/>
      <c r="D10199" s="12"/>
      <c r="E10199" s="12"/>
      <c r="F10199" s="28"/>
      <c r="G10199" s="28"/>
      <c r="H10199" s="28"/>
      <c r="I10199" s="28"/>
      <c r="K10199" s="1"/>
    </row>
    <row r="10200" spans="1:11" x14ac:dyDescent="0.45">
      <c r="A10200" s="7"/>
      <c r="B10200" s="12"/>
      <c r="C10200" s="12"/>
      <c r="D10200" s="12"/>
      <c r="E10200" s="12"/>
      <c r="F10200" s="28"/>
      <c r="G10200" s="28"/>
      <c r="H10200" s="28"/>
      <c r="I10200" s="28"/>
      <c r="K10200" s="1"/>
    </row>
    <row r="10201" spans="1:11" x14ac:dyDescent="0.45">
      <c r="A10201" s="7"/>
      <c r="B10201" s="12"/>
      <c r="C10201" s="12"/>
      <c r="D10201" s="12"/>
      <c r="E10201" s="12"/>
      <c r="F10201" s="28"/>
      <c r="G10201" s="28"/>
      <c r="H10201" s="28"/>
      <c r="I10201" s="28"/>
      <c r="K10201" s="1"/>
    </row>
    <row r="10202" spans="1:11" x14ac:dyDescent="0.45">
      <c r="A10202" s="7"/>
      <c r="B10202" s="12"/>
      <c r="C10202" s="12"/>
      <c r="D10202" s="12"/>
      <c r="E10202" s="12"/>
      <c r="F10202" s="28"/>
      <c r="G10202" s="28"/>
      <c r="H10202" s="28"/>
      <c r="I10202" s="28"/>
      <c r="K10202" s="1"/>
    </row>
    <row r="10203" spans="1:11" x14ac:dyDescent="0.45">
      <c r="A10203" s="7"/>
      <c r="B10203" s="12"/>
      <c r="C10203" s="12"/>
      <c r="D10203" s="12"/>
      <c r="E10203" s="12"/>
      <c r="F10203" s="28"/>
      <c r="G10203" s="28"/>
      <c r="H10203" s="28"/>
      <c r="I10203" s="28"/>
      <c r="K10203" s="1"/>
    </row>
    <row r="10204" spans="1:11" x14ac:dyDescent="0.45">
      <c r="A10204" s="7"/>
      <c r="B10204" s="12"/>
      <c r="C10204" s="12"/>
      <c r="D10204" s="12"/>
      <c r="E10204" s="12"/>
      <c r="F10204" s="28"/>
      <c r="G10204" s="28"/>
      <c r="H10204" s="28"/>
      <c r="I10204" s="28"/>
      <c r="K10204" s="1"/>
    </row>
    <row r="10205" spans="1:11" x14ac:dyDescent="0.45">
      <c r="A10205" s="7"/>
      <c r="B10205" s="12"/>
      <c r="C10205" s="12"/>
      <c r="D10205" s="12"/>
      <c r="E10205" s="12"/>
      <c r="F10205" s="28"/>
      <c r="G10205" s="28"/>
      <c r="H10205" s="28"/>
      <c r="I10205" s="28"/>
      <c r="K10205" s="1"/>
    </row>
    <row r="10206" spans="1:11" x14ac:dyDescent="0.45">
      <c r="A10206" s="7"/>
      <c r="B10206" s="12"/>
      <c r="C10206" s="12"/>
      <c r="D10206" s="12"/>
      <c r="E10206" s="12"/>
      <c r="F10206" s="28"/>
      <c r="G10206" s="28"/>
      <c r="H10206" s="28"/>
      <c r="I10206" s="28"/>
      <c r="K10206" s="1"/>
    </row>
    <row r="10207" spans="1:11" x14ac:dyDescent="0.45">
      <c r="A10207" s="7"/>
      <c r="B10207" s="12"/>
      <c r="C10207" s="12"/>
      <c r="D10207" s="12"/>
      <c r="E10207" s="12"/>
      <c r="F10207" s="28"/>
      <c r="G10207" s="28"/>
      <c r="H10207" s="28"/>
      <c r="I10207" s="28"/>
      <c r="K10207" s="1"/>
    </row>
    <row r="10208" spans="1:11" x14ac:dyDescent="0.45">
      <c r="A10208" s="7"/>
      <c r="B10208" s="12"/>
      <c r="C10208" s="12"/>
      <c r="D10208" s="12"/>
      <c r="E10208" s="12"/>
      <c r="F10208" s="28"/>
      <c r="G10208" s="28"/>
      <c r="H10208" s="28"/>
      <c r="I10208" s="28"/>
      <c r="K10208" s="1"/>
    </row>
    <row r="10209" spans="1:11" x14ac:dyDescent="0.45">
      <c r="A10209" s="7"/>
      <c r="B10209" s="12"/>
      <c r="C10209" s="12"/>
      <c r="D10209" s="12"/>
      <c r="E10209" s="12"/>
      <c r="F10209" s="28"/>
      <c r="G10209" s="28"/>
      <c r="H10209" s="28"/>
      <c r="I10209" s="28"/>
      <c r="K10209" s="1"/>
    </row>
    <row r="10210" spans="1:11" x14ac:dyDescent="0.45">
      <c r="A10210" s="7"/>
      <c r="B10210" s="12"/>
      <c r="C10210" s="12"/>
      <c r="D10210" s="12"/>
      <c r="E10210" s="12"/>
      <c r="F10210" s="28"/>
      <c r="G10210" s="28"/>
      <c r="H10210" s="28"/>
      <c r="I10210" s="28"/>
      <c r="K10210" s="1"/>
    </row>
    <row r="10211" spans="1:11" x14ac:dyDescent="0.45">
      <c r="A10211" s="7"/>
      <c r="B10211" s="12"/>
      <c r="C10211" s="12"/>
      <c r="D10211" s="12"/>
      <c r="E10211" s="12"/>
      <c r="F10211" s="28"/>
      <c r="G10211" s="28"/>
      <c r="H10211" s="28"/>
      <c r="I10211" s="28"/>
      <c r="K10211" s="1"/>
    </row>
    <row r="10212" spans="1:11" x14ac:dyDescent="0.45">
      <c r="A10212" s="7"/>
      <c r="B10212" s="12"/>
      <c r="C10212" s="12"/>
      <c r="D10212" s="12"/>
      <c r="E10212" s="12"/>
      <c r="F10212" s="28"/>
      <c r="G10212" s="28"/>
      <c r="H10212" s="28"/>
      <c r="I10212" s="28"/>
      <c r="K10212" s="1"/>
    </row>
    <row r="10213" spans="1:11" x14ac:dyDescent="0.45">
      <c r="A10213" s="7"/>
      <c r="B10213" s="12"/>
      <c r="C10213" s="12"/>
      <c r="D10213" s="12"/>
      <c r="E10213" s="12"/>
      <c r="F10213" s="28"/>
      <c r="G10213" s="28"/>
      <c r="H10213" s="28"/>
      <c r="I10213" s="28"/>
      <c r="K10213" s="1"/>
    </row>
    <row r="10214" spans="1:11" x14ac:dyDescent="0.45">
      <c r="A10214" s="7"/>
      <c r="B10214" s="12"/>
      <c r="C10214" s="12"/>
      <c r="D10214" s="12"/>
      <c r="E10214" s="12"/>
      <c r="F10214" s="28"/>
      <c r="G10214" s="28"/>
      <c r="H10214" s="28"/>
      <c r="I10214" s="28"/>
      <c r="K10214" s="1"/>
    </row>
    <row r="10215" spans="1:11" x14ac:dyDescent="0.45">
      <c r="A10215" s="7"/>
      <c r="B10215" s="12"/>
      <c r="C10215" s="12"/>
      <c r="D10215" s="12"/>
      <c r="E10215" s="12"/>
      <c r="F10215" s="28"/>
      <c r="G10215" s="28"/>
      <c r="H10215" s="28"/>
      <c r="I10215" s="28"/>
      <c r="K10215" s="1"/>
    </row>
    <row r="10216" spans="1:11" x14ac:dyDescent="0.45">
      <c r="A10216" s="7"/>
      <c r="B10216" s="12"/>
      <c r="C10216" s="12"/>
      <c r="D10216" s="12"/>
      <c r="E10216" s="12"/>
      <c r="F10216" s="28"/>
      <c r="G10216" s="28"/>
      <c r="H10216" s="28"/>
      <c r="I10216" s="28"/>
      <c r="K10216" s="1"/>
    </row>
    <row r="10217" spans="1:11" x14ac:dyDescent="0.45">
      <c r="A10217" s="7"/>
      <c r="B10217" s="12"/>
      <c r="C10217" s="12"/>
      <c r="D10217" s="12"/>
      <c r="E10217" s="12"/>
      <c r="F10217" s="28"/>
      <c r="G10217" s="28"/>
      <c r="H10217" s="28"/>
      <c r="I10217" s="28"/>
      <c r="K10217" s="1"/>
    </row>
    <row r="10218" spans="1:11" x14ac:dyDescent="0.45">
      <c r="A10218" s="7"/>
      <c r="B10218" s="12"/>
      <c r="C10218" s="12"/>
      <c r="D10218" s="12"/>
      <c r="E10218" s="12"/>
      <c r="F10218" s="28"/>
      <c r="G10218" s="28"/>
      <c r="H10218" s="28"/>
      <c r="I10218" s="28"/>
      <c r="K10218" s="1"/>
    </row>
    <row r="10219" spans="1:11" x14ac:dyDescent="0.45">
      <c r="A10219" s="7"/>
      <c r="B10219" s="12"/>
      <c r="C10219" s="12"/>
      <c r="D10219" s="12"/>
      <c r="E10219" s="12"/>
      <c r="F10219" s="28"/>
      <c r="G10219" s="28"/>
      <c r="H10219" s="28"/>
      <c r="I10219" s="28"/>
      <c r="K10219" s="1"/>
    </row>
    <row r="10220" spans="1:11" x14ac:dyDescent="0.45">
      <c r="A10220" s="7"/>
      <c r="B10220" s="12"/>
      <c r="C10220" s="12"/>
      <c r="D10220" s="12"/>
      <c r="E10220" s="12"/>
      <c r="F10220" s="28"/>
      <c r="G10220" s="28"/>
      <c r="H10220" s="28"/>
      <c r="I10220" s="28"/>
      <c r="K10220" s="1"/>
    </row>
    <row r="10221" spans="1:11" x14ac:dyDescent="0.45">
      <c r="A10221" s="7"/>
      <c r="B10221" s="12"/>
      <c r="C10221" s="12"/>
      <c r="D10221" s="12"/>
      <c r="E10221" s="12"/>
      <c r="F10221" s="28"/>
      <c r="G10221" s="28"/>
      <c r="H10221" s="28"/>
      <c r="I10221" s="28"/>
      <c r="K10221" s="1"/>
    </row>
    <row r="10222" spans="1:11" x14ac:dyDescent="0.45">
      <c r="A10222" s="7"/>
      <c r="B10222" s="12"/>
      <c r="C10222" s="12"/>
      <c r="D10222" s="12"/>
      <c r="E10222" s="12"/>
      <c r="F10222" s="28"/>
      <c r="G10222" s="28"/>
      <c r="H10222" s="28"/>
      <c r="I10222" s="28"/>
      <c r="K10222" s="1"/>
    </row>
    <row r="10223" spans="1:11" x14ac:dyDescent="0.45">
      <c r="A10223" s="7"/>
      <c r="B10223" s="12"/>
      <c r="C10223" s="12"/>
      <c r="D10223" s="12"/>
      <c r="E10223" s="12"/>
      <c r="F10223" s="28"/>
      <c r="G10223" s="28"/>
      <c r="H10223" s="28"/>
      <c r="I10223" s="28"/>
      <c r="K10223" s="1"/>
    </row>
    <row r="10224" spans="1:11" x14ac:dyDescent="0.45">
      <c r="A10224" s="7"/>
      <c r="B10224" s="12"/>
      <c r="C10224" s="12"/>
      <c r="D10224" s="12"/>
      <c r="E10224" s="12"/>
      <c r="F10224" s="28"/>
      <c r="G10224" s="28"/>
      <c r="H10224" s="28"/>
      <c r="I10224" s="28"/>
      <c r="K10224" s="1"/>
    </row>
    <row r="10225" spans="1:11" x14ac:dyDescent="0.45">
      <c r="A10225" s="7"/>
      <c r="B10225" s="12"/>
      <c r="C10225" s="12"/>
      <c r="D10225" s="12"/>
      <c r="E10225" s="12"/>
      <c r="F10225" s="28"/>
      <c r="G10225" s="28"/>
      <c r="H10225" s="28"/>
      <c r="I10225" s="28"/>
      <c r="K10225" s="1"/>
    </row>
    <row r="10226" spans="1:11" x14ac:dyDescent="0.45">
      <c r="A10226" s="7"/>
      <c r="B10226" s="12"/>
      <c r="C10226" s="12"/>
      <c r="D10226" s="12"/>
      <c r="E10226" s="12"/>
      <c r="F10226" s="28"/>
      <c r="G10226" s="28"/>
      <c r="H10226" s="28"/>
      <c r="I10226" s="28"/>
      <c r="K10226" s="1"/>
    </row>
    <row r="10227" spans="1:11" x14ac:dyDescent="0.45">
      <c r="A10227" s="7"/>
      <c r="B10227" s="12"/>
      <c r="C10227" s="12"/>
      <c r="D10227" s="12"/>
      <c r="E10227" s="12"/>
      <c r="F10227" s="28"/>
      <c r="G10227" s="28"/>
      <c r="H10227" s="28"/>
      <c r="I10227" s="28"/>
      <c r="K10227" s="1"/>
    </row>
    <row r="10228" spans="1:11" x14ac:dyDescent="0.45">
      <c r="A10228" s="7"/>
      <c r="B10228" s="12"/>
      <c r="C10228" s="12"/>
      <c r="D10228" s="12"/>
      <c r="E10228" s="12"/>
      <c r="F10228" s="28"/>
      <c r="G10228" s="28"/>
      <c r="H10228" s="28"/>
      <c r="I10228" s="28"/>
      <c r="K10228" s="1"/>
    </row>
    <row r="10229" spans="1:11" x14ac:dyDescent="0.45">
      <c r="A10229" s="7"/>
      <c r="B10229" s="12"/>
      <c r="C10229" s="12"/>
      <c r="D10229" s="12"/>
      <c r="E10229" s="12"/>
      <c r="F10229" s="28"/>
      <c r="G10229" s="28"/>
      <c r="H10229" s="28"/>
      <c r="I10229" s="28"/>
      <c r="K10229" s="1"/>
    </row>
    <row r="10230" spans="1:11" x14ac:dyDescent="0.45">
      <c r="A10230" s="7"/>
      <c r="B10230" s="12"/>
      <c r="C10230" s="12"/>
      <c r="D10230" s="12"/>
      <c r="E10230" s="12"/>
      <c r="F10230" s="28"/>
      <c r="G10230" s="28"/>
      <c r="H10230" s="28"/>
      <c r="I10230" s="28"/>
      <c r="K10230" s="1"/>
    </row>
    <row r="10231" spans="1:11" x14ac:dyDescent="0.45">
      <c r="A10231" s="7"/>
      <c r="B10231" s="12"/>
      <c r="C10231" s="12"/>
      <c r="D10231" s="12"/>
      <c r="E10231" s="12"/>
      <c r="F10231" s="28"/>
      <c r="G10231" s="28"/>
      <c r="H10231" s="28"/>
      <c r="I10231" s="28"/>
      <c r="K10231" s="1"/>
    </row>
    <row r="10232" spans="1:11" x14ac:dyDescent="0.45">
      <c r="A10232" s="7"/>
      <c r="B10232" s="12"/>
      <c r="C10232" s="12"/>
      <c r="D10232" s="12"/>
      <c r="E10232" s="12"/>
      <c r="F10232" s="28"/>
      <c r="G10232" s="28"/>
      <c r="H10232" s="28"/>
      <c r="I10232" s="28"/>
      <c r="K10232" s="1"/>
    </row>
    <row r="10233" spans="1:11" x14ac:dyDescent="0.45">
      <c r="A10233" s="7"/>
      <c r="B10233" s="12"/>
      <c r="C10233" s="12"/>
      <c r="D10233" s="12"/>
      <c r="E10233" s="12"/>
      <c r="F10233" s="28"/>
      <c r="G10233" s="28"/>
      <c r="H10233" s="28"/>
      <c r="I10233" s="28"/>
      <c r="K10233" s="1"/>
    </row>
    <row r="10234" spans="1:11" x14ac:dyDescent="0.45">
      <c r="A10234" s="7"/>
      <c r="B10234" s="12"/>
      <c r="C10234" s="12"/>
      <c r="D10234" s="12"/>
      <c r="E10234" s="12"/>
      <c r="F10234" s="28"/>
      <c r="G10234" s="28"/>
      <c r="H10234" s="28"/>
      <c r="I10234" s="28"/>
      <c r="K10234" s="1"/>
    </row>
    <row r="10235" spans="1:11" x14ac:dyDescent="0.45">
      <c r="A10235" s="7"/>
      <c r="B10235" s="12"/>
      <c r="C10235" s="12"/>
      <c r="D10235" s="12"/>
      <c r="E10235" s="12"/>
      <c r="F10235" s="28"/>
      <c r="G10235" s="28"/>
      <c r="H10235" s="28"/>
      <c r="I10235" s="28"/>
      <c r="K10235" s="1"/>
    </row>
    <row r="10236" spans="1:11" x14ac:dyDescent="0.45">
      <c r="A10236" s="7"/>
      <c r="B10236" s="12"/>
      <c r="C10236" s="12"/>
      <c r="D10236" s="12"/>
      <c r="E10236" s="12"/>
      <c r="F10236" s="28"/>
      <c r="G10236" s="28"/>
      <c r="H10236" s="28"/>
      <c r="I10236" s="28"/>
      <c r="K10236" s="1"/>
    </row>
    <row r="10237" spans="1:11" x14ac:dyDescent="0.45">
      <c r="A10237" s="7"/>
      <c r="B10237" s="12"/>
      <c r="C10237" s="12"/>
      <c r="D10237" s="12"/>
      <c r="E10237" s="12"/>
      <c r="F10237" s="28"/>
      <c r="G10237" s="28"/>
      <c r="H10237" s="28"/>
      <c r="I10237" s="28"/>
      <c r="K10237" s="1"/>
    </row>
    <row r="10238" spans="1:11" x14ac:dyDescent="0.45">
      <c r="A10238" s="7"/>
      <c r="B10238" s="12"/>
      <c r="C10238" s="12"/>
      <c r="D10238" s="12"/>
      <c r="E10238" s="12"/>
      <c r="F10238" s="28"/>
      <c r="G10238" s="28"/>
      <c r="H10238" s="28"/>
      <c r="I10238" s="28"/>
      <c r="K10238" s="1"/>
    </row>
    <row r="10239" spans="1:11" x14ac:dyDescent="0.45">
      <c r="A10239" s="7"/>
      <c r="B10239" s="12"/>
      <c r="C10239" s="12"/>
      <c r="D10239" s="12"/>
      <c r="E10239" s="12"/>
      <c r="F10239" s="28"/>
      <c r="G10239" s="28"/>
      <c r="H10239" s="28"/>
      <c r="I10239" s="28"/>
      <c r="K10239" s="1"/>
    </row>
    <row r="10240" spans="1:11" x14ac:dyDescent="0.45">
      <c r="A10240" s="7"/>
      <c r="B10240" s="12"/>
      <c r="C10240" s="12"/>
      <c r="D10240" s="12"/>
      <c r="E10240" s="12"/>
      <c r="F10240" s="28"/>
      <c r="G10240" s="28"/>
      <c r="H10240" s="28"/>
      <c r="I10240" s="28"/>
      <c r="K10240" s="1"/>
    </row>
    <row r="10241" spans="1:11" x14ac:dyDescent="0.45">
      <c r="A10241" s="7"/>
      <c r="B10241" s="12"/>
      <c r="C10241" s="12"/>
      <c r="D10241" s="12"/>
      <c r="E10241" s="12"/>
      <c r="F10241" s="28"/>
      <c r="G10241" s="28"/>
      <c r="H10241" s="28"/>
      <c r="I10241" s="28"/>
      <c r="K10241" s="1"/>
    </row>
    <row r="10242" spans="1:11" x14ac:dyDescent="0.45">
      <c r="A10242" s="7"/>
      <c r="B10242" s="12"/>
      <c r="C10242" s="12"/>
      <c r="D10242" s="12"/>
      <c r="E10242" s="12"/>
      <c r="F10242" s="28"/>
      <c r="G10242" s="28"/>
      <c r="H10242" s="28"/>
      <c r="I10242" s="28"/>
      <c r="K10242" s="1"/>
    </row>
    <row r="10243" spans="1:11" x14ac:dyDescent="0.45">
      <c r="A10243" s="7"/>
      <c r="B10243" s="12"/>
      <c r="C10243" s="12"/>
      <c r="D10243" s="12"/>
      <c r="E10243" s="12"/>
      <c r="F10243" s="28"/>
      <c r="G10243" s="28"/>
      <c r="H10243" s="28"/>
      <c r="I10243" s="28"/>
      <c r="K10243" s="1"/>
    </row>
    <row r="10244" spans="1:11" x14ac:dyDescent="0.45">
      <c r="A10244" s="7"/>
      <c r="B10244" s="12"/>
      <c r="C10244" s="12"/>
      <c r="D10244" s="12"/>
      <c r="E10244" s="12"/>
      <c r="F10244" s="28"/>
      <c r="G10244" s="28"/>
      <c r="H10244" s="28"/>
      <c r="I10244" s="28"/>
      <c r="K10244" s="1"/>
    </row>
    <row r="10245" spans="1:11" x14ac:dyDescent="0.45">
      <c r="A10245" s="7"/>
      <c r="B10245" s="12"/>
      <c r="C10245" s="12"/>
      <c r="D10245" s="12"/>
      <c r="E10245" s="12"/>
      <c r="F10245" s="28"/>
      <c r="G10245" s="28"/>
      <c r="H10245" s="28"/>
      <c r="I10245" s="28"/>
      <c r="K10245" s="1"/>
    </row>
    <row r="10246" spans="1:11" x14ac:dyDescent="0.45">
      <c r="A10246" s="7"/>
      <c r="B10246" s="12"/>
      <c r="C10246" s="12"/>
      <c r="D10246" s="12"/>
      <c r="E10246" s="12"/>
      <c r="F10246" s="28"/>
      <c r="G10246" s="28"/>
      <c r="H10246" s="28"/>
      <c r="I10246" s="28"/>
      <c r="K10246" s="1"/>
    </row>
    <row r="10247" spans="1:11" x14ac:dyDescent="0.45">
      <c r="A10247" s="7"/>
      <c r="B10247" s="12"/>
      <c r="C10247" s="12"/>
      <c r="D10247" s="12"/>
      <c r="E10247" s="12"/>
      <c r="F10247" s="28"/>
      <c r="G10247" s="28"/>
      <c r="H10247" s="28"/>
      <c r="I10247" s="28"/>
      <c r="K10247" s="1"/>
    </row>
    <row r="10248" spans="1:11" x14ac:dyDescent="0.45">
      <c r="A10248" s="7"/>
      <c r="B10248" s="12"/>
      <c r="C10248" s="12"/>
      <c r="D10248" s="12"/>
      <c r="E10248" s="12"/>
      <c r="F10248" s="28"/>
      <c r="G10248" s="28"/>
      <c r="H10248" s="28"/>
      <c r="I10248" s="28"/>
      <c r="K10248" s="1"/>
    </row>
    <row r="10249" spans="1:11" x14ac:dyDescent="0.45">
      <c r="A10249" s="7"/>
      <c r="B10249" s="12"/>
      <c r="C10249" s="12"/>
      <c r="D10249" s="12"/>
      <c r="E10249" s="12"/>
      <c r="F10249" s="28"/>
      <c r="G10249" s="28"/>
      <c r="H10249" s="28"/>
      <c r="I10249" s="28"/>
      <c r="K10249" s="1"/>
    </row>
    <row r="10250" spans="1:11" x14ac:dyDescent="0.45">
      <c r="A10250" s="7"/>
      <c r="B10250" s="12"/>
      <c r="C10250" s="12"/>
      <c r="D10250" s="12"/>
      <c r="E10250" s="12"/>
      <c r="F10250" s="28"/>
      <c r="G10250" s="28"/>
      <c r="H10250" s="28"/>
      <c r="I10250" s="28"/>
      <c r="K10250" s="1"/>
    </row>
    <row r="10251" spans="1:11" x14ac:dyDescent="0.45">
      <c r="A10251" s="7"/>
      <c r="B10251" s="12"/>
      <c r="C10251" s="12"/>
      <c r="D10251" s="12"/>
      <c r="E10251" s="12"/>
      <c r="F10251" s="28"/>
      <c r="G10251" s="28"/>
      <c r="H10251" s="28"/>
      <c r="I10251" s="28"/>
      <c r="K10251" s="1"/>
    </row>
    <row r="10252" spans="1:11" x14ac:dyDescent="0.45">
      <c r="A10252" s="7"/>
      <c r="B10252" s="12"/>
      <c r="C10252" s="12"/>
      <c r="D10252" s="12"/>
      <c r="E10252" s="12"/>
      <c r="F10252" s="28"/>
      <c r="G10252" s="28"/>
      <c r="H10252" s="28"/>
      <c r="I10252" s="28"/>
      <c r="K10252" s="1"/>
    </row>
    <row r="10253" spans="1:11" x14ac:dyDescent="0.45">
      <c r="A10253" s="7"/>
      <c r="B10253" s="12"/>
      <c r="C10253" s="12"/>
      <c r="D10253" s="12"/>
      <c r="E10253" s="12"/>
      <c r="F10253" s="28"/>
      <c r="G10253" s="28"/>
      <c r="H10253" s="28"/>
      <c r="I10253" s="28"/>
      <c r="K10253" s="1"/>
    </row>
    <row r="10254" spans="1:11" x14ac:dyDescent="0.45">
      <c r="A10254" s="7"/>
      <c r="B10254" s="12"/>
      <c r="C10254" s="12"/>
      <c r="D10254" s="12"/>
      <c r="E10254" s="12"/>
      <c r="F10254" s="28"/>
      <c r="G10254" s="28"/>
      <c r="H10254" s="28"/>
      <c r="I10254" s="28"/>
      <c r="K10254" s="1"/>
    </row>
    <row r="10255" spans="1:11" x14ac:dyDescent="0.45">
      <c r="A10255" s="7"/>
      <c r="B10255" s="12"/>
      <c r="C10255" s="12"/>
      <c r="D10255" s="12"/>
      <c r="E10255" s="12"/>
      <c r="F10255" s="28"/>
      <c r="G10255" s="28"/>
      <c r="H10255" s="28"/>
      <c r="I10255" s="28"/>
      <c r="K10255" s="1"/>
    </row>
    <row r="10256" spans="1:11" x14ac:dyDescent="0.45">
      <c r="A10256" s="7"/>
      <c r="B10256" s="12"/>
      <c r="C10256" s="12"/>
      <c r="D10256" s="12"/>
      <c r="E10256" s="12"/>
      <c r="F10256" s="28"/>
      <c r="G10256" s="28"/>
      <c r="H10256" s="28"/>
      <c r="I10256" s="28"/>
      <c r="K10256" s="1"/>
    </row>
    <row r="10257" spans="1:11" x14ac:dyDescent="0.45">
      <c r="A10257" s="7"/>
      <c r="B10257" s="12"/>
      <c r="C10257" s="12"/>
      <c r="D10257" s="12"/>
      <c r="E10257" s="12"/>
      <c r="F10257" s="28"/>
      <c r="G10257" s="28"/>
      <c r="H10257" s="28"/>
      <c r="I10257" s="28"/>
      <c r="K10257" s="1"/>
    </row>
    <row r="10258" spans="1:11" x14ac:dyDescent="0.45">
      <c r="A10258" s="7"/>
      <c r="B10258" s="12"/>
      <c r="C10258" s="12"/>
      <c r="D10258" s="12"/>
      <c r="E10258" s="12"/>
      <c r="F10258" s="28"/>
      <c r="G10258" s="28"/>
      <c r="H10258" s="28"/>
      <c r="I10258" s="28"/>
      <c r="K10258" s="1"/>
    </row>
    <row r="10259" spans="1:11" x14ac:dyDescent="0.45">
      <c r="A10259" s="7"/>
      <c r="B10259" s="12"/>
      <c r="C10259" s="12"/>
      <c r="D10259" s="12"/>
      <c r="E10259" s="12"/>
      <c r="F10259" s="28"/>
      <c r="G10259" s="28"/>
      <c r="H10259" s="28"/>
      <c r="I10259" s="28"/>
      <c r="K10259" s="1"/>
    </row>
    <row r="10260" spans="1:11" x14ac:dyDescent="0.45">
      <c r="A10260" s="7"/>
      <c r="B10260" s="12"/>
      <c r="C10260" s="12"/>
      <c r="D10260" s="12"/>
      <c r="E10260" s="12"/>
      <c r="F10260" s="28"/>
      <c r="G10260" s="28"/>
      <c r="H10260" s="28"/>
      <c r="I10260" s="28"/>
      <c r="K10260" s="1"/>
    </row>
    <row r="10261" spans="1:11" x14ac:dyDescent="0.45">
      <c r="A10261" s="7"/>
      <c r="B10261" s="12"/>
      <c r="C10261" s="12"/>
      <c r="D10261" s="12"/>
      <c r="E10261" s="12"/>
      <c r="F10261" s="28"/>
      <c r="G10261" s="28"/>
      <c r="H10261" s="28"/>
      <c r="I10261" s="28"/>
      <c r="K10261" s="1"/>
    </row>
    <row r="10262" spans="1:11" x14ac:dyDescent="0.45">
      <c r="A10262" s="7"/>
      <c r="B10262" s="12"/>
      <c r="C10262" s="12"/>
      <c r="D10262" s="12"/>
      <c r="E10262" s="12"/>
      <c r="F10262" s="28"/>
      <c r="G10262" s="28"/>
      <c r="H10262" s="28"/>
      <c r="I10262" s="28"/>
      <c r="K10262" s="1"/>
    </row>
    <row r="10263" spans="1:11" x14ac:dyDescent="0.45">
      <c r="A10263" s="7"/>
      <c r="B10263" s="12"/>
      <c r="C10263" s="12"/>
      <c r="D10263" s="12"/>
      <c r="E10263" s="12"/>
      <c r="F10263" s="28"/>
      <c r="G10263" s="28"/>
      <c r="H10263" s="28"/>
      <c r="I10263" s="28"/>
      <c r="K10263" s="1"/>
    </row>
    <row r="10264" spans="1:11" x14ac:dyDescent="0.45">
      <c r="A10264" s="7"/>
      <c r="B10264" s="12"/>
      <c r="C10264" s="12"/>
      <c r="D10264" s="12"/>
      <c r="E10264" s="12"/>
      <c r="F10264" s="28"/>
      <c r="G10264" s="28"/>
      <c r="H10264" s="28"/>
      <c r="I10264" s="28"/>
      <c r="K10264" s="1"/>
    </row>
    <row r="10265" spans="1:11" x14ac:dyDescent="0.45">
      <c r="A10265" s="7"/>
      <c r="B10265" s="12"/>
      <c r="C10265" s="12"/>
      <c r="D10265" s="12"/>
      <c r="E10265" s="12"/>
      <c r="F10265" s="28"/>
      <c r="G10265" s="28"/>
      <c r="H10265" s="28"/>
      <c r="I10265" s="28"/>
      <c r="K10265" s="1"/>
    </row>
    <row r="10266" spans="1:11" x14ac:dyDescent="0.45">
      <c r="A10266" s="7"/>
      <c r="B10266" s="12"/>
      <c r="C10266" s="12"/>
      <c r="D10266" s="12"/>
      <c r="E10266" s="12"/>
      <c r="F10266" s="28"/>
      <c r="G10266" s="28"/>
      <c r="H10266" s="28"/>
      <c r="I10266" s="28"/>
      <c r="K10266" s="1"/>
    </row>
    <row r="10267" spans="1:11" x14ac:dyDescent="0.45">
      <c r="A10267" s="7"/>
      <c r="B10267" s="12"/>
      <c r="C10267" s="12"/>
      <c r="D10267" s="12"/>
      <c r="E10267" s="12"/>
      <c r="F10267" s="28"/>
      <c r="G10267" s="28"/>
      <c r="H10267" s="28"/>
      <c r="I10267" s="28"/>
      <c r="K10267" s="1"/>
    </row>
    <row r="10268" spans="1:11" x14ac:dyDescent="0.45">
      <c r="A10268" s="7"/>
      <c r="B10268" s="12"/>
      <c r="C10268" s="12"/>
      <c r="D10268" s="12"/>
      <c r="E10268" s="12"/>
      <c r="F10268" s="28"/>
      <c r="G10268" s="28"/>
      <c r="H10268" s="28"/>
      <c r="I10268" s="28"/>
      <c r="K10268" s="1"/>
    </row>
    <row r="10269" spans="1:11" x14ac:dyDescent="0.45">
      <c r="A10269" s="7"/>
      <c r="B10269" s="12"/>
      <c r="C10269" s="12"/>
      <c r="D10269" s="12"/>
      <c r="E10269" s="12"/>
      <c r="F10269" s="28"/>
      <c r="G10269" s="28"/>
      <c r="H10269" s="28"/>
      <c r="I10269" s="28"/>
      <c r="K10269" s="1"/>
    </row>
    <row r="10270" spans="1:11" x14ac:dyDescent="0.45">
      <c r="A10270" s="7"/>
      <c r="B10270" s="12"/>
      <c r="C10270" s="12"/>
      <c r="D10270" s="12"/>
      <c r="E10270" s="12"/>
      <c r="F10270" s="28"/>
      <c r="G10270" s="28"/>
      <c r="H10270" s="28"/>
      <c r="I10270" s="28"/>
      <c r="K10270" s="1"/>
    </row>
    <row r="10271" spans="1:11" x14ac:dyDescent="0.45">
      <c r="A10271" s="7"/>
      <c r="B10271" s="12"/>
      <c r="C10271" s="12"/>
      <c r="D10271" s="12"/>
      <c r="E10271" s="12"/>
      <c r="F10271" s="28"/>
      <c r="G10271" s="28"/>
      <c r="H10271" s="28"/>
      <c r="I10271" s="28"/>
      <c r="K10271" s="1"/>
    </row>
    <row r="10272" spans="1:11" x14ac:dyDescent="0.45">
      <c r="A10272" s="7"/>
      <c r="B10272" s="12"/>
      <c r="C10272" s="12"/>
      <c r="D10272" s="12"/>
      <c r="E10272" s="12"/>
      <c r="F10272" s="28"/>
      <c r="G10272" s="28"/>
      <c r="H10272" s="28"/>
      <c r="I10272" s="28"/>
      <c r="K10272" s="1"/>
    </row>
    <row r="10273" spans="1:11" x14ac:dyDescent="0.45">
      <c r="A10273" s="7"/>
      <c r="B10273" s="12"/>
      <c r="C10273" s="12"/>
      <c r="D10273" s="12"/>
      <c r="E10273" s="12"/>
      <c r="F10273" s="28"/>
      <c r="G10273" s="28"/>
      <c r="H10273" s="28"/>
      <c r="I10273" s="28"/>
      <c r="K10273" s="1"/>
    </row>
    <row r="10274" spans="1:11" x14ac:dyDescent="0.45">
      <c r="A10274" s="7"/>
      <c r="B10274" s="12"/>
      <c r="C10274" s="12"/>
      <c r="D10274" s="12"/>
      <c r="E10274" s="12"/>
      <c r="F10274" s="28"/>
      <c r="G10274" s="28"/>
      <c r="H10274" s="28"/>
      <c r="I10274" s="28"/>
      <c r="K10274" s="1"/>
    </row>
    <row r="10275" spans="1:11" x14ac:dyDescent="0.45">
      <c r="A10275" s="7"/>
      <c r="B10275" s="12"/>
      <c r="C10275" s="12"/>
      <c r="D10275" s="12"/>
      <c r="E10275" s="12"/>
      <c r="F10275" s="28"/>
      <c r="G10275" s="28"/>
      <c r="H10275" s="28"/>
      <c r="I10275" s="28"/>
      <c r="K10275" s="1"/>
    </row>
    <row r="10276" spans="1:11" x14ac:dyDescent="0.45">
      <c r="A10276" s="7"/>
      <c r="B10276" s="12"/>
      <c r="C10276" s="12"/>
      <c r="D10276" s="12"/>
      <c r="E10276" s="12"/>
      <c r="F10276" s="28"/>
      <c r="G10276" s="28"/>
      <c r="H10276" s="28"/>
      <c r="I10276" s="28"/>
      <c r="K10276" s="1"/>
    </row>
    <row r="10277" spans="1:11" x14ac:dyDescent="0.45">
      <c r="A10277" s="7"/>
      <c r="B10277" s="12"/>
      <c r="C10277" s="12"/>
      <c r="D10277" s="12"/>
      <c r="E10277" s="12"/>
      <c r="F10277" s="28"/>
      <c r="G10277" s="28"/>
      <c r="H10277" s="28"/>
      <c r="I10277" s="28"/>
      <c r="K10277" s="1"/>
    </row>
    <row r="10278" spans="1:11" x14ac:dyDescent="0.45">
      <c r="A10278" s="7"/>
      <c r="B10278" s="12"/>
      <c r="C10278" s="12"/>
      <c r="D10278" s="12"/>
      <c r="E10278" s="12"/>
      <c r="F10278" s="28"/>
      <c r="G10278" s="28"/>
      <c r="H10278" s="28"/>
      <c r="I10278" s="28"/>
      <c r="K10278" s="1"/>
    </row>
    <row r="10279" spans="1:11" x14ac:dyDescent="0.45">
      <c r="A10279" s="7"/>
      <c r="B10279" s="12"/>
      <c r="C10279" s="12"/>
      <c r="D10279" s="12"/>
      <c r="E10279" s="12"/>
      <c r="F10279" s="28"/>
      <c r="G10279" s="28"/>
      <c r="H10279" s="28"/>
      <c r="I10279" s="28"/>
      <c r="K10279" s="1"/>
    </row>
    <row r="10280" spans="1:11" x14ac:dyDescent="0.45">
      <c r="A10280" s="7"/>
      <c r="B10280" s="12"/>
      <c r="C10280" s="12"/>
      <c r="D10280" s="12"/>
      <c r="E10280" s="12"/>
      <c r="F10280" s="28"/>
      <c r="G10280" s="28"/>
      <c r="H10280" s="28"/>
      <c r="I10280" s="28"/>
      <c r="K10280" s="1"/>
    </row>
    <row r="10281" spans="1:11" x14ac:dyDescent="0.45">
      <c r="A10281" s="7"/>
      <c r="B10281" s="12"/>
      <c r="C10281" s="12"/>
      <c r="D10281" s="12"/>
      <c r="E10281" s="12"/>
      <c r="F10281" s="28"/>
      <c r="G10281" s="28"/>
      <c r="H10281" s="28"/>
      <c r="I10281" s="28"/>
      <c r="K10281" s="1"/>
    </row>
    <row r="10282" spans="1:11" x14ac:dyDescent="0.45">
      <c r="A10282" s="7"/>
      <c r="B10282" s="12"/>
      <c r="C10282" s="12"/>
      <c r="D10282" s="12"/>
      <c r="E10282" s="12"/>
      <c r="F10282" s="28"/>
      <c r="G10282" s="28"/>
      <c r="H10282" s="28"/>
      <c r="I10282" s="28"/>
      <c r="K10282" s="1"/>
    </row>
    <row r="10283" spans="1:11" x14ac:dyDescent="0.45">
      <c r="A10283" s="7"/>
      <c r="B10283" s="12"/>
      <c r="C10283" s="12"/>
      <c r="D10283" s="12"/>
      <c r="E10283" s="12"/>
      <c r="F10283" s="28"/>
      <c r="G10283" s="28"/>
      <c r="H10283" s="28"/>
      <c r="I10283" s="28"/>
      <c r="K10283" s="1"/>
    </row>
    <row r="10284" spans="1:11" x14ac:dyDescent="0.45">
      <c r="A10284" s="7"/>
      <c r="B10284" s="12"/>
      <c r="C10284" s="12"/>
      <c r="D10284" s="12"/>
      <c r="E10284" s="12"/>
      <c r="F10284" s="28"/>
      <c r="G10284" s="28"/>
      <c r="H10284" s="28"/>
      <c r="I10284" s="28"/>
      <c r="K10284" s="1"/>
    </row>
    <row r="10285" spans="1:11" x14ac:dyDescent="0.45">
      <c r="A10285" s="7"/>
      <c r="B10285" s="12"/>
      <c r="C10285" s="12"/>
      <c r="D10285" s="12"/>
      <c r="E10285" s="12"/>
      <c r="F10285" s="28"/>
      <c r="G10285" s="28"/>
      <c r="H10285" s="28"/>
      <c r="I10285" s="28"/>
      <c r="K10285" s="1"/>
    </row>
    <row r="10286" spans="1:11" x14ac:dyDescent="0.45">
      <c r="A10286" s="7"/>
      <c r="B10286" s="12"/>
      <c r="C10286" s="12"/>
      <c r="D10286" s="12"/>
      <c r="E10286" s="12"/>
      <c r="F10286" s="28"/>
      <c r="G10286" s="28"/>
      <c r="H10286" s="28"/>
      <c r="I10286" s="28"/>
      <c r="K10286" s="1"/>
    </row>
    <row r="10287" spans="1:11" x14ac:dyDescent="0.45">
      <c r="A10287" s="7"/>
      <c r="B10287" s="12"/>
      <c r="C10287" s="12"/>
      <c r="D10287" s="12"/>
      <c r="E10287" s="12"/>
      <c r="F10287" s="28"/>
      <c r="G10287" s="28"/>
      <c r="H10287" s="28"/>
      <c r="I10287" s="28"/>
      <c r="K10287" s="1"/>
    </row>
    <row r="10288" spans="1:11" x14ac:dyDescent="0.45">
      <c r="A10288" s="7"/>
      <c r="B10288" s="12"/>
      <c r="C10288" s="12"/>
      <c r="D10288" s="12"/>
      <c r="E10288" s="12"/>
      <c r="F10288" s="28"/>
      <c r="G10288" s="28"/>
      <c r="H10288" s="28"/>
      <c r="I10288" s="28"/>
      <c r="K10288" s="1"/>
    </row>
    <row r="10289" spans="1:11" x14ac:dyDescent="0.45">
      <c r="A10289" s="7"/>
      <c r="B10289" s="12"/>
      <c r="C10289" s="12"/>
      <c r="D10289" s="12"/>
      <c r="E10289" s="12"/>
      <c r="F10289" s="28"/>
      <c r="G10289" s="28"/>
      <c r="H10289" s="28"/>
      <c r="I10289" s="28"/>
      <c r="K10289" s="1"/>
    </row>
    <row r="10290" spans="1:11" x14ac:dyDescent="0.45">
      <c r="A10290" s="7"/>
      <c r="B10290" s="12"/>
      <c r="C10290" s="12"/>
      <c r="D10290" s="12"/>
      <c r="E10290" s="12"/>
      <c r="F10290" s="28"/>
      <c r="G10290" s="28"/>
      <c r="H10290" s="28"/>
      <c r="I10290" s="28"/>
      <c r="K10290" s="1"/>
    </row>
    <row r="10291" spans="1:11" x14ac:dyDescent="0.45">
      <c r="A10291" s="7"/>
      <c r="B10291" s="12"/>
      <c r="C10291" s="12"/>
      <c r="D10291" s="12"/>
      <c r="E10291" s="12"/>
      <c r="F10291" s="28"/>
      <c r="G10291" s="28"/>
      <c r="H10291" s="28"/>
      <c r="I10291" s="28"/>
      <c r="K10291" s="1"/>
    </row>
    <row r="10292" spans="1:11" x14ac:dyDescent="0.45">
      <c r="A10292" s="7"/>
      <c r="B10292" s="12"/>
      <c r="C10292" s="12"/>
      <c r="D10292" s="12"/>
      <c r="E10292" s="12"/>
      <c r="F10292" s="28"/>
      <c r="G10292" s="28"/>
      <c r="H10292" s="28"/>
      <c r="I10292" s="28"/>
      <c r="K10292" s="1"/>
    </row>
    <row r="10293" spans="1:11" x14ac:dyDescent="0.45">
      <c r="A10293" s="7"/>
      <c r="B10293" s="12"/>
      <c r="C10293" s="12"/>
      <c r="D10293" s="12"/>
      <c r="E10293" s="12"/>
      <c r="F10293" s="28"/>
      <c r="G10293" s="28"/>
      <c r="H10293" s="28"/>
      <c r="I10293" s="28"/>
      <c r="K10293" s="1"/>
    </row>
    <row r="10294" spans="1:11" x14ac:dyDescent="0.45">
      <c r="A10294" s="7"/>
      <c r="B10294" s="12"/>
      <c r="C10294" s="12"/>
      <c r="D10294" s="12"/>
      <c r="E10294" s="12"/>
      <c r="F10294" s="28"/>
      <c r="G10294" s="28"/>
      <c r="H10294" s="28"/>
      <c r="I10294" s="28"/>
      <c r="K10294" s="1"/>
    </row>
    <row r="10295" spans="1:11" x14ac:dyDescent="0.45">
      <c r="A10295" s="7"/>
      <c r="B10295" s="12"/>
      <c r="C10295" s="12"/>
      <c r="D10295" s="12"/>
      <c r="E10295" s="12"/>
      <c r="F10295" s="28"/>
      <c r="G10295" s="28"/>
      <c r="H10295" s="28"/>
      <c r="I10295" s="28"/>
      <c r="K10295" s="1"/>
    </row>
    <row r="10296" spans="1:11" x14ac:dyDescent="0.45">
      <c r="A10296" s="7"/>
      <c r="B10296" s="12"/>
      <c r="C10296" s="12"/>
      <c r="D10296" s="12"/>
      <c r="E10296" s="12"/>
      <c r="F10296" s="28"/>
      <c r="G10296" s="28"/>
      <c r="H10296" s="28"/>
      <c r="I10296" s="28"/>
      <c r="K10296" s="1"/>
    </row>
    <row r="10297" spans="1:11" x14ac:dyDescent="0.45">
      <c r="A10297" s="7"/>
      <c r="B10297" s="12"/>
      <c r="C10297" s="12"/>
      <c r="D10297" s="12"/>
      <c r="E10297" s="12"/>
      <c r="F10297" s="28"/>
      <c r="G10297" s="28"/>
      <c r="H10297" s="28"/>
      <c r="I10297" s="28"/>
      <c r="K10297" s="1"/>
    </row>
    <row r="10298" spans="1:11" x14ac:dyDescent="0.45">
      <c r="A10298" s="7"/>
      <c r="B10298" s="12"/>
      <c r="C10298" s="12"/>
      <c r="D10298" s="12"/>
      <c r="E10298" s="12"/>
      <c r="F10298" s="28"/>
      <c r="G10298" s="28"/>
      <c r="H10298" s="28"/>
      <c r="I10298" s="28"/>
      <c r="K10298" s="1"/>
    </row>
    <row r="10299" spans="1:11" x14ac:dyDescent="0.45">
      <c r="A10299" s="7"/>
      <c r="B10299" s="12"/>
      <c r="C10299" s="12"/>
      <c r="D10299" s="12"/>
      <c r="E10299" s="12"/>
      <c r="F10299" s="28"/>
      <c r="G10299" s="28"/>
      <c r="H10299" s="28"/>
      <c r="I10299" s="28"/>
      <c r="K10299" s="1"/>
    </row>
    <row r="10300" spans="1:11" x14ac:dyDescent="0.45">
      <c r="A10300" s="7"/>
      <c r="B10300" s="12"/>
      <c r="C10300" s="12"/>
      <c r="D10300" s="12"/>
      <c r="E10300" s="12"/>
      <c r="F10300" s="28"/>
      <c r="G10300" s="28"/>
      <c r="H10300" s="28"/>
      <c r="I10300" s="28"/>
      <c r="K10300" s="1"/>
    </row>
    <row r="10301" spans="1:11" x14ac:dyDescent="0.45">
      <c r="A10301" s="7"/>
      <c r="B10301" s="12"/>
      <c r="C10301" s="12"/>
      <c r="D10301" s="12"/>
      <c r="E10301" s="12"/>
      <c r="F10301" s="28"/>
      <c r="G10301" s="28"/>
      <c r="H10301" s="28"/>
      <c r="I10301" s="28"/>
      <c r="K10301" s="1"/>
    </row>
    <row r="10302" spans="1:11" x14ac:dyDescent="0.45">
      <c r="A10302" s="7"/>
      <c r="B10302" s="12"/>
      <c r="C10302" s="12"/>
      <c r="D10302" s="12"/>
      <c r="E10302" s="12"/>
      <c r="F10302" s="28"/>
      <c r="G10302" s="28"/>
      <c r="H10302" s="28"/>
      <c r="I10302" s="28"/>
      <c r="K10302" s="1"/>
    </row>
    <row r="10303" spans="1:11" x14ac:dyDescent="0.45">
      <c r="A10303" s="7"/>
      <c r="B10303" s="12"/>
      <c r="C10303" s="12"/>
      <c r="D10303" s="12"/>
      <c r="E10303" s="12"/>
      <c r="F10303" s="28"/>
      <c r="G10303" s="28"/>
      <c r="H10303" s="28"/>
      <c r="I10303" s="28"/>
      <c r="K10303" s="1"/>
    </row>
    <row r="10304" spans="1:11" x14ac:dyDescent="0.45">
      <c r="A10304" s="7"/>
      <c r="B10304" s="12"/>
      <c r="C10304" s="12"/>
      <c r="D10304" s="12"/>
      <c r="E10304" s="12"/>
      <c r="F10304" s="28"/>
      <c r="G10304" s="28"/>
      <c r="H10304" s="28"/>
      <c r="I10304" s="28"/>
      <c r="K10304" s="1"/>
    </row>
    <row r="10305" spans="1:11" x14ac:dyDescent="0.45">
      <c r="A10305" s="7"/>
      <c r="B10305" s="12"/>
      <c r="C10305" s="12"/>
      <c r="D10305" s="12"/>
      <c r="E10305" s="12"/>
      <c r="F10305" s="28"/>
      <c r="G10305" s="28"/>
      <c r="H10305" s="28"/>
      <c r="I10305" s="28"/>
      <c r="K10305" s="1"/>
    </row>
    <row r="10306" spans="1:11" x14ac:dyDescent="0.45">
      <c r="A10306" s="7"/>
      <c r="B10306" s="12"/>
      <c r="C10306" s="12"/>
      <c r="D10306" s="12"/>
      <c r="E10306" s="12"/>
      <c r="F10306" s="28"/>
      <c r="G10306" s="28"/>
      <c r="H10306" s="28"/>
      <c r="I10306" s="28"/>
      <c r="K10306" s="1"/>
    </row>
    <row r="10307" spans="1:11" x14ac:dyDescent="0.45">
      <c r="A10307" s="7"/>
      <c r="B10307" s="12"/>
      <c r="C10307" s="12"/>
      <c r="D10307" s="12"/>
      <c r="E10307" s="12"/>
      <c r="F10307" s="28"/>
      <c r="G10307" s="28"/>
      <c r="H10307" s="28"/>
      <c r="I10307" s="28"/>
      <c r="K10307" s="1"/>
    </row>
    <row r="10308" spans="1:11" x14ac:dyDescent="0.45">
      <c r="A10308" s="7"/>
      <c r="B10308" s="12"/>
      <c r="C10308" s="12"/>
      <c r="D10308" s="12"/>
      <c r="E10308" s="12"/>
      <c r="F10308" s="28"/>
      <c r="G10308" s="28"/>
      <c r="H10308" s="28"/>
      <c r="I10308" s="28"/>
      <c r="K10308" s="1"/>
    </row>
    <row r="10309" spans="1:11" x14ac:dyDescent="0.45">
      <c r="A10309" s="7"/>
      <c r="B10309" s="12"/>
      <c r="C10309" s="12"/>
      <c r="D10309" s="12"/>
      <c r="E10309" s="12"/>
      <c r="F10309" s="28"/>
      <c r="G10309" s="28"/>
      <c r="H10309" s="28"/>
      <c r="I10309" s="28"/>
      <c r="K10309" s="1"/>
    </row>
    <row r="10310" spans="1:11" x14ac:dyDescent="0.45">
      <c r="A10310" s="7"/>
      <c r="B10310" s="12"/>
      <c r="C10310" s="12"/>
      <c r="D10310" s="12"/>
      <c r="E10310" s="12"/>
      <c r="F10310" s="28"/>
      <c r="G10310" s="28"/>
      <c r="H10310" s="28"/>
      <c r="I10310" s="28"/>
      <c r="K10310" s="1"/>
    </row>
    <row r="10311" spans="1:11" x14ac:dyDescent="0.45">
      <c r="A10311" s="7"/>
      <c r="B10311" s="12"/>
      <c r="C10311" s="12"/>
      <c r="D10311" s="12"/>
      <c r="E10311" s="12"/>
      <c r="F10311" s="28"/>
      <c r="G10311" s="28"/>
      <c r="H10311" s="28"/>
      <c r="I10311" s="28"/>
      <c r="K10311" s="1"/>
    </row>
    <row r="10312" spans="1:11" x14ac:dyDescent="0.45">
      <c r="A10312" s="7"/>
      <c r="B10312" s="12"/>
      <c r="C10312" s="12"/>
      <c r="D10312" s="12"/>
      <c r="E10312" s="12"/>
      <c r="F10312" s="28"/>
      <c r="G10312" s="28"/>
      <c r="H10312" s="28"/>
      <c r="I10312" s="28"/>
      <c r="K10312" s="1"/>
    </row>
    <row r="10313" spans="1:11" x14ac:dyDescent="0.45">
      <c r="A10313" s="7"/>
      <c r="B10313" s="12"/>
      <c r="C10313" s="12"/>
      <c r="D10313" s="12"/>
      <c r="E10313" s="12"/>
      <c r="F10313" s="28"/>
      <c r="G10313" s="28"/>
      <c r="H10313" s="28"/>
      <c r="I10313" s="28"/>
      <c r="K10313" s="1"/>
    </row>
    <row r="10314" spans="1:11" x14ac:dyDescent="0.45">
      <c r="A10314" s="7"/>
      <c r="B10314" s="12"/>
      <c r="C10314" s="12"/>
      <c r="D10314" s="12"/>
      <c r="E10314" s="12"/>
      <c r="F10314" s="28"/>
      <c r="G10314" s="28"/>
      <c r="H10314" s="28"/>
      <c r="I10314" s="28"/>
      <c r="K10314" s="1"/>
    </row>
    <row r="10315" spans="1:11" x14ac:dyDescent="0.45">
      <c r="A10315" s="7"/>
      <c r="B10315" s="12"/>
      <c r="C10315" s="12"/>
      <c r="D10315" s="12"/>
      <c r="E10315" s="12"/>
      <c r="F10315" s="28"/>
      <c r="G10315" s="28"/>
      <c r="H10315" s="28"/>
      <c r="I10315" s="28"/>
      <c r="K10315" s="1"/>
    </row>
    <row r="10316" spans="1:11" x14ac:dyDescent="0.45">
      <c r="A10316" s="7"/>
      <c r="B10316" s="12"/>
      <c r="C10316" s="12"/>
      <c r="D10316" s="12"/>
      <c r="E10316" s="12"/>
      <c r="F10316" s="28"/>
      <c r="G10316" s="28"/>
      <c r="H10316" s="28"/>
      <c r="I10316" s="28"/>
      <c r="K10316" s="1"/>
    </row>
    <row r="10317" spans="1:11" x14ac:dyDescent="0.45">
      <c r="A10317" s="7"/>
      <c r="B10317" s="12"/>
      <c r="C10317" s="12"/>
      <c r="D10317" s="12"/>
      <c r="E10317" s="12"/>
      <c r="F10317" s="28"/>
      <c r="G10317" s="28"/>
      <c r="H10317" s="28"/>
      <c r="I10317" s="28"/>
      <c r="K10317" s="1"/>
    </row>
    <row r="10318" spans="1:11" x14ac:dyDescent="0.45">
      <c r="A10318" s="7"/>
      <c r="B10318" s="12"/>
      <c r="C10318" s="12"/>
      <c r="D10318" s="12"/>
      <c r="E10318" s="12"/>
      <c r="F10318" s="28"/>
      <c r="G10318" s="28"/>
      <c r="H10318" s="28"/>
      <c r="I10318" s="28"/>
      <c r="K10318" s="1"/>
    </row>
    <row r="10319" spans="1:11" x14ac:dyDescent="0.45">
      <c r="A10319" s="7"/>
      <c r="B10319" s="12"/>
      <c r="C10319" s="12"/>
      <c r="D10319" s="12"/>
      <c r="E10319" s="12"/>
      <c r="F10319" s="28"/>
      <c r="G10319" s="28"/>
      <c r="H10319" s="28"/>
      <c r="I10319" s="28"/>
      <c r="K10319" s="1"/>
    </row>
    <row r="10320" spans="1:11" x14ac:dyDescent="0.45">
      <c r="A10320" s="7"/>
      <c r="B10320" s="12"/>
      <c r="C10320" s="12"/>
      <c r="D10320" s="12"/>
      <c r="E10320" s="12"/>
      <c r="F10320" s="28"/>
      <c r="G10320" s="28"/>
      <c r="H10320" s="28"/>
      <c r="I10320" s="28"/>
      <c r="K10320" s="1"/>
    </row>
    <row r="10321" spans="1:11" x14ac:dyDescent="0.45">
      <c r="A10321" s="7"/>
      <c r="B10321" s="12"/>
      <c r="C10321" s="12"/>
      <c r="D10321" s="12"/>
      <c r="E10321" s="12"/>
      <c r="F10321" s="28"/>
      <c r="G10321" s="28"/>
      <c r="H10321" s="28"/>
      <c r="I10321" s="28"/>
      <c r="K10321" s="1"/>
    </row>
    <row r="10322" spans="1:11" x14ac:dyDescent="0.45">
      <c r="A10322" s="7"/>
      <c r="B10322" s="12"/>
      <c r="C10322" s="12"/>
      <c r="D10322" s="12"/>
      <c r="E10322" s="12"/>
      <c r="F10322" s="28"/>
      <c r="G10322" s="28"/>
      <c r="H10322" s="28"/>
      <c r="I10322" s="28"/>
      <c r="K10322" s="1"/>
    </row>
    <row r="10323" spans="1:11" x14ac:dyDescent="0.45">
      <c r="A10323" s="7"/>
      <c r="B10323" s="12"/>
      <c r="C10323" s="12"/>
      <c r="D10323" s="12"/>
      <c r="E10323" s="12"/>
      <c r="F10323" s="28"/>
      <c r="G10323" s="28"/>
      <c r="H10323" s="28"/>
      <c r="I10323" s="28"/>
      <c r="K10323" s="1"/>
    </row>
    <row r="10324" spans="1:11" x14ac:dyDescent="0.45">
      <c r="A10324" s="7"/>
      <c r="B10324" s="12"/>
      <c r="C10324" s="12"/>
      <c r="D10324" s="12"/>
      <c r="E10324" s="12"/>
      <c r="F10324" s="28"/>
      <c r="G10324" s="28"/>
      <c r="H10324" s="28"/>
      <c r="I10324" s="28"/>
      <c r="K10324" s="1"/>
    </row>
    <row r="10325" spans="1:11" x14ac:dyDescent="0.45">
      <c r="A10325" s="7"/>
      <c r="B10325" s="12"/>
      <c r="C10325" s="12"/>
      <c r="D10325" s="12"/>
      <c r="E10325" s="12"/>
      <c r="F10325" s="28"/>
      <c r="G10325" s="28"/>
      <c r="H10325" s="28"/>
      <c r="I10325" s="28"/>
      <c r="K10325" s="1"/>
    </row>
    <row r="10326" spans="1:11" x14ac:dyDescent="0.45">
      <c r="A10326" s="7"/>
      <c r="B10326" s="12"/>
      <c r="C10326" s="12"/>
      <c r="D10326" s="12"/>
      <c r="E10326" s="12"/>
      <c r="F10326" s="28"/>
      <c r="G10326" s="28"/>
      <c r="H10326" s="28"/>
      <c r="I10326" s="28"/>
      <c r="K10326" s="1"/>
    </row>
    <row r="10327" spans="1:11" x14ac:dyDescent="0.45">
      <c r="A10327" s="7"/>
      <c r="B10327" s="12"/>
      <c r="C10327" s="12"/>
      <c r="D10327" s="12"/>
      <c r="E10327" s="12"/>
      <c r="F10327" s="28"/>
      <c r="G10327" s="28"/>
      <c r="H10327" s="28"/>
      <c r="I10327" s="28"/>
      <c r="K10327" s="1"/>
    </row>
    <row r="10328" spans="1:11" x14ac:dyDescent="0.45">
      <c r="A10328" s="7"/>
      <c r="B10328" s="12"/>
      <c r="C10328" s="12"/>
      <c r="D10328" s="12"/>
      <c r="E10328" s="12"/>
      <c r="F10328" s="28"/>
      <c r="G10328" s="28"/>
      <c r="H10328" s="28"/>
      <c r="I10328" s="28"/>
      <c r="K10328" s="1"/>
    </row>
    <row r="10329" spans="1:11" x14ac:dyDescent="0.45">
      <c r="A10329" s="7"/>
      <c r="B10329" s="12"/>
      <c r="C10329" s="12"/>
      <c r="D10329" s="12"/>
      <c r="E10329" s="12"/>
      <c r="F10329" s="28"/>
      <c r="G10329" s="28"/>
      <c r="H10329" s="28"/>
      <c r="I10329" s="28"/>
      <c r="K10329" s="1"/>
    </row>
    <row r="10330" spans="1:11" x14ac:dyDescent="0.45">
      <c r="A10330" s="7"/>
      <c r="B10330" s="12"/>
      <c r="C10330" s="12"/>
      <c r="D10330" s="12"/>
      <c r="E10330" s="12"/>
      <c r="F10330" s="28"/>
      <c r="G10330" s="28"/>
      <c r="H10330" s="28"/>
      <c r="I10330" s="28"/>
      <c r="K10330" s="1"/>
    </row>
    <row r="10331" spans="1:11" x14ac:dyDescent="0.45">
      <c r="A10331" s="7"/>
      <c r="B10331" s="12"/>
      <c r="C10331" s="12"/>
      <c r="D10331" s="12"/>
      <c r="E10331" s="12"/>
      <c r="F10331" s="28"/>
      <c r="G10331" s="28"/>
      <c r="H10331" s="28"/>
      <c r="I10331" s="28"/>
      <c r="K10331" s="1"/>
    </row>
    <row r="10332" spans="1:11" x14ac:dyDescent="0.45">
      <c r="A10332" s="7"/>
      <c r="B10332" s="12"/>
      <c r="C10332" s="12"/>
      <c r="D10332" s="12"/>
      <c r="E10332" s="12"/>
      <c r="F10332" s="28"/>
      <c r="G10332" s="28"/>
      <c r="H10332" s="28"/>
      <c r="I10332" s="28"/>
      <c r="K10332" s="1"/>
    </row>
    <row r="10333" spans="1:11" x14ac:dyDescent="0.45">
      <c r="A10333" s="7"/>
      <c r="B10333" s="12"/>
      <c r="C10333" s="12"/>
      <c r="D10333" s="12"/>
      <c r="E10333" s="12"/>
      <c r="F10333" s="28"/>
      <c r="G10333" s="28"/>
      <c r="H10333" s="28"/>
      <c r="I10333" s="28"/>
      <c r="K10333" s="1"/>
    </row>
    <row r="10334" spans="1:11" x14ac:dyDescent="0.45">
      <c r="A10334" s="7"/>
      <c r="B10334" s="12"/>
      <c r="C10334" s="12"/>
      <c r="D10334" s="12"/>
      <c r="E10334" s="12"/>
      <c r="F10334" s="28"/>
      <c r="G10334" s="28"/>
      <c r="H10334" s="28"/>
      <c r="I10334" s="28"/>
      <c r="K10334" s="1"/>
    </row>
    <row r="10335" spans="1:11" x14ac:dyDescent="0.45">
      <c r="A10335" s="7"/>
      <c r="B10335" s="12"/>
      <c r="C10335" s="12"/>
      <c r="D10335" s="12"/>
      <c r="E10335" s="12"/>
      <c r="F10335" s="28"/>
      <c r="G10335" s="28"/>
      <c r="H10335" s="28"/>
      <c r="I10335" s="28"/>
      <c r="K10335" s="1"/>
    </row>
    <row r="10336" spans="1:11" x14ac:dyDescent="0.45">
      <c r="A10336" s="7"/>
      <c r="B10336" s="12"/>
      <c r="C10336" s="12"/>
      <c r="D10336" s="12"/>
      <c r="E10336" s="12"/>
      <c r="F10336" s="28"/>
      <c r="G10336" s="28"/>
      <c r="H10336" s="28"/>
      <c r="I10336" s="28"/>
      <c r="K10336" s="1"/>
    </row>
    <row r="10337" spans="1:11" x14ac:dyDescent="0.45">
      <c r="A10337" s="7"/>
      <c r="B10337" s="12"/>
      <c r="C10337" s="12"/>
      <c r="D10337" s="12"/>
      <c r="E10337" s="12"/>
      <c r="F10337" s="28"/>
      <c r="G10337" s="28"/>
      <c r="H10337" s="28"/>
      <c r="I10337" s="28"/>
      <c r="K10337" s="1"/>
    </row>
    <row r="10338" spans="1:11" x14ac:dyDescent="0.45">
      <c r="A10338" s="7"/>
      <c r="B10338" s="12"/>
      <c r="C10338" s="12"/>
      <c r="D10338" s="12"/>
      <c r="E10338" s="12"/>
      <c r="F10338" s="28"/>
      <c r="G10338" s="28"/>
      <c r="H10338" s="28"/>
      <c r="I10338" s="28"/>
      <c r="K10338" s="1"/>
    </row>
    <row r="10339" spans="1:11" x14ac:dyDescent="0.45">
      <c r="A10339" s="7"/>
      <c r="B10339" s="12"/>
      <c r="C10339" s="12"/>
      <c r="D10339" s="12"/>
      <c r="E10339" s="12"/>
      <c r="F10339" s="28"/>
      <c r="G10339" s="28"/>
      <c r="H10339" s="28"/>
      <c r="I10339" s="28"/>
      <c r="K10339" s="1"/>
    </row>
    <row r="10340" spans="1:11" x14ac:dyDescent="0.45">
      <c r="A10340" s="7"/>
      <c r="B10340" s="12"/>
      <c r="C10340" s="12"/>
      <c r="D10340" s="12"/>
      <c r="E10340" s="12"/>
      <c r="F10340" s="28"/>
      <c r="G10340" s="28"/>
      <c r="H10340" s="28"/>
      <c r="I10340" s="28"/>
      <c r="K10340" s="1"/>
    </row>
    <row r="10341" spans="1:11" x14ac:dyDescent="0.45">
      <c r="A10341" s="7"/>
      <c r="B10341" s="12"/>
      <c r="C10341" s="12"/>
      <c r="D10341" s="12"/>
      <c r="E10341" s="12"/>
      <c r="F10341" s="28"/>
      <c r="G10341" s="28"/>
      <c r="H10341" s="28"/>
      <c r="I10341" s="28"/>
      <c r="K10341" s="1"/>
    </row>
    <row r="10342" spans="1:11" x14ac:dyDescent="0.45">
      <c r="A10342" s="7"/>
      <c r="B10342" s="12"/>
      <c r="C10342" s="12"/>
      <c r="D10342" s="12"/>
      <c r="E10342" s="12"/>
      <c r="F10342" s="28"/>
      <c r="G10342" s="28"/>
      <c r="H10342" s="28"/>
      <c r="I10342" s="28"/>
      <c r="K10342" s="1"/>
    </row>
    <row r="10343" spans="1:11" x14ac:dyDescent="0.45">
      <c r="A10343" s="7"/>
      <c r="B10343" s="12"/>
      <c r="C10343" s="12"/>
      <c r="D10343" s="12"/>
      <c r="E10343" s="12"/>
      <c r="F10343" s="28"/>
      <c r="G10343" s="28"/>
      <c r="H10343" s="28"/>
      <c r="I10343" s="28"/>
      <c r="K10343" s="1"/>
    </row>
    <row r="10344" spans="1:11" x14ac:dyDescent="0.45">
      <c r="A10344" s="7"/>
      <c r="B10344" s="12"/>
      <c r="C10344" s="12"/>
      <c r="D10344" s="12"/>
      <c r="E10344" s="12"/>
      <c r="F10344" s="28"/>
      <c r="G10344" s="28"/>
      <c r="H10344" s="28"/>
      <c r="I10344" s="28"/>
      <c r="K10344" s="1"/>
    </row>
    <row r="10345" spans="1:11" x14ac:dyDescent="0.45">
      <c r="A10345" s="7"/>
      <c r="B10345" s="12"/>
      <c r="C10345" s="12"/>
      <c r="D10345" s="12"/>
      <c r="E10345" s="12"/>
      <c r="F10345" s="28"/>
      <c r="G10345" s="28"/>
      <c r="H10345" s="28"/>
      <c r="I10345" s="28"/>
      <c r="K10345" s="1"/>
    </row>
    <row r="10346" spans="1:11" x14ac:dyDescent="0.45">
      <c r="A10346" s="7"/>
      <c r="B10346" s="12"/>
      <c r="C10346" s="12"/>
      <c r="D10346" s="12"/>
      <c r="E10346" s="12"/>
      <c r="F10346" s="28"/>
      <c r="G10346" s="28"/>
      <c r="H10346" s="28"/>
      <c r="I10346" s="28"/>
      <c r="K10346" s="1"/>
    </row>
    <row r="10347" spans="1:11" x14ac:dyDescent="0.45">
      <c r="A10347" s="7"/>
      <c r="B10347" s="12"/>
      <c r="C10347" s="12"/>
      <c r="D10347" s="12"/>
      <c r="E10347" s="12"/>
      <c r="F10347" s="28"/>
      <c r="G10347" s="28"/>
      <c r="H10347" s="28"/>
      <c r="I10347" s="28"/>
      <c r="K10347" s="1"/>
    </row>
    <row r="10348" spans="1:11" x14ac:dyDescent="0.45">
      <c r="A10348" s="7"/>
      <c r="B10348" s="12"/>
      <c r="C10348" s="12"/>
      <c r="D10348" s="12"/>
      <c r="E10348" s="12"/>
      <c r="F10348" s="28"/>
      <c r="G10348" s="28"/>
      <c r="H10348" s="28"/>
      <c r="I10348" s="28"/>
      <c r="K10348" s="1"/>
    </row>
    <row r="10349" spans="1:11" x14ac:dyDescent="0.45">
      <c r="A10349" s="7"/>
      <c r="B10349" s="12"/>
      <c r="C10349" s="12"/>
      <c r="D10349" s="12"/>
      <c r="E10349" s="12"/>
      <c r="F10349" s="28"/>
      <c r="G10349" s="28"/>
      <c r="H10349" s="28"/>
      <c r="I10349" s="28"/>
      <c r="K10349" s="1"/>
    </row>
    <row r="10350" spans="1:11" x14ac:dyDescent="0.45">
      <c r="A10350" s="7"/>
      <c r="B10350" s="12"/>
      <c r="C10350" s="12"/>
      <c r="D10350" s="12"/>
      <c r="E10350" s="12"/>
      <c r="F10350" s="28"/>
      <c r="G10350" s="28"/>
      <c r="H10350" s="28"/>
      <c r="I10350" s="28"/>
      <c r="K10350" s="1"/>
    </row>
    <row r="10351" spans="1:11" x14ac:dyDescent="0.45">
      <c r="A10351" s="7"/>
      <c r="B10351" s="12"/>
      <c r="C10351" s="12"/>
      <c r="D10351" s="12"/>
      <c r="E10351" s="12"/>
      <c r="F10351" s="28"/>
      <c r="G10351" s="28"/>
      <c r="H10351" s="28"/>
      <c r="I10351" s="28"/>
      <c r="K10351" s="1"/>
    </row>
    <row r="10352" spans="1:11" x14ac:dyDescent="0.45">
      <c r="A10352" s="7"/>
      <c r="B10352" s="12"/>
      <c r="C10352" s="12"/>
      <c r="D10352" s="12"/>
      <c r="E10352" s="12"/>
      <c r="F10352" s="28"/>
      <c r="G10352" s="28"/>
      <c r="H10352" s="28"/>
      <c r="I10352" s="28"/>
      <c r="K10352" s="1"/>
    </row>
    <row r="10353" spans="1:11" x14ac:dyDescent="0.45">
      <c r="A10353" s="7"/>
      <c r="B10353" s="12"/>
      <c r="C10353" s="12"/>
      <c r="D10353" s="12"/>
      <c r="E10353" s="12"/>
      <c r="F10353" s="28"/>
      <c r="G10353" s="28"/>
      <c r="H10353" s="28"/>
      <c r="I10353" s="28"/>
      <c r="K10353" s="1"/>
    </row>
    <row r="10354" spans="1:11" x14ac:dyDescent="0.45">
      <c r="A10354" s="7"/>
      <c r="B10354" s="12"/>
      <c r="C10354" s="12"/>
      <c r="D10354" s="12"/>
      <c r="E10354" s="12"/>
      <c r="F10354" s="28"/>
      <c r="G10354" s="28"/>
      <c r="H10354" s="28"/>
      <c r="I10354" s="28"/>
      <c r="K10354" s="1"/>
    </row>
    <row r="10355" spans="1:11" x14ac:dyDescent="0.45">
      <c r="A10355" s="7"/>
      <c r="B10355" s="12"/>
      <c r="C10355" s="12"/>
      <c r="D10355" s="12"/>
      <c r="E10355" s="12"/>
      <c r="F10355" s="28"/>
      <c r="G10355" s="28"/>
      <c r="H10355" s="28"/>
      <c r="I10355" s="28"/>
      <c r="K10355" s="1"/>
    </row>
    <row r="10356" spans="1:11" x14ac:dyDescent="0.45">
      <c r="A10356" s="7"/>
      <c r="B10356" s="12"/>
      <c r="C10356" s="12"/>
      <c r="D10356" s="12"/>
      <c r="E10356" s="12"/>
      <c r="F10356" s="28"/>
      <c r="G10356" s="28"/>
      <c r="H10356" s="28"/>
      <c r="I10356" s="28"/>
      <c r="K10356" s="1"/>
    </row>
    <row r="10357" spans="1:11" x14ac:dyDescent="0.45">
      <c r="A10357" s="7"/>
      <c r="B10357" s="12"/>
      <c r="C10357" s="12"/>
      <c r="D10357" s="12"/>
      <c r="E10357" s="12"/>
      <c r="F10357" s="28"/>
      <c r="G10357" s="28"/>
      <c r="H10357" s="28"/>
      <c r="I10357" s="28"/>
      <c r="K10357" s="1"/>
    </row>
    <row r="10358" spans="1:11" x14ac:dyDescent="0.45">
      <c r="A10358" s="7"/>
      <c r="B10358" s="12"/>
      <c r="C10358" s="12"/>
      <c r="D10358" s="12"/>
      <c r="E10358" s="12"/>
      <c r="F10358" s="28"/>
      <c r="G10358" s="28"/>
      <c r="H10358" s="28"/>
      <c r="I10358" s="28"/>
      <c r="K10358" s="1"/>
    </row>
    <row r="10359" spans="1:11" x14ac:dyDescent="0.45">
      <c r="A10359" s="7"/>
      <c r="B10359" s="12"/>
      <c r="C10359" s="12"/>
      <c r="D10359" s="12"/>
      <c r="E10359" s="12"/>
      <c r="F10359" s="28"/>
      <c r="G10359" s="28"/>
      <c r="H10359" s="28"/>
      <c r="I10359" s="28"/>
      <c r="K10359" s="1"/>
    </row>
    <row r="10360" spans="1:11" x14ac:dyDescent="0.45">
      <c r="A10360" s="7"/>
      <c r="B10360" s="12"/>
      <c r="C10360" s="12"/>
      <c r="D10360" s="12"/>
      <c r="E10360" s="12"/>
      <c r="F10360" s="28"/>
      <c r="G10360" s="28"/>
      <c r="H10360" s="28"/>
      <c r="I10360" s="28"/>
      <c r="K10360" s="1"/>
    </row>
    <row r="10361" spans="1:11" x14ac:dyDescent="0.45">
      <c r="A10361" s="7"/>
      <c r="B10361" s="12"/>
      <c r="C10361" s="12"/>
      <c r="D10361" s="12"/>
      <c r="E10361" s="12"/>
      <c r="F10361" s="28"/>
      <c r="G10361" s="28"/>
      <c r="H10361" s="28"/>
      <c r="I10361" s="28"/>
      <c r="K10361" s="1"/>
    </row>
    <row r="10362" spans="1:11" x14ac:dyDescent="0.45">
      <c r="A10362" s="7"/>
      <c r="B10362" s="12"/>
      <c r="C10362" s="12"/>
      <c r="D10362" s="12"/>
      <c r="E10362" s="12"/>
      <c r="F10362" s="28"/>
      <c r="G10362" s="28"/>
      <c r="H10362" s="28"/>
      <c r="I10362" s="28"/>
      <c r="K10362" s="1"/>
    </row>
    <row r="10363" spans="1:11" x14ac:dyDescent="0.45">
      <c r="A10363" s="7"/>
      <c r="B10363" s="12"/>
      <c r="C10363" s="12"/>
      <c r="D10363" s="12"/>
      <c r="E10363" s="12"/>
      <c r="F10363" s="28"/>
      <c r="G10363" s="28"/>
      <c r="H10363" s="28"/>
      <c r="I10363" s="28"/>
      <c r="K10363" s="1"/>
    </row>
    <row r="10364" spans="1:11" x14ac:dyDescent="0.45">
      <c r="A10364" s="7"/>
      <c r="B10364" s="12"/>
      <c r="C10364" s="12"/>
      <c r="D10364" s="12"/>
      <c r="E10364" s="12"/>
      <c r="F10364" s="28"/>
      <c r="G10364" s="28"/>
      <c r="H10364" s="28"/>
      <c r="I10364" s="28"/>
      <c r="K10364" s="1"/>
    </row>
    <row r="10365" spans="1:11" x14ac:dyDescent="0.45">
      <c r="A10365" s="7"/>
      <c r="B10365" s="12"/>
      <c r="C10365" s="12"/>
      <c r="D10365" s="12"/>
      <c r="E10365" s="12"/>
      <c r="F10365" s="28"/>
      <c r="G10365" s="28"/>
      <c r="H10365" s="28"/>
      <c r="I10365" s="28"/>
      <c r="K10365" s="1"/>
    </row>
    <row r="10366" spans="1:11" x14ac:dyDescent="0.45">
      <c r="A10366" s="7"/>
      <c r="B10366" s="12"/>
      <c r="C10366" s="12"/>
      <c r="D10366" s="12"/>
      <c r="E10366" s="12"/>
      <c r="F10366" s="28"/>
      <c r="G10366" s="28"/>
      <c r="H10366" s="28"/>
      <c r="I10366" s="28"/>
      <c r="K10366" s="1"/>
    </row>
    <row r="10367" spans="1:11" x14ac:dyDescent="0.45">
      <c r="A10367" s="7"/>
      <c r="B10367" s="12"/>
      <c r="C10367" s="12"/>
      <c r="D10367" s="12"/>
      <c r="E10367" s="12"/>
      <c r="F10367" s="28"/>
      <c r="G10367" s="28"/>
      <c r="H10367" s="28"/>
      <c r="I10367" s="28"/>
      <c r="K10367" s="1"/>
    </row>
    <row r="10368" spans="1:11" x14ac:dyDescent="0.45">
      <c r="A10368" s="7"/>
      <c r="B10368" s="12"/>
      <c r="C10368" s="12"/>
      <c r="D10368" s="12"/>
      <c r="E10368" s="12"/>
      <c r="F10368" s="28"/>
      <c r="G10368" s="28"/>
      <c r="H10368" s="28"/>
      <c r="I10368" s="28"/>
      <c r="K10368" s="1"/>
    </row>
    <row r="10369" spans="1:11" x14ac:dyDescent="0.45">
      <c r="A10369" s="7"/>
      <c r="B10369" s="12"/>
      <c r="C10369" s="12"/>
      <c r="D10369" s="12"/>
      <c r="E10369" s="12"/>
      <c r="F10369" s="28"/>
      <c r="G10369" s="28"/>
      <c r="H10369" s="28"/>
      <c r="I10369" s="28"/>
      <c r="K10369" s="1"/>
    </row>
    <row r="10370" spans="1:11" x14ac:dyDescent="0.45">
      <c r="A10370" s="7"/>
      <c r="B10370" s="12"/>
      <c r="C10370" s="12"/>
      <c r="D10370" s="12"/>
      <c r="E10370" s="12"/>
      <c r="F10370" s="28"/>
      <c r="G10370" s="28"/>
      <c r="H10370" s="28"/>
      <c r="I10370" s="28"/>
      <c r="K10370" s="1"/>
    </row>
    <row r="10371" spans="1:11" x14ac:dyDescent="0.45">
      <c r="A10371" s="7"/>
      <c r="B10371" s="12"/>
      <c r="C10371" s="12"/>
      <c r="D10371" s="12"/>
      <c r="E10371" s="12"/>
      <c r="F10371" s="28"/>
      <c r="G10371" s="28"/>
      <c r="H10371" s="28"/>
      <c r="I10371" s="28"/>
      <c r="K10371" s="1"/>
    </row>
    <row r="10372" spans="1:11" x14ac:dyDescent="0.45">
      <c r="A10372" s="7"/>
      <c r="B10372" s="12"/>
      <c r="C10372" s="12"/>
      <c r="D10372" s="12"/>
      <c r="E10372" s="12"/>
      <c r="F10372" s="28"/>
      <c r="G10372" s="28"/>
      <c r="H10372" s="28"/>
      <c r="I10372" s="28"/>
      <c r="K10372" s="1"/>
    </row>
    <row r="10373" spans="1:11" x14ac:dyDescent="0.45">
      <c r="A10373" s="7"/>
      <c r="B10373" s="12"/>
      <c r="C10373" s="12"/>
      <c r="D10373" s="12"/>
      <c r="E10373" s="12"/>
      <c r="F10373" s="28"/>
      <c r="G10373" s="28"/>
      <c r="H10373" s="28"/>
      <c r="I10373" s="28"/>
      <c r="K10373" s="1"/>
    </row>
    <row r="10374" spans="1:11" x14ac:dyDescent="0.45">
      <c r="A10374" s="7"/>
      <c r="B10374" s="12"/>
      <c r="C10374" s="12"/>
      <c r="D10374" s="12"/>
      <c r="E10374" s="12"/>
      <c r="F10374" s="28"/>
      <c r="G10374" s="28"/>
      <c r="H10374" s="28"/>
      <c r="I10374" s="28"/>
      <c r="K10374" s="1"/>
    </row>
    <row r="10375" spans="1:11" x14ac:dyDescent="0.45">
      <c r="A10375" s="7"/>
      <c r="B10375" s="12"/>
      <c r="C10375" s="12"/>
      <c r="D10375" s="12"/>
      <c r="E10375" s="12"/>
      <c r="F10375" s="28"/>
      <c r="G10375" s="28"/>
      <c r="H10375" s="28"/>
      <c r="I10375" s="28"/>
      <c r="K10375" s="1"/>
    </row>
    <row r="10376" spans="1:11" x14ac:dyDescent="0.45">
      <c r="A10376" s="7"/>
      <c r="B10376" s="12"/>
      <c r="C10376" s="12"/>
      <c r="D10376" s="12"/>
      <c r="E10376" s="12"/>
      <c r="F10376" s="28"/>
      <c r="G10376" s="28"/>
      <c r="H10376" s="28"/>
      <c r="I10376" s="28"/>
      <c r="K10376" s="1"/>
    </row>
    <row r="10377" spans="1:11" x14ac:dyDescent="0.45">
      <c r="A10377" s="7"/>
      <c r="B10377" s="12"/>
      <c r="C10377" s="12"/>
      <c r="D10377" s="12"/>
      <c r="E10377" s="12"/>
      <c r="F10377" s="28"/>
      <c r="G10377" s="28"/>
      <c r="H10377" s="28"/>
      <c r="I10377" s="28"/>
      <c r="K10377" s="1"/>
    </row>
    <row r="10378" spans="1:11" x14ac:dyDescent="0.45">
      <c r="A10378" s="7"/>
      <c r="B10378" s="12"/>
      <c r="C10378" s="12"/>
      <c r="D10378" s="12"/>
      <c r="E10378" s="12"/>
      <c r="F10378" s="28"/>
      <c r="G10378" s="28"/>
      <c r="H10378" s="28"/>
      <c r="I10378" s="28"/>
      <c r="K10378" s="1"/>
    </row>
    <row r="10379" spans="1:11" x14ac:dyDescent="0.45">
      <c r="A10379" s="7"/>
      <c r="B10379" s="12"/>
      <c r="C10379" s="12"/>
      <c r="D10379" s="12"/>
      <c r="E10379" s="12"/>
      <c r="F10379" s="28"/>
      <c r="G10379" s="28"/>
      <c r="H10379" s="28"/>
      <c r="I10379" s="28"/>
      <c r="K10379" s="1"/>
    </row>
    <row r="10380" spans="1:11" x14ac:dyDescent="0.45">
      <c r="A10380" s="7"/>
      <c r="B10380" s="12"/>
      <c r="C10380" s="12"/>
      <c r="D10380" s="12"/>
      <c r="E10380" s="12"/>
      <c r="F10380" s="28"/>
      <c r="G10380" s="28"/>
      <c r="H10380" s="28"/>
      <c r="I10380" s="28"/>
      <c r="K10380" s="1"/>
    </row>
    <row r="10381" spans="1:11" x14ac:dyDescent="0.45">
      <c r="A10381" s="7"/>
      <c r="B10381" s="12"/>
      <c r="C10381" s="12"/>
      <c r="D10381" s="12"/>
      <c r="E10381" s="12"/>
      <c r="F10381" s="28"/>
      <c r="G10381" s="28"/>
      <c r="H10381" s="28"/>
      <c r="I10381" s="28"/>
      <c r="K10381" s="1"/>
    </row>
    <row r="10382" spans="1:11" x14ac:dyDescent="0.45">
      <c r="A10382" s="7"/>
      <c r="B10382" s="12"/>
      <c r="C10382" s="12"/>
      <c r="D10382" s="12"/>
      <c r="E10382" s="12"/>
      <c r="F10382" s="28"/>
      <c r="G10382" s="28"/>
      <c r="H10382" s="28"/>
      <c r="I10382" s="28"/>
      <c r="K10382" s="1"/>
    </row>
    <row r="10383" spans="1:11" x14ac:dyDescent="0.45">
      <c r="A10383" s="7"/>
      <c r="B10383" s="12"/>
      <c r="C10383" s="12"/>
      <c r="D10383" s="12"/>
      <c r="E10383" s="12"/>
      <c r="F10383" s="28"/>
      <c r="G10383" s="28"/>
      <c r="H10383" s="28"/>
      <c r="I10383" s="28"/>
      <c r="K10383" s="1"/>
    </row>
    <row r="10384" spans="1:11" x14ac:dyDescent="0.45">
      <c r="A10384" s="7"/>
      <c r="B10384" s="12"/>
      <c r="C10384" s="12"/>
      <c r="D10384" s="12"/>
      <c r="E10384" s="12"/>
      <c r="F10384" s="28"/>
      <c r="G10384" s="28"/>
      <c r="H10384" s="28"/>
      <c r="I10384" s="28"/>
      <c r="K10384" s="1"/>
    </row>
    <row r="10385" spans="1:11" x14ac:dyDescent="0.45">
      <c r="A10385" s="7"/>
      <c r="B10385" s="12"/>
      <c r="C10385" s="12"/>
      <c r="D10385" s="12"/>
      <c r="E10385" s="12"/>
      <c r="F10385" s="28"/>
      <c r="G10385" s="28"/>
      <c r="H10385" s="28"/>
      <c r="I10385" s="28"/>
      <c r="K10385" s="1"/>
    </row>
    <row r="10386" spans="1:11" x14ac:dyDescent="0.45">
      <c r="A10386" s="7"/>
      <c r="B10386" s="12"/>
      <c r="C10386" s="12"/>
      <c r="D10386" s="12"/>
      <c r="E10386" s="12"/>
      <c r="F10386" s="28"/>
      <c r="G10386" s="28"/>
      <c r="H10386" s="28"/>
      <c r="I10386" s="28"/>
      <c r="K10386" s="1"/>
    </row>
    <row r="10387" spans="1:11" x14ac:dyDescent="0.45">
      <c r="A10387" s="7"/>
      <c r="B10387" s="12"/>
      <c r="C10387" s="12"/>
      <c r="D10387" s="12"/>
      <c r="E10387" s="12"/>
      <c r="F10387" s="28"/>
      <c r="G10387" s="28"/>
      <c r="H10387" s="28"/>
      <c r="I10387" s="28"/>
      <c r="K10387" s="1"/>
    </row>
    <row r="10388" spans="1:11" x14ac:dyDescent="0.45">
      <c r="A10388" s="7"/>
      <c r="B10388" s="12"/>
      <c r="C10388" s="12"/>
      <c r="D10388" s="12"/>
      <c r="E10388" s="12"/>
      <c r="F10388" s="28"/>
      <c r="G10388" s="28"/>
      <c r="H10388" s="28"/>
      <c r="I10388" s="28"/>
      <c r="K10388" s="1"/>
    </row>
    <row r="10389" spans="1:11" x14ac:dyDescent="0.45">
      <c r="A10389" s="7"/>
      <c r="B10389" s="12"/>
      <c r="C10389" s="12"/>
      <c r="D10389" s="12"/>
      <c r="E10389" s="12"/>
      <c r="F10389" s="28"/>
      <c r="G10389" s="28"/>
      <c r="H10389" s="28"/>
      <c r="I10389" s="28"/>
      <c r="K10389" s="1"/>
    </row>
    <row r="10390" spans="1:11" x14ac:dyDescent="0.45">
      <c r="A10390" s="7"/>
      <c r="B10390" s="12"/>
      <c r="C10390" s="12"/>
      <c r="D10390" s="12"/>
      <c r="E10390" s="12"/>
      <c r="F10390" s="28"/>
      <c r="G10390" s="28"/>
      <c r="H10390" s="28"/>
      <c r="I10390" s="28"/>
      <c r="K10390" s="1"/>
    </row>
    <row r="10391" spans="1:11" x14ac:dyDescent="0.45">
      <c r="A10391" s="7"/>
      <c r="B10391" s="12"/>
      <c r="C10391" s="12"/>
      <c r="D10391" s="12"/>
      <c r="E10391" s="12"/>
      <c r="F10391" s="28"/>
      <c r="G10391" s="28"/>
      <c r="H10391" s="28"/>
      <c r="I10391" s="28"/>
      <c r="K10391" s="1"/>
    </row>
    <row r="10392" spans="1:11" x14ac:dyDescent="0.45">
      <c r="A10392" s="7"/>
      <c r="B10392" s="12"/>
      <c r="C10392" s="12"/>
      <c r="D10392" s="12"/>
      <c r="E10392" s="12"/>
      <c r="F10392" s="28"/>
      <c r="G10392" s="28"/>
      <c r="H10392" s="28"/>
      <c r="I10392" s="28"/>
      <c r="K10392" s="1"/>
    </row>
    <row r="10393" spans="1:11" x14ac:dyDescent="0.45">
      <c r="A10393" s="7"/>
      <c r="B10393" s="12"/>
      <c r="C10393" s="12"/>
      <c r="D10393" s="12"/>
      <c r="E10393" s="12"/>
      <c r="F10393" s="28"/>
      <c r="G10393" s="28"/>
      <c r="H10393" s="28"/>
      <c r="I10393" s="28"/>
      <c r="K10393" s="1"/>
    </row>
    <row r="10394" spans="1:11" x14ac:dyDescent="0.45">
      <c r="A10394" s="7"/>
      <c r="B10394" s="12"/>
      <c r="C10394" s="12"/>
      <c r="D10394" s="12"/>
      <c r="E10394" s="12"/>
      <c r="F10394" s="28"/>
      <c r="G10394" s="28"/>
      <c r="H10394" s="28"/>
      <c r="I10394" s="28"/>
      <c r="K10394" s="1"/>
    </row>
    <row r="10395" spans="1:11" x14ac:dyDescent="0.45">
      <c r="A10395" s="7"/>
      <c r="B10395" s="12"/>
      <c r="C10395" s="12"/>
      <c r="D10395" s="12"/>
      <c r="E10395" s="12"/>
      <c r="F10395" s="28"/>
      <c r="G10395" s="28"/>
      <c r="H10395" s="28"/>
      <c r="I10395" s="28"/>
      <c r="K10395" s="1"/>
    </row>
    <row r="10396" spans="1:11" x14ac:dyDescent="0.45">
      <c r="A10396" s="7"/>
      <c r="B10396" s="12"/>
      <c r="C10396" s="12"/>
      <c r="D10396" s="12"/>
      <c r="E10396" s="12"/>
      <c r="F10396" s="28"/>
      <c r="G10396" s="28"/>
      <c r="H10396" s="28"/>
      <c r="I10396" s="28"/>
      <c r="K10396" s="1"/>
    </row>
    <row r="10397" spans="1:11" x14ac:dyDescent="0.45">
      <c r="A10397" s="7"/>
      <c r="B10397" s="12"/>
      <c r="C10397" s="12"/>
      <c r="D10397" s="12"/>
      <c r="E10397" s="12"/>
      <c r="F10397" s="28"/>
      <c r="G10397" s="28"/>
      <c r="H10397" s="28"/>
      <c r="I10397" s="28"/>
      <c r="K10397" s="1"/>
    </row>
    <row r="10398" spans="1:11" x14ac:dyDescent="0.45">
      <c r="A10398" s="7"/>
      <c r="B10398" s="12"/>
      <c r="C10398" s="12"/>
      <c r="D10398" s="12"/>
      <c r="E10398" s="12"/>
      <c r="F10398" s="28"/>
      <c r="G10398" s="28"/>
      <c r="H10398" s="28"/>
      <c r="I10398" s="28"/>
      <c r="K10398" s="1"/>
    </row>
    <row r="10399" spans="1:11" x14ac:dyDescent="0.45">
      <c r="A10399" s="7"/>
      <c r="B10399" s="12"/>
      <c r="C10399" s="12"/>
      <c r="D10399" s="12"/>
      <c r="E10399" s="12"/>
      <c r="F10399" s="28"/>
      <c r="G10399" s="28"/>
      <c r="H10399" s="28"/>
      <c r="I10399" s="28"/>
      <c r="K10399" s="1"/>
    </row>
    <row r="10400" spans="1:11" x14ac:dyDescent="0.45">
      <c r="A10400" s="7"/>
      <c r="B10400" s="12"/>
      <c r="C10400" s="12"/>
      <c r="D10400" s="12"/>
      <c r="E10400" s="12"/>
      <c r="F10400" s="28"/>
      <c r="G10400" s="28"/>
      <c r="H10400" s="28"/>
      <c r="I10400" s="28"/>
      <c r="K10400" s="1"/>
    </row>
    <row r="10401" spans="1:11" x14ac:dyDescent="0.45">
      <c r="A10401" s="7"/>
      <c r="B10401" s="12"/>
      <c r="C10401" s="12"/>
      <c r="D10401" s="12"/>
      <c r="E10401" s="12"/>
      <c r="F10401" s="28"/>
      <c r="G10401" s="28"/>
      <c r="H10401" s="28"/>
      <c r="I10401" s="28"/>
      <c r="K10401" s="1"/>
    </row>
    <row r="10402" spans="1:11" x14ac:dyDescent="0.45">
      <c r="A10402" s="7"/>
      <c r="B10402" s="12"/>
      <c r="C10402" s="12"/>
      <c r="D10402" s="12"/>
      <c r="E10402" s="12"/>
      <c r="F10402" s="28"/>
      <c r="G10402" s="28"/>
      <c r="H10402" s="28"/>
      <c r="I10402" s="28"/>
      <c r="K10402" s="1"/>
    </row>
    <row r="10403" spans="1:11" x14ac:dyDescent="0.45">
      <c r="A10403" s="7"/>
      <c r="B10403" s="12"/>
      <c r="C10403" s="12"/>
      <c r="D10403" s="12"/>
      <c r="E10403" s="12"/>
      <c r="F10403" s="28"/>
      <c r="G10403" s="28"/>
      <c r="H10403" s="28"/>
      <c r="I10403" s="28"/>
      <c r="K10403" s="1"/>
    </row>
    <row r="10404" spans="1:11" x14ac:dyDescent="0.45">
      <c r="A10404" s="7"/>
      <c r="B10404" s="12"/>
      <c r="C10404" s="12"/>
      <c r="D10404" s="12"/>
      <c r="E10404" s="12"/>
      <c r="F10404" s="28"/>
      <c r="G10404" s="28"/>
      <c r="H10404" s="28"/>
      <c r="I10404" s="28"/>
      <c r="K10404" s="1"/>
    </row>
    <row r="10405" spans="1:11" x14ac:dyDescent="0.45">
      <c r="A10405" s="7"/>
      <c r="B10405" s="12"/>
      <c r="C10405" s="12"/>
      <c r="D10405" s="12"/>
      <c r="E10405" s="12"/>
      <c r="F10405" s="28"/>
      <c r="G10405" s="28"/>
      <c r="H10405" s="28"/>
      <c r="I10405" s="28"/>
      <c r="K10405" s="1"/>
    </row>
    <row r="10406" spans="1:11" x14ac:dyDescent="0.45">
      <c r="A10406" s="7"/>
      <c r="B10406" s="12"/>
      <c r="C10406" s="12"/>
      <c r="D10406" s="12"/>
      <c r="E10406" s="12"/>
      <c r="F10406" s="28"/>
      <c r="G10406" s="28"/>
      <c r="H10406" s="28"/>
      <c r="I10406" s="28"/>
      <c r="K10406" s="1"/>
    </row>
    <row r="10407" spans="1:11" x14ac:dyDescent="0.45">
      <c r="A10407" s="7"/>
      <c r="B10407" s="12"/>
      <c r="C10407" s="12"/>
      <c r="D10407" s="12"/>
      <c r="E10407" s="12"/>
      <c r="F10407" s="28"/>
      <c r="G10407" s="28"/>
      <c r="H10407" s="28"/>
      <c r="I10407" s="28"/>
      <c r="K10407" s="1"/>
    </row>
    <row r="10408" spans="1:11" x14ac:dyDescent="0.45">
      <c r="A10408" s="7"/>
      <c r="B10408" s="12"/>
      <c r="C10408" s="12"/>
      <c r="D10408" s="12"/>
      <c r="E10408" s="12"/>
      <c r="F10408" s="28"/>
      <c r="G10408" s="28"/>
      <c r="H10408" s="28"/>
      <c r="I10408" s="28"/>
      <c r="K10408" s="1"/>
    </row>
    <row r="10409" spans="1:11" x14ac:dyDescent="0.45">
      <c r="A10409" s="7"/>
      <c r="B10409" s="12"/>
      <c r="C10409" s="12"/>
      <c r="D10409" s="12"/>
      <c r="E10409" s="12"/>
      <c r="F10409" s="28"/>
      <c r="G10409" s="28"/>
      <c r="H10409" s="28"/>
      <c r="I10409" s="28"/>
      <c r="K10409" s="1"/>
    </row>
    <row r="10410" spans="1:11" x14ac:dyDescent="0.45">
      <c r="A10410" s="7"/>
      <c r="B10410" s="12"/>
      <c r="C10410" s="12"/>
      <c r="D10410" s="12"/>
      <c r="E10410" s="12"/>
      <c r="F10410" s="28"/>
      <c r="G10410" s="28"/>
      <c r="H10410" s="28"/>
      <c r="I10410" s="28"/>
      <c r="K10410" s="1"/>
    </row>
    <row r="10411" spans="1:11" x14ac:dyDescent="0.45">
      <c r="A10411" s="7"/>
      <c r="B10411" s="12"/>
      <c r="C10411" s="12"/>
      <c r="D10411" s="12"/>
      <c r="E10411" s="12"/>
      <c r="F10411" s="28"/>
      <c r="G10411" s="28"/>
      <c r="H10411" s="28"/>
      <c r="I10411" s="28"/>
      <c r="K10411" s="1"/>
    </row>
    <row r="10412" spans="1:11" x14ac:dyDescent="0.45">
      <c r="A10412" s="7"/>
      <c r="B10412" s="12"/>
      <c r="C10412" s="12"/>
      <c r="D10412" s="12"/>
      <c r="E10412" s="12"/>
      <c r="F10412" s="28"/>
      <c r="G10412" s="28"/>
      <c r="H10412" s="28"/>
      <c r="I10412" s="28"/>
      <c r="K10412" s="1"/>
    </row>
    <row r="10413" spans="1:11" x14ac:dyDescent="0.45">
      <c r="A10413" s="7"/>
      <c r="B10413" s="12"/>
      <c r="C10413" s="12"/>
      <c r="D10413" s="12"/>
      <c r="E10413" s="12"/>
      <c r="F10413" s="28"/>
      <c r="G10413" s="28"/>
      <c r="H10413" s="28"/>
      <c r="I10413" s="28"/>
      <c r="K10413" s="1"/>
    </row>
    <row r="10414" spans="1:11" x14ac:dyDescent="0.45">
      <c r="A10414" s="7"/>
      <c r="B10414" s="12"/>
      <c r="C10414" s="12"/>
      <c r="D10414" s="12"/>
      <c r="E10414" s="12"/>
      <c r="F10414" s="28"/>
      <c r="G10414" s="28"/>
      <c r="H10414" s="28"/>
      <c r="I10414" s="28"/>
      <c r="K10414" s="1"/>
    </row>
    <row r="10415" spans="1:11" x14ac:dyDescent="0.45">
      <c r="A10415" s="7"/>
      <c r="B10415" s="12"/>
      <c r="C10415" s="12"/>
      <c r="D10415" s="12"/>
      <c r="E10415" s="12"/>
      <c r="F10415" s="28"/>
      <c r="G10415" s="28"/>
      <c r="H10415" s="28"/>
      <c r="I10415" s="28"/>
      <c r="K10415" s="1"/>
    </row>
    <row r="10416" spans="1:11" x14ac:dyDescent="0.45">
      <c r="A10416" s="7"/>
      <c r="B10416" s="12"/>
      <c r="C10416" s="12"/>
      <c r="D10416" s="12"/>
      <c r="E10416" s="12"/>
      <c r="F10416" s="28"/>
      <c r="G10416" s="28"/>
      <c r="H10416" s="28"/>
      <c r="I10416" s="28"/>
      <c r="K10416" s="1"/>
    </row>
    <row r="10417" spans="1:11" x14ac:dyDescent="0.45">
      <c r="A10417" s="7"/>
      <c r="B10417" s="12"/>
      <c r="C10417" s="12"/>
      <c r="D10417" s="12"/>
      <c r="E10417" s="12"/>
      <c r="F10417" s="28"/>
      <c r="G10417" s="28"/>
      <c r="H10417" s="28"/>
      <c r="I10417" s="28"/>
      <c r="K10417" s="1"/>
    </row>
    <row r="10418" spans="1:11" x14ac:dyDescent="0.45">
      <c r="A10418" s="7"/>
      <c r="B10418" s="12"/>
      <c r="C10418" s="12"/>
      <c r="D10418" s="12"/>
      <c r="E10418" s="12"/>
      <c r="F10418" s="28"/>
      <c r="G10418" s="28"/>
      <c r="H10418" s="28"/>
      <c r="I10418" s="28"/>
      <c r="K10418" s="1"/>
    </row>
    <row r="10419" spans="1:11" x14ac:dyDescent="0.45">
      <c r="A10419" s="7"/>
      <c r="B10419" s="12"/>
      <c r="C10419" s="12"/>
      <c r="D10419" s="12"/>
      <c r="E10419" s="12"/>
      <c r="F10419" s="28"/>
      <c r="G10419" s="28"/>
      <c r="H10419" s="28"/>
      <c r="I10419" s="28"/>
      <c r="K10419" s="1"/>
    </row>
    <row r="10420" spans="1:11" x14ac:dyDescent="0.45">
      <c r="A10420" s="7"/>
      <c r="B10420" s="12"/>
      <c r="C10420" s="12"/>
      <c r="D10420" s="12"/>
      <c r="E10420" s="12"/>
      <c r="F10420" s="28"/>
      <c r="G10420" s="28"/>
      <c r="H10420" s="28"/>
      <c r="I10420" s="28"/>
      <c r="K10420" s="1"/>
    </row>
    <row r="10421" spans="1:11" x14ac:dyDescent="0.45">
      <c r="A10421" s="7"/>
      <c r="B10421" s="12"/>
      <c r="C10421" s="12"/>
      <c r="D10421" s="12"/>
      <c r="E10421" s="12"/>
      <c r="F10421" s="28"/>
      <c r="G10421" s="28"/>
      <c r="H10421" s="28"/>
      <c r="I10421" s="28"/>
      <c r="K10421" s="1"/>
    </row>
    <row r="10422" spans="1:11" x14ac:dyDescent="0.45">
      <c r="A10422" s="7"/>
      <c r="B10422" s="12"/>
      <c r="C10422" s="12"/>
      <c r="D10422" s="12"/>
      <c r="E10422" s="12"/>
      <c r="F10422" s="28"/>
      <c r="G10422" s="28"/>
      <c r="H10422" s="28"/>
      <c r="I10422" s="28"/>
      <c r="K10422" s="1"/>
    </row>
    <row r="10423" spans="1:11" x14ac:dyDescent="0.45">
      <c r="A10423" s="7"/>
      <c r="B10423" s="12"/>
      <c r="C10423" s="12"/>
      <c r="D10423" s="12"/>
      <c r="E10423" s="12"/>
      <c r="F10423" s="28"/>
      <c r="G10423" s="28"/>
      <c r="H10423" s="28"/>
      <c r="I10423" s="28"/>
      <c r="K10423" s="1"/>
    </row>
    <row r="10424" spans="1:11" x14ac:dyDescent="0.45">
      <c r="A10424" s="7"/>
      <c r="B10424" s="12"/>
      <c r="C10424" s="12"/>
      <c r="D10424" s="12"/>
      <c r="E10424" s="12"/>
      <c r="F10424" s="28"/>
      <c r="G10424" s="28"/>
      <c r="H10424" s="28"/>
      <c r="I10424" s="28"/>
      <c r="K10424" s="1"/>
    </row>
    <row r="10425" spans="1:11" x14ac:dyDescent="0.45">
      <c r="A10425" s="7"/>
      <c r="B10425" s="12"/>
      <c r="C10425" s="12"/>
      <c r="D10425" s="12"/>
      <c r="E10425" s="12"/>
      <c r="F10425" s="28"/>
      <c r="G10425" s="28"/>
      <c r="H10425" s="28"/>
      <c r="I10425" s="28"/>
      <c r="K10425" s="1"/>
    </row>
    <row r="10426" spans="1:11" x14ac:dyDescent="0.45">
      <c r="A10426" s="7"/>
      <c r="B10426" s="12"/>
      <c r="C10426" s="12"/>
      <c r="D10426" s="12"/>
      <c r="E10426" s="12"/>
      <c r="F10426" s="28"/>
      <c r="G10426" s="28"/>
      <c r="H10426" s="28"/>
      <c r="I10426" s="28"/>
      <c r="K10426" s="1"/>
    </row>
    <row r="10427" spans="1:11" x14ac:dyDescent="0.45">
      <c r="A10427" s="7"/>
      <c r="B10427" s="12"/>
      <c r="C10427" s="12"/>
      <c r="D10427" s="12"/>
      <c r="E10427" s="12"/>
      <c r="F10427" s="28"/>
      <c r="G10427" s="28"/>
      <c r="H10427" s="28"/>
      <c r="I10427" s="28"/>
      <c r="K10427" s="1"/>
    </row>
    <row r="10428" spans="1:11" x14ac:dyDescent="0.45">
      <c r="A10428" s="7"/>
      <c r="B10428" s="12"/>
      <c r="C10428" s="12"/>
      <c r="D10428" s="12"/>
      <c r="E10428" s="12"/>
      <c r="F10428" s="28"/>
      <c r="G10428" s="28"/>
      <c r="H10428" s="28"/>
      <c r="I10428" s="28"/>
      <c r="K10428" s="1"/>
    </row>
    <row r="10429" spans="1:11" x14ac:dyDescent="0.45">
      <c r="A10429" s="7"/>
      <c r="B10429" s="12"/>
      <c r="C10429" s="12"/>
      <c r="D10429" s="12"/>
      <c r="E10429" s="12"/>
      <c r="F10429" s="28"/>
      <c r="G10429" s="28"/>
      <c r="H10429" s="28"/>
      <c r="I10429" s="28"/>
      <c r="K10429" s="1"/>
    </row>
    <row r="10430" spans="1:11" x14ac:dyDescent="0.45">
      <c r="A10430" s="7"/>
      <c r="B10430" s="12"/>
      <c r="C10430" s="12"/>
      <c r="D10430" s="12"/>
      <c r="E10430" s="12"/>
      <c r="F10430" s="28"/>
      <c r="G10430" s="28"/>
      <c r="H10430" s="28"/>
      <c r="I10430" s="28"/>
      <c r="K10430" s="1"/>
    </row>
    <row r="10431" spans="1:11" x14ac:dyDescent="0.45">
      <c r="A10431" s="7"/>
      <c r="B10431" s="12"/>
      <c r="C10431" s="12"/>
      <c r="D10431" s="12"/>
      <c r="E10431" s="12"/>
      <c r="F10431" s="28"/>
      <c r="G10431" s="28"/>
      <c r="H10431" s="28"/>
      <c r="I10431" s="28"/>
      <c r="K10431" s="1"/>
    </row>
    <row r="10432" spans="1:11" x14ac:dyDescent="0.45">
      <c r="A10432" s="7"/>
      <c r="B10432" s="12"/>
      <c r="C10432" s="12"/>
      <c r="D10432" s="12"/>
      <c r="E10432" s="12"/>
      <c r="F10432" s="28"/>
      <c r="G10432" s="28"/>
      <c r="H10432" s="28"/>
      <c r="I10432" s="28"/>
      <c r="K10432" s="1"/>
    </row>
    <row r="10433" spans="1:11" x14ac:dyDescent="0.45">
      <c r="A10433" s="7"/>
      <c r="B10433" s="12"/>
      <c r="C10433" s="12"/>
      <c r="D10433" s="12"/>
      <c r="E10433" s="12"/>
      <c r="F10433" s="28"/>
      <c r="G10433" s="28"/>
      <c r="H10433" s="28"/>
      <c r="I10433" s="28"/>
      <c r="K10433" s="1"/>
    </row>
    <row r="10434" spans="1:11" x14ac:dyDescent="0.45">
      <c r="A10434" s="7"/>
      <c r="B10434" s="12"/>
      <c r="C10434" s="12"/>
      <c r="D10434" s="12"/>
      <c r="E10434" s="12"/>
      <c r="F10434" s="28"/>
      <c r="G10434" s="28"/>
      <c r="H10434" s="28"/>
      <c r="I10434" s="28"/>
      <c r="K10434" s="1"/>
    </row>
    <row r="10435" spans="1:11" x14ac:dyDescent="0.45">
      <c r="A10435" s="7"/>
      <c r="B10435" s="12"/>
      <c r="C10435" s="12"/>
      <c r="D10435" s="12"/>
      <c r="E10435" s="12"/>
      <c r="F10435" s="28"/>
      <c r="G10435" s="28"/>
      <c r="H10435" s="28"/>
      <c r="I10435" s="28"/>
      <c r="K10435" s="1"/>
    </row>
    <row r="10436" spans="1:11" x14ac:dyDescent="0.45">
      <c r="A10436" s="7"/>
      <c r="B10436" s="12"/>
      <c r="C10436" s="12"/>
      <c r="D10436" s="12"/>
      <c r="E10436" s="12"/>
      <c r="F10436" s="28"/>
      <c r="G10436" s="28"/>
      <c r="H10436" s="28"/>
      <c r="I10436" s="28"/>
      <c r="K10436" s="1"/>
    </row>
    <row r="10437" spans="1:11" x14ac:dyDescent="0.45">
      <c r="A10437" s="7"/>
      <c r="B10437" s="12"/>
      <c r="C10437" s="12"/>
      <c r="D10437" s="12"/>
      <c r="E10437" s="12"/>
      <c r="F10437" s="28"/>
      <c r="G10437" s="28"/>
      <c r="H10437" s="28"/>
      <c r="I10437" s="28"/>
      <c r="K10437" s="1"/>
    </row>
    <row r="10438" spans="1:11" x14ac:dyDescent="0.45">
      <c r="A10438" s="7"/>
      <c r="B10438" s="12"/>
      <c r="C10438" s="12"/>
      <c r="D10438" s="12"/>
      <c r="E10438" s="12"/>
      <c r="F10438" s="28"/>
      <c r="G10438" s="28"/>
      <c r="H10438" s="28"/>
      <c r="I10438" s="28"/>
      <c r="K10438" s="1"/>
    </row>
    <row r="10439" spans="1:11" x14ac:dyDescent="0.45">
      <c r="A10439" s="7"/>
      <c r="B10439" s="12"/>
      <c r="C10439" s="12"/>
      <c r="D10439" s="12"/>
      <c r="E10439" s="12"/>
      <c r="F10439" s="28"/>
      <c r="G10439" s="28"/>
      <c r="H10439" s="28"/>
      <c r="I10439" s="28"/>
      <c r="K10439" s="1"/>
    </row>
    <row r="10440" spans="1:11" x14ac:dyDescent="0.45">
      <c r="A10440" s="7"/>
      <c r="B10440" s="12"/>
      <c r="C10440" s="12"/>
      <c r="D10440" s="12"/>
      <c r="E10440" s="12"/>
      <c r="F10440" s="28"/>
      <c r="G10440" s="28"/>
      <c r="H10440" s="28"/>
      <c r="I10440" s="28"/>
      <c r="K10440" s="1"/>
    </row>
    <row r="10441" spans="1:11" x14ac:dyDescent="0.45">
      <c r="A10441" s="7"/>
      <c r="B10441" s="12"/>
      <c r="C10441" s="12"/>
      <c r="D10441" s="12"/>
      <c r="E10441" s="12"/>
      <c r="F10441" s="28"/>
      <c r="G10441" s="28"/>
      <c r="H10441" s="28"/>
      <c r="I10441" s="28"/>
      <c r="K10441" s="1"/>
    </row>
    <row r="10442" spans="1:11" x14ac:dyDescent="0.45">
      <c r="A10442" s="7"/>
      <c r="B10442" s="12"/>
      <c r="C10442" s="12"/>
      <c r="D10442" s="12"/>
      <c r="E10442" s="12"/>
      <c r="F10442" s="28"/>
      <c r="G10442" s="28"/>
      <c r="H10442" s="28"/>
      <c r="I10442" s="28"/>
      <c r="K10442" s="1"/>
    </row>
    <row r="10443" spans="1:11" x14ac:dyDescent="0.45">
      <c r="A10443" s="7"/>
      <c r="B10443" s="12"/>
      <c r="C10443" s="12"/>
      <c r="D10443" s="12"/>
      <c r="E10443" s="12"/>
      <c r="F10443" s="28"/>
      <c r="G10443" s="28"/>
      <c r="H10443" s="28"/>
      <c r="I10443" s="28"/>
      <c r="K10443" s="1"/>
    </row>
    <row r="10444" spans="1:11" x14ac:dyDescent="0.45">
      <c r="A10444" s="7"/>
      <c r="B10444" s="12"/>
      <c r="C10444" s="12"/>
      <c r="D10444" s="12"/>
      <c r="E10444" s="12"/>
      <c r="F10444" s="28"/>
      <c r="G10444" s="28"/>
      <c r="H10444" s="28"/>
      <c r="I10444" s="28"/>
      <c r="K10444" s="1"/>
    </row>
    <row r="10445" spans="1:11" x14ac:dyDescent="0.45">
      <c r="A10445" s="7"/>
      <c r="B10445" s="12"/>
      <c r="C10445" s="12"/>
      <c r="D10445" s="12"/>
      <c r="E10445" s="12"/>
      <c r="F10445" s="28"/>
      <c r="G10445" s="28"/>
      <c r="H10445" s="28"/>
      <c r="I10445" s="28"/>
      <c r="K10445" s="1"/>
    </row>
    <row r="10446" spans="1:11" x14ac:dyDescent="0.45">
      <c r="A10446" s="7"/>
      <c r="B10446" s="12"/>
      <c r="C10446" s="12"/>
      <c r="D10446" s="12"/>
      <c r="E10446" s="12"/>
      <c r="F10446" s="28"/>
      <c r="G10446" s="28"/>
      <c r="H10446" s="28"/>
      <c r="I10446" s="28"/>
      <c r="K10446" s="1"/>
    </row>
    <row r="10447" spans="1:11" x14ac:dyDescent="0.45">
      <c r="A10447" s="7"/>
      <c r="B10447" s="12"/>
      <c r="C10447" s="12"/>
      <c r="D10447" s="12"/>
      <c r="E10447" s="12"/>
      <c r="F10447" s="28"/>
      <c r="G10447" s="28"/>
      <c r="H10447" s="28"/>
      <c r="I10447" s="28"/>
      <c r="K10447" s="1"/>
    </row>
    <row r="10448" spans="1:11" x14ac:dyDescent="0.45">
      <c r="A10448" s="7"/>
      <c r="B10448" s="12"/>
      <c r="C10448" s="12"/>
      <c r="D10448" s="12"/>
      <c r="E10448" s="12"/>
      <c r="F10448" s="28"/>
      <c r="G10448" s="28"/>
      <c r="H10448" s="28"/>
      <c r="I10448" s="28"/>
      <c r="K10448" s="1"/>
    </row>
    <row r="10449" spans="1:11" x14ac:dyDescent="0.45">
      <c r="A10449" s="7"/>
      <c r="B10449" s="12"/>
      <c r="C10449" s="12"/>
      <c r="D10449" s="12"/>
      <c r="E10449" s="12"/>
      <c r="F10449" s="28"/>
      <c r="G10449" s="28"/>
      <c r="H10449" s="28"/>
      <c r="I10449" s="28"/>
      <c r="K10449" s="1"/>
    </row>
    <row r="10450" spans="1:11" x14ac:dyDescent="0.45">
      <c r="A10450" s="7"/>
      <c r="B10450" s="12"/>
      <c r="C10450" s="12"/>
      <c r="D10450" s="12"/>
      <c r="E10450" s="12"/>
      <c r="F10450" s="28"/>
      <c r="G10450" s="28"/>
      <c r="H10450" s="28"/>
      <c r="I10450" s="28"/>
      <c r="K10450" s="1"/>
    </row>
    <row r="10451" spans="1:11" x14ac:dyDescent="0.45">
      <c r="A10451" s="7"/>
      <c r="B10451" s="12"/>
      <c r="C10451" s="12"/>
      <c r="D10451" s="12"/>
      <c r="E10451" s="12"/>
      <c r="F10451" s="28"/>
      <c r="G10451" s="28"/>
      <c r="H10451" s="28"/>
      <c r="I10451" s="28"/>
      <c r="K10451" s="1"/>
    </row>
    <row r="10452" spans="1:11" x14ac:dyDescent="0.45">
      <c r="A10452" s="7"/>
      <c r="B10452" s="12"/>
      <c r="C10452" s="12"/>
      <c r="D10452" s="12"/>
      <c r="E10452" s="12"/>
      <c r="F10452" s="28"/>
      <c r="G10452" s="28"/>
      <c r="H10452" s="28"/>
      <c r="I10452" s="28"/>
      <c r="K10452" s="1"/>
    </row>
    <row r="10453" spans="1:11" x14ac:dyDescent="0.45">
      <c r="A10453" s="7"/>
      <c r="B10453" s="12"/>
      <c r="C10453" s="12"/>
      <c r="D10453" s="12"/>
      <c r="E10453" s="12"/>
      <c r="F10453" s="28"/>
      <c r="G10453" s="28"/>
      <c r="H10453" s="28"/>
      <c r="I10453" s="28"/>
      <c r="K10453" s="1"/>
    </row>
    <row r="10454" spans="1:11" x14ac:dyDescent="0.45">
      <c r="A10454" s="7"/>
      <c r="B10454" s="12"/>
      <c r="C10454" s="12"/>
      <c r="D10454" s="12"/>
      <c r="E10454" s="12"/>
      <c r="F10454" s="28"/>
      <c r="G10454" s="28"/>
      <c r="H10454" s="28"/>
      <c r="I10454" s="28"/>
      <c r="K10454" s="1"/>
    </row>
    <row r="10455" spans="1:11" x14ac:dyDescent="0.45">
      <c r="A10455" s="7"/>
      <c r="B10455" s="12"/>
      <c r="C10455" s="12"/>
      <c r="D10455" s="12"/>
      <c r="E10455" s="12"/>
      <c r="F10455" s="28"/>
      <c r="G10455" s="28"/>
      <c r="H10455" s="28"/>
      <c r="I10455" s="28"/>
      <c r="K10455" s="1"/>
    </row>
    <row r="10456" spans="1:11" x14ac:dyDescent="0.45">
      <c r="A10456" s="7"/>
      <c r="B10456" s="12"/>
      <c r="C10456" s="12"/>
      <c r="D10456" s="12"/>
      <c r="E10456" s="12"/>
      <c r="F10456" s="28"/>
      <c r="G10456" s="28"/>
      <c r="H10456" s="28"/>
      <c r="I10456" s="28"/>
      <c r="K10456" s="1"/>
    </row>
    <row r="10457" spans="1:11" x14ac:dyDescent="0.45">
      <c r="A10457" s="7"/>
      <c r="B10457" s="12"/>
      <c r="C10457" s="12"/>
      <c r="D10457" s="12"/>
      <c r="E10457" s="12"/>
      <c r="F10457" s="28"/>
      <c r="G10457" s="28"/>
      <c r="H10457" s="28"/>
      <c r="I10457" s="28"/>
      <c r="K10457" s="1"/>
    </row>
    <row r="10458" spans="1:11" x14ac:dyDescent="0.45">
      <c r="A10458" s="7"/>
      <c r="B10458" s="12"/>
      <c r="C10458" s="12"/>
      <c r="D10458" s="12"/>
      <c r="E10458" s="12"/>
      <c r="F10458" s="28"/>
      <c r="G10458" s="28"/>
      <c r="H10458" s="28"/>
      <c r="I10458" s="28"/>
      <c r="K10458" s="1"/>
    </row>
    <row r="10459" spans="1:11" x14ac:dyDescent="0.45">
      <c r="A10459" s="7"/>
      <c r="B10459" s="12"/>
      <c r="C10459" s="12"/>
      <c r="D10459" s="12"/>
      <c r="E10459" s="12"/>
      <c r="F10459" s="28"/>
      <c r="G10459" s="28"/>
      <c r="H10459" s="28"/>
      <c r="I10459" s="28"/>
      <c r="K10459" s="1"/>
    </row>
    <row r="10460" spans="1:11" x14ac:dyDescent="0.45">
      <c r="A10460" s="7"/>
      <c r="B10460" s="12"/>
      <c r="C10460" s="12"/>
      <c r="D10460" s="12"/>
      <c r="E10460" s="12"/>
      <c r="F10460" s="28"/>
      <c r="G10460" s="28"/>
      <c r="H10460" s="28"/>
      <c r="I10460" s="28"/>
      <c r="K10460" s="1"/>
    </row>
    <row r="10461" spans="1:11" x14ac:dyDescent="0.45">
      <c r="A10461" s="7"/>
      <c r="B10461" s="12"/>
      <c r="C10461" s="12"/>
      <c r="D10461" s="12"/>
      <c r="E10461" s="12"/>
      <c r="F10461" s="28"/>
      <c r="G10461" s="28"/>
      <c r="H10461" s="28"/>
      <c r="I10461" s="28"/>
      <c r="K10461" s="1"/>
    </row>
    <row r="10462" spans="1:11" x14ac:dyDescent="0.45">
      <c r="A10462" s="7"/>
      <c r="B10462" s="12"/>
      <c r="C10462" s="12"/>
      <c r="D10462" s="12"/>
      <c r="E10462" s="12"/>
      <c r="F10462" s="28"/>
      <c r="G10462" s="28"/>
      <c r="H10462" s="28"/>
      <c r="I10462" s="28"/>
      <c r="K10462" s="1"/>
    </row>
    <row r="10463" spans="1:11" x14ac:dyDescent="0.45">
      <c r="A10463" s="7"/>
      <c r="B10463" s="12"/>
      <c r="C10463" s="12"/>
      <c r="D10463" s="12"/>
      <c r="E10463" s="12"/>
      <c r="F10463" s="28"/>
      <c r="G10463" s="28"/>
      <c r="H10463" s="28"/>
      <c r="I10463" s="28"/>
      <c r="K10463" s="1"/>
    </row>
    <row r="10464" spans="1:11" x14ac:dyDescent="0.45">
      <c r="A10464" s="7"/>
      <c r="B10464" s="12"/>
      <c r="C10464" s="12"/>
      <c r="D10464" s="12"/>
      <c r="E10464" s="12"/>
      <c r="F10464" s="28"/>
      <c r="G10464" s="28"/>
      <c r="H10464" s="28"/>
      <c r="I10464" s="28"/>
      <c r="K10464" s="1"/>
    </row>
    <row r="10465" spans="1:11" x14ac:dyDescent="0.45">
      <c r="A10465" s="7"/>
      <c r="B10465" s="12"/>
      <c r="C10465" s="12"/>
      <c r="D10465" s="12"/>
      <c r="E10465" s="12"/>
      <c r="F10465" s="28"/>
      <c r="G10465" s="28"/>
      <c r="H10465" s="28"/>
      <c r="I10465" s="28"/>
      <c r="K10465" s="1"/>
    </row>
    <row r="10466" spans="1:11" x14ac:dyDescent="0.45">
      <c r="A10466" s="7"/>
      <c r="B10466" s="12"/>
      <c r="C10466" s="12"/>
      <c r="D10466" s="12"/>
      <c r="E10466" s="12"/>
      <c r="F10466" s="28"/>
      <c r="G10466" s="28"/>
      <c r="H10466" s="28"/>
      <c r="I10466" s="28"/>
      <c r="K10466" s="1"/>
    </row>
    <row r="10467" spans="1:11" x14ac:dyDescent="0.45">
      <c r="A10467" s="7"/>
      <c r="B10467" s="12"/>
      <c r="C10467" s="12"/>
      <c r="D10467" s="12"/>
      <c r="E10467" s="12"/>
      <c r="F10467" s="28"/>
      <c r="G10467" s="28"/>
      <c r="H10467" s="28"/>
      <c r="I10467" s="28"/>
      <c r="K10467" s="1"/>
    </row>
    <row r="10468" spans="1:11" x14ac:dyDescent="0.45">
      <c r="A10468" s="7"/>
      <c r="B10468" s="12"/>
      <c r="C10468" s="12"/>
      <c r="D10468" s="12"/>
      <c r="E10468" s="12"/>
      <c r="F10468" s="28"/>
      <c r="G10468" s="28"/>
      <c r="H10468" s="28"/>
      <c r="I10468" s="28"/>
      <c r="K10468" s="1"/>
    </row>
    <row r="10469" spans="1:11" x14ac:dyDescent="0.45">
      <c r="A10469" s="7"/>
      <c r="B10469" s="12"/>
      <c r="C10469" s="12"/>
      <c r="D10469" s="12"/>
      <c r="E10469" s="12"/>
      <c r="F10469" s="28"/>
      <c r="G10469" s="28"/>
      <c r="H10469" s="28"/>
      <c r="I10469" s="28"/>
      <c r="K10469" s="1"/>
    </row>
    <row r="10470" spans="1:11" x14ac:dyDescent="0.45">
      <c r="A10470" s="7"/>
      <c r="B10470" s="12"/>
      <c r="C10470" s="12"/>
      <c r="D10470" s="12"/>
      <c r="E10470" s="12"/>
      <c r="F10470" s="28"/>
      <c r="G10470" s="28"/>
      <c r="H10470" s="28"/>
      <c r="I10470" s="28"/>
      <c r="K10470" s="1"/>
    </row>
    <row r="10471" spans="1:11" x14ac:dyDescent="0.45">
      <c r="A10471" s="7"/>
      <c r="B10471" s="12"/>
      <c r="C10471" s="12"/>
      <c r="D10471" s="12"/>
      <c r="E10471" s="12"/>
      <c r="F10471" s="28"/>
      <c r="G10471" s="28"/>
      <c r="H10471" s="28"/>
      <c r="I10471" s="28"/>
      <c r="K10471" s="1"/>
    </row>
    <row r="10472" spans="1:11" x14ac:dyDescent="0.45">
      <c r="A10472" s="7"/>
      <c r="B10472" s="12"/>
      <c r="C10472" s="12"/>
      <c r="D10472" s="12"/>
      <c r="E10472" s="12"/>
      <c r="F10472" s="28"/>
      <c r="G10472" s="28"/>
      <c r="H10472" s="28"/>
      <c r="I10472" s="28"/>
      <c r="K10472" s="1"/>
    </row>
    <row r="10473" spans="1:11" x14ac:dyDescent="0.45">
      <c r="A10473" s="7"/>
      <c r="B10473" s="12"/>
      <c r="C10473" s="12"/>
      <c r="D10473" s="12"/>
      <c r="E10473" s="12"/>
      <c r="F10473" s="28"/>
      <c r="G10473" s="28"/>
      <c r="H10473" s="28"/>
      <c r="I10473" s="28"/>
      <c r="K10473" s="1"/>
    </row>
    <row r="10474" spans="1:11" x14ac:dyDescent="0.45">
      <c r="A10474" s="7"/>
      <c r="B10474" s="12"/>
      <c r="C10474" s="12"/>
      <c r="D10474" s="12"/>
      <c r="E10474" s="12"/>
      <c r="F10474" s="28"/>
      <c r="G10474" s="28"/>
      <c r="H10474" s="28"/>
      <c r="I10474" s="28"/>
      <c r="K10474" s="1"/>
    </row>
    <row r="10475" spans="1:11" x14ac:dyDescent="0.45">
      <c r="A10475" s="7"/>
      <c r="B10475" s="12"/>
      <c r="C10475" s="12"/>
      <c r="D10475" s="12"/>
      <c r="E10475" s="12"/>
      <c r="F10475" s="28"/>
      <c r="G10475" s="28"/>
      <c r="H10475" s="28"/>
      <c r="I10475" s="28"/>
      <c r="K10475" s="1"/>
    </row>
    <row r="10476" spans="1:11" x14ac:dyDescent="0.45">
      <c r="A10476" s="7"/>
      <c r="B10476" s="12"/>
      <c r="C10476" s="12"/>
      <c r="D10476" s="12"/>
      <c r="E10476" s="12"/>
      <c r="F10476" s="28"/>
      <c r="G10476" s="28"/>
      <c r="H10476" s="28"/>
      <c r="I10476" s="28"/>
      <c r="K10476" s="1"/>
    </row>
    <row r="10477" spans="1:11" x14ac:dyDescent="0.45">
      <c r="A10477" s="7"/>
      <c r="B10477" s="12"/>
      <c r="C10477" s="12"/>
      <c r="D10477" s="12"/>
      <c r="E10477" s="12"/>
      <c r="F10477" s="28"/>
      <c r="G10477" s="28"/>
      <c r="H10477" s="28"/>
      <c r="I10477" s="28"/>
      <c r="K10477" s="1"/>
    </row>
    <row r="10478" spans="1:11" x14ac:dyDescent="0.45">
      <c r="A10478" s="7"/>
      <c r="B10478" s="12"/>
      <c r="C10478" s="12"/>
      <c r="D10478" s="12"/>
      <c r="E10478" s="12"/>
      <c r="F10478" s="28"/>
      <c r="G10478" s="28"/>
      <c r="H10478" s="28"/>
      <c r="I10478" s="28"/>
      <c r="K10478" s="1"/>
    </row>
    <row r="10479" spans="1:11" x14ac:dyDescent="0.45">
      <c r="A10479" s="7"/>
      <c r="B10479" s="12"/>
      <c r="C10479" s="12"/>
      <c r="D10479" s="12"/>
      <c r="E10479" s="12"/>
      <c r="F10479" s="28"/>
      <c r="G10479" s="28"/>
      <c r="H10479" s="28"/>
      <c r="I10479" s="28"/>
      <c r="K10479" s="1"/>
    </row>
    <row r="10480" spans="1:11" x14ac:dyDescent="0.45">
      <c r="A10480" s="7"/>
      <c r="B10480" s="12"/>
      <c r="C10480" s="12"/>
      <c r="D10480" s="12"/>
      <c r="E10480" s="12"/>
      <c r="F10480" s="28"/>
      <c r="G10480" s="28"/>
      <c r="H10480" s="28"/>
      <c r="I10480" s="28"/>
      <c r="K10480" s="1"/>
    </row>
    <row r="10481" spans="1:11" x14ac:dyDescent="0.45">
      <c r="A10481" s="7"/>
      <c r="B10481" s="12"/>
      <c r="C10481" s="12"/>
      <c r="D10481" s="12"/>
      <c r="E10481" s="12"/>
      <c r="F10481" s="28"/>
      <c r="G10481" s="28"/>
      <c r="H10481" s="28"/>
      <c r="I10481" s="28"/>
      <c r="K10481" s="1"/>
    </row>
    <row r="10482" spans="1:11" x14ac:dyDescent="0.45">
      <c r="A10482" s="7"/>
      <c r="B10482" s="12"/>
      <c r="C10482" s="12"/>
      <c r="D10482" s="12"/>
      <c r="E10482" s="12"/>
      <c r="F10482" s="28"/>
      <c r="G10482" s="28"/>
      <c r="H10482" s="28"/>
      <c r="I10482" s="28"/>
      <c r="K10482" s="1"/>
    </row>
    <row r="10483" spans="1:11" x14ac:dyDescent="0.45">
      <c r="A10483" s="7"/>
      <c r="B10483" s="12"/>
      <c r="C10483" s="12"/>
      <c r="D10483" s="12"/>
      <c r="E10483" s="12"/>
      <c r="F10483" s="28"/>
      <c r="G10483" s="28"/>
      <c r="H10483" s="28"/>
      <c r="I10483" s="28"/>
      <c r="K10483" s="1"/>
    </row>
    <row r="10484" spans="1:11" x14ac:dyDescent="0.45">
      <c r="A10484" s="7"/>
      <c r="B10484" s="12"/>
      <c r="C10484" s="12"/>
      <c r="D10484" s="12"/>
      <c r="E10484" s="12"/>
      <c r="F10484" s="28"/>
      <c r="G10484" s="28"/>
      <c r="H10484" s="28"/>
      <c r="I10484" s="28"/>
      <c r="K10484" s="1"/>
    </row>
    <row r="10485" spans="1:11" x14ac:dyDescent="0.45">
      <c r="A10485" s="7"/>
      <c r="B10485" s="12"/>
      <c r="C10485" s="12"/>
      <c r="D10485" s="12"/>
      <c r="E10485" s="12"/>
      <c r="F10485" s="28"/>
      <c r="G10485" s="28"/>
      <c r="H10485" s="28"/>
      <c r="I10485" s="28"/>
      <c r="K10485" s="1"/>
    </row>
    <row r="10486" spans="1:11" x14ac:dyDescent="0.45">
      <c r="A10486" s="7"/>
      <c r="B10486" s="12"/>
      <c r="C10486" s="12"/>
      <c r="D10486" s="12"/>
      <c r="E10486" s="12"/>
      <c r="F10486" s="28"/>
      <c r="G10486" s="28"/>
      <c r="H10486" s="28"/>
      <c r="I10486" s="28"/>
      <c r="K10486" s="1"/>
    </row>
    <row r="10487" spans="1:11" x14ac:dyDescent="0.45">
      <c r="A10487" s="7"/>
      <c r="B10487" s="12"/>
      <c r="C10487" s="12"/>
      <c r="D10487" s="12"/>
      <c r="E10487" s="12"/>
      <c r="F10487" s="28"/>
      <c r="G10487" s="28"/>
      <c r="H10487" s="28"/>
      <c r="I10487" s="28"/>
      <c r="K10487" s="1"/>
    </row>
    <row r="10488" spans="1:11" x14ac:dyDescent="0.45">
      <c r="A10488" s="7"/>
      <c r="B10488" s="12"/>
      <c r="C10488" s="12"/>
      <c r="D10488" s="12"/>
      <c r="E10488" s="12"/>
      <c r="F10488" s="28"/>
      <c r="G10488" s="28"/>
      <c r="H10488" s="28"/>
      <c r="I10488" s="28"/>
      <c r="K10488" s="1"/>
    </row>
    <row r="10489" spans="1:11" x14ac:dyDescent="0.45">
      <c r="A10489" s="7"/>
      <c r="B10489" s="12"/>
      <c r="C10489" s="12"/>
      <c r="D10489" s="12"/>
      <c r="E10489" s="12"/>
      <c r="F10489" s="28"/>
      <c r="G10489" s="28"/>
      <c r="H10489" s="28"/>
      <c r="I10489" s="28"/>
      <c r="K10489" s="1"/>
    </row>
    <row r="10490" spans="1:11" x14ac:dyDescent="0.45">
      <c r="A10490" s="7"/>
      <c r="B10490" s="12"/>
      <c r="C10490" s="12"/>
      <c r="D10490" s="12"/>
      <c r="E10490" s="12"/>
      <c r="F10490" s="28"/>
      <c r="G10490" s="28"/>
      <c r="H10490" s="28"/>
      <c r="I10490" s="28"/>
      <c r="K10490" s="1"/>
    </row>
    <row r="10491" spans="1:11" x14ac:dyDescent="0.45">
      <c r="A10491" s="7"/>
      <c r="B10491" s="12"/>
      <c r="C10491" s="12"/>
      <c r="D10491" s="12"/>
      <c r="E10491" s="12"/>
      <c r="F10491" s="28"/>
      <c r="G10491" s="28"/>
      <c r="H10491" s="28"/>
      <c r="I10491" s="28"/>
      <c r="K10491" s="1"/>
    </row>
    <row r="10492" spans="1:11" x14ac:dyDescent="0.45">
      <c r="A10492" s="7"/>
      <c r="B10492" s="12"/>
      <c r="C10492" s="12"/>
      <c r="D10492" s="12"/>
      <c r="E10492" s="12"/>
      <c r="F10492" s="28"/>
      <c r="G10492" s="28"/>
      <c r="H10492" s="28"/>
      <c r="I10492" s="28"/>
      <c r="K10492" s="1"/>
    </row>
    <row r="10493" spans="1:11" x14ac:dyDescent="0.45">
      <c r="A10493" s="7"/>
      <c r="B10493" s="12"/>
      <c r="C10493" s="12"/>
      <c r="D10493" s="12"/>
      <c r="E10493" s="12"/>
      <c r="F10493" s="28"/>
      <c r="G10493" s="28"/>
      <c r="H10493" s="28"/>
      <c r="I10493" s="28"/>
      <c r="K10493" s="1"/>
    </row>
    <row r="10494" spans="1:11" x14ac:dyDescent="0.45">
      <c r="A10494" s="7"/>
      <c r="B10494" s="12"/>
      <c r="C10494" s="12"/>
      <c r="D10494" s="12"/>
      <c r="E10494" s="12"/>
      <c r="F10494" s="28"/>
      <c r="G10494" s="28"/>
      <c r="H10494" s="28"/>
      <c r="I10494" s="28"/>
      <c r="K10494" s="1"/>
    </row>
    <row r="10495" spans="1:11" x14ac:dyDescent="0.45">
      <c r="A10495" s="7"/>
      <c r="B10495" s="12"/>
      <c r="C10495" s="12"/>
      <c r="D10495" s="12"/>
      <c r="E10495" s="12"/>
      <c r="F10495" s="28"/>
      <c r="G10495" s="28"/>
      <c r="H10495" s="28"/>
      <c r="I10495" s="28"/>
      <c r="K10495" s="1"/>
    </row>
    <row r="10496" spans="1:11" x14ac:dyDescent="0.45">
      <c r="A10496" s="7"/>
      <c r="B10496" s="12"/>
      <c r="C10496" s="12"/>
      <c r="D10496" s="12"/>
      <c r="E10496" s="12"/>
      <c r="F10496" s="28"/>
      <c r="G10496" s="28"/>
      <c r="H10496" s="28"/>
      <c r="I10496" s="28"/>
      <c r="K10496" s="1"/>
    </row>
    <row r="10497" spans="1:11" x14ac:dyDescent="0.45">
      <c r="A10497" s="7"/>
      <c r="B10497" s="12"/>
      <c r="C10497" s="12"/>
      <c r="D10497" s="12"/>
      <c r="E10497" s="12"/>
      <c r="F10497" s="28"/>
      <c r="G10497" s="28"/>
      <c r="H10497" s="28"/>
      <c r="I10497" s="28"/>
      <c r="K10497" s="1"/>
    </row>
    <row r="10498" spans="1:11" x14ac:dyDescent="0.45">
      <c r="A10498" s="7"/>
      <c r="B10498" s="12"/>
      <c r="C10498" s="12"/>
      <c r="D10498" s="12"/>
      <c r="E10498" s="12"/>
      <c r="F10498" s="28"/>
      <c r="G10498" s="28"/>
      <c r="H10498" s="28"/>
      <c r="I10498" s="28"/>
      <c r="K10498" s="1"/>
    </row>
    <row r="10499" spans="1:11" x14ac:dyDescent="0.45">
      <c r="A10499" s="7"/>
      <c r="B10499" s="12"/>
      <c r="C10499" s="12"/>
      <c r="D10499" s="12"/>
      <c r="E10499" s="12"/>
      <c r="F10499" s="28"/>
      <c r="G10499" s="28"/>
      <c r="H10499" s="28"/>
      <c r="I10499" s="28"/>
      <c r="K10499" s="1"/>
    </row>
    <row r="10500" spans="1:11" x14ac:dyDescent="0.45">
      <c r="A10500" s="7"/>
      <c r="B10500" s="12"/>
      <c r="C10500" s="12"/>
      <c r="D10500" s="12"/>
      <c r="E10500" s="12"/>
      <c r="F10500" s="28"/>
      <c r="G10500" s="28"/>
      <c r="H10500" s="28"/>
      <c r="I10500" s="28"/>
      <c r="K10500" s="1"/>
    </row>
    <row r="10501" spans="1:11" x14ac:dyDescent="0.45">
      <c r="A10501" s="7"/>
      <c r="B10501" s="12"/>
      <c r="C10501" s="12"/>
      <c r="D10501" s="12"/>
      <c r="E10501" s="12"/>
      <c r="F10501" s="28"/>
      <c r="G10501" s="28"/>
      <c r="H10501" s="28"/>
      <c r="I10501" s="28"/>
      <c r="K10501" s="1"/>
    </row>
    <row r="10502" spans="1:11" x14ac:dyDescent="0.45">
      <c r="A10502" s="7"/>
      <c r="B10502" s="12"/>
      <c r="C10502" s="12"/>
      <c r="D10502" s="12"/>
      <c r="E10502" s="12"/>
      <c r="F10502" s="28"/>
      <c r="G10502" s="28"/>
      <c r="H10502" s="28"/>
      <c r="I10502" s="28"/>
      <c r="K10502" s="1"/>
    </row>
    <row r="10503" spans="1:11" x14ac:dyDescent="0.45">
      <c r="A10503" s="7"/>
      <c r="B10503" s="12"/>
      <c r="C10503" s="12"/>
      <c r="D10503" s="12"/>
      <c r="E10503" s="12"/>
      <c r="F10503" s="28"/>
      <c r="G10503" s="28"/>
      <c r="H10503" s="28"/>
      <c r="I10503" s="28"/>
      <c r="K10503" s="1"/>
    </row>
    <row r="10504" spans="1:11" x14ac:dyDescent="0.45">
      <c r="A10504" s="7"/>
      <c r="B10504" s="12"/>
      <c r="C10504" s="12"/>
      <c r="D10504" s="12"/>
      <c r="E10504" s="12"/>
      <c r="F10504" s="28"/>
      <c r="G10504" s="28"/>
      <c r="H10504" s="28"/>
      <c r="I10504" s="28"/>
      <c r="K10504" s="1"/>
    </row>
    <row r="10505" spans="1:11" x14ac:dyDescent="0.45">
      <c r="A10505" s="7"/>
      <c r="B10505" s="12"/>
      <c r="C10505" s="12"/>
      <c r="D10505" s="12"/>
      <c r="E10505" s="12"/>
      <c r="F10505" s="28"/>
      <c r="G10505" s="28"/>
      <c r="H10505" s="28"/>
      <c r="I10505" s="28"/>
      <c r="K10505" s="1"/>
    </row>
    <row r="10506" spans="1:11" x14ac:dyDescent="0.45">
      <c r="A10506" s="7"/>
      <c r="B10506" s="12"/>
      <c r="C10506" s="12"/>
      <c r="D10506" s="12"/>
      <c r="E10506" s="12"/>
      <c r="F10506" s="28"/>
      <c r="G10506" s="28"/>
      <c r="H10506" s="28"/>
      <c r="I10506" s="28"/>
      <c r="K10506" s="1"/>
    </row>
    <row r="10507" spans="1:11" x14ac:dyDescent="0.45">
      <c r="A10507" s="7"/>
      <c r="B10507" s="12"/>
      <c r="C10507" s="12"/>
      <c r="D10507" s="12"/>
      <c r="E10507" s="12"/>
      <c r="F10507" s="28"/>
      <c r="G10507" s="28"/>
      <c r="H10507" s="28"/>
      <c r="I10507" s="28"/>
      <c r="K10507" s="1"/>
    </row>
    <row r="10508" spans="1:11" x14ac:dyDescent="0.45">
      <c r="A10508" s="7"/>
      <c r="B10508" s="12"/>
      <c r="C10508" s="12"/>
      <c r="D10508" s="12"/>
      <c r="E10508" s="12"/>
      <c r="F10508" s="28"/>
      <c r="G10508" s="28"/>
      <c r="H10508" s="28"/>
      <c r="I10508" s="28"/>
      <c r="K10508" s="1"/>
    </row>
    <row r="10509" spans="1:11" x14ac:dyDescent="0.45">
      <c r="A10509" s="7"/>
      <c r="B10509" s="12"/>
      <c r="C10509" s="12"/>
      <c r="D10509" s="12"/>
      <c r="E10509" s="12"/>
      <c r="F10509" s="28"/>
      <c r="G10509" s="28"/>
      <c r="H10509" s="28"/>
      <c r="I10509" s="28"/>
      <c r="K10509" s="1"/>
    </row>
    <row r="10510" spans="1:11" x14ac:dyDescent="0.45">
      <c r="A10510" s="7"/>
      <c r="B10510" s="12"/>
      <c r="C10510" s="12"/>
      <c r="D10510" s="12"/>
      <c r="E10510" s="12"/>
      <c r="F10510" s="28"/>
      <c r="G10510" s="28"/>
      <c r="H10510" s="28"/>
      <c r="I10510" s="28"/>
      <c r="K10510" s="1"/>
    </row>
    <row r="10511" spans="1:11" x14ac:dyDescent="0.45">
      <c r="A10511" s="7"/>
      <c r="B10511" s="12"/>
      <c r="C10511" s="12"/>
      <c r="D10511" s="12"/>
      <c r="E10511" s="12"/>
      <c r="F10511" s="28"/>
      <c r="G10511" s="28"/>
      <c r="H10511" s="28"/>
      <c r="I10511" s="28"/>
      <c r="K10511" s="1"/>
    </row>
    <row r="10512" spans="1:11" x14ac:dyDescent="0.45">
      <c r="A10512" s="7"/>
      <c r="B10512" s="12"/>
      <c r="C10512" s="12"/>
      <c r="D10512" s="12"/>
      <c r="E10512" s="12"/>
      <c r="F10512" s="28"/>
      <c r="G10512" s="28"/>
      <c r="H10512" s="28"/>
      <c r="I10512" s="28"/>
      <c r="K10512" s="1"/>
    </row>
    <row r="10513" spans="1:11" x14ac:dyDescent="0.45">
      <c r="A10513" s="7"/>
      <c r="B10513" s="12"/>
      <c r="C10513" s="12"/>
      <c r="D10513" s="12"/>
      <c r="E10513" s="12"/>
      <c r="F10513" s="28"/>
      <c r="G10513" s="28"/>
      <c r="H10513" s="28"/>
      <c r="I10513" s="28"/>
      <c r="K10513" s="1"/>
    </row>
    <row r="10514" spans="1:11" x14ac:dyDescent="0.45">
      <c r="A10514" s="7"/>
      <c r="B10514" s="12"/>
      <c r="C10514" s="12"/>
      <c r="D10514" s="12"/>
      <c r="E10514" s="12"/>
      <c r="F10514" s="28"/>
      <c r="G10514" s="28"/>
      <c r="H10514" s="28"/>
      <c r="I10514" s="28"/>
      <c r="K10514" s="1"/>
    </row>
    <row r="10515" spans="1:11" x14ac:dyDescent="0.45">
      <c r="A10515" s="7"/>
      <c r="B10515" s="12"/>
      <c r="C10515" s="12"/>
      <c r="D10515" s="12"/>
      <c r="E10515" s="12"/>
      <c r="F10515" s="28"/>
      <c r="G10515" s="28"/>
      <c r="H10515" s="28"/>
      <c r="I10515" s="28"/>
      <c r="K10515" s="1"/>
    </row>
    <row r="10516" spans="1:11" x14ac:dyDescent="0.45">
      <c r="A10516" s="7"/>
      <c r="B10516" s="12"/>
      <c r="C10516" s="12"/>
      <c r="D10516" s="12"/>
      <c r="E10516" s="12"/>
      <c r="F10516" s="28"/>
      <c r="G10516" s="28"/>
      <c r="H10516" s="28"/>
      <c r="I10516" s="28"/>
      <c r="K10516" s="1"/>
    </row>
    <row r="10517" spans="1:11" x14ac:dyDescent="0.45">
      <c r="A10517" s="7"/>
      <c r="B10517" s="12"/>
      <c r="C10517" s="12"/>
      <c r="D10517" s="12"/>
      <c r="E10517" s="12"/>
      <c r="F10517" s="28"/>
      <c r="G10517" s="28"/>
      <c r="H10517" s="28"/>
      <c r="I10517" s="28"/>
      <c r="K10517" s="1"/>
    </row>
    <row r="10518" spans="1:11" x14ac:dyDescent="0.45">
      <c r="A10518" s="7"/>
      <c r="B10518" s="12"/>
      <c r="C10518" s="12"/>
      <c r="D10518" s="12"/>
      <c r="E10518" s="12"/>
      <c r="F10518" s="28"/>
      <c r="G10518" s="28"/>
      <c r="H10518" s="28"/>
      <c r="I10518" s="28"/>
      <c r="K10518" s="1"/>
    </row>
    <row r="10519" spans="1:11" x14ac:dyDescent="0.45">
      <c r="A10519" s="7"/>
      <c r="B10519" s="12"/>
      <c r="C10519" s="12"/>
      <c r="D10519" s="12"/>
      <c r="E10519" s="12"/>
      <c r="F10519" s="28"/>
      <c r="G10519" s="28"/>
      <c r="H10519" s="28"/>
      <c r="I10519" s="28"/>
      <c r="K10519" s="1"/>
    </row>
    <row r="10520" spans="1:11" x14ac:dyDescent="0.45">
      <c r="A10520" s="7"/>
      <c r="B10520" s="12"/>
      <c r="C10520" s="12"/>
      <c r="D10520" s="12"/>
      <c r="E10520" s="12"/>
      <c r="F10520" s="28"/>
      <c r="G10520" s="28"/>
      <c r="H10520" s="28"/>
      <c r="I10520" s="28"/>
      <c r="K10520" s="1"/>
    </row>
    <row r="10521" spans="1:11" x14ac:dyDescent="0.45">
      <c r="A10521" s="7"/>
      <c r="B10521" s="12"/>
      <c r="C10521" s="12"/>
      <c r="D10521" s="12"/>
      <c r="E10521" s="12"/>
      <c r="F10521" s="28"/>
      <c r="G10521" s="28"/>
      <c r="H10521" s="28"/>
      <c r="I10521" s="28"/>
      <c r="K10521" s="1"/>
    </row>
    <row r="10522" spans="1:11" x14ac:dyDescent="0.45">
      <c r="A10522" s="7"/>
      <c r="B10522" s="12"/>
      <c r="C10522" s="12"/>
      <c r="D10522" s="12"/>
      <c r="E10522" s="12"/>
      <c r="F10522" s="28"/>
      <c r="G10522" s="28"/>
      <c r="H10522" s="28"/>
      <c r="I10522" s="28"/>
      <c r="K10522" s="1"/>
    </row>
    <row r="10523" spans="1:11" x14ac:dyDescent="0.45">
      <c r="A10523" s="7"/>
      <c r="B10523" s="12"/>
      <c r="C10523" s="12"/>
      <c r="D10523" s="12"/>
      <c r="E10523" s="12"/>
      <c r="F10523" s="28"/>
      <c r="G10523" s="28"/>
      <c r="H10523" s="28"/>
      <c r="I10523" s="28"/>
      <c r="K10523" s="1"/>
    </row>
    <row r="10524" spans="1:11" x14ac:dyDescent="0.45">
      <c r="A10524" s="7"/>
      <c r="B10524" s="12"/>
      <c r="C10524" s="12"/>
      <c r="D10524" s="12"/>
      <c r="E10524" s="12"/>
      <c r="F10524" s="28"/>
      <c r="G10524" s="28"/>
      <c r="H10524" s="28"/>
      <c r="I10524" s="28"/>
      <c r="K10524" s="1"/>
    </row>
    <row r="10525" spans="1:11" x14ac:dyDescent="0.45">
      <c r="A10525" s="7"/>
      <c r="B10525" s="12"/>
      <c r="C10525" s="12"/>
      <c r="D10525" s="12"/>
      <c r="E10525" s="12"/>
      <c r="F10525" s="28"/>
      <c r="G10525" s="28"/>
      <c r="H10525" s="28"/>
      <c r="I10525" s="28"/>
      <c r="K10525" s="1"/>
    </row>
    <row r="10526" spans="1:11" x14ac:dyDescent="0.45">
      <c r="A10526" s="7"/>
      <c r="B10526" s="12"/>
      <c r="C10526" s="12"/>
      <c r="D10526" s="12"/>
      <c r="E10526" s="12"/>
      <c r="F10526" s="28"/>
      <c r="G10526" s="28"/>
      <c r="H10526" s="28"/>
      <c r="I10526" s="28"/>
      <c r="K10526" s="1"/>
    </row>
    <row r="10527" spans="1:11" x14ac:dyDescent="0.45">
      <c r="A10527" s="7"/>
      <c r="B10527" s="12"/>
      <c r="C10527" s="12"/>
      <c r="D10527" s="12"/>
      <c r="E10527" s="12"/>
      <c r="F10527" s="28"/>
      <c r="G10527" s="28"/>
      <c r="H10527" s="28"/>
      <c r="I10527" s="28"/>
      <c r="K10527" s="1"/>
    </row>
    <row r="10528" spans="1:11" x14ac:dyDescent="0.45">
      <c r="A10528" s="7"/>
      <c r="B10528" s="12"/>
      <c r="C10528" s="12"/>
      <c r="D10528" s="12"/>
      <c r="E10528" s="12"/>
      <c r="F10528" s="28"/>
      <c r="G10528" s="28"/>
      <c r="H10528" s="28"/>
      <c r="I10528" s="28"/>
      <c r="K10528" s="1"/>
    </row>
    <row r="10529" spans="1:11" x14ac:dyDescent="0.45">
      <c r="A10529" s="7"/>
      <c r="B10529" s="12"/>
      <c r="C10529" s="12"/>
      <c r="D10529" s="12"/>
      <c r="E10529" s="12"/>
      <c r="F10529" s="28"/>
      <c r="G10529" s="28"/>
      <c r="H10529" s="28"/>
      <c r="I10529" s="28"/>
      <c r="K10529" s="1"/>
    </row>
    <row r="10530" spans="1:11" x14ac:dyDescent="0.45">
      <c r="A10530" s="7"/>
      <c r="B10530" s="12"/>
      <c r="C10530" s="12"/>
      <c r="D10530" s="12"/>
      <c r="E10530" s="12"/>
      <c r="F10530" s="28"/>
      <c r="G10530" s="28"/>
      <c r="H10530" s="28"/>
      <c r="I10530" s="28"/>
      <c r="K10530" s="1"/>
    </row>
    <row r="10531" spans="1:11" x14ac:dyDescent="0.45">
      <c r="A10531" s="7"/>
      <c r="B10531" s="12"/>
      <c r="C10531" s="12"/>
      <c r="D10531" s="12"/>
      <c r="E10531" s="12"/>
      <c r="F10531" s="28"/>
      <c r="G10531" s="28"/>
      <c r="H10531" s="28"/>
      <c r="I10531" s="28"/>
      <c r="K10531" s="1"/>
    </row>
    <row r="10532" spans="1:11" x14ac:dyDescent="0.45">
      <c r="A10532" s="7"/>
      <c r="B10532" s="12"/>
      <c r="C10532" s="12"/>
      <c r="D10532" s="12"/>
      <c r="E10532" s="12"/>
      <c r="F10532" s="28"/>
      <c r="G10532" s="28"/>
      <c r="H10532" s="28"/>
      <c r="I10532" s="28"/>
      <c r="K10532" s="1"/>
    </row>
    <row r="10533" spans="1:11" x14ac:dyDescent="0.45">
      <c r="A10533" s="7"/>
      <c r="B10533" s="12"/>
      <c r="C10533" s="12"/>
      <c r="D10533" s="12"/>
      <c r="E10533" s="12"/>
      <c r="F10533" s="28"/>
      <c r="G10533" s="28"/>
      <c r="H10533" s="28"/>
      <c r="I10533" s="28"/>
      <c r="K10533" s="1"/>
    </row>
    <row r="10534" spans="1:11" x14ac:dyDescent="0.45">
      <c r="A10534" s="7"/>
      <c r="B10534" s="12"/>
      <c r="C10534" s="12"/>
      <c r="D10534" s="12"/>
      <c r="E10534" s="12"/>
      <c r="F10534" s="28"/>
      <c r="G10534" s="28"/>
      <c r="H10534" s="28"/>
      <c r="I10534" s="28"/>
      <c r="K10534" s="1"/>
    </row>
    <row r="10535" spans="1:11" x14ac:dyDescent="0.45">
      <c r="A10535" s="7"/>
      <c r="B10535" s="12"/>
      <c r="C10535" s="12"/>
      <c r="D10535" s="12"/>
      <c r="E10535" s="12"/>
      <c r="F10535" s="28"/>
      <c r="G10535" s="28"/>
      <c r="H10535" s="28"/>
      <c r="I10535" s="28"/>
      <c r="K10535" s="1"/>
    </row>
    <row r="10536" spans="1:11" x14ac:dyDescent="0.45">
      <c r="A10536" s="7"/>
      <c r="B10536" s="12"/>
      <c r="C10536" s="12"/>
      <c r="D10536" s="12"/>
      <c r="E10536" s="12"/>
      <c r="F10536" s="28"/>
      <c r="G10536" s="28"/>
      <c r="H10536" s="28"/>
      <c r="I10536" s="28"/>
      <c r="K10536" s="1"/>
    </row>
    <row r="10537" spans="1:11" x14ac:dyDescent="0.45">
      <c r="A10537" s="7"/>
      <c r="B10537" s="12"/>
      <c r="C10537" s="12"/>
      <c r="D10537" s="12"/>
      <c r="E10537" s="12"/>
      <c r="F10537" s="28"/>
      <c r="G10537" s="28"/>
      <c r="H10537" s="28"/>
      <c r="I10537" s="28"/>
      <c r="K10537" s="1"/>
    </row>
    <row r="10538" spans="1:11" x14ac:dyDescent="0.45">
      <c r="A10538" s="7"/>
      <c r="B10538" s="12"/>
      <c r="C10538" s="12"/>
      <c r="D10538" s="12"/>
      <c r="E10538" s="12"/>
      <c r="F10538" s="28"/>
      <c r="G10538" s="28"/>
      <c r="H10538" s="28"/>
      <c r="I10538" s="28"/>
      <c r="K10538" s="1"/>
    </row>
    <row r="10539" spans="1:11" x14ac:dyDescent="0.45">
      <c r="A10539" s="7"/>
      <c r="B10539" s="12"/>
      <c r="C10539" s="12"/>
      <c r="D10539" s="12"/>
      <c r="E10539" s="12"/>
      <c r="F10539" s="28"/>
      <c r="G10539" s="28"/>
      <c r="H10539" s="28"/>
      <c r="I10539" s="28"/>
      <c r="K10539" s="1"/>
    </row>
    <row r="10540" spans="1:11" x14ac:dyDescent="0.45">
      <c r="A10540" s="7"/>
      <c r="B10540" s="12"/>
      <c r="C10540" s="12"/>
      <c r="D10540" s="12"/>
      <c r="E10540" s="12"/>
      <c r="F10540" s="28"/>
      <c r="G10540" s="28"/>
      <c r="H10540" s="28"/>
      <c r="I10540" s="28"/>
      <c r="K10540" s="1"/>
    </row>
    <row r="10541" spans="1:11" x14ac:dyDescent="0.45">
      <c r="A10541" s="7"/>
      <c r="B10541" s="12"/>
      <c r="C10541" s="12"/>
      <c r="D10541" s="12"/>
      <c r="E10541" s="12"/>
      <c r="F10541" s="28"/>
      <c r="G10541" s="28"/>
      <c r="H10541" s="28"/>
      <c r="I10541" s="28"/>
      <c r="K10541" s="1"/>
    </row>
    <row r="10542" spans="1:11" x14ac:dyDescent="0.45">
      <c r="A10542" s="7"/>
      <c r="B10542" s="12"/>
      <c r="C10542" s="12"/>
      <c r="D10542" s="12"/>
      <c r="E10542" s="12"/>
      <c r="F10542" s="28"/>
      <c r="G10542" s="28"/>
      <c r="H10542" s="28"/>
      <c r="I10542" s="28"/>
      <c r="K10542" s="1"/>
    </row>
    <row r="10543" spans="1:11" x14ac:dyDescent="0.45">
      <c r="A10543" s="7"/>
      <c r="B10543" s="12"/>
      <c r="C10543" s="12"/>
      <c r="D10543" s="12"/>
      <c r="E10543" s="12"/>
      <c r="F10543" s="28"/>
      <c r="G10543" s="28"/>
      <c r="H10543" s="28"/>
      <c r="I10543" s="28"/>
      <c r="K10543" s="1"/>
    </row>
    <row r="10544" spans="1:11" x14ac:dyDescent="0.45">
      <c r="A10544" s="7"/>
      <c r="B10544" s="12"/>
      <c r="C10544" s="12"/>
      <c r="D10544" s="12"/>
      <c r="E10544" s="12"/>
      <c r="F10544" s="28"/>
      <c r="G10544" s="28"/>
      <c r="H10544" s="28"/>
      <c r="I10544" s="28"/>
      <c r="K10544" s="1"/>
    </row>
    <row r="10545" spans="1:11" x14ac:dyDescent="0.45">
      <c r="A10545" s="7"/>
      <c r="B10545" s="12"/>
      <c r="C10545" s="12"/>
      <c r="D10545" s="12"/>
      <c r="E10545" s="12"/>
      <c r="F10545" s="28"/>
      <c r="G10545" s="28"/>
      <c r="H10545" s="28"/>
      <c r="I10545" s="28"/>
      <c r="K10545" s="1"/>
    </row>
    <row r="10546" spans="1:11" x14ac:dyDescent="0.45">
      <c r="A10546" s="7"/>
      <c r="B10546" s="12"/>
      <c r="C10546" s="12"/>
      <c r="D10546" s="12"/>
      <c r="E10546" s="12"/>
      <c r="F10546" s="28"/>
      <c r="G10546" s="28"/>
      <c r="H10546" s="28"/>
      <c r="I10546" s="28"/>
      <c r="K10546" s="1"/>
    </row>
    <row r="10547" spans="1:11" x14ac:dyDescent="0.45">
      <c r="A10547" s="7"/>
      <c r="B10547" s="12"/>
      <c r="C10547" s="12"/>
      <c r="D10547" s="12"/>
      <c r="E10547" s="12"/>
      <c r="F10547" s="28"/>
      <c r="G10547" s="28"/>
      <c r="H10547" s="28"/>
      <c r="I10547" s="28"/>
      <c r="K10547" s="1"/>
    </row>
    <row r="10548" spans="1:11" x14ac:dyDescent="0.45">
      <c r="A10548" s="7"/>
      <c r="B10548" s="12"/>
      <c r="C10548" s="12"/>
      <c r="D10548" s="12"/>
      <c r="E10548" s="12"/>
      <c r="F10548" s="28"/>
      <c r="G10548" s="28"/>
      <c r="H10548" s="28"/>
      <c r="I10548" s="28"/>
      <c r="K10548" s="1"/>
    </row>
    <row r="10549" spans="1:11" x14ac:dyDescent="0.45">
      <c r="A10549" s="7"/>
      <c r="B10549" s="12"/>
      <c r="C10549" s="12"/>
      <c r="D10549" s="12"/>
      <c r="E10549" s="12"/>
      <c r="F10549" s="28"/>
      <c r="G10549" s="28"/>
      <c r="H10549" s="28"/>
      <c r="I10549" s="28"/>
      <c r="K10549" s="1"/>
    </row>
    <row r="10550" spans="1:11" x14ac:dyDescent="0.45">
      <c r="A10550" s="7"/>
      <c r="B10550" s="12"/>
      <c r="C10550" s="12"/>
      <c r="D10550" s="12"/>
      <c r="E10550" s="12"/>
      <c r="F10550" s="28"/>
      <c r="G10550" s="28"/>
      <c r="H10550" s="28"/>
      <c r="I10550" s="28"/>
      <c r="K10550" s="1"/>
    </row>
    <row r="10551" spans="1:11" x14ac:dyDescent="0.45">
      <c r="A10551" s="7"/>
      <c r="B10551" s="12"/>
      <c r="C10551" s="12"/>
      <c r="D10551" s="12"/>
      <c r="E10551" s="12"/>
      <c r="F10551" s="28"/>
      <c r="G10551" s="28"/>
      <c r="H10551" s="28"/>
      <c r="I10551" s="28"/>
      <c r="K10551" s="1"/>
    </row>
    <row r="10552" spans="1:11" x14ac:dyDescent="0.45">
      <c r="A10552" s="7"/>
      <c r="B10552" s="12"/>
      <c r="C10552" s="12"/>
      <c r="D10552" s="12"/>
      <c r="E10552" s="12"/>
      <c r="F10552" s="28"/>
      <c r="G10552" s="28"/>
      <c r="H10552" s="28"/>
      <c r="I10552" s="28"/>
      <c r="K10552" s="1"/>
    </row>
    <row r="10553" spans="1:11" x14ac:dyDescent="0.45">
      <c r="A10553" s="7"/>
      <c r="B10553" s="12"/>
      <c r="C10553" s="12"/>
      <c r="D10553" s="12"/>
      <c r="E10553" s="12"/>
      <c r="F10553" s="28"/>
      <c r="G10553" s="28"/>
      <c r="H10553" s="28"/>
      <c r="I10553" s="28"/>
      <c r="K10553" s="1"/>
    </row>
    <row r="10554" spans="1:11" x14ac:dyDescent="0.45">
      <c r="A10554" s="7"/>
      <c r="B10554" s="12"/>
      <c r="C10554" s="12"/>
      <c r="D10554" s="12"/>
      <c r="E10554" s="12"/>
      <c r="F10554" s="28"/>
      <c r="G10554" s="28"/>
      <c r="H10554" s="28"/>
      <c r="I10554" s="28"/>
      <c r="K10554" s="1"/>
    </row>
    <row r="10555" spans="1:11" x14ac:dyDescent="0.45">
      <c r="A10555" s="7"/>
      <c r="B10555" s="12"/>
      <c r="C10555" s="12"/>
      <c r="D10555" s="12"/>
      <c r="E10555" s="12"/>
      <c r="F10555" s="28"/>
      <c r="G10555" s="28"/>
      <c r="H10555" s="28"/>
      <c r="I10555" s="28"/>
      <c r="K10555" s="1"/>
    </row>
    <row r="10556" spans="1:11" x14ac:dyDescent="0.45">
      <c r="A10556" s="7"/>
      <c r="B10556" s="12"/>
      <c r="C10556" s="12"/>
      <c r="D10556" s="12"/>
      <c r="E10556" s="12"/>
      <c r="F10556" s="28"/>
      <c r="G10556" s="28"/>
      <c r="H10556" s="28"/>
      <c r="I10556" s="28"/>
      <c r="K10556" s="1"/>
    </row>
    <row r="10557" spans="1:11" x14ac:dyDescent="0.45">
      <c r="A10557" s="7"/>
      <c r="B10557" s="12"/>
      <c r="C10557" s="12"/>
      <c r="D10557" s="12"/>
      <c r="E10557" s="12"/>
      <c r="F10557" s="28"/>
      <c r="G10557" s="28"/>
      <c r="H10557" s="28"/>
      <c r="I10557" s="28"/>
      <c r="K10557" s="1"/>
    </row>
    <row r="10558" spans="1:11" x14ac:dyDescent="0.45">
      <c r="A10558" s="7"/>
      <c r="B10558" s="12"/>
      <c r="C10558" s="12"/>
      <c r="D10558" s="12"/>
      <c r="E10558" s="12"/>
      <c r="F10558" s="28"/>
      <c r="G10558" s="28"/>
      <c r="H10558" s="28"/>
      <c r="I10558" s="28"/>
      <c r="K10558" s="1"/>
    </row>
    <row r="10559" spans="1:11" x14ac:dyDescent="0.45">
      <c r="A10559" s="7"/>
      <c r="B10559" s="12"/>
      <c r="C10559" s="12"/>
      <c r="D10559" s="12"/>
      <c r="E10559" s="12"/>
      <c r="F10559" s="28"/>
      <c r="G10559" s="28"/>
      <c r="H10559" s="28"/>
      <c r="I10559" s="28"/>
      <c r="K10559" s="1"/>
    </row>
    <row r="10560" spans="1:11" x14ac:dyDescent="0.45">
      <c r="A10560" s="7"/>
      <c r="B10560" s="12"/>
      <c r="C10560" s="12"/>
      <c r="D10560" s="12"/>
      <c r="E10560" s="12"/>
      <c r="F10560" s="28"/>
      <c r="G10560" s="28"/>
      <c r="H10560" s="28"/>
      <c r="I10560" s="28"/>
      <c r="K10560" s="1"/>
    </row>
    <row r="10561" spans="1:11" x14ac:dyDescent="0.45">
      <c r="A10561" s="7"/>
      <c r="B10561" s="12"/>
      <c r="C10561" s="12"/>
      <c r="D10561" s="12"/>
      <c r="E10561" s="12"/>
      <c r="F10561" s="28"/>
      <c r="G10561" s="28"/>
      <c r="H10561" s="28"/>
      <c r="I10561" s="28"/>
      <c r="K10561" s="1"/>
    </row>
    <row r="10562" spans="1:11" x14ac:dyDescent="0.45">
      <c r="A10562" s="7"/>
      <c r="B10562" s="12"/>
      <c r="C10562" s="12"/>
      <c r="D10562" s="12"/>
      <c r="E10562" s="12"/>
      <c r="F10562" s="28"/>
      <c r="G10562" s="28"/>
      <c r="H10562" s="28"/>
      <c r="I10562" s="28"/>
      <c r="K10562" s="1"/>
    </row>
    <row r="10563" spans="1:11" x14ac:dyDescent="0.45">
      <c r="A10563" s="7"/>
      <c r="B10563" s="12"/>
      <c r="C10563" s="12"/>
      <c r="D10563" s="12"/>
      <c r="E10563" s="12"/>
      <c r="F10563" s="28"/>
      <c r="G10563" s="28"/>
      <c r="H10563" s="28"/>
      <c r="I10563" s="28"/>
      <c r="K10563" s="1"/>
    </row>
    <row r="10564" spans="1:11" x14ac:dyDescent="0.45">
      <c r="A10564" s="7"/>
      <c r="B10564" s="12"/>
      <c r="C10564" s="12"/>
      <c r="D10564" s="12"/>
      <c r="E10564" s="12"/>
      <c r="F10564" s="28"/>
      <c r="G10564" s="28"/>
      <c r="H10564" s="28"/>
      <c r="I10564" s="28"/>
      <c r="K10564" s="1"/>
    </row>
    <row r="10565" spans="1:11" x14ac:dyDescent="0.45">
      <c r="A10565" s="7"/>
      <c r="B10565" s="12"/>
      <c r="C10565" s="12"/>
      <c r="D10565" s="12"/>
      <c r="E10565" s="12"/>
      <c r="F10565" s="28"/>
      <c r="G10565" s="28"/>
      <c r="H10565" s="28"/>
      <c r="I10565" s="28"/>
      <c r="K10565" s="1"/>
    </row>
    <row r="10566" spans="1:11" x14ac:dyDescent="0.45">
      <c r="A10566" s="7"/>
      <c r="B10566" s="12"/>
      <c r="C10566" s="12"/>
      <c r="D10566" s="12"/>
      <c r="E10566" s="12"/>
      <c r="F10566" s="28"/>
      <c r="G10566" s="28"/>
      <c r="H10566" s="28"/>
      <c r="I10566" s="28"/>
      <c r="K10566" s="1"/>
    </row>
    <row r="10567" spans="1:11" x14ac:dyDescent="0.45">
      <c r="A10567" s="7"/>
      <c r="B10567" s="12"/>
      <c r="C10567" s="12"/>
      <c r="D10567" s="12"/>
      <c r="E10567" s="12"/>
      <c r="F10567" s="28"/>
      <c r="G10567" s="28"/>
      <c r="H10567" s="28"/>
      <c r="I10567" s="28"/>
      <c r="K10567" s="1"/>
    </row>
    <row r="10568" spans="1:11" x14ac:dyDescent="0.45">
      <c r="A10568" s="7"/>
      <c r="B10568" s="12"/>
      <c r="C10568" s="12"/>
      <c r="D10568" s="12"/>
      <c r="E10568" s="12"/>
      <c r="F10568" s="28"/>
      <c r="G10568" s="28"/>
      <c r="H10568" s="28"/>
      <c r="I10568" s="28"/>
      <c r="K10568" s="1"/>
    </row>
    <row r="10569" spans="1:11" x14ac:dyDescent="0.45">
      <c r="A10569" s="7"/>
      <c r="B10569" s="12"/>
      <c r="C10569" s="12"/>
      <c r="D10569" s="12"/>
      <c r="E10569" s="12"/>
      <c r="F10569" s="28"/>
      <c r="G10569" s="28"/>
      <c r="H10569" s="28"/>
      <c r="I10569" s="28"/>
      <c r="K10569" s="1"/>
    </row>
    <row r="10570" spans="1:11" x14ac:dyDescent="0.45">
      <c r="A10570" s="7"/>
      <c r="B10570" s="12"/>
      <c r="C10570" s="12"/>
      <c r="D10570" s="12"/>
      <c r="E10570" s="12"/>
      <c r="F10570" s="28"/>
      <c r="G10570" s="28"/>
      <c r="H10570" s="28"/>
      <c r="I10570" s="28"/>
      <c r="K10570" s="1"/>
    </row>
    <row r="10571" spans="1:11" x14ac:dyDescent="0.45">
      <c r="A10571" s="7"/>
      <c r="B10571" s="12"/>
      <c r="C10571" s="12"/>
      <c r="D10571" s="12"/>
      <c r="E10571" s="12"/>
      <c r="F10571" s="28"/>
      <c r="G10571" s="28"/>
      <c r="H10571" s="28"/>
      <c r="I10571" s="28"/>
      <c r="K10571" s="1"/>
    </row>
    <row r="10572" spans="1:11" x14ac:dyDescent="0.45">
      <c r="A10572" s="7"/>
      <c r="B10572" s="12"/>
      <c r="C10572" s="12"/>
      <c r="D10572" s="12"/>
      <c r="E10572" s="12"/>
      <c r="F10572" s="28"/>
      <c r="G10572" s="28"/>
      <c r="H10572" s="28"/>
      <c r="I10572" s="28"/>
      <c r="K10572" s="1"/>
    </row>
    <row r="10573" spans="1:11" x14ac:dyDescent="0.45">
      <c r="A10573" s="7"/>
      <c r="B10573" s="12"/>
      <c r="C10573" s="12"/>
      <c r="D10573" s="12"/>
      <c r="E10573" s="12"/>
      <c r="F10573" s="28"/>
      <c r="G10573" s="28"/>
      <c r="H10573" s="28"/>
      <c r="I10573" s="28"/>
      <c r="K10573" s="1"/>
    </row>
    <row r="10574" spans="1:11" x14ac:dyDescent="0.45">
      <c r="A10574" s="7"/>
      <c r="B10574" s="12"/>
      <c r="C10574" s="12"/>
      <c r="D10574" s="12"/>
      <c r="E10574" s="12"/>
      <c r="F10574" s="28"/>
      <c r="G10574" s="28"/>
      <c r="H10574" s="28"/>
      <c r="I10574" s="28"/>
      <c r="K10574" s="1"/>
    </row>
    <row r="10575" spans="1:11" x14ac:dyDescent="0.45">
      <c r="A10575" s="7"/>
      <c r="B10575" s="12"/>
      <c r="C10575" s="12"/>
      <c r="D10575" s="12"/>
      <c r="E10575" s="12"/>
      <c r="F10575" s="28"/>
      <c r="G10575" s="28"/>
      <c r="H10575" s="28"/>
      <c r="I10575" s="28"/>
      <c r="K10575" s="1"/>
    </row>
    <row r="10576" spans="1:11" x14ac:dyDescent="0.45">
      <c r="A10576" s="7"/>
      <c r="B10576" s="12"/>
      <c r="C10576" s="12"/>
      <c r="D10576" s="12"/>
      <c r="E10576" s="12"/>
      <c r="F10576" s="28"/>
      <c r="G10576" s="28"/>
      <c r="H10576" s="28"/>
      <c r="I10576" s="28"/>
      <c r="K10576" s="1"/>
    </row>
    <row r="10577" spans="1:11" x14ac:dyDescent="0.45">
      <c r="A10577" s="7"/>
      <c r="B10577" s="12"/>
      <c r="C10577" s="12"/>
      <c r="D10577" s="12"/>
      <c r="E10577" s="12"/>
      <c r="F10577" s="28"/>
      <c r="G10577" s="28"/>
      <c r="H10577" s="28"/>
      <c r="I10577" s="28"/>
      <c r="K10577" s="1"/>
    </row>
    <row r="10578" spans="1:11" x14ac:dyDescent="0.45">
      <c r="A10578" s="7"/>
      <c r="B10578" s="12"/>
      <c r="C10578" s="12"/>
      <c r="D10578" s="12"/>
      <c r="E10578" s="12"/>
      <c r="F10578" s="28"/>
      <c r="G10578" s="28"/>
      <c r="H10578" s="28"/>
      <c r="I10578" s="28"/>
      <c r="K10578" s="1"/>
    </row>
    <row r="10579" spans="1:11" x14ac:dyDescent="0.45">
      <c r="A10579" s="7"/>
      <c r="B10579" s="12"/>
      <c r="C10579" s="12"/>
      <c r="D10579" s="12"/>
      <c r="E10579" s="12"/>
      <c r="F10579" s="28"/>
      <c r="G10579" s="28"/>
      <c r="H10579" s="28"/>
      <c r="I10579" s="28"/>
      <c r="K10579" s="1"/>
    </row>
    <row r="10580" spans="1:11" x14ac:dyDescent="0.45">
      <c r="A10580" s="7"/>
      <c r="B10580" s="12"/>
      <c r="C10580" s="12"/>
      <c r="D10580" s="12"/>
      <c r="E10580" s="12"/>
      <c r="F10580" s="28"/>
      <c r="G10580" s="28"/>
      <c r="H10580" s="28"/>
      <c r="I10580" s="28"/>
      <c r="K10580" s="1"/>
    </row>
    <row r="10581" spans="1:11" x14ac:dyDescent="0.45">
      <c r="A10581" s="7"/>
      <c r="B10581" s="12"/>
      <c r="C10581" s="12"/>
      <c r="D10581" s="12"/>
      <c r="E10581" s="12"/>
      <c r="F10581" s="28"/>
      <c r="G10581" s="28"/>
      <c r="H10581" s="28"/>
      <c r="I10581" s="28"/>
      <c r="K10581" s="1"/>
    </row>
    <row r="10582" spans="1:11" x14ac:dyDescent="0.45">
      <c r="A10582" s="7"/>
      <c r="B10582" s="12"/>
      <c r="C10582" s="12"/>
      <c r="D10582" s="12"/>
      <c r="E10582" s="12"/>
      <c r="F10582" s="28"/>
      <c r="G10582" s="28"/>
      <c r="H10582" s="28"/>
      <c r="I10582" s="28"/>
      <c r="K10582" s="1"/>
    </row>
    <row r="10583" spans="1:11" x14ac:dyDescent="0.45">
      <c r="A10583" s="7"/>
      <c r="B10583" s="12"/>
      <c r="C10583" s="12"/>
      <c r="D10583" s="12"/>
      <c r="E10583" s="12"/>
      <c r="F10583" s="28"/>
      <c r="G10583" s="28"/>
      <c r="H10583" s="28"/>
      <c r="I10583" s="28"/>
      <c r="K10583" s="1"/>
    </row>
    <row r="10584" spans="1:11" x14ac:dyDescent="0.45">
      <c r="A10584" s="7"/>
      <c r="B10584" s="12"/>
      <c r="C10584" s="12"/>
      <c r="D10584" s="12"/>
      <c r="E10584" s="12"/>
      <c r="F10584" s="28"/>
      <c r="G10584" s="28"/>
      <c r="H10584" s="28"/>
      <c r="I10584" s="28"/>
      <c r="K10584" s="1"/>
    </row>
    <row r="10585" spans="1:11" x14ac:dyDescent="0.45">
      <c r="A10585" s="7"/>
      <c r="B10585" s="12"/>
      <c r="C10585" s="12"/>
      <c r="D10585" s="12"/>
      <c r="E10585" s="12"/>
      <c r="F10585" s="28"/>
      <c r="G10585" s="28"/>
      <c r="H10585" s="28"/>
      <c r="I10585" s="28"/>
      <c r="K10585" s="1"/>
    </row>
    <row r="10586" spans="1:11" x14ac:dyDescent="0.45">
      <c r="A10586" s="7"/>
      <c r="B10586" s="12"/>
      <c r="C10586" s="12"/>
      <c r="D10586" s="12"/>
      <c r="E10586" s="12"/>
      <c r="F10586" s="28"/>
      <c r="G10586" s="28"/>
      <c r="H10586" s="28"/>
      <c r="I10586" s="28"/>
      <c r="K10586" s="1"/>
    </row>
    <row r="10587" spans="1:11" x14ac:dyDescent="0.45">
      <c r="A10587" s="7"/>
      <c r="B10587" s="12"/>
      <c r="C10587" s="12"/>
      <c r="D10587" s="12"/>
      <c r="E10587" s="12"/>
      <c r="F10587" s="28"/>
      <c r="G10587" s="28"/>
      <c r="H10587" s="28"/>
      <c r="I10587" s="28"/>
      <c r="K10587" s="1"/>
    </row>
    <row r="10588" spans="1:11" x14ac:dyDescent="0.45">
      <c r="A10588" s="7"/>
      <c r="B10588" s="12"/>
      <c r="C10588" s="12"/>
      <c r="D10588" s="12"/>
      <c r="E10588" s="12"/>
      <c r="F10588" s="28"/>
      <c r="G10588" s="28"/>
      <c r="H10588" s="28"/>
      <c r="I10588" s="28"/>
      <c r="K10588" s="1"/>
    </row>
    <row r="10589" spans="1:11" x14ac:dyDescent="0.45">
      <c r="A10589" s="7"/>
      <c r="B10589" s="12"/>
      <c r="C10589" s="12"/>
      <c r="D10589" s="12"/>
      <c r="E10589" s="12"/>
      <c r="F10589" s="28"/>
      <c r="G10589" s="28"/>
      <c r="H10589" s="28"/>
      <c r="I10589" s="28"/>
      <c r="K10589" s="1"/>
    </row>
    <row r="10590" spans="1:11" x14ac:dyDescent="0.45">
      <c r="A10590" s="7"/>
      <c r="B10590" s="12"/>
      <c r="C10590" s="12"/>
      <c r="D10590" s="12"/>
      <c r="E10590" s="12"/>
      <c r="F10590" s="28"/>
      <c r="G10590" s="28"/>
      <c r="H10590" s="28"/>
      <c r="I10590" s="28"/>
      <c r="K10590" s="1"/>
    </row>
    <row r="10591" spans="1:11" x14ac:dyDescent="0.45">
      <c r="A10591" s="7"/>
      <c r="B10591" s="12"/>
      <c r="C10591" s="12"/>
      <c r="D10591" s="12"/>
      <c r="E10591" s="12"/>
      <c r="F10591" s="28"/>
      <c r="G10591" s="28"/>
      <c r="H10591" s="28"/>
      <c r="I10591" s="28"/>
      <c r="K10591" s="1"/>
    </row>
    <row r="10592" spans="1:11" x14ac:dyDescent="0.45">
      <c r="A10592" s="7"/>
      <c r="B10592" s="12"/>
      <c r="C10592" s="12"/>
      <c r="D10592" s="12"/>
      <c r="E10592" s="12"/>
      <c r="F10592" s="28"/>
      <c r="G10592" s="28"/>
      <c r="H10592" s="28"/>
      <c r="I10592" s="28"/>
      <c r="K10592" s="1"/>
    </row>
    <row r="10593" spans="1:11" x14ac:dyDescent="0.45">
      <c r="A10593" s="7"/>
      <c r="B10593" s="12"/>
      <c r="C10593" s="12"/>
      <c r="D10593" s="12"/>
      <c r="E10593" s="12"/>
      <c r="F10593" s="28"/>
      <c r="G10593" s="28"/>
      <c r="H10593" s="28"/>
      <c r="I10593" s="28"/>
      <c r="K10593" s="1"/>
    </row>
    <row r="10594" spans="1:11" x14ac:dyDescent="0.45">
      <c r="A10594" s="7"/>
      <c r="B10594" s="12"/>
      <c r="C10594" s="12"/>
      <c r="D10594" s="12"/>
      <c r="E10594" s="12"/>
      <c r="F10594" s="28"/>
      <c r="G10594" s="28"/>
      <c r="H10594" s="28"/>
      <c r="I10594" s="28"/>
      <c r="K10594" s="1"/>
    </row>
    <row r="10595" spans="1:11" x14ac:dyDescent="0.45">
      <c r="A10595" s="7"/>
      <c r="B10595" s="12"/>
      <c r="C10595" s="12"/>
      <c r="D10595" s="12"/>
      <c r="E10595" s="12"/>
      <c r="F10595" s="28"/>
      <c r="G10595" s="28"/>
      <c r="H10595" s="28"/>
      <c r="I10595" s="28"/>
      <c r="K10595" s="1"/>
    </row>
    <row r="10596" spans="1:11" x14ac:dyDescent="0.45">
      <c r="A10596" s="7"/>
      <c r="B10596" s="12"/>
      <c r="C10596" s="12"/>
      <c r="D10596" s="12"/>
      <c r="E10596" s="12"/>
      <c r="F10596" s="28"/>
      <c r="G10596" s="28"/>
      <c r="H10596" s="28"/>
      <c r="I10596" s="28"/>
      <c r="K10596" s="1"/>
    </row>
    <row r="10597" spans="1:11" x14ac:dyDescent="0.45">
      <c r="A10597" s="7"/>
      <c r="B10597" s="12"/>
      <c r="C10597" s="12"/>
      <c r="D10597" s="12"/>
      <c r="E10597" s="12"/>
      <c r="F10597" s="28"/>
      <c r="G10597" s="28"/>
      <c r="H10597" s="28"/>
      <c r="I10597" s="28"/>
      <c r="K10597" s="1"/>
    </row>
    <row r="10598" spans="1:11" x14ac:dyDescent="0.45">
      <c r="A10598" s="7"/>
      <c r="B10598" s="12"/>
      <c r="C10598" s="12"/>
      <c r="D10598" s="12"/>
      <c r="E10598" s="12"/>
      <c r="F10598" s="28"/>
      <c r="G10598" s="28"/>
      <c r="H10598" s="28"/>
      <c r="I10598" s="28"/>
      <c r="K10598" s="1"/>
    </row>
    <row r="10599" spans="1:11" x14ac:dyDescent="0.45">
      <c r="A10599" s="7"/>
      <c r="B10599" s="12"/>
      <c r="C10599" s="12"/>
      <c r="D10599" s="12"/>
      <c r="E10599" s="12"/>
      <c r="F10599" s="28"/>
      <c r="G10599" s="28"/>
      <c r="H10599" s="28"/>
      <c r="I10599" s="28"/>
      <c r="K10599" s="1"/>
    </row>
    <row r="10600" spans="1:11" x14ac:dyDescent="0.45">
      <c r="A10600" s="7"/>
      <c r="B10600" s="12"/>
      <c r="C10600" s="12"/>
      <c r="D10600" s="12"/>
      <c r="E10600" s="12"/>
      <c r="F10600" s="28"/>
      <c r="G10600" s="28"/>
      <c r="H10600" s="28"/>
      <c r="I10600" s="28"/>
      <c r="K10600" s="1"/>
    </row>
    <row r="10601" spans="1:11" x14ac:dyDescent="0.45">
      <c r="A10601" s="7"/>
      <c r="B10601" s="12"/>
      <c r="C10601" s="12"/>
      <c r="D10601" s="12"/>
      <c r="E10601" s="12"/>
      <c r="F10601" s="28"/>
      <c r="G10601" s="28"/>
      <c r="H10601" s="28"/>
      <c r="I10601" s="28"/>
      <c r="K10601" s="1"/>
    </row>
    <row r="10602" spans="1:11" x14ac:dyDescent="0.45">
      <c r="A10602" s="7"/>
      <c r="B10602" s="12"/>
      <c r="C10602" s="12"/>
      <c r="D10602" s="12"/>
      <c r="E10602" s="12"/>
      <c r="F10602" s="28"/>
      <c r="G10602" s="28"/>
      <c r="H10602" s="28"/>
      <c r="I10602" s="28"/>
      <c r="K10602" s="1"/>
    </row>
    <row r="10603" spans="1:11" x14ac:dyDescent="0.45">
      <c r="A10603" s="7"/>
      <c r="B10603" s="12"/>
      <c r="C10603" s="12"/>
      <c r="D10603" s="12"/>
      <c r="E10603" s="12"/>
      <c r="F10603" s="28"/>
      <c r="G10603" s="28"/>
      <c r="H10603" s="28"/>
      <c r="I10603" s="28"/>
      <c r="K10603" s="1"/>
    </row>
    <row r="10604" spans="1:11" x14ac:dyDescent="0.45">
      <c r="A10604" s="7"/>
      <c r="B10604" s="12"/>
      <c r="C10604" s="12"/>
      <c r="D10604" s="12"/>
      <c r="E10604" s="12"/>
      <c r="F10604" s="28"/>
      <c r="G10604" s="28"/>
      <c r="H10604" s="28"/>
      <c r="I10604" s="28"/>
      <c r="K10604" s="1"/>
    </row>
    <row r="10605" spans="1:11" x14ac:dyDescent="0.45">
      <c r="A10605" s="7"/>
      <c r="B10605" s="12"/>
      <c r="C10605" s="12"/>
      <c r="D10605" s="12"/>
      <c r="E10605" s="12"/>
      <c r="F10605" s="28"/>
      <c r="G10605" s="28"/>
      <c r="H10605" s="28"/>
      <c r="I10605" s="28"/>
      <c r="K10605" s="1"/>
    </row>
    <row r="10606" spans="1:11" x14ac:dyDescent="0.45">
      <c r="A10606" s="7"/>
      <c r="B10606" s="12"/>
      <c r="C10606" s="12"/>
      <c r="D10606" s="12"/>
      <c r="E10606" s="12"/>
      <c r="F10606" s="28"/>
      <c r="G10606" s="28"/>
      <c r="H10606" s="28"/>
      <c r="I10606" s="28"/>
      <c r="K10606" s="1"/>
    </row>
    <row r="10607" spans="1:11" x14ac:dyDescent="0.45">
      <c r="A10607" s="7"/>
      <c r="B10607" s="12"/>
      <c r="C10607" s="12"/>
      <c r="D10607" s="12"/>
      <c r="E10607" s="12"/>
      <c r="F10607" s="28"/>
      <c r="G10607" s="28"/>
      <c r="H10607" s="28"/>
      <c r="I10607" s="28"/>
      <c r="K10607" s="1"/>
    </row>
    <row r="10608" spans="1:11" x14ac:dyDescent="0.45">
      <c r="A10608" s="7"/>
      <c r="B10608" s="12"/>
      <c r="C10608" s="12"/>
      <c r="D10608" s="12"/>
      <c r="E10608" s="12"/>
      <c r="F10608" s="28"/>
      <c r="G10608" s="28"/>
      <c r="H10608" s="28"/>
      <c r="I10608" s="28"/>
      <c r="K10608" s="1"/>
    </row>
    <row r="10609" spans="1:11" x14ac:dyDescent="0.45">
      <c r="A10609" s="7"/>
      <c r="B10609" s="12"/>
      <c r="C10609" s="12"/>
      <c r="D10609" s="12"/>
      <c r="E10609" s="12"/>
      <c r="F10609" s="28"/>
      <c r="G10609" s="28"/>
      <c r="H10609" s="28"/>
      <c r="I10609" s="28"/>
      <c r="K10609" s="1"/>
    </row>
    <row r="10610" spans="1:11" x14ac:dyDescent="0.45">
      <c r="A10610" s="7"/>
      <c r="B10610" s="12"/>
      <c r="C10610" s="12"/>
      <c r="D10610" s="12"/>
      <c r="E10610" s="12"/>
      <c r="F10610" s="28"/>
      <c r="G10610" s="28"/>
      <c r="H10610" s="28"/>
      <c r="I10610" s="28"/>
      <c r="K10610" s="1"/>
    </row>
    <row r="10611" spans="1:11" x14ac:dyDescent="0.45">
      <c r="A10611" s="7"/>
      <c r="B10611" s="12"/>
      <c r="C10611" s="12"/>
      <c r="D10611" s="12"/>
      <c r="E10611" s="12"/>
      <c r="F10611" s="28"/>
      <c r="G10611" s="28"/>
      <c r="H10611" s="28"/>
      <c r="I10611" s="28"/>
      <c r="K10611" s="1"/>
    </row>
    <row r="10612" spans="1:11" x14ac:dyDescent="0.45">
      <c r="A10612" s="7"/>
      <c r="B10612" s="12"/>
      <c r="C10612" s="12"/>
      <c r="D10612" s="12"/>
      <c r="E10612" s="12"/>
      <c r="F10612" s="28"/>
      <c r="G10612" s="28"/>
      <c r="H10612" s="28"/>
      <c r="I10612" s="28"/>
      <c r="K10612" s="1"/>
    </row>
    <row r="10613" spans="1:11" x14ac:dyDescent="0.45">
      <c r="A10613" s="7"/>
      <c r="B10613" s="12"/>
      <c r="C10613" s="12"/>
      <c r="D10613" s="12"/>
      <c r="E10613" s="12"/>
      <c r="F10613" s="28"/>
      <c r="G10613" s="28"/>
      <c r="H10613" s="28"/>
      <c r="I10613" s="28"/>
      <c r="K10613" s="1"/>
    </row>
    <row r="10614" spans="1:11" x14ac:dyDescent="0.45">
      <c r="A10614" s="7"/>
      <c r="B10614" s="12"/>
      <c r="C10614" s="12"/>
      <c r="D10614" s="12"/>
      <c r="E10614" s="12"/>
      <c r="F10614" s="28"/>
      <c r="G10614" s="28"/>
      <c r="H10614" s="28"/>
      <c r="I10614" s="28"/>
      <c r="K10614" s="1"/>
    </row>
    <row r="10615" spans="1:11" x14ac:dyDescent="0.45">
      <c r="A10615" s="7"/>
      <c r="B10615" s="12"/>
      <c r="C10615" s="12"/>
      <c r="D10615" s="12"/>
      <c r="E10615" s="12"/>
      <c r="F10615" s="28"/>
      <c r="G10615" s="28"/>
      <c r="H10615" s="28"/>
      <c r="I10615" s="28"/>
      <c r="K10615" s="1"/>
    </row>
    <row r="10616" spans="1:11" x14ac:dyDescent="0.45">
      <c r="A10616" s="7"/>
      <c r="B10616" s="12"/>
      <c r="C10616" s="12"/>
      <c r="D10616" s="12"/>
      <c r="E10616" s="12"/>
      <c r="F10616" s="28"/>
      <c r="G10616" s="28"/>
      <c r="H10616" s="28"/>
      <c r="I10616" s="28"/>
      <c r="K10616" s="1"/>
    </row>
    <row r="10617" spans="1:11" x14ac:dyDescent="0.45">
      <c r="A10617" s="7"/>
      <c r="B10617" s="12"/>
      <c r="C10617" s="12"/>
      <c r="D10617" s="12"/>
      <c r="E10617" s="12"/>
      <c r="F10617" s="28"/>
      <c r="G10617" s="28"/>
      <c r="H10617" s="28"/>
      <c r="I10617" s="28"/>
      <c r="K10617" s="1"/>
    </row>
    <row r="10618" spans="1:11" x14ac:dyDescent="0.45">
      <c r="A10618" s="7"/>
      <c r="B10618" s="12"/>
      <c r="C10618" s="12"/>
      <c r="D10618" s="12"/>
      <c r="E10618" s="12"/>
      <c r="F10618" s="28"/>
      <c r="G10618" s="28"/>
      <c r="H10618" s="28"/>
      <c r="I10618" s="28"/>
      <c r="K10618" s="1"/>
    </row>
    <row r="10619" spans="1:11" x14ac:dyDescent="0.45">
      <c r="A10619" s="7"/>
      <c r="B10619" s="12"/>
      <c r="C10619" s="12"/>
      <c r="D10619" s="12"/>
      <c r="E10619" s="12"/>
      <c r="F10619" s="28"/>
      <c r="G10619" s="28"/>
      <c r="H10619" s="28"/>
      <c r="I10619" s="28"/>
      <c r="K10619" s="1"/>
    </row>
    <row r="10620" spans="1:11" x14ac:dyDescent="0.45">
      <c r="A10620" s="7"/>
      <c r="B10620" s="12"/>
      <c r="C10620" s="12"/>
      <c r="D10620" s="12"/>
      <c r="E10620" s="12"/>
      <c r="F10620" s="28"/>
      <c r="G10620" s="28"/>
      <c r="H10620" s="28"/>
      <c r="I10620" s="28"/>
      <c r="K10620" s="1"/>
    </row>
    <row r="10621" spans="1:11" x14ac:dyDescent="0.45">
      <c r="A10621" s="7"/>
      <c r="B10621" s="12"/>
      <c r="C10621" s="12"/>
      <c r="D10621" s="12"/>
      <c r="E10621" s="12"/>
      <c r="F10621" s="28"/>
      <c r="G10621" s="28"/>
      <c r="H10621" s="28"/>
      <c r="I10621" s="28"/>
      <c r="K10621" s="1"/>
    </row>
    <row r="10622" spans="1:11" x14ac:dyDescent="0.45">
      <c r="A10622" s="7"/>
      <c r="B10622" s="12"/>
      <c r="C10622" s="12"/>
      <c r="D10622" s="12"/>
      <c r="E10622" s="12"/>
      <c r="F10622" s="28"/>
      <c r="G10622" s="28"/>
      <c r="H10622" s="28"/>
      <c r="I10622" s="28"/>
      <c r="K10622" s="1"/>
    </row>
    <row r="10623" spans="1:11" x14ac:dyDescent="0.45">
      <c r="A10623" s="7"/>
      <c r="B10623" s="12"/>
      <c r="C10623" s="12"/>
      <c r="D10623" s="12"/>
      <c r="E10623" s="12"/>
      <c r="F10623" s="28"/>
      <c r="G10623" s="28"/>
      <c r="H10623" s="28"/>
      <c r="I10623" s="28"/>
      <c r="K10623" s="1"/>
    </row>
    <row r="10624" spans="1:11" x14ac:dyDescent="0.45">
      <c r="A10624" s="7"/>
      <c r="B10624" s="12"/>
      <c r="C10624" s="12"/>
      <c r="D10624" s="12"/>
      <c r="E10624" s="12"/>
      <c r="F10624" s="28"/>
      <c r="G10624" s="28"/>
      <c r="H10624" s="28"/>
      <c r="I10624" s="28"/>
      <c r="K10624" s="1"/>
    </row>
    <row r="10625" spans="1:11" x14ac:dyDescent="0.45">
      <c r="A10625" s="7"/>
      <c r="B10625" s="12"/>
      <c r="C10625" s="12"/>
      <c r="D10625" s="12"/>
      <c r="E10625" s="12"/>
      <c r="F10625" s="28"/>
      <c r="G10625" s="28"/>
      <c r="H10625" s="28"/>
      <c r="I10625" s="28"/>
      <c r="K10625" s="1"/>
    </row>
    <row r="10626" spans="1:11" x14ac:dyDescent="0.45">
      <c r="A10626" s="7"/>
      <c r="B10626" s="12"/>
      <c r="C10626" s="12"/>
      <c r="D10626" s="12"/>
      <c r="E10626" s="12"/>
      <c r="F10626" s="28"/>
      <c r="G10626" s="28"/>
      <c r="H10626" s="28"/>
      <c r="I10626" s="28"/>
      <c r="K10626" s="1"/>
    </row>
    <row r="10627" spans="1:11" x14ac:dyDescent="0.45">
      <c r="A10627" s="7"/>
      <c r="B10627" s="12"/>
      <c r="C10627" s="12"/>
      <c r="D10627" s="12"/>
      <c r="E10627" s="12"/>
      <c r="F10627" s="28"/>
      <c r="G10627" s="28"/>
      <c r="H10627" s="28"/>
      <c r="I10627" s="28"/>
      <c r="K10627" s="1"/>
    </row>
    <row r="10628" spans="1:11" x14ac:dyDescent="0.45">
      <c r="A10628" s="7"/>
      <c r="B10628" s="12"/>
      <c r="C10628" s="12"/>
      <c r="D10628" s="12"/>
      <c r="E10628" s="12"/>
      <c r="F10628" s="28"/>
      <c r="G10628" s="28"/>
      <c r="H10628" s="28"/>
      <c r="I10628" s="28"/>
      <c r="K10628" s="1"/>
    </row>
    <row r="10629" spans="1:11" x14ac:dyDescent="0.45">
      <c r="A10629" s="7"/>
      <c r="B10629" s="12"/>
      <c r="C10629" s="12"/>
      <c r="D10629" s="12"/>
      <c r="E10629" s="12"/>
      <c r="F10629" s="28"/>
      <c r="G10629" s="28"/>
      <c r="H10629" s="28"/>
      <c r="I10629" s="28"/>
      <c r="K10629" s="1"/>
    </row>
    <row r="10630" spans="1:11" x14ac:dyDescent="0.45">
      <c r="A10630" s="7"/>
      <c r="B10630" s="12"/>
      <c r="C10630" s="12"/>
      <c r="D10630" s="12"/>
      <c r="E10630" s="12"/>
      <c r="F10630" s="28"/>
      <c r="G10630" s="28"/>
      <c r="H10630" s="28"/>
      <c r="I10630" s="28"/>
      <c r="K10630" s="1"/>
    </row>
    <row r="10631" spans="1:11" x14ac:dyDescent="0.45">
      <c r="A10631" s="7"/>
      <c r="B10631" s="12"/>
      <c r="C10631" s="12"/>
      <c r="D10631" s="12"/>
      <c r="E10631" s="12"/>
      <c r="F10631" s="28"/>
      <c r="G10631" s="28"/>
      <c r="H10631" s="28"/>
      <c r="I10631" s="28"/>
      <c r="K10631" s="1"/>
    </row>
    <row r="10632" spans="1:11" x14ac:dyDescent="0.45">
      <c r="A10632" s="7"/>
      <c r="B10632" s="12"/>
      <c r="C10632" s="12"/>
      <c r="D10632" s="12"/>
      <c r="E10632" s="12"/>
      <c r="F10632" s="28"/>
      <c r="G10632" s="28"/>
      <c r="H10632" s="28"/>
      <c r="I10632" s="28"/>
      <c r="K10632" s="1"/>
    </row>
    <row r="10633" spans="1:11" x14ac:dyDescent="0.45">
      <c r="A10633" s="7"/>
      <c r="B10633" s="12"/>
      <c r="C10633" s="12"/>
      <c r="D10633" s="12"/>
      <c r="E10633" s="12"/>
      <c r="F10633" s="28"/>
      <c r="G10633" s="28"/>
      <c r="H10633" s="28"/>
      <c r="I10633" s="28"/>
      <c r="K10633" s="1"/>
    </row>
    <row r="10634" spans="1:11" x14ac:dyDescent="0.45">
      <c r="A10634" s="7"/>
      <c r="B10634" s="12"/>
      <c r="C10634" s="12"/>
      <c r="D10634" s="12"/>
      <c r="E10634" s="12"/>
      <c r="F10634" s="28"/>
      <c r="G10634" s="28"/>
      <c r="H10634" s="28"/>
      <c r="I10634" s="28"/>
      <c r="K10634" s="1"/>
    </row>
    <row r="10635" spans="1:11" x14ac:dyDescent="0.45">
      <c r="A10635" s="7"/>
      <c r="B10635" s="12"/>
      <c r="C10635" s="12"/>
      <c r="D10635" s="12"/>
      <c r="E10635" s="12"/>
      <c r="F10635" s="28"/>
      <c r="G10635" s="28"/>
      <c r="H10635" s="28"/>
      <c r="I10635" s="28"/>
      <c r="K10635" s="1"/>
    </row>
    <row r="10636" spans="1:11" x14ac:dyDescent="0.45">
      <c r="A10636" s="7"/>
      <c r="B10636" s="12"/>
      <c r="C10636" s="12"/>
      <c r="D10636" s="12"/>
      <c r="E10636" s="12"/>
      <c r="F10636" s="28"/>
      <c r="G10636" s="28"/>
      <c r="H10636" s="28"/>
      <c r="I10636" s="28"/>
      <c r="K10636" s="1"/>
    </row>
    <row r="10637" spans="1:11" x14ac:dyDescent="0.45">
      <c r="A10637" s="7"/>
      <c r="B10637" s="12"/>
      <c r="C10637" s="12"/>
      <c r="D10637" s="12"/>
      <c r="E10637" s="12"/>
      <c r="F10637" s="28"/>
      <c r="G10637" s="28"/>
      <c r="H10637" s="28"/>
      <c r="I10637" s="28"/>
      <c r="K10637" s="1"/>
    </row>
    <row r="10638" spans="1:11" x14ac:dyDescent="0.45">
      <c r="A10638" s="7"/>
      <c r="B10638" s="12"/>
      <c r="C10638" s="12"/>
      <c r="D10638" s="12"/>
      <c r="E10638" s="12"/>
      <c r="F10638" s="28"/>
      <c r="G10638" s="28"/>
      <c r="H10638" s="28"/>
      <c r="I10638" s="28"/>
      <c r="K10638" s="1"/>
    </row>
    <row r="10639" spans="1:11" x14ac:dyDescent="0.45">
      <c r="A10639" s="7"/>
      <c r="B10639" s="12"/>
      <c r="C10639" s="12"/>
      <c r="D10639" s="12"/>
      <c r="E10639" s="12"/>
      <c r="F10639" s="28"/>
      <c r="G10639" s="28"/>
      <c r="H10639" s="28"/>
      <c r="I10639" s="28"/>
      <c r="K10639" s="1"/>
    </row>
    <row r="10640" spans="1:11" x14ac:dyDescent="0.45">
      <c r="A10640" s="7"/>
      <c r="B10640" s="12"/>
      <c r="C10640" s="12"/>
      <c r="D10640" s="12"/>
      <c r="E10640" s="12"/>
      <c r="F10640" s="28"/>
      <c r="G10640" s="28"/>
      <c r="H10640" s="28"/>
      <c r="I10640" s="28"/>
      <c r="K10640" s="1"/>
    </row>
    <row r="10641" spans="1:11" x14ac:dyDescent="0.45">
      <c r="A10641" s="7"/>
      <c r="B10641" s="12"/>
      <c r="C10641" s="12"/>
      <c r="D10641" s="12"/>
      <c r="E10641" s="12"/>
      <c r="F10641" s="28"/>
      <c r="G10641" s="28"/>
      <c r="H10641" s="28"/>
      <c r="I10641" s="28"/>
      <c r="K10641" s="1"/>
    </row>
    <row r="10642" spans="1:11" x14ac:dyDescent="0.45">
      <c r="A10642" s="7"/>
      <c r="B10642" s="12"/>
      <c r="C10642" s="12"/>
      <c r="D10642" s="12"/>
      <c r="E10642" s="12"/>
      <c r="F10642" s="28"/>
      <c r="G10642" s="28"/>
      <c r="H10642" s="28"/>
      <c r="I10642" s="28"/>
      <c r="K10642" s="1"/>
    </row>
    <row r="10643" spans="1:11" x14ac:dyDescent="0.45">
      <c r="A10643" s="7"/>
      <c r="B10643" s="12"/>
      <c r="C10643" s="12"/>
      <c r="D10643" s="12"/>
      <c r="E10643" s="12"/>
      <c r="F10643" s="28"/>
      <c r="G10643" s="28"/>
      <c r="H10643" s="28"/>
      <c r="I10643" s="28"/>
      <c r="K10643" s="1"/>
    </row>
    <row r="10644" spans="1:11" x14ac:dyDescent="0.45">
      <c r="A10644" s="7"/>
      <c r="B10644" s="12"/>
      <c r="C10644" s="12"/>
      <c r="D10644" s="12"/>
      <c r="E10644" s="12"/>
      <c r="F10644" s="28"/>
      <c r="G10644" s="28"/>
      <c r="H10644" s="28"/>
      <c r="I10644" s="28"/>
      <c r="K10644" s="1"/>
    </row>
    <row r="10645" spans="1:11" x14ac:dyDescent="0.45">
      <c r="A10645" s="7"/>
      <c r="B10645" s="12"/>
      <c r="C10645" s="12"/>
      <c r="D10645" s="12"/>
      <c r="E10645" s="12"/>
      <c r="F10645" s="28"/>
      <c r="G10645" s="28"/>
      <c r="H10645" s="28"/>
      <c r="I10645" s="28"/>
      <c r="K10645" s="1"/>
    </row>
    <row r="10646" spans="1:11" x14ac:dyDescent="0.45">
      <c r="A10646" s="7"/>
      <c r="B10646" s="12"/>
      <c r="C10646" s="12"/>
      <c r="D10646" s="12"/>
      <c r="E10646" s="12"/>
      <c r="F10646" s="28"/>
      <c r="G10646" s="28"/>
      <c r="H10646" s="28"/>
      <c r="I10646" s="28"/>
      <c r="K10646" s="1"/>
    </row>
    <row r="10647" spans="1:11" x14ac:dyDescent="0.45">
      <c r="A10647" s="7"/>
      <c r="B10647" s="12"/>
      <c r="C10647" s="12"/>
      <c r="D10647" s="12"/>
      <c r="E10647" s="12"/>
      <c r="F10647" s="28"/>
      <c r="G10647" s="28"/>
      <c r="H10647" s="28"/>
      <c r="I10647" s="28"/>
      <c r="K10647" s="1"/>
    </row>
    <row r="10648" spans="1:11" x14ac:dyDescent="0.45">
      <c r="A10648" s="7"/>
      <c r="B10648" s="12"/>
      <c r="C10648" s="12"/>
      <c r="D10648" s="12"/>
      <c r="E10648" s="12"/>
      <c r="F10648" s="28"/>
      <c r="G10648" s="28"/>
      <c r="H10648" s="28"/>
      <c r="I10648" s="28"/>
      <c r="K10648" s="1"/>
    </row>
    <row r="10649" spans="1:11" x14ac:dyDescent="0.45">
      <c r="A10649" s="7"/>
      <c r="B10649" s="12"/>
      <c r="C10649" s="12"/>
      <c r="D10649" s="12"/>
      <c r="E10649" s="12"/>
      <c r="F10649" s="28"/>
      <c r="G10649" s="28"/>
      <c r="H10649" s="28"/>
      <c r="I10649" s="28"/>
      <c r="K10649" s="1"/>
    </row>
    <row r="10650" spans="1:11" x14ac:dyDescent="0.45">
      <c r="A10650" s="7"/>
      <c r="B10650" s="12"/>
      <c r="C10650" s="12"/>
      <c r="D10650" s="12"/>
      <c r="E10650" s="12"/>
      <c r="F10650" s="28"/>
      <c r="G10650" s="28"/>
      <c r="H10650" s="28"/>
      <c r="I10650" s="28"/>
      <c r="K10650" s="1"/>
    </row>
    <row r="10651" spans="1:11" x14ac:dyDescent="0.45">
      <c r="A10651" s="7"/>
      <c r="B10651" s="12"/>
      <c r="C10651" s="12"/>
      <c r="D10651" s="12"/>
      <c r="E10651" s="12"/>
      <c r="F10651" s="28"/>
      <c r="G10651" s="28"/>
      <c r="H10651" s="28"/>
      <c r="I10651" s="28"/>
      <c r="K10651" s="1"/>
    </row>
    <row r="10652" spans="1:11" x14ac:dyDescent="0.45">
      <c r="A10652" s="7"/>
      <c r="B10652" s="12"/>
      <c r="C10652" s="12"/>
      <c r="D10652" s="12"/>
      <c r="E10652" s="12"/>
      <c r="F10652" s="28"/>
      <c r="G10652" s="28"/>
      <c r="H10652" s="28"/>
      <c r="I10652" s="28"/>
      <c r="K10652" s="1"/>
    </row>
    <row r="10653" spans="1:11" x14ac:dyDescent="0.45">
      <c r="A10653" s="7"/>
      <c r="B10653" s="12"/>
      <c r="C10653" s="12"/>
      <c r="D10653" s="12"/>
      <c r="E10653" s="12"/>
      <c r="F10653" s="28"/>
      <c r="G10653" s="28"/>
      <c r="H10653" s="28"/>
      <c r="I10653" s="28"/>
      <c r="K10653" s="1"/>
    </row>
    <row r="10654" spans="1:11" x14ac:dyDescent="0.45">
      <c r="A10654" s="7"/>
      <c r="B10654" s="12"/>
      <c r="C10654" s="12"/>
      <c r="D10654" s="12"/>
      <c r="E10654" s="12"/>
      <c r="F10654" s="28"/>
      <c r="G10654" s="28"/>
      <c r="H10654" s="28"/>
      <c r="I10654" s="28"/>
      <c r="K10654" s="1"/>
    </row>
    <row r="10655" spans="1:11" x14ac:dyDescent="0.45">
      <c r="A10655" s="7"/>
      <c r="B10655" s="12"/>
      <c r="C10655" s="12"/>
      <c r="D10655" s="12"/>
      <c r="E10655" s="12"/>
      <c r="F10655" s="28"/>
      <c r="G10655" s="28"/>
      <c r="H10655" s="28"/>
      <c r="I10655" s="28"/>
      <c r="K10655" s="1"/>
    </row>
    <row r="10656" spans="1:11" x14ac:dyDescent="0.45">
      <c r="A10656" s="7"/>
      <c r="B10656" s="12"/>
      <c r="C10656" s="12"/>
      <c r="D10656" s="12"/>
      <c r="E10656" s="12"/>
      <c r="F10656" s="28"/>
      <c r="G10656" s="28"/>
      <c r="H10656" s="28"/>
      <c r="I10656" s="28"/>
      <c r="K10656" s="1"/>
    </row>
    <row r="10657" spans="1:11" x14ac:dyDescent="0.45">
      <c r="A10657" s="7"/>
      <c r="B10657" s="12"/>
      <c r="C10657" s="12"/>
      <c r="D10657" s="12"/>
      <c r="E10657" s="12"/>
      <c r="F10657" s="28"/>
      <c r="G10657" s="28"/>
      <c r="H10657" s="28"/>
      <c r="I10657" s="28"/>
      <c r="K10657" s="1"/>
    </row>
    <row r="10658" spans="1:11" x14ac:dyDescent="0.45">
      <c r="A10658" s="7"/>
      <c r="B10658" s="12"/>
      <c r="C10658" s="12"/>
      <c r="D10658" s="12"/>
      <c r="E10658" s="12"/>
      <c r="F10658" s="28"/>
      <c r="G10658" s="28"/>
      <c r="H10658" s="28"/>
      <c r="I10658" s="28"/>
      <c r="K10658" s="1"/>
    </row>
    <row r="10659" spans="1:11" x14ac:dyDescent="0.45">
      <c r="A10659" s="7"/>
      <c r="B10659" s="12"/>
      <c r="C10659" s="12"/>
      <c r="D10659" s="12"/>
      <c r="E10659" s="12"/>
      <c r="F10659" s="28"/>
      <c r="G10659" s="28"/>
      <c r="H10659" s="28"/>
      <c r="I10659" s="28"/>
      <c r="K10659" s="1"/>
    </row>
    <row r="10660" spans="1:11" x14ac:dyDescent="0.45">
      <c r="A10660" s="7"/>
      <c r="B10660" s="12"/>
      <c r="C10660" s="12"/>
      <c r="D10660" s="12"/>
      <c r="E10660" s="12"/>
      <c r="F10660" s="28"/>
      <c r="G10660" s="28"/>
      <c r="H10660" s="28"/>
      <c r="I10660" s="28"/>
      <c r="K10660" s="1"/>
    </row>
    <row r="10661" spans="1:11" x14ac:dyDescent="0.45">
      <c r="A10661" s="7"/>
      <c r="B10661" s="12"/>
      <c r="C10661" s="12"/>
      <c r="D10661" s="12"/>
      <c r="E10661" s="12"/>
      <c r="F10661" s="28"/>
      <c r="G10661" s="28"/>
      <c r="H10661" s="28"/>
      <c r="I10661" s="28"/>
      <c r="K10661" s="1"/>
    </row>
    <row r="10662" spans="1:11" x14ac:dyDescent="0.45">
      <c r="A10662" s="7"/>
      <c r="B10662" s="12"/>
      <c r="C10662" s="12"/>
      <c r="D10662" s="12"/>
      <c r="E10662" s="12"/>
      <c r="F10662" s="28"/>
      <c r="G10662" s="28"/>
      <c r="H10662" s="28"/>
      <c r="I10662" s="28"/>
      <c r="K10662" s="1"/>
    </row>
    <row r="10663" spans="1:11" x14ac:dyDescent="0.45">
      <c r="A10663" s="7"/>
      <c r="B10663" s="12"/>
      <c r="C10663" s="12"/>
      <c r="D10663" s="12"/>
      <c r="E10663" s="12"/>
      <c r="F10663" s="28"/>
      <c r="G10663" s="28"/>
      <c r="H10663" s="28"/>
      <c r="I10663" s="28"/>
      <c r="K10663" s="1"/>
    </row>
    <row r="10664" spans="1:11" x14ac:dyDescent="0.45">
      <c r="A10664" s="7"/>
      <c r="B10664" s="12"/>
      <c r="C10664" s="12"/>
      <c r="D10664" s="12"/>
      <c r="E10664" s="12"/>
      <c r="F10664" s="28"/>
      <c r="G10664" s="28"/>
      <c r="H10664" s="28"/>
      <c r="I10664" s="28"/>
      <c r="K10664" s="1"/>
    </row>
    <row r="10665" spans="1:11" x14ac:dyDescent="0.45">
      <c r="A10665" s="7"/>
      <c r="B10665" s="12"/>
      <c r="C10665" s="12"/>
      <c r="D10665" s="12"/>
      <c r="E10665" s="12"/>
      <c r="F10665" s="28"/>
      <c r="G10665" s="28"/>
      <c r="H10665" s="28"/>
      <c r="I10665" s="28"/>
      <c r="K10665" s="1"/>
    </row>
    <row r="10666" spans="1:11" x14ac:dyDescent="0.45">
      <c r="A10666" s="7"/>
      <c r="B10666" s="12"/>
      <c r="C10666" s="12"/>
      <c r="D10666" s="12"/>
      <c r="E10666" s="12"/>
      <c r="F10666" s="28"/>
      <c r="G10666" s="28"/>
      <c r="H10666" s="28"/>
      <c r="I10666" s="28"/>
      <c r="K10666" s="1"/>
    </row>
    <row r="10667" spans="1:11" x14ac:dyDescent="0.45">
      <c r="A10667" s="7"/>
      <c r="B10667" s="12"/>
      <c r="C10667" s="12"/>
      <c r="D10667" s="12"/>
      <c r="E10667" s="12"/>
      <c r="F10667" s="28"/>
      <c r="G10667" s="28"/>
      <c r="H10667" s="28"/>
      <c r="I10667" s="28"/>
      <c r="K10667" s="1"/>
    </row>
    <row r="10668" spans="1:11" x14ac:dyDescent="0.45">
      <c r="A10668" s="7"/>
      <c r="B10668" s="12"/>
      <c r="C10668" s="12"/>
      <c r="D10668" s="12"/>
      <c r="E10668" s="12"/>
      <c r="F10668" s="28"/>
      <c r="G10668" s="28"/>
      <c r="H10668" s="28"/>
      <c r="I10668" s="28"/>
      <c r="K10668" s="1"/>
    </row>
    <row r="10669" spans="1:11" x14ac:dyDescent="0.45">
      <c r="A10669" s="7"/>
      <c r="B10669" s="12"/>
      <c r="C10669" s="12"/>
      <c r="D10669" s="12"/>
      <c r="E10669" s="12"/>
      <c r="F10669" s="28"/>
      <c r="G10669" s="28"/>
      <c r="H10669" s="28"/>
      <c r="I10669" s="28"/>
      <c r="K10669" s="1"/>
    </row>
    <row r="10670" spans="1:11" x14ac:dyDescent="0.45">
      <c r="A10670" s="7"/>
      <c r="B10670" s="12"/>
      <c r="C10670" s="12"/>
      <c r="D10670" s="12"/>
      <c r="E10670" s="12"/>
      <c r="F10670" s="28"/>
      <c r="G10670" s="28"/>
      <c r="H10670" s="28"/>
      <c r="I10670" s="28"/>
      <c r="K10670" s="1"/>
    </row>
    <row r="10671" spans="1:11" x14ac:dyDescent="0.45">
      <c r="A10671" s="7"/>
      <c r="B10671" s="12"/>
      <c r="C10671" s="12"/>
      <c r="D10671" s="12"/>
      <c r="E10671" s="12"/>
      <c r="F10671" s="28"/>
      <c r="G10671" s="28"/>
      <c r="H10671" s="28"/>
      <c r="I10671" s="28"/>
      <c r="K10671" s="1"/>
    </row>
    <row r="10672" spans="1:11" x14ac:dyDescent="0.45">
      <c r="A10672" s="7"/>
      <c r="B10672" s="12"/>
      <c r="C10672" s="12"/>
      <c r="D10672" s="12"/>
      <c r="E10672" s="12"/>
      <c r="F10672" s="28"/>
      <c r="G10672" s="28"/>
      <c r="H10672" s="28"/>
      <c r="I10672" s="28"/>
      <c r="K10672" s="1"/>
    </row>
    <row r="10673" spans="1:11" x14ac:dyDescent="0.45">
      <c r="A10673" s="7"/>
      <c r="B10673" s="12"/>
      <c r="C10673" s="12"/>
      <c r="D10673" s="12"/>
      <c r="E10673" s="12"/>
      <c r="F10673" s="28"/>
      <c r="G10673" s="28"/>
      <c r="H10673" s="28"/>
      <c r="I10673" s="28"/>
      <c r="K10673" s="1"/>
    </row>
    <row r="10674" spans="1:11" x14ac:dyDescent="0.45">
      <c r="A10674" s="7"/>
      <c r="B10674" s="12"/>
      <c r="C10674" s="12"/>
      <c r="D10674" s="12"/>
      <c r="E10674" s="12"/>
      <c r="F10674" s="28"/>
      <c r="G10674" s="28"/>
      <c r="H10674" s="28"/>
      <c r="I10674" s="28"/>
      <c r="K10674" s="1"/>
    </row>
    <row r="10675" spans="1:11" x14ac:dyDescent="0.45">
      <c r="A10675" s="7"/>
      <c r="B10675" s="12"/>
      <c r="C10675" s="12"/>
      <c r="D10675" s="12"/>
      <c r="E10675" s="12"/>
      <c r="F10675" s="28"/>
      <c r="G10675" s="28"/>
      <c r="H10675" s="28"/>
      <c r="I10675" s="28"/>
      <c r="K10675" s="1"/>
    </row>
    <row r="10676" spans="1:11" x14ac:dyDescent="0.45">
      <c r="A10676" s="7"/>
      <c r="B10676" s="12"/>
      <c r="C10676" s="12"/>
      <c r="D10676" s="12"/>
      <c r="E10676" s="12"/>
      <c r="F10676" s="28"/>
      <c r="G10676" s="28"/>
      <c r="H10676" s="28"/>
      <c r="I10676" s="28"/>
      <c r="K10676" s="1"/>
    </row>
    <row r="10677" spans="1:11" x14ac:dyDescent="0.45">
      <c r="A10677" s="7"/>
      <c r="B10677" s="12"/>
      <c r="C10677" s="12"/>
      <c r="D10677" s="12"/>
      <c r="E10677" s="12"/>
      <c r="F10677" s="28"/>
      <c r="G10677" s="28"/>
      <c r="H10677" s="28"/>
      <c r="I10677" s="28"/>
      <c r="K10677" s="1"/>
    </row>
    <row r="10678" spans="1:11" x14ac:dyDescent="0.45">
      <c r="A10678" s="7"/>
      <c r="B10678" s="12"/>
      <c r="C10678" s="12"/>
      <c r="D10678" s="12"/>
      <c r="E10678" s="12"/>
      <c r="F10678" s="28"/>
      <c r="G10678" s="28"/>
      <c r="H10678" s="28"/>
      <c r="I10678" s="28"/>
      <c r="K10678" s="1"/>
    </row>
    <row r="10679" spans="1:11" x14ac:dyDescent="0.45">
      <c r="A10679" s="7"/>
      <c r="B10679" s="12"/>
      <c r="C10679" s="12"/>
      <c r="D10679" s="12"/>
      <c r="E10679" s="12"/>
      <c r="F10679" s="28"/>
      <c r="G10679" s="28"/>
      <c r="H10679" s="28"/>
      <c r="I10679" s="28"/>
      <c r="K10679" s="1"/>
    </row>
    <row r="10680" spans="1:11" x14ac:dyDescent="0.45">
      <c r="A10680" s="7"/>
      <c r="B10680" s="12"/>
      <c r="C10680" s="12"/>
      <c r="D10680" s="12"/>
      <c r="E10680" s="12"/>
      <c r="F10680" s="28"/>
      <c r="G10680" s="28"/>
      <c r="H10680" s="28"/>
      <c r="I10680" s="28"/>
      <c r="K10680" s="1"/>
    </row>
    <row r="10681" spans="1:11" x14ac:dyDescent="0.45">
      <c r="A10681" s="7"/>
      <c r="B10681" s="12"/>
      <c r="C10681" s="12"/>
      <c r="D10681" s="12"/>
      <c r="E10681" s="12"/>
      <c r="F10681" s="28"/>
      <c r="G10681" s="28"/>
      <c r="H10681" s="28"/>
      <c r="I10681" s="28"/>
      <c r="K10681" s="1"/>
    </row>
    <row r="10682" spans="1:11" x14ac:dyDescent="0.45">
      <c r="A10682" s="7"/>
      <c r="B10682" s="12"/>
      <c r="C10682" s="12"/>
      <c r="D10682" s="12"/>
      <c r="E10682" s="12"/>
      <c r="F10682" s="28"/>
      <c r="G10682" s="28"/>
      <c r="H10682" s="28"/>
      <c r="I10682" s="28"/>
      <c r="K10682" s="1"/>
    </row>
    <row r="10683" spans="1:11" x14ac:dyDescent="0.45">
      <c r="A10683" s="7"/>
      <c r="B10683" s="12"/>
      <c r="C10683" s="12"/>
      <c r="D10683" s="12"/>
      <c r="E10683" s="12"/>
      <c r="F10683" s="28"/>
      <c r="G10683" s="28"/>
      <c r="H10683" s="28"/>
      <c r="I10683" s="28"/>
      <c r="K10683" s="1"/>
    </row>
    <row r="10684" spans="1:11" x14ac:dyDescent="0.45">
      <c r="A10684" s="7"/>
      <c r="B10684" s="12"/>
      <c r="C10684" s="12"/>
      <c r="D10684" s="12"/>
      <c r="E10684" s="12"/>
      <c r="F10684" s="28"/>
      <c r="G10684" s="28"/>
      <c r="H10684" s="28"/>
      <c r="I10684" s="28"/>
      <c r="K10684" s="1"/>
    </row>
    <row r="10685" spans="1:11" x14ac:dyDescent="0.45">
      <c r="A10685" s="7"/>
      <c r="B10685" s="12"/>
      <c r="C10685" s="12"/>
      <c r="D10685" s="12"/>
      <c r="E10685" s="12"/>
      <c r="F10685" s="28"/>
      <c r="G10685" s="28"/>
      <c r="H10685" s="28"/>
      <c r="I10685" s="28"/>
      <c r="K10685" s="1"/>
    </row>
    <row r="10686" spans="1:11" x14ac:dyDescent="0.45">
      <c r="A10686" s="7"/>
      <c r="B10686" s="12"/>
      <c r="C10686" s="12"/>
      <c r="D10686" s="12"/>
      <c r="E10686" s="12"/>
      <c r="F10686" s="28"/>
      <c r="G10686" s="28"/>
      <c r="H10686" s="28"/>
      <c r="I10686" s="28"/>
      <c r="K10686" s="1"/>
    </row>
    <row r="10687" spans="1:11" x14ac:dyDescent="0.45">
      <c r="A10687" s="7"/>
      <c r="B10687" s="12"/>
      <c r="C10687" s="12"/>
      <c r="D10687" s="12"/>
      <c r="E10687" s="12"/>
      <c r="F10687" s="28"/>
      <c r="G10687" s="28"/>
      <c r="H10687" s="28"/>
      <c r="I10687" s="28"/>
      <c r="K10687" s="1"/>
    </row>
    <row r="10688" spans="1:11" x14ac:dyDescent="0.45">
      <c r="A10688" s="7"/>
      <c r="B10688" s="12"/>
      <c r="C10688" s="12"/>
      <c r="D10688" s="12"/>
      <c r="E10688" s="12"/>
      <c r="F10688" s="28"/>
      <c r="G10688" s="28"/>
      <c r="H10688" s="28"/>
      <c r="I10688" s="28"/>
      <c r="K10688" s="1"/>
    </row>
    <row r="10689" spans="1:11" x14ac:dyDescent="0.45">
      <c r="A10689" s="7"/>
      <c r="B10689" s="12"/>
      <c r="C10689" s="12"/>
      <c r="D10689" s="12"/>
      <c r="E10689" s="12"/>
      <c r="F10689" s="28"/>
      <c r="G10689" s="28"/>
      <c r="H10689" s="28"/>
      <c r="I10689" s="28"/>
      <c r="K10689" s="1"/>
    </row>
    <row r="10690" spans="1:11" x14ac:dyDescent="0.45">
      <c r="A10690" s="7"/>
      <c r="B10690" s="12"/>
      <c r="C10690" s="12"/>
      <c r="D10690" s="12"/>
      <c r="E10690" s="12"/>
      <c r="F10690" s="28"/>
      <c r="G10690" s="28"/>
      <c r="H10690" s="28"/>
      <c r="I10690" s="28"/>
      <c r="K10690" s="1"/>
    </row>
    <row r="10691" spans="1:11" x14ac:dyDescent="0.45">
      <c r="A10691" s="7"/>
      <c r="B10691" s="12"/>
      <c r="C10691" s="12"/>
      <c r="D10691" s="12"/>
      <c r="E10691" s="12"/>
      <c r="F10691" s="28"/>
      <c r="G10691" s="28"/>
      <c r="H10691" s="28"/>
      <c r="I10691" s="28"/>
      <c r="K10691" s="1"/>
    </row>
    <row r="10692" spans="1:11" x14ac:dyDescent="0.45">
      <c r="A10692" s="7"/>
      <c r="B10692" s="12"/>
      <c r="C10692" s="12"/>
      <c r="D10692" s="12"/>
      <c r="E10692" s="12"/>
      <c r="F10692" s="28"/>
      <c r="G10692" s="28"/>
      <c r="H10692" s="28"/>
      <c r="I10692" s="28"/>
      <c r="K10692" s="1"/>
    </row>
    <row r="10693" spans="1:11" x14ac:dyDescent="0.45">
      <c r="A10693" s="7"/>
      <c r="B10693" s="12"/>
      <c r="C10693" s="12"/>
      <c r="D10693" s="12"/>
      <c r="E10693" s="12"/>
      <c r="F10693" s="28"/>
      <c r="G10693" s="28"/>
      <c r="H10693" s="28"/>
      <c r="I10693" s="28"/>
      <c r="K10693" s="1"/>
    </row>
    <row r="10694" spans="1:11" x14ac:dyDescent="0.45">
      <c r="A10694" s="7"/>
      <c r="B10694" s="12"/>
      <c r="C10694" s="12"/>
      <c r="D10694" s="12"/>
      <c r="E10694" s="12"/>
      <c r="F10694" s="28"/>
      <c r="G10694" s="28"/>
      <c r="H10694" s="28"/>
      <c r="I10694" s="28"/>
      <c r="K10694" s="1"/>
    </row>
    <row r="10695" spans="1:11" x14ac:dyDescent="0.45">
      <c r="A10695" s="7"/>
      <c r="B10695" s="12"/>
      <c r="C10695" s="12"/>
      <c r="D10695" s="12"/>
      <c r="E10695" s="12"/>
      <c r="F10695" s="28"/>
      <c r="G10695" s="28"/>
      <c r="H10695" s="28"/>
      <c r="I10695" s="28"/>
      <c r="K10695" s="1"/>
    </row>
    <row r="10696" spans="1:11" x14ac:dyDescent="0.45">
      <c r="A10696" s="7"/>
      <c r="B10696" s="12"/>
      <c r="C10696" s="12"/>
      <c r="D10696" s="12"/>
      <c r="E10696" s="12"/>
      <c r="F10696" s="28"/>
      <c r="G10696" s="28"/>
      <c r="H10696" s="28"/>
      <c r="I10696" s="28"/>
      <c r="K10696" s="1"/>
    </row>
    <row r="10697" spans="1:11" x14ac:dyDescent="0.45">
      <c r="A10697" s="7"/>
      <c r="B10697" s="12"/>
      <c r="C10697" s="12"/>
      <c r="D10697" s="12"/>
      <c r="E10697" s="12"/>
      <c r="F10697" s="28"/>
      <c r="G10697" s="28"/>
      <c r="H10697" s="28"/>
      <c r="I10697" s="28"/>
      <c r="K10697" s="1"/>
    </row>
    <row r="10698" spans="1:11" x14ac:dyDescent="0.45">
      <c r="A10698" s="7"/>
      <c r="B10698" s="12"/>
      <c r="C10698" s="12"/>
      <c r="D10698" s="12"/>
      <c r="E10698" s="12"/>
      <c r="F10698" s="28"/>
      <c r="G10698" s="28"/>
      <c r="H10698" s="28"/>
      <c r="I10698" s="28"/>
      <c r="K10698" s="1"/>
    </row>
    <row r="10699" spans="1:11" x14ac:dyDescent="0.45">
      <c r="A10699" s="7"/>
      <c r="B10699" s="12"/>
      <c r="C10699" s="12"/>
      <c r="D10699" s="12"/>
      <c r="E10699" s="12"/>
      <c r="F10699" s="28"/>
      <c r="G10699" s="28"/>
      <c r="H10699" s="28"/>
      <c r="I10699" s="28"/>
      <c r="K10699" s="1"/>
    </row>
    <row r="10700" spans="1:11" x14ac:dyDescent="0.45">
      <c r="A10700" s="7"/>
      <c r="B10700" s="12"/>
      <c r="C10700" s="12"/>
      <c r="D10700" s="12"/>
      <c r="E10700" s="12"/>
      <c r="F10700" s="28"/>
      <c r="G10700" s="28"/>
      <c r="H10700" s="28"/>
      <c r="I10700" s="28"/>
      <c r="K10700" s="1"/>
    </row>
    <row r="10701" spans="1:11" x14ac:dyDescent="0.45">
      <c r="A10701" s="7"/>
      <c r="B10701" s="12"/>
      <c r="C10701" s="12"/>
      <c r="D10701" s="12"/>
      <c r="E10701" s="12"/>
      <c r="F10701" s="28"/>
      <c r="G10701" s="28"/>
      <c r="H10701" s="28"/>
      <c r="I10701" s="28"/>
      <c r="K10701" s="1"/>
    </row>
    <row r="10702" spans="1:11" x14ac:dyDescent="0.45">
      <c r="A10702" s="7"/>
      <c r="B10702" s="12"/>
      <c r="C10702" s="12"/>
      <c r="D10702" s="12"/>
      <c r="E10702" s="12"/>
      <c r="F10702" s="28"/>
      <c r="G10702" s="28"/>
      <c r="H10702" s="28"/>
      <c r="I10702" s="28"/>
      <c r="K10702" s="1"/>
    </row>
    <row r="10703" spans="1:11" x14ac:dyDescent="0.45">
      <c r="A10703" s="7"/>
      <c r="B10703" s="12"/>
      <c r="C10703" s="12"/>
      <c r="D10703" s="12"/>
      <c r="E10703" s="12"/>
      <c r="F10703" s="28"/>
      <c r="G10703" s="28"/>
      <c r="H10703" s="28"/>
      <c r="I10703" s="28"/>
      <c r="K10703" s="1"/>
    </row>
    <row r="10704" spans="1:11" x14ac:dyDescent="0.45">
      <c r="A10704" s="7"/>
      <c r="B10704" s="12"/>
      <c r="C10704" s="12"/>
      <c r="D10704" s="12"/>
      <c r="E10704" s="12"/>
      <c r="F10704" s="28"/>
      <c r="G10704" s="28"/>
      <c r="H10704" s="28"/>
      <c r="I10704" s="28"/>
      <c r="K10704" s="1"/>
    </row>
    <row r="10705" spans="1:11" x14ac:dyDescent="0.45">
      <c r="A10705" s="7"/>
      <c r="B10705" s="12"/>
      <c r="C10705" s="12"/>
      <c r="D10705" s="12"/>
      <c r="E10705" s="12"/>
      <c r="F10705" s="28"/>
      <c r="G10705" s="28"/>
      <c r="H10705" s="28"/>
      <c r="I10705" s="28"/>
      <c r="K10705" s="1"/>
    </row>
    <row r="10706" spans="1:11" x14ac:dyDescent="0.45">
      <c r="A10706" s="7"/>
      <c r="B10706" s="12"/>
      <c r="C10706" s="12"/>
      <c r="D10706" s="12"/>
      <c r="E10706" s="12"/>
      <c r="F10706" s="28"/>
      <c r="G10706" s="28"/>
      <c r="H10706" s="28"/>
      <c r="I10706" s="28"/>
      <c r="K10706" s="1"/>
    </row>
    <row r="10707" spans="1:11" x14ac:dyDescent="0.45">
      <c r="A10707" s="7"/>
      <c r="B10707" s="12"/>
      <c r="C10707" s="12"/>
      <c r="D10707" s="12"/>
      <c r="E10707" s="12"/>
      <c r="F10707" s="28"/>
      <c r="G10707" s="28"/>
      <c r="H10707" s="28"/>
      <c r="I10707" s="28"/>
      <c r="K10707" s="1"/>
    </row>
    <row r="10708" spans="1:11" x14ac:dyDescent="0.45">
      <c r="A10708" s="7"/>
      <c r="B10708" s="12"/>
      <c r="C10708" s="12"/>
      <c r="D10708" s="12"/>
      <c r="E10708" s="12"/>
      <c r="F10708" s="28"/>
      <c r="G10708" s="28"/>
      <c r="H10708" s="28"/>
      <c r="I10708" s="28"/>
      <c r="K10708" s="1"/>
    </row>
    <row r="10709" spans="1:11" x14ac:dyDescent="0.45">
      <c r="A10709" s="7"/>
      <c r="B10709" s="12"/>
      <c r="C10709" s="12"/>
      <c r="D10709" s="12"/>
      <c r="E10709" s="12"/>
      <c r="F10709" s="28"/>
      <c r="G10709" s="28"/>
      <c r="H10709" s="28"/>
      <c r="I10709" s="28"/>
      <c r="K10709" s="1"/>
    </row>
    <row r="10710" spans="1:11" x14ac:dyDescent="0.45">
      <c r="A10710" s="7"/>
      <c r="B10710" s="12"/>
      <c r="C10710" s="12"/>
      <c r="D10710" s="12"/>
      <c r="E10710" s="12"/>
      <c r="F10710" s="28"/>
      <c r="G10710" s="28"/>
      <c r="H10710" s="28"/>
      <c r="I10710" s="28"/>
      <c r="K10710" s="1"/>
    </row>
    <row r="10711" spans="1:11" x14ac:dyDescent="0.45">
      <c r="A10711" s="7"/>
      <c r="B10711" s="12"/>
      <c r="C10711" s="12"/>
      <c r="D10711" s="12"/>
      <c r="E10711" s="12"/>
      <c r="F10711" s="28"/>
      <c r="G10711" s="28"/>
      <c r="H10711" s="28"/>
      <c r="I10711" s="28"/>
      <c r="K10711" s="1"/>
    </row>
    <row r="10712" spans="1:11" x14ac:dyDescent="0.45">
      <c r="A10712" s="7"/>
      <c r="B10712" s="12"/>
      <c r="C10712" s="12"/>
      <c r="D10712" s="12"/>
      <c r="E10712" s="12"/>
      <c r="F10712" s="28"/>
      <c r="G10712" s="28"/>
      <c r="H10712" s="28"/>
      <c r="I10712" s="28"/>
      <c r="K10712" s="1"/>
    </row>
    <row r="10713" spans="1:11" x14ac:dyDescent="0.45">
      <c r="A10713" s="7"/>
      <c r="B10713" s="12"/>
      <c r="C10713" s="12"/>
      <c r="D10713" s="12"/>
      <c r="E10713" s="12"/>
      <c r="F10713" s="28"/>
      <c r="G10713" s="28"/>
      <c r="H10713" s="28"/>
      <c r="I10713" s="28"/>
      <c r="K10713" s="1"/>
    </row>
    <row r="10714" spans="1:11" x14ac:dyDescent="0.45">
      <c r="A10714" s="7"/>
      <c r="B10714" s="12"/>
      <c r="C10714" s="12"/>
      <c r="D10714" s="12"/>
      <c r="E10714" s="12"/>
      <c r="F10714" s="28"/>
      <c r="G10714" s="28"/>
      <c r="H10714" s="28"/>
      <c r="I10714" s="28"/>
      <c r="K10714" s="1"/>
    </row>
    <row r="10715" spans="1:11" x14ac:dyDescent="0.45">
      <c r="A10715" s="7"/>
      <c r="B10715" s="12"/>
      <c r="C10715" s="12"/>
      <c r="D10715" s="12"/>
      <c r="E10715" s="12"/>
      <c r="F10715" s="28"/>
      <c r="G10715" s="28"/>
      <c r="H10715" s="28"/>
      <c r="I10715" s="28"/>
      <c r="K10715" s="1"/>
    </row>
    <row r="10716" spans="1:11" x14ac:dyDescent="0.45">
      <c r="A10716" s="7"/>
      <c r="B10716" s="12"/>
      <c r="C10716" s="12"/>
      <c r="D10716" s="12"/>
      <c r="E10716" s="12"/>
      <c r="F10716" s="28"/>
      <c r="G10716" s="28"/>
      <c r="H10716" s="28"/>
      <c r="I10716" s="28"/>
      <c r="K10716" s="1"/>
    </row>
    <row r="10717" spans="1:11" x14ac:dyDescent="0.45">
      <c r="A10717" s="7"/>
      <c r="B10717" s="12"/>
      <c r="C10717" s="12"/>
      <c r="D10717" s="12"/>
      <c r="E10717" s="12"/>
      <c r="F10717" s="28"/>
      <c r="G10717" s="28"/>
      <c r="H10717" s="28"/>
      <c r="I10717" s="28"/>
      <c r="K10717" s="1"/>
    </row>
    <row r="10718" spans="1:11" x14ac:dyDescent="0.45">
      <c r="A10718" s="7"/>
      <c r="B10718" s="12"/>
      <c r="C10718" s="12"/>
      <c r="D10718" s="12"/>
      <c r="E10718" s="12"/>
      <c r="F10718" s="28"/>
      <c r="G10718" s="28"/>
      <c r="H10718" s="28"/>
      <c r="I10718" s="28"/>
      <c r="K10718" s="1"/>
    </row>
    <row r="10719" spans="1:11" x14ac:dyDescent="0.45">
      <c r="A10719" s="7"/>
      <c r="B10719" s="12"/>
      <c r="C10719" s="12"/>
      <c r="D10719" s="12"/>
      <c r="E10719" s="12"/>
      <c r="F10719" s="28"/>
      <c r="G10719" s="28"/>
      <c r="H10719" s="28"/>
      <c r="I10719" s="28"/>
      <c r="K10719" s="1"/>
    </row>
    <row r="10720" spans="1:11" x14ac:dyDescent="0.45">
      <c r="A10720" s="7"/>
      <c r="B10720" s="12"/>
      <c r="C10720" s="12"/>
      <c r="D10720" s="12"/>
      <c r="E10720" s="12"/>
      <c r="F10720" s="28"/>
      <c r="G10720" s="28"/>
      <c r="H10720" s="28"/>
      <c r="I10720" s="28"/>
      <c r="K10720" s="1"/>
    </row>
    <row r="10721" spans="1:11" x14ac:dyDescent="0.45">
      <c r="A10721" s="7"/>
      <c r="B10721" s="12"/>
      <c r="C10721" s="12"/>
      <c r="D10721" s="12"/>
      <c r="E10721" s="12"/>
      <c r="F10721" s="28"/>
      <c r="G10721" s="28"/>
      <c r="H10721" s="28"/>
      <c r="I10721" s="28"/>
      <c r="K10721" s="1"/>
    </row>
    <row r="10722" spans="1:11" x14ac:dyDescent="0.45">
      <c r="A10722" s="7"/>
      <c r="B10722" s="12"/>
      <c r="C10722" s="12"/>
      <c r="D10722" s="12"/>
      <c r="E10722" s="12"/>
      <c r="F10722" s="28"/>
      <c r="G10722" s="28"/>
      <c r="H10722" s="28"/>
      <c r="I10722" s="28"/>
      <c r="K10722" s="1"/>
    </row>
    <row r="10723" spans="1:11" x14ac:dyDescent="0.45">
      <c r="A10723" s="7"/>
      <c r="B10723" s="12"/>
      <c r="C10723" s="12"/>
      <c r="D10723" s="12"/>
      <c r="E10723" s="12"/>
      <c r="F10723" s="28"/>
      <c r="G10723" s="28"/>
      <c r="H10723" s="28"/>
      <c r="I10723" s="28"/>
      <c r="K10723" s="1"/>
    </row>
    <row r="10724" spans="1:11" x14ac:dyDescent="0.45">
      <c r="A10724" s="7"/>
      <c r="B10724" s="12"/>
      <c r="C10724" s="12"/>
      <c r="D10724" s="12"/>
      <c r="E10724" s="12"/>
      <c r="F10724" s="28"/>
      <c r="G10724" s="28"/>
      <c r="H10724" s="28"/>
      <c r="I10724" s="28"/>
      <c r="K10724" s="1"/>
    </row>
    <row r="10725" spans="1:11" x14ac:dyDescent="0.45">
      <c r="A10725" s="7"/>
      <c r="B10725" s="12"/>
      <c r="C10725" s="12"/>
      <c r="D10725" s="12"/>
      <c r="E10725" s="12"/>
      <c r="F10725" s="28"/>
      <c r="G10725" s="28"/>
      <c r="H10725" s="28"/>
      <c r="I10725" s="28"/>
      <c r="K10725" s="1"/>
    </row>
    <row r="10726" spans="1:11" x14ac:dyDescent="0.45">
      <c r="A10726" s="7"/>
      <c r="B10726" s="12"/>
      <c r="C10726" s="12"/>
      <c r="D10726" s="12"/>
      <c r="E10726" s="12"/>
      <c r="F10726" s="28"/>
      <c r="G10726" s="28"/>
      <c r="H10726" s="28"/>
      <c r="I10726" s="28"/>
      <c r="K10726" s="1"/>
    </row>
    <row r="10727" spans="1:11" x14ac:dyDescent="0.45">
      <c r="A10727" s="7"/>
      <c r="B10727" s="12"/>
      <c r="C10727" s="12"/>
      <c r="D10727" s="12"/>
      <c r="E10727" s="12"/>
      <c r="F10727" s="28"/>
      <c r="G10727" s="28"/>
      <c r="H10727" s="28"/>
      <c r="I10727" s="28"/>
      <c r="K10727" s="1"/>
    </row>
    <row r="10728" spans="1:11" x14ac:dyDescent="0.45">
      <c r="A10728" s="7"/>
      <c r="B10728" s="12"/>
      <c r="C10728" s="12"/>
      <c r="D10728" s="12"/>
      <c r="E10728" s="12"/>
      <c r="F10728" s="28"/>
      <c r="G10728" s="28"/>
      <c r="H10728" s="28"/>
      <c r="I10728" s="28"/>
      <c r="K10728" s="1"/>
    </row>
    <row r="10729" spans="1:11" x14ac:dyDescent="0.45">
      <c r="A10729" s="7"/>
      <c r="B10729" s="12"/>
      <c r="C10729" s="12"/>
      <c r="D10729" s="12"/>
      <c r="E10729" s="12"/>
      <c r="F10729" s="28"/>
      <c r="G10729" s="28"/>
      <c r="H10729" s="28"/>
      <c r="I10729" s="28"/>
      <c r="K10729" s="1"/>
    </row>
    <row r="10730" spans="1:11" x14ac:dyDescent="0.45">
      <c r="A10730" s="7"/>
      <c r="B10730" s="12"/>
      <c r="C10730" s="12"/>
      <c r="D10730" s="12"/>
      <c r="E10730" s="12"/>
      <c r="F10730" s="28"/>
      <c r="G10730" s="28"/>
      <c r="H10730" s="28"/>
      <c r="I10730" s="28"/>
      <c r="K10730" s="1"/>
    </row>
    <row r="10731" spans="1:11" x14ac:dyDescent="0.45">
      <c r="A10731" s="7"/>
      <c r="B10731" s="12"/>
      <c r="C10731" s="12"/>
      <c r="D10731" s="12"/>
      <c r="E10731" s="12"/>
      <c r="F10731" s="28"/>
      <c r="G10731" s="28"/>
      <c r="H10731" s="28"/>
      <c r="I10731" s="28"/>
      <c r="K10731" s="1"/>
    </row>
    <row r="10732" spans="1:11" x14ac:dyDescent="0.45">
      <c r="A10732" s="7"/>
      <c r="B10732" s="12"/>
      <c r="C10732" s="12"/>
      <c r="D10732" s="12"/>
      <c r="E10732" s="12"/>
      <c r="F10732" s="28"/>
      <c r="G10732" s="28"/>
      <c r="H10732" s="28"/>
      <c r="I10732" s="28"/>
      <c r="K10732" s="1"/>
    </row>
    <row r="10733" spans="1:11" x14ac:dyDescent="0.45">
      <c r="A10733" s="7"/>
      <c r="B10733" s="12"/>
      <c r="C10733" s="12"/>
      <c r="D10733" s="12"/>
      <c r="E10733" s="12"/>
      <c r="F10733" s="28"/>
      <c r="G10733" s="28"/>
      <c r="H10733" s="28"/>
      <c r="I10733" s="28"/>
      <c r="K10733" s="1"/>
    </row>
    <row r="10734" spans="1:11" x14ac:dyDescent="0.45">
      <c r="A10734" s="7"/>
      <c r="B10734" s="12"/>
      <c r="C10734" s="12"/>
      <c r="D10734" s="12"/>
      <c r="E10734" s="12"/>
      <c r="F10734" s="28"/>
      <c r="G10734" s="28"/>
      <c r="H10734" s="28"/>
      <c r="I10734" s="28"/>
      <c r="K10734" s="1"/>
    </row>
    <row r="10735" spans="1:11" x14ac:dyDescent="0.45">
      <c r="A10735" s="7"/>
      <c r="B10735" s="12"/>
      <c r="C10735" s="12"/>
      <c r="D10735" s="12"/>
      <c r="E10735" s="12"/>
      <c r="F10735" s="28"/>
      <c r="G10735" s="28"/>
      <c r="H10735" s="28"/>
      <c r="I10735" s="28"/>
      <c r="K10735" s="1"/>
    </row>
    <row r="10736" spans="1:11" x14ac:dyDescent="0.45">
      <c r="A10736" s="7"/>
      <c r="B10736" s="12"/>
      <c r="C10736" s="12"/>
      <c r="D10736" s="12"/>
      <c r="E10736" s="12"/>
      <c r="F10736" s="28"/>
      <c r="G10736" s="28"/>
      <c r="H10736" s="28"/>
      <c r="I10736" s="28"/>
      <c r="K10736" s="1"/>
    </row>
    <row r="10737" spans="1:11" x14ac:dyDescent="0.45">
      <c r="A10737" s="7"/>
      <c r="B10737" s="12"/>
      <c r="C10737" s="12"/>
      <c r="D10737" s="12"/>
      <c r="E10737" s="12"/>
      <c r="F10737" s="28"/>
      <c r="G10737" s="28"/>
      <c r="H10737" s="28"/>
      <c r="I10737" s="28"/>
      <c r="K10737" s="1"/>
    </row>
    <row r="10738" spans="1:11" x14ac:dyDescent="0.45">
      <c r="A10738" s="7"/>
      <c r="B10738" s="12"/>
      <c r="C10738" s="12"/>
      <c r="D10738" s="12"/>
      <c r="E10738" s="12"/>
      <c r="F10738" s="28"/>
      <c r="G10738" s="28"/>
      <c r="H10738" s="28"/>
      <c r="I10738" s="28"/>
      <c r="K10738" s="1"/>
    </row>
    <row r="10739" spans="1:11" x14ac:dyDescent="0.45">
      <c r="A10739" s="7"/>
      <c r="B10739" s="12"/>
      <c r="C10739" s="12"/>
      <c r="D10739" s="12"/>
      <c r="E10739" s="12"/>
      <c r="F10739" s="28"/>
      <c r="G10739" s="28"/>
      <c r="H10739" s="28"/>
      <c r="I10739" s="28"/>
      <c r="K10739" s="1"/>
    </row>
    <row r="10740" spans="1:11" x14ac:dyDescent="0.45">
      <c r="A10740" s="7"/>
      <c r="B10740" s="12"/>
      <c r="C10740" s="12"/>
      <c r="D10740" s="12"/>
      <c r="E10740" s="12"/>
      <c r="F10740" s="28"/>
      <c r="G10740" s="28"/>
      <c r="H10740" s="28"/>
      <c r="I10740" s="28"/>
      <c r="K10740" s="1"/>
    </row>
    <row r="10741" spans="1:11" x14ac:dyDescent="0.45">
      <c r="A10741" s="7"/>
      <c r="B10741" s="12"/>
      <c r="C10741" s="12"/>
      <c r="D10741" s="12"/>
      <c r="E10741" s="12"/>
      <c r="F10741" s="28"/>
      <c r="G10741" s="28"/>
      <c r="H10741" s="28"/>
      <c r="I10741" s="28"/>
      <c r="K10741" s="1"/>
    </row>
    <row r="10742" spans="1:11" x14ac:dyDescent="0.45">
      <c r="A10742" s="7"/>
      <c r="B10742" s="12"/>
      <c r="C10742" s="12"/>
      <c r="D10742" s="12"/>
      <c r="E10742" s="12"/>
      <c r="F10742" s="28"/>
      <c r="G10742" s="28"/>
      <c r="H10742" s="28"/>
      <c r="I10742" s="28"/>
      <c r="K10742" s="1"/>
    </row>
    <row r="10743" spans="1:11" x14ac:dyDescent="0.45">
      <c r="A10743" s="7"/>
      <c r="B10743" s="12"/>
      <c r="C10743" s="12"/>
      <c r="D10743" s="12"/>
      <c r="E10743" s="12"/>
      <c r="F10743" s="28"/>
      <c r="G10743" s="28"/>
      <c r="H10743" s="28"/>
      <c r="I10743" s="28"/>
      <c r="K10743" s="1"/>
    </row>
    <row r="10744" spans="1:11" x14ac:dyDescent="0.45">
      <c r="A10744" s="7"/>
      <c r="B10744" s="12"/>
      <c r="C10744" s="12"/>
      <c r="D10744" s="12"/>
      <c r="E10744" s="12"/>
      <c r="F10744" s="28"/>
      <c r="G10744" s="28"/>
      <c r="H10744" s="28"/>
      <c r="I10744" s="28"/>
      <c r="K10744" s="1"/>
    </row>
    <row r="10745" spans="1:11" x14ac:dyDescent="0.45">
      <c r="A10745" s="7"/>
      <c r="B10745" s="12"/>
      <c r="C10745" s="12"/>
      <c r="D10745" s="12"/>
      <c r="E10745" s="12"/>
      <c r="F10745" s="28"/>
      <c r="G10745" s="28"/>
      <c r="H10745" s="28"/>
      <c r="I10745" s="28"/>
      <c r="K10745" s="1"/>
    </row>
    <row r="10746" spans="1:11" x14ac:dyDescent="0.45">
      <c r="A10746" s="7"/>
      <c r="B10746" s="12"/>
      <c r="C10746" s="12"/>
      <c r="D10746" s="12"/>
      <c r="E10746" s="12"/>
      <c r="F10746" s="28"/>
      <c r="G10746" s="28"/>
      <c r="H10746" s="28"/>
      <c r="I10746" s="28"/>
      <c r="K10746" s="1"/>
    </row>
    <row r="10747" spans="1:11" x14ac:dyDescent="0.45">
      <c r="A10747" s="7"/>
      <c r="B10747" s="12"/>
      <c r="C10747" s="12"/>
      <c r="D10747" s="12"/>
      <c r="E10747" s="12"/>
      <c r="F10747" s="28"/>
      <c r="G10747" s="28"/>
      <c r="H10747" s="28"/>
      <c r="I10747" s="28"/>
      <c r="K10747" s="1"/>
    </row>
    <row r="10748" spans="1:11" x14ac:dyDescent="0.45">
      <c r="A10748" s="7"/>
      <c r="B10748" s="12"/>
      <c r="C10748" s="12"/>
      <c r="D10748" s="12"/>
      <c r="E10748" s="12"/>
      <c r="F10748" s="28"/>
      <c r="G10748" s="28"/>
      <c r="H10748" s="28"/>
      <c r="I10748" s="28"/>
      <c r="K10748" s="1"/>
    </row>
    <row r="10749" spans="1:11" x14ac:dyDescent="0.45">
      <c r="A10749" s="7"/>
      <c r="B10749" s="12"/>
      <c r="C10749" s="12"/>
      <c r="D10749" s="12"/>
      <c r="E10749" s="12"/>
      <c r="F10749" s="28"/>
      <c r="G10749" s="28"/>
      <c r="H10749" s="28"/>
      <c r="I10749" s="28"/>
      <c r="K10749" s="1"/>
    </row>
    <row r="10750" spans="1:11" x14ac:dyDescent="0.45">
      <c r="A10750" s="7"/>
      <c r="B10750" s="12"/>
      <c r="C10750" s="12"/>
      <c r="D10750" s="12"/>
      <c r="E10750" s="12"/>
      <c r="F10750" s="28"/>
      <c r="G10750" s="28"/>
      <c r="H10750" s="28"/>
      <c r="I10750" s="28"/>
      <c r="K10750" s="1"/>
    </row>
    <row r="10751" spans="1:11" x14ac:dyDescent="0.45">
      <c r="A10751" s="7"/>
      <c r="B10751" s="12"/>
      <c r="C10751" s="12"/>
      <c r="D10751" s="12"/>
      <c r="E10751" s="12"/>
      <c r="F10751" s="28"/>
      <c r="G10751" s="28"/>
      <c r="H10751" s="28"/>
      <c r="I10751" s="28"/>
      <c r="K10751" s="1"/>
    </row>
    <row r="10752" spans="1:11" x14ac:dyDescent="0.45">
      <c r="A10752" s="7"/>
      <c r="B10752" s="12"/>
      <c r="C10752" s="12"/>
      <c r="D10752" s="12"/>
      <c r="E10752" s="12"/>
      <c r="F10752" s="28"/>
      <c r="G10752" s="28"/>
      <c r="H10752" s="28"/>
      <c r="I10752" s="28"/>
      <c r="K10752" s="1"/>
    </row>
    <row r="10753" spans="1:11" x14ac:dyDescent="0.45">
      <c r="A10753" s="7"/>
      <c r="B10753" s="12"/>
      <c r="C10753" s="12"/>
      <c r="D10753" s="12"/>
      <c r="E10753" s="12"/>
      <c r="F10753" s="28"/>
      <c r="G10753" s="28"/>
      <c r="H10753" s="28"/>
      <c r="I10753" s="28"/>
      <c r="K10753" s="1"/>
    </row>
    <row r="10754" spans="1:11" x14ac:dyDescent="0.45">
      <c r="A10754" s="7"/>
      <c r="B10754" s="12"/>
      <c r="C10754" s="12"/>
      <c r="D10754" s="12"/>
      <c r="E10754" s="12"/>
      <c r="F10754" s="28"/>
      <c r="G10754" s="28"/>
      <c r="H10754" s="28"/>
      <c r="I10754" s="28"/>
      <c r="K10754" s="1"/>
    </row>
    <row r="10755" spans="1:11" x14ac:dyDescent="0.45">
      <c r="A10755" s="7"/>
      <c r="B10755" s="12"/>
      <c r="C10755" s="12"/>
      <c r="D10755" s="12"/>
      <c r="E10755" s="12"/>
      <c r="F10755" s="28"/>
      <c r="G10755" s="28"/>
      <c r="H10755" s="28"/>
      <c r="I10755" s="28"/>
      <c r="K10755" s="1"/>
    </row>
    <row r="10756" spans="1:11" x14ac:dyDescent="0.45">
      <c r="A10756" s="7"/>
      <c r="B10756" s="12"/>
      <c r="C10756" s="12"/>
      <c r="D10756" s="12"/>
      <c r="E10756" s="12"/>
      <c r="F10756" s="28"/>
      <c r="G10756" s="28"/>
      <c r="H10756" s="28"/>
      <c r="I10756" s="28"/>
      <c r="K10756" s="1"/>
    </row>
    <row r="10757" spans="1:11" x14ac:dyDescent="0.45">
      <c r="A10757" s="7"/>
      <c r="B10757" s="12"/>
      <c r="C10757" s="12"/>
      <c r="D10757" s="12"/>
      <c r="E10757" s="12"/>
      <c r="F10757" s="28"/>
      <c r="G10757" s="28"/>
      <c r="H10757" s="28"/>
      <c r="I10757" s="28"/>
      <c r="K10757" s="1"/>
    </row>
    <row r="10758" spans="1:11" x14ac:dyDescent="0.45">
      <c r="A10758" s="7"/>
      <c r="B10758" s="12"/>
      <c r="C10758" s="12"/>
      <c r="D10758" s="12"/>
      <c r="E10758" s="12"/>
      <c r="F10758" s="28"/>
      <c r="G10758" s="28"/>
      <c r="H10758" s="28"/>
      <c r="I10758" s="28"/>
      <c r="K10758" s="1"/>
    </row>
    <row r="10759" spans="1:11" x14ac:dyDescent="0.45">
      <c r="A10759" s="7"/>
      <c r="B10759" s="12"/>
      <c r="C10759" s="12"/>
      <c r="D10759" s="12"/>
      <c r="E10759" s="12"/>
      <c r="F10759" s="28"/>
      <c r="G10759" s="28"/>
      <c r="H10759" s="28"/>
      <c r="I10759" s="28"/>
      <c r="K10759" s="1"/>
    </row>
    <row r="10760" spans="1:11" x14ac:dyDescent="0.45">
      <c r="A10760" s="7"/>
      <c r="B10760" s="12"/>
      <c r="C10760" s="12"/>
      <c r="D10760" s="12"/>
      <c r="E10760" s="12"/>
      <c r="F10760" s="28"/>
      <c r="G10760" s="28"/>
      <c r="H10760" s="28"/>
      <c r="I10760" s="28"/>
      <c r="K10760" s="1"/>
    </row>
    <row r="10761" spans="1:11" x14ac:dyDescent="0.45">
      <c r="A10761" s="7"/>
      <c r="B10761" s="12"/>
      <c r="C10761" s="12"/>
      <c r="D10761" s="12"/>
      <c r="E10761" s="12"/>
      <c r="F10761" s="28"/>
      <c r="G10761" s="28"/>
      <c r="H10761" s="28"/>
      <c r="I10761" s="28"/>
      <c r="K10761" s="1"/>
    </row>
    <row r="10762" spans="1:11" x14ac:dyDescent="0.45">
      <c r="A10762" s="7"/>
      <c r="B10762" s="12"/>
      <c r="C10762" s="12"/>
      <c r="D10762" s="12"/>
      <c r="E10762" s="12"/>
      <c r="F10762" s="28"/>
      <c r="G10762" s="28"/>
      <c r="H10762" s="28"/>
      <c r="I10762" s="28"/>
      <c r="K10762" s="1"/>
    </row>
    <row r="10763" spans="1:11" x14ac:dyDescent="0.45">
      <c r="A10763" s="7"/>
      <c r="B10763" s="12"/>
      <c r="C10763" s="12"/>
      <c r="D10763" s="12"/>
      <c r="E10763" s="12"/>
      <c r="F10763" s="28"/>
      <c r="G10763" s="28"/>
      <c r="H10763" s="28"/>
      <c r="I10763" s="28"/>
      <c r="K10763" s="1"/>
    </row>
    <row r="10764" spans="1:11" x14ac:dyDescent="0.45">
      <c r="A10764" s="7"/>
      <c r="B10764" s="12"/>
      <c r="C10764" s="12"/>
      <c r="D10764" s="12"/>
      <c r="E10764" s="12"/>
      <c r="F10764" s="28"/>
      <c r="G10764" s="28"/>
      <c r="H10764" s="28"/>
      <c r="I10764" s="28"/>
      <c r="K10764" s="1"/>
    </row>
    <row r="10765" spans="1:11" x14ac:dyDescent="0.45">
      <c r="A10765" s="7"/>
      <c r="B10765" s="12"/>
      <c r="C10765" s="12"/>
      <c r="D10765" s="12"/>
      <c r="E10765" s="12"/>
      <c r="F10765" s="28"/>
      <c r="G10765" s="28"/>
      <c r="H10765" s="28"/>
      <c r="I10765" s="28"/>
      <c r="K10765" s="1"/>
    </row>
    <row r="10766" spans="1:11" x14ac:dyDescent="0.45">
      <c r="A10766" s="7"/>
      <c r="B10766" s="12"/>
      <c r="C10766" s="12"/>
      <c r="D10766" s="12"/>
      <c r="E10766" s="12"/>
      <c r="F10766" s="28"/>
      <c r="G10766" s="28"/>
      <c r="H10766" s="28"/>
      <c r="I10766" s="28"/>
      <c r="K10766" s="1"/>
    </row>
    <row r="10767" spans="1:11" x14ac:dyDescent="0.45">
      <c r="A10767" s="7"/>
      <c r="B10767" s="12"/>
      <c r="C10767" s="12"/>
      <c r="D10767" s="12"/>
      <c r="E10767" s="12"/>
      <c r="F10767" s="28"/>
      <c r="G10767" s="28"/>
      <c r="H10767" s="28"/>
      <c r="I10767" s="28"/>
      <c r="K10767" s="1"/>
    </row>
    <row r="10768" spans="1:11" x14ac:dyDescent="0.45">
      <c r="A10768" s="7"/>
      <c r="B10768" s="12"/>
      <c r="C10768" s="12"/>
      <c r="D10768" s="12"/>
      <c r="E10768" s="12"/>
      <c r="F10768" s="28"/>
      <c r="G10768" s="28"/>
      <c r="H10768" s="28"/>
      <c r="I10768" s="28"/>
      <c r="K10768" s="1"/>
    </row>
    <row r="10769" spans="1:11" x14ac:dyDescent="0.45">
      <c r="A10769" s="7"/>
      <c r="B10769" s="12"/>
      <c r="C10769" s="12"/>
      <c r="D10769" s="12"/>
      <c r="E10769" s="12"/>
      <c r="F10769" s="28"/>
      <c r="G10769" s="28"/>
      <c r="H10769" s="28"/>
      <c r="I10769" s="28"/>
      <c r="K10769" s="1"/>
    </row>
    <row r="10770" spans="1:11" x14ac:dyDescent="0.45">
      <c r="A10770" s="7"/>
      <c r="B10770" s="12"/>
      <c r="C10770" s="12"/>
      <c r="D10770" s="12"/>
      <c r="E10770" s="12"/>
      <c r="F10770" s="28"/>
      <c r="G10770" s="28"/>
      <c r="H10770" s="28"/>
      <c r="I10770" s="28"/>
      <c r="K10770" s="1"/>
    </row>
    <row r="10771" spans="1:11" x14ac:dyDescent="0.45">
      <c r="A10771" s="7"/>
      <c r="B10771" s="12"/>
      <c r="C10771" s="12"/>
      <c r="D10771" s="12"/>
      <c r="E10771" s="12"/>
      <c r="F10771" s="28"/>
      <c r="G10771" s="28"/>
      <c r="H10771" s="28"/>
      <c r="I10771" s="28"/>
      <c r="K10771" s="1"/>
    </row>
    <row r="10772" spans="1:11" x14ac:dyDescent="0.45">
      <c r="A10772" s="7"/>
      <c r="B10772" s="12"/>
      <c r="C10772" s="12"/>
      <c r="D10772" s="12"/>
      <c r="E10772" s="12"/>
      <c r="F10772" s="28"/>
      <c r="G10772" s="28"/>
      <c r="H10772" s="28"/>
      <c r="I10772" s="28"/>
      <c r="K10772" s="1"/>
    </row>
    <row r="10773" spans="1:11" x14ac:dyDescent="0.45">
      <c r="A10773" s="7"/>
      <c r="B10773" s="12"/>
      <c r="C10773" s="12"/>
      <c r="D10773" s="12"/>
      <c r="E10773" s="12"/>
      <c r="F10773" s="28"/>
      <c r="G10773" s="28"/>
      <c r="H10773" s="28"/>
      <c r="I10773" s="28"/>
      <c r="K10773" s="1"/>
    </row>
    <row r="10774" spans="1:11" x14ac:dyDescent="0.45">
      <c r="A10774" s="7"/>
      <c r="B10774" s="12"/>
      <c r="C10774" s="12"/>
      <c r="D10774" s="12"/>
      <c r="E10774" s="12"/>
      <c r="F10774" s="28"/>
      <c r="G10774" s="28"/>
      <c r="H10774" s="28"/>
      <c r="I10774" s="28"/>
      <c r="K10774" s="1"/>
    </row>
    <row r="10775" spans="1:11" x14ac:dyDescent="0.45">
      <c r="A10775" s="7"/>
      <c r="B10775" s="12"/>
      <c r="C10775" s="12"/>
      <c r="D10775" s="12"/>
      <c r="E10775" s="12"/>
      <c r="F10775" s="28"/>
      <c r="G10775" s="28"/>
      <c r="H10775" s="28"/>
      <c r="I10775" s="28"/>
      <c r="K10775" s="1"/>
    </row>
    <row r="10776" spans="1:11" x14ac:dyDescent="0.45">
      <c r="A10776" s="7"/>
      <c r="B10776" s="12"/>
      <c r="C10776" s="12"/>
      <c r="D10776" s="12"/>
      <c r="E10776" s="12"/>
      <c r="F10776" s="28"/>
      <c r="G10776" s="28"/>
      <c r="H10776" s="28"/>
      <c r="I10776" s="28"/>
      <c r="K10776" s="1"/>
    </row>
    <row r="10777" spans="1:11" x14ac:dyDescent="0.45">
      <c r="A10777" s="7"/>
      <c r="B10777" s="12"/>
      <c r="C10777" s="12"/>
      <c r="D10777" s="12"/>
      <c r="E10777" s="12"/>
      <c r="F10777" s="28"/>
      <c r="G10777" s="28"/>
      <c r="H10777" s="28"/>
      <c r="I10777" s="28"/>
      <c r="K10777" s="1"/>
    </row>
    <row r="10778" spans="1:11" x14ac:dyDescent="0.45">
      <c r="A10778" s="7"/>
      <c r="B10778" s="12"/>
      <c r="C10778" s="12"/>
      <c r="D10778" s="12"/>
      <c r="E10778" s="12"/>
      <c r="F10778" s="28"/>
      <c r="G10778" s="28"/>
      <c r="H10778" s="28"/>
      <c r="I10778" s="28"/>
      <c r="K10778" s="1"/>
    </row>
    <row r="10779" spans="1:11" x14ac:dyDescent="0.45">
      <c r="A10779" s="7"/>
      <c r="B10779" s="12"/>
      <c r="C10779" s="12"/>
      <c r="D10779" s="12"/>
      <c r="E10779" s="12"/>
      <c r="F10779" s="28"/>
      <c r="G10779" s="28"/>
      <c r="H10779" s="28"/>
      <c r="I10779" s="28"/>
      <c r="K10779" s="1"/>
    </row>
    <row r="10780" spans="1:11" x14ac:dyDescent="0.45">
      <c r="A10780" s="7"/>
      <c r="B10780" s="12"/>
      <c r="C10780" s="12"/>
      <c r="D10780" s="12"/>
      <c r="E10780" s="12"/>
      <c r="F10780" s="28"/>
      <c r="G10780" s="28"/>
      <c r="H10780" s="28"/>
      <c r="I10780" s="28"/>
      <c r="K10780" s="1"/>
    </row>
    <row r="10781" spans="1:11" x14ac:dyDescent="0.45">
      <c r="A10781" s="7"/>
      <c r="B10781" s="12"/>
      <c r="C10781" s="12"/>
      <c r="D10781" s="12"/>
      <c r="E10781" s="12"/>
      <c r="F10781" s="28"/>
      <c r="G10781" s="28"/>
      <c r="H10781" s="28"/>
      <c r="I10781" s="28"/>
      <c r="K10781" s="1"/>
    </row>
    <row r="10782" spans="1:11" x14ac:dyDescent="0.45">
      <c r="A10782" s="7"/>
      <c r="B10782" s="12"/>
      <c r="C10782" s="12"/>
      <c r="D10782" s="12"/>
      <c r="E10782" s="12"/>
      <c r="F10782" s="28"/>
      <c r="G10782" s="28"/>
      <c r="H10782" s="28"/>
      <c r="I10782" s="28"/>
      <c r="K10782" s="1"/>
    </row>
    <row r="10783" spans="1:11" x14ac:dyDescent="0.45">
      <c r="A10783" s="7"/>
      <c r="B10783" s="12"/>
      <c r="C10783" s="12"/>
      <c r="D10783" s="12"/>
      <c r="E10783" s="12"/>
      <c r="F10783" s="28"/>
      <c r="G10783" s="28"/>
      <c r="H10783" s="28"/>
      <c r="I10783" s="28"/>
      <c r="K10783" s="1"/>
    </row>
    <row r="10784" spans="1:11" x14ac:dyDescent="0.45">
      <c r="A10784" s="7"/>
      <c r="B10784" s="12"/>
      <c r="C10784" s="12"/>
      <c r="D10784" s="12"/>
      <c r="E10784" s="12"/>
      <c r="F10784" s="28"/>
      <c r="G10784" s="28"/>
      <c r="H10784" s="28"/>
      <c r="I10784" s="28"/>
      <c r="K10784" s="1"/>
    </row>
    <row r="10785" spans="1:11" x14ac:dyDescent="0.45">
      <c r="A10785" s="7"/>
      <c r="B10785" s="12"/>
      <c r="C10785" s="12"/>
      <c r="D10785" s="12"/>
      <c r="E10785" s="12"/>
      <c r="F10785" s="28"/>
      <c r="G10785" s="28"/>
      <c r="H10785" s="28"/>
      <c r="I10785" s="28"/>
      <c r="K10785" s="1"/>
    </row>
    <row r="10786" spans="1:11" x14ac:dyDescent="0.45">
      <c r="A10786" s="7"/>
      <c r="B10786" s="12"/>
      <c r="C10786" s="12"/>
      <c r="D10786" s="12"/>
      <c r="E10786" s="12"/>
      <c r="F10786" s="28"/>
      <c r="G10786" s="28"/>
      <c r="H10786" s="28"/>
      <c r="I10786" s="28"/>
      <c r="K10786" s="1"/>
    </row>
    <row r="10787" spans="1:11" x14ac:dyDescent="0.45">
      <c r="A10787" s="7"/>
      <c r="B10787" s="12"/>
      <c r="C10787" s="12"/>
      <c r="D10787" s="12"/>
      <c r="E10787" s="12"/>
      <c r="F10787" s="28"/>
      <c r="G10787" s="28"/>
      <c r="H10787" s="28"/>
      <c r="I10787" s="28"/>
      <c r="K10787" s="1"/>
    </row>
    <row r="10788" spans="1:11" x14ac:dyDescent="0.45">
      <c r="A10788" s="7"/>
      <c r="B10788" s="12"/>
      <c r="C10788" s="12"/>
      <c r="D10788" s="12"/>
      <c r="E10788" s="12"/>
      <c r="F10788" s="28"/>
      <c r="G10788" s="28"/>
      <c r="H10788" s="28"/>
      <c r="I10788" s="28"/>
      <c r="K10788" s="1"/>
    </row>
    <row r="10789" spans="1:11" x14ac:dyDescent="0.45">
      <c r="A10789" s="7"/>
      <c r="B10789" s="12"/>
      <c r="C10789" s="12"/>
      <c r="D10789" s="12"/>
      <c r="E10789" s="12"/>
      <c r="F10789" s="28"/>
      <c r="G10789" s="28"/>
      <c r="H10789" s="28"/>
      <c r="I10789" s="28"/>
      <c r="K10789" s="1"/>
    </row>
    <row r="10790" spans="1:11" x14ac:dyDescent="0.45">
      <c r="A10790" s="7"/>
      <c r="B10790" s="12"/>
      <c r="C10790" s="12"/>
      <c r="D10790" s="12"/>
      <c r="E10790" s="12"/>
      <c r="F10790" s="28"/>
      <c r="G10790" s="28"/>
      <c r="H10790" s="28"/>
      <c r="I10790" s="28"/>
      <c r="K10790" s="1"/>
    </row>
    <row r="10791" spans="1:11" x14ac:dyDescent="0.45">
      <c r="A10791" s="7"/>
      <c r="B10791" s="12"/>
      <c r="C10791" s="12"/>
      <c r="D10791" s="12"/>
      <c r="E10791" s="12"/>
      <c r="F10791" s="28"/>
      <c r="G10791" s="28"/>
      <c r="H10791" s="28"/>
      <c r="I10791" s="28"/>
      <c r="K10791" s="1"/>
    </row>
    <row r="10792" spans="1:11" x14ac:dyDescent="0.45">
      <c r="A10792" s="7"/>
      <c r="B10792" s="12"/>
      <c r="C10792" s="12"/>
      <c r="D10792" s="12"/>
      <c r="E10792" s="12"/>
      <c r="F10792" s="28"/>
      <c r="G10792" s="28"/>
      <c r="H10792" s="28"/>
      <c r="I10792" s="28"/>
      <c r="K10792" s="1"/>
    </row>
    <row r="10793" spans="1:11" x14ac:dyDescent="0.45">
      <c r="A10793" s="7"/>
      <c r="B10793" s="12"/>
      <c r="C10793" s="12"/>
      <c r="D10793" s="12"/>
      <c r="E10793" s="12"/>
      <c r="F10793" s="28"/>
      <c r="G10793" s="28"/>
      <c r="H10793" s="28"/>
      <c r="I10793" s="28"/>
      <c r="K10793" s="1"/>
    </row>
    <row r="10794" spans="1:11" x14ac:dyDescent="0.45">
      <c r="A10794" s="7"/>
      <c r="B10794" s="12"/>
      <c r="C10794" s="12"/>
      <c r="D10794" s="12"/>
      <c r="E10794" s="12"/>
      <c r="F10794" s="28"/>
      <c r="G10794" s="28"/>
      <c r="H10794" s="28"/>
      <c r="I10794" s="28"/>
      <c r="K10794" s="1"/>
    </row>
    <row r="10795" spans="1:11" x14ac:dyDescent="0.45">
      <c r="A10795" s="7"/>
      <c r="B10795" s="12"/>
      <c r="C10795" s="12"/>
      <c r="D10795" s="12"/>
      <c r="E10795" s="12"/>
      <c r="F10795" s="28"/>
      <c r="G10795" s="28"/>
      <c r="H10795" s="28"/>
      <c r="I10795" s="28"/>
      <c r="K10795" s="1"/>
    </row>
    <row r="10796" spans="1:11" x14ac:dyDescent="0.45">
      <c r="A10796" s="7"/>
      <c r="B10796" s="12"/>
      <c r="C10796" s="12"/>
      <c r="D10796" s="12"/>
      <c r="E10796" s="12"/>
      <c r="F10796" s="28"/>
      <c r="G10796" s="28"/>
      <c r="H10796" s="28"/>
      <c r="I10796" s="28"/>
      <c r="K10796" s="1"/>
    </row>
    <row r="10797" spans="1:11" x14ac:dyDescent="0.45">
      <c r="A10797" s="7"/>
      <c r="B10797" s="12"/>
      <c r="C10797" s="12"/>
      <c r="D10797" s="12"/>
      <c r="E10797" s="12"/>
      <c r="F10797" s="28"/>
      <c r="G10797" s="28"/>
      <c r="H10797" s="28"/>
      <c r="I10797" s="28"/>
      <c r="K10797" s="1"/>
    </row>
    <row r="10798" spans="1:11" x14ac:dyDescent="0.45">
      <c r="A10798" s="7"/>
      <c r="B10798" s="12"/>
      <c r="C10798" s="12"/>
      <c r="D10798" s="12"/>
      <c r="E10798" s="12"/>
      <c r="F10798" s="28"/>
      <c r="G10798" s="28"/>
      <c r="H10798" s="28"/>
      <c r="I10798" s="28"/>
      <c r="K10798" s="1"/>
    </row>
    <row r="10799" spans="1:11" x14ac:dyDescent="0.45">
      <c r="A10799" s="7"/>
      <c r="B10799" s="12"/>
      <c r="C10799" s="12"/>
      <c r="D10799" s="12"/>
      <c r="E10799" s="12"/>
      <c r="F10799" s="28"/>
      <c r="G10799" s="28"/>
      <c r="H10799" s="28"/>
      <c r="I10799" s="28"/>
      <c r="K10799" s="1"/>
    </row>
    <row r="10800" spans="1:11" x14ac:dyDescent="0.45">
      <c r="A10800" s="7"/>
      <c r="B10800" s="12"/>
      <c r="C10800" s="12"/>
      <c r="D10800" s="12"/>
      <c r="E10800" s="12"/>
      <c r="F10800" s="28"/>
      <c r="G10800" s="28"/>
      <c r="H10800" s="28"/>
      <c r="I10800" s="28"/>
      <c r="K10800" s="1"/>
    </row>
    <row r="10801" spans="1:11" x14ac:dyDescent="0.45">
      <c r="A10801" s="7"/>
      <c r="B10801" s="12"/>
      <c r="C10801" s="12"/>
      <c r="D10801" s="12"/>
      <c r="E10801" s="12"/>
      <c r="F10801" s="28"/>
      <c r="G10801" s="28"/>
      <c r="H10801" s="28"/>
      <c r="I10801" s="28"/>
      <c r="K10801" s="1"/>
    </row>
    <row r="10802" spans="1:11" x14ac:dyDescent="0.45">
      <c r="A10802" s="7"/>
      <c r="B10802" s="12"/>
      <c r="C10802" s="12"/>
      <c r="D10802" s="12"/>
      <c r="E10802" s="12"/>
      <c r="F10802" s="28"/>
      <c r="G10802" s="28"/>
      <c r="H10802" s="28"/>
      <c r="I10802" s="28"/>
      <c r="K10802" s="1"/>
    </row>
    <row r="10803" spans="1:11" x14ac:dyDescent="0.45">
      <c r="A10803" s="7"/>
      <c r="B10803" s="12"/>
      <c r="C10803" s="12"/>
      <c r="D10803" s="12"/>
      <c r="E10803" s="12"/>
      <c r="F10803" s="28"/>
      <c r="G10803" s="28"/>
      <c r="H10803" s="28"/>
      <c r="I10803" s="28"/>
      <c r="K10803" s="1"/>
    </row>
    <row r="10804" spans="1:11" x14ac:dyDescent="0.45">
      <c r="A10804" s="7"/>
      <c r="B10804" s="12"/>
      <c r="C10804" s="12"/>
      <c r="D10804" s="12"/>
      <c r="E10804" s="12"/>
      <c r="F10804" s="28"/>
      <c r="G10804" s="28"/>
      <c r="H10804" s="28"/>
      <c r="I10804" s="28"/>
      <c r="K10804" s="1"/>
    </row>
    <row r="10805" spans="1:11" x14ac:dyDescent="0.45">
      <c r="A10805" s="7"/>
      <c r="B10805" s="12"/>
      <c r="C10805" s="12"/>
      <c r="D10805" s="12"/>
      <c r="E10805" s="12"/>
      <c r="F10805" s="28"/>
      <c r="G10805" s="28"/>
      <c r="H10805" s="28"/>
      <c r="I10805" s="28"/>
      <c r="K10805" s="1"/>
    </row>
    <row r="10806" spans="1:11" x14ac:dyDescent="0.45">
      <c r="A10806" s="7"/>
      <c r="B10806" s="12"/>
      <c r="C10806" s="12"/>
      <c r="D10806" s="12"/>
      <c r="E10806" s="12"/>
      <c r="F10806" s="28"/>
      <c r="G10806" s="28"/>
      <c r="H10806" s="28"/>
      <c r="I10806" s="28"/>
      <c r="K10806" s="1"/>
    </row>
    <row r="10807" spans="1:11" x14ac:dyDescent="0.45">
      <c r="A10807" s="7"/>
      <c r="B10807" s="12"/>
      <c r="C10807" s="12"/>
      <c r="D10807" s="12"/>
      <c r="E10807" s="12"/>
      <c r="F10807" s="28"/>
      <c r="G10807" s="28"/>
      <c r="H10807" s="28"/>
      <c r="I10807" s="28"/>
      <c r="K10807" s="1"/>
    </row>
    <row r="10808" spans="1:11" x14ac:dyDescent="0.45">
      <c r="A10808" s="7"/>
      <c r="B10808" s="12"/>
      <c r="C10808" s="12"/>
      <c r="D10808" s="12"/>
      <c r="E10808" s="12"/>
      <c r="F10808" s="28"/>
      <c r="G10808" s="28"/>
      <c r="H10808" s="28"/>
      <c r="I10808" s="28"/>
      <c r="K10808" s="1"/>
    </row>
    <row r="10809" spans="1:11" x14ac:dyDescent="0.45">
      <c r="A10809" s="7"/>
      <c r="B10809" s="12"/>
      <c r="C10809" s="12"/>
      <c r="D10809" s="12"/>
      <c r="E10809" s="12"/>
      <c r="F10809" s="28"/>
      <c r="G10809" s="28"/>
      <c r="H10809" s="28"/>
      <c r="I10809" s="28"/>
      <c r="K10809" s="1"/>
    </row>
    <row r="10810" spans="1:11" x14ac:dyDescent="0.45">
      <c r="A10810" s="7"/>
      <c r="B10810" s="12"/>
      <c r="C10810" s="12"/>
      <c r="D10810" s="12"/>
      <c r="E10810" s="12"/>
      <c r="F10810" s="28"/>
      <c r="G10810" s="28"/>
      <c r="H10810" s="28"/>
      <c r="I10810" s="28"/>
      <c r="K10810" s="1"/>
    </row>
    <row r="10811" spans="1:11" x14ac:dyDescent="0.45">
      <c r="A10811" s="7"/>
      <c r="B10811" s="12"/>
      <c r="C10811" s="12"/>
      <c r="D10811" s="12"/>
      <c r="E10811" s="12"/>
      <c r="F10811" s="28"/>
      <c r="G10811" s="28"/>
      <c r="H10811" s="28"/>
      <c r="I10811" s="28"/>
      <c r="K10811" s="1"/>
    </row>
    <row r="10812" spans="1:11" x14ac:dyDescent="0.45">
      <c r="A10812" s="7"/>
      <c r="B10812" s="12"/>
      <c r="C10812" s="12"/>
      <c r="D10812" s="12"/>
      <c r="E10812" s="12"/>
      <c r="F10812" s="28"/>
      <c r="G10812" s="28"/>
      <c r="H10812" s="28"/>
      <c r="I10812" s="28"/>
      <c r="K10812" s="1"/>
    </row>
    <row r="10813" spans="1:11" x14ac:dyDescent="0.45">
      <c r="A10813" s="7"/>
      <c r="B10813" s="12"/>
      <c r="C10813" s="12"/>
      <c r="D10813" s="12"/>
      <c r="E10813" s="12"/>
      <c r="F10813" s="28"/>
      <c r="G10813" s="28"/>
      <c r="H10813" s="28"/>
      <c r="I10813" s="28"/>
      <c r="K10813" s="1"/>
    </row>
    <row r="10814" spans="1:11" x14ac:dyDescent="0.45">
      <c r="A10814" s="7"/>
      <c r="B10814" s="12"/>
      <c r="C10814" s="12"/>
      <c r="D10814" s="12"/>
      <c r="E10814" s="12"/>
      <c r="F10814" s="28"/>
      <c r="G10814" s="28"/>
      <c r="H10814" s="28"/>
      <c r="I10814" s="28"/>
      <c r="K10814" s="1"/>
    </row>
    <row r="10815" spans="1:11" x14ac:dyDescent="0.45">
      <c r="A10815" s="7"/>
      <c r="B10815" s="12"/>
      <c r="C10815" s="12"/>
      <c r="D10815" s="12"/>
      <c r="E10815" s="12"/>
      <c r="F10815" s="28"/>
      <c r="G10815" s="28"/>
      <c r="H10815" s="28"/>
      <c r="I10815" s="28"/>
      <c r="K10815" s="1"/>
    </row>
    <row r="10816" spans="1:11" x14ac:dyDescent="0.45">
      <c r="A10816" s="7"/>
      <c r="B10816" s="12"/>
      <c r="C10816" s="12"/>
      <c r="D10816" s="12"/>
      <c r="E10816" s="12"/>
      <c r="F10816" s="28"/>
      <c r="G10816" s="28"/>
      <c r="H10816" s="28"/>
      <c r="I10816" s="28"/>
      <c r="K10816" s="1"/>
    </row>
    <row r="10817" spans="1:11" x14ac:dyDescent="0.45">
      <c r="A10817" s="7"/>
      <c r="B10817" s="12"/>
      <c r="C10817" s="12"/>
      <c r="D10817" s="12"/>
      <c r="E10817" s="12"/>
      <c r="F10817" s="28"/>
      <c r="G10817" s="28"/>
      <c r="H10817" s="28"/>
      <c r="I10817" s="28"/>
      <c r="K10817" s="1"/>
    </row>
    <row r="10818" spans="1:11" x14ac:dyDescent="0.45">
      <c r="A10818" s="7"/>
      <c r="B10818" s="12"/>
      <c r="C10818" s="12"/>
      <c r="D10818" s="12"/>
      <c r="E10818" s="12"/>
      <c r="F10818" s="28"/>
      <c r="G10818" s="28"/>
      <c r="H10818" s="28"/>
      <c r="I10818" s="28"/>
      <c r="K10818" s="1"/>
    </row>
    <row r="10819" spans="1:11" x14ac:dyDescent="0.45">
      <c r="A10819" s="7"/>
      <c r="B10819" s="12"/>
      <c r="C10819" s="12"/>
      <c r="D10819" s="12"/>
      <c r="E10819" s="12"/>
      <c r="F10819" s="28"/>
      <c r="G10819" s="28"/>
      <c r="H10819" s="28"/>
      <c r="I10819" s="28"/>
      <c r="K10819" s="1"/>
    </row>
    <row r="10820" spans="1:11" x14ac:dyDescent="0.45">
      <c r="A10820" s="7"/>
      <c r="B10820" s="12"/>
      <c r="C10820" s="12"/>
      <c r="D10820" s="12"/>
      <c r="E10820" s="12"/>
      <c r="F10820" s="28"/>
      <c r="G10820" s="28"/>
      <c r="H10820" s="28"/>
      <c r="I10820" s="28"/>
      <c r="K10820" s="1"/>
    </row>
    <row r="10821" spans="1:11" x14ac:dyDescent="0.45">
      <c r="A10821" s="7"/>
      <c r="B10821" s="12"/>
      <c r="C10821" s="12"/>
      <c r="D10821" s="12"/>
      <c r="E10821" s="12"/>
      <c r="F10821" s="28"/>
      <c r="G10821" s="28"/>
      <c r="H10821" s="28"/>
      <c r="I10821" s="28"/>
      <c r="K10821" s="1"/>
    </row>
    <row r="10822" spans="1:11" x14ac:dyDescent="0.45">
      <c r="A10822" s="7"/>
      <c r="B10822" s="12"/>
      <c r="C10822" s="12"/>
      <c r="D10822" s="12"/>
      <c r="E10822" s="12"/>
      <c r="F10822" s="28"/>
      <c r="G10822" s="28"/>
      <c r="H10822" s="28"/>
      <c r="I10822" s="28"/>
      <c r="K10822" s="1"/>
    </row>
    <row r="10823" spans="1:11" x14ac:dyDescent="0.45">
      <c r="A10823" s="7"/>
      <c r="B10823" s="12"/>
      <c r="C10823" s="12"/>
      <c r="D10823" s="12"/>
      <c r="E10823" s="12"/>
      <c r="F10823" s="28"/>
      <c r="G10823" s="28"/>
      <c r="H10823" s="28"/>
      <c r="I10823" s="28"/>
      <c r="K10823" s="1"/>
    </row>
    <row r="10824" spans="1:11" x14ac:dyDescent="0.45">
      <c r="A10824" s="7"/>
      <c r="B10824" s="12"/>
      <c r="C10824" s="12"/>
      <c r="D10824" s="12"/>
      <c r="E10824" s="12"/>
      <c r="F10824" s="28"/>
      <c r="G10824" s="28"/>
      <c r="H10824" s="28"/>
      <c r="I10824" s="28"/>
      <c r="K10824" s="1"/>
    </row>
    <row r="10825" spans="1:11" x14ac:dyDescent="0.45">
      <c r="A10825" s="7"/>
      <c r="B10825" s="12"/>
      <c r="C10825" s="12"/>
      <c r="D10825" s="12"/>
      <c r="E10825" s="12"/>
      <c r="F10825" s="28"/>
      <c r="G10825" s="28"/>
      <c r="H10825" s="28"/>
      <c r="I10825" s="28"/>
      <c r="K10825" s="1"/>
    </row>
    <row r="10826" spans="1:11" x14ac:dyDescent="0.45">
      <c r="A10826" s="7"/>
      <c r="B10826" s="12"/>
      <c r="C10826" s="12"/>
      <c r="D10826" s="12"/>
      <c r="E10826" s="12"/>
      <c r="F10826" s="28"/>
      <c r="G10826" s="28"/>
      <c r="H10826" s="28"/>
      <c r="I10826" s="28"/>
      <c r="K10826" s="1"/>
    </row>
    <row r="10827" spans="1:11" x14ac:dyDescent="0.45">
      <c r="A10827" s="7"/>
      <c r="B10827" s="12"/>
      <c r="C10827" s="12"/>
      <c r="D10827" s="12"/>
      <c r="E10827" s="12"/>
      <c r="F10827" s="28"/>
      <c r="G10827" s="28"/>
      <c r="H10827" s="28"/>
      <c r="I10827" s="28"/>
      <c r="K10827" s="1"/>
    </row>
    <row r="10828" spans="1:11" x14ac:dyDescent="0.45">
      <c r="A10828" s="7"/>
      <c r="B10828" s="12"/>
      <c r="C10828" s="12"/>
      <c r="D10828" s="12"/>
      <c r="E10828" s="12"/>
      <c r="F10828" s="28"/>
      <c r="G10828" s="28"/>
      <c r="H10828" s="28"/>
      <c r="I10828" s="28"/>
      <c r="K10828" s="1"/>
    </row>
    <row r="10829" spans="1:11" x14ac:dyDescent="0.45">
      <c r="A10829" s="7"/>
      <c r="B10829" s="12"/>
      <c r="C10829" s="12"/>
      <c r="D10829" s="12"/>
      <c r="E10829" s="12"/>
      <c r="F10829" s="28"/>
      <c r="G10829" s="28"/>
      <c r="H10829" s="28"/>
      <c r="I10829" s="28"/>
      <c r="K10829" s="1"/>
    </row>
    <row r="10830" spans="1:11" x14ac:dyDescent="0.45">
      <c r="A10830" s="7"/>
      <c r="B10830" s="12"/>
      <c r="C10830" s="12"/>
      <c r="D10830" s="12"/>
      <c r="E10830" s="12"/>
      <c r="F10830" s="28"/>
      <c r="G10830" s="28"/>
      <c r="H10830" s="28"/>
      <c r="I10830" s="28"/>
      <c r="K10830" s="1"/>
    </row>
    <row r="10831" spans="1:11" x14ac:dyDescent="0.45">
      <c r="A10831" s="7"/>
      <c r="B10831" s="12"/>
      <c r="C10831" s="12"/>
      <c r="D10831" s="12"/>
      <c r="E10831" s="12"/>
      <c r="F10831" s="28"/>
      <c r="G10831" s="28"/>
      <c r="H10831" s="28"/>
      <c r="I10831" s="28"/>
      <c r="K10831" s="1"/>
    </row>
    <row r="10832" spans="1:11" x14ac:dyDescent="0.45">
      <c r="A10832" s="7"/>
      <c r="B10832" s="12"/>
      <c r="C10832" s="12"/>
      <c r="D10832" s="12"/>
      <c r="E10832" s="12"/>
      <c r="F10832" s="28"/>
      <c r="G10832" s="28"/>
      <c r="H10832" s="28"/>
      <c r="I10832" s="28"/>
      <c r="K10832" s="1"/>
    </row>
    <row r="10833" spans="1:11" x14ac:dyDescent="0.45">
      <c r="A10833" s="7"/>
      <c r="B10833" s="12"/>
      <c r="C10833" s="12"/>
      <c r="D10833" s="12"/>
      <c r="E10833" s="12"/>
      <c r="F10833" s="28"/>
      <c r="G10833" s="28"/>
      <c r="H10833" s="28"/>
      <c r="I10833" s="28"/>
      <c r="K10833" s="1"/>
    </row>
    <row r="10834" spans="1:11" x14ac:dyDescent="0.45">
      <c r="A10834" s="7"/>
      <c r="B10834" s="12"/>
      <c r="C10834" s="12"/>
      <c r="D10834" s="12"/>
      <c r="E10834" s="12"/>
      <c r="F10834" s="28"/>
      <c r="G10834" s="28"/>
      <c r="H10834" s="28"/>
      <c r="I10834" s="28"/>
      <c r="K10834" s="1"/>
    </row>
    <row r="10835" spans="1:11" x14ac:dyDescent="0.45">
      <c r="A10835" s="7"/>
      <c r="B10835" s="12"/>
      <c r="C10835" s="12"/>
      <c r="D10835" s="12"/>
      <c r="E10835" s="12"/>
      <c r="F10835" s="28"/>
      <c r="G10835" s="28"/>
      <c r="H10835" s="28"/>
      <c r="I10835" s="28"/>
      <c r="K10835" s="1"/>
    </row>
    <row r="10836" spans="1:11" x14ac:dyDescent="0.45">
      <c r="A10836" s="7"/>
      <c r="B10836" s="12"/>
      <c r="C10836" s="12"/>
      <c r="D10836" s="12"/>
      <c r="E10836" s="12"/>
      <c r="F10836" s="28"/>
      <c r="G10836" s="28"/>
      <c r="H10836" s="28"/>
      <c r="I10836" s="28"/>
      <c r="K10836" s="1"/>
    </row>
    <row r="10837" spans="1:11" x14ac:dyDescent="0.45">
      <c r="A10837" s="7"/>
      <c r="B10837" s="12"/>
      <c r="C10837" s="12"/>
      <c r="D10837" s="12"/>
      <c r="E10837" s="12"/>
      <c r="F10837" s="28"/>
      <c r="G10837" s="28"/>
      <c r="H10837" s="28"/>
      <c r="I10837" s="28"/>
      <c r="K10837" s="1"/>
    </row>
    <row r="10838" spans="1:11" x14ac:dyDescent="0.45">
      <c r="A10838" s="7"/>
      <c r="B10838" s="12"/>
      <c r="C10838" s="12"/>
      <c r="D10838" s="12"/>
      <c r="E10838" s="12"/>
      <c r="F10838" s="28"/>
      <c r="G10838" s="28"/>
      <c r="H10838" s="28"/>
      <c r="I10838" s="28"/>
      <c r="K10838" s="1"/>
    </row>
    <row r="10839" spans="1:11" x14ac:dyDescent="0.45">
      <c r="A10839" s="7"/>
      <c r="B10839" s="12"/>
      <c r="C10839" s="12"/>
      <c r="D10839" s="12"/>
      <c r="E10839" s="12"/>
      <c r="F10839" s="28"/>
      <c r="G10839" s="28"/>
      <c r="H10839" s="28"/>
      <c r="I10839" s="28"/>
      <c r="K10839" s="1"/>
    </row>
    <row r="10840" spans="1:11" x14ac:dyDescent="0.45">
      <c r="A10840" s="7"/>
      <c r="B10840" s="12"/>
      <c r="C10840" s="12"/>
      <c r="D10840" s="12"/>
      <c r="E10840" s="12"/>
      <c r="F10840" s="28"/>
      <c r="G10840" s="28"/>
      <c r="H10840" s="28"/>
      <c r="I10840" s="28"/>
      <c r="K10840" s="1"/>
    </row>
    <row r="10841" spans="1:11" x14ac:dyDescent="0.45">
      <c r="A10841" s="7"/>
      <c r="B10841" s="12"/>
      <c r="C10841" s="12"/>
      <c r="D10841" s="12"/>
      <c r="E10841" s="12"/>
      <c r="F10841" s="28"/>
      <c r="G10841" s="28"/>
      <c r="H10841" s="28"/>
      <c r="I10841" s="28"/>
      <c r="K10841" s="1"/>
    </row>
    <row r="10842" spans="1:11" x14ac:dyDescent="0.45">
      <c r="A10842" s="7"/>
      <c r="B10842" s="12"/>
      <c r="C10842" s="12"/>
      <c r="D10842" s="12"/>
      <c r="E10842" s="12"/>
      <c r="F10842" s="28"/>
      <c r="G10842" s="28"/>
      <c r="H10842" s="28"/>
      <c r="I10842" s="28"/>
      <c r="K10842" s="1"/>
    </row>
    <row r="10843" spans="1:11" x14ac:dyDescent="0.45">
      <c r="A10843" s="7"/>
      <c r="B10843" s="12"/>
      <c r="C10843" s="12"/>
      <c r="D10843" s="12"/>
      <c r="E10843" s="12"/>
      <c r="F10843" s="28"/>
      <c r="G10843" s="28"/>
      <c r="H10843" s="28"/>
      <c r="I10843" s="28"/>
      <c r="K10843" s="1"/>
    </row>
    <row r="10844" spans="1:11" x14ac:dyDescent="0.45">
      <c r="A10844" s="7"/>
      <c r="B10844" s="12"/>
      <c r="C10844" s="12"/>
      <c r="D10844" s="12"/>
      <c r="E10844" s="12"/>
      <c r="F10844" s="28"/>
      <c r="G10844" s="28"/>
      <c r="H10844" s="28"/>
      <c r="I10844" s="28"/>
      <c r="K10844" s="1"/>
    </row>
    <row r="10845" spans="1:11" x14ac:dyDescent="0.45">
      <c r="A10845" s="7"/>
      <c r="B10845" s="12"/>
      <c r="C10845" s="12"/>
      <c r="D10845" s="12"/>
      <c r="E10845" s="12"/>
      <c r="F10845" s="28"/>
      <c r="G10845" s="28"/>
      <c r="H10845" s="28"/>
      <c r="I10845" s="28"/>
      <c r="K10845" s="1"/>
    </row>
    <row r="10846" spans="1:11" x14ac:dyDescent="0.45">
      <c r="A10846" s="7"/>
      <c r="B10846" s="12"/>
      <c r="C10846" s="12"/>
      <c r="D10846" s="12"/>
      <c r="E10846" s="12"/>
      <c r="F10846" s="28"/>
      <c r="G10846" s="28"/>
      <c r="H10846" s="28"/>
      <c r="I10846" s="28"/>
      <c r="K10846" s="1"/>
    </row>
    <row r="10847" spans="1:11" x14ac:dyDescent="0.45">
      <c r="A10847" s="7"/>
      <c r="B10847" s="12"/>
      <c r="C10847" s="12"/>
      <c r="D10847" s="12"/>
      <c r="E10847" s="12"/>
      <c r="F10847" s="28"/>
      <c r="G10847" s="28"/>
      <c r="H10847" s="28"/>
      <c r="I10847" s="28"/>
      <c r="K10847" s="1"/>
    </row>
    <row r="10848" spans="1:11" x14ac:dyDescent="0.45">
      <c r="A10848" s="7"/>
      <c r="B10848" s="12"/>
      <c r="C10848" s="12"/>
      <c r="D10848" s="12"/>
      <c r="E10848" s="12"/>
      <c r="F10848" s="28"/>
      <c r="G10848" s="28"/>
      <c r="H10848" s="28"/>
      <c r="I10848" s="28"/>
      <c r="K10848" s="1"/>
    </row>
    <row r="10849" spans="1:11" x14ac:dyDescent="0.45">
      <c r="A10849" s="7"/>
      <c r="B10849" s="12"/>
      <c r="C10849" s="12"/>
      <c r="D10849" s="12"/>
      <c r="E10849" s="12"/>
      <c r="F10849" s="28"/>
      <c r="G10849" s="28"/>
      <c r="H10849" s="28"/>
      <c r="I10849" s="28"/>
      <c r="K10849" s="1"/>
    </row>
    <row r="10850" spans="1:11" x14ac:dyDescent="0.45">
      <c r="A10850" s="7"/>
      <c r="B10850" s="12"/>
      <c r="C10850" s="12"/>
      <c r="D10850" s="12"/>
      <c r="E10850" s="12"/>
      <c r="F10850" s="28"/>
      <c r="G10850" s="28"/>
      <c r="H10850" s="28"/>
      <c r="I10850" s="28"/>
      <c r="K10850" s="1"/>
    </row>
    <row r="10851" spans="1:11" x14ac:dyDescent="0.45">
      <c r="A10851" s="7"/>
      <c r="B10851" s="12"/>
      <c r="C10851" s="12"/>
      <c r="D10851" s="12"/>
      <c r="E10851" s="12"/>
      <c r="F10851" s="28"/>
      <c r="G10851" s="28"/>
      <c r="H10851" s="28"/>
      <c r="I10851" s="28"/>
      <c r="K10851" s="1"/>
    </row>
    <row r="10852" spans="1:11" x14ac:dyDescent="0.45">
      <c r="A10852" s="7"/>
      <c r="B10852" s="12"/>
      <c r="C10852" s="12"/>
      <c r="D10852" s="12"/>
      <c r="E10852" s="12"/>
      <c r="F10852" s="28"/>
      <c r="G10852" s="28"/>
      <c r="H10852" s="28"/>
      <c r="I10852" s="28"/>
      <c r="K10852" s="1"/>
    </row>
    <row r="10853" spans="1:11" x14ac:dyDescent="0.45">
      <c r="A10853" s="7"/>
      <c r="B10853" s="12"/>
      <c r="C10853" s="12"/>
      <c r="D10853" s="12"/>
      <c r="E10853" s="12"/>
      <c r="F10853" s="28"/>
      <c r="G10853" s="28"/>
      <c r="H10853" s="28"/>
      <c r="I10853" s="28"/>
      <c r="K10853" s="1"/>
    </row>
    <row r="10854" spans="1:11" x14ac:dyDescent="0.45">
      <c r="A10854" s="7"/>
      <c r="B10854" s="12"/>
      <c r="C10854" s="12"/>
      <c r="D10854" s="12"/>
      <c r="E10854" s="12"/>
      <c r="F10854" s="28"/>
      <c r="G10854" s="28"/>
      <c r="H10854" s="28"/>
      <c r="I10854" s="28"/>
      <c r="K10854" s="1"/>
    </row>
    <row r="10855" spans="1:11" x14ac:dyDescent="0.45">
      <c r="A10855" s="7"/>
      <c r="B10855" s="12"/>
      <c r="C10855" s="12"/>
      <c r="D10855" s="12"/>
      <c r="E10855" s="12"/>
      <c r="F10855" s="28"/>
      <c r="G10855" s="28"/>
      <c r="H10855" s="28"/>
      <c r="I10855" s="28"/>
      <c r="K10855" s="1"/>
    </row>
    <row r="10856" spans="1:11" x14ac:dyDescent="0.45">
      <c r="A10856" s="7"/>
      <c r="B10856" s="12"/>
      <c r="C10856" s="12"/>
      <c r="D10856" s="12"/>
      <c r="E10856" s="12"/>
      <c r="F10856" s="28"/>
      <c r="G10856" s="28"/>
      <c r="H10856" s="28"/>
      <c r="I10856" s="28"/>
      <c r="K10856" s="1"/>
    </row>
    <row r="10857" spans="1:11" x14ac:dyDescent="0.45">
      <c r="A10857" s="7"/>
      <c r="B10857" s="12"/>
      <c r="C10857" s="12"/>
      <c r="D10857" s="12"/>
      <c r="E10857" s="12"/>
      <c r="F10857" s="28"/>
      <c r="G10857" s="28"/>
      <c r="H10857" s="28"/>
      <c r="I10857" s="28"/>
      <c r="K10857" s="1"/>
    </row>
    <row r="10858" spans="1:11" x14ac:dyDescent="0.45">
      <c r="A10858" s="7"/>
      <c r="B10858" s="12"/>
      <c r="C10858" s="12"/>
      <c r="D10858" s="12"/>
      <c r="E10858" s="12"/>
      <c r="F10858" s="28"/>
      <c r="G10858" s="28"/>
      <c r="H10858" s="28"/>
      <c r="I10858" s="28"/>
      <c r="K10858" s="1"/>
    </row>
    <row r="10859" spans="1:11" x14ac:dyDescent="0.45">
      <c r="A10859" s="7"/>
      <c r="B10859" s="12"/>
      <c r="C10859" s="12"/>
      <c r="D10859" s="12"/>
      <c r="E10859" s="12"/>
      <c r="F10859" s="28"/>
      <c r="G10859" s="28"/>
      <c r="H10859" s="28"/>
      <c r="I10859" s="28"/>
      <c r="K10859" s="1"/>
    </row>
    <row r="10860" spans="1:11" x14ac:dyDescent="0.45">
      <c r="A10860" s="7"/>
      <c r="B10860" s="12"/>
      <c r="C10860" s="12"/>
      <c r="D10860" s="12"/>
      <c r="E10860" s="12"/>
      <c r="F10860" s="28"/>
      <c r="G10860" s="28"/>
      <c r="H10860" s="28"/>
      <c r="I10860" s="28"/>
      <c r="K10860" s="1"/>
    </row>
    <row r="10861" spans="1:11" x14ac:dyDescent="0.45">
      <c r="A10861" s="7"/>
      <c r="B10861" s="12"/>
      <c r="C10861" s="12"/>
      <c r="D10861" s="12"/>
      <c r="E10861" s="12"/>
      <c r="F10861" s="28"/>
      <c r="G10861" s="28"/>
      <c r="H10861" s="28"/>
      <c r="I10861" s="28"/>
      <c r="K10861" s="1"/>
    </row>
    <row r="10862" spans="1:11" x14ac:dyDescent="0.45">
      <c r="A10862" s="7"/>
      <c r="B10862" s="12"/>
      <c r="C10862" s="12"/>
      <c r="D10862" s="12"/>
      <c r="E10862" s="12"/>
      <c r="F10862" s="28"/>
      <c r="G10862" s="28"/>
      <c r="H10862" s="28"/>
      <c r="I10862" s="28"/>
      <c r="K10862" s="1"/>
    </row>
    <row r="10863" spans="1:11" x14ac:dyDescent="0.45">
      <c r="A10863" s="7"/>
      <c r="B10863" s="12"/>
      <c r="C10863" s="12"/>
      <c r="D10863" s="12"/>
      <c r="E10863" s="12"/>
      <c r="F10863" s="28"/>
      <c r="G10863" s="28"/>
      <c r="H10863" s="28"/>
      <c r="I10863" s="28"/>
      <c r="K10863" s="1"/>
    </row>
    <row r="10864" spans="1:11" x14ac:dyDescent="0.45">
      <c r="A10864" s="7"/>
      <c r="B10864" s="12"/>
      <c r="C10864" s="12"/>
      <c r="D10864" s="12"/>
      <c r="E10864" s="12"/>
      <c r="F10864" s="28"/>
      <c r="G10864" s="28"/>
      <c r="H10864" s="28"/>
      <c r="I10864" s="28"/>
      <c r="K10864" s="1"/>
    </row>
    <row r="10865" spans="1:11" x14ac:dyDescent="0.45">
      <c r="A10865" s="7"/>
      <c r="B10865" s="12"/>
      <c r="C10865" s="12"/>
      <c r="D10865" s="12"/>
      <c r="E10865" s="12"/>
      <c r="F10865" s="28"/>
      <c r="G10865" s="28"/>
      <c r="H10865" s="28"/>
      <c r="I10865" s="28"/>
      <c r="K10865" s="1"/>
    </row>
    <row r="10866" spans="1:11" x14ac:dyDescent="0.45">
      <c r="A10866" s="7"/>
      <c r="B10866" s="12"/>
      <c r="C10866" s="12"/>
      <c r="D10866" s="12"/>
      <c r="E10866" s="12"/>
      <c r="F10866" s="28"/>
      <c r="G10866" s="28"/>
      <c r="H10866" s="28"/>
      <c r="I10866" s="28"/>
      <c r="K10866" s="1"/>
    </row>
    <row r="10867" spans="1:11" x14ac:dyDescent="0.45">
      <c r="A10867" s="7"/>
      <c r="B10867" s="12"/>
      <c r="C10867" s="12"/>
      <c r="D10867" s="12"/>
      <c r="E10867" s="12"/>
      <c r="F10867" s="28"/>
      <c r="G10867" s="28"/>
      <c r="H10867" s="28"/>
      <c r="I10867" s="28"/>
      <c r="K10867" s="1"/>
    </row>
    <row r="10868" spans="1:11" x14ac:dyDescent="0.45">
      <c r="A10868" s="7"/>
      <c r="B10868" s="12"/>
      <c r="C10868" s="12"/>
      <c r="D10868" s="12"/>
      <c r="E10868" s="12"/>
      <c r="F10868" s="28"/>
      <c r="G10868" s="28"/>
      <c r="H10868" s="28"/>
      <c r="I10868" s="28"/>
      <c r="K10868" s="1"/>
    </row>
    <row r="10869" spans="1:11" x14ac:dyDescent="0.45">
      <c r="A10869" s="7"/>
      <c r="B10869" s="12"/>
      <c r="C10869" s="12"/>
      <c r="D10869" s="12"/>
      <c r="E10869" s="12"/>
      <c r="F10869" s="28"/>
      <c r="G10869" s="28"/>
      <c r="H10869" s="28"/>
      <c r="I10869" s="28"/>
      <c r="K10869" s="1"/>
    </row>
    <row r="10870" spans="1:11" x14ac:dyDescent="0.45">
      <c r="A10870" s="7"/>
      <c r="B10870" s="12"/>
      <c r="C10870" s="12"/>
      <c r="D10870" s="12"/>
      <c r="E10870" s="12"/>
      <c r="F10870" s="28"/>
      <c r="G10870" s="28"/>
      <c r="H10870" s="28"/>
      <c r="I10870" s="28"/>
      <c r="K10870" s="1"/>
    </row>
    <row r="10871" spans="1:11" x14ac:dyDescent="0.45">
      <c r="A10871" s="7"/>
      <c r="B10871" s="12"/>
      <c r="C10871" s="12"/>
      <c r="D10871" s="12"/>
      <c r="E10871" s="12"/>
      <c r="F10871" s="28"/>
      <c r="G10871" s="28"/>
      <c r="H10871" s="28"/>
      <c r="I10871" s="28"/>
      <c r="K10871" s="1"/>
    </row>
    <row r="10872" spans="1:11" x14ac:dyDescent="0.45">
      <c r="A10872" s="7"/>
      <c r="B10872" s="12"/>
      <c r="C10872" s="12"/>
      <c r="D10872" s="12"/>
      <c r="E10872" s="12"/>
      <c r="F10872" s="28"/>
      <c r="G10872" s="28"/>
      <c r="H10872" s="28"/>
      <c r="I10872" s="28"/>
      <c r="K10872" s="1"/>
    </row>
    <row r="10873" spans="1:11" x14ac:dyDescent="0.45">
      <c r="A10873" s="7"/>
      <c r="B10873" s="12"/>
      <c r="C10873" s="12"/>
      <c r="D10873" s="12"/>
      <c r="E10873" s="12"/>
      <c r="F10873" s="28"/>
      <c r="G10873" s="28"/>
      <c r="H10873" s="28"/>
      <c r="I10873" s="28"/>
      <c r="K10873" s="1"/>
    </row>
    <row r="10874" spans="1:11" x14ac:dyDescent="0.45">
      <c r="A10874" s="7"/>
      <c r="B10874" s="12"/>
      <c r="C10874" s="12"/>
      <c r="D10874" s="12"/>
      <c r="E10874" s="12"/>
      <c r="F10874" s="28"/>
      <c r="G10874" s="28"/>
      <c r="H10874" s="28"/>
      <c r="I10874" s="28"/>
      <c r="K10874" s="1"/>
    </row>
    <row r="10875" spans="1:11" x14ac:dyDescent="0.45">
      <c r="A10875" s="7"/>
      <c r="B10875" s="12"/>
      <c r="C10875" s="12"/>
      <c r="D10875" s="12"/>
      <c r="E10875" s="12"/>
      <c r="F10875" s="28"/>
      <c r="G10875" s="28"/>
      <c r="H10875" s="28"/>
      <c r="I10875" s="28"/>
      <c r="K10875" s="1"/>
    </row>
    <row r="10876" spans="1:11" x14ac:dyDescent="0.45">
      <c r="A10876" s="7"/>
      <c r="B10876" s="12"/>
      <c r="C10876" s="12"/>
      <c r="D10876" s="12"/>
      <c r="E10876" s="12"/>
      <c r="F10876" s="28"/>
      <c r="G10876" s="28"/>
      <c r="H10876" s="28"/>
      <c r="I10876" s="28"/>
      <c r="K10876" s="1"/>
    </row>
    <row r="10877" spans="1:11" x14ac:dyDescent="0.45">
      <c r="A10877" s="7"/>
      <c r="B10877" s="12"/>
      <c r="C10877" s="12"/>
      <c r="D10877" s="12"/>
      <c r="E10877" s="12"/>
      <c r="F10877" s="28"/>
      <c r="G10877" s="28"/>
      <c r="H10877" s="28"/>
      <c r="I10877" s="28"/>
      <c r="K10877" s="1"/>
    </row>
    <row r="10878" spans="1:11" x14ac:dyDescent="0.45">
      <c r="A10878" s="7"/>
      <c r="B10878" s="12"/>
      <c r="C10878" s="12"/>
      <c r="D10878" s="12"/>
      <c r="E10878" s="12"/>
      <c r="F10878" s="28"/>
      <c r="G10878" s="28"/>
      <c r="H10878" s="28"/>
      <c r="I10878" s="28"/>
      <c r="K10878" s="1"/>
    </row>
    <row r="10879" spans="1:11" x14ac:dyDescent="0.45">
      <c r="A10879" s="7"/>
      <c r="B10879" s="12"/>
      <c r="C10879" s="12"/>
      <c r="D10879" s="12"/>
      <c r="E10879" s="12"/>
      <c r="F10879" s="28"/>
      <c r="G10879" s="28"/>
      <c r="H10879" s="28"/>
      <c r="I10879" s="28"/>
      <c r="K10879" s="1"/>
    </row>
    <row r="10880" spans="1:11" x14ac:dyDescent="0.45">
      <c r="A10880" s="7"/>
      <c r="B10880" s="12"/>
      <c r="C10880" s="12"/>
      <c r="D10880" s="12"/>
      <c r="E10880" s="12"/>
      <c r="F10880" s="28"/>
      <c r="G10880" s="28"/>
      <c r="H10880" s="28"/>
      <c r="I10880" s="28"/>
      <c r="K10880" s="1"/>
    </row>
    <row r="10881" spans="1:11" x14ac:dyDescent="0.45">
      <c r="A10881" s="7"/>
      <c r="B10881" s="12"/>
      <c r="C10881" s="12"/>
      <c r="D10881" s="12"/>
      <c r="E10881" s="12"/>
      <c r="F10881" s="28"/>
      <c r="G10881" s="28"/>
      <c r="H10881" s="28"/>
      <c r="I10881" s="28"/>
      <c r="K10881" s="1"/>
    </row>
    <row r="10882" spans="1:11" x14ac:dyDescent="0.45">
      <c r="A10882" s="7"/>
      <c r="B10882" s="12"/>
      <c r="C10882" s="12"/>
      <c r="D10882" s="12"/>
      <c r="E10882" s="12"/>
      <c r="F10882" s="28"/>
      <c r="G10882" s="28"/>
      <c r="H10882" s="28"/>
      <c r="I10882" s="28"/>
      <c r="K10882" s="1"/>
    </row>
    <row r="10883" spans="1:11" x14ac:dyDescent="0.45">
      <c r="A10883" s="7"/>
      <c r="B10883" s="12"/>
      <c r="C10883" s="12"/>
      <c r="D10883" s="12"/>
      <c r="E10883" s="12"/>
      <c r="F10883" s="28"/>
      <c r="G10883" s="28"/>
      <c r="H10883" s="28"/>
      <c r="I10883" s="28"/>
      <c r="K10883" s="1"/>
    </row>
    <row r="10884" spans="1:11" x14ac:dyDescent="0.45">
      <c r="A10884" s="7"/>
      <c r="B10884" s="12"/>
      <c r="C10884" s="12"/>
      <c r="D10884" s="12"/>
      <c r="E10884" s="12"/>
      <c r="F10884" s="28"/>
      <c r="G10884" s="28"/>
      <c r="H10884" s="28"/>
      <c r="I10884" s="28"/>
      <c r="K10884" s="1"/>
    </row>
    <row r="10885" spans="1:11" x14ac:dyDescent="0.45">
      <c r="A10885" s="7"/>
      <c r="B10885" s="12"/>
      <c r="C10885" s="12"/>
      <c r="D10885" s="12"/>
      <c r="E10885" s="12"/>
      <c r="F10885" s="28"/>
      <c r="G10885" s="28"/>
      <c r="H10885" s="28"/>
      <c r="I10885" s="28"/>
      <c r="K10885" s="1"/>
    </row>
    <row r="10886" spans="1:11" x14ac:dyDescent="0.45">
      <c r="A10886" s="7"/>
      <c r="B10886" s="12"/>
      <c r="C10886" s="12"/>
      <c r="D10886" s="12"/>
      <c r="E10886" s="12"/>
      <c r="F10886" s="28"/>
      <c r="G10886" s="28"/>
      <c r="H10886" s="28"/>
      <c r="I10886" s="28"/>
      <c r="K10886" s="1"/>
    </row>
    <row r="10887" spans="1:11" x14ac:dyDescent="0.45">
      <c r="A10887" s="7"/>
      <c r="B10887" s="12"/>
      <c r="C10887" s="12"/>
      <c r="D10887" s="12"/>
      <c r="E10887" s="12"/>
      <c r="F10887" s="28"/>
      <c r="G10887" s="28"/>
      <c r="H10887" s="28"/>
      <c r="I10887" s="28"/>
      <c r="K10887" s="1"/>
    </row>
    <row r="10888" spans="1:11" x14ac:dyDescent="0.45">
      <c r="A10888" s="7"/>
      <c r="B10888" s="12"/>
      <c r="C10888" s="12"/>
      <c r="D10888" s="12"/>
      <c r="E10888" s="12"/>
      <c r="F10888" s="28"/>
      <c r="G10888" s="28"/>
      <c r="H10888" s="28"/>
      <c r="I10888" s="28"/>
      <c r="K10888" s="1"/>
    </row>
    <row r="10889" spans="1:11" x14ac:dyDescent="0.45">
      <c r="A10889" s="7"/>
      <c r="B10889" s="12"/>
      <c r="C10889" s="12"/>
      <c r="D10889" s="12"/>
      <c r="E10889" s="12"/>
      <c r="F10889" s="28"/>
      <c r="G10889" s="28"/>
      <c r="H10889" s="28"/>
      <c r="I10889" s="28"/>
      <c r="K10889" s="1"/>
    </row>
    <row r="10890" spans="1:11" x14ac:dyDescent="0.45">
      <c r="A10890" s="7"/>
      <c r="B10890" s="12"/>
      <c r="C10890" s="12"/>
      <c r="D10890" s="12"/>
      <c r="E10890" s="12"/>
      <c r="F10890" s="28"/>
      <c r="G10890" s="28"/>
      <c r="H10890" s="28"/>
      <c r="I10890" s="28"/>
      <c r="K10890" s="1"/>
    </row>
    <row r="10891" spans="1:11" x14ac:dyDescent="0.45">
      <c r="A10891" s="7"/>
      <c r="B10891" s="12"/>
      <c r="C10891" s="12"/>
      <c r="D10891" s="12"/>
      <c r="E10891" s="12"/>
      <c r="F10891" s="28"/>
      <c r="G10891" s="28"/>
      <c r="H10891" s="28"/>
      <c r="I10891" s="28"/>
      <c r="K10891" s="1"/>
    </row>
    <row r="10892" spans="1:11" x14ac:dyDescent="0.45">
      <c r="A10892" s="7"/>
      <c r="B10892" s="12"/>
      <c r="C10892" s="12"/>
      <c r="D10892" s="12"/>
      <c r="E10892" s="12"/>
      <c r="F10892" s="28"/>
      <c r="G10892" s="28"/>
      <c r="H10892" s="28"/>
      <c r="I10892" s="28"/>
      <c r="K10892" s="1"/>
    </row>
    <row r="10893" spans="1:11" x14ac:dyDescent="0.45">
      <c r="A10893" s="7"/>
      <c r="B10893" s="12"/>
      <c r="C10893" s="12"/>
      <c r="D10893" s="12"/>
      <c r="E10893" s="12"/>
      <c r="F10893" s="28"/>
      <c r="G10893" s="28"/>
      <c r="H10893" s="28"/>
      <c r="I10893" s="28"/>
      <c r="K10893" s="1"/>
    </row>
    <row r="10894" spans="1:11" x14ac:dyDescent="0.45">
      <c r="A10894" s="7"/>
      <c r="B10894" s="12"/>
      <c r="C10894" s="12"/>
      <c r="D10894" s="12"/>
      <c r="E10894" s="12"/>
      <c r="F10894" s="28"/>
      <c r="G10894" s="28"/>
      <c r="H10894" s="28"/>
      <c r="I10894" s="28"/>
      <c r="K10894" s="1"/>
    </row>
    <row r="10895" spans="1:11" x14ac:dyDescent="0.45">
      <c r="A10895" s="7"/>
      <c r="B10895" s="12"/>
      <c r="C10895" s="12"/>
      <c r="D10895" s="12"/>
      <c r="E10895" s="12"/>
      <c r="F10895" s="28"/>
      <c r="G10895" s="28"/>
      <c r="H10895" s="28"/>
      <c r="I10895" s="28"/>
      <c r="K10895" s="1"/>
    </row>
    <row r="10896" spans="1:11" x14ac:dyDescent="0.45">
      <c r="A10896" s="7"/>
      <c r="B10896" s="12"/>
      <c r="C10896" s="12"/>
      <c r="D10896" s="12"/>
      <c r="E10896" s="12"/>
      <c r="F10896" s="28"/>
      <c r="G10896" s="28"/>
      <c r="H10896" s="28"/>
      <c r="I10896" s="28"/>
      <c r="K10896" s="1"/>
    </row>
    <row r="10897" spans="1:11" x14ac:dyDescent="0.45">
      <c r="A10897" s="7"/>
      <c r="B10897" s="12"/>
      <c r="C10897" s="12"/>
      <c r="D10897" s="12"/>
      <c r="E10897" s="12"/>
      <c r="F10897" s="28"/>
      <c r="G10897" s="28"/>
      <c r="H10897" s="28"/>
      <c r="I10897" s="28"/>
      <c r="K10897" s="1"/>
    </row>
    <row r="10898" spans="1:11" x14ac:dyDescent="0.45">
      <c r="A10898" s="7"/>
      <c r="B10898" s="12"/>
      <c r="C10898" s="12"/>
      <c r="D10898" s="12"/>
      <c r="E10898" s="12"/>
      <c r="F10898" s="28"/>
      <c r="G10898" s="28"/>
      <c r="H10898" s="28"/>
      <c r="I10898" s="28"/>
      <c r="K10898" s="1"/>
    </row>
    <row r="10899" spans="1:11" x14ac:dyDescent="0.45">
      <c r="A10899" s="7"/>
      <c r="B10899" s="12"/>
      <c r="C10899" s="12"/>
      <c r="D10899" s="12"/>
      <c r="E10899" s="12"/>
      <c r="F10899" s="28"/>
      <c r="G10899" s="28"/>
      <c r="H10899" s="28"/>
      <c r="I10899" s="28"/>
      <c r="K10899" s="1"/>
    </row>
    <row r="10900" spans="1:11" x14ac:dyDescent="0.45">
      <c r="A10900" s="7"/>
      <c r="B10900" s="12"/>
      <c r="C10900" s="12"/>
      <c r="D10900" s="12"/>
      <c r="E10900" s="12"/>
      <c r="F10900" s="28"/>
      <c r="G10900" s="28"/>
      <c r="H10900" s="28"/>
      <c r="I10900" s="28"/>
      <c r="K10900" s="1"/>
    </row>
    <row r="10901" spans="1:11" x14ac:dyDescent="0.45">
      <c r="A10901" s="7"/>
      <c r="B10901" s="12"/>
      <c r="C10901" s="12"/>
      <c r="D10901" s="12"/>
      <c r="E10901" s="12"/>
      <c r="F10901" s="28"/>
      <c r="G10901" s="28"/>
      <c r="H10901" s="28"/>
      <c r="I10901" s="28"/>
      <c r="K10901" s="1"/>
    </row>
    <row r="10902" spans="1:11" x14ac:dyDescent="0.45">
      <c r="A10902" s="7"/>
      <c r="B10902" s="12"/>
      <c r="C10902" s="12"/>
      <c r="D10902" s="12"/>
      <c r="E10902" s="12"/>
      <c r="F10902" s="28"/>
      <c r="G10902" s="28"/>
      <c r="H10902" s="28"/>
      <c r="I10902" s="28"/>
      <c r="K10902" s="1"/>
    </row>
    <row r="10903" spans="1:11" x14ac:dyDescent="0.45">
      <c r="A10903" s="7"/>
      <c r="B10903" s="12"/>
      <c r="C10903" s="12"/>
      <c r="D10903" s="12"/>
      <c r="E10903" s="12"/>
      <c r="F10903" s="28"/>
      <c r="G10903" s="28"/>
      <c r="H10903" s="28"/>
      <c r="I10903" s="28"/>
      <c r="K10903" s="1"/>
    </row>
    <row r="10904" spans="1:11" x14ac:dyDescent="0.45">
      <c r="A10904" s="7"/>
      <c r="B10904" s="12"/>
      <c r="C10904" s="12"/>
      <c r="D10904" s="12"/>
      <c r="E10904" s="12"/>
      <c r="F10904" s="28"/>
      <c r="G10904" s="28"/>
      <c r="H10904" s="28"/>
      <c r="I10904" s="28"/>
      <c r="K10904" s="1"/>
    </row>
    <row r="10905" spans="1:11" x14ac:dyDescent="0.45">
      <c r="A10905" s="7"/>
      <c r="B10905" s="12"/>
      <c r="C10905" s="12"/>
      <c r="D10905" s="12"/>
      <c r="E10905" s="12"/>
      <c r="F10905" s="28"/>
      <c r="G10905" s="28"/>
      <c r="H10905" s="28"/>
      <c r="I10905" s="28"/>
      <c r="K10905" s="1"/>
    </row>
    <row r="10906" spans="1:11" x14ac:dyDescent="0.45">
      <c r="A10906" s="7"/>
      <c r="B10906" s="12"/>
      <c r="C10906" s="12"/>
      <c r="D10906" s="12"/>
      <c r="E10906" s="12"/>
      <c r="F10906" s="28"/>
      <c r="G10906" s="28"/>
      <c r="H10906" s="28"/>
      <c r="I10906" s="28"/>
      <c r="K10906" s="1"/>
    </row>
    <row r="10907" spans="1:11" x14ac:dyDescent="0.45">
      <c r="A10907" s="7"/>
      <c r="B10907" s="12"/>
      <c r="C10907" s="12"/>
      <c r="D10907" s="12"/>
      <c r="E10907" s="12"/>
      <c r="F10907" s="28"/>
      <c r="G10907" s="28"/>
      <c r="H10907" s="28"/>
      <c r="I10907" s="28"/>
      <c r="K10907" s="1"/>
    </row>
    <row r="10908" spans="1:11" x14ac:dyDescent="0.45">
      <c r="A10908" s="7"/>
      <c r="B10908" s="12"/>
      <c r="C10908" s="12"/>
      <c r="D10908" s="12"/>
      <c r="E10908" s="12"/>
      <c r="F10908" s="28"/>
      <c r="G10908" s="28"/>
      <c r="H10908" s="28"/>
      <c r="I10908" s="28"/>
      <c r="K10908" s="1"/>
    </row>
    <row r="10909" spans="1:11" x14ac:dyDescent="0.45">
      <c r="A10909" s="7"/>
      <c r="B10909" s="12"/>
      <c r="C10909" s="12"/>
      <c r="D10909" s="12"/>
      <c r="E10909" s="12"/>
      <c r="F10909" s="28"/>
      <c r="G10909" s="28"/>
      <c r="H10909" s="28"/>
      <c r="I10909" s="28"/>
      <c r="K10909" s="1"/>
    </row>
    <row r="10910" spans="1:11" x14ac:dyDescent="0.45">
      <c r="A10910" s="7"/>
      <c r="B10910" s="12"/>
      <c r="C10910" s="12"/>
      <c r="D10910" s="12"/>
      <c r="E10910" s="12"/>
      <c r="F10910" s="28"/>
      <c r="G10910" s="28"/>
      <c r="H10910" s="28"/>
      <c r="I10910" s="28"/>
      <c r="K10910" s="1"/>
    </row>
    <row r="10911" spans="1:11" x14ac:dyDescent="0.45">
      <c r="A10911" s="7"/>
      <c r="B10911" s="12"/>
      <c r="C10911" s="12"/>
      <c r="D10911" s="12"/>
      <c r="E10911" s="12"/>
      <c r="F10911" s="28"/>
      <c r="G10911" s="28"/>
      <c r="H10911" s="28"/>
      <c r="I10911" s="28"/>
      <c r="K10911" s="1"/>
    </row>
    <row r="10912" spans="1:11" x14ac:dyDescent="0.45">
      <c r="A10912" s="7"/>
      <c r="B10912" s="12"/>
      <c r="C10912" s="12"/>
      <c r="D10912" s="12"/>
      <c r="E10912" s="12"/>
      <c r="F10912" s="28"/>
      <c r="G10912" s="28"/>
      <c r="H10912" s="28"/>
      <c r="I10912" s="28"/>
      <c r="K10912" s="1"/>
    </row>
    <row r="10913" spans="1:11" x14ac:dyDescent="0.45">
      <c r="A10913" s="7"/>
      <c r="B10913" s="12"/>
      <c r="C10913" s="12"/>
      <c r="D10913" s="12"/>
      <c r="E10913" s="12"/>
      <c r="F10913" s="28"/>
      <c r="G10913" s="28"/>
      <c r="H10913" s="28"/>
      <c r="I10913" s="28"/>
      <c r="K10913" s="1"/>
    </row>
    <row r="10914" spans="1:11" x14ac:dyDescent="0.45">
      <c r="A10914" s="7"/>
      <c r="B10914" s="12"/>
      <c r="C10914" s="12"/>
      <c r="D10914" s="12"/>
      <c r="E10914" s="12"/>
      <c r="F10914" s="28"/>
      <c r="G10914" s="28"/>
      <c r="H10914" s="28"/>
      <c r="I10914" s="28"/>
      <c r="K10914" s="1"/>
    </row>
    <row r="10915" spans="1:11" x14ac:dyDescent="0.45">
      <c r="A10915" s="7"/>
      <c r="B10915" s="12"/>
      <c r="C10915" s="12"/>
      <c r="D10915" s="12"/>
      <c r="E10915" s="12"/>
      <c r="F10915" s="28"/>
      <c r="G10915" s="28"/>
      <c r="H10915" s="28"/>
      <c r="I10915" s="28"/>
      <c r="K10915" s="1"/>
    </row>
    <row r="10916" spans="1:11" x14ac:dyDescent="0.45">
      <c r="A10916" s="7"/>
      <c r="B10916" s="12"/>
      <c r="C10916" s="12"/>
      <c r="D10916" s="12"/>
      <c r="E10916" s="12"/>
      <c r="F10916" s="28"/>
      <c r="G10916" s="28"/>
      <c r="H10916" s="28"/>
      <c r="I10916" s="28"/>
      <c r="K10916" s="1"/>
    </row>
    <row r="10917" spans="1:11" x14ac:dyDescent="0.45">
      <c r="A10917" s="7"/>
      <c r="B10917" s="12"/>
      <c r="C10917" s="12"/>
      <c r="D10917" s="12"/>
      <c r="E10917" s="12"/>
      <c r="F10917" s="28"/>
      <c r="G10917" s="28"/>
      <c r="H10917" s="28"/>
      <c r="I10917" s="28"/>
      <c r="K10917" s="1"/>
    </row>
    <row r="10918" spans="1:11" x14ac:dyDescent="0.45">
      <c r="A10918" s="7"/>
      <c r="B10918" s="12"/>
      <c r="C10918" s="12"/>
      <c r="D10918" s="12"/>
      <c r="E10918" s="12"/>
      <c r="F10918" s="28"/>
      <c r="G10918" s="28"/>
      <c r="H10918" s="28"/>
      <c r="I10918" s="28"/>
      <c r="K10918" s="1"/>
    </row>
    <row r="10919" spans="1:11" x14ac:dyDescent="0.45">
      <c r="A10919" s="7"/>
      <c r="B10919" s="12"/>
      <c r="C10919" s="12"/>
      <c r="D10919" s="12"/>
      <c r="E10919" s="12"/>
      <c r="F10919" s="28"/>
      <c r="G10919" s="28"/>
      <c r="H10919" s="28"/>
      <c r="I10919" s="28"/>
      <c r="K10919" s="1"/>
    </row>
    <row r="10920" spans="1:11" x14ac:dyDescent="0.45">
      <c r="A10920" s="7"/>
      <c r="B10920" s="12"/>
      <c r="C10920" s="12"/>
      <c r="D10920" s="12"/>
      <c r="E10920" s="12"/>
      <c r="F10920" s="28"/>
      <c r="G10920" s="28"/>
      <c r="H10920" s="28"/>
      <c r="I10920" s="28"/>
      <c r="K10920" s="1"/>
    </row>
    <row r="10921" spans="1:11" x14ac:dyDescent="0.45">
      <c r="A10921" s="7"/>
      <c r="B10921" s="12"/>
      <c r="C10921" s="12"/>
      <c r="D10921" s="12"/>
      <c r="E10921" s="12"/>
      <c r="F10921" s="28"/>
      <c r="G10921" s="28"/>
      <c r="H10921" s="28"/>
      <c r="I10921" s="28"/>
      <c r="K10921" s="1"/>
    </row>
    <row r="10922" spans="1:11" x14ac:dyDescent="0.45">
      <c r="A10922" s="7"/>
      <c r="B10922" s="12"/>
      <c r="C10922" s="12"/>
      <c r="D10922" s="12"/>
      <c r="E10922" s="12"/>
      <c r="F10922" s="28"/>
      <c r="G10922" s="28"/>
      <c r="H10922" s="28"/>
      <c r="I10922" s="28"/>
      <c r="K10922" s="1"/>
    </row>
    <row r="10923" spans="1:11" x14ac:dyDescent="0.45">
      <c r="A10923" s="7"/>
      <c r="B10923" s="12"/>
      <c r="C10923" s="12"/>
      <c r="D10923" s="12"/>
      <c r="E10923" s="12"/>
      <c r="F10923" s="28"/>
      <c r="G10923" s="28"/>
      <c r="H10923" s="28"/>
      <c r="I10923" s="28"/>
      <c r="K10923" s="1"/>
    </row>
    <row r="10924" spans="1:11" x14ac:dyDescent="0.45">
      <c r="A10924" s="7"/>
      <c r="B10924" s="12"/>
      <c r="C10924" s="12"/>
      <c r="D10924" s="12"/>
      <c r="E10924" s="12"/>
      <c r="F10924" s="28"/>
      <c r="G10924" s="28"/>
      <c r="H10924" s="28"/>
      <c r="I10924" s="28"/>
      <c r="K10924" s="1"/>
    </row>
    <row r="10925" spans="1:11" x14ac:dyDescent="0.45">
      <c r="A10925" s="7"/>
      <c r="B10925" s="12"/>
      <c r="C10925" s="12"/>
      <c r="D10925" s="12"/>
      <c r="E10925" s="12"/>
      <c r="F10925" s="28"/>
      <c r="G10925" s="28"/>
      <c r="H10925" s="28"/>
      <c r="I10925" s="28"/>
      <c r="K10925" s="1"/>
    </row>
    <row r="10926" spans="1:11" x14ac:dyDescent="0.45">
      <c r="A10926" s="7"/>
      <c r="B10926" s="12"/>
      <c r="C10926" s="12"/>
      <c r="D10926" s="12"/>
      <c r="E10926" s="12"/>
      <c r="F10926" s="28"/>
      <c r="G10926" s="28"/>
      <c r="H10926" s="28"/>
      <c r="I10926" s="28"/>
      <c r="K10926" s="1"/>
    </row>
    <row r="10927" spans="1:11" x14ac:dyDescent="0.45">
      <c r="A10927" s="7"/>
      <c r="B10927" s="12"/>
      <c r="C10927" s="12"/>
      <c r="D10927" s="12"/>
      <c r="E10927" s="12"/>
      <c r="F10927" s="28"/>
      <c r="G10927" s="28"/>
      <c r="H10927" s="28"/>
      <c r="I10927" s="28"/>
      <c r="K10927" s="1"/>
    </row>
    <row r="10928" spans="1:11" x14ac:dyDescent="0.45">
      <c r="A10928" s="7"/>
      <c r="B10928" s="12"/>
      <c r="C10928" s="12"/>
      <c r="D10928" s="12"/>
      <c r="E10928" s="12"/>
      <c r="F10928" s="28"/>
      <c r="G10928" s="28"/>
      <c r="H10928" s="28"/>
      <c r="I10928" s="28"/>
      <c r="K10928" s="1"/>
    </row>
    <row r="10929" spans="1:11" x14ac:dyDescent="0.45">
      <c r="A10929" s="7"/>
      <c r="B10929" s="12"/>
      <c r="C10929" s="12"/>
      <c r="D10929" s="12"/>
      <c r="E10929" s="12"/>
      <c r="F10929" s="28"/>
      <c r="G10929" s="28"/>
      <c r="H10929" s="28"/>
      <c r="I10929" s="28"/>
      <c r="K10929" s="1"/>
    </row>
    <row r="10930" spans="1:11" x14ac:dyDescent="0.45">
      <c r="A10930" s="7"/>
      <c r="B10930" s="12"/>
      <c r="C10930" s="12"/>
      <c r="D10930" s="12"/>
      <c r="E10930" s="12"/>
      <c r="F10930" s="28"/>
      <c r="G10930" s="28"/>
      <c r="H10930" s="28"/>
      <c r="I10930" s="28"/>
      <c r="K10930" s="1"/>
    </row>
    <row r="10931" spans="1:11" x14ac:dyDescent="0.45">
      <c r="A10931" s="7"/>
      <c r="B10931" s="12"/>
      <c r="C10931" s="12"/>
      <c r="D10931" s="12"/>
      <c r="E10931" s="12"/>
      <c r="F10931" s="28"/>
      <c r="G10931" s="28"/>
      <c r="H10931" s="28"/>
      <c r="I10931" s="28"/>
      <c r="K10931" s="1"/>
    </row>
    <row r="10932" spans="1:11" x14ac:dyDescent="0.45">
      <c r="A10932" s="7"/>
      <c r="B10932" s="12"/>
      <c r="C10932" s="12"/>
      <c r="D10932" s="12"/>
      <c r="E10932" s="12"/>
      <c r="F10932" s="28"/>
      <c r="G10932" s="28"/>
      <c r="H10932" s="28"/>
      <c r="I10932" s="28"/>
      <c r="K10932" s="1"/>
    </row>
    <row r="10933" spans="1:11" x14ac:dyDescent="0.45">
      <c r="A10933" s="7"/>
      <c r="B10933" s="12"/>
      <c r="C10933" s="12"/>
      <c r="D10933" s="12"/>
      <c r="E10933" s="12"/>
      <c r="F10933" s="28"/>
      <c r="G10933" s="28"/>
      <c r="H10933" s="28"/>
      <c r="I10933" s="28"/>
      <c r="K10933" s="1"/>
    </row>
    <row r="10934" spans="1:11" x14ac:dyDescent="0.45">
      <c r="A10934" s="7"/>
      <c r="B10934" s="12"/>
      <c r="C10934" s="12"/>
      <c r="D10934" s="12"/>
      <c r="E10934" s="12"/>
      <c r="F10934" s="28"/>
      <c r="G10934" s="28"/>
      <c r="H10934" s="28"/>
      <c r="I10934" s="28"/>
      <c r="K10934" s="1"/>
    </row>
    <row r="10935" spans="1:11" x14ac:dyDescent="0.45">
      <c r="A10935" s="7"/>
      <c r="B10935" s="12"/>
      <c r="C10935" s="12"/>
      <c r="D10935" s="12"/>
      <c r="E10935" s="12"/>
      <c r="F10935" s="28"/>
      <c r="G10935" s="28"/>
      <c r="H10935" s="28"/>
      <c r="I10935" s="28"/>
      <c r="K10935" s="1"/>
    </row>
    <row r="10936" spans="1:11" x14ac:dyDescent="0.45">
      <c r="A10936" s="7"/>
      <c r="B10936" s="12"/>
      <c r="C10936" s="12"/>
      <c r="D10936" s="12"/>
      <c r="E10936" s="12"/>
      <c r="F10936" s="28"/>
      <c r="G10936" s="28"/>
      <c r="H10936" s="28"/>
      <c r="I10936" s="28"/>
      <c r="K10936" s="1"/>
    </row>
    <row r="10937" spans="1:11" x14ac:dyDescent="0.45">
      <c r="A10937" s="7"/>
      <c r="B10937" s="12"/>
      <c r="C10937" s="12"/>
      <c r="D10937" s="12"/>
      <c r="E10937" s="12"/>
      <c r="F10937" s="28"/>
      <c r="G10937" s="28"/>
      <c r="H10937" s="28"/>
      <c r="I10937" s="28"/>
      <c r="K10937" s="1"/>
    </row>
    <row r="10938" spans="1:11" x14ac:dyDescent="0.45">
      <c r="A10938" s="7"/>
      <c r="B10938" s="12"/>
      <c r="C10938" s="12"/>
      <c r="D10938" s="12"/>
      <c r="E10938" s="12"/>
      <c r="F10938" s="28"/>
      <c r="G10938" s="28"/>
      <c r="H10938" s="28"/>
      <c r="I10938" s="28"/>
      <c r="K10938" s="1"/>
    </row>
    <row r="10939" spans="1:11" x14ac:dyDescent="0.45">
      <c r="A10939" s="7"/>
      <c r="B10939" s="12"/>
      <c r="C10939" s="12"/>
      <c r="D10939" s="12"/>
      <c r="E10939" s="12"/>
      <c r="F10939" s="28"/>
      <c r="G10939" s="28"/>
      <c r="H10939" s="28"/>
      <c r="I10939" s="28"/>
      <c r="K10939" s="1"/>
    </row>
    <row r="10940" spans="1:11" x14ac:dyDescent="0.45">
      <c r="A10940" s="7"/>
      <c r="B10940" s="12"/>
      <c r="C10940" s="12"/>
      <c r="D10940" s="12"/>
      <c r="E10940" s="12"/>
      <c r="F10940" s="28"/>
      <c r="G10940" s="28"/>
      <c r="H10940" s="28"/>
      <c r="I10940" s="28"/>
      <c r="K10940" s="1"/>
    </row>
    <row r="10941" spans="1:11" x14ac:dyDescent="0.45">
      <c r="A10941" s="7"/>
      <c r="B10941" s="12"/>
      <c r="C10941" s="12"/>
      <c r="D10941" s="12"/>
      <c r="E10941" s="12"/>
      <c r="F10941" s="28"/>
      <c r="G10941" s="28"/>
      <c r="H10941" s="28"/>
      <c r="I10941" s="28"/>
      <c r="K10941" s="1"/>
    </row>
    <row r="10942" spans="1:11" x14ac:dyDescent="0.45">
      <c r="A10942" s="7"/>
      <c r="B10942" s="12"/>
      <c r="C10942" s="12"/>
      <c r="D10942" s="12"/>
      <c r="E10942" s="12"/>
      <c r="F10942" s="28"/>
      <c r="G10942" s="28"/>
      <c r="H10942" s="28"/>
      <c r="I10942" s="28"/>
      <c r="K10942" s="1"/>
    </row>
    <row r="10943" spans="1:11" x14ac:dyDescent="0.45">
      <c r="A10943" s="7"/>
      <c r="B10943" s="12"/>
      <c r="C10943" s="12"/>
      <c r="D10943" s="12"/>
      <c r="E10943" s="12"/>
      <c r="F10943" s="28"/>
      <c r="G10943" s="28"/>
      <c r="H10943" s="28"/>
      <c r="I10943" s="28"/>
      <c r="K10943" s="1"/>
    </row>
    <row r="10944" spans="1:11" x14ac:dyDescent="0.45">
      <c r="A10944" s="7"/>
      <c r="B10944" s="12"/>
      <c r="C10944" s="12"/>
      <c r="D10944" s="12"/>
      <c r="E10944" s="12"/>
      <c r="F10944" s="28"/>
      <c r="G10944" s="28"/>
      <c r="H10944" s="28"/>
      <c r="I10944" s="28"/>
      <c r="K10944" s="1"/>
    </row>
    <row r="10945" spans="1:13" x14ac:dyDescent="0.45">
      <c r="A10945" s="7"/>
      <c r="B10945" s="12"/>
      <c r="C10945" s="12"/>
      <c r="D10945" s="12"/>
      <c r="E10945" s="12"/>
      <c r="K10945" s="1"/>
      <c r="L10945" s="1"/>
      <c r="M10945" s="1"/>
    </row>
    <row r="10946" spans="1:13" x14ac:dyDescent="0.45">
      <c r="A10946" s="7"/>
      <c r="B10946" s="12"/>
      <c r="C10946" s="12"/>
      <c r="D10946" s="12"/>
      <c r="E10946" s="12"/>
      <c r="K10946" s="1"/>
      <c r="L10946" s="1"/>
      <c r="M10946" s="1"/>
    </row>
    <row r="10947" spans="1:13" x14ac:dyDescent="0.45">
      <c r="A10947" s="7"/>
      <c r="B10947" s="12"/>
      <c r="C10947" s="12"/>
      <c r="D10947" s="12"/>
      <c r="E10947" s="12"/>
      <c r="K10947" s="1"/>
      <c r="L10947" s="1"/>
      <c r="M10947" s="1"/>
    </row>
    <row r="10948" spans="1:13" x14ac:dyDescent="0.45">
      <c r="A10948" s="7"/>
      <c r="B10948" s="12"/>
      <c r="C10948" s="12"/>
      <c r="D10948" s="12"/>
      <c r="E10948" s="12"/>
      <c r="K10948" s="1"/>
      <c r="L10948" s="1"/>
      <c r="M10948" s="1"/>
    </row>
    <row r="10949" spans="1:13" x14ac:dyDescent="0.45">
      <c r="A10949" s="7"/>
      <c r="B10949" s="12"/>
      <c r="C10949" s="12"/>
      <c r="D10949" s="12"/>
      <c r="E10949" s="12"/>
      <c r="K10949" s="1"/>
      <c r="L10949" s="1"/>
      <c r="M10949" s="1"/>
    </row>
    <row r="10950" spans="1:13" x14ac:dyDescent="0.45">
      <c r="A10950" s="7"/>
      <c r="B10950" s="12"/>
      <c r="C10950" s="12"/>
      <c r="D10950" s="12"/>
      <c r="E10950" s="12"/>
      <c r="K10950" s="1"/>
      <c r="L10950" s="1"/>
      <c r="M10950" s="1"/>
    </row>
    <row r="10951" spans="1:13" x14ac:dyDescent="0.45">
      <c r="A10951" s="7"/>
      <c r="B10951" s="12"/>
      <c r="C10951" s="12"/>
      <c r="D10951" s="12"/>
      <c r="E10951" s="12"/>
      <c r="K10951" s="1"/>
      <c r="L10951" s="1"/>
      <c r="M10951" s="1"/>
    </row>
    <row r="10952" spans="1:13" x14ac:dyDescent="0.45">
      <c r="A10952" s="7"/>
      <c r="B10952" s="12"/>
      <c r="C10952" s="12"/>
      <c r="D10952" s="12"/>
      <c r="E10952" s="12"/>
      <c r="K10952" s="1"/>
      <c r="L10952" s="1"/>
      <c r="M10952" s="1"/>
    </row>
    <row r="10953" spans="1:13" x14ac:dyDescent="0.45">
      <c r="A10953" s="7"/>
      <c r="B10953" s="12"/>
      <c r="C10953" s="12"/>
      <c r="D10953" s="12"/>
      <c r="E10953" s="12"/>
      <c r="K10953" s="1"/>
      <c r="L10953" s="1"/>
      <c r="M10953" s="1"/>
    </row>
    <row r="10954" spans="1:13" x14ac:dyDescent="0.45">
      <c r="A10954" s="7"/>
      <c r="B10954" s="12"/>
      <c r="C10954" s="12"/>
      <c r="D10954" s="12"/>
      <c r="E10954" s="12"/>
      <c r="K10954" s="1"/>
      <c r="L10954" s="1"/>
      <c r="M10954" s="1"/>
    </row>
    <row r="10955" spans="1:13" x14ac:dyDescent="0.45">
      <c r="A10955" s="7"/>
      <c r="B10955" s="12"/>
      <c r="C10955" s="12"/>
      <c r="D10955" s="12"/>
      <c r="E10955" s="12"/>
      <c r="K10955" s="1"/>
      <c r="L10955" s="1"/>
      <c r="M10955" s="1"/>
    </row>
    <row r="10956" spans="1:13" x14ac:dyDescent="0.45">
      <c r="A10956" s="7"/>
      <c r="B10956" s="12"/>
      <c r="C10956" s="12"/>
      <c r="D10956" s="12"/>
      <c r="E10956" s="12"/>
      <c r="K10956" s="1"/>
      <c r="L10956" s="1"/>
      <c r="M10956" s="1"/>
    </row>
    <row r="10957" spans="1:13" x14ac:dyDescent="0.45">
      <c r="A10957" s="7"/>
      <c r="B10957" s="12"/>
      <c r="C10957" s="12"/>
      <c r="D10957" s="12"/>
      <c r="E10957" s="12"/>
      <c r="K10957" s="1"/>
      <c r="L10957" s="1"/>
      <c r="M10957" s="1"/>
    </row>
    <row r="10958" spans="1:13" x14ac:dyDescent="0.45">
      <c r="A10958" s="7"/>
      <c r="B10958" s="12"/>
      <c r="C10958" s="12"/>
      <c r="D10958" s="12"/>
      <c r="E10958" s="12"/>
      <c r="K10958" s="1"/>
      <c r="L10958" s="1"/>
      <c r="M10958" s="1"/>
    </row>
    <row r="10959" spans="1:13" x14ac:dyDescent="0.45">
      <c r="A10959" s="7"/>
      <c r="B10959" s="12"/>
      <c r="C10959" s="12"/>
      <c r="D10959" s="12"/>
      <c r="E10959" s="12"/>
      <c r="K10959" s="1"/>
      <c r="L10959" s="1"/>
      <c r="M10959" s="1"/>
    </row>
    <row r="10960" spans="1:13" x14ac:dyDescent="0.45">
      <c r="A10960" s="7"/>
      <c r="B10960" s="12"/>
      <c r="C10960" s="12"/>
      <c r="D10960" s="12"/>
      <c r="E10960" s="12"/>
      <c r="K10960" s="1"/>
      <c r="L10960" s="1"/>
      <c r="M10960" s="1"/>
    </row>
    <row r="10961" spans="1:13" x14ac:dyDescent="0.45">
      <c r="A10961" s="7"/>
      <c r="B10961" s="12"/>
      <c r="C10961" s="12"/>
      <c r="D10961" s="12"/>
      <c r="E10961" s="12"/>
      <c r="K10961" s="1"/>
      <c r="L10961" s="1"/>
      <c r="M10961" s="1"/>
    </row>
    <row r="10962" spans="1:13" x14ac:dyDescent="0.45">
      <c r="A10962" s="7"/>
      <c r="B10962" s="12"/>
      <c r="C10962" s="12"/>
      <c r="D10962" s="12"/>
      <c r="E10962" s="12"/>
      <c r="K10962" s="1"/>
      <c r="L10962" s="1"/>
      <c r="M10962" s="1"/>
    </row>
    <row r="10963" spans="1:13" x14ac:dyDescent="0.45">
      <c r="A10963" s="7"/>
      <c r="B10963" s="12"/>
      <c r="C10963" s="12"/>
      <c r="D10963" s="12"/>
      <c r="E10963" s="12"/>
      <c r="K10963" s="1"/>
      <c r="L10963" s="1"/>
      <c r="M10963" s="1"/>
    </row>
    <row r="10964" spans="1:13" x14ac:dyDescent="0.45">
      <c r="A10964" s="7"/>
      <c r="B10964" s="12"/>
      <c r="C10964" s="12"/>
      <c r="D10964" s="12"/>
      <c r="E10964" s="12"/>
      <c r="K10964" s="1"/>
      <c r="L10964" s="1"/>
      <c r="M10964" s="1"/>
    </row>
    <row r="10965" spans="1:13" x14ac:dyDescent="0.45">
      <c r="A10965" s="7"/>
      <c r="B10965" s="12"/>
      <c r="C10965" s="12"/>
      <c r="D10965" s="12"/>
      <c r="E10965" s="12"/>
      <c r="K10965" s="1"/>
      <c r="L10965" s="1"/>
      <c r="M10965" s="1"/>
    </row>
    <row r="10966" spans="1:13" x14ac:dyDescent="0.45">
      <c r="A10966" s="7"/>
      <c r="B10966" s="12"/>
      <c r="C10966" s="12"/>
      <c r="D10966" s="12"/>
      <c r="E10966" s="12"/>
      <c r="K10966" s="1"/>
      <c r="L10966" s="1"/>
      <c r="M10966" s="1"/>
    </row>
    <row r="10967" spans="1:13" x14ac:dyDescent="0.45">
      <c r="A10967" s="7"/>
      <c r="B10967" s="12"/>
      <c r="C10967" s="12"/>
      <c r="D10967" s="12"/>
      <c r="E10967" s="12"/>
      <c r="K10967" s="1"/>
      <c r="L10967" s="1"/>
      <c r="M10967" s="1"/>
    </row>
    <row r="10968" spans="1:13" x14ac:dyDescent="0.45">
      <c r="A10968" s="7"/>
      <c r="B10968" s="12"/>
      <c r="C10968" s="12"/>
      <c r="D10968" s="12"/>
      <c r="E10968" s="12"/>
      <c r="K10968" s="1"/>
      <c r="L10968" s="1"/>
      <c r="M10968" s="1"/>
    </row>
    <row r="10969" spans="1:13" x14ac:dyDescent="0.45">
      <c r="A10969" s="7"/>
      <c r="B10969" s="12"/>
      <c r="C10969" s="12"/>
      <c r="D10969" s="12"/>
      <c r="E10969" s="12"/>
      <c r="K10969" s="1"/>
      <c r="L10969" s="1"/>
      <c r="M10969" s="1"/>
    </row>
    <row r="10970" spans="1:13" x14ac:dyDescent="0.45">
      <c r="A10970" s="7"/>
      <c r="B10970" s="12"/>
      <c r="C10970" s="12"/>
      <c r="D10970" s="12"/>
      <c r="E10970" s="12"/>
      <c r="K10970" s="1"/>
      <c r="L10970" s="1"/>
      <c r="M10970" s="1"/>
    </row>
    <row r="10971" spans="1:13" x14ac:dyDescent="0.45">
      <c r="A10971" s="7"/>
      <c r="B10971" s="12"/>
      <c r="C10971" s="12"/>
      <c r="D10971" s="12"/>
      <c r="E10971" s="12"/>
      <c r="K10971" s="1"/>
      <c r="L10971" s="1"/>
      <c r="M10971" s="1"/>
    </row>
    <row r="10972" spans="1:13" x14ac:dyDescent="0.45">
      <c r="A10972" s="7"/>
      <c r="B10972" s="12"/>
      <c r="C10972" s="12"/>
      <c r="D10972" s="12"/>
      <c r="E10972" s="12"/>
      <c r="K10972" s="1"/>
      <c r="L10972" s="1"/>
      <c r="M10972" s="1"/>
    </row>
    <row r="10973" spans="1:13" x14ac:dyDescent="0.45">
      <c r="A10973" s="7"/>
      <c r="B10973" s="12"/>
      <c r="C10973" s="12"/>
      <c r="D10973" s="12"/>
      <c r="E10973" s="12"/>
      <c r="K10973" s="1"/>
      <c r="L10973" s="1"/>
      <c r="M10973" s="1"/>
    </row>
    <row r="10974" spans="1:13" x14ac:dyDescent="0.45">
      <c r="A10974" s="7"/>
      <c r="B10974" s="12"/>
      <c r="C10974" s="12"/>
      <c r="D10974" s="12"/>
      <c r="E10974" s="12"/>
      <c r="K10974" s="1"/>
      <c r="L10974" s="1"/>
      <c r="M10974" s="1"/>
    </row>
    <row r="10975" spans="1:13" x14ac:dyDescent="0.45">
      <c r="A10975" s="7"/>
      <c r="B10975" s="12"/>
      <c r="C10975" s="12"/>
      <c r="D10975" s="12"/>
      <c r="E10975" s="12"/>
      <c r="K10975" s="1"/>
      <c r="L10975" s="1"/>
      <c r="M10975" s="1"/>
    </row>
    <row r="10976" spans="1:13" x14ac:dyDescent="0.45">
      <c r="A10976" s="7"/>
      <c r="B10976" s="12"/>
      <c r="C10976" s="12"/>
      <c r="D10976" s="12"/>
      <c r="E10976" s="12"/>
      <c r="K10976" s="1"/>
      <c r="L10976" s="1"/>
      <c r="M10976" s="1"/>
    </row>
    <row r="10977" spans="1:13" x14ac:dyDescent="0.45">
      <c r="A10977" s="7"/>
      <c r="B10977" s="12"/>
      <c r="C10977" s="12"/>
      <c r="D10977" s="12"/>
      <c r="E10977" s="12"/>
      <c r="K10977" s="1"/>
      <c r="L10977" s="1"/>
      <c r="M10977" s="1"/>
    </row>
    <row r="10978" spans="1:13" x14ac:dyDescent="0.45">
      <c r="A10978" s="7"/>
      <c r="B10978" s="12"/>
      <c r="C10978" s="12"/>
      <c r="D10978" s="12"/>
      <c r="E10978" s="12"/>
      <c r="K10978" s="1"/>
      <c r="L10978" s="1"/>
      <c r="M10978" s="1"/>
    </row>
    <row r="10979" spans="1:13" x14ac:dyDescent="0.45">
      <c r="A10979" s="7"/>
      <c r="B10979" s="12"/>
      <c r="C10979" s="12"/>
      <c r="D10979" s="12"/>
      <c r="E10979" s="12"/>
      <c r="K10979" s="1"/>
      <c r="L10979" s="1"/>
      <c r="M10979" s="1"/>
    </row>
    <row r="10980" spans="1:13" x14ac:dyDescent="0.45">
      <c r="A10980" s="7"/>
      <c r="B10980" s="12"/>
      <c r="C10980" s="12"/>
      <c r="D10980" s="12"/>
      <c r="E10980" s="12"/>
      <c r="K10980" s="1"/>
      <c r="L10980" s="1"/>
      <c r="M10980" s="1"/>
    </row>
    <row r="10981" spans="1:13" x14ac:dyDescent="0.45">
      <c r="A10981" s="7"/>
      <c r="B10981" s="12"/>
      <c r="C10981" s="12"/>
      <c r="D10981" s="12"/>
      <c r="E10981" s="12"/>
      <c r="K10981" s="1"/>
      <c r="L10981" s="1"/>
      <c r="M10981" s="1"/>
    </row>
    <row r="10982" spans="1:13" x14ac:dyDescent="0.45">
      <c r="A10982" s="7"/>
      <c r="B10982" s="12"/>
      <c r="C10982" s="12"/>
      <c r="D10982" s="12"/>
      <c r="E10982" s="12"/>
      <c r="K10982" s="1"/>
      <c r="L10982" s="1"/>
      <c r="M10982" s="1"/>
    </row>
    <row r="10983" spans="1:13" x14ac:dyDescent="0.45">
      <c r="A10983" s="7"/>
      <c r="B10983" s="12"/>
      <c r="C10983" s="12"/>
      <c r="D10983" s="12"/>
      <c r="E10983" s="12"/>
      <c r="K10983" s="1"/>
      <c r="L10983" s="1"/>
      <c r="M10983" s="1"/>
    </row>
    <row r="10984" spans="1:13" x14ac:dyDescent="0.45">
      <c r="A10984" s="7"/>
      <c r="B10984" s="12"/>
      <c r="C10984" s="12"/>
      <c r="D10984" s="12"/>
      <c r="E10984" s="12"/>
      <c r="K10984" s="1"/>
      <c r="L10984" s="1"/>
      <c r="M10984" s="1"/>
    </row>
    <row r="10985" spans="1:13" x14ac:dyDescent="0.45">
      <c r="A10985" s="7"/>
      <c r="B10985" s="12"/>
      <c r="C10985" s="12"/>
      <c r="D10985" s="12"/>
      <c r="E10985" s="12"/>
      <c r="K10985" s="1"/>
      <c r="L10985" s="1"/>
      <c r="M10985" s="1"/>
    </row>
    <row r="10986" spans="1:13" x14ac:dyDescent="0.45">
      <c r="A10986" s="7"/>
      <c r="B10986" s="12"/>
      <c r="C10986" s="12"/>
      <c r="D10986" s="12"/>
      <c r="E10986" s="12"/>
      <c r="K10986" s="1"/>
      <c r="L10986" s="1"/>
      <c r="M10986" s="1"/>
    </row>
    <row r="10987" spans="1:13" x14ac:dyDescent="0.45">
      <c r="A10987" s="7"/>
      <c r="B10987" s="12"/>
      <c r="C10987" s="12"/>
      <c r="D10987" s="12"/>
      <c r="E10987" s="12"/>
      <c r="K10987" s="1"/>
      <c r="L10987" s="1"/>
      <c r="M10987" s="1"/>
    </row>
    <row r="10988" spans="1:13" x14ac:dyDescent="0.45">
      <c r="A10988" s="7"/>
      <c r="B10988" s="12"/>
      <c r="C10988" s="12"/>
      <c r="D10988" s="12"/>
      <c r="E10988" s="12"/>
      <c r="K10988" s="1"/>
      <c r="L10988" s="1"/>
      <c r="M10988" s="1"/>
    </row>
    <row r="10989" spans="1:13" x14ac:dyDescent="0.45">
      <c r="A10989" s="7"/>
      <c r="B10989" s="12"/>
      <c r="C10989" s="12"/>
      <c r="D10989" s="12"/>
      <c r="E10989" s="12"/>
      <c r="K10989" s="1"/>
      <c r="L10989" s="1"/>
      <c r="M10989" s="1"/>
    </row>
    <row r="10990" spans="1:13" x14ac:dyDescent="0.45">
      <c r="A10990" s="7"/>
      <c r="B10990" s="12"/>
      <c r="C10990" s="12"/>
      <c r="D10990" s="12"/>
      <c r="E10990" s="12"/>
      <c r="K10990" s="1"/>
      <c r="L10990" s="1"/>
      <c r="M10990" s="1"/>
    </row>
    <row r="10991" spans="1:13" x14ac:dyDescent="0.45">
      <c r="A10991" s="7"/>
      <c r="B10991" s="12"/>
      <c r="C10991" s="12"/>
      <c r="D10991" s="12"/>
      <c r="E10991" s="12"/>
      <c r="K10991" s="1"/>
      <c r="L10991" s="1"/>
      <c r="M10991" s="1"/>
    </row>
    <row r="10992" spans="1:13" x14ac:dyDescent="0.45">
      <c r="A10992" s="7"/>
      <c r="B10992" s="12"/>
      <c r="C10992" s="12"/>
      <c r="D10992" s="12"/>
      <c r="E10992" s="12"/>
      <c r="K10992" s="1"/>
      <c r="L10992" s="1"/>
      <c r="M10992" s="1"/>
    </row>
    <row r="10993" spans="1:13" x14ac:dyDescent="0.45">
      <c r="A10993" s="7"/>
      <c r="B10993" s="12"/>
      <c r="C10993" s="12"/>
      <c r="D10993" s="12"/>
      <c r="E10993" s="12"/>
      <c r="K10993" s="1"/>
      <c r="L10993" s="1"/>
      <c r="M10993" s="1"/>
    </row>
    <row r="10994" spans="1:13" x14ac:dyDescent="0.45">
      <c r="A10994" s="7"/>
      <c r="B10994" s="12"/>
      <c r="C10994" s="12"/>
      <c r="D10994" s="12"/>
      <c r="E10994" s="12"/>
      <c r="K10994" s="1"/>
      <c r="L10994" s="1"/>
      <c r="M10994" s="1"/>
    </row>
    <row r="10995" spans="1:13" x14ac:dyDescent="0.45">
      <c r="A10995" s="7"/>
      <c r="B10995" s="12"/>
      <c r="C10995" s="12"/>
      <c r="D10995" s="12"/>
      <c r="E10995" s="12"/>
      <c r="K10995" s="1"/>
      <c r="L10995" s="1"/>
      <c r="M10995" s="1"/>
    </row>
    <row r="10996" spans="1:13" x14ac:dyDescent="0.45">
      <c r="A10996" s="7"/>
      <c r="B10996" s="12"/>
      <c r="C10996" s="12"/>
      <c r="D10996" s="12"/>
      <c r="E10996" s="12"/>
      <c r="K10996" s="1"/>
      <c r="L10996" s="1"/>
      <c r="M10996" s="1"/>
    </row>
    <row r="10997" spans="1:13" x14ac:dyDescent="0.45">
      <c r="A10997" s="7"/>
      <c r="B10997" s="12"/>
      <c r="C10997" s="12"/>
      <c r="D10997" s="12"/>
      <c r="E10997" s="12"/>
      <c r="K10997" s="1"/>
      <c r="L10997" s="1"/>
      <c r="M10997" s="1"/>
    </row>
    <row r="10998" spans="1:13" x14ac:dyDescent="0.45">
      <c r="A10998" s="7"/>
      <c r="B10998" s="12"/>
      <c r="C10998" s="12"/>
      <c r="D10998" s="12"/>
      <c r="E10998" s="12"/>
      <c r="K10998" s="1"/>
      <c r="L10998" s="1"/>
      <c r="M10998" s="1"/>
    </row>
    <row r="10999" spans="1:13" x14ac:dyDescent="0.45">
      <c r="A10999" s="7"/>
      <c r="B10999" s="12"/>
      <c r="C10999" s="12"/>
      <c r="D10999" s="12"/>
      <c r="E10999" s="12"/>
      <c r="K10999" s="1"/>
      <c r="L10999" s="1"/>
      <c r="M10999" s="1"/>
    </row>
    <row r="11000" spans="1:13" x14ac:dyDescent="0.45">
      <c r="A11000" s="7"/>
      <c r="B11000" s="12"/>
      <c r="C11000" s="12"/>
      <c r="D11000" s="12"/>
      <c r="E11000" s="12"/>
      <c r="K11000" s="1"/>
      <c r="L11000" s="1"/>
      <c r="M11000" s="1"/>
    </row>
    <row r="11001" spans="1:13" x14ac:dyDescent="0.45">
      <c r="A11001" s="7"/>
      <c r="B11001" s="12"/>
      <c r="C11001" s="12"/>
      <c r="D11001" s="12"/>
      <c r="E11001" s="12"/>
      <c r="K11001" s="1"/>
      <c r="L11001" s="1"/>
      <c r="M11001" s="1"/>
    </row>
    <row r="11002" spans="1:13" x14ac:dyDescent="0.45">
      <c r="A11002" s="7"/>
      <c r="B11002" s="12"/>
      <c r="C11002" s="12"/>
      <c r="D11002" s="12"/>
      <c r="E11002" s="12"/>
      <c r="K11002" s="1"/>
      <c r="L11002" s="1"/>
      <c r="M11002" s="1"/>
    </row>
    <row r="11003" spans="1:13" x14ac:dyDescent="0.45">
      <c r="A11003" s="7"/>
      <c r="B11003" s="12"/>
      <c r="C11003" s="12"/>
      <c r="D11003" s="12"/>
      <c r="E11003" s="12"/>
      <c r="K11003" s="1"/>
      <c r="L11003" s="1"/>
      <c r="M11003" s="1"/>
    </row>
    <row r="11004" spans="1:13" x14ac:dyDescent="0.45">
      <c r="A11004" s="7"/>
      <c r="B11004" s="12"/>
      <c r="C11004" s="12"/>
      <c r="D11004" s="12"/>
      <c r="E11004" s="12"/>
      <c r="K11004" s="1"/>
      <c r="L11004" s="1"/>
      <c r="M11004" s="1"/>
    </row>
    <row r="11005" spans="1:13" x14ac:dyDescent="0.45">
      <c r="A11005" s="7"/>
      <c r="B11005" s="12"/>
      <c r="C11005" s="12"/>
      <c r="D11005" s="12"/>
      <c r="E11005" s="12"/>
      <c r="K11005" s="1"/>
      <c r="L11005" s="1"/>
      <c r="M11005" s="1"/>
    </row>
    <row r="11006" spans="1:13" x14ac:dyDescent="0.45">
      <c r="A11006" s="7"/>
      <c r="B11006" s="12"/>
      <c r="C11006" s="12"/>
      <c r="D11006" s="12"/>
      <c r="E11006" s="12"/>
      <c r="K11006" s="1"/>
      <c r="L11006" s="1"/>
      <c r="M11006" s="1"/>
    </row>
    <row r="11007" spans="1:13" x14ac:dyDescent="0.45">
      <c r="A11007" s="7"/>
      <c r="B11007" s="12"/>
      <c r="C11007" s="12"/>
      <c r="D11007" s="12"/>
      <c r="E11007" s="12"/>
      <c r="K11007" s="1"/>
      <c r="L11007" s="1"/>
      <c r="M11007" s="1"/>
    </row>
    <row r="11008" spans="1:13" x14ac:dyDescent="0.45">
      <c r="A11008" s="7"/>
      <c r="B11008" s="12"/>
      <c r="C11008" s="12"/>
      <c r="D11008" s="12"/>
      <c r="E11008" s="12"/>
      <c r="K11008" s="1"/>
      <c r="L11008" s="1"/>
      <c r="M11008" s="1"/>
    </row>
    <row r="11009" spans="1:13" x14ac:dyDescent="0.45">
      <c r="A11009" s="7"/>
      <c r="B11009" s="12"/>
      <c r="C11009" s="12"/>
      <c r="D11009" s="12"/>
      <c r="E11009" s="12"/>
      <c r="K11009" s="1"/>
      <c r="L11009" s="1"/>
      <c r="M11009" s="1"/>
    </row>
    <row r="11010" spans="1:13" x14ac:dyDescent="0.45">
      <c r="A11010" s="7"/>
      <c r="B11010" s="12"/>
      <c r="C11010" s="12"/>
      <c r="D11010" s="12"/>
      <c r="E11010" s="12"/>
      <c r="K11010" s="1"/>
      <c r="L11010" s="1"/>
      <c r="M11010" s="1"/>
    </row>
    <row r="11011" spans="1:13" x14ac:dyDescent="0.45">
      <c r="A11011" s="7"/>
      <c r="B11011" s="12"/>
      <c r="C11011" s="12"/>
      <c r="D11011" s="12"/>
      <c r="E11011" s="12"/>
      <c r="K11011" s="1"/>
      <c r="L11011" s="1"/>
      <c r="M11011" s="1"/>
    </row>
    <row r="11012" spans="1:13" x14ac:dyDescent="0.45">
      <c r="A11012" s="7"/>
      <c r="B11012" s="12"/>
      <c r="C11012" s="12"/>
      <c r="D11012" s="12"/>
      <c r="E11012" s="12"/>
      <c r="K11012" s="1"/>
      <c r="L11012" s="1"/>
      <c r="M11012" s="1"/>
    </row>
    <row r="11013" spans="1:13" x14ac:dyDescent="0.45">
      <c r="A11013" s="7"/>
      <c r="B11013" s="12"/>
      <c r="C11013" s="12"/>
      <c r="D11013" s="12"/>
      <c r="E11013" s="12"/>
      <c r="K11013" s="1"/>
      <c r="L11013" s="1"/>
      <c r="M11013" s="1"/>
    </row>
    <row r="11014" spans="1:13" x14ac:dyDescent="0.45">
      <c r="A11014" s="7"/>
      <c r="B11014" s="12"/>
      <c r="C11014" s="12"/>
      <c r="D11014" s="12"/>
      <c r="E11014" s="12"/>
      <c r="K11014" s="1"/>
      <c r="L11014" s="1"/>
      <c r="M11014" s="1"/>
    </row>
    <row r="11015" spans="1:13" x14ac:dyDescent="0.45">
      <c r="A11015" s="7"/>
      <c r="B11015" s="12"/>
      <c r="C11015" s="12"/>
      <c r="D11015" s="12"/>
      <c r="E11015" s="12"/>
      <c r="K11015" s="1"/>
      <c r="L11015" s="1"/>
      <c r="M11015" s="1"/>
    </row>
    <row r="11016" spans="1:13" x14ac:dyDescent="0.45">
      <c r="A11016" s="7"/>
      <c r="B11016" s="12"/>
      <c r="C11016" s="12"/>
      <c r="D11016" s="12"/>
      <c r="E11016" s="12"/>
      <c r="K11016" s="1"/>
      <c r="L11016" s="1"/>
      <c r="M11016" s="1"/>
    </row>
    <row r="11017" spans="1:13" x14ac:dyDescent="0.45">
      <c r="A11017" s="7"/>
      <c r="B11017" s="12"/>
      <c r="C11017" s="12"/>
      <c r="D11017" s="12"/>
      <c r="E11017" s="12"/>
      <c r="K11017" s="1"/>
      <c r="L11017" s="1"/>
      <c r="M11017" s="1"/>
    </row>
    <row r="11018" spans="1:13" x14ac:dyDescent="0.45">
      <c r="A11018" s="7"/>
      <c r="B11018" s="12"/>
      <c r="C11018" s="12"/>
      <c r="D11018" s="12"/>
      <c r="E11018" s="12"/>
      <c r="K11018" s="1"/>
      <c r="L11018" s="1"/>
      <c r="M11018" s="1"/>
    </row>
    <row r="11019" spans="1:13" x14ac:dyDescent="0.45">
      <c r="A11019" s="7"/>
      <c r="B11019" s="12"/>
      <c r="C11019" s="12"/>
      <c r="D11019" s="12"/>
      <c r="E11019" s="12"/>
      <c r="K11019" s="1"/>
      <c r="L11019" s="1"/>
      <c r="M11019" s="1"/>
    </row>
    <row r="11020" spans="1:13" x14ac:dyDescent="0.45">
      <c r="A11020" s="7"/>
      <c r="B11020" s="12"/>
      <c r="C11020" s="12"/>
      <c r="D11020" s="12"/>
      <c r="E11020" s="12"/>
      <c r="K11020" s="1"/>
      <c r="L11020" s="1"/>
      <c r="M11020" s="1"/>
    </row>
    <row r="11021" spans="1:13" x14ac:dyDescent="0.45">
      <c r="A11021" s="7"/>
      <c r="B11021" s="12"/>
      <c r="C11021" s="12"/>
      <c r="D11021" s="12"/>
      <c r="E11021" s="12"/>
      <c r="K11021" s="1"/>
      <c r="L11021" s="1"/>
      <c r="M11021" s="1"/>
    </row>
    <row r="11022" spans="1:13" x14ac:dyDescent="0.45">
      <c r="A11022" s="7"/>
      <c r="B11022" s="12"/>
      <c r="C11022" s="12"/>
      <c r="D11022" s="12"/>
      <c r="E11022" s="12"/>
      <c r="K11022" s="1"/>
      <c r="L11022" s="1"/>
      <c r="M11022" s="1"/>
    </row>
    <row r="11023" spans="1:13" x14ac:dyDescent="0.45">
      <c r="A11023" s="7"/>
      <c r="B11023" s="12"/>
      <c r="C11023" s="12"/>
      <c r="D11023" s="12"/>
      <c r="E11023" s="12"/>
      <c r="K11023" s="1"/>
      <c r="L11023" s="1"/>
      <c r="M11023" s="1"/>
    </row>
    <row r="11024" spans="1:13" x14ac:dyDescent="0.45">
      <c r="A11024" s="7"/>
      <c r="B11024" s="12"/>
      <c r="C11024" s="12"/>
      <c r="D11024" s="12"/>
      <c r="E11024" s="12"/>
      <c r="K11024" s="1"/>
      <c r="L11024" s="1"/>
      <c r="M11024" s="1"/>
    </row>
    <row r="11025" spans="1:13" x14ac:dyDescent="0.45">
      <c r="A11025" s="7"/>
      <c r="B11025" s="12"/>
      <c r="C11025" s="12"/>
      <c r="D11025" s="12"/>
      <c r="E11025" s="12"/>
      <c r="K11025" s="1"/>
      <c r="L11025" s="1"/>
      <c r="M11025" s="1"/>
    </row>
    <row r="11026" spans="1:13" x14ac:dyDescent="0.45">
      <c r="A11026" s="7"/>
      <c r="B11026" s="12"/>
      <c r="C11026" s="12"/>
      <c r="D11026" s="12"/>
      <c r="E11026" s="12"/>
      <c r="K11026" s="1"/>
      <c r="L11026" s="1"/>
      <c r="M11026" s="1"/>
    </row>
    <row r="11027" spans="1:13" x14ac:dyDescent="0.45">
      <c r="A11027" s="7"/>
      <c r="B11027" s="12"/>
      <c r="C11027" s="12"/>
      <c r="D11027" s="12"/>
      <c r="E11027" s="12"/>
      <c r="K11027" s="1"/>
      <c r="L11027" s="1"/>
      <c r="M11027" s="1"/>
    </row>
    <row r="11028" spans="1:13" x14ac:dyDescent="0.45">
      <c r="A11028" s="7"/>
      <c r="B11028" s="12"/>
      <c r="C11028" s="12"/>
      <c r="D11028" s="12"/>
      <c r="E11028" s="12"/>
      <c r="K11028" s="1"/>
      <c r="L11028" s="1"/>
      <c r="M11028" s="1"/>
    </row>
    <row r="11029" spans="1:13" x14ac:dyDescent="0.45">
      <c r="A11029" s="7"/>
      <c r="B11029" s="12"/>
      <c r="C11029" s="12"/>
      <c r="D11029" s="12"/>
      <c r="E11029" s="12"/>
      <c r="K11029" s="1"/>
      <c r="L11029" s="1"/>
      <c r="M11029" s="1"/>
    </row>
    <row r="11030" spans="1:13" x14ac:dyDescent="0.45">
      <c r="A11030" s="7"/>
      <c r="B11030" s="12"/>
      <c r="C11030" s="12"/>
      <c r="D11030" s="12"/>
      <c r="E11030" s="12"/>
      <c r="K11030" s="1"/>
      <c r="L11030" s="1"/>
      <c r="M11030" s="1"/>
    </row>
    <row r="11031" spans="1:13" x14ac:dyDescent="0.45">
      <c r="A11031" s="7"/>
      <c r="B11031" s="12"/>
      <c r="C11031" s="12"/>
      <c r="D11031" s="12"/>
      <c r="E11031" s="12"/>
      <c r="K11031" s="1"/>
      <c r="L11031" s="1"/>
      <c r="M11031" s="1"/>
    </row>
    <row r="11032" spans="1:13" x14ac:dyDescent="0.45">
      <c r="A11032" s="7"/>
      <c r="B11032" s="12"/>
      <c r="C11032" s="12"/>
      <c r="D11032" s="12"/>
      <c r="E11032" s="12"/>
      <c r="K11032" s="1"/>
      <c r="L11032" s="1"/>
      <c r="M11032" s="1"/>
    </row>
    <row r="11033" spans="1:13" x14ac:dyDescent="0.45">
      <c r="A11033" s="7"/>
      <c r="B11033" s="12"/>
      <c r="C11033" s="12"/>
      <c r="D11033" s="12"/>
      <c r="E11033" s="12"/>
      <c r="K11033" s="1"/>
      <c r="L11033" s="1"/>
      <c r="M11033" s="1"/>
    </row>
    <row r="11034" spans="1:13" x14ac:dyDescent="0.45">
      <c r="A11034" s="7"/>
      <c r="B11034" s="12"/>
      <c r="C11034" s="12"/>
      <c r="D11034" s="12"/>
      <c r="E11034" s="12"/>
      <c r="K11034" s="1"/>
      <c r="L11034" s="1"/>
      <c r="M11034" s="1"/>
    </row>
    <row r="11035" spans="1:13" x14ac:dyDescent="0.45">
      <c r="A11035" s="7"/>
      <c r="B11035" s="12"/>
      <c r="C11035" s="12"/>
      <c r="D11035" s="12"/>
      <c r="E11035" s="12"/>
      <c r="K11035" s="1"/>
      <c r="L11035" s="1"/>
      <c r="M11035" s="1"/>
    </row>
    <row r="11036" spans="1:13" x14ac:dyDescent="0.45">
      <c r="A11036" s="7"/>
      <c r="B11036" s="12"/>
      <c r="C11036" s="12"/>
      <c r="D11036" s="12"/>
      <c r="E11036" s="12"/>
      <c r="K11036" s="1"/>
      <c r="L11036" s="1"/>
      <c r="M11036" s="1"/>
    </row>
    <row r="11037" spans="1:13" x14ac:dyDescent="0.45">
      <c r="A11037" s="7"/>
      <c r="B11037" s="12"/>
      <c r="C11037" s="12"/>
      <c r="D11037" s="12"/>
      <c r="E11037" s="12"/>
      <c r="K11037" s="1"/>
      <c r="L11037" s="1"/>
      <c r="M11037" s="1"/>
    </row>
    <row r="11038" spans="1:13" x14ac:dyDescent="0.45">
      <c r="A11038" s="7"/>
      <c r="B11038" s="12"/>
      <c r="C11038" s="12"/>
      <c r="D11038" s="12"/>
      <c r="E11038" s="12"/>
      <c r="K11038" s="1"/>
      <c r="L11038" s="1"/>
      <c r="M11038" s="1"/>
    </row>
    <row r="11039" spans="1:13" x14ac:dyDescent="0.45">
      <c r="A11039" s="7"/>
      <c r="B11039" s="12"/>
      <c r="C11039" s="12"/>
      <c r="D11039" s="12"/>
      <c r="E11039" s="12"/>
      <c r="K11039" s="1"/>
      <c r="L11039" s="1"/>
      <c r="M11039" s="1"/>
    </row>
    <row r="11040" spans="1:13" x14ac:dyDescent="0.45">
      <c r="A11040" s="7"/>
      <c r="B11040" s="12"/>
      <c r="C11040" s="12"/>
      <c r="D11040" s="12"/>
      <c r="E11040" s="12"/>
      <c r="K11040" s="1"/>
      <c r="L11040" s="1"/>
      <c r="M11040" s="1"/>
    </row>
    <row r="11041" spans="1:13" x14ac:dyDescent="0.45">
      <c r="A11041" s="7"/>
      <c r="B11041" s="12"/>
      <c r="C11041" s="12"/>
      <c r="D11041" s="12"/>
      <c r="E11041" s="12"/>
      <c r="K11041" s="1"/>
      <c r="L11041" s="1"/>
      <c r="M11041" s="1"/>
    </row>
    <row r="11042" spans="1:13" x14ac:dyDescent="0.45">
      <c r="A11042" s="7"/>
      <c r="B11042" s="12"/>
      <c r="C11042" s="12"/>
      <c r="D11042" s="12"/>
      <c r="E11042" s="12"/>
      <c r="K11042" s="1"/>
      <c r="L11042" s="1"/>
      <c r="M11042" s="1"/>
    </row>
    <row r="11043" spans="1:13" x14ac:dyDescent="0.45">
      <c r="A11043" s="7"/>
      <c r="B11043" s="12"/>
      <c r="C11043" s="12"/>
      <c r="D11043" s="12"/>
      <c r="E11043" s="12"/>
      <c r="K11043" s="1"/>
      <c r="L11043" s="1"/>
      <c r="M11043" s="1"/>
    </row>
    <row r="11044" spans="1:13" x14ac:dyDescent="0.45">
      <c r="A11044" s="7"/>
      <c r="B11044" s="12"/>
      <c r="C11044" s="12"/>
      <c r="D11044" s="12"/>
      <c r="E11044" s="12"/>
      <c r="K11044" s="1"/>
      <c r="L11044" s="1"/>
      <c r="M11044" s="1"/>
    </row>
    <row r="11045" spans="1:13" x14ac:dyDescent="0.45">
      <c r="A11045" s="7"/>
      <c r="B11045" s="12"/>
      <c r="C11045" s="12"/>
      <c r="D11045" s="12"/>
      <c r="E11045" s="12"/>
      <c r="K11045" s="1"/>
      <c r="L11045" s="1"/>
      <c r="M11045" s="1"/>
    </row>
    <row r="11046" spans="1:13" x14ac:dyDescent="0.45">
      <c r="A11046" s="7"/>
      <c r="B11046" s="12"/>
      <c r="C11046" s="12"/>
      <c r="D11046" s="12"/>
      <c r="E11046" s="12"/>
      <c r="K11046" s="1"/>
      <c r="L11046" s="1"/>
      <c r="M11046" s="1"/>
    </row>
    <row r="11047" spans="1:13" x14ac:dyDescent="0.45">
      <c r="A11047" s="7"/>
      <c r="B11047" s="12"/>
      <c r="C11047" s="12"/>
      <c r="D11047" s="12"/>
      <c r="E11047" s="12"/>
      <c r="K11047" s="1"/>
      <c r="L11047" s="1"/>
      <c r="M11047" s="1"/>
    </row>
    <row r="11048" spans="1:13" x14ac:dyDescent="0.45">
      <c r="A11048" s="7"/>
      <c r="B11048" s="12"/>
      <c r="C11048" s="12"/>
      <c r="D11048" s="12"/>
      <c r="E11048" s="12"/>
      <c r="K11048" s="1"/>
      <c r="L11048" s="1"/>
      <c r="M11048" s="1"/>
    </row>
    <row r="11049" spans="1:13" x14ac:dyDescent="0.45">
      <c r="A11049" s="7"/>
      <c r="B11049" s="12"/>
      <c r="C11049" s="12"/>
      <c r="D11049" s="12"/>
      <c r="E11049" s="12"/>
      <c r="K11049" s="1"/>
      <c r="L11049" s="1"/>
      <c r="M11049" s="1"/>
    </row>
    <row r="11050" spans="1:13" x14ac:dyDescent="0.45">
      <c r="A11050" s="7"/>
      <c r="B11050" s="12"/>
      <c r="C11050" s="12"/>
      <c r="D11050" s="12"/>
      <c r="E11050" s="12"/>
      <c r="K11050" s="1"/>
      <c r="L11050" s="1"/>
      <c r="M11050" s="1"/>
    </row>
    <row r="11051" spans="1:13" x14ac:dyDescent="0.45">
      <c r="A11051" s="7"/>
      <c r="B11051" s="12"/>
      <c r="C11051" s="12"/>
      <c r="D11051" s="12"/>
      <c r="E11051" s="12"/>
      <c r="K11051" s="1"/>
      <c r="L11051" s="1"/>
      <c r="M11051" s="1"/>
    </row>
    <row r="11052" spans="1:13" x14ac:dyDescent="0.45">
      <c r="A11052" s="7"/>
      <c r="B11052" s="12"/>
      <c r="C11052" s="12"/>
      <c r="D11052" s="12"/>
      <c r="E11052" s="12"/>
      <c r="K11052" s="1"/>
      <c r="L11052" s="1"/>
      <c r="M11052" s="1"/>
    </row>
    <row r="11053" spans="1:13" x14ac:dyDescent="0.45">
      <c r="A11053" s="7"/>
      <c r="B11053" s="12"/>
      <c r="C11053" s="12"/>
      <c r="D11053" s="12"/>
      <c r="E11053" s="12"/>
      <c r="K11053" s="1"/>
      <c r="L11053" s="1"/>
      <c r="M11053" s="1"/>
    </row>
    <row r="11054" spans="1:13" x14ac:dyDescent="0.45">
      <c r="A11054" s="7"/>
      <c r="B11054" s="12"/>
      <c r="C11054" s="12"/>
      <c r="D11054" s="12"/>
      <c r="E11054" s="12"/>
      <c r="K11054" s="1"/>
      <c r="L11054" s="1"/>
      <c r="M11054" s="1"/>
    </row>
    <row r="11055" spans="1:13" x14ac:dyDescent="0.45">
      <c r="A11055" s="7"/>
      <c r="B11055" s="12"/>
      <c r="C11055" s="12"/>
      <c r="D11055" s="12"/>
      <c r="E11055" s="12"/>
      <c r="K11055" s="1"/>
      <c r="L11055" s="1"/>
      <c r="M11055" s="1"/>
    </row>
    <row r="11056" spans="1:13" x14ac:dyDescent="0.45">
      <c r="A11056" s="7"/>
      <c r="B11056" s="12"/>
      <c r="C11056" s="12"/>
      <c r="D11056" s="12"/>
      <c r="E11056" s="12"/>
      <c r="K11056" s="1"/>
      <c r="L11056" s="1"/>
      <c r="M11056" s="1"/>
    </row>
    <row r="11057" spans="1:13" x14ac:dyDescent="0.45">
      <c r="A11057" s="7"/>
      <c r="B11057" s="12"/>
      <c r="C11057" s="12"/>
      <c r="D11057" s="12"/>
      <c r="E11057" s="12"/>
      <c r="K11057" s="1"/>
      <c r="L11057" s="1"/>
      <c r="M11057" s="1"/>
    </row>
    <row r="11058" spans="1:13" x14ac:dyDescent="0.45">
      <c r="A11058" s="7"/>
      <c r="B11058" s="12"/>
      <c r="C11058" s="12"/>
      <c r="D11058" s="12"/>
      <c r="E11058" s="12"/>
      <c r="K11058" s="1"/>
      <c r="L11058" s="1"/>
      <c r="M11058" s="1"/>
    </row>
    <row r="11059" spans="1:13" x14ac:dyDescent="0.45">
      <c r="A11059" s="7"/>
      <c r="B11059" s="12"/>
      <c r="C11059" s="12"/>
      <c r="D11059" s="12"/>
      <c r="E11059" s="12"/>
      <c r="K11059" s="1"/>
      <c r="L11059" s="1"/>
      <c r="M11059" s="1"/>
    </row>
    <row r="11060" spans="1:13" x14ac:dyDescent="0.45">
      <c r="A11060" s="7"/>
      <c r="B11060" s="12"/>
      <c r="C11060" s="12"/>
      <c r="D11060" s="12"/>
      <c r="E11060" s="12"/>
      <c r="K11060" s="1"/>
      <c r="L11060" s="1"/>
      <c r="M11060" s="1"/>
    </row>
    <row r="11061" spans="1:13" x14ac:dyDescent="0.45">
      <c r="A11061" s="7"/>
      <c r="B11061" s="12"/>
      <c r="C11061" s="12"/>
      <c r="D11061" s="12"/>
      <c r="E11061" s="12"/>
      <c r="K11061" s="1"/>
      <c r="L11061" s="1"/>
      <c r="M11061" s="1"/>
    </row>
    <row r="11062" spans="1:13" x14ac:dyDescent="0.45">
      <c r="A11062" s="7"/>
      <c r="B11062" s="12"/>
      <c r="C11062" s="12"/>
      <c r="D11062" s="12"/>
      <c r="E11062" s="12"/>
      <c r="K11062" s="1"/>
      <c r="L11062" s="1"/>
      <c r="M11062" s="1"/>
    </row>
    <row r="11063" spans="1:13" x14ac:dyDescent="0.45">
      <c r="A11063" s="7"/>
      <c r="B11063" s="12"/>
      <c r="C11063" s="12"/>
      <c r="D11063" s="12"/>
      <c r="E11063" s="12"/>
      <c r="K11063" s="1"/>
      <c r="L11063" s="1"/>
      <c r="M11063" s="1"/>
    </row>
    <row r="11064" spans="1:13" x14ac:dyDescent="0.45">
      <c r="A11064" s="7"/>
      <c r="B11064" s="12"/>
      <c r="C11064" s="12"/>
      <c r="D11064" s="12"/>
      <c r="E11064" s="12"/>
      <c r="K11064" s="1"/>
      <c r="L11064" s="1"/>
      <c r="M11064" s="1"/>
    </row>
    <row r="11065" spans="1:13" x14ac:dyDescent="0.45">
      <c r="A11065" s="7"/>
      <c r="B11065" s="12"/>
      <c r="C11065" s="12"/>
      <c r="D11065" s="12"/>
      <c r="E11065" s="12"/>
      <c r="K11065" s="1"/>
      <c r="L11065" s="1"/>
      <c r="M11065" s="1"/>
    </row>
    <row r="11066" spans="1:13" x14ac:dyDescent="0.45">
      <c r="A11066" s="7"/>
      <c r="B11066" s="12"/>
      <c r="C11066" s="12"/>
      <c r="D11066" s="12"/>
      <c r="E11066" s="12"/>
      <c r="K11066" s="1"/>
      <c r="L11066" s="1"/>
      <c r="M11066" s="1"/>
    </row>
    <row r="11067" spans="1:13" x14ac:dyDescent="0.45">
      <c r="A11067" s="7"/>
      <c r="B11067" s="12"/>
      <c r="C11067" s="12"/>
      <c r="D11067" s="12"/>
      <c r="E11067" s="12"/>
      <c r="K11067" s="1"/>
      <c r="L11067" s="1"/>
      <c r="M11067" s="1"/>
    </row>
    <row r="11068" spans="1:13" x14ac:dyDescent="0.45">
      <c r="A11068" s="7"/>
      <c r="B11068" s="12"/>
      <c r="C11068" s="12"/>
      <c r="D11068" s="12"/>
      <c r="E11068" s="12"/>
      <c r="K11068" s="1"/>
      <c r="L11068" s="1"/>
      <c r="M11068" s="1"/>
    </row>
    <row r="11069" spans="1:13" x14ac:dyDescent="0.45">
      <c r="A11069" s="7"/>
      <c r="B11069" s="12"/>
      <c r="C11069" s="12"/>
      <c r="D11069" s="12"/>
      <c r="E11069" s="12"/>
      <c r="K11069" s="1"/>
      <c r="L11069" s="1"/>
      <c r="M11069" s="1"/>
    </row>
    <row r="11070" spans="1:13" x14ac:dyDescent="0.45">
      <c r="A11070" s="7"/>
      <c r="B11070" s="12"/>
      <c r="C11070" s="12"/>
      <c r="D11070" s="12"/>
      <c r="E11070" s="12"/>
      <c r="K11070" s="1"/>
      <c r="L11070" s="1"/>
      <c r="M11070" s="1"/>
    </row>
    <row r="11071" spans="1:13" x14ac:dyDescent="0.45">
      <c r="A11071" s="7"/>
      <c r="B11071" s="12"/>
      <c r="C11071" s="12"/>
      <c r="D11071" s="12"/>
      <c r="E11071" s="12"/>
      <c r="K11071" s="1"/>
      <c r="L11071" s="1"/>
      <c r="M11071" s="1"/>
    </row>
    <row r="11072" spans="1:13" x14ac:dyDescent="0.45">
      <c r="A11072" s="7"/>
      <c r="B11072" s="12"/>
      <c r="C11072" s="12"/>
      <c r="D11072" s="12"/>
      <c r="E11072" s="12"/>
      <c r="K11072" s="1"/>
      <c r="L11072" s="1"/>
      <c r="M11072" s="1"/>
    </row>
    <row r="11073" spans="1:13" x14ac:dyDescent="0.45">
      <c r="A11073" s="7"/>
      <c r="B11073" s="12"/>
      <c r="C11073" s="12"/>
      <c r="D11073" s="12"/>
      <c r="E11073" s="12"/>
      <c r="K11073" s="1"/>
      <c r="L11073" s="1"/>
      <c r="M11073" s="1"/>
    </row>
    <row r="11074" spans="1:13" x14ac:dyDescent="0.45">
      <c r="A11074" s="7"/>
      <c r="B11074" s="12"/>
      <c r="C11074" s="12"/>
      <c r="D11074" s="12"/>
      <c r="E11074" s="12"/>
      <c r="K11074" s="1"/>
      <c r="L11074" s="1"/>
      <c r="M11074" s="1"/>
    </row>
    <row r="11075" spans="1:13" x14ac:dyDescent="0.45">
      <c r="A11075" s="7"/>
      <c r="B11075" s="12"/>
      <c r="C11075" s="12"/>
      <c r="D11075" s="12"/>
      <c r="E11075" s="12"/>
      <c r="K11075" s="1"/>
      <c r="L11075" s="1"/>
      <c r="M11075" s="1"/>
    </row>
    <row r="11076" spans="1:13" x14ac:dyDescent="0.45">
      <c r="A11076" s="7"/>
      <c r="B11076" s="12"/>
      <c r="C11076" s="12"/>
      <c r="D11076" s="12"/>
      <c r="E11076" s="12"/>
      <c r="K11076" s="1"/>
      <c r="L11076" s="1"/>
      <c r="M11076" s="1"/>
    </row>
    <row r="11077" spans="1:13" x14ac:dyDescent="0.45">
      <c r="A11077" s="7"/>
      <c r="B11077" s="12"/>
      <c r="C11077" s="12"/>
      <c r="D11077" s="12"/>
      <c r="E11077" s="12"/>
      <c r="K11077" s="1"/>
      <c r="L11077" s="1"/>
      <c r="M11077" s="1"/>
    </row>
    <row r="11078" spans="1:13" x14ac:dyDescent="0.45">
      <c r="A11078" s="7"/>
      <c r="B11078" s="12"/>
      <c r="C11078" s="12"/>
      <c r="D11078" s="12"/>
      <c r="E11078" s="12"/>
      <c r="K11078" s="1"/>
      <c r="L11078" s="1"/>
      <c r="M11078" s="1"/>
    </row>
    <row r="11079" spans="1:13" x14ac:dyDescent="0.45">
      <c r="A11079" s="7"/>
      <c r="B11079" s="12"/>
      <c r="C11079" s="12"/>
      <c r="D11079" s="12"/>
      <c r="E11079" s="12"/>
      <c r="K11079" s="1"/>
      <c r="L11079" s="1"/>
      <c r="M11079" s="1"/>
    </row>
    <row r="11080" spans="1:13" x14ac:dyDescent="0.45">
      <c r="A11080" s="7"/>
      <c r="B11080" s="12"/>
      <c r="C11080" s="12"/>
      <c r="D11080" s="12"/>
      <c r="E11080" s="12"/>
      <c r="K11080" s="1"/>
      <c r="L11080" s="1"/>
      <c r="M11080" s="1"/>
    </row>
    <row r="11081" spans="1:13" x14ac:dyDescent="0.45">
      <c r="A11081" s="7"/>
      <c r="B11081" s="12"/>
      <c r="C11081" s="12"/>
      <c r="D11081" s="12"/>
      <c r="E11081" s="12"/>
      <c r="K11081" s="1"/>
      <c r="L11081" s="1"/>
      <c r="M11081" s="1"/>
    </row>
    <row r="11082" spans="1:13" x14ac:dyDescent="0.45">
      <c r="A11082" s="7"/>
      <c r="B11082" s="12"/>
      <c r="C11082" s="12"/>
      <c r="D11082" s="12"/>
      <c r="E11082" s="12"/>
      <c r="K11082" s="1"/>
      <c r="L11082" s="1"/>
      <c r="M11082" s="1"/>
    </row>
    <row r="11083" spans="1:13" x14ac:dyDescent="0.45">
      <c r="A11083" s="7"/>
      <c r="B11083" s="12"/>
      <c r="C11083" s="12"/>
      <c r="D11083" s="12"/>
      <c r="E11083" s="12"/>
      <c r="K11083" s="1"/>
      <c r="L11083" s="1"/>
      <c r="M11083" s="1"/>
    </row>
    <row r="11084" spans="1:13" x14ac:dyDescent="0.45">
      <c r="A11084" s="7"/>
      <c r="B11084" s="12"/>
      <c r="C11084" s="12"/>
      <c r="D11084" s="12"/>
      <c r="E11084" s="12"/>
      <c r="K11084" s="1"/>
      <c r="L11084" s="1"/>
      <c r="M11084" s="1"/>
    </row>
    <row r="11085" spans="1:13" x14ac:dyDescent="0.45">
      <c r="A11085" s="7"/>
      <c r="B11085" s="12"/>
      <c r="C11085" s="12"/>
      <c r="D11085" s="12"/>
      <c r="E11085" s="12"/>
      <c r="K11085" s="1"/>
      <c r="L11085" s="1"/>
      <c r="M11085" s="1"/>
    </row>
    <row r="11086" spans="1:13" x14ac:dyDescent="0.45">
      <c r="A11086" s="7"/>
      <c r="B11086" s="12"/>
      <c r="C11086" s="12"/>
      <c r="D11086" s="12"/>
      <c r="E11086" s="12"/>
      <c r="K11086" s="1"/>
      <c r="L11086" s="1"/>
      <c r="M11086" s="1"/>
    </row>
    <row r="11087" spans="1:13" x14ac:dyDescent="0.45">
      <c r="A11087" s="7"/>
      <c r="B11087" s="12"/>
      <c r="C11087" s="12"/>
      <c r="D11087" s="12"/>
      <c r="E11087" s="12"/>
      <c r="K11087" s="1"/>
      <c r="L11087" s="1"/>
      <c r="M11087" s="1"/>
    </row>
    <row r="11088" spans="1:13" x14ac:dyDescent="0.45">
      <c r="A11088" s="7"/>
      <c r="B11088" s="12"/>
      <c r="C11088" s="12"/>
      <c r="D11088" s="12"/>
      <c r="E11088" s="12"/>
      <c r="K11088" s="1"/>
      <c r="L11088" s="1"/>
      <c r="M11088" s="1"/>
    </row>
    <row r="11089" spans="1:13" x14ac:dyDescent="0.45">
      <c r="A11089" s="7"/>
      <c r="B11089" s="12"/>
      <c r="C11089" s="12"/>
      <c r="D11089" s="12"/>
      <c r="E11089" s="12"/>
      <c r="K11089" s="1"/>
      <c r="L11089" s="1"/>
      <c r="M11089" s="1"/>
    </row>
    <row r="11090" spans="1:13" x14ac:dyDescent="0.45">
      <c r="A11090" s="7"/>
      <c r="B11090" s="12"/>
      <c r="C11090" s="12"/>
      <c r="D11090" s="12"/>
      <c r="E11090" s="12"/>
      <c r="K11090" s="1"/>
      <c r="L11090" s="1"/>
      <c r="M11090" s="1"/>
    </row>
    <row r="11091" spans="1:13" x14ac:dyDescent="0.45">
      <c r="A11091" s="7"/>
      <c r="B11091" s="12"/>
      <c r="C11091" s="12"/>
      <c r="D11091" s="12"/>
      <c r="E11091" s="12"/>
      <c r="K11091" s="1"/>
      <c r="L11091" s="1"/>
      <c r="M11091" s="1"/>
    </row>
    <row r="11092" spans="1:13" x14ac:dyDescent="0.45">
      <c r="A11092" s="7"/>
      <c r="B11092" s="12"/>
      <c r="C11092" s="12"/>
      <c r="D11092" s="12"/>
      <c r="E11092" s="12"/>
      <c r="K11092" s="1"/>
      <c r="L11092" s="1"/>
      <c r="M11092" s="1"/>
    </row>
    <row r="11093" spans="1:13" x14ac:dyDescent="0.45">
      <c r="A11093" s="7"/>
      <c r="B11093" s="12"/>
      <c r="C11093" s="12"/>
      <c r="D11093" s="12"/>
      <c r="E11093" s="12"/>
      <c r="K11093" s="1"/>
      <c r="L11093" s="1"/>
      <c r="M11093" s="1"/>
    </row>
    <row r="11094" spans="1:13" x14ac:dyDescent="0.45">
      <c r="A11094" s="7"/>
      <c r="B11094" s="12"/>
      <c r="C11094" s="12"/>
      <c r="D11094" s="12"/>
      <c r="E11094" s="12"/>
      <c r="K11094" s="1"/>
      <c r="L11094" s="1"/>
      <c r="M11094" s="1"/>
    </row>
    <row r="11095" spans="1:13" x14ac:dyDescent="0.45">
      <c r="A11095" s="7"/>
      <c r="B11095" s="12"/>
      <c r="C11095" s="12"/>
      <c r="D11095" s="12"/>
      <c r="E11095" s="12"/>
      <c r="K11095" s="1"/>
      <c r="L11095" s="1"/>
      <c r="M11095" s="1"/>
    </row>
    <row r="11096" spans="1:13" x14ac:dyDescent="0.45">
      <c r="A11096" s="7"/>
      <c r="B11096" s="12"/>
      <c r="C11096" s="12"/>
      <c r="D11096" s="12"/>
      <c r="E11096" s="12"/>
      <c r="K11096" s="1"/>
      <c r="L11096" s="1"/>
      <c r="M11096" s="1"/>
    </row>
    <row r="11097" spans="1:13" x14ac:dyDescent="0.45">
      <c r="A11097" s="7"/>
      <c r="B11097" s="12"/>
      <c r="C11097" s="12"/>
      <c r="D11097" s="12"/>
      <c r="E11097" s="12"/>
      <c r="K11097" s="1"/>
      <c r="L11097" s="1"/>
      <c r="M11097" s="1"/>
    </row>
    <row r="11098" spans="1:13" x14ac:dyDescent="0.45">
      <c r="A11098" s="7"/>
      <c r="B11098" s="12"/>
      <c r="C11098" s="12"/>
      <c r="D11098" s="12"/>
      <c r="E11098" s="12"/>
      <c r="K11098" s="1"/>
      <c r="L11098" s="1"/>
      <c r="M11098" s="1"/>
    </row>
    <row r="11099" spans="1:13" x14ac:dyDescent="0.45">
      <c r="A11099" s="7"/>
      <c r="B11099" s="12"/>
      <c r="C11099" s="12"/>
      <c r="D11099" s="12"/>
      <c r="E11099" s="12"/>
      <c r="K11099" s="1"/>
      <c r="L11099" s="1"/>
      <c r="M11099" s="1"/>
    </row>
    <row r="11100" spans="1:13" x14ac:dyDescent="0.45">
      <c r="A11100" s="7"/>
      <c r="B11100" s="12"/>
      <c r="C11100" s="12"/>
      <c r="D11100" s="12"/>
      <c r="E11100" s="12"/>
      <c r="K11100" s="1"/>
      <c r="L11100" s="1"/>
      <c r="M11100" s="1"/>
    </row>
    <row r="11101" spans="1:13" x14ac:dyDescent="0.45">
      <c r="A11101" s="7"/>
      <c r="B11101" s="12"/>
      <c r="C11101" s="12"/>
      <c r="D11101" s="12"/>
      <c r="E11101" s="12"/>
      <c r="K11101" s="1"/>
      <c r="L11101" s="1"/>
      <c r="M11101" s="1"/>
    </row>
    <row r="11102" spans="1:13" x14ac:dyDescent="0.45">
      <c r="A11102" s="7"/>
      <c r="B11102" s="12"/>
      <c r="C11102" s="12"/>
      <c r="D11102" s="12"/>
      <c r="E11102" s="12"/>
      <c r="K11102" s="1"/>
      <c r="L11102" s="1"/>
      <c r="M11102" s="1"/>
    </row>
    <row r="11103" spans="1:13" x14ac:dyDescent="0.45">
      <c r="A11103" s="7"/>
      <c r="B11103" s="12"/>
      <c r="C11103" s="12"/>
      <c r="D11103" s="12"/>
      <c r="E11103" s="12"/>
      <c r="K11103" s="1"/>
      <c r="L11103" s="1"/>
      <c r="M11103" s="1"/>
    </row>
    <row r="11104" spans="1:13" x14ac:dyDescent="0.45">
      <c r="A11104" s="7"/>
      <c r="B11104" s="12"/>
      <c r="C11104" s="12"/>
      <c r="D11104" s="12"/>
      <c r="E11104" s="12"/>
      <c r="K11104" s="1"/>
      <c r="L11104" s="1"/>
      <c r="M11104" s="1"/>
    </row>
    <row r="11105" spans="1:13" x14ac:dyDescent="0.45">
      <c r="A11105" s="7"/>
      <c r="B11105" s="12"/>
      <c r="C11105" s="12"/>
      <c r="D11105" s="12"/>
      <c r="E11105" s="12"/>
      <c r="K11105" s="1"/>
      <c r="L11105" s="1"/>
      <c r="M11105" s="1"/>
    </row>
    <row r="11106" spans="1:13" x14ac:dyDescent="0.45">
      <c r="A11106" s="7"/>
      <c r="B11106" s="12"/>
      <c r="C11106" s="12"/>
      <c r="D11106" s="12"/>
      <c r="E11106" s="12"/>
      <c r="K11106" s="1"/>
      <c r="L11106" s="1"/>
      <c r="M11106" s="1"/>
    </row>
    <row r="11107" spans="1:13" x14ac:dyDescent="0.45">
      <c r="A11107" s="7"/>
      <c r="B11107" s="12"/>
      <c r="C11107" s="12"/>
      <c r="D11107" s="12"/>
      <c r="E11107" s="12"/>
      <c r="K11107" s="1"/>
      <c r="L11107" s="1"/>
      <c r="M11107" s="1"/>
    </row>
    <row r="11108" spans="1:13" x14ac:dyDescent="0.45">
      <c r="A11108" s="7"/>
      <c r="B11108" s="12"/>
      <c r="C11108" s="12"/>
      <c r="D11108" s="12"/>
      <c r="E11108" s="12"/>
      <c r="K11108" s="1"/>
      <c r="L11108" s="1"/>
      <c r="M11108" s="1"/>
    </row>
    <row r="11109" spans="1:13" x14ac:dyDescent="0.45">
      <c r="A11109" s="7"/>
      <c r="B11109" s="12"/>
      <c r="C11109" s="12"/>
      <c r="D11109" s="12"/>
      <c r="E11109" s="12"/>
      <c r="K11109" s="1"/>
      <c r="L11109" s="1"/>
      <c r="M11109" s="1"/>
    </row>
    <row r="11110" spans="1:13" x14ac:dyDescent="0.45">
      <c r="A11110" s="7"/>
      <c r="B11110" s="12"/>
      <c r="C11110" s="12"/>
      <c r="D11110" s="12"/>
      <c r="E11110" s="12"/>
      <c r="K11110" s="1"/>
      <c r="L11110" s="1"/>
      <c r="M11110" s="1"/>
    </row>
    <row r="11111" spans="1:13" x14ac:dyDescent="0.45">
      <c r="A11111" s="7"/>
      <c r="B11111" s="12"/>
      <c r="C11111" s="12"/>
      <c r="D11111" s="12"/>
      <c r="E11111" s="12"/>
      <c r="K11111" s="1"/>
      <c r="L11111" s="1"/>
      <c r="M11111" s="1"/>
    </row>
    <row r="11112" spans="1:13" x14ac:dyDescent="0.45">
      <c r="A11112" s="7"/>
      <c r="B11112" s="12"/>
      <c r="C11112" s="12"/>
      <c r="D11112" s="12"/>
      <c r="E11112" s="12"/>
      <c r="K11112" s="1"/>
      <c r="L11112" s="1"/>
      <c r="M11112" s="1"/>
    </row>
    <row r="11113" spans="1:13" x14ac:dyDescent="0.45">
      <c r="A11113" s="7"/>
      <c r="B11113" s="12"/>
      <c r="C11113" s="12"/>
      <c r="D11113" s="12"/>
      <c r="E11113" s="12"/>
      <c r="K11113" s="1"/>
      <c r="L11113" s="1"/>
      <c r="M11113" s="1"/>
    </row>
    <row r="11114" spans="1:13" x14ac:dyDescent="0.45">
      <c r="A11114" s="7"/>
      <c r="B11114" s="12"/>
      <c r="C11114" s="12"/>
      <c r="D11114" s="12"/>
      <c r="E11114" s="12"/>
      <c r="K11114" s="1"/>
      <c r="L11114" s="1"/>
      <c r="M11114" s="1"/>
    </row>
    <row r="11115" spans="1:13" x14ac:dyDescent="0.45">
      <c r="A11115" s="7"/>
      <c r="B11115" s="12"/>
      <c r="C11115" s="12"/>
      <c r="D11115" s="12"/>
      <c r="E11115" s="12"/>
      <c r="K11115" s="1"/>
      <c r="L11115" s="1"/>
      <c r="M11115" s="1"/>
    </row>
    <row r="11116" spans="1:13" x14ac:dyDescent="0.45">
      <c r="A11116" s="7"/>
      <c r="B11116" s="12"/>
      <c r="C11116" s="12"/>
      <c r="D11116" s="12"/>
      <c r="E11116" s="12"/>
      <c r="K11116" s="1"/>
      <c r="L11116" s="1"/>
      <c r="M11116" s="1"/>
    </row>
    <row r="11117" spans="1:13" x14ac:dyDescent="0.45">
      <c r="A11117" s="7"/>
      <c r="B11117" s="12"/>
      <c r="C11117" s="12"/>
      <c r="D11117" s="12"/>
      <c r="E11117" s="12"/>
      <c r="K11117" s="1"/>
      <c r="L11117" s="1"/>
      <c r="M11117" s="1"/>
    </row>
    <row r="11118" spans="1:13" x14ac:dyDescent="0.45">
      <c r="A11118" s="7"/>
      <c r="B11118" s="12"/>
      <c r="C11118" s="12"/>
      <c r="D11118" s="12"/>
      <c r="E11118" s="12"/>
      <c r="K11118" s="1"/>
      <c r="L11118" s="1"/>
      <c r="M11118" s="1"/>
    </row>
    <row r="11119" spans="1:13" x14ac:dyDescent="0.45">
      <c r="A11119" s="7"/>
      <c r="B11119" s="12"/>
      <c r="C11119" s="12"/>
      <c r="D11119" s="12"/>
      <c r="E11119" s="12"/>
      <c r="K11119" s="1"/>
      <c r="L11119" s="1"/>
      <c r="M11119" s="1"/>
    </row>
    <row r="11120" spans="1:13" x14ac:dyDescent="0.45">
      <c r="A11120" s="7"/>
      <c r="B11120" s="12"/>
      <c r="C11120" s="12"/>
      <c r="D11120" s="12"/>
      <c r="E11120" s="12"/>
      <c r="K11120" s="1"/>
      <c r="L11120" s="1"/>
      <c r="M11120" s="1"/>
    </row>
    <row r="11121" spans="1:13" x14ac:dyDescent="0.45">
      <c r="A11121" s="7"/>
      <c r="B11121" s="12"/>
      <c r="C11121" s="12"/>
      <c r="D11121" s="12"/>
      <c r="E11121" s="12"/>
      <c r="K11121" s="1"/>
      <c r="L11121" s="1"/>
      <c r="M11121" s="1"/>
    </row>
    <row r="11122" spans="1:13" x14ac:dyDescent="0.45">
      <c r="A11122" s="7"/>
      <c r="B11122" s="12"/>
      <c r="C11122" s="12"/>
      <c r="D11122" s="12"/>
      <c r="E11122" s="12"/>
      <c r="K11122" s="1"/>
      <c r="L11122" s="1"/>
      <c r="M11122" s="1"/>
    </row>
    <row r="11123" spans="1:13" x14ac:dyDescent="0.45">
      <c r="A11123" s="7"/>
      <c r="B11123" s="12"/>
      <c r="C11123" s="12"/>
      <c r="D11123" s="12"/>
      <c r="E11123" s="12"/>
      <c r="K11123" s="1"/>
      <c r="L11123" s="1"/>
      <c r="M11123" s="1"/>
    </row>
    <row r="11124" spans="1:13" x14ac:dyDescent="0.45">
      <c r="A11124" s="7"/>
      <c r="B11124" s="12"/>
      <c r="C11124" s="12"/>
      <c r="D11124" s="12"/>
      <c r="E11124" s="12"/>
      <c r="K11124" s="1"/>
      <c r="L11124" s="1"/>
      <c r="M11124" s="1"/>
    </row>
    <row r="11125" spans="1:13" x14ac:dyDescent="0.45">
      <c r="A11125" s="7"/>
      <c r="B11125" s="12"/>
      <c r="C11125" s="12"/>
      <c r="D11125" s="12"/>
      <c r="E11125" s="12"/>
      <c r="K11125" s="1"/>
      <c r="L11125" s="1"/>
      <c r="M11125" s="1"/>
    </row>
    <row r="11126" spans="1:13" x14ac:dyDescent="0.45">
      <c r="A11126" s="7"/>
      <c r="B11126" s="12"/>
      <c r="C11126" s="12"/>
      <c r="D11126" s="12"/>
      <c r="E11126" s="12"/>
      <c r="K11126" s="1"/>
      <c r="L11126" s="1"/>
      <c r="M11126" s="1"/>
    </row>
    <row r="11127" spans="1:13" x14ac:dyDescent="0.45">
      <c r="A11127" s="7"/>
      <c r="B11127" s="12"/>
      <c r="C11127" s="12"/>
      <c r="D11127" s="12"/>
      <c r="E11127" s="12"/>
      <c r="K11127" s="1"/>
      <c r="L11127" s="1"/>
      <c r="M11127" s="1"/>
    </row>
    <row r="11128" spans="1:13" x14ac:dyDescent="0.45">
      <c r="A11128" s="7"/>
      <c r="B11128" s="12"/>
      <c r="C11128" s="12"/>
      <c r="D11128" s="12"/>
      <c r="E11128" s="12"/>
      <c r="K11128" s="1"/>
      <c r="L11128" s="1"/>
      <c r="M11128" s="1"/>
    </row>
    <row r="11129" spans="1:13" x14ac:dyDescent="0.45">
      <c r="A11129" s="7"/>
      <c r="B11129" s="12"/>
      <c r="C11129" s="12"/>
      <c r="D11129" s="12"/>
      <c r="E11129" s="12"/>
      <c r="K11129" s="1"/>
      <c r="L11129" s="1"/>
      <c r="M11129" s="1"/>
    </row>
    <row r="11130" spans="1:13" x14ac:dyDescent="0.45">
      <c r="A11130" s="7"/>
      <c r="B11130" s="12"/>
      <c r="C11130" s="12"/>
      <c r="D11130" s="12"/>
      <c r="E11130" s="12"/>
      <c r="K11130" s="1"/>
      <c r="L11130" s="1"/>
      <c r="M11130" s="1"/>
    </row>
    <row r="11131" spans="1:13" x14ac:dyDescent="0.45">
      <c r="A11131" s="7"/>
      <c r="B11131" s="12"/>
      <c r="C11131" s="12"/>
      <c r="D11131" s="12"/>
      <c r="E11131" s="12"/>
      <c r="K11131" s="1"/>
      <c r="L11131" s="1"/>
      <c r="M11131" s="1"/>
    </row>
    <row r="11132" spans="1:13" x14ac:dyDescent="0.45">
      <c r="A11132" s="7"/>
      <c r="B11132" s="12"/>
      <c r="C11132" s="12"/>
      <c r="D11132" s="12"/>
      <c r="E11132" s="12"/>
      <c r="K11132" s="1"/>
      <c r="L11132" s="1"/>
      <c r="M11132" s="1"/>
    </row>
    <row r="11133" spans="1:13" x14ac:dyDescent="0.45">
      <c r="A11133" s="7"/>
      <c r="B11133" s="12"/>
      <c r="C11133" s="12"/>
      <c r="D11133" s="12"/>
      <c r="E11133" s="12"/>
      <c r="K11133" s="1"/>
      <c r="L11133" s="1"/>
      <c r="M11133" s="1"/>
    </row>
    <row r="11134" spans="1:13" x14ac:dyDescent="0.45">
      <c r="A11134" s="7"/>
      <c r="B11134" s="12"/>
      <c r="C11134" s="12"/>
      <c r="D11134" s="12"/>
      <c r="E11134" s="12"/>
      <c r="K11134" s="1"/>
      <c r="L11134" s="1"/>
      <c r="M11134" s="1"/>
    </row>
    <row r="11135" spans="1:13" x14ac:dyDescent="0.45">
      <c r="A11135" s="7"/>
      <c r="B11135" s="12"/>
      <c r="C11135" s="12"/>
      <c r="D11135" s="12"/>
      <c r="E11135" s="12"/>
      <c r="K11135" s="1"/>
      <c r="L11135" s="1"/>
      <c r="M11135" s="1"/>
    </row>
    <row r="11136" spans="1:13" x14ac:dyDescent="0.45">
      <c r="A11136" s="7"/>
      <c r="B11136" s="12"/>
      <c r="C11136" s="12"/>
      <c r="D11136" s="12"/>
      <c r="E11136" s="12"/>
      <c r="K11136" s="1"/>
      <c r="L11136" s="1"/>
      <c r="M11136" s="1"/>
    </row>
    <row r="11137" spans="1:13" x14ac:dyDescent="0.45">
      <c r="A11137" s="7"/>
      <c r="B11137" s="12"/>
      <c r="C11137" s="12"/>
      <c r="D11137" s="12"/>
      <c r="E11137" s="12"/>
      <c r="K11137" s="1"/>
      <c r="L11137" s="1"/>
      <c r="M11137" s="1"/>
    </row>
    <row r="11138" spans="1:13" x14ac:dyDescent="0.45">
      <c r="A11138" s="7"/>
      <c r="B11138" s="12"/>
      <c r="C11138" s="12"/>
      <c r="D11138" s="12"/>
      <c r="E11138" s="12"/>
      <c r="K11138" s="1"/>
      <c r="L11138" s="1"/>
      <c r="M11138" s="1"/>
    </row>
    <row r="11139" spans="1:13" x14ac:dyDescent="0.45">
      <c r="A11139" s="7"/>
      <c r="B11139" s="12"/>
      <c r="C11139" s="12"/>
      <c r="D11139" s="12"/>
      <c r="E11139" s="12"/>
      <c r="K11139" s="1"/>
      <c r="L11139" s="1"/>
      <c r="M11139" s="1"/>
    </row>
    <row r="11140" spans="1:13" x14ac:dyDescent="0.45">
      <c r="A11140" s="7"/>
      <c r="B11140" s="12"/>
      <c r="C11140" s="12"/>
      <c r="D11140" s="12"/>
      <c r="E11140" s="12"/>
      <c r="K11140" s="1"/>
      <c r="L11140" s="1"/>
      <c r="M11140" s="1"/>
    </row>
    <row r="11141" spans="1:13" x14ac:dyDescent="0.45">
      <c r="A11141" s="7"/>
      <c r="B11141" s="12"/>
      <c r="C11141" s="12"/>
      <c r="D11141" s="12"/>
      <c r="E11141" s="12"/>
      <c r="K11141" s="1"/>
      <c r="L11141" s="1"/>
      <c r="M11141" s="1"/>
    </row>
    <row r="11142" spans="1:13" x14ac:dyDescent="0.45">
      <c r="A11142" s="7"/>
      <c r="B11142" s="12"/>
      <c r="C11142" s="12"/>
      <c r="D11142" s="12"/>
      <c r="E11142" s="12"/>
      <c r="K11142" s="1"/>
      <c r="L11142" s="1"/>
      <c r="M11142" s="1"/>
    </row>
    <row r="11143" spans="1:13" x14ac:dyDescent="0.45">
      <c r="A11143" s="7"/>
      <c r="B11143" s="12"/>
      <c r="C11143" s="12"/>
      <c r="D11143" s="12"/>
      <c r="E11143" s="12"/>
      <c r="K11143" s="1"/>
      <c r="L11143" s="1"/>
      <c r="M11143" s="1"/>
    </row>
    <row r="11144" spans="1:13" x14ac:dyDescent="0.45">
      <c r="A11144" s="7"/>
      <c r="B11144" s="12"/>
      <c r="C11144" s="12"/>
      <c r="D11144" s="12"/>
      <c r="E11144" s="12"/>
      <c r="K11144" s="1"/>
      <c r="L11144" s="1"/>
      <c r="M11144" s="1"/>
    </row>
    <row r="11145" spans="1:13" x14ac:dyDescent="0.45">
      <c r="A11145" s="7"/>
      <c r="B11145" s="12"/>
      <c r="C11145" s="12"/>
      <c r="D11145" s="12"/>
      <c r="E11145" s="12"/>
      <c r="K11145" s="1"/>
      <c r="L11145" s="1"/>
      <c r="M11145" s="1"/>
    </row>
    <row r="11146" spans="1:13" x14ac:dyDescent="0.45">
      <c r="A11146" s="7"/>
      <c r="B11146" s="12"/>
      <c r="C11146" s="12"/>
      <c r="D11146" s="12"/>
      <c r="E11146" s="12"/>
      <c r="K11146" s="1"/>
      <c r="L11146" s="1"/>
      <c r="M11146" s="1"/>
    </row>
    <row r="11147" spans="1:13" x14ac:dyDescent="0.45">
      <c r="A11147" s="7"/>
      <c r="B11147" s="12"/>
      <c r="C11147" s="12"/>
      <c r="D11147" s="12"/>
      <c r="E11147" s="12"/>
      <c r="K11147" s="1"/>
      <c r="L11147" s="1"/>
      <c r="M11147" s="1"/>
    </row>
    <row r="11148" spans="1:13" x14ac:dyDescent="0.45">
      <c r="A11148" s="7"/>
      <c r="B11148" s="12"/>
      <c r="C11148" s="12"/>
      <c r="D11148" s="12"/>
      <c r="E11148" s="12"/>
      <c r="K11148" s="1"/>
      <c r="L11148" s="1"/>
      <c r="M11148" s="1"/>
    </row>
    <row r="11149" spans="1:13" x14ac:dyDescent="0.45">
      <c r="A11149" s="7"/>
      <c r="B11149" s="12"/>
      <c r="C11149" s="12"/>
      <c r="D11149" s="12"/>
      <c r="E11149" s="12"/>
      <c r="K11149" s="1"/>
      <c r="L11149" s="1"/>
      <c r="M11149" s="1"/>
    </row>
    <row r="11150" spans="1:13" x14ac:dyDescent="0.45">
      <c r="A11150" s="7"/>
      <c r="B11150" s="12"/>
      <c r="C11150" s="12"/>
      <c r="D11150" s="12"/>
      <c r="E11150" s="12"/>
      <c r="K11150" s="1"/>
      <c r="L11150" s="1"/>
      <c r="M11150" s="1"/>
    </row>
    <row r="11151" spans="1:13" x14ac:dyDescent="0.45">
      <c r="A11151" s="7"/>
      <c r="B11151" s="12"/>
      <c r="C11151" s="12"/>
      <c r="D11151" s="12"/>
      <c r="E11151" s="12"/>
      <c r="K11151" s="1"/>
      <c r="L11151" s="1"/>
      <c r="M11151" s="1"/>
    </row>
    <row r="11152" spans="1:13" x14ac:dyDescent="0.45">
      <c r="A11152" s="7"/>
      <c r="B11152" s="12"/>
      <c r="C11152" s="12"/>
      <c r="D11152" s="12"/>
      <c r="E11152" s="12"/>
      <c r="K11152" s="1"/>
      <c r="L11152" s="1"/>
      <c r="M11152" s="1"/>
    </row>
    <row r="11153" spans="1:13" x14ac:dyDescent="0.45">
      <c r="A11153" s="7"/>
      <c r="B11153" s="12"/>
      <c r="C11153" s="12"/>
      <c r="D11153" s="12"/>
      <c r="E11153" s="12"/>
      <c r="K11153" s="1"/>
      <c r="L11153" s="1"/>
      <c r="M11153" s="1"/>
    </row>
    <row r="11154" spans="1:13" x14ac:dyDescent="0.45">
      <c r="A11154" s="7"/>
      <c r="B11154" s="12"/>
      <c r="C11154" s="12"/>
      <c r="D11154" s="12"/>
      <c r="E11154" s="12"/>
      <c r="K11154" s="1"/>
      <c r="L11154" s="1"/>
      <c r="M11154" s="1"/>
    </row>
    <row r="11155" spans="1:13" x14ac:dyDescent="0.45">
      <c r="A11155" s="7"/>
      <c r="B11155" s="12"/>
      <c r="C11155" s="12"/>
      <c r="D11155" s="12"/>
      <c r="E11155" s="12"/>
      <c r="K11155" s="1"/>
      <c r="L11155" s="1"/>
      <c r="M11155" s="1"/>
    </row>
    <row r="11156" spans="1:13" x14ac:dyDescent="0.45">
      <c r="A11156" s="7"/>
      <c r="B11156" s="12"/>
      <c r="C11156" s="12"/>
      <c r="D11156" s="12"/>
      <c r="E11156" s="12"/>
      <c r="K11156" s="1"/>
      <c r="L11156" s="1"/>
      <c r="M11156" s="1"/>
    </row>
    <row r="11157" spans="1:13" x14ac:dyDescent="0.45">
      <c r="A11157" s="7"/>
      <c r="B11157" s="12"/>
      <c r="C11157" s="12"/>
      <c r="D11157" s="12"/>
      <c r="E11157" s="12"/>
      <c r="K11157" s="1"/>
      <c r="L11157" s="1"/>
      <c r="M11157" s="1"/>
    </row>
    <row r="11158" spans="1:13" x14ac:dyDescent="0.45">
      <c r="A11158" s="7"/>
      <c r="B11158" s="12"/>
      <c r="C11158" s="12"/>
      <c r="D11158" s="12"/>
      <c r="E11158" s="12"/>
      <c r="K11158" s="1"/>
      <c r="L11158" s="1"/>
      <c r="M11158" s="1"/>
    </row>
    <row r="11159" spans="1:13" x14ac:dyDescent="0.45">
      <c r="A11159" s="7"/>
      <c r="B11159" s="12"/>
      <c r="C11159" s="12"/>
      <c r="D11159" s="12"/>
      <c r="E11159" s="12"/>
      <c r="K11159" s="1"/>
      <c r="L11159" s="1"/>
      <c r="M11159" s="1"/>
    </row>
    <row r="11160" spans="1:13" x14ac:dyDescent="0.45">
      <c r="A11160" s="7"/>
      <c r="B11160" s="12"/>
      <c r="C11160" s="12"/>
      <c r="D11160" s="12"/>
      <c r="E11160" s="12"/>
      <c r="K11160" s="1"/>
      <c r="L11160" s="1"/>
      <c r="M11160" s="1"/>
    </row>
    <row r="11161" spans="1:13" x14ac:dyDescent="0.45">
      <c r="A11161" s="7"/>
      <c r="B11161" s="12"/>
      <c r="C11161" s="12"/>
      <c r="D11161" s="12"/>
      <c r="E11161" s="12"/>
      <c r="K11161" s="1"/>
      <c r="L11161" s="1"/>
      <c r="M11161" s="1"/>
    </row>
    <row r="11162" spans="1:13" x14ac:dyDescent="0.45">
      <c r="A11162" s="7"/>
      <c r="B11162" s="12"/>
      <c r="C11162" s="12"/>
      <c r="D11162" s="12"/>
      <c r="E11162" s="12"/>
      <c r="K11162" s="1"/>
      <c r="L11162" s="1"/>
      <c r="M11162" s="1"/>
    </row>
    <row r="11163" spans="1:13" x14ac:dyDescent="0.45">
      <c r="A11163" s="7"/>
      <c r="B11163" s="12"/>
      <c r="C11163" s="12"/>
      <c r="D11163" s="12"/>
      <c r="E11163" s="12"/>
      <c r="K11163" s="1"/>
      <c r="L11163" s="1"/>
      <c r="M11163" s="1"/>
    </row>
    <row r="11164" spans="1:13" x14ac:dyDescent="0.45">
      <c r="A11164" s="7"/>
      <c r="B11164" s="12"/>
      <c r="C11164" s="12"/>
      <c r="D11164" s="12"/>
      <c r="E11164" s="12"/>
      <c r="K11164" s="1"/>
      <c r="L11164" s="1"/>
      <c r="M11164" s="1"/>
    </row>
    <row r="11165" spans="1:13" x14ac:dyDescent="0.45">
      <c r="A11165" s="7"/>
      <c r="B11165" s="12"/>
      <c r="C11165" s="12"/>
      <c r="D11165" s="12"/>
      <c r="E11165" s="12"/>
      <c r="K11165" s="1"/>
      <c r="L11165" s="1"/>
      <c r="M11165" s="1"/>
    </row>
    <row r="11166" spans="1:13" x14ac:dyDescent="0.45">
      <c r="A11166" s="7"/>
      <c r="B11166" s="12"/>
      <c r="C11166" s="12"/>
      <c r="D11166" s="12"/>
      <c r="E11166" s="12"/>
      <c r="K11166" s="1"/>
      <c r="L11166" s="1"/>
      <c r="M11166" s="1"/>
    </row>
    <row r="11167" spans="1:13" x14ac:dyDescent="0.45">
      <c r="A11167" s="7"/>
      <c r="B11167" s="12"/>
      <c r="C11167" s="12"/>
      <c r="D11167" s="12"/>
      <c r="E11167" s="12"/>
      <c r="K11167" s="1"/>
      <c r="L11167" s="1"/>
      <c r="M11167" s="1"/>
    </row>
    <row r="11168" spans="1:13" x14ac:dyDescent="0.45">
      <c r="A11168" s="7"/>
      <c r="B11168" s="12"/>
      <c r="C11168" s="12"/>
      <c r="D11168" s="12"/>
      <c r="E11168" s="12"/>
      <c r="K11168" s="1"/>
      <c r="L11168" s="1"/>
      <c r="M11168" s="1"/>
    </row>
    <row r="11169" spans="1:13" x14ac:dyDescent="0.45">
      <c r="A11169" s="7"/>
      <c r="B11169" s="12"/>
      <c r="C11169" s="12"/>
      <c r="D11169" s="12"/>
      <c r="E11169" s="12"/>
      <c r="K11169" s="1"/>
      <c r="L11169" s="1"/>
      <c r="M11169" s="1"/>
    </row>
    <row r="11170" spans="1:13" x14ac:dyDescent="0.45">
      <c r="A11170" s="7"/>
      <c r="B11170" s="12"/>
      <c r="C11170" s="12"/>
      <c r="D11170" s="12"/>
      <c r="E11170" s="12"/>
      <c r="K11170" s="1"/>
      <c r="L11170" s="1"/>
      <c r="M11170" s="1"/>
    </row>
    <row r="11171" spans="1:13" x14ac:dyDescent="0.45">
      <c r="A11171" s="7"/>
      <c r="B11171" s="12"/>
      <c r="C11171" s="12"/>
      <c r="D11171" s="12"/>
      <c r="E11171" s="12"/>
      <c r="K11171" s="1"/>
      <c r="L11171" s="1"/>
      <c r="M11171" s="1"/>
    </row>
    <row r="11172" spans="1:13" x14ac:dyDescent="0.45">
      <c r="A11172" s="7"/>
      <c r="B11172" s="12"/>
      <c r="C11172" s="12"/>
      <c r="D11172" s="12"/>
      <c r="E11172" s="12"/>
      <c r="K11172" s="1"/>
      <c r="L11172" s="1"/>
      <c r="M11172" s="1"/>
    </row>
    <row r="11173" spans="1:13" x14ac:dyDescent="0.45">
      <c r="A11173" s="7"/>
      <c r="B11173" s="12"/>
      <c r="C11173" s="12"/>
      <c r="D11173" s="12"/>
      <c r="E11173" s="12"/>
      <c r="K11173" s="1"/>
      <c r="L11173" s="1"/>
      <c r="M11173" s="1"/>
    </row>
    <row r="11174" spans="1:13" x14ac:dyDescent="0.45">
      <c r="A11174" s="7"/>
      <c r="B11174" s="12"/>
      <c r="C11174" s="12"/>
      <c r="D11174" s="12"/>
      <c r="E11174" s="12"/>
      <c r="K11174" s="1"/>
      <c r="L11174" s="1"/>
      <c r="M11174" s="1"/>
    </row>
    <row r="11175" spans="1:13" x14ac:dyDescent="0.45">
      <c r="A11175" s="7"/>
      <c r="B11175" s="12"/>
      <c r="C11175" s="12"/>
      <c r="D11175" s="12"/>
      <c r="E11175" s="12"/>
      <c r="K11175" s="1"/>
      <c r="L11175" s="1"/>
      <c r="M11175" s="1"/>
    </row>
    <row r="11176" spans="1:13" x14ac:dyDescent="0.45">
      <c r="A11176" s="7"/>
      <c r="B11176" s="12"/>
      <c r="C11176" s="12"/>
      <c r="D11176" s="12"/>
      <c r="E11176" s="12"/>
      <c r="K11176" s="1"/>
      <c r="L11176" s="1"/>
      <c r="M11176" s="1"/>
    </row>
    <row r="11177" spans="1:13" x14ac:dyDescent="0.45">
      <c r="A11177" s="7"/>
      <c r="B11177" s="12"/>
      <c r="C11177" s="12"/>
      <c r="D11177" s="12"/>
      <c r="E11177" s="12"/>
      <c r="K11177" s="1"/>
      <c r="L11177" s="1"/>
      <c r="M11177" s="1"/>
    </row>
    <row r="11178" spans="1:13" x14ac:dyDescent="0.45">
      <c r="A11178" s="7"/>
      <c r="B11178" s="12"/>
      <c r="C11178" s="12"/>
      <c r="D11178" s="12"/>
      <c r="E11178" s="12"/>
      <c r="K11178" s="1"/>
      <c r="L11178" s="1"/>
      <c r="M11178" s="1"/>
    </row>
    <row r="11179" spans="1:13" x14ac:dyDescent="0.45">
      <c r="A11179" s="7"/>
      <c r="B11179" s="12"/>
      <c r="C11179" s="12"/>
      <c r="D11179" s="12"/>
      <c r="E11179" s="12"/>
      <c r="K11179" s="1"/>
      <c r="L11179" s="1"/>
      <c r="M11179" s="1"/>
    </row>
    <row r="11180" spans="1:13" x14ac:dyDescent="0.45">
      <c r="A11180" s="7"/>
      <c r="B11180" s="12"/>
      <c r="C11180" s="12"/>
      <c r="D11180" s="12"/>
      <c r="E11180" s="12"/>
      <c r="K11180" s="1"/>
      <c r="L11180" s="1"/>
      <c r="M11180" s="1"/>
    </row>
    <row r="11181" spans="1:13" x14ac:dyDescent="0.45">
      <c r="A11181" s="7"/>
      <c r="B11181" s="12"/>
      <c r="C11181" s="12"/>
      <c r="D11181" s="12"/>
      <c r="E11181" s="12"/>
      <c r="K11181" s="1"/>
      <c r="L11181" s="1"/>
      <c r="M11181" s="1"/>
    </row>
    <row r="11182" spans="1:13" x14ac:dyDescent="0.45">
      <c r="A11182" s="7"/>
      <c r="B11182" s="12"/>
      <c r="C11182" s="12"/>
      <c r="D11182" s="12"/>
      <c r="E11182" s="12"/>
      <c r="K11182" s="1"/>
      <c r="L11182" s="1"/>
      <c r="M11182" s="1"/>
    </row>
    <row r="11183" spans="1:13" x14ac:dyDescent="0.45">
      <c r="A11183" s="7"/>
      <c r="B11183" s="12"/>
      <c r="C11183" s="12"/>
      <c r="D11183" s="12"/>
      <c r="E11183" s="12"/>
      <c r="K11183" s="1"/>
      <c r="L11183" s="1"/>
      <c r="M11183" s="1"/>
    </row>
    <row r="11184" spans="1:13" x14ac:dyDescent="0.45">
      <c r="A11184" s="7"/>
      <c r="B11184" s="12"/>
      <c r="C11184" s="12"/>
      <c r="D11184" s="12"/>
      <c r="E11184" s="12"/>
      <c r="K11184" s="1"/>
      <c r="L11184" s="1"/>
      <c r="M11184" s="1"/>
    </row>
    <row r="11185" spans="1:13" x14ac:dyDescent="0.45">
      <c r="A11185" s="7"/>
      <c r="B11185" s="12"/>
      <c r="C11185" s="12"/>
      <c r="D11185" s="12"/>
      <c r="E11185" s="12"/>
      <c r="K11185" s="1"/>
      <c r="L11185" s="1"/>
      <c r="M11185" s="1"/>
    </row>
    <row r="11186" spans="1:13" x14ac:dyDescent="0.45">
      <c r="A11186" s="7"/>
      <c r="B11186" s="12"/>
      <c r="C11186" s="12"/>
      <c r="D11186" s="12"/>
      <c r="E11186" s="12"/>
      <c r="K11186" s="1"/>
      <c r="L11186" s="1"/>
      <c r="M11186" s="1"/>
    </row>
    <row r="11187" spans="1:13" x14ac:dyDescent="0.45">
      <c r="A11187" s="7"/>
      <c r="B11187" s="12"/>
      <c r="C11187" s="12"/>
      <c r="D11187" s="12"/>
      <c r="E11187" s="12"/>
      <c r="K11187" s="1"/>
      <c r="L11187" s="1"/>
      <c r="M11187" s="1"/>
    </row>
    <row r="11188" spans="1:13" x14ac:dyDescent="0.45">
      <c r="A11188" s="7"/>
      <c r="B11188" s="12"/>
      <c r="C11188" s="12"/>
      <c r="D11188" s="12"/>
      <c r="E11188" s="12"/>
      <c r="K11188" s="1"/>
      <c r="L11188" s="1"/>
      <c r="M11188" s="1"/>
    </row>
    <row r="11189" spans="1:13" x14ac:dyDescent="0.45">
      <c r="A11189" s="7"/>
      <c r="B11189" s="12"/>
      <c r="C11189" s="12"/>
      <c r="D11189" s="12"/>
      <c r="E11189" s="12"/>
      <c r="K11189" s="1"/>
      <c r="L11189" s="1"/>
      <c r="M11189" s="1"/>
    </row>
    <row r="11190" spans="1:13" x14ac:dyDescent="0.45">
      <c r="A11190" s="7"/>
      <c r="B11190" s="12"/>
      <c r="C11190" s="12"/>
      <c r="D11190" s="12"/>
      <c r="E11190" s="12"/>
      <c r="K11190" s="1"/>
      <c r="L11190" s="1"/>
      <c r="M11190" s="1"/>
    </row>
    <row r="11191" spans="1:13" x14ac:dyDescent="0.45">
      <c r="A11191" s="7"/>
      <c r="B11191" s="12"/>
      <c r="C11191" s="12"/>
      <c r="D11191" s="12"/>
      <c r="E11191" s="12"/>
      <c r="K11191" s="1"/>
      <c r="L11191" s="1"/>
      <c r="M11191" s="1"/>
    </row>
    <row r="11192" spans="1:13" x14ac:dyDescent="0.45">
      <c r="A11192" s="7"/>
      <c r="B11192" s="12"/>
      <c r="C11192" s="12"/>
      <c r="D11192" s="12"/>
      <c r="E11192" s="12"/>
      <c r="K11192" s="1"/>
      <c r="L11192" s="1"/>
      <c r="M11192" s="1"/>
    </row>
    <row r="11193" spans="1:13" x14ac:dyDescent="0.45">
      <c r="A11193" s="7"/>
      <c r="B11193" s="12"/>
      <c r="C11193" s="12"/>
      <c r="D11193" s="12"/>
      <c r="E11193" s="12"/>
      <c r="K11193" s="1"/>
      <c r="L11193" s="1"/>
      <c r="M11193" s="1"/>
    </row>
    <row r="11194" spans="1:13" x14ac:dyDescent="0.45">
      <c r="A11194" s="7"/>
      <c r="B11194" s="12"/>
      <c r="C11194" s="12"/>
      <c r="D11194" s="12"/>
      <c r="E11194" s="12"/>
      <c r="K11194" s="1"/>
      <c r="L11194" s="1"/>
      <c r="M11194" s="1"/>
    </row>
    <row r="11195" spans="1:13" x14ac:dyDescent="0.45">
      <c r="A11195" s="7"/>
      <c r="B11195" s="12"/>
      <c r="C11195" s="12"/>
      <c r="D11195" s="12"/>
      <c r="E11195" s="12"/>
      <c r="K11195" s="1"/>
      <c r="L11195" s="1"/>
      <c r="M11195" s="1"/>
    </row>
    <row r="11196" spans="1:13" x14ac:dyDescent="0.45">
      <c r="A11196" s="7"/>
      <c r="B11196" s="12"/>
      <c r="C11196" s="12"/>
      <c r="D11196" s="12"/>
      <c r="E11196" s="12"/>
      <c r="K11196" s="1"/>
      <c r="L11196" s="1"/>
      <c r="M11196" s="1"/>
    </row>
    <row r="11197" spans="1:13" x14ac:dyDescent="0.45">
      <c r="A11197" s="7"/>
      <c r="B11197" s="12"/>
      <c r="C11197" s="12"/>
      <c r="D11197" s="12"/>
      <c r="E11197" s="12"/>
      <c r="K11197" s="1"/>
      <c r="L11197" s="1"/>
      <c r="M11197" s="1"/>
    </row>
    <row r="11198" spans="1:13" x14ac:dyDescent="0.45">
      <c r="A11198" s="7"/>
      <c r="B11198" s="12"/>
      <c r="C11198" s="12"/>
      <c r="D11198" s="12"/>
      <c r="E11198" s="12"/>
      <c r="K11198" s="1"/>
      <c r="L11198" s="1"/>
      <c r="M11198" s="1"/>
    </row>
    <row r="11199" spans="1:13" x14ac:dyDescent="0.45">
      <c r="A11199" s="7"/>
      <c r="B11199" s="12"/>
      <c r="C11199" s="12"/>
      <c r="D11199" s="12"/>
      <c r="E11199" s="12"/>
      <c r="K11199" s="1"/>
      <c r="L11199" s="1"/>
      <c r="M11199" s="1"/>
    </row>
    <row r="11200" spans="1:13" x14ac:dyDescent="0.45">
      <c r="A11200" s="7"/>
      <c r="B11200" s="12"/>
      <c r="C11200" s="12"/>
      <c r="D11200" s="12"/>
      <c r="E11200" s="12"/>
      <c r="K11200" s="1"/>
      <c r="L11200" s="1"/>
      <c r="M11200" s="1"/>
    </row>
    <row r="11201" spans="1:13" x14ac:dyDescent="0.45">
      <c r="A11201" s="7"/>
      <c r="B11201" s="12"/>
      <c r="C11201" s="12"/>
      <c r="D11201" s="12"/>
      <c r="E11201" s="12"/>
      <c r="K11201" s="1"/>
      <c r="L11201" s="1"/>
      <c r="M11201" s="1"/>
    </row>
    <row r="11202" spans="1:13" x14ac:dyDescent="0.45">
      <c r="A11202" s="7"/>
      <c r="B11202" s="12"/>
      <c r="C11202" s="12"/>
      <c r="D11202" s="12"/>
      <c r="E11202" s="12"/>
      <c r="K11202" s="1"/>
      <c r="L11202" s="1"/>
      <c r="M11202" s="1"/>
    </row>
    <row r="11203" spans="1:13" x14ac:dyDescent="0.45">
      <c r="A11203" s="7"/>
      <c r="B11203" s="12"/>
      <c r="C11203" s="12"/>
      <c r="D11203" s="12"/>
      <c r="E11203" s="12"/>
      <c r="K11203" s="1"/>
      <c r="L11203" s="1"/>
      <c r="M11203" s="1"/>
    </row>
    <row r="11204" spans="1:13" x14ac:dyDescent="0.45">
      <c r="A11204" s="7"/>
      <c r="B11204" s="12"/>
      <c r="C11204" s="12"/>
      <c r="D11204" s="12"/>
      <c r="E11204" s="12"/>
      <c r="K11204" s="1"/>
      <c r="L11204" s="1"/>
      <c r="M11204" s="1"/>
    </row>
    <row r="11205" spans="1:13" x14ac:dyDescent="0.45">
      <c r="A11205" s="7"/>
      <c r="B11205" s="12"/>
      <c r="C11205" s="12"/>
      <c r="D11205" s="12"/>
      <c r="E11205" s="12"/>
      <c r="K11205" s="1"/>
      <c r="L11205" s="1"/>
      <c r="M11205" s="1"/>
    </row>
    <row r="11206" spans="1:13" x14ac:dyDescent="0.45">
      <c r="A11206" s="7"/>
      <c r="B11206" s="12"/>
      <c r="C11206" s="12"/>
      <c r="D11206" s="12"/>
      <c r="E11206" s="12"/>
      <c r="K11206" s="1"/>
      <c r="L11206" s="1"/>
      <c r="M11206" s="1"/>
    </row>
    <row r="11207" spans="1:13" x14ac:dyDescent="0.45">
      <c r="A11207" s="7"/>
      <c r="B11207" s="12"/>
      <c r="C11207" s="12"/>
      <c r="D11207" s="12"/>
      <c r="E11207" s="12"/>
      <c r="K11207" s="1"/>
      <c r="L11207" s="1"/>
      <c r="M11207" s="1"/>
    </row>
    <row r="11208" spans="1:13" x14ac:dyDescent="0.45">
      <c r="A11208" s="7"/>
      <c r="B11208" s="12"/>
      <c r="C11208" s="12"/>
      <c r="D11208" s="12"/>
      <c r="E11208" s="12"/>
      <c r="K11208" s="1"/>
      <c r="L11208" s="1"/>
      <c r="M11208" s="1"/>
    </row>
    <row r="11209" spans="1:13" x14ac:dyDescent="0.45">
      <c r="A11209" s="7"/>
      <c r="B11209" s="12"/>
      <c r="C11209" s="12"/>
      <c r="D11209" s="12"/>
      <c r="E11209" s="12"/>
      <c r="K11209" s="1"/>
      <c r="L11209" s="1"/>
      <c r="M11209" s="1"/>
    </row>
    <row r="11210" spans="1:13" x14ac:dyDescent="0.45">
      <c r="A11210" s="7"/>
      <c r="B11210" s="12"/>
      <c r="C11210" s="12"/>
      <c r="D11210" s="12"/>
      <c r="E11210" s="12"/>
      <c r="K11210" s="1"/>
      <c r="L11210" s="1"/>
      <c r="M11210" s="1"/>
    </row>
    <row r="11211" spans="1:13" x14ac:dyDescent="0.45">
      <c r="A11211" s="7"/>
      <c r="B11211" s="12"/>
      <c r="C11211" s="12"/>
      <c r="D11211" s="12"/>
      <c r="E11211" s="12"/>
      <c r="K11211" s="1"/>
      <c r="L11211" s="1"/>
      <c r="M11211" s="1"/>
    </row>
    <row r="11212" spans="1:13" x14ac:dyDescent="0.45">
      <c r="A11212" s="7"/>
      <c r="B11212" s="12"/>
      <c r="C11212" s="12"/>
      <c r="D11212" s="12"/>
      <c r="E11212" s="12"/>
      <c r="K11212" s="1"/>
      <c r="L11212" s="1"/>
      <c r="M11212" s="1"/>
    </row>
    <row r="11213" spans="1:13" x14ac:dyDescent="0.45">
      <c r="A11213" s="7"/>
      <c r="B11213" s="12"/>
      <c r="C11213" s="12"/>
      <c r="D11213" s="12"/>
      <c r="E11213" s="12"/>
      <c r="K11213" s="1"/>
      <c r="L11213" s="1"/>
      <c r="M11213" s="1"/>
    </row>
    <row r="11214" spans="1:13" x14ac:dyDescent="0.45">
      <c r="A11214" s="7"/>
      <c r="B11214" s="12"/>
      <c r="C11214" s="12"/>
      <c r="D11214" s="12"/>
      <c r="E11214" s="12"/>
      <c r="K11214" s="1"/>
      <c r="L11214" s="1"/>
      <c r="M11214" s="1"/>
    </row>
    <row r="11215" spans="1:13" x14ac:dyDescent="0.45">
      <c r="A11215" s="7"/>
      <c r="B11215" s="12"/>
      <c r="C11215" s="12"/>
      <c r="D11215" s="12"/>
      <c r="E11215" s="12"/>
      <c r="K11215" s="1"/>
      <c r="L11215" s="1"/>
      <c r="M11215" s="1"/>
    </row>
    <row r="11216" spans="1:13" x14ac:dyDescent="0.45">
      <c r="A11216" s="7"/>
      <c r="B11216" s="12"/>
      <c r="C11216" s="12"/>
      <c r="D11216" s="12"/>
      <c r="E11216" s="12"/>
      <c r="K11216" s="1"/>
      <c r="L11216" s="1"/>
      <c r="M11216" s="1"/>
    </row>
    <row r="11217" spans="1:13" x14ac:dyDescent="0.45">
      <c r="A11217" s="7"/>
      <c r="B11217" s="12"/>
      <c r="C11217" s="12"/>
      <c r="D11217" s="12"/>
      <c r="E11217" s="12"/>
      <c r="K11217" s="1"/>
      <c r="L11217" s="1"/>
      <c r="M11217" s="1"/>
    </row>
    <row r="11218" spans="1:13" x14ac:dyDescent="0.45">
      <c r="A11218" s="7"/>
      <c r="B11218" s="12"/>
      <c r="C11218" s="12"/>
      <c r="D11218" s="12"/>
      <c r="E11218" s="12"/>
      <c r="K11218" s="1"/>
      <c r="L11218" s="1"/>
      <c r="M11218" s="1"/>
    </row>
    <row r="11219" spans="1:13" x14ac:dyDescent="0.45">
      <c r="A11219" s="7"/>
      <c r="B11219" s="12"/>
      <c r="C11219" s="12"/>
      <c r="D11219" s="12"/>
      <c r="E11219" s="12"/>
      <c r="K11219" s="1"/>
      <c r="L11219" s="1"/>
      <c r="M11219" s="1"/>
    </row>
    <row r="11220" spans="1:13" x14ac:dyDescent="0.45">
      <c r="A11220" s="7"/>
      <c r="B11220" s="12"/>
      <c r="C11220" s="12"/>
      <c r="D11220" s="12"/>
      <c r="E11220" s="12"/>
      <c r="K11220" s="1"/>
      <c r="L11220" s="1"/>
      <c r="M11220" s="1"/>
    </row>
    <row r="11221" spans="1:13" x14ac:dyDescent="0.45">
      <c r="A11221" s="7"/>
      <c r="B11221" s="12"/>
      <c r="C11221" s="12"/>
      <c r="D11221" s="12"/>
      <c r="E11221" s="12"/>
      <c r="K11221" s="1"/>
      <c r="L11221" s="1"/>
      <c r="M11221" s="1"/>
    </row>
    <row r="11222" spans="1:13" x14ac:dyDescent="0.45">
      <c r="A11222" s="7"/>
      <c r="B11222" s="12"/>
      <c r="C11222" s="12"/>
      <c r="D11222" s="12"/>
      <c r="E11222" s="12"/>
      <c r="K11222" s="1"/>
      <c r="L11222" s="1"/>
      <c r="M11222" s="1"/>
    </row>
    <row r="11223" spans="1:13" x14ac:dyDescent="0.45">
      <c r="A11223" s="7"/>
      <c r="B11223" s="12"/>
      <c r="C11223" s="12"/>
      <c r="D11223" s="12"/>
      <c r="E11223" s="12"/>
      <c r="K11223" s="1"/>
      <c r="L11223" s="1"/>
      <c r="M11223" s="1"/>
    </row>
    <row r="11224" spans="1:13" x14ac:dyDescent="0.45">
      <c r="A11224" s="7"/>
      <c r="B11224" s="12"/>
      <c r="C11224" s="12"/>
      <c r="D11224" s="12"/>
      <c r="E11224" s="12"/>
      <c r="K11224" s="1"/>
      <c r="L11224" s="1"/>
      <c r="M11224" s="1"/>
    </row>
    <row r="11225" spans="1:13" x14ac:dyDescent="0.45">
      <c r="A11225" s="7"/>
      <c r="B11225" s="12"/>
      <c r="C11225" s="12"/>
      <c r="D11225" s="12"/>
      <c r="E11225" s="12"/>
      <c r="K11225" s="1"/>
      <c r="L11225" s="1"/>
      <c r="M11225" s="1"/>
    </row>
    <row r="11226" spans="1:13" x14ac:dyDescent="0.45">
      <c r="A11226" s="7"/>
      <c r="B11226" s="12"/>
      <c r="C11226" s="12"/>
      <c r="D11226" s="12"/>
      <c r="E11226" s="12"/>
      <c r="K11226" s="1"/>
      <c r="L11226" s="1"/>
      <c r="M11226" s="1"/>
    </row>
    <row r="11227" spans="1:13" x14ac:dyDescent="0.45">
      <c r="A11227" s="7"/>
      <c r="B11227" s="12"/>
      <c r="C11227" s="12"/>
      <c r="D11227" s="12"/>
      <c r="E11227" s="12"/>
      <c r="K11227" s="1"/>
      <c r="L11227" s="1"/>
      <c r="M11227" s="1"/>
    </row>
    <row r="11228" spans="1:13" x14ac:dyDescent="0.45">
      <c r="A11228" s="7"/>
      <c r="B11228" s="12"/>
      <c r="C11228" s="12"/>
      <c r="D11228" s="12"/>
      <c r="E11228" s="12"/>
      <c r="K11228" s="1"/>
      <c r="L11228" s="1"/>
      <c r="M11228" s="1"/>
    </row>
    <row r="11229" spans="1:13" x14ac:dyDescent="0.45">
      <c r="A11229" s="7"/>
      <c r="B11229" s="12"/>
      <c r="C11229" s="12"/>
      <c r="D11229" s="12"/>
      <c r="E11229" s="12"/>
      <c r="K11229" s="1"/>
      <c r="L11229" s="1"/>
      <c r="M11229" s="1"/>
    </row>
    <row r="11230" spans="1:13" x14ac:dyDescent="0.45">
      <c r="A11230" s="7"/>
      <c r="B11230" s="12"/>
      <c r="C11230" s="12"/>
      <c r="D11230" s="12"/>
      <c r="E11230" s="12"/>
      <c r="K11230" s="1"/>
      <c r="L11230" s="1"/>
      <c r="M11230" s="1"/>
    </row>
    <row r="11231" spans="1:13" x14ac:dyDescent="0.45">
      <c r="A11231" s="7"/>
      <c r="B11231" s="12"/>
      <c r="C11231" s="12"/>
      <c r="D11231" s="12"/>
      <c r="E11231" s="12"/>
      <c r="K11231" s="1"/>
      <c r="L11231" s="1"/>
      <c r="M11231" s="1"/>
    </row>
    <row r="11232" spans="1:13" x14ac:dyDescent="0.45">
      <c r="A11232" s="7"/>
      <c r="B11232" s="12"/>
      <c r="C11232" s="12"/>
      <c r="D11232" s="12"/>
      <c r="E11232" s="12"/>
      <c r="K11232" s="1"/>
      <c r="L11232" s="1"/>
      <c r="M11232" s="1"/>
    </row>
    <row r="11233" spans="1:13" x14ac:dyDescent="0.45">
      <c r="A11233" s="7"/>
      <c r="B11233" s="12"/>
      <c r="C11233" s="12"/>
      <c r="D11233" s="12"/>
      <c r="E11233" s="12"/>
      <c r="K11233" s="1"/>
      <c r="L11233" s="1"/>
      <c r="M11233" s="1"/>
    </row>
    <row r="11234" spans="1:13" x14ac:dyDescent="0.45">
      <c r="A11234" s="7"/>
      <c r="B11234" s="12"/>
      <c r="C11234" s="12"/>
      <c r="D11234" s="12"/>
      <c r="E11234" s="12"/>
      <c r="K11234" s="1"/>
      <c r="L11234" s="1"/>
      <c r="M11234" s="1"/>
    </row>
    <row r="11235" spans="1:13" x14ac:dyDescent="0.45">
      <c r="A11235" s="7"/>
      <c r="B11235" s="12"/>
      <c r="C11235" s="12"/>
      <c r="D11235" s="12"/>
      <c r="E11235" s="12"/>
      <c r="K11235" s="1"/>
      <c r="L11235" s="1"/>
      <c r="M11235" s="1"/>
    </row>
    <row r="11236" spans="1:13" x14ac:dyDescent="0.45">
      <c r="A11236" s="7"/>
      <c r="B11236" s="12"/>
      <c r="C11236" s="12"/>
      <c r="D11236" s="12"/>
      <c r="E11236" s="12"/>
      <c r="K11236" s="1"/>
      <c r="L11236" s="1"/>
      <c r="M11236" s="1"/>
    </row>
    <row r="11237" spans="1:13" x14ac:dyDescent="0.45">
      <c r="A11237" s="7"/>
      <c r="B11237" s="12"/>
      <c r="C11237" s="12"/>
      <c r="D11237" s="12"/>
      <c r="E11237" s="12"/>
      <c r="K11237" s="1"/>
      <c r="L11237" s="1"/>
      <c r="M11237" s="1"/>
    </row>
    <row r="11238" spans="1:13" x14ac:dyDescent="0.45">
      <c r="A11238" s="7"/>
      <c r="B11238" s="12"/>
      <c r="C11238" s="12"/>
      <c r="D11238" s="12"/>
      <c r="E11238" s="12"/>
      <c r="K11238" s="1"/>
      <c r="L11238" s="1"/>
      <c r="M11238" s="1"/>
    </row>
    <row r="11239" spans="1:13" x14ac:dyDescent="0.45">
      <c r="A11239" s="7"/>
      <c r="B11239" s="12"/>
      <c r="C11239" s="12"/>
      <c r="D11239" s="12"/>
      <c r="E11239" s="12"/>
      <c r="K11239" s="1"/>
      <c r="L11239" s="1"/>
      <c r="M11239" s="1"/>
    </row>
    <row r="11240" spans="1:13" x14ac:dyDescent="0.45">
      <c r="A11240" s="7"/>
      <c r="B11240" s="12"/>
      <c r="C11240" s="12"/>
      <c r="D11240" s="12"/>
      <c r="E11240" s="12"/>
      <c r="K11240" s="1"/>
      <c r="L11240" s="1"/>
      <c r="M11240" s="1"/>
    </row>
    <row r="11241" spans="1:13" x14ac:dyDescent="0.45">
      <c r="A11241" s="7"/>
      <c r="B11241" s="12"/>
      <c r="C11241" s="12"/>
      <c r="D11241" s="12"/>
      <c r="E11241" s="12"/>
      <c r="K11241" s="1"/>
      <c r="L11241" s="1"/>
      <c r="M11241" s="1"/>
    </row>
    <row r="11242" spans="1:13" x14ac:dyDescent="0.45">
      <c r="A11242" s="7"/>
      <c r="B11242" s="12"/>
      <c r="C11242" s="12"/>
      <c r="D11242" s="12"/>
      <c r="E11242" s="12"/>
      <c r="K11242" s="1"/>
      <c r="L11242" s="1"/>
      <c r="M11242" s="1"/>
    </row>
    <row r="11243" spans="1:13" x14ac:dyDescent="0.45">
      <c r="A11243" s="7"/>
      <c r="B11243" s="12"/>
      <c r="C11243" s="12"/>
      <c r="D11243" s="12"/>
      <c r="E11243" s="12"/>
      <c r="K11243" s="1"/>
      <c r="L11243" s="1"/>
      <c r="M11243" s="1"/>
    </row>
    <row r="11244" spans="1:13" x14ac:dyDescent="0.45">
      <c r="A11244" s="7"/>
      <c r="B11244" s="12"/>
      <c r="C11244" s="12"/>
      <c r="D11244" s="12"/>
      <c r="E11244" s="12"/>
      <c r="K11244" s="1"/>
      <c r="L11244" s="1"/>
      <c r="M11244" s="1"/>
    </row>
    <row r="11245" spans="1:13" x14ac:dyDescent="0.45">
      <c r="A11245" s="7"/>
      <c r="B11245" s="12"/>
      <c r="C11245" s="12"/>
      <c r="D11245" s="12"/>
      <c r="E11245" s="12"/>
      <c r="K11245" s="1"/>
      <c r="L11245" s="1"/>
      <c r="M11245" s="1"/>
    </row>
    <row r="11246" spans="1:13" x14ac:dyDescent="0.45">
      <c r="A11246" s="7"/>
      <c r="B11246" s="12"/>
      <c r="C11246" s="12"/>
      <c r="D11246" s="12"/>
      <c r="E11246" s="12"/>
      <c r="K11246" s="1"/>
      <c r="L11246" s="1"/>
      <c r="M11246" s="1"/>
    </row>
    <row r="11247" spans="1:13" x14ac:dyDescent="0.45">
      <c r="A11247" s="7"/>
      <c r="B11247" s="12"/>
      <c r="C11247" s="12"/>
      <c r="D11247" s="12"/>
      <c r="E11247" s="12"/>
      <c r="K11247" s="1"/>
      <c r="L11247" s="1"/>
      <c r="M11247" s="1"/>
    </row>
    <row r="11248" spans="1:13" x14ac:dyDescent="0.45">
      <c r="A11248" s="7"/>
      <c r="B11248" s="12"/>
      <c r="C11248" s="12"/>
      <c r="D11248" s="12"/>
      <c r="E11248" s="12"/>
      <c r="K11248" s="1"/>
      <c r="L11248" s="1"/>
      <c r="M11248" s="1"/>
    </row>
    <row r="11249" spans="1:13" x14ac:dyDescent="0.45">
      <c r="A11249" s="7"/>
      <c r="B11249" s="12"/>
      <c r="C11249" s="12"/>
      <c r="D11249" s="12"/>
      <c r="E11249" s="12"/>
      <c r="K11249" s="1"/>
      <c r="L11249" s="1"/>
      <c r="M11249" s="1"/>
    </row>
    <row r="11250" spans="1:13" x14ac:dyDescent="0.45">
      <c r="A11250" s="7"/>
      <c r="B11250" s="12"/>
      <c r="C11250" s="12"/>
      <c r="D11250" s="12"/>
      <c r="E11250" s="12"/>
      <c r="K11250" s="1"/>
      <c r="L11250" s="1"/>
      <c r="M11250" s="1"/>
    </row>
    <row r="11251" spans="1:13" x14ac:dyDescent="0.45">
      <c r="A11251" s="7"/>
      <c r="B11251" s="12"/>
      <c r="C11251" s="12"/>
      <c r="D11251" s="12"/>
      <c r="E11251" s="12"/>
      <c r="K11251" s="1"/>
      <c r="L11251" s="1"/>
      <c r="M11251" s="1"/>
    </row>
    <row r="11252" spans="1:13" x14ac:dyDescent="0.45">
      <c r="A11252" s="7"/>
      <c r="B11252" s="12"/>
      <c r="C11252" s="12"/>
      <c r="D11252" s="12"/>
      <c r="E11252" s="12"/>
      <c r="K11252" s="1"/>
      <c r="L11252" s="1"/>
      <c r="M11252" s="1"/>
    </row>
    <row r="11253" spans="1:13" x14ac:dyDescent="0.45">
      <c r="A11253" s="7"/>
      <c r="B11253" s="12"/>
      <c r="C11253" s="12"/>
      <c r="D11253" s="12"/>
      <c r="E11253" s="12"/>
      <c r="K11253" s="1"/>
      <c r="L11253" s="1"/>
      <c r="M11253" s="1"/>
    </row>
    <row r="11254" spans="1:13" x14ac:dyDescent="0.45">
      <c r="A11254" s="7"/>
      <c r="B11254" s="12"/>
      <c r="C11254" s="12"/>
      <c r="D11254" s="12"/>
      <c r="E11254" s="12"/>
      <c r="K11254" s="1"/>
      <c r="L11254" s="1"/>
      <c r="M11254" s="1"/>
    </row>
    <row r="11255" spans="1:13" x14ac:dyDescent="0.45">
      <c r="A11255" s="7"/>
      <c r="B11255" s="12"/>
      <c r="C11255" s="12"/>
      <c r="D11255" s="12"/>
      <c r="E11255" s="12"/>
      <c r="K11255" s="1"/>
      <c r="L11255" s="1"/>
      <c r="M11255" s="1"/>
    </row>
    <row r="11256" spans="1:13" x14ac:dyDescent="0.45">
      <c r="A11256" s="7"/>
      <c r="B11256" s="12"/>
      <c r="C11256" s="12"/>
      <c r="D11256" s="12"/>
      <c r="E11256" s="12"/>
      <c r="K11256" s="1"/>
      <c r="L11256" s="1"/>
      <c r="M11256" s="1"/>
    </row>
    <row r="11257" spans="1:13" x14ac:dyDescent="0.45">
      <c r="A11257" s="7"/>
      <c r="B11257" s="12"/>
      <c r="C11257" s="12"/>
      <c r="D11257" s="12"/>
      <c r="E11257" s="12"/>
      <c r="K11257" s="1"/>
      <c r="L11257" s="1"/>
      <c r="M11257" s="1"/>
    </row>
    <row r="11258" spans="1:13" x14ac:dyDescent="0.45">
      <c r="A11258" s="7"/>
      <c r="B11258" s="12"/>
      <c r="C11258" s="12"/>
      <c r="D11258" s="12"/>
      <c r="E11258" s="12"/>
      <c r="K11258" s="1"/>
      <c r="L11258" s="1"/>
      <c r="M11258" s="1"/>
    </row>
    <row r="11259" spans="1:13" x14ac:dyDescent="0.45">
      <c r="A11259" s="7"/>
      <c r="B11259" s="12"/>
      <c r="C11259" s="12"/>
      <c r="D11259" s="12"/>
      <c r="E11259" s="12"/>
      <c r="K11259" s="1"/>
      <c r="L11259" s="1"/>
      <c r="M11259" s="1"/>
    </row>
    <row r="11260" spans="1:13" x14ac:dyDescent="0.45">
      <c r="A11260" s="7"/>
      <c r="B11260" s="12"/>
      <c r="C11260" s="12"/>
      <c r="D11260" s="12"/>
      <c r="E11260" s="12"/>
      <c r="K11260" s="1"/>
      <c r="L11260" s="1"/>
      <c r="M11260" s="1"/>
    </row>
    <row r="11261" spans="1:13" x14ac:dyDescent="0.45">
      <c r="A11261" s="7"/>
      <c r="B11261" s="12"/>
      <c r="C11261" s="12"/>
      <c r="D11261" s="12"/>
      <c r="E11261" s="12"/>
      <c r="K11261" s="1"/>
      <c r="L11261" s="1"/>
      <c r="M11261" s="1"/>
    </row>
    <row r="11262" spans="1:13" x14ac:dyDescent="0.45">
      <c r="A11262" s="7"/>
      <c r="B11262" s="12"/>
      <c r="C11262" s="12"/>
      <c r="D11262" s="12"/>
      <c r="E11262" s="12"/>
      <c r="K11262" s="1"/>
      <c r="L11262" s="1"/>
      <c r="M11262" s="1"/>
    </row>
    <row r="11263" spans="1:13" x14ac:dyDescent="0.45">
      <c r="A11263" s="7"/>
      <c r="B11263" s="12"/>
      <c r="C11263" s="12"/>
      <c r="D11263" s="12"/>
      <c r="E11263" s="12"/>
      <c r="K11263" s="1"/>
      <c r="L11263" s="1"/>
      <c r="M11263" s="1"/>
    </row>
    <row r="11264" spans="1:13" x14ac:dyDescent="0.45">
      <c r="A11264" s="7"/>
      <c r="B11264" s="12"/>
      <c r="C11264" s="12"/>
      <c r="D11264" s="12"/>
      <c r="E11264" s="12"/>
      <c r="K11264" s="1"/>
      <c r="L11264" s="1"/>
      <c r="M11264" s="1"/>
    </row>
    <row r="11265" spans="1:13" x14ac:dyDescent="0.45">
      <c r="A11265" s="7"/>
      <c r="B11265" s="12"/>
      <c r="C11265" s="12"/>
      <c r="D11265" s="12"/>
      <c r="E11265" s="12"/>
      <c r="K11265" s="1"/>
      <c r="L11265" s="1"/>
      <c r="M11265" s="1"/>
    </row>
    <row r="11266" spans="1:13" x14ac:dyDescent="0.45">
      <c r="A11266" s="7"/>
      <c r="B11266" s="12"/>
      <c r="C11266" s="12"/>
      <c r="D11266" s="12"/>
      <c r="E11266" s="12"/>
      <c r="K11266" s="1"/>
      <c r="L11266" s="1"/>
      <c r="M11266" s="1"/>
    </row>
    <row r="11267" spans="1:13" x14ac:dyDescent="0.45">
      <c r="A11267" s="7"/>
      <c r="B11267" s="12"/>
      <c r="C11267" s="12"/>
      <c r="D11267" s="12"/>
      <c r="E11267" s="12"/>
      <c r="K11267" s="1"/>
      <c r="L11267" s="1"/>
      <c r="M11267" s="1"/>
    </row>
    <row r="11268" spans="1:13" x14ac:dyDescent="0.45">
      <c r="A11268" s="7"/>
      <c r="B11268" s="12"/>
      <c r="C11268" s="12"/>
      <c r="D11268" s="12"/>
      <c r="E11268" s="12"/>
      <c r="K11268" s="1"/>
      <c r="L11268" s="1"/>
      <c r="M11268" s="1"/>
    </row>
    <row r="11269" spans="1:13" x14ac:dyDescent="0.45">
      <c r="A11269" s="7"/>
      <c r="B11269" s="12"/>
      <c r="C11269" s="12"/>
      <c r="D11269" s="12"/>
      <c r="E11269" s="12"/>
      <c r="K11269" s="1"/>
      <c r="L11269" s="1"/>
      <c r="M11269" s="1"/>
    </row>
    <row r="11270" spans="1:13" x14ac:dyDescent="0.45">
      <c r="A11270" s="7"/>
      <c r="B11270" s="12"/>
      <c r="C11270" s="12"/>
      <c r="D11270" s="12"/>
      <c r="E11270" s="12"/>
      <c r="K11270" s="1"/>
      <c r="L11270" s="1"/>
      <c r="M11270" s="1"/>
    </row>
    <row r="11271" spans="1:13" x14ac:dyDescent="0.45">
      <c r="A11271" s="7"/>
      <c r="B11271" s="12"/>
      <c r="C11271" s="12"/>
      <c r="D11271" s="12"/>
      <c r="E11271" s="12"/>
      <c r="K11271" s="1"/>
      <c r="L11271" s="1"/>
      <c r="M11271" s="1"/>
    </row>
    <row r="11272" spans="1:13" x14ac:dyDescent="0.45">
      <c r="A11272" s="7"/>
      <c r="B11272" s="12"/>
      <c r="C11272" s="12"/>
      <c r="D11272" s="12"/>
      <c r="E11272" s="12"/>
      <c r="K11272" s="1"/>
      <c r="L11272" s="1"/>
      <c r="M11272" s="1"/>
    </row>
    <row r="11273" spans="1:13" x14ac:dyDescent="0.45">
      <c r="A11273" s="7"/>
      <c r="B11273" s="12"/>
      <c r="C11273" s="12"/>
      <c r="D11273" s="12"/>
      <c r="E11273" s="12"/>
      <c r="K11273" s="1"/>
      <c r="L11273" s="1"/>
      <c r="M11273" s="1"/>
    </row>
    <row r="11274" spans="1:13" x14ac:dyDescent="0.45">
      <c r="A11274" s="7"/>
      <c r="B11274" s="12"/>
      <c r="C11274" s="12"/>
      <c r="D11274" s="12"/>
      <c r="E11274" s="12"/>
      <c r="K11274" s="1"/>
      <c r="L11274" s="1"/>
      <c r="M11274" s="1"/>
    </row>
    <row r="11275" spans="1:13" x14ac:dyDescent="0.45">
      <c r="A11275" s="7"/>
      <c r="B11275" s="12"/>
      <c r="C11275" s="12"/>
      <c r="D11275" s="12"/>
      <c r="E11275" s="12"/>
      <c r="K11275" s="1"/>
      <c r="L11275" s="1"/>
      <c r="M11275" s="1"/>
    </row>
    <row r="11276" spans="1:13" x14ac:dyDescent="0.45">
      <c r="A11276" s="7"/>
      <c r="B11276" s="12"/>
      <c r="C11276" s="12"/>
      <c r="D11276" s="12"/>
      <c r="E11276" s="12"/>
      <c r="K11276" s="1"/>
      <c r="L11276" s="1"/>
      <c r="M11276" s="1"/>
    </row>
    <row r="11277" spans="1:13" x14ac:dyDescent="0.45">
      <c r="A11277" s="7"/>
      <c r="B11277" s="12"/>
      <c r="C11277" s="12"/>
      <c r="D11277" s="12"/>
      <c r="E11277" s="12"/>
      <c r="K11277" s="1"/>
      <c r="L11277" s="1"/>
      <c r="M11277" s="1"/>
    </row>
    <row r="11278" spans="1:13" x14ac:dyDescent="0.45">
      <c r="A11278" s="7"/>
      <c r="B11278" s="12"/>
      <c r="C11278" s="12"/>
      <c r="D11278" s="12"/>
      <c r="E11278" s="12"/>
      <c r="K11278" s="1"/>
      <c r="L11278" s="1"/>
      <c r="M11278" s="1"/>
    </row>
    <row r="11279" spans="1:13" x14ac:dyDescent="0.45">
      <c r="A11279" s="7"/>
      <c r="B11279" s="12"/>
      <c r="C11279" s="12"/>
      <c r="D11279" s="12"/>
      <c r="E11279" s="12"/>
      <c r="K11279" s="1"/>
      <c r="L11279" s="1"/>
      <c r="M11279" s="1"/>
    </row>
    <row r="11280" spans="1:13" x14ac:dyDescent="0.45">
      <c r="A11280" s="7"/>
      <c r="B11280" s="12"/>
      <c r="C11280" s="12"/>
      <c r="D11280" s="12"/>
      <c r="E11280" s="12"/>
      <c r="K11280" s="1"/>
      <c r="L11280" s="1"/>
      <c r="M11280" s="1"/>
    </row>
    <row r="11281" spans="1:13" x14ac:dyDescent="0.45">
      <c r="A11281" s="7"/>
      <c r="B11281" s="12"/>
      <c r="C11281" s="12"/>
      <c r="D11281" s="12"/>
      <c r="E11281" s="12"/>
      <c r="K11281" s="1"/>
      <c r="L11281" s="1"/>
      <c r="M11281" s="1"/>
    </row>
    <row r="11282" spans="1:13" x14ac:dyDescent="0.45">
      <c r="A11282" s="7"/>
      <c r="B11282" s="12"/>
      <c r="C11282" s="12"/>
      <c r="D11282" s="12"/>
      <c r="E11282" s="12"/>
      <c r="K11282" s="1"/>
      <c r="L11282" s="1"/>
      <c r="M11282" s="1"/>
    </row>
    <row r="11283" spans="1:13" x14ac:dyDescent="0.45">
      <c r="A11283" s="7"/>
      <c r="B11283" s="12"/>
      <c r="C11283" s="12"/>
      <c r="D11283" s="12"/>
      <c r="E11283" s="12"/>
      <c r="K11283" s="1"/>
      <c r="L11283" s="1"/>
      <c r="M11283" s="1"/>
    </row>
    <row r="11284" spans="1:13" x14ac:dyDescent="0.45">
      <c r="A11284" s="7"/>
      <c r="B11284" s="12"/>
      <c r="C11284" s="12"/>
      <c r="D11284" s="12"/>
      <c r="E11284" s="12"/>
      <c r="K11284" s="1"/>
      <c r="L11284" s="1"/>
      <c r="M11284" s="1"/>
    </row>
    <row r="11285" spans="1:13" x14ac:dyDescent="0.45">
      <c r="A11285" s="7"/>
      <c r="B11285" s="12"/>
      <c r="C11285" s="12"/>
      <c r="D11285" s="12"/>
      <c r="E11285" s="12"/>
      <c r="K11285" s="1"/>
      <c r="L11285" s="1"/>
      <c r="M11285" s="1"/>
    </row>
    <row r="11286" spans="1:13" x14ac:dyDescent="0.45">
      <c r="A11286" s="7"/>
      <c r="B11286" s="12"/>
      <c r="C11286" s="12"/>
      <c r="D11286" s="12"/>
      <c r="E11286" s="12"/>
      <c r="K11286" s="1"/>
      <c r="L11286" s="1"/>
      <c r="M11286" s="1"/>
    </row>
    <row r="11287" spans="1:13" x14ac:dyDescent="0.45">
      <c r="A11287" s="7"/>
      <c r="B11287" s="12"/>
      <c r="C11287" s="12"/>
      <c r="D11287" s="12"/>
      <c r="E11287" s="12"/>
      <c r="K11287" s="1"/>
      <c r="L11287" s="1"/>
      <c r="M11287" s="1"/>
    </row>
    <row r="11288" spans="1:13" x14ac:dyDescent="0.45">
      <c r="A11288" s="7"/>
      <c r="B11288" s="12"/>
      <c r="C11288" s="12"/>
      <c r="D11288" s="12"/>
      <c r="E11288" s="12"/>
      <c r="K11288" s="1"/>
      <c r="L11288" s="1"/>
      <c r="M11288" s="1"/>
    </row>
    <row r="11289" spans="1:13" x14ac:dyDescent="0.45">
      <c r="A11289" s="7"/>
      <c r="B11289" s="12"/>
      <c r="C11289" s="12"/>
      <c r="D11289" s="12"/>
      <c r="E11289" s="12"/>
      <c r="K11289" s="1"/>
      <c r="L11289" s="1"/>
      <c r="M11289" s="1"/>
    </row>
    <row r="11290" spans="1:13" x14ac:dyDescent="0.45">
      <c r="A11290" s="7"/>
      <c r="B11290" s="12"/>
      <c r="C11290" s="12"/>
      <c r="D11290" s="12"/>
      <c r="E11290" s="12"/>
      <c r="K11290" s="1"/>
      <c r="L11290" s="1"/>
      <c r="M11290" s="1"/>
    </row>
    <row r="11291" spans="1:13" x14ac:dyDescent="0.45">
      <c r="A11291" s="7"/>
      <c r="B11291" s="12"/>
      <c r="C11291" s="12"/>
      <c r="D11291" s="12"/>
      <c r="E11291" s="12"/>
      <c r="K11291" s="1"/>
      <c r="L11291" s="1"/>
      <c r="M11291" s="1"/>
    </row>
    <row r="11292" spans="1:13" x14ac:dyDescent="0.45">
      <c r="A11292" s="7"/>
      <c r="B11292" s="12"/>
      <c r="C11292" s="12"/>
      <c r="D11292" s="12"/>
      <c r="E11292" s="12"/>
      <c r="K11292" s="1"/>
      <c r="L11292" s="1"/>
      <c r="M11292" s="1"/>
    </row>
    <row r="11293" spans="1:13" x14ac:dyDescent="0.45">
      <c r="A11293" s="7"/>
      <c r="B11293" s="12"/>
      <c r="C11293" s="12"/>
      <c r="D11293" s="12"/>
      <c r="E11293" s="12"/>
      <c r="K11293" s="1"/>
      <c r="L11293" s="1"/>
      <c r="M11293" s="1"/>
    </row>
    <row r="11294" spans="1:13" x14ac:dyDescent="0.45">
      <c r="A11294" s="7"/>
      <c r="B11294" s="12"/>
      <c r="C11294" s="12"/>
      <c r="D11294" s="12"/>
      <c r="E11294" s="12"/>
      <c r="K11294" s="1"/>
      <c r="L11294" s="1"/>
      <c r="M11294" s="1"/>
    </row>
    <row r="11295" spans="1:13" x14ac:dyDescent="0.45">
      <c r="A11295" s="7"/>
      <c r="B11295" s="12"/>
      <c r="C11295" s="12"/>
      <c r="D11295" s="12"/>
      <c r="E11295" s="12"/>
      <c r="K11295" s="1"/>
      <c r="L11295" s="1"/>
      <c r="M11295" s="1"/>
    </row>
    <row r="11296" spans="1:13" x14ac:dyDescent="0.45">
      <c r="A11296" s="7"/>
      <c r="B11296" s="12"/>
      <c r="C11296" s="12"/>
      <c r="D11296" s="12"/>
      <c r="E11296" s="12"/>
      <c r="K11296" s="1"/>
      <c r="L11296" s="1"/>
      <c r="M11296" s="1"/>
    </row>
    <row r="11297" spans="1:13" x14ac:dyDescent="0.45">
      <c r="A11297" s="7"/>
      <c r="B11297" s="12"/>
      <c r="C11297" s="12"/>
      <c r="D11297" s="12"/>
      <c r="E11297" s="12"/>
      <c r="K11297" s="1"/>
      <c r="L11297" s="1"/>
      <c r="M11297" s="1"/>
    </row>
    <row r="11298" spans="1:13" x14ac:dyDescent="0.45">
      <c r="A11298" s="7"/>
      <c r="B11298" s="12"/>
      <c r="C11298" s="12"/>
      <c r="D11298" s="12"/>
      <c r="E11298" s="12"/>
      <c r="K11298" s="1"/>
      <c r="L11298" s="1"/>
      <c r="M11298" s="1"/>
    </row>
    <row r="11299" spans="1:13" x14ac:dyDescent="0.45">
      <c r="A11299" s="7"/>
      <c r="B11299" s="12"/>
      <c r="C11299" s="12"/>
      <c r="D11299" s="12"/>
      <c r="E11299" s="12"/>
      <c r="K11299" s="1"/>
      <c r="L11299" s="1"/>
      <c r="M11299" s="1"/>
    </row>
    <row r="11300" spans="1:13" x14ac:dyDescent="0.45">
      <c r="A11300" s="7"/>
      <c r="B11300" s="12"/>
      <c r="C11300" s="12"/>
      <c r="D11300" s="12"/>
      <c r="E11300" s="12"/>
      <c r="K11300" s="1"/>
      <c r="L11300" s="1"/>
      <c r="M11300" s="1"/>
    </row>
    <row r="11301" spans="1:13" x14ac:dyDescent="0.45">
      <c r="A11301" s="7"/>
      <c r="B11301" s="12"/>
      <c r="C11301" s="12"/>
      <c r="D11301" s="12"/>
      <c r="E11301" s="12"/>
      <c r="K11301" s="1"/>
      <c r="L11301" s="1"/>
      <c r="M11301" s="1"/>
    </row>
    <row r="11302" spans="1:13" x14ac:dyDescent="0.45">
      <c r="A11302" s="7"/>
      <c r="B11302" s="12"/>
      <c r="C11302" s="12"/>
      <c r="D11302" s="12"/>
      <c r="E11302" s="12"/>
      <c r="K11302" s="1"/>
      <c r="L11302" s="1"/>
      <c r="M11302" s="1"/>
    </row>
    <row r="11303" spans="1:13" x14ac:dyDescent="0.45">
      <c r="A11303" s="7"/>
      <c r="B11303" s="12"/>
      <c r="C11303" s="12"/>
      <c r="D11303" s="12"/>
      <c r="E11303" s="12"/>
      <c r="K11303" s="1"/>
      <c r="L11303" s="1"/>
      <c r="M11303" s="1"/>
    </row>
    <row r="11304" spans="1:13" x14ac:dyDescent="0.45">
      <c r="A11304" s="7"/>
      <c r="B11304" s="12"/>
      <c r="C11304" s="12"/>
      <c r="D11304" s="12"/>
      <c r="E11304" s="12"/>
      <c r="K11304" s="1"/>
      <c r="L11304" s="1"/>
      <c r="M11304" s="1"/>
    </row>
    <row r="11305" spans="1:13" x14ac:dyDescent="0.45">
      <c r="A11305" s="7"/>
      <c r="B11305" s="12"/>
      <c r="C11305" s="12"/>
      <c r="D11305" s="12"/>
      <c r="E11305" s="12"/>
      <c r="K11305" s="1"/>
      <c r="L11305" s="1"/>
      <c r="M11305" s="1"/>
    </row>
    <row r="11306" spans="1:13" x14ac:dyDescent="0.45">
      <c r="A11306" s="7"/>
      <c r="B11306" s="12"/>
      <c r="C11306" s="12"/>
      <c r="D11306" s="12"/>
      <c r="E11306" s="12"/>
      <c r="K11306" s="1"/>
      <c r="L11306" s="1"/>
      <c r="M11306" s="1"/>
    </row>
    <row r="11307" spans="1:13" x14ac:dyDescent="0.45">
      <c r="A11307" s="7"/>
      <c r="B11307" s="12"/>
      <c r="C11307" s="12"/>
      <c r="D11307" s="12"/>
      <c r="E11307" s="12"/>
      <c r="K11307" s="1"/>
      <c r="L11307" s="1"/>
      <c r="M11307" s="1"/>
    </row>
    <row r="11308" spans="1:13" x14ac:dyDescent="0.45">
      <c r="A11308" s="7"/>
      <c r="B11308" s="12"/>
      <c r="C11308" s="12"/>
      <c r="D11308" s="12"/>
      <c r="E11308" s="12"/>
      <c r="K11308" s="1"/>
      <c r="L11308" s="1"/>
      <c r="M11308" s="1"/>
    </row>
    <row r="11309" spans="1:13" x14ac:dyDescent="0.45">
      <c r="A11309" s="7"/>
      <c r="B11309" s="12"/>
      <c r="C11309" s="12"/>
      <c r="D11309" s="12"/>
      <c r="E11309" s="12"/>
      <c r="K11309" s="1"/>
      <c r="L11309" s="1"/>
      <c r="M11309" s="1"/>
    </row>
    <row r="11310" spans="1:13" x14ac:dyDescent="0.45">
      <c r="A11310" s="7"/>
      <c r="B11310" s="12"/>
      <c r="C11310" s="12"/>
      <c r="D11310" s="12"/>
      <c r="E11310" s="12"/>
      <c r="K11310" s="1"/>
      <c r="L11310" s="1"/>
      <c r="M11310" s="1"/>
    </row>
    <row r="11311" spans="1:13" x14ac:dyDescent="0.45">
      <c r="A11311" s="7"/>
      <c r="B11311" s="12"/>
      <c r="C11311" s="12"/>
      <c r="D11311" s="12"/>
      <c r="E11311" s="12"/>
      <c r="K11311" s="1"/>
      <c r="L11311" s="1"/>
      <c r="M11311" s="1"/>
    </row>
    <row r="11312" spans="1:13" x14ac:dyDescent="0.45">
      <c r="A11312" s="7"/>
      <c r="B11312" s="12"/>
      <c r="C11312" s="12"/>
      <c r="D11312" s="12"/>
      <c r="E11312" s="12"/>
      <c r="K11312" s="1"/>
      <c r="L11312" s="1"/>
      <c r="M11312" s="1"/>
    </row>
    <row r="11313" spans="1:13" x14ac:dyDescent="0.45">
      <c r="A11313" s="7"/>
      <c r="B11313" s="12"/>
      <c r="C11313" s="12"/>
      <c r="D11313" s="12"/>
      <c r="E11313" s="12"/>
      <c r="K11313" s="1"/>
      <c r="L11313" s="1"/>
      <c r="M11313" s="1"/>
    </row>
    <row r="11314" spans="1:13" x14ac:dyDescent="0.45">
      <c r="A11314" s="7"/>
      <c r="B11314" s="12"/>
      <c r="C11314" s="12"/>
      <c r="D11314" s="12"/>
      <c r="E11314" s="12"/>
      <c r="K11314" s="1"/>
      <c r="L11314" s="1"/>
      <c r="M11314" s="1"/>
    </row>
    <row r="11315" spans="1:13" x14ac:dyDescent="0.45">
      <c r="A11315" s="7"/>
      <c r="B11315" s="12"/>
      <c r="C11315" s="12"/>
      <c r="D11315" s="12"/>
      <c r="E11315" s="12"/>
      <c r="K11315" s="1"/>
      <c r="L11315" s="1"/>
      <c r="M11315" s="1"/>
    </row>
    <row r="11316" spans="1:13" x14ac:dyDescent="0.45">
      <c r="A11316" s="7"/>
      <c r="B11316" s="12"/>
      <c r="C11316" s="12"/>
      <c r="D11316" s="12"/>
      <c r="E11316" s="12"/>
      <c r="K11316" s="1"/>
      <c r="L11316" s="1"/>
      <c r="M11316" s="1"/>
    </row>
    <row r="11317" spans="1:13" x14ac:dyDescent="0.45">
      <c r="A11317" s="7"/>
      <c r="B11317" s="12"/>
      <c r="C11317" s="12"/>
      <c r="D11317" s="12"/>
      <c r="E11317" s="12"/>
      <c r="K11317" s="1"/>
      <c r="L11317" s="1"/>
      <c r="M11317" s="1"/>
    </row>
    <row r="11318" spans="1:13" x14ac:dyDescent="0.45">
      <c r="A11318" s="7"/>
      <c r="B11318" s="12"/>
      <c r="C11318" s="12"/>
      <c r="D11318" s="12"/>
      <c r="E11318" s="12"/>
      <c r="K11318" s="1"/>
      <c r="L11318" s="1"/>
      <c r="M11318" s="1"/>
    </row>
    <row r="11319" spans="1:13" x14ac:dyDescent="0.45">
      <c r="A11319" s="7"/>
      <c r="B11319" s="12"/>
      <c r="C11319" s="12"/>
      <c r="D11319" s="12"/>
      <c r="E11319" s="12"/>
      <c r="K11319" s="1"/>
      <c r="L11319" s="1"/>
      <c r="M11319" s="1"/>
    </row>
    <row r="11320" spans="1:13" x14ac:dyDescent="0.45">
      <c r="A11320" s="7"/>
      <c r="B11320" s="12"/>
      <c r="C11320" s="12"/>
      <c r="D11320" s="12"/>
      <c r="E11320" s="12"/>
      <c r="K11320" s="1"/>
      <c r="L11320" s="1"/>
      <c r="M11320" s="1"/>
    </row>
    <row r="11321" spans="1:13" x14ac:dyDescent="0.45">
      <c r="A11321" s="7"/>
      <c r="B11321" s="12"/>
      <c r="C11321" s="12"/>
      <c r="D11321" s="12"/>
      <c r="E11321" s="12"/>
      <c r="K11321" s="1"/>
      <c r="L11321" s="1"/>
      <c r="M11321" s="1"/>
    </row>
    <row r="11322" spans="1:13" x14ac:dyDescent="0.45">
      <c r="A11322" s="7"/>
      <c r="B11322" s="12"/>
      <c r="C11322" s="12"/>
      <c r="D11322" s="12"/>
      <c r="E11322" s="12"/>
      <c r="K11322" s="1"/>
      <c r="L11322" s="1"/>
      <c r="M11322" s="1"/>
    </row>
    <row r="11323" spans="1:13" x14ac:dyDescent="0.45">
      <c r="A11323" s="7"/>
      <c r="B11323" s="12"/>
      <c r="C11323" s="12"/>
      <c r="D11323" s="12"/>
      <c r="E11323" s="12"/>
      <c r="K11323" s="1"/>
      <c r="L11323" s="1"/>
      <c r="M11323" s="1"/>
    </row>
    <row r="11324" spans="1:13" x14ac:dyDescent="0.45">
      <c r="A11324" s="7"/>
      <c r="B11324" s="12"/>
      <c r="C11324" s="12"/>
      <c r="D11324" s="12"/>
      <c r="E11324" s="12"/>
      <c r="K11324" s="1"/>
      <c r="L11324" s="1"/>
      <c r="M11324" s="1"/>
    </row>
    <row r="11325" spans="1:13" x14ac:dyDescent="0.45">
      <c r="A11325" s="7"/>
      <c r="B11325" s="12"/>
      <c r="C11325" s="12"/>
      <c r="D11325" s="12"/>
      <c r="E11325" s="12"/>
      <c r="K11325" s="1"/>
      <c r="L11325" s="1"/>
      <c r="M11325" s="1"/>
    </row>
    <row r="11326" spans="1:13" x14ac:dyDescent="0.45">
      <c r="A11326" s="7"/>
      <c r="B11326" s="12"/>
      <c r="C11326" s="12"/>
      <c r="D11326" s="12"/>
      <c r="E11326" s="12"/>
      <c r="K11326" s="1"/>
      <c r="L11326" s="1"/>
      <c r="M11326" s="1"/>
    </row>
    <row r="11327" spans="1:13" x14ac:dyDescent="0.45">
      <c r="A11327" s="7"/>
      <c r="B11327" s="12"/>
      <c r="C11327" s="12"/>
      <c r="D11327" s="12"/>
      <c r="E11327" s="12"/>
      <c r="K11327" s="1"/>
      <c r="L11327" s="1"/>
      <c r="M11327" s="1"/>
    </row>
    <row r="11328" spans="1:13" x14ac:dyDescent="0.45">
      <c r="A11328" s="7"/>
      <c r="B11328" s="12"/>
      <c r="C11328" s="12"/>
      <c r="D11328" s="12"/>
      <c r="E11328" s="12"/>
      <c r="K11328" s="1"/>
      <c r="L11328" s="1"/>
      <c r="M11328" s="1"/>
    </row>
    <row r="11329" spans="1:13" x14ac:dyDescent="0.45">
      <c r="A11329" s="7"/>
      <c r="B11329" s="12"/>
      <c r="C11329" s="12"/>
      <c r="D11329" s="12"/>
      <c r="E11329" s="12"/>
      <c r="K11329" s="1"/>
      <c r="L11329" s="1"/>
      <c r="M11329" s="1"/>
    </row>
    <row r="11330" spans="1:13" x14ac:dyDescent="0.45">
      <c r="A11330" s="7"/>
      <c r="B11330" s="12"/>
      <c r="C11330" s="12"/>
      <c r="D11330" s="12"/>
      <c r="E11330" s="12"/>
      <c r="K11330" s="1"/>
      <c r="L11330" s="1"/>
      <c r="M11330" s="1"/>
    </row>
    <row r="11331" spans="1:13" x14ac:dyDescent="0.45">
      <c r="A11331" s="7"/>
      <c r="B11331" s="12"/>
      <c r="C11331" s="12"/>
      <c r="D11331" s="12"/>
      <c r="E11331" s="12"/>
      <c r="K11331" s="1"/>
      <c r="L11331" s="1"/>
      <c r="M11331" s="1"/>
    </row>
    <row r="11332" spans="1:13" x14ac:dyDescent="0.45">
      <c r="A11332" s="7"/>
      <c r="B11332" s="12"/>
      <c r="C11332" s="12"/>
      <c r="D11332" s="12"/>
      <c r="E11332" s="12"/>
      <c r="K11332" s="1"/>
      <c r="L11332" s="1"/>
      <c r="M11332" s="1"/>
    </row>
    <row r="11333" spans="1:13" x14ac:dyDescent="0.45">
      <c r="A11333" s="7"/>
      <c r="B11333" s="12"/>
      <c r="C11333" s="12"/>
      <c r="D11333" s="12"/>
      <c r="E11333" s="12"/>
      <c r="K11333" s="1"/>
      <c r="L11333" s="1"/>
      <c r="M11333" s="1"/>
    </row>
    <row r="11334" spans="1:13" x14ac:dyDescent="0.45">
      <c r="A11334" s="7"/>
      <c r="B11334" s="12"/>
      <c r="C11334" s="12"/>
      <c r="D11334" s="12"/>
      <c r="E11334" s="12"/>
      <c r="K11334" s="1"/>
      <c r="L11334" s="1"/>
      <c r="M11334" s="1"/>
    </row>
    <row r="11335" spans="1:13" x14ac:dyDescent="0.45">
      <c r="A11335" s="7"/>
      <c r="B11335" s="12"/>
      <c r="C11335" s="12"/>
      <c r="D11335" s="12"/>
      <c r="E11335" s="12"/>
      <c r="K11335" s="1"/>
      <c r="L11335" s="1"/>
      <c r="M11335" s="1"/>
    </row>
    <row r="11336" spans="1:13" x14ac:dyDescent="0.45">
      <c r="A11336" s="7"/>
      <c r="B11336" s="12"/>
      <c r="C11336" s="12"/>
      <c r="D11336" s="12"/>
      <c r="E11336" s="12"/>
      <c r="K11336" s="1"/>
      <c r="L11336" s="1"/>
      <c r="M11336" s="1"/>
    </row>
    <row r="11337" spans="1:13" x14ac:dyDescent="0.45">
      <c r="A11337" s="7"/>
      <c r="B11337" s="12"/>
      <c r="C11337" s="12"/>
      <c r="D11337" s="12"/>
      <c r="E11337" s="12"/>
      <c r="K11337" s="1"/>
      <c r="L11337" s="1"/>
      <c r="M11337" s="1"/>
    </row>
    <row r="11338" spans="1:13" x14ac:dyDescent="0.45">
      <c r="A11338" s="7"/>
      <c r="B11338" s="12"/>
      <c r="C11338" s="12"/>
      <c r="D11338" s="12"/>
      <c r="E11338" s="12"/>
      <c r="K11338" s="1"/>
      <c r="L11338" s="1"/>
      <c r="M11338" s="1"/>
    </row>
    <row r="11339" spans="1:13" x14ac:dyDescent="0.45">
      <c r="A11339" s="7"/>
      <c r="B11339" s="12"/>
      <c r="C11339" s="12"/>
      <c r="D11339" s="12"/>
      <c r="E11339" s="12"/>
      <c r="K11339" s="1"/>
      <c r="L11339" s="1"/>
      <c r="M11339" s="1"/>
    </row>
    <row r="11340" spans="1:13" x14ac:dyDescent="0.45">
      <c r="A11340" s="7"/>
      <c r="B11340" s="12"/>
      <c r="C11340" s="12"/>
      <c r="D11340" s="12"/>
      <c r="E11340" s="12"/>
      <c r="K11340" s="1"/>
      <c r="L11340" s="1"/>
      <c r="M11340" s="1"/>
    </row>
    <row r="11341" spans="1:13" x14ac:dyDescent="0.45">
      <c r="A11341" s="7"/>
      <c r="B11341" s="12"/>
      <c r="C11341" s="12"/>
      <c r="D11341" s="12"/>
      <c r="E11341" s="12"/>
      <c r="K11341" s="1"/>
      <c r="L11341" s="1"/>
      <c r="M11341" s="1"/>
    </row>
    <row r="11342" spans="1:13" x14ac:dyDescent="0.45">
      <c r="A11342" s="7"/>
      <c r="B11342" s="12"/>
      <c r="C11342" s="12"/>
      <c r="D11342" s="12"/>
      <c r="E11342" s="12"/>
      <c r="K11342" s="1"/>
      <c r="L11342" s="1"/>
      <c r="M11342" s="1"/>
    </row>
    <row r="11343" spans="1:13" x14ac:dyDescent="0.45">
      <c r="A11343" s="7"/>
      <c r="B11343" s="12"/>
      <c r="C11343" s="12"/>
      <c r="D11343" s="12"/>
      <c r="E11343" s="12"/>
      <c r="K11343" s="1"/>
      <c r="L11343" s="1"/>
      <c r="M11343" s="1"/>
    </row>
    <row r="11344" spans="1:13" x14ac:dyDescent="0.45">
      <c r="A11344" s="7"/>
      <c r="B11344" s="12"/>
      <c r="C11344" s="12"/>
      <c r="D11344" s="12"/>
      <c r="E11344" s="12"/>
      <c r="K11344" s="1"/>
      <c r="L11344" s="1"/>
      <c r="M11344" s="1"/>
    </row>
    <row r="11345" spans="1:13" x14ac:dyDescent="0.45">
      <c r="A11345" s="7"/>
      <c r="B11345" s="12"/>
      <c r="C11345" s="12"/>
      <c r="D11345" s="12"/>
      <c r="E11345" s="12"/>
      <c r="K11345" s="1"/>
      <c r="L11345" s="1"/>
      <c r="M11345" s="1"/>
    </row>
    <row r="11346" spans="1:13" x14ac:dyDescent="0.45">
      <c r="A11346" s="7"/>
      <c r="B11346" s="12"/>
      <c r="C11346" s="12"/>
      <c r="D11346" s="12"/>
      <c r="E11346" s="12"/>
      <c r="K11346" s="1"/>
      <c r="L11346" s="1"/>
      <c r="M11346" s="1"/>
    </row>
    <row r="11347" spans="1:13" x14ac:dyDescent="0.45">
      <c r="A11347" s="7"/>
      <c r="B11347" s="12"/>
      <c r="C11347" s="12"/>
      <c r="D11347" s="12"/>
      <c r="E11347" s="12"/>
      <c r="K11347" s="1"/>
      <c r="L11347" s="1"/>
      <c r="M11347" s="1"/>
    </row>
    <row r="11348" spans="1:13" x14ac:dyDescent="0.45">
      <c r="A11348" s="7"/>
      <c r="B11348" s="12"/>
      <c r="C11348" s="12"/>
      <c r="D11348" s="12"/>
      <c r="E11348" s="12"/>
      <c r="K11348" s="1"/>
      <c r="L11348" s="1"/>
      <c r="M11348" s="1"/>
    </row>
    <row r="11349" spans="1:13" x14ac:dyDescent="0.45">
      <c r="A11349" s="7"/>
      <c r="B11349" s="12"/>
      <c r="C11349" s="12"/>
      <c r="D11349" s="12"/>
      <c r="E11349" s="12"/>
      <c r="K11349" s="1"/>
      <c r="L11349" s="1"/>
      <c r="M11349" s="1"/>
    </row>
    <row r="11350" spans="1:13" x14ac:dyDescent="0.45">
      <c r="A11350" s="7"/>
      <c r="B11350" s="12"/>
      <c r="C11350" s="12"/>
      <c r="D11350" s="12"/>
      <c r="E11350" s="12"/>
      <c r="K11350" s="1"/>
      <c r="L11350" s="1"/>
      <c r="M11350" s="1"/>
    </row>
    <row r="11351" spans="1:13" x14ac:dyDescent="0.45">
      <c r="A11351" s="7"/>
      <c r="B11351" s="12"/>
      <c r="C11351" s="12"/>
      <c r="D11351" s="12"/>
      <c r="E11351" s="12"/>
      <c r="K11351" s="1"/>
      <c r="L11351" s="1"/>
      <c r="M11351" s="1"/>
    </row>
    <row r="11352" spans="1:13" x14ac:dyDescent="0.45">
      <c r="A11352" s="7"/>
      <c r="B11352" s="12"/>
      <c r="C11352" s="12"/>
      <c r="D11352" s="12"/>
      <c r="E11352" s="12"/>
      <c r="K11352" s="1"/>
      <c r="L11352" s="1"/>
      <c r="M11352" s="1"/>
    </row>
    <row r="11353" spans="1:13" x14ac:dyDescent="0.45">
      <c r="A11353" s="7"/>
      <c r="B11353" s="12"/>
      <c r="C11353" s="12"/>
      <c r="D11353" s="12"/>
      <c r="E11353" s="12"/>
      <c r="K11353" s="1"/>
      <c r="L11353" s="1"/>
      <c r="M11353" s="1"/>
    </row>
    <row r="11354" spans="1:13" x14ac:dyDescent="0.45">
      <c r="A11354" s="7"/>
      <c r="B11354" s="12"/>
      <c r="C11354" s="12"/>
      <c r="D11354" s="12"/>
      <c r="E11354" s="12"/>
      <c r="K11354" s="1"/>
      <c r="L11354" s="1"/>
      <c r="M11354" s="1"/>
    </row>
    <row r="11355" spans="1:13" x14ac:dyDescent="0.45">
      <c r="A11355" s="7"/>
      <c r="B11355" s="12"/>
      <c r="C11355" s="12"/>
      <c r="D11355" s="12"/>
      <c r="E11355" s="12"/>
      <c r="K11355" s="1"/>
      <c r="L11355" s="1"/>
      <c r="M11355" s="1"/>
    </row>
    <row r="11356" spans="1:13" x14ac:dyDescent="0.45">
      <c r="A11356" s="7"/>
      <c r="B11356" s="12"/>
      <c r="C11356" s="12"/>
      <c r="D11356" s="12"/>
      <c r="E11356" s="12"/>
      <c r="K11356" s="1"/>
      <c r="L11356" s="1"/>
      <c r="M11356" s="1"/>
    </row>
    <row r="11357" spans="1:13" x14ac:dyDescent="0.45">
      <c r="A11357" s="7"/>
      <c r="B11357" s="12"/>
      <c r="C11357" s="12"/>
      <c r="D11357" s="12"/>
      <c r="E11357" s="12"/>
      <c r="K11357" s="1"/>
      <c r="L11357" s="1"/>
      <c r="M11357" s="1"/>
    </row>
    <row r="11358" spans="1:13" x14ac:dyDescent="0.45">
      <c r="A11358" s="7"/>
      <c r="B11358" s="12"/>
      <c r="C11358" s="12"/>
      <c r="D11358" s="12"/>
      <c r="E11358" s="12"/>
      <c r="K11358" s="1"/>
      <c r="L11358" s="1"/>
      <c r="M11358" s="1"/>
    </row>
    <row r="11359" spans="1:13" x14ac:dyDescent="0.45">
      <c r="A11359" s="7"/>
      <c r="B11359" s="12"/>
      <c r="C11359" s="12"/>
      <c r="D11359" s="12"/>
      <c r="E11359" s="12"/>
      <c r="K11359" s="1"/>
      <c r="L11359" s="1"/>
      <c r="M11359" s="1"/>
    </row>
    <row r="11360" spans="1:13" x14ac:dyDescent="0.45">
      <c r="A11360" s="7"/>
      <c r="B11360" s="12"/>
      <c r="C11360" s="12"/>
      <c r="D11360" s="12"/>
      <c r="E11360" s="12"/>
      <c r="K11360" s="1"/>
      <c r="L11360" s="1"/>
      <c r="M11360" s="1"/>
    </row>
    <row r="11361" spans="1:13" x14ac:dyDescent="0.45">
      <c r="A11361" s="7"/>
      <c r="B11361" s="12"/>
      <c r="C11361" s="12"/>
      <c r="D11361" s="12"/>
      <c r="E11361" s="12"/>
      <c r="K11361" s="1"/>
      <c r="L11361" s="1"/>
      <c r="M11361" s="1"/>
    </row>
    <row r="11362" spans="1:13" x14ac:dyDescent="0.45">
      <c r="A11362" s="7"/>
      <c r="B11362" s="12"/>
      <c r="C11362" s="12"/>
      <c r="D11362" s="12"/>
      <c r="E11362" s="12"/>
      <c r="K11362" s="1"/>
      <c r="L11362" s="1"/>
      <c r="M11362" s="1"/>
    </row>
    <row r="11363" spans="1:13" x14ac:dyDescent="0.45">
      <c r="A11363" s="7"/>
      <c r="B11363" s="12"/>
      <c r="C11363" s="12"/>
      <c r="D11363" s="12"/>
      <c r="E11363" s="12"/>
      <c r="K11363" s="1"/>
      <c r="L11363" s="1"/>
      <c r="M11363" s="1"/>
    </row>
    <row r="11364" spans="1:13" x14ac:dyDescent="0.45">
      <c r="A11364" s="7"/>
      <c r="B11364" s="12"/>
      <c r="C11364" s="12"/>
      <c r="D11364" s="12"/>
      <c r="E11364" s="12"/>
      <c r="K11364" s="1"/>
      <c r="L11364" s="1"/>
      <c r="M11364" s="1"/>
    </row>
    <row r="11365" spans="1:13" x14ac:dyDescent="0.45">
      <c r="A11365" s="7"/>
      <c r="B11365" s="12"/>
      <c r="C11365" s="12"/>
      <c r="D11365" s="12"/>
      <c r="E11365" s="12"/>
      <c r="K11365" s="1"/>
      <c r="L11365" s="1"/>
      <c r="M11365" s="1"/>
    </row>
    <row r="11366" spans="1:13" x14ac:dyDescent="0.45">
      <c r="A11366" s="7"/>
      <c r="B11366" s="12"/>
      <c r="C11366" s="12"/>
      <c r="D11366" s="12"/>
      <c r="E11366" s="12"/>
      <c r="K11366" s="1"/>
      <c r="L11366" s="1"/>
      <c r="M11366" s="1"/>
    </row>
    <row r="11367" spans="1:13" x14ac:dyDescent="0.45">
      <c r="A11367" s="7"/>
      <c r="B11367" s="12"/>
      <c r="C11367" s="12"/>
      <c r="D11367" s="12"/>
      <c r="E11367" s="12"/>
      <c r="K11367" s="1"/>
      <c r="L11367" s="1"/>
      <c r="M11367" s="1"/>
    </row>
    <row r="11368" spans="1:13" x14ac:dyDescent="0.45">
      <c r="A11368" s="7"/>
      <c r="B11368" s="12"/>
      <c r="C11368" s="12"/>
      <c r="D11368" s="12"/>
      <c r="E11368" s="12"/>
      <c r="K11368" s="1"/>
      <c r="L11368" s="1"/>
      <c r="M11368" s="1"/>
    </row>
    <row r="11369" spans="1:13" x14ac:dyDescent="0.45">
      <c r="A11369" s="7"/>
      <c r="B11369" s="12"/>
      <c r="C11369" s="12"/>
      <c r="D11369" s="12"/>
      <c r="E11369" s="12"/>
      <c r="K11369" s="1"/>
      <c r="L11369" s="1"/>
      <c r="M11369" s="1"/>
    </row>
    <row r="11370" spans="1:13" x14ac:dyDescent="0.45">
      <c r="A11370" s="7"/>
      <c r="B11370" s="12"/>
      <c r="C11370" s="12"/>
      <c r="D11370" s="12"/>
      <c r="E11370" s="12"/>
      <c r="K11370" s="1"/>
      <c r="L11370" s="1"/>
      <c r="M11370" s="1"/>
    </row>
    <row r="11371" spans="1:13" x14ac:dyDescent="0.45">
      <c r="A11371" s="7"/>
      <c r="B11371" s="12"/>
      <c r="C11371" s="12"/>
      <c r="D11371" s="12"/>
      <c r="E11371" s="12"/>
      <c r="K11371" s="1"/>
      <c r="L11371" s="1"/>
      <c r="M11371" s="1"/>
    </row>
    <row r="11372" spans="1:13" x14ac:dyDescent="0.45">
      <c r="A11372" s="7"/>
      <c r="B11372" s="12"/>
      <c r="C11372" s="12"/>
      <c r="D11372" s="12"/>
      <c r="E11372" s="12"/>
      <c r="K11372" s="1"/>
      <c r="L11372" s="1"/>
      <c r="M11372" s="1"/>
    </row>
    <row r="11373" spans="1:13" x14ac:dyDescent="0.45">
      <c r="A11373" s="7"/>
      <c r="B11373" s="12"/>
      <c r="C11373" s="12"/>
      <c r="D11373" s="12"/>
      <c r="E11373" s="12"/>
      <c r="K11373" s="1"/>
      <c r="L11373" s="1"/>
      <c r="M11373" s="1"/>
    </row>
    <row r="11374" spans="1:13" x14ac:dyDescent="0.45">
      <c r="A11374" s="7"/>
      <c r="B11374" s="12"/>
      <c r="C11374" s="12"/>
      <c r="D11374" s="12"/>
      <c r="E11374" s="12"/>
      <c r="K11374" s="1"/>
      <c r="L11374" s="1"/>
      <c r="M11374" s="1"/>
    </row>
    <row r="11375" spans="1:13" x14ac:dyDescent="0.45">
      <c r="A11375" s="7"/>
      <c r="B11375" s="12"/>
      <c r="C11375" s="12"/>
      <c r="D11375" s="12"/>
      <c r="E11375" s="12"/>
      <c r="K11375" s="1"/>
      <c r="L11375" s="1"/>
      <c r="M11375" s="1"/>
    </row>
    <row r="11376" spans="1:13" x14ac:dyDescent="0.45">
      <c r="A11376" s="7"/>
      <c r="B11376" s="12"/>
      <c r="C11376" s="12"/>
      <c r="D11376" s="12"/>
      <c r="E11376" s="12"/>
      <c r="K11376" s="1"/>
      <c r="L11376" s="1"/>
      <c r="M11376" s="1"/>
    </row>
    <row r="11377" spans="1:13" x14ac:dyDescent="0.45">
      <c r="A11377" s="7"/>
      <c r="B11377" s="12"/>
      <c r="C11377" s="12"/>
      <c r="D11377" s="12"/>
      <c r="E11377" s="12"/>
      <c r="K11377" s="1"/>
      <c r="L11377" s="1"/>
      <c r="M11377" s="1"/>
    </row>
    <row r="11378" spans="1:13" x14ac:dyDescent="0.45">
      <c r="A11378" s="7"/>
      <c r="B11378" s="12"/>
      <c r="C11378" s="12"/>
      <c r="D11378" s="12"/>
      <c r="E11378" s="12"/>
      <c r="K11378" s="1"/>
      <c r="L11378" s="1"/>
      <c r="M11378" s="1"/>
    </row>
    <row r="11379" spans="1:13" x14ac:dyDescent="0.45">
      <c r="A11379" s="7"/>
      <c r="B11379" s="12"/>
      <c r="C11379" s="12"/>
      <c r="D11379" s="12"/>
      <c r="E11379" s="12"/>
      <c r="K11379" s="1"/>
      <c r="L11379" s="1"/>
      <c r="M11379" s="1"/>
    </row>
    <row r="11380" spans="1:13" x14ac:dyDescent="0.45">
      <c r="A11380" s="7"/>
      <c r="B11380" s="12"/>
      <c r="C11380" s="12"/>
      <c r="D11380" s="12"/>
      <c r="E11380" s="12"/>
      <c r="K11380" s="1"/>
      <c r="L11380" s="1"/>
      <c r="M11380" s="1"/>
    </row>
    <row r="11381" spans="1:13" x14ac:dyDescent="0.45">
      <c r="A11381" s="7"/>
      <c r="B11381" s="12"/>
      <c r="C11381" s="12"/>
      <c r="D11381" s="12"/>
      <c r="E11381" s="12"/>
      <c r="K11381" s="1"/>
      <c r="L11381" s="1"/>
      <c r="M11381" s="1"/>
    </row>
    <row r="11382" spans="1:13" x14ac:dyDescent="0.45">
      <c r="A11382" s="7"/>
      <c r="B11382" s="12"/>
      <c r="C11382" s="12"/>
      <c r="D11382" s="12"/>
      <c r="E11382" s="12"/>
      <c r="K11382" s="1"/>
      <c r="L11382" s="1"/>
      <c r="M11382" s="1"/>
    </row>
    <row r="11383" spans="1:13" x14ac:dyDescent="0.45">
      <c r="A11383" s="7"/>
      <c r="B11383" s="12"/>
      <c r="C11383" s="12"/>
      <c r="D11383" s="12"/>
      <c r="E11383" s="12"/>
      <c r="K11383" s="1"/>
      <c r="L11383" s="1"/>
      <c r="M11383" s="1"/>
    </row>
    <row r="11384" spans="1:13" x14ac:dyDescent="0.45">
      <c r="A11384" s="7"/>
      <c r="B11384" s="12"/>
      <c r="C11384" s="12"/>
      <c r="D11384" s="12"/>
      <c r="E11384" s="12"/>
      <c r="K11384" s="1"/>
      <c r="L11384" s="1"/>
      <c r="M11384" s="1"/>
    </row>
    <row r="11385" spans="1:13" x14ac:dyDescent="0.45">
      <c r="A11385" s="7"/>
      <c r="B11385" s="12"/>
      <c r="C11385" s="12"/>
      <c r="D11385" s="12"/>
      <c r="E11385" s="12"/>
      <c r="K11385" s="1"/>
      <c r="L11385" s="1"/>
      <c r="M11385" s="1"/>
    </row>
    <row r="11386" spans="1:13" x14ac:dyDescent="0.45">
      <c r="A11386" s="7"/>
      <c r="B11386" s="12"/>
      <c r="C11386" s="12"/>
      <c r="D11386" s="12"/>
      <c r="E11386" s="12"/>
      <c r="K11386" s="1"/>
      <c r="L11386" s="1"/>
      <c r="M11386" s="1"/>
    </row>
    <row r="11387" spans="1:13" x14ac:dyDescent="0.45">
      <c r="A11387" s="7"/>
      <c r="B11387" s="12"/>
      <c r="C11387" s="12"/>
      <c r="D11387" s="12"/>
      <c r="E11387" s="12"/>
      <c r="K11387" s="1"/>
      <c r="L11387" s="1"/>
      <c r="M11387" s="1"/>
    </row>
    <row r="11388" spans="1:13" x14ac:dyDescent="0.45">
      <c r="A11388" s="7"/>
      <c r="B11388" s="12"/>
      <c r="C11388" s="12"/>
      <c r="D11388" s="12"/>
      <c r="E11388" s="12"/>
      <c r="K11388" s="1"/>
      <c r="L11388" s="1"/>
      <c r="M11388" s="1"/>
    </row>
    <row r="11389" spans="1:13" x14ac:dyDescent="0.45">
      <c r="A11389" s="7"/>
      <c r="B11389" s="12"/>
      <c r="C11389" s="12"/>
      <c r="D11389" s="12"/>
      <c r="E11389" s="12"/>
      <c r="K11389" s="1"/>
      <c r="L11389" s="1"/>
      <c r="M11389" s="1"/>
    </row>
    <row r="11390" spans="1:13" x14ac:dyDescent="0.45">
      <c r="A11390" s="7"/>
      <c r="B11390" s="12"/>
      <c r="C11390" s="12"/>
      <c r="D11390" s="12"/>
      <c r="E11390" s="12"/>
      <c r="K11390" s="1"/>
      <c r="L11390" s="1"/>
      <c r="M11390" s="1"/>
    </row>
    <row r="11391" spans="1:13" x14ac:dyDescent="0.45">
      <c r="A11391" s="7"/>
      <c r="B11391" s="12"/>
      <c r="C11391" s="12"/>
      <c r="D11391" s="12"/>
      <c r="E11391" s="12"/>
      <c r="K11391" s="1"/>
      <c r="L11391" s="1"/>
      <c r="M11391" s="1"/>
    </row>
    <row r="11392" spans="1:13" x14ac:dyDescent="0.45">
      <c r="A11392" s="7"/>
      <c r="B11392" s="12"/>
      <c r="C11392" s="12"/>
      <c r="D11392" s="12"/>
      <c r="E11392" s="12"/>
      <c r="K11392" s="1"/>
      <c r="L11392" s="1"/>
      <c r="M11392" s="1"/>
    </row>
    <row r="11393" spans="1:13" x14ac:dyDescent="0.45">
      <c r="A11393" s="7"/>
      <c r="B11393" s="12"/>
      <c r="C11393" s="12"/>
      <c r="D11393" s="12"/>
      <c r="E11393" s="12"/>
      <c r="K11393" s="1"/>
      <c r="L11393" s="1"/>
      <c r="M11393" s="1"/>
    </row>
    <row r="11394" spans="1:13" x14ac:dyDescent="0.45">
      <c r="A11394" s="7"/>
      <c r="B11394" s="12"/>
      <c r="C11394" s="12"/>
      <c r="D11394" s="12"/>
      <c r="E11394" s="12"/>
      <c r="K11394" s="1"/>
      <c r="L11394" s="1"/>
      <c r="M11394" s="1"/>
    </row>
    <row r="11395" spans="1:13" x14ac:dyDescent="0.45">
      <c r="A11395" s="7"/>
      <c r="B11395" s="12"/>
      <c r="C11395" s="12"/>
      <c r="D11395" s="12"/>
      <c r="E11395" s="12"/>
      <c r="K11395" s="1"/>
      <c r="L11395" s="1"/>
      <c r="M11395" s="1"/>
    </row>
    <row r="11396" spans="1:13" x14ac:dyDescent="0.45">
      <c r="A11396" s="7"/>
      <c r="B11396" s="12"/>
      <c r="C11396" s="12"/>
      <c r="D11396" s="12"/>
      <c r="E11396" s="12"/>
      <c r="K11396" s="1"/>
      <c r="L11396" s="1"/>
      <c r="M11396" s="1"/>
    </row>
    <row r="11397" spans="1:13" x14ac:dyDescent="0.45">
      <c r="A11397" s="7"/>
      <c r="B11397" s="12"/>
      <c r="C11397" s="12"/>
      <c r="D11397" s="12"/>
      <c r="E11397" s="12"/>
      <c r="K11397" s="1"/>
      <c r="L11397" s="1"/>
      <c r="M11397" s="1"/>
    </row>
    <row r="11398" spans="1:13" x14ac:dyDescent="0.45">
      <c r="A11398" s="7"/>
      <c r="B11398" s="12"/>
      <c r="C11398" s="12"/>
      <c r="D11398" s="12"/>
      <c r="E11398" s="12"/>
      <c r="K11398" s="1"/>
      <c r="L11398" s="1"/>
      <c r="M11398" s="1"/>
    </row>
    <row r="11399" spans="1:13" x14ac:dyDescent="0.45">
      <c r="A11399" s="7"/>
      <c r="B11399" s="12"/>
      <c r="C11399" s="12"/>
      <c r="D11399" s="12"/>
      <c r="E11399" s="12"/>
      <c r="K11399" s="1"/>
      <c r="L11399" s="1"/>
      <c r="M11399" s="1"/>
    </row>
    <row r="11400" spans="1:13" x14ac:dyDescent="0.45">
      <c r="A11400" s="7"/>
      <c r="B11400" s="12"/>
      <c r="C11400" s="12"/>
      <c r="D11400" s="12"/>
      <c r="E11400" s="12"/>
      <c r="K11400" s="1"/>
      <c r="L11400" s="1"/>
      <c r="M11400" s="1"/>
    </row>
    <row r="11401" spans="1:13" x14ac:dyDescent="0.45">
      <c r="A11401" s="7"/>
      <c r="B11401" s="12"/>
      <c r="C11401" s="12"/>
      <c r="D11401" s="12"/>
      <c r="E11401" s="12"/>
      <c r="K11401" s="1"/>
      <c r="L11401" s="1"/>
      <c r="M11401" s="1"/>
    </row>
    <row r="11402" spans="1:13" x14ac:dyDescent="0.45">
      <c r="A11402" s="7"/>
      <c r="B11402" s="12"/>
      <c r="C11402" s="12"/>
      <c r="D11402" s="12"/>
      <c r="E11402" s="12"/>
      <c r="K11402" s="1"/>
      <c r="L11402" s="1"/>
      <c r="M11402" s="1"/>
    </row>
    <row r="11403" spans="1:13" x14ac:dyDescent="0.45">
      <c r="A11403" s="7"/>
      <c r="B11403" s="12"/>
      <c r="C11403" s="12"/>
      <c r="D11403" s="12"/>
      <c r="E11403" s="12"/>
      <c r="K11403" s="1"/>
      <c r="L11403" s="1"/>
      <c r="M11403" s="1"/>
    </row>
    <row r="11404" spans="1:13" x14ac:dyDescent="0.45">
      <c r="A11404" s="7"/>
      <c r="B11404" s="12"/>
      <c r="C11404" s="12"/>
      <c r="D11404" s="12"/>
      <c r="E11404" s="12"/>
      <c r="K11404" s="1"/>
      <c r="L11404" s="1"/>
      <c r="M11404" s="1"/>
    </row>
    <row r="11405" spans="1:13" x14ac:dyDescent="0.45">
      <c r="A11405" s="7"/>
      <c r="B11405" s="12"/>
      <c r="C11405" s="12"/>
      <c r="D11405" s="12"/>
      <c r="E11405" s="12"/>
      <c r="K11405" s="1"/>
      <c r="L11405" s="1"/>
      <c r="M11405" s="1"/>
    </row>
    <row r="11406" spans="1:13" x14ac:dyDescent="0.45">
      <c r="A11406" s="7"/>
      <c r="B11406" s="12"/>
      <c r="C11406" s="12"/>
      <c r="D11406" s="12"/>
      <c r="E11406" s="12"/>
      <c r="K11406" s="1"/>
      <c r="L11406" s="1"/>
      <c r="M11406" s="1"/>
    </row>
    <row r="11407" spans="1:13" x14ac:dyDescent="0.45">
      <c r="A11407" s="7"/>
      <c r="B11407" s="12"/>
      <c r="C11407" s="12"/>
      <c r="D11407" s="12"/>
      <c r="E11407" s="12"/>
      <c r="K11407" s="1"/>
      <c r="L11407" s="1"/>
      <c r="M11407" s="1"/>
    </row>
    <row r="11408" spans="1:13" x14ac:dyDescent="0.45">
      <c r="A11408" s="7"/>
      <c r="B11408" s="12"/>
      <c r="C11408" s="12"/>
      <c r="D11408" s="12"/>
      <c r="E11408" s="12"/>
      <c r="K11408" s="1"/>
      <c r="L11408" s="1"/>
      <c r="M11408" s="1"/>
    </row>
    <row r="11409" spans="1:13" x14ac:dyDescent="0.45">
      <c r="A11409" s="7"/>
      <c r="B11409" s="12"/>
      <c r="C11409" s="12"/>
      <c r="D11409" s="12"/>
      <c r="E11409" s="12"/>
      <c r="K11409" s="1"/>
      <c r="L11409" s="1"/>
      <c r="M11409" s="1"/>
    </row>
    <row r="11410" spans="1:13" x14ac:dyDescent="0.45">
      <c r="A11410" s="7"/>
      <c r="B11410" s="12"/>
      <c r="C11410" s="12"/>
      <c r="D11410" s="12"/>
      <c r="E11410" s="12"/>
      <c r="K11410" s="1"/>
      <c r="L11410" s="1"/>
      <c r="M11410" s="1"/>
    </row>
    <row r="11411" spans="1:13" x14ac:dyDescent="0.45">
      <c r="A11411" s="7"/>
      <c r="B11411" s="12"/>
      <c r="C11411" s="12"/>
      <c r="D11411" s="12"/>
      <c r="E11411" s="12"/>
      <c r="K11411" s="1"/>
      <c r="L11411" s="1"/>
      <c r="M11411" s="1"/>
    </row>
    <row r="11412" spans="1:13" x14ac:dyDescent="0.45">
      <c r="A11412" s="7"/>
      <c r="B11412" s="12"/>
      <c r="C11412" s="12"/>
      <c r="D11412" s="12"/>
      <c r="E11412" s="12"/>
      <c r="K11412" s="1"/>
      <c r="L11412" s="1"/>
      <c r="M11412" s="1"/>
    </row>
    <row r="11413" spans="1:13" x14ac:dyDescent="0.45">
      <c r="A11413" s="7"/>
      <c r="B11413" s="12"/>
      <c r="C11413" s="12"/>
      <c r="D11413" s="12"/>
      <c r="E11413" s="12"/>
      <c r="K11413" s="1"/>
      <c r="L11413" s="1"/>
      <c r="M11413" s="1"/>
    </row>
    <row r="11414" spans="1:13" x14ac:dyDescent="0.45">
      <c r="A11414" s="7"/>
      <c r="B11414" s="12"/>
      <c r="C11414" s="12"/>
      <c r="D11414" s="12"/>
      <c r="E11414" s="12"/>
      <c r="K11414" s="1"/>
      <c r="L11414" s="1"/>
      <c r="M11414" s="1"/>
    </row>
    <row r="11415" spans="1:13" x14ac:dyDescent="0.45">
      <c r="A11415" s="7"/>
      <c r="B11415" s="12"/>
      <c r="C11415" s="12"/>
      <c r="D11415" s="12"/>
      <c r="E11415" s="12"/>
      <c r="K11415" s="1"/>
      <c r="L11415" s="1"/>
      <c r="M11415" s="1"/>
    </row>
    <row r="11416" spans="1:13" x14ac:dyDescent="0.45">
      <c r="A11416" s="7"/>
      <c r="B11416" s="12"/>
      <c r="C11416" s="12"/>
      <c r="D11416" s="12"/>
      <c r="E11416" s="12"/>
      <c r="K11416" s="1"/>
      <c r="L11416" s="1"/>
      <c r="M11416" s="1"/>
    </row>
    <row r="11417" spans="1:13" x14ac:dyDescent="0.45">
      <c r="A11417" s="7"/>
      <c r="B11417" s="12"/>
      <c r="C11417" s="12"/>
      <c r="D11417" s="12"/>
      <c r="E11417" s="12"/>
      <c r="K11417" s="1"/>
      <c r="L11417" s="1"/>
      <c r="M11417" s="1"/>
    </row>
    <row r="11418" spans="1:13" x14ac:dyDescent="0.45">
      <c r="A11418" s="7"/>
      <c r="B11418" s="12"/>
      <c r="C11418" s="12"/>
      <c r="D11418" s="12"/>
      <c r="E11418" s="12"/>
      <c r="K11418" s="1"/>
      <c r="L11418" s="1"/>
      <c r="M11418" s="1"/>
    </row>
    <row r="11419" spans="1:13" x14ac:dyDescent="0.45">
      <c r="A11419" s="7"/>
      <c r="B11419" s="12"/>
      <c r="C11419" s="12"/>
      <c r="D11419" s="12"/>
      <c r="E11419" s="12"/>
      <c r="K11419" s="1"/>
      <c r="L11419" s="1"/>
      <c r="M11419" s="1"/>
    </row>
    <row r="11420" spans="1:13" x14ac:dyDescent="0.45">
      <c r="A11420" s="7"/>
      <c r="B11420" s="12"/>
      <c r="C11420" s="12"/>
      <c r="D11420" s="12"/>
      <c r="E11420" s="12"/>
      <c r="K11420" s="1"/>
      <c r="L11420" s="1"/>
      <c r="M11420" s="1"/>
    </row>
    <row r="11421" spans="1:13" x14ac:dyDescent="0.45">
      <c r="A11421" s="7"/>
      <c r="B11421" s="12"/>
      <c r="C11421" s="12"/>
      <c r="D11421" s="12"/>
      <c r="E11421" s="12"/>
      <c r="K11421" s="1"/>
      <c r="L11421" s="1"/>
      <c r="M11421" s="1"/>
    </row>
    <row r="11422" spans="1:13" x14ac:dyDescent="0.45">
      <c r="A11422" s="7"/>
      <c r="B11422" s="12"/>
      <c r="C11422" s="12"/>
      <c r="D11422" s="12"/>
      <c r="E11422" s="12"/>
      <c r="K11422" s="1"/>
      <c r="L11422" s="1"/>
      <c r="M11422" s="1"/>
    </row>
    <row r="11423" spans="1:13" x14ac:dyDescent="0.45">
      <c r="A11423" s="7"/>
      <c r="B11423" s="12"/>
      <c r="C11423" s="12"/>
      <c r="D11423" s="12"/>
      <c r="E11423" s="12"/>
      <c r="K11423" s="1"/>
      <c r="L11423" s="1"/>
      <c r="M11423" s="1"/>
    </row>
    <row r="11424" spans="1:13" x14ac:dyDescent="0.45">
      <c r="A11424" s="7"/>
      <c r="B11424" s="12"/>
      <c r="C11424" s="12"/>
      <c r="D11424" s="12"/>
      <c r="E11424" s="12"/>
      <c r="K11424" s="1"/>
      <c r="L11424" s="1"/>
      <c r="M11424" s="1"/>
    </row>
    <row r="11425" spans="1:13" x14ac:dyDescent="0.45">
      <c r="A11425" s="7"/>
      <c r="B11425" s="12"/>
      <c r="C11425" s="12"/>
      <c r="D11425" s="12"/>
      <c r="E11425" s="12"/>
      <c r="K11425" s="1"/>
      <c r="L11425" s="1"/>
      <c r="M11425" s="1"/>
    </row>
    <row r="11426" spans="1:13" x14ac:dyDescent="0.45">
      <c r="A11426" s="7"/>
      <c r="B11426" s="12"/>
      <c r="C11426" s="12"/>
      <c r="D11426" s="12"/>
      <c r="E11426" s="12"/>
      <c r="K11426" s="1"/>
      <c r="L11426" s="1"/>
      <c r="M11426" s="1"/>
    </row>
    <row r="11427" spans="1:13" x14ac:dyDescent="0.45">
      <c r="A11427" s="7"/>
      <c r="B11427" s="12"/>
      <c r="C11427" s="12"/>
      <c r="D11427" s="12"/>
      <c r="E11427" s="12"/>
      <c r="K11427" s="1"/>
      <c r="L11427" s="1"/>
      <c r="M11427" s="1"/>
    </row>
    <row r="11428" spans="1:13" x14ac:dyDescent="0.45">
      <c r="A11428" s="7"/>
      <c r="B11428" s="12"/>
      <c r="C11428" s="12"/>
      <c r="D11428" s="12"/>
      <c r="E11428" s="12"/>
      <c r="K11428" s="1"/>
      <c r="L11428" s="1"/>
      <c r="M11428" s="1"/>
    </row>
    <row r="11429" spans="1:13" x14ac:dyDescent="0.45">
      <c r="A11429" s="7"/>
      <c r="B11429" s="12"/>
      <c r="C11429" s="12"/>
      <c r="D11429" s="12"/>
      <c r="E11429" s="12"/>
      <c r="K11429" s="1"/>
      <c r="L11429" s="1"/>
      <c r="M11429" s="1"/>
    </row>
    <row r="11430" spans="1:13" x14ac:dyDescent="0.45">
      <c r="A11430" s="7"/>
      <c r="B11430" s="12"/>
      <c r="C11430" s="12"/>
      <c r="D11430" s="12"/>
      <c r="E11430" s="12"/>
      <c r="K11430" s="1"/>
      <c r="L11430" s="1"/>
      <c r="M11430" s="1"/>
    </row>
    <row r="11431" spans="1:13" x14ac:dyDescent="0.45">
      <c r="A11431" s="7"/>
      <c r="B11431" s="12"/>
      <c r="C11431" s="12"/>
      <c r="D11431" s="12"/>
      <c r="E11431" s="12"/>
      <c r="K11431" s="1"/>
      <c r="L11431" s="1"/>
      <c r="M11431" s="1"/>
    </row>
    <row r="11432" spans="1:13" x14ac:dyDescent="0.45">
      <c r="A11432" s="7"/>
      <c r="B11432" s="12"/>
      <c r="C11432" s="12"/>
      <c r="D11432" s="12"/>
      <c r="E11432" s="12"/>
      <c r="K11432" s="1"/>
      <c r="L11432" s="1"/>
      <c r="M11432" s="1"/>
    </row>
    <row r="11433" spans="1:13" x14ac:dyDescent="0.45">
      <c r="A11433" s="7"/>
      <c r="B11433" s="12"/>
      <c r="C11433" s="12"/>
      <c r="D11433" s="12"/>
      <c r="E11433" s="12"/>
      <c r="K11433" s="1"/>
      <c r="L11433" s="1"/>
      <c r="M11433" s="1"/>
    </row>
    <row r="11434" spans="1:13" x14ac:dyDescent="0.45">
      <c r="A11434" s="7"/>
      <c r="B11434" s="12"/>
      <c r="C11434" s="12"/>
      <c r="D11434" s="12"/>
      <c r="E11434" s="12"/>
      <c r="K11434" s="1"/>
      <c r="L11434" s="1"/>
      <c r="M11434" s="1"/>
    </row>
    <row r="11435" spans="1:13" x14ac:dyDescent="0.45">
      <c r="A11435" s="7"/>
      <c r="B11435" s="12"/>
      <c r="C11435" s="12"/>
      <c r="D11435" s="12"/>
      <c r="E11435" s="12"/>
      <c r="K11435" s="1"/>
      <c r="L11435" s="1"/>
      <c r="M11435" s="1"/>
    </row>
    <row r="11436" spans="1:13" x14ac:dyDescent="0.45">
      <c r="A11436" s="7"/>
      <c r="B11436" s="12"/>
      <c r="C11436" s="12"/>
      <c r="D11436" s="12"/>
      <c r="E11436" s="12"/>
      <c r="K11436" s="1"/>
      <c r="L11436" s="1"/>
      <c r="M11436" s="1"/>
    </row>
    <row r="11437" spans="1:13" x14ac:dyDescent="0.45">
      <c r="A11437" s="7"/>
      <c r="B11437" s="12"/>
      <c r="C11437" s="12"/>
      <c r="D11437" s="12"/>
      <c r="E11437" s="12"/>
      <c r="K11437" s="1"/>
      <c r="L11437" s="1"/>
      <c r="M11437" s="1"/>
    </row>
    <row r="11438" spans="1:13" x14ac:dyDescent="0.45">
      <c r="A11438" s="7"/>
      <c r="B11438" s="12"/>
      <c r="C11438" s="12"/>
      <c r="D11438" s="12"/>
      <c r="E11438" s="12"/>
      <c r="K11438" s="1"/>
      <c r="L11438" s="1"/>
      <c r="M11438" s="1"/>
    </row>
    <row r="11439" spans="1:13" x14ac:dyDescent="0.45">
      <c r="A11439" s="7"/>
      <c r="B11439" s="12"/>
      <c r="C11439" s="12"/>
      <c r="D11439" s="12"/>
      <c r="E11439" s="12"/>
      <c r="K11439" s="1"/>
      <c r="L11439" s="1"/>
      <c r="M11439" s="1"/>
    </row>
    <row r="11440" spans="1:13" x14ac:dyDescent="0.45">
      <c r="A11440" s="7"/>
      <c r="B11440" s="12"/>
      <c r="C11440" s="12"/>
      <c r="D11440" s="12"/>
      <c r="E11440" s="12"/>
      <c r="K11440" s="1"/>
      <c r="L11440" s="1"/>
      <c r="M11440" s="1"/>
    </row>
    <row r="11441" spans="1:13" x14ac:dyDescent="0.45">
      <c r="A11441" s="7"/>
      <c r="B11441" s="12"/>
      <c r="C11441" s="12"/>
      <c r="D11441" s="12"/>
      <c r="E11441" s="12"/>
      <c r="K11441" s="1"/>
      <c r="L11441" s="1"/>
      <c r="M11441" s="1"/>
    </row>
    <row r="11442" spans="1:13" x14ac:dyDescent="0.45">
      <c r="A11442" s="7"/>
      <c r="B11442" s="12"/>
      <c r="C11442" s="12"/>
      <c r="D11442" s="12"/>
      <c r="E11442" s="12"/>
      <c r="K11442" s="1"/>
      <c r="L11442" s="1"/>
      <c r="M11442" s="1"/>
    </row>
    <row r="11443" spans="1:13" x14ac:dyDescent="0.45">
      <c r="A11443" s="7"/>
      <c r="B11443" s="12"/>
      <c r="C11443" s="12"/>
      <c r="D11443" s="12"/>
      <c r="E11443" s="12"/>
      <c r="K11443" s="1"/>
      <c r="L11443" s="1"/>
      <c r="M11443" s="1"/>
    </row>
    <row r="11444" spans="1:13" x14ac:dyDescent="0.45">
      <c r="A11444" s="7"/>
      <c r="B11444" s="12"/>
      <c r="C11444" s="12"/>
      <c r="D11444" s="12"/>
      <c r="E11444" s="12"/>
      <c r="K11444" s="1"/>
      <c r="L11444" s="1"/>
      <c r="M11444" s="1"/>
    </row>
    <row r="11445" spans="1:13" x14ac:dyDescent="0.45">
      <c r="A11445" s="7"/>
      <c r="B11445" s="12"/>
      <c r="C11445" s="12"/>
      <c r="D11445" s="12"/>
      <c r="E11445" s="12"/>
      <c r="K11445" s="1"/>
      <c r="L11445" s="1"/>
      <c r="M11445" s="1"/>
    </row>
    <row r="11446" spans="1:13" x14ac:dyDescent="0.45">
      <c r="A11446" s="7"/>
      <c r="B11446" s="12"/>
      <c r="C11446" s="12"/>
      <c r="D11446" s="12"/>
      <c r="E11446" s="12"/>
      <c r="K11446" s="1"/>
      <c r="L11446" s="1"/>
      <c r="M11446" s="1"/>
    </row>
    <row r="11447" spans="1:13" x14ac:dyDescent="0.45">
      <c r="A11447" s="7"/>
      <c r="B11447" s="12"/>
      <c r="C11447" s="12"/>
      <c r="D11447" s="12"/>
      <c r="E11447" s="12"/>
      <c r="K11447" s="1"/>
      <c r="L11447" s="1"/>
      <c r="M11447" s="1"/>
    </row>
    <row r="11448" spans="1:13" x14ac:dyDescent="0.45">
      <c r="A11448" s="7"/>
      <c r="B11448" s="12"/>
      <c r="C11448" s="12"/>
      <c r="D11448" s="12"/>
      <c r="E11448" s="12"/>
      <c r="K11448" s="1"/>
      <c r="L11448" s="1"/>
      <c r="M11448" s="1"/>
    </row>
    <row r="11449" spans="1:13" x14ac:dyDescent="0.45">
      <c r="A11449" s="7"/>
      <c r="B11449" s="12"/>
      <c r="C11449" s="12"/>
      <c r="D11449" s="12"/>
      <c r="E11449" s="12"/>
      <c r="K11449" s="1"/>
      <c r="L11449" s="1"/>
      <c r="M11449" s="1"/>
    </row>
    <row r="11450" spans="1:13" x14ac:dyDescent="0.45">
      <c r="A11450" s="7"/>
      <c r="B11450" s="12"/>
      <c r="C11450" s="12"/>
      <c r="D11450" s="12"/>
      <c r="E11450" s="12"/>
      <c r="K11450" s="1"/>
      <c r="L11450" s="1"/>
      <c r="M11450" s="1"/>
    </row>
    <row r="11451" spans="1:13" x14ac:dyDescent="0.45">
      <c r="A11451" s="7"/>
      <c r="B11451" s="12"/>
      <c r="C11451" s="12"/>
      <c r="D11451" s="12"/>
      <c r="E11451" s="12"/>
      <c r="K11451" s="1"/>
      <c r="L11451" s="1"/>
      <c r="M11451" s="1"/>
    </row>
    <row r="11452" spans="1:13" x14ac:dyDescent="0.45">
      <c r="A11452" s="7"/>
      <c r="B11452" s="12"/>
      <c r="C11452" s="12"/>
      <c r="D11452" s="12"/>
      <c r="E11452" s="12"/>
      <c r="K11452" s="1"/>
      <c r="L11452" s="1"/>
      <c r="M11452" s="1"/>
    </row>
    <row r="11453" spans="1:13" x14ac:dyDescent="0.45">
      <c r="A11453" s="7"/>
      <c r="B11453" s="12"/>
      <c r="C11453" s="12"/>
      <c r="D11453" s="12"/>
      <c r="E11453" s="12"/>
      <c r="K11453" s="1"/>
      <c r="L11453" s="1"/>
      <c r="M11453" s="1"/>
    </row>
    <row r="11454" spans="1:13" x14ac:dyDescent="0.45">
      <c r="A11454" s="7"/>
      <c r="B11454" s="12"/>
      <c r="C11454" s="12"/>
      <c r="D11454" s="12"/>
      <c r="E11454" s="12"/>
      <c r="K11454" s="1"/>
      <c r="L11454" s="1"/>
      <c r="M11454" s="1"/>
    </row>
    <row r="11455" spans="1:13" x14ac:dyDescent="0.45">
      <c r="A11455" s="7"/>
      <c r="B11455" s="12"/>
      <c r="C11455" s="12"/>
      <c r="D11455" s="12"/>
      <c r="E11455" s="12"/>
      <c r="K11455" s="1"/>
      <c r="L11455" s="1"/>
      <c r="M11455" s="1"/>
    </row>
    <row r="11456" spans="1:13" x14ac:dyDescent="0.45">
      <c r="A11456" s="7"/>
      <c r="B11456" s="12"/>
      <c r="C11456" s="12"/>
      <c r="D11456" s="12"/>
      <c r="E11456" s="12"/>
      <c r="K11456" s="1"/>
      <c r="L11456" s="1"/>
      <c r="M11456" s="1"/>
    </row>
    <row r="11457" spans="1:13" x14ac:dyDescent="0.45">
      <c r="A11457" s="7"/>
      <c r="B11457" s="12"/>
      <c r="C11457" s="12"/>
      <c r="D11457" s="12"/>
      <c r="E11457" s="12"/>
      <c r="K11457" s="1"/>
      <c r="L11457" s="1"/>
      <c r="M11457" s="1"/>
    </row>
    <row r="11458" spans="1:13" x14ac:dyDescent="0.45">
      <c r="A11458" s="7"/>
      <c r="B11458" s="12"/>
      <c r="C11458" s="12"/>
      <c r="D11458" s="12"/>
      <c r="E11458" s="12"/>
      <c r="K11458" s="1"/>
      <c r="L11458" s="1"/>
      <c r="M11458" s="1"/>
    </row>
    <row r="11459" spans="1:13" x14ac:dyDescent="0.45">
      <c r="A11459" s="7"/>
      <c r="B11459" s="12"/>
      <c r="C11459" s="12"/>
      <c r="D11459" s="12"/>
      <c r="E11459" s="12"/>
      <c r="K11459" s="1"/>
      <c r="L11459" s="1"/>
      <c r="M11459" s="1"/>
    </row>
    <row r="11460" spans="1:13" x14ac:dyDescent="0.45">
      <c r="A11460" s="7"/>
      <c r="B11460" s="12"/>
      <c r="C11460" s="12"/>
      <c r="D11460" s="12"/>
      <c r="E11460" s="12"/>
      <c r="K11460" s="1"/>
      <c r="L11460" s="1"/>
      <c r="M11460" s="1"/>
    </row>
    <row r="11461" spans="1:13" x14ac:dyDescent="0.45">
      <c r="A11461" s="7"/>
      <c r="B11461" s="12"/>
      <c r="C11461" s="12"/>
      <c r="D11461" s="12"/>
      <c r="E11461" s="12"/>
      <c r="K11461" s="1"/>
      <c r="L11461" s="1"/>
      <c r="M11461" s="1"/>
    </row>
    <row r="11462" spans="1:13" x14ac:dyDescent="0.45">
      <c r="A11462" s="7"/>
      <c r="B11462" s="12"/>
      <c r="C11462" s="12"/>
      <c r="D11462" s="12"/>
      <c r="E11462" s="12"/>
      <c r="K11462" s="1"/>
      <c r="L11462" s="1"/>
      <c r="M11462" s="1"/>
    </row>
    <row r="11463" spans="1:13" x14ac:dyDescent="0.45">
      <c r="A11463" s="7"/>
      <c r="B11463" s="12"/>
      <c r="C11463" s="12"/>
      <c r="D11463" s="12"/>
      <c r="E11463" s="12"/>
      <c r="K11463" s="1"/>
      <c r="L11463" s="1"/>
      <c r="M11463" s="1"/>
    </row>
    <row r="11464" spans="1:13" x14ac:dyDescent="0.45">
      <c r="A11464" s="7"/>
      <c r="B11464" s="12"/>
      <c r="C11464" s="12"/>
      <c r="D11464" s="12"/>
      <c r="E11464" s="12"/>
      <c r="K11464" s="1"/>
      <c r="L11464" s="1"/>
      <c r="M11464" s="1"/>
    </row>
    <row r="11465" spans="1:13" x14ac:dyDescent="0.45">
      <c r="A11465" s="7"/>
      <c r="B11465" s="12"/>
      <c r="C11465" s="12"/>
      <c r="D11465" s="12"/>
      <c r="E11465" s="12"/>
      <c r="K11465" s="1"/>
      <c r="L11465" s="1"/>
      <c r="M11465" s="1"/>
    </row>
    <row r="11466" spans="1:13" x14ac:dyDescent="0.45">
      <c r="A11466" s="7"/>
      <c r="B11466" s="12"/>
      <c r="C11466" s="12"/>
      <c r="D11466" s="12"/>
      <c r="E11466" s="12"/>
      <c r="K11466" s="1"/>
      <c r="L11466" s="1"/>
      <c r="M11466" s="1"/>
    </row>
    <row r="11467" spans="1:13" x14ac:dyDescent="0.45">
      <c r="A11467" s="7"/>
      <c r="B11467" s="12"/>
      <c r="C11467" s="12"/>
      <c r="D11467" s="12"/>
      <c r="E11467" s="12"/>
      <c r="K11467" s="1"/>
      <c r="L11467" s="1"/>
      <c r="M11467" s="1"/>
    </row>
    <row r="11468" spans="1:13" x14ac:dyDescent="0.45">
      <c r="A11468" s="7"/>
      <c r="B11468" s="12"/>
      <c r="C11468" s="12"/>
      <c r="D11468" s="12"/>
      <c r="E11468" s="12"/>
      <c r="K11468" s="1"/>
      <c r="L11468" s="1"/>
      <c r="M11468" s="1"/>
    </row>
    <row r="11469" spans="1:13" x14ac:dyDescent="0.45">
      <c r="A11469" s="7"/>
      <c r="B11469" s="12"/>
      <c r="C11469" s="12"/>
      <c r="D11469" s="12"/>
      <c r="E11469" s="12"/>
      <c r="K11469" s="1"/>
      <c r="L11469" s="1"/>
      <c r="M11469" s="1"/>
    </row>
    <row r="11470" spans="1:13" x14ac:dyDescent="0.45">
      <c r="A11470" s="7"/>
      <c r="B11470" s="12"/>
      <c r="C11470" s="12"/>
      <c r="D11470" s="12"/>
      <c r="E11470" s="12"/>
      <c r="K11470" s="1"/>
      <c r="L11470" s="1"/>
      <c r="M11470" s="1"/>
    </row>
    <row r="11471" spans="1:13" x14ac:dyDescent="0.45">
      <c r="A11471" s="7"/>
      <c r="B11471" s="12"/>
      <c r="C11471" s="12"/>
      <c r="D11471" s="12"/>
      <c r="E11471" s="12"/>
      <c r="K11471" s="1"/>
      <c r="L11471" s="1"/>
      <c r="M11471" s="1"/>
    </row>
    <row r="11472" spans="1:13" x14ac:dyDescent="0.45">
      <c r="A11472" s="7"/>
      <c r="B11472" s="12"/>
      <c r="C11472" s="12"/>
      <c r="D11472" s="12"/>
      <c r="E11472" s="12"/>
      <c r="K11472" s="1"/>
      <c r="L11472" s="1"/>
      <c r="M11472" s="1"/>
    </row>
    <row r="11473" spans="1:13" x14ac:dyDescent="0.45">
      <c r="A11473" s="7"/>
      <c r="B11473" s="12"/>
      <c r="C11473" s="12"/>
      <c r="D11473" s="12"/>
      <c r="E11473" s="12"/>
      <c r="K11473" s="1"/>
      <c r="L11473" s="1"/>
      <c r="M11473" s="1"/>
    </row>
    <row r="11474" spans="1:13" x14ac:dyDescent="0.45">
      <c r="A11474" s="7"/>
      <c r="B11474" s="12"/>
      <c r="C11474" s="12"/>
      <c r="D11474" s="12"/>
      <c r="E11474" s="12"/>
      <c r="K11474" s="1"/>
      <c r="L11474" s="1"/>
      <c r="M11474" s="1"/>
    </row>
    <row r="11475" spans="1:13" x14ac:dyDescent="0.45">
      <c r="A11475" s="7"/>
      <c r="B11475" s="12"/>
      <c r="C11475" s="12"/>
      <c r="D11475" s="12"/>
      <c r="E11475" s="12"/>
      <c r="K11475" s="1"/>
      <c r="L11475" s="1"/>
      <c r="M11475" s="1"/>
    </row>
    <row r="11476" spans="1:13" x14ac:dyDescent="0.45">
      <c r="A11476" s="7"/>
      <c r="B11476" s="12"/>
      <c r="C11476" s="12"/>
      <c r="D11476" s="12"/>
      <c r="E11476" s="12"/>
      <c r="K11476" s="1"/>
      <c r="L11476" s="1"/>
      <c r="M11476" s="1"/>
    </row>
    <row r="11477" spans="1:13" x14ac:dyDescent="0.45">
      <c r="A11477" s="7"/>
      <c r="B11477" s="12"/>
      <c r="C11477" s="12"/>
      <c r="D11477" s="12"/>
      <c r="E11477" s="12"/>
      <c r="K11477" s="1"/>
      <c r="L11477" s="1"/>
      <c r="M11477" s="1"/>
    </row>
    <row r="11478" spans="1:13" x14ac:dyDescent="0.45">
      <c r="A11478" s="7"/>
      <c r="B11478" s="12"/>
      <c r="C11478" s="12"/>
      <c r="D11478" s="12"/>
      <c r="E11478" s="12"/>
      <c r="K11478" s="1"/>
      <c r="L11478" s="1"/>
      <c r="M11478" s="1"/>
    </row>
    <row r="11479" spans="1:13" x14ac:dyDescent="0.45">
      <c r="A11479" s="7"/>
      <c r="B11479" s="12"/>
      <c r="C11479" s="12"/>
      <c r="D11479" s="12"/>
      <c r="E11479" s="12"/>
      <c r="K11479" s="1"/>
      <c r="L11479" s="1"/>
      <c r="M11479" s="1"/>
    </row>
    <row r="11480" spans="1:13" x14ac:dyDescent="0.45">
      <c r="A11480" s="7"/>
      <c r="B11480" s="12"/>
      <c r="C11480" s="12"/>
      <c r="D11480" s="12"/>
      <c r="E11480" s="12"/>
      <c r="K11480" s="1"/>
      <c r="L11480" s="1"/>
      <c r="M11480" s="1"/>
    </row>
    <row r="11481" spans="1:13" x14ac:dyDescent="0.45">
      <c r="A11481" s="7"/>
      <c r="B11481" s="12"/>
      <c r="C11481" s="12"/>
      <c r="D11481" s="12"/>
      <c r="E11481" s="12"/>
      <c r="K11481" s="1"/>
      <c r="L11481" s="1"/>
      <c r="M11481" s="1"/>
    </row>
    <row r="11482" spans="1:13" x14ac:dyDescent="0.45">
      <c r="A11482" s="7"/>
      <c r="B11482" s="12"/>
      <c r="C11482" s="12"/>
      <c r="D11482" s="12"/>
      <c r="E11482" s="12"/>
      <c r="K11482" s="1"/>
      <c r="L11482" s="1"/>
      <c r="M11482" s="1"/>
    </row>
    <row r="11483" spans="1:13" x14ac:dyDescent="0.45">
      <c r="A11483" s="7"/>
      <c r="B11483" s="12"/>
      <c r="C11483" s="12"/>
      <c r="D11483" s="12"/>
      <c r="E11483" s="12"/>
      <c r="K11483" s="1"/>
      <c r="L11483" s="1"/>
      <c r="M11483" s="1"/>
    </row>
    <row r="11484" spans="1:13" x14ac:dyDescent="0.45">
      <c r="A11484" s="7"/>
      <c r="B11484" s="12"/>
      <c r="C11484" s="12"/>
      <c r="D11484" s="12"/>
      <c r="E11484" s="12"/>
      <c r="K11484" s="1"/>
      <c r="L11484" s="1"/>
      <c r="M11484" s="1"/>
    </row>
    <row r="11485" spans="1:13" x14ac:dyDescent="0.45">
      <c r="A11485" s="7"/>
      <c r="B11485" s="12"/>
      <c r="C11485" s="12"/>
      <c r="D11485" s="12"/>
      <c r="E11485" s="12"/>
      <c r="K11485" s="1"/>
      <c r="L11485" s="1"/>
      <c r="M11485" s="1"/>
    </row>
    <row r="11486" spans="1:13" x14ac:dyDescent="0.45">
      <c r="A11486" s="7"/>
      <c r="B11486" s="12"/>
      <c r="C11486" s="12"/>
      <c r="D11486" s="12"/>
      <c r="E11486" s="12"/>
      <c r="K11486" s="1"/>
      <c r="L11486" s="1"/>
      <c r="M11486" s="1"/>
    </row>
    <row r="11487" spans="1:13" x14ac:dyDescent="0.45">
      <c r="A11487" s="7"/>
      <c r="B11487" s="12"/>
      <c r="C11487" s="12"/>
      <c r="D11487" s="12"/>
      <c r="E11487" s="12"/>
      <c r="K11487" s="1"/>
      <c r="L11487" s="1"/>
      <c r="M11487" s="1"/>
    </row>
    <row r="11488" spans="1:13" x14ac:dyDescent="0.45">
      <c r="A11488" s="7"/>
      <c r="B11488" s="12"/>
      <c r="C11488" s="12"/>
      <c r="D11488" s="12"/>
      <c r="E11488" s="12"/>
      <c r="K11488" s="1"/>
      <c r="L11488" s="1"/>
      <c r="M11488" s="1"/>
    </row>
    <row r="11489" spans="1:13" x14ac:dyDescent="0.45">
      <c r="A11489" s="7"/>
      <c r="B11489" s="12"/>
      <c r="C11489" s="12"/>
      <c r="D11489" s="12"/>
      <c r="E11489" s="12"/>
      <c r="K11489" s="1"/>
      <c r="L11489" s="1"/>
      <c r="M11489" s="1"/>
    </row>
    <row r="11490" spans="1:13" x14ac:dyDescent="0.45">
      <c r="A11490" s="7"/>
      <c r="B11490" s="12"/>
      <c r="C11490" s="12"/>
      <c r="D11490" s="12"/>
      <c r="E11490" s="12"/>
      <c r="K11490" s="1"/>
      <c r="L11490" s="1"/>
      <c r="M11490" s="1"/>
    </row>
    <row r="11491" spans="1:13" x14ac:dyDescent="0.45">
      <c r="A11491" s="7"/>
      <c r="B11491" s="12"/>
      <c r="C11491" s="12"/>
      <c r="D11491" s="12"/>
      <c r="E11491" s="12"/>
      <c r="K11491" s="1"/>
      <c r="L11491" s="1"/>
      <c r="M11491" s="1"/>
    </row>
    <row r="11492" spans="1:13" x14ac:dyDescent="0.45">
      <c r="A11492" s="7"/>
      <c r="B11492" s="12"/>
      <c r="C11492" s="12"/>
      <c r="D11492" s="12"/>
      <c r="E11492" s="12"/>
      <c r="K11492" s="1"/>
      <c r="L11492" s="1"/>
      <c r="M11492" s="1"/>
    </row>
    <row r="11493" spans="1:13" x14ac:dyDescent="0.45">
      <c r="A11493" s="7"/>
      <c r="B11493" s="12"/>
      <c r="C11493" s="12"/>
      <c r="D11493" s="12"/>
      <c r="E11493" s="12"/>
      <c r="K11493" s="1"/>
      <c r="L11493" s="1"/>
      <c r="M11493" s="1"/>
    </row>
    <row r="11494" spans="1:13" x14ac:dyDescent="0.45">
      <c r="A11494" s="7"/>
      <c r="B11494" s="12"/>
      <c r="C11494" s="12"/>
      <c r="D11494" s="12"/>
      <c r="E11494" s="12"/>
      <c r="K11494" s="1"/>
      <c r="L11494" s="1"/>
      <c r="M11494" s="1"/>
    </row>
    <row r="11495" spans="1:13" x14ac:dyDescent="0.45">
      <c r="A11495" s="7"/>
      <c r="B11495" s="12"/>
      <c r="C11495" s="12"/>
      <c r="D11495" s="12"/>
      <c r="E11495" s="12"/>
      <c r="K11495" s="1"/>
      <c r="L11495" s="1"/>
      <c r="M11495" s="1"/>
    </row>
    <row r="11496" spans="1:13" x14ac:dyDescent="0.45">
      <c r="A11496" s="7"/>
      <c r="B11496" s="12"/>
      <c r="C11496" s="12"/>
      <c r="D11496" s="12"/>
      <c r="E11496" s="12"/>
      <c r="K11496" s="1"/>
      <c r="L11496" s="1"/>
      <c r="M11496" s="1"/>
    </row>
    <row r="11497" spans="1:13" x14ac:dyDescent="0.45">
      <c r="A11497" s="7"/>
      <c r="B11497" s="12"/>
      <c r="C11497" s="12"/>
      <c r="D11497" s="12"/>
      <c r="E11497" s="12"/>
      <c r="K11497" s="1"/>
      <c r="L11497" s="1"/>
      <c r="M11497" s="1"/>
    </row>
    <row r="11498" spans="1:13" x14ac:dyDescent="0.45">
      <c r="A11498" s="7"/>
      <c r="B11498" s="12"/>
      <c r="C11498" s="12"/>
      <c r="D11498" s="12"/>
      <c r="E11498" s="12"/>
      <c r="K11498" s="1"/>
      <c r="L11498" s="1"/>
      <c r="M11498" s="1"/>
    </row>
    <row r="11499" spans="1:13" x14ac:dyDescent="0.45">
      <c r="A11499" s="7"/>
      <c r="B11499" s="12"/>
      <c r="C11499" s="12"/>
      <c r="D11499" s="12"/>
      <c r="E11499" s="12"/>
      <c r="K11499" s="1"/>
      <c r="L11499" s="1"/>
      <c r="M11499" s="1"/>
    </row>
    <row r="11500" spans="1:13" x14ac:dyDescent="0.45">
      <c r="A11500" s="7"/>
      <c r="B11500" s="12"/>
      <c r="C11500" s="12"/>
      <c r="D11500" s="12"/>
      <c r="E11500" s="12"/>
      <c r="K11500" s="1"/>
      <c r="L11500" s="1"/>
      <c r="M11500" s="1"/>
    </row>
    <row r="11501" spans="1:13" x14ac:dyDescent="0.45">
      <c r="A11501" s="7"/>
      <c r="B11501" s="12"/>
      <c r="C11501" s="12"/>
      <c r="D11501" s="12"/>
      <c r="E11501" s="12"/>
      <c r="K11501" s="1"/>
      <c r="L11501" s="1"/>
      <c r="M11501" s="1"/>
    </row>
    <row r="11502" spans="1:13" x14ac:dyDescent="0.45">
      <c r="A11502" s="7"/>
      <c r="B11502" s="12"/>
      <c r="C11502" s="12"/>
      <c r="D11502" s="12"/>
      <c r="E11502" s="12"/>
      <c r="K11502" s="1"/>
      <c r="L11502" s="1"/>
      <c r="M11502" s="1"/>
    </row>
    <row r="11503" spans="1:13" x14ac:dyDescent="0.45">
      <c r="A11503" s="7"/>
      <c r="B11503" s="12"/>
      <c r="C11503" s="12"/>
      <c r="D11503" s="12"/>
      <c r="E11503" s="12"/>
      <c r="K11503" s="1"/>
      <c r="L11503" s="1"/>
      <c r="M11503" s="1"/>
    </row>
    <row r="11504" spans="1:13" x14ac:dyDescent="0.45">
      <c r="A11504" s="7"/>
      <c r="B11504" s="12"/>
      <c r="C11504" s="12"/>
      <c r="D11504" s="12"/>
      <c r="E11504" s="12"/>
      <c r="K11504" s="1"/>
      <c r="L11504" s="1"/>
      <c r="M11504" s="1"/>
    </row>
    <row r="11505" spans="1:13" x14ac:dyDescent="0.45">
      <c r="A11505" s="7"/>
      <c r="B11505" s="12"/>
      <c r="C11505" s="12"/>
      <c r="D11505" s="12"/>
      <c r="E11505" s="12"/>
      <c r="K11505" s="1"/>
      <c r="L11505" s="1"/>
      <c r="M11505" s="1"/>
    </row>
    <row r="11506" spans="1:13" x14ac:dyDescent="0.45">
      <c r="A11506" s="7"/>
      <c r="B11506" s="12"/>
      <c r="C11506" s="12"/>
      <c r="D11506" s="12"/>
      <c r="E11506" s="12"/>
      <c r="K11506" s="1"/>
      <c r="L11506" s="1"/>
      <c r="M11506" s="1"/>
    </row>
    <row r="11507" spans="1:13" x14ac:dyDescent="0.45">
      <c r="A11507" s="7"/>
      <c r="B11507" s="12"/>
      <c r="C11507" s="12"/>
      <c r="D11507" s="12"/>
      <c r="E11507" s="12"/>
      <c r="K11507" s="1"/>
      <c r="L11507" s="1"/>
      <c r="M11507" s="1"/>
    </row>
    <row r="11508" spans="1:13" x14ac:dyDescent="0.45">
      <c r="A11508" s="7"/>
      <c r="B11508" s="12"/>
      <c r="C11508" s="12"/>
      <c r="D11508" s="12"/>
      <c r="E11508" s="12"/>
      <c r="K11508" s="1"/>
      <c r="L11508" s="1"/>
      <c r="M11508" s="1"/>
    </row>
    <row r="11509" spans="1:13" x14ac:dyDescent="0.45">
      <c r="A11509" s="7"/>
      <c r="B11509" s="12"/>
      <c r="C11509" s="12"/>
      <c r="D11509" s="12"/>
      <c r="E11509" s="12"/>
      <c r="K11509" s="1"/>
      <c r="L11509" s="1"/>
      <c r="M11509" s="1"/>
    </row>
    <row r="11510" spans="1:13" x14ac:dyDescent="0.45">
      <c r="A11510" s="7"/>
      <c r="B11510" s="12"/>
      <c r="C11510" s="12"/>
      <c r="D11510" s="12"/>
      <c r="E11510" s="12"/>
      <c r="K11510" s="1"/>
      <c r="L11510" s="1"/>
      <c r="M11510" s="1"/>
    </row>
    <row r="11511" spans="1:13" x14ac:dyDescent="0.45">
      <c r="A11511" s="7"/>
      <c r="B11511" s="12"/>
      <c r="C11511" s="12"/>
      <c r="D11511" s="12"/>
      <c r="E11511" s="12"/>
      <c r="K11511" s="1"/>
      <c r="L11511" s="1"/>
      <c r="M11511" s="1"/>
    </row>
    <row r="11512" spans="1:13" x14ac:dyDescent="0.45">
      <c r="A11512" s="7"/>
      <c r="B11512" s="12"/>
      <c r="C11512" s="12"/>
      <c r="D11512" s="12"/>
      <c r="E11512" s="12"/>
      <c r="K11512" s="1"/>
      <c r="L11512" s="1"/>
      <c r="M11512" s="1"/>
    </row>
    <row r="11513" spans="1:13" x14ac:dyDescent="0.45">
      <c r="A11513" s="7"/>
      <c r="B11513" s="12"/>
      <c r="C11513" s="12"/>
      <c r="D11513" s="12"/>
      <c r="E11513" s="12"/>
      <c r="K11513" s="1"/>
      <c r="L11513" s="1"/>
      <c r="M11513" s="1"/>
    </row>
    <row r="11514" spans="1:13" x14ac:dyDescent="0.45">
      <c r="A11514" s="7"/>
      <c r="B11514" s="12"/>
      <c r="C11514" s="12"/>
      <c r="D11514" s="12"/>
      <c r="E11514" s="12"/>
      <c r="K11514" s="1"/>
      <c r="L11514" s="1"/>
      <c r="M11514" s="1"/>
    </row>
    <row r="11515" spans="1:13" x14ac:dyDescent="0.45">
      <c r="A11515" s="7"/>
      <c r="B11515" s="12"/>
      <c r="C11515" s="12"/>
      <c r="D11515" s="12"/>
      <c r="E11515" s="12"/>
      <c r="K11515" s="1"/>
      <c r="L11515" s="1"/>
      <c r="M11515" s="1"/>
    </row>
    <row r="11516" spans="1:13" x14ac:dyDescent="0.45">
      <c r="A11516" s="7"/>
      <c r="B11516" s="12"/>
      <c r="C11516" s="12"/>
      <c r="D11516" s="12"/>
      <c r="E11516" s="12"/>
      <c r="K11516" s="1"/>
      <c r="L11516" s="1"/>
      <c r="M11516" s="1"/>
    </row>
    <row r="11517" spans="1:13" x14ac:dyDescent="0.45">
      <c r="A11517" s="7"/>
      <c r="B11517" s="12"/>
      <c r="C11517" s="12"/>
      <c r="D11517" s="12"/>
      <c r="E11517" s="12"/>
      <c r="K11517" s="1"/>
      <c r="L11517" s="1"/>
      <c r="M11517" s="1"/>
    </row>
    <row r="11518" spans="1:13" x14ac:dyDescent="0.45">
      <c r="A11518" s="7"/>
      <c r="B11518" s="12"/>
      <c r="C11518" s="12"/>
      <c r="D11518" s="12"/>
      <c r="E11518" s="12"/>
      <c r="K11518" s="1"/>
      <c r="L11518" s="1"/>
      <c r="M11518" s="1"/>
    </row>
    <row r="11519" spans="1:13" x14ac:dyDescent="0.45">
      <c r="A11519" s="7"/>
      <c r="B11519" s="12"/>
      <c r="C11519" s="12"/>
      <c r="D11519" s="12"/>
      <c r="E11519" s="12"/>
      <c r="K11519" s="1"/>
      <c r="L11519" s="1"/>
      <c r="M11519" s="1"/>
    </row>
    <row r="11520" spans="1:13" x14ac:dyDescent="0.45">
      <c r="A11520" s="7"/>
      <c r="B11520" s="12"/>
      <c r="C11520" s="12"/>
      <c r="D11520" s="12"/>
      <c r="E11520" s="12"/>
      <c r="K11520" s="1"/>
      <c r="L11520" s="1"/>
      <c r="M11520" s="1"/>
    </row>
    <row r="11521" spans="1:13" x14ac:dyDescent="0.45">
      <c r="A11521" s="7"/>
      <c r="B11521" s="12"/>
      <c r="C11521" s="12"/>
      <c r="D11521" s="12"/>
      <c r="E11521" s="12"/>
      <c r="K11521" s="1"/>
      <c r="L11521" s="1"/>
      <c r="M11521" s="1"/>
    </row>
    <row r="11522" spans="1:13" x14ac:dyDescent="0.45">
      <c r="A11522" s="7"/>
      <c r="B11522" s="12"/>
      <c r="C11522" s="12"/>
      <c r="D11522" s="12"/>
      <c r="E11522" s="12"/>
      <c r="K11522" s="1"/>
      <c r="L11522" s="1"/>
      <c r="M11522" s="1"/>
    </row>
    <row r="11523" spans="1:13" x14ac:dyDescent="0.45">
      <c r="A11523" s="7"/>
      <c r="B11523" s="12"/>
      <c r="C11523" s="12"/>
      <c r="D11523" s="12"/>
      <c r="E11523" s="12"/>
      <c r="K11523" s="1"/>
      <c r="L11523" s="1"/>
      <c r="M11523" s="1"/>
    </row>
    <row r="11524" spans="1:13" x14ac:dyDescent="0.45">
      <c r="A11524" s="7"/>
      <c r="B11524" s="12"/>
      <c r="C11524" s="12"/>
      <c r="D11524" s="12"/>
      <c r="E11524" s="12"/>
      <c r="K11524" s="1"/>
      <c r="L11524" s="1"/>
      <c r="M11524" s="1"/>
    </row>
    <row r="11525" spans="1:13" x14ac:dyDescent="0.45">
      <c r="A11525" s="7"/>
      <c r="B11525" s="12"/>
      <c r="C11525" s="12"/>
      <c r="D11525" s="12"/>
      <c r="E11525" s="12"/>
      <c r="K11525" s="1"/>
      <c r="L11525" s="1"/>
      <c r="M11525" s="1"/>
    </row>
    <row r="11526" spans="1:13" x14ac:dyDescent="0.45">
      <c r="A11526" s="7"/>
      <c r="B11526" s="12"/>
      <c r="C11526" s="12"/>
      <c r="D11526" s="12"/>
      <c r="E11526" s="12"/>
      <c r="K11526" s="1"/>
      <c r="L11526" s="1"/>
      <c r="M11526" s="1"/>
    </row>
    <row r="11527" spans="1:13" x14ac:dyDescent="0.45">
      <c r="A11527" s="7"/>
      <c r="B11527" s="12"/>
      <c r="C11527" s="12"/>
      <c r="D11527" s="12"/>
      <c r="E11527" s="12"/>
      <c r="K11527" s="1"/>
      <c r="L11527" s="1"/>
      <c r="M11527" s="1"/>
    </row>
    <row r="11528" spans="1:13" x14ac:dyDescent="0.45">
      <c r="A11528" s="7"/>
      <c r="B11528" s="12"/>
      <c r="C11528" s="12"/>
      <c r="D11528" s="12"/>
      <c r="E11528" s="12"/>
      <c r="K11528" s="1"/>
      <c r="L11528" s="1"/>
      <c r="M11528" s="1"/>
    </row>
    <row r="11529" spans="1:13" x14ac:dyDescent="0.45">
      <c r="A11529" s="7"/>
      <c r="B11529" s="12"/>
      <c r="C11529" s="12"/>
      <c r="D11529" s="12"/>
      <c r="E11529" s="12"/>
      <c r="K11529" s="1"/>
      <c r="L11529" s="1"/>
      <c r="M11529" s="1"/>
    </row>
    <row r="11530" spans="1:13" x14ac:dyDescent="0.45">
      <c r="A11530" s="7"/>
      <c r="B11530" s="12"/>
      <c r="C11530" s="12"/>
      <c r="D11530" s="12"/>
      <c r="E11530" s="12"/>
      <c r="K11530" s="1"/>
      <c r="L11530" s="1"/>
      <c r="M11530" s="1"/>
    </row>
    <row r="11531" spans="1:13" x14ac:dyDescent="0.45">
      <c r="A11531" s="7"/>
      <c r="B11531" s="12"/>
      <c r="C11531" s="12"/>
      <c r="D11531" s="12"/>
      <c r="E11531" s="12"/>
      <c r="K11531" s="1"/>
      <c r="L11531" s="1"/>
      <c r="M11531" s="1"/>
    </row>
    <row r="11532" spans="1:13" x14ac:dyDescent="0.45">
      <c r="A11532" s="7"/>
      <c r="B11532" s="12"/>
      <c r="C11532" s="12"/>
      <c r="D11532" s="12"/>
      <c r="E11532" s="12"/>
      <c r="K11532" s="1"/>
      <c r="L11532" s="1"/>
      <c r="M11532" s="1"/>
    </row>
    <row r="11533" spans="1:13" x14ac:dyDescent="0.45">
      <c r="A11533" s="7"/>
      <c r="B11533" s="12"/>
      <c r="C11533" s="12"/>
      <c r="D11533" s="12"/>
      <c r="E11533" s="12"/>
      <c r="K11533" s="1"/>
      <c r="L11533" s="1"/>
      <c r="M11533" s="1"/>
    </row>
    <row r="11534" spans="1:13" x14ac:dyDescent="0.45">
      <c r="A11534" s="7"/>
      <c r="B11534" s="12"/>
      <c r="C11534" s="12"/>
      <c r="D11534" s="12"/>
      <c r="E11534" s="12"/>
      <c r="K11534" s="1"/>
      <c r="L11534" s="1"/>
      <c r="M11534" s="1"/>
    </row>
    <row r="11535" spans="1:13" x14ac:dyDescent="0.45">
      <c r="A11535" s="7"/>
      <c r="B11535" s="12"/>
      <c r="C11535" s="12"/>
      <c r="D11535" s="12"/>
      <c r="E11535" s="12"/>
      <c r="K11535" s="1"/>
      <c r="L11535" s="1"/>
      <c r="M11535" s="1"/>
    </row>
    <row r="11536" spans="1:13" x14ac:dyDescent="0.45">
      <c r="A11536" s="7"/>
      <c r="B11536" s="12"/>
      <c r="C11536" s="12"/>
      <c r="D11536" s="12"/>
      <c r="E11536" s="12"/>
      <c r="K11536" s="1"/>
      <c r="L11536" s="1"/>
      <c r="M11536" s="1"/>
    </row>
    <row r="11537" spans="1:13" x14ac:dyDescent="0.45">
      <c r="A11537" s="7"/>
      <c r="B11537" s="12"/>
      <c r="C11537" s="12"/>
      <c r="D11537" s="12"/>
      <c r="E11537" s="12"/>
      <c r="K11537" s="1"/>
      <c r="L11537" s="1"/>
      <c r="M11537" s="1"/>
    </row>
    <row r="11538" spans="1:13" x14ac:dyDescent="0.45">
      <c r="A11538" s="7"/>
      <c r="B11538" s="12"/>
      <c r="C11538" s="12"/>
      <c r="D11538" s="12"/>
      <c r="E11538" s="12"/>
      <c r="K11538" s="1"/>
      <c r="L11538" s="1"/>
      <c r="M11538" s="1"/>
    </row>
    <row r="11539" spans="1:13" x14ac:dyDescent="0.45">
      <c r="A11539" s="7"/>
      <c r="B11539" s="12"/>
      <c r="C11539" s="12"/>
      <c r="D11539" s="12"/>
      <c r="E11539" s="12"/>
      <c r="K11539" s="1"/>
      <c r="L11539" s="1"/>
      <c r="M11539" s="1"/>
    </row>
    <row r="11540" spans="1:13" x14ac:dyDescent="0.45">
      <c r="A11540" s="7"/>
      <c r="B11540" s="12"/>
      <c r="C11540" s="12"/>
      <c r="D11540" s="12"/>
      <c r="E11540" s="12"/>
      <c r="K11540" s="1"/>
      <c r="L11540" s="1"/>
      <c r="M11540" s="1"/>
    </row>
    <row r="11541" spans="1:13" x14ac:dyDescent="0.45">
      <c r="A11541" s="7"/>
      <c r="B11541" s="12"/>
      <c r="C11541" s="12"/>
      <c r="D11541" s="12"/>
      <c r="E11541" s="12"/>
      <c r="K11541" s="1"/>
      <c r="L11541" s="1"/>
      <c r="M11541" s="1"/>
    </row>
    <row r="11542" spans="1:13" x14ac:dyDescent="0.45">
      <c r="A11542" s="7"/>
      <c r="B11542" s="12"/>
      <c r="C11542" s="12"/>
      <c r="D11542" s="12"/>
      <c r="E11542" s="12"/>
      <c r="K11542" s="1"/>
      <c r="L11542" s="1"/>
      <c r="M11542" s="1"/>
    </row>
    <row r="11543" spans="1:13" x14ac:dyDescent="0.45">
      <c r="A11543" s="7"/>
      <c r="B11543" s="12"/>
      <c r="C11543" s="12"/>
      <c r="D11543" s="12"/>
      <c r="E11543" s="12"/>
      <c r="K11543" s="1"/>
      <c r="L11543" s="1"/>
      <c r="M11543" s="1"/>
    </row>
    <row r="11544" spans="1:13" x14ac:dyDescent="0.45">
      <c r="A11544" s="7"/>
      <c r="B11544" s="12"/>
      <c r="C11544" s="12"/>
      <c r="D11544" s="12"/>
      <c r="E11544" s="12"/>
      <c r="K11544" s="1"/>
      <c r="L11544" s="1"/>
      <c r="M11544" s="1"/>
    </row>
    <row r="11545" spans="1:13" x14ac:dyDescent="0.45">
      <c r="A11545" s="7"/>
      <c r="B11545" s="12"/>
      <c r="C11545" s="12"/>
      <c r="D11545" s="12"/>
      <c r="E11545" s="12"/>
      <c r="K11545" s="1"/>
      <c r="L11545" s="1"/>
      <c r="M11545" s="1"/>
    </row>
    <row r="11546" spans="1:13" x14ac:dyDescent="0.45">
      <c r="A11546" s="7"/>
      <c r="B11546" s="12"/>
      <c r="C11546" s="12"/>
      <c r="D11546" s="12"/>
      <c r="E11546" s="12"/>
      <c r="K11546" s="1"/>
      <c r="L11546" s="1"/>
      <c r="M11546" s="1"/>
    </row>
    <row r="11547" spans="1:13" x14ac:dyDescent="0.45">
      <c r="A11547" s="7"/>
      <c r="B11547" s="12"/>
      <c r="C11547" s="12"/>
      <c r="D11547" s="12"/>
      <c r="E11547" s="12"/>
      <c r="K11547" s="1"/>
      <c r="L11547" s="1"/>
      <c r="M11547" s="1"/>
    </row>
    <row r="11548" spans="1:13" x14ac:dyDescent="0.45">
      <c r="A11548" s="7"/>
      <c r="B11548" s="12"/>
      <c r="C11548" s="12"/>
      <c r="D11548" s="12"/>
      <c r="E11548" s="12"/>
      <c r="K11548" s="1"/>
      <c r="L11548" s="1"/>
      <c r="M11548" s="1"/>
    </row>
    <row r="11549" spans="1:13" x14ac:dyDescent="0.45">
      <c r="A11549" s="7"/>
      <c r="B11549" s="12"/>
      <c r="C11549" s="12"/>
      <c r="D11549" s="12"/>
      <c r="E11549" s="12"/>
      <c r="K11549" s="1"/>
      <c r="L11549" s="1"/>
      <c r="M11549" s="1"/>
    </row>
    <row r="11550" spans="1:13" x14ac:dyDescent="0.45">
      <c r="A11550" s="7"/>
      <c r="B11550" s="12"/>
      <c r="C11550" s="12"/>
      <c r="D11550" s="12"/>
      <c r="E11550" s="12"/>
      <c r="K11550" s="1"/>
      <c r="L11550" s="1"/>
      <c r="M11550" s="1"/>
    </row>
    <row r="11551" spans="1:13" x14ac:dyDescent="0.45">
      <c r="A11551" s="7"/>
      <c r="B11551" s="12"/>
      <c r="C11551" s="12"/>
      <c r="D11551" s="12"/>
      <c r="E11551" s="12"/>
      <c r="K11551" s="1"/>
      <c r="L11551" s="1"/>
      <c r="M11551" s="1"/>
    </row>
    <row r="11552" spans="1:13" x14ac:dyDescent="0.45">
      <c r="A11552" s="7"/>
      <c r="B11552" s="12"/>
      <c r="C11552" s="12"/>
      <c r="D11552" s="12"/>
      <c r="E11552" s="12"/>
      <c r="K11552" s="1"/>
      <c r="L11552" s="1"/>
      <c r="M11552" s="1"/>
    </row>
    <row r="11553" spans="1:13" x14ac:dyDescent="0.45">
      <c r="A11553" s="7"/>
      <c r="B11553" s="12"/>
      <c r="C11553" s="12"/>
      <c r="D11553" s="12"/>
      <c r="E11553" s="12"/>
      <c r="K11553" s="1"/>
      <c r="L11553" s="1"/>
      <c r="M11553" s="1"/>
    </row>
    <row r="11554" spans="1:13" x14ac:dyDescent="0.45">
      <c r="A11554" s="7"/>
      <c r="B11554" s="12"/>
      <c r="C11554" s="12"/>
      <c r="D11554" s="12"/>
      <c r="E11554" s="12"/>
      <c r="K11554" s="1"/>
      <c r="L11554" s="1"/>
      <c r="M11554" s="1"/>
    </row>
    <row r="11555" spans="1:13" x14ac:dyDescent="0.45">
      <c r="A11555" s="7"/>
      <c r="B11555" s="12"/>
      <c r="C11555" s="12"/>
      <c r="D11555" s="12"/>
      <c r="E11555" s="12"/>
      <c r="K11555" s="1"/>
      <c r="L11555" s="1"/>
      <c r="M11555" s="1"/>
    </row>
    <row r="11556" spans="1:13" x14ac:dyDescent="0.45">
      <c r="A11556" s="7"/>
      <c r="B11556" s="12"/>
      <c r="C11556" s="12"/>
      <c r="D11556" s="12"/>
      <c r="E11556" s="12"/>
      <c r="K11556" s="1"/>
      <c r="L11556" s="1"/>
      <c r="M11556" s="1"/>
    </row>
    <row r="11557" spans="1:13" x14ac:dyDescent="0.45">
      <c r="A11557" s="7"/>
      <c r="B11557" s="12"/>
      <c r="C11557" s="12"/>
      <c r="D11557" s="12"/>
      <c r="E11557" s="12"/>
      <c r="K11557" s="1"/>
      <c r="L11557" s="1"/>
      <c r="M11557" s="1"/>
    </row>
    <row r="11558" spans="1:13" x14ac:dyDescent="0.45">
      <c r="A11558" s="7"/>
      <c r="B11558" s="12"/>
      <c r="C11558" s="12"/>
      <c r="D11558" s="12"/>
      <c r="E11558" s="12"/>
      <c r="K11558" s="1"/>
      <c r="L11558" s="1"/>
      <c r="M11558" s="1"/>
    </row>
    <row r="11559" spans="1:13" x14ac:dyDescent="0.45">
      <c r="A11559" s="7"/>
      <c r="B11559" s="12"/>
      <c r="C11559" s="12"/>
      <c r="D11559" s="12"/>
      <c r="E11559" s="12"/>
      <c r="K11559" s="1"/>
      <c r="L11559" s="1"/>
      <c r="M11559" s="1"/>
    </row>
    <row r="11560" spans="1:13" x14ac:dyDescent="0.45">
      <c r="A11560" s="7"/>
      <c r="B11560" s="12"/>
      <c r="C11560" s="12"/>
      <c r="D11560" s="12"/>
      <c r="E11560" s="12"/>
      <c r="K11560" s="1"/>
      <c r="L11560" s="1"/>
      <c r="M11560" s="1"/>
    </row>
    <row r="11561" spans="1:13" x14ac:dyDescent="0.45">
      <c r="A11561" s="7"/>
      <c r="B11561" s="12"/>
      <c r="C11561" s="12"/>
      <c r="D11561" s="12"/>
      <c r="E11561" s="12"/>
      <c r="K11561" s="1"/>
      <c r="L11561" s="1"/>
      <c r="M11561" s="1"/>
    </row>
    <row r="11562" spans="1:13" x14ac:dyDescent="0.45">
      <c r="A11562" s="7"/>
      <c r="B11562" s="12"/>
      <c r="C11562" s="12"/>
      <c r="D11562" s="12"/>
      <c r="E11562" s="12"/>
      <c r="K11562" s="1"/>
      <c r="L11562" s="1"/>
      <c r="M11562" s="1"/>
    </row>
    <row r="11563" spans="1:13" x14ac:dyDescent="0.45">
      <c r="A11563" s="7"/>
      <c r="B11563" s="12"/>
      <c r="C11563" s="12"/>
      <c r="D11563" s="12"/>
      <c r="E11563" s="12"/>
      <c r="K11563" s="1"/>
      <c r="L11563" s="1"/>
      <c r="M11563" s="1"/>
    </row>
    <row r="11564" spans="1:13" x14ac:dyDescent="0.45">
      <c r="A11564" s="7"/>
      <c r="B11564" s="12"/>
      <c r="C11564" s="12"/>
      <c r="D11564" s="12"/>
      <c r="E11564" s="12"/>
      <c r="K11564" s="1"/>
      <c r="L11564" s="1"/>
      <c r="M11564" s="1"/>
    </row>
    <row r="11565" spans="1:13" x14ac:dyDescent="0.45">
      <c r="A11565" s="7"/>
      <c r="B11565" s="12"/>
      <c r="C11565" s="12"/>
      <c r="D11565" s="12"/>
      <c r="E11565" s="12"/>
      <c r="K11565" s="1"/>
      <c r="L11565" s="1"/>
      <c r="M11565" s="1"/>
    </row>
    <row r="11566" spans="1:13" x14ac:dyDescent="0.45">
      <c r="A11566" s="7"/>
      <c r="B11566" s="12"/>
      <c r="C11566" s="12"/>
      <c r="D11566" s="12"/>
      <c r="E11566" s="12"/>
      <c r="K11566" s="1"/>
      <c r="L11566" s="1"/>
      <c r="M11566" s="1"/>
    </row>
    <row r="11567" spans="1:13" x14ac:dyDescent="0.45">
      <c r="A11567" s="7"/>
      <c r="B11567" s="12"/>
      <c r="C11567" s="12"/>
      <c r="D11567" s="12"/>
      <c r="E11567" s="12"/>
      <c r="K11567" s="1"/>
      <c r="L11567" s="1"/>
      <c r="M11567" s="1"/>
    </row>
    <row r="11568" spans="1:13" x14ac:dyDescent="0.45">
      <c r="A11568" s="7"/>
      <c r="B11568" s="12"/>
      <c r="C11568" s="12"/>
      <c r="D11568" s="12"/>
      <c r="E11568" s="12"/>
      <c r="K11568" s="1"/>
      <c r="L11568" s="1"/>
      <c r="M11568" s="1"/>
    </row>
    <row r="11569" spans="1:13" x14ac:dyDescent="0.45">
      <c r="A11569" s="7"/>
      <c r="B11569" s="12"/>
      <c r="C11569" s="12"/>
      <c r="D11569" s="12"/>
      <c r="E11569" s="12"/>
      <c r="K11569" s="1"/>
      <c r="L11569" s="1"/>
      <c r="M11569" s="1"/>
    </row>
    <row r="11570" spans="1:13" x14ac:dyDescent="0.45">
      <c r="A11570" s="7"/>
      <c r="B11570" s="12"/>
      <c r="C11570" s="12"/>
      <c r="D11570" s="12"/>
      <c r="E11570" s="12"/>
      <c r="K11570" s="1"/>
      <c r="L11570" s="1"/>
      <c r="M11570" s="1"/>
    </row>
    <row r="11571" spans="1:13" x14ac:dyDescent="0.45">
      <c r="A11571" s="7"/>
      <c r="B11571" s="12"/>
      <c r="C11571" s="12"/>
      <c r="D11571" s="12"/>
      <c r="E11571" s="12"/>
      <c r="K11571" s="1"/>
      <c r="L11571" s="1"/>
      <c r="M11571" s="1"/>
    </row>
    <row r="11572" spans="1:13" x14ac:dyDescent="0.45">
      <c r="A11572" s="7"/>
      <c r="B11572" s="12"/>
      <c r="C11572" s="12"/>
      <c r="D11572" s="12"/>
      <c r="E11572" s="12"/>
      <c r="K11572" s="1"/>
      <c r="L11572" s="1"/>
      <c r="M11572" s="1"/>
    </row>
    <row r="11573" spans="1:13" x14ac:dyDescent="0.45">
      <c r="A11573" s="7"/>
      <c r="B11573" s="12"/>
      <c r="C11573" s="12"/>
      <c r="D11573" s="12"/>
      <c r="E11573" s="12"/>
      <c r="K11573" s="1"/>
      <c r="L11573" s="1"/>
      <c r="M11573" s="1"/>
    </row>
    <row r="11574" spans="1:13" x14ac:dyDescent="0.45">
      <c r="A11574" s="7"/>
      <c r="B11574" s="12"/>
      <c r="C11574" s="12"/>
      <c r="D11574" s="12"/>
      <c r="E11574" s="12"/>
      <c r="K11574" s="1"/>
      <c r="L11574" s="1"/>
      <c r="M11574" s="1"/>
    </row>
    <row r="11575" spans="1:13" x14ac:dyDescent="0.45">
      <c r="A11575" s="7"/>
      <c r="B11575" s="12"/>
      <c r="C11575" s="12"/>
      <c r="D11575" s="12"/>
      <c r="E11575" s="12"/>
      <c r="K11575" s="1"/>
      <c r="L11575" s="1"/>
      <c r="M11575" s="1"/>
    </row>
    <row r="11576" spans="1:13" x14ac:dyDescent="0.45">
      <c r="A11576" s="7"/>
      <c r="B11576" s="12"/>
      <c r="C11576" s="12"/>
      <c r="D11576" s="12"/>
      <c r="E11576" s="12"/>
      <c r="K11576" s="1"/>
      <c r="L11576" s="1"/>
      <c r="M11576" s="1"/>
    </row>
    <row r="11577" spans="1:13" x14ac:dyDescent="0.45">
      <c r="A11577" s="7"/>
      <c r="B11577" s="12"/>
      <c r="C11577" s="12"/>
      <c r="D11577" s="12"/>
      <c r="E11577" s="12"/>
      <c r="K11577" s="1"/>
      <c r="L11577" s="1"/>
      <c r="M11577" s="1"/>
    </row>
    <row r="11578" spans="1:13" x14ac:dyDescent="0.45">
      <c r="A11578" s="7"/>
      <c r="B11578" s="12"/>
      <c r="C11578" s="12"/>
      <c r="D11578" s="12"/>
      <c r="E11578" s="12"/>
      <c r="K11578" s="1"/>
      <c r="L11578" s="1"/>
      <c r="M11578" s="1"/>
    </row>
    <row r="11579" spans="1:13" x14ac:dyDescent="0.45">
      <c r="A11579" s="7"/>
      <c r="B11579" s="12"/>
      <c r="C11579" s="12"/>
      <c r="D11579" s="12"/>
      <c r="E11579" s="12"/>
      <c r="K11579" s="1"/>
      <c r="L11579" s="1"/>
      <c r="M11579" s="1"/>
    </row>
    <row r="11580" spans="1:13" x14ac:dyDescent="0.45">
      <c r="A11580" s="7"/>
      <c r="B11580" s="12"/>
      <c r="C11580" s="12"/>
      <c r="D11580" s="12"/>
      <c r="E11580" s="12"/>
      <c r="K11580" s="1"/>
      <c r="L11580" s="1"/>
      <c r="M11580" s="1"/>
    </row>
    <row r="11581" spans="1:13" x14ac:dyDescent="0.45">
      <c r="A11581" s="7"/>
      <c r="B11581" s="12"/>
      <c r="C11581" s="12"/>
      <c r="D11581" s="12"/>
      <c r="E11581" s="12"/>
      <c r="K11581" s="1"/>
      <c r="L11581" s="1"/>
      <c r="M11581" s="1"/>
    </row>
    <row r="11582" spans="1:13" x14ac:dyDescent="0.45">
      <c r="A11582" s="7"/>
      <c r="B11582" s="12"/>
      <c r="C11582" s="12"/>
      <c r="D11582" s="12"/>
      <c r="E11582" s="12"/>
      <c r="K11582" s="1"/>
      <c r="L11582" s="1"/>
      <c r="M11582" s="1"/>
    </row>
    <row r="11583" spans="1:13" x14ac:dyDescent="0.45">
      <c r="A11583" s="7"/>
      <c r="B11583" s="12"/>
      <c r="C11583" s="12"/>
      <c r="D11583" s="12"/>
      <c r="E11583" s="12"/>
      <c r="K11583" s="1"/>
      <c r="L11583" s="1"/>
      <c r="M11583" s="1"/>
    </row>
    <row r="11584" spans="1:13" x14ac:dyDescent="0.45">
      <c r="A11584" s="7"/>
      <c r="B11584" s="12"/>
      <c r="C11584" s="12"/>
      <c r="D11584" s="12"/>
      <c r="E11584" s="12"/>
      <c r="K11584" s="1"/>
      <c r="L11584" s="1"/>
      <c r="M11584" s="1"/>
    </row>
    <row r="11585" spans="1:13" x14ac:dyDescent="0.45">
      <c r="A11585" s="7"/>
      <c r="B11585" s="12"/>
      <c r="C11585" s="12"/>
      <c r="D11585" s="12"/>
      <c r="E11585" s="12"/>
      <c r="K11585" s="1"/>
      <c r="L11585" s="1"/>
      <c r="M11585" s="1"/>
    </row>
    <row r="11586" spans="1:13" x14ac:dyDescent="0.45">
      <c r="A11586" s="7"/>
      <c r="B11586" s="12"/>
      <c r="C11586" s="12"/>
      <c r="D11586" s="12"/>
      <c r="E11586" s="12"/>
      <c r="K11586" s="1"/>
      <c r="L11586" s="1"/>
      <c r="M11586" s="1"/>
    </row>
    <row r="11587" spans="1:13" x14ac:dyDescent="0.45">
      <c r="A11587" s="7"/>
      <c r="B11587" s="12"/>
      <c r="C11587" s="12"/>
      <c r="D11587" s="12"/>
      <c r="E11587" s="12"/>
      <c r="K11587" s="1"/>
      <c r="L11587" s="1"/>
      <c r="M11587" s="1"/>
    </row>
    <row r="11588" spans="1:13" x14ac:dyDescent="0.45">
      <c r="A11588" s="7"/>
      <c r="B11588" s="12"/>
      <c r="C11588" s="12"/>
      <c r="D11588" s="12"/>
      <c r="E11588" s="12"/>
      <c r="K11588" s="1"/>
      <c r="L11588" s="1"/>
      <c r="M11588" s="1"/>
    </row>
    <row r="11589" spans="1:13" x14ac:dyDescent="0.45">
      <c r="A11589" s="7"/>
      <c r="B11589" s="12"/>
      <c r="C11589" s="12"/>
      <c r="D11589" s="12"/>
      <c r="E11589" s="12"/>
      <c r="K11589" s="1"/>
      <c r="L11589" s="1"/>
      <c r="M11589" s="1"/>
    </row>
    <row r="11590" spans="1:13" x14ac:dyDescent="0.45">
      <c r="A11590" s="7"/>
      <c r="B11590" s="12"/>
      <c r="C11590" s="12"/>
      <c r="D11590" s="12"/>
      <c r="E11590" s="12"/>
      <c r="K11590" s="1"/>
      <c r="L11590" s="1"/>
      <c r="M11590" s="1"/>
    </row>
    <row r="11591" spans="1:13" x14ac:dyDescent="0.45">
      <c r="A11591" s="7"/>
      <c r="B11591" s="12"/>
      <c r="C11591" s="12"/>
      <c r="D11591" s="12"/>
      <c r="E11591" s="12"/>
      <c r="K11591" s="1"/>
      <c r="L11591" s="1"/>
      <c r="M11591" s="1"/>
    </row>
    <row r="11592" spans="1:13" x14ac:dyDescent="0.45">
      <c r="A11592" s="7"/>
      <c r="B11592" s="12"/>
      <c r="C11592" s="12"/>
      <c r="D11592" s="12"/>
      <c r="E11592" s="12"/>
      <c r="K11592" s="1"/>
      <c r="L11592" s="1"/>
      <c r="M11592" s="1"/>
    </row>
    <row r="11593" spans="1:13" x14ac:dyDescent="0.45">
      <c r="A11593" s="7"/>
      <c r="B11593" s="12"/>
      <c r="C11593" s="12"/>
      <c r="D11593" s="12"/>
      <c r="E11593" s="12"/>
      <c r="K11593" s="1"/>
      <c r="L11593" s="1"/>
      <c r="M11593" s="1"/>
    </row>
    <row r="11594" spans="1:13" x14ac:dyDescent="0.45">
      <c r="A11594" s="7"/>
      <c r="B11594" s="12"/>
      <c r="C11594" s="12"/>
      <c r="D11594" s="12"/>
      <c r="E11594" s="12"/>
      <c r="K11594" s="1"/>
      <c r="L11594" s="1"/>
      <c r="M11594" s="1"/>
    </row>
    <row r="11595" spans="1:13" x14ac:dyDescent="0.45">
      <c r="A11595" s="7"/>
      <c r="B11595" s="12"/>
      <c r="C11595" s="12"/>
      <c r="D11595" s="12"/>
      <c r="E11595" s="12"/>
      <c r="K11595" s="1"/>
      <c r="L11595" s="1"/>
      <c r="M11595" s="1"/>
    </row>
    <row r="11596" spans="1:13" x14ac:dyDescent="0.45">
      <c r="A11596" s="7"/>
      <c r="B11596" s="12"/>
      <c r="C11596" s="12"/>
      <c r="D11596" s="12"/>
      <c r="E11596" s="12"/>
      <c r="K11596" s="1"/>
      <c r="L11596" s="1"/>
      <c r="M11596" s="1"/>
    </row>
    <row r="11597" spans="1:13" x14ac:dyDescent="0.45">
      <c r="A11597" s="7"/>
      <c r="B11597" s="12"/>
      <c r="C11597" s="12"/>
      <c r="D11597" s="12"/>
      <c r="E11597" s="12"/>
      <c r="K11597" s="1"/>
      <c r="L11597" s="1"/>
      <c r="M11597" s="1"/>
    </row>
    <row r="11598" spans="1:13" x14ac:dyDescent="0.45">
      <c r="A11598" s="7"/>
      <c r="B11598" s="12"/>
      <c r="C11598" s="12"/>
      <c r="D11598" s="12"/>
      <c r="E11598" s="12"/>
      <c r="K11598" s="1"/>
      <c r="L11598" s="1"/>
      <c r="M11598" s="1"/>
    </row>
    <row r="11599" spans="1:13" x14ac:dyDescent="0.45">
      <c r="A11599" s="7"/>
      <c r="B11599" s="12"/>
      <c r="C11599" s="12"/>
      <c r="D11599" s="12"/>
      <c r="E11599" s="12"/>
      <c r="K11599" s="1"/>
      <c r="L11599" s="1"/>
      <c r="M11599" s="1"/>
    </row>
    <row r="11600" spans="1:13" x14ac:dyDescent="0.45">
      <c r="A11600" s="7"/>
      <c r="B11600" s="12"/>
      <c r="C11600" s="12"/>
      <c r="D11600" s="12"/>
      <c r="E11600" s="12"/>
      <c r="K11600" s="1"/>
      <c r="L11600" s="1"/>
      <c r="M11600" s="1"/>
    </row>
    <row r="11601" spans="1:13" x14ac:dyDescent="0.45">
      <c r="A11601" s="7"/>
      <c r="B11601" s="12"/>
      <c r="C11601" s="12"/>
      <c r="D11601" s="12"/>
      <c r="E11601" s="12"/>
      <c r="K11601" s="1"/>
      <c r="L11601" s="1"/>
      <c r="M11601" s="1"/>
    </row>
    <row r="11602" spans="1:13" x14ac:dyDescent="0.45">
      <c r="A11602" s="7"/>
      <c r="B11602" s="12"/>
      <c r="C11602" s="12"/>
      <c r="D11602" s="12"/>
      <c r="E11602" s="12"/>
      <c r="K11602" s="1"/>
      <c r="L11602" s="1"/>
      <c r="M11602" s="1"/>
    </row>
    <row r="11603" spans="1:13" x14ac:dyDescent="0.45">
      <c r="A11603" s="7"/>
      <c r="B11603" s="12"/>
      <c r="C11603" s="12"/>
      <c r="D11603" s="12"/>
      <c r="E11603" s="12"/>
      <c r="K11603" s="1"/>
      <c r="L11603" s="1"/>
      <c r="M11603" s="1"/>
    </row>
    <row r="11604" spans="1:13" x14ac:dyDescent="0.45">
      <c r="A11604" s="7"/>
      <c r="B11604" s="12"/>
      <c r="C11604" s="12"/>
      <c r="D11604" s="12"/>
      <c r="E11604" s="12"/>
      <c r="K11604" s="1"/>
      <c r="L11604" s="1"/>
      <c r="M11604" s="1"/>
    </row>
    <row r="11605" spans="1:13" x14ac:dyDescent="0.45">
      <c r="A11605" s="7"/>
      <c r="B11605" s="12"/>
      <c r="C11605" s="12"/>
      <c r="D11605" s="12"/>
      <c r="E11605" s="12"/>
      <c r="K11605" s="1"/>
      <c r="L11605" s="1"/>
      <c r="M11605" s="1"/>
    </row>
    <row r="11606" spans="1:13" x14ac:dyDescent="0.45">
      <c r="A11606" s="7"/>
      <c r="B11606" s="12"/>
      <c r="C11606" s="12"/>
      <c r="D11606" s="12"/>
      <c r="E11606" s="12"/>
      <c r="K11606" s="1"/>
      <c r="L11606" s="1"/>
      <c r="M11606" s="1"/>
    </row>
    <row r="11607" spans="1:13" x14ac:dyDescent="0.45">
      <c r="A11607" s="7"/>
      <c r="B11607" s="12"/>
      <c r="C11607" s="12"/>
      <c r="D11607" s="12"/>
      <c r="E11607" s="12"/>
      <c r="K11607" s="1"/>
      <c r="L11607" s="1"/>
      <c r="M11607" s="1"/>
    </row>
    <row r="11608" spans="1:13" x14ac:dyDescent="0.45">
      <c r="A11608" s="7"/>
      <c r="B11608" s="12"/>
      <c r="C11608" s="12"/>
      <c r="D11608" s="12"/>
      <c r="E11608" s="12"/>
      <c r="K11608" s="1"/>
      <c r="L11608" s="1"/>
      <c r="M11608" s="1"/>
    </row>
    <row r="11609" spans="1:13" x14ac:dyDescent="0.45">
      <c r="A11609" s="7"/>
      <c r="B11609" s="12"/>
      <c r="C11609" s="12"/>
      <c r="D11609" s="12"/>
      <c r="E11609" s="12"/>
      <c r="K11609" s="1"/>
      <c r="L11609" s="1"/>
      <c r="M11609" s="1"/>
    </row>
    <row r="11610" spans="1:13" x14ac:dyDescent="0.45">
      <c r="A11610" s="7"/>
      <c r="B11610" s="12"/>
      <c r="C11610" s="12"/>
      <c r="D11610" s="12"/>
      <c r="E11610" s="12"/>
      <c r="K11610" s="1"/>
      <c r="L11610" s="1"/>
      <c r="M11610" s="1"/>
    </row>
    <row r="11611" spans="1:13" x14ac:dyDescent="0.45">
      <c r="A11611" s="7"/>
      <c r="B11611" s="12"/>
      <c r="C11611" s="12"/>
      <c r="D11611" s="12"/>
      <c r="E11611" s="12"/>
      <c r="K11611" s="1"/>
      <c r="L11611" s="1"/>
      <c r="M11611" s="1"/>
    </row>
    <row r="11612" spans="1:13" x14ac:dyDescent="0.45">
      <c r="A11612" s="7"/>
      <c r="B11612" s="12"/>
      <c r="C11612" s="12"/>
      <c r="D11612" s="12"/>
      <c r="E11612" s="12"/>
      <c r="K11612" s="1"/>
      <c r="L11612" s="1"/>
      <c r="M11612" s="1"/>
    </row>
    <row r="11613" spans="1:13" x14ac:dyDescent="0.45">
      <c r="A11613" s="7"/>
      <c r="B11613" s="12"/>
      <c r="C11613" s="12"/>
      <c r="D11613" s="12"/>
      <c r="E11613" s="12"/>
      <c r="K11613" s="1"/>
      <c r="L11613" s="1"/>
      <c r="M11613" s="1"/>
    </row>
    <row r="11614" spans="1:13" x14ac:dyDescent="0.45">
      <c r="A11614" s="7"/>
      <c r="B11614" s="12"/>
      <c r="C11614" s="12"/>
      <c r="D11614" s="12"/>
      <c r="E11614" s="12"/>
      <c r="K11614" s="1"/>
      <c r="L11614" s="1"/>
      <c r="M11614" s="1"/>
    </row>
    <row r="11615" spans="1:13" x14ac:dyDescent="0.45">
      <c r="A11615" s="7"/>
      <c r="B11615" s="12"/>
      <c r="C11615" s="12"/>
      <c r="D11615" s="12"/>
      <c r="E11615" s="12"/>
      <c r="K11615" s="1"/>
      <c r="L11615" s="1"/>
      <c r="M11615" s="1"/>
    </row>
    <row r="11616" spans="1:13" x14ac:dyDescent="0.45">
      <c r="A11616" s="7"/>
      <c r="B11616" s="12"/>
      <c r="C11616" s="12"/>
      <c r="D11616" s="12"/>
      <c r="E11616" s="12"/>
      <c r="K11616" s="1"/>
      <c r="L11616" s="1"/>
      <c r="M11616" s="1"/>
    </row>
    <row r="11617" spans="1:13" x14ac:dyDescent="0.45">
      <c r="A11617" s="7"/>
      <c r="B11617" s="12"/>
      <c r="C11617" s="12"/>
      <c r="D11617" s="12"/>
      <c r="E11617" s="12"/>
      <c r="K11617" s="1"/>
      <c r="L11617" s="1"/>
      <c r="M11617" s="1"/>
    </row>
    <row r="11618" spans="1:13" x14ac:dyDescent="0.45">
      <c r="A11618" s="7"/>
      <c r="B11618" s="12"/>
      <c r="C11618" s="12"/>
      <c r="D11618" s="12"/>
      <c r="E11618" s="12"/>
      <c r="K11618" s="1"/>
      <c r="L11618" s="1"/>
      <c r="M11618" s="1"/>
    </row>
    <row r="11619" spans="1:13" x14ac:dyDescent="0.45">
      <c r="A11619" s="7"/>
      <c r="B11619" s="12"/>
      <c r="C11619" s="12"/>
      <c r="D11619" s="12"/>
      <c r="E11619" s="12"/>
      <c r="K11619" s="1"/>
      <c r="L11619" s="1"/>
      <c r="M11619" s="1"/>
    </row>
    <row r="11620" spans="1:13" x14ac:dyDescent="0.45">
      <c r="A11620" s="7"/>
      <c r="B11620" s="12"/>
      <c r="C11620" s="12"/>
      <c r="D11620" s="12"/>
      <c r="E11620" s="12"/>
      <c r="K11620" s="1"/>
      <c r="L11620" s="1"/>
      <c r="M11620" s="1"/>
    </row>
    <row r="11621" spans="1:13" x14ac:dyDescent="0.45">
      <c r="A11621" s="7"/>
      <c r="B11621" s="12"/>
      <c r="C11621" s="12"/>
      <c r="D11621" s="12"/>
      <c r="E11621" s="12"/>
      <c r="K11621" s="1"/>
      <c r="L11621" s="1"/>
      <c r="M11621" s="1"/>
    </row>
    <row r="11622" spans="1:13" x14ac:dyDescent="0.45">
      <c r="A11622" s="7"/>
      <c r="B11622" s="12"/>
      <c r="C11622" s="12"/>
      <c r="D11622" s="12"/>
      <c r="E11622" s="12"/>
      <c r="K11622" s="1"/>
      <c r="L11622" s="1"/>
      <c r="M11622" s="1"/>
    </row>
    <row r="11623" spans="1:13" x14ac:dyDescent="0.45">
      <c r="A11623" s="7"/>
      <c r="B11623" s="12"/>
      <c r="C11623" s="12"/>
      <c r="D11623" s="12"/>
      <c r="E11623" s="12"/>
      <c r="K11623" s="1"/>
      <c r="L11623" s="1"/>
      <c r="M11623" s="1"/>
    </row>
    <row r="11624" spans="1:13" x14ac:dyDescent="0.45">
      <c r="A11624" s="7"/>
      <c r="B11624" s="12"/>
      <c r="C11624" s="12"/>
      <c r="D11624" s="12"/>
      <c r="E11624" s="12"/>
      <c r="K11624" s="1"/>
      <c r="L11624" s="1"/>
      <c r="M11624" s="1"/>
    </row>
    <row r="11625" spans="1:13" x14ac:dyDescent="0.45">
      <c r="A11625" s="7"/>
      <c r="B11625" s="12"/>
      <c r="C11625" s="12"/>
      <c r="D11625" s="12"/>
      <c r="E11625" s="12"/>
      <c r="K11625" s="1"/>
      <c r="L11625" s="1"/>
      <c r="M11625" s="1"/>
    </row>
    <row r="11626" spans="1:13" x14ac:dyDescent="0.45">
      <c r="A11626" s="7"/>
      <c r="B11626" s="12"/>
      <c r="C11626" s="12"/>
      <c r="D11626" s="12"/>
      <c r="E11626" s="12"/>
      <c r="K11626" s="1"/>
      <c r="L11626" s="1"/>
      <c r="M11626" s="1"/>
    </row>
    <row r="11627" spans="1:13" x14ac:dyDescent="0.45">
      <c r="A11627" s="7"/>
      <c r="B11627" s="12"/>
      <c r="C11627" s="12"/>
      <c r="D11627" s="12"/>
      <c r="E11627" s="12"/>
      <c r="K11627" s="1"/>
      <c r="L11627" s="1"/>
      <c r="M11627" s="1"/>
    </row>
    <row r="11628" spans="1:13" x14ac:dyDescent="0.45">
      <c r="A11628" s="7"/>
      <c r="B11628" s="12"/>
      <c r="C11628" s="12"/>
      <c r="D11628" s="12"/>
      <c r="E11628" s="12"/>
      <c r="K11628" s="1"/>
      <c r="L11628" s="1"/>
      <c r="M11628" s="1"/>
    </row>
    <row r="11629" spans="1:13" x14ac:dyDescent="0.45">
      <c r="A11629" s="7"/>
      <c r="B11629" s="12"/>
      <c r="C11629" s="12"/>
      <c r="D11629" s="12"/>
      <c r="E11629" s="12"/>
      <c r="K11629" s="1"/>
      <c r="L11629" s="1"/>
      <c r="M11629" s="1"/>
    </row>
    <row r="11630" spans="1:13" x14ac:dyDescent="0.45">
      <c r="A11630" s="7"/>
      <c r="B11630" s="12"/>
      <c r="C11630" s="12"/>
      <c r="D11630" s="12"/>
      <c r="E11630" s="12"/>
      <c r="K11630" s="1"/>
      <c r="L11630" s="1"/>
      <c r="M11630" s="1"/>
    </row>
    <row r="11631" spans="1:13" x14ac:dyDescent="0.45">
      <c r="A11631" s="7"/>
      <c r="B11631" s="12"/>
      <c r="C11631" s="12"/>
      <c r="D11631" s="12"/>
      <c r="E11631" s="12"/>
      <c r="K11631" s="1"/>
      <c r="L11631" s="1"/>
      <c r="M11631" s="1"/>
    </row>
    <row r="11632" spans="1:13" x14ac:dyDescent="0.45">
      <c r="A11632" s="7"/>
      <c r="B11632" s="12"/>
      <c r="C11632" s="12"/>
      <c r="D11632" s="12"/>
      <c r="E11632" s="12"/>
      <c r="K11632" s="1"/>
      <c r="L11632" s="1"/>
      <c r="M11632" s="1"/>
    </row>
    <row r="11633" spans="1:13" x14ac:dyDescent="0.45">
      <c r="A11633" s="7"/>
      <c r="B11633" s="12"/>
      <c r="C11633" s="12"/>
      <c r="D11633" s="12"/>
      <c r="E11633" s="12"/>
      <c r="K11633" s="1"/>
      <c r="L11633" s="1"/>
      <c r="M11633" s="1"/>
    </row>
    <row r="11634" spans="1:13" x14ac:dyDescent="0.45">
      <c r="A11634" s="7"/>
      <c r="B11634" s="12"/>
      <c r="C11634" s="12"/>
      <c r="D11634" s="12"/>
      <c r="E11634" s="12"/>
      <c r="K11634" s="1"/>
      <c r="L11634" s="1"/>
      <c r="M11634" s="1"/>
    </row>
    <row r="11635" spans="1:13" x14ac:dyDescent="0.45">
      <c r="A11635" s="7"/>
      <c r="B11635" s="12"/>
      <c r="C11635" s="12"/>
      <c r="D11635" s="12"/>
      <c r="E11635" s="12"/>
      <c r="K11635" s="1"/>
      <c r="L11635" s="1"/>
      <c r="M11635" s="1"/>
    </row>
    <row r="11636" spans="1:13" x14ac:dyDescent="0.45">
      <c r="A11636" s="7"/>
      <c r="B11636" s="12"/>
      <c r="C11636" s="12"/>
      <c r="D11636" s="12"/>
      <c r="E11636" s="12"/>
      <c r="K11636" s="1"/>
      <c r="L11636" s="1"/>
      <c r="M11636" s="1"/>
    </row>
    <row r="11637" spans="1:13" x14ac:dyDescent="0.45">
      <c r="A11637" s="7"/>
      <c r="B11637" s="12"/>
      <c r="C11637" s="12"/>
      <c r="D11637" s="12"/>
      <c r="E11637" s="12"/>
      <c r="K11637" s="1"/>
      <c r="L11637" s="1"/>
      <c r="M11637" s="1"/>
    </row>
    <row r="11638" spans="1:13" x14ac:dyDescent="0.45">
      <c r="A11638" s="7"/>
      <c r="B11638" s="12"/>
      <c r="C11638" s="12"/>
      <c r="D11638" s="12"/>
      <c r="E11638" s="12"/>
      <c r="K11638" s="1"/>
      <c r="L11638" s="1"/>
      <c r="M11638" s="1"/>
    </row>
    <row r="11639" spans="1:13" x14ac:dyDescent="0.45">
      <c r="A11639" s="7"/>
      <c r="B11639" s="12"/>
      <c r="C11639" s="12"/>
      <c r="D11639" s="12"/>
      <c r="E11639" s="12"/>
      <c r="K11639" s="1"/>
      <c r="L11639" s="1"/>
      <c r="M11639" s="1"/>
    </row>
    <row r="11640" spans="1:13" x14ac:dyDescent="0.45">
      <c r="A11640" s="7"/>
      <c r="B11640" s="12"/>
      <c r="C11640" s="12"/>
      <c r="D11640" s="12"/>
      <c r="E11640" s="12"/>
      <c r="K11640" s="1"/>
      <c r="L11640" s="1"/>
      <c r="M11640" s="1"/>
    </row>
    <row r="11641" spans="1:13" x14ac:dyDescent="0.45">
      <c r="A11641" s="7"/>
      <c r="B11641" s="12"/>
      <c r="C11641" s="12"/>
      <c r="D11641" s="12"/>
      <c r="E11641" s="12"/>
      <c r="K11641" s="1"/>
      <c r="L11641" s="1"/>
      <c r="M11641" s="1"/>
    </row>
    <row r="11642" spans="1:13" x14ac:dyDescent="0.45">
      <c r="A11642" s="7"/>
      <c r="B11642" s="12"/>
      <c r="C11642" s="12"/>
      <c r="D11642" s="12"/>
      <c r="E11642" s="12"/>
      <c r="K11642" s="1"/>
      <c r="L11642" s="1"/>
      <c r="M11642" s="1"/>
    </row>
    <row r="11643" spans="1:13" x14ac:dyDescent="0.45">
      <c r="A11643" s="7"/>
      <c r="B11643" s="12"/>
      <c r="C11643" s="12"/>
      <c r="D11643" s="12"/>
      <c r="E11643" s="12"/>
      <c r="K11643" s="1"/>
      <c r="L11643" s="1"/>
      <c r="M11643" s="1"/>
    </row>
    <row r="11644" spans="1:13" x14ac:dyDescent="0.45">
      <c r="A11644" s="7"/>
      <c r="B11644" s="12"/>
      <c r="C11644" s="12"/>
      <c r="D11644" s="12"/>
      <c r="E11644" s="12"/>
      <c r="K11644" s="1"/>
      <c r="L11644" s="1"/>
      <c r="M11644" s="1"/>
    </row>
    <row r="11645" spans="1:13" x14ac:dyDescent="0.45">
      <c r="A11645" s="7"/>
      <c r="B11645" s="12"/>
      <c r="C11645" s="12"/>
      <c r="D11645" s="12"/>
      <c r="E11645" s="12"/>
      <c r="K11645" s="1"/>
      <c r="L11645" s="1"/>
      <c r="M11645" s="1"/>
    </row>
    <row r="11646" spans="1:13" x14ac:dyDescent="0.45">
      <c r="A11646" s="7"/>
      <c r="B11646" s="12"/>
      <c r="C11646" s="12"/>
      <c r="D11646" s="12"/>
      <c r="E11646" s="12"/>
      <c r="K11646" s="1"/>
      <c r="L11646" s="1"/>
      <c r="M11646" s="1"/>
    </row>
    <row r="11647" spans="1:13" x14ac:dyDescent="0.45">
      <c r="A11647" s="7"/>
      <c r="B11647" s="12"/>
      <c r="C11647" s="12"/>
      <c r="D11647" s="12"/>
      <c r="E11647" s="12"/>
      <c r="K11647" s="1"/>
      <c r="L11647" s="1"/>
      <c r="M11647" s="1"/>
    </row>
    <row r="11648" spans="1:13" x14ac:dyDescent="0.45">
      <c r="A11648" s="7"/>
      <c r="B11648" s="12"/>
      <c r="C11648" s="12"/>
      <c r="D11648" s="12"/>
      <c r="E11648" s="12"/>
      <c r="K11648" s="1"/>
      <c r="L11648" s="1"/>
      <c r="M11648" s="1"/>
    </row>
    <row r="11649" spans="1:13" x14ac:dyDescent="0.45">
      <c r="A11649" s="7"/>
      <c r="B11649" s="12"/>
      <c r="C11649" s="12"/>
      <c r="D11649" s="12"/>
      <c r="E11649" s="12"/>
      <c r="K11649" s="1"/>
      <c r="L11649" s="1"/>
      <c r="M11649" s="1"/>
    </row>
    <row r="11650" spans="1:13" x14ac:dyDescent="0.45">
      <c r="A11650" s="7"/>
      <c r="B11650" s="12"/>
      <c r="C11650" s="12"/>
      <c r="D11650" s="12"/>
      <c r="E11650" s="12"/>
      <c r="K11650" s="1"/>
      <c r="L11650" s="1"/>
      <c r="M11650" s="1"/>
    </row>
    <row r="11651" spans="1:13" x14ac:dyDescent="0.45">
      <c r="A11651" s="7"/>
      <c r="B11651" s="12"/>
      <c r="C11651" s="12"/>
      <c r="D11651" s="12"/>
      <c r="E11651" s="12"/>
      <c r="K11651" s="1"/>
      <c r="L11651" s="1"/>
      <c r="M11651" s="1"/>
    </row>
    <row r="11652" spans="1:13" x14ac:dyDescent="0.45">
      <c r="A11652" s="7"/>
      <c r="B11652" s="12"/>
      <c r="C11652" s="12"/>
      <c r="D11652" s="12"/>
      <c r="E11652" s="12"/>
      <c r="K11652" s="1"/>
      <c r="L11652" s="1"/>
      <c r="M11652" s="1"/>
    </row>
    <row r="11653" spans="1:13" x14ac:dyDescent="0.45">
      <c r="A11653" s="7"/>
      <c r="B11653" s="12"/>
      <c r="C11653" s="12"/>
      <c r="D11653" s="12"/>
      <c r="E11653" s="12"/>
      <c r="K11653" s="1"/>
      <c r="L11653" s="1"/>
      <c r="M11653" s="1"/>
    </row>
    <row r="11654" spans="1:13" x14ac:dyDescent="0.45">
      <c r="A11654" s="7"/>
      <c r="B11654" s="12"/>
      <c r="C11654" s="12"/>
      <c r="D11654" s="12"/>
      <c r="E11654" s="12"/>
      <c r="K11654" s="1"/>
      <c r="L11654" s="1"/>
      <c r="M11654" s="1"/>
    </row>
    <row r="11655" spans="1:13" x14ac:dyDescent="0.45">
      <c r="A11655" s="7"/>
      <c r="B11655" s="12"/>
      <c r="C11655" s="12"/>
      <c r="D11655" s="12"/>
      <c r="E11655" s="12"/>
      <c r="K11655" s="1"/>
      <c r="L11655" s="1"/>
      <c r="M11655" s="1"/>
    </row>
    <row r="11656" spans="1:13" x14ac:dyDescent="0.45">
      <c r="A11656" s="7"/>
      <c r="B11656" s="12"/>
      <c r="C11656" s="12"/>
      <c r="D11656" s="12"/>
      <c r="E11656" s="12"/>
      <c r="K11656" s="1"/>
      <c r="L11656" s="1"/>
      <c r="M11656" s="1"/>
    </row>
    <row r="11657" spans="1:13" x14ac:dyDescent="0.45">
      <c r="A11657" s="7"/>
      <c r="B11657" s="12"/>
      <c r="C11657" s="12"/>
      <c r="D11657" s="12"/>
      <c r="E11657" s="12"/>
      <c r="K11657" s="1"/>
      <c r="L11657" s="1"/>
      <c r="M11657" s="1"/>
    </row>
    <row r="11658" spans="1:13" x14ac:dyDescent="0.45">
      <c r="A11658" s="7"/>
      <c r="B11658" s="12"/>
      <c r="C11658" s="12"/>
      <c r="D11658" s="12"/>
      <c r="E11658" s="12"/>
      <c r="K11658" s="1"/>
      <c r="L11658" s="1"/>
      <c r="M11658" s="1"/>
    </row>
    <row r="11659" spans="1:13" x14ac:dyDescent="0.45">
      <c r="A11659" s="7"/>
      <c r="B11659" s="12"/>
      <c r="C11659" s="12"/>
      <c r="D11659" s="12"/>
      <c r="E11659" s="12"/>
      <c r="K11659" s="1"/>
      <c r="L11659" s="1"/>
      <c r="M11659" s="1"/>
    </row>
    <row r="11660" spans="1:13" x14ac:dyDescent="0.45">
      <c r="A11660" s="7"/>
      <c r="B11660" s="12"/>
      <c r="C11660" s="12"/>
      <c r="D11660" s="12"/>
      <c r="E11660" s="12"/>
      <c r="K11660" s="1"/>
      <c r="L11660" s="1"/>
      <c r="M11660" s="1"/>
    </row>
    <row r="11661" spans="1:13" x14ac:dyDescent="0.45">
      <c r="A11661" s="7"/>
      <c r="B11661" s="12"/>
      <c r="C11661" s="12"/>
      <c r="D11661" s="12"/>
      <c r="E11661" s="12"/>
      <c r="K11661" s="1"/>
      <c r="L11661" s="1"/>
      <c r="M11661" s="1"/>
    </row>
    <row r="11662" spans="1:13" x14ac:dyDescent="0.45">
      <c r="A11662" s="7"/>
      <c r="B11662" s="12"/>
      <c r="C11662" s="12"/>
      <c r="D11662" s="12"/>
      <c r="E11662" s="12"/>
      <c r="K11662" s="1"/>
      <c r="L11662" s="1"/>
      <c r="M11662" s="1"/>
    </row>
    <row r="11663" spans="1:13" x14ac:dyDescent="0.45">
      <c r="A11663" s="7"/>
      <c r="B11663" s="12"/>
      <c r="C11663" s="12"/>
      <c r="D11663" s="12"/>
      <c r="E11663" s="12"/>
      <c r="K11663" s="1"/>
      <c r="L11663" s="1"/>
      <c r="M11663" s="1"/>
    </row>
    <row r="11664" spans="1:13" x14ac:dyDescent="0.45">
      <c r="A11664" s="7"/>
      <c r="B11664" s="12"/>
      <c r="C11664" s="12"/>
      <c r="D11664" s="12"/>
      <c r="E11664" s="12"/>
      <c r="K11664" s="1"/>
      <c r="L11664" s="1"/>
      <c r="M11664" s="1"/>
    </row>
    <row r="11665" spans="1:13" x14ac:dyDescent="0.45">
      <c r="A11665" s="7"/>
      <c r="B11665" s="12"/>
      <c r="C11665" s="12"/>
      <c r="D11665" s="12"/>
      <c r="E11665" s="12"/>
      <c r="K11665" s="1"/>
      <c r="L11665" s="1"/>
      <c r="M11665" s="1"/>
    </row>
    <row r="11666" spans="1:13" x14ac:dyDescent="0.45">
      <c r="A11666" s="7"/>
      <c r="B11666" s="12"/>
      <c r="C11666" s="12"/>
      <c r="D11666" s="12"/>
      <c r="E11666" s="12"/>
      <c r="K11666" s="1"/>
      <c r="L11666" s="1"/>
      <c r="M11666" s="1"/>
    </row>
    <row r="11667" spans="1:13" x14ac:dyDescent="0.45">
      <c r="A11667" s="7"/>
      <c r="B11667" s="12"/>
      <c r="C11667" s="12"/>
      <c r="D11667" s="12"/>
      <c r="E11667" s="12"/>
      <c r="K11667" s="1"/>
      <c r="L11667" s="1"/>
      <c r="M11667" s="1"/>
    </row>
    <row r="11668" spans="1:13" x14ac:dyDescent="0.45">
      <c r="A11668" s="7"/>
      <c r="B11668" s="12"/>
      <c r="C11668" s="12"/>
      <c r="D11668" s="12"/>
      <c r="E11668" s="12"/>
      <c r="K11668" s="1"/>
      <c r="L11668" s="1"/>
      <c r="M11668" s="1"/>
    </row>
    <row r="11669" spans="1:13" x14ac:dyDescent="0.45">
      <c r="A11669" s="7"/>
      <c r="B11669" s="12"/>
      <c r="C11669" s="12"/>
      <c r="D11669" s="12"/>
      <c r="E11669" s="12"/>
      <c r="K11669" s="1"/>
      <c r="L11669" s="1"/>
      <c r="M11669" s="1"/>
    </row>
    <row r="11670" spans="1:13" x14ac:dyDescent="0.45">
      <c r="A11670" s="7"/>
      <c r="B11670" s="12"/>
      <c r="C11670" s="12"/>
      <c r="D11670" s="12"/>
      <c r="E11670" s="12"/>
      <c r="K11670" s="1"/>
      <c r="L11670" s="1"/>
      <c r="M11670" s="1"/>
    </row>
    <row r="11671" spans="1:13" x14ac:dyDescent="0.45">
      <c r="A11671" s="7"/>
      <c r="B11671" s="12"/>
      <c r="C11671" s="12"/>
      <c r="D11671" s="12"/>
      <c r="E11671" s="12"/>
      <c r="K11671" s="1"/>
      <c r="L11671" s="1"/>
      <c r="M11671" s="1"/>
    </row>
    <row r="11672" spans="1:13" x14ac:dyDescent="0.45">
      <c r="A11672" s="7"/>
      <c r="B11672" s="12"/>
      <c r="C11672" s="12"/>
      <c r="D11672" s="12"/>
      <c r="E11672" s="12"/>
      <c r="K11672" s="1"/>
      <c r="L11672" s="1"/>
      <c r="M11672" s="1"/>
    </row>
    <row r="11673" spans="1:13" x14ac:dyDescent="0.45">
      <c r="A11673" s="7"/>
      <c r="B11673" s="12"/>
      <c r="C11673" s="12"/>
      <c r="D11673" s="12"/>
      <c r="E11673" s="12"/>
      <c r="K11673" s="1"/>
      <c r="L11673" s="1"/>
      <c r="M11673" s="1"/>
    </row>
    <row r="11674" spans="1:13" x14ac:dyDescent="0.45">
      <c r="A11674" s="7"/>
      <c r="B11674" s="12"/>
      <c r="C11674" s="12"/>
      <c r="D11674" s="12"/>
      <c r="E11674" s="12"/>
      <c r="K11674" s="1"/>
      <c r="L11674" s="1"/>
      <c r="M11674" s="1"/>
    </row>
    <row r="11675" spans="1:13" x14ac:dyDescent="0.45">
      <c r="A11675" s="7"/>
      <c r="B11675" s="12"/>
      <c r="C11675" s="12"/>
      <c r="D11675" s="12"/>
      <c r="E11675" s="12"/>
      <c r="K11675" s="1"/>
      <c r="L11675" s="1"/>
      <c r="M11675" s="1"/>
    </row>
    <row r="11676" spans="1:13" x14ac:dyDescent="0.45">
      <c r="A11676" s="7"/>
      <c r="B11676" s="12"/>
      <c r="C11676" s="12"/>
      <c r="D11676" s="12"/>
      <c r="E11676" s="12"/>
      <c r="K11676" s="1"/>
      <c r="L11676" s="1"/>
      <c r="M11676" s="1"/>
    </row>
    <row r="11677" spans="1:13" x14ac:dyDescent="0.45">
      <c r="A11677" s="7"/>
      <c r="B11677" s="12"/>
      <c r="C11677" s="12"/>
      <c r="D11677" s="12"/>
      <c r="E11677" s="12"/>
      <c r="K11677" s="1"/>
      <c r="L11677" s="1"/>
      <c r="M11677" s="1"/>
    </row>
    <row r="11678" spans="1:13" x14ac:dyDescent="0.45">
      <c r="A11678" s="7"/>
      <c r="B11678" s="12"/>
      <c r="C11678" s="12"/>
      <c r="D11678" s="12"/>
      <c r="E11678" s="12"/>
      <c r="K11678" s="1"/>
      <c r="L11678" s="1"/>
      <c r="M11678" s="1"/>
    </row>
    <row r="11679" spans="1:13" x14ac:dyDescent="0.45">
      <c r="A11679" s="7"/>
      <c r="B11679" s="12"/>
      <c r="C11679" s="12"/>
      <c r="D11679" s="12"/>
      <c r="E11679" s="12"/>
      <c r="K11679" s="1"/>
      <c r="L11679" s="1"/>
      <c r="M11679" s="1"/>
    </row>
    <row r="11680" spans="1:13" x14ac:dyDescent="0.45">
      <c r="A11680" s="7"/>
      <c r="B11680" s="12"/>
      <c r="C11680" s="12"/>
      <c r="D11680" s="12"/>
      <c r="E11680" s="12"/>
      <c r="K11680" s="1"/>
      <c r="L11680" s="1"/>
      <c r="M11680" s="1"/>
    </row>
    <row r="11681" spans="1:13" x14ac:dyDescent="0.45">
      <c r="A11681" s="7"/>
      <c r="B11681" s="12"/>
      <c r="C11681" s="12"/>
      <c r="D11681" s="12"/>
      <c r="E11681" s="12"/>
      <c r="K11681" s="1"/>
      <c r="L11681" s="1"/>
      <c r="M11681" s="1"/>
    </row>
    <row r="11682" spans="1:13" x14ac:dyDescent="0.45">
      <c r="A11682" s="7"/>
      <c r="B11682" s="12"/>
      <c r="C11682" s="12"/>
      <c r="D11682" s="12"/>
      <c r="E11682" s="12"/>
      <c r="K11682" s="1"/>
      <c r="L11682" s="1"/>
      <c r="M11682" s="1"/>
    </row>
    <row r="11683" spans="1:13" x14ac:dyDescent="0.45">
      <c r="A11683" s="7"/>
      <c r="B11683" s="12"/>
      <c r="C11683" s="12"/>
      <c r="D11683" s="12"/>
      <c r="E11683" s="12"/>
      <c r="K11683" s="1"/>
      <c r="L11683" s="1"/>
      <c r="M11683" s="1"/>
    </row>
    <row r="11684" spans="1:13" x14ac:dyDescent="0.45">
      <c r="A11684" s="7"/>
      <c r="B11684" s="12"/>
      <c r="C11684" s="12"/>
      <c r="D11684" s="12"/>
      <c r="E11684" s="12"/>
      <c r="K11684" s="1"/>
      <c r="L11684" s="1"/>
      <c r="M11684" s="1"/>
    </row>
    <row r="11685" spans="1:13" x14ac:dyDescent="0.45">
      <c r="A11685" s="7"/>
      <c r="B11685" s="12"/>
      <c r="C11685" s="12"/>
      <c r="D11685" s="12"/>
      <c r="E11685" s="12"/>
      <c r="K11685" s="1"/>
      <c r="L11685" s="1"/>
      <c r="M11685" s="1"/>
    </row>
    <row r="11686" spans="1:13" x14ac:dyDescent="0.45">
      <c r="A11686" s="7"/>
      <c r="B11686" s="12"/>
      <c r="C11686" s="12"/>
      <c r="D11686" s="12"/>
      <c r="E11686" s="12"/>
      <c r="K11686" s="1"/>
      <c r="L11686" s="1"/>
      <c r="M11686" s="1"/>
    </row>
    <row r="11687" spans="1:13" x14ac:dyDescent="0.45">
      <c r="A11687" s="7"/>
      <c r="B11687" s="12"/>
      <c r="C11687" s="12"/>
      <c r="D11687" s="12"/>
      <c r="E11687" s="12"/>
      <c r="K11687" s="1"/>
      <c r="L11687" s="1"/>
      <c r="M11687" s="1"/>
    </row>
    <row r="11688" spans="1:13" x14ac:dyDescent="0.45">
      <c r="A11688" s="7"/>
      <c r="B11688" s="12"/>
      <c r="C11688" s="12"/>
      <c r="D11688" s="12"/>
      <c r="E11688" s="12"/>
      <c r="K11688" s="1"/>
      <c r="L11688" s="1"/>
      <c r="M11688" s="1"/>
    </row>
    <row r="11689" spans="1:13" x14ac:dyDescent="0.45">
      <c r="A11689" s="7"/>
      <c r="B11689" s="12"/>
      <c r="C11689" s="12"/>
      <c r="D11689" s="12"/>
      <c r="E11689" s="12"/>
      <c r="K11689" s="1"/>
      <c r="L11689" s="1"/>
      <c r="M11689" s="1"/>
    </row>
    <row r="11690" spans="1:13" x14ac:dyDescent="0.45">
      <c r="A11690" s="7"/>
      <c r="B11690" s="12"/>
      <c r="C11690" s="12"/>
      <c r="D11690" s="12"/>
      <c r="E11690" s="12"/>
      <c r="K11690" s="1"/>
      <c r="L11690" s="1"/>
      <c r="M11690" s="1"/>
    </row>
    <row r="11691" spans="1:13" x14ac:dyDescent="0.45">
      <c r="A11691" s="7"/>
      <c r="B11691" s="12"/>
      <c r="C11691" s="12"/>
      <c r="D11691" s="12"/>
      <c r="E11691" s="12"/>
      <c r="K11691" s="1"/>
      <c r="L11691" s="1"/>
      <c r="M11691" s="1"/>
    </row>
    <row r="11692" spans="1:13" x14ac:dyDescent="0.45">
      <c r="A11692" s="7"/>
      <c r="B11692" s="12"/>
      <c r="C11692" s="12"/>
      <c r="D11692" s="12"/>
      <c r="E11692" s="12"/>
      <c r="K11692" s="1"/>
      <c r="L11692" s="1"/>
      <c r="M11692" s="1"/>
    </row>
    <row r="11693" spans="1:13" x14ac:dyDescent="0.45">
      <c r="A11693" s="7"/>
      <c r="B11693" s="12"/>
      <c r="C11693" s="12"/>
      <c r="D11693" s="12"/>
      <c r="E11693" s="12"/>
      <c r="K11693" s="1"/>
      <c r="L11693" s="1"/>
      <c r="M11693" s="1"/>
    </row>
    <row r="11694" spans="1:13" x14ac:dyDescent="0.45">
      <c r="A11694" s="7"/>
      <c r="B11694" s="12"/>
      <c r="C11694" s="12"/>
      <c r="D11694" s="12"/>
      <c r="E11694" s="12"/>
      <c r="K11694" s="1"/>
      <c r="L11694" s="1"/>
      <c r="M11694" s="1"/>
    </row>
    <row r="11695" spans="1:13" x14ac:dyDescent="0.45">
      <c r="A11695" s="7"/>
      <c r="B11695" s="12"/>
      <c r="C11695" s="12"/>
      <c r="D11695" s="12"/>
      <c r="E11695" s="12"/>
      <c r="K11695" s="1"/>
      <c r="L11695" s="1"/>
      <c r="M11695" s="1"/>
    </row>
    <row r="11696" spans="1:13" x14ac:dyDescent="0.45">
      <c r="A11696" s="7"/>
      <c r="B11696" s="12"/>
      <c r="C11696" s="12"/>
      <c r="D11696" s="12"/>
      <c r="E11696" s="12"/>
      <c r="K11696" s="1"/>
      <c r="L11696" s="1"/>
      <c r="M11696" s="1"/>
    </row>
    <row r="11697" spans="1:13" x14ac:dyDescent="0.45">
      <c r="A11697" s="7"/>
      <c r="B11697" s="12"/>
      <c r="C11697" s="12"/>
      <c r="D11697" s="12"/>
      <c r="E11697" s="12"/>
      <c r="K11697" s="1"/>
      <c r="L11697" s="1"/>
      <c r="M11697" s="1"/>
    </row>
    <row r="11698" spans="1:13" x14ac:dyDescent="0.45">
      <c r="A11698" s="7"/>
      <c r="B11698" s="12"/>
      <c r="C11698" s="12"/>
      <c r="D11698" s="12"/>
      <c r="E11698" s="12"/>
      <c r="K11698" s="1"/>
      <c r="L11698" s="1"/>
      <c r="M11698" s="1"/>
    </row>
    <row r="11699" spans="1:13" x14ac:dyDescent="0.45">
      <c r="A11699" s="7"/>
      <c r="B11699" s="12"/>
      <c r="C11699" s="12"/>
      <c r="D11699" s="12"/>
      <c r="E11699" s="12"/>
      <c r="K11699" s="1"/>
      <c r="L11699" s="1"/>
      <c r="M11699" s="1"/>
    </row>
    <row r="11700" spans="1:13" x14ac:dyDescent="0.45">
      <c r="A11700" s="7"/>
      <c r="B11700" s="12"/>
      <c r="C11700" s="12"/>
      <c r="D11700" s="12"/>
      <c r="E11700" s="12"/>
      <c r="K11700" s="1"/>
      <c r="L11700" s="1"/>
      <c r="M11700" s="1"/>
    </row>
    <row r="11701" spans="1:13" x14ac:dyDescent="0.45">
      <c r="A11701" s="7"/>
      <c r="B11701" s="12"/>
      <c r="C11701" s="12"/>
      <c r="D11701" s="12"/>
      <c r="E11701" s="12"/>
      <c r="K11701" s="1"/>
      <c r="L11701" s="1"/>
      <c r="M11701" s="1"/>
    </row>
    <row r="11702" spans="1:13" x14ac:dyDescent="0.45">
      <c r="A11702" s="7"/>
      <c r="B11702" s="12"/>
      <c r="C11702" s="12"/>
      <c r="D11702" s="12"/>
      <c r="E11702" s="12"/>
      <c r="K11702" s="1"/>
      <c r="L11702" s="1"/>
      <c r="M11702" s="1"/>
    </row>
    <row r="11703" spans="1:13" x14ac:dyDescent="0.45">
      <c r="A11703" s="7"/>
      <c r="B11703" s="12"/>
      <c r="C11703" s="12"/>
      <c r="D11703" s="12"/>
      <c r="E11703" s="12"/>
      <c r="K11703" s="1"/>
      <c r="L11703" s="1"/>
      <c r="M11703" s="1"/>
    </row>
    <row r="11704" spans="1:13" x14ac:dyDescent="0.45">
      <c r="A11704" s="7"/>
      <c r="B11704" s="12"/>
      <c r="C11704" s="12"/>
      <c r="D11704" s="12"/>
      <c r="E11704" s="12"/>
      <c r="K11704" s="1"/>
      <c r="L11704" s="1"/>
      <c r="M11704" s="1"/>
    </row>
    <row r="11705" spans="1:13" x14ac:dyDescent="0.45">
      <c r="A11705" s="7"/>
      <c r="B11705" s="12"/>
      <c r="C11705" s="12"/>
      <c r="D11705" s="12"/>
      <c r="E11705" s="12"/>
      <c r="K11705" s="1"/>
      <c r="L11705" s="1"/>
      <c r="M11705" s="1"/>
    </row>
    <row r="11706" spans="1:13" x14ac:dyDescent="0.45">
      <c r="A11706" s="7"/>
      <c r="B11706" s="12"/>
      <c r="C11706" s="12"/>
      <c r="D11706" s="12"/>
      <c r="E11706" s="12"/>
      <c r="K11706" s="1"/>
      <c r="L11706" s="1"/>
      <c r="M11706" s="1"/>
    </row>
    <row r="11707" spans="1:13" x14ac:dyDescent="0.45">
      <c r="A11707" s="7"/>
      <c r="B11707" s="12"/>
      <c r="C11707" s="12"/>
      <c r="D11707" s="12"/>
      <c r="E11707" s="12"/>
      <c r="K11707" s="1"/>
      <c r="L11707" s="1"/>
      <c r="M11707" s="1"/>
    </row>
    <row r="11708" spans="1:13" x14ac:dyDescent="0.45">
      <c r="A11708" s="7"/>
      <c r="B11708" s="12"/>
      <c r="C11708" s="12"/>
      <c r="D11708" s="12"/>
      <c r="E11708" s="12"/>
      <c r="K11708" s="1"/>
      <c r="L11708" s="1"/>
      <c r="M11708" s="1"/>
    </row>
    <row r="11709" spans="1:13" x14ac:dyDescent="0.45">
      <c r="A11709" s="7"/>
      <c r="B11709" s="12"/>
      <c r="C11709" s="12"/>
      <c r="D11709" s="12"/>
      <c r="E11709" s="12"/>
      <c r="K11709" s="1"/>
      <c r="L11709" s="1"/>
      <c r="M11709" s="1"/>
    </row>
    <row r="11710" spans="1:13" x14ac:dyDescent="0.45">
      <c r="A11710" s="7"/>
      <c r="B11710" s="12"/>
      <c r="C11710" s="12"/>
      <c r="D11710" s="12"/>
      <c r="E11710" s="12"/>
      <c r="K11710" s="1"/>
      <c r="L11710" s="1"/>
      <c r="M11710" s="1"/>
    </row>
    <row r="11711" spans="1:13" x14ac:dyDescent="0.45">
      <c r="A11711" s="7"/>
      <c r="B11711" s="12"/>
      <c r="C11711" s="12"/>
      <c r="D11711" s="12"/>
      <c r="E11711" s="12"/>
      <c r="K11711" s="1"/>
      <c r="L11711" s="1"/>
      <c r="M11711" s="1"/>
    </row>
    <row r="11712" spans="1:13" x14ac:dyDescent="0.45">
      <c r="A11712" s="7"/>
      <c r="B11712" s="12"/>
      <c r="C11712" s="12"/>
      <c r="D11712" s="12"/>
      <c r="E11712" s="12"/>
      <c r="K11712" s="1"/>
      <c r="L11712" s="1"/>
      <c r="M11712" s="1"/>
    </row>
    <row r="11713" spans="1:13" x14ac:dyDescent="0.45">
      <c r="A11713" s="7"/>
      <c r="B11713" s="12"/>
      <c r="C11713" s="12"/>
      <c r="D11713" s="12"/>
      <c r="E11713" s="12"/>
      <c r="K11713" s="1"/>
      <c r="L11713" s="1"/>
      <c r="M11713" s="1"/>
    </row>
    <row r="11714" spans="1:13" x14ac:dyDescent="0.45">
      <c r="A11714" s="7"/>
      <c r="B11714" s="12"/>
      <c r="C11714" s="12"/>
      <c r="D11714" s="12"/>
      <c r="E11714" s="12"/>
      <c r="K11714" s="1"/>
      <c r="L11714" s="1"/>
      <c r="M11714" s="1"/>
    </row>
    <row r="11715" spans="1:13" x14ac:dyDescent="0.45">
      <c r="A11715" s="7"/>
      <c r="B11715" s="12"/>
      <c r="C11715" s="12"/>
      <c r="D11715" s="12"/>
      <c r="E11715" s="12"/>
      <c r="K11715" s="1"/>
      <c r="L11715" s="1"/>
      <c r="M11715" s="1"/>
    </row>
    <row r="11716" spans="1:13" x14ac:dyDescent="0.45">
      <c r="A11716" s="7"/>
      <c r="B11716" s="12"/>
      <c r="C11716" s="12"/>
      <c r="D11716" s="12"/>
      <c r="E11716" s="12"/>
      <c r="K11716" s="1"/>
      <c r="L11716" s="1"/>
      <c r="M11716" s="1"/>
    </row>
    <row r="11717" spans="1:13" x14ac:dyDescent="0.45">
      <c r="A11717" s="7"/>
      <c r="B11717" s="12"/>
      <c r="C11717" s="12"/>
      <c r="D11717" s="12"/>
      <c r="E11717" s="12"/>
      <c r="K11717" s="1"/>
      <c r="L11717" s="1"/>
      <c r="M11717" s="1"/>
    </row>
    <row r="11718" spans="1:13" x14ac:dyDescent="0.45">
      <c r="A11718" s="7"/>
      <c r="B11718" s="12"/>
      <c r="C11718" s="12"/>
      <c r="D11718" s="12"/>
      <c r="E11718" s="12"/>
      <c r="K11718" s="1"/>
      <c r="L11718" s="1"/>
      <c r="M11718" s="1"/>
    </row>
    <row r="11719" spans="1:13" x14ac:dyDescent="0.45">
      <c r="A11719" s="7"/>
      <c r="B11719" s="12"/>
      <c r="C11719" s="12"/>
      <c r="D11719" s="12"/>
      <c r="E11719" s="12"/>
      <c r="K11719" s="1"/>
      <c r="L11719" s="1"/>
      <c r="M11719" s="1"/>
    </row>
    <row r="11720" spans="1:13" x14ac:dyDescent="0.45">
      <c r="A11720" s="7"/>
      <c r="B11720" s="12"/>
      <c r="C11720" s="12"/>
      <c r="D11720" s="12"/>
      <c r="E11720" s="12"/>
      <c r="K11720" s="1"/>
      <c r="L11720" s="1"/>
      <c r="M11720" s="1"/>
    </row>
    <row r="11721" spans="1:13" x14ac:dyDescent="0.45">
      <c r="A11721" s="7"/>
      <c r="B11721" s="12"/>
      <c r="C11721" s="12"/>
      <c r="D11721" s="12"/>
      <c r="E11721" s="12"/>
      <c r="K11721" s="1"/>
      <c r="L11721" s="1"/>
      <c r="M11721" s="1"/>
    </row>
    <row r="11722" spans="1:13" x14ac:dyDescent="0.45">
      <c r="A11722" s="7"/>
      <c r="B11722" s="12"/>
      <c r="C11722" s="12"/>
      <c r="D11722" s="12"/>
      <c r="E11722" s="12"/>
      <c r="K11722" s="1"/>
      <c r="L11722" s="1"/>
      <c r="M11722" s="1"/>
    </row>
    <row r="11723" spans="1:13" x14ac:dyDescent="0.45">
      <c r="A11723" s="7"/>
      <c r="B11723" s="12"/>
      <c r="C11723" s="12"/>
      <c r="D11723" s="12"/>
      <c r="E11723" s="12"/>
      <c r="K11723" s="1"/>
      <c r="L11723" s="1"/>
      <c r="M11723" s="1"/>
    </row>
    <row r="11724" spans="1:13" x14ac:dyDescent="0.45">
      <c r="A11724" s="7"/>
      <c r="B11724" s="12"/>
      <c r="C11724" s="12"/>
      <c r="D11724" s="12"/>
      <c r="E11724" s="12"/>
      <c r="K11724" s="1"/>
      <c r="L11724" s="1"/>
      <c r="M11724" s="1"/>
    </row>
    <row r="11725" spans="1:13" x14ac:dyDescent="0.45">
      <c r="A11725" s="7"/>
      <c r="B11725" s="12"/>
      <c r="C11725" s="12"/>
      <c r="D11725" s="12"/>
      <c r="E11725" s="12"/>
      <c r="K11725" s="1"/>
      <c r="L11725" s="1"/>
      <c r="M11725" s="1"/>
    </row>
    <row r="11726" spans="1:13" x14ac:dyDescent="0.45">
      <c r="A11726" s="7"/>
      <c r="B11726" s="12"/>
      <c r="C11726" s="12"/>
      <c r="D11726" s="12"/>
      <c r="E11726" s="12"/>
      <c r="K11726" s="1"/>
      <c r="L11726" s="1"/>
      <c r="M11726" s="1"/>
    </row>
    <row r="11727" spans="1:13" x14ac:dyDescent="0.45">
      <c r="A11727" s="7"/>
      <c r="B11727" s="12"/>
      <c r="C11727" s="12"/>
      <c r="D11727" s="12"/>
      <c r="E11727" s="12"/>
      <c r="K11727" s="1"/>
      <c r="L11727" s="1"/>
      <c r="M11727" s="1"/>
    </row>
    <row r="11728" spans="1:13" x14ac:dyDescent="0.45">
      <c r="A11728" s="7"/>
      <c r="B11728" s="12"/>
      <c r="C11728" s="12"/>
      <c r="D11728" s="12"/>
      <c r="E11728" s="12"/>
      <c r="K11728" s="1"/>
      <c r="L11728" s="1"/>
      <c r="M11728" s="1"/>
    </row>
    <row r="11729" spans="1:13" x14ac:dyDescent="0.45">
      <c r="A11729" s="7"/>
      <c r="B11729" s="12"/>
      <c r="C11729" s="12"/>
      <c r="D11729" s="12"/>
      <c r="E11729" s="12"/>
      <c r="K11729" s="1"/>
      <c r="L11729" s="1"/>
      <c r="M11729" s="1"/>
    </row>
    <row r="11730" spans="1:13" x14ac:dyDescent="0.45">
      <c r="A11730" s="7"/>
      <c r="B11730" s="12"/>
      <c r="C11730" s="12"/>
      <c r="D11730" s="12"/>
      <c r="E11730" s="12"/>
      <c r="K11730" s="1"/>
      <c r="L11730" s="1"/>
      <c r="M11730" s="1"/>
    </row>
    <row r="11731" spans="1:13" x14ac:dyDescent="0.45">
      <c r="A11731" s="7"/>
      <c r="B11731" s="12"/>
      <c r="C11731" s="12"/>
      <c r="D11731" s="12"/>
      <c r="E11731" s="12"/>
      <c r="K11731" s="1"/>
      <c r="L11731" s="1"/>
      <c r="M11731" s="1"/>
    </row>
    <row r="11732" spans="1:13" x14ac:dyDescent="0.45">
      <c r="A11732" s="7"/>
      <c r="B11732" s="12"/>
      <c r="C11732" s="12"/>
      <c r="D11732" s="12"/>
      <c r="E11732" s="12"/>
      <c r="K11732" s="1"/>
      <c r="L11732" s="1"/>
      <c r="M11732" s="1"/>
    </row>
    <row r="11733" spans="1:13" x14ac:dyDescent="0.45">
      <c r="A11733" s="7"/>
      <c r="B11733" s="12"/>
      <c r="C11733" s="12"/>
      <c r="D11733" s="12"/>
      <c r="E11733" s="12"/>
      <c r="K11733" s="1"/>
      <c r="L11733" s="1"/>
      <c r="M11733" s="1"/>
    </row>
    <row r="11734" spans="1:13" x14ac:dyDescent="0.45">
      <c r="A11734" s="7"/>
      <c r="B11734" s="12"/>
      <c r="C11734" s="12"/>
      <c r="D11734" s="12"/>
      <c r="E11734" s="12"/>
      <c r="K11734" s="1"/>
      <c r="L11734" s="1"/>
      <c r="M11734" s="1"/>
    </row>
    <row r="11735" spans="1:13" x14ac:dyDescent="0.45">
      <c r="A11735" s="7"/>
      <c r="B11735" s="12"/>
      <c r="C11735" s="12"/>
      <c r="D11735" s="12"/>
      <c r="E11735" s="12"/>
      <c r="K11735" s="1"/>
      <c r="L11735" s="1"/>
      <c r="M11735" s="1"/>
    </row>
    <row r="11736" spans="1:13" x14ac:dyDescent="0.45">
      <c r="A11736" s="7"/>
      <c r="B11736" s="12"/>
      <c r="C11736" s="12"/>
      <c r="D11736" s="12"/>
      <c r="E11736" s="12"/>
      <c r="K11736" s="1"/>
      <c r="L11736" s="1"/>
      <c r="M11736" s="1"/>
    </row>
    <row r="11737" spans="1:13" x14ac:dyDescent="0.45">
      <c r="A11737" s="7"/>
      <c r="B11737" s="12"/>
      <c r="C11737" s="12"/>
      <c r="D11737" s="12"/>
      <c r="E11737" s="12"/>
      <c r="K11737" s="1"/>
      <c r="L11737" s="1"/>
      <c r="M11737" s="1"/>
    </row>
    <row r="11738" spans="1:13" x14ac:dyDescent="0.45">
      <c r="A11738" s="7"/>
      <c r="B11738" s="12"/>
      <c r="C11738" s="12"/>
      <c r="D11738" s="12"/>
      <c r="E11738" s="12"/>
      <c r="K11738" s="1"/>
      <c r="L11738" s="1"/>
      <c r="M11738" s="1"/>
    </row>
    <row r="11739" spans="1:13" x14ac:dyDescent="0.45">
      <c r="A11739" s="7"/>
      <c r="B11739" s="12"/>
      <c r="C11739" s="12"/>
      <c r="D11739" s="12"/>
      <c r="E11739" s="12"/>
      <c r="K11739" s="1"/>
      <c r="L11739" s="1"/>
      <c r="M11739" s="1"/>
    </row>
    <row r="11740" spans="1:13" x14ac:dyDescent="0.45">
      <c r="A11740" s="7"/>
      <c r="B11740" s="12"/>
      <c r="C11740" s="12"/>
      <c r="D11740" s="12"/>
      <c r="E11740" s="12"/>
      <c r="K11740" s="1"/>
      <c r="L11740" s="1"/>
      <c r="M11740" s="1"/>
    </row>
    <row r="11741" spans="1:13" x14ac:dyDescent="0.45">
      <c r="A11741" s="7"/>
      <c r="B11741" s="12"/>
      <c r="C11741" s="12"/>
      <c r="D11741" s="12"/>
      <c r="E11741" s="12"/>
      <c r="K11741" s="1"/>
      <c r="L11741" s="1"/>
      <c r="M11741" s="1"/>
    </row>
    <row r="11742" spans="1:13" x14ac:dyDescent="0.45">
      <c r="A11742" s="7"/>
      <c r="B11742" s="12"/>
      <c r="C11742" s="12"/>
      <c r="D11742" s="12"/>
      <c r="E11742" s="12"/>
      <c r="K11742" s="1"/>
      <c r="L11742" s="1"/>
      <c r="M11742" s="1"/>
    </row>
    <row r="11743" spans="1:13" x14ac:dyDescent="0.45">
      <c r="A11743" s="7"/>
      <c r="B11743" s="12"/>
      <c r="C11743" s="12"/>
      <c r="D11743" s="12"/>
      <c r="E11743" s="12"/>
      <c r="K11743" s="1"/>
      <c r="L11743" s="1"/>
      <c r="M11743" s="1"/>
    </row>
    <row r="11744" spans="1:13" x14ac:dyDescent="0.45">
      <c r="A11744" s="7"/>
      <c r="B11744" s="12"/>
      <c r="C11744" s="12"/>
      <c r="D11744" s="12"/>
      <c r="E11744" s="12"/>
      <c r="K11744" s="1"/>
      <c r="L11744" s="1"/>
      <c r="M11744" s="1"/>
    </row>
    <row r="11745" spans="1:13" x14ac:dyDescent="0.45">
      <c r="A11745" s="7"/>
      <c r="B11745" s="12"/>
      <c r="C11745" s="12"/>
      <c r="D11745" s="12"/>
      <c r="E11745" s="12"/>
      <c r="K11745" s="1"/>
      <c r="L11745" s="1"/>
      <c r="M11745" s="1"/>
    </row>
    <row r="11746" spans="1:13" x14ac:dyDescent="0.45">
      <c r="A11746" s="7"/>
      <c r="B11746" s="12"/>
      <c r="C11746" s="12"/>
      <c r="D11746" s="12"/>
      <c r="E11746" s="12"/>
      <c r="K11746" s="1"/>
      <c r="L11746" s="1"/>
      <c r="M11746" s="1"/>
    </row>
    <row r="11747" spans="1:13" x14ac:dyDescent="0.45">
      <c r="A11747" s="7"/>
      <c r="B11747" s="12"/>
      <c r="C11747" s="12"/>
      <c r="D11747" s="12"/>
      <c r="E11747" s="12"/>
      <c r="K11747" s="1"/>
      <c r="L11747" s="1"/>
      <c r="M11747" s="1"/>
    </row>
    <row r="11748" spans="1:13" x14ac:dyDescent="0.45">
      <c r="A11748" s="7"/>
      <c r="B11748" s="12"/>
      <c r="C11748" s="12"/>
      <c r="D11748" s="12"/>
      <c r="E11748" s="12"/>
      <c r="K11748" s="1"/>
      <c r="L11748" s="1"/>
      <c r="M11748" s="1"/>
    </row>
    <row r="11749" spans="1:13" x14ac:dyDescent="0.45">
      <c r="A11749" s="7"/>
      <c r="B11749" s="12"/>
      <c r="C11749" s="12"/>
      <c r="D11749" s="12"/>
      <c r="E11749" s="12"/>
      <c r="K11749" s="1"/>
      <c r="L11749" s="1"/>
      <c r="M11749" s="1"/>
    </row>
    <row r="11750" spans="1:13" x14ac:dyDescent="0.45">
      <c r="A11750" s="7"/>
      <c r="B11750" s="12"/>
      <c r="C11750" s="12"/>
      <c r="D11750" s="12"/>
      <c r="E11750" s="12"/>
      <c r="K11750" s="1"/>
      <c r="L11750" s="1"/>
      <c r="M11750" s="1"/>
    </row>
    <row r="11751" spans="1:13" x14ac:dyDescent="0.45">
      <c r="A11751" s="7"/>
      <c r="B11751" s="12"/>
      <c r="C11751" s="12"/>
      <c r="D11751" s="12"/>
      <c r="E11751" s="12"/>
      <c r="K11751" s="1"/>
      <c r="L11751" s="1"/>
      <c r="M11751" s="1"/>
    </row>
    <row r="11752" spans="1:13" x14ac:dyDescent="0.45">
      <c r="A11752" s="7"/>
      <c r="B11752" s="12"/>
      <c r="C11752" s="12"/>
      <c r="D11752" s="12"/>
      <c r="E11752" s="12"/>
      <c r="K11752" s="1"/>
      <c r="L11752" s="1"/>
      <c r="M11752" s="1"/>
    </row>
    <row r="11753" spans="1:13" x14ac:dyDescent="0.45">
      <c r="A11753" s="7"/>
      <c r="B11753" s="12"/>
      <c r="C11753" s="12"/>
      <c r="D11753" s="12"/>
      <c r="E11753" s="12"/>
      <c r="K11753" s="1"/>
      <c r="L11753" s="1"/>
      <c r="M11753" s="1"/>
    </row>
    <row r="11754" spans="1:13" x14ac:dyDescent="0.45">
      <c r="A11754" s="7"/>
      <c r="B11754" s="12"/>
      <c r="C11754" s="12"/>
      <c r="D11754" s="12"/>
      <c r="E11754" s="12"/>
      <c r="K11754" s="1"/>
      <c r="L11754" s="1"/>
      <c r="M11754" s="1"/>
    </row>
    <row r="11755" spans="1:13" x14ac:dyDescent="0.45">
      <c r="A11755" s="7"/>
      <c r="B11755" s="12"/>
      <c r="C11755" s="12"/>
      <c r="D11755" s="12"/>
      <c r="E11755" s="12"/>
      <c r="K11755" s="1"/>
      <c r="L11755" s="1"/>
      <c r="M11755" s="1"/>
    </row>
    <row r="11756" spans="1:13" x14ac:dyDescent="0.45">
      <c r="A11756" s="7"/>
      <c r="B11756" s="12"/>
      <c r="C11756" s="12"/>
      <c r="D11756" s="12"/>
      <c r="E11756" s="12"/>
      <c r="K11756" s="1"/>
      <c r="L11756" s="1"/>
      <c r="M11756" s="1"/>
    </row>
    <row r="11757" spans="1:13" x14ac:dyDescent="0.45">
      <c r="A11757" s="7"/>
      <c r="B11757" s="12"/>
      <c r="C11757" s="12"/>
      <c r="D11757" s="12"/>
      <c r="E11757" s="12"/>
      <c r="K11757" s="1"/>
      <c r="L11757" s="1"/>
      <c r="M11757" s="1"/>
    </row>
    <row r="11758" spans="1:13" x14ac:dyDescent="0.45">
      <c r="A11758" s="7"/>
      <c r="B11758" s="12"/>
      <c r="C11758" s="12"/>
      <c r="D11758" s="12"/>
      <c r="E11758" s="12"/>
      <c r="K11758" s="1"/>
      <c r="L11758" s="1"/>
      <c r="M11758" s="1"/>
    </row>
    <row r="11759" spans="1:13" x14ac:dyDescent="0.45">
      <c r="A11759" s="7"/>
      <c r="B11759" s="12"/>
      <c r="C11759" s="12"/>
      <c r="D11759" s="12"/>
      <c r="E11759" s="12"/>
      <c r="K11759" s="1"/>
      <c r="L11759" s="1"/>
      <c r="M11759" s="1"/>
    </row>
    <row r="11760" spans="1:13" x14ac:dyDescent="0.45">
      <c r="A11760" s="7"/>
      <c r="B11760" s="12"/>
      <c r="C11760" s="12"/>
      <c r="D11760" s="12"/>
      <c r="E11760" s="12"/>
      <c r="K11760" s="1"/>
      <c r="L11760" s="1"/>
      <c r="M11760" s="1"/>
    </row>
    <row r="11761" spans="1:13" x14ac:dyDescent="0.45">
      <c r="A11761" s="7"/>
      <c r="B11761" s="12"/>
      <c r="C11761" s="12"/>
      <c r="D11761" s="12"/>
      <c r="E11761" s="12"/>
      <c r="K11761" s="1"/>
      <c r="L11761" s="1"/>
      <c r="M11761" s="1"/>
    </row>
    <row r="11762" spans="1:13" x14ac:dyDescent="0.45">
      <c r="A11762" s="7"/>
      <c r="B11762" s="12"/>
      <c r="C11762" s="12"/>
      <c r="D11762" s="12"/>
      <c r="E11762" s="12"/>
      <c r="K11762" s="1"/>
      <c r="L11762" s="1"/>
      <c r="M11762" s="1"/>
    </row>
    <row r="11763" spans="1:13" x14ac:dyDescent="0.45">
      <c r="A11763" s="7"/>
      <c r="B11763" s="12"/>
      <c r="C11763" s="12"/>
      <c r="D11763" s="12"/>
      <c r="E11763" s="12"/>
      <c r="K11763" s="1"/>
      <c r="L11763" s="1"/>
      <c r="M11763" s="1"/>
    </row>
    <row r="11764" spans="1:13" x14ac:dyDescent="0.45">
      <c r="A11764" s="7"/>
      <c r="B11764" s="12"/>
      <c r="C11764" s="12"/>
      <c r="D11764" s="12"/>
      <c r="E11764" s="12"/>
      <c r="K11764" s="1"/>
      <c r="L11764" s="1"/>
      <c r="M11764" s="1"/>
    </row>
    <row r="11765" spans="1:13" x14ac:dyDescent="0.45">
      <c r="A11765" s="7"/>
      <c r="B11765" s="12"/>
      <c r="C11765" s="12"/>
      <c r="D11765" s="12"/>
      <c r="E11765" s="12"/>
      <c r="K11765" s="1"/>
      <c r="L11765" s="1"/>
      <c r="M11765" s="1"/>
    </row>
    <row r="11766" spans="1:13" x14ac:dyDescent="0.45">
      <c r="A11766" s="7"/>
      <c r="B11766" s="12"/>
      <c r="C11766" s="12"/>
      <c r="D11766" s="12"/>
      <c r="E11766" s="12"/>
      <c r="K11766" s="1"/>
      <c r="L11766" s="1"/>
      <c r="M11766" s="1"/>
    </row>
    <row r="11767" spans="1:13" x14ac:dyDescent="0.45">
      <c r="A11767" s="7"/>
      <c r="B11767" s="12"/>
      <c r="C11767" s="12"/>
      <c r="D11767" s="12"/>
      <c r="E11767" s="12"/>
      <c r="K11767" s="1"/>
      <c r="L11767" s="1"/>
      <c r="M11767" s="1"/>
    </row>
    <row r="11768" spans="1:13" x14ac:dyDescent="0.45">
      <c r="A11768" s="7"/>
      <c r="B11768" s="12"/>
      <c r="C11768" s="12"/>
      <c r="D11768" s="12"/>
      <c r="E11768" s="12"/>
      <c r="K11768" s="1"/>
      <c r="L11768" s="1"/>
      <c r="M11768" s="1"/>
    </row>
    <row r="11769" spans="1:13" x14ac:dyDescent="0.45">
      <c r="A11769" s="7"/>
      <c r="B11769" s="12"/>
      <c r="C11769" s="12"/>
      <c r="D11769" s="12"/>
      <c r="E11769" s="12"/>
      <c r="K11769" s="1"/>
      <c r="L11769" s="1"/>
      <c r="M11769" s="1"/>
    </row>
    <row r="11770" spans="1:13" x14ac:dyDescent="0.45">
      <c r="A11770" s="7"/>
      <c r="B11770" s="12"/>
      <c r="C11770" s="12"/>
      <c r="D11770" s="12"/>
      <c r="E11770" s="12"/>
      <c r="K11770" s="1"/>
      <c r="L11770" s="1"/>
      <c r="M11770" s="1"/>
    </row>
    <row r="11771" spans="1:13" x14ac:dyDescent="0.45">
      <c r="A11771" s="7"/>
      <c r="B11771" s="12"/>
      <c r="C11771" s="12"/>
      <c r="D11771" s="12"/>
      <c r="E11771" s="12"/>
      <c r="K11771" s="1"/>
      <c r="L11771" s="1"/>
      <c r="M11771" s="1"/>
    </row>
    <row r="11772" spans="1:13" x14ac:dyDescent="0.45">
      <c r="A11772" s="7"/>
      <c r="B11772" s="12"/>
      <c r="C11772" s="12"/>
      <c r="D11772" s="12"/>
      <c r="E11772" s="12"/>
      <c r="K11772" s="1"/>
      <c r="L11772" s="1"/>
      <c r="M11772" s="1"/>
    </row>
    <row r="11773" spans="1:13" x14ac:dyDescent="0.45">
      <c r="A11773" s="7"/>
      <c r="B11773" s="12"/>
      <c r="C11773" s="12"/>
      <c r="D11773" s="12"/>
      <c r="E11773" s="12"/>
      <c r="K11773" s="1"/>
      <c r="L11773" s="1"/>
      <c r="M11773" s="1"/>
    </row>
    <row r="11774" spans="1:13" x14ac:dyDescent="0.45">
      <c r="A11774" s="7"/>
      <c r="B11774" s="12"/>
      <c r="C11774" s="12"/>
      <c r="D11774" s="12"/>
      <c r="E11774" s="12"/>
      <c r="K11774" s="1"/>
      <c r="L11774" s="1"/>
      <c r="M11774" s="1"/>
    </row>
    <row r="11775" spans="1:13" x14ac:dyDescent="0.45">
      <c r="A11775" s="7"/>
      <c r="B11775" s="12"/>
      <c r="C11775" s="12"/>
      <c r="D11775" s="12"/>
      <c r="E11775" s="12"/>
      <c r="K11775" s="1"/>
      <c r="L11775" s="1"/>
      <c r="M11775" s="1"/>
    </row>
    <row r="11776" spans="1:13" x14ac:dyDescent="0.45">
      <c r="A11776" s="7"/>
      <c r="B11776" s="12"/>
      <c r="C11776" s="12"/>
      <c r="D11776" s="12"/>
      <c r="E11776" s="12"/>
      <c r="K11776" s="1"/>
      <c r="L11776" s="1"/>
      <c r="M11776" s="1"/>
    </row>
    <row r="11777" spans="1:13" x14ac:dyDescent="0.45">
      <c r="A11777" s="7"/>
      <c r="B11777" s="12"/>
      <c r="C11777" s="12"/>
      <c r="D11777" s="12"/>
      <c r="E11777" s="12"/>
      <c r="K11777" s="1"/>
      <c r="L11777" s="1"/>
      <c r="M11777" s="1"/>
    </row>
    <row r="11778" spans="1:13" x14ac:dyDescent="0.45">
      <c r="A11778" s="7"/>
      <c r="B11778" s="12"/>
      <c r="C11778" s="12"/>
      <c r="D11778" s="12"/>
      <c r="E11778" s="12"/>
      <c r="K11778" s="1"/>
      <c r="L11778" s="1"/>
      <c r="M11778" s="1"/>
    </row>
    <row r="11779" spans="1:13" x14ac:dyDescent="0.45">
      <c r="A11779" s="7"/>
      <c r="B11779" s="12"/>
      <c r="C11779" s="12"/>
      <c r="D11779" s="12"/>
      <c r="E11779" s="12"/>
      <c r="K11779" s="1"/>
      <c r="L11779" s="1"/>
      <c r="M11779" s="1"/>
    </row>
    <row r="11780" spans="1:13" x14ac:dyDescent="0.45">
      <c r="A11780" s="7"/>
      <c r="B11780" s="12"/>
      <c r="C11780" s="12"/>
      <c r="D11780" s="12"/>
      <c r="E11780" s="12"/>
      <c r="K11780" s="1"/>
      <c r="L11780" s="1"/>
      <c r="M11780" s="1"/>
    </row>
    <row r="11781" spans="1:13" x14ac:dyDescent="0.45">
      <c r="A11781" s="7"/>
      <c r="B11781" s="12"/>
      <c r="C11781" s="12"/>
      <c r="D11781" s="12"/>
      <c r="E11781" s="12"/>
      <c r="K11781" s="1"/>
      <c r="L11781" s="1"/>
      <c r="M11781" s="1"/>
    </row>
    <row r="11782" spans="1:13" x14ac:dyDescent="0.45">
      <c r="A11782" s="7"/>
      <c r="B11782" s="12"/>
      <c r="C11782" s="12"/>
      <c r="D11782" s="12"/>
      <c r="E11782" s="12"/>
      <c r="K11782" s="1"/>
      <c r="L11782" s="1"/>
      <c r="M11782" s="1"/>
    </row>
    <row r="11783" spans="1:13" x14ac:dyDescent="0.45">
      <c r="A11783" s="7"/>
      <c r="B11783" s="12"/>
      <c r="C11783" s="12"/>
      <c r="D11783" s="12"/>
      <c r="E11783" s="12"/>
      <c r="K11783" s="1"/>
      <c r="L11783" s="1"/>
      <c r="M11783" s="1"/>
    </row>
    <row r="11784" spans="1:13" x14ac:dyDescent="0.45">
      <c r="A11784" s="7"/>
      <c r="B11784" s="12"/>
      <c r="C11784" s="12"/>
      <c r="D11784" s="12"/>
      <c r="E11784" s="12"/>
      <c r="K11784" s="1"/>
      <c r="L11784" s="1"/>
      <c r="M11784" s="1"/>
    </row>
    <row r="11785" spans="1:13" x14ac:dyDescent="0.45">
      <c r="A11785" s="7"/>
      <c r="B11785" s="12"/>
      <c r="C11785" s="12"/>
      <c r="D11785" s="12"/>
      <c r="E11785" s="12"/>
      <c r="K11785" s="1"/>
      <c r="L11785" s="1"/>
      <c r="M11785" s="1"/>
    </row>
    <row r="11786" spans="1:13" x14ac:dyDescent="0.45">
      <c r="A11786" s="7"/>
      <c r="B11786" s="12"/>
      <c r="C11786" s="12"/>
      <c r="D11786" s="12"/>
      <c r="E11786" s="12"/>
      <c r="K11786" s="1"/>
      <c r="L11786" s="1"/>
      <c r="M11786" s="1"/>
    </row>
    <row r="11787" spans="1:13" x14ac:dyDescent="0.45">
      <c r="A11787" s="7"/>
      <c r="B11787" s="12"/>
      <c r="C11787" s="12"/>
      <c r="D11787" s="12"/>
      <c r="E11787" s="12"/>
      <c r="K11787" s="1"/>
      <c r="L11787" s="1"/>
      <c r="M11787" s="1"/>
    </row>
    <row r="11788" spans="1:13" x14ac:dyDescent="0.45">
      <c r="A11788" s="7"/>
      <c r="B11788" s="12"/>
      <c r="C11788" s="12"/>
      <c r="D11788" s="12"/>
      <c r="E11788" s="12"/>
      <c r="K11788" s="1"/>
      <c r="L11788" s="1"/>
      <c r="M11788" s="1"/>
    </row>
    <row r="11789" spans="1:13" x14ac:dyDescent="0.45">
      <c r="A11789" s="7"/>
      <c r="B11789" s="12"/>
      <c r="C11789" s="12"/>
      <c r="D11789" s="12"/>
      <c r="E11789" s="12"/>
      <c r="K11789" s="1"/>
      <c r="L11789" s="1"/>
      <c r="M11789" s="1"/>
    </row>
    <row r="11790" spans="1:13" x14ac:dyDescent="0.45">
      <c r="A11790" s="7"/>
      <c r="B11790" s="12"/>
      <c r="C11790" s="12"/>
      <c r="D11790" s="12"/>
      <c r="E11790" s="12"/>
      <c r="K11790" s="1"/>
      <c r="L11790" s="1"/>
      <c r="M11790" s="1"/>
    </row>
    <row r="11791" spans="1:13" x14ac:dyDescent="0.45">
      <c r="A11791" s="7"/>
      <c r="B11791" s="12"/>
      <c r="C11791" s="12"/>
      <c r="D11791" s="12"/>
      <c r="E11791" s="12"/>
      <c r="K11791" s="1"/>
      <c r="L11791" s="1"/>
      <c r="M11791" s="1"/>
    </row>
    <row r="11792" spans="1:13" x14ac:dyDescent="0.45">
      <c r="A11792" s="7"/>
      <c r="B11792" s="12"/>
      <c r="C11792" s="12"/>
      <c r="D11792" s="12"/>
      <c r="E11792" s="12"/>
      <c r="K11792" s="1"/>
      <c r="L11792" s="1"/>
      <c r="M11792" s="1"/>
    </row>
    <row r="11793" spans="1:13" x14ac:dyDescent="0.45">
      <c r="A11793" s="7"/>
      <c r="B11793" s="12"/>
      <c r="C11793" s="12"/>
      <c r="D11793" s="12"/>
      <c r="E11793" s="12"/>
      <c r="K11793" s="1"/>
      <c r="L11793" s="1"/>
      <c r="M11793" s="1"/>
    </row>
    <row r="11794" spans="1:13" x14ac:dyDescent="0.45">
      <c r="A11794" s="7"/>
      <c r="B11794" s="12"/>
      <c r="C11794" s="12"/>
      <c r="D11794" s="12"/>
      <c r="E11794" s="12"/>
      <c r="K11794" s="1"/>
      <c r="L11794" s="1"/>
      <c r="M11794" s="1"/>
    </row>
    <row r="11795" spans="1:13" x14ac:dyDescent="0.45">
      <c r="A11795" s="7"/>
      <c r="B11795" s="12"/>
      <c r="C11795" s="12"/>
      <c r="D11795" s="12"/>
      <c r="E11795" s="12"/>
      <c r="K11795" s="1"/>
      <c r="L11795" s="1"/>
      <c r="M11795" s="1"/>
    </row>
    <row r="11796" spans="1:13" x14ac:dyDescent="0.45">
      <c r="A11796" s="7"/>
      <c r="B11796" s="12"/>
      <c r="C11796" s="12"/>
      <c r="D11796" s="12"/>
      <c r="E11796" s="12"/>
      <c r="K11796" s="1"/>
      <c r="L11796" s="1"/>
      <c r="M11796" s="1"/>
    </row>
    <row r="11797" spans="1:13" x14ac:dyDescent="0.45">
      <c r="A11797" s="7"/>
      <c r="B11797" s="12"/>
      <c r="C11797" s="12"/>
      <c r="D11797" s="12"/>
      <c r="E11797" s="12"/>
      <c r="K11797" s="1"/>
      <c r="L11797" s="1"/>
      <c r="M11797" s="1"/>
    </row>
    <row r="11798" spans="1:13" x14ac:dyDescent="0.45">
      <c r="A11798" s="7"/>
      <c r="B11798" s="12"/>
      <c r="C11798" s="12"/>
      <c r="D11798" s="12"/>
      <c r="E11798" s="12"/>
      <c r="K11798" s="1"/>
      <c r="L11798" s="1"/>
      <c r="M11798" s="1"/>
    </row>
    <row r="11799" spans="1:13" x14ac:dyDescent="0.45">
      <c r="A11799" s="7"/>
      <c r="B11799" s="12"/>
      <c r="C11799" s="12"/>
      <c r="D11799" s="12"/>
      <c r="E11799" s="12"/>
      <c r="K11799" s="1"/>
      <c r="L11799" s="1"/>
      <c r="M11799" s="1"/>
    </row>
    <row r="11800" spans="1:13" x14ac:dyDescent="0.45">
      <c r="A11800" s="7"/>
      <c r="B11800" s="12"/>
      <c r="C11800" s="12"/>
      <c r="D11800" s="12"/>
      <c r="E11800" s="12"/>
      <c r="K11800" s="1"/>
      <c r="L11800" s="1"/>
      <c r="M11800" s="1"/>
    </row>
    <row r="11801" spans="1:13" x14ac:dyDescent="0.45">
      <c r="A11801" s="7"/>
      <c r="B11801" s="12"/>
      <c r="C11801" s="12"/>
      <c r="D11801" s="12"/>
      <c r="E11801" s="12"/>
      <c r="K11801" s="1"/>
      <c r="L11801" s="1"/>
      <c r="M11801" s="1"/>
    </row>
    <row r="11802" spans="1:13" x14ac:dyDescent="0.45">
      <c r="A11802" s="7"/>
      <c r="B11802" s="12"/>
      <c r="C11802" s="12"/>
      <c r="D11802" s="12"/>
      <c r="E11802" s="12"/>
      <c r="K11802" s="1"/>
      <c r="L11802" s="1"/>
      <c r="M11802" s="1"/>
    </row>
    <row r="11803" spans="1:13" x14ac:dyDescent="0.45">
      <c r="A11803" s="7"/>
      <c r="B11803" s="12"/>
      <c r="C11803" s="12"/>
      <c r="D11803" s="12"/>
      <c r="E11803" s="12"/>
      <c r="K11803" s="1"/>
      <c r="L11803" s="1"/>
      <c r="M11803" s="1"/>
    </row>
    <row r="11804" spans="1:13" x14ac:dyDescent="0.45">
      <c r="A11804" s="7"/>
      <c r="B11804" s="12"/>
      <c r="C11804" s="12"/>
      <c r="D11804" s="12"/>
      <c r="E11804" s="12"/>
      <c r="K11804" s="1"/>
      <c r="L11804" s="1"/>
      <c r="M11804" s="1"/>
    </row>
    <row r="11805" spans="1:13" x14ac:dyDescent="0.45">
      <c r="A11805" s="7"/>
      <c r="B11805" s="12"/>
      <c r="C11805" s="12"/>
      <c r="D11805" s="12"/>
      <c r="E11805" s="12"/>
      <c r="K11805" s="1"/>
      <c r="L11805" s="1"/>
      <c r="M11805" s="1"/>
    </row>
    <row r="11806" spans="1:13" x14ac:dyDescent="0.45">
      <c r="A11806" s="7"/>
      <c r="B11806" s="12"/>
      <c r="C11806" s="12"/>
      <c r="D11806" s="12"/>
      <c r="E11806" s="12"/>
      <c r="K11806" s="1"/>
      <c r="L11806" s="1"/>
      <c r="M11806" s="1"/>
    </row>
    <row r="11807" spans="1:13" x14ac:dyDescent="0.45">
      <c r="A11807" s="7"/>
      <c r="B11807" s="12"/>
      <c r="C11807" s="12"/>
      <c r="D11807" s="12"/>
      <c r="E11807" s="12"/>
      <c r="K11807" s="1"/>
      <c r="L11807" s="1"/>
      <c r="M11807" s="1"/>
    </row>
    <row r="11808" spans="1:13" x14ac:dyDescent="0.45">
      <c r="A11808" s="7"/>
      <c r="B11808" s="12"/>
      <c r="C11808" s="12"/>
      <c r="D11808" s="12"/>
      <c r="E11808" s="12"/>
      <c r="K11808" s="1"/>
      <c r="L11808" s="1"/>
      <c r="M11808" s="1"/>
    </row>
    <row r="11809" spans="1:13" x14ac:dyDescent="0.45">
      <c r="A11809" s="7"/>
      <c r="B11809" s="12"/>
      <c r="C11809" s="12"/>
      <c r="D11809" s="12"/>
      <c r="E11809" s="12"/>
      <c r="K11809" s="1"/>
      <c r="L11809" s="1"/>
      <c r="M11809" s="1"/>
    </row>
    <row r="11810" spans="1:13" x14ac:dyDescent="0.45">
      <c r="A11810" s="7"/>
      <c r="B11810" s="12"/>
      <c r="C11810" s="12"/>
      <c r="D11810" s="12"/>
      <c r="E11810" s="12"/>
      <c r="K11810" s="1"/>
      <c r="L11810" s="1"/>
      <c r="M11810" s="1"/>
    </row>
    <row r="11811" spans="1:13" x14ac:dyDescent="0.45">
      <c r="A11811" s="7"/>
      <c r="B11811" s="12"/>
      <c r="C11811" s="12"/>
      <c r="D11811" s="12"/>
      <c r="E11811" s="12"/>
      <c r="K11811" s="1"/>
      <c r="L11811" s="1"/>
      <c r="M11811" s="1"/>
    </row>
    <row r="11812" spans="1:13" x14ac:dyDescent="0.45">
      <c r="A11812" s="7"/>
      <c r="B11812" s="12"/>
      <c r="C11812" s="12"/>
      <c r="D11812" s="12"/>
      <c r="E11812" s="12"/>
      <c r="K11812" s="1"/>
      <c r="L11812" s="1"/>
      <c r="M11812" s="1"/>
    </row>
    <row r="11813" spans="1:13" x14ac:dyDescent="0.45">
      <c r="A11813" s="7"/>
      <c r="B11813" s="12"/>
      <c r="C11813" s="12"/>
      <c r="D11813" s="12"/>
      <c r="E11813" s="12"/>
      <c r="K11813" s="1"/>
      <c r="L11813" s="1"/>
      <c r="M11813" s="1"/>
    </row>
    <row r="11814" spans="1:13" x14ac:dyDescent="0.45">
      <c r="A11814" s="7"/>
      <c r="B11814" s="12"/>
      <c r="C11814" s="12"/>
      <c r="D11814" s="12"/>
      <c r="E11814" s="12"/>
      <c r="K11814" s="1"/>
      <c r="L11814" s="1"/>
      <c r="M11814" s="1"/>
    </row>
    <row r="11815" spans="1:13" x14ac:dyDescent="0.45">
      <c r="A11815" s="7"/>
      <c r="B11815" s="12"/>
      <c r="C11815" s="12"/>
      <c r="D11815" s="12"/>
      <c r="E11815" s="12"/>
      <c r="K11815" s="1"/>
      <c r="L11815" s="1"/>
      <c r="M11815" s="1"/>
    </row>
    <row r="11816" spans="1:13" x14ac:dyDescent="0.45">
      <c r="A11816" s="7"/>
      <c r="B11816" s="12"/>
      <c r="C11816" s="12"/>
      <c r="D11816" s="12"/>
      <c r="E11816" s="12"/>
      <c r="K11816" s="1"/>
      <c r="L11816" s="1"/>
      <c r="M11816" s="1"/>
    </row>
    <row r="11817" spans="1:13" x14ac:dyDescent="0.45">
      <c r="A11817" s="7"/>
      <c r="B11817" s="12"/>
      <c r="C11817" s="12"/>
      <c r="D11817" s="12"/>
      <c r="E11817" s="12"/>
      <c r="K11817" s="1"/>
      <c r="L11817" s="1"/>
      <c r="M11817" s="1"/>
    </row>
    <row r="11818" spans="1:13" x14ac:dyDescent="0.45">
      <c r="A11818" s="7"/>
      <c r="B11818" s="12"/>
      <c r="C11818" s="12"/>
      <c r="D11818" s="12"/>
      <c r="E11818" s="12"/>
      <c r="K11818" s="1"/>
      <c r="L11818" s="1"/>
      <c r="M11818" s="1"/>
    </row>
    <row r="11819" spans="1:13" x14ac:dyDescent="0.45">
      <c r="A11819" s="7"/>
      <c r="B11819" s="12"/>
      <c r="C11819" s="12"/>
      <c r="D11819" s="12"/>
      <c r="E11819" s="12"/>
      <c r="K11819" s="1"/>
      <c r="L11819" s="1"/>
      <c r="M11819" s="1"/>
    </row>
    <row r="11820" spans="1:13" x14ac:dyDescent="0.45">
      <c r="A11820" s="7"/>
      <c r="B11820" s="12"/>
      <c r="C11820" s="12"/>
      <c r="D11820" s="12"/>
      <c r="E11820" s="12"/>
      <c r="K11820" s="1"/>
      <c r="L11820" s="1"/>
      <c r="M11820" s="1"/>
    </row>
    <row r="11821" spans="1:13" x14ac:dyDescent="0.45">
      <c r="A11821" s="7"/>
      <c r="B11821" s="12"/>
      <c r="C11821" s="12"/>
      <c r="D11821" s="12"/>
      <c r="E11821" s="12"/>
      <c r="K11821" s="1"/>
      <c r="L11821" s="1"/>
      <c r="M11821" s="1"/>
    </row>
    <row r="11822" spans="1:13" x14ac:dyDescent="0.45">
      <c r="A11822" s="7"/>
      <c r="B11822" s="12"/>
      <c r="C11822" s="12"/>
      <c r="D11822" s="12"/>
      <c r="E11822" s="12"/>
      <c r="K11822" s="1"/>
      <c r="L11822" s="1"/>
      <c r="M11822" s="1"/>
    </row>
    <row r="11823" spans="1:13" x14ac:dyDescent="0.45">
      <c r="A11823" s="7"/>
      <c r="B11823" s="12"/>
      <c r="C11823" s="12"/>
      <c r="D11823" s="12"/>
      <c r="E11823" s="12"/>
      <c r="K11823" s="1"/>
      <c r="L11823" s="1"/>
      <c r="M11823" s="1"/>
    </row>
    <row r="11824" spans="1:13" x14ac:dyDescent="0.45">
      <c r="A11824" s="7"/>
      <c r="B11824" s="12"/>
      <c r="C11824" s="12"/>
      <c r="D11824" s="12"/>
      <c r="E11824" s="12"/>
      <c r="K11824" s="1"/>
      <c r="L11824" s="1"/>
      <c r="M11824" s="1"/>
    </row>
    <row r="11825" spans="1:13" x14ac:dyDescent="0.45">
      <c r="A11825" s="7"/>
      <c r="B11825" s="12"/>
      <c r="C11825" s="12"/>
      <c r="D11825" s="12"/>
      <c r="E11825" s="12"/>
      <c r="K11825" s="1"/>
      <c r="L11825" s="1"/>
      <c r="M11825" s="1"/>
    </row>
    <row r="11826" spans="1:13" x14ac:dyDescent="0.45">
      <c r="A11826" s="7"/>
      <c r="B11826" s="12"/>
      <c r="C11826" s="12"/>
      <c r="D11826" s="12"/>
      <c r="E11826" s="12"/>
      <c r="K11826" s="1"/>
      <c r="L11826" s="1"/>
      <c r="M11826" s="1"/>
    </row>
    <row r="11827" spans="1:13" x14ac:dyDescent="0.45">
      <c r="A11827" s="7"/>
      <c r="B11827" s="12"/>
      <c r="C11827" s="12"/>
      <c r="D11827" s="12"/>
      <c r="E11827" s="12"/>
      <c r="K11827" s="1"/>
      <c r="L11827" s="1"/>
      <c r="M11827" s="1"/>
    </row>
    <row r="11828" spans="1:13" x14ac:dyDescent="0.45">
      <c r="A11828" s="7"/>
      <c r="B11828" s="12"/>
      <c r="C11828" s="12"/>
      <c r="D11828" s="12"/>
      <c r="E11828" s="12"/>
      <c r="K11828" s="1"/>
      <c r="L11828" s="1"/>
      <c r="M11828" s="1"/>
    </row>
    <row r="11829" spans="1:13" x14ac:dyDescent="0.45">
      <c r="A11829" s="7"/>
      <c r="B11829" s="12"/>
      <c r="C11829" s="12"/>
      <c r="D11829" s="12"/>
      <c r="E11829" s="12"/>
      <c r="K11829" s="1"/>
      <c r="L11829" s="1"/>
      <c r="M11829" s="1"/>
    </row>
    <row r="11830" spans="1:13" x14ac:dyDescent="0.45">
      <c r="A11830" s="7"/>
      <c r="B11830" s="12"/>
      <c r="C11830" s="12"/>
      <c r="D11830" s="12"/>
      <c r="E11830" s="12"/>
      <c r="K11830" s="1"/>
      <c r="L11830" s="1"/>
      <c r="M11830" s="1"/>
    </row>
    <row r="11831" spans="1:13" x14ac:dyDescent="0.45">
      <c r="A11831" s="7"/>
      <c r="B11831" s="12"/>
      <c r="C11831" s="12"/>
      <c r="D11831" s="12"/>
      <c r="E11831" s="12"/>
      <c r="K11831" s="1"/>
      <c r="L11831" s="1"/>
      <c r="M11831" s="1"/>
    </row>
    <row r="11832" spans="1:13" x14ac:dyDescent="0.45">
      <c r="A11832" s="7"/>
      <c r="B11832" s="12"/>
      <c r="C11832" s="12"/>
      <c r="D11832" s="12"/>
      <c r="E11832" s="12"/>
      <c r="K11832" s="1"/>
      <c r="L11832" s="1"/>
      <c r="M11832" s="1"/>
    </row>
    <row r="11833" spans="1:13" x14ac:dyDescent="0.45">
      <c r="A11833" s="7"/>
      <c r="B11833" s="12"/>
      <c r="C11833" s="12"/>
      <c r="D11833" s="12"/>
      <c r="E11833" s="12"/>
      <c r="K11833" s="1"/>
      <c r="L11833" s="1"/>
      <c r="M11833" s="1"/>
    </row>
    <row r="11834" spans="1:13" x14ac:dyDescent="0.45">
      <c r="A11834" s="7"/>
      <c r="B11834" s="12"/>
      <c r="C11834" s="12"/>
      <c r="D11834" s="12"/>
      <c r="E11834" s="12"/>
      <c r="K11834" s="1"/>
      <c r="L11834" s="1"/>
      <c r="M11834" s="1"/>
    </row>
    <row r="11835" spans="1:13" x14ac:dyDescent="0.45">
      <c r="A11835" s="7"/>
      <c r="B11835" s="12"/>
      <c r="C11835" s="12"/>
      <c r="D11835" s="12"/>
      <c r="E11835" s="12"/>
      <c r="K11835" s="1"/>
      <c r="L11835" s="1"/>
      <c r="M11835" s="1"/>
    </row>
    <row r="11836" spans="1:13" x14ac:dyDescent="0.45">
      <c r="A11836" s="7"/>
      <c r="B11836" s="12"/>
      <c r="C11836" s="12"/>
      <c r="D11836" s="12"/>
      <c r="E11836" s="12"/>
      <c r="K11836" s="1"/>
      <c r="L11836" s="1"/>
      <c r="M11836" s="1"/>
    </row>
    <row r="11837" spans="1:13" x14ac:dyDescent="0.45">
      <c r="A11837" s="7"/>
      <c r="B11837" s="12"/>
      <c r="C11837" s="12"/>
      <c r="D11837" s="12"/>
      <c r="E11837" s="12"/>
      <c r="K11837" s="1"/>
      <c r="L11837" s="1"/>
      <c r="M11837" s="1"/>
    </row>
    <row r="11838" spans="1:13" x14ac:dyDescent="0.45">
      <c r="A11838" s="7"/>
      <c r="B11838" s="12"/>
      <c r="C11838" s="12"/>
      <c r="D11838" s="12"/>
      <c r="E11838" s="12"/>
      <c r="K11838" s="1"/>
      <c r="L11838" s="1"/>
      <c r="M11838" s="1"/>
    </row>
    <row r="11839" spans="1:13" x14ac:dyDescent="0.45">
      <c r="A11839" s="7"/>
      <c r="B11839" s="12"/>
      <c r="C11839" s="12"/>
      <c r="D11839" s="12"/>
      <c r="E11839" s="12"/>
      <c r="K11839" s="1"/>
      <c r="L11839" s="1"/>
      <c r="M11839" s="1"/>
    </row>
    <row r="11840" spans="1:13" x14ac:dyDescent="0.45">
      <c r="A11840" s="7"/>
      <c r="B11840" s="12"/>
      <c r="C11840" s="12"/>
      <c r="D11840" s="12"/>
      <c r="E11840" s="12"/>
      <c r="K11840" s="1"/>
      <c r="L11840" s="1"/>
      <c r="M11840" s="1"/>
    </row>
    <row r="11841" spans="1:13" x14ac:dyDescent="0.45">
      <c r="A11841" s="7"/>
      <c r="B11841" s="12"/>
      <c r="C11841" s="12"/>
      <c r="D11841" s="12"/>
      <c r="E11841" s="12"/>
      <c r="K11841" s="1"/>
      <c r="L11841" s="1"/>
      <c r="M11841" s="1"/>
    </row>
    <row r="11842" spans="1:13" x14ac:dyDescent="0.45">
      <c r="A11842" s="7"/>
      <c r="B11842" s="12"/>
      <c r="C11842" s="12"/>
      <c r="D11842" s="12"/>
      <c r="E11842" s="12"/>
      <c r="K11842" s="1"/>
      <c r="L11842" s="1"/>
      <c r="M11842" s="1"/>
    </row>
    <row r="11843" spans="1:13" x14ac:dyDescent="0.45">
      <c r="A11843" s="7"/>
      <c r="B11843" s="12"/>
      <c r="C11843" s="12"/>
      <c r="D11843" s="12"/>
      <c r="E11843" s="12"/>
      <c r="K11843" s="1"/>
      <c r="L11843" s="1"/>
      <c r="M11843" s="1"/>
    </row>
    <row r="11844" spans="1:13" x14ac:dyDescent="0.45">
      <c r="A11844" s="7"/>
      <c r="B11844" s="12"/>
      <c r="C11844" s="12"/>
      <c r="D11844" s="12"/>
      <c r="E11844" s="12"/>
      <c r="K11844" s="1"/>
      <c r="L11844" s="1"/>
      <c r="M11844" s="1"/>
    </row>
    <row r="11845" spans="1:13" x14ac:dyDescent="0.45">
      <c r="A11845" s="7"/>
      <c r="B11845" s="12"/>
      <c r="C11845" s="12"/>
      <c r="D11845" s="12"/>
      <c r="E11845" s="12"/>
      <c r="K11845" s="1"/>
      <c r="L11845" s="1"/>
      <c r="M11845" s="1"/>
    </row>
    <row r="11846" spans="1:13" x14ac:dyDescent="0.45">
      <c r="A11846" s="7"/>
      <c r="B11846" s="12"/>
      <c r="C11846" s="12"/>
      <c r="D11846" s="12"/>
      <c r="E11846" s="12"/>
      <c r="K11846" s="1"/>
      <c r="L11846" s="1"/>
      <c r="M11846" s="1"/>
    </row>
    <row r="11847" spans="1:13" x14ac:dyDescent="0.45">
      <c r="A11847" s="7"/>
      <c r="B11847" s="12"/>
      <c r="C11847" s="12"/>
      <c r="D11847" s="12"/>
      <c r="E11847" s="12"/>
      <c r="K11847" s="1"/>
      <c r="L11847" s="1"/>
      <c r="M11847" s="1"/>
    </row>
    <row r="11848" spans="1:13" x14ac:dyDescent="0.45">
      <c r="A11848" s="7"/>
      <c r="B11848" s="12"/>
      <c r="C11848" s="12"/>
      <c r="D11848" s="12"/>
      <c r="E11848" s="12"/>
      <c r="K11848" s="1"/>
      <c r="L11848" s="1"/>
      <c r="M11848" s="1"/>
    </row>
    <row r="11849" spans="1:13" x14ac:dyDescent="0.45">
      <c r="A11849" s="7"/>
      <c r="B11849" s="12"/>
      <c r="C11849" s="12"/>
      <c r="D11849" s="12"/>
      <c r="E11849" s="12"/>
      <c r="K11849" s="1"/>
      <c r="L11849" s="1"/>
      <c r="M11849" s="1"/>
    </row>
    <row r="11850" spans="1:13" x14ac:dyDescent="0.45">
      <c r="A11850" s="7"/>
      <c r="B11850" s="12"/>
      <c r="C11850" s="12"/>
      <c r="D11850" s="12"/>
      <c r="E11850" s="12"/>
      <c r="K11850" s="1"/>
      <c r="L11850" s="1"/>
      <c r="M11850" s="1"/>
    </row>
    <row r="11851" spans="1:13" x14ac:dyDescent="0.45">
      <c r="A11851" s="7"/>
      <c r="B11851" s="12"/>
      <c r="C11851" s="12"/>
      <c r="D11851" s="12"/>
      <c r="E11851" s="12"/>
      <c r="K11851" s="1"/>
      <c r="L11851" s="1"/>
      <c r="M11851" s="1"/>
    </row>
    <row r="11852" spans="1:13" x14ac:dyDescent="0.45">
      <c r="A11852" s="7"/>
      <c r="B11852" s="12"/>
      <c r="C11852" s="12"/>
      <c r="D11852" s="12"/>
      <c r="E11852" s="12"/>
      <c r="K11852" s="1"/>
      <c r="L11852" s="1"/>
      <c r="M11852" s="1"/>
    </row>
    <row r="11853" spans="1:13" x14ac:dyDescent="0.45">
      <c r="A11853" s="7"/>
      <c r="B11853" s="12"/>
      <c r="C11853" s="12"/>
      <c r="D11853" s="12"/>
      <c r="E11853" s="12"/>
      <c r="K11853" s="1"/>
      <c r="L11853" s="1"/>
      <c r="M11853" s="1"/>
    </row>
    <row r="11854" spans="1:13" x14ac:dyDescent="0.45">
      <c r="A11854" s="7"/>
      <c r="B11854" s="12"/>
      <c r="C11854" s="12"/>
      <c r="D11854" s="12"/>
      <c r="E11854" s="12"/>
      <c r="K11854" s="1"/>
      <c r="L11854" s="1"/>
      <c r="M11854" s="1"/>
    </row>
    <row r="11855" spans="1:13" x14ac:dyDescent="0.45">
      <c r="A11855" s="7"/>
      <c r="B11855" s="12"/>
      <c r="C11855" s="12"/>
      <c r="D11855" s="12"/>
      <c r="E11855" s="12"/>
      <c r="K11855" s="1"/>
      <c r="L11855" s="1"/>
      <c r="M11855" s="1"/>
    </row>
    <row r="11856" spans="1:13" x14ac:dyDescent="0.45">
      <c r="A11856" s="7"/>
      <c r="B11856" s="12"/>
      <c r="C11856" s="12"/>
      <c r="D11856" s="12"/>
      <c r="E11856" s="12"/>
      <c r="K11856" s="1"/>
      <c r="L11856" s="1"/>
      <c r="M11856" s="1"/>
    </row>
    <row r="11857" spans="1:13" x14ac:dyDescent="0.45">
      <c r="A11857" s="7"/>
      <c r="B11857" s="12"/>
      <c r="C11857" s="12"/>
      <c r="D11857" s="12"/>
      <c r="E11857" s="12"/>
      <c r="K11857" s="1"/>
      <c r="L11857" s="1"/>
      <c r="M11857" s="1"/>
    </row>
    <row r="11858" spans="1:13" x14ac:dyDescent="0.45">
      <c r="A11858" s="7"/>
      <c r="B11858" s="12"/>
      <c r="C11858" s="12"/>
      <c r="D11858" s="12"/>
      <c r="E11858" s="12"/>
      <c r="K11858" s="1"/>
      <c r="L11858" s="1"/>
      <c r="M11858" s="1"/>
    </row>
    <row r="11859" spans="1:13" x14ac:dyDescent="0.45">
      <c r="A11859" s="7"/>
      <c r="B11859" s="12"/>
      <c r="C11859" s="12"/>
      <c r="D11859" s="12"/>
      <c r="E11859" s="12"/>
      <c r="K11859" s="1"/>
      <c r="L11859" s="1"/>
      <c r="M11859" s="1"/>
    </row>
    <row r="11860" spans="1:13" x14ac:dyDescent="0.45">
      <c r="A11860" s="7"/>
      <c r="B11860" s="12"/>
      <c r="C11860" s="12"/>
      <c r="D11860" s="12"/>
      <c r="E11860" s="12"/>
      <c r="K11860" s="1"/>
      <c r="L11860" s="1"/>
      <c r="M11860" s="1"/>
    </row>
    <row r="11861" spans="1:13" x14ac:dyDescent="0.45">
      <c r="A11861" s="7"/>
      <c r="B11861" s="12"/>
      <c r="C11861" s="12"/>
      <c r="D11861" s="12"/>
      <c r="E11861" s="12"/>
      <c r="K11861" s="1"/>
      <c r="L11861" s="1"/>
      <c r="M11861" s="1"/>
    </row>
    <row r="11862" spans="1:13" x14ac:dyDescent="0.45">
      <c r="A11862" s="7"/>
      <c r="B11862" s="12"/>
      <c r="C11862" s="12"/>
      <c r="D11862" s="12"/>
      <c r="E11862" s="12"/>
      <c r="K11862" s="1"/>
      <c r="L11862" s="1"/>
      <c r="M11862" s="1"/>
    </row>
    <row r="11863" spans="1:13" x14ac:dyDescent="0.45">
      <c r="A11863" s="7"/>
      <c r="B11863" s="12"/>
      <c r="C11863" s="12"/>
      <c r="D11863" s="12"/>
      <c r="E11863" s="12"/>
      <c r="K11863" s="1"/>
      <c r="L11863" s="1"/>
      <c r="M11863" s="1"/>
    </row>
    <row r="11864" spans="1:13" x14ac:dyDescent="0.45">
      <c r="A11864" s="7"/>
      <c r="B11864" s="12"/>
      <c r="C11864" s="12"/>
      <c r="D11864" s="12"/>
      <c r="E11864" s="12"/>
      <c r="K11864" s="1"/>
      <c r="L11864" s="1"/>
      <c r="M11864" s="1"/>
    </row>
    <row r="11865" spans="1:13" x14ac:dyDescent="0.45">
      <c r="A11865" s="7"/>
      <c r="B11865" s="12"/>
      <c r="C11865" s="12"/>
      <c r="D11865" s="12"/>
      <c r="E11865" s="12"/>
      <c r="K11865" s="1"/>
      <c r="L11865" s="1"/>
      <c r="M11865" s="1"/>
    </row>
    <row r="11866" spans="1:13" x14ac:dyDescent="0.45">
      <c r="A11866" s="7"/>
      <c r="B11866" s="12"/>
      <c r="C11866" s="12"/>
      <c r="D11866" s="12"/>
      <c r="E11866" s="12"/>
      <c r="K11866" s="1"/>
      <c r="L11866" s="1"/>
      <c r="M11866" s="1"/>
    </row>
    <row r="11867" spans="1:13" x14ac:dyDescent="0.45">
      <c r="A11867" s="7"/>
      <c r="B11867" s="12"/>
      <c r="C11867" s="12"/>
      <c r="D11867" s="12"/>
      <c r="E11867" s="12"/>
      <c r="K11867" s="1"/>
      <c r="L11867" s="1"/>
      <c r="M11867" s="1"/>
    </row>
    <row r="11868" spans="1:13" x14ac:dyDescent="0.45">
      <c r="A11868" s="7"/>
      <c r="B11868" s="12"/>
      <c r="C11868" s="12"/>
      <c r="D11868" s="12"/>
      <c r="E11868" s="12"/>
      <c r="K11868" s="1"/>
      <c r="L11868" s="1"/>
      <c r="M11868" s="1"/>
    </row>
    <row r="11869" spans="1:13" x14ac:dyDescent="0.45">
      <c r="A11869" s="7"/>
      <c r="B11869" s="12"/>
      <c r="C11869" s="12"/>
      <c r="D11869" s="12"/>
      <c r="E11869" s="12"/>
      <c r="K11869" s="1"/>
      <c r="L11869" s="1"/>
      <c r="M11869" s="1"/>
    </row>
    <row r="11870" spans="1:13" x14ac:dyDescent="0.45">
      <c r="A11870" s="7"/>
      <c r="B11870" s="12"/>
      <c r="C11870" s="12"/>
      <c r="D11870" s="12"/>
      <c r="E11870" s="12"/>
      <c r="K11870" s="1"/>
      <c r="L11870" s="1"/>
      <c r="M11870" s="1"/>
    </row>
    <row r="11871" spans="1:13" x14ac:dyDescent="0.45">
      <c r="A11871" s="7"/>
      <c r="B11871" s="12"/>
      <c r="C11871" s="12"/>
      <c r="D11871" s="12"/>
      <c r="E11871" s="12"/>
      <c r="K11871" s="1"/>
      <c r="L11871" s="1"/>
      <c r="M11871" s="1"/>
    </row>
    <row r="11872" spans="1:13" x14ac:dyDescent="0.45">
      <c r="A11872" s="7"/>
      <c r="B11872" s="12"/>
      <c r="C11872" s="12"/>
      <c r="D11872" s="12"/>
      <c r="E11872" s="12"/>
      <c r="K11872" s="1"/>
      <c r="L11872" s="1"/>
      <c r="M11872" s="1"/>
    </row>
    <row r="11873" spans="1:13" x14ac:dyDescent="0.45">
      <c r="A11873" s="7"/>
      <c r="B11873" s="12"/>
      <c r="C11873" s="12"/>
      <c r="D11873" s="12"/>
      <c r="E11873" s="12"/>
      <c r="K11873" s="1"/>
      <c r="L11873" s="1"/>
      <c r="M11873" s="1"/>
    </row>
    <row r="11874" spans="1:13" x14ac:dyDescent="0.45">
      <c r="A11874" s="7"/>
      <c r="B11874" s="12"/>
      <c r="C11874" s="12"/>
      <c r="D11874" s="12"/>
      <c r="E11874" s="12"/>
      <c r="K11874" s="1"/>
      <c r="L11874" s="1"/>
      <c r="M11874" s="1"/>
    </row>
    <row r="11875" spans="1:13" x14ac:dyDescent="0.45">
      <c r="A11875" s="7"/>
      <c r="B11875" s="12"/>
      <c r="C11875" s="12"/>
      <c r="D11875" s="12"/>
      <c r="E11875" s="12"/>
      <c r="K11875" s="1"/>
      <c r="L11875" s="1"/>
      <c r="M11875" s="1"/>
    </row>
    <row r="11876" spans="1:13" x14ac:dyDescent="0.45">
      <c r="A11876" s="7"/>
      <c r="B11876" s="12"/>
      <c r="C11876" s="12"/>
      <c r="D11876" s="12"/>
      <c r="E11876" s="12"/>
      <c r="K11876" s="1"/>
      <c r="L11876" s="1"/>
      <c r="M11876" s="1"/>
    </row>
    <row r="11877" spans="1:13" x14ac:dyDescent="0.45">
      <c r="A11877" s="7"/>
      <c r="B11877" s="12"/>
      <c r="C11877" s="12"/>
      <c r="D11877" s="12"/>
      <c r="E11877" s="12"/>
      <c r="K11877" s="1"/>
      <c r="L11877" s="1"/>
      <c r="M11877" s="1"/>
    </row>
    <row r="11878" spans="1:13" x14ac:dyDescent="0.45">
      <c r="A11878" s="7"/>
      <c r="B11878" s="12"/>
      <c r="C11878" s="12"/>
      <c r="D11878" s="12"/>
      <c r="E11878" s="12"/>
      <c r="K11878" s="1"/>
      <c r="L11878" s="1"/>
      <c r="M11878" s="1"/>
    </row>
    <row r="11879" spans="1:13" x14ac:dyDescent="0.45">
      <c r="A11879" s="7"/>
      <c r="B11879" s="12"/>
      <c r="C11879" s="12"/>
      <c r="D11879" s="12"/>
      <c r="E11879" s="12"/>
      <c r="K11879" s="1"/>
      <c r="L11879" s="1"/>
      <c r="M11879" s="1"/>
    </row>
    <row r="11880" spans="1:13" x14ac:dyDescent="0.45">
      <c r="A11880" s="7"/>
      <c r="B11880" s="12"/>
      <c r="C11880" s="12"/>
      <c r="D11880" s="12"/>
      <c r="E11880" s="12"/>
      <c r="K11880" s="1"/>
      <c r="L11880" s="1"/>
      <c r="M11880" s="1"/>
    </row>
    <row r="11881" spans="1:13" x14ac:dyDescent="0.45">
      <c r="A11881" s="7"/>
      <c r="B11881" s="12"/>
      <c r="C11881" s="12"/>
      <c r="D11881" s="12"/>
      <c r="E11881" s="12"/>
      <c r="K11881" s="1"/>
      <c r="L11881" s="1"/>
      <c r="M11881" s="1"/>
    </row>
    <row r="11882" spans="1:13" x14ac:dyDescent="0.45">
      <c r="A11882" s="7"/>
      <c r="B11882" s="12"/>
      <c r="C11882" s="12"/>
      <c r="D11882" s="12"/>
      <c r="E11882" s="12"/>
      <c r="K11882" s="1"/>
      <c r="L11882" s="1"/>
      <c r="M11882" s="1"/>
    </row>
    <row r="11883" spans="1:13" x14ac:dyDescent="0.45">
      <c r="A11883" s="7"/>
      <c r="B11883" s="12"/>
      <c r="C11883" s="12"/>
      <c r="D11883" s="12"/>
      <c r="E11883" s="12"/>
      <c r="K11883" s="1"/>
      <c r="L11883" s="1"/>
      <c r="M11883" s="1"/>
    </row>
    <row r="11884" spans="1:13" x14ac:dyDescent="0.45">
      <c r="A11884" s="7"/>
      <c r="B11884" s="12"/>
      <c r="C11884" s="12"/>
      <c r="D11884" s="12"/>
      <c r="E11884" s="12"/>
      <c r="K11884" s="1"/>
      <c r="L11884" s="1"/>
      <c r="M11884" s="1"/>
    </row>
    <row r="11885" spans="1:13" x14ac:dyDescent="0.45">
      <c r="A11885" s="7"/>
      <c r="B11885" s="12"/>
      <c r="C11885" s="12"/>
      <c r="D11885" s="12"/>
      <c r="E11885" s="12"/>
      <c r="K11885" s="1"/>
      <c r="L11885" s="1"/>
      <c r="M11885" s="1"/>
    </row>
    <row r="11886" spans="1:13" x14ac:dyDescent="0.45">
      <c r="A11886" s="7"/>
      <c r="B11886" s="12"/>
      <c r="C11886" s="12"/>
      <c r="D11886" s="12"/>
      <c r="E11886" s="12"/>
      <c r="K11886" s="1"/>
      <c r="L11886" s="1"/>
      <c r="M11886" s="1"/>
    </row>
    <row r="11887" spans="1:13" x14ac:dyDescent="0.45">
      <c r="A11887" s="7"/>
      <c r="B11887" s="12"/>
      <c r="C11887" s="12"/>
      <c r="D11887" s="12"/>
      <c r="E11887" s="12"/>
      <c r="K11887" s="1"/>
      <c r="L11887" s="1"/>
      <c r="M11887" s="1"/>
    </row>
    <row r="11888" spans="1:13" x14ac:dyDescent="0.45">
      <c r="A11888" s="7"/>
      <c r="B11888" s="12"/>
      <c r="C11888" s="12"/>
      <c r="D11888" s="12"/>
      <c r="E11888" s="12"/>
      <c r="K11888" s="1"/>
      <c r="L11888" s="1"/>
      <c r="M11888" s="1"/>
    </row>
    <row r="11889" spans="1:13" x14ac:dyDescent="0.45">
      <c r="A11889" s="7"/>
      <c r="B11889" s="12"/>
      <c r="C11889" s="12"/>
      <c r="D11889" s="12"/>
      <c r="E11889" s="12"/>
      <c r="K11889" s="1"/>
      <c r="L11889" s="1"/>
      <c r="M11889" s="1"/>
    </row>
    <row r="11890" spans="1:13" x14ac:dyDescent="0.45">
      <c r="A11890" s="7"/>
      <c r="B11890" s="12"/>
      <c r="C11890" s="12"/>
      <c r="D11890" s="12"/>
      <c r="E11890" s="12"/>
      <c r="K11890" s="1"/>
      <c r="L11890" s="1"/>
      <c r="M11890" s="1"/>
    </row>
    <row r="11891" spans="1:13" x14ac:dyDescent="0.45">
      <c r="A11891" s="7"/>
      <c r="B11891" s="12"/>
      <c r="C11891" s="12"/>
      <c r="D11891" s="12"/>
      <c r="E11891" s="12"/>
      <c r="K11891" s="1"/>
      <c r="L11891" s="1"/>
      <c r="M11891" s="1"/>
    </row>
    <row r="11892" spans="1:13" x14ac:dyDescent="0.45">
      <c r="A11892" s="7"/>
      <c r="B11892" s="12"/>
      <c r="C11892" s="12"/>
      <c r="D11892" s="12"/>
      <c r="E11892" s="12"/>
      <c r="K11892" s="1"/>
      <c r="L11892" s="1"/>
      <c r="M11892" s="1"/>
    </row>
    <row r="11893" spans="1:13" x14ac:dyDescent="0.45">
      <c r="A11893" s="7"/>
      <c r="B11893" s="12"/>
      <c r="C11893" s="12"/>
      <c r="D11893" s="12"/>
      <c r="E11893" s="12"/>
      <c r="K11893" s="1"/>
      <c r="L11893" s="1"/>
      <c r="M11893" s="1"/>
    </row>
    <row r="11894" spans="1:13" x14ac:dyDescent="0.45">
      <c r="A11894" s="7"/>
      <c r="B11894" s="12"/>
      <c r="C11894" s="12"/>
      <c r="D11894" s="12"/>
      <c r="E11894" s="12"/>
      <c r="K11894" s="1"/>
      <c r="L11894" s="1"/>
      <c r="M11894" s="1"/>
    </row>
    <row r="11895" spans="1:13" x14ac:dyDescent="0.45">
      <c r="A11895" s="7"/>
      <c r="B11895" s="12"/>
      <c r="C11895" s="12"/>
      <c r="D11895" s="12"/>
      <c r="E11895" s="12"/>
      <c r="K11895" s="1"/>
      <c r="L11895" s="1"/>
      <c r="M11895" s="1"/>
    </row>
    <row r="11896" spans="1:13" x14ac:dyDescent="0.45">
      <c r="A11896" s="7"/>
      <c r="B11896" s="12"/>
      <c r="C11896" s="12"/>
      <c r="D11896" s="12"/>
      <c r="E11896" s="12"/>
      <c r="K11896" s="1"/>
      <c r="L11896" s="1"/>
      <c r="M11896" s="1"/>
    </row>
    <row r="11897" spans="1:13" x14ac:dyDescent="0.45">
      <c r="A11897" s="7"/>
      <c r="B11897" s="12"/>
      <c r="C11897" s="12"/>
      <c r="D11897" s="12"/>
      <c r="E11897" s="12"/>
      <c r="K11897" s="1"/>
      <c r="L11897" s="1"/>
      <c r="M11897" s="1"/>
    </row>
    <row r="11898" spans="1:13" x14ac:dyDescent="0.45">
      <c r="A11898" s="7"/>
      <c r="B11898" s="12"/>
      <c r="C11898" s="12"/>
      <c r="D11898" s="12"/>
      <c r="E11898" s="12"/>
      <c r="K11898" s="1"/>
      <c r="L11898" s="1"/>
      <c r="M11898" s="1"/>
    </row>
    <row r="11899" spans="1:13" x14ac:dyDescent="0.45">
      <c r="A11899" s="7"/>
      <c r="B11899" s="12"/>
      <c r="C11899" s="12"/>
      <c r="D11899" s="12"/>
      <c r="E11899" s="12"/>
      <c r="K11899" s="1"/>
      <c r="L11899" s="1"/>
      <c r="M11899" s="1"/>
    </row>
    <row r="11900" spans="1:13" x14ac:dyDescent="0.45">
      <c r="A11900" s="7"/>
      <c r="B11900" s="12"/>
      <c r="C11900" s="12"/>
      <c r="D11900" s="12"/>
      <c r="E11900" s="12"/>
      <c r="K11900" s="1"/>
      <c r="L11900" s="1"/>
      <c r="M11900" s="1"/>
    </row>
    <row r="11901" spans="1:13" x14ac:dyDescent="0.45">
      <c r="A11901" s="7"/>
      <c r="B11901" s="12"/>
      <c r="C11901" s="12"/>
      <c r="D11901" s="12"/>
      <c r="E11901" s="12"/>
      <c r="K11901" s="1"/>
      <c r="L11901" s="1"/>
      <c r="M11901" s="1"/>
    </row>
    <row r="11902" spans="1:13" x14ac:dyDescent="0.45">
      <c r="A11902" s="7"/>
      <c r="B11902" s="12"/>
      <c r="C11902" s="12"/>
      <c r="D11902" s="12"/>
      <c r="E11902" s="12"/>
      <c r="K11902" s="1"/>
      <c r="L11902" s="1"/>
      <c r="M11902" s="1"/>
    </row>
    <row r="11903" spans="1:13" x14ac:dyDescent="0.45">
      <c r="A11903" s="7"/>
      <c r="B11903" s="12"/>
      <c r="C11903" s="12"/>
      <c r="D11903" s="12"/>
      <c r="E11903" s="12"/>
      <c r="K11903" s="1"/>
      <c r="L11903" s="1"/>
      <c r="M11903" s="1"/>
    </row>
    <row r="11904" spans="1:13" x14ac:dyDescent="0.45">
      <c r="A11904" s="7"/>
      <c r="B11904" s="12"/>
      <c r="C11904" s="12"/>
      <c r="D11904" s="12"/>
      <c r="E11904" s="12"/>
      <c r="K11904" s="1"/>
      <c r="L11904" s="1"/>
      <c r="M11904" s="1"/>
    </row>
    <row r="11905" spans="1:13" x14ac:dyDescent="0.45">
      <c r="A11905" s="7"/>
      <c r="B11905" s="12"/>
      <c r="C11905" s="12"/>
      <c r="D11905" s="12"/>
      <c r="E11905" s="12"/>
      <c r="K11905" s="1"/>
      <c r="L11905" s="1"/>
      <c r="M11905" s="1"/>
    </row>
    <row r="11906" spans="1:13" x14ac:dyDescent="0.45">
      <c r="A11906" s="7"/>
      <c r="B11906" s="12"/>
      <c r="C11906" s="12"/>
      <c r="D11906" s="12"/>
      <c r="E11906" s="12"/>
      <c r="K11906" s="1"/>
      <c r="L11906" s="1"/>
      <c r="M11906" s="1"/>
    </row>
    <row r="11907" spans="1:13" x14ac:dyDescent="0.45">
      <c r="A11907" s="7"/>
      <c r="B11907" s="12"/>
      <c r="C11907" s="12"/>
      <c r="D11907" s="12"/>
      <c r="E11907" s="12"/>
      <c r="K11907" s="1"/>
      <c r="L11907" s="1"/>
      <c r="M11907" s="1"/>
    </row>
    <row r="11908" spans="1:13" x14ac:dyDescent="0.45">
      <c r="A11908" s="7"/>
      <c r="B11908" s="12"/>
      <c r="C11908" s="12"/>
      <c r="D11908" s="12"/>
      <c r="E11908" s="12"/>
      <c r="K11908" s="1"/>
      <c r="L11908" s="1"/>
      <c r="M11908" s="1"/>
    </row>
    <row r="11909" spans="1:13" x14ac:dyDescent="0.45">
      <c r="A11909" s="7"/>
      <c r="B11909" s="12"/>
      <c r="C11909" s="12"/>
      <c r="D11909" s="12"/>
      <c r="E11909" s="12"/>
      <c r="K11909" s="1"/>
      <c r="L11909" s="1"/>
      <c r="M11909" s="1"/>
    </row>
    <row r="11910" spans="1:13" x14ac:dyDescent="0.45">
      <c r="A11910" s="7"/>
      <c r="B11910" s="12"/>
      <c r="C11910" s="12"/>
      <c r="D11910" s="12"/>
      <c r="E11910" s="12"/>
      <c r="K11910" s="1"/>
      <c r="L11910" s="1"/>
      <c r="M11910" s="1"/>
    </row>
    <row r="11911" spans="1:13" x14ac:dyDescent="0.45">
      <c r="A11911" s="7"/>
      <c r="B11911" s="12"/>
      <c r="C11911" s="12"/>
      <c r="D11911" s="12"/>
      <c r="E11911" s="12"/>
      <c r="K11911" s="1"/>
      <c r="L11911" s="1"/>
      <c r="M11911" s="1"/>
    </row>
    <row r="11912" spans="1:13" x14ac:dyDescent="0.45">
      <c r="A11912" s="7"/>
      <c r="B11912" s="12"/>
      <c r="C11912" s="12"/>
      <c r="D11912" s="12"/>
      <c r="E11912" s="12"/>
      <c r="K11912" s="1"/>
      <c r="L11912" s="1"/>
      <c r="M11912" s="1"/>
    </row>
    <row r="11913" spans="1:13" x14ac:dyDescent="0.45">
      <c r="A11913" s="7"/>
      <c r="B11913" s="12"/>
      <c r="C11913" s="12"/>
      <c r="D11913" s="12"/>
      <c r="E11913" s="12"/>
      <c r="K11913" s="1"/>
      <c r="L11913" s="1"/>
      <c r="M11913" s="1"/>
    </row>
    <row r="11914" spans="1:13" x14ac:dyDescent="0.45">
      <c r="A11914" s="7"/>
      <c r="B11914" s="12"/>
      <c r="C11914" s="12"/>
      <c r="D11914" s="12"/>
      <c r="E11914" s="12"/>
      <c r="K11914" s="1"/>
      <c r="L11914" s="1"/>
      <c r="M11914" s="1"/>
    </row>
    <row r="11915" spans="1:13" x14ac:dyDescent="0.45">
      <c r="A11915" s="7"/>
      <c r="B11915" s="12"/>
      <c r="C11915" s="12"/>
      <c r="D11915" s="12"/>
      <c r="E11915" s="12"/>
      <c r="K11915" s="1"/>
      <c r="L11915" s="1"/>
      <c r="M11915" s="1"/>
    </row>
    <row r="11916" spans="1:13" x14ac:dyDescent="0.45">
      <c r="A11916" s="7"/>
      <c r="B11916" s="12"/>
      <c r="C11916" s="12"/>
      <c r="D11916" s="12"/>
      <c r="E11916" s="12"/>
      <c r="K11916" s="1"/>
      <c r="L11916" s="1"/>
      <c r="M11916" s="1"/>
    </row>
    <row r="11917" spans="1:13" x14ac:dyDescent="0.45">
      <c r="A11917" s="7"/>
      <c r="B11917" s="12"/>
      <c r="C11917" s="12"/>
      <c r="D11917" s="12"/>
      <c r="E11917" s="12"/>
      <c r="K11917" s="1"/>
      <c r="L11917" s="1"/>
      <c r="M11917" s="1"/>
    </row>
    <row r="11918" spans="1:13" x14ac:dyDescent="0.45">
      <c r="A11918" s="7"/>
      <c r="B11918" s="12"/>
      <c r="C11918" s="12"/>
      <c r="D11918" s="12"/>
      <c r="E11918" s="12"/>
      <c r="K11918" s="1"/>
      <c r="L11918" s="1"/>
      <c r="M11918" s="1"/>
    </row>
    <row r="11919" spans="1:13" x14ac:dyDescent="0.45">
      <c r="A11919" s="7"/>
      <c r="B11919" s="12"/>
      <c r="C11919" s="12"/>
      <c r="D11919" s="12"/>
      <c r="E11919" s="12"/>
      <c r="K11919" s="1"/>
      <c r="L11919" s="1"/>
      <c r="M11919" s="1"/>
    </row>
    <row r="11920" spans="1:13" x14ac:dyDescent="0.45">
      <c r="A11920" s="7"/>
      <c r="B11920" s="12"/>
      <c r="C11920" s="12"/>
      <c r="D11920" s="12"/>
      <c r="E11920" s="12"/>
      <c r="K11920" s="1"/>
      <c r="L11920" s="1"/>
      <c r="M11920" s="1"/>
    </row>
    <row r="11921" spans="1:13" x14ac:dyDescent="0.45">
      <c r="A11921" s="7"/>
      <c r="B11921" s="12"/>
      <c r="C11921" s="12"/>
      <c r="D11921" s="12"/>
      <c r="E11921" s="12"/>
      <c r="K11921" s="1"/>
      <c r="L11921" s="1"/>
      <c r="M11921" s="1"/>
    </row>
    <row r="11922" spans="1:13" x14ac:dyDescent="0.45">
      <c r="A11922" s="7"/>
      <c r="B11922" s="12"/>
      <c r="C11922" s="12"/>
      <c r="D11922" s="12"/>
      <c r="E11922" s="12"/>
      <c r="K11922" s="1"/>
      <c r="L11922" s="1"/>
      <c r="M11922" s="1"/>
    </row>
    <row r="11923" spans="1:13" x14ac:dyDescent="0.45">
      <c r="A11923" s="7"/>
      <c r="B11923" s="12"/>
      <c r="C11923" s="12"/>
      <c r="D11923" s="12"/>
      <c r="E11923" s="12"/>
      <c r="K11923" s="1"/>
      <c r="L11923" s="1"/>
      <c r="M11923" s="1"/>
    </row>
    <row r="11924" spans="1:13" x14ac:dyDescent="0.45">
      <c r="A11924" s="7"/>
      <c r="B11924" s="12"/>
      <c r="C11924" s="12"/>
      <c r="D11924" s="12"/>
      <c r="E11924" s="12"/>
      <c r="K11924" s="1"/>
      <c r="L11924" s="1"/>
      <c r="M11924" s="1"/>
    </row>
    <row r="11925" spans="1:13" x14ac:dyDescent="0.45">
      <c r="A11925" s="7"/>
      <c r="B11925" s="12"/>
      <c r="C11925" s="12"/>
      <c r="D11925" s="12"/>
      <c r="E11925" s="12"/>
      <c r="K11925" s="1"/>
      <c r="L11925" s="1"/>
      <c r="M11925" s="1"/>
    </row>
    <row r="11926" spans="1:13" x14ac:dyDescent="0.45">
      <c r="A11926" s="7"/>
      <c r="B11926" s="12"/>
      <c r="C11926" s="12"/>
      <c r="D11926" s="12"/>
      <c r="E11926" s="12"/>
      <c r="K11926" s="1"/>
      <c r="L11926" s="1"/>
      <c r="M11926" s="1"/>
    </row>
    <row r="11927" spans="1:13" x14ac:dyDescent="0.45">
      <c r="A11927" s="7"/>
      <c r="B11927" s="12"/>
      <c r="C11927" s="12"/>
      <c r="D11927" s="12"/>
      <c r="E11927" s="12"/>
      <c r="K11927" s="1"/>
      <c r="L11927" s="1"/>
      <c r="M11927" s="1"/>
    </row>
    <row r="11928" spans="1:13" x14ac:dyDescent="0.45">
      <c r="A11928" s="7"/>
      <c r="B11928" s="12"/>
      <c r="C11928" s="12"/>
      <c r="D11928" s="12"/>
      <c r="E11928" s="12"/>
      <c r="K11928" s="1"/>
      <c r="L11928" s="1"/>
      <c r="M11928" s="1"/>
    </row>
    <row r="11929" spans="1:13" x14ac:dyDescent="0.45">
      <c r="A11929" s="7"/>
      <c r="B11929" s="12"/>
      <c r="C11929" s="12"/>
      <c r="D11929" s="12"/>
      <c r="E11929" s="12"/>
      <c r="K11929" s="1"/>
      <c r="L11929" s="1"/>
      <c r="M11929" s="1"/>
    </row>
    <row r="11930" spans="1:13" x14ac:dyDescent="0.45">
      <c r="A11930" s="7"/>
      <c r="B11930" s="12"/>
      <c r="C11930" s="12"/>
      <c r="D11930" s="12"/>
      <c r="E11930" s="12"/>
      <c r="K11930" s="1"/>
      <c r="L11930" s="1"/>
      <c r="M11930" s="1"/>
    </row>
    <row r="11931" spans="1:13" x14ac:dyDescent="0.45">
      <c r="A11931" s="7"/>
      <c r="B11931" s="12"/>
      <c r="C11931" s="12"/>
      <c r="D11931" s="12"/>
      <c r="E11931" s="12"/>
      <c r="K11931" s="1"/>
      <c r="L11931" s="1"/>
      <c r="M11931" s="1"/>
    </row>
    <row r="11932" spans="1:13" x14ac:dyDescent="0.45">
      <c r="A11932" s="7"/>
      <c r="B11932" s="12"/>
      <c r="C11932" s="12"/>
      <c r="D11932" s="12"/>
      <c r="E11932" s="12"/>
      <c r="K11932" s="1"/>
      <c r="L11932" s="1"/>
      <c r="M11932" s="1"/>
    </row>
    <row r="11933" spans="1:13" x14ac:dyDescent="0.45">
      <c r="A11933" s="7"/>
      <c r="B11933" s="12"/>
      <c r="C11933" s="12"/>
      <c r="D11933" s="12"/>
      <c r="E11933" s="12"/>
      <c r="K11933" s="1"/>
      <c r="L11933" s="1"/>
      <c r="M11933" s="1"/>
    </row>
    <row r="11934" spans="1:13" x14ac:dyDescent="0.45">
      <c r="A11934" s="7"/>
      <c r="B11934" s="12"/>
      <c r="C11934" s="12"/>
      <c r="D11934" s="12"/>
      <c r="E11934" s="12"/>
      <c r="K11934" s="1"/>
      <c r="L11934" s="1"/>
      <c r="M11934" s="1"/>
    </row>
    <row r="11935" spans="1:13" x14ac:dyDescent="0.45">
      <c r="A11935" s="7"/>
      <c r="B11935" s="12"/>
      <c r="C11935" s="12"/>
      <c r="D11935" s="12"/>
      <c r="E11935" s="12"/>
      <c r="K11935" s="1"/>
      <c r="L11935" s="1"/>
      <c r="M11935" s="1"/>
    </row>
    <row r="11936" spans="1:13" x14ac:dyDescent="0.45">
      <c r="A11936" s="7"/>
      <c r="B11936" s="12"/>
      <c r="C11936" s="12"/>
      <c r="D11936" s="12"/>
      <c r="E11936" s="12"/>
      <c r="K11936" s="1"/>
      <c r="L11936" s="1"/>
      <c r="M11936" s="1"/>
    </row>
    <row r="11937" spans="1:13" x14ac:dyDescent="0.45">
      <c r="A11937" s="7"/>
      <c r="B11937" s="12"/>
      <c r="C11937" s="12"/>
      <c r="D11937" s="12"/>
      <c r="E11937" s="12"/>
      <c r="K11937" s="1"/>
      <c r="L11937" s="1"/>
      <c r="M11937" s="1"/>
    </row>
    <row r="11938" spans="1:13" x14ac:dyDescent="0.45">
      <c r="A11938" s="7"/>
      <c r="B11938" s="12"/>
      <c r="C11938" s="12"/>
      <c r="D11938" s="12"/>
      <c r="E11938" s="12"/>
      <c r="K11938" s="1"/>
      <c r="L11938" s="1"/>
      <c r="M11938" s="1"/>
    </row>
    <row r="11939" spans="1:13" x14ac:dyDescent="0.45">
      <c r="A11939" s="7"/>
      <c r="B11939" s="12"/>
      <c r="C11939" s="12"/>
      <c r="D11939" s="12"/>
      <c r="E11939" s="12"/>
      <c r="K11939" s="1"/>
      <c r="L11939" s="1"/>
      <c r="M11939" s="1"/>
    </row>
    <row r="11940" spans="1:13" x14ac:dyDescent="0.45">
      <c r="A11940" s="7"/>
      <c r="B11940" s="12"/>
      <c r="C11940" s="12"/>
      <c r="D11940" s="12"/>
      <c r="E11940" s="12"/>
      <c r="K11940" s="1"/>
      <c r="L11940" s="1"/>
      <c r="M11940" s="1"/>
    </row>
    <row r="11941" spans="1:13" x14ac:dyDescent="0.45">
      <c r="A11941" s="7"/>
      <c r="B11941" s="12"/>
      <c r="C11941" s="12"/>
      <c r="D11941" s="12"/>
      <c r="E11941" s="12"/>
      <c r="K11941" s="1"/>
      <c r="L11941" s="1"/>
      <c r="M11941" s="1"/>
    </row>
    <row r="11942" spans="1:13" x14ac:dyDescent="0.45">
      <c r="A11942" s="7"/>
      <c r="B11942" s="12"/>
      <c r="C11942" s="12"/>
      <c r="D11942" s="12"/>
      <c r="E11942" s="12"/>
      <c r="K11942" s="1"/>
      <c r="L11942" s="1"/>
      <c r="M11942" s="1"/>
    </row>
    <row r="11943" spans="1:13" x14ac:dyDescent="0.45">
      <c r="A11943" s="7"/>
      <c r="B11943" s="12"/>
      <c r="C11943" s="12"/>
      <c r="D11943" s="12"/>
      <c r="E11943" s="12"/>
      <c r="K11943" s="1"/>
      <c r="L11943" s="1"/>
      <c r="M11943" s="1"/>
    </row>
    <row r="11944" spans="1:13" x14ac:dyDescent="0.45">
      <c r="A11944" s="7"/>
      <c r="B11944" s="12"/>
      <c r="C11944" s="12"/>
      <c r="D11944" s="12"/>
      <c r="E11944" s="12"/>
      <c r="K11944" s="1"/>
      <c r="L11944" s="1"/>
      <c r="M11944" s="1"/>
    </row>
    <row r="11945" spans="1:13" x14ac:dyDescent="0.45">
      <c r="A11945" s="7"/>
      <c r="B11945" s="12"/>
      <c r="C11945" s="12"/>
      <c r="D11945" s="12"/>
      <c r="E11945" s="12"/>
      <c r="K11945" s="1"/>
      <c r="L11945" s="1"/>
      <c r="M11945" s="1"/>
    </row>
    <row r="11946" spans="1:13" x14ac:dyDescent="0.45">
      <c r="A11946" s="7"/>
      <c r="B11946" s="12"/>
      <c r="C11946" s="12"/>
      <c r="D11946" s="12"/>
      <c r="E11946" s="12"/>
      <c r="K11946" s="1"/>
      <c r="L11946" s="1"/>
      <c r="M11946" s="1"/>
    </row>
    <row r="11947" spans="1:13" x14ac:dyDescent="0.45">
      <c r="A11947" s="7"/>
      <c r="B11947" s="12"/>
      <c r="C11947" s="12"/>
      <c r="D11947" s="12"/>
      <c r="E11947" s="12"/>
      <c r="K11947" s="1"/>
      <c r="L11947" s="1"/>
      <c r="M11947" s="1"/>
    </row>
    <row r="11948" spans="1:13" x14ac:dyDescent="0.45">
      <c r="A11948" s="7"/>
      <c r="B11948" s="12"/>
      <c r="C11948" s="12"/>
      <c r="D11948" s="12"/>
      <c r="E11948" s="12"/>
      <c r="K11948" s="1"/>
      <c r="L11948" s="1"/>
      <c r="M11948" s="1"/>
    </row>
    <row r="11949" spans="1:13" x14ac:dyDescent="0.45">
      <c r="A11949" s="7"/>
      <c r="B11949" s="12"/>
      <c r="C11949" s="12"/>
      <c r="D11949" s="12"/>
      <c r="E11949" s="12"/>
      <c r="K11949" s="1"/>
      <c r="L11949" s="1"/>
      <c r="M11949" s="1"/>
    </row>
    <row r="11950" spans="1:13" x14ac:dyDescent="0.45">
      <c r="A11950" s="7"/>
      <c r="B11950" s="12"/>
      <c r="C11950" s="12"/>
      <c r="D11950" s="12"/>
      <c r="E11950" s="12"/>
      <c r="K11950" s="1"/>
      <c r="L11950" s="1"/>
      <c r="M11950" s="1"/>
    </row>
    <row r="11951" spans="1:13" x14ac:dyDescent="0.45">
      <c r="A11951" s="7"/>
      <c r="B11951" s="12"/>
      <c r="C11951" s="12"/>
      <c r="D11951" s="12"/>
      <c r="E11951" s="12"/>
      <c r="K11951" s="1"/>
      <c r="L11951" s="1"/>
      <c r="M11951" s="1"/>
    </row>
    <row r="11952" spans="1:13" x14ac:dyDescent="0.45">
      <c r="A11952" s="7"/>
      <c r="B11952" s="12"/>
      <c r="C11952" s="12"/>
      <c r="D11952" s="12"/>
      <c r="E11952" s="12"/>
      <c r="K11952" s="1"/>
      <c r="L11952" s="1"/>
      <c r="M11952" s="1"/>
    </row>
    <row r="11953" spans="1:13" x14ac:dyDescent="0.45">
      <c r="A11953" s="7"/>
      <c r="B11953" s="12"/>
      <c r="C11953" s="12"/>
      <c r="D11953" s="12"/>
      <c r="E11953" s="12"/>
      <c r="K11953" s="1"/>
      <c r="L11953" s="1"/>
      <c r="M11953" s="1"/>
    </row>
    <row r="11954" spans="1:13" x14ac:dyDescent="0.45">
      <c r="A11954" s="7"/>
      <c r="B11954" s="12"/>
      <c r="C11954" s="12"/>
      <c r="D11954" s="12"/>
      <c r="E11954" s="12"/>
      <c r="K11954" s="1"/>
      <c r="L11954" s="1"/>
      <c r="M11954" s="1"/>
    </row>
    <row r="11955" spans="1:13" x14ac:dyDescent="0.45">
      <c r="A11955" s="7"/>
      <c r="B11955" s="12"/>
      <c r="C11955" s="12"/>
      <c r="D11955" s="12"/>
      <c r="E11955" s="12"/>
      <c r="K11955" s="1"/>
      <c r="L11955" s="1"/>
      <c r="M11955" s="1"/>
    </row>
    <row r="11956" spans="1:13" x14ac:dyDescent="0.45">
      <c r="A11956" s="7"/>
      <c r="B11956" s="12"/>
      <c r="C11956" s="12"/>
      <c r="D11956" s="12"/>
      <c r="E11956" s="12"/>
      <c r="K11956" s="1"/>
      <c r="L11956" s="1"/>
      <c r="M11956" s="1"/>
    </row>
    <row r="11957" spans="1:13" x14ac:dyDescent="0.45">
      <c r="A11957" s="7"/>
      <c r="B11957" s="12"/>
      <c r="C11957" s="12"/>
      <c r="D11957" s="12"/>
      <c r="E11957" s="12"/>
      <c r="K11957" s="1"/>
      <c r="L11957" s="1"/>
      <c r="M11957" s="1"/>
    </row>
    <row r="11958" spans="1:13" x14ac:dyDescent="0.45">
      <c r="A11958" s="7"/>
      <c r="B11958" s="12"/>
      <c r="C11958" s="12"/>
      <c r="D11958" s="12"/>
      <c r="E11958" s="12"/>
      <c r="K11958" s="1"/>
      <c r="L11958" s="1"/>
      <c r="M11958" s="1"/>
    </row>
    <row r="11959" spans="1:13" x14ac:dyDescent="0.45">
      <c r="A11959" s="7"/>
      <c r="B11959" s="12"/>
      <c r="C11959" s="12"/>
      <c r="D11959" s="12"/>
      <c r="E11959" s="12"/>
      <c r="K11959" s="1"/>
      <c r="L11959" s="1"/>
      <c r="M11959" s="1"/>
    </row>
    <row r="11960" spans="1:13" x14ac:dyDescent="0.45">
      <c r="A11960" s="7"/>
      <c r="B11960" s="12"/>
      <c r="C11960" s="12"/>
      <c r="D11960" s="12"/>
      <c r="E11960" s="12"/>
      <c r="K11960" s="1"/>
      <c r="L11960" s="1"/>
      <c r="M11960" s="1"/>
    </row>
    <row r="11961" spans="1:13" x14ac:dyDescent="0.45">
      <c r="A11961" s="7"/>
      <c r="B11961" s="12"/>
      <c r="C11961" s="12"/>
      <c r="D11961" s="12"/>
      <c r="E11961" s="12"/>
      <c r="K11961" s="1"/>
      <c r="L11961" s="1"/>
      <c r="M11961" s="1"/>
    </row>
    <row r="11962" spans="1:13" x14ac:dyDescent="0.45">
      <c r="A11962" s="7"/>
      <c r="B11962" s="12"/>
      <c r="C11962" s="12"/>
      <c r="D11962" s="12"/>
      <c r="E11962" s="12"/>
      <c r="K11962" s="1"/>
      <c r="L11962" s="1"/>
      <c r="M11962" s="1"/>
    </row>
    <row r="11963" spans="1:13" x14ac:dyDescent="0.45">
      <c r="A11963" s="7"/>
      <c r="B11963" s="12"/>
      <c r="C11963" s="12"/>
      <c r="D11963" s="12"/>
      <c r="E11963" s="12"/>
      <c r="K11963" s="1"/>
      <c r="L11963" s="1"/>
      <c r="M11963" s="1"/>
    </row>
    <row r="11964" spans="1:13" x14ac:dyDescent="0.45">
      <c r="A11964" s="7"/>
      <c r="B11964" s="12"/>
      <c r="C11964" s="12"/>
      <c r="D11964" s="12"/>
      <c r="E11964" s="12"/>
      <c r="K11964" s="1"/>
      <c r="L11964" s="1"/>
      <c r="M11964" s="1"/>
    </row>
    <row r="11965" spans="1:13" x14ac:dyDescent="0.45">
      <c r="A11965" s="7"/>
      <c r="B11965" s="12"/>
      <c r="C11965" s="12"/>
      <c r="D11965" s="12"/>
      <c r="E11965" s="12"/>
      <c r="K11965" s="1"/>
      <c r="L11965" s="1"/>
      <c r="M11965" s="1"/>
    </row>
    <row r="11966" spans="1:13" x14ac:dyDescent="0.45">
      <c r="A11966" s="7"/>
      <c r="B11966" s="12"/>
      <c r="C11966" s="12"/>
      <c r="D11966" s="12"/>
      <c r="E11966" s="12"/>
      <c r="K11966" s="1"/>
      <c r="L11966" s="1"/>
      <c r="M11966" s="1"/>
    </row>
    <row r="11967" spans="1:13" x14ac:dyDescent="0.45">
      <c r="A11967" s="7"/>
      <c r="B11967" s="12"/>
      <c r="C11967" s="12"/>
      <c r="D11967" s="12"/>
      <c r="E11967" s="12"/>
      <c r="K11967" s="1"/>
      <c r="L11967" s="1"/>
      <c r="M11967" s="1"/>
    </row>
    <row r="11968" spans="1:13" x14ac:dyDescent="0.45">
      <c r="A11968" s="7"/>
      <c r="B11968" s="12"/>
      <c r="C11968" s="12"/>
      <c r="D11968" s="12"/>
      <c r="E11968" s="12"/>
      <c r="K11968" s="1"/>
      <c r="L11968" s="1"/>
      <c r="M11968" s="1"/>
    </row>
    <row r="11969" spans="1:13" x14ac:dyDescent="0.45">
      <c r="A11969" s="7"/>
      <c r="B11969" s="12"/>
      <c r="C11969" s="12"/>
      <c r="D11969" s="12"/>
      <c r="E11969" s="12"/>
      <c r="K11969" s="1"/>
      <c r="L11969" s="1"/>
      <c r="M11969" s="1"/>
    </row>
    <row r="11970" spans="1:13" x14ac:dyDescent="0.45">
      <c r="A11970" s="7"/>
      <c r="B11970" s="12"/>
      <c r="C11970" s="12"/>
      <c r="D11970" s="12"/>
      <c r="E11970" s="12"/>
      <c r="K11970" s="1"/>
      <c r="L11970" s="1"/>
      <c r="M11970" s="1"/>
    </row>
    <row r="11971" spans="1:13" x14ac:dyDescent="0.45">
      <c r="A11971" s="7"/>
      <c r="B11971" s="12"/>
      <c r="C11971" s="12"/>
      <c r="D11971" s="12"/>
      <c r="E11971" s="12"/>
      <c r="K11971" s="1"/>
      <c r="L11971" s="1"/>
      <c r="M11971" s="1"/>
    </row>
    <row r="11972" spans="1:13" x14ac:dyDescent="0.45">
      <c r="A11972" s="7"/>
      <c r="B11972" s="12"/>
      <c r="C11972" s="12"/>
      <c r="D11972" s="12"/>
      <c r="E11972" s="12"/>
      <c r="K11972" s="1"/>
      <c r="L11972" s="1"/>
      <c r="M11972" s="1"/>
    </row>
    <row r="11973" spans="1:13" x14ac:dyDescent="0.45">
      <c r="A11973" s="7"/>
      <c r="B11973" s="12"/>
      <c r="C11973" s="12"/>
      <c r="D11973" s="12"/>
      <c r="E11973" s="12"/>
      <c r="K11973" s="1"/>
      <c r="L11973" s="1"/>
      <c r="M11973" s="1"/>
    </row>
    <row r="11974" spans="1:13" x14ac:dyDescent="0.45">
      <c r="A11974" s="7"/>
      <c r="B11974" s="12"/>
      <c r="C11974" s="12"/>
      <c r="D11974" s="12"/>
      <c r="E11974" s="12"/>
      <c r="K11974" s="1"/>
      <c r="L11974" s="1"/>
      <c r="M11974" s="1"/>
    </row>
    <row r="11975" spans="1:13" x14ac:dyDescent="0.45">
      <c r="A11975" s="7"/>
      <c r="B11975" s="12"/>
      <c r="C11975" s="12"/>
      <c r="D11975" s="12"/>
      <c r="E11975" s="12"/>
      <c r="K11975" s="1"/>
      <c r="L11975" s="1"/>
      <c r="M11975" s="1"/>
    </row>
    <row r="11976" spans="1:13" x14ac:dyDescent="0.45">
      <c r="A11976" s="7"/>
      <c r="B11976" s="12"/>
      <c r="C11976" s="12"/>
      <c r="D11976" s="12"/>
      <c r="E11976" s="12"/>
      <c r="K11976" s="1"/>
      <c r="L11976" s="1"/>
      <c r="M11976" s="1"/>
    </row>
    <row r="11977" spans="1:13" x14ac:dyDescent="0.45">
      <c r="A11977" s="7"/>
      <c r="B11977" s="12"/>
      <c r="C11977" s="12"/>
      <c r="D11977" s="12"/>
      <c r="E11977" s="12"/>
      <c r="K11977" s="1"/>
      <c r="L11977" s="1"/>
      <c r="M11977" s="1"/>
    </row>
    <row r="11978" spans="1:13" x14ac:dyDescent="0.45">
      <c r="A11978" s="7"/>
      <c r="B11978" s="12"/>
      <c r="C11978" s="12"/>
      <c r="D11978" s="12"/>
      <c r="E11978" s="12"/>
      <c r="K11978" s="1"/>
      <c r="L11978" s="1"/>
      <c r="M11978" s="1"/>
    </row>
    <row r="11979" spans="1:13" x14ac:dyDescent="0.45">
      <c r="A11979" s="7"/>
      <c r="B11979" s="12"/>
      <c r="C11979" s="12"/>
      <c r="D11979" s="12"/>
      <c r="E11979" s="12"/>
      <c r="K11979" s="1"/>
      <c r="L11979" s="1"/>
      <c r="M11979" s="1"/>
    </row>
    <row r="11980" spans="1:13" x14ac:dyDescent="0.45">
      <c r="A11980" s="7"/>
      <c r="B11980" s="12"/>
      <c r="C11980" s="12"/>
      <c r="D11980" s="12"/>
      <c r="E11980" s="12"/>
      <c r="K11980" s="1"/>
      <c r="L11980" s="1"/>
      <c r="M11980" s="1"/>
    </row>
    <row r="11981" spans="1:13" x14ac:dyDescent="0.45">
      <c r="A11981" s="7"/>
      <c r="B11981" s="12"/>
      <c r="C11981" s="12"/>
      <c r="D11981" s="12"/>
      <c r="E11981" s="12"/>
      <c r="K11981" s="1"/>
      <c r="L11981" s="1"/>
      <c r="M11981" s="1"/>
    </row>
    <row r="11982" spans="1:13" x14ac:dyDescent="0.45">
      <c r="A11982" s="7"/>
      <c r="B11982" s="12"/>
      <c r="C11982" s="12"/>
      <c r="D11982" s="12"/>
      <c r="E11982" s="12"/>
      <c r="K11982" s="1"/>
      <c r="L11982" s="1"/>
      <c r="M11982" s="1"/>
    </row>
    <row r="11983" spans="1:13" x14ac:dyDescent="0.45">
      <c r="A11983" s="7"/>
      <c r="B11983" s="12"/>
      <c r="C11983" s="12"/>
      <c r="D11983" s="12"/>
      <c r="E11983" s="12"/>
      <c r="K11983" s="1"/>
      <c r="L11983" s="1"/>
      <c r="M11983" s="1"/>
    </row>
    <row r="11984" spans="1:13" x14ac:dyDescent="0.45">
      <c r="A11984" s="7"/>
      <c r="B11984" s="12"/>
      <c r="C11984" s="12"/>
      <c r="D11984" s="12"/>
      <c r="E11984" s="12"/>
      <c r="K11984" s="1"/>
      <c r="L11984" s="1"/>
      <c r="M11984" s="1"/>
    </row>
    <row r="11985" spans="1:13" x14ac:dyDescent="0.45">
      <c r="A11985" s="7"/>
      <c r="B11985" s="12"/>
      <c r="C11985" s="12"/>
      <c r="D11985" s="12"/>
      <c r="E11985" s="12"/>
      <c r="K11985" s="1"/>
      <c r="L11985" s="1"/>
      <c r="M11985" s="1"/>
    </row>
    <row r="11986" spans="1:13" x14ac:dyDescent="0.45">
      <c r="A11986" s="7"/>
      <c r="B11986" s="12"/>
      <c r="C11986" s="12"/>
      <c r="D11986" s="12"/>
      <c r="E11986" s="12"/>
      <c r="K11986" s="1"/>
      <c r="L11986" s="1"/>
      <c r="M11986" s="1"/>
    </row>
    <row r="11987" spans="1:13" x14ac:dyDescent="0.45">
      <c r="A11987" s="7"/>
      <c r="B11987" s="12"/>
      <c r="C11987" s="12"/>
      <c r="D11987" s="12"/>
      <c r="E11987" s="12"/>
      <c r="K11987" s="1"/>
      <c r="L11987" s="1"/>
      <c r="M11987" s="1"/>
    </row>
    <row r="11988" spans="1:13" x14ac:dyDescent="0.45">
      <c r="A11988" s="7"/>
      <c r="B11988" s="12"/>
      <c r="C11988" s="12"/>
      <c r="D11988" s="12"/>
      <c r="E11988" s="12"/>
      <c r="K11988" s="1"/>
      <c r="L11988" s="1"/>
      <c r="M11988" s="1"/>
    </row>
    <row r="11989" spans="1:13" x14ac:dyDescent="0.45">
      <c r="A11989" s="7"/>
      <c r="B11989" s="12"/>
      <c r="C11989" s="12"/>
      <c r="D11989" s="12"/>
      <c r="E11989" s="12"/>
      <c r="K11989" s="1"/>
      <c r="L11989" s="1"/>
      <c r="M11989" s="1"/>
    </row>
    <row r="11990" spans="1:13" x14ac:dyDescent="0.45">
      <c r="A11990" s="7"/>
      <c r="B11990" s="12"/>
      <c r="C11990" s="12"/>
      <c r="D11990" s="12"/>
      <c r="E11990" s="12"/>
      <c r="K11990" s="1"/>
      <c r="L11990" s="1"/>
      <c r="M11990" s="1"/>
    </row>
    <row r="11991" spans="1:13" x14ac:dyDescent="0.45">
      <c r="A11991" s="7"/>
      <c r="B11991" s="12"/>
      <c r="C11991" s="12"/>
      <c r="D11991" s="12"/>
      <c r="E11991" s="12"/>
      <c r="K11991" s="1"/>
      <c r="L11991" s="1"/>
      <c r="M11991" s="1"/>
    </row>
    <row r="11992" spans="1:13" x14ac:dyDescent="0.45">
      <c r="A11992" s="7"/>
      <c r="B11992" s="12"/>
      <c r="C11992" s="12"/>
      <c r="D11992" s="12"/>
      <c r="E11992" s="12"/>
      <c r="K11992" s="1"/>
      <c r="L11992" s="1"/>
      <c r="M11992" s="1"/>
    </row>
    <row r="11993" spans="1:13" x14ac:dyDescent="0.45">
      <c r="A11993" s="7"/>
      <c r="B11993" s="12"/>
      <c r="C11993" s="12"/>
      <c r="D11993" s="12"/>
      <c r="E11993" s="12"/>
      <c r="K11993" s="1"/>
      <c r="L11993" s="1"/>
      <c r="M11993" s="1"/>
    </row>
    <row r="11994" spans="1:13" x14ac:dyDescent="0.45">
      <c r="A11994" s="7"/>
      <c r="B11994" s="12"/>
      <c r="C11994" s="12"/>
      <c r="D11994" s="12"/>
      <c r="E11994" s="12"/>
      <c r="K11994" s="1"/>
      <c r="L11994" s="1"/>
      <c r="M11994" s="1"/>
    </row>
    <row r="11995" spans="1:13" x14ac:dyDescent="0.45">
      <c r="A11995" s="7"/>
      <c r="B11995" s="12"/>
      <c r="C11995" s="12"/>
      <c r="D11995" s="12"/>
      <c r="E11995" s="12"/>
      <c r="K11995" s="1"/>
      <c r="L11995" s="1"/>
      <c r="M11995" s="1"/>
    </row>
    <row r="11996" spans="1:13" x14ac:dyDescent="0.45">
      <c r="A11996" s="7"/>
      <c r="B11996" s="12"/>
      <c r="C11996" s="12"/>
      <c r="D11996" s="12"/>
      <c r="E11996" s="12"/>
      <c r="K11996" s="1"/>
      <c r="L11996" s="1"/>
      <c r="M11996" s="1"/>
    </row>
    <row r="11997" spans="1:13" x14ac:dyDescent="0.45">
      <c r="A11997" s="7"/>
      <c r="B11997" s="12"/>
      <c r="C11997" s="12"/>
      <c r="D11997" s="12"/>
      <c r="E11997" s="12"/>
      <c r="K11997" s="1"/>
      <c r="L11997" s="1"/>
      <c r="M11997" s="1"/>
    </row>
    <row r="11998" spans="1:13" x14ac:dyDescent="0.45">
      <c r="A11998" s="7"/>
      <c r="B11998" s="12"/>
      <c r="C11998" s="12"/>
      <c r="D11998" s="12"/>
      <c r="E11998" s="12"/>
      <c r="K11998" s="1"/>
      <c r="L11998" s="1"/>
      <c r="M11998" s="1"/>
    </row>
    <row r="11999" spans="1:13" x14ac:dyDescent="0.45">
      <c r="A11999" s="7"/>
      <c r="B11999" s="12"/>
      <c r="C11999" s="12"/>
      <c r="D11999" s="12"/>
      <c r="E11999" s="12"/>
      <c r="K11999" s="1"/>
      <c r="L11999" s="1"/>
      <c r="M11999" s="1"/>
    </row>
    <row r="12000" spans="1:13" x14ac:dyDescent="0.45">
      <c r="A12000" s="7"/>
      <c r="B12000" s="12"/>
      <c r="C12000" s="12"/>
      <c r="D12000" s="12"/>
      <c r="E12000" s="12"/>
      <c r="K12000" s="1"/>
      <c r="L12000" s="1"/>
      <c r="M12000" s="1"/>
    </row>
    <row r="12001" spans="1:13" x14ac:dyDescent="0.45">
      <c r="A12001" s="7"/>
      <c r="B12001" s="12"/>
      <c r="C12001" s="12"/>
      <c r="D12001" s="12"/>
      <c r="E12001" s="12"/>
      <c r="K12001" s="1"/>
      <c r="L12001" s="1"/>
      <c r="M12001" s="1"/>
    </row>
    <row r="12002" spans="1:13" x14ac:dyDescent="0.45">
      <c r="A12002" s="7"/>
      <c r="B12002" s="12"/>
      <c r="C12002" s="12"/>
      <c r="D12002" s="12"/>
      <c r="E12002" s="12"/>
      <c r="K12002" s="1"/>
      <c r="L12002" s="1"/>
      <c r="M12002" s="1"/>
    </row>
    <row r="12003" spans="1:13" x14ac:dyDescent="0.45">
      <c r="A12003" s="7"/>
      <c r="B12003" s="12"/>
      <c r="C12003" s="12"/>
      <c r="D12003" s="12"/>
      <c r="E12003" s="12"/>
      <c r="K12003" s="1"/>
      <c r="L12003" s="1"/>
      <c r="M12003" s="1"/>
    </row>
    <row r="12004" spans="1:13" x14ac:dyDescent="0.45">
      <c r="A12004" s="7"/>
      <c r="B12004" s="12"/>
      <c r="C12004" s="12"/>
      <c r="D12004" s="12"/>
      <c r="E12004" s="12"/>
      <c r="K12004" s="1"/>
      <c r="L12004" s="1"/>
      <c r="M12004" s="1"/>
    </row>
    <row r="12005" spans="1:13" x14ac:dyDescent="0.45">
      <c r="A12005" s="7"/>
      <c r="B12005" s="12"/>
      <c r="C12005" s="12"/>
      <c r="D12005" s="12"/>
      <c r="E12005" s="12"/>
      <c r="K12005" s="1"/>
      <c r="L12005" s="1"/>
      <c r="M12005" s="1"/>
    </row>
    <row r="12006" spans="1:13" x14ac:dyDescent="0.45">
      <c r="A12006" s="7"/>
      <c r="B12006" s="12"/>
      <c r="C12006" s="12"/>
      <c r="D12006" s="12"/>
      <c r="E12006" s="12"/>
      <c r="K12006" s="1"/>
      <c r="L12006" s="1"/>
      <c r="M12006" s="1"/>
    </row>
    <row r="12007" spans="1:13" x14ac:dyDescent="0.45">
      <c r="A12007" s="7"/>
      <c r="B12007" s="12"/>
      <c r="C12007" s="12"/>
      <c r="D12007" s="12"/>
      <c r="E12007" s="12"/>
      <c r="K12007" s="1"/>
      <c r="L12007" s="1"/>
      <c r="M12007" s="1"/>
    </row>
    <row r="12008" spans="1:13" x14ac:dyDescent="0.45">
      <c r="A12008" s="7"/>
      <c r="B12008" s="12"/>
      <c r="C12008" s="12"/>
      <c r="D12008" s="12"/>
      <c r="E12008" s="12"/>
      <c r="K12008" s="1"/>
      <c r="L12008" s="1"/>
      <c r="M12008" s="1"/>
    </row>
    <row r="12009" spans="1:13" x14ac:dyDescent="0.45">
      <c r="A12009" s="7"/>
      <c r="B12009" s="12"/>
      <c r="C12009" s="12"/>
      <c r="D12009" s="12"/>
      <c r="E12009" s="12"/>
      <c r="K12009" s="1"/>
      <c r="L12009" s="1"/>
      <c r="M12009" s="1"/>
    </row>
    <row r="12010" spans="1:13" x14ac:dyDescent="0.45">
      <c r="A12010" s="7"/>
      <c r="B12010" s="12"/>
      <c r="C12010" s="12"/>
      <c r="D12010" s="12"/>
      <c r="E12010" s="12"/>
      <c r="K12010" s="1"/>
      <c r="L12010" s="1"/>
      <c r="M12010" s="1"/>
    </row>
    <row r="12011" spans="1:13" x14ac:dyDescent="0.45">
      <c r="A12011" s="7"/>
      <c r="B12011" s="12"/>
      <c r="C12011" s="12"/>
      <c r="D12011" s="12"/>
      <c r="E12011" s="12"/>
      <c r="K12011" s="1"/>
      <c r="L12011" s="1"/>
      <c r="M12011" s="1"/>
    </row>
    <row r="12012" spans="1:13" x14ac:dyDescent="0.45">
      <c r="A12012" s="7"/>
      <c r="B12012" s="12"/>
      <c r="C12012" s="12"/>
      <c r="D12012" s="12"/>
      <c r="E12012" s="12"/>
      <c r="K12012" s="1"/>
      <c r="L12012" s="1"/>
      <c r="M12012" s="1"/>
    </row>
    <row r="12013" spans="1:13" x14ac:dyDescent="0.45">
      <c r="A12013" s="7"/>
      <c r="B12013" s="12"/>
      <c r="C12013" s="12"/>
      <c r="D12013" s="12"/>
      <c r="E12013" s="12"/>
      <c r="K12013" s="1"/>
      <c r="L12013" s="1"/>
      <c r="M12013" s="1"/>
    </row>
    <row r="12014" spans="1:13" x14ac:dyDescent="0.45">
      <c r="A12014" s="7"/>
      <c r="B12014" s="12"/>
      <c r="C12014" s="12"/>
      <c r="D12014" s="12"/>
      <c r="E12014" s="12"/>
      <c r="K12014" s="1"/>
      <c r="L12014" s="1"/>
      <c r="M12014" s="1"/>
    </row>
    <row r="12015" spans="1:13" x14ac:dyDescent="0.45">
      <c r="A12015" s="7"/>
      <c r="B12015" s="12"/>
      <c r="C12015" s="12"/>
      <c r="D12015" s="12"/>
      <c r="E12015" s="12"/>
      <c r="K12015" s="1"/>
      <c r="L12015" s="1"/>
      <c r="M12015" s="1"/>
    </row>
    <row r="12016" spans="1:13" x14ac:dyDescent="0.45">
      <c r="A12016" s="7"/>
      <c r="B12016" s="12"/>
      <c r="C12016" s="12"/>
      <c r="D12016" s="12"/>
      <c r="E12016" s="12"/>
      <c r="K12016" s="1"/>
      <c r="L12016" s="1"/>
      <c r="M12016" s="1"/>
    </row>
    <row r="12017" spans="1:13" x14ac:dyDescent="0.45">
      <c r="A12017" s="7"/>
      <c r="B12017" s="12"/>
      <c r="C12017" s="12"/>
      <c r="D12017" s="12"/>
      <c r="E12017" s="12"/>
      <c r="K12017" s="1"/>
      <c r="L12017" s="1"/>
      <c r="M12017" s="1"/>
    </row>
    <row r="12018" spans="1:13" x14ac:dyDescent="0.45">
      <c r="A12018" s="7"/>
      <c r="B12018" s="12"/>
      <c r="C12018" s="12"/>
      <c r="D12018" s="12"/>
      <c r="E12018" s="12"/>
      <c r="K12018" s="1"/>
      <c r="L12018" s="1"/>
      <c r="M12018" s="1"/>
    </row>
    <row r="12019" spans="1:13" x14ac:dyDescent="0.45">
      <c r="A12019" s="7"/>
      <c r="B12019" s="12"/>
      <c r="C12019" s="12"/>
      <c r="D12019" s="12"/>
      <c r="E12019" s="12"/>
      <c r="K12019" s="1"/>
      <c r="L12019" s="1"/>
      <c r="M12019" s="1"/>
    </row>
    <row r="12020" spans="1:13" x14ac:dyDescent="0.45">
      <c r="A12020" s="7"/>
      <c r="B12020" s="12"/>
      <c r="C12020" s="12"/>
      <c r="D12020" s="12"/>
      <c r="E12020" s="12"/>
      <c r="K12020" s="1"/>
      <c r="L12020" s="1"/>
      <c r="M12020" s="1"/>
    </row>
    <row r="12021" spans="1:13" x14ac:dyDescent="0.45">
      <c r="A12021" s="7"/>
      <c r="B12021" s="12"/>
      <c r="C12021" s="12"/>
      <c r="D12021" s="12"/>
      <c r="E12021" s="12"/>
      <c r="K12021" s="1"/>
      <c r="L12021" s="1"/>
      <c r="M12021" s="1"/>
    </row>
    <row r="12022" spans="1:13" x14ac:dyDescent="0.45">
      <c r="A12022" s="7"/>
      <c r="B12022" s="12"/>
      <c r="C12022" s="12"/>
      <c r="D12022" s="12"/>
      <c r="E12022" s="12"/>
      <c r="K12022" s="1"/>
      <c r="L12022" s="1"/>
      <c r="M12022" s="1"/>
    </row>
    <row r="12023" spans="1:13" x14ac:dyDescent="0.45">
      <c r="A12023" s="7"/>
      <c r="B12023" s="12"/>
      <c r="C12023" s="12"/>
      <c r="D12023" s="12"/>
      <c r="E12023" s="12"/>
      <c r="K12023" s="1"/>
      <c r="L12023" s="1"/>
      <c r="M12023" s="1"/>
    </row>
    <row r="12024" spans="1:13" x14ac:dyDescent="0.45">
      <c r="A12024" s="7"/>
      <c r="B12024" s="12"/>
      <c r="C12024" s="12"/>
      <c r="D12024" s="12"/>
      <c r="E12024" s="12"/>
      <c r="K12024" s="1"/>
      <c r="L12024" s="1"/>
      <c r="M12024" s="1"/>
    </row>
    <row r="12025" spans="1:13" x14ac:dyDescent="0.45">
      <c r="A12025" s="7"/>
      <c r="B12025" s="12"/>
      <c r="C12025" s="12"/>
      <c r="D12025" s="12"/>
      <c r="E12025" s="12"/>
      <c r="K12025" s="1"/>
      <c r="L12025" s="1"/>
      <c r="M12025" s="1"/>
    </row>
    <row r="12026" spans="1:13" x14ac:dyDescent="0.45">
      <c r="A12026" s="7"/>
      <c r="B12026" s="12"/>
      <c r="C12026" s="12"/>
      <c r="D12026" s="12"/>
      <c r="E12026" s="12"/>
      <c r="K12026" s="1"/>
      <c r="L12026" s="1"/>
      <c r="M12026" s="1"/>
    </row>
    <row r="12027" spans="1:13" x14ac:dyDescent="0.45">
      <c r="A12027" s="7"/>
      <c r="B12027" s="12"/>
      <c r="C12027" s="12"/>
      <c r="D12027" s="12"/>
      <c r="E12027" s="12"/>
      <c r="K12027" s="1"/>
      <c r="L12027" s="1"/>
      <c r="M12027" s="1"/>
    </row>
    <row r="12028" spans="1:13" x14ac:dyDescent="0.45">
      <c r="A12028" s="7"/>
      <c r="B12028" s="12"/>
      <c r="C12028" s="12"/>
      <c r="D12028" s="12"/>
      <c r="E12028" s="12"/>
      <c r="K12028" s="1"/>
      <c r="L12028" s="1"/>
      <c r="M12028" s="1"/>
    </row>
    <row r="12029" spans="1:13" x14ac:dyDescent="0.45">
      <c r="A12029" s="7"/>
      <c r="B12029" s="12"/>
      <c r="C12029" s="12"/>
      <c r="D12029" s="12"/>
      <c r="E12029" s="12"/>
      <c r="K12029" s="1"/>
      <c r="L12029" s="1"/>
      <c r="M12029" s="1"/>
    </row>
    <row r="12030" spans="1:13" x14ac:dyDescent="0.45">
      <c r="A12030" s="7"/>
      <c r="B12030" s="12"/>
      <c r="C12030" s="12"/>
      <c r="D12030" s="12"/>
      <c r="E12030" s="12"/>
      <c r="K12030" s="1"/>
      <c r="L12030" s="1"/>
      <c r="M12030" s="1"/>
    </row>
    <row r="12031" spans="1:13" x14ac:dyDescent="0.45">
      <c r="A12031" s="7"/>
      <c r="B12031" s="12"/>
      <c r="C12031" s="12"/>
      <c r="D12031" s="12"/>
      <c r="E12031" s="12"/>
      <c r="K12031" s="1"/>
      <c r="L12031" s="1"/>
      <c r="M12031" s="1"/>
    </row>
    <row r="12032" spans="1:13" x14ac:dyDescent="0.45">
      <c r="A12032" s="7"/>
      <c r="B12032" s="12"/>
      <c r="C12032" s="12"/>
      <c r="D12032" s="12"/>
      <c r="E12032" s="12"/>
      <c r="K12032" s="1"/>
      <c r="L12032" s="1"/>
      <c r="M12032" s="1"/>
    </row>
    <row r="12033" spans="1:13" x14ac:dyDescent="0.45">
      <c r="A12033" s="7"/>
      <c r="B12033" s="12"/>
      <c r="C12033" s="12"/>
      <c r="D12033" s="12"/>
      <c r="E12033" s="12"/>
      <c r="K12033" s="1"/>
      <c r="L12033" s="1"/>
      <c r="M12033" s="1"/>
    </row>
    <row r="12034" spans="1:13" x14ac:dyDescent="0.45">
      <c r="A12034" s="7"/>
      <c r="B12034" s="12"/>
      <c r="C12034" s="12"/>
      <c r="D12034" s="12"/>
      <c r="E12034" s="12"/>
      <c r="K12034" s="1"/>
      <c r="L12034" s="1"/>
      <c r="M12034" s="1"/>
    </row>
    <row r="12035" spans="1:13" x14ac:dyDescent="0.45">
      <c r="A12035" s="7"/>
      <c r="B12035" s="12"/>
      <c r="C12035" s="12"/>
      <c r="D12035" s="12"/>
      <c r="E12035" s="12"/>
      <c r="K12035" s="1"/>
      <c r="L12035" s="1"/>
      <c r="M12035" s="1"/>
    </row>
    <row r="12036" spans="1:13" x14ac:dyDescent="0.45">
      <c r="A12036" s="7"/>
      <c r="B12036" s="12"/>
      <c r="C12036" s="12"/>
      <c r="D12036" s="12"/>
      <c r="E12036" s="12"/>
      <c r="K12036" s="1"/>
      <c r="L12036" s="1"/>
      <c r="M12036" s="1"/>
    </row>
    <row r="12037" spans="1:13" x14ac:dyDescent="0.45">
      <c r="A12037" s="7"/>
      <c r="B12037" s="12"/>
      <c r="C12037" s="12"/>
      <c r="D12037" s="12"/>
      <c r="E12037" s="12"/>
      <c r="K12037" s="1"/>
      <c r="L12037" s="1"/>
      <c r="M12037" s="1"/>
    </row>
    <row r="12038" spans="1:13" x14ac:dyDescent="0.45">
      <c r="A12038" s="7"/>
      <c r="B12038" s="12"/>
      <c r="C12038" s="12"/>
      <c r="D12038" s="12"/>
      <c r="E12038" s="12"/>
      <c r="K12038" s="1"/>
      <c r="L12038" s="1"/>
      <c r="M12038" s="1"/>
    </row>
    <row r="12039" spans="1:13" x14ac:dyDescent="0.45">
      <c r="A12039" s="7"/>
      <c r="B12039" s="12"/>
      <c r="C12039" s="12"/>
      <c r="D12039" s="12"/>
      <c r="E12039" s="12"/>
      <c r="K12039" s="1"/>
      <c r="L12039" s="1"/>
      <c r="M12039" s="1"/>
    </row>
    <row r="12040" spans="1:13" x14ac:dyDescent="0.45">
      <c r="A12040" s="7"/>
      <c r="B12040" s="12"/>
      <c r="C12040" s="12"/>
      <c r="D12040" s="12"/>
      <c r="E12040" s="12"/>
      <c r="K12040" s="1"/>
      <c r="L12040" s="1"/>
      <c r="M12040" s="1"/>
    </row>
    <row r="12041" spans="1:13" x14ac:dyDescent="0.45">
      <c r="A12041" s="7"/>
      <c r="B12041" s="12"/>
      <c r="C12041" s="12"/>
      <c r="D12041" s="12"/>
      <c r="E12041" s="12"/>
      <c r="K12041" s="1"/>
      <c r="L12041" s="1"/>
      <c r="M12041" s="1"/>
    </row>
    <row r="12042" spans="1:13" x14ac:dyDescent="0.45">
      <c r="A12042" s="7"/>
      <c r="B12042" s="12"/>
      <c r="C12042" s="12"/>
      <c r="D12042" s="12"/>
      <c r="E12042" s="12"/>
      <c r="K12042" s="1"/>
      <c r="L12042" s="1"/>
      <c r="M12042" s="1"/>
    </row>
    <row r="12043" spans="1:13" x14ac:dyDescent="0.45">
      <c r="A12043" s="7"/>
      <c r="B12043" s="12"/>
      <c r="C12043" s="12"/>
      <c r="D12043" s="12"/>
      <c r="E12043" s="12"/>
      <c r="K12043" s="1"/>
      <c r="L12043" s="1"/>
      <c r="M12043" s="1"/>
    </row>
    <row r="12044" spans="1:13" x14ac:dyDescent="0.45">
      <c r="A12044" s="7"/>
      <c r="B12044" s="12"/>
      <c r="C12044" s="12"/>
      <c r="D12044" s="12"/>
      <c r="E12044" s="12"/>
      <c r="K12044" s="1"/>
      <c r="L12044" s="1"/>
      <c r="M12044" s="1"/>
    </row>
    <row r="12045" spans="1:13" x14ac:dyDescent="0.45">
      <c r="A12045" s="7"/>
      <c r="B12045" s="12"/>
      <c r="C12045" s="12"/>
      <c r="D12045" s="12"/>
      <c r="E12045" s="12"/>
      <c r="K12045" s="1"/>
      <c r="L12045" s="1"/>
      <c r="M12045" s="1"/>
    </row>
    <row r="12046" spans="1:13" x14ac:dyDescent="0.45">
      <c r="A12046" s="7"/>
      <c r="B12046" s="12"/>
      <c r="C12046" s="12"/>
      <c r="D12046" s="12"/>
      <c r="E12046" s="12"/>
      <c r="K12046" s="1"/>
      <c r="L12046" s="1"/>
      <c r="M12046" s="1"/>
    </row>
    <row r="12047" spans="1:13" x14ac:dyDescent="0.45">
      <c r="A12047" s="7"/>
      <c r="B12047" s="12"/>
      <c r="C12047" s="12"/>
      <c r="D12047" s="12"/>
      <c r="E12047" s="12"/>
      <c r="K12047" s="1"/>
      <c r="L12047" s="1"/>
      <c r="M12047" s="1"/>
    </row>
    <row r="12048" spans="1:13" x14ac:dyDescent="0.45">
      <c r="A12048" s="7"/>
      <c r="B12048" s="12"/>
      <c r="C12048" s="12"/>
      <c r="D12048" s="12"/>
      <c r="E12048" s="12"/>
      <c r="K12048" s="1"/>
      <c r="L12048" s="1"/>
      <c r="M12048" s="1"/>
    </row>
    <row r="12049" spans="1:13" x14ac:dyDescent="0.45">
      <c r="A12049" s="7"/>
      <c r="B12049" s="12"/>
      <c r="C12049" s="12"/>
      <c r="D12049" s="12"/>
      <c r="E12049" s="12"/>
      <c r="K12049" s="1"/>
      <c r="L12049" s="1"/>
      <c r="M12049" s="1"/>
    </row>
    <row r="12050" spans="1:13" x14ac:dyDescent="0.45">
      <c r="A12050" s="7"/>
      <c r="B12050" s="12"/>
      <c r="C12050" s="12"/>
      <c r="D12050" s="12"/>
      <c r="E12050" s="12"/>
      <c r="K12050" s="1"/>
      <c r="L12050" s="1"/>
      <c r="M12050" s="1"/>
    </row>
    <row r="12051" spans="1:13" x14ac:dyDescent="0.45">
      <c r="A12051" s="7"/>
      <c r="B12051" s="12"/>
      <c r="C12051" s="12"/>
      <c r="D12051" s="12"/>
      <c r="E12051" s="12"/>
      <c r="K12051" s="1"/>
      <c r="L12051" s="1"/>
      <c r="M12051" s="1"/>
    </row>
    <row r="12052" spans="1:13" x14ac:dyDescent="0.45">
      <c r="A12052" s="7"/>
      <c r="B12052" s="12"/>
      <c r="C12052" s="12"/>
      <c r="D12052" s="12"/>
      <c r="E12052" s="12"/>
      <c r="K12052" s="1"/>
      <c r="L12052" s="1"/>
      <c r="M12052" s="1"/>
    </row>
    <row r="12053" spans="1:13" x14ac:dyDescent="0.45">
      <c r="A12053" s="7"/>
      <c r="B12053" s="12"/>
      <c r="C12053" s="12"/>
      <c r="D12053" s="12"/>
      <c r="E12053" s="12"/>
      <c r="K12053" s="1"/>
      <c r="L12053" s="1"/>
      <c r="M12053" s="1"/>
    </row>
    <row r="12054" spans="1:13" x14ac:dyDescent="0.45">
      <c r="A12054" s="7"/>
      <c r="B12054" s="12"/>
      <c r="C12054" s="12"/>
      <c r="D12054" s="12"/>
      <c r="E12054" s="12"/>
      <c r="K12054" s="1"/>
      <c r="L12054" s="1"/>
      <c r="M12054" s="1"/>
    </row>
    <row r="12055" spans="1:13" x14ac:dyDescent="0.45">
      <c r="A12055" s="7"/>
      <c r="B12055" s="12"/>
      <c r="C12055" s="12"/>
      <c r="D12055" s="12"/>
      <c r="E12055" s="12"/>
      <c r="K12055" s="1"/>
      <c r="L12055" s="1"/>
      <c r="M12055" s="1"/>
    </row>
    <row r="12056" spans="1:13" x14ac:dyDescent="0.45">
      <c r="A12056" s="7"/>
      <c r="B12056" s="12"/>
      <c r="C12056" s="12"/>
      <c r="D12056" s="12"/>
      <c r="E12056" s="12"/>
      <c r="K12056" s="1"/>
      <c r="L12056" s="1"/>
      <c r="M12056" s="1"/>
    </row>
    <row r="12057" spans="1:13" x14ac:dyDescent="0.45">
      <c r="A12057" s="7"/>
      <c r="B12057" s="12"/>
      <c r="C12057" s="12"/>
      <c r="D12057" s="12"/>
      <c r="E12057" s="12"/>
      <c r="K12057" s="1"/>
      <c r="L12057" s="1"/>
      <c r="M12057" s="1"/>
    </row>
    <row r="12058" spans="1:13" x14ac:dyDescent="0.45">
      <c r="A12058" s="7"/>
      <c r="B12058" s="12"/>
      <c r="C12058" s="12"/>
      <c r="D12058" s="12"/>
      <c r="E12058" s="12"/>
      <c r="K12058" s="1"/>
      <c r="L12058" s="1"/>
      <c r="M12058" s="1"/>
    </row>
    <row r="12059" spans="1:13" x14ac:dyDescent="0.45">
      <c r="A12059" s="7"/>
      <c r="B12059" s="12"/>
      <c r="C12059" s="12"/>
      <c r="D12059" s="12"/>
      <c r="E12059" s="12"/>
      <c r="K12059" s="1"/>
      <c r="L12059" s="1"/>
      <c r="M12059" s="1"/>
    </row>
    <row r="12060" spans="1:13" x14ac:dyDescent="0.45">
      <c r="A12060" s="7"/>
      <c r="B12060" s="12"/>
      <c r="C12060" s="12"/>
      <c r="D12060" s="12"/>
      <c r="E12060" s="12"/>
      <c r="K12060" s="1"/>
      <c r="L12060" s="1"/>
      <c r="M12060" s="1"/>
    </row>
    <row r="12061" spans="1:13" x14ac:dyDescent="0.45">
      <c r="A12061" s="7"/>
      <c r="B12061" s="12"/>
      <c r="C12061" s="12"/>
      <c r="D12061" s="12"/>
      <c r="E12061" s="12"/>
      <c r="K12061" s="1"/>
      <c r="L12061" s="1"/>
      <c r="M12061" s="1"/>
    </row>
    <row r="12062" spans="1:13" x14ac:dyDescent="0.45">
      <c r="A12062" s="7"/>
      <c r="B12062" s="12"/>
      <c r="C12062" s="12"/>
      <c r="D12062" s="12"/>
      <c r="E12062" s="12"/>
      <c r="K12062" s="1"/>
      <c r="L12062" s="1"/>
      <c r="M12062" s="1"/>
    </row>
    <row r="12063" spans="1:13" x14ac:dyDescent="0.45">
      <c r="A12063" s="7"/>
      <c r="B12063" s="12"/>
      <c r="C12063" s="12"/>
      <c r="D12063" s="12"/>
      <c r="E12063" s="12"/>
      <c r="K12063" s="1"/>
      <c r="L12063" s="1"/>
      <c r="M12063" s="1"/>
    </row>
    <row r="12064" spans="1:13" x14ac:dyDescent="0.45">
      <c r="A12064" s="7"/>
      <c r="B12064" s="12"/>
      <c r="C12064" s="12"/>
      <c r="D12064" s="12"/>
      <c r="E12064" s="12"/>
      <c r="K12064" s="1"/>
      <c r="L12064" s="1"/>
      <c r="M12064" s="1"/>
    </row>
    <row r="12065" spans="1:13" x14ac:dyDescent="0.45">
      <c r="A12065" s="7"/>
      <c r="B12065" s="12"/>
      <c r="C12065" s="12"/>
      <c r="D12065" s="12"/>
      <c r="E12065" s="12"/>
      <c r="K12065" s="1"/>
      <c r="L12065" s="1"/>
      <c r="M12065" s="1"/>
    </row>
    <row r="12066" spans="1:13" x14ac:dyDescent="0.45">
      <c r="A12066" s="7"/>
      <c r="B12066" s="12"/>
      <c r="C12066" s="12"/>
      <c r="D12066" s="12"/>
      <c r="E12066" s="12"/>
      <c r="K12066" s="1"/>
      <c r="L12066" s="1"/>
      <c r="M12066" s="1"/>
    </row>
    <row r="12067" spans="1:13" x14ac:dyDescent="0.45">
      <c r="A12067" s="7"/>
      <c r="B12067" s="12"/>
      <c r="C12067" s="12"/>
      <c r="D12067" s="12"/>
      <c r="E12067" s="12"/>
      <c r="K12067" s="1"/>
      <c r="L12067" s="1"/>
      <c r="M12067" s="1"/>
    </row>
    <row r="12068" spans="1:13" x14ac:dyDescent="0.45">
      <c r="A12068" s="7"/>
      <c r="B12068" s="12"/>
      <c r="C12068" s="12"/>
      <c r="D12068" s="12"/>
      <c r="E12068" s="12"/>
      <c r="K12068" s="1"/>
      <c r="L12068" s="1"/>
      <c r="M12068" s="1"/>
    </row>
    <row r="12069" spans="1:13" x14ac:dyDescent="0.45">
      <c r="A12069" s="7"/>
      <c r="B12069" s="12"/>
      <c r="C12069" s="12"/>
      <c r="D12069" s="12"/>
      <c r="E12069" s="12"/>
      <c r="K12069" s="1"/>
      <c r="L12069" s="1"/>
      <c r="M12069" s="1"/>
    </row>
    <row r="12070" spans="1:13" x14ac:dyDescent="0.45">
      <c r="A12070" s="7"/>
      <c r="B12070" s="12"/>
      <c r="C12070" s="12"/>
      <c r="D12070" s="12"/>
      <c r="E12070" s="12"/>
      <c r="K12070" s="1"/>
      <c r="L12070" s="1"/>
      <c r="M12070" s="1"/>
    </row>
    <row r="12071" spans="1:13" x14ac:dyDescent="0.45">
      <c r="A12071" s="7"/>
      <c r="B12071" s="12"/>
      <c r="C12071" s="12"/>
      <c r="D12071" s="12"/>
      <c r="E12071" s="12"/>
      <c r="K12071" s="1"/>
      <c r="L12071" s="1"/>
      <c r="M12071" s="1"/>
    </row>
    <row r="12072" spans="1:13" x14ac:dyDescent="0.45">
      <c r="A12072" s="7"/>
      <c r="B12072" s="12"/>
      <c r="C12072" s="12"/>
      <c r="D12072" s="12"/>
      <c r="E12072" s="12"/>
      <c r="K12072" s="1"/>
      <c r="L12072" s="1"/>
      <c r="M12072" s="1"/>
    </row>
    <row r="12073" spans="1:13" x14ac:dyDescent="0.45">
      <c r="A12073" s="7"/>
      <c r="B12073" s="12"/>
      <c r="C12073" s="12"/>
      <c r="D12073" s="12"/>
      <c r="E12073" s="12"/>
      <c r="K12073" s="1"/>
      <c r="L12073" s="1"/>
      <c r="M12073" s="1"/>
    </row>
    <row r="12074" spans="1:13" x14ac:dyDescent="0.45">
      <c r="A12074" s="7"/>
      <c r="B12074" s="12"/>
      <c r="C12074" s="12"/>
      <c r="D12074" s="12"/>
      <c r="E12074" s="12"/>
      <c r="K12074" s="1"/>
      <c r="L12074" s="1"/>
      <c r="M12074" s="1"/>
    </row>
    <row r="12075" spans="1:13" x14ac:dyDescent="0.45">
      <c r="A12075" s="7"/>
      <c r="B12075" s="12"/>
      <c r="C12075" s="12"/>
      <c r="D12075" s="12"/>
      <c r="E12075" s="12"/>
      <c r="K12075" s="1"/>
      <c r="L12075" s="1"/>
      <c r="M12075" s="1"/>
    </row>
    <row r="12076" spans="1:13" x14ac:dyDescent="0.45">
      <c r="A12076" s="7"/>
      <c r="B12076" s="12"/>
      <c r="C12076" s="12"/>
      <c r="D12076" s="12"/>
      <c r="E12076" s="12"/>
      <c r="K12076" s="1"/>
      <c r="L12076" s="1"/>
      <c r="M12076" s="1"/>
    </row>
    <row r="12077" spans="1:13" x14ac:dyDescent="0.45">
      <c r="A12077" s="7"/>
      <c r="B12077" s="12"/>
      <c r="C12077" s="12"/>
      <c r="D12077" s="12"/>
      <c r="E12077" s="12"/>
      <c r="K12077" s="1"/>
      <c r="L12077" s="1"/>
      <c r="M12077" s="1"/>
    </row>
    <row r="12078" spans="1:13" x14ac:dyDescent="0.45">
      <c r="A12078" s="7"/>
      <c r="B12078" s="12"/>
      <c r="C12078" s="12"/>
      <c r="D12078" s="12"/>
      <c r="E12078" s="12"/>
      <c r="K12078" s="1"/>
      <c r="L12078" s="1"/>
      <c r="M12078" s="1"/>
    </row>
    <row r="12079" spans="1:13" x14ac:dyDescent="0.45">
      <c r="A12079" s="7"/>
      <c r="B12079" s="12"/>
      <c r="C12079" s="12"/>
      <c r="D12079" s="12"/>
      <c r="E12079" s="12"/>
      <c r="K12079" s="1"/>
      <c r="L12079" s="1"/>
      <c r="M12079" s="1"/>
    </row>
    <row r="12080" spans="1:13" x14ac:dyDescent="0.45">
      <c r="A12080" s="7"/>
      <c r="B12080" s="12"/>
      <c r="C12080" s="12"/>
      <c r="D12080" s="12"/>
      <c r="E12080" s="12"/>
      <c r="K12080" s="1"/>
      <c r="L12080" s="1"/>
      <c r="M12080" s="1"/>
    </row>
    <row r="12081" spans="1:13" x14ac:dyDescent="0.45">
      <c r="A12081" s="7"/>
      <c r="B12081" s="12"/>
      <c r="C12081" s="12"/>
      <c r="D12081" s="12"/>
      <c r="E12081" s="12"/>
      <c r="K12081" s="1"/>
      <c r="L12081" s="1"/>
      <c r="M12081" s="1"/>
    </row>
    <row r="12082" spans="1:13" x14ac:dyDescent="0.45">
      <c r="A12082" s="7"/>
      <c r="B12082" s="12"/>
      <c r="C12082" s="12"/>
      <c r="D12082" s="12"/>
      <c r="E12082" s="12"/>
      <c r="K12082" s="1"/>
      <c r="L12082" s="1"/>
      <c r="M12082" s="1"/>
    </row>
    <row r="12083" spans="1:13" x14ac:dyDescent="0.45">
      <c r="A12083" s="7"/>
      <c r="B12083" s="12"/>
      <c r="C12083" s="12"/>
      <c r="D12083" s="12"/>
      <c r="E12083" s="12"/>
      <c r="K12083" s="1"/>
      <c r="L12083" s="1"/>
      <c r="M12083" s="1"/>
    </row>
    <row r="12084" spans="1:13" x14ac:dyDescent="0.45">
      <c r="A12084" s="7"/>
      <c r="B12084" s="12"/>
      <c r="C12084" s="12"/>
      <c r="D12084" s="12"/>
      <c r="E12084" s="12"/>
      <c r="K12084" s="1"/>
      <c r="L12084" s="1"/>
      <c r="M12084" s="1"/>
    </row>
    <row r="12085" spans="1:13" x14ac:dyDescent="0.45">
      <c r="A12085" s="7"/>
      <c r="B12085" s="12"/>
      <c r="C12085" s="12"/>
      <c r="D12085" s="12"/>
      <c r="E12085" s="12"/>
      <c r="K12085" s="1"/>
      <c r="L12085" s="1"/>
      <c r="M12085" s="1"/>
    </row>
    <row r="12086" spans="1:13" x14ac:dyDescent="0.45">
      <c r="A12086" s="7"/>
      <c r="B12086" s="12"/>
      <c r="C12086" s="12"/>
      <c r="D12086" s="12"/>
      <c r="E12086" s="12"/>
      <c r="K12086" s="1"/>
      <c r="L12086" s="1"/>
      <c r="M12086" s="1"/>
    </row>
    <row r="12087" spans="1:13" x14ac:dyDescent="0.45">
      <c r="A12087" s="7"/>
      <c r="B12087" s="12"/>
      <c r="C12087" s="12"/>
      <c r="D12087" s="12"/>
      <c r="E12087" s="12"/>
      <c r="K12087" s="1"/>
      <c r="L12087" s="1"/>
      <c r="M12087" s="1"/>
    </row>
    <row r="12088" spans="1:13" x14ac:dyDescent="0.45">
      <c r="A12088" s="7"/>
      <c r="B12088" s="12"/>
      <c r="C12088" s="12"/>
      <c r="D12088" s="12"/>
      <c r="E12088" s="12"/>
      <c r="K12088" s="1"/>
      <c r="L12088" s="1"/>
      <c r="M12088" s="1"/>
    </row>
    <row r="12089" spans="1:13" x14ac:dyDescent="0.45">
      <c r="A12089" s="7"/>
      <c r="B12089" s="12"/>
      <c r="C12089" s="12"/>
      <c r="D12089" s="12"/>
      <c r="E12089" s="12"/>
      <c r="K12089" s="1"/>
      <c r="L12089" s="1"/>
      <c r="M12089" s="1"/>
    </row>
    <row r="12090" spans="1:13" x14ac:dyDescent="0.45">
      <c r="A12090" s="7"/>
      <c r="B12090" s="12"/>
      <c r="C12090" s="12"/>
      <c r="D12090" s="12"/>
      <c r="E12090" s="12"/>
      <c r="K12090" s="1"/>
      <c r="L12090" s="1"/>
      <c r="M12090" s="1"/>
    </row>
    <row r="12091" spans="1:13" x14ac:dyDescent="0.45">
      <c r="A12091" s="7"/>
      <c r="B12091" s="12"/>
      <c r="C12091" s="12"/>
      <c r="D12091" s="12"/>
      <c r="E12091" s="12"/>
      <c r="K12091" s="1"/>
      <c r="L12091" s="1"/>
      <c r="M12091" s="1"/>
    </row>
    <row r="12092" spans="1:13" x14ac:dyDescent="0.45">
      <c r="A12092" s="7"/>
      <c r="B12092" s="12"/>
      <c r="C12092" s="12"/>
      <c r="D12092" s="12"/>
      <c r="E12092" s="12"/>
      <c r="K12092" s="1"/>
      <c r="L12092" s="1"/>
      <c r="M12092" s="1"/>
    </row>
    <row r="12093" spans="1:13" x14ac:dyDescent="0.45">
      <c r="A12093" s="7"/>
      <c r="B12093" s="12"/>
      <c r="C12093" s="12"/>
      <c r="D12093" s="12"/>
      <c r="E12093" s="12"/>
      <c r="K12093" s="1"/>
      <c r="L12093" s="1"/>
      <c r="M12093" s="1"/>
    </row>
    <row r="12094" spans="1:13" x14ac:dyDescent="0.45">
      <c r="A12094" s="7"/>
      <c r="B12094" s="12"/>
      <c r="C12094" s="12"/>
      <c r="D12094" s="12"/>
      <c r="E12094" s="12"/>
      <c r="K12094" s="1"/>
      <c r="L12094" s="1"/>
      <c r="M12094" s="1"/>
    </row>
    <row r="12095" spans="1:13" x14ac:dyDescent="0.45">
      <c r="A12095" s="7"/>
      <c r="B12095" s="12"/>
      <c r="C12095" s="12"/>
      <c r="D12095" s="12"/>
      <c r="E12095" s="12"/>
      <c r="K12095" s="1"/>
      <c r="L12095" s="1"/>
      <c r="M12095" s="1"/>
    </row>
    <row r="12096" spans="1:13" x14ac:dyDescent="0.45">
      <c r="A12096" s="7"/>
      <c r="B12096" s="12"/>
      <c r="C12096" s="12"/>
      <c r="D12096" s="12"/>
      <c r="E12096" s="12"/>
      <c r="K12096" s="1"/>
      <c r="L12096" s="1"/>
      <c r="M12096" s="1"/>
    </row>
    <row r="12097" spans="1:13" x14ac:dyDescent="0.45">
      <c r="A12097" s="7"/>
      <c r="B12097" s="12"/>
      <c r="C12097" s="12"/>
      <c r="D12097" s="12"/>
      <c r="E12097" s="12"/>
      <c r="K12097" s="1"/>
      <c r="L12097" s="1"/>
      <c r="M12097" s="1"/>
    </row>
    <row r="12098" spans="1:13" x14ac:dyDescent="0.45">
      <c r="A12098" s="7"/>
      <c r="B12098" s="12"/>
      <c r="C12098" s="12"/>
      <c r="D12098" s="12"/>
      <c r="E12098" s="12"/>
      <c r="K12098" s="1"/>
      <c r="L12098" s="1"/>
      <c r="M12098" s="1"/>
    </row>
    <row r="12099" spans="1:13" x14ac:dyDescent="0.45">
      <c r="A12099" s="7"/>
      <c r="B12099" s="12"/>
      <c r="C12099" s="12"/>
      <c r="D12099" s="12"/>
      <c r="E12099" s="12"/>
      <c r="K12099" s="1"/>
      <c r="L12099" s="1"/>
      <c r="M12099" s="1"/>
    </row>
    <row r="12100" spans="1:13" x14ac:dyDescent="0.45">
      <c r="A12100" s="7"/>
      <c r="B12100" s="12"/>
      <c r="C12100" s="12"/>
      <c r="D12100" s="12"/>
      <c r="E12100" s="12"/>
      <c r="K12100" s="1"/>
      <c r="L12100" s="1"/>
      <c r="M12100" s="1"/>
    </row>
    <row r="12101" spans="1:13" x14ac:dyDescent="0.45">
      <c r="A12101" s="7"/>
      <c r="B12101" s="12"/>
      <c r="C12101" s="12"/>
      <c r="D12101" s="12"/>
      <c r="E12101" s="12"/>
      <c r="K12101" s="1"/>
      <c r="L12101" s="1"/>
      <c r="M12101" s="1"/>
    </row>
    <row r="12102" spans="1:13" x14ac:dyDescent="0.45">
      <c r="A12102" s="7"/>
      <c r="B12102" s="12"/>
      <c r="C12102" s="12"/>
      <c r="D12102" s="12"/>
      <c r="E12102" s="12"/>
      <c r="K12102" s="1"/>
      <c r="L12102" s="1"/>
      <c r="M12102" s="1"/>
    </row>
    <row r="12103" spans="1:13" x14ac:dyDescent="0.45">
      <c r="A12103" s="7"/>
      <c r="B12103" s="12"/>
      <c r="C12103" s="12"/>
      <c r="D12103" s="12"/>
      <c r="E12103" s="12"/>
      <c r="K12103" s="1"/>
      <c r="L12103" s="1"/>
      <c r="M12103" s="1"/>
    </row>
    <row r="12104" spans="1:13" x14ac:dyDescent="0.45">
      <c r="A12104" s="7"/>
      <c r="B12104" s="12"/>
      <c r="C12104" s="12"/>
      <c r="D12104" s="12"/>
      <c r="E12104" s="12"/>
      <c r="K12104" s="1"/>
      <c r="L12104" s="1"/>
      <c r="M12104" s="1"/>
    </row>
    <row r="12105" spans="1:13" x14ac:dyDescent="0.45">
      <c r="A12105" s="7"/>
      <c r="B12105" s="12"/>
      <c r="C12105" s="12"/>
      <c r="D12105" s="12"/>
      <c r="E12105" s="12"/>
      <c r="K12105" s="1"/>
      <c r="L12105" s="1"/>
      <c r="M12105" s="1"/>
    </row>
    <row r="12106" spans="1:13" x14ac:dyDescent="0.45">
      <c r="A12106" s="7"/>
      <c r="B12106" s="12"/>
      <c r="C12106" s="12"/>
      <c r="D12106" s="12"/>
      <c r="E12106" s="12"/>
      <c r="K12106" s="1"/>
      <c r="L12106" s="1"/>
      <c r="M12106" s="1"/>
    </row>
    <row r="12107" spans="1:13" x14ac:dyDescent="0.45">
      <c r="A12107" s="7"/>
      <c r="B12107" s="12"/>
      <c r="C12107" s="12"/>
      <c r="D12107" s="12"/>
      <c r="E12107" s="12"/>
      <c r="K12107" s="1"/>
      <c r="L12107" s="1"/>
      <c r="M12107" s="1"/>
    </row>
    <row r="12108" spans="1:13" x14ac:dyDescent="0.45">
      <c r="A12108" s="7"/>
      <c r="B12108" s="12"/>
      <c r="C12108" s="12"/>
      <c r="D12108" s="12"/>
      <c r="E12108" s="12"/>
      <c r="K12108" s="1"/>
      <c r="L12108" s="1"/>
      <c r="M12108" s="1"/>
    </row>
    <row r="12109" spans="1:13" x14ac:dyDescent="0.45">
      <c r="A12109" s="7"/>
      <c r="B12109" s="12"/>
      <c r="C12109" s="12"/>
      <c r="D12109" s="12"/>
      <c r="E12109" s="12"/>
      <c r="K12109" s="1"/>
      <c r="L12109" s="1"/>
      <c r="M12109" s="1"/>
    </row>
    <row r="12110" spans="1:13" x14ac:dyDescent="0.45">
      <c r="A12110" s="7"/>
      <c r="B12110" s="12"/>
      <c r="C12110" s="12"/>
      <c r="D12110" s="12"/>
      <c r="E12110" s="12"/>
      <c r="K12110" s="1"/>
      <c r="L12110" s="1"/>
      <c r="M12110" s="1"/>
    </row>
    <row r="12111" spans="1:13" x14ac:dyDescent="0.45">
      <c r="A12111" s="7"/>
      <c r="B12111" s="12"/>
      <c r="C12111" s="12"/>
      <c r="D12111" s="12"/>
      <c r="E12111" s="12"/>
      <c r="K12111" s="1"/>
      <c r="L12111" s="1"/>
      <c r="M12111" s="1"/>
    </row>
    <row r="12112" spans="1:13" x14ac:dyDescent="0.45">
      <c r="A12112" s="7"/>
      <c r="B12112" s="12"/>
      <c r="C12112" s="12"/>
      <c r="D12112" s="12"/>
      <c r="E12112" s="12"/>
      <c r="K12112" s="1"/>
      <c r="L12112" s="1"/>
      <c r="M12112" s="1"/>
    </row>
    <row r="12113" spans="1:13" x14ac:dyDescent="0.45">
      <c r="A12113" s="7"/>
      <c r="B12113" s="12"/>
      <c r="C12113" s="12"/>
      <c r="D12113" s="12"/>
      <c r="E12113" s="12"/>
      <c r="K12113" s="1"/>
      <c r="L12113" s="1"/>
      <c r="M12113" s="1"/>
    </row>
    <row r="12114" spans="1:13" x14ac:dyDescent="0.45">
      <c r="A12114" s="7"/>
      <c r="B12114" s="12"/>
      <c r="C12114" s="12"/>
      <c r="D12114" s="12"/>
      <c r="E12114" s="12"/>
      <c r="K12114" s="1"/>
      <c r="L12114" s="1"/>
      <c r="M12114" s="1"/>
    </row>
    <row r="12115" spans="1:13" x14ac:dyDescent="0.45">
      <c r="A12115" s="7"/>
      <c r="B12115" s="12"/>
      <c r="C12115" s="12"/>
      <c r="D12115" s="12"/>
      <c r="E12115" s="12"/>
      <c r="K12115" s="1"/>
      <c r="L12115" s="1"/>
      <c r="M12115" s="1"/>
    </row>
    <row r="12116" spans="1:13" x14ac:dyDescent="0.45">
      <c r="A12116" s="7"/>
      <c r="B12116" s="12"/>
      <c r="C12116" s="12"/>
      <c r="D12116" s="12"/>
      <c r="E12116" s="12"/>
      <c r="K12116" s="1"/>
      <c r="L12116" s="1"/>
      <c r="M12116" s="1"/>
    </row>
    <row r="12117" spans="1:13" x14ac:dyDescent="0.45">
      <c r="A12117" s="7"/>
      <c r="B12117" s="12"/>
      <c r="C12117" s="12"/>
      <c r="D12117" s="12"/>
      <c r="E12117" s="12"/>
      <c r="K12117" s="1"/>
      <c r="L12117" s="1"/>
      <c r="M12117" s="1"/>
    </row>
    <row r="12118" spans="1:13" x14ac:dyDescent="0.45">
      <c r="A12118" s="7"/>
      <c r="B12118" s="12"/>
      <c r="C12118" s="12"/>
      <c r="D12118" s="12"/>
      <c r="E12118" s="12"/>
      <c r="K12118" s="1"/>
      <c r="L12118" s="1"/>
      <c r="M12118" s="1"/>
    </row>
    <row r="12119" spans="1:13" x14ac:dyDescent="0.45">
      <c r="A12119" s="7"/>
      <c r="B12119" s="12"/>
      <c r="C12119" s="12"/>
      <c r="D12119" s="12"/>
      <c r="E12119" s="12"/>
      <c r="K12119" s="1"/>
      <c r="L12119" s="1"/>
      <c r="M12119" s="1"/>
    </row>
    <row r="12120" spans="1:13" x14ac:dyDescent="0.45">
      <c r="A12120" s="7"/>
      <c r="B12120" s="12"/>
      <c r="C12120" s="12"/>
      <c r="D12120" s="12"/>
      <c r="E12120" s="12"/>
      <c r="K12120" s="1"/>
      <c r="L12120" s="1"/>
      <c r="M12120" s="1"/>
    </row>
    <row r="12121" spans="1:13" x14ac:dyDescent="0.45">
      <c r="A12121" s="7"/>
      <c r="B12121" s="12"/>
      <c r="C12121" s="12"/>
      <c r="D12121" s="12"/>
      <c r="E12121" s="12"/>
      <c r="K12121" s="1"/>
      <c r="L12121" s="1"/>
      <c r="M12121" s="1"/>
    </row>
    <row r="12122" spans="1:13" x14ac:dyDescent="0.45">
      <c r="A12122" s="7"/>
      <c r="B12122" s="12"/>
      <c r="C12122" s="12"/>
      <c r="D12122" s="12"/>
      <c r="E12122" s="12"/>
      <c r="K12122" s="1"/>
      <c r="L12122" s="1"/>
      <c r="M12122" s="1"/>
    </row>
    <row r="12123" spans="1:13" x14ac:dyDescent="0.45">
      <c r="A12123" s="7"/>
      <c r="B12123" s="12"/>
      <c r="C12123" s="12"/>
      <c r="D12123" s="12"/>
      <c r="E12123" s="12"/>
      <c r="K12123" s="1"/>
      <c r="L12123" s="1"/>
      <c r="M12123" s="1"/>
    </row>
    <row r="12124" spans="1:13" x14ac:dyDescent="0.45">
      <c r="A12124" s="7"/>
      <c r="B12124" s="12"/>
      <c r="C12124" s="12"/>
      <c r="D12124" s="12"/>
      <c r="E12124" s="12"/>
      <c r="K12124" s="1"/>
      <c r="L12124" s="1"/>
      <c r="M12124" s="1"/>
    </row>
    <row r="12125" spans="1:13" x14ac:dyDescent="0.45">
      <c r="A12125" s="7"/>
      <c r="B12125" s="12"/>
      <c r="C12125" s="12"/>
      <c r="D12125" s="12"/>
      <c r="E12125" s="12"/>
      <c r="K12125" s="1"/>
      <c r="L12125" s="1"/>
      <c r="M12125" s="1"/>
    </row>
    <row r="12126" spans="1:13" x14ac:dyDescent="0.45">
      <c r="A12126" s="7"/>
      <c r="B12126" s="12"/>
      <c r="C12126" s="12"/>
      <c r="D12126" s="12"/>
      <c r="E12126" s="12"/>
      <c r="K12126" s="1"/>
      <c r="L12126" s="1"/>
      <c r="M12126" s="1"/>
    </row>
    <row r="12127" spans="1:13" x14ac:dyDescent="0.45">
      <c r="A12127" s="7"/>
      <c r="B12127" s="12"/>
      <c r="C12127" s="12"/>
      <c r="D12127" s="12"/>
      <c r="E12127" s="12"/>
      <c r="K12127" s="1"/>
      <c r="L12127" s="1"/>
      <c r="M12127" s="1"/>
    </row>
    <row r="12128" spans="1:13" x14ac:dyDescent="0.45">
      <c r="A12128" s="7"/>
      <c r="B12128" s="12"/>
      <c r="C12128" s="12"/>
      <c r="D12128" s="12"/>
      <c r="E12128" s="12"/>
      <c r="K12128" s="1"/>
      <c r="L12128" s="1"/>
      <c r="M12128" s="1"/>
    </row>
    <row r="12129" spans="1:13" x14ac:dyDescent="0.45">
      <c r="A12129" s="7"/>
      <c r="B12129" s="12"/>
      <c r="C12129" s="12"/>
      <c r="D12129" s="12"/>
      <c r="E12129" s="12"/>
      <c r="K12129" s="1"/>
      <c r="L12129" s="1"/>
      <c r="M12129" s="1"/>
    </row>
    <row r="12130" spans="1:13" x14ac:dyDescent="0.45">
      <c r="A12130" s="7"/>
      <c r="B12130" s="12"/>
      <c r="C12130" s="12"/>
      <c r="D12130" s="12"/>
      <c r="E12130" s="12"/>
      <c r="K12130" s="1"/>
      <c r="L12130" s="1"/>
      <c r="M12130" s="1"/>
    </row>
    <row r="12131" spans="1:13" x14ac:dyDescent="0.45">
      <c r="A12131" s="7"/>
      <c r="B12131" s="12"/>
      <c r="C12131" s="12"/>
      <c r="D12131" s="12"/>
      <c r="E12131" s="12"/>
      <c r="K12131" s="1"/>
      <c r="L12131" s="1"/>
      <c r="M12131" s="1"/>
    </row>
    <row r="12132" spans="1:13" x14ac:dyDescent="0.45">
      <c r="A12132" s="7"/>
      <c r="B12132" s="12"/>
      <c r="C12132" s="12"/>
      <c r="D12132" s="12"/>
      <c r="E12132" s="12"/>
      <c r="K12132" s="1"/>
      <c r="L12132" s="1"/>
      <c r="M12132" s="1"/>
    </row>
    <row r="12133" spans="1:13" x14ac:dyDescent="0.45">
      <c r="A12133" s="7"/>
      <c r="B12133" s="12"/>
      <c r="C12133" s="12"/>
      <c r="D12133" s="12"/>
      <c r="E12133" s="12"/>
      <c r="K12133" s="1"/>
      <c r="L12133" s="1"/>
      <c r="M12133" s="1"/>
    </row>
    <row r="12134" spans="1:13" x14ac:dyDescent="0.45">
      <c r="A12134" s="7"/>
      <c r="B12134" s="12"/>
      <c r="C12134" s="12"/>
      <c r="D12134" s="12"/>
      <c r="E12134" s="12"/>
      <c r="K12134" s="1"/>
      <c r="L12134" s="1"/>
      <c r="M12134" s="1"/>
    </row>
    <row r="12135" spans="1:13" x14ac:dyDescent="0.45">
      <c r="A12135" s="7"/>
      <c r="B12135" s="12"/>
      <c r="C12135" s="12"/>
      <c r="D12135" s="12"/>
      <c r="E12135" s="12"/>
      <c r="K12135" s="1"/>
      <c r="L12135" s="1"/>
      <c r="M12135" s="1"/>
    </row>
    <row r="12136" spans="1:13" x14ac:dyDescent="0.45">
      <c r="A12136" s="7"/>
      <c r="B12136" s="12"/>
      <c r="C12136" s="12"/>
      <c r="D12136" s="12"/>
      <c r="E12136" s="12"/>
      <c r="K12136" s="1"/>
      <c r="L12136" s="1"/>
      <c r="M12136" s="1"/>
    </row>
    <row r="12137" spans="1:13" x14ac:dyDescent="0.45">
      <c r="A12137" s="7"/>
      <c r="B12137" s="12"/>
      <c r="C12137" s="12"/>
      <c r="D12137" s="12"/>
      <c r="E12137" s="12"/>
      <c r="K12137" s="1"/>
      <c r="L12137" s="1"/>
      <c r="M12137" s="1"/>
    </row>
    <row r="12138" spans="1:13" x14ac:dyDescent="0.45">
      <c r="A12138" s="7"/>
      <c r="B12138" s="12"/>
      <c r="C12138" s="12"/>
      <c r="D12138" s="12"/>
      <c r="E12138" s="12"/>
      <c r="K12138" s="1"/>
      <c r="L12138" s="1"/>
      <c r="M12138" s="1"/>
    </row>
    <row r="12139" spans="1:13" x14ac:dyDescent="0.45">
      <c r="A12139" s="7"/>
      <c r="B12139" s="12"/>
      <c r="C12139" s="12"/>
      <c r="D12139" s="12"/>
      <c r="E12139" s="12"/>
      <c r="K12139" s="1"/>
      <c r="L12139" s="1"/>
      <c r="M12139" s="1"/>
    </row>
    <row r="12140" spans="1:13" x14ac:dyDescent="0.45">
      <c r="A12140" s="7"/>
      <c r="B12140" s="12"/>
      <c r="C12140" s="12"/>
      <c r="D12140" s="12"/>
      <c r="E12140" s="12"/>
      <c r="K12140" s="1"/>
      <c r="L12140" s="1"/>
      <c r="M12140" s="1"/>
    </row>
    <row r="12141" spans="1:13" x14ac:dyDescent="0.45">
      <c r="A12141" s="7"/>
      <c r="B12141" s="12"/>
      <c r="C12141" s="12"/>
      <c r="D12141" s="12"/>
      <c r="E12141" s="12"/>
      <c r="K12141" s="1"/>
      <c r="L12141" s="1"/>
      <c r="M12141" s="1"/>
    </row>
    <row r="12142" spans="1:13" x14ac:dyDescent="0.45">
      <c r="A12142" s="7"/>
      <c r="B12142" s="12"/>
      <c r="C12142" s="12"/>
      <c r="D12142" s="12"/>
      <c r="E12142" s="12"/>
      <c r="K12142" s="1"/>
      <c r="L12142" s="1"/>
      <c r="M12142" s="1"/>
    </row>
    <row r="12143" spans="1:13" x14ac:dyDescent="0.45">
      <c r="A12143" s="7"/>
      <c r="B12143" s="12"/>
      <c r="C12143" s="12"/>
      <c r="D12143" s="12"/>
      <c r="E12143" s="12"/>
      <c r="K12143" s="1"/>
      <c r="L12143" s="1"/>
      <c r="M12143" s="1"/>
    </row>
    <row r="12144" spans="1:13" x14ac:dyDescent="0.45">
      <c r="A12144" s="7"/>
      <c r="B12144" s="12"/>
      <c r="C12144" s="12"/>
      <c r="D12144" s="12"/>
      <c r="E12144" s="12"/>
      <c r="K12144" s="1"/>
      <c r="L12144" s="1"/>
      <c r="M12144" s="1"/>
    </row>
    <row r="12145" spans="1:13" x14ac:dyDescent="0.45">
      <c r="A12145" s="7"/>
      <c r="B12145" s="12"/>
      <c r="C12145" s="12"/>
      <c r="D12145" s="12"/>
      <c r="E12145" s="12"/>
      <c r="K12145" s="1"/>
      <c r="L12145" s="1"/>
      <c r="M12145" s="1"/>
    </row>
    <row r="12146" spans="1:13" x14ac:dyDescent="0.45">
      <c r="A12146" s="7"/>
      <c r="B12146" s="12"/>
      <c r="C12146" s="12"/>
      <c r="D12146" s="12"/>
      <c r="E12146" s="12"/>
      <c r="K12146" s="1"/>
      <c r="L12146" s="1"/>
      <c r="M12146" s="1"/>
    </row>
    <row r="12147" spans="1:13" x14ac:dyDescent="0.45">
      <c r="A12147" s="7"/>
      <c r="B12147" s="12"/>
      <c r="C12147" s="12"/>
      <c r="D12147" s="12"/>
      <c r="E12147" s="12"/>
      <c r="K12147" s="1"/>
      <c r="L12147" s="1"/>
      <c r="M12147" s="1"/>
    </row>
    <row r="12148" spans="1:13" x14ac:dyDescent="0.45">
      <c r="A12148" s="7"/>
      <c r="B12148" s="12"/>
      <c r="C12148" s="12"/>
      <c r="D12148" s="12"/>
      <c r="E12148" s="12"/>
      <c r="K12148" s="1"/>
      <c r="L12148" s="1"/>
      <c r="M12148" s="1"/>
    </row>
    <row r="12149" spans="1:13" x14ac:dyDescent="0.45">
      <c r="A12149" s="7"/>
      <c r="B12149" s="12"/>
      <c r="C12149" s="12"/>
      <c r="D12149" s="12"/>
      <c r="E12149" s="12"/>
      <c r="K12149" s="1"/>
      <c r="L12149" s="1"/>
      <c r="M12149" s="1"/>
    </row>
    <row r="12150" spans="1:13" x14ac:dyDescent="0.45">
      <c r="A12150" s="7"/>
      <c r="B12150" s="12"/>
      <c r="C12150" s="12"/>
      <c r="D12150" s="12"/>
      <c r="E12150" s="12"/>
      <c r="K12150" s="1"/>
      <c r="L12150" s="1"/>
      <c r="M12150" s="1"/>
    </row>
    <row r="12151" spans="1:13" x14ac:dyDescent="0.45">
      <c r="A12151" s="7"/>
      <c r="B12151" s="12"/>
      <c r="C12151" s="12"/>
      <c r="D12151" s="12"/>
      <c r="E12151" s="12"/>
      <c r="K12151" s="1"/>
      <c r="L12151" s="1"/>
      <c r="M12151" s="1"/>
    </row>
    <row r="12152" spans="1:13" x14ac:dyDescent="0.45">
      <c r="A12152" s="7"/>
      <c r="B12152" s="12"/>
      <c r="C12152" s="12"/>
      <c r="D12152" s="12"/>
      <c r="E12152" s="12"/>
      <c r="K12152" s="1"/>
      <c r="L12152" s="1"/>
      <c r="M12152" s="1"/>
    </row>
    <row r="12153" spans="1:13" x14ac:dyDescent="0.45">
      <c r="A12153" s="7"/>
      <c r="B12153" s="12"/>
      <c r="C12153" s="12"/>
      <c r="D12153" s="12"/>
      <c r="E12153" s="12"/>
      <c r="K12153" s="1"/>
      <c r="L12153" s="1"/>
      <c r="M12153" s="1"/>
    </row>
    <row r="12154" spans="1:13" x14ac:dyDescent="0.45">
      <c r="A12154" s="7"/>
      <c r="B12154" s="12"/>
      <c r="C12154" s="12"/>
      <c r="D12154" s="12"/>
      <c r="E12154" s="12"/>
      <c r="K12154" s="1"/>
      <c r="L12154" s="1"/>
      <c r="M12154" s="1"/>
    </row>
    <row r="12155" spans="1:13" x14ac:dyDescent="0.45">
      <c r="A12155" s="7"/>
      <c r="B12155" s="12"/>
      <c r="C12155" s="12"/>
      <c r="D12155" s="12"/>
      <c r="E12155" s="12"/>
      <c r="K12155" s="1"/>
      <c r="L12155" s="1"/>
      <c r="M12155" s="1"/>
    </row>
    <row r="12156" spans="1:13" x14ac:dyDescent="0.45">
      <c r="A12156" s="7"/>
      <c r="B12156" s="12"/>
      <c r="C12156" s="12"/>
      <c r="D12156" s="12"/>
      <c r="E12156" s="12"/>
      <c r="K12156" s="1"/>
      <c r="L12156" s="1"/>
      <c r="M12156" s="1"/>
    </row>
    <row r="12157" spans="1:13" x14ac:dyDescent="0.45">
      <c r="A12157" s="7"/>
      <c r="B12157" s="12"/>
      <c r="C12157" s="12"/>
      <c r="D12157" s="12"/>
      <c r="E12157" s="12"/>
      <c r="K12157" s="1"/>
      <c r="L12157" s="1"/>
      <c r="M12157" s="1"/>
    </row>
    <row r="12158" spans="1:13" x14ac:dyDescent="0.45">
      <c r="A12158" s="7"/>
      <c r="B12158" s="12"/>
      <c r="C12158" s="12"/>
      <c r="D12158" s="12"/>
      <c r="E12158" s="12"/>
      <c r="K12158" s="1"/>
      <c r="L12158" s="1"/>
      <c r="M12158" s="1"/>
    </row>
    <row r="12159" spans="1:13" x14ac:dyDescent="0.45">
      <c r="A12159" s="7"/>
      <c r="B12159" s="12"/>
      <c r="C12159" s="12"/>
      <c r="D12159" s="12"/>
      <c r="E12159" s="12"/>
      <c r="K12159" s="1"/>
      <c r="L12159" s="1"/>
      <c r="M12159" s="1"/>
    </row>
    <row r="12160" spans="1:13" x14ac:dyDescent="0.45">
      <c r="A12160" s="7"/>
      <c r="B12160" s="12"/>
      <c r="C12160" s="12"/>
      <c r="D12160" s="12"/>
      <c r="E12160" s="12"/>
      <c r="K12160" s="1"/>
      <c r="L12160" s="1"/>
      <c r="M12160" s="1"/>
    </row>
    <row r="12161" spans="1:13" x14ac:dyDescent="0.45">
      <c r="A12161" s="7"/>
      <c r="B12161" s="12"/>
      <c r="C12161" s="12"/>
      <c r="D12161" s="12"/>
      <c r="E12161" s="12"/>
      <c r="K12161" s="1"/>
      <c r="L12161" s="1"/>
      <c r="M12161" s="1"/>
    </row>
    <row r="12162" spans="1:13" x14ac:dyDescent="0.45">
      <c r="A12162" s="7"/>
      <c r="B12162" s="12"/>
      <c r="C12162" s="12"/>
      <c r="D12162" s="12"/>
      <c r="E12162" s="12"/>
      <c r="K12162" s="1"/>
      <c r="L12162" s="1"/>
      <c r="M12162" s="1"/>
    </row>
    <row r="12163" spans="1:13" x14ac:dyDescent="0.45">
      <c r="A12163" s="7"/>
      <c r="B12163" s="12"/>
      <c r="C12163" s="12"/>
      <c r="D12163" s="12"/>
      <c r="E12163" s="12"/>
      <c r="K12163" s="1"/>
      <c r="L12163" s="1"/>
      <c r="M12163" s="1"/>
    </row>
    <row r="12164" spans="1:13" x14ac:dyDescent="0.45">
      <c r="A12164" s="7"/>
      <c r="B12164" s="12"/>
      <c r="C12164" s="12"/>
      <c r="D12164" s="12"/>
      <c r="E12164" s="12"/>
      <c r="K12164" s="1"/>
      <c r="L12164" s="1"/>
      <c r="M12164" s="1"/>
    </row>
    <row r="12165" spans="1:13" x14ac:dyDescent="0.45">
      <c r="A12165" s="7"/>
      <c r="B12165" s="12"/>
      <c r="C12165" s="12"/>
      <c r="D12165" s="12"/>
      <c r="E12165" s="12"/>
      <c r="K12165" s="1"/>
      <c r="L12165" s="1"/>
      <c r="M12165" s="1"/>
    </row>
    <row r="12166" spans="1:13" x14ac:dyDescent="0.45">
      <c r="A12166" s="7"/>
      <c r="B12166" s="12"/>
      <c r="C12166" s="12"/>
      <c r="D12166" s="12"/>
      <c r="E12166" s="12"/>
      <c r="K12166" s="1"/>
      <c r="L12166" s="1"/>
      <c r="M12166" s="1"/>
    </row>
    <row r="12167" spans="1:13" x14ac:dyDescent="0.45">
      <c r="A12167" s="7"/>
      <c r="B12167" s="12"/>
      <c r="C12167" s="12"/>
      <c r="D12167" s="12"/>
      <c r="E12167" s="12"/>
      <c r="K12167" s="1"/>
      <c r="L12167" s="1"/>
      <c r="M12167" s="1"/>
    </row>
    <row r="12168" spans="1:13" x14ac:dyDescent="0.45">
      <c r="A12168" s="7"/>
      <c r="B12168" s="12"/>
      <c r="C12168" s="12"/>
      <c r="D12168" s="12"/>
      <c r="E12168" s="12"/>
      <c r="K12168" s="1"/>
      <c r="L12168" s="1"/>
      <c r="M12168" s="1"/>
    </row>
    <row r="12169" spans="1:13" x14ac:dyDescent="0.45">
      <c r="A12169" s="7"/>
      <c r="B12169" s="12"/>
      <c r="C12169" s="12"/>
      <c r="D12169" s="12"/>
      <c r="E12169" s="12"/>
      <c r="K12169" s="1"/>
      <c r="L12169" s="1"/>
      <c r="M12169" s="1"/>
    </row>
    <row r="12170" spans="1:13" x14ac:dyDescent="0.45">
      <c r="A12170" s="7"/>
      <c r="B12170" s="12"/>
      <c r="C12170" s="12"/>
      <c r="D12170" s="12"/>
      <c r="E12170" s="12"/>
      <c r="K12170" s="1"/>
      <c r="L12170" s="1"/>
      <c r="M12170" s="1"/>
    </row>
    <row r="12171" spans="1:13" x14ac:dyDescent="0.45">
      <c r="A12171" s="7"/>
      <c r="B12171" s="12"/>
      <c r="C12171" s="12"/>
      <c r="D12171" s="12"/>
      <c r="E12171" s="12"/>
      <c r="K12171" s="1"/>
      <c r="L12171" s="1"/>
      <c r="M12171" s="1"/>
    </row>
    <row r="12172" spans="1:13" x14ac:dyDescent="0.45">
      <c r="A12172" s="7"/>
      <c r="B12172" s="12"/>
      <c r="C12172" s="12"/>
      <c r="D12172" s="12"/>
      <c r="E12172" s="12"/>
      <c r="K12172" s="1"/>
      <c r="L12172" s="1"/>
      <c r="M12172" s="1"/>
    </row>
    <row r="12173" spans="1:13" x14ac:dyDescent="0.45">
      <c r="A12173" s="7"/>
      <c r="B12173" s="12"/>
      <c r="C12173" s="12"/>
      <c r="D12173" s="12"/>
      <c r="E12173" s="12"/>
      <c r="K12173" s="1"/>
      <c r="L12173" s="1"/>
      <c r="M12173" s="1"/>
    </row>
    <row r="12174" spans="1:13" x14ac:dyDescent="0.45">
      <c r="A12174" s="7"/>
      <c r="B12174" s="12"/>
      <c r="C12174" s="12"/>
      <c r="D12174" s="12"/>
      <c r="E12174" s="12"/>
      <c r="K12174" s="1"/>
      <c r="L12174" s="1"/>
      <c r="M12174" s="1"/>
    </row>
    <row r="12175" spans="1:13" x14ac:dyDescent="0.45">
      <c r="A12175" s="7"/>
      <c r="B12175" s="12"/>
      <c r="C12175" s="12"/>
      <c r="D12175" s="12"/>
      <c r="E12175" s="12"/>
      <c r="K12175" s="1"/>
      <c r="L12175" s="1"/>
      <c r="M12175" s="1"/>
    </row>
    <row r="12176" spans="1:13" x14ac:dyDescent="0.45">
      <c r="A12176" s="7"/>
      <c r="B12176" s="12"/>
      <c r="C12176" s="12"/>
      <c r="D12176" s="12"/>
      <c r="E12176" s="12"/>
      <c r="K12176" s="1"/>
      <c r="L12176" s="1"/>
      <c r="M12176" s="1"/>
    </row>
    <row r="12177" spans="1:13" x14ac:dyDescent="0.45">
      <c r="A12177" s="7"/>
      <c r="B12177" s="12"/>
      <c r="C12177" s="12"/>
      <c r="D12177" s="12"/>
      <c r="E12177" s="12"/>
      <c r="K12177" s="1"/>
      <c r="L12177" s="1"/>
      <c r="M12177" s="1"/>
    </row>
    <row r="12178" spans="1:13" x14ac:dyDescent="0.45">
      <c r="A12178" s="7"/>
      <c r="B12178" s="12"/>
      <c r="C12178" s="12"/>
      <c r="D12178" s="12"/>
      <c r="E12178" s="12"/>
      <c r="K12178" s="1"/>
      <c r="L12178" s="1"/>
      <c r="M12178" s="1"/>
    </row>
    <row r="12179" spans="1:13" x14ac:dyDescent="0.45">
      <c r="A12179" s="7"/>
      <c r="B12179" s="12"/>
      <c r="C12179" s="12"/>
      <c r="D12179" s="12"/>
      <c r="E12179" s="12"/>
      <c r="K12179" s="1"/>
      <c r="L12179" s="1"/>
      <c r="M12179" s="1"/>
    </row>
    <row r="12180" spans="1:13" x14ac:dyDescent="0.45">
      <c r="A12180" s="7"/>
      <c r="B12180" s="12"/>
      <c r="C12180" s="12"/>
      <c r="D12180" s="12"/>
      <c r="E12180" s="12"/>
      <c r="K12180" s="1"/>
      <c r="L12180" s="1"/>
      <c r="M12180" s="1"/>
    </row>
    <row r="12181" spans="1:13" x14ac:dyDescent="0.45">
      <c r="A12181" s="7"/>
      <c r="B12181" s="12"/>
      <c r="C12181" s="12"/>
      <c r="D12181" s="12"/>
      <c r="E12181" s="12"/>
      <c r="K12181" s="1"/>
      <c r="L12181" s="1"/>
      <c r="M12181" s="1"/>
    </row>
    <row r="12182" spans="1:13" x14ac:dyDescent="0.45">
      <c r="A12182" s="7"/>
      <c r="B12182" s="12"/>
      <c r="C12182" s="12"/>
      <c r="D12182" s="12"/>
      <c r="E12182" s="12"/>
      <c r="K12182" s="1"/>
      <c r="L12182" s="1"/>
      <c r="M12182" s="1"/>
    </row>
    <row r="12183" spans="1:13" x14ac:dyDescent="0.45">
      <c r="A12183" s="7"/>
      <c r="B12183" s="12"/>
      <c r="C12183" s="12"/>
      <c r="D12183" s="12"/>
      <c r="E12183" s="12"/>
      <c r="K12183" s="1"/>
      <c r="L12183" s="1"/>
      <c r="M12183" s="1"/>
    </row>
    <row r="12184" spans="1:13" x14ac:dyDescent="0.45">
      <c r="A12184" s="7"/>
      <c r="B12184" s="12"/>
      <c r="C12184" s="12"/>
      <c r="D12184" s="12"/>
      <c r="E12184" s="12"/>
      <c r="K12184" s="1"/>
      <c r="L12184" s="1"/>
      <c r="M12184" s="1"/>
    </row>
    <row r="12185" spans="1:13" x14ac:dyDescent="0.45">
      <c r="A12185" s="7"/>
      <c r="B12185" s="12"/>
      <c r="C12185" s="12"/>
      <c r="D12185" s="12"/>
      <c r="E12185" s="12"/>
      <c r="K12185" s="1"/>
      <c r="L12185" s="1"/>
      <c r="M12185" s="1"/>
    </row>
    <row r="12186" spans="1:13" x14ac:dyDescent="0.45">
      <c r="A12186" s="7"/>
      <c r="B12186" s="12"/>
      <c r="C12186" s="12"/>
      <c r="D12186" s="12"/>
      <c r="E12186" s="12"/>
      <c r="K12186" s="1"/>
      <c r="L12186" s="1"/>
      <c r="M12186" s="1"/>
    </row>
    <row r="12187" spans="1:13" x14ac:dyDescent="0.45">
      <c r="A12187" s="7"/>
      <c r="B12187" s="12"/>
      <c r="C12187" s="12"/>
      <c r="D12187" s="12"/>
      <c r="E12187" s="12"/>
      <c r="K12187" s="1"/>
      <c r="L12187" s="1"/>
      <c r="M12187" s="1"/>
    </row>
    <row r="12188" spans="1:13" x14ac:dyDescent="0.45">
      <c r="A12188" s="7"/>
      <c r="B12188" s="12"/>
      <c r="C12188" s="12"/>
      <c r="D12188" s="12"/>
      <c r="E12188" s="12"/>
      <c r="K12188" s="1"/>
      <c r="L12188" s="1"/>
      <c r="M12188" s="1"/>
    </row>
    <row r="12189" spans="1:13" x14ac:dyDescent="0.45">
      <c r="A12189" s="7"/>
      <c r="B12189" s="12"/>
      <c r="C12189" s="12"/>
      <c r="D12189" s="12"/>
      <c r="E12189" s="12"/>
      <c r="K12189" s="1"/>
      <c r="L12189" s="1"/>
      <c r="M12189" s="1"/>
    </row>
    <row r="12190" spans="1:13" x14ac:dyDescent="0.45">
      <c r="A12190" s="7"/>
      <c r="B12190" s="12"/>
      <c r="C12190" s="12"/>
      <c r="D12190" s="12"/>
      <c r="E12190" s="12"/>
      <c r="K12190" s="1"/>
      <c r="L12190" s="1"/>
      <c r="M12190" s="1"/>
    </row>
    <row r="12191" spans="1:13" x14ac:dyDescent="0.45">
      <c r="A12191" s="7"/>
      <c r="B12191" s="12"/>
      <c r="C12191" s="12"/>
      <c r="D12191" s="12"/>
      <c r="E12191" s="12"/>
      <c r="K12191" s="1"/>
      <c r="L12191" s="1"/>
      <c r="M12191" s="1"/>
    </row>
    <row r="12192" spans="1:13" x14ac:dyDescent="0.45">
      <c r="A12192" s="7"/>
      <c r="B12192" s="12"/>
      <c r="C12192" s="12"/>
      <c r="D12192" s="12"/>
      <c r="E12192" s="12"/>
      <c r="K12192" s="1"/>
      <c r="L12192" s="1"/>
      <c r="M12192" s="1"/>
    </row>
    <row r="12193" spans="1:13" x14ac:dyDescent="0.45">
      <c r="A12193" s="7"/>
      <c r="B12193" s="12"/>
      <c r="C12193" s="12"/>
      <c r="D12193" s="12"/>
      <c r="E12193" s="12"/>
      <c r="K12193" s="1"/>
      <c r="L12193" s="1"/>
      <c r="M12193" s="1"/>
    </row>
    <row r="12194" spans="1:13" x14ac:dyDescent="0.45">
      <c r="A12194" s="7"/>
      <c r="B12194" s="12"/>
      <c r="C12194" s="12"/>
      <c r="D12194" s="12"/>
      <c r="E12194" s="12"/>
      <c r="K12194" s="1"/>
      <c r="L12194" s="1"/>
      <c r="M12194" s="1"/>
    </row>
    <row r="12195" spans="1:13" x14ac:dyDescent="0.45">
      <c r="A12195" s="7"/>
      <c r="B12195" s="12"/>
      <c r="C12195" s="12"/>
      <c r="D12195" s="12"/>
      <c r="E12195" s="12"/>
      <c r="K12195" s="1"/>
      <c r="L12195" s="1"/>
      <c r="M12195" s="1"/>
    </row>
    <row r="12196" spans="1:13" x14ac:dyDescent="0.45">
      <c r="A12196" s="7"/>
      <c r="B12196" s="12"/>
      <c r="C12196" s="12"/>
      <c r="D12196" s="12"/>
      <c r="E12196" s="12"/>
      <c r="K12196" s="1"/>
      <c r="L12196" s="1"/>
      <c r="M12196" s="1"/>
    </row>
    <row r="12197" spans="1:13" x14ac:dyDescent="0.45">
      <c r="A12197" s="7"/>
      <c r="B12197" s="12"/>
      <c r="C12197" s="12"/>
      <c r="D12197" s="12"/>
      <c r="E12197" s="12"/>
      <c r="K12197" s="1"/>
      <c r="L12197" s="1"/>
      <c r="M12197" s="1"/>
    </row>
    <row r="12198" spans="1:13" x14ac:dyDescent="0.45">
      <c r="A12198" s="7"/>
      <c r="B12198" s="12"/>
      <c r="C12198" s="12"/>
      <c r="D12198" s="12"/>
      <c r="E12198" s="12"/>
      <c r="K12198" s="1"/>
      <c r="L12198" s="1"/>
      <c r="M12198" s="1"/>
    </row>
    <row r="12199" spans="1:13" x14ac:dyDescent="0.45">
      <c r="A12199" s="7"/>
      <c r="B12199" s="12"/>
      <c r="C12199" s="12"/>
      <c r="D12199" s="12"/>
      <c r="E12199" s="12"/>
      <c r="K12199" s="1"/>
      <c r="L12199" s="1"/>
      <c r="M12199" s="1"/>
    </row>
    <row r="12200" spans="1:13" x14ac:dyDescent="0.45">
      <c r="A12200" s="7"/>
      <c r="B12200" s="12"/>
      <c r="C12200" s="12"/>
      <c r="D12200" s="12"/>
      <c r="E12200" s="12"/>
      <c r="K12200" s="1"/>
      <c r="L12200" s="1"/>
      <c r="M12200" s="1"/>
    </row>
    <row r="12201" spans="1:13" x14ac:dyDescent="0.45">
      <c r="A12201" s="7"/>
      <c r="B12201" s="12"/>
      <c r="C12201" s="12"/>
      <c r="D12201" s="12"/>
      <c r="E12201" s="12"/>
      <c r="K12201" s="1"/>
      <c r="L12201" s="1"/>
      <c r="M12201" s="1"/>
    </row>
    <row r="12202" spans="1:13" x14ac:dyDescent="0.45">
      <c r="A12202" s="7"/>
      <c r="B12202" s="12"/>
      <c r="C12202" s="12"/>
      <c r="D12202" s="12"/>
      <c r="E12202" s="12"/>
      <c r="K12202" s="1"/>
      <c r="L12202" s="1"/>
      <c r="M12202" s="1"/>
    </row>
    <row r="12203" spans="1:13" x14ac:dyDescent="0.45">
      <c r="A12203" s="7"/>
      <c r="B12203" s="12"/>
      <c r="C12203" s="12"/>
      <c r="D12203" s="12"/>
      <c r="E12203" s="12"/>
      <c r="K12203" s="1"/>
      <c r="L12203" s="1"/>
      <c r="M12203" s="1"/>
    </row>
    <row r="12204" spans="1:13" x14ac:dyDescent="0.45">
      <c r="A12204" s="7"/>
      <c r="B12204" s="12"/>
      <c r="C12204" s="12"/>
      <c r="D12204" s="12"/>
      <c r="E12204" s="12"/>
      <c r="K12204" s="1"/>
      <c r="L12204" s="1"/>
      <c r="M12204" s="1"/>
    </row>
    <row r="12205" spans="1:13" x14ac:dyDescent="0.45">
      <c r="A12205" s="7"/>
      <c r="B12205" s="12"/>
      <c r="C12205" s="12"/>
      <c r="D12205" s="12"/>
      <c r="E12205" s="12"/>
      <c r="K12205" s="1"/>
      <c r="L12205" s="1"/>
      <c r="M12205" s="1"/>
    </row>
    <row r="12206" spans="1:13" x14ac:dyDescent="0.45">
      <c r="A12206" s="7"/>
      <c r="B12206" s="12"/>
      <c r="C12206" s="12"/>
      <c r="D12206" s="12"/>
      <c r="E12206" s="12"/>
      <c r="K12206" s="1"/>
      <c r="L12206" s="1"/>
      <c r="M12206" s="1"/>
    </row>
    <row r="12207" spans="1:13" x14ac:dyDescent="0.45">
      <c r="A12207" s="7"/>
      <c r="B12207" s="12"/>
      <c r="C12207" s="12"/>
      <c r="D12207" s="12"/>
      <c r="E12207" s="12"/>
      <c r="K12207" s="1"/>
      <c r="L12207" s="1"/>
      <c r="M12207" s="1"/>
    </row>
    <row r="12208" spans="1:13" x14ac:dyDescent="0.45">
      <c r="A12208" s="7"/>
      <c r="B12208" s="12"/>
      <c r="C12208" s="12"/>
      <c r="D12208" s="12"/>
      <c r="E12208" s="12"/>
      <c r="K12208" s="1"/>
      <c r="L12208" s="1"/>
      <c r="M12208" s="1"/>
    </row>
    <row r="12209" spans="1:13" x14ac:dyDescent="0.45">
      <c r="A12209" s="7"/>
      <c r="B12209" s="12"/>
      <c r="C12209" s="12"/>
      <c r="D12209" s="12"/>
      <c r="E12209" s="12"/>
      <c r="K12209" s="1"/>
      <c r="L12209" s="1"/>
      <c r="M12209" s="1"/>
    </row>
    <row r="12210" spans="1:13" x14ac:dyDescent="0.45">
      <c r="A12210" s="7"/>
      <c r="B12210" s="12"/>
      <c r="C12210" s="12"/>
      <c r="D12210" s="12"/>
      <c r="E12210" s="12"/>
      <c r="K12210" s="1"/>
      <c r="L12210" s="1"/>
      <c r="M12210" s="1"/>
    </row>
    <row r="12211" spans="1:13" x14ac:dyDescent="0.45">
      <c r="A12211" s="7"/>
      <c r="B12211" s="12"/>
      <c r="C12211" s="12"/>
      <c r="D12211" s="12"/>
      <c r="E12211" s="12"/>
      <c r="K12211" s="1"/>
      <c r="L12211" s="1"/>
      <c r="M12211" s="1"/>
    </row>
    <row r="12212" spans="1:13" x14ac:dyDescent="0.45">
      <c r="A12212" s="7"/>
      <c r="B12212" s="12"/>
      <c r="C12212" s="12"/>
      <c r="D12212" s="12"/>
      <c r="E12212" s="12"/>
      <c r="K12212" s="1"/>
      <c r="L12212" s="1"/>
      <c r="M12212" s="1"/>
    </row>
    <row r="12213" spans="1:13" x14ac:dyDescent="0.45">
      <c r="A12213" s="7"/>
      <c r="B12213" s="12"/>
      <c r="C12213" s="12"/>
      <c r="D12213" s="12"/>
      <c r="E12213" s="12"/>
      <c r="K12213" s="1"/>
      <c r="L12213" s="1"/>
      <c r="M12213" s="1"/>
    </row>
    <row r="12214" spans="1:13" x14ac:dyDescent="0.45">
      <c r="A12214" s="7"/>
      <c r="B12214" s="12"/>
      <c r="C12214" s="12"/>
      <c r="D12214" s="12"/>
      <c r="E12214" s="12"/>
      <c r="K12214" s="1"/>
      <c r="L12214" s="1"/>
      <c r="M12214" s="1"/>
    </row>
    <row r="12215" spans="1:13" x14ac:dyDescent="0.45">
      <c r="A12215" s="7"/>
      <c r="B12215" s="12"/>
      <c r="C12215" s="12"/>
      <c r="D12215" s="12"/>
      <c r="E12215" s="12"/>
      <c r="K12215" s="1"/>
      <c r="L12215" s="1"/>
      <c r="M12215" s="1"/>
    </row>
    <row r="12216" spans="1:13" x14ac:dyDescent="0.45">
      <c r="A12216" s="7"/>
      <c r="B12216" s="12"/>
      <c r="C12216" s="12"/>
      <c r="D12216" s="12"/>
      <c r="E12216" s="12"/>
      <c r="K12216" s="1"/>
      <c r="L12216" s="1"/>
      <c r="M12216" s="1"/>
    </row>
    <row r="12217" spans="1:13" x14ac:dyDescent="0.45">
      <c r="A12217" s="7"/>
      <c r="B12217" s="12"/>
      <c r="C12217" s="12"/>
      <c r="D12217" s="12"/>
      <c r="E12217" s="12"/>
      <c r="K12217" s="1"/>
      <c r="L12217" s="1"/>
      <c r="M12217" s="1"/>
    </row>
    <row r="12218" spans="1:13" x14ac:dyDescent="0.45">
      <c r="A12218" s="7"/>
      <c r="B12218" s="12"/>
      <c r="C12218" s="12"/>
      <c r="D12218" s="12"/>
      <c r="E12218" s="12"/>
      <c r="K12218" s="1"/>
      <c r="L12218" s="1"/>
      <c r="M12218" s="1"/>
    </row>
    <row r="12219" spans="1:13" x14ac:dyDescent="0.45">
      <c r="A12219" s="7"/>
      <c r="B12219" s="12"/>
      <c r="C12219" s="12"/>
      <c r="D12219" s="12"/>
      <c r="E12219" s="12"/>
      <c r="K12219" s="1"/>
      <c r="L12219" s="1"/>
      <c r="M12219" s="1"/>
    </row>
    <row r="12220" spans="1:13" x14ac:dyDescent="0.45">
      <c r="A12220" s="7"/>
      <c r="B12220" s="12"/>
      <c r="C12220" s="12"/>
      <c r="D12220" s="12"/>
      <c r="E12220" s="12"/>
      <c r="K12220" s="1"/>
      <c r="L12220" s="1"/>
      <c r="M12220" s="1"/>
    </row>
    <row r="12221" spans="1:13" x14ac:dyDescent="0.45">
      <c r="A12221" s="7"/>
      <c r="B12221" s="12"/>
      <c r="C12221" s="12"/>
      <c r="D12221" s="12"/>
      <c r="E12221" s="12"/>
      <c r="K12221" s="1"/>
      <c r="L12221" s="1"/>
      <c r="M12221" s="1"/>
    </row>
    <row r="12222" spans="1:13" x14ac:dyDescent="0.45">
      <c r="A12222" s="7"/>
      <c r="B12222" s="12"/>
      <c r="C12222" s="12"/>
      <c r="D12222" s="12"/>
      <c r="E12222" s="12"/>
      <c r="K12222" s="1"/>
      <c r="L12222" s="1"/>
      <c r="M12222" s="1"/>
    </row>
    <row r="12223" spans="1:13" x14ac:dyDescent="0.45">
      <c r="A12223" s="7"/>
      <c r="B12223" s="12"/>
      <c r="C12223" s="12"/>
      <c r="D12223" s="12"/>
      <c r="E12223" s="12"/>
      <c r="K12223" s="1"/>
      <c r="L12223" s="1"/>
      <c r="M12223" s="1"/>
    </row>
    <row r="12224" spans="1:13" x14ac:dyDescent="0.45">
      <c r="A12224" s="7"/>
      <c r="B12224" s="12"/>
      <c r="C12224" s="12"/>
      <c r="D12224" s="12"/>
      <c r="E12224" s="12"/>
      <c r="K12224" s="1"/>
      <c r="L12224" s="1"/>
      <c r="M12224" s="1"/>
    </row>
    <row r="12225" spans="1:13" x14ac:dyDescent="0.45">
      <c r="A12225" s="7"/>
      <c r="B12225" s="12"/>
      <c r="C12225" s="12"/>
      <c r="D12225" s="12"/>
      <c r="E12225" s="12"/>
      <c r="K12225" s="1"/>
      <c r="L12225" s="1"/>
      <c r="M12225" s="1"/>
    </row>
    <row r="12226" spans="1:13" x14ac:dyDescent="0.45">
      <c r="A12226" s="7"/>
      <c r="B12226" s="12"/>
      <c r="C12226" s="12"/>
      <c r="D12226" s="12"/>
      <c r="E12226" s="12"/>
      <c r="K12226" s="1"/>
      <c r="L12226" s="1"/>
      <c r="M12226" s="1"/>
    </row>
    <row r="12227" spans="1:13" x14ac:dyDescent="0.45">
      <c r="A12227" s="7"/>
      <c r="B12227" s="12"/>
      <c r="C12227" s="12"/>
      <c r="D12227" s="12"/>
      <c r="E12227" s="12"/>
      <c r="K12227" s="1"/>
      <c r="L12227" s="1"/>
      <c r="M12227" s="1"/>
    </row>
    <row r="12228" spans="1:13" x14ac:dyDescent="0.45">
      <c r="A12228" s="7"/>
      <c r="B12228" s="12"/>
      <c r="C12228" s="12"/>
      <c r="D12228" s="12"/>
      <c r="E12228" s="12"/>
      <c r="K12228" s="1"/>
      <c r="L12228" s="1"/>
      <c r="M12228" s="1"/>
    </row>
    <row r="12229" spans="1:13" x14ac:dyDescent="0.45">
      <c r="A12229" s="7"/>
      <c r="B12229" s="12"/>
      <c r="C12229" s="12"/>
      <c r="D12229" s="12"/>
      <c r="E12229" s="12"/>
      <c r="K12229" s="1"/>
      <c r="L12229" s="1"/>
      <c r="M12229" s="1"/>
    </row>
    <row r="12230" spans="1:13" x14ac:dyDescent="0.45">
      <c r="A12230" s="7"/>
      <c r="B12230" s="12"/>
      <c r="C12230" s="12"/>
      <c r="D12230" s="12"/>
      <c r="E12230" s="12"/>
      <c r="K12230" s="1"/>
      <c r="L12230" s="1"/>
      <c r="M12230" s="1"/>
    </row>
    <row r="12231" spans="1:13" x14ac:dyDescent="0.45">
      <c r="A12231" s="7"/>
      <c r="B12231" s="12"/>
      <c r="C12231" s="12"/>
      <c r="D12231" s="12"/>
      <c r="E12231" s="12"/>
      <c r="K12231" s="1"/>
      <c r="L12231" s="1"/>
      <c r="M12231" s="1"/>
    </row>
    <row r="12232" spans="1:13" x14ac:dyDescent="0.45">
      <c r="A12232" s="7"/>
      <c r="B12232" s="12"/>
      <c r="C12232" s="12"/>
      <c r="D12232" s="12"/>
      <c r="E12232" s="12"/>
      <c r="K12232" s="1"/>
      <c r="L12232" s="1"/>
      <c r="M12232" s="1"/>
    </row>
    <row r="12233" spans="1:13" x14ac:dyDescent="0.45">
      <c r="A12233" s="7"/>
      <c r="B12233" s="12"/>
      <c r="C12233" s="12"/>
      <c r="D12233" s="12"/>
      <c r="E12233" s="12"/>
      <c r="K12233" s="1"/>
      <c r="L12233" s="1"/>
      <c r="M12233" s="1"/>
    </row>
    <row r="12234" spans="1:13" x14ac:dyDescent="0.45">
      <c r="A12234" s="7"/>
      <c r="B12234" s="12"/>
      <c r="C12234" s="12"/>
      <c r="D12234" s="12"/>
      <c r="E12234" s="12"/>
      <c r="K12234" s="1"/>
      <c r="L12234" s="1"/>
      <c r="M12234" s="1"/>
    </row>
    <row r="12235" spans="1:13" x14ac:dyDescent="0.45">
      <c r="A12235" s="7"/>
      <c r="B12235" s="12"/>
      <c r="C12235" s="12"/>
      <c r="D12235" s="12"/>
      <c r="E12235" s="12"/>
      <c r="K12235" s="1"/>
      <c r="L12235" s="1"/>
      <c r="M12235" s="1"/>
    </row>
    <row r="12236" spans="1:13" x14ac:dyDescent="0.45">
      <c r="A12236" s="7"/>
      <c r="B12236" s="12"/>
      <c r="C12236" s="12"/>
      <c r="D12236" s="12"/>
      <c r="E12236" s="12"/>
      <c r="K12236" s="1"/>
      <c r="L12236" s="1"/>
      <c r="M12236" s="1"/>
    </row>
    <row r="12237" spans="1:13" x14ac:dyDescent="0.45">
      <c r="A12237" s="7"/>
      <c r="B12237" s="12"/>
      <c r="C12237" s="12"/>
      <c r="D12237" s="12"/>
      <c r="E12237" s="12"/>
      <c r="K12237" s="1"/>
      <c r="L12237" s="1"/>
      <c r="M12237" s="1"/>
    </row>
    <row r="12238" spans="1:13" x14ac:dyDescent="0.45">
      <c r="A12238" s="7"/>
      <c r="B12238" s="12"/>
      <c r="C12238" s="12"/>
      <c r="D12238" s="12"/>
      <c r="E12238" s="12"/>
      <c r="K12238" s="1"/>
      <c r="L12238" s="1"/>
      <c r="M12238" s="1"/>
    </row>
    <row r="12239" spans="1:13" x14ac:dyDescent="0.45">
      <c r="A12239" s="7"/>
      <c r="B12239" s="12"/>
      <c r="C12239" s="12"/>
      <c r="D12239" s="12"/>
      <c r="E12239" s="12"/>
      <c r="K12239" s="1"/>
      <c r="L12239" s="1"/>
      <c r="M12239" s="1"/>
    </row>
    <row r="12240" spans="1:13" x14ac:dyDescent="0.45">
      <c r="A12240" s="7"/>
      <c r="B12240" s="12"/>
      <c r="C12240" s="12"/>
      <c r="D12240" s="12"/>
      <c r="E12240" s="12"/>
      <c r="K12240" s="1"/>
      <c r="L12240" s="1"/>
      <c r="M12240" s="1"/>
    </row>
    <row r="12241" spans="1:13" x14ac:dyDescent="0.45">
      <c r="A12241" s="7"/>
      <c r="B12241" s="12"/>
      <c r="C12241" s="12"/>
      <c r="D12241" s="12"/>
      <c r="E12241" s="12"/>
      <c r="K12241" s="1"/>
      <c r="L12241" s="1"/>
      <c r="M12241" s="1"/>
    </row>
    <row r="12242" spans="1:13" x14ac:dyDescent="0.45">
      <c r="A12242" s="7"/>
      <c r="B12242" s="12"/>
      <c r="C12242" s="12"/>
      <c r="D12242" s="12"/>
      <c r="E12242" s="12"/>
      <c r="K12242" s="1"/>
      <c r="L12242" s="1"/>
      <c r="M12242" s="1"/>
    </row>
    <row r="12243" spans="1:13" x14ac:dyDescent="0.45">
      <c r="A12243" s="7"/>
      <c r="B12243" s="12"/>
      <c r="C12243" s="12"/>
      <c r="D12243" s="12"/>
      <c r="E12243" s="12"/>
      <c r="K12243" s="1"/>
      <c r="L12243" s="1"/>
      <c r="M12243" s="1"/>
    </row>
    <row r="12244" spans="1:13" x14ac:dyDescent="0.45">
      <c r="A12244" s="7"/>
      <c r="B12244" s="12"/>
      <c r="C12244" s="12"/>
      <c r="D12244" s="12"/>
      <c r="E12244" s="12"/>
      <c r="K12244" s="1"/>
      <c r="L12244" s="1"/>
      <c r="M12244" s="1"/>
    </row>
    <row r="12245" spans="1:13" x14ac:dyDescent="0.45">
      <c r="A12245" s="7"/>
      <c r="B12245" s="12"/>
      <c r="C12245" s="12"/>
      <c r="D12245" s="12"/>
      <c r="E12245" s="12"/>
      <c r="K12245" s="1"/>
      <c r="L12245" s="1"/>
      <c r="M12245" s="1"/>
    </row>
    <row r="12246" spans="1:13" x14ac:dyDescent="0.45">
      <c r="A12246" s="7"/>
      <c r="B12246" s="12"/>
      <c r="C12246" s="12"/>
      <c r="D12246" s="12"/>
      <c r="E12246" s="12"/>
      <c r="K12246" s="1"/>
      <c r="L12246" s="1"/>
      <c r="M12246" s="1"/>
    </row>
    <row r="12247" spans="1:13" x14ac:dyDescent="0.45">
      <c r="A12247" s="7"/>
      <c r="B12247" s="12"/>
      <c r="C12247" s="12"/>
      <c r="D12247" s="12"/>
      <c r="E12247" s="12"/>
      <c r="K12247" s="1"/>
      <c r="L12247" s="1"/>
      <c r="M12247" s="1"/>
    </row>
    <row r="12248" spans="1:13" x14ac:dyDescent="0.45">
      <c r="A12248" s="7"/>
      <c r="B12248" s="12"/>
      <c r="C12248" s="12"/>
      <c r="D12248" s="12"/>
      <c r="E12248" s="12"/>
      <c r="K12248" s="1"/>
      <c r="L12248" s="1"/>
      <c r="M12248" s="1"/>
    </row>
    <row r="12249" spans="1:13" x14ac:dyDescent="0.45">
      <c r="A12249" s="7"/>
      <c r="B12249" s="12"/>
      <c r="C12249" s="12"/>
      <c r="D12249" s="12"/>
      <c r="E12249" s="12"/>
      <c r="K12249" s="1"/>
      <c r="L12249" s="1"/>
      <c r="M12249" s="1"/>
    </row>
    <row r="12250" spans="1:13" x14ac:dyDescent="0.45">
      <c r="A12250" s="7"/>
      <c r="B12250" s="12"/>
      <c r="C12250" s="12"/>
      <c r="D12250" s="12"/>
      <c r="E12250" s="12"/>
      <c r="K12250" s="1"/>
      <c r="L12250" s="1"/>
      <c r="M12250" s="1"/>
    </row>
    <row r="12251" spans="1:13" x14ac:dyDescent="0.45">
      <c r="A12251" s="7"/>
      <c r="B12251" s="12"/>
      <c r="C12251" s="12"/>
      <c r="D12251" s="12"/>
      <c r="E12251" s="12"/>
      <c r="K12251" s="1"/>
      <c r="L12251" s="1"/>
      <c r="M12251" s="1"/>
    </row>
    <row r="12252" spans="1:13" x14ac:dyDescent="0.45">
      <c r="A12252" s="7"/>
      <c r="B12252" s="12"/>
      <c r="C12252" s="12"/>
      <c r="D12252" s="12"/>
      <c r="E12252" s="12"/>
      <c r="K12252" s="1"/>
      <c r="L12252" s="1"/>
      <c r="M12252" s="1"/>
    </row>
    <row r="12253" spans="1:13" x14ac:dyDescent="0.45">
      <c r="A12253" s="7"/>
      <c r="B12253" s="12"/>
      <c r="C12253" s="12"/>
      <c r="D12253" s="12"/>
      <c r="E12253" s="12"/>
      <c r="K12253" s="1"/>
      <c r="L12253" s="1"/>
      <c r="M12253" s="1"/>
    </row>
    <row r="12254" spans="1:13" x14ac:dyDescent="0.45">
      <c r="A12254" s="7"/>
      <c r="B12254" s="12"/>
      <c r="C12254" s="12"/>
      <c r="D12254" s="12"/>
      <c r="E12254" s="12"/>
      <c r="K12254" s="1"/>
      <c r="L12254" s="1"/>
      <c r="M12254" s="1"/>
    </row>
    <row r="12255" spans="1:13" x14ac:dyDescent="0.45">
      <c r="A12255" s="7"/>
      <c r="B12255" s="12"/>
      <c r="C12255" s="12"/>
      <c r="D12255" s="12"/>
      <c r="E12255" s="12"/>
      <c r="K12255" s="1"/>
      <c r="L12255" s="1"/>
      <c r="M12255" s="1"/>
    </row>
    <row r="12256" spans="1:13" x14ac:dyDescent="0.45">
      <c r="A12256" s="7"/>
      <c r="B12256" s="12"/>
      <c r="C12256" s="12"/>
      <c r="D12256" s="12"/>
      <c r="E12256" s="12"/>
      <c r="K12256" s="1"/>
      <c r="L12256" s="1"/>
      <c r="M12256" s="1"/>
    </row>
    <row r="12257" spans="1:13" x14ac:dyDescent="0.45">
      <c r="A12257" s="7"/>
      <c r="B12257" s="12"/>
      <c r="C12257" s="12"/>
      <c r="D12257" s="12"/>
      <c r="E12257" s="12"/>
      <c r="K12257" s="1"/>
      <c r="L12257" s="1"/>
      <c r="M12257" s="1"/>
    </row>
    <row r="12258" spans="1:13" x14ac:dyDescent="0.45">
      <c r="A12258" s="7"/>
      <c r="B12258" s="12"/>
      <c r="C12258" s="12"/>
      <c r="D12258" s="12"/>
      <c r="E12258" s="12"/>
      <c r="K12258" s="1"/>
      <c r="L12258" s="1"/>
      <c r="M12258" s="1"/>
    </row>
    <row r="12259" spans="1:13" x14ac:dyDescent="0.45">
      <c r="A12259" s="7"/>
      <c r="B12259" s="12"/>
      <c r="C12259" s="12"/>
      <c r="D12259" s="12"/>
      <c r="E12259" s="12"/>
      <c r="K12259" s="1"/>
      <c r="L12259" s="1"/>
      <c r="M12259" s="1"/>
    </row>
    <row r="12260" spans="1:13" x14ac:dyDescent="0.45">
      <c r="A12260" s="7"/>
      <c r="B12260" s="12"/>
      <c r="C12260" s="12"/>
      <c r="D12260" s="12"/>
      <c r="E12260" s="12"/>
      <c r="K12260" s="1"/>
      <c r="L12260" s="1"/>
      <c r="M12260" s="1"/>
    </row>
    <row r="12261" spans="1:13" x14ac:dyDescent="0.45">
      <c r="A12261" s="7"/>
      <c r="B12261" s="12"/>
      <c r="C12261" s="12"/>
      <c r="D12261" s="12"/>
      <c r="E12261" s="12"/>
      <c r="K12261" s="1"/>
      <c r="L12261" s="1"/>
      <c r="M12261" s="1"/>
    </row>
    <row r="12262" spans="1:13" x14ac:dyDescent="0.45">
      <c r="A12262" s="7"/>
      <c r="B12262" s="12"/>
      <c r="C12262" s="12"/>
      <c r="D12262" s="12"/>
      <c r="E12262" s="12"/>
      <c r="K12262" s="1"/>
      <c r="L12262" s="1"/>
      <c r="M12262" s="1"/>
    </row>
    <row r="12263" spans="1:13" x14ac:dyDescent="0.45">
      <c r="A12263" s="7"/>
      <c r="B12263" s="12"/>
      <c r="C12263" s="12"/>
      <c r="D12263" s="12"/>
      <c r="E12263" s="12"/>
      <c r="K12263" s="1"/>
      <c r="L12263" s="1"/>
      <c r="M12263" s="1"/>
    </row>
    <row r="12264" spans="1:13" x14ac:dyDescent="0.45">
      <c r="A12264" s="7"/>
      <c r="B12264" s="12"/>
      <c r="C12264" s="12"/>
      <c r="D12264" s="12"/>
      <c r="E12264" s="12"/>
      <c r="K12264" s="1"/>
      <c r="L12264" s="1"/>
      <c r="M12264" s="1"/>
    </row>
    <row r="12265" spans="1:13" x14ac:dyDescent="0.45">
      <c r="A12265" s="7"/>
      <c r="B12265" s="12"/>
      <c r="C12265" s="12"/>
      <c r="D12265" s="12"/>
      <c r="E12265" s="12"/>
      <c r="K12265" s="1"/>
      <c r="L12265" s="1"/>
      <c r="M12265" s="1"/>
    </row>
    <row r="12266" spans="1:13" x14ac:dyDescent="0.45">
      <c r="A12266" s="7"/>
      <c r="B12266" s="12"/>
      <c r="C12266" s="12"/>
      <c r="D12266" s="12"/>
      <c r="E12266" s="12"/>
      <c r="K12266" s="1"/>
      <c r="L12266" s="1"/>
      <c r="M12266" s="1"/>
    </row>
    <row r="12267" spans="1:13" x14ac:dyDescent="0.45">
      <c r="A12267" s="7"/>
      <c r="B12267" s="12"/>
      <c r="C12267" s="12"/>
      <c r="D12267" s="12"/>
      <c r="E12267" s="12"/>
      <c r="K12267" s="1"/>
      <c r="L12267" s="1"/>
      <c r="M12267" s="1"/>
    </row>
    <row r="12268" spans="1:13" x14ac:dyDescent="0.45">
      <c r="A12268" s="7"/>
      <c r="B12268" s="12"/>
      <c r="C12268" s="12"/>
      <c r="D12268" s="12"/>
      <c r="E12268" s="12"/>
      <c r="K12268" s="1"/>
      <c r="L12268" s="1"/>
      <c r="M12268" s="1"/>
    </row>
    <row r="12269" spans="1:13" x14ac:dyDescent="0.45">
      <c r="A12269" s="7"/>
      <c r="B12269" s="12"/>
      <c r="C12269" s="12"/>
      <c r="D12269" s="12"/>
      <c r="E12269" s="12"/>
      <c r="K12269" s="1"/>
      <c r="L12269" s="1"/>
      <c r="M12269" s="1"/>
    </row>
    <row r="12270" spans="1:13" x14ac:dyDescent="0.45">
      <c r="A12270" s="7"/>
      <c r="B12270" s="12"/>
      <c r="C12270" s="12"/>
      <c r="D12270" s="12"/>
      <c r="E12270" s="12"/>
      <c r="K12270" s="1"/>
      <c r="L12270" s="1"/>
      <c r="M12270" s="1"/>
    </row>
    <row r="12271" spans="1:13" x14ac:dyDescent="0.45">
      <c r="A12271" s="7"/>
      <c r="B12271" s="12"/>
      <c r="C12271" s="12"/>
      <c r="D12271" s="12"/>
      <c r="E12271" s="12"/>
      <c r="K12271" s="1"/>
      <c r="L12271" s="1"/>
      <c r="M12271" s="1"/>
    </row>
    <row r="12272" spans="1:13" x14ac:dyDescent="0.45">
      <c r="A12272" s="7"/>
      <c r="B12272" s="12"/>
      <c r="C12272" s="12"/>
      <c r="D12272" s="12"/>
      <c r="E12272" s="12"/>
      <c r="K12272" s="1"/>
      <c r="L12272" s="1"/>
      <c r="M12272" s="1"/>
    </row>
    <row r="12273" spans="1:13" x14ac:dyDescent="0.45">
      <c r="A12273" s="7"/>
      <c r="B12273" s="12"/>
      <c r="C12273" s="12"/>
      <c r="D12273" s="12"/>
      <c r="E12273" s="12"/>
      <c r="K12273" s="1"/>
      <c r="L12273" s="1"/>
      <c r="M12273" s="1"/>
    </row>
    <row r="12274" spans="1:13" x14ac:dyDescent="0.45">
      <c r="A12274" s="7"/>
      <c r="B12274" s="12"/>
      <c r="C12274" s="12"/>
      <c r="D12274" s="12"/>
      <c r="E12274" s="12"/>
      <c r="K12274" s="1"/>
      <c r="L12274" s="1"/>
      <c r="M12274" s="1"/>
    </row>
    <row r="12275" spans="1:13" x14ac:dyDescent="0.45">
      <c r="A12275" s="7"/>
      <c r="B12275" s="12"/>
      <c r="C12275" s="12"/>
      <c r="D12275" s="12"/>
      <c r="E12275" s="12"/>
      <c r="K12275" s="1"/>
      <c r="L12275" s="1"/>
      <c r="M12275" s="1"/>
    </row>
    <row r="12276" spans="1:13" x14ac:dyDescent="0.45">
      <c r="A12276" s="7"/>
      <c r="B12276" s="12"/>
      <c r="C12276" s="12"/>
      <c r="D12276" s="12"/>
      <c r="E12276" s="12"/>
      <c r="K12276" s="1"/>
      <c r="L12276" s="1"/>
      <c r="M12276" s="1"/>
    </row>
    <row r="12277" spans="1:13" x14ac:dyDescent="0.45">
      <c r="A12277" s="7"/>
      <c r="B12277" s="12"/>
      <c r="C12277" s="12"/>
      <c r="D12277" s="12"/>
      <c r="E12277" s="12"/>
      <c r="K12277" s="1"/>
      <c r="L12277" s="1"/>
      <c r="M12277" s="1"/>
    </row>
    <row r="12278" spans="1:13" x14ac:dyDescent="0.45">
      <c r="A12278" s="7"/>
      <c r="B12278" s="12"/>
      <c r="C12278" s="12"/>
      <c r="D12278" s="12"/>
      <c r="E12278" s="12"/>
      <c r="K12278" s="1"/>
      <c r="L12278" s="1"/>
      <c r="M12278" s="1"/>
    </row>
    <row r="12279" spans="1:13" x14ac:dyDescent="0.45">
      <c r="A12279" s="7"/>
      <c r="B12279" s="12"/>
      <c r="C12279" s="12"/>
      <c r="D12279" s="12"/>
      <c r="E12279" s="12"/>
      <c r="K12279" s="1"/>
      <c r="L12279" s="1"/>
      <c r="M12279" s="1"/>
    </row>
    <row r="12280" spans="1:13" x14ac:dyDescent="0.45">
      <c r="A12280" s="7"/>
      <c r="B12280" s="12"/>
      <c r="C12280" s="12"/>
      <c r="D12280" s="12"/>
      <c r="E12280" s="12"/>
      <c r="K12280" s="1"/>
      <c r="L12280" s="1"/>
      <c r="M12280" s="1"/>
    </row>
    <row r="12281" spans="1:13" x14ac:dyDescent="0.45">
      <c r="A12281" s="7"/>
      <c r="B12281" s="12"/>
      <c r="C12281" s="12"/>
      <c r="D12281" s="12"/>
      <c r="E12281" s="12"/>
      <c r="K12281" s="1"/>
      <c r="L12281" s="1"/>
      <c r="M12281" s="1"/>
    </row>
    <row r="12282" spans="1:13" x14ac:dyDescent="0.45">
      <c r="A12282" s="7"/>
      <c r="B12282" s="12"/>
      <c r="C12282" s="12"/>
      <c r="D12282" s="12"/>
      <c r="E12282" s="12"/>
      <c r="K12282" s="1"/>
      <c r="L12282" s="1"/>
      <c r="M12282" s="1"/>
    </row>
    <row r="12283" spans="1:13" x14ac:dyDescent="0.45">
      <c r="A12283" s="7"/>
      <c r="B12283" s="12"/>
      <c r="C12283" s="12"/>
      <c r="D12283" s="12"/>
      <c r="E12283" s="12"/>
      <c r="K12283" s="1"/>
      <c r="L12283" s="1"/>
      <c r="M12283" s="1"/>
    </row>
    <row r="12284" spans="1:13" x14ac:dyDescent="0.45">
      <c r="A12284" s="7"/>
      <c r="B12284" s="12"/>
      <c r="C12284" s="12"/>
      <c r="D12284" s="12"/>
      <c r="E12284" s="12"/>
      <c r="K12284" s="1"/>
      <c r="L12284" s="1"/>
      <c r="M12284" s="1"/>
    </row>
    <row r="12285" spans="1:13" x14ac:dyDescent="0.45">
      <c r="A12285" s="7"/>
      <c r="B12285" s="12"/>
      <c r="C12285" s="12"/>
      <c r="D12285" s="12"/>
      <c r="E12285" s="12"/>
      <c r="K12285" s="1"/>
      <c r="L12285" s="1"/>
      <c r="M12285" s="1"/>
    </row>
    <row r="12286" spans="1:13" x14ac:dyDescent="0.45">
      <c r="A12286" s="7"/>
      <c r="B12286" s="12"/>
      <c r="C12286" s="12"/>
      <c r="D12286" s="12"/>
      <c r="E12286" s="12"/>
      <c r="K12286" s="1"/>
      <c r="L12286" s="1"/>
      <c r="M12286" s="1"/>
    </row>
    <row r="12287" spans="1:13" x14ac:dyDescent="0.45">
      <c r="A12287" s="7"/>
      <c r="B12287" s="12"/>
      <c r="C12287" s="12"/>
      <c r="D12287" s="12"/>
      <c r="E12287" s="12"/>
      <c r="K12287" s="1"/>
      <c r="L12287" s="1"/>
      <c r="M12287" s="1"/>
    </row>
    <row r="12288" spans="1:13" x14ac:dyDescent="0.45">
      <c r="A12288" s="7"/>
      <c r="B12288" s="12"/>
      <c r="C12288" s="12"/>
      <c r="D12288" s="12"/>
      <c r="E12288" s="12"/>
      <c r="K12288" s="1"/>
      <c r="L12288" s="1"/>
      <c r="M12288" s="1"/>
    </row>
    <row r="12289" spans="1:13" x14ac:dyDescent="0.45">
      <c r="A12289" s="7"/>
      <c r="B12289" s="12"/>
      <c r="C12289" s="12"/>
      <c r="D12289" s="12"/>
      <c r="E12289" s="12"/>
      <c r="K12289" s="1"/>
      <c r="L12289" s="1"/>
      <c r="M12289" s="1"/>
    </row>
    <row r="12290" spans="1:13" x14ac:dyDescent="0.45">
      <c r="A12290" s="7"/>
      <c r="B12290" s="12"/>
      <c r="C12290" s="12"/>
      <c r="D12290" s="12"/>
      <c r="E12290" s="12"/>
      <c r="K12290" s="1"/>
      <c r="L12290" s="1"/>
      <c r="M12290" s="1"/>
    </row>
    <row r="12291" spans="1:13" x14ac:dyDescent="0.45">
      <c r="A12291" s="7"/>
      <c r="B12291" s="12"/>
      <c r="C12291" s="12"/>
      <c r="D12291" s="12"/>
      <c r="E12291" s="12"/>
      <c r="K12291" s="1"/>
      <c r="L12291" s="1"/>
      <c r="M12291" s="1"/>
    </row>
    <row r="12292" spans="1:13" x14ac:dyDescent="0.45">
      <c r="A12292" s="7"/>
      <c r="B12292" s="12"/>
      <c r="C12292" s="12"/>
      <c r="D12292" s="12"/>
      <c r="E12292" s="12"/>
      <c r="K12292" s="1"/>
      <c r="L12292" s="1"/>
      <c r="M12292" s="1"/>
    </row>
    <row r="12293" spans="1:13" x14ac:dyDescent="0.45">
      <c r="A12293" s="7"/>
      <c r="B12293" s="12"/>
      <c r="C12293" s="12"/>
      <c r="D12293" s="12"/>
      <c r="E12293" s="12"/>
      <c r="K12293" s="1"/>
      <c r="L12293" s="1"/>
      <c r="M12293" s="1"/>
    </row>
    <row r="12294" spans="1:13" x14ac:dyDescent="0.45">
      <c r="A12294" s="7"/>
      <c r="B12294" s="12"/>
      <c r="C12294" s="12"/>
      <c r="D12294" s="12"/>
      <c r="E12294" s="12"/>
      <c r="K12294" s="1"/>
      <c r="L12294" s="1"/>
      <c r="M12294" s="1"/>
    </row>
    <row r="12295" spans="1:13" x14ac:dyDescent="0.45">
      <c r="A12295" s="7"/>
      <c r="B12295" s="12"/>
      <c r="C12295" s="12"/>
      <c r="D12295" s="12"/>
      <c r="E12295" s="12"/>
      <c r="K12295" s="1"/>
      <c r="L12295" s="1"/>
      <c r="M12295" s="1"/>
    </row>
    <row r="12296" spans="1:13" x14ac:dyDescent="0.45">
      <c r="A12296" s="7"/>
      <c r="B12296" s="12"/>
      <c r="C12296" s="12"/>
      <c r="D12296" s="12"/>
      <c r="E12296" s="12"/>
      <c r="K12296" s="1"/>
      <c r="L12296" s="1"/>
      <c r="M12296" s="1"/>
    </row>
    <row r="12297" spans="1:13" x14ac:dyDescent="0.45">
      <c r="A12297" s="7"/>
      <c r="B12297" s="12"/>
      <c r="C12297" s="12"/>
      <c r="D12297" s="12"/>
      <c r="E12297" s="12"/>
      <c r="K12297" s="1"/>
      <c r="L12297" s="1"/>
      <c r="M12297" s="1"/>
    </row>
    <row r="12298" spans="1:13" x14ac:dyDescent="0.45">
      <c r="A12298" s="7"/>
      <c r="B12298" s="12"/>
      <c r="C12298" s="12"/>
      <c r="D12298" s="12"/>
      <c r="E12298" s="12"/>
      <c r="K12298" s="1"/>
      <c r="L12298" s="1"/>
      <c r="M12298" s="1"/>
    </row>
    <row r="12299" spans="1:13" x14ac:dyDescent="0.45">
      <c r="A12299" s="7"/>
      <c r="B12299" s="12"/>
      <c r="C12299" s="12"/>
      <c r="D12299" s="12"/>
      <c r="E12299" s="12"/>
      <c r="K12299" s="1"/>
      <c r="L12299" s="1"/>
      <c r="M12299" s="1"/>
    </row>
    <row r="12300" spans="1:13" x14ac:dyDescent="0.45">
      <c r="A12300" s="7"/>
      <c r="B12300" s="12"/>
      <c r="C12300" s="12"/>
      <c r="D12300" s="12"/>
      <c r="E12300" s="12"/>
      <c r="K12300" s="1"/>
      <c r="L12300" s="1"/>
      <c r="M12300" s="1"/>
    </row>
    <row r="12301" spans="1:13" x14ac:dyDescent="0.45">
      <c r="A12301" s="7"/>
      <c r="B12301" s="12"/>
      <c r="C12301" s="12"/>
      <c r="D12301" s="12"/>
      <c r="E12301" s="12"/>
      <c r="K12301" s="1"/>
      <c r="L12301" s="1"/>
      <c r="M12301" s="1"/>
    </row>
    <row r="12302" spans="1:13" x14ac:dyDescent="0.45">
      <c r="A12302" s="7"/>
      <c r="B12302" s="12"/>
      <c r="C12302" s="12"/>
      <c r="D12302" s="12"/>
      <c r="E12302" s="12"/>
      <c r="K12302" s="1"/>
      <c r="L12302" s="1"/>
      <c r="M12302" s="1"/>
    </row>
    <row r="12303" spans="1:13" x14ac:dyDescent="0.45">
      <c r="A12303" s="7"/>
      <c r="B12303" s="12"/>
      <c r="C12303" s="12"/>
      <c r="D12303" s="12"/>
      <c r="E12303" s="12"/>
      <c r="K12303" s="1"/>
      <c r="L12303" s="1"/>
      <c r="M12303" s="1"/>
    </row>
    <row r="12304" spans="1:13" x14ac:dyDescent="0.45">
      <c r="A12304" s="7"/>
      <c r="B12304" s="12"/>
      <c r="C12304" s="12"/>
      <c r="D12304" s="12"/>
      <c r="E12304" s="12"/>
      <c r="K12304" s="1"/>
      <c r="L12304" s="1"/>
      <c r="M12304" s="1"/>
    </row>
    <row r="12305" spans="1:13" x14ac:dyDescent="0.45">
      <c r="A12305" s="7"/>
      <c r="B12305" s="12"/>
      <c r="C12305" s="12"/>
      <c r="D12305" s="12"/>
      <c r="E12305" s="12"/>
      <c r="K12305" s="1"/>
      <c r="L12305" s="1"/>
      <c r="M12305" s="1"/>
    </row>
    <row r="12306" spans="1:13" x14ac:dyDescent="0.45">
      <c r="A12306" s="7"/>
      <c r="B12306" s="12"/>
      <c r="C12306" s="12"/>
      <c r="D12306" s="12"/>
      <c r="E12306" s="12"/>
      <c r="K12306" s="1"/>
      <c r="L12306" s="1"/>
      <c r="M12306" s="1"/>
    </row>
    <row r="12307" spans="1:13" x14ac:dyDescent="0.45">
      <c r="A12307" s="7"/>
      <c r="B12307" s="12"/>
      <c r="C12307" s="12"/>
      <c r="D12307" s="12"/>
      <c r="E12307" s="12"/>
      <c r="K12307" s="1"/>
      <c r="L12307" s="1"/>
      <c r="M12307" s="1"/>
    </row>
    <row r="12308" spans="1:13" x14ac:dyDescent="0.45">
      <c r="A12308" s="7"/>
      <c r="B12308" s="12"/>
      <c r="C12308" s="12"/>
      <c r="D12308" s="12"/>
      <c r="E12308" s="12"/>
      <c r="K12308" s="1"/>
      <c r="L12308" s="1"/>
      <c r="M12308" s="1"/>
    </row>
    <row r="12309" spans="1:13" x14ac:dyDescent="0.45">
      <c r="A12309" s="7"/>
      <c r="B12309" s="12"/>
      <c r="C12309" s="12"/>
      <c r="D12309" s="12"/>
      <c r="E12309" s="12"/>
      <c r="K12309" s="1"/>
      <c r="L12309" s="1"/>
      <c r="M12309" s="1"/>
    </row>
    <row r="12310" spans="1:13" x14ac:dyDescent="0.45">
      <c r="A12310" s="7"/>
      <c r="B12310" s="12"/>
      <c r="C12310" s="12"/>
      <c r="D12310" s="12"/>
      <c r="E12310" s="12"/>
      <c r="K12310" s="1"/>
      <c r="L12310" s="1"/>
      <c r="M12310" s="1"/>
    </row>
    <row r="12311" spans="1:13" x14ac:dyDescent="0.45">
      <c r="A12311" s="7"/>
      <c r="B12311" s="12"/>
      <c r="C12311" s="12"/>
      <c r="D12311" s="12"/>
      <c r="E12311" s="12"/>
      <c r="K12311" s="1"/>
      <c r="L12311" s="1"/>
      <c r="M12311" s="1"/>
    </row>
    <row r="12312" spans="1:13" x14ac:dyDescent="0.45">
      <c r="A12312" s="7"/>
      <c r="B12312" s="12"/>
      <c r="C12312" s="12"/>
      <c r="D12312" s="12"/>
      <c r="E12312" s="12"/>
      <c r="K12312" s="1"/>
      <c r="L12312" s="1"/>
      <c r="M12312" s="1"/>
    </row>
    <row r="12313" spans="1:13" x14ac:dyDescent="0.45">
      <c r="A12313" s="7"/>
      <c r="B12313" s="12"/>
      <c r="C12313" s="12"/>
      <c r="D12313" s="12"/>
      <c r="E12313" s="12"/>
      <c r="K12313" s="1"/>
      <c r="L12313" s="1"/>
      <c r="M12313" s="1"/>
    </row>
    <row r="12314" spans="1:13" x14ac:dyDescent="0.45">
      <c r="A12314" s="7"/>
      <c r="B12314" s="12"/>
      <c r="C12314" s="12"/>
      <c r="D12314" s="12"/>
      <c r="E12314" s="12"/>
      <c r="K12314" s="1"/>
      <c r="L12314" s="1"/>
      <c r="M12314" s="1"/>
    </row>
    <row r="12315" spans="1:13" x14ac:dyDescent="0.45">
      <c r="A12315" s="7"/>
      <c r="B12315" s="12"/>
      <c r="C12315" s="12"/>
      <c r="D12315" s="12"/>
      <c r="E12315" s="12"/>
      <c r="K12315" s="1"/>
      <c r="L12315" s="1"/>
      <c r="M12315" s="1"/>
    </row>
    <row r="12316" spans="1:13" x14ac:dyDescent="0.45">
      <c r="A12316" s="7"/>
      <c r="B12316" s="12"/>
      <c r="C12316" s="12"/>
      <c r="D12316" s="12"/>
      <c r="E12316" s="12"/>
      <c r="K12316" s="1"/>
      <c r="L12316" s="1"/>
      <c r="M12316" s="1"/>
    </row>
    <row r="12317" spans="1:13" x14ac:dyDescent="0.45">
      <c r="A12317" s="7"/>
      <c r="B12317" s="12"/>
      <c r="C12317" s="12"/>
      <c r="D12317" s="12"/>
      <c r="E12317" s="12"/>
      <c r="K12317" s="1"/>
      <c r="L12317" s="1"/>
      <c r="M12317" s="1"/>
    </row>
    <row r="12318" spans="1:13" x14ac:dyDescent="0.45">
      <c r="A12318" s="7"/>
      <c r="B12318" s="12"/>
      <c r="C12318" s="12"/>
      <c r="D12318" s="12"/>
      <c r="E12318" s="12"/>
      <c r="K12318" s="1"/>
      <c r="L12318" s="1"/>
      <c r="M12318" s="1"/>
    </row>
    <row r="12319" spans="1:13" x14ac:dyDescent="0.45">
      <c r="A12319" s="7"/>
      <c r="B12319" s="12"/>
      <c r="C12319" s="12"/>
      <c r="D12319" s="12"/>
      <c r="E12319" s="12"/>
      <c r="K12319" s="1"/>
      <c r="L12319" s="1"/>
      <c r="M12319" s="1"/>
    </row>
    <row r="12320" spans="1:13" x14ac:dyDescent="0.45">
      <c r="A12320" s="7"/>
      <c r="B12320" s="12"/>
      <c r="C12320" s="12"/>
      <c r="D12320" s="12"/>
      <c r="E12320" s="12"/>
      <c r="K12320" s="1"/>
      <c r="L12320" s="1"/>
      <c r="M12320" s="1"/>
    </row>
    <row r="12321" spans="1:13" x14ac:dyDescent="0.45">
      <c r="A12321" s="7"/>
      <c r="B12321" s="12"/>
      <c r="C12321" s="12"/>
      <c r="D12321" s="12"/>
      <c r="E12321" s="12"/>
      <c r="K12321" s="1"/>
      <c r="L12321" s="1"/>
      <c r="M12321" s="1"/>
    </row>
    <row r="12322" spans="1:13" x14ac:dyDescent="0.45">
      <c r="A12322" s="7"/>
      <c r="B12322" s="12"/>
      <c r="C12322" s="12"/>
      <c r="D12322" s="12"/>
      <c r="E12322" s="12"/>
      <c r="K12322" s="1"/>
      <c r="L12322" s="1"/>
      <c r="M12322" s="1"/>
    </row>
    <row r="12323" spans="1:13" x14ac:dyDescent="0.45">
      <c r="A12323" s="7"/>
      <c r="B12323" s="12"/>
      <c r="C12323" s="12"/>
      <c r="D12323" s="12"/>
      <c r="E12323" s="12"/>
      <c r="K12323" s="1"/>
      <c r="L12323" s="1"/>
      <c r="M12323" s="1"/>
    </row>
    <row r="12324" spans="1:13" x14ac:dyDescent="0.45">
      <c r="A12324" s="7"/>
      <c r="B12324" s="12"/>
      <c r="C12324" s="12"/>
      <c r="D12324" s="12"/>
      <c r="E12324" s="12"/>
      <c r="K12324" s="1"/>
      <c r="L12324" s="1"/>
      <c r="M12324" s="1"/>
    </row>
    <row r="12325" spans="1:13" x14ac:dyDescent="0.45">
      <c r="A12325" s="7"/>
      <c r="B12325" s="12"/>
      <c r="C12325" s="12"/>
      <c r="D12325" s="12"/>
      <c r="E12325" s="12"/>
      <c r="K12325" s="1"/>
      <c r="L12325" s="1"/>
      <c r="M12325" s="1"/>
    </row>
    <row r="12326" spans="1:13" x14ac:dyDescent="0.45">
      <c r="A12326" s="7"/>
      <c r="B12326" s="12"/>
      <c r="C12326" s="12"/>
      <c r="D12326" s="12"/>
      <c r="E12326" s="12"/>
      <c r="K12326" s="1"/>
      <c r="L12326" s="1"/>
      <c r="M12326" s="1"/>
    </row>
    <row r="12327" spans="1:13" x14ac:dyDescent="0.45">
      <c r="A12327" s="7"/>
      <c r="B12327" s="12"/>
      <c r="C12327" s="12"/>
      <c r="D12327" s="12"/>
      <c r="E12327" s="12"/>
      <c r="K12327" s="1"/>
      <c r="L12327" s="1"/>
      <c r="M12327" s="1"/>
    </row>
    <row r="12328" spans="1:13" x14ac:dyDescent="0.45">
      <c r="A12328" s="7"/>
      <c r="B12328" s="12"/>
      <c r="C12328" s="12"/>
      <c r="D12328" s="12"/>
      <c r="E12328" s="12"/>
      <c r="K12328" s="1"/>
      <c r="L12328" s="1"/>
      <c r="M12328" s="1"/>
    </row>
    <row r="12329" spans="1:13" x14ac:dyDescent="0.45">
      <c r="A12329" s="7"/>
      <c r="B12329" s="12"/>
      <c r="C12329" s="12"/>
      <c r="D12329" s="12"/>
      <c r="E12329" s="12"/>
      <c r="K12329" s="1"/>
      <c r="L12329" s="1"/>
      <c r="M12329" s="1"/>
    </row>
    <row r="12330" spans="1:13" x14ac:dyDescent="0.45">
      <c r="A12330" s="7"/>
      <c r="B12330" s="12"/>
      <c r="C12330" s="12"/>
      <c r="D12330" s="12"/>
      <c r="E12330" s="12"/>
      <c r="K12330" s="1"/>
      <c r="L12330" s="1"/>
      <c r="M12330" s="1"/>
    </row>
    <row r="12331" spans="1:13" x14ac:dyDescent="0.45">
      <c r="A12331" s="7"/>
      <c r="B12331" s="12"/>
      <c r="C12331" s="12"/>
      <c r="D12331" s="12"/>
      <c r="E12331" s="12"/>
      <c r="K12331" s="1"/>
      <c r="L12331" s="1"/>
      <c r="M12331" s="1"/>
    </row>
    <row r="12332" spans="1:13" x14ac:dyDescent="0.45">
      <c r="A12332" s="7"/>
      <c r="B12332" s="12"/>
      <c r="C12332" s="12"/>
      <c r="D12332" s="12"/>
      <c r="E12332" s="12"/>
      <c r="K12332" s="1"/>
      <c r="L12332" s="1"/>
      <c r="M12332" s="1"/>
    </row>
    <row r="12333" spans="1:13" x14ac:dyDescent="0.45">
      <c r="A12333" s="7"/>
      <c r="B12333" s="12"/>
      <c r="C12333" s="12"/>
      <c r="D12333" s="12"/>
      <c r="E12333" s="12"/>
      <c r="K12333" s="1"/>
      <c r="L12333" s="1"/>
      <c r="M12333" s="1"/>
    </row>
    <row r="12334" spans="1:13" x14ac:dyDescent="0.45">
      <c r="A12334" s="7"/>
      <c r="B12334" s="12"/>
      <c r="C12334" s="12"/>
      <c r="D12334" s="12"/>
      <c r="E12334" s="12"/>
      <c r="K12334" s="1"/>
      <c r="L12334" s="1"/>
      <c r="M12334" s="1"/>
    </row>
    <row r="12335" spans="1:13" x14ac:dyDescent="0.45">
      <c r="A12335" s="7"/>
      <c r="B12335" s="12"/>
      <c r="C12335" s="12"/>
      <c r="D12335" s="12"/>
      <c r="E12335" s="12"/>
      <c r="K12335" s="1"/>
      <c r="L12335" s="1"/>
      <c r="M12335" s="1"/>
    </row>
    <row r="12336" spans="1:13" x14ac:dyDescent="0.45">
      <c r="A12336" s="7"/>
      <c r="B12336" s="12"/>
      <c r="C12336" s="12"/>
      <c r="D12336" s="12"/>
      <c r="E12336" s="12"/>
      <c r="K12336" s="1"/>
      <c r="L12336" s="1"/>
      <c r="M12336" s="1"/>
    </row>
    <row r="12337" spans="1:13" x14ac:dyDescent="0.45">
      <c r="A12337" s="7"/>
      <c r="B12337" s="12"/>
      <c r="C12337" s="12"/>
      <c r="D12337" s="12"/>
      <c r="E12337" s="12"/>
      <c r="K12337" s="1"/>
      <c r="L12337" s="1"/>
      <c r="M12337" s="1"/>
    </row>
    <row r="12338" spans="1:13" x14ac:dyDescent="0.45">
      <c r="A12338" s="7"/>
      <c r="B12338" s="12"/>
      <c r="C12338" s="12"/>
      <c r="D12338" s="12"/>
      <c r="E12338" s="12"/>
      <c r="K12338" s="1"/>
      <c r="L12338" s="1"/>
      <c r="M12338" s="1"/>
    </row>
    <row r="12339" spans="1:13" x14ac:dyDescent="0.45">
      <c r="A12339" s="7"/>
      <c r="B12339" s="12"/>
      <c r="C12339" s="12"/>
      <c r="D12339" s="12"/>
      <c r="E12339" s="12"/>
      <c r="K12339" s="1"/>
      <c r="L12339" s="1"/>
      <c r="M12339" s="1"/>
    </row>
    <row r="12340" spans="1:13" x14ac:dyDescent="0.45">
      <c r="A12340" s="7"/>
      <c r="B12340" s="12"/>
      <c r="C12340" s="12"/>
      <c r="D12340" s="12"/>
      <c r="E12340" s="12"/>
      <c r="K12340" s="1"/>
      <c r="L12340" s="1"/>
      <c r="M12340" s="1"/>
    </row>
    <row r="12341" spans="1:13" x14ac:dyDescent="0.45">
      <c r="A12341" s="7"/>
      <c r="B12341" s="12"/>
      <c r="C12341" s="12"/>
      <c r="D12341" s="12"/>
      <c r="E12341" s="12"/>
      <c r="K12341" s="1"/>
      <c r="L12341" s="1"/>
      <c r="M12341" s="1"/>
    </row>
    <row r="12342" spans="1:13" x14ac:dyDescent="0.45">
      <c r="A12342" s="7"/>
      <c r="B12342" s="12"/>
      <c r="C12342" s="12"/>
      <c r="D12342" s="12"/>
      <c r="E12342" s="12"/>
      <c r="K12342" s="1"/>
      <c r="L12342" s="1"/>
      <c r="M12342" s="1"/>
    </row>
    <row r="12343" spans="1:13" x14ac:dyDescent="0.45">
      <c r="A12343" s="7"/>
      <c r="B12343" s="12"/>
      <c r="C12343" s="12"/>
      <c r="D12343" s="12"/>
      <c r="E12343" s="12"/>
      <c r="K12343" s="1"/>
      <c r="L12343" s="1"/>
      <c r="M12343" s="1"/>
    </row>
    <row r="12344" spans="1:13" x14ac:dyDescent="0.45">
      <c r="A12344" s="7"/>
      <c r="B12344" s="12"/>
      <c r="C12344" s="12"/>
      <c r="D12344" s="12"/>
      <c r="E12344" s="12"/>
      <c r="K12344" s="1"/>
      <c r="L12344" s="1"/>
      <c r="M12344" s="1"/>
    </row>
    <row r="12345" spans="1:13" x14ac:dyDescent="0.45">
      <c r="A12345" s="7"/>
      <c r="B12345" s="12"/>
      <c r="C12345" s="12"/>
      <c r="D12345" s="12"/>
      <c r="E12345" s="12"/>
      <c r="K12345" s="1"/>
      <c r="L12345" s="1"/>
      <c r="M12345" s="1"/>
    </row>
    <row r="12346" spans="1:13" x14ac:dyDescent="0.45">
      <c r="A12346" s="7"/>
      <c r="B12346" s="12"/>
      <c r="C12346" s="12"/>
      <c r="D12346" s="12"/>
      <c r="E12346" s="12"/>
      <c r="K12346" s="1"/>
      <c r="L12346" s="1"/>
      <c r="M12346" s="1"/>
    </row>
    <row r="12347" spans="1:13" x14ac:dyDescent="0.45">
      <c r="A12347" s="7"/>
      <c r="B12347" s="12"/>
      <c r="C12347" s="12"/>
      <c r="D12347" s="12"/>
      <c r="E12347" s="12"/>
      <c r="K12347" s="1"/>
      <c r="L12347" s="1"/>
      <c r="M12347" s="1"/>
    </row>
    <row r="12348" spans="1:13" x14ac:dyDescent="0.45">
      <c r="A12348" s="7"/>
      <c r="B12348" s="12"/>
      <c r="C12348" s="12"/>
      <c r="D12348" s="12"/>
      <c r="E12348" s="12"/>
      <c r="K12348" s="1"/>
      <c r="L12348" s="1"/>
      <c r="M12348" s="1"/>
    </row>
    <row r="12349" spans="1:13" x14ac:dyDescent="0.45">
      <c r="A12349" s="7"/>
      <c r="B12349" s="12"/>
      <c r="C12349" s="12"/>
      <c r="D12349" s="12"/>
      <c r="E12349" s="12"/>
      <c r="K12349" s="1"/>
      <c r="L12349" s="1"/>
      <c r="M12349" s="1"/>
    </row>
    <row r="12350" spans="1:13" x14ac:dyDescent="0.45">
      <c r="A12350" s="7"/>
      <c r="B12350" s="12"/>
      <c r="C12350" s="12"/>
      <c r="D12350" s="12"/>
      <c r="E12350" s="12"/>
      <c r="K12350" s="1"/>
      <c r="L12350" s="1"/>
      <c r="M12350" s="1"/>
    </row>
    <row r="12351" spans="1:13" x14ac:dyDescent="0.45">
      <c r="A12351" s="7"/>
      <c r="B12351" s="12"/>
      <c r="C12351" s="12"/>
      <c r="D12351" s="12"/>
      <c r="E12351" s="12"/>
      <c r="K12351" s="1"/>
      <c r="L12351" s="1"/>
      <c r="M12351" s="1"/>
    </row>
    <row r="12352" spans="1:13" x14ac:dyDescent="0.45">
      <c r="A12352" s="7"/>
      <c r="B12352" s="12"/>
      <c r="C12352" s="12"/>
      <c r="D12352" s="12"/>
      <c r="E12352" s="12"/>
      <c r="K12352" s="1"/>
      <c r="L12352" s="1"/>
      <c r="M12352" s="1"/>
    </row>
    <row r="12353" spans="1:13" x14ac:dyDescent="0.45">
      <c r="A12353" s="7"/>
      <c r="B12353" s="12"/>
      <c r="C12353" s="12"/>
      <c r="D12353" s="12"/>
      <c r="E12353" s="12"/>
      <c r="K12353" s="1"/>
      <c r="L12353" s="1"/>
      <c r="M12353" s="1"/>
    </row>
    <row r="12354" spans="1:13" x14ac:dyDescent="0.45">
      <c r="A12354" s="7"/>
      <c r="B12354" s="12"/>
      <c r="C12354" s="12"/>
      <c r="D12354" s="12"/>
      <c r="E12354" s="12"/>
      <c r="K12354" s="1"/>
      <c r="L12354" s="1"/>
      <c r="M12354" s="1"/>
    </row>
    <row r="12355" spans="1:13" x14ac:dyDescent="0.45">
      <c r="A12355" s="7"/>
      <c r="B12355" s="12"/>
      <c r="C12355" s="12"/>
      <c r="D12355" s="12"/>
      <c r="E12355" s="12"/>
      <c r="K12355" s="1"/>
      <c r="L12355" s="1"/>
      <c r="M12355" s="1"/>
    </row>
    <row r="12356" spans="1:13" x14ac:dyDescent="0.45">
      <c r="A12356" s="7"/>
      <c r="B12356" s="12"/>
      <c r="C12356" s="12"/>
      <c r="D12356" s="12"/>
      <c r="E12356" s="12"/>
      <c r="K12356" s="1"/>
      <c r="L12356" s="1"/>
      <c r="M12356" s="1"/>
    </row>
    <row r="12357" spans="1:13" x14ac:dyDescent="0.45">
      <c r="A12357" s="7"/>
      <c r="B12357" s="12"/>
      <c r="C12357" s="12"/>
      <c r="D12357" s="12"/>
      <c r="E12357" s="12"/>
      <c r="K12357" s="1"/>
      <c r="L12357" s="1"/>
      <c r="M12357" s="1"/>
    </row>
    <row r="12358" spans="1:13" x14ac:dyDescent="0.45">
      <c r="A12358" s="7"/>
      <c r="B12358" s="12"/>
      <c r="C12358" s="12"/>
      <c r="D12358" s="12"/>
      <c r="E12358" s="12"/>
      <c r="K12358" s="1"/>
      <c r="L12358" s="1"/>
      <c r="M12358" s="1"/>
    </row>
    <row r="12359" spans="1:13" x14ac:dyDescent="0.45">
      <c r="A12359" s="7"/>
      <c r="B12359" s="12"/>
      <c r="C12359" s="12"/>
      <c r="D12359" s="12"/>
      <c r="E12359" s="12"/>
      <c r="K12359" s="1"/>
      <c r="L12359" s="1"/>
      <c r="M12359" s="1"/>
    </row>
    <row r="12360" spans="1:13" x14ac:dyDescent="0.45">
      <c r="A12360" s="7"/>
      <c r="B12360" s="12"/>
      <c r="C12360" s="12"/>
      <c r="D12360" s="12"/>
      <c r="E12360" s="12"/>
      <c r="K12360" s="1"/>
      <c r="L12360" s="1"/>
      <c r="M12360" s="1"/>
    </row>
    <row r="12361" spans="1:13" x14ac:dyDescent="0.45">
      <c r="A12361" s="7"/>
      <c r="B12361" s="12"/>
      <c r="C12361" s="12"/>
      <c r="D12361" s="12"/>
      <c r="E12361" s="12"/>
      <c r="K12361" s="1"/>
      <c r="L12361" s="1"/>
      <c r="M12361" s="1"/>
    </row>
    <row r="12362" spans="1:13" x14ac:dyDescent="0.45">
      <c r="A12362" s="7"/>
      <c r="B12362" s="12"/>
      <c r="C12362" s="12"/>
      <c r="D12362" s="12"/>
      <c r="E12362" s="12"/>
      <c r="K12362" s="1"/>
      <c r="L12362" s="1"/>
      <c r="M12362" s="1"/>
    </row>
    <row r="12363" spans="1:13" x14ac:dyDescent="0.45">
      <c r="A12363" s="7"/>
      <c r="B12363" s="12"/>
      <c r="C12363" s="12"/>
      <c r="D12363" s="12"/>
      <c r="E12363" s="12"/>
      <c r="K12363" s="1"/>
      <c r="L12363" s="1"/>
      <c r="M12363" s="1"/>
    </row>
    <row r="12364" spans="1:13" x14ac:dyDescent="0.45">
      <c r="A12364" s="7"/>
      <c r="B12364" s="12"/>
      <c r="C12364" s="12"/>
      <c r="D12364" s="12"/>
      <c r="E12364" s="12"/>
      <c r="K12364" s="1"/>
      <c r="L12364" s="1"/>
      <c r="M12364" s="1"/>
    </row>
    <row r="12365" spans="1:13" x14ac:dyDescent="0.45">
      <c r="A12365" s="7"/>
      <c r="B12365" s="12"/>
      <c r="C12365" s="12"/>
      <c r="D12365" s="12"/>
      <c r="E12365" s="12"/>
      <c r="K12365" s="1"/>
      <c r="L12365" s="1"/>
      <c r="M12365" s="1"/>
    </row>
    <row r="12366" spans="1:13" x14ac:dyDescent="0.45">
      <c r="A12366" s="7"/>
      <c r="B12366" s="12"/>
      <c r="C12366" s="12"/>
      <c r="D12366" s="12"/>
      <c r="E12366" s="12"/>
      <c r="K12366" s="1"/>
      <c r="L12366" s="1"/>
      <c r="M12366" s="1"/>
    </row>
    <row r="12367" spans="1:13" x14ac:dyDescent="0.45">
      <c r="A12367" s="7"/>
      <c r="B12367" s="12"/>
      <c r="C12367" s="12"/>
      <c r="D12367" s="12"/>
      <c r="E12367" s="12"/>
      <c r="K12367" s="1"/>
      <c r="L12367" s="1"/>
      <c r="M12367" s="1"/>
    </row>
    <row r="12368" spans="1:13" x14ac:dyDescent="0.45">
      <c r="A12368" s="7"/>
      <c r="B12368" s="12"/>
      <c r="C12368" s="12"/>
      <c r="D12368" s="12"/>
      <c r="E12368" s="12"/>
      <c r="K12368" s="1"/>
      <c r="L12368" s="1"/>
      <c r="M12368" s="1"/>
    </row>
    <row r="12369" spans="1:13" x14ac:dyDescent="0.45">
      <c r="A12369" s="7"/>
      <c r="B12369" s="12"/>
      <c r="C12369" s="12"/>
      <c r="D12369" s="12"/>
      <c r="E12369" s="12"/>
      <c r="K12369" s="1"/>
      <c r="L12369" s="1"/>
      <c r="M12369" s="1"/>
    </row>
    <row r="12370" spans="1:13" x14ac:dyDescent="0.45">
      <c r="A12370" s="7"/>
      <c r="B12370" s="12"/>
      <c r="C12370" s="12"/>
      <c r="D12370" s="12"/>
      <c r="E12370" s="12"/>
      <c r="K12370" s="1"/>
      <c r="L12370" s="1"/>
      <c r="M12370" s="1"/>
    </row>
    <row r="12371" spans="1:13" x14ac:dyDescent="0.45">
      <c r="A12371" s="7"/>
      <c r="B12371" s="12"/>
      <c r="C12371" s="12"/>
      <c r="D12371" s="12"/>
      <c r="E12371" s="12"/>
      <c r="K12371" s="1"/>
      <c r="L12371" s="1"/>
      <c r="M12371" s="1"/>
    </row>
    <row r="12372" spans="1:13" x14ac:dyDescent="0.45">
      <c r="A12372" s="7"/>
      <c r="B12372" s="12"/>
      <c r="C12372" s="12"/>
      <c r="D12372" s="12"/>
      <c r="E12372" s="12"/>
      <c r="K12372" s="1"/>
      <c r="L12372" s="1"/>
      <c r="M12372" s="1"/>
    </row>
    <row r="12373" spans="1:13" x14ac:dyDescent="0.45">
      <c r="A12373" s="7"/>
      <c r="B12373" s="12"/>
      <c r="C12373" s="12"/>
      <c r="D12373" s="12"/>
      <c r="E12373" s="12"/>
      <c r="K12373" s="1"/>
      <c r="L12373" s="1"/>
      <c r="M12373" s="1"/>
    </row>
    <row r="12374" spans="1:13" x14ac:dyDescent="0.45">
      <c r="A12374" s="7"/>
      <c r="B12374" s="12"/>
      <c r="C12374" s="12"/>
      <c r="D12374" s="12"/>
      <c r="E12374" s="12"/>
      <c r="K12374" s="1"/>
      <c r="L12374" s="1"/>
      <c r="M12374" s="1"/>
    </row>
    <row r="12375" spans="1:13" x14ac:dyDescent="0.45">
      <c r="A12375" s="7"/>
      <c r="B12375" s="12"/>
      <c r="C12375" s="12"/>
      <c r="D12375" s="12"/>
      <c r="E12375" s="12"/>
      <c r="K12375" s="1"/>
      <c r="L12375" s="1"/>
      <c r="M12375" s="1"/>
    </row>
    <row r="12376" spans="1:13" x14ac:dyDescent="0.45">
      <c r="A12376" s="7"/>
      <c r="B12376" s="12"/>
      <c r="C12376" s="12"/>
      <c r="D12376" s="12"/>
      <c r="E12376" s="12"/>
      <c r="K12376" s="1"/>
      <c r="L12376" s="1"/>
      <c r="M12376" s="1"/>
    </row>
    <row r="12377" spans="1:13" x14ac:dyDescent="0.45">
      <c r="A12377" s="7"/>
      <c r="B12377" s="12"/>
      <c r="C12377" s="12"/>
      <c r="D12377" s="12"/>
      <c r="E12377" s="12"/>
      <c r="K12377" s="1"/>
      <c r="L12377" s="1"/>
      <c r="M12377" s="1"/>
    </row>
    <row r="12378" spans="1:13" x14ac:dyDescent="0.45">
      <c r="A12378" s="7"/>
      <c r="B12378" s="12"/>
      <c r="C12378" s="12"/>
      <c r="D12378" s="12"/>
      <c r="E12378" s="12"/>
      <c r="K12378" s="1"/>
      <c r="L12378" s="1"/>
      <c r="M12378" s="1"/>
    </row>
    <row r="12379" spans="1:13" x14ac:dyDescent="0.45">
      <c r="A12379" s="7"/>
      <c r="B12379" s="12"/>
      <c r="C12379" s="12"/>
      <c r="D12379" s="12"/>
      <c r="E12379" s="12"/>
      <c r="K12379" s="1"/>
      <c r="L12379" s="1"/>
      <c r="M12379" s="1"/>
    </row>
    <row r="12380" spans="1:13" x14ac:dyDescent="0.45">
      <c r="A12380" s="7"/>
      <c r="B12380" s="12"/>
      <c r="C12380" s="12"/>
      <c r="D12380" s="12"/>
      <c r="E12380" s="12"/>
      <c r="K12380" s="1"/>
      <c r="L12380" s="1"/>
      <c r="M12380" s="1"/>
    </row>
    <row r="12381" spans="1:13" x14ac:dyDescent="0.45">
      <c r="A12381" s="7"/>
      <c r="B12381" s="12"/>
      <c r="C12381" s="12"/>
      <c r="D12381" s="12"/>
      <c r="E12381" s="12"/>
      <c r="K12381" s="1"/>
      <c r="L12381" s="1"/>
      <c r="M12381" s="1"/>
    </row>
    <row r="12382" spans="1:13" x14ac:dyDescent="0.45">
      <c r="A12382" s="7"/>
      <c r="B12382" s="12"/>
      <c r="C12382" s="12"/>
      <c r="D12382" s="12"/>
      <c r="E12382" s="12"/>
      <c r="K12382" s="1"/>
      <c r="L12382" s="1"/>
      <c r="M12382" s="1"/>
    </row>
    <row r="12383" spans="1:13" x14ac:dyDescent="0.45">
      <c r="A12383" s="7"/>
      <c r="B12383" s="12"/>
      <c r="C12383" s="12"/>
      <c r="D12383" s="12"/>
      <c r="E12383" s="12"/>
      <c r="K12383" s="1"/>
      <c r="L12383" s="1"/>
      <c r="M12383" s="1"/>
    </row>
    <row r="12384" spans="1:13" x14ac:dyDescent="0.45">
      <c r="A12384" s="7"/>
      <c r="B12384" s="12"/>
      <c r="C12384" s="12"/>
      <c r="D12384" s="12"/>
      <c r="E12384" s="12"/>
      <c r="K12384" s="1"/>
      <c r="L12384" s="1"/>
      <c r="M12384" s="1"/>
    </row>
    <row r="12385" spans="1:13" x14ac:dyDescent="0.45">
      <c r="A12385" s="7"/>
      <c r="B12385" s="12"/>
      <c r="C12385" s="12"/>
      <c r="D12385" s="12"/>
      <c r="E12385" s="12"/>
      <c r="K12385" s="1"/>
      <c r="L12385" s="1"/>
      <c r="M12385" s="1"/>
    </row>
    <row r="12386" spans="1:13" x14ac:dyDescent="0.45">
      <c r="A12386" s="7"/>
      <c r="B12386" s="12"/>
      <c r="C12386" s="12"/>
      <c r="D12386" s="12"/>
      <c r="E12386" s="12"/>
      <c r="K12386" s="1"/>
      <c r="L12386" s="1"/>
      <c r="M12386" s="1"/>
    </row>
    <row r="12387" spans="1:13" x14ac:dyDescent="0.45">
      <c r="A12387" s="7"/>
      <c r="B12387" s="12"/>
      <c r="C12387" s="12"/>
      <c r="D12387" s="12"/>
      <c r="E12387" s="12"/>
      <c r="K12387" s="1"/>
      <c r="L12387" s="1"/>
      <c r="M12387" s="1"/>
    </row>
    <row r="12388" spans="1:13" x14ac:dyDescent="0.45">
      <c r="A12388" s="7"/>
      <c r="B12388" s="12"/>
      <c r="C12388" s="12"/>
      <c r="D12388" s="12"/>
      <c r="E12388" s="12"/>
      <c r="K12388" s="1"/>
      <c r="L12388" s="1"/>
      <c r="M12388" s="1"/>
    </row>
    <row r="12389" spans="1:13" x14ac:dyDescent="0.45">
      <c r="A12389" s="7"/>
      <c r="B12389" s="12"/>
      <c r="C12389" s="12"/>
      <c r="D12389" s="12"/>
      <c r="E12389" s="12"/>
      <c r="K12389" s="1"/>
      <c r="L12389" s="1"/>
      <c r="M12389" s="1"/>
    </row>
    <row r="12390" spans="1:13" x14ac:dyDescent="0.45">
      <c r="A12390" s="7"/>
      <c r="B12390" s="12"/>
      <c r="C12390" s="12"/>
      <c r="D12390" s="12"/>
      <c r="E12390" s="12"/>
      <c r="K12390" s="1"/>
      <c r="L12390" s="1"/>
      <c r="M12390" s="1"/>
    </row>
    <row r="12391" spans="1:13" x14ac:dyDescent="0.45">
      <c r="A12391" s="7"/>
      <c r="B12391" s="12"/>
      <c r="C12391" s="12"/>
      <c r="D12391" s="12"/>
      <c r="E12391" s="12"/>
      <c r="K12391" s="1"/>
      <c r="L12391" s="1"/>
      <c r="M12391" s="1"/>
    </row>
    <row r="12392" spans="1:13" x14ac:dyDescent="0.45">
      <c r="A12392" s="7"/>
      <c r="B12392" s="12"/>
      <c r="C12392" s="12"/>
      <c r="D12392" s="12"/>
      <c r="E12392" s="12"/>
      <c r="K12392" s="1"/>
      <c r="L12392" s="1"/>
      <c r="M12392" s="1"/>
    </row>
    <row r="12393" spans="1:13" x14ac:dyDescent="0.45">
      <c r="A12393" s="7"/>
      <c r="B12393" s="12"/>
      <c r="C12393" s="12"/>
      <c r="D12393" s="12"/>
      <c r="E12393" s="12"/>
      <c r="K12393" s="1"/>
      <c r="L12393" s="1"/>
      <c r="M12393" s="1"/>
    </row>
    <row r="12394" spans="1:13" x14ac:dyDescent="0.45">
      <c r="A12394" s="7"/>
      <c r="B12394" s="12"/>
      <c r="C12394" s="12"/>
      <c r="D12394" s="12"/>
      <c r="E12394" s="12"/>
      <c r="K12394" s="1"/>
      <c r="L12394" s="1"/>
      <c r="M12394" s="1"/>
    </row>
    <row r="12395" spans="1:13" x14ac:dyDescent="0.45">
      <c r="A12395" s="7"/>
      <c r="B12395" s="12"/>
      <c r="C12395" s="12"/>
      <c r="D12395" s="12"/>
      <c r="E12395" s="12"/>
      <c r="K12395" s="1"/>
      <c r="L12395" s="1"/>
      <c r="M12395" s="1"/>
    </row>
    <row r="12396" spans="1:13" x14ac:dyDescent="0.45">
      <c r="A12396" s="7"/>
      <c r="B12396" s="12"/>
      <c r="C12396" s="12"/>
      <c r="D12396" s="12"/>
      <c r="E12396" s="12"/>
      <c r="K12396" s="1"/>
      <c r="L12396" s="1"/>
      <c r="M12396" s="1"/>
    </row>
    <row r="12397" spans="1:13" x14ac:dyDescent="0.45">
      <c r="A12397" s="7"/>
      <c r="B12397" s="12"/>
      <c r="C12397" s="12"/>
      <c r="D12397" s="12"/>
      <c r="E12397" s="12"/>
      <c r="K12397" s="1"/>
      <c r="L12397" s="1"/>
      <c r="M12397" s="1"/>
    </row>
    <row r="12398" spans="1:13" x14ac:dyDescent="0.45">
      <c r="A12398" s="7"/>
      <c r="B12398" s="12"/>
      <c r="C12398" s="12"/>
      <c r="D12398" s="12"/>
      <c r="E12398" s="12"/>
      <c r="K12398" s="1"/>
      <c r="L12398" s="1"/>
      <c r="M12398" s="1"/>
    </row>
    <row r="12399" spans="1:13" x14ac:dyDescent="0.45">
      <c r="A12399" s="7"/>
      <c r="B12399" s="12"/>
      <c r="C12399" s="12"/>
      <c r="D12399" s="12"/>
      <c r="E12399" s="12"/>
      <c r="K12399" s="1"/>
      <c r="L12399" s="1"/>
      <c r="M12399" s="1"/>
    </row>
    <row r="12400" spans="1:13" x14ac:dyDescent="0.45">
      <c r="A12400" s="7"/>
      <c r="B12400" s="12"/>
      <c r="C12400" s="12"/>
      <c r="D12400" s="12"/>
      <c r="E12400" s="12"/>
      <c r="K12400" s="1"/>
      <c r="L12400" s="1"/>
      <c r="M12400" s="1"/>
    </row>
    <row r="12401" spans="1:13" x14ac:dyDescent="0.45">
      <c r="A12401" s="7"/>
      <c r="B12401" s="12"/>
      <c r="C12401" s="12"/>
      <c r="D12401" s="12"/>
      <c r="E12401" s="12"/>
      <c r="K12401" s="1"/>
      <c r="L12401" s="1"/>
      <c r="M12401" s="1"/>
    </row>
    <row r="12402" spans="1:13" x14ac:dyDescent="0.45">
      <c r="A12402" s="7"/>
      <c r="B12402" s="12"/>
      <c r="C12402" s="12"/>
      <c r="D12402" s="12"/>
      <c r="E12402" s="12"/>
      <c r="K12402" s="1"/>
      <c r="L12402" s="1"/>
      <c r="M12402" s="1"/>
    </row>
    <row r="12403" spans="1:13" x14ac:dyDescent="0.45">
      <c r="A12403" s="7"/>
      <c r="B12403" s="12"/>
      <c r="C12403" s="12"/>
      <c r="D12403" s="12"/>
      <c r="E12403" s="12"/>
      <c r="K12403" s="1"/>
      <c r="L12403" s="1"/>
      <c r="M12403" s="1"/>
    </row>
    <row r="12404" spans="1:13" x14ac:dyDescent="0.45">
      <c r="A12404" s="7"/>
      <c r="B12404" s="12"/>
      <c r="C12404" s="12"/>
      <c r="D12404" s="12"/>
      <c r="E12404" s="12"/>
      <c r="K12404" s="1"/>
      <c r="L12404" s="1"/>
      <c r="M12404" s="1"/>
    </row>
    <row r="12405" spans="1:13" x14ac:dyDescent="0.45">
      <c r="A12405" s="7"/>
      <c r="B12405" s="12"/>
      <c r="C12405" s="12"/>
      <c r="D12405" s="12"/>
      <c r="E12405" s="12"/>
      <c r="K12405" s="1"/>
      <c r="L12405" s="1"/>
      <c r="M12405" s="1"/>
    </row>
    <row r="12406" spans="1:13" x14ac:dyDescent="0.45">
      <c r="A12406" s="7"/>
      <c r="B12406" s="12"/>
      <c r="C12406" s="12"/>
      <c r="D12406" s="12"/>
      <c r="E12406" s="12"/>
      <c r="K12406" s="1"/>
      <c r="L12406" s="1"/>
      <c r="M12406" s="1"/>
    </row>
    <row r="12407" spans="1:13" x14ac:dyDescent="0.45">
      <c r="A12407" s="7"/>
      <c r="B12407" s="12"/>
      <c r="C12407" s="12"/>
      <c r="D12407" s="12"/>
      <c r="E12407" s="12"/>
      <c r="K12407" s="1"/>
      <c r="L12407" s="1"/>
      <c r="M12407" s="1"/>
    </row>
    <row r="12408" spans="1:13" x14ac:dyDescent="0.45">
      <c r="A12408" s="7"/>
      <c r="B12408" s="12"/>
      <c r="C12408" s="12"/>
      <c r="D12408" s="12"/>
      <c r="E12408" s="12"/>
      <c r="K12408" s="1"/>
      <c r="L12408" s="1"/>
      <c r="M12408" s="1"/>
    </row>
    <row r="12409" spans="1:13" x14ac:dyDescent="0.45">
      <c r="A12409" s="7"/>
      <c r="B12409" s="12"/>
      <c r="C12409" s="12"/>
      <c r="D12409" s="12"/>
      <c r="E12409" s="12"/>
      <c r="K12409" s="1"/>
      <c r="L12409" s="1"/>
      <c r="M12409" s="1"/>
    </row>
    <row r="12410" spans="1:13" x14ac:dyDescent="0.45">
      <c r="A12410" s="7"/>
      <c r="B12410" s="12"/>
      <c r="C12410" s="12"/>
      <c r="D12410" s="12"/>
      <c r="E12410" s="12"/>
      <c r="K12410" s="1"/>
      <c r="L12410" s="1"/>
      <c r="M12410" s="1"/>
    </row>
    <row r="12411" spans="1:13" x14ac:dyDescent="0.45">
      <c r="A12411" s="7"/>
      <c r="B12411" s="12"/>
      <c r="C12411" s="12"/>
      <c r="D12411" s="12"/>
      <c r="E12411" s="12"/>
      <c r="K12411" s="1"/>
      <c r="L12411" s="1"/>
      <c r="M12411" s="1"/>
    </row>
    <row r="12412" spans="1:13" x14ac:dyDescent="0.45">
      <c r="A12412" s="7"/>
      <c r="B12412" s="12"/>
      <c r="C12412" s="12"/>
      <c r="D12412" s="12"/>
      <c r="E12412" s="12"/>
      <c r="K12412" s="1"/>
      <c r="L12412" s="1"/>
      <c r="M12412" s="1"/>
    </row>
    <row r="12413" spans="1:13" x14ac:dyDescent="0.45">
      <c r="A12413" s="7"/>
      <c r="B12413" s="12"/>
      <c r="C12413" s="12"/>
      <c r="D12413" s="12"/>
      <c r="E12413" s="12"/>
      <c r="K12413" s="1"/>
      <c r="L12413" s="1"/>
      <c r="M12413" s="1"/>
    </row>
    <row r="12414" spans="1:13" x14ac:dyDescent="0.45">
      <c r="A12414" s="7"/>
      <c r="B12414" s="12"/>
      <c r="C12414" s="12"/>
      <c r="D12414" s="12"/>
      <c r="E12414" s="12"/>
      <c r="K12414" s="1"/>
      <c r="L12414" s="1"/>
      <c r="M12414" s="1"/>
    </row>
    <row r="12415" spans="1:13" x14ac:dyDescent="0.45">
      <c r="A12415" s="7"/>
      <c r="B12415" s="12"/>
      <c r="C12415" s="12"/>
      <c r="D12415" s="12"/>
      <c r="E12415" s="12"/>
      <c r="K12415" s="1"/>
      <c r="L12415" s="1"/>
      <c r="M12415" s="1"/>
    </row>
    <row r="12416" spans="1:13" x14ac:dyDescent="0.45">
      <c r="A12416" s="7"/>
      <c r="B12416" s="12"/>
      <c r="C12416" s="12"/>
      <c r="D12416" s="12"/>
      <c r="E12416" s="12"/>
      <c r="K12416" s="1"/>
      <c r="L12416" s="1"/>
      <c r="M12416" s="1"/>
    </row>
    <row r="12417" spans="1:13" x14ac:dyDescent="0.45">
      <c r="A12417" s="7"/>
      <c r="B12417" s="12"/>
      <c r="C12417" s="12"/>
      <c r="D12417" s="12"/>
      <c r="E12417" s="12"/>
      <c r="K12417" s="1"/>
      <c r="L12417" s="1"/>
      <c r="M12417" s="1"/>
    </row>
    <row r="12418" spans="1:13" x14ac:dyDescent="0.45">
      <c r="A12418" s="7"/>
      <c r="B12418" s="12"/>
      <c r="C12418" s="12"/>
      <c r="D12418" s="12"/>
      <c r="E12418" s="12"/>
      <c r="K12418" s="1"/>
      <c r="L12418" s="1"/>
      <c r="M12418" s="1"/>
    </row>
    <row r="12419" spans="1:13" x14ac:dyDescent="0.45">
      <c r="A12419" s="7"/>
      <c r="B12419" s="12"/>
      <c r="C12419" s="12"/>
      <c r="D12419" s="12"/>
      <c r="E12419" s="12"/>
      <c r="K12419" s="1"/>
      <c r="L12419" s="1"/>
      <c r="M12419" s="1"/>
    </row>
    <row r="12420" spans="1:13" x14ac:dyDescent="0.45">
      <c r="A12420" s="7"/>
      <c r="B12420" s="12"/>
      <c r="C12420" s="12"/>
      <c r="D12420" s="12"/>
      <c r="E12420" s="12"/>
      <c r="K12420" s="1"/>
      <c r="L12420" s="1"/>
      <c r="M12420" s="1"/>
    </row>
    <row r="12421" spans="1:13" x14ac:dyDescent="0.45">
      <c r="A12421" s="7"/>
      <c r="B12421" s="12"/>
      <c r="C12421" s="12"/>
      <c r="D12421" s="12"/>
      <c r="E12421" s="12"/>
      <c r="K12421" s="1"/>
      <c r="L12421" s="1"/>
      <c r="M12421" s="1"/>
    </row>
    <row r="12422" spans="1:13" x14ac:dyDescent="0.45">
      <c r="A12422" s="7"/>
      <c r="B12422" s="12"/>
      <c r="C12422" s="12"/>
      <c r="D12422" s="12"/>
      <c r="E12422" s="12"/>
      <c r="K12422" s="1"/>
      <c r="L12422" s="1"/>
      <c r="M12422" s="1"/>
    </row>
    <row r="12423" spans="1:13" x14ac:dyDescent="0.45">
      <c r="A12423" s="7"/>
      <c r="B12423" s="12"/>
      <c r="C12423" s="12"/>
      <c r="D12423" s="12"/>
      <c r="E12423" s="12"/>
      <c r="K12423" s="1"/>
      <c r="L12423" s="1"/>
      <c r="M12423" s="1"/>
    </row>
    <row r="12424" spans="1:13" x14ac:dyDescent="0.45">
      <c r="A12424" s="7"/>
      <c r="B12424" s="12"/>
      <c r="C12424" s="12"/>
      <c r="D12424" s="12"/>
      <c r="E12424" s="12"/>
      <c r="K12424" s="1"/>
      <c r="L12424" s="1"/>
      <c r="M12424" s="1"/>
    </row>
    <row r="12425" spans="1:13" x14ac:dyDescent="0.45">
      <c r="A12425" s="7"/>
      <c r="B12425" s="12"/>
      <c r="C12425" s="12"/>
      <c r="D12425" s="12"/>
      <c r="E12425" s="12"/>
      <c r="K12425" s="1"/>
      <c r="L12425" s="1"/>
      <c r="M12425" s="1"/>
    </row>
    <row r="12426" spans="1:13" x14ac:dyDescent="0.45">
      <c r="A12426" s="7"/>
      <c r="B12426" s="12"/>
      <c r="C12426" s="12"/>
      <c r="D12426" s="12"/>
      <c r="E12426" s="12"/>
      <c r="K12426" s="1"/>
      <c r="L12426" s="1"/>
      <c r="M12426" s="1"/>
    </row>
    <row r="12427" spans="1:13" x14ac:dyDescent="0.45">
      <c r="A12427" s="7"/>
      <c r="B12427" s="12"/>
      <c r="C12427" s="12"/>
      <c r="D12427" s="12"/>
      <c r="E12427" s="12"/>
      <c r="K12427" s="1"/>
      <c r="L12427" s="1"/>
      <c r="M12427" s="1"/>
    </row>
    <row r="12428" spans="1:13" x14ac:dyDescent="0.45">
      <c r="A12428" s="7"/>
      <c r="B12428" s="12"/>
      <c r="C12428" s="12"/>
      <c r="D12428" s="12"/>
      <c r="E12428" s="12"/>
      <c r="K12428" s="1"/>
      <c r="L12428" s="1"/>
      <c r="M12428" s="1"/>
    </row>
    <row r="12429" spans="1:13" x14ac:dyDescent="0.45">
      <c r="A12429" s="7"/>
      <c r="B12429" s="12"/>
      <c r="C12429" s="12"/>
      <c r="D12429" s="12"/>
      <c r="E12429" s="12"/>
      <c r="K12429" s="1"/>
      <c r="L12429" s="1"/>
      <c r="M12429" s="1"/>
    </row>
    <row r="12430" spans="1:13" x14ac:dyDescent="0.45">
      <c r="A12430" s="7"/>
      <c r="B12430" s="12"/>
      <c r="C12430" s="12"/>
      <c r="D12430" s="12"/>
      <c r="E12430" s="12"/>
      <c r="K12430" s="1"/>
      <c r="L12430" s="1"/>
      <c r="M12430" s="1"/>
    </row>
    <row r="12431" spans="1:13" x14ac:dyDescent="0.45">
      <c r="A12431" s="7"/>
      <c r="B12431" s="12"/>
      <c r="C12431" s="12"/>
      <c r="D12431" s="12"/>
      <c r="E12431" s="12"/>
      <c r="K12431" s="1"/>
      <c r="L12431" s="1"/>
      <c r="M12431" s="1"/>
    </row>
    <row r="12432" spans="1:13" x14ac:dyDescent="0.45">
      <c r="A12432" s="7"/>
      <c r="B12432" s="12"/>
      <c r="C12432" s="12"/>
      <c r="D12432" s="12"/>
      <c r="E12432" s="12"/>
      <c r="K12432" s="1"/>
      <c r="L12432" s="1"/>
      <c r="M12432" s="1"/>
    </row>
    <row r="12433" spans="1:13" x14ac:dyDescent="0.45">
      <c r="A12433" s="7"/>
      <c r="B12433" s="12"/>
      <c r="C12433" s="12"/>
      <c r="D12433" s="12"/>
      <c r="E12433" s="12"/>
      <c r="K12433" s="1"/>
      <c r="L12433" s="1"/>
      <c r="M12433" s="1"/>
    </row>
    <row r="12434" spans="1:13" x14ac:dyDescent="0.45">
      <c r="A12434" s="7"/>
      <c r="B12434" s="12"/>
      <c r="C12434" s="12"/>
      <c r="D12434" s="12"/>
      <c r="E12434" s="12"/>
      <c r="K12434" s="1"/>
      <c r="L12434" s="1"/>
      <c r="M12434" s="1"/>
    </row>
    <row r="12435" spans="1:13" x14ac:dyDescent="0.45">
      <c r="A12435" s="7"/>
      <c r="B12435" s="12"/>
      <c r="C12435" s="12"/>
      <c r="D12435" s="12"/>
      <c r="E12435" s="12"/>
      <c r="K12435" s="1"/>
      <c r="L12435" s="1"/>
      <c r="M12435" s="1"/>
    </row>
    <row r="12436" spans="1:13" x14ac:dyDescent="0.45">
      <c r="A12436" s="7"/>
      <c r="B12436" s="12"/>
      <c r="C12436" s="12"/>
      <c r="D12436" s="12"/>
      <c r="E12436" s="12"/>
      <c r="K12436" s="1"/>
      <c r="L12436" s="1"/>
      <c r="M12436" s="1"/>
    </row>
    <row r="12437" spans="1:13" x14ac:dyDescent="0.45">
      <c r="A12437" s="7"/>
      <c r="B12437" s="12"/>
      <c r="C12437" s="12"/>
      <c r="D12437" s="12"/>
      <c r="E12437" s="12"/>
      <c r="K12437" s="1"/>
      <c r="L12437" s="1"/>
      <c r="M12437" s="1"/>
    </row>
    <row r="12438" spans="1:13" x14ac:dyDescent="0.45">
      <c r="A12438" s="7"/>
      <c r="B12438" s="12"/>
      <c r="C12438" s="12"/>
      <c r="D12438" s="12"/>
      <c r="E12438" s="12"/>
      <c r="K12438" s="1"/>
      <c r="L12438" s="1"/>
      <c r="M12438" s="1"/>
    </row>
    <row r="12439" spans="1:13" x14ac:dyDescent="0.45">
      <c r="A12439" s="7"/>
      <c r="B12439" s="12"/>
      <c r="C12439" s="12"/>
      <c r="D12439" s="12"/>
      <c r="E12439" s="12"/>
      <c r="K12439" s="1"/>
      <c r="L12439" s="1"/>
      <c r="M12439" s="1"/>
    </row>
    <row r="12440" spans="1:13" x14ac:dyDescent="0.45">
      <c r="A12440" s="7"/>
      <c r="B12440" s="12"/>
      <c r="C12440" s="12"/>
      <c r="D12440" s="12"/>
      <c r="E12440" s="12"/>
      <c r="K12440" s="1"/>
      <c r="L12440" s="1"/>
      <c r="M12440" s="1"/>
    </row>
    <row r="12441" spans="1:13" x14ac:dyDescent="0.45">
      <c r="A12441" s="7"/>
      <c r="B12441" s="12"/>
      <c r="C12441" s="12"/>
      <c r="D12441" s="12"/>
      <c r="E12441" s="12"/>
      <c r="K12441" s="1"/>
      <c r="L12441" s="1"/>
      <c r="M12441" s="1"/>
    </row>
    <row r="12442" spans="1:13" x14ac:dyDescent="0.45">
      <c r="A12442" s="7"/>
      <c r="B12442" s="12"/>
      <c r="C12442" s="12"/>
      <c r="D12442" s="12"/>
      <c r="E12442" s="12"/>
      <c r="K12442" s="1"/>
      <c r="L12442" s="1"/>
      <c r="M12442" s="1"/>
    </row>
    <row r="12443" spans="1:13" x14ac:dyDescent="0.45">
      <c r="A12443" s="7"/>
      <c r="B12443" s="12"/>
      <c r="C12443" s="12"/>
      <c r="D12443" s="12"/>
      <c r="E12443" s="12"/>
      <c r="K12443" s="1"/>
      <c r="L12443" s="1"/>
      <c r="M12443" s="1"/>
    </row>
    <row r="12444" spans="1:13" x14ac:dyDescent="0.45">
      <c r="A12444" s="7"/>
      <c r="B12444" s="12"/>
      <c r="C12444" s="12"/>
      <c r="D12444" s="12"/>
      <c r="E12444" s="12"/>
      <c r="K12444" s="1"/>
      <c r="L12444" s="1"/>
      <c r="M12444" s="1"/>
    </row>
    <row r="12445" spans="1:13" x14ac:dyDescent="0.45">
      <c r="A12445" s="7"/>
      <c r="B12445" s="12"/>
      <c r="C12445" s="12"/>
      <c r="D12445" s="12"/>
      <c r="E12445" s="12"/>
      <c r="K12445" s="1"/>
      <c r="L12445" s="1"/>
      <c r="M12445" s="1"/>
    </row>
    <row r="12446" spans="1:13" x14ac:dyDescent="0.45">
      <c r="A12446" s="7"/>
      <c r="B12446" s="12"/>
      <c r="C12446" s="12"/>
      <c r="D12446" s="12"/>
      <c r="E12446" s="12"/>
      <c r="K12446" s="1"/>
      <c r="L12446" s="1"/>
      <c r="M12446" s="1"/>
    </row>
    <row r="12447" spans="1:13" x14ac:dyDescent="0.45">
      <c r="A12447" s="7"/>
      <c r="B12447" s="12"/>
      <c r="C12447" s="12"/>
      <c r="D12447" s="12"/>
      <c r="E12447" s="12"/>
      <c r="K12447" s="1"/>
      <c r="L12447" s="1"/>
      <c r="M12447" s="1"/>
    </row>
    <row r="12448" spans="1:13" x14ac:dyDescent="0.45">
      <c r="A12448" s="7"/>
      <c r="B12448" s="12"/>
      <c r="C12448" s="12"/>
      <c r="D12448" s="12"/>
      <c r="E12448" s="12"/>
      <c r="K12448" s="1"/>
      <c r="L12448" s="1"/>
      <c r="M12448" s="1"/>
    </row>
    <row r="12449" spans="1:13" x14ac:dyDescent="0.45">
      <c r="A12449" s="7"/>
      <c r="B12449" s="12"/>
      <c r="C12449" s="12"/>
      <c r="D12449" s="12"/>
      <c r="E12449" s="12"/>
      <c r="K12449" s="1"/>
      <c r="L12449" s="1"/>
      <c r="M12449" s="1"/>
    </row>
    <row r="12450" spans="1:13" x14ac:dyDescent="0.45">
      <c r="A12450" s="7"/>
      <c r="B12450" s="12"/>
      <c r="C12450" s="12"/>
      <c r="D12450" s="12"/>
      <c r="E12450" s="12"/>
      <c r="K12450" s="1"/>
      <c r="L12450" s="1"/>
      <c r="M12450" s="1"/>
    </row>
    <row r="12451" spans="1:13" x14ac:dyDescent="0.45">
      <c r="A12451" s="7"/>
      <c r="B12451" s="12"/>
      <c r="C12451" s="12"/>
      <c r="D12451" s="12"/>
      <c r="E12451" s="12"/>
      <c r="K12451" s="1"/>
      <c r="L12451" s="1"/>
      <c r="M12451" s="1"/>
    </row>
    <row r="12452" spans="1:13" x14ac:dyDescent="0.45">
      <c r="A12452" s="7"/>
      <c r="B12452" s="12"/>
      <c r="C12452" s="12"/>
      <c r="D12452" s="12"/>
      <c r="E12452" s="12"/>
      <c r="K12452" s="1"/>
      <c r="L12452" s="1"/>
      <c r="M12452" s="1"/>
    </row>
    <row r="12453" spans="1:13" x14ac:dyDescent="0.45">
      <c r="A12453" s="7"/>
      <c r="B12453" s="12"/>
      <c r="C12453" s="12"/>
      <c r="D12453" s="12"/>
      <c r="E12453" s="12"/>
      <c r="K12453" s="1"/>
      <c r="L12453" s="1"/>
      <c r="M12453" s="1"/>
    </row>
    <row r="12454" spans="1:13" x14ac:dyDescent="0.45">
      <c r="A12454" s="7"/>
      <c r="B12454" s="12"/>
      <c r="C12454" s="12"/>
      <c r="D12454" s="12"/>
      <c r="E12454" s="12"/>
      <c r="K12454" s="1"/>
      <c r="L12454" s="1"/>
      <c r="M12454" s="1"/>
    </row>
    <row r="12455" spans="1:13" x14ac:dyDescent="0.45">
      <c r="A12455" s="7"/>
      <c r="B12455" s="12"/>
      <c r="C12455" s="12"/>
      <c r="D12455" s="12"/>
      <c r="E12455" s="12"/>
      <c r="K12455" s="1"/>
      <c r="L12455" s="1"/>
      <c r="M12455" s="1"/>
    </row>
    <row r="12456" spans="1:13" x14ac:dyDescent="0.45">
      <c r="A12456" s="7"/>
      <c r="B12456" s="12"/>
      <c r="C12456" s="12"/>
      <c r="D12456" s="12"/>
      <c r="E12456" s="12"/>
      <c r="K12456" s="1"/>
      <c r="L12456" s="1"/>
      <c r="M12456" s="1"/>
    </row>
    <row r="12457" spans="1:13" x14ac:dyDescent="0.45">
      <c r="A12457" s="7"/>
      <c r="B12457" s="12"/>
      <c r="C12457" s="12"/>
      <c r="D12457" s="12"/>
      <c r="E12457" s="12"/>
      <c r="K12457" s="1"/>
      <c r="L12457" s="1"/>
      <c r="M12457" s="1"/>
    </row>
    <row r="12458" spans="1:13" x14ac:dyDescent="0.45">
      <c r="A12458" s="7"/>
      <c r="B12458" s="12"/>
      <c r="C12458" s="12"/>
      <c r="D12458" s="12"/>
      <c r="E12458" s="12"/>
      <c r="K12458" s="1"/>
      <c r="L12458" s="1"/>
      <c r="M12458" s="1"/>
    </row>
    <row r="12459" spans="1:13" x14ac:dyDescent="0.45">
      <c r="A12459" s="7"/>
      <c r="B12459" s="12"/>
      <c r="C12459" s="12"/>
      <c r="D12459" s="12"/>
      <c r="E12459" s="12"/>
      <c r="K12459" s="1"/>
      <c r="L12459" s="1"/>
      <c r="M12459" s="1"/>
    </row>
    <row r="12460" spans="1:13" x14ac:dyDescent="0.45">
      <c r="A12460" s="7"/>
      <c r="B12460" s="12"/>
      <c r="C12460" s="12"/>
      <c r="D12460" s="12"/>
      <c r="E12460" s="12"/>
      <c r="K12460" s="1"/>
      <c r="L12460" s="1"/>
      <c r="M12460" s="1"/>
    </row>
    <row r="12461" spans="1:13" x14ac:dyDescent="0.45">
      <c r="A12461" s="7"/>
      <c r="B12461" s="12"/>
      <c r="C12461" s="12"/>
      <c r="D12461" s="12"/>
      <c r="E12461" s="12"/>
      <c r="K12461" s="1"/>
      <c r="L12461" s="1"/>
      <c r="M12461" s="1"/>
    </row>
    <row r="12462" spans="1:13" x14ac:dyDescent="0.45">
      <c r="A12462" s="7"/>
      <c r="B12462" s="12"/>
      <c r="C12462" s="12"/>
      <c r="D12462" s="12"/>
      <c r="E12462" s="12"/>
      <c r="K12462" s="1"/>
      <c r="L12462" s="1"/>
      <c r="M12462" s="1"/>
    </row>
    <row r="12463" spans="1:13" x14ac:dyDescent="0.45">
      <c r="A12463" s="7"/>
      <c r="B12463" s="12"/>
      <c r="C12463" s="12"/>
      <c r="D12463" s="12"/>
      <c r="E12463" s="12"/>
      <c r="K12463" s="1"/>
      <c r="L12463" s="1"/>
      <c r="M12463" s="1"/>
    </row>
    <row r="12464" spans="1:13" x14ac:dyDescent="0.45">
      <c r="A12464" s="7"/>
      <c r="B12464" s="12"/>
      <c r="C12464" s="12"/>
      <c r="D12464" s="12"/>
      <c r="E12464" s="12"/>
      <c r="K12464" s="1"/>
      <c r="L12464" s="1"/>
      <c r="M12464" s="1"/>
    </row>
    <row r="12465" spans="1:13" x14ac:dyDescent="0.45">
      <c r="A12465" s="7"/>
      <c r="B12465" s="12"/>
      <c r="C12465" s="12"/>
      <c r="D12465" s="12"/>
      <c r="E12465" s="12"/>
      <c r="K12465" s="1"/>
      <c r="L12465" s="1"/>
      <c r="M12465" s="1"/>
    </row>
    <row r="12466" spans="1:13" x14ac:dyDescent="0.45">
      <c r="A12466" s="7"/>
      <c r="B12466" s="12"/>
      <c r="C12466" s="12"/>
      <c r="D12466" s="12"/>
      <c r="E12466" s="12"/>
      <c r="K12466" s="1"/>
      <c r="L12466" s="1"/>
      <c r="M12466" s="1"/>
    </row>
    <row r="12467" spans="1:13" x14ac:dyDescent="0.45">
      <c r="A12467" s="7"/>
      <c r="B12467" s="12"/>
      <c r="C12467" s="12"/>
      <c r="D12467" s="12"/>
      <c r="E12467" s="12"/>
      <c r="K12467" s="1"/>
      <c r="L12467" s="1"/>
      <c r="M12467" s="1"/>
    </row>
    <row r="12468" spans="1:13" x14ac:dyDescent="0.45">
      <c r="A12468" s="7"/>
      <c r="B12468" s="12"/>
      <c r="C12468" s="12"/>
      <c r="D12468" s="12"/>
      <c r="E12468" s="12"/>
      <c r="K12468" s="1"/>
      <c r="L12468" s="1"/>
      <c r="M12468" s="1"/>
    </row>
    <row r="12469" spans="1:13" x14ac:dyDescent="0.45">
      <c r="A12469" s="7"/>
      <c r="B12469" s="12"/>
      <c r="C12469" s="12"/>
      <c r="D12469" s="12"/>
      <c r="E12469" s="12"/>
      <c r="K12469" s="1"/>
      <c r="L12469" s="1"/>
      <c r="M12469" s="1"/>
    </row>
    <row r="12470" spans="1:13" x14ac:dyDescent="0.45">
      <c r="A12470" s="7"/>
      <c r="B12470" s="12"/>
      <c r="C12470" s="12"/>
      <c r="D12470" s="12"/>
      <c r="E12470" s="12"/>
      <c r="K12470" s="1"/>
      <c r="L12470" s="1"/>
      <c r="M12470" s="1"/>
    </row>
    <row r="12471" spans="1:13" x14ac:dyDescent="0.45">
      <c r="A12471" s="7"/>
      <c r="B12471" s="12"/>
      <c r="C12471" s="12"/>
      <c r="D12471" s="12"/>
      <c r="E12471" s="12"/>
      <c r="K12471" s="1"/>
      <c r="L12471" s="1"/>
      <c r="M12471" s="1"/>
    </row>
    <row r="12472" spans="1:13" x14ac:dyDescent="0.45">
      <c r="A12472" s="7"/>
      <c r="B12472" s="12"/>
      <c r="C12472" s="12"/>
      <c r="D12472" s="12"/>
      <c r="E12472" s="12"/>
      <c r="K12472" s="1"/>
      <c r="L12472" s="1"/>
      <c r="M12472" s="1"/>
    </row>
    <row r="12473" spans="1:13" x14ac:dyDescent="0.45">
      <c r="A12473" s="7"/>
      <c r="B12473" s="12"/>
      <c r="C12473" s="12"/>
      <c r="D12473" s="12"/>
      <c r="E12473" s="12"/>
      <c r="K12473" s="1"/>
      <c r="L12473" s="1"/>
      <c r="M12473" s="1"/>
    </row>
    <row r="12474" spans="1:13" x14ac:dyDescent="0.45">
      <c r="A12474" s="7"/>
      <c r="B12474" s="12"/>
      <c r="C12474" s="12"/>
      <c r="D12474" s="12"/>
      <c r="E12474" s="12"/>
      <c r="K12474" s="1"/>
      <c r="L12474" s="1"/>
      <c r="M12474" s="1"/>
    </row>
    <row r="12475" spans="1:13" x14ac:dyDescent="0.45">
      <c r="A12475" s="7"/>
      <c r="B12475" s="12"/>
      <c r="C12475" s="12"/>
      <c r="D12475" s="12"/>
      <c r="E12475" s="12"/>
      <c r="K12475" s="1"/>
      <c r="L12475" s="1"/>
      <c r="M12475" s="1"/>
    </row>
    <row r="12476" spans="1:13" x14ac:dyDescent="0.45">
      <c r="A12476" s="7"/>
      <c r="B12476" s="12"/>
      <c r="C12476" s="12"/>
      <c r="D12476" s="12"/>
      <c r="E12476" s="12"/>
      <c r="K12476" s="1"/>
      <c r="L12476" s="1"/>
      <c r="M12476" s="1"/>
    </row>
    <row r="12477" spans="1:13" x14ac:dyDescent="0.45">
      <c r="A12477" s="7"/>
      <c r="B12477" s="12"/>
      <c r="C12477" s="12"/>
      <c r="D12477" s="12"/>
      <c r="E12477" s="12"/>
      <c r="K12477" s="1"/>
      <c r="L12477" s="1"/>
      <c r="M12477" s="1"/>
    </row>
    <row r="12478" spans="1:13" x14ac:dyDescent="0.45">
      <c r="A12478" s="7"/>
      <c r="B12478" s="12"/>
      <c r="C12478" s="12"/>
      <c r="D12478" s="12"/>
      <c r="E12478" s="12"/>
      <c r="K12478" s="1"/>
      <c r="L12478" s="1"/>
      <c r="M12478" s="1"/>
    </row>
    <row r="12479" spans="1:13" x14ac:dyDescent="0.45">
      <c r="A12479" s="7"/>
      <c r="B12479" s="12"/>
      <c r="C12479" s="12"/>
      <c r="D12479" s="12"/>
      <c r="E12479" s="12"/>
      <c r="K12479" s="1"/>
      <c r="L12479" s="1"/>
      <c r="M12479" s="1"/>
    </row>
    <row r="12480" spans="1:13" x14ac:dyDescent="0.45">
      <c r="A12480" s="7"/>
      <c r="B12480" s="12"/>
      <c r="C12480" s="12"/>
      <c r="D12480" s="12"/>
      <c r="E12480" s="12"/>
      <c r="K12480" s="1"/>
      <c r="L12480" s="1"/>
      <c r="M12480" s="1"/>
    </row>
    <row r="12481" spans="1:13" x14ac:dyDescent="0.45">
      <c r="A12481" s="7"/>
      <c r="B12481" s="12"/>
      <c r="C12481" s="12"/>
      <c r="D12481" s="12"/>
      <c r="E12481" s="12"/>
      <c r="K12481" s="1"/>
      <c r="L12481" s="1"/>
      <c r="M12481" s="1"/>
    </row>
    <row r="12482" spans="1:13" x14ac:dyDescent="0.45">
      <c r="A12482" s="7"/>
      <c r="B12482" s="12"/>
      <c r="C12482" s="12"/>
      <c r="D12482" s="12"/>
      <c r="E12482" s="12"/>
      <c r="K12482" s="1"/>
      <c r="L12482" s="1"/>
      <c r="M12482" s="1"/>
    </row>
    <row r="12483" spans="1:13" x14ac:dyDescent="0.45">
      <c r="A12483" s="7"/>
      <c r="B12483" s="12"/>
      <c r="C12483" s="12"/>
      <c r="D12483" s="12"/>
      <c r="E12483" s="12"/>
      <c r="K12483" s="1"/>
      <c r="L12483" s="1"/>
      <c r="M12483" s="1"/>
    </row>
    <row r="12484" spans="1:13" x14ac:dyDescent="0.45">
      <c r="A12484" s="7"/>
      <c r="B12484" s="12"/>
      <c r="C12484" s="12"/>
      <c r="D12484" s="12"/>
      <c r="E12484" s="12"/>
      <c r="K12484" s="1"/>
      <c r="L12484" s="1"/>
      <c r="M12484" s="1"/>
    </row>
    <row r="12485" spans="1:13" x14ac:dyDescent="0.45">
      <c r="A12485" s="7"/>
      <c r="B12485" s="12"/>
      <c r="C12485" s="12"/>
      <c r="D12485" s="12"/>
      <c r="E12485" s="12"/>
      <c r="K12485" s="1"/>
      <c r="L12485" s="1"/>
      <c r="M12485" s="1"/>
    </row>
    <row r="12486" spans="1:13" x14ac:dyDescent="0.45">
      <c r="A12486" s="7"/>
      <c r="B12486" s="12"/>
      <c r="C12486" s="12"/>
      <c r="D12486" s="12"/>
      <c r="E12486" s="12"/>
      <c r="K12486" s="1"/>
      <c r="L12486" s="1"/>
      <c r="M12486" s="1"/>
    </row>
    <row r="12487" spans="1:13" x14ac:dyDescent="0.45">
      <c r="A12487" s="7"/>
      <c r="B12487" s="12"/>
      <c r="C12487" s="12"/>
      <c r="D12487" s="12"/>
      <c r="E12487" s="12"/>
      <c r="K12487" s="1"/>
      <c r="L12487" s="1"/>
      <c r="M12487" s="1"/>
    </row>
    <row r="12488" spans="1:13" x14ac:dyDescent="0.45">
      <c r="A12488" s="7"/>
      <c r="B12488" s="12"/>
      <c r="C12488" s="12"/>
      <c r="D12488" s="12"/>
      <c r="E12488" s="12"/>
      <c r="K12488" s="1"/>
      <c r="L12488" s="1"/>
      <c r="M12488" s="1"/>
    </row>
    <row r="12489" spans="1:13" x14ac:dyDescent="0.45">
      <c r="A12489" s="7"/>
      <c r="B12489" s="12"/>
      <c r="C12489" s="12"/>
      <c r="D12489" s="12"/>
      <c r="E12489" s="12"/>
      <c r="K12489" s="1"/>
      <c r="L12489" s="1"/>
      <c r="M12489" s="1"/>
    </row>
    <row r="12490" spans="1:13" x14ac:dyDescent="0.45">
      <c r="A12490" s="7"/>
      <c r="B12490" s="12"/>
      <c r="C12490" s="12"/>
      <c r="D12490" s="12"/>
      <c r="E12490" s="12"/>
      <c r="K12490" s="1"/>
      <c r="L12490" s="1"/>
      <c r="M12490" s="1"/>
    </row>
    <row r="12491" spans="1:13" x14ac:dyDescent="0.45">
      <c r="A12491" s="7"/>
      <c r="B12491" s="12"/>
      <c r="C12491" s="12"/>
      <c r="D12491" s="12"/>
      <c r="E12491" s="12"/>
      <c r="K12491" s="1"/>
      <c r="L12491" s="1"/>
      <c r="M12491" s="1"/>
    </row>
    <row r="12492" spans="1:13" x14ac:dyDescent="0.45">
      <c r="A12492" s="7"/>
      <c r="B12492" s="12"/>
      <c r="C12492" s="12"/>
      <c r="D12492" s="12"/>
      <c r="E12492" s="12"/>
      <c r="K12492" s="1"/>
      <c r="L12492" s="1"/>
      <c r="M12492" s="1"/>
    </row>
    <row r="12493" spans="1:13" x14ac:dyDescent="0.45">
      <c r="A12493" s="7"/>
      <c r="B12493" s="12"/>
      <c r="C12493" s="12"/>
      <c r="D12493" s="12"/>
      <c r="E12493" s="12"/>
      <c r="K12493" s="1"/>
      <c r="L12493" s="1"/>
      <c r="M12493" s="1"/>
    </row>
    <row r="12494" spans="1:13" x14ac:dyDescent="0.45">
      <c r="A12494" s="7"/>
      <c r="B12494" s="12"/>
      <c r="C12494" s="12"/>
      <c r="D12494" s="12"/>
      <c r="E12494" s="12"/>
      <c r="K12494" s="1"/>
      <c r="L12494" s="1"/>
      <c r="M12494" s="1"/>
    </row>
    <row r="12495" spans="1:13" x14ac:dyDescent="0.45">
      <c r="A12495" s="7"/>
      <c r="B12495" s="12"/>
      <c r="C12495" s="12"/>
      <c r="D12495" s="12"/>
      <c r="E12495" s="12"/>
      <c r="K12495" s="1"/>
      <c r="L12495" s="1"/>
      <c r="M12495" s="1"/>
    </row>
    <row r="12496" spans="1:13" x14ac:dyDescent="0.45">
      <c r="A12496" s="7"/>
      <c r="B12496" s="12"/>
      <c r="C12496" s="12"/>
      <c r="D12496" s="12"/>
      <c r="E12496" s="12"/>
      <c r="K12496" s="1"/>
      <c r="L12496" s="1"/>
      <c r="M12496" s="1"/>
    </row>
    <row r="12497" spans="1:13" x14ac:dyDescent="0.45">
      <c r="A12497" s="7"/>
      <c r="B12497" s="12"/>
      <c r="C12497" s="12"/>
      <c r="D12497" s="12"/>
      <c r="E12497" s="12"/>
      <c r="K12497" s="1"/>
      <c r="L12497" s="1"/>
      <c r="M12497" s="1"/>
    </row>
    <row r="12498" spans="1:13" x14ac:dyDescent="0.45">
      <c r="A12498" s="7"/>
      <c r="B12498" s="12"/>
      <c r="C12498" s="12"/>
      <c r="D12498" s="12"/>
      <c r="E12498" s="12"/>
      <c r="K12498" s="1"/>
      <c r="L12498" s="1"/>
      <c r="M12498" s="1"/>
    </row>
    <row r="12499" spans="1:13" x14ac:dyDescent="0.45">
      <c r="A12499" s="7"/>
      <c r="B12499" s="12"/>
      <c r="C12499" s="12"/>
      <c r="D12499" s="12"/>
      <c r="E12499" s="12"/>
      <c r="K12499" s="1"/>
      <c r="L12499" s="1"/>
      <c r="M12499" s="1"/>
    </row>
    <row r="12500" spans="1:13" x14ac:dyDescent="0.45">
      <c r="A12500" s="7"/>
      <c r="B12500" s="12"/>
      <c r="C12500" s="12"/>
      <c r="D12500" s="12"/>
      <c r="E12500" s="12"/>
      <c r="K12500" s="1"/>
      <c r="L12500" s="1"/>
      <c r="M12500" s="1"/>
    </row>
    <row r="12501" spans="1:13" x14ac:dyDescent="0.45">
      <c r="A12501" s="7"/>
      <c r="B12501" s="12"/>
      <c r="C12501" s="12"/>
      <c r="D12501" s="12"/>
      <c r="E12501" s="12"/>
      <c r="K12501" s="1"/>
      <c r="L12501" s="1"/>
      <c r="M12501" s="1"/>
    </row>
    <row r="12502" spans="1:13" x14ac:dyDescent="0.45">
      <c r="A12502" s="7"/>
      <c r="B12502" s="12"/>
      <c r="C12502" s="12"/>
      <c r="D12502" s="12"/>
      <c r="E12502" s="12"/>
      <c r="K12502" s="1"/>
      <c r="L12502" s="1"/>
      <c r="M12502" s="1"/>
    </row>
    <row r="12503" spans="1:13" x14ac:dyDescent="0.45">
      <c r="A12503" s="7"/>
      <c r="B12503" s="12"/>
      <c r="C12503" s="12"/>
      <c r="D12503" s="12"/>
      <c r="E12503" s="12"/>
      <c r="K12503" s="1"/>
      <c r="L12503" s="1"/>
      <c r="M12503" s="1"/>
    </row>
    <row r="12504" spans="1:13" x14ac:dyDescent="0.45">
      <c r="A12504" s="7"/>
      <c r="B12504" s="12"/>
      <c r="C12504" s="12"/>
      <c r="D12504" s="12"/>
      <c r="E12504" s="12"/>
      <c r="K12504" s="1"/>
      <c r="L12504" s="1"/>
      <c r="M12504" s="1"/>
    </row>
    <row r="12505" spans="1:13" x14ac:dyDescent="0.45">
      <c r="A12505" s="7"/>
      <c r="B12505" s="12"/>
      <c r="C12505" s="12"/>
      <c r="D12505" s="12"/>
      <c r="E12505" s="12"/>
      <c r="K12505" s="1"/>
      <c r="L12505" s="1"/>
      <c r="M12505" s="1"/>
    </row>
    <row r="12506" spans="1:13" x14ac:dyDescent="0.45">
      <c r="A12506" s="7"/>
      <c r="B12506" s="12"/>
      <c r="C12506" s="12"/>
      <c r="D12506" s="12"/>
      <c r="E12506" s="12"/>
      <c r="K12506" s="1"/>
      <c r="L12506" s="1"/>
      <c r="M12506" s="1"/>
    </row>
    <row r="12507" spans="1:13" x14ac:dyDescent="0.45">
      <c r="A12507" s="7"/>
      <c r="B12507" s="12"/>
      <c r="C12507" s="12"/>
      <c r="D12507" s="12"/>
      <c r="E12507" s="12"/>
      <c r="K12507" s="1"/>
      <c r="L12507" s="1"/>
      <c r="M12507" s="1"/>
    </row>
    <row r="12508" spans="1:13" x14ac:dyDescent="0.45">
      <c r="A12508" s="7"/>
      <c r="B12508" s="12"/>
      <c r="C12508" s="12"/>
      <c r="D12508" s="12"/>
      <c r="E12508" s="12"/>
      <c r="K12508" s="1"/>
      <c r="L12508" s="1"/>
      <c r="M12508" s="1"/>
    </row>
    <row r="12509" spans="1:13" x14ac:dyDescent="0.45">
      <c r="A12509" s="7"/>
      <c r="B12509" s="12"/>
      <c r="C12509" s="12"/>
      <c r="D12509" s="12"/>
      <c r="E12509" s="12"/>
      <c r="K12509" s="1"/>
      <c r="L12509" s="1"/>
      <c r="M12509" s="1"/>
    </row>
    <row r="12510" spans="1:13" x14ac:dyDescent="0.45">
      <c r="A12510" s="7"/>
      <c r="B12510" s="12"/>
      <c r="C12510" s="12"/>
      <c r="D12510" s="12"/>
      <c r="E12510" s="12"/>
      <c r="K12510" s="1"/>
      <c r="L12510" s="1"/>
      <c r="M12510" s="1"/>
    </row>
    <row r="12511" spans="1:13" x14ac:dyDescent="0.45">
      <c r="A12511" s="7"/>
      <c r="B12511" s="12"/>
      <c r="C12511" s="12"/>
      <c r="D12511" s="12"/>
      <c r="E12511" s="12"/>
      <c r="K12511" s="1"/>
      <c r="L12511" s="1"/>
      <c r="M12511" s="1"/>
    </row>
    <row r="12512" spans="1:13" x14ac:dyDescent="0.45">
      <c r="A12512" s="7"/>
      <c r="B12512" s="12"/>
      <c r="C12512" s="12"/>
      <c r="D12512" s="12"/>
      <c r="E12512" s="12"/>
      <c r="K12512" s="1"/>
      <c r="L12512" s="1"/>
      <c r="M12512" s="1"/>
    </row>
    <row r="12513" spans="1:13" x14ac:dyDescent="0.45">
      <c r="A12513" s="7"/>
      <c r="B12513" s="12"/>
      <c r="C12513" s="12"/>
      <c r="D12513" s="12"/>
      <c r="E12513" s="12"/>
      <c r="K12513" s="1"/>
      <c r="L12513" s="1"/>
      <c r="M12513" s="1"/>
    </row>
    <row r="12514" spans="1:13" x14ac:dyDescent="0.45">
      <c r="A12514" s="7"/>
      <c r="B12514" s="12"/>
      <c r="C12514" s="12"/>
      <c r="D12514" s="12"/>
      <c r="E12514" s="12"/>
      <c r="K12514" s="1"/>
      <c r="L12514" s="1"/>
      <c r="M12514" s="1"/>
    </row>
    <row r="12515" spans="1:13" x14ac:dyDescent="0.45">
      <c r="A12515" s="7"/>
      <c r="B12515" s="12"/>
      <c r="C12515" s="12"/>
      <c r="D12515" s="12"/>
      <c r="E12515" s="12"/>
      <c r="K12515" s="1"/>
      <c r="L12515" s="1"/>
      <c r="M12515" s="1"/>
    </row>
    <row r="12516" spans="1:13" x14ac:dyDescent="0.45">
      <c r="A12516" s="7"/>
      <c r="B12516" s="12"/>
      <c r="C12516" s="12"/>
      <c r="D12516" s="12"/>
      <c r="E12516" s="12"/>
      <c r="K12516" s="1"/>
      <c r="L12516" s="1"/>
      <c r="M12516" s="1"/>
    </row>
    <row r="12517" spans="1:13" x14ac:dyDescent="0.45">
      <c r="A12517" s="7"/>
      <c r="B12517" s="12"/>
      <c r="C12517" s="12"/>
      <c r="D12517" s="12"/>
      <c r="E12517" s="12"/>
      <c r="K12517" s="1"/>
      <c r="L12517" s="1"/>
      <c r="M12517" s="1"/>
    </row>
    <row r="12518" spans="1:13" x14ac:dyDescent="0.45">
      <c r="A12518" s="7"/>
      <c r="B12518" s="12"/>
      <c r="C12518" s="12"/>
      <c r="D12518" s="12"/>
      <c r="E12518" s="12"/>
      <c r="K12518" s="1"/>
      <c r="L12518" s="1"/>
      <c r="M12518" s="1"/>
    </row>
    <row r="12519" spans="1:13" x14ac:dyDescent="0.45">
      <c r="A12519" s="7"/>
      <c r="B12519" s="12"/>
      <c r="C12519" s="12"/>
      <c r="D12519" s="12"/>
      <c r="E12519" s="12"/>
      <c r="K12519" s="1"/>
      <c r="L12519" s="1"/>
      <c r="M12519" s="1"/>
    </row>
    <row r="12520" spans="1:13" x14ac:dyDescent="0.45">
      <c r="A12520" s="7"/>
      <c r="B12520" s="12"/>
      <c r="C12520" s="12"/>
      <c r="D12520" s="12"/>
      <c r="E12520" s="12"/>
      <c r="K12520" s="1"/>
      <c r="L12520" s="1"/>
      <c r="M12520" s="1"/>
    </row>
    <row r="12521" spans="1:13" x14ac:dyDescent="0.45">
      <c r="A12521" s="7"/>
      <c r="B12521" s="12"/>
      <c r="C12521" s="12"/>
      <c r="D12521" s="12"/>
      <c r="E12521" s="12"/>
      <c r="K12521" s="1"/>
      <c r="L12521" s="1"/>
      <c r="M12521" s="1"/>
    </row>
    <row r="12522" spans="1:13" x14ac:dyDescent="0.45">
      <c r="A12522" s="7"/>
      <c r="B12522" s="12"/>
      <c r="C12522" s="12"/>
      <c r="D12522" s="12"/>
      <c r="E12522" s="12"/>
      <c r="K12522" s="1"/>
      <c r="L12522" s="1"/>
      <c r="M12522" s="1"/>
    </row>
    <row r="12523" spans="1:13" x14ac:dyDescent="0.45">
      <c r="A12523" s="7"/>
      <c r="B12523" s="12"/>
      <c r="C12523" s="12"/>
      <c r="D12523" s="12"/>
      <c r="E12523" s="12"/>
      <c r="K12523" s="1"/>
      <c r="L12523" s="1"/>
      <c r="M12523" s="1"/>
    </row>
    <row r="12524" spans="1:13" x14ac:dyDescent="0.45">
      <c r="A12524" s="7"/>
      <c r="B12524" s="12"/>
      <c r="C12524" s="12"/>
      <c r="D12524" s="12"/>
      <c r="E12524" s="12"/>
      <c r="K12524" s="1"/>
      <c r="L12524" s="1"/>
      <c r="M12524" s="1"/>
    </row>
    <row r="12525" spans="1:13" x14ac:dyDescent="0.45">
      <c r="A12525" s="7"/>
      <c r="B12525" s="12"/>
      <c r="C12525" s="12"/>
      <c r="D12525" s="12"/>
      <c r="E12525" s="12"/>
      <c r="K12525" s="1"/>
      <c r="L12525" s="1"/>
      <c r="M12525" s="1"/>
    </row>
    <row r="12526" spans="1:13" x14ac:dyDescent="0.45">
      <c r="A12526" s="7"/>
      <c r="B12526" s="12"/>
      <c r="C12526" s="12"/>
      <c r="D12526" s="12"/>
      <c r="E12526" s="12"/>
      <c r="K12526" s="1"/>
      <c r="L12526" s="1"/>
      <c r="M12526" s="1"/>
    </row>
    <row r="12527" spans="1:13" x14ac:dyDescent="0.45">
      <c r="A12527" s="7"/>
      <c r="B12527" s="12"/>
      <c r="C12527" s="12"/>
      <c r="D12527" s="12"/>
      <c r="E12527" s="12"/>
      <c r="K12527" s="1"/>
      <c r="L12527" s="1"/>
      <c r="M12527" s="1"/>
    </row>
    <row r="12528" spans="1:13" x14ac:dyDescent="0.45">
      <c r="A12528" s="7"/>
      <c r="B12528" s="12"/>
      <c r="C12528" s="12"/>
      <c r="D12528" s="12"/>
      <c r="E12528" s="12"/>
      <c r="K12528" s="1"/>
      <c r="L12528" s="1"/>
      <c r="M12528" s="1"/>
    </row>
    <row r="12529" spans="1:13" x14ac:dyDescent="0.45">
      <c r="A12529" s="7"/>
      <c r="B12529" s="12"/>
      <c r="C12529" s="12"/>
      <c r="D12529" s="12"/>
      <c r="E12529" s="12"/>
      <c r="K12529" s="1"/>
      <c r="L12529" s="1"/>
      <c r="M12529" s="1"/>
    </row>
    <row r="12530" spans="1:13" x14ac:dyDescent="0.45">
      <c r="A12530" s="7"/>
      <c r="B12530" s="12"/>
      <c r="C12530" s="12"/>
      <c r="D12530" s="12"/>
      <c r="E12530" s="12"/>
      <c r="K12530" s="1"/>
      <c r="L12530" s="1"/>
      <c r="M12530" s="1"/>
    </row>
    <row r="12531" spans="1:13" x14ac:dyDescent="0.45">
      <c r="A12531" s="7"/>
      <c r="B12531" s="12"/>
      <c r="C12531" s="12"/>
      <c r="D12531" s="12"/>
      <c r="E12531" s="12"/>
      <c r="K12531" s="1"/>
      <c r="L12531" s="1"/>
      <c r="M12531" s="1"/>
    </row>
    <row r="12532" spans="1:13" x14ac:dyDescent="0.45">
      <c r="A12532" s="7"/>
      <c r="B12532" s="12"/>
      <c r="C12532" s="12"/>
      <c r="D12532" s="12"/>
      <c r="E12532" s="12"/>
      <c r="K12532" s="1"/>
      <c r="L12532" s="1"/>
      <c r="M12532" s="1"/>
    </row>
    <row r="12533" spans="1:13" x14ac:dyDescent="0.45">
      <c r="A12533" s="7"/>
      <c r="B12533" s="12"/>
      <c r="C12533" s="12"/>
      <c r="D12533" s="12"/>
      <c r="E12533" s="12"/>
      <c r="K12533" s="1"/>
      <c r="L12533" s="1"/>
      <c r="M12533" s="1"/>
    </row>
    <row r="12534" spans="1:13" x14ac:dyDescent="0.45">
      <c r="A12534" s="7"/>
      <c r="B12534" s="12"/>
      <c r="C12534" s="12"/>
      <c r="D12534" s="12"/>
      <c r="E12534" s="12"/>
      <c r="K12534" s="1"/>
      <c r="L12534" s="1"/>
      <c r="M12534" s="1"/>
    </row>
    <row r="12535" spans="1:13" x14ac:dyDescent="0.45">
      <c r="A12535" s="7"/>
      <c r="B12535" s="12"/>
      <c r="C12535" s="12"/>
      <c r="D12535" s="12"/>
      <c r="E12535" s="12"/>
      <c r="K12535" s="1"/>
      <c r="L12535" s="1"/>
      <c r="M12535" s="1"/>
    </row>
    <row r="12536" spans="1:13" x14ac:dyDescent="0.45">
      <c r="A12536" s="7"/>
      <c r="B12536" s="12"/>
      <c r="C12536" s="12"/>
      <c r="D12536" s="12"/>
      <c r="E12536" s="12"/>
      <c r="K12536" s="1"/>
      <c r="L12536" s="1"/>
      <c r="M12536" s="1"/>
    </row>
    <row r="12537" spans="1:13" x14ac:dyDescent="0.45">
      <c r="A12537" s="7"/>
      <c r="B12537" s="12"/>
      <c r="C12537" s="12"/>
      <c r="D12537" s="12"/>
      <c r="E12537" s="12"/>
      <c r="K12537" s="1"/>
      <c r="L12537" s="1"/>
      <c r="M12537" s="1"/>
    </row>
    <row r="12538" spans="1:13" x14ac:dyDescent="0.45">
      <c r="A12538" s="7"/>
      <c r="B12538" s="12"/>
      <c r="C12538" s="12"/>
      <c r="D12538" s="12"/>
      <c r="E12538" s="12"/>
      <c r="K12538" s="1"/>
      <c r="L12538" s="1"/>
      <c r="M12538" s="1"/>
    </row>
    <row r="12539" spans="1:13" x14ac:dyDescent="0.45">
      <c r="A12539" s="7"/>
      <c r="B12539" s="12"/>
      <c r="C12539" s="12"/>
      <c r="D12539" s="12"/>
      <c r="E12539" s="12"/>
      <c r="K12539" s="1"/>
      <c r="L12539" s="1"/>
      <c r="M12539" s="1"/>
    </row>
    <row r="12540" spans="1:13" x14ac:dyDescent="0.45">
      <c r="A12540" s="7"/>
      <c r="B12540" s="12"/>
      <c r="C12540" s="12"/>
      <c r="D12540" s="12"/>
      <c r="E12540" s="12"/>
      <c r="K12540" s="1"/>
      <c r="L12540" s="1"/>
      <c r="M12540" s="1"/>
    </row>
    <row r="12541" spans="1:13" x14ac:dyDescent="0.45">
      <c r="A12541" s="7"/>
      <c r="B12541" s="12"/>
      <c r="C12541" s="12"/>
      <c r="D12541" s="12"/>
      <c r="E12541" s="12"/>
      <c r="K12541" s="1"/>
      <c r="L12541" s="1"/>
      <c r="M12541" s="1"/>
    </row>
    <row r="12542" spans="1:13" x14ac:dyDescent="0.45">
      <c r="A12542" s="7"/>
      <c r="B12542" s="12"/>
      <c r="C12542" s="12"/>
      <c r="D12542" s="12"/>
      <c r="E12542" s="12"/>
      <c r="K12542" s="1"/>
      <c r="L12542" s="1"/>
      <c r="M12542" s="1"/>
    </row>
    <row r="12543" spans="1:13" x14ac:dyDescent="0.45">
      <c r="A12543" s="7"/>
      <c r="B12543" s="12"/>
      <c r="C12543" s="12"/>
      <c r="D12543" s="12"/>
      <c r="E12543" s="12"/>
      <c r="K12543" s="1"/>
      <c r="L12543" s="1"/>
      <c r="M12543" s="1"/>
    </row>
    <row r="12544" spans="1:13" x14ac:dyDescent="0.45">
      <c r="A12544" s="7"/>
      <c r="B12544" s="12"/>
      <c r="C12544" s="12"/>
      <c r="D12544" s="12"/>
      <c r="E12544" s="12"/>
      <c r="K12544" s="1"/>
      <c r="L12544" s="1"/>
      <c r="M12544" s="1"/>
    </row>
    <row r="12545" spans="1:13" x14ac:dyDescent="0.45">
      <c r="A12545" s="7"/>
      <c r="B12545" s="12"/>
      <c r="C12545" s="12"/>
      <c r="D12545" s="12"/>
      <c r="E12545" s="12"/>
      <c r="K12545" s="1"/>
      <c r="L12545" s="1"/>
      <c r="M12545" s="1"/>
    </row>
    <row r="12546" spans="1:13" x14ac:dyDescent="0.45">
      <c r="A12546" s="7"/>
      <c r="B12546" s="12"/>
      <c r="C12546" s="12"/>
      <c r="D12546" s="12"/>
      <c r="E12546" s="12"/>
      <c r="K12546" s="1"/>
      <c r="L12546" s="1"/>
      <c r="M12546" s="1"/>
    </row>
    <row r="12547" spans="1:13" x14ac:dyDescent="0.45">
      <c r="A12547" s="7"/>
      <c r="B12547" s="12"/>
      <c r="C12547" s="12"/>
      <c r="D12547" s="12"/>
      <c r="E12547" s="12"/>
      <c r="K12547" s="1"/>
      <c r="L12547" s="1"/>
      <c r="M12547" s="1"/>
    </row>
    <row r="12548" spans="1:13" x14ac:dyDescent="0.45">
      <c r="A12548" s="7"/>
      <c r="B12548" s="12"/>
      <c r="C12548" s="12"/>
      <c r="D12548" s="12"/>
      <c r="E12548" s="12"/>
      <c r="K12548" s="1"/>
      <c r="L12548" s="1"/>
      <c r="M12548" s="1"/>
    </row>
    <row r="12549" spans="1:13" x14ac:dyDescent="0.45">
      <c r="A12549" s="7"/>
      <c r="B12549" s="12"/>
      <c r="C12549" s="12"/>
      <c r="D12549" s="12"/>
      <c r="E12549" s="12"/>
      <c r="K12549" s="1"/>
      <c r="L12549" s="1"/>
      <c r="M12549" s="1"/>
    </row>
    <row r="12550" spans="1:13" x14ac:dyDescent="0.45">
      <c r="A12550" s="7"/>
      <c r="B12550" s="12"/>
      <c r="C12550" s="12"/>
      <c r="D12550" s="12"/>
      <c r="E12550" s="12"/>
      <c r="K12550" s="1"/>
      <c r="L12550" s="1"/>
      <c r="M12550" s="1"/>
    </row>
    <row r="12551" spans="1:13" x14ac:dyDescent="0.45">
      <c r="A12551" s="7"/>
      <c r="B12551" s="12"/>
      <c r="C12551" s="12"/>
      <c r="D12551" s="12"/>
      <c r="E12551" s="12"/>
      <c r="K12551" s="1"/>
      <c r="L12551" s="1"/>
      <c r="M12551" s="1"/>
    </row>
    <row r="12552" spans="1:13" x14ac:dyDescent="0.45">
      <c r="A12552" s="7"/>
      <c r="B12552" s="12"/>
      <c r="C12552" s="12"/>
      <c r="D12552" s="12"/>
      <c r="E12552" s="12"/>
      <c r="K12552" s="1"/>
      <c r="L12552" s="1"/>
      <c r="M12552" s="1"/>
    </row>
    <row r="12553" spans="1:13" x14ac:dyDescent="0.45">
      <c r="A12553" s="7"/>
      <c r="B12553" s="12"/>
      <c r="C12553" s="12"/>
      <c r="D12553" s="12"/>
      <c r="E12553" s="12"/>
      <c r="K12553" s="1"/>
      <c r="L12553" s="1"/>
      <c r="M12553" s="1"/>
    </row>
    <row r="12554" spans="1:13" x14ac:dyDescent="0.45">
      <c r="A12554" s="7"/>
      <c r="B12554" s="12"/>
      <c r="C12554" s="12"/>
      <c r="D12554" s="12"/>
      <c r="E12554" s="12"/>
      <c r="K12554" s="1"/>
      <c r="L12554" s="1"/>
      <c r="M12554" s="1"/>
    </row>
    <row r="12555" spans="1:13" x14ac:dyDescent="0.45">
      <c r="A12555" s="7"/>
      <c r="B12555" s="12"/>
      <c r="C12555" s="12"/>
      <c r="D12555" s="12"/>
      <c r="E12555" s="12"/>
      <c r="K12555" s="1"/>
      <c r="L12555" s="1"/>
      <c r="M12555" s="1"/>
    </row>
    <row r="12556" spans="1:13" x14ac:dyDescent="0.45">
      <c r="A12556" s="7"/>
      <c r="B12556" s="12"/>
      <c r="C12556" s="12"/>
      <c r="D12556" s="12"/>
      <c r="E12556" s="12"/>
      <c r="K12556" s="1"/>
      <c r="L12556" s="1"/>
      <c r="M12556" s="1"/>
    </row>
    <row r="12557" spans="1:13" x14ac:dyDescent="0.45">
      <c r="A12557" s="7"/>
      <c r="B12557" s="12"/>
      <c r="C12557" s="12"/>
      <c r="D12557" s="12"/>
      <c r="E12557" s="12"/>
      <c r="K12557" s="1"/>
      <c r="L12557" s="1"/>
      <c r="M12557" s="1"/>
    </row>
    <row r="12558" spans="1:13" x14ac:dyDescent="0.45">
      <c r="A12558" s="7"/>
      <c r="B12558" s="12"/>
      <c r="C12558" s="12"/>
      <c r="D12558" s="12"/>
      <c r="E12558" s="12"/>
      <c r="K12558" s="1"/>
      <c r="L12558" s="1"/>
      <c r="M12558" s="1"/>
    </row>
    <row r="12559" spans="1:13" x14ac:dyDescent="0.45">
      <c r="A12559" s="7"/>
      <c r="B12559" s="12"/>
      <c r="C12559" s="12"/>
      <c r="D12559" s="12"/>
      <c r="E12559" s="12"/>
      <c r="K12559" s="1"/>
      <c r="L12559" s="1"/>
      <c r="M12559" s="1"/>
    </row>
    <row r="12560" spans="1:13" x14ac:dyDescent="0.45">
      <c r="A12560" s="7"/>
      <c r="B12560" s="12"/>
      <c r="C12560" s="12"/>
      <c r="D12560" s="12"/>
      <c r="E12560" s="12"/>
      <c r="K12560" s="1"/>
      <c r="L12560" s="1"/>
      <c r="M12560" s="1"/>
    </row>
    <row r="12561" spans="1:13" x14ac:dyDescent="0.45">
      <c r="A12561" s="7"/>
      <c r="B12561" s="12"/>
      <c r="C12561" s="12"/>
      <c r="D12561" s="12"/>
      <c r="E12561" s="12"/>
      <c r="K12561" s="1"/>
      <c r="L12561" s="1"/>
      <c r="M12561" s="1"/>
    </row>
    <row r="12562" spans="1:13" x14ac:dyDescent="0.45">
      <c r="A12562" s="7"/>
      <c r="B12562" s="12"/>
      <c r="C12562" s="12"/>
      <c r="D12562" s="12"/>
      <c r="E12562" s="12"/>
      <c r="K12562" s="1"/>
      <c r="L12562" s="1"/>
      <c r="M12562" s="1"/>
    </row>
    <row r="12563" spans="1:13" x14ac:dyDescent="0.45">
      <c r="A12563" s="7"/>
      <c r="B12563" s="12"/>
      <c r="C12563" s="12"/>
      <c r="D12563" s="12"/>
      <c r="E12563" s="12"/>
      <c r="K12563" s="1"/>
      <c r="L12563" s="1"/>
      <c r="M12563" s="1"/>
    </row>
    <row r="12564" spans="1:13" x14ac:dyDescent="0.45">
      <c r="A12564" s="7"/>
      <c r="B12564" s="12"/>
      <c r="C12564" s="12"/>
      <c r="D12564" s="12"/>
      <c r="E12564" s="12"/>
      <c r="K12564" s="1"/>
      <c r="L12564" s="1"/>
      <c r="M12564" s="1"/>
    </row>
    <row r="12565" spans="1:13" x14ac:dyDescent="0.45">
      <c r="A12565" s="7"/>
      <c r="B12565" s="12"/>
      <c r="C12565" s="12"/>
      <c r="D12565" s="12"/>
      <c r="E12565" s="12"/>
      <c r="K12565" s="1"/>
      <c r="L12565" s="1"/>
      <c r="M12565" s="1"/>
    </row>
    <row r="12566" spans="1:13" x14ac:dyDescent="0.45">
      <c r="A12566" s="7"/>
      <c r="B12566" s="12"/>
      <c r="C12566" s="12"/>
      <c r="D12566" s="12"/>
      <c r="E12566" s="12"/>
      <c r="K12566" s="1"/>
      <c r="L12566" s="1"/>
      <c r="M12566" s="1"/>
    </row>
    <row r="12567" spans="1:13" x14ac:dyDescent="0.45">
      <c r="A12567" s="7"/>
      <c r="B12567" s="12"/>
      <c r="C12567" s="12"/>
      <c r="D12567" s="12"/>
      <c r="E12567" s="12"/>
      <c r="K12567" s="1"/>
      <c r="L12567" s="1"/>
      <c r="M12567" s="1"/>
    </row>
    <row r="12568" spans="1:13" x14ac:dyDescent="0.45">
      <c r="A12568" s="7"/>
      <c r="B12568" s="12"/>
      <c r="C12568" s="12"/>
      <c r="D12568" s="12"/>
      <c r="E12568" s="12"/>
      <c r="K12568" s="1"/>
      <c r="L12568" s="1"/>
      <c r="M12568" s="1"/>
    </row>
    <row r="12569" spans="1:13" x14ac:dyDescent="0.45">
      <c r="A12569" s="7"/>
      <c r="B12569" s="12"/>
      <c r="C12569" s="12"/>
      <c r="D12569" s="12"/>
      <c r="E12569" s="12"/>
      <c r="K12569" s="1"/>
      <c r="L12569" s="1"/>
      <c r="M12569" s="1"/>
    </row>
    <row r="12570" spans="1:13" x14ac:dyDescent="0.45">
      <c r="A12570" s="7"/>
      <c r="B12570" s="12"/>
      <c r="C12570" s="12"/>
      <c r="D12570" s="12"/>
      <c r="E12570" s="12"/>
      <c r="K12570" s="1"/>
      <c r="L12570" s="1"/>
      <c r="M12570" s="1"/>
    </row>
    <row r="12571" spans="1:13" x14ac:dyDescent="0.45">
      <c r="A12571" s="7"/>
      <c r="B12571" s="12"/>
      <c r="C12571" s="12"/>
      <c r="D12571" s="12"/>
      <c r="E12571" s="12"/>
      <c r="K12571" s="1"/>
      <c r="L12571" s="1"/>
      <c r="M12571" s="1"/>
    </row>
    <row r="12572" spans="1:13" x14ac:dyDescent="0.45">
      <c r="A12572" s="7"/>
      <c r="B12572" s="12"/>
      <c r="C12572" s="12"/>
      <c r="D12572" s="12"/>
      <c r="E12572" s="12"/>
      <c r="K12572" s="1"/>
      <c r="L12572" s="1"/>
      <c r="M12572" s="1"/>
    </row>
    <row r="12573" spans="1:13" x14ac:dyDescent="0.45">
      <c r="A12573" s="7"/>
      <c r="B12573" s="12"/>
      <c r="C12573" s="12"/>
      <c r="D12573" s="12"/>
      <c r="E12573" s="12"/>
      <c r="K12573" s="1"/>
      <c r="L12573" s="1"/>
      <c r="M12573" s="1"/>
    </row>
    <row r="12574" spans="1:13" x14ac:dyDescent="0.45">
      <c r="A12574" s="7"/>
      <c r="B12574" s="12"/>
      <c r="C12574" s="12"/>
      <c r="D12574" s="12"/>
      <c r="E12574" s="12"/>
      <c r="K12574" s="1"/>
      <c r="L12574" s="1"/>
      <c r="M12574" s="1"/>
    </row>
    <row r="12575" spans="1:13" x14ac:dyDescent="0.45">
      <c r="A12575" s="7"/>
      <c r="B12575" s="12"/>
      <c r="C12575" s="12"/>
      <c r="D12575" s="12"/>
      <c r="E12575" s="12"/>
      <c r="K12575" s="1"/>
      <c r="L12575" s="1"/>
      <c r="M12575" s="1"/>
    </row>
    <row r="12576" spans="1:13" x14ac:dyDescent="0.45">
      <c r="A12576" s="7"/>
      <c r="B12576" s="12"/>
      <c r="C12576" s="12"/>
      <c r="D12576" s="12"/>
      <c r="E12576" s="12"/>
      <c r="K12576" s="1"/>
      <c r="L12576" s="1"/>
      <c r="M12576" s="1"/>
    </row>
    <row r="12577" spans="1:13" x14ac:dyDescent="0.45">
      <c r="A12577" s="7"/>
      <c r="B12577" s="12"/>
      <c r="C12577" s="12"/>
      <c r="D12577" s="12"/>
      <c r="E12577" s="12"/>
      <c r="K12577" s="1"/>
      <c r="L12577" s="1"/>
      <c r="M12577" s="1"/>
    </row>
    <row r="12578" spans="1:13" x14ac:dyDescent="0.45">
      <c r="A12578" s="7"/>
      <c r="B12578" s="12"/>
      <c r="C12578" s="12"/>
      <c r="D12578" s="12"/>
      <c r="E12578" s="12"/>
      <c r="K12578" s="1"/>
      <c r="L12578" s="1"/>
      <c r="M12578" s="1"/>
    </row>
    <row r="12579" spans="1:13" x14ac:dyDescent="0.45">
      <c r="A12579" s="7"/>
      <c r="B12579" s="12"/>
      <c r="C12579" s="12"/>
      <c r="D12579" s="12"/>
      <c r="E12579" s="12"/>
      <c r="K12579" s="1"/>
      <c r="L12579" s="1"/>
      <c r="M12579" s="1"/>
    </row>
    <row r="12580" spans="1:13" x14ac:dyDescent="0.45">
      <c r="A12580" s="7"/>
      <c r="B12580" s="12"/>
      <c r="C12580" s="12"/>
      <c r="D12580" s="12"/>
      <c r="E12580" s="12"/>
      <c r="K12580" s="1"/>
      <c r="L12580" s="1"/>
      <c r="M12580" s="1"/>
    </row>
    <row r="12581" spans="1:13" x14ac:dyDescent="0.45">
      <c r="A12581" s="7"/>
      <c r="B12581" s="12"/>
      <c r="C12581" s="12"/>
      <c r="D12581" s="12"/>
      <c r="E12581" s="12"/>
      <c r="K12581" s="1"/>
      <c r="L12581" s="1"/>
      <c r="M12581" s="1"/>
    </row>
    <row r="12582" spans="1:13" x14ac:dyDescent="0.45">
      <c r="A12582" s="7"/>
      <c r="B12582" s="12"/>
      <c r="C12582" s="12"/>
      <c r="D12582" s="12"/>
      <c r="E12582" s="12"/>
      <c r="K12582" s="1"/>
      <c r="L12582" s="1"/>
      <c r="M12582" s="1"/>
    </row>
    <row r="12583" spans="1:13" x14ac:dyDescent="0.45">
      <c r="A12583" s="7"/>
      <c r="B12583" s="12"/>
      <c r="C12583" s="12"/>
      <c r="D12583" s="12"/>
      <c r="E12583" s="12"/>
      <c r="K12583" s="1"/>
      <c r="L12583" s="1"/>
      <c r="M12583" s="1"/>
    </row>
    <row r="12584" spans="1:13" x14ac:dyDescent="0.45">
      <c r="A12584" s="7"/>
      <c r="B12584" s="12"/>
      <c r="C12584" s="12"/>
      <c r="D12584" s="12"/>
      <c r="E12584" s="12"/>
      <c r="K12584" s="1"/>
      <c r="L12584" s="1"/>
      <c r="M12584" s="1"/>
    </row>
    <row r="12585" spans="1:13" x14ac:dyDescent="0.45">
      <c r="A12585" s="7"/>
      <c r="B12585" s="12"/>
      <c r="C12585" s="12"/>
      <c r="D12585" s="12"/>
      <c r="E12585" s="12"/>
      <c r="K12585" s="1"/>
      <c r="L12585" s="1"/>
      <c r="M12585" s="1"/>
    </row>
    <row r="12586" spans="1:13" x14ac:dyDescent="0.45">
      <c r="A12586" s="7"/>
      <c r="B12586" s="12"/>
      <c r="C12586" s="12"/>
      <c r="D12586" s="12"/>
      <c r="E12586" s="12"/>
      <c r="K12586" s="1"/>
      <c r="L12586" s="1"/>
      <c r="M12586" s="1"/>
    </row>
    <row r="12587" spans="1:13" x14ac:dyDescent="0.45">
      <c r="A12587" s="7"/>
      <c r="B12587" s="12"/>
      <c r="C12587" s="12"/>
      <c r="D12587" s="12"/>
      <c r="E12587" s="12"/>
      <c r="K12587" s="1"/>
      <c r="L12587" s="1"/>
      <c r="M12587" s="1"/>
    </row>
    <row r="12588" spans="1:13" x14ac:dyDescent="0.45">
      <c r="A12588" s="7"/>
      <c r="B12588" s="12"/>
      <c r="C12588" s="12"/>
      <c r="D12588" s="12"/>
      <c r="E12588" s="12"/>
      <c r="K12588" s="1"/>
      <c r="L12588" s="1"/>
      <c r="M12588" s="1"/>
    </row>
    <row r="12589" spans="1:13" x14ac:dyDescent="0.45">
      <c r="A12589" s="7"/>
      <c r="B12589" s="12"/>
      <c r="C12589" s="12"/>
      <c r="D12589" s="12"/>
      <c r="E12589" s="12"/>
      <c r="K12589" s="1"/>
      <c r="L12589" s="1"/>
      <c r="M12589" s="1"/>
    </row>
    <row r="12590" spans="1:13" x14ac:dyDescent="0.45">
      <c r="A12590" s="7"/>
      <c r="B12590" s="12"/>
      <c r="C12590" s="12"/>
      <c r="D12590" s="12"/>
      <c r="E12590" s="12"/>
      <c r="K12590" s="1"/>
      <c r="L12590" s="1"/>
      <c r="M12590" s="1"/>
    </row>
    <row r="12591" spans="1:13" x14ac:dyDescent="0.45">
      <c r="A12591" s="7"/>
      <c r="B12591" s="12"/>
      <c r="C12591" s="12"/>
      <c r="D12591" s="12"/>
      <c r="E12591" s="12"/>
      <c r="K12591" s="1"/>
      <c r="L12591" s="1"/>
      <c r="M12591" s="1"/>
    </row>
    <row r="12592" spans="1:13" x14ac:dyDescent="0.45">
      <c r="A12592" s="7"/>
      <c r="B12592" s="12"/>
      <c r="C12592" s="12"/>
      <c r="D12592" s="12"/>
      <c r="E12592" s="12"/>
      <c r="K12592" s="1"/>
      <c r="L12592" s="1"/>
      <c r="M12592" s="1"/>
    </row>
    <row r="12593" spans="1:13" x14ac:dyDescent="0.45">
      <c r="A12593" s="7"/>
      <c r="B12593" s="12"/>
      <c r="C12593" s="12"/>
      <c r="D12593" s="12"/>
      <c r="E12593" s="12"/>
      <c r="K12593" s="1"/>
      <c r="L12593" s="1"/>
      <c r="M12593" s="1"/>
    </row>
    <row r="12594" spans="1:13" x14ac:dyDescent="0.45">
      <c r="A12594" s="7"/>
      <c r="B12594" s="12"/>
      <c r="C12594" s="12"/>
      <c r="D12594" s="12"/>
      <c r="E12594" s="12"/>
      <c r="K12594" s="1"/>
      <c r="L12594" s="1"/>
      <c r="M12594" s="1"/>
    </row>
    <row r="12595" spans="1:13" x14ac:dyDescent="0.45">
      <c r="A12595" s="7"/>
      <c r="B12595" s="12"/>
      <c r="C12595" s="12"/>
      <c r="D12595" s="12"/>
      <c r="E12595" s="12"/>
      <c r="K12595" s="1"/>
      <c r="L12595" s="1"/>
      <c r="M12595" s="1"/>
    </row>
    <row r="12596" spans="1:13" x14ac:dyDescent="0.45">
      <c r="A12596" s="7"/>
      <c r="B12596" s="12"/>
      <c r="C12596" s="12"/>
      <c r="D12596" s="12"/>
      <c r="E12596" s="12"/>
      <c r="K12596" s="1"/>
      <c r="L12596" s="1"/>
      <c r="M12596" s="1"/>
    </row>
    <row r="12597" spans="1:13" x14ac:dyDescent="0.45">
      <c r="A12597" s="7"/>
      <c r="B12597" s="12"/>
      <c r="C12597" s="12"/>
      <c r="D12597" s="12"/>
      <c r="E12597" s="12"/>
      <c r="K12597" s="1"/>
      <c r="L12597" s="1"/>
      <c r="M12597" s="1"/>
    </row>
    <row r="12598" spans="1:13" x14ac:dyDescent="0.45">
      <c r="A12598" s="7"/>
      <c r="B12598" s="12"/>
      <c r="C12598" s="12"/>
      <c r="D12598" s="12"/>
      <c r="E12598" s="12"/>
      <c r="K12598" s="1"/>
      <c r="L12598" s="1"/>
      <c r="M12598" s="1"/>
    </row>
    <row r="12599" spans="1:13" x14ac:dyDescent="0.45">
      <c r="A12599" s="7"/>
      <c r="B12599" s="12"/>
      <c r="C12599" s="12"/>
      <c r="D12599" s="12"/>
      <c r="E12599" s="12"/>
      <c r="K12599" s="1"/>
      <c r="L12599" s="1"/>
      <c r="M12599" s="1"/>
    </row>
    <row r="12600" spans="1:13" x14ac:dyDescent="0.45">
      <c r="A12600" s="7"/>
      <c r="B12600" s="12"/>
      <c r="C12600" s="12"/>
      <c r="D12600" s="12"/>
      <c r="E12600" s="12"/>
      <c r="K12600" s="1"/>
      <c r="L12600" s="1"/>
      <c r="M12600" s="1"/>
    </row>
    <row r="12601" spans="1:13" x14ac:dyDescent="0.45">
      <c r="A12601" s="7"/>
      <c r="B12601" s="12"/>
      <c r="C12601" s="12"/>
      <c r="D12601" s="12"/>
      <c r="E12601" s="12"/>
      <c r="K12601" s="1"/>
      <c r="L12601" s="1"/>
      <c r="M12601" s="1"/>
    </row>
    <row r="12602" spans="1:13" x14ac:dyDescent="0.45">
      <c r="A12602" s="7"/>
      <c r="B12602" s="12"/>
      <c r="C12602" s="12"/>
      <c r="D12602" s="12"/>
      <c r="E12602" s="12"/>
      <c r="K12602" s="1"/>
      <c r="L12602" s="1"/>
      <c r="M12602" s="1"/>
    </row>
    <row r="12603" spans="1:13" x14ac:dyDescent="0.45">
      <c r="A12603" s="7"/>
      <c r="B12603" s="12"/>
      <c r="C12603" s="12"/>
      <c r="D12603" s="12"/>
      <c r="E12603" s="12"/>
      <c r="K12603" s="1"/>
      <c r="L12603" s="1"/>
      <c r="M12603" s="1"/>
    </row>
    <row r="12604" spans="1:13" x14ac:dyDescent="0.45">
      <c r="A12604" s="7"/>
      <c r="B12604" s="12"/>
      <c r="C12604" s="12"/>
      <c r="D12604" s="12"/>
      <c r="E12604" s="12"/>
      <c r="K12604" s="1"/>
      <c r="L12604" s="1"/>
      <c r="M12604" s="1"/>
    </row>
    <row r="12605" spans="1:13" x14ac:dyDescent="0.45">
      <c r="A12605" s="7"/>
      <c r="B12605" s="12"/>
      <c r="C12605" s="12"/>
      <c r="D12605" s="12"/>
      <c r="E12605" s="12"/>
      <c r="K12605" s="1"/>
      <c r="L12605" s="1"/>
      <c r="M12605" s="1"/>
    </row>
    <row r="12606" spans="1:13" x14ac:dyDescent="0.45">
      <c r="A12606" s="7"/>
      <c r="B12606" s="12"/>
      <c r="C12606" s="12"/>
      <c r="D12606" s="12"/>
      <c r="E12606" s="12"/>
      <c r="K12606" s="1"/>
      <c r="L12606" s="1"/>
      <c r="M12606" s="1"/>
    </row>
    <row r="12607" spans="1:13" x14ac:dyDescent="0.45">
      <c r="A12607" s="7"/>
      <c r="B12607" s="12"/>
      <c r="C12607" s="12"/>
      <c r="D12607" s="12"/>
      <c r="E12607" s="12"/>
      <c r="K12607" s="1"/>
      <c r="L12607" s="1"/>
      <c r="M12607" s="1"/>
    </row>
    <row r="12608" spans="1:13" x14ac:dyDescent="0.45">
      <c r="A12608" s="7"/>
      <c r="B12608" s="12"/>
      <c r="C12608" s="12"/>
      <c r="D12608" s="12"/>
      <c r="E12608" s="12"/>
      <c r="K12608" s="1"/>
      <c r="L12608" s="1"/>
      <c r="M12608" s="1"/>
    </row>
    <row r="12609" spans="1:13" x14ac:dyDescent="0.45">
      <c r="A12609" s="7"/>
      <c r="B12609" s="12"/>
      <c r="C12609" s="12"/>
      <c r="D12609" s="12"/>
      <c r="E12609" s="12"/>
      <c r="K12609" s="1"/>
      <c r="L12609" s="1"/>
      <c r="M12609" s="1"/>
    </row>
    <row r="12610" spans="1:13" x14ac:dyDescent="0.45">
      <c r="A12610" s="7"/>
      <c r="B12610" s="12"/>
      <c r="C12610" s="12"/>
      <c r="D12610" s="12"/>
      <c r="E12610" s="12"/>
      <c r="K12610" s="1"/>
      <c r="L12610" s="1"/>
      <c r="M12610" s="1"/>
    </row>
    <row r="12611" spans="1:13" x14ac:dyDescent="0.45">
      <c r="A12611" s="7"/>
      <c r="B12611" s="12"/>
      <c r="C12611" s="12"/>
      <c r="D12611" s="12"/>
      <c r="E12611" s="12"/>
      <c r="K12611" s="1"/>
      <c r="L12611" s="1"/>
      <c r="M12611" s="1"/>
    </row>
    <row r="12612" spans="1:13" x14ac:dyDescent="0.45">
      <c r="A12612" s="7"/>
      <c r="B12612" s="12"/>
      <c r="C12612" s="12"/>
      <c r="D12612" s="12"/>
      <c r="E12612" s="12"/>
      <c r="K12612" s="1"/>
      <c r="L12612" s="1"/>
      <c r="M12612" s="1"/>
    </row>
    <row r="12613" spans="1:13" x14ac:dyDescent="0.45">
      <c r="A12613" s="7"/>
      <c r="B12613" s="12"/>
      <c r="C12613" s="12"/>
      <c r="D12613" s="12"/>
      <c r="E12613" s="12"/>
      <c r="K12613" s="1"/>
      <c r="L12613" s="1"/>
      <c r="M12613" s="1"/>
    </row>
    <row r="12614" spans="1:13" x14ac:dyDescent="0.45">
      <c r="A12614" s="7"/>
      <c r="B12614" s="12"/>
      <c r="C12614" s="12"/>
      <c r="D12614" s="12"/>
      <c r="E12614" s="12"/>
      <c r="K12614" s="1"/>
      <c r="L12614" s="1"/>
      <c r="M12614" s="1"/>
    </row>
    <row r="12615" spans="1:13" x14ac:dyDescent="0.45">
      <c r="A12615" s="7"/>
      <c r="B12615" s="12"/>
      <c r="C12615" s="12"/>
      <c r="D12615" s="12"/>
      <c r="E12615" s="12"/>
      <c r="K12615" s="1"/>
      <c r="L12615" s="1"/>
      <c r="M12615" s="1"/>
    </row>
    <row r="12616" spans="1:13" x14ac:dyDescent="0.45">
      <c r="A12616" s="7"/>
      <c r="B12616" s="12"/>
      <c r="C12616" s="12"/>
      <c r="D12616" s="12"/>
      <c r="E12616" s="12"/>
      <c r="K12616" s="1"/>
      <c r="L12616" s="1"/>
      <c r="M12616" s="1"/>
    </row>
    <row r="12617" spans="1:13" x14ac:dyDescent="0.45">
      <c r="A12617" s="7"/>
      <c r="B12617" s="12"/>
      <c r="C12617" s="12"/>
      <c r="D12617" s="12"/>
      <c r="E12617" s="12"/>
      <c r="K12617" s="1"/>
      <c r="L12617" s="1"/>
      <c r="M12617" s="1"/>
    </row>
    <row r="12618" spans="1:13" x14ac:dyDescent="0.45">
      <c r="A12618" s="7"/>
      <c r="B12618" s="12"/>
      <c r="C12618" s="12"/>
      <c r="D12618" s="12"/>
      <c r="E12618" s="12"/>
      <c r="K12618" s="1"/>
      <c r="L12618" s="1"/>
      <c r="M12618" s="1"/>
    </row>
    <row r="12619" spans="1:13" x14ac:dyDescent="0.45">
      <c r="A12619" s="7"/>
      <c r="B12619" s="12"/>
      <c r="C12619" s="12"/>
      <c r="D12619" s="12"/>
      <c r="E12619" s="12"/>
      <c r="K12619" s="1"/>
      <c r="L12619" s="1"/>
      <c r="M12619" s="1"/>
    </row>
    <row r="12620" spans="1:13" x14ac:dyDescent="0.45">
      <c r="A12620" s="7"/>
      <c r="B12620" s="12"/>
      <c r="C12620" s="12"/>
      <c r="D12620" s="12"/>
      <c r="E12620" s="12"/>
      <c r="K12620" s="1"/>
      <c r="L12620" s="1"/>
      <c r="M12620" s="1"/>
    </row>
    <row r="12621" spans="1:13" x14ac:dyDescent="0.45">
      <c r="A12621" s="7"/>
      <c r="B12621" s="12"/>
      <c r="C12621" s="12"/>
      <c r="D12621" s="12"/>
      <c r="E12621" s="12"/>
      <c r="K12621" s="1"/>
      <c r="L12621" s="1"/>
      <c r="M12621" s="1"/>
    </row>
    <row r="12622" spans="1:13" x14ac:dyDescent="0.45">
      <c r="A12622" s="7"/>
      <c r="B12622" s="12"/>
      <c r="C12622" s="12"/>
      <c r="D12622" s="12"/>
      <c r="E12622" s="12"/>
      <c r="K12622" s="1"/>
      <c r="L12622" s="1"/>
      <c r="M12622" s="1"/>
    </row>
    <row r="12623" spans="1:13" x14ac:dyDescent="0.45">
      <c r="A12623" s="7"/>
      <c r="B12623" s="12"/>
      <c r="C12623" s="12"/>
      <c r="D12623" s="12"/>
      <c r="E12623" s="12"/>
      <c r="K12623" s="1"/>
      <c r="L12623" s="1"/>
      <c r="M12623" s="1"/>
    </row>
    <row r="12624" spans="1:13" x14ac:dyDescent="0.45">
      <c r="A12624" s="7"/>
      <c r="B12624" s="12"/>
      <c r="C12624" s="12"/>
      <c r="D12624" s="12"/>
      <c r="E12624" s="12"/>
      <c r="K12624" s="1"/>
      <c r="L12624" s="1"/>
      <c r="M12624" s="1"/>
    </row>
    <row r="12625" spans="1:13" x14ac:dyDescent="0.45">
      <c r="A12625" s="7"/>
      <c r="B12625" s="12"/>
      <c r="C12625" s="12"/>
      <c r="D12625" s="12"/>
      <c r="E12625" s="12"/>
      <c r="K12625" s="1"/>
      <c r="L12625" s="1"/>
      <c r="M12625" s="1"/>
    </row>
    <row r="12626" spans="1:13" x14ac:dyDescent="0.45">
      <c r="A12626" s="7"/>
      <c r="B12626" s="12"/>
      <c r="C12626" s="12"/>
      <c r="D12626" s="12"/>
      <c r="E12626" s="12"/>
      <c r="K12626" s="1"/>
      <c r="L12626" s="1"/>
      <c r="M12626" s="1"/>
    </row>
    <row r="12627" spans="1:13" x14ac:dyDescent="0.45">
      <c r="A12627" s="7"/>
      <c r="B12627" s="12"/>
      <c r="C12627" s="12"/>
      <c r="D12627" s="12"/>
      <c r="E12627" s="12"/>
      <c r="K12627" s="1"/>
      <c r="L12627" s="1"/>
      <c r="M12627" s="1"/>
    </row>
    <row r="12628" spans="1:13" x14ac:dyDescent="0.45">
      <c r="A12628" s="7"/>
      <c r="B12628" s="12"/>
      <c r="C12628" s="12"/>
      <c r="D12628" s="12"/>
      <c r="E12628" s="12"/>
      <c r="K12628" s="1"/>
      <c r="L12628" s="1"/>
      <c r="M12628" s="1"/>
    </row>
    <row r="12629" spans="1:13" x14ac:dyDescent="0.45">
      <c r="A12629" s="7"/>
      <c r="B12629" s="12"/>
      <c r="C12629" s="12"/>
      <c r="D12629" s="12"/>
      <c r="E12629" s="12"/>
      <c r="K12629" s="1"/>
      <c r="L12629" s="1"/>
      <c r="M12629" s="1"/>
    </row>
    <row r="12630" spans="1:13" x14ac:dyDescent="0.45">
      <c r="A12630" s="7"/>
      <c r="B12630" s="12"/>
      <c r="C12630" s="12"/>
      <c r="D12630" s="12"/>
      <c r="E12630" s="12"/>
      <c r="K12630" s="1"/>
      <c r="L12630" s="1"/>
      <c r="M12630" s="1"/>
    </row>
    <row r="12631" spans="1:13" x14ac:dyDescent="0.45">
      <c r="A12631" s="7"/>
      <c r="B12631" s="12"/>
      <c r="C12631" s="12"/>
      <c r="D12631" s="12"/>
      <c r="E12631" s="12"/>
      <c r="K12631" s="1"/>
      <c r="L12631" s="1"/>
      <c r="M12631" s="1"/>
    </row>
    <row r="12632" spans="1:13" x14ac:dyDescent="0.45">
      <c r="A12632" s="7"/>
      <c r="B12632" s="12"/>
      <c r="C12632" s="12"/>
      <c r="D12632" s="12"/>
      <c r="E12632" s="12"/>
      <c r="K12632" s="1"/>
      <c r="L12632" s="1"/>
      <c r="M12632" s="1"/>
    </row>
    <row r="12633" spans="1:13" x14ac:dyDescent="0.45">
      <c r="A12633" s="7"/>
      <c r="B12633" s="12"/>
      <c r="C12633" s="12"/>
      <c r="D12633" s="12"/>
      <c r="E12633" s="12"/>
      <c r="K12633" s="1"/>
      <c r="L12633" s="1"/>
      <c r="M12633" s="1"/>
    </row>
    <row r="12634" spans="1:13" x14ac:dyDescent="0.45">
      <c r="A12634" s="7"/>
      <c r="B12634" s="12"/>
      <c r="C12634" s="12"/>
      <c r="D12634" s="12"/>
      <c r="E12634" s="12"/>
      <c r="K12634" s="1"/>
      <c r="L12634" s="1"/>
      <c r="M12634" s="1"/>
    </row>
    <row r="12635" spans="1:13" x14ac:dyDescent="0.45">
      <c r="A12635" s="7"/>
      <c r="B12635" s="12"/>
      <c r="C12635" s="12"/>
      <c r="D12635" s="12"/>
      <c r="E12635" s="12"/>
      <c r="K12635" s="1"/>
      <c r="L12635" s="1"/>
      <c r="M12635" s="1"/>
    </row>
    <row r="12636" spans="1:13" x14ac:dyDescent="0.45">
      <c r="A12636" s="7"/>
      <c r="B12636" s="12"/>
      <c r="C12636" s="12"/>
      <c r="D12636" s="12"/>
      <c r="E12636" s="12"/>
      <c r="K12636" s="1"/>
      <c r="L12636" s="1"/>
      <c r="M12636" s="1"/>
    </row>
    <row r="12637" spans="1:13" x14ac:dyDescent="0.45">
      <c r="A12637" s="7"/>
      <c r="B12637" s="12"/>
      <c r="C12637" s="12"/>
      <c r="D12637" s="12"/>
      <c r="E12637" s="12"/>
      <c r="K12637" s="1"/>
      <c r="L12637" s="1"/>
      <c r="M12637" s="1"/>
    </row>
    <row r="12638" spans="1:13" x14ac:dyDescent="0.45">
      <c r="A12638" s="7"/>
      <c r="B12638" s="12"/>
      <c r="C12638" s="12"/>
      <c r="D12638" s="12"/>
      <c r="E12638" s="12"/>
      <c r="K12638" s="1"/>
      <c r="L12638" s="1"/>
      <c r="M12638" s="1"/>
    </row>
    <row r="12639" spans="1:13" x14ac:dyDescent="0.45">
      <c r="A12639" s="7"/>
      <c r="B12639" s="12"/>
      <c r="C12639" s="12"/>
      <c r="D12639" s="12"/>
      <c r="E12639" s="12"/>
      <c r="K12639" s="1"/>
      <c r="L12639" s="1"/>
      <c r="M12639" s="1"/>
    </row>
    <row r="12640" spans="1:13" x14ac:dyDescent="0.45">
      <c r="A12640" s="7"/>
      <c r="B12640" s="12"/>
      <c r="C12640" s="12"/>
      <c r="D12640" s="12"/>
      <c r="E12640" s="12"/>
      <c r="K12640" s="1"/>
      <c r="L12640" s="1"/>
      <c r="M12640" s="1"/>
    </row>
    <row r="12641" spans="1:13" x14ac:dyDescent="0.45">
      <c r="A12641" s="7"/>
      <c r="B12641" s="12"/>
      <c r="C12641" s="12"/>
      <c r="D12641" s="12"/>
      <c r="E12641" s="12"/>
      <c r="K12641" s="1"/>
      <c r="L12641" s="1"/>
      <c r="M12641" s="1"/>
    </row>
    <row r="12642" spans="1:13" x14ac:dyDescent="0.45">
      <c r="A12642" s="7"/>
      <c r="B12642" s="12"/>
      <c r="C12642" s="12"/>
      <c r="D12642" s="12"/>
      <c r="E12642" s="12"/>
      <c r="K12642" s="1"/>
      <c r="L12642" s="1"/>
      <c r="M12642" s="1"/>
    </row>
    <row r="12643" spans="1:13" x14ac:dyDescent="0.45">
      <c r="A12643" s="7"/>
      <c r="B12643" s="12"/>
      <c r="C12643" s="12"/>
      <c r="D12643" s="12"/>
      <c r="E12643" s="12"/>
      <c r="K12643" s="1"/>
      <c r="L12643" s="1"/>
      <c r="M12643" s="1"/>
    </row>
    <row r="12644" spans="1:13" x14ac:dyDescent="0.45">
      <c r="A12644" s="7"/>
      <c r="B12644" s="12"/>
      <c r="C12644" s="12"/>
      <c r="D12644" s="12"/>
      <c r="E12644" s="12"/>
      <c r="K12644" s="1"/>
      <c r="L12644" s="1"/>
      <c r="M12644" s="1"/>
    </row>
    <row r="12645" spans="1:13" x14ac:dyDescent="0.45">
      <c r="A12645" s="7"/>
      <c r="B12645" s="12"/>
      <c r="C12645" s="12"/>
      <c r="D12645" s="12"/>
      <c r="E12645" s="12"/>
      <c r="K12645" s="1"/>
      <c r="L12645" s="1"/>
      <c r="M12645" s="1"/>
    </row>
    <row r="12646" spans="1:13" x14ac:dyDescent="0.45">
      <c r="A12646" s="7"/>
      <c r="B12646" s="12"/>
      <c r="C12646" s="12"/>
      <c r="D12646" s="12"/>
      <c r="E12646" s="12"/>
      <c r="K12646" s="1"/>
      <c r="L12646" s="1"/>
      <c r="M12646" s="1"/>
    </row>
    <row r="12647" spans="1:13" x14ac:dyDescent="0.45">
      <c r="A12647" s="7"/>
      <c r="B12647" s="12"/>
      <c r="C12647" s="12"/>
      <c r="D12647" s="12"/>
      <c r="E12647" s="12"/>
      <c r="K12647" s="1"/>
      <c r="L12647" s="1"/>
      <c r="M12647" s="1"/>
    </row>
    <row r="12648" spans="1:13" x14ac:dyDescent="0.45">
      <c r="A12648" s="7"/>
      <c r="B12648" s="12"/>
      <c r="C12648" s="12"/>
      <c r="D12648" s="12"/>
      <c r="E12648" s="12"/>
      <c r="K12648" s="1"/>
      <c r="L12648" s="1"/>
      <c r="M12648" s="1"/>
    </row>
    <row r="12649" spans="1:13" x14ac:dyDescent="0.45">
      <c r="A12649" s="7"/>
      <c r="B12649" s="12"/>
      <c r="C12649" s="12"/>
      <c r="D12649" s="12"/>
      <c r="E12649" s="12"/>
      <c r="K12649" s="1"/>
      <c r="L12649" s="1"/>
      <c r="M12649" s="1"/>
    </row>
    <row r="12650" spans="1:13" x14ac:dyDescent="0.45">
      <c r="A12650" s="7"/>
      <c r="B12650" s="12"/>
      <c r="C12650" s="12"/>
      <c r="D12650" s="12"/>
      <c r="E12650" s="12"/>
      <c r="K12650" s="1"/>
      <c r="L12650" s="1"/>
      <c r="M12650" s="1"/>
    </row>
    <row r="12651" spans="1:13" x14ac:dyDescent="0.45">
      <c r="A12651" s="7"/>
      <c r="B12651" s="12"/>
      <c r="C12651" s="12"/>
      <c r="D12651" s="12"/>
      <c r="E12651" s="12"/>
      <c r="K12651" s="1"/>
      <c r="L12651" s="1"/>
      <c r="M12651" s="1"/>
    </row>
    <row r="12652" spans="1:13" x14ac:dyDescent="0.45">
      <c r="A12652" s="7"/>
      <c r="B12652" s="12"/>
      <c r="C12652" s="12"/>
      <c r="D12652" s="12"/>
      <c r="E12652" s="12"/>
      <c r="K12652" s="1"/>
      <c r="L12652" s="1"/>
      <c r="M12652" s="1"/>
    </row>
    <row r="12653" spans="1:13" x14ac:dyDescent="0.45">
      <c r="A12653" s="7"/>
      <c r="B12653" s="12"/>
      <c r="C12653" s="12"/>
      <c r="D12653" s="12"/>
      <c r="E12653" s="12"/>
      <c r="K12653" s="1"/>
      <c r="L12653" s="1"/>
      <c r="M12653" s="1"/>
    </row>
    <row r="12654" spans="1:13" x14ac:dyDescent="0.45">
      <c r="A12654" s="7"/>
      <c r="B12654" s="12"/>
      <c r="C12654" s="12"/>
      <c r="D12654" s="12"/>
      <c r="E12654" s="12"/>
      <c r="K12654" s="1"/>
      <c r="L12654" s="1"/>
      <c r="M12654" s="1"/>
    </row>
    <row r="12655" spans="1:13" x14ac:dyDescent="0.45">
      <c r="A12655" s="7"/>
      <c r="B12655" s="12"/>
      <c r="C12655" s="12"/>
      <c r="D12655" s="12"/>
      <c r="E12655" s="12"/>
      <c r="K12655" s="1"/>
      <c r="L12655" s="1"/>
      <c r="M12655" s="1"/>
    </row>
    <row r="12656" spans="1:13" x14ac:dyDescent="0.45">
      <c r="A12656" s="7"/>
      <c r="B12656" s="12"/>
      <c r="C12656" s="12"/>
      <c r="D12656" s="12"/>
      <c r="E12656" s="12"/>
      <c r="K12656" s="1"/>
      <c r="L12656" s="1"/>
      <c r="M12656" s="1"/>
    </row>
    <row r="12657" spans="1:13" x14ac:dyDescent="0.45">
      <c r="A12657" s="7"/>
      <c r="B12657" s="12"/>
      <c r="C12657" s="12"/>
      <c r="D12657" s="12"/>
      <c r="E12657" s="12"/>
      <c r="K12657" s="1"/>
      <c r="L12657" s="1"/>
      <c r="M12657" s="1"/>
    </row>
    <row r="12658" spans="1:13" x14ac:dyDescent="0.45">
      <c r="A12658" s="7"/>
      <c r="B12658" s="12"/>
      <c r="C12658" s="12"/>
      <c r="D12658" s="12"/>
      <c r="E12658" s="12"/>
      <c r="K12658" s="1"/>
      <c r="L12658" s="1"/>
      <c r="M12658" s="1"/>
    </row>
    <row r="12659" spans="1:13" x14ac:dyDescent="0.45">
      <c r="A12659" s="7"/>
      <c r="B12659" s="12"/>
      <c r="C12659" s="12"/>
      <c r="D12659" s="12"/>
      <c r="E12659" s="12"/>
      <c r="K12659" s="1"/>
      <c r="L12659" s="1"/>
      <c r="M12659" s="1"/>
    </row>
    <row r="12660" spans="1:13" x14ac:dyDescent="0.45">
      <c r="A12660" s="7"/>
      <c r="B12660" s="12"/>
      <c r="C12660" s="12"/>
      <c r="D12660" s="12"/>
      <c r="E12660" s="12"/>
      <c r="K12660" s="1"/>
      <c r="L12660" s="1"/>
      <c r="M12660" s="1"/>
    </row>
    <row r="12661" spans="1:13" x14ac:dyDescent="0.45">
      <c r="A12661" s="7"/>
      <c r="B12661" s="12"/>
      <c r="C12661" s="12"/>
      <c r="D12661" s="12"/>
      <c r="E12661" s="12"/>
      <c r="K12661" s="1"/>
      <c r="L12661" s="1"/>
      <c r="M12661" s="1"/>
    </row>
    <row r="12662" spans="1:13" x14ac:dyDescent="0.45">
      <c r="A12662" s="7"/>
      <c r="B12662" s="12"/>
      <c r="C12662" s="12"/>
      <c r="D12662" s="12"/>
      <c r="E12662" s="12"/>
      <c r="K12662" s="1"/>
      <c r="L12662" s="1"/>
      <c r="M12662" s="1"/>
    </row>
    <row r="12663" spans="1:13" x14ac:dyDescent="0.45">
      <c r="A12663" s="7"/>
      <c r="B12663" s="12"/>
      <c r="C12663" s="12"/>
      <c r="D12663" s="12"/>
      <c r="E12663" s="12"/>
      <c r="K12663" s="1"/>
      <c r="L12663" s="1"/>
      <c r="M12663" s="1"/>
    </row>
    <row r="12664" spans="1:13" x14ac:dyDescent="0.45">
      <c r="A12664" s="7"/>
      <c r="B12664" s="12"/>
      <c r="C12664" s="12"/>
      <c r="D12664" s="12"/>
      <c r="E12664" s="12"/>
      <c r="K12664" s="1"/>
      <c r="L12664" s="1"/>
      <c r="M12664" s="1"/>
    </row>
    <row r="12665" spans="1:13" x14ac:dyDescent="0.45">
      <c r="A12665" s="7"/>
      <c r="B12665" s="12"/>
      <c r="C12665" s="12"/>
      <c r="D12665" s="12"/>
      <c r="E12665" s="12"/>
      <c r="K12665" s="1"/>
      <c r="L12665" s="1"/>
      <c r="M12665" s="1"/>
    </row>
    <row r="12666" spans="1:13" x14ac:dyDescent="0.45">
      <c r="A12666" s="7"/>
      <c r="B12666" s="12"/>
      <c r="C12666" s="12"/>
      <c r="D12666" s="12"/>
      <c r="E12666" s="12"/>
      <c r="K12666" s="1"/>
      <c r="L12666" s="1"/>
      <c r="M12666" s="1"/>
    </row>
    <row r="12667" spans="1:13" x14ac:dyDescent="0.45">
      <c r="A12667" s="7"/>
      <c r="B12667" s="12"/>
      <c r="C12667" s="12"/>
      <c r="D12667" s="12"/>
      <c r="E12667" s="12"/>
      <c r="K12667" s="1"/>
      <c r="L12667" s="1"/>
      <c r="M12667" s="1"/>
    </row>
    <row r="12668" spans="1:13" x14ac:dyDescent="0.45">
      <c r="A12668" s="7"/>
      <c r="B12668" s="12"/>
      <c r="C12668" s="12"/>
      <c r="D12668" s="12"/>
      <c r="E12668" s="12"/>
      <c r="K12668" s="1"/>
      <c r="L12668" s="1"/>
      <c r="M12668" s="1"/>
    </row>
    <row r="12669" spans="1:13" x14ac:dyDescent="0.45">
      <c r="A12669" s="7"/>
      <c r="B12669" s="12"/>
      <c r="C12669" s="12"/>
      <c r="D12669" s="12"/>
      <c r="E12669" s="12"/>
      <c r="K12669" s="1"/>
      <c r="L12669" s="1"/>
      <c r="M12669" s="1"/>
    </row>
    <row r="12670" spans="1:13" x14ac:dyDescent="0.45">
      <c r="A12670" s="7"/>
      <c r="B12670" s="12"/>
      <c r="C12670" s="12"/>
      <c r="D12670" s="12"/>
      <c r="E12670" s="12"/>
      <c r="K12670" s="1"/>
      <c r="L12670" s="1"/>
      <c r="M12670" s="1"/>
    </row>
    <row r="12671" spans="1:13" x14ac:dyDescent="0.45">
      <c r="A12671" s="7"/>
      <c r="B12671" s="12"/>
      <c r="C12671" s="12"/>
      <c r="D12671" s="12"/>
      <c r="E12671" s="12"/>
      <c r="K12671" s="1"/>
      <c r="L12671" s="1"/>
      <c r="M12671" s="1"/>
    </row>
    <row r="12672" spans="1:13" x14ac:dyDescent="0.45">
      <c r="A12672" s="7"/>
      <c r="B12672" s="12"/>
      <c r="C12672" s="12"/>
      <c r="D12672" s="12"/>
      <c r="E12672" s="12"/>
      <c r="K12672" s="1"/>
      <c r="L12672" s="1"/>
      <c r="M12672" s="1"/>
    </row>
    <row r="12673" spans="1:13" x14ac:dyDescent="0.45">
      <c r="A12673" s="7"/>
      <c r="B12673" s="12"/>
      <c r="C12673" s="12"/>
      <c r="D12673" s="12"/>
      <c r="E12673" s="12"/>
      <c r="K12673" s="1"/>
      <c r="L12673" s="1"/>
      <c r="M12673" s="1"/>
    </row>
    <row r="12674" spans="1:13" x14ac:dyDescent="0.45">
      <c r="A12674" s="7"/>
      <c r="B12674" s="12"/>
      <c r="C12674" s="12"/>
      <c r="D12674" s="12"/>
      <c r="E12674" s="12"/>
      <c r="K12674" s="1"/>
      <c r="L12674" s="1"/>
      <c r="M12674" s="1"/>
    </row>
    <row r="12675" spans="1:13" x14ac:dyDescent="0.45">
      <c r="A12675" s="7"/>
      <c r="B12675" s="12"/>
      <c r="C12675" s="12"/>
      <c r="D12675" s="12"/>
      <c r="E12675" s="12"/>
      <c r="K12675" s="1"/>
      <c r="L12675" s="1"/>
      <c r="M12675" s="1"/>
    </row>
    <row r="12676" spans="1:13" x14ac:dyDescent="0.45">
      <c r="A12676" s="7"/>
      <c r="B12676" s="12"/>
      <c r="C12676" s="12"/>
      <c r="D12676" s="12"/>
      <c r="E12676" s="12"/>
      <c r="K12676" s="1"/>
      <c r="L12676" s="1"/>
      <c r="M12676" s="1"/>
    </row>
    <row r="12677" spans="1:13" x14ac:dyDescent="0.45">
      <c r="A12677" s="7"/>
      <c r="B12677" s="12"/>
      <c r="C12677" s="12"/>
      <c r="D12677" s="12"/>
      <c r="E12677" s="12"/>
      <c r="K12677" s="1"/>
      <c r="L12677" s="1"/>
      <c r="M12677" s="1"/>
    </row>
    <row r="12678" spans="1:13" x14ac:dyDescent="0.45">
      <c r="A12678" s="7"/>
      <c r="B12678" s="12"/>
      <c r="C12678" s="12"/>
      <c r="D12678" s="12"/>
      <c r="E12678" s="12"/>
      <c r="K12678" s="1"/>
      <c r="L12678" s="1"/>
      <c r="M12678" s="1"/>
    </row>
    <row r="12679" spans="1:13" x14ac:dyDescent="0.45">
      <c r="A12679" s="7"/>
      <c r="B12679" s="12"/>
      <c r="C12679" s="12"/>
      <c r="D12679" s="12"/>
      <c r="E12679" s="12"/>
      <c r="K12679" s="1"/>
      <c r="L12679" s="1"/>
      <c r="M12679" s="1"/>
    </row>
    <row r="12680" spans="1:13" x14ac:dyDescent="0.45">
      <c r="A12680" s="7"/>
      <c r="B12680" s="12"/>
      <c r="C12680" s="12"/>
      <c r="D12680" s="12"/>
      <c r="E12680" s="12"/>
      <c r="K12680" s="1"/>
      <c r="L12680" s="1"/>
      <c r="M12680" s="1"/>
    </row>
    <row r="12681" spans="1:13" x14ac:dyDescent="0.45">
      <c r="A12681" s="7"/>
      <c r="B12681" s="12"/>
      <c r="C12681" s="12"/>
      <c r="D12681" s="12"/>
      <c r="E12681" s="12"/>
      <c r="K12681" s="1"/>
      <c r="L12681" s="1"/>
      <c r="M12681" s="1"/>
    </row>
    <row r="12682" spans="1:13" x14ac:dyDescent="0.45">
      <c r="A12682" s="7"/>
      <c r="B12682" s="12"/>
      <c r="C12682" s="12"/>
      <c r="D12682" s="12"/>
      <c r="E12682" s="12"/>
      <c r="K12682" s="1"/>
      <c r="L12682" s="1"/>
      <c r="M12682" s="1"/>
    </row>
    <row r="12683" spans="1:13" x14ac:dyDescent="0.45">
      <c r="A12683" s="7"/>
      <c r="B12683" s="12"/>
      <c r="C12683" s="12"/>
      <c r="D12683" s="12"/>
      <c r="E12683" s="12"/>
      <c r="K12683" s="1"/>
      <c r="L12683" s="1"/>
      <c r="M12683" s="1"/>
    </row>
    <row r="12684" spans="1:13" x14ac:dyDescent="0.45">
      <c r="A12684" s="7"/>
      <c r="B12684" s="12"/>
      <c r="C12684" s="12"/>
      <c r="D12684" s="12"/>
      <c r="E12684" s="12"/>
      <c r="K12684" s="1"/>
      <c r="L12684" s="1"/>
      <c r="M12684" s="1"/>
    </row>
    <row r="12685" spans="1:13" x14ac:dyDescent="0.45">
      <c r="A12685" s="7"/>
      <c r="B12685" s="12"/>
      <c r="C12685" s="12"/>
      <c r="D12685" s="12"/>
      <c r="E12685" s="12"/>
      <c r="K12685" s="1"/>
      <c r="L12685" s="1"/>
      <c r="M12685" s="1"/>
    </row>
    <row r="12686" spans="1:13" x14ac:dyDescent="0.45">
      <c r="A12686" s="7"/>
      <c r="B12686" s="12"/>
      <c r="C12686" s="12"/>
      <c r="D12686" s="12"/>
      <c r="E12686" s="12"/>
      <c r="K12686" s="1"/>
      <c r="L12686" s="1"/>
      <c r="M12686" s="1"/>
    </row>
    <row r="12687" spans="1:13" x14ac:dyDescent="0.45">
      <c r="A12687" s="7"/>
      <c r="B12687" s="12"/>
      <c r="C12687" s="12"/>
      <c r="D12687" s="12"/>
      <c r="E12687" s="12"/>
      <c r="K12687" s="1"/>
      <c r="L12687" s="1"/>
      <c r="M12687" s="1"/>
    </row>
    <row r="12688" spans="1:13" x14ac:dyDescent="0.45">
      <c r="A12688" s="7"/>
      <c r="B12688" s="12"/>
      <c r="C12688" s="12"/>
      <c r="D12688" s="12"/>
      <c r="E12688" s="12"/>
      <c r="K12688" s="1"/>
      <c r="L12688" s="1"/>
      <c r="M12688" s="1"/>
    </row>
    <row r="12689" spans="1:13" x14ac:dyDescent="0.45">
      <c r="A12689" s="7"/>
      <c r="B12689" s="12"/>
      <c r="C12689" s="12"/>
      <c r="D12689" s="12"/>
      <c r="E12689" s="12"/>
      <c r="K12689" s="1"/>
      <c r="L12689" s="1"/>
      <c r="M12689" s="1"/>
    </row>
    <row r="12690" spans="1:13" x14ac:dyDescent="0.45">
      <c r="A12690" s="7"/>
      <c r="B12690" s="12"/>
      <c r="C12690" s="12"/>
      <c r="D12690" s="12"/>
      <c r="E12690" s="12"/>
      <c r="K12690" s="1"/>
      <c r="L12690" s="1"/>
      <c r="M12690" s="1"/>
    </row>
    <row r="12691" spans="1:13" x14ac:dyDescent="0.45">
      <c r="A12691" s="7"/>
      <c r="B12691" s="12"/>
      <c r="C12691" s="12"/>
      <c r="D12691" s="12"/>
      <c r="E12691" s="12"/>
      <c r="K12691" s="1"/>
      <c r="L12691" s="1"/>
      <c r="M12691" s="1"/>
    </row>
    <row r="12692" spans="1:13" x14ac:dyDescent="0.45">
      <c r="A12692" s="7"/>
      <c r="B12692" s="12"/>
      <c r="C12692" s="12"/>
      <c r="D12692" s="12"/>
      <c r="E12692" s="12"/>
      <c r="K12692" s="1"/>
      <c r="L12692" s="1"/>
      <c r="M12692" s="1"/>
    </row>
    <row r="12693" spans="1:13" x14ac:dyDescent="0.45">
      <c r="A12693" s="7"/>
      <c r="B12693" s="12"/>
      <c r="C12693" s="12"/>
      <c r="D12693" s="12"/>
      <c r="E12693" s="12"/>
      <c r="K12693" s="1"/>
      <c r="L12693" s="1"/>
      <c r="M12693" s="1"/>
    </row>
    <row r="12694" spans="1:13" x14ac:dyDescent="0.45">
      <c r="A12694" s="7"/>
      <c r="B12694" s="12"/>
      <c r="C12694" s="12"/>
      <c r="D12694" s="12"/>
      <c r="E12694" s="12"/>
      <c r="K12694" s="1"/>
      <c r="L12694" s="1"/>
      <c r="M12694" s="1"/>
    </row>
    <row r="12695" spans="1:13" x14ac:dyDescent="0.45">
      <c r="A12695" s="7"/>
      <c r="B12695" s="12"/>
      <c r="C12695" s="12"/>
      <c r="D12695" s="12"/>
      <c r="E12695" s="12"/>
      <c r="K12695" s="1"/>
      <c r="L12695" s="1"/>
      <c r="M12695" s="1"/>
    </row>
    <row r="12696" spans="1:13" x14ac:dyDescent="0.45">
      <c r="A12696" s="7"/>
      <c r="B12696" s="12"/>
      <c r="C12696" s="12"/>
      <c r="D12696" s="12"/>
      <c r="E12696" s="12"/>
      <c r="K12696" s="1"/>
      <c r="L12696" s="1"/>
      <c r="M12696" s="1"/>
    </row>
    <row r="12697" spans="1:13" x14ac:dyDescent="0.45">
      <c r="A12697" s="7"/>
      <c r="B12697" s="12"/>
      <c r="C12697" s="12"/>
      <c r="D12697" s="12"/>
      <c r="E12697" s="12"/>
      <c r="K12697" s="1"/>
      <c r="L12697" s="1"/>
      <c r="M12697" s="1"/>
    </row>
    <row r="12698" spans="1:13" x14ac:dyDescent="0.45">
      <c r="A12698" s="7"/>
      <c r="B12698" s="12"/>
      <c r="C12698" s="12"/>
      <c r="D12698" s="12"/>
      <c r="E12698" s="12"/>
      <c r="K12698" s="1"/>
      <c r="L12698" s="1"/>
      <c r="M12698" s="1"/>
    </row>
    <row r="12699" spans="1:13" x14ac:dyDescent="0.45">
      <c r="A12699" s="7"/>
      <c r="B12699" s="12"/>
      <c r="C12699" s="12"/>
      <c r="D12699" s="12"/>
      <c r="E12699" s="12"/>
      <c r="K12699" s="1"/>
      <c r="L12699" s="1"/>
      <c r="M12699" s="1"/>
    </row>
    <row r="12700" spans="1:13" x14ac:dyDescent="0.45">
      <c r="A12700" s="7"/>
      <c r="B12700" s="12"/>
      <c r="C12700" s="12"/>
      <c r="D12700" s="12"/>
      <c r="E12700" s="12"/>
      <c r="K12700" s="1"/>
      <c r="L12700" s="1"/>
      <c r="M12700" s="1"/>
    </row>
    <row r="12701" spans="1:13" x14ac:dyDescent="0.45">
      <c r="A12701" s="7"/>
      <c r="B12701" s="12"/>
      <c r="C12701" s="12"/>
      <c r="D12701" s="12"/>
      <c r="E12701" s="12"/>
      <c r="K12701" s="1"/>
      <c r="L12701" s="1"/>
      <c r="M12701" s="1"/>
    </row>
    <row r="12702" spans="1:13" x14ac:dyDescent="0.45">
      <c r="A12702" s="7"/>
      <c r="B12702" s="12"/>
      <c r="C12702" s="12"/>
      <c r="D12702" s="12"/>
      <c r="E12702" s="12"/>
      <c r="K12702" s="1"/>
      <c r="L12702" s="1"/>
      <c r="M12702" s="1"/>
    </row>
    <row r="12703" spans="1:13" x14ac:dyDescent="0.45">
      <c r="A12703" s="7"/>
      <c r="B12703" s="12"/>
      <c r="C12703" s="12"/>
      <c r="D12703" s="12"/>
      <c r="E12703" s="12"/>
      <c r="K12703" s="1"/>
      <c r="L12703" s="1"/>
      <c r="M12703" s="1"/>
    </row>
    <row r="12704" spans="1:13" x14ac:dyDescent="0.45">
      <c r="A12704" s="7"/>
      <c r="B12704" s="12"/>
      <c r="C12704" s="12"/>
      <c r="D12704" s="12"/>
      <c r="E12704" s="12"/>
      <c r="K12704" s="1"/>
      <c r="L12704" s="1"/>
      <c r="M12704" s="1"/>
    </row>
    <row r="12705" spans="1:13" x14ac:dyDescent="0.45">
      <c r="A12705" s="7"/>
      <c r="B12705" s="12"/>
      <c r="C12705" s="12"/>
      <c r="D12705" s="12"/>
      <c r="E12705" s="12"/>
      <c r="K12705" s="1"/>
      <c r="L12705" s="1"/>
      <c r="M12705" s="1"/>
    </row>
    <row r="12706" spans="1:13" x14ac:dyDescent="0.45">
      <c r="A12706" s="7"/>
      <c r="B12706" s="12"/>
      <c r="C12706" s="12"/>
      <c r="D12706" s="12"/>
      <c r="E12706" s="12"/>
      <c r="K12706" s="1"/>
      <c r="L12706" s="1"/>
      <c r="M12706" s="1"/>
    </row>
    <row r="12707" spans="1:13" x14ac:dyDescent="0.45">
      <c r="A12707" s="7"/>
      <c r="B12707" s="12"/>
      <c r="C12707" s="12"/>
      <c r="D12707" s="12"/>
      <c r="E12707" s="12"/>
      <c r="K12707" s="1"/>
      <c r="L12707" s="1"/>
      <c r="M12707" s="1"/>
    </row>
    <row r="12708" spans="1:13" x14ac:dyDescent="0.45">
      <c r="A12708" s="7"/>
      <c r="B12708" s="12"/>
      <c r="C12708" s="12"/>
      <c r="D12708" s="12"/>
      <c r="E12708" s="12"/>
      <c r="K12708" s="1"/>
      <c r="L12708" s="1"/>
      <c r="M12708" s="1"/>
    </row>
    <row r="12709" spans="1:13" x14ac:dyDescent="0.45">
      <c r="A12709" s="7"/>
      <c r="B12709" s="12"/>
      <c r="C12709" s="12"/>
      <c r="D12709" s="12"/>
      <c r="E12709" s="12"/>
      <c r="K12709" s="1"/>
      <c r="L12709" s="1"/>
      <c r="M12709" s="1"/>
    </row>
    <row r="12710" spans="1:13" x14ac:dyDescent="0.45">
      <c r="A12710" s="7"/>
      <c r="B12710" s="12"/>
      <c r="C12710" s="12"/>
      <c r="D12710" s="12"/>
      <c r="E12710" s="12"/>
      <c r="K12710" s="1"/>
      <c r="L12710" s="1"/>
      <c r="M12710" s="1"/>
    </row>
    <row r="12711" spans="1:13" x14ac:dyDescent="0.45">
      <c r="A12711" s="7"/>
      <c r="B12711" s="12"/>
      <c r="C12711" s="12"/>
      <c r="D12711" s="12"/>
      <c r="E12711" s="12"/>
      <c r="K12711" s="1"/>
      <c r="L12711" s="1"/>
      <c r="M12711" s="1"/>
    </row>
    <row r="12712" spans="1:13" x14ac:dyDescent="0.45">
      <c r="A12712" s="7"/>
      <c r="B12712" s="12"/>
      <c r="C12712" s="12"/>
      <c r="D12712" s="12"/>
      <c r="E12712" s="12"/>
      <c r="K12712" s="1"/>
      <c r="L12712" s="1"/>
      <c r="M12712" s="1"/>
    </row>
    <row r="12713" spans="1:13" x14ac:dyDescent="0.45">
      <c r="A12713" s="7"/>
      <c r="B12713" s="12"/>
      <c r="C12713" s="12"/>
      <c r="D12713" s="12"/>
      <c r="E12713" s="12"/>
      <c r="K12713" s="1"/>
      <c r="L12713" s="1"/>
      <c r="M12713" s="1"/>
    </row>
    <row r="12714" spans="1:13" x14ac:dyDescent="0.45">
      <c r="A12714" s="7"/>
      <c r="B12714" s="12"/>
      <c r="C12714" s="12"/>
      <c r="D12714" s="12"/>
      <c r="E12714" s="12"/>
      <c r="K12714" s="1"/>
      <c r="L12714" s="1"/>
      <c r="M12714" s="1"/>
    </row>
    <row r="12715" spans="1:13" x14ac:dyDescent="0.45">
      <c r="A12715" s="7"/>
      <c r="B12715" s="12"/>
      <c r="C12715" s="12"/>
      <c r="D12715" s="12"/>
      <c r="E12715" s="12"/>
      <c r="K12715" s="1"/>
      <c r="L12715" s="1"/>
      <c r="M12715" s="1"/>
    </row>
    <row r="12716" spans="1:13" x14ac:dyDescent="0.45">
      <c r="A12716" s="7"/>
      <c r="B12716" s="12"/>
      <c r="C12716" s="12"/>
      <c r="D12716" s="12"/>
      <c r="E12716" s="12"/>
      <c r="K12716" s="1"/>
      <c r="L12716" s="1"/>
      <c r="M12716" s="1"/>
    </row>
    <row r="12717" spans="1:13" x14ac:dyDescent="0.45">
      <c r="A12717" s="7"/>
      <c r="B12717" s="12"/>
      <c r="C12717" s="12"/>
      <c r="D12717" s="12"/>
      <c r="E12717" s="12"/>
      <c r="K12717" s="1"/>
      <c r="L12717" s="1"/>
      <c r="M12717" s="1"/>
    </row>
    <row r="12718" spans="1:13" x14ac:dyDescent="0.45">
      <c r="A12718" s="7"/>
      <c r="B12718" s="12"/>
      <c r="C12718" s="12"/>
      <c r="D12718" s="12"/>
      <c r="E12718" s="12"/>
      <c r="K12718" s="1"/>
      <c r="L12718" s="1"/>
      <c r="M12718" s="1"/>
    </row>
    <row r="12719" spans="1:13" x14ac:dyDescent="0.45">
      <c r="A12719" s="7"/>
      <c r="B12719" s="12"/>
      <c r="C12719" s="12"/>
      <c r="D12719" s="12"/>
      <c r="E12719" s="12"/>
      <c r="K12719" s="1"/>
      <c r="L12719" s="1"/>
      <c r="M12719" s="1"/>
    </row>
    <row r="12720" spans="1:13" x14ac:dyDescent="0.45">
      <c r="A12720" s="7"/>
      <c r="B12720" s="12"/>
      <c r="C12720" s="12"/>
      <c r="D12720" s="12"/>
      <c r="E12720" s="12"/>
      <c r="K12720" s="1"/>
      <c r="L12720" s="1"/>
      <c r="M12720" s="1"/>
    </row>
    <row r="12721" spans="1:13" x14ac:dyDescent="0.45">
      <c r="A12721" s="7"/>
      <c r="B12721" s="12"/>
      <c r="C12721" s="12"/>
      <c r="D12721" s="12"/>
      <c r="E12721" s="12"/>
      <c r="K12721" s="1"/>
      <c r="L12721" s="1"/>
      <c r="M12721" s="1"/>
    </row>
    <row r="12722" spans="1:13" x14ac:dyDescent="0.45">
      <c r="A12722" s="7"/>
      <c r="B12722" s="12"/>
      <c r="C12722" s="12"/>
      <c r="D12722" s="12"/>
      <c r="E12722" s="12"/>
      <c r="K12722" s="1"/>
      <c r="L12722" s="1"/>
      <c r="M12722" s="1"/>
    </row>
    <row r="12723" spans="1:13" x14ac:dyDescent="0.45">
      <c r="A12723" s="7"/>
      <c r="B12723" s="12"/>
      <c r="C12723" s="12"/>
      <c r="D12723" s="12"/>
      <c r="E12723" s="12"/>
      <c r="K12723" s="1"/>
      <c r="L12723" s="1"/>
      <c r="M12723" s="1"/>
    </row>
    <row r="12724" spans="1:13" x14ac:dyDescent="0.45">
      <c r="A12724" s="7"/>
      <c r="B12724" s="12"/>
      <c r="C12724" s="12"/>
      <c r="D12724" s="12"/>
      <c r="E12724" s="12"/>
      <c r="K12724" s="1"/>
      <c r="L12724" s="1"/>
      <c r="M12724" s="1"/>
    </row>
    <row r="12725" spans="1:13" x14ac:dyDescent="0.45">
      <c r="A12725" s="7"/>
      <c r="B12725" s="12"/>
      <c r="C12725" s="12"/>
      <c r="D12725" s="12"/>
      <c r="E12725" s="12"/>
      <c r="K12725" s="1"/>
      <c r="L12725" s="1"/>
      <c r="M12725" s="1"/>
    </row>
    <row r="12726" spans="1:13" x14ac:dyDescent="0.45">
      <c r="A12726" s="7"/>
      <c r="B12726" s="12"/>
      <c r="C12726" s="12"/>
      <c r="D12726" s="12"/>
      <c r="E12726" s="12"/>
      <c r="K12726" s="1"/>
      <c r="L12726" s="1"/>
      <c r="M12726" s="1"/>
    </row>
    <row r="12727" spans="1:13" x14ac:dyDescent="0.45">
      <c r="A12727" s="7"/>
      <c r="B12727" s="12"/>
      <c r="C12727" s="12"/>
      <c r="D12727" s="12"/>
      <c r="E12727" s="12"/>
      <c r="K12727" s="1"/>
      <c r="L12727" s="1"/>
      <c r="M12727" s="1"/>
    </row>
    <row r="12728" spans="1:13" x14ac:dyDescent="0.45">
      <c r="A12728" s="7"/>
      <c r="B12728" s="12"/>
      <c r="C12728" s="12"/>
      <c r="D12728" s="12"/>
      <c r="E12728" s="12"/>
      <c r="K12728" s="1"/>
      <c r="L12728" s="1"/>
      <c r="M12728" s="1"/>
    </row>
    <row r="12729" spans="1:13" x14ac:dyDescent="0.45">
      <c r="A12729" s="7"/>
      <c r="B12729" s="12"/>
      <c r="C12729" s="12"/>
      <c r="D12729" s="12"/>
      <c r="E12729" s="12"/>
      <c r="K12729" s="1"/>
      <c r="L12729" s="1"/>
      <c r="M12729" s="1"/>
    </row>
    <row r="12730" spans="1:13" x14ac:dyDescent="0.45">
      <c r="A12730" s="7"/>
      <c r="B12730" s="12"/>
      <c r="C12730" s="12"/>
      <c r="D12730" s="12"/>
      <c r="E12730" s="12"/>
      <c r="K12730" s="1"/>
      <c r="L12730" s="1"/>
      <c r="M12730" s="1"/>
    </row>
    <row r="12731" spans="1:13" x14ac:dyDescent="0.45">
      <c r="A12731" s="7"/>
      <c r="B12731" s="12"/>
      <c r="C12731" s="12"/>
      <c r="D12731" s="12"/>
      <c r="E12731" s="12"/>
      <c r="K12731" s="1"/>
      <c r="L12731" s="1"/>
      <c r="M12731" s="1"/>
    </row>
    <row r="12732" spans="1:13" x14ac:dyDescent="0.45">
      <c r="A12732" s="7"/>
      <c r="B12732" s="12"/>
      <c r="C12732" s="12"/>
      <c r="D12732" s="12"/>
      <c r="E12732" s="12"/>
      <c r="K12732" s="1"/>
      <c r="L12732" s="1"/>
      <c r="M12732" s="1"/>
    </row>
    <row r="12733" spans="1:13" x14ac:dyDescent="0.45">
      <c r="A12733" s="7"/>
      <c r="B12733" s="12"/>
      <c r="C12733" s="12"/>
      <c r="D12733" s="12"/>
      <c r="E12733" s="12"/>
      <c r="K12733" s="1"/>
      <c r="L12733" s="1"/>
      <c r="M12733" s="1"/>
    </row>
    <row r="12734" spans="1:13" x14ac:dyDescent="0.45">
      <c r="A12734" s="7"/>
      <c r="B12734" s="12"/>
      <c r="C12734" s="12"/>
      <c r="D12734" s="12"/>
      <c r="E12734" s="12"/>
      <c r="K12734" s="1"/>
      <c r="L12734" s="1"/>
      <c r="M12734" s="1"/>
    </row>
    <row r="12735" spans="1:13" x14ac:dyDescent="0.45">
      <c r="A12735" s="7"/>
      <c r="B12735" s="12"/>
      <c r="C12735" s="12"/>
      <c r="D12735" s="12"/>
      <c r="E12735" s="12"/>
      <c r="K12735" s="1"/>
      <c r="L12735" s="1"/>
      <c r="M12735" s="1"/>
    </row>
    <row r="12736" spans="1:13" x14ac:dyDescent="0.45">
      <c r="A12736" s="7"/>
      <c r="B12736" s="12"/>
      <c r="C12736" s="12"/>
      <c r="D12736" s="12"/>
      <c r="E12736" s="12"/>
      <c r="K12736" s="1"/>
      <c r="L12736" s="1"/>
      <c r="M12736" s="1"/>
    </row>
    <row r="12737" spans="1:13" x14ac:dyDescent="0.45">
      <c r="A12737" s="7"/>
      <c r="B12737" s="12"/>
      <c r="C12737" s="12"/>
      <c r="D12737" s="12"/>
      <c r="E12737" s="12"/>
      <c r="K12737" s="1"/>
      <c r="L12737" s="1"/>
      <c r="M12737" s="1"/>
    </row>
    <row r="12738" spans="1:13" x14ac:dyDescent="0.45">
      <c r="A12738" s="7"/>
      <c r="B12738" s="12"/>
      <c r="C12738" s="12"/>
      <c r="D12738" s="12"/>
      <c r="E12738" s="12"/>
      <c r="K12738" s="1"/>
      <c r="L12738" s="1"/>
      <c r="M12738" s="1"/>
    </row>
    <row r="12739" spans="1:13" x14ac:dyDescent="0.45">
      <c r="A12739" s="7"/>
      <c r="B12739" s="12"/>
      <c r="C12739" s="12"/>
      <c r="D12739" s="12"/>
      <c r="E12739" s="12"/>
      <c r="K12739" s="1"/>
      <c r="L12739" s="1"/>
      <c r="M12739" s="1"/>
    </row>
    <row r="12740" spans="1:13" x14ac:dyDescent="0.45">
      <c r="A12740" s="7"/>
      <c r="B12740" s="12"/>
      <c r="C12740" s="12"/>
      <c r="D12740" s="12"/>
      <c r="E12740" s="12"/>
      <c r="K12740" s="1"/>
      <c r="L12740" s="1"/>
      <c r="M12740" s="1"/>
    </row>
    <row r="12741" spans="1:13" x14ac:dyDescent="0.45">
      <c r="A12741" s="7"/>
      <c r="B12741" s="12"/>
      <c r="C12741" s="12"/>
      <c r="D12741" s="12"/>
      <c r="E12741" s="12"/>
      <c r="K12741" s="1"/>
      <c r="L12741" s="1"/>
      <c r="M12741" s="1"/>
    </row>
    <row r="12742" spans="1:13" x14ac:dyDescent="0.45">
      <c r="A12742" s="7"/>
      <c r="B12742" s="12"/>
      <c r="C12742" s="12"/>
      <c r="D12742" s="12"/>
      <c r="E12742" s="12"/>
      <c r="K12742" s="1"/>
      <c r="L12742" s="1"/>
      <c r="M12742" s="1"/>
    </row>
    <row r="12743" spans="1:13" x14ac:dyDescent="0.45">
      <c r="A12743" s="7"/>
      <c r="B12743" s="12"/>
      <c r="C12743" s="12"/>
      <c r="D12743" s="12"/>
      <c r="E12743" s="12"/>
      <c r="K12743" s="1"/>
      <c r="L12743" s="1"/>
      <c r="M12743" s="1"/>
    </row>
    <row r="12744" spans="1:13" x14ac:dyDescent="0.45">
      <c r="A12744" s="7"/>
      <c r="B12744" s="12"/>
      <c r="C12744" s="12"/>
      <c r="D12744" s="12"/>
      <c r="E12744" s="12"/>
      <c r="K12744" s="1"/>
      <c r="L12744" s="1"/>
      <c r="M12744" s="1"/>
    </row>
    <row r="12745" spans="1:13" x14ac:dyDescent="0.45">
      <c r="A12745" s="7"/>
      <c r="B12745" s="12"/>
      <c r="C12745" s="12"/>
      <c r="D12745" s="12"/>
      <c r="E12745" s="12"/>
      <c r="K12745" s="1"/>
      <c r="L12745" s="1"/>
      <c r="M12745" s="1"/>
    </row>
    <row r="12746" spans="1:13" x14ac:dyDescent="0.45">
      <c r="A12746" s="7"/>
      <c r="B12746" s="12"/>
      <c r="C12746" s="12"/>
      <c r="D12746" s="12"/>
      <c r="E12746" s="12"/>
      <c r="K12746" s="1"/>
      <c r="L12746" s="1"/>
      <c r="M12746" s="1"/>
    </row>
    <row r="12747" spans="1:13" x14ac:dyDescent="0.45">
      <c r="A12747" s="7"/>
      <c r="B12747" s="12"/>
      <c r="C12747" s="12"/>
      <c r="D12747" s="12"/>
      <c r="E12747" s="12"/>
      <c r="K12747" s="1"/>
      <c r="L12747" s="1"/>
      <c r="M12747" s="1"/>
    </row>
    <row r="12748" spans="1:13" x14ac:dyDescent="0.45">
      <c r="A12748" s="7"/>
      <c r="B12748" s="12"/>
      <c r="C12748" s="12"/>
      <c r="D12748" s="12"/>
      <c r="E12748" s="12"/>
      <c r="K12748" s="1"/>
      <c r="L12748" s="1"/>
      <c r="M12748" s="1"/>
    </row>
    <row r="12749" spans="1:13" x14ac:dyDescent="0.45">
      <c r="A12749" s="7"/>
      <c r="B12749" s="12"/>
      <c r="C12749" s="12"/>
      <c r="D12749" s="12"/>
      <c r="E12749" s="12"/>
      <c r="K12749" s="1"/>
      <c r="L12749" s="1"/>
      <c r="M12749" s="1"/>
    </row>
    <row r="12750" spans="1:13" x14ac:dyDescent="0.45">
      <c r="A12750" s="7"/>
      <c r="B12750" s="12"/>
      <c r="C12750" s="12"/>
      <c r="D12750" s="12"/>
      <c r="E12750" s="12"/>
      <c r="K12750" s="1"/>
      <c r="L12750" s="1"/>
      <c r="M12750" s="1"/>
    </row>
    <row r="12751" spans="1:13" x14ac:dyDescent="0.45">
      <c r="A12751" s="7"/>
      <c r="B12751" s="12"/>
      <c r="C12751" s="12"/>
      <c r="D12751" s="12"/>
      <c r="E12751" s="12"/>
      <c r="K12751" s="1"/>
      <c r="L12751" s="1"/>
      <c r="M12751" s="1"/>
    </row>
    <row r="12752" spans="1:13" x14ac:dyDescent="0.45">
      <c r="A12752" s="7"/>
      <c r="B12752" s="12"/>
      <c r="C12752" s="12"/>
      <c r="D12752" s="12"/>
      <c r="E12752" s="12"/>
      <c r="K12752" s="1"/>
      <c r="L12752" s="1"/>
      <c r="M12752" s="1"/>
    </row>
    <row r="12753" spans="1:13" x14ac:dyDescent="0.45">
      <c r="A12753" s="7"/>
      <c r="B12753" s="12"/>
      <c r="C12753" s="12"/>
      <c r="D12753" s="12"/>
      <c r="E12753" s="12"/>
      <c r="K12753" s="1"/>
      <c r="L12753" s="1"/>
      <c r="M12753" s="1"/>
    </row>
    <row r="12754" spans="1:13" x14ac:dyDescent="0.45">
      <c r="A12754" s="7"/>
      <c r="B12754" s="12"/>
      <c r="C12754" s="12"/>
      <c r="D12754" s="12"/>
      <c r="E12754" s="12"/>
      <c r="K12754" s="1"/>
      <c r="L12754" s="1"/>
      <c r="M12754" s="1"/>
    </row>
    <row r="12755" spans="1:13" x14ac:dyDescent="0.45">
      <c r="A12755" s="7"/>
      <c r="B12755" s="12"/>
      <c r="C12755" s="12"/>
      <c r="D12755" s="12"/>
      <c r="E12755" s="12"/>
      <c r="K12755" s="1"/>
      <c r="L12755" s="1"/>
      <c r="M12755" s="1"/>
    </row>
    <row r="12756" spans="1:13" x14ac:dyDescent="0.45">
      <c r="A12756" s="7"/>
      <c r="B12756" s="12"/>
      <c r="C12756" s="12"/>
      <c r="D12756" s="12"/>
      <c r="E12756" s="12"/>
      <c r="K12756" s="1"/>
      <c r="L12756" s="1"/>
      <c r="M12756" s="1"/>
    </row>
    <row r="12757" spans="1:13" x14ac:dyDescent="0.45">
      <c r="A12757" s="7"/>
      <c r="B12757" s="12"/>
      <c r="C12757" s="12"/>
      <c r="D12757" s="12"/>
      <c r="E12757" s="12"/>
      <c r="K12757" s="1"/>
      <c r="L12757" s="1"/>
      <c r="M12757" s="1"/>
    </row>
    <row r="12758" spans="1:13" x14ac:dyDescent="0.45">
      <c r="A12758" s="7"/>
      <c r="B12758" s="12"/>
      <c r="C12758" s="12"/>
      <c r="D12758" s="12"/>
      <c r="E12758" s="12"/>
      <c r="K12758" s="1"/>
      <c r="L12758" s="1"/>
      <c r="M12758" s="1"/>
    </row>
    <row r="12759" spans="1:13" x14ac:dyDescent="0.45">
      <c r="A12759" s="7"/>
      <c r="B12759" s="12"/>
      <c r="C12759" s="12"/>
      <c r="D12759" s="12"/>
      <c r="E12759" s="12"/>
      <c r="K12759" s="1"/>
      <c r="L12759" s="1"/>
      <c r="M12759" s="1"/>
    </row>
    <row r="12760" spans="1:13" x14ac:dyDescent="0.45">
      <c r="A12760" s="7"/>
      <c r="B12760" s="12"/>
      <c r="C12760" s="12"/>
      <c r="D12760" s="12"/>
      <c r="E12760" s="12"/>
      <c r="K12760" s="1"/>
      <c r="L12760" s="1"/>
      <c r="M12760" s="1"/>
    </row>
    <row r="12761" spans="1:13" x14ac:dyDescent="0.45">
      <c r="A12761" s="7"/>
      <c r="B12761" s="12"/>
      <c r="C12761" s="12"/>
      <c r="D12761" s="12"/>
      <c r="E12761" s="12"/>
      <c r="K12761" s="1"/>
      <c r="L12761" s="1"/>
      <c r="M12761" s="1"/>
    </row>
    <row r="12762" spans="1:13" x14ac:dyDescent="0.45">
      <c r="A12762" s="7"/>
      <c r="B12762" s="12"/>
      <c r="C12762" s="12"/>
      <c r="D12762" s="12"/>
      <c r="E12762" s="12"/>
      <c r="K12762" s="1"/>
      <c r="L12762" s="1"/>
      <c r="M12762" s="1"/>
    </row>
    <row r="12763" spans="1:13" x14ac:dyDescent="0.45">
      <c r="A12763" s="7"/>
      <c r="B12763" s="12"/>
      <c r="C12763" s="12"/>
      <c r="D12763" s="12"/>
      <c r="E12763" s="12"/>
      <c r="K12763" s="1"/>
      <c r="L12763" s="1"/>
      <c r="M12763" s="1"/>
    </row>
    <row r="12764" spans="1:13" x14ac:dyDescent="0.45">
      <c r="A12764" s="7"/>
      <c r="B12764" s="12"/>
      <c r="C12764" s="12"/>
      <c r="D12764" s="12"/>
      <c r="E12764" s="12"/>
      <c r="K12764" s="1"/>
      <c r="L12764" s="1"/>
      <c r="M12764" s="1"/>
    </row>
    <row r="12765" spans="1:13" x14ac:dyDescent="0.45">
      <c r="A12765" s="7"/>
      <c r="B12765" s="12"/>
      <c r="C12765" s="12"/>
      <c r="D12765" s="12"/>
      <c r="E12765" s="12"/>
      <c r="K12765" s="1"/>
      <c r="L12765" s="1"/>
      <c r="M12765" s="1"/>
    </row>
    <row r="12766" spans="1:13" x14ac:dyDescent="0.45">
      <c r="A12766" s="7"/>
      <c r="B12766" s="12"/>
      <c r="C12766" s="12"/>
      <c r="D12766" s="12"/>
      <c r="E12766" s="12"/>
      <c r="K12766" s="1"/>
      <c r="L12766" s="1"/>
      <c r="M12766" s="1"/>
    </row>
    <row r="12767" spans="1:13" x14ac:dyDescent="0.45">
      <c r="A12767" s="7"/>
      <c r="B12767" s="12"/>
      <c r="C12767" s="12"/>
      <c r="D12767" s="12"/>
      <c r="E12767" s="12"/>
      <c r="K12767" s="1"/>
      <c r="L12767" s="1"/>
      <c r="M12767" s="1"/>
    </row>
    <row r="12768" spans="1:13" x14ac:dyDescent="0.45">
      <c r="A12768" s="7"/>
      <c r="B12768" s="12"/>
      <c r="C12768" s="12"/>
      <c r="D12768" s="12"/>
      <c r="E12768" s="12"/>
      <c r="K12768" s="1"/>
      <c r="L12768" s="1"/>
      <c r="M12768" s="1"/>
    </row>
    <row r="12769" spans="1:13" x14ac:dyDescent="0.45">
      <c r="A12769" s="7"/>
      <c r="B12769" s="12"/>
      <c r="C12769" s="12"/>
      <c r="D12769" s="12"/>
      <c r="E12769" s="12"/>
      <c r="K12769" s="1"/>
      <c r="L12769" s="1"/>
      <c r="M12769" s="1"/>
    </row>
    <row r="12770" spans="1:13" x14ac:dyDescent="0.45">
      <c r="A12770" s="7"/>
      <c r="B12770" s="12"/>
      <c r="C12770" s="12"/>
      <c r="D12770" s="12"/>
      <c r="E12770" s="12"/>
      <c r="K12770" s="1"/>
      <c r="L12770" s="1"/>
      <c r="M12770" s="1"/>
    </row>
    <row r="12771" spans="1:13" x14ac:dyDescent="0.45">
      <c r="A12771" s="7"/>
      <c r="B12771" s="12"/>
      <c r="C12771" s="12"/>
      <c r="D12771" s="12"/>
      <c r="E12771" s="12"/>
      <c r="K12771" s="1"/>
      <c r="L12771" s="1"/>
      <c r="M12771" s="1"/>
    </row>
    <row r="12772" spans="1:13" x14ac:dyDescent="0.45">
      <c r="A12772" s="7"/>
      <c r="B12772" s="12"/>
      <c r="C12772" s="12"/>
      <c r="D12772" s="12"/>
      <c r="E12772" s="12"/>
      <c r="K12772" s="1"/>
      <c r="L12772" s="1"/>
      <c r="M12772" s="1"/>
    </row>
    <row r="12773" spans="1:13" x14ac:dyDescent="0.45">
      <c r="A12773" s="7"/>
      <c r="B12773" s="12"/>
      <c r="C12773" s="12"/>
      <c r="D12773" s="12"/>
      <c r="E12773" s="12"/>
      <c r="K12773" s="1"/>
      <c r="L12773" s="1"/>
      <c r="M12773" s="1"/>
    </row>
    <row r="12774" spans="1:13" x14ac:dyDescent="0.45">
      <c r="A12774" s="7"/>
      <c r="B12774" s="12"/>
      <c r="C12774" s="12"/>
      <c r="D12774" s="12"/>
      <c r="E12774" s="12"/>
      <c r="K12774" s="1"/>
      <c r="L12774" s="1"/>
      <c r="M12774" s="1"/>
    </row>
    <row r="12775" spans="1:13" x14ac:dyDescent="0.45">
      <c r="A12775" s="7"/>
      <c r="B12775" s="12"/>
      <c r="C12775" s="12"/>
      <c r="D12775" s="12"/>
      <c r="E12775" s="12"/>
      <c r="K12775" s="1"/>
      <c r="L12775" s="1"/>
      <c r="M12775" s="1"/>
    </row>
    <row r="12776" spans="1:13" x14ac:dyDescent="0.45">
      <c r="A12776" s="7"/>
      <c r="B12776" s="12"/>
      <c r="C12776" s="12"/>
      <c r="D12776" s="12"/>
      <c r="E12776" s="12"/>
      <c r="K12776" s="1"/>
      <c r="L12776" s="1"/>
      <c r="M12776" s="1"/>
    </row>
    <row r="12777" spans="1:13" x14ac:dyDescent="0.45">
      <c r="A12777" s="7"/>
      <c r="B12777" s="12"/>
      <c r="C12777" s="12"/>
      <c r="D12777" s="12"/>
      <c r="E12777" s="12"/>
      <c r="K12777" s="1"/>
      <c r="L12777" s="1"/>
      <c r="M12777" s="1"/>
    </row>
    <row r="12778" spans="1:13" x14ac:dyDescent="0.45">
      <c r="A12778" s="7"/>
      <c r="B12778" s="12"/>
      <c r="C12778" s="12"/>
      <c r="D12778" s="12"/>
      <c r="E12778" s="12"/>
      <c r="K12778" s="1"/>
      <c r="L12778" s="1"/>
      <c r="M12778" s="1"/>
    </row>
    <row r="12779" spans="1:13" x14ac:dyDescent="0.45">
      <c r="A12779" s="7"/>
      <c r="B12779" s="12"/>
      <c r="C12779" s="12"/>
      <c r="D12779" s="12"/>
      <c r="E12779" s="12"/>
      <c r="K12779" s="1"/>
      <c r="L12779" s="1"/>
      <c r="M12779" s="1"/>
    </row>
    <row r="12780" spans="1:13" x14ac:dyDescent="0.45">
      <c r="A12780" s="7"/>
      <c r="B12780" s="12"/>
      <c r="C12780" s="12"/>
      <c r="D12780" s="12"/>
      <c r="E12780" s="12"/>
      <c r="K12780" s="1"/>
      <c r="L12780" s="1"/>
      <c r="M12780" s="1"/>
    </row>
    <row r="12781" spans="1:13" x14ac:dyDescent="0.45">
      <c r="A12781" s="7"/>
      <c r="B12781" s="12"/>
      <c r="C12781" s="12"/>
      <c r="D12781" s="12"/>
      <c r="E12781" s="12"/>
      <c r="K12781" s="1"/>
      <c r="L12781" s="1"/>
      <c r="M12781" s="1"/>
    </row>
    <row r="12782" spans="1:13" x14ac:dyDescent="0.45">
      <c r="A12782" s="7"/>
      <c r="B12782" s="12"/>
      <c r="C12782" s="12"/>
      <c r="D12782" s="12"/>
      <c r="E12782" s="12"/>
      <c r="K12782" s="1"/>
      <c r="L12782" s="1"/>
      <c r="M12782" s="1"/>
    </row>
    <row r="12783" spans="1:13" x14ac:dyDescent="0.45">
      <c r="A12783" s="7"/>
      <c r="B12783" s="12"/>
      <c r="C12783" s="12"/>
      <c r="D12783" s="12"/>
      <c r="E12783" s="12"/>
      <c r="K12783" s="1"/>
      <c r="L12783" s="1"/>
      <c r="M12783" s="1"/>
    </row>
    <row r="12784" spans="1:13" x14ac:dyDescent="0.45">
      <c r="A12784" s="7"/>
      <c r="B12784" s="12"/>
      <c r="C12784" s="12"/>
      <c r="D12784" s="12"/>
      <c r="E12784" s="12"/>
      <c r="K12784" s="1"/>
      <c r="L12784" s="1"/>
      <c r="M12784" s="1"/>
    </row>
    <row r="12785" spans="1:13" x14ac:dyDescent="0.45">
      <c r="A12785" s="7"/>
      <c r="B12785" s="12"/>
      <c r="C12785" s="12"/>
      <c r="D12785" s="12"/>
      <c r="E12785" s="12"/>
      <c r="K12785" s="1"/>
      <c r="L12785" s="1"/>
      <c r="M12785" s="1"/>
    </row>
    <row r="12786" spans="1:13" x14ac:dyDescent="0.45">
      <c r="A12786" s="7"/>
      <c r="B12786" s="12"/>
      <c r="C12786" s="12"/>
      <c r="D12786" s="12"/>
      <c r="E12786" s="12"/>
      <c r="K12786" s="1"/>
      <c r="L12786" s="1"/>
      <c r="M12786" s="1"/>
    </row>
    <row r="12787" spans="1:13" x14ac:dyDescent="0.45">
      <c r="A12787" s="7"/>
      <c r="B12787" s="12"/>
      <c r="C12787" s="12"/>
      <c r="D12787" s="12"/>
      <c r="E12787" s="12"/>
      <c r="K12787" s="1"/>
      <c r="L12787" s="1"/>
      <c r="M12787" s="1"/>
    </row>
    <row r="12788" spans="1:13" x14ac:dyDescent="0.45">
      <c r="A12788" s="7"/>
      <c r="B12788" s="12"/>
      <c r="C12788" s="12"/>
      <c r="D12788" s="12"/>
      <c r="E12788" s="12"/>
      <c r="K12788" s="1"/>
      <c r="L12788" s="1"/>
      <c r="M12788" s="1"/>
    </row>
    <row r="12789" spans="1:13" x14ac:dyDescent="0.45">
      <c r="A12789" s="7"/>
      <c r="B12789" s="12"/>
      <c r="C12789" s="12"/>
      <c r="D12789" s="12"/>
      <c r="E12789" s="12"/>
      <c r="K12789" s="1"/>
      <c r="L12789" s="1"/>
      <c r="M12789" s="1"/>
    </row>
    <row r="12790" spans="1:13" x14ac:dyDescent="0.45">
      <c r="A12790" s="7"/>
      <c r="B12790" s="12"/>
      <c r="C12790" s="12"/>
      <c r="D12790" s="12"/>
      <c r="E12790" s="12"/>
      <c r="K12790" s="1"/>
      <c r="L12790" s="1"/>
      <c r="M12790" s="1"/>
    </row>
    <row r="12791" spans="1:13" x14ac:dyDescent="0.45">
      <c r="A12791" s="7"/>
      <c r="B12791" s="12"/>
      <c r="C12791" s="12"/>
      <c r="D12791" s="12"/>
      <c r="E12791" s="12"/>
      <c r="K12791" s="1"/>
      <c r="L12791" s="1"/>
      <c r="M12791" s="1"/>
    </row>
    <row r="12792" spans="1:13" x14ac:dyDescent="0.45">
      <c r="A12792" s="7"/>
      <c r="B12792" s="12"/>
      <c r="C12792" s="12"/>
      <c r="D12792" s="12"/>
      <c r="E12792" s="12"/>
      <c r="K12792" s="1"/>
      <c r="L12792" s="1"/>
      <c r="M12792" s="1"/>
    </row>
    <row r="12793" spans="1:13" x14ac:dyDescent="0.45">
      <c r="A12793" s="7"/>
      <c r="B12793" s="12"/>
      <c r="C12793" s="12"/>
      <c r="D12793" s="12"/>
      <c r="E12793" s="12"/>
      <c r="K12793" s="1"/>
      <c r="L12793" s="1"/>
      <c r="M12793" s="1"/>
    </row>
    <row r="12794" spans="1:13" x14ac:dyDescent="0.45">
      <c r="A12794" s="7"/>
      <c r="B12794" s="12"/>
      <c r="C12794" s="12"/>
      <c r="D12794" s="12"/>
      <c r="E12794" s="12"/>
      <c r="K12794" s="1"/>
      <c r="L12794" s="1"/>
      <c r="M12794" s="1"/>
    </row>
    <row r="12795" spans="1:13" x14ac:dyDescent="0.45">
      <c r="A12795" s="7"/>
      <c r="B12795" s="12"/>
      <c r="C12795" s="12"/>
      <c r="D12795" s="12"/>
      <c r="E12795" s="12"/>
      <c r="K12795" s="1"/>
      <c r="L12795" s="1"/>
      <c r="M12795" s="1"/>
    </row>
    <row r="12796" spans="1:13" x14ac:dyDescent="0.45">
      <c r="A12796" s="7"/>
      <c r="B12796" s="12"/>
      <c r="C12796" s="12"/>
      <c r="D12796" s="12"/>
      <c r="E12796" s="12"/>
      <c r="K12796" s="1"/>
      <c r="L12796" s="1"/>
      <c r="M12796" s="1"/>
    </row>
    <row r="12797" spans="1:13" x14ac:dyDescent="0.45">
      <c r="A12797" s="7"/>
      <c r="B12797" s="12"/>
      <c r="C12797" s="12"/>
      <c r="D12797" s="12"/>
      <c r="E12797" s="12"/>
      <c r="K12797" s="1"/>
      <c r="L12797" s="1"/>
      <c r="M12797" s="1"/>
    </row>
    <row r="12798" spans="1:13" x14ac:dyDescent="0.45">
      <c r="A12798" s="7"/>
      <c r="B12798" s="12"/>
      <c r="C12798" s="12"/>
      <c r="D12798" s="12"/>
      <c r="E12798" s="12"/>
      <c r="K12798" s="1"/>
      <c r="L12798" s="1"/>
      <c r="M12798" s="1"/>
    </row>
    <row r="12799" spans="1:13" x14ac:dyDescent="0.45">
      <c r="A12799" s="7"/>
      <c r="B12799" s="12"/>
      <c r="C12799" s="12"/>
      <c r="D12799" s="12"/>
      <c r="E12799" s="12"/>
      <c r="K12799" s="1"/>
      <c r="L12799" s="1"/>
      <c r="M12799" s="1"/>
    </row>
    <row r="12800" spans="1:13" x14ac:dyDescent="0.45">
      <c r="A12800" s="7"/>
      <c r="B12800" s="12"/>
      <c r="C12800" s="12"/>
      <c r="D12800" s="12"/>
      <c r="E12800" s="12"/>
      <c r="K12800" s="1"/>
      <c r="L12800" s="1"/>
      <c r="M12800" s="1"/>
    </row>
    <row r="12801" spans="1:13" x14ac:dyDescent="0.45">
      <c r="A12801" s="7"/>
      <c r="B12801" s="12"/>
      <c r="C12801" s="12"/>
      <c r="D12801" s="12"/>
      <c r="E12801" s="12"/>
      <c r="K12801" s="1"/>
      <c r="L12801" s="1"/>
      <c r="M12801" s="1"/>
    </row>
    <row r="12802" spans="1:13" x14ac:dyDescent="0.45">
      <c r="A12802" s="7"/>
      <c r="B12802" s="12"/>
      <c r="C12802" s="12"/>
      <c r="D12802" s="12"/>
      <c r="E12802" s="12"/>
      <c r="K12802" s="1"/>
      <c r="L12802" s="1"/>
      <c r="M12802" s="1"/>
    </row>
    <row r="12803" spans="1:13" x14ac:dyDescent="0.45">
      <c r="A12803" s="7"/>
      <c r="B12803" s="12"/>
      <c r="C12803" s="12"/>
      <c r="D12803" s="12"/>
      <c r="E12803" s="12"/>
      <c r="K12803" s="1"/>
      <c r="L12803" s="1"/>
      <c r="M12803" s="1"/>
    </row>
    <row r="12804" spans="1:13" x14ac:dyDescent="0.45">
      <c r="A12804" s="7"/>
      <c r="B12804" s="12"/>
      <c r="C12804" s="12"/>
      <c r="D12804" s="12"/>
      <c r="E12804" s="12"/>
      <c r="K12804" s="1"/>
      <c r="L12804" s="1"/>
      <c r="M12804" s="1"/>
    </row>
    <row r="12805" spans="1:13" x14ac:dyDescent="0.45">
      <c r="A12805" s="7"/>
      <c r="B12805" s="12"/>
      <c r="C12805" s="12"/>
      <c r="D12805" s="12"/>
      <c r="E12805" s="12"/>
      <c r="K12805" s="1"/>
      <c r="L12805" s="1"/>
      <c r="M12805" s="1"/>
    </row>
    <row r="12806" spans="1:13" x14ac:dyDescent="0.45">
      <c r="A12806" s="7"/>
      <c r="B12806" s="12"/>
      <c r="C12806" s="12"/>
      <c r="D12806" s="12"/>
      <c r="E12806" s="12"/>
      <c r="K12806" s="1"/>
      <c r="L12806" s="1"/>
      <c r="M12806" s="1"/>
    </row>
    <row r="12807" spans="1:13" x14ac:dyDescent="0.45">
      <c r="A12807" s="7"/>
      <c r="B12807" s="12"/>
      <c r="C12807" s="12"/>
      <c r="D12807" s="12"/>
      <c r="E12807" s="12"/>
      <c r="K12807" s="1"/>
      <c r="L12807" s="1"/>
      <c r="M12807" s="1"/>
    </row>
    <row r="12808" spans="1:13" x14ac:dyDescent="0.45">
      <c r="A12808" s="7"/>
      <c r="B12808" s="12"/>
      <c r="C12808" s="12"/>
      <c r="D12808" s="12"/>
      <c r="E12808" s="12"/>
      <c r="K12808" s="1"/>
      <c r="L12808" s="1"/>
      <c r="M12808" s="1"/>
    </row>
    <row r="12809" spans="1:13" x14ac:dyDescent="0.45">
      <c r="A12809" s="7"/>
      <c r="B12809" s="12"/>
      <c r="C12809" s="12"/>
      <c r="D12809" s="12"/>
      <c r="E12809" s="12"/>
      <c r="K12809" s="1"/>
      <c r="L12809" s="1"/>
      <c r="M12809" s="1"/>
    </row>
    <row r="12810" spans="1:13" x14ac:dyDescent="0.45">
      <c r="A12810" s="7"/>
      <c r="B12810" s="12"/>
      <c r="C12810" s="12"/>
      <c r="D12810" s="12"/>
      <c r="E12810" s="12"/>
      <c r="K12810" s="1"/>
      <c r="L12810" s="1"/>
      <c r="M12810" s="1"/>
    </row>
    <row r="12811" spans="1:13" x14ac:dyDescent="0.45">
      <c r="A12811" s="7"/>
      <c r="B12811" s="12"/>
      <c r="C12811" s="12"/>
      <c r="D12811" s="12"/>
      <c r="E12811" s="12"/>
      <c r="K12811" s="1"/>
      <c r="L12811" s="1"/>
      <c r="M12811" s="1"/>
    </row>
    <row r="12812" spans="1:13" x14ac:dyDescent="0.45">
      <c r="A12812" s="7"/>
      <c r="B12812" s="12"/>
      <c r="C12812" s="12"/>
      <c r="D12812" s="12"/>
      <c r="E12812" s="12"/>
      <c r="K12812" s="1"/>
      <c r="L12812" s="1"/>
      <c r="M12812" s="1"/>
    </row>
    <row r="12813" spans="1:13" x14ac:dyDescent="0.45">
      <c r="A12813" s="7"/>
      <c r="B12813" s="12"/>
      <c r="C12813" s="12"/>
      <c r="D12813" s="12"/>
      <c r="E12813" s="12"/>
      <c r="K12813" s="1"/>
      <c r="L12813" s="1"/>
      <c r="M12813" s="1"/>
    </row>
    <row r="12814" spans="1:13" x14ac:dyDescent="0.45">
      <c r="A12814" s="7"/>
      <c r="B12814" s="12"/>
      <c r="C12814" s="12"/>
      <c r="D12814" s="12"/>
      <c r="E12814" s="12"/>
      <c r="K12814" s="1"/>
      <c r="L12814" s="1"/>
      <c r="M12814" s="1"/>
    </row>
    <row r="12815" spans="1:13" x14ac:dyDescent="0.45">
      <c r="A12815" s="7"/>
      <c r="B12815" s="12"/>
      <c r="C12815" s="12"/>
      <c r="D12815" s="12"/>
      <c r="E12815" s="12"/>
      <c r="K12815" s="1"/>
      <c r="L12815" s="1"/>
      <c r="M12815" s="1"/>
    </row>
    <row r="12816" spans="1:13" x14ac:dyDescent="0.45">
      <c r="A12816" s="7"/>
      <c r="B12816" s="12"/>
      <c r="C12816" s="12"/>
      <c r="D12816" s="12"/>
      <c r="E12816" s="12"/>
      <c r="K12816" s="1"/>
      <c r="L12816" s="1"/>
      <c r="M12816" s="1"/>
    </row>
    <row r="12817" spans="1:13" x14ac:dyDescent="0.45">
      <c r="A12817" s="7"/>
      <c r="B12817" s="12"/>
      <c r="C12817" s="12"/>
      <c r="D12817" s="12"/>
      <c r="E12817" s="12"/>
      <c r="K12817" s="1"/>
      <c r="L12817" s="1"/>
      <c r="M12817" s="1"/>
    </row>
    <row r="12818" spans="1:13" x14ac:dyDescent="0.45">
      <c r="A12818" s="7"/>
      <c r="B12818" s="12"/>
      <c r="C12818" s="12"/>
      <c r="D12818" s="12"/>
      <c r="E12818" s="12"/>
      <c r="K12818" s="1"/>
      <c r="L12818" s="1"/>
      <c r="M12818" s="1"/>
    </row>
    <row r="12819" spans="1:13" x14ac:dyDescent="0.45">
      <c r="A12819" s="7"/>
      <c r="B12819" s="12"/>
      <c r="C12819" s="12"/>
      <c r="D12819" s="12"/>
      <c r="E12819" s="12"/>
      <c r="K12819" s="1"/>
      <c r="L12819" s="1"/>
      <c r="M12819" s="1"/>
    </row>
    <row r="12820" spans="1:13" x14ac:dyDescent="0.45">
      <c r="A12820" s="7"/>
      <c r="B12820" s="12"/>
      <c r="C12820" s="12"/>
      <c r="D12820" s="12"/>
      <c r="E12820" s="12"/>
      <c r="K12820" s="1"/>
      <c r="L12820" s="1"/>
      <c r="M12820" s="1"/>
    </row>
    <row r="12821" spans="1:13" x14ac:dyDescent="0.45">
      <c r="A12821" s="7"/>
      <c r="B12821" s="12"/>
      <c r="C12821" s="12"/>
      <c r="D12821" s="12"/>
      <c r="E12821" s="12"/>
      <c r="K12821" s="1"/>
      <c r="L12821" s="1"/>
      <c r="M12821" s="1"/>
    </row>
    <row r="12822" spans="1:13" x14ac:dyDescent="0.45">
      <c r="A12822" s="7"/>
      <c r="B12822" s="12"/>
      <c r="C12822" s="12"/>
      <c r="D12822" s="12"/>
      <c r="E12822" s="12"/>
      <c r="K12822" s="1"/>
      <c r="L12822" s="1"/>
      <c r="M12822" s="1"/>
    </row>
    <row r="12823" spans="1:13" x14ac:dyDescent="0.45">
      <c r="A12823" s="7"/>
      <c r="B12823" s="12"/>
      <c r="C12823" s="12"/>
      <c r="D12823" s="12"/>
      <c r="E12823" s="12"/>
      <c r="K12823" s="1"/>
      <c r="L12823" s="1"/>
      <c r="M12823" s="1"/>
    </row>
    <row r="12824" spans="1:13" x14ac:dyDescent="0.45">
      <c r="A12824" s="7"/>
      <c r="B12824" s="12"/>
      <c r="C12824" s="12"/>
      <c r="D12824" s="12"/>
      <c r="E12824" s="12"/>
      <c r="K12824" s="1"/>
      <c r="L12824" s="1"/>
      <c r="M12824" s="1"/>
    </row>
    <row r="12825" spans="1:13" x14ac:dyDescent="0.45">
      <c r="A12825" s="7"/>
      <c r="B12825" s="12"/>
      <c r="C12825" s="12"/>
      <c r="D12825" s="12"/>
      <c r="E12825" s="12"/>
      <c r="K12825" s="1"/>
      <c r="L12825" s="1"/>
      <c r="M12825" s="1"/>
    </row>
    <row r="12826" spans="1:13" x14ac:dyDescent="0.45">
      <c r="A12826" s="7"/>
      <c r="B12826" s="12"/>
      <c r="C12826" s="12"/>
      <c r="D12826" s="12"/>
      <c r="E12826" s="12"/>
      <c r="K12826" s="1"/>
      <c r="L12826" s="1"/>
      <c r="M12826" s="1"/>
    </row>
    <row r="12827" spans="1:13" x14ac:dyDescent="0.45">
      <c r="A12827" s="7"/>
      <c r="B12827" s="12"/>
      <c r="C12827" s="12"/>
      <c r="D12827" s="12"/>
      <c r="E12827" s="12"/>
      <c r="K12827" s="1"/>
      <c r="L12827" s="1"/>
      <c r="M12827" s="1"/>
    </row>
    <row r="12828" spans="1:13" x14ac:dyDescent="0.45">
      <c r="A12828" s="7"/>
      <c r="B12828" s="12"/>
      <c r="C12828" s="12"/>
      <c r="D12828" s="12"/>
      <c r="E12828" s="12"/>
      <c r="K12828" s="1"/>
      <c r="L12828" s="1"/>
      <c r="M12828" s="1"/>
    </row>
    <row r="12829" spans="1:13" x14ac:dyDescent="0.45">
      <c r="A12829" s="7"/>
      <c r="B12829" s="12"/>
      <c r="C12829" s="12"/>
      <c r="D12829" s="12"/>
      <c r="E12829" s="12"/>
      <c r="K12829" s="1"/>
      <c r="L12829" s="1"/>
      <c r="M12829" s="1"/>
    </row>
    <row r="12830" spans="1:13" x14ac:dyDescent="0.45">
      <c r="A12830" s="7"/>
      <c r="B12830" s="12"/>
      <c r="C12830" s="12"/>
      <c r="D12830" s="12"/>
      <c r="E12830" s="12"/>
      <c r="K12830" s="1"/>
      <c r="L12830" s="1"/>
      <c r="M12830" s="1"/>
    </row>
    <row r="12831" spans="1:13" x14ac:dyDescent="0.45">
      <c r="A12831" s="7"/>
      <c r="B12831" s="12"/>
      <c r="C12831" s="12"/>
      <c r="D12831" s="12"/>
      <c r="E12831" s="12"/>
      <c r="K12831" s="1"/>
      <c r="L12831" s="1"/>
      <c r="M12831" s="1"/>
    </row>
    <row r="12832" spans="1:13" x14ac:dyDescent="0.45">
      <c r="A12832" s="7"/>
      <c r="B12832" s="12"/>
      <c r="C12832" s="12"/>
      <c r="D12832" s="12"/>
      <c r="E12832" s="12"/>
      <c r="K12832" s="1"/>
      <c r="L12832" s="1"/>
      <c r="M12832" s="1"/>
    </row>
    <row r="12833" spans="1:13" x14ac:dyDescent="0.45">
      <c r="A12833" s="7"/>
      <c r="B12833" s="12"/>
      <c r="C12833" s="12"/>
      <c r="D12833" s="12"/>
      <c r="E12833" s="12"/>
      <c r="K12833" s="1"/>
      <c r="L12833" s="1"/>
      <c r="M12833" s="1"/>
    </row>
    <row r="12834" spans="1:13" x14ac:dyDescent="0.45">
      <c r="A12834" s="7"/>
      <c r="B12834" s="12"/>
      <c r="C12834" s="12"/>
      <c r="D12834" s="12"/>
      <c r="E12834" s="12"/>
      <c r="K12834" s="1"/>
      <c r="L12834" s="1"/>
      <c r="M12834" s="1"/>
    </row>
    <row r="12835" spans="1:13" x14ac:dyDescent="0.45">
      <c r="A12835" s="7"/>
      <c r="B12835" s="12"/>
      <c r="C12835" s="12"/>
      <c r="D12835" s="12"/>
      <c r="E12835" s="12"/>
      <c r="K12835" s="1"/>
      <c r="L12835" s="1"/>
      <c r="M12835" s="1"/>
    </row>
    <row r="12836" spans="1:13" x14ac:dyDescent="0.45">
      <c r="A12836" s="7"/>
      <c r="B12836" s="12"/>
      <c r="C12836" s="12"/>
      <c r="D12836" s="12"/>
      <c r="E12836" s="12"/>
      <c r="K12836" s="1"/>
      <c r="L12836" s="1"/>
      <c r="M12836" s="1"/>
    </row>
    <row r="12837" spans="1:13" x14ac:dyDescent="0.45">
      <c r="A12837" s="7"/>
      <c r="B12837" s="12"/>
      <c r="C12837" s="12"/>
      <c r="D12837" s="12"/>
      <c r="E12837" s="12"/>
      <c r="K12837" s="1"/>
      <c r="L12837" s="1"/>
      <c r="M12837" s="1"/>
    </row>
    <row r="12838" spans="1:13" x14ac:dyDescent="0.45">
      <c r="A12838" s="7"/>
      <c r="B12838" s="12"/>
      <c r="C12838" s="12"/>
      <c r="D12838" s="12"/>
      <c r="E12838" s="12"/>
      <c r="K12838" s="1"/>
      <c r="L12838" s="1"/>
      <c r="M12838" s="1"/>
    </row>
    <row r="12839" spans="1:13" x14ac:dyDescent="0.45">
      <c r="A12839" s="7"/>
      <c r="B12839" s="12"/>
      <c r="C12839" s="12"/>
      <c r="D12839" s="12"/>
      <c r="E12839" s="12"/>
      <c r="K12839" s="1"/>
      <c r="L12839" s="1"/>
      <c r="M12839" s="1"/>
    </row>
    <row r="12840" spans="1:13" x14ac:dyDescent="0.45">
      <c r="A12840" s="7"/>
      <c r="B12840" s="12"/>
      <c r="C12840" s="12"/>
      <c r="D12840" s="12"/>
      <c r="E12840" s="12"/>
      <c r="K12840" s="1"/>
      <c r="L12840" s="1"/>
      <c r="M12840" s="1"/>
    </row>
    <row r="12841" spans="1:13" x14ac:dyDescent="0.45">
      <c r="A12841" s="7"/>
      <c r="B12841" s="12"/>
      <c r="C12841" s="12"/>
      <c r="D12841" s="12"/>
      <c r="E12841" s="12"/>
      <c r="K12841" s="1"/>
      <c r="L12841" s="1"/>
      <c r="M12841" s="1"/>
    </row>
    <row r="12842" spans="1:13" x14ac:dyDescent="0.45">
      <c r="A12842" s="7"/>
      <c r="B12842" s="12"/>
      <c r="C12842" s="12"/>
      <c r="D12842" s="12"/>
      <c r="E12842" s="12"/>
      <c r="K12842" s="1"/>
      <c r="L12842" s="1"/>
      <c r="M12842" s="1"/>
    </row>
    <row r="12843" spans="1:13" x14ac:dyDescent="0.45">
      <c r="A12843" s="7"/>
      <c r="B12843" s="12"/>
      <c r="C12843" s="12"/>
      <c r="D12843" s="12"/>
      <c r="E12843" s="12"/>
      <c r="K12843" s="1"/>
      <c r="L12843" s="1"/>
      <c r="M12843" s="1"/>
    </row>
    <row r="12844" spans="1:13" x14ac:dyDescent="0.45">
      <c r="A12844" s="7"/>
      <c r="B12844" s="12"/>
      <c r="C12844" s="12"/>
      <c r="D12844" s="12"/>
      <c r="E12844" s="12"/>
      <c r="K12844" s="1"/>
      <c r="L12844" s="1"/>
      <c r="M12844" s="1"/>
    </row>
    <row r="12845" spans="1:13" x14ac:dyDescent="0.45">
      <c r="A12845" s="7"/>
      <c r="B12845" s="12"/>
      <c r="C12845" s="12"/>
      <c r="D12845" s="12"/>
      <c r="E12845" s="12"/>
      <c r="K12845" s="1"/>
      <c r="L12845" s="1"/>
      <c r="M12845" s="1"/>
    </row>
    <row r="12846" spans="1:13" x14ac:dyDescent="0.45">
      <c r="A12846" s="7"/>
      <c r="B12846" s="12"/>
      <c r="C12846" s="12"/>
      <c r="D12846" s="12"/>
      <c r="E12846" s="12"/>
      <c r="K12846" s="1"/>
      <c r="L12846" s="1"/>
      <c r="M12846" s="1"/>
    </row>
    <row r="12847" spans="1:13" x14ac:dyDescent="0.45">
      <c r="A12847" s="7"/>
      <c r="B12847" s="12"/>
      <c r="C12847" s="12"/>
      <c r="D12847" s="12"/>
      <c r="E12847" s="12"/>
      <c r="K12847" s="1"/>
      <c r="L12847" s="1"/>
      <c r="M12847" s="1"/>
    </row>
    <row r="12848" spans="1:13" x14ac:dyDescent="0.45">
      <c r="A12848" s="7"/>
      <c r="B12848" s="12"/>
      <c r="C12848" s="12"/>
      <c r="D12848" s="12"/>
      <c r="E12848" s="12"/>
      <c r="K12848" s="1"/>
      <c r="L12848" s="1"/>
      <c r="M12848" s="1"/>
    </row>
    <row r="12849" spans="1:13" x14ac:dyDescent="0.45">
      <c r="A12849" s="7"/>
      <c r="B12849" s="12"/>
      <c r="C12849" s="12"/>
      <c r="D12849" s="12"/>
      <c r="E12849" s="12"/>
      <c r="K12849" s="1"/>
      <c r="L12849" s="1"/>
      <c r="M12849" s="1"/>
    </row>
    <row r="12850" spans="1:13" x14ac:dyDescent="0.45">
      <c r="A12850" s="7"/>
      <c r="B12850" s="12"/>
      <c r="C12850" s="12"/>
      <c r="D12850" s="12"/>
      <c r="E12850" s="12"/>
      <c r="K12850" s="1"/>
      <c r="L12850" s="1"/>
      <c r="M12850" s="1"/>
    </row>
    <row r="12851" spans="1:13" x14ac:dyDescent="0.45">
      <c r="A12851" s="7"/>
      <c r="B12851" s="12"/>
      <c r="C12851" s="12"/>
      <c r="D12851" s="12"/>
      <c r="E12851" s="12"/>
      <c r="K12851" s="1"/>
      <c r="L12851" s="1"/>
      <c r="M12851" s="1"/>
    </row>
    <row r="12852" spans="1:13" x14ac:dyDescent="0.45">
      <c r="A12852" s="7"/>
      <c r="B12852" s="12"/>
      <c r="C12852" s="12"/>
      <c r="D12852" s="12"/>
      <c r="E12852" s="12"/>
      <c r="K12852" s="1"/>
      <c r="L12852" s="1"/>
      <c r="M12852" s="1"/>
    </row>
    <row r="12853" spans="1:13" x14ac:dyDescent="0.45">
      <c r="A12853" s="7"/>
      <c r="B12853" s="12"/>
      <c r="C12853" s="12"/>
      <c r="D12853" s="12"/>
      <c r="E12853" s="12"/>
      <c r="K12853" s="1"/>
      <c r="L12853" s="1"/>
      <c r="M12853" s="1"/>
    </row>
    <row r="12854" spans="1:13" x14ac:dyDescent="0.45">
      <c r="A12854" s="7"/>
      <c r="B12854" s="12"/>
      <c r="C12854" s="12"/>
      <c r="D12854" s="12"/>
      <c r="E12854" s="12"/>
      <c r="K12854" s="1"/>
      <c r="L12854" s="1"/>
      <c r="M12854" s="1"/>
    </row>
    <row r="12855" spans="1:13" x14ac:dyDescent="0.45">
      <c r="A12855" s="7"/>
      <c r="B12855" s="12"/>
      <c r="C12855" s="12"/>
      <c r="D12855" s="12"/>
      <c r="E12855" s="12"/>
      <c r="K12855" s="1"/>
      <c r="L12855" s="1"/>
      <c r="M12855" s="1"/>
    </row>
    <row r="12856" spans="1:13" x14ac:dyDescent="0.45">
      <c r="A12856" s="7"/>
      <c r="B12856" s="12"/>
      <c r="C12856" s="12"/>
      <c r="D12856" s="12"/>
      <c r="E12856" s="12"/>
      <c r="K12856" s="1"/>
      <c r="L12856" s="1"/>
      <c r="M12856" s="1"/>
    </row>
    <row r="12857" spans="1:13" x14ac:dyDescent="0.45">
      <c r="A12857" s="7"/>
      <c r="B12857" s="12"/>
      <c r="C12857" s="12"/>
      <c r="D12857" s="12"/>
      <c r="E12857" s="12"/>
      <c r="K12857" s="1"/>
      <c r="L12857" s="1"/>
      <c r="M12857" s="1"/>
    </row>
    <row r="12858" spans="1:13" x14ac:dyDescent="0.45">
      <c r="A12858" s="7"/>
      <c r="B12858" s="12"/>
      <c r="C12858" s="12"/>
      <c r="D12858" s="12"/>
      <c r="E12858" s="12"/>
      <c r="K12858" s="1"/>
      <c r="L12858" s="1"/>
      <c r="M12858" s="1"/>
    </row>
    <row r="12859" spans="1:13" x14ac:dyDescent="0.45">
      <c r="A12859" s="7"/>
      <c r="B12859" s="12"/>
      <c r="C12859" s="12"/>
      <c r="D12859" s="12"/>
      <c r="E12859" s="12"/>
      <c r="K12859" s="1"/>
      <c r="L12859" s="1"/>
      <c r="M12859" s="1"/>
    </row>
    <row r="12860" spans="1:13" x14ac:dyDescent="0.45">
      <c r="A12860" s="7"/>
      <c r="B12860" s="12"/>
      <c r="C12860" s="12"/>
      <c r="D12860" s="12"/>
      <c r="E12860" s="12"/>
      <c r="K12860" s="1"/>
      <c r="L12860" s="1"/>
      <c r="M12860" s="1"/>
    </row>
    <row r="12861" spans="1:13" x14ac:dyDescent="0.45">
      <c r="A12861" s="7"/>
      <c r="B12861" s="12"/>
      <c r="C12861" s="12"/>
      <c r="D12861" s="12"/>
      <c r="E12861" s="12"/>
      <c r="K12861" s="1"/>
      <c r="L12861" s="1"/>
      <c r="M12861" s="1"/>
    </row>
    <row r="12862" spans="1:13" x14ac:dyDescent="0.45">
      <c r="A12862" s="7"/>
      <c r="B12862" s="12"/>
      <c r="C12862" s="12"/>
      <c r="D12862" s="12"/>
      <c r="E12862" s="12"/>
      <c r="K12862" s="1"/>
      <c r="L12862" s="1"/>
      <c r="M12862" s="1"/>
    </row>
    <row r="12863" spans="1:13" x14ac:dyDescent="0.45">
      <c r="A12863" s="7"/>
      <c r="B12863" s="12"/>
      <c r="C12863" s="12"/>
      <c r="D12863" s="12"/>
      <c r="E12863" s="12"/>
      <c r="K12863" s="1"/>
      <c r="L12863" s="1"/>
      <c r="M12863" s="1"/>
    </row>
    <row r="12864" spans="1:13" x14ac:dyDescent="0.45">
      <c r="A12864" s="7"/>
      <c r="B12864" s="12"/>
      <c r="C12864" s="12"/>
      <c r="D12864" s="12"/>
      <c r="E12864" s="12"/>
      <c r="K12864" s="1"/>
      <c r="L12864" s="1"/>
      <c r="M12864" s="1"/>
    </row>
    <row r="12865" spans="1:13" x14ac:dyDescent="0.45">
      <c r="A12865" s="7"/>
      <c r="B12865" s="12"/>
      <c r="C12865" s="12"/>
      <c r="D12865" s="12"/>
      <c r="E12865" s="12"/>
      <c r="K12865" s="1"/>
      <c r="L12865" s="1"/>
      <c r="M12865" s="1"/>
    </row>
    <row r="12866" spans="1:13" x14ac:dyDescent="0.45">
      <c r="A12866" s="7"/>
      <c r="B12866" s="12"/>
      <c r="C12866" s="12"/>
      <c r="D12866" s="12"/>
      <c r="E12866" s="12"/>
      <c r="K12866" s="1"/>
      <c r="L12866" s="1"/>
      <c r="M12866" s="1"/>
    </row>
    <row r="12867" spans="1:13" x14ac:dyDescent="0.45">
      <c r="A12867" s="7"/>
      <c r="B12867" s="12"/>
      <c r="C12867" s="12"/>
      <c r="D12867" s="12"/>
      <c r="E12867" s="12"/>
      <c r="K12867" s="1"/>
      <c r="L12867" s="1"/>
      <c r="M12867" s="1"/>
    </row>
    <row r="12868" spans="1:13" x14ac:dyDescent="0.45">
      <c r="A12868" s="7"/>
      <c r="B12868" s="12"/>
      <c r="C12868" s="12"/>
      <c r="D12868" s="12"/>
      <c r="E12868" s="12"/>
      <c r="K12868" s="1"/>
      <c r="L12868" s="1"/>
      <c r="M12868" s="1"/>
    </row>
    <row r="12869" spans="1:13" x14ac:dyDescent="0.45">
      <c r="A12869" s="7"/>
      <c r="B12869" s="12"/>
      <c r="C12869" s="12"/>
      <c r="D12869" s="12"/>
      <c r="E12869" s="12"/>
      <c r="K12869" s="1"/>
      <c r="L12869" s="1"/>
      <c r="M12869" s="1"/>
    </row>
    <row r="12870" spans="1:13" x14ac:dyDescent="0.45">
      <c r="A12870" s="7"/>
      <c r="B12870" s="12"/>
      <c r="C12870" s="12"/>
      <c r="D12870" s="12"/>
      <c r="E12870" s="12"/>
      <c r="K12870" s="1"/>
      <c r="L12870" s="1"/>
      <c r="M12870" s="1"/>
    </row>
    <row r="12871" spans="1:13" x14ac:dyDescent="0.45">
      <c r="A12871" s="7"/>
      <c r="B12871" s="12"/>
      <c r="C12871" s="12"/>
      <c r="D12871" s="12"/>
      <c r="E12871" s="12"/>
      <c r="K12871" s="1"/>
      <c r="L12871" s="1"/>
      <c r="M12871" s="1"/>
    </row>
    <row r="12872" spans="1:13" x14ac:dyDescent="0.45">
      <c r="A12872" s="7"/>
      <c r="B12872" s="12"/>
      <c r="C12872" s="12"/>
      <c r="D12872" s="12"/>
      <c r="E12872" s="12"/>
      <c r="K12872" s="1"/>
      <c r="L12872" s="1"/>
      <c r="M12872" s="1"/>
    </row>
    <row r="12873" spans="1:13" x14ac:dyDescent="0.45">
      <c r="A12873" s="7"/>
      <c r="B12873" s="12"/>
      <c r="C12873" s="12"/>
      <c r="D12873" s="12"/>
      <c r="E12873" s="12"/>
      <c r="K12873" s="1"/>
      <c r="L12873" s="1"/>
      <c r="M12873" s="1"/>
    </row>
    <row r="12874" spans="1:13" x14ac:dyDescent="0.45">
      <c r="A12874" s="7"/>
      <c r="B12874" s="12"/>
      <c r="C12874" s="12"/>
      <c r="D12874" s="12"/>
      <c r="E12874" s="12"/>
      <c r="K12874" s="1"/>
      <c r="L12874" s="1"/>
      <c r="M12874" s="1"/>
    </row>
    <row r="12875" spans="1:13" x14ac:dyDescent="0.45">
      <c r="A12875" s="7"/>
      <c r="B12875" s="12"/>
      <c r="C12875" s="12"/>
      <c r="D12875" s="12"/>
      <c r="E12875" s="12"/>
      <c r="K12875" s="1"/>
      <c r="L12875" s="1"/>
      <c r="M12875" s="1"/>
    </row>
    <row r="12876" spans="1:13" x14ac:dyDescent="0.45">
      <c r="A12876" s="7"/>
      <c r="B12876" s="12"/>
      <c r="C12876" s="12"/>
      <c r="D12876" s="12"/>
      <c r="E12876" s="12"/>
      <c r="K12876" s="1"/>
      <c r="L12876" s="1"/>
      <c r="M12876" s="1"/>
    </row>
    <row r="12877" spans="1:13" x14ac:dyDescent="0.45">
      <c r="A12877" s="7"/>
      <c r="B12877" s="12"/>
      <c r="C12877" s="12"/>
      <c r="D12877" s="12"/>
      <c r="E12877" s="12"/>
      <c r="K12877" s="1"/>
      <c r="L12877" s="1"/>
      <c r="M12877" s="1"/>
    </row>
    <row r="12878" spans="1:13" x14ac:dyDescent="0.45">
      <c r="A12878" s="7"/>
      <c r="B12878" s="12"/>
      <c r="C12878" s="12"/>
      <c r="D12878" s="12"/>
      <c r="E12878" s="12"/>
      <c r="K12878" s="1"/>
      <c r="L12878" s="1"/>
      <c r="M12878" s="1"/>
    </row>
    <row r="12879" spans="1:13" x14ac:dyDescent="0.45">
      <c r="A12879" s="7"/>
      <c r="B12879" s="12"/>
      <c r="C12879" s="12"/>
      <c r="D12879" s="12"/>
      <c r="E12879" s="12"/>
      <c r="K12879" s="1"/>
      <c r="L12879" s="1"/>
      <c r="M12879" s="1"/>
    </row>
    <row r="12880" spans="1:13" x14ac:dyDescent="0.45">
      <c r="A12880" s="7"/>
      <c r="B12880" s="12"/>
      <c r="C12880" s="12"/>
      <c r="D12880" s="12"/>
      <c r="E12880" s="12"/>
      <c r="K12880" s="1"/>
      <c r="L12880" s="1"/>
      <c r="M12880" s="1"/>
    </row>
    <row r="12881" spans="1:13" x14ac:dyDescent="0.45">
      <c r="A12881" s="7"/>
      <c r="B12881" s="12"/>
      <c r="C12881" s="12"/>
      <c r="D12881" s="12"/>
      <c r="E12881" s="12"/>
      <c r="K12881" s="1"/>
      <c r="L12881" s="1"/>
      <c r="M12881" s="1"/>
    </row>
    <row r="12882" spans="1:13" x14ac:dyDescent="0.45">
      <c r="A12882" s="7"/>
      <c r="B12882" s="12"/>
      <c r="C12882" s="12"/>
      <c r="D12882" s="12"/>
      <c r="E12882" s="12"/>
      <c r="K12882" s="1"/>
      <c r="L12882" s="1"/>
      <c r="M12882" s="1"/>
    </row>
    <row r="12883" spans="1:13" x14ac:dyDescent="0.45">
      <c r="A12883" s="7"/>
      <c r="B12883" s="12"/>
      <c r="C12883" s="12"/>
      <c r="D12883" s="12"/>
      <c r="E12883" s="12"/>
      <c r="K12883" s="1"/>
      <c r="L12883" s="1"/>
      <c r="M12883" s="1"/>
    </row>
    <row r="12884" spans="1:13" x14ac:dyDescent="0.45">
      <c r="A12884" s="7"/>
      <c r="B12884" s="12"/>
      <c r="C12884" s="12"/>
      <c r="D12884" s="12"/>
      <c r="E12884" s="12"/>
      <c r="K12884" s="1"/>
      <c r="L12884" s="1"/>
      <c r="M12884" s="1"/>
    </row>
    <row r="12885" spans="1:13" x14ac:dyDescent="0.45">
      <c r="A12885" s="7"/>
      <c r="B12885" s="12"/>
      <c r="C12885" s="12"/>
      <c r="D12885" s="12"/>
      <c r="E12885" s="12"/>
      <c r="K12885" s="1"/>
      <c r="L12885" s="1"/>
      <c r="M12885" s="1"/>
    </row>
    <row r="12886" spans="1:13" x14ac:dyDescent="0.45">
      <c r="A12886" s="7"/>
      <c r="B12886" s="12"/>
      <c r="C12886" s="12"/>
      <c r="D12886" s="12"/>
      <c r="E12886" s="12"/>
      <c r="K12886" s="1"/>
      <c r="L12886" s="1"/>
      <c r="M12886" s="1"/>
    </row>
    <row r="12887" spans="1:13" x14ac:dyDescent="0.45">
      <c r="A12887" s="7"/>
      <c r="B12887" s="12"/>
      <c r="C12887" s="12"/>
      <c r="D12887" s="12"/>
      <c r="E12887" s="12"/>
      <c r="K12887" s="1"/>
      <c r="L12887" s="1"/>
      <c r="M12887" s="1"/>
    </row>
    <row r="12888" spans="1:13" x14ac:dyDescent="0.45">
      <c r="A12888" s="7"/>
      <c r="B12888" s="12"/>
      <c r="C12888" s="12"/>
      <c r="D12888" s="12"/>
      <c r="E12888" s="12"/>
      <c r="K12888" s="1"/>
      <c r="L12888" s="1"/>
      <c r="M12888" s="1"/>
    </row>
    <row r="12889" spans="1:13" x14ac:dyDescent="0.45">
      <c r="A12889" s="7"/>
      <c r="B12889" s="12"/>
      <c r="C12889" s="12"/>
      <c r="D12889" s="12"/>
      <c r="E12889" s="12"/>
      <c r="K12889" s="1"/>
      <c r="L12889" s="1"/>
      <c r="M12889" s="1"/>
    </row>
    <row r="12890" spans="1:13" x14ac:dyDescent="0.45">
      <c r="A12890" s="7"/>
      <c r="B12890" s="12"/>
      <c r="C12890" s="12"/>
      <c r="D12890" s="12"/>
      <c r="E12890" s="12"/>
      <c r="K12890" s="1"/>
      <c r="L12890" s="1"/>
      <c r="M12890" s="1"/>
    </row>
    <row r="12891" spans="1:13" x14ac:dyDescent="0.45">
      <c r="A12891" s="7"/>
      <c r="B12891" s="12"/>
      <c r="C12891" s="12"/>
      <c r="D12891" s="12"/>
      <c r="E12891" s="12"/>
      <c r="K12891" s="1"/>
      <c r="L12891" s="1"/>
      <c r="M12891" s="1"/>
    </row>
    <row r="12892" spans="1:13" x14ac:dyDescent="0.45">
      <c r="A12892" s="7"/>
      <c r="B12892" s="12"/>
      <c r="C12892" s="12"/>
      <c r="D12892" s="12"/>
      <c r="E12892" s="12"/>
      <c r="K12892" s="1"/>
      <c r="L12892" s="1"/>
      <c r="M12892" s="1"/>
    </row>
    <row r="12893" spans="1:13" x14ac:dyDescent="0.45">
      <c r="A12893" s="7"/>
      <c r="B12893" s="12"/>
      <c r="C12893" s="12"/>
      <c r="D12893" s="12"/>
      <c r="E12893" s="12"/>
      <c r="K12893" s="1"/>
      <c r="L12893" s="1"/>
      <c r="M12893" s="1"/>
    </row>
    <row r="12894" spans="1:13" x14ac:dyDescent="0.45">
      <c r="A12894" s="7"/>
      <c r="B12894" s="12"/>
      <c r="C12894" s="12"/>
      <c r="D12894" s="12"/>
      <c r="E12894" s="12"/>
      <c r="K12894" s="1"/>
      <c r="L12894" s="1"/>
      <c r="M12894" s="1"/>
    </row>
    <row r="12895" spans="1:13" x14ac:dyDescent="0.45">
      <c r="A12895" s="7"/>
      <c r="B12895" s="12"/>
      <c r="C12895" s="12"/>
      <c r="D12895" s="12"/>
      <c r="E12895" s="12"/>
      <c r="K12895" s="1"/>
      <c r="L12895" s="1"/>
      <c r="M12895" s="1"/>
    </row>
    <row r="12896" spans="1:13" x14ac:dyDescent="0.45">
      <c r="A12896" s="7"/>
      <c r="B12896" s="12"/>
      <c r="C12896" s="12"/>
      <c r="D12896" s="12"/>
      <c r="E12896" s="12"/>
      <c r="K12896" s="1"/>
      <c r="L12896" s="1"/>
      <c r="M12896" s="1"/>
    </row>
    <row r="12897" spans="1:13" x14ac:dyDescent="0.45">
      <c r="A12897" s="7"/>
      <c r="B12897" s="12"/>
      <c r="C12897" s="12"/>
      <c r="D12897" s="12"/>
      <c r="E12897" s="12"/>
      <c r="K12897" s="1"/>
      <c r="L12897" s="1"/>
      <c r="M12897" s="1"/>
    </row>
    <row r="12898" spans="1:13" x14ac:dyDescent="0.45">
      <c r="A12898" s="7"/>
      <c r="B12898" s="12"/>
      <c r="C12898" s="12"/>
      <c r="D12898" s="12"/>
      <c r="E12898" s="12"/>
      <c r="K12898" s="1"/>
      <c r="L12898" s="1"/>
      <c r="M12898" s="1"/>
    </row>
    <row r="12899" spans="1:13" x14ac:dyDescent="0.45">
      <c r="A12899" s="7"/>
      <c r="B12899" s="12"/>
      <c r="C12899" s="12"/>
      <c r="D12899" s="12"/>
      <c r="E12899" s="12"/>
      <c r="K12899" s="1"/>
      <c r="L12899" s="1"/>
      <c r="M12899" s="1"/>
    </row>
    <row r="12900" spans="1:13" x14ac:dyDescent="0.45">
      <c r="A12900" s="7"/>
      <c r="B12900" s="12"/>
      <c r="C12900" s="12"/>
      <c r="D12900" s="12"/>
      <c r="E12900" s="12"/>
      <c r="K12900" s="1"/>
      <c r="L12900" s="1"/>
      <c r="M12900" s="1"/>
    </row>
    <row r="12901" spans="1:13" x14ac:dyDescent="0.45">
      <c r="A12901" s="7"/>
      <c r="B12901" s="12"/>
      <c r="C12901" s="12"/>
      <c r="D12901" s="12"/>
      <c r="E12901" s="12"/>
      <c r="K12901" s="1"/>
      <c r="L12901" s="1"/>
      <c r="M12901" s="1"/>
    </row>
    <row r="12902" spans="1:13" x14ac:dyDescent="0.45">
      <c r="A12902" s="7"/>
      <c r="B12902" s="12"/>
      <c r="C12902" s="12"/>
      <c r="D12902" s="12"/>
      <c r="E12902" s="12"/>
      <c r="K12902" s="1"/>
      <c r="L12902" s="1"/>
      <c r="M12902" s="1"/>
    </row>
    <row r="12903" spans="1:13" x14ac:dyDescent="0.45">
      <c r="A12903" s="7"/>
      <c r="B12903" s="12"/>
      <c r="C12903" s="12"/>
      <c r="D12903" s="12"/>
      <c r="E12903" s="12"/>
      <c r="K12903" s="1"/>
      <c r="L12903" s="1"/>
      <c r="M12903" s="1"/>
    </row>
    <row r="12904" spans="1:13" x14ac:dyDescent="0.45">
      <c r="A12904" s="7"/>
      <c r="B12904" s="12"/>
      <c r="C12904" s="12"/>
      <c r="D12904" s="12"/>
      <c r="E12904" s="12"/>
      <c r="K12904" s="1"/>
      <c r="L12904" s="1"/>
      <c r="M12904" s="1"/>
    </row>
    <row r="12905" spans="1:13" x14ac:dyDescent="0.45">
      <c r="A12905" s="7"/>
      <c r="B12905" s="12"/>
      <c r="C12905" s="12"/>
      <c r="D12905" s="12"/>
      <c r="E12905" s="12"/>
      <c r="K12905" s="1"/>
      <c r="L12905" s="1"/>
      <c r="M12905" s="1"/>
    </row>
    <row r="12906" spans="1:13" x14ac:dyDescent="0.45">
      <c r="A12906" s="7"/>
      <c r="B12906" s="12"/>
      <c r="C12906" s="12"/>
      <c r="D12906" s="12"/>
      <c r="E12906" s="12"/>
      <c r="K12906" s="1"/>
      <c r="L12906" s="1"/>
      <c r="M12906" s="1"/>
    </row>
    <row r="12907" spans="1:13" x14ac:dyDescent="0.45">
      <c r="A12907" s="7"/>
      <c r="B12907" s="12"/>
      <c r="C12907" s="12"/>
      <c r="D12907" s="12"/>
      <c r="E12907" s="12"/>
      <c r="K12907" s="1"/>
      <c r="L12907" s="1"/>
      <c r="M12907" s="1"/>
    </row>
    <row r="12908" spans="1:13" x14ac:dyDescent="0.45">
      <c r="A12908" s="7"/>
      <c r="B12908" s="12"/>
      <c r="C12908" s="12"/>
      <c r="D12908" s="12"/>
      <c r="E12908" s="12"/>
      <c r="K12908" s="1"/>
      <c r="L12908" s="1"/>
      <c r="M12908" s="1"/>
    </row>
    <row r="12909" spans="1:13" x14ac:dyDescent="0.45">
      <c r="A12909" s="7"/>
      <c r="B12909" s="12"/>
      <c r="C12909" s="12"/>
      <c r="D12909" s="12"/>
      <c r="E12909" s="12"/>
      <c r="K12909" s="1"/>
      <c r="L12909" s="1"/>
      <c r="M12909" s="1"/>
    </row>
    <row r="12910" spans="1:13" x14ac:dyDescent="0.45">
      <c r="A12910" s="7"/>
      <c r="B12910" s="12"/>
      <c r="C12910" s="12"/>
      <c r="D12910" s="12"/>
      <c r="E12910" s="12"/>
      <c r="K12910" s="1"/>
      <c r="L12910" s="1"/>
      <c r="M12910" s="1"/>
    </row>
    <row r="12911" spans="1:13" x14ac:dyDescent="0.45">
      <c r="A12911" s="7"/>
      <c r="B12911" s="12"/>
      <c r="C12911" s="12"/>
      <c r="D12911" s="12"/>
      <c r="E12911" s="12"/>
      <c r="K12911" s="1"/>
      <c r="L12911" s="1"/>
      <c r="M12911" s="1"/>
    </row>
    <row r="12912" spans="1:13" x14ac:dyDescent="0.45">
      <c r="A12912" s="7"/>
      <c r="B12912" s="12"/>
      <c r="C12912" s="12"/>
      <c r="D12912" s="12"/>
      <c r="E12912" s="12"/>
      <c r="K12912" s="1"/>
      <c r="L12912" s="1"/>
      <c r="M12912" s="1"/>
    </row>
    <row r="12913" spans="1:13" x14ac:dyDescent="0.45">
      <c r="A12913" s="7"/>
      <c r="B12913" s="12"/>
      <c r="C12913" s="12"/>
      <c r="D12913" s="12"/>
      <c r="E12913" s="12"/>
      <c r="K12913" s="1"/>
      <c r="L12913" s="1"/>
      <c r="M12913" s="1"/>
    </row>
    <row r="12914" spans="1:13" x14ac:dyDescent="0.45">
      <c r="A12914" s="7"/>
      <c r="B12914" s="12"/>
      <c r="C12914" s="12"/>
      <c r="D12914" s="12"/>
      <c r="E12914" s="12"/>
      <c r="K12914" s="1"/>
      <c r="L12914" s="1"/>
      <c r="M12914" s="1"/>
    </row>
    <row r="12915" spans="1:13" x14ac:dyDescent="0.45">
      <c r="A12915" s="7"/>
      <c r="B12915" s="12"/>
      <c r="C12915" s="12"/>
      <c r="D12915" s="12"/>
      <c r="E12915" s="12"/>
      <c r="K12915" s="1"/>
      <c r="L12915" s="1"/>
      <c r="M12915" s="1"/>
    </row>
    <row r="12916" spans="1:13" x14ac:dyDescent="0.45">
      <c r="A12916" s="7"/>
      <c r="B12916" s="12"/>
      <c r="C12916" s="12"/>
      <c r="D12916" s="12"/>
      <c r="E12916" s="12"/>
      <c r="K12916" s="1"/>
      <c r="L12916" s="1"/>
      <c r="M12916" s="1"/>
    </row>
    <row r="12917" spans="1:13" x14ac:dyDescent="0.45">
      <c r="A12917" s="7"/>
      <c r="B12917" s="12"/>
      <c r="C12917" s="12"/>
      <c r="D12917" s="12"/>
      <c r="E12917" s="12"/>
      <c r="K12917" s="1"/>
      <c r="L12917" s="1"/>
      <c r="M12917" s="1"/>
    </row>
    <row r="12918" spans="1:13" x14ac:dyDescent="0.45">
      <c r="A12918" s="7"/>
      <c r="B12918" s="12"/>
      <c r="C12918" s="12"/>
      <c r="D12918" s="12"/>
      <c r="E12918" s="12"/>
      <c r="K12918" s="1"/>
      <c r="L12918" s="1"/>
      <c r="M12918" s="1"/>
    </row>
    <row r="12919" spans="1:13" x14ac:dyDescent="0.45">
      <c r="A12919" s="7"/>
      <c r="B12919" s="12"/>
      <c r="C12919" s="12"/>
      <c r="D12919" s="12"/>
      <c r="E12919" s="12"/>
      <c r="K12919" s="1"/>
      <c r="L12919" s="1"/>
      <c r="M12919" s="1"/>
    </row>
    <row r="12920" spans="1:13" x14ac:dyDescent="0.45">
      <c r="A12920" s="7"/>
      <c r="B12920" s="12"/>
      <c r="C12920" s="12"/>
      <c r="D12920" s="12"/>
      <c r="E12920" s="12"/>
      <c r="K12920" s="1"/>
      <c r="L12920" s="1"/>
      <c r="M12920" s="1"/>
    </row>
    <row r="12921" spans="1:13" x14ac:dyDescent="0.45">
      <c r="A12921" s="7"/>
      <c r="B12921" s="12"/>
      <c r="C12921" s="12"/>
      <c r="D12921" s="12"/>
      <c r="E12921" s="12"/>
      <c r="K12921" s="1"/>
      <c r="L12921" s="1"/>
      <c r="M12921" s="1"/>
    </row>
    <row r="12922" spans="1:13" x14ac:dyDescent="0.45">
      <c r="A12922" s="7"/>
      <c r="B12922" s="12"/>
      <c r="C12922" s="12"/>
      <c r="D12922" s="12"/>
      <c r="E12922" s="12"/>
      <c r="K12922" s="1"/>
      <c r="L12922" s="1"/>
      <c r="M12922" s="1"/>
    </row>
    <row r="12923" spans="1:13" x14ac:dyDescent="0.45">
      <c r="A12923" s="7"/>
      <c r="B12923" s="12"/>
      <c r="C12923" s="12"/>
      <c r="D12923" s="12"/>
      <c r="E12923" s="12"/>
      <c r="K12923" s="1"/>
      <c r="L12923" s="1"/>
      <c r="M12923" s="1"/>
    </row>
    <row r="12924" spans="1:13" x14ac:dyDescent="0.45">
      <c r="A12924" s="7"/>
      <c r="B12924" s="12"/>
      <c r="C12924" s="12"/>
      <c r="D12924" s="12"/>
      <c r="E12924" s="12"/>
      <c r="K12924" s="1"/>
      <c r="L12924" s="1"/>
      <c r="M12924" s="1"/>
    </row>
    <row r="12925" spans="1:13" x14ac:dyDescent="0.45">
      <c r="A12925" s="7"/>
      <c r="B12925" s="12"/>
      <c r="C12925" s="12"/>
      <c r="D12925" s="12"/>
      <c r="E12925" s="12"/>
      <c r="K12925" s="1"/>
      <c r="L12925" s="1"/>
      <c r="M12925" s="1"/>
    </row>
    <row r="12926" spans="1:13" x14ac:dyDescent="0.45">
      <c r="A12926" s="7"/>
      <c r="B12926" s="12"/>
      <c r="C12926" s="12"/>
      <c r="D12926" s="12"/>
      <c r="E12926" s="12"/>
      <c r="K12926" s="1"/>
      <c r="L12926" s="1"/>
      <c r="M12926" s="1"/>
    </row>
    <row r="12927" spans="1:13" x14ac:dyDescent="0.45">
      <c r="A12927" s="7"/>
      <c r="B12927" s="12"/>
      <c r="C12927" s="12"/>
      <c r="D12927" s="12"/>
      <c r="E12927" s="12"/>
      <c r="K12927" s="1"/>
      <c r="L12927" s="1"/>
      <c r="M12927" s="1"/>
    </row>
    <row r="12928" spans="1:13" x14ac:dyDescent="0.45">
      <c r="A12928" s="7"/>
      <c r="B12928" s="12"/>
      <c r="C12928" s="12"/>
      <c r="D12928" s="12"/>
      <c r="E12928" s="12"/>
      <c r="K12928" s="1"/>
      <c r="L12928" s="1"/>
      <c r="M12928" s="1"/>
    </row>
    <row r="12929" spans="1:13" x14ac:dyDescent="0.45">
      <c r="A12929" s="7"/>
      <c r="B12929" s="12"/>
      <c r="C12929" s="12"/>
      <c r="D12929" s="12"/>
      <c r="E12929" s="12"/>
      <c r="K12929" s="1"/>
      <c r="L12929" s="1"/>
      <c r="M12929" s="1"/>
    </row>
    <row r="12930" spans="1:13" x14ac:dyDescent="0.45">
      <c r="A12930" s="7"/>
      <c r="B12930" s="12"/>
      <c r="C12930" s="12"/>
      <c r="D12930" s="12"/>
      <c r="E12930" s="12"/>
      <c r="K12930" s="1"/>
      <c r="L12930" s="1"/>
      <c r="M12930" s="1"/>
    </row>
    <row r="12931" spans="1:13" x14ac:dyDescent="0.45">
      <c r="A12931" s="7"/>
      <c r="B12931" s="12"/>
      <c r="C12931" s="12"/>
      <c r="D12931" s="12"/>
      <c r="E12931" s="12"/>
      <c r="K12931" s="1"/>
      <c r="L12931" s="1"/>
      <c r="M12931" s="1"/>
    </row>
    <row r="12932" spans="1:13" x14ac:dyDescent="0.45">
      <c r="A12932" s="7"/>
      <c r="B12932" s="12"/>
      <c r="C12932" s="12"/>
      <c r="D12932" s="12"/>
      <c r="E12932" s="12"/>
      <c r="K12932" s="1"/>
      <c r="L12932" s="1"/>
      <c r="M12932" s="1"/>
    </row>
    <row r="12933" spans="1:13" x14ac:dyDescent="0.45">
      <c r="A12933" s="7"/>
      <c r="B12933" s="12"/>
      <c r="C12933" s="12"/>
      <c r="D12933" s="12"/>
      <c r="E12933" s="12"/>
      <c r="K12933" s="1"/>
      <c r="L12933" s="1"/>
      <c r="M12933" s="1"/>
    </row>
    <row r="12934" spans="1:13" x14ac:dyDescent="0.45">
      <c r="A12934" s="7"/>
      <c r="B12934" s="12"/>
      <c r="C12934" s="12"/>
      <c r="D12934" s="12"/>
      <c r="E12934" s="12"/>
      <c r="K12934" s="1"/>
      <c r="L12934" s="1"/>
      <c r="M12934" s="1"/>
    </row>
    <row r="12935" spans="1:13" x14ac:dyDescent="0.45">
      <c r="A12935" s="7"/>
      <c r="B12935" s="12"/>
      <c r="C12935" s="12"/>
      <c r="D12935" s="12"/>
      <c r="E12935" s="12"/>
      <c r="K12935" s="1"/>
      <c r="L12935" s="1"/>
      <c r="M12935" s="1"/>
    </row>
    <row r="12936" spans="1:13" x14ac:dyDescent="0.45">
      <c r="A12936" s="7"/>
      <c r="B12936" s="12"/>
      <c r="C12936" s="12"/>
      <c r="D12936" s="12"/>
      <c r="E12936" s="12"/>
      <c r="K12936" s="1"/>
      <c r="L12936" s="1"/>
      <c r="M12936" s="1"/>
    </row>
    <row r="12937" spans="1:13" x14ac:dyDescent="0.45">
      <c r="A12937" s="7"/>
      <c r="B12937" s="12"/>
      <c r="C12937" s="12"/>
      <c r="D12937" s="12"/>
      <c r="E12937" s="12"/>
      <c r="K12937" s="1"/>
      <c r="L12937" s="1"/>
      <c r="M12937" s="1"/>
    </row>
    <row r="12938" spans="1:13" x14ac:dyDescent="0.45">
      <c r="A12938" s="7"/>
      <c r="B12938" s="12"/>
      <c r="C12938" s="12"/>
      <c r="D12938" s="12"/>
      <c r="E12938" s="12"/>
      <c r="K12938" s="1"/>
      <c r="L12938" s="1"/>
      <c r="M12938" s="1"/>
    </row>
    <row r="12939" spans="1:13" x14ac:dyDescent="0.45">
      <c r="A12939" s="7"/>
      <c r="B12939" s="12"/>
      <c r="C12939" s="12"/>
      <c r="D12939" s="12"/>
      <c r="E12939" s="12"/>
      <c r="K12939" s="1"/>
      <c r="L12939" s="1"/>
      <c r="M12939" s="1"/>
    </row>
    <row r="12940" spans="1:13" x14ac:dyDescent="0.45">
      <c r="A12940" s="7"/>
      <c r="B12940" s="12"/>
      <c r="C12940" s="12"/>
      <c r="D12940" s="12"/>
      <c r="E12940" s="12"/>
      <c r="K12940" s="1"/>
      <c r="L12940" s="1"/>
      <c r="M12940" s="1"/>
    </row>
    <row r="12941" spans="1:13" x14ac:dyDescent="0.45">
      <c r="A12941" s="7"/>
      <c r="B12941" s="12"/>
      <c r="C12941" s="12"/>
      <c r="D12941" s="12"/>
      <c r="E12941" s="12"/>
      <c r="K12941" s="1"/>
      <c r="L12941" s="1"/>
      <c r="M12941" s="1"/>
    </row>
    <row r="12942" spans="1:13" x14ac:dyDescent="0.45">
      <c r="A12942" s="7"/>
      <c r="B12942" s="12"/>
      <c r="C12942" s="12"/>
      <c r="D12942" s="12"/>
      <c r="E12942" s="12"/>
      <c r="K12942" s="1"/>
      <c r="L12942" s="1"/>
      <c r="M12942" s="1"/>
    </row>
    <row r="12943" spans="1:13" x14ac:dyDescent="0.45">
      <c r="A12943" s="7"/>
      <c r="B12943" s="12"/>
      <c r="C12943" s="12"/>
      <c r="D12943" s="12"/>
      <c r="E12943" s="12"/>
      <c r="K12943" s="1"/>
      <c r="L12943" s="1"/>
      <c r="M12943" s="1"/>
    </row>
    <row r="12944" spans="1:13" x14ac:dyDescent="0.45">
      <c r="A12944" s="7"/>
      <c r="B12944" s="12"/>
      <c r="C12944" s="12"/>
      <c r="D12944" s="12"/>
      <c r="E12944" s="12"/>
      <c r="K12944" s="1"/>
      <c r="L12944" s="1"/>
      <c r="M12944" s="1"/>
    </row>
    <row r="12945" spans="1:13" x14ac:dyDescent="0.45">
      <c r="A12945" s="7"/>
      <c r="B12945" s="12"/>
      <c r="C12945" s="12"/>
      <c r="D12945" s="12"/>
      <c r="E12945" s="12"/>
      <c r="K12945" s="1"/>
      <c r="L12945" s="1"/>
      <c r="M12945" s="1"/>
    </row>
    <row r="12946" spans="1:13" x14ac:dyDescent="0.45">
      <c r="A12946" s="7"/>
      <c r="B12946" s="12"/>
      <c r="C12946" s="12"/>
      <c r="D12946" s="12"/>
      <c r="E12946" s="12"/>
      <c r="K12946" s="1"/>
      <c r="L12946" s="1"/>
      <c r="M12946" s="1"/>
    </row>
    <row r="12947" spans="1:13" x14ac:dyDescent="0.45">
      <c r="A12947" s="7"/>
      <c r="B12947" s="12"/>
      <c r="C12947" s="12"/>
      <c r="D12947" s="12"/>
      <c r="E12947" s="12"/>
      <c r="K12947" s="1"/>
      <c r="L12947" s="1"/>
      <c r="M12947" s="1"/>
    </row>
    <row r="12948" spans="1:13" x14ac:dyDescent="0.45">
      <c r="A12948" s="7"/>
      <c r="B12948" s="12"/>
      <c r="C12948" s="12"/>
      <c r="D12948" s="12"/>
      <c r="E12948" s="12"/>
      <c r="K12948" s="1"/>
      <c r="L12948" s="1"/>
      <c r="M12948" s="1"/>
    </row>
    <row r="12949" spans="1:13" x14ac:dyDescent="0.45">
      <c r="A12949" s="7"/>
      <c r="B12949" s="12"/>
      <c r="C12949" s="12"/>
      <c r="D12949" s="12"/>
      <c r="E12949" s="12"/>
      <c r="K12949" s="1"/>
      <c r="L12949" s="1"/>
      <c r="M12949" s="1"/>
    </row>
    <row r="12950" spans="1:13" x14ac:dyDescent="0.45">
      <c r="A12950" s="7"/>
      <c r="B12950" s="12"/>
      <c r="C12950" s="12"/>
      <c r="D12950" s="12"/>
      <c r="E12950" s="12"/>
      <c r="K12950" s="1"/>
      <c r="L12950" s="1"/>
      <c r="M12950" s="1"/>
    </row>
    <row r="12951" spans="1:13" x14ac:dyDescent="0.45">
      <c r="A12951" s="7"/>
      <c r="B12951" s="12"/>
      <c r="C12951" s="12"/>
      <c r="D12951" s="12"/>
      <c r="E12951" s="12"/>
      <c r="K12951" s="1"/>
      <c r="L12951" s="1"/>
      <c r="M12951" s="1"/>
    </row>
    <row r="12952" spans="1:13" x14ac:dyDescent="0.45">
      <c r="A12952" s="7"/>
      <c r="B12952" s="12"/>
      <c r="C12952" s="12"/>
      <c r="D12952" s="12"/>
      <c r="E12952" s="12"/>
      <c r="K12952" s="1"/>
      <c r="L12952" s="1"/>
      <c r="M12952" s="1"/>
    </row>
    <row r="12953" spans="1:13" x14ac:dyDescent="0.45">
      <c r="A12953" s="7"/>
      <c r="B12953" s="12"/>
      <c r="C12953" s="12"/>
      <c r="D12953" s="12"/>
      <c r="E12953" s="12"/>
      <c r="K12953" s="1"/>
      <c r="L12953" s="1"/>
      <c r="M12953" s="1"/>
    </row>
    <row r="12954" spans="1:13" x14ac:dyDescent="0.45">
      <c r="A12954" s="7"/>
      <c r="B12954" s="12"/>
      <c r="C12954" s="12"/>
      <c r="D12954" s="12"/>
      <c r="E12954" s="12"/>
      <c r="K12954" s="1"/>
      <c r="L12954" s="1"/>
      <c r="M12954" s="1"/>
    </row>
    <row r="12955" spans="1:13" x14ac:dyDescent="0.45">
      <c r="A12955" s="7"/>
      <c r="B12955" s="12"/>
      <c r="C12955" s="12"/>
      <c r="D12955" s="12"/>
      <c r="E12955" s="12"/>
      <c r="K12955" s="1"/>
      <c r="L12955" s="1"/>
      <c r="M12955" s="1"/>
    </row>
    <row r="12956" spans="1:13" x14ac:dyDescent="0.45">
      <c r="A12956" s="7"/>
      <c r="B12956" s="12"/>
      <c r="C12956" s="12"/>
      <c r="D12956" s="12"/>
      <c r="E12956" s="12"/>
      <c r="K12956" s="1"/>
      <c r="L12956" s="1"/>
      <c r="M12956" s="1"/>
    </row>
    <row r="12957" spans="1:13" x14ac:dyDescent="0.45">
      <c r="A12957" s="7"/>
      <c r="B12957" s="12"/>
      <c r="C12957" s="12"/>
      <c r="D12957" s="12"/>
      <c r="E12957" s="12"/>
      <c r="K12957" s="1"/>
      <c r="L12957" s="1"/>
      <c r="M12957" s="1"/>
    </row>
    <row r="12958" spans="1:13" x14ac:dyDescent="0.45">
      <c r="A12958" s="7"/>
      <c r="B12958" s="12"/>
      <c r="C12958" s="12"/>
      <c r="D12958" s="12"/>
      <c r="E12958" s="12"/>
      <c r="K12958" s="1"/>
      <c r="L12958" s="1"/>
      <c r="M12958" s="1"/>
    </row>
    <row r="12959" spans="1:13" x14ac:dyDescent="0.45">
      <c r="A12959" s="7"/>
      <c r="B12959" s="12"/>
      <c r="C12959" s="12"/>
      <c r="D12959" s="12"/>
      <c r="E12959" s="12"/>
      <c r="K12959" s="1"/>
      <c r="L12959" s="1"/>
      <c r="M12959" s="1"/>
    </row>
    <row r="12960" spans="1:13" x14ac:dyDescent="0.45">
      <c r="A12960" s="7"/>
      <c r="B12960" s="12"/>
      <c r="C12960" s="12"/>
      <c r="D12960" s="12"/>
      <c r="E12960" s="12"/>
      <c r="K12960" s="1"/>
      <c r="L12960" s="1"/>
      <c r="M12960" s="1"/>
    </row>
    <row r="12961" spans="1:13" x14ac:dyDescent="0.45">
      <c r="A12961" s="7"/>
      <c r="B12961" s="12"/>
      <c r="C12961" s="12"/>
      <c r="D12961" s="12"/>
      <c r="E12961" s="12"/>
      <c r="K12961" s="1"/>
      <c r="L12961" s="1"/>
      <c r="M12961" s="1"/>
    </row>
    <row r="12962" spans="1:13" x14ac:dyDescent="0.45">
      <c r="A12962" s="7"/>
      <c r="B12962" s="12"/>
      <c r="C12962" s="12"/>
      <c r="D12962" s="12"/>
      <c r="E12962" s="12"/>
      <c r="K12962" s="1"/>
      <c r="L12962" s="1"/>
      <c r="M12962" s="1"/>
    </row>
    <row r="12963" spans="1:13" x14ac:dyDescent="0.45">
      <c r="A12963" s="7"/>
      <c r="B12963" s="12"/>
      <c r="C12963" s="12"/>
      <c r="D12963" s="12"/>
      <c r="E12963" s="12"/>
      <c r="K12963" s="1"/>
      <c r="L12963" s="1"/>
      <c r="M12963" s="1"/>
    </row>
    <row r="12964" spans="1:13" x14ac:dyDescent="0.45">
      <c r="A12964" s="7"/>
      <c r="B12964" s="12"/>
      <c r="C12964" s="12"/>
      <c r="D12964" s="12"/>
      <c r="E12964" s="12"/>
      <c r="K12964" s="1"/>
      <c r="L12964" s="1"/>
      <c r="M12964" s="1"/>
    </row>
    <row r="12965" spans="1:13" x14ac:dyDescent="0.45">
      <c r="A12965" s="7"/>
      <c r="B12965" s="12"/>
      <c r="C12965" s="12"/>
      <c r="D12965" s="12"/>
      <c r="E12965" s="12"/>
      <c r="K12965" s="1"/>
      <c r="L12965" s="1"/>
      <c r="M12965" s="1"/>
    </row>
    <row r="12966" spans="1:13" x14ac:dyDescent="0.45">
      <c r="A12966" s="7"/>
      <c r="B12966" s="12"/>
      <c r="C12966" s="12"/>
      <c r="D12966" s="12"/>
      <c r="E12966" s="12"/>
      <c r="K12966" s="1"/>
      <c r="L12966" s="1"/>
      <c r="M12966" s="1"/>
    </row>
    <row r="12967" spans="1:13" x14ac:dyDescent="0.45">
      <c r="A12967" s="7"/>
      <c r="B12967" s="12"/>
      <c r="C12967" s="12"/>
      <c r="D12967" s="12"/>
      <c r="E12967" s="12"/>
      <c r="K12967" s="1"/>
      <c r="L12967" s="1"/>
      <c r="M12967" s="1"/>
    </row>
    <row r="12968" spans="1:13" x14ac:dyDescent="0.45">
      <c r="A12968" s="7"/>
      <c r="B12968" s="12"/>
      <c r="C12968" s="12"/>
      <c r="D12968" s="12"/>
      <c r="E12968" s="12"/>
      <c r="K12968" s="1"/>
      <c r="L12968" s="1"/>
      <c r="M12968" s="1"/>
    </row>
    <row r="12969" spans="1:13" x14ac:dyDescent="0.45">
      <c r="A12969" s="7"/>
      <c r="B12969" s="12"/>
      <c r="C12969" s="12"/>
      <c r="D12969" s="12"/>
      <c r="E12969" s="12"/>
      <c r="K12969" s="1"/>
      <c r="L12969" s="1"/>
      <c r="M12969" s="1"/>
    </row>
    <row r="12970" spans="1:13" x14ac:dyDescent="0.45">
      <c r="A12970" s="7"/>
      <c r="B12970" s="12"/>
      <c r="C12970" s="12"/>
      <c r="D12970" s="12"/>
      <c r="E12970" s="12"/>
      <c r="K12970" s="1"/>
      <c r="L12970" s="1"/>
      <c r="M12970" s="1"/>
    </row>
    <row r="12971" spans="1:13" x14ac:dyDescent="0.45">
      <c r="A12971" s="7"/>
      <c r="B12971" s="12"/>
      <c r="C12971" s="12"/>
      <c r="D12971" s="12"/>
      <c r="E12971" s="12"/>
      <c r="K12971" s="1"/>
      <c r="L12971" s="1"/>
      <c r="M12971" s="1"/>
    </row>
    <row r="12972" spans="1:13" x14ac:dyDescent="0.45">
      <c r="A12972" s="7"/>
      <c r="B12972" s="12"/>
      <c r="C12972" s="12"/>
      <c r="D12972" s="12"/>
      <c r="E12972" s="12"/>
      <c r="K12972" s="1"/>
      <c r="L12972" s="1"/>
      <c r="M12972" s="1"/>
    </row>
    <row r="12973" spans="1:13" x14ac:dyDescent="0.45">
      <c r="A12973" s="7"/>
      <c r="B12973" s="12"/>
      <c r="C12973" s="12"/>
      <c r="D12973" s="12"/>
      <c r="E12973" s="12"/>
      <c r="K12973" s="1"/>
      <c r="L12973" s="1"/>
      <c r="M12973" s="1"/>
    </row>
    <row r="12974" spans="1:13" x14ac:dyDescent="0.45">
      <c r="A12974" s="7"/>
      <c r="B12974" s="12"/>
      <c r="C12974" s="12"/>
      <c r="D12974" s="12"/>
      <c r="E12974" s="12"/>
      <c r="K12974" s="1"/>
      <c r="L12974" s="1"/>
      <c r="M12974" s="1"/>
    </row>
    <row r="12975" spans="1:13" x14ac:dyDescent="0.45">
      <c r="A12975" s="7"/>
      <c r="B12975" s="12"/>
      <c r="C12975" s="12"/>
      <c r="D12975" s="12"/>
      <c r="E12975" s="12"/>
      <c r="K12975" s="1"/>
      <c r="L12975" s="1"/>
      <c r="M12975" s="1"/>
    </row>
    <row r="12976" spans="1:13" x14ac:dyDescent="0.45">
      <c r="A12976" s="7"/>
      <c r="B12976" s="12"/>
      <c r="C12976" s="12"/>
      <c r="D12976" s="12"/>
      <c r="E12976" s="12"/>
      <c r="K12976" s="1"/>
      <c r="L12976" s="1"/>
      <c r="M12976" s="1"/>
    </row>
    <row r="12977" spans="1:13" x14ac:dyDescent="0.45">
      <c r="A12977" s="7"/>
      <c r="B12977" s="12"/>
      <c r="C12977" s="12"/>
      <c r="D12977" s="12"/>
      <c r="E12977" s="12"/>
      <c r="K12977" s="1"/>
      <c r="L12977" s="1"/>
      <c r="M12977" s="1"/>
    </row>
    <row r="12978" spans="1:13" x14ac:dyDescent="0.45">
      <c r="A12978" s="7"/>
      <c r="B12978" s="12"/>
      <c r="C12978" s="12"/>
      <c r="D12978" s="12"/>
      <c r="E12978" s="12"/>
      <c r="K12978" s="1"/>
      <c r="L12978" s="1"/>
      <c r="M12978" s="1"/>
    </row>
    <row r="12979" spans="1:13" x14ac:dyDescent="0.45">
      <c r="A12979" s="7"/>
      <c r="B12979" s="12"/>
      <c r="C12979" s="12"/>
      <c r="D12979" s="12"/>
      <c r="E12979" s="12"/>
      <c r="K12979" s="1"/>
      <c r="L12979" s="1"/>
      <c r="M12979" s="1"/>
    </row>
    <row r="12980" spans="1:13" x14ac:dyDescent="0.45">
      <c r="A12980" s="7"/>
      <c r="B12980" s="12"/>
      <c r="C12980" s="12"/>
      <c r="D12980" s="12"/>
      <c r="E12980" s="12"/>
      <c r="K12980" s="1"/>
      <c r="L12980" s="1"/>
      <c r="M12980" s="1"/>
    </row>
    <row r="12981" spans="1:13" x14ac:dyDescent="0.45">
      <c r="A12981" s="7"/>
      <c r="B12981" s="12"/>
      <c r="C12981" s="12"/>
      <c r="D12981" s="12"/>
      <c r="E12981" s="12"/>
      <c r="K12981" s="1"/>
      <c r="L12981" s="1"/>
      <c r="M12981" s="1"/>
    </row>
    <row r="12982" spans="1:13" x14ac:dyDescent="0.45">
      <c r="A12982" s="7"/>
      <c r="B12982" s="12"/>
      <c r="C12982" s="12"/>
      <c r="D12982" s="12"/>
      <c r="E12982" s="12"/>
      <c r="K12982" s="1"/>
      <c r="L12982" s="1"/>
      <c r="M12982" s="1"/>
    </row>
    <row r="12983" spans="1:13" x14ac:dyDescent="0.45">
      <c r="A12983" s="7"/>
      <c r="B12983" s="12"/>
      <c r="C12983" s="12"/>
      <c r="D12983" s="12"/>
      <c r="E12983" s="12"/>
      <c r="K12983" s="1"/>
      <c r="L12983" s="1"/>
      <c r="M12983" s="1"/>
    </row>
    <row r="12984" spans="1:13" x14ac:dyDescent="0.45">
      <c r="A12984" s="7"/>
      <c r="B12984" s="12"/>
      <c r="C12984" s="12"/>
      <c r="D12984" s="12"/>
      <c r="E12984" s="12"/>
      <c r="K12984" s="1"/>
      <c r="L12984" s="1"/>
      <c r="M12984" s="1"/>
    </row>
    <row r="12985" spans="1:13" x14ac:dyDescent="0.45">
      <c r="A12985" s="7"/>
      <c r="B12985" s="12"/>
      <c r="C12985" s="12"/>
      <c r="D12985" s="12"/>
      <c r="E12985" s="12"/>
      <c r="K12985" s="1"/>
      <c r="L12985" s="1"/>
      <c r="M12985" s="1"/>
    </row>
    <row r="12986" spans="1:13" x14ac:dyDescent="0.45">
      <c r="A12986" s="7"/>
      <c r="B12986" s="12"/>
      <c r="C12986" s="12"/>
      <c r="D12986" s="12"/>
      <c r="E12986" s="12"/>
      <c r="K12986" s="1"/>
      <c r="L12986" s="1"/>
      <c r="M12986" s="1"/>
    </row>
    <row r="12987" spans="1:13" x14ac:dyDescent="0.45">
      <c r="A12987" s="7"/>
      <c r="B12987" s="12"/>
      <c r="C12987" s="12"/>
      <c r="D12987" s="12"/>
      <c r="E12987" s="12"/>
      <c r="K12987" s="1"/>
      <c r="L12987" s="1"/>
      <c r="M12987" s="1"/>
    </row>
    <row r="12988" spans="1:13" x14ac:dyDescent="0.45">
      <c r="A12988" s="7"/>
      <c r="B12988" s="12"/>
      <c r="C12988" s="12"/>
      <c r="D12988" s="12"/>
      <c r="E12988" s="12"/>
      <c r="K12988" s="1"/>
      <c r="L12988" s="1"/>
      <c r="M12988" s="1"/>
    </row>
    <row r="12989" spans="1:13" x14ac:dyDescent="0.45">
      <c r="A12989" s="7"/>
      <c r="B12989" s="12"/>
      <c r="C12989" s="12"/>
      <c r="D12989" s="12"/>
      <c r="E12989" s="12"/>
      <c r="K12989" s="1"/>
      <c r="L12989" s="1"/>
      <c r="M12989" s="1"/>
    </row>
    <row r="12990" spans="1:13" x14ac:dyDescent="0.45">
      <c r="A12990" s="7"/>
      <c r="B12990" s="12"/>
      <c r="C12990" s="12"/>
      <c r="D12990" s="12"/>
      <c r="E12990" s="12"/>
      <c r="K12990" s="1"/>
      <c r="L12990" s="1"/>
      <c r="M12990" s="1"/>
    </row>
    <row r="12991" spans="1:13" x14ac:dyDescent="0.45">
      <c r="A12991" s="7"/>
      <c r="B12991" s="12"/>
      <c r="C12991" s="12"/>
      <c r="D12991" s="12"/>
      <c r="E12991" s="12"/>
      <c r="K12991" s="1"/>
      <c r="L12991" s="1"/>
      <c r="M12991" s="1"/>
    </row>
    <row r="12992" spans="1:13" x14ac:dyDescent="0.45">
      <c r="A12992" s="7"/>
      <c r="B12992" s="12"/>
      <c r="C12992" s="12"/>
      <c r="D12992" s="12"/>
      <c r="E12992" s="12"/>
      <c r="K12992" s="1"/>
      <c r="L12992" s="1"/>
      <c r="M12992" s="1"/>
    </row>
    <row r="12993" spans="1:13" x14ac:dyDescent="0.45">
      <c r="A12993" s="7"/>
      <c r="B12993" s="12"/>
      <c r="C12993" s="12"/>
      <c r="D12993" s="12"/>
      <c r="E12993" s="12"/>
      <c r="K12993" s="1"/>
      <c r="L12993" s="1"/>
      <c r="M12993" s="1"/>
    </row>
    <row r="12994" spans="1:13" x14ac:dyDescent="0.45">
      <c r="A12994" s="7"/>
      <c r="B12994" s="12"/>
      <c r="C12994" s="12"/>
      <c r="D12994" s="12"/>
      <c r="E12994" s="12"/>
      <c r="K12994" s="1"/>
      <c r="L12994" s="1"/>
      <c r="M12994" s="1"/>
    </row>
    <row r="12995" spans="1:13" x14ac:dyDescent="0.45">
      <c r="A12995" s="7"/>
      <c r="B12995" s="12"/>
      <c r="C12995" s="12"/>
      <c r="D12995" s="12"/>
      <c r="E12995" s="12"/>
      <c r="K12995" s="1"/>
      <c r="L12995" s="1"/>
      <c r="M12995" s="1"/>
    </row>
    <row r="12996" spans="1:13" x14ac:dyDescent="0.45">
      <c r="A12996" s="7"/>
      <c r="B12996" s="12"/>
      <c r="C12996" s="12"/>
      <c r="D12996" s="12"/>
      <c r="E12996" s="12"/>
      <c r="K12996" s="1"/>
      <c r="L12996" s="1"/>
      <c r="M12996" s="1"/>
    </row>
    <row r="12997" spans="1:13" x14ac:dyDescent="0.45">
      <c r="A12997" s="7"/>
      <c r="B12997" s="12"/>
      <c r="C12997" s="12"/>
      <c r="D12997" s="12"/>
      <c r="E12997" s="12"/>
      <c r="K12997" s="1"/>
      <c r="L12997" s="1"/>
      <c r="M12997" s="1"/>
    </row>
    <row r="12998" spans="1:13" x14ac:dyDescent="0.45">
      <c r="A12998" s="7"/>
      <c r="B12998" s="12"/>
      <c r="C12998" s="12"/>
      <c r="D12998" s="12"/>
      <c r="E12998" s="12"/>
      <c r="K12998" s="1"/>
      <c r="L12998" s="1"/>
      <c r="M12998" s="1"/>
    </row>
    <row r="12999" spans="1:13" x14ac:dyDescent="0.45">
      <c r="A12999" s="7"/>
      <c r="B12999" s="12"/>
      <c r="C12999" s="12"/>
      <c r="D12999" s="12"/>
      <c r="E12999" s="12"/>
      <c r="K12999" s="1"/>
      <c r="L12999" s="1"/>
      <c r="M12999" s="1"/>
    </row>
    <row r="13000" spans="1:13" x14ac:dyDescent="0.45">
      <c r="A13000" s="7"/>
      <c r="B13000" s="12"/>
      <c r="C13000" s="12"/>
      <c r="D13000" s="12"/>
      <c r="E13000" s="12"/>
      <c r="K13000" s="1"/>
      <c r="L13000" s="1"/>
      <c r="M13000" s="1"/>
    </row>
    <row r="13001" spans="1:13" x14ac:dyDescent="0.45">
      <c r="A13001" s="7"/>
      <c r="B13001" s="12"/>
      <c r="C13001" s="12"/>
      <c r="D13001" s="12"/>
      <c r="E13001" s="12"/>
      <c r="K13001" s="1"/>
      <c r="L13001" s="1"/>
      <c r="M13001" s="1"/>
    </row>
    <row r="13002" spans="1:13" x14ac:dyDescent="0.45">
      <c r="A13002" s="7"/>
      <c r="B13002" s="12"/>
      <c r="C13002" s="12"/>
      <c r="D13002" s="12"/>
      <c r="E13002" s="12"/>
      <c r="K13002" s="1"/>
      <c r="L13002" s="1"/>
      <c r="M13002" s="1"/>
    </row>
    <row r="13003" spans="1:13" x14ac:dyDescent="0.45">
      <c r="A13003" s="7"/>
      <c r="B13003" s="12"/>
      <c r="C13003" s="12"/>
      <c r="D13003" s="12"/>
      <c r="E13003" s="12"/>
      <c r="K13003" s="1"/>
      <c r="L13003" s="1"/>
      <c r="M13003" s="1"/>
    </row>
    <row r="13004" spans="1:13" x14ac:dyDescent="0.45">
      <c r="A13004" s="7"/>
      <c r="B13004" s="12"/>
      <c r="C13004" s="12"/>
      <c r="D13004" s="12"/>
      <c r="E13004" s="12"/>
      <c r="K13004" s="1"/>
      <c r="L13004" s="1"/>
      <c r="M13004" s="1"/>
    </row>
    <row r="13005" spans="1:13" x14ac:dyDescent="0.45">
      <c r="A13005" s="7"/>
      <c r="B13005" s="12"/>
      <c r="C13005" s="12"/>
      <c r="D13005" s="12"/>
      <c r="E13005" s="12"/>
      <c r="K13005" s="1"/>
      <c r="L13005" s="1"/>
      <c r="M13005" s="1"/>
    </row>
    <row r="13006" spans="1:13" x14ac:dyDescent="0.45">
      <c r="A13006" s="7"/>
      <c r="B13006" s="12"/>
      <c r="C13006" s="12"/>
      <c r="D13006" s="12"/>
      <c r="E13006" s="12"/>
      <c r="K13006" s="1"/>
      <c r="L13006" s="1"/>
      <c r="M13006" s="1"/>
    </row>
    <row r="13007" spans="1:13" x14ac:dyDescent="0.45">
      <c r="A13007" s="7"/>
      <c r="B13007" s="12"/>
      <c r="C13007" s="12"/>
      <c r="D13007" s="12"/>
      <c r="E13007" s="12"/>
      <c r="K13007" s="1"/>
      <c r="L13007" s="1"/>
      <c r="M13007" s="1"/>
    </row>
    <row r="13008" spans="1:13" x14ac:dyDescent="0.45">
      <c r="A13008" s="7"/>
      <c r="B13008" s="12"/>
      <c r="C13008" s="12"/>
      <c r="D13008" s="12"/>
      <c r="E13008" s="12"/>
      <c r="K13008" s="1"/>
      <c r="L13008" s="1"/>
      <c r="M13008" s="1"/>
    </row>
    <row r="13009" spans="1:13" x14ac:dyDescent="0.45">
      <c r="A13009" s="7"/>
      <c r="B13009" s="12"/>
      <c r="C13009" s="12"/>
      <c r="D13009" s="12"/>
      <c r="E13009" s="12"/>
      <c r="K13009" s="1"/>
      <c r="L13009" s="1"/>
      <c r="M13009" s="1"/>
    </row>
    <row r="13010" spans="1:13" x14ac:dyDescent="0.45">
      <c r="A13010" s="7"/>
      <c r="B13010" s="12"/>
      <c r="C13010" s="12"/>
      <c r="D13010" s="12"/>
      <c r="E13010" s="12"/>
      <c r="K13010" s="1"/>
      <c r="L13010" s="1"/>
      <c r="M13010" s="1"/>
    </row>
    <row r="13011" spans="1:13" x14ac:dyDescent="0.45">
      <c r="A13011" s="7"/>
      <c r="B13011" s="12"/>
      <c r="C13011" s="12"/>
      <c r="D13011" s="12"/>
      <c r="E13011" s="12"/>
      <c r="K13011" s="1"/>
      <c r="L13011" s="1"/>
      <c r="M13011" s="1"/>
    </row>
    <row r="13012" spans="1:13" x14ac:dyDescent="0.45">
      <c r="A13012" s="7"/>
      <c r="B13012" s="12"/>
      <c r="C13012" s="12"/>
      <c r="D13012" s="12"/>
      <c r="E13012" s="12"/>
      <c r="K13012" s="1"/>
      <c r="L13012" s="1"/>
      <c r="M13012" s="1"/>
    </row>
    <row r="13013" spans="1:13" x14ac:dyDescent="0.45">
      <c r="A13013" s="7"/>
      <c r="B13013" s="12"/>
      <c r="C13013" s="12"/>
      <c r="D13013" s="12"/>
      <c r="E13013" s="12"/>
      <c r="K13013" s="1"/>
      <c r="L13013" s="1"/>
      <c r="M13013" s="1"/>
    </row>
    <row r="13014" spans="1:13" x14ac:dyDescent="0.45">
      <c r="A13014" s="7"/>
      <c r="B13014" s="12"/>
      <c r="C13014" s="12"/>
      <c r="D13014" s="12"/>
      <c r="E13014" s="12"/>
      <c r="K13014" s="1"/>
      <c r="L13014" s="1"/>
      <c r="M13014" s="1"/>
    </row>
    <row r="13015" spans="1:13" x14ac:dyDescent="0.45">
      <c r="A13015" s="7"/>
      <c r="B13015" s="12"/>
      <c r="C13015" s="12"/>
      <c r="D13015" s="12"/>
      <c r="E13015" s="12"/>
      <c r="K13015" s="1"/>
      <c r="L13015" s="1"/>
      <c r="M13015" s="1"/>
    </row>
    <row r="13016" spans="1:13" x14ac:dyDescent="0.45">
      <c r="A13016" s="7"/>
      <c r="B13016" s="12"/>
      <c r="C13016" s="12"/>
      <c r="D13016" s="12"/>
      <c r="E13016" s="12"/>
      <c r="K13016" s="1"/>
      <c r="L13016" s="1"/>
      <c r="M13016" s="1"/>
    </row>
    <row r="13017" spans="1:13" x14ac:dyDescent="0.45">
      <c r="A13017" s="7"/>
      <c r="B13017" s="12"/>
      <c r="C13017" s="12"/>
      <c r="D13017" s="12"/>
      <c r="E13017" s="12"/>
      <c r="K13017" s="1"/>
      <c r="L13017" s="1"/>
      <c r="M13017" s="1"/>
    </row>
    <row r="13018" spans="1:13" x14ac:dyDescent="0.45">
      <c r="A13018" s="7"/>
      <c r="B13018" s="12"/>
      <c r="C13018" s="12"/>
      <c r="D13018" s="12"/>
      <c r="E13018" s="12"/>
      <c r="K13018" s="1"/>
      <c r="L13018" s="1"/>
      <c r="M13018" s="1"/>
    </row>
    <row r="13019" spans="1:13" x14ac:dyDescent="0.45">
      <c r="A13019" s="7"/>
      <c r="B13019" s="12"/>
      <c r="C13019" s="12"/>
      <c r="D13019" s="12"/>
      <c r="E13019" s="12"/>
      <c r="K13019" s="1"/>
      <c r="L13019" s="1"/>
      <c r="M13019" s="1"/>
    </row>
    <row r="13020" spans="1:13" x14ac:dyDescent="0.45">
      <c r="A13020" s="7"/>
      <c r="B13020" s="12"/>
      <c r="C13020" s="12"/>
      <c r="D13020" s="12"/>
      <c r="E13020" s="12"/>
      <c r="K13020" s="1"/>
      <c r="L13020" s="1"/>
      <c r="M13020" s="1"/>
    </row>
    <row r="13021" spans="1:13" x14ac:dyDescent="0.45">
      <c r="A13021" s="7"/>
      <c r="B13021" s="12"/>
      <c r="C13021" s="12"/>
      <c r="D13021" s="12"/>
      <c r="E13021" s="12"/>
      <c r="K13021" s="1"/>
      <c r="L13021" s="1"/>
      <c r="M13021" s="1"/>
    </row>
    <row r="13022" spans="1:13" x14ac:dyDescent="0.45">
      <c r="A13022" s="7"/>
      <c r="B13022" s="12"/>
      <c r="C13022" s="12"/>
      <c r="D13022" s="12"/>
      <c r="E13022" s="12"/>
      <c r="K13022" s="1"/>
      <c r="L13022" s="1"/>
      <c r="M13022" s="1"/>
    </row>
    <row r="13023" spans="1:13" x14ac:dyDescent="0.45">
      <c r="A13023" s="7"/>
      <c r="B13023" s="12"/>
      <c r="C13023" s="12"/>
      <c r="D13023" s="12"/>
      <c r="E13023" s="12"/>
      <c r="K13023" s="1"/>
      <c r="L13023" s="1"/>
      <c r="M13023" s="1"/>
    </row>
    <row r="13024" spans="1:13" x14ac:dyDescent="0.45">
      <c r="A13024" s="7"/>
      <c r="B13024" s="12"/>
      <c r="C13024" s="12"/>
      <c r="D13024" s="12"/>
      <c r="E13024" s="12"/>
      <c r="K13024" s="1"/>
      <c r="L13024" s="1"/>
      <c r="M13024" s="1"/>
    </row>
    <row r="13025" spans="1:13" x14ac:dyDescent="0.45">
      <c r="A13025" s="7"/>
      <c r="B13025" s="12"/>
      <c r="C13025" s="12"/>
      <c r="D13025" s="12"/>
      <c r="E13025" s="12"/>
      <c r="K13025" s="1"/>
      <c r="L13025" s="1"/>
      <c r="M13025" s="1"/>
    </row>
    <row r="13026" spans="1:13" x14ac:dyDescent="0.45">
      <c r="A13026" s="7"/>
      <c r="B13026" s="12"/>
      <c r="C13026" s="12"/>
      <c r="D13026" s="12"/>
      <c r="E13026" s="12"/>
      <c r="K13026" s="1"/>
      <c r="L13026" s="1"/>
      <c r="M13026" s="1"/>
    </row>
    <row r="13027" spans="1:13" x14ac:dyDescent="0.45">
      <c r="A13027" s="7"/>
      <c r="B13027" s="12"/>
      <c r="C13027" s="12"/>
      <c r="D13027" s="12"/>
      <c r="E13027" s="12"/>
      <c r="K13027" s="1"/>
      <c r="L13027" s="1"/>
      <c r="M13027" s="1"/>
    </row>
    <row r="13028" spans="1:13" x14ac:dyDescent="0.45">
      <c r="A13028" s="7"/>
      <c r="B13028" s="12"/>
      <c r="C13028" s="12"/>
      <c r="D13028" s="12"/>
      <c r="E13028" s="12"/>
      <c r="K13028" s="1"/>
      <c r="L13028" s="1"/>
      <c r="M13028" s="1"/>
    </row>
    <row r="13029" spans="1:13" x14ac:dyDescent="0.45">
      <c r="A13029" s="7"/>
      <c r="B13029" s="12"/>
      <c r="C13029" s="12"/>
      <c r="D13029" s="12"/>
      <c r="E13029" s="12"/>
      <c r="K13029" s="1"/>
      <c r="L13029" s="1"/>
      <c r="M13029" s="1"/>
    </row>
    <row r="13030" spans="1:13" x14ac:dyDescent="0.45">
      <c r="A13030" s="7"/>
      <c r="B13030" s="12"/>
      <c r="C13030" s="12"/>
      <c r="D13030" s="12"/>
      <c r="E13030" s="12"/>
      <c r="K13030" s="1"/>
      <c r="L13030" s="1"/>
      <c r="M13030" s="1"/>
    </row>
    <row r="13031" spans="1:13" x14ac:dyDescent="0.45">
      <c r="A13031" s="7"/>
      <c r="B13031" s="12"/>
      <c r="C13031" s="12"/>
      <c r="D13031" s="12"/>
      <c r="E13031" s="12"/>
      <c r="K13031" s="1"/>
      <c r="L13031" s="1"/>
      <c r="M13031" s="1"/>
    </row>
    <row r="13032" spans="1:13" x14ac:dyDescent="0.45">
      <c r="A13032" s="7"/>
      <c r="B13032" s="12"/>
      <c r="C13032" s="12"/>
      <c r="D13032" s="12"/>
      <c r="E13032" s="12"/>
      <c r="K13032" s="1"/>
      <c r="L13032" s="1"/>
      <c r="M13032" s="1"/>
    </row>
    <row r="13033" spans="1:13" x14ac:dyDescent="0.45">
      <c r="A13033" s="7"/>
      <c r="B13033" s="12"/>
      <c r="C13033" s="12"/>
      <c r="D13033" s="12"/>
      <c r="E13033" s="12"/>
      <c r="K13033" s="1"/>
      <c r="L13033" s="1"/>
      <c r="M13033" s="1"/>
    </row>
    <row r="13034" spans="1:13" x14ac:dyDescent="0.45">
      <c r="A13034" s="7"/>
      <c r="B13034" s="12"/>
      <c r="C13034" s="12"/>
      <c r="D13034" s="12"/>
      <c r="E13034" s="12"/>
      <c r="K13034" s="1"/>
      <c r="L13034" s="1"/>
      <c r="M13034" s="1"/>
    </row>
    <row r="13035" spans="1:13" x14ac:dyDescent="0.45">
      <c r="A13035" s="7"/>
      <c r="B13035" s="12"/>
      <c r="C13035" s="12"/>
      <c r="D13035" s="12"/>
      <c r="E13035" s="12"/>
      <c r="K13035" s="1"/>
      <c r="L13035" s="1"/>
      <c r="M13035" s="1"/>
    </row>
    <row r="13036" spans="1:13" x14ac:dyDescent="0.45">
      <c r="A13036" s="7"/>
      <c r="B13036" s="12"/>
      <c r="C13036" s="12"/>
      <c r="D13036" s="12"/>
      <c r="E13036" s="12"/>
      <c r="K13036" s="1"/>
      <c r="L13036" s="1"/>
      <c r="M13036" s="1"/>
    </row>
    <row r="13037" spans="1:13" x14ac:dyDescent="0.45">
      <c r="A13037" s="7"/>
      <c r="B13037" s="12"/>
      <c r="C13037" s="12"/>
      <c r="D13037" s="12"/>
      <c r="E13037" s="12"/>
      <c r="K13037" s="1"/>
      <c r="L13037" s="1"/>
      <c r="M13037" s="1"/>
    </row>
    <row r="13038" spans="1:13" x14ac:dyDescent="0.45">
      <c r="A13038" s="7"/>
      <c r="B13038" s="12"/>
      <c r="C13038" s="12"/>
      <c r="D13038" s="12"/>
      <c r="E13038" s="12"/>
      <c r="K13038" s="1"/>
      <c r="L13038" s="1"/>
      <c r="M13038" s="1"/>
    </row>
    <row r="13039" spans="1:13" x14ac:dyDescent="0.45">
      <c r="A13039" s="7"/>
      <c r="B13039" s="12"/>
      <c r="C13039" s="12"/>
      <c r="D13039" s="12"/>
      <c r="E13039" s="12"/>
      <c r="K13039" s="1"/>
      <c r="L13039" s="1"/>
      <c r="M13039" s="1"/>
    </row>
    <row r="13040" spans="1:13" x14ac:dyDescent="0.45">
      <c r="A13040" s="7"/>
      <c r="B13040" s="12"/>
      <c r="C13040" s="12"/>
      <c r="D13040" s="12"/>
      <c r="E13040" s="12"/>
      <c r="K13040" s="1"/>
      <c r="L13040" s="1"/>
      <c r="M13040" s="1"/>
    </row>
    <row r="13041" spans="1:13" x14ac:dyDescent="0.45">
      <c r="A13041" s="7"/>
      <c r="B13041" s="12"/>
      <c r="C13041" s="12"/>
      <c r="D13041" s="12"/>
      <c r="E13041" s="12"/>
      <c r="K13041" s="1"/>
      <c r="L13041" s="1"/>
      <c r="M13041" s="1"/>
    </row>
    <row r="13042" spans="1:13" x14ac:dyDescent="0.45">
      <c r="A13042" s="7"/>
      <c r="B13042" s="12"/>
      <c r="C13042" s="12"/>
      <c r="D13042" s="12"/>
      <c r="E13042" s="12"/>
      <c r="K13042" s="1"/>
      <c r="L13042" s="1"/>
      <c r="M13042" s="1"/>
    </row>
    <row r="13043" spans="1:13" x14ac:dyDescent="0.45">
      <c r="A13043" s="7"/>
      <c r="B13043" s="12"/>
      <c r="C13043" s="12"/>
      <c r="D13043" s="12"/>
      <c r="E13043" s="12"/>
      <c r="K13043" s="1"/>
      <c r="L13043" s="1"/>
      <c r="M13043" s="1"/>
    </row>
    <row r="13044" spans="1:13" x14ac:dyDescent="0.45">
      <c r="A13044" s="7"/>
      <c r="B13044" s="12"/>
      <c r="C13044" s="12"/>
      <c r="D13044" s="12"/>
      <c r="E13044" s="12"/>
      <c r="K13044" s="1"/>
      <c r="L13044" s="1"/>
      <c r="M13044" s="1"/>
    </row>
    <row r="13045" spans="1:13" x14ac:dyDescent="0.45">
      <c r="A13045" s="7"/>
      <c r="B13045" s="12"/>
      <c r="C13045" s="12"/>
      <c r="D13045" s="12"/>
      <c r="E13045" s="12"/>
      <c r="K13045" s="1"/>
      <c r="L13045" s="1"/>
      <c r="M13045" s="1"/>
    </row>
    <row r="13046" spans="1:13" x14ac:dyDescent="0.45">
      <c r="A13046" s="7"/>
      <c r="B13046" s="12"/>
      <c r="C13046" s="12"/>
      <c r="D13046" s="12"/>
      <c r="E13046" s="12"/>
      <c r="K13046" s="1"/>
      <c r="L13046" s="1"/>
      <c r="M13046" s="1"/>
    </row>
    <row r="13047" spans="1:13" x14ac:dyDescent="0.45">
      <c r="A13047" s="7"/>
      <c r="B13047" s="12"/>
      <c r="C13047" s="12"/>
      <c r="D13047" s="12"/>
      <c r="E13047" s="12"/>
      <c r="K13047" s="1"/>
      <c r="L13047" s="1"/>
      <c r="M13047" s="1"/>
    </row>
    <row r="13048" spans="1:13" x14ac:dyDescent="0.45">
      <c r="A13048" s="7"/>
      <c r="B13048" s="12"/>
      <c r="C13048" s="12"/>
      <c r="D13048" s="12"/>
      <c r="E13048" s="12"/>
      <c r="K13048" s="1"/>
      <c r="L13048" s="1"/>
      <c r="M13048" s="1"/>
    </row>
    <row r="13049" spans="1:13" x14ac:dyDescent="0.45">
      <c r="A13049" s="7"/>
      <c r="B13049" s="12"/>
      <c r="C13049" s="12"/>
      <c r="D13049" s="12"/>
      <c r="E13049" s="12"/>
      <c r="K13049" s="1"/>
      <c r="L13049" s="1"/>
      <c r="M13049" s="1"/>
    </row>
    <row r="13050" spans="1:13" x14ac:dyDescent="0.45">
      <c r="A13050" s="7"/>
      <c r="B13050" s="12"/>
      <c r="C13050" s="12"/>
      <c r="D13050" s="12"/>
      <c r="E13050" s="12"/>
      <c r="K13050" s="1"/>
      <c r="L13050" s="1"/>
      <c r="M13050" s="1"/>
    </row>
    <row r="13051" spans="1:13" x14ac:dyDescent="0.45">
      <c r="A13051" s="7"/>
      <c r="B13051" s="12"/>
      <c r="C13051" s="12"/>
      <c r="D13051" s="12"/>
      <c r="E13051" s="12"/>
      <c r="K13051" s="1"/>
      <c r="L13051" s="1"/>
      <c r="M13051" s="1"/>
    </row>
    <row r="13052" spans="1:13" x14ac:dyDescent="0.45">
      <c r="A13052" s="7"/>
      <c r="B13052" s="12"/>
      <c r="C13052" s="12"/>
      <c r="D13052" s="12"/>
      <c r="E13052" s="12"/>
      <c r="K13052" s="1"/>
      <c r="L13052" s="1"/>
      <c r="M13052" s="1"/>
    </row>
    <row r="13053" spans="1:13" x14ac:dyDescent="0.45">
      <c r="A13053" s="7"/>
      <c r="B13053" s="12"/>
      <c r="C13053" s="12"/>
      <c r="D13053" s="12"/>
      <c r="E13053" s="12"/>
      <c r="K13053" s="1"/>
      <c r="L13053" s="1"/>
      <c r="M13053" s="1"/>
    </row>
    <row r="13054" spans="1:13" x14ac:dyDescent="0.45">
      <c r="A13054" s="7"/>
      <c r="B13054" s="12"/>
      <c r="C13054" s="12"/>
      <c r="D13054" s="12"/>
      <c r="E13054" s="12"/>
      <c r="K13054" s="1"/>
      <c r="L13054" s="1"/>
      <c r="M13054" s="1"/>
    </row>
    <row r="13055" spans="1:13" x14ac:dyDescent="0.45">
      <c r="A13055" s="7"/>
      <c r="B13055" s="12"/>
      <c r="C13055" s="12"/>
      <c r="D13055" s="12"/>
      <c r="E13055" s="12"/>
      <c r="K13055" s="1"/>
      <c r="L13055" s="1"/>
      <c r="M13055" s="1"/>
    </row>
    <row r="13056" spans="1:13" x14ac:dyDescent="0.45">
      <c r="A13056" s="7"/>
      <c r="B13056" s="12"/>
      <c r="C13056" s="12"/>
      <c r="D13056" s="12"/>
      <c r="E13056" s="12"/>
      <c r="K13056" s="1"/>
      <c r="L13056" s="1"/>
      <c r="M13056" s="1"/>
    </row>
    <row r="13057" spans="1:13" x14ac:dyDescent="0.45">
      <c r="A13057" s="7"/>
      <c r="B13057" s="12"/>
      <c r="C13057" s="12"/>
      <c r="D13057" s="12"/>
      <c r="E13057" s="12"/>
      <c r="K13057" s="1"/>
      <c r="L13057" s="1"/>
      <c r="M13057" s="1"/>
    </row>
    <row r="13058" spans="1:13" x14ac:dyDescent="0.45">
      <c r="A13058" s="7"/>
      <c r="B13058" s="12"/>
      <c r="C13058" s="12"/>
      <c r="D13058" s="12"/>
      <c r="E13058" s="12"/>
      <c r="K13058" s="1"/>
      <c r="L13058" s="1"/>
      <c r="M13058" s="1"/>
    </row>
    <row r="13059" spans="1:13" x14ac:dyDescent="0.45">
      <c r="A13059" s="7"/>
      <c r="B13059" s="12"/>
      <c r="C13059" s="12"/>
      <c r="D13059" s="12"/>
      <c r="E13059" s="12"/>
      <c r="K13059" s="1"/>
      <c r="L13059" s="1"/>
      <c r="M13059" s="1"/>
    </row>
    <row r="13060" spans="1:13" x14ac:dyDescent="0.45">
      <c r="A13060" s="7"/>
      <c r="B13060" s="12"/>
      <c r="C13060" s="12"/>
      <c r="D13060" s="12"/>
      <c r="E13060" s="12"/>
      <c r="K13060" s="1"/>
      <c r="L13060" s="1"/>
      <c r="M13060" s="1"/>
    </row>
    <row r="13061" spans="1:13" x14ac:dyDescent="0.45">
      <c r="A13061" s="7"/>
      <c r="B13061" s="12"/>
      <c r="C13061" s="12"/>
      <c r="D13061" s="12"/>
      <c r="E13061" s="12"/>
      <c r="K13061" s="1"/>
      <c r="L13061" s="1"/>
      <c r="M13061" s="1"/>
    </row>
    <row r="13062" spans="1:13" x14ac:dyDescent="0.45">
      <c r="A13062" s="7"/>
      <c r="B13062" s="12"/>
      <c r="C13062" s="12"/>
      <c r="D13062" s="12"/>
      <c r="E13062" s="12"/>
      <c r="K13062" s="1"/>
      <c r="L13062" s="1"/>
      <c r="M13062" s="1"/>
    </row>
    <row r="13063" spans="1:13" x14ac:dyDescent="0.45">
      <c r="A13063" s="7"/>
      <c r="B13063" s="12"/>
      <c r="C13063" s="12"/>
      <c r="D13063" s="12"/>
      <c r="E13063" s="12"/>
      <c r="K13063" s="1"/>
      <c r="L13063" s="1"/>
      <c r="M13063" s="1"/>
    </row>
    <row r="13064" spans="1:13" x14ac:dyDescent="0.45">
      <c r="A13064" s="7"/>
      <c r="B13064" s="12"/>
      <c r="C13064" s="12"/>
      <c r="D13064" s="12"/>
      <c r="E13064" s="12"/>
      <c r="K13064" s="1"/>
      <c r="L13064" s="1"/>
      <c r="M13064" s="1"/>
    </row>
    <row r="13065" spans="1:13" x14ac:dyDescent="0.45">
      <c r="A13065" s="7"/>
      <c r="B13065" s="12"/>
      <c r="C13065" s="12"/>
      <c r="D13065" s="12"/>
      <c r="E13065" s="12"/>
      <c r="K13065" s="1"/>
      <c r="L13065" s="1"/>
      <c r="M13065" s="1"/>
    </row>
    <row r="13066" spans="1:13" x14ac:dyDescent="0.45">
      <c r="A13066" s="7"/>
      <c r="B13066" s="12"/>
      <c r="C13066" s="12"/>
      <c r="D13066" s="12"/>
      <c r="E13066" s="12"/>
      <c r="K13066" s="1"/>
      <c r="L13066" s="1"/>
      <c r="M13066" s="1"/>
    </row>
    <row r="13067" spans="1:13" x14ac:dyDescent="0.45">
      <c r="A13067" s="7"/>
      <c r="B13067" s="12"/>
      <c r="C13067" s="12"/>
      <c r="D13067" s="12"/>
      <c r="E13067" s="12"/>
      <c r="K13067" s="1"/>
      <c r="L13067" s="1"/>
      <c r="M13067" s="1"/>
    </row>
    <row r="13068" spans="1:13" x14ac:dyDescent="0.45">
      <c r="A13068" s="7"/>
      <c r="B13068" s="12"/>
      <c r="C13068" s="12"/>
      <c r="D13068" s="12"/>
      <c r="E13068" s="12"/>
      <c r="K13068" s="1"/>
      <c r="L13068" s="1"/>
      <c r="M13068" s="1"/>
    </row>
    <row r="13069" spans="1:13" x14ac:dyDescent="0.45">
      <c r="A13069" s="7"/>
      <c r="B13069" s="12"/>
      <c r="C13069" s="12"/>
      <c r="D13069" s="12"/>
      <c r="E13069" s="12"/>
      <c r="K13069" s="1"/>
      <c r="L13069" s="1"/>
      <c r="M13069" s="1"/>
    </row>
    <row r="13070" spans="1:13" x14ac:dyDescent="0.45">
      <c r="A13070" s="7"/>
      <c r="B13070" s="12"/>
      <c r="C13070" s="12"/>
      <c r="D13070" s="12"/>
      <c r="E13070" s="12"/>
      <c r="K13070" s="1"/>
      <c r="L13070" s="1"/>
      <c r="M13070" s="1"/>
    </row>
    <row r="13071" spans="1:13" x14ac:dyDescent="0.45">
      <c r="A13071" s="7"/>
      <c r="B13071" s="12"/>
      <c r="C13071" s="12"/>
      <c r="D13071" s="12"/>
      <c r="E13071" s="12"/>
      <c r="K13071" s="1"/>
      <c r="L13071" s="1"/>
      <c r="M13071" s="1"/>
    </row>
    <row r="13072" spans="1:13" x14ac:dyDescent="0.45">
      <c r="A13072" s="7"/>
      <c r="B13072" s="12"/>
      <c r="C13072" s="12"/>
      <c r="D13072" s="12"/>
      <c r="E13072" s="12"/>
      <c r="K13072" s="1"/>
      <c r="L13072" s="1"/>
      <c r="M13072" s="1"/>
    </row>
    <row r="13073" spans="1:13" x14ac:dyDescent="0.45">
      <c r="A13073" s="7"/>
      <c r="B13073" s="12"/>
      <c r="C13073" s="12"/>
      <c r="D13073" s="12"/>
      <c r="E13073" s="12"/>
      <c r="K13073" s="1"/>
      <c r="L13073" s="1"/>
      <c r="M13073" s="1"/>
    </row>
    <row r="13074" spans="1:13" x14ac:dyDescent="0.45">
      <c r="A13074" s="7"/>
      <c r="B13074" s="12"/>
      <c r="C13074" s="12"/>
      <c r="D13074" s="12"/>
      <c r="E13074" s="12"/>
      <c r="K13074" s="1"/>
      <c r="L13074" s="1"/>
      <c r="M13074" s="1"/>
    </row>
    <row r="13075" spans="1:13" x14ac:dyDescent="0.45">
      <c r="A13075" s="7"/>
      <c r="B13075" s="12"/>
      <c r="C13075" s="12"/>
      <c r="D13075" s="12"/>
      <c r="E13075" s="12"/>
      <c r="K13075" s="1"/>
      <c r="L13075" s="1"/>
      <c r="M13075" s="1"/>
    </row>
    <row r="13076" spans="1:13" x14ac:dyDescent="0.45">
      <c r="A13076" s="7"/>
      <c r="B13076" s="12"/>
      <c r="C13076" s="12"/>
      <c r="D13076" s="12"/>
      <c r="E13076" s="12"/>
      <c r="K13076" s="1"/>
      <c r="L13076" s="1"/>
      <c r="M13076" s="1"/>
    </row>
    <row r="13077" spans="1:13" x14ac:dyDescent="0.45">
      <c r="A13077" s="7"/>
      <c r="B13077" s="12"/>
      <c r="C13077" s="12"/>
      <c r="D13077" s="12"/>
      <c r="E13077" s="12"/>
      <c r="K13077" s="1"/>
      <c r="L13077" s="1"/>
      <c r="M13077" s="1"/>
    </row>
    <row r="13078" spans="1:13" x14ac:dyDescent="0.45">
      <c r="A13078" s="7"/>
      <c r="B13078" s="12"/>
      <c r="C13078" s="12"/>
      <c r="D13078" s="12"/>
      <c r="E13078" s="12"/>
      <c r="K13078" s="1"/>
      <c r="L13078" s="1"/>
      <c r="M13078" s="1"/>
    </row>
    <row r="13079" spans="1:13" x14ac:dyDescent="0.45">
      <c r="A13079" s="7"/>
      <c r="B13079" s="12"/>
      <c r="C13079" s="12"/>
      <c r="D13079" s="12"/>
      <c r="E13079" s="12"/>
      <c r="K13079" s="1"/>
      <c r="L13079" s="1"/>
      <c r="M13079" s="1"/>
    </row>
    <row r="13080" spans="1:13" x14ac:dyDescent="0.45">
      <c r="A13080" s="7"/>
      <c r="B13080" s="12"/>
      <c r="C13080" s="12"/>
      <c r="D13080" s="12"/>
      <c r="E13080" s="12"/>
      <c r="K13080" s="1"/>
      <c r="L13080" s="1"/>
      <c r="M13080" s="1"/>
    </row>
    <row r="13081" spans="1:13" x14ac:dyDescent="0.45">
      <c r="A13081" s="7"/>
      <c r="B13081" s="12"/>
      <c r="C13081" s="12"/>
      <c r="D13081" s="12"/>
      <c r="E13081" s="12"/>
      <c r="K13081" s="1"/>
      <c r="L13081" s="1"/>
      <c r="M13081" s="1"/>
    </row>
    <row r="13082" spans="1:13" x14ac:dyDescent="0.45">
      <c r="A13082" s="7"/>
      <c r="B13082" s="12"/>
      <c r="C13082" s="12"/>
      <c r="D13082" s="12"/>
      <c r="E13082" s="12"/>
      <c r="K13082" s="1"/>
      <c r="L13082" s="1"/>
      <c r="M13082" s="1"/>
    </row>
    <row r="13083" spans="1:13" x14ac:dyDescent="0.45">
      <c r="A13083" s="7"/>
      <c r="B13083" s="12"/>
      <c r="C13083" s="12"/>
      <c r="D13083" s="12"/>
      <c r="E13083" s="12"/>
      <c r="K13083" s="1"/>
      <c r="L13083" s="1"/>
      <c r="M13083" s="1"/>
    </row>
    <row r="13084" spans="1:13" x14ac:dyDescent="0.45">
      <c r="A13084" s="7"/>
      <c r="B13084" s="12"/>
      <c r="C13084" s="12"/>
      <c r="D13084" s="12"/>
      <c r="E13084" s="12"/>
      <c r="K13084" s="1"/>
      <c r="L13084" s="1"/>
      <c r="M13084" s="1"/>
    </row>
    <row r="13085" spans="1:13" x14ac:dyDescent="0.45">
      <c r="A13085" s="7"/>
      <c r="B13085" s="12"/>
      <c r="C13085" s="12"/>
      <c r="D13085" s="12"/>
      <c r="E13085" s="12"/>
      <c r="K13085" s="1"/>
      <c r="L13085" s="1"/>
      <c r="M13085" s="1"/>
    </row>
    <row r="13086" spans="1:13" x14ac:dyDescent="0.45">
      <c r="A13086" s="7"/>
      <c r="B13086" s="12"/>
      <c r="C13086" s="12"/>
      <c r="D13086" s="12"/>
      <c r="E13086" s="12"/>
      <c r="K13086" s="1"/>
      <c r="L13086" s="1"/>
      <c r="M13086" s="1"/>
    </row>
    <row r="13087" spans="1:13" x14ac:dyDescent="0.45">
      <c r="A13087" s="7"/>
      <c r="B13087" s="12"/>
      <c r="C13087" s="12"/>
      <c r="D13087" s="12"/>
      <c r="E13087" s="12"/>
      <c r="K13087" s="1"/>
      <c r="L13087" s="1"/>
      <c r="M13087" s="1"/>
    </row>
    <row r="13088" spans="1:13" x14ac:dyDescent="0.45">
      <c r="A13088" s="7"/>
      <c r="B13088" s="12"/>
      <c r="C13088" s="12"/>
      <c r="D13088" s="12"/>
      <c r="E13088" s="12"/>
      <c r="K13088" s="1"/>
      <c r="L13088" s="1"/>
      <c r="M13088" s="1"/>
    </row>
    <row r="13089" spans="1:13" x14ac:dyDescent="0.45">
      <c r="A13089" s="7"/>
      <c r="B13089" s="12"/>
      <c r="C13089" s="12"/>
      <c r="D13089" s="12"/>
      <c r="E13089" s="12"/>
      <c r="K13089" s="1"/>
      <c r="L13089" s="1"/>
      <c r="M13089" s="1"/>
    </row>
    <row r="13090" spans="1:13" x14ac:dyDescent="0.45">
      <c r="A13090" s="7"/>
      <c r="B13090" s="12"/>
      <c r="C13090" s="12"/>
      <c r="D13090" s="12"/>
      <c r="E13090" s="12"/>
      <c r="K13090" s="1"/>
      <c r="L13090" s="1"/>
      <c r="M13090" s="1"/>
    </row>
    <row r="13091" spans="1:13" x14ac:dyDescent="0.45">
      <c r="A13091" s="7"/>
      <c r="B13091" s="12"/>
      <c r="C13091" s="12"/>
      <c r="D13091" s="12"/>
      <c r="E13091" s="12"/>
      <c r="K13091" s="1"/>
      <c r="L13091" s="1"/>
      <c r="M13091" s="1"/>
    </row>
    <row r="13092" spans="1:13" x14ac:dyDescent="0.45">
      <c r="A13092" s="7"/>
      <c r="B13092" s="12"/>
      <c r="C13092" s="12"/>
      <c r="D13092" s="12"/>
      <c r="E13092" s="12"/>
      <c r="K13092" s="1"/>
      <c r="L13092" s="1"/>
      <c r="M13092" s="1"/>
    </row>
    <row r="13093" spans="1:13" x14ac:dyDescent="0.45">
      <c r="A13093" s="7"/>
      <c r="B13093" s="12"/>
      <c r="C13093" s="12"/>
      <c r="D13093" s="12"/>
      <c r="E13093" s="12"/>
      <c r="K13093" s="1"/>
      <c r="L13093" s="1"/>
      <c r="M13093" s="1"/>
    </row>
    <row r="13094" spans="1:13" x14ac:dyDescent="0.45">
      <c r="A13094" s="7"/>
      <c r="B13094" s="12"/>
      <c r="C13094" s="12"/>
      <c r="D13094" s="12"/>
      <c r="E13094" s="12"/>
      <c r="K13094" s="1"/>
      <c r="L13094" s="1"/>
      <c r="M13094" s="1"/>
    </row>
    <row r="13095" spans="1:13" x14ac:dyDescent="0.45">
      <c r="A13095" s="7"/>
      <c r="B13095" s="12"/>
      <c r="C13095" s="12"/>
      <c r="D13095" s="12"/>
      <c r="E13095" s="12"/>
      <c r="K13095" s="1"/>
      <c r="L13095" s="1"/>
      <c r="M13095" s="1"/>
    </row>
    <row r="13096" spans="1:13" x14ac:dyDescent="0.45">
      <c r="A13096" s="7"/>
      <c r="B13096" s="12"/>
      <c r="C13096" s="12"/>
      <c r="D13096" s="12"/>
      <c r="E13096" s="12"/>
      <c r="K13096" s="1"/>
      <c r="L13096" s="1"/>
      <c r="M13096" s="1"/>
    </row>
    <row r="13097" spans="1:13" x14ac:dyDescent="0.45">
      <c r="A13097" s="7"/>
      <c r="B13097" s="12"/>
      <c r="C13097" s="12"/>
      <c r="D13097" s="12"/>
      <c r="E13097" s="12"/>
      <c r="K13097" s="1"/>
      <c r="L13097" s="1"/>
      <c r="M13097" s="1"/>
    </row>
    <row r="13098" spans="1:13" x14ac:dyDescent="0.45">
      <c r="A13098" s="7"/>
      <c r="B13098" s="12"/>
      <c r="C13098" s="12"/>
      <c r="D13098" s="12"/>
      <c r="E13098" s="12"/>
      <c r="K13098" s="1"/>
      <c r="L13098" s="1"/>
      <c r="M13098" s="1"/>
    </row>
    <row r="13099" spans="1:13" x14ac:dyDescent="0.45">
      <c r="A13099" s="7"/>
      <c r="B13099" s="12"/>
      <c r="C13099" s="12"/>
      <c r="D13099" s="12"/>
      <c r="E13099" s="12"/>
      <c r="K13099" s="1"/>
      <c r="L13099" s="1"/>
      <c r="M13099" s="1"/>
    </row>
    <row r="13100" spans="1:13" x14ac:dyDescent="0.45">
      <c r="A13100" s="7"/>
      <c r="B13100" s="12"/>
      <c r="C13100" s="12"/>
      <c r="D13100" s="12"/>
      <c r="E13100" s="12"/>
      <c r="K13100" s="1"/>
      <c r="L13100" s="1"/>
      <c r="M13100" s="1"/>
    </row>
    <row r="13101" spans="1:13" x14ac:dyDescent="0.45">
      <c r="A13101" s="7"/>
      <c r="B13101" s="12"/>
      <c r="C13101" s="12"/>
      <c r="D13101" s="12"/>
      <c r="E13101" s="12"/>
      <c r="K13101" s="1"/>
      <c r="L13101" s="1"/>
      <c r="M13101" s="1"/>
    </row>
    <row r="13102" spans="1:13" x14ac:dyDescent="0.45">
      <c r="A13102" s="7"/>
      <c r="B13102" s="12"/>
      <c r="C13102" s="12"/>
      <c r="D13102" s="12"/>
      <c r="E13102" s="12"/>
      <c r="K13102" s="1"/>
      <c r="L13102" s="1"/>
      <c r="M13102" s="1"/>
    </row>
    <row r="13103" spans="1:13" x14ac:dyDescent="0.45">
      <c r="A13103" s="7"/>
      <c r="B13103" s="12"/>
      <c r="C13103" s="12"/>
      <c r="D13103" s="12"/>
      <c r="E13103" s="12"/>
      <c r="K13103" s="1"/>
      <c r="L13103" s="1"/>
      <c r="M13103" s="1"/>
    </row>
    <row r="13104" spans="1:13" x14ac:dyDescent="0.45">
      <c r="A13104" s="7"/>
      <c r="B13104" s="12"/>
      <c r="C13104" s="12"/>
      <c r="D13104" s="12"/>
      <c r="E13104" s="12"/>
      <c r="K13104" s="1"/>
      <c r="L13104" s="1"/>
      <c r="M13104" s="1"/>
    </row>
    <row r="13105" spans="1:13" x14ac:dyDescent="0.45">
      <c r="A13105" s="7"/>
      <c r="B13105" s="12"/>
      <c r="C13105" s="12"/>
      <c r="D13105" s="12"/>
      <c r="E13105" s="12"/>
      <c r="K13105" s="1"/>
      <c r="L13105" s="1"/>
      <c r="M13105" s="1"/>
    </row>
    <row r="13106" spans="1:13" x14ac:dyDescent="0.45">
      <c r="A13106" s="7"/>
      <c r="B13106" s="12"/>
      <c r="C13106" s="12"/>
      <c r="D13106" s="12"/>
      <c r="E13106" s="12"/>
      <c r="K13106" s="1"/>
      <c r="L13106" s="1"/>
      <c r="M13106" s="1"/>
    </row>
    <row r="13107" spans="1:13" x14ac:dyDescent="0.45">
      <c r="A13107" s="7"/>
      <c r="B13107" s="12"/>
      <c r="C13107" s="12"/>
      <c r="D13107" s="12"/>
      <c r="E13107" s="12"/>
      <c r="K13107" s="1"/>
      <c r="L13107" s="1"/>
      <c r="M13107" s="1"/>
    </row>
    <row r="13108" spans="1:13" x14ac:dyDescent="0.45">
      <c r="A13108" s="7"/>
      <c r="B13108" s="12"/>
      <c r="C13108" s="12"/>
      <c r="D13108" s="12"/>
      <c r="E13108" s="12"/>
      <c r="K13108" s="1"/>
      <c r="L13108" s="1"/>
      <c r="M13108" s="1"/>
    </row>
    <row r="13109" spans="1:13" x14ac:dyDescent="0.45">
      <c r="A13109" s="7"/>
      <c r="B13109" s="12"/>
      <c r="C13109" s="12"/>
      <c r="D13109" s="12"/>
      <c r="E13109" s="12"/>
      <c r="K13109" s="1"/>
      <c r="L13109" s="1"/>
      <c r="M13109" s="1"/>
    </row>
    <row r="13110" spans="1:13" x14ac:dyDescent="0.45">
      <c r="A13110" s="7"/>
      <c r="B13110" s="12"/>
      <c r="C13110" s="12"/>
      <c r="D13110" s="12"/>
      <c r="E13110" s="12"/>
      <c r="K13110" s="1"/>
      <c r="L13110" s="1"/>
      <c r="M13110" s="1"/>
    </row>
    <row r="13111" spans="1:13" x14ac:dyDescent="0.45">
      <c r="A13111" s="7"/>
      <c r="B13111" s="12"/>
      <c r="C13111" s="12"/>
      <c r="D13111" s="12"/>
      <c r="E13111" s="12"/>
      <c r="K13111" s="1"/>
      <c r="L13111" s="1"/>
      <c r="M13111" s="1"/>
    </row>
    <row r="13112" spans="1:13" x14ac:dyDescent="0.45">
      <c r="A13112" s="7"/>
      <c r="B13112" s="12"/>
      <c r="C13112" s="12"/>
      <c r="D13112" s="12"/>
      <c r="E13112" s="12"/>
      <c r="K13112" s="1"/>
      <c r="L13112" s="1"/>
      <c r="M13112" s="1"/>
    </row>
    <row r="13113" spans="1:13" x14ac:dyDescent="0.45">
      <c r="A13113" s="7"/>
      <c r="B13113" s="12"/>
      <c r="C13113" s="12"/>
      <c r="D13113" s="12"/>
      <c r="E13113" s="12"/>
      <c r="K13113" s="1"/>
      <c r="L13113" s="1"/>
      <c r="M13113" s="1"/>
    </row>
    <row r="13114" spans="1:13" x14ac:dyDescent="0.45">
      <c r="A13114" s="7"/>
      <c r="B13114" s="12"/>
      <c r="C13114" s="12"/>
      <c r="D13114" s="12"/>
      <c r="E13114" s="12"/>
      <c r="K13114" s="1"/>
      <c r="L13114" s="1"/>
      <c r="M13114" s="1"/>
    </row>
    <row r="13115" spans="1:13" x14ac:dyDescent="0.45">
      <c r="A13115" s="7"/>
      <c r="B13115" s="12"/>
      <c r="C13115" s="12"/>
      <c r="D13115" s="12"/>
      <c r="E13115" s="12"/>
      <c r="K13115" s="1"/>
      <c r="L13115" s="1"/>
      <c r="M13115" s="1"/>
    </row>
    <row r="13116" spans="1:13" x14ac:dyDescent="0.45">
      <c r="A13116" s="7"/>
      <c r="B13116" s="12"/>
      <c r="C13116" s="12"/>
      <c r="D13116" s="12"/>
      <c r="E13116" s="12"/>
      <c r="K13116" s="1"/>
      <c r="L13116" s="1"/>
      <c r="M13116" s="1"/>
    </row>
    <row r="13117" spans="1:13" x14ac:dyDescent="0.45">
      <c r="A13117" s="7"/>
      <c r="B13117" s="12"/>
      <c r="C13117" s="12"/>
      <c r="D13117" s="12"/>
      <c r="E13117" s="12"/>
      <c r="K13117" s="1"/>
      <c r="L13117" s="1"/>
      <c r="M13117" s="1"/>
    </row>
    <row r="13118" spans="1:13" x14ac:dyDescent="0.45">
      <c r="A13118" s="7"/>
      <c r="B13118" s="12"/>
      <c r="C13118" s="12"/>
      <c r="D13118" s="12"/>
      <c r="E13118" s="12"/>
      <c r="K13118" s="1"/>
      <c r="L13118" s="1"/>
      <c r="M13118" s="1"/>
    </row>
    <row r="13119" spans="1:13" x14ac:dyDescent="0.45">
      <c r="A13119" s="7"/>
      <c r="B13119" s="12"/>
      <c r="C13119" s="12"/>
      <c r="D13119" s="12"/>
      <c r="E13119" s="12"/>
      <c r="K13119" s="1"/>
      <c r="L13119" s="1"/>
      <c r="M13119" s="1"/>
    </row>
    <row r="13120" spans="1:13" x14ac:dyDescent="0.45">
      <c r="A13120" s="7"/>
      <c r="B13120" s="12"/>
      <c r="C13120" s="12"/>
      <c r="D13120" s="12"/>
      <c r="E13120" s="12"/>
      <c r="K13120" s="1"/>
      <c r="L13120" s="1"/>
      <c r="M13120" s="1"/>
    </row>
    <row r="13121" spans="1:13" x14ac:dyDescent="0.45">
      <c r="A13121" s="7"/>
      <c r="B13121" s="12"/>
      <c r="C13121" s="12"/>
      <c r="D13121" s="12"/>
      <c r="E13121" s="12"/>
      <c r="K13121" s="1"/>
      <c r="L13121" s="1"/>
      <c r="M13121" s="1"/>
    </row>
    <row r="13122" spans="1:13" x14ac:dyDescent="0.45">
      <c r="A13122" s="7"/>
      <c r="B13122" s="12"/>
      <c r="C13122" s="12"/>
      <c r="D13122" s="12"/>
      <c r="E13122" s="12"/>
      <c r="K13122" s="1"/>
      <c r="L13122" s="1"/>
      <c r="M13122" s="1"/>
    </row>
    <row r="13123" spans="1:13" x14ac:dyDescent="0.45">
      <c r="A13123" s="7"/>
      <c r="B13123" s="12"/>
      <c r="C13123" s="12"/>
      <c r="D13123" s="12"/>
      <c r="E13123" s="12"/>
      <c r="K13123" s="1"/>
      <c r="L13123" s="1"/>
      <c r="M13123" s="1"/>
    </row>
    <row r="13124" spans="1:13" x14ac:dyDescent="0.45">
      <c r="A13124" s="7"/>
      <c r="B13124" s="12"/>
      <c r="C13124" s="12"/>
      <c r="D13124" s="12"/>
      <c r="E13124" s="12"/>
      <c r="K13124" s="1"/>
      <c r="L13124" s="1"/>
      <c r="M13124" s="1"/>
    </row>
    <row r="13125" spans="1:13" x14ac:dyDescent="0.45">
      <c r="A13125" s="7"/>
      <c r="B13125" s="12"/>
      <c r="C13125" s="12"/>
      <c r="D13125" s="12"/>
      <c r="E13125" s="12"/>
      <c r="K13125" s="1"/>
      <c r="L13125" s="1"/>
      <c r="M13125" s="1"/>
    </row>
    <row r="13126" spans="1:13" x14ac:dyDescent="0.45">
      <c r="A13126" s="7"/>
      <c r="B13126" s="12"/>
      <c r="C13126" s="12"/>
      <c r="D13126" s="12"/>
      <c r="E13126" s="12"/>
      <c r="K13126" s="1"/>
      <c r="L13126" s="1"/>
      <c r="M13126" s="1"/>
    </row>
    <row r="13127" spans="1:13" x14ac:dyDescent="0.45">
      <c r="A13127" s="7"/>
      <c r="B13127" s="12"/>
      <c r="C13127" s="12"/>
      <c r="D13127" s="12"/>
      <c r="E13127" s="12"/>
      <c r="K13127" s="1"/>
      <c r="L13127" s="1"/>
      <c r="M13127" s="1"/>
    </row>
    <row r="13128" spans="1:13" x14ac:dyDescent="0.45">
      <c r="A13128" s="7"/>
      <c r="B13128" s="12"/>
      <c r="C13128" s="12"/>
      <c r="D13128" s="12"/>
      <c r="E13128" s="12"/>
      <c r="K13128" s="1"/>
      <c r="L13128" s="1"/>
      <c r="M13128" s="1"/>
    </row>
    <row r="13129" spans="1:13" x14ac:dyDescent="0.45">
      <c r="A13129" s="7"/>
      <c r="B13129" s="12"/>
      <c r="C13129" s="12"/>
      <c r="D13129" s="12"/>
      <c r="E13129" s="12"/>
      <c r="K13129" s="1"/>
      <c r="L13129" s="1"/>
      <c r="M13129" s="1"/>
    </row>
    <row r="13130" spans="1:13" x14ac:dyDescent="0.45">
      <c r="A13130" s="7"/>
      <c r="B13130" s="12"/>
      <c r="C13130" s="12"/>
      <c r="D13130" s="12"/>
      <c r="E13130" s="12"/>
      <c r="K13130" s="1"/>
      <c r="L13130" s="1"/>
      <c r="M13130" s="1"/>
    </row>
    <row r="13131" spans="1:13" x14ac:dyDescent="0.45">
      <c r="A13131" s="7"/>
      <c r="B13131" s="12"/>
      <c r="C13131" s="12"/>
      <c r="D13131" s="12"/>
      <c r="E13131" s="12"/>
      <c r="K13131" s="1"/>
      <c r="L13131" s="1"/>
      <c r="M13131" s="1"/>
    </row>
    <row r="13132" spans="1:13" x14ac:dyDescent="0.45">
      <c r="A13132" s="7"/>
      <c r="B13132" s="12"/>
      <c r="C13132" s="12"/>
      <c r="D13132" s="12"/>
      <c r="E13132" s="12"/>
      <c r="K13132" s="1"/>
      <c r="L13132" s="1"/>
      <c r="M13132" s="1"/>
    </row>
    <row r="13133" spans="1:13" x14ac:dyDescent="0.45">
      <c r="A13133" s="7"/>
      <c r="B13133" s="12"/>
      <c r="C13133" s="12"/>
      <c r="D13133" s="12"/>
      <c r="E13133" s="12"/>
      <c r="K13133" s="1"/>
      <c r="L13133" s="1"/>
      <c r="M13133" s="1"/>
    </row>
    <row r="13134" spans="1:13" x14ac:dyDescent="0.45">
      <c r="A13134" s="7"/>
      <c r="B13134" s="12"/>
      <c r="C13134" s="12"/>
      <c r="D13134" s="12"/>
      <c r="E13134" s="12"/>
      <c r="K13134" s="1"/>
      <c r="L13134" s="1"/>
      <c r="M13134" s="1"/>
    </row>
    <row r="13135" spans="1:13" x14ac:dyDescent="0.45">
      <c r="A13135" s="7"/>
      <c r="B13135" s="12"/>
      <c r="C13135" s="12"/>
      <c r="D13135" s="12"/>
      <c r="E13135" s="12"/>
      <c r="K13135" s="1"/>
      <c r="L13135" s="1"/>
      <c r="M13135" s="1"/>
    </row>
    <row r="13136" spans="1:13" x14ac:dyDescent="0.45">
      <c r="A13136" s="7"/>
      <c r="B13136" s="12"/>
      <c r="C13136" s="12"/>
      <c r="D13136" s="12"/>
      <c r="E13136" s="12"/>
      <c r="K13136" s="1"/>
      <c r="L13136" s="1"/>
      <c r="M13136" s="1"/>
    </row>
    <row r="13137" spans="1:13" x14ac:dyDescent="0.45">
      <c r="A13137" s="7"/>
      <c r="B13137" s="12"/>
      <c r="C13137" s="12"/>
      <c r="D13137" s="12"/>
      <c r="E13137" s="12"/>
      <c r="K13137" s="1"/>
      <c r="L13137" s="1"/>
      <c r="M13137" s="1"/>
    </row>
    <row r="13138" spans="1:13" x14ac:dyDescent="0.45">
      <c r="A13138" s="7"/>
      <c r="B13138" s="12"/>
      <c r="C13138" s="12"/>
      <c r="D13138" s="12"/>
      <c r="E13138" s="12"/>
      <c r="K13138" s="1"/>
      <c r="L13138" s="1"/>
      <c r="M13138" s="1"/>
    </row>
    <row r="13139" spans="1:13" x14ac:dyDescent="0.45">
      <c r="A13139" s="7"/>
      <c r="B13139" s="12"/>
      <c r="C13139" s="12"/>
      <c r="D13139" s="12"/>
      <c r="E13139" s="12"/>
      <c r="K13139" s="1"/>
      <c r="L13139" s="1"/>
      <c r="M13139" s="1"/>
    </row>
    <row r="13140" spans="1:13" x14ac:dyDescent="0.45">
      <c r="A13140" s="7"/>
      <c r="B13140" s="12"/>
      <c r="C13140" s="12"/>
      <c r="D13140" s="12"/>
      <c r="E13140" s="12"/>
      <c r="K13140" s="1"/>
      <c r="L13140" s="1"/>
      <c r="M13140" s="1"/>
    </row>
    <row r="13141" spans="1:13" x14ac:dyDescent="0.45">
      <c r="A13141" s="7"/>
      <c r="B13141" s="12"/>
      <c r="C13141" s="12"/>
      <c r="D13141" s="12"/>
      <c r="E13141" s="12"/>
      <c r="K13141" s="1"/>
      <c r="L13141" s="1"/>
      <c r="M13141" s="1"/>
    </row>
    <row r="13142" spans="1:13" x14ac:dyDescent="0.45">
      <c r="A13142" s="7"/>
      <c r="B13142" s="12"/>
      <c r="C13142" s="12"/>
      <c r="D13142" s="12"/>
      <c r="E13142" s="12"/>
      <c r="K13142" s="1"/>
      <c r="L13142" s="1"/>
      <c r="M13142" s="1"/>
    </row>
    <row r="13143" spans="1:13" x14ac:dyDescent="0.45">
      <c r="A13143" s="7"/>
      <c r="B13143" s="12"/>
      <c r="C13143" s="12"/>
      <c r="D13143" s="12"/>
      <c r="E13143" s="12"/>
      <c r="K13143" s="1"/>
      <c r="L13143" s="1"/>
      <c r="M13143" s="1"/>
    </row>
    <row r="13144" spans="1:13" x14ac:dyDescent="0.45">
      <c r="A13144" s="7"/>
      <c r="B13144" s="12"/>
      <c r="C13144" s="12"/>
      <c r="D13144" s="12"/>
      <c r="E13144" s="12"/>
      <c r="K13144" s="1"/>
      <c r="L13144" s="1"/>
      <c r="M13144" s="1"/>
    </row>
    <row r="13145" spans="1:13" x14ac:dyDescent="0.45">
      <c r="A13145" s="7"/>
      <c r="B13145" s="12"/>
      <c r="C13145" s="12"/>
      <c r="D13145" s="12"/>
      <c r="E13145" s="12"/>
      <c r="K13145" s="1"/>
      <c r="L13145" s="1"/>
      <c r="M13145" s="1"/>
    </row>
    <row r="13146" spans="1:13" x14ac:dyDescent="0.45">
      <c r="A13146" s="7"/>
      <c r="B13146" s="12"/>
      <c r="C13146" s="12"/>
      <c r="D13146" s="12"/>
      <c r="E13146" s="12"/>
      <c r="K13146" s="1"/>
      <c r="L13146" s="1"/>
      <c r="M13146" s="1"/>
    </row>
    <row r="13147" spans="1:13" x14ac:dyDescent="0.45">
      <c r="A13147" s="7"/>
      <c r="B13147" s="12"/>
      <c r="C13147" s="12"/>
      <c r="D13147" s="12"/>
      <c r="E13147" s="12"/>
      <c r="K13147" s="1"/>
      <c r="L13147" s="1"/>
      <c r="M13147" s="1"/>
    </row>
    <row r="13148" spans="1:13" x14ac:dyDescent="0.45">
      <c r="A13148" s="7"/>
      <c r="B13148" s="12"/>
      <c r="C13148" s="12"/>
      <c r="D13148" s="12"/>
      <c r="E13148" s="12"/>
      <c r="K13148" s="1"/>
      <c r="L13148" s="1"/>
      <c r="M13148" s="1"/>
    </row>
    <row r="13149" spans="1:13" x14ac:dyDescent="0.45">
      <c r="A13149" s="7"/>
      <c r="B13149" s="12"/>
      <c r="C13149" s="12"/>
      <c r="D13149" s="12"/>
      <c r="E13149" s="12"/>
      <c r="K13149" s="1"/>
      <c r="L13149" s="1"/>
      <c r="M13149" s="1"/>
    </row>
    <row r="13150" spans="1:13" x14ac:dyDescent="0.45">
      <c r="A13150" s="7"/>
      <c r="B13150" s="12"/>
      <c r="C13150" s="12"/>
      <c r="D13150" s="12"/>
      <c r="E13150" s="12"/>
      <c r="K13150" s="1"/>
      <c r="L13150" s="1"/>
      <c r="M13150" s="1"/>
    </row>
    <row r="13151" spans="1:13" x14ac:dyDescent="0.45">
      <c r="A13151" s="7"/>
      <c r="B13151" s="12"/>
      <c r="C13151" s="12"/>
      <c r="D13151" s="12"/>
      <c r="E13151" s="12"/>
      <c r="K13151" s="1"/>
      <c r="L13151" s="1"/>
      <c r="M13151" s="1"/>
    </row>
    <row r="13152" spans="1:13" x14ac:dyDescent="0.45">
      <c r="A13152" s="7"/>
      <c r="B13152" s="12"/>
      <c r="C13152" s="12"/>
      <c r="D13152" s="12"/>
      <c r="E13152" s="12"/>
      <c r="K13152" s="1"/>
      <c r="L13152" s="1"/>
      <c r="M13152" s="1"/>
    </row>
    <row r="13153" spans="1:13" x14ac:dyDescent="0.45">
      <c r="A13153" s="7"/>
      <c r="B13153" s="12"/>
      <c r="C13153" s="12"/>
      <c r="D13153" s="12"/>
      <c r="E13153" s="12"/>
      <c r="K13153" s="1"/>
      <c r="L13153" s="1"/>
      <c r="M13153" s="1"/>
    </row>
    <row r="13154" spans="1:13" x14ac:dyDescent="0.45">
      <c r="A13154" s="7"/>
      <c r="B13154" s="12"/>
      <c r="C13154" s="12"/>
      <c r="D13154" s="12"/>
      <c r="E13154" s="12"/>
      <c r="K13154" s="1"/>
      <c r="L13154" s="1"/>
      <c r="M13154" s="1"/>
    </row>
    <row r="13155" spans="1:13" x14ac:dyDescent="0.45">
      <c r="A13155" s="7"/>
      <c r="B13155" s="12"/>
      <c r="C13155" s="12"/>
      <c r="D13155" s="12"/>
      <c r="E13155" s="12"/>
      <c r="K13155" s="1"/>
      <c r="L13155" s="1"/>
      <c r="M13155" s="1"/>
    </row>
    <row r="13156" spans="1:13" x14ac:dyDescent="0.45">
      <c r="A13156" s="7"/>
      <c r="B13156" s="12"/>
      <c r="C13156" s="12"/>
      <c r="D13156" s="12"/>
      <c r="E13156" s="12"/>
      <c r="K13156" s="1"/>
      <c r="L13156" s="1"/>
      <c r="M13156" s="1"/>
    </row>
    <row r="13157" spans="1:13" x14ac:dyDescent="0.45">
      <c r="A13157" s="7"/>
      <c r="B13157" s="12"/>
      <c r="C13157" s="12"/>
      <c r="D13157" s="12"/>
      <c r="E13157" s="12"/>
      <c r="K13157" s="1"/>
      <c r="L13157" s="1"/>
      <c r="M13157" s="1"/>
    </row>
    <row r="13158" spans="1:13" x14ac:dyDescent="0.45">
      <c r="A13158" s="7"/>
      <c r="B13158" s="12"/>
      <c r="C13158" s="12"/>
      <c r="D13158" s="12"/>
      <c r="E13158" s="12"/>
      <c r="K13158" s="1"/>
      <c r="L13158" s="1"/>
      <c r="M13158" s="1"/>
    </row>
    <row r="13159" spans="1:13" x14ac:dyDescent="0.45">
      <c r="A13159" s="7"/>
      <c r="B13159" s="12"/>
      <c r="C13159" s="12"/>
      <c r="D13159" s="12"/>
      <c r="E13159" s="12"/>
      <c r="K13159" s="1"/>
      <c r="L13159" s="1"/>
      <c r="M13159" s="1"/>
    </row>
    <row r="13160" spans="1:13" x14ac:dyDescent="0.45">
      <c r="A13160" s="7"/>
      <c r="B13160" s="12"/>
      <c r="C13160" s="12"/>
      <c r="D13160" s="12"/>
      <c r="E13160" s="12"/>
      <c r="K13160" s="1"/>
      <c r="L13160" s="1"/>
      <c r="M13160" s="1"/>
    </row>
    <row r="13161" spans="1:13" x14ac:dyDescent="0.45">
      <c r="A13161" s="7"/>
      <c r="B13161" s="12"/>
      <c r="C13161" s="12"/>
      <c r="D13161" s="12"/>
      <c r="E13161" s="12"/>
      <c r="K13161" s="1"/>
      <c r="L13161" s="1"/>
      <c r="M13161" s="1"/>
    </row>
    <row r="13162" spans="1:13" x14ac:dyDescent="0.45">
      <c r="A13162" s="7"/>
      <c r="B13162" s="12"/>
      <c r="C13162" s="12"/>
      <c r="D13162" s="12"/>
      <c r="E13162" s="12"/>
      <c r="K13162" s="1"/>
      <c r="L13162" s="1"/>
      <c r="M13162" s="1"/>
    </row>
    <row r="13163" spans="1:13" x14ac:dyDescent="0.45">
      <c r="A13163" s="7"/>
      <c r="B13163" s="12"/>
      <c r="C13163" s="12"/>
      <c r="D13163" s="12"/>
      <c r="E13163" s="12"/>
      <c r="K13163" s="1"/>
      <c r="L13163" s="1"/>
      <c r="M13163" s="1"/>
    </row>
    <row r="13164" spans="1:13" x14ac:dyDescent="0.45">
      <c r="A13164" s="7"/>
      <c r="B13164" s="12"/>
      <c r="C13164" s="12"/>
      <c r="D13164" s="12"/>
      <c r="E13164" s="12"/>
      <c r="K13164" s="1"/>
      <c r="L13164" s="1"/>
      <c r="M13164" s="1"/>
    </row>
    <row r="13165" spans="1:13" x14ac:dyDescent="0.45">
      <c r="A13165" s="7"/>
      <c r="B13165" s="12"/>
      <c r="C13165" s="12"/>
      <c r="D13165" s="12"/>
      <c r="E13165" s="12"/>
      <c r="K13165" s="1"/>
      <c r="L13165" s="1"/>
      <c r="M13165" s="1"/>
    </row>
    <row r="13166" spans="1:13" x14ac:dyDescent="0.45">
      <c r="A13166" s="7"/>
      <c r="B13166" s="12"/>
      <c r="C13166" s="12"/>
      <c r="D13166" s="12"/>
      <c r="E13166" s="12"/>
      <c r="K13166" s="1"/>
      <c r="L13166" s="1"/>
      <c r="M13166" s="1"/>
    </row>
    <row r="13167" spans="1:13" x14ac:dyDescent="0.45">
      <c r="A13167" s="7"/>
      <c r="B13167" s="12"/>
      <c r="C13167" s="12"/>
      <c r="D13167" s="12"/>
      <c r="E13167" s="12"/>
      <c r="K13167" s="1"/>
      <c r="L13167" s="1"/>
      <c r="M13167" s="1"/>
    </row>
    <row r="13168" spans="1:13" x14ac:dyDescent="0.45">
      <c r="A13168" s="7"/>
      <c r="B13168" s="12"/>
      <c r="C13168" s="12"/>
      <c r="D13168" s="12"/>
      <c r="E13168" s="12"/>
      <c r="K13168" s="1"/>
      <c r="L13168" s="1"/>
      <c r="M13168" s="1"/>
    </row>
    <row r="13169" spans="1:13" x14ac:dyDescent="0.45">
      <c r="A13169" s="7"/>
      <c r="B13169" s="12"/>
      <c r="C13169" s="12"/>
      <c r="D13169" s="12"/>
      <c r="E13169" s="12"/>
      <c r="K13169" s="1"/>
      <c r="L13169" s="1"/>
      <c r="M13169" s="1"/>
    </row>
    <row r="13170" spans="1:13" x14ac:dyDescent="0.45">
      <c r="A13170" s="7"/>
      <c r="B13170" s="12"/>
      <c r="C13170" s="12"/>
      <c r="D13170" s="12"/>
      <c r="E13170" s="12"/>
      <c r="K13170" s="1"/>
      <c r="L13170" s="1"/>
      <c r="M13170" s="1"/>
    </row>
    <row r="13171" spans="1:13" x14ac:dyDescent="0.45">
      <c r="A13171" s="7"/>
      <c r="B13171" s="12"/>
      <c r="C13171" s="12"/>
      <c r="D13171" s="12"/>
      <c r="E13171" s="12"/>
      <c r="K13171" s="1"/>
      <c r="L13171" s="1"/>
      <c r="M13171" s="1"/>
    </row>
    <row r="13172" spans="1:13" x14ac:dyDescent="0.45">
      <c r="A13172" s="7"/>
      <c r="B13172" s="12"/>
      <c r="C13172" s="12"/>
      <c r="D13172" s="12"/>
      <c r="E13172" s="12"/>
      <c r="K13172" s="1"/>
      <c r="L13172" s="1"/>
      <c r="M13172" s="1"/>
    </row>
    <row r="13173" spans="1:13" x14ac:dyDescent="0.45">
      <c r="A13173" s="7"/>
      <c r="B13173" s="12"/>
      <c r="C13173" s="12"/>
      <c r="D13173" s="12"/>
      <c r="E13173" s="12"/>
      <c r="K13173" s="1"/>
      <c r="L13173" s="1"/>
      <c r="M13173" s="1"/>
    </row>
    <row r="13174" spans="1:13" x14ac:dyDescent="0.45">
      <c r="A13174" s="7"/>
      <c r="B13174" s="12"/>
      <c r="C13174" s="12"/>
      <c r="D13174" s="12"/>
      <c r="E13174" s="12"/>
      <c r="K13174" s="1"/>
      <c r="L13174" s="1"/>
      <c r="M13174" s="1"/>
    </row>
    <row r="13175" spans="1:13" x14ac:dyDescent="0.45">
      <c r="A13175" s="7"/>
      <c r="B13175" s="12"/>
      <c r="C13175" s="12"/>
      <c r="D13175" s="12"/>
      <c r="E13175" s="12"/>
      <c r="K13175" s="1"/>
      <c r="L13175" s="1"/>
      <c r="M13175" s="1"/>
    </row>
    <row r="13176" spans="1:13" x14ac:dyDescent="0.45">
      <c r="A13176" s="7"/>
      <c r="B13176" s="12"/>
      <c r="C13176" s="12"/>
      <c r="D13176" s="12"/>
      <c r="E13176" s="12"/>
      <c r="K13176" s="1"/>
      <c r="L13176" s="1"/>
      <c r="M13176" s="1"/>
    </row>
    <row r="13177" spans="1:13" x14ac:dyDescent="0.45">
      <c r="A13177" s="7"/>
      <c r="B13177" s="12"/>
      <c r="C13177" s="12"/>
      <c r="D13177" s="12"/>
      <c r="E13177" s="12"/>
      <c r="K13177" s="1"/>
      <c r="L13177" s="1"/>
      <c r="M13177" s="1"/>
    </row>
    <row r="13178" spans="1:13" x14ac:dyDescent="0.45">
      <c r="A13178" s="7"/>
      <c r="B13178" s="12"/>
      <c r="C13178" s="12"/>
      <c r="D13178" s="12"/>
      <c r="E13178" s="12"/>
      <c r="K13178" s="1"/>
      <c r="L13178" s="1"/>
      <c r="M13178" s="1"/>
    </row>
    <row r="13179" spans="1:13" x14ac:dyDescent="0.45">
      <c r="A13179" s="7"/>
      <c r="B13179" s="12"/>
      <c r="C13179" s="12"/>
      <c r="D13179" s="12"/>
      <c r="E13179" s="12"/>
      <c r="K13179" s="1"/>
      <c r="L13179" s="1"/>
      <c r="M13179" s="1"/>
    </row>
    <row r="13180" spans="1:13" x14ac:dyDescent="0.45">
      <c r="A13180" s="7"/>
      <c r="B13180" s="12"/>
      <c r="C13180" s="12"/>
      <c r="D13180" s="12"/>
      <c r="E13180" s="12"/>
      <c r="K13180" s="1"/>
      <c r="L13180" s="1"/>
      <c r="M13180" s="1"/>
    </row>
    <row r="13181" spans="1:13" x14ac:dyDescent="0.45">
      <c r="A13181" s="7"/>
      <c r="B13181" s="12"/>
      <c r="C13181" s="12"/>
      <c r="D13181" s="12"/>
      <c r="E13181" s="12"/>
      <c r="K13181" s="1"/>
      <c r="L13181" s="1"/>
      <c r="M13181" s="1"/>
    </row>
    <row r="13182" spans="1:13" x14ac:dyDescent="0.45">
      <c r="A13182" s="7"/>
      <c r="B13182" s="12"/>
      <c r="C13182" s="12"/>
      <c r="D13182" s="12"/>
      <c r="E13182" s="12"/>
      <c r="K13182" s="1"/>
      <c r="L13182" s="1"/>
      <c r="M13182" s="1"/>
    </row>
    <row r="13183" spans="1:13" x14ac:dyDescent="0.45">
      <c r="A13183" s="7"/>
      <c r="B13183" s="12"/>
      <c r="C13183" s="12"/>
      <c r="D13183" s="12"/>
      <c r="E13183" s="12"/>
      <c r="K13183" s="1"/>
      <c r="L13183" s="1"/>
      <c r="M13183" s="1"/>
    </row>
    <row r="13184" spans="1:13" x14ac:dyDescent="0.45">
      <c r="A13184" s="7"/>
      <c r="B13184" s="12"/>
      <c r="C13184" s="12"/>
      <c r="D13184" s="12"/>
      <c r="E13184" s="12"/>
      <c r="K13184" s="1"/>
      <c r="L13184" s="1"/>
      <c r="M13184" s="1"/>
    </row>
    <row r="13185" spans="1:13" x14ac:dyDescent="0.45">
      <c r="A13185" s="7"/>
      <c r="B13185" s="12"/>
      <c r="C13185" s="12"/>
      <c r="D13185" s="12"/>
      <c r="E13185" s="12"/>
      <c r="K13185" s="1"/>
      <c r="L13185" s="1"/>
      <c r="M13185" s="1"/>
    </row>
    <row r="13186" spans="1:13" x14ac:dyDescent="0.45">
      <c r="A13186" s="7"/>
      <c r="B13186" s="12"/>
      <c r="C13186" s="12"/>
      <c r="D13186" s="12"/>
      <c r="E13186" s="12"/>
      <c r="K13186" s="1"/>
      <c r="L13186" s="1"/>
      <c r="M13186" s="1"/>
    </row>
    <row r="13187" spans="1:13" x14ac:dyDescent="0.45">
      <c r="A13187" s="7"/>
      <c r="B13187" s="12"/>
      <c r="C13187" s="12"/>
      <c r="D13187" s="12"/>
      <c r="E13187" s="12"/>
      <c r="K13187" s="1"/>
      <c r="L13187" s="1"/>
      <c r="M13187" s="1"/>
    </row>
    <row r="13188" spans="1:13" x14ac:dyDescent="0.45">
      <c r="A13188" s="7"/>
      <c r="B13188" s="12"/>
      <c r="C13188" s="12"/>
      <c r="D13188" s="12"/>
      <c r="E13188" s="12"/>
      <c r="K13188" s="1"/>
      <c r="L13188" s="1"/>
      <c r="M13188" s="1"/>
    </row>
    <row r="13189" spans="1:13" x14ac:dyDescent="0.45">
      <c r="A13189" s="7"/>
      <c r="B13189" s="12"/>
      <c r="C13189" s="12"/>
      <c r="D13189" s="12"/>
      <c r="E13189" s="12"/>
      <c r="K13189" s="1"/>
      <c r="L13189" s="1"/>
      <c r="M13189" s="1"/>
    </row>
    <row r="13190" spans="1:13" x14ac:dyDescent="0.45">
      <c r="A13190" s="7"/>
      <c r="B13190" s="12"/>
      <c r="C13190" s="12"/>
      <c r="D13190" s="12"/>
      <c r="E13190" s="12"/>
      <c r="K13190" s="1"/>
      <c r="L13190" s="1"/>
      <c r="M13190" s="1"/>
    </row>
    <row r="13191" spans="1:13" x14ac:dyDescent="0.45">
      <c r="A13191" s="7"/>
      <c r="B13191" s="12"/>
      <c r="C13191" s="12"/>
      <c r="D13191" s="12"/>
      <c r="E13191" s="12"/>
      <c r="K13191" s="1"/>
      <c r="L13191" s="1"/>
      <c r="M13191" s="1"/>
    </row>
    <row r="13192" spans="1:13" x14ac:dyDescent="0.45">
      <c r="A13192" s="7"/>
      <c r="B13192" s="12"/>
      <c r="C13192" s="12"/>
      <c r="D13192" s="12"/>
      <c r="E13192" s="12"/>
      <c r="K13192" s="1"/>
      <c r="L13192" s="1"/>
      <c r="M13192" s="1"/>
    </row>
    <row r="13193" spans="1:13" x14ac:dyDescent="0.45">
      <c r="A13193" s="7"/>
      <c r="B13193" s="12"/>
      <c r="C13193" s="12"/>
      <c r="D13193" s="12"/>
      <c r="E13193" s="12"/>
      <c r="K13193" s="1"/>
      <c r="L13193" s="1"/>
      <c r="M13193" s="1"/>
    </row>
    <row r="13194" spans="1:13" x14ac:dyDescent="0.45">
      <c r="A13194" s="7"/>
      <c r="B13194" s="12"/>
      <c r="C13194" s="12"/>
      <c r="D13194" s="12"/>
      <c r="E13194" s="12"/>
      <c r="K13194" s="1"/>
      <c r="L13194" s="1"/>
      <c r="M13194" s="1"/>
    </row>
    <row r="13195" spans="1:13" x14ac:dyDescent="0.45">
      <c r="A13195" s="7"/>
      <c r="B13195" s="12"/>
      <c r="C13195" s="12"/>
      <c r="D13195" s="12"/>
      <c r="E13195" s="12"/>
      <c r="K13195" s="1"/>
      <c r="L13195" s="1"/>
      <c r="M13195" s="1"/>
    </row>
    <row r="13196" spans="1:13" x14ac:dyDescent="0.45">
      <c r="A13196" s="7"/>
      <c r="B13196" s="12"/>
      <c r="C13196" s="12"/>
      <c r="D13196" s="12"/>
      <c r="E13196" s="12"/>
      <c r="K13196" s="1"/>
      <c r="L13196" s="1"/>
      <c r="M13196" s="1"/>
    </row>
    <row r="13197" spans="1:13" x14ac:dyDescent="0.45">
      <c r="A13197" s="7"/>
      <c r="B13197" s="12"/>
      <c r="C13197" s="12"/>
      <c r="D13197" s="12"/>
      <c r="E13197" s="12"/>
      <c r="K13197" s="1"/>
      <c r="L13197" s="1"/>
      <c r="M13197" s="1"/>
    </row>
    <row r="13198" spans="1:13" x14ac:dyDescent="0.45">
      <c r="A13198" s="7"/>
      <c r="B13198" s="12"/>
      <c r="C13198" s="12"/>
      <c r="D13198" s="12"/>
      <c r="E13198" s="12"/>
      <c r="K13198" s="1"/>
      <c r="L13198" s="1"/>
      <c r="M13198" s="1"/>
    </row>
    <row r="13199" spans="1:13" x14ac:dyDescent="0.45">
      <c r="A13199" s="7"/>
      <c r="B13199" s="12"/>
      <c r="C13199" s="12"/>
      <c r="D13199" s="12"/>
      <c r="E13199" s="12"/>
      <c r="K13199" s="1"/>
      <c r="L13199" s="1"/>
      <c r="M13199" s="1"/>
    </row>
    <row r="13200" spans="1:13" x14ac:dyDescent="0.45">
      <c r="A13200" s="7"/>
      <c r="B13200" s="12"/>
      <c r="C13200" s="12"/>
      <c r="D13200" s="12"/>
      <c r="E13200" s="12"/>
      <c r="K13200" s="1"/>
      <c r="L13200" s="1"/>
      <c r="M13200" s="1"/>
    </row>
    <row r="13201" spans="1:13" x14ac:dyDescent="0.45">
      <c r="A13201" s="7"/>
      <c r="B13201" s="12"/>
      <c r="C13201" s="12"/>
      <c r="D13201" s="12"/>
      <c r="E13201" s="12"/>
      <c r="K13201" s="1"/>
      <c r="L13201" s="1"/>
      <c r="M13201" s="1"/>
    </row>
    <row r="13202" spans="1:13" x14ac:dyDescent="0.45">
      <c r="A13202" s="7"/>
      <c r="B13202" s="12"/>
      <c r="C13202" s="12"/>
      <c r="D13202" s="12"/>
      <c r="E13202" s="12"/>
      <c r="K13202" s="1"/>
      <c r="L13202" s="1"/>
      <c r="M13202" s="1"/>
    </row>
    <row r="13203" spans="1:13" x14ac:dyDescent="0.45">
      <c r="A13203" s="7"/>
      <c r="B13203" s="12"/>
      <c r="C13203" s="12"/>
      <c r="D13203" s="12"/>
      <c r="E13203" s="12"/>
      <c r="K13203" s="1"/>
      <c r="L13203" s="1"/>
      <c r="M13203" s="1"/>
    </row>
    <row r="13204" spans="1:13" x14ac:dyDescent="0.45">
      <c r="A13204" s="7"/>
      <c r="B13204" s="12"/>
      <c r="C13204" s="12"/>
      <c r="D13204" s="12"/>
      <c r="E13204" s="12"/>
      <c r="K13204" s="1"/>
      <c r="L13204" s="1"/>
      <c r="M13204" s="1"/>
    </row>
    <row r="13205" spans="1:13" x14ac:dyDescent="0.45">
      <c r="A13205" s="7"/>
      <c r="B13205" s="12"/>
      <c r="C13205" s="12"/>
      <c r="D13205" s="12"/>
      <c r="E13205" s="12"/>
      <c r="K13205" s="1"/>
      <c r="L13205" s="1"/>
      <c r="M13205" s="1"/>
    </row>
    <row r="13206" spans="1:13" x14ac:dyDescent="0.45">
      <c r="A13206" s="7"/>
      <c r="B13206" s="12"/>
      <c r="C13206" s="12"/>
      <c r="D13206" s="12"/>
      <c r="E13206" s="12"/>
      <c r="K13206" s="1"/>
      <c r="L13206" s="1"/>
      <c r="M13206" s="1"/>
    </row>
    <row r="13207" spans="1:13" x14ac:dyDescent="0.45">
      <c r="A13207" s="7"/>
      <c r="B13207" s="12"/>
      <c r="C13207" s="12"/>
      <c r="D13207" s="12"/>
      <c r="E13207" s="12"/>
      <c r="K13207" s="1"/>
      <c r="L13207" s="1"/>
      <c r="M13207" s="1"/>
    </row>
    <row r="13208" spans="1:13" x14ac:dyDescent="0.45">
      <c r="A13208" s="7"/>
      <c r="B13208" s="12"/>
      <c r="C13208" s="12"/>
      <c r="D13208" s="12"/>
      <c r="E13208" s="12"/>
      <c r="K13208" s="1"/>
      <c r="L13208" s="1"/>
      <c r="M13208" s="1"/>
    </row>
    <row r="13209" spans="1:13" x14ac:dyDescent="0.45">
      <c r="A13209" s="7"/>
      <c r="B13209" s="12"/>
      <c r="C13209" s="12"/>
      <c r="D13209" s="12"/>
      <c r="E13209" s="12"/>
      <c r="K13209" s="1"/>
      <c r="L13209" s="1"/>
      <c r="M13209" s="1"/>
    </row>
    <row r="13210" spans="1:13" x14ac:dyDescent="0.45">
      <c r="A13210" s="7"/>
      <c r="B13210" s="12"/>
      <c r="C13210" s="12"/>
      <c r="D13210" s="12"/>
      <c r="E13210" s="12"/>
      <c r="K13210" s="1"/>
      <c r="L13210" s="1"/>
      <c r="M13210" s="1"/>
    </row>
    <row r="13211" spans="1:13" x14ac:dyDescent="0.45">
      <c r="A13211" s="7"/>
      <c r="B13211" s="12"/>
      <c r="C13211" s="12"/>
      <c r="D13211" s="12"/>
      <c r="E13211" s="12"/>
      <c r="K13211" s="1"/>
      <c r="L13211" s="1"/>
      <c r="M13211" s="1"/>
    </row>
    <row r="13212" spans="1:13" x14ac:dyDescent="0.45">
      <c r="A13212" s="7"/>
      <c r="B13212" s="12"/>
      <c r="C13212" s="12"/>
      <c r="D13212" s="12"/>
      <c r="E13212" s="12"/>
      <c r="K13212" s="1"/>
      <c r="L13212" s="1"/>
      <c r="M13212" s="1"/>
    </row>
    <row r="13213" spans="1:13" x14ac:dyDescent="0.45">
      <c r="A13213" s="7"/>
      <c r="B13213" s="12"/>
      <c r="C13213" s="12"/>
      <c r="D13213" s="12"/>
      <c r="E13213" s="12"/>
      <c r="K13213" s="1"/>
      <c r="L13213" s="1"/>
      <c r="M13213" s="1"/>
    </row>
    <row r="13214" spans="1:13" x14ac:dyDescent="0.45">
      <c r="A13214" s="7"/>
      <c r="B13214" s="12"/>
      <c r="C13214" s="12"/>
      <c r="D13214" s="12"/>
      <c r="E13214" s="12"/>
      <c r="K13214" s="1"/>
      <c r="L13214" s="1"/>
      <c r="M13214" s="1"/>
    </row>
    <row r="13215" spans="1:13" x14ac:dyDescent="0.45">
      <c r="A13215" s="7"/>
      <c r="B13215" s="12"/>
      <c r="C13215" s="12"/>
      <c r="D13215" s="12"/>
      <c r="E13215" s="12"/>
      <c r="K13215" s="1"/>
      <c r="L13215" s="1"/>
      <c r="M13215" s="1"/>
    </row>
    <row r="13216" spans="1:13" x14ac:dyDescent="0.45">
      <c r="A13216" s="7"/>
      <c r="B13216" s="12"/>
      <c r="C13216" s="12"/>
      <c r="D13216" s="12"/>
      <c r="E13216" s="12"/>
      <c r="K13216" s="1"/>
      <c r="L13216" s="1"/>
      <c r="M13216" s="1"/>
    </row>
    <row r="13217" spans="1:13" x14ac:dyDescent="0.45">
      <c r="A13217" s="7"/>
      <c r="B13217" s="12"/>
      <c r="C13217" s="12"/>
      <c r="D13217" s="12"/>
      <c r="E13217" s="12"/>
      <c r="K13217" s="1"/>
      <c r="L13217" s="1"/>
      <c r="M13217" s="1"/>
    </row>
    <row r="13218" spans="1:13" x14ac:dyDescent="0.45">
      <c r="A13218" s="7"/>
      <c r="B13218" s="12"/>
      <c r="C13218" s="12"/>
      <c r="D13218" s="12"/>
      <c r="E13218" s="12"/>
      <c r="K13218" s="1"/>
      <c r="L13218" s="1"/>
      <c r="M13218" s="1"/>
    </row>
    <row r="13219" spans="1:13" x14ac:dyDescent="0.45">
      <c r="A13219" s="7"/>
      <c r="B13219" s="12"/>
      <c r="C13219" s="12"/>
      <c r="D13219" s="12"/>
      <c r="E13219" s="12"/>
      <c r="K13219" s="1"/>
      <c r="L13219" s="1"/>
      <c r="M13219" s="1"/>
    </row>
    <row r="13220" spans="1:13" x14ac:dyDescent="0.45">
      <c r="A13220" s="7"/>
      <c r="B13220" s="12"/>
      <c r="C13220" s="12"/>
      <c r="D13220" s="12"/>
      <c r="E13220" s="12"/>
      <c r="K13220" s="1"/>
      <c r="L13220" s="1"/>
      <c r="M13220" s="1"/>
    </row>
    <row r="13221" spans="1:13" x14ac:dyDescent="0.45">
      <c r="A13221" s="7"/>
      <c r="B13221" s="12"/>
      <c r="C13221" s="12"/>
      <c r="D13221" s="12"/>
      <c r="E13221" s="12"/>
      <c r="K13221" s="1"/>
      <c r="L13221" s="1"/>
      <c r="M13221" s="1"/>
    </row>
    <row r="13222" spans="1:13" x14ac:dyDescent="0.45">
      <c r="A13222" s="7"/>
      <c r="B13222" s="12"/>
      <c r="C13222" s="12"/>
      <c r="D13222" s="12"/>
      <c r="E13222" s="12"/>
      <c r="K13222" s="1"/>
      <c r="L13222" s="1"/>
      <c r="M13222" s="1"/>
    </row>
    <row r="13223" spans="1:13" x14ac:dyDescent="0.45">
      <c r="A13223" s="7"/>
      <c r="B13223" s="12"/>
      <c r="C13223" s="12"/>
      <c r="D13223" s="12"/>
      <c r="E13223" s="12"/>
      <c r="K13223" s="1"/>
      <c r="L13223" s="1"/>
      <c r="M13223" s="1"/>
    </row>
    <row r="13224" spans="1:13" x14ac:dyDescent="0.45">
      <c r="A13224" s="7"/>
      <c r="B13224" s="12"/>
      <c r="C13224" s="12"/>
      <c r="D13224" s="12"/>
      <c r="E13224" s="12"/>
      <c r="K13224" s="1"/>
      <c r="L13224" s="1"/>
      <c r="M13224" s="1"/>
    </row>
    <row r="13225" spans="1:13" x14ac:dyDescent="0.45">
      <c r="A13225" s="7"/>
      <c r="B13225" s="12"/>
      <c r="C13225" s="12"/>
      <c r="D13225" s="12"/>
      <c r="E13225" s="12"/>
      <c r="K13225" s="1"/>
      <c r="L13225" s="1"/>
      <c r="M13225" s="1"/>
    </row>
    <row r="13226" spans="1:13" x14ac:dyDescent="0.45">
      <c r="A13226" s="7"/>
      <c r="B13226" s="12"/>
      <c r="C13226" s="12"/>
      <c r="D13226" s="12"/>
      <c r="E13226" s="12"/>
      <c r="K13226" s="1"/>
      <c r="L13226" s="1"/>
      <c r="M13226" s="1"/>
    </row>
    <row r="13227" spans="1:13" x14ac:dyDescent="0.45">
      <c r="A13227" s="7"/>
      <c r="B13227" s="12"/>
      <c r="C13227" s="12"/>
      <c r="D13227" s="12"/>
      <c r="E13227" s="12"/>
      <c r="K13227" s="1"/>
      <c r="L13227" s="1"/>
      <c r="M13227" s="1"/>
    </row>
    <row r="13228" spans="1:13" x14ac:dyDescent="0.45">
      <c r="A13228" s="7"/>
      <c r="B13228" s="12"/>
      <c r="C13228" s="12"/>
      <c r="D13228" s="12"/>
      <c r="E13228" s="12"/>
      <c r="K13228" s="1"/>
      <c r="L13228" s="1"/>
      <c r="M13228" s="1"/>
    </row>
    <row r="13229" spans="1:13" x14ac:dyDescent="0.45">
      <c r="A13229" s="7"/>
      <c r="B13229" s="12"/>
      <c r="C13229" s="12"/>
      <c r="D13229" s="12"/>
      <c r="E13229" s="12"/>
      <c r="K13229" s="1"/>
      <c r="L13229" s="1"/>
      <c r="M13229" s="1"/>
    </row>
    <row r="13230" spans="1:13" x14ac:dyDescent="0.45">
      <c r="A13230" s="7"/>
      <c r="B13230" s="12"/>
      <c r="C13230" s="12"/>
      <c r="D13230" s="12"/>
      <c r="E13230" s="12"/>
      <c r="K13230" s="1"/>
      <c r="L13230" s="1"/>
      <c r="M13230" s="1"/>
    </row>
    <row r="13231" spans="1:13" x14ac:dyDescent="0.45">
      <c r="A13231" s="7"/>
      <c r="B13231" s="12"/>
      <c r="C13231" s="12"/>
      <c r="D13231" s="12"/>
      <c r="E13231" s="12"/>
      <c r="K13231" s="1"/>
      <c r="L13231" s="1"/>
      <c r="M13231" s="1"/>
    </row>
    <row r="13232" spans="1:13" x14ac:dyDescent="0.45">
      <c r="A13232" s="7"/>
      <c r="B13232" s="12"/>
      <c r="C13232" s="12"/>
      <c r="D13232" s="12"/>
      <c r="E13232" s="12"/>
      <c r="K13232" s="1"/>
      <c r="L13232" s="1"/>
      <c r="M13232" s="1"/>
    </row>
    <row r="13233" spans="1:13" x14ac:dyDescent="0.45">
      <c r="A13233" s="7"/>
      <c r="B13233" s="12"/>
      <c r="C13233" s="12"/>
      <c r="D13233" s="12"/>
      <c r="E13233" s="12"/>
      <c r="K13233" s="1"/>
      <c r="L13233" s="1"/>
      <c r="M13233" s="1"/>
    </row>
    <row r="13234" spans="1:13" x14ac:dyDescent="0.45">
      <c r="A13234" s="7"/>
      <c r="B13234" s="12"/>
      <c r="C13234" s="12"/>
      <c r="D13234" s="12"/>
      <c r="E13234" s="12"/>
      <c r="K13234" s="1"/>
      <c r="L13234" s="1"/>
      <c r="M13234" s="1"/>
    </row>
    <row r="13235" spans="1:13" x14ac:dyDescent="0.45">
      <c r="A13235" s="7"/>
      <c r="B13235" s="12"/>
      <c r="C13235" s="12"/>
      <c r="D13235" s="12"/>
      <c r="E13235" s="12"/>
      <c r="K13235" s="1"/>
      <c r="L13235" s="1"/>
      <c r="M13235" s="1"/>
    </row>
    <row r="13236" spans="1:13" x14ac:dyDescent="0.45">
      <c r="A13236" s="7"/>
      <c r="B13236" s="12"/>
      <c r="C13236" s="12"/>
      <c r="D13236" s="12"/>
      <c r="E13236" s="12"/>
      <c r="K13236" s="1"/>
      <c r="L13236" s="1"/>
      <c r="M13236" s="1"/>
    </row>
    <row r="13237" spans="1:13" x14ac:dyDescent="0.45">
      <c r="A13237" s="7"/>
      <c r="B13237" s="12"/>
      <c r="C13237" s="12"/>
      <c r="D13237" s="12"/>
      <c r="E13237" s="12"/>
      <c r="K13237" s="1"/>
      <c r="L13237" s="1"/>
      <c r="M13237" s="1"/>
    </row>
    <row r="13238" spans="1:13" x14ac:dyDescent="0.45">
      <c r="A13238" s="7"/>
      <c r="B13238" s="12"/>
      <c r="C13238" s="12"/>
      <c r="D13238" s="12"/>
      <c r="E13238" s="12"/>
      <c r="K13238" s="1"/>
      <c r="L13238" s="1"/>
      <c r="M13238" s="1"/>
    </row>
    <row r="13239" spans="1:13" x14ac:dyDescent="0.45">
      <c r="A13239" s="7"/>
      <c r="B13239" s="12"/>
      <c r="C13239" s="12"/>
      <c r="D13239" s="12"/>
      <c r="E13239" s="12"/>
      <c r="K13239" s="1"/>
      <c r="L13239" s="1"/>
      <c r="M13239" s="1"/>
    </row>
    <row r="13240" spans="1:13" x14ac:dyDescent="0.45">
      <c r="A13240" s="7"/>
      <c r="B13240" s="12"/>
      <c r="C13240" s="12"/>
      <c r="D13240" s="12"/>
      <c r="E13240" s="12"/>
      <c r="K13240" s="1"/>
      <c r="L13240" s="1"/>
      <c r="M13240" s="1"/>
    </row>
    <row r="13241" spans="1:13" x14ac:dyDescent="0.45">
      <c r="A13241" s="7"/>
      <c r="B13241" s="12"/>
      <c r="C13241" s="12"/>
      <c r="D13241" s="12"/>
      <c r="E13241" s="12"/>
      <c r="K13241" s="1"/>
      <c r="L13241" s="1"/>
      <c r="M13241" s="1"/>
    </row>
    <row r="13242" spans="1:13" x14ac:dyDescent="0.45">
      <c r="A13242" s="7"/>
      <c r="B13242" s="12"/>
      <c r="C13242" s="12"/>
      <c r="D13242" s="12"/>
      <c r="E13242" s="12"/>
      <c r="K13242" s="1"/>
      <c r="L13242" s="1"/>
      <c r="M13242" s="1"/>
    </row>
    <row r="13243" spans="1:13" x14ac:dyDescent="0.45">
      <c r="A13243" s="7"/>
      <c r="B13243" s="12"/>
      <c r="C13243" s="12"/>
      <c r="D13243" s="12"/>
      <c r="E13243" s="12"/>
      <c r="K13243" s="1"/>
      <c r="L13243" s="1"/>
      <c r="M13243" s="1"/>
    </row>
    <row r="13244" spans="1:13" x14ac:dyDescent="0.45">
      <c r="A13244" s="7"/>
      <c r="B13244" s="12"/>
      <c r="C13244" s="12"/>
      <c r="D13244" s="12"/>
      <c r="E13244" s="12"/>
      <c r="K13244" s="1"/>
      <c r="L13244" s="1"/>
      <c r="M13244" s="1"/>
    </row>
    <row r="13245" spans="1:13" x14ac:dyDescent="0.45">
      <c r="A13245" s="7"/>
      <c r="B13245" s="12"/>
      <c r="C13245" s="12"/>
      <c r="D13245" s="12"/>
      <c r="E13245" s="12"/>
      <c r="K13245" s="1"/>
      <c r="L13245" s="1"/>
      <c r="M13245" s="1"/>
    </row>
    <row r="13246" spans="1:13" x14ac:dyDescent="0.45">
      <c r="A13246" s="7"/>
      <c r="B13246" s="12"/>
      <c r="C13246" s="12"/>
      <c r="D13246" s="12"/>
      <c r="E13246" s="12"/>
      <c r="K13246" s="1"/>
      <c r="L13246" s="1"/>
      <c r="M13246" s="1"/>
    </row>
    <row r="13247" spans="1:13" x14ac:dyDescent="0.45">
      <c r="A13247" s="7"/>
      <c r="B13247" s="12"/>
      <c r="C13247" s="12"/>
      <c r="D13247" s="12"/>
      <c r="E13247" s="12"/>
      <c r="K13247" s="1"/>
      <c r="L13247" s="1"/>
      <c r="M13247" s="1"/>
    </row>
    <row r="13248" spans="1:13" x14ac:dyDescent="0.45">
      <c r="A13248" s="7"/>
      <c r="B13248" s="12"/>
      <c r="C13248" s="12"/>
      <c r="D13248" s="12"/>
      <c r="E13248" s="12"/>
      <c r="K13248" s="1"/>
      <c r="L13248" s="1"/>
      <c r="M13248" s="1"/>
    </row>
    <row r="13249" spans="1:13" x14ac:dyDescent="0.45">
      <c r="A13249" s="7"/>
      <c r="B13249" s="12"/>
      <c r="C13249" s="12"/>
      <c r="D13249" s="12"/>
      <c r="E13249" s="12"/>
      <c r="K13249" s="1"/>
      <c r="L13249" s="1"/>
      <c r="M13249" s="1"/>
    </row>
    <row r="13250" spans="1:13" x14ac:dyDescent="0.45">
      <c r="A13250" s="7"/>
      <c r="B13250" s="12"/>
      <c r="C13250" s="12"/>
      <c r="D13250" s="12"/>
      <c r="E13250" s="12"/>
      <c r="K13250" s="1"/>
      <c r="L13250" s="1"/>
      <c r="M13250" s="1"/>
    </row>
    <row r="13251" spans="1:13" x14ac:dyDescent="0.45">
      <c r="A13251" s="7"/>
      <c r="B13251" s="12"/>
      <c r="C13251" s="12"/>
      <c r="D13251" s="12"/>
      <c r="E13251" s="12"/>
      <c r="K13251" s="1"/>
      <c r="L13251" s="1"/>
      <c r="M13251" s="1"/>
    </row>
    <row r="13252" spans="1:13" x14ac:dyDescent="0.45">
      <c r="A13252" s="7"/>
      <c r="B13252" s="12"/>
      <c r="C13252" s="12"/>
      <c r="D13252" s="12"/>
      <c r="E13252" s="12"/>
      <c r="K13252" s="1"/>
      <c r="L13252" s="1"/>
      <c r="M13252" s="1"/>
    </row>
    <row r="13253" spans="1:13" x14ac:dyDescent="0.45">
      <c r="A13253" s="7"/>
      <c r="B13253" s="12"/>
      <c r="C13253" s="12"/>
      <c r="D13253" s="12"/>
      <c r="E13253" s="12"/>
      <c r="K13253" s="1"/>
      <c r="L13253" s="1"/>
      <c r="M13253" s="1"/>
    </row>
    <row r="13254" spans="1:13" x14ac:dyDescent="0.45">
      <c r="A13254" s="7"/>
      <c r="B13254" s="12"/>
      <c r="C13254" s="12"/>
      <c r="D13254" s="12"/>
      <c r="E13254" s="12"/>
      <c r="K13254" s="1"/>
      <c r="L13254" s="1"/>
      <c r="M13254" s="1"/>
    </row>
    <row r="13255" spans="1:13" x14ac:dyDescent="0.45">
      <c r="A13255" s="7"/>
      <c r="B13255" s="12"/>
      <c r="C13255" s="12"/>
      <c r="D13255" s="12"/>
      <c r="E13255" s="12"/>
      <c r="K13255" s="1"/>
      <c r="L13255" s="1"/>
      <c r="M13255" s="1"/>
    </row>
    <row r="13256" spans="1:13" x14ac:dyDescent="0.45">
      <c r="A13256" s="7"/>
      <c r="B13256" s="12"/>
      <c r="C13256" s="12"/>
      <c r="D13256" s="12"/>
      <c r="E13256" s="12"/>
      <c r="K13256" s="1"/>
      <c r="L13256" s="1"/>
      <c r="M13256" s="1"/>
    </row>
    <row r="13257" spans="1:13" x14ac:dyDescent="0.45">
      <c r="A13257" s="7"/>
      <c r="B13257" s="12"/>
      <c r="C13257" s="12"/>
      <c r="D13257" s="12"/>
      <c r="E13257" s="12"/>
      <c r="K13257" s="1"/>
      <c r="L13257" s="1"/>
      <c r="M13257" s="1"/>
    </row>
    <row r="13258" spans="1:13" x14ac:dyDescent="0.45">
      <c r="A13258" s="7"/>
      <c r="B13258" s="12"/>
      <c r="C13258" s="12"/>
      <c r="D13258" s="12"/>
      <c r="E13258" s="12"/>
      <c r="K13258" s="1"/>
      <c r="L13258" s="1"/>
      <c r="M13258" s="1"/>
    </row>
    <row r="13259" spans="1:13" x14ac:dyDescent="0.45">
      <c r="A13259" s="7"/>
      <c r="B13259" s="12"/>
      <c r="C13259" s="12"/>
      <c r="D13259" s="12"/>
      <c r="E13259" s="12"/>
      <c r="K13259" s="1"/>
      <c r="L13259" s="1"/>
      <c r="M13259" s="1"/>
    </row>
    <row r="13260" spans="1:13" x14ac:dyDescent="0.45">
      <c r="A13260" s="7"/>
      <c r="B13260" s="12"/>
      <c r="C13260" s="12"/>
      <c r="D13260" s="12"/>
      <c r="E13260" s="12"/>
      <c r="K13260" s="1"/>
      <c r="L13260" s="1"/>
      <c r="M13260" s="1"/>
    </row>
    <row r="13261" spans="1:13" x14ac:dyDescent="0.45">
      <c r="A13261" s="7"/>
      <c r="B13261" s="12"/>
      <c r="C13261" s="12"/>
      <c r="D13261" s="12"/>
      <c r="E13261" s="12"/>
      <c r="K13261" s="1"/>
      <c r="L13261" s="1"/>
      <c r="M13261" s="1"/>
    </row>
    <row r="13262" spans="1:13" x14ac:dyDescent="0.45">
      <c r="A13262" s="7"/>
      <c r="B13262" s="12"/>
      <c r="C13262" s="12"/>
      <c r="D13262" s="12"/>
      <c r="E13262" s="12"/>
      <c r="K13262" s="1"/>
      <c r="L13262" s="1"/>
      <c r="M13262" s="1"/>
    </row>
    <row r="13263" spans="1:13" x14ac:dyDescent="0.45">
      <c r="A13263" s="7"/>
      <c r="B13263" s="12"/>
      <c r="C13263" s="12"/>
      <c r="D13263" s="12"/>
      <c r="E13263" s="12"/>
      <c r="K13263" s="1"/>
      <c r="L13263" s="1"/>
      <c r="M13263" s="1"/>
    </row>
    <row r="13264" spans="1:13" x14ac:dyDescent="0.45">
      <c r="A13264" s="7"/>
      <c r="B13264" s="12"/>
      <c r="C13264" s="12"/>
      <c r="D13264" s="12"/>
      <c r="E13264" s="12"/>
      <c r="K13264" s="1"/>
      <c r="L13264" s="1"/>
      <c r="M13264" s="1"/>
    </row>
    <row r="13265" spans="1:13" x14ac:dyDescent="0.45">
      <c r="A13265" s="7"/>
      <c r="B13265" s="12"/>
      <c r="C13265" s="12"/>
      <c r="D13265" s="12"/>
      <c r="E13265" s="12"/>
      <c r="K13265" s="1"/>
      <c r="L13265" s="1"/>
      <c r="M13265" s="1"/>
    </row>
    <row r="13266" spans="1:13" x14ac:dyDescent="0.45">
      <c r="A13266" s="7"/>
      <c r="B13266" s="12"/>
      <c r="C13266" s="12"/>
      <c r="D13266" s="12"/>
      <c r="E13266" s="12"/>
      <c r="K13266" s="1"/>
      <c r="L13266" s="1"/>
      <c r="M13266" s="1"/>
    </row>
    <row r="13267" spans="1:13" x14ac:dyDescent="0.45">
      <c r="A13267" s="7"/>
      <c r="B13267" s="12"/>
      <c r="C13267" s="12"/>
      <c r="D13267" s="12"/>
      <c r="E13267" s="12"/>
      <c r="K13267" s="1"/>
      <c r="L13267" s="1"/>
      <c r="M13267" s="1"/>
    </row>
    <row r="13268" spans="1:13" x14ac:dyDescent="0.45">
      <c r="A13268" s="7"/>
      <c r="B13268" s="12"/>
      <c r="C13268" s="12"/>
      <c r="D13268" s="12"/>
      <c r="E13268" s="12"/>
      <c r="K13268" s="1"/>
      <c r="L13268" s="1"/>
      <c r="M13268" s="1"/>
    </row>
    <row r="13269" spans="1:13" x14ac:dyDescent="0.45">
      <c r="A13269" s="7"/>
      <c r="B13269" s="12"/>
      <c r="C13269" s="12"/>
      <c r="D13269" s="12"/>
      <c r="E13269" s="12"/>
      <c r="K13269" s="1"/>
      <c r="L13269" s="1"/>
      <c r="M13269" s="1"/>
    </row>
    <row r="13270" spans="1:13" x14ac:dyDescent="0.45">
      <c r="A13270" s="7"/>
      <c r="B13270" s="12"/>
      <c r="C13270" s="12"/>
      <c r="D13270" s="12"/>
      <c r="E13270" s="12"/>
      <c r="K13270" s="1"/>
      <c r="L13270" s="1"/>
      <c r="M13270" s="1"/>
    </row>
    <row r="13271" spans="1:13" x14ac:dyDescent="0.45">
      <c r="A13271" s="7"/>
      <c r="B13271" s="12"/>
      <c r="C13271" s="12"/>
      <c r="D13271" s="12"/>
      <c r="E13271" s="12"/>
      <c r="K13271" s="1"/>
      <c r="L13271" s="1"/>
      <c r="M13271" s="1"/>
    </row>
    <row r="13272" spans="1:13" x14ac:dyDescent="0.45">
      <c r="A13272" s="7"/>
      <c r="B13272" s="12"/>
      <c r="C13272" s="12"/>
      <c r="D13272" s="12"/>
      <c r="E13272" s="12"/>
      <c r="K13272" s="1"/>
      <c r="L13272" s="1"/>
      <c r="M13272" s="1"/>
    </row>
    <row r="13273" spans="1:13" x14ac:dyDescent="0.45">
      <c r="A13273" s="7"/>
      <c r="B13273" s="12"/>
      <c r="C13273" s="12"/>
      <c r="D13273" s="12"/>
      <c r="E13273" s="12"/>
      <c r="K13273" s="1"/>
      <c r="L13273" s="1"/>
      <c r="M13273" s="1"/>
    </row>
    <row r="13274" spans="1:13" x14ac:dyDescent="0.45">
      <c r="A13274" s="7"/>
      <c r="B13274" s="12"/>
      <c r="C13274" s="12"/>
      <c r="D13274" s="12"/>
      <c r="E13274" s="12"/>
      <c r="K13274" s="1"/>
      <c r="L13274" s="1"/>
      <c r="M13274" s="1"/>
    </row>
    <row r="13275" spans="1:13" x14ac:dyDescent="0.45">
      <c r="A13275" s="7"/>
      <c r="B13275" s="12"/>
      <c r="C13275" s="12"/>
      <c r="D13275" s="12"/>
      <c r="E13275" s="12"/>
      <c r="K13275" s="1"/>
      <c r="L13275" s="1"/>
      <c r="M13275" s="1"/>
    </row>
    <row r="13276" spans="1:13" x14ac:dyDescent="0.45">
      <c r="A13276" s="7"/>
      <c r="B13276" s="12"/>
      <c r="C13276" s="12"/>
      <c r="D13276" s="12"/>
      <c r="E13276" s="12"/>
      <c r="K13276" s="1"/>
      <c r="L13276" s="1"/>
      <c r="M13276" s="1"/>
    </row>
    <row r="13277" spans="1:13" x14ac:dyDescent="0.45">
      <c r="A13277" s="7"/>
      <c r="B13277" s="12"/>
      <c r="C13277" s="12"/>
      <c r="D13277" s="12"/>
      <c r="E13277" s="12"/>
      <c r="K13277" s="1"/>
      <c r="L13277" s="1"/>
      <c r="M13277" s="1"/>
    </row>
    <row r="13278" spans="1:13" x14ac:dyDescent="0.45">
      <c r="A13278" s="7"/>
      <c r="B13278" s="12"/>
      <c r="C13278" s="12"/>
      <c r="D13278" s="12"/>
      <c r="E13278" s="12"/>
      <c r="K13278" s="1"/>
      <c r="L13278" s="1"/>
      <c r="M13278" s="1"/>
    </row>
    <row r="13279" spans="1:13" x14ac:dyDescent="0.45">
      <c r="A13279" s="7"/>
      <c r="B13279" s="12"/>
      <c r="C13279" s="12"/>
      <c r="D13279" s="12"/>
      <c r="E13279" s="12"/>
      <c r="K13279" s="1"/>
      <c r="L13279" s="1"/>
      <c r="M13279" s="1"/>
    </row>
    <row r="13280" spans="1:13" x14ac:dyDescent="0.45">
      <c r="A13280" s="7"/>
      <c r="B13280" s="12"/>
      <c r="C13280" s="12"/>
      <c r="D13280" s="12"/>
      <c r="E13280" s="12"/>
      <c r="K13280" s="1"/>
      <c r="L13280" s="1"/>
      <c r="M13280" s="1"/>
    </row>
    <row r="13281" spans="1:13" x14ac:dyDescent="0.45">
      <c r="A13281" s="7"/>
      <c r="B13281" s="12"/>
      <c r="C13281" s="12"/>
      <c r="D13281" s="12"/>
      <c r="E13281" s="12"/>
      <c r="K13281" s="1"/>
      <c r="L13281" s="1"/>
      <c r="M13281" s="1"/>
    </row>
    <row r="13282" spans="1:13" x14ac:dyDescent="0.45">
      <c r="A13282" s="7"/>
      <c r="B13282" s="12"/>
      <c r="C13282" s="12"/>
      <c r="D13282" s="12"/>
      <c r="E13282" s="12"/>
      <c r="K13282" s="1"/>
      <c r="L13282" s="1"/>
      <c r="M13282" s="1"/>
    </row>
    <row r="13283" spans="1:13" x14ac:dyDescent="0.45">
      <c r="A13283" s="7"/>
      <c r="B13283" s="12"/>
      <c r="C13283" s="12"/>
      <c r="D13283" s="12"/>
      <c r="E13283" s="12"/>
      <c r="K13283" s="1"/>
      <c r="L13283" s="1"/>
      <c r="M13283" s="1"/>
    </row>
    <row r="13284" spans="1:13" x14ac:dyDescent="0.45">
      <c r="A13284" s="7"/>
      <c r="B13284" s="12"/>
      <c r="C13284" s="12"/>
      <c r="D13284" s="12"/>
      <c r="E13284" s="12"/>
      <c r="K13284" s="1"/>
      <c r="L13284" s="1"/>
      <c r="M13284" s="1"/>
    </row>
    <row r="13285" spans="1:13" x14ac:dyDescent="0.45">
      <c r="A13285" s="7"/>
      <c r="B13285" s="12"/>
      <c r="C13285" s="12"/>
      <c r="D13285" s="12"/>
      <c r="E13285" s="12"/>
      <c r="K13285" s="1"/>
      <c r="L13285" s="1"/>
      <c r="M13285" s="1"/>
    </row>
    <row r="13286" spans="1:13" x14ac:dyDescent="0.45">
      <c r="A13286" s="7"/>
      <c r="B13286" s="12"/>
      <c r="C13286" s="12"/>
      <c r="D13286" s="12"/>
      <c r="E13286" s="12"/>
      <c r="K13286" s="1"/>
      <c r="L13286" s="1"/>
      <c r="M13286" s="1"/>
    </row>
    <row r="13287" spans="1:13" x14ac:dyDescent="0.45">
      <c r="A13287" s="7"/>
      <c r="B13287" s="12"/>
      <c r="C13287" s="12"/>
      <c r="D13287" s="12"/>
      <c r="E13287" s="12"/>
      <c r="K13287" s="1"/>
      <c r="L13287" s="1"/>
      <c r="M13287" s="1"/>
    </row>
    <row r="13288" spans="1:13" x14ac:dyDescent="0.45">
      <c r="A13288" s="7"/>
      <c r="B13288" s="12"/>
      <c r="C13288" s="12"/>
      <c r="D13288" s="12"/>
      <c r="E13288" s="12"/>
      <c r="K13288" s="1"/>
      <c r="L13288" s="1"/>
      <c r="M13288" s="1"/>
    </row>
    <row r="13289" spans="1:13" x14ac:dyDescent="0.45">
      <c r="A13289" s="7"/>
      <c r="B13289" s="12"/>
      <c r="C13289" s="12"/>
      <c r="D13289" s="12"/>
      <c r="E13289" s="12"/>
      <c r="K13289" s="1"/>
      <c r="L13289" s="1"/>
      <c r="M13289" s="1"/>
    </row>
    <row r="13290" spans="1:13" x14ac:dyDescent="0.45">
      <c r="A13290" s="7"/>
      <c r="B13290" s="12"/>
      <c r="C13290" s="12"/>
      <c r="D13290" s="12"/>
      <c r="E13290" s="12"/>
      <c r="K13290" s="1"/>
      <c r="L13290" s="1"/>
      <c r="M13290" s="1"/>
    </row>
    <row r="13291" spans="1:13" x14ac:dyDescent="0.45">
      <c r="A13291" s="7"/>
      <c r="B13291" s="12"/>
      <c r="C13291" s="12"/>
      <c r="D13291" s="12"/>
      <c r="E13291" s="12"/>
      <c r="K13291" s="1"/>
      <c r="L13291" s="1"/>
      <c r="M13291" s="1"/>
    </row>
    <row r="13292" spans="1:13" x14ac:dyDescent="0.45">
      <c r="A13292" s="7"/>
      <c r="B13292" s="12"/>
      <c r="C13292" s="12"/>
      <c r="D13292" s="12"/>
      <c r="E13292" s="12"/>
      <c r="K13292" s="1"/>
      <c r="L13292" s="1"/>
      <c r="M13292" s="1"/>
    </row>
    <row r="13293" spans="1:13" x14ac:dyDescent="0.45">
      <c r="A13293" s="7"/>
      <c r="B13293" s="12"/>
      <c r="C13293" s="12"/>
      <c r="D13293" s="12"/>
      <c r="E13293" s="12"/>
      <c r="K13293" s="1"/>
      <c r="L13293" s="1"/>
      <c r="M13293" s="1"/>
    </row>
    <row r="13294" spans="1:13" x14ac:dyDescent="0.45">
      <c r="A13294" s="7"/>
      <c r="B13294" s="12"/>
      <c r="C13294" s="12"/>
      <c r="D13294" s="12"/>
      <c r="E13294" s="12"/>
      <c r="K13294" s="1"/>
      <c r="L13294" s="1"/>
      <c r="M13294" s="1"/>
    </row>
    <row r="13295" spans="1:13" x14ac:dyDescent="0.45">
      <c r="A13295" s="7"/>
      <c r="B13295" s="12"/>
      <c r="C13295" s="12"/>
      <c r="D13295" s="12"/>
      <c r="E13295" s="12"/>
      <c r="K13295" s="1"/>
      <c r="L13295" s="1"/>
      <c r="M13295" s="1"/>
    </row>
    <row r="13296" spans="1:13" x14ac:dyDescent="0.45">
      <c r="A13296" s="7"/>
      <c r="B13296" s="12"/>
      <c r="C13296" s="12"/>
      <c r="D13296" s="12"/>
      <c r="E13296" s="12"/>
      <c r="K13296" s="1"/>
      <c r="L13296" s="1"/>
      <c r="M13296" s="1"/>
    </row>
    <row r="13297" spans="1:13" x14ac:dyDescent="0.45">
      <c r="A13297" s="7"/>
      <c r="B13297" s="12"/>
      <c r="C13297" s="12"/>
      <c r="D13297" s="12"/>
      <c r="E13297" s="12"/>
      <c r="K13297" s="1"/>
      <c r="L13297" s="1"/>
      <c r="M13297" s="1"/>
    </row>
    <row r="13298" spans="1:13" x14ac:dyDescent="0.45">
      <c r="A13298" s="7"/>
      <c r="B13298" s="12"/>
      <c r="C13298" s="12"/>
      <c r="D13298" s="12"/>
      <c r="E13298" s="12"/>
      <c r="K13298" s="1"/>
      <c r="L13298" s="1"/>
      <c r="M13298" s="1"/>
    </row>
    <row r="13299" spans="1:13" x14ac:dyDescent="0.45">
      <c r="A13299" s="7"/>
      <c r="B13299" s="12"/>
      <c r="C13299" s="12"/>
      <c r="D13299" s="12"/>
      <c r="E13299" s="12"/>
      <c r="K13299" s="1"/>
      <c r="L13299" s="1"/>
      <c r="M13299" s="1"/>
    </row>
    <row r="13300" spans="1:13" x14ac:dyDescent="0.45">
      <c r="A13300" s="7"/>
      <c r="B13300" s="12"/>
      <c r="C13300" s="12"/>
      <c r="D13300" s="12"/>
      <c r="E13300" s="12"/>
      <c r="K13300" s="1"/>
      <c r="L13300" s="1"/>
      <c r="M13300" s="1"/>
    </row>
    <row r="13301" spans="1:13" x14ac:dyDescent="0.45">
      <c r="A13301" s="7"/>
      <c r="B13301" s="12"/>
      <c r="C13301" s="12"/>
      <c r="D13301" s="12"/>
      <c r="E13301" s="12"/>
      <c r="K13301" s="1"/>
      <c r="L13301" s="1"/>
      <c r="M13301" s="1"/>
    </row>
    <row r="13302" spans="1:13" x14ac:dyDescent="0.45">
      <c r="A13302" s="7"/>
      <c r="B13302" s="12"/>
      <c r="C13302" s="12"/>
      <c r="D13302" s="12"/>
      <c r="E13302" s="12"/>
      <c r="K13302" s="1"/>
      <c r="L13302" s="1"/>
      <c r="M13302" s="1"/>
    </row>
    <row r="13303" spans="1:13" x14ac:dyDescent="0.45">
      <c r="A13303" s="7"/>
      <c r="B13303" s="12"/>
      <c r="C13303" s="12"/>
      <c r="D13303" s="12"/>
      <c r="E13303" s="12"/>
      <c r="K13303" s="1"/>
      <c r="L13303" s="1"/>
      <c r="M13303" s="1"/>
    </row>
    <row r="13304" spans="1:13" x14ac:dyDescent="0.45">
      <c r="A13304" s="7"/>
      <c r="B13304" s="12"/>
      <c r="C13304" s="12"/>
      <c r="D13304" s="12"/>
      <c r="E13304" s="12"/>
      <c r="K13304" s="1"/>
      <c r="L13304" s="1"/>
      <c r="M13304" s="1"/>
    </row>
    <row r="13305" spans="1:13" x14ac:dyDescent="0.45">
      <c r="A13305" s="7"/>
      <c r="B13305" s="12"/>
      <c r="C13305" s="12"/>
      <c r="D13305" s="12"/>
      <c r="E13305" s="12"/>
      <c r="K13305" s="1"/>
      <c r="L13305" s="1"/>
      <c r="M13305" s="1"/>
    </row>
    <row r="13306" spans="1:13" x14ac:dyDescent="0.45">
      <c r="A13306" s="7"/>
      <c r="B13306" s="12"/>
      <c r="C13306" s="12"/>
      <c r="D13306" s="12"/>
      <c r="E13306" s="12"/>
      <c r="K13306" s="1"/>
      <c r="L13306" s="1"/>
      <c r="M13306" s="1"/>
    </row>
    <row r="13307" spans="1:13" x14ac:dyDescent="0.45">
      <c r="A13307" s="7"/>
      <c r="B13307" s="12"/>
      <c r="C13307" s="12"/>
      <c r="D13307" s="12"/>
      <c r="E13307" s="12"/>
      <c r="K13307" s="1"/>
      <c r="L13307" s="1"/>
      <c r="M13307" s="1"/>
    </row>
    <row r="13308" spans="1:13" x14ac:dyDescent="0.45">
      <c r="A13308" s="7"/>
      <c r="B13308" s="12"/>
      <c r="C13308" s="12"/>
      <c r="D13308" s="12"/>
      <c r="E13308" s="12"/>
      <c r="K13308" s="1"/>
      <c r="L13308" s="1"/>
      <c r="M13308" s="1"/>
    </row>
    <row r="13309" spans="1:13" x14ac:dyDescent="0.45">
      <c r="A13309" s="7"/>
      <c r="B13309" s="12"/>
      <c r="C13309" s="12"/>
      <c r="D13309" s="12"/>
      <c r="E13309" s="12"/>
      <c r="K13309" s="1"/>
      <c r="L13309" s="1"/>
      <c r="M13309" s="1"/>
    </row>
    <row r="13310" spans="1:13" x14ac:dyDescent="0.45">
      <c r="A13310" s="7"/>
      <c r="B13310" s="12"/>
      <c r="C13310" s="12"/>
      <c r="D13310" s="12"/>
      <c r="E13310" s="12"/>
      <c r="K13310" s="1"/>
      <c r="L13310" s="1"/>
      <c r="M13310" s="1"/>
    </row>
    <row r="13311" spans="1:13" x14ac:dyDescent="0.45">
      <c r="A13311" s="7"/>
      <c r="B13311" s="12"/>
      <c r="C13311" s="12"/>
      <c r="D13311" s="12"/>
      <c r="E13311" s="12"/>
      <c r="K13311" s="1"/>
      <c r="L13311" s="1"/>
      <c r="M13311" s="1"/>
    </row>
    <row r="13312" spans="1:13" x14ac:dyDescent="0.45">
      <c r="A13312" s="7"/>
      <c r="B13312" s="12"/>
      <c r="C13312" s="12"/>
      <c r="D13312" s="12"/>
      <c r="E13312" s="12"/>
      <c r="K13312" s="1"/>
      <c r="L13312" s="1"/>
      <c r="M13312" s="1"/>
    </row>
    <row r="13313" spans="1:13" x14ac:dyDescent="0.45">
      <c r="A13313" s="7"/>
      <c r="B13313" s="12"/>
      <c r="C13313" s="12"/>
      <c r="D13313" s="12"/>
      <c r="E13313" s="12"/>
      <c r="K13313" s="1"/>
      <c r="L13313" s="1"/>
      <c r="M13313" s="1"/>
    </row>
    <row r="13314" spans="1:13" x14ac:dyDescent="0.45">
      <c r="A13314" s="7"/>
      <c r="B13314" s="12"/>
      <c r="C13314" s="12"/>
      <c r="D13314" s="12"/>
      <c r="E13314" s="12"/>
      <c r="K13314" s="1"/>
      <c r="L13314" s="1"/>
      <c r="M13314" s="1"/>
    </row>
    <row r="13315" spans="1:13" x14ac:dyDescent="0.45">
      <c r="A13315" s="7"/>
      <c r="B13315" s="12"/>
      <c r="C13315" s="12"/>
      <c r="D13315" s="12"/>
      <c r="E13315" s="12"/>
      <c r="K13315" s="1"/>
      <c r="L13315" s="1"/>
      <c r="M13315" s="1"/>
    </row>
    <row r="13316" spans="1:13" x14ac:dyDescent="0.45">
      <c r="A13316" s="7"/>
      <c r="B13316" s="12"/>
      <c r="C13316" s="12"/>
      <c r="D13316" s="12"/>
      <c r="E13316" s="12"/>
      <c r="K13316" s="1"/>
      <c r="L13316" s="1"/>
      <c r="M13316" s="1"/>
    </row>
    <row r="13317" spans="1:13" x14ac:dyDescent="0.45">
      <c r="A13317" s="7"/>
      <c r="B13317" s="12"/>
      <c r="C13317" s="12"/>
      <c r="D13317" s="12"/>
      <c r="E13317" s="12"/>
      <c r="K13317" s="1"/>
      <c r="L13317" s="1"/>
      <c r="M13317" s="1"/>
    </row>
    <row r="13318" spans="1:13" x14ac:dyDescent="0.45">
      <c r="A13318" s="7"/>
      <c r="B13318" s="12"/>
      <c r="C13318" s="12"/>
      <c r="D13318" s="12"/>
      <c r="E13318" s="12"/>
      <c r="K13318" s="1"/>
      <c r="L13318" s="1"/>
      <c r="M13318" s="1"/>
    </row>
    <row r="13319" spans="1:13" x14ac:dyDescent="0.45">
      <c r="A13319" s="7"/>
      <c r="B13319" s="12"/>
      <c r="C13319" s="12"/>
      <c r="D13319" s="12"/>
      <c r="E13319" s="12"/>
      <c r="K13319" s="1"/>
      <c r="L13319" s="1"/>
      <c r="M13319" s="1"/>
    </row>
    <row r="13320" spans="1:13" x14ac:dyDescent="0.45">
      <c r="A13320" s="7"/>
      <c r="B13320" s="12"/>
      <c r="C13320" s="12"/>
      <c r="D13320" s="12"/>
      <c r="E13320" s="12"/>
      <c r="K13320" s="1"/>
      <c r="L13320" s="1"/>
      <c r="M13320" s="1"/>
    </row>
    <row r="13321" spans="1:13" x14ac:dyDescent="0.45">
      <c r="A13321" s="7"/>
      <c r="B13321" s="12"/>
      <c r="C13321" s="12"/>
      <c r="D13321" s="12"/>
      <c r="E13321" s="12"/>
      <c r="K13321" s="1"/>
      <c r="L13321" s="1"/>
      <c r="M13321" s="1"/>
    </row>
    <row r="13322" spans="1:13" x14ac:dyDescent="0.45">
      <c r="A13322" s="7"/>
      <c r="B13322" s="12"/>
      <c r="C13322" s="12"/>
      <c r="D13322" s="12"/>
      <c r="E13322" s="12"/>
      <c r="K13322" s="1"/>
      <c r="L13322" s="1"/>
      <c r="M13322" s="1"/>
    </row>
    <row r="13323" spans="1:13" x14ac:dyDescent="0.45">
      <c r="A13323" s="7"/>
      <c r="B13323" s="12"/>
      <c r="C13323" s="12"/>
      <c r="D13323" s="12"/>
      <c r="E13323" s="12"/>
      <c r="K13323" s="1"/>
      <c r="L13323" s="1"/>
      <c r="M13323" s="1"/>
    </row>
    <row r="13324" spans="1:13" x14ac:dyDescent="0.45">
      <c r="A13324" s="7"/>
      <c r="B13324" s="12"/>
      <c r="C13324" s="12"/>
      <c r="D13324" s="12"/>
      <c r="E13324" s="12"/>
      <c r="K13324" s="1"/>
      <c r="L13324" s="1"/>
      <c r="M13324" s="1"/>
    </row>
    <row r="13325" spans="1:13" x14ac:dyDescent="0.45">
      <c r="A13325" s="7"/>
      <c r="B13325" s="12"/>
      <c r="C13325" s="12"/>
      <c r="D13325" s="12"/>
      <c r="E13325" s="12"/>
      <c r="K13325" s="1"/>
      <c r="L13325" s="1"/>
      <c r="M13325" s="1"/>
    </row>
    <row r="13326" spans="1:13" x14ac:dyDescent="0.45">
      <c r="A13326" s="7"/>
      <c r="B13326" s="12"/>
      <c r="C13326" s="12"/>
      <c r="D13326" s="12"/>
      <c r="E13326" s="12"/>
      <c r="K13326" s="1"/>
      <c r="L13326" s="1"/>
      <c r="M13326" s="1"/>
    </row>
    <row r="13327" spans="1:13" x14ac:dyDescent="0.45">
      <c r="A13327" s="7"/>
      <c r="B13327" s="12"/>
      <c r="C13327" s="12"/>
      <c r="D13327" s="12"/>
      <c r="E13327" s="12"/>
      <c r="K13327" s="1"/>
      <c r="L13327" s="1"/>
      <c r="M13327" s="1"/>
    </row>
    <row r="13328" spans="1:13" x14ac:dyDescent="0.45">
      <c r="A13328" s="7"/>
      <c r="B13328" s="12"/>
      <c r="C13328" s="12"/>
      <c r="D13328" s="12"/>
      <c r="E13328" s="12"/>
      <c r="K13328" s="1"/>
      <c r="L13328" s="1"/>
      <c r="M13328" s="1"/>
    </row>
    <row r="13329" spans="1:13" x14ac:dyDescent="0.45">
      <c r="A13329" s="7"/>
      <c r="B13329" s="12"/>
      <c r="C13329" s="12"/>
      <c r="D13329" s="12"/>
      <c r="E13329" s="12"/>
      <c r="K13329" s="1"/>
      <c r="L13329" s="1"/>
      <c r="M13329" s="1"/>
    </row>
    <row r="13330" spans="1:13" x14ac:dyDescent="0.45">
      <c r="A13330" s="7"/>
      <c r="B13330" s="12"/>
      <c r="C13330" s="12"/>
      <c r="D13330" s="12"/>
      <c r="E13330" s="12"/>
      <c r="K13330" s="1"/>
      <c r="L13330" s="1"/>
      <c r="M13330" s="1"/>
    </row>
    <row r="13331" spans="1:13" x14ac:dyDescent="0.45">
      <c r="A13331" s="7"/>
      <c r="B13331" s="12"/>
      <c r="C13331" s="12"/>
      <c r="D13331" s="12"/>
      <c r="E13331" s="12"/>
      <c r="K13331" s="1"/>
      <c r="L13331" s="1"/>
      <c r="M13331" s="1"/>
    </row>
    <row r="13332" spans="1:13" x14ac:dyDescent="0.45">
      <c r="A13332" s="7"/>
      <c r="B13332" s="12"/>
      <c r="C13332" s="12"/>
      <c r="D13332" s="12"/>
      <c r="E13332" s="12"/>
      <c r="K13332" s="1"/>
      <c r="L13332" s="1"/>
      <c r="M13332" s="1"/>
    </row>
    <row r="13333" spans="1:13" x14ac:dyDescent="0.45">
      <c r="A13333" s="7"/>
      <c r="B13333" s="12"/>
      <c r="C13333" s="12"/>
      <c r="D13333" s="12"/>
      <c r="E13333" s="12"/>
      <c r="K13333" s="1"/>
      <c r="L13333" s="1"/>
      <c r="M13333" s="1"/>
    </row>
    <row r="13334" spans="1:13" x14ac:dyDescent="0.45">
      <c r="A13334" s="7"/>
      <c r="B13334" s="12"/>
      <c r="C13334" s="12"/>
      <c r="D13334" s="12"/>
      <c r="E13334" s="12"/>
      <c r="K13334" s="1"/>
      <c r="L13334" s="1"/>
      <c r="M13334" s="1"/>
    </row>
    <row r="13335" spans="1:13" x14ac:dyDescent="0.45">
      <c r="A13335" s="7"/>
      <c r="B13335" s="12"/>
      <c r="C13335" s="12"/>
      <c r="D13335" s="12"/>
      <c r="E13335" s="12"/>
      <c r="K13335" s="1"/>
      <c r="L13335" s="1"/>
      <c r="M13335" s="1"/>
    </row>
    <row r="13336" spans="1:13" x14ac:dyDescent="0.45">
      <c r="A13336" s="7"/>
      <c r="B13336" s="12"/>
      <c r="C13336" s="12"/>
      <c r="D13336" s="12"/>
      <c r="E13336" s="12"/>
      <c r="K13336" s="1"/>
      <c r="L13336" s="1"/>
      <c r="M13336" s="1"/>
    </row>
    <row r="13337" spans="1:13" x14ac:dyDescent="0.45">
      <c r="A13337" s="7"/>
      <c r="B13337" s="12"/>
      <c r="C13337" s="12"/>
      <c r="D13337" s="12"/>
      <c r="E13337" s="12"/>
      <c r="K13337" s="1"/>
      <c r="L13337" s="1"/>
      <c r="M13337" s="1"/>
    </row>
    <row r="13338" spans="1:13" x14ac:dyDescent="0.45">
      <c r="A13338" s="7"/>
      <c r="B13338" s="12"/>
      <c r="C13338" s="12"/>
      <c r="D13338" s="12"/>
      <c r="E13338" s="12"/>
      <c r="K13338" s="1"/>
      <c r="L13338" s="1"/>
      <c r="M13338" s="1"/>
    </row>
    <row r="13339" spans="1:13" x14ac:dyDescent="0.45">
      <c r="A13339" s="7"/>
      <c r="B13339" s="12"/>
      <c r="C13339" s="12"/>
      <c r="D13339" s="12"/>
      <c r="E13339" s="12"/>
      <c r="K13339" s="1"/>
      <c r="L13339" s="1"/>
      <c r="M13339" s="1"/>
    </row>
    <row r="13340" spans="1:13" x14ac:dyDescent="0.45">
      <c r="A13340" s="7"/>
      <c r="B13340" s="12"/>
      <c r="C13340" s="12"/>
      <c r="D13340" s="12"/>
      <c r="E13340" s="12"/>
      <c r="K13340" s="1"/>
      <c r="L13340" s="1"/>
      <c r="M13340" s="1"/>
    </row>
    <row r="13341" spans="1:13" x14ac:dyDescent="0.45">
      <c r="A13341" s="7"/>
      <c r="B13341" s="12"/>
      <c r="C13341" s="12"/>
      <c r="D13341" s="12"/>
      <c r="E13341" s="12"/>
      <c r="K13341" s="1"/>
      <c r="L13341" s="1"/>
      <c r="M13341" s="1"/>
    </row>
    <row r="13342" spans="1:13" x14ac:dyDescent="0.45">
      <c r="A13342" s="7"/>
      <c r="B13342" s="12"/>
      <c r="C13342" s="12"/>
      <c r="D13342" s="12"/>
      <c r="E13342" s="12"/>
      <c r="K13342" s="1"/>
      <c r="L13342" s="1"/>
      <c r="M13342" s="1"/>
    </row>
    <row r="13343" spans="1:13" x14ac:dyDescent="0.45">
      <c r="A13343" s="7"/>
      <c r="B13343" s="12"/>
      <c r="C13343" s="12"/>
      <c r="D13343" s="12"/>
      <c r="E13343" s="12"/>
      <c r="K13343" s="1"/>
      <c r="L13343" s="1"/>
      <c r="M13343" s="1"/>
    </row>
    <row r="13344" spans="1:13" x14ac:dyDescent="0.45">
      <c r="A13344" s="7"/>
      <c r="B13344" s="12"/>
      <c r="C13344" s="12"/>
      <c r="D13344" s="12"/>
      <c r="E13344" s="12"/>
      <c r="K13344" s="1"/>
      <c r="L13344" s="1"/>
      <c r="M13344" s="1"/>
    </row>
    <row r="13345" spans="1:13" x14ac:dyDescent="0.45">
      <c r="A13345" s="7"/>
      <c r="B13345" s="12"/>
      <c r="C13345" s="12"/>
      <c r="D13345" s="12"/>
      <c r="E13345" s="12"/>
      <c r="K13345" s="1"/>
      <c r="L13345" s="1"/>
      <c r="M13345" s="1"/>
    </row>
    <row r="13346" spans="1:13" x14ac:dyDescent="0.45">
      <c r="A13346" s="7"/>
      <c r="B13346" s="12"/>
      <c r="C13346" s="12"/>
      <c r="D13346" s="12"/>
      <c r="E13346" s="12"/>
      <c r="K13346" s="1"/>
      <c r="L13346" s="1"/>
      <c r="M13346" s="1"/>
    </row>
    <row r="13347" spans="1:13" x14ac:dyDescent="0.45">
      <c r="A13347" s="7"/>
      <c r="B13347" s="12"/>
      <c r="C13347" s="12"/>
      <c r="D13347" s="12"/>
      <c r="E13347" s="12"/>
      <c r="K13347" s="1"/>
      <c r="L13347" s="1"/>
      <c r="M13347" s="1"/>
    </row>
    <row r="13348" spans="1:13" x14ac:dyDescent="0.45">
      <c r="A13348" s="7"/>
      <c r="B13348" s="12"/>
      <c r="C13348" s="12"/>
      <c r="D13348" s="12"/>
      <c r="E13348" s="12"/>
      <c r="K13348" s="1"/>
      <c r="L13348" s="1"/>
      <c r="M13348" s="1"/>
    </row>
    <row r="13349" spans="1:13" x14ac:dyDescent="0.45">
      <c r="A13349" s="7"/>
      <c r="B13349" s="12"/>
      <c r="C13349" s="12"/>
      <c r="D13349" s="12"/>
      <c r="E13349" s="12"/>
      <c r="K13349" s="1"/>
      <c r="L13349" s="1"/>
      <c r="M13349" s="1"/>
    </row>
    <row r="13350" spans="1:13" x14ac:dyDescent="0.45">
      <c r="A13350" s="7"/>
      <c r="B13350" s="12"/>
      <c r="C13350" s="12"/>
      <c r="D13350" s="12"/>
      <c r="E13350" s="12"/>
      <c r="K13350" s="1"/>
      <c r="L13350" s="1"/>
      <c r="M13350" s="1"/>
    </row>
    <row r="13351" spans="1:13" x14ac:dyDescent="0.45">
      <c r="A13351" s="7"/>
      <c r="B13351" s="12"/>
      <c r="C13351" s="12"/>
      <c r="D13351" s="12"/>
      <c r="E13351" s="12"/>
      <c r="K13351" s="1"/>
      <c r="L13351" s="1"/>
      <c r="M13351" s="1"/>
    </row>
    <row r="13352" spans="1:13" x14ac:dyDescent="0.45">
      <c r="A13352" s="7"/>
      <c r="B13352" s="12"/>
      <c r="C13352" s="12"/>
      <c r="D13352" s="12"/>
      <c r="E13352" s="12"/>
      <c r="K13352" s="1"/>
      <c r="L13352" s="1"/>
      <c r="M13352" s="1"/>
    </row>
    <row r="13353" spans="1:13" x14ac:dyDescent="0.45">
      <c r="A13353" s="7"/>
      <c r="B13353" s="12"/>
      <c r="C13353" s="12"/>
      <c r="D13353" s="12"/>
      <c r="E13353" s="12"/>
      <c r="K13353" s="1"/>
      <c r="L13353" s="1"/>
      <c r="M13353" s="1"/>
    </row>
    <row r="13354" spans="1:13" x14ac:dyDescent="0.45">
      <c r="A13354" s="7"/>
      <c r="B13354" s="12"/>
      <c r="C13354" s="12"/>
      <c r="D13354" s="12"/>
      <c r="E13354" s="12"/>
      <c r="K13354" s="1"/>
      <c r="L13354" s="1"/>
      <c r="M13354" s="1"/>
    </row>
    <row r="13355" spans="1:13" x14ac:dyDescent="0.45">
      <c r="A13355" s="7"/>
      <c r="B13355" s="12"/>
      <c r="C13355" s="12"/>
      <c r="D13355" s="12"/>
      <c r="E13355" s="12"/>
      <c r="K13355" s="1"/>
      <c r="L13355" s="1"/>
      <c r="M13355" s="1"/>
    </row>
    <row r="13356" spans="1:13" x14ac:dyDescent="0.45">
      <c r="A13356" s="7"/>
      <c r="B13356" s="12"/>
      <c r="C13356" s="12"/>
      <c r="D13356" s="12"/>
      <c r="E13356" s="12"/>
      <c r="K13356" s="1"/>
      <c r="L13356" s="1"/>
      <c r="M13356" s="1"/>
    </row>
    <row r="13357" spans="1:13" x14ac:dyDescent="0.45">
      <c r="A13357" s="7"/>
      <c r="B13357" s="12"/>
      <c r="C13357" s="12"/>
      <c r="D13357" s="12"/>
      <c r="E13357" s="12"/>
      <c r="K13357" s="1"/>
      <c r="L13357" s="1"/>
      <c r="M13357" s="1"/>
    </row>
    <row r="13358" spans="1:13" x14ac:dyDescent="0.45">
      <c r="A13358" s="7"/>
      <c r="B13358" s="12"/>
      <c r="C13358" s="12"/>
      <c r="D13358" s="12"/>
      <c r="E13358" s="12"/>
      <c r="K13358" s="1"/>
      <c r="L13358" s="1"/>
      <c r="M13358" s="1"/>
    </row>
    <row r="13359" spans="1:13" x14ac:dyDescent="0.45">
      <c r="A13359" s="7"/>
      <c r="B13359" s="12"/>
      <c r="C13359" s="12"/>
      <c r="D13359" s="12"/>
      <c r="E13359" s="12"/>
      <c r="K13359" s="1"/>
      <c r="L13359" s="1"/>
      <c r="M13359" s="1"/>
    </row>
    <row r="13360" spans="1:13" x14ac:dyDescent="0.45">
      <c r="A13360" s="7"/>
      <c r="B13360" s="12"/>
      <c r="C13360" s="12"/>
      <c r="D13360" s="12"/>
      <c r="E13360" s="12"/>
      <c r="K13360" s="1"/>
      <c r="L13360" s="1"/>
      <c r="M13360" s="1"/>
    </row>
    <row r="13361" spans="1:13" x14ac:dyDescent="0.45">
      <c r="A13361" s="7"/>
      <c r="B13361" s="12"/>
      <c r="C13361" s="12"/>
      <c r="D13361" s="12"/>
      <c r="E13361" s="12"/>
      <c r="K13361" s="1"/>
      <c r="L13361" s="1"/>
      <c r="M13361" s="1"/>
    </row>
    <row r="13362" spans="1:13" x14ac:dyDescent="0.45">
      <c r="A13362" s="7"/>
      <c r="B13362" s="12"/>
      <c r="C13362" s="12"/>
      <c r="D13362" s="12"/>
      <c r="E13362" s="12"/>
      <c r="K13362" s="1"/>
      <c r="L13362" s="1"/>
      <c r="M13362" s="1"/>
    </row>
    <row r="13363" spans="1:13" x14ac:dyDescent="0.45">
      <c r="A13363" s="7"/>
      <c r="B13363" s="12"/>
      <c r="C13363" s="12"/>
      <c r="D13363" s="12"/>
      <c r="E13363" s="12"/>
      <c r="K13363" s="1"/>
      <c r="L13363" s="1"/>
      <c r="M13363" s="1"/>
    </row>
    <row r="13364" spans="1:13" x14ac:dyDescent="0.45">
      <c r="A13364" s="7"/>
      <c r="B13364" s="12"/>
      <c r="C13364" s="12"/>
      <c r="D13364" s="12"/>
      <c r="E13364" s="12"/>
      <c r="K13364" s="1"/>
      <c r="L13364" s="1"/>
      <c r="M13364" s="1"/>
    </row>
    <row r="13365" spans="1:13" x14ac:dyDescent="0.45">
      <c r="A13365" s="7"/>
      <c r="B13365" s="12"/>
      <c r="C13365" s="12"/>
      <c r="D13365" s="12"/>
      <c r="E13365" s="12"/>
      <c r="K13365" s="1"/>
      <c r="L13365" s="1"/>
      <c r="M13365" s="1"/>
    </row>
    <row r="13366" spans="1:13" x14ac:dyDescent="0.45">
      <c r="A13366" s="7"/>
      <c r="B13366" s="12"/>
      <c r="C13366" s="12"/>
      <c r="D13366" s="12"/>
      <c r="E13366" s="12"/>
      <c r="K13366" s="1"/>
      <c r="L13366" s="1"/>
      <c r="M13366" s="1"/>
    </row>
    <row r="13367" spans="1:13" x14ac:dyDescent="0.45">
      <c r="A13367" s="7"/>
      <c r="B13367" s="12"/>
      <c r="C13367" s="12"/>
      <c r="D13367" s="12"/>
      <c r="E13367" s="12"/>
      <c r="K13367" s="1"/>
      <c r="L13367" s="1"/>
      <c r="M13367" s="1"/>
    </row>
    <row r="13368" spans="1:13" x14ac:dyDescent="0.45">
      <c r="A13368" s="7"/>
      <c r="B13368" s="12"/>
      <c r="C13368" s="12"/>
      <c r="D13368" s="12"/>
      <c r="E13368" s="12"/>
      <c r="K13368" s="1"/>
      <c r="L13368" s="1"/>
      <c r="M13368" s="1"/>
    </row>
    <row r="13369" spans="1:13" x14ac:dyDescent="0.45">
      <c r="A13369" s="7"/>
      <c r="B13369" s="12"/>
      <c r="C13369" s="12"/>
      <c r="D13369" s="12"/>
      <c r="E13369" s="12"/>
      <c r="K13369" s="1"/>
      <c r="L13369" s="1"/>
      <c r="M13369" s="1"/>
    </row>
    <row r="13370" spans="1:13" x14ac:dyDescent="0.45">
      <c r="A13370" s="7"/>
      <c r="B13370" s="12"/>
      <c r="C13370" s="12"/>
      <c r="D13370" s="12"/>
      <c r="E13370" s="12"/>
      <c r="K13370" s="1"/>
      <c r="L13370" s="1"/>
      <c r="M13370" s="1"/>
    </row>
    <row r="13371" spans="1:13" x14ac:dyDescent="0.45">
      <c r="A13371" s="7"/>
      <c r="B13371" s="12"/>
      <c r="C13371" s="12"/>
      <c r="D13371" s="12"/>
      <c r="E13371" s="12"/>
      <c r="K13371" s="1"/>
      <c r="L13371" s="1"/>
      <c r="M13371" s="1"/>
    </row>
    <row r="13372" spans="1:13" x14ac:dyDescent="0.45">
      <c r="A13372" s="7"/>
      <c r="B13372" s="12"/>
      <c r="C13372" s="12"/>
      <c r="D13372" s="12"/>
      <c r="E13372" s="12"/>
      <c r="K13372" s="1"/>
      <c r="L13372" s="1"/>
      <c r="M13372" s="1"/>
    </row>
    <row r="13373" spans="1:13" x14ac:dyDescent="0.45">
      <c r="A13373" s="7"/>
      <c r="B13373" s="12"/>
      <c r="C13373" s="12"/>
      <c r="D13373" s="12"/>
      <c r="E13373" s="12"/>
      <c r="K13373" s="1"/>
      <c r="L13373" s="1"/>
      <c r="M13373" s="1"/>
    </row>
    <row r="13374" spans="1:13" x14ac:dyDescent="0.45">
      <c r="A13374" s="7"/>
      <c r="B13374" s="12"/>
      <c r="C13374" s="12"/>
      <c r="D13374" s="12"/>
      <c r="E13374" s="12"/>
      <c r="K13374" s="1"/>
      <c r="L13374" s="1"/>
      <c r="M13374" s="1"/>
    </row>
    <row r="13375" spans="1:13" x14ac:dyDescent="0.45">
      <c r="A13375" s="7"/>
      <c r="B13375" s="12"/>
      <c r="C13375" s="12"/>
      <c r="D13375" s="12"/>
      <c r="E13375" s="12"/>
      <c r="K13375" s="1"/>
      <c r="L13375" s="1"/>
      <c r="M13375" s="1"/>
    </row>
    <row r="13376" spans="1:13" x14ac:dyDescent="0.45">
      <c r="A13376" s="7"/>
      <c r="B13376" s="12"/>
      <c r="C13376" s="12"/>
      <c r="D13376" s="12"/>
      <c r="E13376" s="12"/>
      <c r="K13376" s="1"/>
      <c r="L13376" s="1"/>
      <c r="M13376" s="1"/>
    </row>
    <row r="13377" spans="1:13" x14ac:dyDescent="0.45">
      <c r="A13377" s="7"/>
      <c r="B13377" s="12"/>
      <c r="C13377" s="12"/>
      <c r="D13377" s="12"/>
      <c r="E13377" s="12"/>
      <c r="K13377" s="1"/>
      <c r="L13377" s="1"/>
      <c r="M13377" s="1"/>
    </row>
    <row r="13378" spans="1:13" x14ac:dyDescent="0.45">
      <c r="A13378" s="7"/>
      <c r="B13378" s="12"/>
      <c r="C13378" s="12"/>
      <c r="D13378" s="12"/>
      <c r="E13378" s="12"/>
      <c r="K13378" s="1"/>
      <c r="L13378" s="1"/>
      <c r="M13378" s="1"/>
    </row>
    <row r="13379" spans="1:13" x14ac:dyDescent="0.45">
      <c r="A13379" s="7"/>
      <c r="B13379" s="12"/>
      <c r="C13379" s="12"/>
      <c r="D13379" s="12"/>
      <c r="E13379" s="12"/>
      <c r="K13379" s="1"/>
      <c r="L13379" s="1"/>
      <c r="M13379" s="1"/>
    </row>
    <row r="13380" spans="1:13" x14ac:dyDescent="0.45">
      <c r="A13380" s="7"/>
      <c r="B13380" s="12"/>
      <c r="C13380" s="12"/>
      <c r="D13380" s="12"/>
      <c r="E13380" s="12"/>
      <c r="K13380" s="1"/>
      <c r="L13380" s="1"/>
      <c r="M13380" s="1"/>
    </row>
    <row r="13381" spans="1:13" x14ac:dyDescent="0.45">
      <c r="A13381" s="7"/>
      <c r="B13381" s="12"/>
      <c r="C13381" s="12"/>
      <c r="D13381" s="12"/>
      <c r="E13381" s="12"/>
      <c r="K13381" s="1"/>
      <c r="L13381" s="1"/>
      <c r="M13381" s="1"/>
    </row>
    <row r="13382" spans="1:13" x14ac:dyDescent="0.45">
      <c r="A13382" s="7"/>
      <c r="B13382" s="12"/>
      <c r="C13382" s="12"/>
      <c r="D13382" s="12"/>
      <c r="E13382" s="12"/>
      <c r="K13382" s="1"/>
      <c r="L13382" s="1"/>
      <c r="M13382" s="1"/>
    </row>
    <row r="13383" spans="1:13" x14ac:dyDescent="0.45">
      <c r="A13383" s="7"/>
      <c r="B13383" s="12"/>
      <c r="C13383" s="12"/>
      <c r="D13383" s="12"/>
      <c r="E13383" s="12"/>
      <c r="K13383" s="1"/>
      <c r="L13383" s="1"/>
      <c r="M13383" s="1"/>
    </row>
    <row r="13384" spans="1:13" x14ac:dyDescent="0.45">
      <c r="A13384" s="7"/>
      <c r="B13384" s="12"/>
      <c r="C13384" s="12"/>
      <c r="D13384" s="12"/>
      <c r="E13384" s="12"/>
      <c r="K13384" s="1"/>
      <c r="L13384" s="1"/>
      <c r="M13384" s="1"/>
    </row>
    <row r="13385" spans="1:13" x14ac:dyDescent="0.45">
      <c r="A13385" s="7"/>
      <c r="B13385" s="12"/>
      <c r="C13385" s="12"/>
      <c r="D13385" s="12"/>
      <c r="E13385" s="12"/>
      <c r="K13385" s="1"/>
      <c r="L13385" s="1"/>
      <c r="M13385" s="1"/>
    </row>
    <row r="13386" spans="1:13" x14ac:dyDescent="0.45">
      <c r="A13386" s="7"/>
      <c r="B13386" s="12"/>
      <c r="C13386" s="12"/>
      <c r="D13386" s="12"/>
      <c r="E13386" s="12"/>
      <c r="K13386" s="1"/>
      <c r="L13386" s="1"/>
      <c r="M13386" s="1"/>
    </row>
    <row r="13387" spans="1:13" x14ac:dyDescent="0.45">
      <c r="A13387" s="7"/>
      <c r="B13387" s="12"/>
      <c r="C13387" s="12"/>
      <c r="D13387" s="12"/>
      <c r="E13387" s="12"/>
      <c r="K13387" s="1"/>
      <c r="L13387" s="1"/>
      <c r="M13387" s="1"/>
    </row>
    <row r="13388" spans="1:13" x14ac:dyDescent="0.45">
      <c r="A13388" s="7"/>
      <c r="B13388" s="12"/>
      <c r="C13388" s="12"/>
      <c r="D13388" s="12"/>
      <c r="E13388" s="12"/>
      <c r="K13388" s="1"/>
      <c r="L13388" s="1"/>
      <c r="M13388" s="1"/>
    </row>
    <row r="13389" spans="1:13" x14ac:dyDescent="0.45">
      <c r="A13389" s="7"/>
      <c r="B13389" s="12"/>
      <c r="C13389" s="12"/>
      <c r="D13389" s="12"/>
      <c r="E13389" s="12"/>
      <c r="K13389" s="1"/>
      <c r="L13389" s="1"/>
      <c r="M13389" s="1"/>
    </row>
    <row r="13390" spans="1:13" x14ac:dyDescent="0.45">
      <c r="A13390" s="7"/>
      <c r="B13390" s="12"/>
      <c r="C13390" s="12"/>
      <c r="D13390" s="12"/>
      <c r="E13390" s="12"/>
      <c r="K13390" s="1"/>
      <c r="L13390" s="1"/>
      <c r="M13390" s="1"/>
    </row>
    <row r="13391" spans="1:13" x14ac:dyDescent="0.45">
      <c r="A13391" s="7"/>
      <c r="B13391" s="12"/>
      <c r="C13391" s="12"/>
      <c r="D13391" s="12"/>
      <c r="E13391" s="12"/>
      <c r="K13391" s="1"/>
      <c r="L13391" s="1"/>
      <c r="M13391" s="1"/>
    </row>
    <row r="13392" spans="1:13" x14ac:dyDescent="0.45">
      <c r="A13392" s="7"/>
      <c r="B13392" s="12"/>
      <c r="C13392" s="12"/>
      <c r="D13392" s="12"/>
      <c r="E13392" s="12"/>
      <c r="K13392" s="1"/>
      <c r="L13392" s="1"/>
      <c r="M13392" s="1"/>
    </row>
    <row r="13393" spans="1:13" x14ac:dyDescent="0.45">
      <c r="A13393" s="7"/>
      <c r="B13393" s="12"/>
      <c r="C13393" s="12"/>
      <c r="D13393" s="12"/>
      <c r="E13393" s="12"/>
      <c r="K13393" s="1"/>
      <c r="L13393" s="1"/>
      <c r="M13393" s="1"/>
    </row>
    <row r="13394" spans="1:13" x14ac:dyDescent="0.45">
      <c r="A13394" s="7"/>
      <c r="B13394" s="12"/>
      <c r="C13394" s="12"/>
      <c r="D13394" s="12"/>
      <c r="E13394" s="12"/>
      <c r="K13394" s="1"/>
      <c r="L13394" s="1"/>
      <c r="M13394" s="1"/>
    </row>
    <row r="13395" spans="1:13" x14ac:dyDescent="0.45">
      <c r="A13395" s="7"/>
      <c r="B13395" s="12"/>
      <c r="C13395" s="12"/>
      <c r="D13395" s="12"/>
      <c r="E13395" s="12"/>
      <c r="K13395" s="1"/>
      <c r="L13395" s="1"/>
      <c r="M13395" s="1"/>
    </row>
    <row r="13396" spans="1:13" x14ac:dyDescent="0.45">
      <c r="A13396" s="7"/>
      <c r="B13396" s="12"/>
      <c r="C13396" s="12"/>
      <c r="D13396" s="12"/>
      <c r="E13396" s="12"/>
      <c r="K13396" s="1"/>
      <c r="L13396" s="1"/>
      <c r="M13396" s="1"/>
    </row>
    <row r="13397" spans="1:13" x14ac:dyDescent="0.45">
      <c r="A13397" s="7"/>
      <c r="B13397" s="12"/>
      <c r="C13397" s="12"/>
      <c r="D13397" s="12"/>
      <c r="E13397" s="12"/>
      <c r="K13397" s="1"/>
      <c r="L13397" s="1"/>
      <c r="M13397" s="1"/>
    </row>
    <row r="13398" spans="1:13" x14ac:dyDescent="0.45">
      <c r="A13398" s="7"/>
      <c r="B13398" s="12"/>
      <c r="C13398" s="12"/>
      <c r="D13398" s="12"/>
      <c r="E13398" s="12"/>
      <c r="K13398" s="1"/>
      <c r="L13398" s="1"/>
      <c r="M13398" s="1"/>
    </row>
    <row r="13399" spans="1:13" x14ac:dyDescent="0.45">
      <c r="A13399" s="7"/>
      <c r="B13399" s="12"/>
      <c r="C13399" s="12"/>
      <c r="D13399" s="12"/>
      <c r="E13399" s="12"/>
      <c r="K13399" s="1"/>
      <c r="L13399" s="1"/>
      <c r="M13399" s="1"/>
    </row>
    <row r="13400" spans="1:13" x14ac:dyDescent="0.45">
      <c r="A13400" s="7"/>
      <c r="B13400" s="12"/>
      <c r="C13400" s="12"/>
      <c r="D13400" s="12"/>
      <c r="E13400" s="12"/>
      <c r="K13400" s="1"/>
      <c r="L13400" s="1"/>
      <c r="M13400" s="1"/>
    </row>
    <row r="13401" spans="1:13" x14ac:dyDescent="0.45">
      <c r="A13401" s="7"/>
      <c r="B13401" s="12"/>
      <c r="C13401" s="12"/>
      <c r="D13401" s="12"/>
      <c r="E13401" s="12"/>
      <c r="K13401" s="1"/>
      <c r="L13401" s="1"/>
      <c r="M13401" s="1"/>
    </row>
    <row r="13402" spans="1:13" x14ac:dyDescent="0.45">
      <c r="A13402" s="7"/>
      <c r="B13402" s="12"/>
      <c r="C13402" s="12"/>
      <c r="D13402" s="12"/>
      <c r="E13402" s="12"/>
      <c r="K13402" s="1"/>
      <c r="L13402" s="1"/>
      <c r="M13402" s="1"/>
    </row>
    <row r="13403" spans="1:13" x14ac:dyDescent="0.45">
      <c r="A13403" s="7"/>
      <c r="B13403" s="12"/>
      <c r="C13403" s="12"/>
      <c r="D13403" s="12"/>
      <c r="E13403" s="12"/>
      <c r="K13403" s="1"/>
      <c r="L13403" s="1"/>
      <c r="M13403" s="1"/>
    </row>
    <row r="13404" spans="1:13" x14ac:dyDescent="0.45">
      <c r="A13404" s="7"/>
      <c r="B13404" s="12"/>
      <c r="C13404" s="12"/>
      <c r="D13404" s="12"/>
      <c r="E13404" s="12"/>
      <c r="K13404" s="1"/>
      <c r="L13404" s="1"/>
      <c r="M13404" s="1"/>
    </row>
    <row r="13405" spans="1:13" x14ac:dyDescent="0.45">
      <c r="A13405" s="7"/>
      <c r="B13405" s="12"/>
      <c r="C13405" s="12"/>
      <c r="D13405" s="12"/>
      <c r="E13405" s="12"/>
      <c r="K13405" s="1"/>
      <c r="L13405" s="1"/>
      <c r="M13405" s="1"/>
    </row>
    <row r="13406" spans="1:13" x14ac:dyDescent="0.45">
      <c r="A13406" s="7"/>
      <c r="B13406" s="12"/>
      <c r="C13406" s="12"/>
      <c r="D13406" s="12"/>
      <c r="E13406" s="12"/>
      <c r="K13406" s="1"/>
      <c r="L13406" s="1"/>
      <c r="M13406" s="1"/>
    </row>
    <row r="13407" spans="1:13" x14ac:dyDescent="0.45">
      <c r="A13407" s="7"/>
      <c r="B13407" s="12"/>
      <c r="C13407" s="12"/>
      <c r="D13407" s="12"/>
      <c r="E13407" s="12"/>
      <c r="K13407" s="1"/>
      <c r="L13407" s="1"/>
      <c r="M13407" s="1"/>
    </row>
    <row r="13408" spans="1:13" x14ac:dyDescent="0.45">
      <c r="A13408" s="7"/>
      <c r="B13408" s="12"/>
      <c r="C13408" s="12"/>
      <c r="D13408" s="12"/>
      <c r="E13408" s="12"/>
      <c r="K13408" s="1"/>
      <c r="L13408" s="1"/>
      <c r="M13408" s="1"/>
    </row>
    <row r="13409" spans="1:13" x14ac:dyDescent="0.45">
      <c r="A13409" s="7"/>
      <c r="B13409" s="12"/>
      <c r="C13409" s="12"/>
      <c r="D13409" s="12"/>
      <c r="E13409" s="12"/>
      <c r="K13409" s="1"/>
      <c r="L13409" s="1"/>
      <c r="M13409" s="1"/>
    </row>
    <row r="13410" spans="1:13" x14ac:dyDescent="0.45">
      <c r="A13410" s="7"/>
      <c r="B13410" s="12"/>
      <c r="C13410" s="12"/>
      <c r="D13410" s="12"/>
      <c r="E13410" s="12"/>
      <c r="K13410" s="1"/>
      <c r="L13410" s="1"/>
      <c r="M13410" s="1"/>
    </row>
    <row r="13411" spans="1:13" x14ac:dyDescent="0.45">
      <c r="A13411" s="7"/>
      <c r="B13411" s="12"/>
      <c r="C13411" s="12"/>
      <c r="D13411" s="12"/>
      <c r="E13411" s="12"/>
      <c r="K13411" s="1"/>
      <c r="L13411" s="1"/>
      <c r="M13411" s="1"/>
    </row>
    <row r="13412" spans="1:13" x14ac:dyDescent="0.45">
      <c r="A13412" s="7"/>
      <c r="B13412" s="12"/>
      <c r="C13412" s="12"/>
      <c r="D13412" s="12"/>
      <c r="E13412" s="12"/>
      <c r="K13412" s="1"/>
      <c r="L13412" s="1"/>
      <c r="M13412" s="1"/>
    </row>
    <row r="13413" spans="1:13" x14ac:dyDescent="0.45">
      <c r="A13413" s="7"/>
      <c r="B13413" s="12"/>
      <c r="C13413" s="12"/>
      <c r="D13413" s="12"/>
      <c r="E13413" s="12"/>
      <c r="K13413" s="1"/>
      <c r="L13413" s="1"/>
      <c r="M13413" s="1"/>
    </row>
    <row r="13414" spans="1:13" x14ac:dyDescent="0.45">
      <c r="A13414" s="7"/>
      <c r="B13414" s="12"/>
      <c r="C13414" s="12"/>
      <c r="D13414" s="12"/>
      <c r="E13414" s="12"/>
      <c r="K13414" s="1"/>
      <c r="L13414" s="1"/>
      <c r="M13414" s="1"/>
    </row>
    <row r="13415" spans="1:13" x14ac:dyDescent="0.45">
      <c r="A13415" s="7"/>
      <c r="B13415" s="12"/>
      <c r="C13415" s="12"/>
      <c r="D13415" s="12"/>
      <c r="E13415" s="12"/>
      <c r="K13415" s="1"/>
      <c r="L13415" s="1"/>
      <c r="M13415" s="1"/>
    </row>
    <row r="13416" spans="1:13" x14ac:dyDescent="0.45">
      <c r="A13416" s="7"/>
      <c r="B13416" s="12"/>
      <c r="C13416" s="12"/>
      <c r="D13416" s="12"/>
      <c r="E13416" s="12"/>
      <c r="K13416" s="1"/>
      <c r="L13416" s="1"/>
      <c r="M13416" s="1"/>
    </row>
    <row r="13417" spans="1:13" x14ac:dyDescent="0.45">
      <c r="A13417" s="7"/>
      <c r="B13417" s="12"/>
      <c r="C13417" s="12"/>
      <c r="D13417" s="12"/>
      <c r="E13417" s="12"/>
      <c r="K13417" s="1"/>
      <c r="L13417" s="1"/>
      <c r="M13417" s="1"/>
    </row>
    <row r="13418" spans="1:13" x14ac:dyDescent="0.45">
      <c r="A13418" s="7"/>
      <c r="B13418" s="12"/>
      <c r="C13418" s="12"/>
      <c r="D13418" s="12"/>
      <c r="E13418" s="12"/>
      <c r="K13418" s="1"/>
      <c r="L13418" s="1"/>
      <c r="M13418" s="1"/>
    </row>
    <row r="13419" spans="1:13" x14ac:dyDescent="0.45">
      <c r="A13419" s="7"/>
      <c r="B13419" s="12"/>
      <c r="C13419" s="12"/>
      <c r="D13419" s="12"/>
      <c r="E13419" s="12"/>
      <c r="K13419" s="1"/>
      <c r="L13419" s="1"/>
      <c r="M13419" s="1"/>
    </row>
    <row r="13420" spans="1:13" x14ac:dyDescent="0.45">
      <c r="A13420" s="7"/>
      <c r="B13420" s="12"/>
      <c r="C13420" s="12"/>
      <c r="D13420" s="12"/>
      <c r="E13420" s="12"/>
      <c r="K13420" s="1"/>
      <c r="L13420" s="1"/>
      <c r="M13420" s="1"/>
    </row>
    <row r="13421" spans="1:13" x14ac:dyDescent="0.45">
      <c r="A13421" s="7"/>
      <c r="B13421" s="12"/>
      <c r="C13421" s="12"/>
      <c r="D13421" s="12"/>
      <c r="E13421" s="12"/>
      <c r="K13421" s="1"/>
      <c r="L13421" s="1"/>
      <c r="M13421" s="1"/>
    </row>
    <row r="13422" spans="1:13" x14ac:dyDescent="0.45">
      <c r="A13422" s="7"/>
      <c r="B13422" s="12"/>
      <c r="C13422" s="12"/>
      <c r="D13422" s="12"/>
      <c r="E13422" s="12"/>
      <c r="K13422" s="1"/>
      <c r="L13422" s="1"/>
      <c r="M13422" s="1"/>
    </row>
    <row r="13423" spans="1:13" x14ac:dyDescent="0.45">
      <c r="A13423" s="7"/>
      <c r="B13423" s="12"/>
      <c r="C13423" s="12"/>
      <c r="D13423" s="12"/>
      <c r="E13423" s="12"/>
      <c r="K13423" s="1"/>
      <c r="L13423" s="1"/>
      <c r="M13423" s="1"/>
    </row>
    <row r="13424" spans="1:13" x14ac:dyDescent="0.45">
      <c r="A13424" s="7"/>
      <c r="B13424" s="12"/>
      <c r="C13424" s="12"/>
      <c r="D13424" s="12"/>
      <c r="E13424" s="12"/>
      <c r="K13424" s="1"/>
      <c r="L13424" s="1"/>
      <c r="M13424" s="1"/>
    </row>
    <row r="13425" spans="1:13" x14ac:dyDescent="0.45">
      <c r="A13425" s="7"/>
      <c r="B13425" s="12"/>
      <c r="C13425" s="12"/>
      <c r="D13425" s="12"/>
      <c r="E13425" s="12"/>
      <c r="K13425" s="1"/>
      <c r="L13425" s="1"/>
      <c r="M13425" s="1"/>
    </row>
    <row r="13426" spans="1:13" x14ac:dyDescent="0.45">
      <c r="A13426" s="7"/>
      <c r="B13426" s="12"/>
      <c r="C13426" s="12"/>
      <c r="D13426" s="12"/>
      <c r="E13426" s="12"/>
      <c r="K13426" s="1"/>
      <c r="L13426" s="1"/>
      <c r="M13426" s="1"/>
    </row>
    <row r="13427" spans="1:13" x14ac:dyDescent="0.45">
      <c r="A13427" s="7"/>
      <c r="B13427" s="12"/>
      <c r="C13427" s="12"/>
      <c r="D13427" s="12"/>
      <c r="E13427" s="12"/>
      <c r="K13427" s="1"/>
      <c r="L13427" s="1"/>
      <c r="M13427" s="1"/>
    </row>
    <row r="13428" spans="1:13" x14ac:dyDescent="0.45">
      <c r="A13428" s="7"/>
      <c r="B13428" s="12"/>
      <c r="C13428" s="12"/>
      <c r="D13428" s="12"/>
      <c r="E13428" s="12"/>
      <c r="K13428" s="1"/>
      <c r="L13428" s="1"/>
      <c r="M13428" s="1"/>
    </row>
    <row r="13429" spans="1:13" x14ac:dyDescent="0.45">
      <c r="A13429" s="7"/>
      <c r="B13429" s="12"/>
      <c r="C13429" s="12"/>
      <c r="D13429" s="12"/>
      <c r="E13429" s="12"/>
      <c r="K13429" s="1"/>
      <c r="L13429" s="1"/>
      <c r="M13429" s="1"/>
    </row>
    <row r="13430" spans="1:13" x14ac:dyDescent="0.45">
      <c r="A13430" s="7"/>
      <c r="B13430" s="12"/>
      <c r="C13430" s="12"/>
      <c r="D13430" s="12"/>
      <c r="E13430" s="12"/>
      <c r="K13430" s="1"/>
      <c r="L13430" s="1"/>
      <c r="M13430" s="1"/>
    </row>
    <row r="13431" spans="1:13" x14ac:dyDescent="0.45">
      <c r="A13431" s="7"/>
      <c r="B13431" s="12"/>
      <c r="C13431" s="12"/>
      <c r="D13431" s="12"/>
      <c r="E13431" s="12"/>
      <c r="K13431" s="1"/>
      <c r="L13431" s="1"/>
      <c r="M13431" s="1"/>
    </row>
    <row r="13432" spans="1:13" x14ac:dyDescent="0.45">
      <c r="A13432" s="7"/>
      <c r="B13432" s="12"/>
      <c r="C13432" s="12"/>
      <c r="D13432" s="12"/>
      <c r="E13432" s="12"/>
      <c r="K13432" s="1"/>
      <c r="L13432" s="1"/>
      <c r="M13432" s="1"/>
    </row>
    <row r="13433" spans="1:13" x14ac:dyDescent="0.45">
      <c r="A13433" s="7"/>
      <c r="B13433" s="12"/>
      <c r="C13433" s="12"/>
      <c r="D13433" s="12"/>
      <c r="E13433" s="12"/>
      <c r="K13433" s="1"/>
      <c r="L13433" s="1"/>
      <c r="M13433" s="1"/>
    </row>
    <row r="13434" spans="1:13" x14ac:dyDescent="0.45">
      <c r="A13434" s="7"/>
      <c r="B13434" s="12"/>
      <c r="C13434" s="12"/>
      <c r="D13434" s="12"/>
      <c r="E13434" s="12"/>
      <c r="K13434" s="1"/>
      <c r="L13434" s="1"/>
      <c r="M13434" s="1"/>
    </row>
    <row r="13435" spans="1:13" x14ac:dyDescent="0.45">
      <c r="A13435" s="7"/>
      <c r="B13435" s="12"/>
      <c r="C13435" s="12"/>
      <c r="D13435" s="12"/>
      <c r="E13435" s="12"/>
      <c r="K13435" s="1"/>
      <c r="L13435" s="1"/>
      <c r="M13435" s="1"/>
    </row>
    <row r="13436" spans="1:13" x14ac:dyDescent="0.45">
      <c r="A13436" s="7"/>
      <c r="B13436" s="12"/>
      <c r="C13436" s="12"/>
      <c r="D13436" s="12"/>
      <c r="E13436" s="12"/>
      <c r="K13436" s="1"/>
      <c r="L13436" s="1"/>
      <c r="M13436" s="1"/>
    </row>
    <row r="13437" spans="1:13" x14ac:dyDescent="0.45">
      <c r="A13437" s="7"/>
      <c r="B13437" s="12"/>
      <c r="C13437" s="12"/>
      <c r="D13437" s="12"/>
      <c r="E13437" s="12"/>
      <c r="K13437" s="1"/>
      <c r="L13437" s="1"/>
      <c r="M13437" s="1"/>
    </row>
    <row r="13438" spans="1:13" x14ac:dyDescent="0.45">
      <c r="A13438" s="7"/>
      <c r="B13438" s="12"/>
      <c r="C13438" s="12"/>
      <c r="D13438" s="12"/>
      <c r="E13438" s="12"/>
      <c r="K13438" s="1"/>
      <c r="L13438" s="1"/>
      <c r="M13438" s="1"/>
    </row>
    <row r="13439" spans="1:13" x14ac:dyDescent="0.45">
      <c r="A13439" s="7"/>
      <c r="B13439" s="12"/>
      <c r="C13439" s="12"/>
      <c r="D13439" s="12"/>
      <c r="E13439" s="12"/>
      <c r="K13439" s="1"/>
      <c r="L13439" s="1"/>
      <c r="M13439" s="1"/>
    </row>
    <row r="13440" spans="1:13" x14ac:dyDescent="0.45">
      <c r="A13440" s="7"/>
      <c r="B13440" s="12"/>
      <c r="C13440" s="12"/>
      <c r="D13440" s="12"/>
      <c r="E13440" s="12"/>
      <c r="K13440" s="1"/>
      <c r="L13440" s="1"/>
      <c r="M13440" s="1"/>
    </row>
    <row r="13441" spans="1:13" x14ac:dyDescent="0.45">
      <c r="A13441" s="7"/>
      <c r="B13441" s="12"/>
      <c r="C13441" s="12"/>
      <c r="D13441" s="12"/>
      <c r="E13441" s="12"/>
      <c r="K13441" s="1"/>
      <c r="L13441" s="1"/>
      <c r="M13441" s="1"/>
    </row>
    <row r="13442" spans="1:13" x14ac:dyDescent="0.45">
      <c r="A13442" s="7"/>
      <c r="B13442" s="12"/>
      <c r="C13442" s="12"/>
      <c r="D13442" s="12"/>
      <c r="E13442" s="12"/>
      <c r="K13442" s="1"/>
      <c r="L13442" s="1"/>
      <c r="M13442" s="1"/>
    </row>
    <row r="13443" spans="1:13" x14ac:dyDescent="0.45">
      <c r="A13443" s="7"/>
      <c r="B13443" s="12"/>
      <c r="C13443" s="12"/>
      <c r="D13443" s="12"/>
      <c r="E13443" s="12"/>
      <c r="K13443" s="1"/>
      <c r="L13443" s="1"/>
      <c r="M13443" s="1"/>
    </row>
    <row r="13444" spans="1:13" x14ac:dyDescent="0.45">
      <c r="A13444" s="7"/>
      <c r="B13444" s="12"/>
      <c r="C13444" s="12"/>
      <c r="D13444" s="12"/>
      <c r="E13444" s="12"/>
      <c r="K13444" s="1"/>
      <c r="L13444" s="1"/>
      <c r="M13444" s="1"/>
    </row>
    <row r="13445" spans="1:13" x14ac:dyDescent="0.45">
      <c r="A13445" s="7"/>
      <c r="B13445" s="12"/>
      <c r="C13445" s="12"/>
      <c r="D13445" s="12"/>
      <c r="E13445" s="12"/>
      <c r="K13445" s="1"/>
      <c r="L13445" s="1"/>
      <c r="M13445" s="1"/>
    </row>
    <row r="13446" spans="1:13" x14ac:dyDescent="0.45">
      <c r="A13446" s="7"/>
      <c r="B13446" s="12"/>
      <c r="C13446" s="12"/>
      <c r="D13446" s="12"/>
      <c r="E13446" s="12"/>
      <c r="K13446" s="1"/>
      <c r="L13446" s="1"/>
      <c r="M13446" s="1"/>
    </row>
    <row r="13447" spans="1:13" x14ac:dyDescent="0.45">
      <c r="A13447" s="7"/>
      <c r="B13447" s="12"/>
      <c r="C13447" s="12"/>
      <c r="D13447" s="12"/>
      <c r="E13447" s="12"/>
      <c r="K13447" s="1"/>
      <c r="L13447" s="1"/>
      <c r="M13447" s="1"/>
    </row>
    <row r="13448" spans="1:13" x14ac:dyDescent="0.45">
      <c r="A13448" s="7"/>
      <c r="B13448" s="12"/>
      <c r="C13448" s="12"/>
      <c r="D13448" s="12"/>
      <c r="E13448" s="12"/>
      <c r="K13448" s="1"/>
      <c r="L13448" s="1"/>
      <c r="M13448" s="1"/>
    </row>
    <row r="13449" spans="1:13" x14ac:dyDescent="0.45">
      <c r="A13449" s="7"/>
      <c r="B13449" s="12"/>
      <c r="C13449" s="12"/>
      <c r="D13449" s="12"/>
      <c r="E13449" s="12"/>
      <c r="K13449" s="1"/>
      <c r="L13449" s="1"/>
      <c r="M13449" s="1"/>
    </row>
    <row r="13450" spans="1:13" x14ac:dyDescent="0.45">
      <c r="A13450" s="7"/>
      <c r="B13450" s="12"/>
      <c r="C13450" s="12"/>
      <c r="D13450" s="12"/>
      <c r="E13450" s="12"/>
      <c r="K13450" s="1"/>
      <c r="L13450" s="1"/>
      <c r="M13450" s="1"/>
    </row>
    <row r="13451" spans="1:13" x14ac:dyDescent="0.45">
      <c r="A13451" s="7"/>
      <c r="B13451" s="12"/>
      <c r="C13451" s="12"/>
      <c r="D13451" s="12"/>
      <c r="E13451" s="12"/>
      <c r="K13451" s="1"/>
      <c r="L13451" s="1"/>
      <c r="M13451" s="1"/>
    </row>
    <row r="13452" spans="1:13" x14ac:dyDescent="0.45">
      <c r="A13452" s="7"/>
      <c r="B13452" s="12"/>
      <c r="C13452" s="12"/>
      <c r="D13452" s="12"/>
      <c r="E13452" s="12"/>
      <c r="K13452" s="1"/>
      <c r="L13452" s="1"/>
      <c r="M13452" s="1"/>
    </row>
    <row r="13453" spans="1:13" x14ac:dyDescent="0.45">
      <c r="A13453" s="7"/>
      <c r="B13453" s="12"/>
      <c r="C13453" s="12"/>
      <c r="D13453" s="12"/>
      <c r="E13453" s="12"/>
      <c r="K13453" s="1"/>
      <c r="L13453" s="1"/>
      <c r="M13453" s="1"/>
    </row>
    <row r="13454" spans="1:13" x14ac:dyDescent="0.45">
      <c r="A13454" s="7"/>
      <c r="B13454" s="12"/>
      <c r="C13454" s="12"/>
      <c r="D13454" s="12"/>
      <c r="E13454" s="12"/>
      <c r="K13454" s="1"/>
      <c r="L13454" s="1"/>
      <c r="M13454" s="1"/>
    </row>
    <row r="13455" spans="1:13" x14ac:dyDescent="0.45">
      <c r="A13455" s="7"/>
      <c r="B13455" s="12"/>
      <c r="C13455" s="12"/>
      <c r="D13455" s="12"/>
      <c r="E13455" s="12"/>
      <c r="K13455" s="1"/>
      <c r="L13455" s="1"/>
      <c r="M13455" s="1"/>
    </row>
    <row r="13456" spans="1:13" x14ac:dyDescent="0.45">
      <c r="A13456" s="7"/>
      <c r="B13456" s="12"/>
      <c r="C13456" s="12"/>
      <c r="D13456" s="12"/>
      <c r="E13456" s="12"/>
      <c r="K13456" s="1"/>
      <c r="L13456" s="1"/>
      <c r="M13456" s="1"/>
    </row>
    <row r="13457" spans="1:13" x14ac:dyDescent="0.45">
      <c r="A13457" s="7"/>
      <c r="B13457" s="12"/>
      <c r="C13457" s="12"/>
      <c r="D13457" s="12"/>
      <c r="E13457" s="12"/>
      <c r="K13457" s="1"/>
      <c r="L13457" s="1"/>
      <c r="M13457" s="1"/>
    </row>
    <row r="13458" spans="1:13" x14ac:dyDescent="0.45">
      <c r="A13458" s="7"/>
      <c r="B13458" s="12"/>
      <c r="C13458" s="12"/>
      <c r="D13458" s="12"/>
      <c r="E13458" s="12"/>
      <c r="K13458" s="1"/>
      <c r="L13458" s="1"/>
      <c r="M13458" s="1"/>
    </row>
    <row r="13459" spans="1:13" x14ac:dyDescent="0.45">
      <c r="A13459" s="7"/>
      <c r="B13459" s="12"/>
      <c r="C13459" s="12"/>
      <c r="D13459" s="12"/>
      <c r="E13459" s="12"/>
      <c r="K13459" s="1"/>
      <c r="L13459" s="1"/>
      <c r="M13459" s="1"/>
    </row>
    <row r="13460" spans="1:13" x14ac:dyDescent="0.45">
      <c r="A13460" s="7"/>
      <c r="B13460" s="12"/>
      <c r="C13460" s="12"/>
      <c r="D13460" s="12"/>
      <c r="E13460" s="12"/>
      <c r="K13460" s="1"/>
      <c r="L13460" s="1"/>
      <c r="M13460" s="1"/>
    </row>
    <row r="13461" spans="1:13" x14ac:dyDescent="0.45">
      <c r="A13461" s="7"/>
      <c r="B13461" s="12"/>
      <c r="C13461" s="12"/>
      <c r="D13461" s="12"/>
      <c r="E13461" s="12"/>
      <c r="K13461" s="1"/>
      <c r="L13461" s="1"/>
      <c r="M13461" s="1"/>
    </row>
    <row r="13462" spans="1:13" x14ac:dyDescent="0.45">
      <c r="A13462" s="7"/>
      <c r="B13462" s="12"/>
      <c r="C13462" s="12"/>
      <c r="D13462" s="12"/>
      <c r="E13462" s="12"/>
      <c r="K13462" s="1"/>
      <c r="L13462" s="1"/>
      <c r="M13462" s="1"/>
    </row>
    <row r="13463" spans="1:13" x14ac:dyDescent="0.45">
      <c r="A13463" s="7"/>
      <c r="B13463" s="12"/>
      <c r="C13463" s="12"/>
      <c r="D13463" s="12"/>
      <c r="E13463" s="12"/>
      <c r="K13463" s="1"/>
      <c r="L13463" s="1"/>
      <c r="M13463" s="1"/>
    </row>
    <row r="13464" spans="1:13" x14ac:dyDescent="0.45">
      <c r="A13464" s="7"/>
      <c r="B13464" s="12"/>
      <c r="C13464" s="12"/>
      <c r="D13464" s="12"/>
      <c r="E13464" s="12"/>
      <c r="K13464" s="1"/>
      <c r="L13464" s="1"/>
      <c r="M13464" s="1"/>
    </row>
    <row r="13465" spans="1:13" x14ac:dyDescent="0.45">
      <c r="A13465" s="7"/>
      <c r="B13465" s="12"/>
      <c r="C13465" s="12"/>
      <c r="D13465" s="12"/>
      <c r="E13465" s="12"/>
      <c r="K13465" s="1"/>
      <c r="L13465" s="1"/>
      <c r="M13465" s="1"/>
    </row>
    <row r="13466" spans="1:13" x14ac:dyDescent="0.45">
      <c r="A13466" s="7"/>
      <c r="B13466" s="12"/>
      <c r="C13466" s="12"/>
      <c r="D13466" s="12"/>
      <c r="E13466" s="12"/>
      <c r="K13466" s="1"/>
      <c r="L13466" s="1"/>
      <c r="M13466" s="1"/>
    </row>
    <row r="13467" spans="1:13" x14ac:dyDescent="0.45">
      <c r="A13467" s="7"/>
      <c r="B13467" s="12"/>
      <c r="C13467" s="12"/>
      <c r="D13467" s="12"/>
      <c r="E13467" s="12"/>
      <c r="K13467" s="1"/>
      <c r="L13467" s="1"/>
      <c r="M13467" s="1"/>
    </row>
    <row r="13468" spans="1:13" x14ac:dyDescent="0.45">
      <c r="A13468" s="7"/>
      <c r="B13468" s="12"/>
      <c r="C13468" s="12"/>
      <c r="D13468" s="12"/>
      <c r="E13468" s="12"/>
      <c r="K13468" s="1"/>
      <c r="L13468" s="1"/>
      <c r="M13468" s="1"/>
    </row>
    <row r="13469" spans="1:13" x14ac:dyDescent="0.45">
      <c r="A13469" s="7"/>
      <c r="B13469" s="12"/>
      <c r="C13469" s="12"/>
      <c r="D13469" s="12"/>
      <c r="E13469" s="12"/>
      <c r="K13469" s="1"/>
      <c r="L13469" s="1"/>
      <c r="M13469" s="1"/>
    </row>
    <row r="13470" spans="1:13" x14ac:dyDescent="0.45">
      <c r="A13470" s="7"/>
      <c r="B13470" s="12"/>
      <c r="C13470" s="12"/>
      <c r="D13470" s="12"/>
      <c r="E13470" s="12"/>
      <c r="K13470" s="1"/>
      <c r="L13470" s="1"/>
      <c r="M13470" s="1"/>
    </row>
    <row r="13471" spans="1:13" x14ac:dyDescent="0.45">
      <c r="A13471" s="7"/>
      <c r="B13471" s="12"/>
      <c r="C13471" s="12"/>
      <c r="D13471" s="12"/>
      <c r="E13471" s="12"/>
      <c r="K13471" s="1"/>
      <c r="L13471" s="1"/>
      <c r="M13471" s="1"/>
    </row>
    <row r="13472" spans="1:13" x14ac:dyDescent="0.45">
      <c r="A13472" s="7"/>
      <c r="B13472" s="12"/>
      <c r="C13472" s="12"/>
      <c r="D13472" s="12"/>
      <c r="E13472" s="12"/>
      <c r="K13472" s="1"/>
      <c r="L13472" s="1"/>
      <c r="M13472" s="1"/>
    </row>
    <row r="13473" spans="1:13" x14ac:dyDescent="0.45">
      <c r="A13473" s="7"/>
      <c r="B13473" s="12"/>
      <c r="C13473" s="12"/>
      <c r="D13473" s="12"/>
      <c r="E13473" s="12"/>
      <c r="K13473" s="1"/>
      <c r="L13473" s="1"/>
      <c r="M13473" s="1"/>
    </row>
    <row r="13474" spans="1:13" x14ac:dyDescent="0.45">
      <c r="A13474" s="7"/>
      <c r="B13474" s="12"/>
      <c r="C13474" s="12"/>
      <c r="D13474" s="12"/>
      <c r="E13474" s="12"/>
      <c r="K13474" s="1"/>
      <c r="L13474" s="1"/>
      <c r="M13474" s="1"/>
    </row>
    <row r="13475" spans="1:13" x14ac:dyDescent="0.45">
      <c r="A13475" s="7"/>
      <c r="B13475" s="12"/>
      <c r="C13475" s="12"/>
      <c r="D13475" s="12"/>
      <c r="E13475" s="12"/>
      <c r="K13475" s="1"/>
      <c r="L13475" s="1"/>
      <c r="M13475" s="1"/>
    </row>
    <row r="13476" spans="1:13" x14ac:dyDescent="0.45">
      <c r="A13476" s="7"/>
      <c r="B13476" s="12"/>
      <c r="C13476" s="12"/>
      <c r="D13476" s="12"/>
      <c r="E13476" s="12"/>
      <c r="K13476" s="1"/>
      <c r="L13476" s="1"/>
      <c r="M13476" s="1"/>
    </row>
    <row r="13477" spans="1:13" x14ac:dyDescent="0.45">
      <c r="A13477" s="7"/>
      <c r="B13477" s="12"/>
      <c r="C13477" s="12"/>
      <c r="D13477" s="12"/>
      <c r="E13477" s="12"/>
      <c r="K13477" s="1"/>
      <c r="L13477" s="1"/>
      <c r="M13477" s="1"/>
    </row>
    <row r="13478" spans="1:13" x14ac:dyDescent="0.45">
      <c r="A13478" s="7"/>
      <c r="B13478" s="12"/>
      <c r="C13478" s="12"/>
      <c r="D13478" s="12"/>
      <c r="E13478" s="12"/>
      <c r="K13478" s="1"/>
      <c r="L13478" s="1"/>
      <c r="M13478" s="1"/>
    </row>
    <row r="13479" spans="1:13" x14ac:dyDescent="0.45">
      <c r="A13479" s="7"/>
      <c r="B13479" s="12"/>
      <c r="C13479" s="12"/>
      <c r="D13479" s="12"/>
      <c r="E13479" s="12"/>
      <c r="K13479" s="1"/>
      <c r="L13479" s="1"/>
      <c r="M13479" s="1"/>
    </row>
    <row r="13480" spans="1:13" x14ac:dyDescent="0.45">
      <c r="A13480" s="7"/>
      <c r="B13480" s="12"/>
      <c r="C13480" s="12"/>
      <c r="D13480" s="12"/>
      <c r="E13480" s="12"/>
      <c r="K13480" s="1"/>
      <c r="L13480" s="1"/>
      <c r="M13480" s="1"/>
    </row>
    <row r="13481" spans="1:13" x14ac:dyDescent="0.45">
      <c r="A13481" s="7"/>
      <c r="B13481" s="12"/>
      <c r="C13481" s="12"/>
      <c r="D13481" s="12"/>
      <c r="E13481" s="12"/>
      <c r="K13481" s="1"/>
      <c r="L13481" s="1"/>
      <c r="M13481" s="1"/>
    </row>
    <row r="13482" spans="1:13" x14ac:dyDescent="0.45">
      <c r="A13482" s="7"/>
      <c r="B13482" s="12"/>
      <c r="C13482" s="12"/>
      <c r="D13482" s="12"/>
      <c r="E13482" s="12"/>
      <c r="K13482" s="1"/>
      <c r="L13482" s="1"/>
      <c r="M13482" s="1"/>
    </row>
    <row r="13483" spans="1:13" x14ac:dyDescent="0.45">
      <c r="A13483" s="7"/>
      <c r="B13483" s="12"/>
      <c r="C13483" s="12"/>
      <c r="D13483" s="12"/>
      <c r="E13483" s="12"/>
      <c r="K13483" s="1"/>
      <c r="L13483" s="1"/>
      <c r="M13483" s="1"/>
    </row>
    <row r="13484" spans="1:13" x14ac:dyDescent="0.45">
      <c r="A13484" s="7"/>
      <c r="B13484" s="12"/>
      <c r="C13484" s="12"/>
      <c r="D13484" s="12"/>
      <c r="E13484" s="12"/>
      <c r="K13484" s="1"/>
      <c r="L13484" s="1"/>
      <c r="M13484" s="1"/>
    </row>
    <row r="13485" spans="1:13" x14ac:dyDescent="0.45">
      <c r="A13485" s="7"/>
      <c r="B13485" s="12"/>
      <c r="C13485" s="12"/>
      <c r="D13485" s="12"/>
      <c r="E13485" s="12"/>
      <c r="K13485" s="1"/>
      <c r="L13485" s="1"/>
      <c r="M13485" s="1"/>
    </row>
    <row r="13486" spans="1:13" x14ac:dyDescent="0.45">
      <c r="A13486" s="7"/>
      <c r="B13486" s="12"/>
      <c r="C13486" s="12"/>
      <c r="D13486" s="12"/>
      <c r="E13486" s="12"/>
      <c r="K13486" s="1"/>
      <c r="L13486" s="1"/>
      <c r="M13486" s="1"/>
    </row>
    <row r="13487" spans="1:13" x14ac:dyDescent="0.45">
      <c r="A13487" s="7"/>
      <c r="B13487" s="12"/>
      <c r="C13487" s="12"/>
      <c r="D13487" s="12"/>
      <c r="E13487" s="12"/>
      <c r="K13487" s="1"/>
      <c r="L13487" s="1"/>
      <c r="M13487" s="1"/>
    </row>
    <row r="13488" spans="1:13" x14ac:dyDescent="0.45">
      <c r="A13488" s="7"/>
      <c r="B13488" s="12"/>
      <c r="C13488" s="12"/>
      <c r="D13488" s="12"/>
      <c r="E13488" s="12"/>
      <c r="K13488" s="1"/>
      <c r="L13488" s="1"/>
      <c r="M13488" s="1"/>
    </row>
    <row r="13489" spans="1:13" x14ac:dyDescent="0.45">
      <c r="A13489" s="7"/>
      <c r="B13489" s="12"/>
      <c r="C13489" s="12"/>
      <c r="D13489" s="12"/>
      <c r="E13489" s="12"/>
      <c r="K13489" s="1"/>
      <c r="L13489" s="1"/>
      <c r="M13489" s="1"/>
    </row>
    <row r="13490" spans="1:13" x14ac:dyDescent="0.45">
      <c r="A13490" s="7"/>
      <c r="B13490" s="12"/>
      <c r="C13490" s="12"/>
      <c r="D13490" s="12"/>
      <c r="E13490" s="12"/>
      <c r="K13490" s="1"/>
      <c r="L13490" s="1"/>
      <c r="M13490" s="1"/>
    </row>
    <row r="13491" spans="1:13" x14ac:dyDescent="0.45">
      <c r="A13491" s="7"/>
      <c r="B13491" s="12"/>
      <c r="C13491" s="12"/>
      <c r="D13491" s="12"/>
      <c r="E13491" s="12"/>
      <c r="K13491" s="1"/>
      <c r="L13491" s="1"/>
      <c r="M13491" s="1"/>
    </row>
    <row r="13492" spans="1:13" x14ac:dyDescent="0.45">
      <c r="A13492" s="7"/>
      <c r="B13492" s="12"/>
      <c r="C13492" s="12"/>
      <c r="D13492" s="12"/>
      <c r="E13492" s="12"/>
      <c r="K13492" s="1"/>
      <c r="L13492" s="1"/>
      <c r="M13492" s="1"/>
    </row>
    <row r="13493" spans="1:13" x14ac:dyDescent="0.45">
      <c r="A13493" s="7"/>
      <c r="B13493" s="12"/>
      <c r="C13493" s="12"/>
      <c r="D13493" s="12"/>
      <c r="E13493" s="12"/>
      <c r="K13493" s="1"/>
      <c r="L13493" s="1"/>
      <c r="M13493" s="1"/>
    </row>
    <row r="13494" spans="1:13" x14ac:dyDescent="0.45">
      <c r="A13494" s="7"/>
      <c r="B13494" s="12"/>
      <c r="C13494" s="12"/>
      <c r="D13494" s="12"/>
      <c r="E13494" s="12"/>
      <c r="K13494" s="1"/>
      <c r="L13494" s="1"/>
      <c r="M13494" s="1"/>
    </row>
    <row r="13495" spans="1:13" x14ac:dyDescent="0.45">
      <c r="A13495" s="7"/>
      <c r="B13495" s="12"/>
      <c r="C13495" s="12"/>
      <c r="D13495" s="12"/>
      <c r="E13495" s="12"/>
      <c r="K13495" s="1"/>
      <c r="L13495" s="1"/>
      <c r="M13495" s="1"/>
    </row>
    <row r="13496" spans="1:13" x14ac:dyDescent="0.45">
      <c r="A13496" s="7"/>
      <c r="B13496" s="12"/>
      <c r="C13496" s="12"/>
      <c r="D13496" s="12"/>
      <c r="E13496" s="12"/>
      <c r="K13496" s="1"/>
      <c r="L13496" s="1"/>
      <c r="M13496" s="1"/>
    </row>
    <row r="13497" spans="1:13" x14ac:dyDescent="0.45">
      <c r="A13497" s="7"/>
      <c r="B13497" s="12"/>
      <c r="C13497" s="12"/>
      <c r="D13497" s="12"/>
      <c r="E13497" s="12"/>
      <c r="K13497" s="1"/>
      <c r="L13497" s="1"/>
      <c r="M13497" s="1"/>
    </row>
    <row r="13498" spans="1:13" x14ac:dyDescent="0.45">
      <c r="A13498" s="7"/>
      <c r="B13498" s="12"/>
      <c r="C13498" s="12"/>
      <c r="D13498" s="12"/>
      <c r="E13498" s="12"/>
      <c r="K13498" s="1"/>
      <c r="L13498" s="1"/>
      <c r="M13498" s="1"/>
    </row>
    <row r="13499" spans="1:13" x14ac:dyDescent="0.45">
      <c r="A13499" s="7"/>
      <c r="B13499" s="12"/>
      <c r="C13499" s="12"/>
      <c r="D13499" s="12"/>
      <c r="E13499" s="12"/>
      <c r="K13499" s="1"/>
      <c r="L13499" s="1"/>
      <c r="M13499" s="1"/>
    </row>
    <row r="13500" spans="1:13" x14ac:dyDescent="0.45">
      <c r="A13500" s="7"/>
      <c r="B13500" s="12"/>
      <c r="C13500" s="12"/>
      <c r="D13500" s="12"/>
      <c r="E13500" s="12"/>
      <c r="K13500" s="1"/>
      <c r="L13500" s="1"/>
      <c r="M13500" s="1"/>
    </row>
    <row r="13501" spans="1:13" x14ac:dyDescent="0.45">
      <c r="A13501" s="7"/>
      <c r="B13501" s="12"/>
      <c r="C13501" s="12"/>
      <c r="D13501" s="12"/>
      <c r="E13501" s="12"/>
      <c r="K13501" s="1"/>
      <c r="L13501" s="1"/>
      <c r="M13501" s="1"/>
    </row>
    <row r="13502" spans="1:13" x14ac:dyDescent="0.45">
      <c r="A13502" s="7"/>
      <c r="B13502" s="12"/>
      <c r="C13502" s="12"/>
      <c r="D13502" s="12"/>
      <c r="E13502" s="12"/>
      <c r="K13502" s="1"/>
      <c r="L13502" s="1"/>
      <c r="M13502" s="1"/>
    </row>
    <row r="13503" spans="1:13" x14ac:dyDescent="0.45">
      <c r="A13503" s="7"/>
      <c r="B13503" s="12"/>
      <c r="C13503" s="12"/>
      <c r="D13503" s="12"/>
      <c r="E13503" s="12"/>
      <c r="K13503" s="1"/>
      <c r="L13503" s="1"/>
      <c r="M13503" s="1"/>
    </row>
    <row r="13504" spans="1:13" x14ac:dyDescent="0.45">
      <c r="A13504" s="7"/>
      <c r="B13504" s="12"/>
      <c r="C13504" s="12"/>
      <c r="D13504" s="12"/>
      <c r="E13504" s="12"/>
      <c r="K13504" s="1"/>
      <c r="L13504" s="1"/>
      <c r="M13504" s="1"/>
    </row>
    <row r="13505" spans="1:13" x14ac:dyDescent="0.45">
      <c r="A13505" s="7"/>
      <c r="B13505" s="12"/>
      <c r="C13505" s="12"/>
      <c r="D13505" s="12"/>
      <c r="E13505" s="12"/>
      <c r="K13505" s="1"/>
      <c r="L13505" s="1"/>
      <c r="M13505" s="1"/>
    </row>
    <row r="13506" spans="1:13" x14ac:dyDescent="0.45">
      <c r="A13506" s="7"/>
      <c r="B13506" s="12"/>
      <c r="C13506" s="12"/>
      <c r="D13506" s="12"/>
      <c r="E13506" s="12"/>
      <c r="K13506" s="1"/>
      <c r="L13506" s="1"/>
      <c r="M13506" s="1"/>
    </row>
    <row r="13507" spans="1:13" x14ac:dyDescent="0.45">
      <c r="A13507" s="7"/>
      <c r="B13507" s="12"/>
      <c r="C13507" s="12"/>
      <c r="D13507" s="12"/>
      <c r="E13507" s="12"/>
      <c r="K13507" s="1"/>
      <c r="L13507" s="1"/>
      <c r="M13507" s="1"/>
    </row>
    <row r="13508" spans="1:13" x14ac:dyDescent="0.45">
      <c r="A13508" s="7"/>
      <c r="B13508" s="12"/>
      <c r="C13508" s="12"/>
      <c r="D13508" s="12"/>
      <c r="E13508" s="12"/>
      <c r="K13508" s="1"/>
      <c r="L13508" s="1"/>
      <c r="M13508" s="1"/>
    </row>
    <row r="13509" spans="1:13" x14ac:dyDescent="0.45">
      <c r="A13509" s="7"/>
      <c r="B13509" s="12"/>
      <c r="C13509" s="12"/>
      <c r="D13509" s="12"/>
      <c r="E13509" s="12"/>
      <c r="K13509" s="1"/>
      <c r="L13509" s="1"/>
      <c r="M13509" s="1"/>
    </row>
    <row r="13510" spans="1:13" x14ac:dyDescent="0.45">
      <c r="A13510" s="7"/>
      <c r="B13510" s="12"/>
      <c r="C13510" s="12"/>
      <c r="D13510" s="12"/>
      <c r="E13510" s="12"/>
      <c r="K13510" s="1"/>
      <c r="L13510" s="1"/>
      <c r="M13510" s="1"/>
    </row>
    <row r="13511" spans="1:13" x14ac:dyDescent="0.45">
      <c r="A13511" s="7"/>
      <c r="B13511" s="12"/>
      <c r="C13511" s="12"/>
      <c r="D13511" s="12"/>
      <c r="E13511" s="12"/>
      <c r="K13511" s="1"/>
      <c r="L13511" s="1"/>
      <c r="M13511" s="1"/>
    </row>
    <row r="13512" spans="1:13" x14ac:dyDescent="0.45">
      <c r="A13512" s="7"/>
      <c r="B13512" s="12"/>
      <c r="C13512" s="12"/>
      <c r="D13512" s="12"/>
      <c r="E13512" s="12"/>
      <c r="K13512" s="1"/>
      <c r="L13512" s="1"/>
      <c r="M13512" s="1"/>
    </row>
    <row r="13513" spans="1:13" x14ac:dyDescent="0.45">
      <c r="A13513" s="7"/>
      <c r="B13513" s="12"/>
      <c r="C13513" s="12"/>
      <c r="D13513" s="12"/>
      <c r="E13513" s="12"/>
      <c r="K13513" s="1"/>
      <c r="L13513" s="1"/>
      <c r="M13513" s="1"/>
    </row>
    <row r="13514" spans="1:13" x14ac:dyDescent="0.45">
      <c r="A13514" s="7"/>
      <c r="B13514" s="12"/>
      <c r="C13514" s="12"/>
      <c r="D13514" s="12"/>
      <c r="E13514" s="12"/>
      <c r="K13514" s="1"/>
      <c r="L13514" s="1"/>
      <c r="M13514" s="1"/>
    </row>
    <row r="13515" spans="1:13" x14ac:dyDescent="0.45">
      <c r="A13515" s="7"/>
      <c r="B13515" s="12"/>
      <c r="C13515" s="12"/>
      <c r="D13515" s="12"/>
      <c r="E13515" s="12"/>
      <c r="K13515" s="1"/>
      <c r="L13515" s="1"/>
      <c r="M13515" s="1"/>
    </row>
    <row r="13516" spans="1:13" x14ac:dyDescent="0.45">
      <c r="A13516" s="7"/>
      <c r="B13516" s="12"/>
      <c r="C13516" s="12"/>
      <c r="D13516" s="12"/>
      <c r="E13516" s="12"/>
      <c r="K13516" s="1"/>
      <c r="L13516" s="1"/>
      <c r="M13516" s="1"/>
    </row>
    <row r="13517" spans="1:13" x14ac:dyDescent="0.45">
      <c r="A13517" s="7"/>
      <c r="B13517" s="12"/>
      <c r="C13517" s="12"/>
      <c r="D13517" s="12"/>
      <c r="E13517" s="12"/>
      <c r="K13517" s="1"/>
      <c r="L13517" s="1"/>
      <c r="M13517" s="1"/>
    </row>
    <row r="13518" spans="1:13" x14ac:dyDescent="0.45">
      <c r="A13518" s="7"/>
      <c r="B13518" s="12"/>
      <c r="C13518" s="12"/>
      <c r="D13518" s="12"/>
      <c r="E13518" s="12"/>
      <c r="K13518" s="1"/>
      <c r="L13518" s="1"/>
      <c r="M13518" s="1"/>
    </row>
    <row r="13519" spans="1:13" x14ac:dyDescent="0.45">
      <c r="A13519" s="7"/>
      <c r="B13519" s="12"/>
      <c r="C13519" s="12"/>
      <c r="D13519" s="12"/>
      <c r="E13519" s="12"/>
      <c r="K13519" s="1"/>
      <c r="L13519" s="1"/>
      <c r="M13519" s="1"/>
    </row>
    <row r="13520" spans="1:13" x14ac:dyDescent="0.45">
      <c r="A13520" s="7"/>
      <c r="B13520" s="12"/>
      <c r="C13520" s="12"/>
      <c r="D13520" s="12"/>
      <c r="E13520" s="12"/>
      <c r="K13520" s="1"/>
      <c r="L13520" s="1"/>
      <c r="M13520" s="1"/>
    </row>
    <row r="13521" spans="1:13" x14ac:dyDescent="0.45">
      <c r="A13521" s="7"/>
      <c r="B13521" s="12"/>
      <c r="C13521" s="12"/>
      <c r="D13521" s="12"/>
      <c r="E13521" s="12"/>
      <c r="K13521" s="1"/>
      <c r="L13521" s="1"/>
      <c r="M13521" s="1"/>
    </row>
    <row r="13522" spans="1:13" x14ac:dyDescent="0.45">
      <c r="A13522" s="7"/>
      <c r="B13522" s="12"/>
      <c r="C13522" s="12"/>
      <c r="D13522" s="12"/>
      <c r="E13522" s="12"/>
      <c r="K13522" s="1"/>
      <c r="L13522" s="1"/>
      <c r="M13522" s="1"/>
    </row>
    <row r="13523" spans="1:13" x14ac:dyDescent="0.45">
      <c r="A13523" s="7"/>
      <c r="B13523" s="12"/>
      <c r="C13523" s="12"/>
      <c r="D13523" s="12"/>
      <c r="E13523" s="12"/>
      <c r="K13523" s="1"/>
      <c r="L13523" s="1"/>
      <c r="M13523" s="1"/>
    </row>
    <row r="13524" spans="1:13" x14ac:dyDescent="0.45">
      <c r="A13524" s="7"/>
      <c r="B13524" s="12"/>
      <c r="C13524" s="12"/>
      <c r="D13524" s="12"/>
      <c r="E13524" s="12"/>
      <c r="K13524" s="1"/>
      <c r="L13524" s="1"/>
      <c r="M13524" s="1"/>
    </row>
    <row r="13525" spans="1:13" x14ac:dyDescent="0.45">
      <c r="A13525" s="7"/>
      <c r="B13525" s="12"/>
      <c r="C13525" s="12"/>
      <c r="D13525" s="12"/>
      <c r="E13525" s="12"/>
      <c r="K13525" s="1"/>
      <c r="L13525" s="1"/>
      <c r="M13525" s="1"/>
    </row>
    <row r="13526" spans="1:13" x14ac:dyDescent="0.45">
      <c r="A13526" s="7"/>
      <c r="B13526" s="12"/>
      <c r="C13526" s="12"/>
      <c r="D13526" s="12"/>
      <c r="E13526" s="12"/>
      <c r="K13526" s="1"/>
      <c r="L13526" s="1"/>
      <c r="M13526" s="1"/>
    </row>
    <row r="13527" spans="1:13" x14ac:dyDescent="0.45">
      <c r="A13527" s="7"/>
      <c r="B13527" s="12"/>
      <c r="C13527" s="12"/>
      <c r="D13527" s="12"/>
      <c r="E13527" s="12"/>
      <c r="K13527" s="1"/>
      <c r="L13527" s="1"/>
      <c r="M13527" s="1"/>
    </row>
    <row r="13528" spans="1:13" x14ac:dyDescent="0.45">
      <c r="A13528" s="7"/>
      <c r="B13528" s="12"/>
      <c r="C13528" s="12"/>
      <c r="D13528" s="12"/>
      <c r="E13528" s="12"/>
      <c r="K13528" s="1"/>
      <c r="L13528" s="1"/>
      <c r="M13528" s="1"/>
    </row>
    <row r="13529" spans="1:13" x14ac:dyDescent="0.45">
      <c r="A13529" s="7"/>
      <c r="B13529" s="12"/>
      <c r="C13529" s="12"/>
      <c r="D13529" s="12"/>
      <c r="E13529" s="12"/>
      <c r="K13529" s="1"/>
      <c r="L13529" s="1"/>
      <c r="M13529" s="1"/>
    </row>
    <row r="13530" spans="1:13" x14ac:dyDescent="0.45">
      <c r="A13530" s="7"/>
      <c r="B13530" s="12"/>
      <c r="C13530" s="12"/>
      <c r="D13530" s="12"/>
      <c r="E13530" s="12"/>
      <c r="K13530" s="1"/>
      <c r="L13530" s="1"/>
      <c r="M13530" s="1"/>
    </row>
    <row r="13531" spans="1:13" x14ac:dyDescent="0.45">
      <c r="A13531" s="7"/>
      <c r="B13531" s="12"/>
      <c r="C13531" s="12"/>
      <c r="D13531" s="12"/>
      <c r="E13531" s="12"/>
      <c r="K13531" s="1"/>
      <c r="L13531" s="1"/>
      <c r="M13531" s="1"/>
    </row>
    <row r="13532" spans="1:13" x14ac:dyDescent="0.45">
      <c r="A13532" s="7"/>
      <c r="B13532" s="12"/>
      <c r="C13532" s="12"/>
      <c r="D13532" s="12"/>
      <c r="E13532" s="12"/>
      <c r="K13532" s="1"/>
      <c r="L13532" s="1"/>
      <c r="M13532" s="1"/>
    </row>
    <row r="13533" spans="1:13" x14ac:dyDescent="0.45">
      <c r="A13533" s="7"/>
      <c r="B13533" s="12"/>
      <c r="C13533" s="12"/>
      <c r="D13533" s="12"/>
      <c r="E13533" s="12"/>
      <c r="K13533" s="1"/>
      <c r="L13533" s="1"/>
      <c r="M13533" s="1"/>
    </row>
    <row r="13534" spans="1:13" x14ac:dyDescent="0.45">
      <c r="A13534" s="7"/>
      <c r="B13534" s="12"/>
      <c r="C13534" s="12"/>
      <c r="D13534" s="12"/>
      <c r="E13534" s="12"/>
      <c r="K13534" s="1"/>
      <c r="L13534" s="1"/>
      <c r="M13534" s="1"/>
    </row>
    <row r="13535" spans="1:13" x14ac:dyDescent="0.45">
      <c r="A13535" s="7"/>
      <c r="B13535" s="12"/>
      <c r="C13535" s="12"/>
      <c r="D13535" s="12"/>
      <c r="E13535" s="12"/>
      <c r="K13535" s="1"/>
      <c r="L13535" s="1"/>
      <c r="M13535" s="1"/>
    </row>
    <row r="13536" spans="1:13" x14ac:dyDescent="0.45">
      <c r="A13536" s="7"/>
      <c r="B13536" s="12"/>
      <c r="C13536" s="12"/>
      <c r="D13536" s="12"/>
      <c r="E13536" s="12"/>
      <c r="K13536" s="1"/>
      <c r="L13536" s="1"/>
      <c r="M13536" s="1"/>
    </row>
    <row r="13537" spans="1:13" x14ac:dyDescent="0.45">
      <c r="A13537" s="7"/>
      <c r="B13537" s="12"/>
      <c r="C13537" s="12"/>
      <c r="D13537" s="12"/>
      <c r="E13537" s="12"/>
      <c r="K13537" s="1"/>
      <c r="L13537" s="1"/>
      <c r="M13537" s="1"/>
    </row>
    <row r="13538" spans="1:13" x14ac:dyDescent="0.45">
      <c r="A13538" s="7"/>
      <c r="B13538" s="12"/>
      <c r="C13538" s="12"/>
      <c r="D13538" s="12"/>
      <c r="E13538" s="12"/>
      <c r="K13538" s="1"/>
      <c r="L13538" s="1"/>
      <c r="M13538" s="1"/>
    </row>
    <row r="13539" spans="1:13" x14ac:dyDescent="0.45">
      <c r="A13539" s="7"/>
      <c r="B13539" s="12"/>
      <c r="C13539" s="12"/>
      <c r="D13539" s="12"/>
      <c r="E13539" s="12"/>
      <c r="K13539" s="1"/>
      <c r="L13539" s="1"/>
      <c r="M13539" s="1"/>
    </row>
    <row r="13540" spans="1:13" x14ac:dyDescent="0.45">
      <c r="A13540" s="7"/>
      <c r="B13540" s="12"/>
      <c r="C13540" s="12"/>
      <c r="D13540" s="12"/>
      <c r="E13540" s="12"/>
      <c r="K13540" s="1"/>
      <c r="L13540" s="1"/>
      <c r="M13540" s="1"/>
    </row>
    <row r="13541" spans="1:13" x14ac:dyDescent="0.45">
      <c r="A13541" s="7"/>
      <c r="B13541" s="12"/>
      <c r="C13541" s="12"/>
      <c r="D13541" s="12"/>
      <c r="E13541" s="12"/>
      <c r="K13541" s="1"/>
      <c r="L13541" s="1"/>
      <c r="M13541" s="1"/>
    </row>
    <row r="13542" spans="1:13" x14ac:dyDescent="0.45">
      <c r="A13542" s="7"/>
      <c r="B13542" s="12"/>
      <c r="C13542" s="12"/>
      <c r="D13542" s="12"/>
      <c r="E13542" s="12"/>
      <c r="K13542" s="1"/>
      <c r="L13542" s="1"/>
      <c r="M13542" s="1"/>
    </row>
    <row r="13543" spans="1:13" x14ac:dyDescent="0.45">
      <c r="A13543" s="7"/>
      <c r="B13543" s="12"/>
      <c r="C13543" s="12"/>
      <c r="D13543" s="12"/>
      <c r="E13543" s="12"/>
      <c r="K13543" s="1"/>
      <c r="L13543" s="1"/>
      <c r="M13543" s="1"/>
    </row>
    <row r="13544" spans="1:13" x14ac:dyDescent="0.45">
      <c r="A13544" s="7"/>
      <c r="B13544" s="12"/>
      <c r="C13544" s="12"/>
      <c r="D13544" s="12"/>
      <c r="E13544" s="12"/>
      <c r="K13544" s="1"/>
      <c r="L13544" s="1"/>
      <c r="M13544" s="1"/>
    </row>
    <row r="13545" spans="1:13" x14ac:dyDescent="0.45">
      <c r="A13545" s="7"/>
      <c r="B13545" s="12"/>
      <c r="C13545" s="12"/>
      <c r="D13545" s="12"/>
      <c r="E13545" s="12"/>
      <c r="K13545" s="1"/>
      <c r="L13545" s="1"/>
      <c r="M13545" s="1"/>
    </row>
    <row r="13546" spans="1:13" x14ac:dyDescent="0.45">
      <c r="A13546" s="7"/>
      <c r="B13546" s="12"/>
      <c r="C13546" s="12"/>
      <c r="D13546" s="12"/>
      <c r="E13546" s="12"/>
      <c r="K13546" s="1"/>
      <c r="L13546" s="1"/>
      <c r="M13546" s="1"/>
    </row>
    <row r="13547" spans="1:13" x14ac:dyDescent="0.45">
      <c r="A13547" s="7"/>
      <c r="B13547" s="12"/>
      <c r="C13547" s="12"/>
      <c r="D13547" s="12"/>
      <c r="E13547" s="12"/>
      <c r="K13547" s="1"/>
      <c r="L13547" s="1"/>
      <c r="M13547" s="1"/>
    </row>
    <row r="13548" spans="1:13" x14ac:dyDescent="0.45">
      <c r="A13548" s="7"/>
      <c r="B13548" s="12"/>
      <c r="C13548" s="12"/>
      <c r="D13548" s="12"/>
      <c r="E13548" s="12"/>
      <c r="K13548" s="1"/>
      <c r="L13548" s="1"/>
      <c r="M13548" s="1"/>
    </row>
    <row r="13549" spans="1:13" x14ac:dyDescent="0.45">
      <c r="A13549" s="7"/>
      <c r="B13549" s="12"/>
      <c r="C13549" s="12"/>
      <c r="D13549" s="12"/>
      <c r="E13549" s="12"/>
      <c r="K13549" s="1"/>
      <c r="L13549" s="1"/>
      <c r="M13549" s="1"/>
    </row>
    <row r="13550" spans="1:13" x14ac:dyDescent="0.45">
      <c r="A13550" s="7"/>
      <c r="B13550" s="12"/>
      <c r="C13550" s="12"/>
      <c r="D13550" s="12"/>
      <c r="E13550" s="12"/>
      <c r="K13550" s="1"/>
      <c r="L13550" s="1"/>
      <c r="M13550" s="1"/>
    </row>
    <row r="13551" spans="1:13" x14ac:dyDescent="0.45">
      <c r="A13551" s="7"/>
      <c r="B13551" s="12"/>
      <c r="C13551" s="12"/>
      <c r="D13551" s="12"/>
      <c r="E13551" s="12"/>
      <c r="K13551" s="1"/>
      <c r="L13551" s="1"/>
      <c r="M13551" s="1"/>
    </row>
    <row r="13552" spans="1:13" x14ac:dyDescent="0.45">
      <c r="A13552" s="7"/>
      <c r="B13552" s="12"/>
      <c r="C13552" s="12"/>
      <c r="D13552" s="12"/>
      <c r="E13552" s="12"/>
      <c r="K13552" s="1"/>
      <c r="L13552" s="1"/>
      <c r="M13552" s="1"/>
    </row>
    <row r="13553" spans="1:13" x14ac:dyDescent="0.45">
      <c r="A13553" s="7"/>
      <c r="B13553" s="12"/>
      <c r="C13553" s="12"/>
      <c r="D13553" s="12"/>
      <c r="E13553" s="12"/>
      <c r="K13553" s="1"/>
      <c r="L13553" s="1"/>
      <c r="M13553" s="1"/>
    </row>
    <row r="13554" spans="1:13" x14ac:dyDescent="0.45">
      <c r="A13554" s="7"/>
      <c r="B13554" s="12"/>
      <c r="C13554" s="12"/>
      <c r="D13554" s="12"/>
      <c r="E13554" s="12"/>
      <c r="K13554" s="1"/>
      <c r="L13554" s="1"/>
      <c r="M13554" s="1"/>
    </row>
    <row r="13555" spans="1:13" x14ac:dyDescent="0.45">
      <c r="A13555" s="7"/>
      <c r="B13555" s="12"/>
      <c r="C13555" s="12"/>
      <c r="D13555" s="12"/>
      <c r="E13555" s="12"/>
      <c r="K13555" s="1"/>
      <c r="L13555" s="1"/>
      <c r="M13555" s="1"/>
    </row>
    <row r="13556" spans="1:13" x14ac:dyDescent="0.45">
      <c r="A13556" s="7"/>
      <c r="B13556" s="12"/>
      <c r="C13556" s="12"/>
      <c r="D13556" s="12"/>
      <c r="E13556" s="12"/>
      <c r="K13556" s="1"/>
      <c r="L13556" s="1"/>
      <c r="M13556" s="1"/>
    </row>
    <row r="13557" spans="1:13" x14ac:dyDescent="0.45">
      <c r="A13557" s="7"/>
      <c r="B13557" s="12"/>
      <c r="C13557" s="12"/>
      <c r="D13557" s="12"/>
      <c r="E13557" s="12"/>
      <c r="K13557" s="1"/>
      <c r="L13557" s="1"/>
      <c r="M13557" s="1"/>
    </row>
    <row r="13558" spans="1:13" x14ac:dyDescent="0.45">
      <c r="A13558" s="7"/>
      <c r="B13558" s="12"/>
      <c r="C13558" s="12"/>
      <c r="D13558" s="12"/>
      <c r="E13558" s="12"/>
      <c r="K13558" s="1"/>
      <c r="L13558" s="1"/>
      <c r="M13558" s="1"/>
    </row>
    <row r="13559" spans="1:13" x14ac:dyDescent="0.45">
      <c r="A13559" s="7"/>
      <c r="B13559" s="12"/>
      <c r="C13559" s="12"/>
      <c r="D13559" s="12"/>
      <c r="E13559" s="12"/>
      <c r="K13559" s="1"/>
      <c r="L13559" s="1"/>
      <c r="M13559" s="1"/>
    </row>
    <row r="13560" spans="1:13" x14ac:dyDescent="0.45">
      <c r="A13560" s="7"/>
      <c r="B13560" s="12"/>
      <c r="C13560" s="12"/>
      <c r="D13560" s="12"/>
      <c r="E13560" s="12"/>
      <c r="K13560" s="1"/>
      <c r="L13560" s="1"/>
      <c r="M13560" s="1"/>
    </row>
    <row r="13561" spans="1:13" x14ac:dyDescent="0.45">
      <c r="A13561" s="7"/>
      <c r="B13561" s="12"/>
      <c r="C13561" s="12"/>
      <c r="D13561" s="12"/>
      <c r="E13561" s="12"/>
      <c r="K13561" s="1"/>
      <c r="L13561" s="1"/>
      <c r="M13561" s="1"/>
    </row>
    <row r="13562" spans="1:13" x14ac:dyDescent="0.45">
      <c r="A13562" s="7"/>
      <c r="B13562" s="12"/>
      <c r="C13562" s="12"/>
      <c r="D13562" s="12"/>
      <c r="E13562" s="12"/>
      <c r="K13562" s="1"/>
      <c r="L13562" s="1"/>
      <c r="M13562" s="1"/>
    </row>
    <row r="13563" spans="1:13" x14ac:dyDescent="0.45">
      <c r="A13563" s="7"/>
      <c r="B13563" s="12"/>
      <c r="C13563" s="12"/>
      <c r="D13563" s="12"/>
      <c r="E13563" s="12"/>
      <c r="K13563" s="1"/>
      <c r="L13563" s="1"/>
      <c r="M13563" s="1"/>
    </row>
    <row r="13564" spans="1:13" x14ac:dyDescent="0.45">
      <c r="A13564" s="7"/>
      <c r="B13564" s="12"/>
      <c r="C13564" s="12"/>
      <c r="D13564" s="12"/>
      <c r="E13564" s="12"/>
      <c r="K13564" s="1"/>
      <c r="L13564" s="1"/>
      <c r="M13564" s="1"/>
    </row>
    <row r="13565" spans="1:13" x14ac:dyDescent="0.45">
      <c r="A13565" s="7"/>
      <c r="B13565" s="12"/>
      <c r="C13565" s="12"/>
      <c r="D13565" s="12"/>
      <c r="E13565" s="12"/>
      <c r="K13565" s="1"/>
      <c r="L13565" s="1"/>
      <c r="M13565" s="1"/>
    </row>
    <row r="13566" spans="1:13" x14ac:dyDescent="0.45">
      <c r="A13566" s="7"/>
      <c r="B13566" s="12"/>
      <c r="C13566" s="12"/>
      <c r="D13566" s="12"/>
      <c r="E13566" s="12"/>
      <c r="K13566" s="1"/>
      <c r="L13566" s="1"/>
      <c r="M13566" s="1"/>
    </row>
    <row r="13567" spans="1:13" x14ac:dyDescent="0.45">
      <c r="A13567" s="7"/>
      <c r="B13567" s="12"/>
      <c r="C13567" s="12"/>
      <c r="D13567" s="12"/>
      <c r="E13567" s="12"/>
      <c r="K13567" s="1"/>
      <c r="L13567" s="1"/>
      <c r="M13567" s="1"/>
    </row>
    <row r="13568" spans="1:13" x14ac:dyDescent="0.45">
      <c r="A13568" s="7"/>
      <c r="B13568" s="12"/>
      <c r="C13568" s="12"/>
      <c r="D13568" s="12"/>
      <c r="E13568" s="12"/>
      <c r="K13568" s="1"/>
      <c r="L13568" s="1"/>
      <c r="M13568" s="1"/>
    </row>
    <row r="13569" spans="1:13" x14ac:dyDescent="0.45">
      <c r="A13569" s="7"/>
      <c r="B13569" s="12"/>
      <c r="C13569" s="12"/>
      <c r="D13569" s="12"/>
      <c r="E13569" s="12"/>
      <c r="K13569" s="1"/>
      <c r="L13569" s="1"/>
      <c r="M13569" s="1"/>
    </row>
    <row r="13570" spans="1:13" x14ac:dyDescent="0.45">
      <c r="A13570" s="7"/>
      <c r="B13570" s="12"/>
      <c r="C13570" s="12"/>
      <c r="D13570" s="12"/>
      <c r="E13570" s="12"/>
      <c r="K13570" s="1"/>
      <c r="L13570" s="1"/>
      <c r="M13570" s="1"/>
    </row>
    <row r="13571" spans="1:13" x14ac:dyDescent="0.45">
      <c r="A13571" s="7"/>
      <c r="B13571" s="12"/>
      <c r="C13571" s="12"/>
      <c r="D13571" s="12"/>
      <c r="E13571" s="12"/>
      <c r="K13571" s="1"/>
      <c r="L13571" s="1"/>
      <c r="M13571" s="1"/>
    </row>
    <row r="13572" spans="1:13" x14ac:dyDescent="0.45">
      <c r="A13572" s="7"/>
      <c r="B13572" s="12"/>
      <c r="C13572" s="12"/>
      <c r="D13572" s="12"/>
      <c r="E13572" s="12"/>
      <c r="K13572" s="1"/>
      <c r="L13572" s="1"/>
      <c r="M13572" s="1"/>
    </row>
    <row r="13573" spans="1:13" x14ac:dyDescent="0.45">
      <c r="A13573" s="7"/>
      <c r="B13573" s="12"/>
      <c r="C13573" s="12"/>
      <c r="D13573" s="12"/>
      <c r="E13573" s="12"/>
      <c r="K13573" s="1"/>
      <c r="L13573" s="1"/>
      <c r="M13573" s="1"/>
    </row>
    <row r="13574" spans="1:13" x14ac:dyDescent="0.45">
      <c r="A13574" s="7"/>
      <c r="B13574" s="12"/>
      <c r="C13574" s="12"/>
      <c r="D13574" s="12"/>
      <c r="E13574" s="12"/>
      <c r="K13574" s="1"/>
      <c r="L13574" s="1"/>
      <c r="M13574" s="1"/>
    </row>
    <row r="13575" spans="1:13" x14ac:dyDescent="0.45">
      <c r="A13575" s="7"/>
      <c r="B13575" s="12"/>
      <c r="C13575" s="12"/>
      <c r="D13575" s="12"/>
      <c r="E13575" s="12"/>
      <c r="K13575" s="1"/>
      <c r="L13575" s="1"/>
      <c r="M13575" s="1"/>
    </row>
    <row r="13576" spans="1:13" x14ac:dyDescent="0.45">
      <c r="A13576" s="7"/>
      <c r="B13576" s="12"/>
      <c r="C13576" s="12"/>
      <c r="D13576" s="12"/>
      <c r="E13576" s="12"/>
      <c r="K13576" s="1"/>
      <c r="L13576" s="1"/>
      <c r="M13576" s="1"/>
    </row>
    <row r="13577" spans="1:13" x14ac:dyDescent="0.45">
      <c r="A13577" s="7"/>
      <c r="B13577" s="12"/>
      <c r="C13577" s="12"/>
      <c r="D13577" s="12"/>
      <c r="E13577" s="12"/>
      <c r="K13577" s="1"/>
      <c r="L13577" s="1"/>
      <c r="M13577" s="1"/>
    </row>
    <row r="13578" spans="1:13" x14ac:dyDescent="0.45">
      <c r="A13578" s="7"/>
      <c r="B13578" s="12"/>
      <c r="C13578" s="12"/>
      <c r="D13578" s="12"/>
      <c r="E13578" s="12"/>
      <c r="K13578" s="1"/>
      <c r="L13578" s="1"/>
      <c r="M13578" s="1"/>
    </row>
    <row r="13579" spans="1:13" x14ac:dyDescent="0.45">
      <c r="A13579" s="7"/>
      <c r="B13579" s="12"/>
      <c r="C13579" s="12"/>
      <c r="D13579" s="12"/>
      <c r="E13579" s="12"/>
      <c r="K13579" s="1"/>
      <c r="L13579" s="1"/>
      <c r="M13579" s="1"/>
    </row>
    <row r="13580" spans="1:13" x14ac:dyDescent="0.45">
      <c r="A13580" s="7"/>
      <c r="B13580" s="12"/>
      <c r="C13580" s="12"/>
      <c r="D13580" s="12"/>
      <c r="E13580" s="12"/>
      <c r="K13580" s="1"/>
      <c r="L13580" s="1"/>
      <c r="M13580" s="1"/>
    </row>
    <row r="13581" spans="1:13" x14ac:dyDescent="0.45">
      <c r="A13581" s="7"/>
      <c r="B13581" s="12"/>
      <c r="C13581" s="12"/>
      <c r="D13581" s="12"/>
      <c r="E13581" s="12"/>
      <c r="K13581" s="1"/>
      <c r="L13581" s="1"/>
      <c r="M13581" s="1"/>
    </row>
    <row r="13582" spans="1:13" x14ac:dyDescent="0.45">
      <c r="A13582" s="7"/>
      <c r="B13582" s="12"/>
      <c r="C13582" s="12"/>
      <c r="D13582" s="12"/>
      <c r="E13582" s="12"/>
      <c r="K13582" s="1"/>
      <c r="L13582" s="1"/>
      <c r="M13582" s="1"/>
    </row>
    <row r="13583" spans="1:13" x14ac:dyDescent="0.45">
      <c r="A13583" s="7"/>
      <c r="B13583" s="12"/>
      <c r="C13583" s="12"/>
      <c r="D13583" s="12"/>
      <c r="E13583" s="12"/>
      <c r="K13583" s="1"/>
      <c r="L13583" s="1"/>
      <c r="M13583" s="1"/>
    </row>
    <row r="13584" spans="1:13" x14ac:dyDescent="0.45">
      <c r="A13584" s="7"/>
      <c r="B13584" s="12"/>
      <c r="C13584" s="12"/>
      <c r="D13584" s="12"/>
      <c r="E13584" s="12"/>
      <c r="K13584" s="1"/>
      <c r="L13584" s="1"/>
      <c r="M13584" s="1"/>
    </row>
    <row r="13585" spans="1:13" x14ac:dyDescent="0.45">
      <c r="A13585" s="7"/>
      <c r="B13585" s="12"/>
      <c r="C13585" s="12"/>
      <c r="D13585" s="12"/>
      <c r="E13585" s="12"/>
      <c r="K13585" s="1"/>
      <c r="L13585" s="1"/>
      <c r="M13585" s="1"/>
    </row>
    <row r="13586" spans="1:13" x14ac:dyDescent="0.45">
      <c r="A13586" s="7"/>
      <c r="B13586" s="12"/>
      <c r="C13586" s="12"/>
      <c r="D13586" s="12"/>
      <c r="E13586" s="12"/>
      <c r="K13586" s="1"/>
      <c r="L13586" s="1"/>
      <c r="M13586" s="1"/>
    </row>
    <row r="13587" spans="1:13" x14ac:dyDescent="0.45">
      <c r="A13587" s="7"/>
      <c r="B13587" s="12"/>
      <c r="C13587" s="12"/>
      <c r="D13587" s="12"/>
      <c r="E13587" s="12"/>
      <c r="K13587" s="1"/>
      <c r="L13587" s="1"/>
      <c r="M13587" s="1"/>
    </row>
    <row r="13588" spans="1:13" x14ac:dyDescent="0.45">
      <c r="A13588" s="7"/>
      <c r="B13588" s="12"/>
      <c r="C13588" s="12"/>
      <c r="D13588" s="12"/>
      <c r="E13588" s="12"/>
      <c r="K13588" s="1"/>
      <c r="L13588" s="1"/>
      <c r="M13588" s="1"/>
    </row>
    <row r="13589" spans="1:13" x14ac:dyDescent="0.45">
      <c r="A13589" s="7"/>
      <c r="B13589" s="12"/>
      <c r="C13589" s="12"/>
      <c r="D13589" s="12"/>
      <c r="E13589" s="12"/>
      <c r="K13589" s="1"/>
      <c r="L13589" s="1"/>
      <c r="M13589" s="1"/>
    </row>
    <row r="13590" spans="1:13" x14ac:dyDescent="0.45">
      <c r="A13590" s="7"/>
      <c r="B13590" s="12"/>
      <c r="C13590" s="12"/>
      <c r="D13590" s="12"/>
      <c r="E13590" s="12"/>
      <c r="K13590" s="1"/>
      <c r="L13590" s="1"/>
      <c r="M13590" s="1"/>
    </row>
    <row r="13591" spans="1:13" x14ac:dyDescent="0.45">
      <c r="A13591" s="7"/>
      <c r="B13591" s="12"/>
      <c r="C13591" s="12"/>
      <c r="D13591" s="12"/>
      <c r="E13591" s="12"/>
      <c r="K13591" s="1"/>
      <c r="L13591" s="1"/>
      <c r="M13591" s="1"/>
    </row>
    <row r="13592" spans="1:13" x14ac:dyDescent="0.45">
      <c r="A13592" s="7"/>
      <c r="B13592" s="12"/>
      <c r="C13592" s="12"/>
      <c r="D13592" s="12"/>
      <c r="E13592" s="12"/>
      <c r="K13592" s="1"/>
      <c r="L13592" s="1"/>
      <c r="M13592" s="1"/>
    </row>
    <row r="13593" spans="1:13" x14ac:dyDescent="0.45">
      <c r="A13593" s="7"/>
      <c r="B13593" s="12"/>
      <c r="C13593" s="12"/>
      <c r="D13593" s="12"/>
      <c r="E13593" s="12"/>
      <c r="K13593" s="1"/>
      <c r="L13593" s="1"/>
      <c r="M13593" s="1"/>
    </row>
    <row r="13594" spans="1:13" x14ac:dyDescent="0.45">
      <c r="A13594" s="7"/>
      <c r="B13594" s="12"/>
      <c r="C13594" s="12"/>
      <c r="D13594" s="12"/>
      <c r="E13594" s="12"/>
      <c r="K13594" s="1"/>
      <c r="L13594" s="1"/>
      <c r="M13594" s="1"/>
    </row>
    <row r="13595" spans="1:13" x14ac:dyDescent="0.45">
      <c r="A13595" s="7"/>
      <c r="B13595" s="12"/>
      <c r="C13595" s="12"/>
      <c r="D13595" s="12"/>
      <c r="E13595" s="12"/>
      <c r="K13595" s="1"/>
      <c r="L13595" s="1"/>
      <c r="M13595" s="1"/>
    </row>
    <row r="13596" spans="1:13" x14ac:dyDescent="0.45">
      <c r="A13596" s="7"/>
      <c r="B13596" s="12"/>
      <c r="C13596" s="12"/>
      <c r="D13596" s="12"/>
      <c r="E13596" s="12"/>
      <c r="K13596" s="1"/>
      <c r="L13596" s="1"/>
      <c r="M13596" s="1"/>
    </row>
    <row r="13597" spans="1:13" x14ac:dyDescent="0.45">
      <c r="A13597" s="7"/>
      <c r="B13597" s="12"/>
      <c r="C13597" s="12"/>
      <c r="D13597" s="12"/>
      <c r="E13597" s="12"/>
      <c r="K13597" s="1"/>
      <c r="L13597" s="1"/>
      <c r="M13597" s="1"/>
    </row>
    <row r="13598" spans="1:13" x14ac:dyDescent="0.45">
      <c r="A13598" s="7"/>
      <c r="B13598" s="12"/>
      <c r="C13598" s="12"/>
      <c r="D13598" s="12"/>
      <c r="E13598" s="12"/>
      <c r="K13598" s="1"/>
      <c r="L13598" s="1"/>
      <c r="M13598" s="1"/>
    </row>
    <row r="13599" spans="1:13" x14ac:dyDescent="0.45">
      <c r="A13599" s="7"/>
      <c r="B13599" s="12"/>
      <c r="C13599" s="12"/>
      <c r="D13599" s="12"/>
      <c r="E13599" s="12"/>
      <c r="K13599" s="1"/>
      <c r="L13599" s="1"/>
      <c r="M13599" s="1"/>
    </row>
    <row r="13600" spans="1:13" x14ac:dyDescent="0.45">
      <c r="A13600" s="7"/>
      <c r="B13600" s="12"/>
      <c r="C13600" s="12"/>
      <c r="D13600" s="12"/>
      <c r="E13600" s="12"/>
      <c r="K13600" s="1"/>
      <c r="L13600" s="1"/>
      <c r="M13600" s="1"/>
    </row>
    <row r="13601" spans="1:13" x14ac:dyDescent="0.45">
      <c r="A13601" s="7"/>
      <c r="B13601" s="12"/>
      <c r="C13601" s="12"/>
      <c r="D13601" s="12"/>
      <c r="E13601" s="12"/>
      <c r="K13601" s="1"/>
      <c r="L13601" s="1"/>
      <c r="M13601" s="1"/>
    </row>
    <row r="13602" spans="1:13" x14ac:dyDescent="0.45">
      <c r="A13602" s="7"/>
      <c r="B13602" s="12"/>
      <c r="C13602" s="12"/>
      <c r="D13602" s="12"/>
      <c r="E13602" s="12"/>
      <c r="K13602" s="1"/>
      <c r="L13602" s="1"/>
      <c r="M13602" s="1"/>
    </row>
    <row r="13603" spans="1:13" x14ac:dyDescent="0.45">
      <c r="A13603" s="7"/>
      <c r="B13603" s="12"/>
      <c r="C13603" s="12"/>
      <c r="D13603" s="12"/>
      <c r="E13603" s="12"/>
      <c r="K13603" s="1"/>
      <c r="L13603" s="1"/>
      <c r="M13603" s="1"/>
    </row>
    <row r="13604" spans="1:13" x14ac:dyDescent="0.45">
      <c r="A13604" s="7"/>
      <c r="B13604" s="12"/>
      <c r="C13604" s="12"/>
      <c r="D13604" s="12"/>
      <c r="E13604" s="12"/>
      <c r="K13604" s="1"/>
      <c r="L13604" s="1"/>
      <c r="M13604" s="1"/>
    </row>
    <row r="13605" spans="1:13" x14ac:dyDescent="0.45">
      <c r="A13605" s="7"/>
      <c r="B13605" s="12"/>
      <c r="C13605" s="12"/>
      <c r="D13605" s="12"/>
      <c r="E13605" s="12"/>
      <c r="K13605" s="1"/>
      <c r="L13605" s="1"/>
      <c r="M13605" s="1"/>
    </row>
    <row r="13606" spans="1:13" x14ac:dyDescent="0.45">
      <c r="A13606" s="7"/>
      <c r="B13606" s="12"/>
      <c r="C13606" s="12"/>
      <c r="D13606" s="12"/>
      <c r="E13606" s="12"/>
      <c r="K13606" s="1"/>
      <c r="L13606" s="1"/>
      <c r="M13606" s="1"/>
    </row>
    <row r="13607" spans="1:13" x14ac:dyDescent="0.45">
      <c r="A13607" s="7"/>
      <c r="B13607" s="12"/>
      <c r="C13607" s="12"/>
      <c r="D13607" s="12"/>
      <c r="E13607" s="12"/>
      <c r="K13607" s="1"/>
      <c r="L13607" s="1"/>
      <c r="M13607" s="1"/>
    </row>
    <row r="13608" spans="1:13" x14ac:dyDescent="0.45">
      <c r="A13608" s="7"/>
      <c r="B13608" s="12"/>
      <c r="C13608" s="12"/>
      <c r="D13608" s="12"/>
      <c r="E13608" s="12"/>
      <c r="K13608" s="1"/>
      <c r="L13608" s="1"/>
      <c r="M13608" s="1"/>
    </row>
    <row r="13609" spans="1:13" x14ac:dyDescent="0.45">
      <c r="A13609" s="7"/>
      <c r="B13609" s="12"/>
      <c r="C13609" s="12"/>
      <c r="D13609" s="12"/>
      <c r="E13609" s="12"/>
      <c r="K13609" s="1"/>
      <c r="L13609" s="1"/>
      <c r="M13609" s="1"/>
    </row>
    <row r="13610" spans="1:13" x14ac:dyDescent="0.45">
      <c r="A13610" s="7"/>
      <c r="B13610" s="12"/>
      <c r="C13610" s="12"/>
      <c r="D13610" s="12"/>
      <c r="E13610" s="12"/>
      <c r="K13610" s="1"/>
      <c r="L13610" s="1"/>
      <c r="M13610" s="1"/>
    </row>
    <row r="13611" spans="1:13" x14ac:dyDescent="0.45">
      <c r="A13611" s="7"/>
      <c r="B13611" s="12"/>
      <c r="C13611" s="12"/>
      <c r="D13611" s="12"/>
      <c r="E13611" s="12"/>
      <c r="K13611" s="1"/>
      <c r="L13611" s="1"/>
      <c r="M13611" s="1"/>
    </row>
    <row r="13612" spans="1:13" x14ac:dyDescent="0.45">
      <c r="A13612" s="7"/>
      <c r="B13612" s="12"/>
      <c r="C13612" s="12"/>
      <c r="D13612" s="12"/>
      <c r="E13612" s="12"/>
      <c r="K13612" s="1"/>
      <c r="L13612" s="1"/>
      <c r="M13612" s="1"/>
    </row>
    <row r="13613" spans="1:13" x14ac:dyDescent="0.45">
      <c r="A13613" s="7"/>
      <c r="B13613" s="12"/>
      <c r="C13613" s="12"/>
      <c r="D13613" s="12"/>
      <c r="E13613" s="12"/>
      <c r="K13613" s="1"/>
      <c r="L13613" s="1"/>
      <c r="M13613" s="1"/>
    </row>
    <row r="13614" spans="1:13" x14ac:dyDescent="0.45">
      <c r="A13614" s="7"/>
      <c r="B13614" s="12"/>
      <c r="C13614" s="12"/>
      <c r="D13614" s="12"/>
      <c r="E13614" s="12"/>
      <c r="K13614" s="1"/>
      <c r="L13614" s="1"/>
      <c r="M13614" s="1"/>
    </row>
    <row r="13615" spans="1:13" x14ac:dyDescent="0.45">
      <c r="A13615" s="7"/>
      <c r="B13615" s="12"/>
      <c r="C13615" s="12"/>
      <c r="D13615" s="12"/>
      <c r="E13615" s="12"/>
      <c r="K13615" s="1"/>
      <c r="L13615" s="1"/>
      <c r="M13615" s="1"/>
    </row>
    <row r="13616" spans="1:13" x14ac:dyDescent="0.45">
      <c r="A13616" s="7"/>
      <c r="B13616" s="12"/>
      <c r="C13616" s="12"/>
      <c r="D13616" s="12"/>
      <c r="E13616" s="12"/>
      <c r="K13616" s="1"/>
      <c r="L13616" s="1"/>
      <c r="M13616" s="1"/>
    </row>
    <row r="13617" spans="1:13" x14ac:dyDescent="0.45">
      <c r="A13617" s="7"/>
      <c r="B13617" s="12"/>
      <c r="C13617" s="12"/>
      <c r="D13617" s="12"/>
      <c r="E13617" s="12"/>
      <c r="K13617" s="1"/>
      <c r="L13617" s="1"/>
      <c r="M13617" s="1"/>
    </row>
    <row r="13618" spans="1:13" x14ac:dyDescent="0.45">
      <c r="A13618" s="7"/>
      <c r="B13618" s="12"/>
      <c r="C13618" s="12"/>
      <c r="D13618" s="12"/>
      <c r="E13618" s="12"/>
      <c r="K13618" s="1"/>
      <c r="L13618" s="1"/>
      <c r="M13618" s="1"/>
    </row>
    <row r="13619" spans="1:13" x14ac:dyDescent="0.45">
      <c r="A13619" s="7"/>
      <c r="B13619" s="12"/>
      <c r="C13619" s="12"/>
      <c r="D13619" s="12"/>
      <c r="E13619" s="12"/>
      <c r="K13619" s="1"/>
      <c r="L13619" s="1"/>
      <c r="M13619" s="1"/>
    </row>
    <row r="13620" spans="1:13" x14ac:dyDescent="0.45">
      <c r="A13620" s="7"/>
      <c r="B13620" s="12"/>
      <c r="C13620" s="12"/>
      <c r="D13620" s="12"/>
      <c r="E13620" s="12"/>
      <c r="K13620" s="1"/>
      <c r="L13620" s="1"/>
      <c r="M13620" s="1"/>
    </row>
    <row r="13621" spans="1:13" x14ac:dyDescent="0.45">
      <c r="A13621" s="7"/>
      <c r="B13621" s="12"/>
      <c r="C13621" s="12"/>
      <c r="D13621" s="12"/>
      <c r="E13621" s="12"/>
      <c r="K13621" s="1"/>
      <c r="L13621" s="1"/>
      <c r="M13621" s="1"/>
    </row>
    <row r="13622" spans="1:13" x14ac:dyDescent="0.45">
      <c r="A13622" s="7"/>
      <c r="B13622" s="12"/>
      <c r="C13622" s="12"/>
      <c r="D13622" s="12"/>
      <c r="E13622" s="12"/>
      <c r="K13622" s="1"/>
      <c r="L13622" s="1"/>
      <c r="M13622" s="1"/>
    </row>
    <row r="13623" spans="1:13" x14ac:dyDescent="0.45">
      <c r="A13623" s="7"/>
      <c r="B13623" s="12"/>
      <c r="C13623" s="12"/>
      <c r="D13623" s="12"/>
      <c r="E13623" s="12"/>
      <c r="K13623" s="1"/>
      <c r="L13623" s="1"/>
      <c r="M13623" s="1"/>
    </row>
    <row r="13624" spans="1:13" x14ac:dyDescent="0.45">
      <c r="A13624" s="7"/>
      <c r="B13624" s="12"/>
      <c r="C13624" s="12"/>
      <c r="D13624" s="12"/>
      <c r="E13624" s="12"/>
      <c r="K13624" s="1"/>
      <c r="L13624" s="1"/>
      <c r="M13624" s="1"/>
    </row>
    <row r="13625" spans="1:13" x14ac:dyDescent="0.45">
      <c r="A13625" s="7"/>
      <c r="B13625" s="12"/>
      <c r="C13625" s="12"/>
      <c r="D13625" s="12"/>
      <c r="E13625" s="12"/>
      <c r="K13625" s="1"/>
      <c r="L13625" s="1"/>
      <c r="M13625" s="1"/>
    </row>
    <row r="13626" spans="1:13" x14ac:dyDescent="0.45">
      <c r="A13626" s="7"/>
      <c r="B13626" s="12"/>
      <c r="C13626" s="12"/>
      <c r="D13626" s="12"/>
      <c r="E13626" s="12"/>
      <c r="K13626" s="1"/>
      <c r="L13626" s="1"/>
      <c r="M13626" s="1"/>
    </row>
    <row r="13627" spans="1:13" x14ac:dyDescent="0.45">
      <c r="A13627" s="7"/>
      <c r="B13627" s="12"/>
      <c r="C13627" s="12"/>
      <c r="D13627" s="12"/>
      <c r="E13627" s="12"/>
      <c r="K13627" s="1"/>
      <c r="L13627" s="1"/>
      <c r="M13627" s="1"/>
    </row>
    <row r="13628" spans="1:13" x14ac:dyDescent="0.45">
      <c r="A13628" s="7"/>
      <c r="B13628" s="12"/>
      <c r="C13628" s="12"/>
      <c r="D13628" s="12"/>
      <c r="E13628" s="12"/>
      <c r="K13628" s="1"/>
      <c r="L13628" s="1"/>
      <c r="M13628" s="1"/>
    </row>
    <row r="13629" spans="1:13" x14ac:dyDescent="0.45">
      <c r="A13629" s="7"/>
      <c r="B13629" s="12"/>
      <c r="C13629" s="12"/>
      <c r="D13629" s="12"/>
      <c r="E13629" s="12"/>
      <c r="K13629" s="1"/>
      <c r="L13629" s="1"/>
      <c r="M13629" s="1"/>
    </row>
    <row r="13630" spans="1:13" x14ac:dyDescent="0.45">
      <c r="A13630" s="7"/>
      <c r="B13630" s="12"/>
      <c r="C13630" s="12"/>
      <c r="D13630" s="12"/>
      <c r="E13630" s="12"/>
      <c r="K13630" s="1"/>
      <c r="L13630" s="1"/>
      <c r="M13630" s="1"/>
    </row>
    <row r="13631" spans="1:13" x14ac:dyDescent="0.45">
      <c r="A13631" s="7"/>
      <c r="B13631" s="12"/>
      <c r="C13631" s="12"/>
      <c r="D13631" s="12"/>
      <c r="E13631" s="12"/>
      <c r="K13631" s="1"/>
      <c r="L13631" s="1"/>
      <c r="M13631" s="1"/>
    </row>
    <row r="13632" spans="1:13" x14ac:dyDescent="0.45">
      <c r="A13632" s="7"/>
      <c r="B13632" s="12"/>
      <c r="C13632" s="12"/>
      <c r="D13632" s="12"/>
      <c r="E13632" s="12"/>
      <c r="K13632" s="1"/>
      <c r="L13632" s="1"/>
      <c r="M13632" s="1"/>
    </row>
    <row r="13633" spans="1:13" x14ac:dyDescent="0.45">
      <c r="A13633" s="7"/>
      <c r="B13633" s="12"/>
      <c r="C13633" s="12"/>
      <c r="D13633" s="12"/>
      <c r="E13633" s="12"/>
      <c r="K13633" s="1"/>
      <c r="L13633" s="1"/>
      <c r="M13633" s="1"/>
    </row>
    <row r="13634" spans="1:13" x14ac:dyDescent="0.45">
      <c r="A13634" s="7"/>
      <c r="B13634" s="12"/>
      <c r="C13634" s="12"/>
      <c r="D13634" s="12"/>
      <c r="E13634" s="12"/>
      <c r="K13634" s="1"/>
      <c r="L13634" s="1"/>
      <c r="M13634" s="1"/>
    </row>
    <row r="13635" spans="1:13" x14ac:dyDescent="0.45">
      <c r="A13635" s="7"/>
      <c r="B13635" s="12"/>
      <c r="C13635" s="12"/>
      <c r="D13635" s="12"/>
      <c r="E13635" s="12"/>
      <c r="K13635" s="1"/>
      <c r="L13635" s="1"/>
      <c r="M13635" s="1"/>
    </row>
    <row r="13636" spans="1:13" x14ac:dyDescent="0.45">
      <c r="A13636" s="7"/>
      <c r="B13636" s="12"/>
      <c r="C13636" s="12"/>
      <c r="D13636" s="12"/>
      <c r="E13636" s="12"/>
      <c r="K13636" s="1"/>
      <c r="L13636" s="1"/>
      <c r="M13636" s="1"/>
    </row>
    <row r="13637" spans="1:13" x14ac:dyDescent="0.45">
      <c r="A13637" s="7"/>
      <c r="B13637" s="12"/>
      <c r="C13637" s="12"/>
      <c r="D13637" s="12"/>
      <c r="E13637" s="12"/>
      <c r="K13637" s="1"/>
      <c r="L13637" s="1"/>
      <c r="M13637" s="1"/>
    </row>
    <row r="13638" spans="1:13" x14ac:dyDescent="0.45">
      <c r="A13638" s="7"/>
      <c r="B13638" s="12"/>
      <c r="C13638" s="12"/>
      <c r="D13638" s="12"/>
      <c r="E13638" s="12"/>
      <c r="K13638" s="1"/>
      <c r="L13638" s="1"/>
      <c r="M13638" s="1"/>
    </row>
    <row r="13639" spans="1:13" x14ac:dyDescent="0.45">
      <c r="A13639" s="7"/>
      <c r="B13639" s="12"/>
      <c r="C13639" s="12"/>
      <c r="D13639" s="12"/>
      <c r="E13639" s="12"/>
      <c r="K13639" s="1"/>
      <c r="L13639" s="1"/>
      <c r="M13639" s="1"/>
    </row>
    <row r="13640" spans="1:13" x14ac:dyDescent="0.45">
      <c r="A13640" s="7"/>
      <c r="B13640" s="12"/>
      <c r="C13640" s="12"/>
      <c r="D13640" s="12"/>
      <c r="E13640" s="12"/>
      <c r="K13640" s="1"/>
      <c r="L13640" s="1"/>
      <c r="M13640" s="1"/>
    </row>
    <row r="13641" spans="1:13" x14ac:dyDescent="0.45">
      <c r="A13641" s="7"/>
      <c r="B13641" s="12"/>
      <c r="C13641" s="12"/>
      <c r="D13641" s="12"/>
      <c r="E13641" s="12"/>
      <c r="K13641" s="1"/>
      <c r="L13641" s="1"/>
      <c r="M13641" s="1"/>
    </row>
    <row r="13642" spans="1:13" x14ac:dyDescent="0.45">
      <c r="A13642" s="7"/>
      <c r="B13642" s="12"/>
      <c r="C13642" s="12"/>
      <c r="D13642" s="12"/>
      <c r="E13642" s="12"/>
      <c r="K13642" s="1"/>
      <c r="L13642" s="1"/>
      <c r="M13642" s="1"/>
    </row>
    <row r="13643" spans="1:13" x14ac:dyDescent="0.45">
      <c r="A13643" s="7"/>
      <c r="B13643" s="12"/>
      <c r="C13643" s="12"/>
      <c r="D13643" s="12"/>
      <c r="E13643" s="12"/>
      <c r="K13643" s="1"/>
      <c r="L13643" s="1"/>
      <c r="M13643" s="1"/>
    </row>
    <row r="13644" spans="1:13" x14ac:dyDescent="0.45">
      <c r="A13644" s="7"/>
      <c r="B13644" s="12"/>
      <c r="C13644" s="12"/>
      <c r="D13644" s="12"/>
      <c r="E13644" s="12"/>
      <c r="K13644" s="1"/>
      <c r="L13644" s="1"/>
      <c r="M13644" s="1"/>
    </row>
    <row r="13645" spans="1:13" x14ac:dyDescent="0.45">
      <c r="A13645" s="7"/>
      <c r="B13645" s="12"/>
      <c r="C13645" s="12"/>
      <c r="D13645" s="12"/>
      <c r="E13645" s="12"/>
      <c r="K13645" s="1"/>
      <c r="L13645" s="1"/>
      <c r="M13645" s="1"/>
    </row>
    <row r="13646" spans="1:13" x14ac:dyDescent="0.45">
      <c r="A13646" s="7"/>
      <c r="B13646" s="12"/>
      <c r="C13646" s="12"/>
      <c r="D13646" s="12"/>
      <c r="E13646" s="12"/>
      <c r="K13646" s="1"/>
      <c r="L13646" s="1"/>
      <c r="M13646" s="1"/>
    </row>
    <row r="13647" spans="1:13" x14ac:dyDescent="0.45">
      <c r="A13647" s="7"/>
      <c r="B13647" s="12"/>
      <c r="C13647" s="12"/>
      <c r="D13647" s="12"/>
      <c r="E13647" s="12"/>
      <c r="K13647" s="1"/>
      <c r="L13647" s="1"/>
      <c r="M13647" s="1"/>
    </row>
    <row r="13648" spans="1:13" x14ac:dyDescent="0.45">
      <c r="A13648" s="7"/>
      <c r="B13648" s="12"/>
      <c r="C13648" s="12"/>
      <c r="D13648" s="12"/>
      <c r="E13648" s="12"/>
      <c r="K13648" s="1"/>
      <c r="L13648" s="1"/>
      <c r="M13648" s="1"/>
    </row>
    <row r="13649" spans="1:13" x14ac:dyDescent="0.45">
      <c r="A13649" s="7"/>
      <c r="B13649" s="12"/>
      <c r="C13649" s="12"/>
      <c r="D13649" s="12"/>
      <c r="E13649" s="12"/>
      <c r="K13649" s="1"/>
      <c r="L13649" s="1"/>
      <c r="M13649" s="1"/>
    </row>
    <row r="13650" spans="1:13" x14ac:dyDescent="0.45">
      <c r="A13650" s="7"/>
      <c r="B13650" s="12"/>
      <c r="C13650" s="12"/>
      <c r="D13650" s="12"/>
      <c r="E13650" s="12"/>
      <c r="K13650" s="1"/>
      <c r="L13650" s="1"/>
      <c r="M13650" s="1"/>
    </row>
    <row r="13651" spans="1:13" x14ac:dyDescent="0.45">
      <c r="A13651" s="7"/>
      <c r="B13651" s="12"/>
      <c r="C13651" s="12"/>
      <c r="D13651" s="12"/>
      <c r="E13651" s="12"/>
      <c r="K13651" s="1"/>
      <c r="L13651" s="1"/>
      <c r="M13651" s="1"/>
    </row>
    <row r="13652" spans="1:13" x14ac:dyDescent="0.45">
      <c r="A13652" s="7"/>
      <c r="B13652" s="12"/>
      <c r="C13652" s="12"/>
      <c r="D13652" s="12"/>
      <c r="E13652" s="12"/>
      <c r="K13652" s="1"/>
      <c r="L13652" s="1"/>
      <c r="M13652" s="1"/>
    </row>
    <row r="13653" spans="1:13" x14ac:dyDescent="0.45">
      <c r="A13653" s="7"/>
      <c r="B13653" s="12"/>
      <c r="C13653" s="12"/>
      <c r="D13653" s="12"/>
      <c r="E13653" s="12"/>
      <c r="K13653" s="1"/>
      <c r="L13653" s="1"/>
      <c r="M13653" s="1"/>
    </row>
    <row r="13654" spans="1:13" x14ac:dyDescent="0.45">
      <c r="A13654" s="7"/>
      <c r="B13654" s="12"/>
      <c r="C13654" s="12"/>
      <c r="D13654" s="12"/>
      <c r="E13654" s="12"/>
      <c r="K13654" s="1"/>
      <c r="L13654" s="1"/>
      <c r="M13654" s="1"/>
    </row>
    <row r="13655" spans="1:13" x14ac:dyDescent="0.45">
      <c r="A13655" s="7"/>
      <c r="B13655" s="12"/>
      <c r="C13655" s="12"/>
      <c r="D13655" s="12"/>
      <c r="E13655" s="12"/>
      <c r="K13655" s="1"/>
      <c r="L13655" s="1"/>
      <c r="M13655" s="1"/>
    </row>
    <row r="13656" spans="1:13" x14ac:dyDescent="0.45">
      <c r="A13656" s="7"/>
      <c r="B13656" s="12"/>
      <c r="C13656" s="12"/>
      <c r="D13656" s="12"/>
      <c r="E13656" s="12"/>
      <c r="K13656" s="1"/>
      <c r="L13656" s="1"/>
      <c r="M13656" s="1"/>
    </row>
    <row r="13657" spans="1:13" x14ac:dyDescent="0.45">
      <c r="A13657" s="7"/>
      <c r="B13657" s="12"/>
      <c r="C13657" s="12"/>
      <c r="D13657" s="12"/>
      <c r="E13657" s="12"/>
      <c r="K13657" s="1"/>
      <c r="L13657" s="1"/>
      <c r="M13657" s="1"/>
    </row>
    <row r="13658" spans="1:13" x14ac:dyDescent="0.45">
      <c r="A13658" s="7"/>
      <c r="B13658" s="12"/>
      <c r="C13658" s="12"/>
      <c r="D13658" s="12"/>
      <c r="E13658" s="12"/>
      <c r="K13658" s="1"/>
      <c r="L13658" s="1"/>
      <c r="M13658" s="1"/>
    </row>
    <row r="13659" spans="1:13" x14ac:dyDescent="0.45">
      <c r="A13659" s="7"/>
      <c r="B13659" s="12"/>
      <c r="C13659" s="12"/>
      <c r="D13659" s="12"/>
      <c r="E13659" s="12"/>
      <c r="K13659" s="1"/>
      <c r="L13659" s="1"/>
      <c r="M13659" s="1"/>
    </row>
    <row r="13660" spans="1:13" x14ac:dyDescent="0.45">
      <c r="A13660" s="7"/>
      <c r="B13660" s="12"/>
      <c r="C13660" s="12"/>
      <c r="D13660" s="12"/>
      <c r="E13660" s="12"/>
      <c r="K13660" s="1"/>
      <c r="L13660" s="1"/>
      <c r="M13660" s="1"/>
    </row>
    <row r="13661" spans="1:13" x14ac:dyDescent="0.45">
      <c r="A13661" s="7"/>
      <c r="B13661" s="12"/>
      <c r="C13661" s="12"/>
      <c r="D13661" s="12"/>
      <c r="E13661" s="12"/>
      <c r="K13661" s="1"/>
      <c r="L13661" s="1"/>
      <c r="M13661" s="1"/>
    </row>
    <row r="13662" spans="1:13" x14ac:dyDescent="0.45">
      <c r="A13662" s="7"/>
      <c r="B13662" s="12"/>
      <c r="C13662" s="12"/>
      <c r="D13662" s="12"/>
      <c r="E13662" s="12"/>
      <c r="K13662" s="1"/>
      <c r="L13662" s="1"/>
      <c r="M13662" s="1"/>
    </row>
    <row r="13663" spans="1:13" x14ac:dyDescent="0.45">
      <c r="A13663" s="7"/>
      <c r="B13663" s="12"/>
      <c r="C13663" s="12"/>
      <c r="D13663" s="12"/>
      <c r="E13663" s="12"/>
      <c r="K13663" s="1"/>
      <c r="L13663" s="1"/>
      <c r="M13663" s="1"/>
    </row>
    <row r="13664" spans="1:13" x14ac:dyDescent="0.45">
      <c r="A13664" s="7"/>
      <c r="B13664" s="12"/>
      <c r="C13664" s="12"/>
      <c r="D13664" s="12"/>
      <c r="E13664" s="12"/>
      <c r="K13664" s="1"/>
      <c r="L13664" s="1"/>
      <c r="M13664" s="1"/>
    </row>
    <row r="13665" spans="1:13" x14ac:dyDescent="0.45">
      <c r="A13665" s="7"/>
      <c r="B13665" s="12"/>
      <c r="C13665" s="12"/>
      <c r="D13665" s="12"/>
      <c r="E13665" s="12"/>
      <c r="K13665" s="1"/>
      <c r="L13665" s="1"/>
      <c r="M13665" s="1"/>
    </row>
    <row r="13666" spans="1:13" x14ac:dyDescent="0.45">
      <c r="A13666" s="7"/>
      <c r="B13666" s="12"/>
      <c r="C13666" s="12"/>
      <c r="D13666" s="12"/>
      <c r="E13666" s="12"/>
      <c r="K13666" s="1"/>
      <c r="L13666" s="1"/>
      <c r="M13666" s="1"/>
    </row>
    <row r="13667" spans="1:13" x14ac:dyDescent="0.45">
      <c r="A13667" s="7"/>
      <c r="B13667" s="12"/>
      <c r="C13667" s="12"/>
      <c r="D13667" s="12"/>
      <c r="E13667" s="12"/>
      <c r="K13667" s="1"/>
      <c r="L13667" s="1"/>
      <c r="M13667" s="1"/>
    </row>
    <row r="13668" spans="1:13" x14ac:dyDescent="0.45">
      <c r="A13668" s="7"/>
      <c r="B13668" s="12"/>
      <c r="C13668" s="12"/>
      <c r="D13668" s="12"/>
      <c r="E13668" s="12"/>
      <c r="K13668" s="1"/>
      <c r="L13668" s="1"/>
      <c r="M13668" s="1"/>
    </row>
    <row r="13669" spans="1:13" x14ac:dyDescent="0.45">
      <c r="A13669" s="7"/>
      <c r="B13669" s="12"/>
      <c r="C13669" s="12"/>
      <c r="D13669" s="12"/>
      <c r="E13669" s="12"/>
      <c r="K13669" s="1"/>
      <c r="L13669" s="1"/>
      <c r="M13669" s="1"/>
    </row>
    <row r="13670" spans="1:13" x14ac:dyDescent="0.45">
      <c r="A13670" s="7"/>
      <c r="B13670" s="12"/>
      <c r="C13670" s="12"/>
      <c r="D13670" s="12"/>
      <c r="E13670" s="12"/>
      <c r="K13670" s="1"/>
      <c r="L13670" s="1"/>
      <c r="M13670" s="1"/>
    </row>
    <row r="13671" spans="1:13" x14ac:dyDescent="0.45">
      <c r="A13671" s="7"/>
      <c r="B13671" s="12"/>
      <c r="C13671" s="12"/>
      <c r="D13671" s="12"/>
      <c r="E13671" s="12"/>
      <c r="K13671" s="1"/>
      <c r="L13671" s="1"/>
      <c r="M13671" s="1"/>
    </row>
    <row r="13672" spans="1:13" x14ac:dyDescent="0.45">
      <c r="A13672" s="7"/>
      <c r="B13672" s="12"/>
      <c r="C13672" s="12"/>
      <c r="D13672" s="12"/>
      <c r="E13672" s="12"/>
      <c r="K13672" s="1"/>
      <c r="L13672" s="1"/>
      <c r="M13672" s="1"/>
    </row>
    <row r="13673" spans="1:13" x14ac:dyDescent="0.45">
      <c r="A13673" s="7"/>
      <c r="B13673" s="12"/>
      <c r="C13673" s="12"/>
      <c r="D13673" s="12"/>
      <c r="E13673" s="12"/>
      <c r="K13673" s="1"/>
      <c r="L13673" s="1"/>
      <c r="M13673" s="1"/>
    </row>
    <row r="13674" spans="1:13" x14ac:dyDescent="0.45">
      <c r="A13674" s="7"/>
      <c r="B13674" s="12"/>
      <c r="C13674" s="12"/>
      <c r="D13674" s="12"/>
      <c r="E13674" s="12"/>
      <c r="K13674" s="1"/>
      <c r="L13674" s="1"/>
      <c r="M13674" s="1"/>
    </row>
    <row r="13675" spans="1:13" x14ac:dyDescent="0.45">
      <c r="A13675" s="7"/>
      <c r="B13675" s="12"/>
      <c r="C13675" s="12"/>
      <c r="D13675" s="12"/>
      <c r="E13675" s="12"/>
      <c r="K13675" s="1"/>
      <c r="L13675" s="1"/>
      <c r="M13675" s="1"/>
    </row>
    <row r="13676" spans="1:13" x14ac:dyDescent="0.45">
      <c r="A13676" s="7"/>
      <c r="B13676" s="12"/>
      <c r="C13676" s="12"/>
      <c r="D13676" s="12"/>
      <c r="E13676" s="12"/>
      <c r="K13676" s="1"/>
      <c r="L13676" s="1"/>
      <c r="M13676" s="1"/>
    </row>
    <row r="13677" spans="1:13" x14ac:dyDescent="0.45">
      <c r="A13677" s="7"/>
      <c r="B13677" s="12"/>
      <c r="C13677" s="12"/>
      <c r="D13677" s="12"/>
      <c r="E13677" s="12"/>
      <c r="K13677" s="1"/>
      <c r="L13677" s="1"/>
      <c r="M13677" s="1"/>
    </row>
    <row r="13678" spans="1:13" x14ac:dyDescent="0.45">
      <c r="A13678" s="7"/>
      <c r="B13678" s="12"/>
      <c r="C13678" s="12"/>
      <c r="D13678" s="12"/>
      <c r="E13678" s="12"/>
      <c r="K13678" s="1"/>
      <c r="L13678" s="1"/>
      <c r="M13678" s="1"/>
    </row>
    <row r="13679" spans="1:13" x14ac:dyDescent="0.45">
      <c r="A13679" s="7"/>
      <c r="B13679" s="12"/>
      <c r="C13679" s="12"/>
      <c r="D13679" s="12"/>
      <c r="E13679" s="12"/>
      <c r="K13679" s="1"/>
      <c r="L13679" s="1"/>
      <c r="M13679" s="1"/>
    </row>
    <row r="13680" spans="1:13" x14ac:dyDescent="0.45">
      <c r="A13680" s="7"/>
      <c r="B13680" s="12"/>
      <c r="C13680" s="12"/>
      <c r="D13680" s="12"/>
      <c r="E13680" s="12"/>
      <c r="K13680" s="1"/>
      <c r="L13680" s="1"/>
      <c r="M13680" s="1"/>
    </row>
    <row r="13681" spans="1:13" x14ac:dyDescent="0.45">
      <c r="A13681" s="7"/>
      <c r="B13681" s="12"/>
      <c r="C13681" s="12"/>
      <c r="D13681" s="12"/>
      <c r="E13681" s="12"/>
      <c r="K13681" s="1"/>
      <c r="L13681" s="1"/>
      <c r="M13681" s="1"/>
    </row>
    <row r="13682" spans="1:13" x14ac:dyDescent="0.45">
      <c r="A13682" s="7"/>
      <c r="B13682" s="12"/>
      <c r="C13682" s="12"/>
      <c r="D13682" s="12"/>
      <c r="E13682" s="12"/>
      <c r="K13682" s="1"/>
      <c r="L13682" s="1"/>
      <c r="M13682" s="1"/>
    </row>
    <row r="13683" spans="1:13" x14ac:dyDescent="0.45">
      <c r="A13683" s="7"/>
      <c r="B13683" s="12"/>
      <c r="C13683" s="12"/>
      <c r="D13683" s="12"/>
      <c r="E13683" s="12"/>
      <c r="K13683" s="1"/>
      <c r="L13683" s="1"/>
      <c r="M13683" s="1"/>
    </row>
    <row r="13684" spans="1:13" x14ac:dyDescent="0.45">
      <c r="A13684" s="7"/>
      <c r="B13684" s="12"/>
      <c r="C13684" s="12"/>
      <c r="D13684" s="12"/>
      <c r="E13684" s="12"/>
      <c r="K13684" s="1"/>
      <c r="L13684" s="1"/>
      <c r="M13684" s="1"/>
    </row>
    <row r="13685" spans="1:13" x14ac:dyDescent="0.45">
      <c r="A13685" s="7"/>
      <c r="B13685" s="12"/>
      <c r="C13685" s="12"/>
      <c r="D13685" s="12"/>
      <c r="E13685" s="12"/>
      <c r="K13685" s="1"/>
      <c r="L13685" s="1"/>
      <c r="M13685" s="1"/>
    </row>
    <row r="13686" spans="1:13" x14ac:dyDescent="0.45">
      <c r="A13686" s="7"/>
      <c r="B13686" s="12"/>
      <c r="C13686" s="12"/>
      <c r="D13686" s="12"/>
      <c r="E13686" s="12"/>
      <c r="K13686" s="1"/>
      <c r="L13686" s="1"/>
      <c r="M13686" s="1"/>
    </row>
    <row r="13687" spans="1:13" x14ac:dyDescent="0.45">
      <c r="A13687" s="7"/>
      <c r="B13687" s="12"/>
      <c r="C13687" s="12"/>
      <c r="D13687" s="12"/>
      <c r="E13687" s="12"/>
      <c r="K13687" s="1"/>
      <c r="L13687" s="1"/>
      <c r="M13687" s="1"/>
    </row>
    <row r="13688" spans="1:13" x14ac:dyDescent="0.45">
      <c r="A13688" s="7"/>
      <c r="B13688" s="12"/>
      <c r="C13688" s="12"/>
      <c r="D13688" s="12"/>
      <c r="E13688" s="12"/>
      <c r="K13688" s="1"/>
      <c r="L13688" s="1"/>
      <c r="M13688" s="1"/>
    </row>
    <row r="13689" spans="1:13" x14ac:dyDescent="0.45">
      <c r="A13689" s="7"/>
      <c r="B13689" s="12"/>
      <c r="C13689" s="12"/>
      <c r="D13689" s="12"/>
      <c r="E13689" s="12"/>
      <c r="K13689" s="1"/>
      <c r="L13689" s="1"/>
      <c r="M13689" s="1"/>
    </row>
    <row r="13690" spans="1:13" x14ac:dyDescent="0.45">
      <c r="A13690" s="7"/>
      <c r="B13690" s="12"/>
      <c r="C13690" s="12"/>
      <c r="D13690" s="12"/>
      <c r="E13690" s="12"/>
      <c r="K13690" s="1"/>
      <c r="L13690" s="1"/>
      <c r="M13690" s="1"/>
    </row>
    <row r="13691" spans="1:13" x14ac:dyDescent="0.45">
      <c r="A13691" s="7"/>
      <c r="B13691" s="12"/>
      <c r="C13691" s="12"/>
      <c r="D13691" s="12"/>
      <c r="E13691" s="12"/>
      <c r="K13691" s="1"/>
      <c r="L13691" s="1"/>
      <c r="M13691" s="1"/>
    </row>
    <row r="13692" spans="1:13" x14ac:dyDescent="0.45">
      <c r="A13692" s="7"/>
      <c r="B13692" s="12"/>
      <c r="C13692" s="12"/>
      <c r="D13692" s="12"/>
      <c r="E13692" s="12"/>
      <c r="K13692" s="1"/>
      <c r="L13692" s="1"/>
      <c r="M13692" s="1"/>
    </row>
    <row r="13693" spans="1:13" x14ac:dyDescent="0.45">
      <c r="A13693" s="7"/>
      <c r="B13693" s="12"/>
      <c r="C13693" s="12"/>
      <c r="D13693" s="12"/>
      <c r="E13693" s="12"/>
      <c r="K13693" s="1"/>
      <c r="L13693" s="1"/>
      <c r="M13693" s="1"/>
    </row>
    <row r="13694" spans="1:13" x14ac:dyDescent="0.45">
      <c r="A13694" s="7"/>
      <c r="B13694" s="12"/>
      <c r="C13694" s="12"/>
      <c r="D13694" s="12"/>
      <c r="E13694" s="12"/>
      <c r="K13694" s="1"/>
      <c r="L13694" s="1"/>
      <c r="M13694" s="1"/>
    </row>
    <row r="13695" spans="1:13" x14ac:dyDescent="0.45">
      <c r="A13695" s="7"/>
      <c r="B13695" s="12"/>
      <c r="C13695" s="12"/>
      <c r="D13695" s="12"/>
      <c r="E13695" s="12"/>
      <c r="K13695" s="1"/>
      <c r="L13695" s="1"/>
      <c r="M13695" s="1"/>
    </row>
    <row r="13696" spans="1:13" x14ac:dyDescent="0.45">
      <c r="A13696" s="7"/>
      <c r="B13696" s="12"/>
      <c r="C13696" s="12"/>
      <c r="D13696" s="12"/>
      <c r="E13696" s="12"/>
      <c r="K13696" s="1"/>
      <c r="L13696" s="1"/>
      <c r="M13696" s="1"/>
    </row>
    <row r="13697" spans="1:13" x14ac:dyDescent="0.45">
      <c r="A13697" s="7"/>
      <c r="B13697" s="12"/>
      <c r="C13697" s="12"/>
      <c r="D13697" s="12"/>
      <c r="E13697" s="12"/>
      <c r="K13697" s="1"/>
      <c r="L13697" s="1"/>
      <c r="M13697" s="1"/>
    </row>
    <row r="13698" spans="1:13" x14ac:dyDescent="0.45">
      <c r="A13698" s="7"/>
      <c r="B13698" s="12"/>
      <c r="C13698" s="12"/>
      <c r="D13698" s="12"/>
      <c r="E13698" s="12"/>
      <c r="K13698" s="1"/>
      <c r="L13698" s="1"/>
      <c r="M13698" s="1"/>
    </row>
    <row r="13699" spans="1:13" x14ac:dyDescent="0.45">
      <c r="A13699" s="7"/>
      <c r="B13699" s="12"/>
      <c r="C13699" s="12"/>
      <c r="D13699" s="12"/>
      <c r="E13699" s="12"/>
      <c r="K13699" s="1"/>
      <c r="L13699" s="1"/>
      <c r="M13699" s="1"/>
    </row>
    <row r="13700" spans="1:13" x14ac:dyDescent="0.45">
      <c r="A13700" s="7"/>
      <c r="B13700" s="12"/>
      <c r="C13700" s="12"/>
      <c r="D13700" s="12"/>
      <c r="E13700" s="12"/>
      <c r="K13700" s="1"/>
      <c r="L13700" s="1"/>
      <c r="M13700" s="1"/>
    </row>
    <row r="13701" spans="1:13" x14ac:dyDescent="0.45">
      <c r="A13701" s="7"/>
      <c r="B13701" s="12"/>
      <c r="C13701" s="12"/>
      <c r="D13701" s="12"/>
      <c r="E13701" s="12"/>
      <c r="K13701" s="1"/>
      <c r="L13701" s="1"/>
      <c r="M13701" s="1"/>
    </row>
    <row r="13702" spans="1:13" x14ac:dyDescent="0.45">
      <c r="A13702" s="7"/>
      <c r="B13702" s="12"/>
      <c r="C13702" s="12"/>
      <c r="D13702" s="12"/>
      <c r="E13702" s="12"/>
      <c r="K13702" s="1"/>
      <c r="L13702" s="1"/>
      <c r="M13702" s="1"/>
    </row>
    <row r="13703" spans="1:13" x14ac:dyDescent="0.45">
      <c r="A13703" s="7"/>
      <c r="B13703" s="12"/>
      <c r="C13703" s="12"/>
      <c r="D13703" s="12"/>
      <c r="E13703" s="12"/>
      <c r="K13703" s="1"/>
      <c r="L13703" s="1"/>
      <c r="M13703" s="1"/>
    </row>
    <row r="13704" spans="1:13" x14ac:dyDescent="0.45">
      <c r="A13704" s="7"/>
      <c r="B13704" s="12"/>
      <c r="C13704" s="12"/>
      <c r="D13704" s="12"/>
      <c r="E13704" s="12"/>
      <c r="K13704" s="1"/>
      <c r="L13704" s="1"/>
      <c r="M13704" s="1"/>
    </row>
    <row r="13705" spans="1:13" x14ac:dyDescent="0.45">
      <c r="A13705" s="7"/>
      <c r="B13705" s="12"/>
      <c r="C13705" s="12"/>
      <c r="D13705" s="12"/>
      <c r="E13705" s="12"/>
      <c r="K13705" s="1"/>
      <c r="L13705" s="1"/>
      <c r="M13705" s="1"/>
    </row>
    <row r="13706" spans="1:13" x14ac:dyDescent="0.45">
      <c r="A13706" s="7"/>
      <c r="B13706" s="12"/>
      <c r="C13706" s="12"/>
      <c r="D13706" s="12"/>
      <c r="E13706" s="12"/>
      <c r="K13706" s="1"/>
      <c r="L13706" s="1"/>
      <c r="M13706" s="1"/>
    </row>
    <row r="13707" spans="1:13" x14ac:dyDescent="0.45">
      <c r="A13707" s="7"/>
      <c r="B13707" s="12"/>
      <c r="C13707" s="12"/>
      <c r="D13707" s="12"/>
      <c r="E13707" s="12"/>
      <c r="K13707" s="1"/>
      <c r="L13707" s="1"/>
      <c r="M13707" s="1"/>
    </row>
    <row r="13708" spans="1:13" x14ac:dyDescent="0.45">
      <c r="A13708" s="7"/>
      <c r="B13708" s="12"/>
      <c r="C13708" s="12"/>
      <c r="D13708" s="12"/>
      <c r="E13708" s="12"/>
      <c r="K13708" s="1"/>
      <c r="L13708" s="1"/>
      <c r="M13708" s="1"/>
    </row>
    <row r="13709" spans="1:13" x14ac:dyDescent="0.45">
      <c r="A13709" s="7"/>
      <c r="B13709" s="12"/>
      <c r="C13709" s="12"/>
      <c r="D13709" s="12"/>
      <c r="E13709" s="12"/>
      <c r="K13709" s="1"/>
      <c r="L13709" s="1"/>
      <c r="M13709" s="1"/>
    </row>
    <row r="13710" spans="1:13" x14ac:dyDescent="0.45">
      <c r="A13710" s="7"/>
      <c r="B13710" s="12"/>
      <c r="C13710" s="12"/>
      <c r="D13710" s="12"/>
      <c r="E13710" s="12"/>
      <c r="K13710" s="1"/>
      <c r="L13710" s="1"/>
      <c r="M13710" s="1"/>
    </row>
    <row r="13711" spans="1:13" x14ac:dyDescent="0.45">
      <c r="A13711" s="7"/>
      <c r="B13711" s="12"/>
      <c r="C13711" s="12"/>
      <c r="D13711" s="12"/>
      <c r="E13711" s="12"/>
      <c r="K13711" s="1"/>
      <c r="L13711" s="1"/>
      <c r="M13711" s="1"/>
    </row>
    <row r="13712" spans="1:13" x14ac:dyDescent="0.45">
      <c r="A13712" s="7"/>
      <c r="B13712" s="12"/>
      <c r="C13712" s="12"/>
      <c r="D13712" s="12"/>
      <c r="E13712" s="12"/>
      <c r="K13712" s="1"/>
      <c r="L13712" s="1"/>
      <c r="M13712" s="1"/>
    </row>
    <row r="13713" spans="1:13" x14ac:dyDescent="0.45">
      <c r="A13713" s="7"/>
      <c r="B13713" s="12"/>
      <c r="C13713" s="12"/>
      <c r="D13713" s="12"/>
      <c r="E13713" s="12"/>
      <c r="K13713" s="1"/>
      <c r="L13713" s="1"/>
      <c r="M13713" s="1"/>
    </row>
    <row r="13714" spans="1:13" x14ac:dyDescent="0.45">
      <c r="A13714" s="7"/>
      <c r="B13714" s="12"/>
      <c r="C13714" s="12"/>
      <c r="D13714" s="12"/>
      <c r="E13714" s="12"/>
      <c r="K13714" s="1"/>
      <c r="L13714" s="1"/>
      <c r="M13714" s="1"/>
    </row>
    <row r="13715" spans="1:13" x14ac:dyDescent="0.45">
      <c r="A13715" s="7"/>
      <c r="B13715" s="12"/>
      <c r="C13715" s="12"/>
      <c r="D13715" s="12"/>
      <c r="E13715" s="12"/>
      <c r="K13715" s="1"/>
      <c r="L13715" s="1"/>
      <c r="M13715" s="1"/>
    </row>
    <row r="13716" spans="1:13" x14ac:dyDescent="0.45">
      <c r="A13716" s="7"/>
      <c r="B13716" s="12"/>
      <c r="C13716" s="12"/>
      <c r="D13716" s="12"/>
      <c r="E13716" s="12"/>
      <c r="K13716" s="1"/>
      <c r="L13716" s="1"/>
      <c r="M13716" s="1"/>
    </row>
    <row r="13717" spans="1:13" x14ac:dyDescent="0.45">
      <c r="A13717" s="7"/>
      <c r="B13717" s="12"/>
      <c r="C13717" s="12"/>
      <c r="D13717" s="12"/>
      <c r="E13717" s="12"/>
      <c r="K13717" s="1"/>
      <c r="L13717" s="1"/>
      <c r="M13717" s="1"/>
    </row>
    <row r="13718" spans="1:13" x14ac:dyDescent="0.45">
      <c r="A13718" s="7"/>
      <c r="B13718" s="12"/>
      <c r="C13718" s="12"/>
      <c r="D13718" s="12"/>
      <c r="E13718" s="12"/>
      <c r="K13718" s="1"/>
      <c r="L13718" s="1"/>
      <c r="M13718" s="1"/>
    </row>
    <row r="13719" spans="1:13" x14ac:dyDescent="0.45">
      <c r="A13719" s="7"/>
      <c r="B13719" s="12"/>
      <c r="C13719" s="12"/>
      <c r="D13719" s="12"/>
      <c r="E13719" s="12"/>
      <c r="K13719" s="1"/>
      <c r="L13719" s="1"/>
      <c r="M13719" s="1"/>
    </row>
    <row r="13720" spans="1:13" x14ac:dyDescent="0.45">
      <c r="A13720" s="7"/>
      <c r="B13720" s="12"/>
      <c r="C13720" s="12"/>
      <c r="D13720" s="12"/>
      <c r="E13720" s="12"/>
      <c r="K13720" s="1"/>
      <c r="L13720" s="1"/>
      <c r="M13720" s="1"/>
    </row>
    <row r="13721" spans="1:13" x14ac:dyDescent="0.45">
      <c r="A13721" s="7"/>
      <c r="B13721" s="12"/>
      <c r="C13721" s="12"/>
      <c r="D13721" s="12"/>
      <c r="E13721" s="12"/>
      <c r="K13721" s="1"/>
      <c r="L13721" s="1"/>
      <c r="M13721" s="1"/>
    </row>
    <row r="13722" spans="1:13" x14ac:dyDescent="0.45">
      <c r="A13722" s="7"/>
      <c r="B13722" s="12"/>
      <c r="C13722" s="12"/>
      <c r="D13722" s="12"/>
      <c r="E13722" s="12"/>
      <c r="K13722" s="1"/>
      <c r="L13722" s="1"/>
      <c r="M13722" s="1"/>
    </row>
    <row r="13723" spans="1:13" x14ac:dyDescent="0.45">
      <c r="A13723" s="7"/>
      <c r="B13723" s="12"/>
      <c r="C13723" s="12"/>
      <c r="D13723" s="12"/>
      <c r="E13723" s="12"/>
      <c r="K13723" s="1"/>
      <c r="L13723" s="1"/>
      <c r="M13723" s="1"/>
    </row>
    <row r="13724" spans="1:13" x14ac:dyDescent="0.45">
      <c r="A13724" s="7"/>
      <c r="B13724" s="12"/>
      <c r="C13724" s="12"/>
      <c r="D13724" s="12"/>
      <c r="E13724" s="12"/>
      <c r="K13724" s="1"/>
      <c r="L13724" s="1"/>
      <c r="M13724" s="1"/>
    </row>
    <row r="13725" spans="1:13" x14ac:dyDescent="0.45">
      <c r="A13725" s="7"/>
      <c r="B13725" s="12"/>
      <c r="C13725" s="12"/>
      <c r="D13725" s="12"/>
      <c r="E13725" s="12"/>
      <c r="K13725" s="1"/>
      <c r="L13725" s="1"/>
      <c r="M13725" s="1"/>
    </row>
    <row r="13726" spans="1:13" x14ac:dyDescent="0.45">
      <c r="A13726" s="7"/>
      <c r="B13726" s="12"/>
      <c r="C13726" s="12"/>
      <c r="D13726" s="12"/>
      <c r="E13726" s="12"/>
      <c r="K13726" s="1"/>
      <c r="L13726" s="1"/>
      <c r="M13726" s="1"/>
    </row>
    <row r="13727" spans="1:13" x14ac:dyDescent="0.45">
      <c r="A13727" s="7"/>
      <c r="B13727" s="12"/>
      <c r="C13727" s="12"/>
      <c r="D13727" s="12"/>
      <c r="E13727" s="12"/>
      <c r="K13727" s="1"/>
      <c r="L13727" s="1"/>
      <c r="M13727" s="1"/>
    </row>
    <row r="13728" spans="1:13" x14ac:dyDescent="0.45">
      <c r="A13728" s="7"/>
      <c r="B13728" s="12"/>
      <c r="C13728" s="12"/>
      <c r="D13728" s="12"/>
      <c r="E13728" s="12"/>
      <c r="K13728" s="1"/>
      <c r="L13728" s="1"/>
      <c r="M13728" s="1"/>
    </row>
    <row r="13729" spans="1:13" x14ac:dyDescent="0.45">
      <c r="A13729" s="7"/>
      <c r="B13729" s="12"/>
      <c r="C13729" s="12"/>
      <c r="D13729" s="12"/>
      <c r="E13729" s="12"/>
      <c r="K13729" s="1"/>
      <c r="L13729" s="1"/>
      <c r="M13729" s="1"/>
    </row>
    <row r="13730" spans="1:13" x14ac:dyDescent="0.45">
      <c r="A13730" s="7"/>
      <c r="B13730" s="12"/>
      <c r="C13730" s="12"/>
      <c r="D13730" s="12"/>
      <c r="E13730" s="12"/>
      <c r="K13730" s="1"/>
      <c r="L13730" s="1"/>
      <c r="M13730" s="1"/>
    </row>
    <row r="13731" spans="1:13" x14ac:dyDescent="0.45">
      <c r="A13731" s="7"/>
      <c r="B13731" s="12"/>
      <c r="C13731" s="12"/>
      <c r="D13731" s="12"/>
      <c r="E13731" s="12"/>
      <c r="K13731" s="1"/>
      <c r="L13731" s="1"/>
      <c r="M13731" s="1"/>
    </row>
    <row r="13732" spans="1:13" x14ac:dyDescent="0.45">
      <c r="A13732" s="7"/>
      <c r="B13732" s="12"/>
      <c r="C13732" s="12"/>
      <c r="D13732" s="12"/>
      <c r="E13732" s="12"/>
      <c r="K13732" s="1"/>
      <c r="L13732" s="1"/>
      <c r="M13732" s="1"/>
    </row>
    <row r="13733" spans="1:13" x14ac:dyDescent="0.45">
      <c r="A13733" s="7"/>
      <c r="B13733" s="12"/>
      <c r="C13733" s="12"/>
      <c r="D13733" s="12"/>
      <c r="E13733" s="12"/>
      <c r="K13733" s="1"/>
      <c r="L13733" s="1"/>
      <c r="M13733" s="1"/>
    </row>
    <row r="13734" spans="1:13" x14ac:dyDescent="0.45">
      <c r="A13734" s="7"/>
      <c r="B13734" s="12"/>
      <c r="C13734" s="12"/>
      <c r="D13734" s="12"/>
      <c r="E13734" s="12"/>
      <c r="K13734" s="1"/>
      <c r="L13734" s="1"/>
      <c r="M13734" s="1"/>
    </row>
    <row r="13735" spans="1:13" x14ac:dyDescent="0.45">
      <c r="A13735" s="7"/>
      <c r="B13735" s="12"/>
      <c r="C13735" s="12"/>
      <c r="D13735" s="12"/>
      <c r="E13735" s="12"/>
      <c r="K13735" s="1"/>
      <c r="L13735" s="1"/>
      <c r="M13735" s="1"/>
    </row>
    <row r="13736" spans="1:13" x14ac:dyDescent="0.45">
      <c r="A13736" s="7"/>
      <c r="B13736" s="12"/>
      <c r="C13736" s="12"/>
      <c r="D13736" s="12"/>
      <c r="E13736" s="12"/>
      <c r="K13736" s="1"/>
      <c r="L13736" s="1"/>
      <c r="M13736" s="1"/>
    </row>
    <row r="13737" spans="1:13" x14ac:dyDescent="0.45">
      <c r="A13737" s="7"/>
      <c r="B13737" s="12"/>
      <c r="C13737" s="12"/>
      <c r="D13737" s="12"/>
      <c r="E13737" s="12"/>
      <c r="K13737" s="1"/>
      <c r="L13737" s="1"/>
      <c r="M13737" s="1"/>
    </row>
    <row r="13738" spans="1:13" x14ac:dyDescent="0.45">
      <c r="A13738" s="7"/>
      <c r="B13738" s="12"/>
      <c r="C13738" s="12"/>
      <c r="D13738" s="12"/>
      <c r="E13738" s="12"/>
      <c r="K13738" s="1"/>
      <c r="L13738" s="1"/>
      <c r="M13738" s="1"/>
    </row>
    <row r="13739" spans="1:13" x14ac:dyDescent="0.45">
      <c r="A13739" s="7"/>
      <c r="B13739" s="12"/>
      <c r="C13739" s="12"/>
      <c r="D13739" s="12"/>
      <c r="E13739" s="12"/>
      <c r="K13739" s="1"/>
      <c r="L13739" s="1"/>
      <c r="M13739" s="1"/>
    </row>
    <row r="13740" spans="1:13" x14ac:dyDescent="0.45">
      <c r="A13740" s="7"/>
      <c r="B13740" s="12"/>
      <c r="C13740" s="12"/>
      <c r="D13740" s="12"/>
      <c r="E13740" s="12"/>
      <c r="K13740" s="1"/>
      <c r="L13740" s="1"/>
      <c r="M13740" s="1"/>
    </row>
    <row r="13741" spans="1:13" x14ac:dyDescent="0.45">
      <c r="A13741" s="7"/>
      <c r="B13741" s="12"/>
      <c r="C13741" s="12"/>
      <c r="D13741" s="12"/>
      <c r="E13741" s="12"/>
      <c r="K13741" s="1"/>
      <c r="L13741" s="1"/>
      <c r="M13741" s="1"/>
    </row>
    <row r="13742" spans="1:13" x14ac:dyDescent="0.45">
      <c r="A13742" s="7"/>
      <c r="B13742" s="12"/>
      <c r="C13742" s="12"/>
      <c r="D13742" s="12"/>
      <c r="E13742" s="12"/>
      <c r="K13742" s="1"/>
      <c r="L13742" s="1"/>
      <c r="M13742" s="1"/>
    </row>
    <row r="13743" spans="1:13" x14ac:dyDescent="0.45">
      <c r="A13743" s="7"/>
      <c r="B13743" s="12"/>
      <c r="C13743" s="12"/>
      <c r="D13743" s="12"/>
      <c r="E13743" s="12"/>
      <c r="K13743" s="1"/>
      <c r="L13743" s="1"/>
      <c r="M13743" s="1"/>
    </row>
    <row r="13744" spans="1:13" x14ac:dyDescent="0.45">
      <c r="A13744" s="7"/>
      <c r="B13744" s="12"/>
      <c r="C13744" s="12"/>
      <c r="D13744" s="12"/>
      <c r="E13744" s="12"/>
      <c r="K13744" s="1"/>
      <c r="L13744" s="1"/>
      <c r="M13744" s="1"/>
    </row>
    <row r="13745" spans="1:13" x14ac:dyDescent="0.45">
      <c r="A13745" s="7"/>
      <c r="B13745" s="12"/>
      <c r="C13745" s="12"/>
      <c r="D13745" s="12"/>
      <c r="E13745" s="12"/>
      <c r="K13745" s="1"/>
      <c r="L13745" s="1"/>
      <c r="M13745" s="1"/>
    </row>
    <row r="13746" spans="1:13" x14ac:dyDescent="0.45">
      <c r="A13746" s="7"/>
      <c r="B13746" s="12"/>
      <c r="C13746" s="12"/>
      <c r="D13746" s="12"/>
      <c r="E13746" s="12"/>
      <c r="K13746" s="1"/>
      <c r="L13746" s="1"/>
      <c r="M13746" s="1"/>
    </row>
    <row r="13747" spans="1:13" x14ac:dyDescent="0.45">
      <c r="A13747" s="7"/>
      <c r="B13747" s="12"/>
      <c r="C13747" s="12"/>
      <c r="D13747" s="12"/>
      <c r="E13747" s="12"/>
      <c r="K13747" s="1"/>
      <c r="L13747" s="1"/>
      <c r="M13747" s="1"/>
    </row>
    <row r="13748" spans="1:13" x14ac:dyDescent="0.45">
      <c r="A13748" s="7"/>
      <c r="B13748" s="12"/>
      <c r="C13748" s="12"/>
      <c r="D13748" s="12"/>
      <c r="E13748" s="12"/>
      <c r="K13748" s="1"/>
      <c r="L13748" s="1"/>
      <c r="M13748" s="1"/>
    </row>
    <row r="13749" spans="1:13" x14ac:dyDescent="0.45">
      <c r="A13749" s="7"/>
      <c r="B13749" s="12"/>
      <c r="C13749" s="12"/>
      <c r="D13749" s="12"/>
      <c r="E13749" s="12"/>
      <c r="K13749" s="1"/>
      <c r="L13749" s="1"/>
      <c r="M13749" s="1"/>
    </row>
    <row r="13750" spans="1:13" x14ac:dyDescent="0.45">
      <c r="A13750" s="7"/>
      <c r="B13750" s="12"/>
      <c r="C13750" s="12"/>
      <c r="D13750" s="12"/>
      <c r="E13750" s="12"/>
      <c r="K13750" s="1"/>
      <c r="L13750" s="1"/>
      <c r="M13750" s="1"/>
    </row>
    <row r="13751" spans="1:13" x14ac:dyDescent="0.45">
      <c r="A13751" s="7"/>
      <c r="B13751" s="12"/>
      <c r="C13751" s="12"/>
      <c r="D13751" s="12"/>
      <c r="E13751" s="12"/>
      <c r="K13751" s="1"/>
      <c r="L13751" s="1"/>
      <c r="M13751" s="1"/>
    </row>
    <row r="13752" spans="1:13" x14ac:dyDescent="0.45">
      <c r="A13752" s="7"/>
      <c r="B13752" s="12"/>
      <c r="C13752" s="12"/>
      <c r="D13752" s="12"/>
      <c r="E13752" s="12"/>
      <c r="K13752" s="1"/>
      <c r="L13752" s="1"/>
      <c r="M13752" s="1"/>
    </row>
    <row r="13753" spans="1:13" x14ac:dyDescent="0.45">
      <c r="A13753" s="7"/>
      <c r="B13753" s="12"/>
      <c r="C13753" s="12"/>
      <c r="D13753" s="12"/>
      <c r="E13753" s="12"/>
      <c r="K13753" s="1"/>
      <c r="L13753" s="1"/>
      <c r="M13753" s="1"/>
    </row>
    <row r="13754" spans="1:13" x14ac:dyDescent="0.45">
      <c r="A13754" s="7"/>
      <c r="B13754" s="12"/>
      <c r="C13754" s="12"/>
      <c r="D13754" s="12"/>
      <c r="E13754" s="12"/>
      <c r="K13754" s="1"/>
      <c r="L13754" s="1"/>
      <c r="M13754" s="1"/>
    </row>
    <row r="13755" spans="1:13" x14ac:dyDescent="0.45">
      <c r="A13755" s="7"/>
      <c r="B13755" s="12"/>
      <c r="C13755" s="12"/>
      <c r="D13755" s="12"/>
      <c r="E13755" s="12"/>
      <c r="K13755" s="1"/>
      <c r="L13755" s="1"/>
      <c r="M13755" s="1"/>
    </row>
    <row r="13756" spans="1:13" x14ac:dyDescent="0.45">
      <c r="A13756" s="7"/>
      <c r="B13756" s="12"/>
      <c r="C13756" s="12"/>
      <c r="D13756" s="12"/>
      <c r="E13756" s="12"/>
      <c r="K13756" s="1"/>
      <c r="L13756" s="1"/>
      <c r="M13756" s="1"/>
    </row>
    <row r="13757" spans="1:13" x14ac:dyDescent="0.45">
      <c r="A13757" s="7"/>
      <c r="B13757" s="12"/>
      <c r="C13757" s="12"/>
      <c r="D13757" s="12"/>
      <c r="E13757" s="12"/>
      <c r="K13757" s="1"/>
      <c r="L13757" s="1"/>
      <c r="M13757" s="1"/>
    </row>
    <row r="13758" spans="1:13" x14ac:dyDescent="0.45">
      <c r="A13758" s="7"/>
      <c r="B13758" s="12"/>
      <c r="C13758" s="12"/>
      <c r="D13758" s="12"/>
      <c r="E13758" s="12"/>
      <c r="K13758" s="1"/>
      <c r="L13758" s="1"/>
      <c r="M13758" s="1"/>
    </row>
    <row r="13759" spans="1:13" x14ac:dyDescent="0.45">
      <c r="A13759" s="7"/>
      <c r="B13759" s="12"/>
      <c r="C13759" s="12"/>
      <c r="D13759" s="12"/>
      <c r="E13759" s="12"/>
      <c r="K13759" s="1"/>
      <c r="L13759" s="1"/>
      <c r="M13759" s="1"/>
    </row>
    <row r="13760" spans="1:13" x14ac:dyDescent="0.45">
      <c r="A13760" s="7"/>
      <c r="B13760" s="12"/>
      <c r="C13760" s="12"/>
      <c r="D13760" s="12"/>
      <c r="E13760" s="12"/>
      <c r="K13760" s="1"/>
      <c r="L13760" s="1"/>
      <c r="M13760" s="1"/>
    </row>
    <row r="13761" spans="1:13" x14ac:dyDescent="0.45">
      <c r="A13761" s="7"/>
      <c r="B13761" s="12"/>
      <c r="C13761" s="12"/>
      <c r="D13761" s="12"/>
      <c r="E13761" s="12"/>
      <c r="K13761" s="1"/>
      <c r="L13761" s="1"/>
      <c r="M13761" s="1"/>
    </row>
    <row r="13762" spans="1:13" x14ac:dyDescent="0.45">
      <c r="A13762" s="7"/>
      <c r="B13762" s="12"/>
      <c r="C13762" s="12"/>
      <c r="D13762" s="12"/>
      <c r="E13762" s="12"/>
      <c r="K13762" s="1"/>
      <c r="L13762" s="1"/>
      <c r="M13762" s="1"/>
    </row>
    <row r="13763" spans="1:13" x14ac:dyDescent="0.45">
      <c r="A13763" s="7"/>
      <c r="B13763" s="12"/>
      <c r="C13763" s="12"/>
      <c r="D13763" s="12"/>
      <c r="E13763" s="12"/>
      <c r="K13763" s="1"/>
      <c r="L13763" s="1"/>
      <c r="M13763" s="1"/>
    </row>
    <row r="13764" spans="1:13" x14ac:dyDescent="0.45">
      <c r="A13764" s="7"/>
      <c r="B13764" s="12"/>
      <c r="C13764" s="12"/>
      <c r="D13764" s="12"/>
      <c r="E13764" s="12"/>
      <c r="K13764" s="1"/>
      <c r="L13764" s="1"/>
      <c r="M13764" s="1"/>
    </row>
    <row r="13765" spans="1:13" x14ac:dyDescent="0.45">
      <c r="A13765" s="7"/>
      <c r="B13765" s="12"/>
      <c r="C13765" s="12"/>
      <c r="D13765" s="12"/>
      <c r="E13765" s="12"/>
      <c r="K13765" s="1"/>
      <c r="L13765" s="1"/>
      <c r="M13765" s="1"/>
    </row>
    <row r="13766" spans="1:13" x14ac:dyDescent="0.45">
      <c r="A13766" s="7"/>
      <c r="B13766" s="12"/>
      <c r="C13766" s="12"/>
      <c r="D13766" s="12"/>
      <c r="E13766" s="12"/>
      <c r="K13766" s="1"/>
      <c r="L13766" s="1"/>
      <c r="M13766" s="1"/>
    </row>
    <row r="13767" spans="1:13" x14ac:dyDescent="0.45">
      <c r="A13767" s="7"/>
      <c r="B13767" s="12"/>
      <c r="C13767" s="12"/>
      <c r="D13767" s="12"/>
      <c r="E13767" s="12"/>
      <c r="K13767" s="1"/>
      <c r="L13767" s="1"/>
      <c r="M13767" s="1"/>
    </row>
    <row r="13768" spans="1:13" x14ac:dyDescent="0.45">
      <c r="A13768" s="7"/>
      <c r="B13768" s="12"/>
      <c r="C13768" s="12"/>
      <c r="D13768" s="12"/>
      <c r="E13768" s="12"/>
      <c r="K13768" s="1"/>
      <c r="L13768" s="1"/>
      <c r="M13768" s="1"/>
    </row>
    <row r="13769" spans="1:13" x14ac:dyDescent="0.45">
      <c r="A13769" s="7"/>
      <c r="B13769" s="12"/>
      <c r="C13769" s="12"/>
      <c r="D13769" s="12"/>
      <c r="E13769" s="12"/>
      <c r="K13769" s="1"/>
      <c r="L13769" s="1"/>
      <c r="M13769" s="1"/>
    </row>
    <row r="13770" spans="1:13" x14ac:dyDescent="0.45">
      <c r="A13770" s="7"/>
      <c r="B13770" s="12"/>
      <c r="C13770" s="12"/>
      <c r="D13770" s="12"/>
      <c r="E13770" s="12"/>
      <c r="K13770" s="1"/>
      <c r="L13770" s="1"/>
      <c r="M13770" s="1"/>
    </row>
    <row r="13771" spans="1:13" x14ac:dyDescent="0.45">
      <c r="A13771" s="7"/>
      <c r="B13771" s="12"/>
      <c r="C13771" s="12"/>
      <c r="D13771" s="12"/>
      <c r="E13771" s="12"/>
      <c r="K13771" s="1"/>
      <c r="L13771" s="1"/>
      <c r="M13771" s="1"/>
    </row>
    <row r="13772" spans="1:13" x14ac:dyDescent="0.45">
      <c r="A13772" s="7"/>
      <c r="B13772" s="12"/>
      <c r="C13772" s="12"/>
      <c r="D13772" s="12"/>
      <c r="E13772" s="12"/>
      <c r="K13772" s="1"/>
      <c r="L13772" s="1"/>
      <c r="M13772" s="1"/>
    </row>
    <row r="13773" spans="1:13" x14ac:dyDescent="0.45">
      <c r="A13773" s="7"/>
      <c r="B13773" s="12"/>
      <c r="C13773" s="12"/>
      <c r="D13773" s="12"/>
      <c r="E13773" s="12"/>
      <c r="K13773" s="1"/>
      <c r="L13773" s="1"/>
      <c r="M13773" s="1"/>
    </row>
    <row r="13774" spans="1:13" x14ac:dyDescent="0.45">
      <c r="A13774" s="7"/>
      <c r="B13774" s="12"/>
      <c r="C13774" s="12"/>
      <c r="D13774" s="12"/>
      <c r="E13774" s="12"/>
      <c r="K13774" s="1"/>
      <c r="L13774" s="1"/>
      <c r="M13774" s="1"/>
    </row>
    <row r="13775" spans="1:13" x14ac:dyDescent="0.45">
      <c r="A13775" s="7"/>
      <c r="B13775" s="12"/>
      <c r="C13775" s="12"/>
      <c r="D13775" s="12"/>
      <c r="E13775" s="12"/>
      <c r="K13775" s="1"/>
      <c r="L13775" s="1"/>
      <c r="M13775" s="1"/>
    </row>
    <row r="13776" spans="1:13" x14ac:dyDescent="0.45">
      <c r="A13776" s="7"/>
      <c r="B13776" s="12"/>
      <c r="C13776" s="12"/>
      <c r="D13776" s="12"/>
      <c r="E13776" s="12"/>
      <c r="K13776" s="1"/>
      <c r="L13776" s="1"/>
      <c r="M13776" s="1"/>
    </row>
    <row r="13777" spans="1:13" x14ac:dyDescent="0.45">
      <c r="A13777" s="7"/>
      <c r="B13777" s="12"/>
      <c r="C13777" s="12"/>
      <c r="D13777" s="12"/>
      <c r="E13777" s="12"/>
      <c r="K13777" s="1"/>
      <c r="L13777" s="1"/>
      <c r="M13777" s="1"/>
    </row>
    <row r="13778" spans="1:13" x14ac:dyDescent="0.45">
      <c r="A13778" s="7"/>
      <c r="B13778" s="12"/>
      <c r="C13778" s="12"/>
      <c r="D13778" s="12"/>
      <c r="E13778" s="12"/>
      <c r="K13778" s="1"/>
      <c r="L13778" s="1"/>
      <c r="M13778" s="1"/>
    </row>
    <row r="13779" spans="1:13" x14ac:dyDescent="0.45">
      <c r="A13779" s="7"/>
      <c r="B13779" s="12"/>
      <c r="C13779" s="12"/>
      <c r="D13779" s="12"/>
      <c r="E13779" s="12"/>
      <c r="K13779" s="1"/>
      <c r="L13779" s="1"/>
      <c r="M13779" s="1"/>
    </row>
    <row r="13780" spans="1:13" x14ac:dyDescent="0.45">
      <c r="A13780" s="7"/>
      <c r="B13780" s="12"/>
      <c r="C13780" s="12"/>
      <c r="D13780" s="12"/>
      <c r="E13780" s="12"/>
      <c r="K13780" s="1"/>
      <c r="L13780" s="1"/>
      <c r="M13780" s="1"/>
    </row>
    <row r="13781" spans="1:13" x14ac:dyDescent="0.45">
      <c r="A13781" s="7"/>
      <c r="B13781" s="12"/>
      <c r="C13781" s="12"/>
      <c r="D13781" s="12"/>
      <c r="E13781" s="12"/>
      <c r="K13781" s="1"/>
      <c r="L13781" s="1"/>
      <c r="M13781" s="1"/>
    </row>
    <row r="13782" spans="1:13" x14ac:dyDescent="0.45">
      <c r="A13782" s="7"/>
      <c r="B13782" s="12"/>
      <c r="C13782" s="12"/>
      <c r="D13782" s="12"/>
      <c r="E13782" s="12"/>
      <c r="K13782" s="1"/>
      <c r="L13782" s="1"/>
      <c r="M13782" s="1"/>
    </row>
    <row r="13783" spans="1:13" x14ac:dyDescent="0.45">
      <c r="A13783" s="7"/>
      <c r="B13783" s="12"/>
      <c r="C13783" s="12"/>
      <c r="D13783" s="12"/>
      <c r="E13783" s="12"/>
      <c r="K13783" s="1"/>
      <c r="L13783" s="1"/>
      <c r="M13783" s="1"/>
    </row>
    <row r="13784" spans="1:13" x14ac:dyDescent="0.45">
      <c r="A13784" s="7"/>
      <c r="B13784" s="12"/>
      <c r="C13784" s="12"/>
      <c r="D13784" s="12"/>
      <c r="E13784" s="12"/>
      <c r="K13784" s="1"/>
      <c r="L13784" s="1"/>
      <c r="M13784" s="1"/>
    </row>
    <row r="13785" spans="1:13" x14ac:dyDescent="0.45">
      <c r="A13785" s="7"/>
      <c r="B13785" s="12"/>
      <c r="C13785" s="12"/>
      <c r="D13785" s="12"/>
      <c r="E13785" s="12"/>
      <c r="K13785" s="1"/>
      <c r="L13785" s="1"/>
      <c r="M13785" s="1"/>
    </row>
    <row r="13786" spans="1:13" x14ac:dyDescent="0.45">
      <c r="A13786" s="7"/>
      <c r="B13786" s="12"/>
      <c r="C13786" s="12"/>
      <c r="D13786" s="12"/>
      <c r="E13786" s="12"/>
      <c r="K13786" s="1"/>
      <c r="L13786" s="1"/>
      <c r="M13786" s="1"/>
    </row>
    <row r="13787" spans="1:13" x14ac:dyDescent="0.45">
      <c r="A13787" s="7"/>
      <c r="B13787" s="12"/>
      <c r="C13787" s="12"/>
      <c r="D13787" s="12"/>
      <c r="E13787" s="12"/>
      <c r="K13787" s="1"/>
      <c r="L13787" s="1"/>
      <c r="M13787" s="1"/>
    </row>
    <row r="13788" spans="1:13" x14ac:dyDescent="0.45">
      <c r="A13788" s="7"/>
      <c r="B13788" s="12"/>
      <c r="C13788" s="12"/>
      <c r="D13788" s="12"/>
      <c r="E13788" s="12"/>
      <c r="K13788" s="1"/>
      <c r="L13788" s="1"/>
      <c r="M13788" s="1"/>
    </row>
    <row r="13789" spans="1:13" x14ac:dyDescent="0.45">
      <c r="A13789" s="7"/>
      <c r="B13789" s="12"/>
      <c r="C13789" s="12"/>
      <c r="D13789" s="12"/>
      <c r="E13789" s="12"/>
      <c r="K13789" s="1"/>
      <c r="L13789" s="1"/>
      <c r="M13789" s="1"/>
    </row>
    <row r="13790" spans="1:13" x14ac:dyDescent="0.45">
      <c r="A13790" s="7"/>
      <c r="B13790" s="12"/>
      <c r="C13790" s="12"/>
      <c r="D13790" s="12"/>
      <c r="E13790" s="12"/>
      <c r="K13790" s="1"/>
      <c r="L13790" s="1"/>
      <c r="M13790" s="1"/>
    </row>
    <row r="13791" spans="1:13" x14ac:dyDescent="0.45">
      <c r="A13791" s="7"/>
      <c r="B13791" s="12"/>
      <c r="C13791" s="12"/>
      <c r="D13791" s="12"/>
      <c r="E13791" s="12"/>
      <c r="K13791" s="1"/>
      <c r="L13791" s="1"/>
      <c r="M13791" s="1"/>
    </row>
    <row r="13792" spans="1:13" x14ac:dyDescent="0.45">
      <c r="A13792" s="7"/>
      <c r="B13792" s="12"/>
      <c r="C13792" s="12"/>
      <c r="D13792" s="12"/>
      <c r="E13792" s="12"/>
      <c r="K13792" s="1"/>
      <c r="L13792" s="1"/>
      <c r="M13792" s="1"/>
    </row>
    <row r="13793" spans="1:13" x14ac:dyDescent="0.45">
      <c r="A13793" s="7"/>
      <c r="B13793" s="12"/>
      <c r="C13793" s="12"/>
      <c r="D13793" s="12"/>
      <c r="E13793" s="12"/>
      <c r="K13793" s="1"/>
      <c r="L13793" s="1"/>
      <c r="M13793" s="1"/>
    </row>
    <row r="13794" spans="1:13" x14ac:dyDescent="0.45">
      <c r="A13794" s="7"/>
      <c r="B13794" s="12"/>
      <c r="C13794" s="12"/>
      <c r="D13794" s="12"/>
      <c r="E13794" s="12"/>
      <c r="K13794" s="1"/>
      <c r="L13794" s="1"/>
      <c r="M13794" s="1"/>
    </row>
    <row r="13795" spans="1:13" x14ac:dyDescent="0.45">
      <c r="A13795" s="7"/>
      <c r="B13795" s="12"/>
      <c r="C13795" s="12"/>
      <c r="D13795" s="12"/>
      <c r="E13795" s="12"/>
      <c r="K13795" s="1"/>
      <c r="L13795" s="1"/>
      <c r="M13795" s="1"/>
    </row>
    <row r="13796" spans="1:13" x14ac:dyDescent="0.45">
      <c r="A13796" s="7"/>
      <c r="B13796" s="12"/>
      <c r="C13796" s="12"/>
      <c r="D13796" s="12"/>
      <c r="E13796" s="12"/>
      <c r="K13796" s="1"/>
      <c r="L13796" s="1"/>
      <c r="M13796" s="1"/>
    </row>
    <row r="13797" spans="1:13" x14ac:dyDescent="0.45">
      <c r="A13797" s="7"/>
      <c r="B13797" s="12"/>
      <c r="C13797" s="12"/>
      <c r="D13797" s="12"/>
      <c r="E13797" s="12"/>
      <c r="K13797" s="1"/>
      <c r="L13797" s="1"/>
      <c r="M13797" s="1"/>
    </row>
    <row r="13798" spans="1:13" x14ac:dyDescent="0.45">
      <c r="A13798" s="7"/>
      <c r="B13798" s="12"/>
      <c r="C13798" s="12"/>
      <c r="D13798" s="12"/>
      <c r="E13798" s="12"/>
      <c r="K13798" s="1"/>
      <c r="L13798" s="1"/>
      <c r="M13798" s="1"/>
    </row>
    <row r="13799" spans="1:13" x14ac:dyDescent="0.45">
      <c r="A13799" s="7"/>
      <c r="B13799" s="12"/>
      <c r="C13799" s="12"/>
      <c r="D13799" s="12"/>
      <c r="E13799" s="12"/>
      <c r="K13799" s="1"/>
      <c r="L13799" s="1"/>
      <c r="M13799" s="1"/>
    </row>
    <row r="13800" spans="1:13" x14ac:dyDescent="0.45">
      <c r="A13800" s="7"/>
      <c r="B13800" s="12"/>
      <c r="C13800" s="12"/>
      <c r="D13800" s="12"/>
      <c r="E13800" s="12"/>
      <c r="K13800" s="1"/>
      <c r="L13800" s="1"/>
      <c r="M13800" s="1"/>
    </row>
    <row r="13801" spans="1:13" x14ac:dyDescent="0.45">
      <c r="A13801" s="7"/>
      <c r="B13801" s="12"/>
      <c r="C13801" s="12"/>
      <c r="D13801" s="12"/>
      <c r="E13801" s="12"/>
      <c r="K13801" s="1"/>
      <c r="L13801" s="1"/>
      <c r="M13801" s="1"/>
    </row>
    <row r="13802" spans="1:13" x14ac:dyDescent="0.45">
      <c r="A13802" s="7"/>
      <c r="B13802" s="12"/>
      <c r="C13802" s="12"/>
      <c r="D13802" s="12"/>
      <c r="E13802" s="12"/>
      <c r="K13802" s="1"/>
      <c r="L13802" s="1"/>
      <c r="M13802" s="1"/>
    </row>
    <row r="13803" spans="1:13" x14ac:dyDescent="0.45">
      <c r="A13803" s="7"/>
      <c r="B13803" s="12"/>
      <c r="C13803" s="12"/>
      <c r="D13803" s="12"/>
      <c r="E13803" s="12"/>
      <c r="K13803" s="1"/>
      <c r="L13803" s="1"/>
      <c r="M13803" s="1"/>
    </row>
    <row r="13804" spans="1:13" x14ac:dyDescent="0.45">
      <c r="A13804" s="7"/>
      <c r="B13804" s="12"/>
      <c r="C13804" s="12"/>
      <c r="D13804" s="12"/>
      <c r="E13804" s="12"/>
      <c r="K13804" s="1"/>
      <c r="L13804" s="1"/>
      <c r="M13804" s="1"/>
    </row>
    <row r="13805" spans="1:13" x14ac:dyDescent="0.45">
      <c r="A13805" s="7"/>
      <c r="B13805" s="12"/>
      <c r="C13805" s="12"/>
      <c r="D13805" s="12"/>
      <c r="E13805" s="12"/>
      <c r="K13805" s="1"/>
      <c r="L13805" s="1"/>
      <c r="M13805" s="1"/>
    </row>
    <row r="13806" spans="1:13" x14ac:dyDescent="0.45">
      <c r="A13806" s="7"/>
      <c r="B13806" s="12"/>
      <c r="C13806" s="12"/>
      <c r="D13806" s="12"/>
      <c r="E13806" s="12"/>
      <c r="K13806" s="1"/>
      <c r="L13806" s="1"/>
      <c r="M13806" s="1"/>
    </row>
    <row r="13807" spans="1:13" x14ac:dyDescent="0.45">
      <c r="A13807" s="7"/>
      <c r="B13807" s="12"/>
      <c r="C13807" s="12"/>
      <c r="D13807" s="12"/>
      <c r="E13807" s="12"/>
      <c r="K13807" s="1"/>
      <c r="L13807" s="1"/>
      <c r="M13807" s="1"/>
    </row>
    <row r="13808" spans="1:13" x14ac:dyDescent="0.45">
      <c r="A13808" s="7"/>
      <c r="B13808" s="12"/>
      <c r="C13808" s="12"/>
      <c r="D13808" s="12"/>
      <c r="E13808" s="12"/>
      <c r="K13808" s="1"/>
      <c r="L13808" s="1"/>
      <c r="M13808" s="1"/>
    </row>
    <row r="13809" spans="1:13" x14ac:dyDescent="0.45">
      <c r="A13809" s="7"/>
      <c r="B13809" s="12"/>
      <c r="C13809" s="12"/>
      <c r="D13809" s="12"/>
      <c r="E13809" s="12"/>
      <c r="K13809" s="1"/>
      <c r="L13809" s="1"/>
      <c r="M13809" s="1"/>
    </row>
    <row r="13810" spans="1:13" x14ac:dyDescent="0.45">
      <c r="A13810" s="7"/>
      <c r="B13810" s="12"/>
      <c r="C13810" s="12"/>
      <c r="D13810" s="12"/>
      <c r="E13810" s="12"/>
      <c r="K13810" s="1"/>
      <c r="L13810" s="1"/>
      <c r="M13810" s="1"/>
    </row>
    <row r="13811" spans="1:13" x14ac:dyDescent="0.45">
      <c r="A13811" s="7"/>
      <c r="B13811" s="12"/>
      <c r="C13811" s="12"/>
      <c r="D13811" s="12"/>
      <c r="E13811" s="12"/>
      <c r="K13811" s="1"/>
      <c r="L13811" s="1"/>
      <c r="M13811" s="1"/>
    </row>
    <row r="13812" spans="1:13" x14ac:dyDescent="0.45">
      <c r="A13812" s="7"/>
      <c r="B13812" s="12"/>
      <c r="C13812" s="12"/>
      <c r="D13812" s="12"/>
      <c r="E13812" s="12"/>
      <c r="K13812" s="1"/>
      <c r="L13812" s="1"/>
      <c r="M13812" s="1"/>
    </row>
    <row r="13813" spans="1:13" x14ac:dyDescent="0.45">
      <c r="A13813" s="7"/>
      <c r="B13813" s="12"/>
      <c r="C13813" s="12"/>
      <c r="D13813" s="12"/>
      <c r="E13813" s="12"/>
      <c r="K13813" s="1"/>
      <c r="L13813" s="1"/>
      <c r="M13813" s="1"/>
    </row>
    <row r="13814" spans="1:13" x14ac:dyDescent="0.45">
      <c r="A13814" s="7"/>
      <c r="B13814" s="12"/>
      <c r="C13814" s="12"/>
      <c r="D13814" s="12"/>
      <c r="E13814" s="12"/>
      <c r="K13814" s="1"/>
      <c r="L13814" s="1"/>
      <c r="M13814" s="1"/>
    </row>
    <row r="13815" spans="1:13" x14ac:dyDescent="0.45">
      <c r="A13815" s="7"/>
      <c r="B13815" s="12"/>
      <c r="C13815" s="12"/>
      <c r="D13815" s="12"/>
      <c r="E13815" s="12"/>
      <c r="K13815" s="1"/>
      <c r="L13815" s="1"/>
      <c r="M13815" s="1"/>
    </row>
    <row r="13816" spans="1:13" x14ac:dyDescent="0.45">
      <c r="A13816" s="7"/>
      <c r="B13816" s="12"/>
      <c r="C13816" s="12"/>
      <c r="D13816" s="12"/>
      <c r="E13816" s="12"/>
      <c r="K13816" s="1"/>
      <c r="L13816" s="1"/>
      <c r="M13816" s="1"/>
    </row>
    <row r="13817" spans="1:13" x14ac:dyDescent="0.45">
      <c r="A13817" s="7"/>
      <c r="B13817" s="12"/>
      <c r="C13817" s="12"/>
      <c r="D13817" s="12"/>
      <c r="E13817" s="12"/>
      <c r="K13817" s="1"/>
      <c r="L13817" s="1"/>
      <c r="M13817" s="1"/>
    </row>
    <row r="13818" spans="1:13" x14ac:dyDescent="0.45">
      <c r="A13818" s="7"/>
      <c r="B13818" s="12"/>
      <c r="C13818" s="12"/>
      <c r="D13818" s="12"/>
      <c r="E13818" s="12"/>
      <c r="K13818" s="1"/>
      <c r="L13818" s="1"/>
      <c r="M13818" s="1"/>
    </row>
    <row r="13819" spans="1:13" x14ac:dyDescent="0.45">
      <c r="A13819" s="7"/>
      <c r="B13819" s="12"/>
      <c r="C13819" s="12"/>
      <c r="D13819" s="12"/>
      <c r="E13819" s="12"/>
      <c r="K13819" s="1"/>
      <c r="L13819" s="1"/>
      <c r="M13819" s="1"/>
    </row>
    <row r="13820" spans="1:13" x14ac:dyDescent="0.45">
      <c r="A13820" s="7"/>
      <c r="B13820" s="12"/>
      <c r="C13820" s="12"/>
      <c r="D13820" s="12"/>
      <c r="E13820" s="12"/>
      <c r="K13820" s="1"/>
      <c r="L13820" s="1"/>
      <c r="M13820" s="1"/>
    </row>
    <row r="13821" spans="1:13" x14ac:dyDescent="0.45">
      <c r="A13821" s="7"/>
      <c r="B13821" s="12"/>
      <c r="C13821" s="12"/>
      <c r="D13821" s="12"/>
      <c r="E13821" s="12"/>
      <c r="K13821" s="1"/>
      <c r="L13821" s="1"/>
      <c r="M13821" s="1"/>
    </row>
    <row r="13822" spans="1:13" x14ac:dyDescent="0.45">
      <c r="A13822" s="7"/>
      <c r="B13822" s="12"/>
      <c r="C13822" s="12"/>
      <c r="D13822" s="12"/>
      <c r="E13822" s="12"/>
      <c r="K13822" s="1"/>
      <c r="L13822" s="1"/>
      <c r="M13822" s="1"/>
    </row>
    <row r="13823" spans="1:13" x14ac:dyDescent="0.45">
      <c r="A13823" s="7"/>
      <c r="B13823" s="12"/>
      <c r="C13823" s="12"/>
      <c r="D13823" s="12"/>
      <c r="E13823" s="12"/>
      <c r="K13823" s="1"/>
      <c r="L13823" s="1"/>
      <c r="M13823" s="1"/>
    </row>
    <row r="13824" spans="1:13" x14ac:dyDescent="0.45">
      <c r="A13824" s="7"/>
      <c r="B13824" s="12"/>
      <c r="C13824" s="12"/>
      <c r="D13824" s="12"/>
      <c r="E13824" s="12"/>
      <c r="K13824" s="1"/>
      <c r="L13824" s="1"/>
      <c r="M13824" s="1"/>
    </row>
    <row r="13825" spans="1:13" x14ac:dyDescent="0.45">
      <c r="A13825" s="7"/>
      <c r="B13825" s="12"/>
      <c r="C13825" s="12"/>
      <c r="D13825" s="12"/>
      <c r="E13825" s="12"/>
      <c r="K13825" s="1"/>
      <c r="L13825" s="1"/>
      <c r="M13825" s="1"/>
    </row>
    <row r="13826" spans="1:13" x14ac:dyDescent="0.45">
      <c r="A13826" s="7"/>
      <c r="B13826" s="12"/>
      <c r="C13826" s="12"/>
      <c r="D13826" s="12"/>
      <c r="E13826" s="12"/>
      <c r="K13826" s="1"/>
      <c r="L13826" s="1"/>
      <c r="M13826" s="1"/>
    </row>
    <row r="13827" spans="1:13" x14ac:dyDescent="0.45">
      <c r="A13827" s="7"/>
      <c r="B13827" s="12"/>
      <c r="C13827" s="12"/>
      <c r="D13827" s="12"/>
      <c r="E13827" s="12"/>
      <c r="K13827" s="1"/>
      <c r="L13827" s="1"/>
      <c r="M13827" s="1"/>
    </row>
    <row r="13828" spans="1:13" x14ac:dyDescent="0.45">
      <c r="A13828" s="7"/>
      <c r="B13828" s="12"/>
      <c r="C13828" s="12"/>
      <c r="D13828" s="12"/>
      <c r="E13828" s="12"/>
      <c r="K13828" s="1"/>
      <c r="L13828" s="1"/>
      <c r="M13828" s="1"/>
    </row>
    <row r="13829" spans="1:13" x14ac:dyDescent="0.45">
      <c r="A13829" s="7"/>
      <c r="B13829" s="12"/>
      <c r="C13829" s="12"/>
      <c r="D13829" s="12"/>
      <c r="E13829" s="12"/>
      <c r="K13829" s="1"/>
      <c r="L13829" s="1"/>
      <c r="M13829" s="1"/>
    </row>
    <row r="13830" spans="1:13" x14ac:dyDescent="0.45">
      <c r="A13830" s="7"/>
      <c r="B13830" s="12"/>
      <c r="C13830" s="12"/>
      <c r="D13830" s="12"/>
      <c r="E13830" s="12"/>
      <c r="K13830" s="1"/>
      <c r="L13830" s="1"/>
      <c r="M13830" s="1"/>
    </row>
    <row r="13831" spans="1:13" x14ac:dyDescent="0.45">
      <c r="A13831" s="7"/>
      <c r="B13831" s="12"/>
      <c r="C13831" s="12"/>
      <c r="D13831" s="12"/>
      <c r="E13831" s="12"/>
      <c r="K13831" s="1"/>
      <c r="L13831" s="1"/>
      <c r="M13831" s="1"/>
    </row>
    <row r="13832" spans="1:13" x14ac:dyDescent="0.45">
      <c r="A13832" s="7"/>
      <c r="B13832" s="12"/>
      <c r="C13832" s="12"/>
      <c r="D13832" s="12"/>
      <c r="E13832" s="12"/>
      <c r="K13832" s="1"/>
      <c r="L13832" s="1"/>
      <c r="M13832" s="1"/>
    </row>
    <row r="13833" spans="1:13" x14ac:dyDescent="0.45">
      <c r="A13833" s="7"/>
      <c r="B13833" s="12"/>
      <c r="C13833" s="12"/>
      <c r="D13833" s="12"/>
      <c r="E13833" s="12"/>
      <c r="K13833" s="1"/>
      <c r="L13833" s="1"/>
      <c r="M13833" s="1"/>
    </row>
    <row r="13834" spans="1:13" x14ac:dyDescent="0.45">
      <c r="A13834" s="7"/>
      <c r="B13834" s="12"/>
      <c r="C13834" s="12"/>
      <c r="D13834" s="12"/>
      <c r="E13834" s="12"/>
      <c r="K13834" s="1"/>
      <c r="L13834" s="1"/>
      <c r="M13834" s="1"/>
    </row>
    <row r="13835" spans="1:13" x14ac:dyDescent="0.45">
      <c r="A13835" s="7"/>
      <c r="B13835" s="12"/>
      <c r="C13835" s="12"/>
      <c r="D13835" s="12"/>
      <c r="E13835" s="12"/>
      <c r="K13835" s="1"/>
      <c r="L13835" s="1"/>
      <c r="M13835" s="1"/>
    </row>
    <row r="13836" spans="1:13" x14ac:dyDescent="0.45">
      <c r="A13836" s="7"/>
      <c r="B13836" s="12"/>
      <c r="C13836" s="12"/>
      <c r="D13836" s="12"/>
      <c r="E13836" s="12"/>
      <c r="K13836" s="1"/>
      <c r="L13836" s="1"/>
      <c r="M13836" s="1"/>
    </row>
    <row r="13837" spans="1:13" x14ac:dyDescent="0.45">
      <c r="A13837" s="7"/>
      <c r="B13837" s="12"/>
      <c r="C13837" s="12"/>
      <c r="D13837" s="12"/>
      <c r="E13837" s="12"/>
      <c r="K13837" s="1"/>
      <c r="L13837" s="1"/>
      <c r="M13837" s="1"/>
    </row>
    <row r="13838" spans="1:13" x14ac:dyDescent="0.45">
      <c r="A13838" s="7"/>
      <c r="B13838" s="12"/>
      <c r="C13838" s="12"/>
      <c r="D13838" s="12"/>
      <c r="E13838" s="12"/>
      <c r="K13838" s="1"/>
      <c r="L13838" s="1"/>
      <c r="M13838" s="1"/>
    </row>
    <row r="13839" spans="1:13" x14ac:dyDescent="0.45">
      <c r="A13839" s="7"/>
      <c r="B13839" s="12"/>
      <c r="C13839" s="12"/>
      <c r="D13839" s="12"/>
      <c r="E13839" s="12"/>
      <c r="K13839" s="1"/>
      <c r="L13839" s="1"/>
      <c r="M13839" s="1"/>
    </row>
    <row r="13840" spans="1:13" x14ac:dyDescent="0.45">
      <c r="A13840" s="7"/>
      <c r="B13840" s="12"/>
      <c r="C13840" s="12"/>
      <c r="D13840" s="12"/>
      <c r="E13840" s="12"/>
      <c r="K13840" s="1"/>
      <c r="L13840" s="1"/>
      <c r="M13840" s="1"/>
    </row>
    <row r="13841" spans="1:13" x14ac:dyDescent="0.45">
      <c r="A13841" s="7"/>
      <c r="B13841" s="12"/>
      <c r="C13841" s="12"/>
      <c r="D13841" s="12"/>
      <c r="E13841" s="12"/>
      <c r="K13841" s="1"/>
      <c r="L13841" s="1"/>
      <c r="M13841" s="1"/>
    </row>
    <row r="13842" spans="1:13" x14ac:dyDescent="0.45">
      <c r="A13842" s="7"/>
      <c r="B13842" s="12"/>
      <c r="C13842" s="12"/>
      <c r="D13842" s="12"/>
      <c r="E13842" s="12"/>
      <c r="K13842" s="1"/>
      <c r="L13842" s="1"/>
      <c r="M13842" s="1"/>
    </row>
    <row r="13843" spans="1:13" x14ac:dyDescent="0.45">
      <c r="A13843" s="7"/>
      <c r="B13843" s="12"/>
      <c r="C13843" s="12"/>
      <c r="D13843" s="12"/>
      <c r="E13843" s="12"/>
      <c r="K13843" s="1"/>
      <c r="L13843" s="1"/>
      <c r="M13843" s="1"/>
    </row>
    <row r="13844" spans="1:13" x14ac:dyDescent="0.45">
      <c r="A13844" s="7"/>
      <c r="B13844" s="12"/>
      <c r="C13844" s="12"/>
      <c r="D13844" s="12"/>
      <c r="E13844" s="12"/>
      <c r="K13844" s="1"/>
      <c r="L13844" s="1"/>
      <c r="M13844" s="1"/>
    </row>
    <row r="13845" spans="1:13" x14ac:dyDescent="0.45">
      <c r="A13845" s="7"/>
      <c r="B13845" s="12"/>
      <c r="C13845" s="12"/>
      <c r="D13845" s="12"/>
      <c r="E13845" s="12"/>
      <c r="K13845" s="1"/>
      <c r="L13845" s="1"/>
      <c r="M13845" s="1"/>
    </row>
    <row r="13846" spans="1:13" x14ac:dyDescent="0.45">
      <c r="A13846" s="7"/>
      <c r="B13846" s="12"/>
      <c r="C13846" s="12"/>
      <c r="D13846" s="12"/>
      <c r="E13846" s="12"/>
      <c r="K13846" s="1"/>
      <c r="L13846" s="1"/>
      <c r="M13846" s="1"/>
    </row>
    <row r="13847" spans="1:13" x14ac:dyDescent="0.45">
      <c r="A13847" s="7"/>
      <c r="B13847" s="12"/>
      <c r="C13847" s="12"/>
      <c r="D13847" s="12"/>
      <c r="E13847" s="12"/>
      <c r="K13847" s="1"/>
      <c r="L13847" s="1"/>
      <c r="M13847" s="1"/>
    </row>
    <row r="13848" spans="1:13" x14ac:dyDescent="0.45">
      <c r="A13848" s="7"/>
      <c r="B13848" s="12"/>
      <c r="C13848" s="12"/>
      <c r="D13848" s="12"/>
      <c r="E13848" s="12"/>
      <c r="K13848" s="1"/>
      <c r="L13848" s="1"/>
      <c r="M13848" s="1"/>
    </row>
    <row r="13849" spans="1:13" x14ac:dyDescent="0.45">
      <c r="A13849" s="7"/>
      <c r="B13849" s="12"/>
      <c r="C13849" s="12"/>
      <c r="D13849" s="12"/>
      <c r="E13849" s="12"/>
      <c r="K13849" s="1"/>
      <c r="L13849" s="1"/>
      <c r="M13849" s="1"/>
    </row>
    <row r="13850" spans="1:13" x14ac:dyDescent="0.45">
      <c r="A13850" s="7"/>
      <c r="B13850" s="12"/>
      <c r="C13850" s="12"/>
      <c r="D13850" s="12"/>
      <c r="E13850" s="12"/>
      <c r="K13850" s="1"/>
      <c r="L13850" s="1"/>
      <c r="M13850" s="1"/>
    </row>
    <row r="13851" spans="1:13" x14ac:dyDescent="0.45">
      <c r="A13851" s="7"/>
      <c r="B13851" s="12"/>
      <c r="C13851" s="12"/>
      <c r="D13851" s="12"/>
      <c r="E13851" s="12"/>
      <c r="K13851" s="1"/>
      <c r="L13851" s="1"/>
      <c r="M13851" s="1"/>
    </row>
    <row r="13852" spans="1:13" x14ac:dyDescent="0.45">
      <c r="A13852" s="7"/>
      <c r="B13852" s="12"/>
      <c r="C13852" s="12"/>
      <c r="D13852" s="12"/>
      <c r="E13852" s="12"/>
      <c r="K13852" s="1"/>
      <c r="L13852" s="1"/>
      <c r="M13852" s="1"/>
    </row>
    <row r="13853" spans="1:13" x14ac:dyDescent="0.45">
      <c r="A13853" s="7"/>
      <c r="B13853" s="12"/>
      <c r="C13853" s="12"/>
      <c r="D13853" s="12"/>
      <c r="E13853" s="12"/>
      <c r="K13853" s="1"/>
      <c r="L13853" s="1"/>
      <c r="M13853" s="1"/>
    </row>
    <row r="13854" spans="1:13" x14ac:dyDescent="0.45">
      <c r="A13854" s="7"/>
      <c r="B13854" s="12"/>
      <c r="C13854" s="12"/>
      <c r="D13854" s="12"/>
      <c r="E13854" s="12"/>
      <c r="K13854" s="1"/>
      <c r="L13854" s="1"/>
      <c r="M13854" s="1"/>
    </row>
    <row r="13855" spans="1:13" x14ac:dyDescent="0.45">
      <c r="A13855" s="7"/>
      <c r="B13855" s="12"/>
      <c r="C13855" s="12"/>
      <c r="D13855" s="12"/>
      <c r="E13855" s="12"/>
      <c r="K13855" s="1"/>
      <c r="L13855" s="1"/>
      <c r="M13855" s="1"/>
    </row>
    <row r="13856" spans="1:13" x14ac:dyDescent="0.45">
      <c r="A13856" s="7"/>
      <c r="B13856" s="12"/>
      <c r="C13856" s="12"/>
      <c r="D13856" s="12"/>
      <c r="E13856" s="12"/>
      <c r="K13856" s="1"/>
      <c r="L13856" s="1"/>
      <c r="M13856" s="1"/>
    </row>
    <row r="13857" spans="1:13" x14ac:dyDescent="0.45">
      <c r="A13857" s="7"/>
      <c r="B13857" s="12"/>
      <c r="C13857" s="12"/>
      <c r="D13857" s="12"/>
      <c r="E13857" s="12"/>
      <c r="K13857" s="1"/>
      <c r="L13857" s="1"/>
      <c r="M13857" s="1"/>
    </row>
    <row r="13858" spans="1:13" x14ac:dyDescent="0.45">
      <c r="A13858" s="7"/>
      <c r="B13858" s="12"/>
      <c r="C13858" s="12"/>
      <c r="D13858" s="12"/>
      <c r="E13858" s="12"/>
      <c r="K13858" s="1"/>
      <c r="L13858" s="1"/>
      <c r="M13858" s="1"/>
    </row>
    <row r="13859" spans="1:13" x14ac:dyDescent="0.45">
      <c r="A13859" s="7"/>
      <c r="B13859" s="12"/>
      <c r="C13859" s="12"/>
      <c r="D13859" s="12"/>
      <c r="E13859" s="12"/>
      <c r="K13859" s="1"/>
      <c r="L13859" s="1"/>
      <c r="M13859" s="1"/>
    </row>
    <row r="13860" spans="1:13" x14ac:dyDescent="0.45">
      <c r="A13860" s="7"/>
      <c r="B13860" s="12"/>
      <c r="C13860" s="12"/>
      <c r="D13860" s="12"/>
      <c r="E13860" s="12"/>
      <c r="K13860" s="1"/>
      <c r="L13860" s="1"/>
      <c r="M13860" s="1"/>
    </row>
    <row r="13861" spans="1:13" x14ac:dyDescent="0.45">
      <c r="A13861" s="7"/>
      <c r="B13861" s="12"/>
      <c r="C13861" s="12"/>
      <c r="D13861" s="12"/>
      <c r="E13861" s="12"/>
      <c r="K13861" s="1"/>
      <c r="L13861" s="1"/>
      <c r="M13861" s="1"/>
    </row>
    <row r="13862" spans="1:13" x14ac:dyDescent="0.45">
      <c r="A13862" s="7"/>
      <c r="B13862" s="12"/>
      <c r="C13862" s="12"/>
      <c r="D13862" s="12"/>
      <c r="E13862" s="12"/>
      <c r="K13862" s="1"/>
      <c r="L13862" s="1"/>
      <c r="M13862" s="1"/>
    </row>
    <row r="13863" spans="1:13" x14ac:dyDescent="0.45">
      <c r="A13863" s="7"/>
      <c r="B13863" s="12"/>
      <c r="C13863" s="12"/>
      <c r="D13863" s="12"/>
      <c r="E13863" s="12"/>
      <c r="K13863" s="1"/>
      <c r="L13863" s="1"/>
      <c r="M13863" s="1"/>
    </row>
    <row r="13864" spans="1:13" x14ac:dyDescent="0.45">
      <c r="A13864" s="7"/>
      <c r="B13864" s="12"/>
      <c r="C13864" s="12"/>
      <c r="D13864" s="12"/>
      <c r="E13864" s="12"/>
      <c r="K13864" s="1"/>
      <c r="L13864" s="1"/>
      <c r="M13864" s="1"/>
    </row>
    <row r="13865" spans="1:13" x14ac:dyDescent="0.45">
      <c r="A13865" s="7"/>
      <c r="B13865" s="12"/>
      <c r="C13865" s="12"/>
      <c r="D13865" s="12"/>
      <c r="E13865" s="12"/>
      <c r="K13865" s="1"/>
      <c r="L13865" s="1"/>
      <c r="M13865" s="1"/>
    </row>
    <row r="13866" spans="1:13" x14ac:dyDescent="0.45">
      <c r="A13866" s="7"/>
      <c r="B13866" s="12"/>
      <c r="C13866" s="12"/>
      <c r="D13866" s="12"/>
      <c r="E13866" s="12"/>
      <c r="K13866" s="1"/>
      <c r="L13866" s="1"/>
      <c r="M13866" s="1"/>
    </row>
    <row r="13867" spans="1:13" x14ac:dyDescent="0.45">
      <c r="A13867" s="7"/>
      <c r="B13867" s="12"/>
      <c r="C13867" s="12"/>
      <c r="D13867" s="12"/>
      <c r="E13867" s="12"/>
      <c r="K13867" s="1"/>
      <c r="L13867" s="1"/>
      <c r="M13867" s="1"/>
    </row>
    <row r="13868" spans="1:13" x14ac:dyDescent="0.45">
      <c r="A13868" s="7"/>
      <c r="B13868" s="12"/>
      <c r="C13868" s="12"/>
      <c r="D13868" s="12"/>
      <c r="E13868" s="12"/>
      <c r="K13868" s="1"/>
      <c r="L13868" s="1"/>
      <c r="M13868" s="1"/>
    </row>
    <row r="13869" spans="1:13" x14ac:dyDescent="0.45">
      <c r="A13869" s="7"/>
      <c r="B13869" s="12"/>
      <c r="C13869" s="12"/>
      <c r="D13869" s="12"/>
      <c r="E13869" s="12"/>
      <c r="K13869" s="1"/>
      <c r="L13869" s="1"/>
      <c r="M13869" s="1"/>
    </row>
    <row r="13870" spans="1:13" x14ac:dyDescent="0.45">
      <c r="A13870" s="7"/>
      <c r="B13870" s="12"/>
      <c r="C13870" s="12"/>
      <c r="D13870" s="12"/>
      <c r="E13870" s="12"/>
      <c r="K13870" s="1"/>
      <c r="L13870" s="1"/>
      <c r="M13870" s="1"/>
    </row>
    <row r="13871" spans="1:13" x14ac:dyDescent="0.45">
      <c r="A13871" s="7"/>
      <c r="B13871" s="12"/>
      <c r="C13871" s="12"/>
      <c r="D13871" s="12"/>
      <c r="E13871" s="12"/>
      <c r="K13871" s="1"/>
      <c r="L13871" s="1"/>
      <c r="M13871" s="1"/>
    </row>
    <row r="13872" spans="1:13" x14ac:dyDescent="0.45">
      <c r="A13872" s="7"/>
      <c r="B13872" s="12"/>
      <c r="C13872" s="12"/>
      <c r="D13872" s="12"/>
      <c r="E13872" s="12"/>
      <c r="K13872" s="1"/>
      <c r="L13872" s="1"/>
      <c r="M13872" s="1"/>
    </row>
    <row r="13873" spans="1:13" x14ac:dyDescent="0.45">
      <c r="A13873" s="7"/>
      <c r="B13873" s="12"/>
      <c r="C13873" s="12"/>
      <c r="D13873" s="12"/>
      <c r="E13873" s="12"/>
      <c r="K13873" s="1"/>
      <c r="L13873" s="1"/>
      <c r="M13873" s="1"/>
    </row>
    <row r="13874" spans="1:13" x14ac:dyDescent="0.45">
      <c r="A13874" s="7"/>
      <c r="B13874" s="12"/>
      <c r="C13874" s="12"/>
      <c r="D13874" s="12"/>
      <c r="E13874" s="12"/>
      <c r="K13874" s="1"/>
      <c r="L13874" s="1"/>
      <c r="M13874" s="1"/>
    </row>
    <row r="13875" spans="1:13" x14ac:dyDescent="0.45">
      <c r="A13875" s="7"/>
      <c r="B13875" s="12"/>
      <c r="C13875" s="12"/>
      <c r="D13875" s="12"/>
      <c r="E13875" s="12"/>
      <c r="K13875" s="1"/>
      <c r="L13875" s="1"/>
      <c r="M13875" s="1"/>
    </row>
    <row r="13876" spans="1:13" x14ac:dyDescent="0.45">
      <c r="A13876" s="7"/>
      <c r="B13876" s="12"/>
      <c r="C13876" s="12"/>
      <c r="D13876" s="12"/>
      <c r="E13876" s="12"/>
      <c r="K13876" s="1"/>
      <c r="L13876" s="1"/>
      <c r="M13876" s="1"/>
    </row>
    <row r="13877" spans="1:13" x14ac:dyDescent="0.45">
      <c r="A13877" s="7"/>
      <c r="B13877" s="12"/>
      <c r="C13877" s="12"/>
      <c r="D13877" s="12"/>
      <c r="E13877" s="12"/>
      <c r="K13877" s="1"/>
      <c r="L13877" s="1"/>
      <c r="M13877" s="1"/>
    </row>
    <row r="13878" spans="1:13" x14ac:dyDescent="0.45">
      <c r="A13878" s="7"/>
      <c r="B13878" s="12"/>
      <c r="C13878" s="12"/>
      <c r="D13878" s="12"/>
      <c r="E13878" s="12"/>
      <c r="K13878" s="1"/>
      <c r="L13878" s="1"/>
      <c r="M13878" s="1"/>
    </row>
    <row r="13879" spans="1:13" x14ac:dyDescent="0.45">
      <c r="A13879" s="7"/>
      <c r="B13879" s="12"/>
      <c r="C13879" s="12"/>
      <c r="D13879" s="12"/>
      <c r="E13879" s="12"/>
      <c r="K13879" s="1"/>
      <c r="L13879" s="1"/>
      <c r="M13879" s="1"/>
    </row>
    <row r="13880" spans="1:13" x14ac:dyDescent="0.45">
      <c r="A13880" s="7"/>
      <c r="B13880" s="12"/>
      <c r="C13880" s="12"/>
      <c r="D13880" s="12"/>
      <c r="E13880" s="12"/>
      <c r="K13880" s="1"/>
      <c r="L13880" s="1"/>
      <c r="M13880" s="1"/>
    </row>
    <row r="13881" spans="1:13" x14ac:dyDescent="0.45">
      <c r="A13881" s="7"/>
      <c r="B13881" s="12"/>
      <c r="C13881" s="12"/>
      <c r="D13881" s="12"/>
      <c r="E13881" s="12"/>
      <c r="K13881" s="1"/>
      <c r="L13881" s="1"/>
      <c r="M13881" s="1"/>
    </row>
    <row r="13882" spans="1:13" x14ac:dyDescent="0.45">
      <c r="A13882" s="7"/>
      <c r="B13882" s="12"/>
      <c r="C13882" s="12"/>
      <c r="D13882" s="12"/>
      <c r="E13882" s="12"/>
      <c r="K13882" s="1"/>
      <c r="L13882" s="1"/>
      <c r="M13882" s="1"/>
    </row>
    <row r="13883" spans="1:13" x14ac:dyDescent="0.45">
      <c r="A13883" s="7"/>
      <c r="B13883" s="12"/>
      <c r="C13883" s="12"/>
      <c r="D13883" s="12"/>
      <c r="E13883" s="12"/>
      <c r="K13883" s="1"/>
      <c r="L13883" s="1"/>
      <c r="M13883" s="1"/>
    </row>
    <row r="13884" spans="1:13" x14ac:dyDescent="0.45">
      <c r="A13884" s="7"/>
      <c r="B13884" s="12"/>
      <c r="C13884" s="12"/>
      <c r="D13884" s="12"/>
      <c r="E13884" s="12"/>
      <c r="K13884" s="1"/>
      <c r="L13884" s="1"/>
      <c r="M13884" s="1"/>
    </row>
    <row r="13885" spans="1:13" x14ac:dyDescent="0.45">
      <c r="A13885" s="7"/>
      <c r="B13885" s="12"/>
      <c r="C13885" s="12"/>
      <c r="D13885" s="12"/>
      <c r="E13885" s="12"/>
      <c r="K13885" s="1"/>
      <c r="L13885" s="1"/>
      <c r="M13885" s="1"/>
    </row>
    <row r="13886" spans="1:13" x14ac:dyDescent="0.45">
      <c r="A13886" s="7"/>
      <c r="B13886" s="12"/>
      <c r="C13886" s="12"/>
      <c r="D13886" s="12"/>
      <c r="E13886" s="12"/>
      <c r="K13886" s="1"/>
      <c r="L13886" s="1"/>
      <c r="M13886" s="1"/>
    </row>
    <row r="13887" spans="1:13" x14ac:dyDescent="0.45">
      <c r="A13887" s="7"/>
      <c r="B13887" s="12"/>
      <c r="C13887" s="12"/>
      <c r="D13887" s="12"/>
      <c r="E13887" s="12"/>
      <c r="K13887" s="1"/>
      <c r="L13887" s="1"/>
      <c r="M13887" s="1"/>
    </row>
    <row r="13888" spans="1:13" x14ac:dyDescent="0.45">
      <c r="A13888" s="7"/>
      <c r="B13888" s="12"/>
      <c r="C13888" s="12"/>
      <c r="D13888" s="12"/>
      <c r="E13888" s="12"/>
      <c r="K13888" s="1"/>
      <c r="L13888" s="1"/>
      <c r="M13888" s="1"/>
    </row>
    <row r="13889" spans="1:13" x14ac:dyDescent="0.45">
      <c r="A13889" s="7"/>
      <c r="B13889" s="12"/>
      <c r="C13889" s="12"/>
      <c r="D13889" s="12"/>
      <c r="E13889" s="12"/>
      <c r="K13889" s="1"/>
      <c r="L13889" s="1"/>
      <c r="M13889" s="1"/>
    </row>
    <row r="13890" spans="1:13" x14ac:dyDescent="0.45">
      <c r="A13890" s="7"/>
      <c r="B13890" s="12"/>
      <c r="C13890" s="12"/>
      <c r="D13890" s="12"/>
      <c r="E13890" s="12"/>
      <c r="K13890" s="1"/>
      <c r="L13890" s="1"/>
      <c r="M13890" s="1"/>
    </row>
    <row r="13891" spans="1:13" x14ac:dyDescent="0.45">
      <c r="A13891" s="7"/>
      <c r="B13891" s="12"/>
      <c r="C13891" s="12"/>
      <c r="D13891" s="12"/>
      <c r="E13891" s="12"/>
      <c r="K13891" s="1"/>
      <c r="L13891" s="1"/>
      <c r="M13891" s="1"/>
    </row>
    <row r="13892" spans="1:13" x14ac:dyDescent="0.45">
      <c r="A13892" s="7"/>
      <c r="B13892" s="12"/>
      <c r="C13892" s="12"/>
      <c r="D13892" s="12"/>
      <c r="E13892" s="12"/>
      <c r="K13892" s="1"/>
      <c r="L13892" s="1"/>
      <c r="M13892" s="1"/>
    </row>
    <row r="13893" spans="1:13" x14ac:dyDescent="0.45">
      <c r="A13893" s="7"/>
      <c r="B13893" s="12"/>
      <c r="C13893" s="12"/>
      <c r="D13893" s="12"/>
      <c r="E13893" s="12"/>
      <c r="K13893" s="1"/>
      <c r="L13893" s="1"/>
      <c r="M13893" s="1"/>
    </row>
    <row r="13894" spans="1:13" x14ac:dyDescent="0.45">
      <c r="A13894" s="7"/>
      <c r="B13894" s="12"/>
      <c r="C13894" s="12"/>
      <c r="D13894" s="12"/>
      <c r="E13894" s="12"/>
      <c r="K13894" s="1"/>
      <c r="L13894" s="1"/>
      <c r="M13894" s="1"/>
    </row>
    <row r="13895" spans="1:13" x14ac:dyDescent="0.45">
      <c r="A13895" s="7"/>
      <c r="B13895" s="12"/>
      <c r="C13895" s="12"/>
      <c r="D13895" s="12"/>
      <c r="E13895" s="12"/>
      <c r="K13895" s="1"/>
      <c r="L13895" s="1"/>
      <c r="M13895" s="1"/>
    </row>
    <row r="13896" spans="1:13" x14ac:dyDescent="0.45">
      <c r="A13896" s="7"/>
      <c r="B13896" s="12"/>
      <c r="C13896" s="12"/>
      <c r="D13896" s="12"/>
      <c r="E13896" s="12"/>
      <c r="K13896" s="1"/>
      <c r="L13896" s="1"/>
      <c r="M13896" s="1"/>
    </row>
    <row r="13897" spans="1:13" x14ac:dyDescent="0.45">
      <c r="A13897" s="7"/>
      <c r="B13897" s="12"/>
      <c r="C13897" s="12"/>
      <c r="D13897" s="12"/>
      <c r="E13897" s="12"/>
      <c r="K13897" s="1"/>
      <c r="L13897" s="1"/>
      <c r="M13897" s="1"/>
    </row>
    <row r="13898" spans="1:13" x14ac:dyDescent="0.45">
      <c r="A13898" s="7"/>
      <c r="B13898" s="12"/>
      <c r="C13898" s="12"/>
      <c r="D13898" s="12"/>
      <c r="E13898" s="12"/>
      <c r="K13898" s="1"/>
      <c r="L13898" s="1"/>
      <c r="M13898" s="1"/>
    </row>
    <row r="13899" spans="1:13" x14ac:dyDescent="0.45">
      <c r="A13899" s="7"/>
      <c r="B13899" s="12"/>
      <c r="C13899" s="12"/>
      <c r="D13899" s="12"/>
      <c r="E13899" s="12"/>
      <c r="K13899" s="1"/>
      <c r="L13899" s="1"/>
      <c r="M13899" s="1"/>
    </row>
    <row r="13900" spans="1:13" x14ac:dyDescent="0.45">
      <c r="A13900" s="7"/>
      <c r="B13900" s="12"/>
      <c r="C13900" s="12"/>
      <c r="D13900" s="12"/>
      <c r="E13900" s="12"/>
      <c r="K13900" s="1"/>
      <c r="L13900" s="1"/>
      <c r="M13900" s="1"/>
    </row>
    <row r="13901" spans="1:13" x14ac:dyDescent="0.45">
      <c r="A13901" s="7"/>
      <c r="B13901" s="12"/>
      <c r="C13901" s="12"/>
      <c r="D13901" s="12"/>
      <c r="E13901" s="12"/>
      <c r="K13901" s="1"/>
      <c r="L13901" s="1"/>
      <c r="M13901" s="1"/>
    </row>
    <row r="13902" spans="1:13" x14ac:dyDescent="0.45">
      <c r="A13902" s="7"/>
      <c r="B13902" s="12"/>
      <c r="C13902" s="12"/>
      <c r="D13902" s="12"/>
      <c r="E13902" s="12"/>
      <c r="K13902" s="1"/>
      <c r="L13902" s="1"/>
      <c r="M13902" s="1"/>
    </row>
    <row r="13903" spans="1:13" x14ac:dyDescent="0.45">
      <c r="A13903" s="7"/>
      <c r="B13903" s="12"/>
      <c r="C13903" s="12"/>
      <c r="D13903" s="12"/>
      <c r="E13903" s="12"/>
      <c r="K13903" s="1"/>
      <c r="L13903" s="1"/>
      <c r="M13903" s="1"/>
    </row>
    <row r="13904" spans="1:13" x14ac:dyDescent="0.45">
      <c r="A13904" s="7"/>
      <c r="B13904" s="12"/>
      <c r="C13904" s="12"/>
      <c r="D13904" s="12"/>
      <c r="E13904" s="12"/>
      <c r="K13904" s="1"/>
      <c r="L13904" s="1"/>
      <c r="M13904" s="1"/>
    </row>
    <row r="13905" spans="1:13" x14ac:dyDescent="0.45">
      <c r="A13905" s="7"/>
      <c r="B13905" s="12"/>
      <c r="C13905" s="12"/>
      <c r="D13905" s="12"/>
      <c r="E13905" s="12"/>
      <c r="K13905" s="1"/>
      <c r="L13905" s="1"/>
      <c r="M13905" s="1"/>
    </row>
    <row r="13906" spans="1:13" x14ac:dyDescent="0.45">
      <c r="A13906" s="7"/>
      <c r="B13906" s="12"/>
      <c r="C13906" s="12"/>
      <c r="D13906" s="12"/>
      <c r="E13906" s="12"/>
      <c r="K13906" s="1"/>
      <c r="L13906" s="1"/>
      <c r="M13906" s="1"/>
    </row>
    <row r="13907" spans="1:13" x14ac:dyDescent="0.45">
      <c r="A13907" s="7"/>
      <c r="B13907" s="12"/>
      <c r="C13907" s="12"/>
      <c r="D13907" s="12"/>
      <c r="E13907" s="12"/>
      <c r="K13907" s="1"/>
      <c r="L13907" s="1"/>
      <c r="M13907" s="1"/>
    </row>
    <row r="13908" spans="1:13" x14ac:dyDescent="0.45">
      <c r="A13908" s="7"/>
      <c r="B13908" s="12"/>
      <c r="C13908" s="12"/>
      <c r="D13908" s="12"/>
      <c r="E13908" s="12"/>
      <c r="K13908" s="1"/>
      <c r="L13908" s="1"/>
      <c r="M13908" s="1"/>
    </row>
    <row r="13909" spans="1:13" x14ac:dyDescent="0.45">
      <c r="A13909" s="7"/>
      <c r="B13909" s="12"/>
      <c r="C13909" s="12"/>
      <c r="D13909" s="12"/>
      <c r="E13909" s="12"/>
      <c r="K13909" s="1"/>
      <c r="L13909" s="1"/>
      <c r="M13909" s="1"/>
    </row>
    <row r="13910" spans="1:13" x14ac:dyDescent="0.45">
      <c r="A13910" s="7"/>
      <c r="B13910" s="12"/>
      <c r="C13910" s="12"/>
      <c r="D13910" s="12"/>
      <c r="E13910" s="12"/>
      <c r="K13910" s="1"/>
      <c r="L13910" s="1"/>
      <c r="M13910" s="1"/>
    </row>
    <row r="13911" spans="1:13" x14ac:dyDescent="0.45">
      <c r="A13911" s="7"/>
      <c r="B13911" s="12"/>
      <c r="C13911" s="12"/>
      <c r="D13911" s="12"/>
      <c r="E13911" s="12"/>
      <c r="K13911" s="1"/>
      <c r="L13911" s="1"/>
      <c r="M13911" s="1"/>
    </row>
    <row r="13912" spans="1:13" x14ac:dyDescent="0.45">
      <c r="A13912" s="7"/>
      <c r="B13912" s="12"/>
      <c r="C13912" s="12"/>
      <c r="D13912" s="12"/>
      <c r="E13912" s="12"/>
      <c r="K13912" s="1"/>
      <c r="L13912" s="1"/>
      <c r="M13912" s="1"/>
    </row>
    <row r="13913" spans="1:13" x14ac:dyDescent="0.45">
      <c r="A13913" s="7"/>
      <c r="B13913" s="12"/>
      <c r="C13913" s="12"/>
      <c r="D13913" s="12"/>
      <c r="E13913" s="12"/>
      <c r="K13913" s="1"/>
      <c r="L13913" s="1"/>
      <c r="M13913" s="1"/>
    </row>
    <row r="13914" spans="1:13" x14ac:dyDescent="0.45">
      <c r="A13914" s="7"/>
      <c r="B13914" s="12"/>
      <c r="C13914" s="12"/>
      <c r="D13914" s="12"/>
      <c r="E13914" s="12"/>
      <c r="K13914" s="1"/>
      <c r="L13914" s="1"/>
      <c r="M13914" s="1"/>
    </row>
    <row r="13915" spans="1:13" x14ac:dyDescent="0.45">
      <c r="A13915" s="7"/>
      <c r="B13915" s="12"/>
      <c r="C13915" s="12"/>
      <c r="D13915" s="12"/>
      <c r="E13915" s="12"/>
      <c r="K13915" s="1"/>
      <c r="L13915" s="1"/>
      <c r="M13915" s="1"/>
    </row>
    <row r="13916" spans="1:13" x14ac:dyDescent="0.45">
      <c r="A13916" s="7"/>
      <c r="B13916" s="12"/>
      <c r="C13916" s="12"/>
      <c r="D13916" s="12"/>
      <c r="E13916" s="12"/>
      <c r="K13916" s="1"/>
      <c r="L13916" s="1"/>
      <c r="M13916" s="1"/>
    </row>
    <row r="13917" spans="1:13" x14ac:dyDescent="0.45">
      <c r="A13917" s="7"/>
      <c r="B13917" s="12"/>
      <c r="C13917" s="12"/>
      <c r="D13917" s="12"/>
      <c r="E13917" s="12"/>
      <c r="K13917" s="1"/>
      <c r="L13917" s="1"/>
      <c r="M13917" s="1"/>
    </row>
    <row r="13918" spans="1:13" x14ac:dyDescent="0.45">
      <c r="A13918" s="7"/>
      <c r="B13918" s="12"/>
      <c r="C13918" s="12"/>
      <c r="D13918" s="12"/>
      <c r="E13918" s="12"/>
      <c r="K13918" s="1"/>
      <c r="L13918" s="1"/>
      <c r="M13918" s="1"/>
    </row>
    <row r="13919" spans="1:13" x14ac:dyDescent="0.45">
      <c r="A13919" s="7"/>
      <c r="B13919" s="12"/>
      <c r="C13919" s="12"/>
      <c r="D13919" s="12"/>
      <c r="E13919" s="12"/>
      <c r="K13919" s="1"/>
      <c r="L13919" s="1"/>
      <c r="M13919" s="1"/>
    </row>
    <row r="13920" spans="1:13" x14ac:dyDescent="0.45">
      <c r="A13920" s="7"/>
      <c r="B13920" s="12"/>
      <c r="C13920" s="12"/>
      <c r="D13920" s="12"/>
      <c r="E13920" s="12"/>
      <c r="K13920" s="1"/>
      <c r="L13920" s="1"/>
      <c r="M13920" s="1"/>
    </row>
    <row r="13921" spans="1:13" x14ac:dyDescent="0.45">
      <c r="A13921" s="7"/>
      <c r="B13921" s="12"/>
      <c r="C13921" s="12"/>
      <c r="D13921" s="12"/>
      <c r="E13921" s="12"/>
      <c r="K13921" s="1"/>
      <c r="L13921" s="1"/>
      <c r="M13921" s="1"/>
    </row>
    <row r="13922" spans="1:13" x14ac:dyDescent="0.45">
      <c r="A13922" s="7"/>
      <c r="B13922" s="12"/>
      <c r="C13922" s="12"/>
      <c r="D13922" s="12"/>
      <c r="E13922" s="12"/>
      <c r="K13922" s="1"/>
      <c r="L13922" s="1"/>
      <c r="M13922" s="1"/>
    </row>
    <row r="13923" spans="1:13" x14ac:dyDescent="0.45">
      <c r="A13923" s="7"/>
      <c r="B13923" s="12"/>
      <c r="C13923" s="12"/>
      <c r="D13923" s="12"/>
      <c r="E13923" s="12"/>
      <c r="K13923" s="1"/>
      <c r="L13923" s="1"/>
      <c r="M13923" s="1"/>
    </row>
    <row r="13924" spans="1:13" x14ac:dyDescent="0.45">
      <c r="A13924" s="7"/>
      <c r="B13924" s="12"/>
      <c r="C13924" s="12"/>
      <c r="D13924" s="12"/>
      <c r="E13924" s="12"/>
      <c r="K13924" s="1"/>
      <c r="L13924" s="1"/>
      <c r="M13924" s="1"/>
    </row>
    <row r="13925" spans="1:13" x14ac:dyDescent="0.45">
      <c r="A13925" s="7"/>
      <c r="B13925" s="12"/>
      <c r="C13925" s="12"/>
      <c r="D13925" s="12"/>
      <c r="E13925" s="12"/>
      <c r="K13925" s="1"/>
      <c r="L13925" s="1"/>
      <c r="M13925" s="1"/>
    </row>
    <row r="13926" spans="1:13" x14ac:dyDescent="0.45">
      <c r="A13926" s="7"/>
      <c r="B13926" s="12"/>
      <c r="C13926" s="12"/>
      <c r="D13926" s="12"/>
      <c r="E13926" s="12"/>
      <c r="K13926" s="1"/>
      <c r="L13926" s="1"/>
      <c r="M13926" s="1"/>
    </row>
    <row r="13927" spans="1:13" x14ac:dyDescent="0.45">
      <c r="A13927" s="7"/>
      <c r="B13927" s="12"/>
      <c r="C13927" s="12"/>
      <c r="D13927" s="12"/>
      <c r="E13927" s="12"/>
      <c r="K13927" s="1"/>
      <c r="L13927" s="1"/>
      <c r="M13927" s="1"/>
    </row>
    <row r="13928" spans="1:13" x14ac:dyDescent="0.45">
      <c r="A13928" s="7"/>
      <c r="B13928" s="12"/>
      <c r="C13928" s="12"/>
      <c r="D13928" s="12"/>
      <c r="E13928" s="12"/>
      <c r="K13928" s="1"/>
      <c r="L13928" s="1"/>
      <c r="M13928" s="1"/>
    </row>
    <row r="13929" spans="1:13" x14ac:dyDescent="0.45">
      <c r="A13929" s="7"/>
      <c r="B13929" s="12"/>
      <c r="C13929" s="12"/>
      <c r="D13929" s="12"/>
      <c r="E13929" s="12"/>
      <c r="K13929" s="1"/>
      <c r="L13929" s="1"/>
      <c r="M13929" s="1"/>
    </row>
    <row r="13930" spans="1:13" x14ac:dyDescent="0.45">
      <c r="A13930" s="7"/>
      <c r="B13930" s="12"/>
      <c r="C13930" s="12"/>
      <c r="D13930" s="12"/>
      <c r="E13930" s="12"/>
      <c r="K13930" s="1"/>
      <c r="L13930" s="1"/>
      <c r="M13930" s="1"/>
    </row>
    <row r="13931" spans="1:13" x14ac:dyDescent="0.45">
      <c r="A13931" s="7"/>
      <c r="B13931" s="12"/>
      <c r="C13931" s="12"/>
      <c r="D13931" s="12"/>
      <c r="E13931" s="12"/>
      <c r="K13931" s="1"/>
      <c r="L13931" s="1"/>
      <c r="M13931" s="1"/>
    </row>
    <row r="13932" spans="1:13" x14ac:dyDescent="0.45">
      <c r="A13932" s="7"/>
      <c r="B13932" s="12"/>
      <c r="C13932" s="12"/>
      <c r="D13932" s="12"/>
      <c r="E13932" s="12"/>
      <c r="K13932" s="1"/>
      <c r="L13932" s="1"/>
      <c r="M13932" s="1"/>
    </row>
    <row r="13933" spans="1:13" x14ac:dyDescent="0.45">
      <c r="A13933" s="7"/>
      <c r="B13933" s="12"/>
      <c r="C13933" s="12"/>
      <c r="D13933" s="12"/>
      <c r="E13933" s="12"/>
      <c r="K13933" s="1"/>
      <c r="L13933" s="1"/>
      <c r="M13933" s="1"/>
    </row>
    <row r="13934" spans="1:13" x14ac:dyDescent="0.45">
      <c r="A13934" s="7"/>
      <c r="B13934" s="12"/>
      <c r="C13934" s="12"/>
      <c r="D13934" s="12"/>
      <c r="E13934" s="12"/>
      <c r="K13934" s="1"/>
      <c r="L13934" s="1"/>
      <c r="M13934" s="1"/>
    </row>
    <row r="13935" spans="1:13" x14ac:dyDescent="0.45">
      <c r="A13935" s="7"/>
      <c r="B13935" s="12"/>
      <c r="C13935" s="12"/>
      <c r="D13935" s="12"/>
      <c r="E13935" s="12"/>
      <c r="K13935" s="1"/>
      <c r="L13935" s="1"/>
      <c r="M13935" s="1"/>
    </row>
    <row r="13936" spans="1:13" x14ac:dyDescent="0.45">
      <c r="A13936" s="7"/>
      <c r="B13936" s="12"/>
      <c r="C13936" s="12"/>
      <c r="D13936" s="12"/>
      <c r="E13936" s="12"/>
      <c r="K13936" s="1"/>
      <c r="L13936" s="1"/>
      <c r="M13936" s="1"/>
    </row>
    <row r="13937" spans="1:13" x14ac:dyDescent="0.45">
      <c r="A13937" s="7"/>
      <c r="B13937" s="12"/>
      <c r="C13937" s="12"/>
      <c r="D13937" s="12"/>
      <c r="E13937" s="12"/>
      <c r="K13937" s="1"/>
      <c r="L13937" s="1"/>
      <c r="M13937" s="1"/>
    </row>
    <row r="13938" spans="1:13" x14ac:dyDescent="0.45">
      <c r="A13938" s="7"/>
      <c r="B13938" s="12"/>
      <c r="C13938" s="12"/>
      <c r="D13938" s="12"/>
      <c r="E13938" s="12"/>
      <c r="K13938" s="1"/>
      <c r="L13938" s="1"/>
      <c r="M13938" s="1"/>
    </row>
    <row r="13939" spans="1:13" x14ac:dyDescent="0.45">
      <c r="A13939" s="7"/>
      <c r="B13939" s="12"/>
      <c r="C13939" s="12"/>
      <c r="D13939" s="12"/>
      <c r="E13939" s="12"/>
      <c r="K13939" s="1"/>
      <c r="L13939" s="1"/>
      <c r="M13939" s="1"/>
    </row>
    <row r="13940" spans="1:13" x14ac:dyDescent="0.45">
      <c r="A13940" s="7"/>
      <c r="B13940" s="12"/>
      <c r="C13940" s="12"/>
      <c r="D13940" s="12"/>
      <c r="E13940" s="12"/>
      <c r="K13940" s="1"/>
      <c r="L13940" s="1"/>
      <c r="M13940" s="1"/>
    </row>
    <row r="13941" spans="1:13" x14ac:dyDescent="0.45">
      <c r="A13941" s="7"/>
      <c r="B13941" s="12"/>
      <c r="C13941" s="12"/>
      <c r="D13941" s="12"/>
      <c r="E13941" s="12"/>
      <c r="K13941" s="1"/>
      <c r="L13941" s="1"/>
      <c r="M13941" s="1"/>
    </row>
    <row r="13942" spans="1:13" x14ac:dyDescent="0.45">
      <c r="A13942" s="7"/>
      <c r="B13942" s="12"/>
      <c r="C13942" s="12"/>
      <c r="D13942" s="12"/>
      <c r="E13942" s="12"/>
      <c r="K13942" s="1"/>
      <c r="L13942" s="1"/>
      <c r="M13942" s="1"/>
    </row>
    <row r="13943" spans="1:13" x14ac:dyDescent="0.45">
      <c r="A13943" s="7"/>
      <c r="B13943" s="12"/>
      <c r="C13943" s="12"/>
      <c r="D13943" s="12"/>
      <c r="E13943" s="12"/>
      <c r="K13943" s="1"/>
      <c r="L13943" s="1"/>
      <c r="M13943" s="1"/>
    </row>
    <row r="13944" spans="1:13" x14ac:dyDescent="0.45">
      <c r="A13944" s="7"/>
      <c r="B13944" s="12"/>
      <c r="C13944" s="12"/>
      <c r="D13944" s="12"/>
      <c r="E13944" s="12"/>
      <c r="K13944" s="1"/>
      <c r="L13944" s="1"/>
      <c r="M13944" s="1"/>
    </row>
    <row r="13945" spans="1:13" x14ac:dyDescent="0.45">
      <c r="A13945" s="7"/>
      <c r="B13945" s="12"/>
      <c r="C13945" s="12"/>
      <c r="D13945" s="12"/>
      <c r="E13945" s="12"/>
      <c r="K13945" s="1"/>
      <c r="L13945" s="1"/>
      <c r="M13945" s="1"/>
    </row>
    <row r="13946" spans="1:13" x14ac:dyDescent="0.45">
      <c r="A13946" s="7"/>
      <c r="B13946" s="12"/>
      <c r="C13946" s="12"/>
      <c r="D13946" s="12"/>
      <c r="E13946" s="12"/>
      <c r="K13946" s="1"/>
      <c r="L13946" s="1"/>
      <c r="M13946" s="1"/>
    </row>
    <row r="13947" spans="1:13" x14ac:dyDescent="0.45">
      <c r="A13947" s="7"/>
      <c r="B13947" s="12"/>
      <c r="C13947" s="12"/>
      <c r="D13947" s="12"/>
      <c r="E13947" s="12"/>
      <c r="K13947" s="1"/>
      <c r="L13947" s="1"/>
      <c r="M13947" s="1"/>
    </row>
    <row r="13948" spans="1:13" x14ac:dyDescent="0.45">
      <c r="A13948" s="7"/>
      <c r="B13948" s="12"/>
      <c r="C13948" s="12"/>
      <c r="D13948" s="12"/>
      <c r="E13948" s="12"/>
      <c r="K13948" s="1"/>
      <c r="L13948" s="1"/>
      <c r="M13948" s="1"/>
    </row>
    <row r="13949" spans="1:13" x14ac:dyDescent="0.45">
      <c r="A13949" s="7"/>
      <c r="B13949" s="12"/>
      <c r="C13949" s="12"/>
      <c r="D13949" s="12"/>
      <c r="E13949" s="12"/>
      <c r="K13949" s="1"/>
      <c r="L13949" s="1"/>
      <c r="M13949" s="1"/>
    </row>
    <row r="13950" spans="1:13" x14ac:dyDescent="0.45">
      <c r="A13950" s="7"/>
      <c r="B13950" s="12"/>
      <c r="C13950" s="12"/>
      <c r="D13950" s="12"/>
      <c r="E13950" s="12"/>
      <c r="K13950" s="1"/>
      <c r="L13950" s="1"/>
      <c r="M13950" s="1"/>
    </row>
    <row r="13951" spans="1:13" x14ac:dyDescent="0.45">
      <c r="A13951" s="7"/>
      <c r="B13951" s="12"/>
      <c r="C13951" s="12"/>
      <c r="D13951" s="12"/>
      <c r="E13951" s="12"/>
      <c r="K13951" s="1"/>
      <c r="L13951" s="1"/>
      <c r="M13951" s="1"/>
    </row>
    <row r="13952" spans="1:13" x14ac:dyDescent="0.45">
      <c r="A13952" s="7"/>
      <c r="B13952" s="12"/>
      <c r="C13952" s="12"/>
      <c r="D13952" s="12"/>
      <c r="E13952" s="12"/>
      <c r="K13952" s="1"/>
      <c r="L13952" s="1"/>
      <c r="M13952" s="1"/>
    </row>
    <row r="13953" spans="1:13" x14ac:dyDescent="0.45">
      <c r="A13953" s="7"/>
      <c r="B13953" s="12"/>
      <c r="C13953" s="12"/>
      <c r="D13953" s="12"/>
      <c r="E13953" s="12"/>
      <c r="K13953" s="1"/>
      <c r="L13953" s="1"/>
      <c r="M13953" s="1"/>
    </row>
    <row r="13954" spans="1:13" x14ac:dyDescent="0.45">
      <c r="A13954" s="7"/>
      <c r="B13954" s="12"/>
      <c r="C13954" s="12"/>
      <c r="D13954" s="12"/>
      <c r="E13954" s="12"/>
      <c r="K13954" s="1"/>
      <c r="L13954" s="1"/>
      <c r="M13954" s="1"/>
    </row>
    <row r="13955" spans="1:13" x14ac:dyDescent="0.45">
      <c r="A13955" s="7"/>
      <c r="B13955" s="12"/>
      <c r="C13955" s="12"/>
      <c r="D13955" s="12"/>
      <c r="E13955" s="12"/>
      <c r="K13955" s="1"/>
      <c r="L13955" s="1"/>
      <c r="M13955" s="1"/>
    </row>
    <row r="13956" spans="1:13" x14ac:dyDescent="0.45">
      <c r="A13956" s="7"/>
      <c r="B13956" s="12"/>
      <c r="C13956" s="12"/>
      <c r="D13956" s="12"/>
      <c r="E13956" s="12"/>
      <c r="K13956" s="1"/>
      <c r="L13956" s="1"/>
      <c r="M13956" s="1"/>
    </row>
    <row r="13957" spans="1:13" x14ac:dyDescent="0.45">
      <c r="A13957" s="7"/>
      <c r="B13957" s="12"/>
      <c r="C13957" s="12"/>
      <c r="D13957" s="12"/>
      <c r="E13957" s="12"/>
      <c r="K13957" s="1"/>
      <c r="L13957" s="1"/>
      <c r="M13957" s="1"/>
    </row>
    <row r="13958" spans="1:13" x14ac:dyDescent="0.45">
      <c r="A13958" s="7"/>
      <c r="B13958" s="12"/>
      <c r="C13958" s="12"/>
      <c r="D13958" s="12"/>
      <c r="E13958" s="12"/>
      <c r="K13958" s="1"/>
      <c r="L13958" s="1"/>
      <c r="M13958" s="1"/>
    </row>
    <row r="13959" spans="1:13" x14ac:dyDescent="0.45">
      <c r="A13959" s="7"/>
      <c r="B13959" s="12"/>
      <c r="C13959" s="12"/>
      <c r="D13959" s="12"/>
      <c r="E13959" s="12"/>
      <c r="K13959" s="1"/>
      <c r="L13959" s="1"/>
      <c r="M13959" s="1"/>
    </row>
    <row r="13960" spans="1:13" x14ac:dyDescent="0.45">
      <c r="A13960" s="7"/>
      <c r="B13960" s="12"/>
      <c r="C13960" s="12"/>
      <c r="D13960" s="12"/>
      <c r="E13960" s="12"/>
      <c r="K13960" s="1"/>
      <c r="L13960" s="1"/>
      <c r="M13960" s="1"/>
    </row>
    <row r="13961" spans="1:13" x14ac:dyDescent="0.45">
      <c r="A13961" s="7"/>
      <c r="B13961" s="12"/>
      <c r="C13961" s="12"/>
      <c r="D13961" s="12"/>
      <c r="E13961" s="12"/>
      <c r="K13961" s="1"/>
      <c r="L13961" s="1"/>
      <c r="M13961" s="1"/>
    </row>
    <row r="13962" spans="1:13" x14ac:dyDescent="0.45">
      <c r="A13962" s="7"/>
      <c r="B13962" s="12"/>
      <c r="C13962" s="12"/>
      <c r="D13962" s="12"/>
      <c r="E13962" s="12"/>
      <c r="K13962" s="1"/>
      <c r="L13962" s="1"/>
      <c r="M13962" s="1"/>
    </row>
    <row r="13963" spans="1:13" x14ac:dyDescent="0.45">
      <c r="A13963" s="7"/>
      <c r="B13963" s="12"/>
      <c r="C13963" s="12"/>
      <c r="D13963" s="12"/>
      <c r="E13963" s="12"/>
      <c r="K13963" s="1"/>
      <c r="L13963" s="1"/>
      <c r="M13963" s="1"/>
    </row>
    <row r="13964" spans="1:13" x14ac:dyDescent="0.45">
      <c r="A13964" s="7"/>
      <c r="B13964" s="12"/>
      <c r="C13964" s="12"/>
      <c r="D13964" s="12"/>
      <c r="E13964" s="12"/>
      <c r="K13964" s="1"/>
      <c r="L13964" s="1"/>
      <c r="M13964" s="1"/>
    </row>
    <row r="13965" spans="1:13" x14ac:dyDescent="0.45">
      <c r="A13965" s="7"/>
      <c r="B13965" s="12"/>
      <c r="C13965" s="12"/>
      <c r="D13965" s="12"/>
      <c r="E13965" s="12"/>
      <c r="K13965" s="1"/>
      <c r="L13965" s="1"/>
      <c r="M13965" s="1"/>
    </row>
    <row r="13966" spans="1:13" x14ac:dyDescent="0.45">
      <c r="A13966" s="7"/>
      <c r="B13966" s="12"/>
      <c r="C13966" s="12"/>
      <c r="D13966" s="12"/>
      <c r="E13966" s="12"/>
      <c r="K13966" s="1"/>
      <c r="L13966" s="1"/>
      <c r="M13966" s="1"/>
    </row>
    <row r="13967" spans="1:13" x14ac:dyDescent="0.45">
      <c r="A13967" s="7"/>
      <c r="B13967" s="12"/>
      <c r="C13967" s="12"/>
      <c r="D13967" s="12"/>
      <c r="E13967" s="12"/>
      <c r="K13967" s="1"/>
      <c r="L13967" s="1"/>
      <c r="M13967" s="1"/>
    </row>
    <row r="13968" spans="1:13" x14ac:dyDescent="0.45">
      <c r="A13968" s="7"/>
      <c r="B13968" s="12"/>
      <c r="C13968" s="12"/>
      <c r="D13968" s="12"/>
      <c r="E13968" s="12"/>
      <c r="K13968" s="1"/>
      <c r="L13968" s="1"/>
      <c r="M13968" s="1"/>
    </row>
    <row r="13969" spans="1:13" x14ac:dyDescent="0.45">
      <c r="A13969" s="7"/>
      <c r="B13969" s="12"/>
      <c r="C13969" s="12"/>
      <c r="D13969" s="12"/>
      <c r="E13969" s="12"/>
      <c r="K13969" s="1"/>
      <c r="L13969" s="1"/>
      <c r="M13969" s="1"/>
    </row>
    <row r="13970" spans="1:13" x14ac:dyDescent="0.45">
      <c r="A13970" s="7"/>
      <c r="B13970" s="12"/>
      <c r="C13970" s="12"/>
      <c r="D13970" s="12"/>
      <c r="E13970" s="12"/>
      <c r="K13970" s="1"/>
      <c r="L13970" s="1"/>
      <c r="M13970" s="1"/>
    </row>
    <row r="13971" spans="1:13" x14ac:dyDescent="0.45">
      <c r="A13971" s="7"/>
      <c r="B13971" s="12"/>
      <c r="C13971" s="12"/>
      <c r="D13971" s="12"/>
      <c r="E13971" s="12"/>
      <c r="K13971" s="1"/>
      <c r="L13971" s="1"/>
      <c r="M13971" s="1"/>
    </row>
    <row r="13972" spans="1:13" x14ac:dyDescent="0.45">
      <c r="A13972" s="7"/>
      <c r="B13972" s="12"/>
      <c r="C13972" s="12"/>
      <c r="D13972" s="12"/>
      <c r="E13972" s="12"/>
      <c r="K13972" s="1"/>
      <c r="L13972" s="1"/>
      <c r="M13972" s="1"/>
    </row>
    <row r="13973" spans="1:13" x14ac:dyDescent="0.45">
      <c r="A13973" s="7"/>
      <c r="B13973" s="12"/>
      <c r="C13973" s="12"/>
      <c r="D13973" s="12"/>
      <c r="E13973" s="12"/>
      <c r="K13973" s="1"/>
      <c r="L13973" s="1"/>
      <c r="M13973" s="1"/>
    </row>
    <row r="13974" spans="1:13" x14ac:dyDescent="0.45">
      <c r="A13974" s="7"/>
      <c r="B13974" s="12"/>
      <c r="C13974" s="12"/>
      <c r="D13974" s="12"/>
      <c r="E13974" s="12"/>
      <c r="K13974" s="1"/>
      <c r="L13974" s="1"/>
      <c r="M13974" s="1"/>
    </row>
    <row r="13975" spans="1:13" x14ac:dyDescent="0.45">
      <c r="A13975" s="7"/>
      <c r="B13975" s="12"/>
      <c r="C13975" s="12"/>
      <c r="D13975" s="12"/>
      <c r="E13975" s="12"/>
      <c r="K13975" s="1"/>
      <c r="L13975" s="1"/>
      <c r="M13975" s="1"/>
    </row>
    <row r="13976" spans="1:13" x14ac:dyDescent="0.45">
      <c r="A13976" s="7"/>
      <c r="B13976" s="12"/>
      <c r="C13976" s="12"/>
      <c r="D13976" s="12"/>
      <c r="E13976" s="12"/>
      <c r="K13976" s="1"/>
      <c r="L13976" s="1"/>
      <c r="M13976" s="1"/>
    </row>
    <row r="13977" spans="1:13" x14ac:dyDescent="0.45">
      <c r="A13977" s="7"/>
      <c r="B13977" s="12"/>
      <c r="C13977" s="12"/>
      <c r="D13977" s="12"/>
      <c r="E13977" s="12"/>
      <c r="K13977" s="1"/>
      <c r="L13977" s="1"/>
      <c r="M13977" s="1"/>
    </row>
    <row r="13978" spans="1:13" x14ac:dyDescent="0.45">
      <c r="A13978" s="7"/>
      <c r="B13978" s="12"/>
      <c r="C13978" s="12"/>
      <c r="D13978" s="12"/>
      <c r="E13978" s="12"/>
      <c r="K13978" s="1"/>
      <c r="L13978" s="1"/>
      <c r="M13978" s="1"/>
    </row>
    <row r="13979" spans="1:13" x14ac:dyDescent="0.45">
      <c r="A13979" s="7"/>
      <c r="B13979" s="12"/>
      <c r="C13979" s="12"/>
      <c r="D13979" s="12"/>
      <c r="E13979" s="12"/>
      <c r="K13979" s="1"/>
      <c r="L13979" s="1"/>
      <c r="M13979" s="1"/>
    </row>
    <row r="13980" spans="1:13" x14ac:dyDescent="0.45">
      <c r="A13980" s="7"/>
      <c r="B13980" s="12"/>
      <c r="C13980" s="12"/>
      <c r="D13980" s="12"/>
      <c r="E13980" s="12"/>
      <c r="K13980" s="1"/>
      <c r="L13980" s="1"/>
      <c r="M13980" s="1"/>
    </row>
    <row r="13981" spans="1:13" x14ac:dyDescent="0.45">
      <c r="A13981" s="7"/>
      <c r="B13981" s="12"/>
      <c r="C13981" s="12"/>
      <c r="D13981" s="12"/>
      <c r="E13981" s="12"/>
      <c r="K13981" s="1"/>
      <c r="L13981" s="1"/>
      <c r="M13981" s="1"/>
    </row>
    <row r="13982" spans="1:13" x14ac:dyDescent="0.45">
      <c r="A13982" s="7"/>
      <c r="B13982" s="12"/>
      <c r="C13982" s="12"/>
      <c r="D13982" s="12"/>
      <c r="E13982" s="12"/>
      <c r="K13982" s="1"/>
      <c r="L13982" s="1"/>
      <c r="M13982" s="1"/>
    </row>
    <row r="13983" spans="1:13" x14ac:dyDescent="0.45">
      <c r="A13983" s="7"/>
      <c r="B13983" s="12"/>
      <c r="C13983" s="12"/>
      <c r="D13983" s="12"/>
      <c r="E13983" s="12"/>
      <c r="K13983" s="1"/>
      <c r="L13983" s="1"/>
      <c r="M13983" s="1"/>
    </row>
    <row r="13984" spans="1:13" x14ac:dyDescent="0.45">
      <c r="A13984" s="7"/>
      <c r="B13984" s="12"/>
      <c r="C13984" s="12"/>
      <c r="D13984" s="12"/>
      <c r="E13984" s="12"/>
      <c r="K13984" s="1"/>
      <c r="L13984" s="1"/>
      <c r="M13984" s="1"/>
    </row>
    <row r="13985" spans="1:13" x14ac:dyDescent="0.45">
      <c r="A13985" s="7"/>
      <c r="B13985" s="12"/>
      <c r="C13985" s="12"/>
      <c r="D13985" s="12"/>
      <c r="E13985" s="12"/>
      <c r="K13985" s="1"/>
      <c r="L13985" s="1"/>
      <c r="M13985" s="1"/>
    </row>
    <row r="13986" spans="1:13" x14ac:dyDescent="0.45">
      <c r="A13986" s="7"/>
      <c r="B13986" s="12"/>
      <c r="C13986" s="12"/>
      <c r="D13986" s="12"/>
      <c r="E13986" s="12"/>
      <c r="K13986" s="1"/>
      <c r="L13986" s="1"/>
      <c r="M13986" s="1"/>
    </row>
    <row r="13987" spans="1:13" x14ac:dyDescent="0.45">
      <c r="A13987" s="7"/>
      <c r="B13987" s="12"/>
      <c r="C13987" s="12"/>
      <c r="D13987" s="12"/>
      <c r="E13987" s="12"/>
      <c r="K13987" s="1"/>
      <c r="L13987" s="1"/>
      <c r="M13987" s="1"/>
    </row>
    <row r="13988" spans="1:13" x14ac:dyDescent="0.45">
      <c r="A13988" s="7"/>
      <c r="B13988" s="12"/>
      <c r="C13988" s="12"/>
      <c r="D13988" s="12"/>
      <c r="E13988" s="12"/>
      <c r="K13988" s="1"/>
      <c r="L13988" s="1"/>
      <c r="M13988" s="1"/>
    </row>
    <row r="13989" spans="1:13" x14ac:dyDescent="0.45">
      <c r="A13989" s="7"/>
      <c r="B13989" s="12"/>
      <c r="C13989" s="12"/>
      <c r="D13989" s="12"/>
      <c r="E13989" s="12"/>
      <c r="K13989" s="1"/>
      <c r="L13989" s="1"/>
      <c r="M13989" s="1"/>
    </row>
    <row r="13990" spans="1:13" x14ac:dyDescent="0.45">
      <c r="A13990" s="7"/>
      <c r="B13990" s="12"/>
      <c r="C13990" s="12"/>
      <c r="D13990" s="12"/>
      <c r="E13990" s="12"/>
      <c r="K13990" s="1"/>
      <c r="L13990" s="1"/>
      <c r="M13990" s="1"/>
    </row>
    <row r="13991" spans="1:13" x14ac:dyDescent="0.45">
      <c r="A13991" s="7"/>
      <c r="B13991" s="12"/>
      <c r="C13991" s="12"/>
      <c r="D13991" s="12"/>
      <c r="E13991" s="12"/>
      <c r="K13991" s="1"/>
      <c r="L13991" s="1"/>
      <c r="M13991" s="1"/>
    </row>
    <row r="13992" spans="1:13" x14ac:dyDescent="0.45">
      <c r="A13992" s="7"/>
      <c r="B13992" s="12"/>
      <c r="C13992" s="12"/>
      <c r="D13992" s="12"/>
      <c r="E13992" s="12"/>
      <c r="K13992" s="1"/>
      <c r="L13992" s="1"/>
      <c r="M13992" s="1"/>
    </row>
    <row r="13993" spans="1:13" x14ac:dyDescent="0.45">
      <c r="A13993" s="7"/>
      <c r="B13993" s="12"/>
      <c r="C13993" s="12"/>
      <c r="D13993" s="12"/>
      <c r="E13993" s="12"/>
      <c r="K13993" s="1"/>
      <c r="L13993" s="1"/>
      <c r="M13993" s="1"/>
    </row>
    <row r="13994" spans="1:13" x14ac:dyDescent="0.45">
      <c r="A13994" s="7"/>
      <c r="B13994" s="12"/>
      <c r="C13994" s="12"/>
      <c r="D13994" s="12"/>
      <c r="E13994" s="12"/>
      <c r="K13994" s="1"/>
      <c r="L13994" s="1"/>
      <c r="M13994" s="1"/>
    </row>
    <row r="13995" spans="1:13" x14ac:dyDescent="0.45">
      <c r="A13995" s="7"/>
      <c r="B13995" s="12"/>
      <c r="C13995" s="12"/>
      <c r="D13995" s="12"/>
      <c r="E13995" s="12"/>
      <c r="K13995" s="1"/>
      <c r="L13995" s="1"/>
      <c r="M13995" s="1"/>
    </row>
    <row r="13996" spans="1:13" x14ac:dyDescent="0.45">
      <c r="A13996" s="7"/>
      <c r="B13996" s="12"/>
      <c r="C13996" s="12"/>
      <c r="D13996" s="12"/>
      <c r="E13996" s="12"/>
      <c r="K13996" s="1"/>
      <c r="L13996" s="1"/>
      <c r="M13996" s="1"/>
    </row>
    <row r="13997" spans="1:13" x14ac:dyDescent="0.45">
      <c r="A13997" s="7"/>
      <c r="B13997" s="12"/>
      <c r="C13997" s="12"/>
      <c r="D13997" s="12"/>
      <c r="E13997" s="12"/>
      <c r="K13997" s="1"/>
      <c r="L13997" s="1"/>
      <c r="M13997" s="1"/>
    </row>
    <row r="13998" spans="1:13" x14ac:dyDescent="0.45">
      <c r="A13998" s="7"/>
      <c r="B13998" s="12"/>
      <c r="C13998" s="12"/>
      <c r="D13998" s="12"/>
      <c r="E13998" s="12"/>
      <c r="K13998" s="1"/>
      <c r="L13998" s="1"/>
      <c r="M13998" s="1"/>
    </row>
    <row r="13999" spans="1:13" x14ac:dyDescent="0.45">
      <c r="A13999" s="7"/>
      <c r="B13999" s="12"/>
      <c r="C13999" s="12"/>
      <c r="D13999" s="12"/>
      <c r="E13999" s="12"/>
      <c r="K13999" s="1"/>
      <c r="L13999" s="1"/>
      <c r="M13999" s="1"/>
    </row>
    <row r="14000" spans="1:13" x14ac:dyDescent="0.45">
      <c r="A14000" s="7"/>
      <c r="B14000" s="12"/>
      <c r="C14000" s="12"/>
      <c r="D14000" s="12"/>
      <c r="E14000" s="12"/>
      <c r="K14000" s="1"/>
      <c r="L14000" s="1"/>
      <c r="M14000" s="1"/>
    </row>
    <row r="14001" spans="1:13" x14ac:dyDescent="0.45">
      <c r="A14001" s="7"/>
      <c r="B14001" s="12"/>
      <c r="C14001" s="12"/>
      <c r="D14001" s="12"/>
      <c r="E14001" s="12"/>
      <c r="K14001" s="1"/>
      <c r="L14001" s="1"/>
      <c r="M14001" s="1"/>
    </row>
    <row r="14002" spans="1:13" x14ac:dyDescent="0.45">
      <c r="A14002" s="7"/>
      <c r="B14002" s="12"/>
      <c r="C14002" s="12"/>
      <c r="D14002" s="12"/>
      <c r="E14002" s="12"/>
      <c r="K14002" s="1"/>
      <c r="L14002" s="1"/>
      <c r="M14002" s="1"/>
    </row>
    <row r="14003" spans="1:13" x14ac:dyDescent="0.45">
      <c r="A14003" s="7"/>
      <c r="B14003" s="12"/>
      <c r="C14003" s="12"/>
      <c r="D14003" s="12"/>
      <c r="E14003" s="12"/>
      <c r="K14003" s="1"/>
      <c r="L14003" s="1"/>
      <c r="M14003" s="1"/>
    </row>
    <row r="14004" spans="1:13" x14ac:dyDescent="0.45">
      <c r="A14004" s="7"/>
      <c r="B14004" s="12"/>
      <c r="C14004" s="12"/>
      <c r="D14004" s="12"/>
      <c r="E14004" s="12"/>
      <c r="K14004" s="1"/>
      <c r="L14004" s="1"/>
      <c r="M14004" s="1"/>
    </row>
    <row r="14005" spans="1:13" x14ac:dyDescent="0.45">
      <c r="A14005" s="7"/>
      <c r="B14005" s="12"/>
      <c r="C14005" s="12"/>
      <c r="D14005" s="12"/>
      <c r="E14005" s="12"/>
      <c r="K14005" s="1"/>
      <c r="L14005" s="1"/>
      <c r="M14005" s="1"/>
    </row>
    <row r="14006" spans="1:13" x14ac:dyDescent="0.45">
      <c r="A14006" s="7"/>
      <c r="B14006" s="12"/>
      <c r="C14006" s="12"/>
      <c r="D14006" s="12"/>
      <c r="E14006" s="12"/>
      <c r="K14006" s="1"/>
      <c r="L14006" s="1"/>
      <c r="M14006" s="1"/>
    </row>
    <row r="14007" spans="1:13" x14ac:dyDescent="0.45">
      <c r="A14007" s="7"/>
      <c r="B14007" s="12"/>
      <c r="C14007" s="12"/>
      <c r="D14007" s="12"/>
      <c r="E14007" s="12"/>
      <c r="K14007" s="1"/>
      <c r="L14007" s="1"/>
      <c r="M14007" s="1"/>
    </row>
    <row r="14008" spans="1:13" x14ac:dyDescent="0.45">
      <c r="A14008" s="7"/>
      <c r="B14008" s="12"/>
      <c r="C14008" s="12"/>
      <c r="D14008" s="12"/>
      <c r="E14008" s="12"/>
      <c r="K14008" s="1"/>
      <c r="L14008" s="1"/>
      <c r="M14008" s="1"/>
    </row>
    <row r="14009" spans="1:13" x14ac:dyDescent="0.45">
      <c r="A14009" s="7"/>
      <c r="B14009" s="12"/>
      <c r="C14009" s="12"/>
      <c r="D14009" s="12"/>
      <c r="E14009" s="12"/>
      <c r="K14009" s="1"/>
      <c r="L14009" s="1"/>
      <c r="M14009" s="1"/>
    </row>
    <row r="14010" spans="1:13" x14ac:dyDescent="0.45">
      <c r="A14010" s="7"/>
      <c r="B14010" s="12"/>
      <c r="C14010" s="12"/>
      <c r="D14010" s="12"/>
      <c r="E14010" s="12"/>
      <c r="K14010" s="1"/>
      <c r="L14010" s="1"/>
      <c r="M14010" s="1"/>
    </row>
    <row r="14011" spans="1:13" x14ac:dyDescent="0.45">
      <c r="A14011" s="7"/>
      <c r="B14011" s="12"/>
      <c r="C14011" s="12"/>
      <c r="D14011" s="12"/>
      <c r="E14011" s="12"/>
      <c r="K14011" s="1"/>
      <c r="L14011" s="1"/>
      <c r="M14011" s="1"/>
    </row>
    <row r="14012" spans="1:13" x14ac:dyDescent="0.45">
      <c r="A14012" s="7"/>
      <c r="B14012" s="12"/>
      <c r="C14012" s="12"/>
      <c r="D14012" s="12"/>
      <c r="E14012" s="12"/>
      <c r="K14012" s="1"/>
      <c r="L14012" s="1"/>
      <c r="M14012" s="1"/>
    </row>
    <row r="14013" spans="1:13" x14ac:dyDescent="0.45">
      <c r="A14013" s="7"/>
      <c r="B14013" s="12"/>
      <c r="C14013" s="12"/>
      <c r="D14013" s="12"/>
      <c r="E14013" s="12"/>
      <c r="K14013" s="1"/>
      <c r="L14013" s="1"/>
      <c r="M14013" s="1"/>
    </row>
    <row r="14014" spans="1:13" x14ac:dyDescent="0.45">
      <c r="A14014" s="7"/>
      <c r="B14014" s="12"/>
      <c r="C14014" s="12"/>
      <c r="D14014" s="12"/>
      <c r="E14014" s="12"/>
      <c r="K14014" s="1"/>
      <c r="L14014" s="1"/>
      <c r="M14014" s="1"/>
    </row>
    <row r="14015" spans="1:13" x14ac:dyDescent="0.45">
      <c r="A14015" s="7"/>
      <c r="B14015" s="12"/>
      <c r="C14015" s="12"/>
      <c r="D14015" s="12"/>
      <c r="E14015" s="12"/>
      <c r="K14015" s="1"/>
      <c r="L14015" s="1"/>
      <c r="M14015" s="1"/>
    </row>
    <row r="14016" spans="1:13" x14ac:dyDescent="0.45">
      <c r="A14016" s="7"/>
      <c r="B14016" s="12"/>
      <c r="C14016" s="12"/>
      <c r="D14016" s="12"/>
      <c r="E14016" s="12"/>
      <c r="K14016" s="1"/>
      <c r="L14016" s="1"/>
      <c r="M14016" s="1"/>
    </row>
    <row r="14017" spans="1:13" x14ac:dyDescent="0.45">
      <c r="A14017" s="7"/>
      <c r="B14017" s="12"/>
      <c r="C14017" s="12"/>
      <c r="D14017" s="12"/>
      <c r="E14017" s="12"/>
      <c r="K14017" s="1"/>
      <c r="L14017" s="1"/>
      <c r="M14017" s="1"/>
    </row>
    <row r="14018" spans="1:13" x14ac:dyDescent="0.45">
      <c r="A14018" s="7"/>
      <c r="B14018" s="12"/>
      <c r="C14018" s="12"/>
      <c r="D14018" s="12"/>
      <c r="E14018" s="12"/>
      <c r="K14018" s="1"/>
      <c r="L14018" s="1"/>
      <c r="M14018" s="1"/>
    </row>
    <row r="14019" spans="1:13" x14ac:dyDescent="0.45">
      <c r="A14019" s="7"/>
      <c r="B14019" s="12"/>
      <c r="C14019" s="12"/>
      <c r="D14019" s="12"/>
      <c r="E14019" s="12"/>
      <c r="K14019" s="1"/>
      <c r="L14019" s="1"/>
      <c r="M14019" s="1"/>
    </row>
    <row r="14020" spans="1:13" x14ac:dyDescent="0.45">
      <c r="A14020" s="7"/>
      <c r="B14020" s="12"/>
      <c r="C14020" s="12"/>
      <c r="D14020" s="12"/>
      <c r="E14020" s="12"/>
      <c r="K14020" s="1"/>
      <c r="L14020" s="1"/>
      <c r="M14020" s="1"/>
    </row>
    <row r="14021" spans="1:13" x14ac:dyDescent="0.45">
      <c r="A14021" s="7"/>
      <c r="B14021" s="12"/>
      <c r="C14021" s="12"/>
      <c r="D14021" s="12"/>
      <c r="E14021" s="12"/>
      <c r="K14021" s="1"/>
      <c r="L14021" s="1"/>
      <c r="M14021" s="1"/>
    </row>
    <row r="14022" spans="1:13" x14ac:dyDescent="0.45">
      <c r="A14022" s="7"/>
      <c r="B14022" s="12"/>
      <c r="C14022" s="12"/>
      <c r="D14022" s="12"/>
      <c r="E14022" s="12"/>
      <c r="K14022" s="1"/>
      <c r="L14022" s="1"/>
      <c r="M14022" s="1"/>
    </row>
    <row r="14023" spans="1:13" x14ac:dyDescent="0.45">
      <c r="A14023" s="7"/>
      <c r="B14023" s="12"/>
      <c r="C14023" s="12"/>
      <c r="D14023" s="12"/>
      <c r="E14023" s="12"/>
      <c r="K14023" s="1"/>
      <c r="L14023" s="1"/>
      <c r="M14023" s="1"/>
    </row>
    <row r="14024" spans="1:13" x14ac:dyDescent="0.45">
      <c r="A14024" s="7"/>
      <c r="B14024" s="12"/>
      <c r="C14024" s="12"/>
      <c r="D14024" s="12"/>
      <c r="E14024" s="12"/>
      <c r="K14024" s="1"/>
      <c r="L14024" s="1"/>
      <c r="M14024" s="1"/>
    </row>
    <row r="14025" spans="1:13" x14ac:dyDescent="0.45">
      <c r="A14025" s="7"/>
      <c r="B14025" s="12"/>
      <c r="C14025" s="12"/>
      <c r="D14025" s="12"/>
      <c r="E14025" s="12"/>
      <c r="K14025" s="1"/>
      <c r="L14025" s="1"/>
      <c r="M14025" s="1"/>
    </row>
    <row r="14026" spans="1:13" x14ac:dyDescent="0.45">
      <c r="A14026" s="7"/>
      <c r="B14026" s="12"/>
      <c r="C14026" s="12"/>
      <c r="D14026" s="12"/>
      <c r="E14026" s="12"/>
      <c r="K14026" s="1"/>
      <c r="L14026" s="1"/>
      <c r="M14026" s="1"/>
    </row>
    <row r="14027" spans="1:13" x14ac:dyDescent="0.45">
      <c r="A14027" s="7"/>
      <c r="B14027" s="12"/>
      <c r="C14027" s="12"/>
      <c r="D14027" s="12"/>
      <c r="E14027" s="12"/>
      <c r="K14027" s="1"/>
      <c r="L14027" s="1"/>
      <c r="M14027" s="1"/>
    </row>
    <row r="14028" spans="1:13" x14ac:dyDescent="0.45">
      <c r="A14028" s="7"/>
      <c r="B14028" s="12"/>
      <c r="C14028" s="12"/>
      <c r="D14028" s="12"/>
      <c r="E14028" s="12"/>
      <c r="K14028" s="1"/>
      <c r="L14028" s="1"/>
      <c r="M14028" s="1"/>
    </row>
    <row r="14029" spans="1:13" x14ac:dyDescent="0.45">
      <c r="A14029" s="7"/>
      <c r="B14029" s="12"/>
      <c r="C14029" s="12"/>
      <c r="D14029" s="12"/>
      <c r="E14029" s="12"/>
      <c r="K14029" s="1"/>
      <c r="L14029" s="1"/>
      <c r="M14029" s="1"/>
    </row>
    <row r="14030" spans="1:13" x14ac:dyDescent="0.45">
      <c r="A14030" s="7"/>
      <c r="B14030" s="12"/>
      <c r="C14030" s="12"/>
      <c r="D14030" s="12"/>
      <c r="E14030" s="12"/>
      <c r="K14030" s="1"/>
      <c r="L14030" s="1"/>
      <c r="M14030" s="1"/>
    </row>
    <row r="14031" spans="1:13" x14ac:dyDescent="0.45">
      <c r="A14031" s="7"/>
      <c r="B14031" s="12"/>
      <c r="C14031" s="12"/>
      <c r="D14031" s="12"/>
      <c r="E14031" s="12"/>
      <c r="K14031" s="1"/>
      <c r="L14031" s="1"/>
      <c r="M14031" s="1"/>
    </row>
    <row r="14032" spans="1:13" x14ac:dyDescent="0.45">
      <c r="A14032" s="7"/>
      <c r="B14032" s="12"/>
      <c r="C14032" s="12"/>
      <c r="D14032" s="12"/>
      <c r="E14032" s="12"/>
      <c r="K14032" s="1"/>
      <c r="L14032" s="1"/>
      <c r="M14032" s="1"/>
    </row>
    <row r="14033" spans="1:13" x14ac:dyDescent="0.45">
      <c r="A14033" s="7"/>
      <c r="B14033" s="12"/>
      <c r="C14033" s="12"/>
      <c r="D14033" s="12"/>
      <c r="E14033" s="12"/>
      <c r="K14033" s="1"/>
      <c r="L14033" s="1"/>
      <c r="M14033" s="1"/>
    </row>
    <row r="14034" spans="1:13" x14ac:dyDescent="0.45">
      <c r="A14034" s="7"/>
      <c r="B14034" s="12"/>
      <c r="C14034" s="12"/>
      <c r="D14034" s="12"/>
      <c r="E14034" s="12"/>
      <c r="K14034" s="1"/>
      <c r="L14034" s="1"/>
      <c r="M14034" s="1"/>
    </row>
    <row r="14035" spans="1:13" x14ac:dyDescent="0.45">
      <c r="A14035" s="7"/>
      <c r="B14035" s="12"/>
      <c r="C14035" s="12"/>
      <c r="D14035" s="12"/>
      <c r="E14035" s="12"/>
      <c r="K14035" s="1"/>
      <c r="L14035" s="1"/>
      <c r="M14035" s="1"/>
    </row>
    <row r="14036" spans="1:13" x14ac:dyDescent="0.45">
      <c r="A14036" s="7"/>
      <c r="B14036" s="12"/>
      <c r="C14036" s="12"/>
      <c r="D14036" s="12"/>
      <c r="E14036" s="12"/>
      <c r="K14036" s="1"/>
      <c r="L14036" s="1"/>
      <c r="M14036" s="1"/>
    </row>
    <row r="14037" spans="1:13" x14ac:dyDescent="0.45">
      <c r="A14037" s="7"/>
      <c r="B14037" s="12"/>
      <c r="C14037" s="12"/>
      <c r="D14037" s="12"/>
      <c r="E14037" s="12"/>
      <c r="K14037" s="1"/>
      <c r="L14037" s="1"/>
      <c r="M14037" s="1"/>
    </row>
    <row r="14038" spans="1:13" x14ac:dyDescent="0.45">
      <c r="A14038" s="7"/>
      <c r="B14038" s="12"/>
      <c r="C14038" s="12"/>
      <c r="D14038" s="12"/>
      <c r="E14038" s="12"/>
      <c r="K14038" s="1"/>
      <c r="L14038" s="1"/>
      <c r="M14038" s="1"/>
    </row>
    <row r="14039" spans="1:13" x14ac:dyDescent="0.45">
      <c r="A14039" s="7"/>
      <c r="B14039" s="12"/>
      <c r="C14039" s="12"/>
      <c r="D14039" s="12"/>
      <c r="E14039" s="12"/>
      <c r="K14039" s="1"/>
      <c r="L14039" s="1"/>
      <c r="M14039" s="1"/>
    </row>
    <row r="14040" spans="1:13" x14ac:dyDescent="0.45">
      <c r="A14040" s="7"/>
      <c r="B14040" s="12"/>
      <c r="C14040" s="12"/>
      <c r="D14040" s="12"/>
      <c r="E14040" s="12"/>
      <c r="K14040" s="1"/>
      <c r="L14040" s="1"/>
      <c r="M14040" s="1"/>
    </row>
    <row r="14041" spans="1:13" x14ac:dyDescent="0.45">
      <c r="A14041" s="7"/>
      <c r="B14041" s="12"/>
      <c r="C14041" s="12"/>
      <c r="D14041" s="12"/>
      <c r="E14041" s="12"/>
      <c r="K14041" s="1"/>
      <c r="L14041" s="1"/>
      <c r="M14041" s="1"/>
    </row>
    <row r="14042" spans="1:13" x14ac:dyDescent="0.45">
      <c r="A14042" s="7"/>
      <c r="B14042" s="12"/>
      <c r="C14042" s="12"/>
      <c r="D14042" s="12"/>
      <c r="E14042" s="12"/>
      <c r="K14042" s="1"/>
      <c r="L14042" s="1"/>
      <c r="M14042" s="1"/>
    </row>
    <row r="14043" spans="1:13" x14ac:dyDescent="0.45">
      <c r="A14043" s="7"/>
      <c r="B14043" s="12"/>
      <c r="C14043" s="12"/>
      <c r="D14043" s="12"/>
      <c r="E14043" s="12"/>
      <c r="K14043" s="1"/>
      <c r="L14043" s="1"/>
      <c r="M14043" s="1"/>
    </row>
    <row r="14044" spans="1:13" x14ac:dyDescent="0.45">
      <c r="A14044" s="7"/>
      <c r="B14044" s="12"/>
      <c r="C14044" s="12"/>
      <c r="D14044" s="12"/>
      <c r="E14044" s="12"/>
      <c r="K14044" s="1"/>
      <c r="L14044" s="1"/>
      <c r="M14044" s="1"/>
    </row>
    <row r="14045" spans="1:13" x14ac:dyDescent="0.45">
      <c r="A14045" s="7"/>
      <c r="B14045" s="12"/>
      <c r="C14045" s="12"/>
      <c r="D14045" s="12"/>
      <c r="E14045" s="12"/>
      <c r="K14045" s="1"/>
      <c r="L14045" s="1"/>
      <c r="M14045" s="1"/>
    </row>
    <row r="14046" spans="1:13" x14ac:dyDescent="0.45">
      <c r="A14046" s="7"/>
      <c r="B14046" s="12"/>
      <c r="C14046" s="12"/>
      <c r="D14046" s="12"/>
      <c r="E14046" s="12"/>
      <c r="K14046" s="1"/>
      <c r="L14046" s="1"/>
      <c r="M14046" s="1"/>
    </row>
    <row r="14047" spans="1:13" x14ac:dyDescent="0.45">
      <c r="A14047" s="7"/>
      <c r="B14047" s="12"/>
      <c r="C14047" s="12"/>
      <c r="D14047" s="12"/>
      <c r="E14047" s="12"/>
      <c r="K14047" s="1"/>
      <c r="L14047" s="1"/>
      <c r="M14047" s="1"/>
    </row>
    <row r="14048" spans="1:13" x14ac:dyDescent="0.45">
      <c r="A14048" s="7"/>
      <c r="B14048" s="12"/>
      <c r="C14048" s="12"/>
      <c r="D14048" s="12"/>
      <c r="E14048" s="12"/>
      <c r="K14048" s="1"/>
      <c r="L14048" s="1"/>
      <c r="M14048" s="1"/>
    </row>
    <row r="14049" spans="1:13" x14ac:dyDescent="0.45">
      <c r="A14049" s="7"/>
      <c r="B14049" s="12"/>
      <c r="C14049" s="12"/>
      <c r="D14049" s="12"/>
      <c r="E14049" s="12"/>
      <c r="K14049" s="1"/>
      <c r="L14049" s="1"/>
      <c r="M14049" s="1"/>
    </row>
    <row r="14050" spans="1:13" x14ac:dyDescent="0.45">
      <c r="A14050" s="7"/>
      <c r="B14050" s="12"/>
      <c r="C14050" s="12"/>
      <c r="D14050" s="12"/>
      <c r="E14050" s="12"/>
      <c r="K14050" s="1"/>
      <c r="L14050" s="1"/>
      <c r="M14050" s="1"/>
    </row>
    <row r="14051" spans="1:13" x14ac:dyDescent="0.45">
      <c r="A14051" s="7"/>
      <c r="B14051" s="12"/>
      <c r="C14051" s="12"/>
      <c r="D14051" s="12"/>
      <c r="E14051" s="12"/>
      <c r="K14051" s="1"/>
      <c r="L14051" s="1"/>
      <c r="M14051" s="1"/>
    </row>
    <row r="14052" spans="1:13" x14ac:dyDescent="0.45">
      <c r="A14052" s="7"/>
      <c r="B14052" s="12"/>
      <c r="C14052" s="12"/>
      <c r="D14052" s="12"/>
      <c r="E14052" s="12"/>
      <c r="K14052" s="1"/>
      <c r="L14052" s="1"/>
      <c r="M14052" s="1"/>
    </row>
    <row r="14053" spans="1:13" x14ac:dyDescent="0.45">
      <c r="A14053" s="7"/>
      <c r="B14053" s="12"/>
      <c r="C14053" s="12"/>
      <c r="D14053" s="12"/>
      <c r="E14053" s="12"/>
      <c r="K14053" s="1"/>
      <c r="L14053" s="1"/>
      <c r="M14053" s="1"/>
    </row>
    <row r="14054" spans="1:13" x14ac:dyDescent="0.45">
      <c r="A14054" s="7"/>
      <c r="B14054" s="12"/>
      <c r="C14054" s="12"/>
      <c r="D14054" s="12"/>
      <c r="E14054" s="12"/>
      <c r="K14054" s="1"/>
      <c r="L14054" s="1"/>
      <c r="M14054" s="1"/>
    </row>
    <row r="14055" spans="1:13" x14ac:dyDescent="0.45">
      <c r="A14055" s="7"/>
      <c r="B14055" s="12"/>
      <c r="C14055" s="12"/>
      <c r="D14055" s="12"/>
      <c r="E14055" s="12"/>
      <c r="K14055" s="1"/>
      <c r="L14055" s="1"/>
      <c r="M14055" s="1"/>
    </row>
    <row r="14056" spans="1:13" x14ac:dyDescent="0.45">
      <c r="A14056" s="7"/>
      <c r="B14056" s="12"/>
      <c r="C14056" s="12"/>
      <c r="D14056" s="12"/>
      <c r="E14056" s="12"/>
      <c r="K14056" s="1"/>
      <c r="L14056" s="1"/>
      <c r="M14056" s="1"/>
    </row>
    <row r="14057" spans="1:13" x14ac:dyDescent="0.45">
      <c r="A14057" s="7"/>
      <c r="B14057" s="12"/>
      <c r="C14057" s="12"/>
      <c r="D14057" s="12"/>
      <c r="E14057" s="12"/>
      <c r="K14057" s="1"/>
      <c r="L14057" s="1"/>
      <c r="M14057" s="1"/>
    </row>
    <row r="14058" spans="1:13" x14ac:dyDescent="0.45">
      <c r="A14058" s="7"/>
      <c r="B14058" s="12"/>
      <c r="C14058" s="12"/>
      <c r="D14058" s="12"/>
      <c r="E14058" s="12"/>
      <c r="K14058" s="1"/>
      <c r="L14058" s="1"/>
      <c r="M14058" s="1"/>
    </row>
    <row r="14059" spans="1:13" x14ac:dyDescent="0.45">
      <c r="A14059" s="7"/>
      <c r="B14059" s="12"/>
      <c r="C14059" s="12"/>
      <c r="D14059" s="12"/>
      <c r="E14059" s="12"/>
      <c r="K14059" s="1"/>
      <c r="L14059" s="1"/>
      <c r="M14059" s="1"/>
    </row>
    <row r="14060" spans="1:13" x14ac:dyDescent="0.45">
      <c r="A14060" s="7"/>
      <c r="B14060" s="12"/>
      <c r="C14060" s="12"/>
      <c r="D14060" s="12"/>
      <c r="E14060" s="12"/>
      <c r="K14060" s="1"/>
      <c r="L14060" s="1"/>
      <c r="M14060" s="1"/>
    </row>
    <row r="14061" spans="1:13" x14ac:dyDescent="0.45">
      <c r="A14061" s="7"/>
      <c r="B14061" s="12"/>
      <c r="C14061" s="12"/>
      <c r="D14061" s="12"/>
      <c r="E14061" s="12"/>
      <c r="K14061" s="1"/>
      <c r="L14061" s="1"/>
      <c r="M14061" s="1"/>
    </row>
    <row r="14062" spans="1:13" x14ac:dyDescent="0.45">
      <c r="A14062" s="7"/>
      <c r="B14062" s="12"/>
      <c r="C14062" s="12"/>
      <c r="D14062" s="12"/>
      <c r="E14062" s="12"/>
      <c r="K14062" s="1"/>
      <c r="L14062" s="1"/>
      <c r="M14062" s="1"/>
    </row>
    <row r="14063" spans="1:13" x14ac:dyDescent="0.45">
      <c r="A14063" s="7"/>
      <c r="B14063" s="12"/>
      <c r="C14063" s="12"/>
      <c r="D14063" s="12"/>
      <c r="E14063" s="12"/>
      <c r="K14063" s="1"/>
      <c r="L14063" s="1"/>
      <c r="M14063" s="1"/>
    </row>
    <row r="14064" spans="1:13" x14ac:dyDescent="0.45">
      <c r="A14064" s="7"/>
      <c r="B14064" s="12"/>
      <c r="C14064" s="12"/>
      <c r="D14064" s="12"/>
      <c r="E14064" s="12"/>
      <c r="K14064" s="1"/>
      <c r="L14064" s="1"/>
      <c r="M14064" s="1"/>
    </row>
    <row r="14065" spans="1:13" x14ac:dyDescent="0.45">
      <c r="A14065" s="7"/>
      <c r="B14065" s="12"/>
      <c r="C14065" s="12"/>
      <c r="D14065" s="12"/>
      <c r="E14065" s="12"/>
      <c r="K14065" s="1"/>
      <c r="L14065" s="1"/>
      <c r="M14065" s="1"/>
    </row>
    <row r="14066" spans="1:13" x14ac:dyDescent="0.45">
      <c r="A14066" s="7"/>
      <c r="B14066" s="12"/>
      <c r="C14066" s="12"/>
      <c r="D14066" s="12"/>
      <c r="E14066" s="12"/>
      <c r="K14066" s="1"/>
      <c r="L14066" s="1"/>
      <c r="M14066" s="1"/>
    </row>
    <row r="14067" spans="1:13" x14ac:dyDescent="0.45">
      <c r="A14067" s="7"/>
      <c r="B14067" s="12"/>
      <c r="C14067" s="12"/>
      <c r="D14067" s="12"/>
      <c r="E14067" s="12"/>
      <c r="K14067" s="1"/>
      <c r="L14067" s="1"/>
      <c r="M14067" s="1"/>
    </row>
    <row r="14068" spans="1:13" x14ac:dyDescent="0.45">
      <c r="A14068" s="7"/>
      <c r="B14068" s="12"/>
      <c r="C14068" s="12"/>
      <c r="D14068" s="12"/>
      <c r="E14068" s="12"/>
      <c r="K14068" s="1"/>
      <c r="L14068" s="1"/>
      <c r="M14068" s="1"/>
    </row>
    <row r="14069" spans="1:13" x14ac:dyDescent="0.45">
      <c r="A14069" s="7"/>
      <c r="B14069" s="12"/>
      <c r="C14069" s="12"/>
      <c r="D14069" s="12"/>
      <c r="E14069" s="12"/>
      <c r="K14069" s="1"/>
      <c r="L14069" s="1"/>
      <c r="M14069" s="1"/>
    </row>
    <row r="14070" spans="1:13" x14ac:dyDescent="0.45">
      <c r="A14070" s="7"/>
      <c r="B14070" s="12"/>
      <c r="C14070" s="12"/>
      <c r="D14070" s="12"/>
      <c r="E14070" s="12"/>
      <c r="K14070" s="1"/>
      <c r="L14070" s="1"/>
      <c r="M14070" s="1"/>
    </row>
    <row r="14071" spans="1:13" x14ac:dyDescent="0.45">
      <c r="A14071" s="7"/>
      <c r="B14071" s="12"/>
      <c r="C14071" s="12"/>
      <c r="D14071" s="12"/>
      <c r="E14071" s="12"/>
      <c r="K14071" s="1"/>
      <c r="L14071" s="1"/>
      <c r="M14071" s="1"/>
    </row>
    <row r="14072" spans="1:13" x14ac:dyDescent="0.45">
      <c r="A14072" s="7"/>
      <c r="B14072" s="12"/>
      <c r="C14072" s="12"/>
      <c r="D14072" s="12"/>
      <c r="E14072" s="12"/>
      <c r="K14072" s="1"/>
      <c r="L14072" s="1"/>
      <c r="M14072" s="1"/>
    </row>
    <row r="14073" spans="1:13" x14ac:dyDescent="0.45">
      <c r="A14073" s="7"/>
      <c r="B14073" s="12"/>
      <c r="C14073" s="12"/>
      <c r="D14073" s="12"/>
      <c r="E14073" s="12"/>
      <c r="K14073" s="1"/>
      <c r="L14073" s="1"/>
      <c r="M14073" s="1"/>
    </row>
    <row r="14074" spans="1:13" x14ac:dyDescent="0.45">
      <c r="A14074" s="7"/>
      <c r="B14074" s="12"/>
      <c r="C14074" s="12"/>
      <c r="D14074" s="12"/>
      <c r="E14074" s="12"/>
      <c r="K14074" s="1"/>
      <c r="L14074" s="1"/>
      <c r="M14074" s="1"/>
    </row>
    <row r="14075" spans="1:13" x14ac:dyDescent="0.45">
      <c r="A14075" s="7"/>
      <c r="B14075" s="12"/>
      <c r="C14075" s="12"/>
      <c r="D14075" s="12"/>
      <c r="E14075" s="12"/>
      <c r="K14075" s="1"/>
      <c r="L14075" s="1"/>
      <c r="M14075" s="1"/>
    </row>
    <row r="14076" spans="1:13" x14ac:dyDescent="0.45">
      <c r="A14076" s="7"/>
      <c r="B14076" s="12"/>
      <c r="C14076" s="12"/>
      <c r="D14076" s="12"/>
      <c r="E14076" s="12"/>
      <c r="K14076" s="1"/>
      <c r="L14076" s="1"/>
      <c r="M14076" s="1"/>
    </row>
    <row r="14077" spans="1:13" x14ac:dyDescent="0.45">
      <c r="A14077" s="7"/>
      <c r="B14077" s="12"/>
      <c r="C14077" s="12"/>
      <c r="D14077" s="12"/>
      <c r="E14077" s="12"/>
      <c r="K14077" s="1"/>
      <c r="L14077" s="1"/>
      <c r="M14077" s="1"/>
    </row>
    <row r="14078" spans="1:13" x14ac:dyDescent="0.45">
      <c r="A14078" s="7"/>
      <c r="B14078" s="12"/>
      <c r="C14078" s="12"/>
      <c r="D14078" s="12"/>
      <c r="E14078" s="12"/>
      <c r="K14078" s="1"/>
      <c r="L14078" s="1"/>
      <c r="M14078" s="1"/>
    </row>
    <row r="14079" spans="1:13" x14ac:dyDescent="0.45">
      <c r="A14079" s="7"/>
      <c r="B14079" s="12"/>
      <c r="C14079" s="12"/>
      <c r="D14079" s="12"/>
      <c r="E14079" s="12"/>
      <c r="K14079" s="1"/>
      <c r="L14079" s="1"/>
      <c r="M14079" s="1"/>
    </row>
    <row r="14080" spans="1:13" x14ac:dyDescent="0.45">
      <c r="A14080" s="7"/>
      <c r="B14080" s="12"/>
      <c r="C14080" s="12"/>
      <c r="D14080" s="12"/>
      <c r="E14080" s="12"/>
      <c r="K14080" s="1"/>
      <c r="L14080" s="1"/>
      <c r="M14080" s="1"/>
    </row>
    <row r="14081" spans="1:13" x14ac:dyDescent="0.45">
      <c r="A14081" s="7"/>
      <c r="B14081" s="12"/>
      <c r="C14081" s="12"/>
      <c r="D14081" s="12"/>
      <c r="E14081" s="12"/>
      <c r="K14081" s="1"/>
      <c r="L14081" s="1"/>
      <c r="M14081" s="1"/>
    </row>
    <row r="14082" spans="1:13" x14ac:dyDescent="0.45">
      <c r="A14082" s="7"/>
      <c r="B14082" s="12"/>
      <c r="C14082" s="12"/>
      <c r="D14082" s="12"/>
      <c r="E14082" s="12"/>
      <c r="K14082" s="1"/>
      <c r="L14082" s="1"/>
      <c r="M14082" s="1"/>
    </row>
    <row r="14083" spans="1:13" x14ac:dyDescent="0.45">
      <c r="A14083" s="7"/>
      <c r="B14083" s="12"/>
      <c r="C14083" s="12"/>
      <c r="D14083" s="12"/>
      <c r="E14083" s="12"/>
      <c r="K14083" s="1"/>
      <c r="L14083" s="1"/>
      <c r="M14083" s="1"/>
    </row>
    <row r="14084" spans="1:13" x14ac:dyDescent="0.45">
      <c r="A14084" s="7"/>
      <c r="B14084" s="12"/>
      <c r="C14084" s="12"/>
      <c r="D14084" s="12"/>
      <c r="E14084" s="12"/>
      <c r="K14084" s="1"/>
      <c r="L14084" s="1"/>
      <c r="M14084" s="1"/>
    </row>
    <row r="14085" spans="1:13" x14ac:dyDescent="0.45">
      <c r="A14085" s="7"/>
      <c r="B14085" s="12"/>
      <c r="C14085" s="12"/>
      <c r="D14085" s="12"/>
      <c r="E14085" s="12"/>
      <c r="K14085" s="1"/>
      <c r="L14085" s="1"/>
      <c r="M14085" s="1"/>
    </row>
    <row r="14086" spans="1:13" x14ac:dyDescent="0.45">
      <c r="A14086" s="7"/>
      <c r="B14086" s="12"/>
      <c r="C14086" s="12"/>
      <c r="D14086" s="12"/>
      <c r="E14086" s="12"/>
      <c r="K14086" s="1"/>
      <c r="L14086" s="1"/>
      <c r="M14086" s="1"/>
    </row>
    <row r="14087" spans="1:13" x14ac:dyDescent="0.45">
      <c r="A14087" s="7"/>
      <c r="B14087" s="12"/>
      <c r="C14087" s="12"/>
      <c r="D14087" s="12"/>
      <c r="E14087" s="12"/>
      <c r="K14087" s="1"/>
      <c r="L14087" s="1"/>
      <c r="M14087" s="1"/>
    </row>
    <row r="14088" spans="1:13" x14ac:dyDescent="0.45">
      <c r="A14088" s="7"/>
      <c r="B14088" s="12"/>
      <c r="C14088" s="12"/>
      <c r="D14088" s="12"/>
      <c r="E14088" s="12"/>
      <c r="K14088" s="1"/>
      <c r="L14088" s="1"/>
      <c r="M14088" s="1"/>
    </row>
    <row r="14089" spans="1:13" x14ac:dyDescent="0.45">
      <c r="A14089" s="7"/>
      <c r="B14089" s="12"/>
      <c r="C14089" s="12"/>
      <c r="D14089" s="12"/>
      <c r="E14089" s="12"/>
      <c r="K14089" s="1"/>
      <c r="L14089" s="1"/>
      <c r="M14089" s="1"/>
    </row>
    <row r="14090" spans="1:13" x14ac:dyDescent="0.45">
      <c r="A14090" s="7"/>
      <c r="B14090" s="12"/>
      <c r="C14090" s="12"/>
      <c r="D14090" s="12"/>
      <c r="E14090" s="12"/>
      <c r="K14090" s="1"/>
      <c r="L14090" s="1"/>
      <c r="M14090" s="1"/>
    </row>
    <row r="14091" spans="1:13" x14ac:dyDescent="0.45">
      <c r="A14091" s="7"/>
      <c r="B14091" s="12"/>
      <c r="C14091" s="12"/>
      <c r="D14091" s="12"/>
      <c r="E14091" s="12"/>
      <c r="K14091" s="1"/>
      <c r="L14091" s="1"/>
      <c r="M14091" s="1"/>
    </row>
    <row r="14092" spans="1:13" x14ac:dyDescent="0.45">
      <c r="A14092" s="7"/>
      <c r="B14092" s="12"/>
      <c r="C14092" s="12"/>
      <c r="D14092" s="12"/>
      <c r="E14092" s="12"/>
      <c r="K14092" s="1"/>
      <c r="L14092" s="1"/>
      <c r="M14092" s="1"/>
    </row>
    <row r="14093" spans="1:13" x14ac:dyDescent="0.45">
      <c r="A14093" s="7"/>
      <c r="B14093" s="12"/>
      <c r="C14093" s="12"/>
      <c r="D14093" s="12"/>
      <c r="E14093" s="12"/>
      <c r="K14093" s="1"/>
      <c r="L14093" s="1"/>
      <c r="M14093" s="1"/>
    </row>
    <row r="14094" spans="1:13" x14ac:dyDescent="0.45">
      <c r="A14094" s="7"/>
      <c r="B14094" s="12"/>
      <c r="C14094" s="12"/>
      <c r="D14094" s="12"/>
      <c r="E14094" s="12"/>
      <c r="K14094" s="1"/>
      <c r="L14094" s="1"/>
      <c r="M14094" s="1"/>
    </row>
    <row r="14095" spans="1:13" x14ac:dyDescent="0.45">
      <c r="A14095" s="7"/>
      <c r="B14095" s="12"/>
      <c r="C14095" s="12"/>
      <c r="D14095" s="12"/>
      <c r="E14095" s="12"/>
      <c r="K14095" s="1"/>
      <c r="L14095" s="1"/>
      <c r="M14095" s="1"/>
    </row>
    <row r="14096" spans="1:13" x14ac:dyDescent="0.45">
      <c r="A14096" s="7"/>
      <c r="B14096" s="12"/>
      <c r="C14096" s="12"/>
      <c r="D14096" s="12"/>
      <c r="E14096" s="12"/>
      <c r="K14096" s="1"/>
      <c r="L14096" s="1"/>
      <c r="M14096" s="1"/>
    </row>
    <row r="14097" spans="1:13" x14ac:dyDescent="0.45">
      <c r="A14097" s="7"/>
      <c r="B14097" s="12"/>
      <c r="C14097" s="12"/>
      <c r="D14097" s="12"/>
      <c r="E14097" s="12"/>
      <c r="K14097" s="1"/>
      <c r="L14097" s="1"/>
      <c r="M14097" s="1"/>
    </row>
    <row r="14098" spans="1:13" x14ac:dyDescent="0.45">
      <c r="A14098" s="7"/>
      <c r="B14098" s="12"/>
      <c r="C14098" s="12"/>
      <c r="D14098" s="12"/>
      <c r="E14098" s="12"/>
      <c r="K14098" s="1"/>
      <c r="L14098" s="1"/>
      <c r="M14098" s="1"/>
    </row>
    <row r="14099" spans="1:13" x14ac:dyDescent="0.45">
      <c r="A14099" s="7"/>
      <c r="B14099" s="12"/>
      <c r="C14099" s="12"/>
      <c r="D14099" s="12"/>
      <c r="E14099" s="12"/>
      <c r="K14099" s="1"/>
      <c r="L14099" s="1"/>
      <c r="M14099" s="1"/>
    </row>
    <row r="14100" spans="1:13" x14ac:dyDescent="0.45">
      <c r="A14100" s="7"/>
      <c r="B14100" s="12"/>
      <c r="C14100" s="12"/>
      <c r="D14100" s="12"/>
      <c r="E14100" s="12"/>
      <c r="K14100" s="1"/>
      <c r="L14100" s="1"/>
      <c r="M14100" s="1"/>
    </row>
    <row r="14101" spans="1:13" x14ac:dyDescent="0.45">
      <c r="A14101" s="7"/>
      <c r="B14101" s="12"/>
      <c r="C14101" s="12"/>
      <c r="D14101" s="12"/>
      <c r="E14101" s="12"/>
      <c r="K14101" s="1"/>
      <c r="L14101" s="1"/>
      <c r="M14101" s="1"/>
    </row>
    <row r="14102" spans="1:13" x14ac:dyDescent="0.45">
      <c r="A14102" s="7"/>
      <c r="B14102" s="12"/>
      <c r="C14102" s="12"/>
      <c r="D14102" s="12"/>
      <c r="E14102" s="12"/>
      <c r="K14102" s="1"/>
      <c r="L14102" s="1"/>
      <c r="M14102" s="1"/>
    </row>
    <row r="14103" spans="1:13" x14ac:dyDescent="0.45">
      <c r="A14103" s="7"/>
      <c r="B14103" s="12"/>
      <c r="C14103" s="12"/>
      <c r="D14103" s="12"/>
      <c r="E14103" s="12"/>
      <c r="K14103" s="1"/>
      <c r="L14103" s="1"/>
      <c r="M14103" s="1"/>
    </row>
    <row r="14104" spans="1:13" x14ac:dyDescent="0.45">
      <c r="A14104" s="7"/>
      <c r="B14104" s="12"/>
      <c r="C14104" s="12"/>
      <c r="D14104" s="12"/>
      <c r="E14104" s="12"/>
      <c r="K14104" s="1"/>
      <c r="L14104" s="1"/>
      <c r="M14104" s="1"/>
    </row>
    <row r="14105" spans="1:13" x14ac:dyDescent="0.45">
      <c r="A14105" s="7"/>
      <c r="B14105" s="12"/>
      <c r="C14105" s="12"/>
      <c r="D14105" s="12"/>
      <c r="E14105" s="12"/>
      <c r="K14105" s="1"/>
      <c r="L14105" s="1"/>
      <c r="M14105" s="1"/>
    </row>
    <row r="14106" spans="1:13" x14ac:dyDescent="0.45">
      <c r="A14106" s="7"/>
      <c r="B14106" s="12"/>
      <c r="C14106" s="12"/>
      <c r="D14106" s="12"/>
      <c r="E14106" s="12"/>
      <c r="K14106" s="1"/>
      <c r="L14106" s="1"/>
      <c r="M14106" s="1"/>
    </row>
    <row r="14107" spans="1:13" x14ac:dyDescent="0.45">
      <c r="A14107" s="7"/>
      <c r="B14107" s="12"/>
      <c r="C14107" s="12"/>
      <c r="D14107" s="12"/>
      <c r="E14107" s="12"/>
      <c r="K14107" s="1"/>
      <c r="L14107" s="1"/>
      <c r="M14107" s="1"/>
    </row>
    <row r="14108" spans="1:13" x14ac:dyDescent="0.45">
      <c r="A14108" s="7"/>
      <c r="B14108" s="12"/>
      <c r="C14108" s="12"/>
      <c r="D14108" s="12"/>
      <c r="E14108" s="12"/>
      <c r="K14108" s="1"/>
      <c r="L14108" s="1"/>
      <c r="M14108" s="1"/>
    </row>
    <row r="14109" spans="1:13" x14ac:dyDescent="0.45">
      <c r="A14109" s="7"/>
      <c r="B14109" s="12"/>
      <c r="C14109" s="12"/>
      <c r="D14109" s="12"/>
      <c r="E14109" s="12"/>
      <c r="K14109" s="1"/>
      <c r="L14109" s="1"/>
      <c r="M14109" s="1"/>
    </row>
    <row r="14110" spans="1:13" x14ac:dyDescent="0.45">
      <c r="A14110" s="7"/>
      <c r="B14110" s="12"/>
      <c r="C14110" s="12"/>
      <c r="D14110" s="12"/>
      <c r="E14110" s="12"/>
      <c r="K14110" s="1"/>
      <c r="L14110" s="1"/>
      <c r="M14110" s="1"/>
    </row>
    <row r="14111" spans="1:13" x14ac:dyDescent="0.45">
      <c r="A14111" s="7"/>
      <c r="B14111" s="12"/>
      <c r="C14111" s="12"/>
      <c r="D14111" s="12"/>
      <c r="E14111" s="12"/>
      <c r="K14111" s="1"/>
      <c r="L14111" s="1"/>
      <c r="M14111" s="1"/>
    </row>
    <row r="14112" spans="1:13" x14ac:dyDescent="0.45">
      <c r="A14112" s="7"/>
      <c r="B14112" s="12"/>
      <c r="C14112" s="12"/>
      <c r="D14112" s="12"/>
      <c r="E14112" s="12"/>
      <c r="K14112" s="1"/>
      <c r="L14112" s="1"/>
      <c r="M14112" s="1"/>
    </row>
    <row r="14113" spans="1:13" x14ac:dyDescent="0.45">
      <c r="A14113" s="7"/>
      <c r="B14113" s="12"/>
      <c r="C14113" s="12"/>
      <c r="D14113" s="12"/>
      <c r="E14113" s="12"/>
      <c r="K14113" s="1"/>
      <c r="L14113" s="1"/>
      <c r="M14113" s="1"/>
    </row>
    <row r="14114" spans="1:13" x14ac:dyDescent="0.45">
      <c r="A14114" s="7"/>
      <c r="B14114" s="12"/>
      <c r="C14114" s="12"/>
      <c r="D14114" s="12"/>
      <c r="E14114" s="12"/>
      <c r="K14114" s="1"/>
      <c r="L14114" s="1"/>
      <c r="M14114" s="1"/>
    </row>
    <row r="14115" spans="1:13" x14ac:dyDescent="0.45">
      <c r="A14115" s="7"/>
      <c r="B14115" s="12"/>
      <c r="C14115" s="12"/>
      <c r="D14115" s="12"/>
      <c r="E14115" s="12"/>
      <c r="K14115" s="1"/>
      <c r="L14115" s="1"/>
      <c r="M14115" s="1"/>
    </row>
    <row r="14116" spans="1:13" x14ac:dyDescent="0.45">
      <c r="A14116" s="7"/>
      <c r="B14116" s="12"/>
      <c r="C14116" s="12"/>
      <c r="D14116" s="12"/>
      <c r="E14116" s="12"/>
      <c r="K14116" s="1"/>
      <c r="L14116" s="1"/>
      <c r="M14116" s="1"/>
    </row>
    <row r="14117" spans="1:13" x14ac:dyDescent="0.45">
      <c r="A14117" s="7"/>
      <c r="B14117" s="12"/>
      <c r="C14117" s="12"/>
      <c r="D14117" s="12"/>
      <c r="E14117" s="12"/>
      <c r="K14117" s="1"/>
      <c r="L14117" s="1"/>
      <c r="M14117" s="1"/>
    </row>
    <row r="14118" spans="1:13" x14ac:dyDescent="0.45">
      <c r="A14118" s="7"/>
      <c r="B14118" s="12"/>
      <c r="C14118" s="12"/>
      <c r="D14118" s="12"/>
      <c r="E14118" s="12"/>
      <c r="K14118" s="1"/>
      <c r="L14118" s="1"/>
      <c r="M14118" s="1"/>
    </row>
    <row r="14119" spans="1:13" x14ac:dyDescent="0.45">
      <c r="A14119" s="7"/>
      <c r="B14119" s="12"/>
      <c r="C14119" s="12"/>
      <c r="D14119" s="12"/>
      <c r="E14119" s="12"/>
      <c r="K14119" s="1"/>
      <c r="L14119" s="1"/>
      <c r="M14119" s="1"/>
    </row>
    <row r="14120" spans="1:13" x14ac:dyDescent="0.45">
      <c r="A14120" s="7"/>
      <c r="B14120" s="12"/>
      <c r="C14120" s="12"/>
      <c r="D14120" s="12"/>
      <c r="E14120" s="12"/>
      <c r="K14120" s="1"/>
      <c r="L14120" s="1"/>
      <c r="M14120" s="1"/>
    </row>
    <row r="14121" spans="1:13" x14ac:dyDescent="0.45">
      <c r="A14121" s="7"/>
      <c r="B14121" s="12"/>
      <c r="C14121" s="12"/>
      <c r="D14121" s="12"/>
      <c r="E14121" s="12"/>
      <c r="K14121" s="1"/>
      <c r="L14121" s="1"/>
      <c r="M14121" s="1"/>
    </row>
    <row r="14122" spans="1:13" x14ac:dyDescent="0.45">
      <c r="A14122" s="7"/>
      <c r="B14122" s="12"/>
      <c r="C14122" s="12"/>
      <c r="D14122" s="12"/>
      <c r="E14122" s="12"/>
      <c r="K14122" s="1"/>
      <c r="L14122" s="1"/>
      <c r="M14122" s="1"/>
    </row>
    <row r="14123" spans="1:13" x14ac:dyDescent="0.45">
      <c r="A14123" s="7"/>
      <c r="B14123" s="12"/>
      <c r="C14123" s="12"/>
      <c r="D14123" s="12"/>
      <c r="E14123" s="12"/>
      <c r="K14123" s="1"/>
      <c r="L14123" s="1"/>
      <c r="M14123" s="1"/>
    </row>
    <row r="14124" spans="1:13" x14ac:dyDescent="0.45">
      <c r="A14124" s="7"/>
      <c r="B14124" s="12"/>
      <c r="C14124" s="12"/>
      <c r="D14124" s="12"/>
      <c r="E14124" s="12"/>
      <c r="K14124" s="1"/>
      <c r="L14124" s="1"/>
      <c r="M14124" s="1"/>
    </row>
    <row r="14125" spans="1:13" x14ac:dyDescent="0.45">
      <c r="A14125" s="7"/>
      <c r="B14125" s="12"/>
      <c r="C14125" s="12"/>
      <c r="D14125" s="12"/>
      <c r="E14125" s="12"/>
      <c r="K14125" s="1"/>
      <c r="L14125" s="1"/>
      <c r="M14125" s="1"/>
    </row>
    <row r="14126" spans="1:13" x14ac:dyDescent="0.45">
      <c r="A14126" s="7"/>
      <c r="B14126" s="12"/>
      <c r="C14126" s="12"/>
      <c r="D14126" s="12"/>
      <c r="E14126" s="12"/>
      <c r="K14126" s="1"/>
      <c r="L14126" s="1"/>
      <c r="M14126" s="1"/>
    </row>
    <row r="14127" spans="1:13" x14ac:dyDescent="0.45">
      <c r="A14127" s="7"/>
      <c r="B14127" s="12"/>
      <c r="C14127" s="12"/>
      <c r="D14127" s="12"/>
      <c r="E14127" s="12"/>
      <c r="K14127" s="1"/>
      <c r="L14127" s="1"/>
      <c r="M14127" s="1"/>
    </row>
    <row r="14128" spans="1:13" x14ac:dyDescent="0.45">
      <c r="A14128" s="7"/>
      <c r="B14128" s="12"/>
      <c r="C14128" s="12"/>
      <c r="D14128" s="12"/>
      <c r="E14128" s="12"/>
      <c r="K14128" s="1"/>
      <c r="L14128" s="1"/>
      <c r="M14128" s="1"/>
    </row>
    <row r="14129" spans="1:13" x14ac:dyDescent="0.45">
      <c r="A14129" s="7"/>
      <c r="B14129" s="12"/>
      <c r="C14129" s="12"/>
      <c r="D14129" s="12"/>
      <c r="E14129" s="12"/>
      <c r="K14129" s="1"/>
      <c r="L14129" s="1"/>
      <c r="M14129" s="1"/>
    </row>
    <row r="14130" spans="1:13" x14ac:dyDescent="0.45">
      <c r="A14130" s="7"/>
      <c r="B14130" s="12"/>
      <c r="C14130" s="12"/>
      <c r="D14130" s="12"/>
      <c r="E14130" s="12"/>
      <c r="K14130" s="1"/>
      <c r="L14130" s="1"/>
      <c r="M14130" s="1"/>
    </row>
    <row r="14131" spans="1:13" x14ac:dyDescent="0.45">
      <c r="A14131" s="7"/>
      <c r="B14131" s="12"/>
      <c r="C14131" s="12"/>
      <c r="D14131" s="12"/>
      <c r="E14131" s="12"/>
      <c r="K14131" s="1"/>
      <c r="L14131" s="1"/>
      <c r="M14131" s="1"/>
    </row>
    <row r="14132" spans="1:13" x14ac:dyDescent="0.45">
      <c r="A14132" s="7"/>
      <c r="B14132" s="12"/>
      <c r="C14132" s="12"/>
      <c r="D14132" s="12"/>
      <c r="E14132" s="12"/>
      <c r="K14132" s="1"/>
      <c r="L14132" s="1"/>
      <c r="M14132" s="1"/>
    </row>
    <row r="14133" spans="1:13" x14ac:dyDescent="0.45">
      <c r="A14133" s="7"/>
      <c r="B14133" s="12"/>
      <c r="C14133" s="12"/>
      <c r="D14133" s="12"/>
      <c r="E14133" s="12"/>
      <c r="K14133" s="1"/>
      <c r="L14133" s="1"/>
      <c r="M14133" s="1"/>
    </row>
    <row r="14134" spans="1:13" x14ac:dyDescent="0.45">
      <c r="A14134" s="7"/>
      <c r="B14134" s="12"/>
      <c r="C14134" s="12"/>
      <c r="D14134" s="12"/>
      <c r="E14134" s="12"/>
      <c r="K14134" s="1"/>
      <c r="L14134" s="1"/>
      <c r="M14134" s="1"/>
    </row>
    <row r="14135" spans="1:13" x14ac:dyDescent="0.45">
      <c r="A14135" s="7"/>
      <c r="B14135" s="12"/>
      <c r="C14135" s="12"/>
      <c r="D14135" s="12"/>
      <c r="E14135" s="12"/>
      <c r="K14135" s="1"/>
      <c r="L14135" s="1"/>
      <c r="M14135" s="1"/>
    </row>
    <row r="14136" spans="1:13" x14ac:dyDescent="0.45">
      <c r="A14136" s="7"/>
      <c r="B14136" s="12"/>
      <c r="C14136" s="12"/>
      <c r="D14136" s="12"/>
      <c r="E14136" s="12"/>
      <c r="K14136" s="1"/>
      <c r="L14136" s="1"/>
      <c r="M14136" s="1"/>
    </row>
    <row r="14137" spans="1:13" x14ac:dyDescent="0.45">
      <c r="A14137" s="7"/>
      <c r="B14137" s="12"/>
      <c r="C14137" s="12"/>
      <c r="D14137" s="12"/>
      <c r="E14137" s="12"/>
      <c r="K14137" s="1"/>
      <c r="L14137" s="1"/>
      <c r="M14137" s="1"/>
    </row>
    <row r="14138" spans="1:13" x14ac:dyDescent="0.45">
      <c r="A14138" s="7"/>
      <c r="B14138" s="12"/>
      <c r="C14138" s="12"/>
      <c r="D14138" s="12"/>
      <c r="E14138" s="12"/>
      <c r="K14138" s="1"/>
      <c r="L14138" s="1"/>
      <c r="M14138" s="1"/>
    </row>
    <row r="14139" spans="1:13" x14ac:dyDescent="0.45">
      <c r="A14139" s="7"/>
      <c r="B14139" s="12"/>
      <c r="C14139" s="12"/>
      <c r="D14139" s="12"/>
      <c r="E14139" s="12"/>
      <c r="K14139" s="1"/>
      <c r="L14139" s="1"/>
      <c r="M14139" s="1"/>
    </row>
    <row r="14140" spans="1:13" x14ac:dyDescent="0.45">
      <c r="A14140" s="7"/>
      <c r="B14140" s="12"/>
      <c r="C14140" s="12"/>
      <c r="D14140" s="12"/>
      <c r="E14140" s="12"/>
      <c r="K14140" s="1"/>
      <c r="L14140" s="1"/>
      <c r="M14140" s="1"/>
    </row>
    <row r="14141" spans="1:13" x14ac:dyDescent="0.45">
      <c r="A14141" s="7"/>
      <c r="B14141" s="12"/>
      <c r="C14141" s="12"/>
      <c r="D14141" s="12"/>
      <c r="E14141" s="12"/>
      <c r="K14141" s="1"/>
      <c r="L14141" s="1"/>
      <c r="M14141" s="1"/>
    </row>
    <row r="14142" spans="1:13" x14ac:dyDescent="0.45">
      <c r="A14142" s="7"/>
      <c r="B14142" s="12"/>
      <c r="C14142" s="12"/>
      <c r="D14142" s="12"/>
      <c r="E14142" s="12"/>
      <c r="K14142" s="1"/>
      <c r="L14142" s="1"/>
      <c r="M14142" s="1"/>
    </row>
    <row r="14143" spans="1:13" x14ac:dyDescent="0.45">
      <c r="A14143" s="7"/>
      <c r="B14143" s="12"/>
      <c r="C14143" s="12"/>
      <c r="D14143" s="12"/>
      <c r="E14143" s="12"/>
      <c r="K14143" s="1"/>
      <c r="L14143" s="1"/>
      <c r="M14143" s="1"/>
    </row>
    <row r="14144" spans="1:13" x14ac:dyDescent="0.45">
      <c r="A14144" s="7"/>
      <c r="B14144" s="12"/>
      <c r="C14144" s="12"/>
      <c r="D14144" s="12"/>
      <c r="E14144" s="12"/>
      <c r="K14144" s="1"/>
      <c r="L14144" s="1"/>
      <c r="M14144" s="1"/>
    </row>
    <row r="14145" spans="1:13" x14ac:dyDescent="0.45">
      <c r="A14145" s="7"/>
      <c r="B14145" s="12"/>
      <c r="C14145" s="12"/>
      <c r="D14145" s="12"/>
      <c r="E14145" s="12"/>
      <c r="K14145" s="1"/>
      <c r="L14145" s="1"/>
      <c r="M14145" s="1"/>
    </row>
    <row r="14146" spans="1:13" x14ac:dyDescent="0.45">
      <c r="A14146" s="7"/>
      <c r="B14146" s="12"/>
      <c r="C14146" s="12"/>
      <c r="D14146" s="12"/>
      <c r="E14146" s="12"/>
      <c r="K14146" s="1"/>
      <c r="L14146" s="1"/>
      <c r="M14146" s="1"/>
    </row>
    <row r="14147" spans="1:13" x14ac:dyDescent="0.45">
      <c r="A14147" s="7"/>
      <c r="B14147" s="12"/>
      <c r="C14147" s="12"/>
      <c r="D14147" s="12"/>
      <c r="E14147" s="12"/>
      <c r="K14147" s="1"/>
      <c r="L14147" s="1"/>
      <c r="M14147" s="1"/>
    </row>
    <row r="14148" spans="1:13" x14ac:dyDescent="0.45">
      <c r="A14148" s="7"/>
      <c r="B14148" s="12"/>
      <c r="C14148" s="12"/>
      <c r="D14148" s="12"/>
      <c r="E14148" s="12"/>
      <c r="K14148" s="1"/>
      <c r="L14148" s="1"/>
      <c r="M14148" s="1"/>
    </row>
    <row r="14149" spans="1:13" x14ac:dyDescent="0.45">
      <c r="A14149" s="7"/>
      <c r="B14149" s="12"/>
      <c r="C14149" s="12"/>
      <c r="D14149" s="12"/>
      <c r="E14149" s="12"/>
      <c r="K14149" s="1"/>
      <c r="L14149" s="1"/>
      <c r="M14149" s="1"/>
    </row>
    <row r="14150" spans="1:13" x14ac:dyDescent="0.45">
      <c r="A14150" s="7"/>
      <c r="B14150" s="12"/>
      <c r="C14150" s="12"/>
      <c r="D14150" s="12"/>
      <c r="E14150" s="12"/>
      <c r="K14150" s="1"/>
      <c r="L14150" s="1"/>
      <c r="M14150" s="1"/>
    </row>
    <row r="14151" spans="1:13" x14ac:dyDescent="0.45">
      <c r="A14151" s="7"/>
      <c r="B14151" s="12"/>
      <c r="C14151" s="12"/>
      <c r="D14151" s="12"/>
      <c r="E14151" s="12"/>
      <c r="K14151" s="1"/>
      <c r="L14151" s="1"/>
      <c r="M14151" s="1"/>
    </row>
    <row r="14152" spans="1:13" x14ac:dyDescent="0.45">
      <c r="A14152" s="7"/>
      <c r="B14152" s="12"/>
      <c r="C14152" s="12"/>
      <c r="D14152" s="12"/>
      <c r="E14152" s="12"/>
      <c r="K14152" s="1"/>
      <c r="L14152" s="1"/>
      <c r="M14152" s="1"/>
    </row>
    <row r="14153" spans="1:13" x14ac:dyDescent="0.45">
      <c r="A14153" s="7"/>
      <c r="B14153" s="12"/>
      <c r="C14153" s="12"/>
      <c r="D14153" s="12"/>
      <c r="E14153" s="12"/>
      <c r="K14153" s="1"/>
      <c r="L14153" s="1"/>
      <c r="M14153" s="1"/>
    </row>
    <row r="14154" spans="1:13" x14ac:dyDescent="0.45">
      <c r="A14154" s="7"/>
      <c r="B14154" s="12"/>
      <c r="C14154" s="12"/>
      <c r="D14154" s="12"/>
      <c r="E14154" s="12"/>
      <c r="K14154" s="1"/>
      <c r="L14154" s="1"/>
      <c r="M14154" s="1"/>
    </row>
    <row r="14155" spans="1:13" x14ac:dyDescent="0.45">
      <c r="A14155" s="7"/>
      <c r="B14155" s="12"/>
      <c r="C14155" s="12"/>
      <c r="D14155" s="12"/>
      <c r="E14155" s="12"/>
      <c r="K14155" s="1"/>
      <c r="L14155" s="1"/>
      <c r="M14155" s="1"/>
    </row>
    <row r="14156" spans="1:13" x14ac:dyDescent="0.45">
      <c r="A14156" s="7"/>
      <c r="B14156" s="12"/>
      <c r="C14156" s="12"/>
      <c r="D14156" s="12"/>
      <c r="E14156" s="12"/>
      <c r="K14156" s="1"/>
      <c r="L14156" s="1"/>
      <c r="M14156" s="1"/>
    </row>
    <row r="14157" spans="1:13" x14ac:dyDescent="0.45">
      <c r="A14157" s="7"/>
      <c r="B14157" s="12"/>
      <c r="C14157" s="12"/>
      <c r="D14157" s="12"/>
      <c r="E14157" s="12"/>
      <c r="K14157" s="1"/>
      <c r="L14157" s="1"/>
      <c r="M14157" s="1"/>
    </row>
    <row r="14158" spans="1:13" x14ac:dyDescent="0.45">
      <c r="A14158" s="7"/>
      <c r="B14158" s="12"/>
      <c r="C14158" s="12"/>
      <c r="D14158" s="12"/>
      <c r="E14158" s="12"/>
      <c r="K14158" s="1"/>
      <c r="L14158" s="1"/>
      <c r="M14158" s="1"/>
    </row>
    <row r="14159" spans="1:13" x14ac:dyDescent="0.45">
      <c r="A14159" s="7"/>
      <c r="B14159" s="12"/>
      <c r="C14159" s="12"/>
      <c r="D14159" s="12"/>
      <c r="E14159" s="12"/>
      <c r="K14159" s="1"/>
      <c r="L14159" s="1"/>
      <c r="M14159" s="1"/>
    </row>
    <row r="14160" spans="1:13" x14ac:dyDescent="0.45">
      <c r="A14160" s="7"/>
      <c r="B14160" s="12"/>
      <c r="C14160" s="12"/>
      <c r="D14160" s="12"/>
      <c r="E14160" s="12"/>
      <c r="K14160" s="1"/>
      <c r="L14160" s="1"/>
      <c r="M14160" s="1"/>
    </row>
    <row r="14161" spans="1:13" x14ac:dyDescent="0.45">
      <c r="A14161" s="7"/>
      <c r="B14161" s="12"/>
      <c r="C14161" s="12"/>
      <c r="D14161" s="12"/>
      <c r="E14161" s="12"/>
      <c r="K14161" s="1"/>
      <c r="L14161" s="1"/>
      <c r="M14161" s="1"/>
    </row>
    <row r="14162" spans="1:13" x14ac:dyDescent="0.45">
      <c r="A14162" s="7"/>
      <c r="B14162" s="12"/>
      <c r="C14162" s="12"/>
      <c r="D14162" s="12"/>
      <c r="E14162" s="12"/>
      <c r="K14162" s="1"/>
      <c r="L14162" s="1"/>
      <c r="M14162" s="1"/>
    </row>
    <row r="14163" spans="1:13" x14ac:dyDescent="0.45">
      <c r="A14163" s="7"/>
      <c r="B14163" s="12"/>
      <c r="C14163" s="12"/>
      <c r="D14163" s="12"/>
      <c r="E14163" s="12"/>
      <c r="K14163" s="1"/>
      <c r="L14163" s="1"/>
      <c r="M14163" s="1"/>
    </row>
    <row r="14164" spans="1:13" x14ac:dyDescent="0.45">
      <c r="A14164" s="7"/>
      <c r="B14164" s="12"/>
      <c r="C14164" s="12"/>
      <c r="D14164" s="12"/>
      <c r="E14164" s="12"/>
      <c r="K14164" s="1"/>
      <c r="L14164" s="1"/>
      <c r="M14164" s="1"/>
    </row>
    <row r="14165" spans="1:13" x14ac:dyDescent="0.45">
      <c r="A14165" s="7"/>
      <c r="B14165" s="12"/>
      <c r="C14165" s="12"/>
      <c r="D14165" s="12"/>
      <c r="E14165" s="12"/>
      <c r="K14165" s="1"/>
      <c r="L14165" s="1"/>
      <c r="M14165" s="1"/>
    </row>
    <row r="14166" spans="1:13" x14ac:dyDescent="0.45">
      <c r="A14166" s="7"/>
      <c r="B14166" s="12"/>
      <c r="C14166" s="12"/>
      <c r="D14166" s="12"/>
      <c r="E14166" s="12"/>
      <c r="K14166" s="1"/>
      <c r="L14166" s="1"/>
      <c r="M14166" s="1"/>
    </row>
    <row r="14167" spans="1:13" x14ac:dyDescent="0.45">
      <c r="A14167" s="7"/>
      <c r="B14167" s="12"/>
      <c r="C14167" s="12"/>
      <c r="D14167" s="12"/>
      <c r="E14167" s="12"/>
      <c r="K14167" s="1"/>
      <c r="L14167" s="1"/>
      <c r="M14167" s="1"/>
    </row>
    <row r="14168" spans="1:13" x14ac:dyDescent="0.45">
      <c r="A14168" s="7"/>
      <c r="B14168" s="12"/>
      <c r="C14168" s="12"/>
      <c r="D14168" s="12"/>
      <c r="E14168" s="12"/>
      <c r="K14168" s="1"/>
      <c r="L14168" s="1"/>
      <c r="M14168" s="1"/>
    </row>
    <row r="14169" spans="1:13" x14ac:dyDescent="0.45">
      <c r="A14169" s="7"/>
      <c r="B14169" s="12"/>
      <c r="C14169" s="12"/>
      <c r="D14169" s="12"/>
      <c r="E14169" s="12"/>
      <c r="K14169" s="1"/>
      <c r="L14169" s="1"/>
      <c r="M14169" s="1"/>
    </row>
    <row r="14170" spans="1:13" x14ac:dyDescent="0.45">
      <c r="A14170" s="7"/>
      <c r="B14170" s="12"/>
      <c r="C14170" s="12"/>
      <c r="D14170" s="12"/>
      <c r="E14170" s="12"/>
      <c r="K14170" s="1"/>
      <c r="L14170" s="1"/>
      <c r="M14170" s="1"/>
    </row>
    <row r="14171" spans="1:13" x14ac:dyDescent="0.45">
      <c r="A14171" s="7"/>
      <c r="B14171" s="12"/>
      <c r="C14171" s="12"/>
      <c r="D14171" s="12"/>
      <c r="E14171" s="12"/>
      <c r="K14171" s="1"/>
      <c r="L14171" s="1"/>
      <c r="M14171" s="1"/>
    </row>
    <row r="14172" spans="1:13" x14ac:dyDescent="0.45">
      <c r="A14172" s="7"/>
      <c r="B14172" s="12"/>
      <c r="C14172" s="12"/>
      <c r="D14172" s="12"/>
      <c r="E14172" s="12"/>
      <c r="K14172" s="1"/>
      <c r="L14172" s="1"/>
      <c r="M14172" s="1"/>
    </row>
    <row r="14173" spans="1:13" x14ac:dyDescent="0.45">
      <c r="A14173" s="7"/>
      <c r="B14173" s="12"/>
      <c r="C14173" s="12"/>
      <c r="D14173" s="12"/>
      <c r="E14173" s="12"/>
      <c r="K14173" s="1"/>
      <c r="L14173" s="1"/>
      <c r="M14173" s="1"/>
    </row>
    <row r="14174" spans="1:13" x14ac:dyDescent="0.45">
      <c r="A14174" s="7"/>
      <c r="B14174" s="12"/>
      <c r="C14174" s="12"/>
      <c r="D14174" s="12"/>
      <c r="E14174" s="12"/>
      <c r="K14174" s="1"/>
      <c r="L14174" s="1"/>
      <c r="M14174" s="1"/>
    </row>
    <row r="14175" spans="1:13" x14ac:dyDescent="0.45">
      <c r="A14175" s="7"/>
      <c r="B14175" s="12"/>
      <c r="C14175" s="12"/>
      <c r="D14175" s="12"/>
      <c r="E14175" s="12"/>
      <c r="K14175" s="1"/>
      <c r="L14175" s="1"/>
      <c r="M14175" s="1"/>
    </row>
    <row r="14176" spans="1:13" x14ac:dyDescent="0.45">
      <c r="A14176" s="7"/>
      <c r="B14176" s="12"/>
      <c r="C14176" s="12"/>
      <c r="D14176" s="12"/>
      <c r="E14176" s="12"/>
      <c r="K14176" s="1"/>
      <c r="L14176" s="1"/>
      <c r="M14176" s="1"/>
    </row>
    <row r="14177" spans="1:13" x14ac:dyDescent="0.45">
      <c r="A14177" s="7"/>
      <c r="B14177" s="12"/>
      <c r="C14177" s="12"/>
      <c r="D14177" s="12"/>
      <c r="E14177" s="12"/>
      <c r="K14177" s="1"/>
      <c r="L14177" s="1"/>
      <c r="M14177" s="1"/>
    </row>
    <row r="14178" spans="1:13" x14ac:dyDescent="0.45">
      <c r="A14178" s="7"/>
      <c r="B14178" s="12"/>
      <c r="C14178" s="12"/>
      <c r="D14178" s="12"/>
      <c r="E14178" s="12"/>
      <c r="K14178" s="1"/>
      <c r="L14178" s="1"/>
      <c r="M14178" s="1"/>
    </row>
    <row r="14179" spans="1:13" x14ac:dyDescent="0.45">
      <c r="A14179" s="7"/>
      <c r="B14179" s="12"/>
      <c r="C14179" s="12"/>
      <c r="D14179" s="12"/>
      <c r="E14179" s="12"/>
      <c r="K14179" s="1"/>
      <c r="L14179" s="1"/>
      <c r="M14179" s="1"/>
    </row>
    <row r="14180" spans="1:13" x14ac:dyDescent="0.45">
      <c r="A14180" s="7"/>
      <c r="B14180" s="12"/>
      <c r="C14180" s="12"/>
      <c r="D14180" s="12"/>
      <c r="E14180" s="12"/>
      <c r="K14180" s="1"/>
      <c r="L14180" s="1"/>
      <c r="M14180" s="1"/>
    </row>
    <row r="14181" spans="1:13" x14ac:dyDescent="0.45">
      <c r="A14181" s="7"/>
      <c r="B14181" s="12"/>
      <c r="C14181" s="12"/>
      <c r="D14181" s="12"/>
      <c r="E14181" s="12"/>
      <c r="K14181" s="1"/>
      <c r="L14181" s="1"/>
      <c r="M14181" s="1"/>
    </row>
    <row r="14182" spans="1:13" x14ac:dyDescent="0.45">
      <c r="A14182" s="7"/>
      <c r="B14182" s="12"/>
      <c r="C14182" s="12"/>
      <c r="D14182" s="12"/>
      <c r="E14182" s="12"/>
      <c r="K14182" s="1"/>
      <c r="L14182" s="1"/>
      <c r="M14182" s="1"/>
    </row>
    <row r="14183" spans="1:13" x14ac:dyDescent="0.45">
      <c r="A14183" s="7"/>
      <c r="B14183" s="12"/>
      <c r="C14183" s="12"/>
      <c r="D14183" s="12"/>
      <c r="E14183" s="12"/>
      <c r="K14183" s="1"/>
      <c r="L14183" s="1"/>
      <c r="M14183" s="1"/>
    </row>
    <row r="14184" spans="1:13" x14ac:dyDescent="0.45">
      <c r="A14184" s="7"/>
      <c r="B14184" s="12"/>
      <c r="C14184" s="12"/>
      <c r="D14184" s="12"/>
      <c r="E14184" s="12"/>
      <c r="K14184" s="1"/>
      <c r="L14184" s="1"/>
      <c r="M14184" s="1"/>
    </row>
    <row r="14185" spans="1:13" x14ac:dyDescent="0.45">
      <c r="A14185" s="7"/>
      <c r="B14185" s="12"/>
      <c r="C14185" s="12"/>
      <c r="D14185" s="12"/>
      <c r="E14185" s="12"/>
      <c r="K14185" s="1"/>
      <c r="L14185" s="1"/>
      <c r="M14185" s="1"/>
    </row>
    <row r="14186" spans="1:13" x14ac:dyDescent="0.45">
      <c r="A14186" s="7"/>
      <c r="B14186" s="12"/>
      <c r="C14186" s="12"/>
      <c r="D14186" s="12"/>
      <c r="E14186" s="12"/>
      <c r="K14186" s="1"/>
      <c r="L14186" s="1"/>
      <c r="M14186" s="1"/>
    </row>
    <row r="14187" spans="1:13" x14ac:dyDescent="0.45">
      <c r="A14187" s="7"/>
      <c r="B14187" s="12"/>
      <c r="C14187" s="12"/>
      <c r="D14187" s="12"/>
      <c r="E14187" s="12"/>
      <c r="K14187" s="1"/>
      <c r="L14187" s="1"/>
      <c r="M14187" s="1"/>
    </row>
    <row r="14188" spans="1:13" x14ac:dyDescent="0.45">
      <c r="A14188" s="7"/>
      <c r="B14188" s="12"/>
      <c r="C14188" s="12"/>
      <c r="D14188" s="12"/>
      <c r="E14188" s="12"/>
      <c r="K14188" s="1"/>
      <c r="L14188" s="1"/>
      <c r="M14188" s="1"/>
    </row>
    <row r="14189" spans="1:13" x14ac:dyDescent="0.45">
      <c r="A14189" s="7"/>
      <c r="B14189" s="12"/>
      <c r="C14189" s="12"/>
      <c r="D14189" s="12"/>
      <c r="E14189" s="12"/>
      <c r="K14189" s="1"/>
      <c r="L14189" s="1"/>
      <c r="M14189" s="1"/>
    </row>
    <row r="14190" spans="1:13" x14ac:dyDescent="0.45">
      <c r="A14190" s="7"/>
      <c r="B14190" s="12"/>
      <c r="C14190" s="12"/>
      <c r="D14190" s="12"/>
      <c r="E14190" s="12"/>
      <c r="K14190" s="1"/>
      <c r="L14190" s="1"/>
      <c r="M14190" s="1"/>
    </row>
    <row r="14191" spans="1:13" x14ac:dyDescent="0.45">
      <c r="A14191" s="7"/>
      <c r="B14191" s="12"/>
      <c r="C14191" s="12"/>
      <c r="D14191" s="12"/>
      <c r="E14191" s="12"/>
      <c r="K14191" s="1"/>
      <c r="L14191" s="1"/>
      <c r="M14191" s="1"/>
    </row>
    <row r="14192" spans="1:13" x14ac:dyDescent="0.45">
      <c r="A14192" s="7"/>
      <c r="B14192" s="12"/>
      <c r="C14192" s="12"/>
      <c r="D14192" s="12"/>
      <c r="E14192" s="12"/>
      <c r="K14192" s="1"/>
      <c r="L14192" s="1"/>
      <c r="M14192" s="1"/>
    </row>
    <row r="14193" spans="1:13" x14ac:dyDescent="0.45">
      <c r="A14193" s="7"/>
      <c r="B14193" s="12"/>
      <c r="C14193" s="12"/>
      <c r="D14193" s="12"/>
      <c r="E14193" s="12"/>
      <c r="K14193" s="1"/>
      <c r="L14193" s="1"/>
      <c r="M14193" s="1"/>
    </row>
    <row r="14194" spans="1:13" x14ac:dyDescent="0.45">
      <c r="A14194" s="7"/>
      <c r="B14194" s="12"/>
      <c r="C14194" s="12"/>
      <c r="D14194" s="12"/>
      <c r="E14194" s="12"/>
      <c r="K14194" s="1"/>
      <c r="L14194" s="1"/>
      <c r="M14194" s="1"/>
    </row>
    <row r="14195" spans="1:13" x14ac:dyDescent="0.45">
      <c r="A14195" s="7"/>
      <c r="B14195" s="12"/>
      <c r="C14195" s="12"/>
      <c r="D14195" s="12"/>
      <c r="E14195" s="12"/>
      <c r="K14195" s="1"/>
      <c r="L14195" s="1"/>
      <c r="M14195" s="1"/>
    </row>
    <row r="14196" spans="1:13" x14ac:dyDescent="0.45">
      <c r="A14196" s="7"/>
      <c r="B14196" s="12"/>
      <c r="C14196" s="12"/>
      <c r="D14196" s="12"/>
      <c r="E14196" s="12"/>
      <c r="K14196" s="1"/>
      <c r="L14196" s="1"/>
      <c r="M14196" s="1"/>
    </row>
    <row r="14197" spans="1:13" x14ac:dyDescent="0.45">
      <c r="A14197" s="7"/>
      <c r="B14197" s="12"/>
      <c r="C14197" s="12"/>
      <c r="D14197" s="12"/>
      <c r="E14197" s="12"/>
      <c r="K14197" s="1"/>
      <c r="L14197" s="1"/>
      <c r="M14197" s="1"/>
    </row>
    <row r="14198" spans="1:13" x14ac:dyDescent="0.45">
      <c r="A14198" s="7"/>
      <c r="B14198" s="12"/>
      <c r="C14198" s="12"/>
      <c r="D14198" s="12"/>
      <c r="E14198" s="12"/>
      <c r="K14198" s="1"/>
      <c r="L14198" s="1"/>
      <c r="M14198" s="1"/>
    </row>
    <row r="14199" spans="1:13" x14ac:dyDescent="0.45">
      <c r="A14199" s="7"/>
      <c r="B14199" s="12"/>
      <c r="C14199" s="12"/>
      <c r="D14199" s="12"/>
      <c r="E14199" s="12"/>
      <c r="K14199" s="1"/>
      <c r="L14199" s="1"/>
      <c r="M14199" s="1"/>
    </row>
    <row r="14200" spans="1:13" x14ac:dyDescent="0.45">
      <c r="A14200" s="7"/>
      <c r="B14200" s="12"/>
      <c r="C14200" s="12"/>
      <c r="D14200" s="12"/>
      <c r="E14200" s="12"/>
      <c r="K14200" s="1"/>
      <c r="L14200" s="1"/>
      <c r="M14200" s="1"/>
    </row>
    <row r="14201" spans="1:13" x14ac:dyDescent="0.45">
      <c r="A14201" s="7"/>
      <c r="B14201" s="12"/>
      <c r="C14201" s="12"/>
      <c r="D14201" s="12"/>
      <c r="E14201" s="12"/>
      <c r="K14201" s="1"/>
      <c r="L14201" s="1"/>
      <c r="M14201" s="1"/>
    </row>
    <row r="14202" spans="1:13" x14ac:dyDescent="0.45">
      <c r="A14202" s="7"/>
      <c r="B14202" s="12"/>
      <c r="C14202" s="12"/>
      <c r="D14202" s="12"/>
      <c r="E14202" s="12"/>
      <c r="K14202" s="1"/>
      <c r="L14202" s="1"/>
      <c r="M14202" s="1"/>
    </row>
    <row r="14203" spans="1:13" x14ac:dyDescent="0.45">
      <c r="A14203" s="7"/>
      <c r="B14203" s="12"/>
      <c r="C14203" s="12"/>
      <c r="D14203" s="12"/>
      <c r="E14203" s="12"/>
      <c r="K14203" s="1"/>
      <c r="L14203" s="1"/>
      <c r="M14203" s="1"/>
    </row>
    <row r="14204" spans="1:13" x14ac:dyDescent="0.45">
      <c r="A14204" s="7"/>
      <c r="B14204" s="12"/>
      <c r="C14204" s="12"/>
      <c r="D14204" s="12"/>
      <c r="E14204" s="12"/>
      <c r="K14204" s="1"/>
      <c r="L14204" s="1"/>
      <c r="M14204" s="1"/>
    </row>
    <row r="14205" spans="1:13" x14ac:dyDescent="0.45">
      <c r="A14205" s="7"/>
      <c r="B14205" s="12"/>
      <c r="C14205" s="12"/>
      <c r="D14205" s="12"/>
      <c r="E14205" s="12"/>
      <c r="K14205" s="1"/>
      <c r="L14205" s="1"/>
      <c r="M14205" s="1"/>
    </row>
    <row r="14206" spans="1:13" x14ac:dyDescent="0.45">
      <c r="A14206" s="7"/>
      <c r="B14206" s="12"/>
      <c r="C14206" s="12"/>
      <c r="D14206" s="12"/>
      <c r="E14206" s="12"/>
      <c r="K14206" s="1"/>
      <c r="L14206" s="1"/>
      <c r="M14206" s="1"/>
    </row>
    <row r="14207" spans="1:13" x14ac:dyDescent="0.45">
      <c r="A14207" s="7"/>
      <c r="B14207" s="12"/>
      <c r="C14207" s="12"/>
      <c r="D14207" s="12"/>
      <c r="E14207" s="12"/>
      <c r="K14207" s="1"/>
      <c r="L14207" s="1"/>
      <c r="M14207" s="1"/>
    </row>
    <row r="14208" spans="1:13" x14ac:dyDescent="0.45">
      <c r="A14208" s="7"/>
      <c r="B14208" s="12"/>
      <c r="C14208" s="12"/>
      <c r="D14208" s="12"/>
      <c r="E14208" s="12"/>
      <c r="K14208" s="1"/>
      <c r="L14208" s="1"/>
      <c r="M14208" s="1"/>
    </row>
    <row r="14209" spans="1:13" x14ac:dyDescent="0.45">
      <c r="A14209" s="7"/>
      <c r="B14209" s="12"/>
      <c r="C14209" s="12"/>
      <c r="D14209" s="12"/>
      <c r="E14209" s="12"/>
      <c r="K14209" s="1"/>
      <c r="L14209" s="1"/>
      <c r="M14209" s="1"/>
    </row>
    <row r="14210" spans="1:13" x14ac:dyDescent="0.45">
      <c r="A14210" s="7"/>
      <c r="B14210" s="12"/>
      <c r="C14210" s="12"/>
      <c r="D14210" s="12"/>
      <c r="E14210" s="12"/>
      <c r="K14210" s="1"/>
      <c r="L14210" s="1"/>
      <c r="M14210" s="1"/>
    </row>
    <row r="14211" spans="1:13" x14ac:dyDescent="0.45">
      <c r="A14211" s="7"/>
      <c r="B14211" s="12"/>
      <c r="C14211" s="12"/>
      <c r="D14211" s="12"/>
      <c r="E14211" s="12"/>
      <c r="K14211" s="1"/>
      <c r="L14211" s="1"/>
      <c r="M14211" s="1"/>
    </row>
    <row r="14212" spans="1:13" x14ac:dyDescent="0.45">
      <c r="A14212" s="7"/>
      <c r="B14212" s="12"/>
      <c r="C14212" s="12"/>
      <c r="D14212" s="12"/>
      <c r="E14212" s="12"/>
      <c r="K14212" s="1"/>
      <c r="L14212" s="1"/>
      <c r="M14212" s="1"/>
    </row>
    <row r="14213" spans="1:13" x14ac:dyDescent="0.45">
      <c r="A14213" s="7"/>
      <c r="B14213" s="12"/>
      <c r="C14213" s="12"/>
      <c r="D14213" s="12"/>
      <c r="E14213" s="12"/>
      <c r="K14213" s="1"/>
      <c r="L14213" s="1"/>
      <c r="M14213" s="1"/>
    </row>
    <row r="14214" spans="1:13" x14ac:dyDescent="0.45">
      <c r="A14214" s="7"/>
      <c r="B14214" s="12"/>
      <c r="C14214" s="12"/>
      <c r="D14214" s="12"/>
      <c r="E14214" s="12"/>
      <c r="K14214" s="1"/>
      <c r="L14214" s="1"/>
      <c r="M14214" s="1"/>
    </row>
    <row r="14215" spans="1:13" x14ac:dyDescent="0.45">
      <c r="A14215" s="7"/>
      <c r="B14215" s="12"/>
      <c r="C14215" s="12"/>
      <c r="D14215" s="12"/>
      <c r="E14215" s="12"/>
      <c r="K14215" s="1"/>
      <c r="L14215" s="1"/>
      <c r="M14215" s="1"/>
    </row>
    <row r="14216" spans="1:13" x14ac:dyDescent="0.45">
      <c r="A14216" s="7"/>
      <c r="B14216" s="12"/>
      <c r="C14216" s="12"/>
      <c r="D14216" s="12"/>
      <c r="E14216" s="12"/>
      <c r="K14216" s="1"/>
      <c r="L14216" s="1"/>
      <c r="M14216" s="1"/>
    </row>
    <row r="14217" spans="1:13" x14ac:dyDescent="0.45">
      <c r="A14217" s="7"/>
      <c r="B14217" s="12"/>
      <c r="C14217" s="12"/>
      <c r="D14217" s="12"/>
      <c r="E14217" s="12"/>
      <c r="K14217" s="1"/>
      <c r="L14217" s="1"/>
      <c r="M14217" s="1"/>
    </row>
    <row r="14218" spans="1:13" x14ac:dyDescent="0.45">
      <c r="A14218" s="7"/>
      <c r="B14218" s="12"/>
      <c r="C14218" s="12"/>
      <c r="D14218" s="12"/>
      <c r="E14218" s="12"/>
      <c r="K14218" s="1"/>
      <c r="L14218" s="1"/>
      <c r="M14218" s="1"/>
    </row>
    <row r="14219" spans="1:13" x14ac:dyDescent="0.45">
      <c r="A14219" s="7"/>
      <c r="B14219" s="12"/>
      <c r="C14219" s="12"/>
      <c r="D14219" s="12"/>
      <c r="E14219" s="12"/>
      <c r="K14219" s="1"/>
      <c r="L14219" s="1"/>
      <c r="M14219" s="1"/>
    </row>
    <row r="14220" spans="1:13" x14ac:dyDescent="0.45">
      <c r="A14220" s="7"/>
      <c r="B14220" s="12"/>
      <c r="C14220" s="12"/>
      <c r="D14220" s="12"/>
      <c r="E14220" s="12"/>
      <c r="K14220" s="1"/>
      <c r="L14220" s="1"/>
      <c r="M14220" s="1"/>
    </row>
    <row r="14221" spans="1:13" x14ac:dyDescent="0.45">
      <c r="A14221" s="7"/>
      <c r="B14221" s="12"/>
      <c r="C14221" s="12"/>
      <c r="D14221" s="12"/>
      <c r="E14221" s="12"/>
      <c r="K14221" s="1"/>
      <c r="L14221" s="1"/>
      <c r="M14221" s="1"/>
    </row>
    <row r="14222" spans="1:13" x14ac:dyDescent="0.45">
      <c r="A14222" s="7"/>
      <c r="B14222" s="12"/>
      <c r="C14222" s="12"/>
      <c r="D14222" s="12"/>
      <c r="E14222" s="12"/>
      <c r="K14222" s="1"/>
      <c r="L14222" s="1"/>
      <c r="M14222" s="1"/>
    </row>
    <row r="14223" spans="1:13" x14ac:dyDescent="0.45">
      <c r="A14223" s="7"/>
      <c r="B14223" s="12"/>
      <c r="C14223" s="12"/>
      <c r="D14223" s="12"/>
      <c r="E14223" s="12"/>
      <c r="K14223" s="1"/>
      <c r="L14223" s="1"/>
      <c r="M14223" s="1"/>
    </row>
    <row r="14224" spans="1:13" x14ac:dyDescent="0.45">
      <c r="A14224" s="7"/>
      <c r="B14224" s="12"/>
      <c r="C14224" s="12"/>
      <c r="D14224" s="12"/>
      <c r="E14224" s="12"/>
      <c r="K14224" s="1"/>
      <c r="L14224" s="1"/>
      <c r="M14224" s="1"/>
    </row>
    <row r="14225" spans="1:13" x14ac:dyDescent="0.45">
      <c r="A14225" s="7"/>
      <c r="B14225" s="12"/>
      <c r="C14225" s="12"/>
      <c r="D14225" s="12"/>
      <c r="E14225" s="12"/>
      <c r="K14225" s="1"/>
      <c r="L14225" s="1"/>
      <c r="M14225" s="1"/>
    </row>
    <row r="14226" spans="1:13" x14ac:dyDescent="0.45">
      <c r="A14226" s="7"/>
      <c r="B14226" s="12"/>
      <c r="C14226" s="12"/>
      <c r="D14226" s="12"/>
      <c r="E14226" s="12"/>
      <c r="K14226" s="1"/>
      <c r="L14226" s="1"/>
      <c r="M14226" s="1"/>
    </row>
    <row r="14227" spans="1:13" x14ac:dyDescent="0.45">
      <c r="A14227" s="7"/>
      <c r="B14227" s="12"/>
      <c r="C14227" s="12"/>
      <c r="D14227" s="12"/>
      <c r="E14227" s="12"/>
      <c r="K14227" s="1"/>
      <c r="L14227" s="1"/>
      <c r="M14227" s="1"/>
    </row>
    <row r="14228" spans="1:13" x14ac:dyDescent="0.45">
      <c r="A14228" s="7"/>
      <c r="B14228" s="12"/>
      <c r="C14228" s="12"/>
      <c r="D14228" s="12"/>
      <c r="E14228" s="12"/>
      <c r="K14228" s="1"/>
      <c r="L14228" s="1"/>
      <c r="M14228" s="1"/>
    </row>
    <row r="14229" spans="1:13" x14ac:dyDescent="0.45">
      <c r="A14229" s="7"/>
      <c r="B14229" s="12"/>
      <c r="C14229" s="12"/>
      <c r="D14229" s="12"/>
      <c r="E14229" s="12"/>
      <c r="K14229" s="1"/>
      <c r="L14229" s="1"/>
      <c r="M14229" s="1"/>
    </row>
    <row r="14230" spans="1:13" x14ac:dyDescent="0.45">
      <c r="A14230" s="7"/>
      <c r="B14230" s="12"/>
      <c r="C14230" s="12"/>
      <c r="D14230" s="12"/>
      <c r="E14230" s="12"/>
      <c r="K14230" s="1"/>
      <c r="L14230" s="1"/>
      <c r="M14230" s="1"/>
    </row>
    <row r="14231" spans="1:13" x14ac:dyDescent="0.45">
      <c r="A14231" s="7"/>
      <c r="B14231" s="12"/>
      <c r="C14231" s="12"/>
      <c r="D14231" s="12"/>
      <c r="E14231" s="12"/>
      <c r="K14231" s="1"/>
      <c r="L14231" s="1"/>
      <c r="M14231" s="1"/>
    </row>
    <row r="14232" spans="1:13" x14ac:dyDescent="0.45">
      <c r="A14232" s="7"/>
      <c r="B14232" s="12"/>
      <c r="C14232" s="12"/>
      <c r="D14232" s="12"/>
      <c r="E14232" s="12"/>
      <c r="K14232" s="1"/>
      <c r="L14232" s="1"/>
      <c r="M14232" s="1"/>
    </row>
    <row r="14233" spans="1:13" x14ac:dyDescent="0.45">
      <c r="A14233" s="7"/>
      <c r="B14233" s="12"/>
      <c r="C14233" s="12"/>
      <c r="D14233" s="12"/>
      <c r="E14233" s="12"/>
      <c r="K14233" s="1"/>
      <c r="L14233" s="1"/>
      <c r="M14233" s="1"/>
    </row>
    <row r="14234" spans="1:13" x14ac:dyDescent="0.45">
      <c r="A14234" s="7"/>
      <c r="B14234" s="12"/>
      <c r="C14234" s="12"/>
      <c r="D14234" s="12"/>
      <c r="E14234" s="12"/>
      <c r="K14234" s="1"/>
      <c r="L14234" s="1"/>
      <c r="M14234" s="1"/>
    </row>
    <row r="14235" spans="1:13" x14ac:dyDescent="0.45">
      <c r="A14235" s="7"/>
      <c r="B14235" s="12"/>
      <c r="C14235" s="12"/>
      <c r="D14235" s="12"/>
      <c r="E14235" s="12"/>
      <c r="K14235" s="1"/>
      <c r="L14235" s="1"/>
      <c r="M14235" s="1"/>
    </row>
    <row r="14236" spans="1:13" x14ac:dyDescent="0.45">
      <c r="A14236" s="7"/>
      <c r="B14236" s="12"/>
      <c r="C14236" s="12"/>
      <c r="D14236" s="12"/>
      <c r="E14236" s="12"/>
      <c r="K14236" s="1"/>
      <c r="L14236" s="1"/>
      <c r="M14236" s="1"/>
    </row>
    <row r="14237" spans="1:13" x14ac:dyDescent="0.45">
      <c r="A14237" s="7"/>
      <c r="B14237" s="12"/>
      <c r="C14237" s="12"/>
      <c r="D14237" s="12"/>
      <c r="E14237" s="12"/>
      <c r="K14237" s="1"/>
      <c r="L14237" s="1"/>
      <c r="M14237" s="1"/>
    </row>
    <row r="14238" spans="1:13" x14ac:dyDescent="0.45">
      <c r="A14238" s="7"/>
      <c r="B14238" s="12"/>
      <c r="C14238" s="12"/>
      <c r="D14238" s="12"/>
      <c r="E14238" s="12"/>
      <c r="K14238" s="1"/>
      <c r="L14238" s="1"/>
      <c r="M14238" s="1"/>
    </row>
    <row r="14239" spans="1:13" x14ac:dyDescent="0.45">
      <c r="A14239" s="7"/>
      <c r="B14239" s="12"/>
      <c r="C14239" s="12"/>
      <c r="D14239" s="12"/>
      <c r="E14239" s="12"/>
      <c r="K14239" s="1"/>
      <c r="L14239" s="1"/>
      <c r="M14239" s="1"/>
    </row>
    <row r="14240" spans="1:13" x14ac:dyDescent="0.45">
      <c r="A14240" s="7"/>
      <c r="B14240" s="12"/>
      <c r="C14240" s="12"/>
      <c r="D14240" s="12"/>
      <c r="E14240" s="12"/>
      <c r="K14240" s="1"/>
      <c r="L14240" s="1"/>
      <c r="M14240" s="1"/>
    </row>
    <row r="14241" spans="1:13" x14ac:dyDescent="0.45">
      <c r="A14241" s="7"/>
      <c r="B14241" s="12"/>
      <c r="C14241" s="12"/>
      <c r="D14241" s="12"/>
      <c r="E14241" s="12"/>
      <c r="K14241" s="1"/>
      <c r="L14241" s="1"/>
      <c r="M14241" s="1"/>
    </row>
    <row r="14242" spans="1:13" x14ac:dyDescent="0.45">
      <c r="A14242" s="7"/>
      <c r="B14242" s="12"/>
      <c r="C14242" s="12"/>
      <c r="D14242" s="12"/>
      <c r="E14242" s="12"/>
      <c r="K14242" s="1"/>
      <c r="L14242" s="1"/>
      <c r="M14242" s="1"/>
    </row>
    <row r="14243" spans="1:13" x14ac:dyDescent="0.45">
      <c r="A14243" s="7"/>
      <c r="B14243" s="12"/>
      <c r="C14243" s="12"/>
      <c r="D14243" s="12"/>
      <c r="E14243" s="12"/>
      <c r="K14243" s="1"/>
      <c r="L14243" s="1"/>
      <c r="M14243" s="1"/>
    </row>
    <row r="14244" spans="1:13" x14ac:dyDescent="0.45">
      <c r="A14244" s="7"/>
      <c r="B14244" s="12"/>
      <c r="C14244" s="12"/>
      <c r="D14244" s="12"/>
      <c r="E14244" s="12"/>
      <c r="K14244" s="1"/>
      <c r="L14244" s="1"/>
      <c r="M14244" s="1"/>
    </row>
    <row r="14245" spans="1:13" x14ac:dyDescent="0.45">
      <c r="A14245" s="7"/>
      <c r="B14245" s="12"/>
      <c r="C14245" s="12"/>
      <c r="D14245" s="12"/>
      <c r="E14245" s="12"/>
      <c r="K14245" s="1"/>
      <c r="L14245" s="1"/>
      <c r="M14245" s="1"/>
    </row>
    <row r="14246" spans="1:13" x14ac:dyDescent="0.45">
      <c r="A14246" s="7"/>
      <c r="B14246" s="12"/>
      <c r="C14246" s="12"/>
      <c r="D14246" s="12"/>
      <c r="E14246" s="12"/>
      <c r="K14246" s="1"/>
      <c r="L14246" s="1"/>
      <c r="M14246" s="1"/>
    </row>
    <row r="14247" spans="1:13" x14ac:dyDescent="0.45">
      <c r="A14247" s="7"/>
      <c r="B14247" s="12"/>
      <c r="C14247" s="12"/>
      <c r="D14247" s="12"/>
      <c r="E14247" s="12"/>
      <c r="K14247" s="1"/>
      <c r="L14247" s="1"/>
      <c r="M14247" s="1"/>
    </row>
    <row r="14248" spans="1:13" x14ac:dyDescent="0.45">
      <c r="A14248" s="7"/>
      <c r="B14248" s="12"/>
      <c r="C14248" s="12"/>
      <c r="D14248" s="12"/>
      <c r="E14248" s="12"/>
      <c r="K14248" s="1"/>
      <c r="L14248" s="1"/>
      <c r="M14248" s="1"/>
    </row>
    <row r="14249" spans="1:13" x14ac:dyDescent="0.45">
      <c r="A14249" s="7"/>
      <c r="B14249" s="12"/>
      <c r="C14249" s="12"/>
      <c r="D14249" s="12"/>
      <c r="E14249" s="12"/>
      <c r="K14249" s="1"/>
      <c r="L14249" s="1"/>
      <c r="M14249" s="1"/>
    </row>
    <row r="14250" spans="1:13" x14ac:dyDescent="0.45">
      <c r="A14250" s="7"/>
      <c r="B14250" s="12"/>
      <c r="C14250" s="12"/>
      <c r="D14250" s="12"/>
      <c r="E14250" s="12"/>
      <c r="K14250" s="1"/>
      <c r="L14250" s="1"/>
      <c r="M14250" s="1"/>
    </row>
    <row r="14251" spans="1:13" x14ac:dyDescent="0.45">
      <c r="A14251" s="7"/>
      <c r="B14251" s="12"/>
      <c r="C14251" s="12"/>
      <c r="D14251" s="12"/>
      <c r="E14251" s="12"/>
      <c r="K14251" s="1"/>
      <c r="L14251" s="1"/>
      <c r="M14251" s="1"/>
    </row>
    <row r="14252" spans="1:13" x14ac:dyDescent="0.45">
      <c r="A14252" s="7"/>
      <c r="B14252" s="12"/>
      <c r="C14252" s="12"/>
      <c r="D14252" s="12"/>
      <c r="E14252" s="12"/>
      <c r="K14252" s="1"/>
      <c r="L14252" s="1"/>
      <c r="M14252" s="1"/>
    </row>
    <row r="14253" spans="1:13" x14ac:dyDescent="0.45">
      <c r="A14253" s="7"/>
      <c r="B14253" s="12"/>
      <c r="C14253" s="12"/>
      <c r="D14253" s="12"/>
      <c r="E14253" s="12"/>
      <c r="K14253" s="1"/>
      <c r="L14253" s="1"/>
      <c r="M14253" s="1"/>
    </row>
    <row r="14254" spans="1:13" x14ac:dyDescent="0.45">
      <c r="A14254" s="7"/>
      <c r="B14254" s="12"/>
      <c r="C14254" s="12"/>
      <c r="D14254" s="12"/>
      <c r="E14254" s="12"/>
      <c r="K14254" s="1"/>
      <c r="L14254" s="1"/>
      <c r="M14254" s="1"/>
    </row>
    <row r="14255" spans="1:13" x14ac:dyDescent="0.45">
      <c r="A14255" s="7"/>
      <c r="B14255" s="12"/>
      <c r="C14255" s="12"/>
      <c r="D14255" s="12"/>
      <c r="E14255" s="12"/>
      <c r="K14255" s="1"/>
      <c r="L14255" s="1"/>
      <c r="M14255" s="1"/>
    </row>
    <row r="14256" spans="1:13" x14ac:dyDescent="0.45">
      <c r="A14256" s="7"/>
      <c r="B14256" s="12"/>
      <c r="C14256" s="12"/>
      <c r="D14256" s="12"/>
      <c r="E14256" s="12"/>
      <c r="K14256" s="1"/>
      <c r="L14256" s="1"/>
      <c r="M14256" s="1"/>
    </row>
    <row r="14257" spans="1:13" x14ac:dyDescent="0.45">
      <c r="A14257" s="7"/>
      <c r="B14257" s="12"/>
      <c r="C14257" s="12"/>
      <c r="D14257" s="12"/>
      <c r="E14257" s="12"/>
      <c r="K14257" s="1"/>
      <c r="L14257" s="1"/>
      <c r="M14257" s="1"/>
    </row>
    <row r="14258" spans="1:13" x14ac:dyDescent="0.45">
      <c r="A14258" s="7"/>
      <c r="B14258" s="12"/>
      <c r="C14258" s="12"/>
      <c r="D14258" s="12"/>
      <c r="E14258" s="12"/>
      <c r="K14258" s="1"/>
      <c r="L14258" s="1"/>
      <c r="M14258" s="1"/>
    </row>
    <row r="14259" spans="1:13" x14ac:dyDescent="0.45">
      <c r="A14259" s="7"/>
      <c r="B14259" s="12"/>
      <c r="C14259" s="12"/>
      <c r="D14259" s="12"/>
      <c r="E14259" s="12"/>
      <c r="K14259" s="1"/>
      <c r="L14259" s="1"/>
      <c r="M14259" s="1"/>
    </row>
    <row r="14260" spans="1:13" x14ac:dyDescent="0.45">
      <c r="A14260" s="7"/>
      <c r="B14260" s="12"/>
      <c r="C14260" s="12"/>
      <c r="D14260" s="12"/>
      <c r="E14260" s="12"/>
      <c r="K14260" s="1"/>
      <c r="L14260" s="1"/>
      <c r="M14260" s="1"/>
    </row>
    <row r="14261" spans="1:13" x14ac:dyDescent="0.45">
      <c r="A14261" s="7"/>
      <c r="B14261" s="12"/>
      <c r="C14261" s="12"/>
      <c r="D14261" s="12"/>
      <c r="E14261" s="12"/>
      <c r="K14261" s="1"/>
      <c r="L14261" s="1"/>
      <c r="M14261" s="1"/>
    </row>
    <row r="14262" spans="1:13" x14ac:dyDescent="0.45">
      <c r="A14262" s="7"/>
      <c r="B14262" s="12"/>
      <c r="C14262" s="12"/>
      <c r="D14262" s="12"/>
      <c r="E14262" s="12"/>
      <c r="K14262" s="1"/>
      <c r="L14262" s="1"/>
      <c r="M14262" s="1"/>
    </row>
    <row r="14263" spans="1:13" x14ac:dyDescent="0.45">
      <c r="A14263" s="7"/>
      <c r="B14263" s="12"/>
      <c r="C14263" s="12"/>
      <c r="D14263" s="12"/>
      <c r="E14263" s="12"/>
      <c r="K14263" s="1"/>
      <c r="L14263" s="1"/>
      <c r="M14263" s="1"/>
    </row>
    <row r="14264" spans="1:13" x14ac:dyDescent="0.45">
      <c r="A14264" s="7"/>
      <c r="B14264" s="12"/>
      <c r="C14264" s="12"/>
      <c r="D14264" s="12"/>
      <c r="E14264" s="12"/>
      <c r="K14264" s="1"/>
      <c r="L14264" s="1"/>
      <c r="M14264" s="1"/>
    </row>
    <row r="14265" spans="1:13" x14ac:dyDescent="0.45">
      <c r="A14265" s="7"/>
      <c r="B14265" s="12"/>
      <c r="C14265" s="12"/>
      <c r="D14265" s="12"/>
      <c r="E14265" s="12"/>
      <c r="K14265" s="1"/>
      <c r="L14265" s="1"/>
      <c r="M14265" s="1"/>
    </row>
    <row r="14266" spans="1:13" x14ac:dyDescent="0.45">
      <c r="A14266" s="7"/>
      <c r="B14266" s="12"/>
      <c r="C14266" s="12"/>
      <c r="D14266" s="12"/>
      <c r="E14266" s="12"/>
      <c r="K14266" s="1"/>
      <c r="L14266" s="1"/>
      <c r="M14266" s="1"/>
    </row>
    <row r="14267" spans="1:13" x14ac:dyDescent="0.45">
      <c r="A14267" s="7"/>
      <c r="B14267" s="12"/>
      <c r="C14267" s="12"/>
      <c r="D14267" s="12"/>
      <c r="E14267" s="12"/>
      <c r="K14267" s="1"/>
      <c r="L14267" s="1"/>
      <c r="M14267" s="1"/>
    </row>
    <row r="14268" spans="1:13" x14ac:dyDescent="0.45">
      <c r="A14268" s="7"/>
      <c r="B14268" s="12"/>
      <c r="C14268" s="12"/>
      <c r="D14268" s="12"/>
      <c r="E14268" s="12"/>
      <c r="K14268" s="1"/>
      <c r="L14268" s="1"/>
      <c r="M14268" s="1"/>
    </row>
    <row r="14269" spans="1:13" x14ac:dyDescent="0.45">
      <c r="A14269" s="7"/>
      <c r="B14269" s="12"/>
      <c r="C14269" s="12"/>
      <c r="D14269" s="12"/>
      <c r="E14269" s="12"/>
      <c r="K14269" s="1"/>
      <c r="L14269" s="1"/>
      <c r="M14269" s="1"/>
    </row>
    <row r="14270" spans="1:13" x14ac:dyDescent="0.45">
      <c r="A14270" s="7"/>
      <c r="B14270" s="12"/>
      <c r="C14270" s="12"/>
      <c r="D14270" s="12"/>
      <c r="E14270" s="12"/>
      <c r="K14270" s="1"/>
      <c r="L14270" s="1"/>
      <c r="M14270" s="1"/>
    </row>
    <row r="14271" spans="1:13" x14ac:dyDescent="0.45">
      <c r="A14271" s="7"/>
      <c r="B14271" s="12"/>
      <c r="C14271" s="12"/>
      <c r="D14271" s="12"/>
      <c r="E14271" s="12"/>
      <c r="K14271" s="1"/>
      <c r="L14271" s="1"/>
      <c r="M14271" s="1"/>
    </row>
    <row r="14272" spans="1:13" x14ac:dyDescent="0.45">
      <c r="A14272" s="7"/>
      <c r="B14272" s="12"/>
      <c r="C14272" s="12"/>
      <c r="D14272" s="12"/>
      <c r="E14272" s="12"/>
      <c r="K14272" s="1"/>
      <c r="L14272" s="1"/>
      <c r="M14272" s="1"/>
    </row>
    <row r="14273" spans="1:13" x14ac:dyDescent="0.45">
      <c r="A14273" s="7"/>
      <c r="B14273" s="12"/>
      <c r="C14273" s="12"/>
      <c r="D14273" s="12"/>
      <c r="E14273" s="12"/>
      <c r="K14273" s="1"/>
      <c r="L14273" s="1"/>
      <c r="M14273" s="1"/>
    </row>
    <row r="14274" spans="1:13" x14ac:dyDescent="0.45">
      <c r="A14274" s="7"/>
      <c r="B14274" s="12"/>
      <c r="C14274" s="12"/>
      <c r="D14274" s="12"/>
      <c r="E14274" s="12"/>
      <c r="K14274" s="1"/>
      <c r="L14274" s="1"/>
      <c r="M14274" s="1"/>
    </row>
    <row r="14275" spans="1:13" x14ac:dyDescent="0.45">
      <c r="A14275" s="7"/>
      <c r="B14275" s="12"/>
      <c r="C14275" s="12"/>
      <c r="D14275" s="12"/>
      <c r="E14275" s="12"/>
      <c r="K14275" s="1"/>
      <c r="L14275" s="1"/>
      <c r="M14275" s="1"/>
    </row>
    <row r="14276" spans="1:13" x14ac:dyDescent="0.45">
      <c r="A14276" s="7"/>
      <c r="B14276" s="12"/>
      <c r="C14276" s="12"/>
      <c r="D14276" s="12"/>
      <c r="E14276" s="12"/>
      <c r="K14276" s="1"/>
      <c r="L14276" s="1"/>
      <c r="M14276" s="1"/>
    </row>
    <row r="14277" spans="1:13" x14ac:dyDescent="0.45">
      <c r="A14277" s="7"/>
      <c r="B14277" s="12"/>
      <c r="C14277" s="12"/>
      <c r="D14277" s="12"/>
      <c r="E14277" s="12"/>
      <c r="K14277" s="1"/>
      <c r="L14277" s="1"/>
      <c r="M14277" s="1"/>
    </row>
    <row r="14278" spans="1:13" x14ac:dyDescent="0.45">
      <c r="A14278" s="7"/>
      <c r="B14278" s="12"/>
      <c r="C14278" s="12"/>
      <c r="D14278" s="12"/>
      <c r="E14278" s="12"/>
      <c r="K14278" s="1"/>
      <c r="L14278" s="1"/>
      <c r="M14278" s="1"/>
    </row>
    <row r="14279" spans="1:13" x14ac:dyDescent="0.45">
      <c r="A14279" s="7"/>
      <c r="B14279" s="12"/>
      <c r="C14279" s="12"/>
      <c r="D14279" s="12"/>
      <c r="E14279" s="12"/>
      <c r="K14279" s="1"/>
      <c r="L14279" s="1"/>
      <c r="M14279" s="1"/>
    </row>
    <row r="14280" spans="1:13" x14ac:dyDescent="0.45">
      <c r="A14280" s="7"/>
      <c r="B14280" s="12"/>
      <c r="C14280" s="12"/>
      <c r="D14280" s="12"/>
      <c r="E14280" s="12"/>
      <c r="K14280" s="1"/>
      <c r="L14280" s="1"/>
      <c r="M14280" s="1"/>
    </row>
    <row r="14281" spans="1:13" x14ac:dyDescent="0.45">
      <c r="A14281" s="7"/>
      <c r="B14281" s="12"/>
      <c r="C14281" s="12"/>
      <c r="D14281" s="12"/>
      <c r="E14281" s="12"/>
      <c r="K14281" s="1"/>
      <c r="L14281" s="1"/>
      <c r="M14281" s="1"/>
    </row>
    <row r="14282" spans="1:13" x14ac:dyDescent="0.45">
      <c r="A14282" s="7"/>
      <c r="B14282" s="12"/>
      <c r="C14282" s="12"/>
      <c r="D14282" s="12"/>
      <c r="E14282" s="12"/>
      <c r="K14282" s="1"/>
      <c r="L14282" s="1"/>
      <c r="M14282" s="1"/>
    </row>
    <row r="14283" spans="1:13" x14ac:dyDescent="0.45">
      <c r="A14283" s="7"/>
      <c r="B14283" s="12"/>
      <c r="C14283" s="12"/>
      <c r="D14283" s="12"/>
      <c r="E14283" s="12"/>
      <c r="K14283" s="1"/>
      <c r="L14283" s="1"/>
      <c r="M14283" s="1"/>
    </row>
    <row r="14284" spans="1:13" x14ac:dyDescent="0.45">
      <c r="A14284" s="7"/>
      <c r="B14284" s="12"/>
      <c r="C14284" s="12"/>
      <c r="D14284" s="12"/>
      <c r="E14284" s="12"/>
      <c r="K14284" s="1"/>
      <c r="L14284" s="1"/>
      <c r="M14284" s="1"/>
    </row>
    <row r="14285" spans="1:13" x14ac:dyDescent="0.45">
      <c r="A14285" s="7"/>
      <c r="B14285" s="12"/>
      <c r="C14285" s="12"/>
      <c r="D14285" s="12"/>
      <c r="E14285" s="12"/>
      <c r="K14285" s="1"/>
      <c r="L14285" s="1"/>
      <c r="M14285" s="1"/>
    </row>
    <row r="14286" spans="1:13" x14ac:dyDescent="0.45">
      <c r="A14286" s="7"/>
      <c r="B14286" s="12"/>
      <c r="C14286" s="12"/>
      <c r="D14286" s="12"/>
      <c r="E14286" s="12"/>
      <c r="K14286" s="1"/>
      <c r="L14286" s="1"/>
      <c r="M14286" s="1"/>
    </row>
    <row r="14287" spans="1:13" x14ac:dyDescent="0.45">
      <c r="A14287" s="7"/>
      <c r="B14287" s="12"/>
      <c r="C14287" s="12"/>
      <c r="D14287" s="12"/>
      <c r="E14287" s="12"/>
      <c r="K14287" s="1"/>
      <c r="L14287" s="1"/>
      <c r="M14287" s="1"/>
    </row>
    <row r="14288" spans="1:13" x14ac:dyDescent="0.45">
      <c r="A14288" s="7"/>
      <c r="B14288" s="12"/>
      <c r="C14288" s="12"/>
      <c r="D14288" s="12"/>
      <c r="E14288" s="12"/>
      <c r="K14288" s="1"/>
      <c r="L14288" s="1"/>
      <c r="M14288" s="1"/>
    </row>
    <row r="14289" spans="1:13" x14ac:dyDescent="0.45">
      <c r="A14289" s="7"/>
      <c r="B14289" s="12"/>
      <c r="C14289" s="12"/>
      <c r="D14289" s="12"/>
      <c r="E14289" s="12"/>
      <c r="K14289" s="1"/>
      <c r="L14289" s="1"/>
      <c r="M14289" s="1"/>
    </row>
    <row r="14290" spans="1:13" x14ac:dyDescent="0.45">
      <c r="A14290" s="7"/>
      <c r="B14290" s="12"/>
      <c r="C14290" s="12"/>
      <c r="D14290" s="12"/>
      <c r="E14290" s="12"/>
      <c r="K14290" s="1"/>
      <c r="L14290" s="1"/>
      <c r="M14290" s="1"/>
    </row>
    <row r="14291" spans="1:13" x14ac:dyDescent="0.45">
      <c r="A14291" s="7"/>
      <c r="B14291" s="12"/>
      <c r="C14291" s="12"/>
      <c r="D14291" s="12"/>
      <c r="E14291" s="12"/>
      <c r="K14291" s="1"/>
      <c r="L14291" s="1"/>
      <c r="M14291" s="1"/>
    </row>
    <row r="14292" spans="1:13" x14ac:dyDescent="0.45">
      <c r="A14292" s="7"/>
      <c r="B14292" s="12"/>
      <c r="C14292" s="12"/>
      <c r="D14292" s="12"/>
      <c r="E14292" s="12"/>
      <c r="K14292" s="1"/>
      <c r="L14292" s="1"/>
      <c r="M14292" s="1"/>
    </row>
    <row r="14293" spans="1:13" x14ac:dyDescent="0.45">
      <c r="A14293" s="7"/>
      <c r="B14293" s="12"/>
      <c r="C14293" s="12"/>
      <c r="D14293" s="12"/>
      <c r="E14293" s="12"/>
      <c r="K14293" s="1"/>
      <c r="L14293" s="1"/>
      <c r="M14293" s="1"/>
    </row>
    <row r="14294" spans="1:13" x14ac:dyDescent="0.45">
      <c r="A14294" s="7"/>
      <c r="B14294" s="12"/>
      <c r="C14294" s="12"/>
      <c r="D14294" s="12"/>
      <c r="E14294" s="12"/>
      <c r="K14294" s="1"/>
      <c r="L14294" s="1"/>
      <c r="M14294" s="1"/>
    </row>
    <row r="14295" spans="1:13" x14ac:dyDescent="0.45">
      <c r="A14295" s="7"/>
      <c r="B14295" s="12"/>
      <c r="C14295" s="12"/>
      <c r="D14295" s="12"/>
      <c r="E14295" s="12"/>
      <c r="K14295" s="1"/>
      <c r="L14295" s="1"/>
      <c r="M14295" s="1"/>
    </row>
    <row r="14296" spans="1:13" x14ac:dyDescent="0.45">
      <c r="A14296" s="7"/>
      <c r="B14296" s="12"/>
      <c r="C14296" s="12"/>
      <c r="D14296" s="12"/>
      <c r="E14296" s="12"/>
      <c r="K14296" s="1"/>
      <c r="L14296" s="1"/>
      <c r="M14296" s="1"/>
    </row>
    <row r="14297" spans="1:13" x14ac:dyDescent="0.45">
      <c r="A14297" s="7"/>
      <c r="B14297" s="12"/>
      <c r="C14297" s="12"/>
      <c r="D14297" s="12"/>
      <c r="E14297" s="12"/>
      <c r="K14297" s="1"/>
      <c r="L14297" s="1"/>
      <c r="M14297" s="1"/>
    </row>
    <row r="14298" spans="1:13" x14ac:dyDescent="0.45">
      <c r="A14298" s="7"/>
      <c r="B14298" s="12"/>
      <c r="C14298" s="12"/>
      <c r="D14298" s="12"/>
      <c r="E14298" s="12"/>
      <c r="K14298" s="1"/>
      <c r="L14298" s="1"/>
      <c r="M14298" s="1"/>
    </row>
    <row r="14299" spans="1:13" x14ac:dyDescent="0.45">
      <c r="A14299" s="7"/>
      <c r="B14299" s="12"/>
      <c r="C14299" s="12"/>
      <c r="D14299" s="12"/>
      <c r="E14299" s="12"/>
      <c r="K14299" s="1"/>
      <c r="L14299" s="1"/>
      <c r="M14299" s="1"/>
    </row>
    <row r="14300" spans="1:13" x14ac:dyDescent="0.45">
      <c r="A14300" s="7"/>
      <c r="B14300" s="12"/>
      <c r="C14300" s="12"/>
      <c r="D14300" s="12"/>
      <c r="E14300" s="12"/>
      <c r="K14300" s="1"/>
      <c r="L14300" s="1"/>
      <c r="M14300" s="1"/>
    </row>
    <row r="14301" spans="1:13" x14ac:dyDescent="0.45">
      <c r="A14301" s="7"/>
      <c r="B14301" s="12"/>
      <c r="C14301" s="12"/>
      <c r="D14301" s="12"/>
      <c r="E14301" s="12"/>
      <c r="K14301" s="1"/>
      <c r="L14301" s="1"/>
      <c r="M14301" s="1"/>
    </row>
    <row r="14302" spans="1:13" x14ac:dyDescent="0.45">
      <c r="A14302" s="7"/>
      <c r="B14302" s="12"/>
      <c r="C14302" s="12"/>
      <c r="D14302" s="12"/>
      <c r="E14302" s="12"/>
      <c r="K14302" s="1"/>
      <c r="L14302" s="1"/>
      <c r="M14302" s="1"/>
    </row>
    <row r="14303" spans="1:13" x14ac:dyDescent="0.45">
      <c r="A14303" s="7"/>
      <c r="B14303" s="12"/>
      <c r="C14303" s="12"/>
      <c r="D14303" s="12"/>
      <c r="E14303" s="12"/>
      <c r="K14303" s="1"/>
      <c r="L14303" s="1"/>
      <c r="M14303" s="1"/>
    </row>
    <row r="14304" spans="1:13" x14ac:dyDescent="0.45">
      <c r="A14304" s="7"/>
      <c r="B14304" s="12"/>
      <c r="C14304" s="12"/>
      <c r="D14304" s="12"/>
      <c r="E14304" s="12"/>
      <c r="K14304" s="1"/>
      <c r="L14304" s="1"/>
      <c r="M14304" s="1"/>
    </row>
    <row r="14305" spans="1:13" x14ac:dyDescent="0.45">
      <c r="A14305" s="7"/>
      <c r="B14305" s="12"/>
      <c r="C14305" s="12"/>
      <c r="D14305" s="12"/>
      <c r="E14305" s="12"/>
      <c r="K14305" s="1"/>
      <c r="L14305" s="1"/>
      <c r="M14305" s="1"/>
    </row>
    <row r="14306" spans="1:13" x14ac:dyDescent="0.45">
      <c r="A14306" s="7"/>
      <c r="B14306" s="12"/>
      <c r="C14306" s="12"/>
      <c r="D14306" s="12"/>
      <c r="E14306" s="12"/>
      <c r="K14306" s="1"/>
      <c r="L14306" s="1"/>
      <c r="M14306" s="1"/>
    </row>
    <row r="14307" spans="1:13" x14ac:dyDescent="0.45">
      <c r="A14307" s="7"/>
      <c r="B14307" s="12"/>
      <c r="C14307" s="12"/>
      <c r="D14307" s="12"/>
      <c r="E14307" s="12"/>
      <c r="K14307" s="1"/>
      <c r="L14307" s="1"/>
      <c r="M14307" s="1"/>
    </row>
    <row r="14308" spans="1:13" x14ac:dyDescent="0.45">
      <c r="A14308" s="7"/>
      <c r="B14308" s="12"/>
      <c r="C14308" s="12"/>
      <c r="D14308" s="12"/>
      <c r="E14308" s="12"/>
      <c r="K14308" s="1"/>
      <c r="L14308" s="1"/>
      <c r="M14308" s="1"/>
    </row>
    <row r="14309" spans="1:13" x14ac:dyDescent="0.45">
      <c r="A14309" s="7"/>
      <c r="B14309" s="12"/>
      <c r="C14309" s="12"/>
      <c r="D14309" s="12"/>
      <c r="E14309" s="12"/>
      <c r="K14309" s="1"/>
      <c r="L14309" s="1"/>
      <c r="M14309" s="1"/>
    </row>
    <row r="14310" spans="1:13" x14ac:dyDescent="0.45">
      <c r="A14310" s="7"/>
      <c r="B14310" s="12"/>
      <c r="C14310" s="12"/>
      <c r="D14310" s="12"/>
      <c r="E14310" s="12"/>
      <c r="K14310" s="1"/>
      <c r="L14310" s="1"/>
      <c r="M14310" s="1"/>
    </row>
    <row r="14311" spans="1:13" x14ac:dyDescent="0.45">
      <c r="A14311" s="7"/>
      <c r="B14311" s="12"/>
      <c r="C14311" s="12"/>
      <c r="D14311" s="12"/>
      <c r="E14311" s="12"/>
      <c r="K14311" s="1"/>
      <c r="L14311" s="1"/>
      <c r="M14311" s="1"/>
    </row>
    <row r="14312" spans="1:13" x14ac:dyDescent="0.45">
      <c r="A14312" s="7"/>
      <c r="B14312" s="12"/>
      <c r="C14312" s="12"/>
      <c r="D14312" s="12"/>
      <c r="E14312" s="12"/>
      <c r="K14312" s="1"/>
      <c r="L14312" s="1"/>
      <c r="M14312" s="1"/>
    </row>
    <row r="14313" spans="1:13" x14ac:dyDescent="0.45">
      <c r="A14313" s="7"/>
      <c r="B14313" s="12"/>
      <c r="C14313" s="12"/>
      <c r="D14313" s="12"/>
      <c r="E14313" s="12"/>
      <c r="K14313" s="1"/>
      <c r="L14313" s="1"/>
      <c r="M14313" s="1"/>
    </row>
    <row r="14314" spans="1:13" x14ac:dyDescent="0.45">
      <c r="A14314" s="7"/>
      <c r="B14314" s="12"/>
      <c r="C14314" s="12"/>
      <c r="D14314" s="12"/>
      <c r="E14314" s="12"/>
      <c r="K14314" s="1"/>
      <c r="L14314" s="1"/>
      <c r="M14314" s="1"/>
    </row>
    <row r="14315" spans="1:13" x14ac:dyDescent="0.45">
      <c r="A14315" s="7"/>
      <c r="B14315" s="12"/>
      <c r="C14315" s="12"/>
      <c r="D14315" s="12"/>
      <c r="E14315" s="12"/>
      <c r="K14315" s="1"/>
      <c r="L14315" s="1"/>
      <c r="M14315" s="1"/>
    </row>
    <row r="14316" spans="1:13" x14ac:dyDescent="0.45">
      <c r="A14316" s="7"/>
      <c r="B14316" s="12"/>
      <c r="C14316" s="12"/>
      <c r="D14316" s="12"/>
      <c r="E14316" s="12"/>
      <c r="K14316" s="1"/>
      <c r="L14316" s="1"/>
      <c r="M14316" s="1"/>
    </row>
    <row r="14317" spans="1:13" x14ac:dyDescent="0.45">
      <c r="A14317" s="7"/>
      <c r="B14317" s="12"/>
      <c r="C14317" s="12"/>
      <c r="D14317" s="12"/>
      <c r="E14317" s="12"/>
      <c r="K14317" s="1"/>
      <c r="L14317" s="1"/>
      <c r="M14317" s="1"/>
    </row>
    <row r="14318" spans="1:13" x14ac:dyDescent="0.45">
      <c r="A14318" s="7"/>
      <c r="B14318" s="12"/>
      <c r="C14318" s="12"/>
      <c r="D14318" s="12"/>
      <c r="E14318" s="12"/>
      <c r="K14318" s="1"/>
      <c r="L14318" s="1"/>
      <c r="M14318" s="1"/>
    </row>
    <row r="14319" spans="1:13" x14ac:dyDescent="0.45">
      <c r="A14319" s="7"/>
      <c r="B14319" s="12"/>
      <c r="C14319" s="12"/>
      <c r="D14319" s="12"/>
      <c r="E14319" s="12"/>
      <c r="K14319" s="1"/>
      <c r="L14319" s="1"/>
      <c r="M14319" s="1"/>
    </row>
    <row r="14320" spans="1:13" x14ac:dyDescent="0.45">
      <c r="A14320" s="7"/>
      <c r="B14320" s="12"/>
      <c r="C14320" s="12"/>
      <c r="D14320" s="12"/>
      <c r="E14320" s="12"/>
      <c r="K14320" s="1"/>
      <c r="L14320" s="1"/>
      <c r="M14320" s="1"/>
    </row>
    <row r="14321" spans="1:13" x14ac:dyDescent="0.45">
      <c r="A14321" s="7"/>
      <c r="B14321" s="12"/>
      <c r="C14321" s="12"/>
      <c r="D14321" s="12"/>
      <c r="E14321" s="12"/>
      <c r="K14321" s="1"/>
      <c r="L14321" s="1"/>
      <c r="M14321" s="1"/>
    </row>
    <row r="14322" spans="1:13" x14ac:dyDescent="0.45">
      <c r="A14322" s="7"/>
      <c r="B14322" s="12"/>
      <c r="C14322" s="12"/>
      <c r="D14322" s="12"/>
      <c r="E14322" s="12"/>
      <c r="K14322" s="1"/>
      <c r="L14322" s="1"/>
      <c r="M14322" s="1"/>
    </row>
    <row r="14323" spans="1:13" x14ac:dyDescent="0.45">
      <c r="A14323" s="7"/>
      <c r="B14323" s="12"/>
      <c r="C14323" s="12"/>
      <c r="D14323" s="12"/>
      <c r="E14323" s="12"/>
      <c r="K14323" s="1"/>
      <c r="L14323" s="1"/>
      <c r="M14323" s="1"/>
    </row>
    <row r="14324" spans="1:13" x14ac:dyDescent="0.45">
      <c r="A14324" s="7"/>
      <c r="B14324" s="12"/>
      <c r="C14324" s="12"/>
      <c r="D14324" s="12"/>
      <c r="E14324" s="12"/>
      <c r="K14324" s="1"/>
      <c r="L14324" s="1"/>
      <c r="M14324" s="1"/>
    </row>
    <row r="14325" spans="1:13" x14ac:dyDescent="0.45">
      <c r="A14325" s="7"/>
      <c r="B14325" s="12"/>
      <c r="C14325" s="12"/>
      <c r="D14325" s="12"/>
      <c r="E14325" s="12"/>
      <c r="K14325" s="1"/>
      <c r="L14325" s="1"/>
      <c r="M14325" s="1"/>
    </row>
    <row r="14326" spans="1:13" x14ac:dyDescent="0.45">
      <c r="A14326" s="7"/>
      <c r="B14326" s="12"/>
      <c r="C14326" s="12"/>
      <c r="D14326" s="12"/>
      <c r="E14326" s="12"/>
      <c r="K14326" s="1"/>
      <c r="L14326" s="1"/>
      <c r="M14326" s="1"/>
    </row>
    <row r="14327" spans="1:13" x14ac:dyDescent="0.45">
      <c r="A14327" s="7"/>
      <c r="B14327" s="12"/>
      <c r="C14327" s="12"/>
      <c r="D14327" s="12"/>
      <c r="E14327" s="12"/>
      <c r="K14327" s="1"/>
      <c r="L14327" s="1"/>
      <c r="M14327" s="1"/>
    </row>
    <row r="14328" spans="1:13" x14ac:dyDescent="0.45">
      <c r="A14328" s="7"/>
      <c r="B14328" s="12"/>
      <c r="C14328" s="12"/>
      <c r="D14328" s="12"/>
      <c r="E14328" s="12"/>
      <c r="K14328" s="1"/>
      <c r="L14328" s="1"/>
      <c r="M14328" s="1"/>
    </row>
    <row r="14329" spans="1:13" x14ac:dyDescent="0.45">
      <c r="A14329" s="7"/>
      <c r="B14329" s="12"/>
      <c r="C14329" s="12"/>
      <c r="D14329" s="12"/>
      <c r="E14329" s="12"/>
      <c r="K14329" s="1"/>
      <c r="L14329" s="1"/>
      <c r="M14329" s="1"/>
    </row>
    <row r="14330" spans="1:13" x14ac:dyDescent="0.45">
      <c r="A14330" s="7"/>
      <c r="B14330" s="12"/>
      <c r="C14330" s="12"/>
      <c r="D14330" s="12"/>
      <c r="E14330" s="12"/>
      <c r="K14330" s="1"/>
      <c r="L14330" s="1"/>
      <c r="M14330" s="1"/>
    </row>
    <row r="14331" spans="1:13" x14ac:dyDescent="0.45">
      <c r="A14331" s="7"/>
      <c r="B14331" s="12"/>
      <c r="C14331" s="12"/>
      <c r="D14331" s="12"/>
      <c r="E14331" s="12"/>
      <c r="K14331" s="1"/>
      <c r="L14331" s="1"/>
      <c r="M14331" s="1"/>
    </row>
    <row r="14332" spans="1:13" x14ac:dyDescent="0.45">
      <c r="A14332" s="7"/>
      <c r="B14332" s="12"/>
      <c r="C14332" s="12"/>
      <c r="D14332" s="12"/>
      <c r="E14332" s="12"/>
      <c r="K14332" s="1"/>
      <c r="L14332" s="1"/>
      <c r="M14332" s="1"/>
    </row>
    <row r="14333" spans="1:13" x14ac:dyDescent="0.45">
      <c r="A14333" s="7"/>
      <c r="B14333" s="12"/>
      <c r="C14333" s="12"/>
      <c r="D14333" s="12"/>
      <c r="E14333" s="12"/>
      <c r="K14333" s="1"/>
      <c r="L14333" s="1"/>
      <c r="M14333" s="1"/>
    </row>
    <row r="14334" spans="1:13" x14ac:dyDescent="0.45">
      <c r="A14334" s="7"/>
      <c r="B14334" s="12"/>
      <c r="C14334" s="12"/>
      <c r="D14334" s="12"/>
      <c r="E14334" s="12"/>
      <c r="K14334" s="1"/>
      <c r="L14334" s="1"/>
      <c r="M14334" s="1"/>
    </row>
    <row r="14335" spans="1:13" x14ac:dyDescent="0.45">
      <c r="A14335" s="7"/>
      <c r="B14335" s="12"/>
      <c r="C14335" s="12"/>
      <c r="D14335" s="12"/>
      <c r="E14335" s="12"/>
      <c r="K14335" s="1"/>
      <c r="L14335" s="1"/>
      <c r="M14335" s="1"/>
    </row>
    <row r="14336" spans="1:13" x14ac:dyDescent="0.45">
      <c r="A14336" s="7"/>
      <c r="B14336" s="12"/>
      <c r="C14336" s="12"/>
      <c r="D14336" s="12"/>
      <c r="E14336" s="12"/>
      <c r="K14336" s="1"/>
      <c r="L14336" s="1"/>
      <c r="M14336" s="1"/>
    </row>
    <row r="14337" spans="1:13" x14ac:dyDescent="0.45">
      <c r="A14337" s="7"/>
      <c r="B14337" s="12"/>
      <c r="C14337" s="12"/>
      <c r="D14337" s="12"/>
      <c r="E14337" s="12"/>
      <c r="K14337" s="1"/>
      <c r="L14337" s="1"/>
      <c r="M14337" s="1"/>
    </row>
    <row r="14338" spans="1:13" x14ac:dyDescent="0.45">
      <c r="A14338" s="7"/>
      <c r="B14338" s="12"/>
      <c r="C14338" s="12"/>
      <c r="D14338" s="12"/>
      <c r="E14338" s="12"/>
      <c r="K14338" s="1"/>
      <c r="L14338" s="1"/>
      <c r="M14338" s="1"/>
    </row>
    <row r="14339" spans="1:13" x14ac:dyDescent="0.45">
      <c r="A14339" s="7"/>
      <c r="B14339" s="12"/>
      <c r="C14339" s="12"/>
      <c r="D14339" s="12"/>
      <c r="E14339" s="12"/>
      <c r="K14339" s="1"/>
      <c r="L14339" s="1"/>
      <c r="M14339" s="1"/>
    </row>
    <row r="14340" spans="1:13" x14ac:dyDescent="0.45">
      <c r="A14340" s="7"/>
      <c r="B14340" s="12"/>
      <c r="C14340" s="12"/>
      <c r="D14340" s="12"/>
      <c r="E14340" s="12"/>
      <c r="K14340" s="1"/>
      <c r="L14340" s="1"/>
      <c r="M14340" s="1"/>
    </row>
    <row r="14341" spans="1:13" x14ac:dyDescent="0.45">
      <c r="A14341" s="7"/>
      <c r="B14341" s="12"/>
      <c r="C14341" s="12"/>
      <c r="D14341" s="12"/>
      <c r="E14341" s="12"/>
      <c r="K14341" s="1"/>
      <c r="L14341" s="1"/>
      <c r="M14341" s="1"/>
    </row>
    <row r="14342" spans="1:13" x14ac:dyDescent="0.45">
      <c r="A14342" s="7"/>
      <c r="B14342" s="12"/>
      <c r="C14342" s="12"/>
      <c r="D14342" s="12"/>
      <c r="E14342" s="12"/>
      <c r="K14342" s="1"/>
      <c r="L14342" s="1"/>
      <c r="M14342" s="1"/>
    </row>
    <row r="14343" spans="1:13" x14ac:dyDescent="0.45">
      <c r="A14343" s="7"/>
      <c r="B14343" s="12"/>
      <c r="C14343" s="12"/>
      <c r="D14343" s="12"/>
      <c r="E14343" s="12"/>
      <c r="K14343" s="1"/>
      <c r="L14343" s="1"/>
      <c r="M14343" s="1"/>
    </row>
    <row r="14344" spans="1:13" x14ac:dyDescent="0.45">
      <c r="A14344" s="7"/>
      <c r="B14344" s="12"/>
      <c r="C14344" s="12"/>
      <c r="D14344" s="12"/>
      <c r="E14344" s="12"/>
      <c r="K14344" s="1"/>
      <c r="L14344" s="1"/>
      <c r="M14344" s="1"/>
    </row>
    <row r="14345" spans="1:13" x14ac:dyDescent="0.45">
      <c r="A14345" s="7"/>
      <c r="B14345" s="12"/>
      <c r="C14345" s="12"/>
      <c r="D14345" s="12"/>
      <c r="E14345" s="12"/>
      <c r="K14345" s="1"/>
      <c r="L14345" s="1"/>
      <c r="M14345" s="1"/>
    </row>
    <row r="14346" spans="1:13" x14ac:dyDescent="0.45">
      <c r="A14346" s="7"/>
      <c r="B14346" s="12"/>
      <c r="C14346" s="12"/>
      <c r="D14346" s="12"/>
      <c r="E14346" s="12"/>
      <c r="K14346" s="1"/>
      <c r="L14346" s="1"/>
      <c r="M14346" s="1"/>
    </row>
    <row r="14347" spans="1:13" x14ac:dyDescent="0.45">
      <c r="A14347" s="7"/>
      <c r="B14347" s="12"/>
      <c r="C14347" s="12"/>
      <c r="D14347" s="12"/>
      <c r="E14347" s="12"/>
      <c r="K14347" s="1"/>
      <c r="L14347" s="1"/>
      <c r="M14347" s="1"/>
    </row>
    <row r="14348" spans="1:13" x14ac:dyDescent="0.45">
      <c r="A14348" s="7"/>
      <c r="B14348" s="12"/>
      <c r="C14348" s="12"/>
      <c r="D14348" s="12"/>
      <c r="E14348" s="12"/>
      <c r="K14348" s="1"/>
      <c r="L14348" s="1"/>
      <c r="M14348" s="1"/>
    </row>
    <row r="14349" spans="1:13" x14ac:dyDescent="0.45">
      <c r="A14349" s="7"/>
      <c r="B14349" s="12"/>
      <c r="C14349" s="12"/>
      <c r="D14349" s="12"/>
      <c r="E14349" s="12"/>
      <c r="K14349" s="1"/>
      <c r="L14349" s="1"/>
      <c r="M14349" s="1"/>
    </row>
    <row r="14350" spans="1:13" x14ac:dyDescent="0.45">
      <c r="A14350" s="7"/>
      <c r="B14350" s="12"/>
      <c r="C14350" s="12"/>
      <c r="D14350" s="12"/>
      <c r="E14350" s="12"/>
      <c r="K14350" s="1"/>
      <c r="L14350" s="1"/>
      <c r="M14350" s="1"/>
    </row>
    <row r="14351" spans="1:13" x14ac:dyDescent="0.45">
      <c r="A14351" s="7"/>
      <c r="B14351" s="12"/>
      <c r="C14351" s="12"/>
      <c r="D14351" s="12"/>
      <c r="E14351" s="12"/>
      <c r="K14351" s="1"/>
      <c r="L14351" s="1"/>
      <c r="M14351" s="1"/>
    </row>
    <row r="14352" spans="1:13" x14ac:dyDescent="0.45">
      <c r="A14352" s="7"/>
      <c r="B14352" s="12"/>
      <c r="C14352" s="12"/>
      <c r="D14352" s="12"/>
      <c r="E14352" s="12"/>
      <c r="K14352" s="1"/>
      <c r="L14352" s="1"/>
      <c r="M14352" s="1"/>
    </row>
    <row r="14353" spans="1:13" x14ac:dyDescent="0.45">
      <c r="A14353" s="7"/>
      <c r="B14353" s="12"/>
      <c r="C14353" s="12"/>
      <c r="D14353" s="12"/>
      <c r="E14353" s="12"/>
      <c r="K14353" s="1"/>
      <c r="L14353" s="1"/>
      <c r="M14353" s="1"/>
    </row>
    <row r="14354" spans="1:13" x14ac:dyDescent="0.45">
      <c r="A14354" s="7"/>
      <c r="B14354" s="12"/>
      <c r="C14354" s="12"/>
      <c r="D14354" s="12"/>
      <c r="E14354" s="12"/>
      <c r="K14354" s="1"/>
      <c r="L14354" s="1"/>
      <c r="M14354" s="1"/>
    </row>
    <row r="14355" spans="1:13" x14ac:dyDescent="0.45">
      <c r="A14355" s="7"/>
      <c r="B14355" s="12"/>
      <c r="C14355" s="12"/>
      <c r="D14355" s="12"/>
      <c r="E14355" s="12"/>
      <c r="K14355" s="1"/>
      <c r="L14355" s="1"/>
      <c r="M14355" s="1"/>
    </row>
    <row r="14356" spans="1:13" x14ac:dyDescent="0.45">
      <c r="A14356" s="7"/>
      <c r="B14356" s="12"/>
      <c r="C14356" s="12"/>
      <c r="D14356" s="12"/>
      <c r="E14356" s="12"/>
      <c r="K14356" s="1"/>
      <c r="L14356" s="1"/>
      <c r="M14356" s="1"/>
    </row>
    <row r="14357" spans="1:13" x14ac:dyDescent="0.45">
      <c r="A14357" s="7"/>
      <c r="B14357" s="12"/>
      <c r="C14357" s="12"/>
      <c r="D14357" s="12"/>
      <c r="E14357" s="12"/>
      <c r="K14357" s="1"/>
      <c r="L14357" s="1"/>
      <c r="M14357" s="1"/>
    </row>
    <row r="14358" spans="1:13" x14ac:dyDescent="0.45">
      <c r="A14358" s="7"/>
      <c r="B14358" s="12"/>
      <c r="C14358" s="12"/>
      <c r="D14358" s="12"/>
      <c r="E14358" s="12"/>
      <c r="K14358" s="1"/>
      <c r="L14358" s="1"/>
      <c r="M14358" s="1"/>
    </row>
    <row r="14359" spans="1:13" x14ac:dyDescent="0.45">
      <c r="A14359" s="7"/>
      <c r="B14359" s="12"/>
      <c r="C14359" s="12"/>
      <c r="D14359" s="12"/>
      <c r="E14359" s="12"/>
      <c r="K14359" s="1"/>
      <c r="L14359" s="1"/>
      <c r="M14359" s="1"/>
    </row>
    <row r="14360" spans="1:13" x14ac:dyDescent="0.45">
      <c r="A14360" s="7"/>
      <c r="B14360" s="12"/>
      <c r="C14360" s="12"/>
      <c r="D14360" s="12"/>
      <c r="E14360" s="12"/>
      <c r="K14360" s="1"/>
      <c r="L14360" s="1"/>
      <c r="M14360" s="1"/>
    </row>
    <row r="14361" spans="1:13" x14ac:dyDescent="0.45">
      <c r="A14361" s="7"/>
      <c r="B14361" s="12"/>
      <c r="C14361" s="12"/>
      <c r="D14361" s="12"/>
      <c r="E14361" s="12"/>
      <c r="K14361" s="1"/>
      <c r="L14361" s="1"/>
      <c r="M14361" s="1"/>
    </row>
    <row r="14362" spans="1:13" x14ac:dyDescent="0.45">
      <c r="A14362" s="7"/>
      <c r="B14362" s="12"/>
      <c r="C14362" s="12"/>
      <c r="D14362" s="12"/>
      <c r="E14362" s="12"/>
      <c r="K14362" s="1"/>
      <c r="L14362" s="1"/>
      <c r="M14362" s="1"/>
    </row>
    <row r="14363" spans="1:13" x14ac:dyDescent="0.45">
      <c r="A14363" s="7"/>
      <c r="B14363" s="12"/>
      <c r="C14363" s="12"/>
      <c r="D14363" s="12"/>
      <c r="E14363" s="12"/>
      <c r="K14363" s="1"/>
      <c r="L14363" s="1"/>
      <c r="M14363" s="1"/>
    </row>
    <row r="14364" spans="1:13" x14ac:dyDescent="0.45">
      <c r="A14364" s="7"/>
      <c r="B14364" s="12"/>
      <c r="C14364" s="12"/>
      <c r="D14364" s="12"/>
      <c r="E14364" s="12"/>
      <c r="K14364" s="1"/>
      <c r="L14364" s="1"/>
      <c r="M14364" s="1"/>
    </row>
    <row r="14365" spans="1:13" x14ac:dyDescent="0.45">
      <c r="A14365" s="7"/>
      <c r="B14365" s="12"/>
      <c r="C14365" s="12"/>
      <c r="D14365" s="12"/>
      <c r="E14365" s="12"/>
      <c r="K14365" s="1"/>
      <c r="L14365" s="1"/>
      <c r="M14365" s="1"/>
    </row>
    <row r="14366" spans="1:13" x14ac:dyDescent="0.45">
      <c r="A14366" s="7"/>
      <c r="B14366" s="12"/>
      <c r="C14366" s="12"/>
      <c r="D14366" s="12"/>
      <c r="E14366" s="12"/>
      <c r="K14366" s="1"/>
      <c r="L14366" s="1"/>
      <c r="M14366" s="1"/>
    </row>
    <row r="14367" spans="1:13" x14ac:dyDescent="0.45">
      <c r="A14367" s="7"/>
      <c r="B14367" s="12"/>
      <c r="C14367" s="12"/>
      <c r="D14367" s="12"/>
      <c r="E14367" s="12"/>
      <c r="K14367" s="1"/>
      <c r="L14367" s="1"/>
      <c r="M14367" s="1"/>
    </row>
    <row r="14368" spans="1:13" x14ac:dyDescent="0.45">
      <c r="A14368" s="7"/>
      <c r="B14368" s="12"/>
      <c r="C14368" s="12"/>
      <c r="D14368" s="12"/>
      <c r="E14368" s="12"/>
      <c r="K14368" s="1"/>
      <c r="L14368" s="1"/>
      <c r="M14368" s="1"/>
    </row>
    <row r="14369" spans="1:13" x14ac:dyDescent="0.45">
      <c r="A14369" s="7"/>
      <c r="B14369" s="12"/>
      <c r="C14369" s="12"/>
      <c r="D14369" s="12"/>
      <c r="E14369" s="12"/>
      <c r="K14369" s="1"/>
      <c r="L14369" s="1"/>
      <c r="M14369" s="1"/>
    </row>
    <row r="14370" spans="1:13" x14ac:dyDescent="0.45">
      <c r="A14370" s="7"/>
      <c r="B14370" s="12"/>
      <c r="C14370" s="12"/>
      <c r="D14370" s="12"/>
      <c r="E14370" s="12"/>
      <c r="K14370" s="1"/>
      <c r="L14370" s="1"/>
      <c r="M14370" s="1"/>
    </row>
    <row r="14371" spans="1:13" x14ac:dyDescent="0.45">
      <c r="A14371" s="7"/>
      <c r="B14371" s="12"/>
      <c r="C14371" s="12"/>
      <c r="D14371" s="12"/>
      <c r="E14371" s="12"/>
      <c r="K14371" s="1"/>
      <c r="L14371" s="1"/>
      <c r="M14371" s="1"/>
    </row>
    <row r="14372" spans="1:13" x14ac:dyDescent="0.45">
      <c r="A14372" s="7"/>
      <c r="B14372" s="12"/>
      <c r="C14372" s="12"/>
      <c r="D14372" s="12"/>
      <c r="E14372" s="12"/>
      <c r="K14372" s="1"/>
      <c r="L14372" s="1"/>
      <c r="M14372" s="1"/>
    </row>
    <row r="14373" spans="1:13" x14ac:dyDescent="0.45">
      <c r="A14373" s="7"/>
      <c r="B14373" s="12"/>
      <c r="C14373" s="12"/>
      <c r="D14373" s="12"/>
      <c r="E14373" s="12"/>
      <c r="K14373" s="1"/>
      <c r="L14373" s="1"/>
      <c r="M14373" s="1"/>
    </row>
    <row r="14374" spans="1:13" x14ac:dyDescent="0.45">
      <c r="A14374" s="7"/>
      <c r="B14374" s="12"/>
      <c r="C14374" s="12"/>
      <c r="D14374" s="12"/>
      <c r="E14374" s="12"/>
      <c r="K14374" s="1"/>
      <c r="L14374" s="1"/>
      <c r="M14374" s="1"/>
    </row>
    <row r="14375" spans="1:13" x14ac:dyDescent="0.45">
      <c r="A14375" s="7"/>
      <c r="B14375" s="12"/>
      <c r="C14375" s="12"/>
      <c r="D14375" s="12"/>
      <c r="E14375" s="12"/>
      <c r="K14375" s="1"/>
      <c r="L14375" s="1"/>
      <c r="M14375" s="1"/>
    </row>
    <row r="14376" spans="1:13" x14ac:dyDescent="0.45">
      <c r="A14376" s="7"/>
      <c r="B14376" s="12"/>
      <c r="C14376" s="12"/>
      <c r="D14376" s="12"/>
      <c r="E14376" s="12"/>
      <c r="K14376" s="1"/>
      <c r="L14376" s="1"/>
      <c r="M14376" s="1"/>
    </row>
    <row r="14377" spans="1:13" x14ac:dyDescent="0.45">
      <c r="A14377" s="7"/>
      <c r="B14377" s="12"/>
      <c r="C14377" s="12"/>
      <c r="D14377" s="12"/>
      <c r="E14377" s="12"/>
      <c r="K14377" s="1"/>
      <c r="L14377" s="1"/>
      <c r="M14377" s="1"/>
    </row>
    <row r="14378" spans="1:13" x14ac:dyDescent="0.45">
      <c r="A14378" s="7"/>
      <c r="B14378" s="12"/>
      <c r="C14378" s="12"/>
      <c r="D14378" s="12"/>
      <c r="E14378" s="12"/>
      <c r="K14378" s="1"/>
      <c r="L14378" s="1"/>
      <c r="M14378" s="1"/>
    </row>
    <row r="14379" spans="1:13" x14ac:dyDescent="0.45">
      <c r="A14379" s="7"/>
      <c r="B14379" s="12"/>
      <c r="C14379" s="12"/>
      <c r="D14379" s="12"/>
      <c r="E14379" s="12"/>
      <c r="K14379" s="1"/>
      <c r="L14379" s="1"/>
      <c r="M14379" s="1"/>
    </row>
    <row r="14380" spans="1:13" x14ac:dyDescent="0.45">
      <c r="A14380" s="7"/>
      <c r="B14380" s="12"/>
      <c r="C14380" s="12"/>
      <c r="D14380" s="12"/>
      <c r="E14380" s="12"/>
      <c r="K14380" s="1"/>
      <c r="L14380" s="1"/>
      <c r="M14380" s="1"/>
    </row>
    <row r="14381" spans="1:13" x14ac:dyDescent="0.45">
      <c r="A14381" s="7"/>
      <c r="B14381" s="12"/>
      <c r="C14381" s="12"/>
      <c r="D14381" s="12"/>
      <c r="E14381" s="12"/>
      <c r="K14381" s="1"/>
      <c r="L14381" s="1"/>
      <c r="M14381" s="1"/>
    </row>
    <row r="14382" spans="1:13" x14ac:dyDescent="0.45">
      <c r="A14382" s="7"/>
      <c r="B14382" s="12"/>
      <c r="C14382" s="12"/>
      <c r="D14382" s="12"/>
      <c r="E14382" s="12"/>
      <c r="K14382" s="1"/>
      <c r="L14382" s="1"/>
      <c r="M14382" s="1"/>
    </row>
    <row r="14383" spans="1:13" x14ac:dyDescent="0.45">
      <c r="A14383" s="7"/>
      <c r="B14383" s="12"/>
      <c r="C14383" s="12"/>
      <c r="D14383" s="12"/>
      <c r="E14383" s="12"/>
      <c r="K14383" s="1"/>
      <c r="L14383" s="1"/>
      <c r="M14383" s="1"/>
    </row>
    <row r="14384" spans="1:13" x14ac:dyDescent="0.45">
      <c r="A14384" s="7"/>
      <c r="B14384" s="12"/>
      <c r="C14384" s="12"/>
      <c r="D14384" s="12"/>
      <c r="E14384" s="12"/>
      <c r="K14384" s="1"/>
      <c r="L14384" s="1"/>
      <c r="M14384" s="1"/>
    </row>
    <row r="14385" spans="1:13" x14ac:dyDescent="0.45">
      <c r="A14385" s="7"/>
      <c r="B14385" s="12"/>
      <c r="C14385" s="12"/>
      <c r="D14385" s="12"/>
      <c r="E14385" s="12"/>
      <c r="K14385" s="1"/>
      <c r="L14385" s="1"/>
      <c r="M14385" s="1"/>
    </row>
    <row r="14386" spans="1:13" x14ac:dyDescent="0.45">
      <c r="A14386" s="7"/>
      <c r="B14386" s="12"/>
      <c r="C14386" s="12"/>
      <c r="D14386" s="12"/>
      <c r="E14386" s="12"/>
      <c r="K14386" s="1"/>
      <c r="L14386" s="1"/>
      <c r="M14386" s="1"/>
    </row>
    <row r="14387" spans="1:13" x14ac:dyDescent="0.45">
      <c r="A14387" s="7"/>
      <c r="B14387" s="12"/>
      <c r="C14387" s="12"/>
      <c r="D14387" s="12"/>
      <c r="E14387" s="12"/>
      <c r="K14387" s="1"/>
      <c r="L14387" s="1"/>
      <c r="M14387" s="1"/>
    </row>
    <row r="14388" spans="1:13" x14ac:dyDescent="0.45">
      <c r="A14388" s="7"/>
      <c r="B14388" s="12"/>
      <c r="C14388" s="12"/>
      <c r="D14388" s="12"/>
      <c r="E14388" s="12"/>
      <c r="K14388" s="1"/>
      <c r="L14388" s="1"/>
      <c r="M14388" s="1"/>
    </row>
    <row r="14389" spans="1:13" x14ac:dyDescent="0.45">
      <c r="A14389" s="7"/>
      <c r="B14389" s="12"/>
      <c r="C14389" s="12"/>
      <c r="D14389" s="12"/>
      <c r="E14389" s="12"/>
      <c r="K14389" s="1"/>
      <c r="L14389" s="1"/>
      <c r="M14389" s="1"/>
    </row>
    <row r="14390" spans="1:13" x14ac:dyDescent="0.45">
      <c r="A14390" s="7"/>
      <c r="B14390" s="12"/>
      <c r="C14390" s="12"/>
      <c r="D14390" s="12"/>
      <c r="E14390" s="12"/>
      <c r="K14390" s="1"/>
      <c r="L14390" s="1"/>
      <c r="M14390" s="1"/>
    </row>
    <row r="14391" spans="1:13" x14ac:dyDescent="0.45">
      <c r="A14391" s="7"/>
      <c r="B14391" s="12"/>
      <c r="C14391" s="12"/>
      <c r="D14391" s="12"/>
      <c r="E14391" s="12"/>
      <c r="K14391" s="1"/>
      <c r="L14391" s="1"/>
      <c r="M14391" s="1"/>
    </row>
    <row r="14392" spans="1:13" x14ac:dyDescent="0.45">
      <c r="A14392" s="7"/>
      <c r="B14392" s="12"/>
      <c r="C14392" s="12"/>
      <c r="D14392" s="12"/>
      <c r="E14392" s="12"/>
      <c r="K14392" s="1"/>
      <c r="L14392" s="1"/>
      <c r="M14392" s="1"/>
    </row>
    <row r="14393" spans="1:13" x14ac:dyDescent="0.45">
      <c r="A14393" s="7"/>
      <c r="B14393" s="12"/>
      <c r="C14393" s="12"/>
      <c r="D14393" s="12"/>
      <c r="E14393" s="12"/>
      <c r="K14393" s="1"/>
      <c r="L14393" s="1"/>
      <c r="M14393" s="1"/>
    </row>
    <row r="14394" spans="1:13" x14ac:dyDescent="0.45">
      <c r="A14394" s="7"/>
      <c r="B14394" s="12"/>
      <c r="C14394" s="12"/>
      <c r="D14394" s="12"/>
      <c r="E14394" s="12"/>
      <c r="K14394" s="1"/>
      <c r="L14394" s="1"/>
      <c r="M14394" s="1"/>
    </row>
    <row r="14395" spans="1:13" x14ac:dyDescent="0.45">
      <c r="A14395" s="7"/>
      <c r="B14395" s="12"/>
      <c r="C14395" s="12"/>
      <c r="D14395" s="12"/>
      <c r="E14395" s="12"/>
      <c r="K14395" s="1"/>
      <c r="L14395" s="1"/>
      <c r="M14395" s="1"/>
    </row>
    <row r="14396" spans="1:13" x14ac:dyDescent="0.45">
      <c r="A14396" s="7"/>
      <c r="B14396" s="12"/>
      <c r="C14396" s="12"/>
      <c r="D14396" s="12"/>
      <c r="E14396" s="12"/>
      <c r="K14396" s="1"/>
      <c r="L14396" s="1"/>
      <c r="M14396" s="1"/>
    </row>
    <row r="14397" spans="1:13" x14ac:dyDescent="0.45">
      <c r="A14397" s="7"/>
      <c r="B14397" s="12"/>
      <c r="C14397" s="12"/>
      <c r="D14397" s="12"/>
      <c r="E14397" s="12"/>
      <c r="K14397" s="1"/>
      <c r="L14397" s="1"/>
      <c r="M14397" s="1"/>
    </row>
    <row r="14398" spans="1:13" x14ac:dyDescent="0.45">
      <c r="A14398" s="7"/>
      <c r="B14398" s="12"/>
      <c r="C14398" s="12"/>
      <c r="D14398" s="12"/>
      <c r="E14398" s="12"/>
      <c r="K14398" s="1"/>
      <c r="L14398" s="1"/>
      <c r="M14398" s="1"/>
    </row>
    <row r="14399" spans="1:13" x14ac:dyDescent="0.45">
      <c r="A14399" s="7"/>
      <c r="B14399" s="12"/>
      <c r="C14399" s="12"/>
      <c r="D14399" s="12"/>
      <c r="E14399" s="12"/>
      <c r="K14399" s="1"/>
      <c r="L14399" s="1"/>
      <c r="M14399" s="1"/>
    </row>
    <row r="14400" spans="1:13" x14ac:dyDescent="0.45">
      <c r="A14400" s="7"/>
      <c r="B14400" s="12"/>
      <c r="C14400" s="12"/>
      <c r="D14400" s="12"/>
      <c r="E14400" s="12"/>
      <c r="K14400" s="1"/>
      <c r="L14400" s="1"/>
      <c r="M14400" s="1"/>
    </row>
    <row r="14401" spans="1:13" x14ac:dyDescent="0.45">
      <c r="A14401" s="7"/>
      <c r="B14401" s="12"/>
      <c r="C14401" s="12"/>
      <c r="D14401" s="12"/>
      <c r="E14401" s="12"/>
      <c r="K14401" s="1"/>
      <c r="L14401" s="1"/>
      <c r="M14401" s="1"/>
    </row>
    <row r="14402" spans="1:13" x14ac:dyDescent="0.45">
      <c r="A14402" s="7"/>
      <c r="B14402" s="12"/>
      <c r="C14402" s="12"/>
      <c r="D14402" s="12"/>
      <c r="E14402" s="12"/>
      <c r="K14402" s="1"/>
      <c r="L14402" s="1"/>
      <c r="M14402" s="1"/>
    </row>
    <row r="14403" spans="1:13" x14ac:dyDescent="0.45">
      <c r="A14403" s="7"/>
      <c r="B14403" s="12"/>
      <c r="C14403" s="12"/>
      <c r="D14403" s="12"/>
      <c r="E14403" s="12"/>
      <c r="K14403" s="1"/>
      <c r="L14403" s="1"/>
      <c r="M14403" s="1"/>
    </row>
    <row r="14404" spans="1:13" x14ac:dyDescent="0.45">
      <c r="A14404" s="7"/>
      <c r="B14404" s="12"/>
      <c r="C14404" s="12"/>
      <c r="D14404" s="12"/>
      <c r="E14404" s="12"/>
      <c r="K14404" s="1"/>
      <c r="L14404" s="1"/>
      <c r="M14404" s="1"/>
    </row>
    <row r="14405" spans="1:13" x14ac:dyDescent="0.45">
      <c r="A14405" s="7"/>
      <c r="B14405" s="12"/>
      <c r="C14405" s="12"/>
      <c r="D14405" s="12"/>
      <c r="E14405" s="12"/>
      <c r="K14405" s="1"/>
      <c r="L14405" s="1"/>
      <c r="M14405" s="1"/>
    </row>
    <row r="14406" spans="1:13" x14ac:dyDescent="0.45">
      <c r="A14406" s="7"/>
      <c r="B14406" s="12"/>
      <c r="C14406" s="12"/>
      <c r="D14406" s="12"/>
      <c r="E14406" s="12"/>
      <c r="K14406" s="1"/>
      <c r="L14406" s="1"/>
      <c r="M14406" s="1"/>
    </row>
    <row r="14407" spans="1:13" x14ac:dyDescent="0.45">
      <c r="A14407" s="7"/>
      <c r="B14407" s="12"/>
      <c r="C14407" s="12"/>
      <c r="D14407" s="12"/>
      <c r="E14407" s="12"/>
      <c r="K14407" s="1"/>
      <c r="L14407" s="1"/>
      <c r="M14407" s="1"/>
    </row>
    <row r="14408" spans="1:13" x14ac:dyDescent="0.45">
      <c r="A14408" s="7"/>
      <c r="B14408" s="12"/>
      <c r="C14408" s="12"/>
      <c r="D14408" s="12"/>
      <c r="E14408" s="12"/>
      <c r="K14408" s="1"/>
      <c r="L14408" s="1"/>
      <c r="M14408" s="1"/>
    </row>
    <row r="14409" spans="1:13" x14ac:dyDescent="0.45">
      <c r="A14409" s="7"/>
      <c r="B14409" s="12"/>
      <c r="C14409" s="12"/>
      <c r="D14409" s="12"/>
      <c r="E14409" s="12"/>
      <c r="K14409" s="1"/>
      <c r="L14409" s="1"/>
      <c r="M14409" s="1"/>
    </row>
    <row r="14410" spans="1:13" x14ac:dyDescent="0.45">
      <c r="A14410" s="7"/>
      <c r="B14410" s="12"/>
      <c r="C14410" s="12"/>
      <c r="D14410" s="12"/>
      <c r="E14410" s="12"/>
      <c r="K14410" s="1"/>
      <c r="L14410" s="1"/>
      <c r="M14410" s="1"/>
    </row>
    <row r="14411" spans="1:13" x14ac:dyDescent="0.45">
      <c r="A14411" s="7"/>
      <c r="B14411" s="12"/>
      <c r="C14411" s="12"/>
      <c r="D14411" s="12"/>
      <c r="E14411" s="12"/>
      <c r="K14411" s="1"/>
      <c r="L14411" s="1"/>
      <c r="M14411" s="1"/>
    </row>
    <row r="14412" spans="1:13" x14ac:dyDescent="0.45">
      <c r="A14412" s="7"/>
      <c r="B14412" s="12"/>
      <c r="C14412" s="12"/>
      <c r="D14412" s="12"/>
      <c r="E14412" s="12"/>
      <c r="K14412" s="1"/>
      <c r="L14412" s="1"/>
      <c r="M14412" s="1"/>
    </row>
    <row r="14413" spans="1:13" x14ac:dyDescent="0.45">
      <c r="A14413" s="7"/>
      <c r="B14413" s="12"/>
      <c r="C14413" s="12"/>
      <c r="D14413" s="12"/>
      <c r="E14413" s="12"/>
      <c r="K14413" s="1"/>
      <c r="L14413" s="1"/>
      <c r="M14413" s="1"/>
    </row>
    <row r="14414" spans="1:13" x14ac:dyDescent="0.45">
      <c r="A14414" s="7"/>
      <c r="B14414" s="12"/>
      <c r="C14414" s="12"/>
      <c r="D14414" s="12"/>
      <c r="E14414" s="12"/>
      <c r="K14414" s="1"/>
      <c r="L14414" s="1"/>
      <c r="M14414" s="1"/>
    </row>
    <row r="14415" spans="1:13" x14ac:dyDescent="0.45">
      <c r="A14415" s="7"/>
      <c r="B14415" s="12"/>
      <c r="C14415" s="12"/>
      <c r="D14415" s="12"/>
      <c r="E14415" s="12"/>
      <c r="K14415" s="1"/>
      <c r="L14415" s="1"/>
      <c r="M14415" s="1"/>
    </row>
    <row r="14416" spans="1:13" x14ac:dyDescent="0.45">
      <c r="A14416" s="7"/>
      <c r="B14416" s="12"/>
      <c r="C14416" s="12"/>
      <c r="D14416" s="12"/>
      <c r="E14416" s="12"/>
      <c r="K14416" s="1"/>
      <c r="L14416" s="1"/>
      <c r="M14416" s="1"/>
    </row>
    <row r="14417" spans="1:13" x14ac:dyDescent="0.45">
      <c r="A14417" s="7"/>
      <c r="B14417" s="12"/>
      <c r="C14417" s="12"/>
      <c r="D14417" s="12"/>
      <c r="E14417" s="12"/>
      <c r="K14417" s="1"/>
      <c r="L14417" s="1"/>
      <c r="M14417" s="1"/>
    </row>
    <row r="14418" spans="1:13" x14ac:dyDescent="0.45">
      <c r="A14418" s="7"/>
      <c r="B14418" s="12"/>
      <c r="C14418" s="12"/>
      <c r="D14418" s="12"/>
      <c r="E14418" s="12"/>
      <c r="K14418" s="1"/>
      <c r="L14418" s="1"/>
      <c r="M14418" s="1"/>
    </row>
    <row r="14419" spans="1:13" x14ac:dyDescent="0.45">
      <c r="A14419" s="7"/>
      <c r="B14419" s="12"/>
      <c r="C14419" s="12"/>
      <c r="D14419" s="12"/>
      <c r="E14419" s="12"/>
      <c r="K14419" s="1"/>
      <c r="L14419" s="1"/>
      <c r="M14419" s="1"/>
    </row>
    <row r="14420" spans="1:13" x14ac:dyDescent="0.45">
      <c r="A14420" s="7"/>
      <c r="B14420" s="12"/>
      <c r="C14420" s="12"/>
      <c r="D14420" s="12"/>
      <c r="E14420" s="12"/>
      <c r="K14420" s="1"/>
      <c r="L14420" s="1"/>
      <c r="M14420" s="1"/>
    </row>
    <row r="14421" spans="1:13" x14ac:dyDescent="0.45">
      <c r="A14421" s="7"/>
      <c r="B14421" s="12"/>
      <c r="C14421" s="12"/>
      <c r="D14421" s="12"/>
      <c r="E14421" s="12"/>
      <c r="K14421" s="1"/>
      <c r="L14421" s="1"/>
      <c r="M14421" s="1"/>
    </row>
    <row r="14422" spans="1:13" x14ac:dyDescent="0.45">
      <c r="A14422" s="7"/>
      <c r="B14422" s="12"/>
      <c r="C14422" s="12"/>
      <c r="D14422" s="12"/>
      <c r="E14422" s="12"/>
      <c r="K14422" s="1"/>
      <c r="L14422" s="1"/>
      <c r="M14422" s="1"/>
    </row>
    <row r="14423" spans="1:13" x14ac:dyDescent="0.45">
      <c r="A14423" s="7"/>
      <c r="B14423" s="12"/>
      <c r="C14423" s="12"/>
      <c r="D14423" s="12"/>
      <c r="E14423" s="12"/>
      <c r="K14423" s="1"/>
      <c r="L14423" s="1"/>
      <c r="M14423" s="1"/>
    </row>
    <row r="14424" spans="1:13" x14ac:dyDescent="0.45">
      <c r="A14424" s="7"/>
      <c r="B14424" s="12"/>
      <c r="C14424" s="12"/>
      <c r="D14424" s="12"/>
      <c r="E14424" s="12"/>
      <c r="K14424" s="1"/>
      <c r="L14424" s="1"/>
      <c r="M14424" s="1"/>
    </row>
    <row r="14425" spans="1:13" x14ac:dyDescent="0.45">
      <c r="A14425" s="7"/>
      <c r="B14425" s="12"/>
      <c r="C14425" s="12"/>
      <c r="D14425" s="12"/>
      <c r="E14425" s="12"/>
      <c r="K14425" s="1"/>
      <c r="L14425" s="1"/>
      <c r="M14425" s="1"/>
    </row>
    <row r="14426" spans="1:13" x14ac:dyDescent="0.45">
      <c r="A14426" s="7"/>
      <c r="B14426" s="12"/>
      <c r="C14426" s="12"/>
      <c r="D14426" s="12"/>
      <c r="E14426" s="12"/>
      <c r="K14426" s="1"/>
      <c r="L14426" s="1"/>
      <c r="M14426" s="1"/>
    </row>
    <row r="14427" spans="1:13" x14ac:dyDescent="0.45">
      <c r="A14427" s="7"/>
      <c r="B14427" s="12"/>
      <c r="C14427" s="12"/>
      <c r="D14427" s="12"/>
      <c r="E14427" s="12"/>
      <c r="K14427" s="1"/>
      <c r="L14427" s="1"/>
      <c r="M14427" s="1"/>
    </row>
    <row r="14428" spans="1:13" x14ac:dyDescent="0.45">
      <c r="A14428" s="7"/>
      <c r="B14428" s="12"/>
      <c r="C14428" s="12"/>
      <c r="D14428" s="12"/>
      <c r="E14428" s="12"/>
      <c r="K14428" s="1"/>
      <c r="L14428" s="1"/>
      <c r="M14428" s="1"/>
    </row>
    <row r="14429" spans="1:13" x14ac:dyDescent="0.45">
      <c r="A14429" s="7"/>
      <c r="B14429" s="12"/>
      <c r="C14429" s="12"/>
      <c r="D14429" s="12"/>
      <c r="E14429" s="12"/>
      <c r="K14429" s="1"/>
      <c r="L14429" s="1"/>
      <c r="M14429" s="1"/>
    </row>
    <row r="14430" spans="1:13" x14ac:dyDescent="0.45">
      <c r="A14430" s="7"/>
      <c r="B14430" s="12"/>
      <c r="C14430" s="12"/>
      <c r="D14430" s="12"/>
      <c r="E14430" s="12"/>
      <c r="K14430" s="1"/>
      <c r="L14430" s="1"/>
      <c r="M14430" s="1"/>
    </row>
    <row r="14431" spans="1:13" x14ac:dyDescent="0.45">
      <c r="A14431" s="7"/>
      <c r="B14431" s="12"/>
      <c r="C14431" s="12"/>
      <c r="D14431" s="12"/>
      <c r="E14431" s="12"/>
      <c r="K14431" s="1"/>
      <c r="L14431" s="1"/>
      <c r="M14431" s="1"/>
    </row>
    <row r="14432" spans="1:13" x14ac:dyDescent="0.45">
      <c r="A14432" s="7"/>
      <c r="B14432" s="12"/>
      <c r="C14432" s="12"/>
      <c r="D14432" s="12"/>
      <c r="E14432" s="12"/>
      <c r="K14432" s="1"/>
      <c r="L14432" s="1"/>
      <c r="M14432" s="1"/>
    </row>
    <row r="14433" spans="1:13" x14ac:dyDescent="0.45">
      <c r="A14433" s="7"/>
      <c r="B14433" s="12"/>
      <c r="C14433" s="12"/>
      <c r="D14433" s="12"/>
      <c r="E14433" s="12"/>
      <c r="K14433" s="1"/>
      <c r="L14433" s="1"/>
      <c r="M14433" s="1"/>
    </row>
    <row r="14434" spans="1:13" x14ac:dyDescent="0.45">
      <c r="A14434" s="7"/>
      <c r="B14434" s="12"/>
      <c r="C14434" s="12"/>
      <c r="D14434" s="12"/>
      <c r="E14434" s="12"/>
      <c r="K14434" s="1"/>
      <c r="L14434" s="1"/>
      <c r="M14434" s="1"/>
    </row>
    <row r="14435" spans="1:13" x14ac:dyDescent="0.45">
      <c r="A14435" s="7"/>
      <c r="B14435" s="12"/>
      <c r="C14435" s="12"/>
      <c r="D14435" s="12"/>
      <c r="E14435" s="12"/>
      <c r="K14435" s="1"/>
      <c r="L14435" s="1"/>
      <c r="M14435" s="1"/>
    </row>
    <row r="14436" spans="1:13" x14ac:dyDescent="0.45">
      <c r="A14436" s="7"/>
      <c r="B14436" s="12"/>
      <c r="C14436" s="12"/>
      <c r="D14436" s="12"/>
      <c r="E14436" s="12"/>
      <c r="K14436" s="1"/>
      <c r="L14436" s="1"/>
      <c r="M14436" s="1"/>
    </row>
    <row r="14437" spans="1:13" x14ac:dyDescent="0.45">
      <c r="A14437" s="7"/>
      <c r="B14437" s="12"/>
      <c r="C14437" s="12"/>
      <c r="D14437" s="12"/>
      <c r="E14437" s="12"/>
      <c r="K14437" s="1"/>
      <c r="L14437" s="1"/>
      <c r="M14437" s="1"/>
    </row>
    <row r="14438" spans="1:13" x14ac:dyDescent="0.45">
      <c r="A14438" s="7"/>
      <c r="B14438" s="12"/>
      <c r="C14438" s="12"/>
      <c r="D14438" s="12"/>
      <c r="E14438" s="12"/>
      <c r="K14438" s="1"/>
      <c r="L14438" s="1"/>
      <c r="M14438" s="1"/>
    </row>
    <row r="14439" spans="1:13" x14ac:dyDescent="0.45">
      <c r="A14439" s="7"/>
      <c r="B14439" s="12"/>
      <c r="C14439" s="12"/>
      <c r="D14439" s="12"/>
      <c r="E14439" s="12"/>
      <c r="K14439" s="1"/>
      <c r="L14439" s="1"/>
      <c r="M14439" s="1"/>
    </row>
    <row r="14440" spans="1:13" x14ac:dyDescent="0.45">
      <c r="A14440" s="7"/>
      <c r="B14440" s="12"/>
      <c r="C14440" s="12"/>
      <c r="D14440" s="12"/>
      <c r="E14440" s="12"/>
      <c r="K14440" s="1"/>
      <c r="L14440" s="1"/>
      <c r="M14440" s="1"/>
    </row>
    <row r="14441" spans="1:13" x14ac:dyDescent="0.45">
      <c r="A14441" s="7"/>
      <c r="B14441" s="12"/>
      <c r="C14441" s="12"/>
      <c r="D14441" s="12"/>
      <c r="E14441" s="12"/>
      <c r="K14441" s="1"/>
      <c r="L14441" s="1"/>
      <c r="M14441" s="1"/>
    </row>
    <row r="14442" spans="1:13" x14ac:dyDescent="0.45">
      <c r="A14442" s="7"/>
      <c r="B14442" s="12"/>
      <c r="C14442" s="12"/>
      <c r="D14442" s="12"/>
      <c r="E14442" s="12"/>
      <c r="K14442" s="1"/>
      <c r="L14442" s="1"/>
      <c r="M14442" s="1"/>
    </row>
    <row r="14443" spans="1:13" x14ac:dyDescent="0.45">
      <c r="A14443" s="7"/>
      <c r="B14443" s="12"/>
      <c r="C14443" s="12"/>
      <c r="D14443" s="12"/>
      <c r="E14443" s="12"/>
      <c r="K14443" s="1"/>
      <c r="L14443" s="1"/>
      <c r="M14443" s="1"/>
    </row>
    <row r="14444" spans="1:13" x14ac:dyDescent="0.45">
      <c r="A14444" s="7"/>
      <c r="B14444" s="12"/>
      <c r="C14444" s="12"/>
      <c r="D14444" s="12"/>
      <c r="E14444" s="12"/>
      <c r="K14444" s="1"/>
      <c r="L14444" s="1"/>
      <c r="M14444" s="1"/>
    </row>
    <row r="14445" spans="1:13" x14ac:dyDescent="0.45">
      <c r="A14445" s="7"/>
      <c r="B14445" s="12"/>
      <c r="C14445" s="12"/>
      <c r="D14445" s="12"/>
      <c r="E14445" s="12"/>
      <c r="K14445" s="1"/>
      <c r="L14445" s="1"/>
      <c r="M14445" s="1"/>
    </row>
    <row r="14446" spans="1:13" x14ac:dyDescent="0.45">
      <c r="A14446" s="7"/>
      <c r="B14446" s="12"/>
      <c r="C14446" s="12"/>
      <c r="D14446" s="12"/>
      <c r="E14446" s="12"/>
      <c r="K14446" s="1"/>
      <c r="L14446" s="1"/>
      <c r="M14446" s="1"/>
    </row>
    <row r="14447" spans="1:13" x14ac:dyDescent="0.45">
      <c r="A14447" s="7"/>
      <c r="B14447" s="12"/>
      <c r="C14447" s="12"/>
      <c r="D14447" s="12"/>
      <c r="E14447" s="12"/>
      <c r="K14447" s="1"/>
      <c r="L14447" s="1"/>
      <c r="M14447" s="1"/>
    </row>
    <row r="14448" spans="1:13" x14ac:dyDescent="0.45">
      <c r="A14448" s="7"/>
      <c r="B14448" s="12"/>
      <c r="C14448" s="12"/>
      <c r="D14448" s="12"/>
      <c r="E14448" s="12"/>
      <c r="K14448" s="1"/>
      <c r="L14448" s="1"/>
      <c r="M14448" s="1"/>
    </row>
    <row r="14449" spans="1:13" x14ac:dyDescent="0.45">
      <c r="A14449" s="7"/>
      <c r="B14449" s="12"/>
      <c r="C14449" s="12"/>
      <c r="D14449" s="12"/>
      <c r="E14449" s="12"/>
      <c r="K14449" s="1"/>
      <c r="L14449" s="1"/>
      <c r="M14449" s="1"/>
    </row>
    <row r="14450" spans="1:13" x14ac:dyDescent="0.45">
      <c r="A14450" s="7"/>
      <c r="B14450" s="12"/>
      <c r="C14450" s="12"/>
      <c r="D14450" s="12"/>
      <c r="E14450" s="12"/>
      <c r="K14450" s="1"/>
      <c r="L14450" s="1"/>
      <c r="M14450" s="1"/>
    </row>
    <row r="14451" spans="1:13" x14ac:dyDescent="0.45">
      <c r="A14451" s="7"/>
      <c r="B14451" s="12"/>
      <c r="C14451" s="12"/>
      <c r="D14451" s="12"/>
      <c r="E14451" s="12"/>
      <c r="K14451" s="1"/>
      <c r="L14451" s="1"/>
      <c r="M14451" s="1"/>
    </row>
    <row r="14452" spans="1:13" x14ac:dyDescent="0.45">
      <c r="A14452" s="7"/>
      <c r="B14452" s="12"/>
      <c r="C14452" s="12"/>
      <c r="D14452" s="12"/>
      <c r="E14452" s="12"/>
      <c r="K14452" s="1"/>
      <c r="L14452" s="1"/>
      <c r="M14452" s="1"/>
    </row>
    <row r="14453" spans="1:13" x14ac:dyDescent="0.45">
      <c r="A14453" s="7"/>
      <c r="B14453" s="12"/>
      <c r="C14453" s="12"/>
      <c r="D14453" s="12"/>
      <c r="E14453" s="12"/>
      <c r="K14453" s="1"/>
      <c r="L14453" s="1"/>
      <c r="M14453" s="1"/>
    </row>
    <row r="14454" spans="1:13" x14ac:dyDescent="0.45">
      <c r="A14454" s="7"/>
      <c r="B14454" s="12"/>
      <c r="C14454" s="12"/>
      <c r="D14454" s="12"/>
      <c r="E14454" s="12"/>
      <c r="K14454" s="1"/>
      <c r="L14454" s="1"/>
      <c r="M14454" s="1"/>
    </row>
    <row r="14455" spans="1:13" x14ac:dyDescent="0.45">
      <c r="A14455" s="7"/>
      <c r="B14455" s="12"/>
      <c r="C14455" s="12"/>
      <c r="D14455" s="12"/>
      <c r="E14455" s="12"/>
      <c r="K14455" s="1"/>
      <c r="L14455" s="1"/>
      <c r="M14455" s="1"/>
    </row>
    <row r="14456" spans="1:13" x14ac:dyDescent="0.45">
      <c r="A14456" s="7"/>
      <c r="B14456" s="12"/>
      <c r="C14456" s="12"/>
      <c r="D14456" s="12"/>
      <c r="E14456" s="12"/>
      <c r="K14456" s="1"/>
      <c r="L14456" s="1"/>
      <c r="M14456" s="1"/>
    </row>
    <row r="14457" spans="1:13" x14ac:dyDescent="0.45">
      <c r="A14457" s="7"/>
      <c r="B14457" s="12"/>
      <c r="C14457" s="12"/>
      <c r="D14457" s="12"/>
      <c r="E14457" s="12"/>
      <c r="K14457" s="1"/>
      <c r="L14457" s="1"/>
      <c r="M14457" s="1"/>
    </row>
    <row r="14458" spans="1:13" x14ac:dyDescent="0.45">
      <c r="A14458" s="7"/>
      <c r="B14458" s="12"/>
      <c r="C14458" s="12"/>
      <c r="D14458" s="12"/>
      <c r="E14458" s="12"/>
      <c r="K14458" s="1"/>
      <c r="L14458" s="1"/>
      <c r="M14458" s="1"/>
    </row>
    <row r="14459" spans="1:13" x14ac:dyDescent="0.45">
      <c r="A14459" s="7"/>
      <c r="B14459" s="12"/>
      <c r="C14459" s="12"/>
      <c r="D14459" s="12"/>
      <c r="E14459" s="12"/>
      <c r="K14459" s="1"/>
      <c r="L14459" s="1"/>
      <c r="M14459" s="1"/>
    </row>
    <row r="14460" spans="1:13" x14ac:dyDescent="0.45">
      <c r="A14460" s="7"/>
      <c r="B14460" s="12"/>
      <c r="C14460" s="12"/>
      <c r="D14460" s="12"/>
      <c r="E14460" s="12"/>
      <c r="K14460" s="1"/>
      <c r="L14460" s="1"/>
      <c r="M14460" s="1"/>
    </row>
    <row r="14461" spans="1:13" x14ac:dyDescent="0.45">
      <c r="A14461" s="7"/>
      <c r="B14461" s="12"/>
      <c r="C14461" s="12"/>
      <c r="D14461" s="12"/>
      <c r="E14461" s="12"/>
      <c r="K14461" s="1"/>
      <c r="L14461" s="1"/>
      <c r="M14461" s="1"/>
    </row>
    <row r="14462" spans="1:13" x14ac:dyDescent="0.45">
      <c r="A14462" s="7"/>
      <c r="B14462" s="12"/>
      <c r="C14462" s="12"/>
      <c r="D14462" s="12"/>
      <c r="E14462" s="12"/>
      <c r="K14462" s="1"/>
      <c r="L14462" s="1"/>
      <c r="M14462" s="1"/>
    </row>
    <row r="14463" spans="1:13" x14ac:dyDescent="0.45">
      <c r="A14463" s="7"/>
      <c r="B14463" s="12"/>
      <c r="C14463" s="12"/>
      <c r="D14463" s="12"/>
      <c r="E14463" s="12"/>
      <c r="K14463" s="1"/>
      <c r="L14463" s="1"/>
      <c r="M14463" s="1"/>
    </row>
    <row r="14464" spans="1:13" x14ac:dyDescent="0.45">
      <c r="A14464" s="7"/>
      <c r="B14464" s="12"/>
      <c r="C14464" s="12"/>
      <c r="D14464" s="12"/>
      <c r="E14464" s="12"/>
      <c r="K14464" s="1"/>
      <c r="L14464" s="1"/>
      <c r="M14464" s="1"/>
    </row>
    <row r="14465" spans="1:13" x14ac:dyDescent="0.45">
      <c r="A14465" s="7"/>
      <c r="B14465" s="12"/>
      <c r="C14465" s="12"/>
      <c r="D14465" s="12"/>
      <c r="E14465" s="12"/>
      <c r="K14465" s="1"/>
      <c r="L14465" s="1"/>
      <c r="M14465" s="1"/>
    </row>
    <row r="14466" spans="1:13" x14ac:dyDescent="0.45">
      <c r="A14466" s="7"/>
      <c r="B14466" s="12"/>
      <c r="C14466" s="12"/>
      <c r="D14466" s="12"/>
      <c r="E14466" s="12"/>
      <c r="K14466" s="1"/>
      <c r="L14466" s="1"/>
      <c r="M14466" s="1"/>
    </row>
    <row r="14467" spans="1:13" x14ac:dyDescent="0.45">
      <c r="A14467" s="7"/>
      <c r="B14467" s="12"/>
      <c r="C14467" s="12"/>
      <c r="D14467" s="12"/>
      <c r="E14467" s="12"/>
      <c r="K14467" s="1"/>
      <c r="L14467" s="1"/>
      <c r="M14467" s="1"/>
    </row>
    <row r="14468" spans="1:13" x14ac:dyDescent="0.45">
      <c r="A14468" s="7"/>
      <c r="B14468" s="12"/>
      <c r="C14468" s="12"/>
      <c r="D14468" s="12"/>
      <c r="E14468" s="12"/>
      <c r="K14468" s="1"/>
      <c r="L14468" s="1"/>
      <c r="M14468" s="1"/>
    </row>
    <row r="14469" spans="1:13" x14ac:dyDescent="0.45">
      <c r="A14469" s="7"/>
      <c r="B14469" s="12"/>
      <c r="C14469" s="12"/>
      <c r="D14469" s="12"/>
      <c r="E14469" s="12"/>
      <c r="K14469" s="1"/>
      <c r="L14469" s="1"/>
      <c r="M14469" s="1"/>
    </row>
    <row r="14470" spans="1:13" x14ac:dyDescent="0.45">
      <c r="A14470" s="7"/>
      <c r="B14470" s="12"/>
      <c r="C14470" s="12"/>
      <c r="D14470" s="12"/>
      <c r="E14470" s="12"/>
      <c r="K14470" s="1"/>
      <c r="L14470" s="1"/>
      <c r="M14470" s="1"/>
    </row>
    <row r="14471" spans="1:13" x14ac:dyDescent="0.45">
      <c r="A14471" s="7"/>
      <c r="B14471" s="12"/>
      <c r="C14471" s="12"/>
      <c r="D14471" s="12"/>
      <c r="E14471" s="12"/>
      <c r="K14471" s="1"/>
      <c r="L14471" s="1"/>
      <c r="M14471" s="1"/>
    </row>
    <row r="14472" spans="1:13" x14ac:dyDescent="0.45">
      <c r="A14472" s="7"/>
      <c r="B14472" s="12"/>
      <c r="C14472" s="12"/>
      <c r="D14472" s="12"/>
      <c r="E14472" s="12"/>
      <c r="K14472" s="1"/>
      <c r="L14472" s="1"/>
      <c r="M14472" s="1"/>
    </row>
    <row r="14473" spans="1:13" x14ac:dyDescent="0.45">
      <c r="A14473" s="7"/>
      <c r="B14473" s="12"/>
      <c r="C14473" s="12"/>
      <c r="D14473" s="12"/>
      <c r="E14473" s="12"/>
      <c r="K14473" s="1"/>
      <c r="L14473" s="1"/>
      <c r="M14473" s="1"/>
    </row>
    <row r="14474" spans="1:13" x14ac:dyDescent="0.45">
      <c r="A14474" s="7"/>
      <c r="B14474" s="12"/>
      <c r="C14474" s="12"/>
      <c r="D14474" s="12"/>
      <c r="E14474" s="12"/>
      <c r="K14474" s="1"/>
      <c r="L14474" s="1"/>
      <c r="M14474" s="1"/>
    </row>
    <row r="14475" spans="1:13" x14ac:dyDescent="0.45">
      <c r="A14475" s="7"/>
      <c r="B14475" s="12"/>
      <c r="C14475" s="12"/>
      <c r="D14475" s="12"/>
      <c r="E14475" s="12"/>
      <c r="K14475" s="1"/>
      <c r="L14475" s="1"/>
      <c r="M14475" s="1"/>
    </row>
    <row r="14476" spans="1:13" x14ac:dyDescent="0.45">
      <c r="A14476" s="7"/>
      <c r="B14476" s="12"/>
      <c r="C14476" s="12"/>
      <c r="D14476" s="12"/>
      <c r="E14476" s="12"/>
      <c r="K14476" s="1"/>
      <c r="L14476" s="1"/>
      <c r="M14476" s="1"/>
    </row>
    <row r="14477" spans="1:13" x14ac:dyDescent="0.45">
      <c r="A14477" s="7"/>
      <c r="B14477" s="12"/>
      <c r="C14477" s="12"/>
      <c r="D14477" s="12"/>
      <c r="E14477" s="12"/>
      <c r="K14477" s="1"/>
      <c r="L14477" s="1"/>
      <c r="M14477" s="1"/>
    </row>
    <row r="14478" spans="1:13" x14ac:dyDescent="0.45">
      <c r="A14478" s="7"/>
      <c r="B14478" s="12"/>
      <c r="C14478" s="12"/>
      <c r="D14478" s="12"/>
      <c r="E14478" s="12"/>
      <c r="K14478" s="1"/>
      <c r="L14478" s="1"/>
      <c r="M14478" s="1"/>
    </row>
    <row r="14479" spans="1:13" x14ac:dyDescent="0.45">
      <c r="A14479" s="7"/>
      <c r="B14479" s="12"/>
      <c r="C14479" s="12"/>
      <c r="D14479" s="12"/>
      <c r="E14479" s="12"/>
      <c r="K14479" s="1"/>
      <c r="L14479" s="1"/>
      <c r="M14479" s="1"/>
    </row>
    <row r="14480" spans="1:13" x14ac:dyDescent="0.45">
      <c r="A14480" s="7"/>
      <c r="B14480" s="12"/>
      <c r="C14480" s="12"/>
      <c r="D14480" s="12"/>
      <c r="E14480" s="12"/>
      <c r="K14480" s="1"/>
      <c r="L14480" s="1"/>
      <c r="M14480" s="1"/>
    </row>
    <row r="14481" spans="1:13" x14ac:dyDescent="0.45">
      <c r="A14481" s="7"/>
      <c r="B14481" s="12"/>
      <c r="C14481" s="12"/>
      <c r="D14481" s="12"/>
      <c r="E14481" s="12"/>
      <c r="K14481" s="1"/>
      <c r="L14481" s="1"/>
      <c r="M14481" s="1"/>
    </row>
    <row r="14482" spans="1:13" x14ac:dyDescent="0.45">
      <c r="A14482" s="7"/>
      <c r="B14482" s="12"/>
      <c r="C14482" s="12"/>
      <c r="D14482" s="12"/>
      <c r="E14482" s="12"/>
      <c r="K14482" s="1"/>
      <c r="L14482" s="1"/>
      <c r="M14482" s="1"/>
    </row>
    <row r="14483" spans="1:13" x14ac:dyDescent="0.45">
      <c r="A14483" s="7"/>
      <c r="B14483" s="12"/>
      <c r="C14483" s="12"/>
      <c r="D14483" s="12"/>
      <c r="E14483" s="12"/>
      <c r="K14483" s="1"/>
      <c r="L14483" s="1"/>
      <c r="M14483" s="1"/>
    </row>
    <row r="14484" spans="1:13" x14ac:dyDescent="0.45">
      <c r="A14484" s="7"/>
      <c r="B14484" s="12"/>
      <c r="C14484" s="12"/>
      <c r="D14484" s="12"/>
      <c r="E14484" s="12"/>
      <c r="K14484" s="1"/>
      <c r="L14484" s="1"/>
      <c r="M14484" s="1"/>
    </row>
    <row r="14485" spans="1:13" x14ac:dyDescent="0.45">
      <c r="A14485" s="7"/>
      <c r="B14485" s="12"/>
      <c r="C14485" s="12"/>
      <c r="D14485" s="12"/>
      <c r="E14485" s="12"/>
      <c r="K14485" s="1"/>
      <c r="L14485" s="1"/>
      <c r="M14485" s="1"/>
    </row>
    <row r="14486" spans="1:13" x14ac:dyDescent="0.45">
      <c r="A14486" s="7"/>
      <c r="B14486" s="12"/>
      <c r="C14486" s="12"/>
      <c r="D14486" s="12"/>
      <c r="E14486" s="12"/>
      <c r="K14486" s="1"/>
      <c r="L14486" s="1"/>
      <c r="M14486" s="1"/>
    </row>
    <row r="14487" spans="1:13" x14ac:dyDescent="0.45">
      <c r="A14487" s="7"/>
      <c r="B14487" s="12"/>
      <c r="C14487" s="12"/>
      <c r="D14487" s="12"/>
      <c r="E14487" s="12"/>
      <c r="K14487" s="1"/>
      <c r="L14487" s="1"/>
      <c r="M14487" s="1"/>
    </row>
    <row r="14488" spans="1:13" x14ac:dyDescent="0.45">
      <c r="A14488" s="7"/>
      <c r="B14488" s="12"/>
      <c r="C14488" s="12"/>
      <c r="D14488" s="12"/>
      <c r="E14488" s="12"/>
      <c r="K14488" s="1"/>
      <c r="L14488" s="1"/>
      <c r="M14488" s="1"/>
    </row>
    <row r="14489" spans="1:13" x14ac:dyDescent="0.45">
      <c r="A14489" s="7"/>
      <c r="B14489" s="12"/>
      <c r="C14489" s="12"/>
      <c r="D14489" s="12"/>
      <c r="E14489" s="12"/>
      <c r="K14489" s="1"/>
      <c r="L14489" s="1"/>
      <c r="M14489" s="1"/>
    </row>
    <row r="14490" spans="1:13" x14ac:dyDescent="0.45">
      <c r="A14490" s="7"/>
      <c r="B14490" s="12"/>
      <c r="C14490" s="12"/>
      <c r="D14490" s="12"/>
      <c r="E14490" s="12"/>
      <c r="K14490" s="1"/>
      <c r="L14490" s="1"/>
      <c r="M14490" s="1"/>
    </row>
    <row r="14491" spans="1:13" x14ac:dyDescent="0.45">
      <c r="A14491" s="7"/>
      <c r="B14491" s="12"/>
      <c r="C14491" s="12"/>
      <c r="D14491" s="12"/>
      <c r="E14491" s="12"/>
      <c r="K14491" s="1"/>
      <c r="L14491" s="1"/>
      <c r="M14491" s="1"/>
    </row>
    <row r="14492" spans="1:13" x14ac:dyDescent="0.45">
      <c r="A14492" s="7"/>
      <c r="B14492" s="12"/>
      <c r="C14492" s="12"/>
      <c r="D14492" s="12"/>
      <c r="E14492" s="12"/>
      <c r="K14492" s="1"/>
      <c r="L14492" s="1"/>
      <c r="M14492" s="1"/>
    </row>
    <row r="14493" spans="1:13" x14ac:dyDescent="0.45">
      <c r="A14493" s="7"/>
      <c r="B14493" s="12"/>
      <c r="C14493" s="12"/>
      <c r="D14493" s="12"/>
      <c r="E14493" s="12"/>
      <c r="K14493" s="1"/>
      <c r="L14493" s="1"/>
      <c r="M14493" s="1"/>
    </row>
    <row r="14494" spans="1:13" x14ac:dyDescent="0.45">
      <c r="A14494" s="7"/>
      <c r="B14494" s="12"/>
      <c r="C14494" s="12"/>
      <c r="D14494" s="12"/>
      <c r="E14494" s="12"/>
      <c r="K14494" s="1"/>
      <c r="L14494" s="1"/>
      <c r="M14494" s="1"/>
    </row>
    <row r="14495" spans="1:13" x14ac:dyDescent="0.45">
      <c r="A14495" s="7"/>
      <c r="B14495" s="12"/>
      <c r="C14495" s="12"/>
      <c r="D14495" s="12"/>
      <c r="E14495" s="12"/>
      <c r="K14495" s="1"/>
      <c r="L14495" s="1"/>
      <c r="M14495" s="1"/>
    </row>
    <row r="14496" spans="1:13" x14ac:dyDescent="0.45">
      <c r="A14496" s="7"/>
      <c r="B14496" s="12"/>
      <c r="C14496" s="12"/>
      <c r="D14496" s="12"/>
      <c r="E14496" s="12"/>
      <c r="K14496" s="1"/>
      <c r="L14496" s="1"/>
      <c r="M14496" s="1"/>
    </row>
    <row r="14497" spans="1:13" x14ac:dyDescent="0.45">
      <c r="A14497" s="7"/>
      <c r="B14497" s="12"/>
      <c r="C14497" s="12"/>
      <c r="D14497" s="12"/>
      <c r="E14497" s="12"/>
      <c r="K14497" s="1"/>
      <c r="L14497" s="1"/>
      <c r="M14497" s="1"/>
    </row>
    <row r="14498" spans="1:13" x14ac:dyDescent="0.45">
      <c r="A14498" s="7"/>
      <c r="B14498" s="12"/>
      <c r="C14498" s="12"/>
      <c r="D14498" s="12"/>
      <c r="E14498" s="12"/>
      <c r="K14498" s="1"/>
      <c r="L14498" s="1"/>
      <c r="M14498" s="1"/>
    </row>
    <row r="14499" spans="1:13" x14ac:dyDescent="0.45">
      <c r="A14499" s="7"/>
      <c r="B14499" s="12"/>
      <c r="C14499" s="12"/>
      <c r="D14499" s="12"/>
      <c r="E14499" s="12"/>
      <c r="K14499" s="1"/>
      <c r="L14499" s="1"/>
      <c r="M14499" s="1"/>
    </row>
    <row r="14500" spans="1:13" x14ac:dyDescent="0.45">
      <c r="A14500" s="7"/>
      <c r="B14500" s="12"/>
      <c r="C14500" s="12"/>
      <c r="D14500" s="12"/>
      <c r="E14500" s="12"/>
      <c r="K14500" s="1"/>
      <c r="L14500" s="1"/>
      <c r="M14500" s="1"/>
    </row>
    <row r="14501" spans="1:13" x14ac:dyDescent="0.45">
      <c r="A14501" s="7"/>
      <c r="B14501" s="12"/>
      <c r="C14501" s="12"/>
      <c r="D14501" s="12"/>
      <c r="E14501" s="12"/>
      <c r="K14501" s="1"/>
      <c r="L14501" s="1"/>
      <c r="M14501" s="1"/>
    </row>
    <row r="14502" spans="1:13" x14ac:dyDescent="0.45">
      <c r="A14502" s="7"/>
      <c r="B14502" s="12"/>
      <c r="C14502" s="12"/>
      <c r="D14502" s="12"/>
      <c r="E14502" s="12"/>
      <c r="K14502" s="1"/>
      <c r="L14502" s="1"/>
      <c r="M14502" s="1"/>
    </row>
    <row r="14503" spans="1:13" x14ac:dyDescent="0.45">
      <c r="A14503" s="7"/>
      <c r="B14503" s="12"/>
      <c r="C14503" s="12"/>
      <c r="D14503" s="12"/>
      <c r="E14503" s="12"/>
      <c r="K14503" s="1"/>
      <c r="L14503" s="1"/>
      <c r="M14503" s="1"/>
    </row>
    <row r="14504" spans="1:13" x14ac:dyDescent="0.45">
      <c r="A14504" s="7"/>
      <c r="B14504" s="12"/>
      <c r="C14504" s="12"/>
      <c r="D14504" s="12"/>
      <c r="E14504" s="12"/>
      <c r="K14504" s="1"/>
      <c r="L14504" s="1"/>
      <c r="M14504" s="1"/>
    </row>
    <row r="14505" spans="1:13" x14ac:dyDescent="0.45">
      <c r="A14505" s="7"/>
      <c r="B14505" s="12"/>
      <c r="C14505" s="12"/>
      <c r="D14505" s="12"/>
      <c r="E14505" s="12"/>
      <c r="K14505" s="1"/>
      <c r="L14505" s="1"/>
      <c r="M14505" s="1"/>
    </row>
    <row r="14506" spans="1:13" x14ac:dyDescent="0.45">
      <c r="A14506" s="7"/>
      <c r="B14506" s="12"/>
      <c r="C14506" s="12"/>
      <c r="D14506" s="12"/>
      <c r="E14506" s="12"/>
      <c r="K14506" s="1"/>
      <c r="L14506" s="1"/>
      <c r="M14506" s="1"/>
    </row>
    <row r="14507" spans="1:13" x14ac:dyDescent="0.45">
      <c r="A14507" s="7"/>
      <c r="B14507" s="12"/>
      <c r="C14507" s="12"/>
      <c r="D14507" s="12"/>
      <c r="E14507" s="12"/>
      <c r="K14507" s="1"/>
      <c r="L14507" s="1"/>
      <c r="M14507" s="1"/>
    </row>
    <row r="14508" spans="1:13" x14ac:dyDescent="0.45">
      <c r="A14508" s="7"/>
      <c r="B14508" s="12"/>
      <c r="C14508" s="12"/>
      <c r="D14508" s="12"/>
      <c r="E14508" s="12"/>
      <c r="K14508" s="1"/>
      <c r="L14508" s="1"/>
      <c r="M14508" s="1"/>
    </row>
    <row r="14509" spans="1:13" x14ac:dyDescent="0.45">
      <c r="A14509" s="7"/>
      <c r="B14509" s="12"/>
      <c r="C14509" s="12"/>
      <c r="D14509" s="12"/>
      <c r="E14509" s="12"/>
      <c r="K14509" s="1"/>
      <c r="L14509" s="1"/>
      <c r="M14509" s="1"/>
    </row>
    <row r="14510" spans="1:13" x14ac:dyDescent="0.45">
      <c r="A14510" s="7"/>
      <c r="B14510" s="12"/>
      <c r="C14510" s="12"/>
      <c r="D14510" s="12"/>
      <c r="E14510" s="12"/>
      <c r="K14510" s="1"/>
      <c r="L14510" s="1"/>
      <c r="M14510" s="1"/>
    </row>
    <row r="14511" spans="1:13" x14ac:dyDescent="0.45">
      <c r="A14511" s="7"/>
      <c r="B14511" s="12"/>
      <c r="C14511" s="12"/>
      <c r="D14511" s="12"/>
      <c r="E14511" s="12"/>
      <c r="K14511" s="1"/>
      <c r="L14511" s="1"/>
      <c r="M14511" s="1"/>
    </row>
    <row r="14512" spans="1:13" x14ac:dyDescent="0.45">
      <c r="A14512" s="7"/>
      <c r="B14512" s="12"/>
      <c r="C14512" s="12"/>
      <c r="D14512" s="12"/>
      <c r="E14512" s="12"/>
      <c r="K14512" s="1"/>
      <c r="L14512" s="1"/>
      <c r="M14512" s="1"/>
    </row>
    <row r="14513" spans="1:13" x14ac:dyDescent="0.45">
      <c r="A14513" s="7"/>
      <c r="B14513" s="12"/>
      <c r="C14513" s="12"/>
      <c r="D14513" s="12"/>
      <c r="E14513" s="12"/>
      <c r="K14513" s="1"/>
      <c r="L14513" s="1"/>
      <c r="M14513" s="1"/>
    </row>
    <row r="14514" spans="1:13" x14ac:dyDescent="0.45">
      <c r="A14514" s="7"/>
      <c r="B14514" s="12"/>
      <c r="C14514" s="12"/>
      <c r="D14514" s="12"/>
      <c r="E14514" s="12"/>
      <c r="K14514" s="1"/>
      <c r="L14514" s="1"/>
      <c r="M14514" s="1"/>
    </row>
    <row r="14515" spans="1:13" x14ac:dyDescent="0.45">
      <c r="A14515" s="7"/>
      <c r="B14515" s="12"/>
      <c r="C14515" s="12"/>
      <c r="D14515" s="12"/>
      <c r="E14515" s="12"/>
      <c r="K14515" s="1"/>
      <c r="L14515" s="1"/>
      <c r="M14515" s="1"/>
    </row>
    <row r="14516" spans="1:13" x14ac:dyDescent="0.45">
      <c r="A14516" s="7"/>
      <c r="B14516" s="12"/>
      <c r="C14516" s="12"/>
      <c r="D14516" s="12"/>
      <c r="E14516" s="12"/>
      <c r="K14516" s="1"/>
      <c r="L14516" s="1"/>
      <c r="M14516" s="1"/>
    </row>
    <row r="14517" spans="1:13" x14ac:dyDescent="0.45">
      <c r="A14517" s="7"/>
      <c r="B14517" s="12"/>
      <c r="C14517" s="12"/>
      <c r="D14517" s="12"/>
      <c r="E14517" s="12"/>
      <c r="K14517" s="1"/>
      <c r="L14517" s="1"/>
      <c r="M14517" s="1"/>
    </row>
    <row r="14518" spans="1:13" x14ac:dyDescent="0.45">
      <c r="A14518" s="7"/>
      <c r="B14518" s="12"/>
      <c r="C14518" s="12"/>
      <c r="D14518" s="12"/>
      <c r="E14518" s="12"/>
      <c r="K14518" s="1"/>
      <c r="L14518" s="1"/>
      <c r="M14518" s="1"/>
    </row>
    <row r="14519" spans="1:13" x14ac:dyDescent="0.45">
      <c r="A14519" s="7"/>
      <c r="B14519" s="12"/>
      <c r="C14519" s="12"/>
      <c r="D14519" s="12"/>
      <c r="E14519" s="12"/>
      <c r="K14519" s="1"/>
      <c r="L14519" s="1"/>
      <c r="M14519" s="1"/>
    </row>
    <row r="14520" spans="1:13" x14ac:dyDescent="0.45">
      <c r="A14520" s="7"/>
      <c r="B14520" s="12"/>
      <c r="C14520" s="12"/>
      <c r="D14520" s="12"/>
      <c r="E14520" s="12"/>
      <c r="K14520" s="1"/>
      <c r="L14520" s="1"/>
      <c r="M14520" s="1"/>
    </row>
    <row r="14521" spans="1:13" x14ac:dyDescent="0.45">
      <c r="A14521" s="7"/>
      <c r="B14521" s="12"/>
      <c r="C14521" s="12"/>
      <c r="D14521" s="12"/>
      <c r="E14521" s="12"/>
      <c r="K14521" s="1"/>
      <c r="L14521" s="1"/>
      <c r="M14521" s="1"/>
    </row>
    <row r="14522" spans="1:13" x14ac:dyDescent="0.45">
      <c r="A14522" s="7"/>
      <c r="B14522" s="12"/>
      <c r="C14522" s="12"/>
      <c r="D14522" s="12"/>
      <c r="E14522" s="12"/>
      <c r="K14522" s="1"/>
      <c r="L14522" s="1"/>
      <c r="M14522" s="1"/>
    </row>
    <row r="14523" spans="1:13" x14ac:dyDescent="0.45">
      <c r="A14523" s="7"/>
      <c r="B14523" s="12"/>
      <c r="C14523" s="12"/>
      <c r="D14523" s="12"/>
      <c r="E14523" s="12"/>
      <c r="K14523" s="1"/>
      <c r="L14523" s="1"/>
      <c r="M14523" s="1"/>
    </row>
    <row r="14524" spans="1:13" x14ac:dyDescent="0.45">
      <c r="A14524" s="7"/>
      <c r="B14524" s="12"/>
      <c r="C14524" s="12"/>
      <c r="D14524" s="12"/>
      <c r="E14524" s="12"/>
      <c r="K14524" s="1"/>
      <c r="L14524" s="1"/>
      <c r="M14524" s="1"/>
    </row>
    <row r="14525" spans="1:13" x14ac:dyDescent="0.45">
      <c r="A14525" s="7"/>
      <c r="B14525" s="12"/>
      <c r="C14525" s="12"/>
      <c r="D14525" s="12"/>
      <c r="E14525" s="12"/>
      <c r="K14525" s="1"/>
      <c r="L14525" s="1"/>
      <c r="M14525" s="1"/>
    </row>
    <row r="14526" spans="1:13" x14ac:dyDescent="0.45">
      <c r="A14526" s="7"/>
      <c r="B14526" s="12"/>
      <c r="C14526" s="12"/>
      <c r="D14526" s="12"/>
      <c r="E14526" s="12"/>
      <c r="K14526" s="1"/>
      <c r="L14526" s="1"/>
      <c r="M14526" s="1"/>
    </row>
    <row r="14527" spans="1:13" x14ac:dyDescent="0.45">
      <c r="A14527" s="7"/>
      <c r="B14527" s="12"/>
      <c r="C14527" s="12"/>
      <c r="D14527" s="12"/>
      <c r="E14527" s="12"/>
      <c r="K14527" s="1"/>
      <c r="L14527" s="1"/>
      <c r="M14527" s="1"/>
    </row>
    <row r="14528" spans="1:13" x14ac:dyDescent="0.45">
      <c r="A14528" s="7"/>
      <c r="B14528" s="12"/>
      <c r="C14528" s="12"/>
      <c r="D14528" s="12"/>
      <c r="E14528" s="12"/>
      <c r="K14528" s="1"/>
      <c r="L14528" s="1"/>
      <c r="M14528" s="1"/>
    </row>
    <row r="14529" spans="1:13" x14ac:dyDescent="0.45">
      <c r="A14529" s="7"/>
      <c r="B14529" s="12"/>
      <c r="C14529" s="12"/>
      <c r="D14529" s="12"/>
      <c r="E14529" s="12"/>
      <c r="K14529" s="1"/>
      <c r="L14529" s="1"/>
      <c r="M14529" s="1"/>
    </row>
    <row r="14530" spans="1:13" x14ac:dyDescent="0.45">
      <c r="A14530" s="7"/>
      <c r="B14530" s="12"/>
      <c r="C14530" s="12"/>
      <c r="D14530" s="12"/>
      <c r="E14530" s="12"/>
      <c r="K14530" s="1"/>
      <c r="L14530" s="1"/>
      <c r="M14530" s="1"/>
    </row>
    <row r="14531" spans="1:13" x14ac:dyDescent="0.45">
      <c r="A14531" s="7"/>
      <c r="B14531" s="12"/>
      <c r="C14531" s="12"/>
      <c r="D14531" s="12"/>
      <c r="E14531" s="12"/>
      <c r="K14531" s="1"/>
      <c r="L14531" s="1"/>
      <c r="M14531" s="1"/>
    </row>
    <row r="14532" spans="1:13" x14ac:dyDescent="0.45">
      <c r="A14532" s="7"/>
      <c r="B14532" s="12"/>
      <c r="C14532" s="12"/>
      <c r="D14532" s="12"/>
      <c r="E14532" s="12"/>
      <c r="K14532" s="1"/>
      <c r="L14532" s="1"/>
      <c r="M14532" s="1"/>
    </row>
    <row r="14533" spans="1:13" x14ac:dyDescent="0.45">
      <c r="A14533" s="7"/>
      <c r="B14533" s="12"/>
      <c r="C14533" s="12"/>
      <c r="D14533" s="12"/>
      <c r="E14533" s="12"/>
      <c r="K14533" s="1"/>
      <c r="L14533" s="1"/>
      <c r="M14533" s="1"/>
    </row>
    <row r="14534" spans="1:13" x14ac:dyDescent="0.45">
      <c r="A14534" s="7"/>
      <c r="B14534" s="12"/>
      <c r="C14534" s="12"/>
      <c r="D14534" s="12"/>
      <c r="E14534" s="12"/>
      <c r="K14534" s="1"/>
      <c r="L14534" s="1"/>
      <c r="M14534" s="1"/>
    </row>
    <row r="14535" spans="1:13" x14ac:dyDescent="0.45">
      <c r="A14535" s="7"/>
      <c r="B14535" s="12"/>
      <c r="C14535" s="12"/>
      <c r="D14535" s="12"/>
      <c r="E14535" s="12"/>
      <c r="K14535" s="1"/>
      <c r="L14535" s="1"/>
      <c r="M14535" s="1"/>
    </row>
    <row r="14536" spans="1:13" x14ac:dyDescent="0.45">
      <c r="A14536" s="7"/>
      <c r="B14536" s="12"/>
      <c r="C14536" s="12"/>
      <c r="D14536" s="12"/>
      <c r="E14536" s="12"/>
      <c r="K14536" s="1"/>
      <c r="L14536" s="1"/>
      <c r="M14536" s="1"/>
    </row>
    <row r="14537" spans="1:13" x14ac:dyDescent="0.45">
      <c r="A14537" s="7"/>
      <c r="B14537" s="12"/>
      <c r="C14537" s="12"/>
      <c r="D14537" s="12"/>
      <c r="E14537" s="12"/>
      <c r="K14537" s="1"/>
      <c r="L14537" s="1"/>
      <c r="M14537" s="1"/>
    </row>
    <row r="14538" spans="1:13" x14ac:dyDescent="0.45">
      <c r="A14538" s="7"/>
      <c r="B14538" s="12"/>
      <c r="C14538" s="12"/>
      <c r="D14538" s="12"/>
      <c r="E14538" s="12"/>
      <c r="K14538" s="1"/>
      <c r="L14538" s="1"/>
      <c r="M14538" s="1"/>
    </row>
    <row r="14539" spans="1:13" x14ac:dyDescent="0.45">
      <c r="A14539" s="7"/>
      <c r="B14539" s="12"/>
      <c r="C14539" s="12"/>
      <c r="D14539" s="12"/>
      <c r="E14539" s="12"/>
      <c r="K14539" s="1"/>
      <c r="L14539" s="1"/>
      <c r="M14539" s="1"/>
    </row>
    <row r="14540" spans="1:13" x14ac:dyDescent="0.45">
      <c r="A14540" s="7"/>
      <c r="B14540" s="12"/>
      <c r="C14540" s="12"/>
      <c r="D14540" s="12"/>
      <c r="E14540" s="12"/>
      <c r="K14540" s="1"/>
      <c r="L14540" s="1"/>
      <c r="M14540" s="1"/>
    </row>
    <row r="14541" spans="1:13" x14ac:dyDescent="0.45">
      <c r="A14541" s="7"/>
      <c r="B14541" s="12"/>
      <c r="C14541" s="12"/>
      <c r="D14541" s="12"/>
      <c r="E14541" s="12"/>
      <c r="K14541" s="1"/>
      <c r="L14541" s="1"/>
      <c r="M14541" s="1"/>
    </row>
    <row r="14542" spans="1:13" x14ac:dyDescent="0.45">
      <c r="A14542" s="7"/>
      <c r="B14542" s="12"/>
      <c r="C14542" s="12"/>
      <c r="D14542" s="12"/>
      <c r="E14542" s="12"/>
      <c r="K14542" s="1"/>
      <c r="L14542" s="1"/>
      <c r="M14542" s="1"/>
    </row>
    <row r="14543" spans="1:13" x14ac:dyDescent="0.45">
      <c r="A14543" s="7"/>
      <c r="B14543" s="12"/>
      <c r="C14543" s="12"/>
      <c r="D14543" s="12"/>
      <c r="E14543" s="12"/>
      <c r="K14543" s="1"/>
      <c r="L14543" s="1"/>
      <c r="M14543" s="1"/>
    </row>
    <row r="14544" spans="1:13" x14ac:dyDescent="0.45">
      <c r="A14544" s="7"/>
      <c r="B14544" s="12"/>
      <c r="C14544" s="12"/>
      <c r="D14544" s="12"/>
      <c r="E14544" s="12"/>
      <c r="K14544" s="1"/>
      <c r="L14544" s="1"/>
      <c r="M14544" s="1"/>
    </row>
    <row r="14545" spans="1:13" x14ac:dyDescent="0.45">
      <c r="A14545" s="7"/>
      <c r="B14545" s="12"/>
      <c r="C14545" s="12"/>
      <c r="D14545" s="12"/>
      <c r="E14545" s="12"/>
      <c r="K14545" s="1"/>
      <c r="L14545" s="1"/>
      <c r="M14545" s="1"/>
    </row>
    <row r="14546" spans="1:13" x14ac:dyDescent="0.45">
      <c r="A14546" s="7"/>
      <c r="B14546" s="12"/>
      <c r="C14546" s="12"/>
      <c r="D14546" s="12"/>
      <c r="E14546" s="12"/>
      <c r="K14546" s="1"/>
      <c r="L14546" s="1"/>
      <c r="M14546" s="1"/>
    </row>
    <row r="14547" spans="1:13" x14ac:dyDescent="0.45">
      <c r="A14547" s="7"/>
      <c r="B14547" s="12"/>
      <c r="C14547" s="12"/>
      <c r="D14547" s="12"/>
      <c r="E14547" s="12"/>
      <c r="K14547" s="1"/>
      <c r="L14547" s="1"/>
      <c r="M14547" s="1"/>
    </row>
    <row r="14548" spans="1:13" x14ac:dyDescent="0.45">
      <c r="A14548" s="7"/>
      <c r="B14548" s="12"/>
      <c r="C14548" s="12"/>
      <c r="D14548" s="12"/>
      <c r="E14548" s="12"/>
      <c r="K14548" s="1"/>
      <c r="L14548" s="1"/>
      <c r="M14548" s="1"/>
    </row>
    <row r="14549" spans="1:13" x14ac:dyDescent="0.45">
      <c r="A14549" s="7"/>
      <c r="B14549" s="12"/>
      <c r="C14549" s="12"/>
      <c r="D14549" s="12"/>
      <c r="E14549" s="12"/>
      <c r="K14549" s="1"/>
      <c r="L14549" s="1"/>
      <c r="M14549" s="1"/>
    </row>
    <row r="14550" spans="1:13" x14ac:dyDescent="0.45">
      <c r="A14550" s="7"/>
      <c r="B14550" s="12"/>
      <c r="C14550" s="12"/>
      <c r="D14550" s="12"/>
      <c r="E14550" s="12"/>
      <c r="K14550" s="1"/>
      <c r="L14550" s="1"/>
      <c r="M14550" s="1"/>
    </row>
    <row r="14551" spans="1:13" x14ac:dyDescent="0.45">
      <c r="A14551" s="7"/>
      <c r="B14551" s="12"/>
      <c r="C14551" s="12"/>
      <c r="D14551" s="12"/>
      <c r="E14551" s="12"/>
      <c r="K14551" s="1"/>
      <c r="L14551" s="1"/>
      <c r="M14551" s="1"/>
    </row>
    <row r="14552" spans="1:13" x14ac:dyDescent="0.45">
      <c r="A14552" s="7"/>
      <c r="B14552" s="12"/>
      <c r="C14552" s="12"/>
      <c r="D14552" s="12"/>
      <c r="E14552" s="12"/>
      <c r="K14552" s="1"/>
      <c r="L14552" s="1"/>
      <c r="M14552" s="1"/>
    </row>
    <row r="14553" spans="1:13" x14ac:dyDescent="0.45">
      <c r="A14553" s="7"/>
      <c r="B14553" s="12"/>
      <c r="C14553" s="12"/>
      <c r="D14553" s="12"/>
      <c r="E14553" s="12"/>
      <c r="K14553" s="1"/>
      <c r="L14553" s="1"/>
      <c r="M14553" s="1"/>
    </row>
    <row r="14554" spans="1:13" x14ac:dyDescent="0.45">
      <c r="A14554" s="7"/>
      <c r="B14554" s="12"/>
      <c r="C14554" s="12"/>
      <c r="D14554" s="12"/>
      <c r="E14554" s="12"/>
      <c r="K14554" s="1"/>
      <c r="L14554" s="1"/>
      <c r="M14554" s="1"/>
    </row>
    <row r="14555" spans="1:13" x14ac:dyDescent="0.45">
      <c r="A14555" s="7"/>
      <c r="B14555" s="12"/>
      <c r="C14555" s="12"/>
      <c r="D14555" s="12"/>
      <c r="E14555" s="12"/>
      <c r="K14555" s="1"/>
      <c r="L14555" s="1"/>
      <c r="M14555" s="1"/>
    </row>
    <row r="14556" spans="1:13" x14ac:dyDescent="0.45">
      <c r="A14556" s="7"/>
      <c r="B14556" s="12"/>
      <c r="C14556" s="12"/>
      <c r="D14556" s="12"/>
      <c r="E14556" s="12"/>
      <c r="K14556" s="1"/>
      <c r="L14556" s="1"/>
      <c r="M14556" s="1"/>
    </row>
    <row r="14557" spans="1:13" x14ac:dyDescent="0.45">
      <c r="A14557" s="7"/>
      <c r="B14557" s="12"/>
      <c r="C14557" s="12"/>
      <c r="D14557" s="12"/>
      <c r="E14557" s="12"/>
      <c r="K14557" s="1"/>
      <c r="L14557" s="1"/>
      <c r="M14557" s="1"/>
    </row>
    <row r="14558" spans="1:13" x14ac:dyDescent="0.45">
      <c r="A14558" s="7"/>
      <c r="B14558" s="12"/>
      <c r="C14558" s="12"/>
      <c r="D14558" s="12"/>
      <c r="E14558" s="12"/>
      <c r="K14558" s="1"/>
      <c r="L14558" s="1"/>
      <c r="M14558" s="1"/>
    </row>
    <row r="14559" spans="1:13" x14ac:dyDescent="0.45">
      <c r="A14559" s="7"/>
      <c r="B14559" s="12"/>
      <c r="C14559" s="12"/>
      <c r="D14559" s="12"/>
      <c r="E14559" s="12"/>
      <c r="K14559" s="1"/>
      <c r="L14559" s="1"/>
      <c r="M14559" s="1"/>
    </row>
    <row r="14560" spans="1:13" x14ac:dyDescent="0.45">
      <c r="A14560" s="7"/>
      <c r="B14560" s="12"/>
      <c r="C14560" s="12"/>
      <c r="D14560" s="12"/>
      <c r="E14560" s="12"/>
      <c r="K14560" s="1"/>
      <c r="L14560" s="1"/>
      <c r="M14560" s="1"/>
    </row>
    <row r="14561" spans="1:13" x14ac:dyDescent="0.45">
      <c r="A14561" s="7"/>
      <c r="B14561" s="12"/>
      <c r="C14561" s="12"/>
      <c r="D14561" s="12"/>
      <c r="E14561" s="12"/>
      <c r="K14561" s="1"/>
      <c r="L14561" s="1"/>
      <c r="M14561" s="1"/>
    </row>
    <row r="14562" spans="1:13" x14ac:dyDescent="0.45">
      <c r="A14562" s="7"/>
      <c r="B14562" s="12"/>
      <c r="C14562" s="12"/>
      <c r="D14562" s="12"/>
      <c r="E14562" s="12"/>
      <c r="K14562" s="1"/>
      <c r="L14562" s="1"/>
      <c r="M14562" s="1"/>
    </row>
    <row r="14563" spans="1:13" x14ac:dyDescent="0.45">
      <c r="A14563" s="7"/>
      <c r="B14563" s="12"/>
      <c r="C14563" s="12"/>
      <c r="D14563" s="12"/>
      <c r="E14563" s="12"/>
      <c r="K14563" s="1"/>
      <c r="L14563" s="1"/>
      <c r="M14563" s="1"/>
    </row>
    <row r="14564" spans="1:13" x14ac:dyDescent="0.45">
      <c r="A14564" s="7"/>
      <c r="B14564" s="12"/>
      <c r="C14564" s="12"/>
      <c r="D14564" s="12"/>
      <c r="E14564" s="12"/>
      <c r="K14564" s="1"/>
      <c r="L14564" s="1"/>
      <c r="M14564" s="1"/>
    </row>
    <row r="14565" spans="1:13" x14ac:dyDescent="0.45">
      <c r="A14565" s="7"/>
      <c r="B14565" s="12"/>
      <c r="C14565" s="12"/>
      <c r="D14565" s="12"/>
      <c r="E14565" s="12"/>
      <c r="K14565" s="1"/>
      <c r="L14565" s="1"/>
      <c r="M14565" s="1"/>
    </row>
    <row r="14566" spans="1:13" x14ac:dyDescent="0.45">
      <c r="A14566" s="7"/>
      <c r="B14566" s="12"/>
      <c r="C14566" s="12"/>
      <c r="D14566" s="12"/>
      <c r="E14566" s="12"/>
      <c r="K14566" s="1"/>
      <c r="L14566" s="1"/>
      <c r="M14566" s="1"/>
    </row>
    <row r="14567" spans="1:13" x14ac:dyDescent="0.45">
      <c r="A14567" s="7"/>
      <c r="B14567" s="12"/>
      <c r="C14567" s="12"/>
      <c r="D14567" s="12"/>
      <c r="E14567" s="12"/>
      <c r="K14567" s="1"/>
      <c r="L14567" s="1"/>
      <c r="M14567" s="1"/>
    </row>
    <row r="14568" spans="1:13" x14ac:dyDescent="0.45">
      <c r="A14568" s="7"/>
      <c r="B14568" s="12"/>
      <c r="C14568" s="12"/>
      <c r="D14568" s="12"/>
      <c r="E14568" s="12"/>
      <c r="K14568" s="1"/>
      <c r="L14568" s="1"/>
      <c r="M14568" s="1"/>
    </row>
    <row r="14569" spans="1:13" x14ac:dyDescent="0.45">
      <c r="A14569" s="7"/>
      <c r="B14569" s="12"/>
      <c r="C14569" s="12"/>
      <c r="D14569" s="12"/>
      <c r="E14569" s="12"/>
      <c r="K14569" s="1"/>
      <c r="L14569" s="1"/>
      <c r="M14569" s="1"/>
    </row>
    <row r="14570" spans="1:13" x14ac:dyDescent="0.45">
      <c r="A14570" s="7"/>
      <c r="B14570" s="12"/>
      <c r="C14570" s="12"/>
      <c r="D14570" s="12"/>
      <c r="E14570" s="12"/>
      <c r="K14570" s="1"/>
      <c r="L14570" s="1"/>
      <c r="M14570" s="1"/>
    </row>
    <row r="14571" spans="1:13" x14ac:dyDescent="0.45">
      <c r="A14571" s="7"/>
      <c r="B14571" s="12"/>
      <c r="C14571" s="12"/>
      <c r="D14571" s="12"/>
      <c r="E14571" s="12"/>
      <c r="K14571" s="1"/>
      <c r="L14571" s="1"/>
      <c r="M14571" s="1"/>
    </row>
    <row r="14572" spans="1:13" x14ac:dyDescent="0.45">
      <c r="A14572" s="7"/>
      <c r="B14572" s="12"/>
      <c r="C14572" s="12"/>
      <c r="D14572" s="12"/>
      <c r="E14572" s="12"/>
      <c r="K14572" s="1"/>
      <c r="L14572" s="1"/>
      <c r="M14572" s="1"/>
    </row>
    <row r="14573" spans="1:13" x14ac:dyDescent="0.45">
      <c r="A14573" s="7"/>
      <c r="B14573" s="12"/>
      <c r="C14573" s="12"/>
      <c r="D14573" s="12"/>
      <c r="E14573" s="12"/>
      <c r="K14573" s="1"/>
      <c r="L14573" s="1"/>
      <c r="M14573" s="1"/>
    </row>
    <row r="14574" spans="1:13" x14ac:dyDescent="0.45">
      <c r="A14574" s="7"/>
      <c r="B14574" s="12"/>
      <c r="C14574" s="12"/>
      <c r="D14574" s="12"/>
      <c r="E14574" s="12"/>
      <c r="K14574" s="1"/>
      <c r="L14574" s="1"/>
      <c r="M14574" s="1"/>
    </row>
    <row r="14575" spans="1:13" x14ac:dyDescent="0.45">
      <c r="A14575" s="7"/>
      <c r="B14575" s="12"/>
      <c r="C14575" s="12"/>
      <c r="D14575" s="12"/>
      <c r="E14575" s="12"/>
      <c r="K14575" s="1"/>
      <c r="L14575" s="1"/>
      <c r="M14575" s="1"/>
    </row>
    <row r="14576" spans="1:13" x14ac:dyDescent="0.45">
      <c r="A14576" s="7"/>
      <c r="B14576" s="12"/>
      <c r="C14576" s="12"/>
      <c r="D14576" s="12"/>
      <c r="E14576" s="12"/>
      <c r="K14576" s="1"/>
      <c r="L14576" s="1"/>
      <c r="M14576" s="1"/>
    </row>
    <row r="14577" spans="1:13" x14ac:dyDescent="0.45">
      <c r="A14577" s="7"/>
      <c r="B14577" s="12"/>
      <c r="C14577" s="12"/>
      <c r="D14577" s="12"/>
      <c r="E14577" s="12"/>
      <c r="K14577" s="1"/>
      <c r="L14577" s="1"/>
      <c r="M14577" s="1"/>
    </row>
    <row r="14578" spans="1:13" x14ac:dyDescent="0.45">
      <c r="A14578" s="7"/>
      <c r="B14578" s="12"/>
      <c r="C14578" s="12"/>
      <c r="D14578" s="12"/>
      <c r="E14578" s="12"/>
      <c r="K14578" s="1"/>
      <c r="L14578" s="1"/>
      <c r="M14578" s="1"/>
    </row>
    <row r="14579" spans="1:13" x14ac:dyDescent="0.45">
      <c r="A14579" s="7"/>
      <c r="B14579" s="12"/>
      <c r="C14579" s="12"/>
      <c r="D14579" s="12"/>
      <c r="E14579" s="12"/>
      <c r="K14579" s="1"/>
      <c r="L14579" s="1"/>
      <c r="M14579" s="1"/>
    </row>
    <row r="14580" spans="1:13" x14ac:dyDescent="0.45">
      <c r="A14580" s="7"/>
      <c r="B14580" s="12"/>
      <c r="C14580" s="12"/>
      <c r="D14580" s="12"/>
      <c r="E14580" s="12"/>
      <c r="K14580" s="1"/>
      <c r="L14580" s="1"/>
      <c r="M14580" s="1"/>
    </row>
    <row r="14581" spans="1:13" x14ac:dyDescent="0.45">
      <c r="A14581" s="7"/>
      <c r="B14581" s="12"/>
      <c r="C14581" s="12"/>
      <c r="D14581" s="12"/>
      <c r="E14581" s="12"/>
      <c r="K14581" s="1"/>
      <c r="L14581" s="1"/>
      <c r="M14581" s="1"/>
    </row>
    <row r="14582" spans="1:13" x14ac:dyDescent="0.45">
      <c r="A14582" s="7"/>
      <c r="B14582" s="12"/>
      <c r="C14582" s="12"/>
      <c r="D14582" s="12"/>
      <c r="E14582" s="12"/>
      <c r="K14582" s="1"/>
      <c r="L14582" s="1"/>
      <c r="M14582" s="1"/>
    </row>
    <row r="14583" spans="1:13" x14ac:dyDescent="0.45">
      <c r="A14583" s="7"/>
      <c r="B14583" s="12"/>
      <c r="C14583" s="12"/>
      <c r="D14583" s="12"/>
      <c r="E14583" s="12"/>
      <c r="K14583" s="1"/>
      <c r="L14583" s="1"/>
      <c r="M14583" s="1"/>
    </row>
    <row r="14584" spans="1:13" x14ac:dyDescent="0.45">
      <c r="A14584" s="7"/>
      <c r="B14584" s="12"/>
      <c r="C14584" s="12"/>
      <c r="D14584" s="12"/>
      <c r="E14584" s="12"/>
      <c r="K14584" s="1"/>
      <c r="L14584" s="1"/>
      <c r="M14584" s="1"/>
    </row>
    <row r="14585" spans="1:13" x14ac:dyDescent="0.45">
      <c r="A14585" s="7"/>
      <c r="B14585" s="12"/>
      <c r="C14585" s="12"/>
      <c r="D14585" s="12"/>
      <c r="E14585" s="12"/>
      <c r="K14585" s="1"/>
      <c r="L14585" s="1"/>
      <c r="M14585" s="1"/>
    </row>
    <row r="14586" spans="1:13" x14ac:dyDescent="0.45">
      <c r="A14586" s="7"/>
      <c r="B14586" s="12"/>
      <c r="C14586" s="12"/>
      <c r="D14586" s="12"/>
      <c r="E14586" s="12"/>
      <c r="K14586" s="1"/>
      <c r="L14586" s="1"/>
      <c r="M14586" s="1"/>
    </row>
    <row r="14587" spans="1:13" x14ac:dyDescent="0.45">
      <c r="A14587" s="7"/>
      <c r="B14587" s="12"/>
      <c r="C14587" s="12"/>
      <c r="D14587" s="12"/>
      <c r="E14587" s="12"/>
      <c r="K14587" s="1"/>
      <c r="L14587" s="1"/>
      <c r="M14587" s="1"/>
    </row>
    <row r="14588" spans="1:13" x14ac:dyDescent="0.45">
      <c r="A14588" s="7"/>
      <c r="B14588" s="12"/>
      <c r="C14588" s="12"/>
      <c r="D14588" s="12"/>
      <c r="E14588" s="12"/>
      <c r="K14588" s="1"/>
      <c r="L14588" s="1"/>
      <c r="M14588" s="1"/>
    </row>
    <row r="14589" spans="1:13" x14ac:dyDescent="0.45">
      <c r="A14589" s="7"/>
      <c r="B14589" s="12"/>
      <c r="C14589" s="12"/>
      <c r="D14589" s="12"/>
      <c r="E14589" s="12"/>
      <c r="K14589" s="1"/>
      <c r="L14589" s="1"/>
      <c r="M14589" s="1"/>
    </row>
    <row r="14590" spans="1:13" x14ac:dyDescent="0.45">
      <c r="A14590" s="7"/>
      <c r="B14590" s="12"/>
      <c r="C14590" s="12"/>
      <c r="D14590" s="12"/>
      <c r="E14590" s="12"/>
      <c r="K14590" s="1"/>
      <c r="L14590" s="1"/>
      <c r="M14590" s="1"/>
    </row>
    <row r="14591" spans="1:13" x14ac:dyDescent="0.45">
      <c r="A14591" s="7"/>
      <c r="B14591" s="12"/>
      <c r="C14591" s="12"/>
      <c r="D14591" s="12"/>
      <c r="E14591" s="12"/>
      <c r="K14591" s="1"/>
      <c r="L14591" s="1"/>
      <c r="M14591" s="1"/>
    </row>
    <row r="14592" spans="1:13" x14ac:dyDescent="0.45">
      <c r="A14592" s="7"/>
      <c r="B14592" s="12"/>
      <c r="C14592" s="12"/>
      <c r="D14592" s="12"/>
      <c r="E14592" s="12"/>
      <c r="K14592" s="1"/>
      <c r="L14592" s="1"/>
      <c r="M14592" s="1"/>
    </row>
    <row r="14593" spans="1:13" x14ac:dyDescent="0.45">
      <c r="A14593" s="7"/>
      <c r="B14593" s="12"/>
      <c r="C14593" s="12"/>
      <c r="D14593" s="12"/>
      <c r="E14593" s="12"/>
      <c r="K14593" s="1"/>
      <c r="L14593" s="1"/>
      <c r="M14593" s="1"/>
    </row>
    <row r="14594" spans="1:13" x14ac:dyDescent="0.45">
      <c r="A14594" s="7"/>
      <c r="B14594" s="12"/>
      <c r="C14594" s="12"/>
      <c r="D14594" s="12"/>
      <c r="E14594" s="12"/>
      <c r="K14594" s="1"/>
      <c r="L14594" s="1"/>
      <c r="M14594" s="1"/>
    </row>
    <row r="14595" spans="1:13" x14ac:dyDescent="0.45">
      <c r="A14595" s="7"/>
      <c r="B14595" s="12"/>
      <c r="C14595" s="12"/>
      <c r="D14595" s="12"/>
      <c r="E14595" s="12"/>
      <c r="K14595" s="1"/>
      <c r="L14595" s="1"/>
      <c r="M14595" s="1"/>
    </row>
    <row r="14596" spans="1:13" x14ac:dyDescent="0.45">
      <c r="A14596" s="7"/>
      <c r="B14596" s="12"/>
      <c r="C14596" s="12"/>
      <c r="D14596" s="12"/>
      <c r="E14596" s="12"/>
      <c r="K14596" s="1"/>
      <c r="L14596" s="1"/>
      <c r="M14596" s="1"/>
    </row>
    <row r="14597" spans="1:13" x14ac:dyDescent="0.45">
      <c r="A14597" s="7"/>
      <c r="B14597" s="12"/>
      <c r="C14597" s="12"/>
      <c r="D14597" s="12"/>
      <c r="E14597" s="12"/>
      <c r="K14597" s="1"/>
      <c r="L14597" s="1"/>
      <c r="M14597" s="1"/>
    </row>
    <row r="14598" spans="1:13" x14ac:dyDescent="0.45">
      <c r="A14598" s="7"/>
      <c r="B14598" s="12"/>
      <c r="C14598" s="12"/>
      <c r="D14598" s="12"/>
      <c r="E14598" s="12"/>
      <c r="K14598" s="1"/>
      <c r="L14598" s="1"/>
      <c r="M14598" s="1"/>
    </row>
    <row r="14599" spans="1:13" x14ac:dyDescent="0.45">
      <c r="A14599" s="7"/>
      <c r="B14599" s="12"/>
      <c r="C14599" s="12"/>
      <c r="D14599" s="12"/>
      <c r="E14599" s="12"/>
      <c r="K14599" s="1"/>
      <c r="L14599" s="1"/>
      <c r="M14599" s="1"/>
    </row>
    <row r="14600" spans="1:13" x14ac:dyDescent="0.45">
      <c r="A14600" s="7"/>
      <c r="B14600" s="12"/>
      <c r="C14600" s="12"/>
      <c r="D14600" s="12"/>
      <c r="E14600" s="12"/>
      <c r="K14600" s="1"/>
      <c r="L14600" s="1"/>
      <c r="M14600" s="1"/>
    </row>
    <row r="14601" spans="1:13" x14ac:dyDescent="0.45">
      <c r="A14601" s="7"/>
      <c r="B14601" s="12"/>
      <c r="C14601" s="12"/>
      <c r="D14601" s="12"/>
      <c r="E14601" s="12"/>
      <c r="K14601" s="1"/>
      <c r="L14601" s="1"/>
      <c r="M14601" s="1"/>
    </row>
    <row r="14602" spans="1:13" x14ac:dyDescent="0.45">
      <c r="A14602" s="7"/>
      <c r="B14602" s="12"/>
      <c r="C14602" s="12"/>
      <c r="D14602" s="12"/>
      <c r="E14602" s="12"/>
      <c r="K14602" s="1"/>
      <c r="L14602" s="1"/>
      <c r="M14602" s="1"/>
    </row>
    <row r="14603" spans="1:13" x14ac:dyDescent="0.45">
      <c r="A14603" s="7"/>
      <c r="B14603" s="12"/>
      <c r="C14603" s="12"/>
      <c r="D14603" s="12"/>
      <c r="E14603" s="12"/>
      <c r="K14603" s="1"/>
      <c r="L14603" s="1"/>
      <c r="M14603" s="1"/>
    </row>
    <row r="14604" spans="1:13" x14ac:dyDescent="0.45">
      <c r="A14604" s="7"/>
      <c r="B14604" s="12"/>
      <c r="C14604" s="12"/>
      <c r="D14604" s="12"/>
      <c r="E14604" s="12"/>
      <c r="K14604" s="1"/>
      <c r="L14604" s="1"/>
      <c r="M14604" s="1"/>
    </row>
    <row r="14605" spans="1:13" x14ac:dyDescent="0.45">
      <c r="A14605" s="7"/>
      <c r="B14605" s="12"/>
      <c r="C14605" s="12"/>
      <c r="D14605" s="12"/>
      <c r="E14605" s="12"/>
      <c r="K14605" s="1"/>
      <c r="L14605" s="1"/>
      <c r="M14605" s="1"/>
    </row>
    <row r="14606" spans="1:13" x14ac:dyDescent="0.45">
      <c r="A14606" s="7"/>
      <c r="B14606" s="12"/>
      <c r="C14606" s="12"/>
      <c r="D14606" s="12"/>
      <c r="E14606" s="12"/>
      <c r="K14606" s="1"/>
      <c r="L14606" s="1"/>
      <c r="M14606" s="1"/>
    </row>
    <row r="14607" spans="1:13" x14ac:dyDescent="0.45">
      <c r="A14607" s="7"/>
      <c r="B14607" s="12"/>
      <c r="C14607" s="12"/>
      <c r="D14607" s="12"/>
      <c r="E14607" s="12"/>
      <c r="K14607" s="1"/>
      <c r="L14607" s="1"/>
      <c r="M14607" s="1"/>
    </row>
    <row r="14608" spans="1:13" x14ac:dyDescent="0.45">
      <c r="A14608" s="7"/>
      <c r="B14608" s="12"/>
      <c r="C14608" s="12"/>
      <c r="D14608" s="12"/>
      <c r="E14608" s="12"/>
      <c r="K14608" s="1"/>
      <c r="L14608" s="1"/>
      <c r="M14608" s="1"/>
    </row>
    <row r="14609" spans="1:13" x14ac:dyDescent="0.45">
      <c r="A14609" s="7"/>
      <c r="B14609" s="12"/>
      <c r="C14609" s="12"/>
      <c r="D14609" s="12"/>
      <c r="E14609" s="12"/>
      <c r="K14609" s="1"/>
      <c r="L14609" s="1"/>
      <c r="M14609" s="1"/>
    </row>
    <row r="14610" spans="1:13" x14ac:dyDescent="0.45">
      <c r="A14610" s="7"/>
      <c r="B14610" s="12"/>
      <c r="C14610" s="12"/>
      <c r="D14610" s="12"/>
      <c r="E14610" s="12"/>
      <c r="K14610" s="1"/>
      <c r="L14610" s="1"/>
      <c r="M14610" s="1"/>
    </row>
    <row r="14611" spans="1:13" x14ac:dyDescent="0.45">
      <c r="A14611" s="7"/>
      <c r="B14611" s="12"/>
      <c r="C14611" s="12"/>
      <c r="D14611" s="12"/>
      <c r="E14611" s="12"/>
      <c r="K14611" s="1"/>
      <c r="L14611" s="1"/>
      <c r="M14611" s="1"/>
    </row>
    <row r="14612" spans="1:13" x14ac:dyDescent="0.45">
      <c r="A14612" s="7"/>
      <c r="B14612" s="12"/>
      <c r="C14612" s="12"/>
      <c r="D14612" s="12"/>
      <c r="E14612" s="12"/>
      <c r="K14612" s="1"/>
      <c r="L14612" s="1"/>
      <c r="M14612" s="1"/>
    </row>
    <row r="14613" spans="1:13" x14ac:dyDescent="0.45">
      <c r="A14613" s="7"/>
      <c r="B14613" s="12"/>
      <c r="C14613" s="12"/>
      <c r="D14613" s="12"/>
      <c r="E14613" s="12"/>
      <c r="K14613" s="1"/>
      <c r="L14613" s="1"/>
      <c r="M14613" s="1"/>
    </row>
    <row r="14614" spans="1:13" x14ac:dyDescent="0.45">
      <c r="A14614" s="7"/>
      <c r="B14614" s="12"/>
      <c r="C14614" s="12"/>
      <c r="D14614" s="12"/>
      <c r="E14614" s="12"/>
      <c r="K14614" s="1"/>
      <c r="L14614" s="1"/>
      <c r="M14614" s="1"/>
    </row>
    <row r="14615" spans="1:13" x14ac:dyDescent="0.45">
      <c r="A14615" s="7"/>
      <c r="B14615" s="12"/>
      <c r="C14615" s="12"/>
      <c r="D14615" s="12"/>
      <c r="E14615" s="12"/>
      <c r="K14615" s="1"/>
      <c r="L14615" s="1"/>
      <c r="M14615" s="1"/>
    </row>
    <row r="14616" spans="1:13" x14ac:dyDescent="0.45">
      <c r="A14616" s="7"/>
      <c r="B14616" s="12"/>
      <c r="C14616" s="12"/>
      <c r="D14616" s="12"/>
      <c r="E14616" s="12"/>
      <c r="K14616" s="1"/>
      <c r="L14616" s="1"/>
      <c r="M14616" s="1"/>
    </row>
    <row r="14617" spans="1:13" x14ac:dyDescent="0.45">
      <c r="A14617" s="7"/>
      <c r="B14617" s="12"/>
      <c r="C14617" s="12"/>
      <c r="D14617" s="12"/>
      <c r="E14617" s="12"/>
      <c r="K14617" s="1"/>
      <c r="L14617" s="1"/>
      <c r="M14617" s="1"/>
    </row>
    <row r="14618" spans="1:13" x14ac:dyDescent="0.45">
      <c r="A14618" s="7"/>
      <c r="B14618" s="12"/>
      <c r="C14618" s="12"/>
      <c r="D14618" s="12"/>
      <c r="E14618" s="12"/>
      <c r="K14618" s="1"/>
      <c r="L14618" s="1"/>
      <c r="M14618" s="1"/>
    </row>
    <row r="14619" spans="1:13" x14ac:dyDescent="0.45">
      <c r="A14619" s="7"/>
      <c r="B14619" s="12"/>
      <c r="C14619" s="12"/>
      <c r="D14619" s="12"/>
      <c r="E14619" s="12"/>
      <c r="K14619" s="1"/>
      <c r="L14619" s="1"/>
      <c r="M14619" s="1"/>
    </row>
    <row r="14620" spans="1:13" x14ac:dyDescent="0.45">
      <c r="A14620" s="7"/>
      <c r="B14620" s="12"/>
      <c r="C14620" s="12"/>
      <c r="D14620" s="12"/>
      <c r="E14620" s="12"/>
      <c r="K14620" s="1"/>
      <c r="L14620" s="1"/>
      <c r="M14620" s="1"/>
    </row>
    <row r="14621" spans="1:13" x14ac:dyDescent="0.45">
      <c r="A14621" s="7"/>
      <c r="B14621" s="12"/>
      <c r="C14621" s="12"/>
      <c r="D14621" s="12"/>
      <c r="E14621" s="12"/>
      <c r="K14621" s="1"/>
      <c r="L14621" s="1"/>
      <c r="M14621" s="1"/>
    </row>
    <row r="14622" spans="1:13" x14ac:dyDescent="0.45">
      <c r="A14622" s="7"/>
      <c r="B14622" s="12"/>
      <c r="C14622" s="12"/>
      <c r="D14622" s="12"/>
      <c r="E14622" s="12"/>
      <c r="K14622" s="1"/>
      <c r="L14622" s="1"/>
      <c r="M14622" s="1"/>
    </row>
    <row r="14623" spans="1:13" x14ac:dyDescent="0.45">
      <c r="A14623" s="7"/>
      <c r="B14623" s="12"/>
      <c r="C14623" s="12"/>
      <c r="D14623" s="12"/>
      <c r="E14623" s="12"/>
      <c r="K14623" s="1"/>
      <c r="L14623" s="1"/>
      <c r="M14623" s="1"/>
    </row>
    <row r="14624" spans="1:13" x14ac:dyDescent="0.45">
      <c r="A14624" s="7"/>
      <c r="B14624" s="12"/>
      <c r="C14624" s="12"/>
      <c r="D14624" s="12"/>
      <c r="E14624" s="12"/>
      <c r="K14624" s="1"/>
      <c r="L14624" s="1"/>
      <c r="M14624" s="1"/>
    </row>
    <row r="14625" spans="1:13" x14ac:dyDescent="0.45">
      <c r="A14625" s="7"/>
      <c r="B14625" s="12"/>
      <c r="C14625" s="12"/>
      <c r="D14625" s="12"/>
      <c r="E14625" s="12"/>
      <c r="K14625" s="1"/>
      <c r="L14625" s="1"/>
      <c r="M14625" s="1"/>
    </row>
    <row r="14626" spans="1:13" x14ac:dyDescent="0.45">
      <c r="A14626" s="7"/>
      <c r="B14626" s="12"/>
      <c r="C14626" s="12"/>
      <c r="D14626" s="12"/>
      <c r="E14626" s="12"/>
      <c r="K14626" s="1"/>
      <c r="L14626" s="1"/>
      <c r="M14626" s="1"/>
    </row>
    <row r="14627" spans="1:13" x14ac:dyDescent="0.45">
      <c r="A14627" s="7"/>
      <c r="B14627" s="12"/>
      <c r="C14627" s="12"/>
      <c r="D14627" s="12"/>
      <c r="E14627" s="12"/>
      <c r="K14627" s="1"/>
      <c r="L14627" s="1"/>
      <c r="M14627" s="1"/>
    </row>
    <row r="14628" spans="1:13" x14ac:dyDescent="0.45">
      <c r="A14628" s="7"/>
      <c r="B14628" s="12"/>
      <c r="C14628" s="12"/>
      <c r="D14628" s="12"/>
      <c r="E14628" s="12"/>
      <c r="K14628" s="1"/>
      <c r="L14628" s="1"/>
      <c r="M14628" s="1"/>
    </row>
    <row r="14629" spans="1:13" x14ac:dyDescent="0.45">
      <c r="A14629" s="7"/>
      <c r="B14629" s="12"/>
      <c r="C14629" s="12"/>
      <c r="D14629" s="12"/>
      <c r="E14629" s="12"/>
      <c r="K14629" s="1"/>
      <c r="L14629" s="1"/>
      <c r="M14629" s="1"/>
    </row>
    <row r="14630" spans="1:13" x14ac:dyDescent="0.45">
      <c r="A14630" s="7"/>
      <c r="B14630" s="12"/>
      <c r="C14630" s="12"/>
      <c r="D14630" s="12"/>
      <c r="E14630" s="12"/>
      <c r="K14630" s="1"/>
      <c r="L14630" s="1"/>
      <c r="M14630" s="1"/>
    </row>
    <row r="14631" spans="1:13" x14ac:dyDescent="0.45">
      <c r="A14631" s="7"/>
      <c r="B14631" s="12"/>
      <c r="C14631" s="12"/>
      <c r="D14631" s="12"/>
      <c r="E14631" s="12"/>
      <c r="K14631" s="1"/>
      <c r="L14631" s="1"/>
      <c r="M14631" s="1"/>
    </row>
    <row r="14632" spans="1:13" x14ac:dyDescent="0.45">
      <c r="A14632" s="7"/>
      <c r="B14632" s="12"/>
      <c r="C14632" s="12"/>
      <c r="D14632" s="12"/>
      <c r="E14632" s="12"/>
      <c r="K14632" s="1"/>
      <c r="L14632" s="1"/>
      <c r="M14632" s="1"/>
    </row>
    <row r="14633" spans="1:13" x14ac:dyDescent="0.45">
      <c r="A14633" s="7"/>
      <c r="B14633" s="12"/>
      <c r="C14633" s="12"/>
      <c r="D14633" s="12"/>
      <c r="E14633" s="12"/>
      <c r="K14633" s="1"/>
      <c r="L14633" s="1"/>
      <c r="M14633" s="1"/>
    </row>
    <row r="14634" spans="1:13" x14ac:dyDescent="0.45">
      <c r="A14634" s="7"/>
      <c r="B14634" s="12"/>
      <c r="C14634" s="12"/>
      <c r="D14634" s="12"/>
      <c r="E14634" s="12"/>
      <c r="K14634" s="1"/>
      <c r="L14634" s="1"/>
      <c r="M14634" s="1"/>
    </row>
    <row r="14635" spans="1:13" x14ac:dyDescent="0.45">
      <c r="A14635" s="7"/>
      <c r="B14635" s="12"/>
      <c r="C14635" s="12"/>
      <c r="D14635" s="12"/>
      <c r="E14635" s="12"/>
      <c r="K14635" s="1"/>
      <c r="L14635" s="1"/>
      <c r="M14635" s="1"/>
    </row>
    <row r="14636" spans="1:13" x14ac:dyDescent="0.45">
      <c r="A14636" s="7"/>
      <c r="B14636" s="12"/>
      <c r="C14636" s="12"/>
      <c r="D14636" s="12"/>
      <c r="E14636" s="12"/>
      <c r="K14636" s="1"/>
      <c r="L14636" s="1"/>
      <c r="M14636" s="1"/>
    </row>
    <row r="14637" spans="1:13" x14ac:dyDescent="0.45">
      <c r="A14637" s="7"/>
      <c r="B14637" s="12"/>
      <c r="C14637" s="12"/>
      <c r="D14637" s="12"/>
      <c r="E14637" s="12"/>
      <c r="K14637" s="1"/>
      <c r="L14637" s="1"/>
      <c r="M14637" s="1"/>
    </row>
    <row r="14638" spans="1:13" x14ac:dyDescent="0.45">
      <c r="A14638" s="7"/>
      <c r="B14638" s="12"/>
      <c r="C14638" s="12"/>
      <c r="D14638" s="12"/>
      <c r="E14638" s="12"/>
      <c r="K14638" s="1"/>
      <c r="L14638" s="1"/>
      <c r="M14638" s="1"/>
    </row>
    <row r="14639" spans="1:13" x14ac:dyDescent="0.45">
      <c r="A14639" s="7"/>
      <c r="B14639" s="12"/>
      <c r="C14639" s="12"/>
      <c r="D14639" s="12"/>
      <c r="E14639" s="12"/>
      <c r="K14639" s="1"/>
      <c r="L14639" s="1"/>
      <c r="M14639" s="1"/>
    </row>
    <row r="14640" spans="1:13" x14ac:dyDescent="0.45">
      <c r="A14640" s="7"/>
      <c r="B14640" s="12"/>
      <c r="C14640" s="12"/>
      <c r="D14640" s="12"/>
      <c r="E14640" s="12"/>
      <c r="K14640" s="1"/>
      <c r="L14640" s="1"/>
      <c r="M14640" s="1"/>
    </row>
    <row r="14641" spans="1:13" x14ac:dyDescent="0.45">
      <c r="A14641" s="7"/>
      <c r="B14641" s="12"/>
      <c r="C14641" s="12"/>
      <c r="D14641" s="12"/>
      <c r="E14641" s="12"/>
      <c r="K14641" s="1"/>
      <c r="L14641" s="1"/>
      <c r="M14641" s="1"/>
    </row>
    <row r="14642" spans="1:13" x14ac:dyDescent="0.45">
      <c r="A14642" s="7"/>
      <c r="B14642" s="12"/>
      <c r="C14642" s="12"/>
      <c r="D14642" s="12"/>
      <c r="E14642" s="12"/>
      <c r="K14642" s="1"/>
      <c r="L14642" s="1"/>
      <c r="M14642" s="1"/>
    </row>
    <row r="14643" spans="1:13" x14ac:dyDescent="0.45">
      <c r="A14643" s="7"/>
      <c r="B14643" s="12"/>
      <c r="C14643" s="12"/>
      <c r="D14643" s="12"/>
      <c r="E14643" s="12"/>
      <c r="K14643" s="1"/>
      <c r="L14643" s="1"/>
      <c r="M14643" s="1"/>
    </row>
    <row r="14644" spans="1:13" x14ac:dyDescent="0.45">
      <c r="A14644" s="7"/>
      <c r="B14644" s="12"/>
      <c r="C14644" s="12"/>
      <c r="D14644" s="12"/>
      <c r="E14644" s="12"/>
      <c r="K14644" s="1"/>
      <c r="L14644" s="1"/>
      <c r="M14644" s="1"/>
    </row>
    <row r="14645" spans="1:13" x14ac:dyDescent="0.45">
      <c r="A14645" s="7"/>
      <c r="B14645" s="12"/>
      <c r="C14645" s="12"/>
      <c r="D14645" s="12"/>
      <c r="E14645" s="12"/>
      <c r="K14645" s="1"/>
      <c r="L14645" s="1"/>
      <c r="M14645" s="1"/>
    </row>
    <row r="14646" spans="1:13" x14ac:dyDescent="0.45">
      <c r="A14646" s="7"/>
      <c r="B14646" s="12"/>
      <c r="C14646" s="12"/>
      <c r="D14646" s="12"/>
      <c r="E14646" s="12"/>
      <c r="K14646" s="1"/>
      <c r="L14646" s="1"/>
      <c r="M14646" s="1"/>
    </row>
    <row r="14647" spans="1:13" x14ac:dyDescent="0.45">
      <c r="A14647" s="7"/>
      <c r="B14647" s="12"/>
      <c r="C14647" s="12"/>
      <c r="D14647" s="12"/>
      <c r="E14647" s="12"/>
      <c r="K14647" s="1"/>
      <c r="L14647" s="1"/>
      <c r="M14647" s="1"/>
    </row>
    <row r="14648" spans="1:13" x14ac:dyDescent="0.45">
      <c r="A14648" s="7"/>
      <c r="B14648" s="12"/>
      <c r="C14648" s="12"/>
      <c r="D14648" s="12"/>
      <c r="E14648" s="12"/>
      <c r="K14648" s="1"/>
      <c r="L14648" s="1"/>
      <c r="M14648" s="1"/>
    </row>
    <row r="14649" spans="1:13" x14ac:dyDescent="0.45">
      <c r="A14649" s="7"/>
      <c r="B14649" s="12"/>
      <c r="C14649" s="12"/>
      <c r="D14649" s="12"/>
      <c r="E14649" s="12"/>
      <c r="K14649" s="1"/>
      <c r="L14649" s="1"/>
      <c r="M14649" s="1"/>
    </row>
    <row r="14650" spans="1:13" x14ac:dyDescent="0.45">
      <c r="A14650" s="7"/>
      <c r="B14650" s="12"/>
      <c r="C14650" s="12"/>
      <c r="D14650" s="12"/>
      <c r="E14650" s="12"/>
      <c r="K14650" s="1"/>
      <c r="L14650" s="1"/>
      <c r="M14650" s="1"/>
    </row>
    <row r="14651" spans="1:13" x14ac:dyDescent="0.45">
      <c r="A14651" s="7"/>
      <c r="B14651" s="12"/>
      <c r="C14651" s="12"/>
      <c r="D14651" s="12"/>
      <c r="E14651" s="12"/>
      <c r="K14651" s="1"/>
      <c r="L14651" s="1"/>
      <c r="M14651" s="1"/>
    </row>
    <row r="14652" spans="1:13" x14ac:dyDescent="0.45">
      <c r="A14652" s="7"/>
      <c r="B14652" s="12"/>
      <c r="C14652" s="12"/>
      <c r="D14652" s="12"/>
      <c r="E14652" s="12"/>
      <c r="K14652" s="1"/>
      <c r="L14652" s="1"/>
      <c r="M14652" s="1"/>
    </row>
    <row r="14653" spans="1:13" x14ac:dyDescent="0.45">
      <c r="A14653" s="7"/>
      <c r="B14653" s="12"/>
      <c r="C14653" s="12"/>
      <c r="D14653" s="12"/>
      <c r="E14653" s="12"/>
      <c r="K14653" s="1"/>
      <c r="L14653" s="1"/>
      <c r="M14653" s="1"/>
    </row>
    <row r="14654" spans="1:13" x14ac:dyDescent="0.45">
      <c r="A14654" s="7"/>
      <c r="B14654" s="12"/>
      <c r="C14654" s="12"/>
      <c r="D14654" s="12"/>
      <c r="E14654" s="12"/>
      <c r="K14654" s="1"/>
      <c r="L14654" s="1"/>
      <c r="M14654" s="1"/>
    </row>
    <row r="14655" spans="1:13" x14ac:dyDescent="0.45">
      <c r="A14655" s="7"/>
      <c r="B14655" s="12"/>
      <c r="C14655" s="12"/>
      <c r="D14655" s="12"/>
      <c r="E14655" s="12"/>
      <c r="K14655" s="1"/>
      <c r="L14655" s="1"/>
      <c r="M14655" s="1"/>
    </row>
    <row r="14656" spans="1:13" x14ac:dyDescent="0.45">
      <c r="A14656" s="7"/>
      <c r="B14656" s="12"/>
      <c r="C14656" s="12"/>
      <c r="D14656" s="12"/>
      <c r="E14656" s="12"/>
      <c r="K14656" s="1"/>
      <c r="L14656" s="1"/>
      <c r="M14656" s="1"/>
    </row>
    <row r="14657" spans="1:13" x14ac:dyDescent="0.45">
      <c r="A14657" s="7"/>
      <c r="B14657" s="12"/>
      <c r="C14657" s="12"/>
      <c r="D14657" s="12"/>
      <c r="E14657" s="12"/>
      <c r="K14657" s="1"/>
      <c r="L14657" s="1"/>
      <c r="M14657" s="1"/>
    </row>
    <row r="14658" spans="1:13" x14ac:dyDescent="0.45">
      <c r="A14658" s="7"/>
      <c r="B14658" s="12"/>
      <c r="C14658" s="12"/>
      <c r="D14658" s="12"/>
      <c r="E14658" s="12"/>
      <c r="K14658" s="1"/>
      <c r="L14658" s="1"/>
      <c r="M14658" s="1"/>
    </row>
    <row r="14659" spans="1:13" x14ac:dyDescent="0.45">
      <c r="A14659" s="7"/>
      <c r="B14659" s="12"/>
      <c r="C14659" s="12"/>
      <c r="D14659" s="12"/>
      <c r="E14659" s="12"/>
      <c r="K14659" s="1"/>
      <c r="L14659" s="1"/>
      <c r="M14659" s="1"/>
    </row>
    <row r="14660" spans="1:13" x14ac:dyDescent="0.45">
      <c r="A14660" s="7"/>
      <c r="B14660" s="12"/>
      <c r="C14660" s="12"/>
      <c r="D14660" s="12"/>
      <c r="E14660" s="12"/>
      <c r="K14660" s="1"/>
      <c r="L14660" s="1"/>
      <c r="M14660" s="1"/>
    </row>
    <row r="14661" spans="1:13" x14ac:dyDescent="0.45">
      <c r="A14661" s="7"/>
      <c r="B14661" s="12"/>
      <c r="C14661" s="12"/>
      <c r="D14661" s="12"/>
      <c r="E14661" s="12"/>
      <c r="K14661" s="1"/>
      <c r="L14661" s="1"/>
      <c r="M14661" s="1"/>
    </row>
    <row r="14662" spans="1:13" x14ac:dyDescent="0.45">
      <c r="A14662" s="7"/>
      <c r="B14662" s="12"/>
      <c r="C14662" s="12"/>
      <c r="D14662" s="12"/>
      <c r="E14662" s="12"/>
      <c r="K14662" s="1"/>
      <c r="L14662" s="1"/>
      <c r="M14662" s="1"/>
    </row>
    <row r="14663" spans="1:13" x14ac:dyDescent="0.45">
      <c r="A14663" s="7"/>
      <c r="B14663" s="12"/>
      <c r="C14663" s="12"/>
      <c r="D14663" s="12"/>
      <c r="E14663" s="12"/>
      <c r="K14663" s="1"/>
      <c r="L14663" s="1"/>
      <c r="M14663" s="1"/>
    </row>
    <row r="14664" spans="1:13" x14ac:dyDescent="0.45">
      <c r="A14664" s="7"/>
      <c r="B14664" s="12"/>
      <c r="C14664" s="12"/>
      <c r="D14664" s="12"/>
      <c r="E14664" s="12"/>
      <c r="K14664" s="1"/>
      <c r="L14664" s="1"/>
      <c r="M14664" s="1"/>
    </row>
    <row r="14665" spans="1:13" x14ac:dyDescent="0.45">
      <c r="A14665" s="7"/>
      <c r="B14665" s="12"/>
      <c r="C14665" s="12"/>
      <c r="D14665" s="12"/>
      <c r="E14665" s="12"/>
      <c r="K14665" s="1"/>
      <c r="L14665" s="1"/>
      <c r="M14665" s="1"/>
    </row>
    <row r="14666" spans="1:13" x14ac:dyDescent="0.45">
      <c r="A14666" s="7"/>
      <c r="B14666" s="12"/>
      <c r="C14666" s="12"/>
      <c r="D14666" s="12"/>
      <c r="E14666" s="12"/>
      <c r="K14666" s="1"/>
      <c r="L14666" s="1"/>
      <c r="M14666" s="1"/>
    </row>
    <row r="14667" spans="1:13" x14ac:dyDescent="0.45">
      <c r="A14667" s="7"/>
      <c r="B14667" s="12"/>
      <c r="C14667" s="12"/>
      <c r="D14667" s="12"/>
      <c r="E14667" s="12"/>
      <c r="K14667" s="1"/>
      <c r="L14667" s="1"/>
      <c r="M14667" s="1"/>
    </row>
    <row r="14668" spans="1:13" x14ac:dyDescent="0.45">
      <c r="A14668" s="7"/>
      <c r="B14668" s="12"/>
      <c r="C14668" s="12"/>
      <c r="D14668" s="12"/>
      <c r="E14668" s="12"/>
      <c r="K14668" s="1"/>
      <c r="L14668" s="1"/>
      <c r="M14668" s="1"/>
    </row>
    <row r="14669" spans="1:13" x14ac:dyDescent="0.45">
      <c r="A14669" s="7"/>
      <c r="B14669" s="12"/>
      <c r="C14669" s="12"/>
      <c r="D14669" s="12"/>
      <c r="E14669" s="12"/>
      <c r="K14669" s="1"/>
      <c r="L14669" s="1"/>
      <c r="M14669" s="1"/>
    </row>
    <row r="14670" spans="1:13" x14ac:dyDescent="0.45">
      <c r="A14670" s="7"/>
      <c r="B14670" s="12"/>
      <c r="C14670" s="12"/>
      <c r="D14670" s="12"/>
      <c r="E14670" s="12"/>
      <c r="K14670" s="1"/>
      <c r="L14670" s="1"/>
      <c r="M14670" s="1"/>
    </row>
    <row r="14671" spans="1:13" x14ac:dyDescent="0.45">
      <c r="A14671" s="7"/>
      <c r="B14671" s="12"/>
      <c r="C14671" s="12"/>
      <c r="D14671" s="12"/>
      <c r="E14671" s="12"/>
      <c r="K14671" s="1"/>
      <c r="L14671" s="1"/>
      <c r="M14671" s="1"/>
    </row>
    <row r="14672" spans="1:13" x14ac:dyDescent="0.45">
      <c r="A14672" s="7"/>
      <c r="B14672" s="12"/>
      <c r="C14672" s="12"/>
      <c r="D14672" s="12"/>
      <c r="E14672" s="12"/>
      <c r="K14672" s="1"/>
      <c r="L14672" s="1"/>
      <c r="M14672" s="1"/>
    </row>
    <row r="14673" spans="1:13" x14ac:dyDescent="0.45">
      <c r="A14673" s="7"/>
      <c r="B14673" s="12"/>
      <c r="C14673" s="12"/>
      <c r="D14673" s="12"/>
      <c r="E14673" s="12"/>
      <c r="K14673" s="1"/>
      <c r="L14673" s="1"/>
      <c r="M14673" s="1"/>
    </row>
    <row r="14674" spans="1:13" x14ac:dyDescent="0.45">
      <c r="A14674" s="7"/>
      <c r="B14674" s="12"/>
      <c r="C14674" s="12"/>
      <c r="D14674" s="12"/>
      <c r="E14674" s="12"/>
      <c r="K14674" s="1"/>
      <c r="L14674" s="1"/>
      <c r="M14674" s="1"/>
    </row>
    <row r="14675" spans="1:13" x14ac:dyDescent="0.45">
      <c r="A14675" s="7"/>
      <c r="B14675" s="12"/>
      <c r="C14675" s="12"/>
      <c r="D14675" s="12"/>
      <c r="E14675" s="12"/>
      <c r="K14675" s="1"/>
      <c r="L14675" s="1"/>
      <c r="M14675" s="1"/>
    </row>
    <row r="14676" spans="1:13" x14ac:dyDescent="0.45">
      <c r="A14676" s="7"/>
      <c r="B14676" s="12"/>
      <c r="C14676" s="12"/>
      <c r="D14676" s="12"/>
      <c r="E14676" s="12"/>
      <c r="K14676" s="1"/>
      <c r="L14676" s="1"/>
      <c r="M14676" s="1"/>
    </row>
    <row r="14677" spans="1:13" x14ac:dyDescent="0.45">
      <c r="A14677" s="7"/>
      <c r="B14677" s="12"/>
      <c r="C14677" s="12"/>
      <c r="D14677" s="12"/>
      <c r="E14677" s="12"/>
      <c r="K14677" s="1"/>
      <c r="L14677" s="1"/>
      <c r="M14677" s="1"/>
    </row>
    <row r="14678" spans="1:13" x14ac:dyDescent="0.45">
      <c r="A14678" s="7"/>
      <c r="B14678" s="12"/>
      <c r="C14678" s="12"/>
      <c r="D14678" s="12"/>
      <c r="E14678" s="12"/>
      <c r="K14678" s="1"/>
      <c r="L14678" s="1"/>
      <c r="M14678" s="1"/>
    </row>
    <row r="14679" spans="1:13" x14ac:dyDescent="0.45">
      <c r="A14679" s="7"/>
      <c r="B14679" s="12"/>
      <c r="C14679" s="12"/>
      <c r="D14679" s="12"/>
      <c r="E14679" s="12"/>
      <c r="K14679" s="1"/>
      <c r="L14679" s="1"/>
      <c r="M14679" s="1"/>
    </row>
    <row r="14680" spans="1:13" x14ac:dyDescent="0.45">
      <c r="A14680" s="7"/>
      <c r="B14680" s="12"/>
      <c r="C14680" s="12"/>
      <c r="D14680" s="12"/>
      <c r="E14680" s="12"/>
      <c r="K14680" s="1"/>
      <c r="L14680" s="1"/>
      <c r="M14680" s="1"/>
    </row>
    <row r="14681" spans="1:13" x14ac:dyDescent="0.45">
      <c r="A14681" s="7"/>
      <c r="B14681" s="12"/>
      <c r="C14681" s="12"/>
      <c r="D14681" s="12"/>
      <c r="E14681" s="12"/>
      <c r="K14681" s="1"/>
      <c r="L14681" s="1"/>
      <c r="M14681" s="1"/>
    </row>
    <row r="14682" spans="1:13" x14ac:dyDescent="0.45">
      <c r="A14682" s="7"/>
      <c r="B14682" s="12"/>
      <c r="C14682" s="12"/>
      <c r="D14682" s="12"/>
      <c r="E14682" s="12"/>
      <c r="K14682" s="1"/>
      <c r="L14682" s="1"/>
      <c r="M14682" s="1"/>
    </row>
    <row r="14683" spans="1:13" x14ac:dyDescent="0.45">
      <c r="A14683" s="7"/>
      <c r="B14683" s="12"/>
      <c r="C14683" s="12"/>
      <c r="D14683" s="12"/>
      <c r="E14683" s="12"/>
      <c r="K14683" s="1"/>
      <c r="L14683" s="1"/>
      <c r="M14683" s="1"/>
    </row>
    <row r="14684" spans="1:13" x14ac:dyDescent="0.45">
      <c r="A14684" s="7"/>
      <c r="B14684" s="12"/>
      <c r="C14684" s="12"/>
      <c r="D14684" s="12"/>
      <c r="E14684" s="12"/>
      <c r="K14684" s="1"/>
      <c r="L14684" s="1"/>
      <c r="M14684" s="1"/>
    </row>
    <row r="14685" spans="1:13" x14ac:dyDescent="0.45">
      <c r="A14685" s="7"/>
      <c r="B14685" s="12"/>
      <c r="C14685" s="12"/>
      <c r="D14685" s="12"/>
      <c r="E14685" s="12"/>
      <c r="K14685" s="1"/>
      <c r="L14685" s="1"/>
      <c r="M14685" s="1"/>
    </row>
    <row r="14686" spans="1:13" x14ac:dyDescent="0.45">
      <c r="A14686" s="7"/>
      <c r="B14686" s="12"/>
      <c r="C14686" s="12"/>
      <c r="D14686" s="12"/>
      <c r="E14686" s="12"/>
      <c r="K14686" s="1"/>
      <c r="L14686" s="1"/>
      <c r="M14686" s="1"/>
    </row>
    <row r="14687" spans="1:13" x14ac:dyDescent="0.45">
      <c r="A14687" s="7"/>
      <c r="B14687" s="12"/>
      <c r="C14687" s="12"/>
      <c r="D14687" s="12"/>
      <c r="E14687" s="12"/>
      <c r="K14687" s="1"/>
      <c r="L14687" s="1"/>
      <c r="M14687" s="1"/>
    </row>
    <row r="14688" spans="1:13" x14ac:dyDescent="0.45">
      <c r="A14688" s="7"/>
      <c r="B14688" s="12"/>
      <c r="C14688" s="12"/>
      <c r="D14688" s="12"/>
      <c r="E14688" s="12"/>
      <c r="K14688" s="1"/>
      <c r="L14688" s="1"/>
      <c r="M14688" s="1"/>
    </row>
    <row r="14689" spans="1:13" x14ac:dyDescent="0.45">
      <c r="A14689" s="7"/>
      <c r="B14689" s="12"/>
      <c r="C14689" s="12"/>
      <c r="D14689" s="12"/>
      <c r="E14689" s="12"/>
      <c r="K14689" s="1"/>
      <c r="L14689" s="1"/>
      <c r="M14689" s="1"/>
    </row>
    <row r="14690" spans="1:13" x14ac:dyDescent="0.45">
      <c r="A14690" s="7"/>
      <c r="B14690" s="12"/>
      <c r="C14690" s="12"/>
      <c r="D14690" s="12"/>
      <c r="E14690" s="12"/>
      <c r="K14690" s="1"/>
      <c r="L14690" s="1"/>
      <c r="M14690" s="1"/>
    </row>
    <row r="14691" spans="1:13" x14ac:dyDescent="0.45">
      <c r="A14691" s="7"/>
      <c r="B14691" s="12"/>
      <c r="C14691" s="12"/>
      <c r="D14691" s="12"/>
      <c r="E14691" s="12"/>
      <c r="K14691" s="1"/>
      <c r="L14691" s="1"/>
      <c r="M14691" s="1"/>
    </row>
    <row r="14692" spans="1:13" x14ac:dyDescent="0.45">
      <c r="A14692" s="7"/>
      <c r="B14692" s="12"/>
      <c r="C14692" s="12"/>
      <c r="D14692" s="12"/>
      <c r="E14692" s="12"/>
      <c r="K14692" s="1"/>
      <c r="L14692" s="1"/>
      <c r="M14692" s="1"/>
    </row>
    <row r="14693" spans="1:13" x14ac:dyDescent="0.45">
      <c r="A14693" s="7"/>
      <c r="B14693" s="12"/>
      <c r="C14693" s="12"/>
      <c r="D14693" s="12"/>
      <c r="E14693" s="12"/>
      <c r="K14693" s="1"/>
      <c r="L14693" s="1"/>
      <c r="M14693" s="1"/>
    </row>
    <row r="14694" spans="1:13" x14ac:dyDescent="0.45">
      <c r="A14694" s="7"/>
      <c r="B14694" s="12"/>
      <c r="C14694" s="12"/>
      <c r="D14694" s="12"/>
      <c r="E14694" s="12"/>
      <c r="K14694" s="1"/>
      <c r="L14694" s="1"/>
      <c r="M14694" s="1"/>
    </row>
    <row r="14695" spans="1:13" x14ac:dyDescent="0.45">
      <c r="A14695" s="7"/>
      <c r="B14695" s="12"/>
      <c r="C14695" s="12"/>
      <c r="D14695" s="12"/>
      <c r="E14695" s="12"/>
      <c r="K14695" s="1"/>
      <c r="L14695" s="1"/>
      <c r="M14695" s="1"/>
    </row>
    <row r="14696" spans="1:13" x14ac:dyDescent="0.45">
      <c r="A14696" s="7"/>
      <c r="B14696" s="12"/>
      <c r="C14696" s="12"/>
      <c r="D14696" s="12"/>
      <c r="E14696" s="12"/>
      <c r="K14696" s="1"/>
      <c r="L14696" s="1"/>
      <c r="M14696" s="1"/>
    </row>
    <row r="14697" spans="1:13" x14ac:dyDescent="0.45">
      <c r="A14697" s="7"/>
      <c r="B14697" s="12"/>
      <c r="C14697" s="12"/>
      <c r="D14697" s="12"/>
      <c r="E14697" s="12"/>
      <c r="K14697" s="1"/>
      <c r="L14697" s="1"/>
      <c r="M14697" s="1"/>
    </row>
    <row r="14698" spans="1:13" x14ac:dyDescent="0.45">
      <c r="A14698" s="7"/>
      <c r="B14698" s="12"/>
      <c r="C14698" s="12"/>
      <c r="D14698" s="12"/>
      <c r="E14698" s="12"/>
      <c r="K14698" s="1"/>
      <c r="L14698" s="1"/>
      <c r="M14698" s="1"/>
    </row>
    <row r="14699" spans="1:13" x14ac:dyDescent="0.45">
      <c r="A14699" s="7"/>
      <c r="B14699" s="12"/>
      <c r="C14699" s="12"/>
      <c r="D14699" s="12"/>
      <c r="E14699" s="12"/>
      <c r="K14699" s="1"/>
      <c r="L14699" s="1"/>
      <c r="M14699" s="1"/>
    </row>
    <row r="14700" spans="1:13" x14ac:dyDescent="0.45">
      <c r="A14700" s="7"/>
      <c r="B14700" s="12"/>
      <c r="C14700" s="12"/>
      <c r="D14700" s="12"/>
      <c r="E14700" s="12"/>
      <c r="K14700" s="1"/>
      <c r="L14700" s="1"/>
      <c r="M14700" s="1"/>
    </row>
    <row r="14701" spans="1:13" x14ac:dyDescent="0.45">
      <c r="A14701" s="7"/>
      <c r="B14701" s="12"/>
      <c r="C14701" s="12"/>
      <c r="D14701" s="12"/>
      <c r="E14701" s="12"/>
      <c r="K14701" s="1"/>
      <c r="L14701" s="1"/>
      <c r="M14701" s="1"/>
    </row>
    <row r="14702" spans="1:13" x14ac:dyDescent="0.45">
      <c r="A14702" s="7"/>
      <c r="B14702" s="12"/>
      <c r="C14702" s="12"/>
      <c r="D14702" s="12"/>
      <c r="E14702" s="12"/>
      <c r="K14702" s="1"/>
      <c r="L14702" s="1"/>
      <c r="M14702" s="1"/>
    </row>
    <row r="14703" spans="1:13" x14ac:dyDescent="0.45">
      <c r="A14703" s="7"/>
      <c r="B14703" s="12"/>
      <c r="C14703" s="12"/>
      <c r="D14703" s="12"/>
      <c r="E14703" s="12"/>
      <c r="K14703" s="1"/>
      <c r="L14703" s="1"/>
      <c r="M14703" s="1"/>
    </row>
    <row r="14704" spans="1:13" x14ac:dyDescent="0.45">
      <c r="A14704" s="7"/>
      <c r="B14704" s="12"/>
      <c r="C14704" s="12"/>
      <c r="D14704" s="12"/>
      <c r="E14704" s="12"/>
      <c r="K14704" s="1"/>
      <c r="L14704" s="1"/>
      <c r="M14704" s="1"/>
    </row>
    <row r="14705" spans="1:13" x14ac:dyDescent="0.45">
      <c r="A14705" s="7"/>
      <c r="B14705" s="12"/>
      <c r="C14705" s="12"/>
      <c r="D14705" s="12"/>
      <c r="E14705" s="12"/>
      <c r="K14705" s="1"/>
      <c r="L14705" s="1"/>
      <c r="M14705" s="1"/>
    </row>
    <row r="14706" spans="1:13" x14ac:dyDescent="0.45">
      <c r="A14706" s="7"/>
      <c r="B14706" s="12"/>
      <c r="C14706" s="12"/>
      <c r="D14706" s="12"/>
      <c r="E14706" s="12"/>
      <c r="K14706" s="1"/>
      <c r="L14706" s="1"/>
      <c r="M14706" s="1"/>
    </row>
    <row r="14707" spans="1:13" x14ac:dyDescent="0.45">
      <c r="A14707" s="7"/>
      <c r="B14707" s="12"/>
      <c r="C14707" s="12"/>
      <c r="D14707" s="12"/>
      <c r="E14707" s="12"/>
      <c r="K14707" s="1"/>
      <c r="L14707" s="1"/>
      <c r="M14707" s="1"/>
    </row>
    <row r="14708" spans="1:13" x14ac:dyDescent="0.45">
      <c r="A14708" s="7"/>
      <c r="B14708" s="12"/>
      <c r="C14708" s="12"/>
      <c r="D14708" s="12"/>
      <c r="E14708" s="12"/>
      <c r="K14708" s="1"/>
      <c r="L14708" s="1"/>
      <c r="M14708" s="1"/>
    </row>
    <row r="14709" spans="1:13" x14ac:dyDescent="0.45">
      <c r="A14709" s="7"/>
      <c r="B14709" s="12"/>
      <c r="C14709" s="12"/>
      <c r="D14709" s="12"/>
      <c r="E14709" s="12"/>
      <c r="K14709" s="1"/>
      <c r="L14709" s="1"/>
      <c r="M14709" s="1"/>
    </row>
    <row r="14710" spans="1:13" x14ac:dyDescent="0.45">
      <c r="A14710" s="7"/>
      <c r="B14710" s="12"/>
      <c r="C14710" s="12"/>
      <c r="D14710" s="12"/>
      <c r="E14710" s="12"/>
      <c r="K14710" s="1"/>
      <c r="L14710" s="1"/>
      <c r="M14710" s="1"/>
    </row>
    <row r="14711" spans="1:13" x14ac:dyDescent="0.45">
      <c r="A14711" s="7"/>
      <c r="B14711" s="12"/>
      <c r="C14711" s="12"/>
      <c r="D14711" s="12"/>
      <c r="E14711" s="12"/>
      <c r="K14711" s="1"/>
      <c r="L14711" s="1"/>
      <c r="M14711" s="1"/>
    </row>
    <row r="14712" spans="1:13" x14ac:dyDescent="0.45">
      <c r="A14712" s="7"/>
      <c r="B14712" s="12"/>
      <c r="C14712" s="12"/>
      <c r="D14712" s="12"/>
      <c r="E14712" s="12"/>
      <c r="K14712" s="1"/>
      <c r="L14712" s="1"/>
      <c r="M14712" s="1"/>
    </row>
    <row r="14713" spans="1:13" x14ac:dyDescent="0.45">
      <c r="A14713" s="7"/>
      <c r="B14713" s="12"/>
      <c r="C14713" s="12"/>
      <c r="D14713" s="12"/>
      <c r="E14713" s="12"/>
      <c r="K14713" s="1"/>
      <c r="L14713" s="1"/>
      <c r="M14713" s="1"/>
    </row>
    <row r="14714" spans="1:13" x14ac:dyDescent="0.45">
      <c r="A14714" s="7"/>
      <c r="B14714" s="12"/>
      <c r="C14714" s="12"/>
      <c r="D14714" s="12"/>
      <c r="E14714" s="12"/>
      <c r="K14714" s="1"/>
      <c r="L14714" s="1"/>
      <c r="M14714" s="1"/>
    </row>
    <row r="14715" spans="1:13" x14ac:dyDescent="0.45">
      <c r="A14715" s="7"/>
      <c r="B14715" s="12"/>
      <c r="C14715" s="12"/>
      <c r="D14715" s="12"/>
      <c r="E14715" s="12"/>
      <c r="K14715" s="1"/>
      <c r="L14715" s="1"/>
      <c r="M14715" s="1"/>
    </row>
    <row r="14716" spans="1:13" x14ac:dyDescent="0.45">
      <c r="A14716" s="7"/>
      <c r="B14716" s="12"/>
      <c r="C14716" s="12"/>
      <c r="D14716" s="12"/>
      <c r="E14716" s="12"/>
      <c r="K14716" s="1"/>
      <c r="L14716" s="1"/>
      <c r="M14716" s="1"/>
    </row>
    <row r="14717" spans="1:13" x14ac:dyDescent="0.45">
      <c r="A14717" s="7"/>
      <c r="B14717" s="12"/>
      <c r="C14717" s="12"/>
      <c r="D14717" s="12"/>
      <c r="E14717" s="12"/>
      <c r="K14717" s="1"/>
      <c r="L14717" s="1"/>
      <c r="M14717" s="1"/>
    </row>
    <row r="14718" spans="1:13" x14ac:dyDescent="0.45">
      <c r="A14718" s="7"/>
      <c r="B14718" s="12"/>
      <c r="C14718" s="12"/>
      <c r="D14718" s="12"/>
      <c r="E14718" s="12"/>
      <c r="K14718" s="1"/>
      <c r="L14718" s="1"/>
      <c r="M14718" s="1"/>
    </row>
    <row r="14719" spans="1:13" x14ac:dyDescent="0.45">
      <c r="A14719" s="7"/>
      <c r="B14719" s="12"/>
      <c r="C14719" s="12"/>
      <c r="D14719" s="12"/>
      <c r="E14719" s="12"/>
      <c r="K14719" s="1"/>
      <c r="L14719" s="1"/>
      <c r="M14719" s="1"/>
    </row>
    <row r="14720" spans="1:13" x14ac:dyDescent="0.45">
      <c r="A14720" s="7"/>
      <c r="B14720" s="12"/>
      <c r="C14720" s="12"/>
      <c r="D14720" s="12"/>
      <c r="E14720" s="12"/>
      <c r="K14720" s="1"/>
      <c r="L14720" s="1"/>
      <c r="M14720" s="1"/>
    </row>
    <row r="14721" spans="1:13" x14ac:dyDescent="0.45">
      <c r="A14721" s="7"/>
      <c r="B14721" s="12"/>
      <c r="C14721" s="12"/>
      <c r="D14721" s="12"/>
      <c r="E14721" s="12"/>
      <c r="K14721" s="1"/>
      <c r="L14721" s="1"/>
      <c r="M14721" s="1"/>
    </row>
    <row r="14722" spans="1:13" x14ac:dyDescent="0.45">
      <c r="A14722" s="7"/>
      <c r="B14722" s="12"/>
      <c r="C14722" s="12"/>
      <c r="D14722" s="12"/>
      <c r="E14722" s="12"/>
      <c r="K14722" s="1"/>
      <c r="L14722" s="1"/>
      <c r="M14722" s="1"/>
    </row>
    <row r="14723" spans="1:13" x14ac:dyDescent="0.45">
      <c r="A14723" s="7"/>
      <c r="B14723" s="12"/>
      <c r="C14723" s="12"/>
      <c r="D14723" s="12"/>
      <c r="E14723" s="12"/>
      <c r="K14723" s="1"/>
      <c r="L14723" s="1"/>
      <c r="M14723" s="1"/>
    </row>
    <row r="14724" spans="1:13" x14ac:dyDescent="0.45">
      <c r="A14724" s="7"/>
      <c r="B14724" s="12"/>
      <c r="C14724" s="12"/>
      <c r="D14724" s="12"/>
      <c r="E14724" s="12"/>
      <c r="K14724" s="1"/>
      <c r="L14724" s="1"/>
      <c r="M14724" s="1"/>
    </row>
    <row r="14725" spans="1:13" x14ac:dyDescent="0.45">
      <c r="A14725" s="7"/>
      <c r="B14725" s="12"/>
      <c r="C14725" s="12"/>
      <c r="D14725" s="12"/>
      <c r="E14725" s="12"/>
      <c r="K14725" s="1"/>
      <c r="L14725" s="1"/>
      <c r="M14725" s="1"/>
    </row>
    <row r="14726" spans="1:13" x14ac:dyDescent="0.45">
      <c r="A14726" s="7"/>
      <c r="B14726" s="12"/>
      <c r="C14726" s="12"/>
      <c r="D14726" s="12"/>
      <c r="E14726" s="12"/>
      <c r="K14726" s="1"/>
      <c r="L14726" s="1"/>
      <c r="M14726" s="1"/>
    </row>
    <row r="14727" spans="1:13" x14ac:dyDescent="0.45">
      <c r="A14727" s="7"/>
      <c r="B14727" s="12"/>
      <c r="C14727" s="12"/>
      <c r="D14727" s="12"/>
      <c r="E14727" s="12"/>
      <c r="K14727" s="1"/>
      <c r="L14727" s="1"/>
      <c r="M14727" s="1"/>
    </row>
    <row r="14728" spans="1:13" x14ac:dyDescent="0.45">
      <c r="A14728" s="7"/>
      <c r="B14728" s="12"/>
      <c r="C14728" s="12"/>
      <c r="D14728" s="12"/>
      <c r="E14728" s="12"/>
      <c r="K14728" s="1"/>
      <c r="L14728" s="1"/>
      <c r="M14728" s="1"/>
    </row>
    <row r="14729" spans="1:13" x14ac:dyDescent="0.45">
      <c r="A14729" s="7"/>
      <c r="B14729" s="12"/>
      <c r="C14729" s="12"/>
      <c r="D14729" s="12"/>
      <c r="E14729" s="12"/>
      <c r="K14729" s="1"/>
      <c r="L14729" s="1"/>
      <c r="M14729" s="1"/>
    </row>
    <row r="14730" spans="1:13" x14ac:dyDescent="0.45">
      <c r="A14730" s="7"/>
      <c r="B14730" s="12"/>
      <c r="C14730" s="12"/>
      <c r="D14730" s="12"/>
      <c r="E14730" s="12"/>
      <c r="K14730" s="1"/>
      <c r="L14730" s="1"/>
      <c r="M14730" s="1"/>
    </row>
    <row r="14731" spans="1:13" x14ac:dyDescent="0.45">
      <c r="A14731" s="7"/>
      <c r="B14731" s="12"/>
      <c r="C14731" s="12"/>
      <c r="D14731" s="12"/>
      <c r="E14731" s="12"/>
      <c r="K14731" s="1"/>
      <c r="L14731" s="1"/>
      <c r="M14731" s="1"/>
    </row>
    <row r="14732" spans="1:13" x14ac:dyDescent="0.45">
      <c r="A14732" s="7"/>
      <c r="B14732" s="12"/>
      <c r="C14732" s="12"/>
      <c r="D14732" s="12"/>
      <c r="E14732" s="12"/>
      <c r="K14732" s="1"/>
      <c r="L14732" s="1"/>
      <c r="M14732" s="1"/>
    </row>
    <row r="14733" spans="1:13" x14ac:dyDescent="0.45">
      <c r="A14733" s="7"/>
      <c r="B14733" s="12"/>
      <c r="C14733" s="12"/>
      <c r="D14733" s="12"/>
      <c r="E14733" s="12"/>
      <c r="K14733" s="1"/>
      <c r="L14733" s="1"/>
      <c r="M14733" s="1"/>
    </row>
    <row r="14734" spans="1:13" x14ac:dyDescent="0.45">
      <c r="A14734" s="7"/>
      <c r="B14734" s="12"/>
      <c r="C14734" s="12"/>
      <c r="D14734" s="12"/>
      <c r="E14734" s="12"/>
      <c r="K14734" s="1"/>
      <c r="L14734" s="1"/>
      <c r="M14734" s="1"/>
    </row>
    <row r="14735" spans="1:13" x14ac:dyDescent="0.45">
      <c r="A14735" s="7"/>
      <c r="B14735" s="12"/>
      <c r="C14735" s="12"/>
      <c r="D14735" s="12"/>
      <c r="E14735" s="12"/>
      <c r="K14735" s="1"/>
      <c r="L14735" s="1"/>
      <c r="M14735" s="1"/>
    </row>
    <row r="14736" spans="1:13" x14ac:dyDescent="0.45">
      <c r="A14736" s="7"/>
      <c r="B14736" s="12"/>
      <c r="C14736" s="12"/>
      <c r="D14736" s="12"/>
      <c r="E14736" s="12"/>
      <c r="K14736" s="1"/>
      <c r="L14736" s="1"/>
      <c r="M14736" s="1"/>
    </row>
    <row r="14737" spans="1:13" x14ac:dyDescent="0.45">
      <c r="A14737" s="7"/>
      <c r="B14737" s="12"/>
      <c r="C14737" s="12"/>
      <c r="D14737" s="12"/>
      <c r="E14737" s="12"/>
      <c r="K14737" s="1"/>
      <c r="L14737" s="1"/>
      <c r="M14737" s="1"/>
    </row>
    <row r="14738" spans="1:13" x14ac:dyDescent="0.45">
      <c r="A14738" s="7"/>
      <c r="B14738" s="12"/>
      <c r="C14738" s="12"/>
      <c r="D14738" s="12"/>
      <c r="E14738" s="12"/>
      <c r="K14738" s="1"/>
      <c r="L14738" s="1"/>
      <c r="M14738" s="1"/>
    </row>
    <row r="14739" spans="1:13" x14ac:dyDescent="0.45">
      <c r="A14739" s="7"/>
      <c r="B14739" s="12"/>
      <c r="C14739" s="12"/>
      <c r="D14739" s="12"/>
      <c r="E14739" s="12"/>
      <c r="K14739" s="1"/>
      <c r="L14739" s="1"/>
      <c r="M14739" s="1"/>
    </row>
    <row r="14740" spans="1:13" x14ac:dyDescent="0.45">
      <c r="A14740" s="7"/>
      <c r="B14740" s="12"/>
      <c r="C14740" s="12"/>
      <c r="D14740" s="12"/>
      <c r="E14740" s="12"/>
      <c r="K14740" s="1"/>
      <c r="L14740" s="1"/>
      <c r="M14740" s="1"/>
    </row>
    <row r="14741" spans="1:13" x14ac:dyDescent="0.45">
      <c r="A14741" s="7"/>
      <c r="B14741" s="12"/>
      <c r="C14741" s="12"/>
      <c r="D14741" s="12"/>
      <c r="E14741" s="12"/>
      <c r="K14741" s="1"/>
      <c r="L14741" s="1"/>
      <c r="M14741" s="1"/>
    </row>
    <row r="14742" spans="1:13" x14ac:dyDescent="0.45">
      <c r="A14742" s="7"/>
      <c r="B14742" s="12"/>
      <c r="C14742" s="12"/>
      <c r="D14742" s="12"/>
      <c r="E14742" s="12"/>
      <c r="K14742" s="1"/>
      <c r="L14742" s="1"/>
      <c r="M14742" s="1"/>
    </row>
    <row r="14743" spans="1:13" x14ac:dyDescent="0.45">
      <c r="A14743" s="7"/>
      <c r="B14743" s="12"/>
      <c r="C14743" s="12"/>
      <c r="D14743" s="12"/>
      <c r="E14743" s="12"/>
      <c r="K14743" s="1"/>
      <c r="L14743" s="1"/>
      <c r="M14743" s="1"/>
    </row>
    <row r="14744" spans="1:13" x14ac:dyDescent="0.45">
      <c r="A14744" s="7"/>
      <c r="B14744" s="12"/>
      <c r="C14744" s="12"/>
      <c r="D14744" s="12"/>
      <c r="E14744" s="12"/>
      <c r="K14744" s="1"/>
      <c r="L14744" s="1"/>
      <c r="M14744" s="1"/>
    </row>
    <row r="14745" spans="1:13" x14ac:dyDescent="0.45">
      <c r="A14745" s="7"/>
      <c r="B14745" s="12"/>
      <c r="C14745" s="12"/>
      <c r="D14745" s="12"/>
      <c r="E14745" s="12"/>
      <c r="K14745" s="1"/>
      <c r="L14745" s="1"/>
      <c r="M14745" s="1"/>
    </row>
    <row r="14746" spans="1:13" x14ac:dyDescent="0.45">
      <c r="A14746" s="7"/>
      <c r="B14746" s="12"/>
      <c r="C14746" s="12"/>
      <c r="D14746" s="12"/>
      <c r="E14746" s="12"/>
      <c r="K14746" s="1"/>
      <c r="L14746" s="1"/>
      <c r="M14746" s="1"/>
    </row>
    <row r="14747" spans="1:13" x14ac:dyDescent="0.45">
      <c r="A14747" s="7"/>
      <c r="B14747" s="12"/>
      <c r="C14747" s="12"/>
      <c r="D14747" s="12"/>
      <c r="E14747" s="12"/>
      <c r="K14747" s="1"/>
      <c r="L14747" s="1"/>
      <c r="M14747" s="1"/>
    </row>
    <row r="14748" spans="1:13" x14ac:dyDescent="0.45">
      <c r="A14748" s="7"/>
      <c r="B14748" s="12"/>
      <c r="C14748" s="12"/>
      <c r="D14748" s="12"/>
      <c r="E14748" s="12"/>
      <c r="K14748" s="1"/>
      <c r="L14748" s="1"/>
      <c r="M14748" s="1"/>
    </row>
    <row r="14749" spans="1:13" x14ac:dyDescent="0.45">
      <c r="A14749" s="7"/>
      <c r="B14749" s="12"/>
      <c r="C14749" s="12"/>
      <c r="D14749" s="12"/>
      <c r="E14749" s="12"/>
      <c r="K14749" s="1"/>
      <c r="L14749" s="1"/>
      <c r="M14749" s="1"/>
    </row>
    <row r="14750" spans="1:13" x14ac:dyDescent="0.45">
      <c r="A14750" s="7"/>
      <c r="B14750" s="12"/>
      <c r="C14750" s="12"/>
      <c r="D14750" s="12"/>
      <c r="E14750" s="12"/>
      <c r="K14750" s="1"/>
      <c r="L14750" s="1"/>
      <c r="M14750" s="1"/>
    </row>
    <row r="14751" spans="1:13" x14ac:dyDescent="0.45">
      <c r="A14751" s="7"/>
      <c r="B14751" s="12"/>
      <c r="C14751" s="12"/>
      <c r="D14751" s="12"/>
      <c r="E14751" s="12"/>
      <c r="K14751" s="1"/>
      <c r="L14751" s="1"/>
      <c r="M14751" s="1"/>
    </row>
    <row r="14752" spans="1:13" x14ac:dyDescent="0.45">
      <c r="A14752" s="7"/>
      <c r="B14752" s="12"/>
      <c r="C14752" s="12"/>
      <c r="D14752" s="12"/>
      <c r="E14752" s="12"/>
      <c r="K14752" s="1"/>
      <c r="L14752" s="1"/>
      <c r="M14752" s="1"/>
    </row>
    <row r="14753" spans="1:13" x14ac:dyDescent="0.45">
      <c r="A14753" s="7"/>
      <c r="B14753" s="12"/>
      <c r="C14753" s="12"/>
      <c r="D14753" s="12"/>
      <c r="E14753" s="12"/>
      <c r="K14753" s="1"/>
      <c r="L14753" s="1"/>
      <c r="M14753" s="1"/>
    </row>
    <row r="14754" spans="1:13" x14ac:dyDescent="0.45">
      <c r="A14754" s="7"/>
      <c r="B14754" s="12"/>
      <c r="C14754" s="12"/>
      <c r="D14754" s="12"/>
      <c r="E14754" s="12"/>
      <c r="K14754" s="1"/>
      <c r="L14754" s="1"/>
      <c r="M14754" s="1"/>
    </row>
    <row r="14755" spans="1:13" x14ac:dyDescent="0.45">
      <c r="A14755" s="7"/>
      <c r="B14755" s="12"/>
      <c r="C14755" s="12"/>
      <c r="D14755" s="12"/>
      <c r="E14755" s="12"/>
      <c r="K14755" s="1"/>
      <c r="L14755" s="1"/>
      <c r="M14755" s="1"/>
    </row>
    <row r="14756" spans="1:13" x14ac:dyDescent="0.45">
      <c r="A14756" s="7"/>
      <c r="B14756" s="12"/>
      <c r="C14756" s="12"/>
      <c r="D14756" s="12"/>
      <c r="E14756" s="12"/>
      <c r="K14756" s="1"/>
      <c r="L14756" s="1"/>
      <c r="M14756" s="1"/>
    </row>
    <row r="14757" spans="1:13" x14ac:dyDescent="0.45">
      <c r="A14757" s="7"/>
      <c r="B14757" s="12"/>
      <c r="C14757" s="12"/>
      <c r="D14757" s="12"/>
      <c r="E14757" s="12"/>
      <c r="K14757" s="1"/>
      <c r="L14757" s="1"/>
      <c r="M14757" s="1"/>
    </row>
    <row r="14758" spans="1:13" x14ac:dyDescent="0.45">
      <c r="A14758" s="7"/>
      <c r="B14758" s="12"/>
      <c r="C14758" s="12"/>
      <c r="D14758" s="12"/>
      <c r="E14758" s="12"/>
      <c r="K14758" s="1"/>
      <c r="L14758" s="1"/>
      <c r="M14758" s="1"/>
    </row>
    <row r="14759" spans="1:13" x14ac:dyDescent="0.45">
      <c r="A14759" s="7"/>
      <c r="B14759" s="12"/>
      <c r="C14759" s="12"/>
      <c r="D14759" s="12"/>
      <c r="E14759" s="12"/>
      <c r="K14759" s="1"/>
      <c r="L14759" s="1"/>
      <c r="M14759" s="1"/>
    </row>
    <row r="14760" spans="1:13" x14ac:dyDescent="0.45">
      <c r="A14760" s="7"/>
      <c r="B14760" s="12"/>
      <c r="C14760" s="12"/>
      <c r="D14760" s="12"/>
      <c r="E14760" s="12"/>
      <c r="K14760" s="1"/>
      <c r="L14760" s="1"/>
      <c r="M14760" s="1"/>
    </row>
    <row r="14761" spans="1:13" x14ac:dyDescent="0.45">
      <c r="A14761" s="7"/>
      <c r="B14761" s="12"/>
      <c r="C14761" s="12"/>
      <c r="D14761" s="12"/>
      <c r="E14761" s="12"/>
      <c r="K14761" s="1"/>
      <c r="L14761" s="1"/>
      <c r="M14761" s="1"/>
    </row>
    <row r="14762" spans="1:13" x14ac:dyDescent="0.45">
      <c r="A14762" s="7"/>
      <c r="B14762" s="12"/>
      <c r="C14762" s="12"/>
      <c r="D14762" s="12"/>
      <c r="E14762" s="12"/>
      <c r="K14762" s="1"/>
      <c r="L14762" s="1"/>
      <c r="M14762" s="1"/>
    </row>
    <row r="14763" spans="1:13" x14ac:dyDescent="0.45">
      <c r="A14763" s="7"/>
      <c r="B14763" s="12"/>
      <c r="C14763" s="12"/>
      <c r="D14763" s="12"/>
      <c r="E14763" s="12"/>
      <c r="K14763" s="1"/>
      <c r="L14763" s="1"/>
      <c r="M14763" s="1"/>
    </row>
    <row r="14764" spans="1:13" x14ac:dyDescent="0.45">
      <c r="A14764" s="7"/>
      <c r="B14764" s="12"/>
      <c r="C14764" s="12"/>
      <c r="D14764" s="12"/>
      <c r="E14764" s="12"/>
      <c r="K14764" s="1"/>
      <c r="L14764" s="1"/>
      <c r="M14764" s="1"/>
    </row>
    <row r="14765" spans="1:13" x14ac:dyDescent="0.45">
      <c r="A14765" s="7"/>
      <c r="B14765" s="12"/>
      <c r="C14765" s="12"/>
      <c r="D14765" s="12"/>
      <c r="E14765" s="12"/>
      <c r="K14765" s="1"/>
      <c r="L14765" s="1"/>
      <c r="M14765" s="1"/>
    </row>
    <row r="14766" spans="1:13" x14ac:dyDescent="0.45">
      <c r="A14766" s="7"/>
      <c r="B14766" s="12"/>
      <c r="C14766" s="12"/>
      <c r="D14766" s="12"/>
      <c r="E14766" s="12"/>
      <c r="K14766" s="1"/>
      <c r="L14766" s="1"/>
      <c r="M14766" s="1"/>
    </row>
    <row r="14767" spans="1:13" x14ac:dyDescent="0.45">
      <c r="A14767" s="7"/>
      <c r="B14767" s="12"/>
      <c r="C14767" s="12"/>
      <c r="D14767" s="12"/>
      <c r="E14767" s="12"/>
      <c r="K14767" s="1"/>
      <c r="L14767" s="1"/>
      <c r="M14767" s="1"/>
    </row>
    <row r="14768" spans="1:13" x14ac:dyDescent="0.45">
      <c r="A14768" s="7"/>
      <c r="B14768" s="12"/>
      <c r="C14768" s="12"/>
      <c r="D14768" s="12"/>
      <c r="E14768" s="12"/>
      <c r="K14768" s="1"/>
      <c r="L14768" s="1"/>
      <c r="M14768" s="1"/>
    </row>
    <row r="14769" spans="1:13" x14ac:dyDescent="0.45">
      <c r="A14769" s="7"/>
      <c r="B14769" s="12"/>
      <c r="C14769" s="12"/>
      <c r="D14769" s="12"/>
      <c r="E14769" s="12"/>
      <c r="K14769" s="1"/>
      <c r="L14769" s="1"/>
      <c r="M14769" s="1"/>
    </row>
    <row r="14770" spans="1:13" x14ac:dyDescent="0.45">
      <c r="A14770" s="7"/>
      <c r="B14770" s="12"/>
      <c r="C14770" s="12"/>
      <c r="D14770" s="12"/>
      <c r="E14770" s="12"/>
      <c r="K14770" s="1"/>
      <c r="L14770" s="1"/>
      <c r="M14770" s="1"/>
    </row>
    <row r="14771" spans="1:13" x14ac:dyDescent="0.45">
      <c r="A14771" s="7"/>
      <c r="B14771" s="12"/>
      <c r="C14771" s="12"/>
      <c r="D14771" s="12"/>
      <c r="E14771" s="12"/>
      <c r="K14771" s="1"/>
      <c r="L14771" s="1"/>
      <c r="M14771" s="1"/>
    </row>
    <row r="14772" spans="1:13" x14ac:dyDescent="0.45">
      <c r="A14772" s="7"/>
      <c r="B14772" s="12"/>
      <c r="C14772" s="12"/>
      <c r="D14772" s="12"/>
      <c r="E14772" s="12"/>
      <c r="K14772" s="1"/>
      <c r="L14772" s="1"/>
      <c r="M14772" s="1"/>
    </row>
    <row r="14773" spans="1:13" x14ac:dyDescent="0.45">
      <c r="A14773" s="7"/>
      <c r="B14773" s="12"/>
      <c r="C14773" s="12"/>
      <c r="D14773" s="12"/>
      <c r="E14773" s="12"/>
      <c r="K14773" s="1"/>
      <c r="L14773" s="1"/>
      <c r="M14773" s="1"/>
    </row>
    <row r="14774" spans="1:13" x14ac:dyDescent="0.45">
      <c r="A14774" s="7"/>
      <c r="B14774" s="12"/>
      <c r="C14774" s="12"/>
      <c r="D14774" s="12"/>
      <c r="E14774" s="12"/>
      <c r="K14774" s="1"/>
      <c r="L14774" s="1"/>
      <c r="M14774" s="1"/>
    </row>
    <row r="14775" spans="1:13" x14ac:dyDescent="0.45">
      <c r="A14775" s="7"/>
      <c r="B14775" s="12"/>
      <c r="C14775" s="12"/>
      <c r="D14775" s="12"/>
      <c r="E14775" s="12"/>
      <c r="K14775" s="1"/>
      <c r="L14775" s="1"/>
      <c r="M14775" s="1"/>
    </row>
    <row r="14776" spans="1:13" x14ac:dyDescent="0.45">
      <c r="A14776" s="7"/>
      <c r="B14776" s="12"/>
      <c r="C14776" s="12"/>
      <c r="D14776" s="12"/>
      <c r="E14776" s="12"/>
      <c r="K14776" s="1"/>
      <c r="L14776" s="1"/>
      <c r="M14776" s="1"/>
    </row>
    <row r="14777" spans="1:13" x14ac:dyDescent="0.45">
      <c r="A14777" s="7"/>
      <c r="B14777" s="12"/>
      <c r="C14777" s="12"/>
      <c r="D14777" s="12"/>
      <c r="E14777" s="12"/>
      <c r="K14777" s="1"/>
      <c r="L14777" s="1"/>
      <c r="M14777" s="1"/>
    </row>
    <row r="14778" spans="1:13" x14ac:dyDescent="0.45">
      <c r="A14778" s="7"/>
      <c r="B14778" s="12"/>
      <c r="C14778" s="12"/>
      <c r="D14778" s="12"/>
      <c r="E14778" s="12"/>
      <c r="K14778" s="1"/>
      <c r="L14778" s="1"/>
      <c r="M14778" s="1"/>
    </row>
    <row r="14779" spans="1:13" x14ac:dyDescent="0.45">
      <c r="A14779" s="7"/>
      <c r="B14779" s="12"/>
      <c r="C14779" s="12"/>
      <c r="D14779" s="12"/>
      <c r="E14779" s="12"/>
      <c r="K14779" s="1"/>
      <c r="L14779" s="1"/>
      <c r="M14779" s="1"/>
    </row>
    <row r="14780" spans="1:13" x14ac:dyDescent="0.45">
      <c r="A14780" s="7"/>
      <c r="B14780" s="12"/>
      <c r="C14780" s="12"/>
      <c r="D14780" s="12"/>
      <c r="E14780" s="12"/>
      <c r="K14780" s="1"/>
      <c r="L14780" s="1"/>
      <c r="M14780" s="1"/>
    </row>
    <row r="14781" spans="1:13" x14ac:dyDescent="0.45">
      <c r="A14781" s="7"/>
      <c r="B14781" s="12"/>
      <c r="C14781" s="12"/>
      <c r="D14781" s="12"/>
      <c r="E14781" s="12"/>
      <c r="K14781" s="1"/>
      <c r="L14781" s="1"/>
      <c r="M14781" s="1"/>
    </row>
    <row r="14782" spans="1:13" x14ac:dyDescent="0.45">
      <c r="A14782" s="7"/>
      <c r="B14782" s="12"/>
      <c r="C14782" s="12"/>
      <c r="D14782" s="12"/>
      <c r="E14782" s="12"/>
      <c r="K14782" s="1"/>
      <c r="L14782" s="1"/>
      <c r="M14782" s="1"/>
    </row>
    <row r="14783" spans="1:13" x14ac:dyDescent="0.45">
      <c r="A14783" s="7"/>
      <c r="B14783" s="12"/>
      <c r="C14783" s="12"/>
      <c r="D14783" s="12"/>
      <c r="E14783" s="12"/>
      <c r="K14783" s="1"/>
      <c r="L14783" s="1"/>
      <c r="M14783" s="1"/>
    </row>
    <row r="14784" spans="1:13" x14ac:dyDescent="0.45">
      <c r="A14784" s="7"/>
      <c r="B14784" s="12"/>
      <c r="C14784" s="12"/>
      <c r="D14784" s="12"/>
      <c r="E14784" s="12"/>
      <c r="K14784" s="1"/>
      <c r="L14784" s="1"/>
      <c r="M14784" s="1"/>
    </row>
    <row r="14785" spans="1:13" x14ac:dyDescent="0.45">
      <c r="A14785" s="7"/>
      <c r="B14785" s="12"/>
      <c r="C14785" s="12"/>
      <c r="D14785" s="12"/>
      <c r="E14785" s="12"/>
      <c r="K14785" s="1"/>
      <c r="L14785" s="1"/>
      <c r="M14785" s="1"/>
    </row>
    <row r="14786" spans="1:13" x14ac:dyDescent="0.45">
      <c r="A14786" s="7"/>
      <c r="B14786" s="12"/>
      <c r="C14786" s="12"/>
      <c r="D14786" s="12"/>
      <c r="E14786" s="12"/>
      <c r="K14786" s="1"/>
      <c r="L14786" s="1"/>
      <c r="M14786" s="1"/>
    </row>
    <row r="14787" spans="1:13" x14ac:dyDescent="0.45">
      <c r="A14787" s="7"/>
      <c r="B14787" s="12"/>
      <c r="C14787" s="12"/>
      <c r="D14787" s="12"/>
      <c r="E14787" s="12"/>
      <c r="K14787" s="1"/>
      <c r="L14787" s="1"/>
      <c r="M14787" s="1"/>
    </row>
    <row r="14788" spans="1:13" x14ac:dyDescent="0.45">
      <c r="A14788" s="7"/>
      <c r="B14788" s="12"/>
      <c r="C14788" s="12"/>
      <c r="D14788" s="12"/>
      <c r="E14788" s="12"/>
      <c r="K14788" s="1"/>
      <c r="L14788" s="1"/>
      <c r="M14788" s="1"/>
    </row>
    <row r="14789" spans="1:13" x14ac:dyDescent="0.45">
      <c r="A14789" s="7"/>
      <c r="B14789" s="12"/>
      <c r="C14789" s="12"/>
      <c r="D14789" s="12"/>
      <c r="E14789" s="12"/>
      <c r="K14789" s="1"/>
      <c r="L14789" s="1"/>
      <c r="M14789" s="1"/>
    </row>
    <row r="14790" spans="1:13" x14ac:dyDescent="0.45">
      <c r="A14790" s="7"/>
      <c r="B14790" s="12"/>
      <c r="C14790" s="12"/>
      <c r="D14790" s="12"/>
      <c r="E14790" s="12"/>
      <c r="K14790" s="1"/>
      <c r="L14790" s="1"/>
      <c r="M14790" s="1"/>
    </row>
    <row r="14791" spans="1:13" x14ac:dyDescent="0.45">
      <c r="A14791" s="7"/>
      <c r="B14791" s="12"/>
      <c r="C14791" s="12"/>
      <c r="D14791" s="12"/>
      <c r="E14791" s="12"/>
      <c r="K14791" s="1"/>
      <c r="L14791" s="1"/>
      <c r="M14791" s="1"/>
    </row>
    <row r="14792" spans="1:13" x14ac:dyDescent="0.45">
      <c r="A14792" s="7"/>
      <c r="B14792" s="12"/>
      <c r="C14792" s="12"/>
      <c r="D14792" s="12"/>
      <c r="E14792" s="12"/>
      <c r="K14792" s="1"/>
      <c r="L14792" s="1"/>
      <c r="M14792" s="1"/>
    </row>
    <row r="14793" spans="1:13" x14ac:dyDescent="0.45">
      <c r="A14793" s="7"/>
      <c r="B14793" s="12"/>
      <c r="C14793" s="12"/>
      <c r="D14793" s="12"/>
      <c r="E14793" s="12"/>
      <c r="K14793" s="1"/>
      <c r="L14793" s="1"/>
      <c r="M14793" s="1"/>
    </row>
    <row r="14794" spans="1:13" x14ac:dyDescent="0.45">
      <c r="A14794" s="7"/>
      <c r="B14794" s="12"/>
      <c r="C14794" s="12"/>
      <c r="D14794" s="12"/>
      <c r="E14794" s="12"/>
      <c r="K14794" s="1"/>
      <c r="L14794" s="1"/>
      <c r="M14794" s="1"/>
    </row>
    <row r="14795" spans="1:13" x14ac:dyDescent="0.45">
      <c r="A14795" s="7"/>
      <c r="B14795" s="12"/>
      <c r="C14795" s="12"/>
      <c r="D14795" s="12"/>
      <c r="E14795" s="12"/>
      <c r="K14795" s="1"/>
      <c r="L14795" s="1"/>
      <c r="M14795" s="1"/>
    </row>
    <row r="14796" spans="1:13" x14ac:dyDescent="0.45">
      <c r="A14796" s="7"/>
      <c r="B14796" s="12"/>
      <c r="C14796" s="12"/>
      <c r="D14796" s="12"/>
      <c r="E14796" s="12"/>
      <c r="K14796" s="1"/>
      <c r="L14796" s="1"/>
      <c r="M14796" s="1"/>
    </row>
    <row r="14797" spans="1:13" x14ac:dyDescent="0.45">
      <c r="A14797" s="7"/>
      <c r="B14797" s="12"/>
      <c r="C14797" s="12"/>
      <c r="D14797" s="12"/>
      <c r="E14797" s="12"/>
      <c r="K14797" s="1"/>
      <c r="L14797" s="1"/>
      <c r="M14797" s="1"/>
    </row>
    <row r="14798" spans="1:13" x14ac:dyDescent="0.45">
      <c r="A14798" s="7"/>
      <c r="B14798" s="12"/>
      <c r="C14798" s="12"/>
      <c r="D14798" s="12"/>
      <c r="E14798" s="12"/>
      <c r="K14798" s="1"/>
      <c r="L14798" s="1"/>
      <c r="M14798" s="1"/>
    </row>
    <row r="14799" spans="1:13" x14ac:dyDescent="0.45">
      <c r="A14799" s="7"/>
      <c r="B14799" s="12"/>
      <c r="C14799" s="12"/>
      <c r="D14799" s="12"/>
      <c r="E14799" s="12"/>
      <c r="K14799" s="1"/>
      <c r="L14799" s="1"/>
      <c r="M14799" s="1"/>
    </row>
    <row r="14800" spans="1:13" x14ac:dyDescent="0.45">
      <c r="A14800" s="7"/>
      <c r="B14800" s="12"/>
      <c r="C14800" s="12"/>
      <c r="D14800" s="12"/>
      <c r="E14800" s="12"/>
      <c r="K14800" s="1"/>
      <c r="L14800" s="1"/>
      <c r="M14800" s="1"/>
    </row>
    <row r="14801" spans="1:13" x14ac:dyDescent="0.45">
      <c r="A14801" s="7"/>
      <c r="B14801" s="12"/>
      <c r="C14801" s="12"/>
      <c r="D14801" s="12"/>
      <c r="E14801" s="12"/>
      <c r="K14801" s="1"/>
      <c r="L14801" s="1"/>
      <c r="M14801" s="1"/>
    </row>
    <row r="14802" spans="1:13" x14ac:dyDescent="0.45">
      <c r="A14802" s="7"/>
      <c r="B14802" s="12"/>
      <c r="C14802" s="12"/>
      <c r="D14802" s="12"/>
      <c r="E14802" s="12"/>
      <c r="K14802" s="1"/>
      <c r="L14802" s="1"/>
      <c r="M14802" s="1"/>
    </row>
    <row r="14803" spans="1:13" x14ac:dyDescent="0.45">
      <c r="A14803" s="7"/>
      <c r="B14803" s="12"/>
      <c r="C14803" s="12"/>
      <c r="D14803" s="12"/>
      <c r="E14803" s="12"/>
      <c r="K14803" s="1"/>
      <c r="L14803" s="1"/>
      <c r="M14803" s="1"/>
    </row>
    <row r="14804" spans="1:13" x14ac:dyDescent="0.45">
      <c r="A14804" s="7"/>
      <c r="B14804" s="12"/>
      <c r="C14804" s="12"/>
      <c r="D14804" s="12"/>
      <c r="E14804" s="12"/>
      <c r="K14804" s="1"/>
      <c r="L14804" s="1"/>
      <c r="M14804" s="1"/>
    </row>
    <row r="14805" spans="1:13" x14ac:dyDescent="0.45">
      <c r="A14805" s="7"/>
      <c r="B14805" s="12"/>
      <c r="C14805" s="12"/>
      <c r="D14805" s="12"/>
      <c r="E14805" s="12"/>
      <c r="K14805" s="1"/>
      <c r="L14805" s="1"/>
      <c r="M14805" s="1"/>
    </row>
    <row r="14806" spans="1:13" x14ac:dyDescent="0.45">
      <c r="A14806" s="7"/>
      <c r="B14806" s="12"/>
      <c r="C14806" s="12"/>
      <c r="D14806" s="12"/>
      <c r="E14806" s="12"/>
      <c r="K14806" s="1"/>
      <c r="L14806" s="1"/>
      <c r="M14806" s="1"/>
    </row>
    <row r="14807" spans="1:13" x14ac:dyDescent="0.45">
      <c r="A14807" s="7"/>
      <c r="B14807" s="12"/>
      <c r="C14807" s="12"/>
      <c r="D14807" s="12"/>
      <c r="E14807" s="12"/>
      <c r="K14807" s="1"/>
      <c r="L14807" s="1"/>
      <c r="M14807" s="1"/>
    </row>
    <row r="14808" spans="1:13" x14ac:dyDescent="0.45">
      <c r="A14808" s="7"/>
      <c r="B14808" s="12"/>
      <c r="C14808" s="12"/>
      <c r="D14808" s="12"/>
      <c r="E14808" s="12"/>
      <c r="K14808" s="1"/>
      <c r="L14808" s="1"/>
      <c r="M14808" s="1"/>
    </row>
    <row r="14809" spans="1:13" x14ac:dyDescent="0.45">
      <c r="A14809" s="7"/>
      <c r="B14809" s="12"/>
      <c r="C14809" s="12"/>
      <c r="D14809" s="12"/>
      <c r="E14809" s="12"/>
      <c r="K14809" s="1"/>
      <c r="L14809" s="1"/>
      <c r="M14809" s="1"/>
    </row>
    <row r="14810" spans="1:13" x14ac:dyDescent="0.45">
      <c r="A14810" s="7"/>
      <c r="B14810" s="12"/>
      <c r="C14810" s="12"/>
      <c r="D14810" s="12"/>
      <c r="E14810" s="12"/>
      <c r="K14810" s="1"/>
      <c r="L14810" s="1"/>
      <c r="M14810" s="1"/>
    </row>
    <row r="14811" spans="1:13" x14ac:dyDescent="0.45">
      <c r="A14811" s="7"/>
      <c r="B14811" s="12"/>
      <c r="C14811" s="12"/>
      <c r="D14811" s="12"/>
      <c r="E14811" s="12"/>
      <c r="K14811" s="1"/>
      <c r="L14811" s="1"/>
      <c r="M14811" s="1"/>
    </row>
    <row r="14812" spans="1:13" x14ac:dyDescent="0.45">
      <c r="A14812" s="7"/>
      <c r="B14812" s="12"/>
      <c r="C14812" s="12"/>
      <c r="D14812" s="12"/>
      <c r="E14812" s="12"/>
      <c r="K14812" s="1"/>
      <c r="L14812" s="1"/>
      <c r="M14812" s="1"/>
    </row>
    <row r="14813" spans="1:13" x14ac:dyDescent="0.45">
      <c r="A14813" s="7"/>
      <c r="B14813" s="12"/>
      <c r="C14813" s="12"/>
      <c r="D14813" s="12"/>
      <c r="E14813" s="12"/>
      <c r="K14813" s="1"/>
      <c r="L14813" s="1"/>
      <c r="M14813" s="1"/>
    </row>
    <row r="14814" spans="1:13" x14ac:dyDescent="0.45">
      <c r="A14814" s="7"/>
      <c r="B14814" s="12"/>
      <c r="C14814" s="12"/>
      <c r="D14814" s="12"/>
      <c r="E14814" s="12"/>
      <c r="K14814" s="1"/>
      <c r="L14814" s="1"/>
      <c r="M14814" s="1"/>
    </row>
    <row r="14815" spans="1:13" x14ac:dyDescent="0.45">
      <c r="A14815" s="7"/>
      <c r="B14815" s="12"/>
      <c r="C14815" s="12"/>
      <c r="D14815" s="12"/>
      <c r="E14815" s="12"/>
      <c r="K14815" s="1"/>
      <c r="L14815" s="1"/>
      <c r="M14815" s="1"/>
    </row>
    <row r="14816" spans="1:13" x14ac:dyDescent="0.45">
      <c r="A14816" s="7"/>
      <c r="B14816" s="12"/>
      <c r="C14816" s="12"/>
      <c r="D14816" s="12"/>
      <c r="E14816" s="12"/>
      <c r="K14816" s="1"/>
      <c r="L14816" s="1"/>
      <c r="M14816" s="1"/>
    </row>
    <row r="14817" spans="1:13" x14ac:dyDescent="0.45">
      <c r="A14817" s="7"/>
      <c r="B14817" s="12"/>
      <c r="C14817" s="12"/>
      <c r="D14817" s="12"/>
      <c r="E14817" s="12"/>
      <c r="K14817" s="1"/>
      <c r="L14817" s="1"/>
      <c r="M14817" s="1"/>
    </row>
    <row r="14818" spans="1:13" x14ac:dyDescent="0.45">
      <c r="A14818" s="7"/>
      <c r="B14818" s="12"/>
      <c r="C14818" s="12"/>
      <c r="D14818" s="12"/>
      <c r="E14818" s="12"/>
      <c r="K14818" s="1"/>
      <c r="L14818" s="1"/>
      <c r="M14818" s="1"/>
    </row>
    <row r="14819" spans="1:13" x14ac:dyDescent="0.45">
      <c r="A14819" s="7"/>
      <c r="B14819" s="12"/>
      <c r="C14819" s="12"/>
      <c r="D14819" s="12"/>
      <c r="E14819" s="12"/>
      <c r="K14819" s="1"/>
      <c r="L14819" s="1"/>
      <c r="M14819" s="1"/>
    </row>
    <row r="14820" spans="1:13" x14ac:dyDescent="0.45">
      <c r="A14820" s="7"/>
      <c r="B14820" s="12"/>
      <c r="C14820" s="12"/>
      <c r="D14820" s="12"/>
      <c r="E14820" s="12"/>
      <c r="K14820" s="1"/>
      <c r="L14820" s="1"/>
      <c r="M14820" s="1"/>
    </row>
    <row r="14821" spans="1:13" x14ac:dyDescent="0.45">
      <c r="A14821" s="7"/>
      <c r="B14821" s="12"/>
      <c r="C14821" s="12"/>
      <c r="D14821" s="12"/>
      <c r="E14821" s="12"/>
      <c r="K14821" s="1"/>
      <c r="L14821" s="1"/>
      <c r="M14821" s="1"/>
    </row>
    <row r="14822" spans="1:13" x14ac:dyDescent="0.45">
      <c r="A14822" s="7"/>
      <c r="B14822" s="12"/>
      <c r="C14822" s="12"/>
      <c r="D14822" s="12"/>
      <c r="E14822" s="12"/>
      <c r="K14822" s="1"/>
      <c r="L14822" s="1"/>
      <c r="M14822" s="1"/>
    </row>
    <row r="14823" spans="1:13" x14ac:dyDescent="0.45">
      <c r="A14823" s="7"/>
      <c r="B14823" s="12"/>
      <c r="C14823" s="12"/>
      <c r="D14823" s="12"/>
      <c r="E14823" s="12"/>
      <c r="K14823" s="1"/>
      <c r="L14823" s="1"/>
      <c r="M14823" s="1"/>
    </row>
    <row r="14824" spans="1:13" x14ac:dyDescent="0.45">
      <c r="A14824" s="7"/>
      <c r="B14824" s="12"/>
      <c r="C14824" s="12"/>
      <c r="D14824" s="12"/>
      <c r="E14824" s="12"/>
      <c r="K14824" s="1"/>
      <c r="L14824" s="1"/>
      <c r="M14824" s="1"/>
    </row>
    <row r="14825" spans="1:13" x14ac:dyDescent="0.45">
      <c r="A14825" s="7"/>
      <c r="B14825" s="12"/>
      <c r="C14825" s="12"/>
      <c r="D14825" s="12"/>
      <c r="E14825" s="12"/>
      <c r="K14825" s="1"/>
      <c r="L14825" s="1"/>
      <c r="M14825" s="1"/>
    </row>
    <row r="14826" spans="1:13" x14ac:dyDescent="0.45">
      <c r="A14826" s="7"/>
      <c r="B14826" s="12"/>
      <c r="C14826" s="12"/>
      <c r="D14826" s="12"/>
      <c r="E14826" s="12"/>
      <c r="K14826" s="1"/>
      <c r="L14826" s="1"/>
      <c r="M14826" s="1"/>
    </row>
    <row r="14827" spans="1:13" x14ac:dyDescent="0.45">
      <c r="A14827" s="7"/>
      <c r="B14827" s="12"/>
      <c r="C14827" s="12"/>
      <c r="D14827" s="12"/>
      <c r="E14827" s="12"/>
      <c r="K14827" s="1"/>
      <c r="L14827" s="1"/>
      <c r="M14827" s="1"/>
    </row>
    <row r="14828" spans="1:13" x14ac:dyDescent="0.45">
      <c r="A14828" s="7"/>
      <c r="B14828" s="12"/>
      <c r="C14828" s="12"/>
      <c r="D14828" s="12"/>
      <c r="E14828" s="12"/>
      <c r="K14828" s="1"/>
      <c r="L14828" s="1"/>
      <c r="M14828" s="1"/>
    </row>
    <row r="14829" spans="1:13" x14ac:dyDescent="0.45">
      <c r="A14829" s="7"/>
      <c r="B14829" s="12"/>
      <c r="C14829" s="12"/>
      <c r="D14829" s="12"/>
      <c r="E14829" s="12"/>
      <c r="K14829" s="1"/>
      <c r="L14829" s="1"/>
      <c r="M14829" s="1"/>
    </row>
    <row r="14830" spans="1:13" x14ac:dyDescent="0.45">
      <c r="A14830" s="7"/>
      <c r="B14830" s="12"/>
      <c r="C14830" s="12"/>
      <c r="D14830" s="12"/>
      <c r="E14830" s="12"/>
      <c r="K14830" s="1"/>
      <c r="L14830" s="1"/>
      <c r="M14830" s="1"/>
    </row>
    <row r="14831" spans="1:13" x14ac:dyDescent="0.45">
      <c r="A14831" s="7"/>
      <c r="B14831" s="12"/>
      <c r="C14831" s="12"/>
      <c r="D14831" s="12"/>
      <c r="E14831" s="12"/>
      <c r="K14831" s="1"/>
      <c r="L14831" s="1"/>
      <c r="M14831" s="1"/>
    </row>
    <row r="14832" spans="1:13" x14ac:dyDescent="0.45">
      <c r="A14832" s="7"/>
      <c r="B14832" s="12"/>
      <c r="C14832" s="12"/>
      <c r="D14832" s="12"/>
      <c r="E14832" s="12"/>
      <c r="K14832" s="1"/>
      <c r="L14832" s="1"/>
      <c r="M14832" s="1"/>
    </row>
    <row r="14833" spans="1:13" x14ac:dyDescent="0.45">
      <c r="A14833" s="7"/>
      <c r="B14833" s="12"/>
      <c r="C14833" s="12"/>
      <c r="D14833" s="12"/>
      <c r="E14833" s="12"/>
      <c r="K14833" s="1"/>
      <c r="L14833" s="1"/>
      <c r="M14833" s="1"/>
    </row>
    <row r="14834" spans="1:13" x14ac:dyDescent="0.45">
      <c r="A14834" s="7"/>
      <c r="B14834" s="12"/>
      <c r="C14834" s="12"/>
      <c r="D14834" s="12"/>
      <c r="E14834" s="12"/>
      <c r="K14834" s="1"/>
      <c r="L14834" s="1"/>
      <c r="M14834" s="1"/>
    </row>
    <row r="14835" spans="1:13" x14ac:dyDescent="0.45">
      <c r="A14835" s="7"/>
      <c r="B14835" s="12"/>
      <c r="C14835" s="12"/>
      <c r="D14835" s="12"/>
      <c r="E14835" s="12"/>
      <c r="K14835" s="1"/>
      <c r="L14835" s="1"/>
      <c r="M14835" s="1"/>
    </row>
    <row r="14836" spans="1:13" x14ac:dyDescent="0.45">
      <c r="A14836" s="7"/>
      <c r="B14836" s="12"/>
      <c r="C14836" s="12"/>
      <c r="D14836" s="12"/>
      <c r="E14836" s="12"/>
      <c r="K14836" s="1"/>
      <c r="L14836" s="1"/>
      <c r="M14836" s="1"/>
    </row>
    <row r="14837" spans="1:13" x14ac:dyDescent="0.45">
      <c r="A14837" s="7"/>
      <c r="B14837" s="12"/>
      <c r="C14837" s="12"/>
      <c r="D14837" s="12"/>
      <c r="E14837" s="12"/>
      <c r="K14837" s="1"/>
      <c r="L14837" s="1"/>
      <c r="M14837" s="1"/>
    </row>
    <row r="14838" spans="1:13" x14ac:dyDescent="0.45">
      <c r="A14838" s="7"/>
      <c r="B14838" s="12"/>
      <c r="C14838" s="12"/>
      <c r="D14838" s="12"/>
      <c r="E14838" s="12"/>
      <c r="K14838" s="1"/>
      <c r="L14838" s="1"/>
      <c r="M14838" s="1"/>
    </row>
    <row r="14839" spans="1:13" x14ac:dyDescent="0.45">
      <c r="A14839" s="7"/>
      <c r="B14839" s="12"/>
      <c r="C14839" s="12"/>
      <c r="D14839" s="12"/>
      <c r="E14839" s="12"/>
      <c r="K14839" s="1"/>
      <c r="L14839" s="1"/>
      <c r="M14839" s="1"/>
    </row>
    <row r="14840" spans="1:13" x14ac:dyDescent="0.45">
      <c r="A14840" s="7"/>
      <c r="B14840" s="12"/>
      <c r="C14840" s="12"/>
      <c r="D14840" s="12"/>
      <c r="E14840" s="12"/>
      <c r="K14840" s="1"/>
      <c r="L14840" s="1"/>
      <c r="M14840" s="1"/>
    </row>
    <row r="14841" spans="1:13" x14ac:dyDescent="0.45">
      <c r="A14841" s="7"/>
      <c r="B14841" s="12"/>
      <c r="C14841" s="12"/>
      <c r="D14841" s="12"/>
      <c r="E14841" s="12"/>
      <c r="K14841" s="1"/>
      <c r="L14841" s="1"/>
      <c r="M14841" s="1"/>
    </row>
    <row r="14842" spans="1:13" x14ac:dyDescent="0.45">
      <c r="A14842" s="7"/>
      <c r="B14842" s="12"/>
      <c r="C14842" s="12"/>
      <c r="D14842" s="12"/>
      <c r="E14842" s="12"/>
      <c r="K14842" s="1"/>
      <c r="L14842" s="1"/>
      <c r="M14842" s="1"/>
    </row>
    <row r="14843" spans="1:13" x14ac:dyDescent="0.45">
      <c r="A14843" s="7"/>
      <c r="B14843" s="12"/>
      <c r="C14843" s="12"/>
      <c r="D14843" s="12"/>
      <c r="E14843" s="12"/>
      <c r="K14843" s="1"/>
      <c r="L14843" s="1"/>
      <c r="M14843" s="1"/>
    </row>
    <row r="14844" spans="1:13" x14ac:dyDescent="0.45">
      <c r="A14844" s="7"/>
      <c r="B14844" s="12"/>
      <c r="C14844" s="12"/>
      <c r="D14844" s="12"/>
      <c r="E14844" s="12"/>
      <c r="K14844" s="1"/>
      <c r="L14844" s="1"/>
      <c r="M14844" s="1"/>
    </row>
    <row r="14845" spans="1:13" x14ac:dyDescent="0.45">
      <c r="A14845" s="7"/>
      <c r="B14845" s="12"/>
      <c r="C14845" s="12"/>
      <c r="D14845" s="12"/>
      <c r="E14845" s="12"/>
      <c r="K14845" s="1"/>
      <c r="L14845" s="1"/>
      <c r="M14845" s="1"/>
    </row>
    <row r="14846" spans="1:13" x14ac:dyDescent="0.45">
      <c r="A14846" s="7"/>
      <c r="B14846" s="12"/>
      <c r="C14846" s="12"/>
      <c r="D14846" s="12"/>
      <c r="E14846" s="12"/>
      <c r="K14846" s="1"/>
      <c r="L14846" s="1"/>
      <c r="M14846" s="1"/>
    </row>
    <row r="14847" spans="1:13" x14ac:dyDescent="0.45">
      <c r="A14847" s="7"/>
      <c r="B14847" s="12"/>
      <c r="C14847" s="12"/>
      <c r="D14847" s="12"/>
      <c r="E14847" s="12"/>
      <c r="K14847" s="1"/>
      <c r="L14847" s="1"/>
      <c r="M14847" s="1"/>
    </row>
    <row r="14848" spans="1:13" x14ac:dyDescent="0.45">
      <c r="A14848" s="7"/>
      <c r="B14848" s="12"/>
      <c r="C14848" s="12"/>
      <c r="D14848" s="12"/>
      <c r="E14848" s="12"/>
      <c r="K14848" s="1"/>
      <c r="L14848" s="1"/>
      <c r="M14848" s="1"/>
    </row>
    <row r="14849" spans="1:13" x14ac:dyDescent="0.45">
      <c r="A14849" s="7"/>
      <c r="B14849" s="12"/>
      <c r="C14849" s="12"/>
      <c r="D14849" s="12"/>
      <c r="E14849" s="12"/>
      <c r="K14849" s="1"/>
      <c r="L14849" s="1"/>
      <c r="M14849" s="1"/>
    </row>
    <row r="14850" spans="1:13" x14ac:dyDescent="0.45">
      <c r="A14850" s="7"/>
      <c r="B14850" s="12"/>
      <c r="C14850" s="12"/>
      <c r="D14850" s="12"/>
      <c r="E14850" s="12"/>
      <c r="K14850" s="1"/>
      <c r="L14850" s="1"/>
      <c r="M14850" s="1"/>
    </row>
    <row r="14851" spans="1:13" x14ac:dyDescent="0.45">
      <c r="A14851" s="7"/>
      <c r="B14851" s="12"/>
      <c r="C14851" s="12"/>
      <c r="D14851" s="12"/>
      <c r="E14851" s="12"/>
      <c r="K14851" s="1"/>
      <c r="L14851" s="1"/>
      <c r="M14851" s="1"/>
    </row>
    <row r="14852" spans="1:13" x14ac:dyDescent="0.45">
      <c r="A14852" s="7"/>
      <c r="B14852" s="12"/>
      <c r="C14852" s="12"/>
      <c r="D14852" s="12"/>
      <c r="E14852" s="12"/>
      <c r="K14852" s="1"/>
      <c r="L14852" s="1"/>
      <c r="M14852" s="1"/>
    </row>
    <row r="14853" spans="1:13" x14ac:dyDescent="0.45">
      <c r="A14853" s="7"/>
      <c r="B14853" s="12"/>
      <c r="C14853" s="12"/>
      <c r="D14853" s="12"/>
      <c r="E14853" s="12"/>
      <c r="K14853" s="1"/>
      <c r="L14853" s="1"/>
      <c r="M14853" s="1"/>
    </row>
    <row r="14854" spans="1:13" x14ac:dyDescent="0.45">
      <c r="A14854" s="7"/>
      <c r="B14854" s="12"/>
      <c r="C14854" s="12"/>
      <c r="D14854" s="12"/>
      <c r="E14854" s="12"/>
      <c r="K14854" s="1"/>
      <c r="L14854" s="1"/>
      <c r="M14854" s="1"/>
    </row>
    <row r="14855" spans="1:13" x14ac:dyDescent="0.45">
      <c r="A14855" s="7"/>
      <c r="B14855" s="12"/>
      <c r="C14855" s="12"/>
      <c r="D14855" s="12"/>
      <c r="E14855" s="12"/>
      <c r="K14855" s="1"/>
      <c r="L14855" s="1"/>
      <c r="M14855" s="1"/>
    </row>
    <row r="14856" spans="1:13" x14ac:dyDescent="0.45">
      <c r="A14856" s="7"/>
      <c r="B14856" s="12"/>
      <c r="C14856" s="12"/>
      <c r="D14856" s="12"/>
      <c r="E14856" s="12"/>
      <c r="K14856" s="1"/>
      <c r="L14856" s="1"/>
      <c r="M14856" s="1"/>
    </row>
    <row r="14857" spans="1:13" x14ac:dyDescent="0.45">
      <c r="A14857" s="7"/>
      <c r="B14857" s="12"/>
      <c r="C14857" s="12"/>
      <c r="D14857" s="12"/>
      <c r="E14857" s="12"/>
      <c r="K14857" s="1"/>
      <c r="L14857" s="1"/>
      <c r="M14857" s="1"/>
    </row>
    <row r="14858" spans="1:13" x14ac:dyDescent="0.45">
      <c r="A14858" s="7"/>
      <c r="B14858" s="12"/>
      <c r="C14858" s="12"/>
      <c r="D14858" s="12"/>
      <c r="E14858" s="12"/>
      <c r="K14858" s="1"/>
      <c r="L14858" s="1"/>
      <c r="M14858" s="1"/>
    </row>
    <row r="14859" spans="1:13" x14ac:dyDescent="0.45">
      <c r="A14859" s="7"/>
      <c r="B14859" s="12"/>
      <c r="C14859" s="12"/>
      <c r="D14859" s="12"/>
      <c r="E14859" s="12"/>
      <c r="K14859" s="1"/>
      <c r="L14859" s="1"/>
      <c r="M14859" s="1"/>
    </row>
    <row r="14860" spans="1:13" x14ac:dyDescent="0.45">
      <c r="A14860" s="7"/>
      <c r="B14860" s="12"/>
      <c r="C14860" s="12"/>
      <c r="D14860" s="12"/>
      <c r="E14860" s="12"/>
      <c r="K14860" s="1"/>
      <c r="L14860" s="1"/>
      <c r="M14860" s="1"/>
    </row>
    <row r="14861" spans="1:13" x14ac:dyDescent="0.45">
      <c r="A14861" s="7"/>
      <c r="B14861" s="12"/>
      <c r="C14861" s="12"/>
      <c r="D14861" s="12"/>
      <c r="E14861" s="12"/>
      <c r="K14861" s="1"/>
      <c r="L14861" s="1"/>
      <c r="M14861" s="1"/>
    </row>
    <row r="14862" spans="1:13" x14ac:dyDescent="0.45">
      <c r="A14862" s="7"/>
      <c r="B14862" s="12"/>
      <c r="C14862" s="12"/>
      <c r="D14862" s="12"/>
      <c r="E14862" s="12"/>
      <c r="K14862" s="1"/>
      <c r="L14862" s="1"/>
      <c r="M14862" s="1"/>
    </row>
    <row r="14863" spans="1:13" x14ac:dyDescent="0.45">
      <c r="A14863" s="7"/>
      <c r="B14863" s="12"/>
      <c r="C14863" s="12"/>
      <c r="D14863" s="12"/>
      <c r="E14863" s="12"/>
      <c r="K14863" s="1"/>
      <c r="L14863" s="1"/>
      <c r="M14863" s="1"/>
    </row>
    <row r="14864" spans="1:13" x14ac:dyDescent="0.45">
      <c r="A14864" s="7"/>
      <c r="B14864" s="12"/>
      <c r="C14864" s="12"/>
      <c r="D14864" s="12"/>
      <c r="E14864" s="12"/>
      <c r="K14864" s="1"/>
      <c r="L14864" s="1"/>
      <c r="M14864" s="1"/>
    </row>
    <row r="14865" spans="1:13" x14ac:dyDescent="0.45">
      <c r="A14865" s="7"/>
      <c r="B14865" s="12"/>
      <c r="C14865" s="12"/>
      <c r="D14865" s="12"/>
      <c r="E14865" s="12"/>
      <c r="K14865" s="1"/>
      <c r="L14865" s="1"/>
      <c r="M14865" s="1"/>
    </row>
    <row r="14866" spans="1:13" x14ac:dyDescent="0.45">
      <c r="A14866" s="7"/>
      <c r="B14866" s="12"/>
      <c r="C14866" s="12"/>
      <c r="D14866" s="12"/>
      <c r="E14866" s="12"/>
      <c r="K14866" s="1"/>
      <c r="L14866" s="1"/>
      <c r="M14866" s="1"/>
    </row>
    <row r="14867" spans="1:13" x14ac:dyDescent="0.45">
      <c r="A14867" s="7"/>
      <c r="B14867" s="12"/>
      <c r="C14867" s="12"/>
      <c r="D14867" s="12"/>
      <c r="E14867" s="12"/>
      <c r="K14867" s="1"/>
      <c r="L14867" s="1"/>
      <c r="M14867" s="1"/>
    </row>
    <row r="14868" spans="1:13" x14ac:dyDescent="0.45">
      <c r="A14868" s="7"/>
      <c r="B14868" s="12"/>
      <c r="C14868" s="12"/>
      <c r="D14868" s="12"/>
      <c r="E14868" s="12"/>
      <c r="K14868" s="1"/>
      <c r="L14868" s="1"/>
      <c r="M14868" s="1"/>
    </row>
    <row r="14869" spans="1:13" x14ac:dyDescent="0.45">
      <c r="A14869" s="7"/>
      <c r="B14869" s="12"/>
      <c r="C14869" s="12"/>
      <c r="D14869" s="12"/>
      <c r="E14869" s="12"/>
      <c r="K14869" s="1"/>
      <c r="L14869" s="1"/>
      <c r="M14869" s="1"/>
    </row>
    <row r="14870" spans="1:13" x14ac:dyDescent="0.45">
      <c r="A14870" s="7"/>
      <c r="B14870" s="12"/>
      <c r="C14870" s="12"/>
      <c r="D14870" s="12"/>
      <c r="E14870" s="12"/>
      <c r="K14870" s="1"/>
      <c r="L14870" s="1"/>
      <c r="M14870" s="1"/>
    </row>
    <row r="14871" spans="1:13" x14ac:dyDescent="0.45">
      <c r="A14871" s="7"/>
      <c r="B14871" s="12"/>
      <c r="C14871" s="12"/>
      <c r="D14871" s="12"/>
      <c r="E14871" s="12"/>
      <c r="K14871" s="1"/>
      <c r="L14871" s="1"/>
      <c r="M14871" s="1"/>
    </row>
    <row r="14872" spans="1:13" x14ac:dyDescent="0.45">
      <c r="A14872" s="7"/>
      <c r="B14872" s="12"/>
      <c r="C14872" s="12"/>
      <c r="D14872" s="12"/>
      <c r="E14872" s="12"/>
      <c r="K14872" s="1"/>
      <c r="L14872" s="1"/>
      <c r="M14872" s="1"/>
    </row>
    <row r="14873" spans="1:13" x14ac:dyDescent="0.45">
      <c r="A14873" s="7"/>
      <c r="B14873" s="12"/>
      <c r="C14873" s="12"/>
      <c r="D14873" s="12"/>
      <c r="E14873" s="12"/>
      <c r="K14873" s="1"/>
      <c r="L14873" s="1"/>
      <c r="M14873" s="1"/>
    </row>
    <row r="14874" spans="1:13" x14ac:dyDescent="0.45">
      <c r="A14874" s="7"/>
      <c r="B14874" s="12"/>
      <c r="C14874" s="12"/>
      <c r="D14874" s="12"/>
      <c r="E14874" s="12"/>
      <c r="K14874" s="1"/>
      <c r="L14874" s="1"/>
      <c r="M14874" s="1"/>
    </row>
    <row r="14875" spans="1:13" x14ac:dyDescent="0.45">
      <c r="A14875" s="7"/>
      <c r="B14875" s="12"/>
      <c r="C14875" s="12"/>
      <c r="D14875" s="12"/>
      <c r="E14875" s="12"/>
      <c r="K14875" s="1"/>
      <c r="L14875" s="1"/>
      <c r="M14875" s="1"/>
    </row>
    <row r="14876" spans="1:13" x14ac:dyDescent="0.45">
      <c r="A14876" s="7"/>
      <c r="B14876" s="12"/>
      <c r="C14876" s="12"/>
      <c r="D14876" s="12"/>
      <c r="E14876" s="12"/>
      <c r="K14876" s="1"/>
      <c r="L14876" s="1"/>
      <c r="M14876" s="1"/>
    </row>
    <row r="14877" spans="1:13" x14ac:dyDescent="0.45">
      <c r="A14877" s="7"/>
      <c r="B14877" s="12"/>
      <c r="C14877" s="12"/>
      <c r="D14877" s="12"/>
      <c r="E14877" s="12"/>
      <c r="K14877" s="1"/>
      <c r="L14877" s="1"/>
      <c r="M14877" s="1"/>
    </row>
    <row r="14878" spans="1:13" x14ac:dyDescent="0.45">
      <c r="A14878" s="7"/>
      <c r="B14878" s="12"/>
      <c r="C14878" s="12"/>
      <c r="D14878" s="12"/>
      <c r="E14878" s="12"/>
      <c r="K14878" s="1"/>
      <c r="L14878" s="1"/>
      <c r="M14878" s="1"/>
    </row>
    <row r="14879" spans="1:13" x14ac:dyDescent="0.45">
      <c r="A14879" s="7"/>
      <c r="B14879" s="12"/>
      <c r="C14879" s="12"/>
      <c r="D14879" s="12"/>
      <c r="E14879" s="12"/>
      <c r="K14879" s="1"/>
      <c r="L14879" s="1"/>
      <c r="M14879" s="1"/>
    </row>
    <row r="14880" spans="1:13" x14ac:dyDescent="0.45">
      <c r="A14880" s="7"/>
      <c r="B14880" s="12"/>
      <c r="C14880" s="12"/>
      <c r="D14880" s="12"/>
      <c r="E14880" s="12"/>
      <c r="K14880" s="1"/>
      <c r="L14880" s="1"/>
      <c r="M14880" s="1"/>
    </row>
    <row r="14881" spans="1:13" x14ac:dyDescent="0.45">
      <c r="A14881" s="7"/>
      <c r="B14881" s="12"/>
      <c r="C14881" s="12"/>
      <c r="D14881" s="12"/>
      <c r="E14881" s="12"/>
      <c r="K14881" s="1"/>
      <c r="L14881" s="1"/>
      <c r="M14881" s="1"/>
    </row>
    <row r="14882" spans="1:13" x14ac:dyDescent="0.45">
      <c r="A14882" s="7"/>
      <c r="B14882" s="12"/>
      <c r="C14882" s="12"/>
      <c r="D14882" s="12"/>
      <c r="E14882" s="12"/>
      <c r="K14882" s="1"/>
      <c r="L14882" s="1"/>
      <c r="M14882" s="1"/>
    </row>
    <row r="14883" spans="1:13" x14ac:dyDescent="0.45">
      <c r="A14883" s="7"/>
      <c r="B14883" s="12"/>
      <c r="C14883" s="12"/>
      <c r="D14883" s="12"/>
      <c r="E14883" s="12"/>
      <c r="K14883" s="1"/>
      <c r="L14883" s="1"/>
      <c r="M14883" s="1"/>
    </row>
    <row r="14884" spans="1:13" x14ac:dyDescent="0.45">
      <c r="A14884" s="7"/>
      <c r="B14884" s="12"/>
      <c r="C14884" s="12"/>
      <c r="D14884" s="12"/>
      <c r="E14884" s="12"/>
      <c r="K14884" s="1"/>
      <c r="L14884" s="1"/>
      <c r="M14884" s="1"/>
    </row>
    <row r="14885" spans="1:13" x14ac:dyDescent="0.45">
      <c r="A14885" s="7"/>
      <c r="B14885" s="12"/>
      <c r="C14885" s="12"/>
      <c r="D14885" s="12"/>
      <c r="E14885" s="12"/>
      <c r="K14885" s="1"/>
      <c r="L14885" s="1"/>
      <c r="M14885" s="1"/>
    </row>
    <row r="14886" spans="1:13" x14ac:dyDescent="0.45">
      <c r="A14886" s="7"/>
      <c r="B14886" s="12"/>
      <c r="C14886" s="12"/>
      <c r="D14886" s="12"/>
      <c r="E14886" s="12"/>
      <c r="K14886" s="1"/>
      <c r="L14886" s="1"/>
      <c r="M14886" s="1"/>
    </row>
    <row r="14887" spans="1:13" x14ac:dyDescent="0.45">
      <c r="A14887" s="7"/>
      <c r="B14887" s="12"/>
      <c r="C14887" s="12"/>
      <c r="D14887" s="12"/>
      <c r="E14887" s="12"/>
      <c r="K14887" s="1"/>
      <c r="L14887" s="1"/>
      <c r="M14887" s="1"/>
    </row>
    <row r="14888" spans="1:13" x14ac:dyDescent="0.45">
      <c r="A14888" s="7"/>
      <c r="B14888" s="12"/>
      <c r="C14888" s="12"/>
      <c r="D14888" s="12"/>
      <c r="E14888" s="12"/>
      <c r="K14888" s="1"/>
      <c r="L14888" s="1"/>
      <c r="M14888" s="1"/>
    </row>
    <row r="14889" spans="1:13" x14ac:dyDescent="0.45">
      <c r="A14889" s="7"/>
      <c r="B14889" s="12"/>
      <c r="C14889" s="12"/>
      <c r="D14889" s="12"/>
      <c r="E14889" s="12"/>
      <c r="K14889" s="1"/>
      <c r="L14889" s="1"/>
      <c r="M14889" s="1"/>
    </row>
    <row r="14890" spans="1:13" x14ac:dyDescent="0.45">
      <c r="A14890" s="7"/>
      <c r="B14890" s="12"/>
      <c r="C14890" s="12"/>
      <c r="D14890" s="12"/>
      <c r="E14890" s="12"/>
      <c r="K14890" s="1"/>
      <c r="L14890" s="1"/>
      <c r="M14890" s="1"/>
    </row>
    <row r="14891" spans="1:13" x14ac:dyDescent="0.45">
      <c r="A14891" s="7"/>
      <c r="B14891" s="12"/>
      <c r="C14891" s="12"/>
      <c r="D14891" s="12"/>
      <c r="E14891" s="12"/>
      <c r="K14891" s="1"/>
      <c r="L14891" s="1"/>
      <c r="M14891" s="1"/>
    </row>
    <row r="14892" spans="1:13" x14ac:dyDescent="0.45">
      <c r="A14892" s="7"/>
      <c r="B14892" s="12"/>
      <c r="C14892" s="12"/>
      <c r="D14892" s="12"/>
      <c r="E14892" s="12"/>
      <c r="K14892" s="1"/>
      <c r="L14892" s="1"/>
      <c r="M14892" s="1"/>
    </row>
    <row r="14893" spans="1:13" x14ac:dyDescent="0.45">
      <c r="A14893" s="7"/>
      <c r="B14893" s="12"/>
      <c r="C14893" s="12"/>
      <c r="D14893" s="12"/>
      <c r="E14893" s="12"/>
      <c r="K14893" s="1"/>
      <c r="L14893" s="1"/>
      <c r="M14893" s="1"/>
    </row>
    <row r="14894" spans="1:13" x14ac:dyDescent="0.45">
      <c r="A14894" s="7"/>
      <c r="B14894" s="12"/>
      <c r="C14894" s="12"/>
      <c r="D14894" s="12"/>
      <c r="E14894" s="12"/>
      <c r="K14894" s="1"/>
      <c r="L14894" s="1"/>
      <c r="M14894" s="1"/>
    </row>
    <row r="14895" spans="1:13" x14ac:dyDescent="0.45">
      <c r="A14895" s="7"/>
      <c r="B14895" s="12"/>
      <c r="C14895" s="12"/>
      <c r="D14895" s="12"/>
      <c r="E14895" s="12"/>
      <c r="K14895" s="1"/>
      <c r="L14895" s="1"/>
      <c r="M14895" s="1"/>
    </row>
    <row r="14896" spans="1:13" x14ac:dyDescent="0.45">
      <c r="A14896" s="7"/>
      <c r="B14896" s="12"/>
      <c r="C14896" s="12"/>
      <c r="D14896" s="12"/>
      <c r="E14896" s="12"/>
      <c r="K14896" s="1"/>
      <c r="L14896" s="1"/>
      <c r="M14896" s="1"/>
    </row>
    <row r="14897" spans="1:13" x14ac:dyDescent="0.45">
      <c r="A14897" s="7"/>
      <c r="B14897" s="12"/>
      <c r="C14897" s="12"/>
      <c r="D14897" s="12"/>
      <c r="E14897" s="12"/>
      <c r="K14897" s="1"/>
      <c r="L14897" s="1"/>
      <c r="M14897" s="1"/>
    </row>
    <row r="14898" spans="1:13" x14ac:dyDescent="0.45">
      <c r="A14898" s="7"/>
      <c r="B14898" s="12"/>
      <c r="C14898" s="12"/>
      <c r="D14898" s="12"/>
      <c r="E14898" s="12"/>
      <c r="K14898" s="1"/>
      <c r="L14898" s="1"/>
      <c r="M14898" s="1"/>
    </row>
    <row r="14899" spans="1:13" x14ac:dyDescent="0.45">
      <c r="A14899" s="7"/>
      <c r="B14899" s="12"/>
      <c r="C14899" s="12"/>
      <c r="D14899" s="12"/>
      <c r="E14899" s="12"/>
      <c r="K14899" s="1"/>
      <c r="L14899" s="1"/>
      <c r="M14899" s="1"/>
    </row>
    <row r="14900" spans="1:13" x14ac:dyDescent="0.45">
      <c r="A14900" s="7"/>
      <c r="B14900" s="12"/>
      <c r="C14900" s="12"/>
      <c r="D14900" s="12"/>
      <c r="E14900" s="12"/>
      <c r="K14900" s="1"/>
      <c r="L14900" s="1"/>
      <c r="M14900" s="1"/>
    </row>
    <row r="14901" spans="1:13" x14ac:dyDescent="0.45">
      <c r="A14901" s="7"/>
      <c r="B14901" s="12"/>
      <c r="C14901" s="12"/>
      <c r="D14901" s="12"/>
      <c r="E14901" s="12"/>
      <c r="K14901" s="1"/>
      <c r="L14901" s="1"/>
      <c r="M14901" s="1"/>
    </row>
    <row r="14902" spans="1:13" x14ac:dyDescent="0.45">
      <c r="A14902" s="7"/>
      <c r="B14902" s="12"/>
      <c r="C14902" s="12"/>
      <c r="D14902" s="12"/>
      <c r="E14902" s="12"/>
      <c r="K14902" s="1"/>
      <c r="L14902" s="1"/>
      <c r="M14902" s="1"/>
    </row>
    <row r="14903" spans="1:13" x14ac:dyDescent="0.45">
      <c r="A14903" s="7"/>
      <c r="B14903" s="12"/>
      <c r="C14903" s="12"/>
      <c r="D14903" s="12"/>
      <c r="E14903" s="12"/>
      <c r="K14903" s="1"/>
      <c r="L14903" s="1"/>
      <c r="M14903" s="1"/>
    </row>
    <row r="14904" spans="1:13" x14ac:dyDescent="0.45">
      <c r="A14904" s="7"/>
      <c r="B14904" s="12"/>
      <c r="C14904" s="12"/>
      <c r="D14904" s="12"/>
      <c r="E14904" s="12"/>
      <c r="K14904" s="1"/>
      <c r="L14904" s="1"/>
      <c r="M14904" s="1"/>
    </row>
    <row r="14905" spans="1:13" x14ac:dyDescent="0.45">
      <c r="A14905" s="7"/>
      <c r="B14905" s="12"/>
      <c r="C14905" s="12"/>
      <c r="D14905" s="12"/>
      <c r="E14905" s="12"/>
      <c r="K14905" s="1"/>
      <c r="L14905" s="1"/>
      <c r="M14905" s="1"/>
    </row>
    <row r="14906" spans="1:13" x14ac:dyDescent="0.45">
      <c r="A14906" s="7"/>
      <c r="B14906" s="12"/>
      <c r="C14906" s="12"/>
      <c r="D14906" s="12"/>
      <c r="E14906" s="12"/>
      <c r="K14906" s="1"/>
      <c r="L14906" s="1"/>
      <c r="M14906" s="1"/>
    </row>
    <row r="14907" spans="1:13" x14ac:dyDescent="0.45">
      <c r="A14907" s="7"/>
      <c r="B14907" s="12"/>
      <c r="C14907" s="12"/>
      <c r="D14907" s="12"/>
      <c r="E14907" s="12"/>
      <c r="K14907" s="1"/>
      <c r="L14907" s="1"/>
      <c r="M14907" s="1"/>
    </row>
    <row r="14908" spans="1:13" x14ac:dyDescent="0.45">
      <c r="A14908" s="7"/>
      <c r="B14908" s="12"/>
      <c r="C14908" s="12"/>
      <c r="D14908" s="12"/>
      <c r="E14908" s="12"/>
      <c r="K14908" s="1"/>
      <c r="L14908" s="1"/>
      <c r="M14908" s="1"/>
    </row>
    <row r="14909" spans="1:13" x14ac:dyDescent="0.45">
      <c r="A14909" s="7"/>
      <c r="B14909" s="12"/>
      <c r="C14909" s="12"/>
      <c r="D14909" s="12"/>
      <c r="E14909" s="12"/>
      <c r="K14909" s="1"/>
      <c r="L14909" s="1"/>
      <c r="M14909" s="1"/>
    </row>
    <row r="14910" spans="1:13" x14ac:dyDescent="0.45">
      <c r="A14910" s="7"/>
      <c r="B14910" s="12"/>
      <c r="C14910" s="12"/>
      <c r="D14910" s="12"/>
      <c r="E14910" s="12"/>
      <c r="K14910" s="1"/>
      <c r="L14910" s="1"/>
      <c r="M14910" s="1"/>
    </row>
    <row r="14911" spans="1:13" x14ac:dyDescent="0.45">
      <c r="A14911" s="7"/>
      <c r="B14911" s="12"/>
      <c r="C14911" s="12"/>
      <c r="D14911" s="12"/>
      <c r="E14911" s="12"/>
      <c r="K14911" s="1"/>
      <c r="L14911" s="1"/>
      <c r="M14911" s="1"/>
    </row>
    <row r="14912" spans="1:13" x14ac:dyDescent="0.45">
      <c r="A14912" s="7"/>
      <c r="B14912" s="12"/>
      <c r="C14912" s="12"/>
      <c r="D14912" s="12"/>
      <c r="E14912" s="12"/>
      <c r="K14912" s="1"/>
      <c r="L14912" s="1"/>
      <c r="M14912" s="1"/>
    </row>
    <row r="14913" spans="1:13" x14ac:dyDescent="0.45">
      <c r="A14913" s="7"/>
      <c r="B14913" s="12"/>
      <c r="C14913" s="12"/>
      <c r="D14913" s="12"/>
      <c r="E14913" s="12"/>
      <c r="K14913" s="1"/>
      <c r="L14913" s="1"/>
      <c r="M14913" s="1"/>
    </row>
    <row r="14914" spans="1:13" x14ac:dyDescent="0.45">
      <c r="A14914" s="7"/>
      <c r="B14914" s="12"/>
      <c r="C14914" s="12"/>
      <c r="D14914" s="12"/>
      <c r="E14914" s="12"/>
      <c r="K14914" s="1"/>
      <c r="L14914" s="1"/>
      <c r="M14914" s="1"/>
    </row>
    <row r="14915" spans="1:13" x14ac:dyDescent="0.45">
      <c r="A14915" s="7"/>
      <c r="B14915" s="12"/>
      <c r="C14915" s="12"/>
      <c r="D14915" s="12"/>
      <c r="E14915" s="12"/>
      <c r="K14915" s="1"/>
      <c r="L14915" s="1"/>
      <c r="M14915" s="1"/>
    </row>
    <row r="14916" spans="1:13" x14ac:dyDescent="0.45">
      <c r="A14916" s="7"/>
      <c r="B14916" s="12"/>
      <c r="C14916" s="12"/>
      <c r="D14916" s="12"/>
      <c r="E14916" s="12"/>
      <c r="K14916" s="1"/>
      <c r="L14916" s="1"/>
      <c r="M14916" s="1"/>
    </row>
    <row r="14917" spans="1:13" x14ac:dyDescent="0.45">
      <c r="A14917" s="7"/>
      <c r="B14917" s="12"/>
      <c r="C14917" s="12"/>
      <c r="D14917" s="12"/>
      <c r="E14917" s="12"/>
      <c r="K14917" s="1"/>
      <c r="L14917" s="1"/>
      <c r="M14917" s="1"/>
    </row>
    <row r="14918" spans="1:13" x14ac:dyDescent="0.45">
      <c r="A14918" s="7"/>
      <c r="B14918" s="12"/>
      <c r="C14918" s="12"/>
      <c r="D14918" s="12"/>
      <c r="E14918" s="12"/>
      <c r="K14918" s="1"/>
      <c r="L14918" s="1"/>
      <c r="M14918" s="1"/>
    </row>
    <row r="14919" spans="1:13" x14ac:dyDescent="0.45">
      <c r="A14919" s="7"/>
      <c r="B14919" s="12"/>
      <c r="C14919" s="12"/>
      <c r="D14919" s="12"/>
      <c r="E14919" s="12"/>
      <c r="K14919" s="1"/>
      <c r="L14919" s="1"/>
      <c r="M14919" s="1"/>
    </row>
    <row r="14920" spans="1:13" x14ac:dyDescent="0.45">
      <c r="A14920" s="7"/>
      <c r="B14920" s="12"/>
      <c r="C14920" s="12"/>
      <c r="D14920" s="12"/>
      <c r="E14920" s="12"/>
      <c r="K14920" s="1"/>
      <c r="L14920" s="1"/>
      <c r="M14920" s="1"/>
    </row>
    <row r="14921" spans="1:13" x14ac:dyDescent="0.45">
      <c r="A14921" s="7"/>
      <c r="B14921" s="12"/>
      <c r="C14921" s="12"/>
      <c r="D14921" s="12"/>
      <c r="E14921" s="12"/>
      <c r="K14921" s="1"/>
      <c r="L14921" s="1"/>
      <c r="M14921" s="1"/>
    </row>
    <row r="14922" spans="1:13" x14ac:dyDescent="0.45">
      <c r="A14922" s="7"/>
      <c r="B14922" s="12"/>
      <c r="C14922" s="12"/>
      <c r="D14922" s="12"/>
      <c r="E14922" s="12"/>
      <c r="K14922" s="1"/>
      <c r="L14922" s="1"/>
      <c r="M14922" s="1"/>
    </row>
    <row r="14923" spans="1:13" x14ac:dyDescent="0.45">
      <c r="A14923" s="7"/>
      <c r="B14923" s="12"/>
      <c r="C14923" s="12"/>
      <c r="D14923" s="12"/>
      <c r="E14923" s="12"/>
      <c r="K14923" s="1"/>
      <c r="L14923" s="1"/>
      <c r="M14923" s="1"/>
    </row>
    <row r="14924" spans="1:13" x14ac:dyDescent="0.45">
      <c r="A14924" s="7"/>
      <c r="B14924" s="12"/>
      <c r="C14924" s="12"/>
      <c r="D14924" s="12"/>
      <c r="E14924" s="12"/>
      <c r="K14924" s="1"/>
      <c r="L14924" s="1"/>
      <c r="M14924" s="1"/>
    </row>
    <row r="14925" spans="1:13" x14ac:dyDescent="0.45">
      <c r="A14925" s="7"/>
      <c r="B14925" s="12"/>
      <c r="C14925" s="12"/>
      <c r="D14925" s="12"/>
      <c r="E14925" s="12"/>
      <c r="K14925" s="1"/>
      <c r="L14925" s="1"/>
      <c r="M14925" s="1"/>
    </row>
    <row r="14926" spans="1:13" x14ac:dyDescent="0.45">
      <c r="A14926" s="7"/>
      <c r="B14926" s="12"/>
      <c r="C14926" s="12"/>
      <c r="D14926" s="12"/>
      <c r="E14926" s="12"/>
      <c r="K14926" s="1"/>
      <c r="L14926" s="1"/>
      <c r="M14926" s="1"/>
    </row>
    <row r="14927" spans="1:13" x14ac:dyDescent="0.45">
      <c r="A14927" s="7"/>
      <c r="B14927" s="12"/>
      <c r="C14927" s="12"/>
      <c r="D14927" s="12"/>
      <c r="E14927" s="12"/>
      <c r="K14927" s="1"/>
      <c r="L14927" s="1"/>
      <c r="M14927" s="1"/>
    </row>
    <row r="14928" spans="1:13" x14ac:dyDescent="0.45">
      <c r="A14928" s="7"/>
      <c r="B14928" s="12"/>
      <c r="C14928" s="12"/>
      <c r="D14928" s="12"/>
      <c r="E14928" s="12"/>
      <c r="K14928" s="1"/>
      <c r="L14928" s="1"/>
      <c r="M14928" s="1"/>
    </row>
    <row r="14929" spans="1:13" x14ac:dyDescent="0.45">
      <c r="A14929" s="7"/>
      <c r="B14929" s="12"/>
      <c r="C14929" s="12"/>
      <c r="D14929" s="12"/>
      <c r="E14929" s="12"/>
      <c r="K14929" s="1"/>
      <c r="L14929" s="1"/>
      <c r="M14929" s="1"/>
    </row>
    <row r="14930" spans="1:13" x14ac:dyDescent="0.45">
      <c r="A14930" s="7"/>
      <c r="B14930" s="12"/>
      <c r="C14930" s="12"/>
      <c r="D14930" s="12"/>
      <c r="E14930" s="12"/>
      <c r="K14930" s="1"/>
      <c r="L14930" s="1"/>
      <c r="M14930" s="1"/>
    </row>
    <row r="14931" spans="1:13" x14ac:dyDescent="0.45">
      <c r="A14931" s="7"/>
      <c r="B14931" s="12"/>
      <c r="C14931" s="12"/>
      <c r="D14931" s="12"/>
      <c r="E14931" s="12"/>
      <c r="K14931" s="1"/>
      <c r="L14931" s="1"/>
      <c r="M14931" s="1"/>
    </row>
    <row r="14932" spans="1:13" x14ac:dyDescent="0.45">
      <c r="A14932" s="7"/>
      <c r="B14932" s="12"/>
      <c r="C14932" s="12"/>
      <c r="D14932" s="12"/>
      <c r="E14932" s="12"/>
      <c r="K14932" s="1"/>
      <c r="L14932" s="1"/>
      <c r="M14932" s="1"/>
    </row>
    <row r="14933" spans="1:13" x14ac:dyDescent="0.45">
      <c r="A14933" s="7"/>
      <c r="B14933" s="12"/>
      <c r="C14933" s="12"/>
      <c r="D14933" s="12"/>
      <c r="E14933" s="12"/>
      <c r="K14933" s="1"/>
      <c r="L14933" s="1"/>
      <c r="M14933" s="1"/>
    </row>
    <row r="14934" spans="1:13" x14ac:dyDescent="0.45">
      <c r="A14934" s="7"/>
      <c r="B14934" s="12"/>
      <c r="C14934" s="12"/>
      <c r="D14934" s="12"/>
      <c r="E14934" s="12"/>
      <c r="K14934" s="1"/>
      <c r="L14934" s="1"/>
      <c r="M14934" s="1"/>
    </row>
    <row r="14935" spans="1:13" x14ac:dyDescent="0.45">
      <c r="A14935" s="7"/>
      <c r="B14935" s="12"/>
      <c r="C14935" s="12"/>
      <c r="D14935" s="12"/>
      <c r="E14935" s="12"/>
      <c r="K14935" s="1"/>
      <c r="L14935" s="1"/>
      <c r="M14935" s="1"/>
    </row>
    <row r="14936" spans="1:13" x14ac:dyDescent="0.45">
      <c r="A14936" s="7"/>
      <c r="B14936" s="12"/>
      <c r="C14936" s="12"/>
      <c r="D14936" s="12"/>
      <c r="E14936" s="12"/>
      <c r="K14936" s="1"/>
      <c r="L14936" s="1"/>
      <c r="M14936" s="1"/>
    </row>
    <row r="14937" spans="1:13" x14ac:dyDescent="0.45">
      <c r="A14937" s="7"/>
      <c r="B14937" s="12"/>
      <c r="C14937" s="12"/>
      <c r="D14937" s="12"/>
      <c r="E14937" s="12"/>
      <c r="K14937" s="1"/>
      <c r="L14937" s="1"/>
      <c r="M14937" s="1"/>
    </row>
    <row r="14938" spans="1:13" x14ac:dyDescent="0.45">
      <c r="A14938" s="7"/>
      <c r="B14938" s="12"/>
      <c r="C14938" s="12"/>
      <c r="D14938" s="12"/>
      <c r="E14938" s="12"/>
      <c r="K14938" s="1"/>
      <c r="L14938" s="1"/>
      <c r="M14938" s="1"/>
    </row>
    <row r="14939" spans="1:13" x14ac:dyDescent="0.45">
      <c r="A14939" s="7"/>
      <c r="B14939" s="12"/>
      <c r="C14939" s="12"/>
      <c r="D14939" s="12"/>
      <c r="E14939" s="12"/>
      <c r="K14939" s="1"/>
      <c r="L14939" s="1"/>
      <c r="M14939" s="1"/>
    </row>
    <row r="14940" spans="1:13" x14ac:dyDescent="0.45">
      <c r="A14940" s="7"/>
      <c r="B14940" s="12"/>
      <c r="C14940" s="12"/>
      <c r="D14940" s="12"/>
      <c r="E14940" s="12"/>
      <c r="K14940" s="1"/>
      <c r="L14940" s="1"/>
      <c r="M14940" s="1"/>
    </row>
    <row r="14941" spans="1:13" x14ac:dyDescent="0.45">
      <c r="A14941" s="7"/>
      <c r="B14941" s="12"/>
      <c r="C14941" s="12"/>
      <c r="D14941" s="12"/>
      <c r="E14941" s="12"/>
      <c r="K14941" s="1"/>
      <c r="L14941" s="1"/>
      <c r="M14941" s="1"/>
    </row>
    <row r="14942" spans="1:13" x14ac:dyDescent="0.45">
      <c r="A14942" s="7"/>
      <c r="B14942" s="12"/>
      <c r="C14942" s="12"/>
      <c r="D14942" s="12"/>
      <c r="E14942" s="12"/>
      <c r="K14942" s="1"/>
      <c r="L14942" s="1"/>
      <c r="M14942" s="1"/>
    </row>
    <row r="14943" spans="1:13" x14ac:dyDescent="0.45">
      <c r="A14943" s="7"/>
      <c r="B14943" s="12"/>
      <c r="C14943" s="12"/>
      <c r="D14943" s="12"/>
      <c r="E14943" s="12"/>
      <c r="K14943" s="1"/>
      <c r="L14943" s="1"/>
      <c r="M14943" s="1"/>
    </row>
    <row r="14944" spans="1:13" x14ac:dyDescent="0.45">
      <c r="A14944" s="7"/>
      <c r="B14944" s="12"/>
      <c r="C14944" s="12"/>
      <c r="D14944" s="12"/>
      <c r="E14944" s="12"/>
      <c r="K14944" s="1"/>
      <c r="L14944" s="1"/>
      <c r="M14944" s="1"/>
    </row>
    <row r="14945" spans="1:13" x14ac:dyDescent="0.45">
      <c r="A14945" s="7"/>
      <c r="B14945" s="12"/>
      <c r="C14945" s="12"/>
      <c r="D14945" s="12"/>
      <c r="E14945" s="12"/>
      <c r="K14945" s="1"/>
      <c r="L14945" s="1"/>
      <c r="M14945" s="1"/>
    </row>
    <row r="14946" spans="1:13" x14ac:dyDescent="0.45">
      <c r="A14946" s="7"/>
      <c r="B14946" s="12"/>
      <c r="C14946" s="12"/>
      <c r="D14946" s="12"/>
      <c r="E14946" s="12"/>
      <c r="K14946" s="1"/>
      <c r="L14946" s="1"/>
      <c r="M14946" s="1"/>
    </row>
    <row r="14947" spans="1:13" x14ac:dyDescent="0.45">
      <c r="A14947" s="7"/>
      <c r="B14947" s="12"/>
      <c r="C14947" s="12"/>
      <c r="D14947" s="12"/>
      <c r="E14947" s="12"/>
      <c r="K14947" s="1"/>
      <c r="L14947" s="1"/>
      <c r="M14947" s="1"/>
    </row>
    <row r="14948" spans="1:13" x14ac:dyDescent="0.45">
      <c r="A14948" s="7"/>
      <c r="B14948" s="12"/>
      <c r="C14948" s="12"/>
      <c r="D14948" s="12"/>
      <c r="E14948" s="12"/>
      <c r="K14948" s="1"/>
      <c r="L14948" s="1"/>
      <c r="M14948" s="1"/>
    </row>
    <row r="14949" spans="1:13" x14ac:dyDescent="0.45">
      <c r="A14949" s="7"/>
      <c r="B14949" s="12"/>
      <c r="C14949" s="12"/>
      <c r="D14949" s="12"/>
      <c r="E14949" s="12"/>
      <c r="K14949" s="1"/>
      <c r="L14949" s="1"/>
      <c r="M14949" s="1"/>
    </row>
    <row r="14950" spans="1:13" x14ac:dyDescent="0.45">
      <c r="A14950" s="7"/>
      <c r="B14950" s="12"/>
      <c r="C14950" s="12"/>
      <c r="D14950" s="12"/>
      <c r="E14950" s="12"/>
      <c r="K14950" s="1"/>
      <c r="L14950" s="1"/>
      <c r="M14950" s="1"/>
    </row>
    <row r="14951" spans="1:13" x14ac:dyDescent="0.45">
      <c r="A14951" s="7"/>
      <c r="B14951" s="12"/>
      <c r="C14951" s="12"/>
      <c r="D14951" s="12"/>
      <c r="E14951" s="12"/>
      <c r="K14951" s="1"/>
      <c r="L14951" s="1"/>
      <c r="M14951" s="1"/>
    </row>
    <row r="14952" spans="1:13" x14ac:dyDescent="0.45">
      <c r="A14952" s="7"/>
      <c r="B14952" s="12"/>
      <c r="C14952" s="12"/>
      <c r="D14952" s="12"/>
      <c r="E14952" s="12"/>
      <c r="K14952" s="1"/>
      <c r="L14952" s="1"/>
      <c r="M14952" s="1"/>
    </row>
    <row r="14953" spans="1:13" x14ac:dyDescent="0.45">
      <c r="A14953" s="7"/>
      <c r="B14953" s="12"/>
      <c r="C14953" s="12"/>
      <c r="D14953" s="12"/>
      <c r="E14953" s="12"/>
      <c r="K14953" s="1"/>
      <c r="L14953" s="1"/>
      <c r="M14953" s="1"/>
    </row>
    <row r="14954" spans="1:13" x14ac:dyDescent="0.45">
      <c r="A14954" s="7"/>
      <c r="B14954" s="12"/>
      <c r="C14954" s="12"/>
      <c r="D14954" s="12"/>
      <c r="E14954" s="12"/>
      <c r="K14954" s="1"/>
      <c r="L14954" s="1"/>
      <c r="M14954" s="1"/>
    </row>
    <row r="14955" spans="1:13" x14ac:dyDescent="0.45">
      <c r="A14955" s="7"/>
      <c r="B14955" s="12"/>
      <c r="C14955" s="12"/>
      <c r="D14955" s="12"/>
      <c r="E14955" s="12"/>
      <c r="K14955" s="1"/>
      <c r="L14955" s="1"/>
      <c r="M14955" s="1"/>
    </row>
    <row r="14956" spans="1:13" x14ac:dyDescent="0.45">
      <c r="A14956" s="7"/>
      <c r="B14956" s="12"/>
      <c r="C14956" s="12"/>
      <c r="D14956" s="12"/>
      <c r="E14956" s="12"/>
      <c r="K14956" s="1"/>
      <c r="L14956" s="1"/>
      <c r="M14956" s="1"/>
    </row>
    <row r="14957" spans="1:13" x14ac:dyDescent="0.45">
      <c r="A14957" s="7"/>
      <c r="B14957" s="12"/>
      <c r="C14957" s="12"/>
      <c r="D14957" s="12"/>
      <c r="E14957" s="12"/>
      <c r="K14957" s="1"/>
      <c r="L14957" s="1"/>
      <c r="M14957" s="1"/>
    </row>
    <row r="14958" spans="1:13" x14ac:dyDescent="0.45">
      <c r="A14958" s="7"/>
      <c r="B14958" s="12"/>
      <c r="C14958" s="12"/>
      <c r="D14958" s="12"/>
      <c r="E14958" s="12"/>
      <c r="K14958" s="1"/>
      <c r="L14958" s="1"/>
      <c r="M14958" s="1"/>
    </row>
    <row r="14959" spans="1:13" x14ac:dyDescent="0.45">
      <c r="A14959" s="7"/>
      <c r="B14959" s="12"/>
      <c r="C14959" s="12"/>
      <c r="D14959" s="12"/>
      <c r="E14959" s="12"/>
      <c r="K14959" s="1"/>
      <c r="L14959" s="1"/>
      <c r="M14959" s="1"/>
    </row>
    <row r="14960" spans="1:13" x14ac:dyDescent="0.45">
      <c r="A14960" s="7"/>
      <c r="B14960" s="12"/>
      <c r="C14960" s="12"/>
      <c r="D14960" s="12"/>
      <c r="E14960" s="12"/>
      <c r="K14960" s="1"/>
      <c r="L14960" s="1"/>
      <c r="M14960" s="1"/>
    </row>
    <row r="14961" spans="1:13" x14ac:dyDescent="0.45">
      <c r="A14961" s="7"/>
      <c r="B14961" s="12"/>
      <c r="C14961" s="12"/>
      <c r="D14961" s="12"/>
      <c r="E14961" s="12"/>
      <c r="K14961" s="1"/>
      <c r="L14961" s="1"/>
      <c r="M14961" s="1"/>
    </row>
    <row r="14962" spans="1:13" x14ac:dyDescent="0.45">
      <c r="A14962" s="7"/>
      <c r="B14962" s="12"/>
      <c r="C14962" s="12"/>
      <c r="D14962" s="12"/>
      <c r="E14962" s="12"/>
      <c r="K14962" s="1"/>
      <c r="L14962" s="1"/>
      <c r="M14962" s="1"/>
    </row>
    <row r="14963" spans="1:13" x14ac:dyDescent="0.45">
      <c r="A14963" s="7"/>
      <c r="B14963" s="12"/>
      <c r="C14963" s="12"/>
      <c r="D14963" s="12"/>
      <c r="E14963" s="12"/>
      <c r="K14963" s="1"/>
      <c r="L14963" s="1"/>
      <c r="M14963" s="1"/>
    </row>
    <row r="14964" spans="1:13" x14ac:dyDescent="0.45">
      <c r="A14964" s="7"/>
      <c r="B14964" s="12"/>
      <c r="C14964" s="12"/>
      <c r="D14964" s="12"/>
      <c r="E14964" s="12"/>
      <c r="K14964" s="1"/>
      <c r="L14964" s="1"/>
      <c r="M14964" s="1"/>
    </row>
    <row r="14965" spans="1:13" x14ac:dyDescent="0.45">
      <c r="A14965" s="7"/>
      <c r="B14965" s="12"/>
      <c r="C14965" s="12"/>
      <c r="D14965" s="12"/>
      <c r="E14965" s="12"/>
      <c r="K14965" s="1"/>
      <c r="L14965" s="1"/>
      <c r="M14965" s="1"/>
    </row>
    <row r="14966" spans="1:13" x14ac:dyDescent="0.45">
      <c r="A14966" s="7"/>
      <c r="B14966" s="12"/>
      <c r="C14966" s="12"/>
      <c r="D14966" s="12"/>
      <c r="E14966" s="12"/>
      <c r="K14966" s="1"/>
      <c r="L14966" s="1"/>
      <c r="M14966" s="1"/>
    </row>
    <row r="14967" spans="1:13" x14ac:dyDescent="0.45">
      <c r="A14967" s="7"/>
      <c r="B14967" s="12"/>
      <c r="C14967" s="12"/>
      <c r="D14967" s="12"/>
      <c r="E14967" s="12"/>
      <c r="K14967" s="1"/>
      <c r="L14967" s="1"/>
      <c r="M14967" s="1"/>
    </row>
    <row r="14968" spans="1:13" x14ac:dyDescent="0.45">
      <c r="A14968" s="7"/>
      <c r="B14968" s="12"/>
      <c r="C14968" s="12"/>
      <c r="D14968" s="12"/>
      <c r="E14968" s="12"/>
      <c r="K14968" s="1"/>
      <c r="L14968" s="1"/>
      <c r="M14968" s="1"/>
    </row>
    <row r="14969" spans="1:13" x14ac:dyDescent="0.45">
      <c r="A14969" s="7"/>
      <c r="B14969" s="12"/>
      <c r="C14969" s="12"/>
      <c r="D14969" s="12"/>
      <c r="E14969" s="12"/>
      <c r="K14969" s="1"/>
      <c r="L14969" s="1"/>
      <c r="M14969" s="1"/>
    </row>
    <row r="14970" spans="1:13" x14ac:dyDescent="0.45">
      <c r="A14970" s="7"/>
      <c r="B14970" s="12"/>
      <c r="C14970" s="12"/>
      <c r="D14970" s="12"/>
      <c r="E14970" s="12"/>
      <c r="K14970" s="1"/>
      <c r="L14970" s="1"/>
      <c r="M14970" s="1"/>
    </row>
    <row r="14971" spans="1:13" x14ac:dyDescent="0.45">
      <c r="A14971" s="7"/>
      <c r="B14971" s="12"/>
      <c r="C14971" s="12"/>
      <c r="D14971" s="12"/>
      <c r="E14971" s="12"/>
      <c r="K14971" s="1"/>
      <c r="L14971" s="1"/>
      <c r="M14971" s="1"/>
    </row>
    <row r="14972" spans="1:13" x14ac:dyDescent="0.45">
      <c r="A14972" s="7"/>
      <c r="B14972" s="12"/>
      <c r="C14972" s="12"/>
      <c r="D14972" s="12"/>
      <c r="E14972" s="12"/>
      <c r="K14972" s="1"/>
      <c r="L14972" s="1"/>
      <c r="M14972" s="1"/>
    </row>
    <row r="14973" spans="1:13" x14ac:dyDescent="0.45">
      <c r="A14973" s="7"/>
      <c r="B14973" s="12"/>
      <c r="C14973" s="12"/>
      <c r="D14973" s="12"/>
      <c r="E14973" s="12"/>
      <c r="K14973" s="1"/>
      <c r="L14973" s="1"/>
      <c r="M14973" s="1"/>
    </row>
    <row r="14974" spans="1:13" x14ac:dyDescent="0.45">
      <c r="A14974" s="7"/>
      <c r="B14974" s="12"/>
      <c r="C14974" s="12"/>
      <c r="D14974" s="12"/>
      <c r="E14974" s="12"/>
      <c r="K14974" s="1"/>
      <c r="L14974" s="1"/>
      <c r="M14974" s="1"/>
    </row>
    <row r="14975" spans="1:13" x14ac:dyDescent="0.45">
      <c r="A14975" s="7"/>
      <c r="B14975" s="12"/>
      <c r="C14975" s="12"/>
      <c r="D14975" s="12"/>
      <c r="E14975" s="12"/>
      <c r="K14975" s="1"/>
      <c r="L14975" s="1"/>
      <c r="M14975" s="1"/>
    </row>
    <row r="14976" spans="1:13" x14ac:dyDescent="0.45">
      <c r="A14976" s="7"/>
      <c r="B14976" s="12"/>
      <c r="C14976" s="12"/>
      <c r="D14976" s="12"/>
      <c r="E14976" s="12"/>
      <c r="K14976" s="1"/>
      <c r="L14976" s="1"/>
      <c r="M14976" s="1"/>
    </row>
    <row r="14977" spans="1:13" x14ac:dyDescent="0.45">
      <c r="A14977" s="7"/>
      <c r="B14977" s="12"/>
      <c r="C14977" s="12"/>
      <c r="D14977" s="12"/>
      <c r="E14977" s="12"/>
      <c r="K14977" s="1"/>
      <c r="L14977" s="1"/>
      <c r="M14977" s="1"/>
    </row>
    <row r="14978" spans="1:13" x14ac:dyDescent="0.45">
      <c r="A14978" s="7"/>
      <c r="B14978" s="12"/>
      <c r="C14978" s="12"/>
      <c r="D14978" s="12"/>
      <c r="E14978" s="12"/>
      <c r="K14978" s="1"/>
      <c r="L14978" s="1"/>
      <c r="M14978" s="1"/>
    </row>
    <row r="14979" spans="1:13" x14ac:dyDescent="0.45">
      <c r="A14979" s="7"/>
      <c r="B14979" s="12"/>
      <c r="C14979" s="12"/>
      <c r="D14979" s="12"/>
      <c r="E14979" s="12"/>
      <c r="K14979" s="1"/>
      <c r="L14979" s="1"/>
      <c r="M14979" s="1"/>
    </row>
    <row r="14980" spans="1:13" x14ac:dyDescent="0.45">
      <c r="A14980" s="7"/>
      <c r="B14980" s="12"/>
      <c r="C14980" s="12"/>
      <c r="D14980" s="12"/>
      <c r="E14980" s="12"/>
      <c r="K14980" s="1"/>
      <c r="L14980" s="1"/>
      <c r="M14980" s="1"/>
    </row>
    <row r="14981" spans="1:13" x14ac:dyDescent="0.45">
      <c r="A14981" s="7"/>
      <c r="B14981" s="12"/>
      <c r="C14981" s="12"/>
      <c r="D14981" s="12"/>
      <c r="E14981" s="12"/>
      <c r="K14981" s="1"/>
      <c r="L14981" s="1"/>
      <c r="M14981" s="1"/>
    </row>
    <row r="14982" spans="1:13" x14ac:dyDescent="0.45">
      <c r="A14982" s="7"/>
      <c r="B14982" s="12"/>
      <c r="C14982" s="12"/>
      <c r="D14982" s="12"/>
      <c r="E14982" s="12"/>
      <c r="K14982" s="1"/>
      <c r="L14982" s="1"/>
      <c r="M14982" s="1"/>
    </row>
    <row r="14983" spans="1:13" x14ac:dyDescent="0.45">
      <c r="A14983" s="7"/>
      <c r="B14983" s="12"/>
      <c r="C14983" s="12"/>
      <c r="D14983" s="12"/>
      <c r="E14983" s="12"/>
      <c r="K14983" s="1"/>
      <c r="L14983" s="1"/>
      <c r="M14983" s="1"/>
    </row>
    <row r="14984" spans="1:13" x14ac:dyDescent="0.45">
      <c r="A14984" s="7"/>
      <c r="B14984" s="12"/>
      <c r="C14984" s="12"/>
      <c r="D14984" s="12"/>
      <c r="E14984" s="12"/>
      <c r="K14984" s="1"/>
      <c r="L14984" s="1"/>
      <c r="M14984" s="1"/>
    </row>
    <row r="14985" spans="1:13" x14ac:dyDescent="0.45">
      <c r="A14985" s="7"/>
      <c r="B14985" s="12"/>
      <c r="C14985" s="12"/>
      <c r="D14985" s="12"/>
      <c r="E14985" s="12"/>
      <c r="K14985" s="1"/>
      <c r="L14985" s="1"/>
      <c r="M14985" s="1"/>
    </row>
    <row r="14986" spans="1:13" x14ac:dyDescent="0.45">
      <c r="A14986" s="7"/>
      <c r="B14986" s="12"/>
      <c r="C14986" s="12"/>
      <c r="D14986" s="12"/>
      <c r="E14986" s="12"/>
      <c r="K14986" s="1"/>
      <c r="L14986" s="1"/>
      <c r="M14986" s="1"/>
    </row>
    <row r="14987" spans="1:13" x14ac:dyDescent="0.45">
      <c r="A14987" s="7"/>
      <c r="B14987" s="12"/>
      <c r="C14987" s="12"/>
      <c r="D14987" s="12"/>
      <c r="E14987" s="12"/>
      <c r="K14987" s="1"/>
      <c r="L14987" s="1"/>
      <c r="M14987" s="1"/>
    </row>
    <row r="14988" spans="1:13" x14ac:dyDescent="0.45">
      <c r="A14988" s="7"/>
      <c r="B14988" s="12"/>
      <c r="C14988" s="12"/>
      <c r="D14988" s="12"/>
      <c r="E14988" s="12"/>
      <c r="K14988" s="1"/>
      <c r="L14988" s="1"/>
      <c r="M14988" s="1"/>
    </row>
    <row r="14989" spans="1:13" x14ac:dyDescent="0.45">
      <c r="A14989" s="7"/>
      <c r="B14989" s="12"/>
      <c r="C14989" s="12"/>
      <c r="D14989" s="12"/>
      <c r="E14989" s="12"/>
      <c r="K14989" s="1"/>
      <c r="L14989" s="1"/>
      <c r="M14989" s="1"/>
    </row>
    <row r="14990" spans="1:13" x14ac:dyDescent="0.45">
      <c r="A14990" s="7"/>
      <c r="B14990" s="12"/>
      <c r="C14990" s="12"/>
      <c r="D14990" s="12"/>
      <c r="E14990" s="12"/>
      <c r="K14990" s="1"/>
      <c r="L14990" s="1"/>
      <c r="M14990" s="1"/>
    </row>
    <row r="14991" spans="1:13" x14ac:dyDescent="0.45">
      <c r="A14991" s="7"/>
      <c r="B14991" s="12"/>
      <c r="C14991" s="12"/>
      <c r="D14991" s="12"/>
      <c r="E14991" s="12"/>
      <c r="K14991" s="1"/>
      <c r="L14991" s="1"/>
      <c r="M14991" s="1"/>
    </row>
    <row r="14992" spans="1:13" x14ac:dyDescent="0.45">
      <c r="A14992" s="7"/>
      <c r="B14992" s="12"/>
      <c r="C14992" s="12"/>
      <c r="D14992" s="12"/>
      <c r="E14992" s="12"/>
      <c r="K14992" s="1"/>
      <c r="L14992" s="1"/>
      <c r="M14992" s="1"/>
    </row>
    <row r="14993" spans="1:13" x14ac:dyDescent="0.45">
      <c r="A14993" s="7"/>
      <c r="B14993" s="12"/>
      <c r="C14993" s="12"/>
      <c r="D14993" s="12"/>
      <c r="E14993" s="12"/>
      <c r="K14993" s="1"/>
      <c r="L14993" s="1"/>
      <c r="M14993" s="1"/>
    </row>
    <row r="14994" spans="1:13" x14ac:dyDescent="0.45">
      <c r="A14994" s="7"/>
      <c r="B14994" s="12"/>
      <c r="C14994" s="12"/>
      <c r="D14994" s="12"/>
      <c r="E14994" s="12"/>
      <c r="K14994" s="1"/>
      <c r="L14994" s="1"/>
      <c r="M14994" s="1"/>
    </row>
    <row r="14995" spans="1:13" x14ac:dyDescent="0.45">
      <c r="A14995" s="7"/>
      <c r="B14995" s="12"/>
      <c r="C14995" s="12"/>
      <c r="D14995" s="12"/>
      <c r="E14995" s="12"/>
      <c r="K14995" s="1"/>
      <c r="L14995" s="1"/>
      <c r="M14995" s="1"/>
    </row>
    <row r="14996" spans="1:13" x14ac:dyDescent="0.45">
      <c r="A14996" s="7"/>
      <c r="B14996" s="12"/>
      <c r="C14996" s="12"/>
      <c r="D14996" s="12"/>
      <c r="E14996" s="12"/>
      <c r="K14996" s="1"/>
      <c r="L14996" s="1"/>
      <c r="M14996" s="1"/>
    </row>
    <row r="14997" spans="1:13" x14ac:dyDescent="0.45">
      <c r="A14997" s="7"/>
      <c r="B14997" s="12"/>
      <c r="C14997" s="12"/>
      <c r="D14997" s="12"/>
      <c r="E14997" s="12"/>
      <c r="K14997" s="1"/>
      <c r="L14997" s="1"/>
      <c r="M14997" s="1"/>
    </row>
    <row r="14998" spans="1:13" x14ac:dyDescent="0.45">
      <c r="A14998" s="7"/>
      <c r="B14998" s="12"/>
      <c r="C14998" s="12"/>
      <c r="D14998" s="12"/>
      <c r="E14998" s="12"/>
      <c r="K14998" s="1"/>
      <c r="L14998" s="1"/>
      <c r="M14998" s="1"/>
    </row>
    <row r="14999" spans="1:13" x14ac:dyDescent="0.45">
      <c r="A14999" s="7"/>
      <c r="B14999" s="12"/>
      <c r="C14999" s="12"/>
      <c r="D14999" s="12"/>
      <c r="E14999" s="12"/>
      <c r="K14999" s="1"/>
      <c r="L14999" s="1"/>
      <c r="M14999" s="1"/>
    </row>
    <row r="15000" spans="1:13" x14ac:dyDescent="0.45">
      <c r="A15000" s="7"/>
      <c r="B15000" s="12"/>
      <c r="C15000" s="12"/>
      <c r="D15000" s="12"/>
      <c r="E15000" s="12"/>
      <c r="K15000" s="1"/>
      <c r="L15000" s="1"/>
      <c r="M15000" s="1"/>
    </row>
    <row r="15001" spans="1:13" x14ac:dyDescent="0.45">
      <c r="A15001" s="7"/>
      <c r="B15001" s="12"/>
      <c r="C15001" s="12"/>
      <c r="D15001" s="12"/>
      <c r="E15001" s="12"/>
      <c r="K15001" s="1"/>
      <c r="L15001" s="1"/>
      <c r="M15001" s="1"/>
    </row>
    <row r="15002" spans="1:13" x14ac:dyDescent="0.45">
      <c r="A15002" s="7"/>
      <c r="B15002" s="12"/>
      <c r="C15002" s="12"/>
      <c r="D15002" s="12"/>
      <c r="E15002" s="12"/>
      <c r="K15002" s="1"/>
      <c r="L15002" s="1"/>
      <c r="M15002" s="1"/>
    </row>
    <row r="15003" spans="1:13" x14ac:dyDescent="0.45">
      <c r="A15003" s="7"/>
      <c r="B15003" s="12"/>
      <c r="C15003" s="12"/>
      <c r="D15003" s="12"/>
      <c r="E15003" s="12"/>
      <c r="K15003" s="1"/>
      <c r="L15003" s="1"/>
      <c r="M15003" s="1"/>
    </row>
    <row r="15004" spans="1:13" x14ac:dyDescent="0.45">
      <c r="A15004" s="7"/>
      <c r="B15004" s="12"/>
      <c r="C15004" s="12"/>
      <c r="D15004" s="12"/>
      <c r="E15004" s="12"/>
      <c r="K15004" s="1"/>
      <c r="L15004" s="1"/>
      <c r="M15004" s="1"/>
    </row>
    <row r="15005" spans="1:13" x14ac:dyDescent="0.45">
      <c r="A15005" s="7"/>
      <c r="B15005" s="12"/>
      <c r="C15005" s="12"/>
      <c r="D15005" s="12"/>
      <c r="E15005" s="12"/>
      <c r="K15005" s="1"/>
      <c r="L15005" s="1"/>
      <c r="M15005" s="1"/>
    </row>
    <row r="15006" spans="1:13" x14ac:dyDescent="0.45">
      <c r="A15006" s="7"/>
      <c r="B15006" s="12"/>
      <c r="C15006" s="12"/>
      <c r="D15006" s="12"/>
      <c r="E15006" s="12"/>
      <c r="K15006" s="1"/>
      <c r="L15006" s="1"/>
      <c r="M15006" s="1"/>
    </row>
    <row r="15007" spans="1:13" x14ac:dyDescent="0.45">
      <c r="A15007" s="7"/>
      <c r="B15007" s="12"/>
      <c r="C15007" s="12"/>
      <c r="D15007" s="12"/>
      <c r="E15007" s="12"/>
      <c r="K15007" s="1"/>
      <c r="L15007" s="1"/>
      <c r="M15007" s="1"/>
    </row>
    <row r="15008" spans="1:13" x14ac:dyDescent="0.45">
      <c r="A15008" s="7"/>
      <c r="B15008" s="12"/>
      <c r="C15008" s="12"/>
      <c r="D15008" s="12"/>
      <c r="E15008" s="12"/>
      <c r="K15008" s="1"/>
      <c r="L15008" s="1"/>
      <c r="M15008" s="1"/>
    </row>
    <row r="15009" spans="1:13" x14ac:dyDescent="0.45">
      <c r="A15009" s="7"/>
      <c r="B15009" s="12"/>
      <c r="C15009" s="12"/>
      <c r="D15009" s="12"/>
      <c r="E15009" s="12"/>
      <c r="K15009" s="1"/>
      <c r="L15009" s="1"/>
      <c r="M15009" s="1"/>
    </row>
    <row r="15010" spans="1:13" x14ac:dyDescent="0.45">
      <c r="A15010" s="7"/>
      <c r="B15010" s="12"/>
      <c r="C15010" s="12"/>
      <c r="D15010" s="12"/>
      <c r="E15010" s="12"/>
      <c r="K15010" s="1"/>
      <c r="L15010" s="1"/>
      <c r="M15010" s="1"/>
    </row>
    <row r="15011" spans="1:13" x14ac:dyDescent="0.45">
      <c r="A15011" s="7"/>
      <c r="B15011" s="12"/>
      <c r="C15011" s="12"/>
      <c r="D15011" s="12"/>
      <c r="E15011" s="12"/>
      <c r="K15011" s="1"/>
      <c r="L15011" s="1"/>
      <c r="M15011" s="1"/>
    </row>
    <row r="15012" spans="1:13" x14ac:dyDescent="0.45">
      <c r="A15012" s="7"/>
      <c r="B15012" s="12"/>
      <c r="C15012" s="12"/>
      <c r="D15012" s="12"/>
      <c r="E15012" s="12"/>
      <c r="K15012" s="1"/>
      <c r="L15012" s="1"/>
      <c r="M15012" s="1"/>
    </row>
    <row r="15013" spans="1:13" x14ac:dyDescent="0.45">
      <c r="A15013" s="7"/>
      <c r="B15013" s="12"/>
      <c r="C15013" s="12"/>
      <c r="D15013" s="12"/>
      <c r="E15013" s="12"/>
      <c r="K15013" s="1"/>
      <c r="L15013" s="1"/>
      <c r="M15013" s="1"/>
    </row>
    <row r="15014" spans="1:13" x14ac:dyDescent="0.45">
      <c r="A15014" s="7"/>
      <c r="B15014" s="12"/>
      <c r="C15014" s="12"/>
      <c r="D15014" s="12"/>
      <c r="E15014" s="12"/>
      <c r="K15014" s="1"/>
      <c r="L15014" s="1"/>
      <c r="M15014" s="1"/>
    </row>
    <row r="15015" spans="1:13" x14ac:dyDescent="0.45">
      <c r="A15015" s="7"/>
      <c r="B15015" s="12"/>
      <c r="C15015" s="12"/>
      <c r="D15015" s="12"/>
      <c r="E15015" s="12"/>
      <c r="K15015" s="1"/>
      <c r="L15015" s="1"/>
      <c r="M15015" s="1"/>
    </row>
    <row r="15016" spans="1:13" x14ac:dyDescent="0.45">
      <c r="A15016" s="7"/>
      <c r="B15016" s="12"/>
      <c r="C15016" s="12"/>
      <c r="D15016" s="12"/>
      <c r="E15016" s="12"/>
      <c r="K15016" s="1"/>
      <c r="L15016" s="1"/>
      <c r="M15016" s="1"/>
    </row>
    <row r="15017" spans="1:13" x14ac:dyDescent="0.45">
      <c r="A15017" s="7"/>
      <c r="B15017" s="12"/>
      <c r="C15017" s="12"/>
      <c r="D15017" s="12"/>
      <c r="E15017" s="12"/>
      <c r="K15017" s="1"/>
      <c r="L15017" s="1"/>
      <c r="M15017" s="1"/>
    </row>
    <row r="15018" spans="1:13" x14ac:dyDescent="0.45">
      <c r="A15018" s="7"/>
      <c r="B15018" s="12"/>
      <c r="C15018" s="12"/>
      <c r="D15018" s="12"/>
      <c r="E15018" s="12"/>
      <c r="K15018" s="1"/>
      <c r="L15018" s="1"/>
      <c r="M15018" s="1"/>
    </row>
    <row r="15019" spans="1:13" x14ac:dyDescent="0.45">
      <c r="A15019" s="7"/>
      <c r="B15019" s="12"/>
      <c r="C15019" s="12"/>
      <c r="D15019" s="12"/>
      <c r="E15019" s="12"/>
      <c r="K15019" s="1"/>
      <c r="L15019" s="1"/>
      <c r="M15019" s="1"/>
    </row>
    <row r="15020" spans="1:13" x14ac:dyDescent="0.45">
      <c r="A15020" s="7"/>
      <c r="B15020" s="12"/>
      <c r="C15020" s="12"/>
      <c r="D15020" s="12"/>
      <c r="E15020" s="12"/>
      <c r="K15020" s="1"/>
      <c r="L15020" s="1"/>
      <c r="M15020" s="1"/>
    </row>
    <row r="15021" spans="1:13" x14ac:dyDescent="0.45">
      <c r="A15021" s="7"/>
      <c r="B15021" s="12"/>
      <c r="C15021" s="12"/>
      <c r="D15021" s="12"/>
      <c r="E15021" s="12"/>
      <c r="K15021" s="1"/>
      <c r="L15021" s="1"/>
      <c r="M15021" s="1"/>
    </row>
    <row r="15022" spans="1:13" x14ac:dyDescent="0.45">
      <c r="A15022" s="7"/>
      <c r="B15022" s="12"/>
      <c r="C15022" s="12"/>
      <c r="D15022" s="12"/>
      <c r="E15022" s="12"/>
      <c r="K15022" s="1"/>
      <c r="L15022" s="1"/>
      <c r="M15022" s="1"/>
    </row>
    <row r="15023" spans="1:13" x14ac:dyDescent="0.45">
      <c r="A15023" s="7"/>
      <c r="B15023" s="12"/>
      <c r="C15023" s="12"/>
      <c r="D15023" s="12"/>
      <c r="E15023" s="12"/>
      <c r="K15023" s="1"/>
      <c r="L15023" s="1"/>
      <c r="M15023" s="1"/>
    </row>
    <row r="15024" spans="1:13" x14ac:dyDescent="0.45">
      <c r="A15024" s="7"/>
      <c r="B15024" s="12"/>
      <c r="C15024" s="12"/>
      <c r="D15024" s="12"/>
      <c r="E15024" s="12"/>
      <c r="K15024" s="1"/>
      <c r="L15024" s="1"/>
      <c r="M15024" s="1"/>
    </row>
    <row r="15025" spans="1:13" x14ac:dyDescent="0.45">
      <c r="A15025" s="7"/>
      <c r="B15025" s="12"/>
      <c r="C15025" s="12"/>
      <c r="D15025" s="12"/>
      <c r="E15025" s="12"/>
      <c r="K15025" s="1"/>
      <c r="L15025" s="1"/>
      <c r="M15025" s="1"/>
    </row>
    <row r="15026" spans="1:13" x14ac:dyDescent="0.45">
      <c r="A15026" s="7"/>
      <c r="B15026" s="12"/>
      <c r="C15026" s="12"/>
      <c r="D15026" s="12"/>
      <c r="E15026" s="12"/>
      <c r="K15026" s="1"/>
      <c r="L15026" s="1"/>
      <c r="M15026" s="1"/>
    </row>
    <row r="15027" spans="1:13" x14ac:dyDescent="0.45">
      <c r="A15027" s="7"/>
      <c r="B15027" s="12"/>
      <c r="C15027" s="12"/>
      <c r="D15027" s="12"/>
      <c r="E15027" s="12"/>
      <c r="K15027" s="1"/>
      <c r="L15027" s="1"/>
      <c r="M15027" s="1"/>
    </row>
    <row r="15028" spans="1:13" x14ac:dyDescent="0.45">
      <c r="A15028" s="7"/>
      <c r="B15028" s="12"/>
      <c r="C15028" s="12"/>
      <c r="D15028" s="12"/>
      <c r="E15028" s="12"/>
      <c r="K15028" s="1"/>
      <c r="L15028" s="1"/>
      <c r="M15028" s="1"/>
    </row>
    <row r="15029" spans="1:13" x14ac:dyDescent="0.45">
      <c r="A15029" s="7"/>
      <c r="B15029" s="12"/>
      <c r="C15029" s="12"/>
      <c r="D15029" s="12"/>
      <c r="E15029" s="12"/>
      <c r="K15029" s="1"/>
      <c r="L15029" s="1"/>
      <c r="M15029" s="1"/>
    </row>
    <row r="15030" spans="1:13" x14ac:dyDescent="0.45">
      <c r="A15030" s="7"/>
      <c r="B15030" s="12"/>
      <c r="C15030" s="12"/>
      <c r="D15030" s="12"/>
      <c r="E15030" s="12"/>
      <c r="K15030" s="1"/>
      <c r="L15030" s="1"/>
      <c r="M15030" s="1"/>
    </row>
    <row r="15031" spans="1:13" x14ac:dyDescent="0.45">
      <c r="A15031" s="7"/>
      <c r="B15031" s="12"/>
      <c r="C15031" s="12"/>
      <c r="D15031" s="12"/>
      <c r="E15031" s="12"/>
      <c r="K15031" s="1"/>
      <c r="L15031" s="1"/>
      <c r="M15031" s="1"/>
    </row>
    <row r="15032" spans="1:13" x14ac:dyDescent="0.45">
      <c r="A15032" s="7"/>
      <c r="B15032" s="12"/>
      <c r="C15032" s="12"/>
      <c r="D15032" s="12"/>
      <c r="E15032" s="12"/>
      <c r="K15032" s="1"/>
      <c r="L15032" s="1"/>
      <c r="M15032" s="1"/>
    </row>
    <row r="15033" spans="1:13" x14ac:dyDescent="0.45">
      <c r="A15033" s="7"/>
      <c r="B15033" s="12"/>
      <c r="C15033" s="12"/>
      <c r="D15033" s="12"/>
      <c r="E15033" s="12"/>
      <c r="K15033" s="1"/>
      <c r="L15033" s="1"/>
      <c r="M15033" s="1"/>
    </row>
    <row r="15034" spans="1:13" x14ac:dyDescent="0.45">
      <c r="A15034" s="7"/>
      <c r="B15034" s="12"/>
      <c r="C15034" s="12"/>
      <c r="D15034" s="12"/>
      <c r="E15034" s="12"/>
      <c r="K15034" s="1"/>
      <c r="L15034" s="1"/>
      <c r="M15034" s="1"/>
    </row>
    <row r="15035" spans="1:13" x14ac:dyDescent="0.45">
      <c r="A15035" s="7"/>
      <c r="B15035" s="12"/>
      <c r="C15035" s="12"/>
      <c r="D15035" s="12"/>
      <c r="E15035" s="12"/>
      <c r="K15035" s="1"/>
      <c r="L15035" s="1"/>
      <c r="M15035" s="1"/>
    </row>
    <row r="15036" spans="1:13" x14ac:dyDescent="0.45">
      <c r="A15036" s="7"/>
      <c r="B15036" s="12"/>
      <c r="C15036" s="12"/>
      <c r="D15036" s="12"/>
      <c r="E15036" s="12"/>
      <c r="K15036" s="1"/>
      <c r="L15036" s="1"/>
      <c r="M15036" s="1"/>
    </row>
    <row r="15037" spans="1:13" x14ac:dyDescent="0.45">
      <c r="A15037" s="7"/>
      <c r="B15037" s="12"/>
      <c r="C15037" s="12"/>
      <c r="D15037" s="12"/>
      <c r="E15037" s="12"/>
      <c r="K15037" s="1"/>
      <c r="L15037" s="1"/>
      <c r="M15037" s="1"/>
    </row>
    <row r="15038" spans="1:13" x14ac:dyDescent="0.45">
      <c r="A15038" s="7"/>
      <c r="B15038" s="12"/>
      <c r="C15038" s="12"/>
      <c r="D15038" s="12"/>
      <c r="E15038" s="12"/>
      <c r="K15038" s="1"/>
      <c r="L15038" s="1"/>
      <c r="M15038" s="1"/>
    </row>
    <row r="15039" spans="1:13" x14ac:dyDescent="0.45">
      <c r="A15039" s="7"/>
      <c r="B15039" s="12"/>
      <c r="C15039" s="12"/>
      <c r="D15039" s="12"/>
      <c r="E15039" s="12"/>
      <c r="K15039" s="1"/>
      <c r="L15039" s="1"/>
      <c r="M15039" s="1"/>
    </row>
    <row r="15040" spans="1:13" x14ac:dyDescent="0.45">
      <c r="A15040" s="7"/>
      <c r="B15040" s="12"/>
      <c r="C15040" s="12"/>
      <c r="D15040" s="12"/>
      <c r="E15040" s="12"/>
      <c r="K15040" s="1"/>
      <c r="L15040" s="1"/>
      <c r="M15040" s="1"/>
    </row>
    <row r="15041" spans="1:13" x14ac:dyDescent="0.45">
      <c r="A15041" s="7"/>
      <c r="B15041" s="12"/>
      <c r="C15041" s="12"/>
      <c r="D15041" s="12"/>
      <c r="E15041" s="12"/>
      <c r="K15041" s="1"/>
      <c r="L15041" s="1"/>
      <c r="M15041" s="1"/>
    </row>
    <row r="15042" spans="1:13" x14ac:dyDescent="0.45">
      <c r="A15042" s="7"/>
      <c r="B15042" s="12"/>
      <c r="C15042" s="12"/>
      <c r="D15042" s="12"/>
      <c r="E15042" s="12"/>
      <c r="K15042" s="1"/>
      <c r="L15042" s="1"/>
      <c r="M15042" s="1"/>
    </row>
    <row r="15043" spans="1:13" x14ac:dyDescent="0.45">
      <c r="A15043" s="7"/>
      <c r="B15043" s="12"/>
      <c r="C15043" s="12"/>
      <c r="D15043" s="12"/>
      <c r="E15043" s="12"/>
      <c r="K15043" s="1"/>
      <c r="L15043" s="1"/>
      <c r="M15043" s="1"/>
    </row>
    <row r="15044" spans="1:13" x14ac:dyDescent="0.45">
      <c r="A15044" s="7"/>
      <c r="B15044" s="12"/>
      <c r="C15044" s="12"/>
      <c r="D15044" s="12"/>
      <c r="E15044" s="12"/>
      <c r="K15044" s="1"/>
      <c r="L15044" s="1"/>
      <c r="M15044" s="1"/>
    </row>
    <row r="15045" spans="1:13" x14ac:dyDescent="0.45">
      <c r="A15045" s="7"/>
      <c r="B15045" s="12"/>
      <c r="C15045" s="12"/>
      <c r="D15045" s="12"/>
      <c r="E15045" s="12"/>
      <c r="K15045" s="1"/>
      <c r="L15045" s="1"/>
      <c r="M15045" s="1"/>
    </row>
    <row r="15046" spans="1:13" x14ac:dyDescent="0.45">
      <c r="A15046" s="7"/>
      <c r="B15046" s="12"/>
      <c r="C15046" s="12"/>
      <c r="D15046" s="12"/>
      <c r="E15046" s="12"/>
      <c r="K15046" s="1"/>
      <c r="L15046" s="1"/>
      <c r="M15046" s="1"/>
    </row>
    <row r="15047" spans="1:13" x14ac:dyDescent="0.45">
      <c r="A15047" s="7"/>
      <c r="B15047" s="12"/>
      <c r="C15047" s="12"/>
      <c r="D15047" s="12"/>
      <c r="E15047" s="12"/>
      <c r="K15047" s="1"/>
      <c r="L15047" s="1"/>
      <c r="M15047" s="1"/>
    </row>
    <row r="15048" spans="1:13" x14ac:dyDescent="0.45">
      <c r="A15048" s="7"/>
      <c r="B15048" s="12"/>
      <c r="C15048" s="12"/>
      <c r="D15048" s="12"/>
      <c r="E15048" s="12"/>
      <c r="K15048" s="1"/>
      <c r="L15048" s="1"/>
      <c r="M15048" s="1"/>
    </row>
    <row r="15049" spans="1:13" x14ac:dyDescent="0.45">
      <c r="A15049" s="7"/>
      <c r="B15049" s="12"/>
      <c r="C15049" s="12"/>
      <c r="D15049" s="12"/>
      <c r="E15049" s="12"/>
      <c r="K15049" s="1"/>
      <c r="L15049" s="1"/>
      <c r="M15049" s="1"/>
    </row>
    <row r="15050" spans="1:13" x14ac:dyDescent="0.45">
      <c r="A15050" s="7"/>
      <c r="B15050" s="12"/>
      <c r="C15050" s="12"/>
      <c r="D15050" s="12"/>
      <c r="E15050" s="12"/>
      <c r="K15050" s="1"/>
      <c r="L15050" s="1"/>
      <c r="M15050" s="1"/>
    </row>
    <row r="15051" spans="1:13" x14ac:dyDescent="0.45">
      <c r="A15051" s="7"/>
      <c r="B15051" s="12"/>
      <c r="C15051" s="12"/>
      <c r="D15051" s="12"/>
      <c r="E15051" s="12"/>
      <c r="K15051" s="1"/>
      <c r="L15051" s="1"/>
      <c r="M15051" s="1"/>
    </row>
    <row r="15052" spans="1:13" x14ac:dyDescent="0.45">
      <c r="A15052" s="7"/>
      <c r="B15052" s="12"/>
      <c r="C15052" s="12"/>
      <c r="D15052" s="12"/>
      <c r="E15052" s="12"/>
      <c r="K15052" s="1"/>
      <c r="L15052" s="1"/>
      <c r="M15052" s="1"/>
    </row>
    <row r="15053" spans="1:13" x14ac:dyDescent="0.45">
      <c r="A15053" s="7"/>
      <c r="B15053" s="12"/>
      <c r="C15053" s="12"/>
      <c r="D15053" s="12"/>
      <c r="E15053" s="12"/>
      <c r="K15053" s="1"/>
      <c r="L15053" s="1"/>
      <c r="M15053" s="1"/>
    </row>
    <row r="15054" spans="1:13" x14ac:dyDescent="0.45">
      <c r="A15054" s="7"/>
      <c r="B15054" s="12"/>
      <c r="C15054" s="12"/>
      <c r="D15054" s="12"/>
      <c r="E15054" s="12"/>
      <c r="K15054" s="1"/>
      <c r="L15054" s="1"/>
      <c r="M15054" s="1"/>
    </row>
    <row r="15055" spans="1:13" x14ac:dyDescent="0.45">
      <c r="A15055" s="7"/>
      <c r="B15055" s="12"/>
      <c r="C15055" s="12"/>
      <c r="D15055" s="12"/>
      <c r="E15055" s="12"/>
      <c r="K15055" s="1"/>
      <c r="L15055" s="1"/>
      <c r="M15055" s="1"/>
    </row>
    <row r="15056" spans="1:13" x14ac:dyDescent="0.45">
      <c r="A15056" s="7"/>
      <c r="B15056" s="12"/>
      <c r="C15056" s="12"/>
      <c r="D15056" s="12"/>
      <c r="E15056" s="12"/>
      <c r="K15056" s="1"/>
      <c r="L15056" s="1"/>
      <c r="M15056" s="1"/>
    </row>
    <row r="15057" spans="1:13" x14ac:dyDescent="0.45">
      <c r="A15057" s="7"/>
      <c r="B15057" s="12"/>
      <c r="C15057" s="12"/>
      <c r="D15057" s="12"/>
      <c r="E15057" s="12"/>
      <c r="K15057" s="1"/>
      <c r="L15057" s="1"/>
      <c r="M15057" s="1"/>
    </row>
    <row r="15058" spans="1:13" x14ac:dyDescent="0.45">
      <c r="A15058" s="7"/>
      <c r="B15058" s="12"/>
      <c r="C15058" s="12"/>
      <c r="D15058" s="12"/>
      <c r="E15058" s="12"/>
      <c r="K15058" s="1"/>
      <c r="L15058" s="1"/>
      <c r="M15058" s="1"/>
    </row>
    <row r="15059" spans="1:13" x14ac:dyDescent="0.45">
      <c r="A15059" s="7"/>
      <c r="B15059" s="12"/>
      <c r="C15059" s="12"/>
      <c r="D15059" s="12"/>
      <c r="E15059" s="12"/>
      <c r="K15059" s="1"/>
      <c r="L15059" s="1"/>
      <c r="M15059" s="1"/>
    </row>
    <row r="15060" spans="1:13" x14ac:dyDescent="0.45">
      <c r="A15060" s="7"/>
      <c r="B15060" s="12"/>
      <c r="C15060" s="12"/>
      <c r="D15060" s="12"/>
      <c r="E15060" s="12"/>
      <c r="K15060" s="1"/>
      <c r="L15060" s="1"/>
      <c r="M15060" s="1"/>
    </row>
    <row r="15061" spans="1:13" x14ac:dyDescent="0.45">
      <c r="A15061" s="7"/>
      <c r="B15061" s="12"/>
      <c r="C15061" s="12"/>
      <c r="D15061" s="12"/>
      <c r="E15061" s="12"/>
      <c r="K15061" s="1"/>
      <c r="L15061" s="1"/>
      <c r="M15061" s="1"/>
    </row>
    <row r="15062" spans="1:13" x14ac:dyDescent="0.45">
      <c r="A15062" s="7"/>
      <c r="B15062" s="12"/>
      <c r="C15062" s="12"/>
      <c r="D15062" s="12"/>
      <c r="E15062" s="12"/>
      <c r="K15062" s="1"/>
      <c r="L15062" s="1"/>
      <c r="M15062" s="1"/>
    </row>
    <row r="15063" spans="1:13" x14ac:dyDescent="0.45">
      <c r="A15063" s="7"/>
      <c r="B15063" s="12"/>
      <c r="C15063" s="12"/>
      <c r="D15063" s="12"/>
      <c r="E15063" s="12"/>
      <c r="K15063" s="1"/>
      <c r="L15063" s="1"/>
      <c r="M15063" s="1"/>
    </row>
    <row r="15064" spans="1:13" x14ac:dyDescent="0.45">
      <c r="A15064" s="7"/>
      <c r="B15064" s="12"/>
      <c r="C15064" s="12"/>
      <c r="D15064" s="12"/>
      <c r="E15064" s="12"/>
      <c r="K15064" s="1"/>
      <c r="L15064" s="1"/>
      <c r="M15064" s="1"/>
    </row>
    <row r="15065" spans="1:13" x14ac:dyDescent="0.45">
      <c r="A15065" s="7"/>
      <c r="B15065" s="12"/>
      <c r="C15065" s="12"/>
      <c r="D15065" s="12"/>
      <c r="E15065" s="12"/>
      <c r="K15065" s="1"/>
      <c r="L15065" s="1"/>
      <c r="M15065" s="1"/>
    </row>
    <row r="15066" spans="1:13" x14ac:dyDescent="0.45">
      <c r="A15066" s="7"/>
      <c r="B15066" s="12"/>
      <c r="C15066" s="12"/>
      <c r="D15066" s="12"/>
      <c r="E15066" s="12"/>
      <c r="K15066" s="1"/>
      <c r="L15066" s="1"/>
      <c r="M15066" s="1"/>
    </row>
    <row r="15067" spans="1:13" x14ac:dyDescent="0.45">
      <c r="A15067" s="7"/>
      <c r="B15067" s="12"/>
      <c r="C15067" s="12"/>
      <c r="D15067" s="12"/>
      <c r="E15067" s="12"/>
      <c r="K15067" s="1"/>
      <c r="L15067" s="1"/>
      <c r="M15067" s="1"/>
    </row>
    <row r="15068" spans="1:13" x14ac:dyDescent="0.45">
      <c r="A15068" s="7"/>
      <c r="B15068" s="12"/>
      <c r="C15068" s="12"/>
      <c r="D15068" s="12"/>
      <c r="E15068" s="12"/>
      <c r="K15068" s="1"/>
      <c r="L15068" s="1"/>
      <c r="M15068" s="1"/>
    </row>
    <row r="15069" spans="1:13" x14ac:dyDescent="0.45">
      <c r="A15069" s="7"/>
      <c r="B15069" s="12"/>
      <c r="C15069" s="12"/>
      <c r="D15069" s="12"/>
      <c r="E15069" s="12"/>
      <c r="K15069" s="1"/>
      <c r="L15069" s="1"/>
      <c r="M15069" s="1"/>
    </row>
    <row r="15070" spans="1:13" x14ac:dyDescent="0.45">
      <c r="A15070" s="7"/>
      <c r="B15070" s="12"/>
      <c r="C15070" s="12"/>
      <c r="D15070" s="12"/>
      <c r="E15070" s="12"/>
      <c r="K15070" s="1"/>
      <c r="L15070" s="1"/>
      <c r="M15070" s="1"/>
    </row>
    <row r="15071" spans="1:13" x14ac:dyDescent="0.45">
      <c r="A15071" s="7"/>
      <c r="B15071" s="12"/>
      <c r="C15071" s="12"/>
      <c r="D15071" s="12"/>
      <c r="E15071" s="12"/>
      <c r="K15071" s="1"/>
      <c r="L15071" s="1"/>
      <c r="M15071" s="1"/>
    </row>
    <row r="15072" spans="1:13" x14ac:dyDescent="0.45">
      <c r="A15072" s="7"/>
      <c r="B15072" s="12"/>
      <c r="C15072" s="12"/>
      <c r="D15072" s="12"/>
      <c r="E15072" s="12"/>
      <c r="K15072" s="1"/>
      <c r="L15072" s="1"/>
      <c r="M15072" s="1"/>
    </row>
    <row r="15073" spans="1:13" x14ac:dyDescent="0.45">
      <c r="A15073" s="7"/>
      <c r="B15073" s="12"/>
      <c r="C15073" s="12"/>
      <c r="D15073" s="12"/>
      <c r="E15073" s="12"/>
      <c r="K15073" s="1"/>
      <c r="L15073" s="1"/>
      <c r="M15073" s="1"/>
    </row>
    <row r="15074" spans="1:13" x14ac:dyDescent="0.45">
      <c r="A15074" s="7"/>
      <c r="B15074" s="12"/>
      <c r="C15074" s="12"/>
      <c r="D15074" s="12"/>
      <c r="E15074" s="12"/>
      <c r="K15074" s="1"/>
      <c r="L15074" s="1"/>
      <c r="M15074" s="1"/>
    </row>
    <row r="15075" spans="1:13" x14ac:dyDescent="0.45">
      <c r="A15075" s="7"/>
      <c r="B15075" s="12"/>
      <c r="C15075" s="12"/>
      <c r="D15075" s="12"/>
      <c r="E15075" s="12"/>
      <c r="K15075" s="1"/>
      <c r="L15075" s="1"/>
      <c r="M15075" s="1"/>
    </row>
    <row r="15076" spans="1:13" x14ac:dyDescent="0.45">
      <c r="A15076" s="7"/>
      <c r="B15076" s="12"/>
      <c r="C15076" s="12"/>
      <c r="D15076" s="12"/>
      <c r="E15076" s="12"/>
      <c r="K15076" s="1"/>
      <c r="L15076" s="1"/>
      <c r="M15076" s="1"/>
    </row>
    <row r="15077" spans="1:13" x14ac:dyDescent="0.45">
      <c r="A15077" s="7"/>
      <c r="B15077" s="12"/>
      <c r="C15077" s="12"/>
      <c r="D15077" s="12"/>
      <c r="E15077" s="12"/>
      <c r="K15077" s="1"/>
      <c r="L15077" s="1"/>
      <c r="M15077" s="1"/>
    </row>
    <row r="15078" spans="1:13" x14ac:dyDescent="0.45">
      <c r="A15078" s="7"/>
      <c r="B15078" s="12"/>
      <c r="C15078" s="12"/>
      <c r="D15078" s="12"/>
      <c r="E15078" s="12"/>
      <c r="K15078" s="1"/>
      <c r="L15078" s="1"/>
      <c r="M15078" s="1"/>
    </row>
    <row r="15079" spans="1:13" x14ac:dyDescent="0.45">
      <c r="A15079" s="7"/>
      <c r="B15079" s="12"/>
      <c r="C15079" s="12"/>
      <c r="D15079" s="12"/>
      <c r="E15079" s="12"/>
      <c r="K15079" s="1"/>
      <c r="L15079" s="1"/>
      <c r="M15079" s="1"/>
    </row>
    <row r="15080" spans="1:13" x14ac:dyDescent="0.45">
      <c r="A15080" s="7"/>
      <c r="B15080" s="12"/>
      <c r="C15080" s="12"/>
      <c r="D15080" s="12"/>
      <c r="E15080" s="12"/>
      <c r="K15080" s="1"/>
      <c r="L15080" s="1"/>
      <c r="M15080" s="1"/>
    </row>
    <row r="15081" spans="1:13" x14ac:dyDescent="0.45">
      <c r="A15081" s="7"/>
      <c r="B15081" s="12"/>
      <c r="C15081" s="12"/>
      <c r="D15081" s="12"/>
      <c r="E15081" s="12"/>
      <c r="K15081" s="1"/>
      <c r="L15081" s="1"/>
      <c r="M15081" s="1"/>
    </row>
    <row r="15082" spans="1:13" x14ac:dyDescent="0.45">
      <c r="A15082" s="7"/>
      <c r="B15082" s="12"/>
      <c r="C15082" s="12"/>
      <c r="D15082" s="12"/>
      <c r="E15082" s="12"/>
      <c r="K15082" s="1"/>
      <c r="L15082" s="1"/>
      <c r="M15082" s="1"/>
    </row>
    <row r="15083" spans="1:13" x14ac:dyDescent="0.45">
      <c r="A15083" s="7"/>
      <c r="B15083" s="12"/>
      <c r="C15083" s="12"/>
      <c r="D15083" s="12"/>
      <c r="E15083" s="12"/>
      <c r="K15083" s="1"/>
      <c r="L15083" s="1"/>
      <c r="M15083" s="1"/>
    </row>
    <row r="15084" spans="1:13" x14ac:dyDescent="0.45">
      <c r="A15084" s="7"/>
      <c r="B15084" s="12"/>
      <c r="C15084" s="12"/>
      <c r="D15084" s="12"/>
      <c r="E15084" s="12"/>
      <c r="K15084" s="1"/>
      <c r="L15084" s="1"/>
      <c r="M15084" s="1"/>
    </row>
    <row r="15085" spans="1:13" x14ac:dyDescent="0.45">
      <c r="A15085" s="7"/>
      <c r="B15085" s="12"/>
      <c r="C15085" s="12"/>
      <c r="D15085" s="12"/>
      <c r="E15085" s="12"/>
      <c r="K15085" s="1"/>
      <c r="L15085" s="1"/>
      <c r="M15085" s="1"/>
    </row>
    <row r="15086" spans="1:13" x14ac:dyDescent="0.45">
      <c r="A15086" s="7"/>
      <c r="B15086" s="12"/>
      <c r="C15086" s="12"/>
      <c r="D15086" s="12"/>
      <c r="E15086" s="12"/>
      <c r="K15086" s="1"/>
      <c r="L15086" s="1"/>
      <c r="M15086" s="1"/>
    </row>
    <row r="15087" spans="1:13" x14ac:dyDescent="0.45">
      <c r="A15087" s="7"/>
      <c r="B15087" s="12"/>
      <c r="C15087" s="12"/>
      <c r="D15087" s="12"/>
      <c r="E15087" s="12"/>
      <c r="K15087" s="1"/>
      <c r="L15087" s="1"/>
      <c r="M15087" s="1"/>
    </row>
    <row r="15088" spans="1:13" x14ac:dyDescent="0.45">
      <c r="A15088" s="7"/>
      <c r="B15088" s="12"/>
      <c r="C15088" s="12"/>
      <c r="D15088" s="12"/>
      <c r="E15088" s="12"/>
      <c r="K15088" s="1"/>
      <c r="L15088" s="1"/>
      <c r="M15088" s="1"/>
    </row>
    <row r="15089" spans="1:13" x14ac:dyDescent="0.45">
      <c r="A15089" s="7"/>
      <c r="B15089" s="12"/>
      <c r="C15089" s="12"/>
      <c r="D15089" s="12"/>
      <c r="E15089" s="12"/>
      <c r="K15089" s="1"/>
      <c r="L15089" s="1"/>
      <c r="M15089" s="1"/>
    </row>
    <row r="15090" spans="1:13" x14ac:dyDescent="0.45">
      <c r="A15090" s="7"/>
      <c r="B15090" s="12"/>
      <c r="C15090" s="12"/>
      <c r="D15090" s="12"/>
      <c r="E15090" s="12"/>
      <c r="K15090" s="1"/>
      <c r="L15090" s="1"/>
      <c r="M15090" s="1"/>
    </row>
    <row r="15091" spans="1:13" x14ac:dyDescent="0.45">
      <c r="A15091" s="7"/>
      <c r="B15091" s="12"/>
      <c r="C15091" s="12"/>
      <c r="D15091" s="12"/>
      <c r="E15091" s="12"/>
      <c r="K15091" s="1"/>
      <c r="L15091" s="1"/>
      <c r="M15091" s="1"/>
    </row>
    <row r="15092" spans="1:13" x14ac:dyDescent="0.45">
      <c r="A15092" s="7"/>
      <c r="B15092" s="12"/>
      <c r="C15092" s="12"/>
      <c r="D15092" s="12"/>
      <c r="E15092" s="12"/>
      <c r="K15092" s="1"/>
      <c r="L15092" s="1"/>
      <c r="M15092" s="1"/>
    </row>
    <row r="15093" spans="1:13" x14ac:dyDescent="0.45">
      <c r="A15093" s="7"/>
      <c r="B15093" s="12"/>
      <c r="C15093" s="12"/>
      <c r="D15093" s="12"/>
      <c r="E15093" s="12"/>
      <c r="K15093" s="1"/>
      <c r="L15093" s="1"/>
      <c r="M15093" s="1"/>
    </row>
    <row r="15094" spans="1:13" x14ac:dyDescent="0.45">
      <c r="A15094" s="7"/>
      <c r="B15094" s="12"/>
      <c r="C15094" s="12"/>
      <c r="D15094" s="12"/>
      <c r="E15094" s="12"/>
      <c r="K15094" s="1"/>
      <c r="L15094" s="1"/>
      <c r="M15094" s="1"/>
    </row>
    <row r="15095" spans="1:13" x14ac:dyDescent="0.45">
      <c r="A15095" s="7"/>
      <c r="B15095" s="12"/>
      <c r="C15095" s="12"/>
      <c r="D15095" s="12"/>
      <c r="E15095" s="12"/>
      <c r="K15095" s="1"/>
      <c r="L15095" s="1"/>
      <c r="M15095" s="1"/>
    </row>
    <row r="15096" spans="1:13" x14ac:dyDescent="0.45">
      <c r="A15096" s="7"/>
      <c r="B15096" s="12"/>
      <c r="C15096" s="12"/>
      <c r="D15096" s="12"/>
      <c r="E15096" s="12"/>
      <c r="K15096" s="1"/>
      <c r="L15096" s="1"/>
      <c r="M15096" s="1"/>
    </row>
    <row r="15097" spans="1:13" x14ac:dyDescent="0.45">
      <c r="A15097" s="7"/>
      <c r="B15097" s="12"/>
      <c r="C15097" s="12"/>
      <c r="D15097" s="12"/>
      <c r="E15097" s="12"/>
      <c r="K15097" s="1"/>
      <c r="L15097" s="1"/>
      <c r="M15097" s="1"/>
    </row>
    <row r="15098" spans="1:13" x14ac:dyDescent="0.45">
      <c r="A15098" s="7"/>
      <c r="B15098" s="12"/>
      <c r="C15098" s="12"/>
      <c r="D15098" s="12"/>
      <c r="E15098" s="12"/>
      <c r="K15098" s="1"/>
      <c r="L15098" s="1"/>
      <c r="M15098" s="1"/>
    </row>
    <row r="15099" spans="1:13" x14ac:dyDescent="0.45">
      <c r="A15099" s="7"/>
      <c r="B15099" s="12"/>
      <c r="C15099" s="12"/>
      <c r="D15099" s="12"/>
      <c r="E15099" s="12"/>
      <c r="K15099" s="1"/>
      <c r="L15099" s="1"/>
      <c r="M15099" s="1"/>
    </row>
    <row r="15100" spans="1:13" x14ac:dyDescent="0.45">
      <c r="A15100" s="7"/>
      <c r="B15100" s="12"/>
      <c r="C15100" s="12"/>
      <c r="D15100" s="12"/>
      <c r="E15100" s="12"/>
      <c r="K15100" s="1"/>
      <c r="L15100" s="1"/>
      <c r="M15100" s="1"/>
    </row>
    <row r="15101" spans="1:13" x14ac:dyDescent="0.45">
      <c r="A15101" s="7"/>
      <c r="B15101" s="12"/>
      <c r="C15101" s="12"/>
      <c r="D15101" s="12"/>
      <c r="E15101" s="12"/>
      <c r="K15101" s="1"/>
      <c r="L15101" s="1"/>
      <c r="M15101" s="1"/>
    </row>
    <row r="15102" spans="1:13" x14ac:dyDescent="0.45">
      <c r="A15102" s="7"/>
      <c r="B15102" s="12"/>
      <c r="C15102" s="12"/>
      <c r="D15102" s="12"/>
      <c r="E15102" s="12"/>
      <c r="K15102" s="1"/>
      <c r="L15102" s="1"/>
      <c r="M15102" s="1"/>
    </row>
    <row r="15103" spans="1:13" x14ac:dyDescent="0.45">
      <c r="A15103" s="7"/>
      <c r="B15103" s="12"/>
      <c r="C15103" s="12"/>
      <c r="D15103" s="12"/>
      <c r="E15103" s="12"/>
      <c r="K15103" s="1"/>
      <c r="L15103" s="1"/>
      <c r="M15103" s="1"/>
    </row>
    <row r="15104" spans="1:13" x14ac:dyDescent="0.45">
      <c r="A15104" s="7"/>
      <c r="B15104" s="12"/>
      <c r="C15104" s="12"/>
      <c r="D15104" s="12"/>
      <c r="E15104" s="12"/>
      <c r="K15104" s="1"/>
      <c r="L15104" s="1"/>
      <c r="M15104" s="1"/>
    </row>
    <row r="15105" spans="1:13" x14ac:dyDescent="0.45">
      <c r="A15105" s="7"/>
      <c r="B15105" s="12"/>
      <c r="C15105" s="12"/>
      <c r="D15105" s="12"/>
      <c r="E15105" s="12"/>
      <c r="K15105" s="1"/>
      <c r="L15105" s="1"/>
      <c r="M15105" s="1"/>
    </row>
    <row r="15106" spans="1:13" x14ac:dyDescent="0.45">
      <c r="A15106" s="7"/>
      <c r="B15106" s="12"/>
      <c r="C15106" s="12"/>
      <c r="D15106" s="12"/>
      <c r="E15106" s="12"/>
      <c r="K15106" s="1"/>
      <c r="L15106" s="1"/>
      <c r="M15106" s="1"/>
    </row>
    <row r="15107" spans="1:13" x14ac:dyDescent="0.45">
      <c r="A15107" s="7"/>
      <c r="B15107" s="12"/>
      <c r="C15107" s="12"/>
      <c r="D15107" s="12"/>
      <c r="E15107" s="12"/>
      <c r="K15107" s="1"/>
      <c r="L15107" s="1"/>
      <c r="M15107" s="1"/>
    </row>
    <row r="15108" spans="1:13" x14ac:dyDescent="0.45">
      <c r="A15108" s="7"/>
      <c r="B15108" s="12"/>
      <c r="C15108" s="12"/>
      <c r="D15108" s="12"/>
      <c r="E15108" s="12"/>
      <c r="K15108" s="1"/>
      <c r="L15108" s="1"/>
      <c r="M15108" s="1"/>
    </row>
    <row r="15109" spans="1:13" x14ac:dyDescent="0.45">
      <c r="A15109" s="7"/>
      <c r="B15109" s="12"/>
      <c r="C15109" s="12"/>
      <c r="D15109" s="12"/>
      <c r="E15109" s="12"/>
      <c r="K15109" s="1"/>
      <c r="L15109" s="1"/>
      <c r="M15109" s="1"/>
    </row>
    <row r="15110" spans="1:13" x14ac:dyDescent="0.45">
      <c r="A15110" s="7"/>
      <c r="B15110" s="12"/>
      <c r="C15110" s="12"/>
      <c r="D15110" s="12"/>
      <c r="E15110" s="12"/>
      <c r="K15110" s="1"/>
      <c r="L15110" s="1"/>
      <c r="M15110" s="1"/>
    </row>
    <row r="15111" spans="1:13" x14ac:dyDescent="0.45">
      <c r="A15111" s="7"/>
      <c r="B15111" s="12"/>
      <c r="C15111" s="12"/>
      <c r="D15111" s="12"/>
      <c r="E15111" s="12"/>
      <c r="K15111" s="1"/>
      <c r="L15111" s="1"/>
      <c r="M15111" s="1"/>
    </row>
    <row r="15112" spans="1:13" x14ac:dyDescent="0.45">
      <c r="A15112" s="7"/>
      <c r="B15112" s="12"/>
      <c r="C15112" s="12"/>
      <c r="D15112" s="12"/>
      <c r="E15112" s="12"/>
      <c r="K15112" s="1"/>
      <c r="L15112" s="1"/>
      <c r="M15112" s="1"/>
    </row>
    <row r="15113" spans="1:13" x14ac:dyDescent="0.45">
      <c r="A15113" s="7"/>
      <c r="B15113" s="12"/>
      <c r="C15113" s="12"/>
      <c r="D15113" s="12"/>
      <c r="E15113" s="12"/>
      <c r="K15113" s="1"/>
      <c r="L15113" s="1"/>
      <c r="M15113" s="1"/>
    </row>
    <row r="15114" spans="1:13" x14ac:dyDescent="0.45">
      <c r="A15114" s="7"/>
      <c r="B15114" s="12"/>
      <c r="C15114" s="12"/>
      <c r="D15114" s="12"/>
      <c r="E15114" s="12"/>
      <c r="K15114" s="1"/>
      <c r="L15114" s="1"/>
      <c r="M15114" s="1"/>
    </row>
    <row r="15115" spans="1:13" x14ac:dyDescent="0.45">
      <c r="A15115" s="7"/>
      <c r="B15115" s="12"/>
      <c r="C15115" s="12"/>
      <c r="D15115" s="12"/>
      <c r="E15115" s="12"/>
      <c r="K15115" s="1"/>
      <c r="L15115" s="1"/>
      <c r="M15115" s="1"/>
    </row>
    <row r="15116" spans="1:13" x14ac:dyDescent="0.45">
      <c r="A15116" s="7"/>
      <c r="B15116" s="12"/>
      <c r="C15116" s="12"/>
      <c r="D15116" s="12"/>
      <c r="E15116" s="12"/>
      <c r="K15116" s="1"/>
      <c r="L15116" s="1"/>
      <c r="M15116" s="1"/>
    </row>
    <row r="15117" spans="1:13" x14ac:dyDescent="0.45">
      <c r="A15117" s="7"/>
      <c r="B15117" s="12"/>
      <c r="C15117" s="12"/>
      <c r="D15117" s="12"/>
      <c r="E15117" s="12"/>
      <c r="K15117" s="1"/>
      <c r="L15117" s="1"/>
      <c r="M15117" s="1"/>
    </row>
    <row r="15118" spans="1:13" x14ac:dyDescent="0.45">
      <c r="A15118" s="7"/>
      <c r="B15118" s="12"/>
      <c r="C15118" s="12"/>
      <c r="D15118" s="12"/>
      <c r="E15118" s="12"/>
      <c r="K15118" s="1"/>
      <c r="L15118" s="1"/>
      <c r="M15118" s="1"/>
    </row>
    <row r="15119" spans="1:13" x14ac:dyDescent="0.45">
      <c r="A15119" s="7"/>
      <c r="B15119" s="12"/>
      <c r="C15119" s="12"/>
      <c r="D15119" s="12"/>
      <c r="E15119" s="12"/>
      <c r="K15119" s="1"/>
      <c r="L15119" s="1"/>
      <c r="M15119" s="1"/>
    </row>
    <row r="15120" spans="1:13" x14ac:dyDescent="0.45">
      <c r="A15120" s="7"/>
      <c r="B15120" s="12"/>
      <c r="C15120" s="12"/>
      <c r="D15120" s="12"/>
      <c r="E15120" s="12"/>
      <c r="K15120" s="1"/>
      <c r="L15120" s="1"/>
      <c r="M15120" s="1"/>
    </row>
    <row r="15121" spans="1:13" x14ac:dyDescent="0.45">
      <c r="A15121" s="7"/>
      <c r="B15121" s="12"/>
      <c r="C15121" s="12"/>
      <c r="D15121" s="12"/>
      <c r="E15121" s="12"/>
      <c r="K15121" s="1"/>
      <c r="L15121" s="1"/>
      <c r="M15121" s="1"/>
    </row>
    <row r="15122" spans="1:13" x14ac:dyDescent="0.45">
      <c r="A15122" s="7"/>
      <c r="B15122" s="12"/>
      <c r="C15122" s="12"/>
      <c r="D15122" s="12"/>
      <c r="E15122" s="12"/>
      <c r="K15122" s="1"/>
      <c r="L15122" s="1"/>
      <c r="M15122" s="1"/>
    </row>
    <row r="15123" spans="1:13" x14ac:dyDescent="0.45">
      <c r="A15123" s="7"/>
      <c r="B15123" s="12"/>
      <c r="C15123" s="12"/>
      <c r="D15123" s="12"/>
      <c r="E15123" s="12"/>
      <c r="K15123" s="1"/>
      <c r="L15123" s="1"/>
      <c r="M15123" s="1"/>
    </row>
    <row r="15124" spans="1:13" x14ac:dyDescent="0.45">
      <c r="A15124" s="7"/>
      <c r="B15124" s="12"/>
      <c r="C15124" s="12"/>
      <c r="D15124" s="12"/>
      <c r="E15124" s="12"/>
      <c r="K15124" s="1"/>
      <c r="L15124" s="1"/>
      <c r="M15124" s="1"/>
    </row>
    <row r="15125" spans="1:13" x14ac:dyDescent="0.45">
      <c r="A15125" s="7"/>
      <c r="B15125" s="12"/>
      <c r="C15125" s="12"/>
      <c r="D15125" s="12"/>
      <c r="E15125" s="12"/>
      <c r="K15125" s="1"/>
      <c r="L15125" s="1"/>
      <c r="M15125" s="1"/>
    </row>
    <row r="15126" spans="1:13" x14ac:dyDescent="0.45">
      <c r="A15126" s="7"/>
      <c r="B15126" s="12"/>
      <c r="C15126" s="12"/>
      <c r="D15126" s="12"/>
      <c r="E15126" s="12"/>
      <c r="K15126" s="1"/>
      <c r="L15126" s="1"/>
      <c r="M15126" s="1"/>
    </row>
    <row r="15127" spans="1:13" x14ac:dyDescent="0.45">
      <c r="A15127" s="7"/>
      <c r="B15127" s="12"/>
      <c r="C15127" s="12"/>
      <c r="D15127" s="12"/>
      <c r="E15127" s="12"/>
      <c r="K15127" s="1"/>
      <c r="L15127" s="1"/>
      <c r="M15127" s="1"/>
    </row>
    <row r="15128" spans="1:13" x14ac:dyDescent="0.45">
      <c r="A15128" s="7"/>
      <c r="B15128" s="12"/>
      <c r="C15128" s="12"/>
      <c r="D15128" s="12"/>
      <c r="E15128" s="12"/>
      <c r="K15128" s="1"/>
      <c r="L15128" s="1"/>
      <c r="M15128" s="1"/>
    </row>
    <row r="15129" spans="1:13" x14ac:dyDescent="0.45">
      <c r="A15129" s="7"/>
      <c r="B15129" s="12"/>
      <c r="C15129" s="12"/>
      <c r="D15129" s="12"/>
      <c r="E15129" s="12"/>
      <c r="K15129" s="1"/>
      <c r="L15129" s="1"/>
      <c r="M15129" s="1"/>
    </row>
    <row r="15130" spans="1:13" x14ac:dyDescent="0.45">
      <c r="A15130" s="7"/>
      <c r="B15130" s="12"/>
      <c r="C15130" s="12"/>
      <c r="D15130" s="12"/>
      <c r="E15130" s="12"/>
      <c r="K15130" s="1"/>
      <c r="L15130" s="1"/>
      <c r="M15130" s="1"/>
    </row>
    <row r="15131" spans="1:13" x14ac:dyDescent="0.45">
      <c r="A15131" s="7"/>
      <c r="B15131" s="12"/>
      <c r="C15131" s="12"/>
      <c r="D15131" s="12"/>
      <c r="E15131" s="12"/>
      <c r="K15131" s="1"/>
      <c r="L15131" s="1"/>
      <c r="M15131" s="1"/>
    </row>
    <row r="15132" spans="1:13" x14ac:dyDescent="0.45">
      <c r="A15132" s="7"/>
      <c r="B15132" s="12"/>
      <c r="C15132" s="12"/>
      <c r="D15132" s="12"/>
      <c r="E15132" s="12"/>
      <c r="K15132" s="1"/>
      <c r="L15132" s="1"/>
      <c r="M15132" s="1"/>
    </row>
    <row r="15133" spans="1:13" x14ac:dyDescent="0.45">
      <c r="A15133" s="7"/>
      <c r="B15133" s="12"/>
      <c r="C15133" s="12"/>
      <c r="D15133" s="12"/>
      <c r="E15133" s="12"/>
      <c r="K15133" s="1"/>
      <c r="L15133" s="1"/>
      <c r="M15133" s="1"/>
    </row>
    <row r="15134" spans="1:13" x14ac:dyDescent="0.45">
      <c r="A15134" s="7"/>
      <c r="B15134" s="12"/>
      <c r="C15134" s="12"/>
      <c r="D15134" s="12"/>
      <c r="E15134" s="12"/>
      <c r="K15134" s="1"/>
      <c r="L15134" s="1"/>
      <c r="M15134" s="1"/>
    </row>
    <row r="15135" spans="1:13" x14ac:dyDescent="0.45">
      <c r="A15135" s="7"/>
      <c r="B15135" s="12"/>
      <c r="C15135" s="12"/>
      <c r="D15135" s="12"/>
      <c r="E15135" s="12"/>
      <c r="K15135" s="1"/>
      <c r="L15135" s="1"/>
      <c r="M15135" s="1"/>
    </row>
    <row r="15136" spans="1:13" x14ac:dyDescent="0.45">
      <c r="A15136" s="7"/>
      <c r="B15136" s="12"/>
      <c r="C15136" s="12"/>
      <c r="D15136" s="12"/>
      <c r="E15136" s="12"/>
      <c r="K15136" s="1"/>
      <c r="L15136" s="1"/>
      <c r="M15136" s="1"/>
    </row>
    <row r="15137" spans="1:13" x14ac:dyDescent="0.45">
      <c r="A15137" s="7"/>
      <c r="B15137" s="12"/>
      <c r="C15137" s="12"/>
      <c r="D15137" s="12"/>
      <c r="E15137" s="12"/>
      <c r="K15137" s="1"/>
      <c r="L15137" s="1"/>
      <c r="M15137" s="1"/>
    </row>
    <row r="15138" spans="1:13" x14ac:dyDescent="0.45">
      <c r="A15138" s="7"/>
      <c r="B15138" s="12"/>
      <c r="C15138" s="12"/>
      <c r="D15138" s="12"/>
      <c r="E15138" s="12"/>
      <c r="K15138" s="1"/>
      <c r="L15138" s="1"/>
      <c r="M15138" s="1"/>
    </row>
    <row r="15139" spans="1:13" x14ac:dyDescent="0.45">
      <c r="A15139" s="7"/>
      <c r="B15139" s="12"/>
      <c r="C15139" s="12"/>
      <c r="D15139" s="12"/>
      <c r="E15139" s="12"/>
      <c r="K15139" s="1"/>
      <c r="L15139" s="1"/>
      <c r="M15139" s="1"/>
    </row>
    <row r="15140" spans="1:13" x14ac:dyDescent="0.45">
      <c r="A15140" s="7"/>
      <c r="B15140" s="12"/>
      <c r="C15140" s="12"/>
      <c r="D15140" s="12"/>
      <c r="E15140" s="12"/>
      <c r="K15140" s="1"/>
      <c r="L15140" s="1"/>
      <c r="M15140" s="1"/>
    </row>
    <row r="15141" spans="1:13" x14ac:dyDescent="0.45">
      <c r="A15141" s="7"/>
      <c r="B15141" s="12"/>
      <c r="C15141" s="12"/>
      <c r="D15141" s="12"/>
      <c r="E15141" s="12"/>
      <c r="K15141" s="1"/>
      <c r="L15141" s="1"/>
      <c r="M15141" s="1"/>
    </row>
    <row r="15142" spans="1:13" x14ac:dyDescent="0.45">
      <c r="A15142" s="7"/>
      <c r="B15142" s="12"/>
      <c r="C15142" s="12"/>
      <c r="D15142" s="12"/>
      <c r="E15142" s="12"/>
      <c r="K15142" s="1"/>
      <c r="L15142" s="1"/>
      <c r="M15142" s="1"/>
    </row>
    <row r="15143" spans="1:13" x14ac:dyDescent="0.45">
      <c r="A15143" s="7"/>
      <c r="B15143" s="12"/>
      <c r="C15143" s="12"/>
      <c r="D15143" s="12"/>
      <c r="E15143" s="12"/>
      <c r="K15143" s="1"/>
      <c r="L15143" s="1"/>
      <c r="M15143" s="1"/>
    </row>
    <row r="15144" spans="1:13" x14ac:dyDescent="0.45">
      <c r="A15144" s="7"/>
      <c r="B15144" s="12"/>
      <c r="C15144" s="12"/>
      <c r="D15144" s="12"/>
      <c r="E15144" s="12"/>
      <c r="K15144" s="1"/>
      <c r="L15144" s="1"/>
      <c r="M15144" s="1"/>
    </row>
    <row r="15145" spans="1:13" x14ac:dyDescent="0.45">
      <c r="A15145" s="7"/>
      <c r="B15145" s="12"/>
      <c r="C15145" s="12"/>
      <c r="D15145" s="12"/>
      <c r="E15145" s="12"/>
      <c r="K15145" s="1"/>
      <c r="L15145" s="1"/>
      <c r="M15145" s="1"/>
    </row>
    <row r="15146" spans="1:13" x14ac:dyDescent="0.45">
      <c r="A15146" s="7"/>
      <c r="B15146" s="12"/>
      <c r="C15146" s="12"/>
      <c r="D15146" s="12"/>
      <c r="E15146" s="12"/>
      <c r="K15146" s="1"/>
      <c r="L15146" s="1"/>
      <c r="M15146" s="1"/>
    </row>
    <row r="15147" spans="1:13" x14ac:dyDescent="0.45">
      <c r="A15147" s="7"/>
      <c r="B15147" s="12"/>
      <c r="C15147" s="12"/>
      <c r="D15147" s="12"/>
      <c r="E15147" s="12"/>
      <c r="K15147" s="1"/>
      <c r="L15147" s="1"/>
      <c r="M15147" s="1"/>
    </row>
    <row r="15148" spans="1:13" x14ac:dyDescent="0.45">
      <c r="A15148" s="7"/>
      <c r="B15148" s="12"/>
      <c r="C15148" s="12"/>
      <c r="D15148" s="12"/>
      <c r="E15148" s="12"/>
      <c r="K15148" s="1"/>
      <c r="L15148" s="1"/>
      <c r="M15148" s="1"/>
    </row>
    <row r="15149" spans="1:13" x14ac:dyDescent="0.45">
      <c r="A15149" s="7"/>
      <c r="B15149" s="12"/>
      <c r="C15149" s="12"/>
      <c r="D15149" s="12"/>
      <c r="E15149" s="12"/>
      <c r="K15149" s="1"/>
      <c r="L15149" s="1"/>
      <c r="M15149" s="1"/>
    </row>
    <row r="15150" spans="1:13" x14ac:dyDescent="0.45">
      <c r="A15150" s="7"/>
      <c r="B15150" s="12"/>
      <c r="C15150" s="12"/>
      <c r="D15150" s="12"/>
      <c r="E15150" s="12"/>
      <c r="K15150" s="1"/>
      <c r="L15150" s="1"/>
      <c r="M15150" s="1"/>
    </row>
    <row r="15151" spans="1:13" x14ac:dyDescent="0.45">
      <c r="A15151" s="7"/>
      <c r="B15151" s="12"/>
      <c r="C15151" s="12"/>
      <c r="D15151" s="12"/>
      <c r="E15151" s="12"/>
      <c r="K15151" s="1"/>
      <c r="L15151" s="1"/>
      <c r="M15151" s="1"/>
    </row>
    <row r="15152" spans="1:13" x14ac:dyDescent="0.45">
      <c r="A15152" s="7"/>
      <c r="B15152" s="12"/>
      <c r="C15152" s="12"/>
      <c r="D15152" s="12"/>
      <c r="E15152" s="12"/>
      <c r="K15152" s="1"/>
      <c r="L15152" s="1"/>
      <c r="M15152" s="1"/>
    </row>
    <row r="15153" spans="1:13" x14ac:dyDescent="0.45">
      <c r="A15153" s="7"/>
      <c r="B15153" s="12"/>
      <c r="C15153" s="12"/>
      <c r="D15153" s="12"/>
      <c r="E15153" s="12"/>
      <c r="K15153" s="1"/>
      <c r="L15153" s="1"/>
      <c r="M15153" s="1"/>
    </row>
    <row r="15154" spans="1:13" x14ac:dyDescent="0.45">
      <c r="A15154" s="7"/>
      <c r="B15154" s="12"/>
      <c r="C15154" s="12"/>
      <c r="D15154" s="12"/>
      <c r="E15154" s="12"/>
      <c r="K15154" s="1"/>
      <c r="L15154" s="1"/>
      <c r="M15154" s="1"/>
    </row>
    <row r="15155" spans="1:13" x14ac:dyDescent="0.45">
      <c r="A15155" s="7"/>
      <c r="B15155" s="12"/>
      <c r="C15155" s="12"/>
      <c r="D15155" s="12"/>
      <c r="E15155" s="12"/>
      <c r="K15155" s="1"/>
      <c r="L15155" s="1"/>
      <c r="M15155" s="1"/>
    </row>
    <row r="15156" spans="1:13" x14ac:dyDescent="0.45">
      <c r="A15156" s="7"/>
      <c r="B15156" s="12"/>
      <c r="C15156" s="12"/>
      <c r="D15156" s="12"/>
      <c r="E15156" s="12"/>
      <c r="K15156" s="1"/>
      <c r="L15156" s="1"/>
      <c r="M15156" s="1"/>
    </row>
    <row r="15157" spans="1:13" x14ac:dyDescent="0.45">
      <c r="A15157" s="7"/>
      <c r="B15157" s="12"/>
      <c r="C15157" s="12"/>
      <c r="D15157" s="12"/>
      <c r="E15157" s="12"/>
      <c r="K15157" s="1"/>
      <c r="L15157" s="1"/>
      <c r="M15157" s="1"/>
    </row>
    <row r="15158" spans="1:13" x14ac:dyDescent="0.45">
      <c r="A15158" s="7"/>
      <c r="B15158" s="12"/>
      <c r="C15158" s="12"/>
      <c r="D15158" s="12"/>
      <c r="E15158" s="12"/>
      <c r="K15158" s="1"/>
      <c r="L15158" s="1"/>
      <c r="M15158" s="1"/>
    </row>
    <row r="15159" spans="1:13" x14ac:dyDescent="0.45">
      <c r="A15159" s="7"/>
      <c r="B15159" s="12"/>
      <c r="C15159" s="12"/>
      <c r="D15159" s="12"/>
      <c r="E15159" s="12"/>
      <c r="K15159" s="1"/>
      <c r="L15159" s="1"/>
      <c r="M15159" s="1"/>
    </row>
    <row r="15160" spans="1:13" x14ac:dyDescent="0.45">
      <c r="A15160" s="7"/>
      <c r="B15160" s="12"/>
      <c r="C15160" s="12"/>
      <c r="D15160" s="12"/>
      <c r="E15160" s="12"/>
      <c r="K15160" s="1"/>
      <c r="L15160" s="1"/>
      <c r="M15160" s="1"/>
    </row>
    <row r="15161" spans="1:13" x14ac:dyDescent="0.45">
      <c r="A15161" s="7"/>
      <c r="B15161" s="12"/>
      <c r="C15161" s="12"/>
      <c r="D15161" s="12"/>
      <c r="E15161" s="12"/>
      <c r="K15161" s="1"/>
      <c r="L15161" s="1"/>
      <c r="M15161" s="1"/>
    </row>
    <row r="15162" spans="1:13" x14ac:dyDescent="0.45">
      <c r="A15162" s="7"/>
      <c r="B15162" s="12"/>
      <c r="C15162" s="12"/>
      <c r="D15162" s="12"/>
      <c r="E15162" s="12"/>
      <c r="K15162" s="1"/>
      <c r="L15162" s="1"/>
      <c r="M15162" s="1"/>
    </row>
    <row r="15163" spans="1:13" x14ac:dyDescent="0.45">
      <c r="A15163" s="7"/>
      <c r="B15163" s="12"/>
      <c r="C15163" s="12"/>
      <c r="D15163" s="12"/>
      <c r="E15163" s="12"/>
      <c r="K15163" s="1"/>
      <c r="L15163" s="1"/>
      <c r="M15163" s="1"/>
    </row>
    <row r="15164" spans="1:13" x14ac:dyDescent="0.45">
      <c r="A15164" s="7"/>
      <c r="B15164" s="12"/>
      <c r="C15164" s="12"/>
      <c r="D15164" s="12"/>
      <c r="E15164" s="12"/>
      <c r="K15164" s="1"/>
      <c r="L15164" s="1"/>
      <c r="M15164" s="1"/>
    </row>
    <row r="15165" spans="1:13" x14ac:dyDescent="0.45">
      <c r="A15165" s="7"/>
      <c r="B15165" s="12"/>
      <c r="C15165" s="12"/>
      <c r="D15165" s="12"/>
      <c r="E15165" s="12"/>
      <c r="K15165" s="1"/>
      <c r="L15165" s="1"/>
      <c r="M15165" s="1"/>
    </row>
    <row r="15166" spans="1:13" x14ac:dyDescent="0.45">
      <c r="A15166" s="7"/>
      <c r="B15166" s="12"/>
      <c r="C15166" s="12"/>
      <c r="D15166" s="12"/>
      <c r="E15166" s="12"/>
      <c r="K15166" s="1"/>
      <c r="L15166" s="1"/>
      <c r="M15166" s="1"/>
    </row>
    <row r="15167" spans="1:13" x14ac:dyDescent="0.45">
      <c r="A15167" s="7"/>
      <c r="B15167" s="12"/>
      <c r="C15167" s="12"/>
      <c r="D15167" s="12"/>
      <c r="E15167" s="12"/>
      <c r="K15167" s="1"/>
      <c r="L15167" s="1"/>
      <c r="M15167" s="1"/>
    </row>
    <row r="15168" spans="1:13" x14ac:dyDescent="0.45">
      <c r="A15168" s="7"/>
      <c r="B15168" s="12"/>
      <c r="C15168" s="12"/>
      <c r="D15168" s="12"/>
      <c r="E15168" s="12"/>
      <c r="K15168" s="1"/>
      <c r="L15168" s="1"/>
      <c r="M15168" s="1"/>
    </row>
    <row r="15169" spans="1:13" x14ac:dyDescent="0.45">
      <c r="A15169" s="7"/>
      <c r="B15169" s="12"/>
      <c r="C15169" s="12"/>
      <c r="D15169" s="12"/>
      <c r="E15169" s="12"/>
      <c r="K15169" s="1"/>
      <c r="L15169" s="1"/>
      <c r="M15169" s="1"/>
    </row>
    <row r="15170" spans="1:13" x14ac:dyDescent="0.45">
      <c r="A15170" s="7"/>
      <c r="B15170" s="12"/>
      <c r="C15170" s="12"/>
      <c r="D15170" s="12"/>
      <c r="E15170" s="12"/>
      <c r="K15170" s="1"/>
      <c r="L15170" s="1"/>
      <c r="M15170" s="1"/>
    </row>
    <row r="15171" spans="1:13" x14ac:dyDescent="0.45">
      <c r="A15171" s="7"/>
      <c r="B15171" s="12"/>
      <c r="C15171" s="12"/>
      <c r="D15171" s="12"/>
      <c r="E15171" s="12"/>
      <c r="K15171" s="1"/>
      <c r="L15171" s="1"/>
      <c r="M15171" s="1"/>
    </row>
    <row r="15172" spans="1:13" x14ac:dyDescent="0.45">
      <c r="A15172" s="7"/>
      <c r="B15172" s="12"/>
      <c r="C15172" s="12"/>
      <c r="D15172" s="12"/>
      <c r="E15172" s="12"/>
      <c r="K15172" s="1"/>
      <c r="L15172" s="1"/>
      <c r="M15172" s="1"/>
    </row>
    <row r="15173" spans="1:13" x14ac:dyDescent="0.45">
      <c r="A15173" s="7"/>
      <c r="B15173" s="12"/>
      <c r="C15173" s="12"/>
      <c r="D15173" s="12"/>
      <c r="E15173" s="12"/>
      <c r="K15173" s="1"/>
      <c r="L15173" s="1"/>
      <c r="M15173" s="1"/>
    </row>
    <row r="15174" spans="1:13" x14ac:dyDescent="0.45">
      <c r="A15174" s="7"/>
      <c r="B15174" s="12"/>
      <c r="C15174" s="12"/>
      <c r="D15174" s="12"/>
      <c r="E15174" s="12"/>
      <c r="K15174" s="1"/>
      <c r="L15174" s="1"/>
      <c r="M15174" s="1"/>
    </row>
    <row r="15175" spans="1:13" x14ac:dyDescent="0.45">
      <c r="A15175" s="7"/>
      <c r="B15175" s="12"/>
      <c r="C15175" s="12"/>
      <c r="D15175" s="12"/>
      <c r="E15175" s="12"/>
      <c r="K15175" s="1"/>
      <c r="L15175" s="1"/>
      <c r="M15175" s="1"/>
    </row>
    <row r="15176" spans="1:13" x14ac:dyDescent="0.45">
      <c r="A15176" s="7"/>
      <c r="B15176" s="12"/>
      <c r="C15176" s="12"/>
      <c r="D15176" s="12"/>
      <c r="E15176" s="12"/>
      <c r="K15176" s="1"/>
      <c r="L15176" s="1"/>
      <c r="M15176" s="1"/>
    </row>
    <row r="15177" spans="1:13" x14ac:dyDescent="0.45">
      <c r="A15177" s="7"/>
      <c r="B15177" s="12"/>
      <c r="C15177" s="12"/>
      <c r="D15177" s="12"/>
      <c r="E15177" s="12"/>
      <c r="K15177" s="1"/>
      <c r="L15177" s="1"/>
      <c r="M15177" s="1"/>
    </row>
    <row r="15178" spans="1:13" x14ac:dyDescent="0.45">
      <c r="A15178" s="7"/>
      <c r="B15178" s="12"/>
      <c r="C15178" s="12"/>
      <c r="D15178" s="12"/>
      <c r="E15178" s="12"/>
      <c r="K15178" s="1"/>
      <c r="L15178" s="1"/>
      <c r="M15178" s="1"/>
    </row>
    <row r="15179" spans="1:13" x14ac:dyDescent="0.45">
      <c r="A15179" s="7"/>
      <c r="B15179" s="12"/>
      <c r="C15179" s="12"/>
      <c r="D15179" s="12"/>
      <c r="E15179" s="12"/>
      <c r="K15179" s="1"/>
      <c r="L15179" s="1"/>
      <c r="M15179" s="1"/>
    </row>
    <row r="15180" spans="1:13" x14ac:dyDescent="0.45">
      <c r="A15180" s="7"/>
      <c r="B15180" s="12"/>
      <c r="C15180" s="12"/>
      <c r="D15180" s="12"/>
      <c r="E15180" s="12"/>
      <c r="K15180" s="1"/>
      <c r="L15180" s="1"/>
      <c r="M15180" s="1"/>
    </row>
    <row r="15181" spans="1:13" x14ac:dyDescent="0.45">
      <c r="A15181" s="7"/>
      <c r="B15181" s="12"/>
      <c r="C15181" s="12"/>
      <c r="D15181" s="12"/>
      <c r="E15181" s="12"/>
      <c r="K15181" s="1"/>
      <c r="L15181" s="1"/>
      <c r="M15181" s="1"/>
    </row>
    <row r="15182" spans="1:13" x14ac:dyDescent="0.45">
      <c r="A15182" s="7"/>
      <c r="B15182" s="12"/>
      <c r="C15182" s="12"/>
      <c r="D15182" s="12"/>
      <c r="E15182" s="12"/>
      <c r="K15182" s="1"/>
      <c r="L15182" s="1"/>
      <c r="M15182" s="1"/>
    </row>
    <row r="15183" spans="1:13" x14ac:dyDescent="0.45">
      <c r="A15183" s="7"/>
      <c r="B15183" s="12"/>
      <c r="C15183" s="12"/>
      <c r="D15183" s="12"/>
      <c r="E15183" s="12"/>
      <c r="K15183" s="1"/>
      <c r="L15183" s="1"/>
      <c r="M15183" s="1"/>
    </row>
    <row r="15184" spans="1:13" x14ac:dyDescent="0.45">
      <c r="A15184" s="7"/>
      <c r="B15184" s="12"/>
      <c r="C15184" s="12"/>
      <c r="D15184" s="12"/>
      <c r="E15184" s="12"/>
      <c r="K15184" s="1"/>
      <c r="L15184" s="1"/>
      <c r="M15184" s="1"/>
    </row>
    <row r="15185" spans="1:13" x14ac:dyDescent="0.45">
      <c r="A15185" s="7"/>
      <c r="B15185" s="12"/>
      <c r="C15185" s="12"/>
      <c r="D15185" s="12"/>
      <c r="E15185" s="12"/>
      <c r="K15185" s="1"/>
      <c r="L15185" s="1"/>
      <c r="M15185" s="1"/>
    </row>
    <row r="15186" spans="1:13" x14ac:dyDescent="0.45">
      <c r="A15186" s="7"/>
      <c r="B15186" s="12"/>
      <c r="C15186" s="12"/>
      <c r="D15186" s="12"/>
      <c r="E15186" s="12"/>
      <c r="K15186" s="1"/>
      <c r="L15186" s="1"/>
      <c r="M15186" s="1"/>
    </row>
    <row r="15187" spans="1:13" x14ac:dyDescent="0.45">
      <c r="A15187" s="7"/>
      <c r="B15187" s="12"/>
      <c r="C15187" s="12"/>
      <c r="D15187" s="12"/>
      <c r="E15187" s="12"/>
      <c r="K15187" s="1"/>
      <c r="L15187" s="1"/>
      <c r="M15187" s="1"/>
    </row>
    <row r="15188" spans="1:13" x14ac:dyDescent="0.45">
      <c r="A15188" s="7"/>
      <c r="B15188" s="12"/>
      <c r="C15188" s="12"/>
      <c r="D15188" s="12"/>
      <c r="E15188" s="12"/>
      <c r="K15188" s="1"/>
      <c r="L15188" s="1"/>
      <c r="M15188" s="1"/>
    </row>
    <row r="15189" spans="1:13" x14ac:dyDescent="0.45">
      <c r="A15189" s="7"/>
      <c r="B15189" s="12"/>
      <c r="C15189" s="12"/>
      <c r="D15189" s="12"/>
      <c r="E15189" s="12"/>
      <c r="K15189" s="1"/>
      <c r="L15189" s="1"/>
      <c r="M15189" s="1"/>
    </row>
    <row r="15190" spans="1:13" x14ac:dyDescent="0.45">
      <c r="A15190" s="7"/>
      <c r="B15190" s="12"/>
      <c r="C15190" s="12"/>
      <c r="D15190" s="12"/>
      <c r="E15190" s="12"/>
      <c r="K15190" s="1"/>
      <c r="L15190" s="1"/>
      <c r="M15190" s="1"/>
    </row>
    <row r="15191" spans="1:13" x14ac:dyDescent="0.45">
      <c r="A15191" s="7"/>
      <c r="B15191" s="12"/>
      <c r="C15191" s="12"/>
      <c r="D15191" s="12"/>
      <c r="E15191" s="12"/>
      <c r="K15191" s="1"/>
      <c r="L15191" s="1"/>
      <c r="M15191" s="1"/>
    </row>
    <row r="15192" spans="1:13" x14ac:dyDescent="0.45">
      <c r="A15192" s="7"/>
      <c r="B15192" s="12"/>
      <c r="C15192" s="12"/>
      <c r="D15192" s="12"/>
      <c r="E15192" s="12"/>
      <c r="K15192" s="1"/>
      <c r="L15192" s="1"/>
      <c r="M15192" s="1"/>
    </row>
    <row r="15193" spans="1:13" x14ac:dyDescent="0.45">
      <c r="A15193" s="7"/>
      <c r="B15193" s="12"/>
      <c r="C15193" s="12"/>
      <c r="D15193" s="12"/>
      <c r="E15193" s="12"/>
      <c r="K15193" s="1"/>
      <c r="L15193" s="1"/>
      <c r="M15193" s="1"/>
    </row>
    <row r="15194" spans="1:13" x14ac:dyDescent="0.45">
      <c r="A15194" s="7"/>
      <c r="B15194" s="12"/>
      <c r="C15194" s="12"/>
      <c r="D15194" s="12"/>
      <c r="E15194" s="12"/>
      <c r="K15194" s="1"/>
      <c r="L15194" s="1"/>
      <c r="M15194" s="1"/>
    </row>
    <row r="15195" spans="1:13" x14ac:dyDescent="0.45">
      <c r="A15195" s="7"/>
      <c r="B15195" s="12"/>
      <c r="C15195" s="12"/>
      <c r="D15195" s="12"/>
      <c r="E15195" s="12"/>
      <c r="K15195" s="1"/>
      <c r="L15195" s="1"/>
      <c r="M15195" s="1"/>
    </row>
    <row r="15196" spans="1:13" x14ac:dyDescent="0.45">
      <c r="A15196" s="7"/>
      <c r="B15196" s="12"/>
      <c r="C15196" s="12"/>
      <c r="D15196" s="12"/>
      <c r="E15196" s="12"/>
      <c r="K15196" s="1"/>
      <c r="L15196" s="1"/>
      <c r="M15196" s="1"/>
    </row>
    <row r="15197" spans="1:13" x14ac:dyDescent="0.45">
      <c r="A15197" s="7"/>
      <c r="B15197" s="12"/>
      <c r="C15197" s="12"/>
      <c r="D15197" s="12"/>
      <c r="E15197" s="12"/>
      <c r="K15197" s="1"/>
      <c r="L15197" s="1"/>
      <c r="M15197" s="1"/>
    </row>
    <row r="15198" spans="1:13" x14ac:dyDescent="0.45">
      <c r="A15198" s="7"/>
      <c r="B15198" s="12"/>
      <c r="C15198" s="12"/>
      <c r="D15198" s="12"/>
      <c r="E15198" s="12"/>
      <c r="K15198" s="1"/>
      <c r="L15198" s="1"/>
      <c r="M15198" s="1"/>
    </row>
    <row r="15199" spans="1:13" x14ac:dyDescent="0.45">
      <c r="A15199" s="7"/>
      <c r="B15199" s="12"/>
      <c r="C15199" s="12"/>
      <c r="D15199" s="12"/>
      <c r="E15199" s="12"/>
      <c r="K15199" s="1"/>
      <c r="L15199" s="1"/>
      <c r="M15199" s="1"/>
    </row>
    <row r="15200" spans="1:13" x14ac:dyDescent="0.45">
      <c r="A15200" s="7"/>
      <c r="B15200" s="12"/>
      <c r="C15200" s="12"/>
      <c r="D15200" s="12"/>
      <c r="E15200" s="12"/>
      <c r="K15200" s="1"/>
      <c r="L15200" s="1"/>
      <c r="M15200" s="1"/>
    </row>
    <row r="15201" spans="1:13" x14ac:dyDescent="0.45">
      <c r="A15201" s="7"/>
      <c r="B15201" s="12"/>
      <c r="C15201" s="12"/>
      <c r="D15201" s="12"/>
      <c r="E15201" s="12"/>
      <c r="K15201" s="1"/>
      <c r="L15201" s="1"/>
      <c r="M15201" s="1"/>
    </row>
    <row r="15202" spans="1:13" x14ac:dyDescent="0.45">
      <c r="A15202" s="7"/>
      <c r="B15202" s="12"/>
      <c r="C15202" s="12"/>
      <c r="D15202" s="12"/>
      <c r="E15202" s="12"/>
      <c r="K15202" s="1"/>
      <c r="L15202" s="1"/>
      <c r="M15202" s="1"/>
    </row>
    <row r="15203" spans="1:13" x14ac:dyDescent="0.45">
      <c r="A15203" s="7"/>
      <c r="B15203" s="12"/>
      <c r="C15203" s="12"/>
      <c r="D15203" s="12"/>
      <c r="E15203" s="12"/>
      <c r="K15203" s="1"/>
      <c r="L15203" s="1"/>
      <c r="M15203" s="1"/>
    </row>
    <row r="15204" spans="1:13" x14ac:dyDescent="0.45">
      <c r="A15204" s="7"/>
      <c r="B15204" s="12"/>
      <c r="C15204" s="12"/>
      <c r="D15204" s="12"/>
      <c r="E15204" s="12"/>
      <c r="K15204" s="1"/>
      <c r="L15204" s="1"/>
      <c r="M15204" s="1"/>
    </row>
    <row r="15205" spans="1:13" x14ac:dyDescent="0.45">
      <c r="A15205" s="7"/>
      <c r="B15205" s="12"/>
      <c r="C15205" s="12"/>
      <c r="D15205" s="12"/>
      <c r="E15205" s="12"/>
      <c r="K15205" s="1"/>
      <c r="L15205" s="1"/>
      <c r="M15205" s="1"/>
    </row>
    <row r="15206" spans="1:13" x14ac:dyDescent="0.45">
      <c r="A15206" s="7"/>
      <c r="B15206" s="12"/>
      <c r="C15206" s="12"/>
      <c r="D15206" s="12"/>
      <c r="E15206" s="12"/>
      <c r="K15206" s="1"/>
      <c r="L15206" s="1"/>
      <c r="M15206" s="1"/>
    </row>
    <row r="15207" spans="1:13" x14ac:dyDescent="0.45">
      <c r="A15207" s="7"/>
      <c r="B15207" s="12"/>
      <c r="C15207" s="12"/>
      <c r="D15207" s="12"/>
      <c r="E15207" s="12"/>
      <c r="K15207" s="1"/>
      <c r="L15207" s="1"/>
      <c r="M15207" s="1"/>
    </row>
    <row r="15208" spans="1:13" x14ac:dyDescent="0.45">
      <c r="A15208" s="7"/>
      <c r="B15208" s="12"/>
      <c r="C15208" s="12"/>
      <c r="D15208" s="12"/>
      <c r="E15208" s="12"/>
      <c r="K15208" s="1"/>
      <c r="L15208" s="1"/>
      <c r="M15208" s="1"/>
    </row>
    <row r="15209" spans="1:13" x14ac:dyDescent="0.45">
      <c r="A15209" s="7"/>
      <c r="B15209" s="12"/>
      <c r="C15209" s="12"/>
      <c r="D15209" s="12"/>
      <c r="E15209" s="12"/>
      <c r="K15209" s="1"/>
      <c r="L15209" s="1"/>
      <c r="M15209" s="1"/>
    </row>
    <row r="15210" spans="1:13" x14ac:dyDescent="0.45">
      <c r="A15210" s="7"/>
      <c r="B15210" s="12"/>
      <c r="C15210" s="12"/>
      <c r="D15210" s="12"/>
      <c r="E15210" s="12"/>
      <c r="K15210" s="1"/>
      <c r="L15210" s="1"/>
      <c r="M15210" s="1"/>
    </row>
    <row r="15211" spans="1:13" x14ac:dyDescent="0.45">
      <c r="A15211" s="7"/>
      <c r="B15211" s="12"/>
      <c r="C15211" s="12"/>
      <c r="D15211" s="12"/>
      <c r="E15211" s="12"/>
      <c r="K15211" s="1"/>
      <c r="L15211" s="1"/>
      <c r="M15211" s="1"/>
    </row>
    <row r="15212" spans="1:13" x14ac:dyDescent="0.45">
      <c r="A15212" s="7"/>
      <c r="B15212" s="12"/>
      <c r="C15212" s="12"/>
      <c r="D15212" s="12"/>
      <c r="E15212" s="12"/>
      <c r="K15212" s="1"/>
      <c r="L15212" s="1"/>
      <c r="M15212" s="1"/>
    </row>
    <row r="15213" spans="1:13" x14ac:dyDescent="0.45">
      <c r="A15213" s="7"/>
      <c r="B15213" s="12"/>
      <c r="C15213" s="12"/>
      <c r="D15213" s="12"/>
      <c r="E15213" s="12"/>
      <c r="K15213" s="1"/>
      <c r="L15213" s="1"/>
      <c r="M15213" s="1"/>
    </row>
    <row r="15214" spans="1:13" x14ac:dyDescent="0.45">
      <c r="A15214" s="7"/>
      <c r="B15214" s="12"/>
      <c r="C15214" s="12"/>
      <c r="D15214" s="12"/>
      <c r="E15214" s="12"/>
      <c r="K15214" s="1"/>
      <c r="L15214" s="1"/>
      <c r="M15214" s="1"/>
    </row>
    <row r="15215" spans="1:13" x14ac:dyDescent="0.45">
      <c r="A15215" s="7"/>
      <c r="B15215" s="12"/>
      <c r="C15215" s="12"/>
      <c r="D15215" s="12"/>
      <c r="E15215" s="12"/>
      <c r="K15215" s="1"/>
      <c r="L15215" s="1"/>
      <c r="M15215" s="1"/>
    </row>
    <row r="15216" spans="1:13" x14ac:dyDescent="0.45">
      <c r="A15216" s="7"/>
      <c r="B15216" s="12"/>
      <c r="C15216" s="12"/>
      <c r="D15216" s="12"/>
      <c r="E15216" s="12"/>
      <c r="K15216" s="1"/>
      <c r="L15216" s="1"/>
      <c r="M15216" s="1"/>
    </row>
    <row r="15217" spans="1:13" x14ac:dyDescent="0.45">
      <c r="A15217" s="7"/>
      <c r="B15217" s="12"/>
      <c r="C15217" s="12"/>
      <c r="D15217" s="12"/>
      <c r="E15217" s="12"/>
      <c r="K15217" s="1"/>
      <c r="L15217" s="1"/>
      <c r="M15217" s="1"/>
    </row>
    <row r="15218" spans="1:13" x14ac:dyDescent="0.45">
      <c r="A15218" s="7"/>
      <c r="B15218" s="12"/>
      <c r="C15218" s="12"/>
      <c r="D15218" s="12"/>
      <c r="E15218" s="12"/>
      <c r="K15218" s="1"/>
      <c r="L15218" s="1"/>
      <c r="M15218" s="1"/>
    </row>
    <row r="15219" spans="1:13" x14ac:dyDescent="0.45">
      <c r="A15219" s="7"/>
      <c r="B15219" s="12"/>
      <c r="C15219" s="12"/>
      <c r="D15219" s="12"/>
      <c r="E15219" s="12"/>
      <c r="K15219" s="1"/>
      <c r="L15219" s="1"/>
      <c r="M15219" s="1"/>
    </row>
    <row r="15220" spans="1:13" x14ac:dyDescent="0.45">
      <c r="A15220" s="7"/>
      <c r="B15220" s="12"/>
      <c r="C15220" s="12"/>
      <c r="D15220" s="12"/>
      <c r="E15220" s="12"/>
      <c r="K15220" s="1"/>
      <c r="L15220" s="1"/>
      <c r="M15220" s="1"/>
    </row>
    <row r="15221" spans="1:13" x14ac:dyDescent="0.45">
      <c r="A15221" s="7"/>
      <c r="B15221" s="12"/>
      <c r="C15221" s="12"/>
      <c r="D15221" s="12"/>
      <c r="E15221" s="12"/>
      <c r="K15221" s="1"/>
      <c r="L15221" s="1"/>
      <c r="M15221" s="1"/>
    </row>
    <row r="15222" spans="1:13" x14ac:dyDescent="0.45">
      <c r="A15222" s="7"/>
      <c r="B15222" s="12"/>
      <c r="C15222" s="12"/>
      <c r="D15222" s="12"/>
      <c r="E15222" s="12"/>
      <c r="K15222" s="1"/>
      <c r="L15222" s="1"/>
      <c r="M15222" s="1"/>
    </row>
    <row r="15223" spans="1:13" x14ac:dyDescent="0.45">
      <c r="A15223" s="7"/>
      <c r="B15223" s="12"/>
      <c r="C15223" s="12"/>
      <c r="D15223" s="12"/>
      <c r="E15223" s="12"/>
      <c r="K15223" s="1"/>
      <c r="L15223" s="1"/>
      <c r="M15223" s="1"/>
    </row>
    <row r="15224" spans="1:13" x14ac:dyDescent="0.45">
      <c r="A15224" s="7"/>
      <c r="B15224" s="12"/>
      <c r="C15224" s="12"/>
      <c r="D15224" s="12"/>
      <c r="E15224" s="12"/>
      <c r="K15224" s="1"/>
      <c r="L15224" s="1"/>
      <c r="M15224" s="1"/>
    </row>
    <row r="15225" spans="1:13" x14ac:dyDescent="0.45">
      <c r="A15225" s="7"/>
      <c r="B15225" s="12"/>
      <c r="C15225" s="12"/>
      <c r="D15225" s="12"/>
      <c r="E15225" s="12"/>
      <c r="K15225" s="1"/>
      <c r="L15225" s="1"/>
      <c r="M15225" s="1"/>
    </row>
    <row r="15226" spans="1:13" x14ac:dyDescent="0.45">
      <c r="A15226" s="7"/>
      <c r="B15226" s="12"/>
      <c r="C15226" s="12"/>
      <c r="D15226" s="12"/>
      <c r="E15226" s="12"/>
      <c r="K15226" s="1"/>
      <c r="L15226" s="1"/>
      <c r="M15226" s="1"/>
    </row>
    <row r="15227" spans="1:13" x14ac:dyDescent="0.45">
      <c r="A15227" s="7"/>
      <c r="B15227" s="12"/>
      <c r="C15227" s="12"/>
      <c r="D15227" s="12"/>
      <c r="E15227" s="12"/>
      <c r="K15227" s="1"/>
      <c r="L15227" s="1"/>
      <c r="M15227" s="1"/>
    </row>
    <row r="15228" spans="1:13" x14ac:dyDescent="0.45">
      <c r="A15228" s="7"/>
      <c r="B15228" s="12"/>
      <c r="C15228" s="12"/>
      <c r="D15228" s="12"/>
      <c r="E15228" s="12"/>
      <c r="K15228" s="1"/>
      <c r="L15228" s="1"/>
      <c r="M15228" s="1"/>
    </row>
    <row r="15229" spans="1:13" x14ac:dyDescent="0.45">
      <c r="A15229" s="7"/>
      <c r="B15229" s="12"/>
      <c r="C15229" s="12"/>
      <c r="D15229" s="12"/>
      <c r="E15229" s="12"/>
      <c r="K15229" s="1"/>
      <c r="L15229" s="1"/>
      <c r="M15229" s="1"/>
    </row>
    <row r="15230" spans="1:13" x14ac:dyDescent="0.45">
      <c r="A15230" s="7"/>
      <c r="B15230" s="12"/>
      <c r="C15230" s="12"/>
      <c r="D15230" s="12"/>
      <c r="E15230" s="12"/>
      <c r="K15230" s="1"/>
      <c r="L15230" s="1"/>
      <c r="M15230" s="1"/>
    </row>
    <row r="15231" spans="1:13" x14ac:dyDescent="0.45">
      <c r="A15231" s="7"/>
      <c r="B15231" s="12"/>
      <c r="C15231" s="12"/>
      <c r="D15231" s="12"/>
      <c r="E15231" s="12"/>
      <c r="K15231" s="1"/>
      <c r="L15231" s="1"/>
      <c r="M15231" s="1"/>
    </row>
    <row r="15232" spans="1:13" x14ac:dyDescent="0.45">
      <c r="A15232" s="7"/>
      <c r="B15232" s="12"/>
      <c r="C15232" s="12"/>
      <c r="D15232" s="12"/>
      <c r="E15232" s="12"/>
      <c r="K15232" s="1"/>
      <c r="L15232" s="1"/>
      <c r="M15232" s="1"/>
    </row>
    <row r="15233" spans="1:13" x14ac:dyDescent="0.45">
      <c r="A15233" s="7"/>
      <c r="B15233" s="12"/>
      <c r="C15233" s="12"/>
      <c r="D15233" s="12"/>
      <c r="E15233" s="12"/>
      <c r="K15233" s="1"/>
      <c r="L15233" s="1"/>
      <c r="M15233" s="1"/>
    </row>
    <row r="15234" spans="1:13" x14ac:dyDescent="0.45">
      <c r="A15234" s="7"/>
      <c r="B15234" s="12"/>
      <c r="C15234" s="12"/>
      <c r="D15234" s="12"/>
      <c r="E15234" s="12"/>
      <c r="K15234" s="1"/>
      <c r="L15234" s="1"/>
      <c r="M15234" s="1"/>
    </row>
    <row r="15235" spans="1:13" x14ac:dyDescent="0.45">
      <c r="A15235" s="7"/>
      <c r="B15235" s="12"/>
      <c r="C15235" s="12"/>
      <c r="D15235" s="12"/>
      <c r="E15235" s="12"/>
      <c r="K15235" s="1"/>
      <c r="L15235" s="1"/>
      <c r="M15235" s="1"/>
    </row>
    <row r="15236" spans="1:13" x14ac:dyDescent="0.45">
      <c r="A15236" s="7"/>
      <c r="B15236" s="12"/>
      <c r="C15236" s="12"/>
      <c r="D15236" s="12"/>
      <c r="E15236" s="12"/>
      <c r="K15236" s="1"/>
      <c r="L15236" s="1"/>
      <c r="M15236" s="1"/>
    </row>
    <row r="15237" spans="1:13" x14ac:dyDescent="0.45">
      <c r="A15237" s="7"/>
      <c r="B15237" s="12"/>
      <c r="C15237" s="12"/>
      <c r="D15237" s="12"/>
      <c r="E15237" s="12"/>
      <c r="K15237" s="1"/>
      <c r="L15237" s="1"/>
      <c r="M15237" s="1"/>
    </row>
    <row r="15238" spans="1:13" x14ac:dyDescent="0.45">
      <c r="A15238" s="7"/>
      <c r="B15238" s="12"/>
      <c r="C15238" s="12"/>
      <c r="D15238" s="12"/>
      <c r="E15238" s="12"/>
      <c r="K15238" s="1"/>
      <c r="L15238" s="1"/>
      <c r="M15238" s="1"/>
    </row>
    <row r="15239" spans="1:13" x14ac:dyDescent="0.45">
      <c r="A15239" s="7"/>
      <c r="B15239" s="12"/>
      <c r="C15239" s="12"/>
      <c r="D15239" s="12"/>
      <c r="E15239" s="12"/>
      <c r="K15239" s="1"/>
      <c r="L15239" s="1"/>
      <c r="M15239" s="1"/>
    </row>
    <row r="15240" spans="1:13" x14ac:dyDescent="0.45">
      <c r="A15240" s="7"/>
      <c r="B15240" s="12"/>
      <c r="C15240" s="12"/>
      <c r="D15240" s="12"/>
      <c r="E15240" s="12"/>
      <c r="K15240" s="1"/>
      <c r="L15240" s="1"/>
      <c r="M15240" s="1"/>
    </row>
    <row r="15241" spans="1:13" x14ac:dyDescent="0.45">
      <c r="A15241" s="7"/>
      <c r="B15241" s="12"/>
      <c r="C15241" s="12"/>
      <c r="D15241" s="12"/>
      <c r="E15241" s="12"/>
      <c r="K15241" s="1"/>
      <c r="L15241" s="1"/>
      <c r="M15241" s="1"/>
    </row>
    <row r="15242" spans="1:13" x14ac:dyDescent="0.45">
      <c r="A15242" s="7"/>
      <c r="B15242" s="12"/>
      <c r="C15242" s="12"/>
      <c r="D15242" s="12"/>
      <c r="E15242" s="12"/>
      <c r="K15242" s="1"/>
      <c r="L15242" s="1"/>
      <c r="M15242" s="1"/>
    </row>
    <row r="15243" spans="1:13" x14ac:dyDescent="0.45">
      <c r="A15243" s="7"/>
      <c r="B15243" s="12"/>
      <c r="C15243" s="12"/>
      <c r="D15243" s="12"/>
      <c r="E15243" s="12"/>
      <c r="K15243" s="1"/>
      <c r="L15243" s="1"/>
      <c r="M15243" s="1"/>
    </row>
    <row r="15244" spans="1:13" x14ac:dyDescent="0.45">
      <c r="A15244" s="7"/>
      <c r="B15244" s="12"/>
      <c r="C15244" s="12"/>
      <c r="D15244" s="12"/>
      <c r="E15244" s="12"/>
      <c r="K15244" s="1"/>
      <c r="L15244" s="1"/>
      <c r="M15244" s="1"/>
    </row>
    <row r="15245" spans="1:13" x14ac:dyDescent="0.45">
      <c r="A15245" s="7"/>
      <c r="B15245" s="12"/>
      <c r="C15245" s="12"/>
      <c r="D15245" s="12"/>
      <c r="E15245" s="12"/>
      <c r="K15245" s="1"/>
      <c r="L15245" s="1"/>
      <c r="M15245" s="1"/>
    </row>
    <row r="15246" spans="1:13" x14ac:dyDescent="0.45">
      <c r="A15246" s="7"/>
      <c r="B15246" s="12"/>
      <c r="C15246" s="12"/>
      <c r="D15246" s="12"/>
      <c r="E15246" s="12"/>
      <c r="K15246" s="1"/>
      <c r="L15246" s="1"/>
      <c r="M15246" s="1"/>
    </row>
    <row r="15247" spans="1:13" x14ac:dyDescent="0.45">
      <c r="A15247" s="7"/>
      <c r="B15247" s="12"/>
      <c r="C15247" s="12"/>
      <c r="D15247" s="12"/>
      <c r="E15247" s="12"/>
      <c r="K15247" s="1"/>
      <c r="L15247" s="1"/>
      <c r="M15247" s="1"/>
    </row>
    <row r="15248" spans="1:13" x14ac:dyDescent="0.45">
      <c r="A15248" s="7"/>
      <c r="B15248" s="12"/>
      <c r="C15248" s="12"/>
      <c r="D15248" s="12"/>
      <c r="E15248" s="12"/>
      <c r="K15248" s="1"/>
      <c r="L15248" s="1"/>
      <c r="M15248" s="1"/>
    </row>
    <row r="15249" spans="1:13" x14ac:dyDescent="0.45">
      <c r="A15249" s="7"/>
      <c r="B15249" s="12"/>
      <c r="C15249" s="12"/>
      <c r="D15249" s="12"/>
      <c r="E15249" s="12"/>
      <c r="K15249" s="1"/>
      <c r="L15249" s="1"/>
      <c r="M15249" s="1"/>
    </row>
    <row r="15250" spans="1:13" x14ac:dyDescent="0.45">
      <c r="A15250" s="7"/>
      <c r="B15250" s="12"/>
      <c r="C15250" s="12"/>
      <c r="D15250" s="12"/>
      <c r="E15250" s="12"/>
      <c r="K15250" s="1"/>
      <c r="L15250" s="1"/>
      <c r="M15250" s="1"/>
    </row>
    <row r="15251" spans="1:13" x14ac:dyDescent="0.45">
      <c r="A15251" s="7"/>
      <c r="B15251" s="12"/>
      <c r="C15251" s="12"/>
      <c r="D15251" s="12"/>
      <c r="E15251" s="12"/>
      <c r="K15251" s="1"/>
      <c r="L15251" s="1"/>
      <c r="M15251" s="1"/>
    </row>
    <row r="15252" spans="1:13" x14ac:dyDescent="0.45">
      <c r="A15252" s="7"/>
      <c r="B15252" s="12"/>
      <c r="C15252" s="12"/>
      <c r="D15252" s="12"/>
      <c r="E15252" s="12"/>
      <c r="K15252" s="1"/>
      <c r="L15252" s="1"/>
      <c r="M15252" s="1"/>
    </row>
    <row r="15253" spans="1:13" x14ac:dyDescent="0.45">
      <c r="A15253" s="7"/>
      <c r="B15253" s="12"/>
      <c r="C15253" s="12"/>
      <c r="D15253" s="12"/>
      <c r="E15253" s="12"/>
      <c r="K15253" s="1"/>
      <c r="L15253" s="1"/>
      <c r="M15253" s="1"/>
    </row>
    <row r="15254" spans="1:13" x14ac:dyDescent="0.45">
      <c r="A15254" s="7"/>
      <c r="B15254" s="12"/>
      <c r="C15254" s="12"/>
      <c r="D15254" s="12"/>
      <c r="E15254" s="12"/>
      <c r="K15254" s="1"/>
      <c r="L15254" s="1"/>
      <c r="M15254" s="1"/>
    </row>
    <row r="15255" spans="1:13" x14ac:dyDescent="0.45">
      <c r="A15255" s="7"/>
      <c r="B15255" s="12"/>
      <c r="C15255" s="12"/>
      <c r="D15255" s="12"/>
      <c r="E15255" s="12"/>
      <c r="K15255" s="1"/>
      <c r="L15255" s="1"/>
      <c r="M15255" s="1"/>
    </row>
    <row r="15256" spans="1:13" x14ac:dyDescent="0.45">
      <c r="A15256" s="7"/>
      <c r="B15256" s="12"/>
      <c r="C15256" s="12"/>
      <c r="D15256" s="12"/>
      <c r="E15256" s="12"/>
      <c r="K15256" s="1"/>
      <c r="L15256" s="1"/>
      <c r="M15256" s="1"/>
    </row>
    <row r="15257" spans="1:13" x14ac:dyDescent="0.45">
      <c r="A15257" s="7"/>
      <c r="B15257" s="12"/>
      <c r="C15257" s="12"/>
      <c r="D15257" s="12"/>
      <c r="E15257" s="12"/>
      <c r="K15257" s="1"/>
      <c r="L15257" s="1"/>
      <c r="M15257" s="1"/>
    </row>
    <row r="15258" spans="1:13" x14ac:dyDescent="0.45">
      <c r="A15258" s="7"/>
      <c r="B15258" s="12"/>
      <c r="C15258" s="12"/>
      <c r="D15258" s="12"/>
      <c r="E15258" s="12"/>
      <c r="K15258" s="1"/>
      <c r="L15258" s="1"/>
      <c r="M15258" s="1"/>
    </row>
    <row r="15259" spans="1:13" x14ac:dyDescent="0.45">
      <c r="A15259" s="7"/>
      <c r="B15259" s="12"/>
      <c r="C15259" s="12"/>
      <c r="D15259" s="12"/>
      <c r="E15259" s="12"/>
      <c r="K15259" s="1"/>
      <c r="L15259" s="1"/>
      <c r="M15259" s="1"/>
    </row>
    <row r="15260" spans="1:13" x14ac:dyDescent="0.45">
      <c r="A15260" s="7"/>
      <c r="B15260" s="12"/>
      <c r="C15260" s="12"/>
      <c r="D15260" s="12"/>
      <c r="E15260" s="12"/>
      <c r="K15260" s="1"/>
      <c r="L15260" s="1"/>
      <c r="M15260" s="1"/>
    </row>
    <row r="15261" spans="1:13" x14ac:dyDescent="0.45">
      <c r="A15261" s="7"/>
      <c r="B15261" s="12"/>
      <c r="C15261" s="12"/>
      <c r="D15261" s="12"/>
      <c r="E15261" s="12"/>
      <c r="K15261" s="1"/>
      <c r="L15261" s="1"/>
      <c r="M15261" s="1"/>
    </row>
    <row r="15262" spans="1:13" x14ac:dyDescent="0.45">
      <c r="A15262" s="7"/>
      <c r="B15262" s="12"/>
      <c r="C15262" s="12"/>
      <c r="D15262" s="12"/>
      <c r="E15262" s="12"/>
      <c r="K15262" s="1"/>
      <c r="L15262" s="1"/>
      <c r="M15262" s="1"/>
    </row>
    <row r="15263" spans="1:13" x14ac:dyDescent="0.45">
      <c r="A15263" s="7"/>
      <c r="B15263" s="12"/>
      <c r="C15263" s="12"/>
      <c r="D15263" s="12"/>
      <c r="E15263" s="12"/>
      <c r="K15263" s="1"/>
      <c r="L15263" s="1"/>
      <c r="M15263" s="1"/>
    </row>
    <row r="15264" spans="1:13" x14ac:dyDescent="0.45">
      <c r="A15264" s="7"/>
      <c r="B15264" s="12"/>
      <c r="C15264" s="12"/>
      <c r="D15264" s="12"/>
      <c r="E15264" s="12"/>
      <c r="K15264" s="1"/>
      <c r="L15264" s="1"/>
      <c r="M15264" s="1"/>
    </row>
    <row r="15265" spans="1:13" x14ac:dyDescent="0.45">
      <c r="A15265" s="7"/>
      <c r="B15265" s="12"/>
      <c r="C15265" s="12"/>
      <c r="D15265" s="12"/>
      <c r="E15265" s="12"/>
      <c r="K15265" s="1"/>
      <c r="L15265" s="1"/>
      <c r="M15265" s="1"/>
    </row>
    <row r="15266" spans="1:13" x14ac:dyDescent="0.45">
      <c r="A15266" s="7"/>
      <c r="B15266" s="12"/>
      <c r="C15266" s="12"/>
      <c r="D15266" s="12"/>
      <c r="E15266" s="12"/>
      <c r="K15266" s="1"/>
      <c r="L15266" s="1"/>
      <c r="M15266" s="1"/>
    </row>
    <row r="15267" spans="1:13" x14ac:dyDescent="0.45">
      <c r="A15267" s="7"/>
      <c r="B15267" s="12"/>
      <c r="C15267" s="12"/>
      <c r="D15267" s="12"/>
      <c r="E15267" s="12"/>
      <c r="K15267" s="1"/>
      <c r="L15267" s="1"/>
      <c r="M15267" s="1"/>
    </row>
    <row r="15268" spans="1:13" x14ac:dyDescent="0.45">
      <c r="A15268" s="7"/>
      <c r="B15268" s="12"/>
      <c r="C15268" s="12"/>
      <c r="D15268" s="12"/>
      <c r="E15268" s="12"/>
      <c r="K15268" s="1"/>
      <c r="L15268" s="1"/>
      <c r="M15268" s="1"/>
    </row>
    <row r="15269" spans="1:13" x14ac:dyDescent="0.45">
      <c r="A15269" s="7"/>
      <c r="B15269" s="12"/>
      <c r="C15269" s="12"/>
      <c r="D15269" s="12"/>
      <c r="E15269" s="12"/>
      <c r="K15269" s="1"/>
      <c r="L15269" s="1"/>
      <c r="M15269" s="1"/>
    </row>
    <row r="15270" spans="1:13" x14ac:dyDescent="0.45">
      <c r="A15270" s="7"/>
      <c r="B15270" s="12"/>
      <c r="C15270" s="12"/>
      <c r="D15270" s="12"/>
      <c r="E15270" s="12"/>
      <c r="K15270" s="1"/>
      <c r="L15270" s="1"/>
      <c r="M15270" s="1"/>
    </row>
    <row r="15271" spans="1:13" x14ac:dyDescent="0.45">
      <c r="A15271" s="7"/>
      <c r="B15271" s="12"/>
      <c r="C15271" s="12"/>
      <c r="D15271" s="12"/>
      <c r="E15271" s="12"/>
      <c r="K15271" s="1"/>
      <c r="L15271" s="1"/>
      <c r="M15271" s="1"/>
    </row>
    <row r="15272" spans="1:13" x14ac:dyDescent="0.45">
      <c r="A15272" s="7"/>
      <c r="B15272" s="12"/>
      <c r="C15272" s="12"/>
      <c r="D15272" s="12"/>
      <c r="E15272" s="12"/>
      <c r="K15272" s="1"/>
      <c r="L15272" s="1"/>
      <c r="M15272" s="1"/>
    </row>
    <row r="15273" spans="1:13" x14ac:dyDescent="0.45">
      <c r="A15273" s="7"/>
      <c r="B15273" s="12"/>
      <c r="C15273" s="12"/>
      <c r="D15273" s="12"/>
      <c r="E15273" s="12"/>
      <c r="K15273" s="1"/>
      <c r="L15273" s="1"/>
      <c r="M15273" s="1"/>
    </row>
    <row r="15274" spans="1:13" x14ac:dyDescent="0.45">
      <c r="A15274" s="7"/>
      <c r="B15274" s="12"/>
      <c r="C15274" s="12"/>
      <c r="D15274" s="12"/>
      <c r="E15274" s="12"/>
      <c r="K15274" s="1"/>
      <c r="L15274" s="1"/>
      <c r="M15274" s="1"/>
    </row>
    <row r="15275" spans="1:13" x14ac:dyDescent="0.45">
      <c r="A15275" s="7"/>
      <c r="B15275" s="12"/>
      <c r="C15275" s="12"/>
      <c r="D15275" s="12"/>
      <c r="E15275" s="12"/>
      <c r="K15275" s="1"/>
      <c r="L15275" s="1"/>
      <c r="M15275" s="1"/>
    </row>
    <row r="15276" spans="1:13" x14ac:dyDescent="0.45">
      <c r="A15276" s="7"/>
      <c r="B15276" s="12"/>
      <c r="C15276" s="12"/>
      <c r="D15276" s="12"/>
      <c r="E15276" s="12"/>
      <c r="K15276" s="1"/>
      <c r="L15276" s="1"/>
      <c r="M15276" s="1"/>
    </row>
    <row r="15277" spans="1:13" x14ac:dyDescent="0.45">
      <c r="A15277" s="7"/>
      <c r="B15277" s="12"/>
      <c r="C15277" s="12"/>
      <c r="D15277" s="12"/>
      <c r="E15277" s="12"/>
      <c r="K15277" s="1"/>
      <c r="L15277" s="1"/>
      <c r="M15277" s="1"/>
    </row>
    <row r="15278" spans="1:13" x14ac:dyDescent="0.45">
      <c r="A15278" s="7"/>
      <c r="B15278" s="12"/>
      <c r="C15278" s="12"/>
      <c r="D15278" s="12"/>
      <c r="E15278" s="12"/>
      <c r="K15278" s="1"/>
      <c r="L15278" s="1"/>
      <c r="M15278" s="1"/>
    </row>
    <row r="15279" spans="1:13" x14ac:dyDescent="0.45">
      <c r="A15279" s="7"/>
      <c r="B15279" s="12"/>
      <c r="C15279" s="12"/>
      <c r="D15279" s="12"/>
      <c r="E15279" s="12"/>
      <c r="K15279" s="1"/>
      <c r="L15279" s="1"/>
      <c r="M15279" s="1"/>
    </row>
    <row r="15280" spans="1:13" x14ac:dyDescent="0.45">
      <c r="A15280" s="7"/>
      <c r="B15280" s="12"/>
      <c r="C15280" s="12"/>
      <c r="D15280" s="12"/>
      <c r="E15280" s="12"/>
      <c r="K15280" s="1"/>
      <c r="L15280" s="1"/>
      <c r="M15280" s="1"/>
    </row>
    <row r="15281" spans="1:13" x14ac:dyDescent="0.45">
      <c r="A15281" s="7"/>
      <c r="B15281" s="12"/>
      <c r="C15281" s="12"/>
      <c r="D15281" s="12"/>
      <c r="E15281" s="12"/>
      <c r="K15281" s="1"/>
      <c r="L15281" s="1"/>
      <c r="M15281" s="1"/>
    </row>
    <row r="15282" spans="1:13" x14ac:dyDescent="0.45">
      <c r="A15282" s="7"/>
      <c r="B15282" s="12"/>
      <c r="C15282" s="12"/>
      <c r="D15282" s="12"/>
      <c r="E15282" s="12"/>
      <c r="K15282" s="1"/>
      <c r="L15282" s="1"/>
      <c r="M15282" s="1"/>
    </row>
    <row r="15283" spans="1:13" x14ac:dyDescent="0.45">
      <c r="A15283" s="7"/>
      <c r="B15283" s="12"/>
      <c r="C15283" s="12"/>
      <c r="D15283" s="12"/>
      <c r="E15283" s="12"/>
      <c r="K15283" s="1"/>
      <c r="L15283" s="1"/>
      <c r="M15283" s="1"/>
    </row>
    <row r="15284" spans="1:13" x14ac:dyDescent="0.45">
      <c r="A15284" s="7"/>
      <c r="B15284" s="12"/>
      <c r="C15284" s="12"/>
      <c r="D15284" s="12"/>
      <c r="E15284" s="12"/>
      <c r="K15284" s="1"/>
      <c r="L15284" s="1"/>
      <c r="M15284" s="1"/>
    </row>
    <row r="15285" spans="1:13" x14ac:dyDescent="0.45">
      <c r="A15285" s="7"/>
      <c r="B15285" s="12"/>
      <c r="C15285" s="12"/>
      <c r="D15285" s="12"/>
      <c r="E15285" s="12"/>
      <c r="K15285" s="1"/>
      <c r="L15285" s="1"/>
      <c r="M15285" s="1"/>
    </row>
    <row r="15286" spans="1:13" x14ac:dyDescent="0.45">
      <c r="A15286" s="7"/>
      <c r="B15286" s="12"/>
      <c r="C15286" s="12"/>
      <c r="D15286" s="12"/>
      <c r="E15286" s="12"/>
      <c r="K15286" s="1"/>
      <c r="L15286" s="1"/>
      <c r="M15286" s="1"/>
    </row>
    <row r="15287" spans="1:13" x14ac:dyDescent="0.45">
      <c r="A15287" s="7"/>
      <c r="B15287" s="12"/>
      <c r="C15287" s="12"/>
      <c r="D15287" s="12"/>
      <c r="E15287" s="12"/>
      <c r="K15287" s="1"/>
      <c r="L15287" s="1"/>
      <c r="M15287" s="1"/>
    </row>
    <row r="15288" spans="1:13" x14ac:dyDescent="0.45">
      <c r="A15288" s="7"/>
      <c r="B15288" s="12"/>
      <c r="C15288" s="12"/>
      <c r="D15288" s="12"/>
      <c r="E15288" s="12"/>
      <c r="K15288" s="1"/>
      <c r="L15288" s="1"/>
      <c r="M15288" s="1"/>
    </row>
    <row r="15289" spans="1:13" x14ac:dyDescent="0.45">
      <c r="A15289" s="7"/>
      <c r="B15289" s="12"/>
      <c r="C15289" s="12"/>
      <c r="D15289" s="12"/>
      <c r="E15289" s="12"/>
      <c r="K15289" s="1"/>
      <c r="L15289" s="1"/>
      <c r="M15289" s="1"/>
    </row>
    <row r="15290" spans="1:13" x14ac:dyDescent="0.45">
      <c r="A15290" s="7"/>
      <c r="B15290" s="12"/>
      <c r="C15290" s="12"/>
      <c r="D15290" s="12"/>
      <c r="E15290" s="12"/>
      <c r="K15290" s="1"/>
      <c r="L15290" s="1"/>
      <c r="M15290" s="1"/>
    </row>
    <row r="15291" spans="1:13" x14ac:dyDescent="0.45">
      <c r="A15291" s="7"/>
      <c r="B15291" s="12"/>
      <c r="C15291" s="12"/>
      <c r="D15291" s="12"/>
      <c r="E15291" s="12"/>
      <c r="K15291" s="1"/>
      <c r="L15291" s="1"/>
      <c r="M15291" s="1"/>
    </row>
    <row r="15292" spans="1:13" x14ac:dyDescent="0.45">
      <c r="A15292" s="7"/>
      <c r="B15292" s="12"/>
      <c r="C15292" s="12"/>
      <c r="D15292" s="12"/>
      <c r="E15292" s="12"/>
      <c r="K15292" s="1"/>
      <c r="L15292" s="1"/>
      <c r="M15292" s="1"/>
    </row>
    <row r="15293" spans="1:13" x14ac:dyDescent="0.45">
      <c r="A15293" s="7"/>
      <c r="B15293" s="12"/>
      <c r="C15293" s="12"/>
      <c r="D15293" s="12"/>
      <c r="E15293" s="12"/>
      <c r="K15293" s="1"/>
      <c r="L15293" s="1"/>
      <c r="M15293" s="1"/>
    </row>
    <row r="15294" spans="1:13" x14ac:dyDescent="0.45">
      <c r="A15294" s="7"/>
      <c r="B15294" s="12"/>
      <c r="C15294" s="12"/>
      <c r="D15294" s="12"/>
      <c r="E15294" s="12"/>
      <c r="K15294" s="1"/>
      <c r="L15294" s="1"/>
      <c r="M15294" s="1"/>
    </row>
    <row r="15295" spans="1:13" x14ac:dyDescent="0.45">
      <c r="A15295" s="7"/>
      <c r="B15295" s="12"/>
      <c r="C15295" s="12"/>
      <c r="D15295" s="12"/>
      <c r="E15295" s="12"/>
      <c r="K15295" s="1"/>
      <c r="L15295" s="1"/>
      <c r="M15295" s="1"/>
    </row>
    <row r="15296" spans="1:13" x14ac:dyDescent="0.45">
      <c r="A15296" s="7"/>
      <c r="B15296" s="12"/>
      <c r="C15296" s="12"/>
      <c r="D15296" s="12"/>
      <c r="E15296" s="12"/>
      <c r="K15296" s="1"/>
      <c r="L15296" s="1"/>
      <c r="M15296" s="1"/>
    </row>
    <row r="15297" spans="1:13" x14ac:dyDescent="0.45">
      <c r="A15297" s="7"/>
      <c r="B15297" s="12"/>
      <c r="C15297" s="12"/>
      <c r="D15297" s="12"/>
      <c r="E15297" s="12"/>
      <c r="K15297" s="1"/>
      <c r="L15297" s="1"/>
      <c r="M15297" s="1"/>
    </row>
    <row r="15298" spans="1:13" x14ac:dyDescent="0.45">
      <c r="A15298" s="7"/>
      <c r="B15298" s="12"/>
      <c r="C15298" s="12"/>
      <c r="D15298" s="12"/>
      <c r="E15298" s="12"/>
      <c r="K15298" s="1"/>
      <c r="L15298" s="1"/>
      <c r="M15298" s="1"/>
    </row>
    <row r="15299" spans="1:13" x14ac:dyDescent="0.45">
      <c r="A15299" s="7"/>
      <c r="B15299" s="12"/>
      <c r="C15299" s="12"/>
      <c r="D15299" s="12"/>
      <c r="E15299" s="12"/>
      <c r="K15299" s="1"/>
      <c r="L15299" s="1"/>
      <c r="M15299" s="1"/>
    </row>
    <row r="15300" spans="1:13" x14ac:dyDescent="0.45">
      <c r="A15300" s="7"/>
      <c r="B15300" s="12"/>
      <c r="C15300" s="12"/>
      <c r="D15300" s="12"/>
      <c r="E15300" s="12"/>
      <c r="K15300" s="1"/>
      <c r="L15300" s="1"/>
      <c r="M15300" s="1"/>
    </row>
    <row r="15301" spans="1:13" x14ac:dyDescent="0.45">
      <c r="A15301" s="7"/>
      <c r="B15301" s="12"/>
      <c r="C15301" s="12"/>
      <c r="D15301" s="12"/>
      <c r="E15301" s="12"/>
      <c r="K15301" s="1"/>
      <c r="L15301" s="1"/>
      <c r="M15301" s="1"/>
    </row>
    <row r="15302" spans="1:13" x14ac:dyDescent="0.45">
      <c r="A15302" s="7"/>
      <c r="B15302" s="12"/>
      <c r="C15302" s="12"/>
      <c r="D15302" s="12"/>
      <c r="E15302" s="12"/>
      <c r="K15302" s="1"/>
      <c r="L15302" s="1"/>
      <c r="M15302" s="1"/>
    </row>
    <row r="15303" spans="1:13" x14ac:dyDescent="0.45">
      <c r="A15303" s="7"/>
      <c r="B15303" s="12"/>
      <c r="C15303" s="12"/>
      <c r="D15303" s="12"/>
      <c r="E15303" s="12"/>
      <c r="K15303" s="1"/>
      <c r="L15303" s="1"/>
      <c r="M15303" s="1"/>
    </row>
    <row r="15304" spans="1:13" x14ac:dyDescent="0.45">
      <c r="A15304" s="7"/>
      <c r="B15304" s="12"/>
      <c r="C15304" s="12"/>
      <c r="D15304" s="12"/>
      <c r="E15304" s="12"/>
      <c r="K15304" s="1"/>
      <c r="L15304" s="1"/>
      <c r="M15304" s="1"/>
    </row>
    <row r="15305" spans="1:13" x14ac:dyDescent="0.45">
      <c r="A15305" s="7"/>
      <c r="B15305" s="12"/>
      <c r="C15305" s="12"/>
      <c r="D15305" s="12"/>
      <c r="E15305" s="12"/>
      <c r="K15305" s="1"/>
      <c r="L15305" s="1"/>
      <c r="M15305" s="1"/>
    </row>
    <row r="15306" spans="1:13" x14ac:dyDescent="0.45">
      <c r="A15306" s="7"/>
      <c r="B15306" s="12"/>
      <c r="C15306" s="12"/>
      <c r="D15306" s="12"/>
      <c r="E15306" s="12"/>
      <c r="K15306" s="1"/>
      <c r="L15306" s="1"/>
      <c r="M15306" s="1"/>
    </row>
    <row r="15307" spans="1:13" x14ac:dyDescent="0.45">
      <c r="A15307" s="7"/>
      <c r="B15307" s="12"/>
      <c r="C15307" s="12"/>
      <c r="D15307" s="12"/>
      <c r="E15307" s="12"/>
      <c r="K15307" s="1"/>
      <c r="L15307" s="1"/>
      <c r="M15307" s="1"/>
    </row>
    <row r="15308" spans="1:13" x14ac:dyDescent="0.45">
      <c r="A15308" s="7"/>
      <c r="B15308" s="12"/>
      <c r="C15308" s="12"/>
      <c r="D15308" s="12"/>
      <c r="E15308" s="12"/>
      <c r="K15308" s="1"/>
      <c r="L15308" s="1"/>
      <c r="M15308" s="1"/>
    </row>
    <row r="15309" spans="1:13" x14ac:dyDescent="0.45">
      <c r="A15309" s="7"/>
      <c r="B15309" s="12"/>
      <c r="C15309" s="12"/>
      <c r="D15309" s="12"/>
      <c r="E15309" s="12"/>
      <c r="K15309" s="1"/>
      <c r="L15309" s="1"/>
      <c r="M15309" s="1"/>
    </row>
    <row r="15310" spans="1:13" x14ac:dyDescent="0.45">
      <c r="A15310" s="7"/>
      <c r="B15310" s="12"/>
      <c r="C15310" s="12"/>
      <c r="D15310" s="12"/>
      <c r="E15310" s="12"/>
      <c r="K15310" s="1"/>
      <c r="L15310" s="1"/>
      <c r="M15310" s="1"/>
    </row>
    <row r="15311" spans="1:13" x14ac:dyDescent="0.45">
      <c r="A15311" s="7"/>
      <c r="B15311" s="12"/>
      <c r="C15311" s="12"/>
      <c r="D15311" s="12"/>
      <c r="E15311" s="12"/>
      <c r="K15311" s="1"/>
      <c r="L15311" s="1"/>
      <c r="M15311" s="1"/>
    </row>
    <row r="15312" spans="1:13" x14ac:dyDescent="0.45">
      <c r="A15312" s="7"/>
      <c r="B15312" s="12"/>
      <c r="C15312" s="12"/>
      <c r="D15312" s="12"/>
      <c r="E15312" s="12"/>
      <c r="K15312" s="1"/>
      <c r="L15312" s="1"/>
      <c r="M15312" s="1"/>
    </row>
    <row r="15313" spans="1:13" x14ac:dyDescent="0.45">
      <c r="A15313" s="7"/>
      <c r="B15313" s="12"/>
      <c r="C15313" s="12"/>
      <c r="D15313" s="12"/>
      <c r="E15313" s="12"/>
      <c r="K15313" s="1"/>
      <c r="L15313" s="1"/>
      <c r="M15313" s="1"/>
    </row>
    <row r="15314" spans="1:13" x14ac:dyDescent="0.45">
      <c r="A15314" s="7"/>
      <c r="B15314" s="12"/>
      <c r="C15314" s="12"/>
      <c r="D15314" s="12"/>
      <c r="E15314" s="12"/>
      <c r="K15314" s="1"/>
      <c r="L15314" s="1"/>
      <c r="M15314" s="1"/>
    </row>
    <row r="15315" spans="1:13" x14ac:dyDescent="0.45">
      <c r="A15315" s="7"/>
      <c r="B15315" s="12"/>
      <c r="C15315" s="12"/>
      <c r="D15315" s="12"/>
      <c r="E15315" s="12"/>
      <c r="K15315" s="1"/>
      <c r="L15315" s="1"/>
      <c r="M15315" s="1"/>
    </row>
    <row r="15316" spans="1:13" x14ac:dyDescent="0.45">
      <c r="A15316" s="7"/>
      <c r="B15316" s="12"/>
      <c r="C15316" s="12"/>
      <c r="D15316" s="12"/>
      <c r="E15316" s="12"/>
      <c r="K15316" s="1"/>
      <c r="L15316" s="1"/>
      <c r="M15316" s="1"/>
    </row>
    <row r="15317" spans="1:13" x14ac:dyDescent="0.45">
      <c r="A15317" s="7"/>
      <c r="B15317" s="12"/>
      <c r="C15317" s="12"/>
      <c r="D15317" s="12"/>
      <c r="E15317" s="12"/>
      <c r="K15317" s="1"/>
      <c r="L15317" s="1"/>
      <c r="M15317" s="1"/>
    </row>
    <row r="15318" spans="1:13" x14ac:dyDescent="0.45">
      <c r="A15318" s="7"/>
      <c r="B15318" s="12"/>
      <c r="C15318" s="12"/>
      <c r="D15318" s="12"/>
      <c r="E15318" s="12"/>
      <c r="K15318" s="1"/>
      <c r="L15318" s="1"/>
      <c r="M15318" s="1"/>
    </row>
    <row r="15319" spans="1:13" x14ac:dyDescent="0.45">
      <c r="A15319" s="7"/>
      <c r="B15319" s="12"/>
      <c r="C15319" s="12"/>
      <c r="D15319" s="12"/>
      <c r="E15319" s="12"/>
      <c r="K15319" s="1"/>
      <c r="L15319" s="1"/>
      <c r="M15319" s="1"/>
    </row>
    <row r="15320" spans="1:13" x14ac:dyDescent="0.45">
      <c r="A15320" s="7"/>
      <c r="B15320" s="12"/>
      <c r="C15320" s="12"/>
      <c r="D15320" s="12"/>
      <c r="E15320" s="12"/>
      <c r="K15320" s="1"/>
      <c r="L15320" s="1"/>
      <c r="M15320" s="1"/>
    </row>
    <row r="15321" spans="1:13" x14ac:dyDescent="0.45">
      <c r="A15321" s="7"/>
      <c r="B15321" s="12"/>
      <c r="C15321" s="12"/>
      <c r="D15321" s="12"/>
      <c r="E15321" s="12"/>
      <c r="K15321" s="1"/>
      <c r="L15321" s="1"/>
      <c r="M15321" s="1"/>
    </row>
    <row r="15322" spans="1:13" x14ac:dyDescent="0.45">
      <c r="A15322" s="7"/>
      <c r="B15322" s="12"/>
      <c r="C15322" s="12"/>
      <c r="D15322" s="12"/>
      <c r="E15322" s="12"/>
      <c r="K15322" s="1"/>
      <c r="L15322" s="1"/>
      <c r="M15322" s="1"/>
    </row>
    <row r="15323" spans="1:13" x14ac:dyDescent="0.45">
      <c r="A15323" s="7"/>
      <c r="B15323" s="12"/>
      <c r="C15323" s="12"/>
      <c r="D15323" s="12"/>
      <c r="E15323" s="12"/>
      <c r="K15323" s="1"/>
      <c r="L15323" s="1"/>
      <c r="M15323" s="1"/>
    </row>
    <row r="15324" spans="1:13" x14ac:dyDescent="0.45">
      <c r="A15324" s="7"/>
      <c r="B15324" s="12"/>
      <c r="C15324" s="12"/>
      <c r="D15324" s="12"/>
      <c r="E15324" s="12"/>
      <c r="K15324" s="1"/>
      <c r="L15324" s="1"/>
      <c r="M15324" s="1"/>
    </row>
    <row r="15325" spans="1:13" x14ac:dyDescent="0.45">
      <c r="A15325" s="7"/>
      <c r="B15325" s="12"/>
      <c r="C15325" s="12"/>
      <c r="D15325" s="12"/>
      <c r="E15325" s="12"/>
      <c r="K15325" s="1"/>
      <c r="L15325" s="1"/>
      <c r="M15325" s="1"/>
    </row>
    <row r="15326" spans="1:13" x14ac:dyDescent="0.45">
      <c r="A15326" s="7"/>
      <c r="B15326" s="12"/>
      <c r="C15326" s="12"/>
      <c r="D15326" s="12"/>
      <c r="E15326" s="12"/>
      <c r="K15326" s="1"/>
      <c r="L15326" s="1"/>
      <c r="M15326" s="1"/>
    </row>
  </sheetData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C3B5F-C0B7-4F3A-90CE-9C65F4A39FCE}">
  <dimension ref="A1:AE15326"/>
  <sheetViews>
    <sheetView showGridLines="0" workbookViewId="0">
      <pane xSplit="1" ySplit="4" topLeftCell="E9654" activePane="bottomRight" state="frozen"/>
      <selection pane="topRight" activeCell="B1" sqref="B1"/>
      <selection pane="bottomLeft" activeCell="A2" sqref="A2"/>
      <selection pane="bottomRight" activeCell="Q15326" sqref="A9701:Q15326"/>
    </sheetView>
  </sheetViews>
  <sheetFormatPr defaultRowHeight="14.25" x14ac:dyDescent="0.45"/>
  <cols>
    <col min="1" max="1" width="13.33203125" style="1" customWidth="1"/>
    <col min="2" max="2" width="9.1328125" bestFit="1" customWidth="1"/>
    <col min="6" max="6" width="10.19921875" bestFit="1" customWidth="1"/>
    <col min="14" max="14" width="9.1328125" bestFit="1" customWidth="1"/>
    <col min="16" max="17" width="9.1328125" bestFit="1" customWidth="1"/>
    <col min="18" max="19" width="9.06640625" style="1"/>
    <col min="32" max="16384" width="9.06640625" style="1"/>
  </cols>
  <sheetData>
    <row r="1" spans="1:31" x14ac:dyDescent="0.45">
      <c r="B1" s="8" t="s">
        <v>9</v>
      </c>
      <c r="C1" s="1"/>
      <c r="D1" s="8" t="s">
        <v>14</v>
      </c>
      <c r="E1" s="8"/>
      <c r="F1" s="8" t="s">
        <v>10</v>
      </c>
      <c r="G1" s="1"/>
      <c r="H1" s="8" t="str">
        <f>"USGGBE10 Index"</f>
        <v>USGGBE10 Index</v>
      </c>
      <c r="I1" s="8" t="s">
        <v>8</v>
      </c>
      <c r="J1" s="1"/>
      <c r="K1" s="8" t="s">
        <v>17</v>
      </c>
      <c r="L1" s="8" t="s">
        <v>15</v>
      </c>
      <c r="M1" s="1"/>
      <c r="N1" s="8" t="s">
        <v>8</v>
      </c>
      <c r="O1" s="1"/>
      <c r="P1" s="8"/>
      <c r="Q1" s="8" t="s">
        <v>22</v>
      </c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x14ac:dyDescent="0.45">
      <c r="B2" s="8"/>
      <c r="C2" s="1"/>
      <c r="D2" s="8"/>
      <c r="E2" s="8"/>
      <c r="F2" s="8"/>
      <c r="G2" s="1"/>
      <c r="H2" s="8"/>
      <c r="I2" s="8"/>
      <c r="J2" s="1"/>
      <c r="K2" s="8"/>
      <c r="L2" s="8"/>
      <c r="M2" s="1"/>
      <c r="N2" s="27"/>
      <c r="O2" s="1"/>
      <c r="P2" s="8"/>
      <c r="Q2" s="8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x14ac:dyDescent="0.45">
      <c r="A3" s="5" t="s">
        <v>6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x14ac:dyDescent="0.45">
      <c r="A4" s="4" t="s">
        <v>0</v>
      </c>
      <c r="B4" s="31" t="str">
        <f>+Factors!G4</f>
        <v>US_LBR_1Y/1Y</v>
      </c>
      <c r="D4" s="2" t="s">
        <v>12</v>
      </c>
      <c r="E4" s="2" t="s">
        <v>13</v>
      </c>
      <c r="F4" s="2" t="s">
        <v>11</v>
      </c>
      <c r="H4" s="3" t="s">
        <v>16</v>
      </c>
      <c r="I4" s="3" t="s">
        <v>5</v>
      </c>
      <c r="K4" s="3" t="s">
        <v>18</v>
      </c>
      <c r="L4" s="2" t="s">
        <v>13</v>
      </c>
      <c r="N4" s="8" t="str">
        <f>+Factors!F4</f>
        <v>US_5Y/5Y_CPI</v>
      </c>
      <c r="O4" s="8" t="str">
        <f>+Factors!G4</f>
        <v>US_LBR_1Y/1Y</v>
      </c>
      <c r="P4" s="8" t="str">
        <f>+Factors!H4</f>
        <v>US-EU_1Y_Sprd</v>
      </c>
      <c r="Q4" s="8" t="str">
        <f>+Factors!I4</f>
        <v>US-JY_1Y_Sprd</v>
      </c>
    </row>
    <row r="5" spans="1:31" x14ac:dyDescent="0.45">
      <c r="A5" s="35">
        <f>Factors!A5</f>
        <v>35794</v>
      </c>
      <c r="B5" s="15">
        <f>_xll.BDH(B$1,Factors!$A$3,"12/30/97","","Points","0","Sort","FALSE","Period","D","Days","C","Dates","FALSE","Fill","C","Direction","FALSE","QuoteType","","Currency","","cols=1;rows=7681")</f>
        <v>6.125</v>
      </c>
      <c r="D5" s="15">
        <f>_xll.BDH(D$1,Factors!$A$3,"12/30/97","","Points","0","Sort","FALSE","Period","D","Days","C","Dates","FALSE","Fill","C","Direction","FALSE","QuoteType","","Currency","","cols=1;rows=7681")</f>
        <v>5.516</v>
      </c>
      <c r="E5" s="20">
        <f t="shared" ref="E5:E68" si="0">IF(ISERROR(L5/10),K5,L5)</f>
        <v>3.875</v>
      </c>
      <c r="F5" s="15">
        <f>_xll.BDH(F$1,Factors!$A$3,"12/30/97","","Points","0","Sort","FALSE","Period","D","Days","C","Dates","FALSE","Fill","C","Direction","FALSE","QuoteType","","Currency","","cols=1;rows=7681")</f>
        <v>0.6</v>
      </c>
      <c r="G5" s="21"/>
      <c r="H5" s="19" t="str">
        <f>_xll.BDH(H$1,Factors!$A$3,"12/30/97","","Points","0","Sort","FALSE","Period","D","Days","C","Dates","FALSE","Fill","C","Direction","FALSE","QuoteType","","Currency","","cols=1;rows=7681")</f>
        <v>#N/A N/A</v>
      </c>
      <c r="I5" s="19" t="str">
        <f>_xll.BDH(I$1,Factors!$A$3,"12/30/97","","Points","0","Sort","FALSE","Period","D","Days","C","Dates","FALSE","Fill","C","Direction","FALSE","QuoteType","","Currency","","cols=1;rows=7681")</f>
        <v>#N/A N/A</v>
      </c>
      <c r="J5" s="21"/>
      <c r="K5" s="19">
        <f>_xll.BDH(K$1,Factors!$A$3,"12/30/97","","Points","0","Sort","FALSE","Period","D","Days","C","Dates","FALSE","Fill","C","Direction","FALSE","QuoteType","","Currency","","cols=1;rows=7681")</f>
        <v>3.875</v>
      </c>
      <c r="L5" s="15" t="str">
        <f>_xll.BDH(L$1,Factors!$A$3,"12/30/97","","Points","0","Sort","FALSE","Period","D","Days","C","Dates","FALSE","Fill","C","Direction","FALSE","QuoteType","","Currency","","cols=1;rows=7681")</f>
        <v>#N/A N/A</v>
      </c>
      <c r="N5" s="14">
        <f t="shared" ref="N5:N68" si="1">IF(ISERROR(I5/10),IF(ISERROR(H5/H6),N6*0.99999999,N6*H5/H6),I5)</f>
        <v>1.1064961119368892</v>
      </c>
      <c r="O5" s="26">
        <f t="shared" ref="O5:O68" si="2">B5</f>
        <v>6.125</v>
      </c>
      <c r="P5" s="16">
        <f t="shared" ref="P5:P68" si="3">IF(               ((1+$D5/100)/(1+E5/100)-1)&lt;=0,0.0000001,100*((1+$D5/100)/(1+E5/100)-1))</f>
        <v>1.5797833935017991</v>
      </c>
      <c r="Q5" s="16">
        <f t="shared" ref="Q5:Q68" si="4">IF(               ((1+$D5/100)/(1+F5/100)-1)&lt;=0,0.0000001,100*((1+$D5/100)/(1+F5/100)-1))</f>
        <v>4.8866799204771549</v>
      </c>
    </row>
    <row r="6" spans="1:31" x14ac:dyDescent="0.45">
      <c r="A6" s="35">
        <f>Factors!A6</f>
        <v>35795</v>
      </c>
      <c r="B6" s="17">
        <v>6.0511999999999997</v>
      </c>
      <c r="D6" s="22">
        <v>5.4820000000000002</v>
      </c>
      <c r="E6" s="20">
        <f t="shared" si="0"/>
        <v>3.875</v>
      </c>
      <c r="F6" s="22">
        <v>0.6</v>
      </c>
      <c r="G6" s="21"/>
      <c r="H6" s="9" t="s">
        <v>1</v>
      </c>
      <c r="I6" s="9" t="s">
        <v>1</v>
      </c>
      <c r="J6" s="21"/>
      <c r="K6" s="9">
        <v>3.875</v>
      </c>
      <c r="L6" s="22" t="s">
        <v>1</v>
      </c>
      <c r="N6" s="14">
        <f t="shared" si="1"/>
        <v>1.1064961230018506</v>
      </c>
      <c r="O6" s="26">
        <f t="shared" si="2"/>
        <v>6.0511999999999997</v>
      </c>
      <c r="P6" s="16">
        <f t="shared" si="3"/>
        <v>1.5470517448856747</v>
      </c>
      <c r="Q6" s="16">
        <f t="shared" si="4"/>
        <v>4.8528827037773503</v>
      </c>
    </row>
    <row r="7" spans="1:31" x14ac:dyDescent="0.45">
      <c r="A7" s="35">
        <f>Factors!A7</f>
        <v>35796</v>
      </c>
      <c r="B7" s="17">
        <v>6.0511999999999997</v>
      </c>
      <c r="D7" s="22">
        <v>5.48</v>
      </c>
      <c r="E7" s="20">
        <f t="shared" si="0"/>
        <v>3.875</v>
      </c>
      <c r="F7" s="22">
        <v>0.6</v>
      </c>
      <c r="G7" s="21"/>
      <c r="H7" s="9" t="s">
        <v>1</v>
      </c>
      <c r="I7" s="9" t="s">
        <v>1</v>
      </c>
      <c r="J7" s="21"/>
      <c r="K7" s="9">
        <v>3.875</v>
      </c>
      <c r="L7" s="22" t="s">
        <v>1</v>
      </c>
      <c r="N7" s="14">
        <f t="shared" si="1"/>
        <v>1.106496134066812</v>
      </c>
      <c r="O7" s="26">
        <f t="shared" si="2"/>
        <v>6.0511999999999997</v>
      </c>
      <c r="P7" s="16">
        <f t="shared" si="3"/>
        <v>1.5451263537906046</v>
      </c>
      <c r="Q7" s="16">
        <f t="shared" si="4"/>
        <v>4.8508946322067592</v>
      </c>
    </row>
    <row r="8" spans="1:31" x14ac:dyDescent="0.45">
      <c r="A8" s="35">
        <f>Factors!A8</f>
        <v>35797</v>
      </c>
      <c r="B8" s="17">
        <v>5.9287999999999998</v>
      </c>
      <c r="D8" s="22">
        <v>5.4249999999999998</v>
      </c>
      <c r="E8" s="20">
        <f t="shared" si="0"/>
        <v>3.875</v>
      </c>
      <c r="F8" s="22">
        <v>0.6</v>
      </c>
      <c r="G8" s="21"/>
      <c r="H8" s="9" t="s">
        <v>1</v>
      </c>
      <c r="I8" s="9" t="s">
        <v>1</v>
      </c>
      <c r="J8" s="21"/>
      <c r="K8" s="9">
        <v>3.875</v>
      </c>
      <c r="L8" s="22" t="s">
        <v>1</v>
      </c>
      <c r="N8" s="14">
        <f t="shared" si="1"/>
        <v>1.1064961451317736</v>
      </c>
      <c r="O8" s="26">
        <f t="shared" si="2"/>
        <v>5.9287999999999998</v>
      </c>
      <c r="P8" s="16">
        <f t="shared" si="3"/>
        <v>1.4921780986762778</v>
      </c>
      <c r="Q8" s="16">
        <f t="shared" si="4"/>
        <v>4.7962226640158923</v>
      </c>
    </row>
    <row r="9" spans="1:31" x14ac:dyDescent="0.45">
      <c r="A9" s="35">
        <f>Factors!A9</f>
        <v>35798</v>
      </c>
      <c r="B9" s="17">
        <v>5.9287999999999998</v>
      </c>
      <c r="D9" s="22">
        <v>5.4249999999999998</v>
      </c>
      <c r="E9" s="20">
        <f t="shared" si="0"/>
        <v>3.875</v>
      </c>
      <c r="F9" s="22">
        <v>0.6</v>
      </c>
      <c r="G9" s="21"/>
      <c r="H9" s="9" t="s">
        <v>1</v>
      </c>
      <c r="I9" s="9" t="s">
        <v>1</v>
      </c>
      <c r="J9" s="21"/>
      <c r="K9" s="9">
        <v>3.875</v>
      </c>
      <c r="L9" s="22" t="s">
        <v>1</v>
      </c>
      <c r="N9" s="14">
        <f t="shared" si="1"/>
        <v>1.1064961561967352</v>
      </c>
      <c r="O9" s="26">
        <f t="shared" si="2"/>
        <v>5.9287999999999998</v>
      </c>
      <c r="P9" s="16">
        <f t="shared" si="3"/>
        <v>1.4921780986762778</v>
      </c>
      <c r="Q9" s="16">
        <f t="shared" si="4"/>
        <v>4.7962226640158923</v>
      </c>
    </row>
    <row r="10" spans="1:31" x14ac:dyDescent="0.45">
      <c r="A10" s="35">
        <f>Factors!A10</f>
        <v>35799</v>
      </c>
      <c r="B10" s="17">
        <v>5.9287999999999998</v>
      </c>
      <c r="D10" s="22">
        <v>5.4249999999999998</v>
      </c>
      <c r="E10" s="20">
        <f t="shared" si="0"/>
        <v>3.875</v>
      </c>
      <c r="F10" s="22">
        <v>0.6</v>
      </c>
      <c r="G10" s="21"/>
      <c r="H10" s="9" t="s">
        <v>1</v>
      </c>
      <c r="I10" s="9" t="s">
        <v>1</v>
      </c>
      <c r="J10" s="21"/>
      <c r="K10" s="9">
        <v>3.875</v>
      </c>
      <c r="L10" s="22" t="s">
        <v>1</v>
      </c>
      <c r="N10" s="14">
        <f t="shared" si="1"/>
        <v>1.1064961672616971</v>
      </c>
      <c r="O10" s="26">
        <f t="shared" si="2"/>
        <v>5.9287999999999998</v>
      </c>
      <c r="P10" s="16">
        <f t="shared" si="3"/>
        <v>1.4921780986762778</v>
      </c>
      <c r="Q10" s="16">
        <f t="shared" si="4"/>
        <v>4.7962226640158923</v>
      </c>
    </row>
    <row r="11" spans="1:31" x14ac:dyDescent="0.45">
      <c r="A11" s="35">
        <f>Factors!A11</f>
        <v>35800</v>
      </c>
      <c r="B11" s="17">
        <v>5.9729999999999999</v>
      </c>
      <c r="D11" s="22">
        <v>5.3380000000000001</v>
      </c>
      <c r="E11" s="20">
        <f t="shared" si="0"/>
        <v>3.875</v>
      </c>
      <c r="F11" s="22">
        <v>0.6</v>
      </c>
      <c r="G11" s="21"/>
      <c r="H11" s="9" t="s">
        <v>1</v>
      </c>
      <c r="I11" s="9" t="s">
        <v>1</v>
      </c>
      <c r="J11" s="21"/>
      <c r="K11" s="9">
        <v>3.875</v>
      </c>
      <c r="L11" s="22" t="s">
        <v>1</v>
      </c>
      <c r="N11" s="14">
        <f t="shared" si="1"/>
        <v>1.1064961783266589</v>
      </c>
      <c r="O11" s="26">
        <f t="shared" si="2"/>
        <v>5.9729999999999999</v>
      </c>
      <c r="P11" s="16">
        <f t="shared" si="3"/>
        <v>1.4084235860408967</v>
      </c>
      <c r="Q11" s="16">
        <f t="shared" si="4"/>
        <v>4.7097415506958118</v>
      </c>
    </row>
    <row r="12" spans="1:31" x14ac:dyDescent="0.45">
      <c r="A12" s="35">
        <f>Factors!A12</f>
        <v>35801</v>
      </c>
      <c r="B12" s="17">
        <v>5.6782000000000004</v>
      </c>
      <c r="D12" s="22">
        <v>5.2720000000000002</v>
      </c>
      <c r="E12" s="20">
        <f t="shared" si="0"/>
        <v>3.875</v>
      </c>
      <c r="F12" s="22">
        <v>0.6</v>
      </c>
      <c r="G12" s="21"/>
      <c r="H12" s="9" t="s">
        <v>1</v>
      </c>
      <c r="I12" s="9" t="s">
        <v>1</v>
      </c>
      <c r="J12" s="21"/>
      <c r="K12" s="9">
        <v>3.875</v>
      </c>
      <c r="L12" s="22" t="s">
        <v>1</v>
      </c>
      <c r="N12" s="14">
        <f t="shared" si="1"/>
        <v>1.106496189391621</v>
      </c>
      <c r="O12" s="26">
        <f t="shared" si="2"/>
        <v>5.6782000000000004</v>
      </c>
      <c r="P12" s="16">
        <f t="shared" si="3"/>
        <v>1.3448856799037401</v>
      </c>
      <c r="Q12" s="16">
        <f t="shared" si="4"/>
        <v>4.6441351888668159</v>
      </c>
    </row>
    <row r="13" spans="1:31" x14ac:dyDescent="0.45">
      <c r="A13" s="35">
        <f>Factors!A13</f>
        <v>35802</v>
      </c>
      <c r="B13" s="17">
        <v>5.8220999999999998</v>
      </c>
      <c r="D13" s="22">
        <v>5.298</v>
      </c>
      <c r="E13" s="20">
        <f t="shared" si="0"/>
        <v>3.875</v>
      </c>
      <c r="F13" s="22">
        <v>1</v>
      </c>
      <c r="G13" s="21"/>
      <c r="H13" s="9" t="s">
        <v>1</v>
      </c>
      <c r="I13" s="9" t="s">
        <v>1</v>
      </c>
      <c r="J13" s="21"/>
      <c r="K13" s="9">
        <v>3.875</v>
      </c>
      <c r="L13" s="22" t="s">
        <v>1</v>
      </c>
      <c r="N13" s="14">
        <f t="shared" si="1"/>
        <v>1.106496200456583</v>
      </c>
      <c r="O13" s="26">
        <f t="shared" si="2"/>
        <v>5.8220999999999998</v>
      </c>
      <c r="P13" s="16">
        <f t="shared" si="3"/>
        <v>1.3699157641395843</v>
      </c>
      <c r="Q13" s="16">
        <f t="shared" si="4"/>
        <v>4.2554455445544592</v>
      </c>
    </row>
    <row r="14" spans="1:31" x14ac:dyDescent="0.45">
      <c r="A14" s="35">
        <f>Factors!A14</f>
        <v>35803</v>
      </c>
      <c r="B14" s="17">
        <v>5.5984999999999996</v>
      </c>
      <c r="D14" s="22">
        <v>5.1879999999999997</v>
      </c>
      <c r="E14" s="20">
        <f t="shared" si="0"/>
        <v>3.875</v>
      </c>
      <c r="F14" s="22">
        <v>1</v>
      </c>
      <c r="G14" s="21"/>
      <c r="H14" s="9" t="s">
        <v>1</v>
      </c>
      <c r="I14" s="9" t="s">
        <v>1</v>
      </c>
      <c r="J14" s="21"/>
      <c r="K14" s="9">
        <v>3.875</v>
      </c>
      <c r="L14" s="22" t="s">
        <v>1</v>
      </c>
      <c r="N14" s="14">
        <f t="shared" si="1"/>
        <v>1.1064962115215453</v>
      </c>
      <c r="O14" s="26">
        <f t="shared" si="2"/>
        <v>5.5984999999999996</v>
      </c>
      <c r="P14" s="16">
        <f t="shared" si="3"/>
        <v>1.2640192539109307</v>
      </c>
      <c r="Q14" s="16">
        <f t="shared" si="4"/>
        <v>4.146534653465328</v>
      </c>
    </row>
    <row r="15" spans="1:31" x14ac:dyDescent="0.45">
      <c r="A15" s="35">
        <f>Factors!A15</f>
        <v>35804</v>
      </c>
      <c r="B15" s="17">
        <v>5.4375999999999998</v>
      </c>
      <c r="D15" s="22">
        <v>5.077</v>
      </c>
      <c r="E15" s="20">
        <f t="shared" si="0"/>
        <v>3.8125</v>
      </c>
      <c r="F15" s="22">
        <v>1</v>
      </c>
      <c r="G15" s="21"/>
      <c r="H15" s="9" t="s">
        <v>1</v>
      </c>
      <c r="I15" s="9" t="s">
        <v>1</v>
      </c>
      <c r="J15" s="21"/>
      <c r="K15" s="9">
        <v>3.8125</v>
      </c>
      <c r="L15" s="22" t="s">
        <v>1</v>
      </c>
      <c r="N15" s="14">
        <f t="shared" si="1"/>
        <v>1.1064962225865076</v>
      </c>
      <c r="O15" s="26">
        <f t="shared" si="2"/>
        <v>5.4375999999999998</v>
      </c>
      <c r="P15" s="16">
        <f t="shared" si="3"/>
        <v>1.2180614087898833</v>
      </c>
      <c r="Q15" s="16">
        <f t="shared" si="4"/>
        <v>4.0366336633663291</v>
      </c>
    </row>
    <row r="16" spans="1:31" x14ac:dyDescent="0.45">
      <c r="A16" s="35">
        <f>Factors!A16</f>
        <v>35805</v>
      </c>
      <c r="B16" s="17">
        <v>5.4375999999999998</v>
      </c>
      <c r="D16" s="22">
        <v>5.077</v>
      </c>
      <c r="E16" s="20">
        <f t="shared" si="0"/>
        <v>3.8125</v>
      </c>
      <c r="F16" s="22">
        <v>1</v>
      </c>
      <c r="G16" s="21"/>
      <c r="H16" s="9" t="s">
        <v>1</v>
      </c>
      <c r="I16" s="9" t="s">
        <v>1</v>
      </c>
      <c r="J16" s="21"/>
      <c r="K16" s="9">
        <v>3.8125</v>
      </c>
      <c r="L16" s="22" t="s">
        <v>1</v>
      </c>
      <c r="N16" s="14">
        <f t="shared" si="1"/>
        <v>1.1064962336514701</v>
      </c>
      <c r="O16" s="26">
        <f t="shared" si="2"/>
        <v>5.4375999999999998</v>
      </c>
      <c r="P16" s="16">
        <f t="shared" si="3"/>
        <v>1.2180614087898833</v>
      </c>
      <c r="Q16" s="16">
        <f t="shared" si="4"/>
        <v>4.0366336633663291</v>
      </c>
    </row>
    <row r="17" spans="1:17" x14ac:dyDescent="0.45">
      <c r="A17" s="35">
        <f>Factors!A17</f>
        <v>35806</v>
      </c>
      <c r="B17" s="17">
        <v>5.4375999999999998</v>
      </c>
      <c r="D17" s="22">
        <v>5.077</v>
      </c>
      <c r="E17" s="20">
        <f t="shared" si="0"/>
        <v>3.8125</v>
      </c>
      <c r="F17" s="22">
        <v>1</v>
      </c>
      <c r="G17" s="21"/>
      <c r="H17" s="9" t="s">
        <v>1</v>
      </c>
      <c r="I17" s="9" t="s">
        <v>1</v>
      </c>
      <c r="J17" s="21"/>
      <c r="K17" s="9">
        <v>3.8125</v>
      </c>
      <c r="L17" s="22" t="s">
        <v>1</v>
      </c>
      <c r="N17" s="14">
        <f t="shared" si="1"/>
        <v>1.1064962447164326</v>
      </c>
      <c r="O17" s="26">
        <f t="shared" si="2"/>
        <v>5.4375999999999998</v>
      </c>
      <c r="P17" s="16">
        <f t="shared" si="3"/>
        <v>1.2180614087898833</v>
      </c>
      <c r="Q17" s="16">
        <f t="shared" si="4"/>
        <v>4.0366336633663291</v>
      </c>
    </row>
    <row r="18" spans="1:17" x14ac:dyDescent="0.45">
      <c r="A18" s="35">
        <f>Factors!A18</f>
        <v>35807</v>
      </c>
      <c r="B18" s="17">
        <v>5.5145999999999997</v>
      </c>
      <c r="D18" s="22">
        <v>5.109</v>
      </c>
      <c r="E18" s="20">
        <f t="shared" si="0"/>
        <v>3.6875</v>
      </c>
      <c r="F18" s="22">
        <v>1</v>
      </c>
      <c r="G18" s="21"/>
      <c r="H18" s="9" t="s">
        <v>1</v>
      </c>
      <c r="I18" s="9" t="s">
        <v>1</v>
      </c>
      <c r="J18" s="21"/>
      <c r="K18" s="9">
        <v>3.6875</v>
      </c>
      <c r="L18" s="22" t="s">
        <v>1</v>
      </c>
      <c r="N18" s="14">
        <f t="shared" si="1"/>
        <v>1.1064962557813953</v>
      </c>
      <c r="O18" s="26">
        <f t="shared" si="2"/>
        <v>5.5145999999999997</v>
      </c>
      <c r="P18" s="16">
        <f t="shared" si="3"/>
        <v>1.3709463532248334</v>
      </c>
      <c r="Q18" s="16">
        <f t="shared" si="4"/>
        <v>4.068316831683183</v>
      </c>
    </row>
    <row r="19" spans="1:17" x14ac:dyDescent="0.45">
      <c r="A19" s="35">
        <f>Factors!A19</f>
        <v>35808</v>
      </c>
      <c r="B19" s="17">
        <v>5.6669999999999998</v>
      </c>
      <c r="D19" s="22">
        <v>5.1849999999999996</v>
      </c>
      <c r="E19" s="20">
        <f t="shared" si="0"/>
        <v>3.75</v>
      </c>
      <c r="F19" s="22">
        <v>1</v>
      </c>
      <c r="G19" s="21"/>
      <c r="H19" s="9" t="s">
        <v>1</v>
      </c>
      <c r="I19" s="9" t="s">
        <v>1</v>
      </c>
      <c r="J19" s="21"/>
      <c r="K19" s="9">
        <v>3.75</v>
      </c>
      <c r="L19" s="22" t="s">
        <v>1</v>
      </c>
      <c r="N19" s="14">
        <f t="shared" si="1"/>
        <v>1.106496266846358</v>
      </c>
      <c r="O19" s="26">
        <f t="shared" si="2"/>
        <v>5.6669999999999998</v>
      </c>
      <c r="P19" s="16">
        <f t="shared" si="3"/>
        <v>1.3831325301204789</v>
      </c>
      <c r="Q19" s="16">
        <f t="shared" si="4"/>
        <v>4.1435643564356361</v>
      </c>
    </row>
    <row r="20" spans="1:17" x14ac:dyDescent="0.45">
      <c r="A20" s="35">
        <f>Factors!A20</f>
        <v>35809</v>
      </c>
      <c r="B20" s="17">
        <v>5.6195000000000004</v>
      </c>
      <c r="D20" s="22">
        <v>5.1959999999999997</v>
      </c>
      <c r="E20" s="20">
        <f t="shared" si="0"/>
        <v>3.75</v>
      </c>
      <c r="F20" s="22">
        <v>1</v>
      </c>
      <c r="G20" s="21"/>
      <c r="H20" s="9" t="s">
        <v>1</v>
      </c>
      <c r="I20" s="9" t="s">
        <v>1</v>
      </c>
      <c r="J20" s="21"/>
      <c r="K20" s="9">
        <v>3.75</v>
      </c>
      <c r="L20" s="22" t="s">
        <v>1</v>
      </c>
      <c r="N20" s="14">
        <f t="shared" si="1"/>
        <v>1.1064962779113208</v>
      </c>
      <c r="O20" s="26">
        <f t="shared" si="2"/>
        <v>5.6195000000000004</v>
      </c>
      <c r="P20" s="16">
        <f t="shared" si="3"/>
        <v>1.3937349397590282</v>
      </c>
      <c r="Q20" s="16">
        <f t="shared" si="4"/>
        <v>4.1544554455445581</v>
      </c>
    </row>
    <row r="21" spans="1:17" x14ac:dyDescent="0.45">
      <c r="A21" s="35">
        <f>Factors!A21</f>
        <v>35810</v>
      </c>
      <c r="B21" s="17">
        <v>5.6258999999999997</v>
      </c>
      <c r="D21" s="22">
        <v>5.1619999999999999</v>
      </c>
      <c r="E21" s="20">
        <f t="shared" si="0"/>
        <v>3.75</v>
      </c>
      <c r="F21" s="22">
        <v>1</v>
      </c>
      <c r="G21" s="21"/>
      <c r="H21" s="9" t="s">
        <v>1</v>
      </c>
      <c r="I21" s="9" t="s">
        <v>1</v>
      </c>
      <c r="J21" s="21"/>
      <c r="K21" s="9">
        <v>3.75</v>
      </c>
      <c r="L21" s="22" t="s">
        <v>1</v>
      </c>
      <c r="N21" s="14">
        <f t="shared" si="1"/>
        <v>1.1064962889762837</v>
      </c>
      <c r="O21" s="26">
        <f t="shared" si="2"/>
        <v>5.6258999999999997</v>
      </c>
      <c r="P21" s="16">
        <f t="shared" si="3"/>
        <v>1.3609638554216819</v>
      </c>
      <c r="Q21" s="16">
        <f t="shared" si="4"/>
        <v>4.1207920792079245</v>
      </c>
    </row>
    <row r="22" spans="1:17" x14ac:dyDescent="0.45">
      <c r="A22" s="35">
        <f>Factors!A22</f>
        <v>35811</v>
      </c>
      <c r="B22" s="17">
        <v>5.7777000000000003</v>
      </c>
      <c r="D22" s="22">
        <v>5.226</v>
      </c>
      <c r="E22" s="20">
        <f t="shared" si="0"/>
        <v>3.75</v>
      </c>
      <c r="F22" s="22">
        <v>1</v>
      </c>
      <c r="G22" s="21"/>
      <c r="H22" s="9" t="s">
        <v>1</v>
      </c>
      <c r="I22" s="9" t="s">
        <v>1</v>
      </c>
      <c r="J22" s="21"/>
      <c r="K22" s="9">
        <v>3.75</v>
      </c>
      <c r="L22" s="22" t="s">
        <v>1</v>
      </c>
      <c r="N22" s="14">
        <f t="shared" si="1"/>
        <v>1.1064963000412467</v>
      </c>
      <c r="O22" s="26">
        <f t="shared" si="2"/>
        <v>5.7777000000000003</v>
      </c>
      <c r="P22" s="16">
        <f t="shared" si="3"/>
        <v>1.4226506024096253</v>
      </c>
      <c r="Q22" s="16">
        <f t="shared" si="4"/>
        <v>4.1841584158415879</v>
      </c>
    </row>
    <row r="23" spans="1:17" x14ac:dyDescent="0.45">
      <c r="A23" s="35">
        <f>Factors!A23</f>
        <v>35812</v>
      </c>
      <c r="B23" s="17">
        <v>5.7777000000000003</v>
      </c>
      <c r="D23" s="22">
        <v>5.226</v>
      </c>
      <c r="E23" s="20">
        <f t="shared" si="0"/>
        <v>3.75</v>
      </c>
      <c r="F23" s="22">
        <v>1</v>
      </c>
      <c r="G23" s="21"/>
      <c r="H23" s="9" t="s">
        <v>1</v>
      </c>
      <c r="I23" s="9" t="s">
        <v>1</v>
      </c>
      <c r="J23" s="21"/>
      <c r="K23" s="9">
        <v>3.75</v>
      </c>
      <c r="L23" s="22" t="s">
        <v>1</v>
      </c>
      <c r="N23" s="14">
        <f t="shared" si="1"/>
        <v>1.1064963111062098</v>
      </c>
      <c r="O23" s="26">
        <f t="shared" si="2"/>
        <v>5.7777000000000003</v>
      </c>
      <c r="P23" s="16">
        <f t="shared" si="3"/>
        <v>1.4226506024096253</v>
      </c>
      <c r="Q23" s="16">
        <f t="shared" si="4"/>
        <v>4.1841584158415879</v>
      </c>
    </row>
    <row r="24" spans="1:17" x14ac:dyDescent="0.45">
      <c r="A24" s="35">
        <f>Factors!A24</f>
        <v>35813</v>
      </c>
      <c r="B24" s="17">
        <v>5.7777000000000003</v>
      </c>
      <c r="D24" s="22">
        <v>5.226</v>
      </c>
      <c r="E24" s="20">
        <f t="shared" si="0"/>
        <v>3.75</v>
      </c>
      <c r="F24" s="22">
        <v>1</v>
      </c>
      <c r="G24" s="21"/>
      <c r="H24" s="9" t="s">
        <v>1</v>
      </c>
      <c r="I24" s="9" t="s">
        <v>1</v>
      </c>
      <c r="J24" s="21"/>
      <c r="K24" s="9">
        <v>3.75</v>
      </c>
      <c r="L24" s="22" t="s">
        <v>1</v>
      </c>
      <c r="N24" s="14">
        <f t="shared" si="1"/>
        <v>1.106496322171173</v>
      </c>
      <c r="O24" s="26">
        <f t="shared" si="2"/>
        <v>5.7777000000000003</v>
      </c>
      <c r="P24" s="16">
        <f t="shared" si="3"/>
        <v>1.4226506024096253</v>
      </c>
      <c r="Q24" s="16">
        <f t="shared" si="4"/>
        <v>4.1841584158415879</v>
      </c>
    </row>
    <row r="25" spans="1:17" x14ac:dyDescent="0.45">
      <c r="A25" s="35">
        <f>Factors!A25</f>
        <v>35814</v>
      </c>
      <c r="B25" s="17">
        <v>5.7777000000000003</v>
      </c>
      <c r="D25" s="22">
        <v>5.2249999999999996</v>
      </c>
      <c r="E25" s="20">
        <f t="shared" si="0"/>
        <v>3.75</v>
      </c>
      <c r="F25" s="22">
        <v>1</v>
      </c>
      <c r="G25" s="21"/>
      <c r="H25" s="9" t="s">
        <v>1</v>
      </c>
      <c r="I25" s="9" t="s">
        <v>1</v>
      </c>
      <c r="J25" s="21"/>
      <c r="K25" s="9">
        <v>3.75</v>
      </c>
      <c r="L25" s="22" t="s">
        <v>1</v>
      </c>
      <c r="N25" s="14">
        <f t="shared" si="1"/>
        <v>1.1064963332361364</v>
      </c>
      <c r="O25" s="26">
        <f t="shared" si="2"/>
        <v>5.7777000000000003</v>
      </c>
      <c r="P25" s="16">
        <f t="shared" si="3"/>
        <v>1.4216867469879269</v>
      </c>
      <c r="Q25" s="16">
        <f t="shared" si="4"/>
        <v>4.1831683168316758</v>
      </c>
    </row>
    <row r="26" spans="1:17" x14ac:dyDescent="0.45">
      <c r="A26" s="35">
        <f>Factors!A26</f>
        <v>35815</v>
      </c>
      <c r="B26" s="17">
        <v>5.7868000000000004</v>
      </c>
      <c r="D26" s="22">
        <v>5.2460000000000004</v>
      </c>
      <c r="E26" s="20">
        <f t="shared" si="0"/>
        <v>3.75</v>
      </c>
      <c r="F26" s="22">
        <v>1</v>
      </c>
      <c r="G26" s="21"/>
      <c r="H26" s="9" t="s">
        <v>1</v>
      </c>
      <c r="I26" s="9" t="s">
        <v>1</v>
      </c>
      <c r="J26" s="21"/>
      <c r="K26" s="9">
        <v>3.75</v>
      </c>
      <c r="L26" s="22" t="s">
        <v>1</v>
      </c>
      <c r="N26" s="14">
        <f t="shared" si="1"/>
        <v>1.1064963443010998</v>
      </c>
      <c r="O26" s="26">
        <f t="shared" si="2"/>
        <v>5.7868000000000004</v>
      </c>
      <c r="P26" s="16">
        <f t="shared" si="3"/>
        <v>1.4419277108433493</v>
      </c>
      <c r="Q26" s="16">
        <f t="shared" si="4"/>
        <v>4.2039603960396077</v>
      </c>
    </row>
    <row r="27" spans="1:17" x14ac:dyDescent="0.45">
      <c r="A27" s="35">
        <f>Factors!A27</f>
        <v>35816</v>
      </c>
      <c r="B27" s="17">
        <v>5.718</v>
      </c>
      <c r="D27" s="22">
        <v>5.2140000000000004</v>
      </c>
      <c r="E27" s="20">
        <f t="shared" si="0"/>
        <v>3.75</v>
      </c>
      <c r="F27" s="22">
        <v>1</v>
      </c>
      <c r="G27" s="21"/>
      <c r="H27" s="9" t="s">
        <v>1</v>
      </c>
      <c r="I27" s="9" t="s">
        <v>1</v>
      </c>
      <c r="J27" s="21"/>
      <c r="K27" s="9">
        <v>3.75</v>
      </c>
      <c r="L27" s="22" t="s">
        <v>1</v>
      </c>
      <c r="N27" s="14">
        <f t="shared" si="1"/>
        <v>1.1064963553660634</v>
      </c>
      <c r="O27" s="26">
        <f t="shared" si="2"/>
        <v>5.718</v>
      </c>
      <c r="P27" s="16">
        <f t="shared" si="3"/>
        <v>1.4110843373493998</v>
      </c>
      <c r="Q27" s="16">
        <f t="shared" si="4"/>
        <v>4.172277227722776</v>
      </c>
    </row>
    <row r="28" spans="1:17" x14ac:dyDescent="0.45">
      <c r="A28" s="35">
        <f>Factors!A28</f>
        <v>35817</v>
      </c>
      <c r="B28" s="17">
        <v>5.6962999999999999</v>
      </c>
      <c r="D28" s="22">
        <v>5.18</v>
      </c>
      <c r="E28" s="20">
        <f t="shared" si="0"/>
        <v>3.75</v>
      </c>
      <c r="F28" s="22">
        <v>0.89</v>
      </c>
      <c r="G28" s="21"/>
      <c r="H28" s="9" t="s">
        <v>1</v>
      </c>
      <c r="I28" s="9" t="s">
        <v>1</v>
      </c>
      <c r="J28" s="21"/>
      <c r="K28" s="9">
        <v>3.75</v>
      </c>
      <c r="L28" s="22" t="s">
        <v>1</v>
      </c>
      <c r="N28" s="14">
        <f t="shared" si="1"/>
        <v>1.106496366431027</v>
      </c>
      <c r="O28" s="26">
        <f t="shared" si="2"/>
        <v>5.6962999999999999</v>
      </c>
      <c r="P28" s="16">
        <f t="shared" si="3"/>
        <v>1.3783132530120534</v>
      </c>
      <c r="Q28" s="16">
        <f t="shared" si="4"/>
        <v>4.252155813261993</v>
      </c>
    </row>
    <row r="29" spans="1:17" x14ac:dyDescent="0.45">
      <c r="A29" s="35">
        <f>Factors!A29</f>
        <v>35818</v>
      </c>
      <c r="B29" s="17">
        <v>5.8403999999999998</v>
      </c>
      <c r="D29" s="22">
        <v>5.2439999999999998</v>
      </c>
      <c r="E29" s="20">
        <f t="shared" si="0"/>
        <v>3.75</v>
      </c>
      <c r="F29" s="22">
        <v>0.89</v>
      </c>
      <c r="G29" s="21"/>
      <c r="H29" s="9" t="s">
        <v>1</v>
      </c>
      <c r="I29" s="9" t="s">
        <v>1</v>
      </c>
      <c r="J29" s="21"/>
      <c r="K29" s="9">
        <v>3.75</v>
      </c>
      <c r="L29" s="22" t="s">
        <v>1</v>
      </c>
      <c r="N29" s="14">
        <f t="shared" si="1"/>
        <v>1.1064963774959908</v>
      </c>
      <c r="O29" s="26">
        <f t="shared" si="2"/>
        <v>5.8403999999999998</v>
      </c>
      <c r="P29" s="16">
        <f t="shared" si="3"/>
        <v>1.4399999999999968</v>
      </c>
      <c r="Q29" s="16">
        <f t="shared" si="4"/>
        <v>4.315591237981975</v>
      </c>
    </row>
    <row r="30" spans="1:17" x14ac:dyDescent="0.45">
      <c r="A30" s="35">
        <f>Factors!A30</f>
        <v>35819</v>
      </c>
      <c r="B30" s="17">
        <v>5.8403999999999998</v>
      </c>
      <c r="D30" s="22">
        <v>5.2439999999999998</v>
      </c>
      <c r="E30" s="20">
        <f t="shared" si="0"/>
        <v>3.75</v>
      </c>
      <c r="F30" s="22">
        <v>0.89</v>
      </c>
      <c r="G30" s="21"/>
      <c r="H30" s="9" t="s">
        <v>1</v>
      </c>
      <c r="I30" s="9" t="s">
        <v>1</v>
      </c>
      <c r="J30" s="21"/>
      <c r="K30" s="9">
        <v>3.75</v>
      </c>
      <c r="L30" s="22" t="s">
        <v>1</v>
      </c>
      <c r="N30" s="14">
        <f t="shared" si="1"/>
        <v>1.1064963885609547</v>
      </c>
      <c r="O30" s="26">
        <f t="shared" si="2"/>
        <v>5.8403999999999998</v>
      </c>
      <c r="P30" s="16">
        <f t="shared" si="3"/>
        <v>1.4399999999999968</v>
      </c>
      <c r="Q30" s="16">
        <f t="shared" si="4"/>
        <v>4.315591237981975</v>
      </c>
    </row>
    <row r="31" spans="1:17" x14ac:dyDescent="0.45">
      <c r="A31" s="35">
        <f>Factors!A31</f>
        <v>35820</v>
      </c>
      <c r="B31" s="17">
        <v>5.8403999999999998</v>
      </c>
      <c r="D31" s="22">
        <v>5.2439999999999998</v>
      </c>
      <c r="E31" s="20">
        <f t="shared" si="0"/>
        <v>3.75</v>
      </c>
      <c r="F31" s="22">
        <v>0.89</v>
      </c>
      <c r="G31" s="21"/>
      <c r="H31" s="9" t="s">
        <v>1</v>
      </c>
      <c r="I31" s="9" t="s">
        <v>1</v>
      </c>
      <c r="J31" s="21"/>
      <c r="K31" s="9">
        <v>3.75</v>
      </c>
      <c r="L31" s="22" t="s">
        <v>1</v>
      </c>
      <c r="N31" s="14">
        <f t="shared" si="1"/>
        <v>1.1064963996259187</v>
      </c>
      <c r="O31" s="26">
        <f t="shared" si="2"/>
        <v>5.8403999999999998</v>
      </c>
      <c r="P31" s="16">
        <f t="shared" si="3"/>
        <v>1.4399999999999968</v>
      </c>
      <c r="Q31" s="16">
        <f t="shared" si="4"/>
        <v>4.315591237981975</v>
      </c>
    </row>
    <row r="32" spans="1:17" x14ac:dyDescent="0.45">
      <c r="A32" s="35">
        <f>Factors!A32</f>
        <v>35821</v>
      </c>
      <c r="B32" s="17">
        <v>5.7463999999999995</v>
      </c>
      <c r="D32" s="22">
        <v>5.2329999999999997</v>
      </c>
      <c r="E32" s="20">
        <f t="shared" si="0"/>
        <v>3.75</v>
      </c>
      <c r="F32" s="22">
        <v>0.89</v>
      </c>
      <c r="G32" s="21"/>
      <c r="H32" s="9" t="s">
        <v>1</v>
      </c>
      <c r="I32" s="9" t="s">
        <v>1</v>
      </c>
      <c r="J32" s="21"/>
      <c r="K32" s="9">
        <v>3.75</v>
      </c>
      <c r="L32" s="22" t="s">
        <v>1</v>
      </c>
      <c r="N32" s="14">
        <f t="shared" si="1"/>
        <v>1.1064964106908828</v>
      </c>
      <c r="O32" s="26">
        <f t="shared" si="2"/>
        <v>5.7463999999999995</v>
      </c>
      <c r="P32" s="16">
        <f t="shared" si="3"/>
        <v>1.4293975903614253</v>
      </c>
      <c r="Q32" s="16">
        <f t="shared" si="4"/>
        <v>4.3046882743582149</v>
      </c>
    </row>
    <row r="33" spans="1:17" x14ac:dyDescent="0.45">
      <c r="A33" s="35">
        <f>Factors!A33</f>
        <v>35822</v>
      </c>
      <c r="B33" s="17">
        <v>5.8901000000000003</v>
      </c>
      <c r="D33" s="22">
        <v>5.3079999999999998</v>
      </c>
      <c r="E33" s="20">
        <f t="shared" si="0"/>
        <v>3.75</v>
      </c>
      <c r="F33" s="22">
        <v>0.89</v>
      </c>
      <c r="G33" s="21"/>
      <c r="H33" s="9" t="s">
        <v>1</v>
      </c>
      <c r="I33" s="9" t="s">
        <v>1</v>
      </c>
      <c r="J33" s="21"/>
      <c r="K33" s="9">
        <v>3.75</v>
      </c>
      <c r="L33" s="22" t="s">
        <v>1</v>
      </c>
      <c r="N33" s="14">
        <f t="shared" si="1"/>
        <v>1.1064964217558471</v>
      </c>
      <c r="O33" s="26">
        <f t="shared" si="2"/>
        <v>5.8901000000000003</v>
      </c>
      <c r="P33" s="16">
        <f t="shared" si="3"/>
        <v>1.5016867469879402</v>
      </c>
      <c r="Q33" s="16">
        <f t="shared" si="4"/>
        <v>4.379026662701957</v>
      </c>
    </row>
    <row r="34" spans="1:17" x14ac:dyDescent="0.45">
      <c r="A34" s="35">
        <f>Factors!A34</f>
        <v>35823</v>
      </c>
      <c r="B34" s="17">
        <v>5.8673999999999999</v>
      </c>
      <c r="D34" s="22">
        <v>5.319</v>
      </c>
      <c r="E34" s="20">
        <f t="shared" si="0"/>
        <v>3.75</v>
      </c>
      <c r="F34" s="22">
        <v>0.89</v>
      </c>
      <c r="G34" s="21"/>
      <c r="H34" s="9" t="s">
        <v>1</v>
      </c>
      <c r="I34" s="9" t="s">
        <v>1</v>
      </c>
      <c r="J34" s="21"/>
      <c r="K34" s="9">
        <v>3.75</v>
      </c>
      <c r="L34" s="22" t="s">
        <v>1</v>
      </c>
      <c r="N34" s="14">
        <f t="shared" si="1"/>
        <v>1.1064964328208113</v>
      </c>
      <c r="O34" s="26">
        <f t="shared" si="2"/>
        <v>5.8673999999999999</v>
      </c>
      <c r="P34" s="16">
        <f t="shared" si="3"/>
        <v>1.5122891566265118</v>
      </c>
      <c r="Q34" s="16">
        <f t="shared" si="4"/>
        <v>4.389929626325717</v>
      </c>
    </row>
    <row r="35" spans="1:17" x14ac:dyDescent="0.45">
      <c r="A35" s="35">
        <f>Factors!A35</f>
        <v>35824</v>
      </c>
      <c r="B35" s="17">
        <v>5.6726999999999999</v>
      </c>
      <c r="D35" s="22">
        <v>5.242</v>
      </c>
      <c r="E35" s="20">
        <f t="shared" si="0"/>
        <v>3.75</v>
      </c>
      <c r="F35" s="22">
        <v>0.89</v>
      </c>
      <c r="G35" s="21"/>
      <c r="H35" s="9" t="s">
        <v>1</v>
      </c>
      <c r="I35" s="9" t="s">
        <v>1</v>
      </c>
      <c r="J35" s="21"/>
      <c r="K35" s="9">
        <v>3.75</v>
      </c>
      <c r="L35" s="22" t="s">
        <v>1</v>
      </c>
      <c r="N35" s="14">
        <f t="shared" si="1"/>
        <v>1.1064964438857758</v>
      </c>
      <c r="O35" s="26">
        <f t="shared" si="2"/>
        <v>5.6726999999999999</v>
      </c>
      <c r="P35" s="16">
        <f t="shared" si="3"/>
        <v>1.4380722891566</v>
      </c>
      <c r="Q35" s="16">
        <f t="shared" si="4"/>
        <v>4.313608880959463</v>
      </c>
    </row>
    <row r="36" spans="1:17" x14ac:dyDescent="0.45">
      <c r="A36" s="35">
        <f>Factors!A36</f>
        <v>35825</v>
      </c>
      <c r="B36" s="17">
        <v>5.6551</v>
      </c>
      <c r="D36" s="22">
        <v>5.2210000000000001</v>
      </c>
      <c r="E36" s="20">
        <f t="shared" si="0"/>
        <v>3.7187999999999999</v>
      </c>
      <c r="F36" s="22">
        <v>0.89</v>
      </c>
      <c r="G36" s="21"/>
      <c r="H36" s="9" t="s">
        <v>1</v>
      </c>
      <c r="I36" s="9" t="s">
        <v>1</v>
      </c>
      <c r="J36" s="21"/>
      <c r="K36" s="9">
        <v>3.7187999999999999</v>
      </c>
      <c r="L36" s="22" t="s">
        <v>1</v>
      </c>
      <c r="N36" s="14">
        <f t="shared" si="1"/>
        <v>1.1064964549507403</v>
      </c>
      <c r="O36" s="26">
        <f t="shared" si="2"/>
        <v>5.6551</v>
      </c>
      <c r="P36" s="16">
        <f t="shared" si="3"/>
        <v>1.448339163198975</v>
      </c>
      <c r="Q36" s="16">
        <f t="shared" si="4"/>
        <v>4.2927941322232321</v>
      </c>
    </row>
    <row r="37" spans="1:17" x14ac:dyDescent="0.45">
      <c r="A37" s="35">
        <f>Factors!A37</f>
        <v>35826</v>
      </c>
      <c r="B37" s="17">
        <v>5.6551</v>
      </c>
      <c r="D37" s="22">
        <v>5.2210000000000001</v>
      </c>
      <c r="E37" s="20">
        <f t="shared" si="0"/>
        <v>3.7187999999999999</v>
      </c>
      <c r="F37" s="22">
        <v>0.89</v>
      </c>
      <c r="G37" s="21"/>
      <c r="H37" s="9" t="s">
        <v>1</v>
      </c>
      <c r="I37" s="9" t="s">
        <v>1</v>
      </c>
      <c r="J37" s="21"/>
      <c r="K37" s="9">
        <v>3.7187999999999999</v>
      </c>
      <c r="L37" s="22" t="s">
        <v>1</v>
      </c>
      <c r="N37" s="14">
        <f t="shared" si="1"/>
        <v>1.1064964660157051</v>
      </c>
      <c r="O37" s="26">
        <f t="shared" si="2"/>
        <v>5.6551</v>
      </c>
      <c r="P37" s="16">
        <f t="shared" si="3"/>
        <v>1.448339163198975</v>
      </c>
      <c r="Q37" s="16">
        <f t="shared" si="4"/>
        <v>4.2927941322232321</v>
      </c>
    </row>
    <row r="38" spans="1:17" x14ac:dyDescent="0.45">
      <c r="A38" s="35">
        <f>Factors!A38</f>
        <v>35827</v>
      </c>
      <c r="B38" s="17">
        <v>5.6551</v>
      </c>
      <c r="D38" s="22">
        <v>5.2210000000000001</v>
      </c>
      <c r="E38" s="20">
        <f t="shared" si="0"/>
        <v>3.7187999999999999</v>
      </c>
      <c r="F38" s="22">
        <v>0.89</v>
      </c>
      <c r="G38" s="21"/>
      <c r="H38" s="9" t="s">
        <v>1</v>
      </c>
      <c r="I38" s="9" t="s">
        <v>1</v>
      </c>
      <c r="J38" s="21"/>
      <c r="K38" s="9">
        <v>3.7187999999999999</v>
      </c>
      <c r="L38" s="22" t="s">
        <v>1</v>
      </c>
      <c r="N38" s="14">
        <f t="shared" si="1"/>
        <v>1.1064964770806698</v>
      </c>
      <c r="O38" s="26">
        <f t="shared" si="2"/>
        <v>5.6551</v>
      </c>
      <c r="P38" s="16">
        <f t="shared" si="3"/>
        <v>1.448339163198975</v>
      </c>
      <c r="Q38" s="16">
        <f t="shared" si="4"/>
        <v>4.2927941322232321</v>
      </c>
    </row>
    <row r="39" spans="1:17" x14ac:dyDescent="0.45">
      <c r="A39" s="35">
        <f>Factors!A39</f>
        <v>35828</v>
      </c>
      <c r="B39" s="17">
        <v>5.758</v>
      </c>
      <c r="D39" s="22">
        <v>5.2649999999999997</v>
      </c>
      <c r="E39" s="20">
        <f t="shared" si="0"/>
        <v>3.7187999999999999</v>
      </c>
      <c r="F39" s="22">
        <v>0.89</v>
      </c>
      <c r="G39" s="21"/>
      <c r="H39" s="9" t="s">
        <v>1</v>
      </c>
      <c r="I39" s="9" t="s">
        <v>1</v>
      </c>
      <c r="J39" s="21"/>
      <c r="K39" s="9">
        <v>3.7187999999999999</v>
      </c>
      <c r="L39" s="22" t="s">
        <v>1</v>
      </c>
      <c r="N39" s="14">
        <f t="shared" si="1"/>
        <v>1.1064964881456347</v>
      </c>
      <c r="O39" s="26">
        <f t="shared" si="2"/>
        <v>5.758</v>
      </c>
      <c r="P39" s="16">
        <f t="shared" si="3"/>
        <v>1.4907615591387646</v>
      </c>
      <c r="Q39" s="16">
        <f t="shared" si="4"/>
        <v>4.3364059867182281</v>
      </c>
    </row>
    <row r="40" spans="1:17" x14ac:dyDescent="0.45">
      <c r="A40" s="35">
        <f>Factors!A40</f>
        <v>35829</v>
      </c>
      <c r="B40" s="17">
        <v>5.6756000000000002</v>
      </c>
      <c r="D40" s="22">
        <v>5.2320000000000002</v>
      </c>
      <c r="E40" s="20">
        <f t="shared" si="0"/>
        <v>3.7187999999999999</v>
      </c>
      <c r="F40" s="22">
        <v>0.89</v>
      </c>
      <c r="G40" s="21"/>
      <c r="H40" s="9" t="s">
        <v>1</v>
      </c>
      <c r="I40" s="9" t="s">
        <v>1</v>
      </c>
      <c r="J40" s="21"/>
      <c r="K40" s="9">
        <v>3.7187999999999999</v>
      </c>
      <c r="L40" s="22" t="s">
        <v>1</v>
      </c>
      <c r="N40" s="14">
        <f t="shared" si="1"/>
        <v>1.1064964992105997</v>
      </c>
      <c r="O40" s="26">
        <f t="shared" si="2"/>
        <v>5.6756000000000002</v>
      </c>
      <c r="P40" s="16">
        <f t="shared" si="3"/>
        <v>1.4589447621838891</v>
      </c>
      <c r="Q40" s="16">
        <f t="shared" si="4"/>
        <v>4.30369709584697</v>
      </c>
    </row>
    <row r="41" spans="1:17" x14ac:dyDescent="0.45">
      <c r="A41" s="35">
        <f>Factors!A41</f>
        <v>35830</v>
      </c>
      <c r="B41" s="17">
        <v>5.6559999999999997</v>
      </c>
      <c r="D41" s="22">
        <v>5.2210000000000001</v>
      </c>
      <c r="E41" s="20">
        <f t="shared" si="0"/>
        <v>3.7187999999999999</v>
      </c>
      <c r="F41" s="22">
        <v>0.89</v>
      </c>
      <c r="G41" s="21"/>
      <c r="H41" s="9" t="s">
        <v>1</v>
      </c>
      <c r="I41" s="9" t="s">
        <v>1</v>
      </c>
      <c r="J41" s="21"/>
      <c r="K41" s="9">
        <v>3.7187999999999999</v>
      </c>
      <c r="L41" s="22" t="s">
        <v>1</v>
      </c>
      <c r="N41" s="14">
        <f t="shared" si="1"/>
        <v>1.1064965102755648</v>
      </c>
      <c r="O41" s="26">
        <f t="shared" si="2"/>
        <v>5.6559999999999997</v>
      </c>
      <c r="P41" s="16">
        <f t="shared" si="3"/>
        <v>1.448339163198975</v>
      </c>
      <c r="Q41" s="16">
        <f t="shared" si="4"/>
        <v>4.2927941322232321</v>
      </c>
    </row>
    <row r="42" spans="1:17" x14ac:dyDescent="0.45">
      <c r="A42" s="35">
        <f>Factors!A42</f>
        <v>35831</v>
      </c>
      <c r="B42" s="17">
        <v>5.758</v>
      </c>
      <c r="D42" s="22">
        <v>5.2539999999999996</v>
      </c>
      <c r="E42" s="20">
        <f t="shared" si="0"/>
        <v>3.7187999999999999</v>
      </c>
      <c r="F42" s="22">
        <v>0.89</v>
      </c>
      <c r="G42" s="21"/>
      <c r="H42" s="9" t="s">
        <v>1</v>
      </c>
      <c r="I42" s="9" t="s">
        <v>1</v>
      </c>
      <c r="J42" s="21"/>
      <c r="K42" s="9">
        <v>3.7187999999999999</v>
      </c>
      <c r="L42" s="22" t="s">
        <v>1</v>
      </c>
      <c r="N42" s="14">
        <f t="shared" si="1"/>
        <v>1.10649652134053</v>
      </c>
      <c r="O42" s="26">
        <f t="shared" si="2"/>
        <v>5.758</v>
      </c>
      <c r="P42" s="16">
        <f t="shared" si="3"/>
        <v>1.4801559601538061</v>
      </c>
      <c r="Q42" s="16">
        <f t="shared" si="4"/>
        <v>4.325503023094468</v>
      </c>
    </row>
    <row r="43" spans="1:17" x14ac:dyDescent="0.45">
      <c r="A43" s="35">
        <f>Factors!A43</f>
        <v>35832</v>
      </c>
      <c r="B43" s="17">
        <v>5.7374000000000001</v>
      </c>
      <c r="D43" s="22">
        <v>5.2519999999999998</v>
      </c>
      <c r="E43" s="20">
        <f t="shared" si="0"/>
        <v>3.7187999999999999</v>
      </c>
      <c r="F43" s="22">
        <v>0.89</v>
      </c>
      <c r="G43" s="21"/>
      <c r="H43" s="9" t="s">
        <v>1</v>
      </c>
      <c r="I43" s="9" t="s">
        <v>1</v>
      </c>
      <c r="J43" s="21"/>
      <c r="K43" s="9">
        <v>3.7187999999999999</v>
      </c>
      <c r="L43" s="22" t="s">
        <v>1</v>
      </c>
      <c r="N43" s="14">
        <f t="shared" si="1"/>
        <v>1.1064965324054954</v>
      </c>
      <c r="O43" s="26">
        <f t="shared" si="2"/>
        <v>5.7374000000000001</v>
      </c>
      <c r="P43" s="16">
        <f t="shared" si="3"/>
        <v>1.478227669429244</v>
      </c>
      <c r="Q43" s="16">
        <f t="shared" si="4"/>
        <v>4.3235206660719561</v>
      </c>
    </row>
    <row r="44" spans="1:17" x14ac:dyDescent="0.45">
      <c r="A44" s="35">
        <f>Factors!A44</f>
        <v>35833</v>
      </c>
      <c r="B44" s="17">
        <v>5.7374000000000001</v>
      </c>
      <c r="D44" s="22">
        <v>5.2519999999999998</v>
      </c>
      <c r="E44" s="20">
        <f t="shared" si="0"/>
        <v>3.7187999999999999</v>
      </c>
      <c r="F44" s="22">
        <v>0.89</v>
      </c>
      <c r="G44" s="21"/>
      <c r="H44" s="9" t="s">
        <v>1</v>
      </c>
      <c r="I44" s="9" t="s">
        <v>1</v>
      </c>
      <c r="J44" s="21"/>
      <c r="K44" s="9">
        <v>3.7187999999999999</v>
      </c>
      <c r="L44" s="22" t="s">
        <v>1</v>
      </c>
      <c r="N44" s="14">
        <f t="shared" si="1"/>
        <v>1.1064965434704608</v>
      </c>
      <c r="O44" s="26">
        <f t="shared" si="2"/>
        <v>5.7374000000000001</v>
      </c>
      <c r="P44" s="16">
        <f t="shared" si="3"/>
        <v>1.478227669429244</v>
      </c>
      <c r="Q44" s="16">
        <f t="shared" si="4"/>
        <v>4.3235206660719561</v>
      </c>
    </row>
    <row r="45" spans="1:17" x14ac:dyDescent="0.45">
      <c r="A45" s="35">
        <f>Factors!A45</f>
        <v>35834</v>
      </c>
      <c r="B45" s="17">
        <v>5.7374000000000001</v>
      </c>
      <c r="D45" s="22">
        <v>5.2519999999999998</v>
      </c>
      <c r="E45" s="20">
        <f t="shared" si="0"/>
        <v>3.7187999999999999</v>
      </c>
      <c r="F45" s="22">
        <v>0.89</v>
      </c>
      <c r="G45" s="21"/>
      <c r="H45" s="9" t="s">
        <v>1</v>
      </c>
      <c r="I45" s="9" t="s">
        <v>1</v>
      </c>
      <c r="J45" s="21"/>
      <c r="K45" s="9">
        <v>3.7187999999999999</v>
      </c>
      <c r="L45" s="22" t="s">
        <v>1</v>
      </c>
      <c r="N45" s="14">
        <f t="shared" si="1"/>
        <v>1.1064965545354264</v>
      </c>
      <c r="O45" s="26">
        <f t="shared" si="2"/>
        <v>5.7374000000000001</v>
      </c>
      <c r="P45" s="16">
        <f t="shared" si="3"/>
        <v>1.478227669429244</v>
      </c>
      <c r="Q45" s="16">
        <f t="shared" si="4"/>
        <v>4.3235206660719561</v>
      </c>
    </row>
    <row r="46" spans="1:17" x14ac:dyDescent="0.45">
      <c r="A46" s="35">
        <f>Factors!A46</f>
        <v>35835</v>
      </c>
      <c r="B46" s="17">
        <v>5.7648000000000001</v>
      </c>
      <c r="D46" s="22">
        <v>5.2620000000000005</v>
      </c>
      <c r="E46" s="20">
        <f t="shared" si="0"/>
        <v>3.7187999999999999</v>
      </c>
      <c r="F46" s="22">
        <v>0.89</v>
      </c>
      <c r="G46" s="21"/>
      <c r="H46" s="9" t="s">
        <v>1</v>
      </c>
      <c r="I46" s="9" t="s">
        <v>1</v>
      </c>
      <c r="J46" s="21"/>
      <c r="K46" s="9">
        <v>3.7187999999999999</v>
      </c>
      <c r="L46" s="22" t="s">
        <v>1</v>
      </c>
      <c r="N46" s="14">
        <f t="shared" si="1"/>
        <v>1.106496565600392</v>
      </c>
      <c r="O46" s="26">
        <f t="shared" si="2"/>
        <v>5.7648000000000001</v>
      </c>
      <c r="P46" s="16">
        <f t="shared" si="3"/>
        <v>1.4878691230519658</v>
      </c>
      <c r="Q46" s="16">
        <f t="shared" si="4"/>
        <v>4.3334324511844713</v>
      </c>
    </row>
    <row r="47" spans="1:17" x14ac:dyDescent="0.45">
      <c r="A47" s="35">
        <f>Factors!A47</f>
        <v>35836</v>
      </c>
      <c r="B47" s="17">
        <v>5.7750000000000004</v>
      </c>
      <c r="D47" s="22">
        <v>5.2839999999999998</v>
      </c>
      <c r="E47" s="20">
        <f t="shared" si="0"/>
        <v>3.7187999999999999</v>
      </c>
      <c r="F47" s="22">
        <v>0.89</v>
      </c>
      <c r="G47" s="21"/>
      <c r="H47" s="9" t="s">
        <v>1</v>
      </c>
      <c r="I47" s="9" t="s">
        <v>1</v>
      </c>
      <c r="J47" s="21"/>
      <c r="K47" s="9">
        <v>3.7187999999999999</v>
      </c>
      <c r="L47" s="22" t="s">
        <v>1</v>
      </c>
      <c r="N47" s="14">
        <f t="shared" si="1"/>
        <v>1.1064965766653578</v>
      </c>
      <c r="O47" s="26">
        <f t="shared" si="2"/>
        <v>5.7750000000000004</v>
      </c>
      <c r="P47" s="16">
        <f t="shared" si="3"/>
        <v>1.5090803210218384</v>
      </c>
      <c r="Q47" s="16">
        <f t="shared" si="4"/>
        <v>4.3552383784319693</v>
      </c>
    </row>
    <row r="48" spans="1:17" x14ac:dyDescent="0.45">
      <c r="A48" s="35">
        <f>Factors!A48</f>
        <v>35837</v>
      </c>
      <c r="B48" s="17">
        <v>5.7271000000000001</v>
      </c>
      <c r="D48" s="22">
        <v>5.2720000000000002</v>
      </c>
      <c r="E48" s="20">
        <f t="shared" si="0"/>
        <v>3.6875</v>
      </c>
      <c r="F48" s="22">
        <v>0.89</v>
      </c>
      <c r="G48" s="21"/>
      <c r="H48" s="9" t="s">
        <v>1</v>
      </c>
      <c r="I48" s="9" t="s">
        <v>1</v>
      </c>
      <c r="J48" s="21"/>
      <c r="K48" s="9">
        <v>3.6875</v>
      </c>
      <c r="L48" s="22" t="s">
        <v>1</v>
      </c>
      <c r="N48" s="14">
        <f t="shared" si="1"/>
        <v>1.1064965877303237</v>
      </c>
      <c r="O48" s="26">
        <f t="shared" si="2"/>
        <v>5.7271000000000001</v>
      </c>
      <c r="P48" s="16">
        <f t="shared" si="3"/>
        <v>1.5281494876431712</v>
      </c>
      <c r="Q48" s="16">
        <f t="shared" si="4"/>
        <v>4.3433442362969865</v>
      </c>
    </row>
    <row r="49" spans="1:17" x14ac:dyDescent="0.45">
      <c r="A49" s="35">
        <f>Factors!A49</f>
        <v>35838</v>
      </c>
      <c r="B49" s="17">
        <v>5.7047999999999996</v>
      </c>
      <c r="D49" s="22">
        <v>5.2610000000000001</v>
      </c>
      <c r="E49" s="20">
        <f t="shared" si="0"/>
        <v>3.6875</v>
      </c>
      <c r="F49" s="22">
        <v>0.89</v>
      </c>
      <c r="G49" s="21"/>
      <c r="H49" s="9" t="s">
        <v>1</v>
      </c>
      <c r="I49" s="9" t="s">
        <v>1</v>
      </c>
      <c r="J49" s="21"/>
      <c r="K49" s="9">
        <v>3.6875</v>
      </c>
      <c r="L49" s="22" t="s">
        <v>1</v>
      </c>
      <c r="N49" s="14">
        <f t="shared" si="1"/>
        <v>1.1064965987952897</v>
      </c>
      <c r="O49" s="26">
        <f t="shared" si="2"/>
        <v>5.7047999999999996</v>
      </c>
      <c r="P49" s="16">
        <f t="shared" si="3"/>
        <v>1.5175406871609454</v>
      </c>
      <c r="Q49" s="16">
        <f t="shared" si="4"/>
        <v>4.3324412726732264</v>
      </c>
    </row>
    <row r="50" spans="1:17" x14ac:dyDescent="0.45">
      <c r="A50" s="35">
        <f>Factors!A50</f>
        <v>35839</v>
      </c>
      <c r="B50" s="17">
        <v>5.6645000000000003</v>
      </c>
      <c r="D50" s="22">
        <v>5.2469999999999999</v>
      </c>
      <c r="E50" s="20">
        <f t="shared" si="0"/>
        <v>3.6875</v>
      </c>
      <c r="F50" s="22">
        <v>0.89</v>
      </c>
      <c r="G50" s="21"/>
      <c r="H50" s="9" t="s">
        <v>1</v>
      </c>
      <c r="I50" s="9" t="s">
        <v>1</v>
      </c>
      <c r="J50" s="21"/>
      <c r="K50" s="9">
        <v>3.6875</v>
      </c>
      <c r="L50" s="22" t="s">
        <v>1</v>
      </c>
      <c r="N50" s="14">
        <f t="shared" si="1"/>
        <v>1.1064966098602558</v>
      </c>
      <c r="O50" s="26">
        <f t="shared" si="2"/>
        <v>5.6645000000000003</v>
      </c>
      <c r="P50" s="16">
        <f t="shared" si="3"/>
        <v>1.5040385774563125</v>
      </c>
      <c r="Q50" s="16">
        <f t="shared" si="4"/>
        <v>4.3185647735157318</v>
      </c>
    </row>
    <row r="51" spans="1:17" x14ac:dyDescent="0.45">
      <c r="A51" s="35">
        <f>Factors!A51</f>
        <v>35840</v>
      </c>
      <c r="B51" s="17">
        <v>5.6645000000000003</v>
      </c>
      <c r="D51" s="22">
        <v>5.2469999999999999</v>
      </c>
      <c r="E51" s="20">
        <f t="shared" si="0"/>
        <v>3.6875</v>
      </c>
      <c r="F51" s="22">
        <v>0.89</v>
      </c>
      <c r="G51" s="21"/>
      <c r="H51" s="9" t="s">
        <v>1</v>
      </c>
      <c r="I51" s="9" t="s">
        <v>1</v>
      </c>
      <c r="J51" s="21"/>
      <c r="K51" s="9">
        <v>3.6875</v>
      </c>
      <c r="L51" s="22" t="s">
        <v>1</v>
      </c>
      <c r="N51" s="14">
        <f t="shared" si="1"/>
        <v>1.1064966209252221</v>
      </c>
      <c r="O51" s="26">
        <f t="shared" si="2"/>
        <v>5.6645000000000003</v>
      </c>
      <c r="P51" s="16">
        <f t="shared" si="3"/>
        <v>1.5040385774563125</v>
      </c>
      <c r="Q51" s="16">
        <f t="shared" si="4"/>
        <v>4.3185647735157318</v>
      </c>
    </row>
    <row r="52" spans="1:17" x14ac:dyDescent="0.45">
      <c r="A52" s="35">
        <f>Factors!A52</f>
        <v>35841</v>
      </c>
      <c r="B52" s="17">
        <v>5.6645000000000003</v>
      </c>
      <c r="D52" s="22">
        <v>5.2469999999999999</v>
      </c>
      <c r="E52" s="20">
        <f t="shared" si="0"/>
        <v>3.6875</v>
      </c>
      <c r="F52" s="22">
        <v>0.89</v>
      </c>
      <c r="G52" s="21"/>
      <c r="H52" s="9" t="s">
        <v>1</v>
      </c>
      <c r="I52" s="9" t="s">
        <v>1</v>
      </c>
      <c r="J52" s="21"/>
      <c r="K52" s="9">
        <v>3.6875</v>
      </c>
      <c r="L52" s="22" t="s">
        <v>1</v>
      </c>
      <c r="N52" s="14">
        <f t="shared" si="1"/>
        <v>1.1064966319901883</v>
      </c>
      <c r="O52" s="26">
        <f t="shared" si="2"/>
        <v>5.6645000000000003</v>
      </c>
      <c r="P52" s="16">
        <f t="shared" si="3"/>
        <v>1.5040385774563125</v>
      </c>
      <c r="Q52" s="16">
        <f t="shared" si="4"/>
        <v>4.3185647735157318</v>
      </c>
    </row>
    <row r="53" spans="1:17" x14ac:dyDescent="0.45">
      <c r="A53" s="35">
        <f>Factors!A53</f>
        <v>35842</v>
      </c>
      <c r="B53" s="17">
        <v>5.6645000000000003</v>
      </c>
      <c r="D53" s="22">
        <v>5.2469999999999999</v>
      </c>
      <c r="E53" s="20">
        <f t="shared" si="0"/>
        <v>3.6875</v>
      </c>
      <c r="F53" s="22">
        <v>0.89</v>
      </c>
      <c r="G53" s="21"/>
      <c r="H53" s="9" t="s">
        <v>1</v>
      </c>
      <c r="I53" s="9" t="s">
        <v>1</v>
      </c>
      <c r="J53" s="21"/>
      <c r="K53" s="9">
        <v>3.6875</v>
      </c>
      <c r="L53" s="22" t="s">
        <v>1</v>
      </c>
      <c r="N53" s="14">
        <f t="shared" si="1"/>
        <v>1.1064966430551548</v>
      </c>
      <c r="O53" s="26">
        <f t="shared" si="2"/>
        <v>5.6645000000000003</v>
      </c>
      <c r="P53" s="16">
        <f t="shared" si="3"/>
        <v>1.5040385774563125</v>
      </c>
      <c r="Q53" s="16">
        <f t="shared" si="4"/>
        <v>4.3185647735157318</v>
      </c>
    </row>
    <row r="54" spans="1:17" x14ac:dyDescent="0.45">
      <c r="A54" s="35">
        <f>Factors!A54</f>
        <v>35843</v>
      </c>
      <c r="B54" s="17">
        <v>5.6756000000000002</v>
      </c>
      <c r="D54" s="22">
        <v>5.2460000000000004</v>
      </c>
      <c r="E54" s="20">
        <f t="shared" si="0"/>
        <v>3.6875</v>
      </c>
      <c r="F54" s="22">
        <v>0.89</v>
      </c>
      <c r="G54" s="21"/>
      <c r="H54" s="9" t="s">
        <v>1</v>
      </c>
      <c r="I54" s="9" t="s">
        <v>1</v>
      </c>
      <c r="J54" s="21"/>
      <c r="K54" s="9">
        <v>3.6875</v>
      </c>
      <c r="L54" s="22" t="s">
        <v>1</v>
      </c>
      <c r="N54" s="14">
        <f t="shared" si="1"/>
        <v>1.1064966541201213</v>
      </c>
      <c r="O54" s="26">
        <f t="shared" si="2"/>
        <v>5.6756000000000002</v>
      </c>
      <c r="P54" s="16">
        <f t="shared" si="3"/>
        <v>1.5030741410488213</v>
      </c>
      <c r="Q54" s="16">
        <f t="shared" si="4"/>
        <v>4.3175735950044647</v>
      </c>
    </row>
    <row r="55" spans="1:17" x14ac:dyDescent="0.45">
      <c r="A55" s="35">
        <f>Factors!A55</f>
        <v>35844</v>
      </c>
      <c r="B55" s="17">
        <v>5.7179000000000002</v>
      </c>
      <c r="D55" s="22">
        <v>5.2679999999999998</v>
      </c>
      <c r="E55" s="20">
        <f t="shared" si="0"/>
        <v>3.6875</v>
      </c>
      <c r="F55" s="22">
        <v>0.89</v>
      </c>
      <c r="G55" s="21"/>
      <c r="H55" s="9" t="s">
        <v>1</v>
      </c>
      <c r="I55" s="9" t="s">
        <v>1</v>
      </c>
      <c r="J55" s="21"/>
      <c r="K55" s="9">
        <v>3.6875</v>
      </c>
      <c r="L55" s="22" t="s">
        <v>1</v>
      </c>
      <c r="N55" s="14">
        <f t="shared" si="1"/>
        <v>1.106496665185088</v>
      </c>
      <c r="O55" s="26">
        <f t="shared" si="2"/>
        <v>5.7179000000000002</v>
      </c>
      <c r="P55" s="16">
        <f t="shared" si="3"/>
        <v>1.5242917420132729</v>
      </c>
      <c r="Q55" s="16">
        <f t="shared" si="4"/>
        <v>4.3393795222519627</v>
      </c>
    </row>
    <row r="56" spans="1:17" x14ac:dyDescent="0.45">
      <c r="A56" s="35">
        <f>Factors!A56</f>
        <v>35845</v>
      </c>
      <c r="B56" s="17">
        <v>5.758</v>
      </c>
      <c r="D56" s="22">
        <v>5.2889999999999997</v>
      </c>
      <c r="E56" s="20">
        <f t="shared" si="0"/>
        <v>3.6875</v>
      </c>
      <c r="F56" s="22">
        <v>0.89</v>
      </c>
      <c r="G56" s="21"/>
      <c r="H56" s="9" t="s">
        <v>1</v>
      </c>
      <c r="I56" s="9" t="s">
        <v>1</v>
      </c>
      <c r="J56" s="21"/>
      <c r="K56" s="9">
        <v>3.6875</v>
      </c>
      <c r="L56" s="22" t="s">
        <v>1</v>
      </c>
      <c r="N56" s="14">
        <f t="shared" si="1"/>
        <v>1.1064966762500548</v>
      </c>
      <c r="O56" s="26">
        <f t="shared" si="2"/>
        <v>5.758</v>
      </c>
      <c r="P56" s="16">
        <f t="shared" si="3"/>
        <v>1.5445449065702332</v>
      </c>
      <c r="Q56" s="16">
        <f t="shared" si="4"/>
        <v>4.3601942709882158</v>
      </c>
    </row>
    <row r="57" spans="1:17" x14ac:dyDescent="0.45">
      <c r="A57" s="35">
        <f>Factors!A57</f>
        <v>35846</v>
      </c>
      <c r="B57" s="17">
        <v>5.7460000000000004</v>
      </c>
      <c r="D57" s="22">
        <v>5.2880000000000003</v>
      </c>
      <c r="E57" s="20">
        <f t="shared" si="0"/>
        <v>3.6875</v>
      </c>
      <c r="F57" s="22">
        <v>0.89</v>
      </c>
      <c r="G57" s="21"/>
      <c r="H57" s="9" t="s">
        <v>1</v>
      </c>
      <c r="I57" s="9" t="s">
        <v>1</v>
      </c>
      <c r="J57" s="21"/>
      <c r="K57" s="9">
        <v>3.6875</v>
      </c>
      <c r="L57" s="22" t="s">
        <v>1</v>
      </c>
      <c r="N57" s="14">
        <f t="shared" si="1"/>
        <v>1.1064966873150217</v>
      </c>
      <c r="O57" s="26">
        <f t="shared" si="2"/>
        <v>5.7460000000000004</v>
      </c>
      <c r="P57" s="16">
        <f t="shared" si="3"/>
        <v>1.5435804701627642</v>
      </c>
      <c r="Q57" s="16">
        <f t="shared" si="4"/>
        <v>4.3592030924769709</v>
      </c>
    </row>
    <row r="58" spans="1:17" x14ac:dyDescent="0.45">
      <c r="A58" s="35">
        <f>Factors!A58</f>
        <v>35847</v>
      </c>
      <c r="B58" s="17">
        <v>5.7460000000000004</v>
      </c>
      <c r="D58" s="22">
        <v>5.2880000000000003</v>
      </c>
      <c r="E58" s="20">
        <f t="shared" si="0"/>
        <v>3.6875</v>
      </c>
      <c r="F58" s="22">
        <v>0.89</v>
      </c>
      <c r="G58" s="21"/>
      <c r="H58" s="9" t="s">
        <v>1</v>
      </c>
      <c r="I58" s="9" t="s">
        <v>1</v>
      </c>
      <c r="J58" s="21"/>
      <c r="K58" s="9">
        <v>3.6875</v>
      </c>
      <c r="L58" s="22" t="s">
        <v>1</v>
      </c>
      <c r="N58" s="14">
        <f t="shared" si="1"/>
        <v>1.1064966983799887</v>
      </c>
      <c r="O58" s="26">
        <f t="shared" si="2"/>
        <v>5.7460000000000004</v>
      </c>
      <c r="P58" s="16">
        <f t="shared" si="3"/>
        <v>1.5435804701627642</v>
      </c>
      <c r="Q58" s="16">
        <f t="shared" si="4"/>
        <v>4.3592030924769709</v>
      </c>
    </row>
    <row r="59" spans="1:17" x14ac:dyDescent="0.45">
      <c r="A59" s="35">
        <f>Factors!A59</f>
        <v>35848</v>
      </c>
      <c r="B59" s="17">
        <v>5.7460000000000004</v>
      </c>
      <c r="D59" s="22">
        <v>5.2880000000000003</v>
      </c>
      <c r="E59" s="20">
        <f t="shared" si="0"/>
        <v>3.6875</v>
      </c>
      <c r="F59" s="22">
        <v>0.89</v>
      </c>
      <c r="G59" s="21"/>
      <c r="H59" s="9" t="s">
        <v>1</v>
      </c>
      <c r="I59" s="9" t="s">
        <v>1</v>
      </c>
      <c r="J59" s="21"/>
      <c r="K59" s="9">
        <v>3.6875</v>
      </c>
      <c r="L59" s="22" t="s">
        <v>1</v>
      </c>
      <c r="N59" s="14">
        <f t="shared" si="1"/>
        <v>1.1064967094449558</v>
      </c>
      <c r="O59" s="26">
        <f t="shared" si="2"/>
        <v>5.7460000000000004</v>
      </c>
      <c r="P59" s="16">
        <f t="shared" si="3"/>
        <v>1.5435804701627642</v>
      </c>
      <c r="Q59" s="16">
        <f t="shared" si="4"/>
        <v>4.3592030924769709</v>
      </c>
    </row>
    <row r="60" spans="1:17" x14ac:dyDescent="0.45">
      <c r="A60" s="35">
        <f>Factors!A60</f>
        <v>35849</v>
      </c>
      <c r="B60" s="17">
        <v>5.8300999999999998</v>
      </c>
      <c r="D60" s="22">
        <v>5.3310000000000004</v>
      </c>
      <c r="E60" s="20">
        <f t="shared" si="0"/>
        <v>3.6875</v>
      </c>
      <c r="F60" s="22">
        <v>0.89</v>
      </c>
      <c r="G60" s="21"/>
      <c r="H60" s="9" t="s">
        <v>1</v>
      </c>
      <c r="I60" s="9" t="s">
        <v>1</v>
      </c>
      <c r="J60" s="21"/>
      <c r="K60" s="9">
        <v>3.6875</v>
      </c>
      <c r="L60" s="22" t="s">
        <v>1</v>
      </c>
      <c r="N60" s="14">
        <f t="shared" si="1"/>
        <v>1.106496720509923</v>
      </c>
      <c r="O60" s="26">
        <f t="shared" si="2"/>
        <v>5.8300999999999998</v>
      </c>
      <c r="P60" s="16">
        <f t="shared" si="3"/>
        <v>1.585051235684154</v>
      </c>
      <c r="Q60" s="16">
        <f t="shared" si="4"/>
        <v>4.4018237684606998</v>
      </c>
    </row>
    <row r="61" spans="1:17" x14ac:dyDescent="0.45">
      <c r="A61" s="35">
        <f>Factors!A61</f>
        <v>35850</v>
      </c>
      <c r="B61" s="17">
        <v>6.0175000000000001</v>
      </c>
      <c r="D61" s="22">
        <v>5.44</v>
      </c>
      <c r="E61" s="20">
        <f t="shared" si="0"/>
        <v>3.6875</v>
      </c>
      <c r="F61" s="22">
        <v>0.89</v>
      </c>
      <c r="G61" s="21"/>
      <c r="H61" s="9" t="s">
        <v>1</v>
      </c>
      <c r="I61" s="9" t="s">
        <v>1</v>
      </c>
      <c r="J61" s="21"/>
      <c r="K61" s="9">
        <v>3.6875</v>
      </c>
      <c r="L61" s="22" t="s">
        <v>1</v>
      </c>
      <c r="N61" s="14">
        <f t="shared" si="1"/>
        <v>1.1064967315748904</v>
      </c>
      <c r="O61" s="26">
        <f t="shared" si="2"/>
        <v>6.0175000000000001</v>
      </c>
      <c r="P61" s="16">
        <f t="shared" si="3"/>
        <v>1.690174804098854</v>
      </c>
      <c r="Q61" s="16">
        <f t="shared" si="4"/>
        <v>4.5098622261869448</v>
      </c>
    </row>
    <row r="62" spans="1:17" x14ac:dyDescent="0.45">
      <c r="A62" s="35">
        <f>Factors!A62</f>
        <v>35851</v>
      </c>
      <c r="B62" s="17">
        <v>5.8484999999999996</v>
      </c>
      <c r="D62" s="22">
        <v>5.4169999999999998</v>
      </c>
      <c r="E62" s="20">
        <f t="shared" si="0"/>
        <v>3.6875</v>
      </c>
      <c r="F62" s="22">
        <v>0.89</v>
      </c>
      <c r="G62" s="21"/>
      <c r="H62" s="9" t="s">
        <v>1</v>
      </c>
      <c r="I62" s="9" t="s">
        <v>1</v>
      </c>
      <c r="J62" s="21"/>
      <c r="K62" s="9">
        <v>3.6875</v>
      </c>
      <c r="L62" s="22" t="s">
        <v>1</v>
      </c>
      <c r="N62" s="14">
        <f t="shared" si="1"/>
        <v>1.1064967426398578</v>
      </c>
      <c r="O62" s="26">
        <f t="shared" si="2"/>
        <v>5.8484999999999996</v>
      </c>
      <c r="P62" s="16">
        <f t="shared" si="3"/>
        <v>1.6679927667269556</v>
      </c>
      <c r="Q62" s="16">
        <f t="shared" si="4"/>
        <v>4.4870651204282019</v>
      </c>
    </row>
    <row r="63" spans="1:17" x14ac:dyDescent="0.45">
      <c r="A63" s="35">
        <f>Factors!A63</f>
        <v>35852</v>
      </c>
      <c r="B63" s="17">
        <v>5.9771000000000001</v>
      </c>
      <c r="D63" s="22">
        <v>5.4279999999999999</v>
      </c>
      <c r="E63" s="20">
        <f t="shared" si="0"/>
        <v>3.6875</v>
      </c>
      <c r="F63" s="22">
        <v>0.89</v>
      </c>
      <c r="G63" s="21"/>
      <c r="H63" s="9" t="s">
        <v>1</v>
      </c>
      <c r="I63" s="9" t="s">
        <v>1</v>
      </c>
      <c r="J63" s="21"/>
      <c r="K63" s="9">
        <v>3.6875</v>
      </c>
      <c r="L63" s="22" t="s">
        <v>1</v>
      </c>
      <c r="N63" s="14">
        <f t="shared" si="1"/>
        <v>1.1064967537048254</v>
      </c>
      <c r="O63" s="26">
        <f t="shared" si="2"/>
        <v>5.9771000000000001</v>
      </c>
      <c r="P63" s="16">
        <f t="shared" si="3"/>
        <v>1.6786015672091814</v>
      </c>
      <c r="Q63" s="16">
        <f t="shared" si="4"/>
        <v>4.497968084051962</v>
      </c>
    </row>
    <row r="64" spans="1:17" x14ac:dyDescent="0.45">
      <c r="A64" s="35">
        <f>Factors!A64</f>
        <v>35853</v>
      </c>
      <c r="B64" s="17">
        <v>5.9238</v>
      </c>
      <c r="D64" s="22">
        <v>5.3970000000000002</v>
      </c>
      <c r="E64" s="20">
        <f t="shared" si="0"/>
        <v>3.6875</v>
      </c>
      <c r="F64" s="22">
        <v>0.89</v>
      </c>
      <c r="G64" s="21"/>
      <c r="H64" s="9" t="s">
        <v>1</v>
      </c>
      <c r="I64" s="9" t="s">
        <v>1</v>
      </c>
      <c r="J64" s="21"/>
      <c r="K64" s="9">
        <v>3.6875</v>
      </c>
      <c r="L64" s="22" t="s">
        <v>1</v>
      </c>
      <c r="N64" s="14">
        <f t="shared" si="1"/>
        <v>1.106496764769793</v>
      </c>
      <c r="O64" s="26">
        <f t="shared" si="2"/>
        <v>5.9238</v>
      </c>
      <c r="P64" s="16">
        <f t="shared" si="3"/>
        <v>1.6487040385774643</v>
      </c>
      <c r="Q64" s="16">
        <f t="shared" si="4"/>
        <v>4.4672415502032159</v>
      </c>
    </row>
    <row r="65" spans="1:17" x14ac:dyDescent="0.45">
      <c r="A65" s="35">
        <f>Factors!A65</f>
        <v>35854</v>
      </c>
      <c r="B65" s="17">
        <v>5.9238</v>
      </c>
      <c r="D65" s="22">
        <v>5.3970000000000002</v>
      </c>
      <c r="E65" s="20">
        <f t="shared" si="0"/>
        <v>3.6875</v>
      </c>
      <c r="F65" s="22">
        <v>0.89</v>
      </c>
      <c r="G65" s="21"/>
      <c r="H65" s="9" t="s">
        <v>1</v>
      </c>
      <c r="I65" s="9" t="s">
        <v>1</v>
      </c>
      <c r="J65" s="21"/>
      <c r="K65" s="9">
        <v>3.6875</v>
      </c>
      <c r="L65" s="22" t="s">
        <v>1</v>
      </c>
      <c r="N65" s="14">
        <f t="shared" si="1"/>
        <v>1.1064967758347608</v>
      </c>
      <c r="O65" s="26">
        <f t="shared" si="2"/>
        <v>5.9238</v>
      </c>
      <c r="P65" s="16">
        <f t="shared" si="3"/>
        <v>1.6487040385774643</v>
      </c>
      <c r="Q65" s="16">
        <f t="shared" si="4"/>
        <v>4.4672415502032159</v>
      </c>
    </row>
    <row r="66" spans="1:17" x14ac:dyDescent="0.45">
      <c r="A66" s="35">
        <f>Factors!A66</f>
        <v>35855</v>
      </c>
      <c r="B66" s="17">
        <v>5.9238</v>
      </c>
      <c r="D66" s="22">
        <v>5.3970000000000002</v>
      </c>
      <c r="E66" s="20">
        <f t="shared" si="0"/>
        <v>3.6875</v>
      </c>
      <c r="F66" s="22">
        <v>0.89</v>
      </c>
      <c r="G66" s="21"/>
      <c r="H66" s="9" t="s">
        <v>1</v>
      </c>
      <c r="I66" s="9" t="s">
        <v>1</v>
      </c>
      <c r="J66" s="21"/>
      <c r="K66" s="9">
        <v>3.6875</v>
      </c>
      <c r="L66" s="22" t="s">
        <v>1</v>
      </c>
      <c r="N66" s="14">
        <f t="shared" si="1"/>
        <v>1.1064967868997286</v>
      </c>
      <c r="O66" s="26">
        <f t="shared" si="2"/>
        <v>5.9238</v>
      </c>
      <c r="P66" s="16">
        <f t="shared" si="3"/>
        <v>1.6487040385774643</v>
      </c>
      <c r="Q66" s="16">
        <f t="shared" si="4"/>
        <v>4.4672415502032159</v>
      </c>
    </row>
    <row r="67" spans="1:17" x14ac:dyDescent="0.45">
      <c r="A67" s="35">
        <f>Factors!A67</f>
        <v>35856</v>
      </c>
      <c r="B67" s="17">
        <v>5.9828999999999999</v>
      </c>
      <c r="D67" s="22">
        <v>5.4189999999999996</v>
      </c>
      <c r="E67" s="20">
        <f t="shared" si="0"/>
        <v>3.6875</v>
      </c>
      <c r="F67" s="22">
        <v>0.89</v>
      </c>
      <c r="G67" s="21"/>
      <c r="H67" s="9" t="s">
        <v>1</v>
      </c>
      <c r="I67" s="9" t="s">
        <v>1</v>
      </c>
      <c r="J67" s="21"/>
      <c r="K67" s="9">
        <v>3.6875</v>
      </c>
      <c r="L67" s="22" t="s">
        <v>1</v>
      </c>
      <c r="N67" s="14">
        <f t="shared" si="1"/>
        <v>1.1064967979646967</v>
      </c>
      <c r="O67" s="26">
        <f t="shared" si="2"/>
        <v>5.9828999999999999</v>
      </c>
      <c r="P67" s="16">
        <f t="shared" si="3"/>
        <v>1.6699216395418937</v>
      </c>
      <c r="Q67" s="16">
        <f t="shared" si="4"/>
        <v>4.4890474774506917</v>
      </c>
    </row>
    <row r="68" spans="1:17" x14ac:dyDescent="0.45">
      <c r="A68" s="35">
        <f>Factors!A68</f>
        <v>35857</v>
      </c>
      <c r="B68" s="17">
        <v>6.0678999999999998</v>
      </c>
      <c r="D68" s="22">
        <v>5.4409999999999998</v>
      </c>
      <c r="E68" s="20">
        <f t="shared" si="0"/>
        <v>3.6875</v>
      </c>
      <c r="F68" s="22">
        <v>0.89</v>
      </c>
      <c r="G68" s="21"/>
      <c r="H68" s="9" t="s">
        <v>1</v>
      </c>
      <c r="I68" s="9" t="s">
        <v>1</v>
      </c>
      <c r="J68" s="21"/>
      <c r="K68" s="9">
        <v>3.6875</v>
      </c>
      <c r="L68" s="22" t="s">
        <v>1</v>
      </c>
      <c r="N68" s="14">
        <f t="shared" si="1"/>
        <v>1.1064968090296647</v>
      </c>
      <c r="O68" s="26">
        <f t="shared" si="2"/>
        <v>6.0678999999999998</v>
      </c>
      <c r="P68" s="16">
        <f t="shared" si="3"/>
        <v>1.6911392405063452</v>
      </c>
      <c r="Q68" s="16">
        <f t="shared" si="4"/>
        <v>4.5108534046982118</v>
      </c>
    </row>
    <row r="69" spans="1:17" x14ac:dyDescent="0.45">
      <c r="A69" s="35">
        <f>Factors!A69</f>
        <v>35858</v>
      </c>
      <c r="B69" s="17">
        <v>5.9551999999999996</v>
      </c>
      <c r="D69" s="22">
        <v>5.3860000000000001</v>
      </c>
      <c r="E69" s="20">
        <f t="shared" ref="E69:E132" si="5">IF(ISERROR(L69/10),K69,L69)</f>
        <v>3.6875</v>
      </c>
      <c r="F69" s="22">
        <v>0.89</v>
      </c>
      <c r="G69" s="21"/>
      <c r="H69" s="9" t="s">
        <v>1</v>
      </c>
      <c r="I69" s="9" t="s">
        <v>1</v>
      </c>
      <c r="J69" s="21"/>
      <c r="K69" s="9">
        <v>3.6875</v>
      </c>
      <c r="L69" s="22" t="s">
        <v>1</v>
      </c>
      <c r="N69" s="14">
        <f t="shared" ref="N69:N132" si="6">IF(ISERROR(I69/10),IF(ISERROR(H69/H70),N70*0.99999999,N70*H69/H70),I69)</f>
        <v>1.106496820094633</v>
      </c>
      <c r="O69" s="26">
        <f t="shared" ref="O69:O132" si="7">B69</f>
        <v>5.9551999999999996</v>
      </c>
      <c r="P69" s="16">
        <f t="shared" ref="P69:P132" si="8">IF(               ((1+$D69/100)/(1+E69/100)-1)&lt;=0,0.0000001,100*((1+$D69/100)/(1+E69/100)-1))</f>
        <v>1.6380952380952385</v>
      </c>
      <c r="Q69" s="16">
        <f t="shared" ref="Q69:Q132" si="9">IF(               ((1+$D69/100)/(1+F69/100)-1)&lt;=0,0.0000001,100*((1+$D69/100)/(1+F69/100)-1))</f>
        <v>4.4563385865794558</v>
      </c>
    </row>
    <row r="70" spans="1:17" x14ac:dyDescent="0.45">
      <c r="A70" s="35">
        <f>Factors!A70</f>
        <v>35859</v>
      </c>
      <c r="B70" s="17">
        <v>6.0476999999999999</v>
      </c>
      <c r="D70" s="22">
        <v>5.407</v>
      </c>
      <c r="E70" s="20">
        <f t="shared" si="5"/>
        <v>3.625</v>
      </c>
      <c r="F70" s="22">
        <v>0.89</v>
      </c>
      <c r="G70" s="21"/>
      <c r="H70" s="9" t="s">
        <v>1</v>
      </c>
      <c r="I70" s="9" t="s">
        <v>1</v>
      </c>
      <c r="J70" s="21"/>
      <c r="K70" s="9">
        <v>3.625</v>
      </c>
      <c r="L70" s="22" t="s">
        <v>1</v>
      </c>
      <c r="N70" s="14">
        <f t="shared" si="6"/>
        <v>1.1064968311596013</v>
      </c>
      <c r="O70" s="26">
        <f t="shared" si="7"/>
        <v>6.0476999999999999</v>
      </c>
      <c r="P70" s="16">
        <f t="shared" si="8"/>
        <v>1.7196622436670861</v>
      </c>
      <c r="Q70" s="16">
        <f t="shared" si="9"/>
        <v>4.4771533353157089</v>
      </c>
    </row>
    <row r="71" spans="1:17" x14ac:dyDescent="0.45">
      <c r="A71" s="35">
        <f>Factors!A71</f>
        <v>35860</v>
      </c>
      <c r="B71" s="17">
        <v>5.9547999999999996</v>
      </c>
      <c r="D71" s="22">
        <v>5.383</v>
      </c>
      <c r="E71" s="20">
        <f t="shared" si="5"/>
        <v>3.625</v>
      </c>
      <c r="F71" s="22">
        <v>0.89</v>
      </c>
      <c r="G71" s="21"/>
      <c r="H71" s="9" t="s">
        <v>1</v>
      </c>
      <c r="I71" s="9" t="s">
        <v>1</v>
      </c>
      <c r="J71" s="21"/>
      <c r="K71" s="9">
        <v>3.625</v>
      </c>
      <c r="L71" s="22" t="s">
        <v>1</v>
      </c>
      <c r="N71" s="14">
        <f t="shared" si="6"/>
        <v>1.1064968422245698</v>
      </c>
      <c r="O71" s="26">
        <f t="shared" si="7"/>
        <v>5.9547999999999996</v>
      </c>
      <c r="P71" s="16">
        <f t="shared" si="8"/>
        <v>1.6965018094089457</v>
      </c>
      <c r="Q71" s="16">
        <f t="shared" si="9"/>
        <v>4.453365051045699</v>
      </c>
    </row>
    <row r="72" spans="1:17" x14ac:dyDescent="0.45">
      <c r="A72" s="35">
        <f>Factors!A72</f>
        <v>35861</v>
      </c>
      <c r="B72" s="17">
        <v>5.9547999999999996</v>
      </c>
      <c r="D72" s="22">
        <v>5.383</v>
      </c>
      <c r="E72" s="20">
        <f t="shared" si="5"/>
        <v>3.625</v>
      </c>
      <c r="F72" s="22">
        <v>0.89</v>
      </c>
      <c r="G72" s="21"/>
      <c r="H72" s="9" t="s">
        <v>1</v>
      </c>
      <c r="I72" s="9" t="s">
        <v>1</v>
      </c>
      <c r="J72" s="21"/>
      <c r="K72" s="9">
        <v>3.625</v>
      </c>
      <c r="L72" s="22" t="s">
        <v>1</v>
      </c>
      <c r="N72" s="14">
        <f t="shared" si="6"/>
        <v>1.1064968532895383</v>
      </c>
      <c r="O72" s="26">
        <f t="shared" si="7"/>
        <v>5.9547999999999996</v>
      </c>
      <c r="P72" s="16">
        <f t="shared" si="8"/>
        <v>1.6965018094089457</v>
      </c>
      <c r="Q72" s="16">
        <f t="shared" si="9"/>
        <v>4.453365051045699</v>
      </c>
    </row>
    <row r="73" spans="1:17" x14ac:dyDescent="0.45">
      <c r="A73" s="35">
        <f>Factors!A73</f>
        <v>35862</v>
      </c>
      <c r="B73" s="17">
        <v>5.9547999999999996</v>
      </c>
      <c r="D73" s="22">
        <v>5.383</v>
      </c>
      <c r="E73" s="20">
        <f t="shared" si="5"/>
        <v>3.625</v>
      </c>
      <c r="F73" s="22">
        <v>0.89</v>
      </c>
      <c r="G73" s="21"/>
      <c r="H73" s="9" t="s">
        <v>1</v>
      </c>
      <c r="I73" s="9" t="s">
        <v>1</v>
      </c>
      <c r="J73" s="21"/>
      <c r="K73" s="9">
        <v>3.625</v>
      </c>
      <c r="L73" s="22" t="s">
        <v>1</v>
      </c>
      <c r="N73" s="14">
        <f t="shared" si="6"/>
        <v>1.106496864354507</v>
      </c>
      <c r="O73" s="26">
        <f t="shared" si="7"/>
        <v>5.9547999999999996</v>
      </c>
      <c r="P73" s="16">
        <f t="shared" si="8"/>
        <v>1.6965018094089457</v>
      </c>
      <c r="Q73" s="16">
        <f t="shared" si="9"/>
        <v>4.453365051045699</v>
      </c>
    </row>
    <row r="74" spans="1:17" x14ac:dyDescent="0.45">
      <c r="A74" s="35">
        <f>Factors!A74</f>
        <v>35863</v>
      </c>
      <c r="B74" s="17">
        <v>5.9236000000000004</v>
      </c>
      <c r="D74" s="22">
        <v>5.3719999999999999</v>
      </c>
      <c r="E74" s="20">
        <f t="shared" si="5"/>
        <v>3.625</v>
      </c>
      <c r="F74" s="22">
        <v>0.89</v>
      </c>
      <c r="G74" s="21"/>
      <c r="H74" s="9" t="s">
        <v>1</v>
      </c>
      <c r="I74" s="9" t="s">
        <v>1</v>
      </c>
      <c r="J74" s="21"/>
      <c r="K74" s="9">
        <v>3.625</v>
      </c>
      <c r="L74" s="22" t="s">
        <v>1</v>
      </c>
      <c r="N74" s="14">
        <f t="shared" si="6"/>
        <v>1.1064968754194757</v>
      </c>
      <c r="O74" s="26">
        <f t="shared" si="7"/>
        <v>5.9236000000000004</v>
      </c>
      <c r="P74" s="16">
        <f t="shared" si="8"/>
        <v>1.6858866103739434</v>
      </c>
      <c r="Q74" s="16">
        <f t="shared" si="9"/>
        <v>4.4424620874219611</v>
      </c>
    </row>
    <row r="75" spans="1:17" x14ac:dyDescent="0.45">
      <c r="A75" s="35">
        <f>Factors!A75</f>
        <v>35864</v>
      </c>
      <c r="B75" s="17">
        <v>5.9032</v>
      </c>
      <c r="D75" s="22">
        <v>5.36</v>
      </c>
      <c r="E75" s="20">
        <f t="shared" si="5"/>
        <v>3.6562999999999999</v>
      </c>
      <c r="F75" s="22">
        <v>0.89</v>
      </c>
      <c r="G75" s="21"/>
      <c r="H75" s="9" t="s">
        <v>1</v>
      </c>
      <c r="I75" s="9" t="s">
        <v>1</v>
      </c>
      <c r="J75" s="21"/>
      <c r="K75" s="9">
        <v>3.6562999999999999</v>
      </c>
      <c r="L75" s="22" t="s">
        <v>1</v>
      </c>
      <c r="N75" s="14">
        <f t="shared" si="6"/>
        <v>1.1064968864844447</v>
      </c>
      <c r="O75" s="26">
        <f t="shared" si="7"/>
        <v>5.9032</v>
      </c>
      <c r="P75" s="16">
        <f t="shared" si="8"/>
        <v>1.6436048749569609</v>
      </c>
      <c r="Q75" s="16">
        <f t="shared" si="9"/>
        <v>4.4305679452869562</v>
      </c>
    </row>
    <row r="76" spans="1:17" x14ac:dyDescent="0.45">
      <c r="A76" s="35">
        <f>Factors!A76</f>
        <v>35865</v>
      </c>
      <c r="B76" s="17">
        <v>5.9254999999999995</v>
      </c>
      <c r="D76" s="22">
        <v>5.36</v>
      </c>
      <c r="E76" s="20">
        <f t="shared" si="5"/>
        <v>3.6562999999999999</v>
      </c>
      <c r="F76" s="22">
        <v>0.89</v>
      </c>
      <c r="G76" s="21"/>
      <c r="H76" s="9" t="s">
        <v>1</v>
      </c>
      <c r="I76" s="9" t="s">
        <v>1</v>
      </c>
      <c r="J76" s="21"/>
      <c r="K76" s="9">
        <v>3.6562999999999999</v>
      </c>
      <c r="L76" s="22" t="s">
        <v>1</v>
      </c>
      <c r="N76" s="14">
        <f t="shared" si="6"/>
        <v>1.1064968975494136</v>
      </c>
      <c r="O76" s="26">
        <f t="shared" si="7"/>
        <v>5.9254999999999995</v>
      </c>
      <c r="P76" s="16">
        <f t="shared" si="8"/>
        <v>1.6436048749569609</v>
      </c>
      <c r="Q76" s="16">
        <f t="shared" si="9"/>
        <v>4.4305679452869562</v>
      </c>
    </row>
    <row r="77" spans="1:17" x14ac:dyDescent="0.45">
      <c r="A77" s="35">
        <f>Factors!A77</f>
        <v>35866</v>
      </c>
      <c r="B77" s="17">
        <v>5.8292000000000002</v>
      </c>
      <c r="D77" s="22">
        <v>5.3150000000000004</v>
      </c>
      <c r="E77" s="20">
        <f t="shared" si="5"/>
        <v>3.6562999999999999</v>
      </c>
      <c r="F77" s="22">
        <v>0.89</v>
      </c>
      <c r="G77" s="21"/>
      <c r="H77" s="9" t="s">
        <v>1</v>
      </c>
      <c r="I77" s="9" t="s">
        <v>1</v>
      </c>
      <c r="J77" s="21"/>
      <c r="K77" s="9">
        <v>3.6562999999999999</v>
      </c>
      <c r="L77" s="22" t="s">
        <v>1</v>
      </c>
      <c r="N77" s="14">
        <f t="shared" si="6"/>
        <v>1.1064969086143828</v>
      </c>
      <c r="O77" s="26">
        <f t="shared" si="7"/>
        <v>5.8292000000000002</v>
      </c>
      <c r="P77" s="16">
        <f t="shared" si="8"/>
        <v>1.6001921735582014</v>
      </c>
      <c r="Q77" s="16">
        <f t="shared" si="9"/>
        <v>4.3859649122807154</v>
      </c>
    </row>
    <row r="78" spans="1:17" x14ac:dyDescent="0.45">
      <c r="A78" s="35">
        <f>Factors!A78</f>
        <v>35867</v>
      </c>
      <c r="B78" s="17">
        <v>5.8948</v>
      </c>
      <c r="D78" s="22">
        <v>5.3250000000000002</v>
      </c>
      <c r="E78" s="20">
        <f t="shared" si="5"/>
        <v>3.6562999999999999</v>
      </c>
      <c r="F78" s="22">
        <v>0.89</v>
      </c>
      <c r="G78" s="21"/>
      <c r="H78" s="9" t="s">
        <v>1</v>
      </c>
      <c r="I78" s="9" t="s">
        <v>1</v>
      </c>
      <c r="J78" s="21"/>
      <c r="K78" s="9">
        <v>3.6562999999999999</v>
      </c>
      <c r="L78" s="22" t="s">
        <v>1</v>
      </c>
      <c r="N78" s="14">
        <f t="shared" si="6"/>
        <v>1.1064969196793519</v>
      </c>
      <c r="O78" s="26">
        <f t="shared" si="7"/>
        <v>5.8948</v>
      </c>
      <c r="P78" s="16">
        <f t="shared" si="8"/>
        <v>1.6098394405356986</v>
      </c>
      <c r="Q78" s="16">
        <f t="shared" si="9"/>
        <v>4.3958766973932084</v>
      </c>
    </row>
    <row r="79" spans="1:17" x14ac:dyDescent="0.45">
      <c r="A79" s="35">
        <f>Factors!A79</f>
        <v>35868</v>
      </c>
      <c r="B79" s="17">
        <v>5.8948</v>
      </c>
      <c r="D79" s="22">
        <v>5.3250000000000002</v>
      </c>
      <c r="E79" s="20">
        <f t="shared" si="5"/>
        <v>3.6562999999999999</v>
      </c>
      <c r="F79" s="22">
        <v>0.89</v>
      </c>
      <c r="G79" s="21"/>
      <c r="H79" s="9" t="s">
        <v>1</v>
      </c>
      <c r="I79" s="9" t="s">
        <v>1</v>
      </c>
      <c r="J79" s="21"/>
      <c r="K79" s="9">
        <v>3.6562999999999999</v>
      </c>
      <c r="L79" s="22" t="s">
        <v>1</v>
      </c>
      <c r="N79" s="14">
        <f t="shared" si="6"/>
        <v>1.1064969307443213</v>
      </c>
      <c r="O79" s="26">
        <f t="shared" si="7"/>
        <v>5.8948</v>
      </c>
      <c r="P79" s="16">
        <f t="shared" si="8"/>
        <v>1.6098394405356986</v>
      </c>
      <c r="Q79" s="16">
        <f t="shared" si="9"/>
        <v>4.3958766973932084</v>
      </c>
    </row>
    <row r="80" spans="1:17" x14ac:dyDescent="0.45">
      <c r="A80" s="35">
        <f>Factors!A80</f>
        <v>35869</v>
      </c>
      <c r="B80" s="17">
        <v>5.8948</v>
      </c>
      <c r="D80" s="22">
        <v>5.3250000000000002</v>
      </c>
      <c r="E80" s="20">
        <f t="shared" si="5"/>
        <v>3.6562999999999999</v>
      </c>
      <c r="F80" s="22">
        <v>0.89</v>
      </c>
      <c r="G80" s="21"/>
      <c r="H80" s="9" t="s">
        <v>1</v>
      </c>
      <c r="I80" s="9" t="s">
        <v>1</v>
      </c>
      <c r="J80" s="21"/>
      <c r="K80" s="9">
        <v>3.6562999999999999</v>
      </c>
      <c r="L80" s="22" t="s">
        <v>1</v>
      </c>
      <c r="N80" s="14">
        <f t="shared" si="6"/>
        <v>1.1064969418092907</v>
      </c>
      <c r="O80" s="26">
        <f t="shared" si="7"/>
        <v>5.8948</v>
      </c>
      <c r="P80" s="16">
        <f t="shared" si="8"/>
        <v>1.6098394405356986</v>
      </c>
      <c r="Q80" s="16">
        <f t="shared" si="9"/>
        <v>4.3958766973932084</v>
      </c>
    </row>
    <row r="81" spans="1:17" x14ac:dyDescent="0.45">
      <c r="A81" s="35">
        <f>Factors!A81</f>
        <v>35870</v>
      </c>
      <c r="B81" s="17">
        <v>5.8533999999999997</v>
      </c>
      <c r="D81" s="22">
        <v>5.3239999999999998</v>
      </c>
      <c r="E81" s="20">
        <f t="shared" si="5"/>
        <v>3.6562999999999999</v>
      </c>
      <c r="F81" s="22">
        <v>0.89</v>
      </c>
      <c r="G81" s="21"/>
      <c r="H81" s="9" t="s">
        <v>1</v>
      </c>
      <c r="I81" s="9" t="s">
        <v>1</v>
      </c>
      <c r="J81" s="21"/>
      <c r="K81" s="9">
        <v>3.6562999999999999</v>
      </c>
      <c r="L81" s="22" t="s">
        <v>1</v>
      </c>
      <c r="N81" s="14">
        <f t="shared" si="6"/>
        <v>1.1064969528742603</v>
      </c>
      <c r="O81" s="26">
        <f t="shared" si="7"/>
        <v>5.8533999999999997</v>
      </c>
      <c r="P81" s="16">
        <f t="shared" si="8"/>
        <v>1.6088747138379489</v>
      </c>
      <c r="Q81" s="16">
        <f t="shared" si="9"/>
        <v>4.3948855188819635</v>
      </c>
    </row>
    <row r="82" spans="1:17" x14ac:dyDescent="0.45">
      <c r="A82" s="35">
        <f>Factors!A82</f>
        <v>35871</v>
      </c>
      <c r="B82" s="17">
        <v>5.9358000000000004</v>
      </c>
      <c r="D82" s="22">
        <v>5.3339999999999996</v>
      </c>
      <c r="E82" s="20">
        <f t="shared" si="5"/>
        <v>3.6562999999999999</v>
      </c>
      <c r="F82" s="22">
        <v>0.89</v>
      </c>
      <c r="G82" s="21"/>
      <c r="H82" s="9" t="s">
        <v>1</v>
      </c>
      <c r="I82" s="9" t="s">
        <v>1</v>
      </c>
      <c r="J82" s="21"/>
      <c r="K82" s="9">
        <v>3.6562999999999999</v>
      </c>
      <c r="L82" s="22" t="s">
        <v>1</v>
      </c>
      <c r="N82" s="14">
        <f t="shared" si="6"/>
        <v>1.1064969639392299</v>
      </c>
      <c r="O82" s="26">
        <f t="shared" si="7"/>
        <v>5.9358000000000004</v>
      </c>
      <c r="P82" s="16">
        <f t="shared" si="8"/>
        <v>1.6185219808154461</v>
      </c>
      <c r="Q82" s="16">
        <f t="shared" si="9"/>
        <v>4.4047973039944566</v>
      </c>
    </row>
    <row r="83" spans="1:17" x14ac:dyDescent="0.45">
      <c r="A83" s="35">
        <f>Factors!A83</f>
        <v>35872</v>
      </c>
      <c r="B83" s="17">
        <v>5.8963999999999999</v>
      </c>
      <c r="D83" s="22">
        <v>5.3449999999999998</v>
      </c>
      <c r="E83" s="20">
        <f t="shared" si="5"/>
        <v>3.6875</v>
      </c>
      <c r="F83" s="22">
        <v>0.89</v>
      </c>
      <c r="G83" s="21"/>
      <c r="H83" s="9" t="s">
        <v>1</v>
      </c>
      <c r="I83" s="9" t="s">
        <v>1</v>
      </c>
      <c r="J83" s="21"/>
      <c r="K83" s="9">
        <v>3.6875</v>
      </c>
      <c r="L83" s="22" t="s">
        <v>1</v>
      </c>
      <c r="N83" s="14">
        <f t="shared" si="6"/>
        <v>1.1064969750041997</v>
      </c>
      <c r="O83" s="26">
        <f t="shared" si="7"/>
        <v>5.8963999999999999</v>
      </c>
      <c r="P83" s="16">
        <f t="shared" si="8"/>
        <v>1.5985533453887868</v>
      </c>
      <c r="Q83" s="16">
        <f t="shared" si="9"/>
        <v>4.4157002676182167</v>
      </c>
    </row>
    <row r="84" spans="1:17" x14ac:dyDescent="0.45">
      <c r="A84" s="35">
        <f>Factors!A84</f>
        <v>35873</v>
      </c>
      <c r="B84" s="17">
        <v>5.9112999999999998</v>
      </c>
      <c r="D84" s="22">
        <v>5.3550000000000004</v>
      </c>
      <c r="E84" s="20">
        <f t="shared" si="5"/>
        <v>3.7187999999999999</v>
      </c>
      <c r="F84" s="22">
        <v>0.89</v>
      </c>
      <c r="G84" s="21"/>
      <c r="H84" s="9" t="s">
        <v>1</v>
      </c>
      <c r="I84" s="9" t="s">
        <v>1</v>
      </c>
      <c r="J84" s="21"/>
      <c r="K84" s="9">
        <v>3.7187999999999999</v>
      </c>
      <c r="L84" s="22" t="s">
        <v>1</v>
      </c>
      <c r="N84" s="14">
        <f t="shared" si="6"/>
        <v>1.1064969860691696</v>
      </c>
      <c r="O84" s="26">
        <f t="shared" si="7"/>
        <v>5.9112999999999998</v>
      </c>
      <c r="P84" s="16">
        <f t="shared" si="8"/>
        <v>1.5775346417428615</v>
      </c>
      <c r="Q84" s="16">
        <f t="shared" si="9"/>
        <v>4.4256120527307097</v>
      </c>
    </row>
    <row r="85" spans="1:17" x14ac:dyDescent="0.45">
      <c r="A85" s="35">
        <f>Factors!A85</f>
        <v>35874</v>
      </c>
      <c r="B85" s="17">
        <v>5.9033999999999995</v>
      </c>
      <c r="D85" s="22">
        <v>5.3419999999999996</v>
      </c>
      <c r="E85" s="20">
        <f t="shared" si="5"/>
        <v>3.7187999999999999</v>
      </c>
      <c r="F85" s="22">
        <v>0.89</v>
      </c>
      <c r="G85" s="21"/>
      <c r="H85" s="9" t="s">
        <v>1</v>
      </c>
      <c r="I85" s="9" t="s">
        <v>1</v>
      </c>
      <c r="J85" s="21"/>
      <c r="K85" s="9">
        <v>3.7187999999999999</v>
      </c>
      <c r="L85" s="22" t="s">
        <v>1</v>
      </c>
      <c r="N85" s="14">
        <f t="shared" si="6"/>
        <v>1.1064969971341396</v>
      </c>
      <c r="O85" s="26">
        <f t="shared" si="7"/>
        <v>5.9033999999999995</v>
      </c>
      <c r="P85" s="16">
        <f t="shared" si="8"/>
        <v>1.5650007520333853</v>
      </c>
      <c r="Q85" s="16">
        <f t="shared" si="9"/>
        <v>4.4127267320844599</v>
      </c>
    </row>
    <row r="86" spans="1:17" x14ac:dyDescent="0.45">
      <c r="A86" s="35">
        <f>Factors!A86</f>
        <v>35875</v>
      </c>
      <c r="B86" s="17">
        <v>5.9033999999999995</v>
      </c>
      <c r="D86" s="22">
        <v>5.3419999999999996</v>
      </c>
      <c r="E86" s="20">
        <f t="shared" si="5"/>
        <v>3.7187999999999999</v>
      </c>
      <c r="F86" s="22">
        <v>0.89</v>
      </c>
      <c r="G86" s="21"/>
      <c r="H86" s="9" t="s">
        <v>1</v>
      </c>
      <c r="I86" s="9" t="s">
        <v>1</v>
      </c>
      <c r="J86" s="21"/>
      <c r="K86" s="9">
        <v>3.7187999999999999</v>
      </c>
      <c r="L86" s="22" t="s">
        <v>1</v>
      </c>
      <c r="N86" s="14">
        <f t="shared" si="6"/>
        <v>1.1064970081991097</v>
      </c>
      <c r="O86" s="26">
        <f t="shared" si="7"/>
        <v>5.9033999999999995</v>
      </c>
      <c r="P86" s="16">
        <f t="shared" si="8"/>
        <v>1.5650007520333853</v>
      </c>
      <c r="Q86" s="16">
        <f t="shared" si="9"/>
        <v>4.4127267320844599</v>
      </c>
    </row>
    <row r="87" spans="1:17" x14ac:dyDescent="0.45">
      <c r="A87" s="35">
        <f>Factors!A87</f>
        <v>35876</v>
      </c>
      <c r="B87" s="17">
        <v>5.9033999999999995</v>
      </c>
      <c r="D87" s="22">
        <v>5.3419999999999996</v>
      </c>
      <c r="E87" s="20">
        <f t="shared" si="5"/>
        <v>3.7187999999999999</v>
      </c>
      <c r="F87" s="22">
        <v>0.89</v>
      </c>
      <c r="G87" s="21"/>
      <c r="H87" s="9" t="s">
        <v>1</v>
      </c>
      <c r="I87" s="9" t="s">
        <v>1</v>
      </c>
      <c r="J87" s="21"/>
      <c r="K87" s="9">
        <v>3.7187999999999999</v>
      </c>
      <c r="L87" s="22" t="s">
        <v>1</v>
      </c>
      <c r="N87" s="14">
        <f t="shared" si="6"/>
        <v>1.10649701926408</v>
      </c>
      <c r="O87" s="26">
        <f t="shared" si="7"/>
        <v>5.9033999999999995</v>
      </c>
      <c r="P87" s="16">
        <f t="shared" si="8"/>
        <v>1.5650007520333853</v>
      </c>
      <c r="Q87" s="16">
        <f t="shared" si="9"/>
        <v>4.4127267320844599</v>
      </c>
    </row>
    <row r="88" spans="1:17" x14ac:dyDescent="0.45">
      <c r="A88" s="35">
        <f>Factors!A88</f>
        <v>35877</v>
      </c>
      <c r="B88" s="17">
        <v>5.9238</v>
      </c>
      <c r="D88" s="22">
        <v>5.3419999999999996</v>
      </c>
      <c r="E88" s="20">
        <f t="shared" si="5"/>
        <v>3.7187999999999999</v>
      </c>
      <c r="F88" s="22">
        <v>0.89</v>
      </c>
      <c r="G88" s="21"/>
      <c r="H88" s="9" t="s">
        <v>1</v>
      </c>
      <c r="I88" s="9" t="s">
        <v>1</v>
      </c>
      <c r="J88" s="21"/>
      <c r="K88" s="9">
        <v>3.7187999999999999</v>
      </c>
      <c r="L88" s="22" t="s">
        <v>1</v>
      </c>
      <c r="N88" s="14">
        <f t="shared" si="6"/>
        <v>1.1064970303290502</v>
      </c>
      <c r="O88" s="26">
        <f t="shared" si="7"/>
        <v>5.9238</v>
      </c>
      <c r="P88" s="16">
        <f t="shared" si="8"/>
        <v>1.5650007520333853</v>
      </c>
      <c r="Q88" s="16">
        <f t="shared" si="9"/>
        <v>4.4127267320844599</v>
      </c>
    </row>
    <row r="89" spans="1:17" x14ac:dyDescent="0.45">
      <c r="A89" s="35">
        <f>Factors!A89</f>
        <v>35878</v>
      </c>
      <c r="B89" s="17">
        <v>5.9238</v>
      </c>
      <c r="D89" s="22">
        <v>5.3520000000000003</v>
      </c>
      <c r="E89" s="20">
        <f t="shared" si="5"/>
        <v>3.7187999999999999</v>
      </c>
      <c r="F89" s="22">
        <v>0.89</v>
      </c>
      <c r="G89" s="21"/>
      <c r="H89" s="9" t="s">
        <v>1</v>
      </c>
      <c r="I89" s="9" t="s">
        <v>1</v>
      </c>
      <c r="J89" s="21"/>
      <c r="K89" s="9">
        <v>3.7187999999999999</v>
      </c>
      <c r="L89" s="22" t="s">
        <v>1</v>
      </c>
      <c r="N89" s="14">
        <f t="shared" si="6"/>
        <v>1.1064970413940207</v>
      </c>
      <c r="O89" s="26">
        <f t="shared" si="7"/>
        <v>5.9238</v>
      </c>
      <c r="P89" s="16">
        <f t="shared" si="8"/>
        <v>1.5746422056560627</v>
      </c>
      <c r="Q89" s="16">
        <f t="shared" si="9"/>
        <v>4.4226385171969529</v>
      </c>
    </row>
    <row r="90" spans="1:17" x14ac:dyDescent="0.45">
      <c r="A90" s="35">
        <f>Factors!A90</f>
        <v>35879</v>
      </c>
      <c r="B90" s="17">
        <v>6.0499000000000001</v>
      </c>
      <c r="D90" s="22">
        <v>5.3840000000000003</v>
      </c>
      <c r="E90" s="20">
        <f t="shared" si="5"/>
        <v>3.7187999999999999</v>
      </c>
      <c r="F90" s="22">
        <v>0.89</v>
      </c>
      <c r="G90" s="21"/>
      <c r="H90" s="9" t="s">
        <v>1</v>
      </c>
      <c r="I90" s="9" t="s">
        <v>1</v>
      </c>
      <c r="J90" s="21"/>
      <c r="K90" s="9">
        <v>3.7187999999999999</v>
      </c>
      <c r="L90" s="22" t="s">
        <v>1</v>
      </c>
      <c r="N90" s="14">
        <f t="shared" si="6"/>
        <v>1.1064970524589912</v>
      </c>
      <c r="O90" s="26">
        <f t="shared" si="7"/>
        <v>6.0499000000000001</v>
      </c>
      <c r="P90" s="16">
        <f t="shared" si="8"/>
        <v>1.6054948572486571</v>
      </c>
      <c r="Q90" s="16">
        <f t="shared" si="9"/>
        <v>4.4543562295569661</v>
      </c>
    </row>
    <row r="91" spans="1:17" x14ac:dyDescent="0.45">
      <c r="A91" s="35">
        <f>Factors!A91</f>
        <v>35880</v>
      </c>
      <c r="B91" s="17">
        <v>6.1181999999999999</v>
      </c>
      <c r="D91" s="22">
        <v>5.4169999999999998</v>
      </c>
      <c r="E91" s="20">
        <f t="shared" si="5"/>
        <v>3.7187999999999999</v>
      </c>
      <c r="F91" s="22">
        <v>0.89</v>
      </c>
      <c r="G91" s="21"/>
      <c r="H91" s="9" t="s">
        <v>1</v>
      </c>
      <c r="I91" s="9" t="s">
        <v>1</v>
      </c>
      <c r="J91" s="21"/>
      <c r="K91" s="9">
        <v>3.7187999999999999</v>
      </c>
      <c r="L91" s="22" t="s">
        <v>1</v>
      </c>
      <c r="N91" s="14">
        <f t="shared" si="6"/>
        <v>1.1064970635239619</v>
      </c>
      <c r="O91" s="26">
        <f t="shared" si="7"/>
        <v>6.1181999999999999</v>
      </c>
      <c r="P91" s="16">
        <f t="shared" si="8"/>
        <v>1.6373116542034882</v>
      </c>
      <c r="Q91" s="16">
        <f t="shared" si="9"/>
        <v>4.4870651204282019</v>
      </c>
    </row>
    <row r="92" spans="1:17" x14ac:dyDescent="0.45">
      <c r="A92" s="35">
        <f>Factors!A92</f>
        <v>35881</v>
      </c>
      <c r="B92" s="17">
        <v>6.1276000000000002</v>
      </c>
      <c r="D92" s="22">
        <v>5.4189999999999996</v>
      </c>
      <c r="E92" s="20">
        <f t="shared" si="5"/>
        <v>3.75</v>
      </c>
      <c r="F92" s="22">
        <v>0.89</v>
      </c>
      <c r="G92" s="21"/>
      <c r="H92" s="9" t="s">
        <v>1</v>
      </c>
      <c r="I92" s="9" t="s">
        <v>1</v>
      </c>
      <c r="J92" s="21"/>
      <c r="K92" s="9">
        <v>3.75</v>
      </c>
      <c r="L92" s="22" t="s">
        <v>1</v>
      </c>
      <c r="N92" s="14">
        <f t="shared" si="6"/>
        <v>1.1064970745889326</v>
      </c>
      <c r="O92" s="26">
        <f t="shared" si="7"/>
        <v>6.1276000000000002</v>
      </c>
      <c r="P92" s="16">
        <f t="shared" si="8"/>
        <v>1.6086746987951761</v>
      </c>
      <c r="Q92" s="16">
        <f t="shared" si="9"/>
        <v>4.4890474774506917</v>
      </c>
    </row>
    <row r="93" spans="1:17" x14ac:dyDescent="0.45">
      <c r="A93" s="35">
        <f>Factors!A93</f>
        <v>35882</v>
      </c>
      <c r="B93" s="17">
        <v>6.1276000000000002</v>
      </c>
      <c r="D93" s="22">
        <v>5.4189999999999996</v>
      </c>
      <c r="E93" s="20">
        <f t="shared" si="5"/>
        <v>3.75</v>
      </c>
      <c r="F93" s="22">
        <v>0.89</v>
      </c>
      <c r="G93" s="21"/>
      <c r="H93" s="9" t="s">
        <v>1</v>
      </c>
      <c r="I93" s="9" t="s">
        <v>1</v>
      </c>
      <c r="J93" s="21"/>
      <c r="K93" s="9">
        <v>3.75</v>
      </c>
      <c r="L93" s="22" t="s">
        <v>1</v>
      </c>
      <c r="N93" s="14">
        <f t="shared" si="6"/>
        <v>1.1064970856539036</v>
      </c>
      <c r="O93" s="26">
        <f t="shared" si="7"/>
        <v>6.1276000000000002</v>
      </c>
      <c r="P93" s="16">
        <f t="shared" si="8"/>
        <v>1.6086746987951761</v>
      </c>
      <c r="Q93" s="16">
        <f t="shared" si="9"/>
        <v>4.4890474774506917</v>
      </c>
    </row>
    <row r="94" spans="1:17" x14ac:dyDescent="0.45">
      <c r="A94" s="35">
        <f>Factors!A94</f>
        <v>35883</v>
      </c>
      <c r="B94" s="17">
        <v>6.1276000000000002</v>
      </c>
      <c r="D94" s="22">
        <v>5.4189999999999996</v>
      </c>
      <c r="E94" s="20">
        <f t="shared" si="5"/>
        <v>3.75</v>
      </c>
      <c r="F94" s="22">
        <v>0.89</v>
      </c>
      <c r="G94" s="21"/>
      <c r="H94" s="9" t="s">
        <v>1</v>
      </c>
      <c r="I94" s="9" t="s">
        <v>1</v>
      </c>
      <c r="J94" s="21"/>
      <c r="K94" s="9">
        <v>3.75</v>
      </c>
      <c r="L94" s="22" t="s">
        <v>1</v>
      </c>
      <c r="N94" s="14">
        <f t="shared" si="6"/>
        <v>1.1064970967188745</v>
      </c>
      <c r="O94" s="26">
        <f t="shared" si="7"/>
        <v>6.1276000000000002</v>
      </c>
      <c r="P94" s="16">
        <f t="shared" si="8"/>
        <v>1.6086746987951761</v>
      </c>
      <c r="Q94" s="16">
        <f t="shared" si="9"/>
        <v>4.4890474774506917</v>
      </c>
    </row>
    <row r="95" spans="1:17" x14ac:dyDescent="0.45">
      <c r="A95" s="35">
        <f>Factors!A95</f>
        <v>35884</v>
      </c>
      <c r="B95" s="17">
        <v>6.1063000000000001</v>
      </c>
      <c r="D95" s="22">
        <v>5.43</v>
      </c>
      <c r="E95" s="20">
        <f t="shared" si="5"/>
        <v>3.75</v>
      </c>
      <c r="F95" s="22">
        <v>0.89</v>
      </c>
      <c r="G95" s="21"/>
      <c r="H95" s="9" t="s">
        <v>1</v>
      </c>
      <c r="I95" s="9" t="s">
        <v>1</v>
      </c>
      <c r="J95" s="21"/>
      <c r="K95" s="9">
        <v>3.75</v>
      </c>
      <c r="L95" s="22" t="s">
        <v>1</v>
      </c>
      <c r="N95" s="14">
        <f t="shared" si="6"/>
        <v>1.1064971077838457</v>
      </c>
      <c r="O95" s="26">
        <f t="shared" si="7"/>
        <v>6.1063000000000001</v>
      </c>
      <c r="P95" s="16">
        <f t="shared" si="8"/>
        <v>1.6192771084337254</v>
      </c>
      <c r="Q95" s="16">
        <f t="shared" si="9"/>
        <v>4.4999504410744517</v>
      </c>
    </row>
    <row r="96" spans="1:17" x14ac:dyDescent="0.45">
      <c r="A96" s="35">
        <f>Factors!A96</f>
        <v>35885</v>
      </c>
      <c r="B96" s="17">
        <v>6.0210999999999997</v>
      </c>
      <c r="D96" s="22">
        <v>5.3860000000000001</v>
      </c>
      <c r="E96" s="20">
        <f t="shared" si="5"/>
        <v>3.8437999999999999</v>
      </c>
      <c r="F96" s="22">
        <v>0.89</v>
      </c>
      <c r="G96" s="21"/>
      <c r="H96" s="9" t="s">
        <v>1</v>
      </c>
      <c r="I96" s="9" t="s">
        <v>1</v>
      </c>
      <c r="J96" s="21"/>
      <c r="K96" s="9">
        <v>3.8437999999999999</v>
      </c>
      <c r="L96" s="22" t="s">
        <v>1</v>
      </c>
      <c r="N96" s="14">
        <f t="shared" si="6"/>
        <v>1.1064971188488169</v>
      </c>
      <c r="O96" s="26">
        <f t="shared" si="7"/>
        <v>6.0210999999999997</v>
      </c>
      <c r="P96" s="16">
        <f t="shared" si="8"/>
        <v>1.4851151440914201</v>
      </c>
      <c r="Q96" s="16">
        <f t="shared" si="9"/>
        <v>4.4563385865794558</v>
      </c>
    </row>
    <row r="97" spans="1:17" x14ac:dyDescent="0.45">
      <c r="A97" s="35">
        <f>Factors!A97</f>
        <v>35886</v>
      </c>
      <c r="B97" s="17">
        <v>6.0056000000000003</v>
      </c>
      <c r="D97" s="22">
        <v>5.3529999999999998</v>
      </c>
      <c r="E97" s="20">
        <f t="shared" si="5"/>
        <v>3.8125</v>
      </c>
      <c r="F97" s="22">
        <v>0.89</v>
      </c>
      <c r="G97" s="21"/>
      <c r="H97" s="9" t="s">
        <v>1</v>
      </c>
      <c r="I97" s="9" t="s">
        <v>1</v>
      </c>
      <c r="J97" s="21"/>
      <c r="K97" s="9">
        <v>3.8125</v>
      </c>
      <c r="L97" s="22" t="s">
        <v>1</v>
      </c>
      <c r="N97" s="14">
        <f t="shared" si="6"/>
        <v>1.1064971299137882</v>
      </c>
      <c r="O97" s="26">
        <f t="shared" si="7"/>
        <v>6.0056000000000003</v>
      </c>
      <c r="P97" s="16">
        <f t="shared" si="8"/>
        <v>1.4839253461770063</v>
      </c>
      <c r="Q97" s="16">
        <f t="shared" si="9"/>
        <v>4.42362969570822</v>
      </c>
    </row>
    <row r="98" spans="1:17" x14ac:dyDescent="0.45">
      <c r="A98" s="35">
        <f>Factors!A98</f>
        <v>35887</v>
      </c>
      <c r="B98" s="17">
        <v>5.9214000000000002</v>
      </c>
      <c r="D98" s="22">
        <v>5.33</v>
      </c>
      <c r="E98" s="20">
        <f t="shared" si="5"/>
        <v>3.8437999999999999</v>
      </c>
      <c r="F98" s="22">
        <v>0.89</v>
      </c>
      <c r="G98" s="21"/>
      <c r="H98" s="9" t="s">
        <v>1</v>
      </c>
      <c r="I98" s="9" t="s">
        <v>1</v>
      </c>
      <c r="J98" s="21"/>
      <c r="K98" s="9">
        <v>3.8437999999999999</v>
      </c>
      <c r="L98" s="22" t="s">
        <v>1</v>
      </c>
      <c r="N98" s="14">
        <f t="shared" si="6"/>
        <v>1.1064971409787596</v>
      </c>
      <c r="O98" s="26">
        <f t="shared" si="7"/>
        <v>5.9214000000000002</v>
      </c>
      <c r="P98" s="16">
        <f t="shared" si="8"/>
        <v>1.431187995816785</v>
      </c>
      <c r="Q98" s="16">
        <f t="shared" si="9"/>
        <v>4.4008325899494549</v>
      </c>
    </row>
    <row r="99" spans="1:17" x14ac:dyDescent="0.45">
      <c r="A99" s="35">
        <f>Factors!A99</f>
        <v>35888</v>
      </c>
      <c r="B99" s="17">
        <v>5.8213999999999997</v>
      </c>
      <c r="D99" s="22">
        <v>5.2519999999999998</v>
      </c>
      <c r="E99" s="20">
        <f t="shared" si="5"/>
        <v>3.8437999999999999</v>
      </c>
      <c r="F99" s="22">
        <v>0.89</v>
      </c>
      <c r="G99" s="21"/>
      <c r="H99" s="9" t="s">
        <v>1</v>
      </c>
      <c r="I99" s="9" t="s">
        <v>1</v>
      </c>
      <c r="J99" s="21"/>
      <c r="K99" s="9">
        <v>3.8437999999999999</v>
      </c>
      <c r="L99" s="22" t="s">
        <v>1</v>
      </c>
      <c r="N99" s="14">
        <f t="shared" si="6"/>
        <v>1.1064971520437312</v>
      </c>
      <c r="O99" s="26">
        <f t="shared" si="7"/>
        <v>5.8213999999999997</v>
      </c>
      <c r="P99" s="16">
        <f t="shared" si="8"/>
        <v>1.356075182148575</v>
      </c>
      <c r="Q99" s="16">
        <f t="shared" si="9"/>
        <v>4.3235206660719561</v>
      </c>
    </row>
    <row r="100" spans="1:17" x14ac:dyDescent="0.45">
      <c r="A100" s="35">
        <f>Factors!A100</f>
        <v>35889</v>
      </c>
      <c r="B100" s="17">
        <v>5.8213999999999997</v>
      </c>
      <c r="D100" s="22">
        <v>5.2519999999999998</v>
      </c>
      <c r="E100" s="20">
        <f t="shared" si="5"/>
        <v>3.8437999999999999</v>
      </c>
      <c r="F100" s="22">
        <v>0.89</v>
      </c>
      <c r="G100" s="21"/>
      <c r="H100" s="9" t="s">
        <v>1</v>
      </c>
      <c r="I100" s="9" t="s">
        <v>1</v>
      </c>
      <c r="J100" s="21"/>
      <c r="K100" s="9">
        <v>3.8437999999999999</v>
      </c>
      <c r="L100" s="22" t="s">
        <v>1</v>
      </c>
      <c r="N100" s="14">
        <f t="shared" si="6"/>
        <v>1.1064971631087028</v>
      </c>
      <c r="O100" s="26">
        <f t="shared" si="7"/>
        <v>5.8213999999999997</v>
      </c>
      <c r="P100" s="16">
        <f t="shared" si="8"/>
        <v>1.356075182148575</v>
      </c>
      <c r="Q100" s="16">
        <f t="shared" si="9"/>
        <v>4.3235206660719561</v>
      </c>
    </row>
    <row r="101" spans="1:17" x14ac:dyDescent="0.45">
      <c r="A101" s="35">
        <f>Factors!A101</f>
        <v>35890</v>
      </c>
      <c r="B101" s="17">
        <v>5.8213999999999997</v>
      </c>
      <c r="D101" s="22">
        <v>5.2519999999999998</v>
      </c>
      <c r="E101" s="20">
        <f t="shared" si="5"/>
        <v>3.8437999999999999</v>
      </c>
      <c r="F101" s="22">
        <v>0.89</v>
      </c>
      <c r="G101" s="21"/>
      <c r="H101" s="9" t="s">
        <v>1</v>
      </c>
      <c r="I101" s="9" t="s">
        <v>1</v>
      </c>
      <c r="J101" s="21"/>
      <c r="K101" s="9">
        <v>3.8437999999999999</v>
      </c>
      <c r="L101" s="22" t="s">
        <v>1</v>
      </c>
      <c r="N101" s="14">
        <f t="shared" si="6"/>
        <v>1.1064971741736747</v>
      </c>
      <c r="O101" s="26">
        <f t="shared" si="7"/>
        <v>5.8213999999999997</v>
      </c>
      <c r="P101" s="16">
        <f t="shared" si="8"/>
        <v>1.356075182148575</v>
      </c>
      <c r="Q101" s="16">
        <f t="shared" si="9"/>
        <v>4.3235206660719561</v>
      </c>
    </row>
    <row r="102" spans="1:17" x14ac:dyDescent="0.45">
      <c r="A102" s="35">
        <f>Factors!A102</f>
        <v>35891</v>
      </c>
      <c r="B102" s="17">
        <v>5.8903999999999996</v>
      </c>
      <c r="D102" s="22">
        <v>5.2839999999999998</v>
      </c>
      <c r="E102" s="20">
        <f t="shared" si="5"/>
        <v>3.8437999999999999</v>
      </c>
      <c r="F102" s="22">
        <v>0.89</v>
      </c>
      <c r="G102" s="21"/>
      <c r="H102" s="9" t="s">
        <v>1</v>
      </c>
      <c r="I102" s="9" t="s">
        <v>1</v>
      </c>
      <c r="J102" s="21"/>
      <c r="K102" s="9">
        <v>3.8437999999999999</v>
      </c>
      <c r="L102" s="22" t="s">
        <v>1</v>
      </c>
      <c r="N102" s="14">
        <f t="shared" si="6"/>
        <v>1.1064971852386465</v>
      </c>
      <c r="O102" s="26">
        <f t="shared" si="7"/>
        <v>5.8903999999999996</v>
      </c>
      <c r="P102" s="16">
        <f t="shared" si="8"/>
        <v>1.3868906954483506</v>
      </c>
      <c r="Q102" s="16">
        <f t="shared" si="9"/>
        <v>4.3552383784319693</v>
      </c>
    </row>
    <row r="103" spans="1:17" x14ac:dyDescent="0.45">
      <c r="A103" s="35">
        <f>Factors!A103</f>
        <v>35892</v>
      </c>
      <c r="B103" s="17">
        <v>5.8951000000000002</v>
      </c>
      <c r="D103" s="22">
        <v>5.2839999999999998</v>
      </c>
      <c r="E103" s="20">
        <f t="shared" si="5"/>
        <v>3.8437999999999999</v>
      </c>
      <c r="F103" s="22">
        <v>0.89</v>
      </c>
      <c r="G103" s="21"/>
      <c r="H103" s="9" t="s">
        <v>1</v>
      </c>
      <c r="I103" s="9" t="s">
        <v>1</v>
      </c>
      <c r="J103" s="21"/>
      <c r="K103" s="9">
        <v>3.8437999999999999</v>
      </c>
      <c r="L103" s="22" t="s">
        <v>1</v>
      </c>
      <c r="N103" s="14">
        <f t="shared" si="6"/>
        <v>1.1064971963036185</v>
      </c>
      <c r="O103" s="26">
        <f t="shared" si="7"/>
        <v>5.8951000000000002</v>
      </c>
      <c r="P103" s="16">
        <f t="shared" si="8"/>
        <v>1.3868906954483506</v>
      </c>
      <c r="Q103" s="16">
        <f t="shared" si="9"/>
        <v>4.3552383784319693</v>
      </c>
    </row>
    <row r="104" spans="1:17" x14ac:dyDescent="0.45">
      <c r="A104" s="35">
        <f>Factors!A104</f>
        <v>35893</v>
      </c>
      <c r="B104" s="17">
        <v>5.9367000000000001</v>
      </c>
      <c r="D104" s="22">
        <v>5.2939999999999996</v>
      </c>
      <c r="E104" s="20">
        <f t="shared" si="5"/>
        <v>3.8437999999999999</v>
      </c>
      <c r="F104" s="22">
        <v>0.89</v>
      </c>
      <c r="G104" s="21"/>
      <c r="H104" s="9" t="s">
        <v>1</v>
      </c>
      <c r="I104" s="9" t="s">
        <v>1</v>
      </c>
      <c r="J104" s="21"/>
      <c r="K104" s="9">
        <v>3.8437999999999999</v>
      </c>
      <c r="L104" s="22" t="s">
        <v>1</v>
      </c>
      <c r="N104" s="14">
        <f t="shared" si="6"/>
        <v>1.1064972073685906</v>
      </c>
      <c r="O104" s="26">
        <f t="shared" si="7"/>
        <v>5.9367000000000001</v>
      </c>
      <c r="P104" s="16">
        <f t="shared" si="8"/>
        <v>1.3965205433545291</v>
      </c>
      <c r="Q104" s="16">
        <f t="shared" si="9"/>
        <v>4.3651501635444623</v>
      </c>
    </row>
    <row r="105" spans="1:17" x14ac:dyDescent="0.45">
      <c r="A105" s="35">
        <f>Factors!A105</f>
        <v>35894</v>
      </c>
      <c r="B105" s="17">
        <v>5.9573999999999998</v>
      </c>
      <c r="D105" s="22">
        <v>5.3250000000000002</v>
      </c>
      <c r="E105" s="20">
        <f t="shared" si="5"/>
        <v>3.8437999999999999</v>
      </c>
      <c r="F105" s="22">
        <v>0.89</v>
      </c>
      <c r="G105" s="21"/>
      <c r="H105" s="9" t="s">
        <v>1</v>
      </c>
      <c r="I105" s="9" t="s">
        <v>1</v>
      </c>
      <c r="J105" s="21"/>
      <c r="K105" s="9">
        <v>3.8437999999999999</v>
      </c>
      <c r="L105" s="22" t="s">
        <v>1</v>
      </c>
      <c r="N105" s="14">
        <f t="shared" si="6"/>
        <v>1.1064972184335629</v>
      </c>
      <c r="O105" s="26">
        <f t="shared" si="7"/>
        <v>5.9573999999999998</v>
      </c>
      <c r="P105" s="16">
        <f t="shared" si="8"/>
        <v>1.4263730718637069</v>
      </c>
      <c r="Q105" s="16">
        <f t="shared" si="9"/>
        <v>4.3958766973932084</v>
      </c>
    </row>
    <row r="106" spans="1:17" x14ac:dyDescent="0.45">
      <c r="A106" s="35">
        <f>Factors!A106</f>
        <v>35895</v>
      </c>
      <c r="B106" s="17">
        <v>5.9573999999999998</v>
      </c>
      <c r="D106" s="22">
        <v>5.3239999999999998</v>
      </c>
      <c r="E106" s="20">
        <f t="shared" si="5"/>
        <v>3.8437999999999999</v>
      </c>
      <c r="F106" s="22">
        <v>0.89</v>
      </c>
      <c r="G106" s="21"/>
      <c r="H106" s="9" t="s">
        <v>1</v>
      </c>
      <c r="I106" s="9" t="s">
        <v>1</v>
      </c>
      <c r="J106" s="21"/>
      <c r="K106" s="9">
        <v>3.8437999999999999</v>
      </c>
      <c r="L106" s="22" t="s">
        <v>1</v>
      </c>
      <c r="N106" s="14">
        <f t="shared" si="6"/>
        <v>1.1064972294985351</v>
      </c>
      <c r="O106" s="26">
        <f t="shared" si="7"/>
        <v>5.9573999999999998</v>
      </c>
      <c r="P106" s="16">
        <f t="shared" si="8"/>
        <v>1.4254100870730868</v>
      </c>
      <c r="Q106" s="16">
        <f t="shared" si="9"/>
        <v>4.3948855188819635</v>
      </c>
    </row>
    <row r="107" spans="1:17" x14ac:dyDescent="0.45">
      <c r="A107" s="35">
        <f>Factors!A107</f>
        <v>35896</v>
      </c>
      <c r="B107" s="17">
        <v>5.9573999999999998</v>
      </c>
      <c r="D107" s="22">
        <v>5.3239999999999998</v>
      </c>
      <c r="E107" s="20">
        <f t="shared" si="5"/>
        <v>3.8437999999999999</v>
      </c>
      <c r="F107" s="22">
        <v>0.89</v>
      </c>
      <c r="G107" s="21"/>
      <c r="H107" s="9" t="s">
        <v>1</v>
      </c>
      <c r="I107" s="9" t="s">
        <v>1</v>
      </c>
      <c r="J107" s="21"/>
      <c r="K107" s="9">
        <v>3.8437999999999999</v>
      </c>
      <c r="L107" s="22" t="s">
        <v>1</v>
      </c>
      <c r="N107" s="14">
        <f t="shared" si="6"/>
        <v>1.1064972405635076</v>
      </c>
      <c r="O107" s="26">
        <f t="shared" si="7"/>
        <v>5.9573999999999998</v>
      </c>
      <c r="P107" s="16">
        <f t="shared" si="8"/>
        <v>1.4254100870730868</v>
      </c>
      <c r="Q107" s="16">
        <f t="shared" si="9"/>
        <v>4.3948855188819635</v>
      </c>
    </row>
    <row r="108" spans="1:17" x14ac:dyDescent="0.45">
      <c r="A108" s="35">
        <f>Factors!A108</f>
        <v>35897</v>
      </c>
      <c r="B108" s="17">
        <v>5.9573999999999998</v>
      </c>
      <c r="D108" s="22">
        <v>5.3239999999999998</v>
      </c>
      <c r="E108" s="20">
        <f t="shared" si="5"/>
        <v>3.8437999999999999</v>
      </c>
      <c r="F108" s="22">
        <v>0.89</v>
      </c>
      <c r="G108" s="21"/>
      <c r="H108" s="9" t="s">
        <v>1</v>
      </c>
      <c r="I108" s="9" t="s">
        <v>1</v>
      </c>
      <c r="J108" s="21"/>
      <c r="K108" s="9">
        <v>3.8437999999999999</v>
      </c>
      <c r="L108" s="22" t="s">
        <v>1</v>
      </c>
      <c r="N108" s="14">
        <f t="shared" si="6"/>
        <v>1.1064972516284801</v>
      </c>
      <c r="O108" s="26">
        <f t="shared" si="7"/>
        <v>5.9573999999999998</v>
      </c>
      <c r="P108" s="16">
        <f t="shared" si="8"/>
        <v>1.4254100870730868</v>
      </c>
      <c r="Q108" s="16">
        <f t="shared" si="9"/>
        <v>4.3948855188819635</v>
      </c>
    </row>
    <row r="109" spans="1:17" x14ac:dyDescent="0.45">
      <c r="A109" s="35">
        <f>Factors!A109</f>
        <v>35898</v>
      </c>
      <c r="B109" s="17">
        <v>6.1005000000000003</v>
      </c>
      <c r="D109" s="22">
        <v>5.3890000000000002</v>
      </c>
      <c r="E109" s="20">
        <f t="shared" si="5"/>
        <v>3.8437999999999999</v>
      </c>
      <c r="F109" s="22">
        <v>0.89</v>
      </c>
      <c r="G109" s="21"/>
      <c r="H109" s="9" t="s">
        <v>1</v>
      </c>
      <c r="I109" s="9" t="s">
        <v>1</v>
      </c>
      <c r="J109" s="21"/>
      <c r="K109" s="9">
        <v>3.8437999999999999</v>
      </c>
      <c r="L109" s="22" t="s">
        <v>1</v>
      </c>
      <c r="N109" s="14">
        <f t="shared" si="6"/>
        <v>1.1064972626934528</v>
      </c>
      <c r="O109" s="26">
        <f t="shared" si="7"/>
        <v>6.1005000000000003</v>
      </c>
      <c r="P109" s="16">
        <f t="shared" si="8"/>
        <v>1.4880040984632803</v>
      </c>
      <c r="Q109" s="16">
        <f t="shared" si="9"/>
        <v>4.4593121221131904</v>
      </c>
    </row>
    <row r="110" spans="1:17" x14ac:dyDescent="0.45">
      <c r="A110" s="35">
        <f>Factors!A110</f>
        <v>35899</v>
      </c>
      <c r="B110" s="17">
        <v>6.0156000000000001</v>
      </c>
      <c r="D110" s="22">
        <v>5.3780000000000001</v>
      </c>
      <c r="E110" s="20">
        <f t="shared" si="5"/>
        <v>3.8437999999999999</v>
      </c>
      <c r="F110" s="22">
        <v>0.89</v>
      </c>
      <c r="G110" s="21"/>
      <c r="H110" s="9" t="s">
        <v>1</v>
      </c>
      <c r="I110" s="9" t="s">
        <v>1</v>
      </c>
      <c r="J110" s="21"/>
      <c r="K110" s="9">
        <v>3.8437999999999999</v>
      </c>
      <c r="L110" s="22" t="s">
        <v>1</v>
      </c>
      <c r="N110" s="14">
        <f t="shared" si="6"/>
        <v>1.1064972737584255</v>
      </c>
      <c r="O110" s="26">
        <f t="shared" si="7"/>
        <v>6.0156000000000001</v>
      </c>
      <c r="P110" s="16">
        <f t="shared" si="8"/>
        <v>1.4774112657664595</v>
      </c>
      <c r="Q110" s="16">
        <f t="shared" si="9"/>
        <v>4.4484091584894525</v>
      </c>
    </row>
    <row r="111" spans="1:17" x14ac:dyDescent="0.45">
      <c r="A111" s="35">
        <f>Factors!A111</f>
        <v>35900</v>
      </c>
      <c r="B111" s="17">
        <v>5.9970999999999997</v>
      </c>
      <c r="D111" s="22">
        <v>5.3559999999999999</v>
      </c>
      <c r="E111" s="20">
        <f t="shared" si="5"/>
        <v>3.8437999999999999</v>
      </c>
      <c r="F111" s="22">
        <v>0.89</v>
      </c>
      <c r="G111" s="21"/>
      <c r="H111" s="9" t="s">
        <v>1</v>
      </c>
      <c r="I111" s="9" t="s">
        <v>1</v>
      </c>
      <c r="J111" s="21"/>
      <c r="K111" s="9">
        <v>3.8437999999999999</v>
      </c>
      <c r="L111" s="22" t="s">
        <v>1</v>
      </c>
      <c r="N111" s="14">
        <f t="shared" si="6"/>
        <v>1.1064972848233985</v>
      </c>
      <c r="O111" s="26">
        <f t="shared" si="7"/>
        <v>5.9970999999999997</v>
      </c>
      <c r="P111" s="16">
        <f t="shared" si="8"/>
        <v>1.4562256003728846</v>
      </c>
      <c r="Q111" s="16">
        <f t="shared" si="9"/>
        <v>4.4266032312419545</v>
      </c>
    </row>
    <row r="112" spans="1:17" x14ac:dyDescent="0.45">
      <c r="A112" s="35">
        <f>Factors!A112</f>
        <v>35901</v>
      </c>
      <c r="B112" s="17">
        <v>5.9333999999999998</v>
      </c>
      <c r="D112" s="22">
        <v>5.3440000000000003</v>
      </c>
      <c r="E112" s="20">
        <f t="shared" si="5"/>
        <v>3.875</v>
      </c>
      <c r="F112" s="22">
        <v>0.89</v>
      </c>
      <c r="G112" s="21"/>
      <c r="H112" s="9" t="s">
        <v>1</v>
      </c>
      <c r="I112" s="9" t="s">
        <v>1</v>
      </c>
      <c r="J112" s="21"/>
      <c r="K112" s="9">
        <v>3.875</v>
      </c>
      <c r="L112" s="22" t="s">
        <v>1</v>
      </c>
      <c r="N112" s="14">
        <f t="shared" si="6"/>
        <v>1.1064972958883714</v>
      </c>
      <c r="O112" s="26">
        <f t="shared" si="7"/>
        <v>5.9333999999999998</v>
      </c>
      <c r="P112" s="16">
        <f t="shared" si="8"/>
        <v>1.4141997593261069</v>
      </c>
      <c r="Q112" s="16">
        <f t="shared" si="9"/>
        <v>4.4147090891069496</v>
      </c>
    </row>
    <row r="113" spans="1:17" x14ac:dyDescent="0.45">
      <c r="A113" s="35">
        <f>Factors!A113</f>
        <v>35902</v>
      </c>
      <c r="B113" s="17">
        <v>5.9535999999999998</v>
      </c>
      <c r="D113" s="22">
        <v>5.3419999999999996</v>
      </c>
      <c r="E113" s="20">
        <f t="shared" si="5"/>
        <v>3.875</v>
      </c>
      <c r="F113" s="22">
        <v>0.89</v>
      </c>
      <c r="G113" s="21"/>
      <c r="H113" s="9" t="s">
        <v>1</v>
      </c>
      <c r="I113" s="9" t="s">
        <v>1</v>
      </c>
      <c r="J113" s="21"/>
      <c r="K113" s="9">
        <v>3.875</v>
      </c>
      <c r="L113" s="22" t="s">
        <v>1</v>
      </c>
      <c r="N113" s="14">
        <f t="shared" si="6"/>
        <v>1.1064973069533446</v>
      </c>
      <c r="O113" s="26">
        <f t="shared" si="7"/>
        <v>5.9535999999999998</v>
      </c>
      <c r="P113" s="16">
        <f t="shared" si="8"/>
        <v>1.4122743682310368</v>
      </c>
      <c r="Q113" s="16">
        <f t="shared" si="9"/>
        <v>4.4127267320844599</v>
      </c>
    </row>
    <row r="114" spans="1:17" x14ac:dyDescent="0.45">
      <c r="A114" s="35">
        <f>Factors!A114</f>
        <v>35903</v>
      </c>
      <c r="B114" s="17">
        <v>5.9535999999999998</v>
      </c>
      <c r="D114" s="22">
        <v>5.3419999999999996</v>
      </c>
      <c r="E114" s="20">
        <f t="shared" si="5"/>
        <v>3.875</v>
      </c>
      <c r="F114" s="22">
        <v>0.89</v>
      </c>
      <c r="G114" s="21"/>
      <c r="H114" s="9" t="s">
        <v>1</v>
      </c>
      <c r="I114" s="9" t="s">
        <v>1</v>
      </c>
      <c r="J114" s="21"/>
      <c r="K114" s="9">
        <v>3.875</v>
      </c>
      <c r="L114" s="22" t="s">
        <v>1</v>
      </c>
      <c r="N114" s="14">
        <f t="shared" si="6"/>
        <v>1.1064973180183177</v>
      </c>
      <c r="O114" s="26">
        <f t="shared" si="7"/>
        <v>5.9535999999999998</v>
      </c>
      <c r="P114" s="16">
        <f t="shared" si="8"/>
        <v>1.4122743682310368</v>
      </c>
      <c r="Q114" s="16">
        <f t="shared" si="9"/>
        <v>4.4127267320844599</v>
      </c>
    </row>
    <row r="115" spans="1:17" x14ac:dyDescent="0.45">
      <c r="A115" s="35">
        <f>Factors!A115</f>
        <v>35904</v>
      </c>
      <c r="B115" s="17">
        <v>5.9535999999999998</v>
      </c>
      <c r="D115" s="22">
        <v>5.3419999999999996</v>
      </c>
      <c r="E115" s="20">
        <f t="shared" si="5"/>
        <v>3.875</v>
      </c>
      <c r="F115" s="22">
        <v>0.89</v>
      </c>
      <c r="G115" s="21"/>
      <c r="H115" s="9" t="s">
        <v>1</v>
      </c>
      <c r="I115" s="9" t="s">
        <v>1</v>
      </c>
      <c r="J115" s="21"/>
      <c r="K115" s="9">
        <v>3.875</v>
      </c>
      <c r="L115" s="22" t="s">
        <v>1</v>
      </c>
      <c r="N115" s="14">
        <f t="shared" si="6"/>
        <v>1.1064973290832911</v>
      </c>
      <c r="O115" s="26">
        <f t="shared" si="7"/>
        <v>5.9535999999999998</v>
      </c>
      <c r="P115" s="16">
        <f t="shared" si="8"/>
        <v>1.4122743682310368</v>
      </c>
      <c r="Q115" s="16">
        <f t="shared" si="9"/>
        <v>4.4127267320844599</v>
      </c>
    </row>
    <row r="116" spans="1:17" x14ac:dyDescent="0.45">
      <c r="A116" s="35">
        <f>Factors!A116</f>
        <v>35905</v>
      </c>
      <c r="B116" s="17">
        <v>6.0566000000000004</v>
      </c>
      <c r="D116" s="22">
        <v>5.375</v>
      </c>
      <c r="E116" s="20">
        <f t="shared" si="5"/>
        <v>3.875</v>
      </c>
      <c r="F116" s="22">
        <v>0.89</v>
      </c>
      <c r="G116" s="21"/>
      <c r="H116" s="9" t="s">
        <v>1</v>
      </c>
      <c r="I116" s="9" t="s">
        <v>1</v>
      </c>
      <c r="J116" s="21"/>
      <c r="K116" s="9">
        <v>3.875</v>
      </c>
      <c r="L116" s="22" t="s">
        <v>1</v>
      </c>
      <c r="N116" s="14">
        <f t="shared" si="6"/>
        <v>1.1064973401482645</v>
      </c>
      <c r="O116" s="26">
        <f t="shared" si="7"/>
        <v>6.0566000000000004</v>
      </c>
      <c r="P116" s="16">
        <f t="shared" si="8"/>
        <v>1.4440433212996373</v>
      </c>
      <c r="Q116" s="16">
        <f t="shared" si="9"/>
        <v>4.4454356229556957</v>
      </c>
    </row>
    <row r="117" spans="1:17" x14ac:dyDescent="0.45">
      <c r="A117" s="35">
        <f>Factors!A117</f>
        <v>35906</v>
      </c>
      <c r="B117" s="17">
        <v>6.0655000000000001</v>
      </c>
      <c r="D117" s="22">
        <v>5.3849999999999998</v>
      </c>
      <c r="E117" s="20">
        <f t="shared" si="5"/>
        <v>3.875</v>
      </c>
      <c r="F117" s="22">
        <v>0.89</v>
      </c>
      <c r="G117" s="21"/>
      <c r="H117" s="9" t="s">
        <v>1</v>
      </c>
      <c r="I117" s="9" t="s">
        <v>1</v>
      </c>
      <c r="J117" s="21"/>
      <c r="K117" s="9">
        <v>3.875</v>
      </c>
      <c r="L117" s="22" t="s">
        <v>1</v>
      </c>
      <c r="N117" s="14">
        <f t="shared" si="6"/>
        <v>1.1064973512132381</v>
      </c>
      <c r="O117" s="26">
        <f t="shared" si="7"/>
        <v>6.0655000000000001</v>
      </c>
      <c r="P117" s="16">
        <f t="shared" si="8"/>
        <v>1.4536702767749654</v>
      </c>
      <c r="Q117" s="16">
        <f t="shared" si="9"/>
        <v>4.4553474080681887</v>
      </c>
    </row>
    <row r="118" spans="1:17" x14ac:dyDescent="0.45">
      <c r="A118" s="35">
        <f>Factors!A118</f>
        <v>35907</v>
      </c>
      <c r="B118" s="17">
        <v>6.0678000000000001</v>
      </c>
      <c r="D118" s="22">
        <v>5.3840000000000003</v>
      </c>
      <c r="E118" s="20">
        <f t="shared" si="5"/>
        <v>3.875</v>
      </c>
      <c r="F118" s="22">
        <v>0.89</v>
      </c>
      <c r="G118" s="21"/>
      <c r="H118" s="9" t="s">
        <v>1</v>
      </c>
      <c r="I118" s="9" t="s">
        <v>1</v>
      </c>
      <c r="J118" s="21"/>
      <c r="K118" s="9">
        <v>3.875</v>
      </c>
      <c r="L118" s="22" t="s">
        <v>1</v>
      </c>
      <c r="N118" s="14">
        <f t="shared" si="6"/>
        <v>1.1064973622782117</v>
      </c>
      <c r="O118" s="26">
        <f t="shared" si="7"/>
        <v>6.0678000000000001</v>
      </c>
      <c r="P118" s="16">
        <f t="shared" si="8"/>
        <v>1.4527075812274415</v>
      </c>
      <c r="Q118" s="16">
        <f t="shared" si="9"/>
        <v>4.4543562295569661</v>
      </c>
    </row>
    <row r="119" spans="1:17" x14ac:dyDescent="0.45">
      <c r="A119" s="35">
        <f>Factors!A119</f>
        <v>35908</v>
      </c>
      <c r="B119" s="17">
        <v>6.1070000000000002</v>
      </c>
      <c r="D119" s="22">
        <v>5.3949999999999996</v>
      </c>
      <c r="E119" s="20">
        <f t="shared" si="5"/>
        <v>3.875</v>
      </c>
      <c r="F119" s="22">
        <v>0.89</v>
      </c>
      <c r="G119" s="21"/>
      <c r="H119" s="9" t="s">
        <v>1</v>
      </c>
      <c r="I119" s="9" t="s">
        <v>1</v>
      </c>
      <c r="J119" s="21"/>
      <c r="K119" s="9">
        <v>3.875</v>
      </c>
      <c r="L119" s="22" t="s">
        <v>1</v>
      </c>
      <c r="N119" s="14">
        <f t="shared" si="6"/>
        <v>1.1064973733431855</v>
      </c>
      <c r="O119" s="26">
        <f t="shared" si="7"/>
        <v>6.1070000000000002</v>
      </c>
      <c r="P119" s="16">
        <f t="shared" si="8"/>
        <v>1.4632972322502935</v>
      </c>
      <c r="Q119" s="16">
        <f t="shared" si="9"/>
        <v>4.465259193180704</v>
      </c>
    </row>
    <row r="120" spans="1:17" x14ac:dyDescent="0.45">
      <c r="A120" s="35">
        <f>Factors!A120</f>
        <v>35909</v>
      </c>
      <c r="B120" s="17">
        <v>6.0415999999999999</v>
      </c>
      <c r="D120" s="22">
        <v>5.3970000000000002</v>
      </c>
      <c r="E120" s="20">
        <f t="shared" si="5"/>
        <v>3.875</v>
      </c>
      <c r="F120" s="22">
        <v>0.89</v>
      </c>
      <c r="G120" s="21"/>
      <c r="H120" s="9" t="s">
        <v>1</v>
      </c>
      <c r="I120" s="9" t="s">
        <v>1</v>
      </c>
      <c r="J120" s="21"/>
      <c r="K120" s="9">
        <v>3.875</v>
      </c>
      <c r="L120" s="22" t="s">
        <v>1</v>
      </c>
      <c r="N120" s="14">
        <f t="shared" si="6"/>
        <v>1.1064973844081594</v>
      </c>
      <c r="O120" s="26">
        <f t="shared" si="7"/>
        <v>6.0415999999999999</v>
      </c>
      <c r="P120" s="16">
        <f t="shared" si="8"/>
        <v>1.4652226233453636</v>
      </c>
      <c r="Q120" s="16">
        <f t="shared" si="9"/>
        <v>4.4672415502032159</v>
      </c>
    </row>
    <row r="121" spans="1:17" x14ac:dyDescent="0.45">
      <c r="A121" s="35">
        <f>Factors!A121</f>
        <v>35910</v>
      </c>
      <c r="B121" s="17">
        <v>6.0415999999999999</v>
      </c>
      <c r="D121" s="22">
        <v>5.3970000000000002</v>
      </c>
      <c r="E121" s="20">
        <f t="shared" si="5"/>
        <v>3.875</v>
      </c>
      <c r="F121" s="22">
        <v>0.89</v>
      </c>
      <c r="G121" s="21"/>
      <c r="H121" s="9" t="s">
        <v>1</v>
      </c>
      <c r="I121" s="9" t="s">
        <v>1</v>
      </c>
      <c r="J121" s="21"/>
      <c r="K121" s="9">
        <v>3.875</v>
      </c>
      <c r="L121" s="22" t="s">
        <v>1</v>
      </c>
      <c r="N121" s="14">
        <f t="shared" si="6"/>
        <v>1.1064973954731334</v>
      </c>
      <c r="O121" s="26">
        <f t="shared" si="7"/>
        <v>6.0415999999999999</v>
      </c>
      <c r="P121" s="16">
        <f t="shared" si="8"/>
        <v>1.4652226233453636</v>
      </c>
      <c r="Q121" s="16">
        <f t="shared" si="9"/>
        <v>4.4672415502032159</v>
      </c>
    </row>
    <row r="122" spans="1:17" x14ac:dyDescent="0.45">
      <c r="A122" s="35">
        <f>Factors!A122</f>
        <v>35911</v>
      </c>
      <c r="B122" s="17">
        <v>6.0415999999999999</v>
      </c>
      <c r="D122" s="22">
        <v>5.3970000000000002</v>
      </c>
      <c r="E122" s="20">
        <f t="shared" si="5"/>
        <v>3.875</v>
      </c>
      <c r="F122" s="22">
        <v>0.89</v>
      </c>
      <c r="G122" s="21"/>
      <c r="H122" s="9" t="s">
        <v>1</v>
      </c>
      <c r="I122" s="9" t="s">
        <v>1</v>
      </c>
      <c r="J122" s="21"/>
      <c r="K122" s="9">
        <v>3.875</v>
      </c>
      <c r="L122" s="22" t="s">
        <v>1</v>
      </c>
      <c r="N122" s="14">
        <f t="shared" si="6"/>
        <v>1.1064974065381075</v>
      </c>
      <c r="O122" s="26">
        <f t="shared" si="7"/>
        <v>6.0415999999999999</v>
      </c>
      <c r="P122" s="16">
        <f t="shared" si="8"/>
        <v>1.4652226233453636</v>
      </c>
      <c r="Q122" s="16">
        <f t="shared" si="9"/>
        <v>4.4672415502032159</v>
      </c>
    </row>
    <row r="123" spans="1:17" x14ac:dyDescent="0.45">
      <c r="A123" s="35">
        <f>Factors!A123</f>
        <v>35912</v>
      </c>
      <c r="B123" s="17">
        <v>6.2150999999999996</v>
      </c>
      <c r="D123" s="22">
        <v>5.4740000000000002</v>
      </c>
      <c r="E123" s="20">
        <f t="shared" si="5"/>
        <v>3.875</v>
      </c>
      <c r="F123" s="22">
        <v>0.89</v>
      </c>
      <c r="G123" s="21"/>
      <c r="H123" s="9" t="s">
        <v>1</v>
      </c>
      <c r="I123" s="9" t="s">
        <v>1</v>
      </c>
      <c r="J123" s="21"/>
      <c r="K123" s="9">
        <v>3.875</v>
      </c>
      <c r="L123" s="22" t="s">
        <v>1</v>
      </c>
      <c r="N123" s="14">
        <f t="shared" si="6"/>
        <v>1.1064974176030817</v>
      </c>
      <c r="O123" s="26">
        <f t="shared" si="7"/>
        <v>6.2150999999999996</v>
      </c>
      <c r="P123" s="16">
        <f t="shared" si="8"/>
        <v>1.5393501805054166</v>
      </c>
      <c r="Q123" s="16">
        <f t="shared" si="9"/>
        <v>4.5435622955694477</v>
      </c>
    </row>
    <row r="124" spans="1:17" x14ac:dyDescent="0.45">
      <c r="A124" s="35">
        <f>Factors!A124</f>
        <v>35913</v>
      </c>
      <c r="B124" s="17">
        <v>6.2164000000000001</v>
      </c>
      <c r="D124" s="22">
        <v>5.4740000000000002</v>
      </c>
      <c r="E124" s="20">
        <f t="shared" si="5"/>
        <v>3.875</v>
      </c>
      <c r="F124" s="22">
        <v>0.89</v>
      </c>
      <c r="G124" s="21"/>
      <c r="H124" s="9" t="s">
        <v>1</v>
      </c>
      <c r="I124" s="9" t="s">
        <v>1</v>
      </c>
      <c r="J124" s="21"/>
      <c r="K124" s="9">
        <v>3.875</v>
      </c>
      <c r="L124" s="22" t="s">
        <v>1</v>
      </c>
      <c r="N124" s="14">
        <f t="shared" si="6"/>
        <v>1.106497428668056</v>
      </c>
      <c r="O124" s="26">
        <f t="shared" si="7"/>
        <v>6.2164000000000001</v>
      </c>
      <c r="P124" s="16">
        <f t="shared" si="8"/>
        <v>1.5393501805054166</v>
      </c>
      <c r="Q124" s="16">
        <f t="shared" si="9"/>
        <v>4.5435622955694477</v>
      </c>
    </row>
    <row r="125" spans="1:17" x14ac:dyDescent="0.45">
      <c r="A125" s="35">
        <f>Factors!A125</f>
        <v>35914</v>
      </c>
      <c r="B125" s="17">
        <v>6.2384000000000004</v>
      </c>
      <c r="D125" s="22">
        <v>5.4850000000000003</v>
      </c>
      <c r="E125" s="20">
        <f t="shared" si="5"/>
        <v>3.9062999999999999</v>
      </c>
      <c r="F125" s="22">
        <v>0.89</v>
      </c>
      <c r="G125" s="21"/>
      <c r="H125" s="9" t="s">
        <v>1</v>
      </c>
      <c r="I125" s="9" t="s">
        <v>1</v>
      </c>
      <c r="J125" s="21"/>
      <c r="K125" s="9">
        <v>3.9062999999999999</v>
      </c>
      <c r="L125" s="22" t="s">
        <v>1</v>
      </c>
      <c r="N125" s="14">
        <f t="shared" si="6"/>
        <v>1.1064974397330305</v>
      </c>
      <c r="O125" s="26">
        <f t="shared" si="7"/>
        <v>6.2384000000000004</v>
      </c>
      <c r="P125" s="16">
        <f t="shared" si="8"/>
        <v>1.5193496448242305</v>
      </c>
      <c r="Q125" s="16">
        <f t="shared" si="9"/>
        <v>4.5544652591932078</v>
      </c>
    </row>
    <row r="126" spans="1:17" x14ac:dyDescent="0.45">
      <c r="A126" s="35">
        <f>Factors!A126</f>
        <v>35915</v>
      </c>
      <c r="B126" s="17">
        <v>5.9439000000000002</v>
      </c>
      <c r="D126" s="22">
        <v>5.3849999999999998</v>
      </c>
      <c r="E126" s="20">
        <f t="shared" si="5"/>
        <v>3.9062999999999999</v>
      </c>
      <c r="F126" s="22">
        <v>0.89</v>
      </c>
      <c r="G126" s="21"/>
      <c r="H126" s="9" t="s">
        <v>1</v>
      </c>
      <c r="I126" s="9" t="s">
        <v>1</v>
      </c>
      <c r="J126" s="21"/>
      <c r="K126" s="9">
        <v>3.9062999999999999</v>
      </c>
      <c r="L126" s="22" t="s">
        <v>1</v>
      </c>
      <c r="N126" s="14">
        <f t="shared" si="6"/>
        <v>1.106497450798005</v>
      </c>
      <c r="O126" s="26">
        <f t="shared" si="7"/>
        <v>5.9439000000000002</v>
      </c>
      <c r="P126" s="16">
        <f t="shared" si="8"/>
        <v>1.4231090896317022</v>
      </c>
      <c r="Q126" s="16">
        <f t="shared" si="9"/>
        <v>4.4553474080681887</v>
      </c>
    </row>
    <row r="127" spans="1:17" x14ac:dyDescent="0.45">
      <c r="A127" s="35">
        <f>Factors!A127</f>
        <v>35916</v>
      </c>
      <c r="B127" s="17">
        <v>6.0368000000000004</v>
      </c>
      <c r="D127" s="22">
        <v>5.4050000000000002</v>
      </c>
      <c r="E127" s="20">
        <f t="shared" si="5"/>
        <v>3.9062999999999999</v>
      </c>
      <c r="F127" s="22">
        <v>0.89</v>
      </c>
      <c r="G127" s="21"/>
      <c r="H127" s="9" t="s">
        <v>1</v>
      </c>
      <c r="I127" s="9" t="s">
        <v>1</v>
      </c>
      <c r="J127" s="21"/>
      <c r="K127" s="9">
        <v>3.9062999999999999</v>
      </c>
      <c r="L127" s="22" t="s">
        <v>1</v>
      </c>
      <c r="N127" s="14">
        <f t="shared" si="6"/>
        <v>1.1064974618629797</v>
      </c>
      <c r="O127" s="26">
        <f t="shared" si="7"/>
        <v>6.0368000000000004</v>
      </c>
      <c r="P127" s="16">
        <f t="shared" si="8"/>
        <v>1.4423572006702079</v>
      </c>
      <c r="Q127" s="16">
        <f t="shared" si="9"/>
        <v>4.475170978293197</v>
      </c>
    </row>
    <row r="128" spans="1:17" x14ac:dyDescent="0.45">
      <c r="A128" s="35">
        <f>Factors!A128</f>
        <v>35917</v>
      </c>
      <c r="B128" s="17">
        <v>6.0368000000000004</v>
      </c>
      <c r="D128" s="22">
        <v>5.4050000000000002</v>
      </c>
      <c r="E128" s="20">
        <f t="shared" si="5"/>
        <v>3.9062999999999999</v>
      </c>
      <c r="F128" s="22">
        <v>0.89</v>
      </c>
      <c r="G128" s="21"/>
      <c r="H128" s="9" t="s">
        <v>1</v>
      </c>
      <c r="I128" s="9" t="s">
        <v>1</v>
      </c>
      <c r="J128" s="21"/>
      <c r="K128" s="9">
        <v>3.9062999999999999</v>
      </c>
      <c r="L128" s="22" t="s">
        <v>1</v>
      </c>
      <c r="N128" s="14">
        <f t="shared" si="6"/>
        <v>1.1064974729279544</v>
      </c>
      <c r="O128" s="26">
        <f t="shared" si="7"/>
        <v>6.0368000000000004</v>
      </c>
      <c r="P128" s="16">
        <f t="shared" si="8"/>
        <v>1.4423572006702079</v>
      </c>
      <c r="Q128" s="16">
        <f t="shared" si="9"/>
        <v>4.475170978293197</v>
      </c>
    </row>
    <row r="129" spans="1:17" x14ac:dyDescent="0.45">
      <c r="A129" s="35">
        <f>Factors!A129</f>
        <v>35918</v>
      </c>
      <c r="B129" s="17">
        <v>6.0368000000000004</v>
      </c>
      <c r="D129" s="22">
        <v>5.4050000000000002</v>
      </c>
      <c r="E129" s="20">
        <f t="shared" si="5"/>
        <v>3.9062999999999999</v>
      </c>
      <c r="F129" s="22">
        <v>0.89</v>
      </c>
      <c r="G129" s="21"/>
      <c r="H129" s="9" t="s">
        <v>1</v>
      </c>
      <c r="I129" s="9" t="s">
        <v>1</v>
      </c>
      <c r="J129" s="21"/>
      <c r="K129" s="9">
        <v>3.9062999999999999</v>
      </c>
      <c r="L129" s="22" t="s">
        <v>1</v>
      </c>
      <c r="N129" s="14">
        <f t="shared" si="6"/>
        <v>1.1064974839929294</v>
      </c>
      <c r="O129" s="26">
        <f t="shared" si="7"/>
        <v>6.0368000000000004</v>
      </c>
      <c r="P129" s="16">
        <f t="shared" si="8"/>
        <v>1.4423572006702079</v>
      </c>
      <c r="Q129" s="16">
        <f t="shared" si="9"/>
        <v>4.475170978293197</v>
      </c>
    </row>
    <row r="130" spans="1:17" x14ac:dyDescent="0.45">
      <c r="A130" s="35">
        <f>Factors!A130</f>
        <v>35919</v>
      </c>
      <c r="B130" s="17">
        <v>6.0362</v>
      </c>
      <c r="D130" s="22">
        <v>5.4050000000000002</v>
      </c>
      <c r="E130" s="20">
        <f t="shared" si="5"/>
        <v>3.9062999999999999</v>
      </c>
      <c r="F130" s="22">
        <v>0.89</v>
      </c>
      <c r="G130" s="21"/>
      <c r="H130" s="9" t="s">
        <v>1</v>
      </c>
      <c r="I130" s="9" t="s">
        <v>1</v>
      </c>
      <c r="J130" s="21"/>
      <c r="K130" s="9">
        <v>3.9062999999999999</v>
      </c>
      <c r="L130" s="22" t="s">
        <v>1</v>
      </c>
      <c r="N130" s="14">
        <f t="shared" si="6"/>
        <v>1.1064974950579043</v>
      </c>
      <c r="O130" s="26">
        <f t="shared" si="7"/>
        <v>6.0362</v>
      </c>
      <c r="P130" s="16">
        <f t="shared" si="8"/>
        <v>1.4423572006702079</v>
      </c>
      <c r="Q130" s="16">
        <f t="shared" si="9"/>
        <v>4.475170978293197</v>
      </c>
    </row>
    <row r="131" spans="1:17" x14ac:dyDescent="0.45">
      <c r="A131" s="35">
        <f>Factors!A131</f>
        <v>35920</v>
      </c>
      <c r="B131" s="17">
        <v>6.1147999999999998</v>
      </c>
      <c r="D131" s="22">
        <v>5.4260000000000002</v>
      </c>
      <c r="E131" s="20">
        <f t="shared" si="5"/>
        <v>3.9062999999999999</v>
      </c>
      <c r="F131" s="22">
        <v>0.89</v>
      </c>
      <c r="G131" s="21"/>
      <c r="H131" s="9" t="s">
        <v>1</v>
      </c>
      <c r="I131" s="9" t="s">
        <v>1</v>
      </c>
      <c r="J131" s="21"/>
      <c r="K131" s="9">
        <v>3.9062999999999999</v>
      </c>
      <c r="L131" s="22" t="s">
        <v>1</v>
      </c>
      <c r="N131" s="14">
        <f t="shared" si="6"/>
        <v>1.1064975061228794</v>
      </c>
      <c r="O131" s="26">
        <f t="shared" si="7"/>
        <v>6.1147999999999998</v>
      </c>
      <c r="P131" s="16">
        <f t="shared" si="8"/>
        <v>1.4625677172606322</v>
      </c>
      <c r="Q131" s="16">
        <f t="shared" si="9"/>
        <v>4.4959857270294501</v>
      </c>
    </row>
    <row r="132" spans="1:17" x14ac:dyDescent="0.45">
      <c r="A132" s="35">
        <f>Factors!A132</f>
        <v>35921</v>
      </c>
      <c r="B132" s="17">
        <v>5.9512999999999998</v>
      </c>
      <c r="D132" s="22">
        <v>5.3929999999999998</v>
      </c>
      <c r="E132" s="20">
        <f t="shared" si="5"/>
        <v>3.9062999999999999</v>
      </c>
      <c r="F132" s="22">
        <v>0.89</v>
      </c>
      <c r="G132" s="21"/>
      <c r="H132" s="9" t="s">
        <v>1</v>
      </c>
      <c r="I132" s="9" t="s">
        <v>1</v>
      </c>
      <c r="J132" s="21"/>
      <c r="K132" s="9">
        <v>3.9062999999999999</v>
      </c>
      <c r="L132" s="22" t="s">
        <v>1</v>
      </c>
      <c r="N132" s="14">
        <f t="shared" si="6"/>
        <v>1.1064975171878546</v>
      </c>
      <c r="O132" s="26">
        <f t="shared" si="7"/>
        <v>5.9512999999999998</v>
      </c>
      <c r="P132" s="16">
        <f t="shared" si="8"/>
        <v>1.4308083340471178</v>
      </c>
      <c r="Q132" s="16">
        <f t="shared" si="9"/>
        <v>4.4632768361582142</v>
      </c>
    </row>
    <row r="133" spans="1:17" x14ac:dyDescent="0.45">
      <c r="A133" s="35">
        <f>Factors!A133</f>
        <v>35922</v>
      </c>
      <c r="B133" s="17">
        <v>6.024</v>
      </c>
      <c r="D133" s="22">
        <v>5.4139999999999997</v>
      </c>
      <c r="E133" s="20">
        <f t="shared" ref="E133:E196" si="10">IF(ISERROR(L133/10),K133,L133)</f>
        <v>3.9062999999999999</v>
      </c>
      <c r="F133" s="22">
        <v>0.89</v>
      </c>
      <c r="G133" s="21"/>
      <c r="H133" s="9" t="s">
        <v>1</v>
      </c>
      <c r="I133" s="9" t="s">
        <v>1</v>
      </c>
      <c r="J133" s="21"/>
      <c r="K133" s="9">
        <v>3.9062999999999999</v>
      </c>
      <c r="L133" s="22" t="s">
        <v>1</v>
      </c>
      <c r="N133" s="14">
        <f t="shared" ref="N133:N196" si="11">IF(ISERROR(I133/10),IF(ISERROR(H133/H134),N134*0.99999999,N134*H133/H134),I133)</f>
        <v>1.10649752825283</v>
      </c>
      <c r="O133" s="26">
        <f t="shared" ref="O133:O196" si="12">B133</f>
        <v>6.024</v>
      </c>
      <c r="P133" s="16">
        <f t="shared" ref="P133:P196" si="13">IF(               ((1+$D133/100)/(1+E133/100)-1)&lt;=0,0.0000001,100*((1+$D133/100)/(1+E133/100)-1))</f>
        <v>1.4510188506375421</v>
      </c>
      <c r="Q133" s="16">
        <f t="shared" ref="Q133:Q196" si="14">IF(               ((1+$D133/100)/(1+F133/100)-1)&lt;=0,0.0000001,100*((1+$D133/100)/(1+F133/100)-1))</f>
        <v>4.4840915848944674</v>
      </c>
    </row>
    <row r="134" spans="1:17" x14ac:dyDescent="0.45">
      <c r="A134" s="35">
        <f>Factors!A134</f>
        <v>35923</v>
      </c>
      <c r="B134" s="17">
        <v>6.0858999999999996</v>
      </c>
      <c r="D134" s="22">
        <v>5.423</v>
      </c>
      <c r="E134" s="20">
        <f t="shared" si="10"/>
        <v>3.9062999999999999</v>
      </c>
      <c r="F134" s="22">
        <v>0.89</v>
      </c>
      <c r="G134" s="21"/>
      <c r="H134" s="9" t="s">
        <v>1</v>
      </c>
      <c r="I134" s="9" t="s">
        <v>1</v>
      </c>
      <c r="J134" s="21"/>
      <c r="K134" s="9">
        <v>3.9062999999999999</v>
      </c>
      <c r="L134" s="22" t="s">
        <v>1</v>
      </c>
      <c r="N134" s="14">
        <f t="shared" si="11"/>
        <v>1.1064975393178054</v>
      </c>
      <c r="O134" s="26">
        <f t="shared" si="12"/>
        <v>6.0858999999999996</v>
      </c>
      <c r="P134" s="16">
        <f t="shared" si="13"/>
        <v>1.4596805006048541</v>
      </c>
      <c r="Q134" s="16">
        <f t="shared" si="14"/>
        <v>4.4930121914956933</v>
      </c>
    </row>
    <row r="135" spans="1:17" x14ac:dyDescent="0.45">
      <c r="A135" s="35">
        <f>Factors!A135</f>
        <v>35924</v>
      </c>
      <c r="B135" s="17">
        <v>6.0858999999999996</v>
      </c>
      <c r="D135" s="22">
        <v>5.423</v>
      </c>
      <c r="E135" s="20">
        <f t="shared" si="10"/>
        <v>3.9062999999999999</v>
      </c>
      <c r="F135" s="22">
        <v>0.89</v>
      </c>
      <c r="G135" s="21"/>
      <c r="H135" s="9" t="s">
        <v>1</v>
      </c>
      <c r="I135" s="9" t="s">
        <v>1</v>
      </c>
      <c r="J135" s="21"/>
      <c r="K135" s="9">
        <v>3.9062999999999999</v>
      </c>
      <c r="L135" s="22" t="s">
        <v>1</v>
      </c>
      <c r="N135" s="14">
        <f t="shared" si="11"/>
        <v>1.106497550382781</v>
      </c>
      <c r="O135" s="26">
        <f t="shared" si="12"/>
        <v>6.0858999999999996</v>
      </c>
      <c r="P135" s="16">
        <f t="shared" si="13"/>
        <v>1.4596805006048541</v>
      </c>
      <c r="Q135" s="16">
        <f t="shared" si="14"/>
        <v>4.4930121914956933</v>
      </c>
    </row>
    <row r="136" spans="1:17" x14ac:dyDescent="0.45">
      <c r="A136" s="35">
        <f>Factors!A136</f>
        <v>35925</v>
      </c>
      <c r="B136" s="17">
        <v>6.0858999999999996</v>
      </c>
      <c r="D136" s="22">
        <v>5.423</v>
      </c>
      <c r="E136" s="20">
        <f t="shared" si="10"/>
        <v>3.9062999999999999</v>
      </c>
      <c r="F136" s="22">
        <v>0.89</v>
      </c>
      <c r="G136" s="21"/>
      <c r="H136" s="9" t="s">
        <v>1</v>
      </c>
      <c r="I136" s="9" t="s">
        <v>1</v>
      </c>
      <c r="J136" s="21"/>
      <c r="K136" s="9">
        <v>3.9062999999999999</v>
      </c>
      <c r="L136" s="22" t="s">
        <v>1</v>
      </c>
      <c r="N136" s="14">
        <f t="shared" si="11"/>
        <v>1.1064975614477566</v>
      </c>
      <c r="O136" s="26">
        <f t="shared" si="12"/>
        <v>6.0858999999999996</v>
      </c>
      <c r="P136" s="16">
        <f t="shared" si="13"/>
        <v>1.4596805006048541</v>
      </c>
      <c r="Q136" s="16">
        <f t="shared" si="14"/>
        <v>4.4930121914956933</v>
      </c>
    </row>
    <row r="137" spans="1:17" x14ac:dyDescent="0.45">
      <c r="A137" s="35">
        <f>Factors!A137</f>
        <v>35926</v>
      </c>
      <c r="B137" s="17">
        <v>6.1355000000000004</v>
      </c>
      <c r="D137" s="22">
        <v>5.4660000000000002</v>
      </c>
      <c r="E137" s="20">
        <f t="shared" si="10"/>
        <v>3.875</v>
      </c>
      <c r="F137" s="22">
        <v>0.89</v>
      </c>
      <c r="G137" s="21"/>
      <c r="H137" s="9" t="s">
        <v>1</v>
      </c>
      <c r="I137" s="9" t="s">
        <v>1</v>
      </c>
      <c r="J137" s="21"/>
      <c r="K137" s="9">
        <v>3.875</v>
      </c>
      <c r="L137" s="22" t="s">
        <v>1</v>
      </c>
      <c r="N137" s="14">
        <f t="shared" si="11"/>
        <v>1.1064975725127324</v>
      </c>
      <c r="O137" s="26">
        <f t="shared" si="12"/>
        <v>6.1355000000000004</v>
      </c>
      <c r="P137" s="16">
        <f t="shared" si="13"/>
        <v>1.5316486161251364</v>
      </c>
      <c r="Q137" s="16">
        <f t="shared" si="14"/>
        <v>4.5356328674794444</v>
      </c>
    </row>
    <row r="138" spans="1:17" x14ac:dyDescent="0.45">
      <c r="A138" s="35">
        <f>Factors!A138</f>
        <v>35927</v>
      </c>
      <c r="B138" s="17">
        <v>6.0209000000000001</v>
      </c>
      <c r="D138" s="22">
        <v>5.444</v>
      </c>
      <c r="E138" s="20">
        <f t="shared" si="10"/>
        <v>3.875</v>
      </c>
      <c r="F138" s="22">
        <v>0.89</v>
      </c>
      <c r="G138" s="21"/>
      <c r="H138" s="9" t="s">
        <v>1</v>
      </c>
      <c r="I138" s="9" t="s">
        <v>1</v>
      </c>
      <c r="J138" s="21"/>
      <c r="K138" s="9">
        <v>3.875</v>
      </c>
      <c r="L138" s="22" t="s">
        <v>1</v>
      </c>
      <c r="N138" s="14">
        <f t="shared" si="11"/>
        <v>1.1064975835777082</v>
      </c>
      <c r="O138" s="26">
        <f t="shared" si="12"/>
        <v>6.0209000000000001</v>
      </c>
      <c r="P138" s="16">
        <f t="shared" si="13"/>
        <v>1.5104693140794101</v>
      </c>
      <c r="Q138" s="16">
        <f t="shared" si="14"/>
        <v>4.5138269402319464</v>
      </c>
    </row>
    <row r="139" spans="1:17" x14ac:dyDescent="0.45">
      <c r="A139" s="35">
        <f>Factors!A139</f>
        <v>35928</v>
      </c>
      <c r="B139" s="17">
        <v>6.0553999999999997</v>
      </c>
      <c r="D139" s="22">
        <v>5.4210000000000003</v>
      </c>
      <c r="E139" s="20">
        <f t="shared" si="10"/>
        <v>3.875</v>
      </c>
      <c r="F139" s="22">
        <v>0.89</v>
      </c>
      <c r="G139" s="21"/>
      <c r="H139" s="9" t="s">
        <v>1</v>
      </c>
      <c r="I139" s="9" t="s">
        <v>1</v>
      </c>
      <c r="J139" s="21"/>
      <c r="K139" s="9">
        <v>3.875</v>
      </c>
      <c r="L139" s="22" t="s">
        <v>1</v>
      </c>
      <c r="N139" s="14">
        <f t="shared" si="11"/>
        <v>1.1064975946426843</v>
      </c>
      <c r="O139" s="26">
        <f t="shared" si="12"/>
        <v>6.0553999999999997</v>
      </c>
      <c r="P139" s="16">
        <f t="shared" si="13"/>
        <v>1.4883273164861599</v>
      </c>
      <c r="Q139" s="16">
        <f t="shared" si="14"/>
        <v>4.4910298344732036</v>
      </c>
    </row>
    <row r="140" spans="1:17" x14ac:dyDescent="0.45">
      <c r="A140" s="35">
        <f>Factors!A140</f>
        <v>35929</v>
      </c>
      <c r="B140" s="17">
        <v>6.0949</v>
      </c>
      <c r="D140" s="22">
        <v>5.4539999999999997</v>
      </c>
      <c r="E140" s="20">
        <f t="shared" si="10"/>
        <v>3.875</v>
      </c>
      <c r="F140" s="22">
        <v>0.89</v>
      </c>
      <c r="G140" s="21"/>
      <c r="H140" s="9" t="s">
        <v>1</v>
      </c>
      <c r="I140" s="9" t="s">
        <v>1</v>
      </c>
      <c r="J140" s="21"/>
      <c r="K140" s="9">
        <v>3.875</v>
      </c>
      <c r="L140" s="22" t="s">
        <v>1</v>
      </c>
      <c r="N140" s="14">
        <f t="shared" si="11"/>
        <v>1.1064976057076603</v>
      </c>
      <c r="O140" s="26">
        <f t="shared" si="12"/>
        <v>6.0949</v>
      </c>
      <c r="P140" s="16">
        <f t="shared" si="13"/>
        <v>1.5200962695547604</v>
      </c>
      <c r="Q140" s="16">
        <f t="shared" si="14"/>
        <v>4.5237387253444394</v>
      </c>
    </row>
    <row r="141" spans="1:17" x14ac:dyDescent="0.45">
      <c r="A141" s="35">
        <f>Factors!A141</f>
        <v>35930</v>
      </c>
      <c r="B141" s="17">
        <v>6.0945999999999998</v>
      </c>
      <c r="D141" s="22">
        <v>5.452</v>
      </c>
      <c r="E141" s="20">
        <f t="shared" si="10"/>
        <v>3.875</v>
      </c>
      <c r="F141" s="22">
        <v>0.89</v>
      </c>
      <c r="G141" s="21"/>
      <c r="H141" s="9" t="s">
        <v>1</v>
      </c>
      <c r="I141" s="9" t="s">
        <v>1</v>
      </c>
      <c r="J141" s="21"/>
      <c r="K141" s="9">
        <v>3.875</v>
      </c>
      <c r="L141" s="22" t="s">
        <v>1</v>
      </c>
      <c r="N141" s="14">
        <f t="shared" si="11"/>
        <v>1.1064976167726366</v>
      </c>
      <c r="O141" s="26">
        <f t="shared" si="12"/>
        <v>6.0945999999999998</v>
      </c>
      <c r="P141" s="16">
        <f t="shared" si="13"/>
        <v>1.5181708784596681</v>
      </c>
      <c r="Q141" s="16">
        <f t="shared" si="14"/>
        <v>4.5217563683219275</v>
      </c>
    </row>
    <row r="142" spans="1:17" x14ac:dyDescent="0.45">
      <c r="A142" s="35">
        <f>Factors!A142</f>
        <v>35931</v>
      </c>
      <c r="B142" s="17">
        <v>6.0945999999999998</v>
      </c>
      <c r="D142" s="22">
        <v>5.452</v>
      </c>
      <c r="E142" s="20">
        <f t="shared" si="10"/>
        <v>3.875</v>
      </c>
      <c r="F142" s="22">
        <v>0.89</v>
      </c>
      <c r="G142" s="21"/>
      <c r="H142" s="9" t="s">
        <v>1</v>
      </c>
      <c r="I142" s="9" t="s">
        <v>1</v>
      </c>
      <c r="J142" s="21"/>
      <c r="K142" s="9">
        <v>3.875</v>
      </c>
      <c r="L142" s="22" t="s">
        <v>1</v>
      </c>
      <c r="N142" s="14">
        <f t="shared" si="11"/>
        <v>1.1064976278376129</v>
      </c>
      <c r="O142" s="26">
        <f t="shared" si="12"/>
        <v>6.0945999999999998</v>
      </c>
      <c r="P142" s="16">
        <f t="shared" si="13"/>
        <v>1.5181708784596681</v>
      </c>
      <c r="Q142" s="16">
        <f t="shared" si="14"/>
        <v>4.5217563683219275</v>
      </c>
    </row>
    <row r="143" spans="1:17" x14ac:dyDescent="0.45">
      <c r="A143" s="35">
        <f>Factors!A143</f>
        <v>35932</v>
      </c>
      <c r="B143" s="17">
        <v>6.0945999999999998</v>
      </c>
      <c r="D143" s="22">
        <v>5.452</v>
      </c>
      <c r="E143" s="20">
        <f t="shared" si="10"/>
        <v>3.875</v>
      </c>
      <c r="F143" s="22">
        <v>0.89</v>
      </c>
      <c r="G143" s="21"/>
      <c r="H143" s="9" t="s">
        <v>1</v>
      </c>
      <c r="I143" s="9" t="s">
        <v>1</v>
      </c>
      <c r="J143" s="21"/>
      <c r="K143" s="9">
        <v>3.875</v>
      </c>
      <c r="L143" s="22" t="s">
        <v>1</v>
      </c>
      <c r="N143" s="14">
        <f t="shared" si="11"/>
        <v>1.1064976389025893</v>
      </c>
      <c r="O143" s="26">
        <f t="shared" si="12"/>
        <v>6.0945999999999998</v>
      </c>
      <c r="P143" s="16">
        <f t="shared" si="13"/>
        <v>1.5181708784596681</v>
      </c>
      <c r="Q143" s="16">
        <f t="shared" si="14"/>
        <v>4.5217563683219275</v>
      </c>
    </row>
    <row r="144" spans="1:17" x14ac:dyDescent="0.45">
      <c r="A144" s="35">
        <f>Factors!A144</f>
        <v>35933</v>
      </c>
      <c r="B144" s="17">
        <v>6.0321999999999996</v>
      </c>
      <c r="D144" s="22">
        <v>5.4290000000000003</v>
      </c>
      <c r="E144" s="20">
        <f t="shared" si="10"/>
        <v>3.875</v>
      </c>
      <c r="F144" s="22">
        <v>0.89</v>
      </c>
      <c r="G144" s="21"/>
      <c r="H144" s="9" t="s">
        <v>1</v>
      </c>
      <c r="I144" s="9" t="s">
        <v>1</v>
      </c>
      <c r="J144" s="21"/>
      <c r="K144" s="9">
        <v>3.875</v>
      </c>
      <c r="L144" s="22" t="s">
        <v>1</v>
      </c>
      <c r="N144" s="14">
        <f t="shared" si="11"/>
        <v>1.1064976499675658</v>
      </c>
      <c r="O144" s="26">
        <f t="shared" si="12"/>
        <v>6.0321999999999996</v>
      </c>
      <c r="P144" s="16">
        <f t="shared" si="13"/>
        <v>1.4960288808664179</v>
      </c>
      <c r="Q144" s="16">
        <f t="shared" si="14"/>
        <v>4.4989592625631847</v>
      </c>
    </row>
    <row r="145" spans="1:17" x14ac:dyDescent="0.45">
      <c r="A145" s="35">
        <f>Factors!A145</f>
        <v>35934</v>
      </c>
      <c r="B145" s="17">
        <v>6.0118</v>
      </c>
      <c r="D145" s="22">
        <v>5.4290000000000003</v>
      </c>
      <c r="E145" s="20">
        <f t="shared" si="10"/>
        <v>3.875</v>
      </c>
      <c r="F145" s="22">
        <v>0.89</v>
      </c>
      <c r="G145" s="21"/>
      <c r="H145" s="9" t="s">
        <v>1</v>
      </c>
      <c r="I145" s="9" t="s">
        <v>1</v>
      </c>
      <c r="J145" s="21"/>
      <c r="K145" s="9">
        <v>3.875</v>
      </c>
      <c r="L145" s="22" t="s">
        <v>1</v>
      </c>
      <c r="N145" s="14">
        <f t="shared" si="11"/>
        <v>1.1064976610325425</v>
      </c>
      <c r="O145" s="26">
        <f t="shared" si="12"/>
        <v>6.0118</v>
      </c>
      <c r="P145" s="16">
        <f t="shared" si="13"/>
        <v>1.4960288808664179</v>
      </c>
      <c r="Q145" s="16">
        <f t="shared" si="14"/>
        <v>4.4989592625631847</v>
      </c>
    </row>
    <row r="146" spans="1:17" x14ac:dyDescent="0.45">
      <c r="A146" s="35">
        <f>Factors!A146</f>
        <v>35935</v>
      </c>
      <c r="B146" s="17">
        <v>5.9763000000000002</v>
      </c>
      <c r="D146" s="22">
        <v>5.4059999999999997</v>
      </c>
      <c r="E146" s="20">
        <f t="shared" si="10"/>
        <v>3.875</v>
      </c>
      <c r="F146" s="22">
        <v>0.89</v>
      </c>
      <c r="G146" s="21"/>
      <c r="H146" s="9" t="s">
        <v>1</v>
      </c>
      <c r="I146" s="9" t="s">
        <v>1</v>
      </c>
      <c r="J146" s="21"/>
      <c r="K146" s="9">
        <v>3.875</v>
      </c>
      <c r="L146" s="22" t="s">
        <v>1</v>
      </c>
      <c r="N146" s="14">
        <f t="shared" si="11"/>
        <v>1.1064976720975193</v>
      </c>
      <c r="O146" s="26">
        <f t="shared" si="12"/>
        <v>5.9763000000000002</v>
      </c>
      <c r="P146" s="16">
        <f t="shared" si="13"/>
        <v>1.4738868832731677</v>
      </c>
      <c r="Q146" s="16">
        <f t="shared" si="14"/>
        <v>4.4761621568044418</v>
      </c>
    </row>
    <row r="147" spans="1:17" x14ac:dyDescent="0.45">
      <c r="A147" s="35">
        <f>Factors!A147</f>
        <v>35936</v>
      </c>
      <c r="B147" s="17">
        <v>6.1064999999999996</v>
      </c>
      <c r="D147" s="22">
        <v>5.4379999999999997</v>
      </c>
      <c r="E147" s="20">
        <f t="shared" si="10"/>
        <v>3.875</v>
      </c>
      <c r="F147" s="22">
        <v>0.89</v>
      </c>
      <c r="G147" s="21"/>
      <c r="H147" s="9" t="s">
        <v>1</v>
      </c>
      <c r="I147" s="9" t="s">
        <v>1</v>
      </c>
      <c r="J147" s="21"/>
      <c r="K147" s="9">
        <v>3.875</v>
      </c>
      <c r="L147" s="22" t="s">
        <v>1</v>
      </c>
      <c r="N147" s="14">
        <f t="shared" si="11"/>
        <v>1.1064976831624962</v>
      </c>
      <c r="O147" s="26">
        <f t="shared" si="12"/>
        <v>6.1064999999999996</v>
      </c>
      <c r="P147" s="16">
        <f t="shared" si="13"/>
        <v>1.5046931407942221</v>
      </c>
      <c r="Q147" s="16">
        <f t="shared" si="14"/>
        <v>4.507879869164455</v>
      </c>
    </row>
    <row r="148" spans="1:17" x14ac:dyDescent="0.45">
      <c r="A148" s="35">
        <f>Factors!A148</f>
        <v>35937</v>
      </c>
      <c r="B148" s="17">
        <v>6.0731000000000002</v>
      </c>
      <c r="D148" s="22">
        <v>5.452</v>
      </c>
      <c r="E148" s="20">
        <f t="shared" si="10"/>
        <v>3.8437999999999999</v>
      </c>
      <c r="F148" s="22">
        <v>0.89</v>
      </c>
      <c r="G148" s="21"/>
      <c r="H148" s="9" t="s">
        <v>1</v>
      </c>
      <c r="I148" s="9" t="s">
        <v>1</v>
      </c>
      <c r="J148" s="21"/>
      <c r="K148" s="9">
        <v>3.8437999999999999</v>
      </c>
      <c r="L148" s="22" t="s">
        <v>1</v>
      </c>
      <c r="N148" s="14">
        <f t="shared" si="11"/>
        <v>1.1064976942274731</v>
      </c>
      <c r="O148" s="26">
        <f t="shared" si="12"/>
        <v>6.0731000000000002</v>
      </c>
      <c r="P148" s="16">
        <f t="shared" si="13"/>
        <v>1.5486721402722115</v>
      </c>
      <c r="Q148" s="16">
        <f t="shared" si="14"/>
        <v>4.5217563683219275</v>
      </c>
    </row>
    <row r="149" spans="1:17" x14ac:dyDescent="0.45">
      <c r="A149" s="35">
        <f>Factors!A149</f>
        <v>35938</v>
      </c>
      <c r="B149" s="17">
        <v>6.0731000000000002</v>
      </c>
      <c r="D149" s="22">
        <v>5.452</v>
      </c>
      <c r="E149" s="20">
        <f t="shared" si="10"/>
        <v>3.8437999999999999</v>
      </c>
      <c r="F149" s="22">
        <v>0.89</v>
      </c>
      <c r="G149" s="21"/>
      <c r="H149" s="9" t="s">
        <v>1</v>
      </c>
      <c r="I149" s="9" t="s">
        <v>1</v>
      </c>
      <c r="J149" s="21"/>
      <c r="K149" s="9">
        <v>3.8437999999999999</v>
      </c>
      <c r="L149" s="22" t="s">
        <v>1</v>
      </c>
      <c r="N149" s="14">
        <f t="shared" si="11"/>
        <v>1.1064977052924503</v>
      </c>
      <c r="O149" s="26">
        <f t="shared" si="12"/>
        <v>6.0731000000000002</v>
      </c>
      <c r="P149" s="16">
        <f t="shared" si="13"/>
        <v>1.5486721402722115</v>
      </c>
      <c r="Q149" s="16">
        <f t="shared" si="14"/>
        <v>4.5217563683219275</v>
      </c>
    </row>
    <row r="150" spans="1:17" x14ac:dyDescent="0.45">
      <c r="A150" s="35">
        <f>Factors!A150</f>
        <v>35939</v>
      </c>
      <c r="B150" s="17">
        <v>6.0731000000000002</v>
      </c>
      <c r="D150" s="22">
        <v>5.452</v>
      </c>
      <c r="E150" s="20">
        <f t="shared" si="10"/>
        <v>3.8437999999999999</v>
      </c>
      <c r="F150" s="22">
        <v>0.89</v>
      </c>
      <c r="G150" s="21"/>
      <c r="H150" s="9" t="s">
        <v>1</v>
      </c>
      <c r="I150" s="9" t="s">
        <v>1</v>
      </c>
      <c r="J150" s="21"/>
      <c r="K150" s="9">
        <v>3.8437999999999999</v>
      </c>
      <c r="L150" s="22" t="s">
        <v>1</v>
      </c>
      <c r="N150" s="14">
        <f t="shared" si="11"/>
        <v>1.1064977163574274</v>
      </c>
      <c r="O150" s="26">
        <f t="shared" si="12"/>
        <v>6.0731000000000002</v>
      </c>
      <c r="P150" s="16">
        <f t="shared" si="13"/>
        <v>1.5486721402722115</v>
      </c>
      <c r="Q150" s="16">
        <f t="shared" si="14"/>
        <v>4.5217563683219275</v>
      </c>
    </row>
    <row r="151" spans="1:17" x14ac:dyDescent="0.45">
      <c r="A151" s="35">
        <f>Factors!A151</f>
        <v>35940</v>
      </c>
      <c r="B151" s="17">
        <v>6.0731000000000002</v>
      </c>
      <c r="D151" s="22">
        <v>5.452</v>
      </c>
      <c r="E151" s="20">
        <f t="shared" si="10"/>
        <v>3.8437999999999999</v>
      </c>
      <c r="F151" s="22">
        <v>0.89</v>
      </c>
      <c r="G151" s="21"/>
      <c r="H151" s="9" t="s">
        <v>1</v>
      </c>
      <c r="I151" s="9" t="s">
        <v>1</v>
      </c>
      <c r="J151" s="21"/>
      <c r="K151" s="9">
        <v>3.8437999999999999</v>
      </c>
      <c r="L151" s="22" t="s">
        <v>1</v>
      </c>
      <c r="N151" s="14">
        <f t="shared" si="11"/>
        <v>1.1064977274224048</v>
      </c>
      <c r="O151" s="26">
        <f t="shared" si="12"/>
        <v>6.0731000000000002</v>
      </c>
      <c r="P151" s="16">
        <f t="shared" si="13"/>
        <v>1.5486721402722115</v>
      </c>
      <c r="Q151" s="16">
        <f t="shared" si="14"/>
        <v>4.5217563683219275</v>
      </c>
    </row>
    <row r="152" spans="1:17" x14ac:dyDescent="0.45">
      <c r="A152" s="35">
        <f>Factors!A152</f>
        <v>35941</v>
      </c>
      <c r="B152" s="17">
        <v>5.9602000000000004</v>
      </c>
      <c r="D152" s="22">
        <v>5.43</v>
      </c>
      <c r="E152" s="20">
        <f t="shared" si="10"/>
        <v>3.8437999999999999</v>
      </c>
      <c r="F152" s="22">
        <v>0.89</v>
      </c>
      <c r="G152" s="21"/>
      <c r="H152" s="9" t="s">
        <v>1</v>
      </c>
      <c r="I152" s="9" t="s">
        <v>1</v>
      </c>
      <c r="J152" s="21"/>
      <c r="K152" s="9">
        <v>3.8437999999999999</v>
      </c>
      <c r="L152" s="22" t="s">
        <v>1</v>
      </c>
      <c r="N152" s="14">
        <f t="shared" si="11"/>
        <v>1.1064977384873822</v>
      </c>
      <c r="O152" s="26">
        <f t="shared" si="12"/>
        <v>5.9602000000000004</v>
      </c>
      <c r="P152" s="16">
        <f t="shared" si="13"/>
        <v>1.5274864748786143</v>
      </c>
      <c r="Q152" s="16">
        <f t="shared" si="14"/>
        <v>4.4999504410744517</v>
      </c>
    </row>
    <row r="153" spans="1:17" x14ac:dyDescent="0.45">
      <c r="A153" s="35">
        <f>Factors!A153</f>
        <v>35942</v>
      </c>
      <c r="B153" s="17">
        <v>5.9817999999999998</v>
      </c>
      <c r="D153" s="22">
        <v>5.4189999999999996</v>
      </c>
      <c r="E153" s="20">
        <f t="shared" si="10"/>
        <v>3.8437999999999999</v>
      </c>
      <c r="F153" s="22">
        <v>0.89</v>
      </c>
      <c r="G153" s="21"/>
      <c r="H153" s="9" t="s">
        <v>1</v>
      </c>
      <c r="I153" s="9" t="s">
        <v>1</v>
      </c>
      <c r="J153" s="21"/>
      <c r="K153" s="9">
        <v>3.8437999999999999</v>
      </c>
      <c r="L153" s="22" t="s">
        <v>1</v>
      </c>
      <c r="N153" s="14">
        <f t="shared" si="11"/>
        <v>1.1064977495523598</v>
      </c>
      <c r="O153" s="26">
        <f t="shared" si="12"/>
        <v>5.9817999999999998</v>
      </c>
      <c r="P153" s="16">
        <f t="shared" si="13"/>
        <v>1.5168936421818158</v>
      </c>
      <c r="Q153" s="16">
        <f t="shared" si="14"/>
        <v>4.4890474774506917</v>
      </c>
    </row>
    <row r="154" spans="1:17" x14ac:dyDescent="0.45">
      <c r="A154" s="35">
        <f>Factors!A154</f>
        <v>35943</v>
      </c>
      <c r="B154" s="17">
        <v>6.0038999999999998</v>
      </c>
      <c r="D154" s="22">
        <v>5.4180000000000001</v>
      </c>
      <c r="E154" s="20">
        <f t="shared" si="10"/>
        <v>3.8437999999999999</v>
      </c>
      <c r="F154" s="22">
        <v>0.89</v>
      </c>
      <c r="G154" s="21"/>
      <c r="H154" s="9" t="s">
        <v>1</v>
      </c>
      <c r="I154" s="9" t="s">
        <v>1</v>
      </c>
      <c r="J154" s="21"/>
      <c r="K154" s="9">
        <v>3.8437999999999999</v>
      </c>
      <c r="L154" s="22" t="s">
        <v>1</v>
      </c>
      <c r="N154" s="14">
        <f t="shared" si="11"/>
        <v>1.1064977606173374</v>
      </c>
      <c r="O154" s="26">
        <f t="shared" si="12"/>
        <v>6.0038999999999998</v>
      </c>
      <c r="P154" s="16">
        <f t="shared" si="13"/>
        <v>1.5159306573911957</v>
      </c>
      <c r="Q154" s="16">
        <f t="shared" si="14"/>
        <v>4.4880562989394468</v>
      </c>
    </row>
    <row r="155" spans="1:17" x14ac:dyDescent="0.45">
      <c r="A155" s="35">
        <f>Factors!A155</f>
        <v>35944</v>
      </c>
      <c r="B155" s="17">
        <v>5.9626000000000001</v>
      </c>
      <c r="D155" s="22">
        <v>5.4160000000000004</v>
      </c>
      <c r="E155" s="20">
        <f t="shared" si="10"/>
        <v>3.8437999999999999</v>
      </c>
      <c r="F155" s="22">
        <v>0.89</v>
      </c>
      <c r="G155" s="21"/>
      <c r="H155" s="9" t="s">
        <v>1</v>
      </c>
      <c r="I155" s="9" t="s">
        <v>1</v>
      </c>
      <c r="J155" s="21"/>
      <c r="K155" s="9">
        <v>3.8437999999999999</v>
      </c>
      <c r="L155" s="22" t="s">
        <v>1</v>
      </c>
      <c r="N155" s="14">
        <f t="shared" si="11"/>
        <v>1.1064977716823152</v>
      </c>
      <c r="O155" s="26">
        <f t="shared" si="12"/>
        <v>5.9626000000000001</v>
      </c>
      <c r="P155" s="16">
        <f t="shared" si="13"/>
        <v>1.5140046878099556</v>
      </c>
      <c r="Q155" s="16">
        <f t="shared" si="14"/>
        <v>4.4860739419169571</v>
      </c>
    </row>
    <row r="156" spans="1:17" x14ac:dyDescent="0.45">
      <c r="A156" s="35">
        <f>Factors!A156</f>
        <v>35945</v>
      </c>
      <c r="B156" s="17">
        <v>5.9626000000000001</v>
      </c>
      <c r="D156" s="22">
        <v>5.4160000000000004</v>
      </c>
      <c r="E156" s="20">
        <f t="shared" si="10"/>
        <v>3.8437999999999999</v>
      </c>
      <c r="F156" s="22">
        <v>0.89</v>
      </c>
      <c r="G156" s="21"/>
      <c r="H156" s="9" t="s">
        <v>1</v>
      </c>
      <c r="I156" s="9" t="s">
        <v>1</v>
      </c>
      <c r="J156" s="21"/>
      <c r="K156" s="9">
        <v>3.8437999999999999</v>
      </c>
      <c r="L156" s="22" t="s">
        <v>1</v>
      </c>
      <c r="N156" s="14">
        <f t="shared" si="11"/>
        <v>1.106497782747293</v>
      </c>
      <c r="O156" s="26">
        <f t="shared" si="12"/>
        <v>5.9626000000000001</v>
      </c>
      <c r="P156" s="16">
        <f t="shared" si="13"/>
        <v>1.5140046878099556</v>
      </c>
      <c r="Q156" s="16">
        <f t="shared" si="14"/>
        <v>4.4860739419169571</v>
      </c>
    </row>
    <row r="157" spans="1:17" x14ac:dyDescent="0.45">
      <c r="A157" s="35">
        <f>Factors!A157</f>
        <v>35946</v>
      </c>
      <c r="B157" s="17">
        <v>5.9626000000000001</v>
      </c>
      <c r="D157" s="22">
        <v>5.4160000000000004</v>
      </c>
      <c r="E157" s="20">
        <f t="shared" si="10"/>
        <v>3.8437999999999999</v>
      </c>
      <c r="F157" s="22">
        <v>0.89</v>
      </c>
      <c r="G157" s="21"/>
      <c r="H157" s="9" t="s">
        <v>1</v>
      </c>
      <c r="I157" s="9" t="s">
        <v>1</v>
      </c>
      <c r="J157" s="21"/>
      <c r="K157" s="9">
        <v>3.8437999999999999</v>
      </c>
      <c r="L157" s="22" t="s">
        <v>1</v>
      </c>
      <c r="N157" s="14">
        <f t="shared" si="11"/>
        <v>1.1064977938122711</v>
      </c>
      <c r="O157" s="26">
        <f t="shared" si="12"/>
        <v>5.9626000000000001</v>
      </c>
      <c r="P157" s="16">
        <f t="shared" si="13"/>
        <v>1.5140046878099556</v>
      </c>
      <c r="Q157" s="16">
        <f t="shared" si="14"/>
        <v>4.4860739419169571</v>
      </c>
    </row>
    <row r="158" spans="1:17" x14ac:dyDescent="0.45">
      <c r="A158" s="35">
        <f>Factors!A158</f>
        <v>35947</v>
      </c>
      <c r="B158" s="17">
        <v>5.8917000000000002</v>
      </c>
      <c r="D158" s="22">
        <v>5.3940000000000001</v>
      </c>
      <c r="E158" s="20">
        <f t="shared" si="10"/>
        <v>3.8437999999999999</v>
      </c>
      <c r="F158" s="22">
        <v>0.89</v>
      </c>
      <c r="G158" s="21"/>
      <c r="H158" s="9" t="s">
        <v>1</v>
      </c>
      <c r="I158" s="9" t="s">
        <v>1</v>
      </c>
      <c r="J158" s="21"/>
      <c r="K158" s="9">
        <v>3.8437999999999999</v>
      </c>
      <c r="L158" s="22" t="s">
        <v>1</v>
      </c>
      <c r="N158" s="14">
        <f t="shared" si="11"/>
        <v>1.1064978048772491</v>
      </c>
      <c r="O158" s="26">
        <f t="shared" si="12"/>
        <v>5.8917000000000002</v>
      </c>
      <c r="P158" s="16">
        <f t="shared" si="13"/>
        <v>1.4928190224163806</v>
      </c>
      <c r="Q158" s="16">
        <f t="shared" si="14"/>
        <v>4.4642680146694591</v>
      </c>
    </row>
    <row r="159" spans="1:17" x14ac:dyDescent="0.45">
      <c r="A159" s="35">
        <f>Factors!A159</f>
        <v>35948</v>
      </c>
      <c r="B159" s="17">
        <v>5.9329999999999998</v>
      </c>
      <c r="D159" s="22">
        <v>5.3929999999999998</v>
      </c>
      <c r="E159" s="20">
        <f t="shared" si="10"/>
        <v>3.8437999999999999</v>
      </c>
      <c r="F159" s="22">
        <v>0.89</v>
      </c>
      <c r="G159" s="21"/>
      <c r="H159" s="9" t="s">
        <v>1</v>
      </c>
      <c r="I159" s="9" t="s">
        <v>1</v>
      </c>
      <c r="J159" s="21"/>
      <c r="K159" s="9">
        <v>3.8437999999999999</v>
      </c>
      <c r="L159" s="22" t="s">
        <v>1</v>
      </c>
      <c r="N159" s="14">
        <f t="shared" si="11"/>
        <v>1.1064978159422274</v>
      </c>
      <c r="O159" s="26">
        <f t="shared" si="12"/>
        <v>5.9329999999999998</v>
      </c>
      <c r="P159" s="16">
        <f t="shared" si="13"/>
        <v>1.4918560376257384</v>
      </c>
      <c r="Q159" s="16">
        <f t="shared" si="14"/>
        <v>4.4632768361582142</v>
      </c>
    </row>
    <row r="160" spans="1:17" x14ac:dyDescent="0.45">
      <c r="A160" s="35">
        <f>Factors!A160</f>
        <v>35949</v>
      </c>
      <c r="B160" s="17">
        <v>5.9551999999999996</v>
      </c>
      <c r="D160" s="22">
        <v>5.3929999999999998</v>
      </c>
      <c r="E160" s="20">
        <f t="shared" si="10"/>
        <v>3.8437999999999999</v>
      </c>
      <c r="F160" s="22">
        <v>0.89</v>
      </c>
      <c r="G160" s="21"/>
      <c r="H160" s="9" t="s">
        <v>1</v>
      </c>
      <c r="I160" s="9" t="s">
        <v>1</v>
      </c>
      <c r="J160" s="21"/>
      <c r="K160" s="9">
        <v>3.8437999999999999</v>
      </c>
      <c r="L160" s="22" t="s">
        <v>1</v>
      </c>
      <c r="N160" s="14">
        <f t="shared" si="11"/>
        <v>1.1064978270072057</v>
      </c>
      <c r="O160" s="26">
        <f t="shared" si="12"/>
        <v>5.9551999999999996</v>
      </c>
      <c r="P160" s="16">
        <f t="shared" si="13"/>
        <v>1.4918560376257384</v>
      </c>
      <c r="Q160" s="16">
        <f t="shared" si="14"/>
        <v>4.4632768361582142</v>
      </c>
    </row>
    <row r="161" spans="1:17" x14ac:dyDescent="0.45">
      <c r="A161" s="35">
        <f>Factors!A161</f>
        <v>35950</v>
      </c>
      <c r="B161" s="17">
        <v>6.0153999999999996</v>
      </c>
      <c r="D161" s="22">
        <v>5.4249999999999998</v>
      </c>
      <c r="E161" s="20">
        <f t="shared" si="10"/>
        <v>3.8437999999999999</v>
      </c>
      <c r="F161" s="22">
        <v>0.89</v>
      </c>
      <c r="G161" s="21"/>
      <c r="H161" s="9" t="s">
        <v>1</v>
      </c>
      <c r="I161" s="9" t="s">
        <v>1</v>
      </c>
      <c r="J161" s="21"/>
      <c r="K161" s="9">
        <v>3.8437999999999999</v>
      </c>
      <c r="L161" s="22" t="s">
        <v>1</v>
      </c>
      <c r="N161" s="14">
        <f t="shared" si="11"/>
        <v>1.1064978380721842</v>
      </c>
      <c r="O161" s="26">
        <f t="shared" si="12"/>
        <v>6.0153999999999996</v>
      </c>
      <c r="P161" s="16">
        <f t="shared" si="13"/>
        <v>1.522671550925514</v>
      </c>
      <c r="Q161" s="16">
        <f t="shared" si="14"/>
        <v>4.494994548518183</v>
      </c>
    </row>
    <row r="162" spans="1:17" x14ac:dyDescent="0.45">
      <c r="A162" s="35">
        <f>Factors!A162</f>
        <v>35951</v>
      </c>
      <c r="B162" s="17">
        <v>6.0038999999999998</v>
      </c>
      <c r="D162" s="22">
        <v>5.4340000000000002</v>
      </c>
      <c r="E162" s="20">
        <f t="shared" si="10"/>
        <v>3.8437999999999999</v>
      </c>
      <c r="F162" s="22">
        <v>0.89</v>
      </c>
      <c r="G162" s="21"/>
      <c r="H162" s="9" t="s">
        <v>1</v>
      </c>
      <c r="I162" s="9" t="s">
        <v>1</v>
      </c>
      <c r="J162" s="21"/>
      <c r="K162" s="9">
        <v>3.8437999999999999</v>
      </c>
      <c r="L162" s="22" t="s">
        <v>1</v>
      </c>
      <c r="N162" s="14">
        <f t="shared" si="11"/>
        <v>1.1064978491371626</v>
      </c>
      <c r="O162" s="26">
        <f t="shared" si="12"/>
        <v>6.0038999999999998</v>
      </c>
      <c r="P162" s="16">
        <f t="shared" si="13"/>
        <v>1.5313384140410946</v>
      </c>
      <c r="Q162" s="16">
        <f t="shared" si="14"/>
        <v>4.5039151551194534</v>
      </c>
    </row>
    <row r="163" spans="1:17" x14ac:dyDescent="0.45">
      <c r="A163" s="35">
        <f>Factors!A163</f>
        <v>35952</v>
      </c>
      <c r="B163" s="17">
        <v>6.0038999999999998</v>
      </c>
      <c r="D163" s="22">
        <v>5.4340000000000002</v>
      </c>
      <c r="E163" s="20">
        <f t="shared" si="10"/>
        <v>3.8437999999999999</v>
      </c>
      <c r="F163" s="22">
        <v>0.89</v>
      </c>
      <c r="G163" s="21"/>
      <c r="H163" s="9" t="s">
        <v>1</v>
      </c>
      <c r="I163" s="9" t="s">
        <v>1</v>
      </c>
      <c r="J163" s="21"/>
      <c r="K163" s="9">
        <v>3.8437999999999999</v>
      </c>
      <c r="L163" s="22" t="s">
        <v>1</v>
      </c>
      <c r="N163" s="14">
        <f t="shared" si="11"/>
        <v>1.1064978602021414</v>
      </c>
      <c r="O163" s="26">
        <f t="shared" si="12"/>
        <v>6.0038999999999998</v>
      </c>
      <c r="P163" s="16">
        <f t="shared" si="13"/>
        <v>1.5313384140410946</v>
      </c>
      <c r="Q163" s="16">
        <f t="shared" si="14"/>
        <v>4.5039151551194534</v>
      </c>
    </row>
    <row r="164" spans="1:17" x14ac:dyDescent="0.45">
      <c r="A164" s="35">
        <f>Factors!A164</f>
        <v>35953</v>
      </c>
      <c r="B164" s="17">
        <v>6.0038999999999998</v>
      </c>
      <c r="D164" s="22">
        <v>5.4340000000000002</v>
      </c>
      <c r="E164" s="20">
        <f t="shared" si="10"/>
        <v>3.8437999999999999</v>
      </c>
      <c r="F164" s="22">
        <v>0.89</v>
      </c>
      <c r="G164" s="21"/>
      <c r="H164" s="9" t="s">
        <v>1</v>
      </c>
      <c r="I164" s="9" t="s">
        <v>1</v>
      </c>
      <c r="J164" s="21"/>
      <c r="K164" s="9">
        <v>3.8437999999999999</v>
      </c>
      <c r="L164" s="22" t="s">
        <v>1</v>
      </c>
      <c r="N164" s="14">
        <f t="shared" si="11"/>
        <v>1.1064978712671201</v>
      </c>
      <c r="O164" s="26">
        <f t="shared" si="12"/>
        <v>6.0038999999999998</v>
      </c>
      <c r="P164" s="16">
        <f t="shared" si="13"/>
        <v>1.5313384140410946</v>
      </c>
      <c r="Q164" s="16">
        <f t="shared" si="14"/>
        <v>4.5039151551194534</v>
      </c>
    </row>
    <row r="165" spans="1:17" x14ac:dyDescent="0.45">
      <c r="A165" s="35">
        <f>Factors!A165</f>
        <v>35954</v>
      </c>
      <c r="B165" s="17">
        <v>6.0034999999999998</v>
      </c>
      <c r="D165" s="22">
        <v>5.444</v>
      </c>
      <c r="E165" s="20">
        <f t="shared" si="10"/>
        <v>3.8437999999999999</v>
      </c>
      <c r="F165" s="22">
        <v>0.89</v>
      </c>
      <c r="G165" s="21"/>
      <c r="H165" s="9" t="s">
        <v>1</v>
      </c>
      <c r="I165" s="9" t="s">
        <v>1</v>
      </c>
      <c r="J165" s="21"/>
      <c r="K165" s="9">
        <v>3.8437999999999999</v>
      </c>
      <c r="L165" s="22" t="s">
        <v>1</v>
      </c>
      <c r="N165" s="14">
        <f t="shared" si="11"/>
        <v>1.106497882332099</v>
      </c>
      <c r="O165" s="26">
        <f t="shared" si="12"/>
        <v>6.0034999999999998</v>
      </c>
      <c r="P165" s="16">
        <f t="shared" si="13"/>
        <v>1.5409682619472731</v>
      </c>
      <c r="Q165" s="16">
        <f t="shared" si="14"/>
        <v>4.5138269402319464</v>
      </c>
    </row>
    <row r="166" spans="1:17" x14ac:dyDescent="0.45">
      <c r="A166" s="35">
        <f>Factors!A166</f>
        <v>35955</v>
      </c>
      <c r="B166" s="17">
        <v>6.0346000000000002</v>
      </c>
      <c r="D166" s="22">
        <v>5.444</v>
      </c>
      <c r="E166" s="20">
        <f t="shared" si="10"/>
        <v>3.7812999999999999</v>
      </c>
      <c r="F166" s="22">
        <v>0.89</v>
      </c>
      <c r="G166" s="21"/>
      <c r="H166" s="9" t="s">
        <v>1</v>
      </c>
      <c r="I166" s="9" t="s">
        <v>1</v>
      </c>
      <c r="J166" s="21"/>
      <c r="K166" s="9">
        <v>3.7812999999999999</v>
      </c>
      <c r="L166" s="22" t="s">
        <v>1</v>
      </c>
      <c r="N166" s="14">
        <f t="shared" si="11"/>
        <v>1.1064978933970779</v>
      </c>
      <c r="O166" s="26">
        <f t="shared" si="12"/>
        <v>6.0346000000000002</v>
      </c>
      <c r="P166" s="16">
        <f t="shared" si="13"/>
        <v>1.6021190715475697</v>
      </c>
      <c r="Q166" s="16">
        <f t="shared" si="14"/>
        <v>4.5138269402319464</v>
      </c>
    </row>
    <row r="167" spans="1:17" x14ac:dyDescent="0.45">
      <c r="A167" s="35">
        <f>Factors!A167</f>
        <v>35956</v>
      </c>
      <c r="B167" s="17">
        <v>5.9434000000000005</v>
      </c>
      <c r="D167" s="22">
        <v>5.4210000000000003</v>
      </c>
      <c r="E167" s="20">
        <f t="shared" si="10"/>
        <v>3.7812999999999999</v>
      </c>
      <c r="F167" s="22">
        <v>0.89</v>
      </c>
      <c r="G167" s="21"/>
      <c r="H167" s="9" t="s">
        <v>1</v>
      </c>
      <c r="I167" s="9" t="s">
        <v>1</v>
      </c>
      <c r="J167" s="21"/>
      <c r="K167" s="9">
        <v>3.7812999999999999</v>
      </c>
      <c r="L167" s="22" t="s">
        <v>1</v>
      </c>
      <c r="N167" s="14">
        <f t="shared" si="11"/>
        <v>1.1064979044620571</v>
      </c>
      <c r="O167" s="26">
        <f t="shared" si="12"/>
        <v>5.9434000000000005</v>
      </c>
      <c r="P167" s="16">
        <f t="shared" si="13"/>
        <v>1.5799570828270548</v>
      </c>
      <c r="Q167" s="16">
        <f t="shared" si="14"/>
        <v>4.4910298344732036</v>
      </c>
    </row>
    <row r="168" spans="1:17" x14ac:dyDescent="0.45">
      <c r="A168" s="35">
        <f>Factors!A168</f>
        <v>35957</v>
      </c>
      <c r="B168" s="17">
        <v>5.7888000000000002</v>
      </c>
      <c r="D168" s="22">
        <v>5.3550000000000004</v>
      </c>
      <c r="E168" s="20">
        <f t="shared" si="10"/>
        <v>3.7812999999999999</v>
      </c>
      <c r="F168" s="22">
        <v>0.89</v>
      </c>
      <c r="G168" s="21"/>
      <c r="H168" s="9" t="s">
        <v>1</v>
      </c>
      <c r="I168" s="9" t="s">
        <v>1</v>
      </c>
      <c r="J168" s="21"/>
      <c r="K168" s="9">
        <v>3.7812999999999999</v>
      </c>
      <c r="L168" s="22" t="s">
        <v>1</v>
      </c>
      <c r="N168" s="14">
        <f t="shared" si="11"/>
        <v>1.1064979155270362</v>
      </c>
      <c r="O168" s="26">
        <f t="shared" si="12"/>
        <v>5.7888000000000002</v>
      </c>
      <c r="P168" s="16">
        <f t="shared" si="13"/>
        <v>1.5163618108464449</v>
      </c>
      <c r="Q168" s="16">
        <f t="shared" si="14"/>
        <v>4.4256120527307097</v>
      </c>
    </row>
    <row r="169" spans="1:17" x14ac:dyDescent="0.45">
      <c r="A169" s="35">
        <f>Factors!A169</f>
        <v>35958</v>
      </c>
      <c r="B169" s="17">
        <v>5.8213999999999997</v>
      </c>
      <c r="D169" s="22">
        <v>5.3209999999999997</v>
      </c>
      <c r="E169" s="20">
        <f t="shared" si="10"/>
        <v>3.8125</v>
      </c>
      <c r="F169" s="22">
        <v>0.89</v>
      </c>
      <c r="G169" s="21"/>
      <c r="H169" s="9" t="s">
        <v>1</v>
      </c>
      <c r="I169" s="9" t="s">
        <v>1</v>
      </c>
      <c r="J169" s="21"/>
      <c r="K169" s="9">
        <v>3.8125</v>
      </c>
      <c r="L169" s="22" t="s">
        <v>1</v>
      </c>
      <c r="N169" s="14">
        <f t="shared" si="11"/>
        <v>1.1064979265920156</v>
      </c>
      <c r="O169" s="26">
        <f t="shared" si="12"/>
        <v>5.8213999999999997</v>
      </c>
      <c r="P169" s="16">
        <f t="shared" si="13"/>
        <v>1.4531005418422671</v>
      </c>
      <c r="Q169" s="16">
        <f t="shared" si="14"/>
        <v>4.3919119833482068</v>
      </c>
    </row>
    <row r="170" spans="1:17" x14ac:dyDescent="0.45">
      <c r="A170" s="35">
        <f>Factors!A170</f>
        <v>35959</v>
      </c>
      <c r="B170" s="17">
        <v>5.8213999999999997</v>
      </c>
      <c r="D170" s="22">
        <v>5.3209999999999997</v>
      </c>
      <c r="E170" s="20">
        <f t="shared" si="10"/>
        <v>3.8125</v>
      </c>
      <c r="F170" s="22">
        <v>0.89</v>
      </c>
      <c r="G170" s="21"/>
      <c r="H170" s="9" t="s">
        <v>1</v>
      </c>
      <c r="I170" s="9" t="s">
        <v>1</v>
      </c>
      <c r="J170" s="21"/>
      <c r="K170" s="9">
        <v>3.8125</v>
      </c>
      <c r="L170" s="22" t="s">
        <v>1</v>
      </c>
      <c r="N170" s="14">
        <f t="shared" si="11"/>
        <v>1.106497937656995</v>
      </c>
      <c r="O170" s="26">
        <f t="shared" si="12"/>
        <v>5.8213999999999997</v>
      </c>
      <c r="P170" s="16">
        <f t="shared" si="13"/>
        <v>1.4531005418422671</v>
      </c>
      <c r="Q170" s="16">
        <f t="shared" si="14"/>
        <v>4.3919119833482068</v>
      </c>
    </row>
    <row r="171" spans="1:17" x14ac:dyDescent="0.45">
      <c r="A171" s="35">
        <f>Factors!A171</f>
        <v>35960</v>
      </c>
      <c r="B171" s="17">
        <v>5.8213999999999997</v>
      </c>
      <c r="D171" s="22">
        <v>5.3209999999999997</v>
      </c>
      <c r="E171" s="20">
        <f t="shared" si="10"/>
        <v>3.8125</v>
      </c>
      <c r="F171" s="22">
        <v>0.89</v>
      </c>
      <c r="G171" s="21"/>
      <c r="H171" s="9" t="s">
        <v>1</v>
      </c>
      <c r="I171" s="9" t="s">
        <v>1</v>
      </c>
      <c r="J171" s="21"/>
      <c r="K171" s="9">
        <v>3.8125</v>
      </c>
      <c r="L171" s="22" t="s">
        <v>1</v>
      </c>
      <c r="N171" s="14">
        <f t="shared" si="11"/>
        <v>1.1064979487219746</v>
      </c>
      <c r="O171" s="26">
        <f t="shared" si="12"/>
        <v>5.8213999999999997</v>
      </c>
      <c r="P171" s="16">
        <f t="shared" si="13"/>
        <v>1.4531005418422671</v>
      </c>
      <c r="Q171" s="16">
        <f t="shared" si="14"/>
        <v>4.3919119833482068</v>
      </c>
    </row>
    <row r="172" spans="1:17" x14ac:dyDescent="0.45">
      <c r="A172" s="35">
        <f>Factors!A172</f>
        <v>35961</v>
      </c>
      <c r="B172" s="17">
        <v>5.7507000000000001</v>
      </c>
      <c r="D172" s="22">
        <v>5.3090000000000002</v>
      </c>
      <c r="E172" s="20">
        <f t="shared" si="10"/>
        <v>3.8125</v>
      </c>
      <c r="F172" s="22">
        <v>0.89</v>
      </c>
      <c r="G172" s="21"/>
      <c r="H172" s="9" t="s">
        <v>1</v>
      </c>
      <c r="I172" s="9" t="s">
        <v>1</v>
      </c>
      <c r="J172" s="21"/>
      <c r="K172" s="9">
        <v>3.8125</v>
      </c>
      <c r="L172" s="22" t="s">
        <v>1</v>
      </c>
      <c r="N172" s="14">
        <f t="shared" si="11"/>
        <v>1.1064979597869542</v>
      </c>
      <c r="O172" s="26">
        <f t="shared" si="12"/>
        <v>5.7507000000000001</v>
      </c>
      <c r="P172" s="16">
        <f t="shared" si="13"/>
        <v>1.4415412402167593</v>
      </c>
      <c r="Q172" s="16">
        <f t="shared" si="14"/>
        <v>4.380017841213224</v>
      </c>
    </row>
    <row r="173" spans="1:17" x14ac:dyDescent="0.45">
      <c r="A173" s="35">
        <f>Factors!A173</f>
        <v>35962</v>
      </c>
      <c r="B173" s="17">
        <v>5.9358000000000004</v>
      </c>
      <c r="D173" s="22">
        <v>5.3739999999999997</v>
      </c>
      <c r="E173" s="20">
        <f t="shared" si="10"/>
        <v>3.8125</v>
      </c>
      <c r="F173" s="22">
        <v>0.89</v>
      </c>
      <c r="G173" s="21"/>
      <c r="H173" s="9" t="s">
        <v>1</v>
      </c>
      <c r="I173" s="9" t="s">
        <v>1</v>
      </c>
      <c r="J173" s="21"/>
      <c r="K173" s="9">
        <v>3.8125</v>
      </c>
      <c r="L173" s="22" t="s">
        <v>1</v>
      </c>
      <c r="N173" s="14">
        <f t="shared" si="11"/>
        <v>1.106497970851934</v>
      </c>
      <c r="O173" s="26">
        <f t="shared" si="12"/>
        <v>5.9358000000000004</v>
      </c>
      <c r="P173" s="16">
        <f t="shared" si="13"/>
        <v>1.5041541240216727</v>
      </c>
      <c r="Q173" s="16">
        <f t="shared" si="14"/>
        <v>4.4444444444444509</v>
      </c>
    </row>
    <row r="174" spans="1:17" x14ac:dyDescent="0.45">
      <c r="A174" s="35">
        <f>Factors!A174</f>
        <v>35963</v>
      </c>
      <c r="B174" s="17">
        <v>5.9882</v>
      </c>
      <c r="D174" s="22">
        <v>5.4169999999999998</v>
      </c>
      <c r="E174" s="20">
        <f t="shared" si="10"/>
        <v>3.8125</v>
      </c>
      <c r="F174" s="22">
        <v>0.89</v>
      </c>
      <c r="G174" s="21"/>
      <c r="H174" s="9" t="s">
        <v>1</v>
      </c>
      <c r="I174" s="9" t="s">
        <v>1</v>
      </c>
      <c r="J174" s="21"/>
      <c r="K174" s="9">
        <v>3.8125</v>
      </c>
      <c r="L174" s="22" t="s">
        <v>1</v>
      </c>
      <c r="N174" s="14">
        <f t="shared" si="11"/>
        <v>1.1064979819169138</v>
      </c>
      <c r="O174" s="26">
        <f t="shared" si="12"/>
        <v>5.9882</v>
      </c>
      <c r="P174" s="16">
        <f t="shared" si="13"/>
        <v>1.5455749548464848</v>
      </c>
      <c r="Q174" s="16">
        <f t="shared" si="14"/>
        <v>4.4870651204282019</v>
      </c>
    </row>
    <row r="175" spans="1:17" x14ac:dyDescent="0.45">
      <c r="A175" s="35">
        <f>Factors!A175</f>
        <v>35964</v>
      </c>
      <c r="B175" s="17">
        <v>5.9226999999999999</v>
      </c>
      <c r="D175" s="22">
        <v>5.4059999999999997</v>
      </c>
      <c r="E175" s="20">
        <f t="shared" si="10"/>
        <v>3.8125</v>
      </c>
      <c r="F175" s="22">
        <v>0.89</v>
      </c>
      <c r="G175" s="21"/>
      <c r="H175" s="9" t="s">
        <v>1</v>
      </c>
      <c r="I175" s="9" t="s">
        <v>1</v>
      </c>
      <c r="J175" s="21"/>
      <c r="K175" s="9">
        <v>3.8125</v>
      </c>
      <c r="L175" s="22" t="s">
        <v>1</v>
      </c>
      <c r="N175" s="14">
        <f t="shared" si="11"/>
        <v>1.1064979929818939</v>
      </c>
      <c r="O175" s="26">
        <f t="shared" si="12"/>
        <v>5.9226999999999999</v>
      </c>
      <c r="P175" s="16">
        <f t="shared" si="13"/>
        <v>1.5349789283564119</v>
      </c>
      <c r="Q175" s="16">
        <f t="shared" si="14"/>
        <v>4.4761621568044418</v>
      </c>
    </row>
    <row r="176" spans="1:17" x14ac:dyDescent="0.45">
      <c r="A176" s="35">
        <f>Factors!A176</f>
        <v>35965</v>
      </c>
      <c r="B176" s="17">
        <v>5.8712</v>
      </c>
      <c r="D176" s="22">
        <v>5.4080000000000004</v>
      </c>
      <c r="E176" s="20">
        <f t="shared" si="10"/>
        <v>3.8125</v>
      </c>
      <c r="F176" s="22">
        <v>0.89</v>
      </c>
      <c r="G176" s="21"/>
      <c r="H176" s="9" t="s">
        <v>1</v>
      </c>
      <c r="I176" s="9" t="s">
        <v>1</v>
      </c>
      <c r="J176" s="21"/>
      <c r="K176" s="9">
        <v>3.8125</v>
      </c>
      <c r="L176" s="22" t="s">
        <v>1</v>
      </c>
      <c r="N176" s="14">
        <f t="shared" si="11"/>
        <v>1.1064980040468739</v>
      </c>
      <c r="O176" s="26">
        <f t="shared" si="12"/>
        <v>5.8712</v>
      </c>
      <c r="P176" s="16">
        <f t="shared" si="13"/>
        <v>1.5369054786273262</v>
      </c>
      <c r="Q176" s="16">
        <f t="shared" si="14"/>
        <v>4.4781445138269316</v>
      </c>
    </row>
    <row r="177" spans="1:17" x14ac:dyDescent="0.45">
      <c r="A177" s="35">
        <f>Factors!A177</f>
        <v>35966</v>
      </c>
      <c r="B177" s="17">
        <v>5.8712</v>
      </c>
      <c r="D177" s="22">
        <v>5.4080000000000004</v>
      </c>
      <c r="E177" s="20">
        <f t="shared" si="10"/>
        <v>3.8125</v>
      </c>
      <c r="F177" s="22">
        <v>0.89</v>
      </c>
      <c r="G177" s="21"/>
      <c r="H177" s="9" t="s">
        <v>1</v>
      </c>
      <c r="I177" s="9" t="s">
        <v>1</v>
      </c>
      <c r="J177" s="21"/>
      <c r="K177" s="9">
        <v>3.8125</v>
      </c>
      <c r="L177" s="22" t="s">
        <v>1</v>
      </c>
      <c r="N177" s="14">
        <f t="shared" si="11"/>
        <v>1.1064980151118542</v>
      </c>
      <c r="O177" s="26">
        <f t="shared" si="12"/>
        <v>5.8712</v>
      </c>
      <c r="P177" s="16">
        <f t="shared" si="13"/>
        <v>1.5369054786273262</v>
      </c>
      <c r="Q177" s="16">
        <f t="shared" si="14"/>
        <v>4.4781445138269316</v>
      </c>
    </row>
    <row r="178" spans="1:17" x14ac:dyDescent="0.45">
      <c r="A178" s="35">
        <f>Factors!A178</f>
        <v>35967</v>
      </c>
      <c r="B178" s="17">
        <v>5.8712</v>
      </c>
      <c r="D178" s="22">
        <v>5.4080000000000004</v>
      </c>
      <c r="E178" s="20">
        <f t="shared" si="10"/>
        <v>3.8125</v>
      </c>
      <c r="F178" s="22">
        <v>0.89</v>
      </c>
      <c r="G178" s="21"/>
      <c r="H178" s="9" t="s">
        <v>1</v>
      </c>
      <c r="I178" s="9" t="s">
        <v>1</v>
      </c>
      <c r="J178" s="21"/>
      <c r="K178" s="9">
        <v>3.8125</v>
      </c>
      <c r="L178" s="22" t="s">
        <v>1</v>
      </c>
      <c r="N178" s="14">
        <f t="shared" si="11"/>
        <v>1.1064980261768345</v>
      </c>
      <c r="O178" s="26">
        <f t="shared" si="12"/>
        <v>5.8712</v>
      </c>
      <c r="P178" s="16">
        <f t="shared" si="13"/>
        <v>1.5369054786273262</v>
      </c>
      <c r="Q178" s="16">
        <f t="shared" si="14"/>
        <v>4.4781445138269316</v>
      </c>
    </row>
    <row r="179" spans="1:17" x14ac:dyDescent="0.45">
      <c r="A179" s="35">
        <f>Factors!A179</f>
        <v>35968</v>
      </c>
      <c r="B179" s="17">
        <v>5.9443000000000001</v>
      </c>
      <c r="D179" s="22">
        <v>5.4080000000000004</v>
      </c>
      <c r="E179" s="20">
        <f t="shared" si="10"/>
        <v>3.8125</v>
      </c>
      <c r="F179" s="22">
        <v>0.89</v>
      </c>
      <c r="G179" s="21"/>
      <c r="H179" s="9" t="s">
        <v>1</v>
      </c>
      <c r="I179" s="9" t="s">
        <v>1</v>
      </c>
      <c r="J179" s="21"/>
      <c r="K179" s="9">
        <v>3.8125</v>
      </c>
      <c r="L179" s="22" t="s">
        <v>1</v>
      </c>
      <c r="N179" s="14">
        <f t="shared" si="11"/>
        <v>1.1064980372418149</v>
      </c>
      <c r="O179" s="26">
        <f t="shared" si="12"/>
        <v>5.9443000000000001</v>
      </c>
      <c r="P179" s="16">
        <f t="shared" si="13"/>
        <v>1.5369054786273262</v>
      </c>
      <c r="Q179" s="16">
        <f t="shared" si="14"/>
        <v>4.4781445138269316</v>
      </c>
    </row>
    <row r="180" spans="1:17" x14ac:dyDescent="0.45">
      <c r="A180" s="35">
        <f>Factors!A180</f>
        <v>35969</v>
      </c>
      <c r="B180" s="17">
        <v>5.9238</v>
      </c>
      <c r="D180" s="22">
        <v>5.4080000000000004</v>
      </c>
      <c r="E180" s="20">
        <f t="shared" si="10"/>
        <v>3.8125</v>
      </c>
      <c r="F180" s="22">
        <v>0.89</v>
      </c>
      <c r="G180" s="21"/>
      <c r="H180" s="9" t="s">
        <v>1</v>
      </c>
      <c r="I180" s="9" t="s">
        <v>1</v>
      </c>
      <c r="J180" s="21"/>
      <c r="K180" s="9">
        <v>3.8125</v>
      </c>
      <c r="L180" s="22" t="s">
        <v>1</v>
      </c>
      <c r="N180" s="14">
        <f t="shared" si="11"/>
        <v>1.1064980483067954</v>
      </c>
      <c r="O180" s="26">
        <f t="shared" si="12"/>
        <v>5.9238</v>
      </c>
      <c r="P180" s="16">
        <f t="shared" si="13"/>
        <v>1.5369054786273262</v>
      </c>
      <c r="Q180" s="16">
        <f t="shared" si="14"/>
        <v>4.4781445138269316</v>
      </c>
    </row>
    <row r="181" spans="1:17" x14ac:dyDescent="0.45">
      <c r="A181" s="35">
        <f>Factors!A181</f>
        <v>35970</v>
      </c>
      <c r="B181" s="17">
        <v>5.9254999999999995</v>
      </c>
      <c r="D181" s="22">
        <v>5.3970000000000002</v>
      </c>
      <c r="E181" s="20">
        <f t="shared" si="10"/>
        <v>3.8125</v>
      </c>
      <c r="F181" s="22">
        <v>0.89</v>
      </c>
      <c r="G181" s="21"/>
      <c r="H181" s="9" t="s">
        <v>1</v>
      </c>
      <c r="I181" s="9" t="s">
        <v>1</v>
      </c>
      <c r="J181" s="21"/>
      <c r="K181" s="9">
        <v>3.8125</v>
      </c>
      <c r="L181" s="22" t="s">
        <v>1</v>
      </c>
      <c r="N181" s="14">
        <f t="shared" si="11"/>
        <v>1.1064980593717761</v>
      </c>
      <c r="O181" s="26">
        <f t="shared" si="12"/>
        <v>5.9254999999999995</v>
      </c>
      <c r="P181" s="16">
        <f t="shared" si="13"/>
        <v>1.5263094521372755</v>
      </c>
      <c r="Q181" s="16">
        <f t="shared" si="14"/>
        <v>4.4672415502032159</v>
      </c>
    </row>
    <row r="182" spans="1:17" x14ac:dyDescent="0.45">
      <c r="A182" s="35">
        <f>Factors!A182</f>
        <v>35971</v>
      </c>
      <c r="B182" s="17">
        <v>5.9444999999999997</v>
      </c>
      <c r="D182" s="22">
        <v>5.407</v>
      </c>
      <c r="E182" s="20">
        <f t="shared" si="10"/>
        <v>3.8125</v>
      </c>
      <c r="F182" s="22">
        <v>0.89</v>
      </c>
      <c r="G182" s="21"/>
      <c r="H182" s="9" t="s">
        <v>1</v>
      </c>
      <c r="I182" s="9" t="s">
        <v>1</v>
      </c>
      <c r="J182" s="21"/>
      <c r="K182" s="9">
        <v>3.8125</v>
      </c>
      <c r="L182" s="22" t="s">
        <v>1</v>
      </c>
      <c r="N182" s="14">
        <f t="shared" si="11"/>
        <v>1.1064980704367569</v>
      </c>
      <c r="O182" s="26">
        <f t="shared" si="12"/>
        <v>5.9444999999999997</v>
      </c>
      <c r="P182" s="16">
        <f t="shared" si="13"/>
        <v>1.5359422034918913</v>
      </c>
      <c r="Q182" s="16">
        <f t="shared" si="14"/>
        <v>4.4771533353157089</v>
      </c>
    </row>
    <row r="183" spans="1:17" x14ac:dyDescent="0.45">
      <c r="A183" s="35">
        <f>Factors!A183</f>
        <v>35972</v>
      </c>
      <c r="B183" s="17">
        <v>5.8952999999999998</v>
      </c>
      <c r="D183" s="22">
        <v>5.3940000000000001</v>
      </c>
      <c r="E183" s="20">
        <f t="shared" si="10"/>
        <v>3.8</v>
      </c>
      <c r="F183" s="22">
        <v>0.89</v>
      </c>
      <c r="G183" s="21"/>
      <c r="H183" s="9" t="s">
        <v>1</v>
      </c>
      <c r="I183" s="9" t="s">
        <v>1</v>
      </c>
      <c r="J183" s="21"/>
      <c r="K183" s="9">
        <v>3.8</v>
      </c>
      <c r="L183" s="22" t="s">
        <v>1</v>
      </c>
      <c r="N183" s="14">
        <f t="shared" si="11"/>
        <v>1.1064980815017378</v>
      </c>
      <c r="O183" s="26">
        <f t="shared" si="12"/>
        <v>5.8952999999999998</v>
      </c>
      <c r="P183" s="16">
        <f t="shared" si="13"/>
        <v>1.5356454720616641</v>
      </c>
      <c r="Q183" s="16">
        <f t="shared" si="14"/>
        <v>4.4642680146694591</v>
      </c>
    </row>
    <row r="184" spans="1:17" x14ac:dyDescent="0.45">
      <c r="A184" s="35">
        <f>Factors!A184</f>
        <v>35973</v>
      </c>
      <c r="B184" s="17">
        <v>5.8952999999999998</v>
      </c>
      <c r="D184" s="22">
        <v>5.3940000000000001</v>
      </c>
      <c r="E184" s="20">
        <f t="shared" si="10"/>
        <v>3.8</v>
      </c>
      <c r="F184" s="22">
        <v>0.89</v>
      </c>
      <c r="G184" s="21"/>
      <c r="H184" s="9" t="s">
        <v>1</v>
      </c>
      <c r="I184" s="9" t="s">
        <v>1</v>
      </c>
      <c r="J184" s="21"/>
      <c r="K184" s="9">
        <v>3.8</v>
      </c>
      <c r="L184" s="22" t="s">
        <v>1</v>
      </c>
      <c r="N184" s="14">
        <f t="shared" si="11"/>
        <v>1.1064980925667187</v>
      </c>
      <c r="O184" s="26">
        <f t="shared" si="12"/>
        <v>5.8952999999999998</v>
      </c>
      <c r="P184" s="16">
        <f t="shared" si="13"/>
        <v>1.5356454720616641</v>
      </c>
      <c r="Q184" s="16">
        <f t="shared" si="14"/>
        <v>4.4642680146694591</v>
      </c>
    </row>
    <row r="185" spans="1:17" x14ac:dyDescent="0.45">
      <c r="A185" s="35">
        <f>Factors!A185</f>
        <v>35974</v>
      </c>
      <c r="B185" s="17">
        <v>5.8952999999999998</v>
      </c>
      <c r="D185" s="22">
        <v>5.3940000000000001</v>
      </c>
      <c r="E185" s="20">
        <f t="shared" si="10"/>
        <v>3.8</v>
      </c>
      <c r="F185" s="22">
        <v>0.89</v>
      </c>
      <c r="G185" s="21"/>
      <c r="H185" s="9" t="s">
        <v>1</v>
      </c>
      <c r="I185" s="9" t="s">
        <v>1</v>
      </c>
      <c r="J185" s="21"/>
      <c r="K185" s="9">
        <v>3.8</v>
      </c>
      <c r="L185" s="22" t="s">
        <v>1</v>
      </c>
      <c r="N185" s="14">
        <f t="shared" si="11"/>
        <v>1.1064981036316999</v>
      </c>
      <c r="O185" s="26">
        <f t="shared" si="12"/>
        <v>5.8952999999999998</v>
      </c>
      <c r="P185" s="16">
        <f t="shared" si="13"/>
        <v>1.5356454720616641</v>
      </c>
      <c r="Q185" s="16">
        <f t="shared" si="14"/>
        <v>4.4642680146694591</v>
      </c>
    </row>
    <row r="186" spans="1:17" x14ac:dyDescent="0.45">
      <c r="A186" s="35">
        <f>Factors!A186</f>
        <v>35975</v>
      </c>
      <c r="B186" s="17">
        <v>5.9112</v>
      </c>
      <c r="D186" s="22">
        <v>5.383</v>
      </c>
      <c r="E186" s="20">
        <f t="shared" si="10"/>
        <v>3.8125</v>
      </c>
      <c r="F186" s="22">
        <v>0.89</v>
      </c>
      <c r="G186" s="21"/>
      <c r="H186" s="9" t="s">
        <v>1</v>
      </c>
      <c r="I186" s="9" t="s">
        <v>1</v>
      </c>
      <c r="J186" s="21"/>
      <c r="K186" s="9">
        <v>3.8125</v>
      </c>
      <c r="L186" s="22" t="s">
        <v>1</v>
      </c>
      <c r="N186" s="14">
        <f t="shared" si="11"/>
        <v>1.106498114696681</v>
      </c>
      <c r="O186" s="26">
        <f t="shared" si="12"/>
        <v>5.9112</v>
      </c>
      <c r="P186" s="16">
        <f t="shared" si="13"/>
        <v>1.5128236002408313</v>
      </c>
      <c r="Q186" s="16">
        <f t="shared" si="14"/>
        <v>4.453365051045699</v>
      </c>
    </row>
    <row r="187" spans="1:17" x14ac:dyDescent="0.45">
      <c r="A187" s="35">
        <f>Factors!A187</f>
        <v>35976</v>
      </c>
      <c r="B187" s="17">
        <v>5.8392999999999997</v>
      </c>
      <c r="D187" s="22">
        <v>5.3710000000000004</v>
      </c>
      <c r="E187" s="20">
        <f t="shared" si="10"/>
        <v>3.8125</v>
      </c>
      <c r="F187" s="22">
        <v>0.89</v>
      </c>
      <c r="G187" s="21"/>
      <c r="H187" s="9" t="s">
        <v>1</v>
      </c>
      <c r="I187" s="9" t="s">
        <v>1</v>
      </c>
      <c r="J187" s="21"/>
      <c r="K187" s="9">
        <v>3.8125</v>
      </c>
      <c r="L187" s="22" t="s">
        <v>1</v>
      </c>
      <c r="N187" s="14">
        <f t="shared" si="11"/>
        <v>1.1064981257616624</v>
      </c>
      <c r="O187" s="26">
        <f t="shared" si="12"/>
        <v>5.8392999999999997</v>
      </c>
      <c r="P187" s="16">
        <f t="shared" si="13"/>
        <v>1.5012642986152791</v>
      </c>
      <c r="Q187" s="16">
        <f t="shared" si="14"/>
        <v>4.4414709089106941</v>
      </c>
    </row>
    <row r="188" spans="1:17" x14ac:dyDescent="0.45">
      <c r="A188" s="35">
        <f>Factors!A188</f>
        <v>35977</v>
      </c>
      <c r="B188" s="17">
        <v>5.8495999999999997</v>
      </c>
      <c r="D188" s="22">
        <v>5.3490000000000002</v>
      </c>
      <c r="E188" s="20">
        <f t="shared" si="10"/>
        <v>3.8125</v>
      </c>
      <c r="F188" s="22">
        <v>0.89</v>
      </c>
      <c r="G188" s="21"/>
      <c r="H188" s="9" t="s">
        <v>1</v>
      </c>
      <c r="I188" s="9" t="s">
        <v>1</v>
      </c>
      <c r="J188" s="21"/>
      <c r="K188" s="9">
        <v>3.8125</v>
      </c>
      <c r="L188" s="22" t="s">
        <v>1</v>
      </c>
      <c r="N188" s="14">
        <f t="shared" si="11"/>
        <v>1.1064981368266438</v>
      </c>
      <c r="O188" s="26">
        <f t="shared" si="12"/>
        <v>5.8495999999999997</v>
      </c>
      <c r="P188" s="16">
        <f t="shared" si="13"/>
        <v>1.4800722456351556</v>
      </c>
      <c r="Q188" s="16">
        <f t="shared" si="14"/>
        <v>4.4196649816632183</v>
      </c>
    </row>
    <row r="189" spans="1:17" x14ac:dyDescent="0.45">
      <c r="A189" s="35">
        <f>Factors!A189</f>
        <v>35978</v>
      </c>
      <c r="B189" s="17">
        <v>5.8205999999999998</v>
      </c>
      <c r="D189" s="22">
        <v>5.3250000000000002</v>
      </c>
      <c r="E189" s="20">
        <f t="shared" si="10"/>
        <v>3.8125</v>
      </c>
      <c r="F189" s="22">
        <v>0.89</v>
      </c>
      <c r="G189" s="21"/>
      <c r="H189" s="9" t="s">
        <v>1</v>
      </c>
      <c r="I189" s="9" t="s">
        <v>1</v>
      </c>
      <c r="J189" s="21"/>
      <c r="K189" s="9">
        <v>3.8125</v>
      </c>
      <c r="L189" s="22" t="s">
        <v>1</v>
      </c>
      <c r="N189" s="14">
        <f t="shared" si="11"/>
        <v>1.1064981478916254</v>
      </c>
      <c r="O189" s="26">
        <f t="shared" si="12"/>
        <v>5.8205999999999998</v>
      </c>
      <c r="P189" s="16">
        <f t="shared" si="13"/>
        <v>1.4569536423841178</v>
      </c>
      <c r="Q189" s="16">
        <f t="shared" si="14"/>
        <v>4.3958766973932084</v>
      </c>
    </row>
    <row r="190" spans="1:17" x14ac:dyDescent="0.45">
      <c r="A190" s="35">
        <f>Factors!A190</f>
        <v>35979</v>
      </c>
      <c r="B190" s="17">
        <v>5.8205999999999998</v>
      </c>
      <c r="D190" s="22">
        <v>5.3239999999999998</v>
      </c>
      <c r="E190" s="20">
        <f t="shared" si="10"/>
        <v>3.8125</v>
      </c>
      <c r="F190" s="22">
        <v>0.89</v>
      </c>
      <c r="G190" s="21"/>
      <c r="H190" s="9" t="s">
        <v>1</v>
      </c>
      <c r="I190" s="9" t="s">
        <v>1</v>
      </c>
      <c r="J190" s="21"/>
      <c r="K190" s="9">
        <v>3.8125</v>
      </c>
      <c r="L190" s="22" t="s">
        <v>1</v>
      </c>
      <c r="N190" s="14">
        <f t="shared" si="11"/>
        <v>1.106498158956607</v>
      </c>
      <c r="O190" s="26">
        <f t="shared" si="12"/>
        <v>5.8205999999999998</v>
      </c>
      <c r="P190" s="16">
        <f t="shared" si="13"/>
        <v>1.4559903672486385</v>
      </c>
      <c r="Q190" s="16">
        <f t="shared" si="14"/>
        <v>4.3948855188819635</v>
      </c>
    </row>
    <row r="191" spans="1:17" x14ac:dyDescent="0.45">
      <c r="A191" s="35">
        <f>Factors!A191</f>
        <v>35980</v>
      </c>
      <c r="B191" s="17">
        <v>5.8205999999999998</v>
      </c>
      <c r="D191" s="22">
        <v>5.3239999999999998</v>
      </c>
      <c r="E191" s="20">
        <f t="shared" si="10"/>
        <v>3.8125</v>
      </c>
      <c r="F191" s="22">
        <v>0.89</v>
      </c>
      <c r="G191" s="21"/>
      <c r="H191" s="9" t="s">
        <v>1</v>
      </c>
      <c r="I191" s="9" t="s">
        <v>1</v>
      </c>
      <c r="J191" s="21"/>
      <c r="K191" s="9">
        <v>3.8125</v>
      </c>
      <c r="L191" s="22" t="s">
        <v>1</v>
      </c>
      <c r="N191" s="14">
        <f t="shared" si="11"/>
        <v>1.1064981700215888</v>
      </c>
      <c r="O191" s="26">
        <f t="shared" si="12"/>
        <v>5.8205999999999998</v>
      </c>
      <c r="P191" s="16">
        <f t="shared" si="13"/>
        <v>1.4559903672486385</v>
      </c>
      <c r="Q191" s="16">
        <f t="shared" si="14"/>
        <v>4.3948855188819635</v>
      </c>
    </row>
    <row r="192" spans="1:17" x14ac:dyDescent="0.45">
      <c r="A192" s="35">
        <f>Factors!A192</f>
        <v>35981</v>
      </c>
      <c r="B192" s="17">
        <v>5.8205999999999998</v>
      </c>
      <c r="D192" s="22">
        <v>5.3239999999999998</v>
      </c>
      <c r="E192" s="20">
        <f t="shared" si="10"/>
        <v>3.8125</v>
      </c>
      <c r="F192" s="22">
        <v>0.89</v>
      </c>
      <c r="G192" s="21"/>
      <c r="H192" s="9" t="s">
        <v>1</v>
      </c>
      <c r="I192" s="9" t="s">
        <v>1</v>
      </c>
      <c r="J192" s="21"/>
      <c r="K192" s="9">
        <v>3.8125</v>
      </c>
      <c r="L192" s="22" t="s">
        <v>1</v>
      </c>
      <c r="N192" s="14">
        <f t="shared" si="11"/>
        <v>1.1064981810865706</v>
      </c>
      <c r="O192" s="26">
        <f t="shared" si="12"/>
        <v>5.8205999999999998</v>
      </c>
      <c r="P192" s="16">
        <f t="shared" si="13"/>
        <v>1.4559903672486385</v>
      </c>
      <c r="Q192" s="16">
        <f t="shared" si="14"/>
        <v>4.3948855188819635</v>
      </c>
    </row>
    <row r="193" spans="1:17" x14ac:dyDescent="0.45">
      <c r="A193" s="35">
        <f>Factors!A193</f>
        <v>35982</v>
      </c>
      <c r="B193" s="17">
        <v>5.7999000000000001</v>
      </c>
      <c r="D193" s="22">
        <v>5.3230000000000004</v>
      </c>
      <c r="E193" s="20">
        <f t="shared" si="10"/>
        <v>3.83</v>
      </c>
      <c r="F193" s="22">
        <v>0.89</v>
      </c>
      <c r="G193" s="21"/>
      <c r="H193" s="9" t="s">
        <v>1</v>
      </c>
      <c r="I193" s="9" t="s">
        <v>1</v>
      </c>
      <c r="J193" s="21"/>
      <c r="K193" s="9">
        <v>3.83</v>
      </c>
      <c r="L193" s="22" t="s">
        <v>1</v>
      </c>
      <c r="N193" s="14">
        <f t="shared" si="11"/>
        <v>1.1064981921515527</v>
      </c>
      <c r="O193" s="26">
        <f t="shared" si="12"/>
        <v>5.7999000000000001</v>
      </c>
      <c r="P193" s="16">
        <f t="shared" si="13"/>
        <v>1.4379273812963556</v>
      </c>
      <c r="Q193" s="16">
        <f t="shared" si="14"/>
        <v>4.3938943403707187</v>
      </c>
    </row>
    <row r="194" spans="1:17" x14ac:dyDescent="0.45">
      <c r="A194" s="35">
        <f>Factors!A194</f>
        <v>35983</v>
      </c>
      <c r="B194" s="17">
        <v>5.8204000000000002</v>
      </c>
      <c r="D194" s="22">
        <v>5.3339999999999996</v>
      </c>
      <c r="E194" s="20">
        <f t="shared" si="10"/>
        <v>3.7812999999999999</v>
      </c>
      <c r="F194" s="22">
        <v>0.89</v>
      </c>
      <c r="G194" s="21"/>
      <c r="H194" s="9" t="s">
        <v>1</v>
      </c>
      <c r="I194" s="9" t="s">
        <v>1</v>
      </c>
      <c r="J194" s="21"/>
      <c r="K194" s="9">
        <v>3.7812999999999999</v>
      </c>
      <c r="L194" s="22" t="s">
        <v>1</v>
      </c>
      <c r="N194" s="14">
        <f t="shared" si="11"/>
        <v>1.1064982032165347</v>
      </c>
      <c r="O194" s="26">
        <f t="shared" si="12"/>
        <v>5.8204000000000002</v>
      </c>
      <c r="P194" s="16">
        <f t="shared" si="13"/>
        <v>1.4961269515799014</v>
      </c>
      <c r="Q194" s="16">
        <f t="shared" si="14"/>
        <v>4.4047973039944566</v>
      </c>
    </row>
    <row r="195" spans="1:17" x14ac:dyDescent="0.45">
      <c r="A195" s="35">
        <f>Factors!A195</f>
        <v>35984</v>
      </c>
      <c r="B195" s="17">
        <v>5.8422000000000001</v>
      </c>
      <c r="D195" s="22">
        <v>5.3230000000000004</v>
      </c>
      <c r="E195" s="20">
        <f t="shared" si="10"/>
        <v>3.7812999999999999</v>
      </c>
      <c r="F195" s="22">
        <v>0.89</v>
      </c>
      <c r="G195" s="21"/>
      <c r="H195" s="9" t="s">
        <v>1</v>
      </c>
      <c r="I195" s="9" t="s">
        <v>1</v>
      </c>
      <c r="J195" s="21"/>
      <c r="K195" s="9">
        <v>3.7812999999999999</v>
      </c>
      <c r="L195" s="22" t="s">
        <v>1</v>
      </c>
      <c r="N195" s="14">
        <f t="shared" si="11"/>
        <v>1.106498214281517</v>
      </c>
      <c r="O195" s="26">
        <f t="shared" si="12"/>
        <v>5.8422000000000001</v>
      </c>
      <c r="P195" s="16">
        <f t="shared" si="13"/>
        <v>1.4855277395831479</v>
      </c>
      <c r="Q195" s="16">
        <f t="shared" si="14"/>
        <v>4.3938943403707187</v>
      </c>
    </row>
    <row r="196" spans="1:17" x14ac:dyDescent="0.45">
      <c r="A196" s="35">
        <f>Factors!A196</f>
        <v>35985</v>
      </c>
      <c r="B196" s="17">
        <v>5.7793000000000001</v>
      </c>
      <c r="D196" s="22">
        <v>5.3220000000000001</v>
      </c>
      <c r="E196" s="20">
        <f t="shared" si="10"/>
        <v>3.7812999999999999</v>
      </c>
      <c r="F196" s="22">
        <v>0.89</v>
      </c>
      <c r="G196" s="21"/>
      <c r="H196" s="9" t="s">
        <v>1</v>
      </c>
      <c r="I196" s="9" t="s">
        <v>1</v>
      </c>
      <c r="J196" s="21"/>
      <c r="K196" s="9">
        <v>3.7812999999999999</v>
      </c>
      <c r="L196" s="22" t="s">
        <v>1</v>
      </c>
      <c r="N196" s="14">
        <f t="shared" si="11"/>
        <v>1.1064982253464992</v>
      </c>
      <c r="O196" s="26">
        <f t="shared" si="12"/>
        <v>5.7793000000000001</v>
      </c>
      <c r="P196" s="16">
        <f t="shared" si="13"/>
        <v>1.4845641748561622</v>
      </c>
      <c r="Q196" s="16">
        <f t="shared" si="14"/>
        <v>4.3929031618594738</v>
      </c>
    </row>
    <row r="197" spans="1:17" x14ac:dyDescent="0.45">
      <c r="A197" s="35">
        <f>Factors!A197</f>
        <v>35986</v>
      </c>
      <c r="B197" s="17">
        <v>5.7667000000000002</v>
      </c>
      <c r="D197" s="22">
        <v>5.31</v>
      </c>
      <c r="E197" s="20">
        <f t="shared" ref="E197:E260" si="15">IF(ISERROR(L197/10),K197,L197)</f>
        <v>3.7812999999999999</v>
      </c>
      <c r="F197" s="22">
        <v>0.89</v>
      </c>
      <c r="G197" s="21"/>
      <c r="H197" s="9" t="s">
        <v>1</v>
      </c>
      <c r="I197" s="9" t="s">
        <v>1</v>
      </c>
      <c r="J197" s="21"/>
      <c r="K197" s="9">
        <v>3.7812999999999999</v>
      </c>
      <c r="L197" s="22" t="s">
        <v>1</v>
      </c>
      <c r="N197" s="14">
        <f t="shared" ref="N197:N260" si="16">IF(ISERROR(I197/10),IF(ISERROR(H197/H198),N198*0.99999999,N198*H197/H198),I197)</f>
        <v>1.1064982364114817</v>
      </c>
      <c r="O197" s="26">
        <f t="shared" ref="O197:O260" si="17">B197</f>
        <v>5.7667000000000002</v>
      </c>
      <c r="P197" s="16">
        <f t="shared" ref="P197:P260" si="18">IF(               ((1+$D197/100)/(1+E197/100)-1)&lt;=0,0.0000001,100*((1+$D197/100)/(1+E197/100)-1))</f>
        <v>1.4730013981324008</v>
      </c>
      <c r="Q197" s="16">
        <f t="shared" ref="Q197:Q260" si="19">IF(               ((1+$D197/100)/(1+F197/100)-1)&lt;=0,0.0000001,100*((1+$D197/100)/(1+F197/100)-1))</f>
        <v>4.3810090197244467</v>
      </c>
    </row>
    <row r="198" spans="1:17" x14ac:dyDescent="0.45">
      <c r="A198" s="35">
        <f>Factors!A198</f>
        <v>35987</v>
      </c>
      <c r="B198" s="17">
        <v>5.7667000000000002</v>
      </c>
      <c r="D198" s="22">
        <v>5.31</v>
      </c>
      <c r="E198" s="20">
        <f t="shared" si="15"/>
        <v>3.7812999999999999</v>
      </c>
      <c r="F198" s="22">
        <v>0.89</v>
      </c>
      <c r="G198" s="21"/>
      <c r="H198" s="9" t="s">
        <v>1</v>
      </c>
      <c r="I198" s="9" t="s">
        <v>1</v>
      </c>
      <c r="J198" s="21"/>
      <c r="K198" s="9">
        <v>3.7812999999999999</v>
      </c>
      <c r="L198" s="22" t="s">
        <v>1</v>
      </c>
      <c r="N198" s="14">
        <f t="shared" si="16"/>
        <v>1.1064982474764642</v>
      </c>
      <c r="O198" s="26">
        <f t="shared" si="17"/>
        <v>5.7667000000000002</v>
      </c>
      <c r="P198" s="16">
        <f t="shared" si="18"/>
        <v>1.4730013981324008</v>
      </c>
      <c r="Q198" s="16">
        <f t="shared" si="19"/>
        <v>4.3810090197244467</v>
      </c>
    </row>
    <row r="199" spans="1:17" x14ac:dyDescent="0.45">
      <c r="A199" s="35">
        <f>Factors!A199</f>
        <v>35988</v>
      </c>
      <c r="B199" s="17">
        <v>5.7667000000000002</v>
      </c>
      <c r="D199" s="22">
        <v>5.31</v>
      </c>
      <c r="E199" s="20">
        <f t="shared" si="15"/>
        <v>3.7812999999999999</v>
      </c>
      <c r="F199" s="22">
        <v>0.89</v>
      </c>
      <c r="G199" s="21"/>
      <c r="H199" s="9" t="s">
        <v>1</v>
      </c>
      <c r="I199" s="9" t="s">
        <v>1</v>
      </c>
      <c r="J199" s="21"/>
      <c r="K199" s="9">
        <v>3.7812999999999999</v>
      </c>
      <c r="L199" s="22" t="s">
        <v>1</v>
      </c>
      <c r="N199" s="14">
        <f t="shared" si="16"/>
        <v>1.1064982585414469</v>
      </c>
      <c r="O199" s="26">
        <f t="shared" si="17"/>
        <v>5.7667000000000002</v>
      </c>
      <c r="P199" s="16">
        <f t="shared" si="18"/>
        <v>1.4730013981324008</v>
      </c>
      <c r="Q199" s="16">
        <f t="shared" si="19"/>
        <v>4.3810090197244467</v>
      </c>
    </row>
    <row r="200" spans="1:17" x14ac:dyDescent="0.45">
      <c r="A200" s="35">
        <f>Factors!A200</f>
        <v>35989</v>
      </c>
      <c r="B200" s="17">
        <v>5.8934999999999995</v>
      </c>
      <c r="D200" s="22">
        <v>5.3310000000000004</v>
      </c>
      <c r="E200" s="20">
        <f t="shared" si="15"/>
        <v>3.7812999999999999</v>
      </c>
      <c r="F200" s="22">
        <v>0.89</v>
      </c>
      <c r="G200" s="21"/>
      <c r="H200" s="9" t="s">
        <v>1</v>
      </c>
      <c r="I200" s="9" t="s">
        <v>1</v>
      </c>
      <c r="J200" s="21"/>
      <c r="K200" s="9">
        <v>3.7812999999999999</v>
      </c>
      <c r="L200" s="22" t="s">
        <v>1</v>
      </c>
      <c r="N200" s="14">
        <f t="shared" si="16"/>
        <v>1.1064982696064296</v>
      </c>
      <c r="O200" s="26">
        <f t="shared" si="17"/>
        <v>5.8934999999999995</v>
      </c>
      <c r="P200" s="16">
        <f t="shared" si="18"/>
        <v>1.4932362573989666</v>
      </c>
      <c r="Q200" s="16">
        <f t="shared" si="19"/>
        <v>4.4018237684606998</v>
      </c>
    </row>
    <row r="201" spans="1:17" x14ac:dyDescent="0.45">
      <c r="A201" s="35">
        <f>Factors!A201</f>
        <v>35990</v>
      </c>
      <c r="B201" s="17">
        <v>5.8615000000000004</v>
      </c>
      <c r="D201" s="22">
        <v>5.33</v>
      </c>
      <c r="E201" s="20">
        <f t="shared" si="15"/>
        <v>3.75</v>
      </c>
      <c r="F201" s="22">
        <v>0.89</v>
      </c>
      <c r="G201" s="21"/>
      <c r="H201" s="9" t="s">
        <v>1</v>
      </c>
      <c r="I201" s="9" t="s">
        <v>1</v>
      </c>
      <c r="J201" s="21"/>
      <c r="K201" s="9">
        <v>3.75</v>
      </c>
      <c r="L201" s="22" t="s">
        <v>1</v>
      </c>
      <c r="N201" s="14">
        <f t="shared" si="16"/>
        <v>1.1064982806714125</v>
      </c>
      <c r="O201" s="26">
        <f t="shared" si="17"/>
        <v>5.8615000000000004</v>
      </c>
      <c r="P201" s="16">
        <f t="shared" si="18"/>
        <v>1.5228915662650389</v>
      </c>
      <c r="Q201" s="16">
        <f t="shared" si="19"/>
        <v>4.4008325899494549</v>
      </c>
    </row>
    <row r="202" spans="1:17" x14ac:dyDescent="0.45">
      <c r="A202" s="35">
        <f>Factors!A202</f>
        <v>35991</v>
      </c>
      <c r="B202" s="17">
        <v>5.8422000000000001</v>
      </c>
      <c r="D202" s="22">
        <v>5.319</v>
      </c>
      <c r="E202" s="20">
        <f t="shared" si="15"/>
        <v>3.75</v>
      </c>
      <c r="F202" s="22">
        <v>0.89</v>
      </c>
      <c r="G202" s="21"/>
      <c r="H202" s="9" t="s">
        <v>1</v>
      </c>
      <c r="I202" s="9" t="s">
        <v>1</v>
      </c>
      <c r="J202" s="21"/>
      <c r="K202" s="9">
        <v>3.75</v>
      </c>
      <c r="L202" s="22" t="s">
        <v>1</v>
      </c>
      <c r="N202" s="14">
        <f t="shared" si="16"/>
        <v>1.1064982917363955</v>
      </c>
      <c r="O202" s="26">
        <f t="shared" si="17"/>
        <v>5.8422000000000001</v>
      </c>
      <c r="P202" s="16">
        <f t="shared" si="18"/>
        <v>1.5122891566265118</v>
      </c>
      <c r="Q202" s="16">
        <f t="shared" si="19"/>
        <v>4.389929626325717</v>
      </c>
    </row>
    <row r="203" spans="1:17" x14ac:dyDescent="0.45">
      <c r="A203" s="35">
        <f>Factors!A203</f>
        <v>35992</v>
      </c>
      <c r="B203" s="17">
        <v>5.8616000000000001</v>
      </c>
      <c r="D203" s="22">
        <v>5.34</v>
      </c>
      <c r="E203" s="20">
        <f t="shared" si="15"/>
        <v>3.7187999999999999</v>
      </c>
      <c r="F203" s="22">
        <v>0.89</v>
      </c>
      <c r="G203" s="21"/>
      <c r="H203" s="9" t="s">
        <v>1</v>
      </c>
      <c r="I203" s="9" t="s">
        <v>1</v>
      </c>
      <c r="J203" s="21"/>
      <c r="K203" s="9">
        <v>3.7187999999999999</v>
      </c>
      <c r="L203" s="22" t="s">
        <v>1</v>
      </c>
      <c r="N203" s="14">
        <f t="shared" si="16"/>
        <v>1.1064983028013786</v>
      </c>
      <c r="O203" s="26">
        <f t="shared" si="17"/>
        <v>5.8616000000000001</v>
      </c>
      <c r="P203" s="16">
        <f t="shared" si="18"/>
        <v>1.5630724613088454</v>
      </c>
      <c r="Q203" s="16">
        <f t="shared" si="19"/>
        <v>4.4107443750619479</v>
      </c>
    </row>
    <row r="204" spans="1:17" x14ac:dyDescent="0.45">
      <c r="A204" s="35">
        <f>Factors!A204</f>
        <v>35993</v>
      </c>
      <c r="B204" s="17">
        <v>5.8616000000000001</v>
      </c>
      <c r="D204" s="22">
        <v>5.3639999999999999</v>
      </c>
      <c r="E204" s="20">
        <f t="shared" si="15"/>
        <v>3.75</v>
      </c>
      <c r="F204" s="22">
        <v>0.89</v>
      </c>
      <c r="G204" s="21"/>
      <c r="H204" s="9" t="s">
        <v>1</v>
      </c>
      <c r="I204" s="9" t="s">
        <v>1</v>
      </c>
      <c r="J204" s="21"/>
      <c r="K204" s="9">
        <v>3.75</v>
      </c>
      <c r="L204" s="22" t="s">
        <v>1</v>
      </c>
      <c r="N204" s="14">
        <f t="shared" si="16"/>
        <v>1.1064983138663618</v>
      </c>
      <c r="O204" s="26">
        <f t="shared" si="17"/>
        <v>5.8616000000000001</v>
      </c>
      <c r="P204" s="16">
        <f t="shared" si="18"/>
        <v>1.5556626506023852</v>
      </c>
      <c r="Q204" s="16">
        <f t="shared" si="19"/>
        <v>4.4345326593319356</v>
      </c>
    </row>
    <row r="205" spans="1:17" x14ac:dyDescent="0.45">
      <c r="A205" s="35">
        <f>Factors!A205</f>
        <v>35994</v>
      </c>
      <c r="B205" s="17">
        <v>5.8616000000000001</v>
      </c>
      <c r="D205" s="22">
        <v>5.3639999999999999</v>
      </c>
      <c r="E205" s="20">
        <f t="shared" si="15"/>
        <v>3.75</v>
      </c>
      <c r="F205" s="22">
        <v>0.89</v>
      </c>
      <c r="G205" s="21"/>
      <c r="H205" s="9" t="s">
        <v>1</v>
      </c>
      <c r="I205" s="9" t="s">
        <v>1</v>
      </c>
      <c r="J205" s="21"/>
      <c r="K205" s="9">
        <v>3.75</v>
      </c>
      <c r="L205" s="22" t="s">
        <v>1</v>
      </c>
      <c r="N205" s="14">
        <f t="shared" si="16"/>
        <v>1.1064983249313451</v>
      </c>
      <c r="O205" s="26">
        <f t="shared" si="17"/>
        <v>5.8616000000000001</v>
      </c>
      <c r="P205" s="16">
        <f t="shared" si="18"/>
        <v>1.5556626506023852</v>
      </c>
      <c r="Q205" s="16">
        <f t="shared" si="19"/>
        <v>4.4345326593319356</v>
      </c>
    </row>
    <row r="206" spans="1:17" x14ac:dyDescent="0.45">
      <c r="A206" s="35">
        <f>Factors!A206</f>
        <v>35995</v>
      </c>
      <c r="B206" s="17">
        <v>5.8616000000000001</v>
      </c>
      <c r="D206" s="22">
        <v>5.3639999999999999</v>
      </c>
      <c r="E206" s="20">
        <f t="shared" si="15"/>
        <v>3.75</v>
      </c>
      <c r="F206" s="22">
        <v>0.89</v>
      </c>
      <c r="G206" s="21"/>
      <c r="H206" s="9" t="s">
        <v>1</v>
      </c>
      <c r="I206" s="9" t="s">
        <v>1</v>
      </c>
      <c r="J206" s="21"/>
      <c r="K206" s="9">
        <v>3.75</v>
      </c>
      <c r="L206" s="22" t="s">
        <v>1</v>
      </c>
      <c r="N206" s="14">
        <f t="shared" si="16"/>
        <v>1.1064983359963285</v>
      </c>
      <c r="O206" s="26">
        <f t="shared" si="17"/>
        <v>5.8616000000000001</v>
      </c>
      <c r="P206" s="16">
        <f t="shared" si="18"/>
        <v>1.5556626506023852</v>
      </c>
      <c r="Q206" s="16">
        <f t="shared" si="19"/>
        <v>4.4345326593319356</v>
      </c>
    </row>
    <row r="207" spans="1:17" x14ac:dyDescent="0.45">
      <c r="A207" s="35">
        <f>Factors!A207</f>
        <v>35996</v>
      </c>
      <c r="B207" s="17">
        <v>5.8615000000000004</v>
      </c>
      <c r="D207" s="22">
        <v>5.3639999999999999</v>
      </c>
      <c r="E207" s="20">
        <f t="shared" si="15"/>
        <v>3.75</v>
      </c>
      <c r="F207" s="22">
        <v>0.89</v>
      </c>
      <c r="G207" s="21"/>
      <c r="H207" s="9" t="s">
        <v>1</v>
      </c>
      <c r="I207" s="9" t="s">
        <v>1</v>
      </c>
      <c r="J207" s="21"/>
      <c r="K207" s="9">
        <v>3.75</v>
      </c>
      <c r="L207" s="22" t="s">
        <v>1</v>
      </c>
      <c r="N207" s="14">
        <f t="shared" si="16"/>
        <v>1.1064983470613121</v>
      </c>
      <c r="O207" s="26">
        <f t="shared" si="17"/>
        <v>5.8615000000000004</v>
      </c>
      <c r="P207" s="16">
        <f t="shared" si="18"/>
        <v>1.5556626506023852</v>
      </c>
      <c r="Q207" s="16">
        <f t="shared" si="19"/>
        <v>4.4345326593319356</v>
      </c>
    </row>
    <row r="208" spans="1:17" x14ac:dyDescent="0.45">
      <c r="A208" s="35">
        <f>Factors!A208</f>
        <v>35997</v>
      </c>
      <c r="B208" s="17">
        <v>5.8616000000000001</v>
      </c>
      <c r="D208" s="22">
        <v>5.3529999999999998</v>
      </c>
      <c r="E208" s="20">
        <f t="shared" si="15"/>
        <v>3.75</v>
      </c>
      <c r="F208" s="22">
        <v>0.89</v>
      </c>
      <c r="G208" s="21"/>
      <c r="H208" s="9" t="s">
        <v>1</v>
      </c>
      <c r="I208" s="9" t="s">
        <v>1</v>
      </c>
      <c r="J208" s="21"/>
      <c r="K208" s="9">
        <v>3.75</v>
      </c>
      <c r="L208" s="22" t="s">
        <v>1</v>
      </c>
      <c r="N208" s="14">
        <f t="shared" si="16"/>
        <v>1.1064983581262957</v>
      </c>
      <c r="O208" s="26">
        <f t="shared" si="17"/>
        <v>5.8616000000000001</v>
      </c>
      <c r="P208" s="16">
        <f t="shared" si="18"/>
        <v>1.5450602409638581</v>
      </c>
      <c r="Q208" s="16">
        <f t="shared" si="19"/>
        <v>4.42362969570822</v>
      </c>
    </row>
    <row r="209" spans="1:17" x14ac:dyDescent="0.45">
      <c r="A209" s="35">
        <f>Factors!A209</f>
        <v>35998</v>
      </c>
      <c r="B209" s="17">
        <v>5.8628999999999998</v>
      </c>
      <c r="D209" s="22">
        <v>5.3529999999999998</v>
      </c>
      <c r="E209" s="20">
        <f t="shared" si="15"/>
        <v>3.75</v>
      </c>
      <c r="F209" s="22">
        <v>0.89</v>
      </c>
      <c r="G209" s="21"/>
      <c r="H209" s="9" t="s">
        <v>1</v>
      </c>
      <c r="I209" s="9" t="s">
        <v>1</v>
      </c>
      <c r="J209" s="21"/>
      <c r="K209" s="9">
        <v>3.75</v>
      </c>
      <c r="L209" s="22" t="s">
        <v>1</v>
      </c>
      <c r="N209" s="14">
        <f t="shared" si="16"/>
        <v>1.1064983691912795</v>
      </c>
      <c r="O209" s="26">
        <f t="shared" si="17"/>
        <v>5.8628999999999998</v>
      </c>
      <c r="P209" s="16">
        <f t="shared" si="18"/>
        <v>1.5450602409638581</v>
      </c>
      <c r="Q209" s="16">
        <f t="shared" si="19"/>
        <v>4.42362969570822</v>
      </c>
    </row>
    <row r="210" spans="1:17" x14ac:dyDescent="0.45">
      <c r="A210" s="35">
        <f>Factors!A210</f>
        <v>35999</v>
      </c>
      <c r="B210" s="17">
        <v>5.8616000000000001</v>
      </c>
      <c r="D210" s="22">
        <v>5.3410000000000002</v>
      </c>
      <c r="E210" s="20">
        <f t="shared" si="15"/>
        <v>3.75</v>
      </c>
      <c r="F210" s="22">
        <v>0.89</v>
      </c>
      <c r="G210" s="21"/>
      <c r="H210" s="9" t="s">
        <v>1</v>
      </c>
      <c r="I210" s="9" t="s">
        <v>1</v>
      </c>
      <c r="J210" s="21"/>
      <c r="K210" s="9">
        <v>3.75</v>
      </c>
      <c r="L210" s="22" t="s">
        <v>1</v>
      </c>
      <c r="N210" s="14">
        <f t="shared" si="16"/>
        <v>1.1064983802562633</v>
      </c>
      <c r="O210" s="26">
        <f t="shared" si="17"/>
        <v>5.8616000000000001</v>
      </c>
      <c r="P210" s="16">
        <f t="shared" si="18"/>
        <v>1.5334939759036104</v>
      </c>
      <c r="Q210" s="16">
        <f t="shared" si="19"/>
        <v>4.4117355535731928</v>
      </c>
    </row>
    <row r="211" spans="1:17" x14ac:dyDescent="0.45">
      <c r="A211" s="35">
        <f>Factors!A211</f>
        <v>36000</v>
      </c>
      <c r="B211" s="17">
        <v>5.9028</v>
      </c>
      <c r="D211" s="22">
        <v>5.34</v>
      </c>
      <c r="E211" s="20">
        <f t="shared" si="15"/>
        <v>3.75</v>
      </c>
      <c r="F211" s="22">
        <v>0.89</v>
      </c>
      <c r="G211" s="21"/>
      <c r="H211" s="9" t="s">
        <v>1</v>
      </c>
      <c r="I211" s="9" t="s">
        <v>1</v>
      </c>
      <c r="J211" s="21"/>
      <c r="K211" s="9">
        <v>3.75</v>
      </c>
      <c r="L211" s="22" t="s">
        <v>1</v>
      </c>
      <c r="N211" s="14">
        <f t="shared" si="16"/>
        <v>1.1064983913212474</v>
      </c>
      <c r="O211" s="26">
        <f t="shared" si="17"/>
        <v>5.9028</v>
      </c>
      <c r="P211" s="16">
        <f t="shared" si="18"/>
        <v>1.532530120481912</v>
      </c>
      <c r="Q211" s="16">
        <f t="shared" si="19"/>
        <v>4.4107443750619479</v>
      </c>
    </row>
    <row r="212" spans="1:17" x14ac:dyDescent="0.45">
      <c r="A212" s="35">
        <f>Factors!A212</f>
        <v>36001</v>
      </c>
      <c r="B212" s="17">
        <v>5.9028</v>
      </c>
      <c r="D212" s="22">
        <v>5.34</v>
      </c>
      <c r="E212" s="20">
        <f t="shared" si="15"/>
        <v>3.75</v>
      </c>
      <c r="F212" s="22">
        <v>0.89</v>
      </c>
      <c r="G212" s="21"/>
      <c r="H212" s="9" t="s">
        <v>1</v>
      </c>
      <c r="I212" s="9" t="s">
        <v>1</v>
      </c>
      <c r="J212" s="21"/>
      <c r="K212" s="9">
        <v>3.75</v>
      </c>
      <c r="L212" s="22" t="s">
        <v>1</v>
      </c>
      <c r="N212" s="14">
        <f t="shared" si="16"/>
        <v>1.1064984023862314</v>
      </c>
      <c r="O212" s="26">
        <f t="shared" si="17"/>
        <v>5.9028</v>
      </c>
      <c r="P212" s="16">
        <f t="shared" si="18"/>
        <v>1.532530120481912</v>
      </c>
      <c r="Q212" s="16">
        <f t="shared" si="19"/>
        <v>4.4107443750619479</v>
      </c>
    </row>
    <row r="213" spans="1:17" x14ac:dyDescent="0.45">
      <c r="A213" s="35">
        <f>Factors!A213</f>
        <v>36002</v>
      </c>
      <c r="B213" s="17">
        <v>5.9028</v>
      </c>
      <c r="D213" s="22">
        <v>5.34</v>
      </c>
      <c r="E213" s="20">
        <f t="shared" si="15"/>
        <v>3.75</v>
      </c>
      <c r="F213" s="22">
        <v>0.89</v>
      </c>
      <c r="G213" s="21"/>
      <c r="H213" s="9" t="s">
        <v>1</v>
      </c>
      <c r="I213" s="9" t="s">
        <v>1</v>
      </c>
      <c r="J213" s="21"/>
      <c r="K213" s="9">
        <v>3.75</v>
      </c>
      <c r="L213" s="22" t="s">
        <v>1</v>
      </c>
      <c r="N213" s="14">
        <f t="shared" si="16"/>
        <v>1.1064984134512157</v>
      </c>
      <c r="O213" s="26">
        <f t="shared" si="17"/>
        <v>5.9028</v>
      </c>
      <c r="P213" s="16">
        <f t="shared" si="18"/>
        <v>1.532530120481912</v>
      </c>
      <c r="Q213" s="16">
        <f t="shared" si="19"/>
        <v>4.4107443750619479</v>
      </c>
    </row>
    <row r="214" spans="1:17" x14ac:dyDescent="0.45">
      <c r="A214" s="35">
        <f>Factors!A214</f>
        <v>36003</v>
      </c>
      <c r="B214" s="17">
        <v>5.8819999999999997</v>
      </c>
      <c r="D214" s="22">
        <v>5.35</v>
      </c>
      <c r="E214" s="20">
        <f t="shared" si="15"/>
        <v>3.75</v>
      </c>
      <c r="F214" s="22">
        <v>0.89</v>
      </c>
      <c r="G214" s="21"/>
      <c r="H214" s="9" t="s">
        <v>1</v>
      </c>
      <c r="I214" s="9" t="s">
        <v>1</v>
      </c>
      <c r="J214" s="21"/>
      <c r="K214" s="9">
        <v>3.75</v>
      </c>
      <c r="L214" s="22" t="s">
        <v>1</v>
      </c>
      <c r="N214" s="14">
        <f t="shared" si="16"/>
        <v>1.1064984245162</v>
      </c>
      <c r="O214" s="26">
        <f t="shared" si="17"/>
        <v>5.8819999999999997</v>
      </c>
      <c r="P214" s="16">
        <f t="shared" si="18"/>
        <v>1.5421686746988073</v>
      </c>
      <c r="Q214" s="16">
        <f t="shared" si="19"/>
        <v>4.4206561601744632</v>
      </c>
    </row>
    <row r="215" spans="1:17" x14ac:dyDescent="0.45">
      <c r="A215" s="35">
        <f>Factors!A215</f>
        <v>36004</v>
      </c>
      <c r="B215" s="17">
        <v>5.8925000000000001</v>
      </c>
      <c r="D215" s="22">
        <v>5.3380000000000001</v>
      </c>
      <c r="E215" s="20">
        <f t="shared" si="15"/>
        <v>3.8</v>
      </c>
      <c r="F215" s="22">
        <v>0.89</v>
      </c>
      <c r="G215" s="21"/>
      <c r="H215" s="9" t="s">
        <v>1</v>
      </c>
      <c r="I215" s="9" t="s">
        <v>1</v>
      </c>
      <c r="J215" s="21"/>
      <c r="K215" s="9">
        <v>3.8</v>
      </c>
      <c r="L215" s="22" t="s">
        <v>1</v>
      </c>
      <c r="N215" s="14">
        <f t="shared" si="16"/>
        <v>1.1064984355811844</v>
      </c>
      <c r="O215" s="26">
        <f t="shared" si="17"/>
        <v>5.8925000000000001</v>
      </c>
      <c r="P215" s="16">
        <f t="shared" si="18"/>
        <v>1.4816955684007649</v>
      </c>
      <c r="Q215" s="16">
        <f t="shared" si="19"/>
        <v>4.4087620180394582</v>
      </c>
    </row>
    <row r="216" spans="1:17" x14ac:dyDescent="0.45">
      <c r="A216" s="35">
        <f>Factors!A216</f>
        <v>36005</v>
      </c>
      <c r="B216" s="17">
        <v>5.9505999999999997</v>
      </c>
      <c r="D216" s="22">
        <v>5.36</v>
      </c>
      <c r="E216" s="20">
        <f t="shared" si="15"/>
        <v>3.75</v>
      </c>
      <c r="F216" s="22">
        <v>0.89</v>
      </c>
      <c r="G216" s="21"/>
      <c r="H216" s="9" t="s">
        <v>1</v>
      </c>
      <c r="I216" s="9" t="s">
        <v>1</v>
      </c>
      <c r="J216" s="21"/>
      <c r="K216" s="9">
        <v>3.75</v>
      </c>
      <c r="L216" s="22" t="s">
        <v>1</v>
      </c>
      <c r="N216" s="14">
        <f t="shared" si="16"/>
        <v>1.1064984466461689</v>
      </c>
      <c r="O216" s="26">
        <f t="shared" si="17"/>
        <v>5.9505999999999997</v>
      </c>
      <c r="P216" s="16">
        <f t="shared" si="18"/>
        <v>1.5518072289156581</v>
      </c>
      <c r="Q216" s="16">
        <f t="shared" si="19"/>
        <v>4.4305679452869562</v>
      </c>
    </row>
    <row r="217" spans="1:17" x14ac:dyDescent="0.45">
      <c r="A217" s="35">
        <f>Factors!A217</f>
        <v>36006</v>
      </c>
      <c r="B217" s="17">
        <v>5.9485999999999999</v>
      </c>
      <c r="D217" s="22">
        <v>5.359</v>
      </c>
      <c r="E217" s="20">
        <f t="shared" si="15"/>
        <v>3.75</v>
      </c>
      <c r="F217" s="22">
        <v>0.89</v>
      </c>
      <c r="G217" s="21"/>
      <c r="H217" s="9" t="s">
        <v>1</v>
      </c>
      <c r="I217" s="9" t="s">
        <v>1</v>
      </c>
      <c r="J217" s="21"/>
      <c r="K217" s="9">
        <v>3.75</v>
      </c>
      <c r="L217" s="22" t="s">
        <v>1</v>
      </c>
      <c r="N217" s="14">
        <f t="shared" si="16"/>
        <v>1.1064984577111536</v>
      </c>
      <c r="O217" s="26">
        <f t="shared" si="17"/>
        <v>5.9485999999999999</v>
      </c>
      <c r="P217" s="16">
        <f t="shared" si="18"/>
        <v>1.5508433734939597</v>
      </c>
      <c r="Q217" s="16">
        <f t="shared" si="19"/>
        <v>4.4295767667757113</v>
      </c>
    </row>
    <row r="218" spans="1:17" x14ac:dyDescent="0.45">
      <c r="A218" s="35">
        <f>Factors!A218</f>
        <v>36007</v>
      </c>
      <c r="B218" s="17">
        <v>5.9320000000000004</v>
      </c>
      <c r="D218" s="22">
        <v>5.3680000000000003</v>
      </c>
      <c r="E218" s="20">
        <f t="shared" si="15"/>
        <v>3.75</v>
      </c>
      <c r="F218" s="22">
        <v>0.89</v>
      </c>
      <c r="G218" s="21"/>
      <c r="H218" s="9" t="s">
        <v>1</v>
      </c>
      <c r="I218" s="9" t="s">
        <v>1</v>
      </c>
      <c r="J218" s="21"/>
      <c r="K218" s="9">
        <v>3.75</v>
      </c>
      <c r="L218" s="22" t="s">
        <v>1</v>
      </c>
      <c r="N218" s="14">
        <f t="shared" si="16"/>
        <v>1.1064984687761383</v>
      </c>
      <c r="O218" s="26">
        <f t="shared" si="17"/>
        <v>5.9320000000000004</v>
      </c>
      <c r="P218" s="16">
        <f t="shared" si="18"/>
        <v>1.5595180722891344</v>
      </c>
      <c r="Q218" s="16">
        <f t="shared" si="19"/>
        <v>4.4384973733769595</v>
      </c>
    </row>
    <row r="219" spans="1:17" x14ac:dyDescent="0.45">
      <c r="A219" s="35">
        <f>Factors!A219</f>
        <v>36008</v>
      </c>
      <c r="B219" s="17">
        <v>5.9320000000000004</v>
      </c>
      <c r="D219" s="22">
        <v>5.3680000000000003</v>
      </c>
      <c r="E219" s="20">
        <f t="shared" si="15"/>
        <v>3.75</v>
      </c>
      <c r="F219" s="22">
        <v>0.89</v>
      </c>
      <c r="G219" s="21"/>
      <c r="H219" s="9" t="s">
        <v>1</v>
      </c>
      <c r="I219" s="9" t="s">
        <v>1</v>
      </c>
      <c r="J219" s="21"/>
      <c r="K219" s="9">
        <v>3.75</v>
      </c>
      <c r="L219" s="22" t="s">
        <v>1</v>
      </c>
      <c r="N219" s="14">
        <f t="shared" si="16"/>
        <v>1.1064984798411233</v>
      </c>
      <c r="O219" s="26">
        <f t="shared" si="17"/>
        <v>5.9320000000000004</v>
      </c>
      <c r="P219" s="16">
        <f t="shared" si="18"/>
        <v>1.5595180722891344</v>
      </c>
      <c r="Q219" s="16">
        <f t="shared" si="19"/>
        <v>4.4384973733769595</v>
      </c>
    </row>
    <row r="220" spans="1:17" x14ac:dyDescent="0.45">
      <c r="A220" s="35">
        <f>Factors!A220</f>
        <v>36009</v>
      </c>
      <c r="B220" s="17">
        <v>5.9320000000000004</v>
      </c>
      <c r="D220" s="22">
        <v>5.3680000000000003</v>
      </c>
      <c r="E220" s="20">
        <f t="shared" si="15"/>
        <v>3.75</v>
      </c>
      <c r="F220" s="22">
        <v>0.89</v>
      </c>
      <c r="G220" s="21"/>
      <c r="H220" s="9" t="s">
        <v>1</v>
      </c>
      <c r="I220" s="9" t="s">
        <v>1</v>
      </c>
      <c r="J220" s="21"/>
      <c r="K220" s="9">
        <v>3.75</v>
      </c>
      <c r="L220" s="22" t="s">
        <v>1</v>
      </c>
      <c r="N220" s="14">
        <f t="shared" si="16"/>
        <v>1.1064984909061082</v>
      </c>
      <c r="O220" s="26">
        <f t="shared" si="17"/>
        <v>5.9320000000000004</v>
      </c>
      <c r="P220" s="16">
        <f t="shared" si="18"/>
        <v>1.5595180722891344</v>
      </c>
      <c r="Q220" s="16">
        <f t="shared" si="19"/>
        <v>4.4384973733769595</v>
      </c>
    </row>
    <row r="221" spans="1:17" x14ac:dyDescent="0.45">
      <c r="A221" s="35">
        <f>Factors!A221</f>
        <v>36010</v>
      </c>
      <c r="B221" s="25">
        <v>5.8819999999999997</v>
      </c>
      <c r="D221" s="22">
        <v>5.3460000000000001</v>
      </c>
      <c r="E221" s="20">
        <f t="shared" si="15"/>
        <v>3.75</v>
      </c>
      <c r="F221" s="22">
        <v>0.89</v>
      </c>
      <c r="G221" s="21"/>
      <c r="H221" s="9">
        <v>1.6694</v>
      </c>
      <c r="I221" s="9" t="s">
        <v>1</v>
      </c>
      <c r="J221" s="21"/>
      <c r="K221" s="9">
        <v>3.75</v>
      </c>
      <c r="L221" s="22" t="s">
        <v>1</v>
      </c>
      <c r="N221" s="14">
        <f t="shared" si="16"/>
        <v>1.1064985019710933</v>
      </c>
      <c r="O221" s="26">
        <f t="shared" si="17"/>
        <v>5.8819999999999997</v>
      </c>
      <c r="P221" s="16">
        <f t="shared" si="18"/>
        <v>1.5383132530120358</v>
      </c>
      <c r="Q221" s="16">
        <f t="shared" si="19"/>
        <v>4.4166914461294615</v>
      </c>
    </row>
    <row r="222" spans="1:17" x14ac:dyDescent="0.45">
      <c r="A222" s="35">
        <f>Factors!A222</f>
        <v>36011</v>
      </c>
      <c r="B222" s="17">
        <v>5.7484999999999999</v>
      </c>
      <c r="D222" s="22">
        <v>5.3120000000000003</v>
      </c>
      <c r="E222" s="20">
        <f t="shared" si="15"/>
        <v>3.75</v>
      </c>
      <c r="F222" s="22">
        <v>0.89</v>
      </c>
      <c r="G222" s="21"/>
      <c r="H222" s="9">
        <v>1.6301999999999999</v>
      </c>
      <c r="I222" s="9" t="s">
        <v>1</v>
      </c>
      <c r="J222" s="21"/>
      <c r="K222" s="9">
        <v>3.75</v>
      </c>
      <c r="L222" s="22" t="s">
        <v>1</v>
      </c>
      <c r="N222" s="14">
        <f t="shared" si="16"/>
        <v>1.0805162680683338</v>
      </c>
      <c r="O222" s="26">
        <f t="shared" si="17"/>
        <v>5.7484999999999999</v>
      </c>
      <c r="P222" s="16">
        <f t="shared" si="18"/>
        <v>1.5055421686746895</v>
      </c>
      <c r="Q222" s="16">
        <f t="shared" si="19"/>
        <v>4.3829913767469586</v>
      </c>
    </row>
    <row r="223" spans="1:17" x14ac:dyDescent="0.45">
      <c r="A223" s="35">
        <f>Factors!A223</f>
        <v>36012</v>
      </c>
      <c r="B223" s="17">
        <v>5.8665000000000003</v>
      </c>
      <c r="D223" s="22">
        <v>5.29</v>
      </c>
      <c r="E223" s="20">
        <f t="shared" si="15"/>
        <v>3.75</v>
      </c>
      <c r="F223" s="22">
        <v>0.89</v>
      </c>
      <c r="G223" s="21"/>
      <c r="H223" s="9">
        <v>1.665</v>
      </c>
      <c r="I223" s="9" t="s">
        <v>1</v>
      </c>
      <c r="J223" s="21"/>
      <c r="K223" s="9">
        <v>3.75</v>
      </c>
      <c r="L223" s="22" t="s">
        <v>1</v>
      </c>
      <c r="N223" s="14">
        <f t="shared" si="16"/>
        <v>1.1035821287779266</v>
      </c>
      <c r="O223" s="26">
        <f t="shared" si="17"/>
        <v>5.8665000000000003</v>
      </c>
      <c r="P223" s="16">
        <f t="shared" si="18"/>
        <v>1.4843373493975687</v>
      </c>
      <c r="Q223" s="16">
        <f t="shared" si="19"/>
        <v>4.3611854494994606</v>
      </c>
    </row>
    <row r="224" spans="1:17" x14ac:dyDescent="0.45">
      <c r="A224" s="35">
        <f>Factors!A224</f>
        <v>36013</v>
      </c>
      <c r="B224" s="17">
        <v>5.8628999999999998</v>
      </c>
      <c r="D224" s="22">
        <v>5.2789999999999999</v>
      </c>
      <c r="E224" s="20">
        <f t="shared" si="15"/>
        <v>3.75</v>
      </c>
      <c r="F224" s="22">
        <v>0.89</v>
      </c>
      <c r="G224" s="21"/>
      <c r="H224" s="9">
        <v>1.659</v>
      </c>
      <c r="I224" s="9" t="s">
        <v>1</v>
      </c>
      <c r="J224" s="21"/>
      <c r="K224" s="9">
        <v>3.75</v>
      </c>
      <c r="L224" s="22" t="s">
        <v>1</v>
      </c>
      <c r="N224" s="14">
        <f t="shared" si="16"/>
        <v>1.09960525624179</v>
      </c>
      <c r="O224" s="26">
        <f t="shared" si="17"/>
        <v>5.8628999999999998</v>
      </c>
      <c r="P224" s="16">
        <f t="shared" si="18"/>
        <v>1.4737349397590194</v>
      </c>
      <c r="Q224" s="16">
        <f t="shared" si="19"/>
        <v>4.3502824858757005</v>
      </c>
    </row>
    <row r="225" spans="1:17" x14ac:dyDescent="0.45">
      <c r="A225" s="35">
        <f>Factors!A225</f>
        <v>36014</v>
      </c>
      <c r="B225" s="17">
        <v>5.7805</v>
      </c>
      <c r="D225" s="22">
        <v>5.2329999999999997</v>
      </c>
      <c r="E225" s="20">
        <f t="shared" si="15"/>
        <v>3.75</v>
      </c>
      <c r="F225" s="22">
        <v>0.89</v>
      </c>
      <c r="G225" s="21"/>
      <c r="H225" s="9">
        <v>1.5975000000000001</v>
      </c>
      <c r="I225" s="9" t="s">
        <v>1</v>
      </c>
      <c r="J225" s="21"/>
      <c r="K225" s="9">
        <v>3.75</v>
      </c>
      <c r="L225" s="22" t="s">
        <v>1</v>
      </c>
      <c r="N225" s="14">
        <f t="shared" si="16"/>
        <v>1.0588423127463891</v>
      </c>
      <c r="O225" s="26">
        <f t="shared" si="17"/>
        <v>5.7805</v>
      </c>
      <c r="P225" s="16">
        <f t="shared" si="18"/>
        <v>1.4293975903614253</v>
      </c>
      <c r="Q225" s="16">
        <f t="shared" si="19"/>
        <v>4.3046882743582149</v>
      </c>
    </row>
    <row r="226" spans="1:17" x14ac:dyDescent="0.45">
      <c r="A226" s="35">
        <f>Factors!A226</f>
        <v>36015</v>
      </c>
      <c r="B226" s="17">
        <v>5.7805</v>
      </c>
      <c r="D226" s="22">
        <v>5.2329999999999997</v>
      </c>
      <c r="E226" s="20">
        <f t="shared" si="15"/>
        <v>3.75</v>
      </c>
      <c r="F226" s="22">
        <v>0.89</v>
      </c>
      <c r="G226" s="21"/>
      <c r="H226" s="9">
        <v>1.5975000000000001</v>
      </c>
      <c r="I226" s="9" t="s">
        <v>1</v>
      </c>
      <c r="J226" s="21"/>
      <c r="K226" s="9">
        <v>3.75</v>
      </c>
      <c r="L226" s="22" t="s">
        <v>1</v>
      </c>
      <c r="N226" s="14">
        <f t="shared" si="16"/>
        <v>1.0588423127463891</v>
      </c>
      <c r="O226" s="26">
        <f t="shared" si="17"/>
        <v>5.7805</v>
      </c>
      <c r="P226" s="16">
        <f t="shared" si="18"/>
        <v>1.4293975903614253</v>
      </c>
      <c r="Q226" s="16">
        <f t="shared" si="19"/>
        <v>4.3046882743582149</v>
      </c>
    </row>
    <row r="227" spans="1:17" x14ac:dyDescent="0.45">
      <c r="A227" s="35">
        <f>Factors!A227</f>
        <v>36016</v>
      </c>
      <c r="B227" s="17">
        <v>5.7805</v>
      </c>
      <c r="D227" s="22">
        <v>5.2329999999999997</v>
      </c>
      <c r="E227" s="20">
        <f t="shared" si="15"/>
        <v>3.75</v>
      </c>
      <c r="F227" s="22">
        <v>0.89</v>
      </c>
      <c r="G227" s="21"/>
      <c r="H227" s="9">
        <v>1.5975000000000001</v>
      </c>
      <c r="I227" s="9" t="s">
        <v>1</v>
      </c>
      <c r="J227" s="21"/>
      <c r="K227" s="9">
        <v>3.75</v>
      </c>
      <c r="L227" s="22" t="s">
        <v>1</v>
      </c>
      <c r="N227" s="14">
        <f t="shared" si="16"/>
        <v>1.0588423127463891</v>
      </c>
      <c r="O227" s="26">
        <f t="shared" si="17"/>
        <v>5.7805</v>
      </c>
      <c r="P227" s="16">
        <f t="shared" si="18"/>
        <v>1.4293975903614253</v>
      </c>
      <c r="Q227" s="16">
        <f t="shared" si="19"/>
        <v>4.3046882743582149</v>
      </c>
    </row>
    <row r="228" spans="1:17" x14ac:dyDescent="0.45">
      <c r="A228" s="35">
        <f>Factors!A228</f>
        <v>36017</v>
      </c>
      <c r="B228" s="17">
        <v>5.8090000000000002</v>
      </c>
      <c r="D228" s="22">
        <v>5.2110000000000003</v>
      </c>
      <c r="E228" s="20">
        <f t="shared" si="15"/>
        <v>3.75</v>
      </c>
      <c r="F228" s="22">
        <v>0.89</v>
      </c>
      <c r="G228" s="21"/>
      <c r="H228" s="9">
        <v>1.5996000000000001</v>
      </c>
      <c r="I228" s="9" t="s">
        <v>1</v>
      </c>
      <c r="J228" s="21"/>
      <c r="K228" s="9">
        <v>3.75</v>
      </c>
      <c r="L228" s="22" t="s">
        <v>1</v>
      </c>
      <c r="N228" s="14">
        <f t="shared" si="16"/>
        <v>1.060234218134037</v>
      </c>
      <c r="O228" s="26">
        <f t="shared" si="17"/>
        <v>5.8090000000000002</v>
      </c>
      <c r="P228" s="16">
        <f t="shared" si="18"/>
        <v>1.4081927710843489</v>
      </c>
      <c r="Q228" s="16">
        <f t="shared" si="19"/>
        <v>4.2828823471107391</v>
      </c>
    </row>
    <row r="229" spans="1:17" x14ac:dyDescent="0.45">
      <c r="A229" s="35">
        <f>Factors!A229</f>
        <v>36018</v>
      </c>
      <c r="B229" s="17">
        <v>5.7514000000000003</v>
      </c>
      <c r="D229" s="22">
        <v>5.1779999999999999</v>
      </c>
      <c r="E229" s="20">
        <f t="shared" si="15"/>
        <v>3.7187999999999999</v>
      </c>
      <c r="F229" s="22">
        <v>0.89</v>
      </c>
      <c r="G229" s="21"/>
      <c r="H229" s="9">
        <v>1.5868</v>
      </c>
      <c r="I229" s="9" t="s">
        <v>1</v>
      </c>
      <c r="J229" s="21"/>
      <c r="K229" s="9">
        <v>3.7187999999999999</v>
      </c>
      <c r="L229" s="22" t="s">
        <v>1</v>
      </c>
      <c r="N229" s="14">
        <f t="shared" si="16"/>
        <v>1.0517502233902787</v>
      </c>
      <c r="O229" s="26">
        <f t="shared" si="17"/>
        <v>5.7514000000000003</v>
      </c>
      <c r="P229" s="16">
        <f t="shared" si="18"/>
        <v>1.4068809126214221</v>
      </c>
      <c r="Q229" s="16">
        <f t="shared" si="19"/>
        <v>4.2501734562394811</v>
      </c>
    </row>
    <row r="230" spans="1:17" x14ac:dyDescent="0.45">
      <c r="A230" s="35">
        <f>Factors!A230</f>
        <v>36019</v>
      </c>
      <c r="B230" s="17">
        <v>5.742</v>
      </c>
      <c r="D230" s="22">
        <v>5.1989999999999998</v>
      </c>
      <c r="E230" s="20">
        <f t="shared" si="15"/>
        <v>3.7187999999999999</v>
      </c>
      <c r="F230" s="22">
        <v>0.89</v>
      </c>
      <c r="G230" s="21"/>
      <c r="H230" s="9">
        <v>1.5807</v>
      </c>
      <c r="I230" s="9" t="s">
        <v>1</v>
      </c>
      <c r="J230" s="21"/>
      <c r="K230" s="9">
        <v>3.7187999999999999</v>
      </c>
      <c r="L230" s="22" t="s">
        <v>1</v>
      </c>
      <c r="N230" s="14">
        <f t="shared" si="16"/>
        <v>1.0477070696452064</v>
      </c>
      <c r="O230" s="26">
        <f t="shared" si="17"/>
        <v>5.742</v>
      </c>
      <c r="P230" s="16">
        <f t="shared" si="18"/>
        <v>1.427127965229058</v>
      </c>
      <c r="Q230" s="16">
        <f t="shared" si="19"/>
        <v>4.2709882049757342</v>
      </c>
    </row>
    <row r="231" spans="1:17" x14ac:dyDescent="0.45">
      <c r="A231" s="35">
        <f>Factors!A231</f>
        <v>36020</v>
      </c>
      <c r="B231" s="17">
        <v>5.8555999999999999</v>
      </c>
      <c r="D231" s="22">
        <v>5.2309999999999999</v>
      </c>
      <c r="E231" s="20">
        <f t="shared" si="15"/>
        <v>3.7187999999999999</v>
      </c>
      <c r="F231" s="22">
        <v>0.89</v>
      </c>
      <c r="G231" s="21"/>
      <c r="H231" s="9">
        <v>1.6324000000000001</v>
      </c>
      <c r="I231" s="9" t="s">
        <v>1</v>
      </c>
      <c r="J231" s="21"/>
      <c r="K231" s="9">
        <v>3.7187999999999999</v>
      </c>
      <c r="L231" s="22" t="s">
        <v>1</v>
      </c>
      <c r="N231" s="14">
        <f t="shared" si="16"/>
        <v>1.0819744546649175</v>
      </c>
      <c r="O231" s="26">
        <f t="shared" si="17"/>
        <v>5.8555999999999999</v>
      </c>
      <c r="P231" s="16">
        <f t="shared" si="18"/>
        <v>1.4579806168216525</v>
      </c>
      <c r="Q231" s="16">
        <f t="shared" si="19"/>
        <v>4.3027059173357252</v>
      </c>
    </row>
    <row r="232" spans="1:17" x14ac:dyDescent="0.45">
      <c r="A232" s="35">
        <f>Factors!A232</f>
        <v>36021</v>
      </c>
      <c r="B232" s="17">
        <v>5.7347999999999999</v>
      </c>
      <c r="D232" s="22">
        <v>5.2080000000000002</v>
      </c>
      <c r="E232" s="20">
        <f t="shared" si="15"/>
        <v>3.7187999999999999</v>
      </c>
      <c r="F232" s="22">
        <v>0.89</v>
      </c>
      <c r="G232" s="21"/>
      <c r="H232" s="9">
        <v>1.5806</v>
      </c>
      <c r="I232" s="9" t="s">
        <v>1</v>
      </c>
      <c r="J232" s="21"/>
      <c r="K232" s="9">
        <v>3.7187999999999999</v>
      </c>
      <c r="L232" s="22" t="s">
        <v>1</v>
      </c>
      <c r="N232" s="14">
        <f t="shared" si="16"/>
        <v>1.0476407884362708</v>
      </c>
      <c r="O232" s="26">
        <f t="shared" si="17"/>
        <v>5.7347999999999999</v>
      </c>
      <c r="P232" s="16">
        <f t="shared" si="18"/>
        <v>1.4358052734894544</v>
      </c>
      <c r="Q232" s="16">
        <f t="shared" si="19"/>
        <v>4.2799088115769601</v>
      </c>
    </row>
    <row r="233" spans="1:17" x14ac:dyDescent="0.45">
      <c r="A233" s="35">
        <f>Factors!A233</f>
        <v>36022</v>
      </c>
      <c r="B233" s="17">
        <v>5.7347999999999999</v>
      </c>
      <c r="D233" s="22">
        <v>5.2080000000000002</v>
      </c>
      <c r="E233" s="20">
        <f t="shared" si="15"/>
        <v>3.7187999999999999</v>
      </c>
      <c r="F233" s="22">
        <v>0.89</v>
      </c>
      <c r="G233" s="21"/>
      <c r="H233" s="9">
        <v>1.5806</v>
      </c>
      <c r="I233" s="9" t="s">
        <v>1</v>
      </c>
      <c r="J233" s="21"/>
      <c r="K233" s="9">
        <v>3.7187999999999999</v>
      </c>
      <c r="L233" s="22" t="s">
        <v>1</v>
      </c>
      <c r="N233" s="14">
        <f t="shared" si="16"/>
        <v>1.0476407884362708</v>
      </c>
      <c r="O233" s="26">
        <f t="shared" si="17"/>
        <v>5.7347999999999999</v>
      </c>
      <c r="P233" s="16">
        <f t="shared" si="18"/>
        <v>1.4358052734894544</v>
      </c>
      <c r="Q233" s="16">
        <f t="shared" si="19"/>
        <v>4.2799088115769601</v>
      </c>
    </row>
    <row r="234" spans="1:17" x14ac:dyDescent="0.45">
      <c r="A234" s="35">
        <f>Factors!A234</f>
        <v>36023</v>
      </c>
      <c r="B234" s="17">
        <v>5.7347999999999999</v>
      </c>
      <c r="D234" s="22">
        <v>5.2080000000000002</v>
      </c>
      <c r="E234" s="20">
        <f t="shared" si="15"/>
        <v>3.7187999999999999</v>
      </c>
      <c r="F234" s="22">
        <v>0.89</v>
      </c>
      <c r="G234" s="21"/>
      <c r="H234" s="9">
        <v>1.5806</v>
      </c>
      <c r="I234" s="9" t="s">
        <v>1</v>
      </c>
      <c r="J234" s="21"/>
      <c r="K234" s="9">
        <v>3.7187999999999999</v>
      </c>
      <c r="L234" s="22" t="s">
        <v>1</v>
      </c>
      <c r="N234" s="14">
        <f t="shared" si="16"/>
        <v>1.0476407884362708</v>
      </c>
      <c r="O234" s="26">
        <f t="shared" si="17"/>
        <v>5.7347999999999999</v>
      </c>
      <c r="P234" s="16">
        <f t="shared" si="18"/>
        <v>1.4358052734894544</v>
      </c>
      <c r="Q234" s="16">
        <f t="shared" si="19"/>
        <v>4.2799088115769601</v>
      </c>
    </row>
    <row r="235" spans="1:17" x14ac:dyDescent="0.45">
      <c r="A235" s="35">
        <f>Factors!A235</f>
        <v>36024</v>
      </c>
      <c r="B235" s="17">
        <v>5.7731000000000003</v>
      </c>
      <c r="D235" s="22">
        <v>5.2290000000000001</v>
      </c>
      <c r="E235" s="20">
        <f t="shared" si="15"/>
        <v>3.6562999999999999</v>
      </c>
      <c r="F235" s="22">
        <v>0.89</v>
      </c>
      <c r="G235" s="21"/>
      <c r="H235" s="9">
        <v>1.5705</v>
      </c>
      <c r="I235" s="9" t="s">
        <v>1</v>
      </c>
      <c r="J235" s="21"/>
      <c r="K235" s="9">
        <v>3.6562999999999999</v>
      </c>
      <c r="L235" s="22" t="s">
        <v>1</v>
      </c>
      <c r="N235" s="14">
        <f t="shared" si="16"/>
        <v>1.040946386333774</v>
      </c>
      <c r="O235" s="26">
        <f t="shared" si="17"/>
        <v>5.7731000000000003</v>
      </c>
      <c r="P235" s="16">
        <f t="shared" si="18"/>
        <v>1.5172256775516813</v>
      </c>
      <c r="Q235" s="16">
        <f t="shared" si="19"/>
        <v>4.3007235603132132</v>
      </c>
    </row>
    <row r="236" spans="1:17" x14ac:dyDescent="0.45">
      <c r="A236" s="35">
        <f>Factors!A236</f>
        <v>36025</v>
      </c>
      <c r="B236" s="17">
        <v>5.8040000000000003</v>
      </c>
      <c r="D236" s="22">
        <v>5.25</v>
      </c>
      <c r="E236" s="20">
        <f t="shared" si="15"/>
        <v>3.6562999999999999</v>
      </c>
      <c r="F236" s="22">
        <v>0.89</v>
      </c>
      <c r="G236" s="21"/>
      <c r="H236" s="9">
        <v>1.591</v>
      </c>
      <c r="I236" s="9" t="s">
        <v>1</v>
      </c>
      <c r="J236" s="21"/>
      <c r="K236" s="9">
        <v>3.6562999999999999</v>
      </c>
      <c r="L236" s="22" t="s">
        <v>1</v>
      </c>
      <c r="N236" s="14">
        <f t="shared" si="16"/>
        <v>1.0545340341655745</v>
      </c>
      <c r="O236" s="26">
        <f t="shared" si="17"/>
        <v>5.8040000000000003</v>
      </c>
      <c r="P236" s="16">
        <f t="shared" si="18"/>
        <v>1.5374849382044475</v>
      </c>
      <c r="Q236" s="16">
        <f t="shared" si="19"/>
        <v>4.3215383090494663</v>
      </c>
    </row>
    <row r="237" spans="1:17" x14ac:dyDescent="0.45">
      <c r="A237" s="35">
        <f>Factors!A237</f>
        <v>36026</v>
      </c>
      <c r="B237" s="17">
        <v>5.8262999999999998</v>
      </c>
      <c r="D237" s="22">
        <v>5.2320000000000002</v>
      </c>
      <c r="E237" s="20">
        <f t="shared" si="15"/>
        <v>3.6562999999999999</v>
      </c>
      <c r="F237" s="22">
        <v>0.89</v>
      </c>
      <c r="G237" s="21"/>
      <c r="H237" s="9">
        <v>1.5687</v>
      </c>
      <c r="I237" s="9" t="s">
        <v>1</v>
      </c>
      <c r="J237" s="21"/>
      <c r="K237" s="9">
        <v>3.6562999999999999</v>
      </c>
      <c r="L237" s="22" t="s">
        <v>1</v>
      </c>
      <c r="N237" s="14">
        <f t="shared" si="16"/>
        <v>1.0397533245729331</v>
      </c>
      <c r="O237" s="26">
        <f t="shared" si="17"/>
        <v>5.8262999999999998</v>
      </c>
      <c r="P237" s="16">
        <f t="shared" si="18"/>
        <v>1.5201198576449304</v>
      </c>
      <c r="Q237" s="16">
        <f t="shared" si="19"/>
        <v>4.30369709584697</v>
      </c>
    </row>
    <row r="238" spans="1:17" x14ac:dyDescent="0.45">
      <c r="A238" s="35">
        <f>Factors!A238</f>
        <v>36027</v>
      </c>
      <c r="B238" s="17">
        <v>5.7920999999999996</v>
      </c>
      <c r="D238" s="22">
        <v>5.2210000000000001</v>
      </c>
      <c r="E238" s="20">
        <f t="shared" si="15"/>
        <v>3.6562999999999999</v>
      </c>
      <c r="F238" s="22">
        <v>0.89</v>
      </c>
      <c r="G238" s="21"/>
      <c r="H238" s="9">
        <v>1.5478000000000001</v>
      </c>
      <c r="I238" s="9" t="s">
        <v>1</v>
      </c>
      <c r="J238" s="21"/>
      <c r="K238" s="9">
        <v>3.6562999999999999</v>
      </c>
      <c r="L238" s="22" t="s">
        <v>1</v>
      </c>
      <c r="N238" s="14">
        <f t="shared" si="16"/>
        <v>1.0259005519053903</v>
      </c>
      <c r="O238" s="26">
        <f t="shared" si="17"/>
        <v>5.7920999999999996</v>
      </c>
      <c r="P238" s="16">
        <f t="shared" si="18"/>
        <v>1.5095078639697057</v>
      </c>
      <c r="Q238" s="16">
        <f t="shared" si="19"/>
        <v>4.2927941322232321</v>
      </c>
    </row>
    <row r="239" spans="1:17" x14ac:dyDescent="0.45">
      <c r="A239" s="35">
        <f>Factors!A239</f>
        <v>36028</v>
      </c>
      <c r="B239" s="17">
        <v>5.6292</v>
      </c>
      <c r="D239" s="22">
        <v>5.1859999999999999</v>
      </c>
      <c r="E239" s="20">
        <f t="shared" si="15"/>
        <v>3.6562999999999999</v>
      </c>
      <c r="F239" s="22">
        <v>0.89</v>
      </c>
      <c r="G239" s="21"/>
      <c r="H239" s="9">
        <v>1.4834000000000001</v>
      </c>
      <c r="I239" s="9" t="s">
        <v>1</v>
      </c>
      <c r="J239" s="21"/>
      <c r="K239" s="9">
        <v>3.6562999999999999</v>
      </c>
      <c r="L239" s="22" t="s">
        <v>1</v>
      </c>
      <c r="N239" s="14">
        <f t="shared" si="16"/>
        <v>0.98321545335085669</v>
      </c>
      <c r="O239" s="26">
        <f t="shared" si="17"/>
        <v>5.6292</v>
      </c>
      <c r="P239" s="16">
        <f t="shared" si="18"/>
        <v>1.4757424295484434</v>
      </c>
      <c r="Q239" s="16">
        <f t="shared" si="19"/>
        <v>4.2581028843294844</v>
      </c>
    </row>
    <row r="240" spans="1:17" x14ac:dyDescent="0.45">
      <c r="A240" s="35">
        <f>Factors!A240</f>
        <v>36029</v>
      </c>
      <c r="B240" s="17">
        <v>5.6292</v>
      </c>
      <c r="D240" s="22">
        <v>5.1859999999999999</v>
      </c>
      <c r="E240" s="20">
        <f t="shared" si="15"/>
        <v>3.6562999999999999</v>
      </c>
      <c r="F240" s="22">
        <v>0.89</v>
      </c>
      <c r="G240" s="21"/>
      <c r="H240" s="9">
        <v>1.4834000000000001</v>
      </c>
      <c r="I240" s="9" t="s">
        <v>1</v>
      </c>
      <c r="J240" s="21"/>
      <c r="K240" s="9">
        <v>3.6562999999999999</v>
      </c>
      <c r="L240" s="22" t="s">
        <v>1</v>
      </c>
      <c r="N240" s="14">
        <f t="shared" si="16"/>
        <v>0.98321545335085669</v>
      </c>
      <c r="O240" s="26">
        <f t="shared" si="17"/>
        <v>5.6292</v>
      </c>
      <c r="P240" s="16">
        <f t="shared" si="18"/>
        <v>1.4757424295484434</v>
      </c>
      <c r="Q240" s="16">
        <f t="shared" si="19"/>
        <v>4.2581028843294844</v>
      </c>
    </row>
    <row r="241" spans="1:17" x14ac:dyDescent="0.45">
      <c r="A241" s="35">
        <f>Factors!A241</f>
        <v>36030</v>
      </c>
      <c r="B241" s="17">
        <v>5.6292</v>
      </c>
      <c r="D241" s="22">
        <v>5.1859999999999999</v>
      </c>
      <c r="E241" s="20">
        <f t="shared" si="15"/>
        <v>3.6562999999999999</v>
      </c>
      <c r="F241" s="22">
        <v>0.89</v>
      </c>
      <c r="G241" s="21"/>
      <c r="H241" s="9">
        <v>1.4834000000000001</v>
      </c>
      <c r="I241" s="9" t="s">
        <v>1</v>
      </c>
      <c r="J241" s="21"/>
      <c r="K241" s="9">
        <v>3.6562999999999999</v>
      </c>
      <c r="L241" s="22" t="s">
        <v>1</v>
      </c>
      <c r="N241" s="14">
        <f t="shared" si="16"/>
        <v>0.98321545335085669</v>
      </c>
      <c r="O241" s="26">
        <f t="shared" si="17"/>
        <v>5.6292</v>
      </c>
      <c r="P241" s="16">
        <f t="shared" si="18"/>
        <v>1.4757424295484434</v>
      </c>
      <c r="Q241" s="16">
        <f t="shared" si="19"/>
        <v>4.2581028843294844</v>
      </c>
    </row>
    <row r="242" spans="1:17" x14ac:dyDescent="0.45">
      <c r="A242" s="35">
        <f>Factors!A242</f>
        <v>36031</v>
      </c>
      <c r="B242" s="17">
        <v>5.6927000000000003</v>
      </c>
      <c r="D242" s="22">
        <v>5.1749999999999998</v>
      </c>
      <c r="E242" s="20">
        <f t="shared" si="15"/>
        <v>3.6562999999999999</v>
      </c>
      <c r="F242" s="22">
        <v>0.89</v>
      </c>
      <c r="G242" s="21"/>
      <c r="H242" s="9">
        <v>1.4773000000000001</v>
      </c>
      <c r="I242" s="9" t="s">
        <v>1</v>
      </c>
      <c r="J242" s="21"/>
      <c r="K242" s="9">
        <v>3.6562999999999999</v>
      </c>
      <c r="L242" s="22" t="s">
        <v>1</v>
      </c>
      <c r="N242" s="14">
        <f t="shared" si="16"/>
        <v>0.97917229960578445</v>
      </c>
      <c r="O242" s="26">
        <f t="shared" si="17"/>
        <v>5.6927000000000003</v>
      </c>
      <c r="P242" s="16">
        <f t="shared" si="18"/>
        <v>1.4651304358731743</v>
      </c>
      <c r="Q242" s="16">
        <f t="shared" si="19"/>
        <v>4.2471999207057243</v>
      </c>
    </row>
    <row r="243" spans="1:17" x14ac:dyDescent="0.45">
      <c r="A243" s="35">
        <f>Factors!A243</f>
        <v>36032</v>
      </c>
      <c r="B243" s="17">
        <v>5.6516000000000002</v>
      </c>
      <c r="D243" s="22">
        <v>5.1520000000000001</v>
      </c>
      <c r="E243" s="20">
        <f t="shared" si="15"/>
        <v>3.5937999999999999</v>
      </c>
      <c r="F243" s="22">
        <v>0.89</v>
      </c>
      <c r="G243" s="21"/>
      <c r="H243" s="9">
        <v>1.4240999999999999</v>
      </c>
      <c r="I243" s="9" t="s">
        <v>1</v>
      </c>
      <c r="J243" s="21"/>
      <c r="K243" s="9">
        <v>3.5937999999999999</v>
      </c>
      <c r="L243" s="22" t="s">
        <v>1</v>
      </c>
      <c r="N243" s="14">
        <f t="shared" si="16"/>
        <v>0.94391069645203929</v>
      </c>
      <c r="O243" s="26">
        <f t="shared" si="17"/>
        <v>5.6516000000000002</v>
      </c>
      <c r="P243" s="16">
        <f t="shared" si="18"/>
        <v>1.504144070398028</v>
      </c>
      <c r="Q243" s="16">
        <f t="shared" si="19"/>
        <v>4.2244028149469814</v>
      </c>
    </row>
    <row r="244" spans="1:17" x14ac:dyDescent="0.45">
      <c r="A244" s="35">
        <f>Factors!A244</f>
        <v>36033</v>
      </c>
      <c r="B244" s="17">
        <v>5.5385</v>
      </c>
      <c r="D244" s="22">
        <v>5.0970000000000004</v>
      </c>
      <c r="E244" s="20">
        <f t="shared" si="15"/>
        <v>3.5937999999999999</v>
      </c>
      <c r="F244" s="22">
        <v>0.89</v>
      </c>
      <c r="G244" s="21"/>
      <c r="H244" s="9">
        <v>1.3955</v>
      </c>
      <c r="I244" s="9" t="s">
        <v>1</v>
      </c>
      <c r="J244" s="21"/>
      <c r="K244" s="9">
        <v>3.5937999999999999</v>
      </c>
      <c r="L244" s="22" t="s">
        <v>1</v>
      </c>
      <c r="N244" s="14">
        <f t="shared" si="16"/>
        <v>0.92495427069645442</v>
      </c>
      <c r="O244" s="26">
        <f t="shared" si="17"/>
        <v>5.5385</v>
      </c>
      <c r="P244" s="16">
        <f t="shared" si="18"/>
        <v>1.4510520899899459</v>
      </c>
      <c r="Q244" s="16">
        <f t="shared" si="19"/>
        <v>4.1698879968282254</v>
      </c>
    </row>
    <row r="245" spans="1:17" x14ac:dyDescent="0.45">
      <c r="A245" s="35">
        <f>Factors!A245</f>
        <v>36034</v>
      </c>
      <c r="B245" s="17">
        <v>5.3663999999999996</v>
      </c>
      <c r="D245" s="22">
        <v>5.0090000000000003</v>
      </c>
      <c r="E245" s="20">
        <f t="shared" si="15"/>
        <v>3.5937999999999999</v>
      </c>
      <c r="F245" s="22">
        <v>0.89</v>
      </c>
      <c r="G245" s="21"/>
      <c r="H245" s="9">
        <v>1.2703</v>
      </c>
      <c r="I245" s="9" t="s">
        <v>1</v>
      </c>
      <c r="J245" s="21"/>
      <c r="K245" s="9">
        <v>3.5937999999999999</v>
      </c>
      <c r="L245" s="22" t="s">
        <v>1</v>
      </c>
      <c r="N245" s="14">
        <f t="shared" si="16"/>
        <v>0.84197019710906917</v>
      </c>
      <c r="O245" s="26">
        <f t="shared" si="17"/>
        <v>5.3663999999999996</v>
      </c>
      <c r="P245" s="16">
        <f t="shared" si="18"/>
        <v>1.3661049213369747</v>
      </c>
      <c r="Q245" s="16">
        <f t="shared" si="19"/>
        <v>4.0826642878382557</v>
      </c>
    </row>
    <row r="246" spans="1:17" x14ac:dyDescent="0.45">
      <c r="A246" s="35">
        <f>Factors!A246</f>
        <v>36035</v>
      </c>
      <c r="B246" s="17">
        <v>5.4264000000000001</v>
      </c>
      <c r="D246" s="22">
        <v>4.9530000000000003</v>
      </c>
      <c r="E246" s="20">
        <f t="shared" si="15"/>
        <v>3.5937999999999999</v>
      </c>
      <c r="F246" s="22">
        <v>0.89</v>
      </c>
      <c r="G246" s="21"/>
      <c r="H246" s="9">
        <v>1.2599</v>
      </c>
      <c r="I246" s="9" t="s">
        <v>1</v>
      </c>
      <c r="J246" s="21"/>
      <c r="K246" s="9">
        <v>3.5937999999999999</v>
      </c>
      <c r="L246" s="22" t="s">
        <v>1</v>
      </c>
      <c r="N246" s="14">
        <f t="shared" si="16"/>
        <v>0.83507695137976568</v>
      </c>
      <c r="O246" s="26">
        <f t="shared" si="17"/>
        <v>5.4264000000000001</v>
      </c>
      <c r="P246" s="16">
        <f t="shared" si="18"/>
        <v>1.3120476321942132</v>
      </c>
      <c r="Q246" s="16">
        <f t="shared" si="19"/>
        <v>4.0271582912082549</v>
      </c>
    </row>
    <row r="247" spans="1:17" x14ac:dyDescent="0.45">
      <c r="A247" s="35">
        <f>Factors!A247</f>
        <v>36036</v>
      </c>
      <c r="B247" s="17">
        <v>5.4264000000000001</v>
      </c>
      <c r="D247" s="22">
        <v>4.9530000000000003</v>
      </c>
      <c r="E247" s="20">
        <f t="shared" si="15"/>
        <v>3.5937999999999999</v>
      </c>
      <c r="F247" s="22">
        <v>0.89</v>
      </c>
      <c r="G247" s="21"/>
      <c r="H247" s="9">
        <v>1.2599</v>
      </c>
      <c r="I247" s="9" t="s">
        <v>1</v>
      </c>
      <c r="J247" s="21"/>
      <c r="K247" s="9">
        <v>3.5937999999999999</v>
      </c>
      <c r="L247" s="22" t="s">
        <v>1</v>
      </c>
      <c r="N247" s="14">
        <f t="shared" si="16"/>
        <v>0.83507695137976568</v>
      </c>
      <c r="O247" s="26">
        <f t="shared" si="17"/>
        <v>5.4264000000000001</v>
      </c>
      <c r="P247" s="16">
        <f t="shared" si="18"/>
        <v>1.3120476321942132</v>
      </c>
      <c r="Q247" s="16">
        <f t="shared" si="19"/>
        <v>4.0271582912082549</v>
      </c>
    </row>
    <row r="248" spans="1:17" x14ac:dyDescent="0.45">
      <c r="A248" s="35">
        <f>Factors!A248</f>
        <v>36037</v>
      </c>
      <c r="B248" s="17">
        <v>5.4264000000000001</v>
      </c>
      <c r="D248" s="22">
        <v>4.9530000000000003</v>
      </c>
      <c r="E248" s="20">
        <f t="shared" si="15"/>
        <v>3.5937999999999999</v>
      </c>
      <c r="F248" s="22">
        <v>0.89</v>
      </c>
      <c r="G248" s="21"/>
      <c r="H248" s="9">
        <v>1.2599</v>
      </c>
      <c r="I248" s="9" t="s">
        <v>1</v>
      </c>
      <c r="J248" s="21"/>
      <c r="K248" s="9">
        <v>3.5937999999999999</v>
      </c>
      <c r="L248" s="22" t="s">
        <v>1</v>
      </c>
      <c r="N248" s="14">
        <f t="shared" si="16"/>
        <v>0.83507695137976568</v>
      </c>
      <c r="O248" s="26">
        <f t="shared" si="17"/>
        <v>5.4264000000000001</v>
      </c>
      <c r="P248" s="16">
        <f t="shared" si="18"/>
        <v>1.3120476321942132</v>
      </c>
      <c r="Q248" s="16">
        <f t="shared" si="19"/>
        <v>4.0271582912082549</v>
      </c>
    </row>
    <row r="249" spans="1:17" x14ac:dyDescent="0.45">
      <c r="A249" s="35">
        <f>Factors!A249</f>
        <v>36038</v>
      </c>
      <c r="B249" s="17">
        <v>5.1692</v>
      </c>
      <c r="D249" s="22">
        <v>4.8550000000000004</v>
      </c>
      <c r="E249" s="20">
        <f t="shared" si="15"/>
        <v>3.5625</v>
      </c>
      <c r="F249" s="22">
        <v>0.89</v>
      </c>
      <c r="G249" s="21"/>
      <c r="H249" s="9">
        <v>1.1758</v>
      </c>
      <c r="I249" s="9" t="s">
        <v>1</v>
      </c>
      <c r="J249" s="21"/>
      <c r="K249" s="9">
        <v>3.5625</v>
      </c>
      <c r="L249" s="22" t="s">
        <v>1</v>
      </c>
      <c r="N249" s="14">
        <f t="shared" si="16"/>
        <v>0.77933445466491658</v>
      </c>
      <c r="O249" s="26">
        <f t="shared" si="17"/>
        <v>5.1692</v>
      </c>
      <c r="P249" s="16">
        <f t="shared" si="18"/>
        <v>1.2480386240193209</v>
      </c>
      <c r="Q249" s="16">
        <f t="shared" si="19"/>
        <v>3.93002279710577</v>
      </c>
    </row>
    <row r="250" spans="1:17" x14ac:dyDescent="0.45">
      <c r="A250" s="35">
        <f>Factors!A250</f>
        <v>36039</v>
      </c>
      <c r="B250" s="17">
        <v>5.4279000000000002</v>
      </c>
      <c r="D250" s="22">
        <v>4.8550000000000004</v>
      </c>
      <c r="E250" s="20">
        <f t="shared" si="15"/>
        <v>3.5937999999999999</v>
      </c>
      <c r="F250" s="22">
        <v>0.89</v>
      </c>
      <c r="G250" s="21"/>
      <c r="H250" s="9">
        <v>1.2636000000000001</v>
      </c>
      <c r="I250" s="9" t="s">
        <v>1</v>
      </c>
      <c r="J250" s="21"/>
      <c r="K250" s="9">
        <v>3.5937999999999999</v>
      </c>
      <c r="L250" s="22" t="s">
        <v>1</v>
      </c>
      <c r="N250" s="14">
        <f t="shared" si="16"/>
        <v>0.83752935611038326</v>
      </c>
      <c r="O250" s="26">
        <f t="shared" si="17"/>
        <v>5.4279000000000002</v>
      </c>
      <c r="P250" s="16">
        <f t="shared" si="18"/>
        <v>1.2174473761943361</v>
      </c>
      <c r="Q250" s="16">
        <f t="shared" si="19"/>
        <v>3.93002279710577</v>
      </c>
    </row>
    <row r="251" spans="1:17" x14ac:dyDescent="0.45">
      <c r="A251" s="35">
        <f>Factors!A251</f>
        <v>36040</v>
      </c>
      <c r="B251" s="17">
        <v>5.4371</v>
      </c>
      <c r="D251" s="22">
        <v>4.9080000000000004</v>
      </c>
      <c r="E251" s="20">
        <f t="shared" si="15"/>
        <v>3.5937999999999999</v>
      </c>
      <c r="F251" s="22">
        <v>0.89</v>
      </c>
      <c r="G251" s="21"/>
      <c r="H251" s="9">
        <v>1.2412000000000001</v>
      </c>
      <c r="I251" s="9" t="s">
        <v>1</v>
      </c>
      <c r="J251" s="21"/>
      <c r="K251" s="9">
        <v>3.5937999999999999</v>
      </c>
      <c r="L251" s="22" t="s">
        <v>1</v>
      </c>
      <c r="N251" s="14">
        <f t="shared" si="16"/>
        <v>0.82268236530880634</v>
      </c>
      <c r="O251" s="26">
        <f t="shared" si="17"/>
        <v>5.4371</v>
      </c>
      <c r="P251" s="16">
        <f t="shared" si="18"/>
        <v>1.268608739133037</v>
      </c>
      <c r="Q251" s="16">
        <f t="shared" si="19"/>
        <v>3.9825552582020141</v>
      </c>
    </row>
    <row r="252" spans="1:17" x14ac:dyDescent="0.45">
      <c r="A252" s="35">
        <f>Factors!A252</f>
        <v>36041</v>
      </c>
      <c r="B252" s="17">
        <v>5.3849</v>
      </c>
      <c r="D252" s="22">
        <v>4.8970000000000002</v>
      </c>
      <c r="E252" s="20">
        <f t="shared" si="15"/>
        <v>3.5937999999999999</v>
      </c>
      <c r="F252" s="22">
        <v>0.89</v>
      </c>
      <c r="G252" s="21"/>
      <c r="H252" s="9">
        <v>1.2131000000000001</v>
      </c>
      <c r="I252" s="9" t="s">
        <v>1</v>
      </c>
      <c r="J252" s="21"/>
      <c r="K252" s="9">
        <v>3.5937999999999999</v>
      </c>
      <c r="L252" s="22" t="s">
        <v>1</v>
      </c>
      <c r="N252" s="14">
        <f t="shared" si="16"/>
        <v>0.80405734559789954</v>
      </c>
      <c r="O252" s="26">
        <f t="shared" si="17"/>
        <v>5.3849</v>
      </c>
      <c r="P252" s="16">
        <f t="shared" si="18"/>
        <v>1.2579903430514072</v>
      </c>
      <c r="Q252" s="16">
        <f t="shared" si="19"/>
        <v>3.971652294578254</v>
      </c>
    </row>
    <row r="253" spans="1:17" x14ac:dyDescent="0.45">
      <c r="A253" s="35">
        <f>Factors!A253</f>
        <v>36042</v>
      </c>
      <c r="B253" s="17">
        <v>5.3552999999999997</v>
      </c>
      <c r="D253" s="22">
        <v>4.8949999999999996</v>
      </c>
      <c r="E253" s="20">
        <f t="shared" si="15"/>
        <v>3.5937999999999999</v>
      </c>
      <c r="F253" s="22">
        <v>0.89</v>
      </c>
      <c r="G253" s="21"/>
      <c r="H253" s="9">
        <v>1.2205999999999999</v>
      </c>
      <c r="I253" s="9" t="s">
        <v>1</v>
      </c>
      <c r="J253" s="21"/>
      <c r="K253" s="9">
        <v>3.5937999999999999</v>
      </c>
      <c r="L253" s="22" t="s">
        <v>1</v>
      </c>
      <c r="N253" s="14">
        <f t="shared" si="16"/>
        <v>0.80902843626807031</v>
      </c>
      <c r="O253" s="26">
        <f t="shared" si="17"/>
        <v>5.3552999999999997</v>
      </c>
      <c r="P253" s="16">
        <f t="shared" si="18"/>
        <v>1.2560597255820261</v>
      </c>
      <c r="Q253" s="16">
        <f t="shared" si="19"/>
        <v>3.9696699375557642</v>
      </c>
    </row>
    <row r="254" spans="1:17" x14ac:dyDescent="0.45">
      <c r="A254" s="35">
        <f>Factors!A254</f>
        <v>36043</v>
      </c>
      <c r="B254" s="17">
        <v>5.3552999999999997</v>
      </c>
      <c r="D254" s="22">
        <v>4.8949999999999996</v>
      </c>
      <c r="E254" s="20">
        <f t="shared" si="15"/>
        <v>3.5937999999999999</v>
      </c>
      <c r="F254" s="22">
        <v>0.89</v>
      </c>
      <c r="G254" s="21"/>
      <c r="H254" s="9">
        <v>1.2205999999999999</v>
      </c>
      <c r="I254" s="9" t="s">
        <v>1</v>
      </c>
      <c r="J254" s="21"/>
      <c r="K254" s="9">
        <v>3.5937999999999999</v>
      </c>
      <c r="L254" s="22" t="s">
        <v>1</v>
      </c>
      <c r="N254" s="14">
        <f t="shared" si="16"/>
        <v>0.80902843626807031</v>
      </c>
      <c r="O254" s="26">
        <f t="shared" si="17"/>
        <v>5.3552999999999997</v>
      </c>
      <c r="P254" s="16">
        <f t="shared" si="18"/>
        <v>1.2560597255820261</v>
      </c>
      <c r="Q254" s="16">
        <f t="shared" si="19"/>
        <v>3.9696699375557642</v>
      </c>
    </row>
    <row r="255" spans="1:17" x14ac:dyDescent="0.45">
      <c r="A255" s="35">
        <f>Factors!A255</f>
        <v>36044</v>
      </c>
      <c r="B255" s="17">
        <v>5.3552999999999997</v>
      </c>
      <c r="D255" s="22">
        <v>4.8949999999999996</v>
      </c>
      <c r="E255" s="20">
        <f t="shared" si="15"/>
        <v>3.5937999999999999</v>
      </c>
      <c r="F255" s="22">
        <v>0.89</v>
      </c>
      <c r="G255" s="21"/>
      <c r="H255" s="9">
        <v>1.2205999999999999</v>
      </c>
      <c r="I255" s="9" t="s">
        <v>1</v>
      </c>
      <c r="J255" s="21"/>
      <c r="K255" s="9">
        <v>3.5937999999999999</v>
      </c>
      <c r="L255" s="22" t="s">
        <v>1</v>
      </c>
      <c r="N255" s="14">
        <f t="shared" si="16"/>
        <v>0.80902843626807031</v>
      </c>
      <c r="O255" s="26">
        <f t="shared" si="17"/>
        <v>5.3552999999999997</v>
      </c>
      <c r="P255" s="16">
        <f t="shared" si="18"/>
        <v>1.2560597255820261</v>
      </c>
      <c r="Q255" s="16">
        <f t="shared" si="19"/>
        <v>3.9696699375557642</v>
      </c>
    </row>
    <row r="256" spans="1:17" x14ac:dyDescent="0.45">
      <c r="A256" s="35">
        <f>Factors!A256</f>
        <v>36045</v>
      </c>
      <c r="B256" s="17">
        <v>5.3552999999999997</v>
      </c>
      <c r="D256" s="22">
        <v>4.9059999999999997</v>
      </c>
      <c r="E256" s="20">
        <f t="shared" si="15"/>
        <v>3.5937999999999999</v>
      </c>
      <c r="F256" s="22">
        <v>0.89</v>
      </c>
      <c r="G256" s="21"/>
      <c r="H256" s="9">
        <v>1.2105999999999999</v>
      </c>
      <c r="I256" s="9" t="s">
        <v>1</v>
      </c>
      <c r="J256" s="21"/>
      <c r="K256" s="9">
        <v>3.5937999999999999</v>
      </c>
      <c r="L256" s="22" t="s">
        <v>1</v>
      </c>
      <c r="N256" s="14">
        <f t="shared" si="16"/>
        <v>0.80240031537450918</v>
      </c>
      <c r="O256" s="26">
        <f t="shared" si="17"/>
        <v>5.3552999999999997</v>
      </c>
      <c r="P256" s="16">
        <f t="shared" si="18"/>
        <v>1.2666781216636558</v>
      </c>
      <c r="Q256" s="16">
        <f t="shared" si="19"/>
        <v>3.9805729011795243</v>
      </c>
    </row>
    <row r="257" spans="1:17" x14ac:dyDescent="0.45">
      <c r="A257" s="35">
        <f>Factors!A257</f>
        <v>36046</v>
      </c>
      <c r="B257" s="17">
        <v>5.3354999999999997</v>
      </c>
      <c r="D257" s="22">
        <v>4.9050000000000002</v>
      </c>
      <c r="E257" s="20">
        <f t="shared" si="15"/>
        <v>3.5937999999999999</v>
      </c>
      <c r="F257" s="22">
        <v>0.89</v>
      </c>
      <c r="G257" s="21"/>
      <c r="H257" s="9">
        <v>1.2766</v>
      </c>
      <c r="I257" s="9" t="s">
        <v>1</v>
      </c>
      <c r="J257" s="21"/>
      <c r="K257" s="9">
        <v>3.5937999999999999</v>
      </c>
      <c r="L257" s="22" t="s">
        <v>1</v>
      </c>
      <c r="N257" s="14">
        <f t="shared" si="16"/>
        <v>0.8461459132720125</v>
      </c>
      <c r="O257" s="26">
        <f t="shared" si="17"/>
        <v>5.3354999999999997</v>
      </c>
      <c r="P257" s="16">
        <f t="shared" si="18"/>
        <v>1.2657128129289541</v>
      </c>
      <c r="Q257" s="16">
        <f t="shared" si="19"/>
        <v>3.9795817226682573</v>
      </c>
    </row>
    <row r="258" spans="1:17" x14ac:dyDescent="0.45">
      <c r="A258" s="35">
        <f>Factors!A258</f>
        <v>36047</v>
      </c>
      <c r="B258" s="17">
        <v>5.0972999999999997</v>
      </c>
      <c r="D258" s="22">
        <v>4.7859999999999996</v>
      </c>
      <c r="E258" s="20">
        <f t="shared" si="15"/>
        <v>3.5</v>
      </c>
      <c r="F258" s="22">
        <v>0.89</v>
      </c>
      <c r="G258" s="21"/>
      <c r="H258" s="9">
        <v>1.1569</v>
      </c>
      <c r="I258" s="9" t="s">
        <v>1</v>
      </c>
      <c r="J258" s="21"/>
      <c r="K258" s="9">
        <v>3.5</v>
      </c>
      <c r="L258" s="22" t="s">
        <v>1</v>
      </c>
      <c r="N258" s="14">
        <f t="shared" si="16"/>
        <v>0.76680730617608595</v>
      </c>
      <c r="O258" s="26">
        <f t="shared" si="17"/>
        <v>5.0972999999999997</v>
      </c>
      <c r="P258" s="16">
        <f t="shared" si="18"/>
        <v>1.2425120772946885</v>
      </c>
      <c r="Q258" s="16">
        <f t="shared" si="19"/>
        <v>3.8616314798295193</v>
      </c>
    </row>
    <row r="259" spans="1:17" x14ac:dyDescent="0.45">
      <c r="A259" s="35">
        <f>Factors!A259</f>
        <v>36048</v>
      </c>
      <c r="B259" s="17">
        <v>4.9050000000000002</v>
      </c>
      <c r="D259" s="22">
        <v>4.6340000000000003</v>
      </c>
      <c r="E259" s="20">
        <f t="shared" si="15"/>
        <v>3.4687999999999999</v>
      </c>
      <c r="F259" s="22">
        <v>0.89</v>
      </c>
      <c r="G259" s="21"/>
      <c r="H259" s="9">
        <v>1.1328</v>
      </c>
      <c r="I259" s="9" t="s">
        <v>1</v>
      </c>
      <c r="J259" s="21"/>
      <c r="K259" s="9">
        <v>3.4687999999999999</v>
      </c>
      <c r="L259" s="22" t="s">
        <v>1</v>
      </c>
      <c r="N259" s="14">
        <f t="shared" si="16"/>
        <v>0.75083353482260362</v>
      </c>
      <c r="O259" s="26">
        <f t="shared" si="17"/>
        <v>4.9050000000000002</v>
      </c>
      <c r="P259" s="16">
        <f t="shared" si="18"/>
        <v>1.1261365745036223</v>
      </c>
      <c r="Q259" s="16">
        <f t="shared" si="19"/>
        <v>3.7109723461195454</v>
      </c>
    </row>
    <row r="260" spans="1:17" x14ac:dyDescent="0.45">
      <c r="A260" s="35">
        <f>Factors!A260</f>
        <v>36049</v>
      </c>
      <c r="B260" s="17">
        <v>5.1322999999999999</v>
      </c>
      <c r="D260" s="22">
        <v>4.7190000000000003</v>
      </c>
      <c r="E260" s="20">
        <f t="shared" si="15"/>
        <v>3.4687999999999999</v>
      </c>
      <c r="F260" s="22">
        <v>0.89</v>
      </c>
      <c r="G260" s="21"/>
      <c r="H260" s="9">
        <v>1.1734</v>
      </c>
      <c r="I260" s="9" t="s">
        <v>1</v>
      </c>
      <c r="J260" s="21"/>
      <c r="K260" s="9">
        <v>3.4687999999999999</v>
      </c>
      <c r="L260" s="22" t="s">
        <v>1</v>
      </c>
      <c r="N260" s="14">
        <f t="shared" si="16"/>
        <v>0.77774370565046169</v>
      </c>
      <c r="O260" s="26">
        <f t="shared" si="17"/>
        <v>5.1322999999999999</v>
      </c>
      <c r="P260" s="16">
        <f t="shared" si="18"/>
        <v>1.2082869425372733</v>
      </c>
      <c r="Q260" s="16">
        <f t="shared" si="19"/>
        <v>3.7952225195757805</v>
      </c>
    </row>
    <row r="261" spans="1:17" x14ac:dyDescent="0.45">
      <c r="A261" s="35">
        <f>Factors!A261</f>
        <v>36050</v>
      </c>
      <c r="B261" s="17">
        <v>5.1322999999999999</v>
      </c>
      <c r="D261" s="22">
        <v>4.7190000000000003</v>
      </c>
      <c r="E261" s="20">
        <f t="shared" ref="E261:E324" si="20">IF(ISERROR(L261/10),K261,L261)</f>
        <v>3.4687999999999999</v>
      </c>
      <c r="F261" s="22">
        <v>0.89</v>
      </c>
      <c r="G261" s="21"/>
      <c r="H261" s="9">
        <v>1.1734</v>
      </c>
      <c r="I261" s="9" t="s">
        <v>1</v>
      </c>
      <c r="J261" s="21"/>
      <c r="K261" s="9">
        <v>3.4687999999999999</v>
      </c>
      <c r="L261" s="22" t="s">
        <v>1</v>
      </c>
      <c r="N261" s="14">
        <f t="shared" ref="N261:N324" si="21">IF(ISERROR(I261/10),IF(ISERROR(H261/H262),N262*0.99999999,N262*H261/H262),I261)</f>
        <v>0.77774370565046169</v>
      </c>
      <c r="O261" s="26">
        <f t="shared" ref="O261:O324" si="22">B261</f>
        <v>5.1322999999999999</v>
      </c>
      <c r="P261" s="16">
        <f t="shared" ref="P261:P324" si="23">IF(               ((1+$D261/100)/(1+E261/100)-1)&lt;=0,0.0000001,100*((1+$D261/100)/(1+E261/100)-1))</f>
        <v>1.2082869425372733</v>
      </c>
      <c r="Q261" s="16">
        <f t="shared" ref="Q261:Q324" si="24">IF(               ((1+$D261/100)/(1+F261/100)-1)&lt;=0,0.0000001,100*((1+$D261/100)/(1+F261/100)-1))</f>
        <v>3.7952225195757805</v>
      </c>
    </row>
    <row r="262" spans="1:17" x14ac:dyDescent="0.45">
      <c r="A262" s="35">
        <f>Factors!A262</f>
        <v>36051</v>
      </c>
      <c r="B262" s="17">
        <v>5.1322999999999999</v>
      </c>
      <c r="D262" s="22">
        <v>4.7190000000000003</v>
      </c>
      <c r="E262" s="20">
        <f t="shared" si="20"/>
        <v>3.4687999999999999</v>
      </c>
      <c r="F262" s="22">
        <v>0.89</v>
      </c>
      <c r="G262" s="21"/>
      <c r="H262" s="9">
        <v>1.1734</v>
      </c>
      <c r="I262" s="9" t="s">
        <v>1</v>
      </c>
      <c r="J262" s="21"/>
      <c r="K262" s="9">
        <v>3.4687999999999999</v>
      </c>
      <c r="L262" s="22" t="s">
        <v>1</v>
      </c>
      <c r="N262" s="14">
        <f t="shared" si="21"/>
        <v>0.77774370565046169</v>
      </c>
      <c r="O262" s="26">
        <f t="shared" si="22"/>
        <v>5.1322999999999999</v>
      </c>
      <c r="P262" s="16">
        <f t="shared" si="23"/>
        <v>1.2082869425372733</v>
      </c>
      <c r="Q262" s="16">
        <f t="shared" si="24"/>
        <v>3.7952225195757805</v>
      </c>
    </row>
    <row r="263" spans="1:17" x14ac:dyDescent="0.45">
      <c r="A263" s="35">
        <f>Factors!A263</f>
        <v>36052</v>
      </c>
      <c r="B263" s="17">
        <v>5.1718000000000002</v>
      </c>
      <c r="D263" s="22">
        <v>4.7620000000000005</v>
      </c>
      <c r="E263" s="20">
        <f t="shared" si="20"/>
        <v>3.4687999999999999</v>
      </c>
      <c r="F263" s="22">
        <v>0.89</v>
      </c>
      <c r="G263" s="21"/>
      <c r="H263" s="9">
        <v>1.2008000000000001</v>
      </c>
      <c r="I263" s="9" t="s">
        <v>1</v>
      </c>
      <c r="J263" s="21"/>
      <c r="K263" s="9">
        <v>3.4687999999999999</v>
      </c>
      <c r="L263" s="22" t="s">
        <v>1</v>
      </c>
      <c r="N263" s="14">
        <f t="shared" si="21"/>
        <v>0.79590475689881923</v>
      </c>
      <c r="O263" s="26">
        <f t="shared" si="22"/>
        <v>5.1718000000000002</v>
      </c>
      <c r="P263" s="16">
        <f t="shared" si="23"/>
        <v>1.2498453640131135</v>
      </c>
      <c r="Q263" s="16">
        <f t="shared" si="24"/>
        <v>3.8378431955595316</v>
      </c>
    </row>
    <row r="264" spans="1:17" x14ac:dyDescent="0.45">
      <c r="A264" s="35">
        <f>Factors!A264</f>
        <v>36053</v>
      </c>
      <c r="B264" s="17">
        <v>5.2126999999999999</v>
      </c>
      <c r="D264" s="22">
        <v>4.7940000000000005</v>
      </c>
      <c r="E264" s="20">
        <f t="shared" si="20"/>
        <v>3.4687999999999999</v>
      </c>
      <c r="F264" s="22">
        <v>0.89</v>
      </c>
      <c r="G264" s="21"/>
      <c r="H264" s="9">
        <v>1.2343</v>
      </c>
      <c r="I264" s="9" t="s">
        <v>1</v>
      </c>
      <c r="J264" s="21"/>
      <c r="K264" s="9">
        <v>3.4687999999999999</v>
      </c>
      <c r="L264" s="22" t="s">
        <v>1</v>
      </c>
      <c r="N264" s="14">
        <f t="shared" si="21"/>
        <v>0.81810896189224891</v>
      </c>
      <c r="O264" s="26">
        <f t="shared" si="22"/>
        <v>5.2126999999999999</v>
      </c>
      <c r="P264" s="16">
        <f t="shared" si="23"/>
        <v>1.2807725613904974</v>
      </c>
      <c r="Q264" s="16">
        <f t="shared" si="24"/>
        <v>3.8695609079195448</v>
      </c>
    </row>
    <row r="265" spans="1:17" x14ac:dyDescent="0.45">
      <c r="A265" s="35">
        <f>Factors!A265</f>
        <v>36054</v>
      </c>
      <c r="B265" s="17">
        <v>5.2009999999999996</v>
      </c>
      <c r="D265" s="22">
        <v>4.7629999999999999</v>
      </c>
      <c r="E265" s="20">
        <f t="shared" si="20"/>
        <v>3.4687999999999999</v>
      </c>
      <c r="F265" s="22">
        <v>0.89</v>
      </c>
      <c r="G265" s="21"/>
      <c r="H265" s="9">
        <v>1.2063999999999999</v>
      </c>
      <c r="I265" s="9" t="s">
        <v>1</v>
      </c>
      <c r="J265" s="21"/>
      <c r="K265" s="9">
        <v>3.4687999999999999</v>
      </c>
      <c r="L265" s="22" t="s">
        <v>1</v>
      </c>
      <c r="N265" s="14">
        <f t="shared" si="21"/>
        <v>0.7996165045992133</v>
      </c>
      <c r="O265" s="26">
        <f t="shared" si="22"/>
        <v>5.2009999999999996</v>
      </c>
      <c r="P265" s="16">
        <f t="shared" si="23"/>
        <v>1.2508118389311651</v>
      </c>
      <c r="Q265" s="16">
        <f t="shared" si="24"/>
        <v>3.8388343740707764</v>
      </c>
    </row>
    <row r="266" spans="1:17" x14ac:dyDescent="0.45">
      <c r="A266" s="35">
        <f>Factors!A266</f>
        <v>36055</v>
      </c>
      <c r="B266" s="17">
        <v>5.0677000000000003</v>
      </c>
      <c r="D266" s="22">
        <v>4.7620000000000005</v>
      </c>
      <c r="E266" s="20">
        <f t="shared" si="20"/>
        <v>3.4687999999999999</v>
      </c>
      <c r="F266" s="22">
        <v>0.89</v>
      </c>
      <c r="G266" s="21"/>
      <c r="H266" s="9">
        <v>1.1076999999999999</v>
      </c>
      <c r="I266" s="9" t="s">
        <v>1</v>
      </c>
      <c r="J266" s="21"/>
      <c r="K266" s="9">
        <v>3.4687999999999999</v>
      </c>
      <c r="L266" s="22" t="s">
        <v>1</v>
      </c>
      <c r="N266" s="14">
        <f t="shared" si="21"/>
        <v>0.73419695137976504</v>
      </c>
      <c r="O266" s="26">
        <f t="shared" si="22"/>
        <v>5.0677000000000003</v>
      </c>
      <c r="P266" s="16">
        <f t="shared" si="23"/>
        <v>1.2498453640131135</v>
      </c>
      <c r="Q266" s="16">
        <f t="shared" si="24"/>
        <v>3.8378431955595316</v>
      </c>
    </row>
    <row r="267" spans="1:17" x14ac:dyDescent="0.45">
      <c r="A267" s="35">
        <f>Factors!A267</f>
        <v>36056</v>
      </c>
      <c r="B267" s="17">
        <v>5.0369000000000002</v>
      </c>
      <c r="D267" s="22">
        <v>4.6850000000000005</v>
      </c>
      <c r="E267" s="20">
        <f t="shared" si="20"/>
        <v>3.5312999999999999</v>
      </c>
      <c r="F267" s="22">
        <v>0.89</v>
      </c>
      <c r="G267" s="21"/>
      <c r="H267" s="9">
        <v>1.0308999999999999</v>
      </c>
      <c r="I267" s="9" t="s">
        <v>1</v>
      </c>
      <c r="J267" s="21"/>
      <c r="K267" s="9">
        <v>3.5312999999999999</v>
      </c>
      <c r="L267" s="22" t="s">
        <v>1</v>
      </c>
      <c r="N267" s="14">
        <f t="shared" si="21"/>
        <v>0.68329298291721563</v>
      </c>
      <c r="O267" s="26">
        <f t="shared" si="22"/>
        <v>5.0369000000000002</v>
      </c>
      <c r="P267" s="16">
        <f t="shared" si="23"/>
        <v>1.1143489939757556</v>
      </c>
      <c r="Q267" s="16">
        <f t="shared" si="24"/>
        <v>3.7615224501932998</v>
      </c>
    </row>
    <row r="268" spans="1:17" x14ac:dyDescent="0.45">
      <c r="A268" s="35">
        <f>Factors!A268</f>
        <v>36057</v>
      </c>
      <c r="B268" s="17">
        <v>5.0369000000000002</v>
      </c>
      <c r="D268" s="22">
        <v>4.6850000000000005</v>
      </c>
      <c r="E268" s="20">
        <f t="shared" si="20"/>
        <v>3.5312999999999999</v>
      </c>
      <c r="F268" s="22">
        <v>0.89</v>
      </c>
      <c r="G268" s="21"/>
      <c r="H268" s="9">
        <v>1.0308999999999999</v>
      </c>
      <c r="I268" s="9" t="s">
        <v>1</v>
      </c>
      <c r="J268" s="21"/>
      <c r="K268" s="9">
        <v>3.5312999999999999</v>
      </c>
      <c r="L268" s="22" t="s">
        <v>1</v>
      </c>
      <c r="N268" s="14">
        <f t="shared" si="21"/>
        <v>0.68329298291721563</v>
      </c>
      <c r="O268" s="26">
        <f t="shared" si="22"/>
        <v>5.0369000000000002</v>
      </c>
      <c r="P268" s="16">
        <f t="shared" si="23"/>
        <v>1.1143489939757556</v>
      </c>
      <c r="Q268" s="16">
        <f t="shared" si="24"/>
        <v>3.7615224501932998</v>
      </c>
    </row>
    <row r="269" spans="1:17" x14ac:dyDescent="0.45">
      <c r="A269" s="35">
        <f>Factors!A269</f>
        <v>36058</v>
      </c>
      <c r="B269" s="17">
        <v>5.0369000000000002</v>
      </c>
      <c r="D269" s="22">
        <v>4.6850000000000005</v>
      </c>
      <c r="E269" s="20">
        <f t="shared" si="20"/>
        <v>3.5312999999999999</v>
      </c>
      <c r="F269" s="22">
        <v>0.89</v>
      </c>
      <c r="G269" s="21"/>
      <c r="H269" s="9">
        <v>1.0308999999999999</v>
      </c>
      <c r="I269" s="9" t="s">
        <v>1</v>
      </c>
      <c r="J269" s="21"/>
      <c r="K269" s="9">
        <v>3.5312999999999999</v>
      </c>
      <c r="L269" s="22" t="s">
        <v>1</v>
      </c>
      <c r="N269" s="14">
        <f t="shared" si="21"/>
        <v>0.68329298291721563</v>
      </c>
      <c r="O269" s="26">
        <f t="shared" si="22"/>
        <v>5.0369000000000002</v>
      </c>
      <c r="P269" s="16">
        <f t="shared" si="23"/>
        <v>1.1143489939757556</v>
      </c>
      <c r="Q269" s="16">
        <f t="shared" si="24"/>
        <v>3.7615224501932998</v>
      </c>
    </row>
    <row r="270" spans="1:17" x14ac:dyDescent="0.45">
      <c r="A270" s="35">
        <f>Factors!A270</f>
        <v>36059</v>
      </c>
      <c r="B270" s="17">
        <v>5.0593000000000004</v>
      </c>
      <c r="D270" s="22">
        <v>4.6950000000000003</v>
      </c>
      <c r="E270" s="20">
        <f t="shared" si="20"/>
        <v>3.5937999999999999</v>
      </c>
      <c r="F270" s="22">
        <v>0.89</v>
      </c>
      <c r="G270" s="21"/>
      <c r="H270" s="9">
        <v>1.0293000000000001</v>
      </c>
      <c r="I270" s="9" t="s">
        <v>1</v>
      </c>
      <c r="J270" s="21"/>
      <c r="K270" s="9">
        <v>3.5937999999999999</v>
      </c>
      <c r="L270" s="22" t="s">
        <v>1</v>
      </c>
      <c r="N270" s="14">
        <f t="shared" si="21"/>
        <v>0.68223248357424593</v>
      </c>
      <c r="O270" s="26">
        <f t="shared" si="22"/>
        <v>5.0593000000000004</v>
      </c>
      <c r="P270" s="16">
        <f t="shared" si="23"/>
        <v>1.0629979786435095</v>
      </c>
      <c r="Q270" s="16">
        <f t="shared" si="24"/>
        <v>3.7714342353057928</v>
      </c>
    </row>
    <row r="271" spans="1:17" x14ac:dyDescent="0.45">
      <c r="A271" s="35">
        <f>Factors!A271</f>
        <v>36060</v>
      </c>
      <c r="B271" s="17">
        <v>5.0270000000000001</v>
      </c>
      <c r="D271" s="22">
        <v>4.7169999999999996</v>
      </c>
      <c r="E271" s="20">
        <f t="shared" si="20"/>
        <v>3.5937999999999999</v>
      </c>
      <c r="F271" s="22">
        <v>0.89</v>
      </c>
      <c r="G271" s="21"/>
      <c r="H271" s="9">
        <v>1.0442</v>
      </c>
      <c r="I271" s="9" t="s">
        <v>1</v>
      </c>
      <c r="J271" s="21"/>
      <c r="K271" s="9">
        <v>3.5937999999999999</v>
      </c>
      <c r="L271" s="22" t="s">
        <v>1</v>
      </c>
      <c r="N271" s="14">
        <f t="shared" si="21"/>
        <v>0.69210838370565197</v>
      </c>
      <c r="O271" s="26">
        <f t="shared" si="22"/>
        <v>5.0270000000000001</v>
      </c>
      <c r="P271" s="16">
        <f t="shared" si="23"/>
        <v>1.0842347708067468</v>
      </c>
      <c r="Q271" s="16">
        <f t="shared" si="24"/>
        <v>3.7932401625532686</v>
      </c>
    </row>
    <row r="272" spans="1:17" x14ac:dyDescent="0.45">
      <c r="A272" s="35">
        <f>Factors!A272</f>
        <v>36061</v>
      </c>
      <c r="B272" s="17">
        <v>4.8175999999999997</v>
      </c>
      <c r="D272" s="22">
        <v>4.5969999999999995</v>
      </c>
      <c r="E272" s="20">
        <f t="shared" si="20"/>
        <v>3.5625</v>
      </c>
      <c r="F272" s="22">
        <v>0.89</v>
      </c>
      <c r="G272" s="21"/>
      <c r="H272" s="9">
        <v>1.0429999999999999</v>
      </c>
      <c r="I272" s="9" t="s">
        <v>1</v>
      </c>
      <c r="J272" s="21"/>
      <c r="K272" s="9">
        <v>3.5625</v>
      </c>
      <c r="L272" s="22" t="s">
        <v>1</v>
      </c>
      <c r="N272" s="14">
        <f t="shared" si="21"/>
        <v>0.69131300919842464</v>
      </c>
      <c r="O272" s="26">
        <f t="shared" si="22"/>
        <v>4.8175999999999997</v>
      </c>
      <c r="P272" s="16">
        <f t="shared" si="23"/>
        <v>0.99891369945686037</v>
      </c>
      <c r="Q272" s="16">
        <f t="shared" si="24"/>
        <v>3.6742987412033079</v>
      </c>
    </row>
    <row r="273" spans="1:17" x14ac:dyDescent="0.45">
      <c r="A273" s="35">
        <f>Factors!A273</f>
        <v>36062</v>
      </c>
      <c r="B273" s="17">
        <v>4.7256</v>
      </c>
      <c r="D273" s="22">
        <v>4.51</v>
      </c>
      <c r="E273" s="20">
        <f t="shared" si="20"/>
        <v>3.5156000000000001</v>
      </c>
      <c r="F273" s="22">
        <v>0.89</v>
      </c>
      <c r="G273" s="21"/>
      <c r="H273" s="9">
        <v>1.0059</v>
      </c>
      <c r="I273" s="9" t="s">
        <v>1</v>
      </c>
      <c r="J273" s="21"/>
      <c r="K273" s="9">
        <v>3.5156000000000001</v>
      </c>
      <c r="L273" s="22" t="s">
        <v>1</v>
      </c>
      <c r="N273" s="14">
        <f t="shared" si="21"/>
        <v>0.66672268068331286</v>
      </c>
      <c r="O273" s="26">
        <f t="shared" si="22"/>
        <v>4.7256</v>
      </c>
      <c r="P273" s="16">
        <f t="shared" si="23"/>
        <v>0.96062815652906419</v>
      </c>
      <c r="Q273" s="16">
        <f t="shared" si="24"/>
        <v>3.5880662107245609</v>
      </c>
    </row>
    <row r="274" spans="1:17" x14ac:dyDescent="0.45">
      <c r="A274" s="35">
        <f>Factors!A274</f>
        <v>36063</v>
      </c>
      <c r="B274" s="17">
        <v>4.7717000000000001</v>
      </c>
      <c r="D274" s="22">
        <v>4.4870000000000001</v>
      </c>
      <c r="E274" s="20">
        <f t="shared" si="20"/>
        <v>3.4843999999999999</v>
      </c>
      <c r="F274" s="22">
        <v>0.89</v>
      </c>
      <c r="G274" s="21"/>
      <c r="H274" s="9">
        <v>0.97550000000000003</v>
      </c>
      <c r="I274" s="9" t="s">
        <v>1</v>
      </c>
      <c r="J274" s="21"/>
      <c r="K274" s="9">
        <v>3.4843999999999999</v>
      </c>
      <c r="L274" s="22" t="s">
        <v>1</v>
      </c>
      <c r="N274" s="14">
        <f t="shared" si="21"/>
        <v>0.64657319316688711</v>
      </c>
      <c r="O274" s="26">
        <f t="shared" si="22"/>
        <v>4.7717000000000001</v>
      </c>
      <c r="P274" s="16">
        <f t="shared" si="23"/>
        <v>0.96884168048516628</v>
      </c>
      <c r="Q274" s="16">
        <f t="shared" si="24"/>
        <v>3.5652691049658181</v>
      </c>
    </row>
    <row r="275" spans="1:17" x14ac:dyDescent="0.45">
      <c r="A275" s="35">
        <f>Factors!A275</f>
        <v>36064</v>
      </c>
      <c r="B275" s="17">
        <v>4.7717000000000001</v>
      </c>
      <c r="D275" s="22">
        <v>4.4870000000000001</v>
      </c>
      <c r="E275" s="20">
        <f t="shared" si="20"/>
        <v>3.4843999999999999</v>
      </c>
      <c r="F275" s="22">
        <v>0.89</v>
      </c>
      <c r="G275" s="21"/>
      <c r="H275" s="9">
        <v>0.97550000000000003</v>
      </c>
      <c r="I275" s="9" t="s">
        <v>1</v>
      </c>
      <c r="J275" s="21"/>
      <c r="K275" s="9">
        <v>3.4843999999999999</v>
      </c>
      <c r="L275" s="22" t="s">
        <v>1</v>
      </c>
      <c r="N275" s="14">
        <f t="shared" si="21"/>
        <v>0.64657319316688711</v>
      </c>
      <c r="O275" s="26">
        <f t="shared" si="22"/>
        <v>4.7717000000000001</v>
      </c>
      <c r="P275" s="16">
        <f t="shared" si="23"/>
        <v>0.96884168048516628</v>
      </c>
      <c r="Q275" s="16">
        <f t="shared" si="24"/>
        <v>3.5652691049658181</v>
      </c>
    </row>
    <row r="276" spans="1:17" x14ac:dyDescent="0.45">
      <c r="A276" s="35">
        <f>Factors!A276</f>
        <v>36065</v>
      </c>
      <c r="B276" s="17">
        <v>4.7717000000000001</v>
      </c>
      <c r="D276" s="22">
        <v>4.4870000000000001</v>
      </c>
      <c r="E276" s="20">
        <f t="shared" si="20"/>
        <v>3.4843999999999999</v>
      </c>
      <c r="F276" s="22">
        <v>0.89</v>
      </c>
      <c r="G276" s="21"/>
      <c r="H276" s="9">
        <v>0.97550000000000003</v>
      </c>
      <c r="I276" s="9" t="s">
        <v>1</v>
      </c>
      <c r="J276" s="21"/>
      <c r="K276" s="9">
        <v>3.4843999999999999</v>
      </c>
      <c r="L276" s="22" t="s">
        <v>1</v>
      </c>
      <c r="N276" s="14">
        <f t="shared" si="21"/>
        <v>0.64657319316688711</v>
      </c>
      <c r="O276" s="26">
        <f t="shared" si="22"/>
        <v>4.7717000000000001</v>
      </c>
      <c r="P276" s="16">
        <f t="shared" si="23"/>
        <v>0.96884168048516628</v>
      </c>
      <c r="Q276" s="16">
        <f t="shared" si="24"/>
        <v>3.5652691049658181</v>
      </c>
    </row>
    <row r="277" spans="1:17" x14ac:dyDescent="0.45">
      <c r="A277" s="35">
        <f>Factors!A277</f>
        <v>36066</v>
      </c>
      <c r="B277" s="17">
        <v>4.8118999999999996</v>
      </c>
      <c r="D277" s="22">
        <v>4.5190000000000001</v>
      </c>
      <c r="E277" s="20">
        <f t="shared" si="20"/>
        <v>3.5156000000000001</v>
      </c>
      <c r="F277" s="22">
        <v>0.89</v>
      </c>
      <c r="G277" s="21"/>
      <c r="H277" s="9">
        <v>0.92449999999999999</v>
      </c>
      <c r="I277" s="9" t="s">
        <v>1</v>
      </c>
      <c r="J277" s="21"/>
      <c r="K277" s="9">
        <v>3.5156000000000001</v>
      </c>
      <c r="L277" s="22" t="s">
        <v>1</v>
      </c>
      <c r="N277" s="14">
        <f t="shared" si="21"/>
        <v>0.61276977660972531</v>
      </c>
      <c r="O277" s="26">
        <f t="shared" si="22"/>
        <v>4.8118999999999996</v>
      </c>
      <c r="P277" s="16">
        <f t="shared" si="23"/>
        <v>0.9693224982514792</v>
      </c>
      <c r="Q277" s="16">
        <f t="shared" si="24"/>
        <v>3.596986817325809</v>
      </c>
    </row>
    <row r="278" spans="1:17" x14ac:dyDescent="0.45">
      <c r="A278" s="35">
        <f>Factors!A278</f>
        <v>36067</v>
      </c>
      <c r="B278" s="17">
        <v>4.8125999999999998</v>
      </c>
      <c r="D278" s="22">
        <v>4.5179999999999998</v>
      </c>
      <c r="E278" s="20">
        <f t="shared" si="20"/>
        <v>3.5156000000000001</v>
      </c>
      <c r="F278" s="22">
        <v>0.89</v>
      </c>
      <c r="G278" s="21"/>
      <c r="H278" s="9">
        <v>0.97289999999999999</v>
      </c>
      <c r="I278" s="9" t="s">
        <v>1</v>
      </c>
      <c r="J278" s="21"/>
      <c r="K278" s="9">
        <v>3.5156000000000001</v>
      </c>
      <c r="L278" s="22" t="s">
        <v>1</v>
      </c>
      <c r="N278" s="14">
        <f t="shared" si="21"/>
        <v>0.64484988173456104</v>
      </c>
      <c r="O278" s="26">
        <f t="shared" si="22"/>
        <v>4.8125999999999998</v>
      </c>
      <c r="P278" s="16">
        <f t="shared" si="23"/>
        <v>0.96835646028232691</v>
      </c>
      <c r="Q278" s="16">
        <f t="shared" si="24"/>
        <v>3.5959956388145642</v>
      </c>
    </row>
    <row r="279" spans="1:17" x14ac:dyDescent="0.45">
      <c r="A279" s="35">
        <f>Factors!A279</f>
        <v>36068</v>
      </c>
      <c r="B279" s="17">
        <v>4.4824999999999999</v>
      </c>
      <c r="D279" s="22">
        <v>4.399</v>
      </c>
      <c r="E279" s="20">
        <f t="shared" si="20"/>
        <v>3.5156000000000001</v>
      </c>
      <c r="F279" s="22">
        <v>0.89</v>
      </c>
      <c r="G279" s="21"/>
      <c r="H279" s="9">
        <v>0.85089999999999999</v>
      </c>
      <c r="I279" s="9" t="s">
        <v>1</v>
      </c>
      <c r="J279" s="21"/>
      <c r="K279" s="9">
        <v>3.5156000000000001</v>
      </c>
      <c r="L279" s="22" t="s">
        <v>1</v>
      </c>
      <c r="N279" s="14">
        <f t="shared" si="21"/>
        <v>0.56398680683311542</v>
      </c>
      <c r="O279" s="26">
        <f t="shared" si="22"/>
        <v>4.4824999999999999</v>
      </c>
      <c r="P279" s="16">
        <f t="shared" si="23"/>
        <v>0.85339794195271601</v>
      </c>
      <c r="Q279" s="16">
        <f t="shared" si="24"/>
        <v>3.4780453959758262</v>
      </c>
    </row>
    <row r="280" spans="1:17" x14ac:dyDescent="0.45">
      <c r="A280" s="35">
        <f>Factors!A280</f>
        <v>36069</v>
      </c>
      <c r="B280" s="17">
        <v>4.4348999999999998</v>
      </c>
      <c r="D280" s="22">
        <v>4.28</v>
      </c>
      <c r="E280" s="20">
        <f t="shared" si="20"/>
        <v>3.5156000000000001</v>
      </c>
      <c r="F280" s="22">
        <v>0.89</v>
      </c>
      <c r="G280" s="21"/>
      <c r="H280" s="9">
        <v>0.7611</v>
      </c>
      <c r="I280" s="9" t="s">
        <v>1</v>
      </c>
      <c r="J280" s="21"/>
      <c r="K280" s="9">
        <v>3.5156000000000001</v>
      </c>
      <c r="L280" s="22" t="s">
        <v>1</v>
      </c>
      <c r="N280" s="14">
        <f t="shared" si="21"/>
        <v>0.50446628120893655</v>
      </c>
      <c r="O280" s="26">
        <f t="shared" si="22"/>
        <v>4.4348999999999998</v>
      </c>
      <c r="P280" s="16">
        <f t="shared" si="23"/>
        <v>0.73843942362310511</v>
      </c>
      <c r="Q280" s="16">
        <f t="shared" si="24"/>
        <v>3.3600951531370882</v>
      </c>
    </row>
    <row r="281" spans="1:17" x14ac:dyDescent="0.45">
      <c r="A281" s="35">
        <f>Factors!A281</f>
        <v>36070</v>
      </c>
      <c r="B281" s="17">
        <v>4.5647000000000002</v>
      </c>
      <c r="D281" s="22">
        <v>4.29</v>
      </c>
      <c r="E281" s="20">
        <f t="shared" si="20"/>
        <v>3.49</v>
      </c>
      <c r="F281" s="22">
        <v>0.89</v>
      </c>
      <c r="G281" s="21"/>
      <c r="H281" s="9">
        <v>0.75919999999999999</v>
      </c>
      <c r="I281" s="9" t="s">
        <v>1</v>
      </c>
      <c r="J281" s="21"/>
      <c r="K281" s="9">
        <v>3.49</v>
      </c>
      <c r="L281" s="22" t="s">
        <v>1</v>
      </c>
      <c r="N281" s="14">
        <f t="shared" si="21"/>
        <v>0.50320693823915996</v>
      </c>
      <c r="O281" s="26">
        <f t="shared" si="22"/>
        <v>4.5647000000000002</v>
      </c>
      <c r="P281" s="16">
        <f t="shared" si="23"/>
        <v>0.7730215479756497</v>
      </c>
      <c r="Q281" s="16">
        <f t="shared" si="24"/>
        <v>3.3700069382495812</v>
      </c>
    </row>
    <row r="282" spans="1:17" x14ac:dyDescent="0.45">
      <c r="A282" s="35">
        <f>Factors!A282</f>
        <v>36071</v>
      </c>
      <c r="B282" s="17">
        <v>4.5647000000000002</v>
      </c>
      <c r="D282" s="22">
        <v>4.29</v>
      </c>
      <c r="E282" s="20">
        <f t="shared" si="20"/>
        <v>3.49</v>
      </c>
      <c r="F282" s="22">
        <v>0.89</v>
      </c>
      <c r="G282" s="21"/>
      <c r="H282" s="9">
        <v>0.75919999999999999</v>
      </c>
      <c r="I282" s="9" t="s">
        <v>1</v>
      </c>
      <c r="J282" s="21"/>
      <c r="K282" s="9">
        <v>3.49</v>
      </c>
      <c r="L282" s="22" t="s">
        <v>1</v>
      </c>
      <c r="N282" s="14">
        <f t="shared" si="21"/>
        <v>0.50320693823915996</v>
      </c>
      <c r="O282" s="26">
        <f t="shared" si="22"/>
        <v>4.5647000000000002</v>
      </c>
      <c r="P282" s="16">
        <f t="shared" si="23"/>
        <v>0.7730215479756497</v>
      </c>
      <c r="Q282" s="16">
        <f t="shared" si="24"/>
        <v>3.3700069382495812</v>
      </c>
    </row>
    <row r="283" spans="1:17" x14ac:dyDescent="0.45">
      <c r="A283" s="35">
        <f>Factors!A283</f>
        <v>36072</v>
      </c>
      <c r="B283" s="17">
        <v>4.5647000000000002</v>
      </c>
      <c r="D283" s="22">
        <v>4.29</v>
      </c>
      <c r="E283" s="20">
        <f t="shared" si="20"/>
        <v>3.49</v>
      </c>
      <c r="F283" s="22">
        <v>0.89</v>
      </c>
      <c r="G283" s="21"/>
      <c r="H283" s="9">
        <v>0.75919999999999999</v>
      </c>
      <c r="I283" s="9" t="s">
        <v>1</v>
      </c>
      <c r="J283" s="21"/>
      <c r="K283" s="9">
        <v>3.49</v>
      </c>
      <c r="L283" s="22" t="s">
        <v>1</v>
      </c>
      <c r="N283" s="14">
        <f t="shared" si="21"/>
        <v>0.50320693823915996</v>
      </c>
      <c r="O283" s="26">
        <f t="shared" si="22"/>
        <v>4.5647000000000002</v>
      </c>
      <c r="P283" s="16">
        <f t="shared" si="23"/>
        <v>0.7730215479756497</v>
      </c>
      <c r="Q283" s="16">
        <f t="shared" si="24"/>
        <v>3.3700069382495812</v>
      </c>
    </row>
    <row r="284" spans="1:17" x14ac:dyDescent="0.45">
      <c r="A284" s="35">
        <f>Factors!A284</f>
        <v>36073</v>
      </c>
      <c r="B284" s="17">
        <v>4.3605</v>
      </c>
      <c r="D284" s="22">
        <v>4.1710000000000003</v>
      </c>
      <c r="E284" s="20">
        <f t="shared" si="20"/>
        <v>3.5156000000000001</v>
      </c>
      <c r="F284" s="22">
        <v>0.89</v>
      </c>
      <c r="G284" s="21"/>
      <c r="H284" s="9">
        <v>0.67259999999999998</v>
      </c>
      <c r="I284" s="9" t="s">
        <v>1</v>
      </c>
      <c r="J284" s="21"/>
      <c r="K284" s="9">
        <v>3.5156000000000001</v>
      </c>
      <c r="L284" s="22" t="s">
        <v>1</v>
      </c>
      <c r="N284" s="14">
        <f t="shared" si="21"/>
        <v>0.44580741130092066</v>
      </c>
      <c r="O284" s="26">
        <f t="shared" si="22"/>
        <v>4.3605</v>
      </c>
      <c r="P284" s="16">
        <f t="shared" si="23"/>
        <v>0.6331412849850615</v>
      </c>
      <c r="Q284" s="16">
        <f t="shared" si="24"/>
        <v>3.2520566954108432</v>
      </c>
    </row>
    <row r="285" spans="1:17" x14ac:dyDescent="0.45">
      <c r="A285" s="35">
        <f>Factors!A285</f>
        <v>36074</v>
      </c>
      <c r="B285" s="17">
        <v>4.4227999999999996</v>
      </c>
      <c r="D285" s="22">
        <v>4.2249999999999996</v>
      </c>
      <c r="E285" s="20">
        <f t="shared" si="20"/>
        <v>3.5156000000000001</v>
      </c>
      <c r="F285" s="22">
        <v>0.89</v>
      </c>
      <c r="G285" s="21"/>
      <c r="H285" s="9">
        <v>0.65239999999999998</v>
      </c>
      <c r="I285" s="9" t="s">
        <v>1</v>
      </c>
      <c r="J285" s="21"/>
      <c r="K285" s="9">
        <v>3.5156000000000001</v>
      </c>
      <c r="L285" s="22" t="s">
        <v>1</v>
      </c>
      <c r="N285" s="14">
        <f t="shared" si="21"/>
        <v>0.43241860709592722</v>
      </c>
      <c r="O285" s="26">
        <f t="shared" si="22"/>
        <v>4.4227999999999996</v>
      </c>
      <c r="P285" s="16">
        <f t="shared" si="23"/>
        <v>0.68530733531950716</v>
      </c>
      <c r="Q285" s="16">
        <f t="shared" si="24"/>
        <v>3.3055803350183321</v>
      </c>
    </row>
    <row r="286" spans="1:17" x14ac:dyDescent="0.45">
      <c r="A286" s="35">
        <f>Factors!A286</f>
        <v>36075</v>
      </c>
      <c r="B286" s="17">
        <v>4.5388999999999999</v>
      </c>
      <c r="D286" s="22">
        <v>4.2350000000000003</v>
      </c>
      <c r="E286" s="20">
        <f t="shared" si="20"/>
        <v>3.4375</v>
      </c>
      <c r="F286" s="22">
        <v>0.89</v>
      </c>
      <c r="G286" s="21"/>
      <c r="H286" s="9">
        <v>0.76019999999999999</v>
      </c>
      <c r="I286" s="9" t="s">
        <v>1</v>
      </c>
      <c r="J286" s="21"/>
      <c r="K286" s="9">
        <v>3.4375</v>
      </c>
      <c r="L286" s="22" t="s">
        <v>1</v>
      </c>
      <c r="N286" s="14">
        <f t="shared" si="21"/>
        <v>0.50386975032851611</v>
      </c>
      <c r="O286" s="26">
        <f t="shared" si="22"/>
        <v>4.5388999999999999</v>
      </c>
      <c r="P286" s="16">
        <f t="shared" si="23"/>
        <v>0.77099697885196772</v>
      </c>
      <c r="Q286" s="16">
        <f t="shared" si="24"/>
        <v>3.3154921201308474</v>
      </c>
    </row>
    <row r="287" spans="1:17" x14ac:dyDescent="0.45">
      <c r="A287" s="35">
        <f>Factors!A287</f>
        <v>36076</v>
      </c>
      <c r="B287" s="17">
        <v>4.7016999999999998</v>
      </c>
      <c r="D287" s="22">
        <v>4.1379999999999999</v>
      </c>
      <c r="E287" s="20">
        <f t="shared" si="20"/>
        <v>3.375</v>
      </c>
      <c r="F287" s="22">
        <v>0.89</v>
      </c>
      <c r="G287" s="21"/>
      <c r="H287" s="9">
        <v>0.9032</v>
      </c>
      <c r="I287" s="9" t="s">
        <v>1</v>
      </c>
      <c r="J287" s="21"/>
      <c r="K287" s="9">
        <v>3.375</v>
      </c>
      <c r="L287" s="22" t="s">
        <v>1</v>
      </c>
      <c r="N287" s="14">
        <f t="shared" si="21"/>
        <v>0.59865187910644013</v>
      </c>
      <c r="O287" s="26">
        <f t="shared" si="22"/>
        <v>4.7016999999999998</v>
      </c>
      <c r="P287" s="16">
        <f t="shared" si="23"/>
        <v>0.73808948004836505</v>
      </c>
      <c r="Q287" s="16">
        <f t="shared" si="24"/>
        <v>3.2193478045396073</v>
      </c>
    </row>
    <row r="288" spans="1:17" x14ac:dyDescent="0.45">
      <c r="A288" s="35">
        <f>Factors!A288</f>
        <v>36077</v>
      </c>
      <c r="B288" s="17">
        <v>4.8902000000000001</v>
      </c>
      <c r="D288" s="22">
        <v>4.1470000000000002</v>
      </c>
      <c r="E288" s="20">
        <f t="shared" si="20"/>
        <v>3.4375</v>
      </c>
      <c r="F288" s="22">
        <v>0.89</v>
      </c>
      <c r="G288" s="21"/>
      <c r="H288" s="9">
        <v>1.0788</v>
      </c>
      <c r="I288" s="9" t="s">
        <v>1</v>
      </c>
      <c r="J288" s="21"/>
      <c r="K288" s="9">
        <v>3.4375</v>
      </c>
      <c r="L288" s="22" t="s">
        <v>1</v>
      </c>
      <c r="N288" s="14">
        <f t="shared" si="21"/>
        <v>0.71504168199737339</v>
      </c>
      <c r="O288" s="26">
        <f t="shared" si="22"/>
        <v>4.8902000000000001</v>
      </c>
      <c r="P288" s="16">
        <f t="shared" si="23"/>
        <v>0.68592145015105022</v>
      </c>
      <c r="Q288" s="16">
        <f t="shared" si="24"/>
        <v>3.2282684111408555</v>
      </c>
    </row>
    <row r="289" spans="1:17" x14ac:dyDescent="0.45">
      <c r="A289" s="35">
        <f>Factors!A289</f>
        <v>36078</v>
      </c>
      <c r="B289" s="17">
        <v>4.8902000000000001</v>
      </c>
      <c r="D289" s="22">
        <v>4.1470000000000002</v>
      </c>
      <c r="E289" s="20">
        <f t="shared" si="20"/>
        <v>3.4375</v>
      </c>
      <c r="F289" s="22">
        <v>0.89</v>
      </c>
      <c r="G289" s="21"/>
      <c r="H289" s="9">
        <v>1.0788</v>
      </c>
      <c r="I289" s="9" t="s">
        <v>1</v>
      </c>
      <c r="J289" s="21"/>
      <c r="K289" s="9">
        <v>3.4375</v>
      </c>
      <c r="L289" s="22" t="s">
        <v>1</v>
      </c>
      <c r="N289" s="14">
        <f t="shared" si="21"/>
        <v>0.71504168199737339</v>
      </c>
      <c r="O289" s="26">
        <f t="shared" si="22"/>
        <v>4.8902000000000001</v>
      </c>
      <c r="P289" s="16">
        <f t="shared" si="23"/>
        <v>0.68592145015105022</v>
      </c>
      <c r="Q289" s="16">
        <f t="shared" si="24"/>
        <v>3.2282684111408555</v>
      </c>
    </row>
    <row r="290" spans="1:17" x14ac:dyDescent="0.45">
      <c r="A290" s="35">
        <f>Factors!A290</f>
        <v>36079</v>
      </c>
      <c r="B290" s="17">
        <v>4.8902000000000001</v>
      </c>
      <c r="D290" s="22">
        <v>4.1470000000000002</v>
      </c>
      <c r="E290" s="20">
        <f t="shared" si="20"/>
        <v>3.4375</v>
      </c>
      <c r="F290" s="22">
        <v>0.89</v>
      </c>
      <c r="G290" s="21"/>
      <c r="H290" s="9">
        <v>1.0788</v>
      </c>
      <c r="I290" s="9" t="s">
        <v>1</v>
      </c>
      <c r="J290" s="21"/>
      <c r="K290" s="9">
        <v>3.4375</v>
      </c>
      <c r="L290" s="22" t="s">
        <v>1</v>
      </c>
      <c r="N290" s="14">
        <f t="shared" si="21"/>
        <v>0.71504168199737339</v>
      </c>
      <c r="O290" s="26">
        <f t="shared" si="22"/>
        <v>4.8902000000000001</v>
      </c>
      <c r="P290" s="16">
        <f t="shared" si="23"/>
        <v>0.68592145015105022</v>
      </c>
      <c r="Q290" s="16">
        <f t="shared" si="24"/>
        <v>3.2282684111408555</v>
      </c>
    </row>
    <row r="291" spans="1:17" x14ac:dyDescent="0.45">
      <c r="A291" s="35">
        <f>Factors!A291</f>
        <v>36080</v>
      </c>
      <c r="B291" s="17">
        <v>4.8902000000000001</v>
      </c>
      <c r="D291" s="22">
        <v>4.1470000000000002</v>
      </c>
      <c r="E291" s="20">
        <f t="shared" si="20"/>
        <v>3.4375</v>
      </c>
      <c r="F291" s="22">
        <v>0.89</v>
      </c>
      <c r="G291" s="21"/>
      <c r="H291" s="9">
        <v>1.0506</v>
      </c>
      <c r="I291" s="9" t="s">
        <v>1</v>
      </c>
      <c r="J291" s="21"/>
      <c r="K291" s="9">
        <v>3.4375</v>
      </c>
      <c r="L291" s="22" t="s">
        <v>1</v>
      </c>
      <c r="N291" s="14">
        <f t="shared" si="21"/>
        <v>0.69635038107753111</v>
      </c>
      <c r="O291" s="26">
        <f t="shared" si="22"/>
        <v>4.8902000000000001</v>
      </c>
      <c r="P291" s="16">
        <f t="shared" si="23"/>
        <v>0.68592145015105022</v>
      </c>
      <c r="Q291" s="16">
        <f t="shared" si="24"/>
        <v>3.2282684111408555</v>
      </c>
    </row>
    <row r="292" spans="1:17" x14ac:dyDescent="0.45">
      <c r="A292" s="35">
        <f>Factors!A292</f>
        <v>36081</v>
      </c>
      <c r="B292" s="17">
        <v>4.6745000000000001</v>
      </c>
      <c r="D292" s="22">
        <v>4.2220000000000004</v>
      </c>
      <c r="E292" s="20">
        <f t="shared" si="20"/>
        <v>3.4687999999999999</v>
      </c>
      <c r="F292" s="22">
        <v>0.89</v>
      </c>
      <c r="G292" s="21"/>
      <c r="H292" s="9">
        <v>1.0014000000000001</v>
      </c>
      <c r="I292" s="9" t="s">
        <v>1</v>
      </c>
      <c r="J292" s="21"/>
      <c r="K292" s="9">
        <v>3.4687999999999999</v>
      </c>
      <c r="L292" s="22" t="s">
        <v>1</v>
      </c>
      <c r="N292" s="14">
        <f t="shared" si="21"/>
        <v>0.66374002628121054</v>
      </c>
      <c r="O292" s="26">
        <f t="shared" si="22"/>
        <v>4.6745000000000001</v>
      </c>
      <c r="P292" s="16">
        <f t="shared" si="23"/>
        <v>0.72794890826992642</v>
      </c>
      <c r="Q292" s="16">
        <f t="shared" si="24"/>
        <v>3.3026067994845976</v>
      </c>
    </row>
    <row r="293" spans="1:17" x14ac:dyDescent="0.45">
      <c r="A293" s="35">
        <f>Factors!A293</f>
        <v>36082</v>
      </c>
      <c r="B293" s="17">
        <v>4.7056000000000004</v>
      </c>
      <c r="D293" s="22">
        <v>4.1669999999999998</v>
      </c>
      <c r="E293" s="20">
        <f t="shared" si="20"/>
        <v>3.4687999999999999</v>
      </c>
      <c r="F293" s="22">
        <v>0.89</v>
      </c>
      <c r="G293" s="21"/>
      <c r="H293" s="9">
        <v>0.88780000000000003</v>
      </c>
      <c r="I293" s="9" t="s">
        <v>1</v>
      </c>
      <c r="J293" s="21"/>
      <c r="K293" s="9">
        <v>3.4687999999999999</v>
      </c>
      <c r="L293" s="22" t="s">
        <v>1</v>
      </c>
      <c r="N293" s="14">
        <f t="shared" si="21"/>
        <v>0.58844457293035624</v>
      </c>
      <c r="O293" s="26">
        <f t="shared" si="22"/>
        <v>4.7056000000000004</v>
      </c>
      <c r="P293" s="16">
        <f t="shared" si="23"/>
        <v>0.67479278777757834</v>
      </c>
      <c r="Q293" s="16">
        <f t="shared" si="24"/>
        <v>3.2480919813658637</v>
      </c>
    </row>
    <row r="294" spans="1:17" x14ac:dyDescent="0.45">
      <c r="A294" s="35">
        <f>Factors!A294</f>
        <v>36083</v>
      </c>
      <c r="B294" s="17">
        <v>4.4908999999999999</v>
      </c>
      <c r="D294" s="22">
        <v>3.9619999999999997</v>
      </c>
      <c r="E294" s="20">
        <f t="shared" si="20"/>
        <v>3.4687999999999999</v>
      </c>
      <c r="F294" s="22">
        <v>0.89</v>
      </c>
      <c r="G294" s="21"/>
      <c r="H294" s="9">
        <v>0.70189999999999997</v>
      </c>
      <c r="I294" s="9" t="s">
        <v>1</v>
      </c>
      <c r="J294" s="21"/>
      <c r="K294" s="9">
        <v>3.4687999999999999</v>
      </c>
      <c r="L294" s="22" t="s">
        <v>1</v>
      </c>
      <c r="N294" s="14">
        <f t="shared" si="21"/>
        <v>0.46522780551905496</v>
      </c>
      <c r="O294" s="26">
        <f t="shared" si="22"/>
        <v>4.4908999999999999</v>
      </c>
      <c r="P294" s="16">
        <f t="shared" si="23"/>
        <v>0.47666542957875979</v>
      </c>
      <c r="Q294" s="16">
        <f t="shared" si="24"/>
        <v>3.0449003865596236</v>
      </c>
    </row>
    <row r="295" spans="1:17" x14ac:dyDescent="0.45">
      <c r="A295" s="35">
        <f>Factors!A295</f>
        <v>36084</v>
      </c>
      <c r="B295" s="17">
        <v>4.4053000000000004</v>
      </c>
      <c r="D295" s="22">
        <v>3.8540000000000001</v>
      </c>
      <c r="E295" s="20">
        <f t="shared" si="20"/>
        <v>3.4375</v>
      </c>
      <c r="F295" s="22">
        <v>0.89</v>
      </c>
      <c r="G295" s="21"/>
      <c r="H295" s="9">
        <v>0.83140000000000003</v>
      </c>
      <c r="I295" s="9" t="s">
        <v>1</v>
      </c>
      <c r="J295" s="21"/>
      <c r="K295" s="9">
        <v>3.4375</v>
      </c>
      <c r="L295" s="22" t="s">
        <v>1</v>
      </c>
      <c r="N295" s="14">
        <f t="shared" si="21"/>
        <v>0.55106197109067157</v>
      </c>
      <c r="O295" s="26">
        <f t="shared" si="22"/>
        <v>4.4053000000000004</v>
      </c>
      <c r="P295" s="16">
        <f t="shared" si="23"/>
        <v>0.40265861027191097</v>
      </c>
      <c r="Q295" s="16">
        <f t="shared" si="24"/>
        <v>2.9378531073446457</v>
      </c>
    </row>
    <row r="296" spans="1:17" x14ac:dyDescent="0.45">
      <c r="A296" s="35">
        <f>Factors!A296</f>
        <v>36085</v>
      </c>
      <c r="B296" s="17">
        <v>4.4053000000000004</v>
      </c>
      <c r="D296" s="22">
        <v>3.8540000000000001</v>
      </c>
      <c r="E296" s="20">
        <f t="shared" si="20"/>
        <v>3.4375</v>
      </c>
      <c r="F296" s="22">
        <v>0.89</v>
      </c>
      <c r="G296" s="21"/>
      <c r="H296" s="9">
        <v>0.83140000000000003</v>
      </c>
      <c r="I296" s="9" t="s">
        <v>1</v>
      </c>
      <c r="J296" s="21"/>
      <c r="K296" s="9">
        <v>3.4375</v>
      </c>
      <c r="L296" s="22" t="s">
        <v>1</v>
      </c>
      <c r="N296" s="14">
        <f t="shared" si="21"/>
        <v>0.55106197109067157</v>
      </c>
      <c r="O296" s="26">
        <f t="shared" si="22"/>
        <v>4.4053000000000004</v>
      </c>
      <c r="P296" s="16">
        <f t="shared" si="23"/>
        <v>0.40265861027191097</v>
      </c>
      <c r="Q296" s="16">
        <f t="shared" si="24"/>
        <v>2.9378531073446457</v>
      </c>
    </row>
    <row r="297" spans="1:17" x14ac:dyDescent="0.45">
      <c r="A297" s="35">
        <f>Factors!A297</f>
        <v>36086</v>
      </c>
      <c r="B297" s="17">
        <v>4.4053000000000004</v>
      </c>
      <c r="D297" s="22">
        <v>3.8540000000000001</v>
      </c>
      <c r="E297" s="20">
        <f t="shared" si="20"/>
        <v>3.4375</v>
      </c>
      <c r="F297" s="22">
        <v>0.89</v>
      </c>
      <c r="G297" s="21"/>
      <c r="H297" s="9">
        <v>0.83140000000000003</v>
      </c>
      <c r="I297" s="9" t="s">
        <v>1</v>
      </c>
      <c r="J297" s="21"/>
      <c r="K297" s="9">
        <v>3.4375</v>
      </c>
      <c r="L297" s="22" t="s">
        <v>1</v>
      </c>
      <c r="N297" s="14">
        <f t="shared" si="21"/>
        <v>0.55106197109067157</v>
      </c>
      <c r="O297" s="26">
        <f t="shared" si="22"/>
        <v>4.4053000000000004</v>
      </c>
      <c r="P297" s="16">
        <f t="shared" si="23"/>
        <v>0.40265861027191097</v>
      </c>
      <c r="Q297" s="16">
        <f t="shared" si="24"/>
        <v>2.9378531073446457</v>
      </c>
    </row>
    <row r="298" spans="1:17" x14ac:dyDescent="0.45">
      <c r="A298" s="35">
        <f>Factors!A298</f>
        <v>36087</v>
      </c>
      <c r="B298" s="17">
        <v>4.3883999999999999</v>
      </c>
      <c r="D298" s="22">
        <v>3.907</v>
      </c>
      <c r="E298" s="20">
        <f t="shared" si="20"/>
        <v>3.4375</v>
      </c>
      <c r="F298" s="22">
        <v>0.89</v>
      </c>
      <c r="G298" s="21"/>
      <c r="H298" s="9">
        <v>0.85599999999999998</v>
      </c>
      <c r="I298" s="9" t="s">
        <v>1</v>
      </c>
      <c r="J298" s="21"/>
      <c r="K298" s="9">
        <v>3.4375</v>
      </c>
      <c r="L298" s="22" t="s">
        <v>1</v>
      </c>
      <c r="N298" s="14">
        <f t="shared" si="21"/>
        <v>0.56736714848883185</v>
      </c>
      <c r="O298" s="26">
        <f t="shared" si="22"/>
        <v>4.3883999999999999</v>
      </c>
      <c r="P298" s="16">
        <f t="shared" si="23"/>
        <v>0.45389728096676407</v>
      </c>
      <c r="Q298" s="16">
        <f t="shared" si="24"/>
        <v>2.9903855684408898</v>
      </c>
    </row>
    <row r="299" spans="1:17" x14ac:dyDescent="0.45">
      <c r="A299" s="35">
        <f>Factors!A299</f>
        <v>36088</v>
      </c>
      <c r="B299" s="17">
        <v>4.5143000000000004</v>
      </c>
      <c r="D299" s="22">
        <v>3.9820000000000002</v>
      </c>
      <c r="E299" s="20">
        <f t="shared" si="20"/>
        <v>3.4375</v>
      </c>
      <c r="F299" s="22">
        <v>0.89</v>
      </c>
      <c r="G299" s="21"/>
      <c r="H299" s="9">
        <v>0.94210000000000005</v>
      </c>
      <c r="I299" s="9" t="s">
        <v>1</v>
      </c>
      <c r="J299" s="21"/>
      <c r="K299" s="9">
        <v>3.4375</v>
      </c>
      <c r="L299" s="22" t="s">
        <v>1</v>
      </c>
      <c r="N299" s="14">
        <f t="shared" si="21"/>
        <v>0.62443526938239313</v>
      </c>
      <c r="O299" s="26">
        <f t="shared" si="22"/>
        <v>4.5143000000000004</v>
      </c>
      <c r="P299" s="16">
        <f t="shared" si="23"/>
        <v>0.52640483383685766</v>
      </c>
      <c r="Q299" s="16">
        <f t="shared" si="24"/>
        <v>3.0647239567846318</v>
      </c>
    </row>
    <row r="300" spans="1:17" x14ac:dyDescent="0.45">
      <c r="A300" s="35">
        <f>Factors!A300</f>
        <v>36089</v>
      </c>
      <c r="B300" s="17">
        <v>4.5598999999999998</v>
      </c>
      <c r="D300" s="22">
        <v>4.0350000000000001</v>
      </c>
      <c r="E300" s="20">
        <f t="shared" si="20"/>
        <v>3.4375</v>
      </c>
      <c r="F300" s="22">
        <v>0.89</v>
      </c>
      <c r="G300" s="21"/>
      <c r="H300" s="9">
        <v>0.96209999999999996</v>
      </c>
      <c r="I300" s="9" t="s">
        <v>1</v>
      </c>
      <c r="J300" s="21"/>
      <c r="K300" s="9">
        <v>3.4375</v>
      </c>
      <c r="L300" s="22" t="s">
        <v>1</v>
      </c>
      <c r="N300" s="14">
        <f t="shared" si="21"/>
        <v>0.63769151116951528</v>
      </c>
      <c r="O300" s="26">
        <f t="shared" si="22"/>
        <v>4.5598999999999998</v>
      </c>
      <c r="P300" s="16">
        <f t="shared" si="23"/>
        <v>0.57764350453173297</v>
      </c>
      <c r="Q300" s="16">
        <f t="shared" si="24"/>
        <v>3.1172564178808759</v>
      </c>
    </row>
    <row r="301" spans="1:17" x14ac:dyDescent="0.45">
      <c r="A301" s="35">
        <f>Factors!A301</f>
        <v>36090</v>
      </c>
      <c r="B301" s="17">
        <v>4.5656999999999996</v>
      </c>
      <c r="D301" s="22">
        <v>4.0350000000000001</v>
      </c>
      <c r="E301" s="20">
        <f t="shared" si="20"/>
        <v>3.4375</v>
      </c>
      <c r="F301" s="22">
        <v>0.89</v>
      </c>
      <c r="G301" s="21"/>
      <c r="H301" s="9">
        <v>0.98250000000000004</v>
      </c>
      <c r="I301" s="9" t="s">
        <v>1</v>
      </c>
      <c r="J301" s="21"/>
      <c r="K301" s="9">
        <v>3.4375</v>
      </c>
      <c r="L301" s="22" t="s">
        <v>1</v>
      </c>
      <c r="N301" s="14">
        <f t="shared" si="21"/>
        <v>0.65121287779238002</v>
      </c>
      <c r="O301" s="26">
        <f t="shared" si="22"/>
        <v>4.5656999999999996</v>
      </c>
      <c r="P301" s="16">
        <f t="shared" si="23"/>
        <v>0.57764350453173297</v>
      </c>
      <c r="Q301" s="16">
        <f t="shared" si="24"/>
        <v>3.1172564178808759</v>
      </c>
    </row>
    <row r="302" spans="1:17" x14ac:dyDescent="0.45">
      <c r="A302" s="35">
        <f>Factors!A302</f>
        <v>36091</v>
      </c>
      <c r="B302" s="17">
        <v>4.6243999999999996</v>
      </c>
      <c r="D302" s="22">
        <v>4.077</v>
      </c>
      <c r="E302" s="20">
        <f t="shared" si="20"/>
        <v>3.4281000000000001</v>
      </c>
      <c r="F302" s="22">
        <v>0.89</v>
      </c>
      <c r="G302" s="21"/>
      <c r="H302" s="9">
        <v>1.0539000000000001</v>
      </c>
      <c r="I302" s="9" t="s">
        <v>1</v>
      </c>
      <c r="J302" s="21"/>
      <c r="K302" s="9">
        <v>3.4281000000000001</v>
      </c>
      <c r="L302" s="22" t="s">
        <v>1</v>
      </c>
      <c r="N302" s="14">
        <f t="shared" si="21"/>
        <v>0.69853766097240644</v>
      </c>
      <c r="O302" s="26">
        <f t="shared" si="22"/>
        <v>4.6243999999999996</v>
      </c>
      <c r="P302" s="16">
        <f t="shared" si="23"/>
        <v>0.62739236242375096</v>
      </c>
      <c r="Q302" s="16">
        <f t="shared" si="24"/>
        <v>3.1588859153533599</v>
      </c>
    </row>
    <row r="303" spans="1:17" x14ac:dyDescent="0.45">
      <c r="A303" s="35">
        <f>Factors!A303</f>
        <v>36092</v>
      </c>
      <c r="B303" s="17">
        <v>4.6243999999999996</v>
      </c>
      <c r="D303" s="22">
        <v>4.077</v>
      </c>
      <c r="E303" s="20">
        <f t="shared" si="20"/>
        <v>3.4281000000000001</v>
      </c>
      <c r="F303" s="22">
        <v>0.89</v>
      </c>
      <c r="G303" s="21"/>
      <c r="H303" s="9">
        <v>1.0539000000000001</v>
      </c>
      <c r="I303" s="9" t="s">
        <v>1</v>
      </c>
      <c r="J303" s="21"/>
      <c r="K303" s="9">
        <v>3.4281000000000001</v>
      </c>
      <c r="L303" s="22" t="s">
        <v>1</v>
      </c>
      <c r="N303" s="14">
        <f t="shared" si="21"/>
        <v>0.69853766097240644</v>
      </c>
      <c r="O303" s="26">
        <f t="shared" si="22"/>
        <v>4.6243999999999996</v>
      </c>
      <c r="P303" s="16">
        <f t="shared" si="23"/>
        <v>0.62739236242375096</v>
      </c>
      <c r="Q303" s="16">
        <f t="shared" si="24"/>
        <v>3.1588859153533599</v>
      </c>
    </row>
    <row r="304" spans="1:17" x14ac:dyDescent="0.45">
      <c r="A304" s="35">
        <f>Factors!A304</f>
        <v>36093</v>
      </c>
      <c r="B304" s="17">
        <v>4.6243999999999996</v>
      </c>
      <c r="D304" s="22">
        <v>4.077</v>
      </c>
      <c r="E304" s="20">
        <f t="shared" si="20"/>
        <v>3.4281000000000001</v>
      </c>
      <c r="F304" s="22">
        <v>0.89</v>
      </c>
      <c r="G304" s="21"/>
      <c r="H304" s="9">
        <v>1.0539000000000001</v>
      </c>
      <c r="I304" s="9" t="s">
        <v>1</v>
      </c>
      <c r="J304" s="21"/>
      <c r="K304" s="9">
        <v>3.4281000000000001</v>
      </c>
      <c r="L304" s="22" t="s">
        <v>1</v>
      </c>
      <c r="N304" s="14">
        <f t="shared" si="21"/>
        <v>0.69853766097240644</v>
      </c>
      <c r="O304" s="26">
        <f t="shared" si="22"/>
        <v>4.6243999999999996</v>
      </c>
      <c r="P304" s="16">
        <f t="shared" si="23"/>
        <v>0.62739236242375096</v>
      </c>
      <c r="Q304" s="16">
        <f t="shared" si="24"/>
        <v>3.1588859153533599</v>
      </c>
    </row>
    <row r="305" spans="1:17" x14ac:dyDescent="0.45">
      <c r="A305" s="35">
        <f>Factors!A305</f>
        <v>36094</v>
      </c>
      <c r="B305" s="17">
        <v>4.5544000000000002</v>
      </c>
      <c r="D305" s="22">
        <v>4.12</v>
      </c>
      <c r="E305" s="20">
        <f t="shared" si="20"/>
        <v>3.4375</v>
      </c>
      <c r="F305" s="22">
        <v>0.89</v>
      </c>
      <c r="G305" s="21"/>
      <c r="H305" s="9">
        <v>1.0062</v>
      </c>
      <c r="I305" s="9" t="s">
        <v>1</v>
      </c>
      <c r="J305" s="21"/>
      <c r="K305" s="9">
        <v>3.4375</v>
      </c>
      <c r="L305" s="22" t="s">
        <v>1</v>
      </c>
      <c r="N305" s="14">
        <f t="shared" si="21"/>
        <v>0.66692152431011986</v>
      </c>
      <c r="O305" s="26">
        <f t="shared" si="22"/>
        <v>4.5544000000000002</v>
      </c>
      <c r="P305" s="16">
        <f t="shared" si="23"/>
        <v>0.65981873111780054</v>
      </c>
      <c r="Q305" s="16">
        <f t="shared" si="24"/>
        <v>3.2015065913370888</v>
      </c>
    </row>
    <row r="306" spans="1:17" x14ac:dyDescent="0.45">
      <c r="A306" s="35">
        <f>Factors!A306</f>
        <v>36095</v>
      </c>
      <c r="B306" s="17">
        <v>4.4435000000000002</v>
      </c>
      <c r="D306" s="22">
        <v>4.0229999999999997</v>
      </c>
      <c r="E306" s="20">
        <f t="shared" si="20"/>
        <v>3.4375</v>
      </c>
      <c r="F306" s="22">
        <v>0.89</v>
      </c>
      <c r="G306" s="21"/>
      <c r="H306" s="9">
        <v>0.94350000000000001</v>
      </c>
      <c r="I306" s="9" t="s">
        <v>1</v>
      </c>
      <c r="J306" s="21"/>
      <c r="K306" s="9">
        <v>3.4375</v>
      </c>
      <c r="L306" s="22" t="s">
        <v>1</v>
      </c>
      <c r="N306" s="14">
        <f t="shared" si="21"/>
        <v>0.62536320630749165</v>
      </c>
      <c r="O306" s="26">
        <f t="shared" si="22"/>
        <v>4.4435000000000002</v>
      </c>
      <c r="P306" s="16">
        <f t="shared" si="23"/>
        <v>0.56604229607251089</v>
      </c>
      <c r="Q306" s="16">
        <f t="shared" si="24"/>
        <v>3.105362275745871</v>
      </c>
    </row>
    <row r="307" spans="1:17" x14ac:dyDescent="0.45">
      <c r="A307" s="35">
        <f>Factors!A307</f>
        <v>36096</v>
      </c>
      <c r="B307" s="17">
        <v>4.4192999999999998</v>
      </c>
      <c r="D307" s="22">
        <v>4.0650000000000004</v>
      </c>
      <c r="E307" s="20">
        <f t="shared" si="20"/>
        <v>3.4375</v>
      </c>
      <c r="F307" s="22">
        <v>0.89</v>
      </c>
      <c r="G307" s="21"/>
      <c r="H307" s="9">
        <v>0.89659999999999995</v>
      </c>
      <c r="I307" s="9" t="s">
        <v>1</v>
      </c>
      <c r="J307" s="21"/>
      <c r="K307" s="9">
        <v>3.4375</v>
      </c>
      <c r="L307" s="22" t="s">
        <v>1</v>
      </c>
      <c r="N307" s="14">
        <f t="shared" si="21"/>
        <v>0.59427731931668992</v>
      </c>
      <c r="O307" s="26">
        <f t="shared" si="22"/>
        <v>4.4192999999999998</v>
      </c>
      <c r="P307" s="16">
        <f t="shared" si="23"/>
        <v>0.60664652567976596</v>
      </c>
      <c r="Q307" s="16">
        <f t="shared" si="24"/>
        <v>3.1469917732183772</v>
      </c>
    </row>
    <row r="308" spans="1:17" x14ac:dyDescent="0.45">
      <c r="A308" s="35">
        <f>Factors!A308</f>
        <v>36097</v>
      </c>
      <c r="B308" s="17">
        <v>4.3997999999999999</v>
      </c>
      <c r="D308" s="22">
        <v>4.0759999999999996</v>
      </c>
      <c r="E308" s="20">
        <f t="shared" si="20"/>
        <v>3.4375</v>
      </c>
      <c r="F308" s="22">
        <v>0.89</v>
      </c>
      <c r="G308" s="21"/>
      <c r="H308" s="9">
        <v>0.87450000000000006</v>
      </c>
      <c r="I308" s="9" t="s">
        <v>1</v>
      </c>
      <c r="J308" s="21"/>
      <c r="K308" s="9">
        <v>3.4375</v>
      </c>
      <c r="L308" s="22" t="s">
        <v>1</v>
      </c>
      <c r="N308" s="14">
        <f t="shared" si="21"/>
        <v>0.57962917214191989</v>
      </c>
      <c r="O308" s="26">
        <f t="shared" si="22"/>
        <v>4.3997999999999999</v>
      </c>
      <c r="P308" s="16">
        <f t="shared" si="23"/>
        <v>0.61728096676736399</v>
      </c>
      <c r="Q308" s="16">
        <f t="shared" si="24"/>
        <v>3.1578947368421151</v>
      </c>
    </row>
    <row r="309" spans="1:17" x14ac:dyDescent="0.45">
      <c r="A309" s="35">
        <f>Factors!A309</f>
        <v>36098</v>
      </c>
      <c r="B309" s="17">
        <v>4.6336000000000004</v>
      </c>
      <c r="D309" s="22">
        <v>4.1820000000000004</v>
      </c>
      <c r="E309" s="20">
        <f t="shared" si="20"/>
        <v>3.4375</v>
      </c>
      <c r="F309" s="22">
        <v>0.89</v>
      </c>
      <c r="G309" s="21"/>
      <c r="H309" s="9">
        <v>0.98270000000000002</v>
      </c>
      <c r="I309" s="9" t="s">
        <v>1</v>
      </c>
      <c r="J309" s="21"/>
      <c r="K309" s="9">
        <v>3.4375</v>
      </c>
      <c r="L309" s="22" t="s">
        <v>1</v>
      </c>
      <c r="N309" s="14">
        <f t="shared" si="21"/>
        <v>0.6513454402102512</v>
      </c>
      <c r="O309" s="26">
        <f t="shared" si="22"/>
        <v>4.6336000000000004</v>
      </c>
      <c r="P309" s="16">
        <f t="shared" si="23"/>
        <v>0.71975830815709241</v>
      </c>
      <c r="Q309" s="16">
        <f t="shared" si="24"/>
        <v>3.2629596590346033</v>
      </c>
    </row>
    <row r="310" spans="1:17" x14ac:dyDescent="0.45">
      <c r="A310" s="35">
        <f>Factors!A310</f>
        <v>36099</v>
      </c>
      <c r="B310" s="17">
        <v>4.6336000000000004</v>
      </c>
      <c r="D310" s="22">
        <v>4.1820000000000004</v>
      </c>
      <c r="E310" s="20">
        <f t="shared" si="20"/>
        <v>3.4375</v>
      </c>
      <c r="F310" s="22">
        <v>0.89</v>
      </c>
      <c r="G310" s="21"/>
      <c r="H310" s="9">
        <v>0.98270000000000002</v>
      </c>
      <c r="I310" s="9" t="s">
        <v>1</v>
      </c>
      <c r="J310" s="21"/>
      <c r="K310" s="9">
        <v>3.4375</v>
      </c>
      <c r="L310" s="22" t="s">
        <v>1</v>
      </c>
      <c r="N310" s="14">
        <f t="shared" si="21"/>
        <v>0.6513454402102512</v>
      </c>
      <c r="O310" s="26">
        <f t="shared" si="22"/>
        <v>4.6336000000000004</v>
      </c>
      <c r="P310" s="16">
        <f t="shared" si="23"/>
        <v>0.71975830815709241</v>
      </c>
      <c r="Q310" s="16">
        <f t="shared" si="24"/>
        <v>3.2629596590346033</v>
      </c>
    </row>
    <row r="311" spans="1:17" x14ac:dyDescent="0.45">
      <c r="A311" s="35">
        <f>Factors!A311</f>
        <v>36100</v>
      </c>
      <c r="B311" s="17">
        <v>4.6336000000000004</v>
      </c>
      <c r="D311" s="22">
        <v>4.1820000000000004</v>
      </c>
      <c r="E311" s="20">
        <f t="shared" si="20"/>
        <v>3.4375</v>
      </c>
      <c r="F311" s="22">
        <v>0.89</v>
      </c>
      <c r="G311" s="21"/>
      <c r="H311" s="9">
        <v>0.98270000000000002</v>
      </c>
      <c r="I311" s="9" t="s">
        <v>1</v>
      </c>
      <c r="J311" s="21"/>
      <c r="K311" s="9">
        <v>3.4375</v>
      </c>
      <c r="L311" s="22" t="s">
        <v>1</v>
      </c>
      <c r="N311" s="14">
        <f t="shared" si="21"/>
        <v>0.6513454402102512</v>
      </c>
      <c r="O311" s="26">
        <f t="shared" si="22"/>
        <v>4.6336000000000004</v>
      </c>
      <c r="P311" s="16">
        <f t="shared" si="23"/>
        <v>0.71975830815709241</v>
      </c>
      <c r="Q311" s="16">
        <f t="shared" si="24"/>
        <v>3.2629596590346033</v>
      </c>
    </row>
    <row r="312" spans="1:17" x14ac:dyDescent="0.45">
      <c r="A312" s="35">
        <f>Factors!A312</f>
        <v>36101</v>
      </c>
      <c r="B312" s="17">
        <v>4.8265000000000002</v>
      </c>
      <c r="D312" s="22">
        <v>4.3330000000000002</v>
      </c>
      <c r="E312" s="20">
        <f t="shared" si="20"/>
        <v>3.4375</v>
      </c>
      <c r="F312" s="22">
        <v>0.89</v>
      </c>
      <c r="G312" s="21"/>
      <c r="H312" s="9">
        <v>1.1074999999999999</v>
      </c>
      <c r="I312" s="9" t="s">
        <v>1</v>
      </c>
      <c r="J312" s="21"/>
      <c r="K312" s="9">
        <v>3.4375</v>
      </c>
      <c r="L312" s="22" t="s">
        <v>1</v>
      </c>
      <c r="N312" s="14">
        <f t="shared" si="21"/>
        <v>0.73406438896189397</v>
      </c>
      <c r="O312" s="26">
        <f t="shared" si="22"/>
        <v>4.8265000000000002</v>
      </c>
      <c r="P312" s="16">
        <f t="shared" si="23"/>
        <v>0.86574018126888141</v>
      </c>
      <c r="Q312" s="16">
        <f t="shared" si="24"/>
        <v>3.4126276142333323</v>
      </c>
    </row>
    <row r="313" spans="1:17" x14ac:dyDescent="0.45">
      <c r="A313" s="35">
        <f>Factors!A313</f>
        <v>36102</v>
      </c>
      <c r="B313" s="17">
        <v>4.6707999999999998</v>
      </c>
      <c r="D313" s="22">
        <v>4.3319999999999999</v>
      </c>
      <c r="E313" s="20">
        <f t="shared" si="20"/>
        <v>3.4687999999999999</v>
      </c>
      <c r="F313" s="22">
        <v>0.89</v>
      </c>
      <c r="G313" s="21"/>
      <c r="H313" s="9">
        <v>1.0188999999999999</v>
      </c>
      <c r="I313" s="9" t="s">
        <v>1</v>
      </c>
      <c r="J313" s="21"/>
      <c r="K313" s="9">
        <v>3.4687999999999999</v>
      </c>
      <c r="L313" s="22" t="s">
        <v>1</v>
      </c>
      <c r="N313" s="14">
        <f t="shared" si="21"/>
        <v>0.67533923784494243</v>
      </c>
      <c r="O313" s="26">
        <f t="shared" si="22"/>
        <v>4.6707999999999998</v>
      </c>
      <c r="P313" s="16">
        <f t="shared" si="23"/>
        <v>0.83426114925464478</v>
      </c>
      <c r="Q313" s="16">
        <f t="shared" si="24"/>
        <v>3.4116364357220874</v>
      </c>
    </row>
    <row r="314" spans="1:17" x14ac:dyDescent="0.45">
      <c r="A314" s="35">
        <f>Factors!A314</f>
        <v>36103</v>
      </c>
      <c r="B314" s="17">
        <v>4.9724000000000004</v>
      </c>
      <c r="D314" s="22">
        <v>4.4610000000000003</v>
      </c>
      <c r="E314" s="20">
        <f t="shared" si="20"/>
        <v>3.4687999999999999</v>
      </c>
      <c r="F314" s="22">
        <v>0.89</v>
      </c>
      <c r="G314" s="21"/>
      <c r="H314" s="9">
        <v>1.1679999999999999</v>
      </c>
      <c r="I314" s="9" t="s">
        <v>1</v>
      </c>
      <c r="J314" s="21"/>
      <c r="K314" s="9">
        <v>3.4687999999999999</v>
      </c>
      <c r="L314" s="22" t="s">
        <v>1</v>
      </c>
      <c r="N314" s="14">
        <f t="shared" si="21"/>
        <v>0.7741645203679387</v>
      </c>
      <c r="O314" s="26">
        <f t="shared" si="22"/>
        <v>4.9724000000000004</v>
      </c>
      <c r="P314" s="16">
        <f t="shared" si="23"/>
        <v>0.95893641368218763</v>
      </c>
      <c r="Q314" s="16">
        <f t="shared" si="24"/>
        <v>3.5394984636733184</v>
      </c>
    </row>
    <row r="315" spans="1:17" x14ac:dyDescent="0.45">
      <c r="A315" s="35">
        <f>Factors!A315</f>
        <v>36104</v>
      </c>
      <c r="B315" s="17">
        <v>5.0125000000000002</v>
      </c>
      <c r="D315" s="22">
        <v>4.5039999999999996</v>
      </c>
      <c r="E315" s="20">
        <f t="shared" si="20"/>
        <v>3.4687999999999999</v>
      </c>
      <c r="F315" s="22">
        <v>0.89</v>
      </c>
      <c r="G315" s="21"/>
      <c r="H315" s="9">
        <v>1.1104000000000001</v>
      </c>
      <c r="I315" s="9" t="s">
        <v>1</v>
      </c>
      <c r="J315" s="21"/>
      <c r="K315" s="9">
        <v>3.4687999999999999</v>
      </c>
      <c r="L315" s="22" t="s">
        <v>1</v>
      </c>
      <c r="N315" s="14">
        <f t="shared" si="21"/>
        <v>0.7359865440210267</v>
      </c>
      <c r="O315" s="26">
        <f t="shared" si="22"/>
        <v>5.0125000000000002</v>
      </c>
      <c r="P315" s="16">
        <f t="shared" si="23"/>
        <v>1.0004948351580278</v>
      </c>
      <c r="Q315" s="16">
        <f t="shared" si="24"/>
        <v>3.5821191396570695</v>
      </c>
    </row>
    <row r="316" spans="1:17" x14ac:dyDescent="0.45">
      <c r="A316" s="35">
        <f>Factors!A316</f>
        <v>36105</v>
      </c>
      <c r="B316" s="17">
        <v>5.1946000000000003</v>
      </c>
      <c r="D316" s="22">
        <v>4.665</v>
      </c>
      <c r="E316" s="20">
        <f t="shared" si="20"/>
        <v>3.4687999999999999</v>
      </c>
      <c r="F316" s="22">
        <v>0.89</v>
      </c>
      <c r="G316" s="21"/>
      <c r="H316" s="9">
        <v>1.1616</v>
      </c>
      <c r="I316" s="9" t="s">
        <v>1</v>
      </c>
      <c r="J316" s="21"/>
      <c r="K316" s="9">
        <v>3.4687999999999999</v>
      </c>
      <c r="L316" s="22" t="s">
        <v>1</v>
      </c>
      <c r="N316" s="14">
        <f t="shared" si="21"/>
        <v>0.76992252299605957</v>
      </c>
      <c r="O316" s="26">
        <f t="shared" si="22"/>
        <v>5.1946000000000003</v>
      </c>
      <c r="P316" s="16">
        <f t="shared" si="23"/>
        <v>1.1560972969629546</v>
      </c>
      <c r="Q316" s="16">
        <f t="shared" si="24"/>
        <v>3.7416988799682915</v>
      </c>
    </row>
    <row r="317" spans="1:17" x14ac:dyDescent="0.45">
      <c r="A317" s="35">
        <f>Factors!A317</f>
        <v>36106</v>
      </c>
      <c r="B317" s="17">
        <v>5.1946000000000003</v>
      </c>
      <c r="D317" s="22">
        <v>4.665</v>
      </c>
      <c r="E317" s="20">
        <f t="shared" si="20"/>
        <v>3.4687999999999999</v>
      </c>
      <c r="F317" s="22">
        <v>0.89</v>
      </c>
      <c r="G317" s="21"/>
      <c r="H317" s="9">
        <v>1.1616</v>
      </c>
      <c r="I317" s="9" t="s">
        <v>1</v>
      </c>
      <c r="J317" s="21"/>
      <c r="K317" s="9">
        <v>3.4687999999999999</v>
      </c>
      <c r="L317" s="22" t="s">
        <v>1</v>
      </c>
      <c r="N317" s="14">
        <f t="shared" si="21"/>
        <v>0.76992252299605957</v>
      </c>
      <c r="O317" s="26">
        <f t="shared" si="22"/>
        <v>5.1946000000000003</v>
      </c>
      <c r="P317" s="16">
        <f t="shared" si="23"/>
        <v>1.1560972969629546</v>
      </c>
      <c r="Q317" s="16">
        <f t="shared" si="24"/>
        <v>3.7416988799682915</v>
      </c>
    </row>
    <row r="318" spans="1:17" x14ac:dyDescent="0.45">
      <c r="A318" s="35">
        <f>Factors!A318</f>
        <v>36107</v>
      </c>
      <c r="B318" s="17">
        <v>5.1946000000000003</v>
      </c>
      <c r="D318" s="22">
        <v>4.665</v>
      </c>
      <c r="E318" s="20">
        <f t="shared" si="20"/>
        <v>3.4687999999999999</v>
      </c>
      <c r="F318" s="22">
        <v>0.89</v>
      </c>
      <c r="G318" s="21"/>
      <c r="H318" s="9">
        <v>1.1616</v>
      </c>
      <c r="I318" s="9" t="s">
        <v>1</v>
      </c>
      <c r="J318" s="21"/>
      <c r="K318" s="9">
        <v>3.4687999999999999</v>
      </c>
      <c r="L318" s="22" t="s">
        <v>1</v>
      </c>
      <c r="N318" s="14">
        <f t="shared" si="21"/>
        <v>0.76992252299605957</v>
      </c>
      <c r="O318" s="26">
        <f t="shared" si="22"/>
        <v>5.1946000000000003</v>
      </c>
      <c r="P318" s="16">
        <f t="shared" si="23"/>
        <v>1.1560972969629546</v>
      </c>
      <c r="Q318" s="16">
        <f t="shared" si="24"/>
        <v>3.7416988799682915</v>
      </c>
    </row>
    <row r="319" spans="1:17" x14ac:dyDescent="0.45">
      <c r="A319" s="35">
        <f>Factors!A319</f>
        <v>36108</v>
      </c>
      <c r="B319" s="17">
        <v>5.0312000000000001</v>
      </c>
      <c r="D319" s="22">
        <v>4.6319999999999997</v>
      </c>
      <c r="E319" s="20">
        <f t="shared" si="20"/>
        <v>3.4687999999999999</v>
      </c>
      <c r="F319" s="22">
        <v>0.89</v>
      </c>
      <c r="G319" s="21"/>
      <c r="H319" s="9">
        <v>1.0601</v>
      </c>
      <c r="I319" s="9" t="s">
        <v>1</v>
      </c>
      <c r="J319" s="21"/>
      <c r="K319" s="9">
        <v>3.4687999999999999</v>
      </c>
      <c r="L319" s="22" t="s">
        <v>1</v>
      </c>
      <c r="N319" s="14">
        <f t="shared" si="21"/>
        <v>0.70264709592641428</v>
      </c>
      <c r="O319" s="26">
        <f t="shared" si="22"/>
        <v>5.0312000000000001</v>
      </c>
      <c r="P319" s="16">
        <f t="shared" si="23"/>
        <v>1.1242036246675191</v>
      </c>
      <c r="Q319" s="16">
        <f t="shared" si="24"/>
        <v>3.7089899890970335</v>
      </c>
    </row>
    <row r="320" spans="1:17" x14ac:dyDescent="0.45">
      <c r="A320" s="35">
        <f>Factors!A320</f>
        <v>36109</v>
      </c>
      <c r="B320" s="17">
        <v>4.9634999999999998</v>
      </c>
      <c r="D320" s="22">
        <v>4.5350000000000001</v>
      </c>
      <c r="E320" s="20">
        <f t="shared" si="20"/>
        <v>3.4687999999999999</v>
      </c>
      <c r="F320" s="22">
        <v>0.89</v>
      </c>
      <c r="G320" s="21"/>
      <c r="H320" s="9">
        <v>1.0605</v>
      </c>
      <c r="I320" s="9" t="s">
        <v>1</v>
      </c>
      <c r="J320" s="21"/>
      <c r="K320" s="9">
        <v>3.4687999999999999</v>
      </c>
      <c r="L320" s="22" t="s">
        <v>1</v>
      </c>
      <c r="N320" s="14">
        <f t="shared" si="21"/>
        <v>0.70291222076215665</v>
      </c>
      <c r="O320" s="26">
        <f t="shared" si="22"/>
        <v>4.9634999999999998</v>
      </c>
      <c r="P320" s="16">
        <f t="shared" si="23"/>
        <v>1.0304555576173602</v>
      </c>
      <c r="Q320" s="16">
        <f t="shared" si="24"/>
        <v>3.6128456735058156</v>
      </c>
    </row>
    <row r="321" spans="1:17" x14ac:dyDescent="0.45">
      <c r="A321" s="35">
        <f>Factors!A321</f>
        <v>36110</v>
      </c>
      <c r="B321" s="17">
        <v>4.9634999999999998</v>
      </c>
      <c r="D321" s="22">
        <v>4.5350000000000001</v>
      </c>
      <c r="E321" s="20">
        <f t="shared" si="20"/>
        <v>3.4687999999999999</v>
      </c>
      <c r="F321" s="22">
        <v>0.57999999999999996</v>
      </c>
      <c r="G321" s="21"/>
      <c r="H321" s="9">
        <v>1.0605</v>
      </c>
      <c r="I321" s="9" t="s">
        <v>1</v>
      </c>
      <c r="J321" s="21"/>
      <c r="K321" s="9">
        <v>3.4687999999999999</v>
      </c>
      <c r="L321" s="22" t="s">
        <v>1</v>
      </c>
      <c r="N321" s="14">
        <f t="shared" si="21"/>
        <v>0.70291222076215665</v>
      </c>
      <c r="O321" s="26">
        <f t="shared" si="22"/>
        <v>4.9634999999999998</v>
      </c>
      <c r="P321" s="16">
        <f t="shared" si="23"/>
        <v>1.0304555576173602</v>
      </c>
      <c r="Q321" s="16">
        <f t="shared" si="24"/>
        <v>3.9321932789819103</v>
      </c>
    </row>
    <row r="322" spans="1:17" x14ac:dyDescent="0.45">
      <c r="A322" s="35">
        <f>Factors!A322</f>
        <v>36111</v>
      </c>
      <c r="B322" s="17">
        <v>4.9385000000000003</v>
      </c>
      <c r="D322" s="22">
        <v>4.49</v>
      </c>
      <c r="E322" s="20">
        <f t="shared" si="20"/>
        <v>3.4687999999999999</v>
      </c>
      <c r="F322" s="22">
        <v>0.57999999999999996</v>
      </c>
      <c r="G322" s="21"/>
      <c r="H322" s="9">
        <v>1.0367</v>
      </c>
      <c r="I322" s="9" t="s">
        <v>1</v>
      </c>
      <c r="J322" s="21"/>
      <c r="K322" s="9">
        <v>3.4687999999999999</v>
      </c>
      <c r="L322" s="22" t="s">
        <v>1</v>
      </c>
      <c r="N322" s="14">
        <f t="shared" si="21"/>
        <v>0.6871372930354811</v>
      </c>
      <c r="O322" s="26">
        <f t="shared" si="22"/>
        <v>4.9385000000000003</v>
      </c>
      <c r="P322" s="16">
        <f t="shared" si="23"/>
        <v>0.98696418630541682</v>
      </c>
      <c r="Q322" s="16">
        <f t="shared" si="24"/>
        <v>3.8874527739113152</v>
      </c>
    </row>
    <row r="323" spans="1:17" x14ac:dyDescent="0.45">
      <c r="A323" s="35">
        <f>Factors!A323</f>
        <v>36112</v>
      </c>
      <c r="B323" s="17">
        <v>5.0271999999999997</v>
      </c>
      <c r="D323" s="22">
        <v>4.5120000000000005</v>
      </c>
      <c r="E323" s="20">
        <f t="shared" si="20"/>
        <v>3.4687999999999999</v>
      </c>
      <c r="F323" s="22">
        <v>0.57999999999999996</v>
      </c>
      <c r="G323" s="21"/>
      <c r="H323" s="9">
        <v>1.0599000000000001</v>
      </c>
      <c r="I323" s="9" t="s">
        <v>1</v>
      </c>
      <c r="J323" s="21"/>
      <c r="K323" s="9">
        <v>3.4687999999999999</v>
      </c>
      <c r="L323" s="22" t="s">
        <v>1</v>
      </c>
      <c r="N323" s="14">
        <f t="shared" si="21"/>
        <v>0.70251453350854298</v>
      </c>
      <c r="O323" s="26">
        <f t="shared" si="22"/>
        <v>5.0271999999999997</v>
      </c>
      <c r="P323" s="16">
        <f t="shared" si="23"/>
        <v>1.0082266345023738</v>
      </c>
      <c r="Q323" s="16">
        <f t="shared" si="24"/>
        <v>3.9093259097236155</v>
      </c>
    </row>
    <row r="324" spans="1:17" x14ac:dyDescent="0.45">
      <c r="A324" s="35">
        <f>Factors!A324</f>
        <v>36113</v>
      </c>
      <c r="B324" s="17">
        <v>5.0271999999999997</v>
      </c>
      <c r="D324" s="22">
        <v>4.5120000000000005</v>
      </c>
      <c r="E324" s="20">
        <f t="shared" si="20"/>
        <v>3.4687999999999999</v>
      </c>
      <c r="F324" s="22">
        <v>0.57999999999999996</v>
      </c>
      <c r="G324" s="21"/>
      <c r="H324" s="9">
        <v>1.0599000000000001</v>
      </c>
      <c r="I324" s="9" t="s">
        <v>1</v>
      </c>
      <c r="J324" s="21"/>
      <c r="K324" s="9">
        <v>3.4687999999999999</v>
      </c>
      <c r="L324" s="22" t="s">
        <v>1</v>
      </c>
      <c r="N324" s="14">
        <f t="shared" si="21"/>
        <v>0.70251453350854298</v>
      </c>
      <c r="O324" s="26">
        <f t="shared" si="22"/>
        <v>5.0271999999999997</v>
      </c>
      <c r="P324" s="16">
        <f t="shared" si="23"/>
        <v>1.0082266345023738</v>
      </c>
      <c r="Q324" s="16">
        <f t="shared" si="24"/>
        <v>3.9093259097236155</v>
      </c>
    </row>
    <row r="325" spans="1:17" x14ac:dyDescent="0.45">
      <c r="A325" s="35">
        <f>Factors!A325</f>
        <v>36114</v>
      </c>
      <c r="B325" s="17">
        <v>5.0271999999999997</v>
      </c>
      <c r="D325" s="22">
        <v>4.5120000000000005</v>
      </c>
      <c r="E325" s="20">
        <f t="shared" ref="E325:E388" si="25">IF(ISERROR(L325/10),K325,L325)</f>
        <v>3.4687999999999999</v>
      </c>
      <c r="F325" s="22">
        <v>0.57999999999999996</v>
      </c>
      <c r="G325" s="21"/>
      <c r="H325" s="9">
        <v>1.0599000000000001</v>
      </c>
      <c r="I325" s="9" t="s">
        <v>1</v>
      </c>
      <c r="J325" s="21"/>
      <c r="K325" s="9">
        <v>3.4687999999999999</v>
      </c>
      <c r="L325" s="22" t="s">
        <v>1</v>
      </c>
      <c r="N325" s="14">
        <f t="shared" ref="N325:N388" si="26">IF(ISERROR(I325/10),IF(ISERROR(H325/H326),N326*0.99999999,N326*H325/H326),I325)</f>
        <v>0.70251453350854298</v>
      </c>
      <c r="O325" s="26">
        <f t="shared" ref="O325:O388" si="27">B325</f>
        <v>5.0271999999999997</v>
      </c>
      <c r="P325" s="16">
        <f t="shared" ref="P325:P388" si="28">IF(               ((1+$D325/100)/(1+E325/100)-1)&lt;=0,0.0000001,100*((1+$D325/100)/(1+E325/100)-1))</f>
        <v>1.0082266345023738</v>
      </c>
      <c r="Q325" s="16">
        <f t="shared" ref="Q325:Q388" si="29">IF(               ((1+$D325/100)/(1+F325/100)-1)&lt;=0,0.0000001,100*((1+$D325/100)/(1+F325/100)-1))</f>
        <v>3.9093259097236155</v>
      </c>
    </row>
    <row r="326" spans="1:17" x14ac:dyDescent="0.45">
      <c r="A326" s="35">
        <f>Factors!A326</f>
        <v>36115</v>
      </c>
      <c r="B326" s="17">
        <v>5.085</v>
      </c>
      <c r="D326" s="22">
        <v>4.5549999999999997</v>
      </c>
      <c r="E326" s="20">
        <f t="shared" si="25"/>
        <v>3.4687999999999999</v>
      </c>
      <c r="F326" s="22">
        <v>0.57999999999999996</v>
      </c>
      <c r="G326" s="21"/>
      <c r="H326" s="9">
        <v>1.0598000000000001</v>
      </c>
      <c r="I326" s="9" t="s">
        <v>1</v>
      </c>
      <c r="J326" s="21"/>
      <c r="K326" s="9">
        <v>3.4687999999999999</v>
      </c>
      <c r="L326" s="22" t="s">
        <v>1</v>
      </c>
      <c r="N326" s="14">
        <f t="shared" si="26"/>
        <v>0.70244825229960739</v>
      </c>
      <c r="O326" s="26">
        <f t="shared" si="27"/>
        <v>5.085</v>
      </c>
      <c r="P326" s="16">
        <f t="shared" si="28"/>
        <v>1.049785055978214</v>
      </c>
      <c r="Q326" s="16">
        <f t="shared" si="29"/>
        <v>3.9520779479021551</v>
      </c>
    </row>
    <row r="327" spans="1:17" x14ac:dyDescent="0.45">
      <c r="A327" s="35">
        <f>Factors!A327</f>
        <v>36116</v>
      </c>
      <c r="B327" s="17">
        <v>5.0708000000000002</v>
      </c>
      <c r="D327" s="22">
        <v>4.4790000000000001</v>
      </c>
      <c r="E327" s="20">
        <f t="shared" si="25"/>
        <v>3.4687999999999999</v>
      </c>
      <c r="F327" s="22">
        <v>0.57999999999999996</v>
      </c>
      <c r="G327" s="21"/>
      <c r="H327" s="9">
        <v>1.0596000000000001</v>
      </c>
      <c r="I327" s="9" t="s">
        <v>1</v>
      </c>
      <c r="J327" s="21"/>
      <c r="K327" s="9">
        <v>3.4687999999999999</v>
      </c>
      <c r="L327" s="22" t="s">
        <v>1</v>
      </c>
      <c r="N327" s="14">
        <f t="shared" si="26"/>
        <v>0.7023156898817362</v>
      </c>
      <c r="O327" s="26">
        <f t="shared" si="27"/>
        <v>5.0708000000000002</v>
      </c>
      <c r="P327" s="16">
        <f t="shared" si="28"/>
        <v>0.97633296220696053</v>
      </c>
      <c r="Q327" s="16">
        <f t="shared" si="29"/>
        <v>3.8765162060051761</v>
      </c>
    </row>
    <row r="328" spans="1:17" x14ac:dyDescent="0.45">
      <c r="A328" s="35">
        <f>Factors!A328</f>
        <v>36117</v>
      </c>
      <c r="B328" s="17">
        <v>5.0750000000000002</v>
      </c>
      <c r="D328" s="22">
        <v>4.5209999999999999</v>
      </c>
      <c r="E328" s="20">
        <f t="shared" si="25"/>
        <v>3.4687999999999999</v>
      </c>
      <c r="F328" s="22">
        <v>0.57999999999999996</v>
      </c>
      <c r="G328" s="21"/>
      <c r="H328" s="9">
        <v>1.0582</v>
      </c>
      <c r="I328" s="9" t="s">
        <v>1</v>
      </c>
      <c r="J328" s="21"/>
      <c r="K328" s="9">
        <v>3.4687999999999999</v>
      </c>
      <c r="L328" s="22" t="s">
        <v>1</v>
      </c>
      <c r="N328" s="14">
        <f t="shared" si="26"/>
        <v>0.70138775295663758</v>
      </c>
      <c r="O328" s="26">
        <f t="shared" si="27"/>
        <v>5.0750000000000002</v>
      </c>
      <c r="P328" s="16">
        <f t="shared" si="28"/>
        <v>1.0169249087647492</v>
      </c>
      <c r="Q328" s="16">
        <f t="shared" si="29"/>
        <v>3.9182740107377212</v>
      </c>
    </row>
    <row r="329" spans="1:17" x14ac:dyDescent="0.45">
      <c r="A329" s="35">
        <f>Factors!A329</f>
        <v>36118</v>
      </c>
      <c r="B329" s="17">
        <v>5.1886999999999999</v>
      </c>
      <c r="D329" s="22">
        <v>4.5529999999999999</v>
      </c>
      <c r="E329" s="20">
        <f t="shared" si="25"/>
        <v>3.4687999999999999</v>
      </c>
      <c r="F329" s="22">
        <v>0.57999999999999996</v>
      </c>
      <c r="G329" s="21"/>
      <c r="H329" s="9">
        <v>1.056</v>
      </c>
      <c r="I329" s="9" t="s">
        <v>1</v>
      </c>
      <c r="J329" s="21"/>
      <c r="K329" s="9">
        <v>3.4687999999999999</v>
      </c>
      <c r="L329" s="22" t="s">
        <v>1</v>
      </c>
      <c r="N329" s="14">
        <f t="shared" si="26"/>
        <v>0.69992956636005421</v>
      </c>
      <c r="O329" s="26">
        <f t="shared" si="27"/>
        <v>5.1886999999999999</v>
      </c>
      <c r="P329" s="16">
        <f t="shared" si="28"/>
        <v>1.0478521061421331</v>
      </c>
      <c r="Q329" s="16">
        <f t="shared" si="29"/>
        <v>3.9500894810101439</v>
      </c>
    </row>
    <row r="330" spans="1:17" x14ac:dyDescent="0.45">
      <c r="A330" s="35">
        <f>Factors!A330</f>
        <v>36119</v>
      </c>
      <c r="B330" s="17">
        <v>5.1340000000000003</v>
      </c>
      <c r="D330" s="22">
        <v>4.5410000000000004</v>
      </c>
      <c r="E330" s="20">
        <f t="shared" si="25"/>
        <v>3.5</v>
      </c>
      <c r="F330" s="22">
        <v>0.57999999999999996</v>
      </c>
      <c r="G330" s="21"/>
      <c r="H330" s="9">
        <v>1.0383</v>
      </c>
      <c r="I330" s="9" t="s">
        <v>1</v>
      </c>
      <c r="J330" s="21"/>
      <c r="K330" s="9">
        <v>3.5</v>
      </c>
      <c r="L330" s="22" t="s">
        <v>1</v>
      </c>
      <c r="N330" s="14">
        <f t="shared" si="26"/>
        <v>0.68819779237845102</v>
      </c>
      <c r="O330" s="26">
        <f t="shared" si="27"/>
        <v>5.1340000000000003</v>
      </c>
      <c r="P330" s="16">
        <f t="shared" si="28"/>
        <v>1.0057971014492795</v>
      </c>
      <c r="Q330" s="16">
        <f t="shared" si="29"/>
        <v>3.938158679657966</v>
      </c>
    </row>
    <row r="331" spans="1:17" x14ac:dyDescent="0.45">
      <c r="A331" s="35">
        <f>Factors!A331</f>
        <v>36120</v>
      </c>
      <c r="B331" s="17">
        <v>5.1340000000000003</v>
      </c>
      <c r="D331" s="22">
        <v>4.5410000000000004</v>
      </c>
      <c r="E331" s="20">
        <f t="shared" si="25"/>
        <v>3.5</v>
      </c>
      <c r="F331" s="22">
        <v>0.57999999999999996</v>
      </c>
      <c r="G331" s="21"/>
      <c r="H331" s="9">
        <v>1.0383</v>
      </c>
      <c r="I331" s="9" t="s">
        <v>1</v>
      </c>
      <c r="J331" s="21"/>
      <c r="K331" s="9">
        <v>3.5</v>
      </c>
      <c r="L331" s="22" t="s">
        <v>1</v>
      </c>
      <c r="N331" s="14">
        <f t="shared" si="26"/>
        <v>0.68819779237845102</v>
      </c>
      <c r="O331" s="26">
        <f t="shared" si="27"/>
        <v>5.1340000000000003</v>
      </c>
      <c r="P331" s="16">
        <f t="shared" si="28"/>
        <v>1.0057971014492795</v>
      </c>
      <c r="Q331" s="16">
        <f t="shared" si="29"/>
        <v>3.938158679657966</v>
      </c>
    </row>
    <row r="332" spans="1:17" x14ac:dyDescent="0.45">
      <c r="A332" s="35">
        <f>Factors!A332</f>
        <v>36121</v>
      </c>
      <c r="B332" s="17">
        <v>5.1340000000000003</v>
      </c>
      <c r="D332" s="22">
        <v>4.5410000000000004</v>
      </c>
      <c r="E332" s="20">
        <f t="shared" si="25"/>
        <v>3.5</v>
      </c>
      <c r="F332" s="22">
        <v>0.57999999999999996</v>
      </c>
      <c r="G332" s="21"/>
      <c r="H332" s="9">
        <v>1.0383</v>
      </c>
      <c r="I332" s="9" t="s">
        <v>1</v>
      </c>
      <c r="J332" s="21"/>
      <c r="K332" s="9">
        <v>3.5</v>
      </c>
      <c r="L332" s="22" t="s">
        <v>1</v>
      </c>
      <c r="N332" s="14">
        <f t="shared" si="26"/>
        <v>0.68819779237845102</v>
      </c>
      <c r="O332" s="26">
        <f t="shared" si="27"/>
        <v>5.1340000000000003</v>
      </c>
      <c r="P332" s="16">
        <f t="shared" si="28"/>
        <v>1.0057971014492795</v>
      </c>
      <c r="Q332" s="16">
        <f t="shared" si="29"/>
        <v>3.938158679657966</v>
      </c>
    </row>
    <row r="333" spans="1:17" x14ac:dyDescent="0.45">
      <c r="A333" s="35">
        <f>Factors!A333</f>
        <v>36122</v>
      </c>
      <c r="B333" s="17">
        <v>5.2878999999999996</v>
      </c>
      <c r="D333" s="22">
        <v>4.5629999999999997</v>
      </c>
      <c r="E333" s="20">
        <f t="shared" si="25"/>
        <v>3.5150000000000001</v>
      </c>
      <c r="F333" s="22">
        <v>0.57999999999999996</v>
      </c>
      <c r="G333" s="21"/>
      <c r="H333" s="9">
        <v>1.1212</v>
      </c>
      <c r="I333" s="9" t="s">
        <v>1</v>
      </c>
      <c r="J333" s="21"/>
      <c r="K333" s="9">
        <v>3.5150000000000001</v>
      </c>
      <c r="L333" s="22" t="s">
        <v>1</v>
      </c>
      <c r="N333" s="14">
        <f t="shared" si="26"/>
        <v>0.74314491458607268</v>
      </c>
      <c r="O333" s="26">
        <f t="shared" si="27"/>
        <v>5.2878999999999996</v>
      </c>
      <c r="P333" s="16">
        <f t="shared" si="28"/>
        <v>1.0124136598560707</v>
      </c>
      <c r="Q333" s="16">
        <f t="shared" si="29"/>
        <v>3.9600318154702663</v>
      </c>
    </row>
    <row r="334" spans="1:17" x14ac:dyDescent="0.45">
      <c r="A334" s="35">
        <f>Factors!A334</f>
        <v>36123</v>
      </c>
      <c r="B334" s="17">
        <v>5.2675000000000001</v>
      </c>
      <c r="D334" s="22">
        <v>4.5949999999999998</v>
      </c>
      <c r="E334" s="20">
        <f t="shared" si="25"/>
        <v>3.4849999999999999</v>
      </c>
      <c r="F334" s="22">
        <v>0.57999999999999996</v>
      </c>
      <c r="G334" s="21"/>
      <c r="H334" s="9">
        <v>1.0869</v>
      </c>
      <c r="I334" s="9" t="s">
        <v>1</v>
      </c>
      <c r="J334" s="21"/>
      <c r="K334" s="9">
        <v>3.4849999999999999</v>
      </c>
      <c r="L334" s="22" t="s">
        <v>1</v>
      </c>
      <c r="N334" s="14">
        <f t="shared" si="26"/>
        <v>0.72041045992115804</v>
      </c>
      <c r="O334" s="26">
        <f t="shared" si="27"/>
        <v>5.2675000000000001</v>
      </c>
      <c r="P334" s="16">
        <f t="shared" si="28"/>
        <v>1.0726192201768292</v>
      </c>
      <c r="Q334" s="16">
        <f t="shared" si="29"/>
        <v>3.991847285742689</v>
      </c>
    </row>
    <row r="335" spans="1:17" x14ac:dyDescent="0.45">
      <c r="A335" s="35">
        <f>Factors!A335</f>
        <v>36124</v>
      </c>
      <c r="B335" s="17">
        <v>5.2843</v>
      </c>
      <c r="D335" s="22">
        <v>4.5940000000000003</v>
      </c>
      <c r="E335" s="20">
        <f t="shared" si="25"/>
        <v>3.4849999999999999</v>
      </c>
      <c r="F335" s="22">
        <v>0.57999999999999996</v>
      </c>
      <c r="G335" s="21"/>
      <c r="H335" s="9">
        <v>1.0725</v>
      </c>
      <c r="I335" s="9" t="s">
        <v>1</v>
      </c>
      <c r="J335" s="21"/>
      <c r="K335" s="9">
        <v>3.4849999999999999</v>
      </c>
      <c r="L335" s="22" t="s">
        <v>1</v>
      </c>
      <c r="N335" s="14">
        <f t="shared" si="26"/>
        <v>0.71086596583443007</v>
      </c>
      <c r="O335" s="26">
        <f t="shared" si="27"/>
        <v>5.2843</v>
      </c>
      <c r="P335" s="16">
        <f t="shared" si="28"/>
        <v>1.0716528965550642</v>
      </c>
      <c r="Q335" s="16">
        <f t="shared" si="29"/>
        <v>3.9908530522966945</v>
      </c>
    </row>
    <row r="336" spans="1:17" x14ac:dyDescent="0.45">
      <c r="A336" s="35">
        <f>Factors!A336</f>
        <v>36125</v>
      </c>
      <c r="B336" s="17">
        <v>5.2843</v>
      </c>
      <c r="D336" s="22">
        <v>4.593</v>
      </c>
      <c r="E336" s="20">
        <f t="shared" si="25"/>
        <v>3.4849999999999999</v>
      </c>
      <c r="F336" s="22">
        <v>0.57999999999999996</v>
      </c>
      <c r="G336" s="21"/>
      <c r="H336" s="9">
        <v>1.0767</v>
      </c>
      <c r="I336" s="9" t="s">
        <v>1</v>
      </c>
      <c r="J336" s="21"/>
      <c r="K336" s="9">
        <v>3.4849999999999999</v>
      </c>
      <c r="L336" s="22" t="s">
        <v>1</v>
      </c>
      <c r="N336" s="14">
        <f t="shared" si="26"/>
        <v>0.71364977660972573</v>
      </c>
      <c r="O336" s="26">
        <f t="shared" si="27"/>
        <v>5.2843</v>
      </c>
      <c r="P336" s="16">
        <f t="shared" si="28"/>
        <v>1.0706865729332771</v>
      </c>
      <c r="Q336" s="16">
        <f t="shared" si="29"/>
        <v>3.9898588188506556</v>
      </c>
    </row>
    <row r="337" spans="1:17" x14ac:dyDescent="0.45">
      <c r="A337" s="35">
        <f>Factors!A337</f>
        <v>36126</v>
      </c>
      <c r="B337" s="17">
        <v>5.1985000000000001</v>
      </c>
      <c r="D337" s="22">
        <v>4.5809999999999995</v>
      </c>
      <c r="E337" s="20">
        <f t="shared" si="25"/>
        <v>3.4249999999999998</v>
      </c>
      <c r="F337" s="22">
        <v>0.57999999999999996</v>
      </c>
      <c r="G337" s="21"/>
      <c r="H337" s="9">
        <v>1.0648</v>
      </c>
      <c r="I337" s="9" t="s">
        <v>1</v>
      </c>
      <c r="J337" s="21"/>
      <c r="K337" s="9">
        <v>3.4249999999999998</v>
      </c>
      <c r="L337" s="22" t="s">
        <v>1</v>
      </c>
      <c r="N337" s="14">
        <f t="shared" si="26"/>
        <v>0.70576231274638801</v>
      </c>
      <c r="O337" s="26">
        <f t="shared" si="27"/>
        <v>5.1985000000000001</v>
      </c>
      <c r="P337" s="16">
        <f t="shared" si="28"/>
        <v>1.117718153251146</v>
      </c>
      <c r="Q337" s="16">
        <f t="shared" si="29"/>
        <v>3.9779280174984999</v>
      </c>
    </row>
    <row r="338" spans="1:17" x14ac:dyDescent="0.45">
      <c r="A338" s="35">
        <f>Factors!A338</f>
        <v>36127</v>
      </c>
      <c r="B338" s="17">
        <v>5.1985000000000001</v>
      </c>
      <c r="D338" s="22">
        <v>4.5809999999999995</v>
      </c>
      <c r="E338" s="20">
        <f t="shared" si="25"/>
        <v>3.4249999999999998</v>
      </c>
      <c r="F338" s="22">
        <v>0.57999999999999996</v>
      </c>
      <c r="G338" s="21"/>
      <c r="H338" s="9">
        <v>1.0648</v>
      </c>
      <c r="I338" s="9" t="s">
        <v>1</v>
      </c>
      <c r="J338" s="21"/>
      <c r="K338" s="9">
        <v>3.4249999999999998</v>
      </c>
      <c r="L338" s="22" t="s">
        <v>1</v>
      </c>
      <c r="N338" s="14">
        <f t="shared" si="26"/>
        <v>0.70576231274638801</v>
      </c>
      <c r="O338" s="26">
        <f t="shared" si="27"/>
        <v>5.1985000000000001</v>
      </c>
      <c r="P338" s="16">
        <f t="shared" si="28"/>
        <v>1.117718153251146</v>
      </c>
      <c r="Q338" s="16">
        <f t="shared" si="29"/>
        <v>3.9779280174984999</v>
      </c>
    </row>
    <row r="339" spans="1:17" x14ac:dyDescent="0.45">
      <c r="A339" s="35">
        <f>Factors!A339</f>
        <v>36128</v>
      </c>
      <c r="B339" s="17">
        <v>5.1985000000000001</v>
      </c>
      <c r="D339" s="22">
        <v>4.5809999999999995</v>
      </c>
      <c r="E339" s="20">
        <f t="shared" si="25"/>
        <v>3.4249999999999998</v>
      </c>
      <c r="F339" s="22">
        <v>0.57999999999999996</v>
      </c>
      <c r="G339" s="21"/>
      <c r="H339" s="9">
        <v>1.0648</v>
      </c>
      <c r="I339" s="9" t="s">
        <v>1</v>
      </c>
      <c r="J339" s="21"/>
      <c r="K339" s="9">
        <v>3.4249999999999998</v>
      </c>
      <c r="L339" s="22" t="s">
        <v>1</v>
      </c>
      <c r="N339" s="14">
        <f t="shared" si="26"/>
        <v>0.70576231274638801</v>
      </c>
      <c r="O339" s="26">
        <f t="shared" si="27"/>
        <v>5.1985000000000001</v>
      </c>
      <c r="P339" s="16">
        <f t="shared" si="28"/>
        <v>1.117718153251146</v>
      </c>
      <c r="Q339" s="16">
        <f t="shared" si="29"/>
        <v>3.9779280174984999</v>
      </c>
    </row>
    <row r="340" spans="1:17" x14ac:dyDescent="0.45">
      <c r="A340" s="35">
        <f>Factors!A340</f>
        <v>36129</v>
      </c>
      <c r="B340" s="17">
        <v>5.0053000000000001</v>
      </c>
      <c r="D340" s="22">
        <v>4.4950000000000001</v>
      </c>
      <c r="E340" s="20">
        <f t="shared" si="25"/>
        <v>3.4249999999999998</v>
      </c>
      <c r="F340" s="22">
        <v>0.57999999999999996</v>
      </c>
      <c r="G340" s="21"/>
      <c r="H340" s="9">
        <v>0.98150000000000004</v>
      </c>
      <c r="I340" s="9" t="s">
        <v>1</v>
      </c>
      <c r="J340" s="21"/>
      <c r="K340" s="9">
        <v>3.4249999999999998</v>
      </c>
      <c r="L340" s="22" t="s">
        <v>1</v>
      </c>
      <c r="N340" s="14">
        <f t="shared" si="26"/>
        <v>0.65055006570302398</v>
      </c>
      <c r="O340" s="26">
        <f t="shared" si="27"/>
        <v>5.0053000000000001</v>
      </c>
      <c r="P340" s="16">
        <f t="shared" si="28"/>
        <v>1.0345661107082682</v>
      </c>
      <c r="Q340" s="16">
        <f t="shared" si="29"/>
        <v>3.8924239411413764</v>
      </c>
    </row>
    <row r="341" spans="1:17" x14ac:dyDescent="0.45">
      <c r="A341" s="35">
        <f>Factors!A341</f>
        <v>36130</v>
      </c>
      <c r="B341" s="17">
        <v>4.9991000000000003</v>
      </c>
      <c r="D341" s="22">
        <v>4.4509999999999996</v>
      </c>
      <c r="E341" s="20">
        <f t="shared" si="25"/>
        <v>3.4249999999999998</v>
      </c>
      <c r="F341" s="22">
        <v>0.57999999999999996</v>
      </c>
      <c r="G341" s="21"/>
      <c r="H341" s="9">
        <v>0.90600000000000003</v>
      </c>
      <c r="I341" s="9" t="s">
        <v>1</v>
      </c>
      <c r="J341" s="21"/>
      <c r="K341" s="9">
        <v>3.4249999999999998</v>
      </c>
      <c r="L341" s="22" t="s">
        <v>1</v>
      </c>
      <c r="N341" s="14">
        <f t="shared" si="26"/>
        <v>0.6005077529566375</v>
      </c>
      <c r="O341" s="26">
        <f t="shared" si="27"/>
        <v>4.9991000000000003</v>
      </c>
      <c r="P341" s="16">
        <f t="shared" si="28"/>
        <v>0.99202320522118193</v>
      </c>
      <c r="Q341" s="16">
        <f t="shared" si="29"/>
        <v>3.8486776695167979</v>
      </c>
    </row>
    <row r="342" spans="1:17" x14ac:dyDescent="0.45">
      <c r="A342" s="35">
        <f>Factors!A342</f>
        <v>36131</v>
      </c>
      <c r="B342" s="17">
        <v>4.9177</v>
      </c>
      <c r="D342" s="22">
        <v>4.4180000000000001</v>
      </c>
      <c r="E342" s="20">
        <f t="shared" si="25"/>
        <v>3.415</v>
      </c>
      <c r="F342" s="22">
        <v>0.57999999999999996</v>
      </c>
      <c r="G342" s="21"/>
      <c r="H342" s="9">
        <v>0.84699999999999998</v>
      </c>
      <c r="I342" s="9" t="s">
        <v>1</v>
      </c>
      <c r="J342" s="21"/>
      <c r="K342" s="9">
        <v>3.415</v>
      </c>
      <c r="L342" s="22" t="s">
        <v>1</v>
      </c>
      <c r="N342" s="14">
        <f t="shared" si="26"/>
        <v>0.56140183968462687</v>
      </c>
      <c r="O342" s="26">
        <f t="shared" si="27"/>
        <v>4.9177</v>
      </c>
      <c r="P342" s="16">
        <f t="shared" si="28"/>
        <v>0.96987864429727288</v>
      </c>
      <c r="Q342" s="16">
        <f t="shared" si="29"/>
        <v>3.8158679657983807</v>
      </c>
    </row>
    <row r="343" spans="1:17" x14ac:dyDescent="0.45">
      <c r="A343" s="35">
        <f>Factors!A343</f>
        <v>36132</v>
      </c>
      <c r="B343" s="17">
        <v>4.8065999999999995</v>
      </c>
      <c r="D343" s="22">
        <v>4.375</v>
      </c>
      <c r="E343" s="20">
        <f t="shared" si="25"/>
        <v>3.2349999999999999</v>
      </c>
      <c r="F343" s="22">
        <v>0.57999999999999996</v>
      </c>
      <c r="G343" s="21"/>
      <c r="H343" s="9">
        <v>0.78790000000000004</v>
      </c>
      <c r="I343" s="9" t="s">
        <v>1</v>
      </c>
      <c r="J343" s="21"/>
      <c r="K343" s="9">
        <v>3.2349999999999999</v>
      </c>
      <c r="L343" s="22" t="s">
        <v>1</v>
      </c>
      <c r="N343" s="14">
        <f t="shared" si="26"/>
        <v>0.52222964520368065</v>
      </c>
      <c r="O343" s="26">
        <f t="shared" si="27"/>
        <v>4.8065999999999995</v>
      </c>
      <c r="P343" s="16">
        <f t="shared" si="28"/>
        <v>1.1042766503608137</v>
      </c>
      <c r="Q343" s="16">
        <f t="shared" si="29"/>
        <v>3.7731159276197968</v>
      </c>
    </row>
    <row r="344" spans="1:17" x14ac:dyDescent="0.45">
      <c r="A344" s="35">
        <f>Factors!A344</f>
        <v>36133</v>
      </c>
      <c r="B344" s="17">
        <v>5.0942999999999996</v>
      </c>
      <c r="D344" s="22">
        <v>4.4820000000000002</v>
      </c>
      <c r="E344" s="20">
        <f t="shared" si="25"/>
        <v>3.2349999999999999</v>
      </c>
      <c r="F344" s="22">
        <v>0.57999999999999996</v>
      </c>
      <c r="G344" s="21"/>
      <c r="H344" s="9">
        <v>0.82640000000000002</v>
      </c>
      <c r="I344" s="9" t="s">
        <v>1</v>
      </c>
      <c r="J344" s="21"/>
      <c r="K344" s="9">
        <v>3.2349999999999999</v>
      </c>
      <c r="L344" s="22" t="s">
        <v>1</v>
      </c>
      <c r="N344" s="14">
        <f t="shared" si="26"/>
        <v>0.54774791064389095</v>
      </c>
      <c r="O344" s="26">
        <f t="shared" si="27"/>
        <v>5.0942999999999996</v>
      </c>
      <c r="P344" s="16">
        <f t="shared" si="28"/>
        <v>1.2079236692982054</v>
      </c>
      <c r="Q344" s="16">
        <f t="shared" si="29"/>
        <v>3.8794989063432039</v>
      </c>
    </row>
    <row r="345" spans="1:17" x14ac:dyDescent="0.45">
      <c r="A345" s="35">
        <f>Factors!A345</f>
        <v>36134</v>
      </c>
      <c r="B345" s="17">
        <v>5.0942999999999996</v>
      </c>
      <c r="D345" s="22">
        <v>4.4820000000000002</v>
      </c>
      <c r="E345" s="20">
        <f t="shared" si="25"/>
        <v>3.2349999999999999</v>
      </c>
      <c r="F345" s="22">
        <v>0.57999999999999996</v>
      </c>
      <c r="G345" s="21"/>
      <c r="H345" s="9">
        <v>0.82640000000000002</v>
      </c>
      <c r="I345" s="9" t="s">
        <v>1</v>
      </c>
      <c r="J345" s="21"/>
      <c r="K345" s="9">
        <v>3.2349999999999999</v>
      </c>
      <c r="L345" s="22" t="s">
        <v>1</v>
      </c>
      <c r="N345" s="14">
        <f t="shared" si="26"/>
        <v>0.54774791064389095</v>
      </c>
      <c r="O345" s="26">
        <f t="shared" si="27"/>
        <v>5.0942999999999996</v>
      </c>
      <c r="P345" s="16">
        <f t="shared" si="28"/>
        <v>1.2079236692982054</v>
      </c>
      <c r="Q345" s="16">
        <f t="shared" si="29"/>
        <v>3.8794989063432039</v>
      </c>
    </row>
    <row r="346" spans="1:17" x14ac:dyDescent="0.45">
      <c r="A346" s="35">
        <f>Factors!A346</f>
        <v>36135</v>
      </c>
      <c r="B346" s="17">
        <v>5.0942999999999996</v>
      </c>
      <c r="D346" s="22">
        <v>4.4820000000000002</v>
      </c>
      <c r="E346" s="20">
        <f t="shared" si="25"/>
        <v>3.2349999999999999</v>
      </c>
      <c r="F346" s="22">
        <v>0.57999999999999996</v>
      </c>
      <c r="G346" s="21"/>
      <c r="H346" s="9">
        <v>0.82640000000000002</v>
      </c>
      <c r="I346" s="9" t="s">
        <v>1</v>
      </c>
      <c r="J346" s="21"/>
      <c r="K346" s="9">
        <v>3.2349999999999999</v>
      </c>
      <c r="L346" s="22" t="s">
        <v>1</v>
      </c>
      <c r="N346" s="14">
        <f t="shared" si="26"/>
        <v>0.54774791064389095</v>
      </c>
      <c r="O346" s="26">
        <f t="shared" si="27"/>
        <v>5.0942999999999996</v>
      </c>
      <c r="P346" s="16">
        <f t="shared" si="28"/>
        <v>1.2079236692982054</v>
      </c>
      <c r="Q346" s="16">
        <f t="shared" si="29"/>
        <v>3.8794989063432039</v>
      </c>
    </row>
    <row r="347" spans="1:17" x14ac:dyDescent="0.45">
      <c r="A347" s="35">
        <f>Factors!A347</f>
        <v>36136</v>
      </c>
      <c r="B347" s="17">
        <v>5.1685999999999996</v>
      </c>
      <c r="D347" s="22">
        <v>4.5570000000000004</v>
      </c>
      <c r="E347" s="20">
        <f t="shared" si="25"/>
        <v>3.1794000000000002</v>
      </c>
      <c r="F347" s="22">
        <v>0.57999999999999996</v>
      </c>
      <c r="G347" s="21"/>
      <c r="H347" s="9">
        <v>0.86780000000000002</v>
      </c>
      <c r="I347" s="9" t="s">
        <v>1</v>
      </c>
      <c r="J347" s="21"/>
      <c r="K347" s="9">
        <v>3.1794000000000002</v>
      </c>
      <c r="L347" s="22" t="s">
        <v>1</v>
      </c>
      <c r="N347" s="14">
        <f t="shared" si="26"/>
        <v>0.57518833114323398</v>
      </c>
      <c r="O347" s="26">
        <f t="shared" si="27"/>
        <v>5.1685999999999996</v>
      </c>
      <c r="P347" s="16">
        <f t="shared" si="28"/>
        <v>1.3351502334768339</v>
      </c>
      <c r="Q347" s="16">
        <f t="shared" si="29"/>
        <v>3.9540664147942106</v>
      </c>
    </row>
    <row r="348" spans="1:17" x14ac:dyDescent="0.45">
      <c r="A348" s="35">
        <f>Factors!A348</f>
        <v>36137</v>
      </c>
      <c r="B348" s="17">
        <v>4.9810999999999996</v>
      </c>
      <c r="D348" s="22">
        <v>4.4809999999999999</v>
      </c>
      <c r="E348" s="20">
        <f t="shared" si="25"/>
        <v>3.2349999999999999</v>
      </c>
      <c r="F348" s="22">
        <v>0.57999999999999996</v>
      </c>
      <c r="G348" s="21"/>
      <c r="H348" s="9">
        <v>0.7349</v>
      </c>
      <c r="I348" s="9" t="s">
        <v>1</v>
      </c>
      <c r="J348" s="21"/>
      <c r="K348" s="9">
        <v>3.2349999999999999</v>
      </c>
      <c r="L348" s="22" t="s">
        <v>1</v>
      </c>
      <c r="N348" s="14">
        <f t="shared" si="26"/>
        <v>0.48710060446780673</v>
      </c>
      <c r="O348" s="26">
        <f t="shared" si="27"/>
        <v>4.9810999999999996</v>
      </c>
      <c r="P348" s="16">
        <f t="shared" si="28"/>
        <v>1.2069550055697986</v>
      </c>
      <c r="Q348" s="16">
        <f t="shared" si="29"/>
        <v>3.8785046728971873</v>
      </c>
    </row>
    <row r="349" spans="1:17" x14ac:dyDescent="0.45">
      <c r="A349" s="35">
        <f>Factors!A349</f>
        <v>36138</v>
      </c>
      <c r="B349" s="17">
        <v>4.9996999999999998</v>
      </c>
      <c r="D349" s="22">
        <v>4.4370000000000003</v>
      </c>
      <c r="E349" s="20">
        <f t="shared" si="25"/>
        <v>3.2149999999999999</v>
      </c>
      <c r="F349" s="22">
        <v>0.57999999999999996</v>
      </c>
      <c r="G349" s="21"/>
      <c r="H349" s="9">
        <v>0.82689999999999997</v>
      </c>
      <c r="I349" s="9" t="s">
        <v>1</v>
      </c>
      <c r="J349" s="21"/>
      <c r="K349" s="9">
        <v>3.2149999999999999</v>
      </c>
      <c r="L349" s="22" t="s">
        <v>1</v>
      </c>
      <c r="N349" s="14">
        <f t="shared" si="26"/>
        <v>0.54807931668856902</v>
      </c>
      <c r="O349" s="26">
        <f t="shared" si="27"/>
        <v>4.9996999999999998</v>
      </c>
      <c r="P349" s="16">
        <f t="shared" si="28"/>
        <v>1.1839364433464228</v>
      </c>
      <c r="Q349" s="16">
        <f t="shared" si="29"/>
        <v>3.8347584012726088</v>
      </c>
    </row>
    <row r="350" spans="1:17" x14ac:dyDescent="0.45">
      <c r="A350" s="35">
        <f>Factors!A350</f>
        <v>36139</v>
      </c>
      <c r="B350" s="17">
        <v>4.7866</v>
      </c>
      <c r="D350" s="22">
        <v>4.4480000000000004</v>
      </c>
      <c r="E350" s="20">
        <f t="shared" si="25"/>
        <v>3.1949999999999998</v>
      </c>
      <c r="F350" s="22">
        <v>0.57999999999999996</v>
      </c>
      <c r="G350" s="21"/>
      <c r="H350" s="9">
        <v>0.78180000000000005</v>
      </c>
      <c r="I350" s="9" t="s">
        <v>1</v>
      </c>
      <c r="J350" s="21"/>
      <c r="K350" s="9">
        <v>3.1949999999999998</v>
      </c>
      <c r="L350" s="22" t="s">
        <v>1</v>
      </c>
      <c r="N350" s="14">
        <f t="shared" si="26"/>
        <v>0.5181864914586084</v>
      </c>
      <c r="O350" s="26">
        <f t="shared" si="27"/>
        <v>4.7866</v>
      </c>
      <c r="P350" s="16">
        <f t="shared" si="28"/>
        <v>1.2142061146373617</v>
      </c>
      <c r="Q350" s="16">
        <f t="shared" si="29"/>
        <v>3.8456949691787701</v>
      </c>
    </row>
    <row r="351" spans="1:17" x14ac:dyDescent="0.45">
      <c r="A351" s="35">
        <f>Factors!A351</f>
        <v>36140</v>
      </c>
      <c r="B351" s="17">
        <v>5.0698999999999996</v>
      </c>
      <c r="D351" s="22">
        <v>4.49</v>
      </c>
      <c r="E351" s="20">
        <f t="shared" si="25"/>
        <v>3.1949999999999998</v>
      </c>
      <c r="F351" s="22">
        <v>0.57999999999999996</v>
      </c>
      <c r="G351" s="21"/>
      <c r="H351" s="9">
        <v>0.79320000000000002</v>
      </c>
      <c r="I351" s="9" t="s">
        <v>1</v>
      </c>
      <c r="J351" s="21"/>
      <c r="K351" s="9">
        <v>3.1949999999999998</v>
      </c>
      <c r="L351" s="22" t="s">
        <v>1</v>
      </c>
      <c r="N351" s="14">
        <f t="shared" si="26"/>
        <v>0.52574254927726805</v>
      </c>
      <c r="O351" s="26">
        <f t="shared" si="27"/>
        <v>5.0698999999999996</v>
      </c>
      <c r="P351" s="16">
        <f t="shared" si="28"/>
        <v>1.2549057609380299</v>
      </c>
      <c r="Q351" s="16">
        <f t="shared" si="29"/>
        <v>3.8874527739113152</v>
      </c>
    </row>
    <row r="352" spans="1:17" x14ac:dyDescent="0.45">
      <c r="A352" s="35">
        <f>Factors!A352</f>
        <v>36141</v>
      </c>
      <c r="B352" s="17">
        <v>5.0698999999999996</v>
      </c>
      <c r="D352" s="22">
        <v>4.49</v>
      </c>
      <c r="E352" s="20">
        <f t="shared" si="25"/>
        <v>3.1949999999999998</v>
      </c>
      <c r="F352" s="22">
        <v>0.57999999999999996</v>
      </c>
      <c r="G352" s="21"/>
      <c r="H352" s="9">
        <v>0.79320000000000002</v>
      </c>
      <c r="I352" s="9" t="s">
        <v>1</v>
      </c>
      <c r="J352" s="21"/>
      <c r="K352" s="9">
        <v>3.1949999999999998</v>
      </c>
      <c r="L352" s="22" t="s">
        <v>1</v>
      </c>
      <c r="N352" s="14">
        <f t="shared" si="26"/>
        <v>0.52574254927726805</v>
      </c>
      <c r="O352" s="26">
        <f t="shared" si="27"/>
        <v>5.0698999999999996</v>
      </c>
      <c r="P352" s="16">
        <f t="shared" si="28"/>
        <v>1.2549057609380299</v>
      </c>
      <c r="Q352" s="16">
        <f t="shared" si="29"/>
        <v>3.8874527739113152</v>
      </c>
    </row>
    <row r="353" spans="1:17" x14ac:dyDescent="0.45">
      <c r="A353" s="35">
        <f>Factors!A353</f>
        <v>36142</v>
      </c>
      <c r="B353" s="17">
        <v>5.0698999999999996</v>
      </c>
      <c r="D353" s="22">
        <v>4.49</v>
      </c>
      <c r="E353" s="20">
        <f t="shared" si="25"/>
        <v>3.1949999999999998</v>
      </c>
      <c r="F353" s="22">
        <v>0.57999999999999996</v>
      </c>
      <c r="G353" s="21"/>
      <c r="H353" s="9">
        <v>0.79320000000000002</v>
      </c>
      <c r="I353" s="9" t="s">
        <v>1</v>
      </c>
      <c r="J353" s="21"/>
      <c r="K353" s="9">
        <v>3.1949999999999998</v>
      </c>
      <c r="L353" s="22" t="s">
        <v>1</v>
      </c>
      <c r="N353" s="14">
        <f t="shared" si="26"/>
        <v>0.52574254927726805</v>
      </c>
      <c r="O353" s="26">
        <f t="shared" si="27"/>
        <v>5.0698999999999996</v>
      </c>
      <c r="P353" s="16">
        <f t="shared" si="28"/>
        <v>1.2549057609380299</v>
      </c>
      <c r="Q353" s="16">
        <f t="shared" si="29"/>
        <v>3.8874527739113152</v>
      </c>
    </row>
    <row r="354" spans="1:17" x14ac:dyDescent="0.45">
      <c r="A354" s="35">
        <f>Factors!A354</f>
        <v>36143</v>
      </c>
      <c r="B354" s="17">
        <v>4.9658999999999995</v>
      </c>
      <c r="D354" s="22">
        <v>4.4569999999999999</v>
      </c>
      <c r="E354" s="20">
        <f t="shared" si="25"/>
        <v>3.165</v>
      </c>
      <c r="F354" s="22">
        <v>0.57999999999999996</v>
      </c>
      <c r="G354" s="21"/>
      <c r="H354" s="9">
        <v>0.76639999999999997</v>
      </c>
      <c r="I354" s="9" t="s">
        <v>1</v>
      </c>
      <c r="J354" s="21"/>
      <c r="K354" s="9">
        <v>3.165</v>
      </c>
      <c r="L354" s="22" t="s">
        <v>1</v>
      </c>
      <c r="N354" s="14">
        <f t="shared" si="26"/>
        <v>0.50797918528252417</v>
      </c>
      <c r="O354" s="26">
        <f t="shared" si="27"/>
        <v>4.9658999999999995</v>
      </c>
      <c r="P354" s="16">
        <f t="shared" si="28"/>
        <v>1.2523627199147125</v>
      </c>
      <c r="Q354" s="16">
        <f t="shared" si="29"/>
        <v>3.8546430701928758</v>
      </c>
    </row>
    <row r="355" spans="1:17" x14ac:dyDescent="0.45">
      <c r="A355" s="35">
        <f>Factors!A355</f>
        <v>36144</v>
      </c>
      <c r="B355" s="17">
        <v>5.0618999999999996</v>
      </c>
      <c r="D355" s="22">
        <v>4.4889999999999999</v>
      </c>
      <c r="E355" s="20">
        <f t="shared" si="25"/>
        <v>3.1749999999999998</v>
      </c>
      <c r="F355" s="22">
        <v>0.57999999999999996</v>
      </c>
      <c r="G355" s="21"/>
      <c r="H355" s="9">
        <v>0.8155</v>
      </c>
      <c r="I355" s="9" t="s">
        <v>1</v>
      </c>
      <c r="J355" s="21"/>
      <c r="K355" s="9">
        <v>3.1749999999999998</v>
      </c>
      <c r="L355" s="22" t="s">
        <v>1</v>
      </c>
      <c r="N355" s="14">
        <f t="shared" si="26"/>
        <v>0.54052325886990926</v>
      </c>
      <c r="O355" s="26">
        <f t="shared" si="27"/>
        <v>5.0618999999999996</v>
      </c>
      <c r="P355" s="16">
        <f t="shared" si="28"/>
        <v>1.2735643324448986</v>
      </c>
      <c r="Q355" s="16">
        <f t="shared" si="29"/>
        <v>3.8864585404652985</v>
      </c>
    </row>
    <row r="356" spans="1:17" x14ac:dyDescent="0.45">
      <c r="A356" s="35">
        <f>Factors!A356</f>
        <v>36145</v>
      </c>
      <c r="B356" s="17">
        <v>4.8272000000000004</v>
      </c>
      <c r="D356" s="22">
        <v>4.38</v>
      </c>
      <c r="E356" s="20">
        <f t="shared" si="25"/>
        <v>3.1749999999999998</v>
      </c>
      <c r="F356" s="22">
        <v>0.57999999999999996</v>
      </c>
      <c r="G356" s="21"/>
      <c r="H356" s="9">
        <v>0.73699999999999999</v>
      </c>
      <c r="I356" s="9" t="s">
        <v>1</v>
      </c>
      <c r="J356" s="21"/>
      <c r="K356" s="9">
        <v>3.1749999999999998</v>
      </c>
      <c r="L356" s="22" t="s">
        <v>1</v>
      </c>
      <c r="N356" s="14">
        <f t="shared" si="26"/>
        <v>0.48849250985545445</v>
      </c>
      <c r="O356" s="26">
        <f t="shared" si="27"/>
        <v>4.8272000000000004</v>
      </c>
      <c r="P356" s="16">
        <f t="shared" si="28"/>
        <v>1.167918584928529</v>
      </c>
      <c r="Q356" s="16">
        <f t="shared" si="29"/>
        <v>3.7780870948498801</v>
      </c>
    </row>
    <row r="357" spans="1:17" x14ac:dyDescent="0.45">
      <c r="A357" s="35">
        <f>Factors!A357</f>
        <v>36146</v>
      </c>
      <c r="B357" s="17">
        <v>5.0301</v>
      </c>
      <c r="D357" s="22">
        <v>4.4450000000000003</v>
      </c>
      <c r="E357" s="20">
        <f t="shared" si="25"/>
        <v>3.165</v>
      </c>
      <c r="F357" s="22">
        <v>0.57999999999999996</v>
      </c>
      <c r="G357" s="21"/>
      <c r="H357" s="9">
        <v>0.79269999999999996</v>
      </c>
      <c r="I357" s="9" t="s">
        <v>1</v>
      </c>
      <c r="J357" s="21"/>
      <c r="K357" s="9">
        <v>3.165</v>
      </c>
      <c r="L357" s="22" t="s">
        <v>1</v>
      </c>
      <c r="N357" s="14">
        <f t="shared" si="26"/>
        <v>0.52541114323258986</v>
      </c>
      <c r="O357" s="26">
        <f t="shared" si="27"/>
        <v>5.0301</v>
      </c>
      <c r="P357" s="16">
        <f t="shared" si="28"/>
        <v>1.2407308680269624</v>
      </c>
      <c r="Q357" s="16">
        <f t="shared" si="29"/>
        <v>3.84271226884072</v>
      </c>
    </row>
    <row r="358" spans="1:17" x14ac:dyDescent="0.45">
      <c r="A358" s="35">
        <f>Factors!A358</f>
        <v>36147</v>
      </c>
      <c r="B358" s="17">
        <v>5.0119999999999996</v>
      </c>
      <c r="D358" s="22">
        <v>4.476</v>
      </c>
      <c r="E358" s="20">
        <f t="shared" si="25"/>
        <v>3.1150000000000002</v>
      </c>
      <c r="F358" s="22">
        <v>0.57999999999999996</v>
      </c>
      <c r="G358" s="21"/>
      <c r="H358" s="9">
        <v>0.77669999999999995</v>
      </c>
      <c r="I358" s="9" t="s">
        <v>1</v>
      </c>
      <c r="J358" s="21"/>
      <c r="K358" s="9">
        <v>3.1150000000000002</v>
      </c>
      <c r="L358" s="22" t="s">
        <v>1</v>
      </c>
      <c r="N358" s="14">
        <f t="shared" si="26"/>
        <v>0.51480614980289208</v>
      </c>
      <c r="O358" s="26">
        <f t="shared" si="27"/>
        <v>5.0119999999999996</v>
      </c>
      <c r="P358" s="16">
        <f t="shared" si="28"/>
        <v>1.3198855646608054</v>
      </c>
      <c r="Q358" s="16">
        <f t="shared" si="29"/>
        <v>3.8735335056671261</v>
      </c>
    </row>
    <row r="359" spans="1:17" x14ac:dyDescent="0.45">
      <c r="A359" s="35">
        <f>Factors!A359</f>
        <v>36148</v>
      </c>
      <c r="B359" s="17">
        <v>5.0119999999999996</v>
      </c>
      <c r="D359" s="22">
        <v>4.476</v>
      </c>
      <c r="E359" s="20">
        <f t="shared" si="25"/>
        <v>3.1150000000000002</v>
      </c>
      <c r="F359" s="22">
        <v>0.57999999999999996</v>
      </c>
      <c r="G359" s="21"/>
      <c r="H359" s="9">
        <v>0.77669999999999995</v>
      </c>
      <c r="I359" s="9" t="s">
        <v>1</v>
      </c>
      <c r="J359" s="21"/>
      <c r="K359" s="9">
        <v>3.1150000000000002</v>
      </c>
      <c r="L359" s="22" t="s">
        <v>1</v>
      </c>
      <c r="N359" s="14">
        <f t="shared" si="26"/>
        <v>0.51480614980289208</v>
      </c>
      <c r="O359" s="26">
        <f t="shared" si="27"/>
        <v>5.0119999999999996</v>
      </c>
      <c r="P359" s="16">
        <f t="shared" si="28"/>
        <v>1.3198855646608054</v>
      </c>
      <c r="Q359" s="16">
        <f t="shared" si="29"/>
        <v>3.8735335056671261</v>
      </c>
    </row>
    <row r="360" spans="1:17" x14ac:dyDescent="0.45">
      <c r="A360" s="35">
        <f>Factors!A360</f>
        <v>36149</v>
      </c>
      <c r="B360" s="17">
        <v>5.0119999999999996</v>
      </c>
      <c r="D360" s="22">
        <v>4.476</v>
      </c>
      <c r="E360" s="20">
        <f t="shared" si="25"/>
        <v>3.1150000000000002</v>
      </c>
      <c r="F360" s="22">
        <v>0.57999999999999996</v>
      </c>
      <c r="G360" s="21"/>
      <c r="H360" s="9">
        <v>0.77669999999999995</v>
      </c>
      <c r="I360" s="9" t="s">
        <v>1</v>
      </c>
      <c r="J360" s="21"/>
      <c r="K360" s="9">
        <v>3.1150000000000002</v>
      </c>
      <c r="L360" s="22" t="s">
        <v>1</v>
      </c>
      <c r="N360" s="14">
        <f t="shared" si="26"/>
        <v>0.51480614980289208</v>
      </c>
      <c r="O360" s="26">
        <f t="shared" si="27"/>
        <v>5.0119999999999996</v>
      </c>
      <c r="P360" s="16">
        <f t="shared" si="28"/>
        <v>1.3198855646608054</v>
      </c>
      <c r="Q360" s="16">
        <f t="shared" si="29"/>
        <v>3.8735335056671261</v>
      </c>
    </row>
    <row r="361" spans="1:17" x14ac:dyDescent="0.45">
      <c r="A361" s="35">
        <f>Factors!A361</f>
        <v>36150</v>
      </c>
      <c r="B361" s="17">
        <v>5.1548999999999996</v>
      </c>
      <c r="D361" s="22">
        <v>4.53</v>
      </c>
      <c r="E361" s="20">
        <f t="shared" si="25"/>
        <v>3.1349999999999998</v>
      </c>
      <c r="F361" s="22">
        <v>0.57999999999999996</v>
      </c>
      <c r="G361" s="21"/>
      <c r="H361" s="9">
        <v>0.84919999999999995</v>
      </c>
      <c r="I361" s="9" t="s">
        <v>1</v>
      </c>
      <c r="J361" s="21"/>
      <c r="K361" s="9">
        <v>3.1349999999999998</v>
      </c>
      <c r="L361" s="22" t="s">
        <v>1</v>
      </c>
      <c r="N361" s="14">
        <f t="shared" si="26"/>
        <v>0.56286002628121012</v>
      </c>
      <c r="O361" s="26">
        <f t="shared" si="27"/>
        <v>5.1548999999999996</v>
      </c>
      <c r="P361" s="16">
        <f t="shared" si="28"/>
        <v>1.3525961118921792</v>
      </c>
      <c r="Q361" s="16">
        <f t="shared" si="29"/>
        <v>3.9272221117518269</v>
      </c>
    </row>
    <row r="362" spans="1:17" x14ac:dyDescent="0.45">
      <c r="A362" s="35">
        <f>Factors!A362</f>
        <v>36151</v>
      </c>
      <c r="B362" s="17">
        <v>5.1562000000000001</v>
      </c>
      <c r="D362" s="22">
        <v>4.5510000000000002</v>
      </c>
      <c r="E362" s="20">
        <f t="shared" si="25"/>
        <v>3.1349999999999998</v>
      </c>
      <c r="F362" s="22">
        <v>0.57999999999999996</v>
      </c>
      <c r="G362" s="21"/>
      <c r="H362" s="9">
        <v>0.89200000000000002</v>
      </c>
      <c r="I362" s="9" t="s">
        <v>1</v>
      </c>
      <c r="J362" s="21"/>
      <c r="K362" s="9">
        <v>3.1349999999999998</v>
      </c>
      <c r="L362" s="22" t="s">
        <v>1</v>
      </c>
      <c r="N362" s="14">
        <f t="shared" si="26"/>
        <v>0.59122838370565178</v>
      </c>
      <c r="O362" s="26">
        <f t="shared" si="27"/>
        <v>5.1562000000000001</v>
      </c>
      <c r="P362" s="16">
        <f t="shared" si="28"/>
        <v>1.3729577737916276</v>
      </c>
      <c r="Q362" s="16">
        <f t="shared" si="29"/>
        <v>3.9481010141181105</v>
      </c>
    </row>
    <row r="363" spans="1:17" x14ac:dyDescent="0.45">
      <c r="A363" s="35">
        <f>Factors!A363</f>
        <v>36152</v>
      </c>
      <c r="B363" s="17">
        <v>5.4211999999999998</v>
      </c>
      <c r="D363" s="22">
        <v>4.67</v>
      </c>
      <c r="E363" s="20">
        <f t="shared" si="25"/>
        <v>3.1549999999999998</v>
      </c>
      <c r="F363" s="22">
        <v>0.57999999999999996</v>
      </c>
      <c r="G363" s="21"/>
      <c r="H363" s="9">
        <v>0.98980000000000001</v>
      </c>
      <c r="I363" s="9" t="s">
        <v>1</v>
      </c>
      <c r="J363" s="21"/>
      <c r="K363" s="9">
        <v>3.1549999999999998</v>
      </c>
      <c r="L363" s="22" t="s">
        <v>1</v>
      </c>
      <c r="N363" s="14">
        <f t="shared" si="26"/>
        <v>0.65605140604467949</v>
      </c>
      <c r="O363" s="26">
        <f t="shared" si="27"/>
        <v>5.4211999999999998</v>
      </c>
      <c r="P363" s="16">
        <f t="shared" si="28"/>
        <v>1.4686636614803072</v>
      </c>
      <c r="Q363" s="16">
        <f t="shared" si="29"/>
        <v>4.0664147941936735</v>
      </c>
    </row>
    <row r="364" spans="1:17" x14ac:dyDescent="0.45">
      <c r="A364" s="35">
        <f>Factors!A364</f>
        <v>36153</v>
      </c>
      <c r="B364" s="17">
        <v>5.3638000000000003</v>
      </c>
      <c r="D364" s="22">
        <v>4.7110000000000003</v>
      </c>
      <c r="E364" s="20">
        <f t="shared" si="25"/>
        <v>3.1549999999999998</v>
      </c>
      <c r="F364" s="22">
        <v>0.57999999999999996</v>
      </c>
      <c r="G364" s="21"/>
      <c r="H364" s="9">
        <v>1.1101000000000001</v>
      </c>
      <c r="I364" s="9" t="s">
        <v>1</v>
      </c>
      <c r="J364" s="21"/>
      <c r="K364" s="9">
        <v>3.1549999999999998</v>
      </c>
      <c r="L364" s="22" t="s">
        <v>1</v>
      </c>
      <c r="N364" s="14">
        <f t="shared" si="26"/>
        <v>0.73578770039421981</v>
      </c>
      <c r="O364" s="26">
        <f t="shared" si="27"/>
        <v>5.3638000000000003</v>
      </c>
      <c r="P364" s="16">
        <f t="shared" si="28"/>
        <v>1.5084096747612907</v>
      </c>
      <c r="Q364" s="16">
        <f t="shared" si="29"/>
        <v>4.1071783654802019</v>
      </c>
    </row>
    <row r="365" spans="1:17" x14ac:dyDescent="0.45">
      <c r="A365" s="35">
        <f>Factors!A365</f>
        <v>36154</v>
      </c>
      <c r="B365" s="17">
        <v>5.3638000000000003</v>
      </c>
      <c r="D365" s="22">
        <v>4.7110000000000003</v>
      </c>
      <c r="E365" s="20">
        <f t="shared" si="25"/>
        <v>3.1549999999999998</v>
      </c>
      <c r="F365" s="22">
        <v>0.57999999999999996</v>
      </c>
      <c r="G365" s="21"/>
      <c r="H365" s="9">
        <v>1.0190999999999999</v>
      </c>
      <c r="I365" s="9" t="s">
        <v>1</v>
      </c>
      <c r="J365" s="21"/>
      <c r="K365" s="9">
        <v>3.1549999999999998</v>
      </c>
      <c r="L365" s="22" t="s">
        <v>1</v>
      </c>
      <c r="N365" s="14">
        <f t="shared" si="26"/>
        <v>0.6754718002628135</v>
      </c>
      <c r="O365" s="26">
        <f t="shared" si="27"/>
        <v>5.3638000000000003</v>
      </c>
      <c r="P365" s="16">
        <f t="shared" si="28"/>
        <v>1.5084096747612907</v>
      </c>
      <c r="Q365" s="16">
        <f t="shared" si="29"/>
        <v>4.1071783654802019</v>
      </c>
    </row>
    <row r="366" spans="1:17" x14ac:dyDescent="0.45">
      <c r="A366" s="35">
        <f>Factors!A366</f>
        <v>36155</v>
      </c>
      <c r="B366" s="17">
        <v>5.3638000000000003</v>
      </c>
      <c r="D366" s="22">
        <v>4.7110000000000003</v>
      </c>
      <c r="E366" s="20">
        <f t="shared" si="25"/>
        <v>3.1549999999999998</v>
      </c>
      <c r="F366" s="22">
        <v>0.57999999999999996</v>
      </c>
      <c r="G366" s="21"/>
      <c r="H366" s="9">
        <v>1.0190999999999999</v>
      </c>
      <c r="I366" s="9" t="s">
        <v>1</v>
      </c>
      <c r="J366" s="21"/>
      <c r="K366" s="9">
        <v>3.1549999999999998</v>
      </c>
      <c r="L366" s="22" t="s">
        <v>1</v>
      </c>
      <c r="N366" s="14">
        <f t="shared" si="26"/>
        <v>0.6754718002628135</v>
      </c>
      <c r="O366" s="26">
        <f t="shared" si="27"/>
        <v>5.3638000000000003</v>
      </c>
      <c r="P366" s="16">
        <f t="shared" si="28"/>
        <v>1.5084096747612907</v>
      </c>
      <c r="Q366" s="16">
        <f t="shared" si="29"/>
        <v>4.1071783654802019</v>
      </c>
    </row>
    <row r="367" spans="1:17" x14ac:dyDescent="0.45">
      <c r="A367" s="35">
        <f>Factors!A367</f>
        <v>36156</v>
      </c>
      <c r="B367" s="17">
        <v>5.3638000000000003</v>
      </c>
      <c r="D367" s="22">
        <v>4.7110000000000003</v>
      </c>
      <c r="E367" s="20">
        <f t="shared" si="25"/>
        <v>3.1549999999999998</v>
      </c>
      <c r="F367" s="22">
        <v>0.57999999999999996</v>
      </c>
      <c r="G367" s="21"/>
      <c r="H367" s="9">
        <v>1.0190999999999999</v>
      </c>
      <c r="I367" s="9" t="s">
        <v>1</v>
      </c>
      <c r="J367" s="21"/>
      <c r="K367" s="9">
        <v>3.1549999999999998</v>
      </c>
      <c r="L367" s="22" t="s">
        <v>1</v>
      </c>
      <c r="N367" s="14">
        <f t="shared" si="26"/>
        <v>0.6754718002628135</v>
      </c>
      <c r="O367" s="26">
        <f t="shared" si="27"/>
        <v>5.3638000000000003</v>
      </c>
      <c r="P367" s="16">
        <f t="shared" si="28"/>
        <v>1.5084096747612907</v>
      </c>
      <c r="Q367" s="16">
        <f t="shared" si="29"/>
        <v>4.1071783654802019</v>
      </c>
    </row>
    <row r="368" spans="1:17" x14ac:dyDescent="0.45">
      <c r="A368" s="35">
        <f>Factors!A368</f>
        <v>36157</v>
      </c>
      <c r="B368" s="17">
        <v>5.2609000000000004</v>
      </c>
      <c r="D368" s="22">
        <v>4.6239999999999997</v>
      </c>
      <c r="E368" s="20">
        <f t="shared" si="25"/>
        <v>3.1549999999999998</v>
      </c>
      <c r="F368" s="22">
        <v>0.57999999999999996</v>
      </c>
      <c r="G368" s="21"/>
      <c r="H368" s="9">
        <v>0.94540000000000002</v>
      </c>
      <c r="I368" s="9" t="s">
        <v>1</v>
      </c>
      <c r="J368" s="21"/>
      <c r="K368" s="9">
        <v>3.1549999999999998</v>
      </c>
      <c r="L368" s="22" t="s">
        <v>1</v>
      </c>
      <c r="N368" s="14">
        <f t="shared" si="26"/>
        <v>0.62662254927726813</v>
      </c>
      <c r="O368" s="26">
        <f t="shared" si="27"/>
        <v>5.2609000000000004</v>
      </c>
      <c r="P368" s="16">
        <f t="shared" si="28"/>
        <v>1.4240705734089643</v>
      </c>
      <c r="Q368" s="16">
        <f t="shared" si="29"/>
        <v>4.0206800556770839</v>
      </c>
    </row>
    <row r="369" spans="1:17" x14ac:dyDescent="0.45">
      <c r="A369" s="35">
        <f>Factors!A369</f>
        <v>36158</v>
      </c>
      <c r="B369" s="17">
        <v>5.1585000000000001</v>
      </c>
      <c r="D369" s="22">
        <v>4.6129999999999995</v>
      </c>
      <c r="E369" s="20">
        <f t="shared" si="25"/>
        <v>3.1549999999999998</v>
      </c>
      <c r="F369" s="22">
        <v>0.57999999999999996</v>
      </c>
      <c r="G369" s="21"/>
      <c r="H369" s="9">
        <v>0.82379999999999998</v>
      </c>
      <c r="I369" s="9" t="s">
        <v>1</v>
      </c>
      <c r="J369" s="21"/>
      <c r="K369" s="9">
        <v>3.1549999999999998</v>
      </c>
      <c r="L369" s="22" t="s">
        <v>1</v>
      </c>
      <c r="N369" s="14">
        <f t="shared" si="26"/>
        <v>0.54602459921156499</v>
      </c>
      <c r="O369" s="26">
        <f t="shared" si="27"/>
        <v>5.1585000000000001</v>
      </c>
      <c r="P369" s="16">
        <f t="shared" si="28"/>
        <v>1.41340700887016</v>
      </c>
      <c r="Q369" s="16">
        <f t="shared" si="29"/>
        <v>4.0097434877709226</v>
      </c>
    </row>
    <row r="370" spans="1:17" x14ac:dyDescent="0.45">
      <c r="A370" s="35">
        <f>Factors!A370</f>
        <v>36159</v>
      </c>
      <c r="B370" s="17">
        <v>5.1106999999999996</v>
      </c>
      <c r="D370" s="22">
        <v>4.5369999999999999</v>
      </c>
      <c r="E370" s="20">
        <f t="shared" si="25"/>
        <v>3.2149999999999999</v>
      </c>
      <c r="F370" s="22">
        <v>0.57999999999999996</v>
      </c>
      <c r="G370" s="21"/>
      <c r="H370" s="9">
        <v>0.78800000000000003</v>
      </c>
      <c r="I370" s="9" t="s">
        <v>1</v>
      </c>
      <c r="J370" s="21"/>
      <c r="K370" s="9">
        <v>3.1749999999999998</v>
      </c>
      <c r="L370" s="22">
        <v>3.2149999999999999</v>
      </c>
      <c r="N370" s="14">
        <f t="shared" si="26"/>
        <v>0.52229592641261624</v>
      </c>
      <c r="O370" s="26">
        <f t="shared" si="27"/>
        <v>5.1106999999999996</v>
      </c>
      <c r="P370" s="16">
        <f t="shared" si="28"/>
        <v>1.2808215860097949</v>
      </c>
      <c r="Q370" s="16">
        <f t="shared" si="29"/>
        <v>3.9341817458739214</v>
      </c>
    </row>
    <row r="371" spans="1:17" x14ac:dyDescent="0.45">
      <c r="A371" s="35">
        <f>Factors!A371</f>
        <v>36160</v>
      </c>
      <c r="B371" s="17">
        <v>5.1162999999999998</v>
      </c>
      <c r="D371" s="22">
        <v>4.524</v>
      </c>
      <c r="E371" s="20">
        <f t="shared" si="25"/>
        <v>3.2130000000000001</v>
      </c>
      <c r="F371" s="22">
        <v>0.57999999999999996</v>
      </c>
      <c r="G371" s="21"/>
      <c r="H371" s="9">
        <v>0.80189999999999995</v>
      </c>
      <c r="I371" s="9" t="s">
        <v>1</v>
      </c>
      <c r="J371" s="21"/>
      <c r="K371" s="9">
        <v>3.1850000000000001</v>
      </c>
      <c r="L371" s="22">
        <v>3.2130000000000001</v>
      </c>
      <c r="N371" s="14">
        <f t="shared" si="26"/>
        <v>0.53150901445466614</v>
      </c>
      <c r="O371" s="26">
        <f t="shared" si="27"/>
        <v>5.1162999999999998</v>
      </c>
      <c r="P371" s="16">
        <f t="shared" si="28"/>
        <v>1.270188832802055</v>
      </c>
      <c r="Q371" s="16">
        <f t="shared" si="29"/>
        <v>3.921256711075749</v>
      </c>
    </row>
    <row r="372" spans="1:17" x14ac:dyDescent="0.45">
      <c r="A372" s="35">
        <f>Factors!A372</f>
        <v>36161</v>
      </c>
      <c r="B372" s="17">
        <v>5.1162999999999998</v>
      </c>
      <c r="D372" s="22">
        <v>4.5350000000000001</v>
      </c>
      <c r="E372" s="20">
        <f t="shared" si="25"/>
        <v>3.2130000000000001</v>
      </c>
      <c r="F372" s="22">
        <v>0.57999999999999996</v>
      </c>
      <c r="G372" s="21"/>
      <c r="H372" s="9">
        <v>0.79530000000000001</v>
      </c>
      <c r="I372" s="9" t="s">
        <v>1</v>
      </c>
      <c r="J372" s="21"/>
      <c r="K372" s="9">
        <v>3.1850000000000001</v>
      </c>
      <c r="L372" s="22">
        <v>3.2130000000000001</v>
      </c>
      <c r="N372" s="14">
        <f t="shared" si="26"/>
        <v>0.52713445466491582</v>
      </c>
      <c r="O372" s="26">
        <f t="shared" si="27"/>
        <v>5.1162999999999998</v>
      </c>
      <c r="P372" s="16">
        <f t="shared" si="28"/>
        <v>1.2808464050071189</v>
      </c>
      <c r="Q372" s="16">
        <f t="shared" si="29"/>
        <v>3.9321932789819103</v>
      </c>
    </row>
    <row r="373" spans="1:17" x14ac:dyDescent="0.45">
      <c r="A373" s="35">
        <f>Factors!A373</f>
        <v>36162</v>
      </c>
      <c r="B373" s="17">
        <v>5.1162999999999998</v>
      </c>
      <c r="D373" s="22">
        <v>4.5350000000000001</v>
      </c>
      <c r="E373" s="20">
        <f t="shared" si="25"/>
        <v>3.2130000000000001</v>
      </c>
      <c r="F373" s="22">
        <v>0.57999999999999996</v>
      </c>
      <c r="G373" s="21"/>
      <c r="H373" s="9">
        <v>0.79530000000000001</v>
      </c>
      <c r="I373" s="9" t="s">
        <v>1</v>
      </c>
      <c r="J373" s="21"/>
      <c r="K373" s="9">
        <v>3.1850000000000001</v>
      </c>
      <c r="L373" s="22">
        <v>3.2130000000000001</v>
      </c>
      <c r="N373" s="14">
        <f t="shared" si="26"/>
        <v>0.52713445466491582</v>
      </c>
      <c r="O373" s="26">
        <f t="shared" si="27"/>
        <v>5.1162999999999998</v>
      </c>
      <c r="P373" s="16">
        <f t="shared" si="28"/>
        <v>1.2808464050071189</v>
      </c>
      <c r="Q373" s="16">
        <f t="shared" si="29"/>
        <v>3.9321932789819103</v>
      </c>
    </row>
    <row r="374" spans="1:17" x14ac:dyDescent="0.45">
      <c r="A374" s="35">
        <f>Factors!A374</f>
        <v>36163</v>
      </c>
      <c r="B374" s="17">
        <v>5.1162999999999998</v>
      </c>
      <c r="D374" s="22">
        <v>4.5350000000000001</v>
      </c>
      <c r="E374" s="20">
        <f t="shared" si="25"/>
        <v>3.2130000000000001</v>
      </c>
      <c r="F374" s="22">
        <v>0.57999999999999996</v>
      </c>
      <c r="G374" s="21"/>
      <c r="H374" s="9">
        <v>0.79530000000000001</v>
      </c>
      <c r="I374" s="9" t="s">
        <v>1</v>
      </c>
      <c r="J374" s="21"/>
      <c r="K374" s="9">
        <v>3.1850000000000001</v>
      </c>
      <c r="L374" s="22">
        <v>3.2130000000000001</v>
      </c>
      <c r="N374" s="14">
        <f t="shared" si="26"/>
        <v>0.52713445466491582</v>
      </c>
      <c r="O374" s="26">
        <f t="shared" si="27"/>
        <v>5.1162999999999998</v>
      </c>
      <c r="P374" s="16">
        <f t="shared" si="28"/>
        <v>1.2808464050071189</v>
      </c>
      <c r="Q374" s="16">
        <f t="shared" si="29"/>
        <v>3.9321932789819103</v>
      </c>
    </row>
    <row r="375" spans="1:17" x14ac:dyDescent="0.45">
      <c r="A375" s="35">
        <f>Factors!A375</f>
        <v>36164</v>
      </c>
      <c r="B375" s="17">
        <v>5.1162999999999998</v>
      </c>
      <c r="D375" s="22">
        <v>4.5780000000000003</v>
      </c>
      <c r="E375" s="20">
        <f t="shared" si="25"/>
        <v>3.2090000000000001</v>
      </c>
      <c r="F375" s="22">
        <v>0.57999999999999996</v>
      </c>
      <c r="G375" s="21"/>
      <c r="H375" s="9">
        <v>0.8296</v>
      </c>
      <c r="I375" s="9" t="s">
        <v>1</v>
      </c>
      <c r="J375" s="21"/>
      <c r="K375" s="9">
        <v>3.165</v>
      </c>
      <c r="L375" s="22">
        <v>3.2090000000000001</v>
      </c>
      <c r="N375" s="14">
        <f t="shared" si="26"/>
        <v>0.54986890932983046</v>
      </c>
      <c r="O375" s="26">
        <f t="shared" si="27"/>
        <v>5.1162999999999998</v>
      </c>
      <c r="P375" s="16">
        <f t="shared" si="28"/>
        <v>1.3264347101512364</v>
      </c>
      <c r="Q375" s="16">
        <f t="shared" si="29"/>
        <v>3.9749453171604499</v>
      </c>
    </row>
    <row r="376" spans="1:17" x14ac:dyDescent="0.45">
      <c r="A376" s="35">
        <f>Factors!A376</f>
        <v>36165</v>
      </c>
      <c r="B376" s="17">
        <v>5.2270000000000003</v>
      </c>
      <c r="D376" s="22">
        <v>4.6210000000000004</v>
      </c>
      <c r="E376" s="20">
        <f t="shared" si="25"/>
        <v>3.1869999999999998</v>
      </c>
      <c r="F376" s="22">
        <v>0.57999999999999996</v>
      </c>
      <c r="G376" s="21"/>
      <c r="H376" s="9">
        <v>0.80100000000000005</v>
      </c>
      <c r="I376" s="9" t="s">
        <v>1</v>
      </c>
      <c r="J376" s="21"/>
      <c r="K376" s="9">
        <v>3.0914999999999999</v>
      </c>
      <c r="L376" s="22">
        <v>3.1869999999999998</v>
      </c>
      <c r="N376" s="14">
        <f t="shared" si="26"/>
        <v>0.5309124835742457</v>
      </c>
      <c r="O376" s="26">
        <f t="shared" si="27"/>
        <v>5.2270000000000003</v>
      </c>
      <c r="P376" s="16">
        <f t="shared" si="28"/>
        <v>1.3897099440820959</v>
      </c>
      <c r="Q376" s="16">
        <f t="shared" si="29"/>
        <v>4.0176973553390338</v>
      </c>
    </row>
    <row r="377" spans="1:17" x14ac:dyDescent="0.45">
      <c r="A377" s="35">
        <f>Factors!A377</f>
        <v>36166</v>
      </c>
      <c r="B377" s="17">
        <v>5.1031000000000004</v>
      </c>
      <c r="D377" s="22">
        <v>4.5019999999999998</v>
      </c>
      <c r="E377" s="20">
        <f t="shared" si="25"/>
        <v>3.1760000000000002</v>
      </c>
      <c r="F377" s="22">
        <v>0.57999999999999996</v>
      </c>
      <c r="G377" s="21"/>
      <c r="H377" s="9">
        <v>0.86750000000000005</v>
      </c>
      <c r="I377" s="9" t="s">
        <v>1</v>
      </c>
      <c r="J377" s="21"/>
      <c r="K377" s="9">
        <v>3.12</v>
      </c>
      <c r="L377" s="22">
        <v>3.1760000000000002</v>
      </c>
      <c r="N377" s="14">
        <f t="shared" si="26"/>
        <v>0.5749894875164272</v>
      </c>
      <c r="O377" s="26">
        <f t="shared" si="27"/>
        <v>5.1031000000000004</v>
      </c>
      <c r="P377" s="16">
        <f t="shared" si="28"/>
        <v>1.2851826006047951</v>
      </c>
      <c r="Q377" s="16">
        <f t="shared" si="29"/>
        <v>3.8993835752634709</v>
      </c>
    </row>
    <row r="378" spans="1:17" x14ac:dyDescent="0.45">
      <c r="A378" s="35">
        <f>Factors!A378</f>
        <v>36167</v>
      </c>
      <c r="B378" s="17">
        <v>5.2271999999999998</v>
      </c>
      <c r="D378" s="22">
        <v>4.5019999999999998</v>
      </c>
      <c r="E378" s="20">
        <f t="shared" si="25"/>
        <v>3.1579999999999999</v>
      </c>
      <c r="F378" s="22">
        <v>0.57999999999999996</v>
      </c>
      <c r="G378" s="21"/>
      <c r="H378" s="9">
        <v>0.93149999999999999</v>
      </c>
      <c r="I378" s="9" t="s">
        <v>1</v>
      </c>
      <c r="J378" s="21"/>
      <c r="K378" s="9">
        <v>3.06</v>
      </c>
      <c r="L378" s="22">
        <v>3.1579999999999999</v>
      </c>
      <c r="N378" s="14">
        <f t="shared" si="26"/>
        <v>0.61740946123521834</v>
      </c>
      <c r="O378" s="26">
        <f t="shared" si="27"/>
        <v>5.2271999999999998</v>
      </c>
      <c r="P378" s="16">
        <f t="shared" si="28"/>
        <v>1.3028558134124513</v>
      </c>
      <c r="Q378" s="16">
        <f t="shared" si="29"/>
        <v>3.8993835752634709</v>
      </c>
    </row>
    <row r="379" spans="1:17" x14ac:dyDescent="0.45">
      <c r="A379" s="35">
        <f>Factors!A379</f>
        <v>36168</v>
      </c>
      <c r="B379" s="17">
        <v>5.4122000000000003</v>
      </c>
      <c r="D379" s="22">
        <v>4.5759999999999996</v>
      </c>
      <c r="E379" s="20">
        <f t="shared" si="25"/>
        <v>3.1390000000000002</v>
      </c>
      <c r="F379" s="22">
        <v>0.57999999999999996</v>
      </c>
      <c r="G379" s="21"/>
      <c r="H379" s="9">
        <v>1.0256000000000001</v>
      </c>
      <c r="I379" s="9" t="s">
        <v>1</v>
      </c>
      <c r="J379" s="21"/>
      <c r="K379" s="9">
        <v>3.0350000000000001</v>
      </c>
      <c r="L379" s="22">
        <v>3.1390000000000002</v>
      </c>
      <c r="N379" s="14">
        <f t="shared" si="26"/>
        <v>0.67978007884362857</v>
      </c>
      <c r="O379" s="26">
        <f t="shared" si="27"/>
        <v>5.4122000000000003</v>
      </c>
      <c r="P379" s="16">
        <f t="shared" si="28"/>
        <v>1.3932653991215682</v>
      </c>
      <c r="Q379" s="16">
        <f t="shared" si="29"/>
        <v>3.9729568502684387</v>
      </c>
    </row>
    <row r="380" spans="1:17" x14ac:dyDescent="0.45">
      <c r="A380" s="35">
        <f>Factors!A380</f>
        <v>36169</v>
      </c>
      <c r="B380" s="17">
        <v>5.4122000000000003</v>
      </c>
      <c r="D380" s="22">
        <v>4.5759999999999996</v>
      </c>
      <c r="E380" s="20">
        <f t="shared" si="25"/>
        <v>3.1390000000000002</v>
      </c>
      <c r="F380" s="22">
        <v>0.57999999999999996</v>
      </c>
      <c r="G380" s="21"/>
      <c r="H380" s="9">
        <v>1.0256000000000001</v>
      </c>
      <c r="I380" s="9" t="s">
        <v>1</v>
      </c>
      <c r="J380" s="21"/>
      <c r="K380" s="9">
        <v>3.0350000000000001</v>
      </c>
      <c r="L380" s="22">
        <v>3.1390000000000002</v>
      </c>
      <c r="N380" s="14">
        <f t="shared" si="26"/>
        <v>0.67978007884362857</v>
      </c>
      <c r="O380" s="26">
        <f t="shared" si="27"/>
        <v>5.4122000000000003</v>
      </c>
      <c r="P380" s="16">
        <f t="shared" si="28"/>
        <v>1.3932653991215682</v>
      </c>
      <c r="Q380" s="16">
        <f t="shared" si="29"/>
        <v>3.9729568502684387</v>
      </c>
    </row>
    <row r="381" spans="1:17" x14ac:dyDescent="0.45">
      <c r="A381" s="35">
        <f>Factors!A381</f>
        <v>36170</v>
      </c>
      <c r="B381" s="17">
        <v>5.4122000000000003</v>
      </c>
      <c r="D381" s="22">
        <v>4.5759999999999996</v>
      </c>
      <c r="E381" s="20">
        <f t="shared" si="25"/>
        <v>3.1390000000000002</v>
      </c>
      <c r="F381" s="22">
        <v>0.57999999999999996</v>
      </c>
      <c r="G381" s="21"/>
      <c r="H381" s="9">
        <v>1.0256000000000001</v>
      </c>
      <c r="I381" s="9" t="s">
        <v>1</v>
      </c>
      <c r="J381" s="21"/>
      <c r="K381" s="9">
        <v>3.0350000000000001</v>
      </c>
      <c r="L381" s="22">
        <v>3.1390000000000002</v>
      </c>
      <c r="N381" s="14">
        <f t="shared" si="26"/>
        <v>0.67978007884362857</v>
      </c>
      <c r="O381" s="26">
        <f t="shared" si="27"/>
        <v>5.4122000000000003</v>
      </c>
      <c r="P381" s="16">
        <f t="shared" si="28"/>
        <v>1.3932653991215682</v>
      </c>
      <c r="Q381" s="16">
        <f t="shared" si="29"/>
        <v>3.9729568502684387</v>
      </c>
    </row>
    <row r="382" spans="1:17" x14ac:dyDescent="0.45">
      <c r="A382" s="35">
        <f>Factors!A382</f>
        <v>36171</v>
      </c>
      <c r="B382" s="17">
        <v>5.4740000000000002</v>
      </c>
      <c r="D382" s="22">
        <v>4.609</v>
      </c>
      <c r="E382" s="20">
        <f t="shared" si="25"/>
        <v>3.1259999999999999</v>
      </c>
      <c r="F382" s="22">
        <v>0.57999999999999996</v>
      </c>
      <c r="G382" s="21"/>
      <c r="H382" s="9">
        <v>1.0805</v>
      </c>
      <c r="I382" s="9" t="s">
        <v>1</v>
      </c>
      <c r="J382" s="21"/>
      <c r="K382" s="9">
        <v>3.0649999999999999</v>
      </c>
      <c r="L382" s="22">
        <v>3.1259999999999999</v>
      </c>
      <c r="N382" s="14">
        <f t="shared" si="26"/>
        <v>0.71616846254927902</v>
      </c>
      <c r="O382" s="26">
        <f t="shared" si="27"/>
        <v>5.4740000000000002</v>
      </c>
      <c r="P382" s="16">
        <f t="shared" si="28"/>
        <v>1.4380466613656884</v>
      </c>
      <c r="Q382" s="16">
        <f t="shared" si="29"/>
        <v>4.0057665539868781</v>
      </c>
    </row>
    <row r="383" spans="1:17" x14ac:dyDescent="0.45">
      <c r="A383" s="35">
        <f>Factors!A383</f>
        <v>36172</v>
      </c>
      <c r="B383" s="17">
        <v>5.2399000000000004</v>
      </c>
      <c r="D383" s="22">
        <v>4.5430000000000001</v>
      </c>
      <c r="E383" s="20">
        <f t="shared" si="25"/>
        <v>3.1219999999999999</v>
      </c>
      <c r="F383" s="22">
        <v>0.57999999999999996</v>
      </c>
      <c r="G383" s="21"/>
      <c r="H383" s="9">
        <v>0.88539999999999996</v>
      </c>
      <c r="I383" s="9" t="s">
        <v>1</v>
      </c>
      <c r="J383" s="21"/>
      <c r="K383" s="9">
        <v>3.05</v>
      </c>
      <c r="L383" s="22">
        <v>3.1219999999999999</v>
      </c>
      <c r="N383" s="14">
        <f t="shared" si="26"/>
        <v>0.58685382391590157</v>
      </c>
      <c r="O383" s="26">
        <f t="shared" si="27"/>
        <v>5.2399000000000004</v>
      </c>
      <c r="P383" s="16">
        <f t="shared" si="28"/>
        <v>1.377979480615199</v>
      </c>
      <c r="Q383" s="16">
        <f t="shared" si="29"/>
        <v>3.9401471465500215</v>
      </c>
    </row>
    <row r="384" spans="1:17" x14ac:dyDescent="0.45">
      <c r="A384" s="35">
        <f>Factors!A384</f>
        <v>36173</v>
      </c>
      <c r="B384" s="17">
        <v>5.1962000000000002</v>
      </c>
      <c r="D384" s="22">
        <v>4.4560000000000004</v>
      </c>
      <c r="E384" s="20">
        <f t="shared" si="25"/>
        <v>3.1070000000000002</v>
      </c>
      <c r="F384" s="22">
        <v>0.57999999999999996</v>
      </c>
      <c r="G384" s="21"/>
      <c r="H384" s="9">
        <v>0.90210000000000001</v>
      </c>
      <c r="I384" s="9" t="s">
        <v>1</v>
      </c>
      <c r="J384" s="21"/>
      <c r="K384" s="9">
        <v>3.1</v>
      </c>
      <c r="L384" s="22">
        <v>3.1070000000000002</v>
      </c>
      <c r="N384" s="14">
        <f t="shared" si="26"/>
        <v>0.59792278580814862</v>
      </c>
      <c r="O384" s="26">
        <f t="shared" si="27"/>
        <v>5.1962000000000002</v>
      </c>
      <c r="P384" s="16">
        <f t="shared" si="28"/>
        <v>1.3083495785931154</v>
      </c>
      <c r="Q384" s="16">
        <f t="shared" si="29"/>
        <v>3.8536488367468591</v>
      </c>
    </row>
    <row r="385" spans="1:17" x14ac:dyDescent="0.45">
      <c r="A385" s="35">
        <f>Factors!A385</f>
        <v>36174</v>
      </c>
      <c r="B385" s="17">
        <v>5.0328999999999997</v>
      </c>
      <c r="D385" s="22">
        <v>4.4020000000000001</v>
      </c>
      <c r="E385" s="20">
        <f t="shared" si="25"/>
        <v>3.0830000000000002</v>
      </c>
      <c r="F385" s="22">
        <v>0.57999999999999996</v>
      </c>
      <c r="G385" s="21"/>
      <c r="H385" s="9">
        <v>0.81410000000000005</v>
      </c>
      <c r="I385" s="9" t="s">
        <v>1</v>
      </c>
      <c r="J385" s="21"/>
      <c r="K385" s="9">
        <v>2.99</v>
      </c>
      <c r="L385" s="22">
        <v>3.0830000000000002</v>
      </c>
      <c r="N385" s="14">
        <f t="shared" si="26"/>
        <v>0.53959532194481075</v>
      </c>
      <c r="O385" s="26">
        <f t="shared" si="27"/>
        <v>5.0328999999999997</v>
      </c>
      <c r="P385" s="16">
        <f t="shared" si="28"/>
        <v>1.2795514294306587</v>
      </c>
      <c r="Q385" s="16">
        <f t="shared" si="29"/>
        <v>3.7999602306621583</v>
      </c>
    </row>
    <row r="386" spans="1:17" x14ac:dyDescent="0.45">
      <c r="A386" s="35">
        <f>Factors!A386</f>
        <v>36175</v>
      </c>
      <c r="B386" s="17">
        <v>5.1973000000000003</v>
      </c>
      <c r="D386" s="22">
        <v>4.4649999999999999</v>
      </c>
      <c r="E386" s="20">
        <f t="shared" si="25"/>
        <v>3.044</v>
      </c>
      <c r="F386" s="22">
        <v>0.57999999999999996</v>
      </c>
      <c r="G386" s="21"/>
      <c r="H386" s="9">
        <v>0.88400000000000001</v>
      </c>
      <c r="I386" s="9" t="s">
        <v>1</v>
      </c>
      <c r="J386" s="21"/>
      <c r="K386" s="9">
        <v>2.98</v>
      </c>
      <c r="L386" s="22">
        <v>3.044</v>
      </c>
      <c r="N386" s="14">
        <f t="shared" si="26"/>
        <v>0.58592588699080295</v>
      </c>
      <c r="O386" s="26">
        <f t="shared" si="27"/>
        <v>5.1973000000000003</v>
      </c>
      <c r="P386" s="16">
        <f t="shared" si="28"/>
        <v>1.3790225534723088</v>
      </c>
      <c r="Q386" s="16">
        <f t="shared" si="29"/>
        <v>3.862596937760987</v>
      </c>
    </row>
    <row r="387" spans="1:17" x14ac:dyDescent="0.45">
      <c r="A387" s="35">
        <f>Factors!A387</f>
        <v>36176</v>
      </c>
      <c r="B387" s="17">
        <v>5.1973000000000003</v>
      </c>
      <c r="D387" s="22">
        <v>4.4649999999999999</v>
      </c>
      <c r="E387" s="20">
        <f t="shared" si="25"/>
        <v>3.044</v>
      </c>
      <c r="F387" s="22">
        <v>0.57999999999999996</v>
      </c>
      <c r="G387" s="21"/>
      <c r="H387" s="9">
        <v>0.88400000000000001</v>
      </c>
      <c r="I387" s="9" t="s">
        <v>1</v>
      </c>
      <c r="J387" s="21"/>
      <c r="K387" s="9">
        <v>2.98</v>
      </c>
      <c r="L387" s="22">
        <v>3.044</v>
      </c>
      <c r="N387" s="14">
        <f t="shared" si="26"/>
        <v>0.58592588699080295</v>
      </c>
      <c r="O387" s="26">
        <f t="shared" si="27"/>
        <v>5.1973000000000003</v>
      </c>
      <c r="P387" s="16">
        <f t="shared" si="28"/>
        <v>1.3790225534723088</v>
      </c>
      <c r="Q387" s="16">
        <f t="shared" si="29"/>
        <v>3.862596937760987</v>
      </c>
    </row>
    <row r="388" spans="1:17" x14ac:dyDescent="0.45">
      <c r="A388" s="35">
        <f>Factors!A388</f>
        <v>36177</v>
      </c>
      <c r="B388" s="17">
        <v>5.1973000000000003</v>
      </c>
      <c r="D388" s="22">
        <v>4.4649999999999999</v>
      </c>
      <c r="E388" s="20">
        <f t="shared" si="25"/>
        <v>3.044</v>
      </c>
      <c r="F388" s="22">
        <v>0.57999999999999996</v>
      </c>
      <c r="G388" s="21"/>
      <c r="H388" s="9">
        <v>0.88400000000000001</v>
      </c>
      <c r="I388" s="9" t="s">
        <v>1</v>
      </c>
      <c r="J388" s="21"/>
      <c r="K388" s="9">
        <v>2.98</v>
      </c>
      <c r="L388" s="22">
        <v>3.044</v>
      </c>
      <c r="N388" s="14">
        <f t="shared" si="26"/>
        <v>0.58592588699080295</v>
      </c>
      <c r="O388" s="26">
        <f t="shared" si="27"/>
        <v>5.1973000000000003</v>
      </c>
      <c r="P388" s="16">
        <f t="shared" si="28"/>
        <v>1.3790225534723088</v>
      </c>
      <c r="Q388" s="16">
        <f t="shared" si="29"/>
        <v>3.862596937760987</v>
      </c>
    </row>
    <row r="389" spans="1:17" x14ac:dyDescent="0.45">
      <c r="A389" s="35">
        <f>Factors!A389</f>
        <v>36178</v>
      </c>
      <c r="B389" s="17">
        <v>5.1973000000000003</v>
      </c>
      <c r="D389" s="22">
        <v>4.4640000000000004</v>
      </c>
      <c r="E389" s="20">
        <f t="shared" ref="E389:E452" si="30">IF(ISERROR(L389/10),K389,L389)</f>
        <v>3.0209999999999999</v>
      </c>
      <c r="F389" s="22">
        <v>0.57999999999999996</v>
      </c>
      <c r="G389" s="21"/>
      <c r="H389" s="9">
        <v>0.872</v>
      </c>
      <c r="I389" s="9" t="s">
        <v>1</v>
      </c>
      <c r="J389" s="21"/>
      <c r="K389" s="9">
        <v>2.9550000000000001</v>
      </c>
      <c r="L389" s="22">
        <v>3.0209999999999999</v>
      </c>
      <c r="N389" s="14">
        <f t="shared" ref="N389:N452" si="31">IF(ISERROR(I389/10),IF(ISERROR(H389/H390),N390*0.99999999,N390*H389/H390),I389)</f>
        <v>0.57797214191852964</v>
      </c>
      <c r="O389" s="26">
        <f t="shared" ref="O389:O452" si="32">B389</f>
        <v>5.1973000000000003</v>
      </c>
      <c r="P389" s="16">
        <f t="shared" ref="P389:P452" si="33">IF(               ((1+$D389/100)/(1+E389/100)-1)&lt;=0,0.0000001,100*((1+$D389/100)/(1+E389/100)-1))</f>
        <v>1.4006852971724104</v>
      </c>
      <c r="Q389" s="16">
        <f t="shared" ref="Q389:Q452" si="34">IF(               ((1+$D389/100)/(1+F389/100)-1)&lt;=0,0.0000001,100*((1+$D389/100)/(1+F389/100)-1))</f>
        <v>3.8616027043149703</v>
      </c>
    </row>
    <row r="390" spans="1:17" x14ac:dyDescent="0.45">
      <c r="A390" s="35">
        <f>Factors!A390</f>
        <v>36179</v>
      </c>
      <c r="B390" s="17">
        <v>5.0580999999999996</v>
      </c>
      <c r="D390" s="22">
        <v>4.4859999999999998</v>
      </c>
      <c r="E390" s="20">
        <f t="shared" si="30"/>
        <v>2.984</v>
      </c>
      <c r="F390" s="22">
        <v>0.57999999999999996</v>
      </c>
      <c r="G390" s="21"/>
      <c r="H390" s="9">
        <v>0.91390000000000005</v>
      </c>
      <c r="I390" s="9" t="s">
        <v>1</v>
      </c>
      <c r="J390" s="21"/>
      <c r="K390" s="9">
        <v>2.95</v>
      </c>
      <c r="L390" s="22">
        <v>2.984</v>
      </c>
      <c r="N390" s="14">
        <f t="shared" si="31"/>
        <v>0.60574396846255085</v>
      </c>
      <c r="O390" s="26">
        <f t="shared" si="32"/>
        <v>5.0580999999999996</v>
      </c>
      <c r="P390" s="16">
        <f t="shared" si="33"/>
        <v>1.4584789870270898</v>
      </c>
      <c r="Q390" s="16">
        <f t="shared" si="34"/>
        <v>3.8834758401272484</v>
      </c>
    </row>
    <row r="391" spans="1:17" x14ac:dyDescent="0.45">
      <c r="A391" s="35">
        <f>Factors!A391</f>
        <v>36180</v>
      </c>
      <c r="B391" s="17">
        <v>5.2392000000000003</v>
      </c>
      <c r="D391" s="22">
        <v>4.5179999999999998</v>
      </c>
      <c r="E391" s="20">
        <f t="shared" si="30"/>
        <v>2.9849999999999999</v>
      </c>
      <c r="F391" s="22">
        <v>0.57999999999999996</v>
      </c>
      <c r="G391" s="21"/>
      <c r="H391" s="9">
        <v>0.94799999999999995</v>
      </c>
      <c r="I391" s="9" t="s">
        <v>1</v>
      </c>
      <c r="J391" s="21"/>
      <c r="K391" s="9">
        <v>2.95</v>
      </c>
      <c r="L391" s="22">
        <v>2.9849999999999999</v>
      </c>
      <c r="N391" s="14">
        <f t="shared" si="31"/>
        <v>0.6283458607095942</v>
      </c>
      <c r="O391" s="26">
        <f t="shared" si="32"/>
        <v>5.2392000000000003</v>
      </c>
      <c r="P391" s="16">
        <f t="shared" si="33"/>
        <v>1.4885662960625323</v>
      </c>
      <c r="Q391" s="16">
        <f t="shared" si="34"/>
        <v>3.9152913103996712</v>
      </c>
    </row>
    <row r="392" spans="1:17" x14ac:dyDescent="0.45">
      <c r="A392" s="35">
        <f>Factors!A392</f>
        <v>36181</v>
      </c>
      <c r="B392" s="17">
        <v>5.1100000000000003</v>
      </c>
      <c r="D392" s="22">
        <v>4.4530000000000003</v>
      </c>
      <c r="E392" s="20">
        <f t="shared" si="30"/>
        <v>2.99</v>
      </c>
      <c r="F392" s="22">
        <v>0.57999999999999996</v>
      </c>
      <c r="G392" s="21"/>
      <c r="H392" s="9">
        <v>0.87619999999999998</v>
      </c>
      <c r="I392" s="9" t="s">
        <v>1</v>
      </c>
      <c r="J392" s="21"/>
      <c r="K392" s="9">
        <v>2.95</v>
      </c>
      <c r="L392" s="22">
        <v>2.99</v>
      </c>
      <c r="N392" s="14">
        <f t="shared" si="31"/>
        <v>0.58075595269382541</v>
      </c>
      <c r="O392" s="26">
        <f t="shared" si="32"/>
        <v>5.1100000000000003</v>
      </c>
      <c r="P392" s="16">
        <f t="shared" si="33"/>
        <v>1.4205262646858952</v>
      </c>
      <c r="Q392" s="16">
        <f t="shared" si="34"/>
        <v>3.8506661364088313</v>
      </c>
    </row>
    <row r="393" spans="1:17" x14ac:dyDescent="0.45">
      <c r="A393" s="35">
        <f>Factors!A393</f>
        <v>36182</v>
      </c>
      <c r="B393" s="17">
        <v>5.0773000000000001</v>
      </c>
      <c r="D393" s="22">
        <v>4.4409999999999998</v>
      </c>
      <c r="E393" s="20">
        <f t="shared" si="30"/>
        <v>2.99</v>
      </c>
      <c r="F393" s="22">
        <v>0.57999999999999996</v>
      </c>
      <c r="G393" s="21"/>
      <c r="H393" s="9">
        <v>0.81659999999999999</v>
      </c>
      <c r="I393" s="9" t="s">
        <v>1</v>
      </c>
      <c r="J393" s="21"/>
      <c r="K393" s="9">
        <v>2.9699999999999998</v>
      </c>
      <c r="L393" s="22">
        <v>2.99</v>
      </c>
      <c r="N393" s="14">
        <f t="shared" si="31"/>
        <v>0.54125235216820111</v>
      </c>
      <c r="O393" s="26">
        <f t="shared" si="32"/>
        <v>5.0773000000000001</v>
      </c>
      <c r="P393" s="16">
        <f t="shared" si="33"/>
        <v>1.4088746480240832</v>
      </c>
      <c r="Q393" s="16">
        <f t="shared" si="34"/>
        <v>3.8387353350566755</v>
      </c>
    </row>
    <row r="394" spans="1:17" x14ac:dyDescent="0.45">
      <c r="A394" s="35">
        <f>Factors!A394</f>
        <v>36183</v>
      </c>
      <c r="B394" s="17">
        <v>5.0773000000000001</v>
      </c>
      <c r="D394" s="22">
        <v>4.4409999999999998</v>
      </c>
      <c r="E394" s="20">
        <f t="shared" si="30"/>
        <v>2.99</v>
      </c>
      <c r="F394" s="22">
        <v>0.57999999999999996</v>
      </c>
      <c r="G394" s="21"/>
      <c r="H394" s="9">
        <v>0.81659999999999999</v>
      </c>
      <c r="I394" s="9" t="s">
        <v>1</v>
      </c>
      <c r="J394" s="21"/>
      <c r="K394" s="9">
        <v>2.9699999999999998</v>
      </c>
      <c r="L394" s="22">
        <v>2.99</v>
      </c>
      <c r="N394" s="14">
        <f t="shared" si="31"/>
        <v>0.54125235216820111</v>
      </c>
      <c r="O394" s="26">
        <f t="shared" si="32"/>
        <v>5.0773000000000001</v>
      </c>
      <c r="P394" s="16">
        <f t="shared" si="33"/>
        <v>1.4088746480240832</v>
      </c>
      <c r="Q394" s="16">
        <f t="shared" si="34"/>
        <v>3.8387353350566755</v>
      </c>
    </row>
    <row r="395" spans="1:17" x14ac:dyDescent="0.45">
      <c r="A395" s="35">
        <f>Factors!A395</f>
        <v>36184</v>
      </c>
      <c r="B395" s="17">
        <v>5.0773000000000001</v>
      </c>
      <c r="D395" s="22">
        <v>4.4409999999999998</v>
      </c>
      <c r="E395" s="20">
        <f t="shared" si="30"/>
        <v>2.99</v>
      </c>
      <c r="F395" s="22">
        <v>0.57999999999999996</v>
      </c>
      <c r="G395" s="21"/>
      <c r="H395" s="9">
        <v>0.81659999999999999</v>
      </c>
      <c r="I395" s="9" t="s">
        <v>1</v>
      </c>
      <c r="J395" s="21"/>
      <c r="K395" s="9">
        <v>2.9699999999999998</v>
      </c>
      <c r="L395" s="22">
        <v>2.99</v>
      </c>
      <c r="N395" s="14">
        <f t="shared" si="31"/>
        <v>0.54125235216820111</v>
      </c>
      <c r="O395" s="26">
        <f t="shared" si="32"/>
        <v>5.0773000000000001</v>
      </c>
      <c r="P395" s="16">
        <f t="shared" si="33"/>
        <v>1.4088746480240832</v>
      </c>
      <c r="Q395" s="16">
        <f t="shared" si="34"/>
        <v>3.8387353350566755</v>
      </c>
    </row>
    <row r="396" spans="1:17" x14ac:dyDescent="0.45">
      <c r="A396" s="35">
        <f>Factors!A396</f>
        <v>36185</v>
      </c>
      <c r="B396" s="17">
        <v>5.1501000000000001</v>
      </c>
      <c r="D396" s="22">
        <v>4.484</v>
      </c>
      <c r="E396" s="20">
        <f t="shared" si="30"/>
        <v>2.9809999999999999</v>
      </c>
      <c r="F396" s="22">
        <v>0.57999999999999996</v>
      </c>
      <c r="G396" s="21"/>
      <c r="H396" s="9">
        <v>0.86199999999999999</v>
      </c>
      <c r="I396" s="9" t="s">
        <v>1</v>
      </c>
      <c r="J396" s="21"/>
      <c r="K396" s="9">
        <v>2.95</v>
      </c>
      <c r="L396" s="22">
        <v>2.9809999999999999</v>
      </c>
      <c r="N396" s="14">
        <f t="shared" si="31"/>
        <v>0.57134402102496862</v>
      </c>
      <c r="O396" s="26">
        <f t="shared" si="32"/>
        <v>5.1501000000000001</v>
      </c>
      <c r="P396" s="16">
        <f t="shared" si="33"/>
        <v>1.459492527747841</v>
      </c>
      <c r="Q396" s="16">
        <f t="shared" si="34"/>
        <v>3.8814873732352373</v>
      </c>
    </row>
    <row r="397" spans="1:17" x14ac:dyDescent="0.45">
      <c r="A397" s="35">
        <f>Factors!A397</f>
        <v>36186</v>
      </c>
      <c r="B397" s="17">
        <v>5.1859000000000002</v>
      </c>
      <c r="D397" s="22">
        <v>4.4829999999999997</v>
      </c>
      <c r="E397" s="20">
        <f t="shared" si="30"/>
        <v>2.984</v>
      </c>
      <c r="F397" s="22">
        <v>0.57999999999999996</v>
      </c>
      <c r="G397" s="21"/>
      <c r="H397" s="9">
        <v>0.89780000000000004</v>
      </c>
      <c r="I397" s="9" t="s">
        <v>1</v>
      </c>
      <c r="J397" s="21"/>
      <c r="K397" s="9">
        <v>2.95</v>
      </c>
      <c r="L397" s="22">
        <v>2.984</v>
      </c>
      <c r="N397" s="14">
        <f t="shared" si="31"/>
        <v>0.59507269382391736</v>
      </c>
      <c r="O397" s="26">
        <f t="shared" si="32"/>
        <v>5.1859000000000002</v>
      </c>
      <c r="P397" s="16">
        <f t="shared" si="33"/>
        <v>1.4555659131515464</v>
      </c>
      <c r="Q397" s="16">
        <f t="shared" si="34"/>
        <v>3.8804931397892206</v>
      </c>
    </row>
    <row r="398" spans="1:17" x14ac:dyDescent="0.45">
      <c r="A398" s="35">
        <f>Factors!A398</f>
        <v>36187</v>
      </c>
      <c r="B398" s="17">
        <v>5.1348000000000003</v>
      </c>
      <c r="D398" s="22">
        <v>4.4939999999999998</v>
      </c>
      <c r="E398" s="20">
        <f t="shared" si="30"/>
        <v>2.9859999999999998</v>
      </c>
      <c r="F398" s="22">
        <v>0.57999999999999996</v>
      </c>
      <c r="G398" s="21"/>
      <c r="H398" s="9">
        <v>0.87970000000000004</v>
      </c>
      <c r="I398" s="9" t="s">
        <v>1</v>
      </c>
      <c r="J398" s="21"/>
      <c r="K398" s="9">
        <v>2.94</v>
      </c>
      <c r="L398" s="22">
        <v>2.9859999999999998</v>
      </c>
      <c r="N398" s="14">
        <f t="shared" si="31"/>
        <v>0.58307579500657181</v>
      </c>
      <c r="O398" s="26">
        <f t="shared" si="32"/>
        <v>5.1348000000000003</v>
      </c>
      <c r="P398" s="16">
        <f t="shared" si="33"/>
        <v>1.4642766978035793</v>
      </c>
      <c r="Q398" s="16">
        <f t="shared" si="34"/>
        <v>3.8914297076953597</v>
      </c>
    </row>
    <row r="399" spans="1:17" x14ac:dyDescent="0.45">
      <c r="A399" s="35">
        <f>Factors!A399</f>
        <v>36188</v>
      </c>
      <c r="B399" s="17">
        <v>5.1748000000000003</v>
      </c>
      <c r="D399" s="22">
        <v>4.5039999999999996</v>
      </c>
      <c r="E399" s="20">
        <f t="shared" si="30"/>
        <v>2.9809999999999999</v>
      </c>
      <c r="F399" s="22">
        <v>0.57999999999999996</v>
      </c>
      <c r="G399" s="21"/>
      <c r="H399" s="9">
        <v>0.90910000000000002</v>
      </c>
      <c r="I399" s="9" t="s">
        <v>1</v>
      </c>
      <c r="J399" s="21"/>
      <c r="K399" s="9">
        <v>2.93</v>
      </c>
      <c r="L399" s="22">
        <v>2.9809999999999999</v>
      </c>
      <c r="N399" s="14">
        <f t="shared" si="31"/>
        <v>0.60256247043364153</v>
      </c>
      <c r="O399" s="26">
        <f t="shared" si="32"/>
        <v>5.1748000000000003</v>
      </c>
      <c r="P399" s="16">
        <f t="shared" si="33"/>
        <v>1.4789135860013181</v>
      </c>
      <c r="Q399" s="16">
        <f t="shared" si="34"/>
        <v>3.9013720421554821</v>
      </c>
    </row>
    <row r="400" spans="1:17" x14ac:dyDescent="0.45">
      <c r="A400" s="35">
        <f>Factors!A400</f>
        <v>36189</v>
      </c>
      <c r="B400" s="17">
        <v>5.1178999999999997</v>
      </c>
      <c r="D400" s="22">
        <v>4.492</v>
      </c>
      <c r="E400" s="20">
        <f t="shared" si="30"/>
        <v>2.9809999999999999</v>
      </c>
      <c r="F400" s="22">
        <v>0.57999999999999996</v>
      </c>
      <c r="G400" s="21"/>
      <c r="H400" s="9">
        <v>0.88229999999999997</v>
      </c>
      <c r="I400" s="9" t="s">
        <v>1</v>
      </c>
      <c r="J400" s="21"/>
      <c r="K400" s="9">
        <v>2.9249999999999998</v>
      </c>
      <c r="L400" s="22">
        <v>2.9809999999999999</v>
      </c>
      <c r="N400" s="14">
        <f t="shared" si="31"/>
        <v>0.58479910643889765</v>
      </c>
      <c r="O400" s="26">
        <f t="shared" si="32"/>
        <v>5.1178999999999997</v>
      </c>
      <c r="P400" s="16">
        <f t="shared" si="33"/>
        <v>1.4672609510492318</v>
      </c>
      <c r="Q400" s="16">
        <f t="shared" si="34"/>
        <v>3.8894412408033485</v>
      </c>
    </row>
    <row r="401" spans="1:17" x14ac:dyDescent="0.45">
      <c r="A401" s="35">
        <f>Factors!A401</f>
        <v>36190</v>
      </c>
      <c r="B401" s="17">
        <v>5.1178999999999997</v>
      </c>
      <c r="D401" s="22">
        <v>4.492</v>
      </c>
      <c r="E401" s="20">
        <f t="shared" si="30"/>
        <v>2.9809999999999999</v>
      </c>
      <c r="F401" s="22">
        <v>0.57999999999999996</v>
      </c>
      <c r="G401" s="21"/>
      <c r="H401" s="9">
        <v>0.88229999999999997</v>
      </c>
      <c r="I401" s="9" t="s">
        <v>1</v>
      </c>
      <c r="J401" s="21"/>
      <c r="K401" s="9">
        <v>2.9249999999999998</v>
      </c>
      <c r="L401" s="22">
        <v>2.9809999999999999</v>
      </c>
      <c r="N401" s="14">
        <f t="shared" si="31"/>
        <v>0.58479910643889765</v>
      </c>
      <c r="O401" s="26">
        <f t="shared" si="32"/>
        <v>5.1178999999999997</v>
      </c>
      <c r="P401" s="16">
        <f t="shared" si="33"/>
        <v>1.4672609510492318</v>
      </c>
      <c r="Q401" s="16">
        <f t="shared" si="34"/>
        <v>3.8894412408033485</v>
      </c>
    </row>
    <row r="402" spans="1:17" x14ac:dyDescent="0.45">
      <c r="A402" s="35">
        <f>Factors!A402</f>
        <v>36191</v>
      </c>
      <c r="B402" s="17">
        <v>5.1178999999999997</v>
      </c>
      <c r="D402" s="22">
        <v>4.492</v>
      </c>
      <c r="E402" s="20">
        <f t="shared" si="30"/>
        <v>2.9809999999999999</v>
      </c>
      <c r="F402" s="22">
        <v>0.57999999999999996</v>
      </c>
      <c r="G402" s="21"/>
      <c r="H402" s="9">
        <v>0.88229999999999997</v>
      </c>
      <c r="I402" s="9" t="s">
        <v>1</v>
      </c>
      <c r="J402" s="21"/>
      <c r="K402" s="9">
        <v>2.9249999999999998</v>
      </c>
      <c r="L402" s="22">
        <v>2.9809999999999999</v>
      </c>
      <c r="N402" s="14">
        <f t="shared" si="31"/>
        <v>0.58479910643889776</v>
      </c>
      <c r="O402" s="26">
        <f t="shared" si="32"/>
        <v>5.1178999999999997</v>
      </c>
      <c r="P402" s="16">
        <f t="shared" si="33"/>
        <v>1.4672609510492318</v>
      </c>
      <c r="Q402" s="16">
        <f t="shared" si="34"/>
        <v>3.8894412408033485</v>
      </c>
    </row>
    <row r="403" spans="1:17" x14ac:dyDescent="0.45">
      <c r="A403" s="35">
        <f>Factors!A403</f>
        <v>36192</v>
      </c>
      <c r="B403" s="17">
        <v>5.2709999999999999</v>
      </c>
      <c r="D403" s="22">
        <v>4.5670000000000002</v>
      </c>
      <c r="E403" s="20">
        <f t="shared" si="30"/>
        <v>2.988</v>
      </c>
      <c r="F403" s="22">
        <v>0.57999999999999996</v>
      </c>
      <c r="G403" s="21"/>
      <c r="H403" s="9">
        <v>0.99029999999999996</v>
      </c>
      <c r="I403" s="9" t="s">
        <v>1</v>
      </c>
      <c r="J403" s="21"/>
      <c r="K403" s="9">
        <v>2.94</v>
      </c>
      <c r="L403" s="22">
        <v>2.988</v>
      </c>
      <c r="N403" s="14">
        <f t="shared" si="31"/>
        <v>0.65638281208935789</v>
      </c>
      <c r="O403" s="26">
        <f t="shared" si="32"/>
        <v>5.2709999999999999</v>
      </c>
      <c r="P403" s="16">
        <f t="shared" si="33"/>
        <v>1.5331883326213047</v>
      </c>
      <c r="Q403" s="16">
        <f t="shared" si="34"/>
        <v>3.964008749254333</v>
      </c>
    </row>
    <row r="404" spans="1:17" x14ac:dyDescent="0.45">
      <c r="A404" s="35">
        <f>Factors!A404</f>
        <v>36193</v>
      </c>
      <c r="B404" s="17">
        <v>5.3060999999999998</v>
      </c>
      <c r="D404" s="22">
        <v>4.5670000000000002</v>
      </c>
      <c r="E404" s="20">
        <f t="shared" si="30"/>
        <v>3.004</v>
      </c>
      <c r="F404" s="22">
        <v>0.57999999999999996</v>
      </c>
      <c r="G404" s="21"/>
      <c r="H404" s="9">
        <v>1.0159</v>
      </c>
      <c r="I404" s="9" t="s">
        <v>1</v>
      </c>
      <c r="J404" s="21"/>
      <c r="K404" s="9">
        <v>2.9550000000000001</v>
      </c>
      <c r="L404" s="22">
        <v>3.004</v>
      </c>
      <c r="N404" s="14">
        <f t="shared" si="31"/>
        <v>0.67335080157687444</v>
      </c>
      <c r="O404" s="26">
        <f t="shared" si="32"/>
        <v>5.3060999999999998</v>
      </c>
      <c r="P404" s="16">
        <f t="shared" si="33"/>
        <v>1.517416799347604</v>
      </c>
      <c r="Q404" s="16">
        <f t="shared" si="34"/>
        <v>3.964008749254333</v>
      </c>
    </row>
    <row r="405" spans="1:17" x14ac:dyDescent="0.45">
      <c r="A405" s="35">
        <f>Factors!A405</f>
        <v>36194</v>
      </c>
      <c r="B405" s="17">
        <v>5.3460000000000001</v>
      </c>
      <c r="D405" s="22">
        <v>4.5890000000000004</v>
      </c>
      <c r="E405" s="20">
        <f t="shared" si="30"/>
        <v>3.012</v>
      </c>
      <c r="F405" s="22">
        <v>0.57999999999999996</v>
      </c>
      <c r="G405" s="21"/>
      <c r="H405" s="9">
        <v>1.0575000000000001</v>
      </c>
      <c r="I405" s="9" t="s">
        <v>1</v>
      </c>
      <c r="J405" s="21"/>
      <c r="K405" s="9">
        <v>2.9649999999999999</v>
      </c>
      <c r="L405" s="22">
        <v>3.012</v>
      </c>
      <c r="N405" s="14">
        <f t="shared" si="31"/>
        <v>0.70092378449408876</v>
      </c>
      <c r="O405" s="26">
        <f t="shared" si="32"/>
        <v>5.3460000000000001</v>
      </c>
      <c r="P405" s="16">
        <f t="shared" si="33"/>
        <v>1.5308896050945542</v>
      </c>
      <c r="Q405" s="16">
        <f t="shared" si="34"/>
        <v>3.9858818850666111</v>
      </c>
    </row>
    <row r="406" spans="1:17" x14ac:dyDescent="0.45">
      <c r="A406" s="35">
        <f>Factors!A406</f>
        <v>36195</v>
      </c>
      <c r="B406" s="17">
        <v>5.4032</v>
      </c>
      <c r="D406" s="22">
        <v>4.6210000000000004</v>
      </c>
      <c r="E406" s="20">
        <f t="shared" si="30"/>
        <v>3.02</v>
      </c>
      <c r="F406" s="22">
        <v>0.57999999999999996</v>
      </c>
      <c r="G406" s="21"/>
      <c r="H406" s="9">
        <v>1.1104000000000001</v>
      </c>
      <c r="I406" s="9" t="s">
        <v>1</v>
      </c>
      <c r="J406" s="21"/>
      <c r="K406" s="9">
        <v>2.99</v>
      </c>
      <c r="L406" s="22">
        <v>3.02</v>
      </c>
      <c r="N406" s="14">
        <f t="shared" si="31"/>
        <v>0.73598654402102714</v>
      </c>
      <c r="O406" s="26">
        <f t="shared" si="32"/>
        <v>5.4032</v>
      </c>
      <c r="P406" s="16">
        <f t="shared" si="33"/>
        <v>1.5540671714230347</v>
      </c>
      <c r="Q406" s="16">
        <f t="shared" si="34"/>
        <v>4.0176973553390338</v>
      </c>
    </row>
    <row r="407" spans="1:17" x14ac:dyDescent="0.45">
      <c r="A407" s="35">
        <f>Factors!A407</f>
        <v>36196</v>
      </c>
      <c r="B407" s="17">
        <v>5.4710000000000001</v>
      </c>
      <c r="D407" s="22">
        <v>4.6520000000000001</v>
      </c>
      <c r="E407" s="20">
        <f t="shared" si="30"/>
        <v>3.0259999999999998</v>
      </c>
      <c r="F407" s="22">
        <v>0.57999999999999996</v>
      </c>
      <c r="G407" s="21"/>
      <c r="H407" s="9">
        <v>1.1684000000000001</v>
      </c>
      <c r="I407" s="9" t="s">
        <v>1</v>
      </c>
      <c r="J407" s="21"/>
      <c r="K407" s="9">
        <v>3</v>
      </c>
      <c r="L407" s="22">
        <v>3.0259999999999998</v>
      </c>
      <c r="N407" s="14">
        <f t="shared" si="31"/>
        <v>0.77442964520368174</v>
      </c>
      <c r="O407" s="26">
        <f t="shared" si="32"/>
        <v>5.4710000000000001</v>
      </c>
      <c r="P407" s="16">
        <f t="shared" si="33"/>
        <v>1.5782423854172611</v>
      </c>
      <c r="Q407" s="16">
        <f t="shared" si="34"/>
        <v>4.0485185921654177</v>
      </c>
    </row>
    <row r="408" spans="1:17" x14ac:dyDescent="0.45">
      <c r="A408" s="35">
        <f>Factors!A408</f>
        <v>36197</v>
      </c>
      <c r="B408" s="17">
        <v>5.4710000000000001</v>
      </c>
      <c r="D408" s="22">
        <v>4.6520000000000001</v>
      </c>
      <c r="E408" s="20">
        <f t="shared" si="30"/>
        <v>3.0259999999999998</v>
      </c>
      <c r="F408" s="22">
        <v>0.57999999999999996</v>
      </c>
      <c r="G408" s="21"/>
      <c r="H408" s="9">
        <v>1.1684000000000001</v>
      </c>
      <c r="I408" s="9" t="s">
        <v>1</v>
      </c>
      <c r="J408" s="21"/>
      <c r="K408" s="9">
        <v>3</v>
      </c>
      <c r="L408" s="22">
        <v>3.0259999999999998</v>
      </c>
      <c r="N408" s="14">
        <f t="shared" si="31"/>
        <v>0.77442964520368174</v>
      </c>
      <c r="O408" s="26">
        <f t="shared" si="32"/>
        <v>5.4710000000000001</v>
      </c>
      <c r="P408" s="16">
        <f t="shared" si="33"/>
        <v>1.5782423854172611</v>
      </c>
      <c r="Q408" s="16">
        <f t="shared" si="34"/>
        <v>4.0485185921654177</v>
      </c>
    </row>
    <row r="409" spans="1:17" x14ac:dyDescent="0.45">
      <c r="A409" s="35">
        <f>Factors!A409</f>
        <v>36198</v>
      </c>
      <c r="B409" s="17">
        <v>5.4710000000000001</v>
      </c>
      <c r="D409" s="22">
        <v>4.6520000000000001</v>
      </c>
      <c r="E409" s="20">
        <f t="shared" si="30"/>
        <v>3.0259999999999998</v>
      </c>
      <c r="F409" s="22">
        <v>0.57999999999999996</v>
      </c>
      <c r="G409" s="21"/>
      <c r="H409" s="9">
        <v>1.1684000000000001</v>
      </c>
      <c r="I409" s="9" t="s">
        <v>1</v>
      </c>
      <c r="J409" s="21"/>
      <c r="K409" s="9">
        <v>3</v>
      </c>
      <c r="L409" s="22">
        <v>3.0259999999999998</v>
      </c>
      <c r="N409" s="14">
        <f t="shared" si="31"/>
        <v>0.77442964520368174</v>
      </c>
      <c r="O409" s="26">
        <f t="shared" si="32"/>
        <v>5.4710000000000001</v>
      </c>
      <c r="P409" s="16">
        <f t="shared" si="33"/>
        <v>1.5782423854172611</v>
      </c>
      <c r="Q409" s="16">
        <f t="shared" si="34"/>
        <v>4.0485185921654177</v>
      </c>
    </row>
    <row r="410" spans="1:17" x14ac:dyDescent="0.45">
      <c r="A410" s="35">
        <f>Factors!A410</f>
        <v>36199</v>
      </c>
      <c r="B410" s="17">
        <v>5.4146999999999998</v>
      </c>
      <c r="D410" s="22">
        <v>4.641</v>
      </c>
      <c r="E410" s="20">
        <f t="shared" si="30"/>
        <v>3.036</v>
      </c>
      <c r="F410" s="22">
        <v>0.57999999999999996</v>
      </c>
      <c r="G410" s="21"/>
      <c r="H410" s="9">
        <v>1.1365000000000001</v>
      </c>
      <c r="I410" s="9" t="s">
        <v>1</v>
      </c>
      <c r="J410" s="21"/>
      <c r="K410" s="9">
        <v>3.01</v>
      </c>
      <c r="L410" s="22">
        <v>3.036</v>
      </c>
      <c r="N410" s="14">
        <f t="shared" si="31"/>
        <v>0.75328593955322165</v>
      </c>
      <c r="O410" s="26">
        <f t="shared" si="32"/>
        <v>5.4146999999999998</v>
      </c>
      <c r="P410" s="16">
        <f t="shared" si="33"/>
        <v>1.5577079855584541</v>
      </c>
      <c r="Q410" s="16">
        <f t="shared" si="34"/>
        <v>4.0375820242593008</v>
      </c>
    </row>
    <row r="411" spans="1:17" x14ac:dyDescent="0.45">
      <c r="A411" s="35">
        <f>Factors!A411</f>
        <v>36200</v>
      </c>
      <c r="B411" s="17">
        <v>5.3387000000000002</v>
      </c>
      <c r="D411" s="22">
        <v>4.6189999999999998</v>
      </c>
      <c r="E411" s="20">
        <f t="shared" si="30"/>
        <v>3.0409999999999999</v>
      </c>
      <c r="F411" s="22">
        <v>0.57999999999999996</v>
      </c>
      <c r="G411" s="21"/>
      <c r="H411" s="9">
        <v>1.0882000000000001</v>
      </c>
      <c r="I411" s="9" t="s">
        <v>1</v>
      </c>
      <c r="J411" s="21"/>
      <c r="K411" s="9">
        <v>3.02</v>
      </c>
      <c r="L411" s="22">
        <v>3.0409999999999999</v>
      </c>
      <c r="N411" s="14">
        <f t="shared" si="31"/>
        <v>0.72127211563732141</v>
      </c>
      <c r="O411" s="26">
        <f t="shared" si="32"/>
        <v>5.3387000000000002</v>
      </c>
      <c r="P411" s="16">
        <f t="shared" si="33"/>
        <v>1.5314292369056792</v>
      </c>
      <c r="Q411" s="16">
        <f t="shared" si="34"/>
        <v>4.0157088884470005</v>
      </c>
    </row>
    <row r="412" spans="1:17" x14ac:dyDescent="0.45">
      <c r="A412" s="35">
        <f>Factors!A412</f>
        <v>36201</v>
      </c>
      <c r="B412" s="17">
        <v>5.4303999999999997</v>
      </c>
      <c r="D412" s="22">
        <v>4.6399999999999997</v>
      </c>
      <c r="E412" s="20">
        <f t="shared" si="30"/>
        <v>3.0390000000000001</v>
      </c>
      <c r="F412" s="22">
        <v>0.57999999999999996</v>
      </c>
      <c r="G412" s="21"/>
      <c r="H412" s="9">
        <v>1.1223000000000001</v>
      </c>
      <c r="I412" s="9" t="s">
        <v>1</v>
      </c>
      <c r="J412" s="21"/>
      <c r="K412" s="9">
        <v>2.99</v>
      </c>
      <c r="L412" s="22">
        <v>3.0390000000000001</v>
      </c>
      <c r="N412" s="14">
        <f t="shared" si="31"/>
        <v>0.74387400788436486</v>
      </c>
      <c r="O412" s="26">
        <f t="shared" si="32"/>
        <v>5.4303999999999997</v>
      </c>
      <c r="P412" s="16">
        <f t="shared" si="33"/>
        <v>1.5537806073428584</v>
      </c>
      <c r="Q412" s="16">
        <f t="shared" si="34"/>
        <v>4.0365877908132841</v>
      </c>
    </row>
    <row r="413" spans="1:17" x14ac:dyDescent="0.45">
      <c r="A413" s="35">
        <f>Factors!A413</f>
        <v>36202</v>
      </c>
      <c r="B413" s="17">
        <v>5.4684999999999997</v>
      </c>
      <c r="D413" s="22">
        <v>4.6609999999999996</v>
      </c>
      <c r="E413" s="20">
        <f t="shared" si="30"/>
        <v>3.0409999999999999</v>
      </c>
      <c r="F413" s="22">
        <v>0.57999999999999996</v>
      </c>
      <c r="G413" s="21"/>
      <c r="H413" s="9">
        <v>1.1234999999999999</v>
      </c>
      <c r="I413" s="9" t="s">
        <v>1</v>
      </c>
      <c r="J413" s="21"/>
      <c r="K413" s="9">
        <v>3</v>
      </c>
      <c r="L413" s="22">
        <v>3.0409999999999999</v>
      </c>
      <c r="N413" s="14">
        <f t="shared" si="31"/>
        <v>0.74466938239159219</v>
      </c>
      <c r="O413" s="26">
        <f t="shared" si="32"/>
        <v>5.4684999999999997</v>
      </c>
      <c r="P413" s="16">
        <f t="shared" si="33"/>
        <v>1.5721897108917693</v>
      </c>
      <c r="Q413" s="16">
        <f t="shared" si="34"/>
        <v>4.0574666931795678</v>
      </c>
    </row>
    <row r="414" spans="1:17" x14ac:dyDescent="0.45">
      <c r="A414" s="35">
        <f>Factors!A414</f>
        <v>36203</v>
      </c>
      <c r="B414" s="17">
        <v>5.6029999999999998</v>
      </c>
      <c r="D414" s="22">
        <v>4.7249999999999996</v>
      </c>
      <c r="E414" s="20">
        <f t="shared" si="30"/>
        <v>3.0390000000000001</v>
      </c>
      <c r="F414" s="22">
        <v>0.57999999999999996</v>
      </c>
      <c r="G414" s="21"/>
      <c r="H414" s="9">
        <v>1.2541</v>
      </c>
      <c r="I414" s="9" t="s">
        <v>1</v>
      </c>
      <c r="J414" s="21"/>
      <c r="K414" s="9">
        <v>2.99</v>
      </c>
      <c r="L414" s="22">
        <v>3.0390000000000001</v>
      </c>
      <c r="N414" s="14">
        <f t="shared" si="31"/>
        <v>0.83123264126150054</v>
      </c>
      <c r="O414" s="26">
        <f t="shared" si="32"/>
        <v>5.6029999999999998</v>
      </c>
      <c r="P414" s="16">
        <f t="shared" si="33"/>
        <v>1.6362736439600623</v>
      </c>
      <c r="Q414" s="16">
        <f t="shared" si="34"/>
        <v>4.121097633724391</v>
      </c>
    </row>
    <row r="415" spans="1:17" x14ac:dyDescent="0.45">
      <c r="A415" s="35">
        <f>Factors!A415</f>
        <v>36204</v>
      </c>
      <c r="B415" s="17">
        <v>5.6029999999999998</v>
      </c>
      <c r="D415" s="22">
        <v>4.7249999999999996</v>
      </c>
      <c r="E415" s="20">
        <f t="shared" si="30"/>
        <v>3.0390000000000001</v>
      </c>
      <c r="F415" s="22">
        <v>0.57999999999999996</v>
      </c>
      <c r="G415" s="21"/>
      <c r="H415" s="9">
        <v>1.2541</v>
      </c>
      <c r="I415" s="9" t="s">
        <v>1</v>
      </c>
      <c r="J415" s="21"/>
      <c r="K415" s="9">
        <v>2.99</v>
      </c>
      <c r="L415" s="22">
        <v>3.0390000000000001</v>
      </c>
      <c r="N415" s="14">
        <f t="shared" si="31"/>
        <v>0.83123264126150054</v>
      </c>
      <c r="O415" s="26">
        <f t="shared" si="32"/>
        <v>5.6029999999999998</v>
      </c>
      <c r="P415" s="16">
        <f t="shared" si="33"/>
        <v>1.6362736439600623</v>
      </c>
      <c r="Q415" s="16">
        <f t="shared" si="34"/>
        <v>4.121097633724391</v>
      </c>
    </row>
    <row r="416" spans="1:17" x14ac:dyDescent="0.45">
      <c r="A416" s="35">
        <f>Factors!A416</f>
        <v>36205</v>
      </c>
      <c r="B416" s="17">
        <v>5.6029999999999998</v>
      </c>
      <c r="D416" s="22">
        <v>4.7249999999999996</v>
      </c>
      <c r="E416" s="20">
        <f t="shared" si="30"/>
        <v>3.0390000000000001</v>
      </c>
      <c r="F416" s="22">
        <v>0.57999999999999996</v>
      </c>
      <c r="G416" s="21"/>
      <c r="H416" s="9">
        <v>1.2541</v>
      </c>
      <c r="I416" s="9" t="s">
        <v>1</v>
      </c>
      <c r="J416" s="21"/>
      <c r="K416" s="9">
        <v>2.99</v>
      </c>
      <c r="L416" s="22">
        <v>3.0390000000000001</v>
      </c>
      <c r="N416" s="14">
        <f t="shared" si="31"/>
        <v>0.83123264126150054</v>
      </c>
      <c r="O416" s="26">
        <f t="shared" si="32"/>
        <v>5.6029999999999998</v>
      </c>
      <c r="P416" s="16">
        <f t="shared" si="33"/>
        <v>1.6362736439600623</v>
      </c>
      <c r="Q416" s="16">
        <f t="shared" si="34"/>
        <v>4.121097633724391</v>
      </c>
    </row>
    <row r="417" spans="1:17" x14ac:dyDescent="0.45">
      <c r="A417" s="35">
        <f>Factors!A417</f>
        <v>36206</v>
      </c>
      <c r="B417" s="17">
        <v>5.6029999999999998</v>
      </c>
      <c r="D417" s="22">
        <v>4.7240000000000002</v>
      </c>
      <c r="E417" s="20">
        <f t="shared" si="30"/>
        <v>3.0409999999999999</v>
      </c>
      <c r="F417" s="22">
        <v>0.57999999999999996</v>
      </c>
      <c r="G417" s="21"/>
      <c r="H417" s="9">
        <v>1.2584</v>
      </c>
      <c r="I417" s="9" t="s">
        <v>1</v>
      </c>
      <c r="J417" s="21"/>
      <c r="K417" s="9">
        <v>3.01</v>
      </c>
      <c r="L417" s="22">
        <v>3.0409999999999999</v>
      </c>
      <c r="N417" s="14">
        <f t="shared" si="31"/>
        <v>0.8340827332457319</v>
      </c>
      <c r="O417" s="26">
        <f t="shared" si="32"/>
        <v>5.6029999999999998</v>
      </c>
      <c r="P417" s="16">
        <f t="shared" si="33"/>
        <v>1.6333304218709044</v>
      </c>
      <c r="Q417" s="16">
        <f t="shared" si="34"/>
        <v>4.1201034002783743</v>
      </c>
    </row>
    <row r="418" spans="1:17" x14ac:dyDescent="0.45">
      <c r="A418" s="35">
        <f>Factors!A418</f>
        <v>36207</v>
      </c>
      <c r="B418" s="17">
        <v>5.5018000000000002</v>
      </c>
      <c r="D418" s="22">
        <v>4.6909999999999998</v>
      </c>
      <c r="E418" s="20">
        <f t="shared" si="30"/>
        <v>3.0379999999999998</v>
      </c>
      <c r="F418" s="22">
        <v>0.57999999999999996</v>
      </c>
      <c r="G418" s="21"/>
      <c r="H418" s="9">
        <v>1.2128000000000001</v>
      </c>
      <c r="I418" s="9" t="s">
        <v>1</v>
      </c>
      <c r="J418" s="21"/>
      <c r="K418" s="9">
        <v>3</v>
      </c>
      <c r="L418" s="22">
        <v>3.0379999999999998</v>
      </c>
      <c r="N418" s="14">
        <f t="shared" si="31"/>
        <v>0.80385850197109332</v>
      </c>
      <c r="O418" s="26">
        <f t="shared" si="32"/>
        <v>5.5018000000000002</v>
      </c>
      <c r="P418" s="16">
        <f t="shared" si="33"/>
        <v>1.6042625050951997</v>
      </c>
      <c r="Q418" s="16">
        <f t="shared" si="34"/>
        <v>4.0872936965599571</v>
      </c>
    </row>
    <row r="419" spans="1:17" x14ac:dyDescent="0.45">
      <c r="A419" s="35">
        <f>Factors!A419</f>
        <v>36208</v>
      </c>
      <c r="B419" s="17">
        <v>5.4665999999999997</v>
      </c>
      <c r="D419" s="22">
        <v>4.67</v>
      </c>
      <c r="E419" s="20">
        <f t="shared" si="30"/>
        <v>3.0339999999999998</v>
      </c>
      <c r="F419" s="22">
        <v>0.57999999999999996</v>
      </c>
      <c r="G419" s="21"/>
      <c r="H419" s="9">
        <v>1.1884999999999999</v>
      </c>
      <c r="I419" s="9" t="s">
        <v>1</v>
      </c>
      <c r="J419" s="21"/>
      <c r="K419" s="9">
        <v>2.98</v>
      </c>
      <c r="L419" s="22">
        <v>3.0339999999999998</v>
      </c>
      <c r="N419" s="14">
        <f t="shared" si="31"/>
        <v>0.78775216819973959</v>
      </c>
      <c r="O419" s="26">
        <f t="shared" si="32"/>
        <v>5.4665999999999997</v>
      </c>
      <c r="P419" s="16">
        <f t="shared" si="33"/>
        <v>1.5878253780305496</v>
      </c>
      <c r="Q419" s="16">
        <f t="shared" si="34"/>
        <v>4.0664147941936735</v>
      </c>
    </row>
    <row r="420" spans="1:17" x14ac:dyDescent="0.45">
      <c r="A420" s="35">
        <f>Factors!A420</f>
        <v>36209</v>
      </c>
      <c r="B420" s="17">
        <v>5.5876000000000001</v>
      </c>
      <c r="D420" s="22">
        <v>4.702</v>
      </c>
      <c r="E420" s="20">
        <f t="shared" si="30"/>
        <v>3.0310000000000001</v>
      </c>
      <c r="F420" s="22">
        <v>0.57999999999999996</v>
      </c>
      <c r="G420" s="21"/>
      <c r="H420" s="9">
        <v>1.2696000000000001</v>
      </c>
      <c r="I420" s="9" t="s">
        <v>1</v>
      </c>
      <c r="J420" s="21"/>
      <c r="K420" s="9">
        <v>2.98</v>
      </c>
      <c r="L420" s="22">
        <v>3.0310000000000001</v>
      </c>
      <c r="N420" s="14">
        <f t="shared" si="31"/>
        <v>0.84150622864652047</v>
      </c>
      <c r="O420" s="26">
        <f t="shared" si="32"/>
        <v>5.5876000000000001</v>
      </c>
      <c r="P420" s="16">
        <f t="shared" si="33"/>
        <v>1.6218419698925457</v>
      </c>
      <c r="Q420" s="16">
        <f t="shared" si="34"/>
        <v>4.0982302644660962</v>
      </c>
    </row>
    <row r="421" spans="1:17" x14ac:dyDescent="0.45">
      <c r="A421" s="35">
        <f>Factors!A421</f>
        <v>36210</v>
      </c>
      <c r="B421" s="17">
        <v>5.5784000000000002</v>
      </c>
      <c r="D421" s="22">
        <v>4.7</v>
      </c>
      <c r="E421" s="20">
        <f t="shared" si="30"/>
        <v>3.03</v>
      </c>
      <c r="F421" s="22">
        <v>0.4</v>
      </c>
      <c r="G421" s="21"/>
      <c r="H421" s="9">
        <v>1.2755000000000001</v>
      </c>
      <c r="I421" s="9" t="s">
        <v>1</v>
      </c>
      <c r="J421" s="21"/>
      <c r="K421" s="9">
        <v>2.99</v>
      </c>
      <c r="L421" s="22">
        <v>3.03</v>
      </c>
      <c r="N421" s="14">
        <f t="shared" si="31"/>
        <v>0.84541681997372153</v>
      </c>
      <c r="O421" s="26">
        <f t="shared" si="32"/>
        <v>5.5784000000000002</v>
      </c>
      <c r="P421" s="16">
        <f t="shared" si="33"/>
        <v>1.6208871202562314</v>
      </c>
      <c r="Q421" s="16">
        <f t="shared" si="34"/>
        <v>4.2828685258964105</v>
      </c>
    </row>
    <row r="422" spans="1:17" x14ac:dyDescent="0.45">
      <c r="A422" s="35">
        <f>Factors!A422</f>
        <v>36211</v>
      </c>
      <c r="B422" s="17">
        <v>5.5784000000000002</v>
      </c>
      <c r="D422" s="22">
        <v>4.7</v>
      </c>
      <c r="E422" s="20">
        <f t="shared" si="30"/>
        <v>3.03</v>
      </c>
      <c r="F422" s="22">
        <v>0.4</v>
      </c>
      <c r="G422" s="21"/>
      <c r="H422" s="9">
        <v>1.2755000000000001</v>
      </c>
      <c r="I422" s="9" t="s">
        <v>1</v>
      </c>
      <c r="J422" s="21"/>
      <c r="K422" s="9">
        <v>2.99</v>
      </c>
      <c r="L422" s="22">
        <v>3.03</v>
      </c>
      <c r="N422" s="14">
        <f t="shared" si="31"/>
        <v>0.84541681997372153</v>
      </c>
      <c r="O422" s="26">
        <f t="shared" si="32"/>
        <v>5.5784000000000002</v>
      </c>
      <c r="P422" s="16">
        <f t="shared" si="33"/>
        <v>1.6208871202562314</v>
      </c>
      <c r="Q422" s="16">
        <f t="shared" si="34"/>
        <v>4.2828685258964105</v>
      </c>
    </row>
    <row r="423" spans="1:17" x14ac:dyDescent="0.45">
      <c r="A423" s="35">
        <f>Factors!A423</f>
        <v>36212</v>
      </c>
      <c r="B423" s="17">
        <v>5.5784000000000002</v>
      </c>
      <c r="D423" s="22">
        <v>4.7</v>
      </c>
      <c r="E423" s="20">
        <f t="shared" si="30"/>
        <v>3.03</v>
      </c>
      <c r="F423" s="22">
        <v>0.4</v>
      </c>
      <c r="G423" s="21"/>
      <c r="H423" s="9">
        <v>1.2755000000000001</v>
      </c>
      <c r="I423" s="9" t="s">
        <v>1</v>
      </c>
      <c r="J423" s="21"/>
      <c r="K423" s="9">
        <v>2.99</v>
      </c>
      <c r="L423" s="22">
        <v>3.03</v>
      </c>
      <c r="N423" s="14">
        <f t="shared" si="31"/>
        <v>0.84541681997372153</v>
      </c>
      <c r="O423" s="26">
        <f t="shared" si="32"/>
        <v>5.5784000000000002</v>
      </c>
      <c r="P423" s="16">
        <f t="shared" si="33"/>
        <v>1.6208871202562314</v>
      </c>
      <c r="Q423" s="16">
        <f t="shared" si="34"/>
        <v>4.2828685258964105</v>
      </c>
    </row>
    <row r="424" spans="1:17" x14ac:dyDescent="0.45">
      <c r="A424" s="35">
        <f>Factors!A424</f>
        <v>36213</v>
      </c>
      <c r="B424" s="17">
        <v>5.4940999999999995</v>
      </c>
      <c r="D424" s="22">
        <v>4.7110000000000003</v>
      </c>
      <c r="E424" s="20">
        <f t="shared" si="30"/>
        <v>3.0249999999999999</v>
      </c>
      <c r="F424" s="22">
        <v>0.4</v>
      </c>
      <c r="G424" s="21"/>
      <c r="H424" s="9">
        <v>1.2210000000000001</v>
      </c>
      <c r="I424" s="9" t="s">
        <v>1</v>
      </c>
      <c r="J424" s="21"/>
      <c r="K424" s="9">
        <v>2.9699999999999998</v>
      </c>
      <c r="L424" s="22">
        <v>3.0249999999999999</v>
      </c>
      <c r="N424" s="14">
        <f t="shared" si="31"/>
        <v>0.80929356110381345</v>
      </c>
      <c r="O424" s="26">
        <f t="shared" si="32"/>
        <v>5.4940999999999995</v>
      </c>
      <c r="P424" s="16">
        <f t="shared" si="33"/>
        <v>1.6364959961174375</v>
      </c>
      <c r="Q424" s="16">
        <f t="shared" si="34"/>
        <v>4.2938247011952146</v>
      </c>
    </row>
    <row r="425" spans="1:17" x14ac:dyDescent="0.45">
      <c r="A425" s="35">
        <f>Factors!A425</f>
        <v>36214</v>
      </c>
      <c r="B425" s="17">
        <v>5.7</v>
      </c>
      <c r="D425" s="22">
        <v>4.7750000000000004</v>
      </c>
      <c r="E425" s="20">
        <f t="shared" si="30"/>
        <v>3.0230000000000001</v>
      </c>
      <c r="F425" s="22">
        <v>0.4</v>
      </c>
      <c r="G425" s="21"/>
      <c r="H425" s="9">
        <v>1.296</v>
      </c>
      <c r="I425" s="9" t="s">
        <v>1</v>
      </c>
      <c r="J425" s="21"/>
      <c r="K425" s="9">
        <v>3</v>
      </c>
      <c r="L425" s="22">
        <v>3.0230000000000001</v>
      </c>
      <c r="N425" s="14">
        <f t="shared" si="31"/>
        <v>0.85900446780552187</v>
      </c>
      <c r="O425" s="26">
        <f t="shared" si="32"/>
        <v>5.7</v>
      </c>
      <c r="P425" s="16">
        <f t="shared" si="33"/>
        <v>1.7005911301359866</v>
      </c>
      <c r="Q425" s="16">
        <f t="shared" si="34"/>
        <v>4.3575697211155395</v>
      </c>
    </row>
    <row r="426" spans="1:17" x14ac:dyDescent="0.45">
      <c r="A426" s="35">
        <f>Factors!A426</f>
        <v>36215</v>
      </c>
      <c r="B426" s="17">
        <v>5.8068</v>
      </c>
      <c r="D426" s="22">
        <v>4.8289999999999997</v>
      </c>
      <c r="E426" s="20">
        <f t="shared" si="30"/>
        <v>3.0230000000000001</v>
      </c>
      <c r="F426" s="22">
        <v>0.4</v>
      </c>
      <c r="G426" s="21"/>
      <c r="H426" s="9">
        <v>1.3498000000000001</v>
      </c>
      <c r="I426" s="9" t="s">
        <v>1</v>
      </c>
      <c r="J426" s="21"/>
      <c r="K426" s="9">
        <v>3</v>
      </c>
      <c r="L426" s="22">
        <v>3.0230000000000001</v>
      </c>
      <c r="N426" s="14">
        <f t="shared" si="31"/>
        <v>0.89466375821288069</v>
      </c>
      <c r="O426" s="26">
        <f t="shared" si="32"/>
        <v>5.8068</v>
      </c>
      <c r="P426" s="16">
        <f t="shared" si="33"/>
        <v>1.7530066101744346</v>
      </c>
      <c r="Q426" s="16">
        <f t="shared" si="34"/>
        <v>4.4113545816732991</v>
      </c>
    </row>
    <row r="427" spans="1:17" x14ac:dyDescent="0.45">
      <c r="A427" s="35">
        <f>Factors!A427</f>
        <v>36216</v>
      </c>
      <c r="B427" s="17">
        <v>5.9306999999999999</v>
      </c>
      <c r="D427" s="22">
        <v>4.8719999999999999</v>
      </c>
      <c r="E427" s="20">
        <f t="shared" si="30"/>
        <v>3.036</v>
      </c>
      <c r="F427" s="22">
        <v>0.4</v>
      </c>
      <c r="G427" s="21"/>
      <c r="H427" s="9">
        <v>1.4590000000000001</v>
      </c>
      <c r="I427" s="9" t="s">
        <v>1</v>
      </c>
      <c r="J427" s="21"/>
      <c r="K427" s="9">
        <v>3.01</v>
      </c>
      <c r="L427" s="22">
        <v>3.036</v>
      </c>
      <c r="N427" s="14">
        <f t="shared" si="31"/>
        <v>0.96704283837056815</v>
      </c>
      <c r="O427" s="26">
        <f t="shared" si="32"/>
        <v>5.9306999999999999</v>
      </c>
      <c r="P427" s="16">
        <f t="shared" si="33"/>
        <v>1.781901471330416</v>
      </c>
      <c r="Q427" s="16">
        <f t="shared" si="34"/>
        <v>4.4541832669322767</v>
      </c>
    </row>
    <row r="428" spans="1:17" x14ac:dyDescent="0.45">
      <c r="A428" s="35">
        <f>Factors!A428</f>
        <v>36217</v>
      </c>
      <c r="B428" s="17">
        <v>5.8853999999999997</v>
      </c>
      <c r="D428" s="22">
        <v>4.8490000000000002</v>
      </c>
      <c r="E428" s="20">
        <f t="shared" si="30"/>
        <v>3.0710000000000002</v>
      </c>
      <c r="F428" s="22">
        <v>0.4</v>
      </c>
      <c r="G428" s="21"/>
      <c r="H428" s="9">
        <v>1.4109</v>
      </c>
      <c r="I428" s="9" t="s">
        <v>1</v>
      </c>
      <c r="J428" s="21"/>
      <c r="K428" s="9">
        <v>3.04</v>
      </c>
      <c r="L428" s="22">
        <v>3.0710000000000002</v>
      </c>
      <c r="N428" s="14">
        <f t="shared" si="31"/>
        <v>0.93516157687253909</v>
      </c>
      <c r="O428" s="26">
        <f t="shared" si="32"/>
        <v>5.8853999999999997</v>
      </c>
      <c r="P428" s="16">
        <f t="shared" si="33"/>
        <v>1.7250244976763529</v>
      </c>
      <c r="Q428" s="16">
        <f t="shared" si="34"/>
        <v>4.4312749003984075</v>
      </c>
    </row>
    <row r="429" spans="1:17" x14ac:dyDescent="0.45">
      <c r="A429" s="35">
        <f>Factors!A429</f>
        <v>36218</v>
      </c>
      <c r="B429" s="17">
        <v>5.8853999999999997</v>
      </c>
      <c r="D429" s="22">
        <v>4.8490000000000002</v>
      </c>
      <c r="E429" s="20">
        <f t="shared" si="30"/>
        <v>3.0710000000000002</v>
      </c>
      <c r="F429" s="22">
        <v>0.4</v>
      </c>
      <c r="G429" s="21"/>
      <c r="H429" s="9">
        <v>1.4109</v>
      </c>
      <c r="I429" s="9" t="s">
        <v>1</v>
      </c>
      <c r="J429" s="21"/>
      <c r="K429" s="9">
        <v>3.04</v>
      </c>
      <c r="L429" s="22">
        <v>3.0710000000000002</v>
      </c>
      <c r="N429" s="14">
        <f t="shared" si="31"/>
        <v>0.93516157687253909</v>
      </c>
      <c r="O429" s="26">
        <f t="shared" si="32"/>
        <v>5.8853999999999997</v>
      </c>
      <c r="P429" s="16">
        <f t="shared" si="33"/>
        <v>1.7250244976763529</v>
      </c>
      <c r="Q429" s="16">
        <f t="shared" si="34"/>
        <v>4.4312749003984075</v>
      </c>
    </row>
    <row r="430" spans="1:17" x14ac:dyDescent="0.45">
      <c r="A430" s="35">
        <f>Factors!A430</f>
        <v>36219</v>
      </c>
      <c r="B430" s="17">
        <v>5.8853999999999997</v>
      </c>
      <c r="D430" s="22">
        <v>4.8490000000000002</v>
      </c>
      <c r="E430" s="20">
        <f t="shared" si="30"/>
        <v>3.0710000000000002</v>
      </c>
      <c r="F430" s="22">
        <v>0.4</v>
      </c>
      <c r="G430" s="21"/>
      <c r="H430" s="9">
        <v>1.4109</v>
      </c>
      <c r="I430" s="9" t="s">
        <v>1</v>
      </c>
      <c r="J430" s="21"/>
      <c r="K430" s="9">
        <v>3.04</v>
      </c>
      <c r="L430" s="22">
        <v>3.0710000000000002</v>
      </c>
      <c r="N430" s="14">
        <f t="shared" si="31"/>
        <v>0.93516157687253898</v>
      </c>
      <c r="O430" s="26">
        <f t="shared" si="32"/>
        <v>5.8853999999999997</v>
      </c>
      <c r="P430" s="16">
        <f t="shared" si="33"/>
        <v>1.7250244976763529</v>
      </c>
      <c r="Q430" s="16">
        <f t="shared" si="34"/>
        <v>4.4312749003984075</v>
      </c>
    </row>
    <row r="431" spans="1:17" x14ac:dyDescent="0.45">
      <c r="A431" s="35">
        <f>Factors!A431</f>
        <v>36220</v>
      </c>
      <c r="B431" s="17">
        <v>5.9805999999999999</v>
      </c>
      <c r="D431" s="22">
        <v>4.8810000000000002</v>
      </c>
      <c r="E431" s="20">
        <f t="shared" si="30"/>
        <v>3.0790000000000002</v>
      </c>
      <c r="F431" s="22">
        <v>0.35</v>
      </c>
      <c r="G431" s="21"/>
      <c r="H431" s="9">
        <v>1.5213999999999999</v>
      </c>
      <c r="I431" s="9" t="s">
        <v>1</v>
      </c>
      <c r="J431" s="21"/>
      <c r="K431" s="9">
        <v>3.04</v>
      </c>
      <c r="L431" s="22">
        <v>3.0790000000000002</v>
      </c>
      <c r="N431" s="14">
        <f t="shared" si="31"/>
        <v>1.0084023127463893</v>
      </c>
      <c r="O431" s="26">
        <f t="shared" si="32"/>
        <v>5.9805999999999999</v>
      </c>
      <c r="P431" s="16">
        <f t="shared" si="33"/>
        <v>1.7481737308278067</v>
      </c>
      <c r="Q431" s="16">
        <f t="shared" si="34"/>
        <v>4.5151968111609264</v>
      </c>
    </row>
    <row r="432" spans="1:17" x14ac:dyDescent="0.45">
      <c r="A432" s="35">
        <f>Factors!A432</f>
        <v>36221</v>
      </c>
      <c r="B432" s="17">
        <v>5.7920999999999996</v>
      </c>
      <c r="D432" s="22">
        <v>4.7940000000000005</v>
      </c>
      <c r="E432" s="20">
        <f t="shared" si="30"/>
        <v>3.1480000000000001</v>
      </c>
      <c r="F432" s="22">
        <v>0.35</v>
      </c>
      <c r="G432" s="21"/>
      <c r="H432" s="9">
        <v>1.4527999999999999</v>
      </c>
      <c r="I432" s="9" t="s">
        <v>1</v>
      </c>
      <c r="J432" s="21"/>
      <c r="K432" s="9">
        <v>3.12</v>
      </c>
      <c r="L432" s="22">
        <v>3.1480000000000001</v>
      </c>
      <c r="N432" s="14">
        <f t="shared" si="31"/>
        <v>0.96293340341655986</v>
      </c>
      <c r="O432" s="26">
        <f t="shared" si="32"/>
        <v>5.7920999999999996</v>
      </c>
      <c r="P432" s="16">
        <f t="shared" si="33"/>
        <v>1.5957653081009937</v>
      </c>
      <c r="Q432" s="16">
        <f t="shared" si="34"/>
        <v>4.4285002491280645</v>
      </c>
    </row>
    <row r="433" spans="1:17" x14ac:dyDescent="0.45">
      <c r="A433" s="35">
        <f>Factors!A433</f>
        <v>36222</v>
      </c>
      <c r="B433" s="17">
        <v>5.9222000000000001</v>
      </c>
      <c r="D433" s="22">
        <v>4.8849999999999998</v>
      </c>
      <c r="E433" s="20">
        <f t="shared" si="30"/>
        <v>3.1459999999999999</v>
      </c>
      <c r="F433" s="22">
        <v>0.35</v>
      </c>
      <c r="G433" s="21"/>
      <c r="H433" s="9">
        <v>1.498</v>
      </c>
      <c r="I433" s="9" t="s">
        <v>1</v>
      </c>
      <c r="J433" s="21"/>
      <c r="K433" s="9">
        <v>3.11</v>
      </c>
      <c r="L433" s="22">
        <v>3.1459999999999999</v>
      </c>
      <c r="N433" s="14">
        <f t="shared" si="31"/>
        <v>0.99289250985545618</v>
      </c>
      <c r="O433" s="26">
        <f t="shared" si="32"/>
        <v>5.9222000000000001</v>
      </c>
      <c r="P433" s="16">
        <f t="shared" si="33"/>
        <v>1.6859597075989496</v>
      </c>
      <c r="Q433" s="16">
        <f t="shared" si="34"/>
        <v>4.5191828599900452</v>
      </c>
    </row>
    <row r="434" spans="1:17" x14ac:dyDescent="0.45">
      <c r="A434" s="35">
        <f>Factors!A434</f>
        <v>36223</v>
      </c>
      <c r="B434" s="17">
        <v>5.9614000000000003</v>
      </c>
      <c r="D434" s="22">
        <v>4.8959999999999999</v>
      </c>
      <c r="E434" s="20">
        <f t="shared" si="30"/>
        <v>3.1509999999999998</v>
      </c>
      <c r="F434" s="22">
        <v>0.35</v>
      </c>
      <c r="G434" s="21"/>
      <c r="H434" s="9">
        <v>1.5173000000000001</v>
      </c>
      <c r="I434" s="9" t="s">
        <v>1</v>
      </c>
      <c r="J434" s="21"/>
      <c r="K434" s="9">
        <v>3.13</v>
      </c>
      <c r="L434" s="22">
        <v>3.1509999999999998</v>
      </c>
      <c r="N434" s="14">
        <f t="shared" si="31"/>
        <v>1.0056847831800293</v>
      </c>
      <c r="O434" s="26">
        <f t="shared" si="32"/>
        <v>5.9614000000000003</v>
      </c>
      <c r="P434" s="16">
        <f t="shared" si="33"/>
        <v>1.6916947000028992</v>
      </c>
      <c r="Q434" s="16">
        <f t="shared" si="34"/>
        <v>4.5301444942700275</v>
      </c>
    </row>
    <row r="435" spans="1:17" x14ac:dyDescent="0.45">
      <c r="A435" s="35">
        <f>Factors!A435</f>
        <v>36224</v>
      </c>
      <c r="B435" s="17">
        <v>5.7462</v>
      </c>
      <c r="D435" s="22">
        <v>4.8179999999999996</v>
      </c>
      <c r="E435" s="20">
        <f t="shared" si="30"/>
        <v>3.13</v>
      </c>
      <c r="F435" s="22">
        <v>0.35</v>
      </c>
      <c r="G435" s="21"/>
      <c r="H435" s="9">
        <v>1.4182000000000001</v>
      </c>
      <c r="I435" s="9" t="s">
        <v>1</v>
      </c>
      <c r="J435" s="21"/>
      <c r="K435" s="9">
        <v>3.04</v>
      </c>
      <c r="L435" s="22">
        <v>3.13</v>
      </c>
      <c r="N435" s="14">
        <f t="shared" si="31"/>
        <v>0.94000010512483856</v>
      </c>
      <c r="O435" s="26">
        <f t="shared" si="32"/>
        <v>5.7462</v>
      </c>
      <c r="P435" s="16">
        <f t="shared" si="33"/>
        <v>1.636769126345361</v>
      </c>
      <c r="Q435" s="16">
        <f t="shared" si="34"/>
        <v>4.4524165421026218</v>
      </c>
    </row>
    <row r="436" spans="1:17" x14ac:dyDescent="0.45">
      <c r="A436" s="35">
        <f>Factors!A436</f>
        <v>36225</v>
      </c>
      <c r="B436" s="17">
        <v>5.7462</v>
      </c>
      <c r="D436" s="22">
        <v>4.8179999999999996</v>
      </c>
      <c r="E436" s="20">
        <f t="shared" si="30"/>
        <v>3.13</v>
      </c>
      <c r="F436" s="22">
        <v>0.35</v>
      </c>
      <c r="G436" s="21"/>
      <c r="H436" s="9">
        <v>1.4182000000000001</v>
      </c>
      <c r="I436" s="9" t="s">
        <v>1</v>
      </c>
      <c r="J436" s="21"/>
      <c r="K436" s="9">
        <v>3.04</v>
      </c>
      <c r="L436" s="22">
        <v>3.13</v>
      </c>
      <c r="N436" s="14">
        <f t="shared" si="31"/>
        <v>0.94000010512483856</v>
      </c>
      <c r="O436" s="26">
        <f t="shared" si="32"/>
        <v>5.7462</v>
      </c>
      <c r="P436" s="16">
        <f t="shared" si="33"/>
        <v>1.636769126345361</v>
      </c>
      <c r="Q436" s="16">
        <f t="shared" si="34"/>
        <v>4.4524165421026218</v>
      </c>
    </row>
    <row r="437" spans="1:17" x14ac:dyDescent="0.45">
      <c r="A437" s="35">
        <f>Factors!A437</f>
        <v>36226</v>
      </c>
      <c r="B437" s="17">
        <v>5.7462</v>
      </c>
      <c r="D437" s="22">
        <v>4.8179999999999996</v>
      </c>
      <c r="E437" s="20">
        <f t="shared" si="30"/>
        <v>3.13</v>
      </c>
      <c r="F437" s="22">
        <v>0.35</v>
      </c>
      <c r="G437" s="21"/>
      <c r="H437" s="9">
        <v>1.4182000000000001</v>
      </c>
      <c r="I437" s="9" t="s">
        <v>1</v>
      </c>
      <c r="J437" s="21"/>
      <c r="K437" s="9">
        <v>3.04</v>
      </c>
      <c r="L437" s="22">
        <v>3.13</v>
      </c>
      <c r="N437" s="14">
        <f t="shared" si="31"/>
        <v>0.94000010512483856</v>
      </c>
      <c r="O437" s="26">
        <f t="shared" si="32"/>
        <v>5.7462</v>
      </c>
      <c r="P437" s="16">
        <f t="shared" si="33"/>
        <v>1.636769126345361</v>
      </c>
      <c r="Q437" s="16">
        <f t="shared" si="34"/>
        <v>4.4524165421026218</v>
      </c>
    </row>
    <row r="438" spans="1:17" x14ac:dyDescent="0.45">
      <c r="A438" s="35">
        <f>Factors!A438</f>
        <v>36227</v>
      </c>
      <c r="B438" s="17">
        <v>5.8293999999999997</v>
      </c>
      <c r="D438" s="22">
        <v>4.806</v>
      </c>
      <c r="E438" s="20">
        <f t="shared" si="30"/>
        <v>3.097</v>
      </c>
      <c r="F438" s="22">
        <v>0.35</v>
      </c>
      <c r="G438" s="21"/>
      <c r="H438" s="9">
        <v>1.3671</v>
      </c>
      <c r="I438" s="9" t="s">
        <v>1</v>
      </c>
      <c r="J438" s="21"/>
      <c r="K438" s="9">
        <v>3.03</v>
      </c>
      <c r="L438" s="22">
        <v>3.097</v>
      </c>
      <c r="N438" s="14">
        <f t="shared" si="31"/>
        <v>0.90613040735874106</v>
      </c>
      <c r="O438" s="26">
        <f t="shared" si="32"/>
        <v>5.8293999999999997</v>
      </c>
      <c r="P438" s="16">
        <f t="shared" si="33"/>
        <v>1.6576622016159615</v>
      </c>
      <c r="Q438" s="16">
        <f t="shared" si="34"/>
        <v>4.4404583956153321</v>
      </c>
    </row>
    <row r="439" spans="1:17" x14ac:dyDescent="0.45">
      <c r="A439" s="35">
        <f>Factors!A439</f>
        <v>36228</v>
      </c>
      <c r="B439" s="17">
        <v>5.6033999999999997</v>
      </c>
      <c r="D439" s="22">
        <v>4.74</v>
      </c>
      <c r="E439" s="20">
        <f t="shared" si="30"/>
        <v>3.0840000000000001</v>
      </c>
      <c r="F439" s="22">
        <v>0.35</v>
      </c>
      <c r="G439" s="21"/>
      <c r="H439" s="9">
        <v>1.276</v>
      </c>
      <c r="I439" s="9" t="s">
        <v>1</v>
      </c>
      <c r="J439" s="21"/>
      <c r="K439" s="9">
        <v>3.04</v>
      </c>
      <c r="L439" s="22">
        <v>3.0840000000000001</v>
      </c>
      <c r="N439" s="14">
        <f t="shared" si="31"/>
        <v>0.84574822601839927</v>
      </c>
      <c r="O439" s="26">
        <f t="shared" si="32"/>
        <v>5.6033999999999997</v>
      </c>
      <c r="P439" s="16">
        <f t="shared" si="33"/>
        <v>1.6064568701253501</v>
      </c>
      <c r="Q439" s="16">
        <f t="shared" si="34"/>
        <v>4.3746885899352383</v>
      </c>
    </row>
    <row r="440" spans="1:17" x14ac:dyDescent="0.45">
      <c r="A440" s="35">
        <f>Factors!A440</f>
        <v>36229</v>
      </c>
      <c r="B440" s="17">
        <v>5.7104999999999997</v>
      </c>
      <c r="D440" s="22">
        <v>4.74</v>
      </c>
      <c r="E440" s="20">
        <f t="shared" si="30"/>
        <v>3.0779999999999998</v>
      </c>
      <c r="F440" s="22">
        <v>0.35</v>
      </c>
      <c r="G440" s="21"/>
      <c r="H440" s="9">
        <v>1.2950999999999999</v>
      </c>
      <c r="I440" s="9" t="s">
        <v>1</v>
      </c>
      <c r="J440" s="21"/>
      <c r="K440" s="9">
        <v>3.03</v>
      </c>
      <c r="L440" s="22">
        <v>3.0779999999999998</v>
      </c>
      <c r="N440" s="14">
        <f t="shared" si="31"/>
        <v>0.85840793692510098</v>
      </c>
      <c r="O440" s="26">
        <f t="shared" si="32"/>
        <v>5.7104999999999997</v>
      </c>
      <c r="P440" s="16">
        <f t="shared" si="33"/>
        <v>1.6123712140321045</v>
      </c>
      <c r="Q440" s="16">
        <f t="shared" si="34"/>
        <v>4.3746885899352383</v>
      </c>
    </row>
    <row r="441" spans="1:17" x14ac:dyDescent="0.45">
      <c r="A441" s="35">
        <f>Factors!A441</f>
        <v>36230</v>
      </c>
      <c r="B441" s="17">
        <v>5.7217000000000002</v>
      </c>
      <c r="D441" s="22">
        <v>4.7610000000000001</v>
      </c>
      <c r="E441" s="20">
        <f t="shared" si="30"/>
        <v>3.0720000000000001</v>
      </c>
      <c r="F441" s="22">
        <v>0.35</v>
      </c>
      <c r="G441" s="21"/>
      <c r="H441" s="9">
        <v>1.2921</v>
      </c>
      <c r="I441" s="9" t="s">
        <v>1</v>
      </c>
      <c r="J441" s="21"/>
      <c r="K441" s="9">
        <v>3.01</v>
      </c>
      <c r="L441" s="22">
        <v>3.0720000000000001</v>
      </c>
      <c r="N441" s="14">
        <f t="shared" si="31"/>
        <v>0.85641950065703276</v>
      </c>
      <c r="O441" s="26">
        <f t="shared" si="32"/>
        <v>5.7217000000000002</v>
      </c>
      <c r="P441" s="16">
        <f t="shared" si="33"/>
        <v>1.6386603539273459</v>
      </c>
      <c r="Q441" s="16">
        <f t="shared" si="34"/>
        <v>4.3956153462879843</v>
      </c>
    </row>
    <row r="442" spans="1:17" x14ac:dyDescent="0.45">
      <c r="A442" s="35">
        <f>Factors!A442</f>
        <v>36231</v>
      </c>
      <c r="B442" s="17">
        <v>5.6006999999999998</v>
      </c>
      <c r="D442" s="22">
        <v>4.7270000000000003</v>
      </c>
      <c r="E442" s="20">
        <f t="shared" si="30"/>
        <v>3.0289999999999999</v>
      </c>
      <c r="F442" s="22">
        <v>0.35</v>
      </c>
      <c r="G442" s="21"/>
      <c r="H442" s="9">
        <v>1.2377</v>
      </c>
      <c r="I442" s="9" t="s">
        <v>1</v>
      </c>
      <c r="J442" s="21"/>
      <c r="K442" s="9">
        <v>2.99</v>
      </c>
      <c r="L442" s="22">
        <v>3.0289999999999999</v>
      </c>
      <c r="N442" s="14">
        <f t="shared" si="31"/>
        <v>0.82036252299606016</v>
      </c>
      <c r="O442" s="26">
        <f t="shared" si="32"/>
        <v>5.6006999999999998</v>
      </c>
      <c r="P442" s="16">
        <f t="shared" si="33"/>
        <v>1.6480796668899123</v>
      </c>
      <c r="Q442" s="16">
        <f t="shared" si="34"/>
        <v>4.3617339312406411</v>
      </c>
    </row>
    <row r="443" spans="1:17" x14ac:dyDescent="0.45">
      <c r="A443" s="35">
        <f>Factors!A443</f>
        <v>36232</v>
      </c>
      <c r="B443" s="17">
        <v>5.6006999999999998</v>
      </c>
      <c r="D443" s="22">
        <v>4.7270000000000003</v>
      </c>
      <c r="E443" s="20">
        <f t="shared" si="30"/>
        <v>3.0289999999999999</v>
      </c>
      <c r="F443" s="22">
        <v>0.35</v>
      </c>
      <c r="G443" s="21"/>
      <c r="H443" s="9">
        <v>1.2377</v>
      </c>
      <c r="I443" s="9" t="s">
        <v>1</v>
      </c>
      <c r="J443" s="21"/>
      <c r="K443" s="9">
        <v>2.99</v>
      </c>
      <c r="L443" s="22">
        <v>3.0289999999999999</v>
      </c>
      <c r="N443" s="14">
        <f t="shared" si="31"/>
        <v>0.82036252299606016</v>
      </c>
      <c r="O443" s="26">
        <f t="shared" si="32"/>
        <v>5.6006999999999998</v>
      </c>
      <c r="P443" s="16">
        <f t="shared" si="33"/>
        <v>1.6480796668899123</v>
      </c>
      <c r="Q443" s="16">
        <f t="shared" si="34"/>
        <v>4.3617339312406411</v>
      </c>
    </row>
    <row r="444" spans="1:17" x14ac:dyDescent="0.45">
      <c r="A444" s="35">
        <f>Factors!A444</f>
        <v>36233</v>
      </c>
      <c r="B444" s="17">
        <v>5.6006999999999998</v>
      </c>
      <c r="D444" s="22">
        <v>4.7270000000000003</v>
      </c>
      <c r="E444" s="20">
        <f t="shared" si="30"/>
        <v>3.0289999999999999</v>
      </c>
      <c r="F444" s="22">
        <v>0.35</v>
      </c>
      <c r="G444" s="21"/>
      <c r="H444" s="9">
        <v>1.2377</v>
      </c>
      <c r="I444" s="9" t="s">
        <v>1</v>
      </c>
      <c r="J444" s="21"/>
      <c r="K444" s="9">
        <v>2.99</v>
      </c>
      <c r="L444" s="22">
        <v>3.0289999999999999</v>
      </c>
      <c r="N444" s="14">
        <f t="shared" si="31"/>
        <v>0.82036252299606016</v>
      </c>
      <c r="O444" s="26">
        <f t="shared" si="32"/>
        <v>5.6006999999999998</v>
      </c>
      <c r="P444" s="16">
        <f t="shared" si="33"/>
        <v>1.6480796668899123</v>
      </c>
      <c r="Q444" s="16">
        <f t="shared" si="34"/>
        <v>4.3617339312406411</v>
      </c>
    </row>
    <row r="445" spans="1:17" x14ac:dyDescent="0.45">
      <c r="A445" s="35">
        <f>Factors!A445</f>
        <v>36234</v>
      </c>
      <c r="B445" s="17">
        <v>5.6463000000000001</v>
      </c>
      <c r="D445" s="22">
        <v>4.7489999999999997</v>
      </c>
      <c r="E445" s="20">
        <f t="shared" si="30"/>
        <v>3.0259999999999998</v>
      </c>
      <c r="F445" s="22">
        <v>0.35</v>
      </c>
      <c r="G445" s="21"/>
      <c r="H445" s="9">
        <v>1.2474000000000001</v>
      </c>
      <c r="I445" s="9" t="s">
        <v>1</v>
      </c>
      <c r="J445" s="21"/>
      <c r="K445" s="9">
        <v>2.9699999999999998</v>
      </c>
      <c r="L445" s="22">
        <v>3.0259999999999998</v>
      </c>
      <c r="N445" s="14">
        <f t="shared" si="31"/>
        <v>0.8267918002628144</v>
      </c>
      <c r="O445" s="26">
        <f t="shared" si="32"/>
        <v>5.6463000000000001</v>
      </c>
      <c r="P445" s="16">
        <f t="shared" si="33"/>
        <v>1.6723933764292598</v>
      </c>
      <c r="Q445" s="16">
        <f t="shared" si="34"/>
        <v>4.3836571998006946</v>
      </c>
    </row>
    <row r="446" spans="1:17" x14ac:dyDescent="0.45">
      <c r="A446" s="35">
        <f>Factors!A446</f>
        <v>36235</v>
      </c>
      <c r="B446" s="17">
        <v>5.5902000000000003</v>
      </c>
      <c r="D446" s="22">
        <v>4.726</v>
      </c>
      <c r="E446" s="20">
        <f t="shared" si="30"/>
        <v>3.0270000000000001</v>
      </c>
      <c r="F446" s="22">
        <v>0.35</v>
      </c>
      <c r="G446" s="21"/>
      <c r="H446" s="9">
        <v>1.2133</v>
      </c>
      <c r="I446" s="9" t="s">
        <v>1</v>
      </c>
      <c r="J446" s="21"/>
      <c r="K446" s="9">
        <v>2.99</v>
      </c>
      <c r="L446" s="22">
        <v>3.0270000000000001</v>
      </c>
      <c r="N446" s="14">
        <f t="shared" si="31"/>
        <v>0.80418990801577095</v>
      </c>
      <c r="O446" s="26">
        <f t="shared" si="32"/>
        <v>5.5902000000000003</v>
      </c>
      <c r="P446" s="16">
        <f t="shared" si="33"/>
        <v>1.6490822794025028</v>
      </c>
      <c r="Q446" s="16">
        <f t="shared" si="34"/>
        <v>4.3607374190333781</v>
      </c>
    </row>
    <row r="447" spans="1:17" x14ac:dyDescent="0.45">
      <c r="A447" s="35">
        <f>Factors!A447</f>
        <v>36236</v>
      </c>
      <c r="B447" s="17">
        <v>5.6163999999999996</v>
      </c>
      <c r="D447" s="22">
        <v>4.726</v>
      </c>
      <c r="E447" s="20">
        <f t="shared" si="30"/>
        <v>3.0270000000000001</v>
      </c>
      <c r="F447" s="22">
        <v>0.35</v>
      </c>
      <c r="G447" s="21"/>
      <c r="H447" s="9">
        <v>1.2339</v>
      </c>
      <c r="I447" s="9" t="s">
        <v>1</v>
      </c>
      <c r="J447" s="21"/>
      <c r="K447" s="9">
        <v>3</v>
      </c>
      <c r="L447" s="22">
        <v>3.0270000000000001</v>
      </c>
      <c r="N447" s="14">
        <f t="shared" si="31"/>
        <v>0.81784383705650687</v>
      </c>
      <c r="O447" s="26">
        <f t="shared" si="32"/>
        <v>5.6163999999999996</v>
      </c>
      <c r="P447" s="16">
        <f t="shared" si="33"/>
        <v>1.6490822794025028</v>
      </c>
      <c r="Q447" s="16">
        <f t="shared" si="34"/>
        <v>4.3607374190333781</v>
      </c>
    </row>
    <row r="448" spans="1:17" x14ac:dyDescent="0.45">
      <c r="A448" s="35">
        <f>Factors!A448</f>
        <v>36237</v>
      </c>
      <c r="B448" s="17">
        <v>5.5918999999999999</v>
      </c>
      <c r="D448" s="22">
        <v>4.6929999999999996</v>
      </c>
      <c r="E448" s="20">
        <f t="shared" si="30"/>
        <v>3.0190000000000001</v>
      </c>
      <c r="F448" s="22">
        <v>0.35</v>
      </c>
      <c r="G448" s="21"/>
      <c r="H448" s="9">
        <v>1.1938</v>
      </c>
      <c r="I448" s="9" t="s">
        <v>1</v>
      </c>
      <c r="J448" s="21"/>
      <c r="K448" s="9">
        <v>2.96</v>
      </c>
      <c r="L448" s="22">
        <v>3.0190000000000001</v>
      </c>
      <c r="N448" s="14">
        <f t="shared" si="31"/>
        <v>0.79126507227332676</v>
      </c>
      <c r="O448" s="26">
        <f t="shared" si="32"/>
        <v>5.5918999999999999</v>
      </c>
      <c r="P448" s="16">
        <f t="shared" si="33"/>
        <v>1.6249429716848285</v>
      </c>
      <c r="Q448" s="16">
        <f t="shared" si="34"/>
        <v>4.3278525161932979</v>
      </c>
    </row>
    <row r="449" spans="1:17" x14ac:dyDescent="0.45">
      <c r="A449" s="35">
        <f>Factors!A449</f>
        <v>36238</v>
      </c>
      <c r="B449" s="17">
        <v>5.6948999999999996</v>
      </c>
      <c r="D449" s="22">
        <v>4.7240000000000002</v>
      </c>
      <c r="E449" s="20">
        <f t="shared" si="30"/>
        <v>3.012</v>
      </c>
      <c r="F449" s="22">
        <v>0.35</v>
      </c>
      <c r="G449" s="21"/>
      <c r="H449" s="9">
        <v>1.282</v>
      </c>
      <c r="I449" s="9" t="s">
        <v>1</v>
      </c>
      <c r="J449" s="21"/>
      <c r="K449" s="9">
        <v>2.95</v>
      </c>
      <c r="L449" s="22">
        <v>3.012</v>
      </c>
      <c r="N449" s="14">
        <f t="shared" si="31"/>
        <v>0.84972509855453593</v>
      </c>
      <c r="O449" s="26">
        <f t="shared" si="32"/>
        <v>5.6948999999999996</v>
      </c>
      <c r="P449" s="16">
        <f t="shared" si="33"/>
        <v>1.6619422979847087</v>
      </c>
      <c r="Q449" s="16">
        <f t="shared" si="34"/>
        <v>4.3587443946188298</v>
      </c>
    </row>
    <row r="450" spans="1:17" x14ac:dyDescent="0.45">
      <c r="A450" s="35">
        <f>Factors!A450</f>
        <v>36239</v>
      </c>
      <c r="B450" s="17">
        <v>5.6948999999999996</v>
      </c>
      <c r="D450" s="22">
        <v>4.7240000000000002</v>
      </c>
      <c r="E450" s="20">
        <f t="shared" si="30"/>
        <v>3.012</v>
      </c>
      <c r="F450" s="22">
        <v>0.35</v>
      </c>
      <c r="G450" s="21"/>
      <c r="H450" s="9">
        <v>1.282</v>
      </c>
      <c r="I450" s="9" t="s">
        <v>1</v>
      </c>
      <c r="J450" s="21"/>
      <c r="K450" s="9">
        <v>2.95</v>
      </c>
      <c r="L450" s="22">
        <v>3.012</v>
      </c>
      <c r="N450" s="14">
        <f t="shared" si="31"/>
        <v>0.84972509855453593</v>
      </c>
      <c r="O450" s="26">
        <f t="shared" si="32"/>
        <v>5.6948999999999996</v>
      </c>
      <c r="P450" s="16">
        <f t="shared" si="33"/>
        <v>1.6619422979847087</v>
      </c>
      <c r="Q450" s="16">
        <f t="shared" si="34"/>
        <v>4.3587443946188298</v>
      </c>
    </row>
    <row r="451" spans="1:17" x14ac:dyDescent="0.45">
      <c r="A451" s="35">
        <f>Factors!A451</f>
        <v>36240</v>
      </c>
      <c r="B451" s="17">
        <v>5.6948999999999996</v>
      </c>
      <c r="D451" s="22">
        <v>4.7240000000000002</v>
      </c>
      <c r="E451" s="20">
        <f t="shared" si="30"/>
        <v>3.012</v>
      </c>
      <c r="F451" s="22">
        <v>0.35</v>
      </c>
      <c r="G451" s="21"/>
      <c r="H451" s="9">
        <v>1.282</v>
      </c>
      <c r="I451" s="9" t="s">
        <v>1</v>
      </c>
      <c r="J451" s="21"/>
      <c r="K451" s="9">
        <v>2.95</v>
      </c>
      <c r="L451" s="22">
        <v>3.012</v>
      </c>
      <c r="N451" s="14">
        <f t="shared" si="31"/>
        <v>0.84972509855453604</v>
      </c>
      <c r="O451" s="26">
        <f t="shared" si="32"/>
        <v>5.6948999999999996</v>
      </c>
      <c r="P451" s="16">
        <f t="shared" si="33"/>
        <v>1.6619422979847087</v>
      </c>
      <c r="Q451" s="16">
        <f t="shared" si="34"/>
        <v>4.3587443946188298</v>
      </c>
    </row>
    <row r="452" spans="1:17" x14ac:dyDescent="0.45">
      <c r="A452" s="35">
        <f>Factors!A452</f>
        <v>36241</v>
      </c>
      <c r="B452" s="17">
        <v>5.7077999999999998</v>
      </c>
      <c r="D452" s="22">
        <v>4.7450000000000001</v>
      </c>
      <c r="E452" s="20">
        <f t="shared" si="30"/>
        <v>3.0089999999999999</v>
      </c>
      <c r="F452" s="22">
        <v>0.35</v>
      </c>
      <c r="G452" s="21"/>
      <c r="H452" s="9">
        <v>1.2930999999999999</v>
      </c>
      <c r="I452" s="9" t="s">
        <v>1</v>
      </c>
      <c r="J452" s="21"/>
      <c r="K452" s="9">
        <v>2.96</v>
      </c>
      <c r="L452" s="22">
        <v>3.0089999999999999</v>
      </c>
      <c r="N452" s="14">
        <f t="shared" si="31"/>
        <v>0.85708231274638891</v>
      </c>
      <c r="O452" s="26">
        <f t="shared" si="32"/>
        <v>5.7077999999999998</v>
      </c>
      <c r="P452" s="16">
        <f t="shared" si="33"/>
        <v>1.6852896348862778</v>
      </c>
      <c r="Q452" s="16">
        <f t="shared" si="34"/>
        <v>4.379671150971598</v>
      </c>
    </row>
    <row r="453" spans="1:17" x14ac:dyDescent="0.45">
      <c r="A453" s="35">
        <f>Factors!A453</f>
        <v>36242</v>
      </c>
      <c r="B453" s="17">
        <v>5.577</v>
      </c>
      <c r="D453" s="22">
        <v>4.6909999999999998</v>
      </c>
      <c r="E453" s="20">
        <f t="shared" ref="E453:E516" si="35">IF(ISERROR(L453/10),K453,L453)</f>
        <v>3.0110000000000001</v>
      </c>
      <c r="F453" s="22">
        <v>0.35</v>
      </c>
      <c r="G453" s="21"/>
      <c r="H453" s="9">
        <v>1.2528000000000001</v>
      </c>
      <c r="I453" s="9" t="s">
        <v>1</v>
      </c>
      <c r="J453" s="21"/>
      <c r="K453" s="9">
        <v>2.96</v>
      </c>
      <c r="L453" s="22">
        <v>3.0110000000000001</v>
      </c>
      <c r="N453" s="14">
        <f t="shared" ref="N453:N516" si="36">IF(ISERROR(I453/10),IF(ISERROR(H453/H454),N454*0.99999999,N454*H453/H454),I453)</f>
        <v>0.83037098554533773</v>
      </c>
      <c r="O453" s="26">
        <f t="shared" ref="O453:O516" si="37">B453</f>
        <v>5.577</v>
      </c>
      <c r="P453" s="16">
        <f t="shared" ref="P453:P516" si="38">IF(               ((1+$D453/100)/(1+E453/100)-1)&lt;=0,0.0000001,100*((1+$D453/100)/(1+E453/100)-1))</f>
        <v>1.6308937880420427</v>
      </c>
      <c r="Q453" s="16">
        <f t="shared" ref="Q453:Q516" si="39">IF(               ((1+$D453/100)/(1+F453/100)-1)&lt;=0,0.0000001,100*((1+$D453/100)/(1+F453/100)-1))</f>
        <v>4.3258594917787718</v>
      </c>
    </row>
    <row r="454" spans="1:17" x14ac:dyDescent="0.45">
      <c r="A454" s="35">
        <f>Factors!A454</f>
        <v>36243</v>
      </c>
      <c r="B454" s="17">
        <v>5.6139000000000001</v>
      </c>
      <c r="D454" s="22">
        <v>4.7009999999999996</v>
      </c>
      <c r="E454" s="20">
        <f t="shared" si="35"/>
        <v>3.01</v>
      </c>
      <c r="F454" s="22">
        <v>0.35</v>
      </c>
      <c r="G454" s="21"/>
      <c r="H454" s="9">
        <v>1.2722</v>
      </c>
      <c r="I454" s="9" t="s">
        <v>1</v>
      </c>
      <c r="J454" s="21"/>
      <c r="K454" s="9">
        <v>2.6</v>
      </c>
      <c r="L454" s="22">
        <v>3.01</v>
      </c>
      <c r="N454" s="14">
        <f t="shared" si="36"/>
        <v>0.84322954007884621</v>
      </c>
      <c r="O454" s="26">
        <f t="shared" si="37"/>
        <v>5.6139000000000001</v>
      </c>
      <c r="P454" s="16">
        <f t="shared" si="38"/>
        <v>1.6415881953208311</v>
      </c>
      <c r="Q454" s="16">
        <f t="shared" si="39"/>
        <v>4.3358246138515133</v>
      </c>
    </row>
    <row r="455" spans="1:17" x14ac:dyDescent="0.45">
      <c r="A455" s="35">
        <f>Factors!A455</f>
        <v>36244</v>
      </c>
      <c r="B455" s="17">
        <v>5.6768999999999998</v>
      </c>
      <c r="D455" s="22">
        <v>4.7439999999999998</v>
      </c>
      <c r="E455" s="20">
        <f t="shared" si="35"/>
        <v>2.992</v>
      </c>
      <c r="F455" s="22">
        <v>0.35</v>
      </c>
      <c r="G455" s="21"/>
      <c r="H455" s="9">
        <v>1.3199000000000001</v>
      </c>
      <c r="I455" s="9" t="s">
        <v>1</v>
      </c>
      <c r="J455" s="21"/>
      <c r="K455" s="9">
        <v>2.95</v>
      </c>
      <c r="L455" s="22">
        <v>2.992</v>
      </c>
      <c r="N455" s="14">
        <f t="shared" si="36"/>
        <v>0.87484567674113289</v>
      </c>
      <c r="O455" s="26">
        <f t="shared" si="37"/>
        <v>5.6768999999999998</v>
      </c>
      <c r="P455" s="16">
        <f t="shared" si="38"/>
        <v>1.7011029982911374</v>
      </c>
      <c r="Q455" s="16">
        <f t="shared" si="39"/>
        <v>4.3786746387643127</v>
      </c>
    </row>
    <row r="456" spans="1:17" x14ac:dyDescent="0.45">
      <c r="A456" s="35">
        <f>Factors!A456</f>
        <v>36245</v>
      </c>
      <c r="B456" s="17">
        <v>5.6067</v>
      </c>
      <c r="D456" s="22">
        <v>4.6989999999999998</v>
      </c>
      <c r="E456" s="20">
        <f t="shared" si="35"/>
        <v>2.9849999999999999</v>
      </c>
      <c r="F456" s="22">
        <v>0.35</v>
      </c>
      <c r="G456" s="21"/>
      <c r="H456" s="9">
        <v>1.3054000000000001</v>
      </c>
      <c r="I456" s="9" t="s">
        <v>1</v>
      </c>
      <c r="J456" s="21"/>
      <c r="K456" s="9">
        <v>2.94</v>
      </c>
      <c r="L456" s="22">
        <v>2.9849999999999999</v>
      </c>
      <c r="N456" s="14">
        <f t="shared" si="36"/>
        <v>0.86523490144546922</v>
      </c>
      <c r="O456" s="26">
        <f t="shared" si="37"/>
        <v>5.6067</v>
      </c>
      <c r="P456" s="16">
        <f t="shared" si="38"/>
        <v>1.6643200466087471</v>
      </c>
      <c r="Q456" s="16">
        <f t="shared" si="39"/>
        <v>4.333831589436965</v>
      </c>
    </row>
    <row r="457" spans="1:17" x14ac:dyDescent="0.45">
      <c r="A457" s="35">
        <f>Factors!A457</f>
        <v>36246</v>
      </c>
      <c r="B457" s="17">
        <v>5.6067</v>
      </c>
      <c r="D457" s="22">
        <v>4.6989999999999998</v>
      </c>
      <c r="E457" s="20">
        <f t="shared" si="35"/>
        <v>2.9849999999999999</v>
      </c>
      <c r="F457" s="22">
        <v>0.35</v>
      </c>
      <c r="G457" s="21"/>
      <c r="H457" s="9">
        <v>1.3054000000000001</v>
      </c>
      <c r="I457" s="9" t="s">
        <v>1</v>
      </c>
      <c r="J457" s="21"/>
      <c r="K457" s="9">
        <v>2.94</v>
      </c>
      <c r="L457" s="22">
        <v>2.9849999999999999</v>
      </c>
      <c r="N457" s="14">
        <f t="shared" si="36"/>
        <v>0.86523490144546922</v>
      </c>
      <c r="O457" s="26">
        <f t="shared" si="37"/>
        <v>5.6067</v>
      </c>
      <c r="P457" s="16">
        <f t="shared" si="38"/>
        <v>1.6643200466087471</v>
      </c>
      <c r="Q457" s="16">
        <f t="shared" si="39"/>
        <v>4.333831589436965</v>
      </c>
    </row>
    <row r="458" spans="1:17" x14ac:dyDescent="0.45">
      <c r="A458" s="35">
        <f>Factors!A458</f>
        <v>36247</v>
      </c>
      <c r="B458" s="17">
        <v>5.6067</v>
      </c>
      <c r="D458" s="22">
        <v>4.6989999999999998</v>
      </c>
      <c r="E458" s="20">
        <f t="shared" si="35"/>
        <v>2.9849999999999999</v>
      </c>
      <c r="F458" s="22">
        <v>0.35</v>
      </c>
      <c r="G458" s="21"/>
      <c r="H458" s="9">
        <v>1.3054000000000001</v>
      </c>
      <c r="I458" s="9" t="s">
        <v>1</v>
      </c>
      <c r="J458" s="21"/>
      <c r="K458" s="9">
        <v>2.94</v>
      </c>
      <c r="L458" s="22">
        <v>2.9849999999999999</v>
      </c>
      <c r="N458" s="14">
        <f t="shared" si="36"/>
        <v>0.86523490144546911</v>
      </c>
      <c r="O458" s="26">
        <f t="shared" si="37"/>
        <v>5.6067</v>
      </c>
      <c r="P458" s="16">
        <f t="shared" si="38"/>
        <v>1.6643200466087471</v>
      </c>
      <c r="Q458" s="16">
        <f t="shared" si="39"/>
        <v>4.333831589436965</v>
      </c>
    </row>
    <row r="459" spans="1:17" x14ac:dyDescent="0.45">
      <c r="A459" s="35">
        <f>Factors!A459</f>
        <v>36248</v>
      </c>
      <c r="B459" s="17">
        <v>5.6749000000000001</v>
      </c>
      <c r="D459" s="22">
        <v>4.7210000000000001</v>
      </c>
      <c r="E459" s="20">
        <f t="shared" si="35"/>
        <v>2.9849999999999999</v>
      </c>
      <c r="F459" s="22">
        <v>0.35</v>
      </c>
      <c r="G459" s="21"/>
      <c r="H459" s="9">
        <v>1.3477999999999999</v>
      </c>
      <c r="I459" s="9" t="s">
        <v>1</v>
      </c>
      <c r="J459" s="21"/>
      <c r="K459" s="9">
        <v>2.95</v>
      </c>
      <c r="L459" s="22">
        <v>2.9849999999999999</v>
      </c>
      <c r="N459" s="14">
        <f t="shared" si="36"/>
        <v>0.89333813403416817</v>
      </c>
      <c r="O459" s="26">
        <f t="shared" si="37"/>
        <v>5.6749000000000001</v>
      </c>
      <c r="P459" s="16">
        <f t="shared" si="38"/>
        <v>1.6856823809292765</v>
      </c>
      <c r="Q459" s="16">
        <f t="shared" si="39"/>
        <v>4.3557548579969962</v>
      </c>
    </row>
    <row r="460" spans="1:17" x14ac:dyDescent="0.45">
      <c r="A460" s="35">
        <f>Factors!A460</f>
        <v>36249</v>
      </c>
      <c r="B460" s="17">
        <v>5.5735999999999999</v>
      </c>
      <c r="D460" s="22">
        <v>4.6879999999999997</v>
      </c>
      <c r="E460" s="20">
        <f t="shared" si="35"/>
        <v>2.9779999999999998</v>
      </c>
      <c r="F460" s="22">
        <v>0.35</v>
      </c>
      <c r="G460" s="21"/>
      <c r="H460" s="9">
        <v>1.2816000000000001</v>
      </c>
      <c r="I460" s="9" t="s">
        <v>1</v>
      </c>
      <c r="J460" s="21"/>
      <c r="K460" s="9">
        <v>2.6</v>
      </c>
      <c r="L460" s="22">
        <v>2.9779999999999998</v>
      </c>
      <c r="N460" s="14">
        <f t="shared" si="36"/>
        <v>0.84945997371879367</v>
      </c>
      <c r="O460" s="26">
        <f t="shared" si="37"/>
        <v>5.5735999999999999</v>
      </c>
      <c r="P460" s="16">
        <f t="shared" si="38"/>
        <v>1.6605488550952785</v>
      </c>
      <c r="Q460" s="16">
        <f t="shared" si="39"/>
        <v>4.3228699551569383</v>
      </c>
    </row>
    <row r="461" spans="1:17" x14ac:dyDescent="0.45">
      <c r="A461" s="35">
        <f>Factors!A461</f>
        <v>36250</v>
      </c>
      <c r="B461" s="17">
        <v>5.6856999999999998</v>
      </c>
      <c r="D461" s="22">
        <v>4.71</v>
      </c>
      <c r="E461" s="20">
        <f t="shared" si="35"/>
        <v>2.9670000000000001</v>
      </c>
      <c r="F461" s="22">
        <v>0.35</v>
      </c>
      <c r="G461" s="21"/>
      <c r="H461" s="9">
        <v>1.3211999999999999</v>
      </c>
      <c r="I461" s="9" t="s">
        <v>1</v>
      </c>
      <c r="J461" s="21"/>
      <c r="K461" s="9">
        <v>2.6</v>
      </c>
      <c r="L461" s="22">
        <v>2.9670000000000001</v>
      </c>
      <c r="N461" s="14">
        <f t="shared" si="36"/>
        <v>0.87570733245729571</v>
      </c>
      <c r="O461" s="26">
        <f t="shared" si="37"/>
        <v>5.6856999999999998</v>
      </c>
      <c r="P461" s="16">
        <f t="shared" si="38"/>
        <v>1.6927753552108848</v>
      </c>
      <c r="Q461" s="16">
        <f t="shared" si="39"/>
        <v>4.3447932237169695</v>
      </c>
    </row>
    <row r="462" spans="1:17" x14ac:dyDescent="0.45">
      <c r="A462" s="35">
        <f>Factors!A462</f>
        <v>36251</v>
      </c>
      <c r="B462" s="17">
        <v>5.6851000000000003</v>
      </c>
      <c r="D462" s="22">
        <v>4.7089999999999996</v>
      </c>
      <c r="E462" s="20">
        <f t="shared" si="35"/>
        <v>2.9390000000000001</v>
      </c>
      <c r="F462" s="22">
        <v>0.35</v>
      </c>
      <c r="G462" s="21"/>
      <c r="H462" s="9">
        <v>1.3755999999999999</v>
      </c>
      <c r="I462" s="9" t="s">
        <v>1</v>
      </c>
      <c r="J462" s="21"/>
      <c r="K462" s="9">
        <v>2.91</v>
      </c>
      <c r="L462" s="22">
        <v>2.9390000000000001</v>
      </c>
      <c r="N462" s="14">
        <f t="shared" si="36"/>
        <v>0.9117643101182682</v>
      </c>
      <c r="O462" s="26">
        <f t="shared" si="37"/>
        <v>5.6851000000000003</v>
      </c>
      <c r="P462" s="16">
        <f t="shared" si="38"/>
        <v>1.7194649258298611</v>
      </c>
      <c r="Q462" s="16">
        <f t="shared" si="39"/>
        <v>4.3437967115097065</v>
      </c>
    </row>
    <row r="463" spans="1:17" x14ac:dyDescent="0.45">
      <c r="A463" s="35">
        <f>Factors!A463</f>
        <v>36252</v>
      </c>
      <c r="B463" s="17">
        <v>5.6851000000000003</v>
      </c>
      <c r="D463" s="22">
        <v>4.665</v>
      </c>
      <c r="E463" s="20">
        <f t="shared" si="35"/>
        <v>2.9319999999999999</v>
      </c>
      <c r="F463" s="22">
        <v>0.2</v>
      </c>
      <c r="G463" s="21"/>
      <c r="H463" s="9">
        <v>1.2856000000000001</v>
      </c>
      <c r="I463" s="9" t="s">
        <v>1</v>
      </c>
      <c r="J463" s="21"/>
      <c r="K463" s="9">
        <v>2.91</v>
      </c>
      <c r="L463" s="22">
        <v>2.9319999999999999</v>
      </c>
      <c r="N463" s="14">
        <f t="shared" si="36"/>
        <v>0.85211122207621814</v>
      </c>
      <c r="O463" s="26">
        <f t="shared" si="37"/>
        <v>5.6851000000000003</v>
      </c>
      <c r="P463" s="16">
        <f t="shared" si="38"/>
        <v>1.6836357983911698</v>
      </c>
      <c r="Q463" s="16">
        <f t="shared" si="39"/>
        <v>4.4560878243512958</v>
      </c>
    </row>
    <row r="464" spans="1:17" x14ac:dyDescent="0.45">
      <c r="A464" s="35">
        <f>Factors!A464</f>
        <v>36253</v>
      </c>
      <c r="B464" s="17">
        <v>5.6851000000000003</v>
      </c>
      <c r="D464" s="22">
        <v>4.665</v>
      </c>
      <c r="E464" s="20">
        <f t="shared" si="35"/>
        <v>2.9319999999999999</v>
      </c>
      <c r="F464" s="22">
        <v>0.2</v>
      </c>
      <c r="G464" s="21"/>
      <c r="H464" s="9">
        <v>1.2856000000000001</v>
      </c>
      <c r="I464" s="9" t="s">
        <v>1</v>
      </c>
      <c r="J464" s="21"/>
      <c r="K464" s="9">
        <v>2.91</v>
      </c>
      <c r="L464" s="22">
        <v>2.9319999999999999</v>
      </c>
      <c r="N464" s="14">
        <f t="shared" si="36"/>
        <v>0.85211122207621814</v>
      </c>
      <c r="O464" s="26">
        <f t="shared" si="37"/>
        <v>5.6851000000000003</v>
      </c>
      <c r="P464" s="16">
        <f t="shared" si="38"/>
        <v>1.6836357983911698</v>
      </c>
      <c r="Q464" s="16">
        <f t="shared" si="39"/>
        <v>4.4560878243512958</v>
      </c>
    </row>
    <row r="465" spans="1:17" x14ac:dyDescent="0.45">
      <c r="A465" s="35">
        <f>Factors!A465</f>
        <v>36254</v>
      </c>
      <c r="B465" s="17">
        <v>5.6851000000000003</v>
      </c>
      <c r="D465" s="22">
        <v>4.665</v>
      </c>
      <c r="E465" s="20">
        <f t="shared" si="35"/>
        <v>2.9319999999999999</v>
      </c>
      <c r="F465" s="22">
        <v>0.2</v>
      </c>
      <c r="G465" s="21"/>
      <c r="H465" s="9">
        <v>1.2856000000000001</v>
      </c>
      <c r="I465" s="9" t="s">
        <v>1</v>
      </c>
      <c r="J465" s="21"/>
      <c r="K465" s="9">
        <v>2.91</v>
      </c>
      <c r="L465" s="22">
        <v>2.9319999999999999</v>
      </c>
      <c r="N465" s="14">
        <f t="shared" si="36"/>
        <v>0.85211122207621814</v>
      </c>
      <c r="O465" s="26">
        <f t="shared" si="37"/>
        <v>5.6851000000000003</v>
      </c>
      <c r="P465" s="16">
        <f t="shared" si="38"/>
        <v>1.6836357983911698</v>
      </c>
      <c r="Q465" s="16">
        <f t="shared" si="39"/>
        <v>4.4560878243512958</v>
      </c>
    </row>
    <row r="466" spans="1:17" x14ac:dyDescent="0.45">
      <c r="A466" s="35">
        <f>Factors!A466</f>
        <v>36255</v>
      </c>
      <c r="B466" s="17">
        <v>5.5799000000000003</v>
      </c>
      <c r="D466" s="22">
        <v>4.6639999999999997</v>
      </c>
      <c r="E466" s="20">
        <f t="shared" si="35"/>
        <v>2.93</v>
      </c>
      <c r="F466" s="22">
        <v>0.2</v>
      </c>
      <c r="G466" s="21"/>
      <c r="H466" s="9">
        <v>1.2625999999999999</v>
      </c>
      <c r="I466" s="9" t="s">
        <v>1</v>
      </c>
      <c r="J466" s="21"/>
      <c r="K466" s="9">
        <v>2.91</v>
      </c>
      <c r="L466" s="22">
        <v>2.93</v>
      </c>
      <c r="N466" s="14">
        <f t="shared" si="36"/>
        <v>0.83686654402102756</v>
      </c>
      <c r="O466" s="26">
        <f t="shared" si="37"/>
        <v>5.5799000000000003</v>
      </c>
      <c r="P466" s="16">
        <f t="shared" si="38"/>
        <v>1.6846400466336231</v>
      </c>
      <c r="Q466" s="16">
        <f t="shared" si="39"/>
        <v>4.4550898203592926</v>
      </c>
    </row>
    <row r="467" spans="1:17" x14ac:dyDescent="0.45">
      <c r="A467" s="35">
        <f>Factors!A467</f>
        <v>36256</v>
      </c>
      <c r="B467" s="17">
        <v>5.4850000000000003</v>
      </c>
      <c r="D467" s="22">
        <v>4.6530000000000005</v>
      </c>
      <c r="E467" s="20">
        <f t="shared" si="35"/>
        <v>2.907</v>
      </c>
      <c r="F467" s="22">
        <v>0.2</v>
      </c>
      <c r="G467" s="21"/>
      <c r="H467" s="9">
        <v>1.2008000000000001</v>
      </c>
      <c r="I467" s="9" t="s">
        <v>1</v>
      </c>
      <c r="J467" s="21"/>
      <c r="K467" s="9">
        <v>2.88</v>
      </c>
      <c r="L467" s="22">
        <v>2.907</v>
      </c>
      <c r="N467" s="14">
        <f t="shared" si="36"/>
        <v>0.79590475689881979</v>
      </c>
      <c r="O467" s="26">
        <f t="shared" si="37"/>
        <v>5.4850000000000003</v>
      </c>
      <c r="P467" s="16">
        <f t="shared" si="38"/>
        <v>1.6966775826717351</v>
      </c>
      <c r="Q467" s="16">
        <f t="shared" si="39"/>
        <v>4.4441117764471016</v>
      </c>
    </row>
    <row r="468" spans="1:17" x14ac:dyDescent="0.45">
      <c r="A468" s="35">
        <f>Factors!A468</f>
        <v>36257</v>
      </c>
      <c r="B468" s="17">
        <v>5.5231000000000003</v>
      </c>
      <c r="D468" s="22">
        <v>4.6639999999999997</v>
      </c>
      <c r="E468" s="20">
        <f t="shared" si="35"/>
        <v>2.903</v>
      </c>
      <c r="F468" s="22">
        <v>0.22</v>
      </c>
      <c r="G468" s="21"/>
      <c r="H468" s="9">
        <v>1.2027000000000001</v>
      </c>
      <c r="I468" s="9" t="s">
        <v>1</v>
      </c>
      <c r="J468" s="21"/>
      <c r="K468" s="9">
        <v>2.85</v>
      </c>
      <c r="L468" s="22">
        <v>2.903</v>
      </c>
      <c r="N468" s="14">
        <f t="shared" si="36"/>
        <v>0.79716409986859638</v>
      </c>
      <c r="O468" s="26">
        <f t="shared" si="37"/>
        <v>5.5231000000000003</v>
      </c>
      <c r="P468" s="16">
        <f t="shared" si="38"/>
        <v>1.7113203696685231</v>
      </c>
      <c r="Q468" s="16">
        <f t="shared" si="39"/>
        <v>4.4342446617441578</v>
      </c>
    </row>
    <row r="469" spans="1:17" x14ac:dyDescent="0.45">
      <c r="A469" s="35">
        <f>Factors!A469</f>
        <v>36258</v>
      </c>
      <c r="B469" s="17">
        <v>5.4535999999999998</v>
      </c>
      <c r="D469" s="22">
        <v>4.62</v>
      </c>
      <c r="E469" s="20">
        <f t="shared" si="35"/>
        <v>2.899</v>
      </c>
      <c r="F469" s="22">
        <v>0.2</v>
      </c>
      <c r="G469" s="21"/>
      <c r="H469" s="9">
        <v>1.1280000000000001</v>
      </c>
      <c r="I469" s="9" t="s">
        <v>1</v>
      </c>
      <c r="J469" s="21"/>
      <c r="K469" s="9">
        <v>2.84</v>
      </c>
      <c r="L469" s="22">
        <v>2.899</v>
      </c>
      <c r="N469" s="14">
        <f t="shared" si="36"/>
        <v>0.74765203679369485</v>
      </c>
      <c r="O469" s="26">
        <f t="shared" si="37"/>
        <v>5.4535999999999998</v>
      </c>
      <c r="P469" s="16">
        <f t="shared" si="38"/>
        <v>1.672513824235411</v>
      </c>
      <c r="Q469" s="16">
        <f t="shared" si="39"/>
        <v>4.4111776447105733</v>
      </c>
    </row>
    <row r="470" spans="1:17" x14ac:dyDescent="0.45">
      <c r="A470" s="35">
        <f>Factors!A470</f>
        <v>36259</v>
      </c>
      <c r="B470" s="17">
        <v>5.4810999999999996</v>
      </c>
      <c r="D470" s="22">
        <v>4.6189999999999998</v>
      </c>
      <c r="E470" s="20">
        <f t="shared" si="35"/>
        <v>2.7189999999999999</v>
      </c>
      <c r="F470" s="22">
        <v>0.2</v>
      </c>
      <c r="G470" s="21"/>
      <c r="H470" s="9">
        <v>1.147</v>
      </c>
      <c r="I470" s="9" t="s">
        <v>1</v>
      </c>
      <c r="J470" s="21"/>
      <c r="K470" s="9">
        <v>2.665</v>
      </c>
      <c r="L470" s="22">
        <v>2.7189999999999999</v>
      </c>
      <c r="N470" s="14">
        <f t="shared" si="36"/>
        <v>0.76024546649146096</v>
      </c>
      <c r="O470" s="26">
        <f t="shared" si="37"/>
        <v>5.4810999999999996</v>
      </c>
      <c r="P470" s="16">
        <f t="shared" si="38"/>
        <v>1.849706480787372</v>
      </c>
      <c r="Q470" s="16">
        <f t="shared" si="39"/>
        <v>4.4101796407185478</v>
      </c>
    </row>
    <row r="471" spans="1:17" x14ac:dyDescent="0.45">
      <c r="A471" s="35">
        <f>Factors!A471</f>
        <v>36260</v>
      </c>
      <c r="B471" s="17">
        <v>5.4810999999999996</v>
      </c>
      <c r="D471" s="22">
        <v>4.6189999999999998</v>
      </c>
      <c r="E471" s="20">
        <f t="shared" si="35"/>
        <v>2.7189999999999999</v>
      </c>
      <c r="F471" s="22">
        <v>0.2</v>
      </c>
      <c r="G471" s="21"/>
      <c r="H471" s="9">
        <v>1.147</v>
      </c>
      <c r="I471" s="9" t="s">
        <v>1</v>
      </c>
      <c r="J471" s="21"/>
      <c r="K471" s="9">
        <v>2.665</v>
      </c>
      <c r="L471" s="22">
        <v>2.7189999999999999</v>
      </c>
      <c r="N471" s="14">
        <f t="shared" si="36"/>
        <v>0.76024546649146096</v>
      </c>
      <c r="O471" s="26">
        <f t="shared" si="37"/>
        <v>5.4810999999999996</v>
      </c>
      <c r="P471" s="16">
        <f t="shared" si="38"/>
        <v>1.849706480787372</v>
      </c>
      <c r="Q471" s="16">
        <f t="shared" si="39"/>
        <v>4.4101796407185478</v>
      </c>
    </row>
    <row r="472" spans="1:17" x14ac:dyDescent="0.45">
      <c r="A472" s="35">
        <f>Factors!A472</f>
        <v>36261</v>
      </c>
      <c r="B472" s="17">
        <v>5.4810999999999996</v>
      </c>
      <c r="D472" s="22">
        <v>4.6189999999999998</v>
      </c>
      <c r="E472" s="20">
        <f t="shared" si="35"/>
        <v>2.7189999999999999</v>
      </c>
      <c r="F472" s="22">
        <v>0.2</v>
      </c>
      <c r="G472" s="21"/>
      <c r="H472" s="9">
        <v>1.147</v>
      </c>
      <c r="I472" s="9" t="s">
        <v>1</v>
      </c>
      <c r="J472" s="21"/>
      <c r="K472" s="9">
        <v>2.665</v>
      </c>
      <c r="L472" s="22">
        <v>2.7189999999999999</v>
      </c>
      <c r="N472" s="14">
        <f t="shared" si="36"/>
        <v>0.76024546649146096</v>
      </c>
      <c r="O472" s="26">
        <f t="shared" si="37"/>
        <v>5.4810999999999996</v>
      </c>
      <c r="P472" s="16">
        <f t="shared" si="38"/>
        <v>1.849706480787372</v>
      </c>
      <c r="Q472" s="16">
        <f t="shared" si="39"/>
        <v>4.4101796407185478</v>
      </c>
    </row>
    <row r="473" spans="1:17" x14ac:dyDescent="0.45">
      <c r="A473" s="35">
        <f>Factors!A473</f>
        <v>36262</v>
      </c>
      <c r="B473" s="17">
        <v>5.5443999999999996</v>
      </c>
      <c r="D473" s="22">
        <v>4.6399999999999997</v>
      </c>
      <c r="E473" s="20">
        <f t="shared" si="35"/>
        <v>2.7149999999999999</v>
      </c>
      <c r="F473" s="22">
        <v>0.2</v>
      </c>
      <c r="G473" s="21"/>
      <c r="H473" s="9">
        <v>1.1527000000000001</v>
      </c>
      <c r="I473" s="9" t="s">
        <v>1</v>
      </c>
      <c r="J473" s="21"/>
      <c r="K473" s="9">
        <v>2.67</v>
      </c>
      <c r="L473" s="22">
        <v>2.7149999999999999</v>
      </c>
      <c r="N473" s="14">
        <f t="shared" si="36"/>
        <v>0.76402349540079084</v>
      </c>
      <c r="O473" s="26">
        <f t="shared" si="37"/>
        <v>5.5443999999999996</v>
      </c>
      <c r="P473" s="16">
        <f t="shared" si="38"/>
        <v>1.8741177043275048</v>
      </c>
      <c r="Q473" s="16">
        <f t="shared" si="39"/>
        <v>4.4311377245509043</v>
      </c>
    </row>
    <row r="474" spans="1:17" x14ac:dyDescent="0.45">
      <c r="A474" s="35">
        <f>Factors!A474</f>
        <v>36263</v>
      </c>
      <c r="B474" s="17">
        <v>5.5396999999999998</v>
      </c>
      <c r="D474" s="22">
        <v>4.6289999999999996</v>
      </c>
      <c r="E474" s="20">
        <f t="shared" si="35"/>
        <v>2.7130000000000001</v>
      </c>
      <c r="F474" s="22">
        <v>0.4</v>
      </c>
      <c r="G474" s="21"/>
      <c r="H474" s="9">
        <v>1.1978</v>
      </c>
      <c r="I474" s="9" t="s">
        <v>1</v>
      </c>
      <c r="J474" s="21"/>
      <c r="K474" s="9">
        <v>2.64</v>
      </c>
      <c r="L474" s="22">
        <v>2.7130000000000001</v>
      </c>
      <c r="N474" s="14">
        <f t="shared" si="36"/>
        <v>0.79391632063075146</v>
      </c>
      <c r="O474" s="26">
        <f t="shared" si="37"/>
        <v>5.5396999999999998</v>
      </c>
      <c r="P474" s="16">
        <f t="shared" si="38"/>
        <v>1.8653919172840761</v>
      </c>
      <c r="Q474" s="16">
        <f t="shared" si="39"/>
        <v>4.2121513944223032</v>
      </c>
    </row>
    <row r="475" spans="1:17" x14ac:dyDescent="0.45">
      <c r="A475" s="35">
        <f>Factors!A475</f>
        <v>36264</v>
      </c>
      <c r="B475" s="17">
        <v>5.5853000000000002</v>
      </c>
      <c r="D475" s="22">
        <v>4.6280000000000001</v>
      </c>
      <c r="E475" s="20">
        <f t="shared" si="35"/>
        <v>2.7090000000000001</v>
      </c>
      <c r="F475" s="22">
        <v>0.4</v>
      </c>
      <c r="G475" s="21"/>
      <c r="H475" s="9">
        <v>1.2153</v>
      </c>
      <c r="I475" s="9" t="s">
        <v>1</v>
      </c>
      <c r="J475" s="21"/>
      <c r="K475" s="9">
        <v>2.65</v>
      </c>
      <c r="L475" s="22">
        <v>2.7090000000000001</v>
      </c>
      <c r="N475" s="14">
        <f t="shared" si="36"/>
        <v>0.80551553219448346</v>
      </c>
      <c r="O475" s="26">
        <f t="shared" si="37"/>
        <v>5.5853000000000002</v>
      </c>
      <c r="P475" s="16">
        <f t="shared" si="38"/>
        <v>1.868385438471809</v>
      </c>
      <c r="Q475" s="16">
        <f t="shared" si="39"/>
        <v>4.2111553784860645</v>
      </c>
    </row>
    <row r="476" spans="1:17" x14ac:dyDescent="0.45">
      <c r="A476" s="35">
        <f>Factors!A476</f>
        <v>36265</v>
      </c>
      <c r="B476" s="17">
        <v>5.6197999999999997</v>
      </c>
      <c r="D476" s="22">
        <v>4.6390000000000002</v>
      </c>
      <c r="E476" s="20">
        <f t="shared" si="35"/>
        <v>2.7069999999999999</v>
      </c>
      <c r="F476" s="22">
        <v>0.4</v>
      </c>
      <c r="G476" s="21"/>
      <c r="H476" s="9">
        <v>1.2599</v>
      </c>
      <c r="I476" s="9" t="s">
        <v>1</v>
      </c>
      <c r="J476" s="21"/>
      <c r="K476" s="9">
        <v>2.7850000000000001</v>
      </c>
      <c r="L476" s="22">
        <v>2.7069999999999999</v>
      </c>
      <c r="N476" s="14">
        <f t="shared" si="36"/>
        <v>0.83507695137976601</v>
      </c>
      <c r="O476" s="26">
        <f t="shared" si="37"/>
        <v>5.6197999999999997</v>
      </c>
      <c r="P476" s="16">
        <f t="shared" si="38"/>
        <v>1.8810791864235066</v>
      </c>
      <c r="Q476" s="16">
        <f t="shared" si="39"/>
        <v>4.2221115537848464</v>
      </c>
    </row>
    <row r="477" spans="1:17" x14ac:dyDescent="0.45">
      <c r="A477" s="35">
        <f>Factors!A477</f>
        <v>36266</v>
      </c>
      <c r="B477" s="17">
        <v>5.6995000000000005</v>
      </c>
      <c r="D477" s="22">
        <v>4.6920000000000002</v>
      </c>
      <c r="E477" s="20">
        <f t="shared" si="35"/>
        <v>2.71</v>
      </c>
      <c r="F477" s="22">
        <v>0.4</v>
      </c>
      <c r="G477" s="21"/>
      <c r="H477" s="9">
        <v>1.3035999999999999</v>
      </c>
      <c r="I477" s="9" t="s">
        <v>1</v>
      </c>
      <c r="J477" s="21"/>
      <c r="K477" s="9">
        <v>2.7850000000000001</v>
      </c>
      <c r="L477" s="22">
        <v>2.71</v>
      </c>
      <c r="N477" s="14">
        <f t="shared" si="36"/>
        <v>0.864041839684628</v>
      </c>
      <c r="O477" s="26">
        <f t="shared" si="37"/>
        <v>5.6995000000000005</v>
      </c>
      <c r="P477" s="16">
        <f t="shared" si="38"/>
        <v>1.9297049946451317</v>
      </c>
      <c r="Q477" s="16">
        <f t="shared" si="39"/>
        <v>4.2749003984063894</v>
      </c>
    </row>
    <row r="478" spans="1:17" x14ac:dyDescent="0.45">
      <c r="A478" s="35">
        <f>Factors!A478</f>
        <v>36267</v>
      </c>
      <c r="B478" s="17">
        <v>5.6995000000000005</v>
      </c>
      <c r="D478" s="22">
        <v>4.6920000000000002</v>
      </c>
      <c r="E478" s="20">
        <f t="shared" si="35"/>
        <v>2.71</v>
      </c>
      <c r="F478" s="22">
        <v>0.4</v>
      </c>
      <c r="G478" s="21"/>
      <c r="H478" s="9">
        <v>1.3035999999999999</v>
      </c>
      <c r="I478" s="9" t="s">
        <v>1</v>
      </c>
      <c r="J478" s="21"/>
      <c r="K478" s="9">
        <v>2.7850000000000001</v>
      </c>
      <c r="L478" s="22">
        <v>2.71</v>
      </c>
      <c r="N478" s="14">
        <f t="shared" si="36"/>
        <v>0.864041839684628</v>
      </c>
      <c r="O478" s="26">
        <f t="shared" si="37"/>
        <v>5.6995000000000005</v>
      </c>
      <c r="P478" s="16">
        <f t="shared" si="38"/>
        <v>1.9297049946451317</v>
      </c>
      <c r="Q478" s="16">
        <f t="shared" si="39"/>
        <v>4.2749003984063894</v>
      </c>
    </row>
    <row r="479" spans="1:17" x14ac:dyDescent="0.45">
      <c r="A479" s="35">
        <f>Factors!A479</f>
        <v>36268</v>
      </c>
      <c r="B479" s="17">
        <v>5.6995000000000005</v>
      </c>
      <c r="D479" s="22">
        <v>4.6920000000000002</v>
      </c>
      <c r="E479" s="20">
        <f t="shared" si="35"/>
        <v>2.71</v>
      </c>
      <c r="F479" s="22">
        <v>0.4</v>
      </c>
      <c r="G479" s="21"/>
      <c r="H479" s="9">
        <v>1.3035999999999999</v>
      </c>
      <c r="I479" s="9" t="s">
        <v>1</v>
      </c>
      <c r="J479" s="21"/>
      <c r="K479" s="9">
        <v>2.7850000000000001</v>
      </c>
      <c r="L479" s="22">
        <v>2.71</v>
      </c>
      <c r="N479" s="14">
        <f t="shared" si="36"/>
        <v>0.864041839684628</v>
      </c>
      <c r="O479" s="26">
        <f t="shared" si="37"/>
        <v>5.6995000000000005</v>
      </c>
      <c r="P479" s="16">
        <f t="shared" si="38"/>
        <v>1.9297049946451317</v>
      </c>
      <c r="Q479" s="16">
        <f t="shared" si="39"/>
        <v>4.2749003984063894</v>
      </c>
    </row>
    <row r="480" spans="1:17" x14ac:dyDescent="0.45">
      <c r="A480" s="35">
        <f>Factors!A480</f>
        <v>36269</v>
      </c>
      <c r="B480" s="17">
        <v>5.5463000000000005</v>
      </c>
      <c r="D480" s="22">
        <v>4.6479999999999997</v>
      </c>
      <c r="E480" s="20">
        <f t="shared" si="35"/>
        <v>2.7069999999999999</v>
      </c>
      <c r="F480" s="22">
        <v>0.4</v>
      </c>
      <c r="G480" s="21"/>
      <c r="H480" s="9">
        <v>1.2370000000000001</v>
      </c>
      <c r="I480" s="9" t="s">
        <v>1</v>
      </c>
      <c r="J480" s="21"/>
      <c r="K480" s="9">
        <v>2.6349999999999998</v>
      </c>
      <c r="L480" s="22">
        <v>2.7069999999999999</v>
      </c>
      <c r="N480" s="14">
        <f t="shared" si="36"/>
        <v>0.81989855453351101</v>
      </c>
      <c r="O480" s="26">
        <f t="shared" si="37"/>
        <v>5.5463000000000005</v>
      </c>
      <c r="P480" s="16">
        <f t="shared" si="38"/>
        <v>1.8898419776646413</v>
      </c>
      <c r="Q480" s="16">
        <f t="shared" si="39"/>
        <v>4.2310756972111729</v>
      </c>
    </row>
    <row r="481" spans="1:17" x14ac:dyDescent="0.45">
      <c r="A481" s="35">
        <f>Factors!A481</f>
        <v>36270</v>
      </c>
      <c r="B481" s="17">
        <v>5.5883000000000003</v>
      </c>
      <c r="D481" s="22">
        <v>4.6470000000000002</v>
      </c>
      <c r="E481" s="20">
        <f t="shared" si="35"/>
        <v>2.7</v>
      </c>
      <c r="F481" s="22">
        <v>0.4</v>
      </c>
      <c r="G481" s="21"/>
      <c r="H481" s="9">
        <v>1.2243999999999999</v>
      </c>
      <c r="I481" s="9" t="s">
        <v>1</v>
      </c>
      <c r="J481" s="21"/>
      <c r="K481" s="9">
        <v>2.64</v>
      </c>
      <c r="L481" s="22">
        <v>2.7</v>
      </c>
      <c r="N481" s="14">
        <f t="shared" si="36"/>
        <v>0.81154712220762382</v>
      </c>
      <c r="O481" s="26">
        <f t="shared" si="37"/>
        <v>5.5883000000000003</v>
      </c>
      <c r="P481" s="16">
        <f t="shared" si="38"/>
        <v>1.8958130477117807</v>
      </c>
      <c r="Q481" s="16">
        <f t="shared" si="39"/>
        <v>4.230079681274912</v>
      </c>
    </row>
    <row r="482" spans="1:17" x14ac:dyDescent="0.45">
      <c r="A482" s="35">
        <f>Factors!A482</f>
        <v>36271</v>
      </c>
      <c r="B482" s="17">
        <v>5.6338999999999997</v>
      </c>
      <c r="D482" s="22">
        <v>4.6690000000000005</v>
      </c>
      <c r="E482" s="20">
        <f t="shared" si="35"/>
        <v>2.6920000000000002</v>
      </c>
      <c r="F482" s="22">
        <v>0.4</v>
      </c>
      <c r="G482" s="21"/>
      <c r="H482" s="9">
        <v>1.2751000000000001</v>
      </c>
      <c r="I482" s="9" t="s">
        <v>1</v>
      </c>
      <c r="J482" s="21"/>
      <c r="K482" s="9">
        <v>2.7949999999999999</v>
      </c>
      <c r="L482" s="22">
        <v>2.6920000000000002</v>
      </c>
      <c r="N482" s="14">
        <f t="shared" si="36"/>
        <v>0.84515169513797894</v>
      </c>
      <c r="O482" s="26">
        <f t="shared" si="37"/>
        <v>5.6338999999999997</v>
      </c>
      <c r="P482" s="16">
        <f t="shared" si="38"/>
        <v>1.9251743076383665</v>
      </c>
      <c r="Q482" s="16">
        <f t="shared" si="39"/>
        <v>4.251992031872498</v>
      </c>
    </row>
    <row r="483" spans="1:17" x14ac:dyDescent="0.45">
      <c r="A483" s="35">
        <f>Factors!A483</f>
        <v>36272</v>
      </c>
      <c r="B483" s="17">
        <v>5.7161</v>
      </c>
      <c r="D483" s="22">
        <v>4.7009999999999996</v>
      </c>
      <c r="E483" s="20">
        <f t="shared" si="35"/>
        <v>2.6850000000000001</v>
      </c>
      <c r="F483" s="22">
        <v>0.4</v>
      </c>
      <c r="G483" s="21"/>
      <c r="H483" s="9">
        <v>1.3395999999999999</v>
      </c>
      <c r="I483" s="9" t="s">
        <v>1</v>
      </c>
      <c r="J483" s="21"/>
      <c r="K483" s="9">
        <v>2.6150000000000002</v>
      </c>
      <c r="L483" s="22">
        <v>2.6850000000000001</v>
      </c>
      <c r="N483" s="14">
        <f t="shared" si="36"/>
        <v>0.88790307490144804</v>
      </c>
      <c r="O483" s="26">
        <f t="shared" si="37"/>
        <v>5.7161</v>
      </c>
      <c r="P483" s="16">
        <f t="shared" si="38"/>
        <v>1.9632857768904888</v>
      </c>
      <c r="Q483" s="16">
        <f t="shared" si="39"/>
        <v>4.2838645418326715</v>
      </c>
    </row>
    <row r="484" spans="1:17" x14ac:dyDescent="0.45">
      <c r="A484" s="35">
        <f>Factors!A484</f>
        <v>36273</v>
      </c>
      <c r="B484" s="17">
        <v>5.6824000000000003</v>
      </c>
      <c r="D484" s="22">
        <v>4.6890000000000001</v>
      </c>
      <c r="E484" s="20">
        <f t="shared" si="35"/>
        <v>2.6829999999999998</v>
      </c>
      <c r="F484" s="22">
        <v>0.4</v>
      </c>
      <c r="G484" s="21"/>
      <c r="H484" s="9">
        <v>1.3501000000000001</v>
      </c>
      <c r="I484" s="9" t="s">
        <v>1</v>
      </c>
      <c r="J484" s="21"/>
      <c r="K484" s="9">
        <v>2.6150000000000002</v>
      </c>
      <c r="L484" s="22">
        <v>2.6829999999999998</v>
      </c>
      <c r="N484" s="14">
        <f t="shared" si="36"/>
        <v>0.89486260183968735</v>
      </c>
      <c r="O484" s="26">
        <f t="shared" si="37"/>
        <v>5.6824000000000003</v>
      </c>
      <c r="P484" s="16">
        <f t="shared" si="38"/>
        <v>1.9535853062337738</v>
      </c>
      <c r="Q484" s="16">
        <f t="shared" si="39"/>
        <v>4.2719123505976286</v>
      </c>
    </row>
    <row r="485" spans="1:17" x14ac:dyDescent="0.45">
      <c r="A485" s="35">
        <f>Factors!A485</f>
        <v>36274</v>
      </c>
      <c r="B485" s="17">
        <v>5.6824000000000003</v>
      </c>
      <c r="D485" s="22">
        <v>4.6890000000000001</v>
      </c>
      <c r="E485" s="20">
        <f t="shared" si="35"/>
        <v>2.6829999999999998</v>
      </c>
      <c r="F485" s="22">
        <v>0.4</v>
      </c>
      <c r="G485" s="21"/>
      <c r="H485" s="9">
        <v>1.3501000000000001</v>
      </c>
      <c r="I485" s="9" t="s">
        <v>1</v>
      </c>
      <c r="J485" s="21"/>
      <c r="K485" s="9">
        <v>2.6150000000000002</v>
      </c>
      <c r="L485" s="22">
        <v>2.6829999999999998</v>
      </c>
      <c r="N485" s="14">
        <f t="shared" si="36"/>
        <v>0.89486260183968735</v>
      </c>
      <c r="O485" s="26">
        <f t="shared" si="37"/>
        <v>5.6824000000000003</v>
      </c>
      <c r="P485" s="16">
        <f t="shared" si="38"/>
        <v>1.9535853062337738</v>
      </c>
      <c r="Q485" s="16">
        <f t="shared" si="39"/>
        <v>4.2719123505976286</v>
      </c>
    </row>
    <row r="486" spans="1:17" x14ac:dyDescent="0.45">
      <c r="A486" s="35">
        <f>Factors!A486</f>
        <v>36275</v>
      </c>
      <c r="B486" s="17">
        <v>5.6824000000000003</v>
      </c>
      <c r="D486" s="22">
        <v>4.6890000000000001</v>
      </c>
      <c r="E486" s="20">
        <f t="shared" si="35"/>
        <v>2.6829999999999998</v>
      </c>
      <c r="F486" s="22">
        <v>0.4</v>
      </c>
      <c r="G486" s="21"/>
      <c r="H486" s="9">
        <v>1.3501000000000001</v>
      </c>
      <c r="I486" s="9" t="s">
        <v>1</v>
      </c>
      <c r="J486" s="21"/>
      <c r="K486" s="9">
        <v>2.6150000000000002</v>
      </c>
      <c r="L486" s="22">
        <v>2.6829999999999998</v>
      </c>
      <c r="N486" s="14">
        <f t="shared" si="36"/>
        <v>0.89486260183968735</v>
      </c>
      <c r="O486" s="26">
        <f t="shared" si="37"/>
        <v>5.6824000000000003</v>
      </c>
      <c r="P486" s="16">
        <f t="shared" si="38"/>
        <v>1.9535853062337738</v>
      </c>
      <c r="Q486" s="16">
        <f t="shared" si="39"/>
        <v>4.2719123505976286</v>
      </c>
    </row>
    <row r="487" spans="1:17" x14ac:dyDescent="0.45">
      <c r="A487" s="35">
        <f>Factors!A487</f>
        <v>36276</v>
      </c>
      <c r="B487" s="17">
        <v>5.6428000000000003</v>
      </c>
      <c r="D487" s="22">
        <v>4.6769999999999996</v>
      </c>
      <c r="E487" s="20">
        <f t="shared" si="35"/>
        <v>2.681</v>
      </c>
      <c r="F487" s="22">
        <v>0.4</v>
      </c>
      <c r="G487" s="21"/>
      <c r="H487" s="9">
        <v>1.3143</v>
      </c>
      <c r="I487" s="9" t="s">
        <v>1</v>
      </c>
      <c r="J487" s="21"/>
      <c r="K487" s="9">
        <v>2.62</v>
      </c>
      <c r="L487" s="22">
        <v>2.681</v>
      </c>
      <c r="N487" s="14">
        <f t="shared" si="36"/>
        <v>0.8711339290407385</v>
      </c>
      <c r="O487" s="26">
        <f t="shared" si="37"/>
        <v>5.6428000000000003</v>
      </c>
      <c r="P487" s="16">
        <f t="shared" si="38"/>
        <v>1.9438844576893377</v>
      </c>
      <c r="Q487" s="16">
        <f t="shared" si="39"/>
        <v>4.2599601593625414</v>
      </c>
    </row>
    <row r="488" spans="1:17" x14ac:dyDescent="0.45">
      <c r="A488" s="35">
        <f>Factors!A488</f>
        <v>36277</v>
      </c>
      <c r="B488" s="17">
        <v>5.6033999999999997</v>
      </c>
      <c r="D488" s="22">
        <v>4.6879999999999997</v>
      </c>
      <c r="E488" s="20">
        <f t="shared" si="35"/>
        <v>2.677</v>
      </c>
      <c r="F488" s="22">
        <v>0.4</v>
      </c>
      <c r="G488" s="21"/>
      <c r="H488" s="9">
        <v>1.3109</v>
      </c>
      <c r="I488" s="9" t="s">
        <v>1</v>
      </c>
      <c r="J488" s="21"/>
      <c r="K488" s="9">
        <v>2.62</v>
      </c>
      <c r="L488" s="22">
        <v>2.677</v>
      </c>
      <c r="N488" s="14">
        <f t="shared" si="36"/>
        <v>0.86888036793692769</v>
      </c>
      <c r="O488" s="26">
        <f t="shared" si="37"/>
        <v>5.6033999999999997</v>
      </c>
      <c r="P488" s="16">
        <f t="shared" si="38"/>
        <v>1.958569105057606</v>
      </c>
      <c r="Q488" s="16">
        <f t="shared" si="39"/>
        <v>4.2709163346613677</v>
      </c>
    </row>
    <row r="489" spans="1:17" x14ac:dyDescent="0.45">
      <c r="A489" s="35">
        <f>Factors!A489</f>
        <v>36278</v>
      </c>
      <c r="B489" s="17">
        <v>5.6601999999999997</v>
      </c>
      <c r="D489" s="22">
        <v>4.7320000000000002</v>
      </c>
      <c r="E489" s="20">
        <f t="shared" si="35"/>
        <v>2.6779999999999999</v>
      </c>
      <c r="F489" s="22">
        <v>0.4</v>
      </c>
      <c r="G489" s="21"/>
      <c r="H489" s="9">
        <v>1.3651</v>
      </c>
      <c r="I489" s="9" t="s">
        <v>1</v>
      </c>
      <c r="J489" s="21"/>
      <c r="K489" s="9">
        <v>2.6</v>
      </c>
      <c r="L489" s="22">
        <v>2.6779999999999999</v>
      </c>
      <c r="N489" s="14">
        <f t="shared" si="36"/>
        <v>0.9048047831800291</v>
      </c>
      <c r="O489" s="26">
        <f t="shared" si="37"/>
        <v>5.6601999999999997</v>
      </c>
      <c r="P489" s="16">
        <f t="shared" si="38"/>
        <v>2.000428524123965</v>
      </c>
      <c r="Q489" s="16">
        <f t="shared" si="39"/>
        <v>4.3147410358565841</v>
      </c>
    </row>
    <row r="490" spans="1:17" x14ac:dyDescent="0.45">
      <c r="A490" s="35">
        <f>Factors!A490</f>
        <v>36279</v>
      </c>
      <c r="B490" s="17">
        <v>5.5335000000000001</v>
      </c>
      <c r="D490" s="22">
        <v>4.6879999999999997</v>
      </c>
      <c r="E490" s="20">
        <f t="shared" si="35"/>
        <v>2.6779999999999999</v>
      </c>
      <c r="F490" s="22">
        <v>0.4</v>
      </c>
      <c r="G490" s="21"/>
      <c r="H490" s="9">
        <v>1.3374999999999999</v>
      </c>
      <c r="I490" s="9" t="s">
        <v>1</v>
      </c>
      <c r="J490" s="21"/>
      <c r="K490" s="9">
        <v>2.25</v>
      </c>
      <c r="L490" s="22">
        <v>2.6779999999999999</v>
      </c>
      <c r="N490" s="14">
        <f t="shared" si="36"/>
        <v>0.88651116951380038</v>
      </c>
      <c r="O490" s="26">
        <f t="shared" si="37"/>
        <v>5.5335000000000001</v>
      </c>
      <c r="P490" s="16">
        <f t="shared" si="38"/>
        <v>1.9575761117279322</v>
      </c>
      <c r="Q490" s="16">
        <f t="shared" si="39"/>
        <v>4.2709163346613677</v>
      </c>
    </row>
    <row r="491" spans="1:17" x14ac:dyDescent="0.45">
      <c r="A491" s="35">
        <f>Factors!A491</f>
        <v>36280</v>
      </c>
      <c r="B491" s="17">
        <v>5.7889999999999997</v>
      </c>
      <c r="D491" s="22">
        <v>4.7629999999999999</v>
      </c>
      <c r="E491" s="20">
        <f t="shared" si="35"/>
        <v>2.6760000000000002</v>
      </c>
      <c r="F491" s="22">
        <v>0.4</v>
      </c>
      <c r="G491" s="21"/>
      <c r="H491" s="9">
        <v>1.4695</v>
      </c>
      <c r="I491" s="9" t="s">
        <v>1</v>
      </c>
      <c r="J491" s="21"/>
      <c r="K491" s="9">
        <v>2.63</v>
      </c>
      <c r="L491" s="22">
        <v>2.6760000000000002</v>
      </c>
      <c r="N491" s="14">
        <f t="shared" si="36"/>
        <v>0.97400236530880724</v>
      </c>
      <c r="O491" s="26">
        <f t="shared" si="37"/>
        <v>5.7889999999999997</v>
      </c>
      <c r="P491" s="16">
        <f t="shared" si="38"/>
        <v>2.0326074252990045</v>
      </c>
      <c r="Q491" s="16">
        <f t="shared" si="39"/>
        <v>4.3456175298804745</v>
      </c>
    </row>
    <row r="492" spans="1:17" x14ac:dyDescent="0.45">
      <c r="A492" s="35">
        <f>Factors!A492</f>
        <v>36281</v>
      </c>
      <c r="B492" s="17">
        <v>5.7889999999999997</v>
      </c>
      <c r="D492" s="22">
        <v>4.7629999999999999</v>
      </c>
      <c r="E492" s="20">
        <f t="shared" si="35"/>
        <v>2.6760000000000002</v>
      </c>
      <c r="F492" s="22">
        <v>0.4</v>
      </c>
      <c r="G492" s="21"/>
      <c r="H492" s="9">
        <v>1.4695</v>
      </c>
      <c r="I492" s="9" t="s">
        <v>1</v>
      </c>
      <c r="J492" s="21"/>
      <c r="K492" s="9">
        <v>2.63</v>
      </c>
      <c r="L492" s="22">
        <v>2.6760000000000002</v>
      </c>
      <c r="N492" s="14">
        <f t="shared" si="36"/>
        <v>0.97400236530880724</v>
      </c>
      <c r="O492" s="26">
        <f t="shared" si="37"/>
        <v>5.7889999999999997</v>
      </c>
      <c r="P492" s="16">
        <f t="shared" si="38"/>
        <v>2.0326074252990045</v>
      </c>
      <c r="Q492" s="16">
        <f t="shared" si="39"/>
        <v>4.3456175298804745</v>
      </c>
    </row>
    <row r="493" spans="1:17" x14ac:dyDescent="0.45">
      <c r="A493" s="35">
        <f>Factors!A493</f>
        <v>36282</v>
      </c>
      <c r="B493" s="17">
        <v>5.7889999999999997</v>
      </c>
      <c r="D493" s="22">
        <v>4.7629999999999999</v>
      </c>
      <c r="E493" s="20">
        <f t="shared" si="35"/>
        <v>2.6760000000000002</v>
      </c>
      <c r="F493" s="22">
        <v>0.4</v>
      </c>
      <c r="G493" s="21"/>
      <c r="H493" s="9">
        <v>1.4695</v>
      </c>
      <c r="I493" s="9" t="s">
        <v>1</v>
      </c>
      <c r="J493" s="21"/>
      <c r="K493" s="9">
        <v>2.63</v>
      </c>
      <c r="L493" s="22">
        <v>2.6760000000000002</v>
      </c>
      <c r="N493" s="14">
        <f t="shared" si="36"/>
        <v>0.97400236530880724</v>
      </c>
      <c r="O493" s="26">
        <f t="shared" si="37"/>
        <v>5.7889999999999997</v>
      </c>
      <c r="P493" s="16">
        <f t="shared" si="38"/>
        <v>2.0326074252990045</v>
      </c>
      <c r="Q493" s="16">
        <f t="shared" si="39"/>
        <v>4.3456175298804745</v>
      </c>
    </row>
    <row r="494" spans="1:17" x14ac:dyDescent="0.45">
      <c r="A494" s="35">
        <f>Factors!A494</f>
        <v>36283</v>
      </c>
      <c r="B494" s="17">
        <v>5.8071000000000002</v>
      </c>
      <c r="D494" s="22">
        <v>4.774</v>
      </c>
      <c r="E494" s="20">
        <f t="shared" si="35"/>
        <v>2.68</v>
      </c>
      <c r="F494" s="22">
        <v>0.4</v>
      </c>
      <c r="G494" s="21"/>
      <c r="H494" s="9">
        <v>1.4765999999999999</v>
      </c>
      <c r="I494" s="9" t="s">
        <v>1</v>
      </c>
      <c r="J494" s="21"/>
      <c r="K494" s="9">
        <v>2.63</v>
      </c>
      <c r="L494" s="22">
        <v>2.68</v>
      </c>
      <c r="N494" s="14">
        <f t="shared" si="36"/>
        <v>0.97870833114323563</v>
      </c>
      <c r="O494" s="26">
        <f t="shared" si="37"/>
        <v>5.8071000000000002</v>
      </c>
      <c r="P494" s="16">
        <f t="shared" si="38"/>
        <v>2.0393455395403048</v>
      </c>
      <c r="Q494" s="16">
        <f t="shared" si="39"/>
        <v>4.3565737051792786</v>
      </c>
    </row>
    <row r="495" spans="1:17" x14ac:dyDescent="0.45">
      <c r="A495" s="35">
        <f>Factors!A495</f>
        <v>36284</v>
      </c>
      <c r="B495" s="17">
        <v>5.7694999999999999</v>
      </c>
      <c r="D495" s="22">
        <v>4.7839999999999998</v>
      </c>
      <c r="E495" s="20">
        <f t="shared" si="35"/>
        <v>2.68</v>
      </c>
      <c r="F495" s="22">
        <v>0.4</v>
      </c>
      <c r="G495" s="21"/>
      <c r="H495" s="9">
        <v>1.5343</v>
      </c>
      <c r="I495" s="9" t="s">
        <v>1</v>
      </c>
      <c r="J495" s="21"/>
      <c r="K495" s="9">
        <v>2.64</v>
      </c>
      <c r="L495" s="22">
        <v>2.68</v>
      </c>
      <c r="N495" s="14">
        <f t="shared" si="36"/>
        <v>1.0169525886990833</v>
      </c>
      <c r="O495" s="26">
        <f t="shared" si="37"/>
        <v>5.7694999999999999</v>
      </c>
      <c r="P495" s="16">
        <f t="shared" si="38"/>
        <v>2.0490845344760533</v>
      </c>
      <c r="Q495" s="16">
        <f t="shared" si="39"/>
        <v>4.3665338645418439</v>
      </c>
    </row>
    <row r="496" spans="1:17" x14ac:dyDescent="0.45">
      <c r="A496" s="35">
        <f>Factors!A496</f>
        <v>36285</v>
      </c>
      <c r="B496" s="17">
        <v>5.7554999999999996</v>
      </c>
      <c r="D496" s="22">
        <v>4.7510000000000003</v>
      </c>
      <c r="E496" s="20">
        <f t="shared" si="35"/>
        <v>2.6840000000000002</v>
      </c>
      <c r="F496" s="22">
        <v>0.4</v>
      </c>
      <c r="G496" s="21"/>
      <c r="H496" s="9">
        <v>1.5508</v>
      </c>
      <c r="I496" s="9" t="s">
        <v>1</v>
      </c>
      <c r="J496" s="21"/>
      <c r="K496" s="9">
        <v>2.6</v>
      </c>
      <c r="L496" s="22">
        <v>2.6840000000000002</v>
      </c>
      <c r="N496" s="14">
        <f t="shared" si="36"/>
        <v>1.0278889881734592</v>
      </c>
      <c r="O496" s="26">
        <f t="shared" si="37"/>
        <v>5.7554999999999996</v>
      </c>
      <c r="P496" s="16">
        <f t="shared" si="38"/>
        <v>2.0129718359237936</v>
      </c>
      <c r="Q496" s="16">
        <f t="shared" si="39"/>
        <v>4.3336653386454094</v>
      </c>
    </row>
    <row r="497" spans="1:17" x14ac:dyDescent="0.45">
      <c r="A497" s="35">
        <f>Factors!A497</f>
        <v>36286</v>
      </c>
      <c r="B497" s="17">
        <v>5.8878000000000004</v>
      </c>
      <c r="D497" s="22">
        <v>4.7940000000000005</v>
      </c>
      <c r="E497" s="20">
        <f t="shared" si="35"/>
        <v>2.6829999999999998</v>
      </c>
      <c r="F497" s="22">
        <v>0.4</v>
      </c>
      <c r="G497" s="21"/>
      <c r="H497" s="9">
        <v>1.6595</v>
      </c>
      <c r="I497" s="9" t="s">
        <v>1</v>
      </c>
      <c r="J497" s="21"/>
      <c r="K497" s="9">
        <v>2.645</v>
      </c>
      <c r="L497" s="22">
        <v>2.6829999999999998</v>
      </c>
      <c r="N497" s="14">
        <f t="shared" si="36"/>
        <v>1.0999366622864686</v>
      </c>
      <c r="O497" s="26">
        <f t="shared" si="37"/>
        <v>5.8878000000000004</v>
      </c>
      <c r="P497" s="16">
        <f t="shared" si="38"/>
        <v>2.0558417654334304</v>
      </c>
      <c r="Q497" s="16">
        <f t="shared" si="39"/>
        <v>4.376494023904387</v>
      </c>
    </row>
    <row r="498" spans="1:17" x14ac:dyDescent="0.45">
      <c r="A498" s="35">
        <f>Factors!A498</f>
        <v>36287</v>
      </c>
      <c r="B498" s="17">
        <v>5.8113999999999999</v>
      </c>
      <c r="D498" s="22">
        <v>4.7709999999999999</v>
      </c>
      <c r="E498" s="20">
        <f t="shared" si="35"/>
        <v>2.6909999999999998</v>
      </c>
      <c r="F498" s="22">
        <v>0.4</v>
      </c>
      <c r="G498" s="21"/>
      <c r="H498" s="9">
        <v>1.6909999999999998</v>
      </c>
      <c r="I498" s="9" t="s">
        <v>1</v>
      </c>
      <c r="J498" s="21"/>
      <c r="K498" s="9">
        <v>2.6550000000000002</v>
      </c>
      <c r="L498" s="22">
        <v>2.6909999999999998</v>
      </c>
      <c r="N498" s="14">
        <f t="shared" si="36"/>
        <v>1.120815243101186</v>
      </c>
      <c r="O498" s="26">
        <f t="shared" si="37"/>
        <v>5.8113999999999999</v>
      </c>
      <c r="P498" s="16">
        <f t="shared" si="38"/>
        <v>2.0254939576009434</v>
      </c>
      <c r="Q498" s="16">
        <f t="shared" si="39"/>
        <v>4.3535856573705178</v>
      </c>
    </row>
    <row r="499" spans="1:17" x14ac:dyDescent="0.45">
      <c r="A499" s="35">
        <f>Factors!A499</f>
        <v>36288</v>
      </c>
      <c r="B499" s="17">
        <v>5.8113999999999999</v>
      </c>
      <c r="D499" s="22">
        <v>4.7709999999999999</v>
      </c>
      <c r="E499" s="20">
        <f t="shared" si="35"/>
        <v>2.6909999999999998</v>
      </c>
      <c r="F499" s="22">
        <v>0.4</v>
      </c>
      <c r="G499" s="21"/>
      <c r="H499" s="9">
        <v>1.6909999999999998</v>
      </c>
      <c r="I499" s="9" t="s">
        <v>1</v>
      </c>
      <c r="J499" s="21"/>
      <c r="K499" s="9">
        <v>2.6550000000000002</v>
      </c>
      <c r="L499" s="22">
        <v>2.6909999999999998</v>
      </c>
      <c r="N499" s="14">
        <f t="shared" si="36"/>
        <v>1.120815243101186</v>
      </c>
      <c r="O499" s="26">
        <f t="shared" si="37"/>
        <v>5.8113999999999999</v>
      </c>
      <c r="P499" s="16">
        <f t="shared" si="38"/>
        <v>2.0254939576009434</v>
      </c>
      <c r="Q499" s="16">
        <f t="shared" si="39"/>
        <v>4.3535856573705178</v>
      </c>
    </row>
    <row r="500" spans="1:17" x14ac:dyDescent="0.45">
      <c r="A500" s="35">
        <f>Factors!A500</f>
        <v>36289</v>
      </c>
      <c r="B500" s="17">
        <v>5.8113999999999999</v>
      </c>
      <c r="D500" s="22">
        <v>4.7709999999999999</v>
      </c>
      <c r="E500" s="20">
        <f t="shared" si="35"/>
        <v>2.6909999999999998</v>
      </c>
      <c r="F500" s="22">
        <v>0.4</v>
      </c>
      <c r="G500" s="21"/>
      <c r="H500" s="9">
        <v>1.6909999999999998</v>
      </c>
      <c r="I500" s="9" t="s">
        <v>1</v>
      </c>
      <c r="J500" s="21"/>
      <c r="K500" s="9">
        <v>2.6550000000000002</v>
      </c>
      <c r="L500" s="22">
        <v>2.6909999999999998</v>
      </c>
      <c r="N500" s="14">
        <f t="shared" si="36"/>
        <v>1.120815243101186</v>
      </c>
      <c r="O500" s="26">
        <f t="shared" si="37"/>
        <v>5.8113999999999999</v>
      </c>
      <c r="P500" s="16">
        <f t="shared" si="38"/>
        <v>2.0254939576009434</v>
      </c>
      <c r="Q500" s="16">
        <f t="shared" si="39"/>
        <v>4.3535856573705178</v>
      </c>
    </row>
    <row r="501" spans="1:17" x14ac:dyDescent="0.45">
      <c r="A501" s="35">
        <f>Factors!A501</f>
        <v>36290</v>
      </c>
      <c r="B501" s="17">
        <v>5.7485999999999997</v>
      </c>
      <c r="D501" s="22">
        <v>4.7590000000000003</v>
      </c>
      <c r="E501" s="20">
        <f t="shared" si="35"/>
        <v>2.6909999999999998</v>
      </c>
      <c r="F501" s="22">
        <v>0.4</v>
      </c>
      <c r="G501" s="21"/>
      <c r="H501" s="9">
        <v>1.6823999999999999</v>
      </c>
      <c r="I501" s="9" t="s">
        <v>1</v>
      </c>
      <c r="J501" s="21"/>
      <c r="K501" s="9">
        <v>2.65</v>
      </c>
      <c r="L501" s="22">
        <v>2.6909999999999998</v>
      </c>
      <c r="N501" s="14">
        <f t="shared" si="36"/>
        <v>1.1151150591327235</v>
      </c>
      <c r="O501" s="26">
        <f t="shared" si="37"/>
        <v>5.7485999999999997</v>
      </c>
      <c r="P501" s="16">
        <f t="shared" si="38"/>
        <v>2.0138084155378877</v>
      </c>
      <c r="Q501" s="16">
        <f t="shared" si="39"/>
        <v>4.3416334661354528</v>
      </c>
    </row>
    <row r="502" spans="1:17" x14ac:dyDescent="0.45">
      <c r="A502" s="35">
        <f>Factors!A502</f>
        <v>36291</v>
      </c>
      <c r="B502" s="17">
        <v>5.8093000000000004</v>
      </c>
      <c r="D502" s="22">
        <v>4.7699999999999996</v>
      </c>
      <c r="E502" s="20">
        <f t="shared" si="35"/>
        <v>2.6879999999999997</v>
      </c>
      <c r="F502" s="22">
        <v>0.4</v>
      </c>
      <c r="G502" s="21"/>
      <c r="H502" s="9">
        <v>1.7074</v>
      </c>
      <c r="I502" s="9" t="s">
        <v>1</v>
      </c>
      <c r="J502" s="21"/>
      <c r="K502" s="9">
        <v>2.64</v>
      </c>
      <c r="L502" s="22">
        <v>2.6879999999999997</v>
      </c>
      <c r="N502" s="14">
        <f t="shared" si="36"/>
        <v>1.1316853613666265</v>
      </c>
      <c r="O502" s="26">
        <f t="shared" si="37"/>
        <v>5.8093000000000004</v>
      </c>
      <c r="P502" s="16">
        <f t="shared" si="38"/>
        <v>2.0275007790589106</v>
      </c>
      <c r="Q502" s="16">
        <f t="shared" si="39"/>
        <v>4.3525896414342791</v>
      </c>
    </row>
    <row r="503" spans="1:17" x14ac:dyDescent="0.45">
      <c r="A503" s="35">
        <f>Factors!A503</f>
        <v>36292</v>
      </c>
      <c r="B503" s="17">
        <v>5.7926000000000002</v>
      </c>
      <c r="D503" s="22">
        <v>4.7690000000000001</v>
      </c>
      <c r="E503" s="20">
        <f t="shared" si="35"/>
        <v>2.6859999999999999</v>
      </c>
      <c r="F503" s="22">
        <v>0.4</v>
      </c>
      <c r="G503" s="21"/>
      <c r="H503" s="9">
        <v>1.7027000000000001</v>
      </c>
      <c r="I503" s="9" t="s">
        <v>1</v>
      </c>
      <c r="J503" s="21"/>
      <c r="K503" s="9">
        <v>2.64</v>
      </c>
      <c r="L503" s="22">
        <v>2.6859999999999999</v>
      </c>
      <c r="N503" s="14">
        <f t="shared" si="36"/>
        <v>1.1285701445466527</v>
      </c>
      <c r="O503" s="26">
        <f t="shared" si="37"/>
        <v>5.7926000000000002</v>
      </c>
      <c r="P503" s="16">
        <f t="shared" si="38"/>
        <v>2.028514110979085</v>
      </c>
      <c r="Q503" s="16">
        <f t="shared" si="39"/>
        <v>4.3515936254980181</v>
      </c>
    </row>
    <row r="504" spans="1:17" x14ac:dyDescent="0.45">
      <c r="A504" s="35">
        <f>Factors!A504</f>
        <v>36293</v>
      </c>
      <c r="B504" s="17">
        <v>5.6685999999999996</v>
      </c>
      <c r="D504" s="22">
        <v>4.7249999999999996</v>
      </c>
      <c r="E504" s="20">
        <f t="shared" si="35"/>
        <v>2.68</v>
      </c>
      <c r="F504" s="22">
        <v>0.18</v>
      </c>
      <c r="G504" s="21"/>
      <c r="H504" s="9">
        <v>1.5493000000000001</v>
      </c>
      <c r="I504" s="9" t="s">
        <v>1</v>
      </c>
      <c r="J504" s="21"/>
      <c r="K504" s="9">
        <v>2.64</v>
      </c>
      <c r="L504" s="22">
        <v>2.68</v>
      </c>
      <c r="N504" s="14">
        <f t="shared" si="36"/>
        <v>1.0268947700394251</v>
      </c>
      <c r="O504" s="26">
        <f t="shared" si="37"/>
        <v>5.6685999999999996</v>
      </c>
      <c r="P504" s="16">
        <f t="shared" si="38"/>
        <v>1.9916244643552794</v>
      </c>
      <c r="Q504" s="16">
        <f t="shared" si="39"/>
        <v>4.5368336993411917</v>
      </c>
    </row>
    <row r="505" spans="1:17" x14ac:dyDescent="0.45">
      <c r="A505" s="35">
        <f>Factors!A505</f>
        <v>36294</v>
      </c>
      <c r="B505" s="17">
        <v>6.0685000000000002</v>
      </c>
      <c r="D505" s="22">
        <v>4.8550000000000004</v>
      </c>
      <c r="E505" s="20">
        <f t="shared" si="35"/>
        <v>2.6680000000000001</v>
      </c>
      <c r="F505" s="22">
        <v>0.18</v>
      </c>
      <c r="G505" s="21"/>
      <c r="H505" s="9">
        <v>1.8061</v>
      </c>
      <c r="I505" s="9" t="s">
        <v>1</v>
      </c>
      <c r="J505" s="21"/>
      <c r="K505" s="9">
        <v>2.62</v>
      </c>
      <c r="L505" s="22">
        <v>2.6680000000000001</v>
      </c>
      <c r="N505" s="14">
        <f t="shared" si="36"/>
        <v>1.1971049145860746</v>
      </c>
      <c r="O505" s="26">
        <f t="shared" si="37"/>
        <v>6.0685000000000002</v>
      </c>
      <c r="P505" s="16">
        <f t="shared" si="38"/>
        <v>2.1301671406865008</v>
      </c>
      <c r="Q505" s="16">
        <f t="shared" si="39"/>
        <v>4.666600119784392</v>
      </c>
    </row>
    <row r="506" spans="1:17" x14ac:dyDescent="0.45">
      <c r="A506" s="35">
        <f>Factors!A506</f>
        <v>36295</v>
      </c>
      <c r="B506" s="17">
        <v>6.0685000000000002</v>
      </c>
      <c r="D506" s="22">
        <v>4.8550000000000004</v>
      </c>
      <c r="E506" s="20">
        <f t="shared" si="35"/>
        <v>2.6680000000000001</v>
      </c>
      <c r="F506" s="22">
        <v>0.18</v>
      </c>
      <c r="G506" s="21"/>
      <c r="H506" s="9">
        <v>1.8061</v>
      </c>
      <c r="I506" s="9" t="s">
        <v>1</v>
      </c>
      <c r="J506" s="21"/>
      <c r="K506" s="9">
        <v>2.62</v>
      </c>
      <c r="L506" s="22">
        <v>2.6680000000000001</v>
      </c>
      <c r="N506" s="14">
        <f t="shared" si="36"/>
        <v>1.1971049145860746</v>
      </c>
      <c r="O506" s="26">
        <f t="shared" si="37"/>
        <v>6.0685000000000002</v>
      </c>
      <c r="P506" s="16">
        <f t="shared" si="38"/>
        <v>2.1301671406865008</v>
      </c>
      <c r="Q506" s="16">
        <f t="shared" si="39"/>
        <v>4.666600119784392</v>
      </c>
    </row>
    <row r="507" spans="1:17" x14ac:dyDescent="0.45">
      <c r="A507" s="35">
        <f>Factors!A507</f>
        <v>36296</v>
      </c>
      <c r="B507" s="17">
        <v>6.0685000000000002</v>
      </c>
      <c r="D507" s="22">
        <v>4.8550000000000004</v>
      </c>
      <c r="E507" s="20">
        <f t="shared" si="35"/>
        <v>2.6680000000000001</v>
      </c>
      <c r="F507" s="22">
        <v>0.18</v>
      </c>
      <c r="G507" s="21"/>
      <c r="H507" s="9">
        <v>1.8061</v>
      </c>
      <c r="I507" s="9" t="s">
        <v>1</v>
      </c>
      <c r="J507" s="21"/>
      <c r="K507" s="9">
        <v>2.62</v>
      </c>
      <c r="L507" s="22">
        <v>2.6680000000000001</v>
      </c>
      <c r="N507" s="14">
        <f t="shared" si="36"/>
        <v>1.1971049145860746</v>
      </c>
      <c r="O507" s="26">
        <f t="shared" si="37"/>
        <v>6.0685000000000002</v>
      </c>
      <c r="P507" s="16">
        <f t="shared" si="38"/>
        <v>2.1301671406865008</v>
      </c>
      <c r="Q507" s="16">
        <f t="shared" si="39"/>
        <v>4.666600119784392</v>
      </c>
    </row>
    <row r="508" spans="1:17" x14ac:dyDescent="0.45">
      <c r="A508" s="35">
        <f>Factors!A508</f>
        <v>36297</v>
      </c>
      <c r="B508" s="17">
        <v>5.9419000000000004</v>
      </c>
      <c r="D508" s="22">
        <v>4.843</v>
      </c>
      <c r="E508" s="20">
        <f t="shared" si="35"/>
        <v>2.6779999999999999</v>
      </c>
      <c r="F508" s="22">
        <v>0.18</v>
      </c>
      <c r="G508" s="21"/>
      <c r="H508" s="9">
        <v>1.8125</v>
      </c>
      <c r="I508" s="9" t="s">
        <v>1</v>
      </c>
      <c r="J508" s="21"/>
      <c r="K508" s="9">
        <v>2.63</v>
      </c>
      <c r="L508" s="22">
        <v>2.6779999999999999</v>
      </c>
      <c r="N508" s="14">
        <f t="shared" si="36"/>
        <v>1.2013469119579536</v>
      </c>
      <c r="O508" s="26">
        <f t="shared" si="37"/>
        <v>5.9419000000000004</v>
      </c>
      <c r="P508" s="16">
        <f t="shared" si="38"/>
        <v>2.1085334735775785</v>
      </c>
      <c r="Q508" s="16">
        <f t="shared" si="39"/>
        <v>4.6546216809742358</v>
      </c>
    </row>
    <row r="509" spans="1:17" x14ac:dyDescent="0.45">
      <c r="A509" s="35">
        <f>Factors!A509</f>
        <v>36298</v>
      </c>
      <c r="B509" s="17">
        <v>6.0888</v>
      </c>
      <c r="D509" s="22">
        <v>4.9080000000000004</v>
      </c>
      <c r="E509" s="20">
        <f t="shared" si="35"/>
        <v>2.677</v>
      </c>
      <c r="F509" s="22">
        <v>0.18</v>
      </c>
      <c r="G509" s="21"/>
      <c r="H509" s="9">
        <v>1.8161</v>
      </c>
      <c r="I509" s="9" t="s">
        <v>1</v>
      </c>
      <c r="J509" s="21"/>
      <c r="K509" s="9">
        <v>2.64</v>
      </c>
      <c r="L509" s="22">
        <v>2.677</v>
      </c>
      <c r="N509" s="14">
        <f t="shared" si="36"/>
        <v>1.2037330354796358</v>
      </c>
      <c r="O509" s="26">
        <f t="shared" si="37"/>
        <v>6.0888</v>
      </c>
      <c r="P509" s="16">
        <f t="shared" si="38"/>
        <v>2.1728332537958917</v>
      </c>
      <c r="Q509" s="16">
        <f t="shared" si="39"/>
        <v>4.7195048911958359</v>
      </c>
    </row>
    <row r="510" spans="1:17" x14ac:dyDescent="0.45">
      <c r="A510" s="35">
        <f>Factors!A510</f>
        <v>36299</v>
      </c>
      <c r="B510" s="17">
        <v>6.0347</v>
      </c>
      <c r="D510" s="22">
        <v>4.875</v>
      </c>
      <c r="E510" s="20">
        <f t="shared" si="35"/>
        <v>2.6879999999999997</v>
      </c>
      <c r="F510" s="22">
        <v>0.18</v>
      </c>
      <c r="G510" s="21"/>
      <c r="H510" s="9">
        <v>1.7398</v>
      </c>
      <c r="I510" s="9" t="s">
        <v>1</v>
      </c>
      <c r="J510" s="21"/>
      <c r="K510" s="9">
        <v>2.65</v>
      </c>
      <c r="L510" s="22">
        <v>2.6879999999999997</v>
      </c>
      <c r="N510" s="14">
        <f t="shared" si="36"/>
        <v>1.1531604730617644</v>
      </c>
      <c r="O510" s="26">
        <f t="shared" si="37"/>
        <v>6.0347</v>
      </c>
      <c r="P510" s="16">
        <f t="shared" si="38"/>
        <v>2.1297522592708118</v>
      </c>
      <c r="Q510" s="16">
        <f t="shared" si="39"/>
        <v>4.6865641844679562</v>
      </c>
    </row>
    <row r="511" spans="1:17" x14ac:dyDescent="0.45">
      <c r="A511" s="35">
        <f>Factors!A511</f>
        <v>36300</v>
      </c>
      <c r="B511" s="17">
        <v>6.0468999999999999</v>
      </c>
      <c r="D511" s="22">
        <v>4.8529999999999998</v>
      </c>
      <c r="E511" s="20">
        <f t="shared" si="35"/>
        <v>2.6879999999999997</v>
      </c>
      <c r="F511" s="22">
        <v>0.18</v>
      </c>
      <c r="G511" s="21"/>
      <c r="H511" s="9">
        <v>1.7357</v>
      </c>
      <c r="I511" s="9" t="s">
        <v>1</v>
      </c>
      <c r="J511" s="21"/>
      <c r="K511" s="9">
        <v>2.65</v>
      </c>
      <c r="L511" s="22">
        <v>2.6879999999999997</v>
      </c>
      <c r="N511" s="14">
        <f t="shared" si="36"/>
        <v>1.1504429434954042</v>
      </c>
      <c r="O511" s="26">
        <f t="shared" si="37"/>
        <v>6.0468999999999999</v>
      </c>
      <c r="P511" s="16">
        <f t="shared" si="38"/>
        <v>2.1083281396073517</v>
      </c>
      <c r="Q511" s="16">
        <f t="shared" si="39"/>
        <v>4.664603713316029</v>
      </c>
    </row>
    <row r="512" spans="1:17" x14ac:dyDescent="0.45">
      <c r="A512" s="35">
        <f>Factors!A512</f>
        <v>36301</v>
      </c>
      <c r="B512" s="17">
        <v>5.9436999999999998</v>
      </c>
      <c r="D512" s="22">
        <v>4.819</v>
      </c>
      <c r="E512" s="20">
        <f t="shared" si="35"/>
        <v>2.6859999999999999</v>
      </c>
      <c r="F512" s="22">
        <v>0.18</v>
      </c>
      <c r="G512" s="21"/>
      <c r="H512" s="9">
        <v>1.6294</v>
      </c>
      <c r="I512" s="9" t="s">
        <v>1</v>
      </c>
      <c r="J512" s="21"/>
      <c r="K512" s="9">
        <v>2.64</v>
      </c>
      <c r="L512" s="22">
        <v>2.6859999999999999</v>
      </c>
      <c r="N512" s="14">
        <f t="shared" si="36"/>
        <v>1.0799860183968495</v>
      </c>
      <c r="O512" s="26">
        <f t="shared" si="37"/>
        <v>5.9436999999999998</v>
      </c>
      <c r="P512" s="16">
        <f t="shared" si="38"/>
        <v>2.0772062403833003</v>
      </c>
      <c r="Q512" s="16">
        <f t="shared" si="39"/>
        <v>4.6306648033539455</v>
      </c>
    </row>
    <row r="513" spans="1:17" x14ac:dyDescent="0.45">
      <c r="A513" s="35">
        <f>Factors!A513</f>
        <v>36302</v>
      </c>
      <c r="B513" s="17">
        <v>5.9436999999999998</v>
      </c>
      <c r="D513" s="22">
        <v>4.819</v>
      </c>
      <c r="E513" s="20">
        <f t="shared" si="35"/>
        <v>2.6859999999999999</v>
      </c>
      <c r="F513" s="22">
        <v>0.18</v>
      </c>
      <c r="G513" s="21"/>
      <c r="H513" s="9">
        <v>1.6294</v>
      </c>
      <c r="I513" s="9" t="s">
        <v>1</v>
      </c>
      <c r="J513" s="21"/>
      <c r="K513" s="9">
        <v>2.64</v>
      </c>
      <c r="L513" s="22">
        <v>2.6859999999999999</v>
      </c>
      <c r="N513" s="14">
        <f t="shared" si="36"/>
        <v>1.0799860183968495</v>
      </c>
      <c r="O513" s="26">
        <f t="shared" si="37"/>
        <v>5.9436999999999998</v>
      </c>
      <c r="P513" s="16">
        <f t="shared" si="38"/>
        <v>2.0772062403833003</v>
      </c>
      <c r="Q513" s="16">
        <f t="shared" si="39"/>
        <v>4.6306648033539455</v>
      </c>
    </row>
    <row r="514" spans="1:17" x14ac:dyDescent="0.45">
      <c r="A514" s="35">
        <f>Factors!A514</f>
        <v>36303</v>
      </c>
      <c r="B514" s="17">
        <v>5.9436999999999998</v>
      </c>
      <c r="D514" s="22">
        <v>4.819</v>
      </c>
      <c r="E514" s="20">
        <f t="shared" si="35"/>
        <v>2.6859999999999999</v>
      </c>
      <c r="F514" s="22">
        <v>0.18</v>
      </c>
      <c r="G514" s="21"/>
      <c r="H514" s="9">
        <v>1.6294</v>
      </c>
      <c r="I514" s="9" t="s">
        <v>1</v>
      </c>
      <c r="J514" s="21"/>
      <c r="K514" s="9">
        <v>2.64</v>
      </c>
      <c r="L514" s="22">
        <v>2.6859999999999999</v>
      </c>
      <c r="N514" s="14">
        <f t="shared" si="36"/>
        <v>1.0799860183968495</v>
      </c>
      <c r="O514" s="26">
        <f t="shared" si="37"/>
        <v>5.9436999999999998</v>
      </c>
      <c r="P514" s="16">
        <f t="shared" si="38"/>
        <v>2.0772062403833003</v>
      </c>
      <c r="Q514" s="16">
        <f t="shared" si="39"/>
        <v>4.6306648033539455</v>
      </c>
    </row>
    <row r="515" spans="1:17" x14ac:dyDescent="0.45">
      <c r="A515" s="35">
        <f>Factors!A515</f>
        <v>36304</v>
      </c>
      <c r="B515" s="17">
        <v>5.992</v>
      </c>
      <c r="D515" s="22">
        <v>4.8179999999999996</v>
      </c>
      <c r="E515" s="20">
        <f t="shared" si="35"/>
        <v>2.6819999999999999</v>
      </c>
      <c r="F515" s="22">
        <v>0.18</v>
      </c>
      <c r="G515" s="21"/>
      <c r="H515" s="9">
        <v>1.6145</v>
      </c>
      <c r="I515" s="9" t="s">
        <v>1</v>
      </c>
      <c r="J515" s="21"/>
      <c r="K515" s="9">
        <v>2.64</v>
      </c>
      <c r="L515" s="22">
        <v>2.6819999999999999</v>
      </c>
      <c r="N515" s="14">
        <f t="shared" si="36"/>
        <v>1.0701101182654436</v>
      </c>
      <c r="O515" s="26">
        <f t="shared" si="37"/>
        <v>5.992</v>
      </c>
      <c r="P515" s="16">
        <f t="shared" si="38"/>
        <v>2.0802087999844066</v>
      </c>
      <c r="Q515" s="16">
        <f t="shared" si="39"/>
        <v>4.6296666001197639</v>
      </c>
    </row>
    <row r="516" spans="1:17" x14ac:dyDescent="0.45">
      <c r="A516" s="35">
        <f>Factors!A516</f>
        <v>36305</v>
      </c>
      <c r="B516" s="17">
        <v>5.9817</v>
      </c>
      <c r="D516" s="22">
        <v>4.84</v>
      </c>
      <c r="E516" s="20">
        <f t="shared" si="35"/>
        <v>2.6790000000000003</v>
      </c>
      <c r="F516" s="22">
        <v>0.1</v>
      </c>
      <c r="G516" s="21"/>
      <c r="H516" s="9">
        <v>1.6141000000000001</v>
      </c>
      <c r="I516" s="9" t="s">
        <v>1</v>
      </c>
      <c r="J516" s="21"/>
      <c r="K516" s="9">
        <v>2.64</v>
      </c>
      <c r="L516" s="22">
        <v>2.6790000000000003</v>
      </c>
      <c r="N516" s="14">
        <f t="shared" si="36"/>
        <v>1.0698449934297012</v>
      </c>
      <c r="O516" s="26">
        <f t="shared" si="37"/>
        <v>5.9817</v>
      </c>
      <c r="P516" s="16">
        <f t="shared" si="38"/>
        <v>2.1046173024668935</v>
      </c>
      <c r="Q516" s="16">
        <f t="shared" si="39"/>
        <v>4.7352647352647548</v>
      </c>
    </row>
    <row r="517" spans="1:17" x14ac:dyDescent="0.45">
      <c r="A517" s="35">
        <f>Factors!A517</f>
        <v>36306</v>
      </c>
      <c r="B517" s="17">
        <v>6.1462000000000003</v>
      </c>
      <c r="D517" s="22">
        <v>4.9180000000000001</v>
      </c>
      <c r="E517" s="20">
        <f t="shared" ref="E517:E580" si="40">IF(ISERROR(L517/10),K517,L517)</f>
        <v>2.6779999999999999</v>
      </c>
      <c r="F517" s="22">
        <v>0.08</v>
      </c>
      <c r="G517" s="21"/>
      <c r="H517" s="9">
        <v>1.6924000000000001</v>
      </c>
      <c r="I517" s="9" t="s">
        <v>1</v>
      </c>
      <c r="J517" s="21"/>
      <c r="K517" s="9">
        <v>2.64</v>
      </c>
      <c r="L517" s="22">
        <v>2.6779999999999999</v>
      </c>
      <c r="N517" s="14">
        <f t="shared" ref="N517:N580" si="41">IF(ISERROR(I517/10),IF(ISERROR(H517/H518),N518*0.99999999,N518*H517/H518),I517)</f>
        <v>1.1217431800262847</v>
      </c>
      <c r="O517" s="26">
        <f t="shared" ref="O517:O580" si="42">B517</f>
        <v>6.1462000000000003</v>
      </c>
      <c r="P517" s="16">
        <f t="shared" ref="P517:P580" si="43">IF(               ((1+$D517/100)/(1+E517/100)-1)&lt;=0,0.0000001,100*((1+$D517/100)/(1+E517/100)-1))</f>
        <v>2.1815773583435671</v>
      </c>
      <c r="Q517" s="16">
        <f t="shared" ref="Q517:Q580" si="44">IF(               ((1+$D517/100)/(1+F517/100)-1)&lt;=0,0.0000001,100*((1+$D517/100)/(1+F517/100)-1))</f>
        <v>4.8341326938449392</v>
      </c>
    </row>
    <row r="518" spans="1:17" x14ac:dyDescent="0.45">
      <c r="A518" s="35">
        <f>Factors!A518</f>
        <v>36307</v>
      </c>
      <c r="B518" s="17">
        <v>6.2923999999999998</v>
      </c>
      <c r="D518" s="22">
        <v>4.9719999999999995</v>
      </c>
      <c r="E518" s="20">
        <f t="shared" si="40"/>
        <v>2.6779999999999999</v>
      </c>
      <c r="F518" s="22">
        <v>7.0000000000000007E-2</v>
      </c>
      <c r="G518" s="21"/>
      <c r="H518" s="9">
        <v>1.7709999999999999</v>
      </c>
      <c r="I518" s="9" t="s">
        <v>1</v>
      </c>
      <c r="J518" s="21"/>
      <c r="K518" s="9">
        <v>2.64</v>
      </c>
      <c r="L518" s="22">
        <v>2.6779999999999999</v>
      </c>
      <c r="N518" s="14">
        <f t="shared" si="41"/>
        <v>1.173840210249675</v>
      </c>
      <c r="O518" s="26">
        <f t="shared" si="42"/>
        <v>6.2923999999999998</v>
      </c>
      <c r="P518" s="16">
        <f t="shared" si="43"/>
        <v>2.2341689553750488</v>
      </c>
      <c r="Q518" s="16">
        <f t="shared" si="44"/>
        <v>4.8985710002998006</v>
      </c>
    </row>
    <row r="519" spans="1:17" x14ac:dyDescent="0.45">
      <c r="A519" s="35">
        <f>Factors!A519</f>
        <v>36308</v>
      </c>
      <c r="B519" s="17">
        <v>6.1563999999999997</v>
      </c>
      <c r="D519" s="22">
        <v>4.97</v>
      </c>
      <c r="E519" s="20">
        <f t="shared" si="40"/>
        <v>2.6850000000000001</v>
      </c>
      <c r="F519" s="22">
        <v>0.1</v>
      </c>
      <c r="G519" s="21"/>
      <c r="H519" s="9">
        <v>1.7646999999999999</v>
      </c>
      <c r="I519" s="9" t="s">
        <v>1</v>
      </c>
      <c r="J519" s="21"/>
      <c r="K519" s="9">
        <v>2.65</v>
      </c>
      <c r="L519" s="22">
        <v>2.6850000000000001</v>
      </c>
      <c r="N519" s="14">
        <f t="shared" si="41"/>
        <v>1.1696644940867313</v>
      </c>
      <c r="O519" s="26">
        <f t="shared" si="42"/>
        <v>6.1563999999999997</v>
      </c>
      <c r="P519" s="16">
        <f t="shared" si="43"/>
        <v>2.2252519842236085</v>
      </c>
      <c r="Q519" s="16">
        <f t="shared" si="44"/>
        <v>4.8651348651348902</v>
      </c>
    </row>
    <row r="520" spans="1:17" x14ac:dyDescent="0.45">
      <c r="A520" s="35">
        <f>Factors!A520</f>
        <v>36309</v>
      </c>
      <c r="B520" s="17">
        <v>6.1563999999999997</v>
      </c>
      <c r="D520" s="22">
        <v>4.97</v>
      </c>
      <c r="E520" s="20">
        <f t="shared" si="40"/>
        <v>2.6850000000000001</v>
      </c>
      <c r="F520" s="22">
        <v>0.1</v>
      </c>
      <c r="G520" s="21"/>
      <c r="H520" s="9">
        <v>1.7646999999999999</v>
      </c>
      <c r="I520" s="9" t="s">
        <v>1</v>
      </c>
      <c r="J520" s="21"/>
      <c r="K520" s="9">
        <v>2.65</v>
      </c>
      <c r="L520" s="22">
        <v>2.6850000000000001</v>
      </c>
      <c r="N520" s="14">
        <f t="shared" si="41"/>
        <v>1.1696644940867313</v>
      </c>
      <c r="O520" s="26">
        <f t="shared" si="42"/>
        <v>6.1563999999999997</v>
      </c>
      <c r="P520" s="16">
        <f t="shared" si="43"/>
        <v>2.2252519842236085</v>
      </c>
      <c r="Q520" s="16">
        <f t="shared" si="44"/>
        <v>4.8651348651348902</v>
      </c>
    </row>
    <row r="521" spans="1:17" x14ac:dyDescent="0.45">
      <c r="A521" s="35">
        <f>Factors!A521</f>
        <v>36310</v>
      </c>
      <c r="B521" s="17">
        <v>6.1563999999999997</v>
      </c>
      <c r="D521" s="22">
        <v>4.97</v>
      </c>
      <c r="E521" s="20">
        <f t="shared" si="40"/>
        <v>2.6850000000000001</v>
      </c>
      <c r="F521" s="22">
        <v>0.1</v>
      </c>
      <c r="G521" s="21"/>
      <c r="H521" s="9">
        <v>1.7646999999999999</v>
      </c>
      <c r="I521" s="9" t="s">
        <v>1</v>
      </c>
      <c r="J521" s="21"/>
      <c r="K521" s="9">
        <v>2.65</v>
      </c>
      <c r="L521" s="22">
        <v>2.6850000000000001</v>
      </c>
      <c r="N521" s="14">
        <f t="shared" si="41"/>
        <v>1.1696644940867316</v>
      </c>
      <c r="O521" s="26">
        <f t="shared" si="42"/>
        <v>6.1563999999999997</v>
      </c>
      <c r="P521" s="16">
        <f t="shared" si="43"/>
        <v>2.2252519842236085</v>
      </c>
      <c r="Q521" s="16">
        <f t="shared" si="44"/>
        <v>4.8651348651348902</v>
      </c>
    </row>
    <row r="522" spans="1:17" x14ac:dyDescent="0.45">
      <c r="A522" s="35">
        <f>Factors!A522</f>
        <v>36311</v>
      </c>
      <c r="B522" s="17">
        <v>6.1563999999999997</v>
      </c>
      <c r="D522" s="22">
        <v>4.97</v>
      </c>
      <c r="E522" s="20">
        <f t="shared" si="40"/>
        <v>2.6870000000000003</v>
      </c>
      <c r="F522" s="22">
        <v>7.0000000000000007E-2</v>
      </c>
      <c r="G522" s="21"/>
      <c r="H522" s="9">
        <v>1.7492000000000001</v>
      </c>
      <c r="I522" s="9" t="s">
        <v>1</v>
      </c>
      <c r="J522" s="21"/>
      <c r="K522" s="9">
        <v>2.65</v>
      </c>
      <c r="L522" s="22">
        <v>2.6870000000000003</v>
      </c>
      <c r="N522" s="14">
        <f t="shared" si="41"/>
        <v>1.1593909067017119</v>
      </c>
      <c r="O522" s="26">
        <f t="shared" si="42"/>
        <v>6.1563999999999997</v>
      </c>
      <c r="P522" s="16">
        <f t="shared" si="43"/>
        <v>2.223260977533692</v>
      </c>
      <c r="Q522" s="16">
        <f t="shared" si="44"/>
        <v>4.8965723993204868</v>
      </c>
    </row>
    <row r="523" spans="1:17" x14ac:dyDescent="0.45">
      <c r="A523" s="35">
        <f>Factors!A523</f>
        <v>36312</v>
      </c>
      <c r="B523" s="17">
        <v>6.4132999999999996</v>
      </c>
      <c r="D523" s="22">
        <v>5.0670000000000002</v>
      </c>
      <c r="E523" s="20">
        <f t="shared" si="40"/>
        <v>2.7349999999999999</v>
      </c>
      <c r="F523" s="22">
        <v>0.06</v>
      </c>
      <c r="G523" s="21"/>
      <c r="H523" s="9">
        <v>1.9031</v>
      </c>
      <c r="I523" s="9" t="s">
        <v>1</v>
      </c>
      <c r="J523" s="21"/>
      <c r="K523" s="9">
        <v>2.65</v>
      </c>
      <c r="L523" s="22">
        <v>2.7349999999999999</v>
      </c>
      <c r="N523" s="14">
        <f t="shared" si="41"/>
        <v>1.2613976872536175</v>
      </c>
      <c r="O523" s="26">
        <f t="shared" si="42"/>
        <v>6.4132999999999996</v>
      </c>
      <c r="P523" s="16">
        <f t="shared" si="43"/>
        <v>2.2699177495498102</v>
      </c>
      <c r="Q523" s="16">
        <f t="shared" si="44"/>
        <v>5.0039976014391474</v>
      </c>
    </row>
    <row r="524" spans="1:17" x14ac:dyDescent="0.45">
      <c r="A524" s="35">
        <f>Factors!A524</f>
        <v>36313</v>
      </c>
      <c r="B524" s="17">
        <v>6.3537999999999997</v>
      </c>
      <c r="D524" s="22">
        <v>5.0460000000000003</v>
      </c>
      <c r="E524" s="20">
        <f t="shared" si="40"/>
        <v>2.8120000000000003</v>
      </c>
      <c r="F524" s="22">
        <v>0.09</v>
      </c>
      <c r="G524" s="21"/>
      <c r="H524" s="9">
        <v>1.9262999999999999</v>
      </c>
      <c r="I524" s="9" t="s">
        <v>1</v>
      </c>
      <c r="J524" s="21"/>
      <c r="K524" s="9">
        <v>2.65</v>
      </c>
      <c r="L524" s="22">
        <v>2.8120000000000003</v>
      </c>
      <c r="N524" s="14">
        <f t="shared" si="41"/>
        <v>1.2767749277266791</v>
      </c>
      <c r="O524" s="26">
        <f t="shared" si="42"/>
        <v>6.3537999999999997</v>
      </c>
      <c r="P524" s="16">
        <f t="shared" si="43"/>
        <v>2.1728981052795415</v>
      </c>
      <c r="Q524" s="16">
        <f t="shared" si="44"/>
        <v>4.9515436107503197</v>
      </c>
    </row>
    <row r="525" spans="1:17" x14ac:dyDescent="0.45">
      <c r="A525" s="35">
        <f>Factors!A525</f>
        <v>36314</v>
      </c>
      <c r="B525" s="17">
        <v>6.3475000000000001</v>
      </c>
      <c r="D525" s="22">
        <v>5.0449999999999999</v>
      </c>
      <c r="E525" s="20">
        <f t="shared" si="40"/>
        <v>2.7839999999999998</v>
      </c>
      <c r="F525" s="22">
        <v>0.09</v>
      </c>
      <c r="G525" s="21"/>
      <c r="H525" s="9">
        <v>1.9475</v>
      </c>
      <c r="I525" s="9" t="s">
        <v>1</v>
      </c>
      <c r="J525" s="21"/>
      <c r="K525" s="9">
        <v>2.65</v>
      </c>
      <c r="L525" s="22">
        <v>2.7839999999999998</v>
      </c>
      <c r="N525" s="14">
        <f t="shared" si="41"/>
        <v>1.2908265440210287</v>
      </c>
      <c r="O525" s="26">
        <f t="shared" si="42"/>
        <v>6.3475000000000001</v>
      </c>
      <c r="P525" s="16">
        <f t="shared" si="43"/>
        <v>2.1997587173100852</v>
      </c>
      <c r="Q525" s="16">
        <f t="shared" si="44"/>
        <v>4.9505445099410794</v>
      </c>
    </row>
    <row r="526" spans="1:17" x14ac:dyDescent="0.45">
      <c r="A526" s="35">
        <f>Factors!A526</f>
        <v>36315</v>
      </c>
      <c r="B526" s="17">
        <v>6.3616000000000001</v>
      </c>
      <c r="D526" s="22">
        <v>5.0540000000000003</v>
      </c>
      <c r="E526" s="20">
        <f t="shared" si="40"/>
        <v>2.7949999999999999</v>
      </c>
      <c r="F526" s="22">
        <v>0.09</v>
      </c>
      <c r="G526" s="21"/>
      <c r="H526" s="9">
        <v>1.9165999999999999</v>
      </c>
      <c r="I526" s="9" t="s">
        <v>1</v>
      </c>
      <c r="J526" s="21"/>
      <c r="K526" s="9">
        <v>2.73</v>
      </c>
      <c r="L526" s="22">
        <v>2.7949999999999999</v>
      </c>
      <c r="N526" s="14">
        <f t="shared" si="41"/>
        <v>1.2703456504599246</v>
      </c>
      <c r="O526" s="26">
        <f t="shared" si="42"/>
        <v>6.3616000000000001</v>
      </c>
      <c r="P526" s="16">
        <f t="shared" si="43"/>
        <v>2.1975777031956856</v>
      </c>
      <c r="Q526" s="16">
        <f t="shared" si="44"/>
        <v>4.9595364172245082</v>
      </c>
    </row>
    <row r="527" spans="1:17" x14ac:dyDescent="0.45">
      <c r="A527" s="35">
        <f>Factors!A527</f>
        <v>36316</v>
      </c>
      <c r="B527" s="17">
        <v>6.3616000000000001</v>
      </c>
      <c r="D527" s="22">
        <v>5.0540000000000003</v>
      </c>
      <c r="E527" s="20">
        <f t="shared" si="40"/>
        <v>2.7949999999999999</v>
      </c>
      <c r="F527" s="22">
        <v>0.09</v>
      </c>
      <c r="G527" s="21"/>
      <c r="H527" s="9">
        <v>1.9165999999999999</v>
      </c>
      <c r="I527" s="9" t="s">
        <v>1</v>
      </c>
      <c r="J527" s="21"/>
      <c r="K527" s="9">
        <v>2.73</v>
      </c>
      <c r="L527" s="22">
        <v>2.7949999999999999</v>
      </c>
      <c r="N527" s="14">
        <f t="shared" si="41"/>
        <v>1.2703456504599246</v>
      </c>
      <c r="O527" s="26">
        <f t="shared" si="42"/>
        <v>6.3616000000000001</v>
      </c>
      <c r="P527" s="16">
        <f t="shared" si="43"/>
        <v>2.1975777031956856</v>
      </c>
      <c r="Q527" s="16">
        <f t="shared" si="44"/>
        <v>4.9595364172245082</v>
      </c>
    </row>
    <row r="528" spans="1:17" x14ac:dyDescent="0.45">
      <c r="A528" s="35">
        <f>Factors!A528</f>
        <v>36317</v>
      </c>
      <c r="B528" s="17">
        <v>6.3616000000000001</v>
      </c>
      <c r="D528" s="22">
        <v>5.0540000000000003</v>
      </c>
      <c r="E528" s="20">
        <f t="shared" si="40"/>
        <v>2.7949999999999999</v>
      </c>
      <c r="F528" s="22">
        <v>0.09</v>
      </c>
      <c r="G528" s="21"/>
      <c r="H528" s="9">
        <v>1.9165999999999999</v>
      </c>
      <c r="I528" s="9" t="s">
        <v>1</v>
      </c>
      <c r="J528" s="21"/>
      <c r="K528" s="9">
        <v>2.73</v>
      </c>
      <c r="L528" s="22">
        <v>2.7949999999999999</v>
      </c>
      <c r="N528" s="14">
        <f t="shared" si="41"/>
        <v>1.2703456504599246</v>
      </c>
      <c r="O528" s="26">
        <f t="shared" si="42"/>
        <v>6.3616000000000001</v>
      </c>
      <c r="P528" s="16">
        <f t="shared" si="43"/>
        <v>2.1975777031956856</v>
      </c>
      <c r="Q528" s="16">
        <f t="shared" si="44"/>
        <v>4.9595364172245082</v>
      </c>
    </row>
    <row r="529" spans="1:17" x14ac:dyDescent="0.45">
      <c r="A529" s="35">
        <f>Factors!A529</f>
        <v>36318</v>
      </c>
      <c r="B529" s="17">
        <v>6.37</v>
      </c>
      <c r="D529" s="22">
        <v>5.0650000000000004</v>
      </c>
      <c r="E529" s="20">
        <f t="shared" si="40"/>
        <v>2.8050000000000002</v>
      </c>
      <c r="F529" s="22">
        <v>0.09</v>
      </c>
      <c r="G529" s="21"/>
      <c r="H529" s="9">
        <v>1.9016999999999999</v>
      </c>
      <c r="I529" s="9" t="s">
        <v>1</v>
      </c>
      <c r="J529" s="21"/>
      <c r="K529" s="9">
        <v>2.77</v>
      </c>
      <c r="L529" s="22">
        <v>2.8050000000000002</v>
      </c>
      <c r="N529" s="14">
        <f t="shared" si="41"/>
        <v>1.2604697503285187</v>
      </c>
      <c r="O529" s="26">
        <f t="shared" si="42"/>
        <v>6.37</v>
      </c>
      <c r="P529" s="16">
        <f t="shared" si="43"/>
        <v>2.1983366567774221</v>
      </c>
      <c r="Q529" s="16">
        <f t="shared" si="44"/>
        <v>4.9705265261265064</v>
      </c>
    </row>
    <row r="530" spans="1:17" x14ac:dyDescent="0.45">
      <c r="A530" s="35">
        <f>Factors!A530</f>
        <v>36319</v>
      </c>
      <c r="B530" s="17">
        <v>6.3760000000000003</v>
      </c>
      <c r="D530" s="22">
        <v>5.0750000000000002</v>
      </c>
      <c r="E530" s="20">
        <f t="shared" si="40"/>
        <v>2.7839999999999998</v>
      </c>
      <c r="F530" s="22">
        <v>0.1</v>
      </c>
      <c r="G530" s="21"/>
      <c r="H530" s="9">
        <v>1.9336</v>
      </c>
      <c r="I530" s="9" t="s">
        <v>1</v>
      </c>
      <c r="J530" s="21"/>
      <c r="K530" s="9">
        <v>2.75</v>
      </c>
      <c r="L530" s="22">
        <v>2.7839999999999998</v>
      </c>
      <c r="N530" s="14">
        <f t="shared" si="41"/>
        <v>1.2816134559789787</v>
      </c>
      <c r="O530" s="26">
        <f t="shared" si="42"/>
        <v>6.3760000000000003</v>
      </c>
      <c r="P530" s="16">
        <f t="shared" si="43"/>
        <v>2.2289461394769505</v>
      </c>
      <c r="Q530" s="16">
        <f t="shared" si="44"/>
        <v>4.9700299700299988</v>
      </c>
    </row>
    <row r="531" spans="1:17" x14ac:dyDescent="0.45">
      <c r="A531" s="35">
        <f>Factors!A531</f>
        <v>36320</v>
      </c>
      <c r="B531" s="17">
        <v>6.4806999999999997</v>
      </c>
      <c r="D531" s="22">
        <v>5.1180000000000003</v>
      </c>
      <c r="E531" s="20">
        <f t="shared" si="40"/>
        <v>2.7810000000000001</v>
      </c>
      <c r="F531" s="22">
        <v>0.1</v>
      </c>
      <c r="G531" s="21"/>
      <c r="H531" s="9">
        <v>1.9878</v>
      </c>
      <c r="I531" s="9" t="s">
        <v>1</v>
      </c>
      <c r="J531" s="21"/>
      <c r="K531" s="9">
        <v>2.75</v>
      </c>
      <c r="L531" s="22">
        <v>2.7810000000000001</v>
      </c>
      <c r="N531" s="14">
        <f t="shared" si="41"/>
        <v>1.31753787122208</v>
      </c>
      <c r="O531" s="26">
        <f t="shared" si="42"/>
        <v>6.4806999999999997</v>
      </c>
      <c r="P531" s="16">
        <f t="shared" si="43"/>
        <v>2.2737665521837647</v>
      </c>
      <c r="Q531" s="16">
        <f t="shared" si="44"/>
        <v>5.0129870129870246</v>
      </c>
    </row>
    <row r="532" spans="1:17" x14ac:dyDescent="0.45">
      <c r="A532" s="35">
        <f>Factors!A532</f>
        <v>36321</v>
      </c>
      <c r="B532" s="17">
        <v>6.4847999999999999</v>
      </c>
      <c r="D532" s="22">
        <v>5.1070000000000002</v>
      </c>
      <c r="E532" s="20">
        <f t="shared" si="40"/>
        <v>2.794</v>
      </c>
      <c r="F532" s="22">
        <v>0.1</v>
      </c>
      <c r="G532" s="21"/>
      <c r="H532" s="9">
        <v>1.9950999999999999</v>
      </c>
      <c r="I532" s="9" t="s">
        <v>1</v>
      </c>
      <c r="J532" s="21"/>
      <c r="K532" s="9">
        <v>2.7</v>
      </c>
      <c r="L532" s="22">
        <v>2.794</v>
      </c>
      <c r="N532" s="14">
        <f t="shared" si="41"/>
        <v>1.3223763994743796</v>
      </c>
      <c r="O532" s="26">
        <f t="shared" si="42"/>
        <v>6.4847999999999999</v>
      </c>
      <c r="P532" s="16">
        <f t="shared" si="43"/>
        <v>2.2501313306223958</v>
      </c>
      <c r="Q532" s="16">
        <f t="shared" si="44"/>
        <v>5.0019980019980093</v>
      </c>
    </row>
    <row r="533" spans="1:17" x14ac:dyDescent="0.45">
      <c r="A533" s="35">
        <f>Factors!A533</f>
        <v>36322</v>
      </c>
      <c r="B533" s="17">
        <v>6.5829000000000004</v>
      </c>
      <c r="D533" s="22">
        <v>5.1379999999999999</v>
      </c>
      <c r="E533" s="20">
        <f t="shared" si="40"/>
        <v>2.831</v>
      </c>
      <c r="F533" s="22">
        <v>0.1</v>
      </c>
      <c r="G533" s="21"/>
      <c r="H533" s="9">
        <v>2.1145</v>
      </c>
      <c r="I533" s="9" t="s">
        <v>1</v>
      </c>
      <c r="J533" s="21"/>
      <c r="K533" s="9">
        <v>2.79</v>
      </c>
      <c r="L533" s="22">
        <v>2.831</v>
      </c>
      <c r="N533" s="14">
        <f t="shared" si="41"/>
        <v>1.4015161629434993</v>
      </c>
      <c r="O533" s="26">
        <f t="shared" si="42"/>
        <v>6.5829000000000004</v>
      </c>
      <c r="P533" s="16">
        <f t="shared" si="43"/>
        <v>2.2434868862502455</v>
      </c>
      <c r="Q533" s="16">
        <f t="shared" si="44"/>
        <v>5.0329670329670506</v>
      </c>
    </row>
    <row r="534" spans="1:17" x14ac:dyDescent="0.45">
      <c r="A534" s="35">
        <f>Factors!A534</f>
        <v>36323</v>
      </c>
      <c r="B534" s="17">
        <v>6.5829000000000004</v>
      </c>
      <c r="D534" s="22">
        <v>5.1379999999999999</v>
      </c>
      <c r="E534" s="20">
        <f t="shared" si="40"/>
        <v>2.831</v>
      </c>
      <c r="F534" s="22">
        <v>0.1</v>
      </c>
      <c r="G534" s="21"/>
      <c r="H534" s="9">
        <v>2.1145</v>
      </c>
      <c r="I534" s="9" t="s">
        <v>1</v>
      </c>
      <c r="J534" s="21"/>
      <c r="K534" s="9">
        <v>2.79</v>
      </c>
      <c r="L534" s="22">
        <v>2.831</v>
      </c>
      <c r="N534" s="14">
        <f t="shared" si="41"/>
        <v>1.4015161629434993</v>
      </c>
      <c r="O534" s="26">
        <f t="shared" si="42"/>
        <v>6.5829000000000004</v>
      </c>
      <c r="P534" s="16">
        <f t="shared" si="43"/>
        <v>2.2434868862502455</v>
      </c>
      <c r="Q534" s="16">
        <f t="shared" si="44"/>
        <v>5.0329670329670506</v>
      </c>
    </row>
    <row r="535" spans="1:17" x14ac:dyDescent="0.45">
      <c r="A535" s="35">
        <f>Factors!A535</f>
        <v>36324</v>
      </c>
      <c r="B535" s="17">
        <v>6.5829000000000004</v>
      </c>
      <c r="D535" s="22">
        <v>5.1379999999999999</v>
      </c>
      <c r="E535" s="20">
        <f t="shared" si="40"/>
        <v>2.831</v>
      </c>
      <c r="F535" s="22">
        <v>0.1</v>
      </c>
      <c r="G535" s="21"/>
      <c r="H535" s="9">
        <v>2.1145</v>
      </c>
      <c r="I535" s="9" t="s">
        <v>1</v>
      </c>
      <c r="J535" s="21"/>
      <c r="K535" s="9">
        <v>2.79</v>
      </c>
      <c r="L535" s="22">
        <v>2.831</v>
      </c>
      <c r="N535" s="14">
        <f t="shared" si="41"/>
        <v>1.4015161629434993</v>
      </c>
      <c r="O535" s="26">
        <f t="shared" si="42"/>
        <v>6.5829000000000004</v>
      </c>
      <c r="P535" s="16">
        <f t="shared" si="43"/>
        <v>2.2434868862502455</v>
      </c>
      <c r="Q535" s="16">
        <f t="shared" si="44"/>
        <v>5.0329670329670506</v>
      </c>
    </row>
    <row r="536" spans="1:17" x14ac:dyDescent="0.45">
      <c r="A536" s="35">
        <f>Factors!A536</f>
        <v>36325</v>
      </c>
      <c r="B536" s="17">
        <v>6.4821999999999997</v>
      </c>
      <c r="D536" s="22">
        <v>5.0940000000000003</v>
      </c>
      <c r="E536" s="20">
        <f t="shared" si="40"/>
        <v>2.8359999999999999</v>
      </c>
      <c r="F536" s="22">
        <v>0.12</v>
      </c>
      <c r="G536" s="21"/>
      <c r="H536" s="9">
        <v>2.0396999999999998</v>
      </c>
      <c r="I536" s="9" t="s">
        <v>1</v>
      </c>
      <c r="J536" s="21"/>
      <c r="K536" s="9">
        <v>2.81</v>
      </c>
      <c r="L536" s="22">
        <v>2.8359999999999999</v>
      </c>
      <c r="N536" s="14">
        <f t="shared" si="41"/>
        <v>1.351937818659662</v>
      </c>
      <c r="O536" s="26">
        <f t="shared" si="42"/>
        <v>6.4821999999999997</v>
      </c>
      <c r="P536" s="16">
        <f t="shared" si="43"/>
        <v>2.1957291220973341</v>
      </c>
      <c r="Q536" s="16">
        <f t="shared" si="44"/>
        <v>4.9680383539752127</v>
      </c>
    </row>
    <row r="537" spans="1:17" x14ac:dyDescent="0.45">
      <c r="A537" s="35">
        <f>Factors!A537</f>
        <v>36326</v>
      </c>
      <c r="B537" s="17">
        <v>6.5156000000000001</v>
      </c>
      <c r="D537" s="22">
        <v>5.0830000000000002</v>
      </c>
      <c r="E537" s="20">
        <f t="shared" si="40"/>
        <v>2.8380000000000001</v>
      </c>
      <c r="F537" s="22">
        <v>0.11</v>
      </c>
      <c r="G537" s="21"/>
      <c r="H537" s="9">
        <v>2.0545</v>
      </c>
      <c r="I537" s="9" t="s">
        <v>1</v>
      </c>
      <c r="J537" s="21"/>
      <c r="K537" s="9">
        <v>2.8</v>
      </c>
      <c r="L537" s="22">
        <v>2.8380000000000001</v>
      </c>
      <c r="N537" s="14">
        <f t="shared" si="41"/>
        <v>1.3617474375821326</v>
      </c>
      <c r="O537" s="26">
        <f t="shared" si="42"/>
        <v>6.5156000000000001</v>
      </c>
      <c r="P537" s="16">
        <f t="shared" si="43"/>
        <v>2.1830451778525273</v>
      </c>
      <c r="Q537" s="16">
        <f t="shared" si="44"/>
        <v>4.9675357107181961</v>
      </c>
    </row>
    <row r="538" spans="1:17" x14ac:dyDescent="0.45">
      <c r="A538" s="35">
        <f>Factors!A538</f>
        <v>36327</v>
      </c>
      <c r="B538" s="17">
        <v>6.3362999999999996</v>
      </c>
      <c r="D538" s="22">
        <v>4.9729999999999999</v>
      </c>
      <c r="E538" s="20">
        <f t="shared" si="40"/>
        <v>2.8380000000000001</v>
      </c>
      <c r="F538" s="22">
        <v>0.1</v>
      </c>
      <c r="G538" s="21"/>
      <c r="H538" s="9">
        <v>1.9651999999999998</v>
      </c>
      <c r="I538" s="9" t="s">
        <v>1</v>
      </c>
      <c r="J538" s="21"/>
      <c r="K538" s="9">
        <v>2.8</v>
      </c>
      <c r="L538" s="22">
        <v>2.8380000000000001</v>
      </c>
      <c r="N538" s="14">
        <f t="shared" si="41"/>
        <v>1.3025583180026317</v>
      </c>
      <c r="O538" s="26">
        <f t="shared" si="42"/>
        <v>6.3362999999999996</v>
      </c>
      <c r="P538" s="16">
        <f t="shared" si="43"/>
        <v>2.0760808261537589</v>
      </c>
      <c r="Q538" s="16">
        <f t="shared" si="44"/>
        <v>4.8681318681318864</v>
      </c>
    </row>
    <row r="539" spans="1:17" x14ac:dyDescent="0.45">
      <c r="A539" s="35">
        <f>Factors!A539</f>
        <v>36328</v>
      </c>
      <c r="B539" s="17">
        <v>6.1768999999999998</v>
      </c>
      <c r="D539" s="22">
        <v>4.9290000000000003</v>
      </c>
      <c r="E539" s="20">
        <f t="shared" si="40"/>
        <v>2.8340000000000001</v>
      </c>
      <c r="F539" s="22">
        <v>0.1</v>
      </c>
      <c r="G539" s="21"/>
      <c r="H539" s="9">
        <v>1.8305</v>
      </c>
      <c r="I539" s="9" t="s">
        <v>1</v>
      </c>
      <c r="J539" s="21"/>
      <c r="K539" s="9">
        <v>2.8</v>
      </c>
      <c r="L539" s="22">
        <v>2.8340000000000001</v>
      </c>
      <c r="N539" s="14">
        <f t="shared" si="41"/>
        <v>1.2132775295663634</v>
      </c>
      <c r="O539" s="26">
        <f t="shared" si="42"/>
        <v>6.1768999999999998</v>
      </c>
      <c r="P539" s="16">
        <f t="shared" si="43"/>
        <v>2.0372639399420356</v>
      </c>
      <c r="Q539" s="16">
        <f t="shared" si="44"/>
        <v>4.824175824175847</v>
      </c>
    </row>
    <row r="540" spans="1:17" x14ac:dyDescent="0.45">
      <c r="A540" s="35">
        <f>Factors!A540</f>
        <v>36329</v>
      </c>
      <c r="B540" s="17">
        <v>6.3323</v>
      </c>
      <c r="D540" s="22">
        <v>4.9710000000000001</v>
      </c>
      <c r="E540" s="20">
        <f t="shared" si="40"/>
        <v>2.819</v>
      </c>
      <c r="F540" s="22">
        <v>0.11</v>
      </c>
      <c r="G540" s="21"/>
      <c r="H540" s="9">
        <v>1.8191000000000002</v>
      </c>
      <c r="I540" s="9" t="s">
        <v>1</v>
      </c>
      <c r="J540" s="21"/>
      <c r="K540" s="9">
        <v>2.8</v>
      </c>
      <c r="L540" s="22">
        <v>2.819</v>
      </c>
      <c r="N540" s="14">
        <f t="shared" si="41"/>
        <v>1.2057214717477038</v>
      </c>
      <c r="O540" s="26">
        <f t="shared" si="42"/>
        <v>6.3323</v>
      </c>
      <c r="P540" s="16">
        <f t="shared" si="43"/>
        <v>2.0929983757865811</v>
      </c>
      <c r="Q540" s="16">
        <f t="shared" si="44"/>
        <v>4.8556587753471048</v>
      </c>
    </row>
    <row r="541" spans="1:17" x14ac:dyDescent="0.45">
      <c r="A541" s="35">
        <f>Factors!A541</f>
        <v>36330</v>
      </c>
      <c r="B541" s="17">
        <v>6.3323</v>
      </c>
      <c r="D541" s="22">
        <v>4.9710000000000001</v>
      </c>
      <c r="E541" s="20">
        <f t="shared" si="40"/>
        <v>2.819</v>
      </c>
      <c r="F541" s="22">
        <v>0.11</v>
      </c>
      <c r="G541" s="21"/>
      <c r="H541" s="9">
        <v>1.8191000000000002</v>
      </c>
      <c r="I541" s="9" t="s">
        <v>1</v>
      </c>
      <c r="J541" s="21"/>
      <c r="K541" s="9">
        <v>2.8</v>
      </c>
      <c r="L541" s="22">
        <v>2.819</v>
      </c>
      <c r="N541" s="14">
        <f t="shared" si="41"/>
        <v>1.2057214717477038</v>
      </c>
      <c r="O541" s="26">
        <f t="shared" si="42"/>
        <v>6.3323</v>
      </c>
      <c r="P541" s="16">
        <f t="shared" si="43"/>
        <v>2.0929983757865811</v>
      </c>
      <c r="Q541" s="16">
        <f t="shared" si="44"/>
        <v>4.8556587753471048</v>
      </c>
    </row>
    <row r="542" spans="1:17" x14ac:dyDescent="0.45">
      <c r="A542" s="35">
        <f>Factors!A542</f>
        <v>36331</v>
      </c>
      <c r="B542" s="17">
        <v>6.3323</v>
      </c>
      <c r="D542" s="22">
        <v>4.9710000000000001</v>
      </c>
      <c r="E542" s="20">
        <f t="shared" si="40"/>
        <v>2.819</v>
      </c>
      <c r="F542" s="22">
        <v>0.11</v>
      </c>
      <c r="G542" s="21"/>
      <c r="H542" s="9">
        <v>1.8191000000000002</v>
      </c>
      <c r="I542" s="9" t="s">
        <v>1</v>
      </c>
      <c r="J542" s="21"/>
      <c r="K542" s="9">
        <v>2.8</v>
      </c>
      <c r="L542" s="22">
        <v>2.819</v>
      </c>
      <c r="N542" s="14">
        <f t="shared" si="41"/>
        <v>1.2057214717477041</v>
      </c>
      <c r="O542" s="26">
        <f t="shared" si="42"/>
        <v>6.3323</v>
      </c>
      <c r="P542" s="16">
        <f t="shared" si="43"/>
        <v>2.0929983757865811</v>
      </c>
      <c r="Q542" s="16">
        <f t="shared" si="44"/>
        <v>4.8556587753471048</v>
      </c>
    </row>
    <row r="543" spans="1:17" x14ac:dyDescent="0.45">
      <c r="A543" s="35">
        <f>Factors!A543</f>
        <v>36332</v>
      </c>
      <c r="B543" s="17">
        <v>6.3986999999999998</v>
      </c>
      <c r="D543" s="22">
        <v>5.0030000000000001</v>
      </c>
      <c r="E543" s="20">
        <f t="shared" si="40"/>
        <v>2.8170000000000002</v>
      </c>
      <c r="F543" s="22">
        <v>0.13</v>
      </c>
      <c r="G543" s="21"/>
      <c r="H543" s="9">
        <v>1.8788</v>
      </c>
      <c r="I543" s="9" t="s">
        <v>1</v>
      </c>
      <c r="J543" s="21"/>
      <c r="K543" s="9">
        <v>2.8</v>
      </c>
      <c r="L543" s="22">
        <v>2.8170000000000002</v>
      </c>
      <c r="N543" s="14">
        <f t="shared" si="41"/>
        <v>1.2452913534822638</v>
      </c>
      <c r="O543" s="26">
        <f t="shared" si="42"/>
        <v>6.3986999999999998</v>
      </c>
      <c r="P543" s="16">
        <f t="shared" si="43"/>
        <v>2.1261075503078208</v>
      </c>
      <c r="Q543" s="16">
        <f t="shared" si="44"/>
        <v>4.866673324677917</v>
      </c>
    </row>
    <row r="544" spans="1:17" x14ac:dyDescent="0.45">
      <c r="A544" s="35">
        <f>Factors!A544</f>
        <v>36333</v>
      </c>
      <c r="B544" s="17">
        <v>6.4291</v>
      </c>
      <c r="D544" s="22">
        <v>5.0350000000000001</v>
      </c>
      <c r="E544" s="20">
        <f t="shared" si="40"/>
        <v>2.8420000000000001</v>
      </c>
      <c r="F544" s="22">
        <v>0.13</v>
      </c>
      <c r="G544" s="21"/>
      <c r="H544" s="9">
        <v>1.9215</v>
      </c>
      <c r="I544" s="9" t="s">
        <v>1</v>
      </c>
      <c r="J544" s="21"/>
      <c r="K544" s="9">
        <v>2.85</v>
      </c>
      <c r="L544" s="22">
        <v>2.8420000000000001</v>
      </c>
      <c r="N544" s="14">
        <f t="shared" si="41"/>
        <v>1.2735934296977698</v>
      </c>
      <c r="O544" s="26">
        <f t="shared" si="42"/>
        <v>6.4291</v>
      </c>
      <c r="P544" s="16">
        <f t="shared" si="43"/>
        <v>2.1323972695979965</v>
      </c>
      <c r="Q544" s="16">
        <f t="shared" si="44"/>
        <v>4.8986317786876787</v>
      </c>
    </row>
    <row r="545" spans="1:17" x14ac:dyDescent="0.45">
      <c r="A545" s="35">
        <f>Factors!A545</f>
        <v>36334</v>
      </c>
      <c r="B545" s="17">
        <v>6.5629</v>
      </c>
      <c r="D545" s="22">
        <v>5.17</v>
      </c>
      <c r="E545" s="20">
        <f t="shared" si="40"/>
        <v>2.8559999999999999</v>
      </c>
      <c r="F545" s="22">
        <v>0.17</v>
      </c>
      <c r="G545" s="21"/>
      <c r="H545" s="9">
        <v>2.0314000000000001</v>
      </c>
      <c r="I545" s="9" t="s">
        <v>1</v>
      </c>
      <c r="J545" s="21"/>
      <c r="K545" s="9">
        <v>2.87</v>
      </c>
      <c r="L545" s="22">
        <v>2.8559999999999999</v>
      </c>
      <c r="N545" s="14">
        <f t="shared" si="41"/>
        <v>1.3464364783180065</v>
      </c>
      <c r="O545" s="26">
        <f t="shared" si="42"/>
        <v>6.5629</v>
      </c>
      <c r="P545" s="16">
        <f t="shared" si="43"/>
        <v>2.2497472194135559</v>
      </c>
      <c r="Q545" s="16">
        <f t="shared" si="44"/>
        <v>4.9915144254766952</v>
      </c>
    </row>
    <row r="546" spans="1:17" x14ac:dyDescent="0.45">
      <c r="A546" s="35">
        <f>Factors!A546</f>
        <v>36335</v>
      </c>
      <c r="B546" s="17">
        <v>6.5427</v>
      </c>
      <c r="D546" s="22">
        <v>5.1689999999999996</v>
      </c>
      <c r="E546" s="20">
        <f t="shared" si="40"/>
        <v>2.8780000000000001</v>
      </c>
      <c r="F546" s="22">
        <v>0.18</v>
      </c>
      <c r="G546" s="21"/>
      <c r="H546" s="9">
        <v>2.0234999999999999</v>
      </c>
      <c r="I546" s="9" t="s">
        <v>1</v>
      </c>
      <c r="J546" s="21"/>
      <c r="K546" s="9">
        <v>2.9</v>
      </c>
      <c r="L546" s="22">
        <v>2.8780000000000001</v>
      </c>
      <c r="N546" s="14">
        <f t="shared" si="41"/>
        <v>1.3412002628120931</v>
      </c>
      <c r="O546" s="26">
        <f t="shared" si="42"/>
        <v>6.5427</v>
      </c>
      <c r="P546" s="16">
        <f t="shared" si="43"/>
        <v>2.2269095433425923</v>
      </c>
      <c r="Q546" s="16">
        <f t="shared" si="44"/>
        <v>4.9800359353164403</v>
      </c>
    </row>
    <row r="547" spans="1:17" x14ac:dyDescent="0.45">
      <c r="A547" s="35">
        <f>Factors!A547</f>
        <v>36336</v>
      </c>
      <c r="B547" s="17">
        <v>6.5552999999999999</v>
      </c>
      <c r="D547" s="22">
        <v>5.157</v>
      </c>
      <c r="E547" s="20">
        <f t="shared" si="40"/>
        <v>2.9279999999999999</v>
      </c>
      <c r="F547" s="22">
        <v>0.18</v>
      </c>
      <c r="G547" s="21"/>
      <c r="H547" s="9">
        <v>1.9965000000000002</v>
      </c>
      <c r="I547" s="9" t="s">
        <v>1</v>
      </c>
      <c r="J547" s="21"/>
      <c r="K547" s="9">
        <v>2.89</v>
      </c>
      <c r="L547" s="22">
        <v>2.9279999999999999</v>
      </c>
      <c r="N547" s="14">
        <f t="shared" si="41"/>
        <v>1.3233043363994783</v>
      </c>
      <c r="O547" s="26">
        <f t="shared" si="42"/>
        <v>6.5552999999999999</v>
      </c>
      <c r="P547" s="16">
        <f t="shared" si="43"/>
        <v>2.1655914814239008</v>
      </c>
      <c r="Q547" s="16">
        <f t="shared" si="44"/>
        <v>4.968057496506284</v>
      </c>
    </row>
    <row r="548" spans="1:17" x14ac:dyDescent="0.45">
      <c r="A548" s="35">
        <f>Factors!A548</f>
        <v>36337</v>
      </c>
      <c r="B548" s="17">
        <v>6.5552999999999999</v>
      </c>
      <c r="D548" s="22">
        <v>5.157</v>
      </c>
      <c r="E548" s="20">
        <f t="shared" si="40"/>
        <v>2.9279999999999999</v>
      </c>
      <c r="F548" s="22">
        <v>0.18</v>
      </c>
      <c r="G548" s="21"/>
      <c r="H548" s="9">
        <v>1.9965000000000002</v>
      </c>
      <c r="I548" s="9" t="s">
        <v>1</v>
      </c>
      <c r="J548" s="21"/>
      <c r="K548" s="9">
        <v>2.89</v>
      </c>
      <c r="L548" s="22">
        <v>2.9279999999999999</v>
      </c>
      <c r="N548" s="14">
        <f t="shared" si="41"/>
        <v>1.3233043363994783</v>
      </c>
      <c r="O548" s="26">
        <f t="shared" si="42"/>
        <v>6.5552999999999999</v>
      </c>
      <c r="P548" s="16">
        <f t="shared" si="43"/>
        <v>2.1655914814239008</v>
      </c>
      <c r="Q548" s="16">
        <f t="shared" si="44"/>
        <v>4.968057496506284</v>
      </c>
    </row>
    <row r="549" spans="1:17" x14ac:dyDescent="0.45">
      <c r="A549" s="35">
        <f>Factors!A549</f>
        <v>36338</v>
      </c>
      <c r="B549" s="17">
        <v>6.5552999999999999</v>
      </c>
      <c r="D549" s="22">
        <v>5.157</v>
      </c>
      <c r="E549" s="20">
        <f t="shared" si="40"/>
        <v>2.9279999999999999</v>
      </c>
      <c r="F549" s="22">
        <v>0.18</v>
      </c>
      <c r="G549" s="21"/>
      <c r="H549" s="9">
        <v>1.9965000000000002</v>
      </c>
      <c r="I549" s="9" t="s">
        <v>1</v>
      </c>
      <c r="J549" s="21"/>
      <c r="K549" s="9">
        <v>2.89</v>
      </c>
      <c r="L549" s="22">
        <v>2.9279999999999999</v>
      </c>
      <c r="N549" s="14">
        <f t="shared" si="41"/>
        <v>1.3233043363994783</v>
      </c>
      <c r="O549" s="26">
        <f t="shared" si="42"/>
        <v>6.5552999999999999</v>
      </c>
      <c r="P549" s="16">
        <f t="shared" si="43"/>
        <v>2.1655914814239008</v>
      </c>
      <c r="Q549" s="16">
        <f t="shared" si="44"/>
        <v>4.968057496506284</v>
      </c>
    </row>
    <row r="550" spans="1:17" x14ac:dyDescent="0.45">
      <c r="A550" s="35">
        <f>Factors!A550</f>
        <v>36339</v>
      </c>
      <c r="B550" s="17">
        <v>6.4116999999999997</v>
      </c>
      <c r="D550" s="22">
        <v>5.1340000000000003</v>
      </c>
      <c r="E550" s="20">
        <f t="shared" si="40"/>
        <v>2.9279999999999999</v>
      </c>
      <c r="F550" s="22">
        <v>0.18</v>
      </c>
      <c r="G550" s="21"/>
      <c r="H550" s="9">
        <v>1.9291</v>
      </c>
      <c r="I550" s="9" t="s">
        <v>1</v>
      </c>
      <c r="J550" s="21"/>
      <c r="K550" s="9">
        <v>2.91</v>
      </c>
      <c r="L550" s="22">
        <v>2.9279999999999999</v>
      </c>
      <c r="N550" s="14">
        <f t="shared" si="41"/>
        <v>1.2786308015768761</v>
      </c>
      <c r="O550" s="26">
        <f t="shared" si="42"/>
        <v>6.4116999999999997</v>
      </c>
      <c r="P550" s="16">
        <f t="shared" si="43"/>
        <v>2.1432457640292224</v>
      </c>
      <c r="Q550" s="16">
        <f t="shared" si="44"/>
        <v>4.9450988221201753</v>
      </c>
    </row>
    <row r="551" spans="1:17" x14ac:dyDescent="0.45">
      <c r="A551" s="35">
        <f>Factors!A551</f>
        <v>36340</v>
      </c>
      <c r="B551" s="17">
        <v>6.5042</v>
      </c>
      <c r="D551" s="22">
        <v>5.1660000000000004</v>
      </c>
      <c r="E551" s="20">
        <f t="shared" si="40"/>
        <v>2.927</v>
      </c>
      <c r="F551" s="22">
        <v>0.17</v>
      </c>
      <c r="G551" s="21"/>
      <c r="H551" s="9">
        <v>1.9119000000000002</v>
      </c>
      <c r="I551" s="9" t="s">
        <v>1</v>
      </c>
      <c r="J551" s="21"/>
      <c r="K551" s="9">
        <v>2.9</v>
      </c>
      <c r="L551" s="22">
        <v>2.927</v>
      </c>
      <c r="N551" s="14">
        <f t="shared" si="41"/>
        <v>1.2672304336399511</v>
      </c>
      <c r="O551" s="26">
        <f t="shared" si="42"/>
        <v>6.5042</v>
      </c>
      <c r="P551" s="16">
        <f t="shared" si="43"/>
        <v>2.1753281451903028</v>
      </c>
      <c r="Q551" s="16">
        <f t="shared" si="44"/>
        <v>4.9875212139363079</v>
      </c>
    </row>
    <row r="552" spans="1:17" x14ac:dyDescent="0.45">
      <c r="A552" s="35">
        <f>Factors!A552</f>
        <v>36341</v>
      </c>
      <c r="B552" s="17">
        <v>6.1393000000000004</v>
      </c>
      <c r="D552" s="22">
        <v>5.056</v>
      </c>
      <c r="E552" s="20">
        <f t="shared" si="40"/>
        <v>2.9359999999999999</v>
      </c>
      <c r="F552" s="22">
        <v>0.1</v>
      </c>
      <c r="G552" s="21"/>
      <c r="H552" s="9">
        <v>1.7683</v>
      </c>
      <c r="I552" s="9" t="s">
        <v>1</v>
      </c>
      <c r="J552" s="21"/>
      <c r="K552" s="9">
        <v>2.91</v>
      </c>
      <c r="L552" s="22">
        <v>2.9359999999999999</v>
      </c>
      <c r="N552" s="14">
        <f t="shared" si="41"/>
        <v>1.1720506176084131</v>
      </c>
      <c r="O552" s="26">
        <f t="shared" si="42"/>
        <v>6.1393000000000004</v>
      </c>
      <c r="P552" s="16">
        <f t="shared" si="43"/>
        <v>2.0595321364731412</v>
      </c>
      <c r="Q552" s="16">
        <f t="shared" si="44"/>
        <v>4.9510489510489641</v>
      </c>
    </row>
    <row r="553" spans="1:17" x14ac:dyDescent="0.45">
      <c r="A553" s="35">
        <f>Factors!A553</f>
        <v>36342</v>
      </c>
      <c r="B553" s="17">
        <v>6.3354999999999997</v>
      </c>
      <c r="D553" s="22">
        <v>5.0670000000000002</v>
      </c>
      <c r="E553" s="20">
        <f t="shared" si="40"/>
        <v>2.91</v>
      </c>
      <c r="F553" s="22">
        <v>0.19</v>
      </c>
      <c r="G553" s="21"/>
      <c r="H553" s="9">
        <v>1.8359999999999999</v>
      </c>
      <c r="I553" s="9" t="s">
        <v>1</v>
      </c>
      <c r="J553" s="21"/>
      <c r="K553" s="9">
        <v>2.9</v>
      </c>
      <c r="L553" s="22">
        <v>2.91</v>
      </c>
      <c r="N553" s="14">
        <f t="shared" si="41"/>
        <v>1.2169229960578218</v>
      </c>
      <c r="O553" s="26">
        <f t="shared" si="42"/>
        <v>6.3354999999999997</v>
      </c>
      <c r="P553" s="16">
        <f t="shared" si="43"/>
        <v>2.0960062190263473</v>
      </c>
      <c r="Q553" s="16">
        <f t="shared" si="44"/>
        <v>4.8677512725820993</v>
      </c>
    </row>
    <row r="554" spans="1:17" x14ac:dyDescent="0.45">
      <c r="A554" s="35">
        <f>Factors!A554</f>
        <v>36343</v>
      </c>
      <c r="B554" s="17">
        <v>6.3411999999999997</v>
      </c>
      <c r="D554" s="22">
        <v>5.0650000000000004</v>
      </c>
      <c r="E554" s="20">
        <f t="shared" si="40"/>
        <v>2.956</v>
      </c>
      <c r="F554" s="22">
        <v>0.22</v>
      </c>
      <c r="G554" s="21"/>
      <c r="H554" s="9">
        <v>1.8512</v>
      </c>
      <c r="I554" s="9" t="s">
        <v>1</v>
      </c>
      <c r="J554" s="21"/>
      <c r="K554" s="9">
        <v>2.95</v>
      </c>
      <c r="L554" s="22">
        <v>2.956</v>
      </c>
      <c r="N554" s="14">
        <f t="shared" si="41"/>
        <v>1.2269977398160348</v>
      </c>
      <c r="O554" s="26">
        <f t="shared" si="42"/>
        <v>6.3411999999999997</v>
      </c>
      <c r="P554" s="16">
        <f t="shared" si="43"/>
        <v>2.0484478806480411</v>
      </c>
      <c r="Q554" s="16">
        <f t="shared" si="44"/>
        <v>4.8343643983236984</v>
      </c>
    </row>
    <row r="555" spans="1:17" x14ac:dyDescent="0.45">
      <c r="A555" s="35">
        <f>Factors!A555</f>
        <v>36344</v>
      </c>
      <c r="B555" s="17">
        <v>6.3411999999999997</v>
      </c>
      <c r="D555" s="22">
        <v>5.0650000000000004</v>
      </c>
      <c r="E555" s="20">
        <f t="shared" si="40"/>
        <v>2.956</v>
      </c>
      <c r="F555" s="22">
        <v>0.22</v>
      </c>
      <c r="G555" s="21"/>
      <c r="H555" s="9">
        <v>1.8512</v>
      </c>
      <c r="I555" s="9" t="s">
        <v>1</v>
      </c>
      <c r="J555" s="21"/>
      <c r="K555" s="9">
        <v>2.95</v>
      </c>
      <c r="L555" s="22">
        <v>2.956</v>
      </c>
      <c r="N555" s="14">
        <f t="shared" si="41"/>
        <v>1.2269977398160348</v>
      </c>
      <c r="O555" s="26">
        <f t="shared" si="42"/>
        <v>6.3411999999999997</v>
      </c>
      <c r="P555" s="16">
        <f t="shared" si="43"/>
        <v>2.0484478806480411</v>
      </c>
      <c r="Q555" s="16">
        <f t="shared" si="44"/>
        <v>4.8343643983236984</v>
      </c>
    </row>
    <row r="556" spans="1:17" x14ac:dyDescent="0.45">
      <c r="A556" s="35">
        <f>Factors!A556</f>
        <v>36345</v>
      </c>
      <c r="B556" s="17">
        <v>6.3411999999999997</v>
      </c>
      <c r="D556" s="22">
        <v>5.0650000000000004</v>
      </c>
      <c r="E556" s="20">
        <f t="shared" si="40"/>
        <v>2.956</v>
      </c>
      <c r="F556" s="22">
        <v>0.22</v>
      </c>
      <c r="G556" s="21"/>
      <c r="H556" s="9">
        <v>1.8512</v>
      </c>
      <c r="I556" s="9" t="s">
        <v>1</v>
      </c>
      <c r="J556" s="21"/>
      <c r="K556" s="9">
        <v>2.95</v>
      </c>
      <c r="L556" s="22">
        <v>2.956</v>
      </c>
      <c r="N556" s="14">
        <f t="shared" si="41"/>
        <v>1.2269977398160348</v>
      </c>
      <c r="O556" s="26">
        <f t="shared" si="42"/>
        <v>6.3411999999999997</v>
      </c>
      <c r="P556" s="16">
        <f t="shared" si="43"/>
        <v>2.0484478806480411</v>
      </c>
      <c r="Q556" s="16">
        <f t="shared" si="44"/>
        <v>4.8343643983236984</v>
      </c>
    </row>
    <row r="557" spans="1:17" x14ac:dyDescent="0.45">
      <c r="A557" s="35">
        <f>Factors!A557</f>
        <v>36346</v>
      </c>
      <c r="B557" s="17">
        <v>6.3411999999999997</v>
      </c>
      <c r="D557" s="22">
        <v>5.0640000000000001</v>
      </c>
      <c r="E557" s="20">
        <f t="shared" si="40"/>
        <v>2.956</v>
      </c>
      <c r="F557" s="22">
        <v>0.2</v>
      </c>
      <c r="G557" s="21"/>
      <c r="H557" s="9">
        <v>1.8407</v>
      </c>
      <c r="I557" s="9" t="s">
        <v>1</v>
      </c>
      <c r="J557" s="21"/>
      <c r="K557" s="9">
        <v>2.95</v>
      </c>
      <c r="L557" s="22">
        <v>2.956</v>
      </c>
      <c r="N557" s="14">
        <f t="shared" si="41"/>
        <v>1.2200382128777956</v>
      </c>
      <c r="O557" s="26">
        <f t="shared" si="42"/>
        <v>6.3411999999999997</v>
      </c>
      <c r="P557" s="16">
        <f t="shared" si="43"/>
        <v>2.0474765919421767</v>
      </c>
      <c r="Q557" s="16">
        <f t="shared" si="44"/>
        <v>4.8542914171656681</v>
      </c>
    </row>
    <row r="558" spans="1:17" x14ac:dyDescent="0.45">
      <c r="A558" s="35">
        <f>Factors!A558</f>
        <v>36347</v>
      </c>
      <c r="B558" s="17">
        <v>6.4010999999999996</v>
      </c>
      <c r="D558" s="22">
        <v>5.0419999999999998</v>
      </c>
      <c r="E558" s="20">
        <f t="shared" si="40"/>
        <v>2.9710000000000001</v>
      </c>
      <c r="F558" s="22">
        <v>0.2</v>
      </c>
      <c r="G558" s="21"/>
      <c r="H558" s="9">
        <v>1.8900000000000001</v>
      </c>
      <c r="I558" s="9" t="s">
        <v>1</v>
      </c>
      <c r="J558" s="21"/>
      <c r="K558" s="9">
        <v>2.95</v>
      </c>
      <c r="L558" s="22">
        <v>2.9710000000000001</v>
      </c>
      <c r="N558" s="14">
        <f t="shared" si="41"/>
        <v>1.252714848883052</v>
      </c>
      <c r="O558" s="26">
        <f t="shared" si="42"/>
        <v>6.4010999999999996</v>
      </c>
      <c r="P558" s="16">
        <f t="shared" si="43"/>
        <v>2.0112458847636683</v>
      </c>
      <c r="Q558" s="16">
        <f t="shared" si="44"/>
        <v>4.8323353293413085</v>
      </c>
    </row>
    <row r="559" spans="1:17" x14ac:dyDescent="0.45">
      <c r="A559" s="35">
        <f>Factors!A559</f>
        <v>36348</v>
      </c>
      <c r="B559" s="17">
        <v>6.3773</v>
      </c>
      <c r="D559" s="22">
        <v>5.0309999999999997</v>
      </c>
      <c r="E559" s="20">
        <f t="shared" si="40"/>
        <v>2.976</v>
      </c>
      <c r="F559" s="22">
        <v>0.2</v>
      </c>
      <c r="G559" s="21"/>
      <c r="H559" s="9">
        <v>1.8576000000000001</v>
      </c>
      <c r="I559" s="9" t="s">
        <v>1</v>
      </c>
      <c r="J559" s="21"/>
      <c r="K559" s="9">
        <v>2.96</v>
      </c>
      <c r="L559" s="22">
        <v>2.976</v>
      </c>
      <c r="N559" s="14">
        <f t="shared" si="41"/>
        <v>1.231239737187914</v>
      </c>
      <c r="O559" s="26">
        <f t="shared" si="42"/>
        <v>6.3773</v>
      </c>
      <c r="P559" s="16">
        <f t="shared" si="43"/>
        <v>1.995610627719091</v>
      </c>
      <c r="Q559" s="16">
        <f t="shared" si="44"/>
        <v>4.8213572854291398</v>
      </c>
    </row>
    <row r="560" spans="1:17" x14ac:dyDescent="0.45">
      <c r="A560" s="35">
        <f>Factors!A560</f>
        <v>36349</v>
      </c>
      <c r="B560" s="17">
        <v>6.2988999999999997</v>
      </c>
      <c r="D560" s="22">
        <v>4.9980000000000002</v>
      </c>
      <c r="E560" s="20">
        <f t="shared" si="40"/>
        <v>2.9830000000000001</v>
      </c>
      <c r="F560" s="22">
        <v>0.2</v>
      </c>
      <c r="G560" s="21"/>
      <c r="H560" s="9">
        <v>1.7890999999999999</v>
      </c>
      <c r="I560" s="9" t="s">
        <v>1</v>
      </c>
      <c r="J560" s="21"/>
      <c r="K560" s="9">
        <v>3</v>
      </c>
      <c r="L560" s="22">
        <v>2.9830000000000001</v>
      </c>
      <c r="N560" s="14">
        <f t="shared" si="41"/>
        <v>1.1858371090670201</v>
      </c>
      <c r="O560" s="26">
        <f t="shared" si="42"/>
        <v>6.2988999999999997</v>
      </c>
      <c r="P560" s="16">
        <f t="shared" si="43"/>
        <v>1.9566336191410016</v>
      </c>
      <c r="Q560" s="16">
        <f t="shared" si="44"/>
        <v>4.7884231536926114</v>
      </c>
    </row>
    <row r="561" spans="1:17" x14ac:dyDescent="0.45">
      <c r="A561" s="35">
        <f>Factors!A561</f>
        <v>36350</v>
      </c>
      <c r="B561" s="17">
        <v>6.3635999999999999</v>
      </c>
      <c r="D561" s="22">
        <v>4.9960000000000004</v>
      </c>
      <c r="E561" s="20">
        <f t="shared" si="40"/>
        <v>2.9910000000000001</v>
      </c>
      <c r="F561" s="22">
        <v>0.2</v>
      </c>
      <c r="G561" s="21"/>
      <c r="H561" s="9">
        <v>1.8071999999999999</v>
      </c>
      <c r="I561" s="9" t="s">
        <v>1</v>
      </c>
      <c r="J561" s="21"/>
      <c r="K561" s="9">
        <v>2.99</v>
      </c>
      <c r="L561" s="22">
        <v>2.9910000000000001</v>
      </c>
      <c r="N561" s="14">
        <f t="shared" si="41"/>
        <v>1.1978340078843659</v>
      </c>
      <c r="O561" s="26">
        <f t="shared" si="42"/>
        <v>6.3635999999999999</v>
      </c>
      <c r="P561" s="16">
        <f t="shared" si="43"/>
        <v>1.9467720480430328</v>
      </c>
      <c r="Q561" s="16">
        <f t="shared" si="44"/>
        <v>4.7864271457085827</v>
      </c>
    </row>
    <row r="562" spans="1:17" x14ac:dyDescent="0.45">
      <c r="A562" s="35">
        <f>Factors!A562</f>
        <v>36351</v>
      </c>
      <c r="B562" s="17">
        <v>6.3635999999999999</v>
      </c>
      <c r="D562" s="22">
        <v>4.9960000000000004</v>
      </c>
      <c r="E562" s="20">
        <f t="shared" si="40"/>
        <v>2.9910000000000001</v>
      </c>
      <c r="F562" s="22">
        <v>0.2</v>
      </c>
      <c r="G562" s="21"/>
      <c r="H562" s="9">
        <v>1.8071999999999999</v>
      </c>
      <c r="I562" s="9" t="s">
        <v>1</v>
      </c>
      <c r="J562" s="21"/>
      <c r="K562" s="9">
        <v>2.99</v>
      </c>
      <c r="L562" s="22">
        <v>2.9910000000000001</v>
      </c>
      <c r="N562" s="14">
        <f t="shared" si="41"/>
        <v>1.1978340078843659</v>
      </c>
      <c r="O562" s="26">
        <f t="shared" si="42"/>
        <v>6.3635999999999999</v>
      </c>
      <c r="P562" s="16">
        <f t="shared" si="43"/>
        <v>1.9467720480430328</v>
      </c>
      <c r="Q562" s="16">
        <f t="shared" si="44"/>
        <v>4.7864271457085827</v>
      </c>
    </row>
    <row r="563" spans="1:17" x14ac:dyDescent="0.45">
      <c r="A563" s="35">
        <f>Factors!A563</f>
        <v>36352</v>
      </c>
      <c r="B563" s="17">
        <v>6.3635999999999999</v>
      </c>
      <c r="D563" s="22">
        <v>4.9960000000000004</v>
      </c>
      <c r="E563" s="20">
        <f t="shared" si="40"/>
        <v>2.9910000000000001</v>
      </c>
      <c r="F563" s="22">
        <v>0.2</v>
      </c>
      <c r="G563" s="21"/>
      <c r="H563" s="9">
        <v>1.8071999999999999</v>
      </c>
      <c r="I563" s="9" t="s">
        <v>1</v>
      </c>
      <c r="J563" s="21"/>
      <c r="K563" s="9">
        <v>2.99</v>
      </c>
      <c r="L563" s="22">
        <v>2.9910000000000001</v>
      </c>
      <c r="N563" s="14">
        <f t="shared" si="41"/>
        <v>1.1978340078843659</v>
      </c>
      <c r="O563" s="26">
        <f t="shared" si="42"/>
        <v>6.3635999999999999</v>
      </c>
      <c r="P563" s="16">
        <f t="shared" si="43"/>
        <v>1.9467720480430328</v>
      </c>
      <c r="Q563" s="16">
        <f t="shared" si="44"/>
        <v>4.7864271457085827</v>
      </c>
    </row>
    <row r="564" spans="1:17" x14ac:dyDescent="0.45">
      <c r="A564" s="35">
        <f>Factors!A564</f>
        <v>36353</v>
      </c>
      <c r="B564" s="17">
        <v>6.2331000000000003</v>
      </c>
      <c r="D564" s="22">
        <v>4.9740000000000002</v>
      </c>
      <c r="E564" s="20">
        <f t="shared" si="40"/>
        <v>2.9969999999999999</v>
      </c>
      <c r="F564" s="22">
        <v>0.2</v>
      </c>
      <c r="G564" s="21"/>
      <c r="H564" s="9">
        <v>1.7130999999999998</v>
      </c>
      <c r="I564" s="9" t="s">
        <v>1</v>
      </c>
      <c r="J564" s="21"/>
      <c r="K564" s="9">
        <v>2.99</v>
      </c>
      <c r="L564" s="22">
        <v>2.9969999999999999</v>
      </c>
      <c r="N564" s="14">
        <f t="shared" si="41"/>
        <v>1.1354633902759557</v>
      </c>
      <c r="O564" s="26">
        <f t="shared" si="42"/>
        <v>6.2331000000000003</v>
      </c>
      <c r="P564" s="16">
        <f t="shared" si="43"/>
        <v>1.9194733827198718</v>
      </c>
      <c r="Q564" s="16">
        <f t="shared" si="44"/>
        <v>4.7644710578842231</v>
      </c>
    </row>
    <row r="565" spans="1:17" x14ac:dyDescent="0.45">
      <c r="A565" s="35">
        <f>Factors!A565</f>
        <v>36354</v>
      </c>
      <c r="B565" s="17">
        <v>6.2751999999999999</v>
      </c>
      <c r="D565" s="22">
        <v>4.9630000000000001</v>
      </c>
      <c r="E565" s="20">
        <f t="shared" si="40"/>
        <v>2.9939999999999998</v>
      </c>
      <c r="F565" s="22">
        <v>0.2</v>
      </c>
      <c r="G565" s="21"/>
      <c r="H565" s="9">
        <v>1.6978</v>
      </c>
      <c r="I565" s="9" t="s">
        <v>1</v>
      </c>
      <c r="J565" s="21"/>
      <c r="K565" s="9">
        <v>2.95</v>
      </c>
      <c r="L565" s="22">
        <v>2.9939999999999998</v>
      </c>
      <c r="N565" s="14">
        <f t="shared" si="41"/>
        <v>1.1253223653088071</v>
      </c>
      <c r="O565" s="26">
        <f t="shared" si="42"/>
        <v>6.2751999999999999</v>
      </c>
      <c r="P565" s="16">
        <f t="shared" si="43"/>
        <v>1.9117618502048739</v>
      </c>
      <c r="Q565" s="16">
        <f t="shared" si="44"/>
        <v>4.7534930139720544</v>
      </c>
    </row>
    <row r="566" spans="1:17" x14ac:dyDescent="0.45">
      <c r="A566" s="35">
        <f>Factors!A566</f>
        <v>36355</v>
      </c>
      <c r="B566" s="17">
        <v>6.3437999999999999</v>
      </c>
      <c r="D566" s="22">
        <v>4.9729999999999999</v>
      </c>
      <c r="E566" s="20">
        <f t="shared" si="40"/>
        <v>2.9769999999999999</v>
      </c>
      <c r="F566" s="22">
        <v>0.2</v>
      </c>
      <c r="G566" s="21"/>
      <c r="H566" s="9">
        <v>1.7134</v>
      </c>
      <c r="I566" s="9" t="s">
        <v>1</v>
      </c>
      <c r="J566" s="21"/>
      <c r="K566" s="9">
        <v>2.95</v>
      </c>
      <c r="L566" s="22">
        <v>2.9769999999999999</v>
      </c>
      <c r="N566" s="14">
        <f t="shared" si="41"/>
        <v>1.1356622339027624</v>
      </c>
      <c r="O566" s="26">
        <f t="shared" si="42"/>
        <v>6.3437999999999999</v>
      </c>
      <c r="P566" s="16">
        <f t="shared" si="43"/>
        <v>1.9382969012497808</v>
      </c>
      <c r="Q566" s="16">
        <f t="shared" si="44"/>
        <v>4.7634730538922199</v>
      </c>
    </row>
    <row r="567" spans="1:17" x14ac:dyDescent="0.45">
      <c r="A567" s="35">
        <f>Factors!A567</f>
        <v>36356</v>
      </c>
      <c r="B567" s="17">
        <v>6.37</v>
      </c>
      <c r="D567" s="22">
        <v>4.9719999999999995</v>
      </c>
      <c r="E567" s="20">
        <f t="shared" si="40"/>
        <v>2.964</v>
      </c>
      <c r="F567" s="22">
        <v>0.2</v>
      </c>
      <c r="G567" s="21"/>
      <c r="H567" s="9">
        <v>1.7008999999999999</v>
      </c>
      <c r="I567" s="9" t="s">
        <v>1</v>
      </c>
      <c r="J567" s="21"/>
      <c r="K567" s="9">
        <v>2.9649999999999999</v>
      </c>
      <c r="L567" s="22">
        <v>2.964</v>
      </c>
      <c r="N567" s="14">
        <f t="shared" si="41"/>
        <v>1.1273770827858109</v>
      </c>
      <c r="O567" s="26">
        <f t="shared" si="42"/>
        <v>6.37</v>
      </c>
      <c r="P567" s="16">
        <f t="shared" si="43"/>
        <v>1.9501961850743932</v>
      </c>
      <c r="Q567" s="16">
        <f t="shared" si="44"/>
        <v>4.7624750499001944</v>
      </c>
    </row>
    <row r="568" spans="1:17" x14ac:dyDescent="0.45">
      <c r="A568" s="35">
        <f>Factors!A568</f>
        <v>36357</v>
      </c>
      <c r="B568" s="17">
        <v>6.2317999999999998</v>
      </c>
      <c r="D568" s="22">
        <v>4.9269999999999996</v>
      </c>
      <c r="E568" s="20">
        <f t="shared" si="40"/>
        <v>3.069</v>
      </c>
      <c r="F568" s="22">
        <v>0.2</v>
      </c>
      <c r="G568" s="21"/>
      <c r="H568" s="9">
        <v>1.6478000000000002</v>
      </c>
      <c r="I568" s="9" t="s">
        <v>1</v>
      </c>
      <c r="J568" s="21"/>
      <c r="K568" s="9">
        <v>3.43</v>
      </c>
      <c r="L568" s="22">
        <v>3.069</v>
      </c>
      <c r="N568" s="14">
        <f t="shared" si="41"/>
        <v>1.0921817608410016</v>
      </c>
      <c r="O568" s="26">
        <f t="shared" si="42"/>
        <v>6.2317999999999998</v>
      </c>
      <c r="P568" s="16">
        <f t="shared" si="43"/>
        <v>1.8026758773248774</v>
      </c>
      <c r="Q568" s="16">
        <f t="shared" si="44"/>
        <v>4.7175648702594719</v>
      </c>
    </row>
    <row r="569" spans="1:17" x14ac:dyDescent="0.45">
      <c r="A569" s="35">
        <f>Factors!A569</f>
        <v>36358</v>
      </c>
      <c r="B569" s="17">
        <v>6.2317999999999998</v>
      </c>
      <c r="D569" s="22">
        <v>4.9269999999999996</v>
      </c>
      <c r="E569" s="20">
        <f t="shared" si="40"/>
        <v>3.069</v>
      </c>
      <c r="F569" s="22">
        <v>0.2</v>
      </c>
      <c r="G569" s="21"/>
      <c r="H569" s="9">
        <v>1.6478000000000002</v>
      </c>
      <c r="I569" s="9" t="s">
        <v>1</v>
      </c>
      <c r="J569" s="21"/>
      <c r="K569" s="9">
        <v>3.43</v>
      </c>
      <c r="L569" s="22">
        <v>3.069</v>
      </c>
      <c r="N569" s="14">
        <f t="shared" si="41"/>
        <v>1.0921817608410016</v>
      </c>
      <c r="O569" s="26">
        <f t="shared" si="42"/>
        <v>6.2317999999999998</v>
      </c>
      <c r="P569" s="16">
        <f t="shared" si="43"/>
        <v>1.8026758773248774</v>
      </c>
      <c r="Q569" s="16">
        <f t="shared" si="44"/>
        <v>4.7175648702594719</v>
      </c>
    </row>
    <row r="570" spans="1:17" x14ac:dyDescent="0.45">
      <c r="A570" s="35">
        <f>Factors!A570</f>
        <v>36359</v>
      </c>
      <c r="B570" s="17">
        <v>6.2317999999999998</v>
      </c>
      <c r="D570" s="22">
        <v>4.9269999999999996</v>
      </c>
      <c r="E570" s="20">
        <f t="shared" si="40"/>
        <v>3.069</v>
      </c>
      <c r="F570" s="22">
        <v>0.2</v>
      </c>
      <c r="G570" s="21"/>
      <c r="H570" s="9">
        <v>1.6478000000000002</v>
      </c>
      <c r="I570" s="9" t="s">
        <v>1</v>
      </c>
      <c r="J570" s="21"/>
      <c r="K570" s="9">
        <v>3.43</v>
      </c>
      <c r="L570" s="22">
        <v>3.069</v>
      </c>
      <c r="N570" s="14">
        <f t="shared" si="41"/>
        <v>1.0921817608410016</v>
      </c>
      <c r="O570" s="26">
        <f t="shared" si="42"/>
        <v>6.2317999999999998</v>
      </c>
      <c r="P570" s="16">
        <f t="shared" si="43"/>
        <v>1.8026758773248774</v>
      </c>
      <c r="Q570" s="16">
        <f t="shared" si="44"/>
        <v>4.7175648702594719</v>
      </c>
    </row>
    <row r="571" spans="1:17" x14ac:dyDescent="0.45">
      <c r="A571" s="35">
        <f>Factors!A571</f>
        <v>36360</v>
      </c>
      <c r="B571" s="17">
        <v>6.2318999999999996</v>
      </c>
      <c r="D571" s="22">
        <v>4.9489999999999998</v>
      </c>
      <c r="E571" s="20">
        <f t="shared" si="40"/>
        <v>3.0910000000000002</v>
      </c>
      <c r="F571" s="22">
        <v>0.2</v>
      </c>
      <c r="G571" s="21"/>
      <c r="H571" s="9">
        <v>1.6435999999999999</v>
      </c>
      <c r="I571" s="9" t="s">
        <v>1</v>
      </c>
      <c r="J571" s="21"/>
      <c r="K571" s="9">
        <v>3.86</v>
      </c>
      <c r="L571" s="22">
        <v>3.0910000000000002</v>
      </c>
      <c r="N571" s="14">
        <f t="shared" si="41"/>
        <v>1.0893979500657058</v>
      </c>
      <c r="O571" s="26">
        <f t="shared" si="42"/>
        <v>6.2318999999999996</v>
      </c>
      <c r="P571" s="16">
        <f t="shared" si="43"/>
        <v>1.8022911796374164</v>
      </c>
      <c r="Q571" s="16">
        <f t="shared" si="44"/>
        <v>4.7395209580838316</v>
      </c>
    </row>
    <row r="572" spans="1:17" x14ac:dyDescent="0.45">
      <c r="A572" s="35">
        <f>Factors!A572</f>
        <v>36361</v>
      </c>
      <c r="B572" s="17">
        <v>5.9241999999999999</v>
      </c>
      <c r="D572" s="22">
        <v>4.8940000000000001</v>
      </c>
      <c r="E572" s="20">
        <f t="shared" si="40"/>
        <v>3.0939999999999999</v>
      </c>
      <c r="F572" s="22">
        <v>0.2</v>
      </c>
      <c r="G572" s="21"/>
      <c r="H572" s="9">
        <v>1.6099999999999999</v>
      </c>
      <c r="I572" s="9" t="s">
        <v>1</v>
      </c>
      <c r="J572" s="21"/>
      <c r="K572" s="9">
        <v>3.86</v>
      </c>
      <c r="L572" s="22">
        <v>3.0939999999999999</v>
      </c>
      <c r="N572" s="14">
        <f t="shared" si="41"/>
        <v>1.0671274638633406</v>
      </c>
      <c r="O572" s="26">
        <f t="shared" si="42"/>
        <v>5.9241999999999999</v>
      </c>
      <c r="P572" s="16">
        <f t="shared" si="43"/>
        <v>1.7459793974431204</v>
      </c>
      <c r="Q572" s="16">
        <f t="shared" si="44"/>
        <v>4.6846307385229435</v>
      </c>
    </row>
    <row r="573" spans="1:17" x14ac:dyDescent="0.45">
      <c r="A573" s="35">
        <f>Factors!A573</f>
        <v>36362</v>
      </c>
      <c r="B573" s="17">
        <v>6.0312999999999999</v>
      </c>
      <c r="D573" s="22">
        <v>4.9290000000000003</v>
      </c>
      <c r="E573" s="20">
        <f t="shared" si="40"/>
        <v>3.0750000000000002</v>
      </c>
      <c r="F573" s="22">
        <v>0.2</v>
      </c>
      <c r="G573" s="21"/>
      <c r="H573" s="9">
        <v>1.6332</v>
      </c>
      <c r="I573" s="9" t="s">
        <v>1</v>
      </c>
      <c r="J573" s="21"/>
      <c r="K573" s="9">
        <v>3.86</v>
      </c>
      <c r="L573" s="22">
        <v>3.0750000000000002</v>
      </c>
      <c r="N573" s="14">
        <f t="shared" si="41"/>
        <v>1.0825047043364024</v>
      </c>
      <c r="O573" s="26">
        <f t="shared" si="42"/>
        <v>6.0312999999999999</v>
      </c>
      <c r="P573" s="16">
        <f t="shared" si="43"/>
        <v>1.7986902740722677</v>
      </c>
      <c r="Q573" s="16">
        <f t="shared" si="44"/>
        <v>4.7195608782435228</v>
      </c>
    </row>
    <row r="574" spans="1:17" x14ac:dyDescent="0.45">
      <c r="A574" s="35">
        <f>Factors!A574</f>
        <v>36363</v>
      </c>
      <c r="B574" s="17">
        <v>6.4015000000000004</v>
      </c>
      <c r="D574" s="22">
        <v>4.9829999999999997</v>
      </c>
      <c r="E574" s="20">
        <f t="shared" si="40"/>
        <v>3.05</v>
      </c>
      <c r="F574" s="22">
        <v>0.1</v>
      </c>
      <c r="G574" s="21"/>
      <c r="H574" s="9">
        <v>1.7544</v>
      </c>
      <c r="I574" s="9" t="s">
        <v>1</v>
      </c>
      <c r="J574" s="21"/>
      <c r="K574" s="9">
        <v>3.86</v>
      </c>
      <c r="L574" s="22">
        <v>3.05</v>
      </c>
      <c r="N574" s="14">
        <f t="shared" si="41"/>
        <v>1.1628375295663631</v>
      </c>
      <c r="O574" s="26">
        <f t="shared" si="42"/>
        <v>6.4015000000000004</v>
      </c>
      <c r="P574" s="16">
        <f t="shared" si="43"/>
        <v>1.8757884522076829</v>
      </c>
      <c r="Q574" s="16">
        <f t="shared" si="44"/>
        <v>4.8781218781218882</v>
      </c>
    </row>
    <row r="575" spans="1:17" x14ac:dyDescent="0.45">
      <c r="A575" s="35">
        <f>Factors!A575</f>
        <v>36364</v>
      </c>
      <c r="B575" s="17">
        <v>6.4703999999999997</v>
      </c>
      <c r="D575" s="22">
        <v>5.0140000000000002</v>
      </c>
      <c r="E575" s="20">
        <f t="shared" si="40"/>
        <v>3.09</v>
      </c>
      <c r="F575" s="22">
        <v>0.2</v>
      </c>
      <c r="G575" s="21"/>
      <c r="H575" s="9">
        <v>1.8081</v>
      </c>
      <c r="I575" s="9" t="s">
        <v>1</v>
      </c>
      <c r="J575" s="21"/>
      <c r="K575" s="9">
        <v>3.86</v>
      </c>
      <c r="L575" s="22">
        <v>3.09</v>
      </c>
      <c r="N575" s="14">
        <f t="shared" si="41"/>
        <v>1.1984305387647862</v>
      </c>
      <c r="O575" s="26">
        <f t="shared" si="42"/>
        <v>6.4703999999999997</v>
      </c>
      <c r="P575" s="16">
        <f t="shared" si="43"/>
        <v>1.8663303909205675</v>
      </c>
      <c r="Q575" s="16">
        <f t="shared" si="44"/>
        <v>4.8043912175648851</v>
      </c>
    </row>
    <row r="576" spans="1:17" x14ac:dyDescent="0.45">
      <c r="A576" s="35">
        <f>Factors!A576</f>
        <v>36365</v>
      </c>
      <c r="B576" s="17">
        <v>6.4703999999999997</v>
      </c>
      <c r="D576" s="22">
        <v>5.0140000000000002</v>
      </c>
      <c r="E576" s="20">
        <f t="shared" si="40"/>
        <v>3.09</v>
      </c>
      <c r="F576" s="22">
        <v>0.2</v>
      </c>
      <c r="G576" s="21"/>
      <c r="H576" s="9">
        <v>1.8081</v>
      </c>
      <c r="I576" s="9" t="s">
        <v>1</v>
      </c>
      <c r="J576" s="21"/>
      <c r="K576" s="9">
        <v>3.86</v>
      </c>
      <c r="L576" s="22">
        <v>3.09</v>
      </c>
      <c r="N576" s="14">
        <f t="shared" si="41"/>
        <v>1.1984305387647862</v>
      </c>
      <c r="O576" s="26">
        <f t="shared" si="42"/>
        <v>6.4703999999999997</v>
      </c>
      <c r="P576" s="16">
        <f t="shared" si="43"/>
        <v>1.8663303909205675</v>
      </c>
      <c r="Q576" s="16">
        <f t="shared" si="44"/>
        <v>4.8043912175648851</v>
      </c>
    </row>
    <row r="577" spans="1:17" x14ac:dyDescent="0.45">
      <c r="A577" s="35">
        <f>Factors!A577</f>
        <v>36366</v>
      </c>
      <c r="B577" s="17">
        <v>6.4703999999999997</v>
      </c>
      <c r="D577" s="22">
        <v>5.0140000000000002</v>
      </c>
      <c r="E577" s="20">
        <f t="shared" si="40"/>
        <v>3.09</v>
      </c>
      <c r="F577" s="22">
        <v>0.2</v>
      </c>
      <c r="G577" s="21"/>
      <c r="H577" s="9">
        <v>1.8081</v>
      </c>
      <c r="I577" s="9" t="s">
        <v>1</v>
      </c>
      <c r="J577" s="21"/>
      <c r="K577" s="9">
        <v>3.86</v>
      </c>
      <c r="L577" s="22">
        <v>3.09</v>
      </c>
      <c r="N577" s="14">
        <f t="shared" si="41"/>
        <v>1.1984305387647862</v>
      </c>
      <c r="O577" s="26">
        <f t="shared" si="42"/>
        <v>6.4703999999999997</v>
      </c>
      <c r="P577" s="16">
        <f t="shared" si="43"/>
        <v>1.8663303909205675</v>
      </c>
      <c r="Q577" s="16">
        <f t="shared" si="44"/>
        <v>4.8043912175648851</v>
      </c>
    </row>
    <row r="578" spans="1:17" x14ac:dyDescent="0.45">
      <c r="A578" s="35">
        <f>Factors!A578</f>
        <v>36367</v>
      </c>
      <c r="B578" s="17">
        <v>6.5122</v>
      </c>
      <c r="D578" s="22">
        <v>5.0250000000000004</v>
      </c>
      <c r="E578" s="20">
        <f t="shared" si="40"/>
        <v>3.0939999999999999</v>
      </c>
      <c r="F578" s="22">
        <v>0.24</v>
      </c>
      <c r="G578" s="21"/>
      <c r="H578" s="9">
        <v>1.8187</v>
      </c>
      <c r="I578" s="9" t="s">
        <v>1</v>
      </c>
      <c r="J578" s="21"/>
      <c r="K578" s="9">
        <v>3.86</v>
      </c>
      <c r="L578" s="22">
        <v>3.0939999999999999</v>
      </c>
      <c r="N578" s="14">
        <f t="shared" si="41"/>
        <v>1.205456346911961</v>
      </c>
      <c r="O578" s="26">
        <f t="shared" si="42"/>
        <v>6.5122</v>
      </c>
      <c r="P578" s="16">
        <f t="shared" si="43"/>
        <v>1.8730478980347964</v>
      </c>
      <c r="Q578" s="16">
        <f t="shared" si="44"/>
        <v>4.7735434956105216</v>
      </c>
    </row>
    <row r="579" spans="1:17" x14ac:dyDescent="0.45">
      <c r="A579" s="35">
        <f>Factors!A579</f>
        <v>36368</v>
      </c>
      <c r="B579" s="17">
        <v>6.4443999999999999</v>
      </c>
      <c r="D579" s="22">
        <v>5.0129999999999999</v>
      </c>
      <c r="E579" s="20">
        <f t="shared" si="40"/>
        <v>3.093</v>
      </c>
      <c r="F579" s="22">
        <v>0.24</v>
      </c>
      <c r="G579" s="21"/>
      <c r="H579" s="9">
        <v>1.7844</v>
      </c>
      <c r="I579" s="9" t="s">
        <v>1</v>
      </c>
      <c r="J579" s="21"/>
      <c r="K579" s="9">
        <v>3.86</v>
      </c>
      <c r="L579" s="22">
        <v>3.093</v>
      </c>
      <c r="N579" s="14">
        <f t="shared" si="41"/>
        <v>1.1827218922470464</v>
      </c>
      <c r="O579" s="26">
        <f t="shared" si="42"/>
        <v>6.4443999999999999</v>
      </c>
      <c r="P579" s="16">
        <f t="shared" si="43"/>
        <v>1.8623960889682323</v>
      </c>
      <c r="Q579" s="16">
        <f t="shared" si="44"/>
        <v>4.7615722266560301</v>
      </c>
    </row>
    <row r="580" spans="1:17" x14ac:dyDescent="0.45">
      <c r="A580" s="35">
        <f>Factors!A580</f>
        <v>36369</v>
      </c>
      <c r="B580" s="17">
        <v>6.4142999999999999</v>
      </c>
      <c r="D580" s="22">
        <v>5.024</v>
      </c>
      <c r="E580" s="20">
        <f t="shared" si="40"/>
        <v>3.0950000000000002</v>
      </c>
      <c r="F580" s="22">
        <v>0.15</v>
      </c>
      <c r="G580" s="21"/>
      <c r="H580" s="9">
        <v>1.7736000000000001</v>
      </c>
      <c r="I580" s="9" t="s">
        <v>1</v>
      </c>
      <c r="J580" s="21"/>
      <c r="K580" s="9">
        <v>3.86</v>
      </c>
      <c r="L580" s="22">
        <v>3.0950000000000002</v>
      </c>
      <c r="N580" s="14">
        <f t="shared" si="41"/>
        <v>1.1755635216820004</v>
      </c>
      <c r="O580" s="26">
        <f t="shared" si="42"/>
        <v>6.4142999999999999</v>
      </c>
      <c r="P580" s="16">
        <f t="shared" si="43"/>
        <v>1.8710897715699115</v>
      </c>
      <c r="Q580" s="16">
        <f t="shared" si="44"/>
        <v>4.8666999500748931</v>
      </c>
    </row>
    <row r="581" spans="1:17" x14ac:dyDescent="0.45">
      <c r="A581" s="35">
        <f>Factors!A581</f>
        <v>36370</v>
      </c>
      <c r="B581" s="17">
        <v>6.6380999999999997</v>
      </c>
      <c r="D581" s="22">
        <v>5.0890000000000004</v>
      </c>
      <c r="E581" s="20">
        <f t="shared" ref="E581:E644" si="45">IF(ISERROR(L581/10),K581,L581)</f>
        <v>3.1040000000000001</v>
      </c>
      <c r="F581" s="22">
        <v>0.24</v>
      </c>
      <c r="G581" s="21"/>
      <c r="H581" s="9">
        <v>1.8389</v>
      </c>
      <c r="I581" s="9" t="s">
        <v>1</v>
      </c>
      <c r="J581" s="21"/>
      <c r="K581" s="9">
        <v>3.09</v>
      </c>
      <c r="L581" s="22">
        <v>3.1040000000000001</v>
      </c>
      <c r="N581" s="14">
        <f t="shared" ref="N581:N644" si="46">IF(ISERROR(I581/10),IF(ISERROR(H581/H582),N582*0.99999999,N582*H581/H582),I581)</f>
        <v>1.2188451511169545</v>
      </c>
      <c r="O581" s="26">
        <f t="shared" ref="O581:O644" si="47">B581</f>
        <v>6.6380999999999997</v>
      </c>
      <c r="P581" s="16">
        <f t="shared" ref="P581:P644" si="48">IF(               ((1+$D581/100)/(1+E581/100)-1)&lt;=0,0.0000001,100*((1+$D581/100)/(1+E581/100)-1))</f>
        <v>1.9252405338299416</v>
      </c>
      <c r="Q581" s="16">
        <f t="shared" ref="Q581:Q644" si="49">IF(               ((1+$D581/100)/(1+F581/100)-1)&lt;=0,0.0000001,100*((1+$D581/100)/(1+F581/100)-1))</f>
        <v>4.8373902633679355</v>
      </c>
    </row>
    <row r="582" spans="1:17" x14ac:dyDescent="0.45">
      <c r="A582" s="35">
        <f>Factors!A582</f>
        <v>36371</v>
      </c>
      <c r="B582" s="17">
        <v>6.6629000000000005</v>
      </c>
      <c r="D582" s="22">
        <v>5.109</v>
      </c>
      <c r="E582" s="20">
        <f t="shared" si="45"/>
        <v>3.13</v>
      </c>
      <c r="F582" s="22">
        <v>0.24</v>
      </c>
      <c r="G582" s="21"/>
      <c r="H582" s="9">
        <v>1.8672</v>
      </c>
      <c r="I582" s="9" t="s">
        <v>1</v>
      </c>
      <c r="J582" s="21"/>
      <c r="K582" s="9">
        <v>3.1150000000000002</v>
      </c>
      <c r="L582" s="22">
        <v>3.13</v>
      </c>
      <c r="N582" s="14">
        <f t="shared" si="46"/>
        <v>1.2376027332457324</v>
      </c>
      <c r="O582" s="26">
        <f t="shared" si="47"/>
        <v>6.6629000000000005</v>
      </c>
      <c r="P582" s="16">
        <f t="shared" si="48"/>
        <v>1.9189372636478241</v>
      </c>
      <c r="Q582" s="16">
        <f t="shared" si="49"/>
        <v>4.8573423782921177</v>
      </c>
    </row>
    <row r="583" spans="1:17" x14ac:dyDescent="0.45">
      <c r="A583" s="35">
        <f>Factors!A583</f>
        <v>36372</v>
      </c>
      <c r="B583" s="17">
        <v>6.6629000000000005</v>
      </c>
      <c r="D583" s="22">
        <v>5.109</v>
      </c>
      <c r="E583" s="20">
        <f t="shared" si="45"/>
        <v>3.13</v>
      </c>
      <c r="F583" s="22">
        <v>0.24</v>
      </c>
      <c r="G583" s="21"/>
      <c r="H583" s="9">
        <v>1.8672</v>
      </c>
      <c r="I583" s="9" t="s">
        <v>1</v>
      </c>
      <c r="J583" s="21"/>
      <c r="K583" s="9">
        <v>3.1150000000000002</v>
      </c>
      <c r="L583" s="22">
        <v>3.13</v>
      </c>
      <c r="N583" s="14">
        <f t="shared" si="46"/>
        <v>1.2376027332457324</v>
      </c>
      <c r="O583" s="26">
        <f t="shared" si="47"/>
        <v>6.6629000000000005</v>
      </c>
      <c r="P583" s="16">
        <f t="shared" si="48"/>
        <v>1.9189372636478241</v>
      </c>
      <c r="Q583" s="16">
        <f t="shared" si="49"/>
        <v>4.8573423782921177</v>
      </c>
    </row>
    <row r="584" spans="1:17" x14ac:dyDescent="0.45">
      <c r="A584" s="35">
        <f>Factors!A584</f>
        <v>36373</v>
      </c>
      <c r="B584" s="17">
        <v>6.6629000000000005</v>
      </c>
      <c r="D584" s="22">
        <v>5.109</v>
      </c>
      <c r="E584" s="20">
        <f t="shared" si="45"/>
        <v>3.13</v>
      </c>
      <c r="F584" s="22">
        <v>0.24</v>
      </c>
      <c r="G584" s="21"/>
      <c r="H584" s="9">
        <v>1.8672</v>
      </c>
      <c r="I584" s="9" t="s">
        <v>1</v>
      </c>
      <c r="J584" s="21"/>
      <c r="K584" s="9">
        <v>3.1150000000000002</v>
      </c>
      <c r="L584" s="22">
        <v>3.13</v>
      </c>
      <c r="N584" s="14">
        <f t="shared" si="46"/>
        <v>1.2376027332457324</v>
      </c>
      <c r="O584" s="26">
        <f t="shared" si="47"/>
        <v>6.6629000000000005</v>
      </c>
      <c r="P584" s="16">
        <f t="shared" si="48"/>
        <v>1.9189372636478241</v>
      </c>
      <c r="Q584" s="16">
        <f t="shared" si="49"/>
        <v>4.8573423782921177</v>
      </c>
    </row>
    <row r="585" spans="1:17" x14ac:dyDescent="0.45">
      <c r="A585" s="35">
        <f>Factors!A585</f>
        <v>36374</v>
      </c>
      <c r="B585" s="17">
        <v>6.7363999999999997</v>
      </c>
      <c r="D585" s="22">
        <v>5.141</v>
      </c>
      <c r="E585" s="20">
        <f t="shared" si="45"/>
        <v>3.1880000000000002</v>
      </c>
      <c r="F585" s="22">
        <v>0.1</v>
      </c>
      <c r="G585" s="21"/>
      <c r="H585" s="9">
        <v>1.8761999999999999</v>
      </c>
      <c r="I585" s="9" t="s">
        <v>1</v>
      </c>
      <c r="J585" s="21"/>
      <c r="K585" s="9">
        <v>3.16</v>
      </c>
      <c r="L585" s="22">
        <v>3.1880000000000002</v>
      </c>
      <c r="N585" s="14">
        <f t="shared" si="46"/>
        <v>1.2435680420499373</v>
      </c>
      <c r="O585" s="26">
        <f t="shared" si="47"/>
        <v>6.7363999999999997</v>
      </c>
      <c r="P585" s="16">
        <f t="shared" si="48"/>
        <v>1.892661937434581</v>
      </c>
      <c r="Q585" s="16">
        <f t="shared" si="49"/>
        <v>5.0359640359640467</v>
      </c>
    </row>
    <row r="586" spans="1:17" x14ac:dyDescent="0.45">
      <c r="A586" s="35">
        <f>Factors!A586</f>
        <v>36375</v>
      </c>
      <c r="B586" s="17">
        <v>6.7346000000000004</v>
      </c>
      <c r="D586" s="22">
        <v>5.1520000000000001</v>
      </c>
      <c r="E586" s="20">
        <f t="shared" si="45"/>
        <v>3.2330000000000001</v>
      </c>
      <c r="F586" s="22">
        <v>0.24</v>
      </c>
      <c r="G586" s="21"/>
      <c r="H586" s="9">
        <v>1.9236</v>
      </c>
      <c r="I586" s="9" t="s">
        <v>1</v>
      </c>
      <c r="J586" s="21"/>
      <c r="K586" s="9">
        <v>3.18</v>
      </c>
      <c r="L586" s="22">
        <v>3.2330000000000001</v>
      </c>
      <c r="N586" s="14">
        <f t="shared" si="46"/>
        <v>1.274985335085417</v>
      </c>
      <c r="O586" s="26">
        <f t="shared" si="47"/>
        <v>6.7346000000000004</v>
      </c>
      <c r="P586" s="16">
        <f t="shared" si="48"/>
        <v>1.8589017077872416</v>
      </c>
      <c r="Q586" s="16">
        <f t="shared" si="49"/>
        <v>4.9002394253790937</v>
      </c>
    </row>
    <row r="587" spans="1:17" x14ac:dyDescent="0.45">
      <c r="A587" s="35">
        <f>Factors!A587</f>
        <v>36376</v>
      </c>
      <c r="B587" s="17">
        <v>6.5876000000000001</v>
      </c>
      <c r="D587" s="22">
        <v>5.0860000000000003</v>
      </c>
      <c r="E587" s="20">
        <f t="shared" si="45"/>
        <v>3.2250000000000001</v>
      </c>
      <c r="F587" s="22">
        <v>0.24</v>
      </c>
      <c r="G587" s="21"/>
      <c r="H587" s="9">
        <v>1.9081000000000001</v>
      </c>
      <c r="I587" s="9" t="s">
        <v>1</v>
      </c>
      <c r="J587" s="21"/>
      <c r="K587" s="9">
        <v>3.19</v>
      </c>
      <c r="L587" s="22">
        <v>3.2250000000000001</v>
      </c>
      <c r="N587" s="14">
        <f t="shared" si="46"/>
        <v>1.2647117477003975</v>
      </c>
      <c r="O587" s="26">
        <f t="shared" si="47"/>
        <v>6.5876000000000001</v>
      </c>
      <c r="P587" s="16">
        <f t="shared" si="48"/>
        <v>1.802857834826832</v>
      </c>
      <c r="Q587" s="16">
        <f t="shared" si="49"/>
        <v>4.8343974461292794</v>
      </c>
    </row>
    <row r="588" spans="1:17" x14ac:dyDescent="0.45">
      <c r="A588" s="35">
        <f>Factors!A588</f>
        <v>36377</v>
      </c>
      <c r="B588" s="17">
        <v>6.5103</v>
      </c>
      <c r="D588" s="22">
        <v>5.0309999999999997</v>
      </c>
      <c r="E588" s="20">
        <f t="shared" si="45"/>
        <v>3.2290000000000001</v>
      </c>
      <c r="F588" s="22">
        <v>0.24</v>
      </c>
      <c r="G588" s="21"/>
      <c r="H588" s="9">
        <v>1.8505</v>
      </c>
      <c r="I588" s="9" t="s">
        <v>1</v>
      </c>
      <c r="J588" s="21"/>
      <c r="K588" s="9">
        <v>3.17</v>
      </c>
      <c r="L588" s="22">
        <v>3.2290000000000001</v>
      </c>
      <c r="N588" s="14">
        <f t="shared" si="46"/>
        <v>1.2265337713534854</v>
      </c>
      <c r="O588" s="26">
        <f t="shared" si="47"/>
        <v>6.5103</v>
      </c>
      <c r="P588" s="16">
        <f t="shared" si="48"/>
        <v>1.7456334944637719</v>
      </c>
      <c r="Q588" s="16">
        <f t="shared" si="49"/>
        <v>4.7795291300878118</v>
      </c>
    </row>
    <row r="589" spans="1:17" x14ac:dyDescent="0.45">
      <c r="A589" s="35">
        <f>Factors!A589</f>
        <v>36378</v>
      </c>
      <c r="B589" s="17">
        <v>6.9222000000000001</v>
      </c>
      <c r="D589" s="22">
        <v>5.1379999999999999</v>
      </c>
      <c r="E589" s="20">
        <f t="shared" si="45"/>
        <v>3.238</v>
      </c>
      <c r="F589" s="22">
        <v>0.24</v>
      </c>
      <c r="G589" s="21"/>
      <c r="H589" s="9">
        <v>2.0270000000000001</v>
      </c>
      <c r="I589" s="9" t="s">
        <v>1</v>
      </c>
      <c r="J589" s="21"/>
      <c r="K589" s="9">
        <v>3.18</v>
      </c>
      <c r="L589" s="22">
        <v>3.238</v>
      </c>
      <c r="N589" s="14">
        <f t="shared" si="46"/>
        <v>1.3435201051248391</v>
      </c>
      <c r="O589" s="26">
        <f t="shared" si="47"/>
        <v>6.9222000000000001</v>
      </c>
      <c r="P589" s="16">
        <f t="shared" si="48"/>
        <v>1.8404076018520232</v>
      </c>
      <c r="Q589" s="16">
        <f t="shared" si="49"/>
        <v>4.8862729449321574</v>
      </c>
    </row>
    <row r="590" spans="1:17" x14ac:dyDescent="0.45">
      <c r="A590" s="35">
        <f>Factors!A590</f>
        <v>36379</v>
      </c>
      <c r="B590" s="17">
        <v>6.9222000000000001</v>
      </c>
      <c r="D590" s="22">
        <v>5.1379999999999999</v>
      </c>
      <c r="E590" s="20">
        <f t="shared" si="45"/>
        <v>3.238</v>
      </c>
      <c r="F590" s="22">
        <v>0.24</v>
      </c>
      <c r="G590" s="21"/>
      <c r="H590" s="9">
        <v>2.0270000000000001</v>
      </c>
      <c r="I590" s="9" t="s">
        <v>1</v>
      </c>
      <c r="J590" s="21"/>
      <c r="K590" s="9">
        <v>3.18</v>
      </c>
      <c r="L590" s="22">
        <v>3.238</v>
      </c>
      <c r="N590" s="14">
        <f t="shared" si="46"/>
        <v>1.3435201051248391</v>
      </c>
      <c r="O590" s="26">
        <f t="shared" si="47"/>
        <v>6.9222000000000001</v>
      </c>
      <c r="P590" s="16">
        <f t="shared" si="48"/>
        <v>1.8404076018520232</v>
      </c>
      <c r="Q590" s="16">
        <f t="shared" si="49"/>
        <v>4.8862729449321574</v>
      </c>
    </row>
    <row r="591" spans="1:17" x14ac:dyDescent="0.45">
      <c r="A591" s="35">
        <f>Factors!A591</f>
        <v>36380</v>
      </c>
      <c r="B591" s="17">
        <v>6.9222000000000001</v>
      </c>
      <c r="D591" s="22">
        <v>5.1379999999999999</v>
      </c>
      <c r="E591" s="20">
        <f t="shared" si="45"/>
        <v>3.238</v>
      </c>
      <c r="F591" s="22">
        <v>0.24</v>
      </c>
      <c r="G591" s="21"/>
      <c r="H591" s="9">
        <v>2.0270000000000001</v>
      </c>
      <c r="I591" s="9" t="s">
        <v>1</v>
      </c>
      <c r="J591" s="21"/>
      <c r="K591" s="9">
        <v>3.18</v>
      </c>
      <c r="L591" s="22">
        <v>3.238</v>
      </c>
      <c r="N591" s="14">
        <f t="shared" si="46"/>
        <v>1.3435201051248391</v>
      </c>
      <c r="O591" s="26">
        <f t="shared" si="47"/>
        <v>6.9222000000000001</v>
      </c>
      <c r="P591" s="16">
        <f t="shared" si="48"/>
        <v>1.8404076018520232</v>
      </c>
      <c r="Q591" s="16">
        <f t="shared" si="49"/>
        <v>4.8862729449321574</v>
      </c>
    </row>
    <row r="592" spans="1:17" x14ac:dyDescent="0.45">
      <c r="A592" s="35">
        <f>Factors!A592</f>
        <v>36381</v>
      </c>
      <c r="B592" s="17">
        <v>6.9569000000000001</v>
      </c>
      <c r="D592" s="22">
        <v>5.2140000000000004</v>
      </c>
      <c r="E592" s="20">
        <f t="shared" si="45"/>
        <v>3.3010000000000002</v>
      </c>
      <c r="F592" s="22">
        <v>0.18</v>
      </c>
      <c r="G592" s="21"/>
      <c r="H592" s="9">
        <v>2.1053999999999999</v>
      </c>
      <c r="I592" s="9" t="s">
        <v>1</v>
      </c>
      <c r="J592" s="21"/>
      <c r="K592" s="9">
        <v>3.25</v>
      </c>
      <c r="L592" s="22">
        <v>3.3010000000000002</v>
      </c>
      <c r="N592" s="14">
        <f t="shared" si="46"/>
        <v>1.3954845729303582</v>
      </c>
      <c r="O592" s="26">
        <f t="shared" si="47"/>
        <v>6.9569000000000001</v>
      </c>
      <c r="P592" s="16">
        <f t="shared" si="48"/>
        <v>1.8518697786081617</v>
      </c>
      <c r="Q592" s="16">
        <f t="shared" si="49"/>
        <v>5.0249550808544763</v>
      </c>
    </row>
    <row r="593" spans="1:17" x14ac:dyDescent="0.45">
      <c r="A593" s="35">
        <f>Factors!A593</f>
        <v>36382</v>
      </c>
      <c r="B593" s="17">
        <v>6.9637000000000002</v>
      </c>
      <c r="D593" s="22">
        <v>5.2140000000000004</v>
      </c>
      <c r="E593" s="20">
        <f t="shared" si="45"/>
        <v>3.3140000000000001</v>
      </c>
      <c r="F593" s="22">
        <v>0.24</v>
      </c>
      <c r="G593" s="21"/>
      <c r="H593" s="9">
        <v>2.1133000000000002</v>
      </c>
      <c r="I593" s="9" t="s">
        <v>1</v>
      </c>
      <c r="J593" s="21"/>
      <c r="K593" s="9">
        <v>3.26</v>
      </c>
      <c r="L593" s="22">
        <v>3.3140000000000001</v>
      </c>
      <c r="N593" s="14">
        <f t="shared" si="46"/>
        <v>1.4007207884362718</v>
      </c>
      <c r="O593" s="26">
        <f t="shared" si="47"/>
        <v>6.9637000000000002</v>
      </c>
      <c r="P593" s="16">
        <f t="shared" si="48"/>
        <v>1.8390537584451305</v>
      </c>
      <c r="Q593" s="16">
        <f t="shared" si="49"/>
        <v>4.9620909816440628</v>
      </c>
    </row>
    <row r="594" spans="1:17" x14ac:dyDescent="0.45">
      <c r="A594" s="35">
        <f>Factors!A594</f>
        <v>36383</v>
      </c>
      <c r="B594" s="17">
        <v>6.8787000000000003</v>
      </c>
      <c r="D594" s="22">
        <v>5.1689999999999996</v>
      </c>
      <c r="E594" s="20">
        <f t="shared" si="45"/>
        <v>3.294</v>
      </c>
      <c r="F594" s="22">
        <v>0.18</v>
      </c>
      <c r="G594" s="21"/>
      <c r="H594" s="9">
        <v>2.0558999999999998</v>
      </c>
      <c r="I594" s="9" t="s">
        <v>1</v>
      </c>
      <c r="J594" s="21"/>
      <c r="K594" s="9">
        <v>3.25</v>
      </c>
      <c r="L594" s="22">
        <v>3.294</v>
      </c>
      <c r="N594" s="14">
        <f t="shared" si="46"/>
        <v>1.3626753745072309</v>
      </c>
      <c r="O594" s="26">
        <f t="shared" si="47"/>
        <v>6.8787000000000003</v>
      </c>
      <c r="P594" s="16">
        <f t="shared" si="48"/>
        <v>1.8152070788235664</v>
      </c>
      <c r="Q594" s="16">
        <f t="shared" si="49"/>
        <v>4.9800359353164403</v>
      </c>
    </row>
    <row r="595" spans="1:17" x14ac:dyDescent="0.45">
      <c r="A595" s="35">
        <f>Factors!A595</f>
        <v>36384</v>
      </c>
      <c r="B595" s="17">
        <v>6.6673999999999998</v>
      </c>
      <c r="D595" s="22">
        <v>5.202</v>
      </c>
      <c r="E595" s="20">
        <f t="shared" si="45"/>
        <v>3.2770000000000001</v>
      </c>
      <c r="F595" s="22">
        <v>0.1</v>
      </c>
      <c r="G595" s="21"/>
      <c r="H595" s="9">
        <v>2.0285000000000002</v>
      </c>
      <c r="I595" s="9" t="s">
        <v>1</v>
      </c>
      <c r="J595" s="21"/>
      <c r="K595" s="9">
        <v>3.23</v>
      </c>
      <c r="L595" s="22">
        <v>3.2770000000000001</v>
      </c>
      <c r="N595" s="14">
        <f t="shared" si="46"/>
        <v>1.3445143232588737</v>
      </c>
      <c r="O595" s="26">
        <f t="shared" si="47"/>
        <v>6.6673999999999998</v>
      </c>
      <c r="P595" s="16">
        <f t="shared" si="48"/>
        <v>1.8639193624911732</v>
      </c>
      <c r="Q595" s="16">
        <f t="shared" si="49"/>
        <v>5.0969030969030937</v>
      </c>
    </row>
    <row r="596" spans="1:17" x14ac:dyDescent="0.45">
      <c r="A596" s="35">
        <f>Factors!A596</f>
        <v>36385</v>
      </c>
      <c r="B596" s="17">
        <v>6.6620999999999997</v>
      </c>
      <c r="D596" s="22">
        <v>5.1669999999999998</v>
      </c>
      <c r="E596" s="20">
        <f t="shared" si="45"/>
        <v>3.2800000000000002</v>
      </c>
      <c r="F596" s="22">
        <v>0.24</v>
      </c>
      <c r="G596" s="21"/>
      <c r="H596" s="9">
        <v>1.9333</v>
      </c>
      <c r="I596" s="9" t="s">
        <v>1</v>
      </c>
      <c r="J596" s="21"/>
      <c r="K596" s="9">
        <v>3.23</v>
      </c>
      <c r="L596" s="22">
        <v>3.2800000000000002</v>
      </c>
      <c r="N596" s="14">
        <f t="shared" si="46"/>
        <v>1.2814146123521715</v>
      </c>
      <c r="O596" s="26">
        <f t="shared" si="47"/>
        <v>6.6620999999999997</v>
      </c>
      <c r="P596" s="16">
        <f t="shared" si="48"/>
        <v>1.8270720371804883</v>
      </c>
      <c r="Q596" s="16">
        <f t="shared" si="49"/>
        <v>4.9152035115722414</v>
      </c>
    </row>
    <row r="597" spans="1:17" x14ac:dyDescent="0.45">
      <c r="A597" s="35">
        <f>Factors!A597</f>
        <v>36386</v>
      </c>
      <c r="B597" s="17">
        <v>6.6620999999999997</v>
      </c>
      <c r="D597" s="22">
        <v>5.1669999999999998</v>
      </c>
      <c r="E597" s="20">
        <f t="shared" si="45"/>
        <v>3.2800000000000002</v>
      </c>
      <c r="F597" s="22">
        <v>0.24</v>
      </c>
      <c r="G597" s="21"/>
      <c r="H597" s="9">
        <v>1.9333</v>
      </c>
      <c r="I597" s="9" t="s">
        <v>1</v>
      </c>
      <c r="J597" s="21"/>
      <c r="K597" s="9">
        <v>3.23</v>
      </c>
      <c r="L597" s="22">
        <v>3.2800000000000002</v>
      </c>
      <c r="N597" s="14">
        <f t="shared" si="46"/>
        <v>1.2814146123521715</v>
      </c>
      <c r="O597" s="26">
        <f t="shared" si="47"/>
        <v>6.6620999999999997</v>
      </c>
      <c r="P597" s="16">
        <f t="shared" si="48"/>
        <v>1.8270720371804883</v>
      </c>
      <c r="Q597" s="16">
        <f t="shared" si="49"/>
        <v>4.9152035115722414</v>
      </c>
    </row>
    <row r="598" spans="1:17" x14ac:dyDescent="0.45">
      <c r="A598" s="35">
        <f>Factors!A598</f>
        <v>36387</v>
      </c>
      <c r="B598" s="17">
        <v>6.6620999999999997</v>
      </c>
      <c r="D598" s="22">
        <v>5.1669999999999998</v>
      </c>
      <c r="E598" s="20">
        <f t="shared" si="45"/>
        <v>3.2800000000000002</v>
      </c>
      <c r="F598" s="22">
        <v>0.24</v>
      </c>
      <c r="G598" s="21"/>
      <c r="H598" s="9">
        <v>1.9333</v>
      </c>
      <c r="I598" s="9" t="s">
        <v>1</v>
      </c>
      <c r="J598" s="21"/>
      <c r="K598" s="9">
        <v>3.23</v>
      </c>
      <c r="L598" s="22">
        <v>3.2800000000000002</v>
      </c>
      <c r="N598" s="14">
        <f t="shared" si="46"/>
        <v>1.2814146123521715</v>
      </c>
      <c r="O598" s="26">
        <f t="shared" si="47"/>
        <v>6.6620999999999997</v>
      </c>
      <c r="P598" s="16">
        <f t="shared" si="48"/>
        <v>1.8270720371804883</v>
      </c>
      <c r="Q598" s="16">
        <f t="shared" si="49"/>
        <v>4.9152035115722414</v>
      </c>
    </row>
    <row r="599" spans="1:17" x14ac:dyDescent="0.45">
      <c r="A599" s="35">
        <f>Factors!A599</f>
        <v>36388</v>
      </c>
      <c r="B599" s="17">
        <v>6.6307999999999998</v>
      </c>
      <c r="D599" s="22">
        <v>5.21</v>
      </c>
      <c r="E599" s="20">
        <f t="shared" si="45"/>
        <v>3.27</v>
      </c>
      <c r="F599" s="22">
        <v>0.24</v>
      </c>
      <c r="G599" s="21"/>
      <c r="H599" s="9">
        <v>1.9245999999999999</v>
      </c>
      <c r="I599" s="9" t="s">
        <v>1</v>
      </c>
      <c r="J599" s="21"/>
      <c r="K599" s="9">
        <v>3.24</v>
      </c>
      <c r="L599" s="22">
        <v>3.27</v>
      </c>
      <c r="N599" s="14">
        <f t="shared" si="46"/>
        <v>1.2756481471747732</v>
      </c>
      <c r="O599" s="26">
        <f t="shared" si="47"/>
        <v>6.6307999999999998</v>
      </c>
      <c r="P599" s="16">
        <f t="shared" si="48"/>
        <v>1.8785707369032734</v>
      </c>
      <c r="Q599" s="16">
        <f t="shared" si="49"/>
        <v>4.9581005586592175</v>
      </c>
    </row>
    <row r="600" spans="1:17" x14ac:dyDescent="0.45">
      <c r="A600" s="35">
        <f>Factors!A600</f>
        <v>36389</v>
      </c>
      <c r="B600" s="17">
        <v>6.484</v>
      </c>
      <c r="D600" s="22">
        <v>5.1769999999999996</v>
      </c>
      <c r="E600" s="20">
        <f t="shared" si="45"/>
        <v>3.2679999999999998</v>
      </c>
      <c r="F600" s="22">
        <v>0.24</v>
      </c>
      <c r="G600" s="21"/>
      <c r="H600" s="9">
        <v>1.8512</v>
      </c>
      <c r="I600" s="9" t="s">
        <v>1</v>
      </c>
      <c r="J600" s="21"/>
      <c r="K600" s="9">
        <v>3.2</v>
      </c>
      <c r="L600" s="22">
        <v>3.2679999999999998</v>
      </c>
      <c r="N600" s="14">
        <f t="shared" si="46"/>
        <v>1.2269977398160345</v>
      </c>
      <c r="O600" s="26">
        <f t="shared" si="47"/>
        <v>6.484</v>
      </c>
      <c r="P600" s="16">
        <f t="shared" si="48"/>
        <v>1.8485881395979398</v>
      </c>
      <c r="Q600" s="16">
        <f t="shared" si="49"/>
        <v>4.9251795690343325</v>
      </c>
    </row>
    <row r="601" spans="1:17" x14ac:dyDescent="0.45">
      <c r="A601" s="35">
        <f>Factors!A601</f>
        <v>36390</v>
      </c>
      <c r="B601" s="17">
        <v>6.4130000000000003</v>
      </c>
      <c r="D601" s="22">
        <v>5.17</v>
      </c>
      <c r="E601" s="20">
        <f t="shared" si="45"/>
        <v>3.2050000000000001</v>
      </c>
      <c r="F601" s="22">
        <v>0.24</v>
      </c>
      <c r="G601" s="21"/>
      <c r="H601" s="9">
        <v>1.8571</v>
      </c>
      <c r="I601" s="9" t="s">
        <v>1</v>
      </c>
      <c r="J601" s="21"/>
      <c r="K601" s="9">
        <v>3.14</v>
      </c>
      <c r="L601" s="22">
        <v>3.2050000000000001</v>
      </c>
      <c r="N601" s="14">
        <f t="shared" si="46"/>
        <v>1.2309083311432356</v>
      </c>
      <c r="O601" s="26">
        <f t="shared" si="47"/>
        <v>6.4130000000000003</v>
      </c>
      <c r="P601" s="16">
        <f t="shared" si="48"/>
        <v>1.9039775204689802</v>
      </c>
      <c r="Q601" s="16">
        <f t="shared" si="49"/>
        <v>4.9181963288108754</v>
      </c>
    </row>
    <row r="602" spans="1:17" x14ac:dyDescent="0.45">
      <c r="A602" s="35">
        <f>Factors!A602</f>
        <v>36391</v>
      </c>
      <c r="B602" s="17">
        <v>6.4539999999999997</v>
      </c>
      <c r="D602" s="22">
        <v>5.1580000000000004</v>
      </c>
      <c r="E602" s="20">
        <f t="shared" si="45"/>
        <v>3.198</v>
      </c>
      <c r="F602" s="22">
        <v>0.24</v>
      </c>
      <c r="G602" s="21"/>
      <c r="H602" s="9">
        <v>1.8736999999999999</v>
      </c>
      <c r="I602" s="9" t="s">
        <v>1</v>
      </c>
      <c r="J602" s="21"/>
      <c r="K602" s="9">
        <v>3.15</v>
      </c>
      <c r="L602" s="22">
        <v>3.198</v>
      </c>
      <c r="N602" s="14">
        <f t="shared" si="46"/>
        <v>1.2419110118265471</v>
      </c>
      <c r="O602" s="26">
        <f t="shared" si="47"/>
        <v>6.4539999999999997</v>
      </c>
      <c r="P602" s="16">
        <f t="shared" si="48"/>
        <v>1.8992616135971696</v>
      </c>
      <c r="Q602" s="16">
        <f t="shared" si="49"/>
        <v>4.9062250598563395</v>
      </c>
    </row>
    <row r="603" spans="1:17" x14ac:dyDescent="0.45">
      <c r="A603" s="35">
        <f>Factors!A603</f>
        <v>36392</v>
      </c>
      <c r="B603" s="17">
        <v>6.4450000000000003</v>
      </c>
      <c r="D603" s="22">
        <v>5.1459999999999999</v>
      </c>
      <c r="E603" s="20">
        <f t="shared" si="45"/>
        <v>3.1890000000000001</v>
      </c>
      <c r="F603" s="22">
        <v>0.24</v>
      </c>
      <c r="G603" s="21"/>
      <c r="H603" s="9">
        <v>1.8548</v>
      </c>
      <c r="I603" s="9" t="s">
        <v>1</v>
      </c>
      <c r="J603" s="21"/>
      <c r="K603" s="9">
        <v>3.15</v>
      </c>
      <c r="L603" s="22">
        <v>3.1890000000000001</v>
      </c>
      <c r="N603" s="14">
        <f t="shared" si="46"/>
        <v>1.2293838633377165</v>
      </c>
      <c r="O603" s="26">
        <f t="shared" si="47"/>
        <v>6.4450000000000003</v>
      </c>
      <c r="P603" s="16">
        <f t="shared" si="48"/>
        <v>1.8965199779046316</v>
      </c>
      <c r="Q603" s="16">
        <f t="shared" si="49"/>
        <v>4.894253790901848</v>
      </c>
    </row>
    <row r="604" spans="1:17" x14ac:dyDescent="0.45">
      <c r="A604" s="35">
        <f>Factors!A604</f>
        <v>36393</v>
      </c>
      <c r="B604" s="17">
        <v>6.4450000000000003</v>
      </c>
      <c r="D604" s="22">
        <v>5.1459999999999999</v>
      </c>
      <c r="E604" s="20">
        <f t="shared" si="45"/>
        <v>3.1890000000000001</v>
      </c>
      <c r="F604" s="22">
        <v>0.24</v>
      </c>
      <c r="G604" s="21"/>
      <c r="H604" s="9">
        <v>1.8548</v>
      </c>
      <c r="I604" s="9" t="s">
        <v>1</v>
      </c>
      <c r="J604" s="21"/>
      <c r="K604" s="9">
        <v>3.15</v>
      </c>
      <c r="L604" s="22">
        <v>3.1890000000000001</v>
      </c>
      <c r="N604" s="14">
        <f t="shared" si="46"/>
        <v>1.2293838633377165</v>
      </c>
      <c r="O604" s="26">
        <f t="shared" si="47"/>
        <v>6.4450000000000003</v>
      </c>
      <c r="P604" s="16">
        <f t="shared" si="48"/>
        <v>1.8965199779046316</v>
      </c>
      <c r="Q604" s="16">
        <f t="shared" si="49"/>
        <v>4.894253790901848</v>
      </c>
    </row>
    <row r="605" spans="1:17" x14ac:dyDescent="0.45">
      <c r="A605" s="35">
        <f>Factors!A605</f>
        <v>36394</v>
      </c>
      <c r="B605" s="17">
        <v>6.4450000000000003</v>
      </c>
      <c r="D605" s="22">
        <v>5.1459999999999999</v>
      </c>
      <c r="E605" s="20">
        <f t="shared" si="45"/>
        <v>3.1890000000000001</v>
      </c>
      <c r="F605" s="22">
        <v>0.24</v>
      </c>
      <c r="G605" s="21"/>
      <c r="H605" s="9">
        <v>1.8548</v>
      </c>
      <c r="I605" s="9" t="s">
        <v>1</v>
      </c>
      <c r="J605" s="21"/>
      <c r="K605" s="9">
        <v>3.15</v>
      </c>
      <c r="L605" s="22">
        <v>3.1890000000000001</v>
      </c>
      <c r="N605" s="14">
        <f t="shared" si="46"/>
        <v>1.2293838633377165</v>
      </c>
      <c r="O605" s="26">
        <f t="shared" si="47"/>
        <v>6.4450000000000003</v>
      </c>
      <c r="P605" s="16">
        <f t="shared" si="48"/>
        <v>1.8965199779046316</v>
      </c>
      <c r="Q605" s="16">
        <f t="shared" si="49"/>
        <v>4.894253790901848</v>
      </c>
    </row>
    <row r="606" spans="1:17" x14ac:dyDescent="0.45">
      <c r="A606" s="35">
        <f>Factors!A606</f>
        <v>36395</v>
      </c>
      <c r="B606" s="17">
        <v>6.4657999999999998</v>
      </c>
      <c r="D606" s="22">
        <v>5.1890000000000001</v>
      </c>
      <c r="E606" s="20">
        <f t="shared" si="45"/>
        <v>3.18</v>
      </c>
      <c r="F606" s="22">
        <v>0.17</v>
      </c>
      <c r="G606" s="21"/>
      <c r="H606" s="9">
        <v>1.8591</v>
      </c>
      <c r="I606" s="9" t="s">
        <v>1</v>
      </c>
      <c r="J606" s="21"/>
      <c r="K606" s="9">
        <v>3.15</v>
      </c>
      <c r="L606" s="22">
        <v>3.18</v>
      </c>
      <c r="N606" s="14">
        <f t="shared" si="46"/>
        <v>1.2322339553219479</v>
      </c>
      <c r="O606" s="26">
        <f t="shared" si="47"/>
        <v>6.4657999999999998</v>
      </c>
      <c r="P606" s="16">
        <f t="shared" si="48"/>
        <v>1.9470827679782809</v>
      </c>
      <c r="Q606" s="16">
        <f t="shared" si="49"/>
        <v>5.0104821802934962</v>
      </c>
    </row>
    <row r="607" spans="1:17" x14ac:dyDescent="0.45">
      <c r="A607" s="35">
        <f>Factors!A607</f>
        <v>36396</v>
      </c>
      <c r="B607" s="17">
        <v>6.3712999999999997</v>
      </c>
      <c r="D607" s="22">
        <v>5.1559999999999997</v>
      </c>
      <c r="E607" s="20">
        <f t="shared" si="45"/>
        <v>3.1859999999999999</v>
      </c>
      <c r="F607" s="22">
        <v>0.24</v>
      </c>
      <c r="G607" s="21"/>
      <c r="H607" s="9">
        <v>1.7863</v>
      </c>
      <c r="I607" s="9" t="s">
        <v>1</v>
      </c>
      <c r="J607" s="21"/>
      <c r="K607" s="9">
        <v>3.14</v>
      </c>
      <c r="L607" s="22">
        <v>3.1859999999999999</v>
      </c>
      <c r="N607" s="14">
        <f t="shared" si="46"/>
        <v>1.1839812352168229</v>
      </c>
      <c r="O607" s="26">
        <f t="shared" si="47"/>
        <v>6.3712999999999997</v>
      </c>
      <c r="P607" s="16">
        <f t="shared" si="48"/>
        <v>1.9091737251177632</v>
      </c>
      <c r="Q607" s="16">
        <f t="shared" si="49"/>
        <v>4.904229848363939</v>
      </c>
    </row>
    <row r="608" spans="1:17" x14ac:dyDescent="0.45">
      <c r="A608" s="35">
        <f>Factors!A608</f>
        <v>36397</v>
      </c>
      <c r="B608" s="17">
        <v>6.2681000000000004</v>
      </c>
      <c r="D608" s="22">
        <v>5.133</v>
      </c>
      <c r="E608" s="20">
        <f t="shared" si="45"/>
        <v>3.1880000000000002</v>
      </c>
      <c r="F608" s="22">
        <v>0.23</v>
      </c>
      <c r="G608" s="21"/>
      <c r="H608" s="9">
        <v>1.6882999999999999</v>
      </c>
      <c r="I608" s="9" t="s">
        <v>1</v>
      </c>
      <c r="J608" s="21"/>
      <c r="K608" s="9">
        <v>3.14</v>
      </c>
      <c r="L608" s="22">
        <v>3.1880000000000002</v>
      </c>
      <c r="N608" s="14">
        <f t="shared" si="46"/>
        <v>1.1190256504599239</v>
      </c>
      <c r="O608" s="26">
        <f t="shared" si="47"/>
        <v>6.2681000000000004</v>
      </c>
      <c r="P608" s="16">
        <f t="shared" si="48"/>
        <v>1.8849090979571548</v>
      </c>
      <c r="Q608" s="16">
        <f t="shared" si="49"/>
        <v>4.891748977352095</v>
      </c>
    </row>
    <row r="609" spans="1:17" x14ac:dyDescent="0.45">
      <c r="A609" s="35">
        <f>Factors!A609</f>
        <v>36398</v>
      </c>
      <c r="B609" s="17">
        <v>6.3608000000000002</v>
      </c>
      <c r="D609" s="22">
        <v>5.1870000000000003</v>
      </c>
      <c r="E609" s="20">
        <f t="shared" si="45"/>
        <v>3.1859999999999999</v>
      </c>
      <c r="F609" s="22">
        <v>0.2</v>
      </c>
      <c r="G609" s="21"/>
      <c r="H609" s="9">
        <v>1.7467000000000001</v>
      </c>
      <c r="I609" s="9" t="s">
        <v>1</v>
      </c>
      <c r="J609" s="21"/>
      <c r="K609" s="9">
        <v>3.15</v>
      </c>
      <c r="L609" s="22">
        <v>3.1859999999999999</v>
      </c>
      <c r="N609" s="14">
        <f t="shared" si="46"/>
        <v>1.1577338764783209</v>
      </c>
      <c r="O609" s="26">
        <f t="shared" si="47"/>
        <v>6.3608000000000002</v>
      </c>
      <c r="P609" s="16">
        <f t="shared" si="48"/>
        <v>1.9392165603861145</v>
      </c>
      <c r="Q609" s="16">
        <f t="shared" si="49"/>
        <v>4.9770459081836416</v>
      </c>
    </row>
    <row r="610" spans="1:17" x14ac:dyDescent="0.45">
      <c r="A610" s="35">
        <f>Factors!A610</f>
        <v>36399</v>
      </c>
      <c r="B610" s="17">
        <v>6.4653</v>
      </c>
      <c r="D610" s="22">
        <v>5.24</v>
      </c>
      <c r="E610" s="20">
        <f t="shared" si="45"/>
        <v>3.2349999999999999</v>
      </c>
      <c r="F610" s="22">
        <v>0.2</v>
      </c>
      <c r="G610" s="21"/>
      <c r="H610" s="9">
        <v>1.8273999999999999</v>
      </c>
      <c r="I610" s="9" t="s">
        <v>1</v>
      </c>
      <c r="J610" s="21"/>
      <c r="K610" s="9">
        <v>3.22</v>
      </c>
      <c r="L610" s="22">
        <v>3.2349999999999999</v>
      </c>
      <c r="N610" s="14">
        <f t="shared" si="46"/>
        <v>1.2112228120893591</v>
      </c>
      <c r="O610" s="26">
        <f t="shared" si="47"/>
        <v>6.4653</v>
      </c>
      <c r="P610" s="16">
        <f t="shared" si="48"/>
        <v>1.9421707754152973</v>
      </c>
      <c r="Q610" s="16">
        <f t="shared" si="49"/>
        <v>5.0299401197604787</v>
      </c>
    </row>
    <row r="611" spans="1:17" x14ac:dyDescent="0.45">
      <c r="A611" s="35">
        <f>Factors!A611</f>
        <v>36400</v>
      </c>
      <c r="B611" s="17">
        <v>6.4653</v>
      </c>
      <c r="D611" s="22">
        <v>5.24</v>
      </c>
      <c r="E611" s="20">
        <f t="shared" si="45"/>
        <v>3.2349999999999999</v>
      </c>
      <c r="F611" s="22">
        <v>0.2</v>
      </c>
      <c r="G611" s="21"/>
      <c r="H611" s="9">
        <v>1.8273999999999999</v>
      </c>
      <c r="I611" s="9" t="s">
        <v>1</v>
      </c>
      <c r="J611" s="21"/>
      <c r="K611" s="9">
        <v>3.22</v>
      </c>
      <c r="L611" s="22">
        <v>3.2349999999999999</v>
      </c>
      <c r="N611" s="14">
        <f t="shared" si="46"/>
        <v>1.2112228120893591</v>
      </c>
      <c r="O611" s="26">
        <f t="shared" si="47"/>
        <v>6.4653</v>
      </c>
      <c r="P611" s="16">
        <f t="shared" si="48"/>
        <v>1.9421707754152973</v>
      </c>
      <c r="Q611" s="16">
        <f t="shared" si="49"/>
        <v>5.0299401197604787</v>
      </c>
    </row>
    <row r="612" spans="1:17" x14ac:dyDescent="0.45">
      <c r="A612" s="35">
        <f>Factors!A612</f>
        <v>36401</v>
      </c>
      <c r="B612" s="17">
        <v>6.4653</v>
      </c>
      <c r="D612" s="22">
        <v>5.24</v>
      </c>
      <c r="E612" s="20">
        <f t="shared" si="45"/>
        <v>3.2349999999999999</v>
      </c>
      <c r="F612" s="22">
        <v>0.2</v>
      </c>
      <c r="G612" s="21"/>
      <c r="H612" s="9">
        <v>1.8273999999999999</v>
      </c>
      <c r="I612" s="9" t="s">
        <v>1</v>
      </c>
      <c r="J612" s="21"/>
      <c r="K612" s="9">
        <v>3.22</v>
      </c>
      <c r="L612" s="22">
        <v>3.2349999999999999</v>
      </c>
      <c r="N612" s="14">
        <f t="shared" si="46"/>
        <v>1.2112228120893591</v>
      </c>
      <c r="O612" s="26">
        <f t="shared" si="47"/>
        <v>6.4653</v>
      </c>
      <c r="P612" s="16">
        <f t="shared" si="48"/>
        <v>1.9421707754152973</v>
      </c>
      <c r="Q612" s="16">
        <f t="shared" si="49"/>
        <v>5.0299401197604787</v>
      </c>
    </row>
    <row r="613" spans="1:17" x14ac:dyDescent="0.45">
      <c r="A613" s="35">
        <f>Factors!A613</f>
        <v>36402</v>
      </c>
      <c r="B613" s="17">
        <v>6.5354999999999999</v>
      </c>
      <c r="D613" s="22">
        <v>5.2949999999999999</v>
      </c>
      <c r="E613" s="20">
        <f t="shared" si="45"/>
        <v>3.2549999999999999</v>
      </c>
      <c r="F613" s="22">
        <v>0.2</v>
      </c>
      <c r="G613" s="21"/>
      <c r="H613" s="9">
        <v>1.9092</v>
      </c>
      <c r="I613" s="9" t="s">
        <v>1</v>
      </c>
      <c r="J613" s="21"/>
      <c r="K613" s="9">
        <v>3.22</v>
      </c>
      <c r="L613" s="22">
        <v>3.2549999999999999</v>
      </c>
      <c r="N613" s="14">
        <f t="shared" si="46"/>
        <v>1.2654408409986893</v>
      </c>
      <c r="O613" s="26">
        <f t="shared" si="47"/>
        <v>6.5354999999999999</v>
      </c>
      <c r="P613" s="16">
        <f t="shared" si="48"/>
        <v>1.9756912498184009</v>
      </c>
      <c r="Q613" s="16">
        <f t="shared" si="49"/>
        <v>5.0848303393213667</v>
      </c>
    </row>
    <row r="614" spans="1:17" x14ac:dyDescent="0.45">
      <c r="A614" s="35">
        <f>Factors!A614</f>
        <v>36403</v>
      </c>
      <c r="B614" s="17">
        <v>6.6975999999999996</v>
      </c>
      <c r="D614" s="22">
        <v>5.2830000000000004</v>
      </c>
      <c r="E614" s="20">
        <f t="shared" si="45"/>
        <v>3.2810000000000001</v>
      </c>
      <c r="F614" s="22">
        <v>0.2</v>
      </c>
      <c r="G614" s="21"/>
      <c r="H614" s="9">
        <v>1.9197</v>
      </c>
      <c r="I614" s="9" t="s">
        <v>1</v>
      </c>
      <c r="J614" s="21"/>
      <c r="K614" s="9">
        <v>3.27</v>
      </c>
      <c r="L614" s="22">
        <v>3.2810000000000001</v>
      </c>
      <c r="N614" s="14">
        <f t="shared" si="46"/>
        <v>1.2724003679369285</v>
      </c>
      <c r="O614" s="26">
        <f t="shared" si="47"/>
        <v>6.6975999999999996</v>
      </c>
      <c r="P614" s="16">
        <f t="shared" si="48"/>
        <v>1.938401061182593</v>
      </c>
      <c r="Q614" s="16">
        <f t="shared" si="49"/>
        <v>5.0728542914171504</v>
      </c>
    </row>
    <row r="615" spans="1:17" x14ac:dyDescent="0.45">
      <c r="A615" s="35">
        <f>Factors!A615</f>
        <v>36404</v>
      </c>
      <c r="B615" s="17">
        <v>6.6515000000000004</v>
      </c>
      <c r="D615" s="22">
        <v>5.2830000000000004</v>
      </c>
      <c r="E615" s="20">
        <f t="shared" si="45"/>
        <v>3.2839999999999998</v>
      </c>
      <c r="F615" s="22">
        <v>0.2</v>
      </c>
      <c r="G615" s="21"/>
      <c r="H615" s="9">
        <v>1.9279999999999999</v>
      </c>
      <c r="I615" s="9" t="s">
        <v>1</v>
      </c>
      <c r="J615" s="21"/>
      <c r="K615" s="9">
        <v>3.2650000000000001</v>
      </c>
      <c r="L615" s="22">
        <v>3.2839999999999998</v>
      </c>
      <c r="N615" s="14">
        <f t="shared" si="46"/>
        <v>1.2779017082785842</v>
      </c>
      <c r="O615" s="26">
        <f t="shared" si="47"/>
        <v>6.6515000000000004</v>
      </c>
      <c r="P615" s="16">
        <f t="shared" si="48"/>
        <v>1.935440145617906</v>
      </c>
      <c r="Q615" s="16">
        <f t="shared" si="49"/>
        <v>5.0728542914171504</v>
      </c>
    </row>
    <row r="616" spans="1:17" x14ac:dyDescent="0.45">
      <c r="A616" s="35">
        <f>Factors!A616</f>
        <v>36405</v>
      </c>
      <c r="B616" s="17">
        <v>6.6919000000000004</v>
      </c>
      <c r="D616" s="22">
        <v>5.2709999999999999</v>
      </c>
      <c r="E616" s="20">
        <f t="shared" si="45"/>
        <v>3.2879999999999998</v>
      </c>
      <c r="F616" s="22">
        <v>0.17</v>
      </c>
      <c r="G616" s="21"/>
      <c r="H616" s="9">
        <v>1.9514</v>
      </c>
      <c r="I616" s="9" t="s">
        <v>1</v>
      </c>
      <c r="J616" s="21"/>
      <c r="K616" s="9">
        <v>3.27</v>
      </c>
      <c r="L616" s="22">
        <v>3.2879999999999998</v>
      </c>
      <c r="N616" s="14">
        <f t="shared" si="46"/>
        <v>1.2934115111695172</v>
      </c>
      <c r="O616" s="26">
        <f t="shared" si="47"/>
        <v>6.6919000000000004</v>
      </c>
      <c r="P616" s="16">
        <f t="shared" si="48"/>
        <v>1.9198745255983196</v>
      </c>
      <c r="Q616" s="16">
        <f t="shared" si="49"/>
        <v>5.0923430168713146</v>
      </c>
    </row>
    <row r="617" spans="1:17" x14ac:dyDescent="0.45">
      <c r="A617" s="35">
        <f>Factors!A617</f>
        <v>36406</v>
      </c>
      <c r="B617" s="17">
        <v>6.4409999999999998</v>
      </c>
      <c r="D617" s="22">
        <v>5.2030000000000003</v>
      </c>
      <c r="E617" s="20">
        <f t="shared" si="45"/>
        <v>3.2879999999999998</v>
      </c>
      <c r="F617" s="22">
        <v>0.17</v>
      </c>
      <c r="G617" s="21"/>
      <c r="H617" s="9">
        <v>1.8416000000000001</v>
      </c>
      <c r="I617" s="9" t="s">
        <v>1</v>
      </c>
      <c r="J617" s="21"/>
      <c r="K617" s="9">
        <v>3.21</v>
      </c>
      <c r="L617" s="22">
        <v>3.2879999999999998</v>
      </c>
      <c r="N617" s="14">
        <f t="shared" si="46"/>
        <v>1.2206347437582161</v>
      </c>
      <c r="O617" s="26">
        <f t="shared" si="47"/>
        <v>6.4409999999999998</v>
      </c>
      <c r="P617" s="16">
        <f t="shared" si="48"/>
        <v>1.8540391913871801</v>
      </c>
      <c r="Q617" s="16">
        <f t="shared" si="49"/>
        <v>5.0244584206848408</v>
      </c>
    </row>
    <row r="618" spans="1:17" x14ac:dyDescent="0.45">
      <c r="A618" s="35">
        <f>Factors!A618</f>
        <v>36407</v>
      </c>
      <c r="B618" s="17">
        <v>6.4409999999999998</v>
      </c>
      <c r="D618" s="22">
        <v>5.2030000000000003</v>
      </c>
      <c r="E618" s="20">
        <f t="shared" si="45"/>
        <v>3.2879999999999998</v>
      </c>
      <c r="F618" s="22">
        <v>0.17</v>
      </c>
      <c r="G618" s="21"/>
      <c r="H618" s="9">
        <v>1.8416000000000001</v>
      </c>
      <c r="I618" s="9" t="s">
        <v>1</v>
      </c>
      <c r="J618" s="21"/>
      <c r="K618" s="9">
        <v>3.21</v>
      </c>
      <c r="L618" s="22">
        <v>3.2879999999999998</v>
      </c>
      <c r="N618" s="14">
        <f t="shared" si="46"/>
        <v>1.2206347437582161</v>
      </c>
      <c r="O618" s="26">
        <f t="shared" si="47"/>
        <v>6.4409999999999998</v>
      </c>
      <c r="P618" s="16">
        <f t="shared" si="48"/>
        <v>1.8540391913871801</v>
      </c>
      <c r="Q618" s="16">
        <f t="shared" si="49"/>
        <v>5.0244584206848408</v>
      </c>
    </row>
    <row r="619" spans="1:17" x14ac:dyDescent="0.45">
      <c r="A619" s="35">
        <f>Factors!A619</f>
        <v>36408</v>
      </c>
      <c r="B619" s="17">
        <v>6.4409999999999998</v>
      </c>
      <c r="D619" s="22">
        <v>5.2030000000000003</v>
      </c>
      <c r="E619" s="20">
        <f t="shared" si="45"/>
        <v>3.2879999999999998</v>
      </c>
      <c r="F619" s="22">
        <v>0.17</v>
      </c>
      <c r="G619" s="21"/>
      <c r="H619" s="9">
        <v>1.8416000000000001</v>
      </c>
      <c r="I619" s="9" t="s">
        <v>1</v>
      </c>
      <c r="J619" s="21"/>
      <c r="K619" s="9">
        <v>3.21</v>
      </c>
      <c r="L619" s="22">
        <v>3.2879999999999998</v>
      </c>
      <c r="N619" s="14">
        <f t="shared" si="46"/>
        <v>1.2206347437582161</v>
      </c>
      <c r="O619" s="26">
        <f t="shared" si="47"/>
        <v>6.4409999999999998</v>
      </c>
      <c r="P619" s="16">
        <f t="shared" si="48"/>
        <v>1.8540391913871801</v>
      </c>
      <c r="Q619" s="16">
        <f t="shared" si="49"/>
        <v>5.0244584206848408</v>
      </c>
    </row>
    <row r="620" spans="1:17" x14ac:dyDescent="0.45">
      <c r="A620" s="35">
        <f>Factors!A620</f>
        <v>36409</v>
      </c>
      <c r="B620" s="17">
        <v>6.4409999999999998</v>
      </c>
      <c r="D620" s="22">
        <v>5.2030000000000003</v>
      </c>
      <c r="E620" s="20">
        <f t="shared" si="45"/>
        <v>3.242</v>
      </c>
      <c r="F620" s="22">
        <v>0.17</v>
      </c>
      <c r="G620" s="21"/>
      <c r="H620" s="9">
        <v>1.8620999999999999</v>
      </c>
      <c r="I620" s="9" t="s">
        <v>1</v>
      </c>
      <c r="J620" s="21"/>
      <c r="K620" s="9">
        <v>3.2</v>
      </c>
      <c r="L620" s="22">
        <v>3.242</v>
      </c>
      <c r="N620" s="14">
        <f t="shared" si="46"/>
        <v>1.2342223915900161</v>
      </c>
      <c r="O620" s="26">
        <f t="shared" si="47"/>
        <v>6.4409999999999998</v>
      </c>
      <c r="P620" s="16">
        <f t="shared" si="48"/>
        <v>1.8994207783654016</v>
      </c>
      <c r="Q620" s="16">
        <f t="shared" si="49"/>
        <v>5.0244584206848408</v>
      </c>
    </row>
    <row r="621" spans="1:17" x14ac:dyDescent="0.45">
      <c r="A621" s="35">
        <f>Factors!A621</f>
        <v>36410</v>
      </c>
      <c r="B621" s="17">
        <v>6.6452</v>
      </c>
      <c r="D621" s="22">
        <v>5.2460000000000004</v>
      </c>
      <c r="E621" s="20">
        <f t="shared" si="45"/>
        <v>3.2469999999999999</v>
      </c>
      <c r="F621" s="22">
        <v>0.17</v>
      </c>
      <c r="G621" s="21"/>
      <c r="H621" s="9">
        <v>1.8856999999999999</v>
      </c>
      <c r="I621" s="9" t="s">
        <v>1</v>
      </c>
      <c r="J621" s="21"/>
      <c r="K621" s="9">
        <v>3.2050000000000001</v>
      </c>
      <c r="L621" s="22">
        <v>3.2469999999999999</v>
      </c>
      <c r="N621" s="14">
        <f t="shared" si="46"/>
        <v>1.2498647568988204</v>
      </c>
      <c r="O621" s="26">
        <f t="shared" si="47"/>
        <v>6.6452</v>
      </c>
      <c r="P621" s="16">
        <f t="shared" si="48"/>
        <v>1.9361337375420007</v>
      </c>
      <c r="Q621" s="16">
        <f t="shared" si="49"/>
        <v>5.0673854447439215</v>
      </c>
    </row>
    <row r="622" spans="1:17" x14ac:dyDescent="0.45">
      <c r="A622" s="35">
        <f>Factors!A622</f>
        <v>36411</v>
      </c>
      <c r="B622" s="17">
        <v>6.5306999999999995</v>
      </c>
      <c r="D622" s="22">
        <v>5.2460000000000004</v>
      </c>
      <c r="E622" s="20">
        <f t="shared" si="45"/>
        <v>3.278</v>
      </c>
      <c r="F622" s="22">
        <v>0.17</v>
      </c>
      <c r="G622" s="21"/>
      <c r="H622" s="9">
        <v>1.8832</v>
      </c>
      <c r="I622" s="9" t="s">
        <v>1</v>
      </c>
      <c r="J622" s="21"/>
      <c r="K622" s="9">
        <v>3.085</v>
      </c>
      <c r="L622" s="22">
        <v>3.278</v>
      </c>
      <c r="N622" s="14">
        <f t="shared" si="46"/>
        <v>1.2482077266754301</v>
      </c>
      <c r="O622" s="26">
        <f t="shared" si="47"/>
        <v>6.5306999999999995</v>
      </c>
      <c r="P622" s="16">
        <f t="shared" si="48"/>
        <v>1.9055365131005475</v>
      </c>
      <c r="Q622" s="16">
        <f t="shared" si="49"/>
        <v>5.0673854447439215</v>
      </c>
    </row>
    <row r="623" spans="1:17" x14ac:dyDescent="0.45">
      <c r="A623" s="35">
        <f>Factors!A623</f>
        <v>36412</v>
      </c>
      <c r="B623" s="17">
        <v>6.5975000000000001</v>
      </c>
      <c r="D623" s="22">
        <v>5.2780000000000005</v>
      </c>
      <c r="E623" s="20">
        <f t="shared" si="45"/>
        <v>3.2909999999999999</v>
      </c>
      <c r="F623" s="22">
        <v>0.17</v>
      </c>
      <c r="G623" s="21"/>
      <c r="H623" s="9">
        <v>1.9127999999999998</v>
      </c>
      <c r="I623" s="9" t="s">
        <v>1</v>
      </c>
      <c r="J623" s="21"/>
      <c r="K623" s="9">
        <v>3.27</v>
      </c>
      <c r="L623" s="22">
        <v>3.2909999999999999</v>
      </c>
      <c r="N623" s="14">
        <f t="shared" si="46"/>
        <v>1.267826964520371</v>
      </c>
      <c r="O623" s="26">
        <f t="shared" si="47"/>
        <v>6.5975000000000001</v>
      </c>
      <c r="P623" s="16">
        <f t="shared" si="48"/>
        <v>1.923691318701537</v>
      </c>
      <c r="Q623" s="16">
        <f t="shared" si="49"/>
        <v>5.099331137066998</v>
      </c>
    </row>
    <row r="624" spans="1:17" x14ac:dyDescent="0.45">
      <c r="A624" s="35">
        <f>Factors!A624</f>
        <v>36413</v>
      </c>
      <c r="B624" s="17">
        <v>6.4733999999999998</v>
      </c>
      <c r="D624" s="22">
        <v>5.2329999999999997</v>
      </c>
      <c r="E624" s="20">
        <f t="shared" si="45"/>
        <v>3.3079999999999998</v>
      </c>
      <c r="F624" s="22">
        <v>0.17</v>
      </c>
      <c r="G624" s="21"/>
      <c r="H624" s="9">
        <v>1.8597999999999999</v>
      </c>
      <c r="I624" s="9" t="s">
        <v>1</v>
      </c>
      <c r="J624" s="21"/>
      <c r="K624" s="9">
        <v>3.2800000000000002</v>
      </c>
      <c r="L624" s="22">
        <v>3.3079999999999998</v>
      </c>
      <c r="N624" s="14">
        <f t="shared" si="46"/>
        <v>1.2326979237844973</v>
      </c>
      <c r="O624" s="26">
        <f t="shared" si="47"/>
        <v>6.4733999999999998</v>
      </c>
      <c r="P624" s="16">
        <f t="shared" si="48"/>
        <v>1.8633600495605362</v>
      </c>
      <c r="Q624" s="16">
        <f t="shared" si="49"/>
        <v>5.0544075072376904</v>
      </c>
    </row>
    <row r="625" spans="1:17" x14ac:dyDescent="0.45">
      <c r="A625" s="35">
        <f>Factors!A625</f>
        <v>36414</v>
      </c>
      <c r="B625" s="17">
        <v>6.4733999999999998</v>
      </c>
      <c r="D625" s="22">
        <v>5.2329999999999997</v>
      </c>
      <c r="E625" s="20">
        <f t="shared" si="45"/>
        <v>3.3079999999999998</v>
      </c>
      <c r="F625" s="22">
        <v>0.17</v>
      </c>
      <c r="G625" s="21"/>
      <c r="H625" s="9">
        <v>1.8597999999999999</v>
      </c>
      <c r="I625" s="9" t="s">
        <v>1</v>
      </c>
      <c r="J625" s="21"/>
      <c r="K625" s="9">
        <v>3.2800000000000002</v>
      </c>
      <c r="L625" s="22">
        <v>3.3079999999999998</v>
      </c>
      <c r="N625" s="14">
        <f t="shared" si="46"/>
        <v>1.2326979237844973</v>
      </c>
      <c r="O625" s="26">
        <f t="shared" si="47"/>
        <v>6.4733999999999998</v>
      </c>
      <c r="P625" s="16">
        <f t="shared" si="48"/>
        <v>1.8633600495605362</v>
      </c>
      <c r="Q625" s="16">
        <f t="shared" si="49"/>
        <v>5.0544075072376904</v>
      </c>
    </row>
    <row r="626" spans="1:17" x14ac:dyDescent="0.45">
      <c r="A626" s="35">
        <f>Factors!A626</f>
        <v>36415</v>
      </c>
      <c r="B626" s="17">
        <v>6.4733999999999998</v>
      </c>
      <c r="D626" s="22">
        <v>5.2329999999999997</v>
      </c>
      <c r="E626" s="20">
        <f t="shared" si="45"/>
        <v>3.3079999999999998</v>
      </c>
      <c r="F626" s="22">
        <v>0.17</v>
      </c>
      <c r="G626" s="21"/>
      <c r="H626" s="9">
        <v>1.8597999999999999</v>
      </c>
      <c r="I626" s="9" t="s">
        <v>1</v>
      </c>
      <c r="J626" s="21"/>
      <c r="K626" s="9">
        <v>3.2800000000000002</v>
      </c>
      <c r="L626" s="22">
        <v>3.3079999999999998</v>
      </c>
      <c r="N626" s="14">
        <f t="shared" si="46"/>
        <v>1.2326979237844973</v>
      </c>
      <c r="O626" s="26">
        <f t="shared" si="47"/>
        <v>6.4733999999999998</v>
      </c>
      <c r="P626" s="16">
        <f t="shared" si="48"/>
        <v>1.8633600495605362</v>
      </c>
      <c r="Q626" s="16">
        <f t="shared" si="49"/>
        <v>5.0544075072376904</v>
      </c>
    </row>
    <row r="627" spans="1:17" x14ac:dyDescent="0.45">
      <c r="A627" s="35">
        <f>Factors!A627</f>
        <v>36416</v>
      </c>
      <c r="B627" s="17">
        <v>6.3834</v>
      </c>
      <c r="D627" s="22">
        <v>5.2430000000000003</v>
      </c>
      <c r="E627" s="20">
        <f t="shared" si="45"/>
        <v>3.3140000000000001</v>
      </c>
      <c r="F627" s="22">
        <v>0.17</v>
      </c>
      <c r="G627" s="21"/>
      <c r="H627" s="9">
        <v>1.8616999999999999</v>
      </c>
      <c r="I627" s="9" t="s">
        <v>1</v>
      </c>
      <c r="J627" s="21"/>
      <c r="K627" s="9">
        <v>3.27</v>
      </c>
      <c r="L627" s="22">
        <v>3.3140000000000001</v>
      </c>
      <c r="N627" s="14">
        <f t="shared" si="46"/>
        <v>1.2339572667542738</v>
      </c>
      <c r="O627" s="26">
        <f t="shared" si="47"/>
        <v>6.3834</v>
      </c>
      <c r="P627" s="16">
        <f t="shared" si="48"/>
        <v>1.8671235263371777</v>
      </c>
      <c r="Q627" s="16">
        <f t="shared" si="49"/>
        <v>5.0643905360886476</v>
      </c>
    </row>
    <row r="628" spans="1:17" x14ac:dyDescent="0.45">
      <c r="A628" s="35">
        <f>Factors!A628</f>
        <v>36417</v>
      </c>
      <c r="B628" s="17">
        <v>6.5231000000000003</v>
      </c>
      <c r="D628" s="22">
        <v>5.2640000000000002</v>
      </c>
      <c r="E628" s="20">
        <f t="shared" si="45"/>
        <v>3.3210000000000002</v>
      </c>
      <c r="F628" s="22">
        <v>0.17</v>
      </c>
      <c r="G628" s="21"/>
      <c r="H628" s="9">
        <v>1.9226000000000001</v>
      </c>
      <c r="I628" s="9" t="s">
        <v>1</v>
      </c>
      <c r="J628" s="21"/>
      <c r="K628" s="9">
        <v>3.2800000000000002</v>
      </c>
      <c r="L628" s="22">
        <v>3.3210000000000002</v>
      </c>
      <c r="N628" s="14">
        <f t="shared" si="46"/>
        <v>1.2743225229960611</v>
      </c>
      <c r="O628" s="26">
        <f t="shared" si="47"/>
        <v>6.5231000000000003</v>
      </c>
      <c r="P628" s="16">
        <f t="shared" si="48"/>
        <v>1.8805470330329754</v>
      </c>
      <c r="Q628" s="16">
        <f t="shared" si="49"/>
        <v>5.0853548966756534</v>
      </c>
    </row>
    <row r="629" spans="1:17" x14ac:dyDescent="0.45">
      <c r="A629" s="35">
        <f>Factors!A629</f>
        <v>36418</v>
      </c>
      <c r="B629" s="17">
        <v>6.1783999999999999</v>
      </c>
      <c r="D629" s="22">
        <v>5.2359999999999998</v>
      </c>
      <c r="E629" s="20">
        <f t="shared" si="45"/>
        <v>3.327</v>
      </c>
      <c r="F629" s="22">
        <v>0.17</v>
      </c>
      <c r="G629" s="21"/>
      <c r="H629" s="9">
        <v>1.8744000000000001</v>
      </c>
      <c r="I629" s="9" t="s">
        <v>1</v>
      </c>
      <c r="J629" s="21"/>
      <c r="K629" s="9">
        <v>3.29</v>
      </c>
      <c r="L629" s="22">
        <v>3.327</v>
      </c>
      <c r="N629" s="14">
        <f t="shared" si="46"/>
        <v>1.2423749802890964</v>
      </c>
      <c r="O629" s="26">
        <f t="shared" si="47"/>
        <v>6.1783999999999999</v>
      </c>
      <c r="P629" s="16">
        <f t="shared" si="48"/>
        <v>1.8475325907071793</v>
      </c>
      <c r="Q629" s="16">
        <f t="shared" si="49"/>
        <v>5.0574024158929642</v>
      </c>
    </row>
    <row r="630" spans="1:17" x14ac:dyDescent="0.45">
      <c r="A630" s="35">
        <f>Factors!A630</f>
        <v>36419</v>
      </c>
      <c r="B630" s="17">
        <v>6.3377999999999997</v>
      </c>
      <c r="D630" s="22">
        <v>5.2240000000000002</v>
      </c>
      <c r="E630" s="20">
        <f t="shared" si="45"/>
        <v>3.32</v>
      </c>
      <c r="F630" s="22">
        <v>0.17</v>
      </c>
      <c r="G630" s="21"/>
      <c r="H630" s="9">
        <v>1.8534000000000002</v>
      </c>
      <c r="I630" s="9" t="s">
        <v>1</v>
      </c>
      <c r="J630" s="21"/>
      <c r="K630" s="9">
        <v>3.27</v>
      </c>
      <c r="L630" s="22">
        <v>3.32</v>
      </c>
      <c r="N630" s="14">
        <f t="shared" si="46"/>
        <v>1.2284559264126182</v>
      </c>
      <c r="O630" s="26">
        <f t="shared" si="47"/>
        <v>6.3377999999999997</v>
      </c>
      <c r="P630" s="16">
        <f t="shared" si="48"/>
        <v>1.8428184281843007</v>
      </c>
      <c r="Q630" s="16">
        <f t="shared" si="49"/>
        <v>5.0454227812718466</v>
      </c>
    </row>
    <row r="631" spans="1:17" x14ac:dyDescent="0.45">
      <c r="A631" s="35">
        <f>Factors!A631</f>
        <v>36420</v>
      </c>
      <c r="B631" s="17">
        <v>6.2874999999999996</v>
      </c>
      <c r="D631" s="22">
        <v>5.2329999999999997</v>
      </c>
      <c r="E631" s="20">
        <f t="shared" si="45"/>
        <v>3.31</v>
      </c>
      <c r="F631" s="22">
        <v>0.17</v>
      </c>
      <c r="G631" s="21"/>
      <c r="H631" s="9">
        <v>1.8197999999999999</v>
      </c>
      <c r="I631" s="9" t="s">
        <v>1</v>
      </c>
      <c r="J631" s="21"/>
      <c r="K631" s="9">
        <v>3.24</v>
      </c>
      <c r="L631" s="22">
        <v>3.31</v>
      </c>
      <c r="N631" s="14">
        <f t="shared" si="46"/>
        <v>1.2061854402102525</v>
      </c>
      <c r="O631" s="26">
        <f t="shared" si="47"/>
        <v>6.2874999999999996</v>
      </c>
      <c r="P631" s="16">
        <f t="shared" si="48"/>
        <v>1.8613880553673523</v>
      </c>
      <c r="Q631" s="16">
        <f t="shared" si="49"/>
        <v>5.0544075072376904</v>
      </c>
    </row>
    <row r="632" spans="1:17" x14ac:dyDescent="0.45">
      <c r="A632" s="35">
        <f>Factors!A632</f>
        <v>36421</v>
      </c>
      <c r="B632" s="17">
        <v>6.2874999999999996</v>
      </c>
      <c r="D632" s="22">
        <v>5.2329999999999997</v>
      </c>
      <c r="E632" s="20">
        <f t="shared" si="45"/>
        <v>3.31</v>
      </c>
      <c r="F632" s="22">
        <v>0.17</v>
      </c>
      <c r="G632" s="21"/>
      <c r="H632" s="9">
        <v>1.8197999999999999</v>
      </c>
      <c r="I632" s="9" t="s">
        <v>1</v>
      </c>
      <c r="J632" s="21"/>
      <c r="K632" s="9">
        <v>3.24</v>
      </c>
      <c r="L632" s="22">
        <v>3.31</v>
      </c>
      <c r="N632" s="14">
        <f t="shared" si="46"/>
        <v>1.2061854402102525</v>
      </c>
      <c r="O632" s="26">
        <f t="shared" si="47"/>
        <v>6.2874999999999996</v>
      </c>
      <c r="P632" s="16">
        <f t="shared" si="48"/>
        <v>1.8613880553673523</v>
      </c>
      <c r="Q632" s="16">
        <f t="shared" si="49"/>
        <v>5.0544075072376904</v>
      </c>
    </row>
    <row r="633" spans="1:17" x14ac:dyDescent="0.45">
      <c r="A633" s="35">
        <f>Factors!A633</f>
        <v>36422</v>
      </c>
      <c r="B633" s="17">
        <v>6.2874999999999996</v>
      </c>
      <c r="D633" s="22">
        <v>5.2329999999999997</v>
      </c>
      <c r="E633" s="20">
        <f t="shared" si="45"/>
        <v>3.31</v>
      </c>
      <c r="F633" s="22">
        <v>0.17</v>
      </c>
      <c r="G633" s="21"/>
      <c r="H633" s="9">
        <v>1.8197999999999999</v>
      </c>
      <c r="I633" s="9" t="s">
        <v>1</v>
      </c>
      <c r="J633" s="21"/>
      <c r="K633" s="9">
        <v>3.24</v>
      </c>
      <c r="L633" s="22">
        <v>3.31</v>
      </c>
      <c r="N633" s="14">
        <f t="shared" si="46"/>
        <v>1.2061854402102525</v>
      </c>
      <c r="O633" s="26">
        <f t="shared" si="47"/>
        <v>6.2874999999999996</v>
      </c>
      <c r="P633" s="16">
        <f t="shared" si="48"/>
        <v>1.8613880553673523</v>
      </c>
      <c r="Q633" s="16">
        <f t="shared" si="49"/>
        <v>5.0544075072376904</v>
      </c>
    </row>
    <row r="634" spans="1:17" x14ac:dyDescent="0.45">
      <c r="A634" s="35">
        <f>Factors!A634</f>
        <v>36423</v>
      </c>
      <c r="B634" s="17">
        <v>6.4221000000000004</v>
      </c>
      <c r="D634" s="22">
        <v>5.266</v>
      </c>
      <c r="E634" s="20">
        <f t="shared" si="45"/>
        <v>3.2949999999999999</v>
      </c>
      <c r="F634" s="22">
        <v>0.17</v>
      </c>
      <c r="G634" s="21"/>
      <c r="H634" s="9">
        <v>1.8389</v>
      </c>
      <c r="I634" s="9" t="s">
        <v>1</v>
      </c>
      <c r="J634" s="21"/>
      <c r="K634" s="9">
        <v>3.25</v>
      </c>
      <c r="L634" s="22">
        <v>3.2949999999999999</v>
      </c>
      <c r="N634" s="14">
        <f t="shared" si="46"/>
        <v>1.2188451511169542</v>
      </c>
      <c r="O634" s="26">
        <f t="shared" si="47"/>
        <v>6.4221000000000004</v>
      </c>
      <c r="P634" s="16">
        <f t="shared" si="48"/>
        <v>1.9081272084805478</v>
      </c>
      <c r="Q634" s="16">
        <f t="shared" si="49"/>
        <v>5.087351502445836</v>
      </c>
    </row>
    <row r="635" spans="1:17" x14ac:dyDescent="0.45">
      <c r="A635" s="35">
        <f>Factors!A635</f>
        <v>36424</v>
      </c>
      <c r="B635" s="17">
        <v>6.4048999999999996</v>
      </c>
      <c r="D635" s="22">
        <v>5.2430000000000003</v>
      </c>
      <c r="E635" s="20">
        <f t="shared" si="45"/>
        <v>3.3050000000000002</v>
      </c>
      <c r="F635" s="22">
        <v>0.17</v>
      </c>
      <c r="G635" s="21"/>
      <c r="H635" s="9">
        <v>1.8515999999999999</v>
      </c>
      <c r="I635" s="9" t="s">
        <v>1</v>
      </c>
      <c r="J635" s="21"/>
      <c r="K635" s="9">
        <v>3.27</v>
      </c>
      <c r="L635" s="22">
        <v>3.3050000000000002</v>
      </c>
      <c r="N635" s="14">
        <f t="shared" si="46"/>
        <v>1.2272628646517769</v>
      </c>
      <c r="O635" s="26">
        <f t="shared" si="47"/>
        <v>6.4048999999999996</v>
      </c>
      <c r="P635" s="16">
        <f t="shared" si="48"/>
        <v>1.8759982575867529</v>
      </c>
      <c r="Q635" s="16">
        <f t="shared" si="49"/>
        <v>5.0643905360886476</v>
      </c>
    </row>
    <row r="636" spans="1:17" x14ac:dyDescent="0.45">
      <c r="A636" s="35">
        <f>Factors!A636</f>
        <v>36425</v>
      </c>
      <c r="B636" s="17">
        <v>6.3624999999999998</v>
      </c>
      <c r="D636" s="22">
        <v>5.2210000000000001</v>
      </c>
      <c r="E636" s="20">
        <f t="shared" si="45"/>
        <v>3.3119999999999998</v>
      </c>
      <c r="F636" s="22">
        <v>0.15</v>
      </c>
      <c r="G636" s="21"/>
      <c r="H636" s="9">
        <v>1.8326</v>
      </c>
      <c r="I636" s="9" t="s">
        <v>1</v>
      </c>
      <c r="J636" s="21"/>
      <c r="K636" s="9">
        <v>3.27</v>
      </c>
      <c r="L636" s="22">
        <v>3.3119999999999998</v>
      </c>
      <c r="N636" s="14">
        <f t="shared" si="46"/>
        <v>1.214669434954011</v>
      </c>
      <c r="O636" s="26">
        <f t="shared" si="47"/>
        <v>6.3624999999999998</v>
      </c>
      <c r="P636" s="16">
        <f t="shared" si="48"/>
        <v>1.847800836301694</v>
      </c>
      <c r="Q636" s="16">
        <f t="shared" si="49"/>
        <v>5.0634048926610165</v>
      </c>
    </row>
    <row r="637" spans="1:17" x14ac:dyDescent="0.45">
      <c r="A637" s="35">
        <f>Factors!A637</f>
        <v>36426</v>
      </c>
      <c r="B637" s="17">
        <v>6.2138999999999998</v>
      </c>
      <c r="D637" s="22">
        <v>5.1539999999999999</v>
      </c>
      <c r="E637" s="20">
        <f t="shared" si="45"/>
        <v>3.319</v>
      </c>
      <c r="F637" s="22">
        <v>0.15</v>
      </c>
      <c r="G637" s="21"/>
      <c r="H637" s="9">
        <v>1.7156</v>
      </c>
      <c r="I637" s="9" t="s">
        <v>1</v>
      </c>
      <c r="J637" s="21"/>
      <c r="K637" s="9">
        <v>3.29</v>
      </c>
      <c r="L637" s="22">
        <v>3.319</v>
      </c>
      <c r="N637" s="14">
        <f t="shared" si="46"/>
        <v>1.1371204204993459</v>
      </c>
      <c r="O637" s="26">
        <f t="shared" si="47"/>
        <v>6.2138999999999998</v>
      </c>
      <c r="P637" s="16">
        <f t="shared" si="48"/>
        <v>1.7760528073248683</v>
      </c>
      <c r="Q637" s="16">
        <f t="shared" si="49"/>
        <v>4.9965052421367728</v>
      </c>
    </row>
    <row r="638" spans="1:17" x14ac:dyDescent="0.45">
      <c r="A638" s="35">
        <f>Factors!A638</f>
        <v>36427</v>
      </c>
      <c r="B638" s="17">
        <v>6.2077999999999998</v>
      </c>
      <c r="D638" s="22">
        <v>5.1529999999999996</v>
      </c>
      <c r="E638" s="20">
        <f t="shared" si="45"/>
        <v>3.2930000000000001</v>
      </c>
      <c r="F638" s="22">
        <v>0.15</v>
      </c>
      <c r="G638" s="21"/>
      <c r="H638" s="9">
        <v>1.7130000000000001</v>
      </c>
      <c r="I638" s="9" t="s">
        <v>1</v>
      </c>
      <c r="J638" s="21"/>
      <c r="K638" s="9">
        <v>3.25</v>
      </c>
      <c r="L638" s="22">
        <v>3.2930000000000001</v>
      </c>
      <c r="N638" s="14">
        <f t="shared" si="46"/>
        <v>1.1353971090670201</v>
      </c>
      <c r="O638" s="26">
        <f t="shared" si="47"/>
        <v>6.2077999999999998</v>
      </c>
      <c r="P638" s="16">
        <f t="shared" si="48"/>
        <v>1.8007028549853477</v>
      </c>
      <c r="Q638" s="16">
        <f t="shared" si="49"/>
        <v>4.9955067398901765</v>
      </c>
    </row>
    <row r="639" spans="1:17" x14ac:dyDescent="0.45">
      <c r="A639" s="35">
        <f>Factors!A639</f>
        <v>36428</v>
      </c>
      <c r="B639" s="17">
        <v>6.2077999999999998</v>
      </c>
      <c r="D639" s="22">
        <v>5.1529999999999996</v>
      </c>
      <c r="E639" s="20">
        <f t="shared" si="45"/>
        <v>3.2930000000000001</v>
      </c>
      <c r="F639" s="22">
        <v>0.15</v>
      </c>
      <c r="G639" s="21"/>
      <c r="H639" s="9">
        <v>1.7130000000000001</v>
      </c>
      <c r="I639" s="9" t="s">
        <v>1</v>
      </c>
      <c r="J639" s="21"/>
      <c r="K639" s="9">
        <v>3.25</v>
      </c>
      <c r="L639" s="22">
        <v>3.2930000000000001</v>
      </c>
      <c r="N639" s="14">
        <f t="shared" si="46"/>
        <v>1.1353971090670201</v>
      </c>
      <c r="O639" s="26">
        <f t="shared" si="47"/>
        <v>6.2077999999999998</v>
      </c>
      <c r="P639" s="16">
        <f t="shared" si="48"/>
        <v>1.8007028549853477</v>
      </c>
      <c r="Q639" s="16">
        <f t="shared" si="49"/>
        <v>4.9955067398901765</v>
      </c>
    </row>
    <row r="640" spans="1:17" x14ac:dyDescent="0.45">
      <c r="A640" s="35">
        <f>Factors!A640</f>
        <v>36429</v>
      </c>
      <c r="B640" s="17">
        <v>6.2077999999999998</v>
      </c>
      <c r="D640" s="22">
        <v>5.1529999999999996</v>
      </c>
      <c r="E640" s="20">
        <f t="shared" si="45"/>
        <v>3.2930000000000001</v>
      </c>
      <c r="F640" s="22">
        <v>0.15</v>
      </c>
      <c r="G640" s="21"/>
      <c r="H640" s="9">
        <v>1.7130000000000001</v>
      </c>
      <c r="I640" s="9" t="s">
        <v>1</v>
      </c>
      <c r="J640" s="21"/>
      <c r="K640" s="9">
        <v>3.25</v>
      </c>
      <c r="L640" s="22">
        <v>3.2930000000000001</v>
      </c>
      <c r="N640" s="14">
        <f t="shared" si="46"/>
        <v>1.1353971090670201</v>
      </c>
      <c r="O640" s="26">
        <f t="shared" si="47"/>
        <v>6.2077999999999998</v>
      </c>
      <c r="P640" s="16">
        <f t="shared" si="48"/>
        <v>1.8007028549853477</v>
      </c>
      <c r="Q640" s="16">
        <f t="shared" si="49"/>
        <v>4.9955067398901765</v>
      </c>
    </row>
    <row r="641" spans="1:17" x14ac:dyDescent="0.45">
      <c r="A641" s="35">
        <f>Factors!A641</f>
        <v>36430</v>
      </c>
      <c r="B641" s="17">
        <v>6.2790999999999997</v>
      </c>
      <c r="D641" s="22">
        <v>5.1740000000000004</v>
      </c>
      <c r="E641" s="20">
        <f t="shared" si="45"/>
        <v>3.2829999999999999</v>
      </c>
      <c r="F641" s="22">
        <v>0.15</v>
      </c>
      <c r="G641" s="21"/>
      <c r="H641" s="9">
        <v>1.7423</v>
      </c>
      <c r="I641" s="9" t="s">
        <v>1</v>
      </c>
      <c r="J641" s="21"/>
      <c r="K641" s="9">
        <v>3.23</v>
      </c>
      <c r="L641" s="22">
        <v>3.2829999999999999</v>
      </c>
      <c r="N641" s="14">
        <f t="shared" si="46"/>
        <v>1.154817503285154</v>
      </c>
      <c r="O641" s="26">
        <f t="shared" si="47"/>
        <v>6.2790999999999997</v>
      </c>
      <c r="P641" s="16">
        <f t="shared" si="48"/>
        <v>1.8308918215001579</v>
      </c>
      <c r="Q641" s="16">
        <f t="shared" si="49"/>
        <v>5.0164752870693885</v>
      </c>
    </row>
    <row r="642" spans="1:17" x14ac:dyDescent="0.45">
      <c r="A642" s="35">
        <f>Factors!A642</f>
        <v>36431</v>
      </c>
      <c r="B642" s="17">
        <v>6.3742999999999999</v>
      </c>
      <c r="D642" s="22">
        <v>5.1959999999999997</v>
      </c>
      <c r="E642" s="20">
        <f t="shared" si="45"/>
        <v>3.3119999999999998</v>
      </c>
      <c r="F642" s="22">
        <v>0.15</v>
      </c>
      <c r="G642" s="21"/>
      <c r="H642" s="9">
        <v>1.8362000000000001</v>
      </c>
      <c r="I642" s="9" t="s">
        <v>1</v>
      </c>
      <c r="J642" s="21"/>
      <c r="K642" s="9">
        <v>3.2800000000000002</v>
      </c>
      <c r="L642" s="22">
        <v>3.3119999999999998</v>
      </c>
      <c r="N642" s="14">
        <f t="shared" si="46"/>
        <v>1.2170555584756928</v>
      </c>
      <c r="O642" s="26">
        <f t="shared" si="47"/>
        <v>6.3742999999999999</v>
      </c>
      <c r="P642" s="16">
        <f t="shared" si="48"/>
        <v>1.8236022920861128</v>
      </c>
      <c r="Q642" s="16">
        <f t="shared" si="49"/>
        <v>5.0384423364952413</v>
      </c>
    </row>
    <row r="643" spans="1:17" x14ac:dyDescent="0.45">
      <c r="A643" s="35">
        <f>Factors!A643</f>
        <v>36432</v>
      </c>
      <c r="B643" s="17">
        <v>6.3928000000000003</v>
      </c>
      <c r="D643" s="22">
        <v>5.2169999999999996</v>
      </c>
      <c r="E643" s="20">
        <f t="shared" si="45"/>
        <v>3.34</v>
      </c>
      <c r="F643" s="22">
        <v>0.15</v>
      </c>
      <c r="G643" s="21"/>
      <c r="H643" s="9">
        <v>1.8867</v>
      </c>
      <c r="I643" s="9" t="s">
        <v>1</v>
      </c>
      <c r="J643" s="21"/>
      <c r="K643" s="9">
        <v>3.3</v>
      </c>
      <c r="L643" s="22">
        <v>3.34</v>
      </c>
      <c r="N643" s="14">
        <f t="shared" si="46"/>
        <v>1.2505275689881765</v>
      </c>
      <c r="O643" s="26">
        <f t="shared" si="47"/>
        <v>6.3928000000000003</v>
      </c>
      <c r="P643" s="16">
        <f t="shared" si="48"/>
        <v>1.8163344300367701</v>
      </c>
      <c r="Q643" s="16">
        <f t="shared" si="49"/>
        <v>5.0594108836744978</v>
      </c>
    </row>
    <row r="644" spans="1:17" x14ac:dyDescent="0.45">
      <c r="A644" s="35">
        <f>Factors!A644</f>
        <v>36433</v>
      </c>
      <c r="B644" s="17">
        <v>6.3654000000000002</v>
      </c>
      <c r="D644" s="22">
        <v>5.173</v>
      </c>
      <c r="E644" s="20">
        <f t="shared" si="45"/>
        <v>3.3479999999999999</v>
      </c>
      <c r="F644" s="22">
        <v>0.15</v>
      </c>
      <c r="G644" s="21"/>
      <c r="H644" s="9">
        <v>1.8067</v>
      </c>
      <c r="I644" s="9" t="s">
        <v>1</v>
      </c>
      <c r="J644" s="21"/>
      <c r="K644" s="9">
        <v>3.32</v>
      </c>
      <c r="L644" s="22">
        <v>3.3479999999999999</v>
      </c>
      <c r="N644" s="14">
        <f t="shared" si="46"/>
        <v>1.1975026018396877</v>
      </c>
      <c r="O644" s="26">
        <f t="shared" si="47"/>
        <v>6.3654000000000002</v>
      </c>
      <c r="P644" s="16">
        <f t="shared" si="48"/>
        <v>1.7658783914541232</v>
      </c>
      <c r="Q644" s="16">
        <f t="shared" si="49"/>
        <v>5.0154767848227699</v>
      </c>
    </row>
    <row r="645" spans="1:17" x14ac:dyDescent="0.45">
      <c r="A645" s="35">
        <f>Factors!A645</f>
        <v>36434</v>
      </c>
      <c r="B645" s="17">
        <v>6.5876000000000001</v>
      </c>
      <c r="D645" s="22">
        <v>5.258</v>
      </c>
      <c r="E645" s="20">
        <f t="shared" ref="E645:E708" si="50">IF(ISERROR(L645/10),K645,L645)</f>
        <v>3.4009999999999998</v>
      </c>
      <c r="F645" s="22">
        <v>0.15</v>
      </c>
      <c r="G645" s="21"/>
      <c r="H645" s="9">
        <v>1.9033</v>
      </c>
      <c r="I645" s="9" t="s">
        <v>1</v>
      </c>
      <c r="J645" s="21"/>
      <c r="K645" s="9">
        <v>3.45</v>
      </c>
      <c r="L645" s="22">
        <v>3.4009999999999998</v>
      </c>
      <c r="N645" s="14">
        <f t="shared" ref="N645:N708" si="51">IF(ISERROR(I645/10),IF(ISERROR(H645/H646),N646*0.99999999,N646*H645/H646),I645)</f>
        <v>1.2615302496714882</v>
      </c>
      <c r="O645" s="26">
        <f t="shared" ref="O645:O708" si="52">B645</f>
        <v>6.5876000000000001</v>
      </c>
      <c r="P645" s="16">
        <f t="shared" ref="P645:P708" si="53">IF(               ((1+$D645/100)/(1+E645/100)-1)&lt;=0,0.0000001,100*((1+$D645/100)/(1+E645/100)-1))</f>
        <v>1.7959207357762574</v>
      </c>
      <c r="Q645" s="16">
        <f t="shared" ref="Q645:Q708" si="54">IF(               ((1+$D645/100)/(1+F645/100)-1)&lt;=0,0.0000001,100*((1+$D645/100)/(1+F645/100)-1))</f>
        <v>5.1003494757863255</v>
      </c>
    </row>
    <row r="646" spans="1:17" x14ac:dyDescent="0.45">
      <c r="A646" s="35">
        <f>Factors!A646</f>
        <v>36435</v>
      </c>
      <c r="B646" s="17">
        <v>6.5876000000000001</v>
      </c>
      <c r="D646" s="22">
        <v>5.258</v>
      </c>
      <c r="E646" s="20">
        <f t="shared" si="50"/>
        <v>3.4009999999999998</v>
      </c>
      <c r="F646" s="22">
        <v>0.15</v>
      </c>
      <c r="G646" s="21"/>
      <c r="H646" s="9">
        <v>1.9033</v>
      </c>
      <c r="I646" s="9" t="s">
        <v>1</v>
      </c>
      <c r="J646" s="21"/>
      <c r="K646" s="9">
        <v>3.45</v>
      </c>
      <c r="L646" s="22">
        <v>3.4009999999999998</v>
      </c>
      <c r="N646" s="14">
        <f t="shared" si="51"/>
        <v>1.2615302496714882</v>
      </c>
      <c r="O646" s="26">
        <f t="shared" si="52"/>
        <v>6.5876000000000001</v>
      </c>
      <c r="P646" s="16">
        <f t="shared" si="53"/>
        <v>1.7959207357762574</v>
      </c>
      <c r="Q646" s="16">
        <f t="shared" si="54"/>
        <v>5.1003494757863255</v>
      </c>
    </row>
    <row r="647" spans="1:17" x14ac:dyDescent="0.45">
      <c r="A647" s="35">
        <f>Factors!A647</f>
        <v>36436</v>
      </c>
      <c r="B647" s="17">
        <v>6.5876000000000001</v>
      </c>
      <c r="D647" s="22">
        <v>5.258</v>
      </c>
      <c r="E647" s="20">
        <f t="shared" si="50"/>
        <v>3.4009999999999998</v>
      </c>
      <c r="F647" s="22">
        <v>0.15</v>
      </c>
      <c r="G647" s="21"/>
      <c r="H647" s="9">
        <v>1.9033</v>
      </c>
      <c r="I647" s="9" t="s">
        <v>1</v>
      </c>
      <c r="J647" s="21"/>
      <c r="K647" s="9">
        <v>3.45</v>
      </c>
      <c r="L647" s="22">
        <v>3.4009999999999998</v>
      </c>
      <c r="N647" s="14">
        <f t="shared" si="51"/>
        <v>1.2615302496714882</v>
      </c>
      <c r="O647" s="26">
        <f t="shared" si="52"/>
        <v>6.5876000000000001</v>
      </c>
      <c r="P647" s="16">
        <f t="shared" si="53"/>
        <v>1.7959207357762574</v>
      </c>
      <c r="Q647" s="16">
        <f t="shared" si="54"/>
        <v>5.1003494757863255</v>
      </c>
    </row>
    <row r="648" spans="1:17" x14ac:dyDescent="0.45">
      <c r="A648" s="35">
        <f>Factors!A648</f>
        <v>36437</v>
      </c>
      <c r="B648" s="17">
        <v>6.4600999999999997</v>
      </c>
      <c r="D648" s="22">
        <v>5.2359999999999998</v>
      </c>
      <c r="E648" s="20">
        <f t="shared" si="50"/>
        <v>3.5409999999999999</v>
      </c>
      <c r="F648" s="22">
        <v>0.15</v>
      </c>
      <c r="G648" s="21"/>
      <c r="H648" s="9">
        <v>1.8569</v>
      </c>
      <c r="I648" s="9" t="s">
        <v>1</v>
      </c>
      <c r="J648" s="21"/>
      <c r="K648" s="9">
        <v>3.51</v>
      </c>
      <c r="L648" s="22">
        <v>3.5409999999999999</v>
      </c>
      <c r="N648" s="14">
        <f t="shared" si="51"/>
        <v>1.2307757687253646</v>
      </c>
      <c r="O648" s="26">
        <f t="shared" si="52"/>
        <v>6.4600999999999997</v>
      </c>
      <c r="P648" s="16">
        <f t="shared" si="53"/>
        <v>1.6370326730474005</v>
      </c>
      <c r="Q648" s="16">
        <f t="shared" si="54"/>
        <v>5.0783824263604505</v>
      </c>
    </row>
    <row r="649" spans="1:17" x14ac:dyDescent="0.45">
      <c r="A649" s="35">
        <f>Factors!A649</f>
        <v>36438</v>
      </c>
      <c r="B649" s="17">
        <v>6.6104000000000003</v>
      </c>
      <c r="D649" s="22">
        <v>5.3120000000000003</v>
      </c>
      <c r="E649" s="20">
        <f t="shared" si="50"/>
        <v>3.5609999999999999</v>
      </c>
      <c r="F649" s="22">
        <v>0.15</v>
      </c>
      <c r="G649" s="21"/>
      <c r="H649" s="9">
        <v>1.9338</v>
      </c>
      <c r="I649" s="9" t="s">
        <v>1</v>
      </c>
      <c r="J649" s="21"/>
      <c r="K649" s="9">
        <v>3.5049999999999999</v>
      </c>
      <c r="L649" s="22">
        <v>3.5609999999999999</v>
      </c>
      <c r="N649" s="14">
        <f t="shared" si="51"/>
        <v>1.2817460183968497</v>
      </c>
      <c r="O649" s="26">
        <f t="shared" si="52"/>
        <v>6.6104000000000003</v>
      </c>
      <c r="P649" s="16">
        <f t="shared" si="53"/>
        <v>1.6907909348113703</v>
      </c>
      <c r="Q649" s="16">
        <f t="shared" si="54"/>
        <v>5.15426859710435</v>
      </c>
    </row>
    <row r="650" spans="1:17" x14ac:dyDescent="0.45">
      <c r="A650" s="35">
        <f>Factors!A650</f>
        <v>36439</v>
      </c>
      <c r="B650" s="17">
        <v>6.6871999999999998</v>
      </c>
      <c r="D650" s="22">
        <v>5.3220000000000001</v>
      </c>
      <c r="E650" s="20">
        <f t="shared" si="50"/>
        <v>3.605</v>
      </c>
      <c r="F650" s="22">
        <v>0.15</v>
      </c>
      <c r="G650" s="21"/>
      <c r="H650" s="9">
        <v>1.9071</v>
      </c>
      <c r="I650" s="9" t="s">
        <v>1</v>
      </c>
      <c r="J650" s="21"/>
      <c r="K650" s="9">
        <v>3.55</v>
      </c>
      <c r="L650" s="22">
        <v>3.605</v>
      </c>
      <c r="N650" s="14">
        <f t="shared" si="51"/>
        <v>1.2640489356110414</v>
      </c>
      <c r="O650" s="26">
        <f t="shared" si="52"/>
        <v>6.6871999999999998</v>
      </c>
      <c r="P650" s="16">
        <f t="shared" si="53"/>
        <v>1.6572559239419027</v>
      </c>
      <c r="Q650" s="16">
        <f t="shared" si="54"/>
        <v>5.1642536195706468</v>
      </c>
    </row>
    <row r="651" spans="1:17" x14ac:dyDescent="0.45">
      <c r="A651" s="35">
        <f>Factors!A651</f>
        <v>36440</v>
      </c>
      <c r="B651" s="17">
        <v>6.6486999999999998</v>
      </c>
      <c r="D651" s="22">
        <v>5.3220000000000001</v>
      </c>
      <c r="E651" s="20">
        <f t="shared" si="50"/>
        <v>3.617</v>
      </c>
      <c r="F651" s="22">
        <v>0.15</v>
      </c>
      <c r="G651" s="21"/>
      <c r="H651" s="9">
        <v>1.9028</v>
      </c>
      <c r="I651" s="9" t="s">
        <v>1</v>
      </c>
      <c r="J651" s="21"/>
      <c r="K651" s="9">
        <v>3.5049999999999999</v>
      </c>
      <c r="L651" s="22">
        <v>3.617</v>
      </c>
      <c r="N651" s="14">
        <f t="shared" si="51"/>
        <v>1.2611988436268102</v>
      </c>
      <c r="O651" s="26">
        <f t="shared" si="52"/>
        <v>6.6486999999999998</v>
      </c>
      <c r="P651" s="16">
        <f t="shared" si="53"/>
        <v>1.6454828840827274</v>
      </c>
      <c r="Q651" s="16">
        <f t="shared" si="54"/>
        <v>5.1642536195706468</v>
      </c>
    </row>
    <row r="652" spans="1:17" x14ac:dyDescent="0.45">
      <c r="A652" s="35">
        <f>Factors!A652</f>
        <v>36441</v>
      </c>
      <c r="B652" s="17">
        <v>6.6155999999999997</v>
      </c>
      <c r="D652" s="22">
        <v>5.32</v>
      </c>
      <c r="E652" s="20">
        <f t="shared" si="50"/>
        <v>3.5579999999999998</v>
      </c>
      <c r="F652" s="22">
        <v>0.15</v>
      </c>
      <c r="G652" s="21"/>
      <c r="H652" s="9">
        <v>1.9003000000000001</v>
      </c>
      <c r="I652" s="9" t="s">
        <v>1</v>
      </c>
      <c r="J652" s="21"/>
      <c r="K652" s="9">
        <v>3.51</v>
      </c>
      <c r="L652" s="22">
        <v>3.5579999999999998</v>
      </c>
      <c r="N652" s="14">
        <f t="shared" si="51"/>
        <v>1.25954181340342</v>
      </c>
      <c r="O652" s="26">
        <f t="shared" si="52"/>
        <v>6.6155999999999997</v>
      </c>
      <c r="P652" s="16">
        <f t="shared" si="53"/>
        <v>1.7014619826570598</v>
      </c>
      <c r="Q652" s="16">
        <f t="shared" si="54"/>
        <v>5.1622566150773652</v>
      </c>
    </row>
    <row r="653" spans="1:17" x14ac:dyDescent="0.45">
      <c r="A653" s="35">
        <f>Factors!A653</f>
        <v>36442</v>
      </c>
      <c r="B653" s="17">
        <v>6.6155999999999997</v>
      </c>
      <c r="D653" s="22">
        <v>5.32</v>
      </c>
      <c r="E653" s="20">
        <f t="shared" si="50"/>
        <v>3.5579999999999998</v>
      </c>
      <c r="F653" s="22">
        <v>0.15</v>
      </c>
      <c r="G653" s="21"/>
      <c r="H653" s="9">
        <v>1.9003000000000001</v>
      </c>
      <c r="I653" s="9" t="s">
        <v>1</v>
      </c>
      <c r="J653" s="21"/>
      <c r="K653" s="9">
        <v>3.51</v>
      </c>
      <c r="L653" s="22">
        <v>3.5579999999999998</v>
      </c>
      <c r="N653" s="14">
        <f t="shared" si="51"/>
        <v>1.25954181340342</v>
      </c>
      <c r="O653" s="26">
        <f t="shared" si="52"/>
        <v>6.6155999999999997</v>
      </c>
      <c r="P653" s="16">
        <f t="shared" si="53"/>
        <v>1.7014619826570598</v>
      </c>
      <c r="Q653" s="16">
        <f t="shared" si="54"/>
        <v>5.1622566150773652</v>
      </c>
    </row>
    <row r="654" spans="1:17" x14ac:dyDescent="0.45">
      <c r="A654" s="35">
        <f>Factors!A654</f>
        <v>36443</v>
      </c>
      <c r="B654" s="17">
        <v>6.6155999999999997</v>
      </c>
      <c r="D654" s="22">
        <v>5.32</v>
      </c>
      <c r="E654" s="20">
        <f t="shared" si="50"/>
        <v>3.5579999999999998</v>
      </c>
      <c r="F654" s="22">
        <v>0.15</v>
      </c>
      <c r="G654" s="21"/>
      <c r="H654" s="9">
        <v>1.9003000000000001</v>
      </c>
      <c r="I654" s="9" t="s">
        <v>1</v>
      </c>
      <c r="J654" s="21"/>
      <c r="K654" s="9">
        <v>3.51</v>
      </c>
      <c r="L654" s="22">
        <v>3.5579999999999998</v>
      </c>
      <c r="N654" s="14">
        <f t="shared" si="51"/>
        <v>1.25954181340342</v>
      </c>
      <c r="O654" s="26">
        <f t="shared" si="52"/>
        <v>6.6155999999999997</v>
      </c>
      <c r="P654" s="16">
        <f t="shared" si="53"/>
        <v>1.7014619826570598</v>
      </c>
      <c r="Q654" s="16">
        <f t="shared" si="54"/>
        <v>5.1622566150773652</v>
      </c>
    </row>
    <row r="655" spans="1:17" x14ac:dyDescent="0.45">
      <c r="A655" s="35">
        <f>Factors!A655</f>
        <v>36444</v>
      </c>
      <c r="B655" s="17">
        <v>6.6155999999999997</v>
      </c>
      <c r="D655" s="22">
        <v>5.319</v>
      </c>
      <c r="E655" s="20">
        <f t="shared" si="50"/>
        <v>3.581</v>
      </c>
      <c r="F655" s="22">
        <v>0.15</v>
      </c>
      <c r="G655" s="21"/>
      <c r="H655" s="9">
        <v>1.9003999999999999</v>
      </c>
      <c r="I655" s="9" t="s">
        <v>1</v>
      </c>
      <c r="J655" s="21"/>
      <c r="K655" s="9">
        <v>3.55</v>
      </c>
      <c r="L655" s="22">
        <v>3.581</v>
      </c>
      <c r="N655" s="14">
        <f t="shared" si="51"/>
        <v>1.2596080946123556</v>
      </c>
      <c r="O655" s="26">
        <f t="shared" si="52"/>
        <v>6.6155999999999997</v>
      </c>
      <c r="P655" s="16">
        <f t="shared" si="53"/>
        <v>1.6779139031289692</v>
      </c>
      <c r="Q655" s="16">
        <f t="shared" si="54"/>
        <v>5.1612581128307466</v>
      </c>
    </row>
    <row r="656" spans="1:17" x14ac:dyDescent="0.45">
      <c r="A656" s="35">
        <f>Factors!A656</f>
        <v>36445</v>
      </c>
      <c r="B656" s="17">
        <v>6.4531999999999998</v>
      </c>
      <c r="D656" s="22">
        <v>5.33</v>
      </c>
      <c r="E656" s="20">
        <f t="shared" si="50"/>
        <v>3.6179999999999999</v>
      </c>
      <c r="F656" s="22">
        <v>0.15</v>
      </c>
      <c r="G656" s="21"/>
      <c r="H656" s="9">
        <v>1.9131</v>
      </c>
      <c r="I656" s="9" t="s">
        <v>1</v>
      </c>
      <c r="J656" s="21"/>
      <c r="K656" s="9">
        <v>3.57</v>
      </c>
      <c r="L656" s="22">
        <v>3.6179999999999999</v>
      </c>
      <c r="N656" s="14">
        <f t="shared" si="51"/>
        <v>1.2680258081471782</v>
      </c>
      <c r="O656" s="26">
        <f t="shared" si="52"/>
        <v>6.4531999999999998</v>
      </c>
      <c r="P656" s="16">
        <f t="shared" si="53"/>
        <v>1.6522225868092155</v>
      </c>
      <c r="Q656" s="16">
        <f t="shared" si="54"/>
        <v>5.172241637543662</v>
      </c>
    </row>
    <row r="657" spans="1:17" x14ac:dyDescent="0.45">
      <c r="A657" s="35">
        <f>Factors!A657</f>
        <v>36446</v>
      </c>
      <c r="B657" s="17">
        <v>6.5727000000000002</v>
      </c>
      <c r="D657" s="22">
        <v>5.3730000000000002</v>
      </c>
      <c r="E657" s="20">
        <f t="shared" si="50"/>
        <v>3.6819999999999999</v>
      </c>
      <c r="F657" s="22">
        <v>0.15</v>
      </c>
      <c r="G657" s="21"/>
      <c r="H657" s="9">
        <v>1.9708999999999999</v>
      </c>
      <c r="I657" s="9" t="s">
        <v>1</v>
      </c>
      <c r="J657" s="21"/>
      <c r="K657" s="9">
        <v>3.63</v>
      </c>
      <c r="L657" s="22">
        <v>3.6819999999999999</v>
      </c>
      <c r="N657" s="14">
        <f t="shared" si="51"/>
        <v>1.3063363469119613</v>
      </c>
      <c r="O657" s="26">
        <f t="shared" si="52"/>
        <v>6.5727000000000002</v>
      </c>
      <c r="P657" s="16">
        <f t="shared" si="53"/>
        <v>1.6309484770741234</v>
      </c>
      <c r="Q657" s="16">
        <f t="shared" si="54"/>
        <v>5.2151772341487712</v>
      </c>
    </row>
    <row r="658" spans="1:17" x14ac:dyDescent="0.45">
      <c r="A658" s="35">
        <f>Factors!A658</f>
        <v>36447</v>
      </c>
      <c r="B658" s="17">
        <v>6.8491</v>
      </c>
      <c r="D658" s="22">
        <v>5.444</v>
      </c>
      <c r="E658" s="20">
        <f t="shared" si="50"/>
        <v>3.714</v>
      </c>
      <c r="F658" s="22">
        <v>0.15</v>
      </c>
      <c r="G658" s="21"/>
      <c r="H658" s="9">
        <v>2.0146000000000002</v>
      </c>
      <c r="I658" s="9" t="s">
        <v>1</v>
      </c>
      <c r="J658" s="21"/>
      <c r="K658" s="9">
        <v>3.7199999999999998</v>
      </c>
      <c r="L658" s="22">
        <v>3.714</v>
      </c>
      <c r="N658" s="14">
        <f t="shared" si="51"/>
        <v>1.3353012352168236</v>
      </c>
      <c r="O658" s="26">
        <f t="shared" si="52"/>
        <v>6.8491</v>
      </c>
      <c r="P658" s="16">
        <f t="shared" si="53"/>
        <v>1.6680486723104071</v>
      </c>
      <c r="Q658" s="16">
        <f t="shared" si="54"/>
        <v>5.2860708936595113</v>
      </c>
    </row>
    <row r="659" spans="1:17" x14ac:dyDescent="0.45">
      <c r="A659" s="35">
        <f>Factors!A659</f>
        <v>36448</v>
      </c>
      <c r="B659" s="17">
        <v>6.6988000000000003</v>
      </c>
      <c r="D659" s="22">
        <v>5.3870000000000005</v>
      </c>
      <c r="E659" s="20">
        <f t="shared" si="50"/>
        <v>3.7549999999999999</v>
      </c>
      <c r="F659" s="22">
        <v>0.15</v>
      </c>
      <c r="G659" s="21"/>
      <c r="H659" s="9">
        <v>1.9196</v>
      </c>
      <c r="I659" s="9" t="s">
        <v>1</v>
      </c>
      <c r="J659" s="21"/>
      <c r="K659" s="9">
        <v>3.7199999999999998</v>
      </c>
      <c r="L659" s="22">
        <v>3.7549999999999999</v>
      </c>
      <c r="N659" s="14">
        <f t="shared" si="51"/>
        <v>1.2723340867279929</v>
      </c>
      <c r="O659" s="26">
        <f t="shared" si="52"/>
        <v>6.6988000000000003</v>
      </c>
      <c r="P659" s="16">
        <f t="shared" si="53"/>
        <v>1.5729362440364492</v>
      </c>
      <c r="Q659" s="16">
        <f t="shared" si="54"/>
        <v>5.2291562656016088</v>
      </c>
    </row>
    <row r="660" spans="1:17" x14ac:dyDescent="0.45">
      <c r="A660" s="35">
        <f>Factors!A660</f>
        <v>36449</v>
      </c>
      <c r="B660" s="17">
        <v>6.6988000000000003</v>
      </c>
      <c r="D660" s="22">
        <v>5.3870000000000005</v>
      </c>
      <c r="E660" s="20">
        <f t="shared" si="50"/>
        <v>3.7549999999999999</v>
      </c>
      <c r="F660" s="22">
        <v>0.15</v>
      </c>
      <c r="G660" s="21"/>
      <c r="H660" s="9">
        <v>1.9196</v>
      </c>
      <c r="I660" s="9" t="s">
        <v>1</v>
      </c>
      <c r="J660" s="21"/>
      <c r="K660" s="9">
        <v>3.7199999999999998</v>
      </c>
      <c r="L660" s="22">
        <v>3.7549999999999999</v>
      </c>
      <c r="N660" s="14">
        <f t="shared" si="51"/>
        <v>1.2723340867279929</v>
      </c>
      <c r="O660" s="26">
        <f t="shared" si="52"/>
        <v>6.6988000000000003</v>
      </c>
      <c r="P660" s="16">
        <f t="shared" si="53"/>
        <v>1.5729362440364492</v>
      </c>
      <c r="Q660" s="16">
        <f t="shared" si="54"/>
        <v>5.2291562656016088</v>
      </c>
    </row>
    <row r="661" spans="1:17" x14ac:dyDescent="0.45">
      <c r="A661" s="35">
        <f>Factors!A661</f>
        <v>36450</v>
      </c>
      <c r="B661" s="17">
        <v>6.6988000000000003</v>
      </c>
      <c r="D661" s="22">
        <v>5.3870000000000005</v>
      </c>
      <c r="E661" s="20">
        <f t="shared" si="50"/>
        <v>3.7549999999999999</v>
      </c>
      <c r="F661" s="22">
        <v>0.15</v>
      </c>
      <c r="G661" s="21"/>
      <c r="H661" s="9">
        <v>1.9196</v>
      </c>
      <c r="I661" s="9" t="s">
        <v>1</v>
      </c>
      <c r="J661" s="21"/>
      <c r="K661" s="9">
        <v>3.7199999999999998</v>
      </c>
      <c r="L661" s="22">
        <v>3.7549999999999999</v>
      </c>
      <c r="N661" s="14">
        <f t="shared" si="51"/>
        <v>1.2723340867279929</v>
      </c>
      <c r="O661" s="26">
        <f t="shared" si="52"/>
        <v>6.6988000000000003</v>
      </c>
      <c r="P661" s="16">
        <f t="shared" si="53"/>
        <v>1.5729362440364492</v>
      </c>
      <c r="Q661" s="16">
        <f t="shared" si="54"/>
        <v>5.2291562656016088</v>
      </c>
    </row>
    <row r="662" spans="1:17" x14ac:dyDescent="0.45">
      <c r="A662" s="35">
        <f>Factors!A662</f>
        <v>36451</v>
      </c>
      <c r="B662" s="17">
        <v>6.8112000000000004</v>
      </c>
      <c r="D662" s="22">
        <v>5.431</v>
      </c>
      <c r="E662" s="20">
        <f t="shared" si="50"/>
        <v>3.7389999999999999</v>
      </c>
      <c r="F662" s="22">
        <v>0.15</v>
      </c>
      <c r="G662" s="21"/>
      <c r="H662" s="9">
        <v>1.9906000000000001</v>
      </c>
      <c r="I662" s="9" t="s">
        <v>1</v>
      </c>
      <c r="J662" s="21"/>
      <c r="K662" s="9">
        <v>3.7</v>
      </c>
      <c r="L662" s="22">
        <v>3.7389999999999999</v>
      </c>
      <c r="N662" s="14">
        <f t="shared" si="51"/>
        <v>1.3193937450722768</v>
      </c>
      <c r="O662" s="26">
        <f t="shared" si="52"/>
        <v>6.8112000000000004</v>
      </c>
      <c r="P662" s="16">
        <f t="shared" si="53"/>
        <v>1.6310163005234246</v>
      </c>
      <c r="Q662" s="16">
        <f t="shared" si="54"/>
        <v>5.2730903644533145</v>
      </c>
    </row>
    <row r="663" spans="1:17" x14ac:dyDescent="0.45">
      <c r="A663" s="35">
        <f>Factors!A663</f>
        <v>36452</v>
      </c>
      <c r="B663" s="17">
        <v>6.6966000000000001</v>
      </c>
      <c r="D663" s="22">
        <v>5.4630000000000001</v>
      </c>
      <c r="E663" s="20">
        <f t="shared" si="50"/>
        <v>3.738</v>
      </c>
      <c r="F663" s="22">
        <v>0.15</v>
      </c>
      <c r="G663" s="21"/>
      <c r="H663" s="9">
        <v>2.0438000000000001</v>
      </c>
      <c r="I663" s="9" t="s">
        <v>1</v>
      </c>
      <c r="J663" s="21"/>
      <c r="K663" s="9">
        <v>3.71</v>
      </c>
      <c r="L663" s="22">
        <v>3.738</v>
      </c>
      <c r="N663" s="14">
        <f t="shared" si="51"/>
        <v>1.354655348226022</v>
      </c>
      <c r="O663" s="26">
        <f t="shared" si="52"/>
        <v>6.6966000000000001</v>
      </c>
      <c r="P663" s="16">
        <f t="shared" si="53"/>
        <v>1.6628429312306015</v>
      </c>
      <c r="Q663" s="16">
        <f t="shared" si="54"/>
        <v>5.305042436345464</v>
      </c>
    </row>
    <row r="664" spans="1:17" x14ac:dyDescent="0.45">
      <c r="A664" s="35">
        <f>Factors!A664</f>
        <v>36453</v>
      </c>
      <c r="B664" s="17">
        <v>6.6417999999999999</v>
      </c>
      <c r="D664" s="22">
        <v>5.4619999999999997</v>
      </c>
      <c r="E664" s="20">
        <f t="shared" si="50"/>
        <v>3.7720000000000002</v>
      </c>
      <c r="F664" s="22">
        <v>0.15</v>
      </c>
      <c r="G664" s="21"/>
      <c r="H664" s="9">
        <v>2.0455999999999999</v>
      </c>
      <c r="I664" s="9" t="s">
        <v>1</v>
      </c>
      <c r="J664" s="21"/>
      <c r="K664" s="9">
        <v>3.7549999999999999</v>
      </c>
      <c r="L664" s="22">
        <v>3.7720000000000002</v>
      </c>
      <c r="N664" s="14">
        <f t="shared" si="51"/>
        <v>1.3558484099868628</v>
      </c>
      <c r="O664" s="26">
        <f t="shared" si="52"/>
        <v>6.6417999999999999</v>
      </c>
      <c r="P664" s="16">
        <f t="shared" si="53"/>
        <v>1.628570327255896</v>
      </c>
      <c r="Q664" s="16">
        <f t="shared" si="54"/>
        <v>5.3040439340988454</v>
      </c>
    </row>
    <row r="665" spans="1:17" x14ac:dyDescent="0.45">
      <c r="A665" s="35">
        <f>Factors!A665</f>
        <v>36454</v>
      </c>
      <c r="B665" s="17">
        <v>6.8044000000000002</v>
      </c>
      <c r="D665" s="22">
        <v>5.4729999999999999</v>
      </c>
      <c r="E665" s="20">
        <f t="shared" si="50"/>
        <v>3.7930000000000001</v>
      </c>
      <c r="F665" s="22">
        <v>0.15</v>
      </c>
      <c r="G665" s="21"/>
      <c r="H665" s="9">
        <v>2.0608</v>
      </c>
      <c r="I665" s="9" t="s">
        <v>1</v>
      </c>
      <c r="J665" s="21"/>
      <c r="K665" s="9">
        <v>3.7199999999999998</v>
      </c>
      <c r="L665" s="22">
        <v>3.7930000000000001</v>
      </c>
      <c r="N665" s="14">
        <f t="shared" si="51"/>
        <v>1.3659231537450758</v>
      </c>
      <c r="O665" s="26">
        <f t="shared" si="52"/>
        <v>6.8044000000000002</v>
      </c>
      <c r="P665" s="16">
        <f t="shared" si="53"/>
        <v>1.6186062643916088</v>
      </c>
      <c r="Q665" s="16">
        <f t="shared" si="54"/>
        <v>5.3150274588117608</v>
      </c>
    </row>
    <row r="666" spans="1:17" x14ac:dyDescent="0.45">
      <c r="A666" s="35">
        <f>Factors!A666</f>
        <v>36455</v>
      </c>
      <c r="B666" s="17">
        <v>6.7435999999999998</v>
      </c>
      <c r="D666" s="22">
        <v>5.4710000000000001</v>
      </c>
      <c r="E666" s="20">
        <f t="shared" si="50"/>
        <v>3.77</v>
      </c>
      <c r="F666" s="22">
        <v>0.15</v>
      </c>
      <c r="G666" s="21"/>
      <c r="H666" s="9">
        <v>2.0754000000000001</v>
      </c>
      <c r="I666" s="9" t="s">
        <v>1</v>
      </c>
      <c r="J666" s="21"/>
      <c r="K666" s="9">
        <v>3.69</v>
      </c>
      <c r="L666" s="22">
        <v>3.77</v>
      </c>
      <c r="N666" s="14">
        <f t="shared" si="51"/>
        <v>1.3756002102496752</v>
      </c>
      <c r="O666" s="26">
        <f t="shared" si="52"/>
        <v>6.7435999999999998</v>
      </c>
      <c r="P666" s="16">
        <f t="shared" si="53"/>
        <v>1.6392020815264585</v>
      </c>
      <c r="Q666" s="16">
        <f t="shared" si="54"/>
        <v>5.3130304543185236</v>
      </c>
    </row>
    <row r="667" spans="1:17" x14ac:dyDescent="0.45">
      <c r="A667" s="35">
        <f>Factors!A667</f>
        <v>36456</v>
      </c>
      <c r="B667" s="17">
        <v>6.7435999999999998</v>
      </c>
      <c r="D667" s="22">
        <v>5.4710000000000001</v>
      </c>
      <c r="E667" s="20">
        <f t="shared" si="50"/>
        <v>3.77</v>
      </c>
      <c r="F667" s="22">
        <v>0.15</v>
      </c>
      <c r="G667" s="21"/>
      <c r="H667" s="9">
        <v>2.0754000000000001</v>
      </c>
      <c r="I667" s="9" t="s">
        <v>1</v>
      </c>
      <c r="J667" s="21"/>
      <c r="K667" s="9">
        <v>3.69</v>
      </c>
      <c r="L667" s="22">
        <v>3.77</v>
      </c>
      <c r="N667" s="14">
        <f t="shared" si="51"/>
        <v>1.3756002102496752</v>
      </c>
      <c r="O667" s="26">
        <f t="shared" si="52"/>
        <v>6.7435999999999998</v>
      </c>
      <c r="P667" s="16">
        <f t="shared" si="53"/>
        <v>1.6392020815264585</v>
      </c>
      <c r="Q667" s="16">
        <f t="shared" si="54"/>
        <v>5.3130304543185236</v>
      </c>
    </row>
    <row r="668" spans="1:17" x14ac:dyDescent="0.45">
      <c r="A668" s="35">
        <f>Factors!A668</f>
        <v>36457</v>
      </c>
      <c r="B668" s="17">
        <v>6.7435999999999998</v>
      </c>
      <c r="D668" s="22">
        <v>5.4710000000000001</v>
      </c>
      <c r="E668" s="20">
        <f t="shared" si="50"/>
        <v>3.77</v>
      </c>
      <c r="F668" s="22">
        <v>0.15</v>
      </c>
      <c r="G668" s="21"/>
      <c r="H668" s="9">
        <v>2.0754000000000001</v>
      </c>
      <c r="I668" s="9" t="s">
        <v>1</v>
      </c>
      <c r="J668" s="21"/>
      <c r="K668" s="9">
        <v>3.69</v>
      </c>
      <c r="L668" s="22">
        <v>3.77</v>
      </c>
      <c r="N668" s="14">
        <f t="shared" si="51"/>
        <v>1.3756002102496752</v>
      </c>
      <c r="O668" s="26">
        <f t="shared" si="52"/>
        <v>6.7435999999999998</v>
      </c>
      <c r="P668" s="16">
        <f t="shared" si="53"/>
        <v>1.6392020815264585</v>
      </c>
      <c r="Q668" s="16">
        <f t="shared" si="54"/>
        <v>5.3130304543185236</v>
      </c>
    </row>
    <row r="669" spans="1:17" x14ac:dyDescent="0.45">
      <c r="A669" s="35">
        <f>Factors!A669</f>
        <v>36458</v>
      </c>
      <c r="B669" s="17">
        <v>6.8095999999999997</v>
      </c>
      <c r="D669" s="22">
        <v>5.5140000000000002</v>
      </c>
      <c r="E669" s="20">
        <f t="shared" si="50"/>
        <v>3.7570000000000001</v>
      </c>
      <c r="F669" s="22">
        <v>0.15</v>
      </c>
      <c r="G669" s="21"/>
      <c r="H669" s="9">
        <v>2.0779000000000001</v>
      </c>
      <c r="I669" s="9" t="s">
        <v>1</v>
      </c>
      <c r="J669" s="21"/>
      <c r="K669" s="9">
        <v>3.7800000000000002</v>
      </c>
      <c r="L669" s="22">
        <v>3.7570000000000001</v>
      </c>
      <c r="N669" s="14">
        <f t="shared" si="51"/>
        <v>1.3772572404730654</v>
      </c>
      <c r="O669" s="26">
        <f t="shared" si="52"/>
        <v>6.8095999999999997</v>
      </c>
      <c r="P669" s="16">
        <f t="shared" si="53"/>
        <v>1.6933797237776549</v>
      </c>
      <c r="Q669" s="16">
        <f t="shared" si="54"/>
        <v>5.3559660509236107</v>
      </c>
    </row>
    <row r="670" spans="1:17" x14ac:dyDescent="0.45">
      <c r="A670" s="35">
        <f>Factors!A670</f>
        <v>36459</v>
      </c>
      <c r="B670" s="17">
        <v>6.6985999999999999</v>
      </c>
      <c r="D670" s="22">
        <v>5.5359999999999996</v>
      </c>
      <c r="E670" s="20">
        <f t="shared" si="50"/>
        <v>3.802</v>
      </c>
      <c r="F670" s="22">
        <v>0.15</v>
      </c>
      <c r="G670" s="21"/>
      <c r="H670" s="9">
        <v>2.1084000000000001</v>
      </c>
      <c r="I670" s="9" t="s">
        <v>1</v>
      </c>
      <c r="J670" s="21"/>
      <c r="K670" s="9">
        <v>3.76</v>
      </c>
      <c r="L670" s="22">
        <v>3.802</v>
      </c>
      <c r="N670" s="14">
        <f t="shared" si="51"/>
        <v>1.3974730091984269</v>
      </c>
      <c r="O670" s="26">
        <f t="shared" si="52"/>
        <v>6.6985999999999999</v>
      </c>
      <c r="P670" s="16">
        <f t="shared" si="53"/>
        <v>1.6704880445463699</v>
      </c>
      <c r="Q670" s="16">
        <f t="shared" si="54"/>
        <v>5.3779331003494857</v>
      </c>
    </row>
    <row r="671" spans="1:17" x14ac:dyDescent="0.45">
      <c r="A671" s="35">
        <f>Factors!A671</f>
        <v>36460</v>
      </c>
      <c r="B671" s="17">
        <v>6.7984</v>
      </c>
      <c r="D671" s="22">
        <v>5.5129999999999999</v>
      </c>
      <c r="E671" s="20">
        <f t="shared" si="50"/>
        <v>3.8170000000000002</v>
      </c>
      <c r="F671" s="22">
        <v>0.15</v>
      </c>
      <c r="G671" s="21"/>
      <c r="H671" s="9">
        <v>2.0798000000000001</v>
      </c>
      <c r="I671" s="9" t="s">
        <v>1</v>
      </c>
      <c r="J671" s="21"/>
      <c r="K671" s="9">
        <v>3.75</v>
      </c>
      <c r="L671" s="22">
        <v>3.8170000000000002</v>
      </c>
      <c r="N671" s="14">
        <f t="shared" si="51"/>
        <v>1.3785165834428421</v>
      </c>
      <c r="O671" s="26">
        <f t="shared" si="52"/>
        <v>6.7984</v>
      </c>
      <c r="P671" s="16">
        <f t="shared" si="53"/>
        <v>1.6336438155600597</v>
      </c>
      <c r="Q671" s="16">
        <f t="shared" si="54"/>
        <v>5.3549675486769699</v>
      </c>
    </row>
    <row r="672" spans="1:17" x14ac:dyDescent="0.45">
      <c r="A672" s="35">
        <f>Factors!A672</f>
        <v>36461</v>
      </c>
      <c r="B672" s="17">
        <v>6.6677999999999997</v>
      </c>
      <c r="D672" s="22">
        <v>5.4690000000000003</v>
      </c>
      <c r="E672" s="20">
        <f t="shared" si="50"/>
        <v>3.7869999999999999</v>
      </c>
      <c r="F672" s="22">
        <v>0.15</v>
      </c>
      <c r="G672" s="21"/>
      <c r="H672" s="9">
        <v>1.9997</v>
      </c>
      <c r="I672" s="9" t="s">
        <v>1</v>
      </c>
      <c r="J672" s="21"/>
      <c r="K672" s="9">
        <v>3.7250000000000001</v>
      </c>
      <c r="L672" s="22">
        <v>3.7869999999999999</v>
      </c>
      <c r="N672" s="14">
        <f t="shared" si="51"/>
        <v>1.3254253350854175</v>
      </c>
      <c r="O672" s="26">
        <f t="shared" si="52"/>
        <v>6.6677999999999997</v>
      </c>
      <c r="P672" s="16">
        <f t="shared" si="53"/>
        <v>1.6206268607821706</v>
      </c>
      <c r="Q672" s="16">
        <f t="shared" si="54"/>
        <v>5.3110334498252421</v>
      </c>
    </row>
    <row r="673" spans="1:17" x14ac:dyDescent="0.45">
      <c r="A673" s="35">
        <f>Factors!A673</f>
        <v>36462</v>
      </c>
      <c r="B673" s="17">
        <v>6.4716000000000005</v>
      </c>
      <c r="D673" s="22">
        <v>5.4119999999999999</v>
      </c>
      <c r="E673" s="20">
        <f t="shared" si="50"/>
        <v>3.7490000000000001</v>
      </c>
      <c r="F673" s="22">
        <v>0.15</v>
      </c>
      <c r="G673" s="21"/>
      <c r="H673" s="9">
        <v>1.9175</v>
      </c>
      <c r="I673" s="9" t="s">
        <v>1</v>
      </c>
      <c r="J673" s="21"/>
      <c r="K673" s="9">
        <v>3.74</v>
      </c>
      <c r="L673" s="22">
        <v>3.7490000000000001</v>
      </c>
      <c r="N673" s="14">
        <f t="shared" si="51"/>
        <v>1.270942181340345</v>
      </c>
      <c r="O673" s="26">
        <f t="shared" si="52"/>
        <v>6.4716000000000005</v>
      </c>
      <c r="P673" s="16">
        <f t="shared" si="53"/>
        <v>1.6029070159712333</v>
      </c>
      <c r="Q673" s="16">
        <f t="shared" si="54"/>
        <v>5.2541188217673396</v>
      </c>
    </row>
    <row r="674" spans="1:17" x14ac:dyDescent="0.45">
      <c r="A674" s="35">
        <f>Factors!A674</f>
        <v>36463</v>
      </c>
      <c r="B674" s="17">
        <v>6.4716000000000005</v>
      </c>
      <c r="D674" s="22">
        <v>5.4119999999999999</v>
      </c>
      <c r="E674" s="20">
        <f t="shared" si="50"/>
        <v>3.7490000000000001</v>
      </c>
      <c r="F674" s="22">
        <v>0.15</v>
      </c>
      <c r="G674" s="21"/>
      <c r="H674" s="9">
        <v>1.9175</v>
      </c>
      <c r="I674" s="9" t="s">
        <v>1</v>
      </c>
      <c r="J674" s="21"/>
      <c r="K674" s="9">
        <v>3.74</v>
      </c>
      <c r="L674" s="22">
        <v>3.7490000000000001</v>
      </c>
      <c r="N674" s="14">
        <f t="shared" si="51"/>
        <v>1.270942181340345</v>
      </c>
      <c r="O674" s="26">
        <f t="shared" si="52"/>
        <v>6.4716000000000005</v>
      </c>
      <c r="P674" s="16">
        <f t="shared" si="53"/>
        <v>1.6029070159712333</v>
      </c>
      <c r="Q674" s="16">
        <f t="shared" si="54"/>
        <v>5.2541188217673396</v>
      </c>
    </row>
    <row r="675" spans="1:17" x14ac:dyDescent="0.45">
      <c r="A675" s="35">
        <f>Factors!A675</f>
        <v>36464</v>
      </c>
      <c r="B675" s="17">
        <v>6.4716000000000005</v>
      </c>
      <c r="D675" s="22">
        <v>5.4119999999999999</v>
      </c>
      <c r="E675" s="20">
        <f t="shared" si="50"/>
        <v>3.7490000000000001</v>
      </c>
      <c r="F675" s="22">
        <v>0.15</v>
      </c>
      <c r="G675" s="21"/>
      <c r="H675" s="9">
        <v>1.9175</v>
      </c>
      <c r="I675" s="9" t="s">
        <v>1</v>
      </c>
      <c r="J675" s="21"/>
      <c r="K675" s="9">
        <v>3.74</v>
      </c>
      <c r="L675" s="22">
        <v>3.7490000000000001</v>
      </c>
      <c r="N675" s="14">
        <f t="shared" si="51"/>
        <v>1.270942181340345</v>
      </c>
      <c r="O675" s="26">
        <f t="shared" si="52"/>
        <v>6.4716000000000005</v>
      </c>
      <c r="P675" s="16">
        <f t="shared" si="53"/>
        <v>1.6029070159712333</v>
      </c>
      <c r="Q675" s="16">
        <f t="shared" si="54"/>
        <v>5.2541188217673396</v>
      </c>
    </row>
    <row r="676" spans="1:17" x14ac:dyDescent="0.45">
      <c r="A676" s="35">
        <f>Factors!A676</f>
        <v>36465</v>
      </c>
      <c r="B676" s="17">
        <v>6.5431999999999997</v>
      </c>
      <c r="D676" s="22">
        <v>5.444</v>
      </c>
      <c r="E676" s="20">
        <f t="shared" si="50"/>
        <v>3.7560000000000002</v>
      </c>
      <c r="F676" s="22">
        <v>0.15</v>
      </c>
      <c r="G676" s="21"/>
      <c r="H676" s="9">
        <v>1.9325999999999999</v>
      </c>
      <c r="I676" s="9" t="s">
        <v>1</v>
      </c>
      <c r="J676" s="21"/>
      <c r="K676" s="9">
        <v>3.74</v>
      </c>
      <c r="L676" s="22">
        <v>3.7560000000000002</v>
      </c>
      <c r="N676" s="14">
        <f t="shared" si="51"/>
        <v>1.2809506438896223</v>
      </c>
      <c r="O676" s="26">
        <f t="shared" si="52"/>
        <v>6.5431999999999997</v>
      </c>
      <c r="P676" s="16">
        <f t="shared" si="53"/>
        <v>1.6268938663788202</v>
      </c>
      <c r="Q676" s="16">
        <f t="shared" si="54"/>
        <v>5.2860708936595113</v>
      </c>
    </row>
    <row r="677" spans="1:17" x14ac:dyDescent="0.45">
      <c r="A677" s="35">
        <f>Factors!A677</f>
        <v>36466</v>
      </c>
      <c r="B677" s="17">
        <v>6.5258000000000003</v>
      </c>
      <c r="D677" s="22">
        <v>5.4329999999999998</v>
      </c>
      <c r="E677" s="20">
        <f t="shared" si="50"/>
        <v>3.7730000000000001</v>
      </c>
      <c r="F677" s="22">
        <v>0.15</v>
      </c>
      <c r="G677" s="21"/>
      <c r="H677" s="9">
        <v>1.9026000000000001</v>
      </c>
      <c r="I677" s="9" t="s">
        <v>1</v>
      </c>
      <c r="J677" s="21"/>
      <c r="K677" s="9">
        <v>3.7250000000000001</v>
      </c>
      <c r="L677" s="22">
        <v>3.7730000000000001</v>
      </c>
      <c r="N677" s="14">
        <f t="shared" si="51"/>
        <v>1.261066281208939</v>
      </c>
      <c r="O677" s="26">
        <f t="shared" si="52"/>
        <v>6.5258000000000003</v>
      </c>
      <c r="P677" s="16">
        <f t="shared" si="53"/>
        <v>1.5996453798194032</v>
      </c>
      <c r="Q677" s="16">
        <f t="shared" si="54"/>
        <v>5.2750873689465738</v>
      </c>
    </row>
    <row r="678" spans="1:17" x14ac:dyDescent="0.45">
      <c r="A678" s="35">
        <f>Factors!A678</f>
        <v>36467</v>
      </c>
      <c r="B678" s="17">
        <v>6.4653</v>
      </c>
      <c r="D678" s="22">
        <v>5.4320000000000004</v>
      </c>
      <c r="E678" s="20">
        <f t="shared" si="50"/>
        <v>3.7650000000000001</v>
      </c>
      <c r="F678" s="22">
        <v>0.15</v>
      </c>
      <c r="G678" s="21"/>
      <c r="H678" s="9">
        <v>1.8853</v>
      </c>
      <c r="I678" s="9" t="s">
        <v>1</v>
      </c>
      <c r="J678" s="21"/>
      <c r="K678" s="9">
        <v>3.7149999999999999</v>
      </c>
      <c r="L678" s="22">
        <v>3.7650000000000001</v>
      </c>
      <c r="N678" s="14">
        <f t="shared" si="51"/>
        <v>1.2495996320630782</v>
      </c>
      <c r="O678" s="26">
        <f t="shared" si="52"/>
        <v>6.4653</v>
      </c>
      <c r="P678" s="16">
        <f t="shared" si="53"/>
        <v>1.6065147207632524</v>
      </c>
      <c r="Q678" s="16">
        <f t="shared" si="54"/>
        <v>5.274088866699933</v>
      </c>
    </row>
    <row r="679" spans="1:17" x14ac:dyDescent="0.45">
      <c r="A679" s="35">
        <f>Factors!A679</f>
        <v>36468</v>
      </c>
      <c r="B679" s="17">
        <v>6.4091000000000005</v>
      </c>
      <c r="D679" s="22">
        <v>5.41</v>
      </c>
      <c r="E679" s="20">
        <f t="shared" si="50"/>
        <v>3.746</v>
      </c>
      <c r="F679" s="22">
        <v>0.15</v>
      </c>
      <c r="G679" s="21"/>
      <c r="H679" s="9">
        <v>1.8677000000000001</v>
      </c>
      <c r="I679" s="9" t="s">
        <v>1</v>
      </c>
      <c r="J679" s="21"/>
      <c r="K679" s="9">
        <v>3.6550000000000002</v>
      </c>
      <c r="L679" s="22">
        <v>3.746</v>
      </c>
      <c r="N679" s="14">
        <f t="shared" si="51"/>
        <v>1.2379341392904106</v>
      </c>
      <c r="O679" s="26">
        <f t="shared" si="52"/>
        <v>6.4091000000000005</v>
      </c>
      <c r="P679" s="16">
        <f t="shared" si="53"/>
        <v>1.6039172594606077</v>
      </c>
      <c r="Q679" s="16">
        <f t="shared" si="54"/>
        <v>5.2521218172740802</v>
      </c>
    </row>
    <row r="680" spans="1:17" x14ac:dyDescent="0.45">
      <c r="A680" s="35">
        <f>Factors!A680</f>
        <v>36469</v>
      </c>
      <c r="B680" s="17">
        <v>6.3175999999999997</v>
      </c>
      <c r="D680" s="22">
        <v>5.4080000000000004</v>
      </c>
      <c r="E680" s="20">
        <f t="shared" si="50"/>
        <v>3.7130000000000001</v>
      </c>
      <c r="F680" s="22">
        <v>0.15</v>
      </c>
      <c r="G680" s="21"/>
      <c r="H680" s="9">
        <v>1.8439000000000001</v>
      </c>
      <c r="I680" s="9" t="s">
        <v>1</v>
      </c>
      <c r="J680" s="21"/>
      <c r="K680" s="9">
        <v>3.62</v>
      </c>
      <c r="L680" s="22">
        <v>3.7130000000000001</v>
      </c>
      <c r="N680" s="14">
        <f t="shared" si="51"/>
        <v>1.2221592115637352</v>
      </c>
      <c r="O680" s="26">
        <f t="shared" si="52"/>
        <v>6.3175999999999997</v>
      </c>
      <c r="P680" s="16">
        <f t="shared" si="53"/>
        <v>1.6343177807989218</v>
      </c>
      <c r="Q680" s="16">
        <f t="shared" si="54"/>
        <v>5.2501248127808209</v>
      </c>
    </row>
    <row r="681" spans="1:17" x14ac:dyDescent="0.45">
      <c r="A681" s="35">
        <f>Factors!A681</f>
        <v>36470</v>
      </c>
      <c r="B681" s="17">
        <v>6.3175999999999997</v>
      </c>
      <c r="D681" s="22">
        <v>5.4080000000000004</v>
      </c>
      <c r="E681" s="20">
        <f t="shared" si="50"/>
        <v>3.7130000000000001</v>
      </c>
      <c r="F681" s="22">
        <v>0.15</v>
      </c>
      <c r="G681" s="21"/>
      <c r="H681" s="9">
        <v>1.8439000000000001</v>
      </c>
      <c r="I681" s="9" t="s">
        <v>1</v>
      </c>
      <c r="J681" s="21"/>
      <c r="K681" s="9">
        <v>3.62</v>
      </c>
      <c r="L681" s="22">
        <v>3.7130000000000001</v>
      </c>
      <c r="N681" s="14">
        <f t="shared" si="51"/>
        <v>1.2221592115637352</v>
      </c>
      <c r="O681" s="26">
        <f t="shared" si="52"/>
        <v>6.3175999999999997</v>
      </c>
      <c r="P681" s="16">
        <f t="shared" si="53"/>
        <v>1.6343177807989218</v>
      </c>
      <c r="Q681" s="16">
        <f t="shared" si="54"/>
        <v>5.2501248127808209</v>
      </c>
    </row>
    <row r="682" spans="1:17" x14ac:dyDescent="0.45">
      <c r="A682" s="35">
        <f>Factors!A682</f>
        <v>36471</v>
      </c>
      <c r="B682" s="17">
        <v>6.3175999999999997</v>
      </c>
      <c r="D682" s="22">
        <v>5.4080000000000004</v>
      </c>
      <c r="E682" s="20">
        <f t="shared" si="50"/>
        <v>3.7130000000000001</v>
      </c>
      <c r="F682" s="22">
        <v>0.15</v>
      </c>
      <c r="G682" s="21"/>
      <c r="H682" s="9">
        <v>1.8439000000000001</v>
      </c>
      <c r="I682" s="9" t="s">
        <v>1</v>
      </c>
      <c r="J682" s="21"/>
      <c r="K682" s="9">
        <v>3.62</v>
      </c>
      <c r="L682" s="22">
        <v>3.7130000000000001</v>
      </c>
      <c r="N682" s="14">
        <f t="shared" si="51"/>
        <v>1.2221592115637352</v>
      </c>
      <c r="O682" s="26">
        <f t="shared" si="52"/>
        <v>6.3175999999999997</v>
      </c>
      <c r="P682" s="16">
        <f t="shared" si="53"/>
        <v>1.6343177807989218</v>
      </c>
      <c r="Q682" s="16">
        <f t="shared" si="54"/>
        <v>5.2501248127808209</v>
      </c>
    </row>
    <row r="683" spans="1:17" x14ac:dyDescent="0.45">
      <c r="A683" s="35">
        <f>Factors!A683</f>
        <v>36472</v>
      </c>
      <c r="B683" s="17">
        <v>6.3731</v>
      </c>
      <c r="D683" s="22">
        <v>5.44</v>
      </c>
      <c r="E683" s="20">
        <f t="shared" si="50"/>
        <v>3.6589999999999998</v>
      </c>
      <c r="F683" s="22">
        <v>0.15</v>
      </c>
      <c r="G683" s="21"/>
      <c r="H683" s="9">
        <v>1.8524</v>
      </c>
      <c r="I683" s="9" t="s">
        <v>1</v>
      </c>
      <c r="J683" s="21"/>
      <c r="K683" s="9">
        <v>3.61</v>
      </c>
      <c r="L683" s="22">
        <v>3.6589999999999998</v>
      </c>
      <c r="N683" s="14">
        <f t="shared" si="51"/>
        <v>1.2277931143232621</v>
      </c>
      <c r="O683" s="26">
        <f t="shared" si="52"/>
        <v>6.3731</v>
      </c>
      <c r="P683" s="16">
        <f t="shared" si="53"/>
        <v>1.7181334954032179</v>
      </c>
      <c r="Q683" s="16">
        <f t="shared" si="54"/>
        <v>5.2820768846729926</v>
      </c>
    </row>
    <row r="684" spans="1:17" x14ac:dyDescent="0.45">
      <c r="A684" s="35">
        <f>Factors!A684</f>
        <v>36473</v>
      </c>
      <c r="B684" s="17">
        <v>6.4230999999999998</v>
      </c>
      <c r="D684" s="22">
        <v>5.4719999999999995</v>
      </c>
      <c r="E684" s="20">
        <f t="shared" si="50"/>
        <v>3.585</v>
      </c>
      <c r="F684" s="22">
        <v>0.15</v>
      </c>
      <c r="G684" s="21"/>
      <c r="H684" s="9">
        <v>1.8715000000000002</v>
      </c>
      <c r="I684" s="9" t="s">
        <v>1</v>
      </c>
      <c r="J684" s="21"/>
      <c r="K684" s="9">
        <v>3.54</v>
      </c>
      <c r="L684" s="22">
        <v>3.585</v>
      </c>
      <c r="N684" s="14">
        <f t="shared" si="51"/>
        <v>1.2404528252299638</v>
      </c>
      <c r="O684" s="26">
        <f t="shared" si="52"/>
        <v>6.4230999999999998</v>
      </c>
      <c r="P684" s="16">
        <f t="shared" si="53"/>
        <v>1.8216923299705812</v>
      </c>
      <c r="Q684" s="16">
        <f t="shared" si="54"/>
        <v>5.3140289565651644</v>
      </c>
    </row>
    <row r="685" spans="1:17" x14ac:dyDescent="0.45">
      <c r="A685" s="35">
        <f>Factors!A685</f>
        <v>36474</v>
      </c>
      <c r="B685" s="17">
        <v>6.5731999999999999</v>
      </c>
      <c r="D685" s="22">
        <v>5.4989999999999997</v>
      </c>
      <c r="E685" s="20">
        <f t="shared" si="50"/>
        <v>3.601</v>
      </c>
      <c r="F685" s="22">
        <v>0.15</v>
      </c>
      <c r="G685" s="21"/>
      <c r="H685" s="9">
        <v>1.8927</v>
      </c>
      <c r="I685" s="9" t="s">
        <v>1</v>
      </c>
      <c r="J685" s="21"/>
      <c r="K685" s="9">
        <v>3.5449999999999999</v>
      </c>
      <c r="L685" s="22">
        <v>3.601</v>
      </c>
      <c r="N685" s="14">
        <f t="shared" si="51"/>
        <v>1.2545044415243132</v>
      </c>
      <c r="O685" s="26">
        <f t="shared" si="52"/>
        <v>6.5731999999999999</v>
      </c>
      <c r="P685" s="16">
        <f t="shared" si="53"/>
        <v>1.8320286483721304</v>
      </c>
      <c r="Q685" s="16">
        <f t="shared" si="54"/>
        <v>5.3409885172241767</v>
      </c>
    </row>
    <row r="686" spans="1:17" x14ac:dyDescent="0.45">
      <c r="A686" s="35">
        <f>Factors!A686</f>
        <v>36475</v>
      </c>
      <c r="B686" s="17">
        <v>6.5731999999999999</v>
      </c>
      <c r="D686" s="22">
        <v>5.4969999999999999</v>
      </c>
      <c r="E686" s="20">
        <f t="shared" si="50"/>
        <v>3.6189999999999998</v>
      </c>
      <c r="F686" s="22">
        <v>0.15</v>
      </c>
      <c r="G686" s="21"/>
      <c r="H686" s="9">
        <v>1.897</v>
      </c>
      <c r="I686" s="9" t="s">
        <v>1</v>
      </c>
      <c r="J686" s="21"/>
      <c r="K686" s="9">
        <v>3.57</v>
      </c>
      <c r="L686" s="22">
        <v>3.6189999999999998</v>
      </c>
      <c r="N686" s="14">
        <f t="shared" si="51"/>
        <v>1.2573545335085443</v>
      </c>
      <c r="O686" s="26">
        <f t="shared" si="52"/>
        <v>6.5731999999999999</v>
      </c>
      <c r="P686" s="16">
        <f t="shared" si="53"/>
        <v>1.8124089211438044</v>
      </c>
      <c r="Q686" s="16">
        <f t="shared" si="54"/>
        <v>5.3389915127308951</v>
      </c>
    </row>
    <row r="687" spans="1:17" x14ac:dyDescent="0.45">
      <c r="A687" s="35">
        <f>Factors!A687</f>
        <v>36476</v>
      </c>
      <c r="B687" s="17">
        <v>6.4371</v>
      </c>
      <c r="D687" s="22">
        <v>5.4749999999999996</v>
      </c>
      <c r="E687" s="20">
        <f t="shared" si="50"/>
        <v>3.6059999999999999</v>
      </c>
      <c r="F687" s="22">
        <v>0.15</v>
      </c>
      <c r="G687" s="21"/>
      <c r="H687" s="9">
        <v>1.8435000000000001</v>
      </c>
      <c r="I687" s="9" t="s">
        <v>1</v>
      </c>
      <c r="J687" s="21"/>
      <c r="K687" s="9">
        <v>3.67</v>
      </c>
      <c r="L687" s="22">
        <v>3.6059999999999999</v>
      </c>
      <c r="N687" s="14">
        <f t="shared" si="51"/>
        <v>1.2218940867279926</v>
      </c>
      <c r="O687" s="26">
        <f t="shared" si="52"/>
        <v>6.4371</v>
      </c>
      <c r="P687" s="16">
        <f t="shared" si="53"/>
        <v>1.8039495782097736</v>
      </c>
      <c r="Q687" s="16">
        <f t="shared" si="54"/>
        <v>5.3170244633050423</v>
      </c>
    </row>
    <row r="688" spans="1:17" x14ac:dyDescent="0.45">
      <c r="A688" s="35">
        <f>Factors!A688</f>
        <v>36477</v>
      </c>
      <c r="B688" s="17">
        <v>6.4371</v>
      </c>
      <c r="D688" s="22">
        <v>5.4749999999999996</v>
      </c>
      <c r="E688" s="20">
        <f t="shared" si="50"/>
        <v>3.6059999999999999</v>
      </c>
      <c r="F688" s="22">
        <v>0.15</v>
      </c>
      <c r="G688" s="21"/>
      <c r="H688" s="9">
        <v>1.8435000000000001</v>
      </c>
      <c r="I688" s="9" t="s">
        <v>1</v>
      </c>
      <c r="J688" s="21"/>
      <c r="K688" s="9">
        <v>3.67</v>
      </c>
      <c r="L688" s="22">
        <v>3.6059999999999999</v>
      </c>
      <c r="N688" s="14">
        <f t="shared" si="51"/>
        <v>1.2218940867279926</v>
      </c>
      <c r="O688" s="26">
        <f t="shared" si="52"/>
        <v>6.4371</v>
      </c>
      <c r="P688" s="16">
        <f t="shared" si="53"/>
        <v>1.8039495782097736</v>
      </c>
      <c r="Q688" s="16">
        <f t="shared" si="54"/>
        <v>5.3170244633050423</v>
      </c>
    </row>
    <row r="689" spans="1:17" x14ac:dyDescent="0.45">
      <c r="A689" s="35">
        <f>Factors!A689</f>
        <v>36478</v>
      </c>
      <c r="B689" s="17">
        <v>6.4371</v>
      </c>
      <c r="D689" s="22">
        <v>5.4749999999999996</v>
      </c>
      <c r="E689" s="20">
        <f t="shared" si="50"/>
        <v>3.6059999999999999</v>
      </c>
      <c r="F689" s="22">
        <v>0.15</v>
      </c>
      <c r="G689" s="21"/>
      <c r="H689" s="9">
        <v>1.8435000000000001</v>
      </c>
      <c r="I689" s="9" t="s">
        <v>1</v>
      </c>
      <c r="J689" s="21"/>
      <c r="K689" s="9">
        <v>3.67</v>
      </c>
      <c r="L689" s="22">
        <v>3.6059999999999999</v>
      </c>
      <c r="N689" s="14">
        <f t="shared" si="51"/>
        <v>1.2218940867279926</v>
      </c>
      <c r="O689" s="26">
        <f t="shared" si="52"/>
        <v>6.4371</v>
      </c>
      <c r="P689" s="16">
        <f t="shared" si="53"/>
        <v>1.8039495782097736</v>
      </c>
      <c r="Q689" s="16">
        <f t="shared" si="54"/>
        <v>5.3170244633050423</v>
      </c>
    </row>
    <row r="690" spans="1:17" x14ac:dyDescent="0.45">
      <c r="A690" s="35">
        <f>Factors!A690</f>
        <v>36479</v>
      </c>
      <c r="B690" s="17">
        <v>6.4596</v>
      </c>
      <c r="D690" s="22">
        <v>5.4969999999999999</v>
      </c>
      <c r="E690" s="20">
        <f t="shared" si="50"/>
        <v>3.5960000000000001</v>
      </c>
      <c r="F690" s="22">
        <v>0.15</v>
      </c>
      <c r="G690" s="21"/>
      <c r="H690" s="9">
        <v>1.8391</v>
      </c>
      <c r="I690" s="9" t="s">
        <v>1</v>
      </c>
      <c r="J690" s="21"/>
      <c r="K690" s="9">
        <v>3.5249999999999999</v>
      </c>
      <c r="L690" s="22">
        <v>3.5960000000000001</v>
      </c>
      <c r="N690" s="14">
        <f t="shared" si="51"/>
        <v>1.2189777135348254</v>
      </c>
      <c r="O690" s="26">
        <f t="shared" si="52"/>
        <v>6.4596</v>
      </c>
      <c r="P690" s="16">
        <f t="shared" si="53"/>
        <v>1.8350129348623456</v>
      </c>
      <c r="Q690" s="16">
        <f t="shared" si="54"/>
        <v>5.3389915127308951</v>
      </c>
    </row>
    <row r="691" spans="1:17" x14ac:dyDescent="0.45">
      <c r="A691" s="35">
        <f>Factors!A691</f>
        <v>36480</v>
      </c>
      <c r="B691" s="17">
        <v>6.5773999999999999</v>
      </c>
      <c r="D691" s="22">
        <v>5.54</v>
      </c>
      <c r="E691" s="20">
        <f t="shared" si="50"/>
        <v>3.6</v>
      </c>
      <c r="F691" s="22">
        <v>0.15</v>
      </c>
      <c r="G691" s="21"/>
      <c r="H691" s="9">
        <v>1.8544</v>
      </c>
      <c r="I691" s="9" t="s">
        <v>1</v>
      </c>
      <c r="J691" s="21"/>
      <c r="K691" s="9">
        <v>3.56</v>
      </c>
      <c r="L691" s="22">
        <v>3.6</v>
      </c>
      <c r="N691" s="14">
        <f t="shared" si="51"/>
        <v>1.229118738501974</v>
      </c>
      <c r="O691" s="26">
        <f t="shared" si="52"/>
        <v>6.5773999999999999</v>
      </c>
      <c r="P691" s="16">
        <f t="shared" si="53"/>
        <v>1.8725868725868677</v>
      </c>
      <c r="Q691" s="16">
        <f t="shared" si="54"/>
        <v>5.3819271093359822</v>
      </c>
    </row>
    <row r="692" spans="1:17" x14ac:dyDescent="0.45">
      <c r="A692" s="35">
        <f>Factors!A692</f>
        <v>36481</v>
      </c>
      <c r="B692" s="17">
        <v>6.6093000000000002</v>
      </c>
      <c r="D692" s="22">
        <v>5.5609999999999999</v>
      </c>
      <c r="E692" s="20">
        <f t="shared" si="50"/>
        <v>3.6070000000000002</v>
      </c>
      <c r="F692" s="22">
        <v>0.15</v>
      </c>
      <c r="G692" s="21"/>
      <c r="H692" s="9">
        <v>1.9355</v>
      </c>
      <c r="I692" s="9" t="s">
        <v>1</v>
      </c>
      <c r="J692" s="21"/>
      <c r="K692" s="9">
        <v>3.56</v>
      </c>
      <c r="L692" s="22">
        <v>3.6070000000000002</v>
      </c>
      <c r="N692" s="14">
        <f t="shared" si="51"/>
        <v>1.2828727989487545</v>
      </c>
      <c r="O692" s="26">
        <f t="shared" si="52"/>
        <v>6.6093000000000002</v>
      </c>
      <c r="P692" s="16">
        <f t="shared" si="53"/>
        <v>1.8859729554952853</v>
      </c>
      <c r="Q692" s="16">
        <f t="shared" si="54"/>
        <v>5.4028956565152164</v>
      </c>
    </row>
    <row r="693" spans="1:17" x14ac:dyDescent="0.45">
      <c r="A693" s="35">
        <f>Factors!A693</f>
        <v>36482</v>
      </c>
      <c r="B693" s="17">
        <v>6.6456</v>
      </c>
      <c r="D693" s="22">
        <v>5.5609999999999999</v>
      </c>
      <c r="E693" s="20">
        <f t="shared" si="50"/>
        <v>3.6459999999999999</v>
      </c>
      <c r="F693" s="22">
        <v>0.15</v>
      </c>
      <c r="G693" s="21"/>
      <c r="H693" s="9">
        <v>1.9485000000000001</v>
      </c>
      <c r="I693" s="9" t="s">
        <v>1</v>
      </c>
      <c r="J693" s="21"/>
      <c r="K693" s="9">
        <v>3.5949999999999998</v>
      </c>
      <c r="L693" s="22">
        <v>3.6459999999999999</v>
      </c>
      <c r="N693" s="14">
        <f t="shared" si="51"/>
        <v>1.291489356110384</v>
      </c>
      <c r="O693" s="26">
        <f t="shared" si="52"/>
        <v>6.6456</v>
      </c>
      <c r="P693" s="16">
        <f t="shared" si="53"/>
        <v>1.8476352198830703</v>
      </c>
      <c r="Q693" s="16">
        <f t="shared" si="54"/>
        <v>5.4028956565152164</v>
      </c>
    </row>
    <row r="694" spans="1:17" x14ac:dyDescent="0.45">
      <c r="A694" s="35">
        <f>Factors!A694</f>
        <v>36483</v>
      </c>
      <c r="B694" s="17">
        <v>6.5030000000000001</v>
      </c>
      <c r="D694" s="22">
        <v>5.5809999999999995</v>
      </c>
      <c r="E694" s="20">
        <f t="shared" si="50"/>
        <v>3.661</v>
      </c>
      <c r="F694" s="22">
        <v>0.15</v>
      </c>
      <c r="G694" s="21"/>
      <c r="H694" s="9">
        <v>1.9464000000000001</v>
      </c>
      <c r="I694" s="9" t="s">
        <v>1</v>
      </c>
      <c r="J694" s="21"/>
      <c r="K694" s="9">
        <v>3.625</v>
      </c>
      <c r="L694" s="22">
        <v>3.661</v>
      </c>
      <c r="N694" s="14">
        <f t="shared" si="51"/>
        <v>1.2900974507227361</v>
      </c>
      <c r="O694" s="26">
        <f t="shared" si="52"/>
        <v>6.5030000000000001</v>
      </c>
      <c r="P694" s="16">
        <f t="shared" si="53"/>
        <v>1.85219127733669</v>
      </c>
      <c r="Q694" s="16">
        <f t="shared" si="54"/>
        <v>5.4228657014478099</v>
      </c>
    </row>
    <row r="695" spans="1:17" x14ac:dyDescent="0.45">
      <c r="A695" s="35">
        <f>Factors!A695</f>
        <v>36484</v>
      </c>
      <c r="B695" s="17">
        <v>6.5030000000000001</v>
      </c>
      <c r="D695" s="22">
        <v>5.5809999999999995</v>
      </c>
      <c r="E695" s="20">
        <f t="shared" si="50"/>
        <v>3.661</v>
      </c>
      <c r="F695" s="22">
        <v>0.15</v>
      </c>
      <c r="G695" s="21"/>
      <c r="H695" s="9">
        <v>1.9464000000000001</v>
      </c>
      <c r="I695" s="9" t="s">
        <v>1</v>
      </c>
      <c r="J695" s="21"/>
      <c r="K695" s="9">
        <v>3.625</v>
      </c>
      <c r="L695" s="22">
        <v>3.661</v>
      </c>
      <c r="N695" s="14">
        <f t="shared" si="51"/>
        <v>1.2900974507227361</v>
      </c>
      <c r="O695" s="26">
        <f t="shared" si="52"/>
        <v>6.5030000000000001</v>
      </c>
      <c r="P695" s="16">
        <f t="shared" si="53"/>
        <v>1.85219127733669</v>
      </c>
      <c r="Q695" s="16">
        <f t="shared" si="54"/>
        <v>5.4228657014478099</v>
      </c>
    </row>
    <row r="696" spans="1:17" x14ac:dyDescent="0.45">
      <c r="A696" s="35">
        <f>Factors!A696</f>
        <v>36485</v>
      </c>
      <c r="B696" s="17">
        <v>6.5030000000000001</v>
      </c>
      <c r="D696" s="22">
        <v>5.5809999999999995</v>
      </c>
      <c r="E696" s="20">
        <f t="shared" si="50"/>
        <v>3.661</v>
      </c>
      <c r="F696" s="22">
        <v>0.15</v>
      </c>
      <c r="G696" s="21"/>
      <c r="H696" s="9">
        <v>1.9464000000000001</v>
      </c>
      <c r="I696" s="9" t="s">
        <v>1</v>
      </c>
      <c r="J696" s="21"/>
      <c r="K696" s="9">
        <v>3.625</v>
      </c>
      <c r="L696" s="22">
        <v>3.661</v>
      </c>
      <c r="N696" s="14">
        <f t="shared" si="51"/>
        <v>1.2900974507227361</v>
      </c>
      <c r="O696" s="26">
        <f t="shared" si="52"/>
        <v>6.5030000000000001</v>
      </c>
      <c r="P696" s="16">
        <f t="shared" si="53"/>
        <v>1.85219127733669</v>
      </c>
      <c r="Q696" s="16">
        <f t="shared" si="54"/>
        <v>5.4228657014478099</v>
      </c>
    </row>
    <row r="697" spans="1:17" x14ac:dyDescent="0.45">
      <c r="A697" s="35">
        <f>Factors!A697</f>
        <v>36486</v>
      </c>
      <c r="B697" s="17">
        <v>6.5445000000000002</v>
      </c>
      <c r="D697" s="22">
        <v>5.6129999999999995</v>
      </c>
      <c r="E697" s="20">
        <f t="shared" si="50"/>
        <v>3.7029999999999998</v>
      </c>
      <c r="F697" s="22">
        <v>0.15</v>
      </c>
      <c r="G697" s="21"/>
      <c r="H697" s="9">
        <v>1.966</v>
      </c>
      <c r="I697" s="9" t="s">
        <v>1</v>
      </c>
      <c r="J697" s="21"/>
      <c r="K697" s="9">
        <v>3.665</v>
      </c>
      <c r="L697" s="22">
        <v>3.7029999999999998</v>
      </c>
      <c r="N697" s="14">
        <f t="shared" si="51"/>
        <v>1.3030885676741157</v>
      </c>
      <c r="O697" s="26">
        <f t="shared" si="52"/>
        <v>6.5445000000000002</v>
      </c>
      <c r="P697" s="16">
        <f t="shared" si="53"/>
        <v>1.8417982122021614</v>
      </c>
      <c r="Q697" s="16">
        <f t="shared" si="54"/>
        <v>5.4548177733399816</v>
      </c>
    </row>
    <row r="698" spans="1:17" x14ac:dyDescent="0.45">
      <c r="A698" s="35">
        <f>Factors!A698</f>
        <v>36487</v>
      </c>
      <c r="B698" s="17">
        <v>6.5106999999999999</v>
      </c>
      <c r="D698" s="22">
        <v>5.6129999999999995</v>
      </c>
      <c r="E698" s="20">
        <f t="shared" si="50"/>
        <v>3.7290000000000001</v>
      </c>
      <c r="F698" s="22">
        <v>0.15</v>
      </c>
      <c r="G698" s="21"/>
      <c r="H698" s="9">
        <v>1.9574</v>
      </c>
      <c r="I698" s="9" t="s">
        <v>1</v>
      </c>
      <c r="J698" s="21"/>
      <c r="K698" s="9">
        <v>3.6749999999999998</v>
      </c>
      <c r="L698" s="22">
        <v>3.7290000000000001</v>
      </c>
      <c r="N698" s="14">
        <f t="shared" si="51"/>
        <v>1.2973883837056532</v>
      </c>
      <c r="O698" s="26">
        <f t="shared" si="52"/>
        <v>6.5106999999999999</v>
      </c>
      <c r="P698" s="16">
        <f t="shared" si="53"/>
        <v>1.8162712452640895</v>
      </c>
      <c r="Q698" s="16">
        <f t="shared" si="54"/>
        <v>5.4548177733399816</v>
      </c>
    </row>
    <row r="699" spans="1:17" x14ac:dyDescent="0.45">
      <c r="A699" s="35">
        <f>Factors!A699</f>
        <v>36488</v>
      </c>
      <c r="B699" s="17">
        <v>6.7571000000000003</v>
      </c>
      <c r="D699" s="22">
        <v>5.633</v>
      </c>
      <c r="E699" s="20">
        <f t="shared" si="50"/>
        <v>3.7229999999999999</v>
      </c>
      <c r="F699" s="22">
        <v>0.15</v>
      </c>
      <c r="G699" s="21"/>
      <c r="H699" s="9">
        <v>1.9553</v>
      </c>
      <c r="I699" s="9" t="s">
        <v>1</v>
      </c>
      <c r="J699" s="21"/>
      <c r="K699" s="9">
        <v>3.74</v>
      </c>
      <c r="L699" s="22">
        <v>3.7229999999999999</v>
      </c>
      <c r="N699" s="14">
        <f t="shared" si="51"/>
        <v>1.2959964783180054</v>
      </c>
      <c r="O699" s="26">
        <f t="shared" si="52"/>
        <v>6.7571000000000003</v>
      </c>
      <c r="P699" s="16">
        <f t="shared" si="53"/>
        <v>1.8414430743422194</v>
      </c>
      <c r="Q699" s="16">
        <f t="shared" si="54"/>
        <v>5.4747878182725751</v>
      </c>
    </row>
    <row r="700" spans="1:17" x14ac:dyDescent="0.45">
      <c r="A700" s="35">
        <f>Factors!A700</f>
        <v>36489</v>
      </c>
      <c r="B700" s="17">
        <v>6.7571000000000003</v>
      </c>
      <c r="D700" s="22">
        <v>5.6319999999999997</v>
      </c>
      <c r="E700" s="20">
        <f t="shared" si="50"/>
        <v>3.7279999999999998</v>
      </c>
      <c r="F700" s="22">
        <v>0.15</v>
      </c>
      <c r="G700" s="21"/>
      <c r="H700" s="9">
        <v>1.9532</v>
      </c>
      <c r="I700" s="9" t="s">
        <v>1</v>
      </c>
      <c r="J700" s="21"/>
      <c r="K700" s="9">
        <v>3.74</v>
      </c>
      <c r="L700" s="22">
        <v>3.7279999999999998</v>
      </c>
      <c r="N700" s="14">
        <f t="shared" si="51"/>
        <v>1.2946045729303575</v>
      </c>
      <c r="O700" s="26">
        <f t="shared" si="52"/>
        <v>6.7571000000000003</v>
      </c>
      <c r="P700" s="16">
        <f t="shared" si="53"/>
        <v>1.8355699521826363</v>
      </c>
      <c r="Q700" s="16">
        <f t="shared" si="54"/>
        <v>5.4737893160259565</v>
      </c>
    </row>
    <row r="701" spans="1:17" x14ac:dyDescent="0.45">
      <c r="A701" s="35">
        <f>Factors!A701</f>
        <v>36490</v>
      </c>
      <c r="B701" s="17">
        <v>6.8021000000000003</v>
      </c>
      <c r="D701" s="22">
        <v>5.6639999999999997</v>
      </c>
      <c r="E701" s="20">
        <f t="shared" si="50"/>
        <v>3.7789999999999999</v>
      </c>
      <c r="F701" s="22">
        <v>0.15</v>
      </c>
      <c r="G701" s="21"/>
      <c r="H701" s="9">
        <v>1.9899</v>
      </c>
      <c r="I701" s="9" t="s">
        <v>1</v>
      </c>
      <c r="J701" s="21"/>
      <c r="K701" s="9">
        <v>3.76</v>
      </c>
      <c r="L701" s="22">
        <v>3.7789999999999999</v>
      </c>
      <c r="N701" s="14">
        <f t="shared" si="51"/>
        <v>1.3189297766097265</v>
      </c>
      <c r="O701" s="26">
        <f t="shared" si="52"/>
        <v>6.8021000000000003</v>
      </c>
      <c r="P701" s="16">
        <f t="shared" si="53"/>
        <v>1.8163597644995644</v>
      </c>
      <c r="Q701" s="16">
        <f t="shared" si="54"/>
        <v>5.5057413879181283</v>
      </c>
    </row>
    <row r="702" spans="1:17" x14ac:dyDescent="0.45">
      <c r="A702" s="35">
        <f>Factors!A702</f>
        <v>36491</v>
      </c>
      <c r="B702" s="17">
        <v>6.8021000000000003</v>
      </c>
      <c r="D702" s="22">
        <v>5.6639999999999997</v>
      </c>
      <c r="E702" s="20">
        <f t="shared" si="50"/>
        <v>3.7789999999999999</v>
      </c>
      <c r="F702" s="22">
        <v>0.15</v>
      </c>
      <c r="G702" s="21"/>
      <c r="H702" s="9">
        <v>1.9899</v>
      </c>
      <c r="I702" s="9" t="s">
        <v>1</v>
      </c>
      <c r="J702" s="21"/>
      <c r="K702" s="9">
        <v>3.76</v>
      </c>
      <c r="L702" s="22">
        <v>3.7789999999999999</v>
      </c>
      <c r="N702" s="14">
        <f t="shared" si="51"/>
        <v>1.3189297766097265</v>
      </c>
      <c r="O702" s="26">
        <f t="shared" si="52"/>
        <v>6.8021000000000003</v>
      </c>
      <c r="P702" s="16">
        <f t="shared" si="53"/>
        <v>1.8163597644995644</v>
      </c>
      <c r="Q702" s="16">
        <f t="shared" si="54"/>
        <v>5.5057413879181283</v>
      </c>
    </row>
    <row r="703" spans="1:17" x14ac:dyDescent="0.45">
      <c r="A703" s="35">
        <f>Factors!A703</f>
        <v>36492</v>
      </c>
      <c r="B703" s="17">
        <v>6.8021000000000003</v>
      </c>
      <c r="D703" s="22">
        <v>5.6639999999999997</v>
      </c>
      <c r="E703" s="20">
        <f t="shared" si="50"/>
        <v>3.7789999999999999</v>
      </c>
      <c r="F703" s="22">
        <v>0.15</v>
      </c>
      <c r="G703" s="21"/>
      <c r="H703" s="9">
        <v>1.9899</v>
      </c>
      <c r="I703" s="9" t="s">
        <v>1</v>
      </c>
      <c r="J703" s="21"/>
      <c r="K703" s="9">
        <v>3.76</v>
      </c>
      <c r="L703" s="22">
        <v>3.7789999999999999</v>
      </c>
      <c r="N703" s="14">
        <f t="shared" si="51"/>
        <v>1.3189297766097265</v>
      </c>
      <c r="O703" s="26">
        <f t="shared" si="52"/>
        <v>6.8021000000000003</v>
      </c>
      <c r="P703" s="16">
        <f t="shared" si="53"/>
        <v>1.8163597644995644</v>
      </c>
      <c r="Q703" s="16">
        <f t="shared" si="54"/>
        <v>5.5057413879181283</v>
      </c>
    </row>
    <row r="704" spans="1:17" x14ac:dyDescent="0.45">
      <c r="A704" s="35">
        <f>Factors!A704</f>
        <v>36493</v>
      </c>
      <c r="B704" s="17">
        <v>6.7347000000000001</v>
      </c>
      <c r="D704" s="22">
        <v>5.6970000000000001</v>
      </c>
      <c r="E704" s="20">
        <f t="shared" si="50"/>
        <v>3.7800000000000002</v>
      </c>
      <c r="F704" s="22">
        <v>0.15</v>
      </c>
      <c r="G704" s="21"/>
      <c r="H704" s="9">
        <v>2.0581</v>
      </c>
      <c r="I704" s="9" t="s">
        <v>1</v>
      </c>
      <c r="J704" s="21"/>
      <c r="K704" s="9">
        <v>3.7349999999999999</v>
      </c>
      <c r="L704" s="22">
        <v>3.7800000000000002</v>
      </c>
      <c r="N704" s="14">
        <f t="shared" si="51"/>
        <v>1.3641335611038135</v>
      </c>
      <c r="O704" s="26">
        <f t="shared" si="52"/>
        <v>6.7347000000000001</v>
      </c>
      <c r="P704" s="16">
        <f t="shared" si="53"/>
        <v>1.8471767199845779</v>
      </c>
      <c r="Q704" s="16">
        <f t="shared" si="54"/>
        <v>5.5386919620568964</v>
      </c>
    </row>
    <row r="705" spans="1:17" x14ac:dyDescent="0.45">
      <c r="A705" s="35">
        <f>Factors!A705</f>
        <v>36494</v>
      </c>
      <c r="B705" s="17">
        <v>6.6646999999999998</v>
      </c>
      <c r="D705" s="22">
        <v>5.6850000000000005</v>
      </c>
      <c r="E705" s="20">
        <f t="shared" si="50"/>
        <v>3.7880000000000003</v>
      </c>
      <c r="F705" s="22">
        <v>0.15</v>
      </c>
      <c r="G705" s="21"/>
      <c r="H705" s="9">
        <v>2.0449000000000002</v>
      </c>
      <c r="I705" s="9" t="s">
        <v>1</v>
      </c>
      <c r="J705" s="21"/>
      <c r="K705" s="9">
        <v>3.75</v>
      </c>
      <c r="L705" s="22">
        <v>3.7880000000000003</v>
      </c>
      <c r="N705" s="14">
        <f t="shared" si="51"/>
        <v>1.3553844415243128</v>
      </c>
      <c r="O705" s="26">
        <f t="shared" si="52"/>
        <v>6.6646999999999998</v>
      </c>
      <c r="P705" s="16">
        <f t="shared" si="53"/>
        <v>1.8277642887424506</v>
      </c>
      <c r="Q705" s="16">
        <f t="shared" si="54"/>
        <v>5.5267099350973625</v>
      </c>
    </row>
    <row r="706" spans="1:17" x14ac:dyDescent="0.45">
      <c r="A706" s="35">
        <f>Factors!A706</f>
        <v>36495</v>
      </c>
      <c r="B706" s="17">
        <v>6.8022999999999998</v>
      </c>
      <c r="D706" s="22">
        <v>5.6959999999999997</v>
      </c>
      <c r="E706" s="20">
        <f t="shared" si="50"/>
        <v>3.7629999999999999</v>
      </c>
      <c r="F706" s="22">
        <v>0.15</v>
      </c>
      <c r="G706" s="21"/>
      <c r="H706" s="9">
        <v>2.0367999999999999</v>
      </c>
      <c r="I706" s="9" t="s">
        <v>1</v>
      </c>
      <c r="J706" s="21"/>
      <c r="K706" s="9">
        <v>3.7749999999999999</v>
      </c>
      <c r="L706" s="22">
        <v>3.7629999999999999</v>
      </c>
      <c r="N706" s="14">
        <f t="shared" si="51"/>
        <v>1.3500156636005283</v>
      </c>
      <c r="O706" s="26">
        <f t="shared" si="52"/>
        <v>6.8022999999999998</v>
      </c>
      <c r="P706" s="16">
        <f t="shared" si="53"/>
        <v>1.8628991066179434</v>
      </c>
      <c r="Q706" s="16">
        <f t="shared" si="54"/>
        <v>5.5376934598102778</v>
      </c>
    </row>
    <row r="707" spans="1:17" x14ac:dyDescent="0.45">
      <c r="A707" s="35">
        <f>Factors!A707</f>
        <v>36496</v>
      </c>
      <c r="B707" s="17">
        <v>6.9192999999999998</v>
      </c>
      <c r="D707" s="22">
        <v>5.7389999999999999</v>
      </c>
      <c r="E707" s="20">
        <f t="shared" si="50"/>
        <v>3.766</v>
      </c>
      <c r="F707" s="22">
        <v>0.15</v>
      </c>
      <c r="G707" s="21"/>
      <c r="H707" s="9">
        <v>2.0695999999999999</v>
      </c>
      <c r="I707" s="9" t="s">
        <v>1</v>
      </c>
      <c r="J707" s="21"/>
      <c r="K707" s="9">
        <v>3.7549999999999999</v>
      </c>
      <c r="L707" s="22">
        <v>3.766</v>
      </c>
      <c r="N707" s="14">
        <f t="shared" si="51"/>
        <v>1.3717559001314086</v>
      </c>
      <c r="O707" s="26">
        <f t="shared" si="52"/>
        <v>6.9192999999999998</v>
      </c>
      <c r="P707" s="16">
        <f t="shared" si="53"/>
        <v>1.9013935200354659</v>
      </c>
      <c r="Q707" s="16">
        <f t="shared" si="54"/>
        <v>5.5806290564153871</v>
      </c>
    </row>
    <row r="708" spans="1:17" x14ac:dyDescent="0.45">
      <c r="A708" s="35">
        <f>Factors!A708</f>
        <v>36497</v>
      </c>
      <c r="B708" s="17">
        <v>6.7754000000000003</v>
      </c>
      <c r="D708" s="22">
        <v>5.6820000000000004</v>
      </c>
      <c r="E708" s="20">
        <f t="shared" si="50"/>
        <v>3.7800000000000002</v>
      </c>
      <c r="F708" s="22">
        <v>0.15</v>
      </c>
      <c r="G708" s="21"/>
      <c r="H708" s="9">
        <v>1.9931999999999999</v>
      </c>
      <c r="I708" s="9" t="s">
        <v>1</v>
      </c>
      <c r="J708" s="21"/>
      <c r="K708" s="9">
        <v>3.7749999999999999</v>
      </c>
      <c r="L708" s="22">
        <v>3.7800000000000002</v>
      </c>
      <c r="N708" s="14">
        <f t="shared" si="51"/>
        <v>1.3211170565046015</v>
      </c>
      <c r="O708" s="26">
        <f t="shared" si="52"/>
        <v>6.7754000000000003</v>
      </c>
      <c r="P708" s="16">
        <f t="shared" si="53"/>
        <v>1.83272306802853</v>
      </c>
      <c r="Q708" s="16">
        <f t="shared" si="54"/>
        <v>5.5237144283574624</v>
      </c>
    </row>
    <row r="709" spans="1:17" x14ac:dyDescent="0.45">
      <c r="A709" s="35">
        <f>Factors!A709</f>
        <v>36498</v>
      </c>
      <c r="B709" s="17">
        <v>6.7754000000000003</v>
      </c>
      <c r="D709" s="22">
        <v>5.6820000000000004</v>
      </c>
      <c r="E709" s="20">
        <f t="shared" ref="E709:E772" si="55">IF(ISERROR(L709/10),K709,L709)</f>
        <v>3.7800000000000002</v>
      </c>
      <c r="F709" s="22">
        <v>0.15</v>
      </c>
      <c r="G709" s="21"/>
      <c r="H709" s="9">
        <v>1.9931999999999999</v>
      </c>
      <c r="I709" s="9" t="s">
        <v>1</v>
      </c>
      <c r="J709" s="21"/>
      <c r="K709" s="9">
        <v>3.7749999999999999</v>
      </c>
      <c r="L709" s="22">
        <v>3.7800000000000002</v>
      </c>
      <c r="N709" s="14">
        <f t="shared" ref="N709:N772" si="56">IF(ISERROR(I709/10),IF(ISERROR(H709/H710),N710*0.99999999,N710*H709/H710),I709)</f>
        <v>1.3211170565046015</v>
      </c>
      <c r="O709" s="26">
        <f t="shared" ref="O709:O772" si="57">B709</f>
        <v>6.7754000000000003</v>
      </c>
      <c r="P709" s="16">
        <f t="shared" ref="P709:P772" si="58">IF(               ((1+$D709/100)/(1+E709/100)-1)&lt;=0,0.0000001,100*((1+$D709/100)/(1+E709/100)-1))</f>
        <v>1.83272306802853</v>
      </c>
      <c r="Q709" s="16">
        <f t="shared" ref="Q709:Q772" si="59">IF(               ((1+$D709/100)/(1+F709/100)-1)&lt;=0,0.0000001,100*((1+$D709/100)/(1+F709/100)-1))</f>
        <v>5.5237144283574624</v>
      </c>
    </row>
    <row r="710" spans="1:17" x14ac:dyDescent="0.45">
      <c r="A710" s="35">
        <f>Factors!A710</f>
        <v>36499</v>
      </c>
      <c r="B710" s="17">
        <v>6.7754000000000003</v>
      </c>
      <c r="D710" s="22">
        <v>5.6820000000000004</v>
      </c>
      <c r="E710" s="20">
        <f t="shared" si="55"/>
        <v>3.7800000000000002</v>
      </c>
      <c r="F710" s="22">
        <v>0.15</v>
      </c>
      <c r="G710" s="21"/>
      <c r="H710" s="9">
        <v>1.9931999999999999</v>
      </c>
      <c r="I710" s="9" t="s">
        <v>1</v>
      </c>
      <c r="J710" s="21"/>
      <c r="K710" s="9">
        <v>3.7749999999999999</v>
      </c>
      <c r="L710" s="22">
        <v>3.7800000000000002</v>
      </c>
      <c r="N710" s="14">
        <f t="shared" si="56"/>
        <v>1.3211170565046015</v>
      </c>
      <c r="O710" s="26">
        <f t="shared" si="57"/>
        <v>6.7754000000000003</v>
      </c>
      <c r="P710" s="16">
        <f t="shared" si="58"/>
        <v>1.83272306802853</v>
      </c>
      <c r="Q710" s="16">
        <f t="shared" si="59"/>
        <v>5.5237144283574624</v>
      </c>
    </row>
    <row r="711" spans="1:17" x14ac:dyDescent="0.45">
      <c r="A711" s="35">
        <f>Factors!A711</f>
        <v>36500</v>
      </c>
      <c r="B711" s="17">
        <v>6.5639000000000003</v>
      </c>
      <c r="D711" s="22">
        <v>5.6920000000000002</v>
      </c>
      <c r="E711" s="20">
        <f t="shared" si="55"/>
        <v>3.7770000000000001</v>
      </c>
      <c r="F711" s="22">
        <v>0.15</v>
      </c>
      <c r="G711" s="21"/>
      <c r="H711" s="9">
        <v>1.9670999999999998</v>
      </c>
      <c r="I711" s="9" t="s">
        <v>1</v>
      </c>
      <c r="J711" s="21"/>
      <c r="K711" s="9">
        <v>3.7250000000000001</v>
      </c>
      <c r="L711" s="22">
        <v>3.7770000000000001</v>
      </c>
      <c r="N711" s="14">
        <f t="shared" si="56"/>
        <v>1.303817660972407</v>
      </c>
      <c r="O711" s="26">
        <f t="shared" si="57"/>
        <v>6.5639000000000003</v>
      </c>
      <c r="P711" s="16">
        <f t="shared" si="58"/>
        <v>1.8453029091224371</v>
      </c>
      <c r="Q711" s="16">
        <f t="shared" si="59"/>
        <v>5.5336994508237591</v>
      </c>
    </row>
    <row r="712" spans="1:17" x14ac:dyDescent="0.45">
      <c r="A712" s="35">
        <f>Factors!A712</f>
        <v>36501</v>
      </c>
      <c r="B712" s="17">
        <v>6.7329999999999997</v>
      </c>
      <c r="D712" s="22">
        <v>5.67</v>
      </c>
      <c r="E712" s="20">
        <f t="shared" si="55"/>
        <v>3.7730000000000001</v>
      </c>
      <c r="F712" s="22">
        <v>0.15</v>
      </c>
      <c r="G712" s="21"/>
      <c r="H712" s="9">
        <v>1.9300999999999999</v>
      </c>
      <c r="I712" s="9" t="s">
        <v>1</v>
      </c>
      <c r="J712" s="21"/>
      <c r="K712" s="9">
        <v>3.7250000000000001</v>
      </c>
      <c r="L712" s="22">
        <v>3.7730000000000001</v>
      </c>
      <c r="N712" s="14">
        <f t="shared" si="56"/>
        <v>1.279293613666231</v>
      </c>
      <c r="O712" s="26">
        <f t="shared" si="57"/>
        <v>6.7329999999999997</v>
      </c>
      <c r="P712" s="16">
        <f t="shared" si="58"/>
        <v>1.8280284852514539</v>
      </c>
      <c r="Q712" s="16">
        <f t="shared" si="59"/>
        <v>5.5117324013978841</v>
      </c>
    </row>
    <row r="713" spans="1:17" x14ac:dyDescent="0.45">
      <c r="A713" s="35">
        <f>Factors!A713</f>
        <v>36502</v>
      </c>
      <c r="B713" s="17">
        <v>6.7735000000000003</v>
      </c>
      <c r="D713" s="22">
        <v>5.6760000000000002</v>
      </c>
      <c r="E713" s="20">
        <f t="shared" si="55"/>
        <v>3.774</v>
      </c>
      <c r="F713" s="22">
        <v>0.15</v>
      </c>
      <c r="G713" s="21"/>
      <c r="H713" s="9">
        <v>1.9626999999999999</v>
      </c>
      <c r="I713" s="9" t="s">
        <v>1</v>
      </c>
      <c r="J713" s="21"/>
      <c r="K713" s="9">
        <v>3.7250000000000001</v>
      </c>
      <c r="L713" s="22">
        <v>3.774</v>
      </c>
      <c r="N713" s="14">
        <f t="shared" si="56"/>
        <v>1.3009012877792401</v>
      </c>
      <c r="O713" s="26">
        <f t="shared" si="57"/>
        <v>6.7735000000000003</v>
      </c>
      <c r="P713" s="16">
        <f t="shared" si="58"/>
        <v>1.8328290323202268</v>
      </c>
      <c r="Q713" s="16">
        <f t="shared" si="59"/>
        <v>5.5177234148776622</v>
      </c>
    </row>
    <row r="714" spans="1:17" x14ac:dyDescent="0.45">
      <c r="A714" s="35">
        <f>Factors!A714</f>
        <v>36503</v>
      </c>
      <c r="B714" s="17">
        <v>6.7248999999999999</v>
      </c>
      <c r="D714" s="22">
        <v>5.665</v>
      </c>
      <c r="E714" s="20">
        <f t="shared" si="55"/>
        <v>3.7759999999999998</v>
      </c>
      <c r="F714" s="22">
        <v>0.15</v>
      </c>
      <c r="G714" s="21"/>
      <c r="H714" s="9">
        <v>1.9476</v>
      </c>
      <c r="I714" s="9" t="s">
        <v>1</v>
      </c>
      <c r="J714" s="21"/>
      <c r="K714" s="9">
        <v>3.7250000000000001</v>
      </c>
      <c r="L714" s="22">
        <v>3.7759999999999998</v>
      </c>
      <c r="N714" s="14">
        <f t="shared" si="56"/>
        <v>1.2908928252299627</v>
      </c>
      <c r="O714" s="26">
        <f t="shared" si="57"/>
        <v>6.7248999999999999</v>
      </c>
      <c r="P714" s="16">
        <f t="shared" si="58"/>
        <v>1.8202667283379714</v>
      </c>
      <c r="Q714" s="16">
        <f t="shared" si="59"/>
        <v>5.5067398901647469</v>
      </c>
    </row>
    <row r="715" spans="1:17" x14ac:dyDescent="0.45">
      <c r="A715" s="35">
        <f>Factors!A715</f>
        <v>36504</v>
      </c>
      <c r="B715" s="17">
        <v>6.6692</v>
      </c>
      <c r="D715" s="22">
        <v>5.6630000000000003</v>
      </c>
      <c r="E715" s="20">
        <f t="shared" si="55"/>
        <v>3.7730000000000001</v>
      </c>
      <c r="F715" s="22">
        <v>0.1</v>
      </c>
      <c r="G715" s="21"/>
      <c r="H715" s="9">
        <v>1.8911</v>
      </c>
      <c r="I715" s="9" t="s">
        <v>1</v>
      </c>
      <c r="J715" s="21"/>
      <c r="K715" s="9">
        <v>3.7250000000000001</v>
      </c>
      <c r="L715" s="22">
        <v>3.7730000000000001</v>
      </c>
      <c r="N715" s="14">
        <f t="shared" si="56"/>
        <v>1.2534439421813426</v>
      </c>
      <c r="O715" s="26">
        <f t="shared" si="57"/>
        <v>6.6692</v>
      </c>
      <c r="P715" s="16">
        <f t="shared" si="58"/>
        <v>1.8212829926859575</v>
      </c>
      <c r="Q715" s="16">
        <f t="shared" si="59"/>
        <v>5.5574425574425712</v>
      </c>
    </row>
    <row r="716" spans="1:17" x14ac:dyDescent="0.45">
      <c r="A716" s="35">
        <f>Factors!A716</f>
        <v>36505</v>
      </c>
      <c r="B716" s="17">
        <v>6.6692</v>
      </c>
      <c r="D716" s="22">
        <v>5.6630000000000003</v>
      </c>
      <c r="E716" s="20">
        <f t="shared" si="55"/>
        <v>3.7730000000000001</v>
      </c>
      <c r="F716" s="22">
        <v>0.1</v>
      </c>
      <c r="G716" s="21"/>
      <c r="H716" s="9">
        <v>1.8911</v>
      </c>
      <c r="I716" s="9" t="s">
        <v>1</v>
      </c>
      <c r="J716" s="21"/>
      <c r="K716" s="9">
        <v>3.7250000000000001</v>
      </c>
      <c r="L716" s="22">
        <v>3.7730000000000001</v>
      </c>
      <c r="N716" s="14">
        <f t="shared" si="56"/>
        <v>1.2534439421813426</v>
      </c>
      <c r="O716" s="26">
        <f t="shared" si="57"/>
        <v>6.6692</v>
      </c>
      <c r="P716" s="16">
        <f t="shared" si="58"/>
        <v>1.8212829926859575</v>
      </c>
      <c r="Q716" s="16">
        <f t="shared" si="59"/>
        <v>5.5574425574425712</v>
      </c>
    </row>
    <row r="717" spans="1:17" x14ac:dyDescent="0.45">
      <c r="A717" s="35">
        <f>Factors!A717</f>
        <v>36506</v>
      </c>
      <c r="B717" s="17">
        <v>6.6692</v>
      </c>
      <c r="D717" s="22">
        <v>5.6630000000000003</v>
      </c>
      <c r="E717" s="20">
        <f t="shared" si="55"/>
        <v>3.7730000000000001</v>
      </c>
      <c r="F717" s="22">
        <v>0.1</v>
      </c>
      <c r="G717" s="21"/>
      <c r="H717" s="9">
        <v>1.8911</v>
      </c>
      <c r="I717" s="9" t="s">
        <v>1</v>
      </c>
      <c r="J717" s="21"/>
      <c r="K717" s="9">
        <v>3.7250000000000001</v>
      </c>
      <c r="L717" s="22">
        <v>3.7730000000000001</v>
      </c>
      <c r="N717" s="14">
        <f t="shared" si="56"/>
        <v>1.2534439421813426</v>
      </c>
      <c r="O717" s="26">
        <f t="shared" si="57"/>
        <v>6.6692</v>
      </c>
      <c r="P717" s="16">
        <f t="shared" si="58"/>
        <v>1.8212829926859575</v>
      </c>
      <c r="Q717" s="16">
        <f t="shared" si="59"/>
        <v>5.5574425574425712</v>
      </c>
    </row>
    <row r="718" spans="1:17" x14ac:dyDescent="0.45">
      <c r="A718" s="35">
        <f>Factors!A718</f>
        <v>36507</v>
      </c>
      <c r="B718" s="17">
        <v>6.7572999999999999</v>
      </c>
      <c r="D718" s="22">
        <v>5.7389999999999999</v>
      </c>
      <c r="E718" s="20">
        <f t="shared" si="55"/>
        <v>3.7720000000000002</v>
      </c>
      <c r="F718" s="22">
        <v>0.1</v>
      </c>
      <c r="G718" s="21"/>
      <c r="H718" s="9">
        <v>1.9085999999999999</v>
      </c>
      <c r="I718" s="9" t="s">
        <v>1</v>
      </c>
      <c r="J718" s="21"/>
      <c r="K718" s="9">
        <v>3.7250000000000001</v>
      </c>
      <c r="L718" s="22">
        <v>3.7720000000000002</v>
      </c>
      <c r="N718" s="14">
        <f t="shared" si="56"/>
        <v>1.2650431537450746</v>
      </c>
      <c r="O718" s="26">
        <f t="shared" si="57"/>
        <v>6.7572999999999999</v>
      </c>
      <c r="P718" s="16">
        <f t="shared" si="58"/>
        <v>1.8955016767528976</v>
      </c>
      <c r="Q718" s="16">
        <f t="shared" si="59"/>
        <v>5.6333666333666432</v>
      </c>
    </row>
    <row r="719" spans="1:17" x14ac:dyDescent="0.45">
      <c r="A719" s="35">
        <f>Factors!A719</f>
        <v>36508</v>
      </c>
      <c r="B719" s="17">
        <v>6.9527999999999999</v>
      </c>
      <c r="D719" s="22">
        <v>5.827</v>
      </c>
      <c r="E719" s="20">
        <f t="shared" si="55"/>
        <v>3.7839999999999998</v>
      </c>
      <c r="F719" s="22">
        <v>0.1</v>
      </c>
      <c r="G719" s="21"/>
      <c r="H719" s="9">
        <v>1.9988999999999999</v>
      </c>
      <c r="I719" s="9" t="s">
        <v>1</v>
      </c>
      <c r="J719" s="21"/>
      <c r="K719" s="9">
        <v>3.75</v>
      </c>
      <c r="L719" s="22">
        <v>3.7839999999999998</v>
      </c>
      <c r="N719" s="14">
        <f t="shared" si="56"/>
        <v>1.3248950854139314</v>
      </c>
      <c r="O719" s="26">
        <f t="shared" si="57"/>
        <v>6.9527999999999999</v>
      </c>
      <c r="P719" s="16">
        <f t="shared" si="58"/>
        <v>1.9685115239343132</v>
      </c>
      <c r="Q719" s="16">
        <f t="shared" si="59"/>
        <v>5.7212787212787442</v>
      </c>
    </row>
    <row r="720" spans="1:17" x14ac:dyDescent="0.45">
      <c r="A720" s="35">
        <f>Factors!A720</f>
        <v>36509</v>
      </c>
      <c r="B720" s="17">
        <v>6.9364999999999997</v>
      </c>
      <c r="D720" s="22">
        <v>5.8369999999999997</v>
      </c>
      <c r="E720" s="20">
        <f t="shared" si="55"/>
        <v>3.7970000000000002</v>
      </c>
      <c r="F720" s="22">
        <v>0.1</v>
      </c>
      <c r="G720" s="21"/>
      <c r="H720" s="9">
        <v>1.9847000000000001</v>
      </c>
      <c r="I720" s="9" t="s">
        <v>1</v>
      </c>
      <c r="J720" s="21"/>
      <c r="K720" s="9">
        <v>3.7749999999999999</v>
      </c>
      <c r="L720" s="22">
        <v>3.7970000000000002</v>
      </c>
      <c r="N720" s="14">
        <f t="shared" si="56"/>
        <v>1.3154831537450746</v>
      </c>
      <c r="O720" s="26">
        <f t="shared" si="57"/>
        <v>6.9364999999999997</v>
      </c>
      <c r="P720" s="16">
        <f t="shared" si="58"/>
        <v>1.9653747218127737</v>
      </c>
      <c r="Q720" s="16">
        <f t="shared" si="59"/>
        <v>5.731268731268746</v>
      </c>
    </row>
    <row r="721" spans="1:17" x14ac:dyDescent="0.45">
      <c r="A721" s="35">
        <f>Factors!A721</f>
        <v>36510</v>
      </c>
      <c r="B721" s="17">
        <v>7.0871000000000004</v>
      </c>
      <c r="D721" s="22">
        <v>5.8920000000000003</v>
      </c>
      <c r="E721" s="20">
        <f t="shared" si="55"/>
        <v>3.8140000000000001</v>
      </c>
      <c r="F721" s="22">
        <v>0.1</v>
      </c>
      <c r="G721" s="21"/>
      <c r="H721" s="9">
        <v>2.0188999999999999</v>
      </c>
      <c r="I721" s="9" t="s">
        <v>1</v>
      </c>
      <c r="J721" s="21"/>
      <c r="K721" s="9">
        <v>3.75</v>
      </c>
      <c r="L721" s="22">
        <v>3.8140000000000001</v>
      </c>
      <c r="N721" s="14">
        <f t="shared" si="56"/>
        <v>1.3381513272010535</v>
      </c>
      <c r="O721" s="26">
        <f t="shared" si="57"/>
        <v>7.0871000000000004</v>
      </c>
      <c r="P721" s="16">
        <f t="shared" si="58"/>
        <v>2.0016568092935394</v>
      </c>
      <c r="Q721" s="16">
        <f t="shared" si="59"/>
        <v>5.7862137862138008</v>
      </c>
    </row>
    <row r="722" spans="1:17" x14ac:dyDescent="0.45">
      <c r="A722" s="35">
        <f>Factors!A722</f>
        <v>36511</v>
      </c>
      <c r="B722" s="17">
        <v>7.0505000000000004</v>
      </c>
      <c r="D722" s="22">
        <v>5.9119999999999999</v>
      </c>
      <c r="E722" s="20">
        <f t="shared" si="55"/>
        <v>3.89</v>
      </c>
      <c r="F722" s="22">
        <v>0.1</v>
      </c>
      <c r="G722" s="21"/>
      <c r="H722" s="9">
        <v>1.9752999999999998</v>
      </c>
      <c r="I722" s="9" t="s">
        <v>1</v>
      </c>
      <c r="J722" s="21"/>
      <c r="K722" s="9">
        <v>3.8250000000000002</v>
      </c>
      <c r="L722" s="22">
        <v>3.89</v>
      </c>
      <c r="N722" s="14">
        <f t="shared" si="56"/>
        <v>1.3092527201051269</v>
      </c>
      <c r="O722" s="26">
        <f t="shared" si="57"/>
        <v>7.0505000000000004</v>
      </c>
      <c r="P722" s="16">
        <f t="shared" si="58"/>
        <v>1.9462893444990081</v>
      </c>
      <c r="Q722" s="16">
        <f t="shared" si="59"/>
        <v>5.8061938061938267</v>
      </c>
    </row>
    <row r="723" spans="1:17" x14ac:dyDescent="0.45">
      <c r="A723" s="35">
        <f>Factors!A723</f>
        <v>36512</v>
      </c>
      <c r="B723" s="17">
        <v>7.0505000000000004</v>
      </c>
      <c r="D723" s="22">
        <v>5.9119999999999999</v>
      </c>
      <c r="E723" s="20">
        <f t="shared" si="55"/>
        <v>3.89</v>
      </c>
      <c r="F723" s="22">
        <v>0.1</v>
      </c>
      <c r="G723" s="21"/>
      <c r="H723" s="9">
        <v>1.9752999999999998</v>
      </c>
      <c r="I723" s="9" t="s">
        <v>1</v>
      </c>
      <c r="J723" s="21"/>
      <c r="K723" s="9">
        <v>3.8250000000000002</v>
      </c>
      <c r="L723" s="22">
        <v>3.89</v>
      </c>
      <c r="N723" s="14">
        <f t="shared" si="56"/>
        <v>1.3092527201051269</v>
      </c>
      <c r="O723" s="26">
        <f t="shared" si="57"/>
        <v>7.0505000000000004</v>
      </c>
      <c r="P723" s="16">
        <f t="shared" si="58"/>
        <v>1.9462893444990081</v>
      </c>
      <c r="Q723" s="16">
        <f t="shared" si="59"/>
        <v>5.8061938061938267</v>
      </c>
    </row>
    <row r="724" spans="1:17" x14ac:dyDescent="0.45">
      <c r="A724" s="35">
        <f>Factors!A724</f>
        <v>36513</v>
      </c>
      <c r="B724" s="17">
        <v>7.0505000000000004</v>
      </c>
      <c r="D724" s="22">
        <v>5.9119999999999999</v>
      </c>
      <c r="E724" s="20">
        <f t="shared" si="55"/>
        <v>3.89</v>
      </c>
      <c r="F724" s="22">
        <v>0.1</v>
      </c>
      <c r="G724" s="21"/>
      <c r="H724" s="9">
        <v>1.9752999999999998</v>
      </c>
      <c r="I724" s="9" t="s">
        <v>1</v>
      </c>
      <c r="J724" s="21"/>
      <c r="K724" s="9">
        <v>3.8250000000000002</v>
      </c>
      <c r="L724" s="22">
        <v>3.89</v>
      </c>
      <c r="N724" s="14">
        <f t="shared" si="56"/>
        <v>1.3092527201051269</v>
      </c>
      <c r="O724" s="26">
        <f t="shared" si="57"/>
        <v>7.0505000000000004</v>
      </c>
      <c r="P724" s="16">
        <f t="shared" si="58"/>
        <v>1.9462893444990081</v>
      </c>
      <c r="Q724" s="16">
        <f t="shared" si="59"/>
        <v>5.8061938061938267</v>
      </c>
    </row>
    <row r="725" spans="1:17" x14ac:dyDescent="0.45">
      <c r="A725" s="35">
        <f>Factors!A725</f>
        <v>36514</v>
      </c>
      <c r="B725" s="17">
        <v>7.1482999999999999</v>
      </c>
      <c r="D725" s="22">
        <v>5.9669999999999996</v>
      </c>
      <c r="E725" s="20">
        <f t="shared" si="55"/>
        <v>3.891</v>
      </c>
      <c r="F725" s="22">
        <v>0.1</v>
      </c>
      <c r="G725" s="21"/>
      <c r="H725" s="9">
        <v>2.0377000000000001</v>
      </c>
      <c r="I725" s="9" t="s">
        <v>1</v>
      </c>
      <c r="J725" s="21"/>
      <c r="K725" s="9">
        <v>3.8250000000000002</v>
      </c>
      <c r="L725" s="22">
        <v>3.891</v>
      </c>
      <c r="N725" s="14">
        <f t="shared" si="56"/>
        <v>1.3506121944809484</v>
      </c>
      <c r="O725" s="26">
        <f t="shared" si="57"/>
        <v>7.1482999999999999</v>
      </c>
      <c r="P725" s="16">
        <f t="shared" si="58"/>
        <v>1.9982481639410521</v>
      </c>
      <c r="Q725" s="16">
        <f t="shared" si="59"/>
        <v>5.8611388611388593</v>
      </c>
    </row>
    <row r="726" spans="1:17" x14ac:dyDescent="0.45">
      <c r="A726" s="35">
        <f>Factors!A726</f>
        <v>36515</v>
      </c>
      <c r="B726" s="17">
        <v>7.1699000000000002</v>
      </c>
      <c r="D726" s="22">
        <v>5.9550000000000001</v>
      </c>
      <c r="E726" s="20">
        <f t="shared" si="55"/>
        <v>3.895</v>
      </c>
      <c r="F726" s="22">
        <v>0.1</v>
      </c>
      <c r="G726" s="21"/>
      <c r="H726" s="9">
        <v>2.0512999999999999</v>
      </c>
      <c r="I726" s="9" t="s">
        <v>1</v>
      </c>
      <c r="J726" s="21"/>
      <c r="K726" s="9">
        <v>3.8250000000000002</v>
      </c>
      <c r="L726" s="22">
        <v>3.895</v>
      </c>
      <c r="N726" s="14">
        <f t="shared" si="56"/>
        <v>1.3596264388961914</v>
      </c>
      <c r="O726" s="26">
        <f t="shared" si="57"/>
        <v>7.1699000000000002</v>
      </c>
      <c r="P726" s="16">
        <f t="shared" si="58"/>
        <v>1.9827710669425791</v>
      </c>
      <c r="Q726" s="16">
        <f t="shared" si="59"/>
        <v>5.8491508491508526</v>
      </c>
    </row>
    <row r="727" spans="1:17" x14ac:dyDescent="0.45">
      <c r="A727" s="35">
        <f>Factors!A727</f>
        <v>36516</v>
      </c>
      <c r="B727" s="17">
        <v>7.1097000000000001</v>
      </c>
      <c r="D727" s="22">
        <v>5.9429999999999996</v>
      </c>
      <c r="E727" s="20">
        <f t="shared" si="55"/>
        <v>3.8849999999999998</v>
      </c>
      <c r="F727" s="22">
        <v>0.1</v>
      </c>
      <c r="G727" s="21"/>
      <c r="H727" s="9">
        <v>2.0339999999999998</v>
      </c>
      <c r="I727" s="9" t="s">
        <v>1</v>
      </c>
      <c r="J727" s="21"/>
      <c r="K727" s="9">
        <v>3.8149999999999999</v>
      </c>
      <c r="L727" s="22">
        <v>3.8849999999999998</v>
      </c>
      <c r="N727" s="14">
        <f t="shared" si="56"/>
        <v>1.3481597897503306</v>
      </c>
      <c r="O727" s="26">
        <f t="shared" si="57"/>
        <v>7.1097000000000001</v>
      </c>
      <c r="P727" s="16">
        <f t="shared" si="58"/>
        <v>1.9810367232998116</v>
      </c>
      <c r="Q727" s="16">
        <f t="shared" si="59"/>
        <v>5.8371628371628681</v>
      </c>
    </row>
    <row r="728" spans="1:17" x14ac:dyDescent="0.45">
      <c r="A728" s="35">
        <f>Factors!A728</f>
        <v>36517</v>
      </c>
      <c r="B728" s="17">
        <v>7.1437999999999997</v>
      </c>
      <c r="D728" s="22">
        <v>5.9399999999999995</v>
      </c>
      <c r="E728" s="20">
        <f t="shared" si="55"/>
        <v>3.879</v>
      </c>
      <c r="F728" s="22">
        <v>0.1</v>
      </c>
      <c r="G728" s="21"/>
      <c r="H728" s="9">
        <v>2.0828000000000002</v>
      </c>
      <c r="I728" s="9" t="s">
        <v>1</v>
      </c>
      <c r="J728" s="21"/>
      <c r="K728" s="9">
        <v>3.8149999999999999</v>
      </c>
      <c r="L728" s="22">
        <v>3.879</v>
      </c>
      <c r="N728" s="14">
        <f t="shared" si="56"/>
        <v>1.380505019710909</v>
      </c>
      <c r="O728" s="26">
        <f t="shared" si="57"/>
        <v>7.1437999999999997</v>
      </c>
      <c r="P728" s="16">
        <f t="shared" si="58"/>
        <v>1.9840391224405174</v>
      </c>
      <c r="Q728" s="16">
        <f t="shared" si="59"/>
        <v>5.8341658341658276</v>
      </c>
    </row>
    <row r="729" spans="1:17" x14ac:dyDescent="0.45">
      <c r="A729" s="35">
        <f>Factors!A729</f>
        <v>36518</v>
      </c>
      <c r="B729" s="17">
        <v>7.1437999999999997</v>
      </c>
      <c r="D729" s="22">
        <v>5.9399999999999995</v>
      </c>
      <c r="E729" s="20">
        <f t="shared" si="55"/>
        <v>3.879</v>
      </c>
      <c r="F729" s="22">
        <v>0.1</v>
      </c>
      <c r="G729" s="21"/>
      <c r="H729" s="9">
        <v>2.0674999999999999</v>
      </c>
      <c r="I729" s="9" t="s">
        <v>1</v>
      </c>
      <c r="J729" s="21"/>
      <c r="K729" s="9">
        <v>3.8149999999999999</v>
      </c>
      <c r="L729" s="22">
        <v>3.879</v>
      </c>
      <c r="N729" s="14">
        <f t="shared" si="56"/>
        <v>1.3703639947437602</v>
      </c>
      <c r="O729" s="26">
        <f t="shared" si="57"/>
        <v>7.1437999999999997</v>
      </c>
      <c r="P729" s="16">
        <f t="shared" si="58"/>
        <v>1.9840391224405174</v>
      </c>
      <c r="Q729" s="16">
        <f t="shared" si="59"/>
        <v>5.8341658341658276</v>
      </c>
    </row>
    <row r="730" spans="1:17" x14ac:dyDescent="0.45">
      <c r="A730" s="35">
        <f>Factors!A730</f>
        <v>36519</v>
      </c>
      <c r="B730" s="17">
        <v>7.1437999999999997</v>
      </c>
      <c r="D730" s="22">
        <v>5.9399999999999995</v>
      </c>
      <c r="E730" s="20">
        <f t="shared" si="55"/>
        <v>3.879</v>
      </c>
      <c r="F730" s="22">
        <v>0.1</v>
      </c>
      <c r="G730" s="21"/>
      <c r="H730" s="9">
        <v>2.0674999999999999</v>
      </c>
      <c r="I730" s="9" t="s">
        <v>1</v>
      </c>
      <c r="J730" s="21"/>
      <c r="K730" s="9">
        <v>3.8149999999999999</v>
      </c>
      <c r="L730" s="22">
        <v>3.879</v>
      </c>
      <c r="N730" s="14">
        <f t="shared" si="56"/>
        <v>1.3703639947437602</v>
      </c>
      <c r="O730" s="26">
        <f t="shared" si="57"/>
        <v>7.1437999999999997</v>
      </c>
      <c r="P730" s="16">
        <f t="shared" si="58"/>
        <v>1.9840391224405174</v>
      </c>
      <c r="Q730" s="16">
        <f t="shared" si="59"/>
        <v>5.8341658341658276</v>
      </c>
    </row>
    <row r="731" spans="1:17" x14ac:dyDescent="0.45">
      <c r="A731" s="35">
        <f>Factors!A731</f>
        <v>36520</v>
      </c>
      <c r="B731" s="17">
        <v>7.1437999999999997</v>
      </c>
      <c r="D731" s="22">
        <v>5.9399999999999995</v>
      </c>
      <c r="E731" s="20">
        <f t="shared" si="55"/>
        <v>3.879</v>
      </c>
      <c r="F731" s="22">
        <v>0.1</v>
      </c>
      <c r="G731" s="21"/>
      <c r="H731" s="9">
        <v>2.0674999999999999</v>
      </c>
      <c r="I731" s="9" t="s">
        <v>1</v>
      </c>
      <c r="J731" s="21"/>
      <c r="K731" s="9">
        <v>3.8149999999999999</v>
      </c>
      <c r="L731" s="22">
        <v>3.879</v>
      </c>
      <c r="N731" s="14">
        <f t="shared" si="56"/>
        <v>1.3703639947437602</v>
      </c>
      <c r="O731" s="26">
        <f t="shared" si="57"/>
        <v>7.1437999999999997</v>
      </c>
      <c r="P731" s="16">
        <f t="shared" si="58"/>
        <v>1.9840391224405174</v>
      </c>
      <c r="Q731" s="16">
        <f t="shared" si="59"/>
        <v>5.8341658341658276</v>
      </c>
    </row>
    <row r="732" spans="1:17" x14ac:dyDescent="0.45">
      <c r="A732" s="35">
        <f>Factors!A732</f>
        <v>36521</v>
      </c>
      <c r="B732" s="17">
        <v>7.0781000000000001</v>
      </c>
      <c r="D732" s="22">
        <v>5.9390000000000001</v>
      </c>
      <c r="E732" s="20">
        <f t="shared" si="55"/>
        <v>3.8810000000000002</v>
      </c>
      <c r="F732" s="22">
        <v>0.1</v>
      </c>
      <c r="G732" s="21"/>
      <c r="H732" s="9">
        <v>2.0672000000000001</v>
      </c>
      <c r="I732" s="9" t="s">
        <v>1</v>
      </c>
      <c r="J732" s="21"/>
      <c r="K732" s="9">
        <v>3.81</v>
      </c>
      <c r="L732" s="22">
        <v>3.8810000000000002</v>
      </c>
      <c r="N732" s="14">
        <f t="shared" si="56"/>
        <v>1.3701651511169537</v>
      </c>
      <c r="O732" s="26">
        <f t="shared" si="57"/>
        <v>7.0781000000000001</v>
      </c>
      <c r="P732" s="16">
        <f t="shared" si="58"/>
        <v>1.9811130043030145</v>
      </c>
      <c r="Q732" s="16">
        <f t="shared" si="59"/>
        <v>5.8331668331668585</v>
      </c>
    </row>
    <row r="733" spans="1:17" x14ac:dyDescent="0.45">
      <c r="A733" s="35">
        <f>Factors!A733</f>
        <v>36522</v>
      </c>
      <c r="B733" s="17">
        <v>7.1180000000000003</v>
      </c>
      <c r="D733" s="22">
        <v>5.9169999999999998</v>
      </c>
      <c r="E733" s="20">
        <f t="shared" si="55"/>
        <v>3.8810000000000002</v>
      </c>
      <c r="F733" s="22">
        <v>0.1</v>
      </c>
      <c r="G733" s="21"/>
      <c r="H733" s="9">
        <v>2.0848</v>
      </c>
      <c r="I733" s="9" t="s">
        <v>1</v>
      </c>
      <c r="J733" s="21"/>
      <c r="K733" s="9">
        <v>3.8250000000000002</v>
      </c>
      <c r="L733" s="22">
        <v>3.8810000000000002</v>
      </c>
      <c r="N733" s="14">
        <f t="shared" si="56"/>
        <v>1.3818306438896211</v>
      </c>
      <c r="O733" s="26">
        <f t="shared" si="57"/>
        <v>7.1180000000000003</v>
      </c>
      <c r="P733" s="16">
        <f t="shared" si="58"/>
        <v>1.9599349255397858</v>
      </c>
      <c r="Q733" s="16">
        <f t="shared" si="59"/>
        <v>5.8111888111888277</v>
      </c>
    </row>
    <row r="734" spans="1:17" x14ac:dyDescent="0.45">
      <c r="A734" s="35">
        <f>Factors!A734</f>
        <v>36523</v>
      </c>
      <c r="B734" s="17">
        <v>7.0598000000000001</v>
      </c>
      <c r="D734" s="22">
        <v>5.883</v>
      </c>
      <c r="E734" s="20">
        <f t="shared" si="55"/>
        <v>3.8730000000000002</v>
      </c>
      <c r="F734" s="22">
        <v>0.1</v>
      </c>
      <c r="G734" s="21"/>
      <c r="H734" s="9">
        <v>2.0577999999999999</v>
      </c>
      <c r="I734" s="9" t="s">
        <v>1</v>
      </c>
      <c r="J734" s="21"/>
      <c r="K734" s="9">
        <v>3.8250000000000002</v>
      </c>
      <c r="L734" s="22">
        <v>3.8730000000000002</v>
      </c>
      <c r="N734" s="14">
        <f t="shared" si="56"/>
        <v>1.363934717477006</v>
      </c>
      <c r="O734" s="26">
        <f t="shared" si="57"/>
        <v>7.0598000000000001</v>
      </c>
      <c r="P734" s="16">
        <f t="shared" si="58"/>
        <v>1.9350553079241051</v>
      </c>
      <c r="Q734" s="16">
        <f t="shared" si="59"/>
        <v>5.7772227772227902</v>
      </c>
    </row>
    <row r="735" spans="1:17" x14ac:dyDescent="0.45">
      <c r="A735" s="35">
        <f>Factors!A735</f>
        <v>36524</v>
      </c>
      <c r="B735" s="17">
        <v>7.0216000000000003</v>
      </c>
      <c r="D735" s="22">
        <v>5.8929999999999998</v>
      </c>
      <c r="E735" s="20">
        <f t="shared" si="55"/>
        <v>3.8759999999999999</v>
      </c>
      <c r="F735" s="22">
        <v>0.1</v>
      </c>
      <c r="G735" s="21"/>
      <c r="H735" s="9">
        <v>2.0398999999999998</v>
      </c>
      <c r="I735" s="9" t="s">
        <v>1</v>
      </c>
      <c r="J735" s="21"/>
      <c r="K735" s="9">
        <v>3.8250000000000002</v>
      </c>
      <c r="L735" s="22">
        <v>3.8759999999999999</v>
      </c>
      <c r="N735" s="14">
        <f t="shared" si="56"/>
        <v>1.3520703810775316</v>
      </c>
      <c r="O735" s="26">
        <f t="shared" si="57"/>
        <v>7.0216000000000003</v>
      </c>
      <c r="P735" s="16">
        <f t="shared" si="58"/>
        <v>1.9417382263468008</v>
      </c>
      <c r="Q735" s="16">
        <f t="shared" si="59"/>
        <v>5.7872127872127921</v>
      </c>
    </row>
    <row r="736" spans="1:17" x14ac:dyDescent="0.45">
      <c r="A736" s="35">
        <f>Factors!A736</f>
        <v>36525</v>
      </c>
      <c r="B736" s="17">
        <v>7.0621999999999998</v>
      </c>
      <c r="D736" s="22">
        <v>5.9569999999999999</v>
      </c>
      <c r="E736" s="20">
        <f t="shared" si="55"/>
        <v>3.8759999999999999</v>
      </c>
      <c r="F736" s="22">
        <v>0.1</v>
      </c>
      <c r="G736" s="21"/>
      <c r="H736" s="9">
        <v>2.1137999999999999</v>
      </c>
      <c r="I736" s="9" t="s">
        <v>1</v>
      </c>
      <c r="J736" s="21"/>
      <c r="K736" s="9">
        <v>3.8250000000000002</v>
      </c>
      <c r="L736" s="22">
        <v>3.8759999999999999</v>
      </c>
      <c r="N736" s="14">
        <f t="shared" si="56"/>
        <v>1.4010521944809484</v>
      </c>
      <c r="O736" s="26">
        <f t="shared" si="57"/>
        <v>7.0621999999999998</v>
      </c>
      <c r="P736" s="16">
        <f t="shared" si="58"/>
        <v>2.0033501482536797</v>
      </c>
      <c r="Q736" s="16">
        <f t="shared" si="59"/>
        <v>5.8511488511488574</v>
      </c>
    </row>
    <row r="737" spans="1:17" x14ac:dyDescent="0.45">
      <c r="A737" s="35">
        <f>Factors!A737</f>
        <v>36526</v>
      </c>
      <c r="B737" s="17">
        <v>7.0621999999999998</v>
      </c>
      <c r="D737" s="22">
        <v>5.9569999999999999</v>
      </c>
      <c r="E737" s="20">
        <f t="shared" si="55"/>
        <v>3.8759999999999999</v>
      </c>
      <c r="F737" s="22">
        <v>0.1</v>
      </c>
      <c r="G737" s="21"/>
      <c r="H737" s="9">
        <v>2.1137999999999999</v>
      </c>
      <c r="I737" s="9" t="s">
        <v>1</v>
      </c>
      <c r="J737" s="21"/>
      <c r="K737" s="9">
        <v>3.8250000000000002</v>
      </c>
      <c r="L737" s="22">
        <v>3.8759999999999999</v>
      </c>
      <c r="N737" s="14">
        <f t="shared" si="56"/>
        <v>1.4010521944809484</v>
      </c>
      <c r="O737" s="26">
        <f t="shared" si="57"/>
        <v>7.0621999999999998</v>
      </c>
      <c r="P737" s="16">
        <f t="shared" si="58"/>
        <v>2.0033501482536797</v>
      </c>
      <c r="Q737" s="16">
        <f t="shared" si="59"/>
        <v>5.8511488511488574</v>
      </c>
    </row>
    <row r="738" spans="1:17" x14ac:dyDescent="0.45">
      <c r="A738" s="35">
        <f>Factors!A738</f>
        <v>36527</v>
      </c>
      <c r="B738" s="17">
        <v>7.0621999999999998</v>
      </c>
      <c r="D738" s="22">
        <v>5.9569999999999999</v>
      </c>
      <c r="E738" s="20">
        <f t="shared" si="55"/>
        <v>3.8759999999999999</v>
      </c>
      <c r="F738" s="22">
        <v>0.1</v>
      </c>
      <c r="G738" s="21"/>
      <c r="H738" s="9">
        <v>2.1137999999999999</v>
      </c>
      <c r="I738" s="9" t="s">
        <v>1</v>
      </c>
      <c r="J738" s="21"/>
      <c r="K738" s="9">
        <v>3.8250000000000002</v>
      </c>
      <c r="L738" s="22">
        <v>3.8759999999999999</v>
      </c>
      <c r="N738" s="14">
        <f t="shared" si="56"/>
        <v>1.4010521944809484</v>
      </c>
      <c r="O738" s="26">
        <f t="shared" si="57"/>
        <v>7.0621999999999998</v>
      </c>
      <c r="P738" s="16">
        <f t="shared" si="58"/>
        <v>2.0033501482536797</v>
      </c>
      <c r="Q738" s="16">
        <f t="shared" si="59"/>
        <v>5.8511488511488574</v>
      </c>
    </row>
    <row r="739" spans="1:17" x14ac:dyDescent="0.45">
      <c r="A739" s="35">
        <f>Factors!A739</f>
        <v>36528</v>
      </c>
      <c r="B739" s="17">
        <v>7.0621999999999998</v>
      </c>
      <c r="D739" s="22">
        <v>6.0780000000000003</v>
      </c>
      <c r="E739" s="20">
        <f t="shared" si="55"/>
        <v>3.8849999999999998</v>
      </c>
      <c r="F739" s="22">
        <v>0.1</v>
      </c>
      <c r="G739" s="21"/>
      <c r="H739" s="9">
        <v>2.1137999999999999</v>
      </c>
      <c r="I739" s="9" t="s">
        <v>1</v>
      </c>
      <c r="J739" s="21"/>
      <c r="K739" s="9">
        <v>3.83</v>
      </c>
      <c r="L739" s="22">
        <v>3.8849999999999998</v>
      </c>
      <c r="N739" s="14">
        <f t="shared" si="56"/>
        <v>1.4010521944809484</v>
      </c>
      <c r="O739" s="26">
        <f t="shared" si="57"/>
        <v>7.0621999999999998</v>
      </c>
      <c r="P739" s="16">
        <f t="shared" si="58"/>
        <v>2.1109881118544616</v>
      </c>
      <c r="Q739" s="16">
        <f t="shared" si="59"/>
        <v>5.9720279720279823</v>
      </c>
    </row>
    <row r="740" spans="1:17" x14ac:dyDescent="0.45">
      <c r="A740" s="35">
        <f>Factors!A740</f>
        <v>36529</v>
      </c>
      <c r="B740" s="17">
        <v>7.1363000000000003</v>
      </c>
      <c r="D740" s="22">
        <v>6.0110000000000001</v>
      </c>
      <c r="E740" s="20">
        <f t="shared" si="55"/>
        <v>3.952</v>
      </c>
      <c r="F740" s="22">
        <v>0.1</v>
      </c>
      <c r="G740" s="21"/>
      <c r="H740" s="9">
        <v>2.1137999999999999</v>
      </c>
      <c r="I740" s="9" t="s">
        <v>1</v>
      </c>
      <c r="J740" s="21"/>
      <c r="K740" s="9">
        <v>3.89</v>
      </c>
      <c r="L740" s="22">
        <v>3.952</v>
      </c>
      <c r="N740" s="14">
        <f t="shared" si="56"/>
        <v>1.4010521944809484</v>
      </c>
      <c r="O740" s="26">
        <f t="shared" si="57"/>
        <v>7.1363000000000003</v>
      </c>
      <c r="P740" s="16">
        <f t="shared" si="58"/>
        <v>1.9807218716330732</v>
      </c>
      <c r="Q740" s="16">
        <f t="shared" si="59"/>
        <v>5.9050949050949209</v>
      </c>
    </row>
    <row r="741" spans="1:17" x14ac:dyDescent="0.45">
      <c r="A741" s="35">
        <f>Factors!A741</f>
        <v>36530</v>
      </c>
      <c r="B741" s="17">
        <v>7.2797000000000001</v>
      </c>
      <c r="D741" s="22">
        <v>6.0419999999999998</v>
      </c>
      <c r="E741" s="20">
        <f t="shared" si="55"/>
        <v>3.9550000000000001</v>
      </c>
      <c r="F741" s="22">
        <v>0.1</v>
      </c>
      <c r="G741" s="21"/>
      <c r="H741" s="9">
        <v>2.1137999999999999</v>
      </c>
      <c r="I741" s="9" t="s">
        <v>1</v>
      </c>
      <c r="J741" s="21"/>
      <c r="K741" s="9">
        <v>3.89</v>
      </c>
      <c r="L741" s="22">
        <v>3.9550000000000001</v>
      </c>
      <c r="N741" s="14">
        <f t="shared" si="56"/>
        <v>1.4010521944809484</v>
      </c>
      <c r="O741" s="26">
        <f t="shared" si="57"/>
        <v>7.2797000000000001</v>
      </c>
      <c r="P741" s="16">
        <f t="shared" si="58"/>
        <v>2.0075994420662768</v>
      </c>
      <c r="Q741" s="16">
        <f t="shared" si="59"/>
        <v>5.93606393606394</v>
      </c>
    </row>
    <row r="742" spans="1:17" x14ac:dyDescent="0.45">
      <c r="A742" s="35">
        <f>Factors!A742</f>
        <v>36531</v>
      </c>
      <c r="B742" s="17">
        <v>7.1642000000000001</v>
      </c>
      <c r="D742" s="22">
        <v>5.9969999999999999</v>
      </c>
      <c r="E742" s="20">
        <f t="shared" si="55"/>
        <v>3.9529999999999998</v>
      </c>
      <c r="F742" s="22">
        <v>0.2</v>
      </c>
      <c r="G742" s="21"/>
      <c r="H742" s="9">
        <v>2.1137999999999999</v>
      </c>
      <c r="I742" s="9" t="s">
        <v>1</v>
      </c>
      <c r="J742" s="21"/>
      <c r="K742" s="9">
        <v>3.88</v>
      </c>
      <c r="L742" s="22">
        <v>3.9529999999999998</v>
      </c>
      <c r="N742" s="14">
        <f t="shared" si="56"/>
        <v>1.4010521944809484</v>
      </c>
      <c r="O742" s="26">
        <f t="shared" si="57"/>
        <v>7.1642000000000001</v>
      </c>
      <c r="P742" s="16">
        <f t="shared" si="58"/>
        <v>1.9662732196281008</v>
      </c>
      <c r="Q742" s="16">
        <f t="shared" si="59"/>
        <v>5.7854291417165804</v>
      </c>
    </row>
    <row r="743" spans="1:17" x14ac:dyDescent="0.45">
      <c r="A743" s="35">
        <f>Factors!A743</f>
        <v>36532</v>
      </c>
      <c r="B743" s="17">
        <v>7.1395999999999997</v>
      </c>
      <c r="D743" s="22">
        <v>6.0060000000000002</v>
      </c>
      <c r="E743" s="20">
        <f t="shared" si="55"/>
        <v>3.9409999999999998</v>
      </c>
      <c r="F743" s="22">
        <v>0.2</v>
      </c>
      <c r="G743" s="21"/>
      <c r="H743" s="9">
        <v>2.1137999999999999</v>
      </c>
      <c r="I743" s="9" t="s">
        <v>1</v>
      </c>
      <c r="J743" s="21"/>
      <c r="K743" s="9">
        <v>3.87</v>
      </c>
      <c r="L743" s="22">
        <v>3.9409999999999998</v>
      </c>
      <c r="N743" s="14">
        <f t="shared" si="56"/>
        <v>1.4010521944809484</v>
      </c>
      <c r="O743" s="26">
        <f t="shared" si="57"/>
        <v>7.1395999999999997</v>
      </c>
      <c r="P743" s="16">
        <f t="shared" si="58"/>
        <v>1.9867039955359322</v>
      </c>
      <c r="Q743" s="16">
        <f t="shared" si="59"/>
        <v>5.7944111776447205</v>
      </c>
    </row>
    <row r="744" spans="1:17" x14ac:dyDescent="0.45">
      <c r="A744" s="35">
        <f>Factors!A744</f>
        <v>36533</v>
      </c>
      <c r="B744" s="17">
        <v>7.1395999999999997</v>
      </c>
      <c r="D744" s="22">
        <v>6.0060000000000002</v>
      </c>
      <c r="E744" s="20">
        <f t="shared" si="55"/>
        <v>3.9409999999999998</v>
      </c>
      <c r="F744" s="22">
        <v>0.2</v>
      </c>
      <c r="G744" s="21"/>
      <c r="H744" s="9">
        <v>2.1137999999999999</v>
      </c>
      <c r="I744" s="9" t="s">
        <v>1</v>
      </c>
      <c r="J744" s="21"/>
      <c r="K744" s="9">
        <v>3.87</v>
      </c>
      <c r="L744" s="22">
        <v>3.9409999999999998</v>
      </c>
      <c r="N744" s="14">
        <f t="shared" si="56"/>
        <v>1.4010521944809484</v>
      </c>
      <c r="O744" s="26">
        <f t="shared" si="57"/>
        <v>7.1395999999999997</v>
      </c>
      <c r="P744" s="16">
        <f t="shared" si="58"/>
        <v>1.9867039955359322</v>
      </c>
      <c r="Q744" s="16">
        <f t="shared" si="59"/>
        <v>5.7944111776447205</v>
      </c>
    </row>
    <row r="745" spans="1:17" x14ac:dyDescent="0.45">
      <c r="A745" s="35">
        <f>Factors!A745</f>
        <v>36534</v>
      </c>
      <c r="B745" s="17">
        <v>7.1395999999999997</v>
      </c>
      <c r="D745" s="22">
        <v>6.0060000000000002</v>
      </c>
      <c r="E745" s="20">
        <f t="shared" si="55"/>
        <v>3.9409999999999998</v>
      </c>
      <c r="F745" s="22">
        <v>0.2</v>
      </c>
      <c r="G745" s="21"/>
      <c r="H745" s="9">
        <v>2.1137999999999999</v>
      </c>
      <c r="I745" s="9" t="s">
        <v>1</v>
      </c>
      <c r="J745" s="21"/>
      <c r="K745" s="9">
        <v>3.87</v>
      </c>
      <c r="L745" s="22">
        <v>3.9409999999999998</v>
      </c>
      <c r="N745" s="14">
        <f t="shared" si="56"/>
        <v>1.4010521944809484</v>
      </c>
      <c r="O745" s="26">
        <f t="shared" si="57"/>
        <v>7.1395999999999997</v>
      </c>
      <c r="P745" s="16">
        <f t="shared" si="58"/>
        <v>1.9867039955359322</v>
      </c>
      <c r="Q745" s="16">
        <f t="shared" si="59"/>
        <v>5.7944111776447205</v>
      </c>
    </row>
    <row r="746" spans="1:17" x14ac:dyDescent="0.45">
      <c r="A746" s="35">
        <f>Factors!A746</f>
        <v>36535</v>
      </c>
      <c r="B746" s="17">
        <v>7.2313999999999998</v>
      </c>
      <c r="D746" s="22">
        <v>6.0490000000000004</v>
      </c>
      <c r="E746" s="20">
        <f t="shared" si="55"/>
        <v>3.9140000000000001</v>
      </c>
      <c r="F746" s="22">
        <v>0.2</v>
      </c>
      <c r="G746" s="21"/>
      <c r="H746" s="9">
        <v>2.1137999999999999</v>
      </c>
      <c r="I746" s="9" t="s">
        <v>1</v>
      </c>
      <c r="J746" s="21"/>
      <c r="K746" s="9">
        <v>3.88</v>
      </c>
      <c r="L746" s="22">
        <v>3.9140000000000001</v>
      </c>
      <c r="N746" s="14">
        <f t="shared" si="56"/>
        <v>1.4010521944809484</v>
      </c>
      <c r="O746" s="26">
        <f t="shared" si="57"/>
        <v>7.2313999999999998</v>
      </c>
      <c r="P746" s="16">
        <f t="shared" si="58"/>
        <v>2.0545835979752569</v>
      </c>
      <c r="Q746" s="16">
        <f t="shared" si="59"/>
        <v>5.8373253493013921</v>
      </c>
    </row>
    <row r="747" spans="1:17" x14ac:dyDescent="0.45">
      <c r="A747" s="35">
        <f>Factors!A747</f>
        <v>36536</v>
      </c>
      <c r="B747" s="17">
        <v>7.3689</v>
      </c>
      <c r="D747" s="22">
        <v>6.1040000000000001</v>
      </c>
      <c r="E747" s="20">
        <f t="shared" si="55"/>
        <v>3.9130000000000003</v>
      </c>
      <c r="F747" s="22">
        <v>0.2</v>
      </c>
      <c r="G747" s="21"/>
      <c r="H747" s="9">
        <v>2.1137999999999999</v>
      </c>
      <c r="I747" s="9" t="s">
        <v>1</v>
      </c>
      <c r="J747" s="21"/>
      <c r="K747" s="9">
        <v>3.9249999999999998</v>
      </c>
      <c r="L747" s="22">
        <v>3.9130000000000003</v>
      </c>
      <c r="N747" s="14">
        <f t="shared" si="56"/>
        <v>1.4010521944809484</v>
      </c>
      <c r="O747" s="26">
        <f t="shared" si="57"/>
        <v>7.3689</v>
      </c>
      <c r="P747" s="16">
        <f t="shared" si="58"/>
        <v>2.1084946060646814</v>
      </c>
      <c r="Q747" s="16">
        <f t="shared" si="59"/>
        <v>5.8922155688622802</v>
      </c>
    </row>
    <row r="748" spans="1:17" x14ac:dyDescent="0.45">
      <c r="A748" s="35">
        <f>Factors!A748</f>
        <v>36537</v>
      </c>
      <c r="B748" s="17">
        <v>7.3837000000000002</v>
      </c>
      <c r="D748" s="22">
        <v>6.125</v>
      </c>
      <c r="E748" s="20">
        <f t="shared" si="55"/>
        <v>3.948</v>
      </c>
      <c r="F748" s="22">
        <v>0.2</v>
      </c>
      <c r="G748" s="21"/>
      <c r="H748" s="9">
        <v>2.1137999999999999</v>
      </c>
      <c r="I748" s="9" t="s">
        <v>1</v>
      </c>
      <c r="J748" s="21"/>
      <c r="K748" s="9">
        <v>3.96</v>
      </c>
      <c r="L748" s="22">
        <v>3.948</v>
      </c>
      <c r="N748" s="14">
        <f t="shared" si="56"/>
        <v>1.4010521944809484</v>
      </c>
      <c r="O748" s="26">
        <f t="shared" si="57"/>
        <v>7.3837000000000002</v>
      </c>
      <c r="P748" s="16">
        <f t="shared" si="58"/>
        <v>2.0943163889637129</v>
      </c>
      <c r="Q748" s="16">
        <f t="shared" si="59"/>
        <v>5.9131736526946144</v>
      </c>
    </row>
    <row r="749" spans="1:17" x14ac:dyDescent="0.45">
      <c r="A749" s="35">
        <f>Factors!A749</f>
        <v>36538</v>
      </c>
      <c r="B749" s="17">
        <v>7.2286000000000001</v>
      </c>
      <c r="D749" s="22">
        <v>6.0910000000000002</v>
      </c>
      <c r="E749" s="20">
        <f t="shared" si="55"/>
        <v>3.9459999999999997</v>
      </c>
      <c r="F749" s="22">
        <v>0.2</v>
      </c>
      <c r="G749" s="21"/>
      <c r="H749" s="9">
        <v>2.1137999999999999</v>
      </c>
      <c r="I749" s="9" t="s">
        <v>1</v>
      </c>
      <c r="J749" s="21"/>
      <c r="K749" s="9">
        <v>3.93</v>
      </c>
      <c r="L749" s="22">
        <v>3.9459999999999997</v>
      </c>
      <c r="N749" s="14">
        <f t="shared" si="56"/>
        <v>1.4010521944809484</v>
      </c>
      <c r="O749" s="26">
        <f t="shared" si="57"/>
        <v>7.2286000000000001</v>
      </c>
      <c r="P749" s="16">
        <f t="shared" si="58"/>
        <v>2.0635714698016283</v>
      </c>
      <c r="Q749" s="16">
        <f t="shared" si="59"/>
        <v>5.8792415169660606</v>
      </c>
    </row>
    <row r="750" spans="1:17" x14ac:dyDescent="0.45">
      <c r="A750" s="35">
        <f>Factors!A750</f>
        <v>36539</v>
      </c>
      <c r="B750" s="17">
        <v>7.2747999999999999</v>
      </c>
      <c r="D750" s="22">
        <v>6.1109999999999998</v>
      </c>
      <c r="E750" s="20">
        <f t="shared" si="55"/>
        <v>3.9319999999999999</v>
      </c>
      <c r="F750" s="22">
        <v>0.2</v>
      </c>
      <c r="G750" s="21"/>
      <c r="H750" s="9">
        <v>2.1137999999999999</v>
      </c>
      <c r="I750" s="9" t="s">
        <v>1</v>
      </c>
      <c r="J750" s="21"/>
      <c r="K750" s="9">
        <v>3.895</v>
      </c>
      <c r="L750" s="22">
        <v>3.9319999999999999</v>
      </c>
      <c r="N750" s="14">
        <f t="shared" si="56"/>
        <v>1.4010521944809484</v>
      </c>
      <c r="O750" s="26">
        <f t="shared" si="57"/>
        <v>7.2747999999999999</v>
      </c>
      <c r="P750" s="16">
        <f t="shared" si="58"/>
        <v>2.0965631374360028</v>
      </c>
      <c r="Q750" s="16">
        <f t="shared" si="59"/>
        <v>5.8992015968063916</v>
      </c>
    </row>
    <row r="751" spans="1:17" x14ac:dyDescent="0.45">
      <c r="A751" s="35">
        <f>Factors!A751</f>
        <v>36540</v>
      </c>
      <c r="B751" s="17">
        <v>7.2747999999999999</v>
      </c>
      <c r="D751" s="22">
        <v>6.1109999999999998</v>
      </c>
      <c r="E751" s="20">
        <f t="shared" si="55"/>
        <v>3.9319999999999999</v>
      </c>
      <c r="F751" s="22">
        <v>0.2</v>
      </c>
      <c r="G751" s="21"/>
      <c r="H751" s="9">
        <v>2.1137999999999999</v>
      </c>
      <c r="I751" s="9" t="s">
        <v>1</v>
      </c>
      <c r="J751" s="21"/>
      <c r="K751" s="9">
        <v>3.895</v>
      </c>
      <c r="L751" s="22">
        <v>3.9319999999999999</v>
      </c>
      <c r="N751" s="14">
        <f t="shared" si="56"/>
        <v>1.4010521944809484</v>
      </c>
      <c r="O751" s="26">
        <f t="shared" si="57"/>
        <v>7.2747999999999999</v>
      </c>
      <c r="P751" s="16">
        <f t="shared" si="58"/>
        <v>2.0965631374360028</v>
      </c>
      <c r="Q751" s="16">
        <f t="shared" si="59"/>
        <v>5.8992015968063916</v>
      </c>
    </row>
    <row r="752" spans="1:17" x14ac:dyDescent="0.45">
      <c r="A752" s="35">
        <f>Factors!A752</f>
        <v>36541</v>
      </c>
      <c r="B752" s="17">
        <v>7.2747999999999999</v>
      </c>
      <c r="D752" s="22">
        <v>6.1109999999999998</v>
      </c>
      <c r="E752" s="20">
        <f t="shared" si="55"/>
        <v>3.9319999999999999</v>
      </c>
      <c r="F752" s="22">
        <v>0.2</v>
      </c>
      <c r="G752" s="21"/>
      <c r="H752" s="9">
        <v>2.1137999999999999</v>
      </c>
      <c r="I752" s="9" t="s">
        <v>1</v>
      </c>
      <c r="J752" s="21"/>
      <c r="K752" s="9">
        <v>3.895</v>
      </c>
      <c r="L752" s="22">
        <v>3.9319999999999999</v>
      </c>
      <c r="N752" s="14">
        <f t="shared" si="56"/>
        <v>1.4010521944809484</v>
      </c>
      <c r="O752" s="26">
        <f t="shared" si="57"/>
        <v>7.2747999999999999</v>
      </c>
      <c r="P752" s="16">
        <f t="shared" si="58"/>
        <v>2.0965631374360028</v>
      </c>
      <c r="Q752" s="16">
        <f t="shared" si="59"/>
        <v>5.8992015968063916</v>
      </c>
    </row>
    <row r="753" spans="1:17" x14ac:dyDescent="0.45">
      <c r="A753" s="35">
        <f>Factors!A753</f>
        <v>36542</v>
      </c>
      <c r="B753" s="17">
        <v>7.2747999999999999</v>
      </c>
      <c r="D753" s="22">
        <v>6.0990000000000002</v>
      </c>
      <c r="E753" s="20">
        <f t="shared" si="55"/>
        <v>3.9210000000000003</v>
      </c>
      <c r="F753" s="22">
        <v>0.2</v>
      </c>
      <c r="G753" s="21"/>
      <c r="H753" s="9">
        <v>2.1137999999999999</v>
      </c>
      <c r="I753" s="9" t="s">
        <v>1</v>
      </c>
      <c r="J753" s="21"/>
      <c r="K753" s="9">
        <v>3.89</v>
      </c>
      <c r="L753" s="22">
        <v>3.9210000000000003</v>
      </c>
      <c r="N753" s="14">
        <f t="shared" si="56"/>
        <v>1.4010521944809484</v>
      </c>
      <c r="O753" s="26">
        <f t="shared" si="57"/>
        <v>7.2747999999999999</v>
      </c>
      <c r="P753" s="16">
        <f t="shared" si="58"/>
        <v>2.0958227884643188</v>
      </c>
      <c r="Q753" s="16">
        <f t="shared" si="59"/>
        <v>5.8872255489021974</v>
      </c>
    </row>
    <row r="754" spans="1:17" x14ac:dyDescent="0.45">
      <c r="A754" s="35">
        <f>Factors!A754</f>
        <v>36543</v>
      </c>
      <c r="B754" s="17">
        <v>7.3735999999999997</v>
      </c>
      <c r="D754" s="22">
        <v>6.12</v>
      </c>
      <c r="E754" s="20">
        <f t="shared" si="55"/>
        <v>3.9249999999999998</v>
      </c>
      <c r="F754" s="22">
        <v>0.2</v>
      </c>
      <c r="G754" s="21"/>
      <c r="H754" s="9">
        <v>2.1137999999999999</v>
      </c>
      <c r="I754" s="9" t="s">
        <v>1</v>
      </c>
      <c r="J754" s="21"/>
      <c r="K754" s="9">
        <v>3.88</v>
      </c>
      <c r="L754" s="22">
        <v>3.9249999999999998</v>
      </c>
      <c r="N754" s="14">
        <f t="shared" si="56"/>
        <v>1.4010521944809484</v>
      </c>
      <c r="O754" s="26">
        <f t="shared" si="57"/>
        <v>7.3735999999999997</v>
      </c>
      <c r="P754" s="16">
        <f t="shared" si="58"/>
        <v>2.1121000721674221</v>
      </c>
      <c r="Q754" s="16">
        <f t="shared" si="59"/>
        <v>5.9081836327345316</v>
      </c>
    </row>
    <row r="755" spans="1:17" x14ac:dyDescent="0.45">
      <c r="A755" s="35">
        <f>Factors!A755</f>
        <v>36544</v>
      </c>
      <c r="B755" s="17">
        <v>7.3406000000000002</v>
      </c>
      <c r="D755" s="22">
        <v>6.0979999999999999</v>
      </c>
      <c r="E755" s="20">
        <f t="shared" si="55"/>
        <v>3.9390000000000001</v>
      </c>
      <c r="F755" s="22">
        <v>0.2</v>
      </c>
      <c r="G755" s="21"/>
      <c r="H755" s="9">
        <v>2.1137999999999999</v>
      </c>
      <c r="I755" s="9" t="s">
        <v>1</v>
      </c>
      <c r="J755" s="21"/>
      <c r="K755" s="9">
        <v>3.8849999999999998</v>
      </c>
      <c r="L755" s="22">
        <v>3.9390000000000001</v>
      </c>
      <c r="N755" s="14">
        <f t="shared" si="56"/>
        <v>1.4010521944809484</v>
      </c>
      <c r="O755" s="26">
        <f t="shared" si="57"/>
        <v>7.3406000000000002</v>
      </c>
      <c r="P755" s="16">
        <f t="shared" si="58"/>
        <v>2.0771798843552514</v>
      </c>
      <c r="Q755" s="16">
        <f t="shared" si="59"/>
        <v>5.886227544910172</v>
      </c>
    </row>
    <row r="756" spans="1:17" x14ac:dyDescent="0.45">
      <c r="A756" s="35">
        <f>Factors!A756</f>
        <v>36545</v>
      </c>
      <c r="B756" s="17">
        <v>7.3818000000000001</v>
      </c>
      <c r="D756" s="22">
        <v>6.1079999999999997</v>
      </c>
      <c r="E756" s="20">
        <f t="shared" si="55"/>
        <v>3.93</v>
      </c>
      <c r="F756" s="22">
        <v>0.2</v>
      </c>
      <c r="G756" s="21"/>
      <c r="H756" s="9">
        <v>2.1137999999999999</v>
      </c>
      <c r="I756" s="9" t="s">
        <v>1</v>
      </c>
      <c r="J756" s="21"/>
      <c r="K756" s="9">
        <v>3.8849999999999998</v>
      </c>
      <c r="L756" s="22">
        <v>3.93</v>
      </c>
      <c r="N756" s="14">
        <f t="shared" si="56"/>
        <v>1.4010521944809484</v>
      </c>
      <c r="O756" s="26">
        <f t="shared" si="57"/>
        <v>7.3818000000000001</v>
      </c>
      <c r="P756" s="16">
        <f t="shared" si="58"/>
        <v>2.0956412970268623</v>
      </c>
      <c r="Q756" s="16">
        <f t="shared" si="59"/>
        <v>5.8962075848303375</v>
      </c>
    </row>
    <row r="757" spans="1:17" x14ac:dyDescent="0.45">
      <c r="A757" s="35">
        <f>Factors!A757</f>
        <v>36546</v>
      </c>
      <c r="B757" s="17">
        <v>7.2778999999999998</v>
      </c>
      <c r="D757" s="22">
        <v>6.1059999999999999</v>
      </c>
      <c r="E757" s="20">
        <f t="shared" si="55"/>
        <v>3.9210000000000003</v>
      </c>
      <c r="F757" s="22">
        <v>0.2</v>
      </c>
      <c r="G757" s="21"/>
      <c r="H757" s="9">
        <v>2.3944000000000001</v>
      </c>
      <c r="I757" s="9" t="s">
        <v>1</v>
      </c>
      <c r="J757" s="21"/>
      <c r="K757" s="9">
        <v>3.8849999999999998</v>
      </c>
      <c r="L757" s="22">
        <v>3.9210000000000003</v>
      </c>
      <c r="N757" s="14">
        <f t="shared" si="56"/>
        <v>1.5870372667542734</v>
      </c>
      <c r="O757" s="26">
        <f t="shared" si="57"/>
        <v>7.2778999999999998</v>
      </c>
      <c r="P757" s="16">
        <f t="shared" si="58"/>
        <v>2.1025586743776525</v>
      </c>
      <c r="Q757" s="16">
        <f t="shared" si="59"/>
        <v>5.8942115768462866</v>
      </c>
    </row>
    <row r="758" spans="1:17" x14ac:dyDescent="0.45">
      <c r="A758" s="35">
        <f>Factors!A758</f>
        <v>36547</v>
      </c>
      <c r="B758" s="17">
        <v>7.2778999999999998</v>
      </c>
      <c r="D758" s="22">
        <v>6.1059999999999999</v>
      </c>
      <c r="E758" s="20">
        <f t="shared" si="55"/>
        <v>3.9210000000000003</v>
      </c>
      <c r="F758" s="22">
        <v>0.2</v>
      </c>
      <c r="G758" s="21"/>
      <c r="H758" s="9">
        <v>2.3944000000000001</v>
      </c>
      <c r="I758" s="9" t="s">
        <v>1</v>
      </c>
      <c r="J758" s="21"/>
      <c r="K758" s="9">
        <v>3.8849999999999998</v>
      </c>
      <c r="L758" s="22">
        <v>3.9210000000000003</v>
      </c>
      <c r="N758" s="14">
        <f t="shared" si="56"/>
        <v>1.5870372667542734</v>
      </c>
      <c r="O758" s="26">
        <f t="shared" si="57"/>
        <v>7.2778999999999998</v>
      </c>
      <c r="P758" s="16">
        <f t="shared" si="58"/>
        <v>2.1025586743776525</v>
      </c>
      <c r="Q758" s="16">
        <f t="shared" si="59"/>
        <v>5.8942115768462866</v>
      </c>
    </row>
    <row r="759" spans="1:17" x14ac:dyDescent="0.45">
      <c r="A759" s="35">
        <f>Factors!A759</f>
        <v>36548</v>
      </c>
      <c r="B759" s="17">
        <v>7.2778999999999998</v>
      </c>
      <c r="D759" s="22">
        <v>6.1059999999999999</v>
      </c>
      <c r="E759" s="20">
        <f t="shared" si="55"/>
        <v>3.9210000000000003</v>
      </c>
      <c r="F759" s="22">
        <v>0.2</v>
      </c>
      <c r="G759" s="21"/>
      <c r="H759" s="9">
        <v>2.3944000000000001</v>
      </c>
      <c r="I759" s="9" t="s">
        <v>1</v>
      </c>
      <c r="J759" s="21"/>
      <c r="K759" s="9">
        <v>3.8849999999999998</v>
      </c>
      <c r="L759" s="22">
        <v>3.9210000000000003</v>
      </c>
      <c r="N759" s="14">
        <f t="shared" si="56"/>
        <v>1.5870372667542734</v>
      </c>
      <c r="O759" s="26">
        <f t="shared" si="57"/>
        <v>7.2778999999999998</v>
      </c>
      <c r="P759" s="16">
        <f t="shared" si="58"/>
        <v>2.1025586743776525</v>
      </c>
      <c r="Q759" s="16">
        <f t="shared" si="59"/>
        <v>5.8942115768462866</v>
      </c>
    </row>
    <row r="760" spans="1:17" x14ac:dyDescent="0.45">
      <c r="A760" s="35">
        <f>Factors!A760</f>
        <v>36549</v>
      </c>
      <c r="B760" s="17">
        <v>7.1985000000000001</v>
      </c>
      <c r="D760" s="22">
        <v>6.0720000000000001</v>
      </c>
      <c r="E760" s="20">
        <f t="shared" si="55"/>
        <v>3.9340000000000002</v>
      </c>
      <c r="F760" s="22">
        <v>0.2</v>
      </c>
      <c r="G760" s="21"/>
      <c r="H760" s="9">
        <v>2.3233999999999999</v>
      </c>
      <c r="I760" s="9" t="s">
        <v>1</v>
      </c>
      <c r="J760" s="21"/>
      <c r="K760" s="9">
        <v>3.9</v>
      </c>
      <c r="L760" s="22">
        <v>3.9340000000000002</v>
      </c>
      <c r="N760" s="14">
        <f t="shared" si="56"/>
        <v>1.5399776084099892</v>
      </c>
      <c r="O760" s="26">
        <f t="shared" si="57"/>
        <v>7.1985000000000001</v>
      </c>
      <c r="P760" s="16">
        <f t="shared" si="58"/>
        <v>2.0570746820097519</v>
      </c>
      <c r="Q760" s="16">
        <f t="shared" si="59"/>
        <v>5.8602794411177772</v>
      </c>
    </row>
    <row r="761" spans="1:17" x14ac:dyDescent="0.45">
      <c r="A761" s="35">
        <f>Factors!A761</f>
        <v>36550</v>
      </c>
      <c r="B761" s="17">
        <v>7.2714999999999996</v>
      </c>
      <c r="D761" s="22">
        <v>6.0940000000000003</v>
      </c>
      <c r="E761" s="20">
        <f t="shared" si="55"/>
        <v>3.9350000000000001</v>
      </c>
      <c r="F761" s="22">
        <v>0.2</v>
      </c>
      <c r="G761" s="21"/>
      <c r="H761" s="9">
        <v>2.3559000000000001</v>
      </c>
      <c r="I761" s="9" t="s">
        <v>1</v>
      </c>
      <c r="J761" s="21"/>
      <c r="K761" s="9">
        <v>3.91</v>
      </c>
      <c r="L761" s="22">
        <v>3.9350000000000001</v>
      </c>
      <c r="N761" s="14">
        <f t="shared" si="56"/>
        <v>1.561519001314063</v>
      </c>
      <c r="O761" s="26">
        <f t="shared" si="57"/>
        <v>7.2714999999999996</v>
      </c>
      <c r="P761" s="16">
        <f t="shared" si="58"/>
        <v>2.0772598258526953</v>
      </c>
      <c r="Q761" s="16">
        <f t="shared" si="59"/>
        <v>5.8822355289421147</v>
      </c>
    </row>
    <row r="762" spans="1:17" x14ac:dyDescent="0.45">
      <c r="A762" s="35">
        <f>Factors!A762</f>
        <v>36551</v>
      </c>
      <c r="B762" s="17">
        <v>7.2804000000000002</v>
      </c>
      <c r="D762" s="22">
        <v>6.093</v>
      </c>
      <c r="E762" s="20">
        <f t="shared" si="55"/>
        <v>3.948</v>
      </c>
      <c r="F762" s="22">
        <v>0.2</v>
      </c>
      <c r="G762" s="21"/>
      <c r="H762" s="9">
        <v>2.3439999999999999</v>
      </c>
      <c r="I762" s="9" t="s">
        <v>1</v>
      </c>
      <c r="J762" s="21"/>
      <c r="K762" s="9">
        <v>3.92</v>
      </c>
      <c r="L762" s="22">
        <v>3.948</v>
      </c>
      <c r="N762" s="14">
        <f t="shared" si="56"/>
        <v>1.553631537450725</v>
      </c>
      <c r="O762" s="26">
        <f t="shared" si="57"/>
        <v>7.2804000000000002</v>
      </c>
      <c r="P762" s="16">
        <f t="shared" si="58"/>
        <v>2.0635317658829422</v>
      </c>
      <c r="Q762" s="16">
        <f t="shared" si="59"/>
        <v>5.8812375249500892</v>
      </c>
    </row>
    <row r="763" spans="1:17" x14ac:dyDescent="0.45">
      <c r="A763" s="35">
        <f>Factors!A763</f>
        <v>36552</v>
      </c>
      <c r="B763" s="17">
        <v>7.4156000000000004</v>
      </c>
      <c r="D763" s="22">
        <v>6.1470000000000002</v>
      </c>
      <c r="E763" s="20">
        <f t="shared" si="55"/>
        <v>4.0170000000000003</v>
      </c>
      <c r="F763" s="22">
        <v>0.2</v>
      </c>
      <c r="G763" s="21"/>
      <c r="H763" s="9">
        <v>2.3719000000000001</v>
      </c>
      <c r="I763" s="9" t="s">
        <v>1</v>
      </c>
      <c r="J763" s="21"/>
      <c r="K763" s="9">
        <v>3.9849999999999999</v>
      </c>
      <c r="L763" s="22">
        <v>4.0170000000000003</v>
      </c>
      <c r="N763" s="14">
        <f t="shared" si="56"/>
        <v>1.5721239947437606</v>
      </c>
      <c r="O763" s="26">
        <f t="shared" si="57"/>
        <v>7.4156000000000004</v>
      </c>
      <c r="P763" s="16">
        <f t="shared" si="58"/>
        <v>2.0477421959871789</v>
      </c>
      <c r="Q763" s="16">
        <f t="shared" si="59"/>
        <v>5.9351297405189518</v>
      </c>
    </row>
    <row r="764" spans="1:17" x14ac:dyDescent="0.45">
      <c r="A764" s="35">
        <f>Factors!A764</f>
        <v>36553</v>
      </c>
      <c r="B764" s="17">
        <v>7.5674999999999999</v>
      </c>
      <c r="D764" s="22">
        <v>6.1890000000000001</v>
      </c>
      <c r="E764" s="20">
        <f t="shared" si="55"/>
        <v>4.0620000000000003</v>
      </c>
      <c r="F764" s="22">
        <v>0.2</v>
      </c>
      <c r="G764" s="21"/>
      <c r="H764" s="9">
        <v>2.3397000000000001</v>
      </c>
      <c r="I764" s="9" t="s">
        <v>1</v>
      </c>
      <c r="J764" s="21"/>
      <c r="K764" s="9">
        <v>4</v>
      </c>
      <c r="L764" s="22">
        <v>4.0620000000000003</v>
      </c>
      <c r="N764" s="14">
        <f t="shared" si="56"/>
        <v>1.5507814454664939</v>
      </c>
      <c r="O764" s="26">
        <f t="shared" si="57"/>
        <v>7.5674999999999999</v>
      </c>
      <c r="P764" s="16">
        <f t="shared" si="58"/>
        <v>2.04397378485901</v>
      </c>
      <c r="Q764" s="16">
        <f t="shared" si="59"/>
        <v>5.9770459081836425</v>
      </c>
    </row>
    <row r="765" spans="1:17" x14ac:dyDescent="0.45">
      <c r="A765" s="35">
        <f>Factors!A765</f>
        <v>36554</v>
      </c>
      <c r="B765" s="17">
        <v>7.5674999999999999</v>
      </c>
      <c r="D765" s="22">
        <v>6.1890000000000001</v>
      </c>
      <c r="E765" s="20">
        <f t="shared" si="55"/>
        <v>4.0620000000000003</v>
      </c>
      <c r="F765" s="22">
        <v>0.2</v>
      </c>
      <c r="G765" s="21"/>
      <c r="H765" s="9">
        <v>2.3397000000000001</v>
      </c>
      <c r="I765" s="9" t="s">
        <v>1</v>
      </c>
      <c r="J765" s="21"/>
      <c r="K765" s="9">
        <v>4</v>
      </c>
      <c r="L765" s="22">
        <v>4.0620000000000003</v>
      </c>
      <c r="N765" s="14">
        <f t="shared" si="56"/>
        <v>1.5507814454664939</v>
      </c>
      <c r="O765" s="26">
        <f t="shared" si="57"/>
        <v>7.5674999999999999</v>
      </c>
      <c r="P765" s="16">
        <f t="shared" si="58"/>
        <v>2.04397378485901</v>
      </c>
      <c r="Q765" s="16">
        <f t="shared" si="59"/>
        <v>5.9770459081836425</v>
      </c>
    </row>
    <row r="766" spans="1:17" x14ac:dyDescent="0.45">
      <c r="A766" s="35">
        <f>Factors!A766</f>
        <v>36555</v>
      </c>
      <c r="B766" s="17">
        <v>7.5674999999999999</v>
      </c>
      <c r="D766" s="22">
        <v>6.1890000000000001</v>
      </c>
      <c r="E766" s="20">
        <f t="shared" si="55"/>
        <v>4.0620000000000003</v>
      </c>
      <c r="F766" s="22">
        <v>0.2</v>
      </c>
      <c r="G766" s="21"/>
      <c r="H766" s="9">
        <v>2.3397000000000001</v>
      </c>
      <c r="I766" s="9" t="s">
        <v>1</v>
      </c>
      <c r="J766" s="21"/>
      <c r="K766" s="9">
        <v>4</v>
      </c>
      <c r="L766" s="22">
        <v>4.0620000000000003</v>
      </c>
      <c r="N766" s="14">
        <f t="shared" si="56"/>
        <v>1.5507814454664939</v>
      </c>
      <c r="O766" s="26">
        <f t="shared" si="57"/>
        <v>7.5674999999999999</v>
      </c>
      <c r="P766" s="16">
        <f t="shared" si="58"/>
        <v>2.04397378485901</v>
      </c>
      <c r="Q766" s="16">
        <f t="shared" si="59"/>
        <v>5.9770459081836425</v>
      </c>
    </row>
    <row r="767" spans="1:17" x14ac:dyDescent="0.45">
      <c r="A767" s="35">
        <f>Factors!A767</f>
        <v>36556</v>
      </c>
      <c r="B767" s="17">
        <v>7.5842999999999998</v>
      </c>
      <c r="D767" s="22">
        <v>6.2439999999999998</v>
      </c>
      <c r="E767" s="20">
        <f t="shared" si="55"/>
        <v>4.0679999999999996</v>
      </c>
      <c r="F767" s="22">
        <v>0.2</v>
      </c>
      <c r="G767" s="21"/>
      <c r="H767" s="9">
        <v>2.3662999999999998</v>
      </c>
      <c r="I767" s="9" t="s">
        <v>1</v>
      </c>
      <c r="J767" s="21"/>
      <c r="K767" s="9">
        <v>4.0250000000000004</v>
      </c>
      <c r="L767" s="22">
        <v>4.0679999999999996</v>
      </c>
      <c r="N767" s="14">
        <f t="shared" si="56"/>
        <v>1.5684122470433661</v>
      </c>
      <c r="O767" s="26">
        <f t="shared" si="57"/>
        <v>7.5842999999999998</v>
      </c>
      <c r="P767" s="16">
        <f t="shared" si="58"/>
        <v>2.0909405388784164</v>
      </c>
      <c r="Q767" s="16">
        <f t="shared" si="59"/>
        <v>6.0319361277445083</v>
      </c>
    </row>
    <row r="768" spans="1:17" x14ac:dyDescent="0.45">
      <c r="A768" s="35">
        <f>Factors!A768</f>
        <v>36557</v>
      </c>
      <c r="B768" s="17">
        <v>7.5343</v>
      </c>
      <c r="D768" s="22">
        <v>6.2770000000000001</v>
      </c>
      <c r="E768" s="20">
        <f t="shared" si="55"/>
        <v>4.0789999999999997</v>
      </c>
      <c r="F768" s="22">
        <v>0.2</v>
      </c>
      <c r="G768" s="21"/>
      <c r="H768" s="9">
        <v>2.3068</v>
      </c>
      <c r="I768" s="9" t="s">
        <v>1</v>
      </c>
      <c r="J768" s="21"/>
      <c r="K768" s="9">
        <v>4.0250000000000004</v>
      </c>
      <c r="L768" s="22">
        <v>4.0789999999999997</v>
      </c>
      <c r="N768" s="14">
        <f t="shared" si="56"/>
        <v>1.5289749277266775</v>
      </c>
      <c r="O768" s="26">
        <f t="shared" si="57"/>
        <v>7.5343</v>
      </c>
      <c r="P768" s="16">
        <f t="shared" si="58"/>
        <v>2.1118573391366136</v>
      </c>
      <c r="Q768" s="16">
        <f t="shared" si="59"/>
        <v>6.0648702594810366</v>
      </c>
    </row>
    <row r="769" spans="1:17" x14ac:dyDescent="0.45">
      <c r="A769" s="35">
        <f>Factors!A769</f>
        <v>36558</v>
      </c>
      <c r="B769" s="17">
        <v>7.5701000000000001</v>
      </c>
      <c r="D769" s="22">
        <v>6.1980000000000004</v>
      </c>
      <c r="E769" s="20">
        <f t="shared" si="55"/>
        <v>4.0640000000000001</v>
      </c>
      <c r="F769" s="22">
        <v>0.2</v>
      </c>
      <c r="G769" s="21"/>
      <c r="H769" s="9">
        <v>2.302</v>
      </c>
      <c r="I769" s="9" t="s">
        <v>1</v>
      </c>
      <c r="J769" s="21"/>
      <c r="K769" s="9">
        <v>4.0049999999999999</v>
      </c>
      <c r="L769" s="22">
        <v>4.0640000000000001</v>
      </c>
      <c r="N769" s="14">
        <f t="shared" si="56"/>
        <v>1.5257934296977682</v>
      </c>
      <c r="O769" s="26">
        <f t="shared" si="57"/>
        <v>7.5701000000000001</v>
      </c>
      <c r="P769" s="16">
        <f t="shared" si="58"/>
        <v>2.0506611316112977</v>
      </c>
      <c r="Q769" s="16">
        <f t="shared" si="59"/>
        <v>5.9860279441117603</v>
      </c>
    </row>
    <row r="770" spans="1:17" x14ac:dyDescent="0.45">
      <c r="A770" s="35">
        <f>Factors!A770</f>
        <v>36559</v>
      </c>
      <c r="B770" s="17">
        <v>7.5449999999999999</v>
      </c>
      <c r="D770" s="22">
        <v>6.141</v>
      </c>
      <c r="E770" s="20">
        <f t="shared" si="55"/>
        <v>4.0650000000000004</v>
      </c>
      <c r="F770" s="22">
        <v>0.2</v>
      </c>
      <c r="G770" s="21"/>
      <c r="H770" s="9">
        <v>2.1911999999999998</v>
      </c>
      <c r="I770" s="9" t="s">
        <v>1</v>
      </c>
      <c r="J770" s="21"/>
      <c r="K770" s="9">
        <v>4.0350000000000001</v>
      </c>
      <c r="L770" s="22">
        <v>4.0650000000000004</v>
      </c>
      <c r="N770" s="14">
        <f t="shared" si="56"/>
        <v>1.4523538501971109</v>
      </c>
      <c r="O770" s="26">
        <f t="shared" si="57"/>
        <v>7.5449999999999999</v>
      </c>
      <c r="P770" s="16">
        <f t="shared" si="58"/>
        <v>1.9949070292605509</v>
      </c>
      <c r="Q770" s="16">
        <f t="shared" si="59"/>
        <v>5.9291417165668658</v>
      </c>
    </row>
    <row r="771" spans="1:17" x14ac:dyDescent="0.45">
      <c r="A771" s="35">
        <f>Factors!A771</f>
        <v>36560</v>
      </c>
      <c r="B771" s="17">
        <v>7.7072000000000003</v>
      </c>
      <c r="D771" s="22">
        <v>6.1950000000000003</v>
      </c>
      <c r="E771" s="20">
        <f t="shared" si="55"/>
        <v>4.0490000000000004</v>
      </c>
      <c r="F771" s="22">
        <v>0.2</v>
      </c>
      <c r="G771" s="21"/>
      <c r="H771" s="9">
        <v>2.2717000000000001</v>
      </c>
      <c r="I771" s="9" t="s">
        <v>1</v>
      </c>
      <c r="J771" s="21"/>
      <c r="K771" s="9">
        <v>4.0350000000000001</v>
      </c>
      <c r="L771" s="22">
        <v>4.0490000000000004</v>
      </c>
      <c r="N771" s="14">
        <f t="shared" si="56"/>
        <v>1.5057102233902779</v>
      </c>
      <c r="O771" s="26">
        <f t="shared" si="57"/>
        <v>7.7072000000000003</v>
      </c>
      <c r="P771" s="16">
        <f t="shared" si="58"/>
        <v>2.0624897884650606</v>
      </c>
      <c r="Q771" s="16">
        <f t="shared" si="59"/>
        <v>5.9830339321357284</v>
      </c>
    </row>
    <row r="772" spans="1:17" x14ac:dyDescent="0.45">
      <c r="A772" s="35">
        <f>Factors!A772</f>
        <v>36561</v>
      </c>
      <c r="B772" s="17">
        <v>7.7072000000000003</v>
      </c>
      <c r="D772" s="22">
        <v>6.1950000000000003</v>
      </c>
      <c r="E772" s="20">
        <f t="shared" si="55"/>
        <v>4.0490000000000004</v>
      </c>
      <c r="F772" s="22">
        <v>0.2</v>
      </c>
      <c r="G772" s="21"/>
      <c r="H772" s="9">
        <v>2.2717000000000001</v>
      </c>
      <c r="I772" s="9" t="s">
        <v>1</v>
      </c>
      <c r="J772" s="21"/>
      <c r="K772" s="9">
        <v>4.0350000000000001</v>
      </c>
      <c r="L772" s="22">
        <v>4.0490000000000004</v>
      </c>
      <c r="N772" s="14">
        <f t="shared" si="56"/>
        <v>1.5057102233902779</v>
      </c>
      <c r="O772" s="26">
        <f t="shared" si="57"/>
        <v>7.7072000000000003</v>
      </c>
      <c r="P772" s="16">
        <f t="shared" si="58"/>
        <v>2.0624897884650606</v>
      </c>
      <c r="Q772" s="16">
        <f t="shared" si="59"/>
        <v>5.9830339321357284</v>
      </c>
    </row>
    <row r="773" spans="1:17" x14ac:dyDescent="0.45">
      <c r="A773" s="35">
        <f>Factors!A773</f>
        <v>36562</v>
      </c>
      <c r="B773" s="17">
        <v>7.7072000000000003</v>
      </c>
      <c r="D773" s="22">
        <v>6.1950000000000003</v>
      </c>
      <c r="E773" s="20">
        <f t="shared" ref="E773:E836" si="60">IF(ISERROR(L773/10),K773,L773)</f>
        <v>4.0490000000000004</v>
      </c>
      <c r="F773" s="22">
        <v>0.2</v>
      </c>
      <c r="G773" s="21"/>
      <c r="H773" s="9">
        <v>2.2717000000000001</v>
      </c>
      <c r="I773" s="9" t="s">
        <v>1</v>
      </c>
      <c r="J773" s="21"/>
      <c r="K773" s="9">
        <v>4.0350000000000001</v>
      </c>
      <c r="L773" s="22">
        <v>4.0490000000000004</v>
      </c>
      <c r="N773" s="14">
        <f t="shared" ref="N773:N836" si="61">IF(ISERROR(I773/10),IF(ISERROR(H773/H774),N774*0.99999999,N774*H773/H774),I773)</f>
        <v>1.5057102233902779</v>
      </c>
      <c r="O773" s="26">
        <f t="shared" ref="O773:O836" si="62">B773</f>
        <v>7.7072000000000003</v>
      </c>
      <c r="P773" s="16">
        <f t="shared" ref="P773:P836" si="63">IF(               ((1+$D773/100)/(1+E773/100)-1)&lt;=0,0.0000001,100*((1+$D773/100)/(1+E773/100)-1))</f>
        <v>2.0624897884650606</v>
      </c>
      <c r="Q773" s="16">
        <f t="shared" ref="Q773:Q836" si="64">IF(               ((1+$D773/100)/(1+F773/100)-1)&lt;=0,0.0000001,100*((1+$D773/100)/(1+F773/100)-1))</f>
        <v>5.9830339321357284</v>
      </c>
    </row>
    <row r="774" spans="1:17" x14ac:dyDescent="0.45">
      <c r="A774" s="35">
        <f>Factors!A774</f>
        <v>36563</v>
      </c>
      <c r="B774" s="17">
        <v>7.6802999999999999</v>
      </c>
      <c r="D774" s="22">
        <v>6.2160000000000002</v>
      </c>
      <c r="E774" s="20">
        <f t="shared" si="60"/>
        <v>4.0609999999999999</v>
      </c>
      <c r="F774" s="22">
        <v>0.2</v>
      </c>
      <c r="G774" s="21"/>
      <c r="H774" s="9">
        <v>2.3399000000000001</v>
      </c>
      <c r="I774" s="9" t="s">
        <v>1</v>
      </c>
      <c r="J774" s="21"/>
      <c r="K774" s="9">
        <v>4.0199999999999996</v>
      </c>
      <c r="L774" s="22">
        <v>4.0609999999999999</v>
      </c>
      <c r="N774" s="14">
        <f t="shared" si="61"/>
        <v>1.5509140078843646</v>
      </c>
      <c r="O774" s="26">
        <f t="shared" si="62"/>
        <v>7.6802999999999999</v>
      </c>
      <c r="P774" s="16">
        <f t="shared" si="63"/>
        <v>2.0709007216920705</v>
      </c>
      <c r="Q774" s="16">
        <f t="shared" si="64"/>
        <v>6.0039920159680626</v>
      </c>
    </row>
    <row r="775" spans="1:17" x14ac:dyDescent="0.45">
      <c r="A775" s="35">
        <f>Factors!A775</f>
        <v>36564</v>
      </c>
      <c r="B775" s="17">
        <v>7.6459000000000001</v>
      </c>
      <c r="D775" s="22">
        <v>6.1929999999999996</v>
      </c>
      <c r="E775" s="20">
        <f t="shared" si="60"/>
        <v>4.08</v>
      </c>
      <c r="F775" s="22">
        <v>0.2</v>
      </c>
      <c r="G775" s="21"/>
      <c r="H775" s="9">
        <v>2.3128000000000002</v>
      </c>
      <c r="I775" s="9" t="s">
        <v>1</v>
      </c>
      <c r="J775" s="21"/>
      <c r="K775" s="9">
        <v>4.04</v>
      </c>
      <c r="L775" s="22">
        <v>4.08</v>
      </c>
      <c r="N775" s="14">
        <f t="shared" si="61"/>
        <v>1.5329518002628142</v>
      </c>
      <c r="O775" s="26">
        <f t="shared" si="62"/>
        <v>7.6459000000000001</v>
      </c>
      <c r="P775" s="16">
        <f t="shared" si="63"/>
        <v>2.030169100691781</v>
      </c>
      <c r="Q775" s="16">
        <f t="shared" si="64"/>
        <v>5.9810379241516998</v>
      </c>
    </row>
    <row r="776" spans="1:17" x14ac:dyDescent="0.45">
      <c r="A776" s="35">
        <f>Factors!A776</f>
        <v>36565</v>
      </c>
      <c r="B776" s="17">
        <v>7.6113</v>
      </c>
      <c r="D776" s="22">
        <v>6.17</v>
      </c>
      <c r="E776" s="20">
        <f t="shared" si="60"/>
        <v>4.0730000000000004</v>
      </c>
      <c r="F776" s="22">
        <v>0.2</v>
      </c>
      <c r="G776" s="21"/>
      <c r="H776" s="9">
        <v>2.3454000000000002</v>
      </c>
      <c r="I776" s="9" t="s">
        <v>1</v>
      </c>
      <c r="J776" s="21"/>
      <c r="K776" s="9">
        <v>4.04</v>
      </c>
      <c r="L776" s="22">
        <v>4.0730000000000004</v>
      </c>
      <c r="N776" s="14">
        <f t="shared" si="61"/>
        <v>1.5545594743758233</v>
      </c>
      <c r="O776" s="26">
        <f t="shared" si="62"/>
        <v>7.6113</v>
      </c>
      <c r="P776" s="16">
        <f t="shared" si="63"/>
        <v>2.0149318266985849</v>
      </c>
      <c r="Q776" s="16">
        <f t="shared" si="64"/>
        <v>5.9580838323353369</v>
      </c>
    </row>
    <row r="777" spans="1:17" x14ac:dyDescent="0.45">
      <c r="A777" s="35">
        <f>Factors!A777</f>
        <v>36566</v>
      </c>
      <c r="B777" s="17">
        <v>7.6135999999999999</v>
      </c>
      <c r="D777" s="22">
        <v>6.18</v>
      </c>
      <c r="E777" s="20">
        <f t="shared" si="60"/>
        <v>4.0759999999999996</v>
      </c>
      <c r="F777" s="22">
        <v>0.2</v>
      </c>
      <c r="G777" s="21"/>
      <c r="H777" s="9">
        <v>2.3512</v>
      </c>
      <c r="I777" s="9" t="s">
        <v>1</v>
      </c>
      <c r="J777" s="21"/>
      <c r="K777" s="9">
        <v>4.0599999999999996</v>
      </c>
      <c r="L777" s="22">
        <v>4.0759999999999996</v>
      </c>
      <c r="N777" s="14">
        <f t="shared" si="61"/>
        <v>1.5584037844940886</v>
      </c>
      <c r="O777" s="26">
        <f t="shared" si="62"/>
        <v>7.6135999999999999</v>
      </c>
      <c r="P777" s="16">
        <f t="shared" si="63"/>
        <v>2.0215996002921122</v>
      </c>
      <c r="Q777" s="16">
        <f t="shared" si="64"/>
        <v>5.9680638722555024</v>
      </c>
    </row>
    <row r="778" spans="1:17" x14ac:dyDescent="0.45">
      <c r="A778" s="35">
        <f>Factors!A778</f>
        <v>36567</v>
      </c>
      <c r="B778" s="17">
        <v>7.5138999999999996</v>
      </c>
      <c r="D778" s="22">
        <v>6.1669999999999998</v>
      </c>
      <c r="E778" s="20">
        <f t="shared" si="60"/>
        <v>4.0830000000000002</v>
      </c>
      <c r="F778" s="22">
        <v>0.2</v>
      </c>
      <c r="G778" s="21"/>
      <c r="H778" s="9">
        <v>2.2875999999999999</v>
      </c>
      <c r="I778" s="9" t="s">
        <v>1</v>
      </c>
      <c r="J778" s="21"/>
      <c r="K778" s="9">
        <v>4.0599999999999996</v>
      </c>
      <c r="L778" s="22">
        <v>4.0830000000000002</v>
      </c>
      <c r="N778" s="14">
        <f t="shared" si="61"/>
        <v>1.5162489356110398</v>
      </c>
      <c r="O778" s="26">
        <f t="shared" si="62"/>
        <v>7.5138999999999996</v>
      </c>
      <c r="P778" s="16">
        <f t="shared" si="63"/>
        <v>2.002248205758872</v>
      </c>
      <c r="Q778" s="16">
        <f t="shared" si="64"/>
        <v>5.9550898203592606</v>
      </c>
    </row>
    <row r="779" spans="1:17" x14ac:dyDescent="0.45">
      <c r="A779" s="35">
        <f>Factors!A779</f>
        <v>36568</v>
      </c>
      <c r="B779" s="17">
        <v>7.5138999999999996</v>
      </c>
      <c r="D779" s="22">
        <v>6.1669999999999998</v>
      </c>
      <c r="E779" s="20">
        <f t="shared" si="60"/>
        <v>4.0830000000000002</v>
      </c>
      <c r="F779" s="22">
        <v>0.2</v>
      </c>
      <c r="G779" s="21"/>
      <c r="H779" s="9">
        <v>2.2875999999999999</v>
      </c>
      <c r="I779" s="9" t="s">
        <v>1</v>
      </c>
      <c r="J779" s="21"/>
      <c r="K779" s="9">
        <v>4.0599999999999996</v>
      </c>
      <c r="L779" s="22">
        <v>4.0830000000000002</v>
      </c>
      <c r="N779" s="14">
        <f t="shared" si="61"/>
        <v>1.5162489356110398</v>
      </c>
      <c r="O779" s="26">
        <f t="shared" si="62"/>
        <v>7.5138999999999996</v>
      </c>
      <c r="P779" s="16">
        <f t="shared" si="63"/>
        <v>2.002248205758872</v>
      </c>
      <c r="Q779" s="16">
        <f t="shared" si="64"/>
        <v>5.9550898203592606</v>
      </c>
    </row>
    <row r="780" spans="1:17" x14ac:dyDescent="0.45">
      <c r="A780" s="35">
        <f>Factors!A780</f>
        <v>36569</v>
      </c>
      <c r="B780" s="17">
        <v>7.5138999999999996</v>
      </c>
      <c r="D780" s="22">
        <v>6.1669999999999998</v>
      </c>
      <c r="E780" s="20">
        <f t="shared" si="60"/>
        <v>4.0830000000000002</v>
      </c>
      <c r="F780" s="22">
        <v>0.2</v>
      </c>
      <c r="G780" s="21"/>
      <c r="H780" s="9">
        <v>2.2875999999999999</v>
      </c>
      <c r="I780" s="9" t="s">
        <v>1</v>
      </c>
      <c r="J780" s="21"/>
      <c r="K780" s="9">
        <v>4.0599999999999996</v>
      </c>
      <c r="L780" s="22">
        <v>4.0830000000000002</v>
      </c>
      <c r="N780" s="14">
        <f t="shared" si="61"/>
        <v>1.5162489356110398</v>
      </c>
      <c r="O780" s="26">
        <f t="shared" si="62"/>
        <v>7.5138999999999996</v>
      </c>
      <c r="P780" s="16">
        <f t="shared" si="63"/>
        <v>2.002248205758872</v>
      </c>
      <c r="Q780" s="16">
        <f t="shared" si="64"/>
        <v>5.9550898203592606</v>
      </c>
    </row>
    <row r="781" spans="1:17" x14ac:dyDescent="0.45">
      <c r="A781" s="35">
        <f>Factors!A781</f>
        <v>36570</v>
      </c>
      <c r="B781" s="17">
        <v>7.5423</v>
      </c>
      <c r="D781" s="22">
        <v>6.1769999999999996</v>
      </c>
      <c r="E781" s="20">
        <f t="shared" si="60"/>
        <v>4.0830000000000002</v>
      </c>
      <c r="F781" s="22">
        <v>0.2</v>
      </c>
      <c r="G781" s="21"/>
      <c r="H781" s="9">
        <v>2.2397999999999998</v>
      </c>
      <c r="I781" s="9" t="s">
        <v>1</v>
      </c>
      <c r="J781" s="21"/>
      <c r="K781" s="9">
        <v>4.0599999999999996</v>
      </c>
      <c r="L781" s="22">
        <v>4.0830000000000002</v>
      </c>
      <c r="N781" s="14">
        <f t="shared" si="61"/>
        <v>1.4845665177398175</v>
      </c>
      <c r="O781" s="26">
        <f t="shared" si="62"/>
        <v>7.5423</v>
      </c>
      <c r="P781" s="16">
        <f t="shared" si="63"/>
        <v>2.0118559226771193</v>
      </c>
      <c r="Q781" s="16">
        <f t="shared" si="64"/>
        <v>5.9650698602794483</v>
      </c>
    </row>
    <row r="782" spans="1:17" x14ac:dyDescent="0.45">
      <c r="A782" s="35">
        <f>Factors!A782</f>
        <v>36571</v>
      </c>
      <c r="B782" s="17">
        <v>7.6006999999999998</v>
      </c>
      <c r="D782" s="22">
        <v>6.1760000000000002</v>
      </c>
      <c r="E782" s="20">
        <f t="shared" si="60"/>
        <v>4.0810000000000004</v>
      </c>
      <c r="F782" s="22">
        <v>0.2</v>
      </c>
      <c r="G782" s="21"/>
      <c r="H782" s="9">
        <v>2.2494000000000001</v>
      </c>
      <c r="I782" s="9" t="s">
        <v>1</v>
      </c>
      <c r="J782" s="21"/>
      <c r="K782" s="9">
        <v>4.05</v>
      </c>
      <c r="L782" s="22">
        <v>4.0810000000000004</v>
      </c>
      <c r="N782" s="14">
        <f t="shared" si="61"/>
        <v>1.4909295137976364</v>
      </c>
      <c r="O782" s="26">
        <f t="shared" si="62"/>
        <v>7.6006999999999998</v>
      </c>
      <c r="P782" s="16">
        <f t="shared" si="63"/>
        <v>2.0128553722581488</v>
      </c>
      <c r="Q782" s="16">
        <f t="shared" si="64"/>
        <v>5.9640718562874229</v>
      </c>
    </row>
    <row r="783" spans="1:17" x14ac:dyDescent="0.45">
      <c r="A783" s="35">
        <f>Factors!A783</f>
        <v>36572</v>
      </c>
      <c r="B783" s="17">
        <v>7.5862999999999996</v>
      </c>
      <c r="D783" s="22">
        <v>6.1980000000000004</v>
      </c>
      <c r="E783" s="20">
        <f t="shared" si="60"/>
        <v>4.0860000000000003</v>
      </c>
      <c r="F783" s="22">
        <v>0.2</v>
      </c>
      <c r="G783" s="21"/>
      <c r="H783" s="9">
        <v>2.2448000000000001</v>
      </c>
      <c r="I783" s="9" t="s">
        <v>1</v>
      </c>
      <c r="J783" s="21"/>
      <c r="K783" s="9">
        <v>4.05</v>
      </c>
      <c r="L783" s="22">
        <v>4.0860000000000003</v>
      </c>
      <c r="N783" s="14">
        <f t="shared" si="61"/>
        <v>1.4878805781865982</v>
      </c>
      <c r="O783" s="26">
        <f t="shared" si="62"/>
        <v>7.5862999999999996</v>
      </c>
      <c r="P783" s="16">
        <f t="shared" si="63"/>
        <v>2.0290913283246503</v>
      </c>
      <c r="Q783" s="16">
        <f t="shared" si="64"/>
        <v>5.9860279441117603</v>
      </c>
    </row>
    <row r="784" spans="1:17" x14ac:dyDescent="0.45">
      <c r="A784" s="35">
        <f>Factors!A784</f>
        <v>36573</v>
      </c>
      <c r="B784" s="17">
        <v>7.7026000000000003</v>
      </c>
      <c r="D784" s="22">
        <v>6.2409999999999997</v>
      </c>
      <c r="E784" s="20">
        <f t="shared" si="60"/>
        <v>4.0960000000000001</v>
      </c>
      <c r="F784" s="22">
        <v>0.2</v>
      </c>
      <c r="G784" s="21"/>
      <c r="H784" s="9">
        <v>2.2702999999999998</v>
      </c>
      <c r="I784" s="9" t="s">
        <v>1</v>
      </c>
      <c r="J784" s="21"/>
      <c r="K784" s="9">
        <v>4.0599999999999996</v>
      </c>
      <c r="L784" s="22">
        <v>4.0960000000000001</v>
      </c>
      <c r="N784" s="14">
        <f t="shared" si="61"/>
        <v>1.5047822864651788</v>
      </c>
      <c r="O784" s="26">
        <f t="shared" si="62"/>
        <v>7.7026000000000003</v>
      </c>
      <c r="P784" s="16">
        <f t="shared" si="63"/>
        <v>2.0605979096218752</v>
      </c>
      <c r="Q784" s="16">
        <f t="shared" si="64"/>
        <v>6.0289421157684764</v>
      </c>
    </row>
    <row r="785" spans="1:17" x14ac:dyDescent="0.45">
      <c r="A785" s="35">
        <f>Factors!A785</f>
        <v>36574</v>
      </c>
      <c r="B785" s="17">
        <v>7.6176000000000004</v>
      </c>
      <c r="D785" s="22">
        <v>6.2489999999999997</v>
      </c>
      <c r="E785" s="20">
        <f t="shared" si="60"/>
        <v>4.157</v>
      </c>
      <c r="F785" s="22">
        <v>0.2</v>
      </c>
      <c r="G785" s="21"/>
      <c r="H785" s="9">
        <v>2.2141000000000002</v>
      </c>
      <c r="I785" s="9" t="s">
        <v>1</v>
      </c>
      <c r="J785" s="21"/>
      <c r="K785" s="9">
        <v>4.1100000000000003</v>
      </c>
      <c r="L785" s="22">
        <v>4.157</v>
      </c>
      <c r="N785" s="14">
        <f t="shared" si="61"/>
        <v>1.4675322470433656</v>
      </c>
      <c r="O785" s="26">
        <f t="shared" si="62"/>
        <v>7.6176000000000004</v>
      </c>
      <c r="P785" s="16">
        <f t="shared" si="63"/>
        <v>2.0085063893929167</v>
      </c>
      <c r="Q785" s="16">
        <f t="shared" si="64"/>
        <v>6.036926147704591</v>
      </c>
    </row>
    <row r="786" spans="1:17" x14ac:dyDescent="0.45">
      <c r="A786" s="35">
        <f>Factors!A786</f>
        <v>36575</v>
      </c>
      <c r="B786" s="17">
        <v>7.6176000000000004</v>
      </c>
      <c r="D786" s="22">
        <v>6.2489999999999997</v>
      </c>
      <c r="E786" s="20">
        <f t="shared" si="60"/>
        <v>4.157</v>
      </c>
      <c r="F786" s="22">
        <v>0.2</v>
      </c>
      <c r="G786" s="21"/>
      <c r="H786" s="9">
        <v>2.2141000000000002</v>
      </c>
      <c r="I786" s="9" t="s">
        <v>1</v>
      </c>
      <c r="J786" s="21"/>
      <c r="K786" s="9">
        <v>4.1100000000000003</v>
      </c>
      <c r="L786" s="22">
        <v>4.157</v>
      </c>
      <c r="N786" s="14">
        <f t="shared" si="61"/>
        <v>1.4675322470433656</v>
      </c>
      <c r="O786" s="26">
        <f t="shared" si="62"/>
        <v>7.6176000000000004</v>
      </c>
      <c r="P786" s="16">
        <f t="shared" si="63"/>
        <v>2.0085063893929167</v>
      </c>
      <c r="Q786" s="16">
        <f t="shared" si="64"/>
        <v>6.036926147704591</v>
      </c>
    </row>
    <row r="787" spans="1:17" x14ac:dyDescent="0.45">
      <c r="A787" s="35">
        <f>Factors!A787</f>
        <v>36576</v>
      </c>
      <c r="B787" s="17">
        <v>7.6176000000000004</v>
      </c>
      <c r="D787" s="22">
        <v>6.2489999999999997</v>
      </c>
      <c r="E787" s="20">
        <f t="shared" si="60"/>
        <v>4.157</v>
      </c>
      <c r="F787" s="22">
        <v>0.2</v>
      </c>
      <c r="G787" s="21"/>
      <c r="H787" s="9">
        <v>2.2141000000000002</v>
      </c>
      <c r="I787" s="9" t="s">
        <v>1</v>
      </c>
      <c r="J787" s="21"/>
      <c r="K787" s="9">
        <v>4.1100000000000003</v>
      </c>
      <c r="L787" s="22">
        <v>4.157</v>
      </c>
      <c r="N787" s="14">
        <f t="shared" si="61"/>
        <v>1.4675322470433656</v>
      </c>
      <c r="O787" s="26">
        <f t="shared" si="62"/>
        <v>7.6176000000000004</v>
      </c>
      <c r="P787" s="16">
        <f t="shared" si="63"/>
        <v>2.0085063893929167</v>
      </c>
      <c r="Q787" s="16">
        <f t="shared" si="64"/>
        <v>6.036926147704591</v>
      </c>
    </row>
    <row r="788" spans="1:17" x14ac:dyDescent="0.45">
      <c r="A788" s="35">
        <f>Factors!A788</f>
        <v>36577</v>
      </c>
      <c r="B788" s="17">
        <v>7.6176000000000004</v>
      </c>
      <c r="D788" s="22">
        <v>6.2210000000000001</v>
      </c>
      <c r="E788" s="20">
        <f t="shared" si="60"/>
        <v>4.2080000000000002</v>
      </c>
      <c r="F788" s="22">
        <v>0.2</v>
      </c>
      <c r="G788" s="21"/>
      <c r="H788" s="9">
        <v>2.2086000000000001</v>
      </c>
      <c r="I788" s="9" t="s">
        <v>1</v>
      </c>
      <c r="J788" s="21"/>
      <c r="K788" s="9">
        <v>4.16</v>
      </c>
      <c r="L788" s="22">
        <v>4.2080000000000002</v>
      </c>
      <c r="N788" s="14">
        <f t="shared" si="61"/>
        <v>1.4638867805519071</v>
      </c>
      <c r="O788" s="26">
        <f t="shared" si="62"/>
        <v>7.6176000000000004</v>
      </c>
      <c r="P788" s="16">
        <f t="shared" si="63"/>
        <v>1.9317134960847637</v>
      </c>
      <c r="Q788" s="16">
        <f t="shared" si="64"/>
        <v>6.0089820359281454</v>
      </c>
    </row>
    <row r="789" spans="1:17" x14ac:dyDescent="0.45">
      <c r="A789" s="35">
        <f>Factors!A789</f>
        <v>36578</v>
      </c>
      <c r="B789" s="17">
        <v>7.4408000000000003</v>
      </c>
      <c r="D789" s="22">
        <v>6.181</v>
      </c>
      <c r="E789" s="20">
        <f t="shared" si="60"/>
        <v>4.2060000000000004</v>
      </c>
      <c r="F789" s="22">
        <v>0.2</v>
      </c>
      <c r="G789" s="21"/>
      <c r="H789" s="9">
        <v>2.0975000000000001</v>
      </c>
      <c r="I789" s="9" t="s">
        <v>1</v>
      </c>
      <c r="J789" s="21"/>
      <c r="K789" s="9">
        <v>4.16</v>
      </c>
      <c r="L789" s="22">
        <v>4.2060000000000004</v>
      </c>
      <c r="N789" s="14">
        <f t="shared" si="61"/>
        <v>1.3902483574244433</v>
      </c>
      <c r="O789" s="26">
        <f t="shared" si="62"/>
        <v>7.4408000000000003</v>
      </c>
      <c r="P789" s="16">
        <f t="shared" si="63"/>
        <v>1.8952843406329745</v>
      </c>
      <c r="Q789" s="16">
        <f t="shared" si="64"/>
        <v>5.9690618762475056</v>
      </c>
    </row>
    <row r="790" spans="1:17" x14ac:dyDescent="0.45">
      <c r="A790" s="35">
        <f>Factors!A790</f>
        <v>36579</v>
      </c>
      <c r="B790" s="17">
        <v>7.5225</v>
      </c>
      <c r="D790" s="22">
        <v>6.2370000000000001</v>
      </c>
      <c r="E790" s="20">
        <f t="shared" si="60"/>
        <v>4.1920000000000002</v>
      </c>
      <c r="F790" s="22">
        <v>0.2</v>
      </c>
      <c r="G790" s="21"/>
      <c r="H790" s="9">
        <v>2.1436000000000002</v>
      </c>
      <c r="I790" s="9" t="s">
        <v>1</v>
      </c>
      <c r="J790" s="21"/>
      <c r="K790" s="9">
        <v>4.1399999999999997</v>
      </c>
      <c r="L790" s="22">
        <v>4.1920000000000002</v>
      </c>
      <c r="N790" s="14">
        <f t="shared" si="61"/>
        <v>1.4208039947437601</v>
      </c>
      <c r="O790" s="26">
        <f t="shared" si="62"/>
        <v>7.5225</v>
      </c>
      <c r="P790" s="16">
        <f t="shared" si="63"/>
        <v>1.9627226658476715</v>
      </c>
      <c r="Q790" s="16">
        <f t="shared" si="64"/>
        <v>6.0249500998003969</v>
      </c>
    </row>
    <row r="791" spans="1:17" x14ac:dyDescent="0.45">
      <c r="A791" s="35">
        <f>Factors!A791</f>
        <v>36580</v>
      </c>
      <c r="B791" s="17">
        <v>7.3685999999999998</v>
      </c>
      <c r="D791" s="22">
        <v>6.1920000000000002</v>
      </c>
      <c r="E791" s="20">
        <f t="shared" si="60"/>
        <v>4.1769999999999996</v>
      </c>
      <c r="F791" s="22">
        <v>0.2</v>
      </c>
      <c r="G791" s="21"/>
      <c r="H791" s="9">
        <v>2.0937999999999999</v>
      </c>
      <c r="I791" s="9" t="s">
        <v>1</v>
      </c>
      <c r="J791" s="21"/>
      <c r="K791" s="9">
        <v>4.1500000000000004</v>
      </c>
      <c r="L791" s="22">
        <v>4.1769999999999996</v>
      </c>
      <c r="N791" s="14">
        <f t="shared" si="61"/>
        <v>1.3877959526938255</v>
      </c>
      <c r="O791" s="26">
        <f t="shared" si="62"/>
        <v>7.3685999999999998</v>
      </c>
      <c r="P791" s="16">
        <f t="shared" si="63"/>
        <v>1.9342081265538269</v>
      </c>
      <c r="Q791" s="16">
        <f t="shared" si="64"/>
        <v>5.9800399201596743</v>
      </c>
    </row>
    <row r="792" spans="1:17" x14ac:dyDescent="0.45">
      <c r="A792" s="35">
        <f>Factors!A792</f>
        <v>36581</v>
      </c>
      <c r="B792" s="17">
        <v>7.1067999999999998</v>
      </c>
      <c r="D792" s="22">
        <v>6.1340000000000003</v>
      </c>
      <c r="E792" s="20">
        <f t="shared" si="60"/>
        <v>4.1130000000000004</v>
      </c>
      <c r="F792" s="22">
        <v>0.2</v>
      </c>
      <c r="G792" s="21"/>
      <c r="H792" s="9">
        <v>2.0514999999999999</v>
      </c>
      <c r="I792" s="9" t="s">
        <v>1</v>
      </c>
      <c r="J792" s="21"/>
      <c r="K792" s="9">
        <v>4.07</v>
      </c>
      <c r="L792" s="22">
        <v>4.1130000000000004</v>
      </c>
      <c r="N792" s="14">
        <f t="shared" si="61"/>
        <v>1.3597590013140619</v>
      </c>
      <c r="O792" s="26">
        <f t="shared" si="62"/>
        <v>7.1067999999999998</v>
      </c>
      <c r="P792" s="16">
        <f t="shared" si="63"/>
        <v>1.9411600856761302</v>
      </c>
      <c r="Q792" s="16">
        <f t="shared" si="64"/>
        <v>5.9221556886227544</v>
      </c>
    </row>
    <row r="793" spans="1:17" x14ac:dyDescent="0.45">
      <c r="A793" s="35">
        <f>Factors!A793</f>
        <v>36582</v>
      </c>
      <c r="B793" s="17">
        <v>7.1067999999999998</v>
      </c>
      <c r="D793" s="22">
        <v>6.1340000000000003</v>
      </c>
      <c r="E793" s="20">
        <f t="shared" si="60"/>
        <v>4.1130000000000004</v>
      </c>
      <c r="F793" s="22">
        <v>0.2</v>
      </c>
      <c r="G793" s="21"/>
      <c r="H793" s="9">
        <v>2.0514999999999999</v>
      </c>
      <c r="I793" s="9" t="s">
        <v>1</v>
      </c>
      <c r="J793" s="21"/>
      <c r="K793" s="9">
        <v>4.07</v>
      </c>
      <c r="L793" s="22">
        <v>4.1130000000000004</v>
      </c>
      <c r="N793" s="14">
        <f t="shared" si="61"/>
        <v>1.3597590013140619</v>
      </c>
      <c r="O793" s="26">
        <f t="shared" si="62"/>
        <v>7.1067999999999998</v>
      </c>
      <c r="P793" s="16">
        <f t="shared" si="63"/>
        <v>1.9411600856761302</v>
      </c>
      <c r="Q793" s="16">
        <f t="shared" si="64"/>
        <v>5.9221556886227544</v>
      </c>
    </row>
    <row r="794" spans="1:17" x14ac:dyDescent="0.45">
      <c r="A794" s="35">
        <f>Factors!A794</f>
        <v>36583</v>
      </c>
      <c r="B794" s="17">
        <v>7.1067999999999998</v>
      </c>
      <c r="D794" s="22">
        <v>6.1340000000000003</v>
      </c>
      <c r="E794" s="20">
        <f t="shared" si="60"/>
        <v>4.1130000000000004</v>
      </c>
      <c r="F794" s="22">
        <v>0.2</v>
      </c>
      <c r="G794" s="21"/>
      <c r="H794" s="9">
        <v>2.0514999999999999</v>
      </c>
      <c r="I794" s="9" t="s">
        <v>1</v>
      </c>
      <c r="J794" s="21"/>
      <c r="K794" s="9">
        <v>4.07</v>
      </c>
      <c r="L794" s="22">
        <v>4.1130000000000004</v>
      </c>
      <c r="N794" s="14">
        <f t="shared" si="61"/>
        <v>1.3597590013140619</v>
      </c>
      <c r="O794" s="26">
        <f t="shared" si="62"/>
        <v>7.1067999999999998</v>
      </c>
      <c r="P794" s="16">
        <f t="shared" si="63"/>
        <v>1.9411600856761302</v>
      </c>
      <c r="Q794" s="16">
        <f t="shared" si="64"/>
        <v>5.9221556886227544</v>
      </c>
    </row>
    <row r="795" spans="1:17" x14ac:dyDescent="0.45">
      <c r="A795" s="35">
        <f>Factors!A795</f>
        <v>36584</v>
      </c>
      <c r="B795" s="17">
        <v>7.4286000000000003</v>
      </c>
      <c r="D795" s="22">
        <v>6.2110000000000003</v>
      </c>
      <c r="E795" s="20">
        <f t="shared" si="60"/>
        <v>4.1550000000000002</v>
      </c>
      <c r="F795" s="22">
        <v>0.2</v>
      </c>
      <c r="G795" s="21"/>
      <c r="H795" s="9">
        <v>2.1434000000000002</v>
      </c>
      <c r="I795" s="9" t="s">
        <v>1</v>
      </c>
      <c r="J795" s="21"/>
      <c r="K795" s="9">
        <v>4.1399999999999997</v>
      </c>
      <c r="L795" s="22">
        <v>4.1550000000000002</v>
      </c>
      <c r="N795" s="14">
        <f t="shared" si="61"/>
        <v>1.4206714323258889</v>
      </c>
      <c r="O795" s="26">
        <f t="shared" si="62"/>
        <v>7.4286000000000003</v>
      </c>
      <c r="P795" s="16">
        <f t="shared" si="63"/>
        <v>1.9739810858816265</v>
      </c>
      <c r="Q795" s="16">
        <f t="shared" si="64"/>
        <v>5.9990019960080021</v>
      </c>
    </row>
    <row r="796" spans="1:17" x14ac:dyDescent="0.45">
      <c r="A796" s="35">
        <f>Factors!A796</f>
        <v>36585</v>
      </c>
      <c r="B796" s="17">
        <v>7.4234</v>
      </c>
      <c r="D796" s="22">
        <v>6.2320000000000002</v>
      </c>
      <c r="E796" s="20">
        <f t="shared" si="60"/>
        <v>4.1559999999999997</v>
      </c>
      <c r="F796" s="22">
        <v>0.2</v>
      </c>
      <c r="G796" s="21"/>
      <c r="H796" s="9">
        <v>2.1225999999999998</v>
      </c>
      <c r="I796" s="9" t="s">
        <v>1</v>
      </c>
      <c r="J796" s="21"/>
      <c r="K796" s="9">
        <v>4.1349999999999998</v>
      </c>
      <c r="L796" s="22">
        <v>4.1559999999999997</v>
      </c>
      <c r="N796" s="14">
        <f t="shared" si="61"/>
        <v>1.4068849408672817</v>
      </c>
      <c r="O796" s="26">
        <f t="shared" si="62"/>
        <v>7.4234</v>
      </c>
      <c r="P796" s="16">
        <f t="shared" si="63"/>
        <v>1.9931641000038303</v>
      </c>
      <c r="Q796" s="16">
        <f t="shared" si="64"/>
        <v>6.0199600798403141</v>
      </c>
    </row>
    <row r="797" spans="1:17" x14ac:dyDescent="0.45">
      <c r="A797" s="35">
        <f>Factors!A797</f>
        <v>36586</v>
      </c>
      <c r="B797" s="17">
        <v>7.4179000000000004</v>
      </c>
      <c r="D797" s="22">
        <v>6.17</v>
      </c>
      <c r="E797" s="20">
        <f t="shared" si="60"/>
        <v>4.165</v>
      </c>
      <c r="F797" s="22">
        <v>0.2</v>
      </c>
      <c r="G797" s="21"/>
      <c r="H797" s="9">
        <v>2.1147999999999998</v>
      </c>
      <c r="I797" s="9" t="s">
        <v>1</v>
      </c>
      <c r="J797" s="21"/>
      <c r="K797" s="9">
        <v>4.1399999999999997</v>
      </c>
      <c r="L797" s="22">
        <v>4.165</v>
      </c>
      <c r="N797" s="14">
        <f t="shared" si="61"/>
        <v>1.4017150065703041</v>
      </c>
      <c r="O797" s="26">
        <f t="shared" si="62"/>
        <v>7.4179000000000004</v>
      </c>
      <c r="P797" s="16">
        <f t="shared" si="63"/>
        <v>1.9248307972927758</v>
      </c>
      <c r="Q797" s="16">
        <f t="shared" si="64"/>
        <v>5.9580838323353369</v>
      </c>
    </row>
    <row r="798" spans="1:17" x14ac:dyDescent="0.45">
      <c r="A798" s="35">
        <f>Factors!A798</f>
        <v>36587</v>
      </c>
      <c r="B798" s="17">
        <v>7.3821000000000003</v>
      </c>
      <c r="D798" s="22">
        <v>6.1689999999999996</v>
      </c>
      <c r="E798" s="20">
        <f t="shared" si="60"/>
        <v>4.1909999999999998</v>
      </c>
      <c r="F798" s="22">
        <v>0.2</v>
      </c>
      <c r="G798" s="21"/>
      <c r="H798" s="9">
        <v>2.1282999999999999</v>
      </c>
      <c r="I798" s="9" t="s">
        <v>1</v>
      </c>
      <c r="J798" s="21"/>
      <c r="K798" s="9">
        <v>4.08</v>
      </c>
      <c r="L798" s="22">
        <v>4.1909999999999998</v>
      </c>
      <c r="N798" s="14">
        <f t="shared" si="61"/>
        <v>1.4106629697766118</v>
      </c>
      <c r="O798" s="26">
        <f t="shared" si="62"/>
        <v>7.3821000000000003</v>
      </c>
      <c r="P798" s="16">
        <f t="shared" si="63"/>
        <v>1.8984365252277202</v>
      </c>
      <c r="Q798" s="16">
        <f t="shared" si="64"/>
        <v>5.9570858283433115</v>
      </c>
    </row>
    <row r="799" spans="1:17" x14ac:dyDescent="0.45">
      <c r="A799" s="35">
        <f>Factors!A799</f>
        <v>36588</v>
      </c>
      <c r="B799" s="17">
        <v>7.3563000000000001</v>
      </c>
      <c r="D799" s="22">
        <v>6.1440000000000001</v>
      </c>
      <c r="E799" s="20">
        <f t="shared" si="60"/>
        <v>4.1959999999999997</v>
      </c>
      <c r="F799" s="22">
        <v>0.2</v>
      </c>
      <c r="G799" s="21"/>
      <c r="H799" s="9">
        <v>2.1539000000000001</v>
      </c>
      <c r="I799" s="9" t="s">
        <v>1</v>
      </c>
      <c r="J799" s="21"/>
      <c r="K799" s="9">
        <v>4.16</v>
      </c>
      <c r="L799" s="22">
        <v>4.1959999999999997</v>
      </c>
      <c r="N799" s="14">
        <f t="shared" si="61"/>
        <v>1.4276309592641285</v>
      </c>
      <c r="O799" s="26">
        <f t="shared" si="62"/>
        <v>7.3563000000000001</v>
      </c>
      <c r="P799" s="16">
        <f t="shared" si="63"/>
        <v>1.8695535337248881</v>
      </c>
      <c r="Q799" s="16">
        <f t="shared" si="64"/>
        <v>5.9321357285428977</v>
      </c>
    </row>
    <row r="800" spans="1:17" x14ac:dyDescent="0.45">
      <c r="A800" s="35">
        <f>Factors!A800</f>
        <v>36589</v>
      </c>
      <c r="B800" s="17">
        <v>7.3563000000000001</v>
      </c>
      <c r="D800" s="22">
        <v>6.1440000000000001</v>
      </c>
      <c r="E800" s="20">
        <f t="shared" si="60"/>
        <v>4.1959999999999997</v>
      </c>
      <c r="F800" s="22">
        <v>0.2</v>
      </c>
      <c r="G800" s="21"/>
      <c r="H800" s="9">
        <v>2.1539000000000001</v>
      </c>
      <c r="I800" s="9" t="s">
        <v>1</v>
      </c>
      <c r="J800" s="21"/>
      <c r="K800" s="9">
        <v>4.16</v>
      </c>
      <c r="L800" s="22">
        <v>4.1959999999999997</v>
      </c>
      <c r="N800" s="14">
        <f t="shared" si="61"/>
        <v>1.4276309592641285</v>
      </c>
      <c r="O800" s="26">
        <f t="shared" si="62"/>
        <v>7.3563000000000001</v>
      </c>
      <c r="P800" s="16">
        <f t="shared" si="63"/>
        <v>1.8695535337248881</v>
      </c>
      <c r="Q800" s="16">
        <f t="shared" si="64"/>
        <v>5.9321357285428977</v>
      </c>
    </row>
    <row r="801" spans="1:17" x14ac:dyDescent="0.45">
      <c r="A801" s="35">
        <f>Factors!A801</f>
        <v>36590</v>
      </c>
      <c r="B801" s="17">
        <v>7.3563000000000001</v>
      </c>
      <c r="D801" s="22">
        <v>6.1440000000000001</v>
      </c>
      <c r="E801" s="20">
        <f t="shared" si="60"/>
        <v>4.1959999999999997</v>
      </c>
      <c r="F801" s="22">
        <v>0.2</v>
      </c>
      <c r="G801" s="21"/>
      <c r="H801" s="9">
        <v>2.1539000000000001</v>
      </c>
      <c r="I801" s="9" t="s">
        <v>1</v>
      </c>
      <c r="J801" s="21"/>
      <c r="K801" s="9">
        <v>4.16</v>
      </c>
      <c r="L801" s="22">
        <v>4.1959999999999997</v>
      </c>
      <c r="N801" s="14">
        <f t="shared" si="61"/>
        <v>1.4276309592641285</v>
      </c>
      <c r="O801" s="26">
        <f t="shared" si="62"/>
        <v>7.3563000000000001</v>
      </c>
      <c r="P801" s="16">
        <f t="shared" si="63"/>
        <v>1.8695535337248881</v>
      </c>
      <c r="Q801" s="16">
        <f t="shared" si="64"/>
        <v>5.9321357285428977</v>
      </c>
    </row>
    <row r="802" spans="1:17" x14ac:dyDescent="0.45">
      <c r="A802" s="35">
        <f>Factors!A802</f>
        <v>36591</v>
      </c>
      <c r="B802" s="17">
        <v>7.3963000000000001</v>
      </c>
      <c r="D802" s="22">
        <v>6.1879999999999997</v>
      </c>
      <c r="E802" s="20">
        <f t="shared" si="60"/>
        <v>4.2149999999999999</v>
      </c>
      <c r="F802" s="22">
        <v>0.2</v>
      </c>
      <c r="G802" s="21"/>
      <c r="H802" s="9">
        <v>2.1793</v>
      </c>
      <c r="I802" s="9" t="s">
        <v>1</v>
      </c>
      <c r="J802" s="21"/>
      <c r="K802" s="9">
        <v>4.2</v>
      </c>
      <c r="L802" s="22">
        <v>4.2149999999999999</v>
      </c>
      <c r="N802" s="14">
        <f t="shared" si="61"/>
        <v>1.4444663863337737</v>
      </c>
      <c r="O802" s="26">
        <f t="shared" si="62"/>
        <v>7.3963000000000001</v>
      </c>
      <c r="P802" s="16">
        <f t="shared" si="63"/>
        <v>1.8932015544787184</v>
      </c>
      <c r="Q802" s="16">
        <f t="shared" si="64"/>
        <v>5.976047904191617</v>
      </c>
    </row>
    <row r="803" spans="1:17" x14ac:dyDescent="0.45">
      <c r="A803" s="35">
        <f>Factors!A803</f>
        <v>36592</v>
      </c>
      <c r="B803" s="17">
        <v>7.3621999999999996</v>
      </c>
      <c r="D803" s="22">
        <v>6.1429999999999998</v>
      </c>
      <c r="E803" s="20">
        <f t="shared" si="60"/>
        <v>4.2190000000000003</v>
      </c>
      <c r="F803" s="22">
        <v>0.2</v>
      </c>
      <c r="G803" s="21"/>
      <c r="H803" s="9">
        <v>2.1524999999999999</v>
      </c>
      <c r="I803" s="9" t="s">
        <v>1</v>
      </c>
      <c r="J803" s="21"/>
      <c r="K803" s="9">
        <v>4.21</v>
      </c>
      <c r="L803" s="22">
        <v>4.2190000000000003</v>
      </c>
      <c r="N803" s="14">
        <f t="shared" si="61"/>
        <v>1.4267030223390298</v>
      </c>
      <c r="O803" s="26">
        <f t="shared" si="62"/>
        <v>7.3621999999999996</v>
      </c>
      <c r="P803" s="16">
        <f t="shared" si="63"/>
        <v>1.8461125130734501</v>
      </c>
      <c r="Q803" s="16">
        <f t="shared" si="64"/>
        <v>5.9311377245509167</v>
      </c>
    </row>
    <row r="804" spans="1:17" x14ac:dyDescent="0.45">
      <c r="A804" s="35">
        <f>Factors!A804</f>
        <v>36593</v>
      </c>
      <c r="B804" s="17">
        <v>7.4138000000000002</v>
      </c>
      <c r="D804" s="22">
        <v>6.1639999999999997</v>
      </c>
      <c r="E804" s="20">
        <f t="shared" si="60"/>
        <v>4.2480000000000002</v>
      </c>
      <c r="F804" s="22">
        <v>0.2</v>
      </c>
      <c r="G804" s="21"/>
      <c r="H804" s="9">
        <v>2.1549999999999998</v>
      </c>
      <c r="I804" s="9" t="s">
        <v>1</v>
      </c>
      <c r="J804" s="21"/>
      <c r="K804" s="9">
        <v>4.2249999999999996</v>
      </c>
      <c r="L804" s="22">
        <v>4.2480000000000002</v>
      </c>
      <c r="N804" s="14">
        <f t="shared" si="61"/>
        <v>1.42836005256242</v>
      </c>
      <c r="O804" s="26">
        <f t="shared" si="62"/>
        <v>7.4138000000000002</v>
      </c>
      <c r="P804" s="16">
        <f t="shared" si="63"/>
        <v>1.8379249482004312</v>
      </c>
      <c r="Q804" s="16">
        <f t="shared" si="64"/>
        <v>5.9520958083832287</v>
      </c>
    </row>
    <row r="805" spans="1:17" x14ac:dyDescent="0.45">
      <c r="A805" s="35">
        <f>Factors!A805</f>
        <v>36594</v>
      </c>
      <c r="B805" s="17">
        <v>7.3911999999999995</v>
      </c>
      <c r="D805" s="22">
        <v>6.1520000000000001</v>
      </c>
      <c r="E805" s="20">
        <f t="shared" si="60"/>
        <v>4.2720000000000002</v>
      </c>
      <c r="F805" s="22">
        <v>0.2</v>
      </c>
      <c r="G805" s="21"/>
      <c r="H805" s="9">
        <v>2.1303999999999998</v>
      </c>
      <c r="I805" s="9" t="s">
        <v>1</v>
      </c>
      <c r="J805" s="21"/>
      <c r="K805" s="9">
        <v>4.24</v>
      </c>
      <c r="L805" s="22">
        <v>4.2720000000000002</v>
      </c>
      <c r="N805" s="14">
        <f t="shared" si="61"/>
        <v>1.4120548751642599</v>
      </c>
      <c r="O805" s="26">
        <f t="shared" si="62"/>
        <v>7.3911999999999995</v>
      </c>
      <c r="P805" s="16">
        <f t="shared" si="63"/>
        <v>1.8029768298296611</v>
      </c>
      <c r="Q805" s="16">
        <f t="shared" si="64"/>
        <v>5.9401197604790346</v>
      </c>
    </row>
    <row r="806" spans="1:17" x14ac:dyDescent="0.45">
      <c r="A806" s="35">
        <f>Factors!A806</f>
        <v>36595</v>
      </c>
      <c r="B806" s="17">
        <v>7.4995000000000003</v>
      </c>
      <c r="D806" s="22">
        <v>6.2050000000000001</v>
      </c>
      <c r="E806" s="20">
        <f t="shared" si="60"/>
        <v>4.2610000000000001</v>
      </c>
      <c r="F806" s="22">
        <v>0.2</v>
      </c>
      <c r="G806" s="21"/>
      <c r="H806" s="9">
        <v>2.1728000000000001</v>
      </c>
      <c r="I806" s="9" t="s">
        <v>1</v>
      </c>
      <c r="J806" s="21"/>
      <c r="K806" s="9">
        <v>4.22</v>
      </c>
      <c r="L806" s="22">
        <v>4.2610000000000001</v>
      </c>
      <c r="N806" s="14">
        <f t="shared" si="61"/>
        <v>1.4401581077529593</v>
      </c>
      <c r="O806" s="26">
        <f t="shared" si="62"/>
        <v>7.4995000000000003</v>
      </c>
      <c r="P806" s="16">
        <f t="shared" si="63"/>
        <v>1.8645514621958181</v>
      </c>
      <c r="Q806" s="16">
        <f t="shared" si="64"/>
        <v>5.9930139720558717</v>
      </c>
    </row>
    <row r="807" spans="1:17" x14ac:dyDescent="0.45">
      <c r="A807" s="35">
        <f>Factors!A807</f>
        <v>36596</v>
      </c>
      <c r="B807" s="17">
        <v>7.4995000000000003</v>
      </c>
      <c r="D807" s="22">
        <v>6.2050000000000001</v>
      </c>
      <c r="E807" s="20">
        <f t="shared" si="60"/>
        <v>4.2610000000000001</v>
      </c>
      <c r="F807" s="22">
        <v>0.2</v>
      </c>
      <c r="G807" s="21"/>
      <c r="H807" s="9">
        <v>2.1728000000000001</v>
      </c>
      <c r="I807" s="9" t="s">
        <v>1</v>
      </c>
      <c r="J807" s="21"/>
      <c r="K807" s="9">
        <v>4.22</v>
      </c>
      <c r="L807" s="22">
        <v>4.2610000000000001</v>
      </c>
      <c r="N807" s="14">
        <f t="shared" si="61"/>
        <v>1.4401581077529593</v>
      </c>
      <c r="O807" s="26">
        <f t="shared" si="62"/>
        <v>7.4995000000000003</v>
      </c>
      <c r="P807" s="16">
        <f t="shared" si="63"/>
        <v>1.8645514621958181</v>
      </c>
      <c r="Q807" s="16">
        <f t="shared" si="64"/>
        <v>5.9930139720558717</v>
      </c>
    </row>
    <row r="808" spans="1:17" x14ac:dyDescent="0.45">
      <c r="A808" s="35">
        <f>Factors!A808</f>
        <v>36597</v>
      </c>
      <c r="B808" s="17">
        <v>7.4995000000000003</v>
      </c>
      <c r="D808" s="22">
        <v>6.2050000000000001</v>
      </c>
      <c r="E808" s="20">
        <f t="shared" si="60"/>
        <v>4.2610000000000001</v>
      </c>
      <c r="F808" s="22">
        <v>0.2</v>
      </c>
      <c r="G808" s="21"/>
      <c r="H808" s="9">
        <v>2.1728000000000001</v>
      </c>
      <c r="I808" s="9" t="s">
        <v>1</v>
      </c>
      <c r="J808" s="21"/>
      <c r="K808" s="9">
        <v>4.22</v>
      </c>
      <c r="L808" s="22">
        <v>4.2610000000000001</v>
      </c>
      <c r="N808" s="14">
        <f t="shared" si="61"/>
        <v>1.4401581077529593</v>
      </c>
      <c r="O808" s="26">
        <f t="shared" si="62"/>
        <v>7.4995000000000003</v>
      </c>
      <c r="P808" s="16">
        <f t="shared" si="63"/>
        <v>1.8645514621958181</v>
      </c>
      <c r="Q808" s="16">
        <f t="shared" si="64"/>
        <v>5.9930139720558717</v>
      </c>
    </row>
    <row r="809" spans="1:17" x14ac:dyDescent="0.45">
      <c r="A809" s="35">
        <f>Factors!A809</f>
        <v>36598</v>
      </c>
      <c r="B809" s="17">
        <v>7.4675000000000002</v>
      </c>
      <c r="D809" s="22">
        <v>6.1820000000000004</v>
      </c>
      <c r="E809" s="20">
        <f t="shared" si="60"/>
        <v>4.3010000000000002</v>
      </c>
      <c r="F809" s="22">
        <v>0.2</v>
      </c>
      <c r="G809" s="21"/>
      <c r="H809" s="9">
        <v>2.1775000000000002</v>
      </c>
      <c r="I809" s="9" t="s">
        <v>1</v>
      </c>
      <c r="J809" s="21"/>
      <c r="K809" s="9">
        <v>4.26</v>
      </c>
      <c r="L809" s="22">
        <v>4.3010000000000002</v>
      </c>
      <c r="N809" s="14">
        <f t="shared" si="61"/>
        <v>1.443273324572933</v>
      </c>
      <c r="O809" s="26">
        <f t="shared" si="62"/>
        <v>7.4675000000000002</v>
      </c>
      <c r="P809" s="16">
        <f t="shared" si="63"/>
        <v>1.8034342911381396</v>
      </c>
      <c r="Q809" s="16">
        <f t="shared" si="64"/>
        <v>5.9700598802395088</v>
      </c>
    </row>
    <row r="810" spans="1:17" x14ac:dyDescent="0.45">
      <c r="A810" s="35">
        <f>Factors!A810</f>
        <v>36599</v>
      </c>
      <c r="B810" s="17">
        <v>7.4128999999999996</v>
      </c>
      <c r="D810" s="22">
        <v>6.1710000000000003</v>
      </c>
      <c r="E810" s="20">
        <f t="shared" si="60"/>
        <v>4.306</v>
      </c>
      <c r="F810" s="22">
        <v>0.2</v>
      </c>
      <c r="G810" s="21"/>
      <c r="H810" s="9">
        <v>2.1221000000000001</v>
      </c>
      <c r="I810" s="9" t="s">
        <v>1</v>
      </c>
      <c r="J810" s="21"/>
      <c r="K810" s="9">
        <v>4.2699999999999996</v>
      </c>
      <c r="L810" s="22">
        <v>4.306</v>
      </c>
      <c r="N810" s="14">
        <f t="shared" si="61"/>
        <v>1.4065535348226044</v>
      </c>
      <c r="O810" s="26">
        <f t="shared" si="62"/>
        <v>7.4128999999999996</v>
      </c>
      <c r="P810" s="16">
        <f t="shared" si="63"/>
        <v>1.7880083600176233</v>
      </c>
      <c r="Q810" s="16">
        <f t="shared" si="64"/>
        <v>5.9590818363273401</v>
      </c>
    </row>
    <row r="811" spans="1:17" x14ac:dyDescent="0.45">
      <c r="A811" s="35">
        <f>Factors!A811</f>
        <v>36600</v>
      </c>
      <c r="B811" s="17">
        <v>7.45</v>
      </c>
      <c r="D811" s="22">
        <v>6.1920000000000002</v>
      </c>
      <c r="E811" s="20">
        <f t="shared" si="60"/>
        <v>4.3170000000000002</v>
      </c>
      <c r="F811" s="22">
        <v>0.2</v>
      </c>
      <c r="G811" s="21"/>
      <c r="H811" s="9">
        <v>2.1259000000000001</v>
      </c>
      <c r="I811" s="9" t="s">
        <v>1</v>
      </c>
      <c r="J811" s="21"/>
      <c r="K811" s="9">
        <v>4.29</v>
      </c>
      <c r="L811" s="22">
        <v>4.3170000000000002</v>
      </c>
      <c r="N811" s="14">
        <f t="shared" si="61"/>
        <v>1.4090722207621575</v>
      </c>
      <c r="O811" s="26">
        <f t="shared" si="62"/>
        <v>7.45</v>
      </c>
      <c r="P811" s="16">
        <f t="shared" si="63"/>
        <v>1.7974059836843415</v>
      </c>
      <c r="Q811" s="16">
        <f t="shared" si="64"/>
        <v>5.9800399201596743</v>
      </c>
    </row>
    <row r="812" spans="1:17" x14ac:dyDescent="0.45">
      <c r="A812" s="35">
        <f>Factors!A812</f>
        <v>36601</v>
      </c>
      <c r="B812" s="17">
        <v>7.4214000000000002</v>
      </c>
      <c r="D812" s="22">
        <v>6.18</v>
      </c>
      <c r="E812" s="20">
        <f t="shared" si="60"/>
        <v>4.327</v>
      </c>
      <c r="F812" s="22">
        <v>0.2</v>
      </c>
      <c r="G812" s="21"/>
      <c r="H812" s="9">
        <v>2.0832000000000002</v>
      </c>
      <c r="I812" s="9" t="s">
        <v>1</v>
      </c>
      <c r="J812" s="21"/>
      <c r="K812" s="9">
        <v>4.2699999999999996</v>
      </c>
      <c r="L812" s="22">
        <v>4.327</v>
      </c>
      <c r="N812" s="14">
        <f t="shared" si="61"/>
        <v>1.3807701445466516</v>
      </c>
      <c r="O812" s="26">
        <f t="shared" si="62"/>
        <v>7.4214000000000002</v>
      </c>
      <c r="P812" s="16">
        <f t="shared" si="63"/>
        <v>1.776146155836944</v>
      </c>
      <c r="Q812" s="16">
        <f t="shared" si="64"/>
        <v>5.9680638722555024</v>
      </c>
    </row>
    <row r="813" spans="1:17" x14ac:dyDescent="0.45">
      <c r="A813" s="35">
        <f>Factors!A813</f>
        <v>36602</v>
      </c>
      <c r="B813" s="17">
        <v>7.3791000000000002</v>
      </c>
      <c r="D813" s="22">
        <v>6.1779999999999999</v>
      </c>
      <c r="E813" s="20">
        <f t="shared" si="60"/>
        <v>4.2869999999999999</v>
      </c>
      <c r="F813" s="22">
        <v>0.2</v>
      </c>
      <c r="G813" s="21"/>
      <c r="H813" s="9">
        <v>2.0305</v>
      </c>
      <c r="I813" s="9" t="s">
        <v>1</v>
      </c>
      <c r="J813" s="21"/>
      <c r="K813" s="9">
        <v>4.26</v>
      </c>
      <c r="L813" s="22">
        <v>4.2869999999999999</v>
      </c>
      <c r="N813" s="14">
        <f t="shared" si="61"/>
        <v>1.3458399474375844</v>
      </c>
      <c r="O813" s="26">
        <f t="shared" si="62"/>
        <v>7.3791000000000002</v>
      </c>
      <c r="P813" s="16">
        <f t="shared" si="63"/>
        <v>1.8132653159070644</v>
      </c>
      <c r="Q813" s="16">
        <f t="shared" si="64"/>
        <v>5.9660678642714515</v>
      </c>
    </row>
    <row r="814" spans="1:17" x14ac:dyDescent="0.45">
      <c r="A814" s="35">
        <f>Factors!A814</f>
        <v>36603</v>
      </c>
      <c r="B814" s="17">
        <v>7.3791000000000002</v>
      </c>
      <c r="D814" s="22">
        <v>6.1779999999999999</v>
      </c>
      <c r="E814" s="20">
        <f t="shared" si="60"/>
        <v>4.2869999999999999</v>
      </c>
      <c r="F814" s="22">
        <v>0.2</v>
      </c>
      <c r="G814" s="21"/>
      <c r="H814" s="9">
        <v>2.0305</v>
      </c>
      <c r="I814" s="9" t="s">
        <v>1</v>
      </c>
      <c r="J814" s="21"/>
      <c r="K814" s="9">
        <v>4.26</v>
      </c>
      <c r="L814" s="22">
        <v>4.2869999999999999</v>
      </c>
      <c r="N814" s="14">
        <f t="shared" si="61"/>
        <v>1.3458399474375844</v>
      </c>
      <c r="O814" s="26">
        <f t="shared" si="62"/>
        <v>7.3791000000000002</v>
      </c>
      <c r="P814" s="16">
        <f t="shared" si="63"/>
        <v>1.8132653159070644</v>
      </c>
      <c r="Q814" s="16">
        <f t="shared" si="64"/>
        <v>5.9660678642714515</v>
      </c>
    </row>
    <row r="815" spans="1:17" x14ac:dyDescent="0.45">
      <c r="A815" s="35">
        <f>Factors!A815</f>
        <v>36604</v>
      </c>
      <c r="B815" s="17">
        <v>7.3791000000000002</v>
      </c>
      <c r="D815" s="22">
        <v>6.1779999999999999</v>
      </c>
      <c r="E815" s="20">
        <f t="shared" si="60"/>
        <v>4.2869999999999999</v>
      </c>
      <c r="F815" s="22">
        <v>0.2</v>
      </c>
      <c r="G815" s="21"/>
      <c r="H815" s="9">
        <v>2.0305</v>
      </c>
      <c r="I815" s="9" t="s">
        <v>1</v>
      </c>
      <c r="J815" s="21"/>
      <c r="K815" s="9">
        <v>4.26</v>
      </c>
      <c r="L815" s="22">
        <v>4.2869999999999999</v>
      </c>
      <c r="N815" s="14">
        <f t="shared" si="61"/>
        <v>1.3458399474375844</v>
      </c>
      <c r="O815" s="26">
        <f t="shared" si="62"/>
        <v>7.3791000000000002</v>
      </c>
      <c r="P815" s="16">
        <f t="shared" si="63"/>
        <v>1.8132653159070644</v>
      </c>
      <c r="Q815" s="16">
        <f t="shared" si="64"/>
        <v>5.9660678642714515</v>
      </c>
    </row>
    <row r="816" spans="1:17" x14ac:dyDescent="0.45">
      <c r="A816" s="35">
        <f>Factors!A816</f>
        <v>36605</v>
      </c>
      <c r="B816" s="17">
        <v>7.4025999999999996</v>
      </c>
      <c r="D816" s="22">
        <v>6.21</v>
      </c>
      <c r="E816" s="20">
        <f t="shared" si="60"/>
        <v>4.2699999999999996</v>
      </c>
      <c r="F816" s="22">
        <v>0.2</v>
      </c>
      <c r="G816" s="21"/>
      <c r="H816" s="9">
        <v>2.0198999999999998</v>
      </c>
      <c r="I816" s="9" t="s">
        <v>1</v>
      </c>
      <c r="J816" s="21"/>
      <c r="K816" s="9">
        <v>4.24</v>
      </c>
      <c r="L816" s="22">
        <v>4.2699999999999996</v>
      </c>
      <c r="N816" s="14">
        <f t="shared" si="61"/>
        <v>1.3388141392904096</v>
      </c>
      <c r="O816" s="26">
        <f t="shared" si="62"/>
        <v>7.4025999999999996</v>
      </c>
      <c r="P816" s="16">
        <f t="shared" si="63"/>
        <v>1.8605543301045468</v>
      </c>
      <c r="Q816" s="16">
        <f t="shared" si="64"/>
        <v>5.9980039920159767</v>
      </c>
    </row>
    <row r="817" spans="1:17" x14ac:dyDescent="0.45">
      <c r="A817" s="35">
        <f>Factors!A817</f>
        <v>36606</v>
      </c>
      <c r="B817" s="17">
        <v>7.3601000000000001</v>
      </c>
      <c r="D817" s="22">
        <v>6.1980000000000004</v>
      </c>
      <c r="E817" s="20">
        <f t="shared" si="60"/>
        <v>4.2539999999999996</v>
      </c>
      <c r="F817" s="22">
        <v>0.2</v>
      </c>
      <c r="G817" s="21"/>
      <c r="H817" s="9">
        <v>1.9870999999999999</v>
      </c>
      <c r="I817" s="9" t="s">
        <v>1</v>
      </c>
      <c r="J817" s="21"/>
      <c r="K817" s="9">
        <v>4.2300000000000004</v>
      </c>
      <c r="L817" s="22">
        <v>4.2539999999999996</v>
      </c>
      <c r="N817" s="14">
        <f t="shared" si="61"/>
        <v>1.3170739027595293</v>
      </c>
      <c r="O817" s="26">
        <f t="shared" si="62"/>
        <v>7.3601000000000001</v>
      </c>
      <c r="P817" s="16">
        <f t="shared" si="63"/>
        <v>1.8646766550923566</v>
      </c>
      <c r="Q817" s="16">
        <f t="shared" si="64"/>
        <v>5.9860279441117603</v>
      </c>
    </row>
    <row r="818" spans="1:17" x14ac:dyDescent="0.45">
      <c r="A818" s="35">
        <f>Factors!A818</f>
        <v>36607</v>
      </c>
      <c r="B818" s="17">
        <v>7.3570000000000002</v>
      </c>
      <c r="D818" s="22">
        <v>6.1870000000000003</v>
      </c>
      <c r="E818" s="20">
        <f t="shared" si="60"/>
        <v>4.2569999999999997</v>
      </c>
      <c r="F818" s="22">
        <v>0.2</v>
      </c>
      <c r="G818" s="21"/>
      <c r="H818" s="9">
        <v>1.9971000000000001</v>
      </c>
      <c r="I818" s="9" t="s">
        <v>1</v>
      </c>
      <c r="J818" s="21"/>
      <c r="K818" s="9">
        <v>4.2300000000000004</v>
      </c>
      <c r="L818" s="22">
        <v>4.2569999999999997</v>
      </c>
      <c r="N818" s="14">
        <f t="shared" si="61"/>
        <v>1.3237020236530905</v>
      </c>
      <c r="O818" s="26">
        <f t="shared" si="62"/>
        <v>7.3570000000000002</v>
      </c>
      <c r="P818" s="16">
        <f t="shared" si="63"/>
        <v>1.8511946440047389</v>
      </c>
      <c r="Q818" s="16">
        <f t="shared" si="64"/>
        <v>5.9750499001996138</v>
      </c>
    </row>
    <row r="819" spans="1:17" x14ac:dyDescent="0.45">
      <c r="A819" s="35">
        <f>Factors!A819</f>
        <v>36608</v>
      </c>
      <c r="B819" s="17">
        <v>7.4002999999999997</v>
      </c>
      <c r="D819" s="22">
        <v>6.1970000000000001</v>
      </c>
      <c r="E819" s="20">
        <f t="shared" si="60"/>
        <v>4.2560000000000002</v>
      </c>
      <c r="F819" s="22">
        <v>0.2</v>
      </c>
      <c r="G819" s="21"/>
      <c r="H819" s="9">
        <v>2.0062000000000002</v>
      </c>
      <c r="I819" s="9" t="s">
        <v>1</v>
      </c>
      <c r="J819" s="21"/>
      <c r="K819" s="9">
        <v>4.2300000000000004</v>
      </c>
      <c r="L819" s="22">
        <v>4.2560000000000002</v>
      </c>
      <c r="N819" s="14">
        <f t="shared" si="61"/>
        <v>1.3297336136662312</v>
      </c>
      <c r="O819" s="26">
        <f t="shared" si="62"/>
        <v>7.4002999999999997</v>
      </c>
      <c r="P819" s="16">
        <f t="shared" si="63"/>
        <v>1.8617633517495458</v>
      </c>
      <c r="Q819" s="16">
        <f t="shared" si="64"/>
        <v>5.9850299401197793</v>
      </c>
    </row>
    <row r="820" spans="1:17" x14ac:dyDescent="0.45">
      <c r="A820" s="35">
        <f>Factors!A820</f>
        <v>36609</v>
      </c>
      <c r="B820" s="17">
        <v>7.6363000000000003</v>
      </c>
      <c r="D820" s="22">
        <v>6.2830000000000004</v>
      </c>
      <c r="E820" s="20">
        <f t="shared" si="60"/>
        <v>4.2620000000000005</v>
      </c>
      <c r="F820" s="22">
        <v>0.2</v>
      </c>
      <c r="G820" s="21"/>
      <c r="H820" s="9">
        <v>2.0998000000000001</v>
      </c>
      <c r="I820" s="9" t="s">
        <v>1</v>
      </c>
      <c r="J820" s="21"/>
      <c r="K820" s="9">
        <v>4.2300000000000004</v>
      </c>
      <c r="L820" s="22">
        <v>4.2620000000000005</v>
      </c>
      <c r="N820" s="14">
        <f t="shared" si="61"/>
        <v>1.391772825229963</v>
      </c>
      <c r="O820" s="26">
        <f t="shared" si="62"/>
        <v>7.6363000000000003</v>
      </c>
      <c r="P820" s="16">
        <f t="shared" si="63"/>
        <v>1.9383859891427102</v>
      </c>
      <c r="Q820" s="16">
        <f t="shared" si="64"/>
        <v>6.0708582834331226</v>
      </c>
    </row>
    <row r="821" spans="1:17" x14ac:dyDescent="0.45">
      <c r="A821" s="35">
        <f>Factors!A821</f>
        <v>36610</v>
      </c>
      <c r="B821" s="17">
        <v>7.6363000000000003</v>
      </c>
      <c r="D821" s="22">
        <v>6.2830000000000004</v>
      </c>
      <c r="E821" s="20">
        <f t="shared" si="60"/>
        <v>4.2620000000000005</v>
      </c>
      <c r="F821" s="22">
        <v>0.2</v>
      </c>
      <c r="G821" s="21"/>
      <c r="H821" s="9">
        <v>2.0998000000000001</v>
      </c>
      <c r="I821" s="9" t="s">
        <v>1</v>
      </c>
      <c r="J821" s="21"/>
      <c r="K821" s="9">
        <v>4.2300000000000004</v>
      </c>
      <c r="L821" s="22">
        <v>4.2620000000000005</v>
      </c>
      <c r="N821" s="14">
        <f t="shared" si="61"/>
        <v>1.391772825229963</v>
      </c>
      <c r="O821" s="26">
        <f t="shared" si="62"/>
        <v>7.6363000000000003</v>
      </c>
      <c r="P821" s="16">
        <f t="shared" si="63"/>
        <v>1.9383859891427102</v>
      </c>
      <c r="Q821" s="16">
        <f t="shared" si="64"/>
        <v>6.0708582834331226</v>
      </c>
    </row>
    <row r="822" spans="1:17" x14ac:dyDescent="0.45">
      <c r="A822" s="35">
        <f>Factors!A822</f>
        <v>36611</v>
      </c>
      <c r="B822" s="17">
        <v>7.6363000000000003</v>
      </c>
      <c r="D822" s="22">
        <v>6.2830000000000004</v>
      </c>
      <c r="E822" s="20">
        <f t="shared" si="60"/>
        <v>4.2620000000000005</v>
      </c>
      <c r="F822" s="22">
        <v>0.2</v>
      </c>
      <c r="G822" s="21"/>
      <c r="H822" s="9">
        <v>2.0998000000000001</v>
      </c>
      <c r="I822" s="9" t="s">
        <v>1</v>
      </c>
      <c r="J822" s="21"/>
      <c r="K822" s="9">
        <v>4.2300000000000004</v>
      </c>
      <c r="L822" s="22">
        <v>4.2620000000000005</v>
      </c>
      <c r="N822" s="14">
        <f t="shared" si="61"/>
        <v>1.391772825229963</v>
      </c>
      <c r="O822" s="26">
        <f t="shared" si="62"/>
        <v>7.6363000000000003</v>
      </c>
      <c r="P822" s="16">
        <f t="shared" si="63"/>
        <v>1.9383859891427102</v>
      </c>
      <c r="Q822" s="16">
        <f t="shared" si="64"/>
        <v>6.0708582834331226</v>
      </c>
    </row>
    <row r="823" spans="1:17" x14ac:dyDescent="0.45">
      <c r="A823" s="35">
        <f>Factors!A823</f>
        <v>36612</v>
      </c>
      <c r="B823" s="17">
        <v>7.6228999999999996</v>
      </c>
      <c r="D823" s="22">
        <v>6.282</v>
      </c>
      <c r="E823" s="20">
        <f t="shared" si="60"/>
        <v>4.3049999999999997</v>
      </c>
      <c r="F823" s="22">
        <v>0.2</v>
      </c>
      <c r="G823" s="21"/>
      <c r="H823" s="9">
        <v>2.0914999999999999</v>
      </c>
      <c r="I823" s="9" t="s">
        <v>1</v>
      </c>
      <c r="J823" s="21"/>
      <c r="K823" s="9">
        <v>4.2699999999999996</v>
      </c>
      <c r="L823" s="22">
        <v>4.3049999999999997</v>
      </c>
      <c r="N823" s="14">
        <f t="shared" si="61"/>
        <v>1.3862714848883071</v>
      </c>
      <c r="O823" s="26">
        <f t="shared" si="62"/>
        <v>7.6228999999999996</v>
      </c>
      <c r="P823" s="16">
        <f t="shared" si="63"/>
        <v>1.8954029049422338</v>
      </c>
      <c r="Q823" s="16">
        <f t="shared" si="64"/>
        <v>6.0698602794411194</v>
      </c>
    </row>
    <row r="824" spans="1:17" x14ac:dyDescent="0.45">
      <c r="A824" s="35">
        <f>Factors!A824</f>
        <v>36613</v>
      </c>
      <c r="B824" s="17">
        <v>7.5587999999999997</v>
      </c>
      <c r="D824" s="22">
        <v>6.27</v>
      </c>
      <c r="E824" s="20">
        <f t="shared" si="60"/>
        <v>4.306</v>
      </c>
      <c r="F824" s="22">
        <v>0.2</v>
      </c>
      <c r="G824" s="21"/>
      <c r="H824" s="9">
        <v>2.0849000000000002</v>
      </c>
      <c r="I824" s="9" t="s">
        <v>1</v>
      </c>
      <c r="J824" s="21"/>
      <c r="K824" s="9">
        <v>4.2699999999999996</v>
      </c>
      <c r="L824" s="22">
        <v>4.306</v>
      </c>
      <c r="N824" s="14">
        <f t="shared" si="61"/>
        <v>1.3818969250985569</v>
      </c>
      <c r="O824" s="26">
        <f t="shared" si="62"/>
        <v>7.5587999999999997</v>
      </c>
      <c r="P824" s="16">
        <f t="shared" si="63"/>
        <v>1.8829214043295517</v>
      </c>
      <c r="Q824" s="16">
        <f t="shared" si="64"/>
        <v>6.0578842315369252</v>
      </c>
    </row>
    <row r="825" spans="1:17" x14ac:dyDescent="0.45">
      <c r="A825" s="35">
        <f>Factors!A825</f>
        <v>36614</v>
      </c>
      <c r="B825" s="17">
        <v>7.5625999999999998</v>
      </c>
      <c r="D825" s="22">
        <v>6.27</v>
      </c>
      <c r="E825" s="20">
        <f t="shared" si="60"/>
        <v>4.3079999999999998</v>
      </c>
      <c r="F825" s="22">
        <v>0.2</v>
      </c>
      <c r="G825" s="21"/>
      <c r="H825" s="9">
        <v>2.0710000000000002</v>
      </c>
      <c r="I825" s="9" t="s">
        <v>1</v>
      </c>
      <c r="J825" s="21"/>
      <c r="K825" s="9">
        <v>4.2699999999999996</v>
      </c>
      <c r="L825" s="22">
        <v>4.3079999999999998</v>
      </c>
      <c r="N825" s="14">
        <f t="shared" si="61"/>
        <v>1.3726838370565069</v>
      </c>
      <c r="O825" s="26">
        <f t="shared" si="62"/>
        <v>7.5625999999999998</v>
      </c>
      <c r="P825" s="16">
        <f t="shared" si="63"/>
        <v>1.8809679027495418</v>
      </c>
      <c r="Q825" s="16">
        <f t="shared" si="64"/>
        <v>6.0578842315369252</v>
      </c>
    </row>
    <row r="826" spans="1:17" x14ac:dyDescent="0.45">
      <c r="A826" s="35">
        <f>Factors!A826</f>
        <v>36615</v>
      </c>
      <c r="B826" s="17">
        <v>7.3955000000000002</v>
      </c>
      <c r="D826" s="22">
        <v>6.2249999999999996</v>
      </c>
      <c r="E826" s="20">
        <f t="shared" si="60"/>
        <v>4.3259999999999996</v>
      </c>
      <c r="F826" s="22">
        <v>0.2</v>
      </c>
      <c r="G826" s="21"/>
      <c r="H826" s="9">
        <v>2.0465</v>
      </c>
      <c r="I826" s="9" t="s">
        <v>1</v>
      </c>
      <c r="J826" s="21"/>
      <c r="K826" s="9">
        <v>4.3</v>
      </c>
      <c r="L826" s="22">
        <v>4.3259999999999996</v>
      </c>
      <c r="N826" s="14">
        <f t="shared" si="61"/>
        <v>1.3564449408672821</v>
      </c>
      <c r="O826" s="26">
        <f t="shared" si="62"/>
        <v>7.3955000000000002</v>
      </c>
      <c r="P826" s="16">
        <f t="shared" si="63"/>
        <v>1.8202557368249384</v>
      </c>
      <c r="Q826" s="16">
        <f t="shared" si="64"/>
        <v>6.0129740518962027</v>
      </c>
    </row>
    <row r="827" spans="1:17" x14ac:dyDescent="0.45">
      <c r="A827" s="35">
        <f>Factors!A827</f>
        <v>36616</v>
      </c>
      <c r="B827" s="17">
        <v>7.4123000000000001</v>
      </c>
      <c r="D827" s="22">
        <v>6.234</v>
      </c>
      <c r="E827" s="20">
        <f t="shared" si="60"/>
        <v>4.3029999999999999</v>
      </c>
      <c r="F827" s="22">
        <v>0.2</v>
      </c>
      <c r="G827" s="21"/>
      <c r="H827" s="9">
        <v>2.0041000000000002</v>
      </c>
      <c r="I827" s="9" t="s">
        <v>1</v>
      </c>
      <c r="J827" s="21"/>
      <c r="K827" s="9">
        <v>4.3</v>
      </c>
      <c r="L827" s="22">
        <v>4.3029999999999999</v>
      </c>
      <c r="N827" s="14">
        <f t="shared" si="61"/>
        <v>1.3283417082785831</v>
      </c>
      <c r="O827" s="26">
        <f t="shared" si="62"/>
        <v>7.4123000000000001</v>
      </c>
      <c r="P827" s="16">
        <f t="shared" si="63"/>
        <v>1.8513369701734561</v>
      </c>
      <c r="Q827" s="16">
        <f t="shared" si="64"/>
        <v>6.021956087824365</v>
      </c>
    </row>
    <row r="828" spans="1:17" x14ac:dyDescent="0.45">
      <c r="A828" s="35">
        <f>Factors!A828</f>
        <v>36617</v>
      </c>
      <c r="B828" s="17">
        <v>7.4123000000000001</v>
      </c>
      <c r="D828" s="22">
        <v>6.234</v>
      </c>
      <c r="E828" s="20">
        <f t="shared" si="60"/>
        <v>4.3029999999999999</v>
      </c>
      <c r="F828" s="22">
        <v>0.2</v>
      </c>
      <c r="G828" s="21"/>
      <c r="H828" s="9">
        <v>2.0041000000000002</v>
      </c>
      <c r="I828" s="9" t="s">
        <v>1</v>
      </c>
      <c r="J828" s="21"/>
      <c r="K828" s="9">
        <v>4.3</v>
      </c>
      <c r="L828" s="22">
        <v>4.3029999999999999</v>
      </c>
      <c r="N828" s="14">
        <f t="shared" si="61"/>
        <v>1.3283417082785831</v>
      </c>
      <c r="O828" s="26">
        <f t="shared" si="62"/>
        <v>7.4123000000000001</v>
      </c>
      <c r="P828" s="16">
        <f t="shared" si="63"/>
        <v>1.8513369701734561</v>
      </c>
      <c r="Q828" s="16">
        <f t="shared" si="64"/>
        <v>6.021956087824365</v>
      </c>
    </row>
    <row r="829" spans="1:17" x14ac:dyDescent="0.45">
      <c r="A829" s="35">
        <f>Factors!A829</f>
        <v>36618</v>
      </c>
      <c r="B829" s="17">
        <v>7.4123000000000001</v>
      </c>
      <c r="D829" s="22">
        <v>6.234</v>
      </c>
      <c r="E829" s="20">
        <f t="shared" si="60"/>
        <v>4.3029999999999999</v>
      </c>
      <c r="F829" s="22">
        <v>0.2</v>
      </c>
      <c r="G829" s="21"/>
      <c r="H829" s="9">
        <v>2.0041000000000002</v>
      </c>
      <c r="I829" s="9" t="s">
        <v>1</v>
      </c>
      <c r="J829" s="21"/>
      <c r="K829" s="9">
        <v>4.3</v>
      </c>
      <c r="L829" s="22">
        <v>4.3029999999999999</v>
      </c>
      <c r="N829" s="14">
        <f t="shared" si="61"/>
        <v>1.3283417082785831</v>
      </c>
      <c r="O829" s="26">
        <f t="shared" si="62"/>
        <v>7.4123000000000001</v>
      </c>
      <c r="P829" s="16">
        <f t="shared" si="63"/>
        <v>1.8513369701734561</v>
      </c>
      <c r="Q829" s="16">
        <f t="shared" si="64"/>
        <v>6.021956087824365</v>
      </c>
    </row>
    <row r="830" spans="1:17" x14ac:dyDescent="0.45">
      <c r="A830" s="35">
        <f>Factors!A830</f>
        <v>36619</v>
      </c>
      <c r="B830" s="17">
        <v>7.3238000000000003</v>
      </c>
      <c r="D830" s="22">
        <v>6.2</v>
      </c>
      <c r="E830" s="20">
        <f t="shared" si="60"/>
        <v>4.3040000000000003</v>
      </c>
      <c r="F830" s="22">
        <v>0.2</v>
      </c>
      <c r="G830" s="21"/>
      <c r="H830" s="9">
        <v>1.9723999999999999</v>
      </c>
      <c r="I830" s="9" t="s">
        <v>1</v>
      </c>
      <c r="J830" s="21"/>
      <c r="K830" s="9">
        <v>4.28</v>
      </c>
      <c r="L830" s="22">
        <v>4.3040000000000003</v>
      </c>
      <c r="N830" s="14">
        <f t="shared" si="61"/>
        <v>1.3073305650459941</v>
      </c>
      <c r="O830" s="26">
        <f t="shared" si="62"/>
        <v>7.3238000000000003</v>
      </c>
      <c r="P830" s="16">
        <f t="shared" si="63"/>
        <v>1.8177634606534765</v>
      </c>
      <c r="Q830" s="16">
        <f t="shared" si="64"/>
        <v>5.9880239520958112</v>
      </c>
    </row>
    <row r="831" spans="1:17" x14ac:dyDescent="0.45">
      <c r="A831" s="35">
        <f>Factors!A831</f>
        <v>36620</v>
      </c>
      <c r="B831" s="17">
        <v>7.0761000000000003</v>
      </c>
      <c r="D831" s="22">
        <v>6.1109999999999998</v>
      </c>
      <c r="E831" s="20">
        <f t="shared" si="60"/>
        <v>4.3010000000000002</v>
      </c>
      <c r="F831" s="22">
        <v>0.2</v>
      </c>
      <c r="G831" s="21"/>
      <c r="H831" s="9">
        <v>1.9060999999999999</v>
      </c>
      <c r="I831" s="9" t="s">
        <v>1</v>
      </c>
      <c r="J831" s="21"/>
      <c r="K831" s="9">
        <v>4.28</v>
      </c>
      <c r="L831" s="22">
        <v>4.3010000000000002</v>
      </c>
      <c r="N831" s="14">
        <f t="shared" si="61"/>
        <v>1.2633861235216839</v>
      </c>
      <c r="O831" s="26">
        <f t="shared" si="62"/>
        <v>7.0761000000000003</v>
      </c>
      <c r="P831" s="16">
        <f t="shared" si="63"/>
        <v>1.7353620770654166</v>
      </c>
      <c r="Q831" s="16">
        <f t="shared" si="64"/>
        <v>5.8992015968063916</v>
      </c>
    </row>
    <row r="832" spans="1:17" x14ac:dyDescent="0.45">
      <c r="A832" s="35">
        <f>Factors!A832</f>
        <v>36621</v>
      </c>
      <c r="B832" s="17">
        <v>7.1710000000000003</v>
      </c>
      <c r="D832" s="22">
        <v>6.11</v>
      </c>
      <c r="E832" s="20">
        <f t="shared" si="60"/>
        <v>4.2850000000000001</v>
      </c>
      <c r="F832" s="22">
        <v>0.2</v>
      </c>
      <c r="G832" s="21"/>
      <c r="H832" s="9">
        <v>1.8873</v>
      </c>
      <c r="I832" s="9" t="s">
        <v>1</v>
      </c>
      <c r="J832" s="21"/>
      <c r="K832" s="9">
        <v>10</v>
      </c>
      <c r="L832" s="22">
        <v>4.2850000000000001</v>
      </c>
      <c r="N832" s="14">
        <f t="shared" si="61"/>
        <v>1.250925256241789</v>
      </c>
      <c r="O832" s="26">
        <f t="shared" si="62"/>
        <v>7.1710000000000003</v>
      </c>
      <c r="P832" s="16">
        <f t="shared" si="63"/>
        <v>1.7500119863834485</v>
      </c>
      <c r="Q832" s="16">
        <f t="shared" si="64"/>
        <v>5.8982035928143661</v>
      </c>
    </row>
    <row r="833" spans="1:17" x14ac:dyDescent="0.45">
      <c r="A833" s="35">
        <f>Factors!A833</f>
        <v>36622</v>
      </c>
      <c r="B833" s="17">
        <v>7.2885999999999997</v>
      </c>
      <c r="D833" s="22">
        <v>6.1529999999999996</v>
      </c>
      <c r="E833" s="20">
        <f t="shared" si="60"/>
        <v>4.2610000000000001</v>
      </c>
      <c r="F833" s="22">
        <v>0.2</v>
      </c>
      <c r="G833" s="21"/>
      <c r="H833" s="9">
        <v>1.9335</v>
      </c>
      <c r="I833" s="9" t="s">
        <v>1</v>
      </c>
      <c r="J833" s="21"/>
      <c r="K833" s="9">
        <v>10</v>
      </c>
      <c r="L833" s="22">
        <v>4.2610000000000001</v>
      </c>
      <c r="N833" s="14">
        <f t="shared" si="61"/>
        <v>1.2815471747700413</v>
      </c>
      <c r="O833" s="26">
        <f t="shared" si="62"/>
        <v>7.2885999999999997</v>
      </c>
      <c r="P833" s="16">
        <f t="shared" si="63"/>
        <v>1.8146766288449134</v>
      </c>
      <c r="Q833" s="16">
        <f t="shared" si="64"/>
        <v>5.94111776447106</v>
      </c>
    </row>
    <row r="834" spans="1:17" x14ac:dyDescent="0.45">
      <c r="A834" s="35">
        <f>Factors!A834</f>
        <v>36623</v>
      </c>
      <c r="B834" s="17">
        <v>7.2248999999999999</v>
      </c>
      <c r="D834" s="22">
        <v>6.14</v>
      </c>
      <c r="E834" s="20">
        <f t="shared" si="60"/>
        <v>4.2949999999999999</v>
      </c>
      <c r="F834" s="22">
        <v>0.2</v>
      </c>
      <c r="G834" s="21"/>
      <c r="H834" s="9">
        <v>1.8608</v>
      </c>
      <c r="I834" s="9" t="s">
        <v>1</v>
      </c>
      <c r="J834" s="21"/>
      <c r="K834" s="9">
        <v>4.2699999999999996</v>
      </c>
      <c r="L834" s="22">
        <v>4.2949999999999999</v>
      </c>
      <c r="N834" s="14">
        <f t="shared" si="61"/>
        <v>1.2333607358738521</v>
      </c>
      <c r="O834" s="26">
        <f t="shared" si="62"/>
        <v>7.2248999999999999</v>
      </c>
      <c r="P834" s="16">
        <f t="shared" si="63"/>
        <v>1.7690205666618608</v>
      </c>
      <c r="Q834" s="16">
        <f t="shared" si="64"/>
        <v>5.9281437125748404</v>
      </c>
    </row>
    <row r="835" spans="1:17" x14ac:dyDescent="0.45">
      <c r="A835" s="35">
        <f>Factors!A835</f>
        <v>36624</v>
      </c>
      <c r="B835" s="17">
        <v>7.2248999999999999</v>
      </c>
      <c r="D835" s="22">
        <v>6.14</v>
      </c>
      <c r="E835" s="20">
        <f t="shared" si="60"/>
        <v>4.2949999999999999</v>
      </c>
      <c r="F835" s="22">
        <v>0.2</v>
      </c>
      <c r="G835" s="21"/>
      <c r="H835" s="9">
        <v>1.8608</v>
      </c>
      <c r="I835" s="9" t="s">
        <v>1</v>
      </c>
      <c r="J835" s="21"/>
      <c r="K835" s="9">
        <v>4.2699999999999996</v>
      </c>
      <c r="L835" s="22">
        <v>4.2949999999999999</v>
      </c>
      <c r="N835" s="14">
        <f t="shared" si="61"/>
        <v>1.2333607358738521</v>
      </c>
      <c r="O835" s="26">
        <f t="shared" si="62"/>
        <v>7.2248999999999999</v>
      </c>
      <c r="P835" s="16">
        <f t="shared" si="63"/>
        <v>1.7690205666618608</v>
      </c>
      <c r="Q835" s="16">
        <f t="shared" si="64"/>
        <v>5.9281437125748404</v>
      </c>
    </row>
    <row r="836" spans="1:17" x14ac:dyDescent="0.45">
      <c r="A836" s="35">
        <f>Factors!A836</f>
        <v>36625</v>
      </c>
      <c r="B836" s="17">
        <v>7.2248999999999999</v>
      </c>
      <c r="D836" s="22">
        <v>6.14</v>
      </c>
      <c r="E836" s="20">
        <f t="shared" si="60"/>
        <v>4.2949999999999999</v>
      </c>
      <c r="F836" s="22">
        <v>0.2</v>
      </c>
      <c r="G836" s="21"/>
      <c r="H836" s="9">
        <v>1.8608</v>
      </c>
      <c r="I836" s="9" t="s">
        <v>1</v>
      </c>
      <c r="J836" s="21"/>
      <c r="K836" s="9">
        <v>4.2699999999999996</v>
      </c>
      <c r="L836" s="22">
        <v>4.2949999999999999</v>
      </c>
      <c r="N836" s="14">
        <f t="shared" si="61"/>
        <v>1.2333607358738521</v>
      </c>
      <c r="O836" s="26">
        <f t="shared" si="62"/>
        <v>7.2248999999999999</v>
      </c>
      <c r="P836" s="16">
        <f t="shared" si="63"/>
        <v>1.7690205666618608</v>
      </c>
      <c r="Q836" s="16">
        <f t="shared" si="64"/>
        <v>5.9281437125748404</v>
      </c>
    </row>
    <row r="837" spans="1:17" x14ac:dyDescent="0.45">
      <c r="A837" s="35">
        <f>Factors!A837</f>
        <v>36626</v>
      </c>
      <c r="B837" s="17">
        <v>7.1214000000000004</v>
      </c>
      <c r="D837" s="22">
        <v>6.085</v>
      </c>
      <c r="E837" s="20">
        <f t="shared" ref="E837:E900" si="65">IF(ISERROR(L837/10),K837,L837)</f>
        <v>4.3049999999999997</v>
      </c>
      <c r="F837" s="22">
        <v>0.2</v>
      </c>
      <c r="G837" s="21"/>
      <c r="H837" s="9">
        <v>1.7791000000000001</v>
      </c>
      <c r="I837" s="9" t="s">
        <v>1</v>
      </c>
      <c r="J837" s="21"/>
      <c r="K837" s="9">
        <v>4.26</v>
      </c>
      <c r="L837" s="22">
        <v>4.3049999999999997</v>
      </c>
      <c r="N837" s="14">
        <f t="shared" ref="N837:N900" si="66">IF(ISERROR(I837/10),IF(ISERROR(H837/H838),N838*0.99999999,N838*H837/H838),I837)</f>
        <v>1.179208988173458</v>
      </c>
      <c r="O837" s="26">
        <f t="shared" ref="O837:O900" si="67">B837</f>
        <v>7.1214000000000004</v>
      </c>
      <c r="P837" s="16">
        <f t="shared" ref="P837:P900" si="68">IF(               ((1+$D837/100)/(1+E837/100)-1)&lt;=0,0.0000001,100*((1+$D837/100)/(1+E837/100)-1))</f>
        <v>1.7065337232155642</v>
      </c>
      <c r="Q837" s="16">
        <f t="shared" ref="Q837:Q900" si="69">IF(               ((1+$D837/100)/(1+F837/100)-1)&lt;=0,0.0000001,100*((1+$D837/100)/(1+F837/100)-1))</f>
        <v>5.8732534930139746</v>
      </c>
    </row>
    <row r="838" spans="1:17" x14ac:dyDescent="0.45">
      <c r="A838" s="35">
        <f>Factors!A838</f>
        <v>36627</v>
      </c>
      <c r="B838" s="17">
        <v>7.2561999999999998</v>
      </c>
      <c r="D838" s="22">
        <v>6.117</v>
      </c>
      <c r="E838" s="20">
        <f t="shared" si="65"/>
        <v>4.3159999999999998</v>
      </c>
      <c r="F838" s="22">
        <v>0.2</v>
      </c>
      <c r="G838" s="21"/>
      <c r="H838" s="9">
        <v>1.8894</v>
      </c>
      <c r="I838" s="9" t="s">
        <v>1</v>
      </c>
      <c r="J838" s="21"/>
      <c r="K838" s="9">
        <v>4.3</v>
      </c>
      <c r="L838" s="22">
        <v>4.3159999999999998</v>
      </c>
      <c r="N838" s="14">
        <f t="shared" si="66"/>
        <v>1.2523171616294368</v>
      </c>
      <c r="O838" s="26">
        <f t="shared" si="67"/>
        <v>7.2561999999999998</v>
      </c>
      <c r="P838" s="16">
        <f t="shared" si="68"/>
        <v>1.7264849112312408</v>
      </c>
      <c r="Q838" s="16">
        <f t="shared" si="69"/>
        <v>5.9051896207584775</v>
      </c>
    </row>
    <row r="839" spans="1:17" x14ac:dyDescent="0.45">
      <c r="A839" s="35">
        <f>Factors!A839</f>
        <v>36628</v>
      </c>
      <c r="B839" s="17">
        <v>7.2567000000000004</v>
      </c>
      <c r="D839" s="22">
        <v>6.1159999999999997</v>
      </c>
      <c r="E839" s="20">
        <f t="shared" si="65"/>
        <v>4.3369999999999997</v>
      </c>
      <c r="F839" s="22">
        <v>0.2</v>
      </c>
      <c r="G839" s="21"/>
      <c r="H839" s="9">
        <v>1.9100999999999999</v>
      </c>
      <c r="I839" s="9" t="s">
        <v>1</v>
      </c>
      <c r="J839" s="21"/>
      <c r="K839" s="9">
        <v>4.3099999999999996</v>
      </c>
      <c r="L839" s="22">
        <v>4.3369999999999997</v>
      </c>
      <c r="N839" s="14">
        <f t="shared" si="66"/>
        <v>1.2660373718791085</v>
      </c>
      <c r="O839" s="26">
        <f t="shared" si="67"/>
        <v>7.2567000000000004</v>
      </c>
      <c r="P839" s="16">
        <f t="shared" si="68"/>
        <v>1.7050518991345465</v>
      </c>
      <c r="Q839" s="16">
        <f t="shared" si="69"/>
        <v>5.9041916167664743</v>
      </c>
    </row>
    <row r="840" spans="1:17" x14ac:dyDescent="0.45">
      <c r="A840" s="35">
        <f>Factors!A840</f>
        <v>36629</v>
      </c>
      <c r="B840" s="17">
        <v>7.2198000000000002</v>
      </c>
      <c r="D840" s="22">
        <v>6.1150000000000002</v>
      </c>
      <c r="E840" s="20">
        <f t="shared" si="65"/>
        <v>4.3479999999999999</v>
      </c>
      <c r="F840" s="22">
        <v>0.2</v>
      </c>
      <c r="G840" s="21"/>
      <c r="H840" s="9">
        <v>1.8773</v>
      </c>
      <c r="I840" s="9" t="s">
        <v>1</v>
      </c>
      <c r="J840" s="21"/>
      <c r="K840" s="9">
        <v>4.29</v>
      </c>
      <c r="L840" s="22">
        <v>4.3479999999999999</v>
      </c>
      <c r="N840" s="14">
        <f t="shared" si="66"/>
        <v>1.2442971353482279</v>
      </c>
      <c r="O840" s="26">
        <f t="shared" si="67"/>
        <v>7.2198000000000002</v>
      </c>
      <c r="P840" s="16">
        <f t="shared" si="68"/>
        <v>1.6933721777130373</v>
      </c>
      <c r="Q840" s="16">
        <f t="shared" si="69"/>
        <v>5.9031936127744489</v>
      </c>
    </row>
    <row r="841" spans="1:17" x14ac:dyDescent="0.45">
      <c r="A841" s="35">
        <f>Factors!A841</f>
        <v>36630</v>
      </c>
      <c r="B841" s="17">
        <v>7.2637</v>
      </c>
      <c r="D841" s="22">
        <v>6.0369999999999999</v>
      </c>
      <c r="E841" s="20">
        <f t="shared" si="65"/>
        <v>4.3419999999999996</v>
      </c>
      <c r="F841" s="22">
        <v>0.2</v>
      </c>
      <c r="G841" s="21"/>
      <c r="H841" s="9">
        <v>1.8466</v>
      </c>
      <c r="I841" s="9" t="s">
        <v>1</v>
      </c>
      <c r="J841" s="21"/>
      <c r="K841" s="9">
        <v>4.3</v>
      </c>
      <c r="L841" s="22">
        <v>4.3419999999999996</v>
      </c>
      <c r="N841" s="14">
        <f t="shared" si="66"/>
        <v>1.2239488042049953</v>
      </c>
      <c r="O841" s="26">
        <f t="shared" si="67"/>
        <v>7.2637</v>
      </c>
      <c r="P841" s="16">
        <f t="shared" si="68"/>
        <v>1.6244656993348761</v>
      </c>
      <c r="Q841" s="16">
        <f t="shared" si="69"/>
        <v>5.825349301397198</v>
      </c>
    </row>
    <row r="842" spans="1:17" x14ac:dyDescent="0.45">
      <c r="A842" s="35">
        <f>Factors!A842</f>
        <v>36631</v>
      </c>
      <c r="B842" s="17">
        <v>7.2637</v>
      </c>
      <c r="D842" s="22">
        <v>6.0369999999999999</v>
      </c>
      <c r="E842" s="20">
        <f t="shared" si="65"/>
        <v>4.3419999999999996</v>
      </c>
      <c r="F842" s="22">
        <v>0.2</v>
      </c>
      <c r="G842" s="21"/>
      <c r="H842" s="9">
        <v>1.8466</v>
      </c>
      <c r="I842" s="9" t="s">
        <v>1</v>
      </c>
      <c r="J842" s="21"/>
      <c r="K842" s="9">
        <v>4.3</v>
      </c>
      <c r="L842" s="22">
        <v>4.3419999999999996</v>
      </c>
      <c r="N842" s="14">
        <f t="shared" si="66"/>
        <v>1.2239488042049953</v>
      </c>
      <c r="O842" s="26">
        <f t="shared" si="67"/>
        <v>7.2637</v>
      </c>
      <c r="P842" s="16">
        <f t="shared" si="68"/>
        <v>1.6244656993348761</v>
      </c>
      <c r="Q842" s="16">
        <f t="shared" si="69"/>
        <v>5.825349301397198</v>
      </c>
    </row>
    <row r="843" spans="1:17" x14ac:dyDescent="0.45">
      <c r="A843" s="35">
        <f>Factors!A843</f>
        <v>36632</v>
      </c>
      <c r="B843" s="17">
        <v>7.2637</v>
      </c>
      <c r="D843" s="22">
        <v>6.0369999999999999</v>
      </c>
      <c r="E843" s="20">
        <f t="shared" si="65"/>
        <v>4.3419999999999996</v>
      </c>
      <c r="F843" s="22">
        <v>0.2</v>
      </c>
      <c r="G843" s="21"/>
      <c r="H843" s="9">
        <v>1.8466</v>
      </c>
      <c r="I843" s="9" t="s">
        <v>1</v>
      </c>
      <c r="J843" s="21"/>
      <c r="K843" s="9">
        <v>4.3</v>
      </c>
      <c r="L843" s="22">
        <v>4.3419999999999996</v>
      </c>
      <c r="N843" s="14">
        <f t="shared" si="66"/>
        <v>1.2239488042049955</v>
      </c>
      <c r="O843" s="26">
        <f t="shared" si="67"/>
        <v>7.2637</v>
      </c>
      <c r="P843" s="16">
        <f t="shared" si="68"/>
        <v>1.6244656993348761</v>
      </c>
      <c r="Q843" s="16">
        <f t="shared" si="69"/>
        <v>5.825349301397198</v>
      </c>
    </row>
    <row r="844" spans="1:17" x14ac:dyDescent="0.45">
      <c r="A844" s="35">
        <f>Factors!A844</f>
        <v>36633</v>
      </c>
      <c r="B844" s="17">
        <v>7.2796000000000003</v>
      </c>
      <c r="D844" s="22">
        <v>6.069</v>
      </c>
      <c r="E844" s="20">
        <f t="shared" si="65"/>
        <v>4.3289999999999997</v>
      </c>
      <c r="F844" s="22">
        <v>0.2</v>
      </c>
      <c r="G844" s="21"/>
      <c r="H844" s="9">
        <v>2.0426000000000002</v>
      </c>
      <c r="I844" s="9" t="s">
        <v>1</v>
      </c>
      <c r="J844" s="21"/>
      <c r="K844" s="9">
        <v>4.3</v>
      </c>
      <c r="L844" s="22">
        <v>4.3289999999999997</v>
      </c>
      <c r="N844" s="14">
        <f t="shared" si="66"/>
        <v>1.3538599737187935</v>
      </c>
      <c r="O844" s="26">
        <f t="shared" si="67"/>
        <v>7.2796000000000003</v>
      </c>
      <c r="P844" s="16">
        <f t="shared" si="68"/>
        <v>1.6678008990788529</v>
      </c>
      <c r="Q844" s="16">
        <f t="shared" si="69"/>
        <v>5.8572854291417009</v>
      </c>
    </row>
    <row r="845" spans="1:17" x14ac:dyDescent="0.45">
      <c r="A845" s="35">
        <f>Factors!A845</f>
        <v>36634</v>
      </c>
      <c r="B845" s="17">
        <v>7.1924999999999999</v>
      </c>
      <c r="D845" s="22">
        <v>6.0350000000000001</v>
      </c>
      <c r="E845" s="20">
        <f t="shared" si="65"/>
        <v>4.3579999999999997</v>
      </c>
      <c r="F845" s="22">
        <v>0.2</v>
      </c>
      <c r="G845" s="21"/>
      <c r="H845" s="9">
        <v>2.0846</v>
      </c>
      <c r="I845" s="9" t="s">
        <v>1</v>
      </c>
      <c r="J845" s="21"/>
      <c r="K845" s="9">
        <v>4.3250000000000002</v>
      </c>
      <c r="L845" s="22">
        <v>4.3579999999999997</v>
      </c>
      <c r="N845" s="14">
        <f t="shared" si="66"/>
        <v>1.3816980814717501</v>
      </c>
      <c r="O845" s="26">
        <f t="shared" si="67"/>
        <v>7.1924999999999999</v>
      </c>
      <c r="P845" s="16">
        <f t="shared" si="68"/>
        <v>1.6069683205887308</v>
      </c>
      <c r="Q845" s="16">
        <f t="shared" si="69"/>
        <v>5.8233532934131693</v>
      </c>
    </row>
    <row r="846" spans="1:17" x14ac:dyDescent="0.45">
      <c r="A846" s="35">
        <f>Factors!A846</f>
        <v>36635</v>
      </c>
      <c r="B846" s="17">
        <v>7.25</v>
      </c>
      <c r="D846" s="22">
        <v>6.056</v>
      </c>
      <c r="E846" s="20">
        <f t="shared" si="65"/>
        <v>4.375</v>
      </c>
      <c r="F846" s="22">
        <v>0.2</v>
      </c>
      <c r="G846" s="21"/>
      <c r="H846" s="9">
        <v>2.0236000000000001</v>
      </c>
      <c r="I846" s="9" t="s">
        <v>1</v>
      </c>
      <c r="J846" s="21"/>
      <c r="K846" s="9">
        <v>4.34</v>
      </c>
      <c r="L846" s="22">
        <v>4.375</v>
      </c>
      <c r="N846" s="14">
        <f t="shared" si="66"/>
        <v>1.3412665440210274</v>
      </c>
      <c r="O846" s="26">
        <f t="shared" si="67"/>
        <v>7.25</v>
      </c>
      <c r="P846" s="16">
        <f t="shared" si="68"/>
        <v>1.6105389221556798</v>
      </c>
      <c r="Q846" s="16">
        <f t="shared" si="69"/>
        <v>5.8443113772455035</v>
      </c>
    </row>
    <row r="847" spans="1:17" x14ac:dyDescent="0.45">
      <c r="A847" s="35">
        <f>Factors!A847</f>
        <v>36636</v>
      </c>
      <c r="B847" s="17">
        <v>7.2382</v>
      </c>
      <c r="D847" s="22">
        <v>6.0650000000000004</v>
      </c>
      <c r="E847" s="20">
        <f t="shared" si="65"/>
        <v>4.391</v>
      </c>
      <c r="F847" s="22">
        <v>0.2</v>
      </c>
      <c r="G847" s="21"/>
      <c r="H847" s="9">
        <v>2.0215999999999998</v>
      </c>
      <c r="I847" s="9" t="s">
        <v>1</v>
      </c>
      <c r="J847" s="21"/>
      <c r="K847" s="9">
        <v>4.3849999999999998</v>
      </c>
      <c r="L847" s="22">
        <v>4.391</v>
      </c>
      <c r="N847" s="14">
        <f t="shared" si="66"/>
        <v>1.3399409198423151</v>
      </c>
      <c r="O847" s="26">
        <f t="shared" si="67"/>
        <v>7.2382</v>
      </c>
      <c r="P847" s="16">
        <f t="shared" si="68"/>
        <v>1.6035865160789919</v>
      </c>
      <c r="Q847" s="16">
        <f t="shared" si="69"/>
        <v>5.8532934131736658</v>
      </c>
    </row>
    <row r="848" spans="1:17" x14ac:dyDescent="0.45">
      <c r="A848" s="35">
        <f>Factors!A848</f>
        <v>36637</v>
      </c>
      <c r="B848" s="17">
        <v>7.2382</v>
      </c>
      <c r="D848" s="22">
        <v>6.0640000000000001</v>
      </c>
      <c r="E848" s="20">
        <f t="shared" si="65"/>
        <v>4.391</v>
      </c>
      <c r="F848" s="22">
        <v>0.2</v>
      </c>
      <c r="G848" s="21"/>
      <c r="H848" s="9">
        <v>2.0154000000000001</v>
      </c>
      <c r="I848" s="9" t="s">
        <v>1</v>
      </c>
      <c r="J848" s="21"/>
      <c r="K848" s="9">
        <v>4.3849999999999998</v>
      </c>
      <c r="L848" s="22">
        <v>4.391</v>
      </c>
      <c r="N848" s="14">
        <f t="shared" si="66"/>
        <v>1.3358314848883075</v>
      </c>
      <c r="O848" s="26">
        <f t="shared" si="67"/>
        <v>7.2382</v>
      </c>
      <c r="P848" s="16">
        <f t="shared" si="68"/>
        <v>1.6026285790920802</v>
      </c>
      <c r="Q848" s="16">
        <f t="shared" si="69"/>
        <v>5.8522954091816404</v>
      </c>
    </row>
    <row r="849" spans="1:17" x14ac:dyDescent="0.45">
      <c r="A849" s="35">
        <f>Factors!A849</f>
        <v>36638</v>
      </c>
      <c r="B849" s="17">
        <v>7.2382</v>
      </c>
      <c r="D849" s="22">
        <v>6.0640000000000001</v>
      </c>
      <c r="E849" s="20">
        <f t="shared" si="65"/>
        <v>4.391</v>
      </c>
      <c r="F849" s="22">
        <v>0.2</v>
      </c>
      <c r="G849" s="21"/>
      <c r="H849" s="9">
        <v>2.0154000000000001</v>
      </c>
      <c r="I849" s="9" t="s">
        <v>1</v>
      </c>
      <c r="J849" s="21"/>
      <c r="K849" s="9">
        <v>4.3849999999999998</v>
      </c>
      <c r="L849" s="22">
        <v>4.391</v>
      </c>
      <c r="N849" s="14">
        <f t="shared" si="66"/>
        <v>1.3358314848883075</v>
      </c>
      <c r="O849" s="26">
        <f t="shared" si="67"/>
        <v>7.2382</v>
      </c>
      <c r="P849" s="16">
        <f t="shared" si="68"/>
        <v>1.6026285790920802</v>
      </c>
      <c r="Q849" s="16">
        <f t="shared" si="69"/>
        <v>5.8522954091816404</v>
      </c>
    </row>
    <row r="850" spans="1:17" x14ac:dyDescent="0.45">
      <c r="A850" s="35">
        <f>Factors!A850</f>
        <v>36639</v>
      </c>
      <c r="B850" s="17">
        <v>7.2382</v>
      </c>
      <c r="D850" s="22">
        <v>6.0640000000000001</v>
      </c>
      <c r="E850" s="20">
        <f t="shared" si="65"/>
        <v>4.391</v>
      </c>
      <c r="F850" s="22">
        <v>0.2</v>
      </c>
      <c r="G850" s="21"/>
      <c r="H850" s="9">
        <v>2.0154000000000001</v>
      </c>
      <c r="I850" s="9" t="s">
        <v>1</v>
      </c>
      <c r="J850" s="21"/>
      <c r="K850" s="9">
        <v>4.3849999999999998</v>
      </c>
      <c r="L850" s="22">
        <v>4.391</v>
      </c>
      <c r="N850" s="14">
        <f t="shared" si="66"/>
        <v>1.3358314848883075</v>
      </c>
      <c r="O850" s="26">
        <f t="shared" si="67"/>
        <v>7.2382</v>
      </c>
      <c r="P850" s="16">
        <f t="shared" si="68"/>
        <v>1.6026285790920802</v>
      </c>
      <c r="Q850" s="16">
        <f t="shared" si="69"/>
        <v>5.8522954091816404</v>
      </c>
    </row>
    <row r="851" spans="1:17" x14ac:dyDescent="0.45">
      <c r="A851" s="35">
        <f>Factors!A851</f>
        <v>36640</v>
      </c>
      <c r="B851" s="17">
        <v>7.3074000000000003</v>
      </c>
      <c r="D851" s="22">
        <v>6.0739999999999998</v>
      </c>
      <c r="E851" s="20">
        <f t="shared" si="65"/>
        <v>4.391</v>
      </c>
      <c r="F851" s="22">
        <v>0.2</v>
      </c>
      <c r="G851" s="21"/>
      <c r="H851" s="9">
        <v>2.0752999999999999</v>
      </c>
      <c r="I851" s="9" t="s">
        <v>1</v>
      </c>
      <c r="J851" s="21"/>
      <c r="K851" s="9">
        <v>4.3849999999999998</v>
      </c>
      <c r="L851" s="22">
        <v>4.391</v>
      </c>
      <c r="N851" s="14">
        <f t="shared" si="66"/>
        <v>1.3755339290407385</v>
      </c>
      <c r="O851" s="26">
        <f t="shared" si="67"/>
        <v>7.3074000000000003</v>
      </c>
      <c r="P851" s="16">
        <f t="shared" si="68"/>
        <v>1.6122079489611307</v>
      </c>
      <c r="Q851" s="16">
        <f t="shared" si="69"/>
        <v>5.8622754491018059</v>
      </c>
    </row>
    <row r="852" spans="1:17" x14ac:dyDescent="0.45">
      <c r="A852" s="35">
        <f>Factors!A852</f>
        <v>36641</v>
      </c>
      <c r="B852" s="17">
        <v>7.4657999999999998</v>
      </c>
      <c r="D852" s="22">
        <v>6.1289999999999996</v>
      </c>
      <c r="E852" s="20">
        <f t="shared" si="65"/>
        <v>4.4560000000000004</v>
      </c>
      <c r="F852" s="22">
        <v>0.2</v>
      </c>
      <c r="G852" s="21"/>
      <c r="H852" s="9">
        <v>2.1421000000000001</v>
      </c>
      <c r="I852" s="9" t="s">
        <v>1</v>
      </c>
      <c r="J852" s="21"/>
      <c r="K852" s="9">
        <v>4.42</v>
      </c>
      <c r="L852" s="22">
        <v>4.4560000000000004</v>
      </c>
      <c r="N852" s="14">
        <f t="shared" si="66"/>
        <v>1.4198097766097268</v>
      </c>
      <c r="O852" s="26">
        <f t="shared" si="67"/>
        <v>7.4657999999999998</v>
      </c>
      <c r="P852" s="16">
        <f t="shared" si="68"/>
        <v>1.6016313088764722</v>
      </c>
      <c r="Q852" s="16">
        <f t="shared" si="69"/>
        <v>5.9171656686626717</v>
      </c>
    </row>
    <row r="853" spans="1:17" x14ac:dyDescent="0.45">
      <c r="A853" s="35">
        <f>Factors!A853</f>
        <v>36642</v>
      </c>
      <c r="B853" s="17">
        <v>7.3765999999999998</v>
      </c>
      <c r="D853" s="22">
        <v>6.1070000000000002</v>
      </c>
      <c r="E853" s="20">
        <f t="shared" si="65"/>
        <v>4.5060000000000002</v>
      </c>
      <c r="F853" s="22">
        <v>0.2</v>
      </c>
      <c r="G853" s="21"/>
      <c r="H853" s="9">
        <v>2.1364999999999998</v>
      </c>
      <c r="I853" s="9" t="s">
        <v>1</v>
      </c>
      <c r="J853" s="21"/>
      <c r="K853" s="9">
        <v>4.4400000000000004</v>
      </c>
      <c r="L853" s="22">
        <v>4.5060000000000002</v>
      </c>
      <c r="N853" s="14">
        <f t="shared" si="66"/>
        <v>1.4160980289093323</v>
      </c>
      <c r="O853" s="26">
        <f t="shared" si="67"/>
        <v>7.3765999999999998</v>
      </c>
      <c r="P853" s="16">
        <f t="shared" si="68"/>
        <v>1.5319694562991426</v>
      </c>
      <c r="Q853" s="16">
        <f t="shared" si="69"/>
        <v>5.895209580838312</v>
      </c>
    </row>
    <row r="854" spans="1:17" x14ac:dyDescent="0.45">
      <c r="A854" s="35">
        <f>Factors!A854</f>
        <v>36643</v>
      </c>
      <c r="B854" s="17">
        <v>7.6055000000000001</v>
      </c>
      <c r="D854" s="22">
        <v>6.1390000000000002</v>
      </c>
      <c r="E854" s="20">
        <f t="shared" si="65"/>
        <v>4.4870000000000001</v>
      </c>
      <c r="F854" s="22">
        <v>0.2</v>
      </c>
      <c r="G854" s="21"/>
      <c r="H854" s="9">
        <v>2.2469999999999999</v>
      </c>
      <c r="I854" s="9" t="s">
        <v>1</v>
      </c>
      <c r="J854" s="21"/>
      <c r="K854" s="9">
        <v>4.4400000000000004</v>
      </c>
      <c r="L854" s="22">
        <v>4.4870000000000001</v>
      </c>
      <c r="N854" s="14">
        <f t="shared" si="66"/>
        <v>1.4893387647831828</v>
      </c>
      <c r="O854" s="26">
        <f t="shared" si="67"/>
        <v>7.6055000000000001</v>
      </c>
      <c r="P854" s="16">
        <f t="shared" si="68"/>
        <v>1.5810579306516637</v>
      </c>
      <c r="Q854" s="16">
        <f t="shared" si="69"/>
        <v>5.9271457085828372</v>
      </c>
    </row>
    <row r="855" spans="1:17" x14ac:dyDescent="0.45">
      <c r="A855" s="35">
        <f>Factors!A855</f>
        <v>36644</v>
      </c>
      <c r="B855" s="17">
        <v>7.5940000000000003</v>
      </c>
      <c r="D855" s="22">
        <v>6.17</v>
      </c>
      <c r="E855" s="20">
        <f t="shared" si="65"/>
        <v>4.5649999999999995</v>
      </c>
      <c r="F855" s="22">
        <v>0.22</v>
      </c>
      <c r="G855" s="21"/>
      <c r="H855" s="9">
        <v>2.246</v>
      </c>
      <c r="I855" s="9" t="s">
        <v>1</v>
      </c>
      <c r="J855" s="21"/>
      <c r="K855" s="9">
        <v>4.51</v>
      </c>
      <c r="L855" s="22">
        <v>4.5649999999999995</v>
      </c>
      <c r="N855" s="14">
        <f t="shared" si="66"/>
        <v>1.4886759526938267</v>
      </c>
      <c r="O855" s="26">
        <f t="shared" si="67"/>
        <v>7.5940000000000003</v>
      </c>
      <c r="P855" s="16">
        <f t="shared" si="68"/>
        <v>1.5349304260507957</v>
      </c>
      <c r="Q855" s="16">
        <f t="shared" si="69"/>
        <v>5.9369387347834923</v>
      </c>
    </row>
    <row r="856" spans="1:17" x14ac:dyDescent="0.45">
      <c r="A856" s="35">
        <f>Factors!A856</f>
        <v>36645</v>
      </c>
      <c r="B856" s="17">
        <v>7.5940000000000003</v>
      </c>
      <c r="D856" s="22">
        <v>6.17</v>
      </c>
      <c r="E856" s="20">
        <f t="shared" si="65"/>
        <v>4.5649999999999995</v>
      </c>
      <c r="F856" s="22">
        <v>0.22</v>
      </c>
      <c r="G856" s="21"/>
      <c r="H856" s="9">
        <v>2.246</v>
      </c>
      <c r="I856" s="9" t="s">
        <v>1</v>
      </c>
      <c r="J856" s="21"/>
      <c r="K856" s="9">
        <v>4.51</v>
      </c>
      <c r="L856" s="22">
        <v>4.5649999999999995</v>
      </c>
      <c r="N856" s="14">
        <f t="shared" si="66"/>
        <v>1.4886759526938267</v>
      </c>
      <c r="O856" s="26">
        <f t="shared" si="67"/>
        <v>7.5940000000000003</v>
      </c>
      <c r="P856" s="16">
        <f t="shared" si="68"/>
        <v>1.5349304260507957</v>
      </c>
      <c r="Q856" s="16">
        <f t="shared" si="69"/>
        <v>5.9369387347834923</v>
      </c>
    </row>
    <row r="857" spans="1:17" x14ac:dyDescent="0.45">
      <c r="A857" s="35">
        <f>Factors!A857</f>
        <v>36646</v>
      </c>
      <c r="B857" s="17">
        <v>7.5940000000000003</v>
      </c>
      <c r="D857" s="22">
        <v>6.17</v>
      </c>
      <c r="E857" s="20">
        <f t="shared" si="65"/>
        <v>4.5649999999999995</v>
      </c>
      <c r="F857" s="22">
        <v>0.22</v>
      </c>
      <c r="G857" s="21"/>
      <c r="H857" s="9">
        <v>2.246</v>
      </c>
      <c r="I857" s="9" t="s">
        <v>1</v>
      </c>
      <c r="J857" s="21"/>
      <c r="K857" s="9">
        <v>4.51</v>
      </c>
      <c r="L857" s="22">
        <v>4.5649999999999995</v>
      </c>
      <c r="N857" s="14">
        <f t="shared" si="66"/>
        <v>1.4886759526938267</v>
      </c>
      <c r="O857" s="26">
        <f t="shared" si="67"/>
        <v>7.5940000000000003</v>
      </c>
      <c r="P857" s="16">
        <f t="shared" si="68"/>
        <v>1.5349304260507957</v>
      </c>
      <c r="Q857" s="16">
        <f t="shared" si="69"/>
        <v>5.9369387347834923</v>
      </c>
    </row>
    <row r="858" spans="1:17" x14ac:dyDescent="0.45">
      <c r="A858" s="35">
        <f>Factors!A858</f>
        <v>36647</v>
      </c>
      <c r="B858" s="17">
        <v>7.6624999999999996</v>
      </c>
      <c r="D858" s="22">
        <v>6.2240000000000002</v>
      </c>
      <c r="E858" s="20">
        <f t="shared" si="65"/>
        <v>4.5649999999999995</v>
      </c>
      <c r="F858" s="22">
        <v>0.22</v>
      </c>
      <c r="G858" s="21"/>
      <c r="H858" s="9">
        <v>2.3159999999999998</v>
      </c>
      <c r="I858" s="9" t="s">
        <v>1</v>
      </c>
      <c r="J858" s="21"/>
      <c r="K858" s="9">
        <v>4.51</v>
      </c>
      <c r="L858" s="22">
        <v>4.5649999999999995</v>
      </c>
      <c r="N858" s="14">
        <f t="shared" si="66"/>
        <v>1.5350727989487545</v>
      </c>
      <c r="O858" s="26">
        <f t="shared" si="67"/>
        <v>7.6624999999999996</v>
      </c>
      <c r="P858" s="16">
        <f t="shared" si="68"/>
        <v>1.5865729450581068</v>
      </c>
      <c r="Q858" s="16">
        <f t="shared" si="69"/>
        <v>5.9908201955697571</v>
      </c>
    </row>
    <row r="859" spans="1:17" x14ac:dyDescent="0.45">
      <c r="A859" s="35">
        <f>Factors!A859</f>
        <v>36648</v>
      </c>
      <c r="B859" s="17">
        <v>7.5670000000000002</v>
      </c>
      <c r="D859" s="22">
        <v>6.19</v>
      </c>
      <c r="E859" s="20">
        <f t="shared" si="65"/>
        <v>4.5730000000000004</v>
      </c>
      <c r="F859" s="22">
        <v>0.22</v>
      </c>
      <c r="G859" s="21"/>
      <c r="H859" s="9">
        <v>2.3334999999999999</v>
      </c>
      <c r="I859" s="9" t="s">
        <v>1</v>
      </c>
      <c r="J859" s="21"/>
      <c r="K859" s="9">
        <v>4.5549999999999997</v>
      </c>
      <c r="L859" s="22">
        <v>4.5730000000000004</v>
      </c>
      <c r="N859" s="14">
        <f t="shared" si="66"/>
        <v>1.5466720105124865</v>
      </c>
      <c r="O859" s="26">
        <f t="shared" si="67"/>
        <v>7.5670000000000002</v>
      </c>
      <c r="P859" s="16">
        <f t="shared" si="68"/>
        <v>1.546288238837934</v>
      </c>
      <c r="Q859" s="16">
        <f t="shared" si="69"/>
        <v>5.9568948313709846</v>
      </c>
    </row>
    <row r="860" spans="1:17" x14ac:dyDescent="0.45">
      <c r="A860" s="35">
        <f>Factors!A860</f>
        <v>36649</v>
      </c>
      <c r="B860" s="17">
        <v>7.7225000000000001</v>
      </c>
      <c r="D860" s="22">
        <v>6.1890000000000001</v>
      </c>
      <c r="E860" s="20">
        <f t="shared" si="65"/>
        <v>4.673</v>
      </c>
      <c r="F860" s="22">
        <v>0.22</v>
      </c>
      <c r="G860" s="21"/>
      <c r="H860" s="9">
        <v>2.4211999999999998</v>
      </c>
      <c r="I860" s="9" t="s">
        <v>1</v>
      </c>
      <c r="J860" s="21"/>
      <c r="K860" s="9">
        <v>4.66</v>
      </c>
      <c r="L860" s="22">
        <v>4.673</v>
      </c>
      <c r="N860" s="14">
        <f t="shared" si="66"/>
        <v>1.6048006307490172</v>
      </c>
      <c r="O860" s="26">
        <f t="shared" si="67"/>
        <v>7.7225000000000001</v>
      </c>
      <c r="P860" s="16">
        <f t="shared" si="68"/>
        <v>1.4483200061142787</v>
      </c>
      <c r="Q860" s="16">
        <f t="shared" si="69"/>
        <v>5.9558970265416011</v>
      </c>
    </row>
    <row r="861" spans="1:17" x14ac:dyDescent="0.45">
      <c r="A861" s="35">
        <f>Factors!A861</f>
        <v>36650</v>
      </c>
      <c r="B861" s="17">
        <v>7.7614000000000001</v>
      </c>
      <c r="D861" s="22">
        <v>6.1559999999999997</v>
      </c>
      <c r="E861" s="20">
        <f t="shared" si="65"/>
        <v>4.7519999999999998</v>
      </c>
      <c r="F861" s="22">
        <v>0.22</v>
      </c>
      <c r="G861" s="21"/>
      <c r="H861" s="9">
        <v>2.4220999999999999</v>
      </c>
      <c r="I861" s="9" t="s">
        <v>1</v>
      </c>
      <c r="J861" s="21"/>
      <c r="K861" s="9">
        <v>4.7350000000000003</v>
      </c>
      <c r="L861" s="22">
        <v>4.7519999999999998</v>
      </c>
      <c r="N861" s="14">
        <f t="shared" si="66"/>
        <v>1.6053971616294378</v>
      </c>
      <c r="O861" s="26">
        <f t="shared" si="67"/>
        <v>7.7614000000000001</v>
      </c>
      <c r="P861" s="16">
        <f t="shared" si="68"/>
        <v>1.3403085382618141</v>
      </c>
      <c r="Q861" s="16">
        <f t="shared" si="69"/>
        <v>5.9229694671722344</v>
      </c>
    </row>
    <row r="862" spans="1:17" x14ac:dyDescent="0.45">
      <c r="A862" s="35">
        <f>Factors!A862</f>
        <v>36651</v>
      </c>
      <c r="B862" s="17">
        <v>7.9519000000000002</v>
      </c>
      <c r="D862" s="22">
        <v>6.2409999999999997</v>
      </c>
      <c r="E862" s="20">
        <f t="shared" si="65"/>
        <v>4.7830000000000004</v>
      </c>
      <c r="F862" s="22">
        <v>0.22</v>
      </c>
      <c r="G862" s="21"/>
      <c r="H862" s="9">
        <v>2.4266999999999999</v>
      </c>
      <c r="I862" s="9" t="s">
        <v>1</v>
      </c>
      <c r="J862" s="21"/>
      <c r="K862" s="9">
        <v>4.7549999999999999</v>
      </c>
      <c r="L862" s="22">
        <v>4.7830000000000004</v>
      </c>
      <c r="N862" s="14">
        <f t="shared" si="66"/>
        <v>1.6084460972404757</v>
      </c>
      <c r="O862" s="26">
        <f t="shared" si="67"/>
        <v>7.9519000000000002</v>
      </c>
      <c r="P862" s="16">
        <f t="shared" si="68"/>
        <v>1.3914470858822581</v>
      </c>
      <c r="Q862" s="16">
        <f t="shared" si="69"/>
        <v>6.0077828776691433</v>
      </c>
    </row>
    <row r="863" spans="1:17" x14ac:dyDescent="0.45">
      <c r="A863" s="35">
        <f>Factors!A863</f>
        <v>36652</v>
      </c>
      <c r="B863" s="17">
        <v>7.9519000000000002</v>
      </c>
      <c r="D863" s="22">
        <v>6.2409999999999997</v>
      </c>
      <c r="E863" s="20">
        <f t="shared" si="65"/>
        <v>4.7830000000000004</v>
      </c>
      <c r="F863" s="22">
        <v>0.22</v>
      </c>
      <c r="G863" s="21"/>
      <c r="H863" s="9">
        <v>2.4266999999999999</v>
      </c>
      <c r="I863" s="9" t="s">
        <v>1</v>
      </c>
      <c r="J863" s="21"/>
      <c r="K863" s="9">
        <v>4.7549999999999999</v>
      </c>
      <c r="L863" s="22">
        <v>4.7830000000000004</v>
      </c>
      <c r="N863" s="14">
        <f t="shared" si="66"/>
        <v>1.6084460972404757</v>
      </c>
      <c r="O863" s="26">
        <f t="shared" si="67"/>
        <v>7.9519000000000002</v>
      </c>
      <c r="P863" s="16">
        <f t="shared" si="68"/>
        <v>1.3914470858822581</v>
      </c>
      <c r="Q863" s="16">
        <f t="shared" si="69"/>
        <v>6.0077828776691433</v>
      </c>
    </row>
    <row r="864" spans="1:17" x14ac:dyDescent="0.45">
      <c r="A864" s="35">
        <f>Factors!A864</f>
        <v>36653</v>
      </c>
      <c r="B864" s="17">
        <v>7.9519000000000002</v>
      </c>
      <c r="D864" s="22">
        <v>6.2409999999999997</v>
      </c>
      <c r="E864" s="20">
        <f t="shared" si="65"/>
        <v>4.7830000000000004</v>
      </c>
      <c r="F864" s="22">
        <v>0.22</v>
      </c>
      <c r="G864" s="21"/>
      <c r="H864" s="9">
        <v>2.4266999999999999</v>
      </c>
      <c r="I864" s="9" t="s">
        <v>1</v>
      </c>
      <c r="J864" s="21"/>
      <c r="K864" s="9">
        <v>4.7549999999999999</v>
      </c>
      <c r="L864" s="22">
        <v>4.7830000000000004</v>
      </c>
      <c r="N864" s="14">
        <f t="shared" si="66"/>
        <v>1.6084460972404757</v>
      </c>
      <c r="O864" s="26">
        <f t="shared" si="67"/>
        <v>7.9519000000000002</v>
      </c>
      <c r="P864" s="16">
        <f t="shared" si="68"/>
        <v>1.3914470858822581</v>
      </c>
      <c r="Q864" s="16">
        <f t="shared" si="69"/>
        <v>6.0077828776691433</v>
      </c>
    </row>
    <row r="865" spans="1:17" x14ac:dyDescent="0.45">
      <c r="A865" s="35">
        <f>Factors!A865</f>
        <v>36654</v>
      </c>
      <c r="B865" s="17">
        <v>7.9443999999999999</v>
      </c>
      <c r="D865" s="22">
        <v>6.3170000000000002</v>
      </c>
      <c r="E865" s="20">
        <f t="shared" si="65"/>
        <v>4.7590000000000003</v>
      </c>
      <c r="F865" s="22">
        <v>0.22</v>
      </c>
      <c r="G865" s="21"/>
      <c r="H865" s="9">
        <v>2.4561000000000002</v>
      </c>
      <c r="I865" s="9" t="s">
        <v>1</v>
      </c>
      <c r="J865" s="21"/>
      <c r="K865" s="9">
        <v>4.72</v>
      </c>
      <c r="L865" s="22">
        <v>4.7590000000000003</v>
      </c>
      <c r="N865" s="14">
        <f t="shared" si="66"/>
        <v>1.6279327726675457</v>
      </c>
      <c r="O865" s="26">
        <f t="shared" si="67"/>
        <v>7.9443999999999999</v>
      </c>
      <c r="P865" s="16">
        <f t="shared" si="68"/>
        <v>1.4872230548210519</v>
      </c>
      <c r="Q865" s="16">
        <f t="shared" si="69"/>
        <v>6.0836160447016452</v>
      </c>
    </row>
    <row r="866" spans="1:17" x14ac:dyDescent="0.45">
      <c r="A866" s="35">
        <f>Factors!A866</f>
        <v>36655</v>
      </c>
      <c r="B866" s="17">
        <v>7.8540000000000001</v>
      </c>
      <c r="D866" s="22">
        <v>6.306</v>
      </c>
      <c r="E866" s="20">
        <f t="shared" si="65"/>
        <v>4.7560000000000002</v>
      </c>
      <c r="F866" s="22">
        <v>0.22</v>
      </c>
      <c r="G866" s="21"/>
      <c r="H866" s="9">
        <v>2.3940000000000001</v>
      </c>
      <c r="I866" s="9" t="s">
        <v>1</v>
      </c>
      <c r="J866" s="21"/>
      <c r="K866" s="9">
        <v>4.7</v>
      </c>
      <c r="L866" s="22">
        <v>4.7560000000000002</v>
      </c>
      <c r="N866" s="14">
        <f t="shared" si="66"/>
        <v>1.5867721419185312</v>
      </c>
      <c r="O866" s="26">
        <f t="shared" si="67"/>
        <v>7.8540000000000001</v>
      </c>
      <c r="P866" s="16">
        <f t="shared" si="68"/>
        <v>1.4796288518080125</v>
      </c>
      <c r="Q866" s="16">
        <f t="shared" si="69"/>
        <v>6.0726401915785377</v>
      </c>
    </row>
    <row r="867" spans="1:17" x14ac:dyDescent="0.45">
      <c r="A867" s="35">
        <f>Factors!A867</f>
        <v>36656</v>
      </c>
      <c r="B867" s="17">
        <v>7.7446000000000002</v>
      </c>
      <c r="D867" s="22">
        <v>6.2939999999999996</v>
      </c>
      <c r="E867" s="20">
        <f t="shared" si="65"/>
        <v>4.726</v>
      </c>
      <c r="F867" s="22">
        <v>0.22</v>
      </c>
      <c r="G867" s="21"/>
      <c r="H867" s="9">
        <v>2.2810999999999999</v>
      </c>
      <c r="I867" s="9" t="s">
        <v>1</v>
      </c>
      <c r="J867" s="21"/>
      <c r="K867" s="9">
        <v>4.68</v>
      </c>
      <c r="L867" s="22">
        <v>4.726</v>
      </c>
      <c r="N867" s="14">
        <f t="shared" si="66"/>
        <v>1.5119406570302261</v>
      </c>
      <c r="O867" s="26">
        <f t="shared" si="67"/>
        <v>7.7446000000000002</v>
      </c>
      <c r="P867" s="16">
        <f t="shared" si="68"/>
        <v>1.4972404178522858</v>
      </c>
      <c r="Q867" s="16">
        <f t="shared" si="69"/>
        <v>6.0606665336260246</v>
      </c>
    </row>
    <row r="868" spans="1:17" x14ac:dyDescent="0.45">
      <c r="A868" s="35">
        <f>Factors!A868</f>
        <v>36657</v>
      </c>
      <c r="B868" s="17">
        <v>7.7786999999999997</v>
      </c>
      <c r="D868" s="22">
        <v>6.3040000000000003</v>
      </c>
      <c r="E868" s="20">
        <f t="shared" si="65"/>
        <v>4.7249999999999996</v>
      </c>
      <c r="F868" s="22">
        <v>0.22</v>
      </c>
      <c r="G868" s="21"/>
      <c r="H868" s="9">
        <v>2.2564000000000002</v>
      </c>
      <c r="I868" s="9" t="s">
        <v>1</v>
      </c>
      <c r="J868" s="21"/>
      <c r="K868" s="9">
        <v>4.74</v>
      </c>
      <c r="L868" s="22">
        <v>4.7249999999999996</v>
      </c>
      <c r="N868" s="14">
        <f t="shared" si="66"/>
        <v>1.4955691984231303</v>
      </c>
      <c r="O868" s="26">
        <f t="shared" si="67"/>
        <v>7.7786999999999997</v>
      </c>
      <c r="P868" s="16">
        <f t="shared" si="68"/>
        <v>1.5077584148961432</v>
      </c>
      <c r="Q868" s="16">
        <f t="shared" si="69"/>
        <v>6.0706445819197707</v>
      </c>
    </row>
    <row r="869" spans="1:17" x14ac:dyDescent="0.45">
      <c r="A869" s="35">
        <f>Factors!A869</f>
        <v>36658</v>
      </c>
      <c r="B869" s="17">
        <v>7.9909999999999997</v>
      </c>
      <c r="D869" s="22">
        <v>6.3789999999999996</v>
      </c>
      <c r="E869" s="20">
        <f t="shared" si="65"/>
        <v>4.8390000000000004</v>
      </c>
      <c r="F869" s="22">
        <v>0.22</v>
      </c>
      <c r="G869" s="21"/>
      <c r="H869" s="9">
        <v>2.3155000000000001</v>
      </c>
      <c r="I869" s="9" t="s">
        <v>1</v>
      </c>
      <c r="J869" s="21"/>
      <c r="K869" s="9">
        <v>4.8049999999999997</v>
      </c>
      <c r="L869" s="22">
        <v>4.8390000000000004</v>
      </c>
      <c r="N869" s="14">
        <f t="shared" si="66"/>
        <v>1.5347413929040765</v>
      </c>
      <c r="O869" s="26">
        <f t="shared" si="67"/>
        <v>7.9909999999999997</v>
      </c>
      <c r="P869" s="16">
        <f t="shared" si="68"/>
        <v>1.4689190091473625</v>
      </c>
      <c r="Q869" s="16">
        <f t="shared" si="69"/>
        <v>6.1454799441229335</v>
      </c>
    </row>
    <row r="870" spans="1:17" x14ac:dyDescent="0.45">
      <c r="A870" s="35">
        <f>Factors!A870</f>
        <v>36659</v>
      </c>
      <c r="B870" s="17">
        <v>7.9909999999999997</v>
      </c>
      <c r="D870" s="22">
        <v>6.3789999999999996</v>
      </c>
      <c r="E870" s="20">
        <f t="shared" si="65"/>
        <v>4.8390000000000004</v>
      </c>
      <c r="F870" s="22">
        <v>0.22</v>
      </c>
      <c r="G870" s="21"/>
      <c r="H870" s="9">
        <v>2.3155000000000001</v>
      </c>
      <c r="I870" s="9" t="s">
        <v>1</v>
      </c>
      <c r="J870" s="21"/>
      <c r="K870" s="9">
        <v>4.8049999999999997</v>
      </c>
      <c r="L870" s="22">
        <v>4.8390000000000004</v>
      </c>
      <c r="N870" s="14">
        <f t="shared" si="66"/>
        <v>1.5347413929040765</v>
      </c>
      <c r="O870" s="26">
        <f t="shared" si="67"/>
        <v>7.9909999999999997</v>
      </c>
      <c r="P870" s="16">
        <f t="shared" si="68"/>
        <v>1.4689190091473625</v>
      </c>
      <c r="Q870" s="16">
        <f t="shared" si="69"/>
        <v>6.1454799441229335</v>
      </c>
    </row>
    <row r="871" spans="1:17" x14ac:dyDescent="0.45">
      <c r="A871" s="35">
        <f>Factors!A871</f>
        <v>36660</v>
      </c>
      <c r="B871" s="17">
        <v>7.9909999999999997</v>
      </c>
      <c r="D871" s="22">
        <v>6.3789999999999996</v>
      </c>
      <c r="E871" s="20">
        <f t="shared" si="65"/>
        <v>4.8390000000000004</v>
      </c>
      <c r="F871" s="22">
        <v>0.22</v>
      </c>
      <c r="G871" s="21"/>
      <c r="H871" s="9">
        <v>2.3155000000000001</v>
      </c>
      <c r="I871" s="9" t="s">
        <v>1</v>
      </c>
      <c r="J871" s="21"/>
      <c r="K871" s="9">
        <v>4.8049999999999997</v>
      </c>
      <c r="L871" s="22">
        <v>4.8390000000000004</v>
      </c>
      <c r="N871" s="14">
        <f t="shared" si="66"/>
        <v>1.5347413929040765</v>
      </c>
      <c r="O871" s="26">
        <f t="shared" si="67"/>
        <v>7.9909999999999997</v>
      </c>
      <c r="P871" s="16">
        <f t="shared" si="68"/>
        <v>1.4689190091473625</v>
      </c>
      <c r="Q871" s="16">
        <f t="shared" si="69"/>
        <v>6.1454799441229335</v>
      </c>
    </row>
    <row r="872" spans="1:17" x14ac:dyDescent="0.45">
      <c r="A872" s="35">
        <f>Factors!A872</f>
        <v>36661</v>
      </c>
      <c r="B872" s="17">
        <v>7.8677999999999999</v>
      </c>
      <c r="D872" s="22">
        <v>6.335</v>
      </c>
      <c r="E872" s="20">
        <f t="shared" si="65"/>
        <v>4.8419999999999996</v>
      </c>
      <c r="F872" s="22">
        <v>0.22</v>
      </c>
      <c r="G872" s="21"/>
      <c r="H872" s="9">
        <v>2.2421000000000002</v>
      </c>
      <c r="I872" s="9" t="s">
        <v>1</v>
      </c>
      <c r="J872" s="21"/>
      <c r="K872" s="9">
        <v>4.8049999999999997</v>
      </c>
      <c r="L872" s="22">
        <v>4.8419999999999996</v>
      </c>
      <c r="N872" s="14">
        <f t="shared" si="66"/>
        <v>1.4860909855453379</v>
      </c>
      <c r="O872" s="26">
        <f t="shared" si="67"/>
        <v>7.8677999999999999</v>
      </c>
      <c r="P872" s="16">
        <f t="shared" si="68"/>
        <v>1.4240476145056524</v>
      </c>
      <c r="Q872" s="16">
        <f t="shared" si="69"/>
        <v>6.1015765316304149</v>
      </c>
    </row>
    <row r="873" spans="1:17" x14ac:dyDescent="0.45">
      <c r="A873" s="35">
        <f>Factors!A873</f>
        <v>36662</v>
      </c>
      <c r="B873" s="17">
        <v>7.875</v>
      </c>
      <c r="D873" s="22">
        <v>6.367</v>
      </c>
      <c r="E873" s="20">
        <f t="shared" si="65"/>
        <v>4.8319999999999999</v>
      </c>
      <c r="F873" s="22">
        <v>0.22</v>
      </c>
      <c r="G873" s="21"/>
      <c r="H873" s="9">
        <v>2.2302</v>
      </c>
      <c r="I873" s="9" t="s">
        <v>1</v>
      </c>
      <c r="J873" s="21"/>
      <c r="K873" s="9">
        <v>4.8100000000000005</v>
      </c>
      <c r="L873" s="22">
        <v>4.8319999999999999</v>
      </c>
      <c r="N873" s="14">
        <f t="shared" si="66"/>
        <v>1.478203521682</v>
      </c>
      <c r="O873" s="26">
        <f t="shared" si="67"/>
        <v>7.875</v>
      </c>
      <c r="P873" s="16">
        <f t="shared" si="68"/>
        <v>1.4642475579975667</v>
      </c>
      <c r="Q873" s="16">
        <f t="shared" si="69"/>
        <v>6.1335062861704426</v>
      </c>
    </row>
    <row r="874" spans="1:17" x14ac:dyDescent="0.45">
      <c r="A874" s="35">
        <f>Factors!A874</f>
        <v>36663</v>
      </c>
      <c r="B874" s="17">
        <v>7.9336000000000002</v>
      </c>
      <c r="D874" s="22">
        <v>6.3550000000000004</v>
      </c>
      <c r="E874" s="20">
        <f t="shared" si="65"/>
        <v>4.9390000000000001</v>
      </c>
      <c r="F874" s="22">
        <v>0.22</v>
      </c>
      <c r="G874" s="21"/>
      <c r="H874" s="9">
        <v>2.2903000000000002</v>
      </c>
      <c r="I874" s="9" t="s">
        <v>1</v>
      </c>
      <c r="J874" s="21"/>
      <c r="K874" s="9">
        <v>4.9399999999999995</v>
      </c>
      <c r="L874" s="22">
        <v>4.9390000000000001</v>
      </c>
      <c r="N874" s="14">
        <f t="shared" si="66"/>
        <v>1.5180385282523026</v>
      </c>
      <c r="O874" s="26">
        <f t="shared" si="67"/>
        <v>7.9336000000000002</v>
      </c>
      <c r="P874" s="16">
        <f t="shared" si="68"/>
        <v>1.3493553397688096</v>
      </c>
      <c r="Q874" s="16">
        <f t="shared" si="69"/>
        <v>6.1215326282179294</v>
      </c>
    </row>
    <row r="875" spans="1:17" x14ac:dyDescent="0.45">
      <c r="A875" s="35">
        <f>Factors!A875</f>
        <v>36664</v>
      </c>
      <c r="B875" s="17">
        <v>7.8894000000000002</v>
      </c>
      <c r="D875" s="22">
        <v>6.2780000000000005</v>
      </c>
      <c r="E875" s="20">
        <f t="shared" si="65"/>
        <v>4.9859999999999998</v>
      </c>
      <c r="F875" s="22">
        <v>0.22</v>
      </c>
      <c r="G875" s="21"/>
      <c r="H875" s="9">
        <v>2.3203</v>
      </c>
      <c r="I875" s="9" t="s">
        <v>1</v>
      </c>
      <c r="J875" s="21"/>
      <c r="K875" s="9">
        <v>4.9550000000000001</v>
      </c>
      <c r="L875" s="22">
        <v>4.9859999999999998</v>
      </c>
      <c r="N875" s="14">
        <f t="shared" si="66"/>
        <v>1.5379228909329858</v>
      </c>
      <c r="O875" s="26">
        <f t="shared" si="67"/>
        <v>7.8894000000000002</v>
      </c>
      <c r="P875" s="16">
        <f t="shared" si="68"/>
        <v>1.2306402758463175</v>
      </c>
      <c r="Q875" s="16">
        <f t="shared" si="69"/>
        <v>6.0447016563560219</v>
      </c>
    </row>
    <row r="876" spans="1:17" x14ac:dyDescent="0.45">
      <c r="A876" s="35">
        <f>Factors!A876</f>
        <v>36665</v>
      </c>
      <c r="B876" s="17">
        <v>7.7755000000000001</v>
      </c>
      <c r="D876" s="22">
        <v>6.2</v>
      </c>
      <c r="E876" s="20">
        <f t="shared" si="65"/>
        <v>4.9749999999999996</v>
      </c>
      <c r="F876" s="22">
        <v>0.22</v>
      </c>
      <c r="G876" s="21"/>
      <c r="H876" s="9">
        <v>2.2504</v>
      </c>
      <c r="I876" s="9" t="s">
        <v>1</v>
      </c>
      <c r="J876" s="21"/>
      <c r="K876" s="9">
        <v>5.0149999999999997</v>
      </c>
      <c r="L876" s="22">
        <v>4.9749999999999996</v>
      </c>
      <c r="N876" s="14">
        <f t="shared" si="66"/>
        <v>1.4915923258869936</v>
      </c>
      <c r="O876" s="26">
        <f t="shared" si="67"/>
        <v>7.7755000000000001</v>
      </c>
      <c r="P876" s="16">
        <f t="shared" si="68"/>
        <v>1.1669445105977783</v>
      </c>
      <c r="Q876" s="16">
        <f t="shared" si="69"/>
        <v>5.966872879664753</v>
      </c>
    </row>
    <row r="877" spans="1:17" x14ac:dyDescent="0.45">
      <c r="A877" s="35">
        <f>Factors!A877</f>
        <v>36666</v>
      </c>
      <c r="B877" s="17">
        <v>7.7755000000000001</v>
      </c>
      <c r="D877" s="22">
        <v>6.2</v>
      </c>
      <c r="E877" s="20">
        <f t="shared" si="65"/>
        <v>4.9749999999999996</v>
      </c>
      <c r="F877" s="22">
        <v>0.22</v>
      </c>
      <c r="G877" s="21"/>
      <c r="H877" s="9">
        <v>2.2504</v>
      </c>
      <c r="I877" s="9" t="s">
        <v>1</v>
      </c>
      <c r="J877" s="21"/>
      <c r="K877" s="9">
        <v>5.0149999999999997</v>
      </c>
      <c r="L877" s="22">
        <v>4.9749999999999996</v>
      </c>
      <c r="N877" s="14">
        <f t="shared" si="66"/>
        <v>1.4915923258869936</v>
      </c>
      <c r="O877" s="26">
        <f t="shared" si="67"/>
        <v>7.7755000000000001</v>
      </c>
      <c r="P877" s="16">
        <f t="shared" si="68"/>
        <v>1.1669445105977783</v>
      </c>
      <c r="Q877" s="16">
        <f t="shared" si="69"/>
        <v>5.966872879664753</v>
      </c>
    </row>
    <row r="878" spans="1:17" x14ac:dyDescent="0.45">
      <c r="A878" s="35">
        <f>Factors!A878</f>
        <v>36667</v>
      </c>
      <c r="B878" s="17">
        <v>7.7755000000000001</v>
      </c>
      <c r="D878" s="22">
        <v>6.2</v>
      </c>
      <c r="E878" s="20">
        <f t="shared" si="65"/>
        <v>4.9749999999999996</v>
      </c>
      <c r="F878" s="22">
        <v>0.22</v>
      </c>
      <c r="G878" s="21"/>
      <c r="H878" s="9">
        <v>2.2504</v>
      </c>
      <c r="I878" s="9" t="s">
        <v>1</v>
      </c>
      <c r="J878" s="21"/>
      <c r="K878" s="9">
        <v>5.0149999999999997</v>
      </c>
      <c r="L878" s="22">
        <v>4.9749999999999996</v>
      </c>
      <c r="N878" s="14">
        <f t="shared" si="66"/>
        <v>1.4915923258869936</v>
      </c>
      <c r="O878" s="26">
        <f t="shared" si="67"/>
        <v>7.7755000000000001</v>
      </c>
      <c r="P878" s="16">
        <f t="shared" si="68"/>
        <v>1.1669445105977783</v>
      </c>
      <c r="Q878" s="16">
        <f t="shared" si="69"/>
        <v>5.966872879664753</v>
      </c>
    </row>
    <row r="879" spans="1:17" x14ac:dyDescent="0.45">
      <c r="A879" s="35">
        <f>Factors!A879</f>
        <v>36668</v>
      </c>
      <c r="B879" s="17">
        <v>7.7577999999999996</v>
      </c>
      <c r="D879" s="22">
        <v>6.1660000000000004</v>
      </c>
      <c r="E879" s="20">
        <f t="shared" si="65"/>
        <v>5.0010000000000003</v>
      </c>
      <c r="F879" s="22">
        <v>0.22</v>
      </c>
      <c r="G879" s="21"/>
      <c r="H879" s="9">
        <v>2.2137000000000002</v>
      </c>
      <c r="I879" s="9" t="s">
        <v>1</v>
      </c>
      <c r="J879" s="21"/>
      <c r="K879" s="9">
        <v>4.9749999999999996</v>
      </c>
      <c r="L879" s="22">
        <v>5.0010000000000003</v>
      </c>
      <c r="N879" s="14">
        <f t="shared" si="66"/>
        <v>1.4672671222076246</v>
      </c>
      <c r="O879" s="26">
        <f t="shared" si="67"/>
        <v>7.7577999999999996</v>
      </c>
      <c r="P879" s="16">
        <f t="shared" si="68"/>
        <v>1.1095132427310084</v>
      </c>
      <c r="Q879" s="16">
        <f t="shared" si="69"/>
        <v>5.9329475154659805</v>
      </c>
    </row>
    <row r="880" spans="1:17" x14ac:dyDescent="0.45">
      <c r="A880" s="35">
        <f>Factors!A880</f>
        <v>36669</v>
      </c>
      <c r="B880" s="17">
        <v>7.8103999999999996</v>
      </c>
      <c r="D880" s="22">
        <v>6.1550000000000002</v>
      </c>
      <c r="E880" s="20">
        <f t="shared" si="65"/>
        <v>4.9719999999999995</v>
      </c>
      <c r="F880" s="22">
        <v>0.22</v>
      </c>
      <c r="G880" s="21"/>
      <c r="H880" s="9">
        <v>2.2033</v>
      </c>
      <c r="I880" s="9" t="s">
        <v>1</v>
      </c>
      <c r="J880" s="21"/>
      <c r="K880" s="9">
        <v>4.9249999999999998</v>
      </c>
      <c r="L880" s="22">
        <v>4.9719999999999995</v>
      </c>
      <c r="N880" s="14">
        <f t="shared" si="66"/>
        <v>1.460373876478321</v>
      </c>
      <c r="O880" s="26">
        <f t="shared" si="67"/>
        <v>7.8103999999999996</v>
      </c>
      <c r="P880" s="16">
        <f t="shared" si="68"/>
        <v>1.1269671912510049</v>
      </c>
      <c r="Q880" s="16">
        <f t="shared" si="69"/>
        <v>5.9219716623428509</v>
      </c>
    </row>
    <row r="881" spans="1:17" x14ac:dyDescent="0.45">
      <c r="A881" s="35">
        <f>Factors!A881</f>
        <v>36670</v>
      </c>
      <c r="B881" s="17">
        <v>7.819</v>
      </c>
      <c r="D881" s="22">
        <v>6.1760000000000002</v>
      </c>
      <c r="E881" s="20">
        <f t="shared" si="65"/>
        <v>4.9420000000000002</v>
      </c>
      <c r="F881" s="22">
        <v>0.22</v>
      </c>
      <c r="G881" s="21"/>
      <c r="H881" s="9">
        <v>2.2720000000000002</v>
      </c>
      <c r="I881" s="9" t="s">
        <v>1</v>
      </c>
      <c r="J881" s="21"/>
      <c r="K881" s="9">
        <v>4.88</v>
      </c>
      <c r="L881" s="22">
        <v>4.9420000000000002</v>
      </c>
      <c r="N881" s="14">
        <f t="shared" si="66"/>
        <v>1.505909067017086</v>
      </c>
      <c r="O881" s="26">
        <f t="shared" si="67"/>
        <v>7.819</v>
      </c>
      <c r="P881" s="16">
        <f t="shared" si="68"/>
        <v>1.175887633168804</v>
      </c>
      <c r="Q881" s="16">
        <f t="shared" si="69"/>
        <v>5.9429255637597267</v>
      </c>
    </row>
    <row r="882" spans="1:17" x14ac:dyDescent="0.45">
      <c r="A882" s="35">
        <f>Factors!A882</f>
        <v>36671</v>
      </c>
      <c r="B882" s="17">
        <v>7.6972000000000005</v>
      </c>
      <c r="D882" s="22">
        <v>6.1749999999999998</v>
      </c>
      <c r="E882" s="20">
        <f t="shared" si="65"/>
        <v>4.9279999999999999</v>
      </c>
      <c r="F882" s="22">
        <v>0.22</v>
      </c>
      <c r="G882" s="21"/>
      <c r="H882" s="9">
        <v>2.2035999999999998</v>
      </c>
      <c r="I882" s="9" t="s">
        <v>1</v>
      </c>
      <c r="J882" s="21"/>
      <c r="K882" s="9">
        <v>4.9000000000000004</v>
      </c>
      <c r="L882" s="22">
        <v>4.9279999999999999</v>
      </c>
      <c r="N882" s="14">
        <f t="shared" si="66"/>
        <v>1.4605727201051277</v>
      </c>
      <c r="O882" s="26">
        <f t="shared" si="67"/>
        <v>7.6972000000000005</v>
      </c>
      <c r="P882" s="16">
        <f t="shared" si="68"/>
        <v>1.1884339737724847</v>
      </c>
      <c r="Q882" s="16">
        <f t="shared" si="69"/>
        <v>5.9419277589303432</v>
      </c>
    </row>
    <row r="883" spans="1:17" x14ac:dyDescent="0.45">
      <c r="A883" s="35">
        <f>Factors!A883</f>
        <v>36672</v>
      </c>
      <c r="B883" s="17">
        <v>7.6322999999999999</v>
      </c>
      <c r="D883" s="22">
        <v>6.1840000000000002</v>
      </c>
      <c r="E883" s="20">
        <f t="shared" si="65"/>
        <v>4.8970000000000002</v>
      </c>
      <c r="F883" s="22">
        <v>0.22</v>
      </c>
      <c r="G883" s="21"/>
      <c r="H883" s="9">
        <v>2.1406999999999998</v>
      </c>
      <c r="I883" s="9" t="s">
        <v>1</v>
      </c>
      <c r="J883" s="21"/>
      <c r="K883" s="9">
        <v>4.87</v>
      </c>
      <c r="L883" s="22">
        <v>4.8970000000000002</v>
      </c>
      <c r="N883" s="14">
        <f t="shared" si="66"/>
        <v>1.4188818396846283</v>
      </c>
      <c r="O883" s="26">
        <f t="shared" si="67"/>
        <v>7.6322999999999999</v>
      </c>
      <c r="P883" s="16">
        <f t="shared" si="68"/>
        <v>1.226917833684471</v>
      </c>
      <c r="Q883" s="16">
        <f t="shared" si="69"/>
        <v>5.9509080023947281</v>
      </c>
    </row>
    <row r="884" spans="1:17" x14ac:dyDescent="0.45">
      <c r="A884" s="35">
        <f>Factors!A884</f>
        <v>36673</v>
      </c>
      <c r="B884" s="17">
        <v>7.6322999999999999</v>
      </c>
      <c r="D884" s="22">
        <v>6.1840000000000002</v>
      </c>
      <c r="E884" s="20">
        <f t="shared" si="65"/>
        <v>4.8970000000000002</v>
      </c>
      <c r="F884" s="22">
        <v>0.22</v>
      </c>
      <c r="G884" s="21"/>
      <c r="H884" s="9">
        <v>2.1406999999999998</v>
      </c>
      <c r="I884" s="9" t="s">
        <v>1</v>
      </c>
      <c r="J884" s="21"/>
      <c r="K884" s="9">
        <v>4.87</v>
      </c>
      <c r="L884" s="22">
        <v>4.8970000000000002</v>
      </c>
      <c r="N884" s="14">
        <f t="shared" si="66"/>
        <v>1.4188818396846283</v>
      </c>
      <c r="O884" s="26">
        <f t="shared" si="67"/>
        <v>7.6322999999999999</v>
      </c>
      <c r="P884" s="16">
        <f t="shared" si="68"/>
        <v>1.226917833684471</v>
      </c>
      <c r="Q884" s="16">
        <f t="shared" si="69"/>
        <v>5.9509080023947281</v>
      </c>
    </row>
    <row r="885" spans="1:17" x14ac:dyDescent="0.45">
      <c r="A885" s="35">
        <f>Factors!A885</f>
        <v>36674</v>
      </c>
      <c r="B885" s="17">
        <v>7.6322999999999999</v>
      </c>
      <c r="D885" s="22">
        <v>6.1840000000000002</v>
      </c>
      <c r="E885" s="20">
        <f t="shared" si="65"/>
        <v>4.8970000000000002</v>
      </c>
      <c r="F885" s="22">
        <v>0.22</v>
      </c>
      <c r="G885" s="21"/>
      <c r="H885" s="9">
        <v>2.1406999999999998</v>
      </c>
      <c r="I885" s="9" t="s">
        <v>1</v>
      </c>
      <c r="J885" s="21"/>
      <c r="K885" s="9">
        <v>4.87</v>
      </c>
      <c r="L885" s="22">
        <v>4.8970000000000002</v>
      </c>
      <c r="N885" s="14">
        <f t="shared" si="66"/>
        <v>1.4188818396846283</v>
      </c>
      <c r="O885" s="26">
        <f t="shared" si="67"/>
        <v>7.6322999999999999</v>
      </c>
      <c r="P885" s="16">
        <f t="shared" si="68"/>
        <v>1.226917833684471</v>
      </c>
      <c r="Q885" s="16">
        <f t="shared" si="69"/>
        <v>5.9509080023947281</v>
      </c>
    </row>
    <row r="886" spans="1:17" x14ac:dyDescent="0.45">
      <c r="A886" s="35">
        <f>Factors!A886</f>
        <v>36675</v>
      </c>
      <c r="B886" s="17">
        <v>7.6322999999999999</v>
      </c>
      <c r="D886" s="22">
        <v>6.1719999999999997</v>
      </c>
      <c r="E886" s="20">
        <f t="shared" si="65"/>
        <v>4.8899999999999997</v>
      </c>
      <c r="F886" s="22">
        <v>0.22</v>
      </c>
      <c r="G886" s="21"/>
      <c r="H886" s="9">
        <v>2.1406999999999998</v>
      </c>
      <c r="I886" s="9" t="s">
        <v>1</v>
      </c>
      <c r="J886" s="21"/>
      <c r="K886" s="9">
        <v>4.8449999999999998</v>
      </c>
      <c r="L886" s="22">
        <v>4.8899999999999997</v>
      </c>
      <c r="N886" s="14">
        <f t="shared" si="66"/>
        <v>1.4188818396846283</v>
      </c>
      <c r="O886" s="26">
        <f t="shared" si="67"/>
        <v>7.6322999999999999</v>
      </c>
      <c r="P886" s="16">
        <f t="shared" si="68"/>
        <v>1.2222328153303597</v>
      </c>
      <c r="Q886" s="16">
        <f t="shared" si="69"/>
        <v>5.9389343444422371</v>
      </c>
    </row>
    <row r="887" spans="1:17" x14ac:dyDescent="0.45">
      <c r="A887" s="35">
        <f>Factors!A887</f>
        <v>36676</v>
      </c>
      <c r="B887" s="17">
        <v>7.8301999999999996</v>
      </c>
      <c r="D887" s="22">
        <v>6.1719999999999997</v>
      </c>
      <c r="E887" s="20">
        <f t="shared" si="65"/>
        <v>4.8920000000000003</v>
      </c>
      <c r="F887" s="22">
        <v>0.22</v>
      </c>
      <c r="G887" s="21"/>
      <c r="H887" s="9">
        <v>2.1743000000000001</v>
      </c>
      <c r="I887" s="9" t="s">
        <v>1</v>
      </c>
      <c r="J887" s="21"/>
      <c r="K887" s="9">
        <v>4.8550000000000004</v>
      </c>
      <c r="L887" s="22">
        <v>4.8920000000000003</v>
      </c>
      <c r="N887" s="14">
        <f t="shared" si="66"/>
        <v>1.4411523258869938</v>
      </c>
      <c r="O887" s="26">
        <f t="shared" si="67"/>
        <v>7.8301999999999996</v>
      </c>
      <c r="P887" s="16">
        <f t="shared" si="68"/>
        <v>1.2203027876291683</v>
      </c>
      <c r="Q887" s="16">
        <f t="shared" si="69"/>
        <v>5.9389343444422371</v>
      </c>
    </row>
    <row r="888" spans="1:17" x14ac:dyDescent="0.45">
      <c r="A888" s="35">
        <f>Factors!A888</f>
        <v>36677</v>
      </c>
      <c r="B888" s="17">
        <v>7.6360999999999999</v>
      </c>
      <c r="D888" s="22">
        <v>6.1719999999999997</v>
      </c>
      <c r="E888" s="20">
        <f t="shared" si="65"/>
        <v>4.9850000000000003</v>
      </c>
      <c r="F888" s="22">
        <v>0.22</v>
      </c>
      <c r="G888" s="21"/>
      <c r="H888" s="9">
        <v>2.1023000000000001</v>
      </c>
      <c r="I888" s="9" t="s">
        <v>1</v>
      </c>
      <c r="J888" s="21"/>
      <c r="K888" s="9">
        <v>4.9749999999999996</v>
      </c>
      <c r="L888" s="22">
        <v>4.9850000000000003</v>
      </c>
      <c r="N888" s="14">
        <f t="shared" si="66"/>
        <v>1.3934298554533537</v>
      </c>
      <c r="O888" s="26">
        <f t="shared" si="67"/>
        <v>7.6360999999999999</v>
      </c>
      <c r="P888" s="16">
        <f t="shared" si="68"/>
        <v>1.1306377101490739</v>
      </c>
      <c r="Q888" s="16">
        <f t="shared" si="69"/>
        <v>5.9389343444422371</v>
      </c>
    </row>
    <row r="889" spans="1:17" x14ac:dyDescent="0.45">
      <c r="A889" s="35">
        <f>Factors!A889</f>
        <v>36678</v>
      </c>
      <c r="B889" s="17">
        <v>7.4702999999999999</v>
      </c>
      <c r="D889" s="22">
        <v>6.3129999999999997</v>
      </c>
      <c r="E889" s="20">
        <f t="shared" si="65"/>
        <v>4.9829999999999997</v>
      </c>
      <c r="F889" s="22">
        <v>0.22</v>
      </c>
      <c r="G889" s="21"/>
      <c r="H889" s="9">
        <v>2.0485000000000002</v>
      </c>
      <c r="I889" s="9" t="s">
        <v>1</v>
      </c>
      <c r="J889" s="21"/>
      <c r="K889" s="9">
        <v>4.9649999999999999</v>
      </c>
      <c r="L889" s="22">
        <v>4.9829999999999997</v>
      </c>
      <c r="N889" s="14">
        <f t="shared" si="66"/>
        <v>1.357770565045995</v>
      </c>
      <c r="O889" s="26">
        <f t="shared" si="67"/>
        <v>7.4702999999999999</v>
      </c>
      <c r="P889" s="16">
        <f t="shared" si="68"/>
        <v>1.2668717792404305</v>
      </c>
      <c r="Q889" s="16">
        <f t="shared" si="69"/>
        <v>6.0796248253841556</v>
      </c>
    </row>
    <row r="890" spans="1:17" x14ac:dyDescent="0.45">
      <c r="A890" s="35">
        <f>Factors!A890</f>
        <v>36679</v>
      </c>
      <c r="B890" s="17">
        <v>7.3152999999999997</v>
      </c>
      <c r="D890" s="22">
        <v>6.2220000000000004</v>
      </c>
      <c r="E890" s="20">
        <f t="shared" si="65"/>
        <v>4.96</v>
      </c>
      <c r="F890" s="22">
        <v>0.2</v>
      </c>
      <c r="G890" s="21"/>
      <c r="H890" s="9">
        <v>2.0495000000000001</v>
      </c>
      <c r="I890" s="9" t="s">
        <v>1</v>
      </c>
      <c r="J890" s="21"/>
      <c r="K890" s="9">
        <v>4.8049999999999997</v>
      </c>
      <c r="L890" s="22">
        <v>4.96</v>
      </c>
      <c r="N890" s="14">
        <f t="shared" si="66"/>
        <v>1.3584333771353512</v>
      </c>
      <c r="O890" s="26">
        <f t="shared" si="67"/>
        <v>7.3152999999999997</v>
      </c>
      <c r="P890" s="16">
        <f t="shared" si="68"/>
        <v>1.2023628048780433</v>
      </c>
      <c r="Q890" s="16">
        <f t="shared" si="69"/>
        <v>6.0099800399201486</v>
      </c>
    </row>
    <row r="891" spans="1:17" x14ac:dyDescent="0.45">
      <c r="A891" s="35">
        <f>Factors!A891</f>
        <v>36680</v>
      </c>
      <c r="B891" s="17">
        <v>7.3152999999999997</v>
      </c>
      <c r="D891" s="22">
        <v>6.2220000000000004</v>
      </c>
      <c r="E891" s="20">
        <f t="shared" si="65"/>
        <v>4.96</v>
      </c>
      <c r="F891" s="22">
        <v>0.2</v>
      </c>
      <c r="G891" s="21"/>
      <c r="H891" s="9">
        <v>2.0495000000000001</v>
      </c>
      <c r="I891" s="9" t="s">
        <v>1</v>
      </c>
      <c r="J891" s="21"/>
      <c r="K891" s="9">
        <v>4.8049999999999997</v>
      </c>
      <c r="L891" s="22">
        <v>4.96</v>
      </c>
      <c r="N891" s="14">
        <f t="shared" si="66"/>
        <v>1.3584333771353512</v>
      </c>
      <c r="O891" s="26">
        <f t="shared" si="67"/>
        <v>7.3152999999999997</v>
      </c>
      <c r="P891" s="16">
        <f t="shared" si="68"/>
        <v>1.2023628048780433</v>
      </c>
      <c r="Q891" s="16">
        <f t="shared" si="69"/>
        <v>6.0099800399201486</v>
      </c>
    </row>
    <row r="892" spans="1:17" x14ac:dyDescent="0.45">
      <c r="A892" s="35">
        <f>Factors!A892</f>
        <v>36681</v>
      </c>
      <c r="B892" s="17">
        <v>7.3152999999999997</v>
      </c>
      <c r="D892" s="22">
        <v>6.2220000000000004</v>
      </c>
      <c r="E892" s="20">
        <f t="shared" si="65"/>
        <v>4.96</v>
      </c>
      <c r="F892" s="22">
        <v>0.2</v>
      </c>
      <c r="G892" s="21"/>
      <c r="H892" s="9">
        <v>2.0495000000000001</v>
      </c>
      <c r="I892" s="9" t="s">
        <v>1</v>
      </c>
      <c r="J892" s="21"/>
      <c r="K892" s="9">
        <v>4.8049999999999997</v>
      </c>
      <c r="L892" s="22">
        <v>4.96</v>
      </c>
      <c r="N892" s="14">
        <f t="shared" si="66"/>
        <v>1.3584333771353512</v>
      </c>
      <c r="O892" s="26">
        <f t="shared" si="67"/>
        <v>7.3152999999999997</v>
      </c>
      <c r="P892" s="16">
        <f t="shared" si="68"/>
        <v>1.2023628048780433</v>
      </c>
      <c r="Q892" s="16">
        <f t="shared" si="69"/>
        <v>6.0099800399201486</v>
      </c>
    </row>
    <row r="893" spans="1:17" x14ac:dyDescent="0.45">
      <c r="A893" s="35">
        <f>Factors!A893</f>
        <v>36682</v>
      </c>
      <c r="B893" s="17">
        <v>7.3236999999999997</v>
      </c>
      <c r="D893" s="22">
        <v>6.2210000000000001</v>
      </c>
      <c r="E893" s="20">
        <f t="shared" si="65"/>
        <v>4.88</v>
      </c>
      <c r="F893" s="22">
        <v>0.2</v>
      </c>
      <c r="G893" s="21"/>
      <c r="H893" s="9">
        <v>2.0116999999999998</v>
      </c>
      <c r="I893" s="9" t="s">
        <v>1</v>
      </c>
      <c r="J893" s="21"/>
      <c r="K893" s="9">
        <v>4.8250000000000002</v>
      </c>
      <c r="L893" s="22">
        <v>4.88</v>
      </c>
      <c r="N893" s="14">
        <f t="shared" si="66"/>
        <v>1.3333790801576899</v>
      </c>
      <c r="O893" s="26">
        <f t="shared" si="67"/>
        <v>7.3236999999999997</v>
      </c>
      <c r="P893" s="16">
        <f t="shared" si="68"/>
        <v>1.278604118993143</v>
      </c>
      <c r="Q893" s="16">
        <f t="shared" si="69"/>
        <v>6.0089820359281454</v>
      </c>
    </row>
    <row r="894" spans="1:17" x14ac:dyDescent="0.45">
      <c r="A894" s="35">
        <f>Factors!A894</f>
        <v>36683</v>
      </c>
      <c r="B894" s="17">
        <v>7.3545999999999996</v>
      </c>
      <c r="D894" s="22">
        <v>6.2309999999999999</v>
      </c>
      <c r="E894" s="20">
        <f t="shared" si="65"/>
        <v>4.875</v>
      </c>
      <c r="F894" s="22">
        <v>0.18</v>
      </c>
      <c r="G894" s="21"/>
      <c r="H894" s="9">
        <v>2.0116999999999998</v>
      </c>
      <c r="I894" s="9" t="s">
        <v>1</v>
      </c>
      <c r="J894" s="21"/>
      <c r="K894" s="9">
        <v>4.83</v>
      </c>
      <c r="L894" s="22">
        <v>4.875</v>
      </c>
      <c r="N894" s="14">
        <f t="shared" si="66"/>
        <v>1.3333790801576899</v>
      </c>
      <c r="O894" s="26">
        <f t="shared" si="67"/>
        <v>7.3545999999999996</v>
      </c>
      <c r="P894" s="16">
        <f t="shared" si="68"/>
        <v>1.2929678188319471</v>
      </c>
      <c r="Q894" s="16">
        <f t="shared" si="69"/>
        <v>6.0401277700139921</v>
      </c>
    </row>
    <row r="895" spans="1:17" x14ac:dyDescent="0.45">
      <c r="A895" s="35">
        <f>Factors!A895</f>
        <v>36684</v>
      </c>
      <c r="B895" s="17">
        <v>7.4935999999999998</v>
      </c>
      <c r="D895" s="22">
        <v>6.2089999999999996</v>
      </c>
      <c r="E895" s="20">
        <f t="shared" si="65"/>
        <v>4.8440000000000003</v>
      </c>
      <c r="F895" s="22">
        <v>0.2</v>
      </c>
      <c r="G895" s="21"/>
      <c r="H895" s="9">
        <v>2.0308000000000002</v>
      </c>
      <c r="I895" s="9" t="s">
        <v>1</v>
      </c>
      <c r="J895" s="21"/>
      <c r="K895" s="9">
        <v>4.7750000000000004</v>
      </c>
      <c r="L895" s="22">
        <v>4.8440000000000003</v>
      </c>
      <c r="N895" s="14">
        <f t="shared" si="66"/>
        <v>1.3460387910643918</v>
      </c>
      <c r="O895" s="26">
        <f t="shared" si="67"/>
        <v>7.4935999999999998</v>
      </c>
      <c r="P895" s="16">
        <f t="shared" si="68"/>
        <v>1.3019343023921159</v>
      </c>
      <c r="Q895" s="16">
        <f t="shared" si="69"/>
        <v>5.9970059880239512</v>
      </c>
    </row>
    <row r="896" spans="1:17" x14ac:dyDescent="0.45">
      <c r="A896" s="35">
        <f>Factors!A896</f>
        <v>36685</v>
      </c>
      <c r="B896" s="17">
        <v>7.5350000000000001</v>
      </c>
      <c r="D896" s="22">
        <v>6.2190000000000003</v>
      </c>
      <c r="E896" s="20">
        <f t="shared" si="65"/>
        <v>4.8440000000000003</v>
      </c>
      <c r="F896" s="22">
        <v>0.2</v>
      </c>
      <c r="G896" s="21"/>
      <c r="H896" s="9">
        <v>2.0137</v>
      </c>
      <c r="I896" s="9" t="s">
        <v>1</v>
      </c>
      <c r="J896" s="21"/>
      <c r="K896" s="9">
        <v>4.9749999999999996</v>
      </c>
      <c r="L896" s="22">
        <v>4.8440000000000003</v>
      </c>
      <c r="N896" s="14">
        <f t="shared" si="66"/>
        <v>1.3347047043364022</v>
      </c>
      <c r="O896" s="26">
        <f t="shared" si="67"/>
        <v>7.5350000000000001</v>
      </c>
      <c r="P896" s="16">
        <f t="shared" si="68"/>
        <v>1.3114722826294223</v>
      </c>
      <c r="Q896" s="16">
        <f t="shared" si="69"/>
        <v>6.0069860279441167</v>
      </c>
    </row>
    <row r="897" spans="1:17" x14ac:dyDescent="0.45">
      <c r="A897" s="35">
        <f>Factors!A897</f>
        <v>36686</v>
      </c>
      <c r="B897" s="17">
        <v>7.4672000000000001</v>
      </c>
      <c r="D897" s="22">
        <v>6.2279999999999998</v>
      </c>
      <c r="E897" s="20">
        <f t="shared" si="65"/>
        <v>5.0380000000000003</v>
      </c>
      <c r="F897" s="22">
        <v>0.2</v>
      </c>
      <c r="G897" s="21"/>
      <c r="H897" s="9">
        <v>2.0217000000000001</v>
      </c>
      <c r="I897" s="9" t="s">
        <v>1</v>
      </c>
      <c r="J897" s="21"/>
      <c r="K897" s="9">
        <v>4.9749999999999996</v>
      </c>
      <c r="L897" s="22">
        <v>5.0380000000000003</v>
      </c>
      <c r="N897" s="14">
        <f t="shared" si="66"/>
        <v>1.3400072010512512</v>
      </c>
      <c r="O897" s="26">
        <f t="shared" si="67"/>
        <v>7.4672000000000001</v>
      </c>
      <c r="P897" s="16">
        <f t="shared" si="68"/>
        <v>1.1329233229878444</v>
      </c>
      <c r="Q897" s="16">
        <f t="shared" si="69"/>
        <v>6.0159680638722346</v>
      </c>
    </row>
    <row r="898" spans="1:17" x14ac:dyDescent="0.45">
      <c r="A898" s="35">
        <f>Factors!A898</f>
        <v>36687</v>
      </c>
      <c r="B898" s="17">
        <v>7.4672000000000001</v>
      </c>
      <c r="D898" s="22">
        <v>6.2279999999999998</v>
      </c>
      <c r="E898" s="20">
        <f t="shared" si="65"/>
        <v>5.0380000000000003</v>
      </c>
      <c r="F898" s="22">
        <v>0.2</v>
      </c>
      <c r="G898" s="21"/>
      <c r="H898" s="9">
        <v>2.0217000000000001</v>
      </c>
      <c r="I898" s="9" t="s">
        <v>1</v>
      </c>
      <c r="J898" s="21"/>
      <c r="K898" s="9">
        <v>4.9749999999999996</v>
      </c>
      <c r="L898" s="22">
        <v>5.0380000000000003</v>
      </c>
      <c r="N898" s="14">
        <f t="shared" si="66"/>
        <v>1.3400072010512512</v>
      </c>
      <c r="O898" s="26">
        <f t="shared" si="67"/>
        <v>7.4672000000000001</v>
      </c>
      <c r="P898" s="16">
        <f t="shared" si="68"/>
        <v>1.1329233229878444</v>
      </c>
      <c r="Q898" s="16">
        <f t="shared" si="69"/>
        <v>6.0159680638722346</v>
      </c>
    </row>
    <row r="899" spans="1:17" x14ac:dyDescent="0.45">
      <c r="A899" s="35">
        <f>Factors!A899</f>
        <v>36688</v>
      </c>
      <c r="B899" s="17">
        <v>7.4672000000000001</v>
      </c>
      <c r="D899" s="22">
        <v>6.2279999999999998</v>
      </c>
      <c r="E899" s="20">
        <f t="shared" si="65"/>
        <v>5.0380000000000003</v>
      </c>
      <c r="F899" s="22">
        <v>0.2</v>
      </c>
      <c r="G899" s="21"/>
      <c r="H899" s="9">
        <v>2.0217000000000001</v>
      </c>
      <c r="I899" s="9" t="s">
        <v>1</v>
      </c>
      <c r="J899" s="21"/>
      <c r="K899" s="9">
        <v>4.9749999999999996</v>
      </c>
      <c r="L899" s="22">
        <v>5.0380000000000003</v>
      </c>
      <c r="N899" s="14">
        <f t="shared" si="66"/>
        <v>1.3400072010512512</v>
      </c>
      <c r="O899" s="26">
        <f t="shared" si="67"/>
        <v>7.4672000000000001</v>
      </c>
      <c r="P899" s="16">
        <f t="shared" si="68"/>
        <v>1.1329233229878444</v>
      </c>
      <c r="Q899" s="16">
        <f t="shared" si="69"/>
        <v>6.0159680638722346</v>
      </c>
    </row>
    <row r="900" spans="1:17" x14ac:dyDescent="0.45">
      <c r="A900" s="35">
        <f>Factors!A900</f>
        <v>36689</v>
      </c>
      <c r="B900" s="17">
        <v>7.3380999999999998</v>
      </c>
      <c r="D900" s="22">
        <v>6.194</v>
      </c>
      <c r="E900" s="20">
        <f t="shared" si="65"/>
        <v>5.0129999999999999</v>
      </c>
      <c r="F900" s="22">
        <v>0.22</v>
      </c>
      <c r="G900" s="21"/>
      <c r="H900" s="9">
        <v>1.9861</v>
      </c>
      <c r="I900" s="9" t="s">
        <v>1</v>
      </c>
      <c r="J900" s="21"/>
      <c r="K900" s="9">
        <v>4.9749999999999996</v>
      </c>
      <c r="L900" s="22">
        <v>5.0129999999999999</v>
      </c>
      <c r="N900" s="14">
        <f t="shared" si="66"/>
        <v>1.3164110906701736</v>
      </c>
      <c r="O900" s="26">
        <f t="shared" si="67"/>
        <v>7.3380999999999998</v>
      </c>
      <c r="P900" s="16">
        <f t="shared" si="68"/>
        <v>1.124622665765207</v>
      </c>
      <c r="Q900" s="16">
        <f t="shared" si="69"/>
        <v>5.9608860506884964</v>
      </c>
    </row>
    <row r="901" spans="1:17" x14ac:dyDescent="0.45">
      <c r="A901" s="35">
        <f>Factors!A901</f>
        <v>36690</v>
      </c>
      <c r="B901" s="17">
        <v>7.2976999999999999</v>
      </c>
      <c r="D901" s="22">
        <v>6.16</v>
      </c>
      <c r="E901" s="20">
        <f t="shared" ref="E901:E964" si="70">IF(ISERROR(L901/10),K901,L901)</f>
        <v>4.9980000000000002</v>
      </c>
      <c r="F901" s="22">
        <v>0.22</v>
      </c>
      <c r="G901" s="21"/>
      <c r="H901" s="9">
        <v>2.0386000000000002</v>
      </c>
      <c r="I901" s="9" t="s">
        <v>1</v>
      </c>
      <c r="J901" s="21"/>
      <c r="K901" s="9">
        <v>4.9649999999999999</v>
      </c>
      <c r="L901" s="22">
        <v>4.9980000000000002</v>
      </c>
      <c r="N901" s="14">
        <f t="shared" ref="N901:N964" si="71">IF(ISERROR(I901/10),IF(ISERROR(H901/H902),N902*0.99999999,N902*H901/H902),I901)</f>
        <v>1.3512087253613696</v>
      </c>
      <c r="O901" s="26">
        <f t="shared" ref="O901:O964" si="72">B901</f>
        <v>7.2976999999999999</v>
      </c>
      <c r="P901" s="16">
        <f t="shared" ref="P901:P964" si="73">IF(               ((1+$D901/100)/(1+E901/100)-1)&lt;=0,0.0000001,100*((1+$D901/100)/(1+E901/100)-1))</f>
        <v>1.1066877464332769</v>
      </c>
      <c r="Q901" s="16">
        <f t="shared" ref="Q901:Q964" si="74">IF(               ((1+$D901/100)/(1+F901/100)-1)&lt;=0,0.0000001,100*((1+$D901/100)/(1+F901/100)-1))</f>
        <v>5.926960686489724</v>
      </c>
    </row>
    <row r="902" spans="1:17" x14ac:dyDescent="0.45">
      <c r="A902" s="35">
        <f>Factors!A902</f>
        <v>36691</v>
      </c>
      <c r="B902" s="17">
        <v>7.2092000000000001</v>
      </c>
      <c r="D902" s="22">
        <v>6.1260000000000003</v>
      </c>
      <c r="E902" s="20">
        <f t="shared" si="70"/>
        <v>4.9690000000000003</v>
      </c>
      <c r="F902" s="22">
        <v>0.19</v>
      </c>
      <c r="G902" s="21"/>
      <c r="H902" s="9">
        <v>1.9643000000000002</v>
      </c>
      <c r="I902" s="9" t="s">
        <v>1</v>
      </c>
      <c r="J902" s="21"/>
      <c r="K902" s="9">
        <v>4.93</v>
      </c>
      <c r="L902" s="22">
        <v>4.9690000000000003</v>
      </c>
      <c r="N902" s="14">
        <f t="shared" si="71"/>
        <v>1.3019617871222104</v>
      </c>
      <c r="O902" s="26">
        <f t="shared" si="72"/>
        <v>7.2092000000000001</v>
      </c>
      <c r="P902" s="16">
        <f t="shared" si="73"/>
        <v>1.1022301822442904</v>
      </c>
      <c r="Q902" s="16">
        <f t="shared" si="74"/>
        <v>5.9247429883221958</v>
      </c>
    </row>
    <row r="903" spans="1:17" x14ac:dyDescent="0.45">
      <c r="A903" s="35">
        <f>Factors!A903</f>
        <v>36692</v>
      </c>
      <c r="B903" s="17">
        <v>7.3266999999999998</v>
      </c>
      <c r="D903" s="22">
        <v>6.1360000000000001</v>
      </c>
      <c r="E903" s="20">
        <f t="shared" si="70"/>
        <v>4.9409999999999998</v>
      </c>
      <c r="F903" s="22">
        <v>0.19</v>
      </c>
      <c r="G903" s="21"/>
      <c r="H903" s="9">
        <v>1.9746999999999999</v>
      </c>
      <c r="I903" s="9" t="s">
        <v>1</v>
      </c>
      <c r="J903" s="21"/>
      <c r="K903" s="9">
        <v>4.8899999999999997</v>
      </c>
      <c r="L903" s="22">
        <v>4.9409999999999998</v>
      </c>
      <c r="N903" s="14">
        <f t="shared" si="71"/>
        <v>1.3088550328515138</v>
      </c>
      <c r="O903" s="26">
        <f t="shared" si="72"/>
        <v>7.3266999999999998</v>
      </c>
      <c r="P903" s="16">
        <f t="shared" si="73"/>
        <v>1.1387350987698053</v>
      </c>
      <c r="Q903" s="16">
        <f t="shared" si="74"/>
        <v>5.9347240243537325</v>
      </c>
    </row>
    <row r="904" spans="1:17" x14ac:dyDescent="0.45">
      <c r="A904" s="35">
        <f>Factors!A904</f>
        <v>36693</v>
      </c>
      <c r="B904" s="17">
        <v>7.1151</v>
      </c>
      <c r="D904" s="22">
        <v>6.0780000000000003</v>
      </c>
      <c r="E904" s="20">
        <f t="shared" si="70"/>
        <v>4.915</v>
      </c>
      <c r="F904" s="22">
        <v>0.19</v>
      </c>
      <c r="G904" s="21"/>
      <c r="H904" s="9">
        <v>1.9043999999999999</v>
      </c>
      <c r="I904" s="9" t="s">
        <v>1</v>
      </c>
      <c r="J904" s="21"/>
      <c r="K904" s="9">
        <v>4.87</v>
      </c>
      <c r="L904" s="22">
        <v>4.915</v>
      </c>
      <c r="N904" s="14">
        <f t="shared" si="71"/>
        <v>1.262259342969779</v>
      </c>
      <c r="O904" s="26">
        <f t="shared" si="72"/>
        <v>7.1151</v>
      </c>
      <c r="P904" s="16">
        <f t="shared" si="73"/>
        <v>1.1085164180527185</v>
      </c>
      <c r="Q904" s="16">
        <f t="shared" si="74"/>
        <v>5.8768340153708021</v>
      </c>
    </row>
    <row r="905" spans="1:17" x14ac:dyDescent="0.45">
      <c r="A905" s="35">
        <f>Factors!A905</f>
        <v>36694</v>
      </c>
      <c r="B905" s="17">
        <v>7.1151</v>
      </c>
      <c r="D905" s="22">
        <v>6.0780000000000003</v>
      </c>
      <c r="E905" s="20">
        <f t="shared" si="70"/>
        <v>4.915</v>
      </c>
      <c r="F905" s="22">
        <v>0.19</v>
      </c>
      <c r="G905" s="21"/>
      <c r="H905" s="9">
        <v>1.9043999999999999</v>
      </c>
      <c r="I905" s="9" t="s">
        <v>1</v>
      </c>
      <c r="J905" s="21"/>
      <c r="K905" s="9">
        <v>4.87</v>
      </c>
      <c r="L905" s="22">
        <v>4.915</v>
      </c>
      <c r="N905" s="14">
        <f t="shared" si="71"/>
        <v>1.262259342969779</v>
      </c>
      <c r="O905" s="26">
        <f t="shared" si="72"/>
        <v>7.1151</v>
      </c>
      <c r="P905" s="16">
        <f t="shared" si="73"/>
        <v>1.1085164180527185</v>
      </c>
      <c r="Q905" s="16">
        <f t="shared" si="74"/>
        <v>5.8768340153708021</v>
      </c>
    </row>
    <row r="906" spans="1:17" x14ac:dyDescent="0.45">
      <c r="A906" s="35">
        <f>Factors!A906</f>
        <v>36695</v>
      </c>
      <c r="B906" s="17">
        <v>7.1151</v>
      </c>
      <c r="D906" s="22">
        <v>6.0780000000000003</v>
      </c>
      <c r="E906" s="20">
        <f t="shared" si="70"/>
        <v>4.915</v>
      </c>
      <c r="F906" s="22">
        <v>0.19</v>
      </c>
      <c r="G906" s="21"/>
      <c r="H906" s="9">
        <v>1.9043999999999999</v>
      </c>
      <c r="I906" s="9" t="s">
        <v>1</v>
      </c>
      <c r="J906" s="21"/>
      <c r="K906" s="9">
        <v>4.87</v>
      </c>
      <c r="L906" s="22">
        <v>4.915</v>
      </c>
      <c r="N906" s="14">
        <f t="shared" si="71"/>
        <v>1.262259342969779</v>
      </c>
      <c r="O906" s="26">
        <f t="shared" si="72"/>
        <v>7.1151</v>
      </c>
      <c r="P906" s="16">
        <f t="shared" si="73"/>
        <v>1.1085164180527185</v>
      </c>
      <c r="Q906" s="16">
        <f t="shared" si="74"/>
        <v>5.8768340153708021</v>
      </c>
    </row>
    <row r="907" spans="1:17" x14ac:dyDescent="0.45">
      <c r="A907" s="35">
        <f>Factors!A907</f>
        <v>36696</v>
      </c>
      <c r="B907" s="17">
        <v>7.2634999999999996</v>
      </c>
      <c r="D907" s="22">
        <v>6.1</v>
      </c>
      <c r="E907" s="20">
        <f t="shared" si="70"/>
        <v>4.8899999999999997</v>
      </c>
      <c r="F907" s="22">
        <v>0.19</v>
      </c>
      <c r="G907" s="21"/>
      <c r="H907" s="9">
        <v>1.9297</v>
      </c>
      <c r="I907" s="9" t="s">
        <v>1</v>
      </c>
      <c r="J907" s="21"/>
      <c r="K907" s="9">
        <v>4.8550000000000004</v>
      </c>
      <c r="L907" s="22">
        <v>4.8899999999999997</v>
      </c>
      <c r="N907" s="14">
        <f t="shared" si="71"/>
        <v>1.2790284888304888</v>
      </c>
      <c r="O907" s="26">
        <f t="shared" si="72"/>
        <v>7.2634999999999996</v>
      </c>
      <c r="P907" s="16">
        <f t="shared" si="73"/>
        <v>1.1535894746877773</v>
      </c>
      <c r="Q907" s="16">
        <f t="shared" si="74"/>
        <v>5.8987922946401872</v>
      </c>
    </row>
    <row r="908" spans="1:17" x14ac:dyDescent="0.45">
      <c r="A908" s="35">
        <f>Factors!A908</f>
        <v>36697</v>
      </c>
      <c r="B908" s="17">
        <v>7.3765000000000001</v>
      </c>
      <c r="D908" s="22">
        <v>6.1210000000000004</v>
      </c>
      <c r="E908" s="20">
        <f t="shared" si="70"/>
        <v>4.9249999999999998</v>
      </c>
      <c r="F908" s="22">
        <v>0.19</v>
      </c>
      <c r="G908" s="21"/>
      <c r="H908" s="9">
        <v>1.9447999999999999</v>
      </c>
      <c r="I908" s="9" t="s">
        <v>1</v>
      </c>
      <c r="J908" s="21"/>
      <c r="K908" s="9">
        <v>4.88</v>
      </c>
      <c r="L908" s="22">
        <v>4.9249999999999998</v>
      </c>
      <c r="N908" s="14">
        <f t="shared" si="71"/>
        <v>1.2890369513797659</v>
      </c>
      <c r="O908" s="26">
        <f t="shared" si="72"/>
        <v>7.3765000000000001</v>
      </c>
      <c r="P908" s="16">
        <f t="shared" si="73"/>
        <v>1.139861806051945</v>
      </c>
      <c r="Q908" s="16">
        <f t="shared" si="74"/>
        <v>5.9197524703064053</v>
      </c>
    </row>
    <row r="909" spans="1:17" x14ac:dyDescent="0.45">
      <c r="A909" s="35">
        <f>Factors!A909</f>
        <v>36698</v>
      </c>
      <c r="B909" s="17">
        <v>7.4360999999999997</v>
      </c>
      <c r="D909" s="22">
        <v>6.1420000000000003</v>
      </c>
      <c r="E909" s="20">
        <f t="shared" si="70"/>
        <v>4.9800000000000004</v>
      </c>
      <c r="F909" s="22">
        <v>0.19</v>
      </c>
      <c r="G909" s="21"/>
      <c r="H909" s="9">
        <v>2.0301999999999998</v>
      </c>
      <c r="I909" s="9" t="s">
        <v>1</v>
      </c>
      <c r="J909" s="21"/>
      <c r="K909" s="9">
        <v>4.9399999999999995</v>
      </c>
      <c r="L909" s="22">
        <v>4.9800000000000004</v>
      </c>
      <c r="N909" s="14">
        <f t="shared" si="71"/>
        <v>1.3456411038107778</v>
      </c>
      <c r="O909" s="26">
        <f t="shared" si="72"/>
        <v>7.4360999999999997</v>
      </c>
      <c r="P909" s="16">
        <f t="shared" si="73"/>
        <v>1.1068775004762887</v>
      </c>
      <c r="Q909" s="16">
        <f t="shared" si="74"/>
        <v>5.9407126459726456</v>
      </c>
    </row>
    <row r="910" spans="1:17" x14ac:dyDescent="0.45">
      <c r="A910" s="35">
        <f>Factors!A910</f>
        <v>36699</v>
      </c>
      <c r="B910" s="17">
        <v>7.3555999999999999</v>
      </c>
      <c r="D910" s="22">
        <v>6.1420000000000003</v>
      </c>
      <c r="E910" s="20">
        <f t="shared" si="70"/>
        <v>4.9879999999999995</v>
      </c>
      <c r="F910" s="22">
        <v>0.19</v>
      </c>
      <c r="G910" s="21"/>
      <c r="H910" s="9">
        <v>2.0255999999999998</v>
      </c>
      <c r="I910" s="9" t="s">
        <v>1</v>
      </c>
      <c r="J910" s="21"/>
      <c r="K910" s="9">
        <v>4.95</v>
      </c>
      <c r="L910" s="22">
        <v>4.9879999999999995</v>
      </c>
      <c r="N910" s="14">
        <f t="shared" si="71"/>
        <v>1.3425921681997399</v>
      </c>
      <c r="O910" s="26">
        <f t="shared" si="72"/>
        <v>7.3555999999999999</v>
      </c>
      <c r="P910" s="16">
        <f t="shared" si="73"/>
        <v>1.0991732388463626</v>
      </c>
      <c r="Q910" s="16">
        <f t="shared" si="74"/>
        <v>5.9407126459726456</v>
      </c>
    </row>
    <row r="911" spans="1:17" x14ac:dyDescent="0.45">
      <c r="A911" s="35">
        <f>Factors!A911</f>
        <v>36700</v>
      </c>
      <c r="B911" s="17">
        <v>7.4188999999999998</v>
      </c>
      <c r="D911" s="22">
        <v>6.1840000000000002</v>
      </c>
      <c r="E911" s="20">
        <f t="shared" si="70"/>
        <v>5.0069999999999997</v>
      </c>
      <c r="F911" s="22">
        <v>0.2</v>
      </c>
      <c r="G911" s="21"/>
      <c r="H911" s="9">
        <v>2.0949</v>
      </c>
      <c r="I911" s="9" t="s">
        <v>1</v>
      </c>
      <c r="J911" s="21"/>
      <c r="K911" s="9">
        <v>4.9649999999999999</v>
      </c>
      <c r="L911" s="22">
        <v>5.0069999999999997</v>
      </c>
      <c r="N911" s="14">
        <f t="shared" si="71"/>
        <v>1.3885250459921186</v>
      </c>
      <c r="O911" s="26">
        <f t="shared" si="72"/>
        <v>7.4188999999999998</v>
      </c>
      <c r="P911" s="16">
        <f t="shared" si="73"/>
        <v>1.1208776557753097</v>
      </c>
      <c r="Q911" s="16">
        <f t="shared" si="74"/>
        <v>5.9720558882235375</v>
      </c>
    </row>
    <row r="912" spans="1:17" x14ac:dyDescent="0.45">
      <c r="A912" s="35">
        <f>Factors!A912</f>
        <v>36701</v>
      </c>
      <c r="B912" s="17">
        <v>7.4188999999999998</v>
      </c>
      <c r="D912" s="22">
        <v>6.1840000000000002</v>
      </c>
      <c r="E912" s="20">
        <f t="shared" si="70"/>
        <v>5.0069999999999997</v>
      </c>
      <c r="F912" s="22">
        <v>0.2</v>
      </c>
      <c r="G912" s="21"/>
      <c r="H912" s="9">
        <v>2.0949</v>
      </c>
      <c r="I912" s="9" t="s">
        <v>1</v>
      </c>
      <c r="J912" s="21"/>
      <c r="K912" s="9">
        <v>4.9649999999999999</v>
      </c>
      <c r="L912" s="22">
        <v>5.0069999999999997</v>
      </c>
      <c r="N912" s="14">
        <f t="shared" si="71"/>
        <v>1.3885250459921186</v>
      </c>
      <c r="O912" s="26">
        <f t="shared" si="72"/>
        <v>7.4188999999999998</v>
      </c>
      <c r="P912" s="16">
        <f t="shared" si="73"/>
        <v>1.1208776557753097</v>
      </c>
      <c r="Q912" s="16">
        <f t="shared" si="74"/>
        <v>5.9720558882235375</v>
      </c>
    </row>
    <row r="913" spans="1:17" x14ac:dyDescent="0.45">
      <c r="A913" s="35">
        <f>Factors!A913</f>
        <v>36702</v>
      </c>
      <c r="B913" s="17">
        <v>7.4188999999999998</v>
      </c>
      <c r="D913" s="22">
        <v>6.1840000000000002</v>
      </c>
      <c r="E913" s="20">
        <f t="shared" si="70"/>
        <v>5.0069999999999997</v>
      </c>
      <c r="F913" s="22">
        <v>0.2</v>
      </c>
      <c r="G913" s="21"/>
      <c r="H913" s="9">
        <v>2.0949</v>
      </c>
      <c r="I913" s="9" t="s">
        <v>1</v>
      </c>
      <c r="J913" s="21"/>
      <c r="K913" s="9">
        <v>4.9649999999999999</v>
      </c>
      <c r="L913" s="22">
        <v>5.0069999999999997</v>
      </c>
      <c r="N913" s="14">
        <f t="shared" si="71"/>
        <v>1.3885250459921186</v>
      </c>
      <c r="O913" s="26">
        <f t="shared" si="72"/>
        <v>7.4188999999999998</v>
      </c>
      <c r="P913" s="16">
        <f t="shared" si="73"/>
        <v>1.1208776557753097</v>
      </c>
      <c r="Q913" s="16">
        <f t="shared" si="74"/>
        <v>5.9720558882235375</v>
      </c>
    </row>
    <row r="914" spans="1:17" x14ac:dyDescent="0.45">
      <c r="A914" s="35">
        <f>Factors!A914</f>
        <v>36703</v>
      </c>
      <c r="B914" s="17">
        <v>7.3445999999999998</v>
      </c>
      <c r="D914" s="22">
        <v>6.1390000000000002</v>
      </c>
      <c r="E914" s="20">
        <f t="shared" si="70"/>
        <v>5.0350000000000001</v>
      </c>
      <c r="F914" s="22">
        <v>0.2</v>
      </c>
      <c r="G914" s="21"/>
      <c r="H914" s="9">
        <v>2.0133999999999999</v>
      </c>
      <c r="I914" s="9" t="s">
        <v>1</v>
      </c>
      <c r="J914" s="21"/>
      <c r="K914" s="9">
        <v>4.9749999999999996</v>
      </c>
      <c r="L914" s="22">
        <v>5.0350000000000001</v>
      </c>
      <c r="N914" s="14">
        <f t="shared" si="71"/>
        <v>1.3345058607095954</v>
      </c>
      <c r="O914" s="26">
        <f t="shared" si="72"/>
        <v>7.3445999999999998</v>
      </c>
      <c r="P914" s="16">
        <f t="shared" si="73"/>
        <v>1.0510782120245699</v>
      </c>
      <c r="Q914" s="16">
        <f t="shared" si="74"/>
        <v>5.9271457085828372</v>
      </c>
    </row>
    <row r="915" spans="1:17" x14ac:dyDescent="0.45">
      <c r="A915" s="35">
        <f>Factors!A915</f>
        <v>36704</v>
      </c>
      <c r="B915" s="17">
        <v>7.3071000000000002</v>
      </c>
      <c r="D915" s="22">
        <v>6.149</v>
      </c>
      <c r="E915" s="20">
        <f t="shared" si="70"/>
        <v>5.0359999999999996</v>
      </c>
      <c r="F915" s="22">
        <v>0.2</v>
      </c>
      <c r="G915" s="21"/>
      <c r="H915" s="9">
        <v>1.9964</v>
      </c>
      <c r="I915" s="9" t="s">
        <v>1</v>
      </c>
      <c r="J915" s="21"/>
      <c r="K915" s="9">
        <v>4.9749999999999996</v>
      </c>
      <c r="L915" s="22">
        <v>5.0359999999999996</v>
      </c>
      <c r="N915" s="14">
        <f t="shared" si="71"/>
        <v>1.3232380551905416</v>
      </c>
      <c r="O915" s="26">
        <f t="shared" si="72"/>
        <v>7.3071000000000002</v>
      </c>
      <c r="P915" s="16">
        <f t="shared" si="73"/>
        <v>1.0596366959899628</v>
      </c>
      <c r="Q915" s="16">
        <f t="shared" si="74"/>
        <v>5.9371257485030027</v>
      </c>
    </row>
    <row r="916" spans="1:17" x14ac:dyDescent="0.45">
      <c r="A916" s="35">
        <f>Factors!A916</f>
        <v>36705</v>
      </c>
      <c r="B916" s="17">
        <v>7.2706</v>
      </c>
      <c r="D916" s="22">
        <v>6.1260000000000003</v>
      </c>
      <c r="E916" s="20">
        <f t="shared" si="70"/>
        <v>5.0250000000000004</v>
      </c>
      <c r="F916" s="22">
        <v>0.2</v>
      </c>
      <c r="G916" s="21"/>
      <c r="H916" s="9">
        <v>2.0013000000000001</v>
      </c>
      <c r="I916" s="9" t="s">
        <v>1</v>
      </c>
      <c r="J916" s="21"/>
      <c r="K916" s="9">
        <v>4.9649999999999999</v>
      </c>
      <c r="L916" s="22">
        <v>5.0250000000000004</v>
      </c>
      <c r="N916" s="14">
        <f t="shared" si="71"/>
        <v>1.3264858344283865</v>
      </c>
      <c r="O916" s="26">
        <f t="shared" si="72"/>
        <v>7.2706</v>
      </c>
      <c r="P916" s="16">
        <f t="shared" si="73"/>
        <v>1.0483218281361673</v>
      </c>
      <c r="Q916" s="16">
        <f t="shared" si="74"/>
        <v>5.9141716566866398</v>
      </c>
    </row>
    <row r="917" spans="1:17" x14ac:dyDescent="0.45">
      <c r="A917" s="35">
        <f>Factors!A917</f>
        <v>36706</v>
      </c>
      <c r="B917" s="17">
        <v>7.1879999999999997</v>
      </c>
      <c r="D917" s="22">
        <v>6.07</v>
      </c>
      <c r="E917" s="20">
        <f t="shared" si="70"/>
        <v>5.0449999999999999</v>
      </c>
      <c r="F917" s="22">
        <v>0.2</v>
      </c>
      <c r="G917" s="21"/>
      <c r="H917" s="9">
        <v>1.9409000000000001</v>
      </c>
      <c r="I917" s="9" t="s">
        <v>1</v>
      </c>
      <c r="J917" s="21"/>
      <c r="K917" s="9">
        <v>5.0250000000000004</v>
      </c>
      <c r="L917" s="22">
        <v>5.0449999999999999</v>
      </c>
      <c r="N917" s="14">
        <f t="shared" si="71"/>
        <v>1.2864519842312774</v>
      </c>
      <c r="O917" s="26">
        <f t="shared" si="72"/>
        <v>7.1879999999999997</v>
      </c>
      <c r="P917" s="16">
        <f t="shared" si="73"/>
        <v>0.97577228806700056</v>
      </c>
      <c r="Q917" s="16">
        <f t="shared" si="74"/>
        <v>5.8582834331337263</v>
      </c>
    </row>
    <row r="918" spans="1:17" x14ac:dyDescent="0.45">
      <c r="A918" s="35">
        <f>Factors!A918</f>
        <v>36707</v>
      </c>
      <c r="B918" s="17">
        <v>7.2620000000000005</v>
      </c>
      <c r="D918" s="22">
        <v>6.0570000000000004</v>
      </c>
      <c r="E918" s="20">
        <f t="shared" si="70"/>
        <v>5.0369999999999999</v>
      </c>
      <c r="F918" s="22">
        <v>0.2</v>
      </c>
      <c r="G918" s="21"/>
      <c r="H918" s="9">
        <v>1.9647999999999999</v>
      </c>
      <c r="I918" s="9" t="s">
        <v>1</v>
      </c>
      <c r="J918" s="21"/>
      <c r="K918" s="9">
        <v>4.9749999999999996</v>
      </c>
      <c r="L918" s="22">
        <v>5.0369999999999999</v>
      </c>
      <c r="N918" s="14">
        <f t="shared" si="71"/>
        <v>1.3022931931668884</v>
      </c>
      <c r="O918" s="26">
        <f t="shared" si="72"/>
        <v>7.2620000000000005</v>
      </c>
      <c r="P918" s="16">
        <f t="shared" si="73"/>
        <v>0.97108637908547291</v>
      </c>
      <c r="Q918" s="16">
        <f t="shared" si="74"/>
        <v>5.845309381237529</v>
      </c>
    </row>
    <row r="919" spans="1:17" x14ac:dyDescent="0.45">
      <c r="A919" s="35">
        <f>Factors!A919</f>
        <v>36708</v>
      </c>
      <c r="B919" s="17">
        <v>7.2620000000000005</v>
      </c>
      <c r="D919" s="22">
        <v>6.0570000000000004</v>
      </c>
      <c r="E919" s="20">
        <f t="shared" si="70"/>
        <v>5.0369999999999999</v>
      </c>
      <c r="F919" s="22">
        <v>0.2</v>
      </c>
      <c r="G919" s="21"/>
      <c r="H919" s="9">
        <v>1.9647999999999999</v>
      </c>
      <c r="I919" s="9" t="s">
        <v>1</v>
      </c>
      <c r="J919" s="21"/>
      <c r="K919" s="9">
        <v>4.9749999999999996</v>
      </c>
      <c r="L919" s="22">
        <v>5.0369999999999999</v>
      </c>
      <c r="N919" s="14">
        <f t="shared" si="71"/>
        <v>1.3022931931668884</v>
      </c>
      <c r="O919" s="26">
        <f t="shared" si="72"/>
        <v>7.2620000000000005</v>
      </c>
      <c r="P919" s="16">
        <f t="shared" si="73"/>
        <v>0.97108637908547291</v>
      </c>
      <c r="Q919" s="16">
        <f t="shared" si="74"/>
        <v>5.845309381237529</v>
      </c>
    </row>
    <row r="920" spans="1:17" x14ac:dyDescent="0.45">
      <c r="A920" s="35">
        <f>Factors!A920</f>
        <v>36709</v>
      </c>
      <c r="B920" s="17">
        <v>7.2620000000000005</v>
      </c>
      <c r="D920" s="22">
        <v>6.0570000000000004</v>
      </c>
      <c r="E920" s="20">
        <f t="shared" si="70"/>
        <v>5.0369999999999999</v>
      </c>
      <c r="F920" s="22">
        <v>0.2</v>
      </c>
      <c r="G920" s="21"/>
      <c r="H920" s="9">
        <v>1.9647999999999999</v>
      </c>
      <c r="I920" s="9" t="s">
        <v>1</v>
      </c>
      <c r="J920" s="21"/>
      <c r="K920" s="9">
        <v>4.9749999999999996</v>
      </c>
      <c r="L920" s="22">
        <v>5.0369999999999999</v>
      </c>
      <c r="N920" s="14">
        <f t="shared" si="71"/>
        <v>1.3022931931668884</v>
      </c>
      <c r="O920" s="26">
        <f t="shared" si="72"/>
        <v>7.2620000000000005</v>
      </c>
      <c r="P920" s="16">
        <f t="shared" si="73"/>
        <v>0.97108637908547291</v>
      </c>
      <c r="Q920" s="16">
        <f t="shared" si="74"/>
        <v>5.845309381237529</v>
      </c>
    </row>
    <row r="921" spans="1:17" x14ac:dyDescent="0.45">
      <c r="A921" s="35">
        <f>Factors!A921</f>
        <v>36710</v>
      </c>
      <c r="B921" s="17">
        <v>7.1334999999999997</v>
      </c>
      <c r="D921" s="22">
        <v>6.056</v>
      </c>
      <c r="E921" s="20">
        <f t="shared" si="70"/>
        <v>5.0410000000000004</v>
      </c>
      <c r="F921" s="22">
        <v>0.2</v>
      </c>
      <c r="G921" s="21"/>
      <c r="H921" s="9">
        <v>1.952</v>
      </c>
      <c r="I921" s="9" t="s">
        <v>1</v>
      </c>
      <c r="J921" s="21"/>
      <c r="K921" s="9">
        <v>5.01</v>
      </c>
      <c r="L921" s="22">
        <v>5.0410000000000004</v>
      </c>
      <c r="N921" s="14">
        <f t="shared" si="71"/>
        <v>1.2938091984231301</v>
      </c>
      <c r="O921" s="26">
        <f t="shared" si="72"/>
        <v>7.1334999999999997</v>
      </c>
      <c r="P921" s="16">
        <f t="shared" si="73"/>
        <v>0.96628935368092694</v>
      </c>
      <c r="Q921" s="16">
        <f t="shared" si="74"/>
        <v>5.8443113772455035</v>
      </c>
    </row>
    <row r="922" spans="1:17" x14ac:dyDescent="0.45">
      <c r="A922" s="35">
        <f>Factors!A922</f>
        <v>36711</v>
      </c>
      <c r="B922" s="17">
        <v>7.1334999999999997</v>
      </c>
      <c r="D922" s="22">
        <v>6.056</v>
      </c>
      <c r="E922" s="20">
        <f t="shared" si="70"/>
        <v>5.0410000000000004</v>
      </c>
      <c r="F922" s="22">
        <v>0.2</v>
      </c>
      <c r="G922" s="21"/>
      <c r="H922" s="9">
        <v>1.952</v>
      </c>
      <c r="I922" s="9" t="s">
        <v>1</v>
      </c>
      <c r="J922" s="21"/>
      <c r="K922" s="9">
        <v>5.01</v>
      </c>
      <c r="L922" s="22">
        <v>5.0410000000000004</v>
      </c>
      <c r="N922" s="14">
        <f t="shared" si="71"/>
        <v>1.2938091984231301</v>
      </c>
      <c r="O922" s="26">
        <f t="shared" si="72"/>
        <v>7.1334999999999997</v>
      </c>
      <c r="P922" s="16">
        <f t="shared" si="73"/>
        <v>0.96628935368092694</v>
      </c>
      <c r="Q922" s="16">
        <f t="shared" si="74"/>
        <v>5.8443113772455035</v>
      </c>
    </row>
    <row r="923" spans="1:17" x14ac:dyDescent="0.45">
      <c r="A923" s="35">
        <f>Factors!A923</f>
        <v>36712</v>
      </c>
      <c r="B923" s="17">
        <v>7.1006999999999998</v>
      </c>
      <c r="D923" s="22">
        <v>6.0430000000000001</v>
      </c>
      <c r="E923" s="20">
        <f t="shared" si="70"/>
        <v>5.0419999999999998</v>
      </c>
      <c r="F923" s="22">
        <v>0.2</v>
      </c>
      <c r="G923" s="21"/>
      <c r="H923" s="9">
        <v>1.9536</v>
      </c>
      <c r="I923" s="9" t="s">
        <v>1</v>
      </c>
      <c r="J923" s="21"/>
      <c r="K923" s="9">
        <v>4.97</v>
      </c>
      <c r="L923" s="22">
        <v>5.0419999999999998</v>
      </c>
      <c r="N923" s="14">
        <f t="shared" si="71"/>
        <v>1.2948696977660998</v>
      </c>
      <c r="O923" s="26">
        <f t="shared" si="72"/>
        <v>7.1006999999999998</v>
      </c>
      <c r="P923" s="16">
        <f t="shared" si="73"/>
        <v>0.95295215247235276</v>
      </c>
      <c r="Q923" s="16">
        <f t="shared" si="74"/>
        <v>5.8313373253493062</v>
      </c>
    </row>
    <row r="924" spans="1:17" x14ac:dyDescent="0.45">
      <c r="A924" s="35">
        <f>Factors!A924</f>
        <v>36713</v>
      </c>
      <c r="B924" s="17">
        <v>7.2483000000000004</v>
      </c>
      <c r="D924" s="22">
        <v>6.0759999999999996</v>
      </c>
      <c r="E924" s="20">
        <f t="shared" si="70"/>
        <v>5.0049999999999999</v>
      </c>
      <c r="F924" s="22">
        <v>0.2</v>
      </c>
      <c r="G924" s="21"/>
      <c r="H924" s="9">
        <v>2.0152000000000001</v>
      </c>
      <c r="I924" s="9" t="s">
        <v>1</v>
      </c>
      <c r="J924" s="21"/>
      <c r="K924" s="9">
        <v>4.9550000000000001</v>
      </c>
      <c r="L924" s="22">
        <v>5.0049999999999999</v>
      </c>
      <c r="N924" s="14">
        <f t="shared" si="71"/>
        <v>1.3356989224704363</v>
      </c>
      <c r="O924" s="26">
        <f t="shared" si="72"/>
        <v>7.2483000000000004</v>
      </c>
      <c r="P924" s="16">
        <f t="shared" si="73"/>
        <v>1.0199514308842472</v>
      </c>
      <c r="Q924" s="16">
        <f t="shared" si="74"/>
        <v>5.8642714570858123</v>
      </c>
    </row>
    <row r="925" spans="1:17" x14ac:dyDescent="0.45">
      <c r="A925" s="35">
        <f>Factors!A925</f>
        <v>36714</v>
      </c>
      <c r="B925" s="17">
        <v>7.0338000000000003</v>
      </c>
      <c r="D925" s="22">
        <v>6.0519999999999996</v>
      </c>
      <c r="E925" s="20">
        <f t="shared" si="70"/>
        <v>5.0309999999999997</v>
      </c>
      <c r="F925" s="22">
        <v>0.2</v>
      </c>
      <c r="G925" s="21"/>
      <c r="H925" s="9">
        <v>1.9842</v>
      </c>
      <c r="I925" s="9" t="s">
        <v>1</v>
      </c>
      <c r="J925" s="21"/>
      <c r="K925" s="9">
        <v>4.99</v>
      </c>
      <c r="L925" s="22">
        <v>5.0309999999999997</v>
      </c>
      <c r="N925" s="14">
        <f t="shared" si="71"/>
        <v>1.3151517477003967</v>
      </c>
      <c r="O925" s="26">
        <f t="shared" si="72"/>
        <v>7.0338000000000003</v>
      </c>
      <c r="P925" s="16">
        <f t="shared" si="73"/>
        <v>0.97209395321380399</v>
      </c>
      <c r="Q925" s="16">
        <f t="shared" si="74"/>
        <v>5.8403193612774462</v>
      </c>
    </row>
    <row r="926" spans="1:17" x14ac:dyDescent="0.45">
      <c r="A926" s="35">
        <f>Factors!A926</f>
        <v>36715</v>
      </c>
      <c r="B926" s="17">
        <v>7.0338000000000003</v>
      </c>
      <c r="D926" s="22">
        <v>6.0519999999999996</v>
      </c>
      <c r="E926" s="20">
        <f t="shared" si="70"/>
        <v>5.0309999999999997</v>
      </c>
      <c r="F926" s="22">
        <v>0.2</v>
      </c>
      <c r="G926" s="21"/>
      <c r="H926" s="9">
        <v>1.9842</v>
      </c>
      <c r="I926" s="9" t="s">
        <v>1</v>
      </c>
      <c r="J926" s="21"/>
      <c r="K926" s="9">
        <v>4.99</v>
      </c>
      <c r="L926" s="22">
        <v>5.0309999999999997</v>
      </c>
      <c r="N926" s="14">
        <f t="shared" si="71"/>
        <v>1.3151517477003967</v>
      </c>
      <c r="O926" s="26">
        <f t="shared" si="72"/>
        <v>7.0338000000000003</v>
      </c>
      <c r="P926" s="16">
        <f t="shared" si="73"/>
        <v>0.97209395321380399</v>
      </c>
      <c r="Q926" s="16">
        <f t="shared" si="74"/>
        <v>5.8403193612774462</v>
      </c>
    </row>
    <row r="927" spans="1:17" x14ac:dyDescent="0.45">
      <c r="A927" s="35">
        <f>Factors!A927</f>
        <v>36716</v>
      </c>
      <c r="B927" s="17">
        <v>7.0338000000000003</v>
      </c>
      <c r="D927" s="22">
        <v>6.0519999999999996</v>
      </c>
      <c r="E927" s="20">
        <f t="shared" si="70"/>
        <v>5.0309999999999997</v>
      </c>
      <c r="F927" s="22">
        <v>0.2</v>
      </c>
      <c r="G927" s="21"/>
      <c r="H927" s="9">
        <v>1.9842</v>
      </c>
      <c r="I927" s="9" t="s">
        <v>1</v>
      </c>
      <c r="J927" s="21"/>
      <c r="K927" s="9">
        <v>4.99</v>
      </c>
      <c r="L927" s="22">
        <v>5.0309999999999997</v>
      </c>
      <c r="N927" s="14">
        <f t="shared" si="71"/>
        <v>1.3151517477003969</v>
      </c>
      <c r="O927" s="26">
        <f t="shared" si="72"/>
        <v>7.0338000000000003</v>
      </c>
      <c r="P927" s="16">
        <f t="shared" si="73"/>
        <v>0.97209395321380399</v>
      </c>
      <c r="Q927" s="16">
        <f t="shared" si="74"/>
        <v>5.8403193612774462</v>
      </c>
    </row>
    <row r="928" spans="1:17" x14ac:dyDescent="0.45">
      <c r="A928" s="35">
        <f>Factors!A928</f>
        <v>36717</v>
      </c>
      <c r="B928" s="17">
        <v>7.1928999999999998</v>
      </c>
      <c r="D928" s="22">
        <v>6.0739999999999998</v>
      </c>
      <c r="E928" s="20">
        <f t="shared" si="70"/>
        <v>5.0259999999999998</v>
      </c>
      <c r="F928" s="22">
        <v>0.2</v>
      </c>
      <c r="G928" s="21"/>
      <c r="H928" s="9">
        <v>2.0043000000000002</v>
      </c>
      <c r="I928" s="9" t="s">
        <v>1</v>
      </c>
      <c r="J928" s="21"/>
      <c r="K928" s="9">
        <v>4.9850000000000003</v>
      </c>
      <c r="L928" s="22">
        <v>5.0259999999999998</v>
      </c>
      <c r="N928" s="14">
        <f t="shared" si="71"/>
        <v>1.328474270696455</v>
      </c>
      <c r="O928" s="26">
        <f t="shared" si="72"/>
        <v>7.1928999999999998</v>
      </c>
      <c r="P928" s="16">
        <f t="shared" si="73"/>
        <v>0.99784815188619369</v>
      </c>
      <c r="Q928" s="16">
        <f t="shared" si="74"/>
        <v>5.8622754491018059</v>
      </c>
    </row>
    <row r="929" spans="1:17" x14ac:dyDescent="0.45">
      <c r="A929" s="35">
        <f>Factors!A929</f>
        <v>36718</v>
      </c>
      <c r="B929" s="17">
        <v>7.1561000000000003</v>
      </c>
      <c r="D929" s="22">
        <v>6.0730000000000004</v>
      </c>
      <c r="E929" s="20">
        <f t="shared" si="70"/>
        <v>5.0309999999999997</v>
      </c>
      <c r="F929" s="22">
        <v>0.2</v>
      </c>
      <c r="G929" s="21"/>
      <c r="H929" s="9">
        <v>2.0150000000000001</v>
      </c>
      <c r="I929" s="9" t="s">
        <v>1</v>
      </c>
      <c r="J929" s="21"/>
      <c r="K929" s="9">
        <v>4.9850000000000003</v>
      </c>
      <c r="L929" s="22">
        <v>5.0309999999999997</v>
      </c>
      <c r="N929" s="14">
        <f t="shared" si="71"/>
        <v>1.3355663600525653</v>
      </c>
      <c r="O929" s="26">
        <f t="shared" si="72"/>
        <v>7.1561000000000003</v>
      </c>
      <c r="P929" s="16">
        <f t="shared" si="73"/>
        <v>0.99208805019468382</v>
      </c>
      <c r="Q929" s="16">
        <f t="shared" si="74"/>
        <v>5.8612774451097804</v>
      </c>
    </row>
    <row r="930" spans="1:17" x14ac:dyDescent="0.45">
      <c r="A930" s="35">
        <f>Factors!A930</f>
        <v>36719</v>
      </c>
      <c r="B930" s="17">
        <v>7.2134</v>
      </c>
      <c r="D930" s="22">
        <v>6.0830000000000002</v>
      </c>
      <c r="E930" s="20">
        <f t="shared" si="70"/>
        <v>5.0439999999999996</v>
      </c>
      <c r="F930" s="22">
        <v>0.25</v>
      </c>
      <c r="G930" s="21"/>
      <c r="H930" s="9">
        <v>2.0369999999999999</v>
      </c>
      <c r="I930" s="9" t="s">
        <v>1</v>
      </c>
      <c r="J930" s="21"/>
      <c r="K930" s="9">
        <v>5.0049999999999999</v>
      </c>
      <c r="L930" s="22">
        <v>5.0439999999999996</v>
      </c>
      <c r="N930" s="14">
        <f t="shared" si="71"/>
        <v>1.3501482260183997</v>
      </c>
      <c r="O930" s="26">
        <f t="shared" si="72"/>
        <v>7.2134</v>
      </c>
      <c r="P930" s="16">
        <f t="shared" si="73"/>
        <v>0.98910932561593334</v>
      </c>
      <c r="Q930" s="16">
        <f t="shared" si="74"/>
        <v>5.8184538653366591</v>
      </c>
    </row>
    <row r="931" spans="1:17" x14ac:dyDescent="0.45">
      <c r="A931" s="35">
        <f>Factors!A931</f>
        <v>36720</v>
      </c>
      <c r="B931" s="17">
        <v>7.0753000000000004</v>
      </c>
      <c r="D931" s="22">
        <v>6.05</v>
      </c>
      <c r="E931" s="20">
        <f t="shared" si="70"/>
        <v>5.0839999999999996</v>
      </c>
      <c r="F931" s="22">
        <v>0.25</v>
      </c>
      <c r="G931" s="21"/>
      <c r="H931" s="9">
        <v>1.9784000000000002</v>
      </c>
      <c r="I931" s="9" t="s">
        <v>1</v>
      </c>
      <c r="J931" s="21"/>
      <c r="K931" s="9">
        <v>5.07</v>
      </c>
      <c r="L931" s="22">
        <v>5.0839999999999996</v>
      </c>
      <c r="N931" s="14">
        <f t="shared" si="71"/>
        <v>1.3113074375821316</v>
      </c>
      <c r="O931" s="26">
        <f t="shared" si="72"/>
        <v>7.0753000000000004</v>
      </c>
      <c r="P931" s="16">
        <f t="shared" si="73"/>
        <v>0.91926458832933822</v>
      </c>
      <c r="Q931" s="16">
        <f t="shared" si="74"/>
        <v>5.7855361596010013</v>
      </c>
    </row>
    <row r="932" spans="1:17" x14ac:dyDescent="0.45">
      <c r="A932" s="35">
        <f>Factors!A932</f>
        <v>36721</v>
      </c>
      <c r="B932" s="17">
        <v>7.3464</v>
      </c>
      <c r="D932" s="22">
        <v>6.0910000000000002</v>
      </c>
      <c r="E932" s="20">
        <f t="shared" si="70"/>
        <v>5.1059999999999999</v>
      </c>
      <c r="F932" s="22">
        <v>0.25</v>
      </c>
      <c r="G932" s="21"/>
      <c r="H932" s="9">
        <v>2.0501</v>
      </c>
      <c r="I932" s="9" t="s">
        <v>1</v>
      </c>
      <c r="J932" s="21"/>
      <c r="K932" s="9">
        <v>5.0650000000000004</v>
      </c>
      <c r="L932" s="22">
        <v>5.1059999999999999</v>
      </c>
      <c r="N932" s="14">
        <f t="shared" si="71"/>
        <v>1.3588310643889647</v>
      </c>
      <c r="O932" s="26">
        <f t="shared" si="72"/>
        <v>7.3464</v>
      </c>
      <c r="P932" s="16">
        <f t="shared" si="73"/>
        <v>0.93714916370140067</v>
      </c>
      <c r="Q932" s="16">
        <f t="shared" si="74"/>
        <v>5.8264339152119815</v>
      </c>
    </row>
    <row r="933" spans="1:17" x14ac:dyDescent="0.45">
      <c r="A933" s="35">
        <f>Factors!A933</f>
        <v>36722</v>
      </c>
      <c r="B933" s="17">
        <v>7.3464</v>
      </c>
      <c r="D933" s="22">
        <v>6.0910000000000002</v>
      </c>
      <c r="E933" s="20">
        <f t="shared" si="70"/>
        <v>5.1059999999999999</v>
      </c>
      <c r="F933" s="22">
        <v>0.25</v>
      </c>
      <c r="G933" s="21"/>
      <c r="H933" s="9">
        <v>2.0501</v>
      </c>
      <c r="I933" s="9" t="s">
        <v>1</v>
      </c>
      <c r="J933" s="21"/>
      <c r="K933" s="9">
        <v>5.0650000000000004</v>
      </c>
      <c r="L933" s="22">
        <v>5.1059999999999999</v>
      </c>
      <c r="N933" s="14">
        <f t="shared" si="71"/>
        <v>1.3588310643889647</v>
      </c>
      <c r="O933" s="26">
        <f t="shared" si="72"/>
        <v>7.3464</v>
      </c>
      <c r="P933" s="16">
        <f t="shared" si="73"/>
        <v>0.93714916370140067</v>
      </c>
      <c r="Q933" s="16">
        <f t="shared" si="74"/>
        <v>5.8264339152119815</v>
      </c>
    </row>
    <row r="934" spans="1:17" x14ac:dyDescent="0.45">
      <c r="A934" s="35">
        <f>Factors!A934</f>
        <v>36723</v>
      </c>
      <c r="B934" s="17">
        <v>7.3464</v>
      </c>
      <c r="D934" s="22">
        <v>6.0910000000000002</v>
      </c>
      <c r="E934" s="20">
        <f t="shared" si="70"/>
        <v>5.1059999999999999</v>
      </c>
      <c r="F934" s="22">
        <v>0.25</v>
      </c>
      <c r="G934" s="21"/>
      <c r="H934" s="9">
        <v>2.0501</v>
      </c>
      <c r="I934" s="9" t="s">
        <v>1</v>
      </c>
      <c r="J934" s="21"/>
      <c r="K934" s="9">
        <v>5.0650000000000004</v>
      </c>
      <c r="L934" s="22">
        <v>5.1059999999999999</v>
      </c>
      <c r="N934" s="14">
        <f t="shared" si="71"/>
        <v>1.3588310643889647</v>
      </c>
      <c r="O934" s="26">
        <f t="shared" si="72"/>
        <v>7.3464</v>
      </c>
      <c r="P934" s="16">
        <f t="shared" si="73"/>
        <v>0.93714916370140067</v>
      </c>
      <c r="Q934" s="16">
        <f t="shared" si="74"/>
        <v>5.8264339152119815</v>
      </c>
    </row>
    <row r="935" spans="1:17" x14ac:dyDescent="0.45">
      <c r="A935" s="35">
        <f>Factors!A935</f>
        <v>36724</v>
      </c>
      <c r="B935" s="17">
        <v>7.3461999999999996</v>
      </c>
      <c r="D935" s="22">
        <v>6.1130000000000004</v>
      </c>
      <c r="E935" s="20">
        <f t="shared" si="70"/>
        <v>5.1379999999999999</v>
      </c>
      <c r="F935" s="22">
        <v>0.25</v>
      </c>
      <c r="G935" s="21"/>
      <c r="H935" s="9">
        <v>2.0857000000000001</v>
      </c>
      <c r="I935" s="9" t="s">
        <v>1</v>
      </c>
      <c r="J935" s="21"/>
      <c r="K935" s="9">
        <v>5.1050000000000004</v>
      </c>
      <c r="L935" s="22">
        <v>5.1379999999999999</v>
      </c>
      <c r="N935" s="14">
        <f t="shared" si="71"/>
        <v>1.3824271747700425</v>
      </c>
      <c r="O935" s="26">
        <f t="shared" si="72"/>
        <v>7.3461999999999996</v>
      </c>
      <c r="P935" s="16">
        <f t="shared" si="73"/>
        <v>0.92735262226786297</v>
      </c>
      <c r="Q935" s="16">
        <f t="shared" si="74"/>
        <v>5.8483790523690793</v>
      </c>
    </row>
    <row r="936" spans="1:17" x14ac:dyDescent="0.45">
      <c r="A936" s="35">
        <f>Factors!A936</f>
        <v>36725</v>
      </c>
      <c r="B936" s="17">
        <v>7.3018999999999998</v>
      </c>
      <c r="D936" s="22">
        <v>6.101</v>
      </c>
      <c r="E936" s="20">
        <f t="shared" si="70"/>
        <v>5.1340000000000003</v>
      </c>
      <c r="F936" s="22">
        <v>0.25</v>
      </c>
      <c r="G936" s="21"/>
      <c r="H936" s="9">
        <v>2.105</v>
      </c>
      <c r="I936" s="9" t="s">
        <v>1</v>
      </c>
      <c r="J936" s="21"/>
      <c r="K936" s="9">
        <v>5.125</v>
      </c>
      <c r="L936" s="22">
        <v>5.1340000000000003</v>
      </c>
      <c r="N936" s="14">
        <f t="shared" si="71"/>
        <v>1.3952194480946152</v>
      </c>
      <c r="O936" s="26">
        <f t="shared" si="72"/>
        <v>7.3018999999999998</v>
      </c>
      <c r="P936" s="16">
        <f t="shared" si="73"/>
        <v>0.91977856830331994</v>
      </c>
      <c r="Q936" s="16">
        <f t="shared" si="74"/>
        <v>5.8364089775561068</v>
      </c>
    </row>
    <row r="937" spans="1:17" x14ac:dyDescent="0.45">
      <c r="A937" s="35">
        <f>Factors!A937</f>
        <v>36726</v>
      </c>
      <c r="B937" s="17">
        <v>7.3850999999999996</v>
      </c>
      <c r="D937" s="22">
        <v>6.1109999999999998</v>
      </c>
      <c r="E937" s="20">
        <f t="shared" si="70"/>
        <v>5.1980000000000004</v>
      </c>
      <c r="F937" s="22">
        <v>0.25</v>
      </c>
      <c r="G937" s="21"/>
      <c r="H937" s="9">
        <v>2.1120000000000001</v>
      </c>
      <c r="I937" s="9" t="s">
        <v>1</v>
      </c>
      <c r="J937" s="21"/>
      <c r="K937" s="9">
        <v>5.16</v>
      </c>
      <c r="L937" s="22">
        <v>5.1980000000000004</v>
      </c>
      <c r="N937" s="14">
        <f t="shared" si="71"/>
        <v>1.399859132720108</v>
      </c>
      <c r="O937" s="26">
        <f t="shared" si="72"/>
        <v>7.3850999999999996</v>
      </c>
      <c r="P937" s="16">
        <f t="shared" si="73"/>
        <v>0.86788722219053316</v>
      </c>
      <c r="Q937" s="16">
        <f t="shared" si="74"/>
        <v>5.8463840399002542</v>
      </c>
    </row>
    <row r="938" spans="1:17" x14ac:dyDescent="0.45">
      <c r="A938" s="35">
        <f>Factors!A938</f>
        <v>36727</v>
      </c>
      <c r="B938" s="17">
        <v>7.0453000000000001</v>
      </c>
      <c r="D938" s="22">
        <v>6.0339999999999998</v>
      </c>
      <c r="E938" s="20">
        <f t="shared" si="70"/>
        <v>5.1950000000000003</v>
      </c>
      <c r="F938" s="22">
        <v>0.25</v>
      </c>
      <c r="G938" s="21"/>
      <c r="H938" s="9">
        <v>1.984</v>
      </c>
      <c r="I938" s="9" t="s">
        <v>1</v>
      </c>
      <c r="J938" s="21"/>
      <c r="K938" s="9">
        <v>5.1449999999999996</v>
      </c>
      <c r="L938" s="22">
        <v>5.1950000000000003</v>
      </c>
      <c r="N938" s="14">
        <f t="shared" si="71"/>
        <v>1.3150191852825255</v>
      </c>
      <c r="O938" s="26">
        <f t="shared" si="72"/>
        <v>7.0453000000000001</v>
      </c>
      <c r="P938" s="16">
        <f t="shared" si="73"/>
        <v>0.79756642425972135</v>
      </c>
      <c r="Q938" s="16">
        <f t="shared" si="74"/>
        <v>5.7695760598503787</v>
      </c>
    </row>
    <row r="939" spans="1:17" x14ac:dyDescent="0.45">
      <c r="A939" s="35">
        <f>Factors!A939</f>
        <v>36728</v>
      </c>
      <c r="B939" s="17">
        <v>7.1059000000000001</v>
      </c>
      <c r="D939" s="22">
        <v>6.032</v>
      </c>
      <c r="E939" s="20">
        <f t="shared" si="70"/>
        <v>5.1420000000000003</v>
      </c>
      <c r="F939" s="22">
        <v>0.25</v>
      </c>
      <c r="G939" s="21"/>
      <c r="H939" s="9">
        <v>1.9798</v>
      </c>
      <c r="I939" s="9" t="s">
        <v>1</v>
      </c>
      <c r="J939" s="21"/>
      <c r="K939" s="9">
        <v>5.0999999999999996</v>
      </c>
      <c r="L939" s="22">
        <v>5.1420000000000003</v>
      </c>
      <c r="N939" s="14">
        <f t="shared" si="71"/>
        <v>1.3122353745072297</v>
      </c>
      <c r="O939" s="26">
        <f t="shared" si="72"/>
        <v>7.1059000000000001</v>
      </c>
      <c r="P939" s="16">
        <f t="shared" si="73"/>
        <v>0.84647429190998213</v>
      </c>
      <c r="Q939" s="16">
        <f t="shared" si="74"/>
        <v>5.7675810473815536</v>
      </c>
    </row>
    <row r="940" spans="1:17" x14ac:dyDescent="0.45">
      <c r="A940" s="35">
        <f>Factors!A940</f>
        <v>36729</v>
      </c>
      <c r="B940" s="17">
        <v>7.1059000000000001</v>
      </c>
      <c r="D940" s="22">
        <v>6.032</v>
      </c>
      <c r="E940" s="20">
        <f t="shared" si="70"/>
        <v>5.1420000000000003</v>
      </c>
      <c r="F940" s="22">
        <v>0.25</v>
      </c>
      <c r="G940" s="21"/>
      <c r="H940" s="9">
        <v>1.9798</v>
      </c>
      <c r="I940" s="9" t="s">
        <v>1</v>
      </c>
      <c r="J940" s="21"/>
      <c r="K940" s="9">
        <v>5.0999999999999996</v>
      </c>
      <c r="L940" s="22">
        <v>5.1420000000000003</v>
      </c>
      <c r="N940" s="14">
        <f t="shared" si="71"/>
        <v>1.3122353745072297</v>
      </c>
      <c r="O940" s="26">
        <f t="shared" si="72"/>
        <v>7.1059000000000001</v>
      </c>
      <c r="P940" s="16">
        <f t="shared" si="73"/>
        <v>0.84647429190998213</v>
      </c>
      <c r="Q940" s="16">
        <f t="shared" si="74"/>
        <v>5.7675810473815536</v>
      </c>
    </row>
    <row r="941" spans="1:17" x14ac:dyDescent="0.45">
      <c r="A941" s="35">
        <f>Factors!A941</f>
        <v>36730</v>
      </c>
      <c r="B941" s="17">
        <v>7.1059000000000001</v>
      </c>
      <c r="D941" s="22">
        <v>6.032</v>
      </c>
      <c r="E941" s="20">
        <f t="shared" si="70"/>
        <v>5.1420000000000003</v>
      </c>
      <c r="F941" s="22">
        <v>0.25</v>
      </c>
      <c r="G941" s="21"/>
      <c r="H941" s="9">
        <v>1.9798</v>
      </c>
      <c r="I941" s="9" t="s">
        <v>1</v>
      </c>
      <c r="J941" s="21"/>
      <c r="K941" s="9">
        <v>5.0999999999999996</v>
      </c>
      <c r="L941" s="22">
        <v>5.1420000000000003</v>
      </c>
      <c r="N941" s="14">
        <f t="shared" si="71"/>
        <v>1.3122353745072297</v>
      </c>
      <c r="O941" s="26">
        <f t="shared" si="72"/>
        <v>7.1059000000000001</v>
      </c>
      <c r="P941" s="16">
        <f t="shared" si="73"/>
        <v>0.84647429190998213</v>
      </c>
      <c r="Q941" s="16">
        <f t="shared" si="74"/>
        <v>5.7675810473815536</v>
      </c>
    </row>
    <row r="942" spans="1:17" x14ac:dyDescent="0.45">
      <c r="A942" s="35">
        <f>Factors!A942</f>
        <v>36731</v>
      </c>
      <c r="B942" s="17">
        <v>7.1825999999999999</v>
      </c>
      <c r="D942" s="22">
        <v>6.0419999999999998</v>
      </c>
      <c r="E942" s="20">
        <f t="shared" si="70"/>
        <v>5.149</v>
      </c>
      <c r="F942" s="22">
        <v>0.25</v>
      </c>
      <c r="G942" s="21"/>
      <c r="H942" s="9">
        <v>2.0059999999999998</v>
      </c>
      <c r="I942" s="9" t="s">
        <v>1</v>
      </c>
      <c r="J942" s="21"/>
      <c r="K942" s="9">
        <v>5.12</v>
      </c>
      <c r="L942" s="22">
        <v>5.149</v>
      </c>
      <c r="N942" s="14">
        <f t="shared" si="71"/>
        <v>1.3296010512483598</v>
      </c>
      <c r="O942" s="26">
        <f t="shared" si="72"/>
        <v>7.1825999999999999</v>
      </c>
      <c r="P942" s="16">
        <f t="shared" si="73"/>
        <v>0.84927103443683816</v>
      </c>
      <c r="Q942" s="16">
        <f t="shared" si="74"/>
        <v>5.7775561097256789</v>
      </c>
    </row>
    <row r="943" spans="1:17" x14ac:dyDescent="0.45">
      <c r="A943" s="35">
        <f>Factors!A943</f>
        <v>36732</v>
      </c>
      <c r="B943" s="17">
        <v>7.1161000000000003</v>
      </c>
      <c r="D943" s="22">
        <v>6.0410000000000004</v>
      </c>
      <c r="E943" s="20">
        <f t="shared" si="70"/>
        <v>5.149</v>
      </c>
      <c r="F943" s="22">
        <v>0.25</v>
      </c>
      <c r="G943" s="21"/>
      <c r="H943" s="9">
        <v>2.0074999999999998</v>
      </c>
      <c r="I943" s="9" t="s">
        <v>1</v>
      </c>
      <c r="J943" s="21"/>
      <c r="K943" s="9">
        <v>5.1100000000000003</v>
      </c>
      <c r="L943" s="22">
        <v>5.149</v>
      </c>
      <c r="N943" s="14">
        <f t="shared" si="71"/>
        <v>1.3305952693823939</v>
      </c>
      <c r="O943" s="26">
        <f t="shared" si="72"/>
        <v>7.1161000000000003</v>
      </c>
      <c r="P943" s="16">
        <f t="shared" si="73"/>
        <v>0.84832000304331245</v>
      </c>
      <c r="Q943" s="16">
        <f t="shared" si="74"/>
        <v>5.7765586034912886</v>
      </c>
    </row>
    <row r="944" spans="1:17" x14ac:dyDescent="0.45">
      <c r="A944" s="35">
        <f>Factors!A944</f>
        <v>36733</v>
      </c>
      <c r="B944" s="17">
        <v>7.1460999999999997</v>
      </c>
      <c r="D944" s="22">
        <v>6.0190000000000001</v>
      </c>
      <c r="E944" s="20">
        <f t="shared" si="70"/>
        <v>5.1459999999999999</v>
      </c>
      <c r="F944" s="22">
        <v>0.25</v>
      </c>
      <c r="G944" s="21"/>
      <c r="H944" s="9">
        <v>2.0095000000000001</v>
      </c>
      <c r="I944" s="9" t="s">
        <v>1</v>
      </c>
      <c r="J944" s="21"/>
      <c r="K944" s="9">
        <v>5.0949999999999998</v>
      </c>
      <c r="L944" s="22">
        <v>5.1459999999999999</v>
      </c>
      <c r="N944" s="14">
        <f t="shared" si="71"/>
        <v>1.3319208935611064</v>
      </c>
      <c r="O944" s="26">
        <f t="shared" si="72"/>
        <v>7.1460999999999997</v>
      </c>
      <c r="P944" s="16">
        <f t="shared" si="73"/>
        <v>0.83027409506779559</v>
      </c>
      <c r="Q944" s="16">
        <f t="shared" si="74"/>
        <v>5.7546134663341686</v>
      </c>
    </row>
    <row r="945" spans="1:17" x14ac:dyDescent="0.45">
      <c r="A945" s="35">
        <f>Factors!A945</f>
        <v>36734</v>
      </c>
      <c r="B945" s="17">
        <v>7.0982000000000003</v>
      </c>
      <c r="D945" s="22">
        <v>6.0289999999999999</v>
      </c>
      <c r="E945" s="20">
        <f t="shared" si="70"/>
        <v>5.1529999999999996</v>
      </c>
      <c r="F945" s="22">
        <v>0.25</v>
      </c>
      <c r="G945" s="21"/>
      <c r="H945" s="9">
        <v>1.9878</v>
      </c>
      <c r="I945" s="9" t="s">
        <v>1</v>
      </c>
      <c r="J945" s="21"/>
      <c r="K945" s="9">
        <v>5.13</v>
      </c>
      <c r="L945" s="22">
        <v>5.1529999999999996</v>
      </c>
      <c r="N945" s="14">
        <f t="shared" si="71"/>
        <v>1.3175378712220787</v>
      </c>
      <c r="O945" s="26">
        <f t="shared" si="72"/>
        <v>7.0982000000000003</v>
      </c>
      <c r="P945" s="16">
        <f t="shared" si="73"/>
        <v>0.83307180964877769</v>
      </c>
      <c r="Q945" s="16">
        <f t="shared" si="74"/>
        <v>5.7645885286783161</v>
      </c>
    </row>
    <row r="946" spans="1:17" x14ac:dyDescent="0.45">
      <c r="A946" s="35">
        <f>Factors!A946</f>
        <v>36735</v>
      </c>
      <c r="B946" s="17">
        <v>7.1843000000000004</v>
      </c>
      <c r="D946" s="22">
        <v>6.0270000000000001</v>
      </c>
      <c r="E946" s="20">
        <f t="shared" si="70"/>
        <v>5.1740000000000004</v>
      </c>
      <c r="F946" s="22">
        <v>0.25</v>
      </c>
      <c r="G946" s="21"/>
      <c r="H946" s="9">
        <v>2.0158999999999998</v>
      </c>
      <c r="I946" s="9" t="s">
        <v>1</v>
      </c>
      <c r="J946" s="21"/>
      <c r="K946" s="9">
        <v>5.14</v>
      </c>
      <c r="L946" s="22">
        <v>5.1740000000000004</v>
      </c>
      <c r="N946" s="14">
        <f t="shared" si="71"/>
        <v>1.3361628909329852</v>
      </c>
      <c r="O946" s="26">
        <f t="shared" si="72"/>
        <v>7.1843000000000004</v>
      </c>
      <c r="P946" s="16">
        <f t="shared" si="73"/>
        <v>0.81103694829522954</v>
      </c>
      <c r="Q946" s="16">
        <f t="shared" si="74"/>
        <v>5.762593516209491</v>
      </c>
    </row>
    <row r="947" spans="1:17" x14ac:dyDescent="0.45">
      <c r="A947" s="35">
        <f>Factors!A947</f>
        <v>36736</v>
      </c>
      <c r="B947" s="17">
        <v>7.1843000000000004</v>
      </c>
      <c r="D947" s="22">
        <v>6.0270000000000001</v>
      </c>
      <c r="E947" s="20">
        <f t="shared" si="70"/>
        <v>5.1740000000000004</v>
      </c>
      <c r="F947" s="22">
        <v>0.25</v>
      </c>
      <c r="G947" s="21"/>
      <c r="H947" s="9">
        <v>2.0158999999999998</v>
      </c>
      <c r="I947" s="9" t="s">
        <v>1</v>
      </c>
      <c r="J947" s="21"/>
      <c r="K947" s="9">
        <v>5.14</v>
      </c>
      <c r="L947" s="22">
        <v>5.1740000000000004</v>
      </c>
      <c r="N947" s="14">
        <f t="shared" si="71"/>
        <v>1.3361628909329852</v>
      </c>
      <c r="O947" s="26">
        <f t="shared" si="72"/>
        <v>7.1843000000000004</v>
      </c>
      <c r="P947" s="16">
        <f t="shared" si="73"/>
        <v>0.81103694829522954</v>
      </c>
      <c r="Q947" s="16">
        <f t="shared" si="74"/>
        <v>5.762593516209491</v>
      </c>
    </row>
    <row r="948" spans="1:17" x14ac:dyDescent="0.45">
      <c r="A948" s="35">
        <f>Factors!A948</f>
        <v>36737</v>
      </c>
      <c r="B948" s="17">
        <v>7.1843000000000004</v>
      </c>
      <c r="D948" s="22">
        <v>6.0270000000000001</v>
      </c>
      <c r="E948" s="20">
        <f t="shared" si="70"/>
        <v>5.1740000000000004</v>
      </c>
      <c r="F948" s="22">
        <v>0.25</v>
      </c>
      <c r="G948" s="21"/>
      <c r="H948" s="9">
        <v>2.0158999999999998</v>
      </c>
      <c r="I948" s="9" t="s">
        <v>1</v>
      </c>
      <c r="J948" s="21"/>
      <c r="K948" s="9">
        <v>5.14</v>
      </c>
      <c r="L948" s="22">
        <v>5.1740000000000004</v>
      </c>
      <c r="N948" s="14">
        <f t="shared" si="71"/>
        <v>1.3361628909329852</v>
      </c>
      <c r="O948" s="26">
        <f t="shared" si="72"/>
        <v>7.1843000000000004</v>
      </c>
      <c r="P948" s="16">
        <f t="shared" si="73"/>
        <v>0.81103694829522954</v>
      </c>
      <c r="Q948" s="16">
        <f t="shared" si="74"/>
        <v>5.762593516209491</v>
      </c>
    </row>
    <row r="949" spans="1:17" x14ac:dyDescent="0.45">
      <c r="A949" s="35">
        <f>Factors!A949</f>
        <v>36738</v>
      </c>
      <c r="B949" s="17">
        <v>7.1619999999999999</v>
      </c>
      <c r="D949" s="22">
        <v>6.0590000000000002</v>
      </c>
      <c r="E949" s="20">
        <f t="shared" si="70"/>
        <v>5.1769999999999996</v>
      </c>
      <c r="F949" s="22">
        <v>0.25</v>
      </c>
      <c r="G949" s="21"/>
      <c r="H949" s="9">
        <v>2.0196999999999998</v>
      </c>
      <c r="I949" s="9" t="s">
        <v>1</v>
      </c>
      <c r="J949" s="21"/>
      <c r="K949" s="9">
        <v>5.1349999999999998</v>
      </c>
      <c r="L949" s="22">
        <v>5.1769999999999996</v>
      </c>
      <c r="N949" s="14">
        <f t="shared" si="71"/>
        <v>1.3386815768725384</v>
      </c>
      <c r="O949" s="26">
        <f t="shared" si="72"/>
        <v>7.1619999999999999</v>
      </c>
      <c r="P949" s="16">
        <f t="shared" si="73"/>
        <v>0.83858638295444266</v>
      </c>
      <c r="Q949" s="16">
        <f t="shared" si="74"/>
        <v>5.7945137157107141</v>
      </c>
    </row>
    <row r="950" spans="1:17" x14ac:dyDescent="0.45">
      <c r="A950" s="35">
        <f>Factors!A950</f>
        <v>36739</v>
      </c>
      <c r="B950" s="17">
        <v>7.0472999999999999</v>
      </c>
      <c r="D950" s="22">
        <v>6.0590000000000002</v>
      </c>
      <c r="E950" s="20">
        <f t="shared" si="70"/>
        <v>5.1639999999999997</v>
      </c>
      <c r="F950" s="22">
        <v>0.25</v>
      </c>
      <c r="G950" s="21"/>
      <c r="H950" s="9">
        <v>1.9807999999999999</v>
      </c>
      <c r="I950" s="9" t="s">
        <v>1</v>
      </c>
      <c r="J950" s="21"/>
      <c r="K950" s="9">
        <v>5.125</v>
      </c>
      <c r="L950" s="22">
        <v>5.1639999999999997</v>
      </c>
      <c r="N950" s="14">
        <f t="shared" si="71"/>
        <v>1.3128981865965856</v>
      </c>
      <c r="O950" s="26">
        <f t="shared" si="72"/>
        <v>7.0472999999999999</v>
      </c>
      <c r="P950" s="16">
        <f t="shared" si="73"/>
        <v>0.85105169069263908</v>
      </c>
      <c r="Q950" s="16">
        <f t="shared" si="74"/>
        <v>5.7945137157107141</v>
      </c>
    </row>
    <row r="951" spans="1:17" x14ac:dyDescent="0.45">
      <c r="A951" s="35">
        <f>Factors!A951</f>
        <v>36740</v>
      </c>
      <c r="B951" s="17">
        <v>7.0730000000000004</v>
      </c>
      <c r="D951" s="22">
        <v>6.1020000000000003</v>
      </c>
      <c r="E951" s="20">
        <f t="shared" si="70"/>
        <v>5.1609999999999996</v>
      </c>
      <c r="F951" s="22">
        <v>0.25</v>
      </c>
      <c r="G951" s="21"/>
      <c r="H951" s="9">
        <v>1.9861</v>
      </c>
      <c r="I951" s="9" t="s">
        <v>1</v>
      </c>
      <c r="J951" s="21"/>
      <c r="K951" s="9">
        <v>5.125</v>
      </c>
      <c r="L951" s="22">
        <v>5.1609999999999996</v>
      </c>
      <c r="N951" s="14">
        <f t="shared" si="71"/>
        <v>1.3164110906701731</v>
      </c>
      <c r="O951" s="26">
        <f t="shared" si="72"/>
        <v>7.0730000000000004</v>
      </c>
      <c r="P951" s="16">
        <f t="shared" si="73"/>
        <v>0.89481842127785427</v>
      </c>
      <c r="Q951" s="16">
        <f t="shared" si="74"/>
        <v>5.8374064837905415</v>
      </c>
    </row>
    <row r="952" spans="1:17" x14ac:dyDescent="0.45">
      <c r="A952" s="35">
        <f>Factors!A952</f>
        <v>36741</v>
      </c>
      <c r="B952" s="17">
        <v>7.0770999999999997</v>
      </c>
      <c r="D952" s="22">
        <v>6.09</v>
      </c>
      <c r="E952" s="20">
        <f t="shared" si="70"/>
        <v>5.1689999999999996</v>
      </c>
      <c r="F952" s="22">
        <v>0.25</v>
      </c>
      <c r="G952" s="21"/>
      <c r="H952" s="9">
        <v>1.9628000000000001</v>
      </c>
      <c r="I952" s="9" t="s">
        <v>1</v>
      </c>
      <c r="J952" s="21"/>
      <c r="K952" s="9">
        <v>5.13</v>
      </c>
      <c r="L952" s="22">
        <v>5.1689999999999996</v>
      </c>
      <c r="N952" s="14">
        <f t="shared" si="71"/>
        <v>1.3009675689881759</v>
      </c>
      <c r="O952" s="26">
        <f t="shared" si="72"/>
        <v>7.0770999999999997</v>
      </c>
      <c r="P952" s="16">
        <f t="shared" si="73"/>
        <v>0.8757333434757264</v>
      </c>
      <c r="Q952" s="16">
        <f t="shared" si="74"/>
        <v>5.8254364089775468</v>
      </c>
    </row>
    <row r="953" spans="1:17" x14ac:dyDescent="0.45">
      <c r="A953" s="35">
        <f>Factors!A953</f>
        <v>36742</v>
      </c>
      <c r="B953" s="17">
        <v>6.9024999999999999</v>
      </c>
      <c r="D953" s="22">
        <v>6.0659999999999998</v>
      </c>
      <c r="E953" s="20">
        <f t="shared" si="70"/>
        <v>5.1660000000000004</v>
      </c>
      <c r="F953" s="22">
        <v>0.25</v>
      </c>
      <c r="G953" s="21"/>
      <c r="H953" s="9">
        <v>1.9100000000000001</v>
      </c>
      <c r="I953" s="9" t="s">
        <v>1</v>
      </c>
      <c r="J953" s="21"/>
      <c r="K953" s="9">
        <v>5.13</v>
      </c>
      <c r="L953" s="22">
        <v>5.1660000000000004</v>
      </c>
      <c r="N953" s="14">
        <f t="shared" si="71"/>
        <v>1.2659710906701731</v>
      </c>
      <c r="O953" s="26">
        <f t="shared" si="72"/>
        <v>6.9024999999999999</v>
      </c>
      <c r="P953" s="16">
        <f t="shared" si="73"/>
        <v>0.85578989407222306</v>
      </c>
      <c r="Q953" s="16">
        <f t="shared" si="74"/>
        <v>5.8014962593516239</v>
      </c>
    </row>
    <row r="954" spans="1:17" x14ac:dyDescent="0.45">
      <c r="A954" s="35">
        <f>Factors!A954</f>
        <v>36743</v>
      </c>
      <c r="B954" s="17">
        <v>6.9024999999999999</v>
      </c>
      <c r="D954" s="22">
        <v>6.0659999999999998</v>
      </c>
      <c r="E954" s="20">
        <f t="shared" si="70"/>
        <v>5.1660000000000004</v>
      </c>
      <c r="F954" s="22">
        <v>0.25</v>
      </c>
      <c r="G954" s="21"/>
      <c r="H954" s="9">
        <v>1.9100000000000001</v>
      </c>
      <c r="I954" s="9" t="s">
        <v>1</v>
      </c>
      <c r="J954" s="21"/>
      <c r="K954" s="9">
        <v>5.13</v>
      </c>
      <c r="L954" s="22">
        <v>5.1660000000000004</v>
      </c>
      <c r="N954" s="14">
        <f t="shared" si="71"/>
        <v>1.2659710906701731</v>
      </c>
      <c r="O954" s="26">
        <f t="shared" si="72"/>
        <v>6.9024999999999999</v>
      </c>
      <c r="P954" s="16">
        <f t="shared" si="73"/>
        <v>0.85578989407222306</v>
      </c>
      <c r="Q954" s="16">
        <f t="shared" si="74"/>
        <v>5.8014962593516239</v>
      </c>
    </row>
    <row r="955" spans="1:17" x14ac:dyDescent="0.45">
      <c r="A955" s="35">
        <f>Factors!A955</f>
        <v>36744</v>
      </c>
      <c r="B955" s="17">
        <v>6.9024999999999999</v>
      </c>
      <c r="D955" s="22">
        <v>6.0659999999999998</v>
      </c>
      <c r="E955" s="20">
        <f t="shared" si="70"/>
        <v>5.1660000000000004</v>
      </c>
      <c r="F955" s="22">
        <v>0.25</v>
      </c>
      <c r="G955" s="21"/>
      <c r="H955" s="9">
        <v>1.9100000000000001</v>
      </c>
      <c r="I955" s="9" t="s">
        <v>1</v>
      </c>
      <c r="J955" s="21"/>
      <c r="K955" s="9">
        <v>5.13</v>
      </c>
      <c r="L955" s="22">
        <v>5.1660000000000004</v>
      </c>
      <c r="N955" s="14">
        <f t="shared" si="71"/>
        <v>1.2659710906701731</v>
      </c>
      <c r="O955" s="26">
        <f t="shared" si="72"/>
        <v>6.9024999999999999</v>
      </c>
      <c r="P955" s="16">
        <f t="shared" si="73"/>
        <v>0.85578989407222306</v>
      </c>
      <c r="Q955" s="16">
        <f t="shared" si="74"/>
        <v>5.8014962593516239</v>
      </c>
    </row>
    <row r="956" spans="1:17" x14ac:dyDescent="0.45">
      <c r="A956" s="35">
        <f>Factors!A956</f>
        <v>36745</v>
      </c>
      <c r="B956" s="17">
        <v>7.0444000000000004</v>
      </c>
      <c r="D956" s="22">
        <v>6.0990000000000002</v>
      </c>
      <c r="E956" s="20">
        <f t="shared" si="70"/>
        <v>5.1429999999999998</v>
      </c>
      <c r="F956" s="22">
        <v>0.25</v>
      </c>
      <c r="G956" s="21"/>
      <c r="H956" s="9">
        <v>1.9609999999999999</v>
      </c>
      <c r="I956" s="9" t="s">
        <v>1</v>
      </c>
      <c r="J956" s="21"/>
      <c r="K956" s="9">
        <v>5.09</v>
      </c>
      <c r="L956" s="22">
        <v>5.1429999999999998</v>
      </c>
      <c r="N956" s="14">
        <f t="shared" si="71"/>
        <v>1.2997745072273346</v>
      </c>
      <c r="O956" s="26">
        <f t="shared" si="72"/>
        <v>7.0444000000000004</v>
      </c>
      <c r="P956" s="16">
        <f t="shared" si="73"/>
        <v>0.90923789505721331</v>
      </c>
      <c r="Q956" s="16">
        <f t="shared" si="74"/>
        <v>5.8344139650873039</v>
      </c>
    </row>
    <row r="957" spans="1:17" x14ac:dyDescent="0.45">
      <c r="A957" s="35">
        <f>Factors!A957</f>
        <v>36746</v>
      </c>
      <c r="B957" s="17">
        <v>6.9196999999999997</v>
      </c>
      <c r="D957" s="22">
        <v>6.12</v>
      </c>
      <c r="E957" s="20">
        <f t="shared" si="70"/>
        <v>5.1260000000000003</v>
      </c>
      <c r="F957" s="22">
        <v>0.25</v>
      </c>
      <c r="G957" s="21"/>
      <c r="H957" s="9">
        <v>1.913</v>
      </c>
      <c r="I957" s="9" t="s">
        <v>1</v>
      </c>
      <c r="J957" s="21"/>
      <c r="K957" s="9">
        <v>5.09</v>
      </c>
      <c r="L957" s="22">
        <v>5.1260000000000003</v>
      </c>
      <c r="N957" s="14">
        <f t="shared" si="71"/>
        <v>1.2679595269382413</v>
      </c>
      <c r="O957" s="26">
        <f t="shared" si="72"/>
        <v>6.9196999999999997</v>
      </c>
      <c r="P957" s="16">
        <f t="shared" si="73"/>
        <v>0.94553202823277616</v>
      </c>
      <c r="Q957" s="16">
        <f t="shared" si="74"/>
        <v>5.855361596009967</v>
      </c>
    </row>
    <row r="958" spans="1:17" x14ac:dyDescent="0.45">
      <c r="A958" s="35">
        <f>Factors!A958</f>
        <v>36747</v>
      </c>
      <c r="B958" s="17">
        <v>6.9748999999999999</v>
      </c>
      <c r="D958" s="22">
        <v>6.1520000000000001</v>
      </c>
      <c r="E958" s="20">
        <f t="shared" si="70"/>
        <v>5.1379999999999999</v>
      </c>
      <c r="F958" s="22">
        <v>0.25</v>
      </c>
      <c r="G958" s="21"/>
      <c r="H958" s="9">
        <v>1.9108000000000001</v>
      </c>
      <c r="I958" s="9" t="s">
        <v>1</v>
      </c>
      <c r="J958" s="21"/>
      <c r="K958" s="9">
        <v>5.09</v>
      </c>
      <c r="L958" s="22">
        <v>5.1379999999999999</v>
      </c>
      <c r="N958" s="14">
        <f t="shared" si="71"/>
        <v>1.2665013403416578</v>
      </c>
      <c r="O958" s="26">
        <f t="shared" si="72"/>
        <v>6.9748999999999999</v>
      </c>
      <c r="P958" s="16">
        <f t="shared" si="73"/>
        <v>0.96444672715858548</v>
      </c>
      <c r="Q958" s="16">
        <f t="shared" si="74"/>
        <v>5.8872817955112344</v>
      </c>
    </row>
    <row r="959" spans="1:17" x14ac:dyDescent="0.45">
      <c r="A959" s="35">
        <f>Factors!A959</f>
        <v>36748</v>
      </c>
      <c r="B959" s="17">
        <v>6.8841000000000001</v>
      </c>
      <c r="D959" s="22">
        <v>6.1619999999999999</v>
      </c>
      <c r="E959" s="20">
        <f t="shared" si="70"/>
        <v>5.1449999999999996</v>
      </c>
      <c r="F959" s="22">
        <v>0.25</v>
      </c>
      <c r="G959" s="21"/>
      <c r="H959" s="9">
        <v>1.7654999999999998</v>
      </c>
      <c r="I959" s="9" t="s">
        <v>1</v>
      </c>
      <c r="J959" s="21"/>
      <c r="K959" s="9">
        <v>5.09</v>
      </c>
      <c r="L959" s="22">
        <v>5.1449999999999996</v>
      </c>
      <c r="N959" s="14">
        <f t="shared" si="71"/>
        <v>1.1701947437582148</v>
      </c>
      <c r="O959" s="26">
        <f t="shared" si="72"/>
        <v>6.8841000000000001</v>
      </c>
      <c r="P959" s="16">
        <f t="shared" si="73"/>
        <v>0.96723572209804765</v>
      </c>
      <c r="Q959" s="16">
        <f t="shared" si="74"/>
        <v>5.8972568578553597</v>
      </c>
    </row>
    <row r="960" spans="1:17" x14ac:dyDescent="0.45">
      <c r="A960" s="35">
        <f>Factors!A960</f>
        <v>36749</v>
      </c>
      <c r="B960" s="17">
        <v>7.0853999999999999</v>
      </c>
      <c r="D960" s="22">
        <v>6.226</v>
      </c>
      <c r="E960" s="20">
        <f t="shared" si="70"/>
        <v>5.1879999999999997</v>
      </c>
      <c r="F960" s="22">
        <v>0.25</v>
      </c>
      <c r="G960" s="21"/>
      <c r="H960" s="9">
        <v>1.7808999999999999</v>
      </c>
      <c r="I960" s="9" t="s">
        <v>1</v>
      </c>
      <c r="J960" s="21"/>
      <c r="K960" s="9">
        <v>5.09</v>
      </c>
      <c r="L960" s="22">
        <v>5.1879999999999997</v>
      </c>
      <c r="N960" s="14">
        <f t="shared" si="71"/>
        <v>1.1804020499342989</v>
      </c>
      <c r="O960" s="26">
        <f t="shared" si="72"/>
        <v>7.0853999999999999</v>
      </c>
      <c r="P960" s="16">
        <f t="shared" si="73"/>
        <v>0.98680457846902492</v>
      </c>
      <c r="Q960" s="16">
        <f t="shared" si="74"/>
        <v>5.9610972568578502</v>
      </c>
    </row>
    <row r="961" spans="1:17" x14ac:dyDescent="0.45">
      <c r="A961" s="35">
        <f>Factors!A961</f>
        <v>36750</v>
      </c>
      <c r="B961" s="17">
        <v>7.0853999999999999</v>
      </c>
      <c r="D961" s="22">
        <v>6.226</v>
      </c>
      <c r="E961" s="20">
        <f t="shared" si="70"/>
        <v>5.1879999999999997</v>
      </c>
      <c r="F961" s="22">
        <v>0.25</v>
      </c>
      <c r="G961" s="21"/>
      <c r="H961" s="9">
        <v>1.7808999999999999</v>
      </c>
      <c r="I961" s="9" t="s">
        <v>1</v>
      </c>
      <c r="J961" s="21"/>
      <c r="K961" s="9">
        <v>5.09</v>
      </c>
      <c r="L961" s="22">
        <v>5.1879999999999997</v>
      </c>
      <c r="N961" s="14">
        <f t="shared" si="71"/>
        <v>1.1804020499342989</v>
      </c>
      <c r="O961" s="26">
        <f t="shared" si="72"/>
        <v>7.0853999999999999</v>
      </c>
      <c r="P961" s="16">
        <f t="shared" si="73"/>
        <v>0.98680457846902492</v>
      </c>
      <c r="Q961" s="16">
        <f t="shared" si="74"/>
        <v>5.9610972568578502</v>
      </c>
    </row>
    <row r="962" spans="1:17" x14ac:dyDescent="0.45">
      <c r="A962" s="35">
        <f>Factors!A962</f>
        <v>36751</v>
      </c>
      <c r="B962" s="17">
        <v>7.0853999999999999</v>
      </c>
      <c r="D962" s="22">
        <v>6.226</v>
      </c>
      <c r="E962" s="20">
        <f t="shared" si="70"/>
        <v>5.1879999999999997</v>
      </c>
      <c r="F962" s="22">
        <v>0.25</v>
      </c>
      <c r="G962" s="21"/>
      <c r="H962" s="9">
        <v>1.7808999999999999</v>
      </c>
      <c r="I962" s="9" t="s">
        <v>1</v>
      </c>
      <c r="J962" s="21"/>
      <c r="K962" s="9">
        <v>5.09</v>
      </c>
      <c r="L962" s="22">
        <v>5.1879999999999997</v>
      </c>
      <c r="N962" s="14">
        <f t="shared" si="71"/>
        <v>1.1804020499342986</v>
      </c>
      <c r="O962" s="26">
        <f t="shared" si="72"/>
        <v>7.0853999999999999</v>
      </c>
      <c r="P962" s="16">
        <f t="shared" si="73"/>
        <v>0.98680457846902492</v>
      </c>
      <c r="Q962" s="16">
        <f t="shared" si="74"/>
        <v>5.9610972568578502</v>
      </c>
    </row>
    <row r="963" spans="1:17" x14ac:dyDescent="0.45">
      <c r="A963" s="35">
        <f>Factors!A963</f>
        <v>36752</v>
      </c>
      <c r="B963" s="17">
        <v>6.9927999999999999</v>
      </c>
      <c r="D963" s="22">
        <v>6.2030000000000003</v>
      </c>
      <c r="E963" s="20">
        <f t="shared" si="70"/>
        <v>5.25</v>
      </c>
      <c r="F963" s="22">
        <v>0.25</v>
      </c>
      <c r="G963" s="21"/>
      <c r="H963" s="9">
        <v>1.7582</v>
      </c>
      <c r="I963" s="9" t="s">
        <v>1</v>
      </c>
      <c r="J963" s="21"/>
      <c r="K963" s="9">
        <v>5.09</v>
      </c>
      <c r="L963" s="22">
        <v>5.25</v>
      </c>
      <c r="N963" s="14">
        <f t="shared" si="71"/>
        <v>1.1653562155059149</v>
      </c>
      <c r="O963" s="26">
        <f t="shared" si="72"/>
        <v>6.9927999999999999</v>
      </c>
      <c r="P963" s="16">
        <f t="shared" si="73"/>
        <v>0.90546318289785876</v>
      </c>
      <c r="Q963" s="16">
        <f t="shared" si="74"/>
        <v>5.9381546134663399</v>
      </c>
    </row>
    <row r="964" spans="1:17" x14ac:dyDescent="0.45">
      <c r="A964" s="35">
        <f>Factors!A964</f>
        <v>36753</v>
      </c>
      <c r="B964" s="17">
        <v>7.0243000000000002</v>
      </c>
      <c r="D964" s="22">
        <v>6.2030000000000003</v>
      </c>
      <c r="E964" s="20">
        <f t="shared" si="70"/>
        <v>5.2519999999999998</v>
      </c>
      <c r="F964" s="22">
        <v>0.25</v>
      </c>
      <c r="G964" s="21"/>
      <c r="H964" s="9">
        <v>1.7776000000000001</v>
      </c>
      <c r="I964" s="9" t="s">
        <v>1</v>
      </c>
      <c r="J964" s="21"/>
      <c r="K964" s="9">
        <v>5.09</v>
      </c>
      <c r="L964" s="22">
        <v>5.2519999999999998</v>
      </c>
      <c r="N964" s="14">
        <f t="shared" si="71"/>
        <v>1.1782147700394234</v>
      </c>
      <c r="O964" s="26">
        <f t="shared" si="72"/>
        <v>7.0243000000000002</v>
      </c>
      <c r="P964" s="16">
        <f t="shared" si="73"/>
        <v>0.90354577585225471</v>
      </c>
      <c r="Q964" s="16">
        <f t="shared" si="74"/>
        <v>5.9381546134663399</v>
      </c>
    </row>
    <row r="965" spans="1:17" x14ac:dyDescent="0.45">
      <c r="A965" s="35">
        <f>Factors!A965</f>
        <v>36754</v>
      </c>
      <c r="B965" s="17">
        <v>7.0658000000000003</v>
      </c>
      <c r="D965" s="22">
        <v>6.202</v>
      </c>
      <c r="E965" s="20">
        <f t="shared" ref="E965:E1028" si="75">IF(ISERROR(L965/10),K965,L965)</f>
        <v>5.29</v>
      </c>
      <c r="F965" s="22">
        <v>0.25</v>
      </c>
      <c r="G965" s="21"/>
      <c r="H965" s="9">
        <v>1.8052000000000001</v>
      </c>
      <c r="I965" s="9" t="s">
        <v>1</v>
      </c>
      <c r="J965" s="21"/>
      <c r="K965" s="9">
        <v>5.09</v>
      </c>
      <c r="L965" s="22">
        <v>5.29</v>
      </c>
      <c r="N965" s="14">
        <f t="shared" ref="N965:N1028" si="76">IF(ISERROR(I965/10),IF(ISERROR(H965/H966),N966*0.99999999,N966*H965/H966),I965)</f>
        <v>1.196508383705652</v>
      </c>
      <c r="O965" s="26">
        <f t="shared" ref="O965:O1028" si="77">B965</f>
        <v>7.0658000000000003</v>
      </c>
      <c r="P965" s="16">
        <f t="shared" ref="P965:P1028" si="78">IF(               ((1+$D965/100)/(1+E965/100)-1)&lt;=0,0.0000001,100*((1+$D965/100)/(1+E965/100)-1))</f>
        <v>0.86617912432329636</v>
      </c>
      <c r="Q965" s="16">
        <f t="shared" ref="Q965:Q1028" si="79">IF(               ((1+$D965/100)/(1+F965/100)-1)&lt;=0,0.0000001,100*((1+$D965/100)/(1+F965/100)-1))</f>
        <v>5.9371571072319274</v>
      </c>
    </row>
    <row r="966" spans="1:17" x14ac:dyDescent="0.45">
      <c r="A966" s="35">
        <f>Factors!A966</f>
        <v>36755</v>
      </c>
      <c r="B966" s="17">
        <v>7.0776000000000003</v>
      </c>
      <c r="D966" s="22">
        <v>6.18</v>
      </c>
      <c r="E966" s="20">
        <f t="shared" si="75"/>
        <v>5.306</v>
      </c>
      <c r="F966" s="22">
        <v>0.25</v>
      </c>
      <c r="G966" s="21"/>
      <c r="H966" s="9">
        <v>1.7741</v>
      </c>
      <c r="I966" s="9" t="s">
        <v>1</v>
      </c>
      <c r="J966" s="21"/>
      <c r="K966" s="9">
        <v>5.09</v>
      </c>
      <c r="L966" s="22">
        <v>5.306</v>
      </c>
      <c r="N966" s="14">
        <f t="shared" si="76"/>
        <v>1.1758949277266768</v>
      </c>
      <c r="O966" s="26">
        <f t="shared" si="77"/>
        <v>7.0776000000000003</v>
      </c>
      <c r="P966" s="16">
        <f t="shared" si="78"/>
        <v>0.82996220538240628</v>
      </c>
      <c r="Q966" s="16">
        <f t="shared" si="79"/>
        <v>5.9152119700748296</v>
      </c>
    </row>
    <row r="967" spans="1:17" x14ac:dyDescent="0.45">
      <c r="A967" s="35">
        <f>Factors!A967</f>
        <v>36756</v>
      </c>
      <c r="B967" s="17">
        <v>6.9737999999999998</v>
      </c>
      <c r="D967" s="22">
        <v>6.1559999999999997</v>
      </c>
      <c r="E967" s="20">
        <f t="shared" si="75"/>
        <v>5.29</v>
      </c>
      <c r="F967" s="22">
        <v>0.25</v>
      </c>
      <c r="G967" s="21"/>
      <c r="H967" s="9">
        <v>1.7425999999999999</v>
      </c>
      <c r="I967" s="9" t="s">
        <v>1</v>
      </c>
      <c r="J967" s="21"/>
      <c r="K967" s="9">
        <v>5.09</v>
      </c>
      <c r="L967" s="22">
        <v>5.29</v>
      </c>
      <c r="N967" s="14">
        <f t="shared" si="76"/>
        <v>1.1550163469119592</v>
      </c>
      <c r="O967" s="26">
        <f t="shared" si="77"/>
        <v>6.9737999999999998</v>
      </c>
      <c r="P967" s="16">
        <f t="shared" si="78"/>
        <v>0.82249026498244504</v>
      </c>
      <c r="Q967" s="16">
        <f t="shared" si="79"/>
        <v>5.8912718204488845</v>
      </c>
    </row>
    <row r="968" spans="1:17" x14ac:dyDescent="0.45">
      <c r="A968" s="35">
        <f>Factors!A968</f>
        <v>36757</v>
      </c>
      <c r="B968" s="17">
        <v>6.9737999999999998</v>
      </c>
      <c r="D968" s="22">
        <v>6.1559999999999997</v>
      </c>
      <c r="E968" s="20">
        <f t="shared" si="75"/>
        <v>5.29</v>
      </c>
      <c r="F968" s="22">
        <v>0.25</v>
      </c>
      <c r="G968" s="21"/>
      <c r="H968" s="9">
        <v>1.7425999999999999</v>
      </c>
      <c r="I968" s="9" t="s">
        <v>1</v>
      </c>
      <c r="J968" s="21"/>
      <c r="K968" s="9">
        <v>5.09</v>
      </c>
      <c r="L968" s="22">
        <v>5.29</v>
      </c>
      <c r="N968" s="14">
        <f t="shared" si="76"/>
        <v>1.1550163469119592</v>
      </c>
      <c r="O968" s="26">
        <f t="shared" si="77"/>
        <v>6.9737999999999998</v>
      </c>
      <c r="P968" s="16">
        <f t="shared" si="78"/>
        <v>0.82249026498244504</v>
      </c>
      <c r="Q968" s="16">
        <f t="shared" si="79"/>
        <v>5.8912718204488845</v>
      </c>
    </row>
    <row r="969" spans="1:17" x14ac:dyDescent="0.45">
      <c r="A969" s="35">
        <f>Factors!A969</f>
        <v>36758</v>
      </c>
      <c r="B969" s="17">
        <v>6.9737999999999998</v>
      </c>
      <c r="D969" s="22">
        <v>6.1559999999999997</v>
      </c>
      <c r="E969" s="20">
        <f t="shared" si="75"/>
        <v>5.29</v>
      </c>
      <c r="F969" s="22">
        <v>0.25</v>
      </c>
      <c r="G969" s="21"/>
      <c r="H969" s="9">
        <v>1.7425999999999999</v>
      </c>
      <c r="I969" s="9" t="s">
        <v>1</v>
      </c>
      <c r="J969" s="21"/>
      <c r="K969" s="9">
        <v>5.09</v>
      </c>
      <c r="L969" s="22">
        <v>5.29</v>
      </c>
      <c r="N969" s="14">
        <f t="shared" si="76"/>
        <v>1.1550163469119592</v>
      </c>
      <c r="O969" s="26">
        <f t="shared" si="77"/>
        <v>6.9737999999999998</v>
      </c>
      <c r="P969" s="16">
        <f t="shared" si="78"/>
        <v>0.82249026498244504</v>
      </c>
      <c r="Q969" s="16">
        <f t="shared" si="79"/>
        <v>5.8912718204488845</v>
      </c>
    </row>
    <row r="970" spans="1:17" x14ac:dyDescent="0.45">
      <c r="A970" s="35">
        <f>Factors!A970</f>
        <v>36759</v>
      </c>
      <c r="B970" s="17">
        <v>7.0376000000000003</v>
      </c>
      <c r="D970" s="22">
        <v>6.1769999999999996</v>
      </c>
      <c r="E970" s="20">
        <f t="shared" si="75"/>
        <v>5.32</v>
      </c>
      <c r="F970" s="22">
        <v>0.25</v>
      </c>
      <c r="G970" s="21"/>
      <c r="H970" s="9">
        <v>1.7530000000000001</v>
      </c>
      <c r="I970" s="9" t="s">
        <v>1</v>
      </c>
      <c r="J970" s="21"/>
      <c r="K970" s="9">
        <v>5.09</v>
      </c>
      <c r="L970" s="22">
        <v>5.32</v>
      </c>
      <c r="N970" s="14">
        <f t="shared" si="76"/>
        <v>1.1619095926412628</v>
      </c>
      <c r="O970" s="26">
        <f t="shared" si="77"/>
        <v>7.0376000000000003</v>
      </c>
      <c r="P970" s="16">
        <f t="shared" si="78"/>
        <v>0.81371059627803888</v>
      </c>
      <c r="Q970" s="16">
        <f t="shared" si="79"/>
        <v>5.912219451371592</v>
      </c>
    </row>
    <row r="971" spans="1:17" x14ac:dyDescent="0.45">
      <c r="A971" s="35">
        <f>Factors!A971</f>
        <v>36760</v>
      </c>
      <c r="B971" s="17">
        <v>7.0491999999999999</v>
      </c>
      <c r="D971" s="22">
        <v>6.1760000000000002</v>
      </c>
      <c r="E971" s="20">
        <f t="shared" si="75"/>
        <v>5.3369999999999997</v>
      </c>
      <c r="F971" s="22">
        <v>0.25</v>
      </c>
      <c r="G971" s="21"/>
      <c r="H971" s="9">
        <v>1.7547999999999999</v>
      </c>
      <c r="I971" s="9" t="s">
        <v>1</v>
      </c>
      <c r="J971" s="21"/>
      <c r="K971" s="9">
        <v>5.09</v>
      </c>
      <c r="L971" s="22">
        <v>5.3369999999999997</v>
      </c>
      <c r="N971" s="14">
        <f t="shared" si="76"/>
        <v>1.1631026544021037</v>
      </c>
      <c r="O971" s="26">
        <f t="shared" si="77"/>
        <v>7.0491999999999999</v>
      </c>
      <c r="P971" s="16">
        <f t="shared" si="78"/>
        <v>0.79649126138015003</v>
      </c>
      <c r="Q971" s="16">
        <f t="shared" si="79"/>
        <v>5.9112219451371573</v>
      </c>
    </row>
    <row r="972" spans="1:17" x14ac:dyDescent="0.45">
      <c r="A972" s="35">
        <f>Factors!A972</f>
        <v>36761</v>
      </c>
      <c r="B972" s="17">
        <v>6.9137000000000004</v>
      </c>
      <c r="D972" s="22">
        <v>6.1760000000000002</v>
      </c>
      <c r="E972" s="20">
        <f t="shared" si="75"/>
        <v>5.3250000000000002</v>
      </c>
      <c r="F972" s="22">
        <v>0.25</v>
      </c>
      <c r="G972" s="21"/>
      <c r="H972" s="9">
        <v>1.7248999999999999</v>
      </c>
      <c r="I972" s="9" t="s">
        <v>1</v>
      </c>
      <c r="J972" s="21"/>
      <c r="K972" s="9">
        <v>5.09</v>
      </c>
      <c r="L972" s="22">
        <v>5.3250000000000002</v>
      </c>
      <c r="N972" s="14">
        <f t="shared" si="76"/>
        <v>1.143284572930356</v>
      </c>
      <c r="O972" s="26">
        <f t="shared" si="77"/>
        <v>6.9137000000000004</v>
      </c>
      <c r="P972" s="16">
        <f t="shared" si="78"/>
        <v>0.80797531450274018</v>
      </c>
      <c r="Q972" s="16">
        <f t="shared" si="79"/>
        <v>5.9112219451371573</v>
      </c>
    </row>
    <row r="973" spans="1:17" x14ac:dyDescent="0.45">
      <c r="A973" s="35">
        <f>Factors!A973</f>
        <v>36762</v>
      </c>
      <c r="B973" s="17">
        <v>6.9177</v>
      </c>
      <c r="D973" s="22">
        <v>6.1749999999999998</v>
      </c>
      <c r="E973" s="20">
        <f t="shared" si="75"/>
        <v>5.2990000000000004</v>
      </c>
      <c r="F973" s="22">
        <v>0.25</v>
      </c>
      <c r="G973" s="21"/>
      <c r="H973" s="9">
        <v>1.7324999999999999</v>
      </c>
      <c r="I973" s="9" t="s">
        <v>1</v>
      </c>
      <c r="J973" s="21"/>
      <c r="K973" s="9">
        <v>5.09</v>
      </c>
      <c r="L973" s="22">
        <v>5.2990000000000004</v>
      </c>
      <c r="N973" s="14">
        <f t="shared" si="76"/>
        <v>1.1483219448094624</v>
      </c>
      <c r="O973" s="26">
        <f t="shared" si="77"/>
        <v>6.9177</v>
      </c>
      <c r="P973" s="16">
        <f t="shared" si="78"/>
        <v>0.8319167323526333</v>
      </c>
      <c r="Q973" s="16">
        <f t="shared" si="79"/>
        <v>5.9102244389027447</v>
      </c>
    </row>
    <row r="974" spans="1:17" x14ac:dyDescent="0.45">
      <c r="A974" s="35">
        <f>Factors!A974</f>
        <v>36763</v>
      </c>
      <c r="B974" s="17">
        <v>6.9562999999999997</v>
      </c>
      <c r="D974" s="22">
        <v>6.2060000000000004</v>
      </c>
      <c r="E974" s="20">
        <f t="shared" si="75"/>
        <v>5.3280000000000003</v>
      </c>
      <c r="F974" s="22">
        <v>0.25</v>
      </c>
      <c r="G974" s="21"/>
      <c r="H974" s="9">
        <v>1.7410000000000001</v>
      </c>
      <c r="I974" s="9" t="s">
        <v>1</v>
      </c>
      <c r="J974" s="21"/>
      <c r="K974" s="9">
        <v>5.09</v>
      </c>
      <c r="L974" s="22">
        <v>5.3280000000000003</v>
      </c>
      <c r="N974" s="14">
        <f t="shared" si="76"/>
        <v>1.1539558475689895</v>
      </c>
      <c r="O974" s="26">
        <f t="shared" si="77"/>
        <v>6.9562999999999997</v>
      </c>
      <c r="P974" s="16">
        <f t="shared" si="78"/>
        <v>0.83358651070939427</v>
      </c>
      <c r="Q974" s="16">
        <f t="shared" si="79"/>
        <v>5.9411471321695775</v>
      </c>
    </row>
    <row r="975" spans="1:17" x14ac:dyDescent="0.45">
      <c r="A975" s="35">
        <f>Factors!A975</f>
        <v>36764</v>
      </c>
      <c r="B975" s="17">
        <v>6.9562999999999997</v>
      </c>
      <c r="D975" s="22">
        <v>6.2060000000000004</v>
      </c>
      <c r="E975" s="20">
        <f t="shared" si="75"/>
        <v>5.3280000000000003</v>
      </c>
      <c r="F975" s="22">
        <v>0.25</v>
      </c>
      <c r="G975" s="21"/>
      <c r="H975" s="9">
        <v>1.7410000000000001</v>
      </c>
      <c r="I975" s="9" t="s">
        <v>1</v>
      </c>
      <c r="J975" s="21"/>
      <c r="K975" s="9">
        <v>5.09</v>
      </c>
      <c r="L975" s="22">
        <v>5.3280000000000003</v>
      </c>
      <c r="N975" s="14">
        <f t="shared" si="76"/>
        <v>1.1539558475689895</v>
      </c>
      <c r="O975" s="26">
        <f t="shared" si="77"/>
        <v>6.9562999999999997</v>
      </c>
      <c r="P975" s="16">
        <f t="shared" si="78"/>
        <v>0.83358651070939427</v>
      </c>
      <c r="Q975" s="16">
        <f t="shared" si="79"/>
        <v>5.9411471321695775</v>
      </c>
    </row>
    <row r="976" spans="1:17" x14ac:dyDescent="0.45">
      <c r="A976" s="35">
        <f>Factors!A976</f>
        <v>36765</v>
      </c>
      <c r="B976" s="17">
        <v>6.9562999999999997</v>
      </c>
      <c r="D976" s="22">
        <v>6.2060000000000004</v>
      </c>
      <c r="E976" s="20">
        <f t="shared" si="75"/>
        <v>5.3280000000000003</v>
      </c>
      <c r="F976" s="22">
        <v>0.25</v>
      </c>
      <c r="G976" s="21"/>
      <c r="H976" s="9">
        <v>1.7410000000000001</v>
      </c>
      <c r="I976" s="9" t="s">
        <v>1</v>
      </c>
      <c r="J976" s="21"/>
      <c r="K976" s="9">
        <v>5.09</v>
      </c>
      <c r="L976" s="22">
        <v>5.3280000000000003</v>
      </c>
      <c r="N976" s="14">
        <f t="shared" si="76"/>
        <v>1.1539558475689895</v>
      </c>
      <c r="O976" s="26">
        <f t="shared" si="77"/>
        <v>6.9562999999999997</v>
      </c>
      <c r="P976" s="16">
        <f t="shared" si="78"/>
        <v>0.83358651070939427</v>
      </c>
      <c r="Q976" s="16">
        <f t="shared" si="79"/>
        <v>5.9411471321695775</v>
      </c>
    </row>
    <row r="977" spans="1:17" x14ac:dyDescent="0.45">
      <c r="A977" s="35">
        <f>Factors!A977</f>
        <v>36766</v>
      </c>
      <c r="B977" s="17">
        <v>6.9748999999999999</v>
      </c>
      <c r="D977" s="22">
        <v>6.2379999999999995</v>
      </c>
      <c r="E977" s="20">
        <f t="shared" si="75"/>
        <v>5.3410000000000002</v>
      </c>
      <c r="F977" s="22">
        <v>0.25</v>
      </c>
      <c r="G977" s="21"/>
      <c r="H977" s="9">
        <v>1.7850000000000001</v>
      </c>
      <c r="I977" s="9" t="s">
        <v>1</v>
      </c>
      <c r="J977" s="21"/>
      <c r="K977" s="9">
        <v>5.09</v>
      </c>
      <c r="L977" s="22">
        <v>5.3410000000000002</v>
      </c>
      <c r="N977" s="14">
        <f t="shared" si="76"/>
        <v>1.1831195795006584</v>
      </c>
      <c r="O977" s="26">
        <f t="shared" si="77"/>
        <v>6.9748999999999999</v>
      </c>
      <c r="P977" s="16">
        <f t="shared" si="78"/>
        <v>0.8515203007376293</v>
      </c>
      <c r="Q977" s="16">
        <f t="shared" si="79"/>
        <v>5.9730673316708449</v>
      </c>
    </row>
    <row r="978" spans="1:17" x14ac:dyDescent="0.45">
      <c r="A978" s="35">
        <f>Factors!A978</f>
        <v>36767</v>
      </c>
      <c r="B978" s="17">
        <v>6.9642999999999997</v>
      </c>
      <c r="D978" s="22">
        <v>6.27</v>
      </c>
      <c r="E978" s="20">
        <f t="shared" si="75"/>
        <v>5.3390000000000004</v>
      </c>
      <c r="F978" s="22">
        <v>0.25</v>
      </c>
      <c r="G978" s="21"/>
      <c r="H978" s="9">
        <v>1.8124</v>
      </c>
      <c r="I978" s="9" t="s">
        <v>1</v>
      </c>
      <c r="J978" s="21"/>
      <c r="K978" s="9">
        <v>5.09</v>
      </c>
      <c r="L978" s="22">
        <v>5.3390000000000004</v>
      </c>
      <c r="N978" s="14">
        <f t="shared" si="76"/>
        <v>1.2012806307490158</v>
      </c>
      <c r="O978" s="26">
        <f t="shared" si="77"/>
        <v>6.9642999999999997</v>
      </c>
      <c r="P978" s="16">
        <f t="shared" si="78"/>
        <v>0.88381321258033108</v>
      </c>
      <c r="Q978" s="16">
        <f t="shared" si="79"/>
        <v>6.004987531172068</v>
      </c>
    </row>
    <row r="979" spans="1:17" x14ac:dyDescent="0.45">
      <c r="A979" s="35">
        <f>Factors!A979</f>
        <v>36768</v>
      </c>
      <c r="B979" s="17">
        <v>7.0011999999999999</v>
      </c>
      <c r="D979" s="22">
        <v>6.2359999999999998</v>
      </c>
      <c r="E979" s="20">
        <f t="shared" si="75"/>
        <v>5.3239999999999998</v>
      </c>
      <c r="F979" s="22">
        <v>0.25</v>
      </c>
      <c r="G979" s="21"/>
      <c r="H979" s="9">
        <v>1.7902</v>
      </c>
      <c r="I979" s="9" t="s">
        <v>1</v>
      </c>
      <c r="J979" s="21"/>
      <c r="K979" s="9">
        <v>5.09</v>
      </c>
      <c r="L979" s="22">
        <v>5.3239999999999998</v>
      </c>
      <c r="N979" s="14">
        <f t="shared" si="76"/>
        <v>1.1865662023653101</v>
      </c>
      <c r="O979" s="26">
        <f t="shared" si="77"/>
        <v>7.0011999999999999</v>
      </c>
      <c r="P979" s="16">
        <f t="shared" si="78"/>
        <v>0.865899510083179</v>
      </c>
      <c r="Q979" s="16">
        <f t="shared" si="79"/>
        <v>5.9710723192019977</v>
      </c>
    </row>
    <row r="980" spans="1:17" x14ac:dyDescent="0.45">
      <c r="A980" s="35">
        <f>Factors!A980</f>
        <v>36769</v>
      </c>
      <c r="B980" s="17">
        <v>6.8602999999999996</v>
      </c>
      <c r="D980" s="22">
        <v>6.2130000000000001</v>
      </c>
      <c r="E980" s="20">
        <f t="shared" si="75"/>
        <v>5.3129999999999997</v>
      </c>
      <c r="F980" s="22">
        <v>0.25</v>
      </c>
      <c r="G980" s="21"/>
      <c r="H980" s="9">
        <v>1.7290999999999999</v>
      </c>
      <c r="I980" s="9" t="s">
        <v>1</v>
      </c>
      <c r="J980" s="21"/>
      <c r="K980" s="9">
        <v>5.09</v>
      </c>
      <c r="L980" s="22">
        <v>5.3129999999999997</v>
      </c>
      <c r="N980" s="14">
        <f t="shared" si="76"/>
        <v>1.1460683837056518</v>
      </c>
      <c r="O980" s="26">
        <f t="shared" si="77"/>
        <v>6.8602999999999996</v>
      </c>
      <c r="P980" s="16">
        <f t="shared" si="78"/>
        <v>0.85459534910221624</v>
      </c>
      <c r="Q980" s="16">
        <f t="shared" si="79"/>
        <v>5.9481296758104873</v>
      </c>
    </row>
    <row r="981" spans="1:17" x14ac:dyDescent="0.45">
      <c r="A981" s="35">
        <f>Factors!A981</f>
        <v>36770</v>
      </c>
      <c r="B981" s="17">
        <v>6.6893000000000002</v>
      </c>
      <c r="D981" s="22">
        <v>6.1769999999999996</v>
      </c>
      <c r="E981" s="20">
        <f t="shared" si="75"/>
        <v>5.2610000000000001</v>
      </c>
      <c r="F981" s="22">
        <v>0.25</v>
      </c>
      <c r="G981" s="21"/>
      <c r="H981" s="9">
        <v>1.7015</v>
      </c>
      <c r="I981" s="9" t="s">
        <v>1</v>
      </c>
      <c r="J981" s="21"/>
      <c r="K981" s="9">
        <v>5.09</v>
      </c>
      <c r="L981" s="22">
        <v>5.2610000000000001</v>
      </c>
      <c r="N981" s="14">
        <f t="shared" si="76"/>
        <v>1.1277747700394232</v>
      </c>
      <c r="O981" s="26">
        <f t="shared" si="77"/>
        <v>6.6893000000000002</v>
      </c>
      <c r="P981" s="16">
        <f t="shared" si="78"/>
        <v>0.87021783946570341</v>
      </c>
      <c r="Q981" s="16">
        <f t="shared" si="79"/>
        <v>5.912219451371592</v>
      </c>
    </row>
    <row r="982" spans="1:17" x14ac:dyDescent="0.45">
      <c r="A982" s="35">
        <f>Factors!A982</f>
        <v>36771</v>
      </c>
      <c r="B982" s="17">
        <v>6.6893000000000002</v>
      </c>
      <c r="D982" s="22">
        <v>6.1769999999999996</v>
      </c>
      <c r="E982" s="20">
        <f t="shared" si="75"/>
        <v>5.2610000000000001</v>
      </c>
      <c r="F982" s="22">
        <v>0.25</v>
      </c>
      <c r="G982" s="21"/>
      <c r="H982" s="9">
        <v>1.7015</v>
      </c>
      <c r="I982" s="9" t="s">
        <v>1</v>
      </c>
      <c r="J982" s="21"/>
      <c r="K982" s="9">
        <v>5.09</v>
      </c>
      <c r="L982" s="22">
        <v>5.2610000000000001</v>
      </c>
      <c r="N982" s="14">
        <f t="shared" si="76"/>
        <v>1.1277747700394232</v>
      </c>
      <c r="O982" s="26">
        <f t="shared" si="77"/>
        <v>6.6893000000000002</v>
      </c>
      <c r="P982" s="16">
        <f t="shared" si="78"/>
        <v>0.87021783946570341</v>
      </c>
      <c r="Q982" s="16">
        <f t="shared" si="79"/>
        <v>5.912219451371592</v>
      </c>
    </row>
    <row r="983" spans="1:17" x14ac:dyDescent="0.45">
      <c r="A983" s="35">
        <f>Factors!A983</f>
        <v>36772</v>
      </c>
      <c r="B983" s="17">
        <v>6.6893000000000002</v>
      </c>
      <c r="D983" s="22">
        <v>6.1769999999999996</v>
      </c>
      <c r="E983" s="20">
        <f t="shared" si="75"/>
        <v>5.2610000000000001</v>
      </c>
      <c r="F983" s="22">
        <v>0.25</v>
      </c>
      <c r="G983" s="21"/>
      <c r="H983" s="9">
        <v>1.7015</v>
      </c>
      <c r="I983" s="9" t="s">
        <v>1</v>
      </c>
      <c r="J983" s="21"/>
      <c r="K983" s="9">
        <v>5.09</v>
      </c>
      <c r="L983" s="22">
        <v>5.2610000000000001</v>
      </c>
      <c r="N983" s="14">
        <f t="shared" si="76"/>
        <v>1.1277747700394232</v>
      </c>
      <c r="O983" s="26">
        <f t="shared" si="77"/>
        <v>6.6893000000000002</v>
      </c>
      <c r="P983" s="16">
        <f t="shared" si="78"/>
        <v>0.87021783946570341</v>
      </c>
      <c r="Q983" s="16">
        <f t="shared" si="79"/>
        <v>5.912219451371592</v>
      </c>
    </row>
    <row r="984" spans="1:17" x14ac:dyDescent="0.45">
      <c r="A984" s="35">
        <f>Factors!A984</f>
        <v>36773</v>
      </c>
      <c r="B984" s="17">
        <v>6.6893000000000002</v>
      </c>
      <c r="D984" s="22">
        <v>6.173</v>
      </c>
      <c r="E984" s="20">
        <f t="shared" si="75"/>
        <v>5.2130000000000001</v>
      </c>
      <c r="F984" s="22">
        <v>0.25</v>
      </c>
      <c r="G984" s="21"/>
      <c r="H984" s="9">
        <v>1.7056</v>
      </c>
      <c r="I984" s="9" t="s">
        <v>1</v>
      </c>
      <c r="J984" s="21"/>
      <c r="K984" s="9">
        <v>5.09</v>
      </c>
      <c r="L984" s="22">
        <v>5.2130000000000001</v>
      </c>
      <c r="N984" s="14">
        <f t="shared" si="76"/>
        <v>1.1304922996057833</v>
      </c>
      <c r="O984" s="26">
        <f t="shared" si="77"/>
        <v>6.6893000000000002</v>
      </c>
      <c r="P984" s="16">
        <f t="shared" si="78"/>
        <v>0.91243477517037874</v>
      </c>
      <c r="Q984" s="16">
        <f t="shared" si="79"/>
        <v>5.9082294264339197</v>
      </c>
    </row>
    <row r="985" spans="1:17" x14ac:dyDescent="0.45">
      <c r="A985" s="35">
        <f>Factors!A985</f>
        <v>36774</v>
      </c>
      <c r="B985" s="17">
        <v>6.8185000000000002</v>
      </c>
      <c r="D985" s="22">
        <v>6.1639999999999997</v>
      </c>
      <c r="E985" s="20">
        <f t="shared" si="75"/>
        <v>5.2329999999999997</v>
      </c>
      <c r="F985" s="22">
        <v>0.25</v>
      </c>
      <c r="G985" s="21"/>
      <c r="H985" s="9">
        <v>1.7079</v>
      </c>
      <c r="I985" s="9" t="s">
        <v>1</v>
      </c>
      <c r="J985" s="21"/>
      <c r="K985" s="9">
        <v>5.09</v>
      </c>
      <c r="L985" s="22">
        <v>5.2329999999999997</v>
      </c>
      <c r="N985" s="14">
        <f t="shared" si="76"/>
        <v>1.1320167674113024</v>
      </c>
      <c r="O985" s="26">
        <f t="shared" si="77"/>
        <v>6.8185000000000002</v>
      </c>
      <c r="P985" s="16">
        <f t="shared" si="78"/>
        <v>0.8847034675434351</v>
      </c>
      <c r="Q985" s="16">
        <f t="shared" si="79"/>
        <v>5.8992518703241847</v>
      </c>
    </row>
    <row r="986" spans="1:17" x14ac:dyDescent="0.45">
      <c r="A986" s="35">
        <f>Factors!A986</f>
        <v>36775</v>
      </c>
      <c r="B986" s="17">
        <v>6.8655999999999997</v>
      </c>
      <c r="D986" s="22">
        <v>6.1859999999999999</v>
      </c>
      <c r="E986" s="20">
        <f t="shared" si="75"/>
        <v>5.2720000000000002</v>
      </c>
      <c r="F986" s="22">
        <v>0.25</v>
      </c>
      <c r="G986" s="21"/>
      <c r="H986" s="9">
        <v>1.7452999999999999</v>
      </c>
      <c r="I986" s="9" t="s">
        <v>1</v>
      </c>
      <c r="J986" s="21"/>
      <c r="K986" s="9">
        <v>5.09</v>
      </c>
      <c r="L986" s="22">
        <v>5.2720000000000002</v>
      </c>
      <c r="N986" s="14">
        <f t="shared" si="76"/>
        <v>1.1568059395532209</v>
      </c>
      <c r="O986" s="26">
        <f t="shared" si="77"/>
        <v>6.8655999999999997</v>
      </c>
      <c r="P986" s="16">
        <f t="shared" si="78"/>
        <v>0.86822706892619728</v>
      </c>
      <c r="Q986" s="16">
        <f t="shared" si="79"/>
        <v>5.9211970074813047</v>
      </c>
    </row>
    <row r="987" spans="1:17" x14ac:dyDescent="0.45">
      <c r="A987" s="35">
        <f>Factors!A987</f>
        <v>36776</v>
      </c>
      <c r="B987" s="17">
        <v>6.9200999999999997</v>
      </c>
      <c r="D987" s="22">
        <v>6.2190000000000003</v>
      </c>
      <c r="E987" s="20">
        <f t="shared" si="75"/>
        <v>5.3280000000000003</v>
      </c>
      <c r="F987" s="22">
        <v>0.25</v>
      </c>
      <c r="G987" s="21"/>
      <c r="H987" s="9">
        <v>1.7624</v>
      </c>
      <c r="I987" s="9" t="s">
        <v>1</v>
      </c>
      <c r="J987" s="21"/>
      <c r="K987" s="9">
        <v>5.09</v>
      </c>
      <c r="L987" s="22">
        <v>5.3280000000000003</v>
      </c>
      <c r="N987" s="14">
        <f t="shared" si="76"/>
        <v>1.1681400262812105</v>
      </c>
      <c r="O987" s="26">
        <f t="shared" si="77"/>
        <v>6.9200999999999997</v>
      </c>
      <c r="P987" s="16">
        <f t="shared" si="78"/>
        <v>0.84592890779280339</v>
      </c>
      <c r="Q987" s="16">
        <f t="shared" si="79"/>
        <v>5.9541147132169625</v>
      </c>
    </row>
    <row r="988" spans="1:17" x14ac:dyDescent="0.45">
      <c r="A988" s="35">
        <f>Factors!A988</f>
        <v>36777</v>
      </c>
      <c r="B988" s="17">
        <v>6.843</v>
      </c>
      <c r="D988" s="22">
        <v>6.1829999999999998</v>
      </c>
      <c r="E988" s="20">
        <f t="shared" si="75"/>
        <v>5.2930000000000001</v>
      </c>
      <c r="F988" s="22">
        <v>0.25</v>
      </c>
      <c r="G988" s="21"/>
      <c r="H988" s="9">
        <v>1.7650000000000001</v>
      </c>
      <c r="I988" s="9" t="s">
        <v>1</v>
      </c>
      <c r="J988" s="21"/>
      <c r="K988" s="9">
        <v>5.09</v>
      </c>
      <c r="L988" s="22">
        <v>5.2930000000000001</v>
      </c>
      <c r="N988" s="14">
        <f t="shared" si="76"/>
        <v>1.1698633377135363</v>
      </c>
      <c r="O988" s="26">
        <f t="shared" si="77"/>
        <v>6.843</v>
      </c>
      <c r="P988" s="16">
        <f t="shared" si="78"/>
        <v>0.84526036868548537</v>
      </c>
      <c r="Q988" s="16">
        <f t="shared" si="79"/>
        <v>5.9182044887780672</v>
      </c>
    </row>
    <row r="989" spans="1:17" x14ac:dyDescent="0.45">
      <c r="A989" s="35">
        <f>Factors!A989</f>
        <v>36778</v>
      </c>
      <c r="B989" s="17">
        <v>6.843</v>
      </c>
      <c r="D989" s="22">
        <v>6.1829999999999998</v>
      </c>
      <c r="E989" s="20">
        <f t="shared" si="75"/>
        <v>5.2930000000000001</v>
      </c>
      <c r="F989" s="22">
        <v>0.25</v>
      </c>
      <c r="G989" s="21"/>
      <c r="H989" s="9">
        <v>1.7650000000000001</v>
      </c>
      <c r="I989" s="9" t="s">
        <v>1</v>
      </c>
      <c r="J989" s="21"/>
      <c r="K989" s="9">
        <v>5.09</v>
      </c>
      <c r="L989" s="22">
        <v>5.2930000000000001</v>
      </c>
      <c r="N989" s="14">
        <f t="shared" si="76"/>
        <v>1.1698633377135363</v>
      </c>
      <c r="O989" s="26">
        <f t="shared" si="77"/>
        <v>6.843</v>
      </c>
      <c r="P989" s="16">
        <f t="shared" si="78"/>
        <v>0.84526036868548537</v>
      </c>
      <c r="Q989" s="16">
        <f t="shared" si="79"/>
        <v>5.9182044887780672</v>
      </c>
    </row>
    <row r="990" spans="1:17" x14ac:dyDescent="0.45">
      <c r="A990" s="35">
        <f>Factors!A990</f>
        <v>36779</v>
      </c>
      <c r="B990" s="17">
        <v>6.843</v>
      </c>
      <c r="D990" s="22">
        <v>6.1829999999999998</v>
      </c>
      <c r="E990" s="20">
        <f t="shared" si="75"/>
        <v>5.2930000000000001</v>
      </c>
      <c r="F990" s="22">
        <v>0.25</v>
      </c>
      <c r="G990" s="21"/>
      <c r="H990" s="9">
        <v>1.7650000000000001</v>
      </c>
      <c r="I990" s="9" t="s">
        <v>1</v>
      </c>
      <c r="J990" s="21"/>
      <c r="K990" s="9">
        <v>5.09</v>
      </c>
      <c r="L990" s="22">
        <v>5.2930000000000001</v>
      </c>
      <c r="N990" s="14">
        <f t="shared" si="76"/>
        <v>1.1698633377135363</v>
      </c>
      <c r="O990" s="26">
        <f t="shared" si="77"/>
        <v>6.843</v>
      </c>
      <c r="P990" s="16">
        <f t="shared" si="78"/>
        <v>0.84526036868548537</v>
      </c>
      <c r="Q990" s="16">
        <f t="shared" si="79"/>
        <v>5.9182044887780672</v>
      </c>
    </row>
    <row r="991" spans="1:17" x14ac:dyDescent="0.45">
      <c r="A991" s="35">
        <f>Factors!A991</f>
        <v>36780</v>
      </c>
      <c r="B991" s="17">
        <v>6.8716999999999997</v>
      </c>
      <c r="D991" s="22">
        <v>6.2160000000000002</v>
      </c>
      <c r="E991" s="20">
        <f t="shared" si="75"/>
        <v>5.2930000000000001</v>
      </c>
      <c r="F991" s="22">
        <v>0.25</v>
      </c>
      <c r="G991" s="21"/>
      <c r="H991" s="9">
        <v>1.7922</v>
      </c>
      <c r="I991" s="9" t="s">
        <v>1</v>
      </c>
      <c r="J991" s="21"/>
      <c r="K991" s="9">
        <v>5.09</v>
      </c>
      <c r="L991" s="22">
        <v>5.2930000000000001</v>
      </c>
      <c r="N991" s="14">
        <f t="shared" si="76"/>
        <v>1.1878918265440224</v>
      </c>
      <c r="O991" s="26">
        <f t="shared" si="77"/>
        <v>6.8716999999999997</v>
      </c>
      <c r="P991" s="16">
        <f t="shared" si="78"/>
        <v>0.87660148347943334</v>
      </c>
      <c r="Q991" s="16">
        <f t="shared" si="79"/>
        <v>5.9511221945137249</v>
      </c>
    </row>
    <row r="992" spans="1:17" x14ac:dyDescent="0.45">
      <c r="A992" s="35">
        <f>Factors!A992</f>
        <v>36781</v>
      </c>
      <c r="B992" s="17">
        <v>6.8205</v>
      </c>
      <c r="D992" s="22">
        <v>6.1710000000000003</v>
      </c>
      <c r="E992" s="20">
        <f t="shared" si="75"/>
        <v>5.2889999999999997</v>
      </c>
      <c r="F992" s="22">
        <v>0.25</v>
      </c>
      <c r="G992" s="21"/>
      <c r="H992" s="9">
        <v>1.7985</v>
      </c>
      <c r="I992" s="9" t="s">
        <v>1</v>
      </c>
      <c r="J992" s="21"/>
      <c r="K992" s="9">
        <v>5.09</v>
      </c>
      <c r="L992" s="22">
        <v>5.2889999999999997</v>
      </c>
      <c r="N992" s="14">
        <f t="shared" si="76"/>
        <v>1.1920675427069658</v>
      </c>
      <c r="O992" s="26">
        <f t="shared" si="77"/>
        <v>6.8205</v>
      </c>
      <c r="P992" s="16">
        <f t="shared" si="78"/>
        <v>0.8376943460380204</v>
      </c>
      <c r="Q992" s="16">
        <f t="shared" si="79"/>
        <v>5.9062344139650946</v>
      </c>
    </row>
    <row r="993" spans="1:17" x14ac:dyDescent="0.45">
      <c r="A993" s="35">
        <f>Factors!A993</f>
        <v>36782</v>
      </c>
      <c r="B993" s="17">
        <v>6.7179000000000002</v>
      </c>
      <c r="D993" s="22">
        <v>6.1150000000000002</v>
      </c>
      <c r="E993" s="20">
        <f t="shared" si="75"/>
        <v>5.258</v>
      </c>
      <c r="F993" s="22">
        <v>0.25</v>
      </c>
      <c r="G993" s="21"/>
      <c r="H993" s="9">
        <v>1.7585</v>
      </c>
      <c r="I993" s="9" t="s">
        <v>1</v>
      </c>
      <c r="J993" s="21"/>
      <c r="K993" s="9">
        <v>5.09</v>
      </c>
      <c r="L993" s="22">
        <v>5.258</v>
      </c>
      <c r="N993" s="14">
        <f t="shared" si="76"/>
        <v>1.1655550591327213</v>
      </c>
      <c r="O993" s="26">
        <f t="shared" si="77"/>
        <v>6.7179000000000002</v>
      </c>
      <c r="P993" s="16">
        <f t="shared" si="78"/>
        <v>0.81418989530486208</v>
      </c>
      <c r="Q993" s="16">
        <f t="shared" si="79"/>
        <v>5.8503740648379043</v>
      </c>
    </row>
    <row r="994" spans="1:17" x14ac:dyDescent="0.45">
      <c r="A994" s="35">
        <f>Factors!A994</f>
        <v>36783</v>
      </c>
      <c r="B994" s="17">
        <v>6.7983000000000002</v>
      </c>
      <c r="D994" s="22">
        <v>6.125</v>
      </c>
      <c r="E994" s="20">
        <f t="shared" si="75"/>
        <v>5.2409999999999997</v>
      </c>
      <c r="F994" s="22">
        <v>0.25</v>
      </c>
      <c r="G994" s="21"/>
      <c r="H994" s="9">
        <v>1.8012000000000001</v>
      </c>
      <c r="I994" s="9" t="s">
        <v>1</v>
      </c>
      <c r="J994" s="21"/>
      <c r="K994" s="9">
        <v>5.09</v>
      </c>
      <c r="L994" s="22">
        <v>5.2409999999999997</v>
      </c>
      <c r="N994" s="14">
        <f t="shared" si="76"/>
        <v>1.1938571353482272</v>
      </c>
      <c r="O994" s="26">
        <f t="shared" si="77"/>
        <v>6.7983000000000002</v>
      </c>
      <c r="P994" s="16">
        <f t="shared" si="78"/>
        <v>0.83997681511958078</v>
      </c>
      <c r="Q994" s="16">
        <f t="shared" si="79"/>
        <v>5.8603491271820518</v>
      </c>
    </row>
    <row r="995" spans="1:17" x14ac:dyDescent="0.45">
      <c r="A995" s="35">
        <f>Factors!A995</f>
        <v>36784</v>
      </c>
      <c r="B995" s="17">
        <v>6.7671999999999999</v>
      </c>
      <c r="D995" s="22">
        <v>6.1</v>
      </c>
      <c r="E995" s="20">
        <f t="shared" si="75"/>
        <v>5.202</v>
      </c>
      <c r="F995" s="22">
        <v>0.25</v>
      </c>
      <c r="G995" s="21"/>
      <c r="H995" s="9">
        <v>1.8340000000000001</v>
      </c>
      <c r="I995" s="9" t="s">
        <v>1</v>
      </c>
      <c r="J995" s="21"/>
      <c r="K995" s="9">
        <v>5.09</v>
      </c>
      <c r="L995" s="22">
        <v>5.202</v>
      </c>
      <c r="N995" s="14">
        <f t="shared" si="76"/>
        <v>1.2155973718791078</v>
      </c>
      <c r="O995" s="26">
        <f t="shared" si="77"/>
        <v>6.7671999999999999</v>
      </c>
      <c r="P995" s="16">
        <f t="shared" si="78"/>
        <v>0.85359593924070332</v>
      </c>
      <c r="Q995" s="16">
        <f t="shared" si="79"/>
        <v>5.8354114713216942</v>
      </c>
    </row>
    <row r="996" spans="1:17" x14ac:dyDescent="0.45">
      <c r="A996" s="35">
        <f>Factors!A996</f>
        <v>36785</v>
      </c>
      <c r="B996" s="17">
        <v>6.7671999999999999</v>
      </c>
      <c r="D996" s="22">
        <v>6.1</v>
      </c>
      <c r="E996" s="20">
        <f t="shared" si="75"/>
        <v>5.202</v>
      </c>
      <c r="F996" s="22">
        <v>0.25</v>
      </c>
      <c r="G996" s="21"/>
      <c r="H996" s="9">
        <v>1.8340000000000001</v>
      </c>
      <c r="I996" s="9" t="s">
        <v>1</v>
      </c>
      <c r="J996" s="21"/>
      <c r="K996" s="9">
        <v>5.09</v>
      </c>
      <c r="L996" s="22">
        <v>5.202</v>
      </c>
      <c r="N996" s="14">
        <f t="shared" si="76"/>
        <v>1.2155973718791078</v>
      </c>
      <c r="O996" s="26">
        <f t="shared" si="77"/>
        <v>6.7671999999999999</v>
      </c>
      <c r="P996" s="16">
        <f t="shared" si="78"/>
        <v>0.85359593924070332</v>
      </c>
      <c r="Q996" s="16">
        <f t="shared" si="79"/>
        <v>5.8354114713216942</v>
      </c>
    </row>
    <row r="997" spans="1:17" x14ac:dyDescent="0.45">
      <c r="A997" s="35">
        <f>Factors!A997</f>
        <v>36786</v>
      </c>
      <c r="B997" s="17">
        <v>6.7671999999999999</v>
      </c>
      <c r="D997" s="22">
        <v>6.1</v>
      </c>
      <c r="E997" s="20">
        <f t="shared" si="75"/>
        <v>5.202</v>
      </c>
      <c r="F997" s="22">
        <v>0.25</v>
      </c>
      <c r="G997" s="21"/>
      <c r="H997" s="9">
        <v>1.8340000000000001</v>
      </c>
      <c r="I997" s="9" t="s">
        <v>1</v>
      </c>
      <c r="J997" s="21"/>
      <c r="K997" s="9">
        <v>5.09</v>
      </c>
      <c r="L997" s="22">
        <v>5.202</v>
      </c>
      <c r="N997" s="14">
        <f t="shared" si="76"/>
        <v>1.2155973718791078</v>
      </c>
      <c r="O997" s="26">
        <f t="shared" si="77"/>
        <v>6.7671999999999999</v>
      </c>
      <c r="P997" s="16">
        <f t="shared" si="78"/>
        <v>0.85359593924070332</v>
      </c>
      <c r="Q997" s="16">
        <f t="shared" si="79"/>
        <v>5.8354114713216942</v>
      </c>
    </row>
    <row r="998" spans="1:17" x14ac:dyDescent="0.45">
      <c r="A998" s="35">
        <f>Factors!A998</f>
        <v>36787</v>
      </c>
      <c r="B998" s="17">
        <v>6.7013999999999996</v>
      </c>
      <c r="D998" s="22">
        <v>6.0670000000000002</v>
      </c>
      <c r="E998" s="20">
        <f t="shared" si="75"/>
        <v>5.2080000000000002</v>
      </c>
      <c r="F998" s="22">
        <v>0.25</v>
      </c>
      <c r="G998" s="21"/>
      <c r="H998" s="9">
        <v>1.8658000000000001</v>
      </c>
      <c r="I998" s="9" t="s">
        <v>1</v>
      </c>
      <c r="J998" s="21"/>
      <c r="K998" s="9">
        <v>5.09</v>
      </c>
      <c r="L998" s="22">
        <v>5.2080000000000002</v>
      </c>
      <c r="N998" s="14">
        <f t="shared" si="76"/>
        <v>1.2366747963206322</v>
      </c>
      <c r="O998" s="26">
        <f t="shared" si="77"/>
        <v>6.7013999999999996</v>
      </c>
      <c r="P998" s="16">
        <f t="shared" si="78"/>
        <v>0.81647783438523192</v>
      </c>
      <c r="Q998" s="16">
        <f t="shared" si="79"/>
        <v>5.8024937655860365</v>
      </c>
    </row>
    <row r="999" spans="1:17" x14ac:dyDescent="0.45">
      <c r="A999" s="35">
        <f>Factors!A999</f>
        <v>36788</v>
      </c>
      <c r="B999" s="17">
        <v>6.8030999999999997</v>
      </c>
      <c r="D999" s="22">
        <v>6.0990000000000002</v>
      </c>
      <c r="E999" s="20">
        <f t="shared" si="75"/>
        <v>5.1719999999999997</v>
      </c>
      <c r="F999" s="22">
        <v>0.25</v>
      </c>
      <c r="G999" s="21"/>
      <c r="H999" s="9">
        <v>1.8588</v>
      </c>
      <c r="I999" s="9" t="s">
        <v>1</v>
      </c>
      <c r="J999" s="21"/>
      <c r="K999" s="9">
        <v>5.09</v>
      </c>
      <c r="L999" s="22">
        <v>5.1719999999999997</v>
      </c>
      <c r="N999" s="14">
        <f t="shared" si="76"/>
        <v>1.2320351116951391</v>
      </c>
      <c r="O999" s="26">
        <f t="shared" si="77"/>
        <v>6.8030999999999997</v>
      </c>
      <c r="P999" s="16">
        <f t="shared" si="78"/>
        <v>0.88141330392119688</v>
      </c>
      <c r="Q999" s="16">
        <f t="shared" si="79"/>
        <v>5.8344139650873039</v>
      </c>
    </row>
    <row r="1000" spans="1:17" x14ac:dyDescent="0.45">
      <c r="A1000" s="35">
        <f>Factors!A1000</f>
        <v>36789</v>
      </c>
      <c r="B1000" s="17">
        <v>6.8152999999999997</v>
      </c>
      <c r="D1000" s="22">
        <v>6.0979999999999999</v>
      </c>
      <c r="E1000" s="20">
        <f t="shared" si="75"/>
        <v>5.1680000000000001</v>
      </c>
      <c r="F1000" s="22">
        <v>0.25</v>
      </c>
      <c r="G1000" s="21"/>
      <c r="H1000" s="9">
        <v>1.8993</v>
      </c>
      <c r="I1000" s="9" t="s">
        <v>1</v>
      </c>
      <c r="J1000" s="21"/>
      <c r="K1000" s="9">
        <v>5.09</v>
      </c>
      <c r="L1000" s="22">
        <v>5.1680000000000001</v>
      </c>
      <c r="N1000" s="14">
        <f t="shared" si="76"/>
        <v>1.2588790013140616</v>
      </c>
      <c r="O1000" s="26">
        <f t="shared" si="77"/>
        <v>6.8152999999999997</v>
      </c>
      <c r="P1000" s="16">
        <f t="shared" si="78"/>
        <v>0.8842994066636356</v>
      </c>
      <c r="Q1000" s="16">
        <f t="shared" si="79"/>
        <v>5.8334164588528692</v>
      </c>
    </row>
    <row r="1001" spans="1:17" x14ac:dyDescent="0.45">
      <c r="A1001" s="35">
        <f>Factors!A1001</f>
        <v>36790</v>
      </c>
      <c r="B1001" s="17">
        <v>6.6665000000000001</v>
      </c>
      <c r="D1001" s="22">
        <v>6.0419999999999998</v>
      </c>
      <c r="E1001" s="20">
        <f t="shared" si="75"/>
        <v>5.1479999999999997</v>
      </c>
      <c r="F1001" s="22">
        <v>0.25</v>
      </c>
      <c r="G1001" s="21"/>
      <c r="H1001" s="9">
        <v>1.8395000000000001</v>
      </c>
      <c r="I1001" s="9" t="s">
        <v>1</v>
      </c>
      <c r="J1001" s="21"/>
      <c r="K1001" s="9">
        <v>5.09</v>
      </c>
      <c r="L1001" s="22">
        <v>5.1479999999999997</v>
      </c>
      <c r="N1001" s="14">
        <f t="shared" si="76"/>
        <v>1.2192428383705662</v>
      </c>
      <c r="O1001" s="26">
        <f t="shared" si="77"/>
        <v>6.6665000000000001</v>
      </c>
      <c r="P1001" s="16">
        <f t="shared" si="78"/>
        <v>0.85023015178604666</v>
      </c>
      <c r="Q1001" s="16">
        <f t="shared" si="79"/>
        <v>5.7775561097256789</v>
      </c>
    </row>
    <row r="1002" spans="1:17" x14ac:dyDescent="0.45">
      <c r="A1002" s="35">
        <f>Factors!A1002</f>
        <v>36791</v>
      </c>
      <c r="B1002" s="17">
        <v>6.7476000000000003</v>
      </c>
      <c r="D1002" s="22">
        <v>6.0839999999999996</v>
      </c>
      <c r="E1002" s="20">
        <f t="shared" si="75"/>
        <v>5.1180000000000003</v>
      </c>
      <c r="F1002" s="22">
        <v>0.25</v>
      </c>
      <c r="G1002" s="21"/>
      <c r="H1002" s="9">
        <v>1.865</v>
      </c>
      <c r="I1002" s="9" t="s">
        <v>1</v>
      </c>
      <c r="J1002" s="21"/>
      <c r="K1002" s="9">
        <v>5.09</v>
      </c>
      <c r="L1002" s="22">
        <v>5.1180000000000003</v>
      </c>
      <c r="N1002" s="14">
        <f t="shared" si="76"/>
        <v>1.2361445466491472</v>
      </c>
      <c r="O1002" s="26">
        <f t="shared" si="77"/>
        <v>6.7476000000000003</v>
      </c>
      <c r="P1002" s="16">
        <f t="shared" si="78"/>
        <v>0.91896725584581507</v>
      </c>
      <c r="Q1002" s="16">
        <f t="shared" si="79"/>
        <v>5.8194513715710716</v>
      </c>
    </row>
    <row r="1003" spans="1:17" x14ac:dyDescent="0.45">
      <c r="A1003" s="35">
        <f>Factors!A1003</f>
        <v>36792</v>
      </c>
      <c r="B1003" s="17">
        <v>6.7476000000000003</v>
      </c>
      <c r="D1003" s="22">
        <v>6.0839999999999996</v>
      </c>
      <c r="E1003" s="20">
        <f t="shared" si="75"/>
        <v>5.1180000000000003</v>
      </c>
      <c r="F1003" s="22">
        <v>0.25</v>
      </c>
      <c r="G1003" s="21"/>
      <c r="H1003" s="9">
        <v>1.865</v>
      </c>
      <c r="I1003" s="9" t="s">
        <v>1</v>
      </c>
      <c r="J1003" s="21"/>
      <c r="K1003" s="9">
        <v>5.09</v>
      </c>
      <c r="L1003" s="22">
        <v>5.1180000000000003</v>
      </c>
      <c r="N1003" s="14">
        <f t="shared" si="76"/>
        <v>1.2361445466491472</v>
      </c>
      <c r="O1003" s="26">
        <f t="shared" si="77"/>
        <v>6.7476000000000003</v>
      </c>
      <c r="P1003" s="16">
        <f t="shared" si="78"/>
        <v>0.91896725584581507</v>
      </c>
      <c r="Q1003" s="16">
        <f t="shared" si="79"/>
        <v>5.8194513715710716</v>
      </c>
    </row>
    <row r="1004" spans="1:17" x14ac:dyDescent="0.45">
      <c r="A1004" s="35">
        <f>Factors!A1004</f>
        <v>36793</v>
      </c>
      <c r="B1004" s="17">
        <v>6.7476000000000003</v>
      </c>
      <c r="D1004" s="22">
        <v>6.0839999999999996</v>
      </c>
      <c r="E1004" s="20">
        <f t="shared" si="75"/>
        <v>5.1180000000000003</v>
      </c>
      <c r="F1004" s="22">
        <v>0.25</v>
      </c>
      <c r="G1004" s="21"/>
      <c r="H1004" s="9">
        <v>1.865</v>
      </c>
      <c r="I1004" s="9" t="s">
        <v>1</v>
      </c>
      <c r="J1004" s="21"/>
      <c r="K1004" s="9">
        <v>5.09</v>
      </c>
      <c r="L1004" s="22">
        <v>5.1180000000000003</v>
      </c>
      <c r="N1004" s="14">
        <f t="shared" si="76"/>
        <v>1.2361445466491472</v>
      </c>
      <c r="O1004" s="26">
        <f t="shared" si="77"/>
        <v>6.7476000000000003</v>
      </c>
      <c r="P1004" s="16">
        <f t="shared" si="78"/>
        <v>0.91896725584581507</v>
      </c>
      <c r="Q1004" s="16">
        <f t="shared" si="79"/>
        <v>5.8194513715710716</v>
      </c>
    </row>
    <row r="1005" spans="1:17" x14ac:dyDescent="0.45">
      <c r="A1005" s="35">
        <f>Factors!A1005</f>
        <v>36794</v>
      </c>
      <c r="B1005" s="17">
        <v>6.7927999999999997</v>
      </c>
      <c r="D1005" s="22">
        <v>6.0949999999999998</v>
      </c>
      <c r="E1005" s="20">
        <f t="shared" si="75"/>
        <v>5.141</v>
      </c>
      <c r="F1005" s="22">
        <v>0.25</v>
      </c>
      <c r="G1005" s="21"/>
      <c r="H1005" s="9">
        <v>1.8485</v>
      </c>
      <c r="I1005" s="9" t="s">
        <v>1</v>
      </c>
      <c r="J1005" s="21"/>
      <c r="K1005" s="9">
        <v>5.09</v>
      </c>
      <c r="L1005" s="22">
        <v>5.141</v>
      </c>
      <c r="N1005" s="14">
        <f t="shared" si="76"/>
        <v>1.2252081471747713</v>
      </c>
      <c r="O1005" s="26">
        <f t="shared" si="77"/>
        <v>6.7927999999999997</v>
      </c>
      <c r="P1005" s="16">
        <f t="shared" si="78"/>
        <v>0.90735298313693313</v>
      </c>
      <c r="Q1005" s="16">
        <f t="shared" si="79"/>
        <v>5.8304239401496316</v>
      </c>
    </row>
    <row r="1006" spans="1:17" x14ac:dyDescent="0.45">
      <c r="A1006" s="35">
        <f>Factors!A1006</f>
        <v>36795</v>
      </c>
      <c r="B1006" s="17">
        <v>6.7370000000000001</v>
      </c>
      <c r="D1006" s="22">
        <v>6.0609999999999999</v>
      </c>
      <c r="E1006" s="20">
        <f t="shared" si="75"/>
        <v>5.1890000000000001</v>
      </c>
      <c r="F1006" s="22">
        <v>0.25</v>
      </c>
      <c r="G1006" s="21"/>
      <c r="H1006" s="9">
        <v>1.8147</v>
      </c>
      <c r="I1006" s="9" t="s">
        <v>1</v>
      </c>
      <c r="J1006" s="21"/>
      <c r="K1006" s="9">
        <v>5.09</v>
      </c>
      <c r="L1006" s="22">
        <v>5.1890000000000001</v>
      </c>
      <c r="N1006" s="14">
        <f t="shared" si="76"/>
        <v>1.2028050985545347</v>
      </c>
      <c r="O1006" s="26">
        <f t="shared" si="77"/>
        <v>6.7370000000000001</v>
      </c>
      <c r="P1006" s="16">
        <f t="shared" si="78"/>
        <v>0.82898401924156317</v>
      </c>
      <c r="Q1006" s="16">
        <f t="shared" si="79"/>
        <v>5.7965087281795613</v>
      </c>
    </row>
    <row r="1007" spans="1:17" x14ac:dyDescent="0.45">
      <c r="A1007" s="35">
        <f>Factors!A1007</f>
        <v>36796</v>
      </c>
      <c r="B1007" s="17">
        <v>6.7035</v>
      </c>
      <c r="D1007" s="22">
        <v>6.0709999999999997</v>
      </c>
      <c r="E1007" s="20">
        <f t="shared" si="75"/>
        <v>5.1820000000000004</v>
      </c>
      <c r="F1007" s="22">
        <v>0.25</v>
      </c>
      <c r="G1007" s="21"/>
      <c r="H1007" s="9">
        <v>1.8477999999999999</v>
      </c>
      <c r="I1007" s="9" t="s">
        <v>1</v>
      </c>
      <c r="J1007" s="21"/>
      <c r="K1007" s="9">
        <v>5.09</v>
      </c>
      <c r="L1007" s="22">
        <v>5.1820000000000004</v>
      </c>
      <c r="N1007" s="14">
        <f t="shared" si="76"/>
        <v>1.224744178712222</v>
      </c>
      <c r="O1007" s="26">
        <f t="shared" si="77"/>
        <v>6.7035</v>
      </c>
      <c r="P1007" s="16">
        <f t="shared" si="78"/>
        <v>0.84520165047252682</v>
      </c>
      <c r="Q1007" s="16">
        <f t="shared" si="79"/>
        <v>5.8064837905237088</v>
      </c>
    </row>
    <row r="1008" spans="1:17" x14ac:dyDescent="0.45">
      <c r="A1008" s="35">
        <f>Factors!A1008</f>
        <v>36797</v>
      </c>
      <c r="B1008" s="17">
        <v>6.6471999999999998</v>
      </c>
      <c r="D1008" s="22">
        <v>6.0810000000000004</v>
      </c>
      <c r="E1008" s="20">
        <f t="shared" si="75"/>
        <v>5.2</v>
      </c>
      <c r="F1008" s="22">
        <v>0.25</v>
      </c>
      <c r="G1008" s="21"/>
      <c r="H1008" s="9">
        <v>1.8353999999999999</v>
      </c>
      <c r="I1008" s="9" t="s">
        <v>1</v>
      </c>
      <c r="J1008" s="21"/>
      <c r="K1008" s="9">
        <v>5.09</v>
      </c>
      <c r="L1008" s="22">
        <v>5.2</v>
      </c>
      <c r="N1008" s="14">
        <f t="shared" si="76"/>
        <v>1.2165253088042061</v>
      </c>
      <c r="O1008" s="26">
        <f t="shared" si="77"/>
        <v>6.6471999999999998</v>
      </c>
      <c r="P1008" s="16">
        <f t="shared" si="78"/>
        <v>0.83745247148288016</v>
      </c>
      <c r="Q1008" s="16">
        <f t="shared" si="79"/>
        <v>5.816458852867834</v>
      </c>
    </row>
    <row r="1009" spans="1:17" x14ac:dyDescent="0.45">
      <c r="A1009" s="35">
        <f>Factors!A1009</f>
        <v>36798</v>
      </c>
      <c r="B1009" s="17">
        <v>6.6437999999999997</v>
      </c>
      <c r="D1009" s="22">
        <v>6.09</v>
      </c>
      <c r="E1009" s="20">
        <f t="shared" si="75"/>
        <v>5.1950000000000003</v>
      </c>
      <c r="F1009" s="22">
        <v>0.25</v>
      </c>
      <c r="G1009" s="21"/>
      <c r="H1009" s="9">
        <v>1.8310999999999999</v>
      </c>
      <c r="I1009" s="9" t="s">
        <v>1</v>
      </c>
      <c r="J1009" s="21"/>
      <c r="K1009" s="9">
        <v>5.09</v>
      </c>
      <c r="L1009" s="22">
        <v>5.1950000000000003</v>
      </c>
      <c r="N1009" s="14">
        <f t="shared" si="76"/>
        <v>1.2136752168199747</v>
      </c>
      <c r="O1009" s="26">
        <f t="shared" si="77"/>
        <v>6.6437999999999997</v>
      </c>
      <c r="P1009" s="16">
        <f t="shared" si="78"/>
        <v>0.8508008935785849</v>
      </c>
      <c r="Q1009" s="16">
        <f t="shared" si="79"/>
        <v>5.8254364089775468</v>
      </c>
    </row>
    <row r="1010" spans="1:17" x14ac:dyDescent="0.45">
      <c r="A1010" s="35">
        <f>Factors!A1010</f>
        <v>36799</v>
      </c>
      <c r="B1010" s="17">
        <v>6.6437999999999997</v>
      </c>
      <c r="D1010" s="22">
        <v>6.09</v>
      </c>
      <c r="E1010" s="20">
        <f t="shared" si="75"/>
        <v>5.1950000000000003</v>
      </c>
      <c r="F1010" s="22">
        <v>0.25</v>
      </c>
      <c r="G1010" s="21"/>
      <c r="H1010" s="9">
        <v>1.8310999999999999</v>
      </c>
      <c r="I1010" s="9" t="s">
        <v>1</v>
      </c>
      <c r="J1010" s="21"/>
      <c r="K1010" s="9">
        <v>5.09</v>
      </c>
      <c r="L1010" s="22">
        <v>5.1950000000000003</v>
      </c>
      <c r="N1010" s="14">
        <f t="shared" si="76"/>
        <v>1.2136752168199747</v>
      </c>
      <c r="O1010" s="26">
        <f t="shared" si="77"/>
        <v>6.6437999999999997</v>
      </c>
      <c r="P1010" s="16">
        <f t="shared" si="78"/>
        <v>0.8508008935785849</v>
      </c>
      <c r="Q1010" s="16">
        <f t="shared" si="79"/>
        <v>5.8254364089775468</v>
      </c>
    </row>
    <row r="1011" spans="1:17" x14ac:dyDescent="0.45">
      <c r="A1011" s="35">
        <f>Factors!A1011</f>
        <v>36800</v>
      </c>
      <c r="B1011" s="17">
        <v>6.6437999999999997</v>
      </c>
      <c r="D1011" s="22">
        <v>6.09</v>
      </c>
      <c r="E1011" s="20">
        <f t="shared" si="75"/>
        <v>5.1950000000000003</v>
      </c>
      <c r="F1011" s="22">
        <v>0.25</v>
      </c>
      <c r="G1011" s="21"/>
      <c r="H1011" s="9">
        <v>1.8310999999999999</v>
      </c>
      <c r="I1011" s="9" t="s">
        <v>1</v>
      </c>
      <c r="J1011" s="21"/>
      <c r="K1011" s="9">
        <v>5.09</v>
      </c>
      <c r="L1011" s="22">
        <v>5.1950000000000003</v>
      </c>
      <c r="N1011" s="14">
        <f t="shared" si="76"/>
        <v>1.2136752168199747</v>
      </c>
      <c r="O1011" s="26">
        <f t="shared" si="77"/>
        <v>6.6437999999999997</v>
      </c>
      <c r="P1011" s="16">
        <f t="shared" si="78"/>
        <v>0.8508008935785849</v>
      </c>
      <c r="Q1011" s="16">
        <f t="shared" si="79"/>
        <v>5.8254364089775468</v>
      </c>
    </row>
    <row r="1012" spans="1:17" x14ac:dyDescent="0.45">
      <c r="A1012" s="35">
        <f>Factors!A1012</f>
        <v>36801</v>
      </c>
      <c r="B1012" s="17">
        <v>6.6059999999999999</v>
      </c>
      <c r="D1012" s="22">
        <v>6.0679999999999996</v>
      </c>
      <c r="E1012" s="20">
        <f t="shared" si="75"/>
        <v>5.173</v>
      </c>
      <c r="F1012" s="22">
        <v>0.25</v>
      </c>
      <c r="G1012" s="21"/>
      <c r="H1012" s="9">
        <v>1.8481999999999998</v>
      </c>
      <c r="I1012" s="9" t="s">
        <v>1</v>
      </c>
      <c r="J1012" s="21"/>
      <c r="K1012" s="9">
        <v>5.09</v>
      </c>
      <c r="L1012" s="22">
        <v>5.173</v>
      </c>
      <c r="N1012" s="14">
        <f t="shared" si="76"/>
        <v>1.2250093035479641</v>
      </c>
      <c r="O1012" s="26">
        <f t="shared" si="77"/>
        <v>6.6059999999999999</v>
      </c>
      <c r="P1012" s="16">
        <f t="shared" si="78"/>
        <v>0.85097886339648987</v>
      </c>
      <c r="Q1012" s="16">
        <f t="shared" si="79"/>
        <v>5.8034912718204712</v>
      </c>
    </row>
    <row r="1013" spans="1:17" x14ac:dyDescent="0.45">
      <c r="A1013" s="35">
        <f>Factors!A1013</f>
        <v>36802</v>
      </c>
      <c r="B1013" s="17">
        <v>6.6469000000000005</v>
      </c>
      <c r="D1013" s="22">
        <v>6.056</v>
      </c>
      <c r="E1013" s="20">
        <f t="shared" si="75"/>
        <v>5.1589999999999998</v>
      </c>
      <c r="F1013" s="22">
        <v>0.25</v>
      </c>
      <c r="G1013" s="21"/>
      <c r="H1013" s="9">
        <v>1.8867</v>
      </c>
      <c r="I1013" s="9" t="s">
        <v>1</v>
      </c>
      <c r="J1013" s="21"/>
      <c r="K1013" s="9">
        <v>5.09</v>
      </c>
      <c r="L1013" s="22">
        <v>5.1589999999999998</v>
      </c>
      <c r="N1013" s="14">
        <f t="shared" si="76"/>
        <v>1.2505275689881743</v>
      </c>
      <c r="O1013" s="26">
        <f t="shared" si="77"/>
        <v>6.6469000000000005</v>
      </c>
      <c r="P1013" s="16">
        <f t="shared" si="78"/>
        <v>0.85299403760019654</v>
      </c>
      <c r="Q1013" s="16">
        <f t="shared" si="79"/>
        <v>5.7915211970074765</v>
      </c>
    </row>
    <row r="1014" spans="1:17" x14ac:dyDescent="0.45">
      <c r="A1014" s="35">
        <f>Factors!A1014</f>
        <v>36803</v>
      </c>
      <c r="B1014" s="17">
        <v>6.6856</v>
      </c>
      <c r="D1014" s="22">
        <v>6.0549999999999997</v>
      </c>
      <c r="E1014" s="20">
        <f t="shared" si="75"/>
        <v>5.1550000000000002</v>
      </c>
      <c r="F1014" s="22">
        <v>0.25</v>
      </c>
      <c r="G1014" s="21"/>
      <c r="H1014" s="9">
        <v>1.9058000000000002</v>
      </c>
      <c r="I1014" s="9" t="s">
        <v>1</v>
      </c>
      <c r="J1014" s="21"/>
      <c r="K1014" s="9">
        <v>5.09</v>
      </c>
      <c r="L1014" s="22">
        <v>5.1550000000000002</v>
      </c>
      <c r="N1014" s="14">
        <f t="shared" si="76"/>
        <v>1.2631872798948762</v>
      </c>
      <c r="O1014" s="26">
        <f t="shared" si="77"/>
        <v>6.6856</v>
      </c>
      <c r="P1014" s="16">
        <f t="shared" si="78"/>
        <v>0.85587941610005824</v>
      </c>
      <c r="Q1014" s="16">
        <f t="shared" si="79"/>
        <v>5.7905236907730862</v>
      </c>
    </row>
    <row r="1015" spans="1:17" x14ac:dyDescent="0.45">
      <c r="A1015" s="35">
        <f>Factors!A1015</f>
        <v>36804</v>
      </c>
      <c r="B1015" s="17">
        <v>6.7298999999999998</v>
      </c>
      <c r="D1015" s="22">
        <v>6.0540000000000003</v>
      </c>
      <c r="E1015" s="20">
        <f t="shared" si="75"/>
        <v>5.1719999999999997</v>
      </c>
      <c r="F1015" s="22">
        <v>0.47</v>
      </c>
      <c r="G1015" s="21"/>
      <c r="H1015" s="9">
        <v>1.8719999999999999</v>
      </c>
      <c r="I1015" s="9" t="s">
        <v>1</v>
      </c>
      <c r="J1015" s="21"/>
      <c r="K1015" s="9">
        <v>5.09</v>
      </c>
      <c r="L1015" s="22">
        <v>5.1719999999999997</v>
      </c>
      <c r="N1015" s="14">
        <f t="shared" si="76"/>
        <v>1.2407842312746395</v>
      </c>
      <c r="O1015" s="26">
        <f t="shared" si="77"/>
        <v>6.7298999999999998</v>
      </c>
      <c r="P1015" s="16">
        <f t="shared" si="78"/>
        <v>0.83862625033279681</v>
      </c>
      <c r="Q1015" s="16">
        <f t="shared" si="79"/>
        <v>5.5578779735244499</v>
      </c>
    </row>
    <row r="1016" spans="1:17" x14ac:dyDescent="0.45">
      <c r="A1016" s="35">
        <f>Factors!A1016</f>
        <v>36805</v>
      </c>
      <c r="B1016" s="17">
        <v>6.6844999999999999</v>
      </c>
      <c r="D1016" s="22">
        <v>6.0739999999999998</v>
      </c>
      <c r="E1016" s="20">
        <f t="shared" si="75"/>
        <v>5.2140000000000004</v>
      </c>
      <c r="F1016" s="22">
        <v>0.5</v>
      </c>
      <c r="G1016" s="21"/>
      <c r="H1016" s="9">
        <v>1.8380999999999998</v>
      </c>
      <c r="I1016" s="9" t="s">
        <v>1</v>
      </c>
      <c r="J1016" s="21"/>
      <c r="K1016" s="9">
        <v>5.09</v>
      </c>
      <c r="L1016" s="22">
        <v>5.2140000000000004</v>
      </c>
      <c r="N1016" s="14">
        <f t="shared" si="76"/>
        <v>1.2183149014454673</v>
      </c>
      <c r="O1016" s="26">
        <f t="shared" si="77"/>
        <v>6.6844999999999999</v>
      </c>
      <c r="P1016" s="16">
        <f t="shared" si="78"/>
        <v>0.81738171726195574</v>
      </c>
      <c r="Q1016" s="16">
        <f t="shared" si="79"/>
        <v>5.5462686567164354</v>
      </c>
    </row>
    <row r="1017" spans="1:17" x14ac:dyDescent="0.45">
      <c r="A1017" s="35">
        <f>Factors!A1017</f>
        <v>36806</v>
      </c>
      <c r="B1017" s="17">
        <v>6.6844999999999999</v>
      </c>
      <c r="D1017" s="22">
        <v>6.0739999999999998</v>
      </c>
      <c r="E1017" s="20">
        <f t="shared" si="75"/>
        <v>5.2140000000000004</v>
      </c>
      <c r="F1017" s="22">
        <v>0.5</v>
      </c>
      <c r="G1017" s="21"/>
      <c r="H1017" s="9">
        <v>1.8380999999999998</v>
      </c>
      <c r="I1017" s="9" t="s">
        <v>1</v>
      </c>
      <c r="J1017" s="21"/>
      <c r="K1017" s="9">
        <v>5.09</v>
      </c>
      <c r="L1017" s="22">
        <v>5.2140000000000004</v>
      </c>
      <c r="N1017" s="14">
        <f t="shared" si="76"/>
        <v>1.2183149014454673</v>
      </c>
      <c r="O1017" s="26">
        <f t="shared" si="77"/>
        <v>6.6844999999999999</v>
      </c>
      <c r="P1017" s="16">
        <f t="shared" si="78"/>
        <v>0.81738171726195574</v>
      </c>
      <c r="Q1017" s="16">
        <f t="shared" si="79"/>
        <v>5.5462686567164354</v>
      </c>
    </row>
    <row r="1018" spans="1:17" x14ac:dyDescent="0.45">
      <c r="A1018" s="35">
        <f>Factors!A1018</f>
        <v>36807</v>
      </c>
      <c r="B1018" s="17">
        <v>6.6844999999999999</v>
      </c>
      <c r="D1018" s="22">
        <v>6.0739999999999998</v>
      </c>
      <c r="E1018" s="20">
        <f t="shared" si="75"/>
        <v>5.2140000000000004</v>
      </c>
      <c r="F1018" s="22">
        <v>0.5</v>
      </c>
      <c r="G1018" s="21"/>
      <c r="H1018" s="9">
        <v>1.8380999999999998</v>
      </c>
      <c r="I1018" s="9" t="s">
        <v>1</v>
      </c>
      <c r="J1018" s="21"/>
      <c r="K1018" s="9">
        <v>5.09</v>
      </c>
      <c r="L1018" s="22">
        <v>5.2140000000000004</v>
      </c>
      <c r="N1018" s="14">
        <f t="shared" si="76"/>
        <v>1.2183149014454673</v>
      </c>
      <c r="O1018" s="26">
        <f t="shared" si="77"/>
        <v>6.6844999999999999</v>
      </c>
      <c r="P1018" s="16">
        <f t="shared" si="78"/>
        <v>0.81738171726195574</v>
      </c>
      <c r="Q1018" s="16">
        <f t="shared" si="79"/>
        <v>5.5462686567164354</v>
      </c>
    </row>
    <row r="1019" spans="1:17" x14ac:dyDescent="0.45">
      <c r="A1019" s="35">
        <f>Factors!A1019</f>
        <v>36808</v>
      </c>
      <c r="B1019" s="17">
        <v>6.6844999999999999</v>
      </c>
      <c r="D1019" s="22">
        <v>6.0620000000000003</v>
      </c>
      <c r="E1019" s="20">
        <f t="shared" si="75"/>
        <v>5.2119999999999997</v>
      </c>
      <c r="F1019" s="22">
        <v>0.5</v>
      </c>
      <c r="G1019" s="21"/>
      <c r="H1019" s="9">
        <v>1.8487</v>
      </c>
      <c r="I1019" s="9" t="s">
        <v>1</v>
      </c>
      <c r="J1019" s="21"/>
      <c r="K1019" s="9">
        <v>5.09</v>
      </c>
      <c r="L1019" s="22">
        <v>5.2119999999999997</v>
      </c>
      <c r="N1019" s="14">
        <f t="shared" si="76"/>
        <v>1.2253407095926421</v>
      </c>
      <c r="O1019" s="26">
        <f t="shared" si="77"/>
        <v>6.6844999999999999</v>
      </c>
      <c r="P1019" s="16">
        <f t="shared" si="78"/>
        <v>0.8078926358209948</v>
      </c>
      <c r="Q1019" s="16">
        <f t="shared" si="79"/>
        <v>5.5343283582089509</v>
      </c>
    </row>
    <row r="1020" spans="1:17" x14ac:dyDescent="0.45">
      <c r="A1020" s="35">
        <f>Factors!A1020</f>
        <v>36809</v>
      </c>
      <c r="B1020" s="17">
        <v>6.7095000000000002</v>
      </c>
      <c r="D1020" s="22">
        <v>6.0389999999999997</v>
      </c>
      <c r="E1020" s="20">
        <f t="shared" si="75"/>
        <v>5.2050000000000001</v>
      </c>
      <c r="F1020" s="22">
        <v>0.5</v>
      </c>
      <c r="G1020" s="21"/>
      <c r="H1020" s="9">
        <v>1.7981</v>
      </c>
      <c r="I1020" s="9" t="s">
        <v>1</v>
      </c>
      <c r="J1020" s="21"/>
      <c r="K1020" s="9">
        <v>5.09</v>
      </c>
      <c r="L1020" s="22">
        <v>5.2050000000000001</v>
      </c>
      <c r="N1020" s="14">
        <f t="shared" si="76"/>
        <v>1.191802417871223</v>
      </c>
      <c r="O1020" s="26">
        <f t="shared" si="77"/>
        <v>6.7095000000000002</v>
      </c>
      <c r="P1020" s="16">
        <f t="shared" si="78"/>
        <v>0.79273798773822346</v>
      </c>
      <c r="Q1020" s="16">
        <f t="shared" si="79"/>
        <v>5.5114427860696535</v>
      </c>
    </row>
    <row r="1021" spans="1:17" x14ac:dyDescent="0.45">
      <c r="A1021" s="35">
        <f>Factors!A1021</f>
        <v>36810</v>
      </c>
      <c r="B1021" s="17">
        <v>6.6250999999999998</v>
      </c>
      <c r="D1021" s="22">
        <v>6.0279999999999996</v>
      </c>
      <c r="E1021" s="20">
        <f t="shared" si="75"/>
        <v>5.1879999999999997</v>
      </c>
      <c r="F1021" s="22">
        <v>0.5</v>
      </c>
      <c r="G1021" s="21"/>
      <c r="H1021" s="9">
        <v>1.8023</v>
      </c>
      <c r="I1021" s="9" t="s">
        <v>1</v>
      </c>
      <c r="J1021" s="21"/>
      <c r="K1021" s="9">
        <v>5.09</v>
      </c>
      <c r="L1021" s="22">
        <v>5.1879999999999997</v>
      </c>
      <c r="N1021" s="14">
        <f t="shared" si="76"/>
        <v>1.1945862286465185</v>
      </c>
      <c r="O1021" s="26">
        <f t="shared" si="77"/>
        <v>6.6250999999999998</v>
      </c>
      <c r="P1021" s="16">
        <f t="shared" si="78"/>
        <v>0.79857017910787143</v>
      </c>
      <c r="Q1021" s="16">
        <f t="shared" si="79"/>
        <v>5.5004975124378186</v>
      </c>
    </row>
    <row r="1022" spans="1:17" x14ac:dyDescent="0.45">
      <c r="A1022" s="35">
        <f>Factors!A1022</f>
        <v>36811</v>
      </c>
      <c r="B1022" s="17">
        <v>6.4004000000000003</v>
      </c>
      <c r="D1022" s="22">
        <v>5.9180000000000001</v>
      </c>
      <c r="E1022" s="20">
        <f t="shared" si="75"/>
        <v>5.1849999999999996</v>
      </c>
      <c r="F1022" s="22">
        <v>0.5</v>
      </c>
      <c r="G1022" s="21"/>
      <c r="H1022" s="9">
        <v>1.7814000000000001</v>
      </c>
      <c r="I1022" s="9" t="s">
        <v>1</v>
      </c>
      <c r="J1022" s="21"/>
      <c r="K1022" s="9">
        <v>5.09</v>
      </c>
      <c r="L1022" s="22">
        <v>5.1849999999999996</v>
      </c>
      <c r="N1022" s="14">
        <f t="shared" si="76"/>
        <v>1.1807334559789759</v>
      </c>
      <c r="O1022" s="26">
        <f t="shared" si="77"/>
        <v>6.4004000000000003</v>
      </c>
      <c r="P1022" s="16">
        <f t="shared" si="78"/>
        <v>0.69686742406236402</v>
      </c>
      <c r="Q1022" s="16">
        <f t="shared" si="79"/>
        <v>5.3910447761194247</v>
      </c>
    </row>
    <row r="1023" spans="1:17" x14ac:dyDescent="0.45">
      <c r="A1023" s="35">
        <f>Factors!A1023</f>
        <v>36812</v>
      </c>
      <c r="B1023" s="17">
        <v>6.6063999999999998</v>
      </c>
      <c r="D1023" s="22">
        <v>5.96</v>
      </c>
      <c r="E1023" s="20">
        <f t="shared" si="75"/>
        <v>5.1449999999999996</v>
      </c>
      <c r="F1023" s="22">
        <v>0.5</v>
      </c>
      <c r="G1023" s="21"/>
      <c r="H1023" s="9">
        <v>1.8082</v>
      </c>
      <c r="I1023" s="9" t="s">
        <v>1</v>
      </c>
      <c r="J1023" s="21"/>
      <c r="K1023" s="9">
        <v>5.09</v>
      </c>
      <c r="L1023" s="22">
        <v>5.1449999999999996</v>
      </c>
      <c r="N1023" s="14">
        <f t="shared" si="76"/>
        <v>1.1984968199737196</v>
      </c>
      <c r="O1023" s="26">
        <f t="shared" si="77"/>
        <v>6.6063999999999998</v>
      </c>
      <c r="P1023" s="16">
        <f t="shared" si="78"/>
        <v>0.77512007228115465</v>
      </c>
      <c r="Q1023" s="16">
        <f t="shared" si="79"/>
        <v>5.4328358208955541</v>
      </c>
    </row>
    <row r="1024" spans="1:17" x14ac:dyDescent="0.45">
      <c r="A1024" s="35">
        <f>Factors!A1024</f>
        <v>36813</v>
      </c>
      <c r="B1024" s="17">
        <v>6.6063999999999998</v>
      </c>
      <c r="D1024" s="22">
        <v>5.96</v>
      </c>
      <c r="E1024" s="20">
        <f t="shared" si="75"/>
        <v>5.1449999999999996</v>
      </c>
      <c r="F1024" s="22">
        <v>0.5</v>
      </c>
      <c r="G1024" s="21"/>
      <c r="H1024" s="9">
        <v>1.8082</v>
      </c>
      <c r="I1024" s="9" t="s">
        <v>1</v>
      </c>
      <c r="J1024" s="21"/>
      <c r="K1024" s="9">
        <v>5.09</v>
      </c>
      <c r="L1024" s="22">
        <v>5.1449999999999996</v>
      </c>
      <c r="N1024" s="14">
        <f t="shared" si="76"/>
        <v>1.1984968199737196</v>
      </c>
      <c r="O1024" s="26">
        <f t="shared" si="77"/>
        <v>6.6063999999999998</v>
      </c>
      <c r="P1024" s="16">
        <f t="shared" si="78"/>
        <v>0.77512007228115465</v>
      </c>
      <c r="Q1024" s="16">
        <f t="shared" si="79"/>
        <v>5.4328358208955541</v>
      </c>
    </row>
    <row r="1025" spans="1:17" x14ac:dyDescent="0.45">
      <c r="A1025" s="35">
        <f>Factors!A1025</f>
        <v>36814</v>
      </c>
      <c r="B1025" s="17">
        <v>6.6063999999999998</v>
      </c>
      <c r="D1025" s="22">
        <v>5.96</v>
      </c>
      <c r="E1025" s="20">
        <f t="shared" si="75"/>
        <v>5.1449999999999996</v>
      </c>
      <c r="F1025" s="22">
        <v>0.5</v>
      </c>
      <c r="G1025" s="21"/>
      <c r="H1025" s="9">
        <v>1.8082</v>
      </c>
      <c r="I1025" s="9" t="s">
        <v>1</v>
      </c>
      <c r="J1025" s="21"/>
      <c r="K1025" s="9">
        <v>5.09</v>
      </c>
      <c r="L1025" s="22">
        <v>5.1449999999999996</v>
      </c>
      <c r="N1025" s="14">
        <f t="shared" si="76"/>
        <v>1.1984968199737196</v>
      </c>
      <c r="O1025" s="26">
        <f t="shared" si="77"/>
        <v>6.6063999999999998</v>
      </c>
      <c r="P1025" s="16">
        <f t="shared" si="78"/>
        <v>0.77512007228115465</v>
      </c>
      <c r="Q1025" s="16">
        <f t="shared" si="79"/>
        <v>5.4328358208955541</v>
      </c>
    </row>
    <row r="1026" spans="1:17" x14ac:dyDescent="0.45">
      <c r="A1026" s="35">
        <f>Factors!A1026</f>
        <v>36815</v>
      </c>
      <c r="B1026" s="17">
        <v>6.5959000000000003</v>
      </c>
      <c r="D1026" s="22">
        <v>5.97</v>
      </c>
      <c r="E1026" s="20">
        <f t="shared" si="75"/>
        <v>5.194</v>
      </c>
      <c r="F1026" s="22">
        <v>0.5</v>
      </c>
      <c r="G1026" s="21"/>
      <c r="H1026" s="9">
        <v>1.8067</v>
      </c>
      <c r="I1026" s="9" t="s">
        <v>1</v>
      </c>
      <c r="J1026" s="21"/>
      <c r="K1026" s="9">
        <v>5.09</v>
      </c>
      <c r="L1026" s="22">
        <v>5.194</v>
      </c>
      <c r="N1026" s="14">
        <f t="shared" si="76"/>
        <v>1.1975026018396855</v>
      </c>
      <c r="O1026" s="26">
        <f t="shared" si="77"/>
        <v>6.5959000000000003</v>
      </c>
      <c r="P1026" s="16">
        <f t="shared" si="78"/>
        <v>0.73768465882084744</v>
      </c>
      <c r="Q1026" s="16">
        <f t="shared" si="79"/>
        <v>5.4427860696517616</v>
      </c>
    </row>
    <row r="1027" spans="1:17" x14ac:dyDescent="0.45">
      <c r="A1027" s="35">
        <f>Factors!A1027</f>
        <v>36816</v>
      </c>
      <c r="B1027" s="17">
        <v>6.5015000000000001</v>
      </c>
      <c r="D1027" s="22">
        <v>5.9370000000000003</v>
      </c>
      <c r="E1027" s="20">
        <f t="shared" si="75"/>
        <v>5.2009999999999996</v>
      </c>
      <c r="F1027" s="22">
        <v>0.5</v>
      </c>
      <c r="G1027" s="21"/>
      <c r="H1027" s="9">
        <v>1.7781</v>
      </c>
      <c r="I1027" s="9" t="s">
        <v>1</v>
      </c>
      <c r="J1027" s="21"/>
      <c r="K1027" s="9">
        <v>5.09</v>
      </c>
      <c r="L1027" s="22">
        <v>5.2009999999999996</v>
      </c>
      <c r="N1027" s="14">
        <f t="shared" si="76"/>
        <v>1.1785461760841007</v>
      </c>
      <c r="O1027" s="26">
        <f t="shared" si="77"/>
        <v>6.5015000000000001</v>
      </c>
      <c r="P1027" s="16">
        <f t="shared" si="78"/>
        <v>0.69961312154827038</v>
      </c>
      <c r="Q1027" s="16">
        <f t="shared" si="79"/>
        <v>5.4099502487562123</v>
      </c>
    </row>
    <row r="1028" spans="1:17" x14ac:dyDescent="0.45">
      <c r="A1028" s="35">
        <f>Factors!A1028</f>
        <v>36817</v>
      </c>
      <c r="B1028" s="17">
        <v>6.5541999999999998</v>
      </c>
      <c r="D1028" s="22">
        <v>5.9359999999999999</v>
      </c>
      <c r="E1028" s="20">
        <f t="shared" si="75"/>
        <v>5.1890000000000001</v>
      </c>
      <c r="F1028" s="22">
        <v>0.5</v>
      </c>
      <c r="G1028" s="21"/>
      <c r="H1028" s="9">
        <v>1.7939000000000001</v>
      </c>
      <c r="I1028" s="9" t="s">
        <v>1</v>
      </c>
      <c r="J1028" s="21"/>
      <c r="K1028" s="9">
        <v>5.09</v>
      </c>
      <c r="L1028" s="22">
        <v>5.1890000000000001</v>
      </c>
      <c r="N1028" s="14">
        <f t="shared" si="76"/>
        <v>1.1890186070959274</v>
      </c>
      <c r="O1028" s="26">
        <f t="shared" si="77"/>
        <v>6.5541999999999998</v>
      </c>
      <c r="P1028" s="16">
        <f t="shared" si="78"/>
        <v>0.71015030088699138</v>
      </c>
      <c r="Q1028" s="16">
        <f t="shared" si="79"/>
        <v>5.4089552238806071</v>
      </c>
    </row>
    <row r="1029" spans="1:17" x14ac:dyDescent="0.45">
      <c r="A1029" s="35">
        <f>Factors!A1029</f>
        <v>36818</v>
      </c>
      <c r="B1029" s="17">
        <v>6.5031999999999996</v>
      </c>
      <c r="D1029" s="22">
        <v>5.9569999999999999</v>
      </c>
      <c r="E1029" s="20">
        <f t="shared" ref="E1029:E1092" si="80">IF(ISERROR(L1029/10),K1029,L1029)</f>
        <v>5.2089999999999996</v>
      </c>
      <c r="F1029" s="22">
        <v>0.5</v>
      </c>
      <c r="G1029" s="21"/>
      <c r="H1029" s="9">
        <v>1.7934000000000001</v>
      </c>
      <c r="I1029" s="9" t="s">
        <v>1</v>
      </c>
      <c r="J1029" s="21"/>
      <c r="K1029" s="9">
        <v>5.09</v>
      </c>
      <c r="L1029" s="22">
        <v>5.2089999999999996</v>
      </c>
      <c r="N1029" s="14">
        <f t="shared" ref="N1029:N1092" si="81">IF(ISERROR(I1029/10),IF(ISERROR(H1029/H1030),N1030*0.99999999,N1030*H1029/H1030),I1029)</f>
        <v>1.1886872010512495</v>
      </c>
      <c r="O1029" s="26">
        <f t="shared" ref="O1029:O1092" si="82">B1029</f>
        <v>6.5031999999999996</v>
      </c>
      <c r="P1029" s="16">
        <f t="shared" ref="P1029:P1092" si="83">IF(               ((1+$D1029/100)/(1+E1029/100)-1)&lt;=0,0.0000001,100*((1+$D1029/100)/(1+E1029/100)-1))</f>
        <v>0.71096579189993125</v>
      </c>
      <c r="Q1029" s="16">
        <f t="shared" ref="Q1029:Q1092" si="84">IF(               ((1+$D1029/100)/(1+F1029/100)-1)&lt;=0,0.0000001,100*((1+$D1029/100)/(1+F1029/100)-1))</f>
        <v>5.4298507462686496</v>
      </c>
    </row>
    <row r="1030" spans="1:17" x14ac:dyDescent="0.45">
      <c r="A1030" s="35">
        <f>Factors!A1030</f>
        <v>36819</v>
      </c>
      <c r="B1030" s="17">
        <v>6.4825999999999997</v>
      </c>
      <c r="D1030" s="22">
        <v>5.944</v>
      </c>
      <c r="E1030" s="20">
        <f t="shared" si="80"/>
        <v>5.2249999999999996</v>
      </c>
      <c r="F1030" s="22">
        <v>0.5</v>
      </c>
      <c r="G1030" s="21"/>
      <c r="H1030" s="9">
        <v>1.7746</v>
      </c>
      <c r="I1030" s="9" t="s">
        <v>1</v>
      </c>
      <c r="J1030" s="21"/>
      <c r="K1030" s="9">
        <v>5.09</v>
      </c>
      <c r="L1030" s="22">
        <v>5.2249999999999996</v>
      </c>
      <c r="N1030" s="14">
        <f t="shared" si="81"/>
        <v>1.1762263337713543</v>
      </c>
      <c r="O1030" s="26">
        <f t="shared" si="82"/>
        <v>6.4825999999999997</v>
      </c>
      <c r="P1030" s="16">
        <f t="shared" si="83"/>
        <v>0.68329769541459751</v>
      </c>
      <c r="Q1030" s="16">
        <f t="shared" si="84"/>
        <v>5.416915422885582</v>
      </c>
    </row>
    <row r="1031" spans="1:17" x14ac:dyDescent="0.45">
      <c r="A1031" s="35">
        <f>Factors!A1031</f>
        <v>36820</v>
      </c>
      <c r="B1031" s="17">
        <v>6.4825999999999997</v>
      </c>
      <c r="D1031" s="22">
        <v>5.944</v>
      </c>
      <c r="E1031" s="20">
        <f t="shared" si="80"/>
        <v>5.2249999999999996</v>
      </c>
      <c r="F1031" s="22">
        <v>0.5</v>
      </c>
      <c r="G1031" s="21"/>
      <c r="H1031" s="9">
        <v>1.7746</v>
      </c>
      <c r="I1031" s="9" t="s">
        <v>1</v>
      </c>
      <c r="J1031" s="21"/>
      <c r="K1031" s="9">
        <v>5.09</v>
      </c>
      <c r="L1031" s="22">
        <v>5.2249999999999996</v>
      </c>
      <c r="N1031" s="14">
        <f t="shared" si="81"/>
        <v>1.1762263337713543</v>
      </c>
      <c r="O1031" s="26">
        <f t="shared" si="82"/>
        <v>6.4825999999999997</v>
      </c>
      <c r="P1031" s="16">
        <f t="shared" si="83"/>
        <v>0.68329769541459751</v>
      </c>
      <c r="Q1031" s="16">
        <f t="shared" si="84"/>
        <v>5.416915422885582</v>
      </c>
    </row>
    <row r="1032" spans="1:17" x14ac:dyDescent="0.45">
      <c r="A1032" s="35">
        <f>Factors!A1032</f>
        <v>36821</v>
      </c>
      <c r="B1032" s="17">
        <v>6.4825999999999997</v>
      </c>
      <c r="D1032" s="22">
        <v>5.944</v>
      </c>
      <c r="E1032" s="20">
        <f t="shared" si="80"/>
        <v>5.2249999999999996</v>
      </c>
      <c r="F1032" s="22">
        <v>0.5</v>
      </c>
      <c r="G1032" s="21"/>
      <c r="H1032" s="9">
        <v>1.7746</v>
      </c>
      <c r="I1032" s="9" t="s">
        <v>1</v>
      </c>
      <c r="J1032" s="21"/>
      <c r="K1032" s="9">
        <v>5.09</v>
      </c>
      <c r="L1032" s="22">
        <v>5.2249999999999996</v>
      </c>
      <c r="N1032" s="14">
        <f t="shared" si="81"/>
        <v>1.1762263337713543</v>
      </c>
      <c r="O1032" s="26">
        <f t="shared" si="82"/>
        <v>6.4825999999999997</v>
      </c>
      <c r="P1032" s="16">
        <f t="shared" si="83"/>
        <v>0.68329769541459751</v>
      </c>
      <c r="Q1032" s="16">
        <f t="shared" si="84"/>
        <v>5.416915422885582</v>
      </c>
    </row>
    <row r="1033" spans="1:17" x14ac:dyDescent="0.45">
      <c r="A1033" s="35">
        <f>Factors!A1033</f>
        <v>36822</v>
      </c>
      <c r="B1033" s="17">
        <v>6.4507000000000003</v>
      </c>
      <c r="D1033" s="22">
        <v>5.9550000000000001</v>
      </c>
      <c r="E1033" s="20">
        <f t="shared" si="80"/>
        <v>5.2370000000000001</v>
      </c>
      <c r="F1033" s="22">
        <v>0.5</v>
      </c>
      <c r="G1033" s="21"/>
      <c r="H1033" s="9">
        <v>1.7627000000000002</v>
      </c>
      <c r="I1033" s="9" t="s">
        <v>1</v>
      </c>
      <c r="J1033" s="21"/>
      <c r="K1033" s="9">
        <v>5.09</v>
      </c>
      <c r="L1033" s="22">
        <v>5.2370000000000001</v>
      </c>
      <c r="N1033" s="14">
        <f t="shared" si="81"/>
        <v>1.1683388699080168</v>
      </c>
      <c r="O1033" s="26">
        <f t="shared" si="82"/>
        <v>6.4507000000000003</v>
      </c>
      <c r="P1033" s="16">
        <f t="shared" si="83"/>
        <v>0.68226954398167283</v>
      </c>
      <c r="Q1033" s="16">
        <f t="shared" si="84"/>
        <v>5.427860696517417</v>
      </c>
    </row>
    <row r="1034" spans="1:17" x14ac:dyDescent="0.45">
      <c r="A1034" s="35">
        <f>Factors!A1034</f>
        <v>36823</v>
      </c>
      <c r="B1034" s="17">
        <v>6.4687999999999999</v>
      </c>
      <c r="D1034" s="22">
        <v>5.976</v>
      </c>
      <c r="E1034" s="20">
        <f t="shared" si="80"/>
        <v>5.28</v>
      </c>
      <c r="F1034" s="22">
        <v>0.5</v>
      </c>
      <c r="G1034" s="21"/>
      <c r="H1034" s="9">
        <v>1.778</v>
      </c>
      <c r="I1034" s="9" t="s">
        <v>1</v>
      </c>
      <c r="J1034" s="21"/>
      <c r="K1034" s="9">
        <v>5.09</v>
      </c>
      <c r="L1034" s="22">
        <v>5.28</v>
      </c>
      <c r="N1034" s="14">
        <f t="shared" si="81"/>
        <v>1.1784798948751654</v>
      </c>
      <c r="O1034" s="26">
        <f t="shared" si="82"/>
        <v>6.4687999999999999</v>
      </c>
      <c r="P1034" s="16">
        <f t="shared" si="83"/>
        <v>0.66109422492401926</v>
      </c>
      <c r="Q1034" s="16">
        <f t="shared" si="84"/>
        <v>5.4487562189054817</v>
      </c>
    </row>
    <row r="1035" spans="1:17" x14ac:dyDescent="0.45">
      <c r="A1035" s="35">
        <f>Factors!A1035</f>
        <v>36824</v>
      </c>
      <c r="B1035" s="17">
        <v>6.5453000000000001</v>
      </c>
      <c r="D1035" s="22">
        <v>6.03</v>
      </c>
      <c r="E1035" s="20">
        <f t="shared" si="80"/>
        <v>5.2880000000000003</v>
      </c>
      <c r="F1035" s="22">
        <v>0.5</v>
      </c>
      <c r="G1035" s="21"/>
      <c r="H1035" s="9">
        <v>1.833</v>
      </c>
      <c r="I1035" s="9" t="s">
        <v>1</v>
      </c>
      <c r="J1035" s="21"/>
      <c r="K1035" s="9">
        <v>5.09</v>
      </c>
      <c r="L1035" s="22">
        <v>5.2880000000000003</v>
      </c>
      <c r="N1035" s="14">
        <f t="shared" si="81"/>
        <v>1.2149345597897514</v>
      </c>
      <c r="O1035" s="26">
        <f t="shared" si="82"/>
        <v>6.5453000000000001</v>
      </c>
      <c r="P1035" s="16">
        <f t="shared" si="83"/>
        <v>0.70473368285084437</v>
      </c>
      <c r="Q1035" s="16">
        <f t="shared" si="84"/>
        <v>5.5024875621890734</v>
      </c>
    </row>
    <row r="1036" spans="1:17" x14ac:dyDescent="0.45">
      <c r="A1036" s="35">
        <f>Factors!A1036</f>
        <v>36825</v>
      </c>
      <c r="B1036" s="17">
        <v>6.5818000000000003</v>
      </c>
      <c r="D1036" s="22">
        <v>6.0949999999999998</v>
      </c>
      <c r="E1036" s="20">
        <f t="shared" si="80"/>
        <v>5.3049999999999997</v>
      </c>
      <c r="F1036" s="22">
        <v>0.5</v>
      </c>
      <c r="G1036" s="21"/>
      <c r="H1036" s="9">
        <v>1.8492999999999999</v>
      </c>
      <c r="I1036" s="9" t="s">
        <v>1</v>
      </c>
      <c r="J1036" s="21"/>
      <c r="K1036" s="9">
        <v>5.09</v>
      </c>
      <c r="L1036" s="22">
        <v>5.3049999999999997</v>
      </c>
      <c r="N1036" s="14">
        <f t="shared" si="81"/>
        <v>1.2257383968462561</v>
      </c>
      <c r="O1036" s="26">
        <f t="shared" si="82"/>
        <v>6.5818000000000003</v>
      </c>
      <c r="P1036" s="16">
        <f t="shared" si="83"/>
        <v>0.75020179478657578</v>
      </c>
      <c r="Q1036" s="16">
        <f t="shared" si="84"/>
        <v>5.5671641791045001</v>
      </c>
    </row>
    <row r="1037" spans="1:17" x14ac:dyDescent="0.45">
      <c r="A1037" s="35">
        <f>Factors!A1037</f>
        <v>36826</v>
      </c>
      <c r="B1037" s="17">
        <v>6.6341000000000001</v>
      </c>
      <c r="D1037" s="22">
        <v>6.1589999999999998</v>
      </c>
      <c r="E1037" s="20">
        <f t="shared" si="80"/>
        <v>5.29</v>
      </c>
      <c r="F1037" s="22">
        <v>0.5</v>
      </c>
      <c r="G1037" s="21"/>
      <c r="H1037" s="9">
        <v>1.8766</v>
      </c>
      <c r="I1037" s="9" t="s">
        <v>1</v>
      </c>
      <c r="J1037" s="21"/>
      <c r="K1037" s="9">
        <v>5.09</v>
      </c>
      <c r="L1037" s="22">
        <v>5.29</v>
      </c>
      <c r="N1037" s="14">
        <f t="shared" si="81"/>
        <v>1.2438331668856779</v>
      </c>
      <c r="O1037" s="26">
        <f t="shared" si="82"/>
        <v>6.6341000000000001</v>
      </c>
      <c r="P1037" s="16">
        <f t="shared" si="83"/>
        <v>0.82533953841770202</v>
      </c>
      <c r="Q1037" s="16">
        <f t="shared" si="84"/>
        <v>5.6308457711442994</v>
      </c>
    </row>
    <row r="1038" spans="1:17" x14ac:dyDescent="0.45">
      <c r="A1038" s="35">
        <f>Factors!A1038</f>
        <v>36827</v>
      </c>
      <c r="B1038" s="17">
        <v>6.6341000000000001</v>
      </c>
      <c r="D1038" s="22">
        <v>6.1589999999999998</v>
      </c>
      <c r="E1038" s="20">
        <f t="shared" si="80"/>
        <v>5.29</v>
      </c>
      <c r="F1038" s="22">
        <v>0.5</v>
      </c>
      <c r="G1038" s="21"/>
      <c r="H1038" s="9">
        <v>1.8766</v>
      </c>
      <c r="I1038" s="9" t="s">
        <v>1</v>
      </c>
      <c r="J1038" s="21"/>
      <c r="K1038" s="9">
        <v>5.09</v>
      </c>
      <c r="L1038" s="22">
        <v>5.29</v>
      </c>
      <c r="N1038" s="14">
        <f t="shared" si="81"/>
        <v>1.2438331668856779</v>
      </c>
      <c r="O1038" s="26">
        <f t="shared" si="82"/>
        <v>6.6341000000000001</v>
      </c>
      <c r="P1038" s="16">
        <f t="shared" si="83"/>
        <v>0.82533953841770202</v>
      </c>
      <c r="Q1038" s="16">
        <f t="shared" si="84"/>
        <v>5.6308457711442994</v>
      </c>
    </row>
    <row r="1039" spans="1:17" x14ac:dyDescent="0.45">
      <c r="A1039" s="35">
        <f>Factors!A1039</f>
        <v>36828</v>
      </c>
      <c r="B1039" s="17">
        <v>6.6341000000000001</v>
      </c>
      <c r="D1039" s="22">
        <v>6.1589999999999998</v>
      </c>
      <c r="E1039" s="20">
        <f t="shared" si="80"/>
        <v>5.29</v>
      </c>
      <c r="F1039" s="22">
        <v>0.5</v>
      </c>
      <c r="G1039" s="21"/>
      <c r="H1039" s="9">
        <v>1.8766</v>
      </c>
      <c r="I1039" s="9" t="s">
        <v>1</v>
      </c>
      <c r="J1039" s="21"/>
      <c r="K1039" s="9">
        <v>5.09</v>
      </c>
      <c r="L1039" s="22">
        <v>5.29</v>
      </c>
      <c r="N1039" s="14">
        <f t="shared" si="81"/>
        <v>1.2438331668856779</v>
      </c>
      <c r="O1039" s="26">
        <f t="shared" si="82"/>
        <v>6.6341000000000001</v>
      </c>
      <c r="P1039" s="16">
        <f t="shared" si="83"/>
        <v>0.82533953841770202</v>
      </c>
      <c r="Q1039" s="16">
        <f t="shared" si="84"/>
        <v>5.6308457711442994</v>
      </c>
    </row>
    <row r="1040" spans="1:17" x14ac:dyDescent="0.45">
      <c r="A1040" s="35">
        <f>Factors!A1040</f>
        <v>36829</v>
      </c>
      <c r="B1040" s="17">
        <v>6.6833999999999998</v>
      </c>
      <c r="D1040" s="22">
        <v>6.1689999999999996</v>
      </c>
      <c r="E1040" s="20">
        <f t="shared" si="80"/>
        <v>5.2880000000000003</v>
      </c>
      <c r="F1040" s="22">
        <v>0.5</v>
      </c>
      <c r="G1040" s="21"/>
      <c r="H1040" s="9">
        <v>1.8896999999999999</v>
      </c>
      <c r="I1040" s="9" t="s">
        <v>1</v>
      </c>
      <c r="J1040" s="21"/>
      <c r="K1040" s="9">
        <v>5.09</v>
      </c>
      <c r="L1040" s="22">
        <v>5.2880000000000003</v>
      </c>
      <c r="N1040" s="14">
        <f t="shared" si="81"/>
        <v>1.252516005256243</v>
      </c>
      <c r="O1040" s="26">
        <f t="shared" si="82"/>
        <v>6.6833999999999998</v>
      </c>
      <c r="P1040" s="16">
        <f t="shared" si="83"/>
        <v>0.83675252640376119</v>
      </c>
      <c r="Q1040" s="16">
        <f t="shared" si="84"/>
        <v>5.6407960199005069</v>
      </c>
    </row>
    <row r="1041" spans="1:17" x14ac:dyDescent="0.45">
      <c r="A1041" s="35">
        <f>Factors!A1041</f>
        <v>36830</v>
      </c>
      <c r="B1041" s="17">
        <v>6.5712000000000002</v>
      </c>
      <c r="D1041" s="22">
        <v>6.1680000000000001</v>
      </c>
      <c r="E1041" s="20">
        <f t="shared" si="80"/>
        <v>5.2910000000000004</v>
      </c>
      <c r="F1041" s="22">
        <v>0.5</v>
      </c>
      <c r="G1041" s="21"/>
      <c r="H1041" s="9">
        <v>1.9008</v>
      </c>
      <c r="I1041" s="9" t="s">
        <v>1</v>
      </c>
      <c r="J1041" s="21"/>
      <c r="K1041" s="9">
        <v>5.09</v>
      </c>
      <c r="L1041" s="22">
        <v>5.2910000000000004</v>
      </c>
      <c r="N1041" s="14">
        <f t="shared" si="81"/>
        <v>1.2598732194480957</v>
      </c>
      <c r="O1041" s="26">
        <f t="shared" si="82"/>
        <v>6.5712000000000002</v>
      </c>
      <c r="P1041" s="16">
        <f t="shared" si="83"/>
        <v>0.83292969009696183</v>
      </c>
      <c r="Q1041" s="16">
        <f t="shared" si="84"/>
        <v>5.6398009950248795</v>
      </c>
    </row>
    <row r="1042" spans="1:17" x14ac:dyDescent="0.45">
      <c r="A1042" s="35">
        <f>Factors!A1042</f>
        <v>36831</v>
      </c>
      <c r="B1042" s="17">
        <v>6.5061999999999998</v>
      </c>
      <c r="D1042" s="22">
        <v>6.1669999999999998</v>
      </c>
      <c r="E1042" s="20">
        <f t="shared" si="80"/>
        <v>5.2720000000000002</v>
      </c>
      <c r="F1042" s="22">
        <v>0.5</v>
      </c>
      <c r="G1042" s="21"/>
      <c r="H1042" s="9">
        <v>1.8963999999999999</v>
      </c>
      <c r="I1042" s="9" t="s">
        <v>1</v>
      </c>
      <c r="J1042" s="21"/>
      <c r="K1042" s="9">
        <v>5.09</v>
      </c>
      <c r="L1042" s="22">
        <v>5.2720000000000002</v>
      </c>
      <c r="N1042" s="14">
        <f t="shared" si="81"/>
        <v>1.2569568462549288</v>
      </c>
      <c r="O1042" s="26">
        <f t="shared" si="82"/>
        <v>6.5061999999999998</v>
      </c>
      <c r="P1042" s="16">
        <f t="shared" si="83"/>
        <v>0.85017858499885079</v>
      </c>
      <c r="Q1042" s="16">
        <f t="shared" si="84"/>
        <v>5.6388059701492521</v>
      </c>
    </row>
    <row r="1043" spans="1:17" x14ac:dyDescent="0.45">
      <c r="A1043" s="35">
        <f>Factors!A1043</f>
        <v>36832</v>
      </c>
      <c r="B1043" s="17">
        <v>6.4947999999999997</v>
      </c>
      <c r="D1043" s="22">
        <v>6.1449999999999996</v>
      </c>
      <c r="E1043" s="20">
        <f t="shared" si="80"/>
        <v>5.2519999999999998</v>
      </c>
      <c r="F1043" s="22">
        <v>0.5</v>
      </c>
      <c r="G1043" s="21"/>
      <c r="H1043" s="9">
        <v>1.8883000000000001</v>
      </c>
      <c r="I1043" s="9" t="s">
        <v>1</v>
      </c>
      <c r="J1043" s="21"/>
      <c r="K1043" s="9">
        <v>5.09</v>
      </c>
      <c r="L1043" s="22">
        <v>5.2519999999999998</v>
      </c>
      <c r="N1043" s="14">
        <f t="shared" si="81"/>
        <v>1.2515880683311444</v>
      </c>
      <c r="O1043" s="26">
        <f t="shared" si="82"/>
        <v>6.4947999999999997</v>
      </c>
      <c r="P1043" s="16">
        <f t="shared" si="83"/>
        <v>0.84843993463308287</v>
      </c>
      <c r="Q1043" s="16">
        <f t="shared" si="84"/>
        <v>5.6169154228855822</v>
      </c>
    </row>
    <row r="1044" spans="1:17" x14ac:dyDescent="0.45">
      <c r="A1044" s="35">
        <f>Factors!A1044</f>
        <v>36833</v>
      </c>
      <c r="B1044" s="17">
        <v>6.6117999999999997</v>
      </c>
      <c r="D1044" s="22">
        <v>6.1760000000000002</v>
      </c>
      <c r="E1044" s="20">
        <f t="shared" si="80"/>
        <v>5.2510000000000003</v>
      </c>
      <c r="F1044" s="22">
        <v>0.5</v>
      </c>
      <c r="G1044" s="21"/>
      <c r="H1044" s="9">
        <v>1.9635</v>
      </c>
      <c r="I1044" s="9" t="s">
        <v>1</v>
      </c>
      <c r="J1044" s="21"/>
      <c r="K1044" s="9">
        <v>5.09</v>
      </c>
      <c r="L1044" s="22">
        <v>5.2510000000000003</v>
      </c>
      <c r="N1044" s="14">
        <f t="shared" si="81"/>
        <v>1.3014315374507239</v>
      </c>
      <c r="O1044" s="26">
        <f t="shared" si="82"/>
        <v>6.6117999999999997</v>
      </c>
      <c r="P1044" s="16">
        <f t="shared" si="83"/>
        <v>0.87885150734909878</v>
      </c>
      <c r="Q1044" s="16">
        <f t="shared" si="84"/>
        <v>5.6477611940298766</v>
      </c>
    </row>
    <row r="1045" spans="1:17" x14ac:dyDescent="0.45">
      <c r="A1045" s="35">
        <f>Factors!A1045</f>
        <v>36834</v>
      </c>
      <c r="B1045" s="17">
        <v>6.6117999999999997</v>
      </c>
      <c r="D1045" s="22">
        <v>6.1760000000000002</v>
      </c>
      <c r="E1045" s="20">
        <f t="shared" si="80"/>
        <v>5.2510000000000003</v>
      </c>
      <c r="F1045" s="22">
        <v>0.5</v>
      </c>
      <c r="G1045" s="21"/>
      <c r="H1045" s="9">
        <v>1.9635</v>
      </c>
      <c r="I1045" s="9" t="s">
        <v>1</v>
      </c>
      <c r="J1045" s="21"/>
      <c r="K1045" s="9">
        <v>5.09</v>
      </c>
      <c r="L1045" s="22">
        <v>5.2510000000000003</v>
      </c>
      <c r="N1045" s="14">
        <f t="shared" si="81"/>
        <v>1.3014315374507239</v>
      </c>
      <c r="O1045" s="26">
        <f t="shared" si="82"/>
        <v>6.6117999999999997</v>
      </c>
      <c r="P1045" s="16">
        <f t="shared" si="83"/>
        <v>0.87885150734909878</v>
      </c>
      <c r="Q1045" s="16">
        <f t="shared" si="84"/>
        <v>5.6477611940298766</v>
      </c>
    </row>
    <row r="1046" spans="1:17" x14ac:dyDescent="0.45">
      <c r="A1046" s="35">
        <f>Factors!A1046</f>
        <v>36835</v>
      </c>
      <c r="B1046" s="17">
        <v>6.6117999999999997</v>
      </c>
      <c r="D1046" s="22">
        <v>6.1760000000000002</v>
      </c>
      <c r="E1046" s="20">
        <f t="shared" si="80"/>
        <v>5.2510000000000003</v>
      </c>
      <c r="F1046" s="22">
        <v>0.5</v>
      </c>
      <c r="G1046" s="21"/>
      <c r="H1046" s="9">
        <v>1.9635</v>
      </c>
      <c r="I1046" s="9" t="s">
        <v>1</v>
      </c>
      <c r="J1046" s="21"/>
      <c r="K1046" s="9">
        <v>5.09</v>
      </c>
      <c r="L1046" s="22">
        <v>5.2510000000000003</v>
      </c>
      <c r="N1046" s="14">
        <f t="shared" si="81"/>
        <v>1.3014315374507239</v>
      </c>
      <c r="O1046" s="26">
        <f t="shared" si="82"/>
        <v>6.6117999999999997</v>
      </c>
      <c r="P1046" s="16">
        <f t="shared" si="83"/>
        <v>0.87885150734909878</v>
      </c>
      <c r="Q1046" s="16">
        <f t="shared" si="84"/>
        <v>5.6477611940298766</v>
      </c>
    </row>
    <row r="1047" spans="1:17" x14ac:dyDescent="0.45">
      <c r="A1047" s="35">
        <f>Factors!A1047</f>
        <v>36836</v>
      </c>
      <c r="B1047" s="17">
        <v>6.6645000000000003</v>
      </c>
      <c r="D1047" s="22">
        <v>6.2080000000000002</v>
      </c>
      <c r="E1047" s="20">
        <f t="shared" si="80"/>
        <v>5.2460000000000004</v>
      </c>
      <c r="F1047" s="22">
        <v>0.5</v>
      </c>
      <c r="G1047" s="21"/>
      <c r="H1047" s="9">
        <v>1.9731999999999998</v>
      </c>
      <c r="I1047" s="9" t="s">
        <v>1</v>
      </c>
      <c r="J1047" s="21"/>
      <c r="K1047" s="9">
        <v>5.09</v>
      </c>
      <c r="L1047" s="22">
        <v>5.2460000000000004</v>
      </c>
      <c r="N1047" s="14">
        <f t="shared" si="81"/>
        <v>1.3078608147174779</v>
      </c>
      <c r="O1047" s="26">
        <f t="shared" si="82"/>
        <v>6.6645000000000003</v>
      </c>
      <c r="P1047" s="16">
        <f t="shared" si="83"/>
        <v>0.9140489899853721</v>
      </c>
      <c r="Q1047" s="16">
        <f t="shared" si="84"/>
        <v>5.6796019900497541</v>
      </c>
    </row>
    <row r="1048" spans="1:17" x14ac:dyDescent="0.45">
      <c r="A1048" s="35">
        <f>Factors!A1048</f>
        <v>36837</v>
      </c>
      <c r="B1048" s="17">
        <v>6.6675000000000004</v>
      </c>
      <c r="D1048" s="22">
        <v>6.2069999999999999</v>
      </c>
      <c r="E1048" s="20">
        <f t="shared" si="80"/>
        <v>5.2450000000000001</v>
      </c>
      <c r="F1048" s="22">
        <v>0.5</v>
      </c>
      <c r="G1048" s="21"/>
      <c r="H1048" s="9">
        <v>1.976</v>
      </c>
      <c r="I1048" s="9" t="s">
        <v>1</v>
      </c>
      <c r="J1048" s="21"/>
      <c r="K1048" s="9">
        <v>5.09</v>
      </c>
      <c r="L1048" s="22">
        <v>5.2450000000000001</v>
      </c>
      <c r="N1048" s="14">
        <f t="shared" si="81"/>
        <v>1.3097166885676752</v>
      </c>
      <c r="O1048" s="26">
        <f t="shared" si="82"/>
        <v>6.6675000000000004</v>
      </c>
      <c r="P1048" s="16">
        <f t="shared" si="83"/>
        <v>0.91405767494892043</v>
      </c>
      <c r="Q1048" s="16">
        <f t="shared" si="84"/>
        <v>5.6786069651741489</v>
      </c>
    </row>
    <row r="1049" spans="1:17" x14ac:dyDescent="0.45">
      <c r="A1049" s="35">
        <f>Factors!A1049</f>
        <v>36838</v>
      </c>
      <c r="B1049" s="17">
        <v>6.5659000000000001</v>
      </c>
      <c r="D1049" s="22">
        <v>6.2069999999999999</v>
      </c>
      <c r="E1049" s="20">
        <f t="shared" si="80"/>
        <v>5.2539999999999996</v>
      </c>
      <c r="F1049" s="22">
        <v>0.5</v>
      </c>
      <c r="G1049" s="21"/>
      <c r="H1049" s="9">
        <v>1.9674</v>
      </c>
      <c r="I1049" s="9" t="s">
        <v>1</v>
      </c>
      <c r="J1049" s="21"/>
      <c r="K1049" s="9">
        <v>5.09</v>
      </c>
      <c r="L1049" s="22">
        <v>5.2539999999999996</v>
      </c>
      <c r="N1049" s="14">
        <f t="shared" si="81"/>
        <v>1.3040165045992127</v>
      </c>
      <c r="O1049" s="26">
        <f t="shared" si="82"/>
        <v>6.5659000000000001</v>
      </c>
      <c r="P1049" s="16">
        <f t="shared" si="83"/>
        <v>0.90542877230319618</v>
      </c>
      <c r="Q1049" s="16">
        <f t="shared" si="84"/>
        <v>5.6786069651741489</v>
      </c>
    </row>
    <row r="1050" spans="1:17" x14ac:dyDescent="0.45">
      <c r="A1050" s="35">
        <f>Factors!A1050</f>
        <v>36839</v>
      </c>
      <c r="B1050" s="17">
        <v>6.5388000000000002</v>
      </c>
      <c r="D1050" s="22">
        <v>6.1950000000000003</v>
      </c>
      <c r="E1050" s="20">
        <f t="shared" si="80"/>
        <v>5.2530000000000001</v>
      </c>
      <c r="F1050" s="22">
        <v>0.5</v>
      </c>
      <c r="G1050" s="21"/>
      <c r="H1050" s="9">
        <v>1.9518</v>
      </c>
      <c r="I1050" s="9" t="s">
        <v>1</v>
      </c>
      <c r="J1050" s="21"/>
      <c r="K1050" s="9">
        <v>5.09</v>
      </c>
      <c r="L1050" s="22">
        <v>5.2530000000000001</v>
      </c>
      <c r="N1050" s="14">
        <f t="shared" si="81"/>
        <v>1.2936766360052572</v>
      </c>
      <c r="O1050" s="26">
        <f t="shared" si="82"/>
        <v>6.5388000000000002</v>
      </c>
      <c r="P1050" s="16">
        <f t="shared" si="83"/>
        <v>0.89498636618432492</v>
      </c>
      <c r="Q1050" s="16">
        <f t="shared" si="84"/>
        <v>5.6666666666666643</v>
      </c>
    </row>
    <row r="1051" spans="1:17" x14ac:dyDescent="0.45">
      <c r="A1051" s="35">
        <f>Factors!A1051</f>
        <v>36840</v>
      </c>
      <c r="B1051" s="17">
        <v>6.4707999999999997</v>
      </c>
      <c r="D1051" s="22">
        <v>6.16</v>
      </c>
      <c r="E1051" s="20">
        <f t="shared" si="80"/>
        <v>5.2229999999999999</v>
      </c>
      <c r="F1051" s="22">
        <v>0.5</v>
      </c>
      <c r="G1051" s="21"/>
      <c r="H1051" s="9">
        <v>1.9015</v>
      </c>
      <c r="I1051" s="9" t="s">
        <v>1</v>
      </c>
      <c r="J1051" s="21"/>
      <c r="K1051" s="9">
        <v>5.09</v>
      </c>
      <c r="L1051" s="22">
        <v>5.2229999999999999</v>
      </c>
      <c r="N1051" s="14">
        <f t="shared" si="81"/>
        <v>1.2603371879106449</v>
      </c>
      <c r="O1051" s="26">
        <f t="shared" si="82"/>
        <v>6.4707999999999997</v>
      </c>
      <c r="P1051" s="16">
        <f t="shared" si="83"/>
        <v>0.89048972182887987</v>
      </c>
      <c r="Q1051" s="16">
        <f t="shared" si="84"/>
        <v>5.6318407960199268</v>
      </c>
    </row>
    <row r="1052" spans="1:17" x14ac:dyDescent="0.45">
      <c r="A1052" s="35">
        <f>Factors!A1052</f>
        <v>36841</v>
      </c>
      <c r="B1052" s="17">
        <v>6.4707999999999997</v>
      </c>
      <c r="D1052" s="22">
        <v>6.16</v>
      </c>
      <c r="E1052" s="20">
        <f t="shared" si="80"/>
        <v>5.2229999999999999</v>
      </c>
      <c r="F1052" s="22">
        <v>0.5</v>
      </c>
      <c r="G1052" s="21"/>
      <c r="H1052" s="9">
        <v>1.9015</v>
      </c>
      <c r="I1052" s="9" t="s">
        <v>1</v>
      </c>
      <c r="J1052" s="21"/>
      <c r="K1052" s="9">
        <v>5.09</v>
      </c>
      <c r="L1052" s="22">
        <v>5.2229999999999999</v>
      </c>
      <c r="N1052" s="14">
        <f t="shared" si="81"/>
        <v>1.2603371879106449</v>
      </c>
      <c r="O1052" s="26">
        <f t="shared" si="82"/>
        <v>6.4707999999999997</v>
      </c>
      <c r="P1052" s="16">
        <f t="shared" si="83"/>
        <v>0.89048972182887987</v>
      </c>
      <c r="Q1052" s="16">
        <f t="shared" si="84"/>
        <v>5.6318407960199268</v>
      </c>
    </row>
    <row r="1053" spans="1:17" x14ac:dyDescent="0.45">
      <c r="A1053" s="35">
        <f>Factors!A1053</f>
        <v>36842</v>
      </c>
      <c r="B1053" s="17">
        <v>6.4707999999999997</v>
      </c>
      <c r="D1053" s="22">
        <v>6.16</v>
      </c>
      <c r="E1053" s="20">
        <f t="shared" si="80"/>
        <v>5.2229999999999999</v>
      </c>
      <c r="F1053" s="22">
        <v>0.5</v>
      </c>
      <c r="G1053" s="21"/>
      <c r="H1053" s="9">
        <v>1.9015</v>
      </c>
      <c r="I1053" s="9" t="s">
        <v>1</v>
      </c>
      <c r="J1053" s="21"/>
      <c r="K1053" s="9">
        <v>5.09</v>
      </c>
      <c r="L1053" s="22">
        <v>5.2229999999999999</v>
      </c>
      <c r="N1053" s="14">
        <f t="shared" si="81"/>
        <v>1.2603371879106449</v>
      </c>
      <c r="O1053" s="26">
        <f t="shared" si="82"/>
        <v>6.4707999999999997</v>
      </c>
      <c r="P1053" s="16">
        <f t="shared" si="83"/>
        <v>0.89048972182887987</v>
      </c>
      <c r="Q1053" s="16">
        <f t="shared" si="84"/>
        <v>5.6318407960199268</v>
      </c>
    </row>
    <row r="1054" spans="1:17" x14ac:dyDescent="0.45">
      <c r="A1054" s="35">
        <f>Factors!A1054</f>
        <v>36843</v>
      </c>
      <c r="B1054" s="17">
        <v>6.4775999999999998</v>
      </c>
      <c r="D1054" s="22">
        <v>6.16</v>
      </c>
      <c r="E1054" s="20">
        <f t="shared" si="80"/>
        <v>5.2009999999999996</v>
      </c>
      <c r="F1054" s="22">
        <v>0.5</v>
      </c>
      <c r="G1054" s="21"/>
      <c r="H1054" s="9">
        <v>1.8987000000000001</v>
      </c>
      <c r="I1054" s="9" t="s">
        <v>1</v>
      </c>
      <c r="J1054" s="21"/>
      <c r="K1054" s="9">
        <v>5.09</v>
      </c>
      <c r="L1054" s="22">
        <v>5.2009999999999996</v>
      </c>
      <c r="N1054" s="14">
        <f t="shared" si="81"/>
        <v>1.2584813140604478</v>
      </c>
      <c r="O1054" s="26">
        <f t="shared" si="82"/>
        <v>6.4775999999999998</v>
      </c>
      <c r="P1054" s="16">
        <f t="shared" si="83"/>
        <v>0.91158829288697785</v>
      </c>
      <c r="Q1054" s="16">
        <f t="shared" si="84"/>
        <v>5.6318407960199268</v>
      </c>
    </row>
    <row r="1055" spans="1:17" x14ac:dyDescent="0.45">
      <c r="A1055" s="35">
        <f>Factors!A1055</f>
        <v>36844</v>
      </c>
      <c r="B1055" s="17">
        <v>6.4904999999999999</v>
      </c>
      <c r="D1055" s="22">
        <v>6.1589999999999998</v>
      </c>
      <c r="E1055" s="20">
        <f t="shared" si="80"/>
        <v>5.1879999999999997</v>
      </c>
      <c r="F1055" s="22">
        <v>0.5</v>
      </c>
      <c r="G1055" s="21"/>
      <c r="H1055" s="9">
        <v>1.8921000000000001</v>
      </c>
      <c r="I1055" s="9" t="s">
        <v>1</v>
      </c>
      <c r="J1055" s="21"/>
      <c r="K1055" s="9">
        <v>5.09</v>
      </c>
      <c r="L1055" s="22">
        <v>5.1879999999999997</v>
      </c>
      <c r="N1055" s="14">
        <f t="shared" si="81"/>
        <v>1.2541067542706974</v>
      </c>
      <c r="O1055" s="26">
        <f t="shared" si="82"/>
        <v>6.4904999999999999</v>
      </c>
      <c r="P1055" s="16">
        <f t="shared" si="83"/>
        <v>0.92310909989734569</v>
      </c>
      <c r="Q1055" s="16">
        <f t="shared" si="84"/>
        <v>5.6308457711442994</v>
      </c>
    </row>
    <row r="1056" spans="1:17" x14ac:dyDescent="0.45">
      <c r="A1056" s="35">
        <f>Factors!A1056</f>
        <v>36845</v>
      </c>
      <c r="B1056" s="17">
        <v>6.5311000000000003</v>
      </c>
      <c r="D1056" s="22">
        <v>6.1580000000000004</v>
      </c>
      <c r="E1056" s="20">
        <f t="shared" si="80"/>
        <v>5.1790000000000003</v>
      </c>
      <c r="F1056" s="22">
        <v>0.5</v>
      </c>
      <c r="G1056" s="21"/>
      <c r="H1056" s="9">
        <v>1.8921000000000001</v>
      </c>
      <c r="I1056" s="9" t="s">
        <v>1</v>
      </c>
      <c r="J1056" s="21"/>
      <c r="K1056" s="9">
        <v>5.09</v>
      </c>
      <c r="L1056" s="22">
        <v>5.1790000000000003</v>
      </c>
      <c r="N1056" s="14">
        <f t="shared" si="81"/>
        <v>1.2541067542706974</v>
      </c>
      <c r="O1056" s="26">
        <f t="shared" si="82"/>
        <v>6.5311000000000003</v>
      </c>
      <c r="P1056" s="16">
        <f t="shared" si="83"/>
        <v>0.93079416993886444</v>
      </c>
      <c r="Q1056" s="16">
        <f t="shared" si="84"/>
        <v>5.629850746268672</v>
      </c>
    </row>
    <row r="1057" spans="1:17" x14ac:dyDescent="0.45">
      <c r="A1057" s="35">
        <f>Factors!A1057</f>
        <v>36846</v>
      </c>
      <c r="B1057" s="17">
        <v>6.4714</v>
      </c>
      <c r="D1057" s="22">
        <v>6.1360000000000001</v>
      </c>
      <c r="E1057" s="20">
        <f t="shared" si="80"/>
        <v>5.1660000000000004</v>
      </c>
      <c r="F1057" s="22">
        <v>0.5</v>
      </c>
      <c r="G1057" s="21"/>
      <c r="H1057" s="9">
        <v>1.8199999999999998</v>
      </c>
      <c r="I1057" s="9" t="s">
        <v>1</v>
      </c>
      <c r="J1057" s="21"/>
      <c r="K1057" s="9">
        <v>5.09</v>
      </c>
      <c r="L1057" s="22">
        <v>5.1660000000000004</v>
      </c>
      <c r="N1057" s="14">
        <f t="shared" si="81"/>
        <v>1.2063180026281215</v>
      </c>
      <c r="O1057" s="26">
        <f t="shared" si="82"/>
        <v>6.4714</v>
      </c>
      <c r="P1057" s="16">
        <f t="shared" si="83"/>
        <v>0.92235133027784855</v>
      </c>
      <c r="Q1057" s="16">
        <f t="shared" si="84"/>
        <v>5.6079601990050021</v>
      </c>
    </row>
    <row r="1058" spans="1:17" x14ac:dyDescent="0.45">
      <c r="A1058" s="35">
        <f>Factors!A1058</f>
        <v>36847</v>
      </c>
      <c r="B1058" s="17">
        <v>6.5114999999999998</v>
      </c>
      <c r="D1058" s="22">
        <v>6.1449999999999996</v>
      </c>
      <c r="E1058" s="20">
        <f t="shared" si="80"/>
        <v>5.15</v>
      </c>
      <c r="F1058" s="22">
        <v>0.5</v>
      </c>
      <c r="G1058" s="21"/>
      <c r="H1058" s="9">
        <v>1.8540000000000001</v>
      </c>
      <c r="I1058" s="9" t="s">
        <v>1</v>
      </c>
      <c r="J1058" s="21"/>
      <c r="K1058" s="9">
        <v>5.09</v>
      </c>
      <c r="L1058" s="22">
        <v>5.15</v>
      </c>
      <c r="N1058" s="14">
        <f t="shared" si="81"/>
        <v>1.2288536136662294</v>
      </c>
      <c r="O1058" s="26">
        <f t="shared" si="82"/>
        <v>6.5114999999999998</v>
      </c>
      <c r="P1058" s="16">
        <f t="shared" si="83"/>
        <v>0.9462672372800629</v>
      </c>
      <c r="Q1058" s="16">
        <f t="shared" si="84"/>
        <v>5.6169154228855822</v>
      </c>
    </row>
    <row r="1059" spans="1:17" x14ac:dyDescent="0.45">
      <c r="A1059" s="35">
        <f>Factors!A1059</f>
        <v>36848</v>
      </c>
      <c r="B1059" s="17">
        <v>6.5114999999999998</v>
      </c>
      <c r="D1059" s="22">
        <v>6.1449999999999996</v>
      </c>
      <c r="E1059" s="20">
        <f t="shared" si="80"/>
        <v>5.15</v>
      </c>
      <c r="F1059" s="22">
        <v>0.5</v>
      </c>
      <c r="G1059" s="21"/>
      <c r="H1059" s="9">
        <v>1.8540000000000001</v>
      </c>
      <c r="I1059" s="9" t="s">
        <v>1</v>
      </c>
      <c r="J1059" s="21"/>
      <c r="K1059" s="9">
        <v>5.09</v>
      </c>
      <c r="L1059" s="22">
        <v>5.15</v>
      </c>
      <c r="N1059" s="14">
        <f t="shared" si="81"/>
        <v>1.2288536136662294</v>
      </c>
      <c r="O1059" s="26">
        <f t="shared" si="82"/>
        <v>6.5114999999999998</v>
      </c>
      <c r="P1059" s="16">
        <f t="shared" si="83"/>
        <v>0.9462672372800629</v>
      </c>
      <c r="Q1059" s="16">
        <f t="shared" si="84"/>
        <v>5.6169154228855822</v>
      </c>
    </row>
    <row r="1060" spans="1:17" x14ac:dyDescent="0.45">
      <c r="A1060" s="35">
        <f>Factors!A1060</f>
        <v>36849</v>
      </c>
      <c r="B1060" s="17">
        <v>6.5114999999999998</v>
      </c>
      <c r="D1060" s="22">
        <v>6.1449999999999996</v>
      </c>
      <c r="E1060" s="20">
        <f t="shared" si="80"/>
        <v>5.15</v>
      </c>
      <c r="F1060" s="22">
        <v>0.5</v>
      </c>
      <c r="G1060" s="21"/>
      <c r="H1060" s="9">
        <v>1.8540000000000001</v>
      </c>
      <c r="I1060" s="9" t="s">
        <v>1</v>
      </c>
      <c r="J1060" s="21"/>
      <c r="K1060" s="9">
        <v>5.09</v>
      </c>
      <c r="L1060" s="22">
        <v>5.15</v>
      </c>
      <c r="N1060" s="14">
        <f t="shared" si="81"/>
        <v>1.2288536136662294</v>
      </c>
      <c r="O1060" s="26">
        <f t="shared" si="82"/>
        <v>6.5114999999999998</v>
      </c>
      <c r="P1060" s="16">
        <f t="shared" si="83"/>
        <v>0.9462672372800629</v>
      </c>
      <c r="Q1060" s="16">
        <f t="shared" si="84"/>
        <v>5.6169154228855822</v>
      </c>
    </row>
    <row r="1061" spans="1:17" x14ac:dyDescent="0.45">
      <c r="A1061" s="35">
        <f>Factors!A1061</f>
        <v>36850</v>
      </c>
      <c r="B1061" s="17">
        <v>6.4676</v>
      </c>
      <c r="D1061" s="22">
        <v>6.133</v>
      </c>
      <c r="E1061" s="20">
        <f t="shared" si="80"/>
        <v>5.1509999999999998</v>
      </c>
      <c r="F1061" s="22">
        <v>0.5</v>
      </c>
      <c r="G1061" s="21"/>
      <c r="H1061" s="9">
        <v>1.8327</v>
      </c>
      <c r="I1061" s="9" t="s">
        <v>1</v>
      </c>
      <c r="J1061" s="21"/>
      <c r="K1061" s="9">
        <v>5.09</v>
      </c>
      <c r="L1061" s="22">
        <v>5.1509999999999998</v>
      </c>
      <c r="N1061" s="14">
        <f t="shared" si="81"/>
        <v>1.2147357161629442</v>
      </c>
      <c r="O1061" s="26">
        <f t="shared" si="82"/>
        <v>6.4676</v>
      </c>
      <c r="P1061" s="16">
        <f t="shared" si="83"/>
        <v>0.93389506519196974</v>
      </c>
      <c r="Q1061" s="16">
        <f t="shared" si="84"/>
        <v>5.604975124378142</v>
      </c>
    </row>
    <row r="1062" spans="1:17" x14ac:dyDescent="0.45">
      <c r="A1062" s="35">
        <f>Factors!A1062</f>
        <v>36851</v>
      </c>
      <c r="B1062" s="17">
        <v>6.4508999999999999</v>
      </c>
      <c r="D1062" s="22">
        <v>6.1550000000000002</v>
      </c>
      <c r="E1062" s="20">
        <f t="shared" si="80"/>
        <v>5.1609999999999996</v>
      </c>
      <c r="F1062" s="22">
        <v>0.5</v>
      </c>
      <c r="G1062" s="21"/>
      <c r="H1062" s="9">
        <v>1.8035999999999999</v>
      </c>
      <c r="I1062" s="9" t="s">
        <v>1</v>
      </c>
      <c r="J1062" s="21"/>
      <c r="K1062" s="9">
        <v>5.09</v>
      </c>
      <c r="L1062" s="22">
        <v>5.1609999999999996</v>
      </c>
      <c r="N1062" s="14">
        <f t="shared" si="81"/>
        <v>1.1954478843626812</v>
      </c>
      <c r="O1062" s="26">
        <f t="shared" si="82"/>
        <v>6.4508999999999999</v>
      </c>
      <c r="P1062" s="16">
        <f t="shared" si="83"/>
        <v>0.94521733342209924</v>
      </c>
      <c r="Q1062" s="16">
        <f t="shared" si="84"/>
        <v>5.626865671641812</v>
      </c>
    </row>
    <row r="1063" spans="1:17" x14ac:dyDescent="0.45">
      <c r="A1063" s="35">
        <f>Factors!A1063</f>
        <v>36852</v>
      </c>
      <c r="B1063" s="17">
        <v>6.4200999999999997</v>
      </c>
      <c r="D1063" s="22">
        <v>6.1859999999999999</v>
      </c>
      <c r="E1063" s="20">
        <f t="shared" si="80"/>
        <v>5.1680000000000001</v>
      </c>
      <c r="F1063" s="22">
        <v>0.5</v>
      </c>
      <c r="G1063" s="21"/>
      <c r="H1063" s="9">
        <v>1.7865</v>
      </c>
      <c r="I1063" s="9" t="s">
        <v>1</v>
      </c>
      <c r="J1063" s="21"/>
      <c r="K1063" s="9">
        <v>5.09</v>
      </c>
      <c r="L1063" s="22">
        <v>5.1680000000000001</v>
      </c>
      <c r="N1063" s="14">
        <f t="shared" si="81"/>
        <v>1.1841137976346918</v>
      </c>
      <c r="O1063" s="26">
        <f t="shared" si="82"/>
        <v>6.4200999999999997</v>
      </c>
      <c r="P1063" s="16">
        <f t="shared" si="83"/>
        <v>0.96797504944470258</v>
      </c>
      <c r="Q1063" s="16">
        <f t="shared" si="84"/>
        <v>5.6577114427860842</v>
      </c>
    </row>
    <row r="1064" spans="1:17" x14ac:dyDescent="0.45">
      <c r="A1064" s="35">
        <f>Factors!A1064</f>
        <v>36853</v>
      </c>
      <c r="B1064" s="17">
        <v>6.4200999999999997</v>
      </c>
      <c r="D1064" s="22">
        <v>6.173</v>
      </c>
      <c r="E1064" s="20">
        <f t="shared" si="80"/>
        <v>5.1669999999999998</v>
      </c>
      <c r="F1064" s="22">
        <v>0.5</v>
      </c>
      <c r="G1064" s="21"/>
      <c r="H1064" s="9">
        <v>1.7779</v>
      </c>
      <c r="I1064" s="9" t="s">
        <v>1</v>
      </c>
      <c r="J1064" s="21"/>
      <c r="K1064" s="9">
        <v>5.09</v>
      </c>
      <c r="L1064" s="22">
        <v>5.1669999999999998</v>
      </c>
      <c r="N1064" s="14">
        <f t="shared" si="81"/>
        <v>1.1784136136662293</v>
      </c>
      <c r="O1064" s="26">
        <f t="shared" si="82"/>
        <v>6.4200999999999997</v>
      </c>
      <c r="P1064" s="16">
        <f t="shared" si="83"/>
        <v>0.95657383019387421</v>
      </c>
      <c r="Q1064" s="16">
        <f t="shared" si="84"/>
        <v>5.6447761194029944</v>
      </c>
    </row>
    <row r="1065" spans="1:17" x14ac:dyDescent="0.45">
      <c r="A1065" s="35">
        <f>Factors!A1065</f>
        <v>36854</v>
      </c>
      <c r="B1065" s="17">
        <v>6.4405999999999999</v>
      </c>
      <c r="D1065" s="22">
        <v>6.2060000000000004</v>
      </c>
      <c r="E1065" s="20">
        <f t="shared" si="80"/>
        <v>5.1669999999999998</v>
      </c>
      <c r="F1065" s="22">
        <v>0.5</v>
      </c>
      <c r="G1065" s="21"/>
      <c r="H1065" s="9">
        <v>1.7847</v>
      </c>
      <c r="I1065" s="9" t="s">
        <v>1</v>
      </c>
      <c r="J1065" s="21"/>
      <c r="K1065" s="9">
        <v>5.09</v>
      </c>
      <c r="L1065" s="22">
        <v>5.1669999999999998</v>
      </c>
      <c r="N1065" s="14">
        <f t="shared" si="81"/>
        <v>1.1829207358738509</v>
      </c>
      <c r="O1065" s="26">
        <f t="shared" si="82"/>
        <v>6.4405999999999999</v>
      </c>
      <c r="P1065" s="16">
        <f t="shared" si="83"/>
        <v>0.98795249460381651</v>
      </c>
      <c r="Q1065" s="16">
        <f t="shared" si="84"/>
        <v>5.6776119402985215</v>
      </c>
    </row>
    <row r="1066" spans="1:17" x14ac:dyDescent="0.45">
      <c r="A1066" s="35">
        <f>Factors!A1066</f>
        <v>36855</v>
      </c>
      <c r="B1066" s="17">
        <v>6.4405999999999999</v>
      </c>
      <c r="D1066" s="22">
        <v>6.2060000000000004</v>
      </c>
      <c r="E1066" s="20">
        <f t="shared" si="80"/>
        <v>5.1669999999999998</v>
      </c>
      <c r="F1066" s="22">
        <v>0.5</v>
      </c>
      <c r="G1066" s="21"/>
      <c r="H1066" s="9">
        <v>1.7847</v>
      </c>
      <c r="I1066" s="9" t="s">
        <v>1</v>
      </c>
      <c r="J1066" s="21"/>
      <c r="K1066" s="9">
        <v>5.09</v>
      </c>
      <c r="L1066" s="22">
        <v>5.1669999999999998</v>
      </c>
      <c r="N1066" s="14">
        <f t="shared" si="81"/>
        <v>1.1829207358738509</v>
      </c>
      <c r="O1066" s="26">
        <f t="shared" si="82"/>
        <v>6.4405999999999999</v>
      </c>
      <c r="P1066" s="16">
        <f t="shared" si="83"/>
        <v>0.98795249460381651</v>
      </c>
      <c r="Q1066" s="16">
        <f t="shared" si="84"/>
        <v>5.6776119402985215</v>
      </c>
    </row>
    <row r="1067" spans="1:17" x14ac:dyDescent="0.45">
      <c r="A1067" s="35">
        <f>Factors!A1067</f>
        <v>36856</v>
      </c>
      <c r="B1067" s="17">
        <v>6.4405999999999999</v>
      </c>
      <c r="D1067" s="22">
        <v>6.2060000000000004</v>
      </c>
      <c r="E1067" s="20">
        <f t="shared" si="80"/>
        <v>5.1669999999999998</v>
      </c>
      <c r="F1067" s="22">
        <v>0.5</v>
      </c>
      <c r="G1067" s="21"/>
      <c r="H1067" s="9">
        <v>1.7847</v>
      </c>
      <c r="I1067" s="9" t="s">
        <v>1</v>
      </c>
      <c r="J1067" s="21"/>
      <c r="K1067" s="9">
        <v>5.09</v>
      </c>
      <c r="L1067" s="22">
        <v>5.1669999999999998</v>
      </c>
      <c r="N1067" s="14">
        <f t="shared" si="81"/>
        <v>1.1829207358738509</v>
      </c>
      <c r="O1067" s="26">
        <f t="shared" si="82"/>
        <v>6.4405999999999999</v>
      </c>
      <c r="P1067" s="16">
        <f t="shared" si="83"/>
        <v>0.98795249460381651</v>
      </c>
      <c r="Q1067" s="16">
        <f t="shared" si="84"/>
        <v>5.6776119402985215</v>
      </c>
    </row>
    <row r="1068" spans="1:17" x14ac:dyDescent="0.45">
      <c r="A1068" s="35">
        <f>Factors!A1068</f>
        <v>36857</v>
      </c>
      <c r="B1068" s="17">
        <v>6.4164000000000003</v>
      </c>
      <c r="D1068" s="22">
        <v>6.1840000000000002</v>
      </c>
      <c r="E1068" s="20">
        <f t="shared" si="80"/>
        <v>5.1710000000000003</v>
      </c>
      <c r="F1068" s="22">
        <v>0.5</v>
      </c>
      <c r="G1068" s="21"/>
      <c r="H1068" s="9">
        <v>1.7867999999999999</v>
      </c>
      <c r="I1068" s="9" t="s">
        <v>1</v>
      </c>
      <c r="J1068" s="21"/>
      <c r="K1068" s="9">
        <v>5.09</v>
      </c>
      <c r="L1068" s="22">
        <v>5.1710000000000003</v>
      </c>
      <c r="N1068" s="14">
        <f t="shared" si="81"/>
        <v>1.1843126412614988</v>
      </c>
      <c r="O1068" s="26">
        <f t="shared" si="82"/>
        <v>6.4164000000000003</v>
      </c>
      <c r="P1068" s="16">
        <f t="shared" si="83"/>
        <v>0.96319327571288138</v>
      </c>
      <c r="Q1068" s="16">
        <f t="shared" si="84"/>
        <v>5.6557213930348293</v>
      </c>
    </row>
    <row r="1069" spans="1:17" x14ac:dyDescent="0.45">
      <c r="A1069" s="35">
        <f>Factors!A1069</f>
        <v>36858</v>
      </c>
      <c r="B1069" s="17">
        <v>6.2991999999999999</v>
      </c>
      <c r="D1069" s="22">
        <v>6.14</v>
      </c>
      <c r="E1069" s="20">
        <f t="shared" si="80"/>
        <v>5.165</v>
      </c>
      <c r="F1069" s="22">
        <v>0.5</v>
      </c>
      <c r="G1069" s="21"/>
      <c r="H1069" s="9">
        <v>1.7429000000000001</v>
      </c>
      <c r="I1069" s="9" t="s">
        <v>1</v>
      </c>
      <c r="J1069" s="21"/>
      <c r="K1069" s="9">
        <v>5.09</v>
      </c>
      <c r="L1069" s="22">
        <v>5.165</v>
      </c>
      <c r="N1069" s="14">
        <f t="shared" si="81"/>
        <v>1.1552151905387658</v>
      </c>
      <c r="O1069" s="26">
        <f t="shared" si="82"/>
        <v>6.2991999999999999</v>
      </c>
      <c r="P1069" s="16">
        <f t="shared" si="83"/>
        <v>0.92711453430323054</v>
      </c>
      <c r="Q1069" s="16">
        <f t="shared" si="84"/>
        <v>5.6119402985074673</v>
      </c>
    </row>
    <row r="1070" spans="1:17" x14ac:dyDescent="0.45">
      <c r="A1070" s="35">
        <f>Factors!A1070</f>
        <v>36859</v>
      </c>
      <c r="B1070" s="17">
        <v>6.1841999999999997</v>
      </c>
      <c r="D1070" s="22">
        <v>5.9809999999999999</v>
      </c>
      <c r="E1070" s="20">
        <f t="shared" si="80"/>
        <v>5.1310000000000002</v>
      </c>
      <c r="F1070" s="22">
        <v>0.5</v>
      </c>
      <c r="G1070" s="21"/>
      <c r="H1070" s="9">
        <v>1.6947000000000001</v>
      </c>
      <c r="I1070" s="9" t="s">
        <v>1</v>
      </c>
      <c r="J1070" s="21"/>
      <c r="K1070" s="9">
        <v>5.09</v>
      </c>
      <c r="L1070" s="22">
        <v>5.1310000000000002</v>
      </c>
      <c r="N1070" s="14">
        <f t="shared" si="81"/>
        <v>1.1232676478318013</v>
      </c>
      <c r="O1070" s="26">
        <f t="shared" si="82"/>
        <v>6.1841999999999997</v>
      </c>
      <c r="P1070" s="16">
        <f t="shared" si="83"/>
        <v>0.80851509069637117</v>
      </c>
      <c r="Q1070" s="16">
        <f t="shared" si="84"/>
        <v>5.4537313432835743</v>
      </c>
    </row>
    <row r="1071" spans="1:17" x14ac:dyDescent="0.45">
      <c r="A1071" s="35">
        <f>Factors!A1071</f>
        <v>36860</v>
      </c>
      <c r="B1071" s="17">
        <v>6.2633999999999999</v>
      </c>
      <c r="D1071" s="22">
        <v>5.9139999999999997</v>
      </c>
      <c r="E1071" s="20">
        <f t="shared" si="80"/>
        <v>5.0910000000000002</v>
      </c>
      <c r="F1071" s="22">
        <v>0.5</v>
      </c>
      <c r="G1071" s="21"/>
      <c r="H1071" s="9">
        <v>1.6728000000000001</v>
      </c>
      <c r="I1071" s="9" t="s">
        <v>1</v>
      </c>
      <c r="J1071" s="21"/>
      <c r="K1071" s="9">
        <v>5.09</v>
      </c>
      <c r="L1071" s="22">
        <v>5.0910000000000002</v>
      </c>
      <c r="N1071" s="14">
        <f t="shared" si="81"/>
        <v>1.1087520630749026</v>
      </c>
      <c r="O1071" s="26">
        <f t="shared" si="82"/>
        <v>6.2633999999999999</v>
      </c>
      <c r="P1071" s="16">
        <f t="shared" si="83"/>
        <v>0.78313081044047994</v>
      </c>
      <c r="Q1071" s="16">
        <f t="shared" si="84"/>
        <v>5.387064676616915</v>
      </c>
    </row>
    <row r="1072" spans="1:17" x14ac:dyDescent="0.45">
      <c r="A1072" s="35">
        <f>Factors!A1072</f>
        <v>36861</v>
      </c>
      <c r="B1072" s="17">
        <v>6.2134999999999998</v>
      </c>
      <c r="D1072" s="22">
        <v>5.923</v>
      </c>
      <c r="E1072" s="20">
        <f t="shared" si="80"/>
        <v>5.0540000000000003</v>
      </c>
      <c r="F1072" s="22">
        <v>0.5</v>
      </c>
      <c r="G1072" s="21"/>
      <c r="H1072" s="9">
        <v>1.6922000000000001</v>
      </c>
      <c r="I1072" s="9" t="s">
        <v>1</v>
      </c>
      <c r="J1072" s="21"/>
      <c r="K1072" s="9">
        <v>5.09</v>
      </c>
      <c r="L1072" s="22">
        <v>5.0540000000000003</v>
      </c>
      <c r="N1072" s="14">
        <f t="shared" si="81"/>
        <v>1.1216106176084113</v>
      </c>
      <c r="O1072" s="26">
        <f t="shared" si="82"/>
        <v>6.2134999999999998</v>
      </c>
      <c r="P1072" s="16">
        <f t="shared" si="83"/>
        <v>0.82719363375025612</v>
      </c>
      <c r="Q1072" s="16">
        <f t="shared" si="84"/>
        <v>5.3960199004975173</v>
      </c>
    </row>
    <row r="1073" spans="1:17" x14ac:dyDescent="0.45">
      <c r="A1073" s="35">
        <f>Factors!A1073</f>
        <v>36862</v>
      </c>
      <c r="B1073" s="17">
        <v>6.2134999999999998</v>
      </c>
      <c r="D1073" s="22">
        <v>5.923</v>
      </c>
      <c r="E1073" s="20">
        <f t="shared" si="80"/>
        <v>5.0540000000000003</v>
      </c>
      <c r="F1073" s="22">
        <v>0.5</v>
      </c>
      <c r="G1073" s="21"/>
      <c r="H1073" s="9">
        <v>1.6922000000000001</v>
      </c>
      <c r="I1073" s="9" t="s">
        <v>1</v>
      </c>
      <c r="J1073" s="21"/>
      <c r="K1073" s="9">
        <v>5.09</v>
      </c>
      <c r="L1073" s="22">
        <v>5.0540000000000003</v>
      </c>
      <c r="N1073" s="14">
        <f t="shared" si="81"/>
        <v>1.1216106176084113</v>
      </c>
      <c r="O1073" s="26">
        <f t="shared" si="82"/>
        <v>6.2134999999999998</v>
      </c>
      <c r="P1073" s="16">
        <f t="shared" si="83"/>
        <v>0.82719363375025612</v>
      </c>
      <c r="Q1073" s="16">
        <f t="shared" si="84"/>
        <v>5.3960199004975173</v>
      </c>
    </row>
    <row r="1074" spans="1:17" x14ac:dyDescent="0.45">
      <c r="A1074" s="35">
        <f>Factors!A1074</f>
        <v>36863</v>
      </c>
      <c r="B1074" s="17">
        <v>6.2134999999999998</v>
      </c>
      <c r="D1074" s="22">
        <v>5.923</v>
      </c>
      <c r="E1074" s="20">
        <f t="shared" si="80"/>
        <v>5.0540000000000003</v>
      </c>
      <c r="F1074" s="22">
        <v>0.5</v>
      </c>
      <c r="G1074" s="21"/>
      <c r="H1074" s="9">
        <v>1.6922000000000001</v>
      </c>
      <c r="I1074" s="9" t="s">
        <v>1</v>
      </c>
      <c r="J1074" s="21"/>
      <c r="K1074" s="9">
        <v>5.09</v>
      </c>
      <c r="L1074" s="22">
        <v>5.0540000000000003</v>
      </c>
      <c r="N1074" s="14">
        <f t="shared" si="81"/>
        <v>1.1216106176084113</v>
      </c>
      <c r="O1074" s="26">
        <f t="shared" si="82"/>
        <v>6.2134999999999998</v>
      </c>
      <c r="P1074" s="16">
        <f t="shared" si="83"/>
        <v>0.82719363375025612</v>
      </c>
      <c r="Q1074" s="16">
        <f t="shared" si="84"/>
        <v>5.3960199004975173</v>
      </c>
    </row>
    <row r="1075" spans="1:17" x14ac:dyDescent="0.45">
      <c r="A1075" s="35">
        <f>Factors!A1075</f>
        <v>36864</v>
      </c>
      <c r="B1075" s="17">
        <v>6.2477999999999998</v>
      </c>
      <c r="D1075" s="22">
        <v>5.9</v>
      </c>
      <c r="E1075" s="20">
        <f t="shared" si="80"/>
        <v>5.0419999999999998</v>
      </c>
      <c r="F1075" s="22">
        <v>0.5</v>
      </c>
      <c r="G1075" s="21"/>
      <c r="H1075" s="9">
        <v>1.7361</v>
      </c>
      <c r="I1075" s="9" t="s">
        <v>1</v>
      </c>
      <c r="J1075" s="21"/>
      <c r="K1075" s="9">
        <v>5.09</v>
      </c>
      <c r="L1075" s="22">
        <v>5.0419999999999998</v>
      </c>
      <c r="N1075" s="14">
        <f t="shared" si="81"/>
        <v>1.1507080683311444</v>
      </c>
      <c r="O1075" s="26">
        <f t="shared" si="82"/>
        <v>6.2477999999999998</v>
      </c>
      <c r="P1075" s="16">
        <f t="shared" si="83"/>
        <v>0.81681613069057857</v>
      </c>
      <c r="Q1075" s="16">
        <f t="shared" si="84"/>
        <v>5.37313432835822</v>
      </c>
    </row>
    <row r="1076" spans="1:17" x14ac:dyDescent="0.45">
      <c r="A1076" s="35">
        <f>Factors!A1076</f>
        <v>36865</v>
      </c>
      <c r="B1076" s="17">
        <v>5.9667000000000003</v>
      </c>
      <c r="D1076" s="22">
        <v>5.7670000000000003</v>
      </c>
      <c r="E1076" s="20">
        <f t="shared" si="80"/>
        <v>5.0250000000000004</v>
      </c>
      <c r="F1076" s="22">
        <v>0.5</v>
      </c>
      <c r="G1076" s="21"/>
      <c r="H1076" s="9">
        <v>1.6053999999999999</v>
      </c>
      <c r="I1076" s="9" t="s">
        <v>1</v>
      </c>
      <c r="J1076" s="21"/>
      <c r="K1076" s="9">
        <v>5.09</v>
      </c>
      <c r="L1076" s="22">
        <v>5.0250000000000004</v>
      </c>
      <c r="N1076" s="14">
        <f t="shared" si="81"/>
        <v>1.0640785282523006</v>
      </c>
      <c r="O1076" s="26">
        <f t="shared" si="82"/>
        <v>5.9667000000000003</v>
      </c>
      <c r="P1076" s="16">
        <f t="shared" si="83"/>
        <v>0.70649845274937118</v>
      </c>
      <c r="Q1076" s="16">
        <f t="shared" si="84"/>
        <v>5.2407960199005288</v>
      </c>
    </row>
    <row r="1077" spans="1:17" x14ac:dyDescent="0.45">
      <c r="A1077" s="35">
        <f>Factors!A1077</f>
        <v>36866</v>
      </c>
      <c r="B1077" s="17">
        <v>5.9340000000000002</v>
      </c>
      <c r="D1077" s="22">
        <v>5.7270000000000003</v>
      </c>
      <c r="E1077" s="20">
        <f t="shared" si="80"/>
        <v>4.931</v>
      </c>
      <c r="F1077" s="22">
        <v>0.5</v>
      </c>
      <c r="G1077" s="21"/>
      <c r="H1077" s="9">
        <v>1.5270999999999999</v>
      </c>
      <c r="I1077" s="9" t="s">
        <v>1</v>
      </c>
      <c r="J1077" s="21"/>
      <c r="K1077" s="9">
        <v>5.09</v>
      </c>
      <c r="L1077" s="22">
        <v>4.931</v>
      </c>
      <c r="N1077" s="14">
        <f t="shared" si="81"/>
        <v>1.0121803416557171</v>
      </c>
      <c r="O1077" s="26">
        <f t="shared" si="82"/>
        <v>5.9340000000000002</v>
      </c>
      <c r="P1077" s="16">
        <f t="shared" si="83"/>
        <v>0.75859374255462519</v>
      </c>
      <c r="Q1077" s="16">
        <f t="shared" si="84"/>
        <v>5.200995024875632</v>
      </c>
    </row>
    <row r="1078" spans="1:17" x14ac:dyDescent="0.45">
      <c r="A1078" s="35">
        <f>Factors!A1078</f>
        <v>36867</v>
      </c>
      <c r="B1078" s="17">
        <v>5.9523999999999999</v>
      </c>
      <c r="D1078" s="22">
        <v>5.7329999999999997</v>
      </c>
      <c r="E1078" s="20">
        <f t="shared" si="80"/>
        <v>4.907</v>
      </c>
      <c r="F1078" s="22">
        <v>0.5</v>
      </c>
      <c r="G1078" s="21"/>
      <c r="H1078" s="9">
        <v>1.5268000000000002</v>
      </c>
      <c r="I1078" s="9" t="s">
        <v>1</v>
      </c>
      <c r="J1078" s="21"/>
      <c r="K1078" s="9">
        <v>5.09</v>
      </c>
      <c r="L1078" s="22">
        <v>4.907</v>
      </c>
      <c r="N1078" s="14">
        <f t="shared" si="81"/>
        <v>1.0119814980289104</v>
      </c>
      <c r="O1078" s="26">
        <f t="shared" si="82"/>
        <v>5.9523999999999999</v>
      </c>
      <c r="P1078" s="16">
        <f t="shared" si="83"/>
        <v>0.78736404625050493</v>
      </c>
      <c r="Q1078" s="16">
        <f t="shared" si="84"/>
        <v>5.2069651741293743</v>
      </c>
    </row>
    <row r="1079" spans="1:17" x14ac:dyDescent="0.45">
      <c r="A1079" s="35">
        <f>Factors!A1079</f>
        <v>36868</v>
      </c>
      <c r="B1079" s="17">
        <v>6.0029000000000003</v>
      </c>
      <c r="D1079" s="22">
        <v>5.7359999999999998</v>
      </c>
      <c r="E1079" s="20">
        <f t="shared" si="80"/>
        <v>4.9109999999999996</v>
      </c>
      <c r="F1079" s="22">
        <v>0.5</v>
      </c>
      <c r="G1079" s="21"/>
      <c r="H1079" s="9">
        <v>1.5165999999999999</v>
      </c>
      <c r="I1079" s="9" t="s">
        <v>1</v>
      </c>
      <c r="J1079" s="21"/>
      <c r="K1079" s="9">
        <v>5.09</v>
      </c>
      <c r="L1079" s="22">
        <v>4.9109999999999996</v>
      </c>
      <c r="N1079" s="14">
        <f t="shared" si="81"/>
        <v>1.0052208147174779</v>
      </c>
      <c r="O1079" s="26">
        <f t="shared" si="82"/>
        <v>6.0029000000000003</v>
      </c>
      <c r="P1079" s="16">
        <f t="shared" si="83"/>
        <v>0.78638083709050566</v>
      </c>
      <c r="Q1079" s="16">
        <f t="shared" si="84"/>
        <v>5.2099502487562344</v>
      </c>
    </row>
    <row r="1080" spans="1:17" x14ac:dyDescent="0.45">
      <c r="A1080" s="35">
        <f>Factors!A1080</f>
        <v>36869</v>
      </c>
      <c r="B1080" s="17">
        <v>6.0029000000000003</v>
      </c>
      <c r="D1080" s="22">
        <v>5.7359999999999998</v>
      </c>
      <c r="E1080" s="20">
        <f t="shared" si="80"/>
        <v>4.9109999999999996</v>
      </c>
      <c r="F1080" s="22">
        <v>0.5</v>
      </c>
      <c r="G1080" s="21"/>
      <c r="H1080" s="9">
        <v>1.5165999999999999</v>
      </c>
      <c r="I1080" s="9" t="s">
        <v>1</v>
      </c>
      <c r="J1080" s="21"/>
      <c r="K1080" s="9">
        <v>5.09</v>
      </c>
      <c r="L1080" s="22">
        <v>4.9109999999999996</v>
      </c>
      <c r="N1080" s="14">
        <f t="shared" si="81"/>
        <v>1.0052208147174779</v>
      </c>
      <c r="O1080" s="26">
        <f t="shared" si="82"/>
        <v>6.0029000000000003</v>
      </c>
      <c r="P1080" s="16">
        <f t="shared" si="83"/>
        <v>0.78638083709050566</v>
      </c>
      <c r="Q1080" s="16">
        <f t="shared" si="84"/>
        <v>5.2099502487562344</v>
      </c>
    </row>
    <row r="1081" spans="1:17" x14ac:dyDescent="0.45">
      <c r="A1081" s="35">
        <f>Factors!A1081</f>
        <v>36870</v>
      </c>
      <c r="B1081" s="17">
        <v>6.0029000000000003</v>
      </c>
      <c r="D1081" s="22">
        <v>5.7359999999999998</v>
      </c>
      <c r="E1081" s="20">
        <f t="shared" si="80"/>
        <v>4.9109999999999996</v>
      </c>
      <c r="F1081" s="22">
        <v>0.5</v>
      </c>
      <c r="G1081" s="21"/>
      <c r="H1081" s="9">
        <v>1.5165999999999999</v>
      </c>
      <c r="I1081" s="9" t="s">
        <v>1</v>
      </c>
      <c r="J1081" s="21"/>
      <c r="K1081" s="9">
        <v>5.09</v>
      </c>
      <c r="L1081" s="22">
        <v>4.9109999999999996</v>
      </c>
      <c r="N1081" s="14">
        <f t="shared" si="81"/>
        <v>1.0052208147174779</v>
      </c>
      <c r="O1081" s="26">
        <f t="shared" si="82"/>
        <v>6.0029000000000003</v>
      </c>
      <c r="P1081" s="16">
        <f t="shared" si="83"/>
        <v>0.78638083709050566</v>
      </c>
      <c r="Q1081" s="16">
        <f t="shared" si="84"/>
        <v>5.2099502487562344</v>
      </c>
    </row>
    <row r="1082" spans="1:17" x14ac:dyDescent="0.45">
      <c r="A1082" s="35">
        <f>Factors!A1082</f>
        <v>36871</v>
      </c>
      <c r="B1082" s="17">
        <v>6.1256000000000004</v>
      </c>
      <c r="D1082" s="22">
        <v>5.7960000000000003</v>
      </c>
      <c r="E1082" s="20">
        <f t="shared" si="80"/>
        <v>4.9409999999999998</v>
      </c>
      <c r="F1082" s="22">
        <v>0.5</v>
      </c>
      <c r="G1082" s="21"/>
      <c r="H1082" s="9">
        <v>1.5741000000000001</v>
      </c>
      <c r="I1082" s="9" t="s">
        <v>1</v>
      </c>
      <c r="J1082" s="21"/>
      <c r="K1082" s="9">
        <v>5.09</v>
      </c>
      <c r="L1082" s="22">
        <v>4.9409999999999998</v>
      </c>
      <c r="N1082" s="14">
        <f t="shared" si="81"/>
        <v>1.0433325098554544</v>
      </c>
      <c r="O1082" s="26">
        <f t="shared" si="82"/>
        <v>6.1256000000000004</v>
      </c>
      <c r="P1082" s="16">
        <f t="shared" si="83"/>
        <v>0.81474352255077598</v>
      </c>
      <c r="Q1082" s="16">
        <f t="shared" si="84"/>
        <v>5.2696517412935462</v>
      </c>
    </row>
    <row r="1083" spans="1:17" x14ac:dyDescent="0.45">
      <c r="A1083" s="35">
        <f>Factors!A1083</f>
        <v>36872</v>
      </c>
      <c r="B1083" s="17">
        <v>6.0396999999999998</v>
      </c>
      <c r="D1083" s="22">
        <v>5.7839999999999998</v>
      </c>
      <c r="E1083" s="20">
        <f t="shared" si="80"/>
        <v>4.9509999999999996</v>
      </c>
      <c r="F1083" s="22">
        <v>0.5</v>
      </c>
      <c r="G1083" s="21"/>
      <c r="H1083" s="9">
        <v>1.5537000000000001</v>
      </c>
      <c r="I1083" s="9" t="s">
        <v>1</v>
      </c>
      <c r="J1083" s="21"/>
      <c r="K1083" s="9">
        <v>5.09</v>
      </c>
      <c r="L1083" s="22">
        <v>4.9509999999999996</v>
      </c>
      <c r="N1083" s="14">
        <f t="shared" si="81"/>
        <v>1.0298111432325898</v>
      </c>
      <c r="O1083" s="26">
        <f t="shared" si="82"/>
        <v>6.0396999999999998</v>
      </c>
      <c r="P1083" s="16">
        <f t="shared" si="83"/>
        <v>0.79370372840659176</v>
      </c>
      <c r="Q1083" s="16">
        <f t="shared" si="84"/>
        <v>5.2577114427860616</v>
      </c>
    </row>
    <row r="1084" spans="1:17" x14ac:dyDescent="0.45">
      <c r="A1084" s="35">
        <f>Factors!A1084</f>
        <v>36873</v>
      </c>
      <c r="B1084" s="17">
        <v>5.8667999999999996</v>
      </c>
      <c r="D1084" s="22">
        <v>5.7510000000000003</v>
      </c>
      <c r="E1084" s="20">
        <f t="shared" si="80"/>
        <v>4.9420000000000002</v>
      </c>
      <c r="F1084" s="22">
        <v>0.5</v>
      </c>
      <c r="G1084" s="21"/>
      <c r="H1084" s="9">
        <v>1.4679</v>
      </c>
      <c r="I1084" s="9" t="s">
        <v>1</v>
      </c>
      <c r="J1084" s="21"/>
      <c r="K1084" s="9">
        <v>5.09</v>
      </c>
      <c r="L1084" s="22">
        <v>4.9420000000000002</v>
      </c>
      <c r="N1084" s="14">
        <f t="shared" si="81"/>
        <v>0.97294186596583554</v>
      </c>
      <c r="O1084" s="26">
        <f t="shared" si="82"/>
        <v>5.8667999999999996</v>
      </c>
      <c r="P1084" s="16">
        <f t="shared" si="83"/>
        <v>0.77090202206933078</v>
      </c>
      <c r="Q1084" s="16">
        <f t="shared" si="84"/>
        <v>5.2248756218905568</v>
      </c>
    </row>
    <row r="1085" spans="1:17" x14ac:dyDescent="0.45">
      <c r="A1085" s="35">
        <f>Factors!A1085</f>
        <v>36874</v>
      </c>
      <c r="B1085" s="17">
        <v>5.8613</v>
      </c>
      <c r="D1085" s="22">
        <v>5.6840000000000002</v>
      </c>
      <c r="E1085" s="20">
        <f t="shared" si="80"/>
        <v>4.8860000000000001</v>
      </c>
      <c r="F1085" s="22">
        <v>0.5</v>
      </c>
      <c r="G1085" s="21"/>
      <c r="H1085" s="9">
        <v>1.4533</v>
      </c>
      <c r="I1085" s="9" t="s">
        <v>1</v>
      </c>
      <c r="J1085" s="21"/>
      <c r="K1085" s="9">
        <v>5.09</v>
      </c>
      <c r="L1085" s="22">
        <v>4.8860000000000001</v>
      </c>
      <c r="N1085" s="14">
        <f t="shared" si="81"/>
        <v>0.96326480946123638</v>
      </c>
      <c r="O1085" s="26">
        <f t="shared" si="82"/>
        <v>5.8613</v>
      </c>
      <c r="P1085" s="16">
        <f t="shared" si="83"/>
        <v>0.76082603970024643</v>
      </c>
      <c r="Q1085" s="16">
        <f t="shared" si="84"/>
        <v>5.1582089552238974</v>
      </c>
    </row>
    <row r="1086" spans="1:17" x14ac:dyDescent="0.45">
      <c r="A1086" s="35">
        <f>Factors!A1086</f>
        <v>36875</v>
      </c>
      <c r="B1086" s="17">
        <v>5.7953999999999999</v>
      </c>
      <c r="D1086" s="22">
        <v>5.66</v>
      </c>
      <c r="E1086" s="20">
        <f t="shared" si="80"/>
        <v>4.8760000000000003</v>
      </c>
      <c r="F1086" s="22">
        <v>0.5</v>
      </c>
      <c r="G1086" s="21"/>
      <c r="H1086" s="9">
        <v>1.4068000000000001</v>
      </c>
      <c r="I1086" s="9" t="s">
        <v>1</v>
      </c>
      <c r="J1086" s="21"/>
      <c r="K1086" s="9">
        <v>5.09</v>
      </c>
      <c r="L1086" s="22">
        <v>4.8760000000000003</v>
      </c>
      <c r="N1086" s="14">
        <f t="shared" si="81"/>
        <v>0.93244404730617725</v>
      </c>
      <c r="O1086" s="26">
        <f t="shared" si="82"/>
        <v>5.7953999999999999</v>
      </c>
      <c r="P1086" s="16">
        <f t="shared" si="83"/>
        <v>0.74754948701323265</v>
      </c>
      <c r="Q1086" s="16">
        <f t="shared" si="84"/>
        <v>5.1343283582089727</v>
      </c>
    </row>
    <row r="1087" spans="1:17" x14ac:dyDescent="0.45">
      <c r="A1087" s="35">
        <f>Factors!A1087</f>
        <v>36876</v>
      </c>
      <c r="B1087" s="17">
        <v>5.7953999999999999</v>
      </c>
      <c r="D1087" s="22">
        <v>5.66</v>
      </c>
      <c r="E1087" s="20">
        <f t="shared" si="80"/>
        <v>4.8760000000000003</v>
      </c>
      <c r="F1087" s="22">
        <v>0.5</v>
      </c>
      <c r="G1087" s="21"/>
      <c r="H1087" s="9">
        <v>1.4068000000000001</v>
      </c>
      <c r="I1087" s="9" t="s">
        <v>1</v>
      </c>
      <c r="J1087" s="21"/>
      <c r="K1087" s="9">
        <v>5.09</v>
      </c>
      <c r="L1087" s="22">
        <v>4.8760000000000003</v>
      </c>
      <c r="N1087" s="14">
        <f t="shared" si="81"/>
        <v>0.93244404730617725</v>
      </c>
      <c r="O1087" s="26">
        <f t="shared" si="82"/>
        <v>5.7953999999999999</v>
      </c>
      <c r="P1087" s="16">
        <f t="shared" si="83"/>
        <v>0.74754948701323265</v>
      </c>
      <c r="Q1087" s="16">
        <f t="shared" si="84"/>
        <v>5.1343283582089727</v>
      </c>
    </row>
    <row r="1088" spans="1:17" x14ac:dyDescent="0.45">
      <c r="A1088" s="35">
        <f>Factors!A1088</f>
        <v>36877</v>
      </c>
      <c r="B1088" s="17">
        <v>5.7953999999999999</v>
      </c>
      <c r="D1088" s="22">
        <v>5.66</v>
      </c>
      <c r="E1088" s="20">
        <f t="shared" si="80"/>
        <v>4.8760000000000003</v>
      </c>
      <c r="F1088" s="22">
        <v>0.5</v>
      </c>
      <c r="G1088" s="21"/>
      <c r="H1088" s="9">
        <v>1.4068000000000001</v>
      </c>
      <c r="I1088" s="9" t="s">
        <v>1</v>
      </c>
      <c r="J1088" s="21"/>
      <c r="K1088" s="9">
        <v>5.09</v>
      </c>
      <c r="L1088" s="22">
        <v>4.8760000000000003</v>
      </c>
      <c r="N1088" s="14">
        <f t="shared" si="81"/>
        <v>0.93244404730617725</v>
      </c>
      <c r="O1088" s="26">
        <f t="shared" si="82"/>
        <v>5.7953999999999999</v>
      </c>
      <c r="P1088" s="16">
        <f t="shared" si="83"/>
        <v>0.74754948701323265</v>
      </c>
      <c r="Q1088" s="16">
        <f t="shared" si="84"/>
        <v>5.1343283582089727</v>
      </c>
    </row>
    <row r="1089" spans="1:17" x14ac:dyDescent="0.45">
      <c r="A1089" s="35">
        <f>Factors!A1089</f>
        <v>36878</v>
      </c>
      <c r="B1089" s="17">
        <v>5.742</v>
      </c>
      <c r="D1089" s="22">
        <v>5.5940000000000003</v>
      </c>
      <c r="E1089" s="20">
        <f t="shared" si="80"/>
        <v>4.851</v>
      </c>
      <c r="F1089" s="22">
        <v>0.5</v>
      </c>
      <c r="G1089" s="21"/>
      <c r="H1089" s="9">
        <v>1.4128000000000001</v>
      </c>
      <c r="I1089" s="9" t="s">
        <v>1</v>
      </c>
      <c r="J1089" s="21"/>
      <c r="K1089" s="9">
        <v>5.09</v>
      </c>
      <c r="L1089" s="22">
        <v>4.851</v>
      </c>
      <c r="N1089" s="14">
        <f t="shared" si="81"/>
        <v>0.93642091984231401</v>
      </c>
      <c r="O1089" s="26">
        <f t="shared" si="82"/>
        <v>5.742</v>
      </c>
      <c r="P1089" s="16">
        <f t="shared" si="83"/>
        <v>0.70862461969842805</v>
      </c>
      <c r="Q1089" s="16">
        <f t="shared" si="84"/>
        <v>5.0686567164179408</v>
      </c>
    </row>
    <row r="1090" spans="1:17" x14ac:dyDescent="0.45">
      <c r="A1090" s="35">
        <f>Factors!A1090</f>
        <v>36879</v>
      </c>
      <c r="B1090" s="17">
        <v>5.8803999999999998</v>
      </c>
      <c r="D1090" s="22">
        <v>5.5819999999999999</v>
      </c>
      <c r="E1090" s="20">
        <f t="shared" si="80"/>
        <v>4.8330000000000002</v>
      </c>
      <c r="F1090" s="22">
        <v>0.5</v>
      </c>
      <c r="G1090" s="21"/>
      <c r="H1090" s="9">
        <v>1.4390000000000001</v>
      </c>
      <c r="I1090" s="9" t="s">
        <v>1</v>
      </c>
      <c r="J1090" s="21"/>
      <c r="K1090" s="9">
        <v>5.09</v>
      </c>
      <c r="L1090" s="22">
        <v>4.8330000000000002</v>
      </c>
      <c r="N1090" s="14">
        <f t="shared" si="81"/>
        <v>0.95378659658344411</v>
      </c>
      <c r="O1090" s="26">
        <f t="shared" si="82"/>
        <v>5.8803999999999998</v>
      </c>
      <c r="P1090" s="16">
        <f t="shared" si="83"/>
        <v>0.71446968034873937</v>
      </c>
      <c r="Q1090" s="16">
        <f t="shared" si="84"/>
        <v>5.0567164179104562</v>
      </c>
    </row>
    <row r="1091" spans="1:17" x14ac:dyDescent="0.45">
      <c r="A1091" s="35">
        <f>Factors!A1091</f>
        <v>36880</v>
      </c>
      <c r="B1091" s="17">
        <v>5.6345999999999998</v>
      </c>
      <c r="D1091" s="22">
        <v>5.46</v>
      </c>
      <c r="E1091" s="20">
        <f t="shared" si="80"/>
        <v>4.8019999999999996</v>
      </c>
      <c r="F1091" s="22">
        <v>0.5</v>
      </c>
      <c r="G1091" s="21"/>
      <c r="H1091" s="9">
        <v>1.3341000000000001</v>
      </c>
      <c r="I1091" s="9" t="s">
        <v>1</v>
      </c>
      <c r="J1091" s="21"/>
      <c r="K1091" s="9">
        <v>5.09</v>
      </c>
      <c r="L1091" s="22">
        <v>4.8019999999999996</v>
      </c>
      <c r="N1091" s="14">
        <f t="shared" si="81"/>
        <v>0.88425760840998802</v>
      </c>
      <c r="O1091" s="26">
        <f t="shared" si="82"/>
        <v>5.6345999999999998</v>
      </c>
      <c r="P1091" s="16">
        <f t="shared" si="83"/>
        <v>0.62785061353791694</v>
      </c>
      <c r="Q1091" s="16">
        <f t="shared" si="84"/>
        <v>4.9353233830845777</v>
      </c>
    </row>
    <row r="1092" spans="1:17" x14ac:dyDescent="0.45">
      <c r="A1092" s="35">
        <f>Factors!A1092</f>
        <v>36881</v>
      </c>
      <c r="B1092" s="17">
        <v>5.6528</v>
      </c>
      <c r="D1092" s="22">
        <v>5.351</v>
      </c>
      <c r="E1092" s="20">
        <f t="shared" si="80"/>
        <v>4.7670000000000003</v>
      </c>
      <c r="F1092" s="22">
        <v>0.5</v>
      </c>
      <c r="G1092" s="21"/>
      <c r="H1092" s="9">
        <v>1.3321000000000001</v>
      </c>
      <c r="I1092" s="9" t="s">
        <v>1</v>
      </c>
      <c r="J1092" s="21"/>
      <c r="K1092" s="9">
        <v>5.09</v>
      </c>
      <c r="L1092" s="22">
        <v>4.7670000000000003</v>
      </c>
      <c r="N1092" s="14">
        <f t="shared" si="81"/>
        <v>0.88293198423127583</v>
      </c>
      <c r="O1092" s="26">
        <f t="shared" si="82"/>
        <v>5.6528</v>
      </c>
      <c r="P1092" s="16">
        <f t="shared" si="83"/>
        <v>0.55742743421114405</v>
      </c>
      <c r="Q1092" s="16">
        <f t="shared" si="84"/>
        <v>4.826865671641789</v>
      </c>
    </row>
    <row r="1093" spans="1:17" x14ac:dyDescent="0.45">
      <c r="A1093" s="35">
        <f>Factors!A1093</f>
        <v>36882</v>
      </c>
      <c r="B1093" s="17">
        <v>5.5391000000000004</v>
      </c>
      <c r="D1093" s="22">
        <v>5.2610000000000001</v>
      </c>
      <c r="E1093" s="20">
        <f t="shared" ref="E1093:E1156" si="85">IF(ISERROR(L1093/10),K1093,L1093)</f>
        <v>4.7649999999999997</v>
      </c>
      <c r="F1093" s="22">
        <v>0.5</v>
      </c>
      <c r="G1093" s="21"/>
      <c r="H1093" s="9">
        <v>1.3260000000000001</v>
      </c>
      <c r="I1093" s="9" t="s">
        <v>1</v>
      </c>
      <c r="J1093" s="21"/>
      <c r="K1093" s="9">
        <v>5.09</v>
      </c>
      <c r="L1093" s="22">
        <v>4.7649999999999997</v>
      </c>
      <c r="N1093" s="14">
        <f t="shared" ref="N1093:N1156" si="86">IF(ISERROR(I1093/10),IF(ISERROR(H1093/H1094),N1094*0.99999999,N1094*H1093/H1094),I1093)</f>
        <v>0.87888883048620359</v>
      </c>
      <c r="O1093" s="26">
        <f t="shared" ref="O1093:O1156" si="87">B1093</f>
        <v>5.5391000000000004</v>
      </c>
      <c r="P1093" s="16">
        <f t="shared" ref="P1093:P1156" si="88">IF(               ((1+$D1093/100)/(1+E1093/100)-1)&lt;=0,0.0000001,100*((1+$D1093/100)/(1+E1093/100)-1))</f>
        <v>0.47344055743807623</v>
      </c>
      <c r="Q1093" s="16">
        <f t="shared" ref="Q1093:Q1156" si="89">IF(               ((1+$D1093/100)/(1+F1093/100)-1)&lt;=0,0.0000001,100*((1+$D1093/100)/(1+F1093/100)-1))</f>
        <v>4.7373134328358324</v>
      </c>
    </row>
    <row r="1094" spans="1:17" x14ac:dyDescent="0.45">
      <c r="A1094" s="35">
        <f>Factors!A1094</f>
        <v>36883</v>
      </c>
      <c r="B1094" s="17">
        <v>5.5391000000000004</v>
      </c>
      <c r="D1094" s="22">
        <v>5.2610000000000001</v>
      </c>
      <c r="E1094" s="20">
        <f t="shared" si="85"/>
        <v>4.7649999999999997</v>
      </c>
      <c r="F1094" s="22">
        <v>0.5</v>
      </c>
      <c r="G1094" s="21"/>
      <c r="H1094" s="9">
        <v>1.3260000000000001</v>
      </c>
      <c r="I1094" s="9" t="s">
        <v>1</v>
      </c>
      <c r="J1094" s="21"/>
      <c r="K1094" s="9">
        <v>5.09</v>
      </c>
      <c r="L1094" s="22">
        <v>4.7649999999999997</v>
      </c>
      <c r="N1094" s="14">
        <f t="shared" si="86"/>
        <v>0.87888883048620359</v>
      </c>
      <c r="O1094" s="26">
        <f t="shared" si="87"/>
        <v>5.5391000000000004</v>
      </c>
      <c r="P1094" s="16">
        <f t="shared" si="88"/>
        <v>0.47344055743807623</v>
      </c>
      <c r="Q1094" s="16">
        <f t="shared" si="89"/>
        <v>4.7373134328358324</v>
      </c>
    </row>
    <row r="1095" spans="1:17" x14ac:dyDescent="0.45">
      <c r="A1095" s="35">
        <f>Factors!A1095</f>
        <v>36884</v>
      </c>
      <c r="B1095" s="17">
        <v>5.5391000000000004</v>
      </c>
      <c r="D1095" s="22">
        <v>5.2610000000000001</v>
      </c>
      <c r="E1095" s="20">
        <f t="shared" si="85"/>
        <v>4.7649999999999997</v>
      </c>
      <c r="F1095" s="22">
        <v>0.5</v>
      </c>
      <c r="G1095" s="21"/>
      <c r="H1095" s="9">
        <v>1.3260000000000001</v>
      </c>
      <c r="I1095" s="9" t="s">
        <v>1</v>
      </c>
      <c r="J1095" s="21"/>
      <c r="K1095" s="9">
        <v>5.09</v>
      </c>
      <c r="L1095" s="22">
        <v>4.7649999999999997</v>
      </c>
      <c r="N1095" s="14">
        <f t="shared" si="86"/>
        <v>0.87888883048620359</v>
      </c>
      <c r="O1095" s="26">
        <f t="shared" si="87"/>
        <v>5.5391000000000004</v>
      </c>
      <c r="P1095" s="16">
        <f t="shared" si="88"/>
        <v>0.47344055743807623</v>
      </c>
      <c r="Q1095" s="16">
        <f t="shared" si="89"/>
        <v>4.7373134328358324</v>
      </c>
    </row>
    <row r="1096" spans="1:17" x14ac:dyDescent="0.45">
      <c r="A1096" s="35">
        <f>Factors!A1096</f>
        <v>36885</v>
      </c>
      <c r="B1096" s="17">
        <v>5.5391000000000004</v>
      </c>
      <c r="D1096" s="22">
        <v>5.2709999999999999</v>
      </c>
      <c r="E1096" s="20">
        <f t="shared" si="85"/>
        <v>4.7649999999999997</v>
      </c>
      <c r="F1096" s="22">
        <v>0.5</v>
      </c>
      <c r="G1096" s="21"/>
      <c r="H1096" s="9">
        <v>1.3240000000000001</v>
      </c>
      <c r="I1096" s="9" t="s">
        <v>1</v>
      </c>
      <c r="J1096" s="21"/>
      <c r="K1096" s="9">
        <v>5.09</v>
      </c>
      <c r="L1096" s="22">
        <v>4.7649999999999997</v>
      </c>
      <c r="N1096" s="14">
        <f t="shared" si="86"/>
        <v>0.87756320630749129</v>
      </c>
      <c r="O1096" s="26">
        <f t="shared" si="87"/>
        <v>5.5391000000000004</v>
      </c>
      <c r="P1096" s="16">
        <f t="shared" si="88"/>
        <v>0.48298572996707811</v>
      </c>
      <c r="Q1096" s="16">
        <f t="shared" si="89"/>
        <v>4.7472636815920621</v>
      </c>
    </row>
    <row r="1097" spans="1:17" x14ac:dyDescent="0.45">
      <c r="A1097" s="35">
        <f>Factors!A1097</f>
        <v>36886</v>
      </c>
      <c r="B1097" s="17">
        <v>5.6798999999999999</v>
      </c>
      <c r="D1097" s="22">
        <v>5.3689999999999998</v>
      </c>
      <c r="E1097" s="20">
        <f t="shared" si="85"/>
        <v>4.7649999999999997</v>
      </c>
      <c r="F1097" s="22">
        <v>0.5</v>
      </c>
      <c r="G1097" s="21"/>
      <c r="H1097" s="9">
        <v>1.3719999999999999</v>
      </c>
      <c r="I1097" s="9" t="s">
        <v>1</v>
      </c>
      <c r="J1097" s="21"/>
      <c r="K1097" s="9">
        <v>5.09</v>
      </c>
      <c r="L1097" s="22">
        <v>4.7649999999999997</v>
      </c>
      <c r="N1097" s="14">
        <f t="shared" si="86"/>
        <v>0.90937818659658454</v>
      </c>
      <c r="O1097" s="26">
        <f t="shared" si="87"/>
        <v>5.6798999999999999</v>
      </c>
      <c r="P1097" s="16">
        <f t="shared" si="88"/>
        <v>0.57652842075119892</v>
      </c>
      <c r="Q1097" s="16">
        <f t="shared" si="89"/>
        <v>4.8447761194029937</v>
      </c>
    </row>
    <row r="1098" spans="1:17" x14ac:dyDescent="0.45">
      <c r="A1098" s="35">
        <f>Factors!A1098</f>
        <v>36887</v>
      </c>
      <c r="B1098" s="17">
        <v>5.7891000000000004</v>
      </c>
      <c r="D1098" s="22">
        <v>5.3579999999999997</v>
      </c>
      <c r="E1098" s="20">
        <f t="shared" si="85"/>
        <v>4.7549999999999999</v>
      </c>
      <c r="F1098" s="22">
        <v>0.5</v>
      </c>
      <c r="G1098" s="21"/>
      <c r="H1098" s="9">
        <v>1.3961999999999999</v>
      </c>
      <c r="I1098" s="9" t="s">
        <v>1</v>
      </c>
      <c r="J1098" s="21"/>
      <c r="K1098" s="9">
        <v>5.09</v>
      </c>
      <c r="L1098" s="22">
        <v>4.7549999999999999</v>
      </c>
      <c r="N1098" s="14">
        <f t="shared" si="86"/>
        <v>0.92541823915900234</v>
      </c>
      <c r="O1098" s="26">
        <f t="shared" si="87"/>
        <v>5.7891000000000004</v>
      </c>
      <c r="P1098" s="16">
        <f t="shared" si="88"/>
        <v>0.57562884826498628</v>
      </c>
      <c r="Q1098" s="16">
        <f t="shared" si="89"/>
        <v>4.8338308457711587</v>
      </c>
    </row>
    <row r="1099" spans="1:17" x14ac:dyDescent="0.45">
      <c r="A1099" s="35">
        <f>Factors!A1099</f>
        <v>36888</v>
      </c>
      <c r="B1099" s="17">
        <v>5.8334000000000001</v>
      </c>
      <c r="D1099" s="22">
        <v>5.423</v>
      </c>
      <c r="E1099" s="20">
        <f t="shared" si="85"/>
        <v>4.75</v>
      </c>
      <c r="F1099" s="22">
        <v>0.5</v>
      </c>
      <c r="G1099" s="21"/>
      <c r="H1099" s="9">
        <v>1.3803000000000001</v>
      </c>
      <c r="I1099" s="9" t="s">
        <v>1</v>
      </c>
      <c r="J1099" s="21"/>
      <c r="K1099" s="9">
        <v>5.09</v>
      </c>
      <c r="L1099" s="22">
        <v>4.75</v>
      </c>
      <c r="N1099" s="14">
        <f t="shared" si="86"/>
        <v>0.91487952693824026</v>
      </c>
      <c r="O1099" s="26">
        <f t="shared" si="87"/>
        <v>5.8334000000000001</v>
      </c>
      <c r="P1099" s="16">
        <f t="shared" si="88"/>
        <v>0.64248210023865049</v>
      </c>
      <c r="Q1099" s="16">
        <f t="shared" si="89"/>
        <v>4.8985074626865854</v>
      </c>
    </row>
    <row r="1100" spans="1:17" x14ac:dyDescent="0.45">
      <c r="A1100" s="35">
        <f>Factors!A1100</f>
        <v>36889</v>
      </c>
      <c r="B1100" s="17">
        <v>5.6985000000000001</v>
      </c>
      <c r="D1100" s="22">
        <v>5.3659999999999997</v>
      </c>
      <c r="E1100" s="20">
        <f t="shared" si="85"/>
        <v>4.7489999999999997</v>
      </c>
      <c r="F1100" s="22">
        <v>0.5</v>
      </c>
      <c r="G1100" s="21"/>
      <c r="H1100" s="9">
        <v>1.3801999999999999</v>
      </c>
      <c r="I1100" s="9" t="s">
        <v>1</v>
      </c>
      <c r="J1100" s="21"/>
      <c r="K1100" s="9">
        <v>5.09</v>
      </c>
      <c r="L1100" s="22">
        <v>4.7489999999999997</v>
      </c>
      <c r="N1100" s="14">
        <f t="shared" si="86"/>
        <v>0.91481324572930445</v>
      </c>
      <c r="O1100" s="26">
        <f t="shared" si="87"/>
        <v>5.6985000000000001</v>
      </c>
      <c r="P1100" s="16">
        <f t="shared" si="88"/>
        <v>0.58902710288404325</v>
      </c>
      <c r="Q1100" s="16">
        <f t="shared" si="89"/>
        <v>4.8417910447761336</v>
      </c>
    </row>
    <row r="1101" spans="1:17" x14ac:dyDescent="0.45">
      <c r="A1101" s="35">
        <f>Factors!A1101</f>
        <v>36890</v>
      </c>
      <c r="B1101" s="17">
        <v>5.6985000000000001</v>
      </c>
      <c r="D1101" s="22">
        <v>5.3659999999999997</v>
      </c>
      <c r="E1101" s="20">
        <f t="shared" si="85"/>
        <v>4.7489999999999997</v>
      </c>
      <c r="F1101" s="22">
        <v>0.5</v>
      </c>
      <c r="G1101" s="21"/>
      <c r="H1101" s="9">
        <v>1.3801999999999999</v>
      </c>
      <c r="I1101" s="9" t="s">
        <v>1</v>
      </c>
      <c r="J1101" s="21"/>
      <c r="K1101" s="9">
        <v>5.09</v>
      </c>
      <c r="L1101" s="22">
        <v>4.7489999999999997</v>
      </c>
      <c r="N1101" s="14">
        <f t="shared" si="86"/>
        <v>0.91481324572930445</v>
      </c>
      <c r="O1101" s="26">
        <f t="shared" si="87"/>
        <v>5.6985000000000001</v>
      </c>
      <c r="P1101" s="16">
        <f t="shared" si="88"/>
        <v>0.58902710288404325</v>
      </c>
      <c r="Q1101" s="16">
        <f t="shared" si="89"/>
        <v>4.8417910447761336</v>
      </c>
    </row>
    <row r="1102" spans="1:17" x14ac:dyDescent="0.45">
      <c r="A1102" s="35">
        <f>Factors!A1102</f>
        <v>36891</v>
      </c>
      <c r="B1102" s="17">
        <v>5.6985000000000001</v>
      </c>
      <c r="D1102" s="22">
        <v>5.3659999999999997</v>
      </c>
      <c r="E1102" s="20">
        <f t="shared" si="85"/>
        <v>4.7489999999999997</v>
      </c>
      <c r="F1102" s="22">
        <v>0.5</v>
      </c>
      <c r="G1102" s="21"/>
      <c r="H1102" s="9">
        <v>1.3801999999999999</v>
      </c>
      <c r="I1102" s="9" t="s">
        <v>1</v>
      </c>
      <c r="J1102" s="21"/>
      <c r="K1102" s="9">
        <v>5.09</v>
      </c>
      <c r="L1102" s="22">
        <v>4.7489999999999997</v>
      </c>
      <c r="N1102" s="14">
        <f t="shared" si="86"/>
        <v>0.91481324572930445</v>
      </c>
      <c r="O1102" s="26">
        <f t="shared" si="87"/>
        <v>5.6985000000000001</v>
      </c>
      <c r="P1102" s="16">
        <f t="shared" si="88"/>
        <v>0.58902710288404325</v>
      </c>
      <c r="Q1102" s="16">
        <f t="shared" si="89"/>
        <v>4.8417910447761336</v>
      </c>
    </row>
    <row r="1103" spans="1:17" x14ac:dyDescent="0.45">
      <c r="A1103" s="35">
        <f>Factors!A1103</f>
        <v>36892</v>
      </c>
      <c r="B1103" s="17">
        <v>5.6985000000000001</v>
      </c>
      <c r="D1103" s="22">
        <v>5.3659999999999997</v>
      </c>
      <c r="E1103" s="20">
        <f t="shared" si="85"/>
        <v>4.7489999999999997</v>
      </c>
      <c r="F1103" s="22">
        <v>0.5</v>
      </c>
      <c r="G1103" s="21"/>
      <c r="H1103" s="9">
        <v>1.3822000000000001</v>
      </c>
      <c r="I1103" s="9" t="s">
        <v>1</v>
      </c>
      <c r="J1103" s="21"/>
      <c r="K1103" s="9">
        <v>5.09</v>
      </c>
      <c r="L1103" s="22">
        <v>4.7489999999999997</v>
      </c>
      <c r="N1103" s="14">
        <f t="shared" si="86"/>
        <v>0.91613886990801685</v>
      </c>
      <c r="O1103" s="26">
        <f t="shared" si="87"/>
        <v>5.6985000000000001</v>
      </c>
      <c r="P1103" s="16">
        <f t="shared" si="88"/>
        <v>0.58902710288404325</v>
      </c>
      <c r="Q1103" s="16">
        <f t="shared" si="89"/>
        <v>4.8417910447761336</v>
      </c>
    </row>
    <row r="1104" spans="1:17" x14ac:dyDescent="0.45">
      <c r="A1104" s="35">
        <f>Factors!A1104</f>
        <v>36893</v>
      </c>
      <c r="B1104" s="17">
        <v>5.2588999999999997</v>
      </c>
      <c r="D1104" s="22">
        <v>5.1689999999999996</v>
      </c>
      <c r="E1104" s="20">
        <f t="shared" si="85"/>
        <v>4.6920000000000002</v>
      </c>
      <c r="F1104" s="22">
        <v>0.5</v>
      </c>
      <c r="G1104" s="21"/>
      <c r="H1104" s="9">
        <v>1.3159000000000001</v>
      </c>
      <c r="I1104" s="9" t="s">
        <v>1</v>
      </c>
      <c r="J1104" s="21"/>
      <c r="K1104" s="9">
        <v>5.09</v>
      </c>
      <c r="L1104" s="22">
        <v>4.6920000000000002</v>
      </c>
      <c r="N1104" s="14">
        <f t="shared" si="86"/>
        <v>0.87219442838370664</v>
      </c>
      <c r="O1104" s="26">
        <f t="shared" si="87"/>
        <v>5.2588999999999997</v>
      </c>
      <c r="P1104" s="16">
        <f t="shared" si="88"/>
        <v>0.45562220609023374</v>
      </c>
      <c r="Q1104" s="16">
        <f t="shared" si="89"/>
        <v>4.6457711442786209</v>
      </c>
    </row>
    <row r="1105" spans="1:17" x14ac:dyDescent="0.45">
      <c r="A1105" s="35">
        <f>Factors!A1105</f>
        <v>36894</v>
      </c>
      <c r="B1105" s="17">
        <v>5.4970999999999997</v>
      </c>
      <c r="D1105" s="22">
        <v>5.0819999999999999</v>
      </c>
      <c r="E1105" s="20">
        <f t="shared" si="85"/>
        <v>4.6189999999999998</v>
      </c>
      <c r="F1105" s="22">
        <v>0.5</v>
      </c>
      <c r="G1105" s="21"/>
      <c r="H1105" s="9">
        <v>1.5127000000000002</v>
      </c>
      <c r="I1105" s="9" t="s">
        <v>1</v>
      </c>
      <c r="J1105" s="21"/>
      <c r="K1105" s="9">
        <v>5.09</v>
      </c>
      <c r="L1105" s="22">
        <v>4.6189999999999998</v>
      </c>
      <c r="N1105" s="14">
        <f t="shared" si="86"/>
        <v>1.0026358475689894</v>
      </c>
      <c r="O1105" s="26">
        <f t="shared" si="87"/>
        <v>5.4970999999999997</v>
      </c>
      <c r="P1105" s="16">
        <f t="shared" si="88"/>
        <v>0.44255823511982761</v>
      </c>
      <c r="Q1105" s="16">
        <f t="shared" si="89"/>
        <v>4.5592039800995243</v>
      </c>
    </row>
    <row r="1106" spans="1:17" x14ac:dyDescent="0.45">
      <c r="A1106" s="35">
        <f>Factors!A1106</f>
        <v>36895</v>
      </c>
      <c r="B1106" s="17">
        <v>5.4207999999999998</v>
      </c>
      <c r="D1106" s="22">
        <v>4.843</v>
      </c>
      <c r="E1106" s="20">
        <f t="shared" si="85"/>
        <v>4.5259999999999998</v>
      </c>
      <c r="F1106" s="22">
        <v>0.5</v>
      </c>
      <c r="G1106" s="21"/>
      <c r="H1106" s="9">
        <v>1.4614</v>
      </c>
      <c r="I1106" s="9" t="s">
        <v>1</v>
      </c>
      <c r="J1106" s="21"/>
      <c r="K1106" s="9">
        <v>5.09</v>
      </c>
      <c r="L1106" s="22">
        <v>4.5259999999999998</v>
      </c>
      <c r="N1106" s="14">
        <f t="shared" si="86"/>
        <v>0.96863358738502081</v>
      </c>
      <c r="O1106" s="26">
        <f t="shared" si="87"/>
        <v>5.4207999999999998</v>
      </c>
      <c r="P1106" s="16">
        <f t="shared" si="88"/>
        <v>0.30327382660773061</v>
      </c>
      <c r="Q1106" s="16">
        <f t="shared" si="89"/>
        <v>4.3213930348258822</v>
      </c>
    </row>
    <row r="1107" spans="1:17" x14ac:dyDescent="0.45">
      <c r="A1107" s="35">
        <f>Factors!A1107</f>
        <v>36896</v>
      </c>
      <c r="B1107" s="17">
        <v>5.2202999999999999</v>
      </c>
      <c r="D1107" s="22">
        <v>4.6479999999999997</v>
      </c>
      <c r="E1107" s="20">
        <f t="shared" si="85"/>
        <v>4.4580000000000002</v>
      </c>
      <c r="F1107" s="22">
        <v>0.5</v>
      </c>
      <c r="G1107" s="21"/>
      <c r="H1107" s="9">
        <v>1.4424999999999999</v>
      </c>
      <c r="I1107" s="9" t="s">
        <v>1</v>
      </c>
      <c r="J1107" s="21"/>
      <c r="K1107" s="9">
        <v>5.09</v>
      </c>
      <c r="L1107" s="22">
        <v>4.4580000000000002</v>
      </c>
      <c r="N1107" s="14">
        <f t="shared" si="86"/>
        <v>0.95610643889619018</v>
      </c>
      <c r="O1107" s="26">
        <f t="shared" si="87"/>
        <v>5.2202999999999999</v>
      </c>
      <c r="P1107" s="16">
        <f t="shared" si="88"/>
        <v>0.18189128645005326</v>
      </c>
      <c r="Q1107" s="16">
        <f t="shared" si="89"/>
        <v>4.1273631840796243</v>
      </c>
    </row>
    <row r="1108" spans="1:17" x14ac:dyDescent="0.45">
      <c r="A1108" s="35">
        <f>Factors!A1108</f>
        <v>36897</v>
      </c>
      <c r="B1108" s="17">
        <v>5.2202999999999999</v>
      </c>
      <c r="D1108" s="22">
        <v>4.6479999999999997</v>
      </c>
      <c r="E1108" s="20">
        <f t="shared" si="85"/>
        <v>4.4580000000000002</v>
      </c>
      <c r="F1108" s="22">
        <v>0.5</v>
      </c>
      <c r="G1108" s="21"/>
      <c r="H1108" s="9">
        <v>1.4424999999999999</v>
      </c>
      <c r="I1108" s="9" t="s">
        <v>1</v>
      </c>
      <c r="J1108" s="21"/>
      <c r="K1108" s="9">
        <v>5.09</v>
      </c>
      <c r="L1108" s="22">
        <v>4.4580000000000002</v>
      </c>
      <c r="N1108" s="14">
        <f t="shared" si="86"/>
        <v>0.95610643889619018</v>
      </c>
      <c r="O1108" s="26">
        <f t="shared" si="87"/>
        <v>5.2202999999999999</v>
      </c>
      <c r="P1108" s="16">
        <f t="shared" si="88"/>
        <v>0.18189128645005326</v>
      </c>
      <c r="Q1108" s="16">
        <f t="shared" si="89"/>
        <v>4.1273631840796243</v>
      </c>
    </row>
    <row r="1109" spans="1:17" x14ac:dyDescent="0.45">
      <c r="A1109" s="35">
        <f>Factors!A1109</f>
        <v>36898</v>
      </c>
      <c r="B1109" s="17">
        <v>5.2202999999999999</v>
      </c>
      <c r="D1109" s="22">
        <v>4.6479999999999997</v>
      </c>
      <c r="E1109" s="20">
        <f t="shared" si="85"/>
        <v>4.4580000000000002</v>
      </c>
      <c r="F1109" s="22">
        <v>0.5</v>
      </c>
      <c r="G1109" s="21"/>
      <c r="H1109" s="9">
        <v>1.4424999999999999</v>
      </c>
      <c r="I1109" s="9" t="s">
        <v>1</v>
      </c>
      <c r="J1109" s="21"/>
      <c r="K1109" s="9">
        <v>5.09</v>
      </c>
      <c r="L1109" s="22">
        <v>4.4580000000000002</v>
      </c>
      <c r="N1109" s="14">
        <f t="shared" si="86"/>
        <v>0.95610643889619007</v>
      </c>
      <c r="O1109" s="26">
        <f t="shared" si="87"/>
        <v>5.2202999999999999</v>
      </c>
      <c r="P1109" s="16">
        <f t="shared" si="88"/>
        <v>0.18189128645005326</v>
      </c>
      <c r="Q1109" s="16">
        <f t="shared" si="89"/>
        <v>4.1273631840796243</v>
      </c>
    </row>
    <row r="1110" spans="1:17" x14ac:dyDescent="0.45">
      <c r="A1110" s="35">
        <f>Factors!A1110</f>
        <v>36899</v>
      </c>
      <c r="B1110" s="17">
        <v>5.2427000000000001</v>
      </c>
      <c r="D1110" s="22">
        <v>4.6260000000000003</v>
      </c>
      <c r="E1110" s="20">
        <f t="shared" si="85"/>
        <v>4.4509999999999996</v>
      </c>
      <c r="F1110" s="22">
        <v>0.5</v>
      </c>
      <c r="G1110" s="21"/>
      <c r="H1110" s="9">
        <v>1.5037</v>
      </c>
      <c r="I1110" s="9" t="s">
        <v>1</v>
      </c>
      <c r="J1110" s="21"/>
      <c r="K1110" s="9">
        <v>5.09</v>
      </c>
      <c r="L1110" s="22">
        <v>4.4509999999999996</v>
      </c>
      <c r="N1110" s="14">
        <f t="shared" si="86"/>
        <v>0.99667053876478406</v>
      </c>
      <c r="O1110" s="26">
        <f t="shared" si="87"/>
        <v>5.2427000000000001</v>
      </c>
      <c r="P1110" s="16">
        <f t="shared" si="88"/>
        <v>0.16754267551291058</v>
      </c>
      <c r="Q1110" s="16">
        <f t="shared" si="89"/>
        <v>4.1054726368159322</v>
      </c>
    </row>
    <row r="1111" spans="1:17" x14ac:dyDescent="0.45">
      <c r="A1111" s="35">
        <f>Factors!A1111</f>
        <v>36900</v>
      </c>
      <c r="B1111" s="17">
        <v>5.3310000000000004</v>
      </c>
      <c r="D1111" s="22">
        <v>4.7869999999999999</v>
      </c>
      <c r="E1111" s="20">
        <f t="shared" si="85"/>
        <v>4.4930000000000003</v>
      </c>
      <c r="F1111" s="22">
        <v>0.5</v>
      </c>
      <c r="G1111" s="21"/>
      <c r="H1111" s="9">
        <v>1.5241</v>
      </c>
      <c r="I1111" s="9" t="s">
        <v>1</v>
      </c>
      <c r="J1111" s="21"/>
      <c r="K1111" s="9">
        <v>5.09</v>
      </c>
      <c r="L1111" s="22">
        <v>4.4930000000000003</v>
      </c>
      <c r="N1111" s="14">
        <f t="shared" si="86"/>
        <v>1.0101919053876487</v>
      </c>
      <c r="O1111" s="26">
        <f t="shared" si="87"/>
        <v>5.3310000000000004</v>
      </c>
      <c r="P1111" s="16">
        <f t="shared" si="88"/>
        <v>0.28135855990354397</v>
      </c>
      <c r="Q1111" s="16">
        <f t="shared" si="89"/>
        <v>4.2656716417910578</v>
      </c>
    </row>
    <row r="1112" spans="1:17" x14ac:dyDescent="0.45">
      <c r="A1112" s="35">
        <f>Factors!A1112</f>
        <v>36901</v>
      </c>
      <c r="B1112" s="17">
        <v>5.5525000000000002</v>
      </c>
      <c r="D1112" s="22">
        <v>4.9269999999999996</v>
      </c>
      <c r="E1112" s="20">
        <f t="shared" si="85"/>
        <v>4.577</v>
      </c>
      <c r="F1112" s="22">
        <v>0.5</v>
      </c>
      <c r="G1112" s="21"/>
      <c r="H1112" s="9">
        <v>1.5537000000000001</v>
      </c>
      <c r="I1112" s="9" t="s">
        <v>1</v>
      </c>
      <c r="J1112" s="21"/>
      <c r="K1112" s="9">
        <v>5.09</v>
      </c>
      <c r="L1112" s="22">
        <v>4.577</v>
      </c>
      <c r="N1112" s="14">
        <f t="shared" si="86"/>
        <v>1.0298111432325896</v>
      </c>
      <c r="O1112" s="26">
        <f t="shared" si="87"/>
        <v>5.5525000000000002</v>
      </c>
      <c r="P1112" s="16">
        <f t="shared" si="88"/>
        <v>0.33468162215399833</v>
      </c>
      <c r="Q1112" s="16">
        <f t="shared" si="89"/>
        <v>4.4049751243781188</v>
      </c>
    </row>
    <row r="1113" spans="1:17" x14ac:dyDescent="0.45">
      <c r="A1113" s="35">
        <f>Factors!A1113</f>
        <v>36902</v>
      </c>
      <c r="B1113" s="17">
        <v>5.4485999999999999</v>
      </c>
      <c r="D1113" s="22">
        <v>4.851</v>
      </c>
      <c r="E1113" s="20">
        <f t="shared" si="85"/>
        <v>4.6020000000000003</v>
      </c>
      <c r="F1113" s="22">
        <v>0.5</v>
      </c>
      <c r="G1113" s="21"/>
      <c r="H1113" s="9">
        <v>1.5749</v>
      </c>
      <c r="I1113" s="9" t="s">
        <v>1</v>
      </c>
      <c r="J1113" s="21"/>
      <c r="K1113" s="9">
        <v>5.09</v>
      </c>
      <c r="L1113" s="22">
        <v>4.6020000000000003</v>
      </c>
      <c r="N1113" s="14">
        <f t="shared" si="86"/>
        <v>1.043862759526939</v>
      </c>
      <c r="O1113" s="26">
        <f t="shared" si="87"/>
        <v>5.4485999999999999</v>
      </c>
      <c r="P1113" s="16">
        <f t="shared" si="88"/>
        <v>0.23804516166039402</v>
      </c>
      <c r="Q1113" s="16">
        <f t="shared" si="89"/>
        <v>4.3293532338308571</v>
      </c>
    </row>
    <row r="1114" spans="1:17" x14ac:dyDescent="0.45">
      <c r="A1114" s="35">
        <f>Factors!A1114</f>
        <v>36903</v>
      </c>
      <c r="B1114" s="17">
        <v>5.7431999999999999</v>
      </c>
      <c r="D1114" s="22">
        <v>4.968</v>
      </c>
      <c r="E1114" s="20">
        <f t="shared" si="85"/>
        <v>4.5979999999999999</v>
      </c>
      <c r="F1114" s="22">
        <v>0.5</v>
      </c>
      <c r="G1114" s="21"/>
      <c r="H1114" s="9">
        <v>1.6905999999999999</v>
      </c>
      <c r="I1114" s="9" t="s">
        <v>1</v>
      </c>
      <c r="J1114" s="21"/>
      <c r="K1114" s="9">
        <v>5.09</v>
      </c>
      <c r="L1114" s="22">
        <v>4.5979999999999999</v>
      </c>
      <c r="N1114" s="14">
        <f t="shared" si="86"/>
        <v>1.1205501182654409</v>
      </c>
      <c r="O1114" s="26">
        <f t="shared" si="87"/>
        <v>5.7431999999999999</v>
      </c>
      <c r="P1114" s="16">
        <f t="shared" si="88"/>
        <v>0.35373525306412468</v>
      </c>
      <c r="Q1114" s="16">
        <f t="shared" si="89"/>
        <v>4.4457711442786207</v>
      </c>
    </row>
    <row r="1115" spans="1:17" x14ac:dyDescent="0.45">
      <c r="A1115" s="35">
        <f>Factors!A1115</f>
        <v>36904</v>
      </c>
      <c r="B1115" s="17">
        <v>5.7431999999999999</v>
      </c>
      <c r="D1115" s="22">
        <v>4.968</v>
      </c>
      <c r="E1115" s="20">
        <f t="shared" si="85"/>
        <v>4.5979999999999999</v>
      </c>
      <c r="F1115" s="22">
        <v>0.5</v>
      </c>
      <c r="G1115" s="21"/>
      <c r="H1115" s="9">
        <v>1.6905999999999999</v>
      </c>
      <c r="I1115" s="9" t="s">
        <v>1</v>
      </c>
      <c r="J1115" s="21"/>
      <c r="K1115" s="9">
        <v>5.09</v>
      </c>
      <c r="L1115" s="22">
        <v>4.5979999999999999</v>
      </c>
      <c r="N1115" s="14">
        <f t="shared" si="86"/>
        <v>1.1205501182654409</v>
      </c>
      <c r="O1115" s="26">
        <f t="shared" si="87"/>
        <v>5.7431999999999999</v>
      </c>
      <c r="P1115" s="16">
        <f t="shared" si="88"/>
        <v>0.35373525306412468</v>
      </c>
      <c r="Q1115" s="16">
        <f t="shared" si="89"/>
        <v>4.4457711442786207</v>
      </c>
    </row>
    <row r="1116" spans="1:17" x14ac:dyDescent="0.45">
      <c r="A1116" s="35">
        <f>Factors!A1116</f>
        <v>36905</v>
      </c>
      <c r="B1116" s="17">
        <v>5.7431999999999999</v>
      </c>
      <c r="D1116" s="22">
        <v>4.968</v>
      </c>
      <c r="E1116" s="20">
        <f t="shared" si="85"/>
        <v>4.5979999999999999</v>
      </c>
      <c r="F1116" s="22">
        <v>0.5</v>
      </c>
      <c r="G1116" s="21"/>
      <c r="H1116" s="9">
        <v>1.6905999999999999</v>
      </c>
      <c r="I1116" s="9" t="s">
        <v>1</v>
      </c>
      <c r="J1116" s="21"/>
      <c r="K1116" s="9">
        <v>5.09</v>
      </c>
      <c r="L1116" s="22">
        <v>4.5979999999999999</v>
      </c>
      <c r="N1116" s="14">
        <f t="shared" si="86"/>
        <v>1.1205501182654409</v>
      </c>
      <c r="O1116" s="26">
        <f t="shared" si="87"/>
        <v>5.7431999999999999</v>
      </c>
      <c r="P1116" s="16">
        <f t="shared" si="88"/>
        <v>0.35373525306412468</v>
      </c>
      <c r="Q1116" s="16">
        <f t="shared" si="89"/>
        <v>4.4457711442786207</v>
      </c>
    </row>
    <row r="1117" spans="1:17" x14ac:dyDescent="0.45">
      <c r="A1117" s="35">
        <f>Factors!A1117</f>
        <v>36906</v>
      </c>
      <c r="B1117" s="17">
        <v>5.7431999999999999</v>
      </c>
      <c r="D1117" s="22">
        <v>4.968</v>
      </c>
      <c r="E1117" s="20">
        <f t="shared" si="85"/>
        <v>4.6429999999999998</v>
      </c>
      <c r="F1117" s="22">
        <v>0.5</v>
      </c>
      <c r="G1117" s="21"/>
      <c r="H1117" s="9">
        <v>1.6795</v>
      </c>
      <c r="I1117" s="9" t="s">
        <v>1</v>
      </c>
      <c r="J1117" s="21"/>
      <c r="K1117" s="9">
        <v>5.09</v>
      </c>
      <c r="L1117" s="22">
        <v>4.6429999999999998</v>
      </c>
      <c r="N1117" s="14">
        <f t="shared" si="86"/>
        <v>1.1131929040735882</v>
      </c>
      <c r="O1117" s="26">
        <f t="shared" si="87"/>
        <v>5.7431999999999999</v>
      </c>
      <c r="P1117" s="16">
        <f t="shared" si="88"/>
        <v>0.31057978077846382</v>
      </c>
      <c r="Q1117" s="16">
        <f t="shared" si="89"/>
        <v>4.4457711442786207</v>
      </c>
    </row>
    <row r="1118" spans="1:17" x14ac:dyDescent="0.45">
      <c r="A1118" s="35">
        <f>Factors!A1118</f>
        <v>36907</v>
      </c>
      <c r="B1118" s="17">
        <v>5.6288</v>
      </c>
      <c r="D1118" s="22">
        <v>4.9669999999999996</v>
      </c>
      <c r="E1118" s="20">
        <f t="shared" si="85"/>
        <v>4.5880000000000001</v>
      </c>
      <c r="F1118" s="22">
        <v>0.5</v>
      </c>
      <c r="G1118" s="21"/>
      <c r="H1118" s="9">
        <v>1.6747000000000001</v>
      </c>
      <c r="I1118" s="9" t="s">
        <v>1</v>
      </c>
      <c r="J1118" s="21"/>
      <c r="K1118" s="9">
        <v>5.09</v>
      </c>
      <c r="L1118" s="22">
        <v>4.5880000000000001</v>
      </c>
      <c r="N1118" s="14">
        <f t="shared" si="86"/>
        <v>1.1100114060446788</v>
      </c>
      <c r="O1118" s="26">
        <f t="shared" si="87"/>
        <v>5.6288</v>
      </c>
      <c r="P1118" s="16">
        <f t="shared" si="88"/>
        <v>0.36237426855856292</v>
      </c>
      <c r="Q1118" s="16">
        <f t="shared" si="89"/>
        <v>4.4447761194030155</v>
      </c>
    </row>
    <row r="1119" spans="1:17" x14ac:dyDescent="0.45">
      <c r="A1119" s="35">
        <f>Factors!A1119</f>
        <v>36908</v>
      </c>
      <c r="B1119" s="17">
        <v>5.4824999999999999</v>
      </c>
      <c r="D1119" s="22">
        <v>4.9240000000000004</v>
      </c>
      <c r="E1119" s="20">
        <f t="shared" si="85"/>
        <v>4.6059999999999999</v>
      </c>
      <c r="F1119" s="22">
        <v>0.5</v>
      </c>
      <c r="G1119" s="21"/>
      <c r="H1119" s="9">
        <v>1.6194999999999999</v>
      </c>
      <c r="I1119" s="9" t="s">
        <v>1</v>
      </c>
      <c r="J1119" s="21"/>
      <c r="K1119" s="9">
        <v>5.09</v>
      </c>
      <c r="L1119" s="22">
        <v>4.6059999999999999</v>
      </c>
      <c r="N1119" s="14">
        <f t="shared" si="86"/>
        <v>1.0734241787122214</v>
      </c>
      <c r="O1119" s="26">
        <f t="shared" si="87"/>
        <v>5.4824999999999999</v>
      </c>
      <c r="P1119" s="16">
        <f t="shared" si="88"/>
        <v>0.30399785863142181</v>
      </c>
      <c r="Q1119" s="16">
        <f t="shared" si="89"/>
        <v>4.4019900497512587</v>
      </c>
    </row>
    <row r="1120" spans="1:17" x14ac:dyDescent="0.45">
      <c r="A1120" s="35">
        <f>Factors!A1120</f>
        <v>36909</v>
      </c>
      <c r="B1120" s="17">
        <v>5.3690999999999995</v>
      </c>
      <c r="D1120" s="22">
        <v>4.8049999999999997</v>
      </c>
      <c r="E1120" s="20">
        <f t="shared" si="85"/>
        <v>4.5629999999999997</v>
      </c>
      <c r="F1120" s="22">
        <v>0.5</v>
      </c>
      <c r="G1120" s="21"/>
      <c r="H1120" s="9">
        <v>1.5809</v>
      </c>
      <c r="I1120" s="9" t="s">
        <v>1</v>
      </c>
      <c r="J1120" s="21"/>
      <c r="K1120" s="9">
        <v>5.09</v>
      </c>
      <c r="L1120" s="22">
        <v>4.5629999999999997</v>
      </c>
      <c r="N1120" s="14">
        <f t="shared" si="86"/>
        <v>1.0478396320630756</v>
      </c>
      <c r="O1120" s="26">
        <f t="shared" si="87"/>
        <v>5.3690999999999995</v>
      </c>
      <c r="P1120" s="16">
        <f t="shared" si="88"/>
        <v>0.23143941929744116</v>
      </c>
      <c r="Q1120" s="16">
        <f t="shared" si="89"/>
        <v>4.2835820895522403</v>
      </c>
    </row>
    <row r="1121" spans="1:17" x14ac:dyDescent="0.45">
      <c r="A1121" s="35">
        <f>Factors!A1121</f>
        <v>36910</v>
      </c>
      <c r="B1121" s="17">
        <v>5.4493999999999998</v>
      </c>
      <c r="D1121" s="22">
        <v>4.8040000000000003</v>
      </c>
      <c r="E1121" s="20">
        <f t="shared" si="85"/>
        <v>4.5389999999999997</v>
      </c>
      <c r="F1121" s="22">
        <v>0.5</v>
      </c>
      <c r="G1121" s="21"/>
      <c r="H1121" s="9">
        <v>1.6467000000000001</v>
      </c>
      <c r="I1121" s="9" t="s">
        <v>1</v>
      </c>
      <c r="J1121" s="21"/>
      <c r="K1121" s="9">
        <v>5.09</v>
      </c>
      <c r="L1121" s="22">
        <v>4.5389999999999997</v>
      </c>
      <c r="N1121" s="14">
        <f t="shared" si="86"/>
        <v>1.0914526675427076</v>
      </c>
      <c r="O1121" s="26">
        <f t="shared" si="87"/>
        <v>5.4493999999999998</v>
      </c>
      <c r="P1121" s="16">
        <f t="shared" si="88"/>
        <v>0.25349391136322286</v>
      </c>
      <c r="Q1121" s="16">
        <f t="shared" si="89"/>
        <v>4.2825870646766351</v>
      </c>
    </row>
    <row r="1122" spans="1:17" x14ac:dyDescent="0.45">
      <c r="A1122" s="35">
        <f>Factors!A1122</f>
        <v>36911</v>
      </c>
      <c r="B1122" s="17">
        <v>5.4493999999999998</v>
      </c>
      <c r="D1122" s="22">
        <v>4.8040000000000003</v>
      </c>
      <c r="E1122" s="20">
        <f t="shared" si="85"/>
        <v>4.5389999999999997</v>
      </c>
      <c r="F1122" s="22">
        <v>0.5</v>
      </c>
      <c r="G1122" s="21"/>
      <c r="H1122" s="9">
        <v>1.6467000000000001</v>
      </c>
      <c r="I1122" s="9" t="s">
        <v>1</v>
      </c>
      <c r="J1122" s="21"/>
      <c r="K1122" s="9">
        <v>5.09</v>
      </c>
      <c r="L1122" s="22">
        <v>4.5389999999999997</v>
      </c>
      <c r="N1122" s="14">
        <f t="shared" si="86"/>
        <v>1.0914526675427076</v>
      </c>
      <c r="O1122" s="26">
        <f t="shared" si="87"/>
        <v>5.4493999999999998</v>
      </c>
      <c r="P1122" s="16">
        <f t="shared" si="88"/>
        <v>0.25349391136322286</v>
      </c>
      <c r="Q1122" s="16">
        <f t="shared" si="89"/>
        <v>4.2825870646766351</v>
      </c>
    </row>
    <row r="1123" spans="1:17" x14ac:dyDescent="0.45">
      <c r="A1123" s="35">
        <f>Factors!A1123</f>
        <v>36912</v>
      </c>
      <c r="B1123" s="17">
        <v>5.4493999999999998</v>
      </c>
      <c r="D1123" s="22">
        <v>4.8040000000000003</v>
      </c>
      <c r="E1123" s="20">
        <f t="shared" si="85"/>
        <v>4.5389999999999997</v>
      </c>
      <c r="F1123" s="22">
        <v>0.5</v>
      </c>
      <c r="G1123" s="21"/>
      <c r="H1123" s="9">
        <v>1.6467000000000001</v>
      </c>
      <c r="I1123" s="9" t="s">
        <v>1</v>
      </c>
      <c r="J1123" s="21"/>
      <c r="K1123" s="9">
        <v>5.09</v>
      </c>
      <c r="L1123" s="22">
        <v>4.5389999999999997</v>
      </c>
      <c r="N1123" s="14">
        <f t="shared" si="86"/>
        <v>1.0914526675427076</v>
      </c>
      <c r="O1123" s="26">
        <f t="shared" si="87"/>
        <v>5.4493999999999998</v>
      </c>
      <c r="P1123" s="16">
        <f t="shared" si="88"/>
        <v>0.25349391136322286</v>
      </c>
      <c r="Q1123" s="16">
        <f t="shared" si="89"/>
        <v>4.2825870646766351</v>
      </c>
    </row>
    <row r="1124" spans="1:17" x14ac:dyDescent="0.45">
      <c r="A1124" s="35">
        <f>Factors!A1124</f>
        <v>36913</v>
      </c>
      <c r="B1124" s="17">
        <v>5.4901</v>
      </c>
      <c r="D1124" s="22">
        <v>4.8029999999999999</v>
      </c>
      <c r="E1124" s="20">
        <f t="shared" si="85"/>
        <v>4.5410000000000004</v>
      </c>
      <c r="F1124" s="22">
        <v>0.5</v>
      </c>
      <c r="G1124" s="21"/>
      <c r="H1124" s="9">
        <v>1.7057</v>
      </c>
      <c r="I1124" s="9" t="s">
        <v>1</v>
      </c>
      <c r="J1124" s="21"/>
      <c r="K1124" s="9">
        <v>5.09</v>
      </c>
      <c r="L1124" s="22">
        <v>4.5410000000000004</v>
      </c>
      <c r="N1124" s="14">
        <f t="shared" si="86"/>
        <v>1.1305585808147181</v>
      </c>
      <c r="O1124" s="26">
        <f t="shared" si="87"/>
        <v>5.4901</v>
      </c>
      <c r="P1124" s="16">
        <f t="shared" si="88"/>
        <v>0.25061937421682057</v>
      </c>
      <c r="Q1124" s="16">
        <f t="shared" si="89"/>
        <v>4.2815920398010077</v>
      </c>
    </row>
    <row r="1125" spans="1:17" x14ac:dyDescent="0.45">
      <c r="A1125" s="35">
        <f>Factors!A1125</f>
        <v>36914</v>
      </c>
      <c r="B1125" s="17">
        <v>5.6428000000000003</v>
      </c>
      <c r="D1125" s="22">
        <v>4.8680000000000003</v>
      </c>
      <c r="E1125" s="20">
        <f t="shared" si="85"/>
        <v>4.5430000000000001</v>
      </c>
      <c r="F1125" s="22">
        <v>0.5</v>
      </c>
      <c r="G1125" s="21"/>
      <c r="H1125" s="9">
        <v>1.7685</v>
      </c>
      <c r="I1125" s="9" t="s">
        <v>1</v>
      </c>
      <c r="J1125" s="21"/>
      <c r="K1125" s="9">
        <v>5.09</v>
      </c>
      <c r="L1125" s="22">
        <v>4.5430000000000001</v>
      </c>
      <c r="N1125" s="14">
        <f t="shared" si="86"/>
        <v>1.1721831800262819</v>
      </c>
      <c r="O1125" s="26">
        <f t="shared" si="87"/>
        <v>5.6428000000000003</v>
      </c>
      <c r="P1125" s="16">
        <f t="shared" si="88"/>
        <v>0.3108768640655013</v>
      </c>
      <c r="Q1125" s="16">
        <f t="shared" si="89"/>
        <v>4.3462686567164344</v>
      </c>
    </row>
    <row r="1126" spans="1:17" x14ac:dyDescent="0.45">
      <c r="A1126" s="35">
        <f>Factors!A1126</f>
        <v>36915</v>
      </c>
      <c r="B1126" s="17">
        <v>5.6448</v>
      </c>
      <c r="D1126" s="22">
        <v>4.8890000000000002</v>
      </c>
      <c r="E1126" s="20">
        <f t="shared" si="85"/>
        <v>4.5860000000000003</v>
      </c>
      <c r="F1126" s="22">
        <v>0.5</v>
      </c>
      <c r="G1126" s="21"/>
      <c r="H1126" s="9">
        <v>1.7838000000000001</v>
      </c>
      <c r="I1126" s="9" t="s">
        <v>1</v>
      </c>
      <c r="J1126" s="21"/>
      <c r="K1126" s="9">
        <v>5.09</v>
      </c>
      <c r="L1126" s="22">
        <v>4.5860000000000003</v>
      </c>
      <c r="N1126" s="14">
        <f t="shared" si="86"/>
        <v>1.1823242049934304</v>
      </c>
      <c r="O1126" s="26">
        <f t="shared" si="87"/>
        <v>5.6448</v>
      </c>
      <c r="P1126" s="16">
        <f t="shared" si="88"/>
        <v>0.28971372841490872</v>
      </c>
      <c r="Q1126" s="16">
        <f t="shared" si="89"/>
        <v>4.3671641791044991</v>
      </c>
    </row>
    <row r="1127" spans="1:17" x14ac:dyDescent="0.45">
      <c r="A1127" s="35">
        <f>Factors!A1127</f>
        <v>36916</v>
      </c>
      <c r="B1127" s="17">
        <v>5.5403000000000002</v>
      </c>
      <c r="D1127" s="22">
        <v>4.8449999999999998</v>
      </c>
      <c r="E1127" s="20">
        <f t="shared" si="85"/>
        <v>4.6139999999999999</v>
      </c>
      <c r="F1127" s="22">
        <v>0.5</v>
      </c>
      <c r="G1127" s="21"/>
      <c r="H1127" s="9">
        <v>1.7147000000000001</v>
      </c>
      <c r="I1127" s="9" t="s">
        <v>1</v>
      </c>
      <c r="J1127" s="21"/>
      <c r="K1127" s="9">
        <v>5.09</v>
      </c>
      <c r="L1127" s="22">
        <v>4.6139999999999999</v>
      </c>
      <c r="N1127" s="14">
        <f t="shared" si="86"/>
        <v>1.1365238896189231</v>
      </c>
      <c r="O1127" s="26">
        <f t="shared" si="87"/>
        <v>5.5403000000000002</v>
      </c>
      <c r="P1127" s="16">
        <f t="shared" si="88"/>
        <v>0.22081174603780784</v>
      </c>
      <c r="Q1127" s="16">
        <f t="shared" si="89"/>
        <v>4.323383084577137</v>
      </c>
    </row>
    <row r="1128" spans="1:17" x14ac:dyDescent="0.45">
      <c r="A1128" s="35">
        <f>Factors!A1128</f>
        <v>36917</v>
      </c>
      <c r="B1128" s="17">
        <v>5.5844000000000005</v>
      </c>
      <c r="D1128" s="22">
        <v>4.8010000000000002</v>
      </c>
      <c r="E1128" s="20">
        <f t="shared" si="85"/>
        <v>4.6150000000000002</v>
      </c>
      <c r="F1128" s="22">
        <v>0.5</v>
      </c>
      <c r="G1128" s="21"/>
      <c r="H1128" s="9">
        <v>1.7183000000000002</v>
      </c>
      <c r="I1128" s="9" t="s">
        <v>1</v>
      </c>
      <c r="J1128" s="21"/>
      <c r="K1128" s="9">
        <v>5.09</v>
      </c>
      <c r="L1128" s="22">
        <v>4.6150000000000002</v>
      </c>
      <c r="N1128" s="14">
        <f t="shared" si="86"/>
        <v>1.1389100131406051</v>
      </c>
      <c r="O1128" s="26">
        <f t="shared" si="87"/>
        <v>5.5844000000000005</v>
      </c>
      <c r="P1128" s="16">
        <f t="shared" si="88"/>
        <v>0.1777947713043293</v>
      </c>
      <c r="Q1128" s="16">
        <f t="shared" si="89"/>
        <v>4.279601990049775</v>
      </c>
    </row>
    <row r="1129" spans="1:17" x14ac:dyDescent="0.45">
      <c r="A1129" s="35">
        <f>Factors!A1129</f>
        <v>36918</v>
      </c>
      <c r="B1129" s="17">
        <v>5.5844000000000005</v>
      </c>
      <c r="D1129" s="22">
        <v>4.8010000000000002</v>
      </c>
      <c r="E1129" s="20">
        <f t="shared" si="85"/>
        <v>4.6150000000000002</v>
      </c>
      <c r="F1129" s="22">
        <v>0.5</v>
      </c>
      <c r="G1129" s="21"/>
      <c r="H1129" s="9">
        <v>1.7183000000000002</v>
      </c>
      <c r="I1129" s="9" t="s">
        <v>1</v>
      </c>
      <c r="J1129" s="21"/>
      <c r="K1129" s="9">
        <v>5.09</v>
      </c>
      <c r="L1129" s="22">
        <v>4.6150000000000002</v>
      </c>
      <c r="N1129" s="14">
        <f t="shared" si="86"/>
        <v>1.1389100131406051</v>
      </c>
      <c r="O1129" s="26">
        <f t="shared" si="87"/>
        <v>5.5844000000000005</v>
      </c>
      <c r="P1129" s="16">
        <f t="shared" si="88"/>
        <v>0.1777947713043293</v>
      </c>
      <c r="Q1129" s="16">
        <f t="shared" si="89"/>
        <v>4.279601990049775</v>
      </c>
    </row>
    <row r="1130" spans="1:17" x14ac:dyDescent="0.45">
      <c r="A1130" s="35">
        <f>Factors!A1130</f>
        <v>36919</v>
      </c>
      <c r="B1130" s="17">
        <v>5.5844000000000005</v>
      </c>
      <c r="D1130" s="22">
        <v>4.8010000000000002</v>
      </c>
      <c r="E1130" s="20">
        <f t="shared" si="85"/>
        <v>4.6150000000000002</v>
      </c>
      <c r="F1130" s="22">
        <v>0.5</v>
      </c>
      <c r="G1130" s="21"/>
      <c r="H1130" s="9">
        <v>1.7183000000000002</v>
      </c>
      <c r="I1130" s="9" t="s">
        <v>1</v>
      </c>
      <c r="J1130" s="21"/>
      <c r="K1130" s="9">
        <v>5.09</v>
      </c>
      <c r="L1130" s="22">
        <v>4.6150000000000002</v>
      </c>
      <c r="N1130" s="14">
        <f t="shared" si="86"/>
        <v>1.1389100131406051</v>
      </c>
      <c r="O1130" s="26">
        <f t="shared" si="87"/>
        <v>5.5844000000000005</v>
      </c>
      <c r="P1130" s="16">
        <f t="shared" si="88"/>
        <v>0.1777947713043293</v>
      </c>
      <c r="Q1130" s="16">
        <f t="shared" si="89"/>
        <v>4.279601990049775</v>
      </c>
    </row>
    <row r="1131" spans="1:17" x14ac:dyDescent="0.45">
      <c r="A1131" s="35">
        <f>Factors!A1131</f>
        <v>36920</v>
      </c>
      <c r="B1131" s="17">
        <v>5.5282999999999998</v>
      </c>
      <c r="D1131" s="22">
        <v>4.7789999999999999</v>
      </c>
      <c r="E1131" s="20">
        <f t="shared" si="85"/>
        <v>4.62</v>
      </c>
      <c r="F1131" s="22">
        <v>0.5</v>
      </c>
      <c r="G1131" s="21"/>
      <c r="H1131" s="9">
        <v>1.7286999999999999</v>
      </c>
      <c r="I1131" s="9" t="s">
        <v>1</v>
      </c>
      <c r="J1131" s="21"/>
      <c r="K1131" s="9">
        <v>5.09</v>
      </c>
      <c r="L1131" s="22">
        <v>4.62</v>
      </c>
      <c r="N1131" s="14">
        <f t="shared" si="86"/>
        <v>1.1458032588699085</v>
      </c>
      <c r="O1131" s="26">
        <f t="shared" si="87"/>
        <v>5.5282999999999998</v>
      </c>
      <c r="P1131" s="16">
        <f t="shared" si="88"/>
        <v>0.15197858917987972</v>
      </c>
      <c r="Q1131" s="16">
        <f t="shared" si="89"/>
        <v>4.2577114427860829</v>
      </c>
    </row>
    <row r="1132" spans="1:17" x14ac:dyDescent="0.45">
      <c r="A1132" s="35">
        <f>Factors!A1132</f>
        <v>36921</v>
      </c>
      <c r="B1132" s="17">
        <v>5.3838999999999997</v>
      </c>
      <c r="D1132" s="22">
        <v>4.66</v>
      </c>
      <c r="E1132" s="20">
        <f t="shared" si="85"/>
        <v>4.6129999999999995</v>
      </c>
      <c r="F1132" s="22">
        <v>0.5</v>
      </c>
      <c r="G1132" s="21"/>
      <c r="H1132" s="9">
        <v>1.6640000000000001</v>
      </c>
      <c r="I1132" s="9" t="s">
        <v>1</v>
      </c>
      <c r="J1132" s="21"/>
      <c r="K1132" s="9">
        <v>5.09</v>
      </c>
      <c r="L1132" s="22">
        <v>4.6129999999999995</v>
      </c>
      <c r="N1132" s="14">
        <f t="shared" si="86"/>
        <v>1.1029193166885682</v>
      </c>
      <c r="O1132" s="26">
        <f t="shared" si="87"/>
        <v>5.3838999999999997</v>
      </c>
      <c r="P1132" s="16">
        <f t="shared" si="88"/>
        <v>4.4927494670821133E-2</v>
      </c>
      <c r="Q1132" s="16">
        <f t="shared" si="89"/>
        <v>4.1393034825870645</v>
      </c>
    </row>
    <row r="1133" spans="1:17" x14ac:dyDescent="0.45">
      <c r="A1133" s="35">
        <f>Factors!A1133</f>
        <v>36922</v>
      </c>
      <c r="B1133" s="17">
        <v>5.1963999999999997</v>
      </c>
      <c r="D1133" s="22">
        <v>4.585</v>
      </c>
      <c r="E1133" s="20">
        <f t="shared" si="85"/>
        <v>4.5330000000000004</v>
      </c>
      <c r="F1133" s="22">
        <v>0.5</v>
      </c>
      <c r="G1133" s="21"/>
      <c r="H1133" s="9">
        <v>1.6059000000000001</v>
      </c>
      <c r="I1133" s="9" t="s">
        <v>1</v>
      </c>
      <c r="J1133" s="21"/>
      <c r="K1133" s="9">
        <v>5.09</v>
      </c>
      <c r="L1133" s="22">
        <v>4.5330000000000004</v>
      </c>
      <c r="N1133" s="14">
        <f t="shared" si="86"/>
        <v>1.0644099342969782</v>
      </c>
      <c r="O1133" s="26">
        <f t="shared" si="87"/>
        <v>5.1963999999999997</v>
      </c>
      <c r="P1133" s="16">
        <f t="shared" si="88"/>
        <v>4.9745056584993286E-2</v>
      </c>
      <c r="Q1133" s="16">
        <f t="shared" si="89"/>
        <v>4.0646766169154303</v>
      </c>
    </row>
    <row r="1134" spans="1:17" x14ac:dyDescent="0.45">
      <c r="A1134" s="35">
        <f>Factors!A1134</f>
        <v>36923</v>
      </c>
      <c r="B1134" s="17">
        <v>5.2892000000000001</v>
      </c>
      <c r="D1134" s="22">
        <v>4.5839999999999996</v>
      </c>
      <c r="E1134" s="20">
        <f t="shared" si="85"/>
        <v>4.5049999999999999</v>
      </c>
      <c r="F1134" s="22">
        <v>0.5</v>
      </c>
      <c r="G1134" s="21"/>
      <c r="H1134" s="9">
        <v>1.6353</v>
      </c>
      <c r="I1134" s="9" t="s">
        <v>1</v>
      </c>
      <c r="J1134" s="21"/>
      <c r="K1134" s="9">
        <v>5.09</v>
      </c>
      <c r="L1134" s="22">
        <v>4.5049999999999999</v>
      </c>
      <c r="N1134" s="14">
        <f t="shared" si="86"/>
        <v>1.0838966097240477</v>
      </c>
      <c r="O1134" s="26">
        <f t="shared" si="87"/>
        <v>5.2892000000000001</v>
      </c>
      <c r="P1134" s="16">
        <f t="shared" si="88"/>
        <v>7.5594469164164124E-2</v>
      </c>
      <c r="Q1134" s="16">
        <f t="shared" si="89"/>
        <v>4.063681592039825</v>
      </c>
    </row>
    <row r="1135" spans="1:17" x14ac:dyDescent="0.45">
      <c r="A1135" s="35">
        <f>Factors!A1135</f>
        <v>36924</v>
      </c>
      <c r="B1135" s="17">
        <v>5.5179</v>
      </c>
      <c r="D1135" s="22">
        <v>4.6909999999999998</v>
      </c>
      <c r="E1135" s="20">
        <f t="shared" si="85"/>
        <v>4.5440000000000005</v>
      </c>
      <c r="F1135" s="22">
        <v>0.5</v>
      </c>
      <c r="G1135" s="21"/>
      <c r="H1135" s="9">
        <v>1.6738</v>
      </c>
      <c r="I1135" s="9" t="s">
        <v>1</v>
      </c>
      <c r="J1135" s="21"/>
      <c r="K1135" s="9">
        <v>5.09</v>
      </c>
      <c r="L1135" s="22">
        <v>4.5440000000000005</v>
      </c>
      <c r="N1135" s="14">
        <f t="shared" si="86"/>
        <v>1.1094148751642579</v>
      </c>
      <c r="O1135" s="26">
        <f t="shared" si="87"/>
        <v>5.5179</v>
      </c>
      <c r="P1135" s="16">
        <f t="shared" si="88"/>
        <v>0.14061065197430445</v>
      </c>
      <c r="Q1135" s="16">
        <f t="shared" si="89"/>
        <v>4.1701492537313589</v>
      </c>
    </row>
    <row r="1136" spans="1:17" x14ac:dyDescent="0.45">
      <c r="A1136" s="35">
        <f>Factors!A1136</f>
        <v>36925</v>
      </c>
      <c r="B1136" s="17">
        <v>5.5179</v>
      </c>
      <c r="D1136" s="22">
        <v>4.6909999999999998</v>
      </c>
      <c r="E1136" s="20">
        <f t="shared" si="85"/>
        <v>4.5440000000000005</v>
      </c>
      <c r="F1136" s="22">
        <v>0.5</v>
      </c>
      <c r="G1136" s="21"/>
      <c r="H1136" s="9">
        <v>1.6738</v>
      </c>
      <c r="I1136" s="9" t="s">
        <v>1</v>
      </c>
      <c r="J1136" s="21"/>
      <c r="K1136" s="9">
        <v>5.09</v>
      </c>
      <c r="L1136" s="22">
        <v>4.5440000000000005</v>
      </c>
      <c r="N1136" s="14">
        <f t="shared" si="86"/>
        <v>1.1094148751642579</v>
      </c>
      <c r="O1136" s="26">
        <f t="shared" si="87"/>
        <v>5.5179</v>
      </c>
      <c r="P1136" s="16">
        <f t="shared" si="88"/>
        <v>0.14061065197430445</v>
      </c>
      <c r="Q1136" s="16">
        <f t="shared" si="89"/>
        <v>4.1701492537313589</v>
      </c>
    </row>
    <row r="1137" spans="1:17" x14ac:dyDescent="0.45">
      <c r="A1137" s="35">
        <f>Factors!A1137</f>
        <v>36926</v>
      </c>
      <c r="B1137" s="17">
        <v>5.5179</v>
      </c>
      <c r="D1137" s="22">
        <v>4.6909999999999998</v>
      </c>
      <c r="E1137" s="20">
        <f t="shared" si="85"/>
        <v>4.5440000000000005</v>
      </c>
      <c r="F1137" s="22">
        <v>0.5</v>
      </c>
      <c r="G1137" s="21"/>
      <c r="H1137" s="9">
        <v>1.6738</v>
      </c>
      <c r="I1137" s="9" t="s">
        <v>1</v>
      </c>
      <c r="J1137" s="21"/>
      <c r="K1137" s="9">
        <v>5.09</v>
      </c>
      <c r="L1137" s="22">
        <v>4.5440000000000005</v>
      </c>
      <c r="N1137" s="14">
        <f t="shared" si="86"/>
        <v>1.1094148751642579</v>
      </c>
      <c r="O1137" s="26">
        <f t="shared" si="87"/>
        <v>5.5179</v>
      </c>
      <c r="P1137" s="16">
        <f t="shared" si="88"/>
        <v>0.14061065197430445</v>
      </c>
      <c r="Q1137" s="16">
        <f t="shared" si="89"/>
        <v>4.1701492537313589</v>
      </c>
    </row>
    <row r="1138" spans="1:17" x14ac:dyDescent="0.45">
      <c r="A1138" s="35">
        <f>Factors!A1138</f>
        <v>36927</v>
      </c>
      <c r="B1138" s="17">
        <v>5.4939</v>
      </c>
      <c r="D1138" s="22">
        <v>4.7219999999999995</v>
      </c>
      <c r="E1138" s="20">
        <f t="shared" si="85"/>
        <v>4.5460000000000003</v>
      </c>
      <c r="F1138" s="22">
        <v>0.5</v>
      </c>
      <c r="G1138" s="21"/>
      <c r="H1138" s="9">
        <v>1.7069999999999999</v>
      </c>
      <c r="I1138" s="9" t="s">
        <v>1</v>
      </c>
      <c r="J1138" s="21"/>
      <c r="K1138" s="9">
        <v>5.09</v>
      </c>
      <c r="L1138" s="22">
        <v>4.5460000000000003</v>
      </c>
      <c r="N1138" s="14">
        <f t="shared" si="86"/>
        <v>1.1314202365308808</v>
      </c>
      <c r="O1138" s="26">
        <f t="shared" si="87"/>
        <v>5.4939</v>
      </c>
      <c r="P1138" s="16">
        <f t="shared" si="88"/>
        <v>0.16834694775504921</v>
      </c>
      <c r="Q1138" s="16">
        <f t="shared" si="89"/>
        <v>4.2009950248756311</v>
      </c>
    </row>
    <row r="1139" spans="1:17" x14ac:dyDescent="0.45">
      <c r="A1139" s="35">
        <f>Factors!A1139</f>
        <v>36928</v>
      </c>
      <c r="B1139" s="17">
        <v>5.4931000000000001</v>
      </c>
      <c r="D1139" s="22">
        <v>4.7539999999999996</v>
      </c>
      <c r="E1139" s="20">
        <f t="shared" si="85"/>
        <v>4.5440000000000005</v>
      </c>
      <c r="F1139" s="22">
        <v>0.5</v>
      </c>
      <c r="G1139" s="21"/>
      <c r="H1139" s="9">
        <v>1.7158</v>
      </c>
      <c r="I1139" s="9" t="s">
        <v>1</v>
      </c>
      <c r="J1139" s="21"/>
      <c r="K1139" s="9">
        <v>5.09</v>
      </c>
      <c r="L1139" s="22">
        <v>4.5440000000000005</v>
      </c>
      <c r="N1139" s="14">
        <f t="shared" si="86"/>
        <v>1.1372529829172147</v>
      </c>
      <c r="O1139" s="26">
        <f t="shared" si="87"/>
        <v>5.4931000000000001</v>
      </c>
      <c r="P1139" s="16">
        <f t="shared" si="88"/>
        <v>0.20087235996326669</v>
      </c>
      <c r="Q1139" s="16">
        <f t="shared" si="89"/>
        <v>4.2328358208955308</v>
      </c>
    </row>
    <row r="1140" spans="1:17" x14ac:dyDescent="0.45">
      <c r="A1140" s="35">
        <f>Factors!A1140</f>
        <v>36929</v>
      </c>
      <c r="B1140" s="17">
        <v>5.5225999999999997</v>
      </c>
      <c r="D1140" s="22">
        <v>4.7539999999999996</v>
      </c>
      <c r="E1140" s="20">
        <f t="shared" si="85"/>
        <v>4.5510000000000002</v>
      </c>
      <c r="F1140" s="22">
        <v>0.5</v>
      </c>
      <c r="G1140" s="21"/>
      <c r="H1140" s="9">
        <v>1.7328999999999999</v>
      </c>
      <c r="I1140" s="9" t="s">
        <v>1</v>
      </c>
      <c r="J1140" s="21"/>
      <c r="K1140" s="9">
        <v>5.09</v>
      </c>
      <c r="L1140" s="22">
        <v>4.5510000000000002</v>
      </c>
      <c r="N1140" s="14">
        <f t="shared" si="86"/>
        <v>1.1485870696452041</v>
      </c>
      <c r="O1140" s="26">
        <f t="shared" si="87"/>
        <v>5.5225999999999997</v>
      </c>
      <c r="P1140" s="16">
        <f t="shared" si="88"/>
        <v>0.19416361393003179</v>
      </c>
      <c r="Q1140" s="16">
        <f t="shared" si="89"/>
        <v>4.2328358208955308</v>
      </c>
    </row>
    <row r="1141" spans="1:17" x14ac:dyDescent="0.45">
      <c r="A1141" s="35">
        <f>Factors!A1141</f>
        <v>36930</v>
      </c>
      <c r="B1141" s="17">
        <v>5.4836</v>
      </c>
      <c r="D1141" s="22">
        <v>4.7430000000000003</v>
      </c>
      <c r="E1141" s="20">
        <f t="shared" si="85"/>
        <v>4.5540000000000003</v>
      </c>
      <c r="F1141" s="22">
        <v>0.5</v>
      </c>
      <c r="G1141" s="21"/>
      <c r="H1141" s="9">
        <v>1.6402999999999999</v>
      </c>
      <c r="I1141" s="9" t="s">
        <v>1</v>
      </c>
      <c r="J1141" s="21"/>
      <c r="K1141" s="9">
        <v>5.09</v>
      </c>
      <c r="L1141" s="22">
        <v>4.5540000000000003</v>
      </c>
      <c r="N1141" s="14">
        <f t="shared" si="86"/>
        <v>1.0872106701708282</v>
      </c>
      <c r="O1141" s="26">
        <f t="shared" si="87"/>
        <v>5.4836</v>
      </c>
      <c r="P1141" s="16">
        <f t="shared" si="88"/>
        <v>0.18076783289020515</v>
      </c>
      <c r="Q1141" s="16">
        <f t="shared" si="89"/>
        <v>4.2218905472636958</v>
      </c>
    </row>
    <row r="1142" spans="1:17" x14ac:dyDescent="0.45">
      <c r="A1142" s="35">
        <f>Factors!A1142</f>
        <v>36931</v>
      </c>
      <c r="B1142" s="17">
        <v>5.3068999999999997</v>
      </c>
      <c r="D1142" s="22">
        <v>4.6879999999999997</v>
      </c>
      <c r="E1142" s="20">
        <f t="shared" si="85"/>
        <v>4.5910000000000002</v>
      </c>
      <c r="F1142" s="22">
        <v>0.5</v>
      </c>
      <c r="G1142" s="21"/>
      <c r="H1142" s="9">
        <v>1.6080000000000001</v>
      </c>
      <c r="I1142" s="9" t="s">
        <v>1</v>
      </c>
      <c r="J1142" s="21"/>
      <c r="K1142" s="9">
        <v>5.09</v>
      </c>
      <c r="L1142" s="22">
        <v>4.5910000000000002</v>
      </c>
      <c r="N1142" s="14">
        <f t="shared" si="86"/>
        <v>1.0658018396846261</v>
      </c>
      <c r="O1142" s="26">
        <f t="shared" si="87"/>
        <v>5.3068999999999997</v>
      </c>
      <c r="P1142" s="16">
        <f t="shared" si="88"/>
        <v>9.274220535229194E-2</v>
      </c>
      <c r="Q1142" s="16">
        <f t="shared" si="89"/>
        <v>4.1671641791044989</v>
      </c>
    </row>
    <row r="1143" spans="1:17" x14ac:dyDescent="0.45">
      <c r="A1143" s="35">
        <f>Factors!A1143</f>
        <v>36932</v>
      </c>
      <c r="B1143" s="17">
        <v>5.3068999999999997</v>
      </c>
      <c r="D1143" s="22">
        <v>4.6879999999999997</v>
      </c>
      <c r="E1143" s="20">
        <f t="shared" si="85"/>
        <v>4.5910000000000002</v>
      </c>
      <c r="F1143" s="22">
        <v>0.5</v>
      </c>
      <c r="G1143" s="21"/>
      <c r="H1143" s="9">
        <v>1.6080000000000001</v>
      </c>
      <c r="I1143" s="9" t="s">
        <v>1</v>
      </c>
      <c r="J1143" s="21"/>
      <c r="K1143" s="9">
        <v>5.09</v>
      </c>
      <c r="L1143" s="22">
        <v>4.5910000000000002</v>
      </c>
      <c r="N1143" s="14">
        <f t="shared" si="86"/>
        <v>1.0658018396846261</v>
      </c>
      <c r="O1143" s="26">
        <f t="shared" si="87"/>
        <v>5.3068999999999997</v>
      </c>
      <c r="P1143" s="16">
        <f t="shared" si="88"/>
        <v>9.274220535229194E-2</v>
      </c>
      <c r="Q1143" s="16">
        <f t="shared" si="89"/>
        <v>4.1671641791044989</v>
      </c>
    </row>
    <row r="1144" spans="1:17" x14ac:dyDescent="0.45">
      <c r="A1144" s="35">
        <f>Factors!A1144</f>
        <v>36933</v>
      </c>
      <c r="B1144" s="17">
        <v>5.3068999999999997</v>
      </c>
      <c r="D1144" s="22">
        <v>4.6879999999999997</v>
      </c>
      <c r="E1144" s="20">
        <f t="shared" si="85"/>
        <v>4.5910000000000002</v>
      </c>
      <c r="F1144" s="22">
        <v>0.5</v>
      </c>
      <c r="G1144" s="21"/>
      <c r="H1144" s="9">
        <v>1.6080000000000001</v>
      </c>
      <c r="I1144" s="9" t="s">
        <v>1</v>
      </c>
      <c r="J1144" s="21"/>
      <c r="K1144" s="9">
        <v>5.09</v>
      </c>
      <c r="L1144" s="22">
        <v>4.5910000000000002</v>
      </c>
      <c r="N1144" s="14">
        <f t="shared" si="86"/>
        <v>1.0658018396846261</v>
      </c>
      <c r="O1144" s="26">
        <f t="shared" si="87"/>
        <v>5.3068999999999997</v>
      </c>
      <c r="P1144" s="16">
        <f t="shared" si="88"/>
        <v>9.274220535229194E-2</v>
      </c>
      <c r="Q1144" s="16">
        <f t="shared" si="89"/>
        <v>4.1671641791044989</v>
      </c>
    </row>
    <row r="1145" spans="1:17" x14ac:dyDescent="0.45">
      <c r="A1145" s="35">
        <f>Factors!A1145</f>
        <v>36934</v>
      </c>
      <c r="B1145" s="17">
        <v>5.4093</v>
      </c>
      <c r="D1145" s="22">
        <v>4.72</v>
      </c>
      <c r="E1145" s="20">
        <f t="shared" si="85"/>
        <v>4.5640000000000001</v>
      </c>
      <c r="F1145" s="22">
        <v>0.5</v>
      </c>
      <c r="G1145" s="21"/>
      <c r="H1145" s="9">
        <v>1.6259999999999999</v>
      </c>
      <c r="I1145" s="9" t="s">
        <v>1</v>
      </c>
      <c r="J1145" s="21"/>
      <c r="K1145" s="9">
        <v>5.09</v>
      </c>
      <c r="L1145" s="22">
        <v>4.5640000000000001</v>
      </c>
      <c r="N1145" s="14">
        <f t="shared" si="86"/>
        <v>1.077732457293036</v>
      </c>
      <c r="O1145" s="26">
        <f t="shared" si="87"/>
        <v>5.4093</v>
      </c>
      <c r="P1145" s="16">
        <f t="shared" si="88"/>
        <v>0.14919092613137064</v>
      </c>
      <c r="Q1145" s="16">
        <f t="shared" si="89"/>
        <v>4.1990049751243763</v>
      </c>
    </row>
    <row r="1146" spans="1:17" x14ac:dyDescent="0.45">
      <c r="A1146" s="35">
        <f>Factors!A1146</f>
        <v>36935</v>
      </c>
      <c r="B1146" s="17">
        <v>5.5029000000000003</v>
      </c>
      <c r="D1146" s="22">
        <v>4.7729999999999997</v>
      </c>
      <c r="E1146" s="20">
        <f t="shared" si="85"/>
        <v>4.5649999999999995</v>
      </c>
      <c r="F1146" s="22">
        <v>0.5</v>
      </c>
      <c r="G1146" s="21"/>
      <c r="H1146" s="9">
        <v>1.6520000000000001</v>
      </c>
      <c r="I1146" s="9" t="s">
        <v>1</v>
      </c>
      <c r="J1146" s="21"/>
      <c r="K1146" s="9">
        <v>5.09</v>
      </c>
      <c r="L1146" s="22">
        <v>4.5649999999999995</v>
      </c>
      <c r="N1146" s="14">
        <f t="shared" si="86"/>
        <v>1.0949655716162952</v>
      </c>
      <c r="O1146" s="26">
        <f t="shared" si="87"/>
        <v>5.5029000000000003</v>
      </c>
      <c r="P1146" s="16">
        <f t="shared" si="88"/>
        <v>0.19891933247262461</v>
      </c>
      <c r="Q1146" s="16">
        <f t="shared" si="89"/>
        <v>4.2517412935323629</v>
      </c>
    </row>
    <row r="1147" spans="1:17" x14ac:dyDescent="0.45">
      <c r="A1147" s="35">
        <f>Factors!A1147</f>
        <v>36936</v>
      </c>
      <c r="B1147" s="17">
        <v>5.7324000000000002</v>
      </c>
      <c r="D1147" s="22">
        <v>4.8479999999999999</v>
      </c>
      <c r="E1147" s="20">
        <f t="shared" si="85"/>
        <v>4.5750000000000002</v>
      </c>
      <c r="F1147" s="22">
        <v>0.5</v>
      </c>
      <c r="G1147" s="21"/>
      <c r="H1147" s="9">
        <v>1.7397</v>
      </c>
      <c r="I1147" s="9" t="s">
        <v>1</v>
      </c>
      <c r="J1147" s="21"/>
      <c r="K1147" s="9">
        <v>5.09</v>
      </c>
      <c r="L1147" s="22">
        <v>4.5750000000000002</v>
      </c>
      <c r="N1147" s="14">
        <f t="shared" si="86"/>
        <v>1.1530941918528259</v>
      </c>
      <c r="O1147" s="26">
        <f t="shared" si="87"/>
        <v>5.7324000000000002</v>
      </c>
      <c r="P1147" s="16">
        <f t="shared" si="88"/>
        <v>0.2610566579010376</v>
      </c>
      <c r="Q1147" s="16">
        <f t="shared" si="89"/>
        <v>4.3263681592039971</v>
      </c>
    </row>
    <row r="1148" spans="1:17" x14ac:dyDescent="0.45">
      <c r="A1148" s="35">
        <f>Factors!A1148</f>
        <v>36937</v>
      </c>
      <c r="B1148" s="17">
        <v>5.6294000000000004</v>
      </c>
      <c r="D1148" s="22">
        <v>4.8899999999999997</v>
      </c>
      <c r="E1148" s="20">
        <f t="shared" si="85"/>
        <v>4.6079999999999997</v>
      </c>
      <c r="F1148" s="22">
        <v>0.5</v>
      </c>
      <c r="G1148" s="21"/>
      <c r="H1148" s="9">
        <v>1.6968999999999999</v>
      </c>
      <c r="I1148" s="9" t="s">
        <v>1</v>
      </c>
      <c r="J1148" s="21"/>
      <c r="K1148" s="9">
        <v>5.09</v>
      </c>
      <c r="L1148" s="22">
        <v>4.6079999999999997</v>
      </c>
      <c r="N1148" s="14">
        <f t="shared" si="86"/>
        <v>1.1247258344283841</v>
      </c>
      <c r="O1148" s="26">
        <f t="shared" si="87"/>
        <v>5.6294000000000004</v>
      </c>
      <c r="P1148" s="16">
        <f t="shared" si="88"/>
        <v>0.26957785255430355</v>
      </c>
      <c r="Q1148" s="16">
        <f t="shared" si="89"/>
        <v>4.3681592039801043</v>
      </c>
    </row>
    <row r="1149" spans="1:17" x14ac:dyDescent="0.45">
      <c r="A1149" s="35">
        <f>Factors!A1149</f>
        <v>36938</v>
      </c>
      <c r="B1149" s="17">
        <v>5.3155999999999999</v>
      </c>
      <c r="D1149" s="22">
        <v>4.8140000000000001</v>
      </c>
      <c r="E1149" s="20">
        <f t="shared" si="85"/>
        <v>4.6180000000000003</v>
      </c>
      <c r="F1149" s="22">
        <v>0.5</v>
      </c>
      <c r="G1149" s="21"/>
      <c r="H1149" s="9">
        <v>1.6813</v>
      </c>
      <c r="I1149" s="9" t="s">
        <v>1</v>
      </c>
      <c r="J1149" s="21"/>
      <c r="K1149" s="9">
        <v>5.09</v>
      </c>
      <c r="L1149" s="22">
        <v>4.6180000000000003</v>
      </c>
      <c r="N1149" s="14">
        <f t="shared" si="86"/>
        <v>1.1143859658344288</v>
      </c>
      <c r="O1149" s="26">
        <f t="shared" si="87"/>
        <v>5.3155999999999999</v>
      </c>
      <c r="P1149" s="16">
        <f t="shared" si="88"/>
        <v>0.18734825747002137</v>
      </c>
      <c r="Q1149" s="16">
        <f t="shared" si="89"/>
        <v>4.2925373134328648</v>
      </c>
    </row>
    <row r="1150" spans="1:17" x14ac:dyDescent="0.45">
      <c r="A1150" s="35">
        <f>Factors!A1150</f>
        <v>36939</v>
      </c>
      <c r="B1150" s="17">
        <v>5.3155999999999999</v>
      </c>
      <c r="D1150" s="22">
        <v>4.8140000000000001</v>
      </c>
      <c r="E1150" s="20">
        <f t="shared" si="85"/>
        <v>4.6180000000000003</v>
      </c>
      <c r="F1150" s="22">
        <v>0.5</v>
      </c>
      <c r="G1150" s="21"/>
      <c r="H1150" s="9">
        <v>1.6813</v>
      </c>
      <c r="I1150" s="9" t="s">
        <v>1</v>
      </c>
      <c r="J1150" s="21"/>
      <c r="K1150" s="9">
        <v>5.09</v>
      </c>
      <c r="L1150" s="22">
        <v>4.6180000000000003</v>
      </c>
      <c r="N1150" s="14">
        <f t="shared" si="86"/>
        <v>1.1143859658344288</v>
      </c>
      <c r="O1150" s="26">
        <f t="shared" si="87"/>
        <v>5.3155999999999999</v>
      </c>
      <c r="P1150" s="16">
        <f t="shared" si="88"/>
        <v>0.18734825747002137</v>
      </c>
      <c r="Q1150" s="16">
        <f t="shared" si="89"/>
        <v>4.2925373134328648</v>
      </c>
    </row>
    <row r="1151" spans="1:17" x14ac:dyDescent="0.45">
      <c r="A1151" s="35">
        <f>Factors!A1151</f>
        <v>36940</v>
      </c>
      <c r="B1151" s="17">
        <v>5.3155999999999999</v>
      </c>
      <c r="D1151" s="22">
        <v>4.8140000000000001</v>
      </c>
      <c r="E1151" s="20">
        <f t="shared" si="85"/>
        <v>4.6180000000000003</v>
      </c>
      <c r="F1151" s="22">
        <v>0.5</v>
      </c>
      <c r="G1151" s="21"/>
      <c r="H1151" s="9">
        <v>1.6813</v>
      </c>
      <c r="I1151" s="9" t="s">
        <v>1</v>
      </c>
      <c r="J1151" s="21"/>
      <c r="K1151" s="9">
        <v>5.09</v>
      </c>
      <c r="L1151" s="22">
        <v>4.6180000000000003</v>
      </c>
      <c r="N1151" s="14">
        <f t="shared" si="86"/>
        <v>1.1143859658344288</v>
      </c>
      <c r="O1151" s="26">
        <f t="shared" si="87"/>
        <v>5.3155999999999999</v>
      </c>
      <c r="P1151" s="16">
        <f t="shared" si="88"/>
        <v>0.18734825747002137</v>
      </c>
      <c r="Q1151" s="16">
        <f t="shared" si="89"/>
        <v>4.2925373134328648</v>
      </c>
    </row>
    <row r="1152" spans="1:17" x14ac:dyDescent="0.45">
      <c r="A1152" s="35">
        <f>Factors!A1152</f>
        <v>36941</v>
      </c>
      <c r="B1152" s="17">
        <v>5.3155999999999999</v>
      </c>
      <c r="D1152" s="22">
        <v>4.79</v>
      </c>
      <c r="E1152" s="20">
        <f t="shared" si="85"/>
        <v>4.6129999999999995</v>
      </c>
      <c r="F1152" s="22">
        <v>0.5</v>
      </c>
      <c r="G1152" s="21"/>
      <c r="H1152" s="9">
        <v>1.6635</v>
      </c>
      <c r="I1152" s="9" t="s">
        <v>1</v>
      </c>
      <c r="J1152" s="21"/>
      <c r="K1152" s="9">
        <v>5.09</v>
      </c>
      <c r="L1152" s="22">
        <v>4.6129999999999995</v>
      </c>
      <c r="N1152" s="14">
        <f t="shared" si="86"/>
        <v>1.1025879106438901</v>
      </c>
      <c r="O1152" s="26">
        <f t="shared" si="87"/>
        <v>5.3155999999999999</v>
      </c>
      <c r="P1152" s="16">
        <f t="shared" si="88"/>
        <v>0.16919503312209372</v>
      </c>
      <c r="Q1152" s="16">
        <f t="shared" si="89"/>
        <v>4.2686567164179179</v>
      </c>
    </row>
    <row r="1153" spans="1:17" x14ac:dyDescent="0.45">
      <c r="A1153" s="35">
        <f>Factors!A1153</f>
        <v>36942</v>
      </c>
      <c r="B1153" s="17">
        <v>5.4405999999999999</v>
      </c>
      <c r="D1153" s="22">
        <v>4.7919999999999998</v>
      </c>
      <c r="E1153" s="20">
        <f t="shared" si="85"/>
        <v>4.6260000000000003</v>
      </c>
      <c r="F1153" s="22">
        <v>0.5</v>
      </c>
      <c r="G1153" s="21"/>
      <c r="H1153" s="9">
        <v>1.6735</v>
      </c>
      <c r="I1153" s="9" t="s">
        <v>1</v>
      </c>
      <c r="J1153" s="21"/>
      <c r="K1153" s="9">
        <v>5.09</v>
      </c>
      <c r="L1153" s="22">
        <v>4.6260000000000003</v>
      </c>
      <c r="N1153" s="14">
        <f t="shared" si="86"/>
        <v>1.1092160315374513</v>
      </c>
      <c r="O1153" s="26">
        <f t="shared" si="87"/>
        <v>5.4405999999999999</v>
      </c>
      <c r="P1153" s="16">
        <f t="shared" si="88"/>
        <v>0.15866037122702625</v>
      </c>
      <c r="Q1153" s="16">
        <f t="shared" si="89"/>
        <v>4.2706467661691505</v>
      </c>
    </row>
    <row r="1154" spans="1:17" x14ac:dyDescent="0.45">
      <c r="A1154" s="35">
        <f>Factors!A1154</f>
        <v>36943</v>
      </c>
      <c r="B1154" s="17">
        <v>5.4104999999999999</v>
      </c>
      <c r="D1154" s="22">
        <v>4.7590000000000003</v>
      </c>
      <c r="E1154" s="20">
        <f t="shared" si="85"/>
        <v>4.6440000000000001</v>
      </c>
      <c r="F1154" s="22">
        <v>0.5</v>
      </c>
      <c r="G1154" s="21"/>
      <c r="H1154" s="9">
        <v>1.7174</v>
      </c>
      <c r="I1154" s="9" t="s">
        <v>1</v>
      </c>
      <c r="J1154" s="21"/>
      <c r="K1154" s="9">
        <v>5.09</v>
      </c>
      <c r="L1154" s="22">
        <v>4.6440000000000001</v>
      </c>
      <c r="N1154" s="14">
        <f t="shared" si="86"/>
        <v>1.1383134822601846</v>
      </c>
      <c r="O1154" s="26">
        <f t="shared" si="87"/>
        <v>5.4104999999999999</v>
      </c>
      <c r="P1154" s="16">
        <f t="shared" si="88"/>
        <v>0.10989641068765987</v>
      </c>
      <c r="Q1154" s="16">
        <f t="shared" si="89"/>
        <v>4.2378109452736457</v>
      </c>
    </row>
    <row r="1155" spans="1:17" x14ac:dyDescent="0.45">
      <c r="A1155" s="35">
        <f>Factors!A1155</f>
        <v>36944</v>
      </c>
      <c r="B1155" s="17">
        <v>5.3407</v>
      </c>
      <c r="D1155" s="22">
        <v>4.7480000000000002</v>
      </c>
      <c r="E1155" s="20">
        <f t="shared" si="85"/>
        <v>4.6829999999999998</v>
      </c>
      <c r="F1155" s="22">
        <v>0.5</v>
      </c>
      <c r="G1155" s="21"/>
      <c r="H1155" s="9">
        <v>1.7374000000000001</v>
      </c>
      <c r="I1155" s="9" t="s">
        <v>1</v>
      </c>
      <c r="J1155" s="21"/>
      <c r="K1155" s="9">
        <v>5.09</v>
      </c>
      <c r="L1155" s="22">
        <v>4.6829999999999998</v>
      </c>
      <c r="N1155" s="14">
        <f t="shared" si="86"/>
        <v>1.1515697240473068</v>
      </c>
      <c r="O1155" s="26">
        <f t="shared" si="87"/>
        <v>5.3407</v>
      </c>
      <c r="P1155" s="16">
        <f t="shared" si="88"/>
        <v>6.209222127757652E-2</v>
      </c>
      <c r="Q1155" s="16">
        <f t="shared" si="89"/>
        <v>4.2268656716417885</v>
      </c>
    </row>
    <row r="1156" spans="1:17" x14ac:dyDescent="0.45">
      <c r="A1156" s="35">
        <f>Factors!A1156</f>
        <v>36945</v>
      </c>
      <c r="B1156" s="17">
        <v>5.2798999999999996</v>
      </c>
      <c r="D1156" s="22">
        <v>4.6079999999999997</v>
      </c>
      <c r="E1156" s="20">
        <f t="shared" si="85"/>
        <v>4.6909999999999998</v>
      </c>
      <c r="F1156" s="22">
        <v>0.5</v>
      </c>
      <c r="G1156" s="21"/>
      <c r="H1156" s="9">
        <v>1.7029000000000001</v>
      </c>
      <c r="I1156" s="9" t="s">
        <v>1</v>
      </c>
      <c r="J1156" s="21"/>
      <c r="K1156" s="9">
        <v>5.09</v>
      </c>
      <c r="L1156" s="22">
        <v>4.6909999999999998</v>
      </c>
      <c r="N1156" s="14">
        <f t="shared" si="86"/>
        <v>1.128702706964521</v>
      </c>
      <c r="O1156" s="26">
        <f t="shared" si="87"/>
        <v>5.2798999999999996</v>
      </c>
      <c r="P1156" s="16">
        <f t="shared" si="88"/>
        <v>9.9999999999999995E-8</v>
      </c>
      <c r="Q1156" s="16">
        <f t="shared" si="89"/>
        <v>4.0875621890547276</v>
      </c>
    </row>
    <row r="1157" spans="1:17" x14ac:dyDescent="0.45">
      <c r="A1157" s="35">
        <f>Factors!A1157</f>
        <v>36946</v>
      </c>
      <c r="B1157" s="17">
        <v>5.2798999999999996</v>
      </c>
      <c r="D1157" s="22">
        <v>4.6079999999999997</v>
      </c>
      <c r="E1157" s="20">
        <f t="shared" ref="E1157:E1220" si="90">IF(ISERROR(L1157/10),K1157,L1157)</f>
        <v>4.6909999999999998</v>
      </c>
      <c r="F1157" s="22">
        <v>0.5</v>
      </c>
      <c r="G1157" s="21"/>
      <c r="H1157" s="9">
        <v>1.7029000000000001</v>
      </c>
      <c r="I1157" s="9" t="s">
        <v>1</v>
      </c>
      <c r="J1157" s="21"/>
      <c r="K1157" s="9">
        <v>5.09</v>
      </c>
      <c r="L1157" s="22">
        <v>4.6909999999999998</v>
      </c>
      <c r="N1157" s="14">
        <f t="shared" ref="N1157:N1220" si="91">IF(ISERROR(I1157/10),IF(ISERROR(H1157/H1158),N1158*0.99999999,N1158*H1157/H1158),I1157)</f>
        <v>1.128702706964521</v>
      </c>
      <c r="O1157" s="26">
        <f t="shared" ref="O1157:O1220" si="92">B1157</f>
        <v>5.2798999999999996</v>
      </c>
      <c r="P1157" s="16">
        <f t="shared" ref="P1157:P1220" si="93">IF(               ((1+$D1157/100)/(1+E1157/100)-1)&lt;=0,0.0000001,100*((1+$D1157/100)/(1+E1157/100)-1))</f>
        <v>9.9999999999999995E-8</v>
      </c>
      <c r="Q1157" s="16">
        <f t="shared" ref="Q1157:Q1220" si="94">IF(               ((1+$D1157/100)/(1+F1157/100)-1)&lt;=0,0.0000001,100*((1+$D1157/100)/(1+F1157/100)-1))</f>
        <v>4.0875621890547276</v>
      </c>
    </row>
    <row r="1158" spans="1:17" x14ac:dyDescent="0.45">
      <c r="A1158" s="35">
        <f>Factors!A1158</f>
        <v>36947</v>
      </c>
      <c r="B1158" s="17">
        <v>5.2798999999999996</v>
      </c>
      <c r="D1158" s="22">
        <v>4.6079999999999997</v>
      </c>
      <c r="E1158" s="20">
        <f t="shared" si="90"/>
        <v>4.6909999999999998</v>
      </c>
      <c r="F1158" s="22">
        <v>0.5</v>
      </c>
      <c r="G1158" s="21"/>
      <c r="H1158" s="9">
        <v>1.7029000000000001</v>
      </c>
      <c r="I1158" s="9" t="s">
        <v>1</v>
      </c>
      <c r="J1158" s="21"/>
      <c r="K1158" s="9">
        <v>5.09</v>
      </c>
      <c r="L1158" s="22">
        <v>4.6909999999999998</v>
      </c>
      <c r="N1158" s="14">
        <f t="shared" si="91"/>
        <v>1.128702706964521</v>
      </c>
      <c r="O1158" s="26">
        <f t="shared" si="92"/>
        <v>5.2798999999999996</v>
      </c>
      <c r="P1158" s="16">
        <f t="shared" si="93"/>
        <v>9.9999999999999995E-8</v>
      </c>
      <c r="Q1158" s="16">
        <f t="shared" si="94"/>
        <v>4.0875621890547276</v>
      </c>
    </row>
    <row r="1159" spans="1:17" x14ac:dyDescent="0.45">
      <c r="A1159" s="35">
        <f>Factors!A1159</f>
        <v>36948</v>
      </c>
      <c r="B1159" s="17">
        <v>5.1650999999999998</v>
      </c>
      <c r="D1159" s="22">
        <v>4.5440000000000005</v>
      </c>
      <c r="E1159" s="20">
        <f t="shared" si="90"/>
        <v>4.649</v>
      </c>
      <c r="F1159" s="22">
        <v>0.5</v>
      </c>
      <c r="G1159" s="21"/>
      <c r="H1159" s="9">
        <v>1.6551</v>
      </c>
      <c r="I1159" s="9" t="s">
        <v>1</v>
      </c>
      <c r="J1159" s="21"/>
      <c r="K1159" s="9">
        <v>5.09</v>
      </c>
      <c r="L1159" s="22">
        <v>4.649</v>
      </c>
      <c r="N1159" s="14">
        <f t="shared" si="91"/>
        <v>1.0970202890932987</v>
      </c>
      <c r="O1159" s="26">
        <f t="shared" si="92"/>
        <v>5.1650999999999998</v>
      </c>
      <c r="P1159" s="16">
        <f t="shared" si="93"/>
        <v>9.9999999999999995E-8</v>
      </c>
      <c r="Q1159" s="16">
        <f t="shared" si="94"/>
        <v>4.0238805970149283</v>
      </c>
    </row>
    <row r="1160" spans="1:17" x14ac:dyDescent="0.45">
      <c r="A1160" s="35">
        <f>Factors!A1160</f>
        <v>36949</v>
      </c>
      <c r="B1160" s="17">
        <v>5.2023000000000001</v>
      </c>
      <c r="D1160" s="22">
        <v>4.5860000000000003</v>
      </c>
      <c r="E1160" s="20">
        <f t="shared" si="90"/>
        <v>4.6159999999999997</v>
      </c>
      <c r="F1160" s="22">
        <v>0.5</v>
      </c>
      <c r="G1160" s="21"/>
      <c r="H1160" s="9">
        <v>1.5988</v>
      </c>
      <c r="I1160" s="9" t="s">
        <v>1</v>
      </c>
      <c r="J1160" s="21"/>
      <c r="K1160" s="9">
        <v>5.09</v>
      </c>
      <c r="L1160" s="22">
        <v>4.6159999999999997</v>
      </c>
      <c r="N1160" s="14">
        <f t="shared" si="91"/>
        <v>1.0597039684625498</v>
      </c>
      <c r="O1160" s="26">
        <f t="shared" si="92"/>
        <v>5.2023000000000001</v>
      </c>
      <c r="P1160" s="16">
        <f t="shared" si="93"/>
        <v>9.9999999999999995E-8</v>
      </c>
      <c r="Q1160" s="16">
        <f t="shared" si="94"/>
        <v>4.0656716417910577</v>
      </c>
    </row>
    <row r="1161" spans="1:17" x14ac:dyDescent="0.45">
      <c r="A1161" s="35">
        <f>Factors!A1161</f>
        <v>36950</v>
      </c>
      <c r="B1161" s="17">
        <v>5.1656000000000004</v>
      </c>
      <c r="D1161" s="22">
        <v>4.4690000000000003</v>
      </c>
      <c r="E1161" s="20">
        <f t="shared" si="90"/>
        <v>4.5389999999999997</v>
      </c>
      <c r="F1161" s="22">
        <v>0.5</v>
      </c>
      <c r="G1161" s="21"/>
      <c r="H1161" s="9">
        <v>1.5541</v>
      </c>
      <c r="I1161" s="9" t="s">
        <v>1</v>
      </c>
      <c r="J1161" s="21"/>
      <c r="K1161" s="9">
        <v>5.09</v>
      </c>
      <c r="L1161" s="22">
        <v>4.5389999999999997</v>
      </c>
      <c r="N1161" s="14">
        <f t="shared" si="91"/>
        <v>1.0300762680683315</v>
      </c>
      <c r="O1161" s="26">
        <f t="shared" si="92"/>
        <v>5.1656000000000004</v>
      </c>
      <c r="P1161" s="16">
        <f t="shared" si="93"/>
        <v>9.9999999999999995E-8</v>
      </c>
      <c r="Q1161" s="16">
        <f t="shared" si="94"/>
        <v>3.949253731343294</v>
      </c>
    </row>
    <row r="1162" spans="1:17" x14ac:dyDescent="0.45">
      <c r="A1162" s="35">
        <f>Factors!A1162</f>
        <v>36951</v>
      </c>
      <c r="B1162" s="17">
        <v>5.2229000000000001</v>
      </c>
      <c r="D1162" s="22">
        <v>4.4580000000000002</v>
      </c>
      <c r="E1162" s="20">
        <f t="shared" si="90"/>
        <v>4.532</v>
      </c>
      <c r="F1162" s="22">
        <v>0.5</v>
      </c>
      <c r="G1162" s="21"/>
      <c r="H1162" s="9">
        <v>1.5470000000000002</v>
      </c>
      <c r="I1162" s="9" t="s">
        <v>1</v>
      </c>
      <c r="J1162" s="21"/>
      <c r="K1162" s="9">
        <v>5.09</v>
      </c>
      <c r="L1162" s="22">
        <v>4.532</v>
      </c>
      <c r="N1162" s="14">
        <f t="shared" si="91"/>
        <v>1.0253703022339031</v>
      </c>
      <c r="O1162" s="26">
        <f t="shared" si="92"/>
        <v>5.2229000000000001</v>
      </c>
      <c r="P1162" s="16">
        <f t="shared" si="93"/>
        <v>9.9999999999999995E-8</v>
      </c>
      <c r="Q1162" s="16">
        <f t="shared" si="94"/>
        <v>3.9383084577114591</v>
      </c>
    </row>
    <row r="1163" spans="1:17" x14ac:dyDescent="0.45">
      <c r="A1163" s="35">
        <f>Factors!A1163</f>
        <v>36952</v>
      </c>
      <c r="B1163" s="17">
        <v>5.2916999999999996</v>
      </c>
      <c r="D1163" s="22">
        <v>4.468</v>
      </c>
      <c r="E1163" s="20">
        <f t="shared" si="90"/>
        <v>4.5629999999999997</v>
      </c>
      <c r="F1163" s="22">
        <v>0.5</v>
      </c>
      <c r="G1163" s="21"/>
      <c r="H1163" s="9">
        <v>1.6042000000000001</v>
      </c>
      <c r="I1163" s="9" t="s">
        <v>1</v>
      </c>
      <c r="J1163" s="21"/>
      <c r="K1163" s="9">
        <v>5.09</v>
      </c>
      <c r="L1163" s="22">
        <v>4.5629999999999997</v>
      </c>
      <c r="N1163" s="14">
        <f t="shared" si="91"/>
        <v>1.0632831537450727</v>
      </c>
      <c r="O1163" s="26">
        <f t="shared" si="92"/>
        <v>5.2916999999999996</v>
      </c>
      <c r="P1163" s="16">
        <f t="shared" si="93"/>
        <v>9.9999999999999995E-8</v>
      </c>
      <c r="Q1163" s="16">
        <f t="shared" si="94"/>
        <v>3.9482587064676888</v>
      </c>
    </row>
    <row r="1164" spans="1:17" x14ac:dyDescent="0.45">
      <c r="A1164" s="35">
        <f>Factors!A1164</f>
        <v>36953</v>
      </c>
      <c r="B1164" s="17">
        <v>5.2916999999999996</v>
      </c>
      <c r="D1164" s="22">
        <v>4.468</v>
      </c>
      <c r="E1164" s="20">
        <f t="shared" si="90"/>
        <v>4.5629999999999997</v>
      </c>
      <c r="F1164" s="22">
        <v>0.5</v>
      </c>
      <c r="G1164" s="21"/>
      <c r="H1164" s="9">
        <v>1.6042000000000001</v>
      </c>
      <c r="I1164" s="9" t="s">
        <v>1</v>
      </c>
      <c r="J1164" s="21"/>
      <c r="K1164" s="9">
        <v>5.09</v>
      </c>
      <c r="L1164" s="22">
        <v>4.5629999999999997</v>
      </c>
      <c r="N1164" s="14">
        <f t="shared" si="91"/>
        <v>1.0632831537450727</v>
      </c>
      <c r="O1164" s="26">
        <f t="shared" si="92"/>
        <v>5.2916999999999996</v>
      </c>
      <c r="P1164" s="16">
        <f t="shared" si="93"/>
        <v>9.9999999999999995E-8</v>
      </c>
      <c r="Q1164" s="16">
        <f t="shared" si="94"/>
        <v>3.9482587064676888</v>
      </c>
    </row>
    <row r="1165" spans="1:17" x14ac:dyDescent="0.45">
      <c r="A1165" s="35">
        <f>Factors!A1165</f>
        <v>36954</v>
      </c>
      <c r="B1165" s="17">
        <v>5.2916999999999996</v>
      </c>
      <c r="D1165" s="22">
        <v>4.468</v>
      </c>
      <c r="E1165" s="20">
        <f t="shared" si="90"/>
        <v>4.5629999999999997</v>
      </c>
      <c r="F1165" s="22">
        <v>0.5</v>
      </c>
      <c r="G1165" s="21"/>
      <c r="H1165" s="9">
        <v>1.6042000000000001</v>
      </c>
      <c r="I1165" s="9" t="s">
        <v>1</v>
      </c>
      <c r="J1165" s="21"/>
      <c r="K1165" s="9">
        <v>5.09</v>
      </c>
      <c r="L1165" s="22">
        <v>4.5629999999999997</v>
      </c>
      <c r="N1165" s="14">
        <f t="shared" si="91"/>
        <v>1.0632831537450727</v>
      </c>
      <c r="O1165" s="26">
        <f t="shared" si="92"/>
        <v>5.2916999999999996</v>
      </c>
      <c r="P1165" s="16">
        <f t="shared" si="93"/>
        <v>9.9999999999999995E-8</v>
      </c>
      <c r="Q1165" s="16">
        <f t="shared" si="94"/>
        <v>3.9482587064676888</v>
      </c>
    </row>
    <row r="1166" spans="1:17" x14ac:dyDescent="0.45">
      <c r="A1166" s="35">
        <f>Factors!A1166</f>
        <v>36955</v>
      </c>
      <c r="B1166" s="17">
        <v>5.2938999999999998</v>
      </c>
      <c r="D1166" s="22">
        <v>4.5</v>
      </c>
      <c r="E1166" s="20">
        <f t="shared" si="90"/>
        <v>4.585</v>
      </c>
      <c r="F1166" s="22">
        <v>0.5</v>
      </c>
      <c r="G1166" s="21"/>
      <c r="H1166" s="9">
        <v>1.6248</v>
      </c>
      <c r="I1166" s="9" t="s">
        <v>1</v>
      </c>
      <c r="J1166" s="21"/>
      <c r="K1166" s="9">
        <v>5.09</v>
      </c>
      <c r="L1166" s="22">
        <v>4.585</v>
      </c>
      <c r="N1166" s="14">
        <f t="shared" si="91"/>
        <v>1.0769370827858085</v>
      </c>
      <c r="O1166" s="26">
        <f t="shared" si="92"/>
        <v>5.2938999999999998</v>
      </c>
      <c r="P1166" s="16">
        <f t="shared" si="93"/>
        <v>9.9999999999999995E-8</v>
      </c>
      <c r="Q1166" s="16">
        <f t="shared" si="94"/>
        <v>3.9800995024875663</v>
      </c>
    </row>
    <row r="1167" spans="1:17" x14ac:dyDescent="0.45">
      <c r="A1167" s="35">
        <f>Factors!A1167</f>
        <v>36956</v>
      </c>
      <c r="B1167" s="17">
        <v>5.2085999999999997</v>
      </c>
      <c r="D1167" s="22">
        <v>4.4889999999999999</v>
      </c>
      <c r="E1167" s="20">
        <f t="shared" si="90"/>
        <v>4.609</v>
      </c>
      <c r="F1167" s="22">
        <v>0.5</v>
      </c>
      <c r="G1167" s="21"/>
      <c r="H1167" s="9">
        <v>1.6189</v>
      </c>
      <c r="I1167" s="9" t="s">
        <v>1</v>
      </c>
      <c r="J1167" s="21"/>
      <c r="K1167" s="9">
        <v>5.09</v>
      </c>
      <c r="L1167" s="22">
        <v>4.609</v>
      </c>
      <c r="N1167" s="14">
        <f t="shared" si="91"/>
        <v>1.0730264914586074</v>
      </c>
      <c r="O1167" s="26">
        <f t="shared" si="92"/>
        <v>5.2085999999999997</v>
      </c>
      <c r="P1167" s="16">
        <f t="shared" si="93"/>
        <v>9.9999999999999995E-8</v>
      </c>
      <c r="Q1167" s="16">
        <f t="shared" si="94"/>
        <v>3.9691542288557313</v>
      </c>
    </row>
    <row r="1168" spans="1:17" x14ac:dyDescent="0.45">
      <c r="A1168" s="35">
        <f>Factors!A1168</f>
        <v>36957</v>
      </c>
      <c r="B1168" s="17">
        <v>5.1889000000000003</v>
      </c>
      <c r="D1168" s="22">
        <v>4.4340000000000002</v>
      </c>
      <c r="E1168" s="20">
        <f t="shared" si="90"/>
        <v>4.58</v>
      </c>
      <c r="F1168" s="22">
        <v>0.5</v>
      </c>
      <c r="G1168" s="21"/>
      <c r="H1168" s="9">
        <v>1.5729</v>
      </c>
      <c r="I1168" s="9" t="s">
        <v>1</v>
      </c>
      <c r="J1168" s="21"/>
      <c r="K1168" s="9">
        <v>5.09</v>
      </c>
      <c r="L1168" s="22">
        <v>4.58</v>
      </c>
      <c r="N1168" s="14">
        <f t="shared" si="91"/>
        <v>1.0425371353482262</v>
      </c>
      <c r="O1168" s="26">
        <f t="shared" si="92"/>
        <v>5.1889000000000003</v>
      </c>
      <c r="P1168" s="16">
        <f t="shared" si="93"/>
        <v>9.9999999999999995E-8</v>
      </c>
      <c r="Q1168" s="16">
        <f t="shared" si="94"/>
        <v>3.9144278606965344</v>
      </c>
    </row>
    <row r="1169" spans="1:17" x14ac:dyDescent="0.45">
      <c r="A1169" s="35">
        <f>Factors!A1169</f>
        <v>36958</v>
      </c>
      <c r="B1169" s="17">
        <v>5.2301000000000002</v>
      </c>
      <c r="D1169" s="22">
        <v>4.423</v>
      </c>
      <c r="E1169" s="20">
        <f t="shared" si="90"/>
        <v>4.569</v>
      </c>
      <c r="F1169" s="22">
        <v>0.5</v>
      </c>
      <c r="G1169" s="21"/>
      <c r="H1169" s="9">
        <v>1.5704</v>
      </c>
      <c r="I1169" s="9" t="s">
        <v>1</v>
      </c>
      <c r="J1169" s="21"/>
      <c r="K1169" s="9">
        <v>5.09</v>
      </c>
      <c r="L1169" s="22">
        <v>4.569</v>
      </c>
      <c r="N1169" s="14">
        <f t="shared" si="91"/>
        <v>1.040880105124836</v>
      </c>
      <c r="O1169" s="26">
        <f t="shared" si="92"/>
        <v>5.2301000000000002</v>
      </c>
      <c r="P1169" s="16">
        <f t="shared" si="93"/>
        <v>9.9999999999999995E-8</v>
      </c>
      <c r="Q1169" s="16">
        <f t="shared" si="94"/>
        <v>3.9034825870646772</v>
      </c>
    </row>
    <row r="1170" spans="1:17" x14ac:dyDescent="0.45">
      <c r="A1170" s="35">
        <f>Factors!A1170</f>
        <v>36959</v>
      </c>
      <c r="B1170" s="17">
        <v>5.3695000000000004</v>
      </c>
      <c r="D1170" s="22">
        <v>4.4429999999999996</v>
      </c>
      <c r="E1170" s="20">
        <f t="shared" si="90"/>
        <v>4.5670000000000002</v>
      </c>
      <c r="F1170" s="22">
        <v>0.5</v>
      </c>
      <c r="G1170" s="21"/>
      <c r="H1170" s="9">
        <v>1.6067</v>
      </c>
      <c r="I1170" s="9" t="s">
        <v>1</v>
      </c>
      <c r="J1170" s="21"/>
      <c r="K1170" s="9">
        <v>5.09</v>
      </c>
      <c r="L1170" s="22">
        <v>4.5670000000000002</v>
      </c>
      <c r="N1170" s="14">
        <f t="shared" si="91"/>
        <v>1.0649401839684627</v>
      </c>
      <c r="O1170" s="26">
        <f t="shared" si="92"/>
        <v>5.3695000000000004</v>
      </c>
      <c r="P1170" s="16">
        <f t="shared" si="93"/>
        <v>9.9999999999999995E-8</v>
      </c>
      <c r="Q1170" s="16">
        <f t="shared" si="94"/>
        <v>3.9233830845771145</v>
      </c>
    </row>
    <row r="1171" spans="1:17" x14ac:dyDescent="0.45">
      <c r="A1171" s="35">
        <f>Factors!A1171</f>
        <v>36960</v>
      </c>
      <c r="B1171" s="17">
        <v>5.3695000000000004</v>
      </c>
      <c r="D1171" s="22">
        <v>4.4429999999999996</v>
      </c>
      <c r="E1171" s="20">
        <f t="shared" si="90"/>
        <v>4.5670000000000002</v>
      </c>
      <c r="F1171" s="22">
        <v>0.5</v>
      </c>
      <c r="G1171" s="21"/>
      <c r="H1171" s="9">
        <v>1.6067</v>
      </c>
      <c r="I1171" s="9" t="s">
        <v>1</v>
      </c>
      <c r="J1171" s="21"/>
      <c r="K1171" s="9">
        <v>5.09</v>
      </c>
      <c r="L1171" s="22">
        <v>4.5670000000000002</v>
      </c>
      <c r="N1171" s="14">
        <f t="shared" si="91"/>
        <v>1.0649401839684627</v>
      </c>
      <c r="O1171" s="26">
        <f t="shared" si="92"/>
        <v>5.3695000000000004</v>
      </c>
      <c r="P1171" s="16">
        <f t="shared" si="93"/>
        <v>9.9999999999999995E-8</v>
      </c>
      <c r="Q1171" s="16">
        <f t="shared" si="94"/>
        <v>3.9233830845771145</v>
      </c>
    </row>
    <row r="1172" spans="1:17" x14ac:dyDescent="0.45">
      <c r="A1172" s="35">
        <f>Factors!A1172</f>
        <v>36961</v>
      </c>
      <c r="B1172" s="17">
        <v>5.3695000000000004</v>
      </c>
      <c r="D1172" s="22">
        <v>4.4429999999999996</v>
      </c>
      <c r="E1172" s="20">
        <f t="shared" si="90"/>
        <v>4.5670000000000002</v>
      </c>
      <c r="F1172" s="22">
        <v>0.5</v>
      </c>
      <c r="G1172" s="21"/>
      <c r="H1172" s="9">
        <v>1.6067</v>
      </c>
      <c r="I1172" s="9" t="s">
        <v>1</v>
      </c>
      <c r="J1172" s="21"/>
      <c r="K1172" s="9">
        <v>5.09</v>
      </c>
      <c r="L1172" s="22">
        <v>4.5670000000000002</v>
      </c>
      <c r="N1172" s="14">
        <f t="shared" si="91"/>
        <v>1.0649401839684627</v>
      </c>
      <c r="O1172" s="26">
        <f t="shared" si="92"/>
        <v>5.3695000000000004</v>
      </c>
      <c r="P1172" s="16">
        <f t="shared" si="93"/>
        <v>9.9999999999999995E-8</v>
      </c>
      <c r="Q1172" s="16">
        <f t="shared" si="94"/>
        <v>3.9233830845771145</v>
      </c>
    </row>
    <row r="1173" spans="1:17" x14ac:dyDescent="0.45">
      <c r="A1173" s="35">
        <f>Factors!A1173</f>
        <v>36962</v>
      </c>
      <c r="B1173" s="17">
        <v>5.2350000000000003</v>
      </c>
      <c r="D1173" s="22">
        <v>4.4210000000000003</v>
      </c>
      <c r="E1173" s="20">
        <f t="shared" si="90"/>
        <v>4.5759999999999996</v>
      </c>
      <c r="F1173" s="22">
        <v>0.5</v>
      </c>
      <c r="G1173" s="21"/>
      <c r="H1173" s="9">
        <v>1.5649999999999999</v>
      </c>
      <c r="I1173" s="9" t="s">
        <v>1</v>
      </c>
      <c r="J1173" s="21"/>
      <c r="K1173" s="9">
        <v>5.09</v>
      </c>
      <c r="L1173" s="22">
        <v>4.5759999999999996</v>
      </c>
      <c r="N1173" s="14">
        <f t="shared" si="91"/>
        <v>1.0373009198423129</v>
      </c>
      <c r="O1173" s="26">
        <f t="shared" si="92"/>
        <v>5.2350000000000003</v>
      </c>
      <c r="P1173" s="16">
        <f t="shared" si="93"/>
        <v>9.9999999999999995E-8</v>
      </c>
      <c r="Q1173" s="16">
        <f t="shared" si="94"/>
        <v>3.9014925373134446</v>
      </c>
    </row>
    <row r="1174" spans="1:17" x14ac:dyDescent="0.45">
      <c r="A1174" s="35">
        <f>Factors!A1174</f>
        <v>36963</v>
      </c>
      <c r="B1174" s="17">
        <v>5.2838000000000003</v>
      </c>
      <c r="D1174" s="22">
        <v>4.41</v>
      </c>
      <c r="E1174" s="20">
        <f t="shared" si="90"/>
        <v>4.5529999999999999</v>
      </c>
      <c r="F1174" s="22">
        <v>0.5</v>
      </c>
      <c r="G1174" s="21"/>
      <c r="H1174" s="9">
        <v>1.5807</v>
      </c>
      <c r="I1174" s="9" t="s">
        <v>1</v>
      </c>
      <c r="J1174" s="21"/>
      <c r="K1174" s="9">
        <v>5.09</v>
      </c>
      <c r="L1174" s="22">
        <v>4.5529999999999999</v>
      </c>
      <c r="N1174" s="14">
        <f t="shared" si="91"/>
        <v>1.0477070696452038</v>
      </c>
      <c r="O1174" s="26">
        <f t="shared" si="92"/>
        <v>5.2838000000000003</v>
      </c>
      <c r="P1174" s="16">
        <f t="shared" si="93"/>
        <v>9.9999999999999995E-8</v>
      </c>
      <c r="Q1174" s="16">
        <f t="shared" si="94"/>
        <v>3.8905472636816096</v>
      </c>
    </row>
    <row r="1175" spans="1:17" x14ac:dyDescent="0.45">
      <c r="A1175" s="35">
        <f>Factors!A1175</f>
        <v>36964</v>
      </c>
      <c r="B1175" s="17">
        <v>4.9790999999999999</v>
      </c>
      <c r="D1175" s="22">
        <v>4.2910000000000004</v>
      </c>
      <c r="E1175" s="20">
        <f t="shared" si="90"/>
        <v>4.5679999999999996</v>
      </c>
      <c r="F1175" s="22">
        <v>0.5</v>
      </c>
      <c r="G1175" s="21"/>
      <c r="H1175" s="9">
        <v>1.484</v>
      </c>
      <c r="I1175" s="9" t="s">
        <v>1</v>
      </c>
      <c r="J1175" s="21"/>
      <c r="K1175" s="9">
        <v>5.09</v>
      </c>
      <c r="L1175" s="22">
        <v>4.5679999999999996</v>
      </c>
      <c r="N1175" s="14">
        <f t="shared" si="91"/>
        <v>0.98361314060446792</v>
      </c>
      <c r="O1175" s="26">
        <f t="shared" si="92"/>
        <v>4.9790999999999999</v>
      </c>
      <c r="P1175" s="16">
        <f t="shared" si="93"/>
        <v>9.9999999999999995E-8</v>
      </c>
      <c r="Q1175" s="16">
        <f t="shared" si="94"/>
        <v>3.7721393034825912</v>
      </c>
    </row>
    <row r="1176" spans="1:17" x14ac:dyDescent="0.45">
      <c r="A1176" s="35">
        <f>Factors!A1176</f>
        <v>36965</v>
      </c>
      <c r="B1176" s="17">
        <v>4.9417</v>
      </c>
      <c r="D1176" s="22">
        <v>4.194</v>
      </c>
      <c r="E1176" s="20">
        <f t="shared" si="90"/>
        <v>4.5110000000000001</v>
      </c>
      <c r="F1176" s="22">
        <v>0.5</v>
      </c>
      <c r="G1176" s="21"/>
      <c r="H1176" s="9">
        <v>1.4689999999999999</v>
      </c>
      <c r="I1176" s="9" t="s">
        <v>1</v>
      </c>
      <c r="J1176" s="21"/>
      <c r="K1176" s="9">
        <v>5.09</v>
      </c>
      <c r="L1176" s="22">
        <v>4.5110000000000001</v>
      </c>
      <c r="N1176" s="14">
        <f t="shared" si="91"/>
        <v>0.97367095926412628</v>
      </c>
      <c r="O1176" s="26">
        <f t="shared" si="92"/>
        <v>4.9417</v>
      </c>
      <c r="P1176" s="16">
        <f t="shared" si="93"/>
        <v>9.9999999999999995E-8</v>
      </c>
      <c r="Q1176" s="16">
        <f t="shared" si="94"/>
        <v>3.6756218905472871</v>
      </c>
    </row>
    <row r="1177" spans="1:17" x14ac:dyDescent="0.45">
      <c r="A1177" s="35">
        <f>Factors!A1177</f>
        <v>36966</v>
      </c>
      <c r="B1177" s="17">
        <v>5.056</v>
      </c>
      <c r="D1177" s="22">
        <v>4.1820000000000004</v>
      </c>
      <c r="E1177" s="20">
        <f t="shared" si="90"/>
        <v>4.4950000000000001</v>
      </c>
      <c r="F1177" s="22">
        <v>0.5</v>
      </c>
      <c r="G1177" s="21"/>
      <c r="H1177" s="9">
        <v>1.4809999999999999</v>
      </c>
      <c r="I1177" s="9" t="s">
        <v>1</v>
      </c>
      <c r="J1177" s="21"/>
      <c r="K1177" s="9">
        <v>5.09</v>
      </c>
      <c r="L1177" s="22">
        <v>4.4950000000000001</v>
      </c>
      <c r="N1177" s="14">
        <f t="shared" si="91"/>
        <v>0.9816247043363997</v>
      </c>
      <c r="O1177" s="26">
        <f t="shared" si="92"/>
        <v>5.056</v>
      </c>
      <c r="P1177" s="16">
        <f t="shared" si="93"/>
        <v>9.9999999999999995E-8</v>
      </c>
      <c r="Q1177" s="16">
        <f t="shared" si="94"/>
        <v>3.6636815920398025</v>
      </c>
    </row>
    <row r="1178" spans="1:17" x14ac:dyDescent="0.45">
      <c r="A1178" s="35">
        <f>Factors!A1178</f>
        <v>36967</v>
      </c>
      <c r="B1178" s="17">
        <v>5.056</v>
      </c>
      <c r="D1178" s="22">
        <v>4.1820000000000004</v>
      </c>
      <c r="E1178" s="20">
        <f t="shared" si="90"/>
        <v>4.4950000000000001</v>
      </c>
      <c r="F1178" s="22">
        <v>0.5</v>
      </c>
      <c r="G1178" s="21"/>
      <c r="H1178" s="9">
        <v>1.4809999999999999</v>
      </c>
      <c r="I1178" s="9" t="s">
        <v>1</v>
      </c>
      <c r="J1178" s="21"/>
      <c r="K1178" s="9">
        <v>5.09</v>
      </c>
      <c r="L1178" s="22">
        <v>4.4950000000000001</v>
      </c>
      <c r="N1178" s="14">
        <f t="shared" si="91"/>
        <v>0.9816247043363997</v>
      </c>
      <c r="O1178" s="26">
        <f t="shared" si="92"/>
        <v>5.056</v>
      </c>
      <c r="P1178" s="16">
        <f t="shared" si="93"/>
        <v>9.9999999999999995E-8</v>
      </c>
      <c r="Q1178" s="16">
        <f t="shared" si="94"/>
        <v>3.6636815920398025</v>
      </c>
    </row>
    <row r="1179" spans="1:17" x14ac:dyDescent="0.45">
      <c r="A1179" s="35">
        <f>Factors!A1179</f>
        <v>36968</v>
      </c>
      <c r="B1179" s="17">
        <v>5.056</v>
      </c>
      <c r="D1179" s="22">
        <v>4.1820000000000004</v>
      </c>
      <c r="E1179" s="20">
        <f t="shared" si="90"/>
        <v>4.4950000000000001</v>
      </c>
      <c r="F1179" s="22">
        <v>0.5</v>
      </c>
      <c r="G1179" s="21"/>
      <c r="H1179" s="9">
        <v>1.4809999999999999</v>
      </c>
      <c r="I1179" s="9" t="s">
        <v>1</v>
      </c>
      <c r="J1179" s="21"/>
      <c r="K1179" s="9">
        <v>5.09</v>
      </c>
      <c r="L1179" s="22">
        <v>4.4950000000000001</v>
      </c>
      <c r="N1179" s="14">
        <f t="shared" si="91"/>
        <v>0.98162470433639959</v>
      </c>
      <c r="O1179" s="26">
        <f t="shared" si="92"/>
        <v>5.056</v>
      </c>
      <c r="P1179" s="16">
        <f t="shared" si="93"/>
        <v>9.9999999999999995E-8</v>
      </c>
      <c r="Q1179" s="16">
        <f t="shared" si="94"/>
        <v>3.6636815920398025</v>
      </c>
    </row>
    <row r="1180" spans="1:17" x14ac:dyDescent="0.45">
      <c r="A1180" s="35">
        <f>Factors!A1180</f>
        <v>36969</v>
      </c>
      <c r="B1180" s="17">
        <v>5.1527000000000003</v>
      </c>
      <c r="D1180" s="22">
        <v>4.2460000000000004</v>
      </c>
      <c r="E1180" s="20">
        <f t="shared" si="90"/>
        <v>4.4870000000000001</v>
      </c>
      <c r="F1180" s="22">
        <v>0.5</v>
      </c>
      <c r="G1180" s="21"/>
      <c r="H1180" s="9">
        <v>1.5023</v>
      </c>
      <c r="I1180" s="9" t="s">
        <v>1</v>
      </c>
      <c r="J1180" s="21"/>
      <c r="K1180" s="9">
        <v>5.09</v>
      </c>
      <c r="L1180" s="22">
        <v>4.4870000000000001</v>
      </c>
      <c r="N1180" s="14">
        <f t="shared" si="91"/>
        <v>0.99574260183968488</v>
      </c>
      <c r="O1180" s="26">
        <f t="shared" si="92"/>
        <v>5.1527000000000003</v>
      </c>
      <c r="P1180" s="16">
        <f t="shared" si="93"/>
        <v>9.9999999999999995E-8</v>
      </c>
      <c r="Q1180" s="16">
        <f t="shared" si="94"/>
        <v>3.7273631840796018</v>
      </c>
    </row>
    <row r="1181" spans="1:17" x14ac:dyDescent="0.45">
      <c r="A1181" s="35">
        <f>Factors!A1181</f>
        <v>36970</v>
      </c>
      <c r="B1181" s="17">
        <v>4.8672000000000004</v>
      </c>
      <c r="D1181" s="22">
        <v>4.181</v>
      </c>
      <c r="E1181" s="20">
        <f t="shared" si="90"/>
        <v>4.4829999999999997</v>
      </c>
      <c r="F1181" s="22">
        <v>0.5</v>
      </c>
      <c r="G1181" s="21"/>
      <c r="H1181" s="9">
        <v>1.4394</v>
      </c>
      <c r="I1181" s="9" t="s">
        <v>1</v>
      </c>
      <c r="J1181" s="21"/>
      <c r="K1181" s="9">
        <v>5.09</v>
      </c>
      <c r="L1181" s="22">
        <v>4.4829999999999997</v>
      </c>
      <c r="N1181" s="14">
        <f t="shared" si="91"/>
        <v>0.95405172141918548</v>
      </c>
      <c r="O1181" s="26">
        <f t="shared" si="92"/>
        <v>4.8672000000000004</v>
      </c>
      <c r="P1181" s="16">
        <f t="shared" si="93"/>
        <v>9.9999999999999995E-8</v>
      </c>
      <c r="Q1181" s="16">
        <f t="shared" si="94"/>
        <v>3.6626865671641751</v>
      </c>
    </row>
    <row r="1182" spans="1:17" x14ac:dyDescent="0.45">
      <c r="A1182" s="35">
        <f>Factors!A1182</f>
        <v>36971</v>
      </c>
      <c r="B1182" s="17">
        <v>4.9238999999999997</v>
      </c>
      <c r="D1182" s="22">
        <v>4.1589999999999998</v>
      </c>
      <c r="E1182" s="20">
        <f t="shared" si="90"/>
        <v>4.4470000000000001</v>
      </c>
      <c r="F1182" s="22">
        <v>0.5</v>
      </c>
      <c r="G1182" s="21"/>
      <c r="H1182" s="9">
        <v>1.5037</v>
      </c>
      <c r="I1182" s="9" t="s">
        <v>1</v>
      </c>
      <c r="J1182" s="21"/>
      <c r="K1182" s="9">
        <v>5.09</v>
      </c>
      <c r="L1182" s="22">
        <v>4.4470000000000001</v>
      </c>
      <c r="N1182" s="14">
        <f t="shared" si="91"/>
        <v>0.9966705387647834</v>
      </c>
      <c r="O1182" s="26">
        <f t="shared" si="92"/>
        <v>4.9238999999999997</v>
      </c>
      <c r="P1182" s="16">
        <f t="shared" si="93"/>
        <v>9.9999999999999995E-8</v>
      </c>
      <c r="Q1182" s="16">
        <f t="shared" si="94"/>
        <v>3.6407960199005052</v>
      </c>
    </row>
    <row r="1183" spans="1:17" x14ac:dyDescent="0.45">
      <c r="A1183" s="35">
        <f>Factors!A1183</f>
        <v>36972</v>
      </c>
      <c r="B1183" s="17">
        <v>4.8871000000000002</v>
      </c>
      <c r="D1183" s="22">
        <v>4.0949999999999998</v>
      </c>
      <c r="E1183" s="20">
        <f t="shared" si="90"/>
        <v>4.3479999999999999</v>
      </c>
      <c r="F1183" s="22">
        <v>0.5</v>
      </c>
      <c r="G1183" s="21"/>
      <c r="H1183" s="9">
        <v>1.5190000000000001</v>
      </c>
      <c r="I1183" s="9" t="s">
        <v>1</v>
      </c>
      <c r="J1183" s="21"/>
      <c r="K1183" s="9">
        <v>5.09</v>
      </c>
      <c r="L1183" s="22">
        <v>4.3479999999999999</v>
      </c>
      <c r="N1183" s="14">
        <f t="shared" si="91"/>
        <v>1.0068115637319319</v>
      </c>
      <c r="O1183" s="26">
        <f t="shared" si="92"/>
        <v>4.8871000000000002</v>
      </c>
      <c r="P1183" s="16">
        <f t="shared" si="93"/>
        <v>9.9999999999999995E-8</v>
      </c>
      <c r="Q1183" s="16">
        <f t="shared" si="94"/>
        <v>3.5771144278607059</v>
      </c>
    </row>
    <row r="1184" spans="1:17" x14ac:dyDescent="0.45">
      <c r="A1184" s="35">
        <f>Factors!A1184</f>
        <v>36973</v>
      </c>
      <c r="B1184" s="17">
        <v>4.9893000000000001</v>
      </c>
      <c r="D1184" s="22">
        <v>4.2009999999999996</v>
      </c>
      <c r="E1184" s="20">
        <f t="shared" si="90"/>
        <v>4.3170000000000002</v>
      </c>
      <c r="F1184" s="22">
        <v>0.5</v>
      </c>
      <c r="G1184" s="21"/>
      <c r="H1184" s="9">
        <v>1.5562</v>
      </c>
      <c r="I1184" s="9" t="s">
        <v>1</v>
      </c>
      <c r="J1184" s="21"/>
      <c r="K1184" s="9">
        <v>5.09</v>
      </c>
      <c r="L1184" s="22">
        <v>4.3170000000000002</v>
      </c>
      <c r="N1184" s="14">
        <f t="shared" si="91"/>
        <v>1.0314681734559792</v>
      </c>
      <c r="O1184" s="26">
        <f t="shared" si="92"/>
        <v>4.9893000000000001</v>
      </c>
      <c r="P1184" s="16">
        <f t="shared" si="93"/>
        <v>9.9999999999999995E-8</v>
      </c>
      <c r="Q1184" s="16">
        <f t="shared" si="94"/>
        <v>3.6825870646766345</v>
      </c>
    </row>
    <row r="1185" spans="1:17" x14ac:dyDescent="0.45">
      <c r="A1185" s="35">
        <f>Factors!A1185</f>
        <v>36974</v>
      </c>
      <c r="B1185" s="17">
        <v>4.9893000000000001</v>
      </c>
      <c r="D1185" s="22">
        <v>4.2009999999999996</v>
      </c>
      <c r="E1185" s="20">
        <f t="shared" si="90"/>
        <v>4.3170000000000002</v>
      </c>
      <c r="F1185" s="22">
        <v>0.5</v>
      </c>
      <c r="G1185" s="21"/>
      <c r="H1185" s="9">
        <v>1.5562</v>
      </c>
      <c r="I1185" s="9" t="s">
        <v>1</v>
      </c>
      <c r="J1185" s="21"/>
      <c r="K1185" s="9">
        <v>5.09</v>
      </c>
      <c r="L1185" s="22">
        <v>4.3170000000000002</v>
      </c>
      <c r="N1185" s="14">
        <f t="shared" si="91"/>
        <v>1.0314681734559792</v>
      </c>
      <c r="O1185" s="26">
        <f t="shared" si="92"/>
        <v>4.9893000000000001</v>
      </c>
      <c r="P1185" s="16">
        <f t="shared" si="93"/>
        <v>9.9999999999999995E-8</v>
      </c>
      <c r="Q1185" s="16">
        <f t="shared" si="94"/>
        <v>3.6825870646766345</v>
      </c>
    </row>
    <row r="1186" spans="1:17" x14ac:dyDescent="0.45">
      <c r="A1186" s="35">
        <f>Factors!A1186</f>
        <v>36975</v>
      </c>
      <c r="B1186" s="17">
        <v>4.9893000000000001</v>
      </c>
      <c r="D1186" s="22">
        <v>4.2009999999999996</v>
      </c>
      <c r="E1186" s="20">
        <f t="shared" si="90"/>
        <v>4.3170000000000002</v>
      </c>
      <c r="F1186" s="22">
        <v>0.5</v>
      </c>
      <c r="G1186" s="21"/>
      <c r="H1186" s="9">
        <v>1.5562</v>
      </c>
      <c r="I1186" s="9" t="s">
        <v>1</v>
      </c>
      <c r="J1186" s="21"/>
      <c r="K1186" s="9">
        <v>5.09</v>
      </c>
      <c r="L1186" s="22">
        <v>4.3170000000000002</v>
      </c>
      <c r="N1186" s="14">
        <f t="shared" si="91"/>
        <v>1.0314681734559792</v>
      </c>
      <c r="O1186" s="26">
        <f t="shared" si="92"/>
        <v>4.9893000000000001</v>
      </c>
      <c r="P1186" s="16">
        <f t="shared" si="93"/>
        <v>9.9999999999999995E-8</v>
      </c>
      <c r="Q1186" s="16">
        <f t="shared" si="94"/>
        <v>3.6825870646766345</v>
      </c>
    </row>
    <row r="1187" spans="1:17" x14ac:dyDescent="0.45">
      <c r="A1187" s="35">
        <f>Factors!A1187</f>
        <v>36976</v>
      </c>
      <c r="B1187" s="17">
        <v>5.0620000000000003</v>
      </c>
      <c r="D1187" s="22">
        <v>4.1900000000000004</v>
      </c>
      <c r="E1187" s="20">
        <f t="shared" si="90"/>
        <v>4.3150000000000004</v>
      </c>
      <c r="F1187" s="22">
        <v>0.5</v>
      </c>
      <c r="G1187" s="21"/>
      <c r="H1187" s="9">
        <v>1.5785</v>
      </c>
      <c r="I1187" s="9" t="s">
        <v>1</v>
      </c>
      <c r="J1187" s="21"/>
      <c r="K1187" s="9">
        <v>5.09</v>
      </c>
      <c r="L1187" s="22">
        <v>4.3150000000000004</v>
      </c>
      <c r="N1187" s="14">
        <f t="shared" si="91"/>
        <v>1.0462488830486203</v>
      </c>
      <c r="O1187" s="26">
        <f t="shared" si="92"/>
        <v>5.0620000000000003</v>
      </c>
      <c r="P1187" s="16">
        <f t="shared" si="93"/>
        <v>9.9999999999999995E-8</v>
      </c>
      <c r="Q1187" s="16">
        <f t="shared" si="94"/>
        <v>3.6716417910447996</v>
      </c>
    </row>
    <row r="1188" spans="1:17" x14ac:dyDescent="0.45">
      <c r="A1188" s="35">
        <f>Factors!A1188</f>
        <v>36977</v>
      </c>
      <c r="B1188" s="17">
        <v>5.3068999999999997</v>
      </c>
      <c r="D1188" s="22">
        <v>4.2969999999999997</v>
      </c>
      <c r="E1188" s="20">
        <f t="shared" si="90"/>
        <v>4.3010000000000002</v>
      </c>
      <c r="F1188" s="22">
        <v>0.5</v>
      </c>
      <c r="G1188" s="21"/>
      <c r="H1188" s="9">
        <v>1.6503999999999999</v>
      </c>
      <c r="I1188" s="9" t="s">
        <v>1</v>
      </c>
      <c r="J1188" s="21"/>
      <c r="K1188" s="9">
        <v>5.09</v>
      </c>
      <c r="L1188" s="22">
        <v>4.3010000000000002</v>
      </c>
      <c r="N1188" s="14">
        <f t="shared" si="91"/>
        <v>1.0939050722733246</v>
      </c>
      <c r="O1188" s="26">
        <f t="shared" si="92"/>
        <v>5.3068999999999997</v>
      </c>
      <c r="P1188" s="16">
        <f t="shared" si="93"/>
        <v>9.9999999999999995E-8</v>
      </c>
      <c r="Q1188" s="16">
        <f t="shared" si="94"/>
        <v>3.7781094527363335</v>
      </c>
    </row>
    <row r="1189" spans="1:17" x14ac:dyDescent="0.45">
      <c r="A1189" s="35">
        <f>Factors!A1189</f>
        <v>36978</v>
      </c>
      <c r="B1189" s="17">
        <v>5.0782999999999996</v>
      </c>
      <c r="D1189" s="22">
        <v>4.2210000000000001</v>
      </c>
      <c r="E1189" s="20">
        <f t="shared" si="90"/>
        <v>4.3289999999999997</v>
      </c>
      <c r="F1189" s="22">
        <v>0.5</v>
      </c>
      <c r="G1189" s="21"/>
      <c r="H1189" s="9">
        <v>1.6252</v>
      </c>
      <c r="I1189" s="9" t="s">
        <v>1</v>
      </c>
      <c r="J1189" s="21"/>
      <c r="K1189" s="9">
        <v>5.09</v>
      </c>
      <c r="L1189" s="22">
        <v>4.3289999999999997</v>
      </c>
      <c r="N1189" s="14">
        <f t="shared" si="91"/>
        <v>1.0772022076215506</v>
      </c>
      <c r="O1189" s="26">
        <f t="shared" si="92"/>
        <v>5.0782999999999996</v>
      </c>
      <c r="P1189" s="16">
        <f t="shared" si="93"/>
        <v>9.9999999999999995E-8</v>
      </c>
      <c r="Q1189" s="16">
        <f t="shared" si="94"/>
        <v>3.7024875621890718</v>
      </c>
    </row>
    <row r="1190" spans="1:17" x14ac:dyDescent="0.45">
      <c r="A1190" s="35">
        <f>Factors!A1190</f>
        <v>36979</v>
      </c>
      <c r="B1190" s="17">
        <v>5.1745999999999999</v>
      </c>
      <c r="D1190" s="22">
        <v>4.1459999999999999</v>
      </c>
      <c r="E1190" s="20">
        <f t="shared" si="90"/>
        <v>4.3070000000000004</v>
      </c>
      <c r="F1190" s="22">
        <v>7.0000000000000007E-2</v>
      </c>
      <c r="G1190" s="21"/>
      <c r="H1190" s="9">
        <v>1.6494</v>
      </c>
      <c r="I1190" s="9" t="s">
        <v>1</v>
      </c>
      <c r="J1190" s="21"/>
      <c r="K1190" s="9">
        <v>5.09</v>
      </c>
      <c r="L1190" s="22">
        <v>4.3070000000000004</v>
      </c>
      <c r="N1190" s="14">
        <f t="shared" si="91"/>
        <v>1.0932422601839684</v>
      </c>
      <c r="O1190" s="26">
        <f t="shared" si="92"/>
        <v>5.1745999999999999</v>
      </c>
      <c r="P1190" s="16">
        <f t="shared" si="93"/>
        <v>9.9999999999999995E-8</v>
      </c>
      <c r="Q1190" s="16">
        <f t="shared" si="94"/>
        <v>4.0731487958429291</v>
      </c>
    </row>
    <row r="1191" spans="1:17" x14ac:dyDescent="0.45">
      <c r="A1191" s="35">
        <f>Factors!A1191</f>
        <v>36980</v>
      </c>
      <c r="B1191" s="17">
        <v>4.9721000000000002</v>
      </c>
      <c r="D1191" s="22">
        <v>4.1130000000000004</v>
      </c>
      <c r="E1191" s="20">
        <f t="shared" si="90"/>
        <v>4.3220000000000001</v>
      </c>
      <c r="F1191" s="22">
        <v>7.0000000000000007E-2</v>
      </c>
      <c r="G1191" s="21"/>
      <c r="H1191" s="9">
        <v>1.6248</v>
      </c>
      <c r="I1191" s="9" t="s">
        <v>1</v>
      </c>
      <c r="J1191" s="21"/>
      <c r="K1191" s="9">
        <v>5.09</v>
      </c>
      <c r="L1191" s="22">
        <v>4.3220000000000001</v>
      </c>
      <c r="N1191" s="14">
        <f t="shared" si="91"/>
        <v>1.076937082785808</v>
      </c>
      <c r="O1191" s="26">
        <f t="shared" si="92"/>
        <v>4.9721000000000002</v>
      </c>
      <c r="P1191" s="16">
        <f t="shared" si="93"/>
        <v>9.9999999999999995E-8</v>
      </c>
      <c r="Q1191" s="16">
        <f t="shared" si="94"/>
        <v>4.0401718796842401</v>
      </c>
    </row>
    <row r="1192" spans="1:17" x14ac:dyDescent="0.45">
      <c r="A1192" s="35">
        <f>Factors!A1192</f>
        <v>36981</v>
      </c>
      <c r="B1192" s="17">
        <v>4.9721000000000002</v>
      </c>
      <c r="D1192" s="22">
        <v>4.1130000000000004</v>
      </c>
      <c r="E1192" s="20">
        <f t="shared" si="90"/>
        <v>4.3220000000000001</v>
      </c>
      <c r="F1192" s="22">
        <v>7.0000000000000007E-2</v>
      </c>
      <c r="G1192" s="21"/>
      <c r="H1192" s="9">
        <v>1.6248</v>
      </c>
      <c r="I1192" s="9" t="s">
        <v>1</v>
      </c>
      <c r="J1192" s="21"/>
      <c r="K1192" s="9">
        <v>5.09</v>
      </c>
      <c r="L1192" s="22">
        <v>4.3220000000000001</v>
      </c>
      <c r="N1192" s="14">
        <f t="shared" si="91"/>
        <v>1.076937082785808</v>
      </c>
      <c r="O1192" s="26">
        <f t="shared" si="92"/>
        <v>4.9721000000000002</v>
      </c>
      <c r="P1192" s="16">
        <f t="shared" si="93"/>
        <v>9.9999999999999995E-8</v>
      </c>
      <c r="Q1192" s="16">
        <f t="shared" si="94"/>
        <v>4.0401718796842401</v>
      </c>
    </row>
    <row r="1193" spans="1:17" x14ac:dyDescent="0.45">
      <c r="A1193" s="35">
        <f>Factors!A1193</f>
        <v>36982</v>
      </c>
      <c r="B1193" s="17">
        <v>4.9721000000000002</v>
      </c>
      <c r="D1193" s="22">
        <v>4.1130000000000004</v>
      </c>
      <c r="E1193" s="20">
        <f t="shared" si="90"/>
        <v>4.3220000000000001</v>
      </c>
      <c r="F1193" s="22">
        <v>7.0000000000000007E-2</v>
      </c>
      <c r="G1193" s="21"/>
      <c r="H1193" s="9">
        <v>1.6248</v>
      </c>
      <c r="I1193" s="9" t="s">
        <v>1</v>
      </c>
      <c r="J1193" s="21"/>
      <c r="K1193" s="9">
        <v>5.09</v>
      </c>
      <c r="L1193" s="22">
        <v>4.3220000000000001</v>
      </c>
      <c r="N1193" s="14">
        <f t="shared" si="91"/>
        <v>1.076937082785808</v>
      </c>
      <c r="O1193" s="26">
        <f t="shared" si="92"/>
        <v>4.9721000000000002</v>
      </c>
      <c r="P1193" s="16">
        <f t="shared" si="93"/>
        <v>9.9999999999999995E-8</v>
      </c>
      <c r="Q1193" s="16">
        <f t="shared" si="94"/>
        <v>4.0401718796842401</v>
      </c>
    </row>
    <row r="1194" spans="1:17" x14ac:dyDescent="0.45">
      <c r="A1194" s="35">
        <f>Factors!A1194</f>
        <v>36983</v>
      </c>
      <c r="B1194" s="17">
        <v>5.0911999999999997</v>
      </c>
      <c r="D1194" s="22">
        <v>4.0910000000000002</v>
      </c>
      <c r="E1194" s="20">
        <f t="shared" si="90"/>
        <v>4.3140000000000001</v>
      </c>
      <c r="F1194" s="22">
        <v>7.0000000000000007E-2</v>
      </c>
      <c r="G1194" s="21"/>
      <c r="H1194" s="9">
        <v>1.6797</v>
      </c>
      <c r="I1194" s="9" t="s">
        <v>1</v>
      </c>
      <c r="J1194" s="21"/>
      <c r="K1194" s="9">
        <v>5.09</v>
      </c>
      <c r="L1194" s="22">
        <v>4.3140000000000001</v>
      </c>
      <c r="N1194" s="14">
        <f t="shared" si="91"/>
        <v>1.1133254664914585</v>
      </c>
      <c r="O1194" s="26">
        <f t="shared" si="92"/>
        <v>5.0911999999999997</v>
      </c>
      <c r="P1194" s="16">
        <f t="shared" si="93"/>
        <v>9.9999999999999995E-8</v>
      </c>
      <c r="Q1194" s="16">
        <f t="shared" si="94"/>
        <v>4.0181872689117659</v>
      </c>
    </row>
    <row r="1195" spans="1:17" x14ac:dyDescent="0.45">
      <c r="A1195" s="35">
        <f>Factors!A1195</f>
        <v>36984</v>
      </c>
      <c r="B1195" s="17">
        <v>4.8929</v>
      </c>
      <c r="D1195" s="22">
        <v>4.0049999999999999</v>
      </c>
      <c r="E1195" s="20">
        <f t="shared" si="90"/>
        <v>4.3479999999999999</v>
      </c>
      <c r="F1195" s="22">
        <v>7.0000000000000007E-2</v>
      </c>
      <c r="G1195" s="21"/>
      <c r="H1195" s="9">
        <v>1.6406000000000001</v>
      </c>
      <c r="I1195" s="9" t="s">
        <v>1</v>
      </c>
      <c r="J1195" s="21"/>
      <c r="K1195" s="9">
        <v>5.09</v>
      </c>
      <c r="L1195" s="22">
        <v>4.3479999999999999</v>
      </c>
      <c r="N1195" s="14">
        <f t="shared" si="91"/>
        <v>1.0874095137976347</v>
      </c>
      <c r="O1195" s="26">
        <f t="shared" si="92"/>
        <v>4.8929</v>
      </c>
      <c r="P1195" s="16">
        <f t="shared" si="93"/>
        <v>9.9999999999999995E-8</v>
      </c>
      <c r="Q1195" s="16">
        <f t="shared" si="94"/>
        <v>3.9322474268012497</v>
      </c>
    </row>
    <row r="1196" spans="1:17" x14ac:dyDescent="0.45">
      <c r="A1196" s="35">
        <f>Factors!A1196</f>
        <v>36985</v>
      </c>
      <c r="B1196" s="17">
        <v>4.9141000000000004</v>
      </c>
      <c r="D1196" s="22">
        <v>3.9619999999999997</v>
      </c>
      <c r="E1196" s="20">
        <f t="shared" si="90"/>
        <v>4.3040000000000003</v>
      </c>
      <c r="F1196" s="22">
        <v>7.0000000000000007E-2</v>
      </c>
      <c r="G1196" s="21"/>
      <c r="H1196" s="9">
        <v>1.6172</v>
      </c>
      <c r="I1196" s="9" t="s">
        <v>1</v>
      </c>
      <c r="J1196" s="21"/>
      <c r="K1196" s="9">
        <v>5.09</v>
      </c>
      <c r="L1196" s="22">
        <v>4.3040000000000003</v>
      </c>
      <c r="N1196" s="14">
        <f t="shared" si="91"/>
        <v>1.0718997109067017</v>
      </c>
      <c r="O1196" s="26">
        <f t="shared" si="92"/>
        <v>4.9141000000000004</v>
      </c>
      <c r="P1196" s="16">
        <f t="shared" si="93"/>
        <v>9.9999999999999995E-8</v>
      </c>
      <c r="Q1196" s="16">
        <f t="shared" si="94"/>
        <v>3.8892775057459916</v>
      </c>
    </row>
    <row r="1197" spans="1:17" x14ac:dyDescent="0.45">
      <c r="A1197" s="35">
        <f>Factors!A1197</f>
        <v>36986</v>
      </c>
      <c r="B1197" s="17">
        <v>5.0617000000000001</v>
      </c>
      <c r="D1197" s="22">
        <v>3.9939999999999998</v>
      </c>
      <c r="E1197" s="20">
        <f t="shared" si="90"/>
        <v>4.3390000000000004</v>
      </c>
      <c r="F1197" s="22">
        <v>7.0000000000000007E-2</v>
      </c>
      <c r="G1197" s="21"/>
      <c r="H1197" s="9">
        <v>1.6571</v>
      </c>
      <c r="I1197" s="9" t="s">
        <v>1</v>
      </c>
      <c r="J1197" s="21"/>
      <c r="K1197" s="9">
        <v>5.09</v>
      </c>
      <c r="L1197" s="22">
        <v>4.3390000000000004</v>
      </c>
      <c r="N1197" s="14">
        <f t="shared" si="91"/>
        <v>1.0983459132720106</v>
      </c>
      <c r="O1197" s="26">
        <f t="shared" si="92"/>
        <v>5.0617000000000001</v>
      </c>
      <c r="P1197" s="16">
        <f t="shared" si="93"/>
        <v>9.9999999999999995E-8</v>
      </c>
      <c r="Q1197" s="16">
        <f t="shared" si="94"/>
        <v>3.9212551214150348</v>
      </c>
    </row>
    <row r="1198" spans="1:17" x14ac:dyDescent="0.45">
      <c r="A1198" s="35">
        <f>Factors!A1198</f>
        <v>36987</v>
      </c>
      <c r="B1198" s="17">
        <v>4.8707000000000003</v>
      </c>
      <c r="D1198" s="22">
        <v>3.8860000000000001</v>
      </c>
      <c r="E1198" s="20">
        <f t="shared" si="90"/>
        <v>4.351</v>
      </c>
      <c r="F1198" s="22">
        <v>7.0000000000000007E-2</v>
      </c>
      <c r="G1198" s="21"/>
      <c r="H1198" s="9">
        <v>1.5931999999999999</v>
      </c>
      <c r="I1198" s="9" t="s">
        <v>1</v>
      </c>
      <c r="J1198" s="21"/>
      <c r="K1198" s="9">
        <v>5.09</v>
      </c>
      <c r="L1198" s="22">
        <v>4.351</v>
      </c>
      <c r="N1198" s="14">
        <f t="shared" si="91"/>
        <v>1.055992220762155</v>
      </c>
      <c r="O1198" s="26">
        <f t="shared" si="92"/>
        <v>4.8707000000000003</v>
      </c>
      <c r="P1198" s="16">
        <f t="shared" si="93"/>
        <v>9.9999999999999995E-8</v>
      </c>
      <c r="Q1198" s="16">
        <f t="shared" si="94"/>
        <v>3.8133306685320223</v>
      </c>
    </row>
    <row r="1199" spans="1:17" x14ac:dyDescent="0.45">
      <c r="A1199" s="35">
        <f>Factors!A1199</f>
        <v>36988</v>
      </c>
      <c r="B1199" s="17">
        <v>4.8707000000000003</v>
      </c>
      <c r="D1199" s="22">
        <v>3.8860000000000001</v>
      </c>
      <c r="E1199" s="20">
        <f t="shared" si="90"/>
        <v>4.351</v>
      </c>
      <c r="F1199" s="22">
        <v>7.0000000000000007E-2</v>
      </c>
      <c r="G1199" s="21"/>
      <c r="H1199" s="9">
        <v>1.5931999999999999</v>
      </c>
      <c r="I1199" s="9" t="s">
        <v>1</v>
      </c>
      <c r="J1199" s="21"/>
      <c r="K1199" s="9">
        <v>5.09</v>
      </c>
      <c r="L1199" s="22">
        <v>4.351</v>
      </c>
      <c r="N1199" s="14">
        <f t="shared" si="91"/>
        <v>1.055992220762155</v>
      </c>
      <c r="O1199" s="26">
        <f t="shared" si="92"/>
        <v>4.8707000000000003</v>
      </c>
      <c r="P1199" s="16">
        <f t="shared" si="93"/>
        <v>9.9999999999999995E-8</v>
      </c>
      <c r="Q1199" s="16">
        <f t="shared" si="94"/>
        <v>3.8133306685320223</v>
      </c>
    </row>
    <row r="1200" spans="1:17" x14ac:dyDescent="0.45">
      <c r="A1200" s="35">
        <f>Factors!A1200</f>
        <v>36989</v>
      </c>
      <c r="B1200" s="17">
        <v>4.8707000000000003</v>
      </c>
      <c r="D1200" s="22">
        <v>3.8860000000000001</v>
      </c>
      <c r="E1200" s="20">
        <f t="shared" si="90"/>
        <v>4.351</v>
      </c>
      <c r="F1200" s="22">
        <v>7.0000000000000007E-2</v>
      </c>
      <c r="G1200" s="21"/>
      <c r="H1200" s="9">
        <v>1.5931999999999999</v>
      </c>
      <c r="I1200" s="9" t="s">
        <v>1</v>
      </c>
      <c r="J1200" s="21"/>
      <c r="K1200" s="9">
        <v>5.09</v>
      </c>
      <c r="L1200" s="22">
        <v>4.351</v>
      </c>
      <c r="N1200" s="14">
        <f t="shared" si="91"/>
        <v>1.055992220762155</v>
      </c>
      <c r="O1200" s="26">
        <f t="shared" si="92"/>
        <v>4.8707000000000003</v>
      </c>
      <c r="P1200" s="16">
        <f t="shared" si="93"/>
        <v>9.9999999999999995E-8</v>
      </c>
      <c r="Q1200" s="16">
        <f t="shared" si="94"/>
        <v>3.8133306685320223</v>
      </c>
    </row>
    <row r="1201" spans="1:17" x14ac:dyDescent="0.45">
      <c r="A1201" s="35">
        <f>Factors!A1201</f>
        <v>36990</v>
      </c>
      <c r="B1201" s="17">
        <v>4.9547999999999996</v>
      </c>
      <c r="D1201" s="22">
        <v>3.9180000000000001</v>
      </c>
      <c r="E1201" s="20">
        <f t="shared" si="90"/>
        <v>4.2969999999999997</v>
      </c>
      <c r="F1201" s="22">
        <v>7.0000000000000007E-2</v>
      </c>
      <c r="G1201" s="21"/>
      <c r="H1201" s="9">
        <v>1.6074999999999999</v>
      </c>
      <c r="I1201" s="9" t="s">
        <v>1</v>
      </c>
      <c r="J1201" s="21"/>
      <c r="K1201" s="9">
        <v>5.09</v>
      </c>
      <c r="L1201" s="22">
        <v>4.2969999999999997</v>
      </c>
      <c r="N1201" s="14">
        <f t="shared" si="91"/>
        <v>1.0654704336399474</v>
      </c>
      <c r="O1201" s="26">
        <f t="shared" si="92"/>
        <v>4.9547999999999996</v>
      </c>
      <c r="P1201" s="16">
        <f t="shared" si="93"/>
        <v>9.9999999999999995E-8</v>
      </c>
      <c r="Q1201" s="16">
        <f t="shared" si="94"/>
        <v>3.8453082842010655</v>
      </c>
    </row>
    <row r="1202" spans="1:17" x14ac:dyDescent="0.45">
      <c r="A1202" s="35">
        <f>Factors!A1202</f>
        <v>36991</v>
      </c>
      <c r="B1202" s="17">
        <v>5.1574</v>
      </c>
      <c r="D1202" s="22">
        <v>4.0140000000000002</v>
      </c>
      <c r="E1202" s="20">
        <f t="shared" si="90"/>
        <v>4.2910000000000004</v>
      </c>
      <c r="F1202" s="22">
        <v>7.0000000000000007E-2</v>
      </c>
      <c r="G1202" s="21"/>
      <c r="H1202" s="9">
        <v>1.7183000000000002</v>
      </c>
      <c r="I1202" s="9" t="s">
        <v>1</v>
      </c>
      <c r="J1202" s="21"/>
      <c r="K1202" s="9">
        <v>5.09</v>
      </c>
      <c r="L1202" s="22">
        <v>4.2910000000000004</v>
      </c>
      <c r="N1202" s="14">
        <f t="shared" si="91"/>
        <v>1.1389100131406047</v>
      </c>
      <c r="O1202" s="26">
        <f t="shared" si="92"/>
        <v>5.1574</v>
      </c>
      <c r="P1202" s="16">
        <f t="shared" si="93"/>
        <v>9.9999999999999995E-8</v>
      </c>
      <c r="Q1202" s="16">
        <f t="shared" si="94"/>
        <v>3.941241131208173</v>
      </c>
    </row>
    <row r="1203" spans="1:17" x14ac:dyDescent="0.45">
      <c r="A1203" s="35">
        <f>Factors!A1203</f>
        <v>36992</v>
      </c>
      <c r="B1203" s="17">
        <v>5.1741999999999999</v>
      </c>
      <c r="D1203" s="22">
        <v>4.0990000000000002</v>
      </c>
      <c r="E1203" s="20">
        <f t="shared" si="90"/>
        <v>4.3369999999999997</v>
      </c>
      <c r="F1203" s="22">
        <v>7.0000000000000007E-2</v>
      </c>
      <c r="G1203" s="21"/>
      <c r="H1203" s="9">
        <v>1.7345000000000002</v>
      </c>
      <c r="I1203" s="9" t="s">
        <v>1</v>
      </c>
      <c r="J1203" s="21"/>
      <c r="K1203" s="9">
        <v>5.09</v>
      </c>
      <c r="L1203" s="22">
        <v>4.3369999999999997</v>
      </c>
      <c r="N1203" s="14">
        <f t="shared" si="91"/>
        <v>1.1496475689881736</v>
      </c>
      <c r="O1203" s="26">
        <f t="shared" si="92"/>
        <v>5.1741999999999999</v>
      </c>
      <c r="P1203" s="16">
        <f t="shared" si="93"/>
        <v>9.9999999999999995E-8</v>
      </c>
      <c r="Q1203" s="16">
        <f t="shared" si="94"/>
        <v>4.0261816728290434</v>
      </c>
    </row>
    <row r="1204" spans="1:17" x14ac:dyDescent="0.45">
      <c r="A1204" s="35">
        <f>Factors!A1204</f>
        <v>36993</v>
      </c>
      <c r="B1204" s="17">
        <v>5.2625000000000002</v>
      </c>
      <c r="D1204" s="22">
        <v>4.1189999999999998</v>
      </c>
      <c r="E1204" s="20">
        <f t="shared" si="90"/>
        <v>4.5359999999999996</v>
      </c>
      <c r="F1204" s="22">
        <v>7.0000000000000007E-2</v>
      </c>
      <c r="G1204" s="21"/>
      <c r="H1204" s="9">
        <v>1.7539</v>
      </c>
      <c r="I1204" s="9" t="s">
        <v>1</v>
      </c>
      <c r="J1204" s="21"/>
      <c r="K1204" s="9">
        <v>5.09</v>
      </c>
      <c r="L1204" s="22">
        <v>4.5359999999999996</v>
      </c>
      <c r="N1204" s="14">
        <f t="shared" si="91"/>
        <v>1.162506123521682</v>
      </c>
      <c r="O1204" s="26">
        <f t="shared" si="92"/>
        <v>5.2625000000000002</v>
      </c>
      <c r="P1204" s="16">
        <f t="shared" si="93"/>
        <v>9.9999999999999995E-8</v>
      </c>
      <c r="Q1204" s="16">
        <f t="shared" si="94"/>
        <v>4.0461676826221815</v>
      </c>
    </row>
    <row r="1205" spans="1:17" x14ac:dyDescent="0.45">
      <c r="A1205" s="35">
        <f>Factors!A1205</f>
        <v>36994</v>
      </c>
      <c r="B1205" s="17">
        <v>5.2625000000000002</v>
      </c>
      <c r="D1205" s="22">
        <v>4.1189999999999998</v>
      </c>
      <c r="E1205" s="20">
        <f t="shared" si="90"/>
        <v>4.5359999999999996</v>
      </c>
      <c r="F1205" s="22">
        <v>7.0000000000000007E-2</v>
      </c>
      <c r="G1205" s="21"/>
      <c r="H1205" s="9">
        <v>1.7539</v>
      </c>
      <c r="I1205" s="9" t="s">
        <v>1</v>
      </c>
      <c r="J1205" s="21"/>
      <c r="K1205" s="9">
        <v>5.09</v>
      </c>
      <c r="L1205" s="22">
        <v>4.5359999999999996</v>
      </c>
      <c r="N1205" s="14">
        <f t="shared" si="91"/>
        <v>1.162506123521682</v>
      </c>
      <c r="O1205" s="26">
        <f t="shared" si="92"/>
        <v>5.2625000000000002</v>
      </c>
      <c r="P1205" s="16">
        <f t="shared" si="93"/>
        <v>9.9999999999999995E-8</v>
      </c>
      <c r="Q1205" s="16">
        <f t="shared" si="94"/>
        <v>4.0461676826221815</v>
      </c>
    </row>
    <row r="1206" spans="1:17" x14ac:dyDescent="0.45">
      <c r="A1206" s="35">
        <f>Factors!A1206</f>
        <v>36995</v>
      </c>
      <c r="B1206" s="17">
        <v>5.2625000000000002</v>
      </c>
      <c r="D1206" s="22">
        <v>4.1189999999999998</v>
      </c>
      <c r="E1206" s="20">
        <f t="shared" si="90"/>
        <v>4.5359999999999996</v>
      </c>
      <c r="F1206" s="22">
        <v>7.0000000000000007E-2</v>
      </c>
      <c r="G1206" s="21"/>
      <c r="H1206" s="9">
        <v>1.7539</v>
      </c>
      <c r="I1206" s="9" t="s">
        <v>1</v>
      </c>
      <c r="J1206" s="21"/>
      <c r="K1206" s="9">
        <v>5.09</v>
      </c>
      <c r="L1206" s="22">
        <v>4.5359999999999996</v>
      </c>
      <c r="N1206" s="14">
        <f t="shared" si="91"/>
        <v>1.162506123521682</v>
      </c>
      <c r="O1206" s="26">
        <f t="shared" si="92"/>
        <v>5.2625000000000002</v>
      </c>
      <c r="P1206" s="16">
        <f t="shared" si="93"/>
        <v>9.9999999999999995E-8</v>
      </c>
      <c r="Q1206" s="16">
        <f t="shared" si="94"/>
        <v>4.0461676826221815</v>
      </c>
    </row>
    <row r="1207" spans="1:17" x14ac:dyDescent="0.45">
      <c r="A1207" s="35">
        <f>Factors!A1207</f>
        <v>36996</v>
      </c>
      <c r="B1207" s="17">
        <v>5.2625000000000002</v>
      </c>
      <c r="D1207" s="22">
        <v>4.1189999999999998</v>
      </c>
      <c r="E1207" s="20">
        <f t="shared" si="90"/>
        <v>4.5359999999999996</v>
      </c>
      <c r="F1207" s="22">
        <v>7.0000000000000007E-2</v>
      </c>
      <c r="G1207" s="21"/>
      <c r="H1207" s="9">
        <v>1.7539</v>
      </c>
      <c r="I1207" s="9" t="s">
        <v>1</v>
      </c>
      <c r="J1207" s="21"/>
      <c r="K1207" s="9">
        <v>5.09</v>
      </c>
      <c r="L1207" s="22">
        <v>4.5359999999999996</v>
      </c>
      <c r="N1207" s="14">
        <f t="shared" si="91"/>
        <v>1.162506123521682</v>
      </c>
      <c r="O1207" s="26">
        <f t="shared" si="92"/>
        <v>5.2625000000000002</v>
      </c>
      <c r="P1207" s="16">
        <f t="shared" si="93"/>
        <v>9.9999999999999995E-8</v>
      </c>
      <c r="Q1207" s="16">
        <f t="shared" si="94"/>
        <v>4.0461676826221815</v>
      </c>
    </row>
    <row r="1208" spans="1:17" x14ac:dyDescent="0.45">
      <c r="A1208" s="35">
        <f>Factors!A1208</f>
        <v>36997</v>
      </c>
      <c r="B1208" s="17">
        <v>5.4115000000000002</v>
      </c>
      <c r="D1208" s="22">
        <v>4.2249999999999996</v>
      </c>
      <c r="E1208" s="20">
        <f t="shared" si="90"/>
        <v>4.5359999999999996</v>
      </c>
      <c r="F1208" s="22">
        <v>7.0000000000000007E-2</v>
      </c>
      <c r="G1208" s="21"/>
      <c r="H1208" s="9">
        <v>1.8161</v>
      </c>
      <c r="I1208" s="9" t="s">
        <v>1</v>
      </c>
      <c r="J1208" s="21"/>
      <c r="K1208" s="9">
        <v>5.09</v>
      </c>
      <c r="L1208" s="22">
        <v>4.5359999999999996</v>
      </c>
      <c r="N1208" s="14">
        <f t="shared" si="91"/>
        <v>1.2037330354796321</v>
      </c>
      <c r="O1208" s="26">
        <f t="shared" si="92"/>
        <v>5.4115000000000002</v>
      </c>
      <c r="P1208" s="16">
        <f t="shared" si="93"/>
        <v>9.9999999999999995E-8</v>
      </c>
      <c r="Q1208" s="16">
        <f t="shared" si="94"/>
        <v>4.1520935345258358</v>
      </c>
    </row>
    <row r="1209" spans="1:17" x14ac:dyDescent="0.45">
      <c r="A1209" s="35">
        <f>Factors!A1209</f>
        <v>36998</v>
      </c>
      <c r="B1209" s="17">
        <v>5.2725</v>
      </c>
      <c r="D1209" s="22">
        <v>4.1609999999999996</v>
      </c>
      <c r="E1209" s="20">
        <f t="shared" si="90"/>
        <v>4.5780000000000003</v>
      </c>
      <c r="F1209" s="22">
        <v>7.0000000000000007E-2</v>
      </c>
      <c r="G1209" s="21"/>
      <c r="H1209" s="9">
        <v>1.8098000000000001</v>
      </c>
      <c r="I1209" s="9" t="s">
        <v>1</v>
      </c>
      <c r="J1209" s="21"/>
      <c r="K1209" s="9">
        <v>5.09</v>
      </c>
      <c r="L1209" s="22">
        <v>4.5780000000000003</v>
      </c>
      <c r="N1209" s="14">
        <f t="shared" si="91"/>
        <v>1.1995573193166886</v>
      </c>
      <c r="O1209" s="26">
        <f t="shared" si="92"/>
        <v>5.2725</v>
      </c>
      <c r="P1209" s="16">
        <f t="shared" si="93"/>
        <v>9.9999999999999995E-8</v>
      </c>
      <c r="Q1209" s="16">
        <f t="shared" si="94"/>
        <v>4.0881383031877716</v>
      </c>
    </row>
    <row r="1210" spans="1:17" x14ac:dyDescent="0.45">
      <c r="A1210" s="35">
        <f>Factors!A1210</f>
        <v>36999</v>
      </c>
      <c r="B1210" s="17">
        <v>4.8269000000000002</v>
      </c>
      <c r="D1210" s="22">
        <v>3.9359999999999999</v>
      </c>
      <c r="E1210" s="20">
        <f t="shared" si="90"/>
        <v>4.6260000000000003</v>
      </c>
      <c r="F1210" s="22">
        <v>7.0000000000000007E-2</v>
      </c>
      <c r="G1210" s="21"/>
      <c r="H1210" s="9">
        <v>1.8105</v>
      </c>
      <c r="I1210" s="9" t="s">
        <v>1</v>
      </c>
      <c r="J1210" s="21"/>
      <c r="K1210" s="9">
        <v>5.09</v>
      </c>
      <c r="L1210" s="22">
        <v>4.6260000000000003</v>
      </c>
      <c r="N1210" s="14">
        <f t="shared" si="91"/>
        <v>1.2000212877792378</v>
      </c>
      <c r="O1210" s="26">
        <f t="shared" si="92"/>
        <v>4.8269000000000002</v>
      </c>
      <c r="P1210" s="16">
        <f t="shared" si="93"/>
        <v>9.9999999999999995E-8</v>
      </c>
      <c r="Q1210" s="16">
        <f t="shared" si="94"/>
        <v>3.863295693014912</v>
      </c>
    </row>
    <row r="1211" spans="1:17" x14ac:dyDescent="0.45">
      <c r="A1211" s="35">
        <f>Factors!A1211</f>
        <v>37000</v>
      </c>
      <c r="B1211" s="17">
        <v>5.3657000000000004</v>
      </c>
      <c r="D1211" s="22">
        <v>3.9359999999999999</v>
      </c>
      <c r="E1211" s="20">
        <f t="shared" si="90"/>
        <v>4.4790000000000001</v>
      </c>
      <c r="F1211" s="22">
        <v>7.0000000000000007E-2</v>
      </c>
      <c r="G1211" s="21"/>
      <c r="H1211" s="9">
        <v>1.9239999999999999</v>
      </c>
      <c r="I1211" s="9" t="s">
        <v>1</v>
      </c>
      <c r="J1211" s="21"/>
      <c r="K1211" s="9">
        <v>5.09</v>
      </c>
      <c r="L1211" s="22">
        <v>4.4790000000000001</v>
      </c>
      <c r="N1211" s="14">
        <f t="shared" si="91"/>
        <v>1.2752504599211563</v>
      </c>
      <c r="O1211" s="26">
        <f t="shared" si="92"/>
        <v>5.3657000000000004</v>
      </c>
      <c r="P1211" s="16">
        <f t="shared" si="93"/>
        <v>9.9999999999999995E-8</v>
      </c>
      <c r="Q1211" s="16">
        <f t="shared" si="94"/>
        <v>3.863295693014912</v>
      </c>
    </row>
    <row r="1212" spans="1:17" x14ac:dyDescent="0.45">
      <c r="A1212" s="35">
        <f>Factors!A1212</f>
        <v>37001</v>
      </c>
      <c r="B1212" s="17">
        <v>5.1797000000000004</v>
      </c>
      <c r="D1212" s="22">
        <v>3.85</v>
      </c>
      <c r="E1212" s="20">
        <f t="shared" si="90"/>
        <v>4.5910000000000002</v>
      </c>
      <c r="F1212" s="22">
        <v>0.08</v>
      </c>
      <c r="G1212" s="21"/>
      <c r="H1212" s="9">
        <v>1.9161000000000001</v>
      </c>
      <c r="I1212" s="9" t="s">
        <v>1</v>
      </c>
      <c r="J1212" s="21"/>
      <c r="K1212" s="9">
        <v>5.09</v>
      </c>
      <c r="L1212" s="22">
        <v>4.5910000000000002</v>
      </c>
      <c r="N1212" s="14">
        <f t="shared" si="91"/>
        <v>1.2700142444152431</v>
      </c>
      <c r="O1212" s="26">
        <f t="shared" si="92"/>
        <v>5.1797000000000004</v>
      </c>
      <c r="P1212" s="16">
        <f t="shared" si="93"/>
        <v>9.9999999999999995E-8</v>
      </c>
      <c r="Q1212" s="16">
        <f t="shared" si="94"/>
        <v>3.7669864108713202</v>
      </c>
    </row>
    <row r="1213" spans="1:17" x14ac:dyDescent="0.45">
      <c r="A1213" s="35">
        <f>Factors!A1213</f>
        <v>37002</v>
      </c>
      <c r="B1213" s="17">
        <v>5.1797000000000004</v>
      </c>
      <c r="D1213" s="22">
        <v>3.85</v>
      </c>
      <c r="E1213" s="20">
        <f t="shared" si="90"/>
        <v>4.5910000000000002</v>
      </c>
      <c r="F1213" s="22">
        <v>0.08</v>
      </c>
      <c r="G1213" s="21"/>
      <c r="H1213" s="9">
        <v>1.9161000000000001</v>
      </c>
      <c r="I1213" s="9" t="s">
        <v>1</v>
      </c>
      <c r="J1213" s="21"/>
      <c r="K1213" s="9">
        <v>5.09</v>
      </c>
      <c r="L1213" s="22">
        <v>4.5910000000000002</v>
      </c>
      <c r="N1213" s="14">
        <f t="shared" si="91"/>
        <v>1.2700142444152431</v>
      </c>
      <c r="O1213" s="26">
        <f t="shared" si="92"/>
        <v>5.1797000000000004</v>
      </c>
      <c r="P1213" s="16">
        <f t="shared" si="93"/>
        <v>9.9999999999999995E-8</v>
      </c>
      <c r="Q1213" s="16">
        <f t="shared" si="94"/>
        <v>3.7669864108713202</v>
      </c>
    </row>
    <row r="1214" spans="1:17" x14ac:dyDescent="0.45">
      <c r="A1214" s="35">
        <f>Factors!A1214</f>
        <v>37003</v>
      </c>
      <c r="B1214" s="17">
        <v>5.1797000000000004</v>
      </c>
      <c r="D1214" s="22">
        <v>3.85</v>
      </c>
      <c r="E1214" s="20">
        <f t="shared" si="90"/>
        <v>4.5910000000000002</v>
      </c>
      <c r="F1214" s="22">
        <v>0.08</v>
      </c>
      <c r="G1214" s="21"/>
      <c r="H1214" s="9">
        <v>1.9161000000000001</v>
      </c>
      <c r="I1214" s="9" t="s">
        <v>1</v>
      </c>
      <c r="J1214" s="21"/>
      <c r="K1214" s="9">
        <v>5.09</v>
      </c>
      <c r="L1214" s="22">
        <v>4.5910000000000002</v>
      </c>
      <c r="N1214" s="14">
        <f t="shared" si="91"/>
        <v>1.2700142444152431</v>
      </c>
      <c r="O1214" s="26">
        <f t="shared" si="92"/>
        <v>5.1797000000000004</v>
      </c>
      <c r="P1214" s="16">
        <f t="shared" si="93"/>
        <v>9.9999999999999995E-8</v>
      </c>
      <c r="Q1214" s="16">
        <f t="shared" si="94"/>
        <v>3.7669864108713202</v>
      </c>
    </row>
    <row r="1215" spans="1:17" x14ac:dyDescent="0.45">
      <c r="A1215" s="35">
        <f>Factors!A1215</f>
        <v>37004</v>
      </c>
      <c r="B1215" s="17">
        <v>5.0723000000000003</v>
      </c>
      <c r="D1215" s="22">
        <v>3.7330000000000001</v>
      </c>
      <c r="E1215" s="20">
        <f t="shared" si="90"/>
        <v>4.5789999999999997</v>
      </c>
      <c r="F1215" s="22">
        <v>0.08</v>
      </c>
      <c r="G1215" s="21"/>
      <c r="H1215" s="9">
        <v>1.853</v>
      </c>
      <c r="I1215" s="9" t="s">
        <v>1</v>
      </c>
      <c r="J1215" s="21"/>
      <c r="K1215" s="9">
        <v>5.09</v>
      </c>
      <c r="L1215" s="22">
        <v>4.5789999999999997</v>
      </c>
      <c r="N1215" s="14">
        <f t="shared" si="91"/>
        <v>1.2281908015768723</v>
      </c>
      <c r="O1215" s="26">
        <f t="shared" si="92"/>
        <v>5.0723000000000003</v>
      </c>
      <c r="P1215" s="16">
        <f t="shared" si="93"/>
        <v>9.9999999999999995E-8</v>
      </c>
      <c r="Q1215" s="16">
        <f t="shared" si="94"/>
        <v>3.650079936051176</v>
      </c>
    </row>
    <row r="1216" spans="1:17" x14ac:dyDescent="0.45">
      <c r="A1216" s="35">
        <f>Factors!A1216</f>
        <v>37005</v>
      </c>
      <c r="B1216" s="17">
        <v>5.0864000000000003</v>
      </c>
      <c r="D1216" s="22">
        <v>3.7320000000000002</v>
      </c>
      <c r="E1216" s="20">
        <f t="shared" si="90"/>
        <v>4.6420000000000003</v>
      </c>
      <c r="F1216" s="22">
        <v>7.0000000000000007E-2</v>
      </c>
      <c r="G1216" s="21"/>
      <c r="H1216" s="9">
        <v>1.9178999999999999</v>
      </c>
      <c r="I1216" s="9" t="s">
        <v>1</v>
      </c>
      <c r="J1216" s="21"/>
      <c r="K1216" s="9">
        <v>5.09</v>
      </c>
      <c r="L1216" s="22">
        <v>4.6420000000000003</v>
      </c>
      <c r="N1216" s="14">
        <f t="shared" si="91"/>
        <v>1.2712073061760838</v>
      </c>
      <c r="O1216" s="26">
        <f t="shared" si="92"/>
        <v>5.0864000000000003</v>
      </c>
      <c r="P1216" s="16">
        <f t="shared" si="93"/>
        <v>9.9999999999999995E-8</v>
      </c>
      <c r="Q1216" s="16">
        <f t="shared" si="94"/>
        <v>3.6594383931248142</v>
      </c>
    </row>
    <row r="1217" spans="1:17" x14ac:dyDescent="0.45">
      <c r="A1217" s="35">
        <f>Factors!A1217</f>
        <v>37006</v>
      </c>
      <c r="B1217" s="17">
        <v>5.2968000000000002</v>
      </c>
      <c r="D1217" s="22">
        <v>3.8120000000000003</v>
      </c>
      <c r="E1217" s="20">
        <f t="shared" si="90"/>
        <v>4.6390000000000002</v>
      </c>
      <c r="F1217" s="22">
        <v>7.0000000000000007E-2</v>
      </c>
      <c r="G1217" s="21"/>
      <c r="H1217" s="9">
        <v>1.9696</v>
      </c>
      <c r="I1217" s="9" t="s">
        <v>1</v>
      </c>
      <c r="J1217" s="21"/>
      <c r="K1217" s="9">
        <v>5.09</v>
      </c>
      <c r="L1217" s="22">
        <v>4.6390000000000002</v>
      </c>
      <c r="N1217" s="14">
        <f t="shared" si="91"/>
        <v>1.3054746911957946</v>
      </c>
      <c r="O1217" s="26">
        <f t="shared" si="92"/>
        <v>5.2968000000000002</v>
      </c>
      <c r="P1217" s="16">
        <f t="shared" si="93"/>
        <v>9.9999999999999995E-8</v>
      </c>
      <c r="Q1217" s="16">
        <f t="shared" si="94"/>
        <v>3.739382432297389</v>
      </c>
    </row>
    <row r="1218" spans="1:17" x14ac:dyDescent="0.45">
      <c r="A1218" s="35">
        <f>Factors!A1218</f>
        <v>37007</v>
      </c>
      <c r="B1218" s="17">
        <v>5.0968999999999998</v>
      </c>
      <c r="D1218" s="22">
        <v>3.7850000000000001</v>
      </c>
      <c r="E1218" s="20">
        <f t="shared" si="90"/>
        <v>4.62</v>
      </c>
      <c r="F1218" s="22">
        <v>7.0000000000000007E-2</v>
      </c>
      <c r="G1218" s="21"/>
      <c r="H1218" s="9">
        <v>1.9314</v>
      </c>
      <c r="I1218" s="9" t="s">
        <v>1</v>
      </c>
      <c r="J1218" s="21"/>
      <c r="K1218" s="9">
        <v>5.09</v>
      </c>
      <c r="L1218" s="22">
        <v>4.62</v>
      </c>
      <c r="N1218" s="14">
        <f t="shared" si="91"/>
        <v>1.2801552693823912</v>
      </c>
      <c r="O1218" s="26">
        <f t="shared" si="92"/>
        <v>5.0968999999999998</v>
      </c>
      <c r="P1218" s="16">
        <f t="shared" si="93"/>
        <v>9.9999999999999995E-8</v>
      </c>
      <c r="Q1218" s="16">
        <f t="shared" si="94"/>
        <v>3.7124013190766414</v>
      </c>
    </row>
    <row r="1219" spans="1:17" x14ac:dyDescent="0.45">
      <c r="A1219" s="35">
        <f>Factors!A1219</f>
        <v>37008</v>
      </c>
      <c r="B1219" s="17">
        <v>5.3463000000000003</v>
      </c>
      <c r="D1219" s="22">
        <v>3.88</v>
      </c>
      <c r="E1219" s="20">
        <f t="shared" si="90"/>
        <v>4.577</v>
      </c>
      <c r="F1219" s="22">
        <v>7.0000000000000007E-2</v>
      </c>
      <c r="G1219" s="21"/>
      <c r="H1219" s="9">
        <v>2.0335999999999999</v>
      </c>
      <c r="I1219" s="9" t="s">
        <v>1</v>
      </c>
      <c r="J1219" s="21"/>
      <c r="K1219" s="9">
        <v>5.09</v>
      </c>
      <c r="L1219" s="22">
        <v>4.577</v>
      </c>
      <c r="N1219" s="14">
        <f t="shared" si="91"/>
        <v>1.3478946649145855</v>
      </c>
      <c r="O1219" s="26">
        <f t="shared" si="92"/>
        <v>5.3463000000000003</v>
      </c>
      <c r="P1219" s="16">
        <f t="shared" si="93"/>
        <v>9.9999999999999995E-8</v>
      </c>
      <c r="Q1219" s="16">
        <f t="shared" si="94"/>
        <v>3.8073348655940809</v>
      </c>
    </row>
    <row r="1220" spans="1:17" x14ac:dyDescent="0.45">
      <c r="A1220" s="35">
        <f>Factors!A1220</f>
        <v>37009</v>
      </c>
      <c r="B1220" s="17">
        <v>5.3463000000000003</v>
      </c>
      <c r="D1220" s="22">
        <v>3.88</v>
      </c>
      <c r="E1220" s="20">
        <f t="shared" si="90"/>
        <v>4.577</v>
      </c>
      <c r="F1220" s="22">
        <v>7.0000000000000007E-2</v>
      </c>
      <c r="G1220" s="21"/>
      <c r="H1220" s="9">
        <v>2.0335999999999999</v>
      </c>
      <c r="I1220" s="9" t="s">
        <v>1</v>
      </c>
      <c r="J1220" s="21"/>
      <c r="K1220" s="9">
        <v>5.09</v>
      </c>
      <c r="L1220" s="22">
        <v>4.577</v>
      </c>
      <c r="N1220" s="14">
        <f t="shared" si="91"/>
        <v>1.3478946649145855</v>
      </c>
      <c r="O1220" s="26">
        <f t="shared" si="92"/>
        <v>5.3463000000000003</v>
      </c>
      <c r="P1220" s="16">
        <f t="shared" si="93"/>
        <v>9.9999999999999995E-8</v>
      </c>
      <c r="Q1220" s="16">
        <f t="shared" si="94"/>
        <v>3.8073348655940809</v>
      </c>
    </row>
    <row r="1221" spans="1:17" x14ac:dyDescent="0.45">
      <c r="A1221" s="35">
        <f>Factors!A1221</f>
        <v>37010</v>
      </c>
      <c r="B1221" s="17">
        <v>5.3463000000000003</v>
      </c>
      <c r="D1221" s="22">
        <v>3.88</v>
      </c>
      <c r="E1221" s="20">
        <f t="shared" ref="E1221:E1284" si="95">IF(ISERROR(L1221/10),K1221,L1221)</f>
        <v>4.577</v>
      </c>
      <c r="F1221" s="22">
        <v>7.0000000000000007E-2</v>
      </c>
      <c r="G1221" s="21"/>
      <c r="H1221" s="9">
        <v>2.0335999999999999</v>
      </c>
      <c r="I1221" s="9" t="s">
        <v>1</v>
      </c>
      <c r="J1221" s="21"/>
      <c r="K1221" s="9">
        <v>5.09</v>
      </c>
      <c r="L1221" s="22">
        <v>4.577</v>
      </c>
      <c r="N1221" s="14">
        <f t="shared" ref="N1221:N1284" si="96">IF(ISERROR(I1221/10),IF(ISERROR(H1221/H1222),N1222*0.99999999,N1222*H1221/H1222),I1221)</f>
        <v>1.3478946649145855</v>
      </c>
      <c r="O1221" s="26">
        <f t="shared" ref="O1221:O1284" si="97">B1221</f>
        <v>5.3463000000000003</v>
      </c>
      <c r="P1221" s="16">
        <f t="shared" ref="P1221:P1284" si="98">IF(               ((1+$D1221/100)/(1+E1221/100)-1)&lt;=0,0.0000001,100*((1+$D1221/100)/(1+E1221/100)-1))</f>
        <v>9.9999999999999995E-8</v>
      </c>
      <c r="Q1221" s="16">
        <f t="shared" ref="Q1221:Q1284" si="99">IF(               ((1+$D1221/100)/(1+F1221/100)-1)&lt;=0,0.0000001,100*((1+$D1221/100)/(1+F1221/100)-1))</f>
        <v>3.8073348655940809</v>
      </c>
    </row>
    <row r="1222" spans="1:17" x14ac:dyDescent="0.45">
      <c r="A1222" s="35">
        <f>Factors!A1222</f>
        <v>37011</v>
      </c>
      <c r="B1222" s="17">
        <v>5.3045999999999998</v>
      </c>
      <c r="D1222" s="22">
        <v>3.9220000000000002</v>
      </c>
      <c r="E1222" s="20">
        <f t="shared" si="95"/>
        <v>4.6920000000000002</v>
      </c>
      <c r="F1222" s="22">
        <v>7.0000000000000007E-2</v>
      </c>
      <c r="G1222" s="21"/>
      <c r="H1222" s="9">
        <v>2.0236000000000001</v>
      </c>
      <c r="I1222" s="9" t="s">
        <v>1</v>
      </c>
      <c r="J1222" s="21"/>
      <c r="K1222" s="9">
        <v>5.09</v>
      </c>
      <c r="L1222" s="22">
        <v>4.6920000000000002</v>
      </c>
      <c r="N1222" s="14">
        <f t="shared" si="96"/>
        <v>1.3412665440210245</v>
      </c>
      <c r="O1222" s="26">
        <f t="shared" si="97"/>
        <v>5.3045999999999998</v>
      </c>
      <c r="P1222" s="16">
        <f t="shared" si="98"/>
        <v>9.9999999999999995E-8</v>
      </c>
      <c r="Q1222" s="16">
        <f t="shared" si="99"/>
        <v>3.8493054861596931</v>
      </c>
    </row>
    <row r="1223" spans="1:17" x14ac:dyDescent="0.45">
      <c r="A1223" s="35">
        <f>Factors!A1223</f>
        <v>37012</v>
      </c>
      <c r="B1223" s="17">
        <v>5.1909999999999998</v>
      </c>
      <c r="D1223" s="22">
        <v>3.88</v>
      </c>
      <c r="E1223" s="20">
        <f t="shared" si="95"/>
        <v>4.6920000000000002</v>
      </c>
      <c r="F1223" s="22">
        <v>7.0000000000000007E-2</v>
      </c>
      <c r="G1223" s="21"/>
      <c r="H1223" s="9">
        <v>2.0057</v>
      </c>
      <c r="I1223" s="9" t="s">
        <v>1</v>
      </c>
      <c r="J1223" s="21"/>
      <c r="K1223" s="9">
        <v>5.09</v>
      </c>
      <c r="L1223" s="22">
        <v>4.6920000000000002</v>
      </c>
      <c r="N1223" s="14">
        <f t="shared" si="96"/>
        <v>1.3294022076215501</v>
      </c>
      <c r="O1223" s="26">
        <f t="shared" si="97"/>
        <v>5.1909999999999998</v>
      </c>
      <c r="P1223" s="16">
        <f t="shared" si="98"/>
        <v>9.9999999999999995E-8</v>
      </c>
      <c r="Q1223" s="16">
        <f t="shared" si="99"/>
        <v>3.8073348655940809</v>
      </c>
    </row>
    <row r="1224" spans="1:17" x14ac:dyDescent="0.45">
      <c r="A1224" s="35">
        <f>Factors!A1224</f>
        <v>37013</v>
      </c>
      <c r="B1224" s="17">
        <v>5.2968999999999999</v>
      </c>
      <c r="D1224" s="22">
        <v>3.9009999999999998</v>
      </c>
      <c r="E1224" s="20">
        <f t="shared" si="95"/>
        <v>4.7279999999999998</v>
      </c>
      <c r="F1224" s="22">
        <v>7.0000000000000007E-2</v>
      </c>
      <c r="G1224" s="21"/>
      <c r="H1224" s="9">
        <v>1.9979</v>
      </c>
      <c r="I1224" s="9" t="s">
        <v>1</v>
      </c>
      <c r="J1224" s="21"/>
      <c r="K1224" s="9">
        <v>5.09</v>
      </c>
      <c r="L1224" s="22">
        <v>4.7279999999999998</v>
      </c>
      <c r="N1224" s="14">
        <f t="shared" si="96"/>
        <v>1.3242322733245726</v>
      </c>
      <c r="O1224" s="26">
        <f t="shared" si="97"/>
        <v>5.2968999999999999</v>
      </c>
      <c r="P1224" s="16">
        <f t="shared" si="98"/>
        <v>9.9999999999999995E-8</v>
      </c>
      <c r="Q1224" s="16">
        <f t="shared" si="99"/>
        <v>3.828320175876887</v>
      </c>
    </row>
    <row r="1225" spans="1:17" x14ac:dyDescent="0.45">
      <c r="A1225" s="35">
        <f>Factors!A1225</f>
        <v>37014</v>
      </c>
      <c r="B1225" s="17">
        <v>5.2016999999999998</v>
      </c>
      <c r="D1225" s="22">
        <v>3.8580000000000001</v>
      </c>
      <c r="E1225" s="20">
        <f t="shared" si="95"/>
        <v>4.7290000000000001</v>
      </c>
      <c r="F1225" s="22">
        <v>7.0000000000000007E-2</v>
      </c>
      <c r="G1225" s="21"/>
      <c r="H1225" s="9">
        <v>1.9333</v>
      </c>
      <c r="I1225" s="9" t="s">
        <v>1</v>
      </c>
      <c r="J1225" s="21"/>
      <c r="K1225" s="9">
        <v>5.09</v>
      </c>
      <c r="L1225" s="22">
        <v>4.7290000000000001</v>
      </c>
      <c r="N1225" s="14">
        <f t="shared" si="96"/>
        <v>1.2814146123521679</v>
      </c>
      <c r="O1225" s="26">
        <f t="shared" si="97"/>
        <v>5.2016999999999998</v>
      </c>
      <c r="P1225" s="16">
        <f t="shared" si="98"/>
        <v>9.9999999999999995E-8</v>
      </c>
      <c r="Q1225" s="16">
        <f t="shared" si="99"/>
        <v>3.7853502548216289</v>
      </c>
    </row>
    <row r="1226" spans="1:17" x14ac:dyDescent="0.45">
      <c r="A1226" s="35">
        <f>Factors!A1226</f>
        <v>37015</v>
      </c>
      <c r="B1226" s="17">
        <v>5.0583999999999998</v>
      </c>
      <c r="D1226" s="22">
        <v>3.7509999999999999</v>
      </c>
      <c r="E1226" s="20">
        <f t="shared" si="95"/>
        <v>4.6870000000000003</v>
      </c>
      <c r="F1226" s="22">
        <v>7.0000000000000007E-2</v>
      </c>
      <c r="G1226" s="21"/>
      <c r="H1226" s="9">
        <v>1.9746999999999999</v>
      </c>
      <c r="I1226" s="9" t="s">
        <v>1</v>
      </c>
      <c r="J1226" s="21"/>
      <c r="K1226" s="9">
        <v>5.09</v>
      </c>
      <c r="L1226" s="22">
        <v>4.6870000000000003</v>
      </c>
      <c r="N1226" s="14">
        <f t="shared" si="96"/>
        <v>1.3088550328515107</v>
      </c>
      <c r="O1226" s="26">
        <f t="shared" si="97"/>
        <v>5.0583999999999998</v>
      </c>
      <c r="P1226" s="16">
        <f t="shared" si="98"/>
        <v>9.9999999999999995E-8</v>
      </c>
      <c r="Q1226" s="16">
        <f t="shared" si="99"/>
        <v>3.6784251024283066</v>
      </c>
    </row>
    <row r="1227" spans="1:17" x14ac:dyDescent="0.45">
      <c r="A1227" s="35">
        <f>Factors!A1227</f>
        <v>37016</v>
      </c>
      <c r="B1227" s="17">
        <v>5.0583999999999998</v>
      </c>
      <c r="D1227" s="22">
        <v>3.7509999999999999</v>
      </c>
      <c r="E1227" s="20">
        <f t="shared" si="95"/>
        <v>4.6870000000000003</v>
      </c>
      <c r="F1227" s="22">
        <v>7.0000000000000007E-2</v>
      </c>
      <c r="G1227" s="21"/>
      <c r="H1227" s="9">
        <v>1.9746999999999999</v>
      </c>
      <c r="I1227" s="9" t="s">
        <v>1</v>
      </c>
      <c r="J1227" s="21"/>
      <c r="K1227" s="9">
        <v>5.09</v>
      </c>
      <c r="L1227" s="22">
        <v>4.6870000000000003</v>
      </c>
      <c r="N1227" s="14">
        <f t="shared" si="96"/>
        <v>1.3088550328515107</v>
      </c>
      <c r="O1227" s="26">
        <f t="shared" si="97"/>
        <v>5.0583999999999998</v>
      </c>
      <c r="P1227" s="16">
        <f t="shared" si="98"/>
        <v>9.9999999999999995E-8</v>
      </c>
      <c r="Q1227" s="16">
        <f t="shared" si="99"/>
        <v>3.6784251024283066</v>
      </c>
    </row>
    <row r="1228" spans="1:17" x14ac:dyDescent="0.45">
      <c r="A1228" s="35">
        <f>Factors!A1228</f>
        <v>37017</v>
      </c>
      <c r="B1228" s="17">
        <v>5.0583999999999998</v>
      </c>
      <c r="D1228" s="22">
        <v>3.7509999999999999</v>
      </c>
      <c r="E1228" s="20">
        <f t="shared" si="95"/>
        <v>4.6870000000000003</v>
      </c>
      <c r="F1228" s="22">
        <v>7.0000000000000007E-2</v>
      </c>
      <c r="G1228" s="21"/>
      <c r="H1228" s="9">
        <v>1.9746999999999999</v>
      </c>
      <c r="I1228" s="9" t="s">
        <v>1</v>
      </c>
      <c r="J1228" s="21"/>
      <c r="K1228" s="9">
        <v>5.09</v>
      </c>
      <c r="L1228" s="22">
        <v>4.6870000000000003</v>
      </c>
      <c r="N1228" s="14">
        <f t="shared" si="96"/>
        <v>1.3088550328515107</v>
      </c>
      <c r="O1228" s="26">
        <f t="shared" si="97"/>
        <v>5.0583999999999998</v>
      </c>
      <c r="P1228" s="16">
        <f t="shared" si="98"/>
        <v>9.9999999999999995E-8</v>
      </c>
      <c r="Q1228" s="16">
        <f t="shared" si="99"/>
        <v>3.6784251024283066</v>
      </c>
    </row>
    <row r="1229" spans="1:17" x14ac:dyDescent="0.45">
      <c r="A1229" s="35">
        <f>Factors!A1229</f>
        <v>37018</v>
      </c>
      <c r="B1229" s="17">
        <v>4.9885999999999999</v>
      </c>
      <c r="D1229" s="22">
        <v>3.7080000000000002</v>
      </c>
      <c r="E1229" s="20">
        <f t="shared" si="95"/>
        <v>4.665</v>
      </c>
      <c r="F1229" s="22">
        <v>7.0000000000000007E-2</v>
      </c>
      <c r="G1229" s="21"/>
      <c r="H1229" s="9">
        <v>1.9777</v>
      </c>
      <c r="I1229" s="9" t="s">
        <v>1</v>
      </c>
      <c r="J1229" s="21"/>
      <c r="K1229" s="9">
        <v>5.09</v>
      </c>
      <c r="L1229" s="22">
        <v>4.665</v>
      </c>
      <c r="N1229" s="14">
        <f t="shared" si="96"/>
        <v>1.3108434691195792</v>
      </c>
      <c r="O1229" s="26">
        <f t="shared" si="97"/>
        <v>4.9885999999999999</v>
      </c>
      <c r="P1229" s="16">
        <f t="shared" si="98"/>
        <v>9.9999999999999995E-8</v>
      </c>
      <c r="Q1229" s="16">
        <f t="shared" si="99"/>
        <v>3.6354551813730485</v>
      </c>
    </row>
    <row r="1230" spans="1:17" x14ac:dyDescent="0.45">
      <c r="A1230" s="35">
        <f>Factors!A1230</f>
        <v>37019</v>
      </c>
      <c r="B1230" s="17">
        <v>5.1590999999999996</v>
      </c>
      <c r="D1230" s="22">
        <v>3.6760000000000002</v>
      </c>
      <c r="E1230" s="20">
        <f t="shared" si="95"/>
        <v>4.6360000000000001</v>
      </c>
      <c r="F1230" s="22">
        <v>7.0000000000000007E-2</v>
      </c>
      <c r="G1230" s="21"/>
      <c r="H1230" s="9">
        <v>2.0183</v>
      </c>
      <c r="I1230" s="9" t="s">
        <v>1</v>
      </c>
      <c r="J1230" s="21"/>
      <c r="K1230" s="9">
        <v>5.09</v>
      </c>
      <c r="L1230" s="22">
        <v>4.6360000000000001</v>
      </c>
      <c r="N1230" s="14">
        <f t="shared" si="96"/>
        <v>1.3377536399474372</v>
      </c>
      <c r="O1230" s="26">
        <f t="shared" si="97"/>
        <v>5.1590999999999996</v>
      </c>
      <c r="P1230" s="16">
        <f t="shared" si="98"/>
        <v>9.9999999999999995E-8</v>
      </c>
      <c r="Q1230" s="16">
        <f t="shared" si="99"/>
        <v>3.6034775657040052</v>
      </c>
    </row>
    <row r="1231" spans="1:17" x14ac:dyDescent="0.45">
      <c r="A1231" s="35">
        <f>Factors!A1231</f>
        <v>37020</v>
      </c>
      <c r="B1231" s="17">
        <v>5.0430999999999999</v>
      </c>
      <c r="D1231" s="22">
        <v>3.633</v>
      </c>
      <c r="E1231" s="20">
        <f t="shared" si="95"/>
        <v>4.6310000000000002</v>
      </c>
      <c r="F1231" s="22">
        <v>7.0000000000000007E-2</v>
      </c>
      <c r="G1231" s="21"/>
      <c r="H1231" s="9">
        <v>1.9849000000000001</v>
      </c>
      <c r="I1231" s="9" t="s">
        <v>1</v>
      </c>
      <c r="J1231" s="21"/>
      <c r="K1231" s="9">
        <v>5.09</v>
      </c>
      <c r="L1231" s="22">
        <v>4.6310000000000002</v>
      </c>
      <c r="N1231" s="14">
        <f t="shared" si="96"/>
        <v>1.3156157161629431</v>
      </c>
      <c r="O1231" s="26">
        <f t="shared" si="97"/>
        <v>5.0430999999999999</v>
      </c>
      <c r="P1231" s="16">
        <f t="shared" si="98"/>
        <v>9.9999999999999995E-8</v>
      </c>
      <c r="Q1231" s="16">
        <f t="shared" si="99"/>
        <v>3.5605076446487471</v>
      </c>
    </row>
    <row r="1232" spans="1:17" x14ac:dyDescent="0.45">
      <c r="A1232" s="35">
        <f>Factors!A1232</f>
        <v>37021</v>
      </c>
      <c r="B1232" s="17">
        <v>5.2896999999999998</v>
      </c>
      <c r="D1232" s="22">
        <v>3.718</v>
      </c>
      <c r="E1232" s="20">
        <f t="shared" si="95"/>
        <v>4.5759999999999996</v>
      </c>
      <c r="F1232" s="22">
        <v>7.0000000000000007E-2</v>
      </c>
      <c r="G1232" s="21"/>
      <c r="H1232" s="9">
        <v>2.0911</v>
      </c>
      <c r="I1232" s="9" t="s">
        <v>1</v>
      </c>
      <c r="J1232" s="21"/>
      <c r="K1232" s="9">
        <v>5.09</v>
      </c>
      <c r="L1232" s="22">
        <v>4.5759999999999996</v>
      </c>
      <c r="N1232" s="14">
        <f t="shared" si="96"/>
        <v>1.3860063600525621</v>
      </c>
      <c r="O1232" s="26">
        <f t="shared" si="97"/>
        <v>5.2896999999999998</v>
      </c>
      <c r="P1232" s="16">
        <f t="shared" si="98"/>
        <v>9.9999999999999995E-8</v>
      </c>
      <c r="Q1232" s="16">
        <f t="shared" si="99"/>
        <v>3.6454481862696175</v>
      </c>
    </row>
    <row r="1233" spans="1:17" x14ac:dyDescent="0.45">
      <c r="A1233" s="35">
        <f>Factors!A1233</f>
        <v>37022</v>
      </c>
      <c r="B1233" s="17">
        <v>5.4981999999999998</v>
      </c>
      <c r="D1233" s="22">
        <v>3.7810000000000001</v>
      </c>
      <c r="E1233" s="20">
        <f t="shared" si="95"/>
        <v>4.391</v>
      </c>
      <c r="F1233" s="22">
        <v>7.0000000000000007E-2</v>
      </c>
      <c r="G1233" s="21"/>
      <c r="H1233" s="9">
        <v>2.2101000000000002</v>
      </c>
      <c r="I1233" s="9" t="s">
        <v>1</v>
      </c>
      <c r="J1233" s="21"/>
      <c r="K1233" s="9">
        <v>5.09</v>
      </c>
      <c r="L1233" s="22">
        <v>4.391</v>
      </c>
      <c r="N1233" s="14">
        <f t="shared" si="96"/>
        <v>1.4648809986859395</v>
      </c>
      <c r="O1233" s="26">
        <f t="shared" si="97"/>
        <v>5.4981999999999998</v>
      </c>
      <c r="P1233" s="16">
        <f t="shared" si="98"/>
        <v>9.9999999999999995E-8</v>
      </c>
      <c r="Q1233" s="16">
        <f t="shared" si="99"/>
        <v>3.7084041171180138</v>
      </c>
    </row>
    <row r="1234" spans="1:17" x14ac:dyDescent="0.45">
      <c r="A1234" s="35">
        <f>Factors!A1234</f>
        <v>37023</v>
      </c>
      <c r="B1234" s="17">
        <v>5.4981999999999998</v>
      </c>
      <c r="D1234" s="22">
        <v>3.7810000000000001</v>
      </c>
      <c r="E1234" s="20">
        <f t="shared" si="95"/>
        <v>4.391</v>
      </c>
      <c r="F1234" s="22">
        <v>7.0000000000000007E-2</v>
      </c>
      <c r="G1234" s="21"/>
      <c r="H1234" s="9">
        <v>2.2101000000000002</v>
      </c>
      <c r="I1234" s="9" t="s">
        <v>1</v>
      </c>
      <c r="J1234" s="21"/>
      <c r="K1234" s="9">
        <v>5.09</v>
      </c>
      <c r="L1234" s="22">
        <v>4.391</v>
      </c>
      <c r="N1234" s="14">
        <f t="shared" si="96"/>
        <v>1.4648809986859395</v>
      </c>
      <c r="O1234" s="26">
        <f t="shared" si="97"/>
        <v>5.4981999999999998</v>
      </c>
      <c r="P1234" s="16">
        <f t="shared" si="98"/>
        <v>9.9999999999999995E-8</v>
      </c>
      <c r="Q1234" s="16">
        <f t="shared" si="99"/>
        <v>3.7084041171180138</v>
      </c>
    </row>
    <row r="1235" spans="1:17" x14ac:dyDescent="0.45">
      <c r="A1235" s="35">
        <f>Factors!A1235</f>
        <v>37024</v>
      </c>
      <c r="B1235" s="17">
        <v>5.4981999999999998</v>
      </c>
      <c r="D1235" s="22">
        <v>3.7810000000000001</v>
      </c>
      <c r="E1235" s="20">
        <f t="shared" si="95"/>
        <v>4.391</v>
      </c>
      <c r="F1235" s="22">
        <v>7.0000000000000007E-2</v>
      </c>
      <c r="G1235" s="21"/>
      <c r="H1235" s="9">
        <v>2.2101000000000002</v>
      </c>
      <c r="I1235" s="9" t="s">
        <v>1</v>
      </c>
      <c r="J1235" s="21"/>
      <c r="K1235" s="9">
        <v>5.09</v>
      </c>
      <c r="L1235" s="22">
        <v>4.391</v>
      </c>
      <c r="N1235" s="14">
        <f t="shared" si="96"/>
        <v>1.4648809986859395</v>
      </c>
      <c r="O1235" s="26">
        <f t="shared" si="97"/>
        <v>5.4981999999999998</v>
      </c>
      <c r="P1235" s="16">
        <f t="shared" si="98"/>
        <v>9.9999999999999995E-8</v>
      </c>
      <c r="Q1235" s="16">
        <f t="shared" si="99"/>
        <v>3.7084041171180138</v>
      </c>
    </row>
    <row r="1236" spans="1:17" x14ac:dyDescent="0.45">
      <c r="A1236" s="35">
        <f>Factors!A1236</f>
        <v>37025</v>
      </c>
      <c r="B1236" s="17">
        <v>5.3571</v>
      </c>
      <c r="D1236" s="22">
        <v>3.7589999999999999</v>
      </c>
      <c r="E1236" s="20">
        <f t="shared" si="95"/>
        <v>4.4459999999999997</v>
      </c>
      <c r="F1236" s="22">
        <v>7.0000000000000007E-2</v>
      </c>
      <c r="G1236" s="21"/>
      <c r="H1236" s="9">
        <v>2.202</v>
      </c>
      <c r="I1236" s="9" t="s">
        <v>1</v>
      </c>
      <c r="J1236" s="21"/>
      <c r="K1236" s="9">
        <v>5.09</v>
      </c>
      <c r="L1236" s="22">
        <v>4.4459999999999997</v>
      </c>
      <c r="N1236" s="14">
        <f t="shared" si="96"/>
        <v>1.4595122207621549</v>
      </c>
      <c r="O1236" s="26">
        <f t="shared" si="97"/>
        <v>5.3571</v>
      </c>
      <c r="P1236" s="16">
        <f t="shared" si="98"/>
        <v>9.9999999999999995E-8</v>
      </c>
      <c r="Q1236" s="16">
        <f t="shared" si="99"/>
        <v>3.6864195063455618</v>
      </c>
    </row>
    <row r="1237" spans="1:17" x14ac:dyDescent="0.45">
      <c r="A1237" s="35">
        <f>Factors!A1237</f>
        <v>37026</v>
      </c>
      <c r="B1237" s="17">
        <v>5.2919</v>
      </c>
      <c r="D1237" s="22">
        <v>3.6850000000000001</v>
      </c>
      <c r="E1237" s="20">
        <f t="shared" si="95"/>
        <v>4.4329999999999998</v>
      </c>
      <c r="F1237" s="22">
        <v>7.0000000000000007E-2</v>
      </c>
      <c r="G1237" s="21"/>
      <c r="H1237" s="9">
        <v>2.2576999999999998</v>
      </c>
      <c r="I1237" s="9" t="s">
        <v>1</v>
      </c>
      <c r="J1237" s="21"/>
      <c r="K1237" s="9">
        <v>5.09</v>
      </c>
      <c r="L1237" s="22">
        <v>4.4329999999999998</v>
      </c>
      <c r="N1237" s="14">
        <f t="shared" si="96"/>
        <v>1.4964308541392903</v>
      </c>
      <c r="O1237" s="26">
        <f t="shared" si="97"/>
        <v>5.2919</v>
      </c>
      <c r="P1237" s="16">
        <f t="shared" si="98"/>
        <v>9.9999999999999995E-8</v>
      </c>
      <c r="Q1237" s="16">
        <f t="shared" si="99"/>
        <v>3.6124712701109285</v>
      </c>
    </row>
    <row r="1238" spans="1:17" x14ac:dyDescent="0.45">
      <c r="A1238" s="35">
        <f>Factors!A1238</f>
        <v>37027</v>
      </c>
      <c r="B1238" s="17">
        <v>5.3280000000000003</v>
      </c>
      <c r="D1238" s="22">
        <v>3.653</v>
      </c>
      <c r="E1238" s="20">
        <f t="shared" si="95"/>
        <v>4.4240000000000004</v>
      </c>
      <c r="F1238" s="22">
        <v>7.0000000000000007E-2</v>
      </c>
      <c r="G1238" s="21"/>
      <c r="H1238" s="9">
        <v>2.2010000000000001</v>
      </c>
      <c r="I1238" s="9" t="s">
        <v>1</v>
      </c>
      <c r="J1238" s="21"/>
      <c r="K1238" s="9">
        <v>5.09</v>
      </c>
      <c r="L1238" s="22">
        <v>4.4240000000000004</v>
      </c>
      <c r="N1238" s="14">
        <f t="shared" si="96"/>
        <v>1.458849408672799</v>
      </c>
      <c r="O1238" s="26">
        <f t="shared" si="97"/>
        <v>5.3280000000000003</v>
      </c>
      <c r="P1238" s="16">
        <f t="shared" si="98"/>
        <v>9.9999999999999995E-8</v>
      </c>
      <c r="Q1238" s="16">
        <f t="shared" si="99"/>
        <v>3.5804936544418853</v>
      </c>
    </row>
    <row r="1239" spans="1:17" x14ac:dyDescent="0.45">
      <c r="A1239" s="35">
        <f>Factors!A1239</f>
        <v>37028</v>
      </c>
      <c r="B1239" s="17">
        <v>5.4626000000000001</v>
      </c>
      <c r="D1239" s="22">
        <v>3.706</v>
      </c>
      <c r="E1239" s="20">
        <f t="shared" si="95"/>
        <v>4.4420000000000002</v>
      </c>
      <c r="F1239" s="22">
        <v>7.0000000000000007E-2</v>
      </c>
      <c r="G1239" s="21"/>
      <c r="H1239" s="9">
        <v>2.1591</v>
      </c>
      <c r="I1239" s="9" t="s">
        <v>1</v>
      </c>
      <c r="J1239" s="21"/>
      <c r="K1239" s="9">
        <v>5.09</v>
      </c>
      <c r="L1239" s="22">
        <v>4.4420000000000002</v>
      </c>
      <c r="N1239" s="14">
        <f t="shared" si="96"/>
        <v>1.431077582128778</v>
      </c>
      <c r="O1239" s="26">
        <f t="shared" si="97"/>
        <v>5.4626000000000001</v>
      </c>
      <c r="P1239" s="16">
        <f t="shared" si="98"/>
        <v>9.9999999999999995E-8</v>
      </c>
      <c r="Q1239" s="16">
        <f t="shared" si="99"/>
        <v>3.6334565803937346</v>
      </c>
    </row>
    <row r="1240" spans="1:17" x14ac:dyDescent="0.45">
      <c r="A1240" s="35">
        <f>Factors!A1240</f>
        <v>37029</v>
      </c>
      <c r="B1240" s="17">
        <v>5.5280000000000005</v>
      </c>
      <c r="D1240" s="22">
        <v>3.726</v>
      </c>
      <c r="E1240" s="20">
        <f t="shared" si="95"/>
        <v>4.4400000000000004</v>
      </c>
      <c r="F1240" s="22">
        <v>7.0000000000000007E-2</v>
      </c>
      <c r="G1240" s="21"/>
      <c r="H1240" s="9">
        <v>2.1724000000000001</v>
      </c>
      <c r="I1240" s="9" t="s">
        <v>1</v>
      </c>
      <c r="J1240" s="21"/>
      <c r="K1240" s="9">
        <v>5.09</v>
      </c>
      <c r="L1240" s="22">
        <v>4.4400000000000004</v>
      </c>
      <c r="N1240" s="14">
        <f t="shared" si="96"/>
        <v>1.4398929829172142</v>
      </c>
      <c r="O1240" s="26">
        <f t="shared" si="97"/>
        <v>5.5280000000000005</v>
      </c>
      <c r="P1240" s="16">
        <f t="shared" si="98"/>
        <v>9.9999999999999995E-8</v>
      </c>
      <c r="Q1240" s="16">
        <f t="shared" si="99"/>
        <v>3.653442590186895</v>
      </c>
    </row>
    <row r="1241" spans="1:17" x14ac:dyDescent="0.45">
      <c r="A1241" s="35">
        <f>Factors!A1241</f>
        <v>37030</v>
      </c>
      <c r="B1241" s="17">
        <v>5.5280000000000005</v>
      </c>
      <c r="D1241" s="22">
        <v>3.726</v>
      </c>
      <c r="E1241" s="20">
        <f t="shared" si="95"/>
        <v>4.4400000000000004</v>
      </c>
      <c r="F1241" s="22">
        <v>7.0000000000000007E-2</v>
      </c>
      <c r="G1241" s="21"/>
      <c r="H1241" s="9">
        <v>2.1724000000000001</v>
      </c>
      <c r="I1241" s="9" t="s">
        <v>1</v>
      </c>
      <c r="J1241" s="21"/>
      <c r="K1241" s="9">
        <v>5.09</v>
      </c>
      <c r="L1241" s="22">
        <v>4.4400000000000004</v>
      </c>
      <c r="N1241" s="14">
        <f t="shared" si="96"/>
        <v>1.4398929829172142</v>
      </c>
      <c r="O1241" s="26">
        <f t="shared" si="97"/>
        <v>5.5280000000000005</v>
      </c>
      <c r="P1241" s="16">
        <f t="shared" si="98"/>
        <v>9.9999999999999995E-8</v>
      </c>
      <c r="Q1241" s="16">
        <f t="shared" si="99"/>
        <v>3.653442590186895</v>
      </c>
    </row>
    <row r="1242" spans="1:17" x14ac:dyDescent="0.45">
      <c r="A1242" s="35">
        <f>Factors!A1242</f>
        <v>37031</v>
      </c>
      <c r="B1242" s="17">
        <v>5.5280000000000005</v>
      </c>
      <c r="D1242" s="22">
        <v>3.726</v>
      </c>
      <c r="E1242" s="20">
        <f t="shared" si="95"/>
        <v>4.4400000000000004</v>
      </c>
      <c r="F1242" s="22">
        <v>7.0000000000000007E-2</v>
      </c>
      <c r="G1242" s="21"/>
      <c r="H1242" s="9">
        <v>2.1724000000000001</v>
      </c>
      <c r="I1242" s="9" t="s">
        <v>1</v>
      </c>
      <c r="J1242" s="21"/>
      <c r="K1242" s="9">
        <v>5.09</v>
      </c>
      <c r="L1242" s="22">
        <v>4.4400000000000004</v>
      </c>
      <c r="N1242" s="14">
        <f t="shared" si="96"/>
        <v>1.4398929829172142</v>
      </c>
      <c r="O1242" s="26">
        <f t="shared" si="97"/>
        <v>5.5280000000000005</v>
      </c>
      <c r="P1242" s="16">
        <f t="shared" si="98"/>
        <v>9.9999999999999995E-8</v>
      </c>
      <c r="Q1242" s="16">
        <f t="shared" si="99"/>
        <v>3.653442590186895</v>
      </c>
    </row>
    <row r="1243" spans="1:17" x14ac:dyDescent="0.45">
      <c r="A1243" s="35">
        <f>Factors!A1243</f>
        <v>37032</v>
      </c>
      <c r="B1243" s="17">
        <v>5.452</v>
      </c>
      <c r="D1243" s="22">
        <v>3.758</v>
      </c>
      <c r="E1243" s="20">
        <f t="shared" si="95"/>
        <v>4.4909999999999997</v>
      </c>
      <c r="F1243" s="22">
        <v>7.0000000000000007E-2</v>
      </c>
      <c r="G1243" s="21"/>
      <c r="H1243" s="9">
        <v>2.1332</v>
      </c>
      <c r="I1243" s="9" t="s">
        <v>1</v>
      </c>
      <c r="J1243" s="21"/>
      <c r="K1243" s="9">
        <v>5.09</v>
      </c>
      <c r="L1243" s="22">
        <v>4.4909999999999997</v>
      </c>
      <c r="N1243" s="14">
        <f t="shared" si="96"/>
        <v>1.4139107490144547</v>
      </c>
      <c r="O1243" s="26">
        <f t="shared" si="97"/>
        <v>5.452</v>
      </c>
      <c r="P1243" s="16">
        <f t="shared" si="98"/>
        <v>9.9999999999999995E-8</v>
      </c>
      <c r="Q1243" s="16">
        <f t="shared" si="99"/>
        <v>3.6854202058558938</v>
      </c>
    </row>
    <row r="1244" spans="1:17" x14ac:dyDescent="0.45">
      <c r="A1244" s="35">
        <f>Factors!A1244</f>
        <v>37033</v>
      </c>
      <c r="B1244" s="17">
        <v>5.4577</v>
      </c>
      <c r="D1244" s="22">
        <v>3.7469999999999999</v>
      </c>
      <c r="E1244" s="20">
        <f t="shared" si="95"/>
        <v>4.4580000000000002</v>
      </c>
      <c r="F1244" s="22">
        <v>7.0000000000000007E-2</v>
      </c>
      <c r="G1244" s="21"/>
      <c r="H1244" s="9">
        <v>2.1356000000000002</v>
      </c>
      <c r="I1244" s="9" t="s">
        <v>1</v>
      </c>
      <c r="J1244" s="21"/>
      <c r="K1244" s="9">
        <v>5.09</v>
      </c>
      <c r="L1244" s="22">
        <v>4.4580000000000002</v>
      </c>
      <c r="N1244" s="14">
        <f t="shared" si="96"/>
        <v>1.4155014980289096</v>
      </c>
      <c r="O1244" s="26">
        <f t="shared" si="97"/>
        <v>5.4577</v>
      </c>
      <c r="P1244" s="16">
        <f t="shared" si="98"/>
        <v>9.9999999999999995E-8</v>
      </c>
      <c r="Q1244" s="16">
        <f t="shared" si="99"/>
        <v>3.6744279004696789</v>
      </c>
    </row>
    <row r="1245" spans="1:17" x14ac:dyDescent="0.45">
      <c r="A1245" s="35">
        <f>Factors!A1245</f>
        <v>37034</v>
      </c>
      <c r="B1245" s="17">
        <v>5.3563000000000001</v>
      </c>
      <c r="D1245" s="22">
        <v>3.694</v>
      </c>
      <c r="E1245" s="20">
        <f t="shared" si="95"/>
        <v>4.5049999999999999</v>
      </c>
      <c r="F1245" s="22">
        <v>7.0000000000000007E-2</v>
      </c>
      <c r="G1245" s="21"/>
      <c r="H1245" s="9">
        <v>2.0781999999999998</v>
      </c>
      <c r="I1245" s="9" t="s">
        <v>1</v>
      </c>
      <c r="J1245" s="21"/>
      <c r="K1245" s="9">
        <v>5.09</v>
      </c>
      <c r="L1245" s="22">
        <v>4.5049999999999999</v>
      </c>
      <c r="N1245" s="14">
        <f t="shared" si="96"/>
        <v>1.3774560840998686</v>
      </c>
      <c r="O1245" s="26">
        <f t="shared" si="97"/>
        <v>5.3563000000000001</v>
      </c>
      <c r="P1245" s="16">
        <f t="shared" si="98"/>
        <v>9.9999999999999995E-8</v>
      </c>
      <c r="Q1245" s="16">
        <f t="shared" si="99"/>
        <v>3.6214649745178518</v>
      </c>
    </row>
    <row r="1246" spans="1:17" x14ac:dyDescent="0.45">
      <c r="A1246" s="35">
        <f>Factors!A1246</f>
        <v>37035</v>
      </c>
      <c r="B1246" s="17">
        <v>5.5407000000000002</v>
      </c>
      <c r="D1246" s="22">
        <v>3.7250000000000001</v>
      </c>
      <c r="E1246" s="20">
        <f t="shared" si="95"/>
        <v>4.4850000000000003</v>
      </c>
      <c r="F1246" s="22">
        <v>7.0000000000000007E-2</v>
      </c>
      <c r="G1246" s="21"/>
      <c r="H1246" s="9">
        <v>2.1962999999999999</v>
      </c>
      <c r="I1246" s="9" t="s">
        <v>1</v>
      </c>
      <c r="J1246" s="21"/>
      <c r="K1246" s="9">
        <v>5.09</v>
      </c>
      <c r="L1246" s="22">
        <v>4.4850000000000003</v>
      </c>
      <c r="N1246" s="14">
        <f t="shared" si="96"/>
        <v>1.4557341918528255</v>
      </c>
      <c r="O1246" s="26">
        <f t="shared" si="97"/>
        <v>5.5407000000000002</v>
      </c>
      <c r="P1246" s="16">
        <f t="shared" si="98"/>
        <v>9.9999999999999995E-8</v>
      </c>
      <c r="Q1246" s="16">
        <f t="shared" si="99"/>
        <v>3.652443289697227</v>
      </c>
    </row>
    <row r="1247" spans="1:17" x14ac:dyDescent="0.45">
      <c r="A1247" s="35">
        <f>Factors!A1247</f>
        <v>37036</v>
      </c>
      <c r="B1247" s="17">
        <v>5.4836999999999998</v>
      </c>
      <c r="D1247" s="22">
        <v>3.7029999999999998</v>
      </c>
      <c r="E1247" s="20">
        <f t="shared" si="95"/>
        <v>4.4790000000000001</v>
      </c>
      <c r="F1247" s="22">
        <v>7.0000000000000007E-2</v>
      </c>
      <c r="G1247" s="21"/>
      <c r="H1247" s="9">
        <v>2.2181000000000002</v>
      </c>
      <c r="I1247" s="9" t="s">
        <v>1</v>
      </c>
      <c r="J1247" s="21"/>
      <c r="K1247" s="9">
        <v>5.09</v>
      </c>
      <c r="L1247" s="22">
        <v>4.4790000000000001</v>
      </c>
      <c r="N1247" s="14">
        <f t="shared" si="96"/>
        <v>1.4701834954007889</v>
      </c>
      <c r="O1247" s="26">
        <f t="shared" si="97"/>
        <v>5.4836999999999998</v>
      </c>
      <c r="P1247" s="16">
        <f t="shared" si="98"/>
        <v>9.9999999999999995E-8</v>
      </c>
      <c r="Q1247" s="16">
        <f t="shared" si="99"/>
        <v>3.6304586789247528</v>
      </c>
    </row>
    <row r="1248" spans="1:17" x14ac:dyDescent="0.45">
      <c r="A1248" s="35">
        <f>Factors!A1248</f>
        <v>37037</v>
      </c>
      <c r="B1248" s="17">
        <v>5.4836999999999998</v>
      </c>
      <c r="D1248" s="22">
        <v>3.7029999999999998</v>
      </c>
      <c r="E1248" s="20">
        <f t="shared" si="95"/>
        <v>4.4790000000000001</v>
      </c>
      <c r="F1248" s="22">
        <v>7.0000000000000007E-2</v>
      </c>
      <c r="G1248" s="21"/>
      <c r="H1248" s="9">
        <v>2.2181000000000002</v>
      </c>
      <c r="I1248" s="9" t="s">
        <v>1</v>
      </c>
      <c r="J1248" s="21"/>
      <c r="K1248" s="9">
        <v>5.09</v>
      </c>
      <c r="L1248" s="22">
        <v>4.4790000000000001</v>
      </c>
      <c r="N1248" s="14">
        <f t="shared" si="96"/>
        <v>1.4701834954007889</v>
      </c>
      <c r="O1248" s="26">
        <f t="shared" si="97"/>
        <v>5.4836999999999998</v>
      </c>
      <c r="P1248" s="16">
        <f t="shared" si="98"/>
        <v>9.9999999999999995E-8</v>
      </c>
      <c r="Q1248" s="16">
        <f t="shared" si="99"/>
        <v>3.6304586789247528</v>
      </c>
    </row>
    <row r="1249" spans="1:17" x14ac:dyDescent="0.45">
      <c r="A1249" s="35">
        <f>Factors!A1249</f>
        <v>37038</v>
      </c>
      <c r="B1249" s="17">
        <v>5.4836999999999998</v>
      </c>
      <c r="D1249" s="22">
        <v>3.7029999999999998</v>
      </c>
      <c r="E1249" s="20">
        <f t="shared" si="95"/>
        <v>4.4790000000000001</v>
      </c>
      <c r="F1249" s="22">
        <v>7.0000000000000007E-2</v>
      </c>
      <c r="G1249" s="21"/>
      <c r="H1249" s="9">
        <v>2.2181000000000002</v>
      </c>
      <c r="I1249" s="9" t="s">
        <v>1</v>
      </c>
      <c r="J1249" s="21"/>
      <c r="K1249" s="9">
        <v>5.09</v>
      </c>
      <c r="L1249" s="22">
        <v>4.4790000000000001</v>
      </c>
      <c r="N1249" s="14">
        <f t="shared" si="96"/>
        <v>1.4701834954007889</v>
      </c>
      <c r="O1249" s="26">
        <f t="shared" si="97"/>
        <v>5.4836999999999998</v>
      </c>
      <c r="P1249" s="16">
        <f t="shared" si="98"/>
        <v>9.9999999999999995E-8</v>
      </c>
      <c r="Q1249" s="16">
        <f t="shared" si="99"/>
        <v>3.6304586789247528</v>
      </c>
    </row>
    <row r="1250" spans="1:17" x14ac:dyDescent="0.45">
      <c r="A1250" s="35">
        <f>Factors!A1250</f>
        <v>37039</v>
      </c>
      <c r="B1250" s="17">
        <v>5.4836999999999998</v>
      </c>
      <c r="D1250" s="22">
        <v>3.6989999999999998</v>
      </c>
      <c r="E1250" s="20">
        <f t="shared" si="95"/>
        <v>4.4749999999999996</v>
      </c>
      <c r="F1250" s="22">
        <v>7.0000000000000007E-2</v>
      </c>
      <c r="G1250" s="21"/>
      <c r="H1250" s="9">
        <v>2.2181000000000002</v>
      </c>
      <c r="I1250" s="9" t="s">
        <v>1</v>
      </c>
      <c r="J1250" s="21"/>
      <c r="K1250" s="9">
        <v>5.09</v>
      </c>
      <c r="L1250" s="22">
        <v>4.4749999999999996</v>
      </c>
      <c r="N1250" s="14">
        <f t="shared" si="96"/>
        <v>1.4701834954007889</v>
      </c>
      <c r="O1250" s="26">
        <f t="shared" si="97"/>
        <v>5.4836999999999998</v>
      </c>
      <c r="P1250" s="16">
        <f t="shared" si="98"/>
        <v>9.9999999999999995E-8</v>
      </c>
      <c r="Q1250" s="16">
        <f t="shared" si="99"/>
        <v>3.6264614769661474</v>
      </c>
    </row>
    <row r="1251" spans="1:17" x14ac:dyDescent="0.45">
      <c r="A1251" s="35">
        <f>Factors!A1251</f>
        <v>37040</v>
      </c>
      <c r="B1251" s="17">
        <v>5.5290999999999997</v>
      </c>
      <c r="D1251" s="22">
        <v>3.6920000000000002</v>
      </c>
      <c r="E1251" s="20">
        <f t="shared" si="95"/>
        <v>4.4560000000000004</v>
      </c>
      <c r="F1251" s="22">
        <v>7.0000000000000007E-2</v>
      </c>
      <c r="G1251" s="21"/>
      <c r="H1251" s="9">
        <v>2.2282999999999999</v>
      </c>
      <c r="I1251" s="9" t="s">
        <v>1</v>
      </c>
      <c r="J1251" s="21"/>
      <c r="K1251" s="9">
        <v>5.09</v>
      </c>
      <c r="L1251" s="22">
        <v>4.4560000000000004</v>
      </c>
      <c r="N1251" s="14">
        <f t="shared" si="96"/>
        <v>1.4769441787122211</v>
      </c>
      <c r="O1251" s="26">
        <f t="shared" si="97"/>
        <v>5.5290999999999997</v>
      </c>
      <c r="P1251" s="16">
        <f t="shared" si="98"/>
        <v>9.9999999999999995E-8</v>
      </c>
      <c r="Q1251" s="16">
        <f t="shared" si="99"/>
        <v>3.619466373538538</v>
      </c>
    </row>
    <row r="1252" spans="1:17" x14ac:dyDescent="0.45">
      <c r="A1252" s="35">
        <f>Factors!A1252</f>
        <v>37041</v>
      </c>
      <c r="B1252" s="17">
        <v>5.4432</v>
      </c>
      <c r="D1252" s="22">
        <v>3.661</v>
      </c>
      <c r="E1252" s="20">
        <f t="shared" si="95"/>
        <v>4.4390000000000001</v>
      </c>
      <c r="F1252" s="22">
        <v>7.0000000000000007E-2</v>
      </c>
      <c r="G1252" s="21"/>
      <c r="H1252" s="9">
        <v>2.2162999999999999</v>
      </c>
      <c r="I1252" s="9" t="s">
        <v>1</v>
      </c>
      <c r="J1252" s="21"/>
      <c r="K1252" s="9">
        <v>5.09</v>
      </c>
      <c r="L1252" s="22">
        <v>4.4390000000000001</v>
      </c>
      <c r="N1252" s="14">
        <f t="shared" si="96"/>
        <v>1.4689904336399477</v>
      </c>
      <c r="O1252" s="26">
        <f t="shared" si="97"/>
        <v>5.4432</v>
      </c>
      <c r="P1252" s="16">
        <f t="shared" si="98"/>
        <v>9.9999999999999995E-8</v>
      </c>
      <c r="Q1252" s="16">
        <f t="shared" si="99"/>
        <v>3.5884880583591627</v>
      </c>
    </row>
    <row r="1253" spans="1:17" x14ac:dyDescent="0.45">
      <c r="A1253" s="35">
        <f>Factors!A1253</f>
        <v>37042</v>
      </c>
      <c r="B1253" s="17">
        <v>5.2877000000000001</v>
      </c>
      <c r="D1253" s="22">
        <v>3.5649999999999999</v>
      </c>
      <c r="E1253" s="20">
        <f t="shared" si="95"/>
        <v>4.4340000000000002</v>
      </c>
      <c r="F1253" s="22">
        <v>7.0000000000000007E-2</v>
      </c>
      <c r="G1253" s="21"/>
      <c r="H1253" s="9">
        <v>2.1109</v>
      </c>
      <c r="I1253" s="9" t="s">
        <v>1</v>
      </c>
      <c r="J1253" s="21"/>
      <c r="K1253" s="9">
        <v>5.09</v>
      </c>
      <c r="L1253" s="22">
        <v>4.4340000000000002</v>
      </c>
      <c r="N1253" s="14">
        <f t="shared" si="96"/>
        <v>1.3991300394218136</v>
      </c>
      <c r="O1253" s="26">
        <f t="shared" si="97"/>
        <v>5.2877000000000001</v>
      </c>
      <c r="P1253" s="16">
        <f t="shared" si="98"/>
        <v>9.9999999999999995E-8</v>
      </c>
      <c r="Q1253" s="16">
        <f t="shared" si="99"/>
        <v>3.4925552113520553</v>
      </c>
    </row>
    <row r="1254" spans="1:17" x14ac:dyDescent="0.45">
      <c r="A1254" s="35">
        <f>Factors!A1254</f>
        <v>37043</v>
      </c>
      <c r="B1254" s="17">
        <v>5.3472999999999997</v>
      </c>
      <c r="D1254" s="22">
        <v>3.5960000000000001</v>
      </c>
      <c r="E1254" s="20">
        <f t="shared" si="95"/>
        <v>4.3959999999999999</v>
      </c>
      <c r="F1254" s="22">
        <v>7.0000000000000007E-2</v>
      </c>
      <c r="G1254" s="21"/>
      <c r="H1254" s="9">
        <v>2.1093999999999999</v>
      </c>
      <c r="I1254" s="9" t="s">
        <v>1</v>
      </c>
      <c r="J1254" s="21"/>
      <c r="K1254" s="9">
        <v>5.09</v>
      </c>
      <c r="L1254" s="22">
        <v>4.3959999999999999</v>
      </c>
      <c r="N1254" s="14">
        <f t="shared" si="96"/>
        <v>1.3981358212877795</v>
      </c>
      <c r="O1254" s="26">
        <f t="shared" si="97"/>
        <v>5.3472999999999997</v>
      </c>
      <c r="P1254" s="16">
        <f t="shared" si="98"/>
        <v>9.9999999999999995E-8</v>
      </c>
      <c r="Q1254" s="16">
        <f t="shared" si="99"/>
        <v>3.5235335265314305</v>
      </c>
    </row>
    <row r="1255" spans="1:17" x14ac:dyDescent="0.45">
      <c r="A1255" s="35">
        <f>Factors!A1255</f>
        <v>37044</v>
      </c>
      <c r="B1255" s="17">
        <v>5.3472999999999997</v>
      </c>
      <c r="D1255" s="22">
        <v>3.5960000000000001</v>
      </c>
      <c r="E1255" s="20">
        <f t="shared" si="95"/>
        <v>4.3959999999999999</v>
      </c>
      <c r="F1255" s="22">
        <v>7.0000000000000007E-2</v>
      </c>
      <c r="G1255" s="21"/>
      <c r="H1255" s="9">
        <v>2.1093999999999999</v>
      </c>
      <c r="I1255" s="9" t="s">
        <v>1</v>
      </c>
      <c r="J1255" s="21"/>
      <c r="K1255" s="9">
        <v>5.09</v>
      </c>
      <c r="L1255" s="22">
        <v>4.3959999999999999</v>
      </c>
      <c r="N1255" s="14">
        <f t="shared" si="96"/>
        <v>1.3981358212877795</v>
      </c>
      <c r="O1255" s="26">
        <f t="shared" si="97"/>
        <v>5.3472999999999997</v>
      </c>
      <c r="P1255" s="16">
        <f t="shared" si="98"/>
        <v>9.9999999999999995E-8</v>
      </c>
      <c r="Q1255" s="16">
        <f t="shared" si="99"/>
        <v>3.5235335265314305</v>
      </c>
    </row>
    <row r="1256" spans="1:17" x14ac:dyDescent="0.45">
      <c r="A1256" s="35">
        <f>Factors!A1256</f>
        <v>37045</v>
      </c>
      <c r="B1256" s="17">
        <v>5.3472999999999997</v>
      </c>
      <c r="D1256" s="22">
        <v>3.5960000000000001</v>
      </c>
      <c r="E1256" s="20">
        <f t="shared" si="95"/>
        <v>4.3959999999999999</v>
      </c>
      <c r="F1256" s="22">
        <v>7.0000000000000007E-2</v>
      </c>
      <c r="G1256" s="21"/>
      <c r="H1256" s="9">
        <v>2.1093999999999999</v>
      </c>
      <c r="I1256" s="9" t="s">
        <v>1</v>
      </c>
      <c r="J1256" s="21"/>
      <c r="K1256" s="9">
        <v>5.09</v>
      </c>
      <c r="L1256" s="22">
        <v>4.3959999999999999</v>
      </c>
      <c r="N1256" s="14">
        <f t="shared" si="96"/>
        <v>1.3981358212877795</v>
      </c>
      <c r="O1256" s="26">
        <f t="shared" si="97"/>
        <v>5.3472999999999997</v>
      </c>
      <c r="P1256" s="16">
        <f t="shared" si="98"/>
        <v>9.9999999999999995E-8</v>
      </c>
      <c r="Q1256" s="16">
        <f t="shared" si="99"/>
        <v>3.5235335265314305</v>
      </c>
    </row>
    <row r="1257" spans="1:17" x14ac:dyDescent="0.45">
      <c r="A1257" s="35">
        <f>Factors!A1257</f>
        <v>37046</v>
      </c>
      <c r="B1257" s="17">
        <v>5.3179999999999996</v>
      </c>
      <c r="D1257" s="22">
        <v>3.617</v>
      </c>
      <c r="E1257" s="20">
        <f t="shared" si="95"/>
        <v>4.359</v>
      </c>
      <c r="F1257" s="22">
        <v>7.0000000000000007E-2</v>
      </c>
      <c r="G1257" s="21"/>
      <c r="H1257" s="9">
        <v>2.0937999999999999</v>
      </c>
      <c r="I1257" s="9" t="s">
        <v>1</v>
      </c>
      <c r="J1257" s="21"/>
      <c r="K1257" s="9">
        <v>5.09</v>
      </c>
      <c r="L1257" s="22">
        <v>4.359</v>
      </c>
      <c r="N1257" s="14">
        <f t="shared" si="96"/>
        <v>1.3877959526938239</v>
      </c>
      <c r="O1257" s="26">
        <f t="shared" si="97"/>
        <v>5.3179999999999996</v>
      </c>
      <c r="P1257" s="16">
        <f t="shared" si="98"/>
        <v>9.9999999999999995E-8</v>
      </c>
      <c r="Q1257" s="16">
        <f t="shared" si="99"/>
        <v>3.5445188368142366</v>
      </c>
    </row>
    <row r="1258" spans="1:17" x14ac:dyDescent="0.45">
      <c r="A1258" s="35">
        <f>Factors!A1258</f>
        <v>37047</v>
      </c>
      <c r="B1258" s="17">
        <v>5.1863999999999999</v>
      </c>
      <c r="D1258" s="22">
        <v>3.5750000000000002</v>
      </c>
      <c r="E1258" s="20">
        <f t="shared" si="95"/>
        <v>4.3490000000000002</v>
      </c>
      <c r="F1258" s="22">
        <v>7.0000000000000007E-2</v>
      </c>
      <c r="G1258" s="21"/>
      <c r="H1258" s="9">
        <v>2.0146000000000002</v>
      </c>
      <c r="I1258" s="9" t="s">
        <v>1</v>
      </c>
      <c r="J1258" s="21"/>
      <c r="K1258" s="9">
        <v>5.09</v>
      </c>
      <c r="L1258" s="22">
        <v>4.3490000000000002</v>
      </c>
      <c r="N1258" s="14">
        <f t="shared" si="96"/>
        <v>1.3353012352168201</v>
      </c>
      <c r="O1258" s="26">
        <f t="shared" si="97"/>
        <v>5.1863999999999999</v>
      </c>
      <c r="P1258" s="16">
        <f t="shared" si="98"/>
        <v>9.9999999999999995E-8</v>
      </c>
      <c r="Q1258" s="16">
        <f t="shared" si="99"/>
        <v>3.5025482162486243</v>
      </c>
    </row>
    <row r="1259" spans="1:17" x14ac:dyDescent="0.45">
      <c r="A1259" s="35">
        <f>Factors!A1259</f>
        <v>37048</v>
      </c>
      <c r="B1259" s="17">
        <v>5.2176999999999998</v>
      </c>
      <c r="D1259" s="22">
        <v>3.5640000000000001</v>
      </c>
      <c r="E1259" s="20">
        <f t="shared" si="95"/>
        <v>4.3040000000000003</v>
      </c>
      <c r="F1259" s="22">
        <v>7.0000000000000007E-2</v>
      </c>
      <c r="G1259" s="21"/>
      <c r="H1259" s="9">
        <v>1.9622000000000002</v>
      </c>
      <c r="I1259" s="9" t="s">
        <v>1</v>
      </c>
      <c r="J1259" s="21"/>
      <c r="K1259" s="9">
        <v>5.09</v>
      </c>
      <c r="L1259" s="22">
        <v>4.3040000000000003</v>
      </c>
      <c r="N1259" s="14">
        <f t="shared" si="96"/>
        <v>1.3005698817345599</v>
      </c>
      <c r="O1259" s="26">
        <f t="shared" si="97"/>
        <v>5.2176999999999998</v>
      </c>
      <c r="P1259" s="16">
        <f t="shared" si="98"/>
        <v>9.9999999999999995E-8</v>
      </c>
      <c r="Q1259" s="16">
        <f t="shared" si="99"/>
        <v>3.4915559108623873</v>
      </c>
    </row>
    <row r="1260" spans="1:17" x14ac:dyDescent="0.45">
      <c r="A1260" s="35">
        <f>Factors!A1260</f>
        <v>37049</v>
      </c>
      <c r="B1260" s="17">
        <v>5.2744999999999997</v>
      </c>
      <c r="D1260" s="22">
        <v>3.5640000000000001</v>
      </c>
      <c r="E1260" s="20">
        <f t="shared" si="95"/>
        <v>4.3070000000000004</v>
      </c>
      <c r="F1260" s="22">
        <v>7.0000000000000007E-2</v>
      </c>
      <c r="G1260" s="21"/>
      <c r="H1260" s="9">
        <v>2.0470999999999999</v>
      </c>
      <c r="I1260" s="9" t="s">
        <v>1</v>
      </c>
      <c r="J1260" s="21"/>
      <c r="K1260" s="9">
        <v>5.09</v>
      </c>
      <c r="L1260" s="22">
        <v>4.3070000000000004</v>
      </c>
      <c r="N1260" s="14">
        <f t="shared" si="96"/>
        <v>1.3568426281208934</v>
      </c>
      <c r="O1260" s="26">
        <f t="shared" si="97"/>
        <v>5.2744999999999997</v>
      </c>
      <c r="P1260" s="16">
        <f t="shared" si="98"/>
        <v>9.9999999999999995E-8</v>
      </c>
      <c r="Q1260" s="16">
        <f t="shared" si="99"/>
        <v>3.4915559108623873</v>
      </c>
    </row>
    <row r="1261" spans="1:17" x14ac:dyDescent="0.45">
      <c r="A1261" s="35">
        <f>Factors!A1261</f>
        <v>37050</v>
      </c>
      <c r="B1261" s="17">
        <v>5.3360000000000003</v>
      </c>
      <c r="D1261" s="22">
        <v>3.5629999999999997</v>
      </c>
      <c r="E1261" s="20">
        <f t="shared" si="95"/>
        <v>4.3209999999999997</v>
      </c>
      <c r="F1261" s="22">
        <v>7.0000000000000007E-2</v>
      </c>
      <c r="G1261" s="21"/>
      <c r="H1261" s="9">
        <v>2.0565000000000002</v>
      </c>
      <c r="I1261" s="9" t="s">
        <v>1</v>
      </c>
      <c r="J1261" s="21"/>
      <c r="K1261" s="9">
        <v>5.09</v>
      </c>
      <c r="L1261" s="22">
        <v>4.3209999999999997</v>
      </c>
      <c r="N1261" s="14">
        <f t="shared" si="96"/>
        <v>1.3630730617608411</v>
      </c>
      <c r="O1261" s="26">
        <f t="shared" si="97"/>
        <v>5.3360000000000003</v>
      </c>
      <c r="P1261" s="16">
        <f t="shared" si="98"/>
        <v>9.9999999999999995E-8</v>
      </c>
      <c r="Q1261" s="16">
        <f t="shared" si="99"/>
        <v>3.4905566103727415</v>
      </c>
    </row>
    <row r="1262" spans="1:17" x14ac:dyDescent="0.45">
      <c r="A1262" s="35">
        <f>Factors!A1262</f>
        <v>37051</v>
      </c>
      <c r="B1262" s="17">
        <v>5.3360000000000003</v>
      </c>
      <c r="D1262" s="22">
        <v>3.5629999999999997</v>
      </c>
      <c r="E1262" s="20">
        <f t="shared" si="95"/>
        <v>4.3209999999999997</v>
      </c>
      <c r="F1262" s="22">
        <v>7.0000000000000007E-2</v>
      </c>
      <c r="G1262" s="21"/>
      <c r="H1262" s="9">
        <v>2.0565000000000002</v>
      </c>
      <c r="I1262" s="9" t="s">
        <v>1</v>
      </c>
      <c r="J1262" s="21"/>
      <c r="K1262" s="9">
        <v>5.09</v>
      </c>
      <c r="L1262" s="22">
        <v>4.3209999999999997</v>
      </c>
      <c r="N1262" s="14">
        <f t="shared" si="96"/>
        <v>1.3630730617608411</v>
      </c>
      <c r="O1262" s="26">
        <f t="shared" si="97"/>
        <v>5.3360000000000003</v>
      </c>
      <c r="P1262" s="16">
        <f t="shared" si="98"/>
        <v>9.9999999999999995E-8</v>
      </c>
      <c r="Q1262" s="16">
        <f t="shared" si="99"/>
        <v>3.4905566103727415</v>
      </c>
    </row>
    <row r="1263" spans="1:17" x14ac:dyDescent="0.45">
      <c r="A1263" s="35">
        <f>Factors!A1263</f>
        <v>37052</v>
      </c>
      <c r="B1263" s="17">
        <v>5.3360000000000003</v>
      </c>
      <c r="D1263" s="22">
        <v>3.5629999999999997</v>
      </c>
      <c r="E1263" s="20">
        <f t="shared" si="95"/>
        <v>4.3209999999999997</v>
      </c>
      <c r="F1263" s="22">
        <v>7.0000000000000007E-2</v>
      </c>
      <c r="G1263" s="21"/>
      <c r="H1263" s="9">
        <v>2.0565000000000002</v>
      </c>
      <c r="I1263" s="9" t="s">
        <v>1</v>
      </c>
      <c r="J1263" s="21"/>
      <c r="K1263" s="9">
        <v>5.09</v>
      </c>
      <c r="L1263" s="22">
        <v>4.3209999999999997</v>
      </c>
      <c r="N1263" s="14">
        <f t="shared" si="96"/>
        <v>1.3630730617608411</v>
      </c>
      <c r="O1263" s="26">
        <f t="shared" si="97"/>
        <v>5.3360000000000003</v>
      </c>
      <c r="P1263" s="16">
        <f t="shared" si="98"/>
        <v>9.9999999999999995E-8</v>
      </c>
      <c r="Q1263" s="16">
        <f t="shared" si="99"/>
        <v>3.4905566103727415</v>
      </c>
    </row>
    <row r="1264" spans="1:17" x14ac:dyDescent="0.45">
      <c r="A1264" s="35">
        <f>Factors!A1264</f>
        <v>37053</v>
      </c>
      <c r="B1264" s="17">
        <v>5.2318999999999996</v>
      </c>
      <c r="D1264" s="22">
        <v>3.5419999999999998</v>
      </c>
      <c r="E1264" s="20">
        <f t="shared" si="95"/>
        <v>4.3150000000000004</v>
      </c>
      <c r="F1264" s="22">
        <v>7.0000000000000007E-2</v>
      </c>
      <c r="G1264" s="21"/>
      <c r="H1264" s="9">
        <v>2.0112000000000001</v>
      </c>
      <c r="I1264" s="9" t="s">
        <v>1</v>
      </c>
      <c r="J1264" s="21"/>
      <c r="K1264" s="9">
        <v>5.09</v>
      </c>
      <c r="L1264" s="22">
        <v>4.3150000000000004</v>
      </c>
      <c r="N1264" s="14">
        <f t="shared" si="96"/>
        <v>1.3330476741130093</v>
      </c>
      <c r="O1264" s="26">
        <f t="shared" si="97"/>
        <v>5.2318999999999996</v>
      </c>
      <c r="P1264" s="16">
        <f t="shared" si="98"/>
        <v>9.9999999999999995E-8</v>
      </c>
      <c r="Q1264" s="16">
        <f t="shared" si="99"/>
        <v>3.4695713000899353</v>
      </c>
    </row>
    <row r="1265" spans="1:17" x14ac:dyDescent="0.45">
      <c r="A1265" s="35">
        <f>Factors!A1265</f>
        <v>37054</v>
      </c>
      <c r="B1265" s="17">
        <v>5.1961000000000004</v>
      </c>
      <c r="D1265" s="22">
        <v>3.5</v>
      </c>
      <c r="E1265" s="20">
        <f t="shared" si="95"/>
        <v>4.3179999999999996</v>
      </c>
      <c r="F1265" s="22">
        <v>7.0000000000000007E-2</v>
      </c>
      <c r="G1265" s="21"/>
      <c r="H1265" s="9">
        <v>2.0005000000000002</v>
      </c>
      <c r="I1265" s="9" t="s">
        <v>1</v>
      </c>
      <c r="J1265" s="21"/>
      <c r="K1265" s="9">
        <v>5.09</v>
      </c>
      <c r="L1265" s="22">
        <v>4.3179999999999996</v>
      </c>
      <c r="N1265" s="14">
        <f t="shared" si="96"/>
        <v>1.3259555847568989</v>
      </c>
      <c r="O1265" s="26">
        <f t="shared" si="97"/>
        <v>5.1961000000000004</v>
      </c>
      <c r="P1265" s="16">
        <f t="shared" si="98"/>
        <v>9.9999999999999995E-8</v>
      </c>
      <c r="Q1265" s="16">
        <f t="shared" si="99"/>
        <v>3.427600679524323</v>
      </c>
    </row>
    <row r="1266" spans="1:17" x14ac:dyDescent="0.45">
      <c r="A1266" s="35">
        <f>Factors!A1266</f>
        <v>37055</v>
      </c>
      <c r="B1266" s="17">
        <v>5.1532999999999998</v>
      </c>
      <c r="D1266" s="22">
        <v>3.5</v>
      </c>
      <c r="E1266" s="20">
        <f t="shared" si="95"/>
        <v>4.3849999999999998</v>
      </c>
      <c r="F1266" s="22">
        <v>7.0000000000000007E-2</v>
      </c>
      <c r="G1266" s="21"/>
      <c r="H1266" s="9">
        <v>2.0167999999999999</v>
      </c>
      <c r="I1266" s="9" t="s">
        <v>1</v>
      </c>
      <c r="J1266" s="21"/>
      <c r="K1266" s="9">
        <v>5.09</v>
      </c>
      <c r="L1266" s="22">
        <v>4.3849999999999998</v>
      </c>
      <c r="N1266" s="14">
        <f t="shared" si="96"/>
        <v>1.3367594218134033</v>
      </c>
      <c r="O1266" s="26">
        <f t="shared" si="97"/>
        <v>5.1532999999999998</v>
      </c>
      <c r="P1266" s="16">
        <f t="shared" si="98"/>
        <v>9.9999999999999995E-8</v>
      </c>
      <c r="Q1266" s="16">
        <f t="shared" si="99"/>
        <v>3.427600679524323</v>
      </c>
    </row>
    <row r="1267" spans="1:17" x14ac:dyDescent="0.45">
      <c r="A1267" s="35">
        <f>Factors!A1267</f>
        <v>37056</v>
      </c>
      <c r="B1267" s="17">
        <v>5.0846999999999998</v>
      </c>
      <c r="D1267" s="22">
        <v>3.4359999999999999</v>
      </c>
      <c r="E1267" s="20">
        <f t="shared" si="95"/>
        <v>4.3789999999999996</v>
      </c>
      <c r="F1267" s="22">
        <v>7.0000000000000007E-2</v>
      </c>
      <c r="G1267" s="21"/>
      <c r="H1267" s="9">
        <v>1.988</v>
      </c>
      <c r="I1267" s="9" t="s">
        <v>1</v>
      </c>
      <c r="J1267" s="21"/>
      <c r="K1267" s="9">
        <v>5.09</v>
      </c>
      <c r="L1267" s="22">
        <v>4.3789999999999996</v>
      </c>
      <c r="N1267" s="14">
        <f t="shared" si="96"/>
        <v>1.3176704336399474</v>
      </c>
      <c r="O1267" s="26">
        <f t="shared" si="97"/>
        <v>5.0846999999999998</v>
      </c>
      <c r="P1267" s="16">
        <f t="shared" si="98"/>
        <v>9.9999999999999995E-8</v>
      </c>
      <c r="Q1267" s="16">
        <f t="shared" si="99"/>
        <v>3.363645448186281</v>
      </c>
    </row>
    <row r="1268" spans="1:17" x14ac:dyDescent="0.45">
      <c r="A1268" s="35">
        <f>Factors!A1268</f>
        <v>37057</v>
      </c>
      <c r="B1268" s="17">
        <v>5.0727000000000002</v>
      </c>
      <c r="D1268" s="22">
        <v>3.4039999999999999</v>
      </c>
      <c r="E1268" s="20">
        <f t="shared" si="95"/>
        <v>4.3469999999999995</v>
      </c>
      <c r="F1268" s="22">
        <v>7.0000000000000007E-2</v>
      </c>
      <c r="G1268" s="21"/>
      <c r="H1268" s="9">
        <v>2.0045999999999999</v>
      </c>
      <c r="I1268" s="9" t="s">
        <v>1</v>
      </c>
      <c r="J1268" s="21"/>
      <c r="K1268" s="9">
        <v>5.09</v>
      </c>
      <c r="L1268" s="22">
        <v>4.3469999999999995</v>
      </c>
      <c r="N1268" s="14">
        <f t="shared" si="96"/>
        <v>1.3286731143232589</v>
      </c>
      <c r="O1268" s="26">
        <f t="shared" si="97"/>
        <v>5.0727000000000002</v>
      </c>
      <c r="P1268" s="16">
        <f t="shared" si="98"/>
        <v>9.9999999999999995E-8</v>
      </c>
      <c r="Q1268" s="16">
        <f t="shared" si="99"/>
        <v>3.33166783251726</v>
      </c>
    </row>
    <row r="1269" spans="1:17" x14ac:dyDescent="0.45">
      <c r="A1269" s="35">
        <f>Factors!A1269</f>
        <v>37058</v>
      </c>
      <c r="B1269" s="17">
        <v>5.0727000000000002</v>
      </c>
      <c r="D1269" s="22">
        <v>3.4039999999999999</v>
      </c>
      <c r="E1269" s="20">
        <f t="shared" si="95"/>
        <v>4.3469999999999995</v>
      </c>
      <c r="F1269" s="22">
        <v>7.0000000000000007E-2</v>
      </c>
      <c r="G1269" s="21"/>
      <c r="H1269" s="9">
        <v>2.0045999999999999</v>
      </c>
      <c r="I1269" s="9" t="s">
        <v>1</v>
      </c>
      <c r="J1269" s="21"/>
      <c r="K1269" s="9">
        <v>5.09</v>
      </c>
      <c r="L1269" s="22">
        <v>4.3469999999999995</v>
      </c>
      <c r="N1269" s="14">
        <f t="shared" si="96"/>
        <v>1.3286731143232589</v>
      </c>
      <c r="O1269" s="26">
        <f t="shared" si="97"/>
        <v>5.0727000000000002</v>
      </c>
      <c r="P1269" s="16">
        <f t="shared" si="98"/>
        <v>9.9999999999999995E-8</v>
      </c>
      <c r="Q1269" s="16">
        <f t="shared" si="99"/>
        <v>3.33166783251726</v>
      </c>
    </row>
    <row r="1270" spans="1:17" x14ac:dyDescent="0.45">
      <c r="A1270" s="35">
        <f>Factors!A1270</f>
        <v>37059</v>
      </c>
      <c r="B1270" s="17">
        <v>5.0727000000000002</v>
      </c>
      <c r="D1270" s="22">
        <v>3.4039999999999999</v>
      </c>
      <c r="E1270" s="20">
        <f t="shared" si="95"/>
        <v>4.3469999999999995</v>
      </c>
      <c r="F1270" s="22">
        <v>7.0000000000000007E-2</v>
      </c>
      <c r="G1270" s="21"/>
      <c r="H1270" s="9">
        <v>2.0045999999999999</v>
      </c>
      <c r="I1270" s="9" t="s">
        <v>1</v>
      </c>
      <c r="J1270" s="21"/>
      <c r="K1270" s="9">
        <v>5.09</v>
      </c>
      <c r="L1270" s="22">
        <v>4.3469999999999995</v>
      </c>
      <c r="N1270" s="14">
        <f t="shared" si="96"/>
        <v>1.3286731143232589</v>
      </c>
      <c r="O1270" s="26">
        <f t="shared" si="97"/>
        <v>5.0727000000000002</v>
      </c>
      <c r="P1270" s="16">
        <f t="shared" si="98"/>
        <v>9.9999999999999995E-8</v>
      </c>
      <c r="Q1270" s="16">
        <f t="shared" si="99"/>
        <v>3.33166783251726</v>
      </c>
    </row>
    <row r="1271" spans="1:17" x14ac:dyDescent="0.45">
      <c r="A1271" s="35">
        <f>Factors!A1271</f>
        <v>37060</v>
      </c>
      <c r="B1271" s="17">
        <v>5.1233000000000004</v>
      </c>
      <c r="D1271" s="22">
        <v>3.3929999999999998</v>
      </c>
      <c r="E1271" s="20">
        <f t="shared" si="95"/>
        <v>4.3339999999999996</v>
      </c>
      <c r="F1271" s="22">
        <v>7.0000000000000007E-2</v>
      </c>
      <c r="G1271" s="21"/>
      <c r="H1271" s="9">
        <v>1.9990999999999999</v>
      </c>
      <c r="I1271" s="9" t="s">
        <v>1</v>
      </c>
      <c r="J1271" s="21"/>
      <c r="K1271" s="9">
        <v>5.09</v>
      </c>
      <c r="L1271" s="22">
        <v>4.3339999999999996</v>
      </c>
      <c r="N1271" s="14">
        <f t="shared" si="96"/>
        <v>1.3250276478318002</v>
      </c>
      <c r="O1271" s="26">
        <f t="shared" si="97"/>
        <v>5.1233000000000004</v>
      </c>
      <c r="P1271" s="16">
        <f t="shared" si="98"/>
        <v>9.9999999999999995E-8</v>
      </c>
      <c r="Q1271" s="16">
        <f t="shared" si="99"/>
        <v>3.3206755271310229</v>
      </c>
    </row>
    <row r="1272" spans="1:17" x14ac:dyDescent="0.45">
      <c r="A1272" s="35">
        <f>Factors!A1272</f>
        <v>37061</v>
      </c>
      <c r="B1272" s="17">
        <v>5.1228999999999996</v>
      </c>
      <c r="D1272" s="22">
        <v>3.2879999999999998</v>
      </c>
      <c r="E1272" s="20">
        <f t="shared" si="95"/>
        <v>4.3259999999999996</v>
      </c>
      <c r="F1272" s="22">
        <v>7.0000000000000007E-2</v>
      </c>
      <c r="G1272" s="21"/>
      <c r="H1272" s="9">
        <v>1.9750000000000001</v>
      </c>
      <c r="I1272" s="9" t="s">
        <v>1</v>
      </c>
      <c r="J1272" s="21"/>
      <c r="K1272" s="9">
        <v>5.09</v>
      </c>
      <c r="L1272" s="22">
        <v>4.3259999999999996</v>
      </c>
      <c r="N1272" s="14">
        <f t="shared" si="96"/>
        <v>1.3090538764783179</v>
      </c>
      <c r="O1272" s="26">
        <f t="shared" si="97"/>
        <v>5.1228999999999996</v>
      </c>
      <c r="P1272" s="16">
        <f t="shared" si="98"/>
        <v>9.9999999999999995E-8</v>
      </c>
      <c r="Q1272" s="16">
        <f t="shared" si="99"/>
        <v>3.2157489757170143</v>
      </c>
    </row>
    <row r="1273" spans="1:17" x14ac:dyDescent="0.45">
      <c r="A1273" s="35">
        <f>Factors!A1273</f>
        <v>37062</v>
      </c>
      <c r="B1273" s="17">
        <v>5.0887000000000002</v>
      </c>
      <c r="D1273" s="22">
        <v>3.3719999999999999</v>
      </c>
      <c r="E1273" s="20">
        <f t="shared" si="95"/>
        <v>4.3019999999999996</v>
      </c>
      <c r="F1273" s="22">
        <v>7.0000000000000007E-2</v>
      </c>
      <c r="G1273" s="21"/>
      <c r="H1273" s="9">
        <v>1.9436</v>
      </c>
      <c r="I1273" s="9" t="s">
        <v>1</v>
      </c>
      <c r="J1273" s="21"/>
      <c r="K1273" s="9">
        <v>5.09</v>
      </c>
      <c r="L1273" s="22">
        <v>4.3019999999999996</v>
      </c>
      <c r="N1273" s="14">
        <f t="shared" si="96"/>
        <v>1.2882415768725359</v>
      </c>
      <c r="O1273" s="26">
        <f t="shared" si="97"/>
        <v>5.0887000000000002</v>
      </c>
      <c r="P1273" s="16">
        <f t="shared" si="98"/>
        <v>9.9999999999999995E-8</v>
      </c>
      <c r="Q1273" s="16">
        <f t="shared" si="99"/>
        <v>3.2996902168482167</v>
      </c>
    </row>
    <row r="1274" spans="1:17" x14ac:dyDescent="0.45">
      <c r="A1274" s="35">
        <f>Factors!A1274</f>
        <v>37063</v>
      </c>
      <c r="B1274" s="17">
        <v>5.1092000000000004</v>
      </c>
      <c r="D1274" s="22">
        <v>3.3719999999999999</v>
      </c>
      <c r="E1274" s="20">
        <f t="shared" si="95"/>
        <v>4.2690000000000001</v>
      </c>
      <c r="F1274" s="22">
        <v>7.0000000000000007E-2</v>
      </c>
      <c r="G1274" s="21"/>
      <c r="H1274" s="9">
        <v>1.9081999999999999</v>
      </c>
      <c r="I1274" s="9" t="s">
        <v>1</v>
      </c>
      <c r="J1274" s="21"/>
      <c r="K1274" s="9">
        <v>5.09</v>
      </c>
      <c r="L1274" s="22">
        <v>4.2690000000000001</v>
      </c>
      <c r="N1274" s="14">
        <f t="shared" si="96"/>
        <v>1.2647780289093296</v>
      </c>
      <c r="O1274" s="26">
        <f t="shared" si="97"/>
        <v>5.1092000000000004</v>
      </c>
      <c r="P1274" s="16">
        <f t="shared" si="98"/>
        <v>9.9999999999999995E-8</v>
      </c>
      <c r="Q1274" s="16">
        <f t="shared" si="99"/>
        <v>3.2996902168482167</v>
      </c>
    </row>
    <row r="1275" spans="1:17" x14ac:dyDescent="0.45">
      <c r="A1275" s="35">
        <f>Factors!A1275</f>
        <v>37064</v>
      </c>
      <c r="B1275" s="17">
        <v>4.9757999999999996</v>
      </c>
      <c r="D1275" s="22">
        <v>3.3290000000000002</v>
      </c>
      <c r="E1275" s="20">
        <f t="shared" si="95"/>
        <v>4.2620000000000005</v>
      </c>
      <c r="F1275" s="22">
        <v>7.0000000000000007E-2</v>
      </c>
      <c r="G1275" s="21"/>
      <c r="H1275" s="9">
        <v>1.8483000000000001</v>
      </c>
      <c r="I1275" s="9" t="s">
        <v>1</v>
      </c>
      <c r="J1275" s="21"/>
      <c r="K1275" s="9">
        <v>5.09</v>
      </c>
      <c r="L1275" s="22">
        <v>4.2620000000000005</v>
      </c>
      <c r="N1275" s="14">
        <f t="shared" si="96"/>
        <v>1.2250755847568988</v>
      </c>
      <c r="O1275" s="26">
        <f t="shared" si="97"/>
        <v>4.9757999999999996</v>
      </c>
      <c r="P1275" s="16">
        <f t="shared" si="98"/>
        <v>9.9999999999999995E-8</v>
      </c>
      <c r="Q1275" s="16">
        <f t="shared" si="99"/>
        <v>3.2567202957929586</v>
      </c>
    </row>
    <row r="1276" spans="1:17" x14ac:dyDescent="0.45">
      <c r="A1276" s="35">
        <f>Factors!A1276</f>
        <v>37065</v>
      </c>
      <c r="B1276" s="17">
        <v>4.9757999999999996</v>
      </c>
      <c r="D1276" s="22">
        <v>3.3290000000000002</v>
      </c>
      <c r="E1276" s="20">
        <f t="shared" si="95"/>
        <v>4.2620000000000005</v>
      </c>
      <c r="F1276" s="22">
        <v>7.0000000000000007E-2</v>
      </c>
      <c r="G1276" s="21"/>
      <c r="H1276" s="9">
        <v>1.8483000000000001</v>
      </c>
      <c r="I1276" s="9" t="s">
        <v>1</v>
      </c>
      <c r="J1276" s="21"/>
      <c r="K1276" s="9">
        <v>5.09</v>
      </c>
      <c r="L1276" s="22">
        <v>4.2620000000000005</v>
      </c>
      <c r="N1276" s="14">
        <f t="shared" si="96"/>
        <v>1.2250755847568988</v>
      </c>
      <c r="O1276" s="26">
        <f t="shared" si="97"/>
        <v>4.9757999999999996</v>
      </c>
      <c r="P1276" s="16">
        <f t="shared" si="98"/>
        <v>9.9999999999999995E-8</v>
      </c>
      <c r="Q1276" s="16">
        <f t="shared" si="99"/>
        <v>3.2567202957929586</v>
      </c>
    </row>
    <row r="1277" spans="1:17" x14ac:dyDescent="0.45">
      <c r="A1277" s="35">
        <f>Factors!A1277</f>
        <v>37066</v>
      </c>
      <c r="B1277" s="17">
        <v>4.9757999999999996</v>
      </c>
      <c r="D1277" s="22">
        <v>3.3290000000000002</v>
      </c>
      <c r="E1277" s="20">
        <f t="shared" si="95"/>
        <v>4.2620000000000005</v>
      </c>
      <c r="F1277" s="22">
        <v>7.0000000000000007E-2</v>
      </c>
      <c r="G1277" s="21"/>
      <c r="H1277" s="9">
        <v>1.8483000000000001</v>
      </c>
      <c r="I1277" s="9" t="s">
        <v>1</v>
      </c>
      <c r="J1277" s="21"/>
      <c r="K1277" s="9">
        <v>5.09</v>
      </c>
      <c r="L1277" s="22">
        <v>4.2620000000000005</v>
      </c>
      <c r="N1277" s="14">
        <f t="shared" si="96"/>
        <v>1.2250755847568988</v>
      </c>
      <c r="O1277" s="26">
        <f t="shared" si="97"/>
        <v>4.9757999999999996</v>
      </c>
      <c r="P1277" s="16">
        <f t="shared" si="98"/>
        <v>9.9999999999999995E-8</v>
      </c>
      <c r="Q1277" s="16">
        <f t="shared" si="99"/>
        <v>3.2567202957929586</v>
      </c>
    </row>
    <row r="1278" spans="1:17" x14ac:dyDescent="0.45">
      <c r="A1278" s="35">
        <f>Factors!A1278</f>
        <v>37067</v>
      </c>
      <c r="B1278" s="17">
        <v>5.0768000000000004</v>
      </c>
      <c r="D1278" s="22">
        <v>3.34</v>
      </c>
      <c r="E1278" s="20">
        <f t="shared" si="95"/>
        <v>4.2450000000000001</v>
      </c>
      <c r="F1278" s="22">
        <v>7.0000000000000007E-2</v>
      </c>
      <c r="G1278" s="21"/>
      <c r="H1278" s="9">
        <v>1.8534999999999999</v>
      </c>
      <c r="I1278" s="9" t="s">
        <v>1</v>
      </c>
      <c r="J1278" s="21"/>
      <c r="K1278" s="9">
        <v>5.09</v>
      </c>
      <c r="L1278" s="22">
        <v>4.2450000000000001</v>
      </c>
      <c r="N1278" s="14">
        <f t="shared" si="96"/>
        <v>1.2285222076215505</v>
      </c>
      <c r="O1278" s="26">
        <f t="shared" si="97"/>
        <v>5.0768000000000004</v>
      </c>
      <c r="P1278" s="16">
        <f t="shared" si="98"/>
        <v>9.9999999999999995E-8</v>
      </c>
      <c r="Q1278" s="16">
        <f t="shared" si="99"/>
        <v>3.2677126011791957</v>
      </c>
    </row>
    <row r="1279" spans="1:17" x14ac:dyDescent="0.45">
      <c r="A1279" s="35">
        <f>Factors!A1279</f>
        <v>37068</v>
      </c>
      <c r="B1279" s="17">
        <v>5.2081999999999997</v>
      </c>
      <c r="D1279" s="22">
        <v>3.4129999999999998</v>
      </c>
      <c r="E1279" s="20">
        <f t="shared" si="95"/>
        <v>4.2309999999999999</v>
      </c>
      <c r="F1279" s="22">
        <v>7.0000000000000007E-2</v>
      </c>
      <c r="G1279" s="21"/>
      <c r="H1279" s="9">
        <v>1.9252</v>
      </c>
      <c r="I1279" s="9" t="s">
        <v>1</v>
      </c>
      <c r="J1279" s="21"/>
      <c r="K1279" s="9">
        <v>5.09</v>
      </c>
      <c r="L1279" s="22">
        <v>4.2309999999999999</v>
      </c>
      <c r="N1279" s="14">
        <f t="shared" si="96"/>
        <v>1.2760458344283836</v>
      </c>
      <c r="O1279" s="26">
        <f t="shared" si="97"/>
        <v>5.2081999999999997</v>
      </c>
      <c r="P1279" s="16">
        <f t="shared" si="98"/>
        <v>9.9999999999999995E-8</v>
      </c>
      <c r="Q1279" s="16">
        <f t="shared" si="99"/>
        <v>3.340661536924161</v>
      </c>
    </row>
    <row r="1280" spans="1:17" x14ac:dyDescent="0.45">
      <c r="A1280" s="35">
        <f>Factors!A1280</f>
        <v>37069</v>
      </c>
      <c r="B1280" s="17">
        <v>5.3710000000000004</v>
      </c>
      <c r="D1280" s="22">
        <v>3.4969999999999999</v>
      </c>
      <c r="E1280" s="20">
        <f t="shared" si="95"/>
        <v>4.26</v>
      </c>
      <c r="F1280" s="22">
        <v>7.0000000000000007E-2</v>
      </c>
      <c r="G1280" s="21"/>
      <c r="H1280" s="9">
        <v>1.9167999999999998</v>
      </c>
      <c r="I1280" s="9" t="s">
        <v>1</v>
      </c>
      <c r="J1280" s="21"/>
      <c r="K1280" s="9">
        <v>5.09</v>
      </c>
      <c r="L1280" s="22">
        <v>4.26</v>
      </c>
      <c r="N1280" s="14">
        <f t="shared" si="96"/>
        <v>1.2704782128777921</v>
      </c>
      <c r="O1280" s="26">
        <f t="shared" si="97"/>
        <v>5.3710000000000004</v>
      </c>
      <c r="P1280" s="16">
        <f t="shared" si="98"/>
        <v>9.9999999999999995E-8</v>
      </c>
      <c r="Q1280" s="16">
        <f t="shared" si="99"/>
        <v>3.4246027780553634</v>
      </c>
    </row>
    <row r="1281" spans="1:17" x14ac:dyDescent="0.45">
      <c r="A1281" s="35">
        <f>Factors!A1281</f>
        <v>37070</v>
      </c>
      <c r="B1281" s="17">
        <v>5.4569999999999999</v>
      </c>
      <c r="D1281" s="22">
        <v>3.581</v>
      </c>
      <c r="E1281" s="20">
        <f t="shared" si="95"/>
        <v>4.2359999999999998</v>
      </c>
      <c r="F1281" s="22">
        <v>7.0000000000000007E-2</v>
      </c>
      <c r="G1281" s="21"/>
      <c r="H1281" s="9">
        <v>1.9609999999999999</v>
      </c>
      <c r="I1281" s="9" t="s">
        <v>1</v>
      </c>
      <c r="J1281" s="21"/>
      <c r="K1281" s="9">
        <v>5.09</v>
      </c>
      <c r="L1281" s="22">
        <v>4.2359999999999998</v>
      </c>
      <c r="N1281" s="14">
        <f t="shared" si="96"/>
        <v>1.2997745072273321</v>
      </c>
      <c r="O1281" s="26">
        <f t="shared" si="97"/>
        <v>5.4569999999999999</v>
      </c>
      <c r="P1281" s="16">
        <f t="shared" si="98"/>
        <v>9.9999999999999995E-8</v>
      </c>
      <c r="Q1281" s="16">
        <f t="shared" si="99"/>
        <v>3.5085440191865658</v>
      </c>
    </row>
    <row r="1282" spans="1:17" x14ac:dyDescent="0.45">
      <c r="A1282" s="35">
        <f>Factors!A1282</f>
        <v>37071</v>
      </c>
      <c r="B1282" s="17">
        <v>5.5076999999999998</v>
      </c>
      <c r="D1282" s="22">
        <v>3.6339999999999999</v>
      </c>
      <c r="E1282" s="20">
        <f t="shared" si="95"/>
        <v>4.3170000000000002</v>
      </c>
      <c r="F1282" s="22">
        <v>7.0000000000000007E-2</v>
      </c>
      <c r="G1282" s="21"/>
      <c r="H1282" s="9">
        <v>1.9612000000000001</v>
      </c>
      <c r="I1282" s="9" t="s">
        <v>1</v>
      </c>
      <c r="J1282" s="21"/>
      <c r="K1282" s="9">
        <v>5.09</v>
      </c>
      <c r="L1282" s="22">
        <v>4.3170000000000002</v>
      </c>
      <c r="N1282" s="14">
        <f t="shared" si="96"/>
        <v>1.2999070696452033</v>
      </c>
      <c r="O1282" s="26">
        <f t="shared" si="97"/>
        <v>5.5076999999999998</v>
      </c>
      <c r="P1282" s="16">
        <f t="shared" si="98"/>
        <v>9.9999999999999995E-8</v>
      </c>
      <c r="Q1282" s="16">
        <f t="shared" si="99"/>
        <v>3.5615069451384151</v>
      </c>
    </row>
    <row r="1283" spans="1:17" x14ac:dyDescent="0.45">
      <c r="A1283" s="35">
        <f>Factors!A1283</f>
        <v>37072</v>
      </c>
      <c r="B1283" s="17">
        <v>5.5076999999999998</v>
      </c>
      <c r="D1283" s="22">
        <v>3.6339999999999999</v>
      </c>
      <c r="E1283" s="20">
        <f t="shared" si="95"/>
        <v>4.3170000000000002</v>
      </c>
      <c r="F1283" s="22">
        <v>7.0000000000000007E-2</v>
      </c>
      <c r="G1283" s="21"/>
      <c r="H1283" s="9">
        <v>1.9612000000000001</v>
      </c>
      <c r="I1283" s="9" t="s">
        <v>1</v>
      </c>
      <c r="J1283" s="21"/>
      <c r="K1283" s="9">
        <v>5.09</v>
      </c>
      <c r="L1283" s="22">
        <v>4.3170000000000002</v>
      </c>
      <c r="N1283" s="14">
        <f t="shared" si="96"/>
        <v>1.2999070696452033</v>
      </c>
      <c r="O1283" s="26">
        <f t="shared" si="97"/>
        <v>5.5076999999999998</v>
      </c>
      <c r="P1283" s="16">
        <f t="shared" si="98"/>
        <v>9.9999999999999995E-8</v>
      </c>
      <c r="Q1283" s="16">
        <f t="shared" si="99"/>
        <v>3.5615069451384151</v>
      </c>
    </row>
    <row r="1284" spans="1:17" x14ac:dyDescent="0.45">
      <c r="A1284" s="35">
        <f>Factors!A1284</f>
        <v>37073</v>
      </c>
      <c r="B1284" s="17">
        <v>5.5076999999999998</v>
      </c>
      <c r="D1284" s="22">
        <v>3.6339999999999999</v>
      </c>
      <c r="E1284" s="20">
        <f t="shared" si="95"/>
        <v>4.3170000000000002</v>
      </c>
      <c r="F1284" s="22">
        <v>7.0000000000000007E-2</v>
      </c>
      <c r="G1284" s="21"/>
      <c r="H1284" s="9">
        <v>1.9612000000000001</v>
      </c>
      <c r="I1284" s="9" t="s">
        <v>1</v>
      </c>
      <c r="J1284" s="21"/>
      <c r="K1284" s="9">
        <v>5.09</v>
      </c>
      <c r="L1284" s="22">
        <v>4.3170000000000002</v>
      </c>
      <c r="N1284" s="14">
        <f t="shared" si="96"/>
        <v>1.2999070696452033</v>
      </c>
      <c r="O1284" s="26">
        <f t="shared" si="97"/>
        <v>5.5076999999999998</v>
      </c>
      <c r="P1284" s="16">
        <f t="shared" si="98"/>
        <v>9.9999999999999995E-8</v>
      </c>
      <c r="Q1284" s="16">
        <f t="shared" si="99"/>
        <v>3.5615069451384151</v>
      </c>
    </row>
    <row r="1285" spans="1:17" x14ac:dyDescent="0.45">
      <c r="A1285" s="35">
        <f>Factors!A1285</f>
        <v>37074</v>
      </c>
      <c r="B1285" s="17">
        <v>5.3339999999999996</v>
      </c>
      <c r="D1285" s="22">
        <v>3.5910000000000002</v>
      </c>
      <c r="E1285" s="20">
        <f t="shared" ref="E1285:E1348" si="100">IF(ISERROR(L1285/10),K1285,L1285)</f>
        <v>4.3049999999999997</v>
      </c>
      <c r="F1285" s="22">
        <v>0.03</v>
      </c>
      <c r="G1285" s="21"/>
      <c r="H1285" s="9">
        <v>1.8832</v>
      </c>
      <c r="I1285" s="9" t="s">
        <v>1</v>
      </c>
      <c r="J1285" s="21"/>
      <c r="K1285" s="9">
        <v>5.09</v>
      </c>
      <c r="L1285" s="22">
        <v>4.3049999999999997</v>
      </c>
      <c r="N1285" s="14">
        <f t="shared" ref="N1285:N1348" si="101">IF(ISERROR(I1285/10),IF(ISERROR(H1285/H1286),N1286*0.99999999,N1286*H1285/H1286),I1285)</f>
        <v>1.2482077266754266</v>
      </c>
      <c r="O1285" s="26">
        <f t="shared" ref="O1285:O1348" si="102">B1285</f>
        <v>5.3339999999999996</v>
      </c>
      <c r="P1285" s="16">
        <f t="shared" ref="P1285:P1348" si="103">IF(               ((1+$D1285/100)/(1+E1285/100)-1)&lt;=0,0.0000001,100*((1+$D1285/100)/(1+E1285/100)-1))</f>
        <v>9.9999999999999995E-8</v>
      </c>
      <c r="Q1285" s="16">
        <f t="shared" ref="Q1285:Q1348" si="104">IF(               ((1+$D1285/100)/(1+F1285/100)-1)&lt;=0,0.0000001,100*((1+$D1285/100)/(1+F1285/100)-1))</f>
        <v>3.5599320203938856</v>
      </c>
    </row>
    <row r="1286" spans="1:17" x14ac:dyDescent="0.45">
      <c r="A1286" s="35">
        <f>Factors!A1286</f>
        <v>37075</v>
      </c>
      <c r="B1286" s="17">
        <v>5.5358000000000001</v>
      </c>
      <c r="D1286" s="22">
        <v>3.6230000000000002</v>
      </c>
      <c r="E1286" s="20">
        <f t="shared" si="100"/>
        <v>4.2839999999999998</v>
      </c>
      <c r="F1286" s="22">
        <v>0.03</v>
      </c>
      <c r="G1286" s="21"/>
      <c r="H1286" s="9">
        <v>1.9333</v>
      </c>
      <c r="I1286" s="9" t="s">
        <v>1</v>
      </c>
      <c r="J1286" s="21"/>
      <c r="K1286" s="9">
        <v>5.09</v>
      </c>
      <c r="L1286" s="22">
        <v>4.2839999999999998</v>
      </c>
      <c r="N1286" s="14">
        <f t="shared" si="101"/>
        <v>1.2814146123521677</v>
      </c>
      <c r="O1286" s="26">
        <f t="shared" si="102"/>
        <v>5.5358000000000001</v>
      </c>
      <c r="P1286" s="16">
        <f t="shared" si="103"/>
        <v>9.9999999999999995E-8</v>
      </c>
      <c r="Q1286" s="16">
        <f t="shared" si="104"/>
        <v>3.5919224232730196</v>
      </c>
    </row>
    <row r="1287" spans="1:17" x14ac:dyDescent="0.45">
      <c r="A1287" s="35">
        <f>Factors!A1287</f>
        <v>37076</v>
      </c>
      <c r="B1287" s="17">
        <v>5.5358000000000001</v>
      </c>
      <c r="D1287" s="22">
        <v>3.6120000000000001</v>
      </c>
      <c r="E1287" s="20">
        <f t="shared" si="100"/>
        <v>4.37</v>
      </c>
      <c r="F1287" s="22">
        <v>0.03</v>
      </c>
      <c r="G1287" s="21"/>
      <c r="H1287" s="9">
        <v>1.9350000000000001</v>
      </c>
      <c r="I1287" s="9" t="s">
        <v>1</v>
      </c>
      <c r="J1287" s="21"/>
      <c r="K1287" s="9">
        <v>5.09</v>
      </c>
      <c r="L1287" s="22">
        <v>4.37</v>
      </c>
      <c r="N1287" s="14">
        <f t="shared" si="101"/>
        <v>1.282541392904073</v>
      </c>
      <c r="O1287" s="26">
        <f t="shared" si="102"/>
        <v>5.5358000000000001</v>
      </c>
      <c r="P1287" s="16">
        <f t="shared" si="103"/>
        <v>9.9999999999999995E-8</v>
      </c>
      <c r="Q1287" s="16">
        <f t="shared" si="104"/>
        <v>3.5809257222833013</v>
      </c>
    </row>
    <row r="1288" spans="1:17" x14ac:dyDescent="0.45">
      <c r="A1288" s="35">
        <f>Factors!A1288</f>
        <v>37077</v>
      </c>
      <c r="B1288" s="17">
        <v>5.3901000000000003</v>
      </c>
      <c r="D1288" s="22">
        <v>3.59</v>
      </c>
      <c r="E1288" s="20">
        <f t="shared" si="100"/>
        <v>4.3490000000000002</v>
      </c>
      <c r="F1288" s="22">
        <v>0.03</v>
      </c>
      <c r="G1288" s="21"/>
      <c r="H1288" s="9">
        <v>1.9537</v>
      </c>
      <c r="I1288" s="9" t="s">
        <v>1</v>
      </c>
      <c r="J1288" s="21"/>
      <c r="K1288" s="9">
        <v>5.09</v>
      </c>
      <c r="L1288" s="22">
        <v>4.3490000000000002</v>
      </c>
      <c r="N1288" s="14">
        <f t="shared" si="101"/>
        <v>1.2949359789750321</v>
      </c>
      <c r="O1288" s="26">
        <f t="shared" si="102"/>
        <v>5.3901000000000003</v>
      </c>
      <c r="P1288" s="16">
        <f t="shared" si="103"/>
        <v>9.9999999999999995E-8</v>
      </c>
      <c r="Q1288" s="16">
        <f t="shared" si="104"/>
        <v>3.5589323203039092</v>
      </c>
    </row>
    <row r="1289" spans="1:17" x14ac:dyDescent="0.45">
      <c r="A1289" s="35">
        <f>Factors!A1289</f>
        <v>37078</v>
      </c>
      <c r="B1289" s="17">
        <v>5.2382</v>
      </c>
      <c r="D1289" s="22">
        <v>3.548</v>
      </c>
      <c r="E1289" s="20">
        <f t="shared" si="100"/>
        <v>4.375</v>
      </c>
      <c r="F1289" s="22">
        <v>0.03</v>
      </c>
      <c r="G1289" s="21"/>
      <c r="H1289" s="9">
        <v>1.9374</v>
      </c>
      <c r="I1289" s="9" t="s">
        <v>1</v>
      </c>
      <c r="J1289" s="21"/>
      <c r="K1289" s="9">
        <v>5.09</v>
      </c>
      <c r="L1289" s="22">
        <v>4.375</v>
      </c>
      <c r="N1289" s="14">
        <f t="shared" si="101"/>
        <v>1.2841321419185274</v>
      </c>
      <c r="O1289" s="26">
        <f t="shared" si="102"/>
        <v>5.2382</v>
      </c>
      <c r="P1289" s="16">
        <f t="shared" si="103"/>
        <v>9.9999999999999995E-8</v>
      </c>
      <c r="Q1289" s="16">
        <f t="shared" si="104"/>
        <v>3.5169449165250333</v>
      </c>
    </row>
    <row r="1290" spans="1:17" x14ac:dyDescent="0.45">
      <c r="A1290" s="35">
        <f>Factors!A1290</f>
        <v>37079</v>
      </c>
      <c r="B1290" s="17">
        <v>5.2382</v>
      </c>
      <c r="D1290" s="22">
        <v>3.548</v>
      </c>
      <c r="E1290" s="20">
        <f t="shared" si="100"/>
        <v>4.375</v>
      </c>
      <c r="F1290" s="22">
        <v>0.03</v>
      </c>
      <c r="G1290" s="21"/>
      <c r="H1290" s="9">
        <v>1.9374</v>
      </c>
      <c r="I1290" s="9" t="s">
        <v>1</v>
      </c>
      <c r="J1290" s="21"/>
      <c r="K1290" s="9">
        <v>5.09</v>
      </c>
      <c r="L1290" s="22">
        <v>4.375</v>
      </c>
      <c r="N1290" s="14">
        <f t="shared" si="101"/>
        <v>1.2841321419185274</v>
      </c>
      <c r="O1290" s="26">
        <f t="shared" si="102"/>
        <v>5.2382</v>
      </c>
      <c r="P1290" s="16">
        <f t="shared" si="103"/>
        <v>9.9999999999999995E-8</v>
      </c>
      <c r="Q1290" s="16">
        <f t="shared" si="104"/>
        <v>3.5169449165250333</v>
      </c>
    </row>
    <row r="1291" spans="1:17" x14ac:dyDescent="0.45">
      <c r="A1291" s="35">
        <f>Factors!A1291</f>
        <v>37080</v>
      </c>
      <c r="B1291" s="17">
        <v>5.2382</v>
      </c>
      <c r="D1291" s="22">
        <v>3.548</v>
      </c>
      <c r="E1291" s="20">
        <f t="shared" si="100"/>
        <v>4.375</v>
      </c>
      <c r="F1291" s="22">
        <v>0.03</v>
      </c>
      <c r="G1291" s="21"/>
      <c r="H1291" s="9">
        <v>1.9374</v>
      </c>
      <c r="I1291" s="9" t="s">
        <v>1</v>
      </c>
      <c r="J1291" s="21"/>
      <c r="K1291" s="9">
        <v>5.09</v>
      </c>
      <c r="L1291" s="22">
        <v>4.375</v>
      </c>
      <c r="N1291" s="14">
        <f t="shared" si="101"/>
        <v>1.2841321419185274</v>
      </c>
      <c r="O1291" s="26">
        <f t="shared" si="102"/>
        <v>5.2382</v>
      </c>
      <c r="P1291" s="16">
        <f t="shared" si="103"/>
        <v>9.9999999999999995E-8</v>
      </c>
      <c r="Q1291" s="16">
        <f t="shared" si="104"/>
        <v>3.5169449165250333</v>
      </c>
    </row>
    <row r="1292" spans="1:17" x14ac:dyDescent="0.45">
      <c r="A1292" s="35">
        <f>Factors!A1292</f>
        <v>37081</v>
      </c>
      <c r="B1292" s="17">
        <v>5.2758000000000003</v>
      </c>
      <c r="D1292" s="22">
        <v>3.548</v>
      </c>
      <c r="E1292" s="20">
        <f t="shared" si="100"/>
        <v>4.3490000000000002</v>
      </c>
      <c r="F1292" s="22">
        <v>0.03</v>
      </c>
      <c r="G1292" s="21"/>
      <c r="H1292" s="9">
        <v>1.8745000000000001</v>
      </c>
      <c r="I1292" s="9" t="s">
        <v>1</v>
      </c>
      <c r="J1292" s="21"/>
      <c r="K1292" s="9">
        <v>5.09</v>
      </c>
      <c r="L1292" s="22">
        <v>4.3490000000000002</v>
      </c>
      <c r="N1292" s="14">
        <f t="shared" si="101"/>
        <v>1.242441261498028</v>
      </c>
      <c r="O1292" s="26">
        <f t="shared" si="102"/>
        <v>5.2758000000000003</v>
      </c>
      <c r="P1292" s="16">
        <f t="shared" si="103"/>
        <v>9.9999999999999995E-8</v>
      </c>
      <c r="Q1292" s="16">
        <f t="shared" si="104"/>
        <v>3.5169449165250333</v>
      </c>
    </row>
    <row r="1293" spans="1:17" x14ac:dyDescent="0.45">
      <c r="A1293" s="35">
        <f>Factors!A1293</f>
        <v>37082</v>
      </c>
      <c r="B1293" s="17">
        <v>5.1774000000000004</v>
      </c>
      <c r="D1293" s="22">
        <v>3.496</v>
      </c>
      <c r="E1293" s="20">
        <f t="shared" si="100"/>
        <v>4.367</v>
      </c>
      <c r="F1293" s="22">
        <v>0.03</v>
      </c>
      <c r="G1293" s="21"/>
      <c r="H1293" s="9">
        <v>1.8273000000000001</v>
      </c>
      <c r="I1293" s="9" t="s">
        <v>1</v>
      </c>
      <c r="J1293" s="21"/>
      <c r="K1293" s="9">
        <v>5.09</v>
      </c>
      <c r="L1293" s="22">
        <v>4.367</v>
      </c>
      <c r="N1293" s="14">
        <f t="shared" si="101"/>
        <v>1.2111565308804197</v>
      </c>
      <c r="O1293" s="26">
        <f t="shared" si="102"/>
        <v>5.1774000000000004</v>
      </c>
      <c r="P1293" s="16">
        <f t="shared" si="103"/>
        <v>9.9999999999999995E-8</v>
      </c>
      <c r="Q1293" s="16">
        <f t="shared" si="104"/>
        <v>3.4649605118464599</v>
      </c>
    </row>
    <row r="1294" spans="1:17" x14ac:dyDescent="0.45">
      <c r="A1294" s="35">
        <f>Factors!A1294</f>
        <v>37083</v>
      </c>
      <c r="B1294" s="17">
        <v>5.3720999999999997</v>
      </c>
      <c r="D1294" s="22">
        <v>3.4950000000000001</v>
      </c>
      <c r="E1294" s="20">
        <f t="shared" si="100"/>
        <v>4.3170000000000002</v>
      </c>
      <c r="F1294" s="22">
        <v>0.03</v>
      </c>
      <c r="G1294" s="21"/>
      <c r="H1294" s="9">
        <v>1.8073000000000001</v>
      </c>
      <c r="I1294" s="9" t="s">
        <v>1</v>
      </c>
      <c r="J1294" s="21"/>
      <c r="K1294" s="9">
        <v>5.09</v>
      </c>
      <c r="L1294" s="22">
        <v>4.3170000000000002</v>
      </c>
      <c r="N1294" s="14">
        <f t="shared" si="101"/>
        <v>1.1979002890932977</v>
      </c>
      <c r="O1294" s="26">
        <f t="shared" si="102"/>
        <v>5.3720999999999997</v>
      </c>
      <c r="P1294" s="16">
        <f t="shared" si="103"/>
        <v>9.9999999999999995E-8</v>
      </c>
      <c r="Q1294" s="16">
        <f t="shared" si="104"/>
        <v>3.4639608117564835</v>
      </c>
    </row>
    <row r="1295" spans="1:17" x14ac:dyDescent="0.45">
      <c r="A1295" s="35">
        <f>Factors!A1295</f>
        <v>37084</v>
      </c>
      <c r="B1295" s="17">
        <v>5.2176999999999998</v>
      </c>
      <c r="D1295" s="22">
        <v>3.4950000000000001</v>
      </c>
      <c r="E1295" s="20">
        <f t="shared" si="100"/>
        <v>4.3369999999999997</v>
      </c>
      <c r="F1295" s="22">
        <v>0.05</v>
      </c>
      <c r="G1295" s="21"/>
      <c r="H1295" s="9">
        <v>1.7930000000000001</v>
      </c>
      <c r="I1295" s="9" t="s">
        <v>1</v>
      </c>
      <c r="J1295" s="21"/>
      <c r="K1295" s="9">
        <v>5.09</v>
      </c>
      <c r="L1295" s="22">
        <v>4.3369999999999997</v>
      </c>
      <c r="N1295" s="14">
        <f t="shared" si="101"/>
        <v>1.1884220762155053</v>
      </c>
      <c r="O1295" s="26">
        <f t="shared" si="102"/>
        <v>5.2176999999999998</v>
      </c>
      <c r="P1295" s="16">
        <f t="shared" si="103"/>
        <v>9.9999999999999995E-8</v>
      </c>
      <c r="Q1295" s="16">
        <f t="shared" si="104"/>
        <v>3.4432783608195905</v>
      </c>
    </row>
    <row r="1296" spans="1:17" x14ac:dyDescent="0.45">
      <c r="A1296" s="35">
        <f>Factors!A1296</f>
        <v>37085</v>
      </c>
      <c r="B1296" s="17">
        <v>5.3179999999999996</v>
      </c>
      <c r="D1296" s="22">
        <v>3.5259999999999998</v>
      </c>
      <c r="E1296" s="20">
        <f t="shared" si="100"/>
        <v>4.3250000000000002</v>
      </c>
      <c r="F1296" s="22">
        <v>0.05</v>
      </c>
      <c r="G1296" s="21"/>
      <c r="H1296" s="9">
        <v>1.7821</v>
      </c>
      <c r="I1296" s="9" t="s">
        <v>1</v>
      </c>
      <c r="J1296" s="21"/>
      <c r="K1296" s="9">
        <v>5.09</v>
      </c>
      <c r="L1296" s="22">
        <v>4.3250000000000002</v>
      </c>
      <c r="N1296" s="14">
        <f t="shared" si="101"/>
        <v>1.1811974244415238</v>
      </c>
      <c r="O1296" s="26">
        <f t="shared" si="102"/>
        <v>5.3179999999999996</v>
      </c>
      <c r="P1296" s="16">
        <f t="shared" si="103"/>
        <v>9.9999999999999995E-8</v>
      </c>
      <c r="Q1296" s="16">
        <f t="shared" si="104"/>
        <v>3.4742628685657362</v>
      </c>
    </row>
    <row r="1297" spans="1:17" x14ac:dyDescent="0.45">
      <c r="A1297" s="35">
        <f>Factors!A1297</f>
        <v>37086</v>
      </c>
      <c r="B1297" s="17">
        <v>5.3179999999999996</v>
      </c>
      <c r="D1297" s="22">
        <v>3.5259999999999998</v>
      </c>
      <c r="E1297" s="20">
        <f t="shared" si="100"/>
        <v>4.3250000000000002</v>
      </c>
      <c r="F1297" s="22">
        <v>0.05</v>
      </c>
      <c r="G1297" s="21"/>
      <c r="H1297" s="9">
        <v>1.7821</v>
      </c>
      <c r="I1297" s="9" t="s">
        <v>1</v>
      </c>
      <c r="J1297" s="21"/>
      <c r="K1297" s="9">
        <v>5.09</v>
      </c>
      <c r="L1297" s="22">
        <v>4.3250000000000002</v>
      </c>
      <c r="N1297" s="14">
        <f t="shared" si="101"/>
        <v>1.1811974244415238</v>
      </c>
      <c r="O1297" s="26">
        <f t="shared" si="102"/>
        <v>5.3179999999999996</v>
      </c>
      <c r="P1297" s="16">
        <f t="shared" si="103"/>
        <v>9.9999999999999995E-8</v>
      </c>
      <c r="Q1297" s="16">
        <f t="shared" si="104"/>
        <v>3.4742628685657362</v>
      </c>
    </row>
    <row r="1298" spans="1:17" x14ac:dyDescent="0.45">
      <c r="A1298" s="35">
        <f>Factors!A1298</f>
        <v>37087</v>
      </c>
      <c r="B1298" s="17">
        <v>5.3179999999999996</v>
      </c>
      <c r="D1298" s="22">
        <v>3.5259999999999998</v>
      </c>
      <c r="E1298" s="20">
        <f t="shared" si="100"/>
        <v>4.3250000000000002</v>
      </c>
      <c r="F1298" s="22">
        <v>0.05</v>
      </c>
      <c r="G1298" s="21"/>
      <c r="H1298" s="9">
        <v>1.7821</v>
      </c>
      <c r="I1298" s="9" t="s">
        <v>1</v>
      </c>
      <c r="J1298" s="21"/>
      <c r="K1298" s="9">
        <v>5.09</v>
      </c>
      <c r="L1298" s="22">
        <v>4.3250000000000002</v>
      </c>
      <c r="N1298" s="14">
        <f t="shared" si="101"/>
        <v>1.1811974244415238</v>
      </c>
      <c r="O1298" s="26">
        <f t="shared" si="102"/>
        <v>5.3179999999999996</v>
      </c>
      <c r="P1298" s="16">
        <f t="shared" si="103"/>
        <v>9.9999999999999995E-8</v>
      </c>
      <c r="Q1298" s="16">
        <f t="shared" si="104"/>
        <v>3.4742628685657362</v>
      </c>
    </row>
    <row r="1299" spans="1:17" x14ac:dyDescent="0.45">
      <c r="A1299" s="35">
        <f>Factors!A1299</f>
        <v>37088</v>
      </c>
      <c r="B1299" s="17">
        <v>5.2046000000000001</v>
      </c>
      <c r="D1299" s="22">
        <v>3.5049999999999999</v>
      </c>
      <c r="E1299" s="20">
        <f t="shared" si="100"/>
        <v>4.327</v>
      </c>
      <c r="F1299" s="22">
        <v>0.05</v>
      </c>
      <c r="G1299" s="21"/>
      <c r="H1299" s="9">
        <v>1.7476</v>
      </c>
      <c r="I1299" s="9" t="s">
        <v>1</v>
      </c>
      <c r="J1299" s="21"/>
      <c r="K1299" s="9">
        <v>5.09</v>
      </c>
      <c r="L1299" s="22">
        <v>4.327</v>
      </c>
      <c r="N1299" s="14">
        <f t="shared" si="101"/>
        <v>1.1583304073587382</v>
      </c>
      <c r="O1299" s="26">
        <f t="shared" si="102"/>
        <v>5.2046000000000001</v>
      </c>
      <c r="P1299" s="16">
        <f t="shared" si="103"/>
        <v>9.9999999999999995E-8</v>
      </c>
      <c r="Q1299" s="16">
        <f t="shared" si="104"/>
        <v>3.4532733633183543</v>
      </c>
    </row>
    <row r="1300" spans="1:17" x14ac:dyDescent="0.45">
      <c r="A1300" s="35">
        <f>Factors!A1300</f>
        <v>37089</v>
      </c>
      <c r="B1300" s="17">
        <v>5.2794999999999996</v>
      </c>
      <c r="D1300" s="22">
        <v>3.5049999999999999</v>
      </c>
      <c r="E1300" s="20">
        <f t="shared" si="100"/>
        <v>4.32</v>
      </c>
      <c r="F1300" s="22">
        <v>0.05</v>
      </c>
      <c r="G1300" s="21"/>
      <c r="H1300" s="9">
        <v>1.7812000000000001</v>
      </c>
      <c r="I1300" s="9" t="s">
        <v>1</v>
      </c>
      <c r="J1300" s="21"/>
      <c r="K1300" s="9">
        <v>5.09</v>
      </c>
      <c r="L1300" s="22">
        <v>4.32</v>
      </c>
      <c r="N1300" s="14">
        <f t="shared" si="101"/>
        <v>1.1806008935611034</v>
      </c>
      <c r="O1300" s="26">
        <f t="shared" si="102"/>
        <v>5.2794999999999996</v>
      </c>
      <c r="P1300" s="16">
        <f t="shared" si="103"/>
        <v>9.9999999999999995E-8</v>
      </c>
      <c r="Q1300" s="16">
        <f t="shared" si="104"/>
        <v>3.4532733633183543</v>
      </c>
    </row>
    <row r="1301" spans="1:17" x14ac:dyDescent="0.45">
      <c r="A1301" s="35">
        <f>Factors!A1301</f>
        <v>37090</v>
      </c>
      <c r="B1301" s="17">
        <v>4.9614000000000003</v>
      </c>
      <c r="D1301" s="22">
        <v>3.41</v>
      </c>
      <c r="E1301" s="20">
        <f t="shared" si="100"/>
        <v>4.3209999999999997</v>
      </c>
      <c r="F1301" s="22">
        <v>0.05</v>
      </c>
      <c r="G1301" s="21"/>
      <c r="H1301" s="9">
        <v>1.7238</v>
      </c>
      <c r="I1301" s="9" t="s">
        <v>1</v>
      </c>
      <c r="J1301" s="21"/>
      <c r="K1301" s="9">
        <v>5.09</v>
      </c>
      <c r="L1301" s="22">
        <v>4.3209999999999997</v>
      </c>
      <c r="N1301" s="14">
        <f t="shared" si="101"/>
        <v>1.1425554796320625</v>
      </c>
      <c r="O1301" s="26">
        <f t="shared" si="102"/>
        <v>4.9614000000000003</v>
      </c>
      <c r="P1301" s="16">
        <f t="shared" si="103"/>
        <v>9.9999999999999995E-8</v>
      </c>
      <c r="Q1301" s="16">
        <f t="shared" si="104"/>
        <v>3.3583208395802089</v>
      </c>
    </row>
    <row r="1302" spans="1:17" x14ac:dyDescent="0.45">
      <c r="A1302" s="35">
        <f>Factors!A1302</f>
        <v>37091</v>
      </c>
      <c r="B1302" s="17">
        <v>5.0407999999999999</v>
      </c>
      <c r="D1302" s="22">
        <v>3.4420000000000002</v>
      </c>
      <c r="E1302" s="20">
        <f t="shared" si="100"/>
        <v>4.2830000000000004</v>
      </c>
      <c r="F1302" s="22">
        <v>0.05</v>
      </c>
      <c r="G1302" s="21"/>
      <c r="H1302" s="9">
        <v>1.7328000000000001</v>
      </c>
      <c r="I1302" s="9" t="s">
        <v>1</v>
      </c>
      <c r="J1302" s="21"/>
      <c r="K1302" s="9">
        <v>5.09</v>
      </c>
      <c r="L1302" s="22">
        <v>4.2830000000000004</v>
      </c>
      <c r="N1302" s="14">
        <f t="shared" si="101"/>
        <v>1.1485207884362676</v>
      </c>
      <c r="O1302" s="26">
        <f t="shared" si="102"/>
        <v>5.0407999999999999</v>
      </c>
      <c r="P1302" s="16">
        <f t="shared" si="103"/>
        <v>9.9999999999999995E-8</v>
      </c>
      <c r="Q1302" s="16">
        <f t="shared" si="104"/>
        <v>3.3903048475762088</v>
      </c>
    </row>
    <row r="1303" spans="1:17" x14ac:dyDescent="0.45">
      <c r="A1303" s="35">
        <f>Factors!A1303</f>
        <v>37092</v>
      </c>
      <c r="B1303" s="17">
        <v>5.0682999999999998</v>
      </c>
      <c r="D1303" s="22">
        <v>3.431</v>
      </c>
      <c r="E1303" s="20">
        <f t="shared" si="100"/>
        <v>4.3090000000000002</v>
      </c>
      <c r="F1303" s="22">
        <v>0.05</v>
      </c>
      <c r="G1303" s="21"/>
      <c r="H1303" s="9">
        <v>1.7542</v>
      </c>
      <c r="I1303" s="9" t="s">
        <v>1</v>
      </c>
      <c r="J1303" s="21"/>
      <c r="K1303" s="9">
        <v>5.09</v>
      </c>
      <c r="L1303" s="22">
        <v>4.3090000000000002</v>
      </c>
      <c r="N1303" s="14">
        <f t="shared" si="101"/>
        <v>1.1627049671484881</v>
      </c>
      <c r="O1303" s="26">
        <f t="shared" si="102"/>
        <v>5.0682999999999998</v>
      </c>
      <c r="P1303" s="16">
        <f t="shared" si="103"/>
        <v>9.9999999999999995E-8</v>
      </c>
      <c r="Q1303" s="16">
        <f t="shared" si="104"/>
        <v>3.3793103448275907</v>
      </c>
    </row>
    <row r="1304" spans="1:17" x14ac:dyDescent="0.45">
      <c r="A1304" s="35">
        <f>Factors!A1304</f>
        <v>37093</v>
      </c>
      <c r="B1304" s="17">
        <v>5.0682999999999998</v>
      </c>
      <c r="D1304" s="22">
        <v>3.431</v>
      </c>
      <c r="E1304" s="20">
        <f t="shared" si="100"/>
        <v>4.3090000000000002</v>
      </c>
      <c r="F1304" s="22">
        <v>0.05</v>
      </c>
      <c r="G1304" s="21"/>
      <c r="H1304" s="9">
        <v>1.7542</v>
      </c>
      <c r="I1304" s="9" t="s">
        <v>1</v>
      </c>
      <c r="J1304" s="21"/>
      <c r="K1304" s="9">
        <v>5.09</v>
      </c>
      <c r="L1304" s="22">
        <v>4.3090000000000002</v>
      </c>
      <c r="N1304" s="14">
        <f t="shared" si="101"/>
        <v>1.1627049671484881</v>
      </c>
      <c r="O1304" s="26">
        <f t="shared" si="102"/>
        <v>5.0682999999999998</v>
      </c>
      <c r="P1304" s="16">
        <f t="shared" si="103"/>
        <v>9.9999999999999995E-8</v>
      </c>
      <c r="Q1304" s="16">
        <f t="shared" si="104"/>
        <v>3.3793103448275907</v>
      </c>
    </row>
    <row r="1305" spans="1:17" x14ac:dyDescent="0.45">
      <c r="A1305" s="35">
        <f>Factors!A1305</f>
        <v>37094</v>
      </c>
      <c r="B1305" s="17">
        <v>5.0682999999999998</v>
      </c>
      <c r="D1305" s="22">
        <v>3.431</v>
      </c>
      <c r="E1305" s="20">
        <f t="shared" si="100"/>
        <v>4.3090000000000002</v>
      </c>
      <c r="F1305" s="22">
        <v>0.05</v>
      </c>
      <c r="G1305" s="21"/>
      <c r="H1305" s="9">
        <v>1.7542</v>
      </c>
      <c r="I1305" s="9" t="s">
        <v>1</v>
      </c>
      <c r="J1305" s="21"/>
      <c r="K1305" s="9">
        <v>5.09</v>
      </c>
      <c r="L1305" s="22">
        <v>4.3090000000000002</v>
      </c>
      <c r="N1305" s="14">
        <f t="shared" si="101"/>
        <v>1.1627049671484881</v>
      </c>
      <c r="O1305" s="26">
        <f t="shared" si="102"/>
        <v>5.0682999999999998</v>
      </c>
      <c r="P1305" s="16">
        <f t="shared" si="103"/>
        <v>9.9999999999999995E-8</v>
      </c>
      <c r="Q1305" s="16">
        <f t="shared" si="104"/>
        <v>3.3793103448275907</v>
      </c>
    </row>
    <row r="1306" spans="1:17" x14ac:dyDescent="0.45">
      <c r="A1306" s="35">
        <f>Factors!A1306</f>
        <v>37095</v>
      </c>
      <c r="B1306" s="17">
        <v>5.0408999999999997</v>
      </c>
      <c r="D1306" s="22">
        <v>3.42</v>
      </c>
      <c r="E1306" s="20">
        <f t="shared" si="100"/>
        <v>4.2939999999999996</v>
      </c>
      <c r="F1306" s="22">
        <v>0.05</v>
      </c>
      <c r="G1306" s="21"/>
      <c r="H1306" s="9">
        <v>1.7156</v>
      </c>
      <c r="I1306" s="9" t="s">
        <v>1</v>
      </c>
      <c r="J1306" s="21"/>
      <c r="K1306" s="9">
        <v>5.09</v>
      </c>
      <c r="L1306" s="22">
        <v>4.2939999999999996</v>
      </c>
      <c r="N1306" s="14">
        <f t="shared" si="101"/>
        <v>1.1371204204993424</v>
      </c>
      <c r="O1306" s="26">
        <f t="shared" si="102"/>
        <v>5.0408999999999997</v>
      </c>
      <c r="P1306" s="16">
        <f t="shared" si="103"/>
        <v>9.9999999999999995E-8</v>
      </c>
      <c r="Q1306" s="16">
        <f t="shared" si="104"/>
        <v>3.3683158420789727</v>
      </c>
    </row>
    <row r="1307" spans="1:17" x14ac:dyDescent="0.45">
      <c r="A1307" s="35">
        <f>Factors!A1307</f>
        <v>37096</v>
      </c>
      <c r="B1307" s="17">
        <v>5.0476000000000001</v>
      </c>
      <c r="D1307" s="22">
        <v>3.4409999999999998</v>
      </c>
      <c r="E1307" s="20">
        <f t="shared" si="100"/>
        <v>4.2830000000000004</v>
      </c>
      <c r="F1307" s="22">
        <v>0.05</v>
      </c>
      <c r="G1307" s="21"/>
      <c r="H1307" s="9">
        <v>1.7103000000000002</v>
      </c>
      <c r="I1307" s="9" t="s">
        <v>1</v>
      </c>
      <c r="J1307" s="21"/>
      <c r="K1307" s="9">
        <v>5.09</v>
      </c>
      <c r="L1307" s="22">
        <v>4.2830000000000004</v>
      </c>
      <c r="N1307" s="14">
        <f t="shared" si="101"/>
        <v>1.1336075164257551</v>
      </c>
      <c r="O1307" s="26">
        <f t="shared" si="102"/>
        <v>5.0476000000000001</v>
      </c>
      <c r="P1307" s="16">
        <f t="shared" si="103"/>
        <v>9.9999999999999995E-8</v>
      </c>
      <c r="Q1307" s="16">
        <f t="shared" si="104"/>
        <v>3.3893053473263546</v>
      </c>
    </row>
    <row r="1308" spans="1:17" x14ac:dyDescent="0.45">
      <c r="A1308" s="35">
        <f>Factors!A1308</f>
        <v>37097</v>
      </c>
      <c r="B1308" s="17">
        <v>5.1468999999999996</v>
      </c>
      <c r="D1308" s="22">
        <v>3.4729999999999999</v>
      </c>
      <c r="E1308" s="20">
        <f t="shared" si="100"/>
        <v>4.2910000000000004</v>
      </c>
      <c r="F1308" s="22">
        <v>0.05</v>
      </c>
      <c r="G1308" s="21"/>
      <c r="H1308" s="9">
        <v>1.7450999999999999</v>
      </c>
      <c r="I1308" s="9" t="s">
        <v>1</v>
      </c>
      <c r="J1308" s="21"/>
      <c r="K1308" s="9">
        <v>5.09</v>
      </c>
      <c r="L1308" s="22">
        <v>4.2910000000000004</v>
      </c>
      <c r="N1308" s="14">
        <f t="shared" si="101"/>
        <v>1.1566733771353477</v>
      </c>
      <c r="O1308" s="26">
        <f t="shared" si="102"/>
        <v>5.1468999999999996</v>
      </c>
      <c r="P1308" s="16">
        <f t="shared" si="103"/>
        <v>9.9999999999999995E-8</v>
      </c>
      <c r="Q1308" s="16">
        <f t="shared" si="104"/>
        <v>3.4212893553223322</v>
      </c>
    </row>
    <row r="1309" spans="1:17" x14ac:dyDescent="0.45">
      <c r="A1309" s="35">
        <f>Factors!A1309</f>
        <v>37098</v>
      </c>
      <c r="B1309" s="17">
        <v>4.9375999999999998</v>
      </c>
      <c r="D1309" s="22">
        <v>3.4409999999999998</v>
      </c>
      <c r="E1309" s="20">
        <f t="shared" si="100"/>
        <v>4.2990000000000004</v>
      </c>
      <c r="F1309" s="22">
        <v>0.05</v>
      </c>
      <c r="G1309" s="21"/>
      <c r="H1309" s="9">
        <v>1.6945000000000001</v>
      </c>
      <c r="I1309" s="9" t="s">
        <v>1</v>
      </c>
      <c r="J1309" s="21"/>
      <c r="K1309" s="9">
        <v>5.09</v>
      </c>
      <c r="L1309" s="22">
        <v>4.2990000000000004</v>
      </c>
      <c r="N1309" s="14">
        <f t="shared" si="101"/>
        <v>1.1231350854139286</v>
      </c>
      <c r="O1309" s="26">
        <f t="shared" si="102"/>
        <v>4.9375999999999998</v>
      </c>
      <c r="P1309" s="16">
        <f t="shared" si="103"/>
        <v>9.9999999999999995E-8</v>
      </c>
      <c r="Q1309" s="16">
        <f t="shared" si="104"/>
        <v>3.3893053473263546</v>
      </c>
    </row>
    <row r="1310" spans="1:17" x14ac:dyDescent="0.45">
      <c r="A1310" s="35">
        <f>Factors!A1310</f>
        <v>37099</v>
      </c>
      <c r="B1310" s="17">
        <v>4.8204000000000002</v>
      </c>
      <c r="D1310" s="22">
        <v>3.4409999999999998</v>
      </c>
      <c r="E1310" s="20">
        <f t="shared" si="100"/>
        <v>4.2679999999999998</v>
      </c>
      <c r="F1310" s="22">
        <v>0.05</v>
      </c>
      <c r="G1310" s="21"/>
      <c r="H1310" s="9">
        <v>1.6922999999999999</v>
      </c>
      <c r="I1310" s="9" t="s">
        <v>1</v>
      </c>
      <c r="J1310" s="21"/>
      <c r="K1310" s="9">
        <v>5.09</v>
      </c>
      <c r="L1310" s="22">
        <v>4.2679999999999998</v>
      </c>
      <c r="N1310" s="14">
        <f t="shared" si="101"/>
        <v>1.1216768988173449</v>
      </c>
      <c r="O1310" s="26">
        <f t="shared" si="102"/>
        <v>4.8204000000000002</v>
      </c>
      <c r="P1310" s="16">
        <f t="shared" si="103"/>
        <v>9.9999999999999995E-8</v>
      </c>
      <c r="Q1310" s="16">
        <f t="shared" si="104"/>
        <v>3.3893053473263546</v>
      </c>
    </row>
    <row r="1311" spans="1:17" x14ac:dyDescent="0.45">
      <c r="A1311" s="35">
        <f>Factors!A1311</f>
        <v>37100</v>
      </c>
      <c r="B1311" s="17">
        <v>4.8204000000000002</v>
      </c>
      <c r="D1311" s="22">
        <v>3.4409999999999998</v>
      </c>
      <c r="E1311" s="20">
        <f t="shared" si="100"/>
        <v>4.2679999999999998</v>
      </c>
      <c r="F1311" s="22">
        <v>0.05</v>
      </c>
      <c r="G1311" s="21"/>
      <c r="H1311" s="9">
        <v>1.6922999999999999</v>
      </c>
      <c r="I1311" s="9" t="s">
        <v>1</v>
      </c>
      <c r="J1311" s="21"/>
      <c r="K1311" s="9">
        <v>5.09</v>
      </c>
      <c r="L1311" s="22">
        <v>4.2679999999999998</v>
      </c>
      <c r="N1311" s="14">
        <f t="shared" si="101"/>
        <v>1.1216768988173449</v>
      </c>
      <c r="O1311" s="26">
        <f t="shared" si="102"/>
        <v>4.8204000000000002</v>
      </c>
      <c r="P1311" s="16">
        <f t="shared" si="103"/>
        <v>9.9999999999999995E-8</v>
      </c>
      <c r="Q1311" s="16">
        <f t="shared" si="104"/>
        <v>3.3893053473263546</v>
      </c>
    </row>
    <row r="1312" spans="1:17" x14ac:dyDescent="0.45">
      <c r="A1312" s="35">
        <f>Factors!A1312</f>
        <v>37101</v>
      </c>
      <c r="B1312" s="17">
        <v>4.8204000000000002</v>
      </c>
      <c r="D1312" s="22">
        <v>3.4409999999999998</v>
      </c>
      <c r="E1312" s="20">
        <f t="shared" si="100"/>
        <v>4.2679999999999998</v>
      </c>
      <c r="F1312" s="22">
        <v>0.05</v>
      </c>
      <c r="G1312" s="21"/>
      <c r="H1312" s="9">
        <v>1.6922999999999999</v>
      </c>
      <c r="I1312" s="9" t="s">
        <v>1</v>
      </c>
      <c r="J1312" s="21"/>
      <c r="K1312" s="9">
        <v>5.09</v>
      </c>
      <c r="L1312" s="22">
        <v>4.2679999999999998</v>
      </c>
      <c r="N1312" s="14">
        <f t="shared" si="101"/>
        <v>1.1216768988173449</v>
      </c>
      <c r="O1312" s="26">
        <f t="shared" si="102"/>
        <v>4.8204000000000002</v>
      </c>
      <c r="P1312" s="16">
        <f t="shared" si="103"/>
        <v>9.9999999999999995E-8</v>
      </c>
      <c r="Q1312" s="16">
        <f t="shared" si="104"/>
        <v>3.3893053473263546</v>
      </c>
    </row>
    <row r="1313" spans="1:17" x14ac:dyDescent="0.45">
      <c r="A1313" s="35">
        <f>Factors!A1313</f>
        <v>37102</v>
      </c>
      <c r="B1313" s="17">
        <v>4.8757000000000001</v>
      </c>
      <c r="D1313" s="22">
        <v>3.43</v>
      </c>
      <c r="E1313" s="20">
        <f t="shared" si="100"/>
        <v>4.2409999999999997</v>
      </c>
      <c r="F1313" s="22">
        <v>0.05</v>
      </c>
      <c r="G1313" s="21"/>
      <c r="H1313" s="9">
        <v>1.6686999999999999</v>
      </c>
      <c r="I1313" s="9" t="s">
        <v>1</v>
      </c>
      <c r="J1313" s="21"/>
      <c r="K1313" s="9">
        <v>5.09</v>
      </c>
      <c r="L1313" s="22">
        <v>4.2409999999999997</v>
      </c>
      <c r="N1313" s="14">
        <f t="shared" si="101"/>
        <v>1.1060345335085406</v>
      </c>
      <c r="O1313" s="26">
        <f t="shared" si="102"/>
        <v>4.8757000000000001</v>
      </c>
      <c r="P1313" s="16">
        <f t="shared" si="103"/>
        <v>9.9999999999999995E-8</v>
      </c>
      <c r="Q1313" s="16">
        <f t="shared" si="104"/>
        <v>3.3783108445777144</v>
      </c>
    </row>
    <row r="1314" spans="1:17" x14ac:dyDescent="0.45">
      <c r="A1314" s="35">
        <f>Factors!A1314</f>
        <v>37103</v>
      </c>
      <c r="B1314" s="17">
        <v>4.7625000000000002</v>
      </c>
      <c r="D1314" s="22">
        <v>3.42</v>
      </c>
      <c r="E1314" s="20">
        <f t="shared" si="100"/>
        <v>4.226</v>
      </c>
      <c r="F1314" s="22">
        <v>0.05</v>
      </c>
      <c r="G1314" s="21"/>
      <c r="H1314" s="9">
        <v>1.7219</v>
      </c>
      <c r="I1314" s="9" t="s">
        <v>1</v>
      </c>
      <c r="J1314" s="21"/>
      <c r="K1314" s="9">
        <v>5.09</v>
      </c>
      <c r="L1314" s="22">
        <v>4.226</v>
      </c>
      <c r="N1314" s="14">
        <f t="shared" si="101"/>
        <v>1.1412961366622858</v>
      </c>
      <c r="O1314" s="26">
        <f t="shared" si="102"/>
        <v>4.7625000000000002</v>
      </c>
      <c r="P1314" s="16">
        <f t="shared" si="103"/>
        <v>9.9999999999999995E-8</v>
      </c>
      <c r="Q1314" s="16">
        <f t="shared" si="104"/>
        <v>3.3683158420789727</v>
      </c>
    </row>
    <row r="1315" spans="1:17" x14ac:dyDescent="0.45">
      <c r="A1315" s="35">
        <f>Factors!A1315</f>
        <v>37104</v>
      </c>
      <c r="B1315" s="17">
        <v>4.8315999999999999</v>
      </c>
      <c r="D1315" s="22">
        <v>3.4409999999999998</v>
      </c>
      <c r="E1315" s="20">
        <f t="shared" si="100"/>
        <v>4.2149999999999999</v>
      </c>
      <c r="F1315" s="22">
        <v>0.05</v>
      </c>
      <c r="G1315" s="21"/>
      <c r="H1315" s="9">
        <v>1.7349000000000001</v>
      </c>
      <c r="I1315" s="9" t="s">
        <v>1</v>
      </c>
      <c r="J1315" s="21"/>
      <c r="K1315" s="9">
        <v>5.09</v>
      </c>
      <c r="L1315" s="22">
        <v>4.2149999999999999</v>
      </c>
      <c r="N1315" s="14">
        <f t="shared" si="101"/>
        <v>1.1499126938239153</v>
      </c>
      <c r="O1315" s="26">
        <f t="shared" si="102"/>
        <v>4.8315999999999999</v>
      </c>
      <c r="P1315" s="16">
        <f t="shared" si="103"/>
        <v>9.9999999999999995E-8</v>
      </c>
      <c r="Q1315" s="16">
        <f t="shared" si="104"/>
        <v>3.3893053473263546</v>
      </c>
    </row>
    <row r="1316" spans="1:17" x14ac:dyDescent="0.45">
      <c r="A1316" s="35">
        <f>Factors!A1316</f>
        <v>37105</v>
      </c>
      <c r="B1316" s="17">
        <v>4.9885000000000002</v>
      </c>
      <c r="D1316" s="22">
        <v>3.4510000000000001</v>
      </c>
      <c r="E1316" s="20">
        <f t="shared" si="100"/>
        <v>4.2069999999999999</v>
      </c>
      <c r="F1316" s="22">
        <v>0.05</v>
      </c>
      <c r="G1316" s="21"/>
      <c r="H1316" s="9">
        <v>1.7723</v>
      </c>
      <c r="I1316" s="9" t="s">
        <v>1</v>
      </c>
      <c r="J1316" s="21"/>
      <c r="K1316" s="9">
        <v>5.09</v>
      </c>
      <c r="L1316" s="22">
        <v>4.2069999999999999</v>
      </c>
      <c r="N1316" s="14">
        <f t="shared" si="101"/>
        <v>1.1747018659658335</v>
      </c>
      <c r="O1316" s="26">
        <f t="shared" si="102"/>
        <v>4.9885000000000002</v>
      </c>
      <c r="P1316" s="16">
        <f t="shared" si="103"/>
        <v>9.9999999999999995E-8</v>
      </c>
      <c r="Q1316" s="16">
        <f t="shared" si="104"/>
        <v>3.3993003498250962</v>
      </c>
    </row>
    <row r="1317" spans="1:17" x14ac:dyDescent="0.45">
      <c r="A1317" s="35">
        <f>Factors!A1317</f>
        <v>37106</v>
      </c>
      <c r="B1317" s="17">
        <v>4.9752000000000001</v>
      </c>
      <c r="D1317" s="22">
        <v>3.44</v>
      </c>
      <c r="E1317" s="20">
        <f t="shared" si="100"/>
        <v>4.2290000000000001</v>
      </c>
      <c r="F1317" s="22">
        <v>0.05</v>
      </c>
      <c r="G1317" s="21"/>
      <c r="H1317" s="9">
        <v>1.7827999999999999</v>
      </c>
      <c r="I1317" s="9" t="s">
        <v>1</v>
      </c>
      <c r="J1317" s="21"/>
      <c r="K1317" s="9">
        <v>5.09</v>
      </c>
      <c r="L1317" s="22">
        <v>4.2290000000000001</v>
      </c>
      <c r="N1317" s="14">
        <f t="shared" si="101"/>
        <v>1.1816613929040725</v>
      </c>
      <c r="O1317" s="26">
        <f t="shared" si="102"/>
        <v>4.9752000000000001</v>
      </c>
      <c r="P1317" s="16">
        <f t="shared" si="103"/>
        <v>9.9999999999999995E-8</v>
      </c>
      <c r="Q1317" s="16">
        <f t="shared" si="104"/>
        <v>3.388305847076456</v>
      </c>
    </row>
    <row r="1318" spans="1:17" x14ac:dyDescent="0.45">
      <c r="A1318" s="35">
        <f>Factors!A1318</f>
        <v>37107</v>
      </c>
      <c r="B1318" s="17">
        <v>4.9752000000000001</v>
      </c>
      <c r="D1318" s="22">
        <v>3.44</v>
      </c>
      <c r="E1318" s="20">
        <f t="shared" si="100"/>
        <v>4.2290000000000001</v>
      </c>
      <c r="F1318" s="22">
        <v>0.05</v>
      </c>
      <c r="G1318" s="21"/>
      <c r="H1318" s="9">
        <v>1.7827999999999999</v>
      </c>
      <c r="I1318" s="9" t="s">
        <v>1</v>
      </c>
      <c r="J1318" s="21"/>
      <c r="K1318" s="9">
        <v>5.09</v>
      </c>
      <c r="L1318" s="22">
        <v>4.2290000000000001</v>
      </c>
      <c r="N1318" s="14">
        <f t="shared" si="101"/>
        <v>1.1816613929040725</v>
      </c>
      <c r="O1318" s="26">
        <f t="shared" si="102"/>
        <v>4.9752000000000001</v>
      </c>
      <c r="P1318" s="16">
        <f t="shared" si="103"/>
        <v>9.9999999999999995E-8</v>
      </c>
      <c r="Q1318" s="16">
        <f t="shared" si="104"/>
        <v>3.388305847076456</v>
      </c>
    </row>
    <row r="1319" spans="1:17" x14ac:dyDescent="0.45">
      <c r="A1319" s="35">
        <f>Factors!A1319</f>
        <v>37108</v>
      </c>
      <c r="B1319" s="17">
        <v>4.9752000000000001</v>
      </c>
      <c r="D1319" s="22">
        <v>3.44</v>
      </c>
      <c r="E1319" s="20">
        <f t="shared" si="100"/>
        <v>4.2290000000000001</v>
      </c>
      <c r="F1319" s="22">
        <v>0.05</v>
      </c>
      <c r="G1319" s="21"/>
      <c r="H1319" s="9">
        <v>1.7827999999999999</v>
      </c>
      <c r="I1319" s="9" t="s">
        <v>1</v>
      </c>
      <c r="J1319" s="21"/>
      <c r="K1319" s="9">
        <v>5.09</v>
      </c>
      <c r="L1319" s="22">
        <v>4.2290000000000001</v>
      </c>
      <c r="N1319" s="14">
        <f t="shared" si="101"/>
        <v>1.1816613929040725</v>
      </c>
      <c r="O1319" s="26">
        <f t="shared" si="102"/>
        <v>4.9752000000000001</v>
      </c>
      <c r="P1319" s="16">
        <f t="shared" si="103"/>
        <v>9.9999999999999995E-8</v>
      </c>
      <c r="Q1319" s="16">
        <f t="shared" si="104"/>
        <v>3.388305847076456</v>
      </c>
    </row>
    <row r="1320" spans="1:17" x14ac:dyDescent="0.45">
      <c r="A1320" s="35">
        <f>Factors!A1320</f>
        <v>37109</v>
      </c>
      <c r="B1320" s="17">
        <v>4.9461000000000004</v>
      </c>
      <c r="D1320" s="22">
        <v>3.43</v>
      </c>
      <c r="E1320" s="20">
        <f t="shared" si="100"/>
        <v>4.1890000000000001</v>
      </c>
      <c r="F1320" s="22">
        <v>0.05</v>
      </c>
      <c r="G1320" s="21"/>
      <c r="H1320" s="9">
        <v>1.7786999999999999</v>
      </c>
      <c r="I1320" s="9" t="s">
        <v>1</v>
      </c>
      <c r="J1320" s="21"/>
      <c r="K1320" s="9">
        <v>5.09</v>
      </c>
      <c r="L1320" s="22">
        <v>4.1890000000000001</v>
      </c>
      <c r="N1320" s="14">
        <f t="shared" si="101"/>
        <v>1.1789438633377123</v>
      </c>
      <c r="O1320" s="26">
        <f t="shared" si="102"/>
        <v>4.9461000000000004</v>
      </c>
      <c r="P1320" s="16">
        <f t="shared" si="103"/>
        <v>9.9999999999999995E-8</v>
      </c>
      <c r="Q1320" s="16">
        <f t="shared" si="104"/>
        <v>3.3783108445777144</v>
      </c>
    </row>
    <row r="1321" spans="1:17" x14ac:dyDescent="0.45">
      <c r="A1321" s="35">
        <f>Factors!A1321</f>
        <v>37110</v>
      </c>
      <c r="B1321" s="17">
        <v>5.0000999999999998</v>
      </c>
      <c r="D1321" s="22">
        <v>3.43</v>
      </c>
      <c r="E1321" s="20">
        <f t="shared" si="100"/>
        <v>4.1879999999999997</v>
      </c>
      <c r="F1321" s="22">
        <v>0.05</v>
      </c>
      <c r="G1321" s="21"/>
      <c r="H1321" s="9">
        <v>1.78</v>
      </c>
      <c r="I1321" s="9" t="s">
        <v>1</v>
      </c>
      <c r="J1321" s="21"/>
      <c r="K1321" s="9">
        <v>5.09</v>
      </c>
      <c r="L1321" s="22">
        <v>4.1879999999999997</v>
      </c>
      <c r="N1321" s="14">
        <f t="shared" si="101"/>
        <v>1.1798055190538752</v>
      </c>
      <c r="O1321" s="26">
        <f t="shared" si="102"/>
        <v>5.0000999999999998</v>
      </c>
      <c r="P1321" s="16">
        <f t="shared" si="103"/>
        <v>9.9999999999999995E-8</v>
      </c>
      <c r="Q1321" s="16">
        <f t="shared" si="104"/>
        <v>3.3783108445777144</v>
      </c>
    </row>
    <row r="1322" spans="1:17" x14ac:dyDescent="0.45">
      <c r="A1322" s="35">
        <f>Factors!A1322</f>
        <v>37111</v>
      </c>
      <c r="B1322" s="17">
        <v>4.7625999999999999</v>
      </c>
      <c r="D1322" s="22">
        <v>3.3879999999999999</v>
      </c>
      <c r="E1322" s="20">
        <f t="shared" si="100"/>
        <v>4.21</v>
      </c>
      <c r="F1322" s="22">
        <v>0.05</v>
      </c>
      <c r="G1322" s="21"/>
      <c r="H1322" s="9">
        <v>1.7048000000000001</v>
      </c>
      <c r="I1322" s="9" t="s">
        <v>1</v>
      </c>
      <c r="J1322" s="21"/>
      <c r="K1322" s="9">
        <v>5.09</v>
      </c>
      <c r="L1322" s="22">
        <v>4.21</v>
      </c>
      <c r="N1322" s="14">
        <f t="shared" si="101"/>
        <v>1.1299620499342959</v>
      </c>
      <c r="O1322" s="26">
        <f t="shared" si="102"/>
        <v>4.7625999999999999</v>
      </c>
      <c r="P1322" s="16">
        <f t="shared" si="103"/>
        <v>9.9999999999999995E-8</v>
      </c>
      <c r="Q1322" s="16">
        <f t="shared" si="104"/>
        <v>3.3363318340829506</v>
      </c>
    </row>
    <row r="1323" spans="1:17" x14ac:dyDescent="0.45">
      <c r="A1323" s="35">
        <f>Factors!A1323</f>
        <v>37112</v>
      </c>
      <c r="B1323" s="17">
        <v>4.8379000000000003</v>
      </c>
      <c r="D1323" s="22">
        <v>3.3559999999999999</v>
      </c>
      <c r="E1323" s="20">
        <f t="shared" si="100"/>
        <v>4.1559999999999997</v>
      </c>
      <c r="F1323" s="22">
        <v>0.05</v>
      </c>
      <c r="G1323" s="21"/>
      <c r="H1323" s="9">
        <v>1.6987000000000001</v>
      </c>
      <c r="I1323" s="9" t="s">
        <v>1</v>
      </c>
      <c r="J1323" s="21"/>
      <c r="K1323" s="9">
        <v>5.09</v>
      </c>
      <c r="L1323" s="22">
        <v>4.1559999999999997</v>
      </c>
      <c r="N1323" s="14">
        <f t="shared" si="101"/>
        <v>1.1259188961892237</v>
      </c>
      <c r="O1323" s="26">
        <f t="shared" si="102"/>
        <v>4.8379000000000003</v>
      </c>
      <c r="P1323" s="16">
        <f t="shared" si="103"/>
        <v>9.9999999999999995E-8</v>
      </c>
      <c r="Q1323" s="16">
        <f t="shared" si="104"/>
        <v>3.304347826086973</v>
      </c>
    </row>
    <row r="1324" spans="1:17" x14ac:dyDescent="0.45">
      <c r="A1324" s="35">
        <f>Factors!A1324</f>
        <v>37113</v>
      </c>
      <c r="B1324" s="17">
        <v>4.7080000000000002</v>
      </c>
      <c r="D1324" s="22">
        <v>3.3250000000000002</v>
      </c>
      <c r="E1324" s="20">
        <f t="shared" si="100"/>
        <v>4.1230000000000002</v>
      </c>
      <c r="F1324" s="22">
        <v>0.05</v>
      </c>
      <c r="G1324" s="21"/>
      <c r="H1324" s="9">
        <v>1.6447000000000001</v>
      </c>
      <c r="I1324" s="9" t="s">
        <v>1</v>
      </c>
      <c r="J1324" s="21"/>
      <c r="K1324" s="9">
        <v>5.09</v>
      </c>
      <c r="L1324" s="22">
        <v>4.1230000000000002</v>
      </c>
      <c r="N1324" s="14">
        <f t="shared" si="101"/>
        <v>1.0901270433639938</v>
      </c>
      <c r="O1324" s="26">
        <f t="shared" si="102"/>
        <v>4.7080000000000002</v>
      </c>
      <c r="P1324" s="16">
        <f t="shared" si="103"/>
        <v>9.9999999999999995E-8</v>
      </c>
      <c r="Q1324" s="16">
        <f t="shared" si="104"/>
        <v>3.2733633183408273</v>
      </c>
    </row>
    <row r="1325" spans="1:17" x14ac:dyDescent="0.45">
      <c r="A1325" s="35">
        <f>Factors!A1325</f>
        <v>37114</v>
      </c>
      <c r="B1325" s="17">
        <v>4.7080000000000002</v>
      </c>
      <c r="D1325" s="22">
        <v>3.3250000000000002</v>
      </c>
      <c r="E1325" s="20">
        <f t="shared" si="100"/>
        <v>4.1230000000000002</v>
      </c>
      <c r="F1325" s="22">
        <v>0.05</v>
      </c>
      <c r="G1325" s="21"/>
      <c r="H1325" s="9">
        <v>1.6447000000000001</v>
      </c>
      <c r="I1325" s="9" t="s">
        <v>1</v>
      </c>
      <c r="J1325" s="21"/>
      <c r="K1325" s="9">
        <v>5.09</v>
      </c>
      <c r="L1325" s="22">
        <v>4.1230000000000002</v>
      </c>
      <c r="N1325" s="14">
        <f t="shared" si="101"/>
        <v>1.0901270433639938</v>
      </c>
      <c r="O1325" s="26">
        <f t="shared" si="102"/>
        <v>4.7080000000000002</v>
      </c>
      <c r="P1325" s="16">
        <f t="shared" si="103"/>
        <v>9.9999999999999995E-8</v>
      </c>
      <c r="Q1325" s="16">
        <f t="shared" si="104"/>
        <v>3.2733633183408273</v>
      </c>
    </row>
    <row r="1326" spans="1:17" x14ac:dyDescent="0.45">
      <c r="A1326" s="35">
        <f>Factors!A1326</f>
        <v>37115</v>
      </c>
      <c r="B1326" s="17">
        <v>4.7080000000000002</v>
      </c>
      <c r="D1326" s="22">
        <v>3.3250000000000002</v>
      </c>
      <c r="E1326" s="20">
        <f t="shared" si="100"/>
        <v>4.1230000000000002</v>
      </c>
      <c r="F1326" s="22">
        <v>0.05</v>
      </c>
      <c r="G1326" s="21"/>
      <c r="H1326" s="9">
        <v>1.6447000000000001</v>
      </c>
      <c r="I1326" s="9" t="s">
        <v>1</v>
      </c>
      <c r="J1326" s="21"/>
      <c r="K1326" s="9">
        <v>5.09</v>
      </c>
      <c r="L1326" s="22">
        <v>4.1230000000000002</v>
      </c>
      <c r="N1326" s="14">
        <f t="shared" si="101"/>
        <v>1.0901270433639938</v>
      </c>
      <c r="O1326" s="26">
        <f t="shared" si="102"/>
        <v>4.7080000000000002</v>
      </c>
      <c r="P1326" s="16">
        <f t="shared" si="103"/>
        <v>9.9999999999999995E-8</v>
      </c>
      <c r="Q1326" s="16">
        <f t="shared" si="104"/>
        <v>3.2733633183408273</v>
      </c>
    </row>
    <row r="1327" spans="1:17" x14ac:dyDescent="0.45">
      <c r="A1327" s="35">
        <f>Factors!A1327</f>
        <v>37116</v>
      </c>
      <c r="B1327" s="17">
        <v>4.7413999999999996</v>
      </c>
      <c r="D1327" s="22">
        <v>3.3140000000000001</v>
      </c>
      <c r="E1327" s="20">
        <f t="shared" si="100"/>
        <v>4.0910000000000002</v>
      </c>
      <c r="F1327" s="22">
        <v>0.05</v>
      </c>
      <c r="G1327" s="21"/>
      <c r="H1327" s="9">
        <v>1.6619999999999999</v>
      </c>
      <c r="I1327" s="9" t="s">
        <v>1</v>
      </c>
      <c r="J1327" s="21"/>
      <c r="K1327" s="9">
        <v>5.09</v>
      </c>
      <c r="L1327" s="22">
        <v>4.0910000000000002</v>
      </c>
      <c r="N1327" s="14">
        <f t="shared" si="101"/>
        <v>1.1015936925098544</v>
      </c>
      <c r="O1327" s="26">
        <f t="shared" si="102"/>
        <v>4.7413999999999996</v>
      </c>
      <c r="P1327" s="16">
        <f t="shared" si="103"/>
        <v>9.9999999999999995E-8</v>
      </c>
      <c r="Q1327" s="16">
        <f t="shared" si="104"/>
        <v>3.2623688155922093</v>
      </c>
    </row>
    <row r="1328" spans="1:17" x14ac:dyDescent="0.45">
      <c r="A1328" s="35">
        <f>Factors!A1328</f>
        <v>37117</v>
      </c>
      <c r="B1328" s="17">
        <v>4.8338999999999999</v>
      </c>
      <c r="D1328" s="22">
        <v>3.3239999999999998</v>
      </c>
      <c r="E1328" s="20">
        <f t="shared" si="100"/>
        <v>4.0990000000000002</v>
      </c>
      <c r="F1328" s="22">
        <v>0.05</v>
      </c>
      <c r="G1328" s="21"/>
      <c r="H1328" s="9">
        <v>1.6771</v>
      </c>
      <c r="I1328" s="9" t="s">
        <v>1</v>
      </c>
      <c r="J1328" s="21"/>
      <c r="K1328" s="9">
        <v>5.09</v>
      </c>
      <c r="L1328" s="22">
        <v>4.0990000000000002</v>
      </c>
      <c r="N1328" s="14">
        <f t="shared" si="101"/>
        <v>1.1116021550591317</v>
      </c>
      <c r="O1328" s="26">
        <f t="shared" si="102"/>
        <v>4.8338999999999999</v>
      </c>
      <c r="P1328" s="16">
        <f t="shared" si="103"/>
        <v>9.9999999999999995E-8</v>
      </c>
      <c r="Q1328" s="16">
        <f t="shared" si="104"/>
        <v>3.2723638180909509</v>
      </c>
    </row>
    <row r="1329" spans="1:17" x14ac:dyDescent="0.45">
      <c r="A1329" s="35">
        <f>Factors!A1329</f>
        <v>37118</v>
      </c>
      <c r="B1329" s="17">
        <v>4.9645000000000001</v>
      </c>
      <c r="D1329" s="22">
        <v>3.3239999999999998</v>
      </c>
      <c r="E1329" s="20">
        <f t="shared" si="100"/>
        <v>4.0860000000000003</v>
      </c>
      <c r="F1329" s="22">
        <v>0.05</v>
      </c>
      <c r="G1329" s="21"/>
      <c r="H1329" s="9">
        <v>1.6745000000000001</v>
      </c>
      <c r="I1329" s="9" t="s">
        <v>1</v>
      </c>
      <c r="J1329" s="21"/>
      <c r="K1329" s="9">
        <v>5.09</v>
      </c>
      <c r="L1329" s="22">
        <v>4.0860000000000003</v>
      </c>
      <c r="N1329" s="14">
        <f t="shared" si="101"/>
        <v>1.1098788436268059</v>
      </c>
      <c r="O1329" s="26">
        <f t="shared" si="102"/>
        <v>4.9645000000000001</v>
      </c>
      <c r="P1329" s="16">
        <f t="shared" si="103"/>
        <v>9.9999999999999995E-8</v>
      </c>
      <c r="Q1329" s="16">
        <f t="shared" si="104"/>
        <v>3.2723638180909509</v>
      </c>
    </row>
    <row r="1330" spans="1:17" x14ac:dyDescent="0.45">
      <c r="A1330" s="35">
        <f>Factors!A1330</f>
        <v>37119</v>
      </c>
      <c r="B1330" s="17">
        <v>4.8296999999999999</v>
      </c>
      <c r="D1330" s="22">
        <v>3.2930000000000001</v>
      </c>
      <c r="E1330" s="20">
        <f t="shared" si="100"/>
        <v>4.077</v>
      </c>
      <c r="F1330" s="22">
        <v>0.05</v>
      </c>
      <c r="G1330" s="21"/>
      <c r="H1330" s="9">
        <v>1.6183999999999998</v>
      </c>
      <c r="I1330" s="9" t="s">
        <v>1</v>
      </c>
      <c r="J1330" s="21"/>
      <c r="K1330" s="9">
        <v>5.09</v>
      </c>
      <c r="L1330" s="22">
        <v>4.077</v>
      </c>
      <c r="N1330" s="14">
        <f t="shared" si="101"/>
        <v>1.0726950854139281</v>
      </c>
      <c r="O1330" s="26">
        <f t="shared" si="102"/>
        <v>4.8296999999999999</v>
      </c>
      <c r="P1330" s="16">
        <f t="shared" si="103"/>
        <v>9.9999999999999995E-8</v>
      </c>
      <c r="Q1330" s="16">
        <f t="shared" si="104"/>
        <v>3.2413793103448274</v>
      </c>
    </row>
    <row r="1331" spans="1:17" x14ac:dyDescent="0.45">
      <c r="A1331" s="35">
        <f>Factors!A1331</f>
        <v>37120</v>
      </c>
      <c r="B1331" s="17">
        <v>4.7671000000000001</v>
      </c>
      <c r="D1331" s="22">
        <v>3.2610000000000001</v>
      </c>
      <c r="E1331" s="20">
        <f t="shared" si="100"/>
        <v>4.0780000000000003</v>
      </c>
      <c r="F1331" s="22">
        <v>0.05</v>
      </c>
      <c r="G1331" s="21"/>
      <c r="H1331" s="9">
        <v>1.5287999999999999</v>
      </c>
      <c r="I1331" s="9" t="s">
        <v>1</v>
      </c>
      <c r="J1331" s="21"/>
      <c r="K1331" s="9">
        <v>5.09</v>
      </c>
      <c r="L1331" s="22">
        <v>4.0780000000000003</v>
      </c>
      <c r="N1331" s="14">
        <f t="shared" si="101"/>
        <v>1.0133071222076206</v>
      </c>
      <c r="O1331" s="26">
        <f t="shared" si="102"/>
        <v>4.7671000000000001</v>
      </c>
      <c r="P1331" s="16">
        <f t="shared" si="103"/>
        <v>9.9999999999999995E-8</v>
      </c>
      <c r="Q1331" s="16">
        <f t="shared" si="104"/>
        <v>3.2093953023488275</v>
      </c>
    </row>
    <row r="1332" spans="1:17" x14ac:dyDescent="0.45">
      <c r="A1332" s="35">
        <f>Factors!A1332</f>
        <v>37121</v>
      </c>
      <c r="B1332" s="17">
        <v>4.7671000000000001</v>
      </c>
      <c r="D1332" s="22">
        <v>3.2610000000000001</v>
      </c>
      <c r="E1332" s="20">
        <f t="shared" si="100"/>
        <v>4.0780000000000003</v>
      </c>
      <c r="F1332" s="22">
        <v>0.05</v>
      </c>
      <c r="G1332" s="21"/>
      <c r="H1332" s="9">
        <v>1.5287999999999999</v>
      </c>
      <c r="I1332" s="9" t="s">
        <v>1</v>
      </c>
      <c r="J1332" s="21"/>
      <c r="K1332" s="9">
        <v>5.09</v>
      </c>
      <c r="L1332" s="22">
        <v>4.0780000000000003</v>
      </c>
      <c r="N1332" s="14">
        <f t="shared" si="101"/>
        <v>1.0133071222076206</v>
      </c>
      <c r="O1332" s="26">
        <f t="shared" si="102"/>
        <v>4.7671000000000001</v>
      </c>
      <c r="P1332" s="16">
        <f t="shared" si="103"/>
        <v>9.9999999999999995E-8</v>
      </c>
      <c r="Q1332" s="16">
        <f t="shared" si="104"/>
        <v>3.2093953023488275</v>
      </c>
    </row>
    <row r="1333" spans="1:17" x14ac:dyDescent="0.45">
      <c r="A1333" s="35">
        <f>Factors!A1333</f>
        <v>37122</v>
      </c>
      <c r="B1333" s="17">
        <v>4.7671000000000001</v>
      </c>
      <c r="D1333" s="22">
        <v>3.2610000000000001</v>
      </c>
      <c r="E1333" s="20">
        <f t="shared" si="100"/>
        <v>4.0780000000000003</v>
      </c>
      <c r="F1333" s="22">
        <v>0.05</v>
      </c>
      <c r="G1333" s="21"/>
      <c r="H1333" s="9">
        <v>1.5287999999999999</v>
      </c>
      <c r="I1333" s="9" t="s">
        <v>1</v>
      </c>
      <c r="J1333" s="21"/>
      <c r="K1333" s="9">
        <v>5.09</v>
      </c>
      <c r="L1333" s="22">
        <v>4.0780000000000003</v>
      </c>
      <c r="N1333" s="14">
        <f t="shared" si="101"/>
        <v>1.0133071222076206</v>
      </c>
      <c r="O1333" s="26">
        <f t="shared" si="102"/>
        <v>4.7671000000000001</v>
      </c>
      <c r="P1333" s="16">
        <f t="shared" si="103"/>
        <v>9.9999999999999995E-8</v>
      </c>
      <c r="Q1333" s="16">
        <f t="shared" si="104"/>
        <v>3.2093953023488275</v>
      </c>
    </row>
    <row r="1334" spans="1:17" x14ac:dyDescent="0.45">
      <c r="A1334" s="35">
        <f>Factors!A1334</f>
        <v>37123</v>
      </c>
      <c r="B1334" s="17">
        <v>4.9155999999999995</v>
      </c>
      <c r="D1334" s="22">
        <v>3.3029999999999999</v>
      </c>
      <c r="E1334" s="20">
        <f t="shared" si="100"/>
        <v>4.0469999999999997</v>
      </c>
      <c r="F1334" s="22">
        <v>0.05</v>
      </c>
      <c r="G1334" s="21"/>
      <c r="H1334" s="9">
        <v>1.5670999999999999</v>
      </c>
      <c r="I1334" s="9" t="s">
        <v>1</v>
      </c>
      <c r="J1334" s="21"/>
      <c r="K1334" s="9">
        <v>5.09</v>
      </c>
      <c r="L1334" s="22">
        <v>4.0469999999999997</v>
      </c>
      <c r="N1334" s="14">
        <f t="shared" si="101"/>
        <v>1.0386928252299596</v>
      </c>
      <c r="O1334" s="26">
        <f t="shared" si="102"/>
        <v>4.9155999999999995</v>
      </c>
      <c r="P1334" s="16">
        <f t="shared" si="103"/>
        <v>9.9999999999999995E-8</v>
      </c>
      <c r="Q1334" s="16">
        <f t="shared" si="104"/>
        <v>3.251374312843569</v>
      </c>
    </row>
    <row r="1335" spans="1:17" x14ac:dyDescent="0.45">
      <c r="A1335" s="35">
        <f>Factors!A1335</f>
        <v>37124</v>
      </c>
      <c r="B1335" s="17">
        <v>4.6928999999999998</v>
      </c>
      <c r="D1335" s="22">
        <v>3.2930000000000001</v>
      </c>
      <c r="E1335" s="20">
        <f t="shared" si="100"/>
        <v>4.0460000000000003</v>
      </c>
      <c r="F1335" s="22">
        <v>0.05</v>
      </c>
      <c r="G1335" s="21"/>
      <c r="H1335" s="9">
        <v>1.5197000000000001</v>
      </c>
      <c r="I1335" s="9" t="s">
        <v>1</v>
      </c>
      <c r="J1335" s="21"/>
      <c r="K1335" s="9">
        <v>5.09</v>
      </c>
      <c r="L1335" s="22">
        <v>4.0460000000000003</v>
      </c>
      <c r="N1335" s="14">
        <f t="shared" si="101"/>
        <v>1.0072755321944802</v>
      </c>
      <c r="O1335" s="26">
        <f t="shared" si="102"/>
        <v>4.6928999999999998</v>
      </c>
      <c r="P1335" s="16">
        <f t="shared" si="103"/>
        <v>9.9999999999999995E-8</v>
      </c>
      <c r="Q1335" s="16">
        <f t="shared" si="104"/>
        <v>3.2413793103448274</v>
      </c>
    </row>
    <row r="1336" spans="1:17" x14ac:dyDescent="0.45">
      <c r="A1336" s="35">
        <f>Factors!A1336</f>
        <v>37125</v>
      </c>
      <c r="B1336" s="17">
        <v>4.8521000000000001</v>
      </c>
      <c r="D1336" s="22">
        <v>3.3029999999999999</v>
      </c>
      <c r="E1336" s="20">
        <f t="shared" si="100"/>
        <v>4.0430000000000001</v>
      </c>
      <c r="F1336" s="22">
        <v>0.05</v>
      </c>
      <c r="G1336" s="21"/>
      <c r="H1336" s="9">
        <v>1.5493999999999999</v>
      </c>
      <c r="I1336" s="9" t="s">
        <v>1</v>
      </c>
      <c r="J1336" s="21"/>
      <c r="K1336" s="9">
        <v>5.09</v>
      </c>
      <c r="L1336" s="22">
        <v>4.0430000000000001</v>
      </c>
      <c r="N1336" s="14">
        <f t="shared" si="101"/>
        <v>1.0269610512483565</v>
      </c>
      <c r="O1336" s="26">
        <f t="shared" si="102"/>
        <v>4.8521000000000001</v>
      </c>
      <c r="P1336" s="16">
        <f t="shared" si="103"/>
        <v>9.9999999999999995E-8</v>
      </c>
      <c r="Q1336" s="16">
        <f t="shared" si="104"/>
        <v>3.251374312843569</v>
      </c>
    </row>
    <row r="1337" spans="1:17" x14ac:dyDescent="0.45">
      <c r="A1337" s="35">
        <f>Factors!A1337</f>
        <v>37126</v>
      </c>
      <c r="B1337" s="17">
        <v>4.7950999999999997</v>
      </c>
      <c r="D1337" s="22">
        <v>3.3029999999999999</v>
      </c>
      <c r="E1337" s="20">
        <f t="shared" si="100"/>
        <v>4.07</v>
      </c>
      <c r="F1337" s="22">
        <v>0.05</v>
      </c>
      <c r="G1337" s="21"/>
      <c r="H1337" s="9">
        <v>1.5451999999999999</v>
      </c>
      <c r="I1337" s="9" t="s">
        <v>1</v>
      </c>
      <c r="J1337" s="21"/>
      <c r="K1337" s="9">
        <v>5.09</v>
      </c>
      <c r="L1337" s="22">
        <v>4.07</v>
      </c>
      <c r="N1337" s="14">
        <f t="shared" si="101"/>
        <v>1.0241772404730609</v>
      </c>
      <c r="O1337" s="26">
        <f t="shared" si="102"/>
        <v>4.7950999999999997</v>
      </c>
      <c r="P1337" s="16">
        <f t="shared" si="103"/>
        <v>9.9999999999999995E-8</v>
      </c>
      <c r="Q1337" s="16">
        <f t="shared" si="104"/>
        <v>3.251374312843569</v>
      </c>
    </row>
    <row r="1338" spans="1:17" x14ac:dyDescent="0.45">
      <c r="A1338" s="35">
        <f>Factors!A1338</f>
        <v>37127</v>
      </c>
      <c r="B1338" s="17">
        <v>4.8891999999999998</v>
      </c>
      <c r="D1338" s="22">
        <v>3.3029999999999999</v>
      </c>
      <c r="E1338" s="20">
        <f t="shared" si="100"/>
        <v>4.0869999999999997</v>
      </c>
      <c r="F1338" s="22">
        <v>0.05</v>
      </c>
      <c r="G1338" s="21"/>
      <c r="H1338" s="9">
        <v>1.5811999999999999</v>
      </c>
      <c r="I1338" s="9" t="s">
        <v>1</v>
      </c>
      <c r="J1338" s="21"/>
      <c r="K1338" s="9">
        <v>5.09</v>
      </c>
      <c r="L1338" s="22">
        <v>4.0869999999999997</v>
      </c>
      <c r="N1338" s="14">
        <f t="shared" si="101"/>
        <v>1.0480384756898808</v>
      </c>
      <c r="O1338" s="26">
        <f t="shared" si="102"/>
        <v>4.8891999999999998</v>
      </c>
      <c r="P1338" s="16">
        <f t="shared" si="103"/>
        <v>9.9999999999999995E-8</v>
      </c>
      <c r="Q1338" s="16">
        <f t="shared" si="104"/>
        <v>3.251374312843569</v>
      </c>
    </row>
    <row r="1339" spans="1:17" x14ac:dyDescent="0.45">
      <c r="A1339" s="35">
        <f>Factors!A1339</f>
        <v>37128</v>
      </c>
      <c r="B1339" s="17">
        <v>4.8891999999999998</v>
      </c>
      <c r="D1339" s="22">
        <v>3.3029999999999999</v>
      </c>
      <c r="E1339" s="20">
        <f t="shared" si="100"/>
        <v>4.0869999999999997</v>
      </c>
      <c r="F1339" s="22">
        <v>0.05</v>
      </c>
      <c r="G1339" s="21"/>
      <c r="H1339" s="9">
        <v>1.5811999999999999</v>
      </c>
      <c r="I1339" s="9" t="s">
        <v>1</v>
      </c>
      <c r="J1339" s="21"/>
      <c r="K1339" s="9">
        <v>5.09</v>
      </c>
      <c r="L1339" s="22">
        <v>4.0869999999999997</v>
      </c>
      <c r="N1339" s="14">
        <f t="shared" si="101"/>
        <v>1.0480384756898808</v>
      </c>
      <c r="O1339" s="26">
        <f t="shared" si="102"/>
        <v>4.8891999999999998</v>
      </c>
      <c r="P1339" s="16">
        <f t="shared" si="103"/>
        <v>9.9999999999999995E-8</v>
      </c>
      <c r="Q1339" s="16">
        <f t="shared" si="104"/>
        <v>3.251374312843569</v>
      </c>
    </row>
    <row r="1340" spans="1:17" x14ac:dyDescent="0.45">
      <c r="A1340" s="35">
        <f>Factors!A1340</f>
        <v>37129</v>
      </c>
      <c r="B1340" s="17">
        <v>4.8891999999999998</v>
      </c>
      <c r="D1340" s="22">
        <v>3.3029999999999999</v>
      </c>
      <c r="E1340" s="20">
        <f t="shared" si="100"/>
        <v>4.0869999999999997</v>
      </c>
      <c r="F1340" s="22">
        <v>0.05</v>
      </c>
      <c r="G1340" s="21"/>
      <c r="H1340" s="9">
        <v>1.5811999999999999</v>
      </c>
      <c r="I1340" s="9" t="s">
        <v>1</v>
      </c>
      <c r="J1340" s="21"/>
      <c r="K1340" s="9">
        <v>5.09</v>
      </c>
      <c r="L1340" s="22">
        <v>4.0869999999999997</v>
      </c>
      <c r="N1340" s="14">
        <f t="shared" si="101"/>
        <v>1.0480384756898808</v>
      </c>
      <c r="O1340" s="26">
        <f t="shared" si="102"/>
        <v>4.8891999999999998</v>
      </c>
      <c r="P1340" s="16">
        <f t="shared" si="103"/>
        <v>9.9999999999999995E-8</v>
      </c>
      <c r="Q1340" s="16">
        <f t="shared" si="104"/>
        <v>3.251374312843569</v>
      </c>
    </row>
    <row r="1341" spans="1:17" x14ac:dyDescent="0.45">
      <c r="A1341" s="35">
        <f>Factors!A1341</f>
        <v>37130</v>
      </c>
      <c r="B1341" s="17">
        <v>4.9173</v>
      </c>
      <c r="D1341" s="22">
        <v>3.3029999999999999</v>
      </c>
      <c r="E1341" s="20">
        <f t="shared" si="100"/>
        <v>4.1050000000000004</v>
      </c>
      <c r="F1341" s="22">
        <v>0.05</v>
      </c>
      <c r="G1341" s="21"/>
      <c r="H1341" s="9">
        <v>1.5735000000000001</v>
      </c>
      <c r="I1341" s="9" t="s">
        <v>1</v>
      </c>
      <c r="J1341" s="21"/>
      <c r="K1341" s="9">
        <v>5.09</v>
      </c>
      <c r="L1341" s="22">
        <v>4.1050000000000004</v>
      </c>
      <c r="N1341" s="14">
        <f t="shared" si="101"/>
        <v>1.0429348226018389</v>
      </c>
      <c r="O1341" s="26">
        <f t="shared" si="102"/>
        <v>4.9173</v>
      </c>
      <c r="P1341" s="16">
        <f t="shared" si="103"/>
        <v>9.9999999999999995E-8</v>
      </c>
      <c r="Q1341" s="16">
        <f t="shared" si="104"/>
        <v>3.251374312843569</v>
      </c>
    </row>
    <row r="1342" spans="1:17" x14ac:dyDescent="0.45">
      <c r="A1342" s="35">
        <f>Factors!A1342</f>
        <v>37131</v>
      </c>
      <c r="B1342" s="17">
        <v>4.6641000000000004</v>
      </c>
      <c r="D1342" s="22">
        <v>3.3029999999999999</v>
      </c>
      <c r="E1342" s="20">
        <f t="shared" si="100"/>
        <v>4.0789999999999997</v>
      </c>
      <c r="F1342" s="22">
        <v>0.05</v>
      </c>
      <c r="G1342" s="21"/>
      <c r="H1342" s="9">
        <v>1.5016</v>
      </c>
      <c r="I1342" s="9" t="s">
        <v>1</v>
      </c>
      <c r="J1342" s="21"/>
      <c r="K1342" s="9">
        <v>5.09</v>
      </c>
      <c r="L1342" s="22">
        <v>4.0789999999999997</v>
      </c>
      <c r="N1342" s="14">
        <f t="shared" si="101"/>
        <v>0.99527863337713451</v>
      </c>
      <c r="O1342" s="26">
        <f t="shared" si="102"/>
        <v>4.6641000000000004</v>
      </c>
      <c r="P1342" s="16">
        <f t="shared" si="103"/>
        <v>9.9999999999999995E-8</v>
      </c>
      <c r="Q1342" s="16">
        <f t="shared" si="104"/>
        <v>3.251374312843569</v>
      </c>
    </row>
    <row r="1343" spans="1:17" x14ac:dyDescent="0.45">
      <c r="A1343" s="35">
        <f>Factors!A1343</f>
        <v>37132</v>
      </c>
      <c r="B1343" s="17">
        <v>4.5861000000000001</v>
      </c>
      <c r="D1343" s="22">
        <v>3.3029999999999999</v>
      </c>
      <c r="E1343" s="20">
        <f t="shared" si="100"/>
        <v>4.03</v>
      </c>
      <c r="F1343" s="22">
        <v>0.05</v>
      </c>
      <c r="G1343" s="21"/>
      <c r="H1343" s="9">
        <v>1.4344999999999999</v>
      </c>
      <c r="I1343" s="9" t="s">
        <v>1</v>
      </c>
      <c r="J1343" s="21"/>
      <c r="K1343" s="9">
        <v>5.09</v>
      </c>
      <c r="L1343" s="22">
        <v>4.03</v>
      </c>
      <c r="N1343" s="14">
        <f t="shared" si="101"/>
        <v>0.95080394218133946</v>
      </c>
      <c r="O1343" s="26">
        <f t="shared" si="102"/>
        <v>4.5861000000000001</v>
      </c>
      <c r="P1343" s="16">
        <f t="shared" si="103"/>
        <v>9.9999999999999995E-8</v>
      </c>
      <c r="Q1343" s="16">
        <f t="shared" si="104"/>
        <v>3.251374312843569</v>
      </c>
    </row>
    <row r="1344" spans="1:17" x14ac:dyDescent="0.45">
      <c r="A1344" s="35">
        <f>Factors!A1344</f>
        <v>37133</v>
      </c>
      <c r="B1344" s="17">
        <v>4.5884999999999998</v>
      </c>
      <c r="D1344" s="22">
        <v>3.3029999999999999</v>
      </c>
      <c r="E1344" s="20">
        <f t="shared" si="100"/>
        <v>4.0430000000000001</v>
      </c>
      <c r="F1344" s="22">
        <v>0.05</v>
      </c>
      <c r="G1344" s="21"/>
      <c r="H1344" s="9">
        <v>1.4971999999999999</v>
      </c>
      <c r="I1344" s="9" t="s">
        <v>1</v>
      </c>
      <c r="J1344" s="21"/>
      <c r="K1344" s="9">
        <v>5.09</v>
      </c>
      <c r="L1344" s="22">
        <v>4.0430000000000001</v>
      </c>
      <c r="N1344" s="14">
        <f t="shared" si="101"/>
        <v>0.99236226018396745</v>
      </c>
      <c r="O1344" s="26">
        <f t="shared" si="102"/>
        <v>4.5884999999999998</v>
      </c>
      <c r="P1344" s="16">
        <f t="shared" si="103"/>
        <v>9.9999999999999995E-8</v>
      </c>
      <c r="Q1344" s="16">
        <f t="shared" si="104"/>
        <v>3.251374312843569</v>
      </c>
    </row>
    <row r="1345" spans="1:17" x14ac:dyDescent="0.45">
      <c r="A1345" s="35">
        <f>Factors!A1345</f>
        <v>37134</v>
      </c>
      <c r="B1345" s="17">
        <v>4.7085999999999997</v>
      </c>
      <c r="D1345" s="22">
        <v>3.3029999999999999</v>
      </c>
      <c r="E1345" s="20">
        <f t="shared" si="100"/>
        <v>3.9750000000000001</v>
      </c>
      <c r="F1345" s="22">
        <v>0.05</v>
      </c>
      <c r="G1345" s="21"/>
      <c r="H1345" s="9">
        <v>1.5325</v>
      </c>
      <c r="I1345" s="9" t="s">
        <v>1</v>
      </c>
      <c r="J1345" s="21"/>
      <c r="K1345" s="9">
        <v>5.09</v>
      </c>
      <c r="L1345" s="22">
        <v>3.9750000000000001</v>
      </c>
      <c r="N1345" s="14">
        <f t="shared" si="101"/>
        <v>1.0157595269382382</v>
      </c>
      <c r="O1345" s="26">
        <f t="shared" si="102"/>
        <v>4.7085999999999997</v>
      </c>
      <c r="P1345" s="16">
        <f t="shared" si="103"/>
        <v>9.9999999999999995E-8</v>
      </c>
      <c r="Q1345" s="16">
        <f t="shared" si="104"/>
        <v>3.251374312843569</v>
      </c>
    </row>
    <row r="1346" spans="1:17" x14ac:dyDescent="0.45">
      <c r="A1346" s="35">
        <f>Factors!A1346</f>
        <v>37135</v>
      </c>
      <c r="B1346" s="17">
        <v>4.7085999999999997</v>
      </c>
      <c r="D1346" s="22">
        <v>3.3029999999999999</v>
      </c>
      <c r="E1346" s="20">
        <f t="shared" si="100"/>
        <v>3.9750000000000001</v>
      </c>
      <c r="F1346" s="22">
        <v>0.05</v>
      </c>
      <c r="G1346" s="21"/>
      <c r="H1346" s="9">
        <v>1.5325</v>
      </c>
      <c r="I1346" s="9" t="s">
        <v>1</v>
      </c>
      <c r="J1346" s="21"/>
      <c r="K1346" s="9">
        <v>5.09</v>
      </c>
      <c r="L1346" s="22">
        <v>3.9750000000000001</v>
      </c>
      <c r="N1346" s="14">
        <f t="shared" si="101"/>
        <v>1.0157595269382382</v>
      </c>
      <c r="O1346" s="26">
        <f t="shared" si="102"/>
        <v>4.7085999999999997</v>
      </c>
      <c r="P1346" s="16">
        <f t="shared" si="103"/>
        <v>9.9999999999999995E-8</v>
      </c>
      <c r="Q1346" s="16">
        <f t="shared" si="104"/>
        <v>3.251374312843569</v>
      </c>
    </row>
    <row r="1347" spans="1:17" x14ac:dyDescent="0.45">
      <c r="A1347" s="35">
        <f>Factors!A1347</f>
        <v>37136</v>
      </c>
      <c r="B1347" s="17">
        <v>4.7085999999999997</v>
      </c>
      <c r="D1347" s="22">
        <v>3.3029999999999999</v>
      </c>
      <c r="E1347" s="20">
        <f t="shared" si="100"/>
        <v>3.9750000000000001</v>
      </c>
      <c r="F1347" s="22">
        <v>0.05</v>
      </c>
      <c r="G1347" s="21"/>
      <c r="H1347" s="9">
        <v>1.5325</v>
      </c>
      <c r="I1347" s="9" t="s">
        <v>1</v>
      </c>
      <c r="J1347" s="21"/>
      <c r="K1347" s="9">
        <v>5.09</v>
      </c>
      <c r="L1347" s="22">
        <v>3.9750000000000001</v>
      </c>
      <c r="N1347" s="14">
        <f t="shared" si="101"/>
        <v>1.0157595269382382</v>
      </c>
      <c r="O1347" s="26">
        <f t="shared" si="102"/>
        <v>4.7085999999999997</v>
      </c>
      <c r="P1347" s="16">
        <f t="shared" si="103"/>
        <v>9.9999999999999995E-8</v>
      </c>
      <c r="Q1347" s="16">
        <f t="shared" si="104"/>
        <v>3.251374312843569</v>
      </c>
    </row>
    <row r="1348" spans="1:17" x14ac:dyDescent="0.45">
      <c r="A1348" s="35">
        <f>Factors!A1348</f>
        <v>37137</v>
      </c>
      <c r="B1348" s="17">
        <v>4.7085999999999997</v>
      </c>
      <c r="D1348" s="22">
        <v>3.3029999999999999</v>
      </c>
      <c r="E1348" s="20">
        <f t="shared" si="100"/>
        <v>3.976</v>
      </c>
      <c r="F1348" s="22">
        <v>0.05</v>
      </c>
      <c r="G1348" s="21"/>
      <c r="H1348" s="9">
        <v>1.5246</v>
      </c>
      <c r="I1348" s="9" t="s">
        <v>1</v>
      </c>
      <c r="J1348" s="21"/>
      <c r="K1348" s="9">
        <v>5.09</v>
      </c>
      <c r="L1348" s="22">
        <v>3.976</v>
      </c>
      <c r="N1348" s="14">
        <f t="shared" si="101"/>
        <v>1.0105233114323251</v>
      </c>
      <c r="O1348" s="26">
        <f t="shared" si="102"/>
        <v>4.7085999999999997</v>
      </c>
      <c r="P1348" s="16">
        <f t="shared" si="103"/>
        <v>9.9999999999999995E-8</v>
      </c>
      <c r="Q1348" s="16">
        <f t="shared" si="104"/>
        <v>3.251374312843569</v>
      </c>
    </row>
    <row r="1349" spans="1:17" x14ac:dyDescent="0.45">
      <c r="A1349" s="35">
        <f>Factors!A1349</f>
        <v>37138</v>
      </c>
      <c r="B1349" s="17">
        <v>4.9817</v>
      </c>
      <c r="D1349" s="22">
        <v>3.3029999999999999</v>
      </c>
      <c r="E1349" s="20">
        <f t="shared" ref="E1349:E1412" si="105">IF(ISERROR(L1349/10),K1349,L1349)</f>
        <v>4.0049999999999999</v>
      </c>
      <c r="F1349" s="22">
        <v>0.05</v>
      </c>
      <c r="G1349" s="21"/>
      <c r="H1349" s="9">
        <v>1.6095999999999999</v>
      </c>
      <c r="I1349" s="9" t="s">
        <v>1</v>
      </c>
      <c r="J1349" s="21"/>
      <c r="K1349" s="9">
        <v>5.09</v>
      </c>
      <c r="L1349" s="22">
        <v>4.0049999999999999</v>
      </c>
      <c r="N1349" s="14">
        <f t="shared" ref="N1349:N1412" si="106">IF(ISERROR(I1349/10),IF(ISERROR(H1349/H1350),N1350*0.99999999,N1350*H1349/H1350),I1349)</f>
        <v>1.0668623390275944</v>
      </c>
      <c r="O1349" s="26">
        <f t="shared" ref="O1349:O1412" si="107">B1349</f>
        <v>4.9817</v>
      </c>
      <c r="P1349" s="16">
        <f t="shared" ref="P1349:P1412" si="108">IF(               ((1+$D1349/100)/(1+E1349/100)-1)&lt;=0,0.0000001,100*((1+$D1349/100)/(1+E1349/100)-1))</f>
        <v>9.9999999999999995E-8</v>
      </c>
      <c r="Q1349" s="16">
        <f t="shared" ref="Q1349:Q1412" si="109">IF(               ((1+$D1349/100)/(1+F1349/100)-1)&lt;=0,0.0000001,100*((1+$D1349/100)/(1+F1349/100)-1))</f>
        <v>3.251374312843569</v>
      </c>
    </row>
    <row r="1350" spans="1:17" x14ac:dyDescent="0.45">
      <c r="A1350" s="35">
        <f>Factors!A1350</f>
        <v>37139</v>
      </c>
      <c r="B1350" s="17">
        <v>4.8467000000000002</v>
      </c>
      <c r="D1350" s="22">
        <v>3.3029999999999999</v>
      </c>
      <c r="E1350" s="20">
        <f t="shared" si="105"/>
        <v>4.0780000000000003</v>
      </c>
      <c r="F1350" s="22">
        <v>0.05</v>
      </c>
      <c r="G1350" s="21"/>
      <c r="H1350" s="9">
        <v>1.6332</v>
      </c>
      <c r="I1350" s="9" t="s">
        <v>1</v>
      </c>
      <c r="J1350" s="21"/>
      <c r="K1350" s="9">
        <v>5.09</v>
      </c>
      <c r="L1350" s="22">
        <v>4.0780000000000003</v>
      </c>
      <c r="N1350" s="14">
        <f t="shared" si="106"/>
        <v>1.0825047043363987</v>
      </c>
      <c r="O1350" s="26">
        <f t="shared" si="107"/>
        <v>4.8467000000000002</v>
      </c>
      <c r="P1350" s="16">
        <f t="shared" si="108"/>
        <v>9.9999999999999995E-8</v>
      </c>
      <c r="Q1350" s="16">
        <f t="shared" si="109"/>
        <v>3.251374312843569</v>
      </c>
    </row>
    <row r="1351" spans="1:17" x14ac:dyDescent="0.45">
      <c r="A1351" s="35">
        <f>Factors!A1351</f>
        <v>37140</v>
      </c>
      <c r="B1351" s="17">
        <v>4.5616000000000003</v>
      </c>
      <c r="D1351" s="22">
        <v>3.3029999999999999</v>
      </c>
      <c r="E1351" s="20">
        <f t="shared" si="105"/>
        <v>4.0890000000000004</v>
      </c>
      <c r="F1351" s="22">
        <v>0.03</v>
      </c>
      <c r="G1351" s="21"/>
      <c r="H1351" s="9">
        <v>1.5781000000000001</v>
      </c>
      <c r="I1351" s="9" t="s">
        <v>1</v>
      </c>
      <c r="J1351" s="21"/>
      <c r="K1351" s="9">
        <v>5.09</v>
      </c>
      <c r="L1351" s="22">
        <v>4.0890000000000004</v>
      </c>
      <c r="N1351" s="14">
        <f t="shared" si="106"/>
        <v>1.045983758212877</v>
      </c>
      <c r="O1351" s="26">
        <f t="shared" si="107"/>
        <v>4.5616000000000003</v>
      </c>
      <c r="P1351" s="16">
        <f t="shared" si="108"/>
        <v>9.9999999999999995E-8</v>
      </c>
      <c r="Q1351" s="16">
        <f t="shared" si="109"/>
        <v>3.2720183944816572</v>
      </c>
    </row>
    <row r="1352" spans="1:17" x14ac:dyDescent="0.45">
      <c r="A1352" s="35">
        <f>Factors!A1352</f>
        <v>37141</v>
      </c>
      <c r="B1352" s="17">
        <v>4.4272</v>
      </c>
      <c r="D1352" s="22">
        <v>3.3029999999999999</v>
      </c>
      <c r="E1352" s="20">
        <f t="shared" si="105"/>
        <v>4.0229999999999997</v>
      </c>
      <c r="F1352" s="22">
        <v>0.03</v>
      </c>
      <c r="G1352" s="21"/>
      <c r="H1352" s="9">
        <v>1.5430999999999999</v>
      </c>
      <c r="I1352" s="9" t="s">
        <v>1</v>
      </c>
      <c r="J1352" s="21"/>
      <c r="K1352" s="9">
        <v>5.09</v>
      </c>
      <c r="L1352" s="22">
        <v>4.0229999999999997</v>
      </c>
      <c r="N1352" s="14">
        <f t="shared" si="106"/>
        <v>1.0227853350854132</v>
      </c>
      <c r="O1352" s="26">
        <f t="shared" si="107"/>
        <v>4.4272</v>
      </c>
      <c r="P1352" s="16">
        <f t="shared" si="108"/>
        <v>9.9999999999999995E-8</v>
      </c>
      <c r="Q1352" s="16">
        <f t="shared" si="109"/>
        <v>3.2720183944816572</v>
      </c>
    </row>
    <row r="1353" spans="1:17" x14ac:dyDescent="0.45">
      <c r="A1353" s="35">
        <f>Factors!A1353</f>
        <v>37142</v>
      </c>
      <c r="B1353" s="17">
        <v>4.4272</v>
      </c>
      <c r="D1353" s="22">
        <v>3.3029999999999999</v>
      </c>
      <c r="E1353" s="20">
        <f t="shared" si="105"/>
        <v>4.0229999999999997</v>
      </c>
      <c r="F1353" s="22">
        <v>0.03</v>
      </c>
      <c r="G1353" s="21"/>
      <c r="H1353" s="9">
        <v>1.5430999999999999</v>
      </c>
      <c r="I1353" s="9" t="s">
        <v>1</v>
      </c>
      <c r="J1353" s="21"/>
      <c r="K1353" s="9">
        <v>5.09</v>
      </c>
      <c r="L1353" s="22">
        <v>4.0229999999999997</v>
      </c>
      <c r="N1353" s="14">
        <f t="shared" si="106"/>
        <v>1.0227853350854132</v>
      </c>
      <c r="O1353" s="26">
        <f t="shared" si="107"/>
        <v>4.4272</v>
      </c>
      <c r="P1353" s="16">
        <f t="shared" si="108"/>
        <v>9.9999999999999995E-8</v>
      </c>
      <c r="Q1353" s="16">
        <f t="shared" si="109"/>
        <v>3.2720183944816572</v>
      </c>
    </row>
    <row r="1354" spans="1:17" x14ac:dyDescent="0.45">
      <c r="A1354" s="35">
        <f>Factors!A1354</f>
        <v>37143</v>
      </c>
      <c r="B1354" s="17">
        <v>4.4272</v>
      </c>
      <c r="D1354" s="22">
        <v>3.3029999999999999</v>
      </c>
      <c r="E1354" s="20">
        <f t="shared" si="105"/>
        <v>4.0229999999999997</v>
      </c>
      <c r="F1354" s="22">
        <v>0.03</v>
      </c>
      <c r="G1354" s="21"/>
      <c r="H1354" s="9">
        <v>1.5430999999999999</v>
      </c>
      <c r="I1354" s="9" t="s">
        <v>1</v>
      </c>
      <c r="J1354" s="21"/>
      <c r="K1354" s="9">
        <v>5.09</v>
      </c>
      <c r="L1354" s="22">
        <v>4.0229999999999997</v>
      </c>
      <c r="N1354" s="14">
        <f t="shared" si="106"/>
        <v>1.0227853350854132</v>
      </c>
      <c r="O1354" s="26">
        <f t="shared" si="107"/>
        <v>4.4272</v>
      </c>
      <c r="P1354" s="16">
        <f t="shared" si="108"/>
        <v>9.9999999999999995E-8</v>
      </c>
      <c r="Q1354" s="16">
        <f t="shared" si="109"/>
        <v>3.2720183944816572</v>
      </c>
    </row>
    <row r="1355" spans="1:17" x14ac:dyDescent="0.45">
      <c r="A1355" s="35">
        <f>Factors!A1355</f>
        <v>37144</v>
      </c>
      <c r="B1355" s="17">
        <v>4.6321000000000003</v>
      </c>
      <c r="D1355" s="22">
        <v>3.3029999999999999</v>
      </c>
      <c r="E1355" s="20">
        <f t="shared" si="105"/>
        <v>3.9660000000000002</v>
      </c>
      <c r="F1355" s="22">
        <v>0.03</v>
      </c>
      <c r="G1355" s="21"/>
      <c r="H1355" s="9">
        <v>1.5829</v>
      </c>
      <c r="I1355" s="9" t="s">
        <v>1</v>
      </c>
      <c r="J1355" s="21"/>
      <c r="K1355" s="9">
        <v>5.09</v>
      </c>
      <c r="L1355" s="22">
        <v>3.9660000000000002</v>
      </c>
      <c r="N1355" s="14">
        <f t="shared" si="106"/>
        <v>1.0491652562417866</v>
      </c>
      <c r="O1355" s="26">
        <f t="shared" si="107"/>
        <v>4.6321000000000003</v>
      </c>
      <c r="P1355" s="16">
        <f t="shared" si="108"/>
        <v>9.9999999999999995E-8</v>
      </c>
      <c r="Q1355" s="16">
        <f t="shared" si="109"/>
        <v>3.2720183944816572</v>
      </c>
    </row>
    <row r="1356" spans="1:17" x14ac:dyDescent="0.45">
      <c r="A1356" s="35">
        <f>Factors!A1356</f>
        <v>37145</v>
      </c>
      <c r="B1356" s="17">
        <v>4.1791999999999998</v>
      </c>
      <c r="D1356" s="22">
        <v>3.3029999999999999</v>
      </c>
      <c r="E1356" s="20">
        <f t="shared" si="105"/>
        <v>3.9969999999999999</v>
      </c>
      <c r="F1356" s="22">
        <v>0.03</v>
      </c>
      <c r="G1356" s="21"/>
      <c r="H1356" s="9">
        <v>1.4742999999999999</v>
      </c>
      <c r="I1356" s="9" t="s">
        <v>1</v>
      </c>
      <c r="J1356" s="21"/>
      <c r="K1356" s="9">
        <v>5.09</v>
      </c>
      <c r="L1356" s="22">
        <v>3.9969999999999999</v>
      </c>
      <c r="N1356" s="14">
        <f t="shared" si="106"/>
        <v>0.9771838633377129</v>
      </c>
      <c r="O1356" s="26">
        <f t="shared" si="107"/>
        <v>4.1791999999999998</v>
      </c>
      <c r="P1356" s="16">
        <f t="shared" si="108"/>
        <v>9.9999999999999995E-8</v>
      </c>
      <c r="Q1356" s="16">
        <f t="shared" si="109"/>
        <v>3.2720183944816572</v>
      </c>
    </row>
    <row r="1357" spans="1:17" x14ac:dyDescent="0.45">
      <c r="A1357" s="35">
        <f>Factors!A1357</f>
        <v>37146</v>
      </c>
      <c r="B1357" s="17">
        <v>4.4974999999999996</v>
      </c>
      <c r="D1357" s="22">
        <v>3.3029999999999999</v>
      </c>
      <c r="E1357" s="20">
        <f t="shared" si="105"/>
        <v>3.883</v>
      </c>
      <c r="F1357" s="22">
        <v>0.03</v>
      </c>
      <c r="G1357" s="21"/>
      <c r="H1357" s="9">
        <v>1.4742999999999999</v>
      </c>
      <c r="I1357" s="9" t="s">
        <v>1</v>
      </c>
      <c r="J1357" s="21"/>
      <c r="K1357" s="9">
        <v>5.09</v>
      </c>
      <c r="L1357" s="22">
        <v>3.883</v>
      </c>
      <c r="N1357" s="14">
        <f t="shared" si="106"/>
        <v>0.9771838633377129</v>
      </c>
      <c r="O1357" s="26">
        <f t="shared" si="107"/>
        <v>4.4974999999999996</v>
      </c>
      <c r="P1357" s="16">
        <f t="shared" si="108"/>
        <v>9.9999999999999995E-8</v>
      </c>
      <c r="Q1357" s="16">
        <f t="shared" si="109"/>
        <v>3.2720183944816572</v>
      </c>
    </row>
    <row r="1358" spans="1:17" x14ac:dyDescent="0.45">
      <c r="A1358" s="35">
        <f>Factors!A1358</f>
        <v>37147</v>
      </c>
      <c r="B1358" s="17">
        <v>4.5029000000000003</v>
      </c>
      <c r="D1358" s="22">
        <v>3.3029999999999999</v>
      </c>
      <c r="E1358" s="20">
        <f t="shared" si="105"/>
        <v>3.8860000000000001</v>
      </c>
      <c r="F1358" s="22">
        <v>0.03</v>
      </c>
      <c r="G1358" s="21"/>
      <c r="H1358" s="9">
        <v>1.4149</v>
      </c>
      <c r="I1358" s="9" t="s">
        <v>1</v>
      </c>
      <c r="J1358" s="21"/>
      <c r="K1358" s="9">
        <v>5.09</v>
      </c>
      <c r="L1358" s="22">
        <v>3.8860000000000001</v>
      </c>
      <c r="N1358" s="14">
        <f t="shared" si="106"/>
        <v>0.93781282522996012</v>
      </c>
      <c r="O1358" s="26">
        <f t="shared" si="107"/>
        <v>4.5029000000000003</v>
      </c>
      <c r="P1358" s="16">
        <f t="shared" si="108"/>
        <v>9.9999999999999995E-8</v>
      </c>
      <c r="Q1358" s="16">
        <f t="shared" si="109"/>
        <v>3.2720183944816572</v>
      </c>
    </row>
    <row r="1359" spans="1:17" x14ac:dyDescent="0.45">
      <c r="A1359" s="35">
        <f>Factors!A1359</f>
        <v>37148</v>
      </c>
      <c r="B1359" s="17">
        <v>4.1006999999999998</v>
      </c>
      <c r="D1359" s="22">
        <v>3.3029999999999999</v>
      </c>
      <c r="E1359" s="20">
        <f t="shared" si="105"/>
        <v>3.8279999999999998</v>
      </c>
      <c r="F1359" s="22">
        <v>0.03</v>
      </c>
      <c r="G1359" s="21"/>
      <c r="H1359" s="9">
        <v>1.458</v>
      </c>
      <c r="I1359" s="9" t="s">
        <v>1</v>
      </c>
      <c r="J1359" s="21"/>
      <c r="K1359" s="9">
        <v>5.09</v>
      </c>
      <c r="L1359" s="22">
        <v>3.8279999999999998</v>
      </c>
      <c r="N1359" s="14">
        <f t="shared" si="106"/>
        <v>0.96638002628120845</v>
      </c>
      <c r="O1359" s="26">
        <f t="shared" si="107"/>
        <v>4.1006999999999998</v>
      </c>
      <c r="P1359" s="16">
        <f t="shared" si="108"/>
        <v>9.9999999999999995E-8</v>
      </c>
      <c r="Q1359" s="16">
        <f t="shared" si="109"/>
        <v>3.2720183944816572</v>
      </c>
    </row>
    <row r="1360" spans="1:17" x14ac:dyDescent="0.45">
      <c r="A1360" s="35">
        <f>Factors!A1360</f>
        <v>37149</v>
      </c>
      <c r="B1360" s="17">
        <v>4.1006999999999998</v>
      </c>
      <c r="D1360" s="22">
        <v>3.3029999999999999</v>
      </c>
      <c r="E1360" s="20">
        <f t="shared" si="105"/>
        <v>3.8279999999999998</v>
      </c>
      <c r="F1360" s="22">
        <v>0.03</v>
      </c>
      <c r="G1360" s="21"/>
      <c r="H1360" s="9">
        <v>1.458</v>
      </c>
      <c r="I1360" s="9" t="s">
        <v>1</v>
      </c>
      <c r="J1360" s="21"/>
      <c r="K1360" s="9">
        <v>5.09</v>
      </c>
      <c r="L1360" s="22">
        <v>3.8279999999999998</v>
      </c>
      <c r="N1360" s="14">
        <f t="shared" si="106"/>
        <v>0.96638002628120845</v>
      </c>
      <c r="O1360" s="26">
        <f t="shared" si="107"/>
        <v>4.1006999999999998</v>
      </c>
      <c r="P1360" s="16">
        <f t="shared" si="108"/>
        <v>9.9999999999999995E-8</v>
      </c>
      <c r="Q1360" s="16">
        <f t="shared" si="109"/>
        <v>3.2720183944816572</v>
      </c>
    </row>
    <row r="1361" spans="1:17" x14ac:dyDescent="0.45">
      <c r="A1361" s="35">
        <f>Factors!A1361</f>
        <v>37150</v>
      </c>
      <c r="B1361" s="17">
        <v>4.1006999999999998</v>
      </c>
      <c r="D1361" s="22">
        <v>3.3029999999999999</v>
      </c>
      <c r="E1361" s="20">
        <f t="shared" si="105"/>
        <v>3.8279999999999998</v>
      </c>
      <c r="F1361" s="22">
        <v>0.03</v>
      </c>
      <c r="G1361" s="21"/>
      <c r="H1361" s="9">
        <v>1.458</v>
      </c>
      <c r="I1361" s="9" t="s">
        <v>1</v>
      </c>
      <c r="J1361" s="21"/>
      <c r="K1361" s="9">
        <v>5.09</v>
      </c>
      <c r="L1361" s="22">
        <v>3.8279999999999998</v>
      </c>
      <c r="N1361" s="14">
        <f t="shared" si="106"/>
        <v>0.96638002628120845</v>
      </c>
      <c r="O1361" s="26">
        <f t="shared" si="107"/>
        <v>4.1006999999999998</v>
      </c>
      <c r="P1361" s="16">
        <f t="shared" si="108"/>
        <v>9.9999999999999995E-8</v>
      </c>
      <c r="Q1361" s="16">
        <f t="shared" si="109"/>
        <v>3.2720183944816572</v>
      </c>
    </row>
    <row r="1362" spans="1:17" x14ac:dyDescent="0.45">
      <c r="A1362" s="35">
        <f>Factors!A1362</f>
        <v>37151</v>
      </c>
      <c r="B1362" s="17">
        <v>4.1581999999999999</v>
      </c>
      <c r="D1362" s="22">
        <v>3.3029999999999999</v>
      </c>
      <c r="E1362" s="20">
        <f t="shared" si="105"/>
        <v>3.7989999999999999</v>
      </c>
      <c r="F1362" s="22">
        <v>0.03</v>
      </c>
      <c r="G1362" s="21"/>
      <c r="H1362" s="9">
        <v>1.5165</v>
      </c>
      <c r="I1362" s="9" t="s">
        <v>1</v>
      </c>
      <c r="J1362" s="21"/>
      <c r="K1362" s="9">
        <v>5.09</v>
      </c>
      <c r="L1362" s="22">
        <v>3.7989999999999999</v>
      </c>
      <c r="N1362" s="14">
        <f t="shared" si="106"/>
        <v>1.0051545335085408</v>
      </c>
      <c r="O1362" s="26">
        <f t="shared" si="107"/>
        <v>4.1581999999999999</v>
      </c>
      <c r="P1362" s="16">
        <f t="shared" si="108"/>
        <v>9.9999999999999995E-8</v>
      </c>
      <c r="Q1362" s="16">
        <f t="shared" si="109"/>
        <v>3.2720183944816572</v>
      </c>
    </row>
    <row r="1363" spans="1:17" x14ac:dyDescent="0.45">
      <c r="A1363" s="35">
        <f>Factors!A1363</f>
        <v>37152</v>
      </c>
      <c r="B1363" s="17">
        <v>4.3155999999999999</v>
      </c>
      <c r="D1363" s="22">
        <v>3.3029999999999999</v>
      </c>
      <c r="E1363" s="20">
        <f t="shared" si="105"/>
        <v>3.59</v>
      </c>
      <c r="F1363" s="22">
        <v>0.03</v>
      </c>
      <c r="G1363" s="21"/>
      <c r="H1363" s="9">
        <v>1.5605</v>
      </c>
      <c r="I1363" s="9" t="s">
        <v>1</v>
      </c>
      <c r="J1363" s="21"/>
      <c r="K1363" s="9">
        <v>5.09</v>
      </c>
      <c r="L1363" s="22">
        <v>3.59</v>
      </c>
      <c r="N1363" s="14">
        <f t="shared" si="106"/>
        <v>1.0343182654402097</v>
      </c>
      <c r="O1363" s="26">
        <f t="shared" si="107"/>
        <v>4.3155999999999999</v>
      </c>
      <c r="P1363" s="16">
        <f t="shared" si="108"/>
        <v>9.9999999999999995E-8</v>
      </c>
      <c r="Q1363" s="16">
        <f t="shared" si="109"/>
        <v>3.2720183944816572</v>
      </c>
    </row>
    <row r="1364" spans="1:17" x14ac:dyDescent="0.45">
      <c r="A1364" s="35">
        <f>Factors!A1364</f>
        <v>37153</v>
      </c>
      <c r="B1364" s="17">
        <v>4.1025999999999998</v>
      </c>
      <c r="D1364" s="22">
        <v>3.3029999999999999</v>
      </c>
      <c r="E1364" s="20">
        <f t="shared" si="105"/>
        <v>3.597</v>
      </c>
      <c r="F1364" s="22">
        <v>0.03</v>
      </c>
      <c r="G1364" s="21"/>
      <c r="H1364" s="9">
        <v>1.5716000000000001</v>
      </c>
      <c r="I1364" s="9" t="s">
        <v>1</v>
      </c>
      <c r="J1364" s="21"/>
      <c r="K1364" s="9">
        <v>5.09</v>
      </c>
      <c r="L1364" s="22">
        <v>3.597</v>
      </c>
      <c r="N1364" s="14">
        <f t="shared" si="106"/>
        <v>1.0416754796320626</v>
      </c>
      <c r="O1364" s="26">
        <f t="shared" si="107"/>
        <v>4.1025999999999998</v>
      </c>
      <c r="P1364" s="16">
        <f t="shared" si="108"/>
        <v>9.9999999999999995E-8</v>
      </c>
      <c r="Q1364" s="16">
        <f t="shared" si="109"/>
        <v>3.2720183944816572</v>
      </c>
    </row>
    <row r="1365" spans="1:17" x14ac:dyDescent="0.45">
      <c r="A1365" s="35">
        <f>Factors!A1365</f>
        <v>37154</v>
      </c>
      <c r="B1365" s="17">
        <v>4.2366999999999999</v>
      </c>
      <c r="D1365" s="22">
        <v>3.3029999999999999</v>
      </c>
      <c r="E1365" s="20">
        <f t="shared" si="105"/>
        <v>3.5670000000000002</v>
      </c>
      <c r="F1365" s="22">
        <v>0.03</v>
      </c>
      <c r="G1365" s="21"/>
      <c r="H1365" s="9">
        <v>1.6265000000000001</v>
      </c>
      <c r="I1365" s="9" t="s">
        <v>1</v>
      </c>
      <c r="J1365" s="21"/>
      <c r="K1365" s="9">
        <v>5.09</v>
      </c>
      <c r="L1365" s="22">
        <v>3.5670000000000002</v>
      </c>
      <c r="N1365" s="14">
        <f t="shared" si="106"/>
        <v>1.0780638633377131</v>
      </c>
      <c r="O1365" s="26">
        <f t="shared" si="107"/>
        <v>4.2366999999999999</v>
      </c>
      <c r="P1365" s="16">
        <f t="shared" si="108"/>
        <v>9.9999999999999995E-8</v>
      </c>
      <c r="Q1365" s="16">
        <f t="shared" si="109"/>
        <v>3.2720183944816572</v>
      </c>
    </row>
    <row r="1366" spans="1:17" x14ac:dyDescent="0.45">
      <c r="A1366" s="35">
        <f>Factors!A1366</f>
        <v>37155</v>
      </c>
      <c r="B1366" s="17">
        <v>4.1558999999999999</v>
      </c>
      <c r="D1366" s="22">
        <v>3.3029999999999999</v>
      </c>
      <c r="E1366" s="20">
        <f t="shared" si="105"/>
        <v>3.552</v>
      </c>
      <c r="F1366" s="22">
        <v>0.03</v>
      </c>
      <c r="G1366" s="21"/>
      <c r="H1366" s="9">
        <v>1.6154999999999999</v>
      </c>
      <c r="I1366" s="9" t="s">
        <v>1</v>
      </c>
      <c r="J1366" s="21"/>
      <c r="K1366" s="9">
        <v>5.09</v>
      </c>
      <c r="L1366" s="22">
        <v>3.552</v>
      </c>
      <c r="N1366" s="14">
        <f t="shared" si="106"/>
        <v>1.0707729303547959</v>
      </c>
      <c r="O1366" s="26">
        <f t="shared" si="107"/>
        <v>4.1558999999999999</v>
      </c>
      <c r="P1366" s="16">
        <f t="shared" si="108"/>
        <v>9.9999999999999995E-8</v>
      </c>
      <c r="Q1366" s="16">
        <f t="shared" si="109"/>
        <v>3.2720183944816572</v>
      </c>
    </row>
    <row r="1367" spans="1:17" x14ac:dyDescent="0.45">
      <c r="A1367" s="35">
        <f>Factors!A1367</f>
        <v>37156</v>
      </c>
      <c r="B1367" s="17">
        <v>4.1558999999999999</v>
      </c>
      <c r="D1367" s="22">
        <v>3.3029999999999999</v>
      </c>
      <c r="E1367" s="20">
        <f t="shared" si="105"/>
        <v>3.552</v>
      </c>
      <c r="F1367" s="22">
        <v>0.03</v>
      </c>
      <c r="G1367" s="21"/>
      <c r="H1367" s="9">
        <v>1.6154999999999999</v>
      </c>
      <c r="I1367" s="9" t="s">
        <v>1</v>
      </c>
      <c r="J1367" s="21"/>
      <c r="K1367" s="9">
        <v>5.09</v>
      </c>
      <c r="L1367" s="22">
        <v>3.552</v>
      </c>
      <c r="N1367" s="14">
        <f t="shared" si="106"/>
        <v>1.0707729303547959</v>
      </c>
      <c r="O1367" s="26">
        <f t="shared" si="107"/>
        <v>4.1558999999999999</v>
      </c>
      <c r="P1367" s="16">
        <f t="shared" si="108"/>
        <v>9.9999999999999995E-8</v>
      </c>
      <c r="Q1367" s="16">
        <f t="shared" si="109"/>
        <v>3.2720183944816572</v>
      </c>
    </row>
    <row r="1368" spans="1:17" x14ac:dyDescent="0.45">
      <c r="A1368" s="35">
        <f>Factors!A1368</f>
        <v>37157</v>
      </c>
      <c r="B1368" s="17">
        <v>4.1558999999999999</v>
      </c>
      <c r="D1368" s="22">
        <v>3.3029999999999999</v>
      </c>
      <c r="E1368" s="20">
        <f t="shared" si="105"/>
        <v>3.552</v>
      </c>
      <c r="F1368" s="22">
        <v>0.03</v>
      </c>
      <c r="G1368" s="21"/>
      <c r="H1368" s="9">
        <v>1.6154999999999999</v>
      </c>
      <c r="I1368" s="9" t="s">
        <v>1</v>
      </c>
      <c r="J1368" s="21"/>
      <c r="K1368" s="9">
        <v>5.09</v>
      </c>
      <c r="L1368" s="22">
        <v>3.552</v>
      </c>
      <c r="N1368" s="14">
        <f t="shared" si="106"/>
        <v>1.0707729303547959</v>
      </c>
      <c r="O1368" s="26">
        <f t="shared" si="107"/>
        <v>4.1558999999999999</v>
      </c>
      <c r="P1368" s="16">
        <f t="shared" si="108"/>
        <v>9.9999999999999995E-8</v>
      </c>
      <c r="Q1368" s="16">
        <f t="shared" si="109"/>
        <v>3.2720183944816572</v>
      </c>
    </row>
    <row r="1369" spans="1:17" x14ac:dyDescent="0.45">
      <c r="A1369" s="35">
        <f>Factors!A1369</f>
        <v>37158</v>
      </c>
      <c r="B1369" s="17">
        <v>4.2023000000000001</v>
      </c>
      <c r="D1369" s="22">
        <v>3.3029999999999999</v>
      </c>
      <c r="E1369" s="20">
        <f t="shared" si="105"/>
        <v>3.5449999999999999</v>
      </c>
      <c r="F1369" s="22">
        <v>0.03</v>
      </c>
      <c r="G1369" s="21"/>
      <c r="H1369" s="9">
        <v>1.6162999999999998</v>
      </c>
      <c r="I1369" s="9" t="s">
        <v>1</v>
      </c>
      <c r="J1369" s="21"/>
      <c r="K1369" s="9">
        <v>5.09</v>
      </c>
      <c r="L1369" s="22">
        <v>3.5449999999999999</v>
      </c>
      <c r="N1369" s="14">
        <f t="shared" si="106"/>
        <v>1.0713031800262807</v>
      </c>
      <c r="O1369" s="26">
        <f t="shared" si="107"/>
        <v>4.2023000000000001</v>
      </c>
      <c r="P1369" s="16">
        <f t="shared" si="108"/>
        <v>9.9999999999999995E-8</v>
      </c>
      <c r="Q1369" s="16">
        <f t="shared" si="109"/>
        <v>3.2720183944816572</v>
      </c>
    </row>
    <row r="1370" spans="1:17" x14ac:dyDescent="0.45">
      <c r="A1370" s="35">
        <f>Factors!A1370</f>
        <v>37159</v>
      </c>
      <c r="B1370" s="17">
        <v>4.1356999999999999</v>
      </c>
      <c r="D1370" s="22">
        <v>3.3029999999999999</v>
      </c>
      <c r="E1370" s="20">
        <f t="shared" si="105"/>
        <v>3.5179999999999998</v>
      </c>
      <c r="F1370" s="22">
        <v>0.03</v>
      </c>
      <c r="G1370" s="21"/>
      <c r="H1370" s="9">
        <v>1.5604</v>
      </c>
      <c r="I1370" s="9" t="s">
        <v>1</v>
      </c>
      <c r="J1370" s="21"/>
      <c r="K1370" s="9">
        <v>5.09</v>
      </c>
      <c r="L1370" s="22">
        <v>3.5179999999999998</v>
      </c>
      <c r="N1370" s="14">
        <f t="shared" si="106"/>
        <v>1.0342519842312743</v>
      </c>
      <c r="O1370" s="26">
        <f t="shared" si="107"/>
        <v>4.1356999999999999</v>
      </c>
      <c r="P1370" s="16">
        <f t="shared" si="108"/>
        <v>9.9999999999999995E-8</v>
      </c>
      <c r="Q1370" s="16">
        <f t="shared" si="109"/>
        <v>3.2720183944816572</v>
      </c>
    </row>
    <row r="1371" spans="1:17" x14ac:dyDescent="0.45">
      <c r="A1371" s="35">
        <f>Factors!A1371</f>
        <v>37160</v>
      </c>
      <c r="B1371" s="17">
        <v>4.016</v>
      </c>
      <c r="D1371" s="22">
        <v>3.3029999999999999</v>
      </c>
      <c r="E1371" s="20">
        <f t="shared" si="105"/>
        <v>3.5089999999999999</v>
      </c>
      <c r="F1371" s="22">
        <v>0.03</v>
      </c>
      <c r="G1371" s="21"/>
      <c r="H1371" s="9">
        <v>1.4706000000000001</v>
      </c>
      <c r="I1371" s="9" t="s">
        <v>1</v>
      </c>
      <c r="J1371" s="21"/>
      <c r="K1371" s="9">
        <v>5.09</v>
      </c>
      <c r="L1371" s="22">
        <v>3.5089999999999999</v>
      </c>
      <c r="N1371" s="14">
        <f t="shared" si="106"/>
        <v>0.97473145860709576</v>
      </c>
      <c r="O1371" s="26">
        <f t="shared" si="107"/>
        <v>4.016</v>
      </c>
      <c r="P1371" s="16">
        <f t="shared" si="108"/>
        <v>9.9999999999999995E-8</v>
      </c>
      <c r="Q1371" s="16">
        <f t="shared" si="109"/>
        <v>3.2720183944816572</v>
      </c>
    </row>
    <row r="1372" spans="1:17" x14ac:dyDescent="0.45">
      <c r="A1372" s="35">
        <f>Factors!A1372</f>
        <v>37161</v>
      </c>
      <c r="B1372" s="17">
        <v>3.952</v>
      </c>
      <c r="D1372" s="22">
        <v>3.3029999999999999</v>
      </c>
      <c r="E1372" s="20">
        <f t="shared" si="105"/>
        <v>3.4950000000000001</v>
      </c>
      <c r="F1372" s="22">
        <v>0.03</v>
      </c>
      <c r="G1372" s="21"/>
      <c r="H1372" s="9">
        <v>1.3966000000000001</v>
      </c>
      <c r="I1372" s="9" t="s">
        <v>1</v>
      </c>
      <c r="J1372" s="21"/>
      <c r="K1372" s="9">
        <v>5.09</v>
      </c>
      <c r="L1372" s="22">
        <v>3.4950000000000001</v>
      </c>
      <c r="N1372" s="14">
        <f t="shared" si="106"/>
        <v>0.9256833639947436</v>
      </c>
      <c r="O1372" s="26">
        <f t="shared" si="107"/>
        <v>3.952</v>
      </c>
      <c r="P1372" s="16">
        <f t="shared" si="108"/>
        <v>9.9999999999999995E-8</v>
      </c>
      <c r="Q1372" s="16">
        <f t="shared" si="109"/>
        <v>3.2720183944816572</v>
      </c>
    </row>
    <row r="1373" spans="1:17" x14ac:dyDescent="0.45">
      <c r="A1373" s="35">
        <f>Factors!A1373</f>
        <v>37162</v>
      </c>
      <c r="B1373" s="17">
        <v>4.1178999999999997</v>
      </c>
      <c r="D1373" s="22">
        <v>3.3029999999999999</v>
      </c>
      <c r="E1373" s="20">
        <f t="shared" si="105"/>
        <v>3.496</v>
      </c>
      <c r="F1373" s="22">
        <v>0.03</v>
      </c>
      <c r="G1373" s="21"/>
      <c r="H1373" s="9">
        <v>1.4470000000000001</v>
      </c>
      <c r="I1373" s="9" t="s">
        <v>1</v>
      </c>
      <c r="J1373" s="21"/>
      <c r="K1373" s="9">
        <v>5.09</v>
      </c>
      <c r="L1373" s="22">
        <v>3.496</v>
      </c>
      <c r="N1373" s="14">
        <f t="shared" si="106"/>
        <v>0.95908909329829162</v>
      </c>
      <c r="O1373" s="26">
        <f t="shared" si="107"/>
        <v>4.1178999999999997</v>
      </c>
      <c r="P1373" s="16">
        <f t="shared" si="108"/>
        <v>9.9999999999999995E-8</v>
      </c>
      <c r="Q1373" s="16">
        <f t="shared" si="109"/>
        <v>3.2720183944816572</v>
      </c>
    </row>
    <row r="1374" spans="1:17" x14ac:dyDescent="0.45">
      <c r="A1374" s="35">
        <f>Factors!A1374</f>
        <v>37163</v>
      </c>
      <c r="B1374" s="17">
        <v>4.1178999999999997</v>
      </c>
      <c r="D1374" s="22">
        <v>3.3029999999999999</v>
      </c>
      <c r="E1374" s="20">
        <f t="shared" si="105"/>
        <v>3.496</v>
      </c>
      <c r="F1374" s="22">
        <v>0.03</v>
      </c>
      <c r="G1374" s="21"/>
      <c r="H1374" s="9">
        <v>1.4470000000000001</v>
      </c>
      <c r="I1374" s="9" t="s">
        <v>1</v>
      </c>
      <c r="J1374" s="21"/>
      <c r="K1374" s="9">
        <v>5.09</v>
      </c>
      <c r="L1374" s="22">
        <v>3.496</v>
      </c>
      <c r="N1374" s="14">
        <f t="shared" si="106"/>
        <v>0.95908909329829162</v>
      </c>
      <c r="O1374" s="26">
        <f t="shared" si="107"/>
        <v>4.1178999999999997</v>
      </c>
      <c r="P1374" s="16">
        <f t="shared" si="108"/>
        <v>9.9999999999999995E-8</v>
      </c>
      <c r="Q1374" s="16">
        <f t="shared" si="109"/>
        <v>3.2720183944816572</v>
      </c>
    </row>
    <row r="1375" spans="1:17" x14ac:dyDescent="0.45">
      <c r="A1375" s="35">
        <f>Factors!A1375</f>
        <v>37164</v>
      </c>
      <c r="B1375" s="17">
        <v>4.1178999999999997</v>
      </c>
      <c r="D1375" s="22">
        <v>3.3029999999999999</v>
      </c>
      <c r="E1375" s="20">
        <f t="shared" si="105"/>
        <v>3.496</v>
      </c>
      <c r="F1375" s="22">
        <v>0.03</v>
      </c>
      <c r="G1375" s="21"/>
      <c r="H1375" s="9">
        <v>1.4470000000000001</v>
      </c>
      <c r="I1375" s="9" t="s">
        <v>1</v>
      </c>
      <c r="J1375" s="21"/>
      <c r="K1375" s="9">
        <v>5.09</v>
      </c>
      <c r="L1375" s="22">
        <v>3.496</v>
      </c>
      <c r="N1375" s="14">
        <f t="shared" si="106"/>
        <v>0.95908909329829151</v>
      </c>
      <c r="O1375" s="26">
        <f t="shared" si="107"/>
        <v>4.1178999999999997</v>
      </c>
      <c r="P1375" s="16">
        <f t="shared" si="108"/>
        <v>9.9999999999999995E-8</v>
      </c>
      <c r="Q1375" s="16">
        <f t="shared" si="109"/>
        <v>3.2720183944816572</v>
      </c>
    </row>
    <row r="1376" spans="1:17" x14ac:dyDescent="0.45">
      <c r="A1376" s="35">
        <f>Factors!A1376</f>
        <v>37165</v>
      </c>
      <c r="B1376" s="17">
        <v>4.0033000000000003</v>
      </c>
      <c r="D1376" s="22">
        <v>3.3029999999999999</v>
      </c>
      <c r="E1376" s="20">
        <f t="shared" si="105"/>
        <v>3.4929999999999999</v>
      </c>
      <c r="F1376" s="22">
        <v>0.03</v>
      </c>
      <c r="G1376" s="21"/>
      <c r="H1376" s="9">
        <v>1.4022000000000001</v>
      </c>
      <c r="I1376" s="9" t="s">
        <v>1</v>
      </c>
      <c r="J1376" s="21"/>
      <c r="K1376" s="9">
        <v>5.09</v>
      </c>
      <c r="L1376" s="22">
        <v>3.4929999999999999</v>
      </c>
      <c r="N1376" s="14">
        <f t="shared" si="106"/>
        <v>0.92939511169513778</v>
      </c>
      <c r="O1376" s="26">
        <f t="shared" si="107"/>
        <v>4.0033000000000003</v>
      </c>
      <c r="P1376" s="16">
        <f t="shared" si="108"/>
        <v>9.9999999999999995E-8</v>
      </c>
      <c r="Q1376" s="16">
        <f t="shared" si="109"/>
        <v>3.2720183944816572</v>
      </c>
    </row>
    <row r="1377" spans="1:17" x14ac:dyDescent="0.45">
      <c r="A1377" s="35">
        <f>Factors!A1377</f>
        <v>37166</v>
      </c>
      <c r="B1377" s="17">
        <v>3.8715000000000002</v>
      </c>
      <c r="D1377" s="22">
        <v>3.3029999999999999</v>
      </c>
      <c r="E1377" s="20">
        <f t="shared" si="105"/>
        <v>3.4769999999999999</v>
      </c>
      <c r="F1377" s="22">
        <v>0.03</v>
      </c>
      <c r="G1377" s="21"/>
      <c r="H1377" s="9">
        <v>1.3921999999999999</v>
      </c>
      <c r="I1377" s="9" t="s">
        <v>1</v>
      </c>
      <c r="J1377" s="21"/>
      <c r="K1377" s="9">
        <v>5.09</v>
      </c>
      <c r="L1377" s="22">
        <v>3.4769999999999999</v>
      </c>
      <c r="N1377" s="14">
        <f t="shared" si="106"/>
        <v>0.92276699080157654</v>
      </c>
      <c r="O1377" s="26">
        <f t="shared" si="107"/>
        <v>3.8715000000000002</v>
      </c>
      <c r="P1377" s="16">
        <f t="shared" si="108"/>
        <v>9.9999999999999995E-8</v>
      </c>
      <c r="Q1377" s="16">
        <f t="shared" si="109"/>
        <v>3.2720183944816572</v>
      </c>
    </row>
    <row r="1378" spans="1:17" x14ac:dyDescent="0.45">
      <c r="A1378" s="35">
        <f>Factors!A1378</f>
        <v>37167</v>
      </c>
      <c r="B1378" s="17">
        <v>3.9872000000000001</v>
      </c>
      <c r="D1378" s="22">
        <v>3.3029999999999999</v>
      </c>
      <c r="E1378" s="20">
        <f t="shared" si="105"/>
        <v>3.4039999999999999</v>
      </c>
      <c r="F1378" s="22">
        <v>0.03</v>
      </c>
      <c r="G1378" s="21"/>
      <c r="H1378" s="9">
        <v>1.3862000000000001</v>
      </c>
      <c r="I1378" s="9" t="s">
        <v>1</v>
      </c>
      <c r="J1378" s="21"/>
      <c r="K1378" s="9">
        <v>5.09</v>
      </c>
      <c r="L1378" s="22">
        <v>3.4039999999999999</v>
      </c>
      <c r="N1378" s="14">
        <f t="shared" si="106"/>
        <v>0.91879011826543999</v>
      </c>
      <c r="O1378" s="26">
        <f t="shared" si="107"/>
        <v>3.9872000000000001</v>
      </c>
      <c r="P1378" s="16">
        <f t="shared" si="108"/>
        <v>9.9999999999999995E-8</v>
      </c>
      <c r="Q1378" s="16">
        <f t="shared" si="109"/>
        <v>3.2720183944816572</v>
      </c>
    </row>
    <row r="1379" spans="1:17" x14ac:dyDescent="0.45">
      <c r="A1379" s="35">
        <f>Factors!A1379</f>
        <v>37168</v>
      </c>
      <c r="B1379" s="17">
        <v>3.8683000000000001</v>
      </c>
      <c r="D1379" s="22">
        <v>3.3029999999999999</v>
      </c>
      <c r="E1379" s="20">
        <f t="shared" si="105"/>
        <v>3.3919999999999999</v>
      </c>
      <c r="F1379" s="22">
        <v>0.03</v>
      </c>
      <c r="G1379" s="21"/>
      <c r="H1379" s="9">
        <v>1.4133</v>
      </c>
      <c r="I1379" s="9" t="s">
        <v>1</v>
      </c>
      <c r="J1379" s="21"/>
      <c r="K1379" s="9">
        <v>5.09</v>
      </c>
      <c r="L1379" s="22">
        <v>3.3919999999999999</v>
      </c>
      <c r="N1379" s="14">
        <f t="shared" si="106"/>
        <v>0.93675232588699053</v>
      </c>
      <c r="O1379" s="26">
        <f t="shared" si="107"/>
        <v>3.8683000000000001</v>
      </c>
      <c r="P1379" s="16">
        <f t="shared" si="108"/>
        <v>9.9999999999999995E-8</v>
      </c>
      <c r="Q1379" s="16">
        <f t="shared" si="109"/>
        <v>3.2720183944816572</v>
      </c>
    </row>
    <row r="1380" spans="1:17" x14ac:dyDescent="0.45">
      <c r="A1380" s="35">
        <f>Factors!A1380</f>
        <v>37169</v>
      </c>
      <c r="B1380" s="17">
        <v>3.8188</v>
      </c>
      <c r="D1380" s="22">
        <v>3.3029999999999999</v>
      </c>
      <c r="E1380" s="20">
        <f t="shared" si="105"/>
        <v>3.3449999999999998</v>
      </c>
      <c r="F1380" s="22">
        <v>0.03</v>
      </c>
      <c r="G1380" s="21"/>
      <c r="H1380" s="9">
        <v>1.3921999999999999</v>
      </c>
      <c r="I1380" s="9" t="s">
        <v>1</v>
      </c>
      <c r="J1380" s="21"/>
      <c r="K1380" s="9">
        <v>5.09</v>
      </c>
      <c r="L1380" s="22">
        <v>3.3449999999999998</v>
      </c>
      <c r="N1380" s="14">
        <f t="shared" si="106"/>
        <v>0.92276699080157654</v>
      </c>
      <c r="O1380" s="26">
        <f t="shared" si="107"/>
        <v>3.8188</v>
      </c>
      <c r="P1380" s="16">
        <f t="shared" si="108"/>
        <v>9.9999999999999995E-8</v>
      </c>
      <c r="Q1380" s="16">
        <f t="shared" si="109"/>
        <v>3.2720183944816572</v>
      </c>
    </row>
    <row r="1381" spans="1:17" x14ac:dyDescent="0.45">
      <c r="A1381" s="35">
        <f>Factors!A1381</f>
        <v>37170</v>
      </c>
      <c r="B1381" s="17">
        <v>3.8188</v>
      </c>
      <c r="D1381" s="22">
        <v>3.3029999999999999</v>
      </c>
      <c r="E1381" s="20">
        <f t="shared" si="105"/>
        <v>3.3449999999999998</v>
      </c>
      <c r="F1381" s="22">
        <v>0.03</v>
      </c>
      <c r="G1381" s="21"/>
      <c r="H1381" s="9">
        <v>1.3921999999999999</v>
      </c>
      <c r="I1381" s="9" t="s">
        <v>1</v>
      </c>
      <c r="J1381" s="21"/>
      <c r="K1381" s="9">
        <v>5.09</v>
      </c>
      <c r="L1381" s="22">
        <v>3.3449999999999998</v>
      </c>
      <c r="N1381" s="14">
        <f t="shared" si="106"/>
        <v>0.92276699080157654</v>
      </c>
      <c r="O1381" s="26">
        <f t="shared" si="107"/>
        <v>3.8188</v>
      </c>
      <c r="P1381" s="16">
        <f t="shared" si="108"/>
        <v>9.9999999999999995E-8</v>
      </c>
      <c r="Q1381" s="16">
        <f t="shared" si="109"/>
        <v>3.2720183944816572</v>
      </c>
    </row>
    <row r="1382" spans="1:17" x14ac:dyDescent="0.45">
      <c r="A1382" s="35">
        <f>Factors!A1382</f>
        <v>37171</v>
      </c>
      <c r="B1382" s="17">
        <v>3.8188</v>
      </c>
      <c r="D1382" s="22">
        <v>3.3029999999999999</v>
      </c>
      <c r="E1382" s="20">
        <f t="shared" si="105"/>
        <v>3.3449999999999998</v>
      </c>
      <c r="F1382" s="22">
        <v>0.03</v>
      </c>
      <c r="G1382" s="21"/>
      <c r="H1382" s="9">
        <v>1.3921999999999999</v>
      </c>
      <c r="I1382" s="9" t="s">
        <v>1</v>
      </c>
      <c r="J1382" s="21"/>
      <c r="K1382" s="9">
        <v>5.09</v>
      </c>
      <c r="L1382" s="22">
        <v>3.3449999999999998</v>
      </c>
      <c r="N1382" s="14">
        <f t="shared" si="106"/>
        <v>0.92276699080157654</v>
      </c>
      <c r="O1382" s="26">
        <f t="shared" si="107"/>
        <v>3.8188</v>
      </c>
      <c r="P1382" s="16">
        <f t="shared" si="108"/>
        <v>9.9999999999999995E-8</v>
      </c>
      <c r="Q1382" s="16">
        <f t="shared" si="109"/>
        <v>3.2720183944816572</v>
      </c>
    </row>
    <row r="1383" spans="1:17" x14ac:dyDescent="0.45">
      <c r="A1383" s="35">
        <f>Factors!A1383</f>
        <v>37172</v>
      </c>
      <c r="B1383" s="17">
        <v>3.8188</v>
      </c>
      <c r="D1383" s="22">
        <v>3.3029999999999999</v>
      </c>
      <c r="E1383" s="20">
        <f t="shared" si="105"/>
        <v>3.347</v>
      </c>
      <c r="F1383" s="22">
        <v>0.03</v>
      </c>
      <c r="G1383" s="21"/>
      <c r="H1383" s="9">
        <v>1.3959999999999999</v>
      </c>
      <c r="I1383" s="9" t="s">
        <v>1</v>
      </c>
      <c r="J1383" s="21"/>
      <c r="K1383" s="9">
        <v>5.09</v>
      </c>
      <c r="L1383" s="22">
        <v>3.347</v>
      </c>
      <c r="N1383" s="14">
        <f t="shared" si="106"/>
        <v>0.92528567674112983</v>
      </c>
      <c r="O1383" s="26">
        <f t="shared" si="107"/>
        <v>3.8188</v>
      </c>
      <c r="P1383" s="16">
        <f t="shared" si="108"/>
        <v>9.9999999999999995E-8</v>
      </c>
      <c r="Q1383" s="16">
        <f t="shared" si="109"/>
        <v>3.2720183944816572</v>
      </c>
    </row>
    <row r="1384" spans="1:17" x14ac:dyDescent="0.45">
      <c r="A1384" s="35">
        <f>Factors!A1384</f>
        <v>37173</v>
      </c>
      <c r="B1384" s="17">
        <v>3.9496000000000002</v>
      </c>
      <c r="D1384" s="22">
        <v>3.3029999999999999</v>
      </c>
      <c r="E1384" s="20">
        <f t="shared" si="105"/>
        <v>3.3719999999999999</v>
      </c>
      <c r="F1384" s="22">
        <v>0.03</v>
      </c>
      <c r="G1384" s="21"/>
      <c r="H1384" s="9">
        <v>1.4508000000000001</v>
      </c>
      <c r="I1384" s="9" t="s">
        <v>1</v>
      </c>
      <c r="J1384" s="21"/>
      <c r="K1384" s="9">
        <v>5.09</v>
      </c>
      <c r="L1384" s="22">
        <v>3.3719999999999999</v>
      </c>
      <c r="N1384" s="14">
        <f t="shared" si="106"/>
        <v>0.9616077792378448</v>
      </c>
      <c r="O1384" s="26">
        <f t="shared" si="107"/>
        <v>3.9496000000000002</v>
      </c>
      <c r="P1384" s="16">
        <f t="shared" si="108"/>
        <v>9.9999999999999995E-8</v>
      </c>
      <c r="Q1384" s="16">
        <f t="shared" si="109"/>
        <v>3.2720183944816572</v>
      </c>
    </row>
    <row r="1385" spans="1:17" x14ac:dyDescent="0.45">
      <c r="A1385" s="35">
        <f>Factors!A1385</f>
        <v>37174</v>
      </c>
      <c r="B1385" s="17">
        <v>3.9643999999999999</v>
      </c>
      <c r="D1385" s="22">
        <v>3.3029999999999999</v>
      </c>
      <c r="E1385" s="20">
        <f t="shared" si="105"/>
        <v>3.41</v>
      </c>
      <c r="F1385" s="22">
        <v>0.03</v>
      </c>
      <c r="G1385" s="21"/>
      <c r="H1385" s="9">
        <v>1.4297</v>
      </c>
      <c r="I1385" s="9" t="s">
        <v>1</v>
      </c>
      <c r="J1385" s="21"/>
      <c r="K1385" s="9">
        <v>5.09</v>
      </c>
      <c r="L1385" s="22">
        <v>3.41</v>
      </c>
      <c r="N1385" s="14">
        <f t="shared" si="106"/>
        <v>0.9476224441524308</v>
      </c>
      <c r="O1385" s="26">
        <f t="shared" si="107"/>
        <v>3.9643999999999999</v>
      </c>
      <c r="P1385" s="16">
        <f t="shared" si="108"/>
        <v>9.9999999999999995E-8</v>
      </c>
      <c r="Q1385" s="16">
        <f t="shared" si="109"/>
        <v>3.2720183944816572</v>
      </c>
    </row>
    <row r="1386" spans="1:17" x14ac:dyDescent="0.45">
      <c r="A1386" s="35">
        <f>Factors!A1386</f>
        <v>37175</v>
      </c>
      <c r="B1386" s="17">
        <v>4.1406999999999998</v>
      </c>
      <c r="D1386" s="22">
        <v>3.3029999999999999</v>
      </c>
      <c r="E1386" s="20">
        <f t="shared" si="105"/>
        <v>3.4169999999999998</v>
      </c>
      <c r="F1386" s="22">
        <v>0.03</v>
      </c>
      <c r="G1386" s="21"/>
      <c r="H1386" s="9">
        <v>1.4809000000000001</v>
      </c>
      <c r="I1386" s="9" t="s">
        <v>1</v>
      </c>
      <c r="J1386" s="21"/>
      <c r="K1386" s="9">
        <v>5.09</v>
      </c>
      <c r="L1386" s="22">
        <v>3.4169999999999998</v>
      </c>
      <c r="N1386" s="14">
        <f t="shared" si="106"/>
        <v>0.98155842312746377</v>
      </c>
      <c r="O1386" s="26">
        <f t="shared" si="107"/>
        <v>4.1406999999999998</v>
      </c>
      <c r="P1386" s="16">
        <f t="shared" si="108"/>
        <v>9.9999999999999995E-8</v>
      </c>
      <c r="Q1386" s="16">
        <f t="shared" si="109"/>
        <v>3.2720183944816572</v>
      </c>
    </row>
    <row r="1387" spans="1:17" x14ac:dyDescent="0.45">
      <c r="A1387" s="35">
        <f>Factors!A1387</f>
        <v>37176</v>
      </c>
      <c r="B1387" s="17">
        <v>4.0849000000000002</v>
      </c>
      <c r="D1387" s="22">
        <v>3.3029999999999999</v>
      </c>
      <c r="E1387" s="20">
        <f t="shared" si="105"/>
        <v>3.4660000000000002</v>
      </c>
      <c r="F1387" s="22">
        <v>0.03</v>
      </c>
      <c r="G1387" s="21"/>
      <c r="H1387" s="9">
        <v>1.5234999999999999</v>
      </c>
      <c r="I1387" s="9" t="s">
        <v>1</v>
      </c>
      <c r="J1387" s="21"/>
      <c r="K1387" s="9">
        <v>5.09</v>
      </c>
      <c r="L1387" s="22">
        <v>3.4660000000000002</v>
      </c>
      <c r="N1387" s="14">
        <f t="shared" si="106"/>
        <v>1.0097942181340338</v>
      </c>
      <c r="O1387" s="26">
        <f t="shared" si="107"/>
        <v>4.0849000000000002</v>
      </c>
      <c r="P1387" s="16">
        <f t="shared" si="108"/>
        <v>9.9999999999999995E-8</v>
      </c>
      <c r="Q1387" s="16">
        <f t="shared" si="109"/>
        <v>3.2720183944816572</v>
      </c>
    </row>
    <row r="1388" spans="1:17" x14ac:dyDescent="0.45">
      <c r="A1388" s="35">
        <f>Factors!A1388</f>
        <v>37177</v>
      </c>
      <c r="B1388" s="17">
        <v>4.0849000000000002</v>
      </c>
      <c r="D1388" s="22">
        <v>3.3029999999999999</v>
      </c>
      <c r="E1388" s="20">
        <f t="shared" si="105"/>
        <v>3.4660000000000002</v>
      </c>
      <c r="F1388" s="22">
        <v>0.03</v>
      </c>
      <c r="G1388" s="21"/>
      <c r="H1388" s="9">
        <v>1.5234999999999999</v>
      </c>
      <c r="I1388" s="9" t="s">
        <v>1</v>
      </c>
      <c r="J1388" s="21"/>
      <c r="K1388" s="9">
        <v>5.09</v>
      </c>
      <c r="L1388" s="22">
        <v>3.4660000000000002</v>
      </c>
      <c r="N1388" s="14">
        <f t="shared" si="106"/>
        <v>1.0097942181340338</v>
      </c>
      <c r="O1388" s="26">
        <f t="shared" si="107"/>
        <v>4.0849000000000002</v>
      </c>
      <c r="P1388" s="16">
        <f t="shared" si="108"/>
        <v>9.9999999999999995E-8</v>
      </c>
      <c r="Q1388" s="16">
        <f t="shared" si="109"/>
        <v>3.2720183944816572</v>
      </c>
    </row>
    <row r="1389" spans="1:17" x14ac:dyDescent="0.45">
      <c r="A1389" s="35">
        <f>Factors!A1389</f>
        <v>37178</v>
      </c>
      <c r="B1389" s="17">
        <v>4.0849000000000002</v>
      </c>
      <c r="D1389" s="22">
        <v>3.3029999999999999</v>
      </c>
      <c r="E1389" s="20">
        <f t="shared" si="105"/>
        <v>3.4660000000000002</v>
      </c>
      <c r="F1389" s="22">
        <v>0.03</v>
      </c>
      <c r="G1389" s="21"/>
      <c r="H1389" s="9">
        <v>1.5234999999999999</v>
      </c>
      <c r="I1389" s="9" t="s">
        <v>1</v>
      </c>
      <c r="J1389" s="21"/>
      <c r="K1389" s="9">
        <v>5.09</v>
      </c>
      <c r="L1389" s="22">
        <v>3.4660000000000002</v>
      </c>
      <c r="N1389" s="14">
        <f t="shared" si="106"/>
        <v>1.0097942181340338</v>
      </c>
      <c r="O1389" s="26">
        <f t="shared" si="107"/>
        <v>4.0849000000000002</v>
      </c>
      <c r="P1389" s="16">
        <f t="shared" si="108"/>
        <v>9.9999999999999995E-8</v>
      </c>
      <c r="Q1389" s="16">
        <f t="shared" si="109"/>
        <v>3.2720183944816572</v>
      </c>
    </row>
    <row r="1390" spans="1:17" x14ac:dyDescent="0.45">
      <c r="A1390" s="35">
        <f>Factors!A1390</f>
        <v>37179</v>
      </c>
      <c r="B1390" s="17">
        <v>3.9713000000000003</v>
      </c>
      <c r="D1390" s="22">
        <v>3.3029999999999999</v>
      </c>
      <c r="E1390" s="20">
        <f t="shared" si="105"/>
        <v>3.427</v>
      </c>
      <c r="F1390" s="22">
        <v>0.03</v>
      </c>
      <c r="G1390" s="21"/>
      <c r="H1390" s="9">
        <v>1.4681999999999999</v>
      </c>
      <c r="I1390" s="9" t="s">
        <v>1</v>
      </c>
      <c r="J1390" s="21"/>
      <c r="K1390" s="9">
        <v>5.09</v>
      </c>
      <c r="L1390" s="22">
        <v>3.427</v>
      </c>
      <c r="N1390" s="14">
        <f t="shared" si="106"/>
        <v>0.97314070959264098</v>
      </c>
      <c r="O1390" s="26">
        <f t="shared" si="107"/>
        <v>3.9713000000000003</v>
      </c>
      <c r="P1390" s="16">
        <f t="shared" si="108"/>
        <v>9.9999999999999995E-8</v>
      </c>
      <c r="Q1390" s="16">
        <f t="shared" si="109"/>
        <v>3.2720183944816572</v>
      </c>
    </row>
    <row r="1391" spans="1:17" x14ac:dyDescent="0.45">
      <c r="A1391" s="35">
        <f>Factors!A1391</f>
        <v>37180</v>
      </c>
      <c r="B1391" s="17">
        <v>3.9756</v>
      </c>
      <c r="D1391" s="22">
        <v>3.3029999999999999</v>
      </c>
      <c r="E1391" s="20">
        <f t="shared" si="105"/>
        <v>3.4050000000000002</v>
      </c>
      <c r="F1391" s="22">
        <v>0.03</v>
      </c>
      <c r="G1391" s="21"/>
      <c r="H1391" s="9">
        <v>1.4445999999999999</v>
      </c>
      <c r="I1391" s="9" t="s">
        <v>1</v>
      </c>
      <c r="J1391" s="21"/>
      <c r="K1391" s="9">
        <v>5.09</v>
      </c>
      <c r="L1391" s="22">
        <v>3.4050000000000002</v>
      </c>
      <c r="N1391" s="14">
        <f t="shared" si="106"/>
        <v>0.95749834428383673</v>
      </c>
      <c r="O1391" s="26">
        <f t="shared" si="107"/>
        <v>3.9756</v>
      </c>
      <c r="P1391" s="16">
        <f t="shared" si="108"/>
        <v>9.9999999999999995E-8</v>
      </c>
      <c r="Q1391" s="16">
        <f t="shared" si="109"/>
        <v>3.2720183944816572</v>
      </c>
    </row>
    <row r="1392" spans="1:17" x14ac:dyDescent="0.45">
      <c r="A1392" s="35">
        <f>Factors!A1392</f>
        <v>37181</v>
      </c>
      <c r="B1392" s="17">
        <v>3.9689999999999999</v>
      </c>
      <c r="D1392" s="22">
        <v>3.3029999999999999</v>
      </c>
      <c r="E1392" s="20">
        <f t="shared" si="105"/>
        <v>3.4079999999999999</v>
      </c>
      <c r="F1392" s="22">
        <v>0.03</v>
      </c>
      <c r="G1392" s="21"/>
      <c r="H1392" s="9">
        <v>1.4504000000000001</v>
      </c>
      <c r="I1392" s="9" t="s">
        <v>1</v>
      </c>
      <c r="J1392" s="21"/>
      <c r="K1392" s="9">
        <v>5.09</v>
      </c>
      <c r="L1392" s="22">
        <v>3.4079999999999999</v>
      </c>
      <c r="N1392" s="14">
        <f t="shared" si="106"/>
        <v>0.96134265440210231</v>
      </c>
      <c r="O1392" s="26">
        <f t="shared" si="107"/>
        <v>3.9689999999999999</v>
      </c>
      <c r="P1392" s="16">
        <f t="shared" si="108"/>
        <v>9.9999999999999995E-8</v>
      </c>
      <c r="Q1392" s="16">
        <f t="shared" si="109"/>
        <v>3.2720183944816572</v>
      </c>
    </row>
    <row r="1393" spans="1:17" x14ac:dyDescent="0.45">
      <c r="A1393" s="35">
        <f>Factors!A1393</f>
        <v>37182</v>
      </c>
      <c r="B1393" s="17">
        <v>3.9077000000000002</v>
      </c>
      <c r="D1393" s="22">
        <v>3.3029999999999999</v>
      </c>
      <c r="E1393" s="20">
        <f t="shared" si="105"/>
        <v>3.399</v>
      </c>
      <c r="F1393" s="22">
        <v>0.03</v>
      </c>
      <c r="G1393" s="21"/>
      <c r="H1393" s="9">
        <v>1.466</v>
      </c>
      <c r="I1393" s="9" t="s">
        <v>1</v>
      </c>
      <c r="J1393" s="21"/>
      <c r="K1393" s="9">
        <v>5.09</v>
      </c>
      <c r="L1393" s="22">
        <v>3.399</v>
      </c>
      <c r="N1393" s="14">
        <f t="shared" si="106"/>
        <v>0.97168252299605751</v>
      </c>
      <c r="O1393" s="26">
        <f t="shared" si="107"/>
        <v>3.9077000000000002</v>
      </c>
      <c r="P1393" s="16">
        <f t="shared" si="108"/>
        <v>9.9999999999999995E-8</v>
      </c>
      <c r="Q1393" s="16">
        <f t="shared" si="109"/>
        <v>3.2720183944816572</v>
      </c>
    </row>
    <row r="1394" spans="1:17" x14ac:dyDescent="0.45">
      <c r="A1394" s="35">
        <f>Factors!A1394</f>
        <v>37183</v>
      </c>
      <c r="B1394" s="17">
        <v>3.9447999999999999</v>
      </c>
      <c r="D1394" s="22">
        <v>3.3029999999999999</v>
      </c>
      <c r="E1394" s="20">
        <f t="shared" si="105"/>
        <v>3.3529999999999998</v>
      </c>
      <c r="F1394" s="22">
        <v>0.03</v>
      </c>
      <c r="G1394" s="21"/>
      <c r="H1394" s="9">
        <v>1.5167999999999999</v>
      </c>
      <c r="I1394" s="9" t="s">
        <v>1</v>
      </c>
      <c r="J1394" s="21"/>
      <c r="K1394" s="9">
        <v>5.09</v>
      </c>
      <c r="L1394" s="22">
        <v>3.3529999999999998</v>
      </c>
      <c r="N1394" s="14">
        <f t="shared" si="106"/>
        <v>1.0053533771353478</v>
      </c>
      <c r="O1394" s="26">
        <f t="shared" si="107"/>
        <v>3.9447999999999999</v>
      </c>
      <c r="P1394" s="16">
        <f t="shared" si="108"/>
        <v>9.9999999999999995E-8</v>
      </c>
      <c r="Q1394" s="16">
        <f t="shared" si="109"/>
        <v>3.2720183944816572</v>
      </c>
    </row>
    <row r="1395" spans="1:17" x14ac:dyDescent="0.45">
      <c r="A1395" s="35">
        <f>Factors!A1395</f>
        <v>37184</v>
      </c>
      <c r="B1395" s="17">
        <v>3.9447999999999999</v>
      </c>
      <c r="D1395" s="22">
        <v>3.3029999999999999</v>
      </c>
      <c r="E1395" s="20">
        <f t="shared" si="105"/>
        <v>3.3529999999999998</v>
      </c>
      <c r="F1395" s="22">
        <v>0.03</v>
      </c>
      <c r="G1395" s="21"/>
      <c r="H1395" s="9">
        <v>1.5167999999999999</v>
      </c>
      <c r="I1395" s="9" t="s">
        <v>1</v>
      </c>
      <c r="J1395" s="21"/>
      <c r="K1395" s="9">
        <v>5.09</v>
      </c>
      <c r="L1395" s="22">
        <v>3.3529999999999998</v>
      </c>
      <c r="N1395" s="14">
        <f t="shared" si="106"/>
        <v>1.0053533771353478</v>
      </c>
      <c r="O1395" s="26">
        <f t="shared" si="107"/>
        <v>3.9447999999999999</v>
      </c>
      <c r="P1395" s="16">
        <f t="shared" si="108"/>
        <v>9.9999999999999995E-8</v>
      </c>
      <c r="Q1395" s="16">
        <f t="shared" si="109"/>
        <v>3.2720183944816572</v>
      </c>
    </row>
    <row r="1396" spans="1:17" x14ac:dyDescent="0.45">
      <c r="A1396" s="35">
        <f>Factors!A1396</f>
        <v>37185</v>
      </c>
      <c r="B1396" s="17">
        <v>3.9447999999999999</v>
      </c>
      <c r="D1396" s="22">
        <v>3.3029999999999999</v>
      </c>
      <c r="E1396" s="20">
        <f t="shared" si="105"/>
        <v>3.3529999999999998</v>
      </c>
      <c r="F1396" s="22">
        <v>0.03</v>
      </c>
      <c r="G1396" s="21"/>
      <c r="H1396" s="9">
        <v>1.5167999999999999</v>
      </c>
      <c r="I1396" s="9" t="s">
        <v>1</v>
      </c>
      <c r="J1396" s="21"/>
      <c r="K1396" s="9">
        <v>5.09</v>
      </c>
      <c r="L1396" s="22">
        <v>3.3529999999999998</v>
      </c>
      <c r="N1396" s="14">
        <f t="shared" si="106"/>
        <v>1.0053533771353478</v>
      </c>
      <c r="O1396" s="26">
        <f t="shared" si="107"/>
        <v>3.9447999999999999</v>
      </c>
      <c r="P1396" s="16">
        <f t="shared" si="108"/>
        <v>9.9999999999999995E-8</v>
      </c>
      <c r="Q1396" s="16">
        <f t="shared" si="109"/>
        <v>3.2720183944816572</v>
      </c>
    </row>
    <row r="1397" spans="1:17" x14ac:dyDescent="0.45">
      <c r="A1397" s="35">
        <f>Factors!A1397</f>
        <v>37186</v>
      </c>
      <c r="B1397" s="17">
        <v>4.0190000000000001</v>
      </c>
      <c r="D1397" s="22">
        <v>3.3029999999999999</v>
      </c>
      <c r="E1397" s="20">
        <f t="shared" si="105"/>
        <v>3.3330000000000002</v>
      </c>
      <c r="F1397" s="22">
        <v>0.03</v>
      </c>
      <c r="G1397" s="21"/>
      <c r="H1397" s="9">
        <v>1.5402</v>
      </c>
      <c r="I1397" s="9" t="s">
        <v>1</v>
      </c>
      <c r="J1397" s="21"/>
      <c r="K1397" s="9">
        <v>5.09</v>
      </c>
      <c r="L1397" s="22">
        <v>3.3330000000000002</v>
      </c>
      <c r="N1397" s="14">
        <f t="shared" si="106"/>
        <v>1.0208631800262808</v>
      </c>
      <c r="O1397" s="26">
        <f t="shared" si="107"/>
        <v>4.0190000000000001</v>
      </c>
      <c r="P1397" s="16">
        <f t="shared" si="108"/>
        <v>9.9999999999999995E-8</v>
      </c>
      <c r="Q1397" s="16">
        <f t="shared" si="109"/>
        <v>3.2720183944816572</v>
      </c>
    </row>
    <row r="1398" spans="1:17" x14ac:dyDescent="0.45">
      <c r="A1398" s="35">
        <f>Factors!A1398</f>
        <v>37187</v>
      </c>
      <c r="B1398" s="17">
        <v>3.9438</v>
      </c>
      <c r="D1398" s="22">
        <v>3.3029999999999999</v>
      </c>
      <c r="E1398" s="20">
        <f t="shared" si="105"/>
        <v>3.34</v>
      </c>
      <c r="F1398" s="22">
        <v>0.03</v>
      </c>
      <c r="G1398" s="21"/>
      <c r="H1398" s="9">
        <v>1.5596000000000001</v>
      </c>
      <c r="I1398" s="9" t="s">
        <v>1</v>
      </c>
      <c r="J1398" s="21"/>
      <c r="K1398" s="9">
        <v>5.09</v>
      </c>
      <c r="L1398" s="22">
        <v>3.34</v>
      </c>
      <c r="N1398" s="14">
        <f t="shared" si="106"/>
        <v>1.0337217345597893</v>
      </c>
      <c r="O1398" s="26">
        <f t="shared" si="107"/>
        <v>3.9438</v>
      </c>
      <c r="P1398" s="16">
        <f t="shared" si="108"/>
        <v>9.9999999999999995E-8</v>
      </c>
      <c r="Q1398" s="16">
        <f t="shared" si="109"/>
        <v>3.2720183944816572</v>
      </c>
    </row>
    <row r="1399" spans="1:17" x14ac:dyDescent="0.45">
      <c r="A1399" s="35">
        <f>Factors!A1399</f>
        <v>37188</v>
      </c>
      <c r="B1399" s="17">
        <v>3.8222</v>
      </c>
      <c r="D1399" s="22">
        <v>3.3029999999999999</v>
      </c>
      <c r="E1399" s="20">
        <f t="shared" si="105"/>
        <v>3.343</v>
      </c>
      <c r="F1399" s="22">
        <v>0.03</v>
      </c>
      <c r="G1399" s="21"/>
      <c r="H1399" s="9">
        <v>1.5125</v>
      </c>
      <c r="I1399" s="9" t="s">
        <v>1</v>
      </c>
      <c r="J1399" s="21"/>
      <c r="K1399" s="9">
        <v>5.09</v>
      </c>
      <c r="L1399" s="22">
        <v>3.343</v>
      </c>
      <c r="N1399" s="14">
        <f t="shared" si="106"/>
        <v>1.0025032851511164</v>
      </c>
      <c r="O1399" s="26">
        <f t="shared" si="107"/>
        <v>3.8222</v>
      </c>
      <c r="P1399" s="16">
        <f t="shared" si="108"/>
        <v>9.9999999999999995E-8</v>
      </c>
      <c r="Q1399" s="16">
        <f t="shared" si="109"/>
        <v>3.2720183944816572</v>
      </c>
    </row>
    <row r="1400" spans="1:17" x14ac:dyDescent="0.45">
      <c r="A1400" s="35">
        <f>Factors!A1400</f>
        <v>37189</v>
      </c>
      <c r="B1400" s="17">
        <v>3.7429999999999999</v>
      </c>
      <c r="D1400" s="22">
        <v>3.3029999999999999</v>
      </c>
      <c r="E1400" s="20">
        <f t="shared" si="105"/>
        <v>3.3260000000000001</v>
      </c>
      <c r="F1400" s="22">
        <v>0.03</v>
      </c>
      <c r="G1400" s="21"/>
      <c r="H1400" s="9">
        <v>1.4695</v>
      </c>
      <c r="I1400" s="9" t="s">
        <v>1</v>
      </c>
      <c r="J1400" s="21"/>
      <c r="K1400" s="9">
        <v>5.09</v>
      </c>
      <c r="L1400" s="22">
        <v>3.3260000000000001</v>
      </c>
      <c r="N1400" s="14">
        <f t="shared" si="106"/>
        <v>0.9740023653088038</v>
      </c>
      <c r="O1400" s="26">
        <f t="shared" si="107"/>
        <v>3.7429999999999999</v>
      </c>
      <c r="P1400" s="16">
        <f t="shared" si="108"/>
        <v>9.9999999999999995E-8</v>
      </c>
      <c r="Q1400" s="16">
        <f t="shared" si="109"/>
        <v>3.2720183944816572</v>
      </c>
    </row>
    <row r="1401" spans="1:17" x14ac:dyDescent="0.45">
      <c r="A1401" s="35">
        <f>Factors!A1401</f>
        <v>37190</v>
      </c>
      <c r="B1401" s="17">
        <v>3.7526000000000002</v>
      </c>
      <c r="D1401" s="22">
        <v>3.3029999999999999</v>
      </c>
      <c r="E1401" s="20">
        <f t="shared" si="105"/>
        <v>3.3239999999999998</v>
      </c>
      <c r="F1401" s="22">
        <v>0.03</v>
      </c>
      <c r="G1401" s="21"/>
      <c r="H1401" s="9">
        <v>1.4863999999999999</v>
      </c>
      <c r="I1401" s="9" t="s">
        <v>1</v>
      </c>
      <c r="J1401" s="21"/>
      <c r="K1401" s="9">
        <v>5.09</v>
      </c>
      <c r="L1401" s="22">
        <v>3.3239999999999998</v>
      </c>
      <c r="N1401" s="14">
        <f t="shared" si="106"/>
        <v>0.98520388961892202</v>
      </c>
      <c r="O1401" s="26">
        <f t="shared" si="107"/>
        <v>3.7526000000000002</v>
      </c>
      <c r="P1401" s="16">
        <f t="shared" si="108"/>
        <v>9.9999999999999995E-8</v>
      </c>
      <c r="Q1401" s="16">
        <f t="shared" si="109"/>
        <v>3.2720183944816572</v>
      </c>
    </row>
    <row r="1402" spans="1:17" x14ac:dyDescent="0.45">
      <c r="A1402" s="35">
        <f>Factors!A1402</f>
        <v>37191</v>
      </c>
      <c r="B1402" s="17">
        <v>3.7526000000000002</v>
      </c>
      <c r="D1402" s="22">
        <v>3.3029999999999999</v>
      </c>
      <c r="E1402" s="20">
        <f t="shared" si="105"/>
        <v>3.3239999999999998</v>
      </c>
      <c r="F1402" s="22">
        <v>0.03</v>
      </c>
      <c r="G1402" s="21"/>
      <c r="H1402" s="9">
        <v>1.4863999999999999</v>
      </c>
      <c r="I1402" s="9" t="s">
        <v>1</v>
      </c>
      <c r="J1402" s="21"/>
      <c r="K1402" s="9">
        <v>5.09</v>
      </c>
      <c r="L1402" s="22">
        <v>3.3239999999999998</v>
      </c>
      <c r="N1402" s="14">
        <f t="shared" si="106"/>
        <v>0.98520388961892202</v>
      </c>
      <c r="O1402" s="26">
        <f t="shared" si="107"/>
        <v>3.7526000000000002</v>
      </c>
      <c r="P1402" s="16">
        <f t="shared" si="108"/>
        <v>9.9999999999999995E-8</v>
      </c>
      <c r="Q1402" s="16">
        <f t="shared" si="109"/>
        <v>3.2720183944816572</v>
      </c>
    </row>
    <row r="1403" spans="1:17" x14ac:dyDescent="0.45">
      <c r="A1403" s="35">
        <f>Factors!A1403</f>
        <v>37192</v>
      </c>
      <c r="B1403" s="17">
        <v>3.7526000000000002</v>
      </c>
      <c r="D1403" s="22">
        <v>3.3029999999999999</v>
      </c>
      <c r="E1403" s="20">
        <f t="shared" si="105"/>
        <v>3.3239999999999998</v>
      </c>
      <c r="F1403" s="22">
        <v>0.03</v>
      </c>
      <c r="G1403" s="21"/>
      <c r="H1403" s="9">
        <v>1.4863999999999999</v>
      </c>
      <c r="I1403" s="9" t="s">
        <v>1</v>
      </c>
      <c r="J1403" s="21"/>
      <c r="K1403" s="9">
        <v>5.09</v>
      </c>
      <c r="L1403" s="22">
        <v>3.3239999999999998</v>
      </c>
      <c r="N1403" s="14">
        <f t="shared" si="106"/>
        <v>0.98520388961892202</v>
      </c>
      <c r="O1403" s="26">
        <f t="shared" si="107"/>
        <v>3.7526000000000002</v>
      </c>
      <c r="P1403" s="16">
        <f t="shared" si="108"/>
        <v>9.9999999999999995E-8</v>
      </c>
      <c r="Q1403" s="16">
        <f t="shared" si="109"/>
        <v>3.2720183944816572</v>
      </c>
    </row>
    <row r="1404" spans="1:17" x14ac:dyDescent="0.45">
      <c r="A1404" s="35">
        <f>Factors!A1404</f>
        <v>37193</v>
      </c>
      <c r="B1404" s="17">
        <v>3.6368</v>
      </c>
      <c r="D1404" s="22">
        <v>3.3029999999999999</v>
      </c>
      <c r="E1404" s="20">
        <f t="shared" si="105"/>
        <v>3.282</v>
      </c>
      <c r="F1404" s="22">
        <v>0.03</v>
      </c>
      <c r="G1404" s="21"/>
      <c r="H1404" s="9">
        <v>1.4512</v>
      </c>
      <c r="I1404" s="9" t="s">
        <v>1</v>
      </c>
      <c r="J1404" s="21"/>
      <c r="K1404" s="9">
        <v>5.09</v>
      </c>
      <c r="L1404" s="22">
        <v>3.282</v>
      </c>
      <c r="N1404" s="14">
        <f t="shared" si="106"/>
        <v>0.96187290407358705</v>
      </c>
      <c r="O1404" s="26">
        <f t="shared" si="107"/>
        <v>3.6368</v>
      </c>
      <c r="P1404" s="16">
        <f t="shared" si="108"/>
        <v>2.0332681396539876E-2</v>
      </c>
      <c r="Q1404" s="16">
        <f t="shared" si="109"/>
        <v>3.2720183944816572</v>
      </c>
    </row>
    <row r="1405" spans="1:17" x14ac:dyDescent="0.45">
      <c r="A1405" s="35">
        <f>Factors!A1405</f>
        <v>37194</v>
      </c>
      <c r="B1405" s="17">
        <v>3.4929000000000001</v>
      </c>
      <c r="D1405" s="22">
        <v>3.3029999999999999</v>
      </c>
      <c r="E1405" s="20">
        <f t="shared" si="105"/>
        <v>3.2320000000000002</v>
      </c>
      <c r="F1405" s="22">
        <v>0.03</v>
      </c>
      <c r="G1405" s="21"/>
      <c r="H1405" s="9">
        <v>1.3815999999999999</v>
      </c>
      <c r="I1405" s="9" t="s">
        <v>1</v>
      </c>
      <c r="J1405" s="21"/>
      <c r="K1405" s="9">
        <v>5.09</v>
      </c>
      <c r="L1405" s="22">
        <v>3.2320000000000002</v>
      </c>
      <c r="N1405" s="14">
        <f t="shared" si="106"/>
        <v>0.91574118265440174</v>
      </c>
      <c r="O1405" s="26">
        <f t="shared" si="107"/>
        <v>3.4929000000000001</v>
      </c>
      <c r="P1405" s="16">
        <f t="shared" si="108"/>
        <v>6.8777123372587567E-2</v>
      </c>
      <c r="Q1405" s="16">
        <f t="shared" si="109"/>
        <v>3.2720183944816572</v>
      </c>
    </row>
    <row r="1406" spans="1:17" x14ac:dyDescent="0.45">
      <c r="A1406" s="35">
        <f>Factors!A1406</f>
        <v>37195</v>
      </c>
      <c r="B1406" s="17">
        <v>3.3715000000000002</v>
      </c>
      <c r="D1406" s="22">
        <v>3.3029999999999999</v>
      </c>
      <c r="E1406" s="20">
        <f t="shared" si="105"/>
        <v>3.2010000000000001</v>
      </c>
      <c r="F1406" s="22">
        <v>0.03</v>
      </c>
      <c r="G1406" s="21"/>
      <c r="H1406" s="9">
        <v>1.2419</v>
      </c>
      <c r="I1406" s="9" t="s">
        <v>1</v>
      </c>
      <c r="J1406" s="21"/>
      <c r="K1406" s="9">
        <v>5.09</v>
      </c>
      <c r="L1406" s="22">
        <v>3.2010000000000001</v>
      </c>
      <c r="N1406" s="14">
        <f t="shared" si="106"/>
        <v>0.82314633377135316</v>
      </c>
      <c r="O1406" s="26">
        <f t="shared" si="107"/>
        <v>3.3715000000000002</v>
      </c>
      <c r="P1406" s="16">
        <f t="shared" si="108"/>
        <v>9.8836251586686963E-2</v>
      </c>
      <c r="Q1406" s="16">
        <f t="shared" si="109"/>
        <v>3.2720183944816572</v>
      </c>
    </row>
    <row r="1407" spans="1:17" x14ac:dyDescent="0.45">
      <c r="A1407" s="35">
        <f>Factors!A1407</f>
        <v>37196</v>
      </c>
      <c r="B1407" s="17">
        <v>3.5657000000000001</v>
      </c>
      <c r="D1407" s="22">
        <v>3.3029999999999999</v>
      </c>
      <c r="E1407" s="20">
        <f t="shared" si="105"/>
        <v>3.1930000000000001</v>
      </c>
      <c r="F1407" s="22">
        <v>0.03</v>
      </c>
      <c r="G1407" s="21"/>
      <c r="H1407" s="9">
        <v>1.3028</v>
      </c>
      <c r="I1407" s="9" t="s">
        <v>1</v>
      </c>
      <c r="J1407" s="21"/>
      <c r="K1407" s="9">
        <v>5.09</v>
      </c>
      <c r="L1407" s="22">
        <v>3.1930000000000001</v>
      </c>
      <c r="N1407" s="14">
        <f t="shared" si="106"/>
        <v>0.86351159001314026</v>
      </c>
      <c r="O1407" s="26">
        <f t="shared" si="107"/>
        <v>3.5657000000000001</v>
      </c>
      <c r="P1407" s="16">
        <f t="shared" si="108"/>
        <v>0.10659637766126107</v>
      </c>
      <c r="Q1407" s="16">
        <f t="shared" si="109"/>
        <v>3.2720183944816572</v>
      </c>
    </row>
    <row r="1408" spans="1:17" x14ac:dyDescent="0.45">
      <c r="A1408" s="35">
        <f>Factors!A1408</f>
        <v>37197</v>
      </c>
      <c r="B1408" s="17">
        <v>3.6206</v>
      </c>
      <c r="D1408" s="22">
        <v>3.3029999999999999</v>
      </c>
      <c r="E1408" s="20">
        <f t="shared" si="105"/>
        <v>3.1789999999999998</v>
      </c>
      <c r="F1408" s="22">
        <v>0.03</v>
      </c>
      <c r="G1408" s="21"/>
      <c r="H1408" s="9">
        <v>1.3677999999999999</v>
      </c>
      <c r="I1408" s="9" t="s">
        <v>1</v>
      </c>
      <c r="J1408" s="21"/>
      <c r="K1408" s="9">
        <v>5.09</v>
      </c>
      <c r="L1408" s="22">
        <v>3.1789999999999998</v>
      </c>
      <c r="N1408" s="14">
        <f t="shared" si="106"/>
        <v>0.90659437582128743</v>
      </c>
      <c r="O1408" s="26">
        <f t="shared" si="107"/>
        <v>3.6206</v>
      </c>
      <c r="P1408" s="16">
        <f t="shared" si="108"/>
        <v>0.12017949388924976</v>
      </c>
      <c r="Q1408" s="16">
        <f t="shared" si="109"/>
        <v>3.2720183944816572</v>
      </c>
    </row>
    <row r="1409" spans="1:17" x14ac:dyDescent="0.45">
      <c r="A1409" s="35">
        <f>Factors!A1409</f>
        <v>37198</v>
      </c>
      <c r="B1409" s="17">
        <v>3.6206</v>
      </c>
      <c r="D1409" s="22">
        <v>3.3029999999999999</v>
      </c>
      <c r="E1409" s="20">
        <f t="shared" si="105"/>
        <v>3.1789999999999998</v>
      </c>
      <c r="F1409" s="22">
        <v>0.03</v>
      </c>
      <c r="G1409" s="21"/>
      <c r="H1409" s="9">
        <v>1.3677999999999999</v>
      </c>
      <c r="I1409" s="9" t="s">
        <v>1</v>
      </c>
      <c r="J1409" s="21"/>
      <c r="K1409" s="9">
        <v>5.09</v>
      </c>
      <c r="L1409" s="22">
        <v>3.1789999999999998</v>
      </c>
      <c r="N1409" s="14">
        <f t="shared" si="106"/>
        <v>0.90659437582128743</v>
      </c>
      <c r="O1409" s="26">
        <f t="shared" si="107"/>
        <v>3.6206</v>
      </c>
      <c r="P1409" s="16">
        <f t="shared" si="108"/>
        <v>0.12017949388924976</v>
      </c>
      <c r="Q1409" s="16">
        <f t="shared" si="109"/>
        <v>3.2720183944816572</v>
      </c>
    </row>
    <row r="1410" spans="1:17" x14ac:dyDescent="0.45">
      <c r="A1410" s="35">
        <f>Factors!A1410</f>
        <v>37199</v>
      </c>
      <c r="B1410" s="17">
        <v>3.6206</v>
      </c>
      <c r="D1410" s="22">
        <v>3.3029999999999999</v>
      </c>
      <c r="E1410" s="20">
        <f t="shared" si="105"/>
        <v>3.1789999999999998</v>
      </c>
      <c r="F1410" s="22">
        <v>0.03</v>
      </c>
      <c r="G1410" s="21"/>
      <c r="H1410" s="9">
        <v>1.3677999999999999</v>
      </c>
      <c r="I1410" s="9" t="s">
        <v>1</v>
      </c>
      <c r="J1410" s="21"/>
      <c r="K1410" s="9">
        <v>5.09</v>
      </c>
      <c r="L1410" s="22">
        <v>3.1789999999999998</v>
      </c>
      <c r="N1410" s="14">
        <f t="shared" si="106"/>
        <v>0.90659437582128743</v>
      </c>
      <c r="O1410" s="26">
        <f t="shared" si="107"/>
        <v>3.6206</v>
      </c>
      <c r="P1410" s="16">
        <f t="shared" si="108"/>
        <v>0.12017949388924976</v>
      </c>
      <c r="Q1410" s="16">
        <f t="shared" si="109"/>
        <v>3.2720183944816572</v>
      </c>
    </row>
    <row r="1411" spans="1:17" x14ac:dyDescent="0.45">
      <c r="A1411" s="35">
        <f>Factors!A1411</f>
        <v>37200</v>
      </c>
      <c r="B1411" s="17">
        <v>3.532</v>
      </c>
      <c r="D1411" s="22">
        <v>3.3029999999999999</v>
      </c>
      <c r="E1411" s="20">
        <f t="shared" si="105"/>
        <v>3.165</v>
      </c>
      <c r="F1411" s="22">
        <v>0.03</v>
      </c>
      <c r="G1411" s="21"/>
      <c r="H1411" s="9">
        <v>1.3007</v>
      </c>
      <c r="I1411" s="9" t="s">
        <v>1</v>
      </c>
      <c r="J1411" s="21"/>
      <c r="K1411" s="9">
        <v>5.09</v>
      </c>
      <c r="L1411" s="22">
        <v>3.165</v>
      </c>
      <c r="N1411" s="14">
        <f t="shared" si="106"/>
        <v>0.86211968462549249</v>
      </c>
      <c r="O1411" s="26">
        <f t="shared" si="107"/>
        <v>3.532</v>
      </c>
      <c r="P1411" s="16">
        <f t="shared" si="108"/>
        <v>0.13376629670915907</v>
      </c>
      <c r="Q1411" s="16">
        <f t="shared" si="109"/>
        <v>3.2720183944816572</v>
      </c>
    </row>
    <row r="1412" spans="1:17" x14ac:dyDescent="0.45">
      <c r="A1412" s="35">
        <f>Factors!A1412</f>
        <v>37201</v>
      </c>
      <c r="B1412" s="17">
        <v>3.3298999999999999</v>
      </c>
      <c r="D1412" s="22">
        <v>3.3029999999999999</v>
      </c>
      <c r="E1412" s="20">
        <f t="shared" si="105"/>
        <v>3.1110000000000002</v>
      </c>
      <c r="F1412" s="22">
        <v>0.03</v>
      </c>
      <c r="G1412" s="21"/>
      <c r="H1412" s="9">
        <v>1.2892999999999999</v>
      </c>
      <c r="I1412" s="9" t="s">
        <v>1</v>
      </c>
      <c r="J1412" s="21"/>
      <c r="K1412" s="9">
        <v>5.09</v>
      </c>
      <c r="L1412" s="22">
        <v>3.1110000000000002</v>
      </c>
      <c r="N1412" s="14">
        <f t="shared" si="106"/>
        <v>0.85456362680683273</v>
      </c>
      <c r="O1412" s="26">
        <f t="shared" si="107"/>
        <v>3.3298999999999999</v>
      </c>
      <c r="P1412" s="16">
        <f t="shared" si="108"/>
        <v>0.18620709720591488</v>
      </c>
      <c r="Q1412" s="16">
        <f t="shared" si="109"/>
        <v>3.2720183944816572</v>
      </c>
    </row>
    <row r="1413" spans="1:17" x14ac:dyDescent="0.45">
      <c r="A1413" s="35">
        <f>Factors!A1413</f>
        <v>37202</v>
      </c>
      <c r="B1413" s="17">
        <v>3.3486000000000002</v>
      </c>
      <c r="D1413" s="22">
        <v>3.3029999999999999</v>
      </c>
      <c r="E1413" s="20">
        <f t="shared" ref="E1413:E1476" si="110">IF(ISERROR(L1413/10),K1413,L1413)</f>
        <v>3.0430000000000001</v>
      </c>
      <c r="F1413" s="22">
        <v>0.03</v>
      </c>
      <c r="G1413" s="21"/>
      <c r="H1413" s="9">
        <v>1.2724</v>
      </c>
      <c r="I1413" s="9" t="s">
        <v>1</v>
      </c>
      <c r="J1413" s="21"/>
      <c r="K1413" s="9">
        <v>5.09</v>
      </c>
      <c r="L1413" s="22">
        <v>3.0430000000000001</v>
      </c>
      <c r="N1413" s="14">
        <f t="shared" ref="N1413:N1476" si="111">IF(ISERROR(I1413/10),IF(ISERROR(H1413/H1414),N1414*0.99999999,N1414*H1413/H1414),I1413)</f>
        <v>0.84336210249671462</v>
      </c>
      <c r="O1413" s="26">
        <f t="shared" ref="O1413:O1476" si="112">B1413</f>
        <v>3.3486000000000002</v>
      </c>
      <c r="P1413" s="16">
        <f t="shared" ref="P1413:P1476" si="113">IF(               ((1+$D1413/100)/(1+E1413/100)-1)&lt;=0,0.0000001,100*((1+$D1413/100)/(1+E1413/100)-1))</f>
        <v>0.25232184621952758</v>
      </c>
      <c r="Q1413" s="16">
        <f t="shared" ref="Q1413:Q1476" si="114">IF(               ((1+$D1413/100)/(1+F1413/100)-1)&lt;=0,0.0000001,100*((1+$D1413/100)/(1+F1413/100)-1))</f>
        <v>3.2720183944816572</v>
      </c>
    </row>
    <row r="1414" spans="1:17" x14ac:dyDescent="0.45">
      <c r="A1414" s="35">
        <f>Factors!A1414</f>
        <v>37203</v>
      </c>
      <c r="B1414" s="17">
        <v>3.5701999999999998</v>
      </c>
      <c r="D1414" s="22">
        <v>3.3029999999999999</v>
      </c>
      <c r="E1414" s="20">
        <f t="shared" si="110"/>
        <v>2.9939999999999998</v>
      </c>
      <c r="F1414" s="22">
        <v>0.03</v>
      </c>
      <c r="G1414" s="21"/>
      <c r="H1414" s="9">
        <v>1.3578999999999999</v>
      </c>
      <c r="I1414" s="9" t="s">
        <v>1</v>
      </c>
      <c r="J1414" s="21"/>
      <c r="K1414" s="9">
        <v>5.09</v>
      </c>
      <c r="L1414" s="22">
        <v>2.9939999999999998</v>
      </c>
      <c r="N1414" s="14">
        <f t="shared" si="111"/>
        <v>0.90003253613666201</v>
      </c>
      <c r="O1414" s="26">
        <f t="shared" si="112"/>
        <v>3.5701999999999998</v>
      </c>
      <c r="P1414" s="16">
        <f t="shared" si="113"/>
        <v>0.30001747674619494</v>
      </c>
      <c r="Q1414" s="16">
        <f t="shared" si="114"/>
        <v>3.2720183944816572</v>
      </c>
    </row>
    <row r="1415" spans="1:17" x14ac:dyDescent="0.45">
      <c r="A1415" s="35">
        <f>Factors!A1415</f>
        <v>37204</v>
      </c>
      <c r="B1415" s="17">
        <v>3.5566</v>
      </c>
      <c r="D1415" s="22">
        <v>3.3029999999999999</v>
      </c>
      <c r="E1415" s="20">
        <f t="shared" si="110"/>
        <v>3.02</v>
      </c>
      <c r="F1415" s="22">
        <v>0.03</v>
      </c>
      <c r="G1415" s="21"/>
      <c r="H1415" s="9">
        <v>1.335</v>
      </c>
      <c r="I1415" s="9" t="s">
        <v>1</v>
      </c>
      <c r="J1415" s="21"/>
      <c r="K1415" s="9">
        <v>5.09</v>
      </c>
      <c r="L1415" s="22">
        <v>3.02</v>
      </c>
      <c r="N1415" s="14">
        <f t="shared" si="111"/>
        <v>0.88485413929040713</v>
      </c>
      <c r="O1415" s="26">
        <f t="shared" si="112"/>
        <v>3.5566</v>
      </c>
      <c r="P1415" s="16">
        <f t="shared" si="113"/>
        <v>0.27470394098232376</v>
      </c>
      <c r="Q1415" s="16">
        <f t="shared" si="114"/>
        <v>3.2720183944816572</v>
      </c>
    </row>
    <row r="1416" spans="1:17" x14ac:dyDescent="0.45">
      <c r="A1416" s="35">
        <f>Factors!A1416</f>
        <v>37205</v>
      </c>
      <c r="B1416" s="17">
        <v>3.5566</v>
      </c>
      <c r="D1416" s="22">
        <v>3.3029999999999999</v>
      </c>
      <c r="E1416" s="20">
        <f t="shared" si="110"/>
        <v>3.02</v>
      </c>
      <c r="F1416" s="22">
        <v>0.03</v>
      </c>
      <c r="G1416" s="21"/>
      <c r="H1416" s="9">
        <v>1.335</v>
      </c>
      <c r="I1416" s="9" t="s">
        <v>1</v>
      </c>
      <c r="J1416" s="21"/>
      <c r="K1416" s="9">
        <v>5.09</v>
      </c>
      <c r="L1416" s="22">
        <v>3.02</v>
      </c>
      <c r="N1416" s="14">
        <f t="shared" si="111"/>
        <v>0.88485413929040713</v>
      </c>
      <c r="O1416" s="26">
        <f t="shared" si="112"/>
        <v>3.5566</v>
      </c>
      <c r="P1416" s="16">
        <f t="shared" si="113"/>
        <v>0.27470394098232376</v>
      </c>
      <c r="Q1416" s="16">
        <f t="shared" si="114"/>
        <v>3.2720183944816572</v>
      </c>
    </row>
    <row r="1417" spans="1:17" x14ac:dyDescent="0.45">
      <c r="A1417" s="35">
        <f>Factors!A1417</f>
        <v>37206</v>
      </c>
      <c r="B1417" s="17">
        <v>3.5566</v>
      </c>
      <c r="D1417" s="22">
        <v>3.3029999999999999</v>
      </c>
      <c r="E1417" s="20">
        <f t="shared" si="110"/>
        <v>3.02</v>
      </c>
      <c r="F1417" s="22">
        <v>0.03</v>
      </c>
      <c r="G1417" s="21"/>
      <c r="H1417" s="9">
        <v>1.335</v>
      </c>
      <c r="I1417" s="9" t="s">
        <v>1</v>
      </c>
      <c r="J1417" s="21"/>
      <c r="K1417" s="9">
        <v>5.09</v>
      </c>
      <c r="L1417" s="22">
        <v>3.02</v>
      </c>
      <c r="N1417" s="14">
        <f t="shared" si="111"/>
        <v>0.88485413929040713</v>
      </c>
      <c r="O1417" s="26">
        <f t="shared" si="112"/>
        <v>3.5566</v>
      </c>
      <c r="P1417" s="16">
        <f t="shared" si="113"/>
        <v>0.27470394098232376</v>
      </c>
      <c r="Q1417" s="16">
        <f t="shared" si="114"/>
        <v>3.2720183944816572</v>
      </c>
    </row>
    <row r="1418" spans="1:17" x14ac:dyDescent="0.45">
      <c r="A1418" s="35">
        <f>Factors!A1418</f>
        <v>37207</v>
      </c>
      <c r="B1418" s="17">
        <v>3.5566</v>
      </c>
      <c r="D1418" s="22">
        <v>3.3029999999999999</v>
      </c>
      <c r="E1418" s="20">
        <f t="shared" si="110"/>
        <v>3.056</v>
      </c>
      <c r="F1418" s="22">
        <v>0.03</v>
      </c>
      <c r="G1418" s="21"/>
      <c r="H1418" s="9">
        <v>1.3254000000000001</v>
      </c>
      <c r="I1418" s="9" t="s">
        <v>1</v>
      </c>
      <c r="J1418" s="21"/>
      <c r="K1418" s="9">
        <v>5.09</v>
      </c>
      <c r="L1418" s="22">
        <v>3.056</v>
      </c>
      <c r="N1418" s="14">
        <f t="shared" si="111"/>
        <v>0.87849114323258859</v>
      </c>
      <c r="O1418" s="26">
        <f t="shared" si="112"/>
        <v>3.5566</v>
      </c>
      <c r="P1418" s="16">
        <f t="shared" si="113"/>
        <v>0.23967551622419148</v>
      </c>
      <c r="Q1418" s="16">
        <f t="shared" si="114"/>
        <v>3.2720183944816572</v>
      </c>
    </row>
    <row r="1419" spans="1:17" x14ac:dyDescent="0.45">
      <c r="A1419" s="35">
        <f>Factors!A1419</f>
        <v>37208</v>
      </c>
      <c r="B1419" s="17">
        <v>3.6709000000000001</v>
      </c>
      <c r="D1419" s="22">
        <v>3.3029999999999999</v>
      </c>
      <c r="E1419" s="20">
        <f t="shared" si="110"/>
        <v>3.0630000000000002</v>
      </c>
      <c r="F1419" s="22">
        <v>0.03</v>
      </c>
      <c r="G1419" s="21"/>
      <c r="H1419" s="9">
        <v>1.3524</v>
      </c>
      <c r="I1419" s="9" t="s">
        <v>1</v>
      </c>
      <c r="J1419" s="21"/>
      <c r="K1419" s="9">
        <v>5.09</v>
      </c>
      <c r="L1419" s="22">
        <v>3.0630000000000002</v>
      </c>
      <c r="N1419" s="14">
        <f t="shared" si="111"/>
        <v>0.89638706964520354</v>
      </c>
      <c r="O1419" s="26">
        <f t="shared" si="112"/>
        <v>3.6709000000000001</v>
      </c>
      <c r="P1419" s="16">
        <f t="shared" si="113"/>
        <v>0.2328672753558525</v>
      </c>
      <c r="Q1419" s="16">
        <f t="shared" si="114"/>
        <v>3.2720183944816572</v>
      </c>
    </row>
    <row r="1420" spans="1:17" x14ac:dyDescent="0.45">
      <c r="A1420" s="35">
        <f>Factors!A1420</f>
        <v>37209</v>
      </c>
      <c r="B1420" s="17">
        <v>4.0296000000000003</v>
      </c>
      <c r="D1420" s="22">
        <v>3.3029999999999999</v>
      </c>
      <c r="E1420" s="20">
        <f t="shared" si="110"/>
        <v>3.105</v>
      </c>
      <c r="F1420" s="22">
        <v>0.03</v>
      </c>
      <c r="G1420" s="21"/>
      <c r="H1420" s="9">
        <v>1.4655</v>
      </c>
      <c r="I1420" s="9" t="s">
        <v>1</v>
      </c>
      <c r="J1420" s="21"/>
      <c r="K1420" s="9">
        <v>5.09</v>
      </c>
      <c r="L1420" s="22">
        <v>3.105</v>
      </c>
      <c r="N1420" s="14">
        <f t="shared" si="111"/>
        <v>0.97135111695137966</v>
      </c>
      <c r="O1420" s="26">
        <f t="shared" si="112"/>
        <v>4.0296000000000003</v>
      </c>
      <c r="P1420" s="16">
        <f t="shared" si="113"/>
        <v>0.1920372435866291</v>
      </c>
      <c r="Q1420" s="16">
        <f t="shared" si="114"/>
        <v>3.2720183944816572</v>
      </c>
    </row>
    <row r="1421" spans="1:17" x14ac:dyDescent="0.45">
      <c r="A1421" s="35">
        <f>Factors!A1421</f>
        <v>37210</v>
      </c>
      <c r="B1421" s="17">
        <v>4.4791999999999996</v>
      </c>
      <c r="D1421" s="22">
        <v>3.3029999999999999</v>
      </c>
      <c r="E1421" s="20">
        <f t="shared" si="110"/>
        <v>3.214</v>
      </c>
      <c r="F1421" s="22">
        <v>0.03</v>
      </c>
      <c r="G1421" s="21"/>
      <c r="H1421" s="9">
        <v>1.5668</v>
      </c>
      <c r="I1421" s="9" t="s">
        <v>1</v>
      </c>
      <c r="J1421" s="21"/>
      <c r="K1421" s="9">
        <v>5.09</v>
      </c>
      <c r="L1421" s="22">
        <v>3.214</v>
      </c>
      <c r="N1421" s="14">
        <f t="shared" si="111"/>
        <v>1.0384939816031535</v>
      </c>
      <c r="O1421" s="26">
        <f t="shared" si="112"/>
        <v>4.4791999999999996</v>
      </c>
      <c r="P1421" s="16">
        <f t="shared" si="113"/>
        <v>8.622861239753199E-2</v>
      </c>
      <c r="Q1421" s="16">
        <f t="shared" si="114"/>
        <v>3.2720183944816572</v>
      </c>
    </row>
    <row r="1422" spans="1:17" x14ac:dyDescent="0.45">
      <c r="A1422" s="35">
        <f>Factors!A1422</f>
        <v>37211</v>
      </c>
      <c r="B1422" s="17">
        <v>4.4709000000000003</v>
      </c>
      <c r="D1422" s="22">
        <v>3.3029999999999999</v>
      </c>
      <c r="E1422" s="20">
        <f t="shared" si="110"/>
        <v>3.3279999999999998</v>
      </c>
      <c r="F1422" s="22">
        <v>0.03</v>
      </c>
      <c r="G1422" s="21"/>
      <c r="H1422" s="9">
        <v>1.5274000000000001</v>
      </c>
      <c r="I1422" s="9" t="s">
        <v>1</v>
      </c>
      <c r="J1422" s="21"/>
      <c r="K1422" s="9">
        <v>5.09</v>
      </c>
      <c r="L1422" s="22">
        <v>3.3279999999999998</v>
      </c>
      <c r="N1422" s="14">
        <f t="shared" si="111"/>
        <v>1.012379185282523</v>
      </c>
      <c r="O1422" s="26">
        <f t="shared" si="112"/>
        <v>4.4709000000000003</v>
      </c>
      <c r="P1422" s="16">
        <f t="shared" si="113"/>
        <v>9.9999999999999995E-8</v>
      </c>
      <c r="Q1422" s="16">
        <f t="shared" si="114"/>
        <v>3.2720183944816572</v>
      </c>
    </row>
    <row r="1423" spans="1:17" x14ac:dyDescent="0.45">
      <c r="A1423" s="35">
        <f>Factors!A1423</f>
        <v>37212</v>
      </c>
      <c r="B1423" s="17">
        <v>4.4709000000000003</v>
      </c>
      <c r="D1423" s="22">
        <v>3.3029999999999999</v>
      </c>
      <c r="E1423" s="20">
        <f t="shared" si="110"/>
        <v>3.3279999999999998</v>
      </c>
      <c r="F1423" s="22">
        <v>0.03</v>
      </c>
      <c r="G1423" s="21"/>
      <c r="H1423" s="9">
        <v>1.5274000000000001</v>
      </c>
      <c r="I1423" s="9" t="s">
        <v>1</v>
      </c>
      <c r="J1423" s="21"/>
      <c r="K1423" s="9">
        <v>5.09</v>
      </c>
      <c r="L1423" s="22">
        <v>3.3279999999999998</v>
      </c>
      <c r="N1423" s="14">
        <f t="shared" si="111"/>
        <v>1.012379185282523</v>
      </c>
      <c r="O1423" s="26">
        <f t="shared" si="112"/>
        <v>4.4709000000000003</v>
      </c>
      <c r="P1423" s="16">
        <f t="shared" si="113"/>
        <v>9.9999999999999995E-8</v>
      </c>
      <c r="Q1423" s="16">
        <f t="shared" si="114"/>
        <v>3.2720183944816572</v>
      </c>
    </row>
    <row r="1424" spans="1:17" x14ac:dyDescent="0.45">
      <c r="A1424" s="35">
        <f>Factors!A1424</f>
        <v>37213</v>
      </c>
      <c r="B1424" s="17">
        <v>4.4709000000000003</v>
      </c>
      <c r="D1424" s="22">
        <v>3.3029999999999999</v>
      </c>
      <c r="E1424" s="20">
        <f t="shared" si="110"/>
        <v>3.3279999999999998</v>
      </c>
      <c r="F1424" s="22">
        <v>0.03</v>
      </c>
      <c r="G1424" s="21"/>
      <c r="H1424" s="9">
        <v>1.5274000000000001</v>
      </c>
      <c r="I1424" s="9" t="s">
        <v>1</v>
      </c>
      <c r="J1424" s="21"/>
      <c r="K1424" s="9">
        <v>5.09</v>
      </c>
      <c r="L1424" s="22">
        <v>3.3279999999999998</v>
      </c>
      <c r="N1424" s="14">
        <f t="shared" si="111"/>
        <v>1.012379185282523</v>
      </c>
      <c r="O1424" s="26">
        <f t="shared" si="112"/>
        <v>4.4709000000000003</v>
      </c>
      <c r="P1424" s="16">
        <f t="shared" si="113"/>
        <v>9.9999999999999995E-8</v>
      </c>
      <c r="Q1424" s="16">
        <f t="shared" si="114"/>
        <v>3.2720183944816572</v>
      </c>
    </row>
    <row r="1425" spans="1:17" x14ac:dyDescent="0.45">
      <c r="A1425" s="35">
        <f>Factors!A1425</f>
        <v>37214</v>
      </c>
      <c r="B1425" s="17">
        <v>4.1654999999999998</v>
      </c>
      <c r="D1425" s="22">
        <v>3.3029999999999999</v>
      </c>
      <c r="E1425" s="20">
        <f t="shared" si="110"/>
        <v>3.3149999999999999</v>
      </c>
      <c r="F1425" s="22">
        <v>0.03</v>
      </c>
      <c r="G1425" s="21"/>
      <c r="H1425" s="9">
        <v>1.5225</v>
      </c>
      <c r="I1425" s="9" t="s">
        <v>1</v>
      </c>
      <c r="J1425" s="21"/>
      <c r="K1425" s="9">
        <v>5.09</v>
      </c>
      <c r="L1425" s="22">
        <v>3.3149999999999999</v>
      </c>
      <c r="N1425" s="14">
        <f t="shared" si="111"/>
        <v>1.0091314060446781</v>
      </c>
      <c r="O1425" s="26">
        <f t="shared" si="112"/>
        <v>4.1654999999999998</v>
      </c>
      <c r="P1425" s="16">
        <f t="shared" si="113"/>
        <v>9.9999999999999995E-8</v>
      </c>
      <c r="Q1425" s="16">
        <f t="shared" si="114"/>
        <v>3.2720183944816572</v>
      </c>
    </row>
    <row r="1426" spans="1:17" x14ac:dyDescent="0.45">
      <c r="A1426" s="35">
        <f>Factors!A1426</f>
        <v>37215</v>
      </c>
      <c r="B1426" s="17">
        <v>4.3220000000000001</v>
      </c>
      <c r="D1426" s="22">
        <v>3.3029999999999999</v>
      </c>
      <c r="E1426" s="20">
        <f t="shared" si="110"/>
        <v>3.238</v>
      </c>
      <c r="F1426" s="22">
        <v>0.03</v>
      </c>
      <c r="G1426" s="21"/>
      <c r="H1426" s="9">
        <v>1.5554999999999999</v>
      </c>
      <c r="I1426" s="9" t="s">
        <v>1</v>
      </c>
      <c r="J1426" s="21"/>
      <c r="K1426" s="9">
        <v>5.09</v>
      </c>
      <c r="L1426" s="22">
        <v>3.238</v>
      </c>
      <c r="N1426" s="14">
        <f t="shared" si="111"/>
        <v>1.0310042049934298</v>
      </c>
      <c r="O1426" s="26">
        <f t="shared" si="112"/>
        <v>4.3220000000000001</v>
      </c>
      <c r="P1426" s="16">
        <f t="shared" si="113"/>
        <v>6.2961312694920224E-2</v>
      </c>
      <c r="Q1426" s="16">
        <f t="shared" si="114"/>
        <v>3.2720183944816572</v>
      </c>
    </row>
    <row r="1427" spans="1:17" x14ac:dyDescent="0.45">
      <c r="A1427" s="35">
        <f>Factors!A1427</f>
        <v>37216</v>
      </c>
      <c r="B1427" s="17">
        <v>4.5167000000000002</v>
      </c>
      <c r="D1427" s="22">
        <v>3.3029999999999999</v>
      </c>
      <c r="E1427" s="20">
        <f t="shared" si="110"/>
        <v>3.2650000000000001</v>
      </c>
      <c r="F1427" s="22">
        <v>0.03</v>
      </c>
      <c r="G1427" s="21"/>
      <c r="H1427" s="9">
        <v>1.6188</v>
      </c>
      <c r="I1427" s="9" t="s">
        <v>1</v>
      </c>
      <c r="J1427" s="21"/>
      <c r="K1427" s="9">
        <v>5.09</v>
      </c>
      <c r="L1427" s="22">
        <v>3.2650000000000001</v>
      </c>
      <c r="N1427" s="14">
        <f t="shared" si="111"/>
        <v>1.0729602102496718</v>
      </c>
      <c r="O1427" s="26">
        <f t="shared" si="112"/>
        <v>4.5167000000000002</v>
      </c>
      <c r="P1427" s="16">
        <f t="shared" si="113"/>
        <v>3.6798528058867852E-2</v>
      </c>
      <c r="Q1427" s="16">
        <f t="shared" si="114"/>
        <v>3.2720183944816572</v>
      </c>
    </row>
    <row r="1428" spans="1:17" x14ac:dyDescent="0.45">
      <c r="A1428" s="35">
        <f>Factors!A1428</f>
        <v>37217</v>
      </c>
      <c r="B1428" s="17">
        <v>4.5167000000000002</v>
      </c>
      <c r="D1428" s="22">
        <v>3.3029999999999999</v>
      </c>
      <c r="E1428" s="20">
        <f t="shared" si="110"/>
        <v>3.343</v>
      </c>
      <c r="F1428" s="22">
        <v>0.03</v>
      </c>
      <c r="G1428" s="21"/>
      <c r="H1428" s="9">
        <v>1.5836999999999999</v>
      </c>
      <c r="I1428" s="9" t="s">
        <v>1</v>
      </c>
      <c r="J1428" s="21"/>
      <c r="K1428" s="9">
        <v>5.09</v>
      </c>
      <c r="L1428" s="22">
        <v>3.343</v>
      </c>
      <c r="N1428" s="14">
        <f t="shared" si="111"/>
        <v>1.0496955059132722</v>
      </c>
      <c r="O1428" s="26">
        <f t="shared" si="112"/>
        <v>4.5167000000000002</v>
      </c>
      <c r="P1428" s="16">
        <f t="shared" si="113"/>
        <v>9.9999999999999995E-8</v>
      </c>
      <c r="Q1428" s="16">
        <f t="shared" si="114"/>
        <v>3.2720183944816572</v>
      </c>
    </row>
    <row r="1429" spans="1:17" x14ac:dyDescent="0.45">
      <c r="A1429" s="35">
        <f>Factors!A1429</f>
        <v>37218</v>
      </c>
      <c r="B1429" s="17">
        <v>4.6356999999999999</v>
      </c>
      <c r="D1429" s="22">
        <v>3.3029999999999999</v>
      </c>
      <c r="E1429" s="20">
        <f t="shared" si="110"/>
        <v>3.3180000000000001</v>
      </c>
      <c r="F1429" s="22">
        <v>0.03</v>
      </c>
      <c r="G1429" s="21"/>
      <c r="H1429" s="9">
        <v>1.6042000000000001</v>
      </c>
      <c r="I1429" s="9" t="s">
        <v>1</v>
      </c>
      <c r="J1429" s="21"/>
      <c r="K1429" s="9">
        <v>5.09</v>
      </c>
      <c r="L1429" s="22">
        <v>3.3180000000000001</v>
      </c>
      <c r="N1429" s="14">
        <f t="shared" si="111"/>
        <v>1.0632831537450727</v>
      </c>
      <c r="O1429" s="26">
        <f t="shared" si="112"/>
        <v>4.6356999999999999</v>
      </c>
      <c r="P1429" s="16">
        <f t="shared" si="113"/>
        <v>9.9999999999999995E-8</v>
      </c>
      <c r="Q1429" s="16">
        <f t="shared" si="114"/>
        <v>3.2720183944816572</v>
      </c>
    </row>
    <row r="1430" spans="1:17" x14ac:dyDescent="0.45">
      <c r="A1430" s="35">
        <f>Factors!A1430</f>
        <v>37219</v>
      </c>
      <c r="B1430" s="17">
        <v>4.6356999999999999</v>
      </c>
      <c r="D1430" s="22">
        <v>3.3029999999999999</v>
      </c>
      <c r="E1430" s="20">
        <f t="shared" si="110"/>
        <v>3.3180000000000001</v>
      </c>
      <c r="F1430" s="22">
        <v>0.03</v>
      </c>
      <c r="G1430" s="21"/>
      <c r="H1430" s="9">
        <v>1.6042000000000001</v>
      </c>
      <c r="I1430" s="9" t="s">
        <v>1</v>
      </c>
      <c r="J1430" s="21"/>
      <c r="K1430" s="9">
        <v>5.09</v>
      </c>
      <c r="L1430" s="22">
        <v>3.3180000000000001</v>
      </c>
      <c r="N1430" s="14">
        <f t="shared" si="111"/>
        <v>1.0632831537450727</v>
      </c>
      <c r="O1430" s="26">
        <f t="shared" si="112"/>
        <v>4.6356999999999999</v>
      </c>
      <c r="P1430" s="16">
        <f t="shared" si="113"/>
        <v>9.9999999999999995E-8</v>
      </c>
      <c r="Q1430" s="16">
        <f t="shared" si="114"/>
        <v>3.2720183944816572</v>
      </c>
    </row>
    <row r="1431" spans="1:17" x14ac:dyDescent="0.45">
      <c r="A1431" s="35">
        <f>Factors!A1431</f>
        <v>37220</v>
      </c>
      <c r="B1431" s="17">
        <v>4.6356999999999999</v>
      </c>
      <c r="D1431" s="22">
        <v>3.3029999999999999</v>
      </c>
      <c r="E1431" s="20">
        <f t="shared" si="110"/>
        <v>3.3180000000000001</v>
      </c>
      <c r="F1431" s="22">
        <v>0.03</v>
      </c>
      <c r="G1431" s="21"/>
      <c r="H1431" s="9">
        <v>1.6042000000000001</v>
      </c>
      <c r="I1431" s="9" t="s">
        <v>1</v>
      </c>
      <c r="J1431" s="21"/>
      <c r="K1431" s="9">
        <v>5.09</v>
      </c>
      <c r="L1431" s="22">
        <v>3.3180000000000001</v>
      </c>
      <c r="N1431" s="14">
        <f t="shared" si="111"/>
        <v>1.0632831537450727</v>
      </c>
      <c r="O1431" s="26">
        <f t="shared" si="112"/>
        <v>4.6356999999999999</v>
      </c>
      <c r="P1431" s="16">
        <f t="shared" si="113"/>
        <v>9.9999999999999995E-8</v>
      </c>
      <c r="Q1431" s="16">
        <f t="shared" si="114"/>
        <v>3.2720183944816572</v>
      </c>
    </row>
    <row r="1432" spans="1:17" x14ac:dyDescent="0.45">
      <c r="A1432" s="35">
        <f>Factors!A1432</f>
        <v>37221</v>
      </c>
      <c r="B1432" s="17">
        <v>4.5198</v>
      </c>
      <c r="D1432" s="22">
        <v>3.3029999999999999</v>
      </c>
      <c r="E1432" s="20">
        <f t="shared" si="110"/>
        <v>3.302</v>
      </c>
      <c r="F1432" s="22">
        <v>0.03</v>
      </c>
      <c r="G1432" s="21"/>
      <c r="H1432" s="9">
        <v>1.599</v>
      </c>
      <c r="I1432" s="9" t="s">
        <v>1</v>
      </c>
      <c r="J1432" s="21"/>
      <c r="K1432" s="9">
        <v>5.09</v>
      </c>
      <c r="L1432" s="22">
        <v>3.302</v>
      </c>
      <c r="N1432" s="14">
        <f t="shared" si="111"/>
        <v>1.059836530880421</v>
      </c>
      <c r="O1432" s="26">
        <f t="shared" si="112"/>
        <v>4.5198</v>
      </c>
      <c r="P1432" s="16">
        <f t="shared" si="113"/>
        <v>9.6803546880686042E-4</v>
      </c>
      <c r="Q1432" s="16">
        <f t="shared" si="114"/>
        <v>3.2720183944816572</v>
      </c>
    </row>
    <row r="1433" spans="1:17" x14ac:dyDescent="0.45">
      <c r="A1433" s="35">
        <f>Factors!A1433</f>
        <v>37222</v>
      </c>
      <c r="B1433" s="17">
        <v>4.3727999999999998</v>
      </c>
      <c r="D1433" s="22">
        <v>3.3029999999999999</v>
      </c>
      <c r="E1433" s="20">
        <f t="shared" si="110"/>
        <v>3.3090000000000002</v>
      </c>
      <c r="F1433" s="22">
        <v>0.03</v>
      </c>
      <c r="G1433" s="21"/>
      <c r="H1433" s="9">
        <v>1.4769999999999999</v>
      </c>
      <c r="I1433" s="9" t="s">
        <v>1</v>
      </c>
      <c r="J1433" s="21"/>
      <c r="K1433" s="9">
        <v>5.09</v>
      </c>
      <c r="L1433" s="22">
        <v>3.3090000000000002</v>
      </c>
      <c r="N1433" s="14">
        <f t="shared" si="111"/>
        <v>0.97897345597897523</v>
      </c>
      <c r="O1433" s="26">
        <f t="shared" si="112"/>
        <v>4.3727999999999998</v>
      </c>
      <c r="P1433" s="16">
        <f t="shared" si="113"/>
        <v>9.9999999999999995E-8</v>
      </c>
      <c r="Q1433" s="16">
        <f t="shared" si="114"/>
        <v>3.2720183944816572</v>
      </c>
    </row>
    <row r="1434" spans="1:17" x14ac:dyDescent="0.45">
      <c r="A1434" s="35">
        <f>Factors!A1434</f>
        <v>37223</v>
      </c>
      <c r="B1434" s="17">
        <v>4.5829000000000004</v>
      </c>
      <c r="D1434" s="22">
        <v>3.3029999999999999</v>
      </c>
      <c r="E1434" s="20">
        <f t="shared" si="110"/>
        <v>3.3069999999999999</v>
      </c>
      <c r="F1434" s="22">
        <v>0.03</v>
      </c>
      <c r="G1434" s="21"/>
      <c r="H1434" s="9">
        <v>1.4671000000000001</v>
      </c>
      <c r="I1434" s="9" t="s">
        <v>1</v>
      </c>
      <c r="J1434" s="21"/>
      <c r="K1434" s="9">
        <v>5.09</v>
      </c>
      <c r="L1434" s="22">
        <v>3.3069999999999999</v>
      </c>
      <c r="N1434" s="14">
        <f t="shared" si="111"/>
        <v>0.97241161629434991</v>
      </c>
      <c r="O1434" s="26">
        <f t="shared" si="112"/>
        <v>4.5829000000000004</v>
      </c>
      <c r="P1434" s="16">
        <f t="shared" si="113"/>
        <v>9.9999999999999995E-8</v>
      </c>
      <c r="Q1434" s="16">
        <f t="shared" si="114"/>
        <v>3.2720183944816572</v>
      </c>
    </row>
    <row r="1435" spans="1:17" x14ac:dyDescent="0.45">
      <c r="A1435" s="35">
        <f>Factors!A1435</f>
        <v>37224</v>
      </c>
      <c r="B1435" s="17">
        <v>4.2916999999999996</v>
      </c>
      <c r="D1435" s="22">
        <v>3.3029999999999999</v>
      </c>
      <c r="E1435" s="20">
        <f t="shared" si="110"/>
        <v>3.2679999999999998</v>
      </c>
      <c r="F1435" s="22">
        <v>0.03</v>
      </c>
      <c r="G1435" s="21"/>
      <c r="H1435" s="9">
        <v>1.3493999999999999</v>
      </c>
      <c r="I1435" s="9" t="s">
        <v>1</v>
      </c>
      <c r="J1435" s="21"/>
      <c r="K1435" s="9">
        <v>5.09</v>
      </c>
      <c r="L1435" s="22">
        <v>3.2679999999999998</v>
      </c>
      <c r="N1435" s="14">
        <f t="shared" si="111"/>
        <v>0.89439863337713554</v>
      </c>
      <c r="O1435" s="26">
        <f t="shared" si="112"/>
        <v>4.2916999999999996</v>
      </c>
      <c r="P1435" s="16">
        <f t="shared" si="113"/>
        <v>3.3892396482926301E-2</v>
      </c>
      <c r="Q1435" s="16">
        <f t="shared" si="114"/>
        <v>3.2720183944816572</v>
      </c>
    </row>
    <row r="1436" spans="1:17" x14ac:dyDescent="0.45">
      <c r="A1436" s="35">
        <f>Factors!A1436</f>
        <v>37225</v>
      </c>
      <c r="B1436" s="17">
        <v>4.2763</v>
      </c>
      <c r="D1436" s="22">
        <v>3.3029999999999999</v>
      </c>
      <c r="E1436" s="20">
        <f t="shared" si="110"/>
        <v>3.2170000000000001</v>
      </c>
      <c r="F1436" s="22">
        <v>0.03</v>
      </c>
      <c r="G1436" s="21"/>
      <c r="H1436" s="9">
        <v>1.3412999999999999</v>
      </c>
      <c r="I1436" s="9" t="s">
        <v>1</v>
      </c>
      <c r="J1436" s="21"/>
      <c r="K1436" s="9">
        <v>5.09</v>
      </c>
      <c r="L1436" s="22">
        <v>3.2170000000000001</v>
      </c>
      <c r="N1436" s="14">
        <f t="shared" si="111"/>
        <v>0.889029855453351</v>
      </c>
      <c r="O1436" s="26">
        <f t="shared" si="112"/>
        <v>4.2763</v>
      </c>
      <c r="P1436" s="16">
        <f t="shared" si="113"/>
        <v>8.3319608204068807E-2</v>
      </c>
      <c r="Q1436" s="16">
        <f t="shared" si="114"/>
        <v>3.2720183944816572</v>
      </c>
    </row>
    <row r="1437" spans="1:17" x14ac:dyDescent="0.45">
      <c r="A1437" s="35">
        <f>Factors!A1437</f>
        <v>37226</v>
      </c>
      <c r="B1437" s="17">
        <v>4.2763</v>
      </c>
      <c r="D1437" s="22">
        <v>3.3029999999999999</v>
      </c>
      <c r="E1437" s="20">
        <f t="shared" si="110"/>
        <v>3.2170000000000001</v>
      </c>
      <c r="F1437" s="22">
        <v>0.03</v>
      </c>
      <c r="G1437" s="21"/>
      <c r="H1437" s="9">
        <v>1.3412999999999999</v>
      </c>
      <c r="I1437" s="9" t="s">
        <v>1</v>
      </c>
      <c r="J1437" s="21"/>
      <c r="K1437" s="9">
        <v>5.09</v>
      </c>
      <c r="L1437" s="22">
        <v>3.2170000000000001</v>
      </c>
      <c r="N1437" s="14">
        <f t="shared" si="111"/>
        <v>0.889029855453351</v>
      </c>
      <c r="O1437" s="26">
        <f t="shared" si="112"/>
        <v>4.2763</v>
      </c>
      <c r="P1437" s="16">
        <f t="shared" si="113"/>
        <v>8.3319608204068807E-2</v>
      </c>
      <c r="Q1437" s="16">
        <f t="shared" si="114"/>
        <v>3.2720183944816572</v>
      </c>
    </row>
    <row r="1438" spans="1:17" x14ac:dyDescent="0.45">
      <c r="A1438" s="35">
        <f>Factors!A1438</f>
        <v>37227</v>
      </c>
      <c r="B1438" s="17">
        <v>4.2763</v>
      </c>
      <c r="D1438" s="22">
        <v>3.3029999999999999</v>
      </c>
      <c r="E1438" s="20">
        <f t="shared" si="110"/>
        <v>3.2170000000000001</v>
      </c>
      <c r="F1438" s="22">
        <v>0.03</v>
      </c>
      <c r="G1438" s="21"/>
      <c r="H1438" s="9">
        <v>1.3412999999999999</v>
      </c>
      <c r="I1438" s="9" t="s">
        <v>1</v>
      </c>
      <c r="J1438" s="21"/>
      <c r="K1438" s="9">
        <v>5.09</v>
      </c>
      <c r="L1438" s="22">
        <v>3.2170000000000001</v>
      </c>
      <c r="N1438" s="14">
        <f t="shared" si="111"/>
        <v>0.889029855453351</v>
      </c>
      <c r="O1438" s="26">
        <f t="shared" si="112"/>
        <v>4.2763</v>
      </c>
      <c r="P1438" s="16">
        <f t="shared" si="113"/>
        <v>8.3319608204068807E-2</v>
      </c>
      <c r="Q1438" s="16">
        <f t="shared" si="114"/>
        <v>3.2720183944816572</v>
      </c>
    </row>
    <row r="1439" spans="1:17" x14ac:dyDescent="0.45">
      <c r="A1439" s="35">
        <f>Factors!A1439</f>
        <v>37228</v>
      </c>
      <c r="B1439" s="17">
        <v>4.2636000000000003</v>
      </c>
      <c r="D1439" s="22">
        <v>3.3029999999999999</v>
      </c>
      <c r="E1439" s="20">
        <f t="shared" si="110"/>
        <v>3.1829999999999998</v>
      </c>
      <c r="F1439" s="22">
        <v>0.03</v>
      </c>
      <c r="G1439" s="21"/>
      <c r="H1439" s="9">
        <v>1.2812000000000001</v>
      </c>
      <c r="I1439" s="9" t="s">
        <v>1</v>
      </c>
      <c r="J1439" s="21"/>
      <c r="K1439" s="9">
        <v>5.09</v>
      </c>
      <c r="L1439" s="22">
        <v>3.1829999999999998</v>
      </c>
      <c r="N1439" s="14">
        <f t="shared" si="111"/>
        <v>0.84919484888304886</v>
      </c>
      <c r="O1439" s="26">
        <f t="shared" si="112"/>
        <v>4.2636000000000003</v>
      </c>
      <c r="P1439" s="16">
        <f t="shared" si="113"/>
        <v>0.11629822742116325</v>
      </c>
      <c r="Q1439" s="16">
        <f t="shared" si="114"/>
        <v>3.2720183944816572</v>
      </c>
    </row>
    <row r="1440" spans="1:17" x14ac:dyDescent="0.45">
      <c r="A1440" s="35">
        <f>Factors!A1440</f>
        <v>37229</v>
      </c>
      <c r="B1440" s="17">
        <v>4.2405999999999997</v>
      </c>
      <c r="D1440" s="22">
        <v>3.3029999999999999</v>
      </c>
      <c r="E1440" s="20">
        <f t="shared" si="110"/>
        <v>3.1869999999999998</v>
      </c>
      <c r="F1440" s="22">
        <v>0.03</v>
      </c>
      <c r="G1440" s="21"/>
      <c r="H1440" s="9">
        <v>1.2852999999999999</v>
      </c>
      <c r="I1440" s="9" t="s">
        <v>1</v>
      </c>
      <c r="J1440" s="21"/>
      <c r="K1440" s="9">
        <v>5.09</v>
      </c>
      <c r="L1440" s="22">
        <v>3.1869999999999998</v>
      </c>
      <c r="N1440" s="14">
        <f t="shared" si="111"/>
        <v>0.85191237844940881</v>
      </c>
      <c r="O1440" s="26">
        <f t="shared" si="112"/>
        <v>4.2405999999999997</v>
      </c>
      <c r="P1440" s="16">
        <f t="shared" si="113"/>
        <v>0.11241726186437262</v>
      </c>
      <c r="Q1440" s="16">
        <f t="shared" si="114"/>
        <v>3.2720183944816572</v>
      </c>
    </row>
    <row r="1441" spans="1:17" x14ac:dyDescent="0.45">
      <c r="A1441" s="35">
        <f>Factors!A1441</f>
        <v>37230</v>
      </c>
      <c r="B1441" s="17">
        <v>4.7763</v>
      </c>
      <c r="D1441" s="22">
        <v>3.3029999999999999</v>
      </c>
      <c r="E1441" s="20">
        <f t="shared" si="110"/>
        <v>3.194</v>
      </c>
      <c r="F1441" s="22">
        <v>0.03</v>
      </c>
      <c r="G1441" s="21"/>
      <c r="H1441" s="9">
        <v>1.4123000000000001</v>
      </c>
      <c r="I1441" s="9" t="s">
        <v>1</v>
      </c>
      <c r="J1441" s="21"/>
      <c r="K1441" s="9">
        <v>5.09</v>
      </c>
      <c r="L1441" s="22">
        <v>3.194</v>
      </c>
      <c r="N1441" s="14">
        <f t="shared" si="111"/>
        <v>0.93608951379763494</v>
      </c>
      <c r="O1441" s="26">
        <f t="shared" si="112"/>
        <v>4.7763</v>
      </c>
      <c r="P1441" s="16">
        <f t="shared" si="113"/>
        <v>0.10562629610246788</v>
      </c>
      <c r="Q1441" s="16">
        <f t="shared" si="114"/>
        <v>3.2720183944816572</v>
      </c>
    </row>
    <row r="1442" spans="1:17" x14ac:dyDescent="0.45">
      <c r="A1442" s="35">
        <f>Factors!A1442</f>
        <v>37231</v>
      </c>
      <c r="B1442" s="17">
        <v>4.7782999999999998</v>
      </c>
      <c r="D1442" s="22">
        <v>3.3029999999999999</v>
      </c>
      <c r="E1442" s="20">
        <f t="shared" si="110"/>
        <v>3.3410000000000002</v>
      </c>
      <c r="F1442" s="22">
        <v>0.03</v>
      </c>
      <c r="G1442" s="21"/>
      <c r="H1442" s="9">
        <v>1.4661999999999999</v>
      </c>
      <c r="I1442" s="9" t="s">
        <v>1</v>
      </c>
      <c r="J1442" s="21"/>
      <c r="K1442" s="9">
        <v>5.09</v>
      </c>
      <c r="L1442" s="22">
        <v>3.3410000000000002</v>
      </c>
      <c r="N1442" s="14">
        <f t="shared" si="111"/>
        <v>0.97181508541392914</v>
      </c>
      <c r="O1442" s="26">
        <f t="shared" si="112"/>
        <v>4.7782999999999998</v>
      </c>
      <c r="P1442" s="16">
        <f t="shared" si="113"/>
        <v>9.9999999999999995E-8</v>
      </c>
      <c r="Q1442" s="16">
        <f t="shared" si="114"/>
        <v>3.2720183944816572</v>
      </c>
    </row>
    <row r="1443" spans="1:17" x14ac:dyDescent="0.45">
      <c r="A1443" s="35">
        <f>Factors!A1443</f>
        <v>37232</v>
      </c>
      <c r="B1443" s="17">
        <v>4.8004999999999995</v>
      </c>
      <c r="D1443" s="22">
        <v>3.3029999999999999</v>
      </c>
      <c r="E1443" s="20">
        <f t="shared" si="110"/>
        <v>3.3780000000000001</v>
      </c>
      <c r="F1443" s="22">
        <v>0.03</v>
      </c>
      <c r="G1443" s="21"/>
      <c r="H1443" s="9">
        <v>1.5667</v>
      </c>
      <c r="I1443" s="9" t="s">
        <v>1</v>
      </c>
      <c r="J1443" s="21"/>
      <c r="K1443" s="9">
        <v>5.09</v>
      </c>
      <c r="L1443" s="22">
        <v>3.3780000000000001</v>
      </c>
      <c r="N1443" s="14">
        <f t="shared" si="111"/>
        <v>1.0384277003942182</v>
      </c>
      <c r="O1443" s="26">
        <f t="shared" si="112"/>
        <v>4.8004999999999995</v>
      </c>
      <c r="P1443" s="16">
        <f t="shared" si="113"/>
        <v>9.9999999999999995E-8</v>
      </c>
      <c r="Q1443" s="16">
        <f t="shared" si="114"/>
        <v>3.2720183944816572</v>
      </c>
    </row>
    <row r="1444" spans="1:17" x14ac:dyDescent="0.45">
      <c r="A1444" s="35">
        <f>Factors!A1444</f>
        <v>37233</v>
      </c>
      <c r="B1444" s="17">
        <v>4.8004999999999995</v>
      </c>
      <c r="D1444" s="22">
        <v>3.3029999999999999</v>
      </c>
      <c r="E1444" s="20">
        <f t="shared" si="110"/>
        <v>3.3780000000000001</v>
      </c>
      <c r="F1444" s="22">
        <v>0.03</v>
      </c>
      <c r="G1444" s="21"/>
      <c r="H1444" s="9">
        <v>1.5667</v>
      </c>
      <c r="I1444" s="9" t="s">
        <v>1</v>
      </c>
      <c r="J1444" s="21"/>
      <c r="K1444" s="9">
        <v>5.09</v>
      </c>
      <c r="L1444" s="22">
        <v>3.3780000000000001</v>
      </c>
      <c r="N1444" s="14">
        <f t="shared" si="111"/>
        <v>1.0384277003942182</v>
      </c>
      <c r="O1444" s="26">
        <f t="shared" si="112"/>
        <v>4.8004999999999995</v>
      </c>
      <c r="P1444" s="16">
        <f t="shared" si="113"/>
        <v>9.9999999999999995E-8</v>
      </c>
      <c r="Q1444" s="16">
        <f t="shared" si="114"/>
        <v>3.2720183944816572</v>
      </c>
    </row>
    <row r="1445" spans="1:17" x14ac:dyDescent="0.45">
      <c r="A1445" s="35">
        <f>Factors!A1445</f>
        <v>37234</v>
      </c>
      <c r="B1445" s="17">
        <v>4.8004999999999995</v>
      </c>
      <c r="D1445" s="22">
        <v>3.3029999999999999</v>
      </c>
      <c r="E1445" s="20">
        <f t="shared" si="110"/>
        <v>3.3780000000000001</v>
      </c>
      <c r="F1445" s="22">
        <v>0.03</v>
      </c>
      <c r="G1445" s="21"/>
      <c r="H1445" s="9">
        <v>1.5667</v>
      </c>
      <c r="I1445" s="9" t="s">
        <v>1</v>
      </c>
      <c r="J1445" s="21"/>
      <c r="K1445" s="9">
        <v>5.09</v>
      </c>
      <c r="L1445" s="22">
        <v>3.3780000000000001</v>
      </c>
      <c r="N1445" s="14">
        <f t="shared" si="111"/>
        <v>1.0384277003942182</v>
      </c>
      <c r="O1445" s="26">
        <f t="shared" si="112"/>
        <v>4.8004999999999995</v>
      </c>
      <c r="P1445" s="16">
        <f t="shared" si="113"/>
        <v>9.9999999999999995E-8</v>
      </c>
      <c r="Q1445" s="16">
        <f t="shared" si="114"/>
        <v>3.2720183944816572</v>
      </c>
    </row>
    <row r="1446" spans="1:17" x14ac:dyDescent="0.45">
      <c r="A1446" s="35">
        <f>Factors!A1446</f>
        <v>37235</v>
      </c>
      <c r="B1446" s="17">
        <v>4.6284999999999998</v>
      </c>
      <c r="D1446" s="22">
        <v>3.3029999999999999</v>
      </c>
      <c r="E1446" s="20">
        <f t="shared" si="110"/>
        <v>3.363</v>
      </c>
      <c r="F1446" s="22">
        <v>0.03</v>
      </c>
      <c r="G1446" s="21"/>
      <c r="H1446" s="9">
        <v>1.498</v>
      </c>
      <c r="I1446" s="9" t="s">
        <v>1</v>
      </c>
      <c r="J1446" s="21"/>
      <c r="K1446" s="9">
        <v>5.09</v>
      </c>
      <c r="L1446" s="22">
        <v>3.363</v>
      </c>
      <c r="N1446" s="14">
        <f t="shared" si="111"/>
        <v>0.99289250985545341</v>
      </c>
      <c r="O1446" s="26">
        <f t="shared" si="112"/>
        <v>4.6284999999999998</v>
      </c>
      <c r="P1446" s="16">
        <f t="shared" si="113"/>
        <v>9.9999999999999995E-8</v>
      </c>
      <c r="Q1446" s="16">
        <f t="shared" si="114"/>
        <v>3.2720183944816572</v>
      </c>
    </row>
    <row r="1447" spans="1:17" x14ac:dyDescent="0.45">
      <c r="A1447" s="35">
        <f>Factors!A1447</f>
        <v>37236</v>
      </c>
      <c r="B1447" s="17">
        <v>4.5433000000000003</v>
      </c>
      <c r="D1447" s="22">
        <v>3.3029999999999999</v>
      </c>
      <c r="E1447" s="20">
        <f t="shared" si="110"/>
        <v>3.3039999999999998</v>
      </c>
      <c r="F1447" s="22">
        <v>0.03</v>
      </c>
      <c r="G1447" s="21"/>
      <c r="H1447" s="9">
        <v>1.4523999999999999</v>
      </c>
      <c r="I1447" s="9" t="s">
        <v>1</v>
      </c>
      <c r="J1447" s="21"/>
      <c r="K1447" s="9">
        <v>5.09</v>
      </c>
      <c r="L1447" s="22">
        <v>3.3039999999999998</v>
      </c>
      <c r="N1447" s="14">
        <f t="shared" si="111"/>
        <v>0.96266827858081472</v>
      </c>
      <c r="O1447" s="26">
        <f t="shared" si="112"/>
        <v>4.5433000000000003</v>
      </c>
      <c r="P1447" s="16">
        <f t="shared" si="113"/>
        <v>9.9999999999999995E-8</v>
      </c>
      <c r="Q1447" s="16">
        <f t="shared" si="114"/>
        <v>3.2720183944816572</v>
      </c>
    </row>
    <row r="1448" spans="1:17" x14ac:dyDescent="0.45">
      <c r="A1448" s="35">
        <f>Factors!A1448</f>
        <v>37237</v>
      </c>
      <c r="B1448" s="17">
        <v>4.6020000000000003</v>
      </c>
      <c r="D1448" s="22">
        <v>3.3029999999999999</v>
      </c>
      <c r="E1448" s="20">
        <f t="shared" si="110"/>
        <v>3.2970000000000002</v>
      </c>
      <c r="F1448" s="22">
        <v>0.03</v>
      </c>
      <c r="G1448" s="21"/>
      <c r="H1448" s="9">
        <v>1.4437</v>
      </c>
      <c r="I1448" s="9" t="s">
        <v>1</v>
      </c>
      <c r="J1448" s="21"/>
      <c r="K1448" s="9">
        <v>5.09</v>
      </c>
      <c r="L1448" s="22">
        <v>3.2970000000000002</v>
      </c>
      <c r="N1448" s="14">
        <f t="shared" si="111"/>
        <v>0.95690181340341662</v>
      </c>
      <c r="O1448" s="26">
        <f t="shared" si="112"/>
        <v>4.6020000000000003</v>
      </c>
      <c r="P1448" s="16">
        <f t="shared" si="113"/>
        <v>5.8084939543290304E-3</v>
      </c>
      <c r="Q1448" s="16">
        <f t="shared" si="114"/>
        <v>3.2720183944816572</v>
      </c>
    </row>
    <row r="1449" spans="1:17" x14ac:dyDescent="0.45">
      <c r="A1449" s="35">
        <f>Factors!A1449</f>
        <v>37238</v>
      </c>
      <c r="B1449" s="17">
        <v>4.7526000000000002</v>
      </c>
      <c r="D1449" s="22">
        <v>3.3029999999999999</v>
      </c>
      <c r="E1449" s="20">
        <f t="shared" si="110"/>
        <v>3.2359999999999998</v>
      </c>
      <c r="F1449" s="22">
        <v>0.03</v>
      </c>
      <c r="G1449" s="21"/>
      <c r="H1449" s="9">
        <v>1.4955000000000001</v>
      </c>
      <c r="I1449" s="9" t="s">
        <v>1</v>
      </c>
      <c r="J1449" s="21"/>
      <c r="K1449" s="9">
        <v>5.09</v>
      </c>
      <c r="L1449" s="22">
        <v>3.2359999999999998</v>
      </c>
      <c r="N1449" s="14">
        <f t="shared" si="111"/>
        <v>0.99123547963206327</v>
      </c>
      <c r="O1449" s="26">
        <f t="shared" si="112"/>
        <v>4.7526000000000002</v>
      </c>
      <c r="P1449" s="16">
        <f t="shared" si="113"/>
        <v>6.4899841140686476E-2</v>
      </c>
      <c r="Q1449" s="16">
        <f t="shared" si="114"/>
        <v>3.2720183944816572</v>
      </c>
    </row>
    <row r="1450" spans="1:17" x14ac:dyDescent="0.45">
      <c r="A1450" s="35">
        <f>Factors!A1450</f>
        <v>37239</v>
      </c>
      <c r="B1450" s="17">
        <v>4.9061000000000003</v>
      </c>
      <c r="D1450" s="22">
        <v>3.3029999999999999</v>
      </c>
      <c r="E1450" s="20">
        <f t="shared" si="110"/>
        <v>3.2909999999999999</v>
      </c>
      <c r="F1450" s="22">
        <v>0.03</v>
      </c>
      <c r="G1450" s="21"/>
      <c r="H1450" s="9">
        <v>1.5998999999999999</v>
      </c>
      <c r="I1450" s="9" t="s">
        <v>1</v>
      </c>
      <c r="J1450" s="21"/>
      <c r="K1450" s="9">
        <v>5.09</v>
      </c>
      <c r="L1450" s="22">
        <v>3.2909999999999999</v>
      </c>
      <c r="N1450" s="14">
        <f t="shared" si="111"/>
        <v>1.0604330617608411</v>
      </c>
      <c r="O1450" s="26">
        <f t="shared" si="112"/>
        <v>4.9061000000000003</v>
      </c>
      <c r="P1450" s="16">
        <f t="shared" si="113"/>
        <v>1.1617662719887178E-2</v>
      </c>
      <c r="Q1450" s="16">
        <f t="shared" si="114"/>
        <v>3.2720183944816572</v>
      </c>
    </row>
    <row r="1451" spans="1:17" x14ac:dyDescent="0.45">
      <c r="A1451" s="35">
        <f>Factors!A1451</f>
        <v>37240</v>
      </c>
      <c r="B1451" s="17">
        <v>4.9061000000000003</v>
      </c>
      <c r="D1451" s="22">
        <v>3.3029999999999999</v>
      </c>
      <c r="E1451" s="20">
        <f t="shared" si="110"/>
        <v>3.2909999999999999</v>
      </c>
      <c r="F1451" s="22">
        <v>0.03</v>
      </c>
      <c r="G1451" s="21"/>
      <c r="H1451" s="9">
        <v>1.5998999999999999</v>
      </c>
      <c r="I1451" s="9" t="s">
        <v>1</v>
      </c>
      <c r="J1451" s="21"/>
      <c r="K1451" s="9">
        <v>5.09</v>
      </c>
      <c r="L1451" s="22">
        <v>3.2909999999999999</v>
      </c>
      <c r="N1451" s="14">
        <f t="shared" si="111"/>
        <v>1.0604330617608411</v>
      </c>
      <c r="O1451" s="26">
        <f t="shared" si="112"/>
        <v>4.9061000000000003</v>
      </c>
      <c r="P1451" s="16">
        <f t="shared" si="113"/>
        <v>1.1617662719887178E-2</v>
      </c>
      <c r="Q1451" s="16">
        <f t="shared" si="114"/>
        <v>3.2720183944816572</v>
      </c>
    </row>
    <row r="1452" spans="1:17" x14ac:dyDescent="0.45">
      <c r="A1452" s="35">
        <f>Factors!A1452</f>
        <v>37241</v>
      </c>
      <c r="B1452" s="17">
        <v>4.9061000000000003</v>
      </c>
      <c r="D1452" s="22">
        <v>3.3029999999999999</v>
      </c>
      <c r="E1452" s="20">
        <f t="shared" si="110"/>
        <v>3.2909999999999999</v>
      </c>
      <c r="F1452" s="22">
        <v>0.03</v>
      </c>
      <c r="G1452" s="21"/>
      <c r="H1452" s="9">
        <v>1.5998999999999999</v>
      </c>
      <c r="I1452" s="9" t="s">
        <v>1</v>
      </c>
      <c r="J1452" s="21"/>
      <c r="K1452" s="9">
        <v>5.09</v>
      </c>
      <c r="L1452" s="22">
        <v>3.2909999999999999</v>
      </c>
      <c r="N1452" s="14">
        <f t="shared" si="111"/>
        <v>1.0604330617608411</v>
      </c>
      <c r="O1452" s="26">
        <f t="shared" si="112"/>
        <v>4.9061000000000003</v>
      </c>
      <c r="P1452" s="16">
        <f t="shared" si="113"/>
        <v>1.1617662719887178E-2</v>
      </c>
      <c r="Q1452" s="16">
        <f t="shared" si="114"/>
        <v>3.2720183944816572</v>
      </c>
    </row>
    <row r="1453" spans="1:17" x14ac:dyDescent="0.45">
      <c r="A1453" s="35">
        <f>Factors!A1453</f>
        <v>37242</v>
      </c>
      <c r="B1453" s="17">
        <v>4.8551000000000002</v>
      </c>
      <c r="D1453" s="22">
        <v>3.3029999999999999</v>
      </c>
      <c r="E1453" s="20">
        <f t="shared" si="110"/>
        <v>3.3340000000000001</v>
      </c>
      <c r="F1453" s="22">
        <v>0.03</v>
      </c>
      <c r="G1453" s="21"/>
      <c r="H1453" s="9">
        <v>1.5569999999999999</v>
      </c>
      <c r="I1453" s="9" t="s">
        <v>1</v>
      </c>
      <c r="J1453" s="21"/>
      <c r="K1453" s="9">
        <v>5.09</v>
      </c>
      <c r="L1453" s="22">
        <v>3.3340000000000001</v>
      </c>
      <c r="N1453" s="14">
        <f t="shared" si="111"/>
        <v>1.0319984231274639</v>
      </c>
      <c r="O1453" s="26">
        <f t="shared" si="112"/>
        <v>4.8551000000000002</v>
      </c>
      <c r="P1453" s="16">
        <f t="shared" si="113"/>
        <v>9.9999999999999995E-8</v>
      </c>
      <c r="Q1453" s="16">
        <f t="shared" si="114"/>
        <v>3.2720183944816572</v>
      </c>
    </row>
    <row r="1454" spans="1:17" x14ac:dyDescent="0.45">
      <c r="A1454" s="35">
        <f>Factors!A1454</f>
        <v>37243</v>
      </c>
      <c r="B1454" s="17">
        <v>4.7217000000000002</v>
      </c>
      <c r="D1454" s="22">
        <v>3.3029999999999999</v>
      </c>
      <c r="E1454" s="20">
        <f t="shared" si="110"/>
        <v>3.343</v>
      </c>
      <c r="F1454" s="22">
        <v>0.03</v>
      </c>
      <c r="G1454" s="21"/>
      <c r="H1454" s="9">
        <v>1.4943</v>
      </c>
      <c r="I1454" s="9" t="s">
        <v>1</v>
      </c>
      <c r="J1454" s="21"/>
      <c r="K1454" s="9">
        <v>5.09</v>
      </c>
      <c r="L1454" s="22">
        <v>3.343</v>
      </c>
      <c r="N1454" s="14">
        <f t="shared" si="111"/>
        <v>0.99044010512483582</v>
      </c>
      <c r="O1454" s="26">
        <f t="shared" si="112"/>
        <v>4.7217000000000002</v>
      </c>
      <c r="P1454" s="16">
        <f t="shared" si="113"/>
        <v>9.9999999999999995E-8</v>
      </c>
      <c r="Q1454" s="16">
        <f t="shared" si="114"/>
        <v>3.2720183944816572</v>
      </c>
    </row>
    <row r="1455" spans="1:17" x14ac:dyDescent="0.45">
      <c r="A1455" s="35">
        <f>Factors!A1455</f>
        <v>37244</v>
      </c>
      <c r="B1455" s="17">
        <v>4.7104999999999997</v>
      </c>
      <c r="D1455" s="22">
        <v>3.3029999999999999</v>
      </c>
      <c r="E1455" s="20">
        <f t="shared" si="110"/>
        <v>3.3029999999999999</v>
      </c>
      <c r="F1455" s="22">
        <v>0.03</v>
      </c>
      <c r="G1455" s="21"/>
      <c r="H1455" s="9">
        <v>1.4992000000000001</v>
      </c>
      <c r="I1455" s="9" t="s">
        <v>1</v>
      </c>
      <c r="J1455" s="21"/>
      <c r="K1455" s="9">
        <v>5.09</v>
      </c>
      <c r="L1455" s="22">
        <v>3.3029999999999999</v>
      </c>
      <c r="N1455" s="14">
        <f t="shared" si="111"/>
        <v>0.99368788436268085</v>
      </c>
      <c r="O1455" s="26">
        <f t="shared" si="112"/>
        <v>4.7104999999999997</v>
      </c>
      <c r="P1455" s="16">
        <f t="shared" si="113"/>
        <v>9.9999999999999995E-8</v>
      </c>
      <c r="Q1455" s="16">
        <f t="shared" si="114"/>
        <v>3.2720183944816572</v>
      </c>
    </row>
    <row r="1456" spans="1:17" x14ac:dyDescent="0.45">
      <c r="A1456" s="35">
        <f>Factors!A1456</f>
        <v>37245</v>
      </c>
      <c r="B1456" s="17">
        <v>4.7386999999999997</v>
      </c>
      <c r="D1456" s="22">
        <v>3.3029999999999999</v>
      </c>
      <c r="E1456" s="20">
        <f t="shared" si="110"/>
        <v>3.2989999999999999</v>
      </c>
      <c r="F1456" s="22">
        <v>0.03</v>
      </c>
      <c r="G1456" s="21"/>
      <c r="H1456" s="9">
        <v>1.5232000000000001</v>
      </c>
      <c r="I1456" s="9" t="s">
        <v>1</v>
      </c>
      <c r="J1456" s="21"/>
      <c r="K1456" s="9">
        <v>5.09</v>
      </c>
      <c r="L1456" s="22">
        <v>3.2989999999999999</v>
      </c>
      <c r="N1456" s="14">
        <f t="shared" si="111"/>
        <v>1.0095953745072275</v>
      </c>
      <c r="O1456" s="26">
        <f t="shared" si="112"/>
        <v>4.7386999999999997</v>
      </c>
      <c r="P1456" s="16">
        <f t="shared" si="113"/>
        <v>3.8722543296509926E-3</v>
      </c>
      <c r="Q1456" s="16">
        <f t="shared" si="114"/>
        <v>3.2720183944816572</v>
      </c>
    </row>
    <row r="1457" spans="1:17" x14ac:dyDescent="0.45">
      <c r="A1457" s="35">
        <f>Factors!A1457</f>
        <v>37246</v>
      </c>
      <c r="B1457" s="17">
        <v>4.9454000000000002</v>
      </c>
      <c r="D1457" s="22">
        <v>3.3029999999999999</v>
      </c>
      <c r="E1457" s="20">
        <f t="shared" si="110"/>
        <v>3.302</v>
      </c>
      <c r="F1457" s="22">
        <v>0.03</v>
      </c>
      <c r="G1457" s="21"/>
      <c r="H1457" s="9">
        <v>1.6095000000000002</v>
      </c>
      <c r="I1457" s="9" t="s">
        <v>1</v>
      </c>
      <c r="J1457" s="21"/>
      <c r="K1457" s="9">
        <v>5.09</v>
      </c>
      <c r="L1457" s="22">
        <v>3.302</v>
      </c>
      <c r="N1457" s="14">
        <f t="shared" si="111"/>
        <v>1.0667960578186597</v>
      </c>
      <c r="O1457" s="26">
        <f t="shared" si="112"/>
        <v>4.9454000000000002</v>
      </c>
      <c r="P1457" s="16">
        <f t="shared" si="113"/>
        <v>9.6803546880686042E-4</v>
      </c>
      <c r="Q1457" s="16">
        <f t="shared" si="114"/>
        <v>3.2720183944816572</v>
      </c>
    </row>
    <row r="1458" spans="1:17" x14ac:dyDescent="0.45">
      <c r="A1458" s="35">
        <f>Factors!A1458</f>
        <v>37247</v>
      </c>
      <c r="B1458" s="17">
        <v>4.9454000000000002</v>
      </c>
      <c r="D1458" s="22">
        <v>3.3029999999999999</v>
      </c>
      <c r="E1458" s="20">
        <f t="shared" si="110"/>
        <v>3.302</v>
      </c>
      <c r="F1458" s="22">
        <v>0.03</v>
      </c>
      <c r="G1458" s="21"/>
      <c r="H1458" s="9">
        <v>1.6095000000000002</v>
      </c>
      <c r="I1458" s="9" t="s">
        <v>1</v>
      </c>
      <c r="J1458" s="21"/>
      <c r="K1458" s="9">
        <v>5.09</v>
      </c>
      <c r="L1458" s="22">
        <v>3.302</v>
      </c>
      <c r="N1458" s="14">
        <f t="shared" si="111"/>
        <v>1.0667960578186597</v>
      </c>
      <c r="O1458" s="26">
        <f t="shared" si="112"/>
        <v>4.9454000000000002</v>
      </c>
      <c r="P1458" s="16">
        <f t="shared" si="113"/>
        <v>9.6803546880686042E-4</v>
      </c>
      <c r="Q1458" s="16">
        <f t="shared" si="114"/>
        <v>3.2720183944816572</v>
      </c>
    </row>
    <row r="1459" spans="1:17" x14ac:dyDescent="0.45">
      <c r="A1459" s="35">
        <f>Factors!A1459</f>
        <v>37248</v>
      </c>
      <c r="B1459" s="17">
        <v>4.9454000000000002</v>
      </c>
      <c r="D1459" s="22">
        <v>3.3029999999999999</v>
      </c>
      <c r="E1459" s="20">
        <f t="shared" si="110"/>
        <v>3.302</v>
      </c>
      <c r="F1459" s="22">
        <v>0.03</v>
      </c>
      <c r="G1459" s="21"/>
      <c r="H1459" s="9">
        <v>1.6095000000000002</v>
      </c>
      <c r="I1459" s="9" t="s">
        <v>1</v>
      </c>
      <c r="J1459" s="21"/>
      <c r="K1459" s="9">
        <v>5.09</v>
      </c>
      <c r="L1459" s="22">
        <v>3.302</v>
      </c>
      <c r="N1459" s="14">
        <f t="shared" si="111"/>
        <v>1.0667960578186597</v>
      </c>
      <c r="O1459" s="26">
        <f t="shared" si="112"/>
        <v>4.9454000000000002</v>
      </c>
      <c r="P1459" s="16">
        <f t="shared" si="113"/>
        <v>9.6803546880686042E-4</v>
      </c>
      <c r="Q1459" s="16">
        <f t="shared" si="114"/>
        <v>3.2720183944816572</v>
      </c>
    </row>
    <row r="1460" spans="1:17" x14ac:dyDescent="0.45">
      <c r="A1460" s="35">
        <f>Factors!A1460</f>
        <v>37249</v>
      </c>
      <c r="B1460" s="17">
        <v>4.9284999999999997</v>
      </c>
      <c r="D1460" s="22">
        <v>3.3029999999999999</v>
      </c>
      <c r="E1460" s="20">
        <f t="shared" si="110"/>
        <v>3.32</v>
      </c>
      <c r="F1460" s="22">
        <v>0.03</v>
      </c>
      <c r="G1460" s="21"/>
      <c r="H1460" s="9">
        <v>1.6374</v>
      </c>
      <c r="I1460" s="9" t="s">
        <v>1</v>
      </c>
      <c r="J1460" s="21"/>
      <c r="K1460" s="9">
        <v>5.09</v>
      </c>
      <c r="L1460" s="22">
        <v>3.32</v>
      </c>
      <c r="N1460" s="14">
        <f t="shared" si="111"/>
        <v>1.0852885151116951</v>
      </c>
      <c r="O1460" s="26">
        <f t="shared" si="112"/>
        <v>4.9284999999999997</v>
      </c>
      <c r="P1460" s="16">
        <f t="shared" si="113"/>
        <v>9.9999999999999995E-8</v>
      </c>
      <c r="Q1460" s="16">
        <f t="shared" si="114"/>
        <v>3.2720183944816572</v>
      </c>
    </row>
    <row r="1461" spans="1:17" x14ac:dyDescent="0.45">
      <c r="A1461" s="35">
        <f>Factors!A1461</f>
        <v>37250</v>
      </c>
      <c r="B1461" s="17">
        <v>4.9284999999999997</v>
      </c>
      <c r="D1461" s="22">
        <v>3.3029999999999999</v>
      </c>
      <c r="E1461" s="20">
        <f t="shared" si="110"/>
        <v>3.32</v>
      </c>
      <c r="F1461" s="22">
        <v>0.03</v>
      </c>
      <c r="G1461" s="21"/>
      <c r="H1461" s="9">
        <v>1.6394</v>
      </c>
      <c r="I1461" s="9" t="s">
        <v>1</v>
      </c>
      <c r="J1461" s="21"/>
      <c r="K1461" s="9">
        <v>5.09</v>
      </c>
      <c r="L1461" s="22">
        <v>3.32</v>
      </c>
      <c r="N1461" s="14">
        <f t="shared" si="111"/>
        <v>1.0866141392904072</v>
      </c>
      <c r="O1461" s="26">
        <f t="shared" si="112"/>
        <v>4.9284999999999997</v>
      </c>
      <c r="P1461" s="16">
        <f t="shared" si="113"/>
        <v>9.9999999999999995E-8</v>
      </c>
      <c r="Q1461" s="16">
        <f t="shared" si="114"/>
        <v>3.2720183944816572</v>
      </c>
    </row>
    <row r="1462" spans="1:17" x14ac:dyDescent="0.45">
      <c r="A1462" s="35">
        <f>Factors!A1462</f>
        <v>37251</v>
      </c>
      <c r="B1462" s="17">
        <v>5.0585000000000004</v>
      </c>
      <c r="D1462" s="22">
        <v>3.3029999999999999</v>
      </c>
      <c r="E1462" s="20">
        <f t="shared" si="110"/>
        <v>3.32</v>
      </c>
      <c r="F1462" s="22">
        <v>0.03</v>
      </c>
      <c r="G1462" s="21"/>
      <c r="H1462" s="9">
        <v>1.6758999999999999</v>
      </c>
      <c r="I1462" s="9" t="s">
        <v>1</v>
      </c>
      <c r="J1462" s="21"/>
      <c r="K1462" s="9">
        <v>5.09</v>
      </c>
      <c r="L1462" s="22">
        <v>3.32</v>
      </c>
      <c r="N1462" s="14">
        <f t="shared" si="111"/>
        <v>1.1108067805519051</v>
      </c>
      <c r="O1462" s="26">
        <f t="shared" si="112"/>
        <v>5.0585000000000004</v>
      </c>
      <c r="P1462" s="16">
        <f t="shared" si="113"/>
        <v>9.9999999999999995E-8</v>
      </c>
      <c r="Q1462" s="16">
        <f t="shared" si="114"/>
        <v>3.2720183944816572</v>
      </c>
    </row>
    <row r="1463" spans="1:17" x14ac:dyDescent="0.45">
      <c r="A1463" s="35">
        <f>Factors!A1463</f>
        <v>37252</v>
      </c>
      <c r="B1463" s="17">
        <v>4.7986000000000004</v>
      </c>
      <c r="D1463" s="22">
        <v>3.3029999999999999</v>
      </c>
      <c r="E1463" s="20">
        <f t="shared" si="110"/>
        <v>3.3490000000000002</v>
      </c>
      <c r="F1463" s="22">
        <v>0.03</v>
      </c>
      <c r="G1463" s="21"/>
      <c r="H1463" s="9">
        <v>1.5361</v>
      </c>
      <c r="I1463" s="9" t="s">
        <v>1</v>
      </c>
      <c r="J1463" s="21"/>
      <c r="K1463" s="9">
        <v>5.09</v>
      </c>
      <c r="L1463" s="22">
        <v>3.3490000000000002</v>
      </c>
      <c r="N1463" s="14">
        <f t="shared" si="111"/>
        <v>1.0181456504599209</v>
      </c>
      <c r="O1463" s="26">
        <f t="shared" si="112"/>
        <v>4.7986000000000004</v>
      </c>
      <c r="P1463" s="16">
        <f t="shared" si="113"/>
        <v>9.9999999999999995E-8</v>
      </c>
      <c r="Q1463" s="16">
        <f t="shared" si="114"/>
        <v>3.2720183944816572</v>
      </c>
    </row>
    <row r="1464" spans="1:17" x14ac:dyDescent="0.45">
      <c r="A1464" s="35">
        <f>Factors!A1464</f>
        <v>37253</v>
      </c>
      <c r="B1464" s="17">
        <v>4.8774999999999995</v>
      </c>
      <c r="D1464" s="22">
        <v>3.3029999999999999</v>
      </c>
      <c r="E1464" s="20">
        <f t="shared" si="110"/>
        <v>3.3410000000000002</v>
      </c>
      <c r="F1464" s="22">
        <v>0.03</v>
      </c>
      <c r="G1464" s="21"/>
      <c r="H1464" s="9">
        <v>1.5615999999999999</v>
      </c>
      <c r="I1464" s="9" t="s">
        <v>1</v>
      </c>
      <c r="J1464" s="21"/>
      <c r="K1464" s="9">
        <v>5.09</v>
      </c>
      <c r="L1464" s="22">
        <v>3.3410000000000002</v>
      </c>
      <c r="N1464" s="14">
        <f t="shared" si="111"/>
        <v>1.0350473587385016</v>
      </c>
      <c r="O1464" s="26">
        <f t="shared" si="112"/>
        <v>4.8774999999999995</v>
      </c>
      <c r="P1464" s="16">
        <f t="shared" si="113"/>
        <v>9.9999999999999995E-8</v>
      </c>
      <c r="Q1464" s="16">
        <f t="shared" si="114"/>
        <v>3.2720183944816572</v>
      </c>
    </row>
    <row r="1465" spans="1:17" x14ac:dyDescent="0.45">
      <c r="A1465" s="35">
        <f>Factors!A1465</f>
        <v>37254</v>
      </c>
      <c r="B1465" s="17">
        <v>4.8774999999999995</v>
      </c>
      <c r="D1465" s="22">
        <v>3.3029999999999999</v>
      </c>
      <c r="E1465" s="20">
        <f t="shared" si="110"/>
        <v>3.3410000000000002</v>
      </c>
      <c r="F1465" s="22">
        <v>0.03</v>
      </c>
      <c r="G1465" s="21"/>
      <c r="H1465" s="9">
        <v>1.5615999999999999</v>
      </c>
      <c r="I1465" s="9" t="s">
        <v>1</v>
      </c>
      <c r="J1465" s="21"/>
      <c r="K1465" s="9">
        <v>5.09</v>
      </c>
      <c r="L1465" s="22">
        <v>3.3410000000000002</v>
      </c>
      <c r="N1465" s="14">
        <f t="shared" si="111"/>
        <v>1.0350473587385016</v>
      </c>
      <c r="O1465" s="26">
        <f t="shared" si="112"/>
        <v>4.8774999999999995</v>
      </c>
      <c r="P1465" s="16">
        <f t="shared" si="113"/>
        <v>9.9999999999999995E-8</v>
      </c>
      <c r="Q1465" s="16">
        <f t="shared" si="114"/>
        <v>3.2720183944816572</v>
      </c>
    </row>
    <row r="1466" spans="1:17" x14ac:dyDescent="0.45">
      <c r="A1466" s="35">
        <f>Factors!A1466</f>
        <v>37255</v>
      </c>
      <c r="B1466" s="17">
        <v>4.8774999999999995</v>
      </c>
      <c r="D1466" s="22">
        <v>3.3029999999999999</v>
      </c>
      <c r="E1466" s="20">
        <f t="shared" si="110"/>
        <v>3.3410000000000002</v>
      </c>
      <c r="F1466" s="22">
        <v>0.03</v>
      </c>
      <c r="G1466" s="21"/>
      <c r="H1466" s="9">
        <v>1.5615999999999999</v>
      </c>
      <c r="I1466" s="9" t="s">
        <v>1</v>
      </c>
      <c r="J1466" s="21"/>
      <c r="K1466" s="9">
        <v>5.09</v>
      </c>
      <c r="L1466" s="22">
        <v>3.3410000000000002</v>
      </c>
      <c r="N1466" s="14">
        <f t="shared" si="111"/>
        <v>1.0350473587385016</v>
      </c>
      <c r="O1466" s="26">
        <f t="shared" si="112"/>
        <v>4.8774999999999995</v>
      </c>
      <c r="P1466" s="16">
        <f t="shared" si="113"/>
        <v>9.9999999999999995E-8</v>
      </c>
      <c r="Q1466" s="16">
        <f t="shared" si="114"/>
        <v>3.2720183944816572</v>
      </c>
    </row>
    <row r="1467" spans="1:17" x14ac:dyDescent="0.45">
      <c r="A1467" s="35">
        <f>Factors!A1467</f>
        <v>37256</v>
      </c>
      <c r="B1467" s="17">
        <v>4.6254</v>
      </c>
      <c r="D1467" s="22">
        <v>3.3029999999999999</v>
      </c>
      <c r="E1467" s="20">
        <f t="shared" si="110"/>
        <v>3.3410000000000002</v>
      </c>
      <c r="F1467" s="22">
        <v>0.03</v>
      </c>
      <c r="G1467" s="21"/>
      <c r="H1467" s="9">
        <v>1.5053000000000001</v>
      </c>
      <c r="I1467" s="9" t="s">
        <v>1</v>
      </c>
      <c r="J1467" s="21"/>
      <c r="K1467" s="9">
        <v>5.09</v>
      </c>
      <c r="L1467" s="22">
        <v>3.3410000000000002</v>
      </c>
      <c r="N1467" s="14">
        <f t="shared" si="111"/>
        <v>0.99773103810775277</v>
      </c>
      <c r="O1467" s="26">
        <f t="shared" si="112"/>
        <v>4.6254</v>
      </c>
      <c r="P1467" s="16">
        <f t="shared" si="113"/>
        <v>9.9999999999999995E-8</v>
      </c>
      <c r="Q1467" s="16">
        <f t="shared" si="114"/>
        <v>3.2720183944816572</v>
      </c>
    </row>
    <row r="1468" spans="1:17" x14ac:dyDescent="0.45">
      <c r="A1468" s="35">
        <f>Factors!A1468</f>
        <v>37257</v>
      </c>
      <c r="B1468" s="17">
        <v>4.6254</v>
      </c>
      <c r="D1468" s="22">
        <v>3.3029999999999999</v>
      </c>
      <c r="E1468" s="20">
        <f t="shared" si="110"/>
        <v>3.3410000000000002</v>
      </c>
      <c r="F1468" s="22">
        <v>0.03</v>
      </c>
      <c r="G1468" s="21"/>
      <c r="H1468" s="9">
        <v>1.4969000000000001</v>
      </c>
      <c r="I1468" s="9" t="s">
        <v>1</v>
      </c>
      <c r="J1468" s="21"/>
      <c r="K1468" s="9">
        <v>5.09</v>
      </c>
      <c r="L1468" s="22">
        <v>3.3410000000000002</v>
      </c>
      <c r="N1468" s="14">
        <f t="shared" si="111"/>
        <v>0.99216341655716156</v>
      </c>
      <c r="O1468" s="26">
        <f t="shared" si="112"/>
        <v>4.6254</v>
      </c>
      <c r="P1468" s="16">
        <f t="shared" si="113"/>
        <v>9.9999999999999995E-8</v>
      </c>
      <c r="Q1468" s="16">
        <f t="shared" si="114"/>
        <v>3.2720183944816572</v>
      </c>
    </row>
    <row r="1469" spans="1:17" x14ac:dyDescent="0.45">
      <c r="A1469" s="35">
        <f>Factors!A1469</f>
        <v>37258</v>
      </c>
      <c r="B1469" s="17">
        <v>4.9436</v>
      </c>
      <c r="D1469" s="22">
        <v>3.3029999999999999</v>
      </c>
      <c r="E1469" s="20">
        <f t="shared" si="110"/>
        <v>3.3119999999999998</v>
      </c>
      <c r="F1469" s="22">
        <v>0.03</v>
      </c>
      <c r="G1469" s="21"/>
      <c r="H1469" s="9">
        <v>1.5979999999999999</v>
      </c>
      <c r="I1469" s="9" t="s">
        <v>1</v>
      </c>
      <c r="J1469" s="21"/>
      <c r="K1469" s="9">
        <v>5.09</v>
      </c>
      <c r="L1469" s="22">
        <v>3.3119999999999998</v>
      </c>
      <c r="N1469" s="14">
        <f t="shared" si="111"/>
        <v>1.0591737187910641</v>
      </c>
      <c r="O1469" s="26">
        <f t="shared" si="112"/>
        <v>4.9436</v>
      </c>
      <c r="P1469" s="16">
        <f t="shared" si="113"/>
        <v>9.9999999999999995E-8</v>
      </c>
      <c r="Q1469" s="16">
        <f t="shared" si="114"/>
        <v>3.2720183944816572</v>
      </c>
    </row>
    <row r="1470" spans="1:17" x14ac:dyDescent="0.45">
      <c r="A1470" s="35">
        <f>Factors!A1470</f>
        <v>37259</v>
      </c>
      <c r="B1470" s="17">
        <v>4.7911000000000001</v>
      </c>
      <c r="D1470" s="22">
        <v>3.3029999999999999</v>
      </c>
      <c r="E1470" s="20">
        <f t="shared" si="110"/>
        <v>3.3370000000000002</v>
      </c>
      <c r="F1470" s="22">
        <v>0.03</v>
      </c>
      <c r="G1470" s="21"/>
      <c r="H1470" s="9">
        <v>1.5880000000000001</v>
      </c>
      <c r="I1470" s="9" t="s">
        <v>1</v>
      </c>
      <c r="J1470" s="21"/>
      <c r="K1470" s="9">
        <v>5.09</v>
      </c>
      <c r="L1470" s="22">
        <v>3.3370000000000002</v>
      </c>
      <c r="N1470" s="14">
        <f t="shared" si="111"/>
        <v>1.0525455978975031</v>
      </c>
      <c r="O1470" s="26">
        <f t="shared" si="112"/>
        <v>4.7911000000000001</v>
      </c>
      <c r="P1470" s="16">
        <f t="shared" si="113"/>
        <v>9.9999999999999995E-8</v>
      </c>
      <c r="Q1470" s="16">
        <f t="shared" si="114"/>
        <v>3.2720183944816572</v>
      </c>
    </row>
    <row r="1471" spans="1:17" x14ac:dyDescent="0.45">
      <c r="A1471" s="35">
        <f>Factors!A1471</f>
        <v>37260</v>
      </c>
      <c r="B1471" s="17">
        <v>4.7484999999999999</v>
      </c>
      <c r="D1471" s="22">
        <v>3.3029999999999999</v>
      </c>
      <c r="E1471" s="20">
        <f t="shared" si="110"/>
        <v>3.367</v>
      </c>
      <c r="F1471" s="22">
        <v>0.03</v>
      </c>
      <c r="G1471" s="21"/>
      <c r="H1471" s="9">
        <v>1.5859999999999999</v>
      </c>
      <c r="I1471" s="9" t="s">
        <v>1</v>
      </c>
      <c r="J1471" s="21"/>
      <c r="K1471" s="9">
        <v>5.09</v>
      </c>
      <c r="L1471" s="22">
        <v>3.367</v>
      </c>
      <c r="N1471" s="14">
        <f t="shared" si="111"/>
        <v>1.0512199737187908</v>
      </c>
      <c r="O1471" s="26">
        <f t="shared" si="112"/>
        <v>4.7484999999999999</v>
      </c>
      <c r="P1471" s="16">
        <f t="shared" si="113"/>
        <v>9.9999999999999995E-8</v>
      </c>
      <c r="Q1471" s="16">
        <f t="shared" si="114"/>
        <v>3.2720183944816572</v>
      </c>
    </row>
    <row r="1472" spans="1:17" x14ac:dyDescent="0.45">
      <c r="A1472" s="35">
        <f>Factors!A1472</f>
        <v>37261</v>
      </c>
      <c r="B1472" s="17">
        <v>4.7484999999999999</v>
      </c>
      <c r="D1472" s="22">
        <v>3.3029999999999999</v>
      </c>
      <c r="E1472" s="20">
        <f t="shared" si="110"/>
        <v>3.367</v>
      </c>
      <c r="F1472" s="22">
        <v>0.03</v>
      </c>
      <c r="G1472" s="21"/>
      <c r="H1472" s="9">
        <v>1.5859999999999999</v>
      </c>
      <c r="I1472" s="9" t="s">
        <v>1</v>
      </c>
      <c r="J1472" s="21"/>
      <c r="K1472" s="9">
        <v>5.09</v>
      </c>
      <c r="L1472" s="22">
        <v>3.367</v>
      </c>
      <c r="N1472" s="14">
        <f t="shared" si="111"/>
        <v>1.0512199737187908</v>
      </c>
      <c r="O1472" s="26">
        <f t="shared" si="112"/>
        <v>4.7484999999999999</v>
      </c>
      <c r="P1472" s="16">
        <f t="shared" si="113"/>
        <v>9.9999999999999995E-8</v>
      </c>
      <c r="Q1472" s="16">
        <f t="shared" si="114"/>
        <v>3.2720183944816572</v>
      </c>
    </row>
    <row r="1473" spans="1:17" x14ac:dyDescent="0.45">
      <c r="A1473" s="35">
        <f>Factors!A1473</f>
        <v>37262</v>
      </c>
      <c r="B1473" s="17">
        <v>4.7484999999999999</v>
      </c>
      <c r="D1473" s="22">
        <v>3.3029999999999999</v>
      </c>
      <c r="E1473" s="20">
        <f t="shared" si="110"/>
        <v>3.367</v>
      </c>
      <c r="F1473" s="22">
        <v>0.03</v>
      </c>
      <c r="G1473" s="21"/>
      <c r="H1473" s="9">
        <v>1.5859999999999999</v>
      </c>
      <c r="I1473" s="9" t="s">
        <v>1</v>
      </c>
      <c r="J1473" s="21"/>
      <c r="K1473" s="9">
        <v>5.09</v>
      </c>
      <c r="L1473" s="22">
        <v>3.367</v>
      </c>
      <c r="N1473" s="14">
        <f t="shared" si="111"/>
        <v>1.0512199737187908</v>
      </c>
      <c r="O1473" s="26">
        <f t="shared" si="112"/>
        <v>4.7484999999999999</v>
      </c>
      <c r="P1473" s="16">
        <f t="shared" si="113"/>
        <v>9.9999999999999995E-8</v>
      </c>
      <c r="Q1473" s="16">
        <f t="shared" si="114"/>
        <v>3.2720183944816572</v>
      </c>
    </row>
    <row r="1474" spans="1:17" x14ac:dyDescent="0.45">
      <c r="A1474" s="35">
        <f>Factors!A1474</f>
        <v>37263</v>
      </c>
      <c r="B1474" s="17">
        <v>4.5065999999999997</v>
      </c>
      <c r="D1474" s="22">
        <v>3.3029999999999999</v>
      </c>
      <c r="E1474" s="20">
        <f t="shared" si="110"/>
        <v>3.415</v>
      </c>
      <c r="F1474" s="22">
        <v>0.03</v>
      </c>
      <c r="G1474" s="21"/>
      <c r="H1474" s="9">
        <v>1.55</v>
      </c>
      <c r="I1474" s="9" t="s">
        <v>1</v>
      </c>
      <c r="J1474" s="21"/>
      <c r="K1474" s="9">
        <v>5.09</v>
      </c>
      <c r="L1474" s="22">
        <v>3.415</v>
      </c>
      <c r="N1474" s="14">
        <f t="shared" si="111"/>
        <v>1.0273587385019709</v>
      </c>
      <c r="O1474" s="26">
        <f t="shared" si="112"/>
        <v>4.5065999999999997</v>
      </c>
      <c r="P1474" s="16">
        <f t="shared" si="113"/>
        <v>9.9999999999999995E-8</v>
      </c>
      <c r="Q1474" s="16">
        <f t="shared" si="114"/>
        <v>3.2720183944816572</v>
      </c>
    </row>
    <row r="1475" spans="1:17" x14ac:dyDescent="0.45">
      <c r="A1475" s="35">
        <f>Factors!A1475</f>
        <v>37264</v>
      </c>
      <c r="B1475" s="17">
        <v>4.5930999999999997</v>
      </c>
      <c r="D1475" s="22">
        <v>3.3029999999999999</v>
      </c>
      <c r="E1475" s="20">
        <f t="shared" si="110"/>
        <v>3.3730000000000002</v>
      </c>
      <c r="F1475" s="22">
        <v>0.03</v>
      </c>
      <c r="G1475" s="21"/>
      <c r="H1475" s="9">
        <v>1.5813999999999999</v>
      </c>
      <c r="I1475" s="9" t="s">
        <v>1</v>
      </c>
      <c r="J1475" s="21"/>
      <c r="K1475" s="9">
        <v>5.09</v>
      </c>
      <c r="L1475" s="22">
        <v>3.3730000000000002</v>
      </c>
      <c r="N1475" s="14">
        <f t="shared" si="111"/>
        <v>1.0481710381077527</v>
      </c>
      <c r="O1475" s="26">
        <f t="shared" si="112"/>
        <v>4.5930999999999997</v>
      </c>
      <c r="P1475" s="16">
        <f t="shared" si="113"/>
        <v>9.9999999999999995E-8</v>
      </c>
      <c r="Q1475" s="16">
        <f t="shared" si="114"/>
        <v>3.2720183944816572</v>
      </c>
    </row>
    <row r="1476" spans="1:17" x14ac:dyDescent="0.45">
      <c r="A1476" s="35">
        <f>Factors!A1476</f>
        <v>37265</v>
      </c>
      <c r="B1476" s="17">
        <v>4.4432</v>
      </c>
      <c r="D1476" s="22">
        <v>3.3029999999999999</v>
      </c>
      <c r="E1476" s="20">
        <f t="shared" si="110"/>
        <v>3.42</v>
      </c>
      <c r="F1476" s="22">
        <v>0.03</v>
      </c>
      <c r="G1476" s="21"/>
      <c r="H1476" s="9">
        <v>1.5686</v>
      </c>
      <c r="I1476" s="9" t="s">
        <v>1</v>
      </c>
      <c r="J1476" s="21"/>
      <c r="K1476" s="9">
        <v>5.09</v>
      </c>
      <c r="L1476" s="22">
        <v>3.42</v>
      </c>
      <c r="N1476" s="14">
        <f t="shared" si="111"/>
        <v>1.0396870433639946</v>
      </c>
      <c r="O1476" s="26">
        <f t="shared" si="112"/>
        <v>4.4432</v>
      </c>
      <c r="P1476" s="16">
        <f t="shared" si="113"/>
        <v>9.9999999999999995E-8</v>
      </c>
      <c r="Q1476" s="16">
        <f t="shared" si="114"/>
        <v>3.2720183944816572</v>
      </c>
    </row>
    <row r="1477" spans="1:17" x14ac:dyDescent="0.45">
      <c r="A1477" s="35">
        <f>Factors!A1477</f>
        <v>37266</v>
      </c>
      <c r="B1477" s="17">
        <v>4.3742000000000001</v>
      </c>
      <c r="D1477" s="22">
        <v>3.3029999999999999</v>
      </c>
      <c r="E1477" s="20">
        <f t="shared" ref="E1477:E1540" si="115">IF(ISERROR(L1477/10),K1477,L1477)</f>
        <v>3.45</v>
      </c>
      <c r="F1477" s="22">
        <v>0.03</v>
      </c>
      <c r="G1477" s="21"/>
      <c r="H1477" s="9">
        <v>1.5609999999999999</v>
      </c>
      <c r="I1477" s="9" t="s">
        <v>1</v>
      </c>
      <c r="J1477" s="21"/>
      <c r="K1477" s="9">
        <v>5.09</v>
      </c>
      <c r="L1477" s="22">
        <v>3.45</v>
      </c>
      <c r="N1477" s="14">
        <f t="shared" ref="N1477:N1540" si="116">IF(ISERROR(I1477/10),IF(ISERROR(H1477/H1478),N1478*0.99999999,N1478*H1477/H1478),I1477)</f>
        <v>1.0346496714848881</v>
      </c>
      <c r="O1477" s="26">
        <f t="shared" ref="O1477:O1540" si="117">B1477</f>
        <v>4.3742000000000001</v>
      </c>
      <c r="P1477" s="16">
        <f t="shared" ref="P1477:P1540" si="118">IF(               ((1+$D1477/100)/(1+E1477/100)-1)&lt;=0,0.0000001,100*((1+$D1477/100)/(1+E1477/100)-1))</f>
        <v>9.9999999999999995E-8</v>
      </c>
      <c r="Q1477" s="16">
        <f t="shared" ref="Q1477:Q1540" si="119">IF(               ((1+$D1477/100)/(1+F1477/100)-1)&lt;=0,0.0000001,100*((1+$D1477/100)/(1+F1477/100)-1))</f>
        <v>3.2720183944816572</v>
      </c>
    </row>
    <row r="1478" spans="1:17" x14ac:dyDescent="0.45">
      <c r="A1478" s="35">
        <f>Factors!A1478</f>
        <v>37267</v>
      </c>
      <c r="B1478" s="17">
        <v>3.9643000000000002</v>
      </c>
      <c r="D1478" s="22">
        <v>3.3029999999999999</v>
      </c>
      <c r="E1478" s="20">
        <f t="shared" si="115"/>
        <v>3.5009999999999999</v>
      </c>
      <c r="F1478" s="22">
        <v>0.03</v>
      </c>
      <c r="G1478" s="21"/>
      <c r="H1478" s="9">
        <v>1.522</v>
      </c>
      <c r="I1478" s="9">
        <v>1.0087999999999999</v>
      </c>
      <c r="J1478" s="21"/>
      <c r="K1478" s="9">
        <v>5.09</v>
      </c>
      <c r="L1478" s="22">
        <v>3.5009999999999999</v>
      </c>
      <c r="N1478" s="14">
        <f t="shared" si="116"/>
        <v>1.0087999999999999</v>
      </c>
      <c r="O1478" s="26">
        <f t="shared" si="117"/>
        <v>3.9643000000000002</v>
      </c>
      <c r="P1478" s="16">
        <f t="shared" si="118"/>
        <v>9.9999999999999995E-8</v>
      </c>
      <c r="Q1478" s="16">
        <f t="shared" si="119"/>
        <v>3.2720183944816572</v>
      </c>
    </row>
    <row r="1479" spans="1:17" x14ac:dyDescent="0.45">
      <c r="A1479" s="35">
        <f>Factors!A1479</f>
        <v>37268</v>
      </c>
      <c r="B1479" s="17">
        <v>3.9643000000000002</v>
      </c>
      <c r="D1479" s="22">
        <v>3.3029999999999999</v>
      </c>
      <c r="E1479" s="20">
        <f t="shared" si="115"/>
        <v>3.5009999999999999</v>
      </c>
      <c r="F1479" s="22">
        <v>0.03</v>
      </c>
      <c r="G1479" s="21"/>
      <c r="H1479" s="9">
        <v>1.522</v>
      </c>
      <c r="I1479" s="9">
        <v>1.0087999999999999</v>
      </c>
      <c r="J1479" s="21"/>
      <c r="K1479" s="9">
        <v>5.09</v>
      </c>
      <c r="L1479" s="22">
        <v>3.5009999999999999</v>
      </c>
      <c r="N1479" s="14">
        <f t="shared" si="116"/>
        <v>1.0087999999999999</v>
      </c>
      <c r="O1479" s="26">
        <f t="shared" si="117"/>
        <v>3.9643000000000002</v>
      </c>
      <c r="P1479" s="16">
        <f t="shared" si="118"/>
        <v>9.9999999999999995E-8</v>
      </c>
      <c r="Q1479" s="16">
        <f t="shared" si="119"/>
        <v>3.2720183944816572</v>
      </c>
    </row>
    <row r="1480" spans="1:17" x14ac:dyDescent="0.45">
      <c r="A1480" s="35">
        <f>Factors!A1480</f>
        <v>37269</v>
      </c>
      <c r="B1480" s="17">
        <v>3.9643000000000002</v>
      </c>
      <c r="D1480" s="22">
        <v>3.3029999999999999</v>
      </c>
      <c r="E1480" s="20">
        <f t="shared" si="115"/>
        <v>3.5009999999999999</v>
      </c>
      <c r="F1480" s="22">
        <v>0.03</v>
      </c>
      <c r="G1480" s="21"/>
      <c r="H1480" s="9">
        <v>1.522</v>
      </c>
      <c r="I1480" s="9">
        <v>1.0087999999999999</v>
      </c>
      <c r="J1480" s="21"/>
      <c r="K1480" s="9">
        <v>5.09</v>
      </c>
      <c r="L1480" s="22">
        <v>3.5009999999999999</v>
      </c>
      <c r="N1480" s="14">
        <f t="shared" si="116"/>
        <v>1.0087999999999999</v>
      </c>
      <c r="O1480" s="26">
        <f t="shared" si="117"/>
        <v>3.9643000000000002</v>
      </c>
      <c r="P1480" s="16">
        <f t="shared" si="118"/>
        <v>9.9999999999999995E-8</v>
      </c>
      <c r="Q1480" s="16">
        <f t="shared" si="119"/>
        <v>3.2720183944816572</v>
      </c>
    </row>
    <row r="1481" spans="1:17" x14ac:dyDescent="0.45">
      <c r="A1481" s="35">
        <f>Factors!A1481</f>
        <v>37270</v>
      </c>
      <c r="B1481" s="17">
        <v>4.2233999999999998</v>
      </c>
      <c r="D1481" s="22">
        <v>3.3029999999999999</v>
      </c>
      <c r="E1481" s="20">
        <f t="shared" si="115"/>
        <v>3.42</v>
      </c>
      <c r="F1481" s="22">
        <v>0.03</v>
      </c>
      <c r="G1481" s="21"/>
      <c r="H1481" s="9">
        <v>1.522</v>
      </c>
      <c r="I1481" s="9">
        <v>1.0308999999999999</v>
      </c>
      <c r="J1481" s="21"/>
      <c r="K1481" s="9">
        <v>5.09</v>
      </c>
      <c r="L1481" s="22">
        <v>3.42</v>
      </c>
      <c r="N1481" s="14">
        <f t="shared" si="116"/>
        <v>1.0308999999999999</v>
      </c>
      <c r="O1481" s="26">
        <f t="shared" si="117"/>
        <v>4.2233999999999998</v>
      </c>
      <c r="P1481" s="16">
        <f t="shared" si="118"/>
        <v>9.9999999999999995E-8</v>
      </c>
      <c r="Q1481" s="16">
        <f t="shared" si="119"/>
        <v>3.2720183944816572</v>
      </c>
    </row>
    <row r="1482" spans="1:17" x14ac:dyDescent="0.45">
      <c r="A1482" s="35">
        <f>Factors!A1482</f>
        <v>37271</v>
      </c>
      <c r="B1482" s="17">
        <v>4.2050000000000001</v>
      </c>
      <c r="D1482" s="22">
        <v>3.3029999999999999</v>
      </c>
      <c r="E1482" s="20">
        <f t="shared" si="115"/>
        <v>3.444</v>
      </c>
      <c r="F1482" s="22">
        <v>0.03</v>
      </c>
      <c r="G1482" s="21"/>
      <c r="H1482" s="9">
        <v>1.484</v>
      </c>
      <c r="I1482" s="9">
        <v>1.0302</v>
      </c>
      <c r="J1482" s="21"/>
      <c r="K1482" s="9">
        <v>5.09</v>
      </c>
      <c r="L1482" s="22">
        <v>3.444</v>
      </c>
      <c r="N1482" s="14">
        <f t="shared" si="116"/>
        <v>1.0302</v>
      </c>
      <c r="O1482" s="26">
        <f t="shared" si="117"/>
        <v>4.2050000000000001</v>
      </c>
      <c r="P1482" s="16">
        <f t="shared" si="118"/>
        <v>9.9999999999999995E-8</v>
      </c>
      <c r="Q1482" s="16">
        <f t="shared" si="119"/>
        <v>3.2720183944816572</v>
      </c>
    </row>
    <row r="1483" spans="1:17" x14ac:dyDescent="0.45">
      <c r="A1483" s="35">
        <f>Factors!A1483</f>
        <v>37272</v>
      </c>
      <c r="B1483" s="17">
        <v>4.2777000000000003</v>
      </c>
      <c r="D1483" s="22">
        <v>3.3029999999999999</v>
      </c>
      <c r="E1483" s="20">
        <f t="shared" si="115"/>
        <v>3.4489999999999998</v>
      </c>
      <c r="F1483" s="22">
        <v>0.03</v>
      </c>
      <c r="G1483" s="21"/>
      <c r="H1483" s="9">
        <v>1.4500999999999999</v>
      </c>
      <c r="I1483" s="9">
        <v>0.9919</v>
      </c>
      <c r="J1483" s="21"/>
      <c r="K1483" s="9">
        <v>5.09</v>
      </c>
      <c r="L1483" s="22">
        <v>3.4489999999999998</v>
      </c>
      <c r="N1483" s="14">
        <f t="shared" si="116"/>
        <v>0.9919</v>
      </c>
      <c r="O1483" s="26">
        <f t="shared" si="117"/>
        <v>4.2777000000000003</v>
      </c>
      <c r="P1483" s="16">
        <f t="shared" si="118"/>
        <v>9.9999999999999995E-8</v>
      </c>
      <c r="Q1483" s="16">
        <f t="shared" si="119"/>
        <v>3.2720183944816572</v>
      </c>
    </row>
    <row r="1484" spans="1:17" x14ac:dyDescent="0.45">
      <c r="A1484" s="35">
        <f>Factors!A1484</f>
        <v>37273</v>
      </c>
      <c r="B1484" s="17">
        <v>4.4602000000000004</v>
      </c>
      <c r="D1484" s="22">
        <v>3.3029999999999999</v>
      </c>
      <c r="E1484" s="20">
        <f t="shared" si="115"/>
        <v>3.4699999999999998</v>
      </c>
      <c r="F1484" s="22">
        <v>0.03</v>
      </c>
      <c r="G1484" s="21"/>
      <c r="H1484" s="9">
        <v>1.5064</v>
      </c>
      <c r="I1484" s="9">
        <v>1.0477000000000001</v>
      </c>
      <c r="J1484" s="21"/>
      <c r="K1484" s="9">
        <v>5.09</v>
      </c>
      <c r="L1484" s="22">
        <v>3.4699999999999998</v>
      </c>
      <c r="N1484" s="14">
        <f t="shared" si="116"/>
        <v>1.0477000000000001</v>
      </c>
      <c r="O1484" s="26">
        <f t="shared" si="117"/>
        <v>4.4602000000000004</v>
      </c>
      <c r="P1484" s="16">
        <f t="shared" si="118"/>
        <v>9.9999999999999995E-8</v>
      </c>
      <c r="Q1484" s="16">
        <f t="shared" si="119"/>
        <v>3.2720183944816572</v>
      </c>
    </row>
    <row r="1485" spans="1:17" x14ac:dyDescent="0.45">
      <c r="A1485" s="35">
        <f>Factors!A1485</f>
        <v>37274</v>
      </c>
      <c r="B1485" s="17">
        <v>4.3085000000000004</v>
      </c>
      <c r="D1485" s="22">
        <v>3.3029999999999999</v>
      </c>
      <c r="E1485" s="20">
        <f t="shared" si="115"/>
        <v>3.4750000000000001</v>
      </c>
      <c r="F1485" s="22">
        <v>0.03</v>
      </c>
      <c r="G1485" s="21"/>
      <c r="H1485" s="9">
        <v>1.4942</v>
      </c>
      <c r="I1485" s="9">
        <v>1.0368999999999999</v>
      </c>
      <c r="J1485" s="21"/>
      <c r="K1485" s="9">
        <v>5.09</v>
      </c>
      <c r="L1485" s="22">
        <v>3.4750000000000001</v>
      </c>
      <c r="N1485" s="14">
        <f t="shared" si="116"/>
        <v>1.0368999999999999</v>
      </c>
      <c r="O1485" s="26">
        <f t="shared" si="117"/>
        <v>4.3085000000000004</v>
      </c>
      <c r="P1485" s="16">
        <f t="shared" si="118"/>
        <v>9.9999999999999995E-8</v>
      </c>
      <c r="Q1485" s="16">
        <f t="shared" si="119"/>
        <v>3.2720183944816572</v>
      </c>
    </row>
    <row r="1486" spans="1:17" x14ac:dyDescent="0.45">
      <c r="A1486" s="35">
        <f>Factors!A1486</f>
        <v>37275</v>
      </c>
      <c r="B1486" s="17">
        <v>4.3085000000000004</v>
      </c>
      <c r="D1486" s="22">
        <v>3.3029999999999999</v>
      </c>
      <c r="E1486" s="20">
        <f t="shared" si="115"/>
        <v>3.4750000000000001</v>
      </c>
      <c r="F1486" s="22">
        <v>0.03</v>
      </c>
      <c r="G1486" s="21"/>
      <c r="H1486" s="9">
        <v>1.4942</v>
      </c>
      <c r="I1486" s="9">
        <v>1.0368999999999999</v>
      </c>
      <c r="J1486" s="21"/>
      <c r="K1486" s="9">
        <v>5.09</v>
      </c>
      <c r="L1486" s="22">
        <v>3.4750000000000001</v>
      </c>
      <c r="N1486" s="14">
        <f t="shared" si="116"/>
        <v>1.0368999999999999</v>
      </c>
      <c r="O1486" s="26">
        <f t="shared" si="117"/>
        <v>4.3085000000000004</v>
      </c>
      <c r="P1486" s="16">
        <f t="shared" si="118"/>
        <v>9.9999999999999995E-8</v>
      </c>
      <c r="Q1486" s="16">
        <f t="shared" si="119"/>
        <v>3.2720183944816572</v>
      </c>
    </row>
    <row r="1487" spans="1:17" x14ac:dyDescent="0.45">
      <c r="A1487" s="35">
        <f>Factors!A1487</f>
        <v>37276</v>
      </c>
      <c r="B1487" s="17">
        <v>4.3085000000000004</v>
      </c>
      <c r="D1487" s="22">
        <v>3.3029999999999999</v>
      </c>
      <c r="E1487" s="20">
        <f t="shared" si="115"/>
        <v>3.4750000000000001</v>
      </c>
      <c r="F1487" s="22">
        <v>0.03</v>
      </c>
      <c r="G1487" s="21"/>
      <c r="H1487" s="9">
        <v>1.4942</v>
      </c>
      <c r="I1487" s="9">
        <v>1.0368999999999999</v>
      </c>
      <c r="J1487" s="21"/>
      <c r="K1487" s="9">
        <v>5.09</v>
      </c>
      <c r="L1487" s="22">
        <v>3.4750000000000001</v>
      </c>
      <c r="N1487" s="14">
        <f t="shared" si="116"/>
        <v>1.0368999999999999</v>
      </c>
      <c r="O1487" s="26">
        <f t="shared" si="117"/>
        <v>4.3085000000000004</v>
      </c>
      <c r="P1487" s="16">
        <f t="shared" si="118"/>
        <v>9.9999999999999995E-8</v>
      </c>
      <c r="Q1487" s="16">
        <f t="shared" si="119"/>
        <v>3.2720183944816572</v>
      </c>
    </row>
    <row r="1488" spans="1:17" x14ac:dyDescent="0.45">
      <c r="A1488" s="35">
        <f>Factors!A1488</f>
        <v>37277</v>
      </c>
      <c r="B1488" s="17">
        <v>4.3085000000000004</v>
      </c>
      <c r="D1488" s="22">
        <v>3.3029999999999999</v>
      </c>
      <c r="E1488" s="20">
        <f t="shared" si="115"/>
        <v>3.4859999999999998</v>
      </c>
      <c r="F1488" s="22">
        <v>0.03</v>
      </c>
      <c r="G1488" s="21"/>
      <c r="H1488" s="9">
        <v>1.4921</v>
      </c>
      <c r="I1488" s="9">
        <v>1.0507</v>
      </c>
      <c r="J1488" s="21"/>
      <c r="K1488" s="9">
        <v>5.09</v>
      </c>
      <c r="L1488" s="22">
        <v>3.4859999999999998</v>
      </c>
      <c r="N1488" s="14">
        <f t="shared" si="116"/>
        <v>1.0507</v>
      </c>
      <c r="O1488" s="26">
        <f t="shared" si="117"/>
        <v>4.3085000000000004</v>
      </c>
      <c r="P1488" s="16">
        <f t="shared" si="118"/>
        <v>9.9999999999999995E-8</v>
      </c>
      <c r="Q1488" s="16">
        <f t="shared" si="119"/>
        <v>3.2720183944816572</v>
      </c>
    </row>
    <row r="1489" spans="1:17" x14ac:dyDescent="0.45">
      <c r="A1489" s="35">
        <f>Factors!A1489</f>
        <v>37278</v>
      </c>
      <c r="B1489" s="17">
        <v>4.3834</v>
      </c>
      <c r="D1489" s="22">
        <v>3.3029999999999999</v>
      </c>
      <c r="E1489" s="20">
        <f t="shared" si="115"/>
        <v>3.5190000000000001</v>
      </c>
      <c r="F1489" s="22">
        <v>0.03</v>
      </c>
      <c r="G1489" s="21"/>
      <c r="H1489" s="9">
        <v>1.5058</v>
      </c>
      <c r="I1489" s="9">
        <v>1.0982000000000001</v>
      </c>
      <c r="J1489" s="21"/>
      <c r="K1489" s="9">
        <v>5.09</v>
      </c>
      <c r="L1489" s="22">
        <v>3.5190000000000001</v>
      </c>
      <c r="N1489" s="14">
        <f t="shared" si="116"/>
        <v>1.0982000000000001</v>
      </c>
      <c r="O1489" s="26">
        <f t="shared" si="117"/>
        <v>4.3834</v>
      </c>
      <c r="P1489" s="16">
        <f t="shared" si="118"/>
        <v>9.9999999999999995E-8</v>
      </c>
      <c r="Q1489" s="16">
        <f t="shared" si="119"/>
        <v>3.2720183944816572</v>
      </c>
    </row>
    <row r="1490" spans="1:17" x14ac:dyDescent="0.45">
      <c r="A1490" s="35">
        <f>Factors!A1490</f>
        <v>37279</v>
      </c>
      <c r="B1490" s="17">
        <v>4.5712000000000002</v>
      </c>
      <c r="D1490" s="22">
        <v>3.3029999999999999</v>
      </c>
      <c r="E1490" s="20">
        <f t="shared" si="115"/>
        <v>3.5579999999999998</v>
      </c>
      <c r="F1490" s="22">
        <v>0.03</v>
      </c>
      <c r="G1490" s="21"/>
      <c r="H1490" s="9">
        <v>1.6063000000000001</v>
      </c>
      <c r="I1490" s="9">
        <v>1.1960999999999999</v>
      </c>
      <c r="J1490" s="21"/>
      <c r="K1490" s="9">
        <v>5.09</v>
      </c>
      <c r="L1490" s="22">
        <v>3.5579999999999998</v>
      </c>
      <c r="N1490" s="14">
        <f t="shared" si="116"/>
        <v>1.1960999999999999</v>
      </c>
      <c r="O1490" s="26">
        <f t="shared" si="117"/>
        <v>4.5712000000000002</v>
      </c>
      <c r="P1490" s="16">
        <f t="shared" si="118"/>
        <v>9.9999999999999995E-8</v>
      </c>
      <c r="Q1490" s="16">
        <f t="shared" si="119"/>
        <v>3.2720183944816572</v>
      </c>
    </row>
    <row r="1491" spans="1:17" x14ac:dyDescent="0.45">
      <c r="A1491" s="35">
        <f>Factors!A1491</f>
        <v>37280</v>
      </c>
      <c r="B1491" s="17">
        <v>4.6187000000000005</v>
      </c>
      <c r="D1491" s="22">
        <v>3.3029999999999999</v>
      </c>
      <c r="E1491" s="20">
        <f t="shared" si="115"/>
        <v>3.5629999999999997</v>
      </c>
      <c r="F1491" s="22">
        <v>0.03</v>
      </c>
      <c r="G1491" s="21"/>
      <c r="H1491" s="9">
        <v>1.5649</v>
      </c>
      <c r="I1491" s="9">
        <v>1.2187000000000001</v>
      </c>
      <c r="J1491" s="21"/>
      <c r="K1491" s="9">
        <v>5.09</v>
      </c>
      <c r="L1491" s="22">
        <v>3.5629999999999997</v>
      </c>
      <c r="N1491" s="14">
        <f t="shared" si="116"/>
        <v>1.2187000000000001</v>
      </c>
      <c r="O1491" s="26">
        <f t="shared" si="117"/>
        <v>4.6187000000000005</v>
      </c>
      <c r="P1491" s="16">
        <f t="shared" si="118"/>
        <v>9.9999999999999995E-8</v>
      </c>
      <c r="Q1491" s="16">
        <f t="shared" si="119"/>
        <v>3.2720183944816572</v>
      </c>
    </row>
    <row r="1492" spans="1:17" x14ac:dyDescent="0.45">
      <c r="A1492" s="35">
        <f>Factors!A1492</f>
        <v>37281</v>
      </c>
      <c r="B1492" s="17">
        <v>4.6146000000000003</v>
      </c>
      <c r="D1492" s="22">
        <v>3.3029999999999999</v>
      </c>
      <c r="E1492" s="20">
        <f t="shared" si="115"/>
        <v>3.61</v>
      </c>
      <c r="F1492" s="22">
        <v>0.03</v>
      </c>
      <c r="G1492" s="21"/>
      <c r="H1492" s="9">
        <v>1.6032</v>
      </c>
      <c r="I1492" s="9">
        <v>1.264</v>
      </c>
      <c r="J1492" s="21"/>
      <c r="K1492" s="9">
        <v>5.09</v>
      </c>
      <c r="L1492" s="22">
        <v>3.61</v>
      </c>
      <c r="N1492" s="14">
        <f t="shared" si="116"/>
        <v>1.264</v>
      </c>
      <c r="O1492" s="26">
        <f t="shared" si="117"/>
        <v>4.6146000000000003</v>
      </c>
      <c r="P1492" s="16">
        <f t="shared" si="118"/>
        <v>9.9999999999999995E-8</v>
      </c>
      <c r="Q1492" s="16">
        <f t="shared" si="119"/>
        <v>3.2720183944816572</v>
      </c>
    </row>
    <row r="1493" spans="1:17" x14ac:dyDescent="0.45">
      <c r="A1493" s="35">
        <f>Factors!A1493</f>
        <v>37282</v>
      </c>
      <c r="B1493" s="17">
        <v>4.6146000000000003</v>
      </c>
      <c r="D1493" s="22">
        <v>3.3029999999999999</v>
      </c>
      <c r="E1493" s="20">
        <f t="shared" si="115"/>
        <v>3.61</v>
      </c>
      <c r="F1493" s="22">
        <v>0.03</v>
      </c>
      <c r="G1493" s="21"/>
      <c r="H1493" s="9">
        <v>1.6032</v>
      </c>
      <c r="I1493" s="9">
        <v>1.264</v>
      </c>
      <c r="J1493" s="21"/>
      <c r="K1493" s="9">
        <v>5.09</v>
      </c>
      <c r="L1493" s="22">
        <v>3.61</v>
      </c>
      <c r="N1493" s="14">
        <f t="shared" si="116"/>
        <v>1.264</v>
      </c>
      <c r="O1493" s="26">
        <f t="shared" si="117"/>
        <v>4.6146000000000003</v>
      </c>
      <c r="P1493" s="16">
        <f t="shared" si="118"/>
        <v>9.9999999999999995E-8</v>
      </c>
      <c r="Q1493" s="16">
        <f t="shared" si="119"/>
        <v>3.2720183944816572</v>
      </c>
    </row>
    <row r="1494" spans="1:17" x14ac:dyDescent="0.45">
      <c r="A1494" s="35">
        <f>Factors!A1494</f>
        <v>37283</v>
      </c>
      <c r="B1494" s="17">
        <v>4.6146000000000003</v>
      </c>
      <c r="D1494" s="22">
        <v>3.3029999999999999</v>
      </c>
      <c r="E1494" s="20">
        <f t="shared" si="115"/>
        <v>3.61</v>
      </c>
      <c r="F1494" s="22">
        <v>0.03</v>
      </c>
      <c r="G1494" s="21"/>
      <c r="H1494" s="9">
        <v>1.6032</v>
      </c>
      <c r="I1494" s="9">
        <v>1.264</v>
      </c>
      <c r="J1494" s="21"/>
      <c r="K1494" s="9">
        <v>5.09</v>
      </c>
      <c r="L1494" s="22">
        <v>3.61</v>
      </c>
      <c r="N1494" s="14">
        <f t="shared" si="116"/>
        <v>1.264</v>
      </c>
      <c r="O1494" s="26">
        <f t="shared" si="117"/>
        <v>4.6146000000000003</v>
      </c>
      <c r="P1494" s="16">
        <f t="shared" si="118"/>
        <v>9.9999999999999995E-8</v>
      </c>
      <c r="Q1494" s="16">
        <f t="shared" si="119"/>
        <v>3.2720183944816572</v>
      </c>
    </row>
    <row r="1495" spans="1:17" x14ac:dyDescent="0.45">
      <c r="A1495" s="35">
        <f>Factors!A1495</f>
        <v>37284</v>
      </c>
      <c r="B1495" s="17">
        <v>4.6071</v>
      </c>
      <c r="D1495" s="22">
        <v>3.3029999999999999</v>
      </c>
      <c r="E1495" s="20">
        <f t="shared" si="115"/>
        <v>3.649</v>
      </c>
      <c r="F1495" s="22">
        <v>0.03</v>
      </c>
      <c r="G1495" s="21"/>
      <c r="H1495" s="9">
        <v>1.5865</v>
      </c>
      <c r="I1495" s="9">
        <v>1.2585</v>
      </c>
      <c r="J1495" s="21"/>
      <c r="K1495" s="9">
        <v>5.09</v>
      </c>
      <c r="L1495" s="22">
        <v>3.649</v>
      </c>
      <c r="N1495" s="14">
        <f t="shared" si="116"/>
        <v>1.2585</v>
      </c>
      <c r="O1495" s="26">
        <f t="shared" si="117"/>
        <v>4.6071</v>
      </c>
      <c r="P1495" s="16">
        <f t="shared" si="118"/>
        <v>9.9999999999999995E-8</v>
      </c>
      <c r="Q1495" s="16">
        <f t="shared" si="119"/>
        <v>3.2720183944816572</v>
      </c>
    </row>
    <row r="1496" spans="1:17" x14ac:dyDescent="0.45">
      <c r="A1496" s="35">
        <f>Factors!A1496</f>
        <v>37285</v>
      </c>
      <c r="B1496" s="17">
        <v>4.2572999999999999</v>
      </c>
      <c r="D1496" s="22">
        <v>3.3029999999999999</v>
      </c>
      <c r="E1496" s="20">
        <f t="shared" si="115"/>
        <v>3.6160000000000001</v>
      </c>
      <c r="F1496" s="22">
        <v>0.03</v>
      </c>
      <c r="G1496" s="21"/>
      <c r="H1496" s="9">
        <v>1.4666999999999999</v>
      </c>
      <c r="I1496" s="9">
        <v>1.1284000000000001</v>
      </c>
      <c r="J1496" s="21"/>
      <c r="K1496" s="9">
        <v>5.09</v>
      </c>
      <c r="L1496" s="22">
        <v>3.6160000000000001</v>
      </c>
      <c r="N1496" s="14">
        <f t="shared" si="116"/>
        <v>1.1284000000000001</v>
      </c>
      <c r="O1496" s="26">
        <f t="shared" si="117"/>
        <v>4.2572999999999999</v>
      </c>
      <c r="P1496" s="16">
        <f t="shared" si="118"/>
        <v>9.9999999999999995E-8</v>
      </c>
      <c r="Q1496" s="16">
        <f t="shared" si="119"/>
        <v>3.2720183944816572</v>
      </c>
    </row>
    <row r="1497" spans="1:17" x14ac:dyDescent="0.45">
      <c r="A1497" s="35">
        <f>Factors!A1497</f>
        <v>37286</v>
      </c>
      <c r="B1497" s="17">
        <v>4.548</v>
      </c>
      <c r="D1497" s="22">
        <v>3.3029999999999999</v>
      </c>
      <c r="E1497" s="20">
        <f t="shared" si="115"/>
        <v>3.5720000000000001</v>
      </c>
      <c r="F1497" s="22">
        <v>0.03</v>
      </c>
      <c r="G1497" s="21"/>
      <c r="H1497" s="9">
        <v>1.5769</v>
      </c>
      <c r="I1497" s="9">
        <v>1.2591999999999999</v>
      </c>
      <c r="J1497" s="21"/>
      <c r="K1497" s="9">
        <v>5.09</v>
      </c>
      <c r="L1497" s="22">
        <v>3.5720000000000001</v>
      </c>
      <c r="N1497" s="14">
        <f t="shared" si="116"/>
        <v>1.2591999999999999</v>
      </c>
      <c r="O1497" s="26">
        <f t="shared" si="117"/>
        <v>4.548</v>
      </c>
      <c r="P1497" s="16">
        <f t="shared" si="118"/>
        <v>9.9999999999999995E-8</v>
      </c>
      <c r="Q1497" s="16">
        <f t="shared" si="119"/>
        <v>3.2720183944816572</v>
      </c>
    </row>
    <row r="1498" spans="1:17" x14ac:dyDescent="0.45">
      <c r="A1498" s="35">
        <f>Factors!A1498</f>
        <v>37287</v>
      </c>
      <c r="B1498" s="17">
        <v>4.6152999999999995</v>
      </c>
      <c r="D1498" s="22">
        <v>3.3029999999999999</v>
      </c>
      <c r="E1498" s="20">
        <f t="shared" si="115"/>
        <v>3.6240000000000001</v>
      </c>
      <c r="F1498" s="22">
        <v>0.03</v>
      </c>
      <c r="G1498" s="21"/>
      <c r="H1498" s="9">
        <v>1.5994000000000002</v>
      </c>
      <c r="I1498" s="9">
        <v>1.2972000000000001</v>
      </c>
      <c r="J1498" s="21"/>
      <c r="K1498" s="9">
        <v>5.09</v>
      </c>
      <c r="L1498" s="22">
        <v>3.6240000000000001</v>
      </c>
      <c r="N1498" s="14">
        <f t="shared" si="116"/>
        <v>1.2972000000000001</v>
      </c>
      <c r="O1498" s="26">
        <f t="shared" si="117"/>
        <v>4.6152999999999995</v>
      </c>
      <c r="P1498" s="16">
        <f t="shared" si="118"/>
        <v>9.9999999999999995E-8</v>
      </c>
      <c r="Q1498" s="16">
        <f t="shared" si="119"/>
        <v>3.2720183944816572</v>
      </c>
    </row>
    <row r="1499" spans="1:17" x14ac:dyDescent="0.45">
      <c r="A1499" s="35">
        <f>Factors!A1499</f>
        <v>37288</v>
      </c>
      <c r="B1499" s="17">
        <v>4.3548</v>
      </c>
      <c r="D1499" s="22">
        <v>3.3029999999999999</v>
      </c>
      <c r="E1499" s="20">
        <f t="shared" si="115"/>
        <v>3.633</v>
      </c>
      <c r="F1499" s="22">
        <v>0.03</v>
      </c>
      <c r="G1499" s="21"/>
      <c r="H1499" s="9">
        <v>1.5889</v>
      </c>
      <c r="I1499" s="9">
        <v>1.2821</v>
      </c>
      <c r="J1499" s="21"/>
      <c r="K1499" s="9">
        <v>5.09</v>
      </c>
      <c r="L1499" s="22">
        <v>3.633</v>
      </c>
      <c r="N1499" s="14">
        <f t="shared" si="116"/>
        <v>1.2821</v>
      </c>
      <c r="O1499" s="26">
        <f t="shared" si="117"/>
        <v>4.3548</v>
      </c>
      <c r="P1499" s="16">
        <f t="shared" si="118"/>
        <v>9.9999999999999995E-8</v>
      </c>
      <c r="Q1499" s="16">
        <f t="shared" si="119"/>
        <v>3.2720183944816572</v>
      </c>
    </row>
    <row r="1500" spans="1:17" x14ac:dyDescent="0.45">
      <c r="A1500" s="35">
        <f>Factors!A1500</f>
        <v>37289</v>
      </c>
      <c r="B1500" s="17">
        <v>4.3548</v>
      </c>
      <c r="D1500" s="22">
        <v>3.3029999999999999</v>
      </c>
      <c r="E1500" s="20">
        <f t="shared" si="115"/>
        <v>3.633</v>
      </c>
      <c r="F1500" s="22">
        <v>0.03</v>
      </c>
      <c r="G1500" s="21"/>
      <c r="H1500" s="9">
        <v>1.5889</v>
      </c>
      <c r="I1500" s="9">
        <v>1.2821</v>
      </c>
      <c r="J1500" s="21"/>
      <c r="K1500" s="9">
        <v>5.09</v>
      </c>
      <c r="L1500" s="22">
        <v>3.633</v>
      </c>
      <c r="N1500" s="14">
        <f t="shared" si="116"/>
        <v>1.2821</v>
      </c>
      <c r="O1500" s="26">
        <f t="shared" si="117"/>
        <v>4.3548</v>
      </c>
      <c r="P1500" s="16">
        <f t="shared" si="118"/>
        <v>9.9999999999999995E-8</v>
      </c>
      <c r="Q1500" s="16">
        <f t="shared" si="119"/>
        <v>3.2720183944816572</v>
      </c>
    </row>
    <row r="1501" spans="1:17" x14ac:dyDescent="0.45">
      <c r="A1501" s="35">
        <f>Factors!A1501</f>
        <v>37290</v>
      </c>
      <c r="B1501" s="17">
        <v>4.3548</v>
      </c>
      <c r="D1501" s="22">
        <v>3.3029999999999999</v>
      </c>
      <c r="E1501" s="20">
        <f t="shared" si="115"/>
        <v>3.633</v>
      </c>
      <c r="F1501" s="22">
        <v>0.03</v>
      </c>
      <c r="G1501" s="21"/>
      <c r="H1501" s="9">
        <v>1.5889</v>
      </c>
      <c r="I1501" s="9">
        <v>1.2821</v>
      </c>
      <c r="J1501" s="21"/>
      <c r="K1501" s="9">
        <v>5.09</v>
      </c>
      <c r="L1501" s="22">
        <v>3.633</v>
      </c>
      <c r="N1501" s="14">
        <f t="shared" si="116"/>
        <v>1.2821</v>
      </c>
      <c r="O1501" s="26">
        <f t="shared" si="117"/>
        <v>4.3548</v>
      </c>
      <c r="P1501" s="16">
        <f t="shared" si="118"/>
        <v>9.9999999999999995E-8</v>
      </c>
      <c r="Q1501" s="16">
        <f t="shared" si="119"/>
        <v>3.2720183944816572</v>
      </c>
    </row>
    <row r="1502" spans="1:17" x14ac:dyDescent="0.45">
      <c r="A1502" s="35">
        <f>Factors!A1502</f>
        <v>37291</v>
      </c>
      <c r="B1502" s="17">
        <v>4.2854999999999999</v>
      </c>
      <c r="D1502" s="22">
        <v>3.3029999999999999</v>
      </c>
      <c r="E1502" s="20">
        <f t="shared" si="115"/>
        <v>3.5750000000000002</v>
      </c>
      <c r="F1502" s="22">
        <v>0.03</v>
      </c>
      <c r="G1502" s="21"/>
      <c r="H1502" s="9">
        <v>1.5209999999999999</v>
      </c>
      <c r="I1502" s="9">
        <v>1.2448999999999999</v>
      </c>
      <c r="J1502" s="21"/>
      <c r="K1502" s="9">
        <v>5.09</v>
      </c>
      <c r="L1502" s="22">
        <v>3.5750000000000002</v>
      </c>
      <c r="N1502" s="14">
        <f t="shared" si="116"/>
        <v>1.2448999999999999</v>
      </c>
      <c r="O1502" s="26">
        <f t="shared" si="117"/>
        <v>4.2854999999999999</v>
      </c>
      <c r="P1502" s="16">
        <f t="shared" si="118"/>
        <v>9.9999999999999995E-8</v>
      </c>
      <c r="Q1502" s="16">
        <f t="shared" si="119"/>
        <v>3.2720183944816572</v>
      </c>
    </row>
    <row r="1503" spans="1:17" x14ac:dyDescent="0.45">
      <c r="A1503" s="35">
        <f>Factors!A1503</f>
        <v>37292</v>
      </c>
      <c r="B1503" s="17">
        <v>4.3346999999999998</v>
      </c>
      <c r="D1503" s="22">
        <v>3.3029999999999999</v>
      </c>
      <c r="E1503" s="20">
        <f t="shared" si="115"/>
        <v>3.5409999999999999</v>
      </c>
      <c r="F1503" s="22">
        <v>0.03</v>
      </c>
      <c r="G1503" s="21"/>
      <c r="H1503" s="9">
        <v>1.5388999999999999</v>
      </c>
      <c r="I1503" s="9">
        <v>1.2412000000000001</v>
      </c>
      <c r="J1503" s="21"/>
      <c r="K1503" s="9">
        <v>5.09</v>
      </c>
      <c r="L1503" s="22">
        <v>3.5409999999999999</v>
      </c>
      <c r="N1503" s="14">
        <f t="shared" si="116"/>
        <v>1.2412000000000001</v>
      </c>
      <c r="O1503" s="26">
        <f t="shared" si="117"/>
        <v>4.3346999999999998</v>
      </c>
      <c r="P1503" s="16">
        <f t="shared" si="118"/>
        <v>9.9999999999999995E-8</v>
      </c>
      <c r="Q1503" s="16">
        <f t="shared" si="119"/>
        <v>3.2720183944816572</v>
      </c>
    </row>
    <row r="1504" spans="1:17" x14ac:dyDescent="0.45">
      <c r="A1504" s="35">
        <f>Factors!A1504</f>
        <v>37293</v>
      </c>
      <c r="B1504" s="17">
        <v>4.2847</v>
      </c>
      <c r="D1504" s="22">
        <v>3.3029999999999999</v>
      </c>
      <c r="E1504" s="20">
        <f t="shared" si="115"/>
        <v>3.528</v>
      </c>
      <c r="F1504" s="22">
        <v>0.03</v>
      </c>
      <c r="G1504" s="21"/>
      <c r="H1504" s="9">
        <v>1.5566</v>
      </c>
      <c r="I1504" s="9">
        <v>1.2495000000000001</v>
      </c>
      <c r="J1504" s="21"/>
      <c r="K1504" s="9">
        <v>5.09</v>
      </c>
      <c r="L1504" s="22">
        <v>3.528</v>
      </c>
      <c r="N1504" s="14">
        <f t="shared" si="116"/>
        <v>1.2495000000000001</v>
      </c>
      <c r="O1504" s="26">
        <f t="shared" si="117"/>
        <v>4.2847</v>
      </c>
      <c r="P1504" s="16">
        <f t="shared" si="118"/>
        <v>9.9999999999999995E-8</v>
      </c>
      <c r="Q1504" s="16">
        <f t="shared" si="119"/>
        <v>3.2720183944816572</v>
      </c>
    </row>
    <row r="1505" spans="1:17" x14ac:dyDescent="0.45">
      <c r="A1505" s="35">
        <f>Factors!A1505</f>
        <v>37294</v>
      </c>
      <c r="B1505" s="17">
        <v>4.3532000000000002</v>
      </c>
      <c r="D1505" s="22">
        <v>3.3029999999999999</v>
      </c>
      <c r="E1505" s="20">
        <f t="shared" si="115"/>
        <v>3.5150000000000001</v>
      </c>
      <c r="F1505" s="22">
        <v>0.03</v>
      </c>
      <c r="G1505" s="21"/>
      <c r="H1505" s="9">
        <v>1.5575999999999999</v>
      </c>
      <c r="I1505" s="9">
        <v>1.2267000000000001</v>
      </c>
      <c r="J1505" s="21"/>
      <c r="K1505" s="9">
        <v>5.09</v>
      </c>
      <c r="L1505" s="22">
        <v>3.5150000000000001</v>
      </c>
      <c r="N1505" s="14">
        <f t="shared" si="116"/>
        <v>1.2267000000000001</v>
      </c>
      <c r="O1505" s="26">
        <f t="shared" si="117"/>
        <v>4.3532000000000002</v>
      </c>
      <c r="P1505" s="16">
        <f t="shared" si="118"/>
        <v>9.9999999999999995E-8</v>
      </c>
      <c r="Q1505" s="16">
        <f t="shared" si="119"/>
        <v>3.2720183944816572</v>
      </c>
    </row>
    <row r="1506" spans="1:17" x14ac:dyDescent="0.45">
      <c r="A1506" s="35">
        <f>Factors!A1506</f>
        <v>37295</v>
      </c>
      <c r="B1506" s="17">
        <v>4.2182000000000004</v>
      </c>
      <c r="D1506" s="22">
        <v>3.3029999999999999</v>
      </c>
      <c r="E1506" s="20">
        <f t="shared" si="115"/>
        <v>3.5720000000000001</v>
      </c>
      <c r="F1506" s="22">
        <v>0.03</v>
      </c>
      <c r="G1506" s="21"/>
      <c r="H1506" s="9">
        <v>1.5238</v>
      </c>
      <c r="I1506" s="9">
        <v>1.19</v>
      </c>
      <c r="J1506" s="21"/>
      <c r="K1506" s="9">
        <v>5.09</v>
      </c>
      <c r="L1506" s="22">
        <v>3.5720000000000001</v>
      </c>
      <c r="N1506" s="14">
        <f t="shared" si="116"/>
        <v>1.19</v>
      </c>
      <c r="O1506" s="26">
        <f t="shared" si="117"/>
        <v>4.2182000000000004</v>
      </c>
      <c r="P1506" s="16">
        <f t="shared" si="118"/>
        <v>9.9999999999999995E-8</v>
      </c>
      <c r="Q1506" s="16">
        <f t="shared" si="119"/>
        <v>3.2720183944816572</v>
      </c>
    </row>
    <row r="1507" spans="1:17" x14ac:dyDescent="0.45">
      <c r="A1507" s="35">
        <f>Factors!A1507</f>
        <v>37296</v>
      </c>
      <c r="B1507" s="17">
        <v>4.2182000000000004</v>
      </c>
      <c r="D1507" s="22">
        <v>3.3029999999999999</v>
      </c>
      <c r="E1507" s="20">
        <f t="shared" si="115"/>
        <v>3.5720000000000001</v>
      </c>
      <c r="F1507" s="22">
        <v>0.03</v>
      </c>
      <c r="G1507" s="21"/>
      <c r="H1507" s="9">
        <v>1.5238</v>
      </c>
      <c r="I1507" s="9">
        <v>1.19</v>
      </c>
      <c r="J1507" s="21"/>
      <c r="K1507" s="9">
        <v>5.09</v>
      </c>
      <c r="L1507" s="22">
        <v>3.5720000000000001</v>
      </c>
      <c r="N1507" s="14">
        <f t="shared" si="116"/>
        <v>1.19</v>
      </c>
      <c r="O1507" s="26">
        <f t="shared" si="117"/>
        <v>4.2182000000000004</v>
      </c>
      <c r="P1507" s="16">
        <f t="shared" si="118"/>
        <v>9.9999999999999995E-8</v>
      </c>
      <c r="Q1507" s="16">
        <f t="shared" si="119"/>
        <v>3.2720183944816572</v>
      </c>
    </row>
    <row r="1508" spans="1:17" x14ac:dyDescent="0.45">
      <c r="A1508" s="35">
        <f>Factors!A1508</f>
        <v>37297</v>
      </c>
      <c r="B1508" s="17">
        <v>4.2182000000000004</v>
      </c>
      <c r="D1508" s="22">
        <v>3.3029999999999999</v>
      </c>
      <c r="E1508" s="20">
        <f t="shared" si="115"/>
        <v>3.5720000000000001</v>
      </c>
      <c r="F1508" s="22">
        <v>0.03</v>
      </c>
      <c r="G1508" s="21"/>
      <c r="H1508" s="9">
        <v>1.5238</v>
      </c>
      <c r="I1508" s="9">
        <v>1.19</v>
      </c>
      <c r="J1508" s="21"/>
      <c r="K1508" s="9">
        <v>5.09</v>
      </c>
      <c r="L1508" s="22">
        <v>3.5720000000000001</v>
      </c>
      <c r="N1508" s="14">
        <f t="shared" si="116"/>
        <v>1.19</v>
      </c>
      <c r="O1508" s="26">
        <f t="shared" si="117"/>
        <v>4.2182000000000004</v>
      </c>
      <c r="P1508" s="16">
        <f t="shared" si="118"/>
        <v>9.9999999999999995E-8</v>
      </c>
      <c r="Q1508" s="16">
        <f t="shared" si="119"/>
        <v>3.2720183944816572</v>
      </c>
    </row>
    <row r="1509" spans="1:17" x14ac:dyDescent="0.45">
      <c r="A1509" s="35">
        <f>Factors!A1509</f>
        <v>37298</v>
      </c>
      <c r="B1509" s="17">
        <v>4.3095999999999997</v>
      </c>
      <c r="D1509" s="22">
        <v>3.3029999999999999</v>
      </c>
      <c r="E1509" s="20">
        <f t="shared" si="115"/>
        <v>3.589</v>
      </c>
      <c r="F1509" s="22">
        <v>0.03</v>
      </c>
      <c r="G1509" s="21"/>
      <c r="H1509" s="9">
        <v>1.5406</v>
      </c>
      <c r="I1509" s="9">
        <v>1.2202999999999999</v>
      </c>
      <c r="J1509" s="21"/>
      <c r="K1509" s="9">
        <v>5.09</v>
      </c>
      <c r="L1509" s="22">
        <v>3.589</v>
      </c>
      <c r="N1509" s="14">
        <f t="shared" si="116"/>
        <v>1.2202999999999999</v>
      </c>
      <c r="O1509" s="26">
        <f t="shared" si="117"/>
        <v>4.3095999999999997</v>
      </c>
      <c r="P1509" s="16">
        <f t="shared" si="118"/>
        <v>9.9999999999999995E-8</v>
      </c>
      <c r="Q1509" s="16">
        <f t="shared" si="119"/>
        <v>3.2720183944816572</v>
      </c>
    </row>
    <row r="1510" spans="1:17" x14ac:dyDescent="0.45">
      <c r="A1510" s="35">
        <f>Factors!A1510</f>
        <v>37299</v>
      </c>
      <c r="B1510" s="17">
        <v>4.4402999999999997</v>
      </c>
      <c r="D1510" s="22">
        <v>3.3029999999999999</v>
      </c>
      <c r="E1510" s="20">
        <f t="shared" si="115"/>
        <v>3.5640000000000001</v>
      </c>
      <c r="F1510" s="22">
        <v>0.03</v>
      </c>
      <c r="G1510" s="21"/>
      <c r="H1510" s="9">
        <v>1.5901000000000001</v>
      </c>
      <c r="I1510" s="9">
        <v>1.2922</v>
      </c>
      <c r="J1510" s="21"/>
      <c r="K1510" s="9">
        <v>5.09</v>
      </c>
      <c r="L1510" s="22">
        <v>3.5640000000000001</v>
      </c>
      <c r="N1510" s="14">
        <f t="shared" si="116"/>
        <v>1.2922</v>
      </c>
      <c r="O1510" s="26">
        <f t="shared" si="117"/>
        <v>4.4402999999999997</v>
      </c>
      <c r="P1510" s="16">
        <f t="shared" si="118"/>
        <v>9.9999999999999995E-8</v>
      </c>
      <c r="Q1510" s="16">
        <f t="shared" si="119"/>
        <v>3.2720183944816572</v>
      </c>
    </row>
    <row r="1511" spans="1:17" x14ac:dyDescent="0.45">
      <c r="A1511" s="35">
        <f>Factors!A1511</f>
        <v>37300</v>
      </c>
      <c r="B1511" s="17">
        <v>4.4751000000000003</v>
      </c>
      <c r="D1511" s="22">
        <v>3.3029999999999999</v>
      </c>
      <c r="E1511" s="20">
        <f t="shared" si="115"/>
        <v>3.625</v>
      </c>
      <c r="F1511" s="22">
        <v>0.03</v>
      </c>
      <c r="G1511" s="21"/>
      <c r="H1511" s="9">
        <v>1.6171</v>
      </c>
      <c r="I1511" s="9">
        <v>1.3289</v>
      </c>
      <c r="J1511" s="21"/>
      <c r="K1511" s="9">
        <v>5.09</v>
      </c>
      <c r="L1511" s="22">
        <v>3.625</v>
      </c>
      <c r="N1511" s="14">
        <f t="shared" si="116"/>
        <v>1.3289</v>
      </c>
      <c r="O1511" s="26">
        <f t="shared" si="117"/>
        <v>4.4751000000000003</v>
      </c>
      <c r="P1511" s="16">
        <f t="shared" si="118"/>
        <v>9.9999999999999995E-8</v>
      </c>
      <c r="Q1511" s="16">
        <f t="shared" si="119"/>
        <v>3.2720183944816572</v>
      </c>
    </row>
    <row r="1512" spans="1:17" x14ac:dyDescent="0.45">
      <c r="A1512" s="35">
        <f>Factors!A1512</f>
        <v>37301</v>
      </c>
      <c r="B1512" s="17">
        <v>4.3852000000000002</v>
      </c>
      <c r="D1512" s="22">
        <v>3.3029999999999999</v>
      </c>
      <c r="E1512" s="20">
        <f t="shared" si="115"/>
        <v>3.6219999999999999</v>
      </c>
      <c r="F1512" s="22">
        <v>0.03</v>
      </c>
      <c r="G1512" s="21"/>
      <c r="H1512" s="9">
        <v>1.6158999999999999</v>
      </c>
      <c r="I1512" s="9">
        <v>1.3329</v>
      </c>
      <c r="J1512" s="21"/>
      <c r="K1512" s="9">
        <v>5.09</v>
      </c>
      <c r="L1512" s="22">
        <v>3.6219999999999999</v>
      </c>
      <c r="N1512" s="14">
        <f t="shared" si="116"/>
        <v>1.3329</v>
      </c>
      <c r="O1512" s="26">
        <f t="shared" si="117"/>
        <v>4.3852000000000002</v>
      </c>
      <c r="P1512" s="16">
        <f t="shared" si="118"/>
        <v>9.9999999999999995E-8</v>
      </c>
      <c r="Q1512" s="16">
        <f t="shared" si="119"/>
        <v>3.2720183944816572</v>
      </c>
    </row>
    <row r="1513" spans="1:17" x14ac:dyDescent="0.45">
      <c r="A1513" s="35">
        <f>Factors!A1513</f>
        <v>37302</v>
      </c>
      <c r="B1513" s="17">
        <v>4.1989999999999998</v>
      </c>
      <c r="D1513" s="22">
        <v>3.3029999999999999</v>
      </c>
      <c r="E1513" s="20">
        <f t="shared" si="115"/>
        <v>3.6029999999999998</v>
      </c>
      <c r="F1513" s="22">
        <v>0.03</v>
      </c>
      <c r="G1513" s="21"/>
      <c r="H1513" s="9">
        <v>1.5904</v>
      </c>
      <c r="I1513" s="9">
        <v>1.3210999999999999</v>
      </c>
      <c r="J1513" s="21"/>
      <c r="K1513" s="9">
        <v>5.09</v>
      </c>
      <c r="L1513" s="22">
        <v>3.6029999999999998</v>
      </c>
      <c r="N1513" s="14">
        <f t="shared" si="116"/>
        <v>1.3210999999999999</v>
      </c>
      <c r="O1513" s="26">
        <f t="shared" si="117"/>
        <v>4.1989999999999998</v>
      </c>
      <c r="P1513" s="16">
        <f t="shared" si="118"/>
        <v>9.9999999999999995E-8</v>
      </c>
      <c r="Q1513" s="16">
        <f t="shared" si="119"/>
        <v>3.2720183944816572</v>
      </c>
    </row>
    <row r="1514" spans="1:17" x14ac:dyDescent="0.45">
      <c r="A1514" s="35">
        <f>Factors!A1514</f>
        <v>37303</v>
      </c>
      <c r="B1514" s="17">
        <v>4.1989999999999998</v>
      </c>
      <c r="D1514" s="22">
        <v>3.3029999999999999</v>
      </c>
      <c r="E1514" s="20">
        <f t="shared" si="115"/>
        <v>3.6029999999999998</v>
      </c>
      <c r="F1514" s="22">
        <v>0.03</v>
      </c>
      <c r="G1514" s="21"/>
      <c r="H1514" s="9">
        <v>1.5904</v>
      </c>
      <c r="I1514" s="9">
        <v>1.3210999999999999</v>
      </c>
      <c r="J1514" s="21"/>
      <c r="K1514" s="9">
        <v>5.09</v>
      </c>
      <c r="L1514" s="22">
        <v>3.6029999999999998</v>
      </c>
      <c r="N1514" s="14">
        <f t="shared" si="116"/>
        <v>1.3210999999999999</v>
      </c>
      <c r="O1514" s="26">
        <f t="shared" si="117"/>
        <v>4.1989999999999998</v>
      </c>
      <c r="P1514" s="16">
        <f t="shared" si="118"/>
        <v>9.9999999999999995E-8</v>
      </c>
      <c r="Q1514" s="16">
        <f t="shared" si="119"/>
        <v>3.2720183944816572</v>
      </c>
    </row>
    <row r="1515" spans="1:17" x14ac:dyDescent="0.45">
      <c r="A1515" s="35">
        <f>Factors!A1515</f>
        <v>37304</v>
      </c>
      <c r="B1515" s="17">
        <v>4.1989999999999998</v>
      </c>
      <c r="D1515" s="22">
        <v>3.3029999999999999</v>
      </c>
      <c r="E1515" s="20">
        <f t="shared" si="115"/>
        <v>3.6029999999999998</v>
      </c>
      <c r="F1515" s="22">
        <v>0.03</v>
      </c>
      <c r="G1515" s="21"/>
      <c r="H1515" s="9">
        <v>1.5904</v>
      </c>
      <c r="I1515" s="9">
        <v>1.3210999999999999</v>
      </c>
      <c r="J1515" s="21"/>
      <c r="K1515" s="9">
        <v>5.09</v>
      </c>
      <c r="L1515" s="22">
        <v>3.6029999999999998</v>
      </c>
      <c r="N1515" s="14">
        <f t="shared" si="116"/>
        <v>1.3210999999999999</v>
      </c>
      <c r="O1515" s="26">
        <f t="shared" si="117"/>
        <v>4.1989999999999998</v>
      </c>
      <c r="P1515" s="16">
        <f t="shared" si="118"/>
        <v>9.9999999999999995E-8</v>
      </c>
      <c r="Q1515" s="16">
        <f t="shared" si="119"/>
        <v>3.2720183944816572</v>
      </c>
    </row>
    <row r="1516" spans="1:17" x14ac:dyDescent="0.45">
      <c r="A1516" s="35">
        <f>Factors!A1516</f>
        <v>37305</v>
      </c>
      <c r="B1516" s="17">
        <v>4.1989999999999998</v>
      </c>
      <c r="D1516" s="22">
        <v>3.3029999999999999</v>
      </c>
      <c r="E1516" s="20">
        <f t="shared" si="115"/>
        <v>3.5939999999999999</v>
      </c>
      <c r="F1516" s="22">
        <v>0.03</v>
      </c>
      <c r="G1516" s="21"/>
      <c r="H1516" s="9">
        <v>1.5785</v>
      </c>
      <c r="I1516" s="9">
        <v>1.335</v>
      </c>
      <c r="J1516" s="21"/>
      <c r="K1516" s="9">
        <v>5.09</v>
      </c>
      <c r="L1516" s="22">
        <v>3.5939999999999999</v>
      </c>
      <c r="N1516" s="14">
        <f t="shared" si="116"/>
        <v>1.335</v>
      </c>
      <c r="O1516" s="26">
        <f t="shared" si="117"/>
        <v>4.1989999999999998</v>
      </c>
      <c r="P1516" s="16">
        <f t="shared" si="118"/>
        <v>9.9999999999999995E-8</v>
      </c>
      <c r="Q1516" s="16">
        <f t="shared" si="119"/>
        <v>3.2720183944816572</v>
      </c>
    </row>
    <row r="1517" spans="1:17" x14ac:dyDescent="0.45">
      <c r="A1517" s="35">
        <f>Factors!A1517</f>
        <v>37306</v>
      </c>
      <c r="B1517" s="17">
        <v>4.2732000000000001</v>
      </c>
      <c r="D1517" s="22">
        <v>3.3029999999999999</v>
      </c>
      <c r="E1517" s="20">
        <f t="shared" si="115"/>
        <v>3.5880000000000001</v>
      </c>
      <c r="F1517" s="22">
        <v>0.03</v>
      </c>
      <c r="G1517" s="21"/>
      <c r="H1517" s="9">
        <v>1.6032999999999999</v>
      </c>
      <c r="I1517" s="9">
        <v>1.3567</v>
      </c>
      <c r="J1517" s="21"/>
      <c r="K1517" s="9">
        <v>5.09</v>
      </c>
      <c r="L1517" s="22">
        <v>3.5880000000000001</v>
      </c>
      <c r="N1517" s="14">
        <f t="shared" si="116"/>
        <v>1.3567</v>
      </c>
      <c r="O1517" s="26">
        <f t="shared" si="117"/>
        <v>4.2732000000000001</v>
      </c>
      <c r="P1517" s="16">
        <f t="shared" si="118"/>
        <v>9.9999999999999995E-8</v>
      </c>
      <c r="Q1517" s="16">
        <f t="shared" si="119"/>
        <v>3.2720183944816572</v>
      </c>
    </row>
    <row r="1518" spans="1:17" x14ac:dyDescent="0.45">
      <c r="A1518" s="35">
        <f>Factors!A1518</f>
        <v>37307</v>
      </c>
      <c r="B1518" s="17">
        <v>4.3604000000000003</v>
      </c>
      <c r="D1518" s="22">
        <v>3.3029999999999999</v>
      </c>
      <c r="E1518" s="20">
        <f t="shared" si="115"/>
        <v>3.6179999999999999</v>
      </c>
      <c r="F1518" s="22">
        <v>0.03</v>
      </c>
      <c r="G1518" s="21"/>
      <c r="H1518" s="9">
        <v>1.6451</v>
      </c>
      <c r="I1518" s="9">
        <v>1.3825000000000001</v>
      </c>
      <c r="J1518" s="21"/>
      <c r="K1518" s="9">
        <v>5.09</v>
      </c>
      <c r="L1518" s="22">
        <v>3.6179999999999999</v>
      </c>
      <c r="N1518" s="14">
        <f t="shared" si="116"/>
        <v>1.3825000000000001</v>
      </c>
      <c r="O1518" s="26">
        <f t="shared" si="117"/>
        <v>4.3604000000000003</v>
      </c>
      <c r="P1518" s="16">
        <f t="shared" si="118"/>
        <v>9.9999999999999995E-8</v>
      </c>
      <c r="Q1518" s="16">
        <f t="shared" si="119"/>
        <v>3.2720183944816572</v>
      </c>
    </row>
    <row r="1519" spans="1:17" x14ac:dyDescent="0.45">
      <c r="A1519" s="35">
        <f>Factors!A1519</f>
        <v>37308</v>
      </c>
      <c r="B1519" s="17">
        <v>4.2572999999999999</v>
      </c>
      <c r="D1519" s="22">
        <v>3.3029999999999999</v>
      </c>
      <c r="E1519" s="20">
        <f t="shared" si="115"/>
        <v>3.6320000000000001</v>
      </c>
      <c r="F1519" s="22">
        <v>0.03</v>
      </c>
      <c r="G1519" s="21"/>
      <c r="H1519" s="9">
        <v>1.6017999999999999</v>
      </c>
      <c r="I1519" s="9">
        <v>1.3383</v>
      </c>
      <c r="J1519" s="21"/>
      <c r="K1519" s="9">
        <v>5.09</v>
      </c>
      <c r="L1519" s="22">
        <v>3.6320000000000001</v>
      </c>
      <c r="N1519" s="14">
        <f t="shared" si="116"/>
        <v>1.3383</v>
      </c>
      <c r="O1519" s="26">
        <f t="shared" si="117"/>
        <v>4.2572999999999999</v>
      </c>
      <c r="P1519" s="16">
        <f t="shared" si="118"/>
        <v>9.9999999999999995E-8</v>
      </c>
      <c r="Q1519" s="16">
        <f t="shared" si="119"/>
        <v>3.2720183944816572</v>
      </c>
    </row>
    <row r="1520" spans="1:17" x14ac:dyDescent="0.45">
      <c r="A1520" s="35">
        <f>Factors!A1520</f>
        <v>37309</v>
      </c>
      <c r="B1520" s="17">
        <v>4.3295000000000003</v>
      </c>
      <c r="D1520" s="22">
        <v>3.3029999999999999</v>
      </c>
      <c r="E1520" s="20">
        <f t="shared" si="115"/>
        <v>3.5939999999999999</v>
      </c>
      <c r="F1520" s="22">
        <v>0.03</v>
      </c>
      <c r="G1520" s="21"/>
      <c r="H1520" s="9">
        <v>1.5948</v>
      </c>
      <c r="I1520" s="9">
        <v>1.3211999999999999</v>
      </c>
      <c r="J1520" s="21"/>
      <c r="K1520" s="9">
        <v>5.09</v>
      </c>
      <c r="L1520" s="22">
        <v>3.5939999999999999</v>
      </c>
      <c r="N1520" s="14">
        <f t="shared" si="116"/>
        <v>1.3211999999999999</v>
      </c>
      <c r="O1520" s="26">
        <f t="shared" si="117"/>
        <v>4.3295000000000003</v>
      </c>
      <c r="P1520" s="16">
        <f t="shared" si="118"/>
        <v>9.9999999999999995E-8</v>
      </c>
      <c r="Q1520" s="16">
        <f t="shared" si="119"/>
        <v>3.2720183944816572</v>
      </c>
    </row>
    <row r="1521" spans="1:17" x14ac:dyDescent="0.45">
      <c r="A1521" s="35">
        <f>Factors!A1521</f>
        <v>37310</v>
      </c>
      <c r="B1521" s="17">
        <v>4.3295000000000003</v>
      </c>
      <c r="D1521" s="22">
        <v>3.3029999999999999</v>
      </c>
      <c r="E1521" s="20">
        <f t="shared" si="115"/>
        <v>3.5939999999999999</v>
      </c>
      <c r="F1521" s="22">
        <v>0.03</v>
      </c>
      <c r="G1521" s="21"/>
      <c r="H1521" s="9">
        <v>1.5948</v>
      </c>
      <c r="I1521" s="9">
        <v>1.3211999999999999</v>
      </c>
      <c r="J1521" s="21"/>
      <c r="K1521" s="9">
        <v>5.09</v>
      </c>
      <c r="L1521" s="22">
        <v>3.5939999999999999</v>
      </c>
      <c r="N1521" s="14">
        <f t="shared" si="116"/>
        <v>1.3211999999999999</v>
      </c>
      <c r="O1521" s="26">
        <f t="shared" si="117"/>
        <v>4.3295000000000003</v>
      </c>
      <c r="P1521" s="16">
        <f t="shared" si="118"/>
        <v>9.9999999999999995E-8</v>
      </c>
      <c r="Q1521" s="16">
        <f t="shared" si="119"/>
        <v>3.2720183944816572</v>
      </c>
    </row>
    <row r="1522" spans="1:17" x14ac:dyDescent="0.45">
      <c r="A1522" s="35">
        <f>Factors!A1522</f>
        <v>37311</v>
      </c>
      <c r="B1522" s="17">
        <v>4.3295000000000003</v>
      </c>
      <c r="D1522" s="22">
        <v>3.3029999999999999</v>
      </c>
      <c r="E1522" s="20">
        <f t="shared" si="115"/>
        <v>3.5939999999999999</v>
      </c>
      <c r="F1522" s="22">
        <v>0.03</v>
      </c>
      <c r="G1522" s="21"/>
      <c r="H1522" s="9">
        <v>1.5948</v>
      </c>
      <c r="I1522" s="9">
        <v>1.3211999999999999</v>
      </c>
      <c r="J1522" s="21"/>
      <c r="K1522" s="9">
        <v>5.09</v>
      </c>
      <c r="L1522" s="22">
        <v>3.5939999999999999</v>
      </c>
      <c r="N1522" s="14">
        <f t="shared" si="116"/>
        <v>1.3211999999999999</v>
      </c>
      <c r="O1522" s="26">
        <f t="shared" si="117"/>
        <v>4.3295000000000003</v>
      </c>
      <c r="P1522" s="16">
        <f t="shared" si="118"/>
        <v>9.9999999999999995E-8</v>
      </c>
      <c r="Q1522" s="16">
        <f t="shared" si="119"/>
        <v>3.2720183944816572</v>
      </c>
    </row>
    <row r="1523" spans="1:17" x14ac:dyDescent="0.45">
      <c r="A1523" s="35">
        <f>Factors!A1523</f>
        <v>37312</v>
      </c>
      <c r="B1523" s="17">
        <v>4.3601000000000001</v>
      </c>
      <c r="D1523" s="22">
        <v>3.3029999999999999</v>
      </c>
      <c r="E1523" s="20">
        <f t="shared" si="115"/>
        <v>3.5979999999999999</v>
      </c>
      <c r="F1523" s="22">
        <v>0.03</v>
      </c>
      <c r="G1523" s="21"/>
      <c r="H1523" s="9">
        <v>1.6127</v>
      </c>
      <c r="I1523" s="9">
        <v>1.3755999999999999</v>
      </c>
      <c r="J1523" s="21"/>
      <c r="K1523" s="9">
        <v>5.09</v>
      </c>
      <c r="L1523" s="22">
        <v>3.5979999999999999</v>
      </c>
      <c r="N1523" s="14">
        <f t="shared" si="116"/>
        <v>1.3755999999999999</v>
      </c>
      <c r="O1523" s="26">
        <f t="shared" si="117"/>
        <v>4.3601000000000001</v>
      </c>
      <c r="P1523" s="16">
        <f t="shared" si="118"/>
        <v>9.9999999999999995E-8</v>
      </c>
      <c r="Q1523" s="16">
        <f t="shared" si="119"/>
        <v>3.2720183944816572</v>
      </c>
    </row>
    <row r="1524" spans="1:17" x14ac:dyDescent="0.45">
      <c r="A1524" s="35">
        <f>Factors!A1524</f>
        <v>37313</v>
      </c>
      <c r="B1524" s="17">
        <v>4.2595000000000001</v>
      </c>
      <c r="D1524" s="22">
        <v>3.3029999999999999</v>
      </c>
      <c r="E1524" s="20">
        <f t="shared" si="115"/>
        <v>3.633</v>
      </c>
      <c r="F1524" s="22">
        <v>0.03</v>
      </c>
      <c r="G1524" s="21"/>
      <c r="H1524" s="9">
        <v>1.6648000000000001</v>
      </c>
      <c r="I1524" s="9">
        <v>1.4238</v>
      </c>
      <c r="J1524" s="21"/>
      <c r="K1524" s="9">
        <v>5.09</v>
      </c>
      <c r="L1524" s="22">
        <v>3.633</v>
      </c>
      <c r="N1524" s="14">
        <f t="shared" si="116"/>
        <v>1.4238</v>
      </c>
      <c r="O1524" s="26">
        <f t="shared" si="117"/>
        <v>4.2595000000000001</v>
      </c>
      <c r="P1524" s="16">
        <f t="shared" si="118"/>
        <v>9.9999999999999995E-8</v>
      </c>
      <c r="Q1524" s="16">
        <f t="shared" si="119"/>
        <v>3.2720183944816572</v>
      </c>
    </row>
    <row r="1525" spans="1:17" x14ac:dyDescent="0.45">
      <c r="A1525" s="35">
        <f>Factors!A1525</f>
        <v>37314</v>
      </c>
      <c r="B1525" s="17">
        <v>4.2321</v>
      </c>
      <c r="D1525" s="22">
        <v>3.3029999999999999</v>
      </c>
      <c r="E1525" s="20">
        <f t="shared" si="115"/>
        <v>3.6360000000000001</v>
      </c>
      <c r="F1525" s="22">
        <v>0.03</v>
      </c>
      <c r="G1525" s="21"/>
      <c r="H1525" s="9">
        <v>1.6059999999999999</v>
      </c>
      <c r="I1525" s="9">
        <v>1.3218000000000001</v>
      </c>
      <c r="J1525" s="21"/>
      <c r="K1525" s="9">
        <v>5.09</v>
      </c>
      <c r="L1525" s="22">
        <v>3.6360000000000001</v>
      </c>
      <c r="N1525" s="14">
        <f t="shared" si="116"/>
        <v>1.3218000000000001</v>
      </c>
      <c r="O1525" s="26">
        <f t="shared" si="117"/>
        <v>4.2321</v>
      </c>
      <c r="P1525" s="16">
        <f t="shared" si="118"/>
        <v>9.9999999999999995E-8</v>
      </c>
      <c r="Q1525" s="16">
        <f t="shared" si="119"/>
        <v>3.2720183944816572</v>
      </c>
    </row>
    <row r="1526" spans="1:17" x14ac:dyDescent="0.45">
      <c r="A1526" s="35">
        <f>Factors!A1526</f>
        <v>37315</v>
      </c>
      <c r="B1526" s="17">
        <v>4.4894999999999996</v>
      </c>
      <c r="D1526" s="22">
        <v>3.3029999999999999</v>
      </c>
      <c r="E1526" s="20">
        <f t="shared" si="115"/>
        <v>3.613</v>
      </c>
      <c r="F1526" s="22">
        <v>0.03</v>
      </c>
      <c r="G1526" s="21"/>
      <c r="H1526" s="9">
        <v>1.6518000000000002</v>
      </c>
      <c r="I1526" s="9">
        <v>1.3963999999999999</v>
      </c>
      <c r="J1526" s="21"/>
      <c r="K1526" s="9">
        <v>5.09</v>
      </c>
      <c r="L1526" s="22">
        <v>3.613</v>
      </c>
      <c r="N1526" s="14">
        <f t="shared" si="116"/>
        <v>1.3963999999999999</v>
      </c>
      <c r="O1526" s="26">
        <f t="shared" si="117"/>
        <v>4.4894999999999996</v>
      </c>
      <c r="P1526" s="16">
        <f t="shared" si="118"/>
        <v>9.9999999999999995E-8</v>
      </c>
      <c r="Q1526" s="16">
        <f t="shared" si="119"/>
        <v>3.2720183944816572</v>
      </c>
    </row>
    <row r="1527" spans="1:17" x14ac:dyDescent="0.45">
      <c r="A1527" s="35">
        <f>Factors!A1527</f>
        <v>37316</v>
      </c>
      <c r="B1527" s="17">
        <v>4.7295999999999996</v>
      </c>
      <c r="D1527" s="22">
        <v>3.3029999999999999</v>
      </c>
      <c r="E1527" s="20">
        <f t="shared" si="115"/>
        <v>3.617</v>
      </c>
      <c r="F1527" s="22">
        <v>0.03</v>
      </c>
      <c r="G1527" s="21"/>
      <c r="H1527" s="9">
        <v>1.7305000000000001</v>
      </c>
      <c r="I1527" s="9">
        <v>1.5089999999999999</v>
      </c>
      <c r="J1527" s="21"/>
      <c r="K1527" s="9">
        <v>5.09</v>
      </c>
      <c r="L1527" s="22">
        <v>3.617</v>
      </c>
      <c r="N1527" s="14">
        <f t="shared" si="116"/>
        <v>1.5089999999999999</v>
      </c>
      <c r="O1527" s="26">
        <f t="shared" si="117"/>
        <v>4.7295999999999996</v>
      </c>
      <c r="P1527" s="16">
        <f t="shared" si="118"/>
        <v>9.9999999999999995E-8</v>
      </c>
      <c r="Q1527" s="16">
        <f t="shared" si="119"/>
        <v>3.2720183944816572</v>
      </c>
    </row>
    <row r="1528" spans="1:17" x14ac:dyDescent="0.45">
      <c r="A1528" s="35">
        <f>Factors!A1528</f>
        <v>37317</v>
      </c>
      <c r="B1528" s="17">
        <v>4.7295999999999996</v>
      </c>
      <c r="D1528" s="22">
        <v>3.3029999999999999</v>
      </c>
      <c r="E1528" s="20">
        <f t="shared" si="115"/>
        <v>3.617</v>
      </c>
      <c r="F1528" s="22">
        <v>0.03</v>
      </c>
      <c r="G1528" s="21"/>
      <c r="H1528" s="9">
        <v>1.7305000000000001</v>
      </c>
      <c r="I1528" s="9">
        <v>1.5089999999999999</v>
      </c>
      <c r="J1528" s="21"/>
      <c r="K1528" s="9">
        <v>5.09</v>
      </c>
      <c r="L1528" s="22">
        <v>3.617</v>
      </c>
      <c r="N1528" s="14">
        <f t="shared" si="116"/>
        <v>1.5089999999999999</v>
      </c>
      <c r="O1528" s="26">
        <f t="shared" si="117"/>
        <v>4.7295999999999996</v>
      </c>
      <c r="P1528" s="16">
        <f t="shared" si="118"/>
        <v>9.9999999999999995E-8</v>
      </c>
      <c r="Q1528" s="16">
        <f t="shared" si="119"/>
        <v>3.2720183944816572</v>
      </c>
    </row>
    <row r="1529" spans="1:17" x14ac:dyDescent="0.45">
      <c r="A1529" s="35">
        <f>Factors!A1529</f>
        <v>37318</v>
      </c>
      <c r="B1529" s="17">
        <v>4.7295999999999996</v>
      </c>
      <c r="D1529" s="22">
        <v>3.3029999999999999</v>
      </c>
      <c r="E1529" s="20">
        <f t="shared" si="115"/>
        <v>3.617</v>
      </c>
      <c r="F1529" s="22">
        <v>0.03</v>
      </c>
      <c r="G1529" s="21"/>
      <c r="H1529" s="9">
        <v>1.7305000000000001</v>
      </c>
      <c r="I1529" s="9">
        <v>1.5089999999999999</v>
      </c>
      <c r="J1529" s="21"/>
      <c r="K1529" s="9">
        <v>5.09</v>
      </c>
      <c r="L1529" s="22">
        <v>3.617</v>
      </c>
      <c r="N1529" s="14">
        <f t="shared" si="116"/>
        <v>1.5089999999999999</v>
      </c>
      <c r="O1529" s="26">
        <f t="shared" si="117"/>
        <v>4.7295999999999996</v>
      </c>
      <c r="P1529" s="16">
        <f t="shared" si="118"/>
        <v>9.9999999999999995E-8</v>
      </c>
      <c r="Q1529" s="16">
        <f t="shared" si="119"/>
        <v>3.2720183944816572</v>
      </c>
    </row>
    <row r="1530" spans="1:17" x14ac:dyDescent="0.45">
      <c r="A1530" s="35">
        <f>Factors!A1530</f>
        <v>37319</v>
      </c>
      <c r="B1530" s="17">
        <v>4.6745999999999999</v>
      </c>
      <c r="D1530" s="22">
        <v>3.3029999999999999</v>
      </c>
      <c r="E1530" s="20">
        <f t="shared" si="115"/>
        <v>3.6739999999999999</v>
      </c>
      <c r="F1530" s="22">
        <v>0.03</v>
      </c>
      <c r="G1530" s="21"/>
      <c r="H1530" s="9">
        <v>1.7302</v>
      </c>
      <c r="I1530" s="9">
        <v>1.5150000000000001</v>
      </c>
      <c r="J1530" s="21"/>
      <c r="K1530" s="9">
        <v>5.09</v>
      </c>
      <c r="L1530" s="22">
        <v>3.6739999999999999</v>
      </c>
      <c r="N1530" s="14">
        <f t="shared" si="116"/>
        <v>1.5150000000000001</v>
      </c>
      <c r="O1530" s="26">
        <f t="shared" si="117"/>
        <v>4.6745999999999999</v>
      </c>
      <c r="P1530" s="16">
        <f t="shared" si="118"/>
        <v>9.9999999999999995E-8</v>
      </c>
      <c r="Q1530" s="16">
        <f t="shared" si="119"/>
        <v>3.2720183944816572</v>
      </c>
    </row>
    <row r="1531" spans="1:17" x14ac:dyDescent="0.45">
      <c r="A1531" s="35">
        <f>Factors!A1531</f>
        <v>37320</v>
      </c>
      <c r="B1531" s="17">
        <v>4.7150999999999996</v>
      </c>
      <c r="D1531" s="22">
        <v>3.3029999999999999</v>
      </c>
      <c r="E1531" s="20">
        <f t="shared" si="115"/>
        <v>3.6760000000000002</v>
      </c>
      <c r="F1531" s="22">
        <v>0.03</v>
      </c>
      <c r="G1531" s="21"/>
      <c r="H1531" s="9">
        <v>1.7137</v>
      </c>
      <c r="I1531" s="9">
        <v>1.4778</v>
      </c>
      <c r="J1531" s="21"/>
      <c r="K1531" s="9">
        <v>5.09</v>
      </c>
      <c r="L1531" s="22">
        <v>3.6760000000000002</v>
      </c>
      <c r="N1531" s="14">
        <f t="shared" si="116"/>
        <v>1.4778</v>
      </c>
      <c r="O1531" s="26">
        <f t="shared" si="117"/>
        <v>4.7150999999999996</v>
      </c>
      <c r="P1531" s="16">
        <f t="shared" si="118"/>
        <v>9.9999999999999995E-8</v>
      </c>
      <c r="Q1531" s="16">
        <f t="shared" si="119"/>
        <v>3.2720183944816572</v>
      </c>
    </row>
    <row r="1532" spans="1:17" x14ac:dyDescent="0.45">
      <c r="A1532" s="35">
        <f>Factors!A1532</f>
        <v>37321</v>
      </c>
      <c r="B1532" s="17">
        <v>4.6940999999999997</v>
      </c>
      <c r="D1532" s="22">
        <v>3.3029999999999999</v>
      </c>
      <c r="E1532" s="20">
        <f t="shared" si="115"/>
        <v>3.7080000000000002</v>
      </c>
      <c r="F1532" s="22">
        <v>0.03</v>
      </c>
      <c r="G1532" s="21"/>
      <c r="H1532" s="9">
        <v>1.7551000000000001</v>
      </c>
      <c r="I1532" s="9">
        <v>1.5344</v>
      </c>
      <c r="J1532" s="21"/>
      <c r="K1532" s="9">
        <v>5.09</v>
      </c>
      <c r="L1532" s="22">
        <v>3.7080000000000002</v>
      </c>
      <c r="N1532" s="14">
        <f t="shared" si="116"/>
        <v>1.5344</v>
      </c>
      <c r="O1532" s="26">
        <f t="shared" si="117"/>
        <v>4.6940999999999997</v>
      </c>
      <c r="P1532" s="16">
        <f t="shared" si="118"/>
        <v>9.9999999999999995E-8</v>
      </c>
      <c r="Q1532" s="16">
        <f t="shared" si="119"/>
        <v>3.2720183944816572</v>
      </c>
    </row>
    <row r="1533" spans="1:17" x14ac:dyDescent="0.45">
      <c r="A1533" s="35">
        <f>Factors!A1533</f>
        <v>37322</v>
      </c>
      <c r="B1533" s="17">
        <v>5.0636999999999999</v>
      </c>
      <c r="D1533" s="22">
        <v>3.3029999999999999</v>
      </c>
      <c r="E1533" s="20">
        <f t="shared" si="115"/>
        <v>3.714</v>
      </c>
      <c r="F1533" s="22">
        <v>0.03</v>
      </c>
      <c r="G1533" s="21"/>
      <c r="H1533" s="9">
        <v>1.8622999999999998</v>
      </c>
      <c r="I1533" s="9">
        <v>1.6722999999999999</v>
      </c>
      <c r="J1533" s="21"/>
      <c r="K1533" s="9">
        <v>5.09</v>
      </c>
      <c r="L1533" s="22">
        <v>3.714</v>
      </c>
      <c r="N1533" s="14">
        <f t="shared" si="116"/>
        <v>1.6722999999999999</v>
      </c>
      <c r="O1533" s="26">
        <f t="shared" si="117"/>
        <v>5.0636999999999999</v>
      </c>
      <c r="P1533" s="16">
        <f t="shared" si="118"/>
        <v>9.9999999999999995E-8</v>
      </c>
      <c r="Q1533" s="16">
        <f t="shared" si="119"/>
        <v>3.2720183944816572</v>
      </c>
    </row>
    <row r="1534" spans="1:17" x14ac:dyDescent="0.45">
      <c r="A1534" s="35">
        <f>Factors!A1534</f>
        <v>37323</v>
      </c>
      <c r="B1534" s="17">
        <v>5.2176999999999998</v>
      </c>
      <c r="D1534" s="22">
        <v>3.3029999999999999</v>
      </c>
      <c r="E1534" s="20">
        <f t="shared" si="115"/>
        <v>3.774</v>
      </c>
      <c r="F1534" s="22">
        <v>0.03</v>
      </c>
      <c r="G1534" s="21"/>
      <c r="H1534" s="9">
        <v>1.9283000000000001</v>
      </c>
      <c r="I1534" s="9">
        <v>1.7502</v>
      </c>
      <c r="J1534" s="21"/>
      <c r="K1534" s="9">
        <v>5.09</v>
      </c>
      <c r="L1534" s="22">
        <v>3.774</v>
      </c>
      <c r="N1534" s="14">
        <f t="shared" si="116"/>
        <v>1.7502</v>
      </c>
      <c r="O1534" s="26">
        <f t="shared" si="117"/>
        <v>5.2176999999999998</v>
      </c>
      <c r="P1534" s="16">
        <f t="shared" si="118"/>
        <v>9.9999999999999995E-8</v>
      </c>
      <c r="Q1534" s="16">
        <f t="shared" si="119"/>
        <v>3.2720183944816572</v>
      </c>
    </row>
    <row r="1535" spans="1:17" x14ac:dyDescent="0.45">
      <c r="A1535" s="35">
        <f>Factors!A1535</f>
        <v>37324</v>
      </c>
      <c r="B1535" s="17">
        <v>5.2176999999999998</v>
      </c>
      <c r="D1535" s="22">
        <v>3.3029999999999999</v>
      </c>
      <c r="E1535" s="20">
        <f t="shared" si="115"/>
        <v>3.774</v>
      </c>
      <c r="F1535" s="22">
        <v>0.03</v>
      </c>
      <c r="G1535" s="21"/>
      <c r="H1535" s="9">
        <v>1.9283000000000001</v>
      </c>
      <c r="I1535" s="9">
        <v>1.7502</v>
      </c>
      <c r="J1535" s="21"/>
      <c r="K1535" s="9">
        <v>5.09</v>
      </c>
      <c r="L1535" s="22">
        <v>3.774</v>
      </c>
      <c r="N1535" s="14">
        <f t="shared" si="116"/>
        <v>1.7502</v>
      </c>
      <c r="O1535" s="26">
        <f t="shared" si="117"/>
        <v>5.2176999999999998</v>
      </c>
      <c r="P1535" s="16">
        <f t="shared" si="118"/>
        <v>9.9999999999999995E-8</v>
      </c>
      <c r="Q1535" s="16">
        <f t="shared" si="119"/>
        <v>3.2720183944816572</v>
      </c>
    </row>
    <row r="1536" spans="1:17" x14ac:dyDescent="0.45">
      <c r="A1536" s="35">
        <f>Factors!A1536</f>
        <v>37325</v>
      </c>
      <c r="B1536" s="17">
        <v>5.2176999999999998</v>
      </c>
      <c r="D1536" s="22">
        <v>3.3029999999999999</v>
      </c>
      <c r="E1536" s="20">
        <f t="shared" si="115"/>
        <v>3.774</v>
      </c>
      <c r="F1536" s="22">
        <v>0.03</v>
      </c>
      <c r="G1536" s="21"/>
      <c r="H1536" s="9">
        <v>1.9283000000000001</v>
      </c>
      <c r="I1536" s="9">
        <v>1.7502</v>
      </c>
      <c r="J1536" s="21"/>
      <c r="K1536" s="9">
        <v>5.09</v>
      </c>
      <c r="L1536" s="22">
        <v>3.774</v>
      </c>
      <c r="N1536" s="14">
        <f t="shared" si="116"/>
        <v>1.7502</v>
      </c>
      <c r="O1536" s="26">
        <f t="shared" si="117"/>
        <v>5.2176999999999998</v>
      </c>
      <c r="P1536" s="16">
        <f t="shared" si="118"/>
        <v>9.9999999999999995E-8</v>
      </c>
      <c r="Q1536" s="16">
        <f t="shared" si="119"/>
        <v>3.2720183944816572</v>
      </c>
    </row>
    <row r="1537" spans="1:17" x14ac:dyDescent="0.45">
      <c r="A1537" s="35">
        <f>Factors!A1537</f>
        <v>37326</v>
      </c>
      <c r="B1537" s="17">
        <v>5.1509999999999998</v>
      </c>
      <c r="D1537" s="22">
        <v>3.3029999999999999</v>
      </c>
      <c r="E1537" s="20">
        <f t="shared" si="115"/>
        <v>3.774</v>
      </c>
      <c r="F1537" s="22">
        <v>0.03</v>
      </c>
      <c r="G1537" s="21"/>
      <c r="H1537" s="9">
        <v>1.9205000000000001</v>
      </c>
      <c r="I1537" s="9">
        <v>1.7459</v>
      </c>
      <c r="J1537" s="21"/>
      <c r="K1537" s="9">
        <v>5.09</v>
      </c>
      <c r="L1537" s="22">
        <v>3.774</v>
      </c>
      <c r="N1537" s="14">
        <f t="shared" si="116"/>
        <v>1.7459</v>
      </c>
      <c r="O1537" s="26">
        <f t="shared" si="117"/>
        <v>5.1509999999999998</v>
      </c>
      <c r="P1537" s="16">
        <f t="shared" si="118"/>
        <v>9.9999999999999995E-8</v>
      </c>
      <c r="Q1537" s="16">
        <f t="shared" si="119"/>
        <v>3.2720183944816572</v>
      </c>
    </row>
    <row r="1538" spans="1:17" x14ac:dyDescent="0.45">
      <c r="A1538" s="35">
        <f>Factors!A1538</f>
        <v>37327</v>
      </c>
      <c r="B1538" s="17">
        <v>5.1443000000000003</v>
      </c>
      <c r="D1538" s="22">
        <v>3.3029999999999999</v>
      </c>
      <c r="E1538" s="20">
        <f t="shared" si="115"/>
        <v>3.774</v>
      </c>
      <c r="F1538" s="22">
        <v>0.03</v>
      </c>
      <c r="G1538" s="21"/>
      <c r="H1538" s="9">
        <v>1.9119999999999999</v>
      </c>
      <c r="I1538" s="9">
        <v>1.7206000000000001</v>
      </c>
      <c r="J1538" s="21"/>
      <c r="K1538" s="9">
        <v>5.09</v>
      </c>
      <c r="L1538" s="22">
        <v>3.774</v>
      </c>
      <c r="N1538" s="14">
        <f t="shared" si="116"/>
        <v>1.7206000000000001</v>
      </c>
      <c r="O1538" s="26">
        <f t="shared" si="117"/>
        <v>5.1443000000000003</v>
      </c>
      <c r="P1538" s="16">
        <f t="shared" si="118"/>
        <v>9.9999999999999995E-8</v>
      </c>
      <c r="Q1538" s="16">
        <f t="shared" si="119"/>
        <v>3.2720183944816572</v>
      </c>
    </row>
    <row r="1539" spans="1:17" x14ac:dyDescent="0.45">
      <c r="A1539" s="35">
        <f>Factors!A1539</f>
        <v>37328</v>
      </c>
      <c r="B1539" s="17">
        <v>4.9180999999999999</v>
      </c>
      <c r="D1539" s="22">
        <v>3.3029999999999999</v>
      </c>
      <c r="E1539" s="20">
        <f t="shared" si="115"/>
        <v>3.8</v>
      </c>
      <c r="F1539" s="22">
        <v>0.03</v>
      </c>
      <c r="G1539" s="21"/>
      <c r="H1539" s="9">
        <v>1.8940000000000001</v>
      </c>
      <c r="I1539" s="9">
        <v>1.6635</v>
      </c>
      <c r="J1539" s="21"/>
      <c r="K1539" s="9">
        <v>5.09</v>
      </c>
      <c r="L1539" s="22">
        <v>3.8</v>
      </c>
      <c r="N1539" s="14">
        <f t="shared" si="116"/>
        <v>1.6635</v>
      </c>
      <c r="O1539" s="26">
        <f t="shared" si="117"/>
        <v>4.9180999999999999</v>
      </c>
      <c r="P1539" s="16">
        <f t="shared" si="118"/>
        <v>9.9999999999999995E-8</v>
      </c>
      <c r="Q1539" s="16">
        <f t="shared" si="119"/>
        <v>3.2720183944816572</v>
      </c>
    </row>
    <row r="1540" spans="1:17" x14ac:dyDescent="0.45">
      <c r="A1540" s="35">
        <f>Factors!A1540</f>
        <v>37329</v>
      </c>
      <c r="B1540" s="17">
        <v>5.2945000000000002</v>
      </c>
      <c r="D1540" s="22">
        <v>3.3029999999999999</v>
      </c>
      <c r="E1540" s="20">
        <f t="shared" si="115"/>
        <v>3.7810000000000001</v>
      </c>
      <c r="F1540" s="22">
        <v>0.03</v>
      </c>
      <c r="G1540" s="21"/>
      <c r="H1540" s="9">
        <v>1.9975000000000001</v>
      </c>
      <c r="I1540" s="9">
        <v>1.8050999999999999</v>
      </c>
      <c r="J1540" s="21"/>
      <c r="K1540" s="9">
        <v>5.09</v>
      </c>
      <c r="L1540" s="22">
        <v>3.7810000000000001</v>
      </c>
      <c r="N1540" s="14">
        <f t="shared" si="116"/>
        <v>1.8050999999999999</v>
      </c>
      <c r="O1540" s="26">
        <f t="shared" si="117"/>
        <v>5.2945000000000002</v>
      </c>
      <c r="P1540" s="16">
        <f t="shared" si="118"/>
        <v>9.9999999999999995E-8</v>
      </c>
      <c r="Q1540" s="16">
        <f t="shared" si="119"/>
        <v>3.2720183944816572</v>
      </c>
    </row>
    <row r="1541" spans="1:17" x14ac:dyDescent="0.45">
      <c r="A1541" s="35">
        <f>Factors!A1541</f>
        <v>37330</v>
      </c>
      <c r="B1541" s="17">
        <v>5.1233000000000004</v>
      </c>
      <c r="D1541" s="22">
        <v>3.3029999999999999</v>
      </c>
      <c r="E1541" s="20">
        <f t="shared" ref="E1541:E1604" si="120">IF(ISERROR(L1541/10),K1541,L1541)</f>
        <v>3.8369999999999997</v>
      </c>
      <c r="F1541" s="22">
        <v>0.03</v>
      </c>
      <c r="G1541" s="21"/>
      <c r="H1541" s="9">
        <v>1.9348000000000001</v>
      </c>
      <c r="I1541" s="9">
        <v>1.7396</v>
      </c>
      <c r="J1541" s="21"/>
      <c r="K1541" s="9">
        <v>5.09</v>
      </c>
      <c r="L1541" s="22">
        <v>3.8369999999999997</v>
      </c>
      <c r="N1541" s="14">
        <f t="shared" ref="N1541:N1604" si="121">IF(ISERROR(I1541/10),IF(ISERROR(H1541/H1542),N1542*0.99999999,N1542*H1541/H1542),I1541)</f>
        <v>1.7396</v>
      </c>
      <c r="O1541" s="26">
        <f t="shared" ref="O1541:O1604" si="122">B1541</f>
        <v>5.1233000000000004</v>
      </c>
      <c r="P1541" s="16">
        <f t="shared" ref="P1541:P1604" si="123">IF(               ((1+$D1541/100)/(1+E1541/100)-1)&lt;=0,0.0000001,100*((1+$D1541/100)/(1+E1541/100)-1))</f>
        <v>9.9999999999999995E-8</v>
      </c>
      <c r="Q1541" s="16">
        <f t="shared" ref="Q1541:Q1604" si="124">IF(               ((1+$D1541/100)/(1+F1541/100)-1)&lt;=0,0.0000001,100*((1+$D1541/100)/(1+F1541/100)-1))</f>
        <v>3.2720183944816572</v>
      </c>
    </row>
    <row r="1542" spans="1:17" x14ac:dyDescent="0.45">
      <c r="A1542" s="35">
        <f>Factors!A1542</f>
        <v>37331</v>
      </c>
      <c r="B1542" s="17">
        <v>5.1233000000000004</v>
      </c>
      <c r="D1542" s="22">
        <v>3.3029999999999999</v>
      </c>
      <c r="E1542" s="20">
        <f t="shared" si="120"/>
        <v>3.8369999999999997</v>
      </c>
      <c r="F1542" s="22">
        <v>0.03</v>
      </c>
      <c r="G1542" s="21"/>
      <c r="H1542" s="9">
        <v>1.9348000000000001</v>
      </c>
      <c r="I1542" s="9">
        <v>1.7396</v>
      </c>
      <c r="J1542" s="21"/>
      <c r="K1542" s="9">
        <v>5.09</v>
      </c>
      <c r="L1542" s="22">
        <v>3.8369999999999997</v>
      </c>
      <c r="N1542" s="14">
        <f t="shared" si="121"/>
        <v>1.7396</v>
      </c>
      <c r="O1542" s="26">
        <f t="shared" si="122"/>
        <v>5.1233000000000004</v>
      </c>
      <c r="P1542" s="16">
        <f t="shared" si="123"/>
        <v>9.9999999999999995E-8</v>
      </c>
      <c r="Q1542" s="16">
        <f t="shared" si="124"/>
        <v>3.2720183944816572</v>
      </c>
    </row>
    <row r="1543" spans="1:17" x14ac:dyDescent="0.45">
      <c r="A1543" s="35">
        <f>Factors!A1543</f>
        <v>37332</v>
      </c>
      <c r="B1543" s="17">
        <v>5.1233000000000004</v>
      </c>
      <c r="D1543" s="22">
        <v>3.3029999999999999</v>
      </c>
      <c r="E1543" s="20">
        <f t="shared" si="120"/>
        <v>3.8369999999999997</v>
      </c>
      <c r="F1543" s="22">
        <v>0.03</v>
      </c>
      <c r="G1543" s="21"/>
      <c r="H1543" s="9">
        <v>1.9348000000000001</v>
      </c>
      <c r="I1543" s="9">
        <v>1.7396</v>
      </c>
      <c r="J1543" s="21"/>
      <c r="K1543" s="9">
        <v>5.09</v>
      </c>
      <c r="L1543" s="22">
        <v>3.8369999999999997</v>
      </c>
      <c r="N1543" s="14">
        <f t="shared" si="121"/>
        <v>1.7396</v>
      </c>
      <c r="O1543" s="26">
        <f t="shared" si="122"/>
        <v>5.1233000000000004</v>
      </c>
      <c r="P1543" s="16">
        <f t="shared" si="123"/>
        <v>9.9999999999999995E-8</v>
      </c>
      <c r="Q1543" s="16">
        <f t="shared" si="124"/>
        <v>3.2720183944816572</v>
      </c>
    </row>
    <row r="1544" spans="1:17" x14ac:dyDescent="0.45">
      <c r="A1544" s="35">
        <f>Factors!A1544</f>
        <v>37333</v>
      </c>
      <c r="B1544" s="17">
        <v>5.1721000000000004</v>
      </c>
      <c r="D1544" s="22">
        <v>3.3029999999999999</v>
      </c>
      <c r="E1544" s="20">
        <f t="shared" si="120"/>
        <v>3.8410000000000002</v>
      </c>
      <c r="F1544" s="22">
        <v>0.03</v>
      </c>
      <c r="G1544" s="21"/>
      <c r="H1544" s="9">
        <v>1.9077</v>
      </c>
      <c r="I1544" s="9">
        <v>1.7219</v>
      </c>
      <c r="J1544" s="21"/>
      <c r="K1544" s="9">
        <v>5.09</v>
      </c>
      <c r="L1544" s="22">
        <v>3.8410000000000002</v>
      </c>
      <c r="N1544" s="14">
        <f t="shared" si="121"/>
        <v>1.7219</v>
      </c>
      <c r="O1544" s="26">
        <f t="shared" si="122"/>
        <v>5.1721000000000004</v>
      </c>
      <c r="P1544" s="16">
        <f t="shared" si="123"/>
        <v>9.9999999999999995E-8</v>
      </c>
      <c r="Q1544" s="16">
        <f t="shared" si="124"/>
        <v>3.2720183944816572</v>
      </c>
    </row>
    <row r="1545" spans="1:17" x14ac:dyDescent="0.45">
      <c r="A1545" s="35">
        <f>Factors!A1545</f>
        <v>37334</v>
      </c>
      <c r="B1545" s="17">
        <v>5.0742000000000003</v>
      </c>
      <c r="D1545" s="22">
        <v>3.3029999999999999</v>
      </c>
      <c r="E1545" s="20">
        <f t="shared" si="120"/>
        <v>3.8439999999999999</v>
      </c>
      <c r="F1545" s="22">
        <v>0.03</v>
      </c>
      <c r="G1545" s="21"/>
      <c r="H1545" s="9">
        <v>1.9024999999999999</v>
      </c>
      <c r="I1545" s="9">
        <v>1.6924999999999999</v>
      </c>
      <c r="J1545" s="21"/>
      <c r="K1545" s="9">
        <v>5.09</v>
      </c>
      <c r="L1545" s="22">
        <v>3.8439999999999999</v>
      </c>
      <c r="N1545" s="14">
        <f t="shared" si="121"/>
        <v>1.6924999999999999</v>
      </c>
      <c r="O1545" s="26">
        <f t="shared" si="122"/>
        <v>5.0742000000000003</v>
      </c>
      <c r="P1545" s="16">
        <f t="shared" si="123"/>
        <v>9.9999999999999995E-8</v>
      </c>
      <c r="Q1545" s="16">
        <f t="shared" si="124"/>
        <v>3.2720183944816572</v>
      </c>
    </row>
    <row r="1546" spans="1:17" x14ac:dyDescent="0.45">
      <c r="A1546" s="35">
        <f>Factors!A1546</f>
        <v>37335</v>
      </c>
      <c r="B1546" s="17">
        <v>5.4024000000000001</v>
      </c>
      <c r="D1546" s="22">
        <v>3.3029999999999999</v>
      </c>
      <c r="E1546" s="20">
        <f t="shared" si="120"/>
        <v>3.835</v>
      </c>
      <c r="F1546" s="22">
        <v>0.03</v>
      </c>
      <c r="G1546" s="21"/>
      <c r="H1546" s="9">
        <v>1.9836</v>
      </c>
      <c r="I1546" s="9">
        <v>1.8050999999999999</v>
      </c>
      <c r="J1546" s="21"/>
      <c r="K1546" s="9">
        <v>5.09</v>
      </c>
      <c r="L1546" s="22">
        <v>3.835</v>
      </c>
      <c r="N1546" s="14">
        <f t="shared" si="121"/>
        <v>1.8050999999999999</v>
      </c>
      <c r="O1546" s="26">
        <f t="shared" si="122"/>
        <v>5.4024000000000001</v>
      </c>
      <c r="P1546" s="16">
        <f t="shared" si="123"/>
        <v>9.9999999999999995E-8</v>
      </c>
      <c r="Q1546" s="16">
        <f t="shared" si="124"/>
        <v>3.2720183944816572</v>
      </c>
    </row>
    <row r="1547" spans="1:17" x14ac:dyDescent="0.45">
      <c r="A1547" s="35">
        <f>Factors!A1547</f>
        <v>37336</v>
      </c>
      <c r="B1547" s="17">
        <v>5.2942</v>
      </c>
      <c r="D1547" s="22">
        <v>3.3029999999999999</v>
      </c>
      <c r="E1547" s="20">
        <f t="shared" si="120"/>
        <v>3.8929999999999998</v>
      </c>
      <c r="F1547" s="22">
        <v>0.03</v>
      </c>
      <c r="G1547" s="21"/>
      <c r="H1547" s="9">
        <v>1.9729000000000001</v>
      </c>
      <c r="I1547" s="9">
        <v>1.7774000000000001</v>
      </c>
      <c r="J1547" s="21"/>
      <c r="K1547" s="9">
        <v>5.09</v>
      </c>
      <c r="L1547" s="22">
        <v>3.8929999999999998</v>
      </c>
      <c r="N1547" s="14">
        <f t="shared" si="121"/>
        <v>1.7774000000000001</v>
      </c>
      <c r="O1547" s="26">
        <f t="shared" si="122"/>
        <v>5.2942</v>
      </c>
      <c r="P1547" s="16">
        <f t="shared" si="123"/>
        <v>9.9999999999999995E-8</v>
      </c>
      <c r="Q1547" s="16">
        <f t="shared" si="124"/>
        <v>3.2720183944816572</v>
      </c>
    </row>
    <row r="1548" spans="1:17" x14ac:dyDescent="0.45">
      <c r="A1548" s="35">
        <f>Factors!A1548</f>
        <v>37337</v>
      </c>
      <c r="B1548" s="17">
        <v>5.3639000000000001</v>
      </c>
      <c r="D1548" s="22">
        <v>3.3029999999999999</v>
      </c>
      <c r="E1548" s="20">
        <f t="shared" si="120"/>
        <v>3.9020000000000001</v>
      </c>
      <c r="F1548" s="22">
        <v>0.03</v>
      </c>
      <c r="G1548" s="21"/>
      <c r="H1548" s="9">
        <v>2.0072999999999999</v>
      </c>
      <c r="I1548" s="9">
        <v>1.8414999999999999</v>
      </c>
      <c r="J1548" s="21"/>
      <c r="K1548" s="9">
        <v>5.09</v>
      </c>
      <c r="L1548" s="22">
        <v>3.9020000000000001</v>
      </c>
      <c r="N1548" s="14">
        <f t="shared" si="121"/>
        <v>1.8414999999999999</v>
      </c>
      <c r="O1548" s="26">
        <f t="shared" si="122"/>
        <v>5.3639000000000001</v>
      </c>
      <c r="P1548" s="16">
        <f t="shared" si="123"/>
        <v>9.9999999999999995E-8</v>
      </c>
      <c r="Q1548" s="16">
        <f t="shared" si="124"/>
        <v>3.2720183944816572</v>
      </c>
    </row>
    <row r="1549" spans="1:17" x14ac:dyDescent="0.45">
      <c r="A1549" s="35">
        <f>Factors!A1549</f>
        <v>37338</v>
      </c>
      <c r="B1549" s="17">
        <v>5.3639000000000001</v>
      </c>
      <c r="D1549" s="22">
        <v>3.3029999999999999</v>
      </c>
      <c r="E1549" s="20">
        <f t="shared" si="120"/>
        <v>3.9020000000000001</v>
      </c>
      <c r="F1549" s="22">
        <v>0.03</v>
      </c>
      <c r="G1549" s="21"/>
      <c r="H1549" s="9">
        <v>2.0072999999999999</v>
      </c>
      <c r="I1549" s="9">
        <v>1.8414999999999999</v>
      </c>
      <c r="J1549" s="21"/>
      <c r="K1549" s="9">
        <v>5.09</v>
      </c>
      <c r="L1549" s="22">
        <v>3.9020000000000001</v>
      </c>
      <c r="N1549" s="14">
        <f t="shared" si="121"/>
        <v>1.8414999999999999</v>
      </c>
      <c r="O1549" s="26">
        <f t="shared" si="122"/>
        <v>5.3639000000000001</v>
      </c>
      <c r="P1549" s="16">
        <f t="shared" si="123"/>
        <v>9.9999999999999995E-8</v>
      </c>
      <c r="Q1549" s="16">
        <f t="shared" si="124"/>
        <v>3.2720183944816572</v>
      </c>
    </row>
    <row r="1550" spans="1:17" x14ac:dyDescent="0.45">
      <c r="A1550" s="35">
        <f>Factors!A1550</f>
        <v>37339</v>
      </c>
      <c r="B1550" s="17">
        <v>5.3639000000000001</v>
      </c>
      <c r="D1550" s="22">
        <v>3.3029999999999999</v>
      </c>
      <c r="E1550" s="20">
        <f t="shared" si="120"/>
        <v>3.9020000000000001</v>
      </c>
      <c r="F1550" s="22">
        <v>0.03</v>
      </c>
      <c r="G1550" s="21"/>
      <c r="H1550" s="9">
        <v>2.0072999999999999</v>
      </c>
      <c r="I1550" s="9">
        <v>1.8414999999999999</v>
      </c>
      <c r="J1550" s="21"/>
      <c r="K1550" s="9">
        <v>5.09</v>
      </c>
      <c r="L1550" s="22">
        <v>3.9020000000000001</v>
      </c>
      <c r="N1550" s="14">
        <f t="shared" si="121"/>
        <v>1.8414999999999999</v>
      </c>
      <c r="O1550" s="26">
        <f t="shared" si="122"/>
        <v>5.3639000000000001</v>
      </c>
      <c r="P1550" s="16">
        <f t="shared" si="123"/>
        <v>9.9999999999999995E-8</v>
      </c>
      <c r="Q1550" s="16">
        <f t="shared" si="124"/>
        <v>3.2720183944816572</v>
      </c>
    </row>
    <row r="1551" spans="1:17" x14ac:dyDescent="0.45">
      <c r="A1551" s="35">
        <f>Factors!A1551</f>
        <v>37340</v>
      </c>
      <c r="B1551" s="17">
        <v>5.3108000000000004</v>
      </c>
      <c r="D1551" s="22">
        <v>3.3029999999999999</v>
      </c>
      <c r="E1551" s="20">
        <f t="shared" si="120"/>
        <v>3.9710000000000001</v>
      </c>
      <c r="F1551" s="22">
        <v>0.03</v>
      </c>
      <c r="G1551" s="21"/>
      <c r="H1551" s="9">
        <v>2.0173000000000001</v>
      </c>
      <c r="I1551" s="9">
        <v>1.8580999999999999</v>
      </c>
      <c r="J1551" s="21"/>
      <c r="K1551" s="9">
        <v>5.09</v>
      </c>
      <c r="L1551" s="22">
        <v>3.9710000000000001</v>
      </c>
      <c r="N1551" s="14">
        <f t="shared" si="121"/>
        <v>1.8580999999999999</v>
      </c>
      <c r="O1551" s="26">
        <f t="shared" si="122"/>
        <v>5.3108000000000004</v>
      </c>
      <c r="P1551" s="16">
        <f t="shared" si="123"/>
        <v>9.9999999999999995E-8</v>
      </c>
      <c r="Q1551" s="16">
        <f t="shared" si="124"/>
        <v>3.2720183944816572</v>
      </c>
    </row>
    <row r="1552" spans="1:17" x14ac:dyDescent="0.45">
      <c r="A1552" s="35">
        <f>Factors!A1552</f>
        <v>37341</v>
      </c>
      <c r="B1552" s="17">
        <v>5.1323999999999996</v>
      </c>
      <c r="D1552" s="22">
        <v>3.3029999999999999</v>
      </c>
      <c r="E1552" s="20">
        <f t="shared" si="120"/>
        <v>3.9859999999999998</v>
      </c>
      <c r="F1552" s="22">
        <v>0.03</v>
      </c>
      <c r="G1552" s="21"/>
      <c r="H1552" s="9">
        <v>1.9992000000000001</v>
      </c>
      <c r="I1552" s="9">
        <v>1.8197999999999999</v>
      </c>
      <c r="J1552" s="21"/>
      <c r="K1552" s="9">
        <v>5.09</v>
      </c>
      <c r="L1552" s="22">
        <v>3.9859999999999998</v>
      </c>
      <c r="N1552" s="14">
        <f t="shared" si="121"/>
        <v>1.8197999999999999</v>
      </c>
      <c r="O1552" s="26">
        <f t="shared" si="122"/>
        <v>5.1323999999999996</v>
      </c>
      <c r="P1552" s="16">
        <f t="shared" si="123"/>
        <v>9.9999999999999995E-8</v>
      </c>
      <c r="Q1552" s="16">
        <f t="shared" si="124"/>
        <v>3.2720183944816572</v>
      </c>
    </row>
    <row r="1553" spans="1:17" x14ac:dyDescent="0.45">
      <c r="A1553" s="35">
        <f>Factors!A1553</f>
        <v>37342</v>
      </c>
      <c r="B1553" s="17">
        <v>5.1586999999999996</v>
      </c>
      <c r="D1553" s="22">
        <v>3.3029999999999999</v>
      </c>
      <c r="E1553" s="20">
        <f t="shared" si="120"/>
        <v>3.9569999999999999</v>
      </c>
      <c r="F1553" s="22">
        <v>0.03</v>
      </c>
      <c r="G1553" s="21"/>
      <c r="H1553" s="9">
        <v>2.0272000000000001</v>
      </c>
      <c r="I1553" s="9">
        <v>1.8401999999999998</v>
      </c>
      <c r="J1553" s="21"/>
      <c r="K1553" s="9">
        <v>5.09</v>
      </c>
      <c r="L1553" s="22">
        <v>3.9569999999999999</v>
      </c>
      <c r="N1553" s="14">
        <f t="shared" si="121"/>
        <v>1.8401999999999998</v>
      </c>
      <c r="O1553" s="26">
        <f t="shared" si="122"/>
        <v>5.1586999999999996</v>
      </c>
      <c r="P1553" s="16">
        <f t="shared" si="123"/>
        <v>9.9999999999999995E-8</v>
      </c>
      <c r="Q1553" s="16">
        <f t="shared" si="124"/>
        <v>3.2720183944816572</v>
      </c>
    </row>
    <row r="1554" spans="1:17" x14ac:dyDescent="0.45">
      <c r="A1554" s="35">
        <f>Factors!A1554</f>
        <v>37343</v>
      </c>
      <c r="B1554" s="17">
        <v>5.2811000000000003</v>
      </c>
      <c r="D1554" s="22">
        <v>3.3029999999999999</v>
      </c>
      <c r="E1554" s="20">
        <f t="shared" si="120"/>
        <v>3.9529999999999998</v>
      </c>
      <c r="F1554" s="22">
        <v>0.03</v>
      </c>
      <c r="G1554" s="21"/>
      <c r="H1554" s="9">
        <v>2.0865999999999998</v>
      </c>
      <c r="I1554" s="9">
        <v>1.9296</v>
      </c>
      <c r="J1554" s="21"/>
      <c r="K1554" s="9">
        <v>5.09</v>
      </c>
      <c r="L1554" s="22">
        <v>3.9529999999999998</v>
      </c>
      <c r="N1554" s="14">
        <f t="shared" si="121"/>
        <v>1.9296</v>
      </c>
      <c r="O1554" s="26">
        <f t="shared" si="122"/>
        <v>5.2811000000000003</v>
      </c>
      <c r="P1554" s="16">
        <f t="shared" si="123"/>
        <v>9.9999999999999995E-8</v>
      </c>
      <c r="Q1554" s="16">
        <f t="shared" si="124"/>
        <v>3.2720183944816572</v>
      </c>
    </row>
    <row r="1555" spans="1:17" x14ac:dyDescent="0.45">
      <c r="A1555" s="35">
        <f>Factors!A1555</f>
        <v>37344</v>
      </c>
      <c r="B1555" s="17">
        <v>5.2811000000000003</v>
      </c>
      <c r="D1555" s="22">
        <v>3.3029999999999999</v>
      </c>
      <c r="E1555" s="20">
        <f t="shared" si="120"/>
        <v>3.9529999999999998</v>
      </c>
      <c r="F1555" s="22">
        <v>0.03</v>
      </c>
      <c r="G1555" s="21"/>
      <c r="H1555" s="9">
        <v>2.0823999999999998</v>
      </c>
      <c r="I1555" s="9">
        <v>1.8872</v>
      </c>
      <c r="J1555" s="21"/>
      <c r="K1555" s="9">
        <v>5.09</v>
      </c>
      <c r="L1555" s="22">
        <v>3.9529999999999998</v>
      </c>
      <c r="N1555" s="14">
        <f t="shared" si="121"/>
        <v>1.8872</v>
      </c>
      <c r="O1555" s="26">
        <f t="shared" si="122"/>
        <v>5.2811000000000003</v>
      </c>
      <c r="P1555" s="16">
        <f t="shared" si="123"/>
        <v>9.9999999999999995E-8</v>
      </c>
      <c r="Q1555" s="16">
        <f t="shared" si="124"/>
        <v>3.2720183944816572</v>
      </c>
    </row>
    <row r="1556" spans="1:17" x14ac:dyDescent="0.45">
      <c r="A1556" s="35">
        <f>Factors!A1556</f>
        <v>37345</v>
      </c>
      <c r="B1556" s="17">
        <v>5.2811000000000003</v>
      </c>
      <c r="D1556" s="22">
        <v>3.3029999999999999</v>
      </c>
      <c r="E1556" s="20">
        <f t="shared" si="120"/>
        <v>3.9529999999999998</v>
      </c>
      <c r="F1556" s="22">
        <v>0.03</v>
      </c>
      <c r="G1556" s="21"/>
      <c r="H1556" s="9">
        <v>2.0823999999999998</v>
      </c>
      <c r="I1556" s="9">
        <v>1.8872</v>
      </c>
      <c r="J1556" s="21"/>
      <c r="K1556" s="9">
        <v>5.09</v>
      </c>
      <c r="L1556" s="22">
        <v>3.9529999999999998</v>
      </c>
      <c r="N1556" s="14">
        <f t="shared" si="121"/>
        <v>1.8872</v>
      </c>
      <c r="O1556" s="26">
        <f t="shared" si="122"/>
        <v>5.2811000000000003</v>
      </c>
      <c r="P1556" s="16">
        <f t="shared" si="123"/>
        <v>9.9999999999999995E-8</v>
      </c>
      <c r="Q1556" s="16">
        <f t="shared" si="124"/>
        <v>3.2720183944816572</v>
      </c>
    </row>
    <row r="1557" spans="1:17" x14ac:dyDescent="0.45">
      <c r="A1557" s="35">
        <f>Factors!A1557</f>
        <v>37346</v>
      </c>
      <c r="B1557" s="17">
        <v>5.2811000000000003</v>
      </c>
      <c r="D1557" s="22">
        <v>3.3029999999999999</v>
      </c>
      <c r="E1557" s="20">
        <f t="shared" si="120"/>
        <v>3.9529999999999998</v>
      </c>
      <c r="F1557" s="22">
        <v>0.03</v>
      </c>
      <c r="G1557" s="21"/>
      <c r="H1557" s="9">
        <v>2.0823999999999998</v>
      </c>
      <c r="I1557" s="9">
        <v>1.8872</v>
      </c>
      <c r="J1557" s="21"/>
      <c r="K1557" s="9">
        <v>5.09</v>
      </c>
      <c r="L1557" s="22">
        <v>3.9529999999999998</v>
      </c>
      <c r="N1557" s="14">
        <f t="shared" si="121"/>
        <v>1.8872</v>
      </c>
      <c r="O1557" s="26">
        <f t="shared" si="122"/>
        <v>5.2811000000000003</v>
      </c>
      <c r="P1557" s="16">
        <f t="shared" si="123"/>
        <v>9.9999999999999995E-8</v>
      </c>
      <c r="Q1557" s="16">
        <f t="shared" si="124"/>
        <v>3.2720183944816572</v>
      </c>
    </row>
    <row r="1558" spans="1:17" x14ac:dyDescent="0.45">
      <c r="A1558" s="35">
        <f>Factors!A1558</f>
        <v>37347</v>
      </c>
      <c r="B1558" s="17">
        <v>5.3258999999999999</v>
      </c>
      <c r="D1558" s="22">
        <v>3.3029999999999999</v>
      </c>
      <c r="E1558" s="20">
        <f t="shared" si="120"/>
        <v>3.9529999999999998</v>
      </c>
      <c r="F1558" s="22">
        <v>0.03</v>
      </c>
      <c r="G1558" s="21"/>
      <c r="H1558" s="9">
        <v>2.1120999999999999</v>
      </c>
      <c r="I1558" s="9">
        <v>1.9157999999999999</v>
      </c>
      <c r="J1558" s="21"/>
      <c r="K1558" s="9">
        <v>5.09</v>
      </c>
      <c r="L1558" s="22">
        <v>3.9529999999999998</v>
      </c>
      <c r="N1558" s="14">
        <f t="shared" si="121"/>
        <v>1.9157999999999999</v>
      </c>
      <c r="O1558" s="26">
        <f t="shared" si="122"/>
        <v>5.3258999999999999</v>
      </c>
      <c r="P1558" s="16">
        <f t="shared" si="123"/>
        <v>9.9999999999999995E-8</v>
      </c>
      <c r="Q1558" s="16">
        <f t="shared" si="124"/>
        <v>3.2720183944816572</v>
      </c>
    </row>
    <row r="1559" spans="1:17" x14ac:dyDescent="0.45">
      <c r="A1559" s="35">
        <f>Factors!A1559</f>
        <v>37348</v>
      </c>
      <c r="B1559" s="17">
        <v>5.0320999999999998</v>
      </c>
      <c r="D1559" s="22">
        <v>3.3029999999999999</v>
      </c>
      <c r="E1559" s="20">
        <f t="shared" si="120"/>
        <v>3.9939999999999998</v>
      </c>
      <c r="F1559" s="22">
        <v>0.03</v>
      </c>
      <c r="G1559" s="21"/>
      <c r="H1559" s="9">
        <v>2.0746000000000002</v>
      </c>
      <c r="I1559" s="9">
        <v>1.8957999999999999</v>
      </c>
      <c r="J1559" s="21"/>
      <c r="K1559" s="9">
        <v>5.09</v>
      </c>
      <c r="L1559" s="22">
        <v>3.9939999999999998</v>
      </c>
      <c r="N1559" s="14">
        <f t="shared" si="121"/>
        <v>1.8957999999999999</v>
      </c>
      <c r="O1559" s="26">
        <f t="shared" si="122"/>
        <v>5.0320999999999998</v>
      </c>
      <c r="P1559" s="16">
        <f t="shared" si="123"/>
        <v>9.9999999999999995E-8</v>
      </c>
      <c r="Q1559" s="16">
        <f t="shared" si="124"/>
        <v>3.2720183944816572</v>
      </c>
    </row>
    <row r="1560" spans="1:17" x14ac:dyDescent="0.45">
      <c r="A1560" s="35">
        <f>Factors!A1560</f>
        <v>37349</v>
      </c>
      <c r="B1560" s="17">
        <v>4.9353999999999996</v>
      </c>
      <c r="D1560" s="22">
        <v>3.3029999999999999</v>
      </c>
      <c r="E1560" s="20">
        <f t="shared" si="120"/>
        <v>3.9609999999999999</v>
      </c>
      <c r="F1560" s="22">
        <v>0.03</v>
      </c>
      <c r="G1560" s="21"/>
      <c r="H1560" s="9">
        <v>2.0360999999999998</v>
      </c>
      <c r="I1560" s="9">
        <v>1.8595000000000002</v>
      </c>
      <c r="J1560" s="21"/>
      <c r="K1560" s="9">
        <v>5.09</v>
      </c>
      <c r="L1560" s="22">
        <v>3.9609999999999999</v>
      </c>
      <c r="N1560" s="14">
        <f t="shared" si="121"/>
        <v>1.8595000000000002</v>
      </c>
      <c r="O1560" s="26">
        <f t="shared" si="122"/>
        <v>4.9353999999999996</v>
      </c>
      <c r="P1560" s="16">
        <f t="shared" si="123"/>
        <v>9.9999999999999995E-8</v>
      </c>
      <c r="Q1560" s="16">
        <f t="shared" si="124"/>
        <v>3.2720183944816572</v>
      </c>
    </row>
    <row r="1561" spans="1:17" x14ac:dyDescent="0.45">
      <c r="A1561" s="35">
        <f>Factors!A1561</f>
        <v>37350</v>
      </c>
      <c r="B1561" s="17">
        <v>5.0217999999999998</v>
      </c>
      <c r="D1561" s="22">
        <v>3.3029999999999999</v>
      </c>
      <c r="E1561" s="20">
        <f t="shared" si="120"/>
        <v>3.9409999999999998</v>
      </c>
      <c r="F1561" s="22">
        <v>0.03</v>
      </c>
      <c r="G1561" s="21"/>
      <c r="H1561" s="9">
        <v>2.0489000000000002</v>
      </c>
      <c r="I1561" s="9">
        <v>1.9154</v>
      </c>
      <c r="J1561" s="21"/>
      <c r="K1561" s="9">
        <v>5.09</v>
      </c>
      <c r="L1561" s="22">
        <v>3.9409999999999998</v>
      </c>
      <c r="N1561" s="14">
        <f t="shared" si="121"/>
        <v>1.9154</v>
      </c>
      <c r="O1561" s="26">
        <f t="shared" si="122"/>
        <v>5.0217999999999998</v>
      </c>
      <c r="P1561" s="16">
        <f t="shared" si="123"/>
        <v>9.9999999999999995E-8</v>
      </c>
      <c r="Q1561" s="16">
        <f t="shared" si="124"/>
        <v>3.2720183944816572</v>
      </c>
    </row>
    <row r="1562" spans="1:17" x14ac:dyDescent="0.45">
      <c r="A1562" s="35">
        <f>Factors!A1562</f>
        <v>37351</v>
      </c>
      <c r="B1562" s="17">
        <v>4.8981000000000003</v>
      </c>
      <c r="D1562" s="22">
        <v>3.3029999999999999</v>
      </c>
      <c r="E1562" s="20">
        <f t="shared" si="120"/>
        <v>3.9350000000000001</v>
      </c>
      <c r="F1562" s="22">
        <v>0.03</v>
      </c>
      <c r="G1562" s="21"/>
      <c r="H1562" s="9">
        <v>2.0230999999999999</v>
      </c>
      <c r="I1562" s="9">
        <v>1.8864000000000001</v>
      </c>
      <c r="J1562" s="21"/>
      <c r="K1562" s="9">
        <v>5.09</v>
      </c>
      <c r="L1562" s="22">
        <v>3.9350000000000001</v>
      </c>
      <c r="N1562" s="14">
        <f t="shared" si="121"/>
        <v>1.8864000000000001</v>
      </c>
      <c r="O1562" s="26">
        <f t="shared" si="122"/>
        <v>4.8981000000000003</v>
      </c>
      <c r="P1562" s="16">
        <f t="shared" si="123"/>
        <v>9.9999999999999995E-8</v>
      </c>
      <c r="Q1562" s="16">
        <f t="shared" si="124"/>
        <v>3.2720183944816572</v>
      </c>
    </row>
    <row r="1563" spans="1:17" x14ac:dyDescent="0.45">
      <c r="A1563" s="35">
        <f>Factors!A1563</f>
        <v>37352</v>
      </c>
      <c r="B1563" s="17">
        <v>4.8981000000000003</v>
      </c>
      <c r="D1563" s="22">
        <v>3.3029999999999999</v>
      </c>
      <c r="E1563" s="20">
        <f t="shared" si="120"/>
        <v>3.9350000000000001</v>
      </c>
      <c r="F1563" s="22">
        <v>0.03</v>
      </c>
      <c r="G1563" s="21"/>
      <c r="H1563" s="9">
        <v>2.0230999999999999</v>
      </c>
      <c r="I1563" s="9">
        <v>1.8864000000000001</v>
      </c>
      <c r="J1563" s="21"/>
      <c r="K1563" s="9">
        <v>5.09</v>
      </c>
      <c r="L1563" s="22">
        <v>3.9350000000000001</v>
      </c>
      <c r="N1563" s="14">
        <f t="shared" si="121"/>
        <v>1.8864000000000001</v>
      </c>
      <c r="O1563" s="26">
        <f t="shared" si="122"/>
        <v>4.8981000000000003</v>
      </c>
      <c r="P1563" s="16">
        <f t="shared" si="123"/>
        <v>9.9999999999999995E-8</v>
      </c>
      <c r="Q1563" s="16">
        <f t="shared" si="124"/>
        <v>3.2720183944816572</v>
      </c>
    </row>
    <row r="1564" spans="1:17" x14ac:dyDescent="0.45">
      <c r="A1564" s="35">
        <f>Factors!A1564</f>
        <v>37353</v>
      </c>
      <c r="B1564" s="17">
        <v>4.8981000000000003</v>
      </c>
      <c r="D1564" s="22">
        <v>3.3029999999999999</v>
      </c>
      <c r="E1564" s="20">
        <f t="shared" si="120"/>
        <v>3.9350000000000001</v>
      </c>
      <c r="F1564" s="22">
        <v>0.03</v>
      </c>
      <c r="G1564" s="21"/>
      <c r="H1564" s="9">
        <v>2.0230999999999999</v>
      </c>
      <c r="I1564" s="9">
        <v>1.8864000000000001</v>
      </c>
      <c r="J1564" s="21"/>
      <c r="K1564" s="9">
        <v>5.09</v>
      </c>
      <c r="L1564" s="22">
        <v>3.9350000000000001</v>
      </c>
      <c r="N1564" s="14">
        <f t="shared" si="121"/>
        <v>1.8864000000000001</v>
      </c>
      <c r="O1564" s="26">
        <f t="shared" si="122"/>
        <v>4.8981000000000003</v>
      </c>
      <c r="P1564" s="16">
        <f t="shared" si="123"/>
        <v>9.9999999999999995E-8</v>
      </c>
      <c r="Q1564" s="16">
        <f t="shared" si="124"/>
        <v>3.2720183944816572</v>
      </c>
    </row>
    <row r="1565" spans="1:17" x14ac:dyDescent="0.45">
      <c r="A1565" s="35">
        <f>Factors!A1565</f>
        <v>37354</v>
      </c>
      <c r="B1565" s="17">
        <v>5.0481999999999996</v>
      </c>
      <c r="D1565" s="22">
        <v>3.3029999999999999</v>
      </c>
      <c r="E1565" s="20">
        <f t="shared" si="120"/>
        <v>3.891</v>
      </c>
      <c r="F1565" s="22">
        <v>0.03</v>
      </c>
      <c r="G1565" s="21"/>
      <c r="H1565" s="9">
        <v>2.0720999999999998</v>
      </c>
      <c r="I1565" s="9">
        <v>1.9373</v>
      </c>
      <c r="J1565" s="21"/>
      <c r="K1565" s="9">
        <v>5.09</v>
      </c>
      <c r="L1565" s="22">
        <v>3.891</v>
      </c>
      <c r="N1565" s="14">
        <f t="shared" si="121"/>
        <v>1.9373</v>
      </c>
      <c r="O1565" s="26">
        <f t="shared" si="122"/>
        <v>5.0481999999999996</v>
      </c>
      <c r="P1565" s="16">
        <f t="shared" si="123"/>
        <v>9.9999999999999995E-8</v>
      </c>
      <c r="Q1565" s="16">
        <f t="shared" si="124"/>
        <v>3.2720183944816572</v>
      </c>
    </row>
    <row r="1566" spans="1:17" x14ac:dyDescent="0.45">
      <c r="A1566" s="35">
        <f>Factors!A1566</f>
        <v>37355</v>
      </c>
      <c r="B1566" s="17">
        <v>4.8735999999999997</v>
      </c>
      <c r="D1566" s="22">
        <v>3.3029999999999999</v>
      </c>
      <c r="E1566" s="20">
        <f t="shared" si="120"/>
        <v>3.9079999999999999</v>
      </c>
      <c r="F1566" s="22">
        <v>0.03</v>
      </c>
      <c r="G1566" s="21"/>
      <c r="H1566" s="9">
        <v>1.9950000000000001</v>
      </c>
      <c r="I1566" s="9">
        <v>1.8580000000000001</v>
      </c>
      <c r="J1566" s="21"/>
      <c r="K1566" s="9">
        <v>5.09</v>
      </c>
      <c r="L1566" s="22">
        <v>3.9079999999999999</v>
      </c>
      <c r="N1566" s="14">
        <f t="shared" si="121"/>
        <v>1.8580000000000001</v>
      </c>
      <c r="O1566" s="26">
        <f t="shared" si="122"/>
        <v>4.8735999999999997</v>
      </c>
      <c r="P1566" s="16">
        <f t="shared" si="123"/>
        <v>9.9999999999999995E-8</v>
      </c>
      <c r="Q1566" s="16">
        <f t="shared" si="124"/>
        <v>3.2720183944816572</v>
      </c>
    </row>
    <row r="1567" spans="1:17" x14ac:dyDescent="0.45">
      <c r="A1567" s="35">
        <f>Factors!A1567</f>
        <v>37356</v>
      </c>
      <c r="B1567" s="17">
        <v>4.9912000000000001</v>
      </c>
      <c r="D1567" s="22">
        <v>3.3029999999999999</v>
      </c>
      <c r="E1567" s="20">
        <f t="shared" si="120"/>
        <v>3.8650000000000002</v>
      </c>
      <c r="F1567" s="22">
        <v>0.03</v>
      </c>
      <c r="G1567" s="21"/>
      <c r="H1567" s="9">
        <v>2.0356999999999998</v>
      </c>
      <c r="I1567" s="9">
        <v>1.8715999999999999</v>
      </c>
      <c r="J1567" s="21"/>
      <c r="K1567" s="9">
        <v>5.09</v>
      </c>
      <c r="L1567" s="22">
        <v>3.8650000000000002</v>
      </c>
      <c r="N1567" s="14">
        <f t="shared" si="121"/>
        <v>1.8715999999999999</v>
      </c>
      <c r="O1567" s="26">
        <f t="shared" si="122"/>
        <v>4.9912000000000001</v>
      </c>
      <c r="P1567" s="16">
        <f t="shared" si="123"/>
        <v>9.9999999999999995E-8</v>
      </c>
      <c r="Q1567" s="16">
        <f t="shared" si="124"/>
        <v>3.2720183944816572</v>
      </c>
    </row>
    <row r="1568" spans="1:17" x14ac:dyDescent="0.45">
      <c r="A1568" s="35">
        <f>Factors!A1568</f>
        <v>37357</v>
      </c>
      <c r="B1568" s="17">
        <v>4.9409000000000001</v>
      </c>
      <c r="D1568" s="22">
        <v>3.3029999999999999</v>
      </c>
      <c r="E1568" s="20">
        <f t="shared" si="120"/>
        <v>3.8980000000000001</v>
      </c>
      <c r="F1568" s="22">
        <v>0.03</v>
      </c>
      <c r="G1568" s="21"/>
      <c r="H1568" s="9">
        <v>2.0272999999999999</v>
      </c>
      <c r="I1568" s="9">
        <v>1.8759000000000001</v>
      </c>
      <c r="J1568" s="21"/>
      <c r="K1568" s="9">
        <v>5.09</v>
      </c>
      <c r="L1568" s="22">
        <v>3.8980000000000001</v>
      </c>
      <c r="N1568" s="14">
        <f t="shared" si="121"/>
        <v>1.8759000000000001</v>
      </c>
      <c r="O1568" s="26">
        <f t="shared" si="122"/>
        <v>4.9409000000000001</v>
      </c>
      <c r="P1568" s="16">
        <f t="shared" si="123"/>
        <v>9.9999999999999995E-8</v>
      </c>
      <c r="Q1568" s="16">
        <f t="shared" si="124"/>
        <v>3.2720183944816572</v>
      </c>
    </row>
    <row r="1569" spans="1:17" x14ac:dyDescent="0.45">
      <c r="A1569" s="35">
        <f>Factors!A1569</f>
        <v>37358</v>
      </c>
      <c r="B1569" s="17">
        <v>4.8665000000000003</v>
      </c>
      <c r="D1569" s="22">
        <v>3.3029999999999999</v>
      </c>
      <c r="E1569" s="20">
        <f t="shared" si="120"/>
        <v>3.8839999999999999</v>
      </c>
      <c r="F1569" s="22">
        <v>0.03</v>
      </c>
      <c r="G1569" s="21"/>
      <c r="H1569" s="9">
        <v>1.9815</v>
      </c>
      <c r="I1569" s="9">
        <v>1.8296000000000001</v>
      </c>
      <c r="J1569" s="21"/>
      <c r="K1569" s="9">
        <v>5.09</v>
      </c>
      <c r="L1569" s="22">
        <v>3.8839999999999999</v>
      </c>
      <c r="N1569" s="14">
        <f t="shared" si="121"/>
        <v>1.8296000000000001</v>
      </c>
      <c r="O1569" s="26">
        <f t="shared" si="122"/>
        <v>4.8665000000000003</v>
      </c>
      <c r="P1569" s="16">
        <f t="shared" si="123"/>
        <v>9.9999999999999995E-8</v>
      </c>
      <c r="Q1569" s="16">
        <f t="shared" si="124"/>
        <v>3.2720183944816572</v>
      </c>
    </row>
    <row r="1570" spans="1:17" x14ac:dyDescent="0.45">
      <c r="A1570" s="35">
        <f>Factors!A1570</f>
        <v>37359</v>
      </c>
      <c r="B1570" s="17">
        <v>4.8665000000000003</v>
      </c>
      <c r="D1570" s="22">
        <v>3.3029999999999999</v>
      </c>
      <c r="E1570" s="20">
        <f t="shared" si="120"/>
        <v>3.8839999999999999</v>
      </c>
      <c r="F1570" s="22">
        <v>0.03</v>
      </c>
      <c r="G1570" s="21"/>
      <c r="H1570" s="9">
        <v>1.9815</v>
      </c>
      <c r="I1570" s="9">
        <v>1.8296000000000001</v>
      </c>
      <c r="J1570" s="21"/>
      <c r="K1570" s="9">
        <v>5.09</v>
      </c>
      <c r="L1570" s="22">
        <v>3.8839999999999999</v>
      </c>
      <c r="N1570" s="14">
        <f t="shared" si="121"/>
        <v>1.8296000000000001</v>
      </c>
      <c r="O1570" s="26">
        <f t="shared" si="122"/>
        <v>4.8665000000000003</v>
      </c>
      <c r="P1570" s="16">
        <f t="shared" si="123"/>
        <v>9.9999999999999995E-8</v>
      </c>
      <c r="Q1570" s="16">
        <f t="shared" si="124"/>
        <v>3.2720183944816572</v>
      </c>
    </row>
    <row r="1571" spans="1:17" x14ac:dyDescent="0.45">
      <c r="A1571" s="35">
        <f>Factors!A1571</f>
        <v>37360</v>
      </c>
      <c r="B1571" s="17">
        <v>4.8665000000000003</v>
      </c>
      <c r="D1571" s="22">
        <v>3.3029999999999999</v>
      </c>
      <c r="E1571" s="20">
        <f t="shared" si="120"/>
        <v>3.8839999999999999</v>
      </c>
      <c r="F1571" s="22">
        <v>0.03</v>
      </c>
      <c r="G1571" s="21"/>
      <c r="H1571" s="9">
        <v>1.9815</v>
      </c>
      <c r="I1571" s="9">
        <v>1.8296000000000001</v>
      </c>
      <c r="J1571" s="21"/>
      <c r="K1571" s="9">
        <v>5.09</v>
      </c>
      <c r="L1571" s="22">
        <v>3.8839999999999999</v>
      </c>
      <c r="N1571" s="14">
        <f t="shared" si="121"/>
        <v>1.8296000000000001</v>
      </c>
      <c r="O1571" s="26">
        <f t="shared" si="122"/>
        <v>4.8665000000000003</v>
      </c>
      <c r="P1571" s="16">
        <f t="shared" si="123"/>
        <v>9.9999999999999995E-8</v>
      </c>
      <c r="Q1571" s="16">
        <f t="shared" si="124"/>
        <v>3.2720183944816572</v>
      </c>
    </row>
    <row r="1572" spans="1:17" x14ac:dyDescent="0.45">
      <c r="A1572" s="35">
        <f>Factors!A1572</f>
        <v>37361</v>
      </c>
      <c r="B1572" s="17">
        <v>4.8605</v>
      </c>
      <c r="D1572" s="22">
        <v>3.3029999999999999</v>
      </c>
      <c r="E1572" s="20">
        <f t="shared" si="120"/>
        <v>3.843</v>
      </c>
      <c r="F1572" s="22">
        <v>0.03</v>
      </c>
      <c r="G1572" s="21"/>
      <c r="H1572" s="9">
        <v>1.9851999999999999</v>
      </c>
      <c r="I1572" s="9">
        <v>1.8664000000000001</v>
      </c>
      <c r="J1572" s="21"/>
      <c r="K1572" s="9">
        <v>5.09</v>
      </c>
      <c r="L1572" s="22">
        <v>3.843</v>
      </c>
      <c r="N1572" s="14">
        <f t="shared" si="121"/>
        <v>1.8664000000000001</v>
      </c>
      <c r="O1572" s="26">
        <f t="shared" si="122"/>
        <v>4.8605</v>
      </c>
      <c r="P1572" s="16">
        <f t="shared" si="123"/>
        <v>9.9999999999999995E-8</v>
      </c>
      <c r="Q1572" s="16">
        <f t="shared" si="124"/>
        <v>3.2720183944816572</v>
      </c>
    </row>
    <row r="1573" spans="1:17" x14ac:dyDescent="0.45">
      <c r="A1573" s="35">
        <f>Factors!A1573</f>
        <v>37362</v>
      </c>
      <c r="B1573" s="17">
        <v>4.9752000000000001</v>
      </c>
      <c r="D1573" s="22">
        <v>3.3029999999999999</v>
      </c>
      <c r="E1573" s="20">
        <f t="shared" si="120"/>
        <v>3.8420000000000001</v>
      </c>
      <c r="F1573" s="22">
        <v>0.03</v>
      </c>
      <c r="G1573" s="21"/>
      <c r="H1573" s="9">
        <v>2.0263</v>
      </c>
      <c r="I1573" s="9">
        <v>1.9009</v>
      </c>
      <c r="J1573" s="21"/>
      <c r="K1573" s="9">
        <v>5.09</v>
      </c>
      <c r="L1573" s="22">
        <v>3.8420000000000001</v>
      </c>
      <c r="N1573" s="14">
        <f t="shared" si="121"/>
        <v>1.9009</v>
      </c>
      <c r="O1573" s="26">
        <f t="shared" si="122"/>
        <v>4.9752000000000001</v>
      </c>
      <c r="P1573" s="16">
        <f t="shared" si="123"/>
        <v>9.9999999999999995E-8</v>
      </c>
      <c r="Q1573" s="16">
        <f t="shared" si="124"/>
        <v>3.2720183944816572</v>
      </c>
    </row>
    <row r="1574" spans="1:17" x14ac:dyDescent="0.45">
      <c r="A1574" s="35">
        <f>Factors!A1574</f>
        <v>37363</v>
      </c>
      <c r="B1574" s="17">
        <v>4.9139999999999997</v>
      </c>
      <c r="D1574" s="22">
        <v>3.3029999999999999</v>
      </c>
      <c r="E1574" s="20">
        <f t="shared" si="120"/>
        <v>3.883</v>
      </c>
      <c r="F1574" s="22">
        <v>0.03</v>
      </c>
      <c r="G1574" s="21"/>
      <c r="H1574" s="9">
        <v>2.0811000000000002</v>
      </c>
      <c r="I1574" s="9">
        <v>1.9308999999999998</v>
      </c>
      <c r="J1574" s="21"/>
      <c r="K1574" s="9">
        <v>5.09</v>
      </c>
      <c r="L1574" s="22">
        <v>3.883</v>
      </c>
      <c r="N1574" s="14">
        <f t="shared" si="121"/>
        <v>1.9308999999999998</v>
      </c>
      <c r="O1574" s="26">
        <f t="shared" si="122"/>
        <v>4.9139999999999997</v>
      </c>
      <c r="P1574" s="16">
        <f t="shared" si="123"/>
        <v>9.9999999999999995E-8</v>
      </c>
      <c r="Q1574" s="16">
        <f t="shared" si="124"/>
        <v>3.2720183944816572</v>
      </c>
    </row>
    <row r="1575" spans="1:17" x14ac:dyDescent="0.45">
      <c r="A1575" s="35">
        <f>Factors!A1575</f>
        <v>37364</v>
      </c>
      <c r="B1575" s="17">
        <v>4.8708</v>
      </c>
      <c r="D1575" s="22">
        <v>3.3029999999999999</v>
      </c>
      <c r="E1575" s="20">
        <f t="shared" si="120"/>
        <v>3.8689999999999998</v>
      </c>
      <c r="F1575" s="22">
        <v>0.03</v>
      </c>
      <c r="G1575" s="21"/>
      <c r="H1575" s="9">
        <v>2.0680000000000001</v>
      </c>
      <c r="I1575" s="9">
        <v>1.9523999999999999</v>
      </c>
      <c r="J1575" s="21"/>
      <c r="K1575" s="9">
        <v>5.09</v>
      </c>
      <c r="L1575" s="22">
        <v>3.8689999999999998</v>
      </c>
      <c r="N1575" s="14">
        <f t="shared" si="121"/>
        <v>1.9523999999999999</v>
      </c>
      <c r="O1575" s="26">
        <f t="shared" si="122"/>
        <v>4.8708</v>
      </c>
      <c r="P1575" s="16">
        <f t="shared" si="123"/>
        <v>9.9999999999999995E-8</v>
      </c>
      <c r="Q1575" s="16">
        <f t="shared" si="124"/>
        <v>3.2720183944816572</v>
      </c>
    </row>
    <row r="1576" spans="1:17" x14ac:dyDescent="0.45">
      <c r="A1576" s="35">
        <f>Factors!A1576</f>
        <v>37365</v>
      </c>
      <c r="B1576" s="17">
        <v>4.8672000000000004</v>
      </c>
      <c r="D1576" s="22">
        <v>3.3029999999999999</v>
      </c>
      <c r="E1576" s="20">
        <f t="shared" si="120"/>
        <v>3.8460000000000001</v>
      </c>
      <c r="F1576" s="22">
        <v>0.03</v>
      </c>
      <c r="G1576" s="21"/>
      <c r="H1576" s="9">
        <v>2.1017000000000001</v>
      </c>
      <c r="I1576" s="9">
        <v>1.9870000000000001</v>
      </c>
      <c r="J1576" s="21"/>
      <c r="K1576" s="9">
        <v>5.09</v>
      </c>
      <c r="L1576" s="22">
        <v>3.8460000000000001</v>
      </c>
      <c r="N1576" s="14">
        <f t="shared" si="121"/>
        <v>1.9870000000000001</v>
      </c>
      <c r="O1576" s="26">
        <f t="shared" si="122"/>
        <v>4.8672000000000004</v>
      </c>
      <c r="P1576" s="16">
        <f t="shared" si="123"/>
        <v>9.9999999999999995E-8</v>
      </c>
      <c r="Q1576" s="16">
        <f t="shared" si="124"/>
        <v>3.2720183944816572</v>
      </c>
    </row>
    <row r="1577" spans="1:17" x14ac:dyDescent="0.45">
      <c r="A1577" s="35">
        <f>Factors!A1577</f>
        <v>37366</v>
      </c>
      <c r="B1577" s="17">
        <v>4.8672000000000004</v>
      </c>
      <c r="D1577" s="22">
        <v>3.3029999999999999</v>
      </c>
      <c r="E1577" s="20">
        <f t="shared" si="120"/>
        <v>3.8460000000000001</v>
      </c>
      <c r="F1577" s="22">
        <v>0.03</v>
      </c>
      <c r="G1577" s="21"/>
      <c r="H1577" s="9">
        <v>2.1017000000000001</v>
      </c>
      <c r="I1577" s="9">
        <v>1.9870000000000001</v>
      </c>
      <c r="J1577" s="21"/>
      <c r="K1577" s="9">
        <v>5.09</v>
      </c>
      <c r="L1577" s="22">
        <v>3.8460000000000001</v>
      </c>
      <c r="N1577" s="14">
        <f t="shared" si="121"/>
        <v>1.9870000000000001</v>
      </c>
      <c r="O1577" s="26">
        <f t="shared" si="122"/>
        <v>4.8672000000000004</v>
      </c>
      <c r="P1577" s="16">
        <f t="shared" si="123"/>
        <v>9.9999999999999995E-8</v>
      </c>
      <c r="Q1577" s="16">
        <f t="shared" si="124"/>
        <v>3.2720183944816572</v>
      </c>
    </row>
    <row r="1578" spans="1:17" x14ac:dyDescent="0.45">
      <c r="A1578" s="35">
        <f>Factors!A1578</f>
        <v>37367</v>
      </c>
      <c r="B1578" s="17">
        <v>4.8672000000000004</v>
      </c>
      <c r="D1578" s="22">
        <v>3.3029999999999999</v>
      </c>
      <c r="E1578" s="20">
        <f t="shared" si="120"/>
        <v>3.8460000000000001</v>
      </c>
      <c r="F1578" s="22">
        <v>0.03</v>
      </c>
      <c r="G1578" s="21"/>
      <c r="H1578" s="9">
        <v>2.1017000000000001</v>
      </c>
      <c r="I1578" s="9">
        <v>1.9870000000000001</v>
      </c>
      <c r="J1578" s="21"/>
      <c r="K1578" s="9">
        <v>5.09</v>
      </c>
      <c r="L1578" s="22">
        <v>3.8460000000000001</v>
      </c>
      <c r="N1578" s="14">
        <f t="shared" si="121"/>
        <v>1.9870000000000001</v>
      </c>
      <c r="O1578" s="26">
        <f t="shared" si="122"/>
        <v>4.8672000000000004</v>
      </c>
      <c r="P1578" s="16">
        <f t="shared" si="123"/>
        <v>9.9999999999999995E-8</v>
      </c>
      <c r="Q1578" s="16">
        <f t="shared" si="124"/>
        <v>3.2720183944816572</v>
      </c>
    </row>
    <row r="1579" spans="1:17" x14ac:dyDescent="0.45">
      <c r="A1579" s="35">
        <f>Factors!A1579</f>
        <v>37368</v>
      </c>
      <c r="B1579" s="17">
        <v>4.8217999999999996</v>
      </c>
      <c r="D1579" s="22">
        <v>3.3029999999999999</v>
      </c>
      <c r="E1579" s="20">
        <f t="shared" si="120"/>
        <v>3.8319999999999999</v>
      </c>
      <c r="F1579" s="22">
        <v>0.03</v>
      </c>
      <c r="G1579" s="21"/>
      <c r="H1579" s="9">
        <v>2.081</v>
      </c>
      <c r="I1579" s="9">
        <v>1.9797</v>
      </c>
      <c r="J1579" s="21"/>
      <c r="K1579" s="9">
        <v>5.09</v>
      </c>
      <c r="L1579" s="22">
        <v>3.8319999999999999</v>
      </c>
      <c r="N1579" s="14">
        <f t="shared" si="121"/>
        <v>1.9797</v>
      </c>
      <c r="O1579" s="26">
        <f t="shared" si="122"/>
        <v>4.8217999999999996</v>
      </c>
      <c r="P1579" s="16">
        <f t="shared" si="123"/>
        <v>9.9999999999999995E-8</v>
      </c>
      <c r="Q1579" s="16">
        <f t="shared" si="124"/>
        <v>3.2720183944816572</v>
      </c>
    </row>
    <row r="1580" spans="1:17" x14ac:dyDescent="0.45">
      <c r="A1580" s="35">
        <f>Factors!A1580</f>
        <v>37369</v>
      </c>
      <c r="B1580" s="17">
        <v>4.8632</v>
      </c>
      <c r="D1580" s="22">
        <v>3.3029999999999999</v>
      </c>
      <c r="E1580" s="20">
        <f t="shared" si="120"/>
        <v>3.8</v>
      </c>
      <c r="F1580" s="22">
        <v>0.03</v>
      </c>
      <c r="G1580" s="21"/>
      <c r="H1580" s="9">
        <v>2.0444</v>
      </c>
      <c r="I1580" s="9">
        <v>1.964</v>
      </c>
      <c r="J1580" s="21"/>
      <c r="K1580" s="9">
        <v>5.09</v>
      </c>
      <c r="L1580" s="22">
        <v>3.8</v>
      </c>
      <c r="N1580" s="14">
        <f t="shared" si="121"/>
        <v>1.964</v>
      </c>
      <c r="O1580" s="26">
        <f t="shared" si="122"/>
        <v>4.8632</v>
      </c>
      <c r="P1580" s="16">
        <f t="shared" si="123"/>
        <v>9.9999999999999995E-8</v>
      </c>
      <c r="Q1580" s="16">
        <f t="shared" si="124"/>
        <v>3.2720183944816572</v>
      </c>
    </row>
    <row r="1581" spans="1:17" x14ac:dyDescent="0.45">
      <c r="A1581" s="35">
        <f>Factors!A1581</f>
        <v>37370</v>
      </c>
      <c r="B1581" s="17">
        <v>4.6585000000000001</v>
      </c>
      <c r="D1581" s="22">
        <v>3.3029999999999999</v>
      </c>
      <c r="E1581" s="20">
        <f t="shared" si="120"/>
        <v>3.823</v>
      </c>
      <c r="F1581" s="22">
        <v>0.03</v>
      </c>
      <c r="G1581" s="21"/>
      <c r="H1581" s="9">
        <v>2.0021</v>
      </c>
      <c r="I1581" s="9">
        <v>1.891</v>
      </c>
      <c r="J1581" s="21"/>
      <c r="K1581" s="9">
        <v>5.09</v>
      </c>
      <c r="L1581" s="22">
        <v>3.823</v>
      </c>
      <c r="N1581" s="14">
        <f t="shared" si="121"/>
        <v>1.891</v>
      </c>
      <c r="O1581" s="26">
        <f t="shared" si="122"/>
        <v>4.6585000000000001</v>
      </c>
      <c r="P1581" s="16">
        <f t="shared" si="123"/>
        <v>9.9999999999999995E-8</v>
      </c>
      <c r="Q1581" s="16">
        <f t="shared" si="124"/>
        <v>3.2720183944816572</v>
      </c>
    </row>
    <row r="1582" spans="1:17" x14ac:dyDescent="0.45">
      <c r="A1582" s="35">
        <f>Factors!A1582</f>
        <v>37371</v>
      </c>
      <c r="B1582" s="17">
        <v>4.734</v>
      </c>
      <c r="D1582" s="22">
        <v>3.3029999999999999</v>
      </c>
      <c r="E1582" s="20">
        <f t="shared" si="120"/>
        <v>3.766</v>
      </c>
      <c r="F1582" s="22">
        <v>0.03</v>
      </c>
      <c r="G1582" s="21"/>
      <c r="H1582" s="9">
        <v>1.9984</v>
      </c>
      <c r="I1582" s="9">
        <v>1.9</v>
      </c>
      <c r="J1582" s="21"/>
      <c r="K1582" s="9">
        <v>5.09</v>
      </c>
      <c r="L1582" s="22">
        <v>3.766</v>
      </c>
      <c r="N1582" s="14">
        <f t="shared" si="121"/>
        <v>1.9</v>
      </c>
      <c r="O1582" s="26">
        <f t="shared" si="122"/>
        <v>4.734</v>
      </c>
      <c r="P1582" s="16">
        <f t="shared" si="123"/>
        <v>9.9999999999999995E-8</v>
      </c>
      <c r="Q1582" s="16">
        <f t="shared" si="124"/>
        <v>3.2720183944816572</v>
      </c>
    </row>
    <row r="1583" spans="1:17" x14ac:dyDescent="0.45">
      <c r="A1583" s="35">
        <f>Factors!A1583</f>
        <v>37372</v>
      </c>
      <c r="B1583" s="17">
        <v>4.5692000000000004</v>
      </c>
      <c r="D1583" s="22">
        <v>3.3029999999999999</v>
      </c>
      <c r="E1583" s="20">
        <f t="shared" si="120"/>
        <v>3.7730000000000001</v>
      </c>
      <c r="F1583" s="22">
        <v>0.03</v>
      </c>
      <c r="G1583" s="21"/>
      <c r="H1583" s="9">
        <v>1.9633</v>
      </c>
      <c r="I1583" s="9">
        <v>1.8487</v>
      </c>
      <c r="J1583" s="21"/>
      <c r="K1583" s="9">
        <v>5.09</v>
      </c>
      <c r="L1583" s="22">
        <v>3.7730000000000001</v>
      </c>
      <c r="N1583" s="14">
        <f t="shared" si="121"/>
        <v>1.8487</v>
      </c>
      <c r="O1583" s="26">
        <f t="shared" si="122"/>
        <v>4.5692000000000004</v>
      </c>
      <c r="P1583" s="16">
        <f t="shared" si="123"/>
        <v>9.9999999999999995E-8</v>
      </c>
      <c r="Q1583" s="16">
        <f t="shared" si="124"/>
        <v>3.2720183944816572</v>
      </c>
    </row>
    <row r="1584" spans="1:17" x14ac:dyDescent="0.45">
      <c r="A1584" s="35">
        <f>Factors!A1584</f>
        <v>37373</v>
      </c>
      <c r="B1584" s="17">
        <v>4.5692000000000004</v>
      </c>
      <c r="D1584" s="22">
        <v>3.3029999999999999</v>
      </c>
      <c r="E1584" s="20">
        <f t="shared" si="120"/>
        <v>3.7730000000000001</v>
      </c>
      <c r="F1584" s="22">
        <v>0.03</v>
      </c>
      <c r="G1584" s="21"/>
      <c r="H1584" s="9">
        <v>1.9633</v>
      </c>
      <c r="I1584" s="9">
        <v>1.8487</v>
      </c>
      <c r="J1584" s="21"/>
      <c r="K1584" s="9">
        <v>5.09</v>
      </c>
      <c r="L1584" s="22">
        <v>3.7730000000000001</v>
      </c>
      <c r="N1584" s="14">
        <f t="shared" si="121"/>
        <v>1.8487</v>
      </c>
      <c r="O1584" s="26">
        <f t="shared" si="122"/>
        <v>4.5692000000000004</v>
      </c>
      <c r="P1584" s="16">
        <f t="shared" si="123"/>
        <v>9.9999999999999995E-8</v>
      </c>
      <c r="Q1584" s="16">
        <f t="shared" si="124"/>
        <v>3.2720183944816572</v>
      </c>
    </row>
    <row r="1585" spans="1:17" x14ac:dyDescent="0.45">
      <c r="A1585" s="35">
        <f>Factors!A1585</f>
        <v>37374</v>
      </c>
      <c r="B1585" s="17">
        <v>4.5692000000000004</v>
      </c>
      <c r="D1585" s="22">
        <v>3.3029999999999999</v>
      </c>
      <c r="E1585" s="20">
        <f t="shared" si="120"/>
        <v>3.7730000000000001</v>
      </c>
      <c r="F1585" s="22">
        <v>0.03</v>
      </c>
      <c r="G1585" s="21"/>
      <c r="H1585" s="9">
        <v>1.9633</v>
      </c>
      <c r="I1585" s="9">
        <v>1.8487</v>
      </c>
      <c r="J1585" s="21"/>
      <c r="K1585" s="9">
        <v>5.09</v>
      </c>
      <c r="L1585" s="22">
        <v>3.7730000000000001</v>
      </c>
      <c r="N1585" s="14">
        <f t="shared" si="121"/>
        <v>1.8487</v>
      </c>
      <c r="O1585" s="26">
        <f t="shared" si="122"/>
        <v>4.5692000000000004</v>
      </c>
      <c r="P1585" s="16">
        <f t="shared" si="123"/>
        <v>9.9999999999999995E-8</v>
      </c>
      <c r="Q1585" s="16">
        <f t="shared" si="124"/>
        <v>3.2720183944816572</v>
      </c>
    </row>
    <row r="1586" spans="1:17" x14ac:dyDescent="0.45">
      <c r="A1586" s="35">
        <f>Factors!A1586</f>
        <v>37375</v>
      </c>
      <c r="B1586" s="17">
        <v>4.6798000000000002</v>
      </c>
      <c r="D1586" s="22">
        <v>3.3029999999999999</v>
      </c>
      <c r="E1586" s="20">
        <f t="shared" si="120"/>
        <v>3.7519999999999998</v>
      </c>
      <c r="F1586" s="22">
        <v>0.03</v>
      </c>
      <c r="G1586" s="21"/>
      <c r="H1586" s="9">
        <v>2.0146999999999999</v>
      </c>
      <c r="I1586" s="9">
        <v>1.9271</v>
      </c>
      <c r="J1586" s="21"/>
      <c r="K1586" s="9">
        <v>5.09</v>
      </c>
      <c r="L1586" s="22">
        <v>3.7519999999999998</v>
      </c>
      <c r="N1586" s="14">
        <f t="shared" si="121"/>
        <v>1.9271</v>
      </c>
      <c r="O1586" s="26">
        <f t="shared" si="122"/>
        <v>4.6798000000000002</v>
      </c>
      <c r="P1586" s="16">
        <f t="shared" si="123"/>
        <v>9.9999999999999995E-8</v>
      </c>
      <c r="Q1586" s="16">
        <f t="shared" si="124"/>
        <v>3.2720183944816572</v>
      </c>
    </row>
    <row r="1587" spans="1:17" x14ac:dyDescent="0.45">
      <c r="A1587" s="35">
        <f>Factors!A1587</f>
        <v>37376</v>
      </c>
      <c r="B1587" s="17">
        <v>4.6479999999999997</v>
      </c>
      <c r="D1587" s="22">
        <v>3.3029999999999999</v>
      </c>
      <c r="E1587" s="20">
        <f t="shared" si="120"/>
        <v>3.7589999999999999</v>
      </c>
      <c r="F1587" s="22">
        <v>0.03</v>
      </c>
      <c r="G1587" s="21"/>
      <c r="H1587" s="9">
        <v>1.9759</v>
      </c>
      <c r="I1587" s="9">
        <v>1.879</v>
      </c>
      <c r="J1587" s="21"/>
      <c r="K1587" s="9">
        <v>5.09</v>
      </c>
      <c r="L1587" s="22">
        <v>3.7589999999999999</v>
      </c>
      <c r="N1587" s="14">
        <f t="shared" si="121"/>
        <v>1.879</v>
      </c>
      <c r="O1587" s="26">
        <f t="shared" si="122"/>
        <v>4.6479999999999997</v>
      </c>
      <c r="P1587" s="16">
        <f t="shared" si="123"/>
        <v>9.9999999999999995E-8</v>
      </c>
      <c r="Q1587" s="16">
        <f t="shared" si="124"/>
        <v>3.2720183944816572</v>
      </c>
    </row>
    <row r="1588" spans="1:17" x14ac:dyDescent="0.45">
      <c r="A1588" s="35">
        <f>Factors!A1588</f>
        <v>37377</v>
      </c>
      <c r="B1588" s="17">
        <v>4.5648</v>
      </c>
      <c r="D1588" s="22">
        <v>3.3029999999999999</v>
      </c>
      <c r="E1588" s="20">
        <f t="shared" si="120"/>
        <v>3.7589999999999999</v>
      </c>
      <c r="F1588" s="22">
        <v>0.03</v>
      </c>
      <c r="G1588" s="21"/>
      <c r="H1588" s="9">
        <v>1.9973000000000001</v>
      </c>
      <c r="I1588" s="9">
        <v>1.9003999999999999</v>
      </c>
      <c r="J1588" s="21"/>
      <c r="K1588" s="9">
        <v>5.09</v>
      </c>
      <c r="L1588" s="22">
        <v>3.7589999999999999</v>
      </c>
      <c r="N1588" s="14">
        <f t="shared" si="121"/>
        <v>1.9003999999999999</v>
      </c>
      <c r="O1588" s="26">
        <f t="shared" si="122"/>
        <v>4.5648</v>
      </c>
      <c r="P1588" s="16">
        <f t="shared" si="123"/>
        <v>9.9999999999999995E-8</v>
      </c>
      <c r="Q1588" s="16">
        <f t="shared" si="124"/>
        <v>3.2720183944816572</v>
      </c>
    </row>
    <row r="1589" spans="1:17" x14ac:dyDescent="0.45">
      <c r="A1589" s="35">
        <f>Factors!A1589</f>
        <v>37378</v>
      </c>
      <c r="B1589" s="17">
        <v>4.6589999999999998</v>
      </c>
      <c r="D1589" s="22">
        <v>3.3029999999999999</v>
      </c>
      <c r="E1589" s="20">
        <f t="shared" si="120"/>
        <v>3.7709999999999999</v>
      </c>
      <c r="F1589" s="22">
        <v>0.03</v>
      </c>
      <c r="G1589" s="21"/>
      <c r="H1589" s="9">
        <v>2.0028999999999999</v>
      </c>
      <c r="I1589" s="9">
        <v>1.8978000000000002</v>
      </c>
      <c r="J1589" s="21"/>
      <c r="K1589" s="9">
        <v>5.09</v>
      </c>
      <c r="L1589" s="22">
        <v>3.7709999999999999</v>
      </c>
      <c r="N1589" s="14">
        <f t="shared" si="121"/>
        <v>1.8978000000000002</v>
      </c>
      <c r="O1589" s="26">
        <f t="shared" si="122"/>
        <v>4.6589999999999998</v>
      </c>
      <c r="P1589" s="16">
        <f t="shared" si="123"/>
        <v>9.9999999999999995E-8</v>
      </c>
      <c r="Q1589" s="16">
        <f t="shared" si="124"/>
        <v>3.2720183944816572</v>
      </c>
    </row>
    <row r="1590" spans="1:17" x14ac:dyDescent="0.45">
      <c r="A1590" s="35">
        <f>Factors!A1590</f>
        <v>37379</v>
      </c>
      <c r="B1590" s="17">
        <v>4.5374999999999996</v>
      </c>
      <c r="D1590" s="22">
        <v>3.3029999999999999</v>
      </c>
      <c r="E1590" s="20">
        <f t="shared" si="120"/>
        <v>3.8810000000000002</v>
      </c>
      <c r="F1590" s="22">
        <v>0.03</v>
      </c>
      <c r="G1590" s="21"/>
      <c r="H1590" s="9">
        <v>1.964</v>
      </c>
      <c r="I1590" s="9">
        <v>1.8740999999999999</v>
      </c>
      <c r="J1590" s="21"/>
      <c r="K1590" s="9">
        <v>5.09</v>
      </c>
      <c r="L1590" s="22">
        <v>3.8810000000000002</v>
      </c>
      <c r="N1590" s="14">
        <f t="shared" si="121"/>
        <v>1.8740999999999999</v>
      </c>
      <c r="O1590" s="26">
        <f t="shared" si="122"/>
        <v>4.5374999999999996</v>
      </c>
      <c r="P1590" s="16">
        <f t="shared" si="123"/>
        <v>9.9999999999999995E-8</v>
      </c>
      <c r="Q1590" s="16">
        <f t="shared" si="124"/>
        <v>3.2720183944816572</v>
      </c>
    </row>
    <row r="1591" spans="1:17" x14ac:dyDescent="0.45">
      <c r="A1591" s="35">
        <f>Factors!A1591</f>
        <v>37380</v>
      </c>
      <c r="B1591" s="17">
        <v>4.5374999999999996</v>
      </c>
      <c r="D1591" s="22">
        <v>3.3029999999999999</v>
      </c>
      <c r="E1591" s="20">
        <f t="shared" si="120"/>
        <v>3.8810000000000002</v>
      </c>
      <c r="F1591" s="22">
        <v>0.03</v>
      </c>
      <c r="G1591" s="21"/>
      <c r="H1591" s="9">
        <v>1.964</v>
      </c>
      <c r="I1591" s="9">
        <v>1.8740999999999999</v>
      </c>
      <c r="J1591" s="21"/>
      <c r="K1591" s="9">
        <v>5.09</v>
      </c>
      <c r="L1591" s="22">
        <v>3.8810000000000002</v>
      </c>
      <c r="N1591" s="14">
        <f t="shared" si="121"/>
        <v>1.8740999999999999</v>
      </c>
      <c r="O1591" s="26">
        <f t="shared" si="122"/>
        <v>4.5374999999999996</v>
      </c>
      <c r="P1591" s="16">
        <f t="shared" si="123"/>
        <v>9.9999999999999995E-8</v>
      </c>
      <c r="Q1591" s="16">
        <f t="shared" si="124"/>
        <v>3.2720183944816572</v>
      </c>
    </row>
    <row r="1592" spans="1:17" x14ac:dyDescent="0.45">
      <c r="A1592" s="35">
        <f>Factors!A1592</f>
        <v>37381</v>
      </c>
      <c r="B1592" s="17">
        <v>4.5374999999999996</v>
      </c>
      <c r="D1592" s="22">
        <v>3.3029999999999999</v>
      </c>
      <c r="E1592" s="20">
        <f t="shared" si="120"/>
        <v>3.8810000000000002</v>
      </c>
      <c r="F1592" s="22">
        <v>0.03</v>
      </c>
      <c r="G1592" s="21"/>
      <c r="H1592" s="9">
        <v>1.964</v>
      </c>
      <c r="I1592" s="9">
        <v>1.8740999999999999</v>
      </c>
      <c r="J1592" s="21"/>
      <c r="K1592" s="9">
        <v>5.09</v>
      </c>
      <c r="L1592" s="22">
        <v>3.8810000000000002</v>
      </c>
      <c r="N1592" s="14">
        <f t="shared" si="121"/>
        <v>1.8740999999999999</v>
      </c>
      <c r="O1592" s="26">
        <f t="shared" si="122"/>
        <v>4.5374999999999996</v>
      </c>
      <c r="P1592" s="16">
        <f t="shared" si="123"/>
        <v>9.9999999999999995E-8</v>
      </c>
      <c r="Q1592" s="16">
        <f t="shared" si="124"/>
        <v>3.2720183944816572</v>
      </c>
    </row>
    <row r="1593" spans="1:17" x14ac:dyDescent="0.45">
      <c r="A1593" s="35">
        <f>Factors!A1593</f>
        <v>37382</v>
      </c>
      <c r="B1593" s="17">
        <v>4.4960000000000004</v>
      </c>
      <c r="D1593" s="22">
        <v>3.3029999999999999</v>
      </c>
      <c r="E1593" s="20">
        <f t="shared" si="120"/>
        <v>3.831</v>
      </c>
      <c r="F1593" s="22">
        <v>0.03</v>
      </c>
      <c r="G1593" s="21"/>
      <c r="H1593" s="9">
        <v>1.9855</v>
      </c>
      <c r="I1593" s="9">
        <v>1.8794</v>
      </c>
      <c r="J1593" s="21"/>
      <c r="K1593" s="9">
        <v>5.09</v>
      </c>
      <c r="L1593" s="22">
        <v>3.831</v>
      </c>
      <c r="N1593" s="14">
        <f t="shared" si="121"/>
        <v>1.8794</v>
      </c>
      <c r="O1593" s="26">
        <f t="shared" si="122"/>
        <v>4.4960000000000004</v>
      </c>
      <c r="P1593" s="16">
        <f t="shared" si="123"/>
        <v>9.9999999999999995E-8</v>
      </c>
      <c r="Q1593" s="16">
        <f t="shared" si="124"/>
        <v>3.2720183944816572</v>
      </c>
    </row>
    <row r="1594" spans="1:17" x14ac:dyDescent="0.45">
      <c r="A1594" s="35">
        <f>Factors!A1594</f>
        <v>37383</v>
      </c>
      <c r="B1594" s="17">
        <v>4.5458999999999996</v>
      </c>
      <c r="D1594" s="22">
        <v>3.3029999999999999</v>
      </c>
      <c r="E1594" s="20">
        <f t="shared" si="120"/>
        <v>3.8029999999999999</v>
      </c>
      <c r="F1594" s="22">
        <v>0.03</v>
      </c>
      <c r="G1594" s="21"/>
      <c r="H1594" s="9">
        <v>1.9975000000000001</v>
      </c>
      <c r="I1594" s="9">
        <v>1.8515999999999999</v>
      </c>
      <c r="J1594" s="21"/>
      <c r="K1594" s="9">
        <v>5.09</v>
      </c>
      <c r="L1594" s="22">
        <v>3.8029999999999999</v>
      </c>
      <c r="N1594" s="14">
        <f t="shared" si="121"/>
        <v>1.8515999999999999</v>
      </c>
      <c r="O1594" s="26">
        <f t="shared" si="122"/>
        <v>4.5458999999999996</v>
      </c>
      <c r="P1594" s="16">
        <f t="shared" si="123"/>
        <v>9.9999999999999995E-8</v>
      </c>
      <c r="Q1594" s="16">
        <f t="shared" si="124"/>
        <v>3.2720183944816572</v>
      </c>
    </row>
    <row r="1595" spans="1:17" x14ac:dyDescent="0.45">
      <c r="A1595" s="35">
        <f>Factors!A1595</f>
        <v>37384</v>
      </c>
      <c r="B1595" s="17">
        <v>4.9381000000000004</v>
      </c>
      <c r="D1595" s="22">
        <v>3.3029999999999999</v>
      </c>
      <c r="E1595" s="20">
        <f t="shared" si="120"/>
        <v>3.839</v>
      </c>
      <c r="F1595" s="22">
        <v>0.03</v>
      </c>
      <c r="G1595" s="21"/>
      <c r="H1595" s="9">
        <v>2.1004999999999998</v>
      </c>
      <c r="I1595" s="9">
        <v>2.0749</v>
      </c>
      <c r="J1595" s="21"/>
      <c r="K1595" s="9">
        <v>5.09</v>
      </c>
      <c r="L1595" s="22">
        <v>3.839</v>
      </c>
      <c r="N1595" s="14">
        <f t="shared" si="121"/>
        <v>2.0749</v>
      </c>
      <c r="O1595" s="26">
        <f t="shared" si="122"/>
        <v>4.9381000000000004</v>
      </c>
      <c r="P1595" s="16">
        <f t="shared" si="123"/>
        <v>9.9999999999999995E-8</v>
      </c>
      <c r="Q1595" s="16">
        <f t="shared" si="124"/>
        <v>3.2720183944816572</v>
      </c>
    </row>
    <row r="1596" spans="1:17" x14ac:dyDescent="0.45">
      <c r="A1596" s="35">
        <f>Factors!A1596</f>
        <v>37385</v>
      </c>
      <c r="B1596" s="17">
        <v>4.6774000000000004</v>
      </c>
      <c r="D1596" s="22">
        <v>3.3029999999999999</v>
      </c>
      <c r="E1596" s="20">
        <f t="shared" si="120"/>
        <v>3.9039999999999999</v>
      </c>
      <c r="F1596" s="22">
        <v>0.03</v>
      </c>
      <c r="G1596" s="21"/>
      <c r="H1596" s="9">
        <v>2.0463</v>
      </c>
      <c r="I1596" s="9">
        <v>2.0749</v>
      </c>
      <c r="J1596" s="21"/>
      <c r="K1596" s="9">
        <v>5.09</v>
      </c>
      <c r="L1596" s="22">
        <v>3.9039999999999999</v>
      </c>
      <c r="N1596" s="14">
        <f t="shared" si="121"/>
        <v>2.0749</v>
      </c>
      <c r="O1596" s="26">
        <f t="shared" si="122"/>
        <v>4.6774000000000004</v>
      </c>
      <c r="P1596" s="16">
        <f t="shared" si="123"/>
        <v>9.9999999999999995E-8</v>
      </c>
      <c r="Q1596" s="16">
        <f t="shared" si="124"/>
        <v>3.2720183944816572</v>
      </c>
    </row>
    <row r="1597" spans="1:17" x14ac:dyDescent="0.45">
      <c r="A1597" s="35">
        <f>Factors!A1597</f>
        <v>37386</v>
      </c>
      <c r="B1597" s="17">
        <v>4.5633999999999997</v>
      </c>
      <c r="D1597" s="22">
        <v>3.3029999999999999</v>
      </c>
      <c r="E1597" s="20">
        <f t="shared" si="120"/>
        <v>3.9020000000000001</v>
      </c>
      <c r="F1597" s="22">
        <v>0.03</v>
      </c>
      <c r="G1597" s="21"/>
      <c r="H1597" s="9">
        <v>2.0009000000000001</v>
      </c>
      <c r="I1597" s="9">
        <v>1.9457</v>
      </c>
      <c r="J1597" s="21"/>
      <c r="K1597" s="9">
        <v>5.09</v>
      </c>
      <c r="L1597" s="22">
        <v>3.9020000000000001</v>
      </c>
      <c r="N1597" s="14">
        <f t="shared" si="121"/>
        <v>1.9457</v>
      </c>
      <c r="O1597" s="26">
        <f t="shared" si="122"/>
        <v>4.5633999999999997</v>
      </c>
      <c r="P1597" s="16">
        <f t="shared" si="123"/>
        <v>9.9999999999999995E-8</v>
      </c>
      <c r="Q1597" s="16">
        <f t="shared" si="124"/>
        <v>3.2720183944816572</v>
      </c>
    </row>
    <row r="1598" spans="1:17" x14ac:dyDescent="0.45">
      <c r="A1598" s="35">
        <f>Factors!A1598</f>
        <v>37387</v>
      </c>
      <c r="B1598" s="17">
        <v>4.5633999999999997</v>
      </c>
      <c r="D1598" s="22">
        <v>3.3029999999999999</v>
      </c>
      <c r="E1598" s="20">
        <f t="shared" si="120"/>
        <v>3.9020000000000001</v>
      </c>
      <c r="F1598" s="22">
        <v>0.03</v>
      </c>
      <c r="G1598" s="21"/>
      <c r="H1598" s="9">
        <v>2.0009000000000001</v>
      </c>
      <c r="I1598" s="9">
        <v>1.9457</v>
      </c>
      <c r="J1598" s="21"/>
      <c r="K1598" s="9">
        <v>5.09</v>
      </c>
      <c r="L1598" s="22">
        <v>3.9020000000000001</v>
      </c>
      <c r="N1598" s="14">
        <f t="shared" si="121"/>
        <v>1.9457</v>
      </c>
      <c r="O1598" s="26">
        <f t="shared" si="122"/>
        <v>4.5633999999999997</v>
      </c>
      <c r="P1598" s="16">
        <f t="shared" si="123"/>
        <v>9.9999999999999995E-8</v>
      </c>
      <c r="Q1598" s="16">
        <f t="shared" si="124"/>
        <v>3.2720183944816572</v>
      </c>
    </row>
    <row r="1599" spans="1:17" x14ac:dyDescent="0.45">
      <c r="A1599" s="35">
        <f>Factors!A1599</f>
        <v>37388</v>
      </c>
      <c r="B1599" s="17">
        <v>4.5633999999999997</v>
      </c>
      <c r="D1599" s="22">
        <v>3.3029999999999999</v>
      </c>
      <c r="E1599" s="20">
        <f t="shared" si="120"/>
        <v>3.9020000000000001</v>
      </c>
      <c r="F1599" s="22">
        <v>0.03</v>
      </c>
      <c r="G1599" s="21"/>
      <c r="H1599" s="9">
        <v>2.0009000000000001</v>
      </c>
      <c r="I1599" s="9">
        <v>1.9457</v>
      </c>
      <c r="J1599" s="21"/>
      <c r="K1599" s="9">
        <v>5.09</v>
      </c>
      <c r="L1599" s="22">
        <v>3.9020000000000001</v>
      </c>
      <c r="N1599" s="14">
        <f t="shared" si="121"/>
        <v>1.9457</v>
      </c>
      <c r="O1599" s="26">
        <f t="shared" si="122"/>
        <v>4.5633999999999997</v>
      </c>
      <c r="P1599" s="16">
        <f t="shared" si="123"/>
        <v>9.9999999999999995E-8</v>
      </c>
      <c r="Q1599" s="16">
        <f t="shared" si="124"/>
        <v>3.2720183944816572</v>
      </c>
    </row>
    <row r="1600" spans="1:17" x14ac:dyDescent="0.45">
      <c r="A1600" s="35">
        <f>Factors!A1600</f>
        <v>37389</v>
      </c>
      <c r="B1600" s="17">
        <v>4.7991999999999999</v>
      </c>
      <c r="D1600" s="22">
        <v>3.3029999999999999</v>
      </c>
      <c r="E1600" s="20">
        <f t="shared" si="120"/>
        <v>3.9239999999999999</v>
      </c>
      <c r="F1600" s="22">
        <v>0.03</v>
      </c>
      <c r="G1600" s="21"/>
      <c r="H1600" s="9">
        <v>2.1053000000000002</v>
      </c>
      <c r="I1600" s="9">
        <v>2.0312000000000001</v>
      </c>
      <c r="J1600" s="21"/>
      <c r="K1600" s="9">
        <v>5.09</v>
      </c>
      <c r="L1600" s="22">
        <v>3.9239999999999999</v>
      </c>
      <c r="N1600" s="14">
        <f t="shared" si="121"/>
        <v>2.0312000000000001</v>
      </c>
      <c r="O1600" s="26">
        <f t="shared" si="122"/>
        <v>4.7991999999999999</v>
      </c>
      <c r="P1600" s="16">
        <f t="shared" si="123"/>
        <v>9.9999999999999995E-8</v>
      </c>
      <c r="Q1600" s="16">
        <f t="shared" si="124"/>
        <v>3.2720183944816572</v>
      </c>
    </row>
    <row r="1601" spans="1:17" x14ac:dyDescent="0.45">
      <c r="A1601" s="35">
        <f>Factors!A1601</f>
        <v>37390</v>
      </c>
      <c r="B1601" s="17">
        <v>4.9513999999999996</v>
      </c>
      <c r="D1601" s="22">
        <v>3.3029999999999999</v>
      </c>
      <c r="E1601" s="20">
        <f t="shared" si="120"/>
        <v>4.0270000000000001</v>
      </c>
      <c r="F1601" s="22">
        <v>0.03</v>
      </c>
      <c r="G1601" s="21"/>
      <c r="H1601" s="9">
        <v>2.1229</v>
      </c>
      <c r="I1601" s="9">
        <v>2.0501999999999998</v>
      </c>
      <c r="J1601" s="21"/>
      <c r="K1601" s="9">
        <v>5.09</v>
      </c>
      <c r="L1601" s="22">
        <v>4.0270000000000001</v>
      </c>
      <c r="N1601" s="14">
        <f t="shared" si="121"/>
        <v>2.0501999999999998</v>
      </c>
      <c r="O1601" s="26">
        <f t="shared" si="122"/>
        <v>4.9513999999999996</v>
      </c>
      <c r="P1601" s="16">
        <f t="shared" si="123"/>
        <v>9.9999999999999995E-8</v>
      </c>
      <c r="Q1601" s="16">
        <f t="shared" si="124"/>
        <v>3.2720183944816572</v>
      </c>
    </row>
    <row r="1602" spans="1:17" x14ac:dyDescent="0.45">
      <c r="A1602" s="35">
        <f>Factors!A1602</f>
        <v>37391</v>
      </c>
      <c r="B1602" s="17">
        <v>4.7308000000000003</v>
      </c>
      <c r="D1602" s="22">
        <v>3.3029999999999999</v>
      </c>
      <c r="E1602" s="20">
        <f t="shared" si="120"/>
        <v>4.0410000000000004</v>
      </c>
      <c r="F1602" s="22">
        <v>0.03</v>
      </c>
      <c r="G1602" s="21"/>
      <c r="H1602" s="9">
        <v>2.1092</v>
      </c>
      <c r="I1602" s="9">
        <v>2.0150999999999999</v>
      </c>
      <c r="J1602" s="21"/>
      <c r="K1602" s="9">
        <v>5.09</v>
      </c>
      <c r="L1602" s="22">
        <v>4.0410000000000004</v>
      </c>
      <c r="N1602" s="14">
        <f t="shared" si="121"/>
        <v>2.0150999999999999</v>
      </c>
      <c r="O1602" s="26">
        <f t="shared" si="122"/>
        <v>4.7308000000000003</v>
      </c>
      <c r="P1602" s="16">
        <f t="shared" si="123"/>
        <v>9.9999999999999995E-8</v>
      </c>
      <c r="Q1602" s="16">
        <f t="shared" si="124"/>
        <v>3.2720183944816572</v>
      </c>
    </row>
    <row r="1603" spans="1:17" x14ac:dyDescent="0.45">
      <c r="A1603" s="35">
        <f>Factors!A1603</f>
        <v>37392</v>
      </c>
      <c r="B1603" s="17">
        <v>4.6383000000000001</v>
      </c>
      <c r="D1603" s="22">
        <v>3.3029999999999999</v>
      </c>
      <c r="E1603" s="20">
        <f t="shared" si="120"/>
        <v>4.0439999999999996</v>
      </c>
      <c r="F1603" s="22">
        <v>0.03</v>
      </c>
      <c r="G1603" s="21"/>
      <c r="H1603" s="9">
        <v>2.0215000000000001</v>
      </c>
      <c r="I1603" s="9">
        <v>1.9552</v>
      </c>
      <c r="J1603" s="21"/>
      <c r="K1603" s="9">
        <v>5.09</v>
      </c>
      <c r="L1603" s="22">
        <v>4.0439999999999996</v>
      </c>
      <c r="N1603" s="14">
        <f t="shared" si="121"/>
        <v>1.9552</v>
      </c>
      <c r="O1603" s="26">
        <f t="shared" si="122"/>
        <v>4.6383000000000001</v>
      </c>
      <c r="P1603" s="16">
        <f t="shared" si="123"/>
        <v>9.9999999999999995E-8</v>
      </c>
      <c r="Q1603" s="16">
        <f t="shared" si="124"/>
        <v>3.2720183944816572</v>
      </c>
    </row>
    <row r="1604" spans="1:17" x14ac:dyDescent="0.45">
      <c r="A1604" s="35">
        <f>Factors!A1604</f>
        <v>37393</v>
      </c>
      <c r="B1604" s="17">
        <v>4.9229000000000003</v>
      </c>
      <c r="D1604" s="22">
        <v>3.3029999999999999</v>
      </c>
      <c r="E1604" s="20">
        <f t="shared" si="120"/>
        <v>4.101</v>
      </c>
      <c r="F1604" s="22">
        <v>0.03</v>
      </c>
      <c r="G1604" s="21"/>
      <c r="H1604" s="9">
        <v>2.0908000000000002</v>
      </c>
      <c r="I1604" s="9">
        <v>2.0244</v>
      </c>
      <c r="J1604" s="21"/>
      <c r="K1604" s="9">
        <v>5.09</v>
      </c>
      <c r="L1604" s="22">
        <v>4.101</v>
      </c>
      <c r="N1604" s="14">
        <f t="shared" si="121"/>
        <v>2.0244</v>
      </c>
      <c r="O1604" s="26">
        <f t="shared" si="122"/>
        <v>4.9229000000000003</v>
      </c>
      <c r="P1604" s="16">
        <f t="shared" si="123"/>
        <v>9.9999999999999995E-8</v>
      </c>
      <c r="Q1604" s="16">
        <f t="shared" si="124"/>
        <v>3.2720183944816572</v>
      </c>
    </row>
    <row r="1605" spans="1:17" x14ac:dyDescent="0.45">
      <c r="A1605" s="35">
        <f>Factors!A1605</f>
        <v>37394</v>
      </c>
      <c r="B1605" s="17">
        <v>4.9229000000000003</v>
      </c>
      <c r="D1605" s="22">
        <v>3.3029999999999999</v>
      </c>
      <c r="E1605" s="20">
        <f t="shared" ref="E1605:E1668" si="125">IF(ISERROR(L1605/10),K1605,L1605)</f>
        <v>4.101</v>
      </c>
      <c r="F1605" s="22">
        <v>0.03</v>
      </c>
      <c r="G1605" s="21"/>
      <c r="H1605" s="9">
        <v>2.0908000000000002</v>
      </c>
      <c r="I1605" s="9">
        <v>2.0244</v>
      </c>
      <c r="J1605" s="21"/>
      <c r="K1605" s="9">
        <v>5.09</v>
      </c>
      <c r="L1605" s="22">
        <v>4.101</v>
      </c>
      <c r="N1605" s="14">
        <f t="shared" ref="N1605:N1668" si="126">IF(ISERROR(I1605/10),IF(ISERROR(H1605/H1606),N1606*0.99999999,N1606*H1605/H1606),I1605)</f>
        <v>2.0244</v>
      </c>
      <c r="O1605" s="26">
        <f t="shared" ref="O1605:O1668" si="127">B1605</f>
        <v>4.9229000000000003</v>
      </c>
      <c r="P1605" s="16">
        <f t="shared" ref="P1605:P1668" si="128">IF(               ((1+$D1605/100)/(1+E1605/100)-1)&lt;=0,0.0000001,100*((1+$D1605/100)/(1+E1605/100)-1))</f>
        <v>9.9999999999999995E-8</v>
      </c>
      <c r="Q1605" s="16">
        <f t="shared" ref="Q1605:Q1668" si="129">IF(               ((1+$D1605/100)/(1+F1605/100)-1)&lt;=0,0.0000001,100*((1+$D1605/100)/(1+F1605/100)-1))</f>
        <v>3.2720183944816572</v>
      </c>
    </row>
    <row r="1606" spans="1:17" x14ac:dyDescent="0.45">
      <c r="A1606" s="35">
        <f>Factors!A1606</f>
        <v>37395</v>
      </c>
      <c r="B1606" s="17">
        <v>4.9229000000000003</v>
      </c>
      <c r="D1606" s="22">
        <v>3.3029999999999999</v>
      </c>
      <c r="E1606" s="20">
        <f t="shared" si="125"/>
        <v>4.101</v>
      </c>
      <c r="F1606" s="22">
        <v>0.03</v>
      </c>
      <c r="G1606" s="21"/>
      <c r="H1606" s="9">
        <v>2.0908000000000002</v>
      </c>
      <c r="I1606" s="9">
        <v>2.0244</v>
      </c>
      <c r="J1606" s="21"/>
      <c r="K1606" s="9">
        <v>5.09</v>
      </c>
      <c r="L1606" s="22">
        <v>4.101</v>
      </c>
      <c r="N1606" s="14">
        <f t="shared" si="126"/>
        <v>2.0244</v>
      </c>
      <c r="O1606" s="26">
        <f t="shared" si="127"/>
        <v>4.9229000000000003</v>
      </c>
      <c r="P1606" s="16">
        <f t="shared" si="128"/>
        <v>9.9999999999999995E-8</v>
      </c>
      <c r="Q1606" s="16">
        <f t="shared" si="129"/>
        <v>3.2720183944816572</v>
      </c>
    </row>
    <row r="1607" spans="1:17" x14ac:dyDescent="0.45">
      <c r="A1607" s="35">
        <f>Factors!A1607</f>
        <v>37396</v>
      </c>
      <c r="B1607" s="17">
        <v>4.7214</v>
      </c>
      <c r="D1607" s="22">
        <v>3.3029999999999999</v>
      </c>
      <c r="E1607" s="20">
        <f t="shared" si="125"/>
        <v>4.09</v>
      </c>
      <c r="F1607" s="22">
        <v>0.03</v>
      </c>
      <c r="G1607" s="21"/>
      <c r="H1607" s="9">
        <v>2.0663999999999998</v>
      </c>
      <c r="I1607" s="9">
        <v>1.9819</v>
      </c>
      <c r="J1607" s="21"/>
      <c r="K1607" s="9">
        <v>5.09</v>
      </c>
      <c r="L1607" s="22">
        <v>4.09</v>
      </c>
      <c r="N1607" s="14">
        <f t="shared" si="126"/>
        <v>1.9819</v>
      </c>
      <c r="O1607" s="26">
        <f t="shared" si="127"/>
        <v>4.7214</v>
      </c>
      <c r="P1607" s="16">
        <f t="shared" si="128"/>
        <v>9.9999999999999995E-8</v>
      </c>
      <c r="Q1607" s="16">
        <f t="shared" si="129"/>
        <v>3.2720183944816572</v>
      </c>
    </row>
    <row r="1608" spans="1:17" x14ac:dyDescent="0.45">
      <c r="A1608" s="35">
        <f>Factors!A1608</f>
        <v>37397</v>
      </c>
      <c r="B1608" s="17">
        <v>4.5914000000000001</v>
      </c>
      <c r="D1608" s="22">
        <v>3.3029999999999999</v>
      </c>
      <c r="E1608" s="20">
        <f t="shared" si="125"/>
        <v>4.085</v>
      </c>
      <c r="F1608" s="22">
        <v>0.03</v>
      </c>
      <c r="G1608" s="21"/>
      <c r="H1608" s="9">
        <v>2.0164</v>
      </c>
      <c r="I1608" s="9">
        <v>1.9256</v>
      </c>
      <c r="J1608" s="21"/>
      <c r="K1608" s="9">
        <v>5.09</v>
      </c>
      <c r="L1608" s="22">
        <v>4.085</v>
      </c>
      <c r="N1608" s="14">
        <f t="shared" si="126"/>
        <v>1.9256</v>
      </c>
      <c r="O1608" s="26">
        <f t="shared" si="127"/>
        <v>4.5914000000000001</v>
      </c>
      <c r="P1608" s="16">
        <f t="shared" si="128"/>
        <v>9.9999999999999995E-8</v>
      </c>
      <c r="Q1608" s="16">
        <f t="shared" si="129"/>
        <v>3.2720183944816572</v>
      </c>
    </row>
    <row r="1609" spans="1:17" x14ac:dyDescent="0.45">
      <c r="A1609" s="35">
        <f>Factors!A1609</f>
        <v>37398</v>
      </c>
      <c r="B1609" s="17">
        <v>4.6536</v>
      </c>
      <c r="D1609" s="22">
        <v>3.3029999999999999</v>
      </c>
      <c r="E1609" s="20">
        <f t="shared" si="125"/>
        <v>3.9710000000000001</v>
      </c>
      <c r="F1609" s="22">
        <v>0.03</v>
      </c>
      <c r="G1609" s="21"/>
      <c r="H1609" s="9">
        <v>2.0053000000000001</v>
      </c>
      <c r="I1609" s="9">
        <v>1.9327000000000001</v>
      </c>
      <c r="J1609" s="21"/>
      <c r="K1609" s="9">
        <v>5.09</v>
      </c>
      <c r="L1609" s="22">
        <v>3.9710000000000001</v>
      </c>
      <c r="N1609" s="14">
        <f t="shared" si="126"/>
        <v>1.9327000000000001</v>
      </c>
      <c r="O1609" s="26">
        <f t="shared" si="127"/>
        <v>4.6536</v>
      </c>
      <c r="P1609" s="16">
        <f t="shared" si="128"/>
        <v>9.9999999999999995E-8</v>
      </c>
      <c r="Q1609" s="16">
        <f t="shared" si="129"/>
        <v>3.2720183944816572</v>
      </c>
    </row>
    <row r="1610" spans="1:17" x14ac:dyDescent="0.45">
      <c r="A1610" s="35">
        <f>Factors!A1610</f>
        <v>37399</v>
      </c>
      <c r="B1610" s="17">
        <v>4.7034000000000002</v>
      </c>
      <c r="D1610" s="22">
        <v>3.3029999999999999</v>
      </c>
      <c r="E1610" s="20">
        <f t="shared" si="125"/>
        <v>3.992</v>
      </c>
      <c r="F1610" s="22">
        <v>0.03</v>
      </c>
      <c r="G1610" s="21"/>
      <c r="H1610" s="9">
        <v>2.0594999999999999</v>
      </c>
      <c r="I1610" s="9">
        <v>1.9826000000000001</v>
      </c>
      <c r="J1610" s="21"/>
      <c r="K1610" s="9">
        <v>5.09</v>
      </c>
      <c r="L1610" s="22">
        <v>3.992</v>
      </c>
      <c r="N1610" s="14">
        <f t="shared" si="126"/>
        <v>1.9826000000000001</v>
      </c>
      <c r="O1610" s="26">
        <f t="shared" si="127"/>
        <v>4.7034000000000002</v>
      </c>
      <c r="P1610" s="16">
        <f t="shared" si="128"/>
        <v>9.9999999999999995E-8</v>
      </c>
      <c r="Q1610" s="16">
        <f t="shared" si="129"/>
        <v>3.2720183944816572</v>
      </c>
    </row>
    <row r="1611" spans="1:17" x14ac:dyDescent="0.45">
      <c r="A1611" s="35">
        <f>Factors!A1611</f>
        <v>37400</v>
      </c>
      <c r="B1611" s="17">
        <v>4.6763000000000003</v>
      </c>
      <c r="D1611" s="22">
        <v>3.3029999999999999</v>
      </c>
      <c r="E1611" s="20">
        <f t="shared" si="125"/>
        <v>3.9830000000000001</v>
      </c>
      <c r="F1611" s="22">
        <v>0.03</v>
      </c>
      <c r="G1611" s="21"/>
      <c r="H1611" s="9">
        <v>2.0548000000000002</v>
      </c>
      <c r="I1611" s="9">
        <v>1.974</v>
      </c>
      <c r="J1611" s="21"/>
      <c r="K1611" s="9">
        <v>5.09</v>
      </c>
      <c r="L1611" s="22">
        <v>3.9830000000000001</v>
      </c>
      <c r="N1611" s="14">
        <f t="shared" si="126"/>
        <v>1.974</v>
      </c>
      <c r="O1611" s="26">
        <f t="shared" si="127"/>
        <v>4.6763000000000003</v>
      </c>
      <c r="P1611" s="16">
        <f t="shared" si="128"/>
        <v>9.9999999999999995E-8</v>
      </c>
      <c r="Q1611" s="16">
        <f t="shared" si="129"/>
        <v>3.2720183944816572</v>
      </c>
    </row>
    <row r="1612" spans="1:17" x14ac:dyDescent="0.45">
      <c r="A1612" s="35">
        <f>Factors!A1612</f>
        <v>37401</v>
      </c>
      <c r="B1612" s="17">
        <v>4.6763000000000003</v>
      </c>
      <c r="D1612" s="22">
        <v>3.3029999999999999</v>
      </c>
      <c r="E1612" s="20">
        <f t="shared" si="125"/>
        <v>3.9830000000000001</v>
      </c>
      <c r="F1612" s="22">
        <v>0.03</v>
      </c>
      <c r="G1612" s="21"/>
      <c r="H1612" s="9">
        <v>2.0548000000000002</v>
      </c>
      <c r="I1612" s="9">
        <v>1.974</v>
      </c>
      <c r="J1612" s="21"/>
      <c r="K1612" s="9">
        <v>5.09</v>
      </c>
      <c r="L1612" s="22">
        <v>3.9830000000000001</v>
      </c>
      <c r="N1612" s="14">
        <f t="shared" si="126"/>
        <v>1.974</v>
      </c>
      <c r="O1612" s="26">
        <f t="shared" si="127"/>
        <v>4.6763000000000003</v>
      </c>
      <c r="P1612" s="16">
        <f t="shared" si="128"/>
        <v>9.9999999999999995E-8</v>
      </c>
      <c r="Q1612" s="16">
        <f t="shared" si="129"/>
        <v>3.2720183944816572</v>
      </c>
    </row>
    <row r="1613" spans="1:17" x14ac:dyDescent="0.45">
      <c r="A1613" s="35">
        <f>Factors!A1613</f>
        <v>37402</v>
      </c>
      <c r="B1613" s="17">
        <v>4.6763000000000003</v>
      </c>
      <c r="D1613" s="22">
        <v>3.3029999999999999</v>
      </c>
      <c r="E1613" s="20">
        <f t="shared" si="125"/>
        <v>3.9830000000000001</v>
      </c>
      <c r="F1613" s="22">
        <v>0.03</v>
      </c>
      <c r="G1613" s="21"/>
      <c r="H1613" s="9">
        <v>2.0548000000000002</v>
      </c>
      <c r="I1613" s="9">
        <v>1.974</v>
      </c>
      <c r="J1613" s="21"/>
      <c r="K1613" s="9">
        <v>5.09</v>
      </c>
      <c r="L1613" s="22">
        <v>3.9830000000000001</v>
      </c>
      <c r="N1613" s="14">
        <f t="shared" si="126"/>
        <v>1.974</v>
      </c>
      <c r="O1613" s="26">
        <f t="shared" si="127"/>
        <v>4.6763000000000003</v>
      </c>
      <c r="P1613" s="16">
        <f t="shared" si="128"/>
        <v>9.9999999999999995E-8</v>
      </c>
      <c r="Q1613" s="16">
        <f t="shared" si="129"/>
        <v>3.2720183944816572</v>
      </c>
    </row>
    <row r="1614" spans="1:17" x14ac:dyDescent="0.45">
      <c r="A1614" s="35">
        <f>Factors!A1614</f>
        <v>37403</v>
      </c>
      <c r="B1614" s="17">
        <v>4.6763000000000003</v>
      </c>
      <c r="D1614" s="22">
        <v>3.3029999999999999</v>
      </c>
      <c r="E1614" s="20">
        <f t="shared" si="125"/>
        <v>4.0010000000000003</v>
      </c>
      <c r="F1614" s="22">
        <v>0.03</v>
      </c>
      <c r="G1614" s="21"/>
      <c r="H1614" s="9">
        <v>2.0474000000000001</v>
      </c>
      <c r="I1614" s="9">
        <v>1.9704999999999999</v>
      </c>
      <c r="J1614" s="21"/>
      <c r="K1614" s="9">
        <v>5.09</v>
      </c>
      <c r="L1614" s="22">
        <v>4.0010000000000003</v>
      </c>
      <c r="N1614" s="14">
        <f t="shared" si="126"/>
        <v>1.9704999999999999</v>
      </c>
      <c r="O1614" s="26">
        <f t="shared" si="127"/>
        <v>4.6763000000000003</v>
      </c>
      <c r="P1614" s="16">
        <f t="shared" si="128"/>
        <v>9.9999999999999995E-8</v>
      </c>
      <c r="Q1614" s="16">
        <f t="shared" si="129"/>
        <v>3.2720183944816572</v>
      </c>
    </row>
    <row r="1615" spans="1:17" x14ac:dyDescent="0.45">
      <c r="A1615" s="35">
        <f>Factors!A1615</f>
        <v>37404</v>
      </c>
      <c r="B1615" s="17">
        <v>4.6051000000000002</v>
      </c>
      <c r="D1615" s="22">
        <v>3.3029999999999999</v>
      </c>
      <c r="E1615" s="20">
        <f t="shared" si="125"/>
        <v>4.0410000000000004</v>
      </c>
      <c r="F1615" s="22">
        <v>0.03</v>
      </c>
      <c r="G1615" s="21"/>
      <c r="H1615" s="9">
        <v>2.0503999999999998</v>
      </c>
      <c r="I1615" s="9">
        <v>1.9533</v>
      </c>
      <c r="J1615" s="21"/>
      <c r="K1615" s="9">
        <v>5.09</v>
      </c>
      <c r="L1615" s="22">
        <v>4.0410000000000004</v>
      </c>
      <c r="N1615" s="14">
        <f t="shared" si="126"/>
        <v>1.9533</v>
      </c>
      <c r="O1615" s="26">
        <f t="shared" si="127"/>
        <v>4.6051000000000002</v>
      </c>
      <c r="P1615" s="16">
        <f t="shared" si="128"/>
        <v>9.9999999999999995E-8</v>
      </c>
      <c r="Q1615" s="16">
        <f t="shared" si="129"/>
        <v>3.2720183944816572</v>
      </c>
    </row>
    <row r="1616" spans="1:17" x14ac:dyDescent="0.45">
      <c r="A1616" s="35">
        <f>Factors!A1616</f>
        <v>37405</v>
      </c>
      <c r="B1616" s="17">
        <v>4.4831000000000003</v>
      </c>
      <c r="D1616" s="22">
        <v>3.3029999999999999</v>
      </c>
      <c r="E1616" s="20">
        <f t="shared" si="125"/>
        <v>4.0119999999999996</v>
      </c>
      <c r="F1616" s="22">
        <v>0.03</v>
      </c>
      <c r="G1616" s="21"/>
      <c r="H1616" s="9">
        <v>1.9950999999999999</v>
      </c>
      <c r="I1616" s="9">
        <v>1.9180999999999999</v>
      </c>
      <c r="J1616" s="21"/>
      <c r="K1616" s="9">
        <v>5.09</v>
      </c>
      <c r="L1616" s="22">
        <v>4.0119999999999996</v>
      </c>
      <c r="N1616" s="14">
        <f t="shared" si="126"/>
        <v>1.9180999999999999</v>
      </c>
      <c r="O1616" s="26">
        <f t="shared" si="127"/>
        <v>4.4831000000000003</v>
      </c>
      <c r="P1616" s="16">
        <f t="shared" si="128"/>
        <v>9.9999999999999995E-8</v>
      </c>
      <c r="Q1616" s="16">
        <f t="shared" si="129"/>
        <v>3.2720183944816572</v>
      </c>
    </row>
    <row r="1617" spans="1:17" x14ac:dyDescent="0.45">
      <c r="A1617" s="35">
        <f>Factors!A1617</f>
        <v>37406</v>
      </c>
      <c r="B1617" s="17">
        <v>4.4450000000000003</v>
      </c>
      <c r="D1617" s="22">
        <v>3.3029999999999999</v>
      </c>
      <c r="E1617" s="20">
        <f t="shared" si="125"/>
        <v>3.9740000000000002</v>
      </c>
      <c r="F1617" s="22">
        <v>0.03</v>
      </c>
      <c r="G1617" s="21"/>
      <c r="H1617" s="9">
        <v>1.9723999999999999</v>
      </c>
      <c r="I1617" s="9">
        <v>1.9007000000000001</v>
      </c>
      <c r="J1617" s="21"/>
      <c r="K1617" s="9">
        <v>5.09</v>
      </c>
      <c r="L1617" s="22">
        <v>3.9740000000000002</v>
      </c>
      <c r="N1617" s="14">
        <f t="shared" si="126"/>
        <v>1.9007000000000001</v>
      </c>
      <c r="O1617" s="26">
        <f t="shared" si="127"/>
        <v>4.4450000000000003</v>
      </c>
      <c r="P1617" s="16">
        <f t="shared" si="128"/>
        <v>9.9999999999999995E-8</v>
      </c>
      <c r="Q1617" s="16">
        <f t="shared" si="129"/>
        <v>3.2720183944816572</v>
      </c>
    </row>
    <row r="1618" spans="1:17" x14ac:dyDescent="0.45">
      <c r="A1618" s="35">
        <f>Factors!A1618</f>
        <v>37407</v>
      </c>
      <c r="B1618" s="17">
        <v>4.6207000000000003</v>
      </c>
      <c r="D1618" s="22">
        <v>3.3029999999999999</v>
      </c>
      <c r="E1618" s="20">
        <f t="shared" si="125"/>
        <v>3.9630000000000001</v>
      </c>
      <c r="F1618" s="22">
        <v>0.03</v>
      </c>
      <c r="G1618" s="21"/>
      <c r="H1618" s="9">
        <v>1.9881</v>
      </c>
      <c r="I1618" s="9">
        <v>1.923</v>
      </c>
      <c r="J1618" s="21"/>
      <c r="K1618" s="9">
        <v>5.09</v>
      </c>
      <c r="L1618" s="22">
        <v>3.9630000000000001</v>
      </c>
      <c r="N1618" s="14">
        <f t="shared" si="126"/>
        <v>1.923</v>
      </c>
      <c r="O1618" s="26">
        <f t="shared" si="127"/>
        <v>4.6207000000000003</v>
      </c>
      <c r="P1618" s="16">
        <f t="shared" si="128"/>
        <v>9.9999999999999995E-8</v>
      </c>
      <c r="Q1618" s="16">
        <f t="shared" si="129"/>
        <v>3.2720183944816572</v>
      </c>
    </row>
    <row r="1619" spans="1:17" x14ac:dyDescent="0.45">
      <c r="A1619" s="35">
        <f>Factors!A1619</f>
        <v>37408</v>
      </c>
      <c r="B1619" s="17">
        <v>4.6207000000000003</v>
      </c>
      <c r="D1619" s="22">
        <v>3.3029999999999999</v>
      </c>
      <c r="E1619" s="20">
        <f t="shared" si="125"/>
        <v>3.9630000000000001</v>
      </c>
      <c r="F1619" s="22">
        <v>0.03</v>
      </c>
      <c r="G1619" s="21"/>
      <c r="H1619" s="9">
        <v>1.9881</v>
      </c>
      <c r="I1619" s="9">
        <v>1.923</v>
      </c>
      <c r="J1619" s="21"/>
      <c r="K1619" s="9">
        <v>5.09</v>
      </c>
      <c r="L1619" s="22">
        <v>3.9630000000000001</v>
      </c>
      <c r="N1619" s="14">
        <f t="shared" si="126"/>
        <v>1.923</v>
      </c>
      <c r="O1619" s="26">
        <f t="shared" si="127"/>
        <v>4.6207000000000003</v>
      </c>
      <c r="P1619" s="16">
        <f t="shared" si="128"/>
        <v>9.9999999999999995E-8</v>
      </c>
      <c r="Q1619" s="16">
        <f t="shared" si="129"/>
        <v>3.2720183944816572</v>
      </c>
    </row>
    <row r="1620" spans="1:17" x14ac:dyDescent="0.45">
      <c r="A1620" s="35">
        <f>Factors!A1620</f>
        <v>37409</v>
      </c>
      <c r="B1620" s="17">
        <v>4.6207000000000003</v>
      </c>
      <c r="D1620" s="22">
        <v>3.3029999999999999</v>
      </c>
      <c r="E1620" s="20">
        <f t="shared" si="125"/>
        <v>3.9630000000000001</v>
      </c>
      <c r="F1620" s="22">
        <v>0.03</v>
      </c>
      <c r="G1620" s="21"/>
      <c r="H1620" s="9">
        <v>1.9881</v>
      </c>
      <c r="I1620" s="9">
        <v>1.923</v>
      </c>
      <c r="J1620" s="21"/>
      <c r="K1620" s="9">
        <v>5.09</v>
      </c>
      <c r="L1620" s="22">
        <v>3.9630000000000001</v>
      </c>
      <c r="N1620" s="14">
        <f t="shared" si="126"/>
        <v>1.923</v>
      </c>
      <c r="O1620" s="26">
        <f t="shared" si="127"/>
        <v>4.6207000000000003</v>
      </c>
      <c r="P1620" s="16">
        <f t="shared" si="128"/>
        <v>9.9999999999999995E-8</v>
      </c>
      <c r="Q1620" s="16">
        <f t="shared" si="129"/>
        <v>3.2720183944816572</v>
      </c>
    </row>
    <row r="1621" spans="1:17" x14ac:dyDescent="0.45">
      <c r="A1621" s="35">
        <f>Factors!A1621</f>
        <v>37410</v>
      </c>
      <c r="B1621" s="17">
        <v>4.4673999999999996</v>
      </c>
      <c r="D1621" s="22">
        <v>3.3029999999999999</v>
      </c>
      <c r="E1621" s="20">
        <f t="shared" si="125"/>
        <v>3.9990000000000001</v>
      </c>
      <c r="F1621" s="22">
        <v>0.03</v>
      </c>
      <c r="G1621" s="21"/>
      <c r="H1621" s="9">
        <v>1.9315</v>
      </c>
      <c r="I1621" s="9">
        <v>1.8637000000000001</v>
      </c>
      <c r="J1621" s="21"/>
      <c r="K1621" s="9">
        <v>5.09</v>
      </c>
      <c r="L1621" s="22">
        <v>3.9990000000000001</v>
      </c>
      <c r="N1621" s="14">
        <f t="shared" si="126"/>
        <v>1.8637000000000001</v>
      </c>
      <c r="O1621" s="26">
        <f t="shared" si="127"/>
        <v>4.4673999999999996</v>
      </c>
      <c r="P1621" s="16">
        <f t="shared" si="128"/>
        <v>9.9999999999999995E-8</v>
      </c>
      <c r="Q1621" s="16">
        <f t="shared" si="129"/>
        <v>3.2720183944816572</v>
      </c>
    </row>
    <row r="1622" spans="1:17" x14ac:dyDescent="0.45">
      <c r="A1622" s="35">
        <f>Factors!A1622</f>
        <v>37411</v>
      </c>
      <c r="B1622" s="17">
        <v>4.4695</v>
      </c>
      <c r="D1622" s="22">
        <v>3.3029999999999999</v>
      </c>
      <c r="E1622" s="20">
        <f t="shared" si="125"/>
        <v>3.9580000000000002</v>
      </c>
      <c r="F1622" s="22">
        <v>0.03</v>
      </c>
      <c r="G1622" s="21"/>
      <c r="H1622" s="9">
        <v>1.9717</v>
      </c>
      <c r="I1622" s="9">
        <v>1.8854</v>
      </c>
      <c r="J1622" s="21"/>
      <c r="K1622" s="9">
        <v>5.09</v>
      </c>
      <c r="L1622" s="22">
        <v>3.9580000000000002</v>
      </c>
      <c r="N1622" s="14">
        <f t="shared" si="126"/>
        <v>1.8854</v>
      </c>
      <c r="O1622" s="26">
        <f t="shared" si="127"/>
        <v>4.4695</v>
      </c>
      <c r="P1622" s="16">
        <f t="shared" si="128"/>
        <v>9.9999999999999995E-8</v>
      </c>
      <c r="Q1622" s="16">
        <f t="shared" si="129"/>
        <v>3.2720183944816572</v>
      </c>
    </row>
    <row r="1623" spans="1:17" x14ac:dyDescent="0.45">
      <c r="A1623" s="35">
        <f>Factors!A1623</f>
        <v>37412</v>
      </c>
      <c r="B1623" s="17">
        <v>4.5122</v>
      </c>
      <c r="D1623" s="22">
        <v>3.3029999999999999</v>
      </c>
      <c r="E1623" s="20">
        <f t="shared" si="125"/>
        <v>3.9539999999999997</v>
      </c>
      <c r="F1623" s="22">
        <v>0.03</v>
      </c>
      <c r="G1623" s="21"/>
      <c r="H1623" s="9">
        <v>1.9702</v>
      </c>
      <c r="I1623" s="9">
        <v>1.8824000000000001</v>
      </c>
      <c r="J1623" s="21"/>
      <c r="K1623" s="9">
        <v>5.09</v>
      </c>
      <c r="L1623" s="22">
        <v>3.9539999999999997</v>
      </c>
      <c r="N1623" s="14">
        <f t="shared" si="126"/>
        <v>1.8824000000000001</v>
      </c>
      <c r="O1623" s="26">
        <f t="shared" si="127"/>
        <v>4.5122</v>
      </c>
      <c r="P1623" s="16">
        <f t="shared" si="128"/>
        <v>9.9999999999999995E-8</v>
      </c>
      <c r="Q1623" s="16">
        <f t="shared" si="129"/>
        <v>3.2720183944816572</v>
      </c>
    </row>
    <row r="1624" spans="1:17" x14ac:dyDescent="0.45">
      <c r="A1624" s="35">
        <f>Factors!A1624</f>
        <v>37413</v>
      </c>
      <c r="B1624" s="17">
        <v>4.3932000000000002</v>
      </c>
      <c r="D1624" s="22">
        <v>3.3029999999999999</v>
      </c>
      <c r="E1624" s="20">
        <f t="shared" si="125"/>
        <v>3.9529999999999998</v>
      </c>
      <c r="F1624" s="22">
        <v>0.03</v>
      </c>
      <c r="G1624" s="21"/>
      <c r="H1624" s="9">
        <v>1.8980000000000001</v>
      </c>
      <c r="I1624" s="9">
        <v>1.7698</v>
      </c>
      <c r="J1624" s="21"/>
      <c r="K1624" s="9">
        <v>5.09</v>
      </c>
      <c r="L1624" s="22">
        <v>3.9529999999999998</v>
      </c>
      <c r="N1624" s="14">
        <f t="shared" si="126"/>
        <v>1.7698</v>
      </c>
      <c r="O1624" s="26">
        <f t="shared" si="127"/>
        <v>4.3932000000000002</v>
      </c>
      <c r="P1624" s="16">
        <f t="shared" si="128"/>
        <v>9.9999999999999995E-8</v>
      </c>
      <c r="Q1624" s="16">
        <f t="shared" si="129"/>
        <v>3.2720183944816572</v>
      </c>
    </row>
    <row r="1625" spans="1:17" x14ac:dyDescent="0.45">
      <c r="A1625" s="35">
        <f>Factors!A1625</f>
        <v>37414</v>
      </c>
      <c r="B1625" s="17">
        <v>4.5913000000000004</v>
      </c>
      <c r="D1625" s="22">
        <v>3.3029999999999999</v>
      </c>
      <c r="E1625" s="20">
        <f t="shared" si="125"/>
        <v>3.92</v>
      </c>
      <c r="F1625" s="22">
        <v>0.03</v>
      </c>
      <c r="G1625" s="21"/>
      <c r="H1625" s="9">
        <v>1.9632000000000001</v>
      </c>
      <c r="I1625" s="9">
        <v>1.8311999999999999</v>
      </c>
      <c r="J1625" s="21"/>
      <c r="K1625" s="9">
        <v>5.09</v>
      </c>
      <c r="L1625" s="22">
        <v>3.92</v>
      </c>
      <c r="N1625" s="14">
        <f t="shared" si="126"/>
        <v>1.8311999999999999</v>
      </c>
      <c r="O1625" s="26">
        <f t="shared" si="127"/>
        <v>4.5913000000000004</v>
      </c>
      <c r="P1625" s="16">
        <f t="shared" si="128"/>
        <v>9.9999999999999995E-8</v>
      </c>
      <c r="Q1625" s="16">
        <f t="shared" si="129"/>
        <v>3.2720183944816572</v>
      </c>
    </row>
    <row r="1626" spans="1:17" x14ac:dyDescent="0.45">
      <c r="A1626" s="35">
        <f>Factors!A1626</f>
        <v>37415</v>
      </c>
      <c r="B1626" s="17">
        <v>4.5913000000000004</v>
      </c>
      <c r="D1626" s="22">
        <v>3.3029999999999999</v>
      </c>
      <c r="E1626" s="20">
        <f t="shared" si="125"/>
        <v>3.92</v>
      </c>
      <c r="F1626" s="22">
        <v>0.03</v>
      </c>
      <c r="G1626" s="21"/>
      <c r="H1626" s="9">
        <v>1.9632000000000001</v>
      </c>
      <c r="I1626" s="9">
        <v>1.8311999999999999</v>
      </c>
      <c r="J1626" s="21"/>
      <c r="K1626" s="9">
        <v>5.09</v>
      </c>
      <c r="L1626" s="22">
        <v>3.92</v>
      </c>
      <c r="N1626" s="14">
        <f t="shared" si="126"/>
        <v>1.8311999999999999</v>
      </c>
      <c r="O1626" s="26">
        <f t="shared" si="127"/>
        <v>4.5913000000000004</v>
      </c>
      <c r="P1626" s="16">
        <f t="shared" si="128"/>
        <v>9.9999999999999995E-8</v>
      </c>
      <c r="Q1626" s="16">
        <f t="shared" si="129"/>
        <v>3.2720183944816572</v>
      </c>
    </row>
    <row r="1627" spans="1:17" x14ac:dyDescent="0.45">
      <c r="A1627" s="35">
        <f>Factors!A1627</f>
        <v>37416</v>
      </c>
      <c r="B1627" s="17">
        <v>4.5913000000000004</v>
      </c>
      <c r="D1627" s="22">
        <v>3.3029999999999999</v>
      </c>
      <c r="E1627" s="20">
        <f t="shared" si="125"/>
        <v>3.92</v>
      </c>
      <c r="F1627" s="22">
        <v>0.03</v>
      </c>
      <c r="G1627" s="21"/>
      <c r="H1627" s="9">
        <v>1.9632000000000001</v>
      </c>
      <c r="I1627" s="9">
        <v>1.8311999999999999</v>
      </c>
      <c r="J1627" s="21"/>
      <c r="K1627" s="9">
        <v>5.09</v>
      </c>
      <c r="L1627" s="22">
        <v>3.92</v>
      </c>
      <c r="N1627" s="14">
        <f t="shared" si="126"/>
        <v>1.8311999999999999</v>
      </c>
      <c r="O1627" s="26">
        <f t="shared" si="127"/>
        <v>4.5913000000000004</v>
      </c>
      <c r="P1627" s="16">
        <f t="shared" si="128"/>
        <v>9.9999999999999995E-8</v>
      </c>
      <c r="Q1627" s="16">
        <f t="shared" si="129"/>
        <v>3.2720183944816572</v>
      </c>
    </row>
    <row r="1628" spans="1:17" x14ac:dyDescent="0.45">
      <c r="A1628" s="35">
        <f>Factors!A1628</f>
        <v>37417</v>
      </c>
      <c r="B1628" s="17">
        <v>4.5022000000000002</v>
      </c>
      <c r="D1628" s="22">
        <v>3.3029999999999999</v>
      </c>
      <c r="E1628" s="20">
        <f t="shared" si="125"/>
        <v>3.9449999999999998</v>
      </c>
      <c r="F1628" s="22">
        <v>0.03</v>
      </c>
      <c r="G1628" s="21"/>
      <c r="H1628" s="9">
        <v>1.9089</v>
      </c>
      <c r="I1628" s="9">
        <v>1.7854999999999999</v>
      </c>
      <c r="J1628" s="21"/>
      <c r="K1628" s="9">
        <v>5.09</v>
      </c>
      <c r="L1628" s="22">
        <v>3.9449999999999998</v>
      </c>
      <c r="N1628" s="14">
        <f t="shared" si="126"/>
        <v>1.7854999999999999</v>
      </c>
      <c r="O1628" s="26">
        <f t="shared" si="127"/>
        <v>4.5022000000000002</v>
      </c>
      <c r="P1628" s="16">
        <f t="shared" si="128"/>
        <v>9.9999999999999995E-8</v>
      </c>
      <c r="Q1628" s="16">
        <f t="shared" si="129"/>
        <v>3.2720183944816572</v>
      </c>
    </row>
    <row r="1629" spans="1:17" x14ac:dyDescent="0.45">
      <c r="A1629" s="35">
        <f>Factors!A1629</f>
        <v>37418</v>
      </c>
      <c r="B1629" s="17">
        <v>4.3936000000000002</v>
      </c>
      <c r="D1629" s="22">
        <v>3.3029999999999999</v>
      </c>
      <c r="E1629" s="20">
        <f t="shared" si="125"/>
        <v>3.9249999999999998</v>
      </c>
      <c r="F1629" s="22">
        <v>0.03</v>
      </c>
      <c r="G1629" s="21"/>
      <c r="H1629" s="9">
        <v>1.8439999999999999</v>
      </c>
      <c r="I1629" s="9">
        <v>1.6973</v>
      </c>
      <c r="J1629" s="21"/>
      <c r="K1629" s="9">
        <v>5.09</v>
      </c>
      <c r="L1629" s="22">
        <v>3.9249999999999998</v>
      </c>
      <c r="N1629" s="14">
        <f t="shared" si="126"/>
        <v>1.6973</v>
      </c>
      <c r="O1629" s="26">
        <f t="shared" si="127"/>
        <v>4.3936000000000002</v>
      </c>
      <c r="P1629" s="16">
        <f t="shared" si="128"/>
        <v>9.9999999999999995E-8</v>
      </c>
      <c r="Q1629" s="16">
        <f t="shared" si="129"/>
        <v>3.2720183944816572</v>
      </c>
    </row>
    <row r="1630" spans="1:17" x14ac:dyDescent="0.45">
      <c r="A1630" s="35">
        <f>Factors!A1630</f>
        <v>37419</v>
      </c>
      <c r="B1630" s="17">
        <v>4.4516</v>
      </c>
      <c r="D1630" s="22">
        <v>3.3029999999999999</v>
      </c>
      <c r="E1630" s="20">
        <f t="shared" si="125"/>
        <v>3.9089999999999998</v>
      </c>
      <c r="F1630" s="22">
        <v>0.03</v>
      </c>
      <c r="G1630" s="21"/>
      <c r="H1630" s="9">
        <v>1.8637000000000001</v>
      </c>
      <c r="I1630" s="9">
        <v>1.7225999999999999</v>
      </c>
      <c r="J1630" s="21"/>
      <c r="K1630" s="9">
        <v>5.09</v>
      </c>
      <c r="L1630" s="22">
        <v>3.9089999999999998</v>
      </c>
      <c r="N1630" s="14">
        <f t="shared" si="126"/>
        <v>1.7225999999999999</v>
      </c>
      <c r="O1630" s="26">
        <f t="shared" si="127"/>
        <v>4.4516</v>
      </c>
      <c r="P1630" s="16">
        <f t="shared" si="128"/>
        <v>9.9999999999999995E-8</v>
      </c>
      <c r="Q1630" s="16">
        <f t="shared" si="129"/>
        <v>3.2720183944816572</v>
      </c>
    </row>
    <row r="1631" spans="1:17" x14ac:dyDescent="0.45">
      <c r="A1631" s="35">
        <f>Factors!A1631</f>
        <v>37420</v>
      </c>
      <c r="B1631" s="17">
        <v>4.3369</v>
      </c>
      <c r="D1631" s="22">
        <v>3.3029999999999999</v>
      </c>
      <c r="E1631" s="20">
        <f t="shared" si="125"/>
        <v>3.9370000000000003</v>
      </c>
      <c r="F1631" s="22">
        <v>0.03</v>
      </c>
      <c r="G1631" s="21"/>
      <c r="H1631" s="9">
        <v>1.8037999999999998</v>
      </c>
      <c r="I1631" s="9">
        <v>1.6877</v>
      </c>
      <c r="J1631" s="21"/>
      <c r="K1631" s="9">
        <v>5.09</v>
      </c>
      <c r="L1631" s="22">
        <v>3.9370000000000003</v>
      </c>
      <c r="N1631" s="14">
        <f t="shared" si="126"/>
        <v>1.6877</v>
      </c>
      <c r="O1631" s="26">
        <f t="shared" si="127"/>
        <v>4.3369</v>
      </c>
      <c r="P1631" s="16">
        <f t="shared" si="128"/>
        <v>9.9999999999999995E-8</v>
      </c>
      <c r="Q1631" s="16">
        <f t="shared" si="129"/>
        <v>3.2720183944816572</v>
      </c>
    </row>
    <row r="1632" spans="1:17" x14ac:dyDescent="0.45">
      <c r="A1632" s="35">
        <f>Factors!A1632</f>
        <v>37421</v>
      </c>
      <c r="B1632" s="17">
        <v>4.2579000000000002</v>
      </c>
      <c r="D1632" s="22">
        <v>3.3029999999999999</v>
      </c>
      <c r="E1632" s="20">
        <f t="shared" si="125"/>
        <v>3.863</v>
      </c>
      <c r="F1632" s="22">
        <v>0.03</v>
      </c>
      <c r="G1632" s="21"/>
      <c r="H1632" s="9">
        <v>1.758</v>
      </c>
      <c r="I1632" s="9">
        <v>1.6398999999999999</v>
      </c>
      <c r="J1632" s="21"/>
      <c r="K1632" s="9">
        <v>5.09</v>
      </c>
      <c r="L1632" s="22">
        <v>3.863</v>
      </c>
      <c r="N1632" s="14">
        <f t="shared" si="126"/>
        <v>1.6398999999999999</v>
      </c>
      <c r="O1632" s="26">
        <f t="shared" si="127"/>
        <v>4.2579000000000002</v>
      </c>
      <c r="P1632" s="16">
        <f t="shared" si="128"/>
        <v>9.9999999999999995E-8</v>
      </c>
      <c r="Q1632" s="16">
        <f t="shared" si="129"/>
        <v>3.2720183944816572</v>
      </c>
    </row>
    <row r="1633" spans="1:17" x14ac:dyDescent="0.45">
      <c r="A1633" s="35">
        <f>Factors!A1633</f>
        <v>37422</v>
      </c>
      <c r="B1633" s="17">
        <v>4.2579000000000002</v>
      </c>
      <c r="D1633" s="22">
        <v>3.3029999999999999</v>
      </c>
      <c r="E1633" s="20">
        <f t="shared" si="125"/>
        <v>3.863</v>
      </c>
      <c r="F1633" s="22">
        <v>0.03</v>
      </c>
      <c r="G1633" s="21"/>
      <c r="H1633" s="9">
        <v>1.758</v>
      </c>
      <c r="I1633" s="9">
        <v>1.6398999999999999</v>
      </c>
      <c r="J1633" s="21"/>
      <c r="K1633" s="9">
        <v>5.09</v>
      </c>
      <c r="L1633" s="22">
        <v>3.863</v>
      </c>
      <c r="N1633" s="14">
        <f t="shared" si="126"/>
        <v>1.6398999999999999</v>
      </c>
      <c r="O1633" s="26">
        <f t="shared" si="127"/>
        <v>4.2579000000000002</v>
      </c>
      <c r="P1633" s="16">
        <f t="shared" si="128"/>
        <v>9.9999999999999995E-8</v>
      </c>
      <c r="Q1633" s="16">
        <f t="shared" si="129"/>
        <v>3.2720183944816572</v>
      </c>
    </row>
    <row r="1634" spans="1:17" x14ac:dyDescent="0.45">
      <c r="A1634" s="35">
        <f>Factors!A1634</f>
        <v>37423</v>
      </c>
      <c r="B1634" s="17">
        <v>4.2579000000000002</v>
      </c>
      <c r="D1634" s="22">
        <v>3.3029999999999999</v>
      </c>
      <c r="E1634" s="20">
        <f t="shared" si="125"/>
        <v>3.863</v>
      </c>
      <c r="F1634" s="22">
        <v>0.03</v>
      </c>
      <c r="G1634" s="21"/>
      <c r="H1634" s="9">
        <v>1.758</v>
      </c>
      <c r="I1634" s="9">
        <v>1.6398999999999999</v>
      </c>
      <c r="J1634" s="21"/>
      <c r="K1634" s="9">
        <v>5.09</v>
      </c>
      <c r="L1634" s="22">
        <v>3.863</v>
      </c>
      <c r="N1634" s="14">
        <f t="shared" si="126"/>
        <v>1.6398999999999999</v>
      </c>
      <c r="O1634" s="26">
        <f t="shared" si="127"/>
        <v>4.2579000000000002</v>
      </c>
      <c r="P1634" s="16">
        <f t="shared" si="128"/>
        <v>9.9999999999999995E-8</v>
      </c>
      <c r="Q1634" s="16">
        <f t="shared" si="129"/>
        <v>3.2720183944816572</v>
      </c>
    </row>
    <row r="1635" spans="1:17" x14ac:dyDescent="0.45">
      <c r="A1635" s="35">
        <f>Factors!A1635</f>
        <v>37424</v>
      </c>
      <c r="B1635" s="17">
        <v>4.3277000000000001</v>
      </c>
      <c r="D1635" s="22">
        <v>3.3029999999999999</v>
      </c>
      <c r="E1635" s="20">
        <f t="shared" si="125"/>
        <v>3.8359999999999999</v>
      </c>
      <c r="F1635" s="22">
        <v>0.03</v>
      </c>
      <c r="G1635" s="21"/>
      <c r="H1635" s="9">
        <v>1.7749999999999999</v>
      </c>
      <c r="I1635" s="9">
        <v>1.6612</v>
      </c>
      <c r="J1635" s="21"/>
      <c r="K1635" s="9">
        <v>5.09</v>
      </c>
      <c r="L1635" s="22">
        <v>3.8359999999999999</v>
      </c>
      <c r="N1635" s="14">
        <f t="shared" si="126"/>
        <v>1.6612</v>
      </c>
      <c r="O1635" s="26">
        <f t="shared" si="127"/>
        <v>4.3277000000000001</v>
      </c>
      <c r="P1635" s="16">
        <f t="shared" si="128"/>
        <v>9.9999999999999995E-8</v>
      </c>
      <c r="Q1635" s="16">
        <f t="shared" si="129"/>
        <v>3.2720183944816572</v>
      </c>
    </row>
    <row r="1636" spans="1:17" x14ac:dyDescent="0.45">
      <c r="A1636" s="35">
        <f>Factors!A1636</f>
        <v>37425</v>
      </c>
      <c r="B1636" s="17">
        <v>4.2466999999999997</v>
      </c>
      <c r="D1636" s="22">
        <v>3.3029999999999999</v>
      </c>
      <c r="E1636" s="20">
        <f t="shared" si="125"/>
        <v>3.8519999999999999</v>
      </c>
      <c r="F1636" s="22">
        <v>0.03</v>
      </c>
      <c r="G1636" s="21"/>
      <c r="H1636" s="9">
        <v>1.7648999999999999</v>
      </c>
      <c r="I1636" s="9">
        <v>1.6297999999999999</v>
      </c>
      <c r="J1636" s="21"/>
      <c r="K1636" s="9">
        <v>5.09</v>
      </c>
      <c r="L1636" s="22">
        <v>3.8519999999999999</v>
      </c>
      <c r="N1636" s="14">
        <f t="shared" si="126"/>
        <v>1.6297999999999999</v>
      </c>
      <c r="O1636" s="26">
        <f t="shared" si="127"/>
        <v>4.2466999999999997</v>
      </c>
      <c r="P1636" s="16">
        <f t="shared" si="128"/>
        <v>9.9999999999999995E-8</v>
      </c>
      <c r="Q1636" s="16">
        <f t="shared" si="129"/>
        <v>3.2720183944816572</v>
      </c>
    </row>
    <row r="1637" spans="1:17" x14ac:dyDescent="0.45">
      <c r="A1637" s="35">
        <f>Factors!A1637</f>
        <v>37426</v>
      </c>
      <c r="B1637" s="17">
        <v>4.1222000000000003</v>
      </c>
      <c r="D1637" s="22">
        <v>3.3029999999999999</v>
      </c>
      <c r="E1637" s="20">
        <f t="shared" si="125"/>
        <v>3.8340000000000001</v>
      </c>
      <c r="F1637" s="22">
        <v>0.03</v>
      </c>
      <c r="G1637" s="21"/>
      <c r="H1637" s="9">
        <v>1.6798</v>
      </c>
      <c r="I1637" s="9">
        <v>1.5638000000000001</v>
      </c>
      <c r="J1637" s="21"/>
      <c r="K1637" s="9">
        <v>5.09</v>
      </c>
      <c r="L1637" s="22">
        <v>3.8340000000000001</v>
      </c>
      <c r="N1637" s="14">
        <f t="shared" si="126"/>
        <v>1.5638000000000001</v>
      </c>
      <c r="O1637" s="26">
        <f t="shared" si="127"/>
        <v>4.1222000000000003</v>
      </c>
      <c r="P1637" s="16">
        <f t="shared" si="128"/>
        <v>9.9999999999999995E-8</v>
      </c>
      <c r="Q1637" s="16">
        <f t="shared" si="129"/>
        <v>3.2720183944816572</v>
      </c>
    </row>
    <row r="1638" spans="1:17" x14ac:dyDescent="0.45">
      <c r="A1638" s="35">
        <f>Factors!A1638</f>
        <v>37427</v>
      </c>
      <c r="B1638" s="17">
        <v>4.2770999999999999</v>
      </c>
      <c r="D1638" s="22">
        <v>3.3029999999999999</v>
      </c>
      <c r="E1638" s="20">
        <f t="shared" si="125"/>
        <v>3.8330000000000002</v>
      </c>
      <c r="F1638" s="22">
        <v>0.03</v>
      </c>
      <c r="G1638" s="21"/>
      <c r="H1638" s="9">
        <v>1.7427000000000001</v>
      </c>
      <c r="I1638" s="9">
        <v>1.6343999999999999</v>
      </c>
      <c r="J1638" s="21"/>
      <c r="K1638" s="9">
        <v>5.09</v>
      </c>
      <c r="L1638" s="22">
        <v>3.8330000000000002</v>
      </c>
      <c r="N1638" s="14">
        <f t="shared" si="126"/>
        <v>1.6343999999999999</v>
      </c>
      <c r="O1638" s="26">
        <f t="shared" si="127"/>
        <v>4.2770999999999999</v>
      </c>
      <c r="P1638" s="16">
        <f t="shared" si="128"/>
        <v>9.9999999999999995E-8</v>
      </c>
      <c r="Q1638" s="16">
        <f t="shared" si="129"/>
        <v>3.2720183944816572</v>
      </c>
    </row>
    <row r="1639" spans="1:17" x14ac:dyDescent="0.45">
      <c r="A1639" s="35">
        <f>Factors!A1639</f>
        <v>37428</v>
      </c>
      <c r="B1639" s="17">
        <v>4.1925999999999997</v>
      </c>
      <c r="D1639" s="22">
        <v>3.3029999999999999</v>
      </c>
      <c r="E1639" s="20">
        <f t="shared" si="125"/>
        <v>3.8170000000000002</v>
      </c>
      <c r="F1639" s="22">
        <v>0.03</v>
      </c>
      <c r="G1639" s="21"/>
      <c r="H1639" s="9">
        <v>1.7018</v>
      </c>
      <c r="I1639" s="9">
        <v>1.6071</v>
      </c>
      <c r="J1639" s="21"/>
      <c r="K1639" s="9">
        <v>5.09</v>
      </c>
      <c r="L1639" s="22">
        <v>3.8170000000000002</v>
      </c>
      <c r="N1639" s="14">
        <f t="shared" si="126"/>
        <v>1.6071</v>
      </c>
      <c r="O1639" s="26">
        <f t="shared" si="127"/>
        <v>4.1925999999999997</v>
      </c>
      <c r="P1639" s="16">
        <f t="shared" si="128"/>
        <v>9.9999999999999995E-8</v>
      </c>
      <c r="Q1639" s="16">
        <f t="shared" si="129"/>
        <v>3.2720183944816572</v>
      </c>
    </row>
    <row r="1640" spans="1:17" x14ac:dyDescent="0.45">
      <c r="A1640" s="35">
        <f>Factors!A1640</f>
        <v>37429</v>
      </c>
      <c r="B1640" s="17">
        <v>4.1925999999999997</v>
      </c>
      <c r="D1640" s="22">
        <v>3.3029999999999999</v>
      </c>
      <c r="E1640" s="20">
        <f t="shared" si="125"/>
        <v>3.8170000000000002</v>
      </c>
      <c r="F1640" s="22">
        <v>0.03</v>
      </c>
      <c r="G1640" s="21"/>
      <c r="H1640" s="9">
        <v>1.7018</v>
      </c>
      <c r="I1640" s="9">
        <v>1.6071</v>
      </c>
      <c r="J1640" s="21"/>
      <c r="K1640" s="9">
        <v>5.09</v>
      </c>
      <c r="L1640" s="22">
        <v>3.8170000000000002</v>
      </c>
      <c r="N1640" s="14">
        <f t="shared" si="126"/>
        <v>1.6071</v>
      </c>
      <c r="O1640" s="26">
        <f t="shared" si="127"/>
        <v>4.1925999999999997</v>
      </c>
      <c r="P1640" s="16">
        <f t="shared" si="128"/>
        <v>9.9999999999999995E-8</v>
      </c>
      <c r="Q1640" s="16">
        <f t="shared" si="129"/>
        <v>3.2720183944816572</v>
      </c>
    </row>
    <row r="1641" spans="1:17" x14ac:dyDescent="0.45">
      <c r="A1641" s="35">
        <f>Factors!A1641</f>
        <v>37430</v>
      </c>
      <c r="B1641" s="17">
        <v>4.1925999999999997</v>
      </c>
      <c r="D1641" s="22">
        <v>3.3029999999999999</v>
      </c>
      <c r="E1641" s="20">
        <f t="shared" si="125"/>
        <v>3.8170000000000002</v>
      </c>
      <c r="F1641" s="22">
        <v>0.03</v>
      </c>
      <c r="G1641" s="21"/>
      <c r="H1641" s="9">
        <v>1.7018</v>
      </c>
      <c r="I1641" s="9">
        <v>1.6071</v>
      </c>
      <c r="J1641" s="21"/>
      <c r="K1641" s="9">
        <v>5.09</v>
      </c>
      <c r="L1641" s="22">
        <v>3.8170000000000002</v>
      </c>
      <c r="N1641" s="14">
        <f t="shared" si="126"/>
        <v>1.6071</v>
      </c>
      <c r="O1641" s="26">
        <f t="shared" si="127"/>
        <v>4.1925999999999997</v>
      </c>
      <c r="P1641" s="16">
        <f t="shared" si="128"/>
        <v>9.9999999999999995E-8</v>
      </c>
      <c r="Q1641" s="16">
        <f t="shared" si="129"/>
        <v>3.2720183944816572</v>
      </c>
    </row>
    <row r="1642" spans="1:17" x14ac:dyDescent="0.45">
      <c r="A1642" s="35">
        <f>Factors!A1642</f>
        <v>37431</v>
      </c>
      <c r="B1642" s="17">
        <v>4.2518000000000002</v>
      </c>
      <c r="D1642" s="22">
        <v>3.3029999999999999</v>
      </c>
      <c r="E1642" s="20">
        <f t="shared" si="125"/>
        <v>3.8069999999999999</v>
      </c>
      <c r="F1642" s="22">
        <v>0.03</v>
      </c>
      <c r="G1642" s="21"/>
      <c r="H1642" s="9">
        <v>1.7366999999999999</v>
      </c>
      <c r="I1642" s="9">
        <v>1.6354</v>
      </c>
      <c r="J1642" s="21"/>
      <c r="K1642" s="9">
        <v>5.09</v>
      </c>
      <c r="L1642" s="22">
        <v>3.8069999999999999</v>
      </c>
      <c r="N1642" s="14">
        <f t="shared" si="126"/>
        <v>1.6354</v>
      </c>
      <c r="O1642" s="26">
        <f t="shared" si="127"/>
        <v>4.2518000000000002</v>
      </c>
      <c r="P1642" s="16">
        <f t="shared" si="128"/>
        <v>9.9999999999999995E-8</v>
      </c>
      <c r="Q1642" s="16">
        <f t="shared" si="129"/>
        <v>3.2720183944816572</v>
      </c>
    </row>
    <row r="1643" spans="1:17" x14ac:dyDescent="0.45">
      <c r="A1643" s="35">
        <f>Factors!A1643</f>
        <v>37432</v>
      </c>
      <c r="B1643" s="17">
        <v>4.1539000000000001</v>
      </c>
      <c r="D1643" s="22">
        <v>3.3029999999999999</v>
      </c>
      <c r="E1643" s="20">
        <f t="shared" si="125"/>
        <v>3.7869999999999999</v>
      </c>
      <c r="F1643" s="22">
        <v>0.03</v>
      </c>
      <c r="G1643" s="21"/>
      <c r="H1643" s="9">
        <v>1.7020999999999999</v>
      </c>
      <c r="I1643" s="9">
        <v>1.5716999999999999</v>
      </c>
      <c r="J1643" s="21"/>
      <c r="K1643" s="9">
        <v>5.09</v>
      </c>
      <c r="L1643" s="22">
        <v>3.7869999999999999</v>
      </c>
      <c r="N1643" s="14">
        <f t="shared" si="126"/>
        <v>1.5716999999999999</v>
      </c>
      <c r="O1643" s="26">
        <f t="shared" si="127"/>
        <v>4.1539000000000001</v>
      </c>
      <c r="P1643" s="16">
        <f t="shared" si="128"/>
        <v>9.9999999999999995E-8</v>
      </c>
      <c r="Q1643" s="16">
        <f t="shared" si="129"/>
        <v>3.2720183944816572</v>
      </c>
    </row>
    <row r="1644" spans="1:17" x14ac:dyDescent="0.45">
      <c r="A1644" s="35">
        <f>Factors!A1644</f>
        <v>37433</v>
      </c>
      <c r="B1644" s="17">
        <v>4.1889000000000003</v>
      </c>
      <c r="D1644" s="22">
        <v>3.3029999999999999</v>
      </c>
      <c r="E1644" s="20">
        <f t="shared" si="125"/>
        <v>3.7189999999999999</v>
      </c>
      <c r="F1644" s="22">
        <v>0.03</v>
      </c>
      <c r="G1644" s="21"/>
      <c r="H1644" s="9">
        <v>1.7336</v>
      </c>
      <c r="I1644" s="9">
        <v>1.6085</v>
      </c>
      <c r="J1644" s="21"/>
      <c r="K1644" s="9">
        <v>5.09</v>
      </c>
      <c r="L1644" s="22">
        <v>3.7189999999999999</v>
      </c>
      <c r="N1644" s="14">
        <f t="shared" si="126"/>
        <v>1.6085</v>
      </c>
      <c r="O1644" s="26">
        <f t="shared" si="127"/>
        <v>4.1889000000000003</v>
      </c>
      <c r="P1644" s="16">
        <f t="shared" si="128"/>
        <v>9.9999999999999995E-8</v>
      </c>
      <c r="Q1644" s="16">
        <f t="shared" si="129"/>
        <v>3.2720183944816572</v>
      </c>
    </row>
    <row r="1645" spans="1:17" x14ac:dyDescent="0.45">
      <c r="A1645" s="35">
        <f>Factors!A1645</f>
        <v>37434</v>
      </c>
      <c r="B1645" s="17">
        <v>4.2713999999999999</v>
      </c>
      <c r="D1645" s="22">
        <v>3.3029999999999999</v>
      </c>
      <c r="E1645" s="20">
        <f t="shared" si="125"/>
        <v>3.762</v>
      </c>
      <c r="F1645" s="22">
        <v>0.03</v>
      </c>
      <c r="G1645" s="21"/>
      <c r="H1645" s="9">
        <v>1.772</v>
      </c>
      <c r="I1645" s="9">
        <v>1.6438000000000001</v>
      </c>
      <c r="J1645" s="21"/>
      <c r="K1645" s="9">
        <v>5.09</v>
      </c>
      <c r="L1645" s="22">
        <v>3.762</v>
      </c>
      <c r="N1645" s="14">
        <f t="shared" si="126"/>
        <v>1.6438000000000001</v>
      </c>
      <c r="O1645" s="26">
        <f t="shared" si="127"/>
        <v>4.2713999999999999</v>
      </c>
      <c r="P1645" s="16">
        <f t="shared" si="128"/>
        <v>9.9999999999999995E-8</v>
      </c>
      <c r="Q1645" s="16">
        <f t="shared" si="129"/>
        <v>3.2720183944816572</v>
      </c>
    </row>
    <row r="1646" spans="1:17" x14ac:dyDescent="0.45">
      <c r="A1646" s="35">
        <f>Factors!A1646</f>
        <v>37435</v>
      </c>
      <c r="B1646" s="17">
        <v>4.1710000000000003</v>
      </c>
      <c r="D1646" s="22">
        <v>3.3029999999999999</v>
      </c>
      <c r="E1646" s="20">
        <f t="shared" si="125"/>
        <v>3.7650000000000001</v>
      </c>
      <c r="F1646" s="22">
        <v>0.03</v>
      </c>
      <c r="G1646" s="21"/>
      <c r="H1646" s="9">
        <v>1.7290000000000001</v>
      </c>
      <c r="I1646" s="9">
        <v>1.6023000000000001</v>
      </c>
      <c r="J1646" s="21"/>
      <c r="K1646" s="9">
        <v>5.09</v>
      </c>
      <c r="L1646" s="22">
        <v>3.7650000000000001</v>
      </c>
      <c r="N1646" s="14">
        <f t="shared" si="126"/>
        <v>1.6023000000000001</v>
      </c>
      <c r="O1646" s="26">
        <f t="shared" si="127"/>
        <v>4.1710000000000003</v>
      </c>
      <c r="P1646" s="16">
        <f t="shared" si="128"/>
        <v>9.9999999999999995E-8</v>
      </c>
      <c r="Q1646" s="16">
        <f t="shared" si="129"/>
        <v>3.2720183944816572</v>
      </c>
    </row>
    <row r="1647" spans="1:17" x14ac:dyDescent="0.45">
      <c r="A1647" s="35">
        <f>Factors!A1647</f>
        <v>37436</v>
      </c>
      <c r="B1647" s="17">
        <v>4.1710000000000003</v>
      </c>
      <c r="D1647" s="22">
        <v>3.3029999999999999</v>
      </c>
      <c r="E1647" s="20">
        <f t="shared" si="125"/>
        <v>3.7650000000000001</v>
      </c>
      <c r="F1647" s="22">
        <v>0.03</v>
      </c>
      <c r="G1647" s="21"/>
      <c r="H1647" s="9">
        <v>1.7290000000000001</v>
      </c>
      <c r="I1647" s="9">
        <v>1.6023000000000001</v>
      </c>
      <c r="J1647" s="21"/>
      <c r="K1647" s="9">
        <v>5.09</v>
      </c>
      <c r="L1647" s="22">
        <v>3.7650000000000001</v>
      </c>
      <c r="N1647" s="14">
        <f t="shared" si="126"/>
        <v>1.6023000000000001</v>
      </c>
      <c r="O1647" s="26">
        <f t="shared" si="127"/>
        <v>4.1710000000000003</v>
      </c>
      <c r="P1647" s="16">
        <f t="shared" si="128"/>
        <v>9.9999999999999995E-8</v>
      </c>
      <c r="Q1647" s="16">
        <f t="shared" si="129"/>
        <v>3.2720183944816572</v>
      </c>
    </row>
    <row r="1648" spans="1:17" x14ac:dyDescent="0.45">
      <c r="A1648" s="35">
        <f>Factors!A1648</f>
        <v>37437</v>
      </c>
      <c r="B1648" s="17">
        <v>4.1710000000000003</v>
      </c>
      <c r="D1648" s="22">
        <v>3.3029999999999999</v>
      </c>
      <c r="E1648" s="20">
        <f t="shared" si="125"/>
        <v>3.7650000000000001</v>
      </c>
      <c r="F1648" s="22">
        <v>0.03</v>
      </c>
      <c r="G1648" s="21"/>
      <c r="H1648" s="9">
        <v>1.7290000000000001</v>
      </c>
      <c r="I1648" s="9">
        <v>1.6023000000000001</v>
      </c>
      <c r="J1648" s="21"/>
      <c r="K1648" s="9">
        <v>5.09</v>
      </c>
      <c r="L1648" s="22">
        <v>3.7650000000000001</v>
      </c>
      <c r="N1648" s="14">
        <f t="shared" si="126"/>
        <v>1.6023000000000001</v>
      </c>
      <c r="O1648" s="26">
        <f t="shared" si="127"/>
        <v>4.1710000000000003</v>
      </c>
      <c r="P1648" s="16">
        <f t="shared" si="128"/>
        <v>9.9999999999999995E-8</v>
      </c>
      <c r="Q1648" s="16">
        <f t="shared" si="129"/>
        <v>3.2720183944816572</v>
      </c>
    </row>
    <row r="1649" spans="1:17" x14ac:dyDescent="0.45">
      <c r="A1649" s="35">
        <f>Factors!A1649</f>
        <v>37438</v>
      </c>
      <c r="B1649" s="17">
        <v>4.1150000000000002</v>
      </c>
      <c r="D1649" s="22">
        <v>3.3029999999999999</v>
      </c>
      <c r="E1649" s="20">
        <f t="shared" si="125"/>
        <v>3.7229999999999999</v>
      </c>
      <c r="F1649" s="22">
        <v>0.03</v>
      </c>
      <c r="G1649" s="21"/>
      <c r="H1649" s="9">
        <v>1.7126999999999999</v>
      </c>
      <c r="I1649" s="9">
        <v>1.5601</v>
      </c>
      <c r="J1649" s="21"/>
      <c r="K1649" s="9">
        <v>5.09</v>
      </c>
      <c r="L1649" s="22">
        <v>3.7229999999999999</v>
      </c>
      <c r="N1649" s="14">
        <f t="shared" si="126"/>
        <v>1.5601</v>
      </c>
      <c r="O1649" s="26">
        <f t="shared" si="127"/>
        <v>4.1150000000000002</v>
      </c>
      <c r="P1649" s="16">
        <f t="shared" si="128"/>
        <v>9.9999999999999995E-8</v>
      </c>
      <c r="Q1649" s="16">
        <f t="shared" si="129"/>
        <v>3.2720183944816572</v>
      </c>
    </row>
    <row r="1650" spans="1:17" x14ac:dyDescent="0.45">
      <c r="A1650" s="35">
        <f>Factors!A1650</f>
        <v>37439</v>
      </c>
      <c r="B1650" s="17">
        <v>3.9866999999999999</v>
      </c>
      <c r="D1650" s="22">
        <v>3.3029999999999999</v>
      </c>
      <c r="E1650" s="20">
        <f t="shared" si="125"/>
        <v>3.7240000000000002</v>
      </c>
      <c r="F1650" s="22">
        <v>0.03</v>
      </c>
      <c r="G1650" s="21"/>
      <c r="H1650" s="9">
        <v>1.6729000000000001</v>
      </c>
      <c r="I1650" s="9">
        <v>1.5326</v>
      </c>
      <c r="J1650" s="21"/>
      <c r="K1650" s="9">
        <v>5.09</v>
      </c>
      <c r="L1650" s="22">
        <v>3.7240000000000002</v>
      </c>
      <c r="N1650" s="14">
        <f t="shared" si="126"/>
        <v>1.5326</v>
      </c>
      <c r="O1650" s="26">
        <f t="shared" si="127"/>
        <v>3.9866999999999999</v>
      </c>
      <c r="P1650" s="16">
        <f t="shared" si="128"/>
        <v>9.9999999999999995E-8</v>
      </c>
      <c r="Q1650" s="16">
        <f t="shared" si="129"/>
        <v>3.2720183944816572</v>
      </c>
    </row>
    <row r="1651" spans="1:17" x14ac:dyDescent="0.45">
      <c r="A1651" s="35">
        <f>Factors!A1651</f>
        <v>37440</v>
      </c>
      <c r="B1651" s="17">
        <v>4.0293000000000001</v>
      </c>
      <c r="D1651" s="22">
        <v>3.3029999999999999</v>
      </c>
      <c r="E1651" s="20">
        <f t="shared" si="125"/>
        <v>3.7080000000000002</v>
      </c>
      <c r="F1651" s="22">
        <v>0.03</v>
      </c>
      <c r="G1651" s="21"/>
      <c r="H1651" s="9">
        <v>1.7116</v>
      </c>
      <c r="I1651" s="9">
        <v>1.5544</v>
      </c>
      <c r="J1651" s="21"/>
      <c r="K1651" s="9">
        <v>5.09</v>
      </c>
      <c r="L1651" s="22">
        <v>3.7080000000000002</v>
      </c>
      <c r="N1651" s="14">
        <f t="shared" si="126"/>
        <v>1.5544</v>
      </c>
      <c r="O1651" s="26">
        <f t="shared" si="127"/>
        <v>4.0293000000000001</v>
      </c>
      <c r="P1651" s="16">
        <f t="shared" si="128"/>
        <v>9.9999999999999995E-8</v>
      </c>
      <c r="Q1651" s="16">
        <f t="shared" si="129"/>
        <v>3.2720183944816572</v>
      </c>
    </row>
    <row r="1652" spans="1:17" x14ac:dyDescent="0.45">
      <c r="A1652" s="35">
        <f>Factors!A1652</f>
        <v>37441</v>
      </c>
      <c r="B1652" s="17">
        <v>4.0293000000000001</v>
      </c>
      <c r="D1652" s="22">
        <v>3.3029999999999999</v>
      </c>
      <c r="E1652" s="20">
        <f t="shared" si="125"/>
        <v>3.7370000000000001</v>
      </c>
      <c r="F1652" s="22">
        <v>0.03</v>
      </c>
      <c r="G1652" s="21"/>
      <c r="H1652" s="9">
        <v>1.7096</v>
      </c>
      <c r="I1652" s="9">
        <v>1.5367</v>
      </c>
      <c r="J1652" s="21"/>
      <c r="K1652" s="9">
        <v>5.09</v>
      </c>
      <c r="L1652" s="22">
        <v>3.7370000000000001</v>
      </c>
      <c r="N1652" s="14">
        <f t="shared" si="126"/>
        <v>1.5367</v>
      </c>
      <c r="O1652" s="26">
        <f t="shared" si="127"/>
        <v>4.0293000000000001</v>
      </c>
      <c r="P1652" s="16">
        <f t="shared" si="128"/>
        <v>9.9999999999999995E-8</v>
      </c>
      <c r="Q1652" s="16">
        <f t="shared" si="129"/>
        <v>3.2720183944816572</v>
      </c>
    </row>
    <row r="1653" spans="1:17" x14ac:dyDescent="0.45">
      <c r="A1653" s="35">
        <f>Factors!A1653</f>
        <v>37442</v>
      </c>
      <c r="B1653" s="17">
        <v>4.2080000000000002</v>
      </c>
      <c r="D1653" s="22">
        <v>3.3029999999999999</v>
      </c>
      <c r="E1653" s="20">
        <f t="shared" si="125"/>
        <v>3.7549999999999999</v>
      </c>
      <c r="F1653" s="22">
        <v>0.03</v>
      </c>
      <c r="G1653" s="21"/>
      <c r="H1653" s="9">
        <v>1.8018000000000001</v>
      </c>
      <c r="I1653" s="9">
        <v>1.6417999999999999</v>
      </c>
      <c r="J1653" s="21"/>
      <c r="K1653" s="9">
        <v>5.09</v>
      </c>
      <c r="L1653" s="22">
        <v>3.7549999999999999</v>
      </c>
      <c r="N1653" s="14">
        <f t="shared" si="126"/>
        <v>1.6417999999999999</v>
      </c>
      <c r="O1653" s="26">
        <f t="shared" si="127"/>
        <v>4.2080000000000002</v>
      </c>
      <c r="P1653" s="16">
        <f t="shared" si="128"/>
        <v>9.9999999999999995E-8</v>
      </c>
      <c r="Q1653" s="16">
        <f t="shared" si="129"/>
        <v>3.2720183944816572</v>
      </c>
    </row>
    <row r="1654" spans="1:17" x14ac:dyDescent="0.45">
      <c r="A1654" s="35">
        <f>Factors!A1654</f>
        <v>37443</v>
      </c>
      <c r="B1654" s="17">
        <v>4.2080000000000002</v>
      </c>
      <c r="D1654" s="22">
        <v>3.3029999999999999</v>
      </c>
      <c r="E1654" s="20">
        <f t="shared" si="125"/>
        <v>3.7549999999999999</v>
      </c>
      <c r="F1654" s="22">
        <v>0.03</v>
      </c>
      <c r="G1654" s="21"/>
      <c r="H1654" s="9">
        <v>1.8018000000000001</v>
      </c>
      <c r="I1654" s="9">
        <v>1.6417999999999999</v>
      </c>
      <c r="J1654" s="21"/>
      <c r="K1654" s="9">
        <v>5.09</v>
      </c>
      <c r="L1654" s="22">
        <v>3.7549999999999999</v>
      </c>
      <c r="N1654" s="14">
        <f t="shared" si="126"/>
        <v>1.6417999999999999</v>
      </c>
      <c r="O1654" s="26">
        <f t="shared" si="127"/>
        <v>4.2080000000000002</v>
      </c>
      <c r="P1654" s="16">
        <f t="shared" si="128"/>
        <v>9.9999999999999995E-8</v>
      </c>
      <c r="Q1654" s="16">
        <f t="shared" si="129"/>
        <v>3.2720183944816572</v>
      </c>
    </row>
    <row r="1655" spans="1:17" x14ac:dyDescent="0.45">
      <c r="A1655" s="35">
        <f>Factors!A1655</f>
        <v>37444</v>
      </c>
      <c r="B1655" s="17">
        <v>4.2080000000000002</v>
      </c>
      <c r="D1655" s="22">
        <v>3.3029999999999999</v>
      </c>
      <c r="E1655" s="20">
        <f t="shared" si="125"/>
        <v>3.7549999999999999</v>
      </c>
      <c r="F1655" s="22">
        <v>0.03</v>
      </c>
      <c r="G1655" s="21"/>
      <c r="H1655" s="9">
        <v>1.8018000000000001</v>
      </c>
      <c r="I1655" s="9">
        <v>1.6417999999999999</v>
      </c>
      <c r="J1655" s="21"/>
      <c r="K1655" s="9">
        <v>5.09</v>
      </c>
      <c r="L1655" s="22">
        <v>3.7549999999999999</v>
      </c>
      <c r="N1655" s="14">
        <f t="shared" si="126"/>
        <v>1.6417999999999999</v>
      </c>
      <c r="O1655" s="26">
        <f t="shared" si="127"/>
        <v>4.2080000000000002</v>
      </c>
      <c r="P1655" s="16">
        <f t="shared" si="128"/>
        <v>9.9999999999999995E-8</v>
      </c>
      <c r="Q1655" s="16">
        <f t="shared" si="129"/>
        <v>3.2720183944816572</v>
      </c>
    </row>
    <row r="1656" spans="1:17" x14ac:dyDescent="0.45">
      <c r="A1656" s="35">
        <f>Factors!A1656</f>
        <v>37445</v>
      </c>
      <c r="B1656" s="17">
        <v>4.0853999999999999</v>
      </c>
      <c r="D1656" s="22">
        <v>3.3029999999999999</v>
      </c>
      <c r="E1656" s="20">
        <f t="shared" si="125"/>
        <v>3.7530000000000001</v>
      </c>
      <c r="F1656" s="22">
        <v>0.03</v>
      </c>
      <c r="G1656" s="21"/>
      <c r="H1656" s="9">
        <v>1.6577</v>
      </c>
      <c r="I1656" s="9">
        <v>1.5190000000000001</v>
      </c>
      <c r="J1656" s="21"/>
      <c r="K1656" s="9">
        <v>5.09</v>
      </c>
      <c r="L1656" s="22">
        <v>3.7530000000000001</v>
      </c>
      <c r="N1656" s="14">
        <f t="shared" si="126"/>
        <v>1.5190000000000001</v>
      </c>
      <c r="O1656" s="26">
        <f t="shared" si="127"/>
        <v>4.0853999999999999</v>
      </c>
      <c r="P1656" s="16">
        <f t="shared" si="128"/>
        <v>9.9999999999999995E-8</v>
      </c>
      <c r="Q1656" s="16">
        <f t="shared" si="129"/>
        <v>3.2720183944816572</v>
      </c>
    </row>
    <row r="1657" spans="1:17" x14ac:dyDescent="0.45">
      <c r="A1657" s="35">
        <f>Factors!A1657</f>
        <v>37446</v>
      </c>
      <c r="B1657" s="17">
        <v>3.8784000000000001</v>
      </c>
      <c r="D1657" s="22">
        <v>3.3029999999999999</v>
      </c>
      <c r="E1657" s="20">
        <f t="shared" si="125"/>
        <v>3.7589999999999999</v>
      </c>
      <c r="F1657" s="22">
        <v>0.03</v>
      </c>
      <c r="G1657" s="21"/>
      <c r="H1657" s="9">
        <v>1.6055000000000001</v>
      </c>
      <c r="I1657" s="9">
        <v>1.4884999999999999</v>
      </c>
      <c r="J1657" s="21"/>
      <c r="K1657" s="9">
        <v>5.09</v>
      </c>
      <c r="L1657" s="22">
        <v>3.7589999999999999</v>
      </c>
      <c r="N1657" s="14">
        <f t="shared" si="126"/>
        <v>1.4884999999999999</v>
      </c>
      <c r="O1657" s="26">
        <f t="shared" si="127"/>
        <v>3.8784000000000001</v>
      </c>
      <c r="P1657" s="16">
        <f t="shared" si="128"/>
        <v>9.9999999999999995E-8</v>
      </c>
      <c r="Q1657" s="16">
        <f t="shared" si="129"/>
        <v>3.2720183944816572</v>
      </c>
    </row>
    <row r="1658" spans="1:17" x14ac:dyDescent="0.45">
      <c r="A1658" s="35">
        <f>Factors!A1658</f>
        <v>37447</v>
      </c>
      <c r="B1658" s="17">
        <v>3.6894999999999998</v>
      </c>
      <c r="D1658" s="22">
        <v>3.3029999999999999</v>
      </c>
      <c r="E1658" s="20">
        <f t="shared" si="125"/>
        <v>3.7199999999999998</v>
      </c>
      <c r="F1658" s="22">
        <v>0.03</v>
      </c>
      <c r="G1658" s="21"/>
      <c r="H1658" s="9">
        <v>1.6052</v>
      </c>
      <c r="I1658" s="9">
        <v>1.4696</v>
      </c>
      <c r="J1658" s="21"/>
      <c r="K1658" s="9">
        <v>5.09</v>
      </c>
      <c r="L1658" s="22">
        <v>3.7199999999999998</v>
      </c>
      <c r="N1658" s="14">
        <f t="shared" si="126"/>
        <v>1.4696</v>
      </c>
      <c r="O1658" s="26">
        <f t="shared" si="127"/>
        <v>3.6894999999999998</v>
      </c>
      <c r="P1658" s="16">
        <f t="shared" si="128"/>
        <v>9.9999999999999995E-8</v>
      </c>
      <c r="Q1658" s="16">
        <f t="shared" si="129"/>
        <v>3.2720183944816572</v>
      </c>
    </row>
    <row r="1659" spans="1:17" x14ac:dyDescent="0.45">
      <c r="A1659" s="35">
        <f>Factors!A1659</f>
        <v>37448</v>
      </c>
      <c r="B1659" s="17">
        <v>3.7669000000000001</v>
      </c>
      <c r="D1659" s="22">
        <v>3.3029999999999999</v>
      </c>
      <c r="E1659" s="20">
        <f t="shared" si="125"/>
        <v>3.6749999999999998</v>
      </c>
      <c r="F1659" s="22">
        <v>0.03</v>
      </c>
      <c r="G1659" s="21"/>
      <c r="H1659" s="9">
        <v>1.6741000000000001</v>
      </c>
      <c r="I1659" s="9">
        <v>1.5481</v>
      </c>
      <c r="J1659" s="21"/>
      <c r="K1659" s="9">
        <v>5.09</v>
      </c>
      <c r="L1659" s="22">
        <v>3.6749999999999998</v>
      </c>
      <c r="N1659" s="14">
        <f t="shared" si="126"/>
        <v>1.5481</v>
      </c>
      <c r="O1659" s="26">
        <f t="shared" si="127"/>
        <v>3.7669000000000001</v>
      </c>
      <c r="P1659" s="16">
        <f t="shared" si="128"/>
        <v>9.9999999999999995E-8</v>
      </c>
      <c r="Q1659" s="16">
        <f t="shared" si="129"/>
        <v>3.2720183944816572</v>
      </c>
    </row>
    <row r="1660" spans="1:17" x14ac:dyDescent="0.45">
      <c r="A1660" s="35">
        <f>Factors!A1660</f>
        <v>37449</v>
      </c>
      <c r="B1660" s="17">
        <v>3.6042999999999998</v>
      </c>
      <c r="D1660" s="22">
        <v>3.3029999999999999</v>
      </c>
      <c r="E1660" s="20">
        <f t="shared" si="125"/>
        <v>3.6840000000000002</v>
      </c>
      <c r="F1660" s="22">
        <v>0.03</v>
      </c>
      <c r="G1660" s="21"/>
      <c r="H1660" s="9">
        <v>1.6379000000000001</v>
      </c>
      <c r="I1660" s="9">
        <v>1.5038</v>
      </c>
      <c r="J1660" s="21"/>
      <c r="K1660" s="9">
        <v>5.09</v>
      </c>
      <c r="L1660" s="22">
        <v>3.6840000000000002</v>
      </c>
      <c r="N1660" s="14">
        <f t="shared" si="126"/>
        <v>1.5038</v>
      </c>
      <c r="O1660" s="26">
        <f t="shared" si="127"/>
        <v>3.6042999999999998</v>
      </c>
      <c r="P1660" s="16">
        <f t="shared" si="128"/>
        <v>9.9999999999999995E-8</v>
      </c>
      <c r="Q1660" s="16">
        <f t="shared" si="129"/>
        <v>3.2720183944816572</v>
      </c>
    </row>
    <row r="1661" spans="1:17" x14ac:dyDescent="0.45">
      <c r="A1661" s="35">
        <f>Factors!A1661</f>
        <v>37450</v>
      </c>
      <c r="B1661" s="17">
        <v>3.6042999999999998</v>
      </c>
      <c r="D1661" s="22">
        <v>3.3029999999999999</v>
      </c>
      <c r="E1661" s="20">
        <f t="shared" si="125"/>
        <v>3.6840000000000002</v>
      </c>
      <c r="F1661" s="22">
        <v>0.03</v>
      </c>
      <c r="G1661" s="21"/>
      <c r="H1661" s="9">
        <v>1.6379000000000001</v>
      </c>
      <c r="I1661" s="9">
        <v>1.5038</v>
      </c>
      <c r="J1661" s="21"/>
      <c r="K1661" s="9">
        <v>5.09</v>
      </c>
      <c r="L1661" s="22">
        <v>3.6840000000000002</v>
      </c>
      <c r="N1661" s="14">
        <f t="shared" si="126"/>
        <v>1.5038</v>
      </c>
      <c r="O1661" s="26">
        <f t="shared" si="127"/>
        <v>3.6042999999999998</v>
      </c>
      <c r="P1661" s="16">
        <f t="shared" si="128"/>
        <v>9.9999999999999995E-8</v>
      </c>
      <c r="Q1661" s="16">
        <f t="shared" si="129"/>
        <v>3.2720183944816572</v>
      </c>
    </row>
    <row r="1662" spans="1:17" x14ac:dyDescent="0.45">
      <c r="A1662" s="35">
        <f>Factors!A1662</f>
        <v>37451</v>
      </c>
      <c r="B1662" s="17">
        <v>3.6042999999999998</v>
      </c>
      <c r="D1662" s="22">
        <v>3.3029999999999999</v>
      </c>
      <c r="E1662" s="20">
        <f t="shared" si="125"/>
        <v>3.6840000000000002</v>
      </c>
      <c r="F1662" s="22">
        <v>0.03</v>
      </c>
      <c r="G1662" s="21"/>
      <c r="H1662" s="9">
        <v>1.6379000000000001</v>
      </c>
      <c r="I1662" s="9">
        <v>1.5038</v>
      </c>
      <c r="J1662" s="21"/>
      <c r="K1662" s="9">
        <v>5.09</v>
      </c>
      <c r="L1662" s="22">
        <v>3.6840000000000002</v>
      </c>
      <c r="N1662" s="14">
        <f t="shared" si="126"/>
        <v>1.5038</v>
      </c>
      <c r="O1662" s="26">
        <f t="shared" si="127"/>
        <v>3.6042999999999998</v>
      </c>
      <c r="P1662" s="16">
        <f t="shared" si="128"/>
        <v>9.9999999999999995E-8</v>
      </c>
      <c r="Q1662" s="16">
        <f t="shared" si="129"/>
        <v>3.2720183944816572</v>
      </c>
    </row>
    <row r="1663" spans="1:17" x14ac:dyDescent="0.45">
      <c r="A1663" s="35">
        <f>Factors!A1663</f>
        <v>37452</v>
      </c>
      <c r="B1663" s="17">
        <v>3.7073</v>
      </c>
      <c r="D1663" s="22">
        <v>3.3029999999999999</v>
      </c>
      <c r="E1663" s="20">
        <f t="shared" si="125"/>
        <v>3.641</v>
      </c>
      <c r="F1663" s="22">
        <v>0.03</v>
      </c>
      <c r="G1663" s="21"/>
      <c r="H1663" s="9">
        <v>1.7201</v>
      </c>
      <c r="I1663" s="9">
        <v>1.5819000000000001</v>
      </c>
      <c r="J1663" s="21"/>
      <c r="K1663" s="9">
        <v>5.09</v>
      </c>
      <c r="L1663" s="22">
        <v>3.641</v>
      </c>
      <c r="N1663" s="14">
        <f t="shared" si="126"/>
        <v>1.5819000000000001</v>
      </c>
      <c r="O1663" s="26">
        <f t="shared" si="127"/>
        <v>3.7073</v>
      </c>
      <c r="P1663" s="16">
        <f t="shared" si="128"/>
        <v>9.9999999999999995E-8</v>
      </c>
      <c r="Q1663" s="16">
        <f t="shared" si="129"/>
        <v>3.2720183944816572</v>
      </c>
    </row>
    <row r="1664" spans="1:17" x14ac:dyDescent="0.45">
      <c r="A1664" s="35">
        <f>Factors!A1664</f>
        <v>37453</v>
      </c>
      <c r="B1664" s="17">
        <v>3.8803999999999998</v>
      </c>
      <c r="D1664" s="22">
        <v>3.3029999999999999</v>
      </c>
      <c r="E1664" s="20">
        <f t="shared" si="125"/>
        <v>3.6179999999999999</v>
      </c>
      <c r="F1664" s="22">
        <v>0.03</v>
      </c>
      <c r="G1664" s="21"/>
      <c r="H1664" s="9">
        <v>1.7598</v>
      </c>
      <c r="I1664" s="9">
        <v>1.6316000000000002</v>
      </c>
      <c r="J1664" s="21"/>
      <c r="K1664" s="9">
        <v>5.09</v>
      </c>
      <c r="L1664" s="22">
        <v>3.6179999999999999</v>
      </c>
      <c r="N1664" s="14">
        <f t="shared" si="126"/>
        <v>1.6316000000000002</v>
      </c>
      <c r="O1664" s="26">
        <f t="shared" si="127"/>
        <v>3.8803999999999998</v>
      </c>
      <c r="P1664" s="16">
        <f t="shared" si="128"/>
        <v>9.9999999999999995E-8</v>
      </c>
      <c r="Q1664" s="16">
        <f t="shared" si="129"/>
        <v>3.2720183944816572</v>
      </c>
    </row>
    <row r="1665" spans="1:17" x14ac:dyDescent="0.45">
      <c r="A1665" s="35">
        <f>Factors!A1665</f>
        <v>37454</v>
      </c>
      <c r="B1665" s="17">
        <v>3.8086000000000002</v>
      </c>
      <c r="D1665" s="22">
        <v>3.3029999999999999</v>
      </c>
      <c r="E1665" s="20">
        <f t="shared" si="125"/>
        <v>3.6579999999999999</v>
      </c>
      <c r="F1665" s="22">
        <v>0.03</v>
      </c>
      <c r="G1665" s="21"/>
      <c r="H1665" s="9">
        <v>1.7805</v>
      </c>
      <c r="I1665" s="9">
        <v>1.6249</v>
      </c>
      <c r="J1665" s="21"/>
      <c r="K1665" s="9">
        <v>5.09</v>
      </c>
      <c r="L1665" s="22">
        <v>3.6579999999999999</v>
      </c>
      <c r="N1665" s="14">
        <f t="shared" si="126"/>
        <v>1.6249</v>
      </c>
      <c r="O1665" s="26">
        <f t="shared" si="127"/>
        <v>3.8086000000000002</v>
      </c>
      <c r="P1665" s="16">
        <f t="shared" si="128"/>
        <v>9.9999999999999995E-8</v>
      </c>
      <c r="Q1665" s="16">
        <f t="shared" si="129"/>
        <v>3.2720183944816572</v>
      </c>
    </row>
    <row r="1666" spans="1:17" x14ac:dyDescent="0.45">
      <c r="A1666" s="35">
        <f>Factors!A1666</f>
        <v>37455</v>
      </c>
      <c r="B1666" s="17">
        <v>3.6183999999999998</v>
      </c>
      <c r="D1666" s="22">
        <v>3.3029999999999999</v>
      </c>
      <c r="E1666" s="20">
        <f t="shared" si="125"/>
        <v>3.6850000000000001</v>
      </c>
      <c r="F1666" s="22">
        <v>0.03</v>
      </c>
      <c r="G1666" s="21"/>
      <c r="H1666" s="9">
        <v>1.7408999999999999</v>
      </c>
      <c r="I1666" s="9">
        <v>1.5695000000000001</v>
      </c>
      <c r="J1666" s="21"/>
      <c r="K1666" s="9">
        <v>5.09</v>
      </c>
      <c r="L1666" s="22">
        <v>3.6850000000000001</v>
      </c>
      <c r="N1666" s="14">
        <f t="shared" si="126"/>
        <v>1.5695000000000001</v>
      </c>
      <c r="O1666" s="26">
        <f t="shared" si="127"/>
        <v>3.6183999999999998</v>
      </c>
      <c r="P1666" s="16">
        <f t="shared" si="128"/>
        <v>9.9999999999999995E-8</v>
      </c>
      <c r="Q1666" s="16">
        <f t="shared" si="129"/>
        <v>3.2720183944816572</v>
      </c>
    </row>
    <row r="1667" spans="1:17" x14ac:dyDescent="0.45">
      <c r="A1667" s="35">
        <f>Factors!A1667</f>
        <v>37456</v>
      </c>
      <c r="B1667" s="17">
        <v>3.5451000000000001</v>
      </c>
      <c r="D1667" s="22">
        <v>3.3029999999999999</v>
      </c>
      <c r="E1667" s="20">
        <f t="shared" si="125"/>
        <v>3.62</v>
      </c>
      <c r="F1667" s="22">
        <v>0.03</v>
      </c>
      <c r="G1667" s="21"/>
      <c r="H1667" s="9">
        <v>1.6918</v>
      </c>
      <c r="I1667" s="9">
        <v>1.5114999999999998</v>
      </c>
      <c r="J1667" s="21"/>
      <c r="K1667" s="9">
        <v>5.09</v>
      </c>
      <c r="L1667" s="22">
        <v>3.62</v>
      </c>
      <c r="N1667" s="14">
        <f t="shared" si="126"/>
        <v>1.5114999999999998</v>
      </c>
      <c r="O1667" s="26">
        <f t="shared" si="127"/>
        <v>3.5451000000000001</v>
      </c>
      <c r="P1667" s="16">
        <f t="shared" si="128"/>
        <v>9.9999999999999995E-8</v>
      </c>
      <c r="Q1667" s="16">
        <f t="shared" si="129"/>
        <v>3.2720183944816572</v>
      </c>
    </row>
    <row r="1668" spans="1:17" x14ac:dyDescent="0.45">
      <c r="A1668" s="35">
        <f>Factors!A1668</f>
        <v>37457</v>
      </c>
      <c r="B1668" s="17">
        <v>3.5451000000000001</v>
      </c>
      <c r="D1668" s="22">
        <v>3.3029999999999999</v>
      </c>
      <c r="E1668" s="20">
        <f t="shared" si="125"/>
        <v>3.62</v>
      </c>
      <c r="F1668" s="22">
        <v>0.03</v>
      </c>
      <c r="G1668" s="21"/>
      <c r="H1668" s="9">
        <v>1.6918</v>
      </c>
      <c r="I1668" s="9">
        <v>1.5114999999999998</v>
      </c>
      <c r="J1668" s="21"/>
      <c r="K1668" s="9">
        <v>5.09</v>
      </c>
      <c r="L1668" s="22">
        <v>3.62</v>
      </c>
      <c r="N1668" s="14">
        <f t="shared" si="126"/>
        <v>1.5114999999999998</v>
      </c>
      <c r="O1668" s="26">
        <f t="shared" si="127"/>
        <v>3.5451000000000001</v>
      </c>
      <c r="P1668" s="16">
        <f t="shared" si="128"/>
        <v>9.9999999999999995E-8</v>
      </c>
      <c r="Q1668" s="16">
        <f t="shared" si="129"/>
        <v>3.2720183944816572</v>
      </c>
    </row>
    <row r="1669" spans="1:17" x14ac:dyDescent="0.45">
      <c r="A1669" s="35">
        <f>Factors!A1669</f>
        <v>37458</v>
      </c>
      <c r="B1669" s="17">
        <v>3.5451000000000001</v>
      </c>
      <c r="D1669" s="22">
        <v>3.3029999999999999</v>
      </c>
      <c r="E1669" s="20">
        <f t="shared" ref="E1669:E1732" si="130">IF(ISERROR(L1669/10),K1669,L1669)</f>
        <v>3.62</v>
      </c>
      <c r="F1669" s="22">
        <v>0.03</v>
      </c>
      <c r="G1669" s="21"/>
      <c r="H1669" s="9">
        <v>1.6918</v>
      </c>
      <c r="I1669" s="9">
        <v>1.5114999999999998</v>
      </c>
      <c r="J1669" s="21"/>
      <c r="K1669" s="9">
        <v>5.09</v>
      </c>
      <c r="L1669" s="22">
        <v>3.62</v>
      </c>
      <c r="N1669" s="14">
        <f t="shared" ref="N1669:N1732" si="131">IF(ISERROR(I1669/10),IF(ISERROR(H1669/H1670),N1670*0.99999999,N1670*H1669/H1670),I1669)</f>
        <v>1.5114999999999998</v>
      </c>
      <c r="O1669" s="26">
        <f t="shared" ref="O1669:O1732" si="132">B1669</f>
        <v>3.5451000000000001</v>
      </c>
      <c r="P1669" s="16">
        <f t="shared" ref="P1669:P1732" si="133">IF(               ((1+$D1669/100)/(1+E1669/100)-1)&lt;=0,0.0000001,100*((1+$D1669/100)/(1+E1669/100)-1))</f>
        <v>9.9999999999999995E-8</v>
      </c>
      <c r="Q1669" s="16">
        <f t="shared" ref="Q1669:Q1732" si="134">IF(               ((1+$D1669/100)/(1+F1669/100)-1)&lt;=0,0.0000001,100*((1+$D1669/100)/(1+F1669/100)-1))</f>
        <v>3.2720183944816572</v>
      </c>
    </row>
    <row r="1670" spans="1:17" x14ac:dyDescent="0.45">
      <c r="A1670" s="35">
        <f>Factors!A1670</f>
        <v>37459</v>
      </c>
      <c r="B1670" s="17">
        <v>3.4805999999999999</v>
      </c>
      <c r="D1670" s="22">
        <v>3.3029999999999999</v>
      </c>
      <c r="E1670" s="20">
        <f t="shared" si="130"/>
        <v>3.59</v>
      </c>
      <c r="F1670" s="22">
        <v>0.03</v>
      </c>
      <c r="G1670" s="21"/>
      <c r="H1670" s="9">
        <v>1.6833</v>
      </c>
      <c r="I1670" s="9">
        <v>1.4815</v>
      </c>
      <c r="J1670" s="21"/>
      <c r="K1670" s="9">
        <v>5.09</v>
      </c>
      <c r="L1670" s="22">
        <v>3.59</v>
      </c>
      <c r="N1670" s="14">
        <f t="shared" si="131"/>
        <v>1.4815</v>
      </c>
      <c r="O1670" s="26">
        <f t="shared" si="132"/>
        <v>3.4805999999999999</v>
      </c>
      <c r="P1670" s="16">
        <f t="shared" si="133"/>
        <v>9.9999999999999995E-8</v>
      </c>
      <c r="Q1670" s="16">
        <f t="shared" si="134"/>
        <v>3.2720183944816572</v>
      </c>
    </row>
    <row r="1671" spans="1:17" x14ac:dyDescent="0.45">
      <c r="A1671" s="35">
        <f>Factors!A1671</f>
        <v>37460</v>
      </c>
      <c r="B1671" s="17">
        <v>3.2869000000000002</v>
      </c>
      <c r="D1671" s="22">
        <v>3.3029999999999999</v>
      </c>
      <c r="E1671" s="20">
        <f t="shared" si="130"/>
        <v>3.6109999999999998</v>
      </c>
      <c r="F1671" s="22">
        <v>0.03</v>
      </c>
      <c r="G1671" s="21"/>
      <c r="H1671" s="9">
        <v>1.6677</v>
      </c>
      <c r="I1671" s="9">
        <v>1.3703000000000001</v>
      </c>
      <c r="J1671" s="21"/>
      <c r="K1671" s="9">
        <v>5.09</v>
      </c>
      <c r="L1671" s="22">
        <v>3.6109999999999998</v>
      </c>
      <c r="N1671" s="14">
        <f t="shared" si="131"/>
        <v>1.3703000000000001</v>
      </c>
      <c r="O1671" s="26">
        <f t="shared" si="132"/>
        <v>3.2869000000000002</v>
      </c>
      <c r="P1671" s="16">
        <f t="shared" si="133"/>
        <v>9.9999999999999995E-8</v>
      </c>
      <c r="Q1671" s="16">
        <f t="shared" si="134"/>
        <v>3.2720183944816572</v>
      </c>
    </row>
    <row r="1672" spans="1:17" x14ac:dyDescent="0.45">
      <c r="A1672" s="35">
        <f>Factors!A1672</f>
        <v>37461</v>
      </c>
      <c r="B1672" s="17">
        <v>3.6226000000000003</v>
      </c>
      <c r="D1672" s="22">
        <v>3.3029999999999999</v>
      </c>
      <c r="E1672" s="20">
        <f t="shared" si="130"/>
        <v>3.5220000000000002</v>
      </c>
      <c r="F1672" s="22">
        <v>0.03</v>
      </c>
      <c r="G1672" s="21"/>
      <c r="H1672" s="9">
        <v>1.7105999999999999</v>
      </c>
      <c r="I1672" s="9">
        <v>1.4544000000000001</v>
      </c>
      <c r="J1672" s="21"/>
      <c r="K1672" s="9">
        <v>5.09</v>
      </c>
      <c r="L1672" s="22">
        <v>3.5220000000000002</v>
      </c>
      <c r="N1672" s="14">
        <f t="shared" si="131"/>
        <v>1.4544000000000001</v>
      </c>
      <c r="O1672" s="26">
        <f t="shared" si="132"/>
        <v>3.6226000000000003</v>
      </c>
      <c r="P1672" s="16">
        <f t="shared" si="133"/>
        <v>9.9999999999999995E-8</v>
      </c>
      <c r="Q1672" s="16">
        <f t="shared" si="134"/>
        <v>3.2720183944816572</v>
      </c>
    </row>
    <row r="1673" spans="1:17" x14ac:dyDescent="0.45">
      <c r="A1673" s="35">
        <f>Factors!A1673</f>
        <v>37462</v>
      </c>
      <c r="B1673" s="17">
        <v>3.3218999999999999</v>
      </c>
      <c r="D1673" s="22">
        <v>3.3029999999999999</v>
      </c>
      <c r="E1673" s="20">
        <f t="shared" si="130"/>
        <v>3.536</v>
      </c>
      <c r="F1673" s="22">
        <v>0.03</v>
      </c>
      <c r="G1673" s="21"/>
      <c r="H1673" s="9">
        <v>1.6568000000000001</v>
      </c>
      <c r="I1673" s="9">
        <v>1.3645</v>
      </c>
      <c r="J1673" s="21"/>
      <c r="K1673" s="9">
        <v>5.09</v>
      </c>
      <c r="L1673" s="22">
        <v>3.536</v>
      </c>
      <c r="N1673" s="14">
        <f t="shared" si="131"/>
        <v>1.3645</v>
      </c>
      <c r="O1673" s="26">
        <f t="shared" si="132"/>
        <v>3.3218999999999999</v>
      </c>
      <c r="P1673" s="16">
        <f t="shared" si="133"/>
        <v>9.9999999999999995E-8</v>
      </c>
      <c r="Q1673" s="16">
        <f t="shared" si="134"/>
        <v>3.2720183944816572</v>
      </c>
    </row>
    <row r="1674" spans="1:17" x14ac:dyDescent="0.45">
      <c r="A1674" s="35">
        <f>Factors!A1674</f>
        <v>37463</v>
      </c>
      <c r="B1674" s="17">
        <v>3.3700999999999999</v>
      </c>
      <c r="D1674" s="22">
        <v>3.3029999999999999</v>
      </c>
      <c r="E1674" s="20">
        <f t="shared" si="130"/>
        <v>3.5089999999999999</v>
      </c>
      <c r="F1674" s="22">
        <v>0.03</v>
      </c>
      <c r="G1674" s="21"/>
      <c r="H1674" s="9">
        <v>1.659</v>
      </c>
      <c r="I1674" s="9">
        <v>1.3411</v>
      </c>
      <c r="J1674" s="21"/>
      <c r="K1674" s="9">
        <v>5.09</v>
      </c>
      <c r="L1674" s="22">
        <v>3.5089999999999999</v>
      </c>
      <c r="N1674" s="14">
        <f t="shared" si="131"/>
        <v>1.3411</v>
      </c>
      <c r="O1674" s="26">
        <f t="shared" si="132"/>
        <v>3.3700999999999999</v>
      </c>
      <c r="P1674" s="16">
        <f t="shared" si="133"/>
        <v>9.9999999999999995E-8</v>
      </c>
      <c r="Q1674" s="16">
        <f t="shared" si="134"/>
        <v>3.2720183944816572</v>
      </c>
    </row>
    <row r="1675" spans="1:17" x14ac:dyDescent="0.45">
      <c r="A1675" s="35">
        <f>Factors!A1675</f>
        <v>37464</v>
      </c>
      <c r="B1675" s="17">
        <v>3.3700999999999999</v>
      </c>
      <c r="D1675" s="22">
        <v>3.3029999999999999</v>
      </c>
      <c r="E1675" s="20">
        <f t="shared" si="130"/>
        <v>3.5089999999999999</v>
      </c>
      <c r="F1675" s="22">
        <v>0.03</v>
      </c>
      <c r="G1675" s="21"/>
      <c r="H1675" s="9">
        <v>1.659</v>
      </c>
      <c r="I1675" s="9">
        <v>1.3411</v>
      </c>
      <c r="J1675" s="21"/>
      <c r="K1675" s="9">
        <v>5.09</v>
      </c>
      <c r="L1675" s="22">
        <v>3.5089999999999999</v>
      </c>
      <c r="N1675" s="14">
        <f t="shared" si="131"/>
        <v>1.3411</v>
      </c>
      <c r="O1675" s="26">
        <f t="shared" si="132"/>
        <v>3.3700999999999999</v>
      </c>
      <c r="P1675" s="16">
        <f t="shared" si="133"/>
        <v>9.9999999999999995E-8</v>
      </c>
      <c r="Q1675" s="16">
        <f t="shared" si="134"/>
        <v>3.2720183944816572</v>
      </c>
    </row>
    <row r="1676" spans="1:17" x14ac:dyDescent="0.45">
      <c r="A1676" s="35">
        <f>Factors!A1676</f>
        <v>37465</v>
      </c>
      <c r="B1676" s="17">
        <v>3.3700999999999999</v>
      </c>
      <c r="D1676" s="22">
        <v>3.3029999999999999</v>
      </c>
      <c r="E1676" s="20">
        <f t="shared" si="130"/>
        <v>3.5089999999999999</v>
      </c>
      <c r="F1676" s="22">
        <v>0.03</v>
      </c>
      <c r="G1676" s="21"/>
      <c r="H1676" s="9">
        <v>1.659</v>
      </c>
      <c r="I1676" s="9">
        <v>1.3411</v>
      </c>
      <c r="J1676" s="21"/>
      <c r="K1676" s="9">
        <v>5.09</v>
      </c>
      <c r="L1676" s="22">
        <v>3.5089999999999999</v>
      </c>
      <c r="N1676" s="14">
        <f t="shared" si="131"/>
        <v>1.3411</v>
      </c>
      <c r="O1676" s="26">
        <f t="shared" si="132"/>
        <v>3.3700999999999999</v>
      </c>
      <c r="P1676" s="16">
        <f t="shared" si="133"/>
        <v>9.9999999999999995E-8</v>
      </c>
      <c r="Q1676" s="16">
        <f t="shared" si="134"/>
        <v>3.2720183944816572</v>
      </c>
    </row>
    <row r="1677" spans="1:17" x14ac:dyDescent="0.45">
      <c r="A1677" s="35">
        <f>Factors!A1677</f>
        <v>37466</v>
      </c>
      <c r="B1677" s="17">
        <v>3.6795999999999998</v>
      </c>
      <c r="D1677" s="22">
        <v>3.3029999999999999</v>
      </c>
      <c r="E1677" s="20">
        <f t="shared" si="130"/>
        <v>3.5009999999999999</v>
      </c>
      <c r="F1677" s="22">
        <v>0.03</v>
      </c>
      <c r="G1677" s="21"/>
      <c r="H1677" s="9">
        <v>1.7650000000000001</v>
      </c>
      <c r="I1677" s="9">
        <v>1.4546999999999999</v>
      </c>
      <c r="J1677" s="21"/>
      <c r="K1677" s="9">
        <v>5.09</v>
      </c>
      <c r="L1677" s="22">
        <v>3.5009999999999999</v>
      </c>
      <c r="N1677" s="14">
        <f t="shared" si="131"/>
        <v>1.4546999999999999</v>
      </c>
      <c r="O1677" s="26">
        <f t="shared" si="132"/>
        <v>3.6795999999999998</v>
      </c>
      <c r="P1677" s="16">
        <f t="shared" si="133"/>
        <v>9.9999999999999995E-8</v>
      </c>
      <c r="Q1677" s="16">
        <f t="shared" si="134"/>
        <v>3.2720183944816572</v>
      </c>
    </row>
    <row r="1678" spans="1:17" x14ac:dyDescent="0.45">
      <c r="A1678" s="35">
        <f>Factors!A1678</f>
        <v>37467</v>
      </c>
      <c r="B1678" s="17">
        <v>3.6663000000000001</v>
      </c>
      <c r="D1678" s="22">
        <v>3.3029999999999999</v>
      </c>
      <c r="E1678" s="20">
        <f t="shared" si="130"/>
        <v>3.5629999999999997</v>
      </c>
      <c r="F1678" s="22">
        <v>0.03</v>
      </c>
      <c r="G1678" s="21"/>
      <c r="H1678" s="9">
        <v>1.7671000000000001</v>
      </c>
      <c r="I1678" s="9">
        <v>1.4828000000000001</v>
      </c>
      <c r="J1678" s="21"/>
      <c r="K1678" s="9">
        <v>5.09</v>
      </c>
      <c r="L1678" s="22">
        <v>3.5629999999999997</v>
      </c>
      <c r="N1678" s="14">
        <f t="shared" si="131"/>
        <v>1.4828000000000001</v>
      </c>
      <c r="O1678" s="26">
        <f t="shared" si="132"/>
        <v>3.6663000000000001</v>
      </c>
      <c r="P1678" s="16">
        <f t="shared" si="133"/>
        <v>9.9999999999999995E-8</v>
      </c>
      <c r="Q1678" s="16">
        <f t="shared" si="134"/>
        <v>3.2720183944816572</v>
      </c>
    </row>
    <row r="1679" spans="1:17" x14ac:dyDescent="0.45">
      <c r="A1679" s="35">
        <f>Factors!A1679</f>
        <v>37468</v>
      </c>
      <c r="B1679" s="17">
        <v>3.2631000000000001</v>
      </c>
      <c r="D1679" s="22">
        <v>3.3029999999999999</v>
      </c>
      <c r="E1679" s="20">
        <f t="shared" si="130"/>
        <v>3.5390000000000001</v>
      </c>
      <c r="F1679" s="22">
        <v>0.03</v>
      </c>
      <c r="G1679" s="21"/>
      <c r="H1679" s="9">
        <v>1.7072000000000001</v>
      </c>
      <c r="I1679" s="9">
        <v>1.3725000000000001</v>
      </c>
      <c r="J1679" s="21"/>
      <c r="K1679" s="9">
        <v>5.09</v>
      </c>
      <c r="L1679" s="22">
        <v>3.5390000000000001</v>
      </c>
      <c r="N1679" s="14">
        <f t="shared" si="131"/>
        <v>1.3725000000000001</v>
      </c>
      <c r="O1679" s="26">
        <f t="shared" si="132"/>
        <v>3.2631000000000001</v>
      </c>
      <c r="P1679" s="16">
        <f t="shared" si="133"/>
        <v>9.9999999999999995E-8</v>
      </c>
      <c r="Q1679" s="16">
        <f t="shared" si="134"/>
        <v>3.2720183944816572</v>
      </c>
    </row>
    <row r="1680" spans="1:17" x14ac:dyDescent="0.45">
      <c r="A1680" s="35">
        <f>Factors!A1680</f>
        <v>37469</v>
      </c>
      <c r="B1680" s="17">
        <v>3.1760999999999999</v>
      </c>
      <c r="D1680" s="22">
        <v>3.3029999999999999</v>
      </c>
      <c r="E1680" s="20">
        <f t="shared" si="130"/>
        <v>3.4790000000000001</v>
      </c>
      <c r="F1680" s="22">
        <v>0.03</v>
      </c>
      <c r="G1680" s="21"/>
      <c r="H1680" s="9">
        <v>1.6598000000000002</v>
      </c>
      <c r="I1680" s="9">
        <v>1.3111999999999999</v>
      </c>
      <c r="J1680" s="21"/>
      <c r="K1680" s="9">
        <v>5.09</v>
      </c>
      <c r="L1680" s="22">
        <v>3.4790000000000001</v>
      </c>
      <c r="N1680" s="14">
        <f t="shared" si="131"/>
        <v>1.3111999999999999</v>
      </c>
      <c r="O1680" s="26">
        <f t="shared" si="132"/>
        <v>3.1760999999999999</v>
      </c>
      <c r="P1680" s="16">
        <f t="shared" si="133"/>
        <v>9.9999999999999995E-8</v>
      </c>
      <c r="Q1680" s="16">
        <f t="shared" si="134"/>
        <v>3.2720183944816572</v>
      </c>
    </row>
    <row r="1681" spans="1:17" x14ac:dyDescent="0.45">
      <c r="A1681" s="35">
        <f>Factors!A1681</f>
        <v>37470</v>
      </c>
      <c r="B1681" s="17">
        <v>2.9872000000000001</v>
      </c>
      <c r="D1681" s="22">
        <v>3.3029999999999999</v>
      </c>
      <c r="E1681" s="20">
        <f t="shared" si="130"/>
        <v>3.4380000000000002</v>
      </c>
      <c r="F1681" s="22">
        <v>0.03</v>
      </c>
      <c r="G1681" s="21"/>
      <c r="H1681" s="9">
        <v>1.6417999999999999</v>
      </c>
      <c r="I1681" s="9">
        <v>1.2947</v>
      </c>
      <c r="J1681" s="21"/>
      <c r="K1681" s="9">
        <v>5.09</v>
      </c>
      <c r="L1681" s="22">
        <v>3.4380000000000002</v>
      </c>
      <c r="N1681" s="14">
        <f t="shared" si="131"/>
        <v>1.2947</v>
      </c>
      <c r="O1681" s="26">
        <f t="shared" si="132"/>
        <v>2.9872000000000001</v>
      </c>
      <c r="P1681" s="16">
        <f t="shared" si="133"/>
        <v>9.9999999999999995E-8</v>
      </c>
      <c r="Q1681" s="16">
        <f t="shared" si="134"/>
        <v>3.2720183944816572</v>
      </c>
    </row>
    <row r="1682" spans="1:17" x14ac:dyDescent="0.45">
      <c r="A1682" s="35">
        <f>Factors!A1682</f>
        <v>37471</v>
      </c>
      <c r="B1682" s="17">
        <v>2.9872000000000001</v>
      </c>
      <c r="D1682" s="22">
        <v>3.3029999999999999</v>
      </c>
      <c r="E1682" s="20">
        <f t="shared" si="130"/>
        <v>3.4380000000000002</v>
      </c>
      <c r="F1682" s="22">
        <v>0.03</v>
      </c>
      <c r="G1682" s="21"/>
      <c r="H1682" s="9">
        <v>1.6417999999999999</v>
      </c>
      <c r="I1682" s="9">
        <v>1.2947</v>
      </c>
      <c r="J1682" s="21"/>
      <c r="K1682" s="9">
        <v>5.09</v>
      </c>
      <c r="L1682" s="22">
        <v>3.4380000000000002</v>
      </c>
      <c r="N1682" s="14">
        <f t="shared" si="131"/>
        <v>1.2947</v>
      </c>
      <c r="O1682" s="26">
        <f t="shared" si="132"/>
        <v>2.9872000000000001</v>
      </c>
      <c r="P1682" s="16">
        <f t="shared" si="133"/>
        <v>9.9999999999999995E-8</v>
      </c>
      <c r="Q1682" s="16">
        <f t="shared" si="134"/>
        <v>3.2720183944816572</v>
      </c>
    </row>
    <row r="1683" spans="1:17" x14ac:dyDescent="0.45">
      <c r="A1683" s="35">
        <f>Factors!A1683</f>
        <v>37472</v>
      </c>
      <c r="B1683" s="17">
        <v>2.9872000000000001</v>
      </c>
      <c r="D1683" s="22">
        <v>3.3029999999999999</v>
      </c>
      <c r="E1683" s="20">
        <f t="shared" si="130"/>
        <v>3.4380000000000002</v>
      </c>
      <c r="F1683" s="22">
        <v>0.03</v>
      </c>
      <c r="G1683" s="21"/>
      <c r="H1683" s="9">
        <v>1.6417999999999999</v>
      </c>
      <c r="I1683" s="9">
        <v>1.2947</v>
      </c>
      <c r="J1683" s="21"/>
      <c r="K1683" s="9">
        <v>5.09</v>
      </c>
      <c r="L1683" s="22">
        <v>3.4380000000000002</v>
      </c>
      <c r="N1683" s="14">
        <f t="shared" si="131"/>
        <v>1.2947</v>
      </c>
      <c r="O1683" s="26">
        <f t="shared" si="132"/>
        <v>2.9872000000000001</v>
      </c>
      <c r="P1683" s="16">
        <f t="shared" si="133"/>
        <v>9.9999999999999995E-8</v>
      </c>
      <c r="Q1683" s="16">
        <f t="shared" si="134"/>
        <v>3.2720183944816572</v>
      </c>
    </row>
    <row r="1684" spans="1:17" x14ac:dyDescent="0.45">
      <c r="A1684" s="35">
        <f>Factors!A1684</f>
        <v>37473</v>
      </c>
      <c r="B1684" s="17">
        <v>2.8727999999999998</v>
      </c>
      <c r="D1684" s="22">
        <v>3.3029999999999999</v>
      </c>
      <c r="E1684" s="20">
        <f t="shared" si="130"/>
        <v>3.351</v>
      </c>
      <c r="F1684" s="22">
        <v>0.03</v>
      </c>
      <c r="G1684" s="21"/>
      <c r="H1684" s="9">
        <v>1.6232</v>
      </c>
      <c r="I1684" s="9">
        <v>1.2448999999999999</v>
      </c>
      <c r="J1684" s="21"/>
      <c r="K1684" s="9">
        <v>5.09</v>
      </c>
      <c r="L1684" s="22">
        <v>3.351</v>
      </c>
      <c r="N1684" s="14">
        <f t="shared" si="131"/>
        <v>1.2448999999999999</v>
      </c>
      <c r="O1684" s="26">
        <f t="shared" si="132"/>
        <v>2.8727999999999998</v>
      </c>
      <c r="P1684" s="16">
        <f t="shared" si="133"/>
        <v>9.9999999999999995E-8</v>
      </c>
      <c r="Q1684" s="16">
        <f t="shared" si="134"/>
        <v>3.2720183944816572</v>
      </c>
    </row>
    <row r="1685" spans="1:17" x14ac:dyDescent="0.45">
      <c r="A1685" s="35">
        <f>Factors!A1685</f>
        <v>37474</v>
      </c>
      <c r="B1685" s="17">
        <v>3.1345999999999998</v>
      </c>
      <c r="D1685" s="22">
        <v>3.3029999999999999</v>
      </c>
      <c r="E1685" s="20">
        <f t="shared" si="130"/>
        <v>3.363</v>
      </c>
      <c r="F1685" s="22">
        <v>0.03</v>
      </c>
      <c r="G1685" s="21"/>
      <c r="H1685" s="9">
        <v>1.6978</v>
      </c>
      <c r="I1685" s="9">
        <v>1.3403</v>
      </c>
      <c r="J1685" s="21"/>
      <c r="K1685" s="9">
        <v>5.09</v>
      </c>
      <c r="L1685" s="22">
        <v>3.363</v>
      </c>
      <c r="N1685" s="14">
        <f t="shared" si="131"/>
        <v>1.3403</v>
      </c>
      <c r="O1685" s="26">
        <f t="shared" si="132"/>
        <v>3.1345999999999998</v>
      </c>
      <c r="P1685" s="16">
        <f t="shared" si="133"/>
        <v>9.9999999999999995E-8</v>
      </c>
      <c r="Q1685" s="16">
        <f t="shared" si="134"/>
        <v>3.2720183944816572</v>
      </c>
    </row>
    <row r="1686" spans="1:17" x14ac:dyDescent="0.45">
      <c r="A1686" s="35">
        <f>Factors!A1686</f>
        <v>37475</v>
      </c>
      <c r="B1686" s="17">
        <v>2.9260000000000002</v>
      </c>
      <c r="D1686" s="22">
        <v>3.3029999999999999</v>
      </c>
      <c r="E1686" s="20">
        <f t="shared" si="130"/>
        <v>3.4180000000000001</v>
      </c>
      <c r="F1686" s="22">
        <v>0.03</v>
      </c>
      <c r="G1686" s="21"/>
      <c r="H1686" s="9">
        <v>1.7356</v>
      </c>
      <c r="I1686" s="9">
        <v>1.4308000000000001</v>
      </c>
      <c r="J1686" s="21"/>
      <c r="K1686" s="9">
        <v>5.09</v>
      </c>
      <c r="L1686" s="22">
        <v>3.4180000000000001</v>
      </c>
      <c r="N1686" s="14">
        <f t="shared" si="131"/>
        <v>1.4308000000000001</v>
      </c>
      <c r="O1686" s="26">
        <f t="shared" si="132"/>
        <v>2.9260000000000002</v>
      </c>
      <c r="P1686" s="16">
        <f t="shared" si="133"/>
        <v>9.9999999999999995E-8</v>
      </c>
      <c r="Q1686" s="16">
        <f t="shared" si="134"/>
        <v>3.2720183944816572</v>
      </c>
    </row>
    <row r="1687" spans="1:17" x14ac:dyDescent="0.45">
      <c r="A1687" s="35">
        <f>Factors!A1687</f>
        <v>37476</v>
      </c>
      <c r="B1687" s="17">
        <v>3.1928000000000001</v>
      </c>
      <c r="D1687" s="22">
        <v>3.3029999999999999</v>
      </c>
      <c r="E1687" s="20">
        <f t="shared" si="130"/>
        <v>3.35</v>
      </c>
      <c r="F1687" s="22">
        <v>0.03</v>
      </c>
      <c r="G1687" s="21"/>
      <c r="H1687" s="9">
        <v>1.7974999999999999</v>
      </c>
      <c r="I1687" s="9">
        <v>1.5030000000000001</v>
      </c>
      <c r="J1687" s="21"/>
      <c r="K1687" s="9">
        <v>5.09</v>
      </c>
      <c r="L1687" s="22">
        <v>3.35</v>
      </c>
      <c r="N1687" s="14">
        <f t="shared" si="131"/>
        <v>1.5030000000000001</v>
      </c>
      <c r="O1687" s="26">
        <f t="shared" si="132"/>
        <v>3.1928000000000001</v>
      </c>
      <c r="P1687" s="16">
        <f t="shared" si="133"/>
        <v>9.9999999999999995E-8</v>
      </c>
      <c r="Q1687" s="16">
        <f t="shared" si="134"/>
        <v>3.2720183944816572</v>
      </c>
    </row>
    <row r="1688" spans="1:17" x14ac:dyDescent="0.45">
      <c r="A1688" s="35">
        <f>Factors!A1688</f>
        <v>37477</v>
      </c>
      <c r="B1688" s="17">
        <v>3.0962999999999998</v>
      </c>
      <c r="D1688" s="22">
        <v>3.3029999999999999</v>
      </c>
      <c r="E1688" s="20">
        <f t="shared" si="130"/>
        <v>3.39</v>
      </c>
      <c r="F1688" s="22">
        <v>0.03</v>
      </c>
      <c r="G1688" s="21"/>
      <c r="H1688" s="9">
        <v>1.7309000000000001</v>
      </c>
      <c r="I1688" s="9">
        <v>1.4457</v>
      </c>
      <c r="J1688" s="21"/>
      <c r="K1688" s="9">
        <v>5.09</v>
      </c>
      <c r="L1688" s="22">
        <v>3.39</v>
      </c>
      <c r="N1688" s="14">
        <f t="shared" si="131"/>
        <v>1.4457</v>
      </c>
      <c r="O1688" s="26">
        <f t="shared" si="132"/>
        <v>3.0962999999999998</v>
      </c>
      <c r="P1688" s="16">
        <f t="shared" si="133"/>
        <v>9.9999999999999995E-8</v>
      </c>
      <c r="Q1688" s="16">
        <f t="shared" si="134"/>
        <v>3.2720183944816572</v>
      </c>
    </row>
    <row r="1689" spans="1:17" x14ac:dyDescent="0.45">
      <c r="A1689" s="35">
        <f>Factors!A1689</f>
        <v>37478</v>
      </c>
      <c r="B1689" s="17">
        <v>3.0962999999999998</v>
      </c>
      <c r="D1689" s="22">
        <v>3.3029999999999999</v>
      </c>
      <c r="E1689" s="20">
        <f t="shared" si="130"/>
        <v>3.39</v>
      </c>
      <c r="F1689" s="22">
        <v>0.03</v>
      </c>
      <c r="G1689" s="21"/>
      <c r="H1689" s="9">
        <v>1.7309000000000001</v>
      </c>
      <c r="I1689" s="9">
        <v>1.4457</v>
      </c>
      <c r="J1689" s="21"/>
      <c r="K1689" s="9">
        <v>5.09</v>
      </c>
      <c r="L1689" s="22">
        <v>3.39</v>
      </c>
      <c r="N1689" s="14">
        <f t="shared" si="131"/>
        <v>1.4457</v>
      </c>
      <c r="O1689" s="26">
        <f t="shared" si="132"/>
        <v>3.0962999999999998</v>
      </c>
      <c r="P1689" s="16">
        <f t="shared" si="133"/>
        <v>9.9999999999999995E-8</v>
      </c>
      <c r="Q1689" s="16">
        <f t="shared" si="134"/>
        <v>3.2720183944816572</v>
      </c>
    </row>
    <row r="1690" spans="1:17" x14ac:dyDescent="0.45">
      <c r="A1690" s="35">
        <f>Factors!A1690</f>
        <v>37479</v>
      </c>
      <c r="B1690" s="17">
        <v>3.0962999999999998</v>
      </c>
      <c r="D1690" s="22">
        <v>3.3029999999999999</v>
      </c>
      <c r="E1690" s="20">
        <f t="shared" si="130"/>
        <v>3.39</v>
      </c>
      <c r="F1690" s="22">
        <v>0.03</v>
      </c>
      <c r="G1690" s="21"/>
      <c r="H1690" s="9">
        <v>1.7309000000000001</v>
      </c>
      <c r="I1690" s="9">
        <v>1.4457</v>
      </c>
      <c r="J1690" s="21"/>
      <c r="K1690" s="9">
        <v>5.09</v>
      </c>
      <c r="L1690" s="22">
        <v>3.39</v>
      </c>
      <c r="N1690" s="14">
        <f t="shared" si="131"/>
        <v>1.4457</v>
      </c>
      <c r="O1690" s="26">
        <f t="shared" si="132"/>
        <v>3.0962999999999998</v>
      </c>
      <c r="P1690" s="16">
        <f t="shared" si="133"/>
        <v>9.9999999999999995E-8</v>
      </c>
      <c r="Q1690" s="16">
        <f t="shared" si="134"/>
        <v>3.2720183944816572</v>
      </c>
    </row>
    <row r="1691" spans="1:17" x14ac:dyDescent="0.45">
      <c r="A1691" s="35">
        <f>Factors!A1691</f>
        <v>37480</v>
      </c>
      <c r="B1691" s="17">
        <v>3.0977999999999999</v>
      </c>
      <c r="D1691" s="22">
        <v>3.3029999999999999</v>
      </c>
      <c r="E1691" s="20">
        <f t="shared" si="130"/>
        <v>3.3879999999999999</v>
      </c>
      <c r="F1691" s="22">
        <v>0.03</v>
      </c>
      <c r="G1691" s="21"/>
      <c r="H1691" s="9">
        <v>1.7553999999999998</v>
      </c>
      <c r="I1691" s="9">
        <v>1.5146999999999999</v>
      </c>
      <c r="J1691" s="21"/>
      <c r="K1691" s="9">
        <v>5.09</v>
      </c>
      <c r="L1691" s="22">
        <v>3.3879999999999999</v>
      </c>
      <c r="N1691" s="14">
        <f t="shared" si="131"/>
        <v>1.5146999999999999</v>
      </c>
      <c r="O1691" s="26">
        <f t="shared" si="132"/>
        <v>3.0977999999999999</v>
      </c>
      <c r="P1691" s="16">
        <f t="shared" si="133"/>
        <v>9.9999999999999995E-8</v>
      </c>
      <c r="Q1691" s="16">
        <f t="shared" si="134"/>
        <v>3.2720183944816572</v>
      </c>
    </row>
    <row r="1692" spans="1:17" x14ac:dyDescent="0.45">
      <c r="A1692" s="35">
        <f>Factors!A1692</f>
        <v>37481</v>
      </c>
      <c r="B1692" s="17">
        <v>2.8294000000000001</v>
      </c>
      <c r="D1692" s="22">
        <v>3.3029999999999999</v>
      </c>
      <c r="E1692" s="20">
        <f t="shared" si="130"/>
        <v>3.383</v>
      </c>
      <c r="F1692" s="22">
        <v>0.03</v>
      </c>
      <c r="G1692" s="21"/>
      <c r="H1692" s="9">
        <v>1.6922000000000001</v>
      </c>
      <c r="I1692" s="9">
        <v>1.478</v>
      </c>
      <c r="J1692" s="21"/>
      <c r="K1692" s="9">
        <v>5.09</v>
      </c>
      <c r="L1692" s="22">
        <v>3.383</v>
      </c>
      <c r="N1692" s="14">
        <f t="shared" si="131"/>
        <v>1.478</v>
      </c>
      <c r="O1692" s="26">
        <f t="shared" si="132"/>
        <v>2.8294000000000001</v>
      </c>
      <c r="P1692" s="16">
        <f t="shared" si="133"/>
        <v>9.9999999999999995E-8</v>
      </c>
      <c r="Q1692" s="16">
        <f t="shared" si="134"/>
        <v>3.2720183944816572</v>
      </c>
    </row>
    <row r="1693" spans="1:17" x14ac:dyDescent="0.45">
      <c r="A1693" s="35">
        <f>Factors!A1693</f>
        <v>37482</v>
      </c>
      <c r="B1693" s="17">
        <v>3.2904</v>
      </c>
      <c r="D1693" s="22">
        <v>3.3029999999999999</v>
      </c>
      <c r="E1693" s="20">
        <f t="shared" si="130"/>
        <v>3.33</v>
      </c>
      <c r="F1693" s="22">
        <v>0.03</v>
      </c>
      <c r="G1693" s="21"/>
      <c r="H1693" s="9">
        <v>1.742</v>
      </c>
      <c r="I1693" s="9">
        <v>1.6188</v>
      </c>
      <c r="J1693" s="21"/>
      <c r="K1693" s="9">
        <v>5.09</v>
      </c>
      <c r="L1693" s="22">
        <v>3.33</v>
      </c>
      <c r="N1693" s="14">
        <f t="shared" si="131"/>
        <v>1.6188</v>
      </c>
      <c r="O1693" s="26">
        <f t="shared" si="132"/>
        <v>3.2904</v>
      </c>
      <c r="P1693" s="16">
        <f t="shared" si="133"/>
        <v>9.9999999999999995E-8</v>
      </c>
      <c r="Q1693" s="16">
        <f t="shared" si="134"/>
        <v>3.2720183944816572</v>
      </c>
    </row>
    <row r="1694" spans="1:17" x14ac:dyDescent="0.45">
      <c r="A1694" s="35">
        <f>Factors!A1694</f>
        <v>37483</v>
      </c>
      <c r="B1694" s="17">
        <v>3.2856000000000001</v>
      </c>
      <c r="D1694" s="22">
        <v>3.3029999999999999</v>
      </c>
      <c r="E1694" s="20">
        <f t="shared" si="130"/>
        <v>3.387</v>
      </c>
      <c r="F1694" s="22">
        <v>0.03</v>
      </c>
      <c r="G1694" s="21"/>
      <c r="H1694" s="9">
        <v>1.7511999999999999</v>
      </c>
      <c r="I1694" s="9">
        <v>1.5863</v>
      </c>
      <c r="J1694" s="21"/>
      <c r="K1694" s="9">
        <v>5.09</v>
      </c>
      <c r="L1694" s="22">
        <v>3.387</v>
      </c>
      <c r="N1694" s="14">
        <f t="shared" si="131"/>
        <v>1.5863</v>
      </c>
      <c r="O1694" s="26">
        <f t="shared" si="132"/>
        <v>3.2856000000000001</v>
      </c>
      <c r="P1694" s="16">
        <f t="shared" si="133"/>
        <v>9.9999999999999995E-8</v>
      </c>
      <c r="Q1694" s="16">
        <f t="shared" si="134"/>
        <v>3.2720183944816572</v>
      </c>
    </row>
    <row r="1695" spans="1:17" x14ac:dyDescent="0.45">
      <c r="A1695" s="35">
        <f>Factors!A1695</f>
        <v>37484</v>
      </c>
      <c r="B1695" s="17">
        <v>3.4003999999999999</v>
      </c>
      <c r="D1695" s="22">
        <v>3.3029999999999999</v>
      </c>
      <c r="E1695" s="20">
        <f t="shared" si="130"/>
        <v>3.5019999999999998</v>
      </c>
      <c r="F1695" s="22">
        <v>0.03</v>
      </c>
      <c r="G1695" s="21"/>
      <c r="H1695" s="9">
        <v>1.8121</v>
      </c>
      <c r="I1695" s="9">
        <v>1.6165</v>
      </c>
      <c r="J1695" s="21"/>
      <c r="K1695" s="9">
        <v>5.09</v>
      </c>
      <c r="L1695" s="22">
        <v>3.5019999999999998</v>
      </c>
      <c r="N1695" s="14">
        <f t="shared" si="131"/>
        <v>1.6165</v>
      </c>
      <c r="O1695" s="26">
        <f t="shared" si="132"/>
        <v>3.4003999999999999</v>
      </c>
      <c r="P1695" s="16">
        <f t="shared" si="133"/>
        <v>9.9999999999999995E-8</v>
      </c>
      <c r="Q1695" s="16">
        <f t="shared" si="134"/>
        <v>3.2720183944816572</v>
      </c>
    </row>
    <row r="1696" spans="1:17" x14ac:dyDescent="0.45">
      <c r="A1696" s="35">
        <f>Factors!A1696</f>
        <v>37485</v>
      </c>
      <c r="B1696" s="17">
        <v>3.4003999999999999</v>
      </c>
      <c r="D1696" s="22">
        <v>3.3029999999999999</v>
      </c>
      <c r="E1696" s="20">
        <f t="shared" si="130"/>
        <v>3.5019999999999998</v>
      </c>
      <c r="F1696" s="22">
        <v>0.03</v>
      </c>
      <c r="G1696" s="21"/>
      <c r="H1696" s="9">
        <v>1.8121</v>
      </c>
      <c r="I1696" s="9">
        <v>1.6165</v>
      </c>
      <c r="J1696" s="21"/>
      <c r="K1696" s="9">
        <v>5.09</v>
      </c>
      <c r="L1696" s="22">
        <v>3.5019999999999998</v>
      </c>
      <c r="N1696" s="14">
        <f t="shared" si="131"/>
        <v>1.6165</v>
      </c>
      <c r="O1696" s="26">
        <f t="shared" si="132"/>
        <v>3.4003999999999999</v>
      </c>
      <c r="P1696" s="16">
        <f t="shared" si="133"/>
        <v>9.9999999999999995E-8</v>
      </c>
      <c r="Q1696" s="16">
        <f t="shared" si="134"/>
        <v>3.2720183944816572</v>
      </c>
    </row>
    <row r="1697" spans="1:17" x14ac:dyDescent="0.45">
      <c r="A1697" s="35">
        <f>Factors!A1697</f>
        <v>37486</v>
      </c>
      <c r="B1697" s="17">
        <v>3.4003999999999999</v>
      </c>
      <c r="D1697" s="22">
        <v>3.3029999999999999</v>
      </c>
      <c r="E1697" s="20">
        <f t="shared" si="130"/>
        <v>3.5019999999999998</v>
      </c>
      <c r="F1697" s="22">
        <v>0.03</v>
      </c>
      <c r="G1697" s="21"/>
      <c r="H1697" s="9">
        <v>1.8121</v>
      </c>
      <c r="I1697" s="9">
        <v>1.6165</v>
      </c>
      <c r="J1697" s="21"/>
      <c r="K1697" s="9">
        <v>5.09</v>
      </c>
      <c r="L1697" s="22">
        <v>3.5019999999999998</v>
      </c>
      <c r="N1697" s="14">
        <f t="shared" si="131"/>
        <v>1.6165</v>
      </c>
      <c r="O1697" s="26">
        <f t="shared" si="132"/>
        <v>3.4003999999999999</v>
      </c>
      <c r="P1697" s="16">
        <f t="shared" si="133"/>
        <v>9.9999999999999995E-8</v>
      </c>
      <c r="Q1697" s="16">
        <f t="shared" si="134"/>
        <v>3.2720183944816572</v>
      </c>
    </row>
    <row r="1698" spans="1:17" x14ac:dyDescent="0.45">
      <c r="A1698" s="35">
        <f>Factors!A1698</f>
        <v>37487</v>
      </c>
      <c r="B1698" s="17">
        <v>3.2496999999999998</v>
      </c>
      <c r="D1698" s="22">
        <v>3.3029999999999999</v>
      </c>
      <c r="E1698" s="20">
        <f t="shared" si="130"/>
        <v>3.4969999999999999</v>
      </c>
      <c r="F1698" s="22">
        <v>0.03</v>
      </c>
      <c r="G1698" s="21"/>
      <c r="H1698" s="9">
        <v>1.7645999999999999</v>
      </c>
      <c r="I1698" s="9">
        <v>1.5510999999999999</v>
      </c>
      <c r="J1698" s="21"/>
      <c r="K1698" s="9">
        <v>5.09</v>
      </c>
      <c r="L1698" s="22">
        <v>3.4969999999999999</v>
      </c>
      <c r="N1698" s="14">
        <f t="shared" si="131"/>
        <v>1.5510999999999999</v>
      </c>
      <c r="O1698" s="26">
        <f t="shared" si="132"/>
        <v>3.2496999999999998</v>
      </c>
      <c r="P1698" s="16">
        <f t="shared" si="133"/>
        <v>9.9999999999999995E-8</v>
      </c>
      <c r="Q1698" s="16">
        <f t="shared" si="134"/>
        <v>3.2720183944816572</v>
      </c>
    </row>
    <row r="1699" spans="1:17" x14ac:dyDescent="0.45">
      <c r="A1699" s="35">
        <f>Factors!A1699</f>
        <v>37488</v>
      </c>
      <c r="B1699" s="17">
        <v>3.0533999999999999</v>
      </c>
      <c r="D1699" s="22">
        <v>3.3029999999999999</v>
      </c>
      <c r="E1699" s="20">
        <f t="shared" si="130"/>
        <v>3.49</v>
      </c>
      <c r="F1699" s="22">
        <v>0.03</v>
      </c>
      <c r="G1699" s="21"/>
      <c r="H1699" s="9">
        <v>1.7069000000000001</v>
      </c>
      <c r="I1699" s="9">
        <v>1.4862</v>
      </c>
      <c r="J1699" s="21"/>
      <c r="K1699" s="9">
        <v>5.09</v>
      </c>
      <c r="L1699" s="22">
        <v>3.49</v>
      </c>
      <c r="N1699" s="14">
        <f t="shared" si="131"/>
        <v>1.4862</v>
      </c>
      <c r="O1699" s="26">
        <f t="shared" si="132"/>
        <v>3.0533999999999999</v>
      </c>
      <c r="P1699" s="16">
        <f t="shared" si="133"/>
        <v>9.9999999999999995E-8</v>
      </c>
      <c r="Q1699" s="16">
        <f t="shared" si="134"/>
        <v>3.2720183944816572</v>
      </c>
    </row>
    <row r="1700" spans="1:17" x14ac:dyDescent="0.45">
      <c r="A1700" s="35">
        <f>Factors!A1700</f>
        <v>37489</v>
      </c>
      <c r="B1700" s="17">
        <v>3.1120000000000001</v>
      </c>
      <c r="D1700" s="22">
        <v>3.3029999999999999</v>
      </c>
      <c r="E1700" s="20">
        <f t="shared" si="130"/>
        <v>3.4980000000000002</v>
      </c>
      <c r="F1700" s="22">
        <v>0.03</v>
      </c>
      <c r="G1700" s="21"/>
      <c r="H1700" s="9">
        <v>1.7395</v>
      </c>
      <c r="I1700" s="9">
        <v>1.4858</v>
      </c>
      <c r="J1700" s="21"/>
      <c r="K1700" s="9">
        <v>5.09</v>
      </c>
      <c r="L1700" s="22">
        <v>3.4980000000000002</v>
      </c>
      <c r="N1700" s="14">
        <f t="shared" si="131"/>
        <v>1.4858</v>
      </c>
      <c r="O1700" s="26">
        <f t="shared" si="132"/>
        <v>3.1120000000000001</v>
      </c>
      <c r="P1700" s="16">
        <f t="shared" si="133"/>
        <v>9.9999999999999995E-8</v>
      </c>
      <c r="Q1700" s="16">
        <f t="shared" si="134"/>
        <v>3.2720183944816572</v>
      </c>
    </row>
    <row r="1701" spans="1:17" x14ac:dyDescent="0.45">
      <c r="A1701" s="35">
        <f>Factors!A1701</f>
        <v>37490</v>
      </c>
      <c r="B1701" s="17">
        <v>3.3045999999999998</v>
      </c>
      <c r="D1701" s="22">
        <v>3.3029999999999999</v>
      </c>
      <c r="E1701" s="20">
        <f t="shared" si="130"/>
        <v>3.556</v>
      </c>
      <c r="F1701" s="22">
        <v>0.03</v>
      </c>
      <c r="G1701" s="21"/>
      <c r="H1701" s="9">
        <v>1.8214000000000001</v>
      </c>
      <c r="I1701" s="9">
        <v>1.5537000000000001</v>
      </c>
      <c r="J1701" s="21"/>
      <c r="K1701" s="9">
        <v>5.09</v>
      </c>
      <c r="L1701" s="22">
        <v>3.556</v>
      </c>
      <c r="N1701" s="14">
        <f t="shared" si="131"/>
        <v>1.5537000000000001</v>
      </c>
      <c r="O1701" s="26">
        <f t="shared" si="132"/>
        <v>3.3045999999999998</v>
      </c>
      <c r="P1701" s="16">
        <f t="shared" si="133"/>
        <v>9.9999999999999995E-8</v>
      </c>
      <c r="Q1701" s="16">
        <f t="shared" si="134"/>
        <v>3.2720183944816572</v>
      </c>
    </row>
    <row r="1702" spans="1:17" x14ac:dyDescent="0.45">
      <c r="A1702" s="35">
        <f>Factors!A1702</f>
        <v>37491</v>
      </c>
      <c r="B1702" s="17">
        <v>3.1137999999999999</v>
      </c>
      <c r="D1702" s="22">
        <v>3.3029999999999999</v>
      </c>
      <c r="E1702" s="20">
        <f t="shared" si="130"/>
        <v>3.5289999999999999</v>
      </c>
      <c r="F1702" s="22">
        <v>0.03</v>
      </c>
      <c r="G1702" s="21"/>
      <c r="H1702" s="9">
        <v>1.7526000000000002</v>
      </c>
      <c r="I1702" s="9">
        <v>1.4698</v>
      </c>
      <c r="J1702" s="21"/>
      <c r="K1702" s="9">
        <v>5.09</v>
      </c>
      <c r="L1702" s="22">
        <v>3.5289999999999999</v>
      </c>
      <c r="N1702" s="14">
        <f t="shared" si="131"/>
        <v>1.4698</v>
      </c>
      <c r="O1702" s="26">
        <f t="shared" si="132"/>
        <v>3.1137999999999999</v>
      </c>
      <c r="P1702" s="16">
        <f t="shared" si="133"/>
        <v>9.9999999999999995E-8</v>
      </c>
      <c r="Q1702" s="16">
        <f t="shared" si="134"/>
        <v>3.2720183944816572</v>
      </c>
    </row>
    <row r="1703" spans="1:17" x14ac:dyDescent="0.45">
      <c r="A1703" s="35">
        <f>Factors!A1703</f>
        <v>37492</v>
      </c>
      <c r="B1703" s="17">
        <v>3.1137999999999999</v>
      </c>
      <c r="D1703" s="22">
        <v>3.3029999999999999</v>
      </c>
      <c r="E1703" s="20">
        <f t="shared" si="130"/>
        <v>3.5289999999999999</v>
      </c>
      <c r="F1703" s="22">
        <v>0.03</v>
      </c>
      <c r="G1703" s="21"/>
      <c r="H1703" s="9">
        <v>1.7526000000000002</v>
      </c>
      <c r="I1703" s="9">
        <v>1.4698</v>
      </c>
      <c r="J1703" s="21"/>
      <c r="K1703" s="9">
        <v>5.09</v>
      </c>
      <c r="L1703" s="22">
        <v>3.5289999999999999</v>
      </c>
      <c r="N1703" s="14">
        <f t="shared" si="131"/>
        <v>1.4698</v>
      </c>
      <c r="O1703" s="26">
        <f t="shared" si="132"/>
        <v>3.1137999999999999</v>
      </c>
      <c r="P1703" s="16">
        <f t="shared" si="133"/>
        <v>9.9999999999999995E-8</v>
      </c>
      <c r="Q1703" s="16">
        <f t="shared" si="134"/>
        <v>3.2720183944816572</v>
      </c>
    </row>
    <row r="1704" spans="1:17" x14ac:dyDescent="0.45">
      <c r="A1704" s="35">
        <f>Factors!A1704</f>
        <v>37493</v>
      </c>
      <c r="B1704" s="17">
        <v>3.1137999999999999</v>
      </c>
      <c r="D1704" s="22">
        <v>3.3029999999999999</v>
      </c>
      <c r="E1704" s="20">
        <f t="shared" si="130"/>
        <v>3.5289999999999999</v>
      </c>
      <c r="F1704" s="22">
        <v>0.03</v>
      </c>
      <c r="G1704" s="21"/>
      <c r="H1704" s="9">
        <v>1.7526000000000002</v>
      </c>
      <c r="I1704" s="9">
        <v>1.4698</v>
      </c>
      <c r="J1704" s="21"/>
      <c r="K1704" s="9">
        <v>5.09</v>
      </c>
      <c r="L1704" s="22">
        <v>3.5289999999999999</v>
      </c>
      <c r="N1704" s="14">
        <f t="shared" si="131"/>
        <v>1.4698</v>
      </c>
      <c r="O1704" s="26">
        <f t="shared" si="132"/>
        <v>3.1137999999999999</v>
      </c>
      <c r="P1704" s="16">
        <f t="shared" si="133"/>
        <v>9.9999999999999995E-8</v>
      </c>
      <c r="Q1704" s="16">
        <f t="shared" si="134"/>
        <v>3.2720183944816572</v>
      </c>
    </row>
    <row r="1705" spans="1:17" x14ac:dyDescent="0.45">
      <c r="A1705" s="35">
        <f>Factors!A1705</f>
        <v>37494</v>
      </c>
      <c r="B1705" s="17">
        <v>3.0741000000000001</v>
      </c>
      <c r="D1705" s="22">
        <v>3.3029999999999999</v>
      </c>
      <c r="E1705" s="20">
        <f t="shared" si="130"/>
        <v>3.524</v>
      </c>
      <c r="F1705" s="22">
        <v>0.03</v>
      </c>
      <c r="G1705" s="21"/>
      <c r="H1705" s="9">
        <v>1.7429999999999999</v>
      </c>
      <c r="I1705" s="9">
        <v>1.4681999999999999</v>
      </c>
      <c r="J1705" s="21"/>
      <c r="K1705" s="9">
        <v>5.09</v>
      </c>
      <c r="L1705" s="22">
        <v>3.524</v>
      </c>
      <c r="N1705" s="14">
        <f t="shared" si="131"/>
        <v>1.4681999999999999</v>
      </c>
      <c r="O1705" s="26">
        <f t="shared" si="132"/>
        <v>3.0741000000000001</v>
      </c>
      <c r="P1705" s="16">
        <f t="shared" si="133"/>
        <v>9.9999999999999995E-8</v>
      </c>
      <c r="Q1705" s="16">
        <f t="shared" si="134"/>
        <v>3.2720183944816572</v>
      </c>
    </row>
    <row r="1706" spans="1:17" x14ac:dyDescent="0.45">
      <c r="A1706" s="35">
        <f>Factors!A1706</f>
        <v>37495</v>
      </c>
      <c r="B1706" s="17">
        <v>3.2435999999999998</v>
      </c>
      <c r="D1706" s="22">
        <v>3.3029999999999999</v>
      </c>
      <c r="E1706" s="20">
        <f t="shared" si="130"/>
        <v>3.5110000000000001</v>
      </c>
      <c r="F1706" s="22">
        <v>0.03</v>
      </c>
      <c r="G1706" s="21"/>
      <c r="H1706" s="9">
        <v>1.7869999999999999</v>
      </c>
      <c r="I1706" s="9">
        <v>1.5131000000000001</v>
      </c>
      <c r="J1706" s="21"/>
      <c r="K1706" s="9">
        <v>5.09</v>
      </c>
      <c r="L1706" s="22">
        <v>3.5110000000000001</v>
      </c>
      <c r="N1706" s="14">
        <f t="shared" si="131"/>
        <v>1.5131000000000001</v>
      </c>
      <c r="O1706" s="26">
        <f t="shared" si="132"/>
        <v>3.2435999999999998</v>
      </c>
      <c r="P1706" s="16">
        <f t="shared" si="133"/>
        <v>9.9999999999999995E-8</v>
      </c>
      <c r="Q1706" s="16">
        <f t="shared" si="134"/>
        <v>3.2720183944816572</v>
      </c>
    </row>
    <row r="1707" spans="1:17" x14ac:dyDescent="0.45">
      <c r="A1707" s="35">
        <f>Factors!A1707</f>
        <v>37496</v>
      </c>
      <c r="B1707" s="17">
        <v>3.0661999999999998</v>
      </c>
      <c r="D1707" s="22">
        <v>3.3029999999999999</v>
      </c>
      <c r="E1707" s="20">
        <f t="shared" si="130"/>
        <v>3.49</v>
      </c>
      <c r="F1707" s="22">
        <v>0.03</v>
      </c>
      <c r="G1707" s="21"/>
      <c r="H1707" s="9">
        <v>1.7316</v>
      </c>
      <c r="I1707" s="9">
        <v>1.4802999999999999</v>
      </c>
      <c r="J1707" s="21"/>
      <c r="K1707" s="9">
        <v>5.09</v>
      </c>
      <c r="L1707" s="22">
        <v>3.49</v>
      </c>
      <c r="N1707" s="14">
        <f t="shared" si="131"/>
        <v>1.4802999999999999</v>
      </c>
      <c r="O1707" s="26">
        <f t="shared" si="132"/>
        <v>3.0661999999999998</v>
      </c>
      <c r="P1707" s="16">
        <f t="shared" si="133"/>
        <v>9.9999999999999995E-8</v>
      </c>
      <c r="Q1707" s="16">
        <f t="shared" si="134"/>
        <v>3.2720183944816572</v>
      </c>
    </row>
    <row r="1708" spans="1:17" x14ac:dyDescent="0.45">
      <c r="A1708" s="35">
        <f>Factors!A1708</f>
        <v>37497</v>
      </c>
      <c r="B1708" s="17">
        <v>3.0364</v>
      </c>
      <c r="D1708" s="22">
        <v>3.3029999999999999</v>
      </c>
      <c r="E1708" s="20">
        <f t="shared" si="130"/>
        <v>3.4140000000000001</v>
      </c>
      <c r="F1708" s="22">
        <v>0.03</v>
      </c>
      <c r="G1708" s="21"/>
      <c r="H1708" s="9">
        <v>1.7023999999999999</v>
      </c>
      <c r="I1708" s="9">
        <v>1.4777</v>
      </c>
      <c r="J1708" s="21"/>
      <c r="K1708" s="9">
        <v>5.09</v>
      </c>
      <c r="L1708" s="22">
        <v>3.4140000000000001</v>
      </c>
      <c r="N1708" s="14">
        <f t="shared" si="131"/>
        <v>1.4777</v>
      </c>
      <c r="O1708" s="26">
        <f t="shared" si="132"/>
        <v>3.0364</v>
      </c>
      <c r="P1708" s="16">
        <f t="shared" si="133"/>
        <v>9.9999999999999995E-8</v>
      </c>
      <c r="Q1708" s="16">
        <f t="shared" si="134"/>
        <v>3.2720183944816572</v>
      </c>
    </row>
    <row r="1709" spans="1:17" x14ac:dyDescent="0.45">
      <c r="A1709" s="35">
        <f>Factors!A1709</f>
        <v>37498</v>
      </c>
      <c r="B1709" s="17">
        <v>3.03</v>
      </c>
      <c r="D1709" s="22">
        <v>3.3029999999999999</v>
      </c>
      <c r="E1709" s="20">
        <f t="shared" si="130"/>
        <v>3.4009999999999998</v>
      </c>
      <c r="F1709" s="22">
        <v>0.03</v>
      </c>
      <c r="G1709" s="21"/>
      <c r="H1709" s="9">
        <v>1.7309000000000001</v>
      </c>
      <c r="I1709" s="9">
        <v>1.5206</v>
      </c>
      <c r="J1709" s="21"/>
      <c r="K1709" s="9">
        <v>5.09</v>
      </c>
      <c r="L1709" s="22">
        <v>3.4009999999999998</v>
      </c>
      <c r="N1709" s="14">
        <f t="shared" si="131"/>
        <v>1.5206</v>
      </c>
      <c r="O1709" s="26">
        <f t="shared" si="132"/>
        <v>3.03</v>
      </c>
      <c r="P1709" s="16">
        <f t="shared" si="133"/>
        <v>9.9999999999999995E-8</v>
      </c>
      <c r="Q1709" s="16">
        <f t="shared" si="134"/>
        <v>3.2720183944816572</v>
      </c>
    </row>
    <row r="1710" spans="1:17" x14ac:dyDescent="0.45">
      <c r="A1710" s="35">
        <f>Factors!A1710</f>
        <v>37499</v>
      </c>
      <c r="B1710" s="17">
        <v>3.03</v>
      </c>
      <c r="D1710" s="22">
        <v>3.3029999999999999</v>
      </c>
      <c r="E1710" s="20">
        <f t="shared" si="130"/>
        <v>3.4009999999999998</v>
      </c>
      <c r="F1710" s="22">
        <v>0.03</v>
      </c>
      <c r="G1710" s="21"/>
      <c r="H1710" s="9">
        <v>1.7309000000000001</v>
      </c>
      <c r="I1710" s="9">
        <v>1.5206</v>
      </c>
      <c r="J1710" s="21"/>
      <c r="K1710" s="9">
        <v>5.09</v>
      </c>
      <c r="L1710" s="22">
        <v>3.4009999999999998</v>
      </c>
      <c r="N1710" s="14">
        <f t="shared" si="131"/>
        <v>1.5206</v>
      </c>
      <c r="O1710" s="26">
        <f t="shared" si="132"/>
        <v>3.03</v>
      </c>
      <c r="P1710" s="16">
        <f t="shared" si="133"/>
        <v>9.9999999999999995E-8</v>
      </c>
      <c r="Q1710" s="16">
        <f t="shared" si="134"/>
        <v>3.2720183944816572</v>
      </c>
    </row>
    <row r="1711" spans="1:17" x14ac:dyDescent="0.45">
      <c r="A1711" s="35">
        <f>Factors!A1711</f>
        <v>37500</v>
      </c>
      <c r="B1711" s="17">
        <v>3.03</v>
      </c>
      <c r="D1711" s="22">
        <v>3.3029999999999999</v>
      </c>
      <c r="E1711" s="20">
        <f t="shared" si="130"/>
        <v>3.4009999999999998</v>
      </c>
      <c r="F1711" s="22">
        <v>0.03</v>
      </c>
      <c r="G1711" s="21"/>
      <c r="H1711" s="9">
        <v>1.7309000000000001</v>
      </c>
      <c r="I1711" s="9">
        <v>1.5206</v>
      </c>
      <c r="J1711" s="21"/>
      <c r="K1711" s="9">
        <v>5.09</v>
      </c>
      <c r="L1711" s="22">
        <v>3.4009999999999998</v>
      </c>
      <c r="N1711" s="14">
        <f t="shared" si="131"/>
        <v>1.5206</v>
      </c>
      <c r="O1711" s="26">
        <f t="shared" si="132"/>
        <v>3.03</v>
      </c>
      <c r="P1711" s="16">
        <f t="shared" si="133"/>
        <v>9.9999999999999995E-8</v>
      </c>
      <c r="Q1711" s="16">
        <f t="shared" si="134"/>
        <v>3.2720183944816572</v>
      </c>
    </row>
    <row r="1712" spans="1:17" x14ac:dyDescent="0.45">
      <c r="A1712" s="35">
        <f>Factors!A1712</f>
        <v>37501</v>
      </c>
      <c r="B1712" s="17">
        <v>3.03</v>
      </c>
      <c r="D1712" s="22">
        <v>3.3029999999999999</v>
      </c>
      <c r="E1712" s="20">
        <f t="shared" si="130"/>
        <v>3.3650000000000002</v>
      </c>
      <c r="F1712" s="22">
        <v>0.03</v>
      </c>
      <c r="G1712" s="21"/>
      <c r="H1712" s="9">
        <v>1.7231999999999998</v>
      </c>
      <c r="I1712" s="9">
        <v>1.5142</v>
      </c>
      <c r="J1712" s="21"/>
      <c r="K1712" s="9">
        <v>5.09</v>
      </c>
      <c r="L1712" s="22">
        <v>3.3650000000000002</v>
      </c>
      <c r="N1712" s="14">
        <f t="shared" si="131"/>
        <v>1.5142</v>
      </c>
      <c r="O1712" s="26">
        <f t="shared" si="132"/>
        <v>3.03</v>
      </c>
      <c r="P1712" s="16">
        <f t="shared" si="133"/>
        <v>9.9999999999999995E-8</v>
      </c>
      <c r="Q1712" s="16">
        <f t="shared" si="134"/>
        <v>3.2720183944816572</v>
      </c>
    </row>
    <row r="1713" spans="1:17" x14ac:dyDescent="0.45">
      <c r="A1713" s="35">
        <f>Factors!A1713</f>
        <v>37502</v>
      </c>
      <c r="B1713" s="17">
        <v>2.7199999999999998</v>
      </c>
      <c r="D1713" s="22">
        <v>3.3029999999999999</v>
      </c>
      <c r="E1713" s="20">
        <f t="shared" si="130"/>
        <v>3.339</v>
      </c>
      <c r="F1713" s="22">
        <v>0.03</v>
      </c>
      <c r="G1713" s="21"/>
      <c r="H1713" s="9">
        <v>1.6291</v>
      </c>
      <c r="I1713" s="9">
        <v>1.4312</v>
      </c>
      <c r="J1713" s="21"/>
      <c r="K1713" s="9">
        <v>5.09</v>
      </c>
      <c r="L1713" s="22">
        <v>3.339</v>
      </c>
      <c r="N1713" s="14">
        <f t="shared" si="131"/>
        <v>1.4312</v>
      </c>
      <c r="O1713" s="26">
        <f t="shared" si="132"/>
        <v>2.7199999999999998</v>
      </c>
      <c r="P1713" s="16">
        <f t="shared" si="133"/>
        <v>9.9999999999999995E-8</v>
      </c>
      <c r="Q1713" s="16">
        <f t="shared" si="134"/>
        <v>3.2720183944816572</v>
      </c>
    </row>
    <row r="1714" spans="1:17" x14ac:dyDescent="0.45">
      <c r="A1714" s="35">
        <f>Factors!A1714</f>
        <v>37503</v>
      </c>
      <c r="B1714" s="17">
        <v>2.8573</v>
      </c>
      <c r="D1714" s="22">
        <v>3.3029999999999999</v>
      </c>
      <c r="E1714" s="20">
        <f t="shared" si="130"/>
        <v>3.2930000000000001</v>
      </c>
      <c r="F1714" s="22">
        <v>0.03</v>
      </c>
      <c r="G1714" s="21"/>
      <c r="H1714" s="9">
        <v>1.6497000000000002</v>
      </c>
      <c r="I1714" s="9">
        <v>1.45</v>
      </c>
      <c r="J1714" s="21"/>
      <c r="K1714" s="9">
        <v>5.09</v>
      </c>
      <c r="L1714" s="22">
        <v>3.2930000000000001</v>
      </c>
      <c r="N1714" s="14">
        <f t="shared" si="131"/>
        <v>1.45</v>
      </c>
      <c r="O1714" s="26">
        <f t="shared" si="132"/>
        <v>2.8573</v>
      </c>
      <c r="P1714" s="16">
        <f t="shared" si="133"/>
        <v>9.6811981450839468E-3</v>
      </c>
      <c r="Q1714" s="16">
        <f t="shared" si="134"/>
        <v>3.2720183944816572</v>
      </c>
    </row>
    <row r="1715" spans="1:17" x14ac:dyDescent="0.45">
      <c r="A1715" s="35">
        <f>Factors!A1715</f>
        <v>37504</v>
      </c>
      <c r="B1715" s="17">
        <v>2.7781000000000002</v>
      </c>
      <c r="D1715" s="22">
        <v>3.3029999999999999</v>
      </c>
      <c r="E1715" s="20">
        <f t="shared" si="130"/>
        <v>3.2330000000000001</v>
      </c>
      <c r="F1715" s="22">
        <v>0.03</v>
      </c>
      <c r="G1715" s="21"/>
      <c r="H1715" s="9">
        <v>1.6433</v>
      </c>
      <c r="I1715" s="9">
        <v>1.4461999999999999</v>
      </c>
      <c r="J1715" s="21"/>
      <c r="K1715" s="9">
        <v>5.09</v>
      </c>
      <c r="L1715" s="22">
        <v>3.2330000000000001</v>
      </c>
      <c r="N1715" s="14">
        <f t="shared" si="131"/>
        <v>1.4461999999999999</v>
      </c>
      <c r="O1715" s="26">
        <f t="shared" si="132"/>
        <v>2.7781000000000002</v>
      </c>
      <c r="P1715" s="16">
        <f t="shared" si="133"/>
        <v>6.7807774645700647E-2</v>
      </c>
      <c r="Q1715" s="16">
        <f t="shared" si="134"/>
        <v>3.2720183944816572</v>
      </c>
    </row>
    <row r="1716" spans="1:17" x14ac:dyDescent="0.45">
      <c r="A1716" s="35">
        <f>Factors!A1716</f>
        <v>37505</v>
      </c>
      <c r="B1716" s="17">
        <v>3.0085000000000002</v>
      </c>
      <c r="D1716" s="22">
        <v>3.3029999999999999</v>
      </c>
      <c r="E1716" s="20">
        <f t="shared" si="130"/>
        <v>3.2229999999999999</v>
      </c>
      <c r="F1716" s="22">
        <v>0.03</v>
      </c>
      <c r="G1716" s="21"/>
      <c r="H1716" s="9">
        <v>1.6991000000000001</v>
      </c>
      <c r="I1716" s="9">
        <v>1.4984</v>
      </c>
      <c r="J1716" s="21"/>
      <c r="K1716" s="9">
        <v>5.09</v>
      </c>
      <c r="L1716" s="22">
        <v>3.2229999999999999</v>
      </c>
      <c r="N1716" s="14">
        <f t="shared" si="131"/>
        <v>1.4984</v>
      </c>
      <c r="O1716" s="26">
        <f t="shared" si="132"/>
        <v>3.0085000000000002</v>
      </c>
      <c r="P1716" s="16">
        <f t="shared" si="133"/>
        <v>7.7502107088522898E-2</v>
      </c>
      <c r="Q1716" s="16">
        <f t="shared" si="134"/>
        <v>3.2720183944816572</v>
      </c>
    </row>
    <row r="1717" spans="1:17" x14ac:dyDescent="0.45">
      <c r="A1717" s="35">
        <f>Factors!A1717</f>
        <v>37506</v>
      </c>
      <c r="B1717" s="17">
        <v>3.0085000000000002</v>
      </c>
      <c r="D1717" s="22">
        <v>3.3029999999999999</v>
      </c>
      <c r="E1717" s="20">
        <f t="shared" si="130"/>
        <v>3.2229999999999999</v>
      </c>
      <c r="F1717" s="22">
        <v>0.03</v>
      </c>
      <c r="G1717" s="21"/>
      <c r="H1717" s="9">
        <v>1.6991000000000001</v>
      </c>
      <c r="I1717" s="9">
        <v>1.4984</v>
      </c>
      <c r="J1717" s="21"/>
      <c r="K1717" s="9">
        <v>5.09</v>
      </c>
      <c r="L1717" s="22">
        <v>3.2229999999999999</v>
      </c>
      <c r="N1717" s="14">
        <f t="shared" si="131"/>
        <v>1.4984</v>
      </c>
      <c r="O1717" s="26">
        <f t="shared" si="132"/>
        <v>3.0085000000000002</v>
      </c>
      <c r="P1717" s="16">
        <f t="shared" si="133"/>
        <v>7.7502107088522898E-2</v>
      </c>
      <c r="Q1717" s="16">
        <f t="shared" si="134"/>
        <v>3.2720183944816572</v>
      </c>
    </row>
    <row r="1718" spans="1:17" x14ac:dyDescent="0.45">
      <c r="A1718" s="35">
        <f>Factors!A1718</f>
        <v>37507</v>
      </c>
      <c r="B1718" s="17">
        <v>3.0085000000000002</v>
      </c>
      <c r="D1718" s="22">
        <v>3.3029999999999999</v>
      </c>
      <c r="E1718" s="20">
        <f t="shared" si="130"/>
        <v>3.2229999999999999</v>
      </c>
      <c r="F1718" s="22">
        <v>0.03</v>
      </c>
      <c r="G1718" s="21"/>
      <c r="H1718" s="9">
        <v>1.6991000000000001</v>
      </c>
      <c r="I1718" s="9">
        <v>1.4984</v>
      </c>
      <c r="J1718" s="21"/>
      <c r="K1718" s="9">
        <v>5.09</v>
      </c>
      <c r="L1718" s="22">
        <v>3.2229999999999999</v>
      </c>
      <c r="N1718" s="14">
        <f t="shared" si="131"/>
        <v>1.4984</v>
      </c>
      <c r="O1718" s="26">
        <f t="shared" si="132"/>
        <v>3.0085000000000002</v>
      </c>
      <c r="P1718" s="16">
        <f t="shared" si="133"/>
        <v>7.7502107088522898E-2</v>
      </c>
      <c r="Q1718" s="16">
        <f t="shared" si="134"/>
        <v>3.2720183944816572</v>
      </c>
    </row>
    <row r="1719" spans="1:17" x14ac:dyDescent="0.45">
      <c r="A1719" s="35">
        <f>Factors!A1719</f>
        <v>37508</v>
      </c>
      <c r="B1719" s="17">
        <v>3.0562999999999998</v>
      </c>
      <c r="D1719" s="22">
        <v>3.3029999999999999</v>
      </c>
      <c r="E1719" s="20">
        <f t="shared" si="130"/>
        <v>3.2959999999999998</v>
      </c>
      <c r="F1719" s="22">
        <v>0.03</v>
      </c>
      <c r="G1719" s="21"/>
      <c r="H1719" s="9">
        <v>1.7223999999999999</v>
      </c>
      <c r="I1719" s="9">
        <v>1.5571999999999999</v>
      </c>
      <c r="J1719" s="21"/>
      <c r="K1719" s="9">
        <v>5.09</v>
      </c>
      <c r="L1719" s="22">
        <v>3.2959999999999998</v>
      </c>
      <c r="N1719" s="14">
        <f t="shared" si="131"/>
        <v>1.5571999999999999</v>
      </c>
      <c r="O1719" s="26">
        <f t="shared" si="132"/>
        <v>3.0562999999999998</v>
      </c>
      <c r="P1719" s="16">
        <f t="shared" si="133"/>
        <v>6.7766418834880326E-3</v>
      </c>
      <c r="Q1719" s="16">
        <f t="shared" si="134"/>
        <v>3.2720183944816572</v>
      </c>
    </row>
    <row r="1720" spans="1:17" x14ac:dyDescent="0.45">
      <c r="A1720" s="35">
        <f>Factors!A1720</f>
        <v>37509</v>
      </c>
      <c r="B1720" s="17">
        <v>3.0274000000000001</v>
      </c>
      <c r="D1720" s="22">
        <v>3.3029999999999999</v>
      </c>
      <c r="E1720" s="20">
        <f t="shared" si="130"/>
        <v>3.3140000000000001</v>
      </c>
      <c r="F1720" s="22">
        <v>0.03</v>
      </c>
      <c r="G1720" s="21"/>
      <c r="H1720" s="9">
        <v>1.6891</v>
      </c>
      <c r="I1720" s="9">
        <v>1.5066000000000002</v>
      </c>
      <c r="J1720" s="21"/>
      <c r="K1720" s="9">
        <v>5.09</v>
      </c>
      <c r="L1720" s="22">
        <v>3.3140000000000001</v>
      </c>
      <c r="N1720" s="14">
        <f t="shared" si="131"/>
        <v>1.5066000000000002</v>
      </c>
      <c r="O1720" s="26">
        <f t="shared" si="132"/>
        <v>3.0274000000000001</v>
      </c>
      <c r="P1720" s="16">
        <f t="shared" si="133"/>
        <v>9.9999999999999995E-8</v>
      </c>
      <c r="Q1720" s="16">
        <f t="shared" si="134"/>
        <v>3.2720183944816572</v>
      </c>
    </row>
    <row r="1721" spans="1:17" x14ac:dyDescent="0.45">
      <c r="A1721" s="35">
        <f>Factors!A1721</f>
        <v>37510</v>
      </c>
      <c r="B1721" s="17">
        <v>3.0653999999999999</v>
      </c>
      <c r="D1721" s="22">
        <v>3.3029999999999999</v>
      </c>
      <c r="E1721" s="20">
        <f t="shared" si="130"/>
        <v>3.33</v>
      </c>
      <c r="F1721" s="22">
        <v>0.03</v>
      </c>
      <c r="G1721" s="21"/>
      <c r="H1721" s="9">
        <v>1.726</v>
      </c>
      <c r="I1721" s="9">
        <v>1.5114999999999998</v>
      </c>
      <c r="J1721" s="21"/>
      <c r="K1721" s="9">
        <v>5.09</v>
      </c>
      <c r="L1721" s="22">
        <v>3.33</v>
      </c>
      <c r="N1721" s="14">
        <f t="shared" si="131"/>
        <v>1.5114999999999998</v>
      </c>
      <c r="O1721" s="26">
        <f t="shared" si="132"/>
        <v>3.0653999999999999</v>
      </c>
      <c r="P1721" s="16">
        <f t="shared" si="133"/>
        <v>9.9999999999999995E-8</v>
      </c>
      <c r="Q1721" s="16">
        <f t="shared" si="134"/>
        <v>3.2720183944816572</v>
      </c>
    </row>
    <row r="1722" spans="1:17" x14ac:dyDescent="0.45">
      <c r="A1722" s="35">
        <f>Factors!A1722</f>
        <v>37511</v>
      </c>
      <c r="B1722" s="17">
        <v>2.9662999999999999</v>
      </c>
      <c r="D1722" s="22">
        <v>3.3029999999999999</v>
      </c>
      <c r="E1722" s="20">
        <f t="shared" si="130"/>
        <v>3.3290000000000002</v>
      </c>
      <c r="F1722" s="22">
        <v>0.03</v>
      </c>
      <c r="G1722" s="21"/>
      <c r="H1722" s="9">
        <v>1.6554</v>
      </c>
      <c r="I1722" s="9">
        <v>1.4563999999999999</v>
      </c>
      <c r="J1722" s="21"/>
      <c r="K1722" s="9">
        <v>5.09</v>
      </c>
      <c r="L1722" s="22">
        <v>3.3290000000000002</v>
      </c>
      <c r="N1722" s="14">
        <f t="shared" si="131"/>
        <v>1.4563999999999999</v>
      </c>
      <c r="O1722" s="26">
        <f t="shared" si="132"/>
        <v>2.9662999999999999</v>
      </c>
      <c r="P1722" s="16">
        <f t="shared" si="133"/>
        <v>9.9999999999999995E-8</v>
      </c>
      <c r="Q1722" s="16">
        <f t="shared" si="134"/>
        <v>3.2720183944816572</v>
      </c>
    </row>
    <row r="1723" spans="1:17" x14ac:dyDescent="0.45">
      <c r="A1723" s="35">
        <f>Factors!A1723</f>
        <v>37512</v>
      </c>
      <c r="B1723" s="17">
        <v>2.9472</v>
      </c>
      <c r="D1723" s="22">
        <v>3.3029999999999999</v>
      </c>
      <c r="E1723" s="20">
        <f t="shared" si="130"/>
        <v>3.2439999999999998</v>
      </c>
      <c r="F1723" s="22">
        <v>0.03</v>
      </c>
      <c r="G1723" s="21"/>
      <c r="H1723" s="9">
        <v>1.6373</v>
      </c>
      <c r="I1723" s="9">
        <v>1.4365999999999999</v>
      </c>
      <c r="J1723" s="21"/>
      <c r="K1723" s="9">
        <v>5.09</v>
      </c>
      <c r="L1723" s="22">
        <v>3.2439999999999998</v>
      </c>
      <c r="N1723" s="14">
        <f t="shared" si="131"/>
        <v>1.4365999999999999</v>
      </c>
      <c r="O1723" s="26">
        <f t="shared" si="132"/>
        <v>2.9472</v>
      </c>
      <c r="P1723" s="16">
        <f t="shared" si="133"/>
        <v>5.7146177986111546E-2</v>
      </c>
      <c r="Q1723" s="16">
        <f t="shared" si="134"/>
        <v>3.2720183944816572</v>
      </c>
    </row>
    <row r="1724" spans="1:17" x14ac:dyDescent="0.45">
      <c r="A1724" s="35">
        <f>Factors!A1724</f>
        <v>37513</v>
      </c>
      <c r="B1724" s="17">
        <v>2.9472</v>
      </c>
      <c r="D1724" s="22">
        <v>3.3029999999999999</v>
      </c>
      <c r="E1724" s="20">
        <f t="shared" si="130"/>
        <v>3.2439999999999998</v>
      </c>
      <c r="F1724" s="22">
        <v>0.03</v>
      </c>
      <c r="G1724" s="21"/>
      <c r="H1724" s="9">
        <v>1.6373</v>
      </c>
      <c r="I1724" s="9">
        <v>1.4365999999999999</v>
      </c>
      <c r="J1724" s="21"/>
      <c r="K1724" s="9">
        <v>5.09</v>
      </c>
      <c r="L1724" s="22">
        <v>3.2439999999999998</v>
      </c>
      <c r="N1724" s="14">
        <f t="shared" si="131"/>
        <v>1.4365999999999999</v>
      </c>
      <c r="O1724" s="26">
        <f t="shared" si="132"/>
        <v>2.9472</v>
      </c>
      <c r="P1724" s="16">
        <f t="shared" si="133"/>
        <v>5.7146177986111546E-2</v>
      </c>
      <c r="Q1724" s="16">
        <f t="shared" si="134"/>
        <v>3.2720183944816572</v>
      </c>
    </row>
    <row r="1725" spans="1:17" x14ac:dyDescent="0.45">
      <c r="A1725" s="35">
        <f>Factors!A1725</f>
        <v>37514</v>
      </c>
      <c r="B1725" s="17">
        <v>2.9472</v>
      </c>
      <c r="D1725" s="22">
        <v>3.3029999999999999</v>
      </c>
      <c r="E1725" s="20">
        <f t="shared" si="130"/>
        <v>3.2439999999999998</v>
      </c>
      <c r="F1725" s="22">
        <v>0.03</v>
      </c>
      <c r="G1725" s="21"/>
      <c r="H1725" s="9">
        <v>1.6373</v>
      </c>
      <c r="I1725" s="9">
        <v>1.4365999999999999</v>
      </c>
      <c r="J1725" s="21"/>
      <c r="K1725" s="9">
        <v>5.09</v>
      </c>
      <c r="L1725" s="22">
        <v>3.2439999999999998</v>
      </c>
      <c r="N1725" s="14">
        <f t="shared" si="131"/>
        <v>1.4365999999999999</v>
      </c>
      <c r="O1725" s="26">
        <f t="shared" si="132"/>
        <v>2.9472</v>
      </c>
      <c r="P1725" s="16">
        <f t="shared" si="133"/>
        <v>5.7146177986111546E-2</v>
      </c>
      <c r="Q1725" s="16">
        <f t="shared" si="134"/>
        <v>3.2720183944816572</v>
      </c>
    </row>
    <row r="1726" spans="1:17" x14ac:dyDescent="0.45">
      <c r="A1726" s="35">
        <f>Factors!A1726</f>
        <v>37515</v>
      </c>
      <c r="B1726" s="17">
        <v>3.0262000000000002</v>
      </c>
      <c r="D1726" s="22">
        <v>3.3029999999999999</v>
      </c>
      <c r="E1726" s="20">
        <f t="shared" si="130"/>
        <v>3.2530000000000001</v>
      </c>
      <c r="F1726" s="22">
        <v>0.03</v>
      </c>
      <c r="G1726" s="21"/>
      <c r="H1726" s="9">
        <v>1.65</v>
      </c>
      <c r="I1726" s="9">
        <v>1.4794</v>
      </c>
      <c r="J1726" s="21"/>
      <c r="K1726" s="9">
        <v>5.09</v>
      </c>
      <c r="L1726" s="22">
        <v>3.2530000000000001</v>
      </c>
      <c r="N1726" s="14">
        <f t="shared" si="131"/>
        <v>1.4794</v>
      </c>
      <c r="O1726" s="26">
        <f t="shared" si="132"/>
        <v>3.0262000000000002</v>
      </c>
      <c r="P1726" s="16">
        <f t="shared" si="133"/>
        <v>4.8424743106734169E-2</v>
      </c>
      <c r="Q1726" s="16">
        <f t="shared" si="134"/>
        <v>3.2720183944816572</v>
      </c>
    </row>
    <row r="1727" spans="1:17" x14ac:dyDescent="0.45">
      <c r="A1727" s="35">
        <f>Factors!A1727</f>
        <v>37516</v>
      </c>
      <c r="B1727" s="17">
        <v>2.7896999999999998</v>
      </c>
      <c r="D1727" s="22">
        <v>3.3029999999999999</v>
      </c>
      <c r="E1727" s="20">
        <f t="shared" si="130"/>
        <v>3.2549999999999999</v>
      </c>
      <c r="F1727" s="22">
        <v>0.03</v>
      </c>
      <c r="G1727" s="21"/>
      <c r="H1727" s="9">
        <v>1.5754000000000001</v>
      </c>
      <c r="I1727" s="9">
        <v>1.3811</v>
      </c>
      <c r="J1727" s="21"/>
      <c r="K1727" s="9">
        <v>5.09</v>
      </c>
      <c r="L1727" s="22">
        <v>3.2549999999999999</v>
      </c>
      <c r="N1727" s="14">
        <f t="shared" si="131"/>
        <v>1.3811</v>
      </c>
      <c r="O1727" s="26">
        <f t="shared" si="132"/>
        <v>2.7896999999999998</v>
      </c>
      <c r="P1727" s="16">
        <f t="shared" si="133"/>
        <v>4.6486852936888923E-2</v>
      </c>
      <c r="Q1727" s="16">
        <f t="shared" si="134"/>
        <v>3.2720183944816572</v>
      </c>
    </row>
    <row r="1728" spans="1:17" x14ac:dyDescent="0.45">
      <c r="A1728" s="35">
        <f>Factors!A1728</f>
        <v>37517</v>
      </c>
      <c r="B1728" s="17">
        <v>2.8919999999999999</v>
      </c>
      <c r="D1728" s="22">
        <v>3.3029999999999999</v>
      </c>
      <c r="E1728" s="20">
        <f t="shared" si="130"/>
        <v>3.198</v>
      </c>
      <c r="F1728" s="22">
        <v>0.03</v>
      </c>
      <c r="G1728" s="21"/>
      <c r="H1728" s="9">
        <v>1.5996999999999999</v>
      </c>
      <c r="I1728" s="9">
        <v>1.4744999999999999</v>
      </c>
      <c r="J1728" s="21"/>
      <c r="K1728" s="9">
        <v>5.09</v>
      </c>
      <c r="L1728" s="22">
        <v>3.198</v>
      </c>
      <c r="N1728" s="14">
        <f t="shared" si="131"/>
        <v>1.4744999999999999</v>
      </c>
      <c r="O1728" s="26">
        <f t="shared" si="132"/>
        <v>2.8919999999999999</v>
      </c>
      <c r="P1728" s="16">
        <f t="shared" si="133"/>
        <v>0.10174615787128527</v>
      </c>
      <c r="Q1728" s="16">
        <f t="shared" si="134"/>
        <v>3.2720183944816572</v>
      </c>
    </row>
    <row r="1729" spans="1:17" x14ac:dyDescent="0.45">
      <c r="A1729" s="35">
        <f>Factors!A1729</f>
        <v>37518</v>
      </c>
      <c r="B1729" s="17">
        <v>2.7556000000000003</v>
      </c>
      <c r="D1729" s="22">
        <v>3.3029999999999999</v>
      </c>
      <c r="E1729" s="20">
        <f t="shared" si="130"/>
        <v>3.2069999999999999</v>
      </c>
      <c r="F1729" s="22">
        <v>0.03</v>
      </c>
      <c r="G1729" s="21"/>
      <c r="H1729" s="9">
        <v>1.5552999999999999</v>
      </c>
      <c r="I1729" s="9">
        <v>1.4077999999999999</v>
      </c>
      <c r="J1729" s="21"/>
      <c r="K1729" s="9">
        <v>5.09</v>
      </c>
      <c r="L1729" s="22">
        <v>3.2069999999999999</v>
      </c>
      <c r="N1729" s="14">
        <f t="shared" si="131"/>
        <v>1.4077999999999999</v>
      </c>
      <c r="O1729" s="26">
        <f t="shared" si="132"/>
        <v>2.7556000000000003</v>
      </c>
      <c r="P1729" s="16">
        <f t="shared" si="133"/>
        <v>9.3016946524926425E-2</v>
      </c>
      <c r="Q1729" s="16">
        <f t="shared" si="134"/>
        <v>3.2720183944816572</v>
      </c>
    </row>
    <row r="1730" spans="1:17" x14ac:dyDescent="0.45">
      <c r="A1730" s="35">
        <f>Factors!A1730</f>
        <v>37519</v>
      </c>
      <c r="B1730" s="17">
        <v>2.8292000000000002</v>
      </c>
      <c r="D1730" s="22">
        <v>3.3029999999999999</v>
      </c>
      <c r="E1730" s="20">
        <f t="shared" si="130"/>
        <v>3.177</v>
      </c>
      <c r="F1730" s="22">
        <v>0.03</v>
      </c>
      <c r="G1730" s="21"/>
      <c r="H1730" s="9">
        <v>1.5647</v>
      </c>
      <c r="I1730" s="9">
        <v>1.4106000000000001</v>
      </c>
      <c r="J1730" s="21"/>
      <c r="K1730" s="9">
        <v>5.09</v>
      </c>
      <c r="L1730" s="22">
        <v>3.177</v>
      </c>
      <c r="N1730" s="14">
        <f t="shared" si="131"/>
        <v>1.4106000000000001</v>
      </c>
      <c r="O1730" s="26">
        <f t="shared" si="132"/>
        <v>2.8292000000000002</v>
      </c>
      <c r="P1730" s="16">
        <f t="shared" si="133"/>
        <v>0.12212023997595356</v>
      </c>
      <c r="Q1730" s="16">
        <f t="shared" si="134"/>
        <v>3.2720183944816572</v>
      </c>
    </row>
    <row r="1731" spans="1:17" x14ac:dyDescent="0.45">
      <c r="A1731" s="35">
        <f>Factors!A1731</f>
        <v>37520</v>
      </c>
      <c r="B1731" s="17">
        <v>2.8292000000000002</v>
      </c>
      <c r="D1731" s="22">
        <v>3.3029999999999999</v>
      </c>
      <c r="E1731" s="20">
        <f t="shared" si="130"/>
        <v>3.177</v>
      </c>
      <c r="F1731" s="22">
        <v>0.03</v>
      </c>
      <c r="G1731" s="21"/>
      <c r="H1731" s="9">
        <v>1.5647</v>
      </c>
      <c r="I1731" s="9">
        <v>1.4106000000000001</v>
      </c>
      <c r="J1731" s="21"/>
      <c r="K1731" s="9">
        <v>5.09</v>
      </c>
      <c r="L1731" s="22">
        <v>3.177</v>
      </c>
      <c r="N1731" s="14">
        <f t="shared" si="131"/>
        <v>1.4106000000000001</v>
      </c>
      <c r="O1731" s="26">
        <f t="shared" si="132"/>
        <v>2.8292000000000002</v>
      </c>
      <c r="P1731" s="16">
        <f t="shared" si="133"/>
        <v>0.12212023997595356</v>
      </c>
      <c r="Q1731" s="16">
        <f t="shared" si="134"/>
        <v>3.2720183944816572</v>
      </c>
    </row>
    <row r="1732" spans="1:17" x14ac:dyDescent="0.45">
      <c r="A1732" s="35">
        <f>Factors!A1732</f>
        <v>37521</v>
      </c>
      <c r="B1732" s="17">
        <v>2.8292000000000002</v>
      </c>
      <c r="D1732" s="22">
        <v>3.3029999999999999</v>
      </c>
      <c r="E1732" s="20">
        <f t="shared" si="130"/>
        <v>3.177</v>
      </c>
      <c r="F1732" s="22">
        <v>0.03</v>
      </c>
      <c r="G1732" s="21"/>
      <c r="H1732" s="9">
        <v>1.5647</v>
      </c>
      <c r="I1732" s="9">
        <v>1.4106000000000001</v>
      </c>
      <c r="J1732" s="21"/>
      <c r="K1732" s="9">
        <v>5.09</v>
      </c>
      <c r="L1732" s="22">
        <v>3.177</v>
      </c>
      <c r="N1732" s="14">
        <f t="shared" si="131"/>
        <v>1.4106000000000001</v>
      </c>
      <c r="O1732" s="26">
        <f t="shared" si="132"/>
        <v>2.8292000000000002</v>
      </c>
      <c r="P1732" s="16">
        <f t="shared" si="133"/>
        <v>0.12212023997595356</v>
      </c>
      <c r="Q1732" s="16">
        <f t="shared" si="134"/>
        <v>3.2720183944816572</v>
      </c>
    </row>
    <row r="1733" spans="1:17" x14ac:dyDescent="0.45">
      <c r="A1733" s="35">
        <f>Factors!A1733</f>
        <v>37522</v>
      </c>
      <c r="B1733" s="17">
        <v>2.8231000000000002</v>
      </c>
      <c r="D1733" s="22">
        <v>3.3029999999999999</v>
      </c>
      <c r="E1733" s="20">
        <f t="shared" ref="E1733:E1796" si="135">IF(ISERROR(L1733/10),K1733,L1733)</f>
        <v>3.1720000000000002</v>
      </c>
      <c r="F1733" s="22">
        <v>0.03</v>
      </c>
      <c r="G1733" s="21"/>
      <c r="H1733" s="9">
        <v>1.5238</v>
      </c>
      <c r="I1733" s="9">
        <v>1.4014</v>
      </c>
      <c r="J1733" s="21"/>
      <c r="K1733" s="9">
        <v>5.09</v>
      </c>
      <c r="L1733" s="22">
        <v>3.1720000000000002</v>
      </c>
      <c r="N1733" s="14">
        <f t="shared" ref="N1733:N1796" si="136">IF(ISERROR(I1733/10),IF(ISERROR(H1733/H1734),N1734*0.99999999,N1734*H1733/H1734),I1733)</f>
        <v>1.4014</v>
      </c>
      <c r="O1733" s="26">
        <f t="shared" ref="O1733:O1796" si="137">B1733</f>
        <v>2.8231000000000002</v>
      </c>
      <c r="P1733" s="16">
        <f t="shared" ref="P1733:P1796" si="138">IF(               ((1+$D1733/100)/(1+E1733/100)-1)&lt;=0,0.0000001,100*((1+$D1733/100)/(1+E1733/100)-1))</f>
        <v>0.12697243438142269</v>
      </c>
      <c r="Q1733" s="16">
        <f t="shared" ref="Q1733:Q1796" si="139">IF(               ((1+$D1733/100)/(1+F1733/100)-1)&lt;=0,0.0000001,100*((1+$D1733/100)/(1+F1733/100)-1))</f>
        <v>3.2720183944816572</v>
      </c>
    </row>
    <row r="1734" spans="1:17" x14ac:dyDescent="0.45">
      <c r="A1734" s="35">
        <f>Factors!A1734</f>
        <v>37523</v>
      </c>
      <c r="B1734" s="17">
        <v>2.8144</v>
      </c>
      <c r="D1734" s="22">
        <v>3.3029999999999999</v>
      </c>
      <c r="E1734" s="20">
        <f t="shared" si="135"/>
        <v>3.1549999999999998</v>
      </c>
      <c r="F1734" s="22">
        <v>0.03</v>
      </c>
      <c r="G1734" s="21"/>
      <c r="H1734" s="9">
        <v>1.5101</v>
      </c>
      <c r="I1734" s="9">
        <v>1.4198</v>
      </c>
      <c r="J1734" s="21"/>
      <c r="K1734" s="9">
        <v>5.09</v>
      </c>
      <c r="L1734" s="22">
        <v>3.1549999999999998</v>
      </c>
      <c r="N1734" s="14">
        <f t="shared" si="136"/>
        <v>1.4198</v>
      </c>
      <c r="O1734" s="26">
        <f t="shared" si="137"/>
        <v>2.8144</v>
      </c>
      <c r="P1734" s="16">
        <f t="shared" si="138"/>
        <v>0.14347341379477019</v>
      </c>
      <c r="Q1734" s="16">
        <f t="shared" si="139"/>
        <v>3.2720183944816572</v>
      </c>
    </row>
    <row r="1735" spans="1:17" x14ac:dyDescent="0.45">
      <c r="A1735" s="35">
        <f>Factors!A1735</f>
        <v>37524</v>
      </c>
      <c r="B1735" s="17">
        <v>2.8852000000000002</v>
      </c>
      <c r="D1735" s="22">
        <v>3.3029999999999999</v>
      </c>
      <c r="E1735" s="20">
        <f t="shared" si="135"/>
        <v>3.1360000000000001</v>
      </c>
      <c r="F1735" s="22">
        <v>0.03</v>
      </c>
      <c r="G1735" s="21"/>
      <c r="H1735" s="9">
        <v>1.5689</v>
      </c>
      <c r="I1735" s="9">
        <v>1.4763999999999999</v>
      </c>
      <c r="J1735" s="21"/>
      <c r="K1735" s="9">
        <v>5.09</v>
      </c>
      <c r="L1735" s="22">
        <v>3.1360000000000001</v>
      </c>
      <c r="N1735" s="14">
        <f t="shared" si="136"/>
        <v>1.4763999999999999</v>
      </c>
      <c r="O1735" s="26">
        <f t="shared" si="137"/>
        <v>2.8852000000000002</v>
      </c>
      <c r="P1735" s="16">
        <f t="shared" si="138"/>
        <v>0.16192212224634961</v>
      </c>
      <c r="Q1735" s="16">
        <f t="shared" si="139"/>
        <v>3.2720183944816572</v>
      </c>
    </row>
    <row r="1736" spans="1:17" x14ac:dyDescent="0.45">
      <c r="A1736" s="35">
        <f>Factors!A1736</f>
        <v>37525</v>
      </c>
      <c r="B1736" s="17">
        <v>2.8563000000000001</v>
      </c>
      <c r="D1736" s="22">
        <v>3.3029999999999999</v>
      </c>
      <c r="E1736" s="20">
        <f t="shared" si="135"/>
        <v>3.169</v>
      </c>
      <c r="F1736" s="22">
        <v>0.03</v>
      </c>
      <c r="G1736" s="21"/>
      <c r="H1736" s="9">
        <v>1.5855999999999999</v>
      </c>
      <c r="I1736" s="9">
        <v>1.4371</v>
      </c>
      <c r="J1736" s="21"/>
      <c r="K1736" s="9">
        <v>5.09</v>
      </c>
      <c r="L1736" s="22">
        <v>3.169</v>
      </c>
      <c r="N1736" s="14">
        <f t="shared" si="136"/>
        <v>1.4371</v>
      </c>
      <c r="O1736" s="26">
        <f t="shared" si="137"/>
        <v>2.8563000000000001</v>
      </c>
      <c r="P1736" s="16">
        <f t="shared" si="138"/>
        <v>0.12988397677595742</v>
      </c>
      <c r="Q1736" s="16">
        <f t="shared" si="139"/>
        <v>3.2720183944816572</v>
      </c>
    </row>
    <row r="1737" spans="1:17" x14ac:dyDescent="0.45">
      <c r="A1737" s="35">
        <f>Factors!A1737</f>
        <v>37526</v>
      </c>
      <c r="B1737" s="17">
        <v>2.5918000000000001</v>
      </c>
      <c r="D1737" s="22">
        <v>3.3029999999999999</v>
      </c>
      <c r="E1737" s="20">
        <f t="shared" si="135"/>
        <v>3.1640000000000001</v>
      </c>
      <c r="F1737" s="22">
        <v>0.03</v>
      </c>
      <c r="G1737" s="21"/>
      <c r="H1737" s="9">
        <v>1.4805999999999999</v>
      </c>
      <c r="I1737" s="9">
        <v>1.3826000000000001</v>
      </c>
      <c r="J1737" s="21"/>
      <c r="K1737" s="9">
        <v>5.09</v>
      </c>
      <c r="L1737" s="22">
        <v>3.1640000000000001</v>
      </c>
      <c r="N1737" s="14">
        <f t="shared" si="136"/>
        <v>1.3826000000000001</v>
      </c>
      <c r="O1737" s="26">
        <f t="shared" si="137"/>
        <v>2.5918000000000001</v>
      </c>
      <c r="P1737" s="16">
        <f t="shared" si="138"/>
        <v>0.13473692373309198</v>
      </c>
      <c r="Q1737" s="16">
        <f t="shared" si="139"/>
        <v>3.2720183944816572</v>
      </c>
    </row>
    <row r="1738" spans="1:17" x14ac:dyDescent="0.45">
      <c r="A1738" s="35">
        <f>Factors!A1738</f>
        <v>37527</v>
      </c>
      <c r="B1738" s="17">
        <v>2.5918000000000001</v>
      </c>
      <c r="D1738" s="22">
        <v>3.3029999999999999</v>
      </c>
      <c r="E1738" s="20">
        <f t="shared" si="135"/>
        <v>3.1640000000000001</v>
      </c>
      <c r="F1738" s="22">
        <v>0.03</v>
      </c>
      <c r="G1738" s="21"/>
      <c r="H1738" s="9">
        <v>1.4805999999999999</v>
      </c>
      <c r="I1738" s="9">
        <v>1.3826000000000001</v>
      </c>
      <c r="J1738" s="21"/>
      <c r="K1738" s="9">
        <v>5.09</v>
      </c>
      <c r="L1738" s="22">
        <v>3.1640000000000001</v>
      </c>
      <c r="N1738" s="14">
        <f t="shared" si="136"/>
        <v>1.3826000000000001</v>
      </c>
      <c r="O1738" s="26">
        <f t="shared" si="137"/>
        <v>2.5918000000000001</v>
      </c>
      <c r="P1738" s="16">
        <f t="shared" si="138"/>
        <v>0.13473692373309198</v>
      </c>
      <c r="Q1738" s="16">
        <f t="shared" si="139"/>
        <v>3.2720183944816572</v>
      </c>
    </row>
    <row r="1739" spans="1:17" x14ac:dyDescent="0.45">
      <c r="A1739" s="35">
        <f>Factors!A1739</f>
        <v>37528</v>
      </c>
      <c r="B1739" s="17">
        <v>2.5918000000000001</v>
      </c>
      <c r="D1739" s="22">
        <v>3.3029999999999999</v>
      </c>
      <c r="E1739" s="20">
        <f t="shared" si="135"/>
        <v>3.1640000000000001</v>
      </c>
      <c r="F1739" s="22">
        <v>0.03</v>
      </c>
      <c r="G1739" s="21"/>
      <c r="H1739" s="9">
        <v>1.4805999999999999</v>
      </c>
      <c r="I1739" s="9">
        <v>1.3826000000000001</v>
      </c>
      <c r="J1739" s="21"/>
      <c r="K1739" s="9">
        <v>5.09</v>
      </c>
      <c r="L1739" s="22">
        <v>3.1640000000000001</v>
      </c>
      <c r="N1739" s="14">
        <f t="shared" si="136"/>
        <v>1.3826000000000001</v>
      </c>
      <c r="O1739" s="26">
        <f t="shared" si="137"/>
        <v>2.5918000000000001</v>
      </c>
      <c r="P1739" s="16">
        <f t="shared" si="138"/>
        <v>0.13473692373309198</v>
      </c>
      <c r="Q1739" s="16">
        <f t="shared" si="139"/>
        <v>3.2720183944816572</v>
      </c>
    </row>
    <row r="1740" spans="1:17" x14ac:dyDescent="0.45">
      <c r="A1740" s="35">
        <f>Factors!A1740</f>
        <v>37529</v>
      </c>
      <c r="B1740" s="17">
        <v>2.4546999999999999</v>
      </c>
      <c r="D1740" s="22">
        <v>3.3029999999999999</v>
      </c>
      <c r="E1740" s="20">
        <f t="shared" si="135"/>
        <v>3.113</v>
      </c>
      <c r="F1740" s="22">
        <v>0.03</v>
      </c>
      <c r="G1740" s="21"/>
      <c r="H1740" s="9">
        <v>1.4165000000000001</v>
      </c>
      <c r="I1740" s="9">
        <v>1.3329</v>
      </c>
      <c r="J1740" s="21"/>
      <c r="K1740" s="9">
        <v>5.09</v>
      </c>
      <c r="L1740" s="22">
        <v>3.113</v>
      </c>
      <c r="N1740" s="14">
        <f t="shared" si="136"/>
        <v>1.3329</v>
      </c>
      <c r="O1740" s="26">
        <f t="shared" si="137"/>
        <v>2.4546999999999999</v>
      </c>
      <c r="P1740" s="16">
        <f t="shared" si="138"/>
        <v>0.18426386585588261</v>
      </c>
      <c r="Q1740" s="16">
        <f t="shared" si="139"/>
        <v>3.2720183944816572</v>
      </c>
    </row>
    <row r="1741" spans="1:17" x14ac:dyDescent="0.45">
      <c r="A1741" s="35">
        <f>Factors!A1741</f>
        <v>37530</v>
      </c>
      <c r="B1741" s="17">
        <v>2.7149000000000001</v>
      </c>
      <c r="D1741" s="22">
        <v>3.3029999999999999</v>
      </c>
      <c r="E1741" s="20">
        <f t="shared" si="135"/>
        <v>3.0619999999999998</v>
      </c>
      <c r="F1741" s="22">
        <v>0.03</v>
      </c>
      <c r="G1741" s="21"/>
      <c r="H1741" s="9">
        <v>1.5377999999999998</v>
      </c>
      <c r="I1741" s="9">
        <v>1.4391</v>
      </c>
      <c r="J1741" s="21"/>
      <c r="K1741" s="9">
        <v>5.09</v>
      </c>
      <c r="L1741" s="22">
        <v>3.0619999999999998</v>
      </c>
      <c r="N1741" s="14">
        <f t="shared" si="136"/>
        <v>1.4391</v>
      </c>
      <c r="O1741" s="26">
        <f t="shared" si="137"/>
        <v>2.7149000000000001</v>
      </c>
      <c r="P1741" s="16">
        <f t="shared" si="138"/>
        <v>0.23383982457159114</v>
      </c>
      <c r="Q1741" s="16">
        <f t="shared" si="139"/>
        <v>3.2720183944816572</v>
      </c>
    </row>
    <row r="1742" spans="1:17" x14ac:dyDescent="0.45">
      <c r="A1742" s="35">
        <f>Factors!A1742</f>
        <v>37531</v>
      </c>
      <c r="B1742" s="17">
        <v>2.5339999999999998</v>
      </c>
      <c r="D1742" s="22">
        <v>3.3029999999999999</v>
      </c>
      <c r="E1742" s="20">
        <f t="shared" si="135"/>
        <v>3.113</v>
      </c>
      <c r="F1742" s="22">
        <v>0.03</v>
      </c>
      <c r="G1742" s="21"/>
      <c r="H1742" s="9">
        <v>1.4899</v>
      </c>
      <c r="I1742" s="9">
        <v>1.3714</v>
      </c>
      <c r="J1742" s="21"/>
      <c r="K1742" s="9">
        <v>5.09</v>
      </c>
      <c r="L1742" s="22">
        <v>3.113</v>
      </c>
      <c r="N1742" s="14">
        <f t="shared" si="136"/>
        <v>1.3714</v>
      </c>
      <c r="O1742" s="26">
        <f t="shared" si="137"/>
        <v>2.5339999999999998</v>
      </c>
      <c r="P1742" s="16">
        <f t="shared" si="138"/>
        <v>0.18426386585588261</v>
      </c>
      <c r="Q1742" s="16">
        <f t="shared" si="139"/>
        <v>3.2720183944816572</v>
      </c>
    </row>
    <row r="1743" spans="1:17" x14ac:dyDescent="0.45">
      <c r="A1743" s="35">
        <f>Factors!A1743</f>
        <v>37532</v>
      </c>
      <c r="B1743" s="17">
        <v>2.6246999999999998</v>
      </c>
      <c r="D1743" s="22">
        <v>3.3029999999999999</v>
      </c>
      <c r="E1743" s="20">
        <f t="shared" si="135"/>
        <v>3.0579999999999998</v>
      </c>
      <c r="F1743" s="22">
        <v>0.03</v>
      </c>
      <c r="G1743" s="21"/>
      <c r="H1743" s="9">
        <v>1.5065</v>
      </c>
      <c r="I1743" s="9">
        <v>1.4</v>
      </c>
      <c r="J1743" s="21"/>
      <c r="K1743" s="9">
        <v>5.09</v>
      </c>
      <c r="L1743" s="22">
        <v>3.0579999999999998</v>
      </c>
      <c r="N1743" s="14">
        <f t="shared" si="136"/>
        <v>1.4</v>
      </c>
      <c r="O1743" s="26">
        <f t="shared" si="137"/>
        <v>2.6246999999999998</v>
      </c>
      <c r="P1743" s="16">
        <f t="shared" si="138"/>
        <v>0.23773021017290397</v>
      </c>
      <c r="Q1743" s="16">
        <f t="shared" si="139"/>
        <v>3.2720183944816572</v>
      </c>
    </row>
    <row r="1744" spans="1:17" x14ac:dyDescent="0.45">
      <c r="A1744" s="35">
        <f>Factors!A1744</f>
        <v>37533</v>
      </c>
      <c r="B1744" s="17">
        <v>2.7057000000000002</v>
      </c>
      <c r="D1744" s="22">
        <v>3.3029999999999999</v>
      </c>
      <c r="E1744" s="20">
        <f t="shared" si="135"/>
        <v>3.052</v>
      </c>
      <c r="F1744" s="22">
        <v>0.03</v>
      </c>
      <c r="G1744" s="21"/>
      <c r="H1744" s="9">
        <v>1.4882</v>
      </c>
      <c r="I1744" s="9">
        <v>1.4279999999999999</v>
      </c>
      <c r="J1744" s="21"/>
      <c r="K1744" s="9">
        <v>5.09</v>
      </c>
      <c r="L1744" s="22">
        <v>3.052</v>
      </c>
      <c r="N1744" s="14">
        <f t="shared" si="136"/>
        <v>1.4279999999999999</v>
      </c>
      <c r="O1744" s="26">
        <f t="shared" si="137"/>
        <v>2.7057000000000002</v>
      </c>
      <c r="P1744" s="16">
        <f t="shared" si="138"/>
        <v>0.24356635484996669</v>
      </c>
      <c r="Q1744" s="16">
        <f t="shared" si="139"/>
        <v>3.2720183944816572</v>
      </c>
    </row>
    <row r="1745" spans="1:17" x14ac:dyDescent="0.45">
      <c r="A1745" s="35">
        <f>Factors!A1745</f>
        <v>37534</v>
      </c>
      <c r="B1745" s="17">
        <v>2.7057000000000002</v>
      </c>
      <c r="D1745" s="22">
        <v>3.3029999999999999</v>
      </c>
      <c r="E1745" s="20">
        <f t="shared" si="135"/>
        <v>3.052</v>
      </c>
      <c r="F1745" s="22">
        <v>0.03</v>
      </c>
      <c r="G1745" s="21"/>
      <c r="H1745" s="9">
        <v>1.4882</v>
      </c>
      <c r="I1745" s="9">
        <v>1.4279999999999999</v>
      </c>
      <c r="J1745" s="21"/>
      <c r="K1745" s="9">
        <v>5.09</v>
      </c>
      <c r="L1745" s="22">
        <v>3.052</v>
      </c>
      <c r="N1745" s="14">
        <f t="shared" si="136"/>
        <v>1.4279999999999999</v>
      </c>
      <c r="O1745" s="26">
        <f t="shared" si="137"/>
        <v>2.7057000000000002</v>
      </c>
      <c r="P1745" s="16">
        <f t="shared" si="138"/>
        <v>0.24356635484996669</v>
      </c>
      <c r="Q1745" s="16">
        <f t="shared" si="139"/>
        <v>3.2720183944816572</v>
      </c>
    </row>
    <row r="1746" spans="1:17" x14ac:dyDescent="0.45">
      <c r="A1746" s="35">
        <f>Factors!A1746</f>
        <v>37535</v>
      </c>
      <c r="B1746" s="17">
        <v>2.7057000000000002</v>
      </c>
      <c r="D1746" s="22">
        <v>3.3029999999999999</v>
      </c>
      <c r="E1746" s="20">
        <f t="shared" si="135"/>
        <v>3.052</v>
      </c>
      <c r="F1746" s="22">
        <v>0.03</v>
      </c>
      <c r="G1746" s="21"/>
      <c r="H1746" s="9">
        <v>1.4882</v>
      </c>
      <c r="I1746" s="9">
        <v>1.4279999999999999</v>
      </c>
      <c r="J1746" s="21"/>
      <c r="K1746" s="9">
        <v>5.09</v>
      </c>
      <c r="L1746" s="22">
        <v>3.052</v>
      </c>
      <c r="N1746" s="14">
        <f t="shared" si="136"/>
        <v>1.4279999999999999</v>
      </c>
      <c r="O1746" s="26">
        <f t="shared" si="137"/>
        <v>2.7057000000000002</v>
      </c>
      <c r="P1746" s="16">
        <f t="shared" si="138"/>
        <v>0.24356635484996669</v>
      </c>
      <c r="Q1746" s="16">
        <f t="shared" si="139"/>
        <v>3.2720183944816572</v>
      </c>
    </row>
    <row r="1747" spans="1:17" x14ac:dyDescent="0.45">
      <c r="A1747" s="35">
        <f>Factors!A1747</f>
        <v>37536</v>
      </c>
      <c r="B1747" s="17">
        <v>2.6021000000000001</v>
      </c>
      <c r="D1747" s="22">
        <v>3.3029999999999999</v>
      </c>
      <c r="E1747" s="20">
        <f t="shared" si="135"/>
        <v>3.0009999999999999</v>
      </c>
      <c r="F1747" s="22">
        <v>0.03</v>
      </c>
      <c r="G1747" s="21"/>
      <c r="H1747" s="9">
        <v>1.4573</v>
      </c>
      <c r="I1747" s="9">
        <v>1.3612</v>
      </c>
      <c r="J1747" s="21"/>
      <c r="K1747" s="9">
        <v>5.09</v>
      </c>
      <c r="L1747" s="22">
        <v>3.0009999999999999</v>
      </c>
      <c r="N1747" s="14">
        <f t="shared" si="136"/>
        <v>1.3612</v>
      </c>
      <c r="O1747" s="26">
        <f t="shared" si="137"/>
        <v>2.6021000000000001</v>
      </c>
      <c r="P1747" s="16">
        <f t="shared" si="138"/>
        <v>0.29320103688312837</v>
      </c>
      <c r="Q1747" s="16">
        <f t="shared" si="139"/>
        <v>3.2720183944816572</v>
      </c>
    </row>
    <row r="1748" spans="1:17" x14ac:dyDescent="0.45">
      <c r="A1748" s="35">
        <f>Factors!A1748</f>
        <v>37537</v>
      </c>
      <c r="B1748" s="17">
        <v>2.6516999999999999</v>
      </c>
      <c r="D1748" s="22">
        <v>3.3029999999999999</v>
      </c>
      <c r="E1748" s="20">
        <f t="shared" si="135"/>
        <v>3.0609999999999999</v>
      </c>
      <c r="F1748" s="22">
        <v>0.03</v>
      </c>
      <c r="G1748" s="21"/>
      <c r="H1748" s="9">
        <v>1.4570000000000001</v>
      </c>
      <c r="I1748" s="9">
        <v>1.4097999999999999</v>
      </c>
      <c r="J1748" s="21"/>
      <c r="K1748" s="9">
        <v>5.09</v>
      </c>
      <c r="L1748" s="22">
        <v>3.0609999999999999</v>
      </c>
      <c r="N1748" s="14">
        <f t="shared" si="136"/>
        <v>1.4097999999999999</v>
      </c>
      <c r="O1748" s="26">
        <f t="shared" si="137"/>
        <v>2.6516999999999999</v>
      </c>
      <c r="P1748" s="16">
        <f t="shared" si="138"/>
        <v>0.2348123926606549</v>
      </c>
      <c r="Q1748" s="16">
        <f t="shared" si="139"/>
        <v>3.2720183944816572</v>
      </c>
    </row>
    <row r="1749" spans="1:17" x14ac:dyDescent="0.45">
      <c r="A1749" s="35">
        <f>Factors!A1749</f>
        <v>37538</v>
      </c>
      <c r="B1749" s="17">
        <v>2.4595000000000002</v>
      </c>
      <c r="D1749" s="22">
        <v>3.3029999999999999</v>
      </c>
      <c r="E1749" s="20">
        <f t="shared" si="135"/>
        <v>3.044</v>
      </c>
      <c r="F1749" s="22">
        <v>0.03</v>
      </c>
      <c r="G1749" s="21"/>
      <c r="H1749" s="9">
        <v>1.3395000000000001</v>
      </c>
      <c r="I1749" s="9">
        <v>1.2759</v>
      </c>
      <c r="J1749" s="21"/>
      <c r="K1749" s="9">
        <v>5.09</v>
      </c>
      <c r="L1749" s="22">
        <v>3.044</v>
      </c>
      <c r="N1749" s="14">
        <f t="shared" si="136"/>
        <v>1.2759</v>
      </c>
      <c r="O1749" s="26">
        <f t="shared" si="137"/>
        <v>2.4595000000000002</v>
      </c>
      <c r="P1749" s="16">
        <f t="shared" si="138"/>
        <v>0.25134893831759708</v>
      </c>
      <c r="Q1749" s="16">
        <f t="shared" si="139"/>
        <v>3.2720183944816572</v>
      </c>
    </row>
    <row r="1750" spans="1:17" x14ac:dyDescent="0.45">
      <c r="A1750" s="35">
        <f>Factors!A1750</f>
        <v>37539</v>
      </c>
      <c r="B1750" s="17">
        <v>2.6063999999999998</v>
      </c>
      <c r="D1750" s="22">
        <v>3.3029999999999999</v>
      </c>
      <c r="E1750" s="20">
        <f t="shared" si="135"/>
        <v>3.0419999999999998</v>
      </c>
      <c r="F1750" s="22">
        <v>0.03</v>
      </c>
      <c r="G1750" s="21"/>
      <c r="H1750" s="9">
        <v>1.3913</v>
      </c>
      <c r="I1750" s="9">
        <v>1.3049999999999999</v>
      </c>
      <c r="J1750" s="21"/>
      <c r="K1750" s="9">
        <v>5.09</v>
      </c>
      <c r="L1750" s="22">
        <v>3.0419999999999998</v>
      </c>
      <c r="N1750" s="14">
        <f t="shared" si="136"/>
        <v>1.3049999999999999</v>
      </c>
      <c r="O1750" s="26">
        <f t="shared" si="137"/>
        <v>2.6063999999999998</v>
      </c>
      <c r="P1750" s="16">
        <f t="shared" si="138"/>
        <v>0.25329477300517489</v>
      </c>
      <c r="Q1750" s="16">
        <f t="shared" si="139"/>
        <v>3.2720183944816572</v>
      </c>
    </row>
    <row r="1751" spans="1:17" x14ac:dyDescent="0.45">
      <c r="A1751" s="35">
        <f>Factors!A1751</f>
        <v>37540</v>
      </c>
      <c r="B1751" s="17">
        <v>2.7271999999999998</v>
      </c>
      <c r="D1751" s="22">
        <v>3.3029999999999999</v>
      </c>
      <c r="E1751" s="20">
        <f t="shared" si="135"/>
        <v>3.1469999999999998</v>
      </c>
      <c r="F1751" s="22">
        <v>0.03</v>
      </c>
      <c r="G1751" s="21"/>
      <c r="H1751" s="9">
        <v>1.4337</v>
      </c>
      <c r="I1751" s="9">
        <v>1.3472999999999999</v>
      </c>
      <c r="J1751" s="21"/>
      <c r="K1751" s="9">
        <v>5.09</v>
      </c>
      <c r="L1751" s="22">
        <v>3.1469999999999998</v>
      </c>
      <c r="N1751" s="14">
        <f t="shared" si="136"/>
        <v>1.3472999999999999</v>
      </c>
      <c r="O1751" s="26">
        <f t="shared" si="137"/>
        <v>2.7271999999999998</v>
      </c>
      <c r="P1751" s="16">
        <f t="shared" si="138"/>
        <v>0.15124046264067825</v>
      </c>
      <c r="Q1751" s="16">
        <f t="shared" si="139"/>
        <v>3.2720183944816572</v>
      </c>
    </row>
    <row r="1752" spans="1:17" x14ac:dyDescent="0.45">
      <c r="A1752" s="35">
        <f>Factors!A1752</f>
        <v>37541</v>
      </c>
      <c r="B1752" s="17">
        <v>2.7271999999999998</v>
      </c>
      <c r="D1752" s="22">
        <v>3.3029999999999999</v>
      </c>
      <c r="E1752" s="20">
        <f t="shared" si="135"/>
        <v>3.1469999999999998</v>
      </c>
      <c r="F1752" s="22">
        <v>0.03</v>
      </c>
      <c r="G1752" s="21"/>
      <c r="H1752" s="9">
        <v>1.4337</v>
      </c>
      <c r="I1752" s="9">
        <v>1.3472999999999999</v>
      </c>
      <c r="J1752" s="21"/>
      <c r="K1752" s="9">
        <v>5.09</v>
      </c>
      <c r="L1752" s="22">
        <v>3.1469999999999998</v>
      </c>
      <c r="N1752" s="14">
        <f t="shared" si="136"/>
        <v>1.3472999999999999</v>
      </c>
      <c r="O1752" s="26">
        <f t="shared" si="137"/>
        <v>2.7271999999999998</v>
      </c>
      <c r="P1752" s="16">
        <f t="shared" si="138"/>
        <v>0.15124046264067825</v>
      </c>
      <c r="Q1752" s="16">
        <f t="shared" si="139"/>
        <v>3.2720183944816572</v>
      </c>
    </row>
    <row r="1753" spans="1:17" x14ac:dyDescent="0.45">
      <c r="A1753" s="35">
        <f>Factors!A1753</f>
        <v>37542</v>
      </c>
      <c r="B1753" s="17">
        <v>2.7271999999999998</v>
      </c>
      <c r="D1753" s="22">
        <v>3.3029999999999999</v>
      </c>
      <c r="E1753" s="20">
        <f t="shared" si="135"/>
        <v>3.1469999999999998</v>
      </c>
      <c r="F1753" s="22">
        <v>0.03</v>
      </c>
      <c r="G1753" s="21"/>
      <c r="H1753" s="9">
        <v>1.4337</v>
      </c>
      <c r="I1753" s="9">
        <v>1.3472999999999999</v>
      </c>
      <c r="J1753" s="21"/>
      <c r="K1753" s="9">
        <v>5.09</v>
      </c>
      <c r="L1753" s="22">
        <v>3.1469999999999998</v>
      </c>
      <c r="N1753" s="14">
        <f t="shared" si="136"/>
        <v>1.3472999999999999</v>
      </c>
      <c r="O1753" s="26">
        <f t="shared" si="137"/>
        <v>2.7271999999999998</v>
      </c>
      <c r="P1753" s="16">
        <f t="shared" si="138"/>
        <v>0.15124046264067825</v>
      </c>
      <c r="Q1753" s="16">
        <f t="shared" si="139"/>
        <v>3.2720183944816572</v>
      </c>
    </row>
    <row r="1754" spans="1:17" x14ac:dyDescent="0.45">
      <c r="A1754" s="35">
        <f>Factors!A1754</f>
        <v>37543</v>
      </c>
      <c r="B1754" s="17">
        <v>2.7271999999999998</v>
      </c>
      <c r="D1754" s="22">
        <v>3.3029999999999999</v>
      </c>
      <c r="E1754" s="20">
        <f t="shared" si="135"/>
        <v>3.165</v>
      </c>
      <c r="F1754" s="22">
        <v>0.03</v>
      </c>
      <c r="G1754" s="21"/>
      <c r="H1754" s="9">
        <v>1.4411</v>
      </c>
      <c r="I1754" s="9">
        <v>1.3331999999999999</v>
      </c>
      <c r="J1754" s="21"/>
      <c r="K1754" s="9">
        <v>5.09</v>
      </c>
      <c r="L1754" s="22">
        <v>3.165</v>
      </c>
      <c r="N1754" s="14">
        <f t="shared" si="136"/>
        <v>1.3331999999999999</v>
      </c>
      <c r="O1754" s="26">
        <f t="shared" si="137"/>
        <v>2.7271999999999998</v>
      </c>
      <c r="P1754" s="16">
        <f t="shared" si="138"/>
        <v>0.13376629670915907</v>
      </c>
      <c r="Q1754" s="16">
        <f t="shared" si="139"/>
        <v>3.2720183944816572</v>
      </c>
    </row>
    <row r="1755" spans="1:17" x14ac:dyDescent="0.45">
      <c r="A1755" s="35">
        <f>Factors!A1755</f>
        <v>37544</v>
      </c>
      <c r="B1755" s="17">
        <v>2.9487999999999999</v>
      </c>
      <c r="D1755" s="22">
        <v>3.3029999999999999</v>
      </c>
      <c r="E1755" s="20">
        <f t="shared" si="135"/>
        <v>3.2029999999999998</v>
      </c>
      <c r="F1755" s="22">
        <v>0.03</v>
      </c>
      <c r="G1755" s="21"/>
      <c r="H1755" s="9">
        <v>1.5377999999999998</v>
      </c>
      <c r="I1755" s="9">
        <v>1.4127000000000001</v>
      </c>
      <c r="J1755" s="21"/>
      <c r="K1755" s="9">
        <v>5.09</v>
      </c>
      <c r="L1755" s="22">
        <v>3.2029999999999998</v>
      </c>
      <c r="N1755" s="14">
        <f t="shared" si="136"/>
        <v>1.4127000000000001</v>
      </c>
      <c r="O1755" s="26">
        <f t="shared" si="137"/>
        <v>2.9487999999999999</v>
      </c>
      <c r="P1755" s="16">
        <f t="shared" si="138"/>
        <v>9.6896408050151095E-2</v>
      </c>
      <c r="Q1755" s="16">
        <f t="shared" si="139"/>
        <v>3.2720183944816572</v>
      </c>
    </row>
    <row r="1756" spans="1:17" x14ac:dyDescent="0.45">
      <c r="A1756" s="35">
        <f>Factors!A1756</f>
        <v>37545</v>
      </c>
      <c r="B1756" s="17">
        <v>2.9401000000000002</v>
      </c>
      <c r="D1756" s="22">
        <v>3.3029999999999999</v>
      </c>
      <c r="E1756" s="20">
        <f t="shared" si="135"/>
        <v>3.23</v>
      </c>
      <c r="F1756" s="22">
        <v>0.03</v>
      </c>
      <c r="G1756" s="21"/>
      <c r="H1756" s="9">
        <v>1.556</v>
      </c>
      <c r="I1756" s="9">
        <v>1.4321999999999999</v>
      </c>
      <c r="J1756" s="21"/>
      <c r="K1756" s="9">
        <v>5.09</v>
      </c>
      <c r="L1756" s="22">
        <v>3.23</v>
      </c>
      <c r="N1756" s="14">
        <f t="shared" si="136"/>
        <v>1.4321999999999999</v>
      </c>
      <c r="O1756" s="26">
        <f t="shared" si="137"/>
        <v>2.9401000000000002</v>
      </c>
      <c r="P1756" s="16">
        <f t="shared" si="138"/>
        <v>7.0715877167470964E-2</v>
      </c>
      <c r="Q1756" s="16">
        <f t="shared" si="139"/>
        <v>3.2720183944816572</v>
      </c>
    </row>
    <row r="1757" spans="1:17" x14ac:dyDescent="0.45">
      <c r="A1757" s="35">
        <f>Factors!A1757</f>
        <v>37546</v>
      </c>
      <c r="B1757" s="17">
        <v>3.1619000000000002</v>
      </c>
      <c r="D1757" s="22">
        <v>3.3029999999999999</v>
      </c>
      <c r="E1757" s="20">
        <f t="shared" si="135"/>
        <v>3.3149999999999999</v>
      </c>
      <c r="F1757" s="22">
        <v>0.03</v>
      </c>
      <c r="G1757" s="21"/>
      <c r="H1757" s="9">
        <v>1.6193</v>
      </c>
      <c r="I1757" s="9">
        <v>1.4832000000000001</v>
      </c>
      <c r="J1757" s="21"/>
      <c r="K1757" s="9">
        <v>5.09</v>
      </c>
      <c r="L1757" s="22">
        <v>3.3149999999999999</v>
      </c>
      <c r="N1757" s="14">
        <f t="shared" si="136"/>
        <v>1.4832000000000001</v>
      </c>
      <c r="O1757" s="26">
        <f t="shared" si="137"/>
        <v>3.1619000000000002</v>
      </c>
      <c r="P1757" s="16">
        <f t="shared" si="138"/>
        <v>9.9999999999999995E-8</v>
      </c>
      <c r="Q1757" s="16">
        <f t="shared" si="139"/>
        <v>3.2720183944816572</v>
      </c>
    </row>
    <row r="1758" spans="1:17" x14ac:dyDescent="0.45">
      <c r="A1758" s="35">
        <f>Factors!A1758</f>
        <v>37547</v>
      </c>
      <c r="B1758" s="17">
        <v>3.0289999999999999</v>
      </c>
      <c r="D1758" s="22">
        <v>3.3029999999999999</v>
      </c>
      <c r="E1758" s="20">
        <f t="shared" si="135"/>
        <v>3.1749999999999998</v>
      </c>
      <c r="F1758" s="22">
        <v>0.03</v>
      </c>
      <c r="G1758" s="21"/>
      <c r="H1758" s="9">
        <v>1.5479000000000001</v>
      </c>
      <c r="I1758" s="9">
        <v>1.3633</v>
      </c>
      <c r="J1758" s="21"/>
      <c r="K1758" s="9">
        <v>5.09</v>
      </c>
      <c r="L1758" s="22">
        <v>3.1749999999999998</v>
      </c>
      <c r="N1758" s="14">
        <f t="shared" si="136"/>
        <v>1.3633</v>
      </c>
      <c r="O1758" s="26">
        <f t="shared" si="137"/>
        <v>3.0289999999999999</v>
      </c>
      <c r="P1758" s="16">
        <f t="shared" si="138"/>
        <v>0.12406106130360417</v>
      </c>
      <c r="Q1758" s="16">
        <f t="shared" si="139"/>
        <v>3.2720183944816572</v>
      </c>
    </row>
    <row r="1759" spans="1:17" x14ac:dyDescent="0.45">
      <c r="A1759" s="35">
        <f>Factors!A1759</f>
        <v>37548</v>
      </c>
      <c r="B1759" s="17">
        <v>3.0289999999999999</v>
      </c>
      <c r="D1759" s="22">
        <v>3.3029999999999999</v>
      </c>
      <c r="E1759" s="20">
        <f t="shared" si="135"/>
        <v>3.1749999999999998</v>
      </c>
      <c r="F1759" s="22">
        <v>0.03</v>
      </c>
      <c r="G1759" s="21"/>
      <c r="H1759" s="9">
        <v>1.5479000000000001</v>
      </c>
      <c r="I1759" s="9">
        <v>1.3633</v>
      </c>
      <c r="J1759" s="21"/>
      <c r="K1759" s="9">
        <v>5.09</v>
      </c>
      <c r="L1759" s="22">
        <v>3.1749999999999998</v>
      </c>
      <c r="N1759" s="14">
        <f t="shared" si="136"/>
        <v>1.3633</v>
      </c>
      <c r="O1759" s="26">
        <f t="shared" si="137"/>
        <v>3.0289999999999999</v>
      </c>
      <c r="P1759" s="16">
        <f t="shared" si="138"/>
        <v>0.12406106130360417</v>
      </c>
      <c r="Q1759" s="16">
        <f t="shared" si="139"/>
        <v>3.2720183944816572</v>
      </c>
    </row>
    <row r="1760" spans="1:17" x14ac:dyDescent="0.45">
      <c r="A1760" s="35">
        <f>Factors!A1760</f>
        <v>37549</v>
      </c>
      <c r="B1760" s="17">
        <v>3.0289999999999999</v>
      </c>
      <c r="D1760" s="22">
        <v>3.3029999999999999</v>
      </c>
      <c r="E1760" s="20">
        <f t="shared" si="135"/>
        <v>3.1749999999999998</v>
      </c>
      <c r="F1760" s="22">
        <v>0.03</v>
      </c>
      <c r="G1760" s="21"/>
      <c r="H1760" s="9">
        <v>1.5479000000000001</v>
      </c>
      <c r="I1760" s="9">
        <v>1.3633</v>
      </c>
      <c r="J1760" s="21"/>
      <c r="K1760" s="9">
        <v>5.09</v>
      </c>
      <c r="L1760" s="22">
        <v>3.1749999999999998</v>
      </c>
      <c r="N1760" s="14">
        <f t="shared" si="136"/>
        <v>1.3633</v>
      </c>
      <c r="O1760" s="26">
        <f t="shared" si="137"/>
        <v>3.0289999999999999</v>
      </c>
      <c r="P1760" s="16">
        <f t="shared" si="138"/>
        <v>0.12406106130360417</v>
      </c>
      <c r="Q1760" s="16">
        <f t="shared" si="139"/>
        <v>3.2720183944816572</v>
      </c>
    </row>
    <row r="1761" spans="1:17" x14ac:dyDescent="0.45">
      <c r="A1761" s="35">
        <f>Factors!A1761</f>
        <v>37550</v>
      </c>
      <c r="B1761" s="17">
        <v>3.36</v>
      </c>
      <c r="D1761" s="22">
        <v>3.3029999999999999</v>
      </c>
      <c r="E1761" s="20">
        <f t="shared" si="135"/>
        <v>3.145</v>
      </c>
      <c r="F1761" s="22">
        <v>0.03</v>
      </c>
      <c r="G1761" s="21"/>
      <c r="H1761" s="9">
        <v>1.6343000000000001</v>
      </c>
      <c r="I1761" s="9">
        <v>1.4672000000000001</v>
      </c>
      <c r="J1761" s="21"/>
      <c r="K1761" s="9">
        <v>5.09</v>
      </c>
      <c r="L1761" s="22">
        <v>3.145</v>
      </c>
      <c r="N1761" s="14">
        <f t="shared" si="136"/>
        <v>1.4672000000000001</v>
      </c>
      <c r="O1761" s="26">
        <f t="shared" si="137"/>
        <v>3.36</v>
      </c>
      <c r="P1761" s="16">
        <f t="shared" si="138"/>
        <v>0.15318241310775527</v>
      </c>
      <c r="Q1761" s="16">
        <f t="shared" si="139"/>
        <v>3.2720183944816572</v>
      </c>
    </row>
    <row r="1762" spans="1:17" x14ac:dyDescent="0.45">
      <c r="A1762" s="35">
        <f>Factors!A1762</f>
        <v>37551</v>
      </c>
      <c r="B1762" s="17">
        <v>3.2389999999999999</v>
      </c>
      <c r="D1762" s="22">
        <v>3.3029999999999999</v>
      </c>
      <c r="E1762" s="20">
        <f t="shared" si="135"/>
        <v>3.1680000000000001</v>
      </c>
      <c r="F1762" s="22">
        <v>0.03</v>
      </c>
      <c r="G1762" s="21"/>
      <c r="H1762" s="9">
        <v>1.6080000000000001</v>
      </c>
      <c r="I1762" s="9">
        <v>1.4053</v>
      </c>
      <c r="J1762" s="21"/>
      <c r="K1762" s="9">
        <v>5.09</v>
      </c>
      <c r="L1762" s="22">
        <v>3.1680000000000001</v>
      </c>
      <c r="N1762" s="14">
        <f t="shared" si="136"/>
        <v>1.4053</v>
      </c>
      <c r="O1762" s="26">
        <f t="shared" si="137"/>
        <v>3.2389999999999999</v>
      </c>
      <c r="P1762" s="16">
        <f t="shared" si="138"/>
        <v>0.13085452853598412</v>
      </c>
      <c r="Q1762" s="16">
        <f t="shared" si="139"/>
        <v>3.2720183944816572</v>
      </c>
    </row>
    <row r="1763" spans="1:17" x14ac:dyDescent="0.45">
      <c r="A1763" s="35">
        <f>Factors!A1763</f>
        <v>37552</v>
      </c>
      <c r="B1763" s="17">
        <v>3.1593999999999998</v>
      </c>
      <c r="D1763" s="22">
        <v>3.3029999999999999</v>
      </c>
      <c r="E1763" s="20">
        <f t="shared" si="135"/>
        <v>3.1579999999999999</v>
      </c>
      <c r="F1763" s="22">
        <v>0.03</v>
      </c>
      <c r="G1763" s="21"/>
      <c r="H1763" s="9">
        <v>1.6059000000000001</v>
      </c>
      <c r="I1763" s="9">
        <v>1.3860000000000001</v>
      </c>
      <c r="J1763" s="21"/>
      <c r="K1763" s="9">
        <v>5.09</v>
      </c>
      <c r="L1763" s="22">
        <v>3.1579999999999999</v>
      </c>
      <c r="N1763" s="14">
        <f t="shared" si="136"/>
        <v>1.3860000000000001</v>
      </c>
      <c r="O1763" s="26">
        <f t="shared" si="137"/>
        <v>3.1593999999999998</v>
      </c>
      <c r="P1763" s="16">
        <f t="shared" si="138"/>
        <v>0.14056108106010878</v>
      </c>
      <c r="Q1763" s="16">
        <f t="shared" si="139"/>
        <v>3.2720183944816572</v>
      </c>
    </row>
    <row r="1764" spans="1:17" x14ac:dyDescent="0.45">
      <c r="A1764" s="35">
        <f>Factors!A1764</f>
        <v>37553</v>
      </c>
      <c r="B1764" s="17">
        <v>2.9678</v>
      </c>
      <c r="D1764" s="22">
        <v>3.3029999999999999</v>
      </c>
      <c r="E1764" s="20">
        <f t="shared" si="135"/>
        <v>3.1240000000000001</v>
      </c>
      <c r="F1764" s="22">
        <v>0.03</v>
      </c>
      <c r="G1764" s="21"/>
      <c r="H1764" s="9">
        <v>1.5272999999999999</v>
      </c>
      <c r="I1764" s="9">
        <v>1.3260000000000001</v>
      </c>
      <c r="J1764" s="21"/>
      <c r="K1764" s="9">
        <v>5.09</v>
      </c>
      <c r="L1764" s="22">
        <v>3.1240000000000001</v>
      </c>
      <c r="N1764" s="14">
        <f t="shared" si="136"/>
        <v>1.3260000000000001</v>
      </c>
      <c r="O1764" s="26">
        <f t="shared" si="137"/>
        <v>2.9678</v>
      </c>
      <c r="P1764" s="16">
        <f t="shared" si="138"/>
        <v>0.17357744075092718</v>
      </c>
      <c r="Q1764" s="16">
        <f t="shared" si="139"/>
        <v>3.2720183944816572</v>
      </c>
    </row>
    <row r="1765" spans="1:17" x14ac:dyDescent="0.45">
      <c r="A1765" s="35">
        <f>Factors!A1765</f>
        <v>37554</v>
      </c>
      <c r="B1765" s="17">
        <v>2.8719999999999999</v>
      </c>
      <c r="D1765" s="22">
        <v>3.3029999999999999</v>
      </c>
      <c r="E1765" s="20">
        <f t="shared" si="135"/>
        <v>3.1480000000000001</v>
      </c>
      <c r="F1765" s="22">
        <v>0.03</v>
      </c>
      <c r="G1765" s="21"/>
      <c r="H1765" s="9">
        <v>1.5258</v>
      </c>
      <c r="I1765" s="9">
        <v>1.2879</v>
      </c>
      <c r="J1765" s="21"/>
      <c r="K1765" s="9">
        <v>5.09</v>
      </c>
      <c r="L1765" s="22">
        <v>3.1480000000000001</v>
      </c>
      <c r="N1765" s="14">
        <f t="shared" si="136"/>
        <v>1.2879</v>
      </c>
      <c r="O1765" s="26">
        <f t="shared" si="137"/>
        <v>2.8719999999999999</v>
      </c>
      <c r="P1765" s="16">
        <f t="shared" si="138"/>
        <v>0.15026951564740543</v>
      </c>
      <c r="Q1765" s="16">
        <f t="shared" si="139"/>
        <v>3.2720183944816572</v>
      </c>
    </row>
    <row r="1766" spans="1:17" x14ac:dyDescent="0.45">
      <c r="A1766" s="35">
        <f>Factors!A1766</f>
        <v>37555</v>
      </c>
      <c r="B1766" s="17">
        <v>2.8719999999999999</v>
      </c>
      <c r="D1766" s="22">
        <v>3.3029999999999999</v>
      </c>
      <c r="E1766" s="20">
        <f t="shared" si="135"/>
        <v>3.1480000000000001</v>
      </c>
      <c r="F1766" s="22">
        <v>0.03</v>
      </c>
      <c r="G1766" s="21"/>
      <c r="H1766" s="9">
        <v>1.5258</v>
      </c>
      <c r="I1766" s="9">
        <v>1.2879</v>
      </c>
      <c r="J1766" s="21"/>
      <c r="K1766" s="9">
        <v>5.09</v>
      </c>
      <c r="L1766" s="22">
        <v>3.1480000000000001</v>
      </c>
      <c r="N1766" s="14">
        <f t="shared" si="136"/>
        <v>1.2879</v>
      </c>
      <c r="O1766" s="26">
        <f t="shared" si="137"/>
        <v>2.8719999999999999</v>
      </c>
      <c r="P1766" s="16">
        <f t="shared" si="138"/>
        <v>0.15026951564740543</v>
      </c>
      <c r="Q1766" s="16">
        <f t="shared" si="139"/>
        <v>3.2720183944816572</v>
      </c>
    </row>
    <row r="1767" spans="1:17" x14ac:dyDescent="0.45">
      <c r="A1767" s="35">
        <f>Factors!A1767</f>
        <v>37556</v>
      </c>
      <c r="B1767" s="17">
        <v>2.8719999999999999</v>
      </c>
      <c r="D1767" s="22">
        <v>3.3029999999999999</v>
      </c>
      <c r="E1767" s="20">
        <f t="shared" si="135"/>
        <v>3.1480000000000001</v>
      </c>
      <c r="F1767" s="22">
        <v>0.03</v>
      </c>
      <c r="G1767" s="21"/>
      <c r="H1767" s="9">
        <v>1.5258</v>
      </c>
      <c r="I1767" s="9">
        <v>1.2879</v>
      </c>
      <c r="J1767" s="21"/>
      <c r="K1767" s="9">
        <v>5.09</v>
      </c>
      <c r="L1767" s="22">
        <v>3.1480000000000001</v>
      </c>
      <c r="N1767" s="14">
        <f t="shared" si="136"/>
        <v>1.2879</v>
      </c>
      <c r="O1767" s="26">
        <f t="shared" si="137"/>
        <v>2.8719999999999999</v>
      </c>
      <c r="P1767" s="16">
        <f t="shared" si="138"/>
        <v>0.15026951564740543</v>
      </c>
      <c r="Q1767" s="16">
        <f t="shared" si="139"/>
        <v>3.2720183944816572</v>
      </c>
    </row>
    <row r="1768" spans="1:17" x14ac:dyDescent="0.45">
      <c r="A1768" s="35">
        <f>Factors!A1768</f>
        <v>37557</v>
      </c>
      <c r="B1768" s="17">
        <v>2.823</v>
      </c>
      <c r="D1768" s="22">
        <v>3.3029999999999999</v>
      </c>
      <c r="E1768" s="20">
        <f t="shared" si="135"/>
        <v>3.145</v>
      </c>
      <c r="F1768" s="22">
        <v>0.03</v>
      </c>
      <c r="G1768" s="21"/>
      <c r="H1768" s="9">
        <v>1.5699999999999998</v>
      </c>
      <c r="I1768" s="9">
        <v>1.3075000000000001</v>
      </c>
      <c r="J1768" s="21"/>
      <c r="K1768" s="9">
        <v>5.09</v>
      </c>
      <c r="L1768" s="22">
        <v>3.145</v>
      </c>
      <c r="N1768" s="14">
        <f t="shared" si="136"/>
        <v>1.3075000000000001</v>
      </c>
      <c r="O1768" s="26">
        <f t="shared" si="137"/>
        <v>2.823</v>
      </c>
      <c r="P1768" s="16">
        <f t="shared" si="138"/>
        <v>0.15318241310775527</v>
      </c>
      <c r="Q1768" s="16">
        <f t="shared" si="139"/>
        <v>3.2720183944816572</v>
      </c>
    </row>
    <row r="1769" spans="1:17" x14ac:dyDescent="0.45">
      <c r="A1769" s="35">
        <f>Factors!A1769</f>
        <v>37558</v>
      </c>
      <c r="B1769" s="17">
        <v>2.6217999999999999</v>
      </c>
      <c r="D1769" s="22">
        <v>3.3029999999999999</v>
      </c>
      <c r="E1769" s="20">
        <f t="shared" si="135"/>
        <v>3.1230000000000002</v>
      </c>
      <c r="F1769" s="22">
        <v>0.03</v>
      </c>
      <c r="G1769" s="21"/>
      <c r="H1769" s="9">
        <v>1.524</v>
      </c>
      <c r="I1769" s="9">
        <v>1.2777000000000001</v>
      </c>
      <c r="J1769" s="21"/>
      <c r="K1769" s="9">
        <v>5.09</v>
      </c>
      <c r="L1769" s="22">
        <v>3.1230000000000002</v>
      </c>
      <c r="N1769" s="14">
        <f t="shared" si="136"/>
        <v>1.2777000000000001</v>
      </c>
      <c r="O1769" s="26">
        <f t="shared" si="137"/>
        <v>2.6217999999999999</v>
      </c>
      <c r="P1769" s="16">
        <f t="shared" si="138"/>
        <v>0.17454883973504476</v>
      </c>
      <c r="Q1769" s="16">
        <f t="shared" si="139"/>
        <v>3.2720183944816572</v>
      </c>
    </row>
    <row r="1770" spans="1:17" x14ac:dyDescent="0.45">
      <c r="A1770" s="35">
        <f>Factors!A1770</f>
        <v>37559</v>
      </c>
      <c r="B1770" s="17">
        <v>2.6193999999999997</v>
      </c>
      <c r="D1770" s="22">
        <v>3.3029999999999999</v>
      </c>
      <c r="E1770" s="20">
        <f t="shared" si="135"/>
        <v>3.0920000000000001</v>
      </c>
      <c r="F1770" s="22">
        <v>0.03</v>
      </c>
      <c r="G1770" s="21"/>
      <c r="H1770" s="9">
        <v>1.5449999999999999</v>
      </c>
      <c r="I1770" s="9">
        <v>1.2638</v>
      </c>
      <c r="J1770" s="21"/>
      <c r="K1770" s="9">
        <v>5.09</v>
      </c>
      <c r="L1770" s="22">
        <v>3.0920000000000001</v>
      </c>
      <c r="N1770" s="14">
        <f t="shared" si="136"/>
        <v>1.2638</v>
      </c>
      <c r="O1770" s="26">
        <f t="shared" si="137"/>
        <v>2.6193999999999997</v>
      </c>
      <c r="P1770" s="16">
        <f t="shared" si="138"/>
        <v>0.20467155550381033</v>
      </c>
      <c r="Q1770" s="16">
        <f t="shared" si="139"/>
        <v>3.2720183944816572</v>
      </c>
    </row>
    <row r="1771" spans="1:17" x14ac:dyDescent="0.45">
      <c r="A1771" s="35">
        <f>Factors!A1771</f>
        <v>37560</v>
      </c>
      <c r="B1771" s="17">
        <v>2.4872999999999998</v>
      </c>
      <c r="D1771" s="22">
        <v>3.3029999999999999</v>
      </c>
      <c r="E1771" s="20">
        <f t="shared" si="135"/>
        <v>3.125</v>
      </c>
      <c r="F1771" s="22">
        <v>0.03</v>
      </c>
      <c r="G1771" s="21"/>
      <c r="H1771" s="9">
        <v>1.4979</v>
      </c>
      <c r="I1771" s="9">
        <v>1.1959</v>
      </c>
      <c r="J1771" s="21"/>
      <c r="K1771" s="9">
        <v>5.09</v>
      </c>
      <c r="L1771" s="22">
        <v>3.125</v>
      </c>
      <c r="N1771" s="14">
        <f t="shared" si="136"/>
        <v>1.1959</v>
      </c>
      <c r="O1771" s="26">
        <f t="shared" si="137"/>
        <v>2.4872999999999998</v>
      </c>
      <c r="P1771" s="16">
        <f t="shared" si="138"/>
        <v>0.17260606060605088</v>
      </c>
      <c r="Q1771" s="16">
        <f t="shared" si="139"/>
        <v>3.2720183944816572</v>
      </c>
    </row>
    <row r="1772" spans="1:17" x14ac:dyDescent="0.45">
      <c r="A1772" s="35">
        <f>Factors!A1772</f>
        <v>37561</v>
      </c>
      <c r="B1772" s="17">
        <v>2.6905999999999999</v>
      </c>
      <c r="D1772" s="22">
        <v>3.3029999999999999</v>
      </c>
      <c r="E1772" s="20">
        <f t="shared" si="135"/>
        <v>3.069</v>
      </c>
      <c r="F1772" s="22">
        <v>0.03</v>
      </c>
      <c r="G1772" s="21"/>
      <c r="H1772" s="9">
        <v>1.5731999999999999</v>
      </c>
      <c r="I1772" s="9">
        <v>1.2894000000000001</v>
      </c>
      <c r="J1772" s="21"/>
      <c r="K1772" s="9">
        <v>5.09</v>
      </c>
      <c r="L1772" s="22">
        <v>3.069</v>
      </c>
      <c r="N1772" s="14">
        <f t="shared" si="136"/>
        <v>1.2894000000000001</v>
      </c>
      <c r="O1772" s="26">
        <f t="shared" si="137"/>
        <v>2.6905999999999999</v>
      </c>
      <c r="P1772" s="16">
        <f t="shared" si="138"/>
        <v>0.22703237636920726</v>
      </c>
      <c r="Q1772" s="16">
        <f t="shared" si="139"/>
        <v>3.2720183944816572</v>
      </c>
    </row>
    <row r="1773" spans="1:17" x14ac:dyDescent="0.45">
      <c r="A1773" s="35">
        <f>Factors!A1773</f>
        <v>37562</v>
      </c>
      <c r="B1773" s="17">
        <v>2.6905999999999999</v>
      </c>
      <c r="D1773" s="22">
        <v>3.3029999999999999</v>
      </c>
      <c r="E1773" s="20">
        <f t="shared" si="135"/>
        <v>3.069</v>
      </c>
      <c r="F1773" s="22">
        <v>0.03</v>
      </c>
      <c r="G1773" s="21"/>
      <c r="H1773" s="9">
        <v>1.5731999999999999</v>
      </c>
      <c r="I1773" s="9">
        <v>1.2894000000000001</v>
      </c>
      <c r="J1773" s="21"/>
      <c r="K1773" s="9">
        <v>5.09</v>
      </c>
      <c r="L1773" s="22">
        <v>3.069</v>
      </c>
      <c r="N1773" s="14">
        <f t="shared" si="136"/>
        <v>1.2894000000000001</v>
      </c>
      <c r="O1773" s="26">
        <f t="shared" si="137"/>
        <v>2.6905999999999999</v>
      </c>
      <c r="P1773" s="16">
        <f t="shared" si="138"/>
        <v>0.22703237636920726</v>
      </c>
      <c r="Q1773" s="16">
        <f t="shared" si="139"/>
        <v>3.2720183944816572</v>
      </c>
    </row>
    <row r="1774" spans="1:17" x14ac:dyDescent="0.45">
      <c r="A1774" s="35">
        <f>Factors!A1774</f>
        <v>37563</v>
      </c>
      <c r="B1774" s="17">
        <v>2.6905999999999999</v>
      </c>
      <c r="D1774" s="22">
        <v>3.3029999999999999</v>
      </c>
      <c r="E1774" s="20">
        <f t="shared" si="135"/>
        <v>3.069</v>
      </c>
      <c r="F1774" s="22">
        <v>0.03</v>
      </c>
      <c r="G1774" s="21"/>
      <c r="H1774" s="9">
        <v>1.5731999999999999</v>
      </c>
      <c r="I1774" s="9">
        <v>1.2894000000000001</v>
      </c>
      <c r="J1774" s="21"/>
      <c r="K1774" s="9">
        <v>5.09</v>
      </c>
      <c r="L1774" s="22">
        <v>3.069</v>
      </c>
      <c r="N1774" s="14">
        <f t="shared" si="136"/>
        <v>1.2894000000000001</v>
      </c>
      <c r="O1774" s="26">
        <f t="shared" si="137"/>
        <v>2.6905999999999999</v>
      </c>
      <c r="P1774" s="16">
        <f t="shared" si="138"/>
        <v>0.22703237636920726</v>
      </c>
      <c r="Q1774" s="16">
        <f t="shared" si="139"/>
        <v>3.2720183944816572</v>
      </c>
    </row>
    <row r="1775" spans="1:17" x14ac:dyDescent="0.45">
      <c r="A1775" s="35">
        <f>Factors!A1775</f>
        <v>37564</v>
      </c>
      <c r="B1775" s="17">
        <v>2.694</v>
      </c>
      <c r="D1775" s="22">
        <v>3.3029999999999999</v>
      </c>
      <c r="E1775" s="20">
        <f t="shared" si="135"/>
        <v>3.0990000000000002</v>
      </c>
      <c r="F1775" s="22">
        <v>0.03</v>
      </c>
      <c r="G1775" s="21"/>
      <c r="H1775" s="9">
        <v>1.6274999999999999</v>
      </c>
      <c r="I1775" s="9">
        <v>1.3165</v>
      </c>
      <c r="J1775" s="21"/>
      <c r="K1775" s="9">
        <v>5.09</v>
      </c>
      <c r="L1775" s="22">
        <v>3.0990000000000002</v>
      </c>
      <c r="N1775" s="14">
        <f t="shared" si="136"/>
        <v>1.3165</v>
      </c>
      <c r="O1775" s="26">
        <f t="shared" si="137"/>
        <v>2.694</v>
      </c>
      <c r="P1775" s="16">
        <f t="shared" si="138"/>
        <v>0.19786806855544015</v>
      </c>
      <c r="Q1775" s="16">
        <f t="shared" si="139"/>
        <v>3.2720183944816572</v>
      </c>
    </row>
    <row r="1776" spans="1:17" x14ac:dyDescent="0.45">
      <c r="A1776" s="35">
        <f>Factors!A1776</f>
        <v>37565</v>
      </c>
      <c r="B1776" s="17">
        <v>2.726</v>
      </c>
      <c r="D1776" s="22">
        <v>3.3029999999999999</v>
      </c>
      <c r="E1776" s="20">
        <f t="shared" si="135"/>
        <v>3.0720000000000001</v>
      </c>
      <c r="F1776" s="22">
        <v>0.03</v>
      </c>
      <c r="G1776" s="21"/>
      <c r="H1776" s="9">
        <v>1.6545000000000001</v>
      </c>
      <c r="I1776" s="9">
        <v>1.3165</v>
      </c>
      <c r="J1776" s="21"/>
      <c r="K1776" s="9">
        <v>5.09</v>
      </c>
      <c r="L1776" s="22">
        <v>3.0720000000000001</v>
      </c>
      <c r="N1776" s="14">
        <f t="shared" si="136"/>
        <v>1.3165</v>
      </c>
      <c r="O1776" s="26">
        <f t="shared" si="137"/>
        <v>2.726</v>
      </c>
      <c r="P1776" s="16">
        <f t="shared" si="138"/>
        <v>0.22411518162059885</v>
      </c>
      <c r="Q1776" s="16">
        <f t="shared" si="139"/>
        <v>3.2720183944816572</v>
      </c>
    </row>
    <row r="1777" spans="1:17" x14ac:dyDescent="0.45">
      <c r="A1777" s="35">
        <f>Factors!A1777</f>
        <v>37566</v>
      </c>
      <c r="B1777" s="17">
        <v>2.7662</v>
      </c>
      <c r="D1777" s="22">
        <v>3.3029999999999999</v>
      </c>
      <c r="E1777" s="20">
        <f t="shared" si="135"/>
        <v>3.1120000000000001</v>
      </c>
      <c r="F1777" s="22">
        <v>0.03</v>
      </c>
      <c r="G1777" s="21"/>
      <c r="H1777" s="9">
        <v>1.6181000000000001</v>
      </c>
      <c r="I1777" s="9">
        <v>1.4024000000000001</v>
      </c>
      <c r="J1777" s="21"/>
      <c r="K1777" s="9">
        <v>5.09</v>
      </c>
      <c r="L1777" s="22">
        <v>3.1120000000000001</v>
      </c>
      <c r="N1777" s="14">
        <f t="shared" si="136"/>
        <v>1.4024000000000001</v>
      </c>
      <c r="O1777" s="26">
        <f t="shared" si="137"/>
        <v>2.7662</v>
      </c>
      <c r="P1777" s="16">
        <f t="shared" si="138"/>
        <v>0.18523547210798075</v>
      </c>
      <c r="Q1777" s="16">
        <f t="shared" si="139"/>
        <v>3.2720183944816572</v>
      </c>
    </row>
    <row r="1778" spans="1:17" x14ac:dyDescent="0.45">
      <c r="A1778" s="35">
        <f>Factors!A1778</f>
        <v>37567</v>
      </c>
      <c r="B1778" s="17">
        <v>2.7429999999999999</v>
      </c>
      <c r="D1778" s="22">
        <v>3.3029999999999999</v>
      </c>
      <c r="E1778" s="20">
        <f t="shared" si="135"/>
        <v>3.0779999999999998</v>
      </c>
      <c r="F1778" s="22">
        <v>0.03</v>
      </c>
      <c r="G1778" s="21"/>
      <c r="H1778" s="9">
        <v>1.5667</v>
      </c>
      <c r="I1778" s="9">
        <v>1.3855999999999999</v>
      </c>
      <c r="J1778" s="21"/>
      <c r="K1778" s="9">
        <v>5.09</v>
      </c>
      <c r="L1778" s="22">
        <v>3.0779999999999998</v>
      </c>
      <c r="N1778" s="14">
        <f t="shared" si="136"/>
        <v>1.3855999999999999</v>
      </c>
      <c r="O1778" s="26">
        <f t="shared" si="137"/>
        <v>2.7429999999999999</v>
      </c>
      <c r="P1778" s="16">
        <f t="shared" si="138"/>
        <v>0.21828130153862535</v>
      </c>
      <c r="Q1778" s="16">
        <f t="shared" si="139"/>
        <v>3.2720183944816572</v>
      </c>
    </row>
    <row r="1779" spans="1:17" x14ac:dyDescent="0.45">
      <c r="A1779" s="35">
        <f>Factors!A1779</f>
        <v>37568</v>
      </c>
      <c r="B1779" s="17">
        <v>2.7719</v>
      </c>
      <c r="D1779" s="22">
        <v>3.3029999999999999</v>
      </c>
      <c r="E1779" s="20">
        <f t="shared" si="135"/>
        <v>3.05</v>
      </c>
      <c r="F1779" s="22">
        <v>0.03</v>
      </c>
      <c r="G1779" s="21"/>
      <c r="H1779" s="9">
        <v>1.5314000000000001</v>
      </c>
      <c r="I1779" s="9">
        <v>1.3655999999999999</v>
      </c>
      <c r="J1779" s="21"/>
      <c r="K1779" s="9">
        <v>5.09</v>
      </c>
      <c r="L1779" s="22">
        <v>3.05</v>
      </c>
      <c r="N1779" s="14">
        <f t="shared" si="136"/>
        <v>1.3655999999999999</v>
      </c>
      <c r="O1779" s="26">
        <f t="shared" si="137"/>
        <v>2.7719</v>
      </c>
      <c r="P1779" s="16">
        <f t="shared" si="138"/>
        <v>0.24551188743326957</v>
      </c>
      <c r="Q1779" s="16">
        <f t="shared" si="139"/>
        <v>3.2720183944816572</v>
      </c>
    </row>
    <row r="1780" spans="1:17" x14ac:dyDescent="0.45">
      <c r="A1780" s="35">
        <f>Factors!A1780</f>
        <v>37569</v>
      </c>
      <c r="B1780" s="17">
        <v>2.7719</v>
      </c>
      <c r="D1780" s="22">
        <v>3.3029999999999999</v>
      </c>
      <c r="E1780" s="20">
        <f t="shared" si="135"/>
        <v>3.05</v>
      </c>
      <c r="F1780" s="22">
        <v>0.03</v>
      </c>
      <c r="G1780" s="21"/>
      <c r="H1780" s="9">
        <v>1.5314000000000001</v>
      </c>
      <c r="I1780" s="9">
        <v>1.3655999999999999</v>
      </c>
      <c r="J1780" s="21"/>
      <c r="K1780" s="9">
        <v>5.09</v>
      </c>
      <c r="L1780" s="22">
        <v>3.05</v>
      </c>
      <c r="N1780" s="14">
        <f t="shared" si="136"/>
        <v>1.3655999999999999</v>
      </c>
      <c r="O1780" s="26">
        <f t="shared" si="137"/>
        <v>2.7719</v>
      </c>
      <c r="P1780" s="16">
        <f t="shared" si="138"/>
        <v>0.24551188743326957</v>
      </c>
      <c r="Q1780" s="16">
        <f t="shared" si="139"/>
        <v>3.2720183944816572</v>
      </c>
    </row>
    <row r="1781" spans="1:17" x14ac:dyDescent="0.45">
      <c r="A1781" s="35">
        <f>Factors!A1781</f>
        <v>37570</v>
      </c>
      <c r="B1781" s="17">
        <v>2.7719</v>
      </c>
      <c r="D1781" s="22">
        <v>3.3029999999999999</v>
      </c>
      <c r="E1781" s="20">
        <f t="shared" si="135"/>
        <v>3.05</v>
      </c>
      <c r="F1781" s="22">
        <v>0.03</v>
      </c>
      <c r="G1781" s="21"/>
      <c r="H1781" s="9">
        <v>1.5314000000000001</v>
      </c>
      <c r="I1781" s="9">
        <v>1.3655999999999999</v>
      </c>
      <c r="J1781" s="21"/>
      <c r="K1781" s="9">
        <v>5.09</v>
      </c>
      <c r="L1781" s="22">
        <v>3.05</v>
      </c>
      <c r="N1781" s="14">
        <f t="shared" si="136"/>
        <v>1.3655999999999999</v>
      </c>
      <c r="O1781" s="26">
        <f t="shared" si="137"/>
        <v>2.7719</v>
      </c>
      <c r="P1781" s="16">
        <f t="shared" si="138"/>
        <v>0.24551188743326957</v>
      </c>
      <c r="Q1781" s="16">
        <f t="shared" si="139"/>
        <v>3.2720183944816572</v>
      </c>
    </row>
    <row r="1782" spans="1:17" x14ac:dyDescent="0.45">
      <c r="A1782" s="35">
        <f>Factors!A1782</f>
        <v>37571</v>
      </c>
      <c r="B1782" s="17">
        <v>2.7719</v>
      </c>
      <c r="D1782" s="22">
        <v>3.3029999999999999</v>
      </c>
      <c r="E1782" s="20">
        <f t="shared" si="135"/>
        <v>3.0070000000000001</v>
      </c>
      <c r="F1782" s="22">
        <v>0.03</v>
      </c>
      <c r="G1782" s="21"/>
      <c r="H1782" s="9">
        <v>1.5145</v>
      </c>
      <c r="I1782" s="9">
        <v>1.373</v>
      </c>
      <c r="J1782" s="21"/>
      <c r="K1782" s="9">
        <v>5.09</v>
      </c>
      <c r="L1782" s="22">
        <v>3.0070000000000001</v>
      </c>
      <c r="N1782" s="14">
        <f t="shared" si="136"/>
        <v>1.373</v>
      </c>
      <c r="O1782" s="26">
        <f t="shared" si="137"/>
        <v>2.7719</v>
      </c>
      <c r="P1782" s="16">
        <f t="shared" si="138"/>
        <v>0.28735911151667182</v>
      </c>
      <c r="Q1782" s="16">
        <f t="shared" si="139"/>
        <v>3.2720183944816572</v>
      </c>
    </row>
    <row r="1783" spans="1:17" x14ac:dyDescent="0.45">
      <c r="A1783" s="35">
        <f>Factors!A1783</f>
        <v>37572</v>
      </c>
      <c r="B1783" s="17">
        <v>2.7073999999999998</v>
      </c>
      <c r="D1783" s="22">
        <v>3.3029999999999999</v>
      </c>
      <c r="E1783" s="20">
        <f t="shared" si="135"/>
        <v>2.992</v>
      </c>
      <c r="F1783" s="22">
        <v>0.03</v>
      </c>
      <c r="G1783" s="21"/>
      <c r="H1783" s="9">
        <v>1.5398000000000001</v>
      </c>
      <c r="I1783" s="9">
        <v>1.3867</v>
      </c>
      <c r="J1783" s="21"/>
      <c r="K1783" s="9">
        <v>5.09</v>
      </c>
      <c r="L1783" s="22">
        <v>2.992</v>
      </c>
      <c r="N1783" s="14">
        <f t="shared" si="136"/>
        <v>1.3867</v>
      </c>
      <c r="O1783" s="26">
        <f t="shared" si="137"/>
        <v>2.7073999999999998</v>
      </c>
      <c r="P1783" s="16">
        <f t="shared" si="138"/>
        <v>0.30196520118066505</v>
      </c>
      <c r="Q1783" s="16">
        <f t="shared" si="139"/>
        <v>3.2720183944816572</v>
      </c>
    </row>
    <row r="1784" spans="1:17" x14ac:dyDescent="0.45">
      <c r="A1784" s="35">
        <f>Factors!A1784</f>
        <v>37573</v>
      </c>
      <c r="B1784" s="17">
        <v>2.6343999999999999</v>
      </c>
      <c r="D1784" s="22">
        <v>3.3029999999999999</v>
      </c>
      <c r="E1784" s="20">
        <f t="shared" si="135"/>
        <v>2.9809999999999999</v>
      </c>
      <c r="F1784" s="22">
        <v>0.03</v>
      </c>
      <c r="G1784" s="21"/>
      <c r="H1784" s="9">
        <v>1.5306</v>
      </c>
      <c r="I1784" s="9">
        <v>1.3453999999999999</v>
      </c>
      <c r="J1784" s="21"/>
      <c r="K1784" s="9">
        <v>5.09</v>
      </c>
      <c r="L1784" s="22">
        <v>2.9809999999999999</v>
      </c>
      <c r="N1784" s="14">
        <f t="shared" si="136"/>
        <v>1.3453999999999999</v>
      </c>
      <c r="O1784" s="26">
        <f t="shared" si="137"/>
        <v>2.6343999999999999</v>
      </c>
      <c r="P1784" s="16">
        <f t="shared" si="138"/>
        <v>0.31267903788076978</v>
      </c>
      <c r="Q1784" s="16">
        <f t="shared" si="139"/>
        <v>3.2720183944816572</v>
      </c>
    </row>
    <row r="1785" spans="1:17" x14ac:dyDescent="0.45">
      <c r="A1785" s="35">
        <f>Factors!A1785</f>
        <v>37574</v>
      </c>
      <c r="B1785" s="17">
        <v>2.9598</v>
      </c>
      <c r="D1785" s="22">
        <v>3.3029999999999999</v>
      </c>
      <c r="E1785" s="20">
        <f t="shared" si="135"/>
        <v>2.9649999999999999</v>
      </c>
      <c r="F1785" s="22">
        <v>0.03</v>
      </c>
      <c r="G1785" s="21"/>
      <c r="H1785" s="9">
        <v>1.6223000000000001</v>
      </c>
      <c r="I1785" s="9">
        <v>1.4430000000000001</v>
      </c>
      <c r="J1785" s="21"/>
      <c r="K1785" s="9">
        <v>5.09</v>
      </c>
      <c r="L1785" s="22">
        <v>2.9649999999999999</v>
      </c>
      <c r="N1785" s="14">
        <f t="shared" si="136"/>
        <v>1.4430000000000001</v>
      </c>
      <c r="O1785" s="26">
        <f t="shared" si="137"/>
        <v>2.9598</v>
      </c>
      <c r="P1785" s="16">
        <f t="shared" si="138"/>
        <v>0.32826688680618332</v>
      </c>
      <c r="Q1785" s="16">
        <f t="shared" si="139"/>
        <v>3.2720183944816572</v>
      </c>
    </row>
    <row r="1786" spans="1:17" x14ac:dyDescent="0.45">
      <c r="A1786" s="35">
        <f>Factors!A1786</f>
        <v>37575</v>
      </c>
      <c r="B1786" s="17">
        <v>2.8675999999999999</v>
      </c>
      <c r="D1786" s="22">
        <v>3.3029999999999999</v>
      </c>
      <c r="E1786" s="20">
        <f t="shared" si="135"/>
        <v>3.0070000000000001</v>
      </c>
      <c r="F1786" s="22">
        <v>0.03</v>
      </c>
      <c r="G1786" s="21"/>
      <c r="H1786" s="9">
        <v>1.5779999999999998</v>
      </c>
      <c r="I1786" s="9">
        <v>1.3692</v>
      </c>
      <c r="J1786" s="21"/>
      <c r="K1786" s="9">
        <v>5.09</v>
      </c>
      <c r="L1786" s="22">
        <v>3.0070000000000001</v>
      </c>
      <c r="N1786" s="14">
        <f t="shared" si="136"/>
        <v>1.3692</v>
      </c>
      <c r="O1786" s="26">
        <f t="shared" si="137"/>
        <v>2.8675999999999999</v>
      </c>
      <c r="P1786" s="16">
        <f t="shared" si="138"/>
        <v>0.28735911151667182</v>
      </c>
      <c r="Q1786" s="16">
        <f t="shared" si="139"/>
        <v>3.2720183944816572</v>
      </c>
    </row>
    <row r="1787" spans="1:17" x14ac:dyDescent="0.45">
      <c r="A1787" s="35">
        <f>Factors!A1787</f>
        <v>37576</v>
      </c>
      <c r="B1787" s="17">
        <v>2.8675999999999999</v>
      </c>
      <c r="D1787" s="22">
        <v>3.3029999999999999</v>
      </c>
      <c r="E1787" s="20">
        <f t="shared" si="135"/>
        <v>3.0070000000000001</v>
      </c>
      <c r="F1787" s="22">
        <v>0.03</v>
      </c>
      <c r="G1787" s="21"/>
      <c r="H1787" s="9">
        <v>1.5779999999999998</v>
      </c>
      <c r="I1787" s="9">
        <v>1.3692</v>
      </c>
      <c r="J1787" s="21"/>
      <c r="K1787" s="9">
        <v>5.09</v>
      </c>
      <c r="L1787" s="22">
        <v>3.0070000000000001</v>
      </c>
      <c r="N1787" s="14">
        <f t="shared" si="136"/>
        <v>1.3692</v>
      </c>
      <c r="O1787" s="26">
        <f t="shared" si="137"/>
        <v>2.8675999999999999</v>
      </c>
      <c r="P1787" s="16">
        <f t="shared" si="138"/>
        <v>0.28735911151667182</v>
      </c>
      <c r="Q1787" s="16">
        <f t="shared" si="139"/>
        <v>3.2720183944816572</v>
      </c>
    </row>
    <row r="1788" spans="1:17" x14ac:dyDescent="0.45">
      <c r="A1788" s="35">
        <f>Factors!A1788</f>
        <v>37577</v>
      </c>
      <c r="B1788" s="17">
        <v>2.8675999999999999</v>
      </c>
      <c r="D1788" s="22">
        <v>3.3029999999999999</v>
      </c>
      <c r="E1788" s="20">
        <f t="shared" si="135"/>
        <v>3.0070000000000001</v>
      </c>
      <c r="F1788" s="22">
        <v>0.03</v>
      </c>
      <c r="G1788" s="21"/>
      <c r="H1788" s="9">
        <v>1.5779999999999998</v>
      </c>
      <c r="I1788" s="9">
        <v>1.3692</v>
      </c>
      <c r="J1788" s="21"/>
      <c r="K1788" s="9">
        <v>5.09</v>
      </c>
      <c r="L1788" s="22">
        <v>3.0070000000000001</v>
      </c>
      <c r="N1788" s="14">
        <f t="shared" si="136"/>
        <v>1.3692</v>
      </c>
      <c r="O1788" s="26">
        <f t="shared" si="137"/>
        <v>2.8675999999999999</v>
      </c>
      <c r="P1788" s="16">
        <f t="shared" si="138"/>
        <v>0.28735911151667182</v>
      </c>
      <c r="Q1788" s="16">
        <f t="shared" si="139"/>
        <v>3.2720183944816572</v>
      </c>
    </row>
    <row r="1789" spans="1:17" x14ac:dyDescent="0.45">
      <c r="A1789" s="35">
        <f>Factors!A1789</f>
        <v>37578</v>
      </c>
      <c r="B1789" s="17">
        <v>2.8357999999999999</v>
      </c>
      <c r="D1789" s="22">
        <v>3.3029999999999999</v>
      </c>
      <c r="E1789" s="20">
        <f t="shared" si="135"/>
        <v>2.9849999999999999</v>
      </c>
      <c r="F1789" s="22">
        <v>0.03</v>
      </c>
      <c r="G1789" s="21"/>
      <c r="H1789" s="9">
        <v>1.5598000000000001</v>
      </c>
      <c r="I1789" s="9">
        <v>1.3608</v>
      </c>
      <c r="J1789" s="21"/>
      <c r="K1789" s="9">
        <v>5.09</v>
      </c>
      <c r="L1789" s="22">
        <v>2.9849999999999999</v>
      </c>
      <c r="N1789" s="14">
        <f t="shared" si="136"/>
        <v>1.3608</v>
      </c>
      <c r="O1789" s="26">
        <f t="shared" si="137"/>
        <v>2.8357999999999999</v>
      </c>
      <c r="P1789" s="16">
        <f t="shared" si="138"/>
        <v>0.30878283245132643</v>
      </c>
      <c r="Q1789" s="16">
        <f t="shared" si="139"/>
        <v>3.2720183944816572</v>
      </c>
    </row>
    <row r="1790" spans="1:17" x14ac:dyDescent="0.45">
      <c r="A1790" s="35">
        <f>Factors!A1790</f>
        <v>37579</v>
      </c>
      <c r="B1790" s="17">
        <v>2.8726000000000003</v>
      </c>
      <c r="D1790" s="22">
        <v>3.3029999999999999</v>
      </c>
      <c r="E1790" s="20">
        <f t="shared" si="135"/>
        <v>2.9769999999999999</v>
      </c>
      <c r="F1790" s="22">
        <v>0.03</v>
      </c>
      <c r="G1790" s="21"/>
      <c r="H1790" s="9">
        <v>1.5568</v>
      </c>
      <c r="I1790" s="9">
        <v>1.3911</v>
      </c>
      <c r="J1790" s="21"/>
      <c r="K1790" s="9">
        <v>5.09</v>
      </c>
      <c r="L1790" s="22">
        <v>2.9769999999999999</v>
      </c>
      <c r="N1790" s="14">
        <f t="shared" si="136"/>
        <v>1.3911</v>
      </c>
      <c r="O1790" s="26">
        <f t="shared" si="137"/>
        <v>2.8726000000000003</v>
      </c>
      <c r="P1790" s="16">
        <f t="shared" si="138"/>
        <v>0.31657554599568982</v>
      </c>
      <c r="Q1790" s="16">
        <f t="shared" si="139"/>
        <v>3.2720183944816572</v>
      </c>
    </row>
    <row r="1791" spans="1:17" x14ac:dyDescent="0.45">
      <c r="A1791" s="35">
        <f>Factors!A1791</f>
        <v>37580</v>
      </c>
      <c r="B1791" s="17">
        <v>2.9977999999999998</v>
      </c>
      <c r="D1791" s="22">
        <v>3.3029999999999999</v>
      </c>
      <c r="E1791" s="20">
        <f t="shared" si="135"/>
        <v>2.9710000000000001</v>
      </c>
      <c r="F1791" s="22">
        <v>0.03</v>
      </c>
      <c r="G1791" s="21"/>
      <c r="H1791" s="9">
        <v>1.5983000000000001</v>
      </c>
      <c r="I1791" s="9">
        <v>1.4497</v>
      </c>
      <c r="J1791" s="21"/>
      <c r="K1791" s="9">
        <v>5.09</v>
      </c>
      <c r="L1791" s="22">
        <v>2.9710000000000001</v>
      </c>
      <c r="N1791" s="14">
        <f t="shared" si="136"/>
        <v>1.4497</v>
      </c>
      <c r="O1791" s="26">
        <f t="shared" si="137"/>
        <v>2.9977999999999998</v>
      </c>
      <c r="P1791" s="16">
        <f t="shared" si="138"/>
        <v>0.32242087578056022</v>
      </c>
      <c r="Q1791" s="16">
        <f t="shared" si="139"/>
        <v>3.2720183944816572</v>
      </c>
    </row>
    <row r="1792" spans="1:17" x14ac:dyDescent="0.45">
      <c r="A1792" s="35">
        <f>Factors!A1792</f>
        <v>37581</v>
      </c>
      <c r="B1792" s="17">
        <v>3.1326000000000001</v>
      </c>
      <c r="D1792" s="22">
        <v>3.3029999999999999</v>
      </c>
      <c r="E1792" s="20">
        <f t="shared" si="135"/>
        <v>2.9689999999999999</v>
      </c>
      <c r="F1792" s="22">
        <v>0.03</v>
      </c>
      <c r="G1792" s="21"/>
      <c r="H1792" s="9">
        <v>1.6252</v>
      </c>
      <c r="I1792" s="9">
        <v>1.4672000000000001</v>
      </c>
      <c r="J1792" s="21"/>
      <c r="K1792" s="9">
        <v>5.09</v>
      </c>
      <c r="L1792" s="22">
        <v>2.9689999999999999</v>
      </c>
      <c r="N1792" s="14">
        <f t="shared" si="136"/>
        <v>1.4672000000000001</v>
      </c>
      <c r="O1792" s="26">
        <f t="shared" si="137"/>
        <v>3.1326000000000001</v>
      </c>
      <c r="P1792" s="16">
        <f t="shared" si="138"/>
        <v>0.32436947042313591</v>
      </c>
      <c r="Q1792" s="16">
        <f t="shared" si="139"/>
        <v>3.2720183944816572</v>
      </c>
    </row>
    <row r="1793" spans="1:17" x14ac:dyDescent="0.45">
      <c r="A1793" s="35">
        <f>Factors!A1793</f>
        <v>37582</v>
      </c>
      <c r="B1793" s="17">
        <v>3.1749999999999998</v>
      </c>
      <c r="D1793" s="22">
        <v>3.3029999999999999</v>
      </c>
      <c r="E1793" s="20">
        <f t="shared" si="135"/>
        <v>2.9729999999999999</v>
      </c>
      <c r="F1793" s="22">
        <v>0.03</v>
      </c>
      <c r="G1793" s="21"/>
      <c r="H1793" s="9">
        <v>1.6383000000000001</v>
      </c>
      <c r="I1793" s="9">
        <v>1.4939</v>
      </c>
      <c r="J1793" s="21"/>
      <c r="K1793" s="9">
        <v>5.09</v>
      </c>
      <c r="L1793" s="22">
        <v>2.9729999999999999</v>
      </c>
      <c r="N1793" s="14">
        <f t="shared" si="136"/>
        <v>1.4939</v>
      </c>
      <c r="O1793" s="26">
        <f t="shared" si="137"/>
        <v>3.1749999999999998</v>
      </c>
      <c r="P1793" s="16">
        <f t="shared" si="138"/>
        <v>0.32047235683139164</v>
      </c>
      <c r="Q1793" s="16">
        <f t="shared" si="139"/>
        <v>3.2720183944816572</v>
      </c>
    </row>
    <row r="1794" spans="1:17" x14ac:dyDescent="0.45">
      <c r="A1794" s="35">
        <f>Factors!A1794</f>
        <v>37583</v>
      </c>
      <c r="B1794" s="17">
        <v>3.1749999999999998</v>
      </c>
      <c r="D1794" s="22">
        <v>3.3029999999999999</v>
      </c>
      <c r="E1794" s="20">
        <f t="shared" si="135"/>
        <v>2.9729999999999999</v>
      </c>
      <c r="F1794" s="22">
        <v>0.03</v>
      </c>
      <c r="G1794" s="21"/>
      <c r="H1794" s="9">
        <v>1.6383000000000001</v>
      </c>
      <c r="I1794" s="9">
        <v>1.4939</v>
      </c>
      <c r="J1794" s="21"/>
      <c r="K1794" s="9">
        <v>5.09</v>
      </c>
      <c r="L1794" s="22">
        <v>2.9729999999999999</v>
      </c>
      <c r="N1794" s="14">
        <f t="shared" si="136"/>
        <v>1.4939</v>
      </c>
      <c r="O1794" s="26">
        <f t="shared" si="137"/>
        <v>3.1749999999999998</v>
      </c>
      <c r="P1794" s="16">
        <f t="shared" si="138"/>
        <v>0.32047235683139164</v>
      </c>
      <c r="Q1794" s="16">
        <f t="shared" si="139"/>
        <v>3.2720183944816572</v>
      </c>
    </row>
    <row r="1795" spans="1:17" x14ac:dyDescent="0.45">
      <c r="A1795" s="35">
        <f>Factors!A1795</f>
        <v>37584</v>
      </c>
      <c r="B1795" s="17">
        <v>3.1749999999999998</v>
      </c>
      <c r="D1795" s="22">
        <v>3.3029999999999999</v>
      </c>
      <c r="E1795" s="20">
        <f t="shared" si="135"/>
        <v>2.9729999999999999</v>
      </c>
      <c r="F1795" s="22">
        <v>0.03</v>
      </c>
      <c r="G1795" s="21"/>
      <c r="H1795" s="9">
        <v>1.6383000000000001</v>
      </c>
      <c r="I1795" s="9">
        <v>1.4939</v>
      </c>
      <c r="J1795" s="21"/>
      <c r="K1795" s="9">
        <v>5.09</v>
      </c>
      <c r="L1795" s="22">
        <v>2.9729999999999999</v>
      </c>
      <c r="N1795" s="14">
        <f t="shared" si="136"/>
        <v>1.4939</v>
      </c>
      <c r="O1795" s="26">
        <f t="shared" si="137"/>
        <v>3.1749999999999998</v>
      </c>
      <c r="P1795" s="16">
        <f t="shared" si="138"/>
        <v>0.32047235683139164</v>
      </c>
      <c r="Q1795" s="16">
        <f t="shared" si="139"/>
        <v>3.2720183944816572</v>
      </c>
    </row>
    <row r="1796" spans="1:17" x14ac:dyDescent="0.45">
      <c r="A1796" s="35">
        <f>Factors!A1796</f>
        <v>37585</v>
      </c>
      <c r="B1796" s="17">
        <v>3.11</v>
      </c>
      <c r="D1796" s="22">
        <v>3.3029999999999999</v>
      </c>
      <c r="E1796" s="20">
        <f t="shared" si="135"/>
        <v>3.0169999999999999</v>
      </c>
      <c r="F1796" s="22">
        <v>0.03</v>
      </c>
      <c r="G1796" s="21"/>
      <c r="H1796" s="9">
        <v>1.6417999999999999</v>
      </c>
      <c r="I1796" s="9">
        <v>1.474</v>
      </c>
      <c r="J1796" s="21"/>
      <c r="K1796" s="9">
        <v>5.09</v>
      </c>
      <c r="L1796" s="22">
        <v>3.0169999999999999</v>
      </c>
      <c r="N1796" s="14">
        <f t="shared" si="136"/>
        <v>1.474</v>
      </c>
      <c r="O1796" s="26">
        <f t="shared" si="137"/>
        <v>3.11</v>
      </c>
      <c r="P1796" s="16">
        <f t="shared" si="138"/>
        <v>0.2776240814622799</v>
      </c>
      <c r="Q1796" s="16">
        <f t="shared" si="139"/>
        <v>3.2720183944816572</v>
      </c>
    </row>
    <row r="1797" spans="1:17" x14ac:dyDescent="0.45">
      <c r="A1797" s="35">
        <f>Factors!A1797</f>
        <v>37586</v>
      </c>
      <c r="B1797" s="17">
        <v>2.9491000000000001</v>
      </c>
      <c r="D1797" s="22">
        <v>3.3029999999999999</v>
      </c>
      <c r="E1797" s="20">
        <f t="shared" ref="E1797:E1860" si="140">IF(ISERROR(L1797/10),K1797,L1797)</f>
        <v>3.0070000000000001</v>
      </c>
      <c r="F1797" s="22">
        <v>0.03</v>
      </c>
      <c r="G1797" s="21"/>
      <c r="H1797" s="9">
        <v>1.6068</v>
      </c>
      <c r="I1797" s="9">
        <v>1.3915999999999999</v>
      </c>
      <c r="J1797" s="21"/>
      <c r="K1797" s="9">
        <v>5.09</v>
      </c>
      <c r="L1797" s="22">
        <v>3.0070000000000001</v>
      </c>
      <c r="N1797" s="14">
        <f t="shared" ref="N1797:N1860" si="141">IF(ISERROR(I1797/10),IF(ISERROR(H1797/H1798),N1798*0.99999999,N1798*H1797/H1798),I1797)</f>
        <v>1.3915999999999999</v>
      </c>
      <c r="O1797" s="26">
        <f t="shared" ref="O1797:O1860" si="142">B1797</f>
        <v>2.9491000000000001</v>
      </c>
      <c r="P1797" s="16">
        <f t="shared" ref="P1797:P1860" si="143">IF(               ((1+$D1797/100)/(1+E1797/100)-1)&lt;=0,0.0000001,100*((1+$D1797/100)/(1+E1797/100)-1))</f>
        <v>0.28735911151667182</v>
      </c>
      <c r="Q1797" s="16">
        <f t="shared" ref="Q1797:Q1860" si="144">IF(               ((1+$D1797/100)/(1+F1797/100)-1)&lt;=0,0.0000001,100*((1+$D1797/100)/(1+F1797/100)-1))</f>
        <v>3.2720183944816572</v>
      </c>
    </row>
    <row r="1798" spans="1:17" x14ac:dyDescent="0.45">
      <c r="A1798" s="35">
        <f>Factors!A1798</f>
        <v>37587</v>
      </c>
      <c r="B1798" s="17">
        <v>3.2692000000000001</v>
      </c>
      <c r="D1798" s="22">
        <v>3.3029999999999999</v>
      </c>
      <c r="E1798" s="20">
        <f t="shared" si="140"/>
        <v>2.9859999999999998</v>
      </c>
      <c r="F1798" s="22">
        <v>0.03</v>
      </c>
      <c r="G1798" s="21"/>
      <c r="H1798" s="9">
        <v>1.6848999999999998</v>
      </c>
      <c r="I1798" s="9">
        <v>1.4801</v>
      </c>
      <c r="J1798" s="21"/>
      <c r="K1798" s="9">
        <v>5.09</v>
      </c>
      <c r="L1798" s="22">
        <v>2.9859999999999998</v>
      </c>
      <c r="N1798" s="14">
        <f t="shared" si="141"/>
        <v>1.4801</v>
      </c>
      <c r="O1798" s="26">
        <f t="shared" si="142"/>
        <v>3.2692000000000001</v>
      </c>
      <c r="P1798" s="16">
        <f t="shared" si="143"/>
        <v>0.30780882838443713</v>
      </c>
      <c r="Q1798" s="16">
        <f t="shared" si="144"/>
        <v>3.2720183944816572</v>
      </c>
    </row>
    <row r="1799" spans="1:17" x14ac:dyDescent="0.45">
      <c r="A1799" s="35">
        <f>Factors!A1799</f>
        <v>37588</v>
      </c>
      <c r="B1799" s="17">
        <v>3.2692000000000001</v>
      </c>
      <c r="D1799" s="22">
        <v>3.3029999999999999</v>
      </c>
      <c r="E1799" s="20">
        <f t="shared" si="140"/>
        <v>3.0310000000000001</v>
      </c>
      <c r="F1799" s="22">
        <v>0.03</v>
      </c>
      <c r="G1799" s="21"/>
      <c r="H1799" s="9">
        <v>1.6806999999999999</v>
      </c>
      <c r="I1799" s="9">
        <v>1.4759</v>
      </c>
      <c r="J1799" s="21"/>
      <c r="K1799" s="9">
        <v>5.09</v>
      </c>
      <c r="L1799" s="22">
        <v>3.0310000000000001</v>
      </c>
      <c r="N1799" s="14">
        <f t="shared" si="141"/>
        <v>1.4759</v>
      </c>
      <c r="O1799" s="26">
        <f t="shared" si="142"/>
        <v>3.2692000000000001</v>
      </c>
      <c r="P1799" s="16">
        <f t="shared" si="143"/>
        <v>0.26399821412970148</v>
      </c>
      <c r="Q1799" s="16">
        <f t="shared" si="144"/>
        <v>3.2720183944816572</v>
      </c>
    </row>
    <row r="1800" spans="1:17" x14ac:dyDescent="0.45">
      <c r="A1800" s="35">
        <f>Factors!A1800</f>
        <v>37589</v>
      </c>
      <c r="B1800" s="17">
        <v>3.1873</v>
      </c>
      <c r="D1800" s="22">
        <v>3.3029999999999999</v>
      </c>
      <c r="E1800" s="20">
        <f t="shared" si="140"/>
        <v>3.0169999999999999</v>
      </c>
      <c r="F1800" s="22">
        <v>0.03</v>
      </c>
      <c r="G1800" s="21"/>
      <c r="H1800" s="9">
        <v>1.6558999999999999</v>
      </c>
      <c r="I1800" s="9">
        <v>1.4455</v>
      </c>
      <c r="J1800" s="21"/>
      <c r="K1800" s="9">
        <v>5.09</v>
      </c>
      <c r="L1800" s="22">
        <v>3.0169999999999999</v>
      </c>
      <c r="N1800" s="14">
        <f t="shared" si="141"/>
        <v>1.4455</v>
      </c>
      <c r="O1800" s="26">
        <f t="shared" si="142"/>
        <v>3.1873</v>
      </c>
      <c r="P1800" s="16">
        <f t="shared" si="143"/>
        <v>0.2776240814622799</v>
      </c>
      <c r="Q1800" s="16">
        <f t="shared" si="144"/>
        <v>3.2720183944816572</v>
      </c>
    </row>
    <row r="1801" spans="1:17" x14ac:dyDescent="0.45">
      <c r="A1801" s="35">
        <f>Factors!A1801</f>
        <v>37590</v>
      </c>
      <c r="B1801" s="17">
        <v>3.1873</v>
      </c>
      <c r="D1801" s="22">
        <v>3.3029999999999999</v>
      </c>
      <c r="E1801" s="20">
        <f t="shared" si="140"/>
        <v>3.0169999999999999</v>
      </c>
      <c r="F1801" s="22">
        <v>0.03</v>
      </c>
      <c r="G1801" s="21"/>
      <c r="H1801" s="9">
        <v>1.6558999999999999</v>
      </c>
      <c r="I1801" s="9">
        <v>1.4455</v>
      </c>
      <c r="J1801" s="21"/>
      <c r="K1801" s="9">
        <v>5.09</v>
      </c>
      <c r="L1801" s="22">
        <v>3.0169999999999999</v>
      </c>
      <c r="N1801" s="14">
        <f t="shared" si="141"/>
        <v>1.4455</v>
      </c>
      <c r="O1801" s="26">
        <f t="shared" si="142"/>
        <v>3.1873</v>
      </c>
      <c r="P1801" s="16">
        <f t="shared" si="143"/>
        <v>0.2776240814622799</v>
      </c>
      <c r="Q1801" s="16">
        <f t="shared" si="144"/>
        <v>3.2720183944816572</v>
      </c>
    </row>
    <row r="1802" spans="1:17" x14ac:dyDescent="0.45">
      <c r="A1802" s="35">
        <f>Factors!A1802</f>
        <v>37591</v>
      </c>
      <c r="B1802" s="17">
        <v>3.1873</v>
      </c>
      <c r="D1802" s="22">
        <v>3.3029999999999999</v>
      </c>
      <c r="E1802" s="20">
        <f t="shared" si="140"/>
        <v>3.0169999999999999</v>
      </c>
      <c r="F1802" s="22">
        <v>0.03</v>
      </c>
      <c r="G1802" s="21"/>
      <c r="H1802" s="9">
        <v>1.6558999999999999</v>
      </c>
      <c r="I1802" s="9">
        <v>1.4455</v>
      </c>
      <c r="J1802" s="21"/>
      <c r="K1802" s="9">
        <v>5.09</v>
      </c>
      <c r="L1802" s="22">
        <v>3.0169999999999999</v>
      </c>
      <c r="N1802" s="14">
        <f t="shared" si="141"/>
        <v>1.4455</v>
      </c>
      <c r="O1802" s="26">
        <f t="shared" si="142"/>
        <v>3.1873</v>
      </c>
      <c r="P1802" s="16">
        <f t="shared" si="143"/>
        <v>0.2776240814622799</v>
      </c>
      <c r="Q1802" s="16">
        <f t="shared" si="144"/>
        <v>3.2720183944816572</v>
      </c>
    </row>
    <row r="1803" spans="1:17" x14ac:dyDescent="0.45">
      <c r="A1803" s="35">
        <f>Factors!A1803</f>
        <v>37592</v>
      </c>
      <c r="B1803" s="17">
        <v>3.1395</v>
      </c>
      <c r="D1803" s="22">
        <v>3.3029999999999999</v>
      </c>
      <c r="E1803" s="20">
        <f t="shared" si="140"/>
        <v>3.01</v>
      </c>
      <c r="F1803" s="22">
        <v>0.03</v>
      </c>
      <c r="G1803" s="21"/>
      <c r="H1803" s="9">
        <v>1.6795</v>
      </c>
      <c r="I1803" s="9">
        <v>1.4546000000000001</v>
      </c>
      <c r="J1803" s="21"/>
      <c r="K1803" s="9">
        <v>5.09</v>
      </c>
      <c r="L1803" s="22">
        <v>3.01</v>
      </c>
      <c r="N1803" s="14">
        <f t="shared" si="141"/>
        <v>1.4546000000000001</v>
      </c>
      <c r="O1803" s="26">
        <f t="shared" si="142"/>
        <v>3.1395</v>
      </c>
      <c r="P1803" s="16">
        <f t="shared" si="143"/>
        <v>0.28443840403842291</v>
      </c>
      <c r="Q1803" s="16">
        <f t="shared" si="144"/>
        <v>3.2720183944816572</v>
      </c>
    </row>
    <row r="1804" spans="1:17" x14ac:dyDescent="0.45">
      <c r="A1804" s="35">
        <f>Factors!A1804</f>
        <v>37593</v>
      </c>
      <c r="B1804" s="17">
        <v>3.1276999999999999</v>
      </c>
      <c r="D1804" s="22">
        <v>3.3029999999999999</v>
      </c>
      <c r="E1804" s="20">
        <f t="shared" si="140"/>
        <v>2.9929999999999999</v>
      </c>
      <c r="F1804" s="22">
        <v>0.03</v>
      </c>
      <c r="G1804" s="21"/>
      <c r="H1804" s="9">
        <v>1.6414</v>
      </c>
      <c r="I1804" s="9">
        <v>1.4390000000000001</v>
      </c>
      <c r="J1804" s="21"/>
      <c r="K1804" s="9">
        <v>5.09</v>
      </c>
      <c r="L1804" s="22">
        <v>2.9929999999999999</v>
      </c>
      <c r="N1804" s="14">
        <f t="shared" si="141"/>
        <v>1.4390000000000001</v>
      </c>
      <c r="O1804" s="26">
        <f t="shared" si="142"/>
        <v>3.1276999999999999</v>
      </c>
      <c r="P1804" s="16">
        <f t="shared" si="143"/>
        <v>0.30099132950782703</v>
      </c>
      <c r="Q1804" s="16">
        <f t="shared" si="144"/>
        <v>3.2720183944816572</v>
      </c>
    </row>
    <row r="1805" spans="1:17" x14ac:dyDescent="0.45">
      <c r="A1805" s="35">
        <f>Factors!A1805</f>
        <v>37594</v>
      </c>
      <c r="B1805" s="17">
        <v>3.0141</v>
      </c>
      <c r="D1805" s="22">
        <v>3.3029999999999999</v>
      </c>
      <c r="E1805" s="20">
        <f t="shared" si="140"/>
        <v>2.976</v>
      </c>
      <c r="F1805" s="22">
        <v>0.03</v>
      </c>
      <c r="G1805" s="21"/>
      <c r="H1805" s="9">
        <v>1.5908</v>
      </c>
      <c r="I1805" s="9">
        <v>1.4020000000000001</v>
      </c>
      <c r="J1805" s="21"/>
      <c r="K1805" s="9">
        <v>5.09</v>
      </c>
      <c r="L1805" s="22">
        <v>2.976</v>
      </c>
      <c r="N1805" s="14">
        <f t="shared" si="141"/>
        <v>1.4020000000000001</v>
      </c>
      <c r="O1805" s="26">
        <f t="shared" si="142"/>
        <v>3.0141</v>
      </c>
      <c r="P1805" s="16">
        <f t="shared" si="143"/>
        <v>0.31754972032316253</v>
      </c>
      <c r="Q1805" s="16">
        <f t="shared" si="144"/>
        <v>3.2720183944816572</v>
      </c>
    </row>
    <row r="1806" spans="1:17" x14ac:dyDescent="0.45">
      <c r="A1806" s="35">
        <f>Factors!A1806</f>
        <v>37595</v>
      </c>
      <c r="B1806" s="17">
        <v>3.0322</v>
      </c>
      <c r="D1806" s="22">
        <v>3.3029999999999999</v>
      </c>
      <c r="E1806" s="20">
        <f t="shared" si="140"/>
        <v>2.9670000000000001</v>
      </c>
      <c r="F1806" s="22">
        <v>0.03</v>
      </c>
      <c r="G1806" s="21"/>
      <c r="H1806" s="9">
        <v>1.6349</v>
      </c>
      <c r="I1806" s="9">
        <v>1.4281999999999999</v>
      </c>
      <c r="J1806" s="21"/>
      <c r="K1806" s="9">
        <v>5.09</v>
      </c>
      <c r="L1806" s="22">
        <v>2.9670000000000001</v>
      </c>
      <c r="N1806" s="14">
        <f t="shared" si="141"/>
        <v>1.4281999999999999</v>
      </c>
      <c r="O1806" s="26">
        <f t="shared" si="142"/>
        <v>3.0322</v>
      </c>
      <c r="P1806" s="16">
        <f t="shared" si="143"/>
        <v>0.32631814076353738</v>
      </c>
      <c r="Q1806" s="16">
        <f t="shared" si="144"/>
        <v>3.2720183944816572</v>
      </c>
    </row>
    <row r="1807" spans="1:17" x14ac:dyDescent="0.45">
      <c r="A1807" s="35">
        <f>Factors!A1807</f>
        <v>37596</v>
      </c>
      <c r="B1807" s="17">
        <v>2.8090000000000002</v>
      </c>
      <c r="D1807" s="22">
        <v>3.3029999999999999</v>
      </c>
      <c r="E1807" s="20">
        <f t="shared" si="140"/>
        <v>2.9459999999999997</v>
      </c>
      <c r="F1807" s="22">
        <v>0.03</v>
      </c>
      <c r="G1807" s="21"/>
      <c r="H1807" s="9">
        <v>1.581</v>
      </c>
      <c r="I1807" s="9">
        <v>1.3835999999999999</v>
      </c>
      <c r="J1807" s="21"/>
      <c r="K1807" s="9">
        <v>5.09</v>
      </c>
      <c r="L1807" s="22">
        <v>2.9459999999999997</v>
      </c>
      <c r="N1807" s="14">
        <f t="shared" si="141"/>
        <v>1.3835999999999999</v>
      </c>
      <c r="O1807" s="26">
        <f t="shared" si="142"/>
        <v>2.8090000000000002</v>
      </c>
      <c r="P1807" s="16">
        <f t="shared" si="143"/>
        <v>0.34678375070424927</v>
      </c>
      <c r="Q1807" s="16">
        <f t="shared" si="144"/>
        <v>3.2720183944816572</v>
      </c>
    </row>
    <row r="1808" spans="1:17" x14ac:dyDescent="0.45">
      <c r="A1808" s="35">
        <f>Factors!A1808</f>
        <v>37597</v>
      </c>
      <c r="B1808" s="17">
        <v>2.8090000000000002</v>
      </c>
      <c r="D1808" s="22">
        <v>3.3029999999999999</v>
      </c>
      <c r="E1808" s="20">
        <f t="shared" si="140"/>
        <v>2.9459999999999997</v>
      </c>
      <c r="F1808" s="22">
        <v>0.03</v>
      </c>
      <c r="G1808" s="21"/>
      <c r="H1808" s="9">
        <v>1.581</v>
      </c>
      <c r="I1808" s="9">
        <v>1.3835999999999999</v>
      </c>
      <c r="J1808" s="21"/>
      <c r="K1808" s="9">
        <v>5.09</v>
      </c>
      <c r="L1808" s="22">
        <v>2.9459999999999997</v>
      </c>
      <c r="N1808" s="14">
        <f t="shared" si="141"/>
        <v>1.3835999999999999</v>
      </c>
      <c r="O1808" s="26">
        <f t="shared" si="142"/>
        <v>2.8090000000000002</v>
      </c>
      <c r="P1808" s="16">
        <f t="shared" si="143"/>
        <v>0.34678375070424927</v>
      </c>
      <c r="Q1808" s="16">
        <f t="shared" si="144"/>
        <v>3.2720183944816572</v>
      </c>
    </row>
    <row r="1809" spans="1:17" x14ac:dyDescent="0.45">
      <c r="A1809" s="35">
        <f>Factors!A1809</f>
        <v>37598</v>
      </c>
      <c r="B1809" s="17">
        <v>2.8090000000000002</v>
      </c>
      <c r="D1809" s="22">
        <v>3.3029999999999999</v>
      </c>
      <c r="E1809" s="20">
        <f t="shared" si="140"/>
        <v>2.9459999999999997</v>
      </c>
      <c r="F1809" s="22">
        <v>0.03</v>
      </c>
      <c r="G1809" s="21"/>
      <c r="H1809" s="9">
        <v>1.581</v>
      </c>
      <c r="I1809" s="9">
        <v>1.3835999999999999</v>
      </c>
      <c r="J1809" s="21"/>
      <c r="K1809" s="9">
        <v>5.09</v>
      </c>
      <c r="L1809" s="22">
        <v>2.9459999999999997</v>
      </c>
      <c r="N1809" s="14">
        <f t="shared" si="141"/>
        <v>1.3835999999999999</v>
      </c>
      <c r="O1809" s="26">
        <f t="shared" si="142"/>
        <v>2.8090000000000002</v>
      </c>
      <c r="P1809" s="16">
        <f t="shared" si="143"/>
        <v>0.34678375070424927</v>
      </c>
      <c r="Q1809" s="16">
        <f t="shared" si="144"/>
        <v>3.2720183944816572</v>
      </c>
    </row>
    <row r="1810" spans="1:17" x14ac:dyDescent="0.45">
      <c r="A1810" s="35">
        <f>Factors!A1810</f>
        <v>37599</v>
      </c>
      <c r="B1810" s="17">
        <v>2.8241000000000001</v>
      </c>
      <c r="D1810" s="22">
        <v>3.3029999999999999</v>
      </c>
      <c r="E1810" s="20">
        <f t="shared" si="140"/>
        <v>2.9180000000000001</v>
      </c>
      <c r="F1810" s="22">
        <v>0.03</v>
      </c>
      <c r="G1810" s="21"/>
      <c r="H1810" s="9">
        <v>1.5705</v>
      </c>
      <c r="I1810" s="9">
        <v>1.3677000000000001</v>
      </c>
      <c r="J1810" s="21"/>
      <c r="K1810" s="9">
        <v>5.09</v>
      </c>
      <c r="L1810" s="22">
        <v>2.9180000000000001</v>
      </c>
      <c r="N1810" s="14">
        <f t="shared" si="141"/>
        <v>1.3677000000000001</v>
      </c>
      <c r="O1810" s="26">
        <f t="shared" si="142"/>
        <v>2.8241000000000001</v>
      </c>
      <c r="P1810" s="16">
        <f t="shared" si="143"/>
        <v>0.37408422239062489</v>
      </c>
      <c r="Q1810" s="16">
        <f t="shared" si="144"/>
        <v>3.2720183944816572</v>
      </c>
    </row>
    <row r="1811" spans="1:17" x14ac:dyDescent="0.45">
      <c r="A1811" s="35">
        <f>Factors!A1811</f>
        <v>37600</v>
      </c>
      <c r="B1811" s="17">
        <v>2.8551000000000002</v>
      </c>
      <c r="D1811" s="22">
        <v>3.3029999999999999</v>
      </c>
      <c r="E1811" s="20">
        <f t="shared" si="140"/>
        <v>2.887</v>
      </c>
      <c r="F1811" s="22">
        <v>0.03</v>
      </c>
      <c r="G1811" s="21"/>
      <c r="H1811" s="9">
        <v>1.5822000000000001</v>
      </c>
      <c r="I1811" s="9">
        <v>1.3679999999999999</v>
      </c>
      <c r="J1811" s="21"/>
      <c r="K1811" s="9">
        <v>5.09</v>
      </c>
      <c r="L1811" s="22">
        <v>2.887</v>
      </c>
      <c r="N1811" s="14">
        <f t="shared" si="141"/>
        <v>1.3679999999999999</v>
      </c>
      <c r="O1811" s="26">
        <f t="shared" si="142"/>
        <v>2.8551000000000002</v>
      </c>
      <c r="P1811" s="16">
        <f t="shared" si="143"/>
        <v>0.40432707727895423</v>
      </c>
      <c r="Q1811" s="16">
        <f t="shared" si="144"/>
        <v>3.2720183944816572</v>
      </c>
    </row>
    <row r="1812" spans="1:17" x14ac:dyDescent="0.45">
      <c r="A1812" s="35">
        <f>Factors!A1812</f>
        <v>37601</v>
      </c>
      <c r="B1812" s="17">
        <v>2.8224</v>
      </c>
      <c r="D1812" s="22">
        <v>3.3029999999999999</v>
      </c>
      <c r="E1812" s="20">
        <f t="shared" si="140"/>
        <v>2.895</v>
      </c>
      <c r="F1812" s="22">
        <v>0.03</v>
      </c>
      <c r="G1812" s="21"/>
      <c r="H1812" s="9">
        <v>1.5878000000000001</v>
      </c>
      <c r="I1812" s="9">
        <v>1.387</v>
      </c>
      <c r="J1812" s="21"/>
      <c r="K1812" s="9">
        <v>5.09</v>
      </c>
      <c r="L1812" s="22">
        <v>2.895</v>
      </c>
      <c r="N1812" s="14">
        <f t="shared" si="141"/>
        <v>1.387</v>
      </c>
      <c r="O1812" s="26">
        <f t="shared" si="142"/>
        <v>2.8224</v>
      </c>
      <c r="P1812" s="16">
        <f t="shared" si="143"/>
        <v>0.39652072501092928</v>
      </c>
      <c r="Q1812" s="16">
        <f t="shared" si="144"/>
        <v>3.2720183944816572</v>
      </c>
    </row>
    <row r="1813" spans="1:17" x14ac:dyDescent="0.45">
      <c r="A1813" s="35">
        <f>Factors!A1813</f>
        <v>37602</v>
      </c>
      <c r="B1813" s="17">
        <v>2.7871000000000001</v>
      </c>
      <c r="D1813" s="22">
        <v>3.3029999999999999</v>
      </c>
      <c r="E1813" s="20">
        <f t="shared" si="140"/>
        <v>2.879</v>
      </c>
      <c r="F1813" s="22">
        <v>0.03</v>
      </c>
      <c r="G1813" s="21"/>
      <c r="H1813" s="9">
        <v>1.5878999999999999</v>
      </c>
      <c r="I1813" s="9">
        <v>1.3998999999999999</v>
      </c>
      <c r="J1813" s="21"/>
      <c r="K1813" s="9">
        <v>5.09</v>
      </c>
      <c r="L1813" s="22">
        <v>2.879</v>
      </c>
      <c r="N1813" s="14">
        <f t="shared" si="141"/>
        <v>1.3998999999999999</v>
      </c>
      <c r="O1813" s="26">
        <f t="shared" si="142"/>
        <v>2.7871000000000001</v>
      </c>
      <c r="P1813" s="16">
        <f t="shared" si="143"/>
        <v>0.41213464361042895</v>
      </c>
      <c r="Q1813" s="16">
        <f t="shared" si="144"/>
        <v>3.2720183944816572</v>
      </c>
    </row>
    <row r="1814" spans="1:17" x14ac:dyDescent="0.45">
      <c r="A1814" s="35">
        <f>Factors!A1814</f>
        <v>37603</v>
      </c>
      <c r="B1814" s="17">
        <v>2.8304999999999998</v>
      </c>
      <c r="D1814" s="22">
        <v>3.3029999999999999</v>
      </c>
      <c r="E1814" s="20">
        <f t="shared" si="140"/>
        <v>2.8490000000000002</v>
      </c>
      <c r="F1814" s="22">
        <v>0.03</v>
      </c>
      <c r="G1814" s="21"/>
      <c r="H1814" s="9">
        <v>1.6328</v>
      </c>
      <c r="I1814" s="9">
        <v>1.4043000000000001</v>
      </c>
      <c r="J1814" s="21"/>
      <c r="K1814" s="9">
        <v>5.09</v>
      </c>
      <c r="L1814" s="22">
        <v>2.8490000000000002</v>
      </c>
      <c r="N1814" s="14">
        <f t="shared" si="141"/>
        <v>1.4043000000000001</v>
      </c>
      <c r="O1814" s="26">
        <f t="shared" si="142"/>
        <v>2.8304999999999998</v>
      </c>
      <c r="P1814" s="16">
        <f t="shared" si="143"/>
        <v>0.44142383494247817</v>
      </c>
      <c r="Q1814" s="16">
        <f t="shared" si="144"/>
        <v>3.2720183944816572</v>
      </c>
    </row>
    <row r="1815" spans="1:17" x14ac:dyDescent="0.45">
      <c r="A1815" s="35">
        <f>Factors!A1815</f>
        <v>37604</v>
      </c>
      <c r="B1815" s="17">
        <v>2.8304999999999998</v>
      </c>
      <c r="D1815" s="22">
        <v>3.3029999999999999</v>
      </c>
      <c r="E1815" s="20">
        <f t="shared" si="140"/>
        <v>2.8490000000000002</v>
      </c>
      <c r="F1815" s="22">
        <v>0.03</v>
      </c>
      <c r="G1815" s="21"/>
      <c r="H1815" s="9">
        <v>1.6328</v>
      </c>
      <c r="I1815" s="9">
        <v>1.4043000000000001</v>
      </c>
      <c r="J1815" s="21"/>
      <c r="K1815" s="9">
        <v>5.09</v>
      </c>
      <c r="L1815" s="22">
        <v>2.8490000000000002</v>
      </c>
      <c r="N1815" s="14">
        <f t="shared" si="141"/>
        <v>1.4043000000000001</v>
      </c>
      <c r="O1815" s="26">
        <f t="shared" si="142"/>
        <v>2.8304999999999998</v>
      </c>
      <c r="P1815" s="16">
        <f t="shared" si="143"/>
        <v>0.44142383494247817</v>
      </c>
      <c r="Q1815" s="16">
        <f t="shared" si="144"/>
        <v>3.2720183944816572</v>
      </c>
    </row>
    <row r="1816" spans="1:17" x14ac:dyDescent="0.45">
      <c r="A1816" s="35">
        <f>Factors!A1816</f>
        <v>37605</v>
      </c>
      <c r="B1816" s="17">
        <v>2.8304999999999998</v>
      </c>
      <c r="D1816" s="22">
        <v>3.3029999999999999</v>
      </c>
      <c r="E1816" s="20">
        <f t="shared" si="140"/>
        <v>2.8490000000000002</v>
      </c>
      <c r="F1816" s="22">
        <v>0.03</v>
      </c>
      <c r="G1816" s="21"/>
      <c r="H1816" s="9">
        <v>1.6328</v>
      </c>
      <c r="I1816" s="9">
        <v>1.4043000000000001</v>
      </c>
      <c r="J1816" s="21"/>
      <c r="K1816" s="9">
        <v>5.09</v>
      </c>
      <c r="L1816" s="22">
        <v>2.8490000000000002</v>
      </c>
      <c r="N1816" s="14">
        <f t="shared" si="141"/>
        <v>1.4043000000000001</v>
      </c>
      <c r="O1816" s="26">
        <f t="shared" si="142"/>
        <v>2.8304999999999998</v>
      </c>
      <c r="P1816" s="16">
        <f t="shared" si="143"/>
        <v>0.44142383494247817</v>
      </c>
      <c r="Q1816" s="16">
        <f t="shared" si="144"/>
        <v>3.2720183944816572</v>
      </c>
    </row>
    <row r="1817" spans="1:17" x14ac:dyDescent="0.45">
      <c r="A1817" s="35">
        <f>Factors!A1817</f>
        <v>37606</v>
      </c>
      <c r="B1817" s="17">
        <v>2.9373</v>
      </c>
      <c r="D1817" s="22">
        <v>3.3029999999999999</v>
      </c>
      <c r="E1817" s="20">
        <f t="shared" si="140"/>
        <v>2.8540000000000001</v>
      </c>
      <c r="F1817" s="22">
        <v>0.03</v>
      </c>
      <c r="G1817" s="21"/>
      <c r="H1817" s="9">
        <v>1.6831</v>
      </c>
      <c r="I1817" s="9">
        <v>1.4697</v>
      </c>
      <c r="J1817" s="21"/>
      <c r="K1817" s="9">
        <v>5.09</v>
      </c>
      <c r="L1817" s="22">
        <v>2.8540000000000001</v>
      </c>
      <c r="N1817" s="14">
        <f t="shared" si="141"/>
        <v>1.4697</v>
      </c>
      <c r="O1817" s="26">
        <f t="shared" si="142"/>
        <v>2.9373</v>
      </c>
      <c r="P1817" s="16">
        <f t="shared" si="143"/>
        <v>0.43654111653410599</v>
      </c>
      <c r="Q1817" s="16">
        <f t="shared" si="144"/>
        <v>3.2720183944816572</v>
      </c>
    </row>
    <row r="1818" spans="1:17" x14ac:dyDescent="0.45">
      <c r="A1818" s="35">
        <f>Factors!A1818</f>
        <v>37607</v>
      </c>
      <c r="B1818" s="17">
        <v>2.8308999999999997</v>
      </c>
      <c r="D1818" s="22">
        <v>3.3029999999999999</v>
      </c>
      <c r="E1818" s="20">
        <f t="shared" si="140"/>
        <v>2.8580000000000001</v>
      </c>
      <c r="F1818" s="22">
        <v>0.03</v>
      </c>
      <c r="G1818" s="21"/>
      <c r="H1818" s="9">
        <v>1.6751</v>
      </c>
      <c r="I1818" s="9">
        <v>1.4521999999999999</v>
      </c>
      <c r="J1818" s="21"/>
      <c r="K1818" s="9">
        <v>5.09</v>
      </c>
      <c r="L1818" s="22">
        <v>2.8580000000000001</v>
      </c>
      <c r="N1818" s="14">
        <f t="shared" si="141"/>
        <v>1.4521999999999999</v>
      </c>
      <c r="O1818" s="26">
        <f t="shared" si="142"/>
        <v>2.8308999999999997</v>
      </c>
      <c r="P1818" s="16">
        <f t="shared" si="143"/>
        <v>0.43263528359485104</v>
      </c>
      <c r="Q1818" s="16">
        <f t="shared" si="144"/>
        <v>3.2720183944816572</v>
      </c>
    </row>
    <row r="1819" spans="1:17" x14ac:dyDescent="0.45">
      <c r="A1819" s="35">
        <f>Factors!A1819</f>
        <v>37608</v>
      </c>
      <c r="B1819" s="17">
        <v>2.6691000000000003</v>
      </c>
      <c r="D1819" s="22">
        <v>3.3029999999999999</v>
      </c>
      <c r="E1819" s="20">
        <f t="shared" si="140"/>
        <v>2.835</v>
      </c>
      <c r="F1819" s="22">
        <v>0.03</v>
      </c>
      <c r="G1819" s="21"/>
      <c r="H1819" s="9">
        <v>1.5859999999999999</v>
      </c>
      <c r="I1819" s="9">
        <v>1.4032</v>
      </c>
      <c r="J1819" s="21"/>
      <c r="K1819" s="9">
        <v>5.09</v>
      </c>
      <c r="L1819" s="22">
        <v>2.835</v>
      </c>
      <c r="N1819" s="14">
        <f t="shared" si="141"/>
        <v>1.4032</v>
      </c>
      <c r="O1819" s="26">
        <f t="shared" si="142"/>
        <v>2.6691000000000003</v>
      </c>
      <c r="P1819" s="16">
        <f t="shared" si="143"/>
        <v>0.45509797248015627</v>
      </c>
      <c r="Q1819" s="16">
        <f t="shared" si="144"/>
        <v>3.2720183944816572</v>
      </c>
    </row>
    <row r="1820" spans="1:17" x14ac:dyDescent="0.45">
      <c r="A1820" s="35">
        <f>Factors!A1820</f>
        <v>37609</v>
      </c>
      <c r="B1820" s="17">
        <v>2.5808</v>
      </c>
      <c r="D1820" s="22">
        <v>3.3029999999999999</v>
      </c>
      <c r="E1820" s="20">
        <f t="shared" si="140"/>
        <v>2.8289999999999997</v>
      </c>
      <c r="F1820" s="22">
        <v>0.03</v>
      </c>
      <c r="G1820" s="21"/>
      <c r="H1820" s="9">
        <v>1.6156000000000001</v>
      </c>
      <c r="I1820" s="9">
        <v>1.4308000000000001</v>
      </c>
      <c r="J1820" s="21"/>
      <c r="K1820" s="9">
        <v>5.09</v>
      </c>
      <c r="L1820" s="22">
        <v>2.8289999999999997</v>
      </c>
      <c r="N1820" s="14">
        <f t="shared" si="141"/>
        <v>1.4308000000000001</v>
      </c>
      <c r="O1820" s="26">
        <f t="shared" si="142"/>
        <v>2.5808</v>
      </c>
      <c r="P1820" s="16">
        <f t="shared" si="143"/>
        <v>0.4609594569625175</v>
      </c>
      <c r="Q1820" s="16">
        <f t="shared" si="144"/>
        <v>3.2720183944816572</v>
      </c>
    </row>
    <row r="1821" spans="1:17" x14ac:dyDescent="0.45">
      <c r="A1821" s="35">
        <f>Factors!A1821</f>
        <v>37610</v>
      </c>
      <c r="B1821" s="17">
        <v>2.6726999999999999</v>
      </c>
      <c r="D1821" s="22">
        <v>3.3029999999999999</v>
      </c>
      <c r="E1821" s="20">
        <f t="shared" si="140"/>
        <v>2.8220000000000001</v>
      </c>
      <c r="F1821" s="22">
        <v>0.03</v>
      </c>
      <c r="G1821" s="21"/>
      <c r="H1821" s="9">
        <v>1.6352</v>
      </c>
      <c r="I1821" s="9">
        <v>1.4844999999999999</v>
      </c>
      <c r="J1821" s="21"/>
      <c r="K1821" s="9">
        <v>5.09</v>
      </c>
      <c r="L1821" s="22">
        <v>2.8220000000000001</v>
      </c>
      <c r="N1821" s="14">
        <f t="shared" si="141"/>
        <v>1.4844999999999999</v>
      </c>
      <c r="O1821" s="26">
        <f t="shared" si="142"/>
        <v>2.6726999999999999</v>
      </c>
      <c r="P1821" s="16">
        <f t="shared" si="143"/>
        <v>0.46779872011826207</v>
      </c>
      <c r="Q1821" s="16">
        <f t="shared" si="144"/>
        <v>3.2720183944816572</v>
      </c>
    </row>
    <row r="1822" spans="1:17" x14ac:dyDescent="0.45">
      <c r="A1822" s="35">
        <f>Factors!A1822</f>
        <v>37611</v>
      </c>
      <c r="B1822" s="17">
        <v>2.6726999999999999</v>
      </c>
      <c r="D1822" s="22">
        <v>3.3029999999999999</v>
      </c>
      <c r="E1822" s="20">
        <f t="shared" si="140"/>
        <v>2.8220000000000001</v>
      </c>
      <c r="F1822" s="22">
        <v>0.03</v>
      </c>
      <c r="G1822" s="21"/>
      <c r="H1822" s="9">
        <v>1.6352</v>
      </c>
      <c r="I1822" s="9">
        <v>1.4844999999999999</v>
      </c>
      <c r="J1822" s="21"/>
      <c r="K1822" s="9">
        <v>5.09</v>
      </c>
      <c r="L1822" s="22">
        <v>2.8220000000000001</v>
      </c>
      <c r="N1822" s="14">
        <f t="shared" si="141"/>
        <v>1.4844999999999999</v>
      </c>
      <c r="O1822" s="26">
        <f t="shared" si="142"/>
        <v>2.6726999999999999</v>
      </c>
      <c r="P1822" s="16">
        <f t="shared" si="143"/>
        <v>0.46779872011826207</v>
      </c>
      <c r="Q1822" s="16">
        <f t="shared" si="144"/>
        <v>3.2720183944816572</v>
      </c>
    </row>
    <row r="1823" spans="1:17" x14ac:dyDescent="0.45">
      <c r="A1823" s="35">
        <f>Factors!A1823</f>
        <v>37612</v>
      </c>
      <c r="B1823" s="17">
        <v>2.6726999999999999</v>
      </c>
      <c r="D1823" s="22">
        <v>3.3029999999999999</v>
      </c>
      <c r="E1823" s="20">
        <f t="shared" si="140"/>
        <v>2.8220000000000001</v>
      </c>
      <c r="F1823" s="22">
        <v>0.03</v>
      </c>
      <c r="G1823" s="21"/>
      <c r="H1823" s="9">
        <v>1.6352</v>
      </c>
      <c r="I1823" s="9">
        <v>1.4844999999999999</v>
      </c>
      <c r="J1823" s="21"/>
      <c r="K1823" s="9">
        <v>5.09</v>
      </c>
      <c r="L1823" s="22">
        <v>2.8220000000000001</v>
      </c>
      <c r="N1823" s="14">
        <f t="shared" si="141"/>
        <v>1.4844999999999999</v>
      </c>
      <c r="O1823" s="26">
        <f t="shared" si="142"/>
        <v>2.6726999999999999</v>
      </c>
      <c r="P1823" s="16">
        <f t="shared" si="143"/>
        <v>0.46779872011826207</v>
      </c>
      <c r="Q1823" s="16">
        <f t="shared" si="144"/>
        <v>3.2720183944816572</v>
      </c>
    </row>
    <row r="1824" spans="1:17" x14ac:dyDescent="0.45">
      <c r="A1824" s="35">
        <f>Factors!A1824</f>
        <v>37613</v>
      </c>
      <c r="B1824" s="17">
        <v>2.6722999999999999</v>
      </c>
      <c r="D1824" s="22">
        <v>3.3029999999999999</v>
      </c>
      <c r="E1824" s="20">
        <f t="shared" si="140"/>
        <v>2.82</v>
      </c>
      <c r="F1824" s="22">
        <v>0.03</v>
      </c>
      <c r="G1824" s="21"/>
      <c r="H1824" s="9">
        <v>1.647</v>
      </c>
      <c r="I1824" s="9">
        <v>1.5028999999999999</v>
      </c>
      <c r="J1824" s="21"/>
      <c r="K1824" s="9">
        <v>5.09</v>
      </c>
      <c r="L1824" s="22">
        <v>2.82</v>
      </c>
      <c r="N1824" s="14">
        <f t="shared" si="141"/>
        <v>1.5028999999999999</v>
      </c>
      <c r="O1824" s="26">
        <f t="shared" si="142"/>
        <v>2.6722999999999999</v>
      </c>
      <c r="P1824" s="16">
        <f t="shared" si="143"/>
        <v>0.46975296634894637</v>
      </c>
      <c r="Q1824" s="16">
        <f t="shared" si="144"/>
        <v>3.2720183944816572</v>
      </c>
    </row>
    <row r="1825" spans="1:17" x14ac:dyDescent="0.45">
      <c r="A1825" s="35">
        <f>Factors!A1825</f>
        <v>37614</v>
      </c>
      <c r="B1825" s="17">
        <v>2.5819999999999999</v>
      </c>
      <c r="D1825" s="22">
        <v>3.3029999999999999</v>
      </c>
      <c r="E1825" s="20">
        <f t="shared" si="140"/>
        <v>2.819</v>
      </c>
      <c r="F1825" s="22">
        <v>0.03</v>
      </c>
      <c r="G1825" s="21"/>
      <c r="H1825" s="9">
        <v>1.6126</v>
      </c>
      <c r="I1825" s="9">
        <v>1.4894000000000001</v>
      </c>
      <c r="J1825" s="21"/>
      <c r="K1825" s="9">
        <v>5.09</v>
      </c>
      <c r="L1825" s="22">
        <v>2.819</v>
      </c>
      <c r="N1825" s="14">
        <f t="shared" si="141"/>
        <v>1.4894000000000001</v>
      </c>
      <c r="O1825" s="26">
        <f t="shared" si="142"/>
        <v>2.5819999999999999</v>
      </c>
      <c r="P1825" s="16">
        <f t="shared" si="143"/>
        <v>0.47073011797429398</v>
      </c>
      <c r="Q1825" s="16">
        <f t="shared" si="144"/>
        <v>3.2720183944816572</v>
      </c>
    </row>
    <row r="1826" spans="1:17" x14ac:dyDescent="0.45">
      <c r="A1826" s="35">
        <f>Factors!A1826</f>
        <v>37615</v>
      </c>
      <c r="B1826" s="17">
        <v>2.5819999999999999</v>
      </c>
      <c r="D1826" s="22">
        <v>3.3029999999999999</v>
      </c>
      <c r="E1826" s="20">
        <f t="shared" si="140"/>
        <v>2.819</v>
      </c>
      <c r="F1826" s="22">
        <v>0.03</v>
      </c>
      <c r="G1826" s="21"/>
      <c r="H1826" s="9">
        <v>1.6107</v>
      </c>
      <c r="I1826" s="9">
        <v>1.4757</v>
      </c>
      <c r="J1826" s="21"/>
      <c r="K1826" s="9">
        <v>5.09</v>
      </c>
      <c r="L1826" s="22">
        <v>2.819</v>
      </c>
      <c r="N1826" s="14">
        <f t="shared" si="141"/>
        <v>1.4757</v>
      </c>
      <c r="O1826" s="26">
        <f t="shared" si="142"/>
        <v>2.5819999999999999</v>
      </c>
      <c r="P1826" s="16">
        <f t="shared" si="143"/>
        <v>0.47073011797429398</v>
      </c>
      <c r="Q1826" s="16">
        <f t="shared" si="144"/>
        <v>3.2720183944816572</v>
      </c>
    </row>
    <row r="1827" spans="1:17" x14ac:dyDescent="0.45">
      <c r="A1827" s="35">
        <f>Factors!A1827</f>
        <v>37616</v>
      </c>
      <c r="B1827" s="17">
        <v>2.4883000000000002</v>
      </c>
      <c r="D1827" s="22">
        <v>3.3029999999999999</v>
      </c>
      <c r="E1827" s="20">
        <f t="shared" si="140"/>
        <v>2.819</v>
      </c>
      <c r="F1827" s="22">
        <v>0.03</v>
      </c>
      <c r="G1827" s="21"/>
      <c r="H1827" s="9">
        <v>1.5802</v>
      </c>
      <c r="I1827" s="9">
        <v>1.4386000000000001</v>
      </c>
      <c r="J1827" s="21"/>
      <c r="K1827" s="9">
        <v>5.09</v>
      </c>
      <c r="L1827" s="22">
        <v>2.819</v>
      </c>
      <c r="N1827" s="14">
        <f t="shared" si="141"/>
        <v>1.4386000000000001</v>
      </c>
      <c r="O1827" s="26">
        <f t="shared" si="142"/>
        <v>2.4883000000000002</v>
      </c>
      <c r="P1827" s="16">
        <f t="shared" si="143"/>
        <v>0.47073011797429398</v>
      </c>
      <c r="Q1827" s="16">
        <f t="shared" si="144"/>
        <v>3.2720183944816572</v>
      </c>
    </row>
    <row r="1828" spans="1:17" x14ac:dyDescent="0.45">
      <c r="A1828" s="35">
        <f>Factors!A1828</f>
        <v>37617</v>
      </c>
      <c r="B1828" s="17">
        <v>2.3239999999999998</v>
      </c>
      <c r="D1828" s="22">
        <v>3.3029999999999999</v>
      </c>
      <c r="E1828" s="20">
        <f t="shared" si="140"/>
        <v>2.7789999999999999</v>
      </c>
      <c r="F1828" s="22">
        <v>0.03</v>
      </c>
      <c r="G1828" s="21"/>
      <c r="H1828" s="9">
        <v>1.5405</v>
      </c>
      <c r="I1828" s="9">
        <v>1.3968</v>
      </c>
      <c r="J1828" s="21"/>
      <c r="K1828" s="9">
        <v>5.09</v>
      </c>
      <c r="L1828" s="22">
        <v>2.7789999999999999</v>
      </c>
      <c r="N1828" s="14">
        <f t="shared" si="141"/>
        <v>1.3968</v>
      </c>
      <c r="O1828" s="26">
        <f t="shared" si="142"/>
        <v>2.3239999999999998</v>
      </c>
      <c r="P1828" s="16">
        <f t="shared" si="143"/>
        <v>0.50983177497347931</v>
      </c>
      <c r="Q1828" s="16">
        <f t="shared" si="144"/>
        <v>3.2720183944816572</v>
      </c>
    </row>
    <row r="1829" spans="1:17" x14ac:dyDescent="0.45">
      <c r="A1829" s="35">
        <f>Factors!A1829</f>
        <v>37618</v>
      </c>
      <c r="B1829" s="17">
        <v>2.3239999999999998</v>
      </c>
      <c r="D1829" s="22">
        <v>3.3029999999999999</v>
      </c>
      <c r="E1829" s="20">
        <f t="shared" si="140"/>
        <v>2.7789999999999999</v>
      </c>
      <c r="F1829" s="22">
        <v>0.03</v>
      </c>
      <c r="G1829" s="21"/>
      <c r="H1829" s="9">
        <v>1.5405</v>
      </c>
      <c r="I1829" s="9">
        <v>1.3968</v>
      </c>
      <c r="J1829" s="21"/>
      <c r="K1829" s="9">
        <v>5.09</v>
      </c>
      <c r="L1829" s="22">
        <v>2.7789999999999999</v>
      </c>
      <c r="N1829" s="14">
        <f t="shared" si="141"/>
        <v>1.3968</v>
      </c>
      <c r="O1829" s="26">
        <f t="shared" si="142"/>
        <v>2.3239999999999998</v>
      </c>
      <c r="P1829" s="16">
        <f t="shared" si="143"/>
        <v>0.50983177497347931</v>
      </c>
      <c r="Q1829" s="16">
        <f t="shared" si="144"/>
        <v>3.2720183944816572</v>
      </c>
    </row>
    <row r="1830" spans="1:17" x14ac:dyDescent="0.45">
      <c r="A1830" s="35">
        <f>Factors!A1830</f>
        <v>37619</v>
      </c>
      <c r="B1830" s="17">
        <v>2.3239999999999998</v>
      </c>
      <c r="D1830" s="22">
        <v>3.3029999999999999</v>
      </c>
      <c r="E1830" s="20">
        <f t="shared" si="140"/>
        <v>2.7789999999999999</v>
      </c>
      <c r="F1830" s="22">
        <v>0.03</v>
      </c>
      <c r="G1830" s="21"/>
      <c r="H1830" s="9">
        <v>1.5405</v>
      </c>
      <c r="I1830" s="9">
        <v>1.3968</v>
      </c>
      <c r="J1830" s="21"/>
      <c r="K1830" s="9">
        <v>5.09</v>
      </c>
      <c r="L1830" s="22">
        <v>2.7789999999999999</v>
      </c>
      <c r="N1830" s="14">
        <f t="shared" si="141"/>
        <v>1.3968</v>
      </c>
      <c r="O1830" s="26">
        <f t="shared" si="142"/>
        <v>2.3239999999999998</v>
      </c>
      <c r="P1830" s="16">
        <f t="shared" si="143"/>
        <v>0.50983177497347931</v>
      </c>
      <c r="Q1830" s="16">
        <f t="shared" si="144"/>
        <v>3.2720183944816572</v>
      </c>
    </row>
    <row r="1831" spans="1:17" x14ac:dyDescent="0.45">
      <c r="A1831" s="35">
        <f>Factors!A1831</f>
        <v>37620</v>
      </c>
      <c r="B1831" s="17">
        <v>2.3815</v>
      </c>
      <c r="D1831" s="22">
        <v>3.3029999999999999</v>
      </c>
      <c r="E1831" s="20">
        <f t="shared" si="140"/>
        <v>2.746</v>
      </c>
      <c r="F1831" s="22">
        <v>0.03</v>
      </c>
      <c r="G1831" s="21"/>
      <c r="H1831" s="9">
        <v>1.5379</v>
      </c>
      <c r="I1831" s="9">
        <v>1.4116</v>
      </c>
      <c r="J1831" s="21"/>
      <c r="K1831" s="9">
        <v>5.09</v>
      </c>
      <c r="L1831" s="22">
        <v>2.746</v>
      </c>
      <c r="N1831" s="14">
        <f t="shared" si="141"/>
        <v>1.4116</v>
      </c>
      <c r="O1831" s="26">
        <f t="shared" si="142"/>
        <v>2.3815</v>
      </c>
      <c r="P1831" s="16">
        <f t="shared" si="143"/>
        <v>0.54211356159850066</v>
      </c>
      <c r="Q1831" s="16">
        <f t="shared" si="144"/>
        <v>3.2720183944816572</v>
      </c>
    </row>
    <row r="1832" spans="1:17" x14ac:dyDescent="0.45">
      <c r="A1832" s="35">
        <f>Factors!A1832</f>
        <v>37621</v>
      </c>
      <c r="B1832" s="17">
        <v>2.3363999999999998</v>
      </c>
      <c r="D1832" s="22">
        <v>3.3029999999999999</v>
      </c>
      <c r="E1832" s="20">
        <f t="shared" si="140"/>
        <v>2.7490000000000001</v>
      </c>
      <c r="F1832" s="22">
        <v>0.03</v>
      </c>
      <c r="G1832" s="21"/>
      <c r="H1832" s="9">
        <v>1.5571999999999999</v>
      </c>
      <c r="I1832" s="9">
        <v>1.4835</v>
      </c>
      <c r="J1832" s="21"/>
      <c r="K1832" s="9">
        <v>5.09</v>
      </c>
      <c r="L1832" s="22">
        <v>2.7490000000000001</v>
      </c>
      <c r="N1832" s="14">
        <f t="shared" si="141"/>
        <v>1.4835</v>
      </c>
      <c r="O1832" s="26">
        <f t="shared" si="142"/>
        <v>2.3363999999999998</v>
      </c>
      <c r="P1832" s="16">
        <f t="shared" si="143"/>
        <v>0.53917799686613588</v>
      </c>
      <c r="Q1832" s="16">
        <f t="shared" si="144"/>
        <v>3.2720183944816572</v>
      </c>
    </row>
    <row r="1833" spans="1:17" x14ac:dyDescent="0.45">
      <c r="A1833" s="35">
        <f>Factors!A1833</f>
        <v>37622</v>
      </c>
      <c r="B1833" s="17">
        <v>2.3363999999999998</v>
      </c>
      <c r="D1833" s="22">
        <v>3.3029999999999999</v>
      </c>
      <c r="E1833" s="20">
        <f t="shared" si="140"/>
        <v>2.7490000000000001</v>
      </c>
      <c r="F1833" s="22">
        <v>0.03</v>
      </c>
      <c r="G1833" s="21"/>
      <c r="H1833" s="9">
        <v>1.5609999999999999</v>
      </c>
      <c r="I1833" s="9">
        <v>1.4649000000000001</v>
      </c>
      <c r="J1833" s="21"/>
      <c r="K1833" s="9">
        <v>5.09</v>
      </c>
      <c r="L1833" s="22">
        <v>2.7490000000000001</v>
      </c>
      <c r="N1833" s="14">
        <f t="shared" si="141"/>
        <v>1.4649000000000001</v>
      </c>
      <c r="O1833" s="26">
        <f t="shared" si="142"/>
        <v>2.3363999999999998</v>
      </c>
      <c r="P1833" s="16">
        <f t="shared" si="143"/>
        <v>0.53917799686613588</v>
      </c>
      <c r="Q1833" s="16">
        <f t="shared" si="144"/>
        <v>3.2720183944816572</v>
      </c>
    </row>
    <row r="1834" spans="1:17" x14ac:dyDescent="0.45">
      <c r="A1834" s="35">
        <f>Factors!A1834</f>
        <v>37623</v>
      </c>
      <c r="B1834" s="17">
        <v>2.7328000000000001</v>
      </c>
      <c r="D1834" s="22">
        <v>3.3029999999999999</v>
      </c>
      <c r="E1834" s="20">
        <f t="shared" si="140"/>
        <v>2.734</v>
      </c>
      <c r="F1834" s="22">
        <v>0.03</v>
      </c>
      <c r="G1834" s="21"/>
      <c r="H1834" s="9">
        <v>1.6299000000000001</v>
      </c>
      <c r="I1834" s="9">
        <v>1.5321</v>
      </c>
      <c r="J1834" s="21"/>
      <c r="K1834" s="9">
        <v>5.09</v>
      </c>
      <c r="L1834" s="22">
        <v>2.734</v>
      </c>
      <c r="N1834" s="14">
        <f t="shared" si="141"/>
        <v>1.5321</v>
      </c>
      <c r="O1834" s="26">
        <f t="shared" si="142"/>
        <v>2.7328000000000001</v>
      </c>
      <c r="P1834" s="16">
        <f t="shared" si="143"/>
        <v>0.55385753499328505</v>
      </c>
      <c r="Q1834" s="16">
        <f t="shared" si="144"/>
        <v>3.2720183944816572</v>
      </c>
    </row>
    <row r="1835" spans="1:17" x14ac:dyDescent="0.45">
      <c r="A1835" s="35">
        <f>Factors!A1835</f>
        <v>37624</v>
      </c>
      <c r="B1835" s="17">
        <v>2.6073</v>
      </c>
      <c r="D1835" s="22">
        <v>3.3029999999999999</v>
      </c>
      <c r="E1835" s="20">
        <f t="shared" si="140"/>
        <v>2.7970000000000002</v>
      </c>
      <c r="F1835" s="22">
        <v>0.03</v>
      </c>
      <c r="G1835" s="21"/>
      <c r="H1835" s="9">
        <v>1.6167</v>
      </c>
      <c r="I1835" s="9">
        <v>1.5318000000000001</v>
      </c>
      <c r="J1835" s="21"/>
      <c r="K1835" s="9">
        <v>5.09</v>
      </c>
      <c r="L1835" s="22">
        <v>2.7970000000000002</v>
      </c>
      <c r="N1835" s="14">
        <f t="shared" si="141"/>
        <v>1.5318000000000001</v>
      </c>
      <c r="O1835" s="26">
        <f t="shared" si="142"/>
        <v>2.6073</v>
      </c>
      <c r="P1835" s="16">
        <f t="shared" si="143"/>
        <v>0.49223226358743322</v>
      </c>
      <c r="Q1835" s="16">
        <f t="shared" si="144"/>
        <v>3.2720183944816572</v>
      </c>
    </row>
    <row r="1836" spans="1:17" x14ac:dyDescent="0.45">
      <c r="A1836" s="35">
        <f>Factors!A1836</f>
        <v>37625</v>
      </c>
      <c r="B1836" s="17">
        <v>2.6073</v>
      </c>
      <c r="D1836" s="22">
        <v>3.3029999999999999</v>
      </c>
      <c r="E1836" s="20">
        <f t="shared" si="140"/>
        <v>2.7970000000000002</v>
      </c>
      <c r="F1836" s="22">
        <v>0.03</v>
      </c>
      <c r="G1836" s="21"/>
      <c r="H1836" s="9">
        <v>1.6167</v>
      </c>
      <c r="I1836" s="9">
        <v>1.5318000000000001</v>
      </c>
      <c r="J1836" s="21"/>
      <c r="K1836" s="9">
        <v>5.09</v>
      </c>
      <c r="L1836" s="22">
        <v>2.7970000000000002</v>
      </c>
      <c r="N1836" s="14">
        <f t="shared" si="141"/>
        <v>1.5318000000000001</v>
      </c>
      <c r="O1836" s="26">
        <f t="shared" si="142"/>
        <v>2.6073</v>
      </c>
      <c r="P1836" s="16">
        <f t="shared" si="143"/>
        <v>0.49223226358743322</v>
      </c>
      <c r="Q1836" s="16">
        <f t="shared" si="144"/>
        <v>3.2720183944816572</v>
      </c>
    </row>
    <row r="1837" spans="1:17" x14ac:dyDescent="0.45">
      <c r="A1837" s="35">
        <f>Factors!A1837</f>
        <v>37626</v>
      </c>
      <c r="B1837" s="17">
        <v>2.6073</v>
      </c>
      <c r="D1837" s="22">
        <v>3.3029999999999999</v>
      </c>
      <c r="E1837" s="20">
        <f t="shared" si="140"/>
        <v>2.7970000000000002</v>
      </c>
      <c r="F1837" s="22">
        <v>0.03</v>
      </c>
      <c r="G1837" s="21"/>
      <c r="H1837" s="9">
        <v>1.6167</v>
      </c>
      <c r="I1837" s="9">
        <v>1.5318000000000001</v>
      </c>
      <c r="J1837" s="21"/>
      <c r="K1837" s="9">
        <v>5.09</v>
      </c>
      <c r="L1837" s="22">
        <v>2.7970000000000002</v>
      </c>
      <c r="N1837" s="14">
        <f t="shared" si="141"/>
        <v>1.5318000000000001</v>
      </c>
      <c r="O1837" s="26">
        <f t="shared" si="142"/>
        <v>2.6073</v>
      </c>
      <c r="P1837" s="16">
        <f t="shared" si="143"/>
        <v>0.49223226358743322</v>
      </c>
      <c r="Q1837" s="16">
        <f t="shared" si="144"/>
        <v>3.2720183944816572</v>
      </c>
    </row>
    <row r="1838" spans="1:17" x14ac:dyDescent="0.45">
      <c r="A1838" s="35">
        <f>Factors!A1838</f>
        <v>37627</v>
      </c>
      <c r="B1838" s="17">
        <v>2.6968000000000001</v>
      </c>
      <c r="D1838" s="22">
        <v>3.3029999999999999</v>
      </c>
      <c r="E1838" s="20">
        <f t="shared" si="140"/>
        <v>2.7770000000000001</v>
      </c>
      <c r="F1838" s="22">
        <v>0.03</v>
      </c>
      <c r="G1838" s="21"/>
      <c r="H1838" s="9">
        <v>1.6213</v>
      </c>
      <c r="I1838" s="9">
        <v>1.5693999999999999</v>
      </c>
      <c r="J1838" s="21"/>
      <c r="K1838" s="9">
        <v>5.09</v>
      </c>
      <c r="L1838" s="22">
        <v>2.7770000000000001</v>
      </c>
      <c r="N1838" s="14">
        <f t="shared" si="141"/>
        <v>1.5693999999999999</v>
      </c>
      <c r="O1838" s="26">
        <f t="shared" si="142"/>
        <v>2.6968000000000001</v>
      </c>
      <c r="P1838" s="16">
        <f t="shared" si="143"/>
        <v>0.51178765677144522</v>
      </c>
      <c r="Q1838" s="16">
        <f t="shared" si="144"/>
        <v>3.2720183944816572</v>
      </c>
    </row>
    <row r="1839" spans="1:17" x14ac:dyDescent="0.45">
      <c r="A1839" s="35">
        <f>Factors!A1839</f>
        <v>37628</v>
      </c>
      <c r="B1839" s="17">
        <v>2.5550999999999999</v>
      </c>
      <c r="D1839" s="22">
        <v>3.3029999999999999</v>
      </c>
      <c r="E1839" s="20">
        <f t="shared" si="140"/>
        <v>2.7519999999999998</v>
      </c>
      <c r="F1839" s="22">
        <v>0.03</v>
      </c>
      <c r="G1839" s="21"/>
      <c r="H1839" s="9">
        <v>1.5676000000000001</v>
      </c>
      <c r="I1839" s="9">
        <v>1.5333999999999999</v>
      </c>
      <c r="J1839" s="21"/>
      <c r="K1839" s="9">
        <v>5.09</v>
      </c>
      <c r="L1839" s="22">
        <v>2.7519999999999998</v>
      </c>
      <c r="N1839" s="14">
        <f t="shared" si="141"/>
        <v>1.5333999999999999</v>
      </c>
      <c r="O1839" s="26">
        <f t="shared" si="142"/>
        <v>2.5550999999999999</v>
      </c>
      <c r="P1839" s="16">
        <f t="shared" si="143"/>
        <v>0.53624260355029651</v>
      </c>
      <c r="Q1839" s="16">
        <f t="shared" si="144"/>
        <v>3.2720183944816572</v>
      </c>
    </row>
    <row r="1840" spans="1:17" x14ac:dyDescent="0.45">
      <c r="A1840" s="35">
        <f>Factors!A1840</f>
        <v>37629</v>
      </c>
      <c r="B1840" s="17">
        <v>2.5789999999999997</v>
      </c>
      <c r="D1840" s="22">
        <v>3.3029999999999999</v>
      </c>
      <c r="E1840" s="20">
        <f t="shared" si="140"/>
        <v>2.7309999999999999</v>
      </c>
      <c r="F1840" s="22">
        <v>0.03</v>
      </c>
      <c r="G1840" s="21"/>
      <c r="H1840" s="9">
        <v>1.7029999999999998</v>
      </c>
      <c r="I1840" s="9">
        <v>1.609</v>
      </c>
      <c r="J1840" s="21"/>
      <c r="K1840" s="9">
        <v>5.09</v>
      </c>
      <c r="L1840" s="22">
        <v>2.7309999999999999</v>
      </c>
      <c r="N1840" s="14">
        <f t="shared" si="141"/>
        <v>1.609</v>
      </c>
      <c r="O1840" s="26">
        <f t="shared" si="142"/>
        <v>2.5789999999999997</v>
      </c>
      <c r="P1840" s="16">
        <f t="shared" si="143"/>
        <v>0.55679395703340795</v>
      </c>
      <c r="Q1840" s="16">
        <f t="shared" si="144"/>
        <v>3.2720183944816572</v>
      </c>
    </row>
    <row r="1841" spans="1:17" x14ac:dyDescent="0.45">
      <c r="A1841" s="35">
        <f>Factors!A1841</f>
        <v>37630</v>
      </c>
      <c r="B1841" s="17">
        <v>2.8605</v>
      </c>
      <c r="D1841" s="22">
        <v>3.3029999999999999</v>
      </c>
      <c r="E1841" s="20">
        <f t="shared" si="140"/>
        <v>2.6989999999999998</v>
      </c>
      <c r="F1841" s="22">
        <v>0.03</v>
      </c>
      <c r="G1841" s="21"/>
      <c r="H1841" s="9">
        <v>1.7866</v>
      </c>
      <c r="I1841" s="9">
        <v>1.7084000000000001</v>
      </c>
      <c r="J1841" s="21"/>
      <c r="K1841" s="9">
        <v>5.09</v>
      </c>
      <c r="L1841" s="22">
        <v>2.6989999999999998</v>
      </c>
      <c r="N1841" s="14">
        <f t="shared" si="141"/>
        <v>1.7084000000000001</v>
      </c>
      <c r="O1841" s="26">
        <f t="shared" si="142"/>
        <v>2.8605</v>
      </c>
      <c r="P1841" s="16">
        <f t="shared" si="143"/>
        <v>0.5881264666647068</v>
      </c>
      <c r="Q1841" s="16">
        <f t="shared" si="144"/>
        <v>3.2720183944816572</v>
      </c>
    </row>
    <row r="1842" spans="1:17" x14ac:dyDescent="0.45">
      <c r="A1842" s="35">
        <f>Factors!A1842</f>
        <v>37631</v>
      </c>
      <c r="B1842" s="17">
        <v>2.6212</v>
      </c>
      <c r="D1842" s="22">
        <v>3.3029999999999999</v>
      </c>
      <c r="E1842" s="20">
        <f t="shared" si="140"/>
        <v>2.73</v>
      </c>
      <c r="F1842" s="22">
        <v>0.03</v>
      </c>
      <c r="G1842" s="21"/>
      <c r="H1842" s="9">
        <v>1.7526000000000002</v>
      </c>
      <c r="I1842" s="9">
        <v>1.6552</v>
      </c>
      <c r="J1842" s="21"/>
      <c r="K1842" s="9">
        <v>5.09</v>
      </c>
      <c r="L1842" s="22">
        <v>2.73</v>
      </c>
      <c r="N1842" s="14">
        <f t="shared" si="141"/>
        <v>1.6552</v>
      </c>
      <c r="O1842" s="26">
        <f t="shared" si="142"/>
        <v>2.6212</v>
      </c>
      <c r="P1842" s="16">
        <f t="shared" si="143"/>
        <v>0.55777280249194039</v>
      </c>
      <c r="Q1842" s="16">
        <f t="shared" si="144"/>
        <v>3.2720183944816572</v>
      </c>
    </row>
    <row r="1843" spans="1:17" x14ac:dyDescent="0.45">
      <c r="A1843" s="35">
        <f>Factors!A1843</f>
        <v>37632</v>
      </c>
      <c r="B1843" s="17">
        <v>2.6212</v>
      </c>
      <c r="D1843" s="22">
        <v>3.3029999999999999</v>
      </c>
      <c r="E1843" s="20">
        <f t="shared" si="140"/>
        <v>2.73</v>
      </c>
      <c r="F1843" s="22">
        <v>0.03</v>
      </c>
      <c r="G1843" s="21"/>
      <c r="H1843" s="9">
        <v>1.7526000000000002</v>
      </c>
      <c r="I1843" s="9">
        <v>1.6552</v>
      </c>
      <c r="J1843" s="21"/>
      <c r="K1843" s="9">
        <v>5.09</v>
      </c>
      <c r="L1843" s="22">
        <v>2.73</v>
      </c>
      <c r="N1843" s="14">
        <f t="shared" si="141"/>
        <v>1.6552</v>
      </c>
      <c r="O1843" s="26">
        <f t="shared" si="142"/>
        <v>2.6212</v>
      </c>
      <c r="P1843" s="16">
        <f t="shared" si="143"/>
        <v>0.55777280249194039</v>
      </c>
      <c r="Q1843" s="16">
        <f t="shared" si="144"/>
        <v>3.2720183944816572</v>
      </c>
    </row>
    <row r="1844" spans="1:17" x14ac:dyDescent="0.45">
      <c r="A1844" s="35">
        <f>Factors!A1844</f>
        <v>37633</v>
      </c>
      <c r="B1844" s="17">
        <v>2.6212</v>
      </c>
      <c r="D1844" s="22">
        <v>3.3029999999999999</v>
      </c>
      <c r="E1844" s="20">
        <f t="shared" si="140"/>
        <v>2.73</v>
      </c>
      <c r="F1844" s="22">
        <v>0.03</v>
      </c>
      <c r="G1844" s="21"/>
      <c r="H1844" s="9">
        <v>1.7526000000000002</v>
      </c>
      <c r="I1844" s="9">
        <v>1.6552</v>
      </c>
      <c r="J1844" s="21"/>
      <c r="K1844" s="9">
        <v>5.09</v>
      </c>
      <c r="L1844" s="22">
        <v>2.73</v>
      </c>
      <c r="N1844" s="14">
        <f t="shared" si="141"/>
        <v>1.6552</v>
      </c>
      <c r="O1844" s="26">
        <f t="shared" si="142"/>
        <v>2.6212</v>
      </c>
      <c r="P1844" s="16">
        <f t="shared" si="143"/>
        <v>0.55777280249194039</v>
      </c>
      <c r="Q1844" s="16">
        <f t="shared" si="144"/>
        <v>3.2720183944816572</v>
      </c>
    </row>
    <row r="1845" spans="1:17" x14ac:dyDescent="0.45">
      <c r="A1845" s="35">
        <f>Factors!A1845</f>
        <v>37634</v>
      </c>
      <c r="B1845" s="17">
        <v>2.6882000000000001</v>
      </c>
      <c r="D1845" s="22">
        <v>3.3029999999999999</v>
      </c>
      <c r="E1845" s="20">
        <f t="shared" si="140"/>
        <v>2.722</v>
      </c>
      <c r="F1845" s="22">
        <v>0.03</v>
      </c>
      <c r="G1845" s="21"/>
      <c r="H1845" s="9">
        <v>1.7804</v>
      </c>
      <c r="I1845" s="9">
        <v>1.6518999999999999</v>
      </c>
      <c r="J1845" s="21"/>
      <c r="K1845" s="9">
        <v>5.09</v>
      </c>
      <c r="L1845" s="22">
        <v>2.722</v>
      </c>
      <c r="N1845" s="14">
        <f t="shared" si="141"/>
        <v>1.6518999999999999</v>
      </c>
      <c r="O1845" s="26">
        <f t="shared" si="142"/>
        <v>2.6882000000000001</v>
      </c>
      <c r="P1845" s="16">
        <f t="shared" si="143"/>
        <v>0.56560425225364863</v>
      </c>
      <c r="Q1845" s="16">
        <f t="shared" si="144"/>
        <v>3.2720183944816572</v>
      </c>
    </row>
    <row r="1846" spans="1:17" x14ac:dyDescent="0.45">
      <c r="A1846" s="35">
        <f>Factors!A1846</f>
        <v>37635</v>
      </c>
      <c r="B1846" s="17">
        <v>2.5966</v>
      </c>
      <c r="D1846" s="22">
        <v>3.3029999999999999</v>
      </c>
      <c r="E1846" s="20">
        <f t="shared" si="140"/>
        <v>2.722</v>
      </c>
      <c r="F1846" s="22">
        <v>0.03</v>
      </c>
      <c r="G1846" s="21"/>
      <c r="H1846" s="9">
        <v>1.7643</v>
      </c>
      <c r="I1846" s="9">
        <v>1.6402999999999999</v>
      </c>
      <c r="J1846" s="21"/>
      <c r="K1846" s="9">
        <v>5.09</v>
      </c>
      <c r="L1846" s="22">
        <v>2.722</v>
      </c>
      <c r="N1846" s="14">
        <f t="shared" si="141"/>
        <v>1.6402999999999999</v>
      </c>
      <c r="O1846" s="26">
        <f t="shared" si="142"/>
        <v>2.5966</v>
      </c>
      <c r="P1846" s="16">
        <f t="shared" si="143"/>
        <v>0.56560425225364863</v>
      </c>
      <c r="Q1846" s="16">
        <f t="shared" si="144"/>
        <v>3.2720183944816572</v>
      </c>
    </row>
    <row r="1847" spans="1:17" x14ac:dyDescent="0.45">
      <c r="A1847" s="35">
        <f>Factors!A1847</f>
        <v>37636</v>
      </c>
      <c r="B1847" s="17">
        <v>2.5785999999999998</v>
      </c>
      <c r="D1847" s="22">
        <v>3.3029999999999999</v>
      </c>
      <c r="E1847" s="20">
        <f t="shared" si="140"/>
        <v>2.7229999999999999</v>
      </c>
      <c r="F1847" s="22">
        <v>0.03</v>
      </c>
      <c r="G1847" s="21"/>
      <c r="H1847" s="9">
        <v>1.7486999999999999</v>
      </c>
      <c r="I1847" s="9">
        <v>1.677</v>
      </c>
      <c r="J1847" s="21"/>
      <c r="K1847" s="9">
        <v>5.09</v>
      </c>
      <c r="L1847" s="22">
        <v>2.7229999999999999</v>
      </c>
      <c r="N1847" s="14">
        <f t="shared" si="141"/>
        <v>1.677</v>
      </c>
      <c r="O1847" s="26">
        <f t="shared" si="142"/>
        <v>2.5785999999999998</v>
      </c>
      <c r="P1847" s="16">
        <f t="shared" si="143"/>
        <v>0.56462525432472432</v>
      </c>
      <c r="Q1847" s="16">
        <f t="shared" si="144"/>
        <v>3.2720183944816572</v>
      </c>
    </row>
    <row r="1848" spans="1:17" x14ac:dyDescent="0.45">
      <c r="A1848" s="35">
        <f>Factors!A1848</f>
        <v>37637</v>
      </c>
      <c r="B1848" s="17">
        <v>2.6400999999999999</v>
      </c>
      <c r="D1848" s="22">
        <v>3.3029999999999999</v>
      </c>
      <c r="E1848" s="20">
        <f t="shared" si="140"/>
        <v>2.722</v>
      </c>
      <c r="F1848" s="22">
        <v>0.03</v>
      </c>
      <c r="G1848" s="21"/>
      <c r="H1848" s="9">
        <v>1.7665</v>
      </c>
      <c r="I1848" s="9">
        <v>1.6573</v>
      </c>
      <c r="J1848" s="21"/>
      <c r="K1848" s="9">
        <v>5.09</v>
      </c>
      <c r="L1848" s="22">
        <v>2.722</v>
      </c>
      <c r="N1848" s="14">
        <f t="shared" si="141"/>
        <v>1.6573</v>
      </c>
      <c r="O1848" s="26">
        <f t="shared" si="142"/>
        <v>2.6400999999999999</v>
      </c>
      <c r="P1848" s="16">
        <f t="shared" si="143"/>
        <v>0.56560425225364863</v>
      </c>
      <c r="Q1848" s="16">
        <f t="shared" si="144"/>
        <v>3.2720183944816572</v>
      </c>
    </row>
    <row r="1849" spans="1:17" x14ac:dyDescent="0.45">
      <c r="A1849" s="35">
        <f>Factors!A1849</f>
        <v>37638</v>
      </c>
      <c r="B1849" s="17">
        <v>2.5087999999999999</v>
      </c>
      <c r="D1849" s="22">
        <v>3.3029999999999999</v>
      </c>
      <c r="E1849" s="20">
        <f t="shared" si="140"/>
        <v>2.7189999999999999</v>
      </c>
      <c r="F1849" s="22">
        <v>0.03</v>
      </c>
      <c r="G1849" s="21"/>
      <c r="H1849" s="9">
        <v>1.7968</v>
      </c>
      <c r="I1849" s="9">
        <v>1.6735</v>
      </c>
      <c r="J1849" s="21"/>
      <c r="K1849" s="9">
        <v>5.09</v>
      </c>
      <c r="L1849" s="22">
        <v>2.7189999999999999</v>
      </c>
      <c r="N1849" s="14">
        <f t="shared" si="141"/>
        <v>1.6735</v>
      </c>
      <c r="O1849" s="26">
        <f t="shared" si="142"/>
        <v>2.5087999999999999</v>
      </c>
      <c r="P1849" s="16">
        <f t="shared" si="143"/>
        <v>0.56854136041042391</v>
      </c>
      <c r="Q1849" s="16">
        <f t="shared" si="144"/>
        <v>3.2720183944816572</v>
      </c>
    </row>
    <row r="1850" spans="1:17" x14ac:dyDescent="0.45">
      <c r="A1850" s="35">
        <f>Factors!A1850</f>
        <v>37639</v>
      </c>
      <c r="B1850" s="17">
        <v>2.5087999999999999</v>
      </c>
      <c r="D1850" s="22">
        <v>3.3029999999999999</v>
      </c>
      <c r="E1850" s="20">
        <f t="shared" si="140"/>
        <v>2.7189999999999999</v>
      </c>
      <c r="F1850" s="22">
        <v>0.03</v>
      </c>
      <c r="G1850" s="21"/>
      <c r="H1850" s="9">
        <v>1.7968</v>
      </c>
      <c r="I1850" s="9">
        <v>1.6735</v>
      </c>
      <c r="J1850" s="21"/>
      <c r="K1850" s="9">
        <v>5.09</v>
      </c>
      <c r="L1850" s="22">
        <v>2.7189999999999999</v>
      </c>
      <c r="N1850" s="14">
        <f t="shared" si="141"/>
        <v>1.6735</v>
      </c>
      <c r="O1850" s="26">
        <f t="shared" si="142"/>
        <v>2.5087999999999999</v>
      </c>
      <c r="P1850" s="16">
        <f t="shared" si="143"/>
        <v>0.56854136041042391</v>
      </c>
      <c r="Q1850" s="16">
        <f t="shared" si="144"/>
        <v>3.2720183944816572</v>
      </c>
    </row>
    <row r="1851" spans="1:17" x14ac:dyDescent="0.45">
      <c r="A1851" s="35">
        <f>Factors!A1851</f>
        <v>37640</v>
      </c>
      <c r="B1851" s="17">
        <v>2.5087999999999999</v>
      </c>
      <c r="D1851" s="22">
        <v>3.3029999999999999</v>
      </c>
      <c r="E1851" s="20">
        <f t="shared" si="140"/>
        <v>2.7189999999999999</v>
      </c>
      <c r="F1851" s="22">
        <v>0.03</v>
      </c>
      <c r="G1851" s="21"/>
      <c r="H1851" s="9">
        <v>1.7968</v>
      </c>
      <c r="I1851" s="9">
        <v>1.6735</v>
      </c>
      <c r="J1851" s="21"/>
      <c r="K1851" s="9">
        <v>5.09</v>
      </c>
      <c r="L1851" s="22">
        <v>2.7189999999999999</v>
      </c>
      <c r="N1851" s="14">
        <f t="shared" si="141"/>
        <v>1.6735</v>
      </c>
      <c r="O1851" s="26">
        <f t="shared" si="142"/>
        <v>2.5087999999999999</v>
      </c>
      <c r="P1851" s="16">
        <f t="shared" si="143"/>
        <v>0.56854136041042391</v>
      </c>
      <c r="Q1851" s="16">
        <f t="shared" si="144"/>
        <v>3.2720183944816572</v>
      </c>
    </row>
    <row r="1852" spans="1:17" x14ac:dyDescent="0.45">
      <c r="A1852" s="35">
        <f>Factors!A1852</f>
        <v>37641</v>
      </c>
      <c r="B1852" s="17">
        <v>2.5087999999999999</v>
      </c>
      <c r="D1852" s="22">
        <v>3.3029999999999999</v>
      </c>
      <c r="E1852" s="20">
        <f t="shared" si="140"/>
        <v>2.7050000000000001</v>
      </c>
      <c r="F1852" s="22">
        <v>0.03</v>
      </c>
      <c r="G1852" s="21"/>
      <c r="H1852" s="9">
        <v>1.8008999999999999</v>
      </c>
      <c r="I1852" s="9">
        <v>1.6851</v>
      </c>
      <c r="J1852" s="21"/>
      <c r="K1852" s="9">
        <v>5.09</v>
      </c>
      <c r="L1852" s="22">
        <v>2.7050000000000001</v>
      </c>
      <c r="N1852" s="14">
        <f t="shared" si="141"/>
        <v>1.6851</v>
      </c>
      <c r="O1852" s="26">
        <f t="shared" si="142"/>
        <v>2.5087999999999999</v>
      </c>
      <c r="P1852" s="16">
        <f t="shared" si="143"/>
        <v>0.58225013387858127</v>
      </c>
      <c r="Q1852" s="16">
        <f t="shared" si="144"/>
        <v>3.2720183944816572</v>
      </c>
    </row>
    <row r="1853" spans="1:17" x14ac:dyDescent="0.45">
      <c r="A1853" s="35">
        <f>Factors!A1853</f>
        <v>37642</v>
      </c>
      <c r="B1853" s="17">
        <v>2.4649000000000001</v>
      </c>
      <c r="D1853" s="22">
        <v>3.3029999999999999</v>
      </c>
      <c r="E1853" s="20">
        <f t="shared" si="140"/>
        <v>2.702</v>
      </c>
      <c r="F1853" s="22">
        <v>0.03</v>
      </c>
      <c r="G1853" s="21"/>
      <c r="H1853" s="9">
        <v>1.7776999999999998</v>
      </c>
      <c r="I1853" s="9">
        <v>1.6377999999999999</v>
      </c>
      <c r="J1853" s="21"/>
      <c r="K1853" s="9">
        <v>5.09</v>
      </c>
      <c r="L1853" s="22">
        <v>2.702</v>
      </c>
      <c r="N1853" s="14">
        <f t="shared" si="141"/>
        <v>1.6377999999999999</v>
      </c>
      <c r="O1853" s="26">
        <f t="shared" si="142"/>
        <v>2.4649000000000001</v>
      </c>
      <c r="P1853" s="16">
        <f t="shared" si="143"/>
        <v>0.58518821444566438</v>
      </c>
      <c r="Q1853" s="16">
        <f t="shared" si="144"/>
        <v>3.2720183944816572</v>
      </c>
    </row>
    <row r="1854" spans="1:17" x14ac:dyDescent="0.45">
      <c r="A1854" s="35">
        <f>Factors!A1854</f>
        <v>37643</v>
      </c>
      <c r="B1854" s="17">
        <v>2.4251</v>
      </c>
      <c r="D1854" s="22">
        <v>3.3029999999999999</v>
      </c>
      <c r="E1854" s="20">
        <f t="shared" si="140"/>
        <v>2.6850000000000001</v>
      </c>
      <c r="F1854" s="22">
        <v>0.03</v>
      </c>
      <c r="G1854" s="21"/>
      <c r="H1854" s="9">
        <v>1.7166000000000001</v>
      </c>
      <c r="I1854" s="9">
        <v>1.5843</v>
      </c>
      <c r="J1854" s="21"/>
      <c r="K1854" s="9">
        <v>5.09</v>
      </c>
      <c r="L1854" s="22">
        <v>2.6850000000000001</v>
      </c>
      <c r="N1854" s="14">
        <f t="shared" si="141"/>
        <v>1.5843</v>
      </c>
      <c r="O1854" s="26">
        <f t="shared" si="142"/>
        <v>2.4251</v>
      </c>
      <c r="P1854" s="16">
        <f t="shared" si="143"/>
        <v>0.60184058041581334</v>
      </c>
      <c r="Q1854" s="16">
        <f t="shared" si="144"/>
        <v>3.2720183944816572</v>
      </c>
    </row>
    <row r="1855" spans="1:17" x14ac:dyDescent="0.45">
      <c r="A1855" s="35">
        <f>Factors!A1855</f>
        <v>37644</v>
      </c>
      <c r="B1855" s="17">
        <v>2.4765999999999999</v>
      </c>
      <c r="D1855" s="22">
        <v>3.3029999999999999</v>
      </c>
      <c r="E1855" s="20">
        <f t="shared" si="140"/>
        <v>2.6829999999999998</v>
      </c>
      <c r="F1855" s="22">
        <v>0.03</v>
      </c>
      <c r="G1855" s="21"/>
      <c r="H1855" s="9">
        <v>1.7715000000000001</v>
      </c>
      <c r="I1855" s="9">
        <v>1.6637</v>
      </c>
      <c r="J1855" s="21"/>
      <c r="K1855" s="9">
        <v>5.09</v>
      </c>
      <c r="L1855" s="22">
        <v>2.6829999999999998</v>
      </c>
      <c r="N1855" s="14">
        <f t="shared" si="141"/>
        <v>1.6637</v>
      </c>
      <c r="O1855" s="26">
        <f t="shared" si="142"/>
        <v>2.4765999999999999</v>
      </c>
      <c r="P1855" s="16">
        <f t="shared" si="143"/>
        <v>0.60380004479807514</v>
      </c>
      <c r="Q1855" s="16">
        <f t="shared" si="144"/>
        <v>3.2720183944816572</v>
      </c>
    </row>
    <row r="1856" spans="1:17" x14ac:dyDescent="0.45">
      <c r="A1856" s="35">
        <f>Factors!A1856</f>
        <v>37645</v>
      </c>
      <c r="B1856" s="17">
        <v>2.4971000000000001</v>
      </c>
      <c r="D1856" s="22">
        <v>3.3029999999999999</v>
      </c>
      <c r="E1856" s="20">
        <f t="shared" si="140"/>
        <v>2.66</v>
      </c>
      <c r="F1856" s="22">
        <v>0.03</v>
      </c>
      <c r="G1856" s="21"/>
      <c r="H1856" s="9">
        <v>1.8172000000000001</v>
      </c>
      <c r="I1856" s="9">
        <v>1.7069999999999999</v>
      </c>
      <c r="J1856" s="21"/>
      <c r="K1856" s="9">
        <v>5.09</v>
      </c>
      <c r="L1856" s="22">
        <v>2.66</v>
      </c>
      <c r="N1856" s="14">
        <f t="shared" si="141"/>
        <v>1.7069999999999999</v>
      </c>
      <c r="O1856" s="26">
        <f t="shared" si="142"/>
        <v>2.4971000000000001</v>
      </c>
      <c r="P1856" s="16">
        <f t="shared" si="143"/>
        <v>0.62633937268652407</v>
      </c>
      <c r="Q1856" s="16">
        <f t="shared" si="144"/>
        <v>3.2720183944816572</v>
      </c>
    </row>
    <row r="1857" spans="1:17" x14ac:dyDescent="0.45">
      <c r="A1857" s="35">
        <f>Factors!A1857</f>
        <v>37646</v>
      </c>
      <c r="B1857" s="17">
        <v>2.4971000000000001</v>
      </c>
      <c r="D1857" s="22">
        <v>3.3029999999999999</v>
      </c>
      <c r="E1857" s="20">
        <f t="shared" si="140"/>
        <v>2.66</v>
      </c>
      <c r="F1857" s="22">
        <v>0.03</v>
      </c>
      <c r="G1857" s="21"/>
      <c r="H1857" s="9">
        <v>1.8172000000000001</v>
      </c>
      <c r="I1857" s="9">
        <v>1.7069999999999999</v>
      </c>
      <c r="J1857" s="21"/>
      <c r="K1857" s="9">
        <v>5.09</v>
      </c>
      <c r="L1857" s="22">
        <v>2.66</v>
      </c>
      <c r="N1857" s="14">
        <f t="shared" si="141"/>
        <v>1.7069999999999999</v>
      </c>
      <c r="O1857" s="26">
        <f t="shared" si="142"/>
        <v>2.4971000000000001</v>
      </c>
      <c r="P1857" s="16">
        <f t="shared" si="143"/>
        <v>0.62633937268652407</v>
      </c>
      <c r="Q1857" s="16">
        <f t="shared" si="144"/>
        <v>3.2720183944816572</v>
      </c>
    </row>
    <row r="1858" spans="1:17" x14ac:dyDescent="0.45">
      <c r="A1858" s="35">
        <f>Factors!A1858</f>
        <v>37647</v>
      </c>
      <c r="B1858" s="17">
        <v>2.4971000000000001</v>
      </c>
      <c r="D1858" s="22">
        <v>3.3029999999999999</v>
      </c>
      <c r="E1858" s="20">
        <f t="shared" si="140"/>
        <v>2.66</v>
      </c>
      <c r="F1858" s="22">
        <v>0.03</v>
      </c>
      <c r="G1858" s="21"/>
      <c r="H1858" s="9">
        <v>1.8172000000000001</v>
      </c>
      <c r="I1858" s="9">
        <v>1.7069999999999999</v>
      </c>
      <c r="J1858" s="21"/>
      <c r="K1858" s="9">
        <v>5.09</v>
      </c>
      <c r="L1858" s="22">
        <v>2.66</v>
      </c>
      <c r="N1858" s="14">
        <f t="shared" si="141"/>
        <v>1.7069999999999999</v>
      </c>
      <c r="O1858" s="26">
        <f t="shared" si="142"/>
        <v>2.4971000000000001</v>
      </c>
      <c r="P1858" s="16">
        <f t="shared" si="143"/>
        <v>0.62633937268652407</v>
      </c>
      <c r="Q1858" s="16">
        <f t="shared" si="144"/>
        <v>3.2720183944816572</v>
      </c>
    </row>
    <row r="1859" spans="1:17" x14ac:dyDescent="0.45">
      <c r="A1859" s="35">
        <f>Factors!A1859</f>
        <v>37648</v>
      </c>
      <c r="B1859" s="17">
        <v>2.5432000000000001</v>
      </c>
      <c r="D1859" s="22">
        <v>3.3029999999999999</v>
      </c>
      <c r="E1859" s="20">
        <f t="shared" si="140"/>
        <v>2.645</v>
      </c>
      <c r="F1859" s="22">
        <v>0.03</v>
      </c>
      <c r="G1859" s="21"/>
      <c r="H1859" s="9">
        <v>1.8557000000000001</v>
      </c>
      <c r="I1859" s="9">
        <v>1.7403</v>
      </c>
      <c r="J1859" s="21"/>
      <c r="K1859" s="9">
        <v>5.09</v>
      </c>
      <c r="L1859" s="22">
        <v>2.645</v>
      </c>
      <c r="N1859" s="14">
        <f t="shared" si="141"/>
        <v>1.7403</v>
      </c>
      <c r="O1859" s="26">
        <f t="shared" si="142"/>
        <v>2.5432000000000001</v>
      </c>
      <c r="P1859" s="16">
        <f t="shared" si="143"/>
        <v>0.64104437624821209</v>
      </c>
      <c r="Q1859" s="16">
        <f t="shared" si="144"/>
        <v>3.2720183944816572</v>
      </c>
    </row>
    <row r="1860" spans="1:17" x14ac:dyDescent="0.45">
      <c r="A1860" s="35">
        <f>Factors!A1860</f>
        <v>37649</v>
      </c>
      <c r="B1860" s="17">
        <v>2.5171999999999999</v>
      </c>
      <c r="D1860" s="22">
        <v>3.3029999999999999</v>
      </c>
      <c r="E1860" s="20">
        <f t="shared" si="140"/>
        <v>2.6659999999999999</v>
      </c>
      <c r="F1860" s="22">
        <v>0.03</v>
      </c>
      <c r="G1860" s="21"/>
      <c r="H1860" s="9">
        <v>1.8616999999999999</v>
      </c>
      <c r="I1860" s="9">
        <v>1.7213000000000001</v>
      </c>
      <c r="J1860" s="21"/>
      <c r="K1860" s="9">
        <v>5.09</v>
      </c>
      <c r="L1860" s="22">
        <v>2.6659999999999999</v>
      </c>
      <c r="N1860" s="14">
        <f t="shared" si="141"/>
        <v>1.7213000000000001</v>
      </c>
      <c r="O1860" s="26">
        <f t="shared" si="142"/>
        <v>2.5171999999999999</v>
      </c>
      <c r="P1860" s="16">
        <f t="shared" si="143"/>
        <v>0.62045857440633512</v>
      </c>
      <c r="Q1860" s="16">
        <f t="shared" si="144"/>
        <v>3.2720183944816572</v>
      </c>
    </row>
    <row r="1861" spans="1:17" x14ac:dyDescent="0.45">
      <c r="A1861" s="35">
        <f>Factors!A1861</f>
        <v>37650</v>
      </c>
      <c r="B1861" s="17">
        <v>2.6579000000000002</v>
      </c>
      <c r="D1861" s="22">
        <v>3.3029999999999999</v>
      </c>
      <c r="E1861" s="20">
        <f t="shared" ref="E1861:E1924" si="145">IF(ISERROR(L1861/10),K1861,L1861)</f>
        <v>2.6379999999999999</v>
      </c>
      <c r="F1861" s="22">
        <v>0.03</v>
      </c>
      <c r="G1861" s="21"/>
      <c r="H1861" s="9">
        <v>1.8528</v>
      </c>
      <c r="I1861" s="9">
        <v>1.7972000000000001</v>
      </c>
      <c r="J1861" s="21"/>
      <c r="K1861" s="9">
        <v>5.09</v>
      </c>
      <c r="L1861" s="22">
        <v>2.6379999999999999</v>
      </c>
      <c r="N1861" s="14">
        <f t="shared" ref="N1861:N1924" si="146">IF(ISERROR(I1861/10),IF(ISERROR(H1861/H1862),N1862*0.99999999,N1862*H1861/H1862),I1861)</f>
        <v>1.7972000000000001</v>
      </c>
      <c r="O1861" s="26">
        <f t="shared" ref="O1861:O1924" si="147">B1861</f>
        <v>2.6579000000000002</v>
      </c>
      <c r="P1861" s="16">
        <f t="shared" ref="P1861:P1924" si="148">IF(               ((1+$D1861/100)/(1+E1861/100)-1)&lt;=0,0.0000001,100*((1+$D1861/100)/(1+E1861/100)-1))</f>
        <v>0.64790818215474388</v>
      </c>
      <c r="Q1861" s="16">
        <f t="shared" ref="Q1861:Q1924" si="149">IF(               ((1+$D1861/100)/(1+F1861/100)-1)&lt;=0,0.0000001,100*((1+$D1861/100)/(1+F1861/100)-1))</f>
        <v>3.2720183944816572</v>
      </c>
    </row>
    <row r="1862" spans="1:17" x14ac:dyDescent="0.45">
      <c r="A1862" s="35">
        <f>Factors!A1862</f>
        <v>37651</v>
      </c>
      <c r="B1862" s="17">
        <v>2.4742999999999999</v>
      </c>
      <c r="D1862" s="22">
        <v>3.3029999999999999</v>
      </c>
      <c r="E1862" s="20">
        <f t="shared" si="145"/>
        <v>2.6520000000000001</v>
      </c>
      <c r="F1862" s="22">
        <v>0.03</v>
      </c>
      <c r="G1862" s="21"/>
      <c r="H1862" s="9">
        <v>1.821</v>
      </c>
      <c r="I1862" s="9">
        <v>1.7342</v>
      </c>
      <c r="J1862" s="21"/>
      <c r="K1862" s="9">
        <v>5.09</v>
      </c>
      <c r="L1862" s="22">
        <v>2.6520000000000001</v>
      </c>
      <c r="N1862" s="14">
        <f t="shared" si="146"/>
        <v>1.7342</v>
      </c>
      <c r="O1862" s="26">
        <f t="shared" si="147"/>
        <v>2.4742999999999999</v>
      </c>
      <c r="P1862" s="16">
        <f t="shared" si="148"/>
        <v>0.63418150644896087</v>
      </c>
      <c r="Q1862" s="16">
        <f t="shared" si="149"/>
        <v>3.2720183944816572</v>
      </c>
    </row>
    <row r="1863" spans="1:17" x14ac:dyDescent="0.45">
      <c r="A1863" s="35">
        <f>Factors!A1863</f>
        <v>37652</v>
      </c>
      <c r="B1863" s="17">
        <v>2.5232999999999999</v>
      </c>
      <c r="D1863" s="22">
        <v>3.3029999999999999</v>
      </c>
      <c r="E1863" s="20">
        <f t="shared" si="145"/>
        <v>2.6360000000000001</v>
      </c>
      <c r="F1863" s="22">
        <v>0.03</v>
      </c>
      <c r="G1863" s="21"/>
      <c r="H1863" s="9">
        <v>1.8165</v>
      </c>
      <c r="I1863" s="9">
        <v>1.7492999999999999</v>
      </c>
      <c r="J1863" s="21"/>
      <c r="K1863" s="9">
        <v>5.09</v>
      </c>
      <c r="L1863" s="22">
        <v>2.6360000000000001</v>
      </c>
      <c r="N1863" s="14">
        <f t="shared" si="146"/>
        <v>1.7492999999999999</v>
      </c>
      <c r="O1863" s="26">
        <f t="shared" si="147"/>
        <v>2.5232999999999999</v>
      </c>
      <c r="P1863" s="16">
        <f t="shared" si="148"/>
        <v>0.64986944152150006</v>
      </c>
      <c r="Q1863" s="16">
        <f t="shared" si="149"/>
        <v>3.2720183944816572</v>
      </c>
    </row>
    <row r="1864" spans="1:17" x14ac:dyDescent="0.45">
      <c r="A1864" s="35">
        <f>Factors!A1864</f>
        <v>37653</v>
      </c>
      <c r="B1864" s="17">
        <v>2.5232999999999999</v>
      </c>
      <c r="D1864" s="22">
        <v>3.3029999999999999</v>
      </c>
      <c r="E1864" s="20">
        <f t="shared" si="145"/>
        <v>2.6360000000000001</v>
      </c>
      <c r="F1864" s="22">
        <v>0.03</v>
      </c>
      <c r="G1864" s="21"/>
      <c r="H1864" s="9">
        <v>1.8165</v>
      </c>
      <c r="I1864" s="9">
        <v>1.7492999999999999</v>
      </c>
      <c r="J1864" s="21"/>
      <c r="K1864" s="9">
        <v>5.09</v>
      </c>
      <c r="L1864" s="22">
        <v>2.6360000000000001</v>
      </c>
      <c r="N1864" s="14">
        <f t="shared" si="146"/>
        <v>1.7492999999999999</v>
      </c>
      <c r="O1864" s="26">
        <f t="shared" si="147"/>
        <v>2.5232999999999999</v>
      </c>
      <c r="P1864" s="16">
        <f t="shared" si="148"/>
        <v>0.64986944152150006</v>
      </c>
      <c r="Q1864" s="16">
        <f t="shared" si="149"/>
        <v>3.2720183944816572</v>
      </c>
    </row>
    <row r="1865" spans="1:17" x14ac:dyDescent="0.45">
      <c r="A1865" s="35">
        <f>Factors!A1865</f>
        <v>37654</v>
      </c>
      <c r="B1865" s="17">
        <v>2.5232999999999999</v>
      </c>
      <c r="D1865" s="22">
        <v>3.3029999999999999</v>
      </c>
      <c r="E1865" s="20">
        <f t="shared" si="145"/>
        <v>2.6360000000000001</v>
      </c>
      <c r="F1865" s="22">
        <v>0.03</v>
      </c>
      <c r="G1865" s="21"/>
      <c r="H1865" s="9">
        <v>1.8165</v>
      </c>
      <c r="I1865" s="9">
        <v>1.7492999999999999</v>
      </c>
      <c r="J1865" s="21"/>
      <c r="K1865" s="9">
        <v>5.09</v>
      </c>
      <c r="L1865" s="22">
        <v>2.6360000000000001</v>
      </c>
      <c r="N1865" s="14">
        <f t="shared" si="146"/>
        <v>1.7492999999999999</v>
      </c>
      <c r="O1865" s="26">
        <f t="shared" si="147"/>
        <v>2.5232999999999999</v>
      </c>
      <c r="P1865" s="16">
        <f t="shared" si="148"/>
        <v>0.64986944152150006</v>
      </c>
      <c r="Q1865" s="16">
        <f t="shared" si="149"/>
        <v>3.2720183944816572</v>
      </c>
    </row>
    <row r="1866" spans="1:17" x14ac:dyDescent="0.45">
      <c r="A1866" s="35">
        <f>Factors!A1866</f>
        <v>37655</v>
      </c>
      <c r="B1866" s="17">
        <v>2.5850999999999997</v>
      </c>
      <c r="D1866" s="22">
        <v>3.3029999999999999</v>
      </c>
      <c r="E1866" s="20">
        <f t="shared" si="145"/>
        <v>2.6579999999999999</v>
      </c>
      <c r="F1866" s="22">
        <v>0.03</v>
      </c>
      <c r="G1866" s="21"/>
      <c r="H1866" s="9">
        <v>1.83</v>
      </c>
      <c r="I1866" s="9">
        <v>1.7881</v>
      </c>
      <c r="J1866" s="21"/>
      <c r="K1866" s="9">
        <v>5.09</v>
      </c>
      <c r="L1866" s="22">
        <v>2.6579999999999999</v>
      </c>
      <c r="N1866" s="14">
        <f t="shared" si="146"/>
        <v>1.7881</v>
      </c>
      <c r="O1866" s="26">
        <f t="shared" si="147"/>
        <v>2.5850999999999997</v>
      </c>
      <c r="P1866" s="16">
        <f t="shared" si="148"/>
        <v>0.62829979154082061</v>
      </c>
      <c r="Q1866" s="16">
        <f t="shared" si="149"/>
        <v>3.2720183944816572</v>
      </c>
    </row>
    <row r="1867" spans="1:17" x14ac:dyDescent="0.45">
      <c r="A1867" s="35">
        <f>Factors!A1867</f>
        <v>37656</v>
      </c>
      <c r="B1867" s="17">
        <v>2.4537</v>
      </c>
      <c r="D1867" s="22">
        <v>3.3029999999999999</v>
      </c>
      <c r="E1867" s="20">
        <f t="shared" si="145"/>
        <v>2.6440000000000001</v>
      </c>
      <c r="F1867" s="22">
        <v>0.03</v>
      </c>
      <c r="G1867" s="21"/>
      <c r="H1867" s="9">
        <v>1.8168</v>
      </c>
      <c r="I1867" s="9">
        <v>1.8094999999999999</v>
      </c>
      <c r="J1867" s="21"/>
      <c r="K1867" s="9">
        <v>5.09</v>
      </c>
      <c r="L1867" s="22">
        <v>2.6440000000000001</v>
      </c>
      <c r="N1867" s="14">
        <f t="shared" si="146"/>
        <v>1.8094999999999999</v>
      </c>
      <c r="O1867" s="26">
        <f t="shared" si="147"/>
        <v>2.4537</v>
      </c>
      <c r="P1867" s="16">
        <f t="shared" si="148"/>
        <v>0.64202486263200687</v>
      </c>
      <c r="Q1867" s="16">
        <f t="shared" si="149"/>
        <v>3.2720183944816572</v>
      </c>
    </row>
    <row r="1868" spans="1:17" x14ac:dyDescent="0.45">
      <c r="A1868" s="35">
        <f>Factors!A1868</f>
        <v>37657</v>
      </c>
      <c r="B1868" s="17">
        <v>2.5647000000000002</v>
      </c>
      <c r="D1868" s="22">
        <v>3.3029999999999999</v>
      </c>
      <c r="E1868" s="20">
        <f t="shared" si="145"/>
        <v>2.609</v>
      </c>
      <c r="F1868" s="22">
        <v>0.03</v>
      </c>
      <c r="G1868" s="21"/>
      <c r="H1868" s="9">
        <v>1.8907</v>
      </c>
      <c r="I1868" s="9">
        <v>1.8956</v>
      </c>
      <c r="J1868" s="21"/>
      <c r="K1868" s="9">
        <v>5.09</v>
      </c>
      <c r="L1868" s="22">
        <v>2.609</v>
      </c>
      <c r="N1868" s="14">
        <f t="shared" si="146"/>
        <v>1.8956</v>
      </c>
      <c r="O1868" s="26">
        <f t="shared" si="147"/>
        <v>2.5647000000000002</v>
      </c>
      <c r="P1868" s="16">
        <f t="shared" si="148"/>
        <v>0.67635392606886224</v>
      </c>
      <c r="Q1868" s="16">
        <f t="shared" si="149"/>
        <v>3.2720183944816572</v>
      </c>
    </row>
    <row r="1869" spans="1:17" x14ac:dyDescent="0.45">
      <c r="A1869" s="35">
        <f>Factors!A1869</f>
        <v>37658</v>
      </c>
      <c r="B1869" s="17">
        <v>2.4666000000000001</v>
      </c>
      <c r="D1869" s="22">
        <v>3.3029999999999999</v>
      </c>
      <c r="E1869" s="20">
        <f t="shared" si="145"/>
        <v>2.6240000000000001</v>
      </c>
      <c r="F1869" s="22">
        <v>0.03</v>
      </c>
      <c r="G1869" s="21"/>
      <c r="H1869" s="9">
        <v>1.8982999999999999</v>
      </c>
      <c r="I1869" s="9">
        <v>1.8909</v>
      </c>
      <c r="J1869" s="21"/>
      <c r="K1869" s="9">
        <v>5.09</v>
      </c>
      <c r="L1869" s="22">
        <v>2.6240000000000001</v>
      </c>
      <c r="N1869" s="14">
        <f t="shared" si="146"/>
        <v>1.8909</v>
      </c>
      <c r="O1869" s="26">
        <f t="shared" si="147"/>
        <v>2.4666000000000001</v>
      </c>
      <c r="P1869" s="16">
        <f t="shared" si="148"/>
        <v>0.66163860305579192</v>
      </c>
      <c r="Q1869" s="16">
        <f t="shared" si="149"/>
        <v>3.2720183944816572</v>
      </c>
    </row>
    <row r="1870" spans="1:17" x14ac:dyDescent="0.45">
      <c r="A1870" s="35">
        <f>Factors!A1870</f>
        <v>37659</v>
      </c>
      <c r="B1870" s="17">
        <v>2.4022000000000001</v>
      </c>
      <c r="D1870" s="22">
        <v>3.3029999999999999</v>
      </c>
      <c r="E1870" s="20">
        <f t="shared" si="145"/>
        <v>2.5579999999999998</v>
      </c>
      <c r="F1870" s="22">
        <v>0.03</v>
      </c>
      <c r="G1870" s="21"/>
      <c r="H1870" s="9">
        <v>1.901</v>
      </c>
      <c r="I1870" s="9">
        <v>1.8829</v>
      </c>
      <c r="J1870" s="21"/>
      <c r="K1870" s="9">
        <v>5.09</v>
      </c>
      <c r="L1870" s="22">
        <v>2.5579999999999998</v>
      </c>
      <c r="N1870" s="14">
        <f t="shared" si="146"/>
        <v>1.8829</v>
      </c>
      <c r="O1870" s="26">
        <f t="shared" si="147"/>
        <v>2.4022000000000001</v>
      </c>
      <c r="P1870" s="16">
        <f t="shared" si="148"/>
        <v>0.72641822188419525</v>
      </c>
      <c r="Q1870" s="16">
        <f t="shared" si="149"/>
        <v>3.2720183944816572</v>
      </c>
    </row>
    <row r="1871" spans="1:17" x14ac:dyDescent="0.45">
      <c r="A1871" s="35">
        <f>Factors!A1871</f>
        <v>37660</v>
      </c>
      <c r="B1871" s="17">
        <v>2.4022000000000001</v>
      </c>
      <c r="D1871" s="22">
        <v>3.3029999999999999</v>
      </c>
      <c r="E1871" s="20">
        <f t="shared" si="145"/>
        <v>2.5579999999999998</v>
      </c>
      <c r="F1871" s="22">
        <v>0.03</v>
      </c>
      <c r="G1871" s="21"/>
      <c r="H1871" s="9">
        <v>1.901</v>
      </c>
      <c r="I1871" s="9">
        <v>1.8829</v>
      </c>
      <c r="J1871" s="21"/>
      <c r="K1871" s="9">
        <v>5.09</v>
      </c>
      <c r="L1871" s="22">
        <v>2.5579999999999998</v>
      </c>
      <c r="N1871" s="14">
        <f t="shared" si="146"/>
        <v>1.8829</v>
      </c>
      <c r="O1871" s="26">
        <f t="shared" si="147"/>
        <v>2.4022000000000001</v>
      </c>
      <c r="P1871" s="16">
        <f t="shared" si="148"/>
        <v>0.72641822188419525</v>
      </c>
      <c r="Q1871" s="16">
        <f t="shared" si="149"/>
        <v>3.2720183944816572</v>
      </c>
    </row>
    <row r="1872" spans="1:17" x14ac:dyDescent="0.45">
      <c r="A1872" s="35">
        <f>Factors!A1872</f>
        <v>37661</v>
      </c>
      <c r="B1872" s="17">
        <v>2.4022000000000001</v>
      </c>
      <c r="D1872" s="22">
        <v>3.3029999999999999</v>
      </c>
      <c r="E1872" s="20">
        <f t="shared" si="145"/>
        <v>2.5579999999999998</v>
      </c>
      <c r="F1872" s="22">
        <v>0.03</v>
      </c>
      <c r="G1872" s="21"/>
      <c r="H1872" s="9">
        <v>1.901</v>
      </c>
      <c r="I1872" s="9">
        <v>1.8829</v>
      </c>
      <c r="J1872" s="21"/>
      <c r="K1872" s="9">
        <v>5.09</v>
      </c>
      <c r="L1872" s="22">
        <v>2.5579999999999998</v>
      </c>
      <c r="N1872" s="14">
        <f t="shared" si="146"/>
        <v>1.8829</v>
      </c>
      <c r="O1872" s="26">
        <f t="shared" si="147"/>
        <v>2.4022000000000001</v>
      </c>
      <c r="P1872" s="16">
        <f t="shared" si="148"/>
        <v>0.72641822188419525</v>
      </c>
      <c r="Q1872" s="16">
        <f t="shared" si="149"/>
        <v>3.2720183944816572</v>
      </c>
    </row>
    <row r="1873" spans="1:17" x14ac:dyDescent="0.45">
      <c r="A1873" s="35">
        <f>Factors!A1873</f>
        <v>37662</v>
      </c>
      <c r="B1873" s="17">
        <v>2.4842</v>
      </c>
      <c r="D1873" s="22">
        <v>3.3029999999999999</v>
      </c>
      <c r="E1873" s="20">
        <f t="shared" si="145"/>
        <v>2.5329999999999999</v>
      </c>
      <c r="F1873" s="22">
        <v>0.03</v>
      </c>
      <c r="G1873" s="21"/>
      <c r="H1873" s="9">
        <v>1.9397</v>
      </c>
      <c r="I1873" s="9">
        <v>1.9306999999999999</v>
      </c>
      <c r="J1873" s="21"/>
      <c r="K1873" s="9">
        <v>5.09</v>
      </c>
      <c r="L1873" s="22">
        <v>2.5329999999999999</v>
      </c>
      <c r="N1873" s="14">
        <f t="shared" si="146"/>
        <v>1.9306999999999999</v>
      </c>
      <c r="O1873" s="26">
        <f t="shared" si="147"/>
        <v>2.4842</v>
      </c>
      <c r="P1873" s="16">
        <f t="shared" si="148"/>
        <v>0.7509777339978152</v>
      </c>
      <c r="Q1873" s="16">
        <f t="shared" si="149"/>
        <v>3.2720183944816572</v>
      </c>
    </row>
    <row r="1874" spans="1:17" x14ac:dyDescent="0.45">
      <c r="A1874" s="35">
        <f>Factors!A1874</f>
        <v>37663</v>
      </c>
      <c r="B1874" s="17">
        <v>2.3740999999999999</v>
      </c>
      <c r="D1874" s="22">
        <v>3.3029999999999999</v>
      </c>
      <c r="E1874" s="20">
        <f t="shared" si="145"/>
        <v>2.5460000000000003</v>
      </c>
      <c r="F1874" s="22">
        <v>0.03</v>
      </c>
      <c r="G1874" s="21"/>
      <c r="H1874" s="9">
        <v>1.9426000000000001</v>
      </c>
      <c r="I1874" s="9">
        <v>1.9268000000000001</v>
      </c>
      <c r="J1874" s="21"/>
      <c r="K1874" s="9">
        <v>5.09</v>
      </c>
      <c r="L1874" s="22">
        <v>2.5460000000000003</v>
      </c>
      <c r="N1874" s="14">
        <f t="shared" si="146"/>
        <v>1.9268000000000001</v>
      </c>
      <c r="O1874" s="26">
        <f t="shared" si="147"/>
        <v>2.3740999999999999</v>
      </c>
      <c r="P1874" s="16">
        <f t="shared" si="148"/>
        <v>0.73820529323425088</v>
      </c>
      <c r="Q1874" s="16">
        <f t="shared" si="149"/>
        <v>3.2720183944816572</v>
      </c>
    </row>
    <row r="1875" spans="1:17" x14ac:dyDescent="0.45">
      <c r="A1875" s="35">
        <f>Factors!A1875</f>
        <v>37664</v>
      </c>
      <c r="B1875" s="17">
        <v>2.33</v>
      </c>
      <c r="D1875" s="22">
        <v>3.3029999999999999</v>
      </c>
      <c r="E1875" s="20">
        <f t="shared" si="145"/>
        <v>2.5129999999999999</v>
      </c>
      <c r="F1875" s="22">
        <v>0.03</v>
      </c>
      <c r="G1875" s="21"/>
      <c r="H1875" s="9">
        <v>1.9136</v>
      </c>
      <c r="I1875" s="9">
        <v>1.9713000000000001</v>
      </c>
      <c r="J1875" s="21"/>
      <c r="K1875" s="9">
        <v>5.09</v>
      </c>
      <c r="L1875" s="22">
        <v>2.5129999999999999</v>
      </c>
      <c r="N1875" s="14">
        <f t="shared" si="146"/>
        <v>1.9713000000000001</v>
      </c>
      <c r="O1875" s="26">
        <f t="shared" si="147"/>
        <v>2.33</v>
      </c>
      <c r="P1875" s="16">
        <f t="shared" si="148"/>
        <v>0.7706339683747121</v>
      </c>
      <c r="Q1875" s="16">
        <f t="shared" si="149"/>
        <v>3.2720183944816572</v>
      </c>
    </row>
    <row r="1876" spans="1:17" x14ac:dyDescent="0.45">
      <c r="A1876" s="35">
        <f>Factors!A1876</f>
        <v>37665</v>
      </c>
      <c r="B1876" s="17">
        <v>2.2746</v>
      </c>
      <c r="D1876" s="22">
        <v>3.3029999999999999</v>
      </c>
      <c r="E1876" s="20">
        <f t="shared" si="145"/>
        <v>2.4849999999999999</v>
      </c>
      <c r="F1876" s="22">
        <v>0.03</v>
      </c>
      <c r="G1876" s="21"/>
      <c r="H1876" s="9">
        <v>1.9088000000000001</v>
      </c>
      <c r="I1876" s="9">
        <v>1.9527999999999999</v>
      </c>
      <c r="J1876" s="21"/>
      <c r="K1876" s="9">
        <v>5.09</v>
      </c>
      <c r="L1876" s="22">
        <v>2.4849999999999999</v>
      </c>
      <c r="N1876" s="14">
        <f t="shared" si="146"/>
        <v>1.9527999999999999</v>
      </c>
      <c r="O1876" s="26">
        <f t="shared" si="147"/>
        <v>2.2746</v>
      </c>
      <c r="P1876" s="16">
        <f t="shared" si="148"/>
        <v>0.79816558520757752</v>
      </c>
      <c r="Q1876" s="16">
        <f t="shared" si="149"/>
        <v>3.2720183944816572</v>
      </c>
    </row>
    <row r="1877" spans="1:17" x14ac:dyDescent="0.45">
      <c r="A1877" s="35">
        <f>Factors!A1877</f>
        <v>37666</v>
      </c>
      <c r="B1877" s="17">
        <v>2.4051</v>
      </c>
      <c r="D1877" s="22">
        <v>3.3029999999999999</v>
      </c>
      <c r="E1877" s="20">
        <f t="shared" si="145"/>
        <v>2.4889999999999999</v>
      </c>
      <c r="F1877" s="22">
        <v>0.03</v>
      </c>
      <c r="G1877" s="21"/>
      <c r="H1877" s="9">
        <v>1.9943</v>
      </c>
      <c r="I1877" s="9">
        <v>2.0127000000000002</v>
      </c>
      <c r="J1877" s="21"/>
      <c r="K1877" s="9">
        <v>5.09</v>
      </c>
      <c r="L1877" s="22">
        <v>2.4889999999999999</v>
      </c>
      <c r="N1877" s="14">
        <f t="shared" si="146"/>
        <v>2.0127000000000002</v>
      </c>
      <c r="O1877" s="26">
        <f t="shared" si="147"/>
        <v>2.4051</v>
      </c>
      <c r="P1877" s="16">
        <f t="shared" si="148"/>
        <v>0.79423157607156902</v>
      </c>
      <c r="Q1877" s="16">
        <f t="shared" si="149"/>
        <v>3.2720183944816572</v>
      </c>
    </row>
    <row r="1878" spans="1:17" x14ac:dyDescent="0.45">
      <c r="A1878" s="35">
        <f>Factors!A1878</f>
        <v>37667</v>
      </c>
      <c r="B1878" s="17">
        <v>2.4051</v>
      </c>
      <c r="D1878" s="22">
        <v>3.3029999999999999</v>
      </c>
      <c r="E1878" s="20">
        <f t="shared" si="145"/>
        <v>2.4889999999999999</v>
      </c>
      <c r="F1878" s="22">
        <v>0.03</v>
      </c>
      <c r="G1878" s="21"/>
      <c r="H1878" s="9">
        <v>1.9943</v>
      </c>
      <c r="I1878" s="9">
        <v>2.0127000000000002</v>
      </c>
      <c r="J1878" s="21"/>
      <c r="K1878" s="9">
        <v>5.09</v>
      </c>
      <c r="L1878" s="22">
        <v>2.4889999999999999</v>
      </c>
      <c r="N1878" s="14">
        <f t="shared" si="146"/>
        <v>2.0127000000000002</v>
      </c>
      <c r="O1878" s="26">
        <f t="shared" si="147"/>
        <v>2.4051</v>
      </c>
      <c r="P1878" s="16">
        <f t="shared" si="148"/>
        <v>0.79423157607156902</v>
      </c>
      <c r="Q1878" s="16">
        <f t="shared" si="149"/>
        <v>3.2720183944816572</v>
      </c>
    </row>
    <row r="1879" spans="1:17" x14ac:dyDescent="0.45">
      <c r="A1879" s="35">
        <f>Factors!A1879</f>
        <v>37668</v>
      </c>
      <c r="B1879" s="17">
        <v>2.4051</v>
      </c>
      <c r="D1879" s="22">
        <v>3.3029999999999999</v>
      </c>
      <c r="E1879" s="20">
        <f t="shared" si="145"/>
        <v>2.4889999999999999</v>
      </c>
      <c r="F1879" s="22">
        <v>0.03</v>
      </c>
      <c r="G1879" s="21"/>
      <c r="H1879" s="9">
        <v>1.9943</v>
      </c>
      <c r="I1879" s="9">
        <v>2.0127000000000002</v>
      </c>
      <c r="J1879" s="21"/>
      <c r="K1879" s="9">
        <v>5.09</v>
      </c>
      <c r="L1879" s="22">
        <v>2.4889999999999999</v>
      </c>
      <c r="N1879" s="14">
        <f t="shared" si="146"/>
        <v>2.0127000000000002</v>
      </c>
      <c r="O1879" s="26">
        <f t="shared" si="147"/>
        <v>2.4051</v>
      </c>
      <c r="P1879" s="16">
        <f t="shared" si="148"/>
        <v>0.79423157607156902</v>
      </c>
      <c r="Q1879" s="16">
        <f t="shared" si="149"/>
        <v>3.2720183944816572</v>
      </c>
    </row>
    <row r="1880" spans="1:17" x14ac:dyDescent="0.45">
      <c r="A1880" s="35">
        <f>Factors!A1880</f>
        <v>37669</v>
      </c>
      <c r="B1880" s="17">
        <v>2.4051</v>
      </c>
      <c r="D1880" s="22">
        <v>3.3029999999999999</v>
      </c>
      <c r="E1880" s="20">
        <f t="shared" si="145"/>
        <v>2.5179999999999998</v>
      </c>
      <c r="F1880" s="22">
        <v>0.03</v>
      </c>
      <c r="G1880" s="21"/>
      <c r="H1880" s="9">
        <v>1.9826000000000001</v>
      </c>
      <c r="I1880" s="9">
        <v>2.0070000000000001</v>
      </c>
      <c r="J1880" s="21"/>
      <c r="K1880" s="9">
        <v>5.09</v>
      </c>
      <c r="L1880" s="22">
        <v>2.5179999999999998</v>
      </c>
      <c r="N1880" s="14">
        <f t="shared" si="146"/>
        <v>2.0070000000000001</v>
      </c>
      <c r="O1880" s="26">
        <f t="shared" si="147"/>
        <v>2.4051</v>
      </c>
      <c r="P1880" s="16">
        <f t="shared" si="148"/>
        <v>0.76571919077623729</v>
      </c>
      <c r="Q1880" s="16">
        <f t="shared" si="149"/>
        <v>3.2720183944816572</v>
      </c>
    </row>
    <row r="1881" spans="1:17" x14ac:dyDescent="0.45">
      <c r="A1881" s="35">
        <f>Factors!A1881</f>
        <v>37670</v>
      </c>
      <c r="B1881" s="17">
        <v>2.3933</v>
      </c>
      <c r="D1881" s="22">
        <v>3.3029999999999999</v>
      </c>
      <c r="E1881" s="20">
        <f t="shared" si="145"/>
        <v>2.4990000000000001</v>
      </c>
      <c r="F1881" s="22">
        <v>0.03</v>
      </c>
      <c r="G1881" s="21"/>
      <c r="H1881" s="9">
        <v>1.9494</v>
      </c>
      <c r="I1881" s="9">
        <v>2.008</v>
      </c>
      <c r="J1881" s="21"/>
      <c r="K1881" s="9">
        <v>5.09</v>
      </c>
      <c r="L1881" s="22">
        <v>2.4990000000000001</v>
      </c>
      <c r="N1881" s="14">
        <f t="shared" si="146"/>
        <v>2.008</v>
      </c>
      <c r="O1881" s="26">
        <f t="shared" si="147"/>
        <v>2.3933</v>
      </c>
      <c r="P1881" s="16">
        <f t="shared" si="148"/>
        <v>0.78439789656483683</v>
      </c>
      <c r="Q1881" s="16">
        <f t="shared" si="149"/>
        <v>3.2720183944816572</v>
      </c>
    </row>
    <row r="1882" spans="1:17" x14ac:dyDescent="0.45">
      <c r="A1882" s="35">
        <f>Factors!A1882</f>
        <v>37671</v>
      </c>
      <c r="B1882" s="17">
        <v>2.2871999999999999</v>
      </c>
      <c r="D1882" s="22">
        <v>3.3029999999999999</v>
      </c>
      <c r="E1882" s="20">
        <f t="shared" si="145"/>
        <v>2.4990000000000001</v>
      </c>
      <c r="F1882" s="22">
        <v>0.03</v>
      </c>
      <c r="G1882" s="21"/>
      <c r="H1882" s="9">
        <v>1.9386999999999999</v>
      </c>
      <c r="I1882" s="9">
        <v>2.0024999999999999</v>
      </c>
      <c r="J1882" s="21"/>
      <c r="K1882" s="9">
        <v>5.09</v>
      </c>
      <c r="L1882" s="22">
        <v>2.4990000000000001</v>
      </c>
      <c r="N1882" s="14">
        <f t="shared" si="146"/>
        <v>2.0024999999999999</v>
      </c>
      <c r="O1882" s="26">
        <f t="shared" si="147"/>
        <v>2.2871999999999999</v>
      </c>
      <c r="P1882" s="16">
        <f t="shared" si="148"/>
        <v>0.78439789656483683</v>
      </c>
      <c r="Q1882" s="16">
        <f t="shared" si="149"/>
        <v>3.2720183944816572</v>
      </c>
    </row>
    <row r="1883" spans="1:17" x14ac:dyDescent="0.45">
      <c r="A1883" s="35">
        <f>Factors!A1883</f>
        <v>37672</v>
      </c>
      <c r="B1883" s="17">
        <v>2.2846000000000002</v>
      </c>
      <c r="D1883" s="22">
        <v>3.3029999999999999</v>
      </c>
      <c r="E1883" s="20">
        <f t="shared" si="145"/>
        <v>2.4740000000000002</v>
      </c>
      <c r="F1883" s="22">
        <v>0.03</v>
      </c>
      <c r="G1883" s="21"/>
      <c r="H1883" s="9">
        <v>2.0154999999999998</v>
      </c>
      <c r="I1883" s="9">
        <v>2.1242999999999999</v>
      </c>
      <c r="J1883" s="21"/>
      <c r="K1883" s="9">
        <v>5.09</v>
      </c>
      <c r="L1883" s="22">
        <v>2.4740000000000002</v>
      </c>
      <c r="N1883" s="14">
        <f t="shared" si="146"/>
        <v>2.1242999999999999</v>
      </c>
      <c r="O1883" s="26">
        <f t="shared" si="147"/>
        <v>2.2846000000000002</v>
      </c>
      <c r="P1883" s="16">
        <f t="shared" si="148"/>
        <v>0.80898569393210717</v>
      </c>
      <c r="Q1883" s="16">
        <f t="shared" si="149"/>
        <v>3.2720183944816572</v>
      </c>
    </row>
    <row r="1884" spans="1:17" x14ac:dyDescent="0.45">
      <c r="A1884" s="35">
        <f>Factors!A1884</f>
        <v>37673</v>
      </c>
      <c r="B1884" s="17">
        <v>2.3250999999999999</v>
      </c>
      <c r="D1884" s="22">
        <v>3.3029999999999999</v>
      </c>
      <c r="E1884" s="20">
        <f t="shared" si="145"/>
        <v>2.4740000000000002</v>
      </c>
      <c r="F1884" s="22">
        <v>0.03</v>
      </c>
      <c r="G1884" s="21"/>
      <c r="H1884" s="9">
        <v>2.0097</v>
      </c>
      <c r="I1884" s="9">
        <v>2.1118999999999999</v>
      </c>
      <c r="J1884" s="21"/>
      <c r="K1884" s="9">
        <v>5.09</v>
      </c>
      <c r="L1884" s="22">
        <v>2.4740000000000002</v>
      </c>
      <c r="N1884" s="14">
        <f t="shared" si="146"/>
        <v>2.1118999999999999</v>
      </c>
      <c r="O1884" s="26">
        <f t="shared" si="147"/>
        <v>2.3250999999999999</v>
      </c>
      <c r="P1884" s="16">
        <f t="shared" si="148"/>
        <v>0.80898569393210717</v>
      </c>
      <c r="Q1884" s="16">
        <f t="shared" si="149"/>
        <v>3.2720183944816572</v>
      </c>
    </row>
    <row r="1885" spans="1:17" x14ac:dyDescent="0.45">
      <c r="A1885" s="35">
        <f>Factors!A1885</f>
        <v>37674</v>
      </c>
      <c r="B1885" s="17">
        <v>2.3250999999999999</v>
      </c>
      <c r="D1885" s="22">
        <v>3.3029999999999999</v>
      </c>
      <c r="E1885" s="20">
        <f t="shared" si="145"/>
        <v>2.4740000000000002</v>
      </c>
      <c r="F1885" s="22">
        <v>0.03</v>
      </c>
      <c r="G1885" s="21"/>
      <c r="H1885" s="9">
        <v>2.0097</v>
      </c>
      <c r="I1885" s="9">
        <v>2.1118999999999999</v>
      </c>
      <c r="J1885" s="21"/>
      <c r="K1885" s="9">
        <v>5.09</v>
      </c>
      <c r="L1885" s="22">
        <v>2.4740000000000002</v>
      </c>
      <c r="N1885" s="14">
        <f t="shared" si="146"/>
        <v>2.1118999999999999</v>
      </c>
      <c r="O1885" s="26">
        <f t="shared" si="147"/>
        <v>2.3250999999999999</v>
      </c>
      <c r="P1885" s="16">
        <f t="shared" si="148"/>
        <v>0.80898569393210717</v>
      </c>
      <c r="Q1885" s="16">
        <f t="shared" si="149"/>
        <v>3.2720183944816572</v>
      </c>
    </row>
    <row r="1886" spans="1:17" x14ac:dyDescent="0.45">
      <c r="A1886" s="35">
        <f>Factors!A1886</f>
        <v>37675</v>
      </c>
      <c r="B1886" s="17">
        <v>2.3250999999999999</v>
      </c>
      <c r="D1886" s="22">
        <v>3.3029999999999999</v>
      </c>
      <c r="E1886" s="20">
        <f t="shared" si="145"/>
        <v>2.4740000000000002</v>
      </c>
      <c r="F1886" s="22">
        <v>0.03</v>
      </c>
      <c r="G1886" s="21"/>
      <c r="H1886" s="9">
        <v>2.0097</v>
      </c>
      <c r="I1886" s="9">
        <v>2.1118999999999999</v>
      </c>
      <c r="J1886" s="21"/>
      <c r="K1886" s="9">
        <v>5.09</v>
      </c>
      <c r="L1886" s="22">
        <v>2.4740000000000002</v>
      </c>
      <c r="N1886" s="14">
        <f t="shared" si="146"/>
        <v>2.1118999999999999</v>
      </c>
      <c r="O1886" s="26">
        <f t="shared" si="147"/>
        <v>2.3250999999999999</v>
      </c>
      <c r="P1886" s="16">
        <f t="shared" si="148"/>
        <v>0.80898569393210717</v>
      </c>
      <c r="Q1886" s="16">
        <f t="shared" si="149"/>
        <v>3.2720183944816572</v>
      </c>
    </row>
    <row r="1887" spans="1:17" x14ac:dyDescent="0.45">
      <c r="A1887" s="35">
        <f>Factors!A1887</f>
        <v>37676</v>
      </c>
      <c r="B1887" s="17">
        <v>2.2645</v>
      </c>
      <c r="D1887" s="22">
        <v>3.3029999999999999</v>
      </c>
      <c r="E1887" s="20">
        <f t="shared" si="145"/>
        <v>2.399</v>
      </c>
      <c r="F1887" s="22">
        <v>0.03</v>
      </c>
      <c r="G1887" s="21"/>
      <c r="H1887" s="9">
        <v>2.0299999999999998</v>
      </c>
      <c r="I1887" s="9">
        <v>2.1425000000000001</v>
      </c>
      <c r="J1887" s="21"/>
      <c r="K1887" s="9">
        <v>5.09</v>
      </c>
      <c r="L1887" s="22">
        <v>2.399</v>
      </c>
      <c r="N1887" s="14">
        <f t="shared" si="146"/>
        <v>2.1425000000000001</v>
      </c>
      <c r="O1887" s="26">
        <f t="shared" si="147"/>
        <v>2.2645</v>
      </c>
      <c r="P1887" s="16">
        <f t="shared" si="148"/>
        <v>0.88282112130000368</v>
      </c>
      <c r="Q1887" s="16">
        <f t="shared" si="149"/>
        <v>3.2720183944816572</v>
      </c>
    </row>
    <row r="1888" spans="1:17" x14ac:dyDescent="0.45">
      <c r="A1888" s="35">
        <f>Factors!A1888</f>
        <v>37677</v>
      </c>
      <c r="B1888" s="17">
        <v>2.2999999999999998</v>
      </c>
      <c r="D1888" s="22">
        <v>3.3029999999999999</v>
      </c>
      <c r="E1888" s="20">
        <f t="shared" si="145"/>
        <v>2.38</v>
      </c>
      <c r="F1888" s="22">
        <v>0.03</v>
      </c>
      <c r="G1888" s="21"/>
      <c r="H1888" s="9">
        <v>2.0348999999999999</v>
      </c>
      <c r="I1888" s="9">
        <v>2.1827000000000001</v>
      </c>
      <c r="J1888" s="21"/>
      <c r="K1888" s="9">
        <v>5.09</v>
      </c>
      <c r="L1888" s="22">
        <v>2.38</v>
      </c>
      <c r="N1888" s="14">
        <f t="shared" si="146"/>
        <v>2.1827000000000001</v>
      </c>
      <c r="O1888" s="26">
        <f t="shared" si="147"/>
        <v>2.2999999999999998</v>
      </c>
      <c r="P1888" s="16">
        <f t="shared" si="148"/>
        <v>0.90154327016993552</v>
      </c>
      <c r="Q1888" s="16">
        <f t="shared" si="149"/>
        <v>3.2720183944816572</v>
      </c>
    </row>
    <row r="1889" spans="1:17" x14ac:dyDescent="0.45">
      <c r="A1889" s="35">
        <f>Factors!A1889</f>
        <v>37678</v>
      </c>
      <c r="B1889" s="17">
        <v>2.2239</v>
      </c>
      <c r="D1889" s="22">
        <v>3.3029999999999999</v>
      </c>
      <c r="E1889" s="20">
        <f t="shared" si="145"/>
        <v>2.383</v>
      </c>
      <c r="F1889" s="22">
        <v>0.03</v>
      </c>
      <c r="G1889" s="21"/>
      <c r="H1889" s="9">
        <v>1.9769000000000001</v>
      </c>
      <c r="I1889" s="9">
        <v>2.1179999999999999</v>
      </c>
      <c r="J1889" s="21"/>
      <c r="K1889" s="9">
        <v>5.09</v>
      </c>
      <c r="L1889" s="22">
        <v>2.383</v>
      </c>
      <c r="N1889" s="14">
        <f t="shared" si="146"/>
        <v>2.1179999999999999</v>
      </c>
      <c r="O1889" s="26">
        <f t="shared" si="147"/>
        <v>2.2239</v>
      </c>
      <c r="P1889" s="16">
        <f t="shared" si="148"/>
        <v>0.8985866794291919</v>
      </c>
      <c r="Q1889" s="16">
        <f t="shared" si="149"/>
        <v>3.2720183944816572</v>
      </c>
    </row>
    <row r="1890" spans="1:17" x14ac:dyDescent="0.45">
      <c r="A1890" s="35">
        <f>Factors!A1890</f>
        <v>37679</v>
      </c>
      <c r="B1890" s="17">
        <v>2.2585000000000002</v>
      </c>
      <c r="D1890" s="22">
        <v>3.3029999999999999</v>
      </c>
      <c r="E1890" s="20">
        <f t="shared" si="145"/>
        <v>2.3740000000000001</v>
      </c>
      <c r="F1890" s="22">
        <v>0.03</v>
      </c>
      <c r="G1890" s="21"/>
      <c r="H1890" s="9">
        <v>1.9643999999999999</v>
      </c>
      <c r="I1890" s="9">
        <v>2.1366000000000001</v>
      </c>
      <c r="J1890" s="21"/>
      <c r="K1890" s="9">
        <v>5.09</v>
      </c>
      <c r="L1890" s="22">
        <v>2.3740000000000001</v>
      </c>
      <c r="N1890" s="14">
        <f t="shared" si="146"/>
        <v>2.1366000000000001</v>
      </c>
      <c r="O1890" s="26">
        <f t="shared" si="147"/>
        <v>2.2585000000000002</v>
      </c>
      <c r="P1890" s="16">
        <f t="shared" si="148"/>
        <v>0.90745697149665627</v>
      </c>
      <c r="Q1890" s="16">
        <f t="shared" si="149"/>
        <v>3.2720183944816572</v>
      </c>
    </row>
    <row r="1891" spans="1:17" x14ac:dyDescent="0.45">
      <c r="A1891" s="35">
        <f>Factors!A1891</f>
        <v>37680</v>
      </c>
      <c r="B1891" s="17">
        <v>2.1539999999999999</v>
      </c>
      <c r="D1891" s="22">
        <v>3.3029999999999999</v>
      </c>
      <c r="E1891" s="20">
        <f t="shared" si="145"/>
        <v>2.4119999999999999</v>
      </c>
      <c r="F1891" s="22">
        <v>0.03</v>
      </c>
      <c r="G1891" s="21"/>
      <c r="H1891" s="9">
        <v>1.9714</v>
      </c>
      <c r="I1891" s="9">
        <v>2.1192000000000002</v>
      </c>
      <c r="J1891" s="21"/>
      <c r="K1891" s="9">
        <v>5.09</v>
      </c>
      <c r="L1891" s="22">
        <v>2.4119999999999999</v>
      </c>
      <c r="N1891" s="14">
        <f t="shared" si="146"/>
        <v>2.1192000000000002</v>
      </c>
      <c r="O1891" s="26">
        <f t="shared" si="147"/>
        <v>2.1539999999999999</v>
      </c>
      <c r="P1891" s="16">
        <f t="shared" si="148"/>
        <v>0.87001523258993796</v>
      </c>
      <c r="Q1891" s="16">
        <f t="shared" si="149"/>
        <v>3.2720183944816572</v>
      </c>
    </row>
    <row r="1892" spans="1:17" x14ac:dyDescent="0.45">
      <c r="A1892" s="35">
        <f>Factors!A1892</f>
        <v>37681</v>
      </c>
      <c r="B1892" s="17">
        <v>2.1539999999999999</v>
      </c>
      <c r="D1892" s="22">
        <v>3.3029999999999999</v>
      </c>
      <c r="E1892" s="20">
        <f t="shared" si="145"/>
        <v>2.4119999999999999</v>
      </c>
      <c r="F1892" s="22">
        <v>0.03</v>
      </c>
      <c r="G1892" s="21"/>
      <c r="H1892" s="9">
        <v>1.9714</v>
      </c>
      <c r="I1892" s="9">
        <v>2.1192000000000002</v>
      </c>
      <c r="J1892" s="21"/>
      <c r="K1892" s="9">
        <v>5.09</v>
      </c>
      <c r="L1892" s="22">
        <v>2.4119999999999999</v>
      </c>
      <c r="N1892" s="14">
        <f t="shared" si="146"/>
        <v>2.1192000000000002</v>
      </c>
      <c r="O1892" s="26">
        <f t="shared" si="147"/>
        <v>2.1539999999999999</v>
      </c>
      <c r="P1892" s="16">
        <f t="shared" si="148"/>
        <v>0.87001523258993796</v>
      </c>
      <c r="Q1892" s="16">
        <f t="shared" si="149"/>
        <v>3.2720183944816572</v>
      </c>
    </row>
    <row r="1893" spans="1:17" x14ac:dyDescent="0.45">
      <c r="A1893" s="35">
        <f>Factors!A1893</f>
        <v>37682</v>
      </c>
      <c r="B1893" s="17">
        <v>2.1539999999999999</v>
      </c>
      <c r="D1893" s="22">
        <v>3.3029999999999999</v>
      </c>
      <c r="E1893" s="20">
        <f t="shared" si="145"/>
        <v>2.4119999999999999</v>
      </c>
      <c r="F1893" s="22">
        <v>0.03</v>
      </c>
      <c r="G1893" s="21"/>
      <c r="H1893" s="9">
        <v>1.9714</v>
      </c>
      <c r="I1893" s="9">
        <v>2.1192000000000002</v>
      </c>
      <c r="J1893" s="21"/>
      <c r="K1893" s="9">
        <v>5.09</v>
      </c>
      <c r="L1893" s="22">
        <v>2.4119999999999999</v>
      </c>
      <c r="N1893" s="14">
        <f t="shared" si="146"/>
        <v>2.1192000000000002</v>
      </c>
      <c r="O1893" s="26">
        <f t="shared" si="147"/>
        <v>2.1539999999999999</v>
      </c>
      <c r="P1893" s="16">
        <f t="shared" si="148"/>
        <v>0.87001523258993796</v>
      </c>
      <c r="Q1893" s="16">
        <f t="shared" si="149"/>
        <v>3.2720183944816572</v>
      </c>
    </row>
    <row r="1894" spans="1:17" x14ac:dyDescent="0.45">
      <c r="A1894" s="35">
        <f>Factors!A1894</f>
        <v>37683</v>
      </c>
      <c r="B1894" s="17">
        <v>2.137</v>
      </c>
      <c r="D1894" s="22">
        <v>3.3029999999999999</v>
      </c>
      <c r="E1894" s="20">
        <f t="shared" si="145"/>
        <v>2.36</v>
      </c>
      <c r="F1894" s="22">
        <v>0.03</v>
      </c>
      <c r="G1894" s="21"/>
      <c r="H1894" s="9">
        <v>1.9548000000000001</v>
      </c>
      <c r="I1894" s="9">
        <v>2.1089000000000002</v>
      </c>
      <c r="J1894" s="21"/>
      <c r="K1894" s="9">
        <v>5.09</v>
      </c>
      <c r="L1894" s="22">
        <v>2.36</v>
      </c>
      <c r="N1894" s="14">
        <f t="shared" si="146"/>
        <v>2.1089000000000002</v>
      </c>
      <c r="O1894" s="26">
        <f t="shared" si="147"/>
        <v>2.137</v>
      </c>
      <c r="P1894" s="16">
        <f t="shared" si="148"/>
        <v>0.92125830402498554</v>
      </c>
      <c r="Q1894" s="16">
        <f t="shared" si="149"/>
        <v>3.2720183944816572</v>
      </c>
    </row>
    <row r="1895" spans="1:17" x14ac:dyDescent="0.45">
      <c r="A1895" s="35">
        <f>Factors!A1895</f>
        <v>37684</v>
      </c>
      <c r="B1895" s="17">
        <v>2.0781999999999998</v>
      </c>
      <c r="D1895" s="22">
        <v>3.3029999999999999</v>
      </c>
      <c r="E1895" s="20">
        <f t="shared" si="145"/>
        <v>2.343</v>
      </c>
      <c r="F1895" s="22">
        <v>0.03</v>
      </c>
      <c r="G1895" s="21"/>
      <c r="H1895" s="9">
        <v>1.9392</v>
      </c>
      <c r="I1895" s="9">
        <v>2.1040999999999999</v>
      </c>
      <c r="J1895" s="21"/>
      <c r="K1895" s="9">
        <v>5.09</v>
      </c>
      <c r="L1895" s="22">
        <v>2.343</v>
      </c>
      <c r="N1895" s="14">
        <f t="shared" si="146"/>
        <v>2.1040999999999999</v>
      </c>
      <c r="O1895" s="26">
        <f t="shared" si="147"/>
        <v>2.0781999999999998</v>
      </c>
      <c r="P1895" s="16">
        <f t="shared" si="148"/>
        <v>0.93802214123093197</v>
      </c>
      <c r="Q1895" s="16">
        <f t="shared" si="149"/>
        <v>3.2720183944816572</v>
      </c>
    </row>
    <row r="1896" spans="1:17" x14ac:dyDescent="0.45">
      <c r="A1896" s="35">
        <f>Factors!A1896</f>
        <v>37685</v>
      </c>
      <c r="B1896" s="17">
        <v>2.0489000000000002</v>
      </c>
      <c r="D1896" s="22">
        <v>3.3029999999999999</v>
      </c>
      <c r="E1896" s="20">
        <f t="shared" si="145"/>
        <v>2.3439999999999999</v>
      </c>
      <c r="F1896" s="22">
        <v>0.03</v>
      </c>
      <c r="G1896" s="21"/>
      <c r="H1896" s="9">
        <v>1.9311</v>
      </c>
      <c r="I1896" s="9">
        <v>2.0804999999999998</v>
      </c>
      <c r="J1896" s="21"/>
      <c r="K1896" s="9">
        <v>5.09</v>
      </c>
      <c r="L1896" s="22">
        <v>2.3439999999999999</v>
      </c>
      <c r="N1896" s="14">
        <f t="shared" si="146"/>
        <v>2.0804999999999998</v>
      </c>
      <c r="O1896" s="26">
        <f t="shared" si="147"/>
        <v>2.0489000000000002</v>
      </c>
      <c r="P1896" s="16">
        <f t="shared" si="148"/>
        <v>0.93703587899631735</v>
      </c>
      <c r="Q1896" s="16">
        <f t="shared" si="149"/>
        <v>3.2720183944816572</v>
      </c>
    </row>
    <row r="1897" spans="1:17" x14ac:dyDescent="0.45">
      <c r="A1897" s="35">
        <f>Factors!A1897</f>
        <v>37686</v>
      </c>
      <c r="B1897" s="17">
        <v>2.0985</v>
      </c>
      <c r="D1897" s="22">
        <v>3.3029999999999999</v>
      </c>
      <c r="E1897" s="20">
        <f t="shared" si="145"/>
        <v>2.3529999999999998</v>
      </c>
      <c r="F1897" s="22">
        <v>0.03</v>
      </c>
      <c r="G1897" s="21"/>
      <c r="H1897" s="9">
        <v>1.9593</v>
      </c>
      <c r="I1897" s="9">
        <v>2.1272000000000002</v>
      </c>
      <c r="J1897" s="21"/>
      <c r="K1897" s="9">
        <v>5.09</v>
      </c>
      <c r="L1897" s="22">
        <v>2.3529999999999998</v>
      </c>
      <c r="N1897" s="14">
        <f t="shared" si="146"/>
        <v>2.1272000000000002</v>
      </c>
      <c r="O1897" s="26">
        <f t="shared" si="147"/>
        <v>2.0985</v>
      </c>
      <c r="P1897" s="16">
        <f t="shared" si="148"/>
        <v>0.92816038611469587</v>
      </c>
      <c r="Q1897" s="16">
        <f t="shared" si="149"/>
        <v>3.2720183944816572</v>
      </c>
    </row>
    <row r="1898" spans="1:17" x14ac:dyDescent="0.45">
      <c r="A1898" s="35">
        <f>Factors!A1898</f>
        <v>37687</v>
      </c>
      <c r="B1898" s="17">
        <v>1.9784999999999999</v>
      </c>
      <c r="D1898" s="22">
        <v>3.3029999999999999</v>
      </c>
      <c r="E1898" s="20">
        <f t="shared" si="145"/>
        <v>2.3540000000000001</v>
      </c>
      <c r="F1898" s="22">
        <v>0.03</v>
      </c>
      <c r="G1898" s="21"/>
      <c r="H1898" s="9">
        <v>1.9861</v>
      </c>
      <c r="I1898" s="9">
        <v>2.1374</v>
      </c>
      <c r="J1898" s="21"/>
      <c r="K1898" s="9">
        <v>5.09</v>
      </c>
      <c r="L1898" s="22">
        <v>2.3540000000000001</v>
      </c>
      <c r="N1898" s="14">
        <f t="shared" si="146"/>
        <v>2.1374</v>
      </c>
      <c r="O1898" s="26">
        <f t="shared" si="147"/>
        <v>1.9784999999999999</v>
      </c>
      <c r="P1898" s="16">
        <f t="shared" si="148"/>
        <v>0.92717431658753124</v>
      </c>
      <c r="Q1898" s="16">
        <f t="shared" si="149"/>
        <v>3.2720183944816572</v>
      </c>
    </row>
    <row r="1899" spans="1:17" x14ac:dyDescent="0.45">
      <c r="A1899" s="35">
        <f>Factors!A1899</f>
        <v>37688</v>
      </c>
      <c r="B1899" s="17">
        <v>1.9784999999999999</v>
      </c>
      <c r="D1899" s="22">
        <v>3.3029999999999999</v>
      </c>
      <c r="E1899" s="20">
        <f t="shared" si="145"/>
        <v>2.3540000000000001</v>
      </c>
      <c r="F1899" s="22">
        <v>0.03</v>
      </c>
      <c r="G1899" s="21"/>
      <c r="H1899" s="9">
        <v>1.9861</v>
      </c>
      <c r="I1899" s="9">
        <v>2.1374</v>
      </c>
      <c r="J1899" s="21"/>
      <c r="K1899" s="9">
        <v>5.09</v>
      </c>
      <c r="L1899" s="22">
        <v>2.3540000000000001</v>
      </c>
      <c r="N1899" s="14">
        <f t="shared" si="146"/>
        <v>2.1374</v>
      </c>
      <c r="O1899" s="26">
        <f t="shared" si="147"/>
        <v>1.9784999999999999</v>
      </c>
      <c r="P1899" s="16">
        <f t="shared" si="148"/>
        <v>0.92717431658753124</v>
      </c>
      <c r="Q1899" s="16">
        <f t="shared" si="149"/>
        <v>3.2720183944816572</v>
      </c>
    </row>
    <row r="1900" spans="1:17" x14ac:dyDescent="0.45">
      <c r="A1900" s="35">
        <f>Factors!A1900</f>
        <v>37689</v>
      </c>
      <c r="B1900" s="17">
        <v>1.9784999999999999</v>
      </c>
      <c r="D1900" s="22">
        <v>3.3029999999999999</v>
      </c>
      <c r="E1900" s="20">
        <f t="shared" si="145"/>
        <v>2.3540000000000001</v>
      </c>
      <c r="F1900" s="22">
        <v>0.03</v>
      </c>
      <c r="G1900" s="21"/>
      <c r="H1900" s="9">
        <v>1.9861</v>
      </c>
      <c r="I1900" s="9">
        <v>2.1374</v>
      </c>
      <c r="J1900" s="21"/>
      <c r="K1900" s="9">
        <v>5.09</v>
      </c>
      <c r="L1900" s="22">
        <v>2.3540000000000001</v>
      </c>
      <c r="N1900" s="14">
        <f t="shared" si="146"/>
        <v>2.1374</v>
      </c>
      <c r="O1900" s="26">
        <f t="shared" si="147"/>
        <v>1.9784999999999999</v>
      </c>
      <c r="P1900" s="16">
        <f t="shared" si="148"/>
        <v>0.92717431658753124</v>
      </c>
      <c r="Q1900" s="16">
        <f t="shared" si="149"/>
        <v>3.2720183944816572</v>
      </c>
    </row>
    <row r="1901" spans="1:17" x14ac:dyDescent="0.45">
      <c r="A1901" s="35">
        <f>Factors!A1901</f>
        <v>37690</v>
      </c>
      <c r="B1901" s="17">
        <v>1.9843</v>
      </c>
      <c r="D1901" s="22">
        <v>3.3029999999999999</v>
      </c>
      <c r="E1901" s="20">
        <f t="shared" si="145"/>
        <v>2.3359999999999999</v>
      </c>
      <c r="F1901" s="22">
        <v>0.03</v>
      </c>
      <c r="G1901" s="21"/>
      <c r="H1901" s="9">
        <v>1.9370000000000001</v>
      </c>
      <c r="I1901" s="9">
        <v>2.1097999999999999</v>
      </c>
      <c r="J1901" s="21"/>
      <c r="K1901" s="9">
        <v>5.09</v>
      </c>
      <c r="L1901" s="22">
        <v>2.3359999999999999</v>
      </c>
      <c r="N1901" s="14">
        <f t="shared" si="146"/>
        <v>2.1097999999999999</v>
      </c>
      <c r="O1901" s="26">
        <f t="shared" si="147"/>
        <v>1.9843</v>
      </c>
      <c r="P1901" s="16">
        <f t="shared" si="148"/>
        <v>0.94492651657285265</v>
      </c>
      <c r="Q1901" s="16">
        <f t="shared" si="149"/>
        <v>3.2720183944816572</v>
      </c>
    </row>
    <row r="1902" spans="1:17" x14ac:dyDescent="0.45">
      <c r="A1902" s="35">
        <f>Factors!A1902</f>
        <v>37691</v>
      </c>
      <c r="B1902" s="17">
        <v>2.0710999999999999</v>
      </c>
      <c r="D1902" s="22">
        <v>3.3029999999999999</v>
      </c>
      <c r="E1902" s="20">
        <f t="shared" si="145"/>
        <v>2.335</v>
      </c>
      <c r="F1902" s="22">
        <v>0.03</v>
      </c>
      <c r="G1902" s="21"/>
      <c r="H1902" s="9">
        <v>1.9611000000000001</v>
      </c>
      <c r="I1902" s="9">
        <v>2.1532</v>
      </c>
      <c r="J1902" s="21"/>
      <c r="K1902" s="9">
        <v>5.09</v>
      </c>
      <c r="L1902" s="22">
        <v>2.335</v>
      </c>
      <c r="N1902" s="14">
        <f t="shared" si="146"/>
        <v>2.1532</v>
      </c>
      <c r="O1902" s="26">
        <f t="shared" si="147"/>
        <v>2.0710999999999999</v>
      </c>
      <c r="P1902" s="16">
        <f t="shared" si="148"/>
        <v>0.94591293301411472</v>
      </c>
      <c r="Q1902" s="16">
        <f t="shared" si="149"/>
        <v>3.2720183944816572</v>
      </c>
    </row>
    <row r="1903" spans="1:17" x14ac:dyDescent="0.45">
      <c r="A1903" s="35">
        <f>Factors!A1903</f>
        <v>37692</v>
      </c>
      <c r="B1903" s="17">
        <v>2.1728999999999998</v>
      </c>
      <c r="D1903" s="22">
        <v>3.3029999999999999</v>
      </c>
      <c r="E1903" s="20">
        <f t="shared" si="145"/>
        <v>2.347</v>
      </c>
      <c r="F1903" s="22">
        <v>0.03</v>
      </c>
      <c r="G1903" s="21"/>
      <c r="H1903" s="9">
        <v>1.9365000000000001</v>
      </c>
      <c r="I1903" s="9">
        <v>1.8018999999999998</v>
      </c>
      <c r="J1903" s="21"/>
      <c r="K1903" s="9">
        <v>5.09</v>
      </c>
      <c r="L1903" s="22">
        <v>2.347</v>
      </c>
      <c r="N1903" s="14">
        <f t="shared" si="146"/>
        <v>1.8018999999999998</v>
      </c>
      <c r="O1903" s="26">
        <f t="shared" si="147"/>
        <v>2.1728999999999998</v>
      </c>
      <c r="P1903" s="16">
        <f t="shared" si="148"/>
        <v>0.93407720792986204</v>
      </c>
      <c r="Q1903" s="16">
        <f t="shared" si="149"/>
        <v>3.2720183944816572</v>
      </c>
    </row>
    <row r="1904" spans="1:17" x14ac:dyDescent="0.45">
      <c r="A1904" s="35">
        <f>Factors!A1904</f>
        <v>37693</v>
      </c>
      <c r="B1904" s="17">
        <v>2.4525000000000001</v>
      </c>
      <c r="D1904" s="22">
        <v>3.3029999999999999</v>
      </c>
      <c r="E1904" s="20">
        <f t="shared" si="145"/>
        <v>2.3810000000000002</v>
      </c>
      <c r="F1904" s="22">
        <v>0.03</v>
      </c>
      <c r="G1904" s="21"/>
      <c r="H1904" s="9">
        <v>1.9729999999999999</v>
      </c>
      <c r="I1904" s="9">
        <v>1.8264</v>
      </c>
      <c r="J1904" s="21"/>
      <c r="K1904" s="9">
        <v>5.09</v>
      </c>
      <c r="L1904" s="22">
        <v>2.3810000000000002</v>
      </c>
      <c r="N1904" s="14">
        <f t="shared" si="146"/>
        <v>1.8264</v>
      </c>
      <c r="O1904" s="26">
        <f t="shared" si="147"/>
        <v>2.4525000000000001</v>
      </c>
      <c r="P1904" s="16">
        <f t="shared" si="148"/>
        <v>0.90055772067081374</v>
      </c>
      <c r="Q1904" s="16">
        <f t="shared" si="149"/>
        <v>3.2720183944816572</v>
      </c>
    </row>
    <row r="1905" spans="1:17" x14ac:dyDescent="0.45">
      <c r="A1905" s="35">
        <f>Factors!A1905</f>
        <v>37694</v>
      </c>
      <c r="B1905" s="17">
        <v>2.2789000000000001</v>
      </c>
      <c r="D1905" s="22">
        <v>3.3029999999999999</v>
      </c>
      <c r="E1905" s="20">
        <f t="shared" si="145"/>
        <v>2.4710000000000001</v>
      </c>
      <c r="F1905" s="22">
        <v>0.03</v>
      </c>
      <c r="G1905" s="21"/>
      <c r="H1905" s="9">
        <v>1.9024999999999999</v>
      </c>
      <c r="I1905" s="9">
        <v>1.6919999999999999</v>
      </c>
      <c r="J1905" s="21"/>
      <c r="K1905" s="9">
        <v>5.09</v>
      </c>
      <c r="L1905" s="22">
        <v>2.4710000000000001</v>
      </c>
      <c r="N1905" s="14">
        <f t="shared" si="146"/>
        <v>1.6919999999999999</v>
      </c>
      <c r="O1905" s="26">
        <f t="shared" si="147"/>
        <v>2.2789000000000001</v>
      </c>
      <c r="P1905" s="16">
        <f t="shared" si="148"/>
        <v>0.81193703584427901</v>
      </c>
      <c r="Q1905" s="16">
        <f t="shared" si="149"/>
        <v>3.2720183944816572</v>
      </c>
    </row>
    <row r="1906" spans="1:17" x14ac:dyDescent="0.45">
      <c r="A1906" s="35">
        <f>Factors!A1906</f>
        <v>37695</v>
      </c>
      <c r="B1906" s="17">
        <v>2.2789000000000001</v>
      </c>
      <c r="D1906" s="22">
        <v>3.3029999999999999</v>
      </c>
      <c r="E1906" s="20">
        <f t="shared" si="145"/>
        <v>2.4710000000000001</v>
      </c>
      <c r="F1906" s="22">
        <v>0.03</v>
      </c>
      <c r="G1906" s="21"/>
      <c r="H1906" s="9">
        <v>1.9024999999999999</v>
      </c>
      <c r="I1906" s="9">
        <v>1.6919999999999999</v>
      </c>
      <c r="J1906" s="21"/>
      <c r="K1906" s="9">
        <v>5.09</v>
      </c>
      <c r="L1906" s="22">
        <v>2.4710000000000001</v>
      </c>
      <c r="N1906" s="14">
        <f t="shared" si="146"/>
        <v>1.6919999999999999</v>
      </c>
      <c r="O1906" s="26">
        <f t="shared" si="147"/>
        <v>2.2789000000000001</v>
      </c>
      <c r="P1906" s="16">
        <f t="shared" si="148"/>
        <v>0.81193703584427901</v>
      </c>
      <c r="Q1906" s="16">
        <f t="shared" si="149"/>
        <v>3.2720183944816572</v>
      </c>
    </row>
    <row r="1907" spans="1:17" x14ac:dyDescent="0.45">
      <c r="A1907" s="35">
        <f>Factors!A1907</f>
        <v>37696</v>
      </c>
      <c r="B1907" s="17">
        <v>2.2789000000000001</v>
      </c>
      <c r="D1907" s="22">
        <v>3.3029999999999999</v>
      </c>
      <c r="E1907" s="20">
        <f t="shared" si="145"/>
        <v>2.4710000000000001</v>
      </c>
      <c r="F1907" s="22">
        <v>0.03</v>
      </c>
      <c r="G1907" s="21"/>
      <c r="H1907" s="9">
        <v>1.9024999999999999</v>
      </c>
      <c r="I1907" s="9">
        <v>1.6919999999999999</v>
      </c>
      <c r="J1907" s="21"/>
      <c r="K1907" s="9">
        <v>5.09</v>
      </c>
      <c r="L1907" s="22">
        <v>2.4710000000000001</v>
      </c>
      <c r="N1907" s="14">
        <f t="shared" si="146"/>
        <v>1.6919999999999999</v>
      </c>
      <c r="O1907" s="26">
        <f t="shared" si="147"/>
        <v>2.2789000000000001</v>
      </c>
      <c r="P1907" s="16">
        <f t="shared" si="148"/>
        <v>0.81193703584427901</v>
      </c>
      <c r="Q1907" s="16">
        <f t="shared" si="149"/>
        <v>3.2720183944816572</v>
      </c>
    </row>
    <row r="1908" spans="1:17" x14ac:dyDescent="0.45">
      <c r="A1908" s="35">
        <f>Factors!A1908</f>
        <v>37697</v>
      </c>
      <c r="B1908" s="17">
        <v>2.5785</v>
      </c>
      <c r="D1908" s="22">
        <v>3.3029999999999999</v>
      </c>
      <c r="E1908" s="20">
        <f t="shared" si="145"/>
        <v>2.4289999999999998</v>
      </c>
      <c r="F1908" s="22">
        <v>0.03</v>
      </c>
      <c r="G1908" s="21"/>
      <c r="H1908" s="9">
        <v>1.9255</v>
      </c>
      <c r="I1908" s="9">
        <v>1.7450999999999999</v>
      </c>
      <c r="J1908" s="21"/>
      <c r="K1908" s="9">
        <v>5.09</v>
      </c>
      <c r="L1908" s="22">
        <v>2.4289999999999998</v>
      </c>
      <c r="N1908" s="14">
        <f t="shared" si="146"/>
        <v>1.7450999999999999</v>
      </c>
      <c r="O1908" s="26">
        <f t="shared" si="147"/>
        <v>2.5785</v>
      </c>
      <c r="P1908" s="16">
        <f t="shared" si="148"/>
        <v>0.85327397514376457</v>
      </c>
      <c r="Q1908" s="16">
        <f t="shared" si="149"/>
        <v>3.2720183944816572</v>
      </c>
    </row>
    <row r="1909" spans="1:17" x14ac:dyDescent="0.45">
      <c r="A1909" s="35">
        <f>Factors!A1909</f>
        <v>37698</v>
      </c>
      <c r="B1909" s="17">
        <v>2.6269</v>
      </c>
      <c r="D1909" s="22">
        <v>3.3029999999999999</v>
      </c>
      <c r="E1909" s="20">
        <f t="shared" si="145"/>
        <v>2.4990000000000001</v>
      </c>
      <c r="F1909" s="22">
        <v>0.03</v>
      </c>
      <c r="G1909" s="21"/>
      <c r="H1909" s="9">
        <v>1.8855</v>
      </c>
      <c r="I1909" s="9">
        <v>1.6878</v>
      </c>
      <c r="J1909" s="21"/>
      <c r="K1909" s="9">
        <v>5.09</v>
      </c>
      <c r="L1909" s="22">
        <v>2.4990000000000001</v>
      </c>
      <c r="N1909" s="14">
        <f t="shared" si="146"/>
        <v>1.6878</v>
      </c>
      <c r="O1909" s="26">
        <f t="shared" si="147"/>
        <v>2.6269</v>
      </c>
      <c r="P1909" s="16">
        <f t="shared" si="148"/>
        <v>0.78439789656483683</v>
      </c>
      <c r="Q1909" s="16">
        <f t="shared" si="149"/>
        <v>3.2720183944816572</v>
      </c>
    </row>
    <row r="1910" spans="1:17" x14ac:dyDescent="0.45">
      <c r="A1910" s="35">
        <f>Factors!A1910</f>
        <v>37699</v>
      </c>
      <c r="B1910" s="17">
        <v>2.6576</v>
      </c>
      <c r="D1910" s="22">
        <v>3.3029999999999999</v>
      </c>
      <c r="E1910" s="20">
        <f t="shared" si="145"/>
        <v>2.464</v>
      </c>
      <c r="F1910" s="22">
        <v>0.03</v>
      </c>
      <c r="G1910" s="21"/>
      <c r="H1910" s="9">
        <v>1.8805000000000001</v>
      </c>
      <c r="I1910" s="9">
        <v>1.6858</v>
      </c>
      <c r="J1910" s="21"/>
      <c r="K1910" s="9">
        <v>5.09</v>
      </c>
      <c r="L1910" s="22">
        <v>2.464</v>
      </c>
      <c r="N1910" s="14">
        <f t="shared" si="146"/>
        <v>1.6858</v>
      </c>
      <c r="O1910" s="26">
        <f t="shared" si="147"/>
        <v>2.6576</v>
      </c>
      <c r="P1910" s="16">
        <f t="shared" si="148"/>
        <v>0.8188241723922518</v>
      </c>
      <c r="Q1910" s="16">
        <f t="shared" si="149"/>
        <v>3.2720183944816572</v>
      </c>
    </row>
    <row r="1911" spans="1:17" x14ac:dyDescent="0.45">
      <c r="A1911" s="35">
        <f>Factors!A1911</f>
        <v>37700</v>
      </c>
      <c r="B1911" s="17">
        <v>2.5078</v>
      </c>
      <c r="D1911" s="22">
        <v>3.3029999999999999</v>
      </c>
      <c r="E1911" s="20">
        <f t="shared" si="145"/>
        <v>2.4740000000000002</v>
      </c>
      <c r="F1911" s="22">
        <v>0.03</v>
      </c>
      <c r="G1911" s="21"/>
      <c r="H1911" s="9">
        <v>1.8454999999999999</v>
      </c>
      <c r="I1911" s="9">
        <v>1.6535</v>
      </c>
      <c r="J1911" s="21"/>
      <c r="K1911" s="9">
        <v>5.09</v>
      </c>
      <c r="L1911" s="22">
        <v>2.4740000000000002</v>
      </c>
      <c r="N1911" s="14">
        <f t="shared" si="146"/>
        <v>1.6535</v>
      </c>
      <c r="O1911" s="26">
        <f t="shared" si="147"/>
        <v>2.5078</v>
      </c>
      <c r="P1911" s="16">
        <f t="shared" si="148"/>
        <v>0.80898569393210717</v>
      </c>
      <c r="Q1911" s="16">
        <f t="shared" si="149"/>
        <v>3.2720183944816572</v>
      </c>
    </row>
    <row r="1912" spans="1:17" x14ac:dyDescent="0.45">
      <c r="A1912" s="35">
        <f>Factors!A1912</f>
        <v>37701</v>
      </c>
      <c r="B1912" s="17">
        <v>2.8037000000000001</v>
      </c>
      <c r="D1912" s="22">
        <v>3.3029999999999999</v>
      </c>
      <c r="E1912" s="20">
        <f t="shared" si="145"/>
        <v>2.4609999999999999</v>
      </c>
      <c r="F1912" s="22">
        <v>0.03</v>
      </c>
      <c r="G1912" s="21"/>
      <c r="H1912" s="9">
        <v>1.871</v>
      </c>
      <c r="I1912" s="9">
        <v>1.7084000000000001</v>
      </c>
      <c r="J1912" s="21"/>
      <c r="K1912" s="9">
        <v>5.09</v>
      </c>
      <c r="L1912" s="22">
        <v>2.4609999999999999</v>
      </c>
      <c r="N1912" s="14">
        <f t="shared" si="146"/>
        <v>1.7084000000000001</v>
      </c>
      <c r="O1912" s="26">
        <f t="shared" si="147"/>
        <v>2.8037000000000001</v>
      </c>
      <c r="P1912" s="16">
        <f t="shared" si="148"/>
        <v>0.82177609041487187</v>
      </c>
      <c r="Q1912" s="16">
        <f t="shared" si="149"/>
        <v>3.2720183944816572</v>
      </c>
    </row>
    <row r="1913" spans="1:17" x14ac:dyDescent="0.45">
      <c r="A1913" s="35">
        <f>Factors!A1913</f>
        <v>37702</v>
      </c>
      <c r="B1913" s="17">
        <v>2.8037000000000001</v>
      </c>
      <c r="D1913" s="22">
        <v>3.3029999999999999</v>
      </c>
      <c r="E1913" s="20">
        <f t="shared" si="145"/>
        <v>2.4609999999999999</v>
      </c>
      <c r="F1913" s="22">
        <v>0.03</v>
      </c>
      <c r="G1913" s="21"/>
      <c r="H1913" s="9">
        <v>1.871</v>
      </c>
      <c r="I1913" s="9">
        <v>1.7084000000000001</v>
      </c>
      <c r="J1913" s="21"/>
      <c r="K1913" s="9">
        <v>5.09</v>
      </c>
      <c r="L1913" s="22">
        <v>2.4609999999999999</v>
      </c>
      <c r="N1913" s="14">
        <f t="shared" si="146"/>
        <v>1.7084000000000001</v>
      </c>
      <c r="O1913" s="26">
        <f t="shared" si="147"/>
        <v>2.8037000000000001</v>
      </c>
      <c r="P1913" s="16">
        <f t="shared" si="148"/>
        <v>0.82177609041487187</v>
      </c>
      <c r="Q1913" s="16">
        <f t="shared" si="149"/>
        <v>3.2720183944816572</v>
      </c>
    </row>
    <row r="1914" spans="1:17" x14ac:dyDescent="0.45">
      <c r="A1914" s="35">
        <f>Factors!A1914</f>
        <v>37703</v>
      </c>
      <c r="B1914" s="17">
        <v>2.8037000000000001</v>
      </c>
      <c r="D1914" s="22">
        <v>3.3029999999999999</v>
      </c>
      <c r="E1914" s="20">
        <f t="shared" si="145"/>
        <v>2.4609999999999999</v>
      </c>
      <c r="F1914" s="22">
        <v>0.03</v>
      </c>
      <c r="G1914" s="21"/>
      <c r="H1914" s="9">
        <v>1.871</v>
      </c>
      <c r="I1914" s="9">
        <v>1.7084000000000001</v>
      </c>
      <c r="J1914" s="21"/>
      <c r="K1914" s="9">
        <v>5.09</v>
      </c>
      <c r="L1914" s="22">
        <v>2.4609999999999999</v>
      </c>
      <c r="N1914" s="14">
        <f t="shared" si="146"/>
        <v>1.7084000000000001</v>
      </c>
      <c r="O1914" s="26">
        <f t="shared" si="147"/>
        <v>2.8037000000000001</v>
      </c>
      <c r="P1914" s="16">
        <f t="shared" si="148"/>
        <v>0.82177609041487187</v>
      </c>
      <c r="Q1914" s="16">
        <f t="shared" si="149"/>
        <v>3.2720183944816572</v>
      </c>
    </row>
    <row r="1915" spans="1:17" x14ac:dyDescent="0.45">
      <c r="A1915" s="35">
        <f>Factors!A1915</f>
        <v>37704</v>
      </c>
      <c r="B1915" s="17">
        <v>2.5415000000000001</v>
      </c>
      <c r="D1915" s="22">
        <v>3.3029999999999999</v>
      </c>
      <c r="E1915" s="20">
        <f t="shared" si="145"/>
        <v>2.4729999999999999</v>
      </c>
      <c r="F1915" s="22">
        <v>0.03</v>
      </c>
      <c r="G1915" s="21"/>
      <c r="H1915" s="9">
        <v>1.8555000000000001</v>
      </c>
      <c r="I1915" s="9">
        <v>1.6981999999999999</v>
      </c>
      <c r="J1915" s="21"/>
      <c r="K1915" s="9">
        <v>5.09</v>
      </c>
      <c r="L1915" s="22">
        <v>2.4729999999999999</v>
      </c>
      <c r="N1915" s="14">
        <f t="shared" si="146"/>
        <v>1.6981999999999999</v>
      </c>
      <c r="O1915" s="26">
        <f t="shared" si="147"/>
        <v>2.5415000000000001</v>
      </c>
      <c r="P1915" s="16">
        <f t="shared" si="148"/>
        <v>0.80996945536873088</v>
      </c>
      <c r="Q1915" s="16">
        <f t="shared" si="149"/>
        <v>3.2720183944816572</v>
      </c>
    </row>
    <row r="1916" spans="1:17" x14ac:dyDescent="0.45">
      <c r="A1916" s="35">
        <f>Factors!A1916</f>
        <v>37705</v>
      </c>
      <c r="B1916" s="17">
        <v>2.5045999999999999</v>
      </c>
      <c r="D1916" s="22">
        <v>3.3029999999999999</v>
      </c>
      <c r="E1916" s="20">
        <f t="shared" si="145"/>
        <v>2.4550000000000001</v>
      </c>
      <c r="F1916" s="22">
        <v>0.03</v>
      </c>
      <c r="G1916" s="21"/>
      <c r="H1916" s="9">
        <v>1.8505</v>
      </c>
      <c r="I1916" s="9">
        <v>1.6743999999999999</v>
      </c>
      <c r="J1916" s="21"/>
      <c r="K1916" s="9">
        <v>5.09</v>
      </c>
      <c r="L1916" s="22">
        <v>2.4550000000000001</v>
      </c>
      <c r="N1916" s="14">
        <f t="shared" si="146"/>
        <v>1.6743999999999999</v>
      </c>
      <c r="O1916" s="26">
        <f t="shared" si="147"/>
        <v>2.5045999999999999</v>
      </c>
      <c r="P1916" s="16">
        <f t="shared" si="148"/>
        <v>0.82768044507341987</v>
      </c>
      <c r="Q1916" s="16">
        <f t="shared" si="149"/>
        <v>3.2720183944816572</v>
      </c>
    </row>
    <row r="1917" spans="1:17" x14ac:dyDescent="0.45">
      <c r="A1917" s="35">
        <f>Factors!A1917</f>
        <v>37706</v>
      </c>
      <c r="B1917" s="17">
        <v>2.4150999999999998</v>
      </c>
      <c r="D1917" s="22">
        <v>3.3029999999999999</v>
      </c>
      <c r="E1917" s="20">
        <f t="shared" si="145"/>
        <v>2.468</v>
      </c>
      <c r="F1917" s="22">
        <v>0.03</v>
      </c>
      <c r="G1917" s="21"/>
      <c r="H1917" s="9">
        <v>1.8595000000000002</v>
      </c>
      <c r="I1917" s="9">
        <v>1.6701999999999999</v>
      </c>
      <c r="J1917" s="21"/>
      <c r="K1917" s="9">
        <v>5.09</v>
      </c>
      <c r="L1917" s="22">
        <v>2.468</v>
      </c>
      <c r="N1917" s="14">
        <f t="shared" si="146"/>
        <v>1.6701999999999999</v>
      </c>
      <c r="O1917" s="26">
        <f t="shared" si="147"/>
        <v>2.4150999999999998</v>
      </c>
      <c r="P1917" s="16">
        <f t="shared" si="148"/>
        <v>0.81488855057187948</v>
      </c>
      <c r="Q1917" s="16">
        <f t="shared" si="149"/>
        <v>3.2720183944816572</v>
      </c>
    </row>
    <row r="1918" spans="1:17" x14ac:dyDescent="0.45">
      <c r="A1918" s="35">
        <f>Factors!A1918</f>
        <v>37707</v>
      </c>
      <c r="B1918" s="17">
        <v>2.4031000000000002</v>
      </c>
      <c r="D1918" s="22">
        <v>3.3029999999999999</v>
      </c>
      <c r="E1918" s="20">
        <f t="shared" si="145"/>
        <v>2.4470000000000001</v>
      </c>
      <c r="F1918" s="22">
        <v>0.03</v>
      </c>
      <c r="G1918" s="21"/>
      <c r="H1918" s="9">
        <v>1.8860000000000001</v>
      </c>
      <c r="I1918" s="9">
        <v>1.6953</v>
      </c>
      <c r="J1918" s="21"/>
      <c r="K1918" s="9">
        <v>5.09</v>
      </c>
      <c r="L1918" s="22">
        <v>2.4470000000000001</v>
      </c>
      <c r="N1918" s="14">
        <f t="shared" si="146"/>
        <v>1.6953</v>
      </c>
      <c r="O1918" s="26">
        <f t="shared" si="147"/>
        <v>2.4031000000000002</v>
      </c>
      <c r="P1918" s="16">
        <f t="shared" si="148"/>
        <v>0.83555399377237549</v>
      </c>
      <c r="Q1918" s="16">
        <f t="shared" si="149"/>
        <v>3.2720183944816572</v>
      </c>
    </row>
    <row r="1919" spans="1:17" x14ac:dyDescent="0.45">
      <c r="A1919" s="35">
        <f>Factors!A1919</f>
        <v>37708</v>
      </c>
      <c r="B1919" s="17">
        <v>2.2614999999999998</v>
      </c>
      <c r="D1919" s="22">
        <v>3.3029999999999999</v>
      </c>
      <c r="E1919" s="20">
        <f t="shared" si="145"/>
        <v>2.4470000000000001</v>
      </c>
      <c r="F1919" s="22">
        <v>0.03</v>
      </c>
      <c r="G1919" s="21"/>
      <c r="H1919" s="9">
        <v>1.885</v>
      </c>
      <c r="I1919" s="9">
        <v>1.6789000000000001</v>
      </c>
      <c r="J1919" s="21"/>
      <c r="K1919" s="9">
        <v>5.09</v>
      </c>
      <c r="L1919" s="22">
        <v>2.4470000000000001</v>
      </c>
      <c r="N1919" s="14">
        <f t="shared" si="146"/>
        <v>1.6789000000000001</v>
      </c>
      <c r="O1919" s="26">
        <f t="shared" si="147"/>
        <v>2.2614999999999998</v>
      </c>
      <c r="P1919" s="16">
        <f t="shared" si="148"/>
        <v>0.83555399377237549</v>
      </c>
      <c r="Q1919" s="16">
        <f t="shared" si="149"/>
        <v>3.2720183944816572</v>
      </c>
    </row>
    <row r="1920" spans="1:17" x14ac:dyDescent="0.45">
      <c r="A1920" s="35">
        <f>Factors!A1920</f>
        <v>37709</v>
      </c>
      <c r="B1920" s="17">
        <v>2.2614999999999998</v>
      </c>
      <c r="D1920" s="22">
        <v>3.3029999999999999</v>
      </c>
      <c r="E1920" s="20">
        <f t="shared" si="145"/>
        <v>2.4470000000000001</v>
      </c>
      <c r="F1920" s="22">
        <v>0.03</v>
      </c>
      <c r="G1920" s="21"/>
      <c r="H1920" s="9">
        <v>1.885</v>
      </c>
      <c r="I1920" s="9">
        <v>1.6789000000000001</v>
      </c>
      <c r="J1920" s="21"/>
      <c r="K1920" s="9">
        <v>5.09</v>
      </c>
      <c r="L1920" s="22">
        <v>2.4470000000000001</v>
      </c>
      <c r="N1920" s="14">
        <f t="shared" si="146"/>
        <v>1.6789000000000001</v>
      </c>
      <c r="O1920" s="26">
        <f t="shared" si="147"/>
        <v>2.2614999999999998</v>
      </c>
      <c r="P1920" s="16">
        <f t="shared" si="148"/>
        <v>0.83555399377237549</v>
      </c>
      <c r="Q1920" s="16">
        <f t="shared" si="149"/>
        <v>3.2720183944816572</v>
      </c>
    </row>
    <row r="1921" spans="1:17" x14ac:dyDescent="0.45">
      <c r="A1921" s="35">
        <f>Factors!A1921</f>
        <v>37710</v>
      </c>
      <c r="B1921" s="17">
        <v>2.2614999999999998</v>
      </c>
      <c r="D1921" s="22">
        <v>3.3029999999999999</v>
      </c>
      <c r="E1921" s="20">
        <f t="shared" si="145"/>
        <v>2.4470000000000001</v>
      </c>
      <c r="F1921" s="22">
        <v>0.03</v>
      </c>
      <c r="G1921" s="21"/>
      <c r="H1921" s="9">
        <v>1.885</v>
      </c>
      <c r="I1921" s="9">
        <v>1.6789000000000001</v>
      </c>
      <c r="J1921" s="21"/>
      <c r="K1921" s="9">
        <v>5.09</v>
      </c>
      <c r="L1921" s="22">
        <v>2.4470000000000001</v>
      </c>
      <c r="N1921" s="14">
        <f t="shared" si="146"/>
        <v>1.6789000000000001</v>
      </c>
      <c r="O1921" s="26">
        <f t="shared" si="147"/>
        <v>2.2614999999999998</v>
      </c>
      <c r="P1921" s="16">
        <f t="shared" si="148"/>
        <v>0.83555399377237549</v>
      </c>
      <c r="Q1921" s="16">
        <f t="shared" si="149"/>
        <v>3.2720183944816572</v>
      </c>
    </row>
    <row r="1922" spans="1:17" x14ac:dyDescent="0.45">
      <c r="A1922" s="35">
        <f>Factors!A1922</f>
        <v>37711</v>
      </c>
      <c r="B1922" s="17">
        <v>2.2193999999999998</v>
      </c>
      <c r="D1922" s="22">
        <v>3.3029999999999999</v>
      </c>
      <c r="E1922" s="20">
        <f t="shared" si="145"/>
        <v>2.3940000000000001</v>
      </c>
      <c r="F1922" s="22">
        <v>0.03</v>
      </c>
      <c r="G1922" s="21"/>
      <c r="H1922" s="9">
        <v>1.8425</v>
      </c>
      <c r="I1922" s="9">
        <v>1.65</v>
      </c>
      <c r="J1922" s="21"/>
      <c r="K1922" s="9">
        <v>5.09</v>
      </c>
      <c r="L1922" s="22">
        <v>2.3940000000000001</v>
      </c>
      <c r="N1922" s="14">
        <f t="shared" si="146"/>
        <v>1.65</v>
      </c>
      <c r="O1922" s="26">
        <f t="shared" si="147"/>
        <v>2.2193999999999998</v>
      </c>
      <c r="P1922" s="16">
        <f t="shared" si="148"/>
        <v>0.88774732894503217</v>
      </c>
      <c r="Q1922" s="16">
        <f t="shared" si="149"/>
        <v>3.2720183944816572</v>
      </c>
    </row>
    <row r="1923" spans="1:17" x14ac:dyDescent="0.45">
      <c r="A1923" s="35">
        <f>Factors!A1923</f>
        <v>37712</v>
      </c>
      <c r="B1923" s="17">
        <v>2.2077</v>
      </c>
      <c r="D1923" s="22">
        <v>3.3029999999999999</v>
      </c>
      <c r="E1923" s="20">
        <f t="shared" si="145"/>
        <v>2.3730000000000002</v>
      </c>
      <c r="F1923" s="22">
        <v>0.03</v>
      </c>
      <c r="G1923" s="21"/>
      <c r="H1923" s="9">
        <v>1.865</v>
      </c>
      <c r="I1923" s="9">
        <v>1.6701000000000001</v>
      </c>
      <c r="J1923" s="21"/>
      <c r="K1923" s="9">
        <v>5.09</v>
      </c>
      <c r="L1923" s="22">
        <v>2.3730000000000002</v>
      </c>
      <c r="N1923" s="14">
        <f t="shared" si="146"/>
        <v>1.6701000000000001</v>
      </c>
      <c r="O1923" s="26">
        <f t="shared" si="147"/>
        <v>2.2077</v>
      </c>
      <c r="P1923" s="16">
        <f t="shared" si="148"/>
        <v>0.90844265577836314</v>
      </c>
      <c r="Q1923" s="16">
        <f t="shared" si="149"/>
        <v>3.2720183944816572</v>
      </c>
    </row>
    <row r="1924" spans="1:17" x14ac:dyDescent="0.45">
      <c r="A1924" s="35">
        <f>Factors!A1924</f>
        <v>37713</v>
      </c>
      <c r="B1924" s="17">
        <v>2.3919999999999999</v>
      </c>
      <c r="D1924" s="22">
        <v>3.3029999999999999</v>
      </c>
      <c r="E1924" s="20">
        <f t="shared" si="145"/>
        <v>2.395</v>
      </c>
      <c r="F1924" s="22">
        <v>0.03</v>
      </c>
      <c r="G1924" s="21"/>
      <c r="H1924" s="9">
        <v>1.8935</v>
      </c>
      <c r="I1924" s="9">
        <v>1.6879</v>
      </c>
      <c r="J1924" s="21"/>
      <c r="K1924" s="9">
        <v>5.09</v>
      </c>
      <c r="L1924" s="22">
        <v>2.395</v>
      </c>
      <c r="N1924" s="14">
        <f t="shared" si="146"/>
        <v>1.6879</v>
      </c>
      <c r="O1924" s="26">
        <f t="shared" si="147"/>
        <v>2.3919999999999999</v>
      </c>
      <c r="P1924" s="16">
        <f t="shared" si="148"/>
        <v>0.88676204892816912</v>
      </c>
      <c r="Q1924" s="16">
        <f t="shared" si="149"/>
        <v>3.2720183944816572</v>
      </c>
    </row>
    <row r="1925" spans="1:17" x14ac:dyDescent="0.45">
      <c r="A1925" s="35">
        <f>Factors!A1925</f>
        <v>37714</v>
      </c>
      <c r="B1925" s="17">
        <v>2.2961</v>
      </c>
      <c r="D1925" s="22">
        <v>3.3029999999999999</v>
      </c>
      <c r="E1925" s="20">
        <f t="shared" ref="E1925:E1988" si="150">IF(ISERROR(L1925/10),K1925,L1925)</f>
        <v>2.391</v>
      </c>
      <c r="F1925" s="22">
        <v>0.03</v>
      </c>
      <c r="G1925" s="21"/>
      <c r="H1925" s="9">
        <v>1.8765000000000001</v>
      </c>
      <c r="I1925" s="9">
        <v>1.6678999999999999</v>
      </c>
      <c r="J1925" s="21"/>
      <c r="K1925" s="9">
        <v>5.09</v>
      </c>
      <c r="L1925" s="22">
        <v>2.391</v>
      </c>
      <c r="N1925" s="14">
        <f t="shared" ref="N1925:N1988" si="151">IF(ISERROR(I1925/10),IF(ISERROR(H1925/H1926),N1926*0.99999999,N1926*H1925/H1926),I1925)</f>
        <v>1.6678999999999999</v>
      </c>
      <c r="O1925" s="26">
        <f t="shared" ref="O1925:O1988" si="152">B1925</f>
        <v>2.2961</v>
      </c>
      <c r="P1925" s="16">
        <f t="shared" ref="P1925:P1988" si="153">IF(               ((1+$D1925/100)/(1+E1925/100)-1)&lt;=0,0.0000001,100*((1+$D1925/100)/(1+E1925/100)-1))</f>
        <v>0.89070328446834157</v>
      </c>
      <c r="Q1925" s="16">
        <f t="shared" ref="Q1925:Q1988" si="154">IF(               ((1+$D1925/100)/(1+F1925/100)-1)&lt;=0,0.0000001,100*((1+$D1925/100)/(1+F1925/100)-1))</f>
        <v>3.2720183944816572</v>
      </c>
    </row>
    <row r="1926" spans="1:17" x14ac:dyDescent="0.45">
      <c r="A1926" s="35">
        <f>Factors!A1926</f>
        <v>37715</v>
      </c>
      <c r="B1926" s="17">
        <v>2.3738999999999999</v>
      </c>
      <c r="D1926" s="22">
        <v>3.3029999999999999</v>
      </c>
      <c r="E1926" s="20">
        <f t="shared" si="150"/>
        <v>2.4089999999999998</v>
      </c>
      <c r="F1926" s="22">
        <v>0.03</v>
      </c>
      <c r="G1926" s="21"/>
      <c r="H1926" s="9">
        <v>1.8845000000000001</v>
      </c>
      <c r="I1926" s="9">
        <v>1.6712</v>
      </c>
      <c r="J1926" s="21"/>
      <c r="K1926" s="9">
        <v>5.09</v>
      </c>
      <c r="L1926" s="22">
        <v>2.4089999999999998</v>
      </c>
      <c r="N1926" s="14">
        <f t="shared" si="151"/>
        <v>1.6712</v>
      </c>
      <c r="O1926" s="26">
        <f t="shared" si="152"/>
        <v>2.3738999999999999</v>
      </c>
      <c r="P1926" s="16">
        <f t="shared" si="153"/>
        <v>0.87297014910798776</v>
      </c>
      <c r="Q1926" s="16">
        <f t="shared" si="154"/>
        <v>3.2720183944816572</v>
      </c>
    </row>
    <row r="1927" spans="1:17" x14ac:dyDescent="0.45">
      <c r="A1927" s="35">
        <f>Factors!A1927</f>
        <v>37716</v>
      </c>
      <c r="B1927" s="17">
        <v>2.3738999999999999</v>
      </c>
      <c r="D1927" s="22">
        <v>3.3029999999999999</v>
      </c>
      <c r="E1927" s="20">
        <f t="shared" si="150"/>
        <v>2.4089999999999998</v>
      </c>
      <c r="F1927" s="22">
        <v>0.03</v>
      </c>
      <c r="G1927" s="21"/>
      <c r="H1927" s="9">
        <v>1.8845000000000001</v>
      </c>
      <c r="I1927" s="9">
        <v>1.6712</v>
      </c>
      <c r="J1927" s="21"/>
      <c r="K1927" s="9">
        <v>5.09</v>
      </c>
      <c r="L1927" s="22">
        <v>2.4089999999999998</v>
      </c>
      <c r="N1927" s="14">
        <f t="shared" si="151"/>
        <v>1.6712</v>
      </c>
      <c r="O1927" s="26">
        <f t="shared" si="152"/>
        <v>2.3738999999999999</v>
      </c>
      <c r="P1927" s="16">
        <f t="shared" si="153"/>
        <v>0.87297014910798776</v>
      </c>
      <c r="Q1927" s="16">
        <f t="shared" si="154"/>
        <v>3.2720183944816572</v>
      </c>
    </row>
    <row r="1928" spans="1:17" x14ac:dyDescent="0.45">
      <c r="A1928" s="35">
        <f>Factors!A1928</f>
        <v>37717</v>
      </c>
      <c r="B1928" s="17">
        <v>2.3738999999999999</v>
      </c>
      <c r="D1928" s="22">
        <v>3.3029999999999999</v>
      </c>
      <c r="E1928" s="20">
        <f t="shared" si="150"/>
        <v>2.4089999999999998</v>
      </c>
      <c r="F1928" s="22">
        <v>0.03</v>
      </c>
      <c r="G1928" s="21"/>
      <c r="H1928" s="9">
        <v>1.8845000000000001</v>
      </c>
      <c r="I1928" s="9">
        <v>1.6712</v>
      </c>
      <c r="J1928" s="21"/>
      <c r="K1928" s="9">
        <v>5.09</v>
      </c>
      <c r="L1928" s="22">
        <v>2.4089999999999998</v>
      </c>
      <c r="N1928" s="14">
        <f t="shared" si="151"/>
        <v>1.6712</v>
      </c>
      <c r="O1928" s="26">
        <f t="shared" si="152"/>
        <v>2.3738999999999999</v>
      </c>
      <c r="P1928" s="16">
        <f t="shared" si="153"/>
        <v>0.87297014910798776</v>
      </c>
      <c r="Q1928" s="16">
        <f t="shared" si="154"/>
        <v>3.2720183944816572</v>
      </c>
    </row>
    <row r="1929" spans="1:17" x14ac:dyDescent="0.45">
      <c r="A1929" s="35">
        <f>Factors!A1929</f>
        <v>37718</v>
      </c>
      <c r="B1929" s="17">
        <v>2.3715000000000002</v>
      </c>
      <c r="D1929" s="22">
        <v>3.3029999999999999</v>
      </c>
      <c r="E1929" s="20">
        <f t="shared" si="150"/>
        <v>2.4550000000000001</v>
      </c>
      <c r="F1929" s="22">
        <v>0.03</v>
      </c>
      <c r="G1929" s="21"/>
      <c r="H1929" s="9">
        <v>1.8635000000000002</v>
      </c>
      <c r="I1929" s="9">
        <v>1.6381000000000001</v>
      </c>
      <c r="J1929" s="21"/>
      <c r="K1929" s="9">
        <v>5.09</v>
      </c>
      <c r="L1929" s="22">
        <v>2.4550000000000001</v>
      </c>
      <c r="N1929" s="14">
        <f t="shared" si="151"/>
        <v>1.6381000000000001</v>
      </c>
      <c r="O1929" s="26">
        <f t="shared" si="152"/>
        <v>2.3715000000000002</v>
      </c>
      <c r="P1929" s="16">
        <f t="shared" si="153"/>
        <v>0.82768044507341987</v>
      </c>
      <c r="Q1929" s="16">
        <f t="shared" si="154"/>
        <v>3.2720183944816572</v>
      </c>
    </row>
    <row r="1930" spans="1:17" x14ac:dyDescent="0.45">
      <c r="A1930" s="35">
        <f>Factors!A1930</f>
        <v>37719</v>
      </c>
      <c r="B1930" s="17">
        <v>2.3361999999999998</v>
      </c>
      <c r="D1930" s="22">
        <v>3.3029999999999999</v>
      </c>
      <c r="E1930" s="20">
        <f t="shared" si="150"/>
        <v>2.4430000000000001</v>
      </c>
      <c r="F1930" s="22">
        <v>0.03</v>
      </c>
      <c r="G1930" s="21"/>
      <c r="H1930" s="9">
        <v>1.8399999999999999</v>
      </c>
      <c r="I1930" s="9">
        <v>1.6360000000000001</v>
      </c>
      <c r="J1930" s="21"/>
      <c r="K1930" s="9">
        <v>5.09</v>
      </c>
      <c r="L1930" s="22">
        <v>2.4430000000000001</v>
      </c>
      <c r="N1930" s="14">
        <f t="shared" si="151"/>
        <v>1.6360000000000001</v>
      </c>
      <c r="O1930" s="26">
        <f t="shared" si="152"/>
        <v>2.3361999999999998</v>
      </c>
      <c r="P1930" s="16">
        <f t="shared" si="153"/>
        <v>0.83949122926896269</v>
      </c>
      <c r="Q1930" s="16">
        <f t="shared" si="154"/>
        <v>3.2720183944816572</v>
      </c>
    </row>
    <row r="1931" spans="1:17" x14ac:dyDescent="0.45">
      <c r="A1931" s="35">
        <f>Factors!A1931</f>
        <v>37720</v>
      </c>
      <c r="B1931" s="17">
        <v>2.2776999999999998</v>
      </c>
      <c r="D1931" s="22">
        <v>3.3029999999999999</v>
      </c>
      <c r="E1931" s="20">
        <f t="shared" si="150"/>
        <v>2.419</v>
      </c>
      <c r="F1931" s="22">
        <v>0.03</v>
      </c>
      <c r="G1931" s="21"/>
      <c r="H1931" s="9">
        <v>1.8395000000000001</v>
      </c>
      <c r="I1931" s="9">
        <v>1.6301999999999999</v>
      </c>
      <c r="J1931" s="21"/>
      <c r="K1931" s="9">
        <v>5.09</v>
      </c>
      <c r="L1931" s="22">
        <v>2.419</v>
      </c>
      <c r="N1931" s="14">
        <f t="shared" si="151"/>
        <v>1.6301999999999999</v>
      </c>
      <c r="O1931" s="26">
        <f t="shared" si="152"/>
        <v>2.2776999999999998</v>
      </c>
      <c r="P1931" s="16">
        <f t="shared" si="153"/>
        <v>0.86312110057704672</v>
      </c>
      <c r="Q1931" s="16">
        <f t="shared" si="154"/>
        <v>3.2720183944816572</v>
      </c>
    </row>
    <row r="1932" spans="1:17" x14ac:dyDescent="0.45">
      <c r="A1932" s="35">
        <f>Factors!A1932</f>
        <v>37721</v>
      </c>
      <c r="B1932" s="17">
        <v>2.4499</v>
      </c>
      <c r="D1932" s="22">
        <v>3.3029999999999999</v>
      </c>
      <c r="E1932" s="20">
        <f t="shared" si="150"/>
        <v>2.403</v>
      </c>
      <c r="F1932" s="22">
        <v>0.03</v>
      </c>
      <c r="G1932" s="21"/>
      <c r="H1932" s="9">
        <v>1.8435000000000001</v>
      </c>
      <c r="I1932" s="9">
        <v>1.6387</v>
      </c>
      <c r="J1932" s="21"/>
      <c r="K1932" s="9">
        <v>5.09</v>
      </c>
      <c r="L1932" s="22">
        <v>2.403</v>
      </c>
      <c r="N1932" s="14">
        <f t="shared" si="151"/>
        <v>1.6387</v>
      </c>
      <c r="O1932" s="26">
        <f t="shared" si="152"/>
        <v>2.4499</v>
      </c>
      <c r="P1932" s="16">
        <f t="shared" si="153"/>
        <v>0.87888050154778519</v>
      </c>
      <c r="Q1932" s="16">
        <f t="shared" si="154"/>
        <v>3.2720183944816572</v>
      </c>
    </row>
    <row r="1933" spans="1:17" x14ac:dyDescent="0.45">
      <c r="A1933" s="35">
        <f>Factors!A1933</f>
        <v>37722</v>
      </c>
      <c r="B1933" s="17">
        <v>2.4363000000000001</v>
      </c>
      <c r="D1933" s="22">
        <v>3.3029999999999999</v>
      </c>
      <c r="E1933" s="20">
        <f t="shared" si="150"/>
        <v>2.4329999999999998</v>
      </c>
      <c r="F1933" s="22">
        <v>0.03</v>
      </c>
      <c r="G1933" s="21"/>
      <c r="H1933" s="9">
        <v>1.8460000000000001</v>
      </c>
      <c r="I1933" s="9">
        <v>1.6516999999999999</v>
      </c>
      <c r="J1933" s="21"/>
      <c r="K1933" s="9">
        <v>5.09</v>
      </c>
      <c r="L1933" s="22">
        <v>2.4329999999999998</v>
      </c>
      <c r="N1933" s="14">
        <f t="shared" si="151"/>
        <v>1.6516999999999999</v>
      </c>
      <c r="O1933" s="26">
        <f t="shared" si="152"/>
        <v>2.4363000000000001</v>
      </c>
      <c r="P1933" s="16">
        <f t="shared" si="153"/>
        <v>0.84933566331162336</v>
      </c>
      <c r="Q1933" s="16">
        <f t="shared" si="154"/>
        <v>3.2720183944816572</v>
      </c>
    </row>
    <row r="1934" spans="1:17" x14ac:dyDescent="0.45">
      <c r="A1934" s="35">
        <f>Factors!A1934</f>
        <v>37723</v>
      </c>
      <c r="B1934" s="17">
        <v>2.4363000000000001</v>
      </c>
      <c r="D1934" s="22">
        <v>3.3029999999999999</v>
      </c>
      <c r="E1934" s="20">
        <f t="shared" si="150"/>
        <v>2.4329999999999998</v>
      </c>
      <c r="F1934" s="22">
        <v>0.03</v>
      </c>
      <c r="G1934" s="21"/>
      <c r="H1934" s="9">
        <v>1.8460000000000001</v>
      </c>
      <c r="I1934" s="9">
        <v>1.6516999999999999</v>
      </c>
      <c r="J1934" s="21"/>
      <c r="K1934" s="9">
        <v>5.09</v>
      </c>
      <c r="L1934" s="22">
        <v>2.4329999999999998</v>
      </c>
      <c r="N1934" s="14">
        <f t="shared" si="151"/>
        <v>1.6516999999999999</v>
      </c>
      <c r="O1934" s="26">
        <f t="shared" si="152"/>
        <v>2.4363000000000001</v>
      </c>
      <c r="P1934" s="16">
        <f t="shared" si="153"/>
        <v>0.84933566331162336</v>
      </c>
      <c r="Q1934" s="16">
        <f t="shared" si="154"/>
        <v>3.2720183944816572</v>
      </c>
    </row>
    <row r="1935" spans="1:17" x14ac:dyDescent="0.45">
      <c r="A1935" s="35">
        <f>Factors!A1935</f>
        <v>37724</v>
      </c>
      <c r="B1935" s="17">
        <v>2.4363000000000001</v>
      </c>
      <c r="D1935" s="22">
        <v>3.3029999999999999</v>
      </c>
      <c r="E1935" s="20">
        <f t="shared" si="150"/>
        <v>2.4329999999999998</v>
      </c>
      <c r="F1935" s="22">
        <v>0.03</v>
      </c>
      <c r="G1935" s="21"/>
      <c r="H1935" s="9">
        <v>1.8460000000000001</v>
      </c>
      <c r="I1935" s="9">
        <v>1.6516999999999999</v>
      </c>
      <c r="J1935" s="21"/>
      <c r="K1935" s="9">
        <v>5.09</v>
      </c>
      <c r="L1935" s="22">
        <v>2.4329999999999998</v>
      </c>
      <c r="N1935" s="14">
        <f t="shared" si="151"/>
        <v>1.6516999999999999</v>
      </c>
      <c r="O1935" s="26">
        <f t="shared" si="152"/>
        <v>2.4363000000000001</v>
      </c>
      <c r="P1935" s="16">
        <f t="shared" si="153"/>
        <v>0.84933566331162336</v>
      </c>
      <c r="Q1935" s="16">
        <f t="shared" si="154"/>
        <v>3.2720183944816572</v>
      </c>
    </row>
    <row r="1936" spans="1:17" x14ac:dyDescent="0.45">
      <c r="A1936" s="35">
        <f>Factors!A1936</f>
        <v>37725</v>
      </c>
      <c r="B1936" s="17">
        <v>2.5413999999999999</v>
      </c>
      <c r="D1936" s="22">
        <v>3.3029999999999999</v>
      </c>
      <c r="E1936" s="20">
        <f t="shared" si="150"/>
        <v>2.508</v>
      </c>
      <c r="F1936" s="22">
        <v>0.03</v>
      </c>
      <c r="G1936" s="21"/>
      <c r="H1936" s="9">
        <v>1.8585</v>
      </c>
      <c r="I1936" s="9">
        <v>1.6771</v>
      </c>
      <c r="J1936" s="21"/>
      <c r="K1936" s="9">
        <v>5.09</v>
      </c>
      <c r="L1936" s="22">
        <v>2.508</v>
      </c>
      <c r="N1936" s="14">
        <f t="shared" si="151"/>
        <v>1.6771</v>
      </c>
      <c r="O1936" s="26">
        <f t="shared" si="152"/>
        <v>2.5413999999999999</v>
      </c>
      <c r="P1936" s="16">
        <f t="shared" si="153"/>
        <v>0.77554922542630855</v>
      </c>
      <c r="Q1936" s="16">
        <f t="shared" si="154"/>
        <v>3.2720183944816572</v>
      </c>
    </row>
    <row r="1937" spans="1:17" x14ac:dyDescent="0.45">
      <c r="A1937" s="35">
        <f>Factors!A1937</f>
        <v>37726</v>
      </c>
      <c r="B1937" s="17">
        <v>2.4790999999999999</v>
      </c>
      <c r="D1937" s="22">
        <v>3.3029999999999999</v>
      </c>
      <c r="E1937" s="20">
        <f t="shared" si="150"/>
        <v>2.5419999999999998</v>
      </c>
      <c r="F1937" s="22">
        <v>0.03</v>
      </c>
      <c r="G1937" s="21"/>
      <c r="H1937" s="9">
        <v>1.8494999999999999</v>
      </c>
      <c r="I1937" s="9">
        <v>1.6737</v>
      </c>
      <c r="J1937" s="21"/>
      <c r="K1937" s="9">
        <v>5.09</v>
      </c>
      <c r="L1937" s="22">
        <v>2.5419999999999998</v>
      </c>
      <c r="N1937" s="14">
        <f t="shared" si="151"/>
        <v>1.6737</v>
      </c>
      <c r="O1937" s="26">
        <f t="shared" si="152"/>
        <v>2.4790999999999999</v>
      </c>
      <c r="P1937" s="16">
        <f t="shared" si="153"/>
        <v>0.74213493007742048</v>
      </c>
      <c r="Q1937" s="16">
        <f t="shared" si="154"/>
        <v>3.2720183944816572</v>
      </c>
    </row>
    <row r="1938" spans="1:17" x14ac:dyDescent="0.45">
      <c r="A1938" s="35">
        <f>Factors!A1938</f>
        <v>37727</v>
      </c>
      <c r="B1938" s="17">
        <v>2.3935</v>
      </c>
      <c r="D1938" s="22">
        <v>3.3029999999999999</v>
      </c>
      <c r="E1938" s="20">
        <f t="shared" si="150"/>
        <v>2.5390000000000001</v>
      </c>
      <c r="F1938" s="22">
        <v>0.03</v>
      </c>
      <c r="G1938" s="21"/>
      <c r="H1938" s="9">
        <v>1.8085</v>
      </c>
      <c r="I1938" s="9">
        <v>1.6165</v>
      </c>
      <c r="J1938" s="21"/>
      <c r="K1938" s="9">
        <v>5.09</v>
      </c>
      <c r="L1938" s="22">
        <v>2.5390000000000001</v>
      </c>
      <c r="N1938" s="14">
        <f t="shared" si="151"/>
        <v>1.6165</v>
      </c>
      <c r="O1938" s="26">
        <f t="shared" si="152"/>
        <v>2.3935</v>
      </c>
      <c r="P1938" s="16">
        <f t="shared" si="153"/>
        <v>0.7450823589073341</v>
      </c>
      <c r="Q1938" s="16">
        <f t="shared" si="154"/>
        <v>3.2720183944816572</v>
      </c>
    </row>
    <row r="1939" spans="1:17" x14ac:dyDescent="0.45">
      <c r="A1939" s="35">
        <f>Factors!A1939</f>
        <v>37728</v>
      </c>
      <c r="B1939" s="17">
        <v>2.4672999999999998</v>
      </c>
      <c r="D1939" s="22">
        <v>3.3029999999999999</v>
      </c>
      <c r="E1939" s="20">
        <f t="shared" si="150"/>
        <v>2.5049999999999999</v>
      </c>
      <c r="F1939" s="22">
        <v>0.03</v>
      </c>
      <c r="G1939" s="21"/>
      <c r="H1939" s="9">
        <v>1.7985</v>
      </c>
      <c r="I1939" s="9">
        <v>1.6146</v>
      </c>
      <c r="J1939" s="21"/>
      <c r="K1939" s="9">
        <v>5.09</v>
      </c>
      <c r="L1939" s="22">
        <v>2.5049999999999999</v>
      </c>
      <c r="N1939" s="14">
        <f t="shared" si="151"/>
        <v>1.6146</v>
      </c>
      <c r="O1939" s="26">
        <f t="shared" si="152"/>
        <v>2.4672999999999998</v>
      </c>
      <c r="P1939" s="16">
        <f t="shared" si="153"/>
        <v>0.77849860982390773</v>
      </c>
      <c r="Q1939" s="16">
        <f t="shared" si="154"/>
        <v>3.2720183944816572</v>
      </c>
    </row>
    <row r="1940" spans="1:17" x14ac:dyDescent="0.45">
      <c r="A1940" s="35">
        <f>Factors!A1940</f>
        <v>37729</v>
      </c>
      <c r="B1940" s="17">
        <v>2.4672999999999998</v>
      </c>
      <c r="D1940" s="22">
        <v>3.3029999999999999</v>
      </c>
      <c r="E1940" s="20">
        <f t="shared" si="150"/>
        <v>2.5049999999999999</v>
      </c>
      <c r="F1940" s="22">
        <v>0.03</v>
      </c>
      <c r="G1940" s="21"/>
      <c r="H1940" s="9">
        <v>1.804</v>
      </c>
      <c r="I1940" s="9">
        <v>1.6146</v>
      </c>
      <c r="J1940" s="21"/>
      <c r="K1940" s="9">
        <v>5.09</v>
      </c>
      <c r="L1940" s="22">
        <v>2.5049999999999999</v>
      </c>
      <c r="N1940" s="14">
        <f t="shared" si="151"/>
        <v>1.6146</v>
      </c>
      <c r="O1940" s="26">
        <f t="shared" si="152"/>
        <v>2.4672999999999998</v>
      </c>
      <c r="P1940" s="16">
        <f t="shared" si="153"/>
        <v>0.77849860982390773</v>
      </c>
      <c r="Q1940" s="16">
        <f t="shared" si="154"/>
        <v>3.2720183944816572</v>
      </c>
    </row>
    <row r="1941" spans="1:17" x14ac:dyDescent="0.45">
      <c r="A1941" s="35">
        <f>Factors!A1941</f>
        <v>37730</v>
      </c>
      <c r="B1941" s="17">
        <v>2.4672999999999998</v>
      </c>
      <c r="D1941" s="22">
        <v>3.3029999999999999</v>
      </c>
      <c r="E1941" s="20">
        <f t="shared" si="150"/>
        <v>2.5049999999999999</v>
      </c>
      <c r="F1941" s="22">
        <v>0.03</v>
      </c>
      <c r="G1941" s="21"/>
      <c r="H1941" s="9">
        <v>1.804</v>
      </c>
      <c r="I1941" s="9">
        <v>1.6146</v>
      </c>
      <c r="J1941" s="21"/>
      <c r="K1941" s="9">
        <v>5.09</v>
      </c>
      <c r="L1941" s="22">
        <v>2.5049999999999999</v>
      </c>
      <c r="N1941" s="14">
        <f t="shared" si="151"/>
        <v>1.6146</v>
      </c>
      <c r="O1941" s="26">
        <f t="shared" si="152"/>
        <v>2.4672999999999998</v>
      </c>
      <c r="P1941" s="16">
        <f t="shared" si="153"/>
        <v>0.77849860982390773</v>
      </c>
      <c r="Q1941" s="16">
        <f t="shared" si="154"/>
        <v>3.2720183944816572</v>
      </c>
    </row>
    <row r="1942" spans="1:17" x14ac:dyDescent="0.45">
      <c r="A1942" s="35">
        <f>Factors!A1942</f>
        <v>37731</v>
      </c>
      <c r="B1942" s="17">
        <v>2.4672999999999998</v>
      </c>
      <c r="D1942" s="22">
        <v>3.3029999999999999</v>
      </c>
      <c r="E1942" s="20">
        <f t="shared" si="150"/>
        <v>2.5049999999999999</v>
      </c>
      <c r="F1942" s="22">
        <v>0.03</v>
      </c>
      <c r="G1942" s="21"/>
      <c r="H1942" s="9">
        <v>1.804</v>
      </c>
      <c r="I1942" s="9">
        <v>1.6146</v>
      </c>
      <c r="J1942" s="21"/>
      <c r="K1942" s="9">
        <v>5.09</v>
      </c>
      <c r="L1942" s="22">
        <v>2.5049999999999999</v>
      </c>
      <c r="N1942" s="14">
        <f t="shared" si="151"/>
        <v>1.6146</v>
      </c>
      <c r="O1942" s="26">
        <f t="shared" si="152"/>
        <v>2.4672999999999998</v>
      </c>
      <c r="P1942" s="16">
        <f t="shared" si="153"/>
        <v>0.77849860982390773</v>
      </c>
      <c r="Q1942" s="16">
        <f t="shared" si="154"/>
        <v>3.2720183944816572</v>
      </c>
    </row>
    <row r="1943" spans="1:17" x14ac:dyDescent="0.45">
      <c r="A1943" s="35">
        <f>Factors!A1943</f>
        <v>37732</v>
      </c>
      <c r="B1943" s="17">
        <v>2.4981999999999998</v>
      </c>
      <c r="D1943" s="22">
        <v>3.3029999999999999</v>
      </c>
      <c r="E1943" s="20">
        <f t="shared" si="150"/>
        <v>2.5049999999999999</v>
      </c>
      <c r="F1943" s="22">
        <v>0.03</v>
      </c>
      <c r="G1943" s="21"/>
      <c r="H1943" s="9">
        <v>1.7894999999999999</v>
      </c>
      <c r="I1943" s="9">
        <v>1.5956999999999999</v>
      </c>
      <c r="J1943" s="21"/>
      <c r="K1943" s="9">
        <v>5.09</v>
      </c>
      <c r="L1943" s="22">
        <v>2.5049999999999999</v>
      </c>
      <c r="N1943" s="14">
        <f t="shared" si="151"/>
        <v>1.5956999999999999</v>
      </c>
      <c r="O1943" s="26">
        <f t="shared" si="152"/>
        <v>2.4981999999999998</v>
      </c>
      <c r="P1943" s="16">
        <f t="shared" si="153"/>
        <v>0.77849860982390773</v>
      </c>
      <c r="Q1943" s="16">
        <f t="shared" si="154"/>
        <v>3.2720183944816572</v>
      </c>
    </row>
    <row r="1944" spans="1:17" x14ac:dyDescent="0.45">
      <c r="A1944" s="35">
        <f>Factors!A1944</f>
        <v>37733</v>
      </c>
      <c r="B1944" s="17">
        <v>2.4125999999999999</v>
      </c>
      <c r="D1944" s="22">
        <v>3.3029999999999999</v>
      </c>
      <c r="E1944" s="20">
        <f t="shared" si="150"/>
        <v>2.4910000000000001</v>
      </c>
      <c r="F1944" s="22">
        <v>0.03</v>
      </c>
      <c r="G1944" s="21"/>
      <c r="H1944" s="9">
        <v>1.752</v>
      </c>
      <c r="I1944" s="9">
        <v>1.5329999999999999</v>
      </c>
      <c r="J1944" s="21"/>
      <c r="K1944" s="9">
        <v>5.09</v>
      </c>
      <c r="L1944" s="22">
        <v>2.4910000000000001</v>
      </c>
      <c r="N1944" s="14">
        <f t="shared" si="151"/>
        <v>1.5329999999999999</v>
      </c>
      <c r="O1944" s="26">
        <f t="shared" si="152"/>
        <v>2.4125999999999999</v>
      </c>
      <c r="P1944" s="16">
        <f t="shared" si="153"/>
        <v>0.79226468665540839</v>
      </c>
      <c r="Q1944" s="16">
        <f t="shared" si="154"/>
        <v>3.2720183944816572</v>
      </c>
    </row>
    <row r="1945" spans="1:17" x14ac:dyDescent="0.45">
      <c r="A1945" s="35">
        <f>Factors!A1945</f>
        <v>37734</v>
      </c>
      <c r="B1945" s="17">
        <v>2.4111000000000002</v>
      </c>
      <c r="D1945" s="22">
        <v>3.3029999999999999</v>
      </c>
      <c r="E1945" s="20">
        <f t="shared" si="150"/>
        <v>2.48</v>
      </c>
      <c r="F1945" s="22">
        <v>0.03</v>
      </c>
      <c r="G1945" s="21"/>
      <c r="H1945" s="9">
        <v>1.7275</v>
      </c>
      <c r="I1945" s="9">
        <v>1.4992000000000001</v>
      </c>
      <c r="J1945" s="21"/>
      <c r="K1945" s="9">
        <v>5.09</v>
      </c>
      <c r="L1945" s="22">
        <v>2.48</v>
      </c>
      <c r="N1945" s="14">
        <f t="shared" si="151"/>
        <v>1.4992000000000001</v>
      </c>
      <c r="O1945" s="26">
        <f t="shared" si="152"/>
        <v>2.4111000000000002</v>
      </c>
      <c r="P1945" s="16">
        <f t="shared" si="153"/>
        <v>0.80308352849336462</v>
      </c>
      <c r="Q1945" s="16">
        <f t="shared" si="154"/>
        <v>3.2720183944816572</v>
      </c>
    </row>
    <row r="1946" spans="1:17" x14ac:dyDescent="0.45">
      <c r="A1946" s="35">
        <f>Factors!A1946</f>
        <v>37735</v>
      </c>
      <c r="B1946" s="17">
        <v>2.3212000000000002</v>
      </c>
      <c r="D1946" s="22">
        <v>3.3029999999999999</v>
      </c>
      <c r="E1946" s="20">
        <f t="shared" si="150"/>
        <v>2.4609999999999999</v>
      </c>
      <c r="F1946" s="22">
        <v>0.03</v>
      </c>
      <c r="G1946" s="21"/>
      <c r="H1946" s="9">
        <v>1.7625</v>
      </c>
      <c r="I1946" s="9">
        <v>1.518</v>
      </c>
      <c r="J1946" s="21"/>
      <c r="K1946" s="9">
        <v>5.09</v>
      </c>
      <c r="L1946" s="22">
        <v>2.4609999999999999</v>
      </c>
      <c r="N1946" s="14">
        <f t="shared" si="151"/>
        <v>1.518</v>
      </c>
      <c r="O1946" s="26">
        <f t="shared" si="152"/>
        <v>2.3212000000000002</v>
      </c>
      <c r="P1946" s="16">
        <f t="shared" si="153"/>
        <v>0.82177609041487187</v>
      </c>
      <c r="Q1946" s="16">
        <f t="shared" si="154"/>
        <v>3.2720183944816572</v>
      </c>
    </row>
    <row r="1947" spans="1:17" x14ac:dyDescent="0.45">
      <c r="A1947" s="35">
        <f>Factors!A1947</f>
        <v>37736</v>
      </c>
      <c r="B1947" s="17">
        <v>2.2349000000000001</v>
      </c>
      <c r="D1947" s="22">
        <v>3.3029999999999999</v>
      </c>
      <c r="E1947" s="20">
        <f t="shared" si="150"/>
        <v>2.4350000000000001</v>
      </c>
      <c r="F1947" s="22">
        <v>0.03</v>
      </c>
      <c r="G1947" s="21"/>
      <c r="H1947" s="9">
        <v>1.7715000000000001</v>
      </c>
      <c r="I1947" s="9">
        <v>1.5112000000000001</v>
      </c>
      <c r="J1947" s="21"/>
      <c r="K1947" s="9">
        <v>5.09</v>
      </c>
      <c r="L1947" s="22">
        <v>2.4350000000000001</v>
      </c>
      <c r="N1947" s="14">
        <f t="shared" si="151"/>
        <v>1.5112000000000001</v>
      </c>
      <c r="O1947" s="26">
        <f t="shared" si="152"/>
        <v>2.2349000000000001</v>
      </c>
      <c r="P1947" s="16">
        <f t="shared" si="153"/>
        <v>0.84736662273634522</v>
      </c>
      <c r="Q1947" s="16">
        <f t="shared" si="154"/>
        <v>3.2720183944816572</v>
      </c>
    </row>
    <row r="1948" spans="1:17" x14ac:dyDescent="0.45">
      <c r="A1948" s="35">
        <f>Factors!A1948</f>
        <v>37737</v>
      </c>
      <c r="B1948" s="17">
        <v>2.2349000000000001</v>
      </c>
      <c r="D1948" s="22">
        <v>3.3029999999999999</v>
      </c>
      <c r="E1948" s="20">
        <f t="shared" si="150"/>
        <v>2.4350000000000001</v>
      </c>
      <c r="F1948" s="22">
        <v>0.03</v>
      </c>
      <c r="G1948" s="21"/>
      <c r="H1948" s="9">
        <v>1.7715000000000001</v>
      </c>
      <c r="I1948" s="9">
        <v>1.5112000000000001</v>
      </c>
      <c r="J1948" s="21"/>
      <c r="K1948" s="9">
        <v>5.09</v>
      </c>
      <c r="L1948" s="22">
        <v>2.4350000000000001</v>
      </c>
      <c r="N1948" s="14">
        <f t="shared" si="151"/>
        <v>1.5112000000000001</v>
      </c>
      <c r="O1948" s="26">
        <f t="shared" si="152"/>
        <v>2.2349000000000001</v>
      </c>
      <c r="P1948" s="16">
        <f t="shared" si="153"/>
        <v>0.84736662273634522</v>
      </c>
      <c r="Q1948" s="16">
        <f t="shared" si="154"/>
        <v>3.2720183944816572</v>
      </c>
    </row>
    <row r="1949" spans="1:17" x14ac:dyDescent="0.45">
      <c r="A1949" s="35">
        <f>Factors!A1949</f>
        <v>37738</v>
      </c>
      <c r="B1949" s="17">
        <v>2.2349000000000001</v>
      </c>
      <c r="D1949" s="22">
        <v>3.3029999999999999</v>
      </c>
      <c r="E1949" s="20">
        <f t="shared" si="150"/>
        <v>2.4350000000000001</v>
      </c>
      <c r="F1949" s="22">
        <v>0.03</v>
      </c>
      <c r="G1949" s="21"/>
      <c r="H1949" s="9">
        <v>1.7715000000000001</v>
      </c>
      <c r="I1949" s="9">
        <v>1.5112000000000001</v>
      </c>
      <c r="J1949" s="21"/>
      <c r="K1949" s="9">
        <v>5.09</v>
      </c>
      <c r="L1949" s="22">
        <v>2.4350000000000001</v>
      </c>
      <c r="N1949" s="14">
        <f t="shared" si="151"/>
        <v>1.5112000000000001</v>
      </c>
      <c r="O1949" s="26">
        <f t="shared" si="152"/>
        <v>2.2349000000000001</v>
      </c>
      <c r="P1949" s="16">
        <f t="shared" si="153"/>
        <v>0.84736662273634522</v>
      </c>
      <c r="Q1949" s="16">
        <f t="shared" si="154"/>
        <v>3.2720183944816572</v>
      </c>
    </row>
    <row r="1950" spans="1:17" x14ac:dyDescent="0.45">
      <c r="A1950" s="35">
        <f>Factors!A1950</f>
        <v>37739</v>
      </c>
      <c r="B1950" s="17">
        <v>2.3468</v>
      </c>
      <c r="D1950" s="22">
        <v>3.3029999999999999</v>
      </c>
      <c r="E1950" s="20">
        <f t="shared" si="150"/>
        <v>2.4089999999999998</v>
      </c>
      <c r="F1950" s="22">
        <v>0.03</v>
      </c>
      <c r="G1950" s="21"/>
      <c r="H1950" s="9">
        <v>1.7890000000000001</v>
      </c>
      <c r="I1950" s="9">
        <v>1.53</v>
      </c>
      <c r="J1950" s="21"/>
      <c r="K1950" s="9">
        <v>5.09</v>
      </c>
      <c r="L1950" s="22">
        <v>2.4089999999999998</v>
      </c>
      <c r="N1950" s="14">
        <f t="shared" si="151"/>
        <v>1.53</v>
      </c>
      <c r="O1950" s="26">
        <f t="shared" si="152"/>
        <v>2.3468</v>
      </c>
      <c r="P1950" s="16">
        <f t="shared" si="153"/>
        <v>0.87297014910798776</v>
      </c>
      <c r="Q1950" s="16">
        <f t="shared" si="154"/>
        <v>3.2720183944816572</v>
      </c>
    </row>
    <row r="1951" spans="1:17" x14ac:dyDescent="0.45">
      <c r="A1951" s="35">
        <f>Factors!A1951</f>
        <v>37740</v>
      </c>
      <c r="B1951" s="17">
        <v>2.3016999999999999</v>
      </c>
      <c r="D1951" s="22">
        <v>3.3029999999999999</v>
      </c>
      <c r="E1951" s="20">
        <f t="shared" si="150"/>
        <v>2.4249999999999998</v>
      </c>
      <c r="F1951" s="22">
        <v>0.03</v>
      </c>
      <c r="G1951" s="21"/>
      <c r="H1951" s="9">
        <v>1.766</v>
      </c>
      <c r="I1951" s="9">
        <v>1.4975000000000001</v>
      </c>
      <c r="J1951" s="21"/>
      <c r="K1951" s="9">
        <v>5.09</v>
      </c>
      <c r="L1951" s="22">
        <v>2.4249999999999998</v>
      </c>
      <c r="N1951" s="14">
        <f t="shared" si="151"/>
        <v>1.4975000000000001</v>
      </c>
      <c r="O1951" s="26">
        <f t="shared" si="152"/>
        <v>2.3016999999999999</v>
      </c>
      <c r="P1951" s="16">
        <f t="shared" si="153"/>
        <v>0.85721259458138022</v>
      </c>
      <c r="Q1951" s="16">
        <f t="shared" si="154"/>
        <v>3.2720183944816572</v>
      </c>
    </row>
    <row r="1952" spans="1:17" x14ac:dyDescent="0.45">
      <c r="A1952" s="35">
        <f>Factors!A1952</f>
        <v>37741</v>
      </c>
      <c r="B1952" s="17">
        <v>2.0213999999999999</v>
      </c>
      <c r="D1952" s="22">
        <v>3.3029999999999999</v>
      </c>
      <c r="E1952" s="20">
        <f t="shared" si="150"/>
        <v>2.423</v>
      </c>
      <c r="F1952" s="22">
        <v>0.03</v>
      </c>
      <c r="G1952" s="21"/>
      <c r="H1952" s="9">
        <v>1.7385000000000002</v>
      </c>
      <c r="I1952" s="9">
        <v>1.4614</v>
      </c>
      <c r="J1952" s="21"/>
      <c r="K1952" s="9">
        <v>5.09</v>
      </c>
      <c r="L1952" s="22">
        <v>2.423</v>
      </c>
      <c r="N1952" s="14">
        <f t="shared" si="151"/>
        <v>1.4614</v>
      </c>
      <c r="O1952" s="26">
        <f t="shared" si="152"/>
        <v>2.0213999999999999</v>
      </c>
      <c r="P1952" s="16">
        <f t="shared" si="153"/>
        <v>0.85918201966355134</v>
      </c>
      <c r="Q1952" s="16">
        <f t="shared" si="154"/>
        <v>3.2720183944816572</v>
      </c>
    </row>
    <row r="1953" spans="1:17" x14ac:dyDescent="0.45">
      <c r="A1953" s="35">
        <f>Factors!A1953</f>
        <v>37742</v>
      </c>
      <c r="B1953" s="17">
        <v>2.1133999999999999</v>
      </c>
      <c r="D1953" s="22">
        <v>3.3029999999999999</v>
      </c>
      <c r="E1953" s="20">
        <f t="shared" si="150"/>
        <v>2.423</v>
      </c>
      <c r="F1953" s="22">
        <v>0.03</v>
      </c>
      <c r="G1953" s="21"/>
      <c r="H1953" s="9">
        <v>1.766</v>
      </c>
      <c r="I1953" s="9">
        <v>1.4834000000000001</v>
      </c>
      <c r="J1953" s="21"/>
      <c r="K1953" s="9">
        <v>5.09</v>
      </c>
      <c r="L1953" s="22">
        <v>2.423</v>
      </c>
      <c r="N1953" s="14">
        <f t="shared" si="151"/>
        <v>1.4834000000000001</v>
      </c>
      <c r="O1953" s="26">
        <f t="shared" si="152"/>
        <v>2.1133999999999999</v>
      </c>
      <c r="P1953" s="16">
        <f t="shared" si="153"/>
        <v>0.85918201966355134</v>
      </c>
      <c r="Q1953" s="16">
        <f t="shared" si="154"/>
        <v>3.2720183944816572</v>
      </c>
    </row>
    <row r="1954" spans="1:17" x14ac:dyDescent="0.45">
      <c r="A1954" s="35">
        <f>Factors!A1954</f>
        <v>37743</v>
      </c>
      <c r="B1954" s="17">
        <v>2.2092000000000001</v>
      </c>
      <c r="D1954" s="22">
        <v>3.3029999999999999</v>
      </c>
      <c r="E1954" s="20">
        <f t="shared" si="150"/>
        <v>2.355</v>
      </c>
      <c r="F1954" s="22">
        <v>0.03</v>
      </c>
      <c r="G1954" s="21"/>
      <c r="H1954" s="9">
        <v>1.8134999999999999</v>
      </c>
      <c r="I1954" s="9">
        <v>1.5432000000000001</v>
      </c>
      <c r="J1954" s="21"/>
      <c r="K1954" s="9">
        <v>5.09</v>
      </c>
      <c r="L1954" s="22">
        <v>2.355</v>
      </c>
      <c r="N1954" s="14">
        <f t="shared" si="151"/>
        <v>1.5432000000000001</v>
      </c>
      <c r="O1954" s="26">
        <f t="shared" si="152"/>
        <v>2.2092000000000001</v>
      </c>
      <c r="P1954" s="16">
        <f t="shared" si="153"/>
        <v>0.92618826632797635</v>
      </c>
      <c r="Q1954" s="16">
        <f t="shared" si="154"/>
        <v>3.2720183944816572</v>
      </c>
    </row>
    <row r="1955" spans="1:17" x14ac:dyDescent="0.45">
      <c r="A1955" s="35">
        <f>Factors!A1955</f>
        <v>37744</v>
      </c>
      <c r="B1955" s="17">
        <v>2.2092000000000001</v>
      </c>
      <c r="D1955" s="22">
        <v>3.3029999999999999</v>
      </c>
      <c r="E1955" s="20">
        <f t="shared" si="150"/>
        <v>2.355</v>
      </c>
      <c r="F1955" s="22">
        <v>0.03</v>
      </c>
      <c r="G1955" s="21"/>
      <c r="H1955" s="9">
        <v>1.8134999999999999</v>
      </c>
      <c r="I1955" s="9">
        <v>1.5432000000000001</v>
      </c>
      <c r="J1955" s="21"/>
      <c r="K1955" s="9">
        <v>5.09</v>
      </c>
      <c r="L1955" s="22">
        <v>2.355</v>
      </c>
      <c r="N1955" s="14">
        <f t="shared" si="151"/>
        <v>1.5432000000000001</v>
      </c>
      <c r="O1955" s="26">
        <f t="shared" si="152"/>
        <v>2.2092000000000001</v>
      </c>
      <c r="P1955" s="16">
        <f t="shared" si="153"/>
        <v>0.92618826632797635</v>
      </c>
      <c r="Q1955" s="16">
        <f t="shared" si="154"/>
        <v>3.2720183944816572</v>
      </c>
    </row>
    <row r="1956" spans="1:17" x14ac:dyDescent="0.45">
      <c r="A1956" s="35">
        <f>Factors!A1956</f>
        <v>37745</v>
      </c>
      <c r="B1956" s="17">
        <v>2.2092000000000001</v>
      </c>
      <c r="D1956" s="22">
        <v>3.3029999999999999</v>
      </c>
      <c r="E1956" s="20">
        <f t="shared" si="150"/>
        <v>2.355</v>
      </c>
      <c r="F1956" s="22">
        <v>0.03</v>
      </c>
      <c r="G1956" s="21"/>
      <c r="H1956" s="9">
        <v>1.8134999999999999</v>
      </c>
      <c r="I1956" s="9">
        <v>1.5432000000000001</v>
      </c>
      <c r="J1956" s="21"/>
      <c r="K1956" s="9">
        <v>5.09</v>
      </c>
      <c r="L1956" s="22">
        <v>2.355</v>
      </c>
      <c r="N1956" s="14">
        <f t="shared" si="151"/>
        <v>1.5432000000000001</v>
      </c>
      <c r="O1956" s="26">
        <f t="shared" si="152"/>
        <v>2.2092000000000001</v>
      </c>
      <c r="P1956" s="16">
        <f t="shared" si="153"/>
        <v>0.92618826632797635</v>
      </c>
      <c r="Q1956" s="16">
        <f t="shared" si="154"/>
        <v>3.2720183944816572</v>
      </c>
    </row>
    <row r="1957" spans="1:17" x14ac:dyDescent="0.45">
      <c r="A1957" s="35">
        <f>Factors!A1957</f>
        <v>37746</v>
      </c>
      <c r="B1957" s="17">
        <v>2.2193000000000001</v>
      </c>
      <c r="D1957" s="22">
        <v>3.3029999999999999</v>
      </c>
      <c r="E1957" s="20">
        <f t="shared" si="150"/>
        <v>2.383</v>
      </c>
      <c r="F1957" s="22">
        <v>0.03</v>
      </c>
      <c r="G1957" s="21"/>
      <c r="H1957" s="9">
        <v>1.8145</v>
      </c>
      <c r="I1957" s="9">
        <v>1.5512999999999999</v>
      </c>
      <c r="J1957" s="21"/>
      <c r="K1957" s="9">
        <v>5.09</v>
      </c>
      <c r="L1957" s="22">
        <v>2.383</v>
      </c>
      <c r="N1957" s="14">
        <f t="shared" si="151"/>
        <v>1.5512999999999999</v>
      </c>
      <c r="O1957" s="26">
        <f t="shared" si="152"/>
        <v>2.2193000000000001</v>
      </c>
      <c r="P1957" s="16">
        <f t="shared" si="153"/>
        <v>0.8985866794291919</v>
      </c>
      <c r="Q1957" s="16">
        <f t="shared" si="154"/>
        <v>3.2720183944816572</v>
      </c>
    </row>
    <row r="1958" spans="1:17" x14ac:dyDescent="0.45">
      <c r="A1958" s="35">
        <f>Factors!A1958</f>
        <v>37747</v>
      </c>
      <c r="B1958" s="17">
        <v>1.9365999999999999</v>
      </c>
      <c r="D1958" s="22">
        <v>3.3029999999999999</v>
      </c>
      <c r="E1958" s="20">
        <f t="shared" si="150"/>
        <v>2.3620000000000001</v>
      </c>
      <c r="F1958" s="22">
        <v>0.03</v>
      </c>
      <c r="G1958" s="21"/>
      <c r="H1958" s="9">
        <v>1.7650000000000001</v>
      </c>
      <c r="I1958" s="9">
        <v>1.4682999999999999</v>
      </c>
      <c r="J1958" s="21"/>
      <c r="K1958" s="9">
        <v>5.09</v>
      </c>
      <c r="L1958" s="22">
        <v>2.3620000000000001</v>
      </c>
      <c r="N1958" s="14">
        <f t="shared" si="151"/>
        <v>1.4682999999999999</v>
      </c>
      <c r="O1958" s="26">
        <f t="shared" si="152"/>
        <v>1.9365999999999999</v>
      </c>
      <c r="P1958" s="16">
        <f t="shared" si="153"/>
        <v>0.91928645395751296</v>
      </c>
      <c r="Q1958" s="16">
        <f t="shared" si="154"/>
        <v>3.2720183944816572</v>
      </c>
    </row>
    <row r="1959" spans="1:17" x14ac:dyDescent="0.45">
      <c r="A1959" s="35">
        <f>Factors!A1959</f>
        <v>37748</v>
      </c>
      <c r="B1959" s="17">
        <v>1.9316</v>
      </c>
      <c r="D1959" s="22">
        <v>3.3029999999999999</v>
      </c>
      <c r="E1959" s="20">
        <f t="shared" si="150"/>
        <v>2.3260000000000001</v>
      </c>
      <c r="F1959" s="22">
        <v>0.03</v>
      </c>
      <c r="G1959" s="21"/>
      <c r="H1959" s="9">
        <v>1.7364999999999999</v>
      </c>
      <c r="I1959" s="9">
        <v>1.4189000000000001</v>
      </c>
      <c r="J1959" s="21"/>
      <c r="K1959" s="9">
        <v>5.09</v>
      </c>
      <c r="L1959" s="22">
        <v>2.3260000000000001</v>
      </c>
      <c r="N1959" s="14">
        <f t="shared" si="151"/>
        <v>1.4189000000000001</v>
      </c>
      <c r="O1959" s="26">
        <f t="shared" si="152"/>
        <v>1.9316</v>
      </c>
      <c r="P1959" s="16">
        <f t="shared" si="153"/>
        <v>0.95479154858000292</v>
      </c>
      <c r="Q1959" s="16">
        <f t="shared" si="154"/>
        <v>3.2720183944816572</v>
      </c>
    </row>
    <row r="1960" spans="1:17" x14ac:dyDescent="0.45">
      <c r="A1960" s="35">
        <f>Factors!A1960</f>
        <v>37749</v>
      </c>
      <c r="B1960" s="17">
        <v>1.9929999999999999</v>
      </c>
      <c r="D1960" s="22">
        <v>3.3029999999999999</v>
      </c>
      <c r="E1960" s="20">
        <f t="shared" si="150"/>
        <v>2.3029999999999999</v>
      </c>
      <c r="F1960" s="22">
        <v>0.03</v>
      </c>
      <c r="G1960" s="21"/>
      <c r="H1960" s="9">
        <v>1.7534999999999998</v>
      </c>
      <c r="I1960" s="9">
        <v>1.5105</v>
      </c>
      <c r="J1960" s="21"/>
      <c r="K1960" s="9">
        <v>5.09</v>
      </c>
      <c r="L1960" s="22">
        <v>2.3029999999999999</v>
      </c>
      <c r="N1960" s="14">
        <f t="shared" si="151"/>
        <v>1.5105</v>
      </c>
      <c r="O1960" s="26">
        <f t="shared" si="152"/>
        <v>1.9929999999999999</v>
      </c>
      <c r="P1960" s="16">
        <f t="shared" si="153"/>
        <v>0.97748844119915912</v>
      </c>
      <c r="Q1960" s="16">
        <f t="shared" si="154"/>
        <v>3.2720183944816572</v>
      </c>
    </row>
    <row r="1961" spans="1:17" x14ac:dyDescent="0.45">
      <c r="A1961" s="35">
        <f>Factors!A1961</f>
        <v>37750</v>
      </c>
      <c r="B1961" s="17">
        <v>1.9661</v>
      </c>
      <c r="D1961" s="22">
        <v>3.3029999999999999</v>
      </c>
      <c r="E1961" s="20">
        <f t="shared" si="150"/>
        <v>2.3460000000000001</v>
      </c>
      <c r="F1961" s="22">
        <v>0.03</v>
      </c>
      <c r="G1961" s="21"/>
      <c r="H1961" s="9">
        <v>1.7544999999999999</v>
      </c>
      <c r="I1961" s="9">
        <v>1.4946999999999999</v>
      </c>
      <c r="J1961" s="21"/>
      <c r="K1961" s="9">
        <v>5.09</v>
      </c>
      <c r="L1961" s="22">
        <v>2.3460000000000001</v>
      </c>
      <c r="N1961" s="14">
        <f t="shared" si="151"/>
        <v>1.4946999999999999</v>
      </c>
      <c r="O1961" s="26">
        <f t="shared" si="152"/>
        <v>1.9661</v>
      </c>
      <c r="P1961" s="16">
        <f t="shared" si="153"/>
        <v>0.9350634123463486</v>
      </c>
      <c r="Q1961" s="16">
        <f t="shared" si="154"/>
        <v>3.2720183944816572</v>
      </c>
    </row>
    <row r="1962" spans="1:17" x14ac:dyDescent="0.45">
      <c r="A1962" s="35">
        <f>Factors!A1962</f>
        <v>37751</v>
      </c>
      <c r="B1962" s="17">
        <v>1.9661</v>
      </c>
      <c r="D1962" s="22">
        <v>3.3029999999999999</v>
      </c>
      <c r="E1962" s="20">
        <f t="shared" si="150"/>
        <v>2.3460000000000001</v>
      </c>
      <c r="F1962" s="22">
        <v>0.03</v>
      </c>
      <c r="G1962" s="21"/>
      <c r="H1962" s="9">
        <v>1.7544999999999999</v>
      </c>
      <c r="I1962" s="9">
        <v>1.4946999999999999</v>
      </c>
      <c r="J1962" s="21"/>
      <c r="K1962" s="9">
        <v>5.09</v>
      </c>
      <c r="L1962" s="22">
        <v>2.3460000000000001</v>
      </c>
      <c r="N1962" s="14">
        <f t="shared" si="151"/>
        <v>1.4946999999999999</v>
      </c>
      <c r="O1962" s="26">
        <f t="shared" si="152"/>
        <v>1.9661</v>
      </c>
      <c r="P1962" s="16">
        <f t="shared" si="153"/>
        <v>0.9350634123463486</v>
      </c>
      <c r="Q1962" s="16">
        <f t="shared" si="154"/>
        <v>3.2720183944816572</v>
      </c>
    </row>
    <row r="1963" spans="1:17" x14ac:dyDescent="0.45">
      <c r="A1963" s="35">
        <f>Factors!A1963</f>
        <v>37752</v>
      </c>
      <c r="B1963" s="17">
        <v>1.9661</v>
      </c>
      <c r="D1963" s="22">
        <v>3.3029999999999999</v>
      </c>
      <c r="E1963" s="20">
        <f t="shared" si="150"/>
        <v>2.3460000000000001</v>
      </c>
      <c r="F1963" s="22">
        <v>0.03</v>
      </c>
      <c r="G1963" s="21"/>
      <c r="H1963" s="9">
        <v>1.7544999999999999</v>
      </c>
      <c r="I1963" s="9">
        <v>1.4946999999999999</v>
      </c>
      <c r="J1963" s="21"/>
      <c r="K1963" s="9">
        <v>5.09</v>
      </c>
      <c r="L1963" s="22">
        <v>2.3460000000000001</v>
      </c>
      <c r="N1963" s="14">
        <f t="shared" si="151"/>
        <v>1.4946999999999999</v>
      </c>
      <c r="O1963" s="26">
        <f t="shared" si="152"/>
        <v>1.9661</v>
      </c>
      <c r="P1963" s="16">
        <f t="shared" si="153"/>
        <v>0.9350634123463486</v>
      </c>
      <c r="Q1963" s="16">
        <f t="shared" si="154"/>
        <v>3.2720183944816572</v>
      </c>
    </row>
    <row r="1964" spans="1:17" x14ac:dyDescent="0.45">
      <c r="A1964" s="35">
        <f>Factors!A1964</f>
        <v>37753</v>
      </c>
      <c r="B1964" s="17">
        <v>1.9773000000000001</v>
      </c>
      <c r="D1964" s="22">
        <v>3.3029999999999999</v>
      </c>
      <c r="E1964" s="20">
        <f t="shared" si="150"/>
        <v>2.3050000000000002</v>
      </c>
      <c r="F1964" s="22">
        <v>0.03</v>
      </c>
      <c r="G1964" s="21"/>
      <c r="H1964" s="9">
        <v>1.7565</v>
      </c>
      <c r="I1964" s="9">
        <v>1.4795</v>
      </c>
      <c r="J1964" s="21"/>
      <c r="K1964" s="9">
        <v>5.09</v>
      </c>
      <c r="L1964" s="22">
        <v>2.3050000000000002</v>
      </c>
      <c r="N1964" s="14">
        <f t="shared" si="151"/>
        <v>1.4795</v>
      </c>
      <c r="O1964" s="26">
        <f t="shared" si="152"/>
        <v>1.9773000000000001</v>
      </c>
      <c r="P1964" s="16">
        <f t="shared" si="153"/>
        <v>0.97551439323591005</v>
      </c>
      <c r="Q1964" s="16">
        <f t="shared" si="154"/>
        <v>3.2720183944816572</v>
      </c>
    </row>
    <row r="1965" spans="1:17" x14ac:dyDescent="0.45">
      <c r="A1965" s="35">
        <f>Factors!A1965</f>
        <v>37754</v>
      </c>
      <c r="B1965" s="17">
        <v>2.0089999999999999</v>
      </c>
      <c r="D1965" s="22">
        <v>3.3029999999999999</v>
      </c>
      <c r="E1965" s="20">
        <f t="shared" si="150"/>
        <v>2.31</v>
      </c>
      <c r="F1965" s="22">
        <v>0.03</v>
      </c>
      <c r="G1965" s="21"/>
      <c r="H1965" s="9">
        <v>1.738</v>
      </c>
      <c r="I1965" s="9">
        <v>1.4764999999999999</v>
      </c>
      <c r="J1965" s="21"/>
      <c r="K1965" s="9">
        <v>5.09</v>
      </c>
      <c r="L1965" s="22">
        <v>2.31</v>
      </c>
      <c r="N1965" s="14">
        <f t="shared" si="151"/>
        <v>1.4764999999999999</v>
      </c>
      <c r="O1965" s="26">
        <f t="shared" si="152"/>
        <v>2.0089999999999999</v>
      </c>
      <c r="P1965" s="16">
        <f t="shared" si="153"/>
        <v>0.97057961098621082</v>
      </c>
      <c r="Q1965" s="16">
        <f t="shared" si="154"/>
        <v>3.2720183944816572</v>
      </c>
    </row>
    <row r="1966" spans="1:17" x14ac:dyDescent="0.45">
      <c r="A1966" s="35">
        <f>Factors!A1966</f>
        <v>37755</v>
      </c>
      <c r="B1966" s="17">
        <v>1.8567</v>
      </c>
      <c r="D1966" s="22">
        <v>3.3029999999999999</v>
      </c>
      <c r="E1966" s="20">
        <f t="shared" si="150"/>
        <v>2.2759999999999998</v>
      </c>
      <c r="F1966" s="22">
        <v>0.03</v>
      </c>
      <c r="G1966" s="21"/>
      <c r="H1966" s="9">
        <v>1.7215</v>
      </c>
      <c r="I1966" s="9">
        <v>1.4588000000000001</v>
      </c>
      <c r="J1966" s="21"/>
      <c r="K1966" s="9">
        <v>5.09</v>
      </c>
      <c r="L1966" s="22">
        <v>2.2759999999999998</v>
      </c>
      <c r="N1966" s="14">
        <f t="shared" si="151"/>
        <v>1.4588000000000001</v>
      </c>
      <c r="O1966" s="26">
        <f t="shared" si="152"/>
        <v>1.8567</v>
      </c>
      <c r="P1966" s="16">
        <f t="shared" si="153"/>
        <v>1.0041456451171271</v>
      </c>
      <c r="Q1966" s="16">
        <f t="shared" si="154"/>
        <v>3.2720183944816572</v>
      </c>
    </row>
    <row r="1967" spans="1:17" x14ac:dyDescent="0.45">
      <c r="A1967" s="35">
        <f>Factors!A1967</f>
        <v>37756</v>
      </c>
      <c r="B1967" s="17">
        <v>1.9995000000000001</v>
      </c>
      <c r="D1967" s="22">
        <v>3.3029999999999999</v>
      </c>
      <c r="E1967" s="20">
        <f t="shared" si="150"/>
        <v>2.2640000000000002</v>
      </c>
      <c r="F1967" s="22">
        <v>0.03</v>
      </c>
      <c r="G1967" s="21"/>
      <c r="H1967" s="9">
        <v>1.74</v>
      </c>
      <c r="I1967" s="9">
        <v>1.4974000000000001</v>
      </c>
      <c r="J1967" s="21"/>
      <c r="K1967" s="9">
        <v>5.09</v>
      </c>
      <c r="L1967" s="22">
        <v>2.2640000000000002</v>
      </c>
      <c r="N1967" s="14">
        <f t="shared" si="151"/>
        <v>1.4974000000000001</v>
      </c>
      <c r="O1967" s="26">
        <f t="shared" si="152"/>
        <v>1.9995000000000001</v>
      </c>
      <c r="P1967" s="16">
        <f t="shared" si="153"/>
        <v>1.0159978095908517</v>
      </c>
      <c r="Q1967" s="16">
        <f t="shared" si="154"/>
        <v>3.2720183944816572</v>
      </c>
    </row>
    <row r="1968" spans="1:17" x14ac:dyDescent="0.45">
      <c r="A1968" s="35">
        <f>Factors!A1968</f>
        <v>37757</v>
      </c>
      <c r="B1968" s="17">
        <v>1.6823000000000001</v>
      </c>
      <c r="D1968" s="22">
        <v>3.3029999999999999</v>
      </c>
      <c r="E1968" s="20">
        <f t="shared" si="150"/>
        <v>2.2549999999999999</v>
      </c>
      <c r="F1968" s="22">
        <v>0.03</v>
      </c>
      <c r="G1968" s="21"/>
      <c r="H1968" s="9">
        <v>1.6760000000000002</v>
      </c>
      <c r="I1968" s="9">
        <v>1.4003000000000001</v>
      </c>
      <c r="J1968" s="21"/>
      <c r="K1968" s="9">
        <v>5.09</v>
      </c>
      <c r="L1968" s="22">
        <v>2.2549999999999999</v>
      </c>
      <c r="N1968" s="14">
        <f t="shared" si="151"/>
        <v>1.4003000000000001</v>
      </c>
      <c r="O1968" s="26">
        <f t="shared" si="152"/>
        <v>1.6823000000000001</v>
      </c>
      <c r="P1968" s="16">
        <f t="shared" si="153"/>
        <v>1.0248887584958899</v>
      </c>
      <c r="Q1968" s="16">
        <f t="shared" si="154"/>
        <v>3.2720183944816572</v>
      </c>
    </row>
    <row r="1969" spans="1:17" x14ac:dyDescent="0.45">
      <c r="A1969" s="35">
        <f>Factors!A1969</f>
        <v>37758</v>
      </c>
      <c r="B1969" s="17">
        <v>1.6823000000000001</v>
      </c>
      <c r="D1969" s="22">
        <v>3.3029999999999999</v>
      </c>
      <c r="E1969" s="20">
        <f t="shared" si="150"/>
        <v>2.2549999999999999</v>
      </c>
      <c r="F1969" s="22">
        <v>0.03</v>
      </c>
      <c r="G1969" s="21"/>
      <c r="H1969" s="9">
        <v>1.6760000000000002</v>
      </c>
      <c r="I1969" s="9">
        <v>1.4003000000000001</v>
      </c>
      <c r="J1969" s="21"/>
      <c r="K1969" s="9">
        <v>5.09</v>
      </c>
      <c r="L1969" s="22">
        <v>2.2549999999999999</v>
      </c>
      <c r="N1969" s="14">
        <f t="shared" si="151"/>
        <v>1.4003000000000001</v>
      </c>
      <c r="O1969" s="26">
        <f t="shared" si="152"/>
        <v>1.6823000000000001</v>
      </c>
      <c r="P1969" s="16">
        <f t="shared" si="153"/>
        <v>1.0248887584958899</v>
      </c>
      <c r="Q1969" s="16">
        <f t="shared" si="154"/>
        <v>3.2720183944816572</v>
      </c>
    </row>
    <row r="1970" spans="1:17" x14ac:dyDescent="0.45">
      <c r="A1970" s="35">
        <f>Factors!A1970</f>
        <v>37759</v>
      </c>
      <c r="B1970" s="17">
        <v>1.6823000000000001</v>
      </c>
      <c r="D1970" s="22">
        <v>3.3029999999999999</v>
      </c>
      <c r="E1970" s="20">
        <f t="shared" si="150"/>
        <v>2.2549999999999999</v>
      </c>
      <c r="F1970" s="22">
        <v>0.03</v>
      </c>
      <c r="G1970" s="21"/>
      <c r="H1970" s="9">
        <v>1.6760000000000002</v>
      </c>
      <c r="I1970" s="9">
        <v>1.4003000000000001</v>
      </c>
      <c r="J1970" s="21"/>
      <c r="K1970" s="9">
        <v>5.09</v>
      </c>
      <c r="L1970" s="22">
        <v>2.2549999999999999</v>
      </c>
      <c r="N1970" s="14">
        <f t="shared" si="151"/>
        <v>1.4003000000000001</v>
      </c>
      <c r="O1970" s="26">
        <f t="shared" si="152"/>
        <v>1.6823000000000001</v>
      </c>
      <c r="P1970" s="16">
        <f t="shared" si="153"/>
        <v>1.0248887584958899</v>
      </c>
      <c r="Q1970" s="16">
        <f t="shared" si="154"/>
        <v>3.2720183944816572</v>
      </c>
    </row>
    <row r="1971" spans="1:17" x14ac:dyDescent="0.45">
      <c r="A1971" s="35">
        <f>Factors!A1971</f>
        <v>37760</v>
      </c>
      <c r="B1971" s="17">
        <v>1.8888</v>
      </c>
      <c r="D1971" s="22">
        <v>3.3029999999999999</v>
      </c>
      <c r="E1971" s="20">
        <f t="shared" si="150"/>
        <v>2.2069999999999999</v>
      </c>
      <c r="F1971" s="22">
        <v>0.03</v>
      </c>
      <c r="G1971" s="21"/>
      <c r="H1971" s="9">
        <v>1.7404999999999999</v>
      </c>
      <c r="I1971" s="9">
        <v>1.4449000000000001</v>
      </c>
      <c r="J1971" s="21"/>
      <c r="K1971" s="9">
        <v>5.09</v>
      </c>
      <c r="L1971" s="22">
        <v>2.2069999999999999</v>
      </c>
      <c r="N1971" s="14">
        <f t="shared" si="151"/>
        <v>1.4449000000000001</v>
      </c>
      <c r="O1971" s="26">
        <f t="shared" si="152"/>
        <v>1.8888</v>
      </c>
      <c r="P1971" s="16">
        <f t="shared" si="153"/>
        <v>1.0723335975030945</v>
      </c>
      <c r="Q1971" s="16">
        <f t="shared" si="154"/>
        <v>3.2720183944816572</v>
      </c>
    </row>
    <row r="1972" spans="1:17" x14ac:dyDescent="0.45">
      <c r="A1972" s="35">
        <f>Factors!A1972</f>
        <v>37761</v>
      </c>
      <c r="B1972" s="17">
        <v>1.6577</v>
      </c>
      <c r="D1972" s="22">
        <v>3.3029999999999999</v>
      </c>
      <c r="E1972" s="20">
        <f t="shared" si="150"/>
        <v>2.222</v>
      </c>
      <c r="F1972" s="22">
        <v>0.03</v>
      </c>
      <c r="G1972" s="21"/>
      <c r="H1972" s="9">
        <v>1.7145000000000001</v>
      </c>
      <c r="I1972" s="9">
        <v>1.4196</v>
      </c>
      <c r="J1972" s="21"/>
      <c r="K1972" s="9">
        <v>5.09</v>
      </c>
      <c r="L1972" s="22">
        <v>2.222</v>
      </c>
      <c r="N1972" s="14">
        <f t="shared" si="151"/>
        <v>1.4196</v>
      </c>
      <c r="O1972" s="26">
        <f t="shared" si="152"/>
        <v>1.6577</v>
      </c>
      <c r="P1972" s="16">
        <f t="shared" si="153"/>
        <v>1.0575022989180338</v>
      </c>
      <c r="Q1972" s="16">
        <f t="shared" si="154"/>
        <v>3.2720183944816572</v>
      </c>
    </row>
    <row r="1973" spans="1:17" x14ac:dyDescent="0.45">
      <c r="A1973" s="35">
        <f>Factors!A1973</f>
        <v>37762</v>
      </c>
      <c r="B1973" s="17">
        <v>1.8907</v>
      </c>
      <c r="D1973" s="22">
        <v>3.3029999999999999</v>
      </c>
      <c r="E1973" s="20">
        <f t="shared" si="150"/>
        <v>2.1970000000000001</v>
      </c>
      <c r="F1973" s="22">
        <v>0.03</v>
      </c>
      <c r="G1973" s="21"/>
      <c r="H1973" s="9">
        <v>1.7364999999999999</v>
      </c>
      <c r="I1973" s="9">
        <v>1.4523999999999999</v>
      </c>
      <c r="J1973" s="21"/>
      <c r="K1973" s="9">
        <v>5.09</v>
      </c>
      <c r="L1973" s="22">
        <v>2.1970000000000001</v>
      </c>
      <c r="N1973" s="14">
        <f t="shared" si="151"/>
        <v>1.4523999999999999</v>
      </c>
      <c r="O1973" s="26">
        <f t="shared" si="152"/>
        <v>1.8907</v>
      </c>
      <c r="P1973" s="16">
        <f t="shared" si="153"/>
        <v>1.0822235486364518</v>
      </c>
      <c r="Q1973" s="16">
        <f t="shared" si="154"/>
        <v>3.2720183944816572</v>
      </c>
    </row>
    <row r="1974" spans="1:17" x14ac:dyDescent="0.45">
      <c r="A1974" s="35">
        <f>Factors!A1974</f>
        <v>37763</v>
      </c>
      <c r="B1974" s="17">
        <v>1.7867999999999999</v>
      </c>
      <c r="D1974" s="22">
        <v>3.3029999999999999</v>
      </c>
      <c r="E1974" s="20">
        <f t="shared" si="150"/>
        <v>2.2010000000000001</v>
      </c>
      <c r="F1974" s="22">
        <v>0.03</v>
      </c>
      <c r="G1974" s="21"/>
      <c r="H1974" s="9">
        <v>1.677</v>
      </c>
      <c r="I1974" s="9">
        <v>1.3772</v>
      </c>
      <c r="J1974" s="21"/>
      <c r="K1974" s="9">
        <v>5.09</v>
      </c>
      <c r="L1974" s="22">
        <v>2.2010000000000001</v>
      </c>
      <c r="N1974" s="14">
        <f t="shared" si="151"/>
        <v>1.3772</v>
      </c>
      <c r="O1974" s="26">
        <f t="shared" si="152"/>
        <v>1.7867999999999999</v>
      </c>
      <c r="P1974" s="16">
        <f t="shared" si="153"/>
        <v>1.078267335936034</v>
      </c>
      <c r="Q1974" s="16">
        <f t="shared" si="154"/>
        <v>3.2720183944816572</v>
      </c>
    </row>
    <row r="1975" spans="1:17" x14ac:dyDescent="0.45">
      <c r="A1975" s="35">
        <f>Factors!A1975</f>
        <v>37764</v>
      </c>
      <c r="B1975" s="17">
        <v>1.8473999999999999</v>
      </c>
      <c r="D1975" s="22">
        <v>3.3029999999999999</v>
      </c>
      <c r="E1975" s="20">
        <f t="shared" si="150"/>
        <v>2.1859999999999999</v>
      </c>
      <c r="F1975" s="22">
        <v>0.03</v>
      </c>
      <c r="G1975" s="21"/>
      <c r="H1975" s="9">
        <v>1.6804999999999999</v>
      </c>
      <c r="I1975" s="9">
        <v>1.3862000000000001</v>
      </c>
      <c r="J1975" s="21"/>
      <c r="K1975" s="9">
        <v>5.09</v>
      </c>
      <c r="L1975" s="22">
        <v>2.1859999999999999</v>
      </c>
      <c r="N1975" s="14">
        <f t="shared" si="151"/>
        <v>1.3862000000000001</v>
      </c>
      <c r="O1975" s="26">
        <f t="shared" si="152"/>
        <v>1.8473999999999999</v>
      </c>
      <c r="P1975" s="16">
        <f t="shared" si="153"/>
        <v>1.0931047305893005</v>
      </c>
      <c r="Q1975" s="16">
        <f t="shared" si="154"/>
        <v>3.2720183944816572</v>
      </c>
    </row>
    <row r="1976" spans="1:17" x14ac:dyDescent="0.45">
      <c r="A1976" s="35">
        <f>Factors!A1976</f>
        <v>37765</v>
      </c>
      <c r="B1976" s="17">
        <v>1.8473999999999999</v>
      </c>
      <c r="D1976" s="22">
        <v>3.3029999999999999</v>
      </c>
      <c r="E1976" s="20">
        <f t="shared" si="150"/>
        <v>2.1859999999999999</v>
      </c>
      <c r="F1976" s="22">
        <v>0.03</v>
      </c>
      <c r="G1976" s="21"/>
      <c r="H1976" s="9">
        <v>1.6804999999999999</v>
      </c>
      <c r="I1976" s="9">
        <v>1.3862000000000001</v>
      </c>
      <c r="J1976" s="21"/>
      <c r="K1976" s="9">
        <v>5.09</v>
      </c>
      <c r="L1976" s="22">
        <v>2.1859999999999999</v>
      </c>
      <c r="N1976" s="14">
        <f t="shared" si="151"/>
        <v>1.3862000000000001</v>
      </c>
      <c r="O1976" s="26">
        <f t="shared" si="152"/>
        <v>1.8473999999999999</v>
      </c>
      <c r="P1976" s="16">
        <f t="shared" si="153"/>
        <v>1.0931047305893005</v>
      </c>
      <c r="Q1976" s="16">
        <f t="shared" si="154"/>
        <v>3.2720183944816572</v>
      </c>
    </row>
    <row r="1977" spans="1:17" x14ac:dyDescent="0.45">
      <c r="A1977" s="35">
        <f>Factors!A1977</f>
        <v>37766</v>
      </c>
      <c r="B1977" s="17">
        <v>1.8473999999999999</v>
      </c>
      <c r="D1977" s="22">
        <v>3.3029999999999999</v>
      </c>
      <c r="E1977" s="20">
        <f t="shared" si="150"/>
        <v>2.1859999999999999</v>
      </c>
      <c r="F1977" s="22">
        <v>0.03</v>
      </c>
      <c r="G1977" s="21"/>
      <c r="H1977" s="9">
        <v>1.6804999999999999</v>
      </c>
      <c r="I1977" s="9">
        <v>1.3862000000000001</v>
      </c>
      <c r="J1977" s="21"/>
      <c r="K1977" s="9">
        <v>5.09</v>
      </c>
      <c r="L1977" s="22">
        <v>2.1859999999999999</v>
      </c>
      <c r="N1977" s="14">
        <f t="shared" si="151"/>
        <v>1.3862000000000001</v>
      </c>
      <c r="O1977" s="26">
        <f t="shared" si="152"/>
        <v>1.8473999999999999</v>
      </c>
      <c r="P1977" s="16">
        <f t="shared" si="153"/>
        <v>1.0931047305893005</v>
      </c>
      <c r="Q1977" s="16">
        <f t="shared" si="154"/>
        <v>3.2720183944816572</v>
      </c>
    </row>
    <row r="1978" spans="1:17" x14ac:dyDescent="0.45">
      <c r="A1978" s="35">
        <f>Factors!A1978</f>
        <v>37767</v>
      </c>
      <c r="B1978" s="17">
        <v>1.8473999999999999</v>
      </c>
      <c r="D1978" s="22">
        <v>3.3029999999999999</v>
      </c>
      <c r="E1978" s="20">
        <f t="shared" si="150"/>
        <v>2.1680000000000001</v>
      </c>
      <c r="F1978" s="22">
        <v>0.03</v>
      </c>
      <c r="G1978" s="21"/>
      <c r="H1978" s="9">
        <v>1.677</v>
      </c>
      <c r="I1978" s="9">
        <v>1.3797999999999999</v>
      </c>
      <c r="J1978" s="21"/>
      <c r="K1978" s="9">
        <v>5.09</v>
      </c>
      <c r="L1978" s="22">
        <v>2.1680000000000001</v>
      </c>
      <c r="N1978" s="14">
        <f t="shared" si="151"/>
        <v>1.3797999999999999</v>
      </c>
      <c r="O1978" s="26">
        <f t="shared" si="152"/>
        <v>1.8473999999999999</v>
      </c>
      <c r="P1978" s="16">
        <f t="shared" si="153"/>
        <v>1.1109153551013939</v>
      </c>
      <c r="Q1978" s="16">
        <f t="shared" si="154"/>
        <v>3.2720183944816572</v>
      </c>
    </row>
    <row r="1979" spans="1:17" x14ac:dyDescent="0.45">
      <c r="A1979" s="35">
        <f>Factors!A1979</f>
        <v>37768</v>
      </c>
      <c r="B1979" s="17">
        <v>1.7656000000000001</v>
      </c>
      <c r="D1979" s="22">
        <v>3.3029999999999999</v>
      </c>
      <c r="E1979" s="20">
        <f t="shared" si="150"/>
        <v>2.1379999999999999</v>
      </c>
      <c r="F1979" s="22">
        <v>0.03</v>
      </c>
      <c r="G1979" s="21"/>
      <c r="H1979" s="9">
        <v>1.6830000000000001</v>
      </c>
      <c r="I1979" s="9">
        <v>1.3362000000000001</v>
      </c>
      <c r="J1979" s="21"/>
      <c r="K1979" s="9">
        <v>5.09</v>
      </c>
      <c r="L1979" s="22">
        <v>2.1379999999999999</v>
      </c>
      <c r="N1979" s="14">
        <f t="shared" si="151"/>
        <v>1.3362000000000001</v>
      </c>
      <c r="O1979" s="26">
        <f t="shared" si="152"/>
        <v>1.7656000000000001</v>
      </c>
      <c r="P1979" s="16">
        <f t="shared" si="153"/>
        <v>1.1406136795315991</v>
      </c>
      <c r="Q1979" s="16">
        <f t="shared" si="154"/>
        <v>3.2720183944816572</v>
      </c>
    </row>
    <row r="1980" spans="1:17" x14ac:dyDescent="0.45">
      <c r="A1980" s="35">
        <f>Factors!A1980</f>
        <v>37769</v>
      </c>
      <c r="B1980" s="17">
        <v>1.7584</v>
      </c>
      <c r="D1980" s="22">
        <v>3.3029999999999999</v>
      </c>
      <c r="E1980" s="20">
        <f t="shared" si="150"/>
        <v>2.17</v>
      </c>
      <c r="F1980" s="22">
        <v>0.03</v>
      </c>
      <c r="G1980" s="21"/>
      <c r="H1980" s="9">
        <v>1.6720000000000002</v>
      </c>
      <c r="I1980" s="9">
        <v>1.3147</v>
      </c>
      <c r="J1980" s="21"/>
      <c r="K1980" s="9">
        <v>5.09</v>
      </c>
      <c r="L1980" s="22">
        <v>2.17</v>
      </c>
      <c r="N1980" s="14">
        <f t="shared" si="151"/>
        <v>1.3147</v>
      </c>
      <c r="O1980" s="26">
        <f t="shared" si="152"/>
        <v>1.7584</v>
      </c>
      <c r="P1980" s="16">
        <f t="shared" si="153"/>
        <v>1.1089360869139586</v>
      </c>
      <c r="Q1980" s="16">
        <f t="shared" si="154"/>
        <v>3.2720183944816572</v>
      </c>
    </row>
    <row r="1981" spans="1:17" x14ac:dyDescent="0.45">
      <c r="A1981" s="35">
        <f>Factors!A1981</f>
        <v>37770</v>
      </c>
      <c r="B1981" s="17">
        <v>1.6958</v>
      </c>
      <c r="D1981" s="22">
        <v>3.3029999999999999</v>
      </c>
      <c r="E1981" s="20">
        <f t="shared" si="150"/>
        <v>2.1779999999999999</v>
      </c>
      <c r="F1981" s="22">
        <v>0.03</v>
      </c>
      <c r="G1981" s="21"/>
      <c r="H1981" s="9">
        <v>1.6535</v>
      </c>
      <c r="I1981" s="9">
        <v>1.3174999999999999</v>
      </c>
      <c r="J1981" s="21"/>
      <c r="K1981" s="9">
        <v>5.09</v>
      </c>
      <c r="L1981" s="22">
        <v>2.1779999999999999</v>
      </c>
      <c r="N1981" s="14">
        <f t="shared" si="151"/>
        <v>1.3174999999999999</v>
      </c>
      <c r="O1981" s="26">
        <f t="shared" si="152"/>
        <v>1.6958</v>
      </c>
      <c r="P1981" s="16">
        <f t="shared" si="153"/>
        <v>1.101019788995683</v>
      </c>
      <c r="Q1981" s="16">
        <f t="shared" si="154"/>
        <v>3.2720183944816572</v>
      </c>
    </row>
    <row r="1982" spans="1:17" x14ac:dyDescent="0.45">
      <c r="A1982" s="35">
        <f>Factors!A1982</f>
        <v>37771</v>
      </c>
      <c r="B1982" s="17">
        <v>1.7606000000000002</v>
      </c>
      <c r="D1982" s="22">
        <v>3.3029999999999999</v>
      </c>
      <c r="E1982" s="20">
        <f t="shared" si="150"/>
        <v>2.1419999999999999</v>
      </c>
      <c r="F1982" s="22">
        <v>0.03</v>
      </c>
      <c r="G1982" s="21"/>
      <c r="H1982" s="9">
        <v>1.6825000000000001</v>
      </c>
      <c r="I1982" s="9">
        <v>1.3512999999999999</v>
      </c>
      <c r="J1982" s="21"/>
      <c r="K1982" s="9">
        <v>5.09</v>
      </c>
      <c r="L1982" s="22">
        <v>2.1419999999999999</v>
      </c>
      <c r="N1982" s="14">
        <f t="shared" si="151"/>
        <v>1.3512999999999999</v>
      </c>
      <c r="O1982" s="26">
        <f t="shared" si="152"/>
        <v>1.7606000000000002</v>
      </c>
      <c r="P1982" s="16">
        <f t="shared" si="153"/>
        <v>1.1366528949893207</v>
      </c>
      <c r="Q1982" s="16">
        <f t="shared" si="154"/>
        <v>3.2720183944816572</v>
      </c>
    </row>
    <row r="1983" spans="1:17" x14ac:dyDescent="0.45">
      <c r="A1983" s="35">
        <f>Factors!A1983</f>
        <v>37772</v>
      </c>
      <c r="B1983" s="17">
        <v>1.7606000000000002</v>
      </c>
      <c r="D1983" s="22">
        <v>3.3029999999999999</v>
      </c>
      <c r="E1983" s="20">
        <f t="shared" si="150"/>
        <v>2.1419999999999999</v>
      </c>
      <c r="F1983" s="22">
        <v>0.03</v>
      </c>
      <c r="G1983" s="21"/>
      <c r="H1983" s="9">
        <v>1.6825000000000001</v>
      </c>
      <c r="I1983" s="9">
        <v>1.3512999999999999</v>
      </c>
      <c r="J1983" s="21"/>
      <c r="K1983" s="9">
        <v>5.09</v>
      </c>
      <c r="L1983" s="22">
        <v>2.1419999999999999</v>
      </c>
      <c r="N1983" s="14">
        <f t="shared" si="151"/>
        <v>1.3512999999999999</v>
      </c>
      <c r="O1983" s="26">
        <f t="shared" si="152"/>
        <v>1.7606000000000002</v>
      </c>
      <c r="P1983" s="16">
        <f t="shared" si="153"/>
        <v>1.1366528949893207</v>
      </c>
      <c r="Q1983" s="16">
        <f t="shared" si="154"/>
        <v>3.2720183944816572</v>
      </c>
    </row>
    <row r="1984" spans="1:17" x14ac:dyDescent="0.45">
      <c r="A1984" s="35">
        <f>Factors!A1984</f>
        <v>37773</v>
      </c>
      <c r="B1984" s="17">
        <v>1.7606000000000002</v>
      </c>
      <c r="D1984" s="22">
        <v>3.3029999999999999</v>
      </c>
      <c r="E1984" s="20">
        <f t="shared" si="150"/>
        <v>2.1419999999999999</v>
      </c>
      <c r="F1984" s="22">
        <v>0.03</v>
      </c>
      <c r="G1984" s="21"/>
      <c r="H1984" s="9">
        <v>1.6825000000000001</v>
      </c>
      <c r="I1984" s="9">
        <v>1.3512999999999999</v>
      </c>
      <c r="J1984" s="21"/>
      <c r="K1984" s="9">
        <v>5.09</v>
      </c>
      <c r="L1984" s="22">
        <v>2.1419999999999999</v>
      </c>
      <c r="N1984" s="14">
        <f t="shared" si="151"/>
        <v>1.3512999999999999</v>
      </c>
      <c r="O1984" s="26">
        <f t="shared" si="152"/>
        <v>1.7606000000000002</v>
      </c>
      <c r="P1984" s="16">
        <f t="shared" si="153"/>
        <v>1.1366528949893207</v>
      </c>
      <c r="Q1984" s="16">
        <f t="shared" si="154"/>
        <v>3.2720183944816572</v>
      </c>
    </row>
    <row r="1985" spans="1:17" x14ac:dyDescent="0.45">
      <c r="A1985" s="35">
        <f>Factors!A1985</f>
        <v>37774</v>
      </c>
      <c r="B1985" s="17">
        <v>1.7267999999999999</v>
      </c>
      <c r="D1985" s="22">
        <v>3.3029999999999999</v>
      </c>
      <c r="E1985" s="20">
        <f t="shared" si="150"/>
        <v>2.1509999999999998</v>
      </c>
      <c r="F1985" s="22">
        <v>0.03</v>
      </c>
      <c r="G1985" s="21"/>
      <c r="H1985" s="9">
        <v>1.6644999999999999</v>
      </c>
      <c r="I1985" s="9">
        <v>1.3403</v>
      </c>
      <c r="J1985" s="21"/>
      <c r="K1985" s="9">
        <v>5.09</v>
      </c>
      <c r="L1985" s="22">
        <v>2.1509999999999998</v>
      </c>
      <c r="N1985" s="14">
        <f t="shared" si="151"/>
        <v>1.3403</v>
      </c>
      <c r="O1985" s="26">
        <f t="shared" si="152"/>
        <v>1.7267999999999999</v>
      </c>
      <c r="P1985" s="16">
        <f t="shared" si="153"/>
        <v>1.1277422639034418</v>
      </c>
      <c r="Q1985" s="16">
        <f t="shared" si="154"/>
        <v>3.2720183944816572</v>
      </c>
    </row>
    <row r="1986" spans="1:17" x14ac:dyDescent="0.45">
      <c r="A1986" s="35">
        <f>Factors!A1986</f>
        <v>37775</v>
      </c>
      <c r="B1986" s="17">
        <v>1.5249999999999999</v>
      </c>
      <c r="D1986" s="22">
        <v>3.3029999999999999</v>
      </c>
      <c r="E1986" s="20">
        <f t="shared" si="150"/>
        <v>2.1219999999999999</v>
      </c>
      <c r="F1986" s="22">
        <v>0.03</v>
      </c>
      <c r="G1986" s="21"/>
      <c r="H1986" s="9">
        <v>1.6651</v>
      </c>
      <c r="I1986" s="9">
        <v>1.3361000000000001</v>
      </c>
      <c r="J1986" s="21"/>
      <c r="K1986" s="9">
        <v>5.09</v>
      </c>
      <c r="L1986" s="22">
        <v>2.1219999999999999</v>
      </c>
      <c r="N1986" s="14">
        <f t="shared" si="151"/>
        <v>1.3361000000000001</v>
      </c>
      <c r="O1986" s="26">
        <f t="shared" si="152"/>
        <v>1.5249999999999999</v>
      </c>
      <c r="P1986" s="16">
        <f t="shared" si="153"/>
        <v>1.1564599204872517</v>
      </c>
      <c r="Q1986" s="16">
        <f t="shared" si="154"/>
        <v>3.2720183944816572</v>
      </c>
    </row>
    <row r="1987" spans="1:17" x14ac:dyDescent="0.45">
      <c r="A1987" s="35">
        <f>Factors!A1987</f>
        <v>37776</v>
      </c>
      <c r="B1987" s="17">
        <v>1.6355</v>
      </c>
      <c r="D1987" s="22">
        <v>3.3029999999999999</v>
      </c>
      <c r="E1987" s="20">
        <f t="shared" si="150"/>
        <v>2.081</v>
      </c>
      <c r="F1987" s="22">
        <v>0.03</v>
      </c>
      <c r="G1987" s="21"/>
      <c r="H1987" s="9">
        <v>1.6602000000000001</v>
      </c>
      <c r="I1987" s="9">
        <v>1.3526</v>
      </c>
      <c r="J1987" s="21"/>
      <c r="K1987" s="9">
        <v>5.09</v>
      </c>
      <c r="L1987" s="22">
        <v>2.081</v>
      </c>
      <c r="N1987" s="14">
        <f t="shared" si="151"/>
        <v>1.3526</v>
      </c>
      <c r="O1987" s="26">
        <f t="shared" si="152"/>
        <v>1.6355</v>
      </c>
      <c r="P1987" s="16">
        <f t="shared" si="153"/>
        <v>1.1970885865146164</v>
      </c>
      <c r="Q1987" s="16">
        <f t="shared" si="154"/>
        <v>3.2720183944816572</v>
      </c>
    </row>
    <row r="1988" spans="1:17" x14ac:dyDescent="0.45">
      <c r="A1988" s="35">
        <f>Factors!A1988</f>
        <v>37777</v>
      </c>
      <c r="B1988" s="17">
        <v>1.7023000000000001</v>
      </c>
      <c r="D1988" s="22">
        <v>3.3029999999999999</v>
      </c>
      <c r="E1988" s="20">
        <f t="shared" si="150"/>
        <v>2.077</v>
      </c>
      <c r="F1988" s="22">
        <v>0.03</v>
      </c>
      <c r="G1988" s="21"/>
      <c r="H1988" s="9">
        <v>1.6924999999999999</v>
      </c>
      <c r="I1988" s="9">
        <v>1.3938999999999999</v>
      </c>
      <c r="J1988" s="21"/>
      <c r="K1988" s="9">
        <v>5.09</v>
      </c>
      <c r="L1988" s="22">
        <v>2.077</v>
      </c>
      <c r="N1988" s="14">
        <f t="shared" si="151"/>
        <v>1.3938999999999999</v>
      </c>
      <c r="O1988" s="26">
        <f t="shared" si="152"/>
        <v>1.7023000000000001</v>
      </c>
      <c r="P1988" s="16">
        <f t="shared" si="153"/>
        <v>1.201054106213939</v>
      </c>
      <c r="Q1988" s="16">
        <f t="shared" si="154"/>
        <v>3.2720183944816572</v>
      </c>
    </row>
    <row r="1989" spans="1:17" x14ac:dyDescent="0.45">
      <c r="A1989" s="35">
        <f>Factors!A1989</f>
        <v>37778</v>
      </c>
      <c r="B1989" s="17">
        <v>1.6949000000000001</v>
      </c>
      <c r="D1989" s="22">
        <v>3.3029999999999999</v>
      </c>
      <c r="E1989" s="20">
        <f t="shared" ref="E1989:E2052" si="155">IF(ISERROR(L1989/10),K1989,L1989)</f>
        <v>2.0089999999999999</v>
      </c>
      <c r="F1989" s="22">
        <v>0.03</v>
      </c>
      <c r="G1989" s="21"/>
      <c r="H1989" s="9">
        <v>1.6989999999999998</v>
      </c>
      <c r="I1989" s="9">
        <v>1.4217</v>
      </c>
      <c r="J1989" s="21"/>
      <c r="K1989" s="9">
        <v>5.09</v>
      </c>
      <c r="L1989" s="22">
        <v>2.0089999999999999</v>
      </c>
      <c r="N1989" s="14">
        <f t="shared" ref="N1989:N2052" si="156">IF(ISERROR(I1989/10),IF(ISERROR(H1989/H1990),N1990*0.99999999,N1990*H1989/H1990),I1989)</f>
        <v>1.4217</v>
      </c>
      <c r="O1989" s="26">
        <f t="shared" ref="O1989:O2052" si="157">B1989</f>
        <v>1.6949000000000001</v>
      </c>
      <c r="P1989" s="16">
        <f t="shared" ref="P1989:P2052" si="158">IF(               ((1+$D1989/100)/(1+E1989/100)-1)&lt;=0,0.0000001,100*((1+$D1989/100)/(1+E1989/100)-1))</f>
        <v>1.2685155231401124</v>
      </c>
      <c r="Q1989" s="16">
        <f t="shared" ref="Q1989:Q2052" si="159">IF(               ((1+$D1989/100)/(1+F1989/100)-1)&lt;=0,0.0000001,100*((1+$D1989/100)/(1+F1989/100)-1))</f>
        <v>3.2720183944816572</v>
      </c>
    </row>
    <row r="1990" spans="1:17" x14ac:dyDescent="0.45">
      <c r="A1990" s="35">
        <f>Factors!A1990</f>
        <v>37779</v>
      </c>
      <c r="B1990" s="17">
        <v>1.6949000000000001</v>
      </c>
      <c r="D1990" s="22">
        <v>3.3029999999999999</v>
      </c>
      <c r="E1990" s="20">
        <f t="shared" si="155"/>
        <v>2.0089999999999999</v>
      </c>
      <c r="F1990" s="22">
        <v>0.03</v>
      </c>
      <c r="G1990" s="21"/>
      <c r="H1990" s="9">
        <v>1.6989999999999998</v>
      </c>
      <c r="I1990" s="9">
        <v>1.4217</v>
      </c>
      <c r="J1990" s="21"/>
      <c r="K1990" s="9">
        <v>5.09</v>
      </c>
      <c r="L1990" s="22">
        <v>2.0089999999999999</v>
      </c>
      <c r="N1990" s="14">
        <f t="shared" si="156"/>
        <v>1.4217</v>
      </c>
      <c r="O1990" s="26">
        <f t="shared" si="157"/>
        <v>1.6949000000000001</v>
      </c>
      <c r="P1990" s="16">
        <f t="shared" si="158"/>
        <v>1.2685155231401124</v>
      </c>
      <c r="Q1990" s="16">
        <f t="shared" si="159"/>
        <v>3.2720183944816572</v>
      </c>
    </row>
    <row r="1991" spans="1:17" x14ac:dyDescent="0.45">
      <c r="A1991" s="35">
        <f>Factors!A1991</f>
        <v>37780</v>
      </c>
      <c r="B1991" s="17">
        <v>1.6949000000000001</v>
      </c>
      <c r="D1991" s="22">
        <v>3.3029999999999999</v>
      </c>
      <c r="E1991" s="20">
        <f t="shared" si="155"/>
        <v>2.0089999999999999</v>
      </c>
      <c r="F1991" s="22">
        <v>0.03</v>
      </c>
      <c r="G1991" s="21"/>
      <c r="H1991" s="9">
        <v>1.6989999999999998</v>
      </c>
      <c r="I1991" s="9">
        <v>1.4217</v>
      </c>
      <c r="J1991" s="21"/>
      <c r="K1991" s="9">
        <v>5.09</v>
      </c>
      <c r="L1991" s="22">
        <v>2.0089999999999999</v>
      </c>
      <c r="N1991" s="14">
        <f t="shared" si="156"/>
        <v>1.4217</v>
      </c>
      <c r="O1991" s="26">
        <f t="shared" si="157"/>
        <v>1.6949000000000001</v>
      </c>
      <c r="P1991" s="16">
        <f t="shared" si="158"/>
        <v>1.2685155231401124</v>
      </c>
      <c r="Q1991" s="16">
        <f t="shared" si="159"/>
        <v>3.2720183944816572</v>
      </c>
    </row>
    <row r="1992" spans="1:17" x14ac:dyDescent="0.45">
      <c r="A1992" s="35">
        <f>Factors!A1992</f>
        <v>37781</v>
      </c>
      <c r="B1992" s="17">
        <v>1.5838000000000001</v>
      </c>
      <c r="D1992" s="22">
        <v>3.3029999999999999</v>
      </c>
      <c r="E1992" s="20">
        <f t="shared" si="155"/>
        <v>2.016</v>
      </c>
      <c r="F1992" s="22">
        <v>0.03</v>
      </c>
      <c r="G1992" s="21"/>
      <c r="H1992" s="9">
        <v>1.6991000000000001</v>
      </c>
      <c r="I1992" s="9">
        <v>1.4335</v>
      </c>
      <c r="J1992" s="21"/>
      <c r="K1992" s="9">
        <v>5.09</v>
      </c>
      <c r="L1992" s="22">
        <v>2.016</v>
      </c>
      <c r="N1992" s="14">
        <f t="shared" si="156"/>
        <v>1.4335</v>
      </c>
      <c r="O1992" s="26">
        <f t="shared" si="157"/>
        <v>1.5838000000000001</v>
      </c>
      <c r="P1992" s="16">
        <f t="shared" si="158"/>
        <v>1.2615668130489199</v>
      </c>
      <c r="Q1992" s="16">
        <f t="shared" si="159"/>
        <v>3.2720183944816572</v>
      </c>
    </row>
    <row r="1993" spans="1:17" x14ac:dyDescent="0.45">
      <c r="A1993" s="35">
        <f>Factors!A1993</f>
        <v>37782</v>
      </c>
      <c r="B1993" s="17">
        <v>1.5070000000000001</v>
      </c>
      <c r="D1993" s="22">
        <v>3.3029999999999999</v>
      </c>
      <c r="E1993" s="20">
        <f t="shared" si="155"/>
        <v>2.0070000000000001</v>
      </c>
      <c r="F1993" s="22">
        <v>0.03</v>
      </c>
      <c r="G1993" s="21"/>
      <c r="H1993" s="9">
        <v>1.6832</v>
      </c>
      <c r="I1993" s="9">
        <v>1.4096</v>
      </c>
      <c r="J1993" s="21"/>
      <c r="K1993" s="9">
        <v>5.09</v>
      </c>
      <c r="L1993" s="22">
        <v>2.0070000000000001</v>
      </c>
      <c r="N1993" s="14">
        <f t="shared" si="156"/>
        <v>1.4096</v>
      </c>
      <c r="O1993" s="26">
        <f t="shared" si="157"/>
        <v>1.5070000000000001</v>
      </c>
      <c r="P1993" s="16">
        <f t="shared" si="158"/>
        <v>1.2705010440459796</v>
      </c>
      <c r="Q1993" s="16">
        <f t="shared" si="159"/>
        <v>3.2720183944816572</v>
      </c>
    </row>
    <row r="1994" spans="1:17" x14ac:dyDescent="0.45">
      <c r="A1994" s="35">
        <f>Factors!A1994</f>
        <v>37783</v>
      </c>
      <c r="B1994" s="17">
        <v>1.6078999999999999</v>
      </c>
      <c r="D1994" s="22">
        <v>3.3029999999999999</v>
      </c>
      <c r="E1994" s="20">
        <f t="shared" si="155"/>
        <v>1.9590000000000001</v>
      </c>
      <c r="F1994" s="22">
        <v>0.03</v>
      </c>
      <c r="G1994" s="21"/>
      <c r="H1994" s="9">
        <v>1.6879</v>
      </c>
      <c r="I1994" s="9">
        <v>1.4379999999999999</v>
      </c>
      <c r="J1994" s="21"/>
      <c r="K1994" s="9">
        <v>5.09</v>
      </c>
      <c r="L1994" s="22">
        <v>1.9590000000000001</v>
      </c>
      <c r="N1994" s="14">
        <f t="shared" si="156"/>
        <v>1.4379999999999999</v>
      </c>
      <c r="O1994" s="26">
        <f t="shared" si="157"/>
        <v>1.6078999999999999</v>
      </c>
      <c r="P1994" s="16">
        <f t="shared" si="158"/>
        <v>1.3181769142498245</v>
      </c>
      <c r="Q1994" s="16">
        <f t="shared" si="159"/>
        <v>3.2720183944816572</v>
      </c>
    </row>
    <row r="1995" spans="1:17" x14ac:dyDescent="0.45">
      <c r="A1995" s="35">
        <f>Factors!A1995</f>
        <v>37784</v>
      </c>
      <c r="B1995" s="17">
        <v>1.5346</v>
      </c>
      <c r="D1995" s="22">
        <v>3.3029999999999999</v>
      </c>
      <c r="E1995" s="20">
        <f t="shared" si="155"/>
        <v>1.9590000000000001</v>
      </c>
      <c r="F1995" s="22">
        <v>0.03</v>
      </c>
      <c r="G1995" s="21"/>
      <c r="H1995" s="9">
        <v>1.6945000000000001</v>
      </c>
      <c r="I1995" s="9">
        <v>1.4248000000000001</v>
      </c>
      <c r="J1995" s="21"/>
      <c r="K1995" s="9">
        <v>5.09</v>
      </c>
      <c r="L1995" s="22">
        <v>1.9590000000000001</v>
      </c>
      <c r="N1995" s="14">
        <f t="shared" si="156"/>
        <v>1.4248000000000001</v>
      </c>
      <c r="O1995" s="26">
        <f t="shared" si="157"/>
        <v>1.5346</v>
      </c>
      <c r="P1995" s="16">
        <f t="shared" si="158"/>
        <v>1.3181769142498245</v>
      </c>
      <c r="Q1995" s="16">
        <f t="shared" si="159"/>
        <v>3.2720183944816572</v>
      </c>
    </row>
    <row r="1996" spans="1:17" x14ac:dyDescent="0.45">
      <c r="A1996" s="35">
        <f>Factors!A1996</f>
        <v>37785</v>
      </c>
      <c r="B1996" s="17">
        <v>1.5188999999999999</v>
      </c>
      <c r="D1996" s="22">
        <v>3.3029999999999999</v>
      </c>
      <c r="E1996" s="20">
        <f t="shared" si="155"/>
        <v>1.944</v>
      </c>
      <c r="F1996" s="22">
        <v>0.03</v>
      </c>
      <c r="G1996" s="21"/>
      <c r="H1996" s="9">
        <v>1.6947000000000001</v>
      </c>
      <c r="I1996" s="9">
        <v>1.4278999999999999</v>
      </c>
      <c r="J1996" s="21"/>
      <c r="K1996" s="9">
        <v>5.09</v>
      </c>
      <c r="L1996" s="22">
        <v>1.944</v>
      </c>
      <c r="N1996" s="14">
        <f t="shared" si="156"/>
        <v>1.4278999999999999</v>
      </c>
      <c r="O1996" s="26">
        <f t="shared" si="157"/>
        <v>1.5188999999999999</v>
      </c>
      <c r="P1996" s="16">
        <f t="shared" si="158"/>
        <v>1.3330848308875431</v>
      </c>
      <c r="Q1996" s="16">
        <f t="shared" si="159"/>
        <v>3.2720183944816572</v>
      </c>
    </row>
    <row r="1997" spans="1:17" x14ac:dyDescent="0.45">
      <c r="A1997" s="35">
        <f>Factors!A1997</f>
        <v>37786</v>
      </c>
      <c r="B1997" s="17">
        <v>1.5188999999999999</v>
      </c>
      <c r="D1997" s="22">
        <v>3.3029999999999999</v>
      </c>
      <c r="E1997" s="20">
        <f t="shared" si="155"/>
        <v>1.944</v>
      </c>
      <c r="F1997" s="22">
        <v>0.03</v>
      </c>
      <c r="G1997" s="21"/>
      <c r="H1997" s="9">
        <v>1.6947000000000001</v>
      </c>
      <c r="I1997" s="9">
        <v>1.4278999999999999</v>
      </c>
      <c r="J1997" s="21"/>
      <c r="K1997" s="9">
        <v>5.09</v>
      </c>
      <c r="L1997" s="22">
        <v>1.944</v>
      </c>
      <c r="N1997" s="14">
        <f t="shared" si="156"/>
        <v>1.4278999999999999</v>
      </c>
      <c r="O1997" s="26">
        <f t="shared" si="157"/>
        <v>1.5188999999999999</v>
      </c>
      <c r="P1997" s="16">
        <f t="shared" si="158"/>
        <v>1.3330848308875431</v>
      </c>
      <c r="Q1997" s="16">
        <f t="shared" si="159"/>
        <v>3.2720183944816572</v>
      </c>
    </row>
    <row r="1998" spans="1:17" x14ac:dyDescent="0.45">
      <c r="A1998" s="35">
        <f>Factors!A1998</f>
        <v>37787</v>
      </c>
      <c r="B1998" s="17">
        <v>1.5188999999999999</v>
      </c>
      <c r="D1998" s="22">
        <v>3.3029999999999999</v>
      </c>
      <c r="E1998" s="20">
        <f t="shared" si="155"/>
        <v>1.944</v>
      </c>
      <c r="F1998" s="22">
        <v>0.03</v>
      </c>
      <c r="G1998" s="21"/>
      <c r="H1998" s="9">
        <v>1.6947000000000001</v>
      </c>
      <c r="I1998" s="9">
        <v>1.4278999999999999</v>
      </c>
      <c r="J1998" s="21"/>
      <c r="K1998" s="9">
        <v>5.09</v>
      </c>
      <c r="L1998" s="22">
        <v>1.944</v>
      </c>
      <c r="N1998" s="14">
        <f t="shared" si="156"/>
        <v>1.4278999999999999</v>
      </c>
      <c r="O1998" s="26">
        <f t="shared" si="157"/>
        <v>1.5188999999999999</v>
      </c>
      <c r="P1998" s="16">
        <f t="shared" si="158"/>
        <v>1.3330848308875431</v>
      </c>
      <c r="Q1998" s="16">
        <f t="shared" si="159"/>
        <v>3.2720183944816572</v>
      </c>
    </row>
    <row r="1999" spans="1:17" x14ac:dyDescent="0.45">
      <c r="A1999" s="35">
        <f>Factors!A1999</f>
        <v>37788</v>
      </c>
      <c r="B1999" s="17">
        <v>1.669</v>
      </c>
      <c r="D1999" s="22">
        <v>3.3029999999999999</v>
      </c>
      <c r="E1999" s="20">
        <f t="shared" si="155"/>
        <v>1.929</v>
      </c>
      <c r="F1999" s="22">
        <v>0.03</v>
      </c>
      <c r="G1999" s="21"/>
      <c r="H1999" s="9">
        <v>1.6840999999999999</v>
      </c>
      <c r="I1999" s="9">
        <v>1.4346999999999999</v>
      </c>
      <c r="J1999" s="21"/>
      <c r="K1999" s="9">
        <v>5.09</v>
      </c>
      <c r="L1999" s="22">
        <v>1.929</v>
      </c>
      <c r="N1999" s="14">
        <f t="shared" si="156"/>
        <v>1.4346999999999999</v>
      </c>
      <c r="O1999" s="26">
        <f t="shared" si="157"/>
        <v>1.669</v>
      </c>
      <c r="P1999" s="16">
        <f t="shared" si="158"/>
        <v>1.3479971352608144</v>
      </c>
      <c r="Q1999" s="16">
        <f t="shared" si="159"/>
        <v>3.2720183944816572</v>
      </c>
    </row>
    <row r="2000" spans="1:17" x14ac:dyDescent="0.45">
      <c r="A2000" s="35">
        <f>Factors!A2000</f>
        <v>37789</v>
      </c>
      <c r="B2000" s="17">
        <v>1.8031999999999999</v>
      </c>
      <c r="D2000" s="22">
        <v>3.3029999999999999</v>
      </c>
      <c r="E2000" s="20">
        <f t="shared" si="155"/>
        <v>1.9649999999999999</v>
      </c>
      <c r="F2000" s="22">
        <v>0.03</v>
      </c>
      <c r="G2000" s="21"/>
      <c r="H2000" s="9">
        <v>1.6554</v>
      </c>
      <c r="I2000" s="9">
        <v>1.4293</v>
      </c>
      <c r="J2000" s="21"/>
      <c r="K2000" s="9">
        <v>5.09</v>
      </c>
      <c r="L2000" s="22">
        <v>1.9649999999999999</v>
      </c>
      <c r="N2000" s="14">
        <f t="shared" si="156"/>
        <v>1.4293</v>
      </c>
      <c r="O2000" s="26">
        <f t="shared" si="157"/>
        <v>1.8031999999999999</v>
      </c>
      <c r="P2000" s="16">
        <f t="shared" si="158"/>
        <v>1.3122149757269552</v>
      </c>
      <c r="Q2000" s="16">
        <f t="shared" si="159"/>
        <v>3.2720183944816572</v>
      </c>
    </row>
    <row r="2001" spans="1:17" x14ac:dyDescent="0.45">
      <c r="A2001" s="35">
        <f>Factors!A2001</f>
        <v>37790</v>
      </c>
      <c r="B2001" s="17">
        <v>1.8016000000000001</v>
      </c>
      <c r="D2001" s="22">
        <v>3.3029999999999999</v>
      </c>
      <c r="E2001" s="20">
        <f t="shared" si="155"/>
        <v>1.9910000000000001</v>
      </c>
      <c r="F2001" s="22">
        <v>0.03</v>
      </c>
      <c r="G2001" s="21"/>
      <c r="H2001" s="9">
        <v>1.6778999999999999</v>
      </c>
      <c r="I2001" s="9">
        <v>1.4490000000000001</v>
      </c>
      <c r="J2001" s="21"/>
      <c r="K2001" s="9">
        <v>5.09</v>
      </c>
      <c r="L2001" s="22">
        <v>1.9910000000000001</v>
      </c>
      <c r="N2001" s="14">
        <f t="shared" si="156"/>
        <v>1.4490000000000001</v>
      </c>
      <c r="O2001" s="26">
        <f t="shared" si="157"/>
        <v>1.8016000000000001</v>
      </c>
      <c r="P2001" s="16">
        <f t="shared" si="158"/>
        <v>1.2863880146287254</v>
      </c>
      <c r="Q2001" s="16">
        <f t="shared" si="159"/>
        <v>3.2720183944816572</v>
      </c>
    </row>
    <row r="2002" spans="1:17" x14ac:dyDescent="0.45">
      <c r="A2002" s="35">
        <f>Factors!A2002</f>
        <v>37791</v>
      </c>
      <c r="B2002" s="17">
        <v>1.708</v>
      </c>
      <c r="D2002" s="22">
        <v>3.3029999999999999</v>
      </c>
      <c r="E2002" s="20">
        <f t="shared" si="155"/>
        <v>1.9870000000000001</v>
      </c>
      <c r="F2002" s="22">
        <v>0.03</v>
      </c>
      <c r="G2002" s="21"/>
      <c r="H2002" s="9">
        <v>1.6981000000000002</v>
      </c>
      <c r="I2002" s="9">
        <v>1.4812000000000001</v>
      </c>
      <c r="J2002" s="21"/>
      <c r="K2002" s="9">
        <v>5.09</v>
      </c>
      <c r="L2002" s="22">
        <v>1.9870000000000001</v>
      </c>
      <c r="N2002" s="14">
        <f t="shared" si="156"/>
        <v>1.4812000000000001</v>
      </c>
      <c r="O2002" s="26">
        <f t="shared" si="157"/>
        <v>1.708</v>
      </c>
      <c r="P2002" s="16">
        <f t="shared" si="158"/>
        <v>1.2903605361467507</v>
      </c>
      <c r="Q2002" s="16">
        <f t="shared" si="159"/>
        <v>3.2720183944816572</v>
      </c>
    </row>
    <row r="2003" spans="1:17" x14ac:dyDescent="0.45">
      <c r="A2003" s="35">
        <f>Factors!A2003</f>
        <v>37792</v>
      </c>
      <c r="B2003" s="17">
        <v>1.7288999999999999</v>
      </c>
      <c r="D2003" s="22">
        <v>3.3029999999999999</v>
      </c>
      <c r="E2003" s="20">
        <f t="shared" si="155"/>
        <v>1.976</v>
      </c>
      <c r="F2003" s="22">
        <v>0.03</v>
      </c>
      <c r="G2003" s="21"/>
      <c r="H2003" s="9">
        <v>1.7090000000000001</v>
      </c>
      <c r="I2003" s="9">
        <v>1.4925999999999999</v>
      </c>
      <c r="J2003" s="21"/>
      <c r="K2003" s="9">
        <v>5.09</v>
      </c>
      <c r="L2003" s="22">
        <v>1.976</v>
      </c>
      <c r="N2003" s="14">
        <f t="shared" si="156"/>
        <v>1.4925999999999999</v>
      </c>
      <c r="O2003" s="26">
        <f t="shared" si="157"/>
        <v>1.7288999999999999</v>
      </c>
      <c r="P2003" s="16">
        <f t="shared" si="158"/>
        <v>1.3012865772338511</v>
      </c>
      <c r="Q2003" s="16">
        <f t="shared" si="159"/>
        <v>3.2720183944816572</v>
      </c>
    </row>
    <row r="2004" spans="1:17" x14ac:dyDescent="0.45">
      <c r="A2004" s="35">
        <f>Factors!A2004</f>
        <v>37793</v>
      </c>
      <c r="B2004" s="17">
        <v>1.7288999999999999</v>
      </c>
      <c r="D2004" s="22">
        <v>3.3029999999999999</v>
      </c>
      <c r="E2004" s="20">
        <f t="shared" si="155"/>
        <v>1.976</v>
      </c>
      <c r="F2004" s="22">
        <v>0.03</v>
      </c>
      <c r="G2004" s="21"/>
      <c r="H2004" s="9">
        <v>1.7090000000000001</v>
      </c>
      <c r="I2004" s="9">
        <v>1.4925999999999999</v>
      </c>
      <c r="J2004" s="21"/>
      <c r="K2004" s="9">
        <v>5.09</v>
      </c>
      <c r="L2004" s="22">
        <v>1.976</v>
      </c>
      <c r="N2004" s="14">
        <f t="shared" si="156"/>
        <v>1.4925999999999999</v>
      </c>
      <c r="O2004" s="26">
        <f t="shared" si="157"/>
        <v>1.7288999999999999</v>
      </c>
      <c r="P2004" s="16">
        <f t="shared" si="158"/>
        <v>1.3012865772338511</v>
      </c>
      <c r="Q2004" s="16">
        <f t="shared" si="159"/>
        <v>3.2720183944816572</v>
      </c>
    </row>
    <row r="2005" spans="1:17" x14ac:dyDescent="0.45">
      <c r="A2005" s="35">
        <f>Factors!A2005</f>
        <v>37794</v>
      </c>
      <c r="B2005" s="17">
        <v>1.7288999999999999</v>
      </c>
      <c r="D2005" s="22">
        <v>3.3029999999999999</v>
      </c>
      <c r="E2005" s="20">
        <f t="shared" si="155"/>
        <v>1.976</v>
      </c>
      <c r="F2005" s="22">
        <v>0.03</v>
      </c>
      <c r="G2005" s="21"/>
      <c r="H2005" s="9">
        <v>1.7090000000000001</v>
      </c>
      <c r="I2005" s="9">
        <v>1.4925999999999999</v>
      </c>
      <c r="J2005" s="21"/>
      <c r="K2005" s="9">
        <v>5.09</v>
      </c>
      <c r="L2005" s="22">
        <v>1.976</v>
      </c>
      <c r="N2005" s="14">
        <f t="shared" si="156"/>
        <v>1.4925999999999999</v>
      </c>
      <c r="O2005" s="26">
        <f t="shared" si="157"/>
        <v>1.7288999999999999</v>
      </c>
      <c r="P2005" s="16">
        <f t="shared" si="158"/>
        <v>1.3012865772338511</v>
      </c>
      <c r="Q2005" s="16">
        <f t="shared" si="159"/>
        <v>3.2720183944816572</v>
      </c>
    </row>
    <row r="2006" spans="1:17" x14ac:dyDescent="0.45">
      <c r="A2006" s="35">
        <f>Factors!A2006</f>
        <v>37795</v>
      </c>
      <c r="B2006" s="17">
        <v>1.6497000000000002</v>
      </c>
      <c r="D2006" s="22">
        <v>3.3029999999999999</v>
      </c>
      <c r="E2006" s="20">
        <f t="shared" si="155"/>
        <v>1.9929999999999999</v>
      </c>
      <c r="F2006" s="22">
        <v>0.03</v>
      </c>
      <c r="G2006" s="21"/>
      <c r="H2006" s="9">
        <v>1.698</v>
      </c>
      <c r="I2006" s="9">
        <v>1.4793000000000001</v>
      </c>
      <c r="J2006" s="21"/>
      <c r="K2006" s="9">
        <v>5.09</v>
      </c>
      <c r="L2006" s="22">
        <v>1.9929999999999999</v>
      </c>
      <c r="N2006" s="14">
        <f t="shared" si="156"/>
        <v>1.4793000000000001</v>
      </c>
      <c r="O2006" s="26">
        <f t="shared" si="157"/>
        <v>1.6497000000000002</v>
      </c>
      <c r="P2006" s="16">
        <f t="shared" si="158"/>
        <v>1.2844018707166116</v>
      </c>
      <c r="Q2006" s="16">
        <f t="shared" si="159"/>
        <v>3.2720183944816572</v>
      </c>
    </row>
    <row r="2007" spans="1:17" x14ac:dyDescent="0.45">
      <c r="A2007" s="35">
        <f>Factors!A2007</f>
        <v>37796</v>
      </c>
      <c r="B2007" s="17">
        <v>1.5808</v>
      </c>
      <c r="D2007" s="22">
        <v>3.3029999999999999</v>
      </c>
      <c r="E2007" s="20">
        <f t="shared" si="155"/>
        <v>1.9889999999999999</v>
      </c>
      <c r="F2007" s="22">
        <v>0.03</v>
      </c>
      <c r="G2007" s="21"/>
      <c r="H2007" s="9">
        <v>1.6743999999999999</v>
      </c>
      <c r="I2007" s="9">
        <v>1.4497</v>
      </c>
      <c r="J2007" s="21"/>
      <c r="K2007" s="9">
        <v>5.09</v>
      </c>
      <c r="L2007" s="22">
        <v>1.9889999999999999</v>
      </c>
      <c r="N2007" s="14">
        <f t="shared" si="156"/>
        <v>1.4497</v>
      </c>
      <c r="O2007" s="26">
        <f t="shared" si="157"/>
        <v>1.5808</v>
      </c>
      <c r="P2007" s="16">
        <f t="shared" si="158"/>
        <v>1.2883742364372619</v>
      </c>
      <c r="Q2007" s="16">
        <f t="shared" si="159"/>
        <v>3.2720183944816572</v>
      </c>
    </row>
    <row r="2008" spans="1:17" x14ac:dyDescent="0.45">
      <c r="A2008" s="35">
        <f>Factors!A2008</f>
        <v>37797</v>
      </c>
      <c r="B2008" s="17">
        <v>1.9519</v>
      </c>
      <c r="D2008" s="22">
        <v>3.3029999999999999</v>
      </c>
      <c r="E2008" s="20">
        <f t="shared" si="155"/>
        <v>1.9750000000000001</v>
      </c>
      <c r="F2008" s="22">
        <v>0.03</v>
      </c>
      <c r="G2008" s="21"/>
      <c r="H2008" s="9">
        <v>1.74</v>
      </c>
      <c r="I2008" s="9">
        <v>1.5279</v>
      </c>
      <c r="J2008" s="21"/>
      <c r="K2008" s="9">
        <v>5.09</v>
      </c>
      <c r="L2008" s="22">
        <v>1.9750000000000001</v>
      </c>
      <c r="N2008" s="14">
        <f t="shared" si="156"/>
        <v>1.5279</v>
      </c>
      <c r="O2008" s="26">
        <f t="shared" si="157"/>
        <v>1.9519</v>
      </c>
      <c r="P2008" s="16">
        <f t="shared" si="158"/>
        <v>1.3022799705810106</v>
      </c>
      <c r="Q2008" s="16">
        <f t="shared" si="159"/>
        <v>3.2720183944816572</v>
      </c>
    </row>
    <row r="2009" spans="1:17" x14ac:dyDescent="0.45">
      <c r="A2009" s="35">
        <f>Factors!A2009</f>
        <v>37798</v>
      </c>
      <c r="B2009" s="17">
        <v>2.0341</v>
      </c>
      <c r="D2009" s="22">
        <v>3.3029999999999999</v>
      </c>
      <c r="E2009" s="20">
        <f t="shared" si="155"/>
        <v>2.024</v>
      </c>
      <c r="F2009" s="22">
        <v>0.03</v>
      </c>
      <c r="G2009" s="21"/>
      <c r="H2009" s="9">
        <v>1.7707000000000002</v>
      </c>
      <c r="I2009" s="9">
        <v>1.5667</v>
      </c>
      <c r="J2009" s="21"/>
      <c r="K2009" s="9">
        <v>5.09</v>
      </c>
      <c r="L2009" s="22">
        <v>2.024</v>
      </c>
      <c r="N2009" s="14">
        <f t="shared" si="156"/>
        <v>1.5667</v>
      </c>
      <c r="O2009" s="26">
        <f t="shared" si="157"/>
        <v>2.0341</v>
      </c>
      <c r="P2009" s="16">
        <f t="shared" si="158"/>
        <v>1.2536265976632821</v>
      </c>
      <c r="Q2009" s="16">
        <f t="shared" si="159"/>
        <v>3.2720183944816572</v>
      </c>
    </row>
    <row r="2010" spans="1:17" x14ac:dyDescent="0.45">
      <c r="A2010" s="35">
        <f>Factors!A2010</f>
        <v>37799</v>
      </c>
      <c r="B2010" s="17">
        <v>1.8997000000000002</v>
      </c>
      <c r="D2010" s="22">
        <v>3.3029999999999999</v>
      </c>
      <c r="E2010" s="20">
        <f t="shared" si="155"/>
        <v>2.073</v>
      </c>
      <c r="F2010" s="22">
        <v>0.03</v>
      </c>
      <c r="G2010" s="21"/>
      <c r="H2010" s="9">
        <v>1.7698</v>
      </c>
      <c r="I2010" s="9">
        <v>1.5539000000000001</v>
      </c>
      <c r="J2010" s="21"/>
      <c r="K2010" s="9">
        <v>5.09</v>
      </c>
      <c r="L2010" s="22">
        <v>2.073</v>
      </c>
      <c r="N2010" s="14">
        <f t="shared" si="156"/>
        <v>1.5539000000000001</v>
      </c>
      <c r="O2010" s="26">
        <f t="shared" si="157"/>
        <v>1.8997000000000002</v>
      </c>
      <c r="P2010" s="16">
        <f t="shared" si="158"/>
        <v>1.2050199367119596</v>
      </c>
      <c r="Q2010" s="16">
        <f t="shared" si="159"/>
        <v>3.2720183944816572</v>
      </c>
    </row>
    <row r="2011" spans="1:17" x14ac:dyDescent="0.45">
      <c r="A2011" s="35">
        <f>Factors!A2011</f>
        <v>37800</v>
      </c>
      <c r="B2011" s="17">
        <v>1.8997000000000002</v>
      </c>
      <c r="D2011" s="22">
        <v>3.3029999999999999</v>
      </c>
      <c r="E2011" s="20">
        <f t="shared" si="155"/>
        <v>2.073</v>
      </c>
      <c r="F2011" s="22">
        <v>0.03</v>
      </c>
      <c r="G2011" s="21"/>
      <c r="H2011" s="9">
        <v>1.7698</v>
      </c>
      <c r="I2011" s="9">
        <v>1.5539000000000001</v>
      </c>
      <c r="J2011" s="21"/>
      <c r="K2011" s="9">
        <v>5.09</v>
      </c>
      <c r="L2011" s="22">
        <v>2.073</v>
      </c>
      <c r="N2011" s="14">
        <f t="shared" si="156"/>
        <v>1.5539000000000001</v>
      </c>
      <c r="O2011" s="26">
        <f t="shared" si="157"/>
        <v>1.8997000000000002</v>
      </c>
      <c r="P2011" s="16">
        <f t="shared" si="158"/>
        <v>1.2050199367119596</v>
      </c>
      <c r="Q2011" s="16">
        <f t="shared" si="159"/>
        <v>3.2720183944816572</v>
      </c>
    </row>
    <row r="2012" spans="1:17" x14ac:dyDescent="0.45">
      <c r="A2012" s="35">
        <f>Factors!A2012</f>
        <v>37801</v>
      </c>
      <c r="B2012" s="17">
        <v>1.8997000000000002</v>
      </c>
      <c r="D2012" s="22">
        <v>3.3029999999999999</v>
      </c>
      <c r="E2012" s="20">
        <f t="shared" si="155"/>
        <v>2.073</v>
      </c>
      <c r="F2012" s="22">
        <v>0.03</v>
      </c>
      <c r="G2012" s="21"/>
      <c r="H2012" s="9">
        <v>1.7698</v>
      </c>
      <c r="I2012" s="9">
        <v>1.5539000000000001</v>
      </c>
      <c r="J2012" s="21"/>
      <c r="K2012" s="9">
        <v>5.09</v>
      </c>
      <c r="L2012" s="22">
        <v>2.073</v>
      </c>
      <c r="N2012" s="14">
        <f t="shared" si="156"/>
        <v>1.5539000000000001</v>
      </c>
      <c r="O2012" s="26">
        <f t="shared" si="157"/>
        <v>1.8997000000000002</v>
      </c>
      <c r="P2012" s="16">
        <f t="shared" si="158"/>
        <v>1.2050199367119596</v>
      </c>
      <c r="Q2012" s="16">
        <f t="shared" si="159"/>
        <v>3.2720183944816572</v>
      </c>
    </row>
    <row r="2013" spans="1:17" x14ac:dyDescent="0.45">
      <c r="A2013" s="35">
        <f>Factors!A2013</f>
        <v>37802</v>
      </c>
      <c r="B2013" s="17">
        <v>1.8266</v>
      </c>
      <c r="D2013" s="22">
        <v>3.3029999999999999</v>
      </c>
      <c r="E2013" s="20">
        <f t="shared" si="155"/>
        <v>2.06</v>
      </c>
      <c r="F2013" s="22">
        <v>0.03</v>
      </c>
      <c r="G2013" s="21"/>
      <c r="H2013" s="9">
        <v>1.742</v>
      </c>
      <c r="I2013" s="9">
        <v>1.5345</v>
      </c>
      <c r="J2013" s="21"/>
      <c r="K2013" s="9">
        <v>5.09</v>
      </c>
      <c r="L2013" s="22">
        <v>2.06</v>
      </c>
      <c r="N2013" s="14">
        <f t="shared" si="156"/>
        <v>1.5345</v>
      </c>
      <c r="O2013" s="26">
        <f t="shared" si="157"/>
        <v>1.8266</v>
      </c>
      <c r="P2013" s="16">
        <f t="shared" si="158"/>
        <v>1.217911032725838</v>
      </c>
      <c r="Q2013" s="16">
        <f t="shared" si="159"/>
        <v>3.2720183944816572</v>
      </c>
    </row>
    <row r="2014" spans="1:17" x14ac:dyDescent="0.45">
      <c r="A2014" s="35">
        <f>Factors!A2014</f>
        <v>37803</v>
      </c>
      <c r="B2014" s="17">
        <v>1.8738999999999999</v>
      </c>
      <c r="D2014" s="22">
        <v>3.3029999999999999</v>
      </c>
      <c r="E2014" s="20">
        <f t="shared" si="155"/>
        <v>2.0209999999999999</v>
      </c>
      <c r="F2014" s="22">
        <v>0.03</v>
      </c>
      <c r="G2014" s="21"/>
      <c r="H2014" s="9">
        <v>1.7262</v>
      </c>
      <c r="I2014" s="9">
        <v>1.54</v>
      </c>
      <c r="J2014" s="21"/>
      <c r="K2014" s="9">
        <v>5.09</v>
      </c>
      <c r="L2014" s="22">
        <v>2.0209999999999999</v>
      </c>
      <c r="N2014" s="14">
        <f t="shared" si="156"/>
        <v>1.54</v>
      </c>
      <c r="O2014" s="26">
        <f t="shared" si="157"/>
        <v>1.8738999999999999</v>
      </c>
      <c r="P2014" s="16">
        <f t="shared" si="158"/>
        <v>1.2566040325030947</v>
      </c>
      <c r="Q2014" s="16">
        <f t="shared" si="159"/>
        <v>3.2720183944816572</v>
      </c>
    </row>
    <row r="2015" spans="1:17" x14ac:dyDescent="0.45">
      <c r="A2015" s="35">
        <f>Factors!A2015</f>
        <v>37804</v>
      </c>
      <c r="B2015" s="17">
        <v>1.8054999999999999</v>
      </c>
      <c r="D2015" s="22">
        <v>3.3029999999999999</v>
      </c>
      <c r="E2015" s="20">
        <f t="shared" si="155"/>
        <v>2.0350000000000001</v>
      </c>
      <c r="F2015" s="22">
        <v>0.03</v>
      </c>
      <c r="G2015" s="21"/>
      <c r="H2015" s="9">
        <v>1.7170000000000001</v>
      </c>
      <c r="I2015" s="9">
        <v>1.5207999999999999</v>
      </c>
      <c r="J2015" s="21"/>
      <c r="K2015" s="9">
        <v>5.09</v>
      </c>
      <c r="L2015" s="22">
        <v>2.0350000000000001</v>
      </c>
      <c r="N2015" s="14">
        <f t="shared" si="156"/>
        <v>1.5207999999999999</v>
      </c>
      <c r="O2015" s="26">
        <f t="shared" si="157"/>
        <v>1.8054999999999999</v>
      </c>
      <c r="P2015" s="16">
        <f t="shared" si="158"/>
        <v>1.2427108345175464</v>
      </c>
      <c r="Q2015" s="16">
        <f t="shared" si="159"/>
        <v>3.2720183944816572</v>
      </c>
    </row>
    <row r="2016" spans="1:17" x14ac:dyDescent="0.45">
      <c r="A2016" s="35">
        <f>Factors!A2016</f>
        <v>37805</v>
      </c>
      <c r="B2016" s="17">
        <v>1.7486000000000002</v>
      </c>
      <c r="D2016" s="22">
        <v>3.3029999999999999</v>
      </c>
      <c r="E2016" s="20">
        <f t="shared" si="155"/>
        <v>2.0470000000000002</v>
      </c>
      <c r="F2016" s="22">
        <v>0.03</v>
      </c>
      <c r="G2016" s="21"/>
      <c r="H2016" s="9">
        <v>1.7370999999999999</v>
      </c>
      <c r="I2016" s="9">
        <v>1.5596999999999999</v>
      </c>
      <c r="J2016" s="21"/>
      <c r="K2016" s="9">
        <v>5.09</v>
      </c>
      <c r="L2016" s="22">
        <v>2.0470000000000002</v>
      </c>
      <c r="N2016" s="14">
        <f t="shared" si="156"/>
        <v>1.5596999999999999</v>
      </c>
      <c r="O2016" s="26">
        <f t="shared" si="157"/>
        <v>1.7486000000000002</v>
      </c>
      <c r="P2016" s="16">
        <f t="shared" si="158"/>
        <v>1.2308054131919599</v>
      </c>
      <c r="Q2016" s="16">
        <f t="shared" si="159"/>
        <v>3.2720183944816572</v>
      </c>
    </row>
    <row r="2017" spans="1:17" x14ac:dyDescent="0.45">
      <c r="A2017" s="35">
        <f>Factors!A2017</f>
        <v>37806</v>
      </c>
      <c r="B2017" s="17">
        <v>1.7486000000000002</v>
      </c>
      <c r="D2017" s="22">
        <v>3.3029999999999999</v>
      </c>
      <c r="E2017" s="20">
        <f t="shared" si="155"/>
        <v>2.0369999999999999</v>
      </c>
      <c r="F2017" s="22">
        <v>0.03</v>
      </c>
      <c r="G2017" s="21"/>
      <c r="H2017" s="9">
        <v>1.722</v>
      </c>
      <c r="I2017" s="9">
        <v>1.5255000000000001</v>
      </c>
      <c r="J2017" s="21"/>
      <c r="K2017" s="9">
        <v>5.09</v>
      </c>
      <c r="L2017" s="22">
        <v>2.0369999999999999</v>
      </c>
      <c r="N2017" s="14">
        <f t="shared" si="156"/>
        <v>1.5255000000000001</v>
      </c>
      <c r="O2017" s="26">
        <f t="shared" si="157"/>
        <v>1.7486000000000002</v>
      </c>
      <c r="P2017" s="16">
        <f t="shared" si="158"/>
        <v>1.2407264031674581</v>
      </c>
      <c r="Q2017" s="16">
        <f t="shared" si="159"/>
        <v>3.2720183944816572</v>
      </c>
    </row>
    <row r="2018" spans="1:17" x14ac:dyDescent="0.45">
      <c r="A2018" s="35">
        <f>Factors!A2018</f>
        <v>37807</v>
      </c>
      <c r="B2018" s="17">
        <v>1.7486000000000002</v>
      </c>
      <c r="D2018" s="22">
        <v>3.3029999999999999</v>
      </c>
      <c r="E2018" s="20">
        <f t="shared" si="155"/>
        <v>2.0369999999999999</v>
      </c>
      <c r="F2018" s="22">
        <v>0.03</v>
      </c>
      <c r="G2018" s="21"/>
      <c r="H2018" s="9">
        <v>1.722</v>
      </c>
      <c r="I2018" s="9">
        <v>1.5255000000000001</v>
      </c>
      <c r="J2018" s="21"/>
      <c r="K2018" s="9">
        <v>5.09</v>
      </c>
      <c r="L2018" s="22">
        <v>2.0369999999999999</v>
      </c>
      <c r="N2018" s="14">
        <f t="shared" si="156"/>
        <v>1.5255000000000001</v>
      </c>
      <c r="O2018" s="26">
        <f t="shared" si="157"/>
        <v>1.7486000000000002</v>
      </c>
      <c r="P2018" s="16">
        <f t="shared" si="158"/>
        <v>1.2407264031674581</v>
      </c>
      <c r="Q2018" s="16">
        <f t="shared" si="159"/>
        <v>3.2720183944816572</v>
      </c>
    </row>
    <row r="2019" spans="1:17" x14ac:dyDescent="0.45">
      <c r="A2019" s="35">
        <f>Factors!A2019</f>
        <v>37808</v>
      </c>
      <c r="B2019" s="17">
        <v>1.7486000000000002</v>
      </c>
      <c r="D2019" s="22">
        <v>3.3029999999999999</v>
      </c>
      <c r="E2019" s="20">
        <f t="shared" si="155"/>
        <v>2.0369999999999999</v>
      </c>
      <c r="F2019" s="22">
        <v>0.03</v>
      </c>
      <c r="G2019" s="21"/>
      <c r="H2019" s="9">
        <v>1.722</v>
      </c>
      <c r="I2019" s="9">
        <v>1.5255000000000001</v>
      </c>
      <c r="J2019" s="21"/>
      <c r="K2019" s="9">
        <v>5.09</v>
      </c>
      <c r="L2019" s="22">
        <v>2.0369999999999999</v>
      </c>
      <c r="N2019" s="14">
        <f t="shared" si="156"/>
        <v>1.5255000000000001</v>
      </c>
      <c r="O2019" s="26">
        <f t="shared" si="157"/>
        <v>1.7486000000000002</v>
      </c>
      <c r="P2019" s="16">
        <f t="shared" si="158"/>
        <v>1.2407264031674581</v>
      </c>
      <c r="Q2019" s="16">
        <f t="shared" si="159"/>
        <v>3.2720183944816572</v>
      </c>
    </row>
    <row r="2020" spans="1:17" x14ac:dyDescent="0.45">
      <c r="A2020" s="35">
        <f>Factors!A2020</f>
        <v>37809</v>
      </c>
      <c r="B2020" s="17">
        <v>1.9658</v>
      </c>
      <c r="D2020" s="22">
        <v>3.3029999999999999</v>
      </c>
      <c r="E2020" s="20">
        <f t="shared" si="155"/>
        <v>2.036</v>
      </c>
      <c r="F2020" s="22">
        <v>0.03</v>
      </c>
      <c r="G2020" s="21"/>
      <c r="H2020" s="9">
        <v>1.7393000000000001</v>
      </c>
      <c r="I2020" s="9">
        <v>1.5430999999999999</v>
      </c>
      <c r="J2020" s="21"/>
      <c r="K2020" s="9">
        <v>5.09</v>
      </c>
      <c r="L2020" s="22">
        <v>2.036</v>
      </c>
      <c r="N2020" s="14">
        <f t="shared" si="156"/>
        <v>1.5430999999999999</v>
      </c>
      <c r="O2020" s="26">
        <f t="shared" si="157"/>
        <v>1.9658</v>
      </c>
      <c r="P2020" s="16">
        <f t="shared" si="158"/>
        <v>1.2417186091183474</v>
      </c>
      <c r="Q2020" s="16">
        <f t="shared" si="159"/>
        <v>3.2720183944816572</v>
      </c>
    </row>
    <row r="2021" spans="1:17" x14ac:dyDescent="0.45">
      <c r="A2021" s="35">
        <f>Factors!A2021</f>
        <v>37810</v>
      </c>
      <c r="B2021" s="17">
        <v>1.9757</v>
      </c>
      <c r="D2021" s="22">
        <v>3.3029999999999999</v>
      </c>
      <c r="E2021" s="20">
        <f t="shared" si="155"/>
        <v>2.0569999999999999</v>
      </c>
      <c r="F2021" s="22">
        <v>0.03</v>
      </c>
      <c r="G2021" s="21"/>
      <c r="H2021" s="9">
        <v>1.726</v>
      </c>
      <c r="I2021" s="9">
        <v>1.5179</v>
      </c>
      <c r="J2021" s="21"/>
      <c r="K2021" s="9">
        <v>5.09</v>
      </c>
      <c r="L2021" s="22">
        <v>2.0569999999999999</v>
      </c>
      <c r="N2021" s="14">
        <f t="shared" si="156"/>
        <v>1.5179</v>
      </c>
      <c r="O2021" s="26">
        <f t="shared" si="157"/>
        <v>1.9757</v>
      </c>
      <c r="P2021" s="16">
        <f t="shared" si="158"/>
        <v>1.2208863674221249</v>
      </c>
      <c r="Q2021" s="16">
        <f t="shared" si="159"/>
        <v>3.2720183944816572</v>
      </c>
    </row>
    <row r="2022" spans="1:17" x14ac:dyDescent="0.45">
      <c r="A2022" s="35">
        <f>Factors!A2022</f>
        <v>37811</v>
      </c>
      <c r="B2022" s="17">
        <v>1.9228000000000001</v>
      </c>
      <c r="D2022" s="22">
        <v>3.3029999999999999</v>
      </c>
      <c r="E2022" s="20">
        <f t="shared" si="155"/>
        <v>2.0419999999999998</v>
      </c>
      <c r="F2022" s="22">
        <v>0.03</v>
      </c>
      <c r="G2022" s="21"/>
      <c r="H2022" s="9">
        <v>1.7625</v>
      </c>
      <c r="I2022" s="9">
        <v>1.5316000000000001</v>
      </c>
      <c r="J2022" s="21"/>
      <c r="K2022" s="9">
        <v>5.09</v>
      </c>
      <c r="L2022" s="22">
        <v>2.0419999999999998</v>
      </c>
      <c r="N2022" s="14">
        <f t="shared" si="156"/>
        <v>1.5316000000000001</v>
      </c>
      <c r="O2022" s="26">
        <f t="shared" si="157"/>
        <v>1.9228000000000001</v>
      </c>
      <c r="P2022" s="16">
        <f t="shared" si="158"/>
        <v>1.2357656651182714</v>
      </c>
      <c r="Q2022" s="16">
        <f t="shared" si="159"/>
        <v>3.2720183944816572</v>
      </c>
    </row>
    <row r="2023" spans="1:17" x14ac:dyDescent="0.45">
      <c r="A2023" s="35">
        <f>Factors!A2023</f>
        <v>37812</v>
      </c>
      <c r="B2023" s="17">
        <v>1.8426</v>
      </c>
      <c r="D2023" s="22">
        <v>3.3029999999999999</v>
      </c>
      <c r="E2023" s="20">
        <f t="shared" si="155"/>
        <v>2.0470000000000002</v>
      </c>
      <c r="F2023" s="22">
        <v>0.03</v>
      </c>
      <c r="G2023" s="21"/>
      <c r="H2023" s="9">
        <v>1.7991999999999999</v>
      </c>
      <c r="I2023" s="9">
        <v>1.5385</v>
      </c>
      <c r="J2023" s="21"/>
      <c r="K2023" s="9">
        <v>5.09</v>
      </c>
      <c r="L2023" s="22">
        <v>2.0470000000000002</v>
      </c>
      <c r="N2023" s="14">
        <f t="shared" si="156"/>
        <v>1.5385</v>
      </c>
      <c r="O2023" s="26">
        <f t="shared" si="157"/>
        <v>1.8426</v>
      </c>
      <c r="P2023" s="16">
        <f t="shared" si="158"/>
        <v>1.2308054131919599</v>
      </c>
      <c r="Q2023" s="16">
        <f t="shared" si="159"/>
        <v>3.2720183944816572</v>
      </c>
    </row>
    <row r="2024" spans="1:17" x14ac:dyDescent="0.45">
      <c r="A2024" s="35">
        <f>Factors!A2024</f>
        <v>37813</v>
      </c>
      <c r="B2024" s="17">
        <v>1.8265</v>
      </c>
      <c r="D2024" s="22">
        <v>3.3029999999999999</v>
      </c>
      <c r="E2024" s="20">
        <f t="shared" si="155"/>
        <v>2.0470000000000002</v>
      </c>
      <c r="F2024" s="22">
        <v>0.03</v>
      </c>
      <c r="G2024" s="21"/>
      <c r="H2024" s="9">
        <v>1.8254000000000001</v>
      </c>
      <c r="I2024" s="9">
        <v>1.5508999999999999</v>
      </c>
      <c r="J2024" s="21"/>
      <c r="K2024" s="9">
        <v>5.09</v>
      </c>
      <c r="L2024" s="22">
        <v>2.0470000000000002</v>
      </c>
      <c r="N2024" s="14">
        <f t="shared" si="156"/>
        <v>1.5508999999999999</v>
      </c>
      <c r="O2024" s="26">
        <f t="shared" si="157"/>
        <v>1.8265</v>
      </c>
      <c r="P2024" s="16">
        <f t="shared" si="158"/>
        <v>1.2308054131919599</v>
      </c>
      <c r="Q2024" s="16">
        <f t="shared" si="159"/>
        <v>3.2720183944816572</v>
      </c>
    </row>
    <row r="2025" spans="1:17" x14ac:dyDescent="0.45">
      <c r="A2025" s="35">
        <f>Factors!A2025</f>
        <v>37814</v>
      </c>
      <c r="B2025" s="17">
        <v>1.8265</v>
      </c>
      <c r="D2025" s="22">
        <v>3.3029999999999999</v>
      </c>
      <c r="E2025" s="20">
        <f t="shared" si="155"/>
        <v>2.0470000000000002</v>
      </c>
      <c r="F2025" s="22">
        <v>0.03</v>
      </c>
      <c r="G2025" s="21"/>
      <c r="H2025" s="9">
        <v>1.8254000000000001</v>
      </c>
      <c r="I2025" s="9">
        <v>1.5508999999999999</v>
      </c>
      <c r="J2025" s="21"/>
      <c r="K2025" s="9">
        <v>5.09</v>
      </c>
      <c r="L2025" s="22">
        <v>2.0470000000000002</v>
      </c>
      <c r="N2025" s="14">
        <f t="shared" si="156"/>
        <v>1.5508999999999999</v>
      </c>
      <c r="O2025" s="26">
        <f t="shared" si="157"/>
        <v>1.8265</v>
      </c>
      <c r="P2025" s="16">
        <f t="shared" si="158"/>
        <v>1.2308054131919599</v>
      </c>
      <c r="Q2025" s="16">
        <f t="shared" si="159"/>
        <v>3.2720183944816572</v>
      </c>
    </row>
    <row r="2026" spans="1:17" x14ac:dyDescent="0.45">
      <c r="A2026" s="35">
        <f>Factors!A2026</f>
        <v>37815</v>
      </c>
      <c r="B2026" s="17">
        <v>1.8265</v>
      </c>
      <c r="D2026" s="22">
        <v>3.3029999999999999</v>
      </c>
      <c r="E2026" s="20">
        <f t="shared" si="155"/>
        <v>2.0470000000000002</v>
      </c>
      <c r="F2026" s="22">
        <v>0.03</v>
      </c>
      <c r="G2026" s="21"/>
      <c r="H2026" s="9">
        <v>1.8254000000000001</v>
      </c>
      <c r="I2026" s="9">
        <v>1.5508999999999999</v>
      </c>
      <c r="J2026" s="21"/>
      <c r="K2026" s="9">
        <v>5.09</v>
      </c>
      <c r="L2026" s="22">
        <v>2.0470000000000002</v>
      </c>
      <c r="N2026" s="14">
        <f t="shared" si="156"/>
        <v>1.5508999999999999</v>
      </c>
      <c r="O2026" s="26">
        <f t="shared" si="157"/>
        <v>1.8265</v>
      </c>
      <c r="P2026" s="16">
        <f t="shared" si="158"/>
        <v>1.2308054131919599</v>
      </c>
      <c r="Q2026" s="16">
        <f t="shared" si="159"/>
        <v>3.2720183944816572</v>
      </c>
    </row>
    <row r="2027" spans="1:17" x14ac:dyDescent="0.45">
      <c r="A2027" s="35">
        <f>Factors!A2027</f>
        <v>37816</v>
      </c>
      <c r="B2027" s="17">
        <v>1.9426999999999999</v>
      </c>
      <c r="D2027" s="22">
        <v>3.3029999999999999</v>
      </c>
      <c r="E2027" s="20">
        <f t="shared" si="155"/>
        <v>2.044</v>
      </c>
      <c r="F2027" s="22">
        <v>0.03</v>
      </c>
      <c r="G2027" s="21"/>
      <c r="H2027" s="9">
        <v>1.8801999999999999</v>
      </c>
      <c r="I2027" s="9">
        <v>1.5888</v>
      </c>
      <c r="J2027" s="21"/>
      <c r="K2027" s="9">
        <v>5.09</v>
      </c>
      <c r="L2027" s="22">
        <v>2.044</v>
      </c>
      <c r="N2027" s="14">
        <f t="shared" si="156"/>
        <v>1.5888</v>
      </c>
      <c r="O2027" s="26">
        <f t="shared" si="157"/>
        <v>1.9426999999999999</v>
      </c>
      <c r="P2027" s="16">
        <f t="shared" si="158"/>
        <v>1.2337815060170065</v>
      </c>
      <c r="Q2027" s="16">
        <f t="shared" si="159"/>
        <v>3.2720183944816572</v>
      </c>
    </row>
    <row r="2028" spans="1:17" x14ac:dyDescent="0.45">
      <c r="A2028" s="35">
        <f>Factors!A2028</f>
        <v>37817</v>
      </c>
      <c r="B2028" s="17">
        <v>2.2641</v>
      </c>
      <c r="D2028" s="22">
        <v>3.3029999999999999</v>
      </c>
      <c r="E2028" s="20">
        <f t="shared" si="155"/>
        <v>2.0510000000000002</v>
      </c>
      <c r="F2028" s="22">
        <v>0.03</v>
      </c>
      <c r="G2028" s="21"/>
      <c r="H2028" s="9">
        <v>1.9113</v>
      </c>
      <c r="I2028" s="9">
        <v>1.6934</v>
      </c>
      <c r="J2028" s="21"/>
      <c r="K2028" s="9">
        <v>5.09</v>
      </c>
      <c r="L2028" s="22">
        <v>2.0510000000000002</v>
      </c>
      <c r="N2028" s="14">
        <f t="shared" si="156"/>
        <v>1.6934</v>
      </c>
      <c r="O2028" s="26">
        <f t="shared" si="157"/>
        <v>2.2641</v>
      </c>
      <c r="P2028" s="16">
        <f t="shared" si="158"/>
        <v>1.226837561611327</v>
      </c>
      <c r="Q2028" s="16">
        <f t="shared" si="159"/>
        <v>3.2720183944816572</v>
      </c>
    </row>
    <row r="2029" spans="1:17" x14ac:dyDescent="0.45">
      <c r="A2029" s="35">
        <f>Factors!A2029</f>
        <v>37818</v>
      </c>
      <c r="B2029" s="17">
        <v>2.1358999999999999</v>
      </c>
      <c r="D2029" s="22">
        <v>3.3029999999999999</v>
      </c>
      <c r="E2029" s="20">
        <f t="shared" si="155"/>
        <v>2.1150000000000002</v>
      </c>
      <c r="F2029" s="22">
        <v>0.03</v>
      </c>
      <c r="G2029" s="21"/>
      <c r="H2029" s="9">
        <v>1.8694999999999999</v>
      </c>
      <c r="I2029" s="9">
        <v>1.6423000000000001</v>
      </c>
      <c r="J2029" s="21"/>
      <c r="K2029" s="9">
        <v>5.09</v>
      </c>
      <c r="L2029" s="22">
        <v>2.1150000000000002</v>
      </c>
      <c r="N2029" s="14">
        <f t="shared" si="156"/>
        <v>1.6423000000000001</v>
      </c>
      <c r="O2029" s="26">
        <f t="shared" si="157"/>
        <v>2.1358999999999999</v>
      </c>
      <c r="P2029" s="16">
        <f t="shared" si="158"/>
        <v>1.1633942124075647</v>
      </c>
      <c r="Q2029" s="16">
        <f t="shared" si="159"/>
        <v>3.2720183944816572</v>
      </c>
    </row>
    <row r="2030" spans="1:17" x14ac:dyDescent="0.45">
      <c r="A2030" s="35">
        <f>Factors!A2030</f>
        <v>37819</v>
      </c>
      <c r="B2030" s="17">
        <v>2.1627999999999998</v>
      </c>
      <c r="D2030" s="22">
        <v>3.3029999999999999</v>
      </c>
      <c r="E2030" s="20">
        <f t="shared" si="155"/>
        <v>2.0979999999999999</v>
      </c>
      <c r="F2030" s="22">
        <v>0.03</v>
      </c>
      <c r="G2030" s="21"/>
      <c r="H2030" s="9">
        <v>1.8715000000000002</v>
      </c>
      <c r="I2030" s="9">
        <v>1.6442999999999999</v>
      </c>
      <c r="J2030" s="21"/>
      <c r="K2030" s="9">
        <v>5.09</v>
      </c>
      <c r="L2030" s="22">
        <v>2.0979999999999999</v>
      </c>
      <c r="N2030" s="14">
        <f t="shared" si="156"/>
        <v>1.6442999999999999</v>
      </c>
      <c r="O2030" s="26">
        <f t="shared" si="157"/>
        <v>2.1627999999999998</v>
      </c>
      <c r="P2030" s="16">
        <f t="shared" si="158"/>
        <v>1.1802385942917493</v>
      </c>
      <c r="Q2030" s="16">
        <f t="shared" si="159"/>
        <v>3.2720183944816572</v>
      </c>
    </row>
    <row r="2031" spans="1:17" x14ac:dyDescent="0.45">
      <c r="A2031" s="35">
        <f>Factors!A2031</f>
        <v>37820</v>
      </c>
      <c r="B2031" s="17">
        <v>2.2439</v>
      </c>
      <c r="D2031" s="22">
        <v>3.3029999999999999</v>
      </c>
      <c r="E2031" s="20">
        <f t="shared" si="155"/>
        <v>2.1040000000000001</v>
      </c>
      <c r="F2031" s="22">
        <v>0.03</v>
      </c>
      <c r="G2031" s="21"/>
      <c r="H2031" s="9">
        <v>1.9538</v>
      </c>
      <c r="I2031" s="9">
        <v>1.7298</v>
      </c>
      <c r="J2031" s="21"/>
      <c r="K2031" s="9">
        <v>5.09</v>
      </c>
      <c r="L2031" s="22">
        <v>2.1040000000000001</v>
      </c>
      <c r="N2031" s="14">
        <f t="shared" si="156"/>
        <v>1.7298</v>
      </c>
      <c r="O2031" s="26">
        <f t="shared" si="157"/>
        <v>2.2439</v>
      </c>
      <c r="P2031" s="16">
        <f t="shared" si="158"/>
        <v>1.174292877850025</v>
      </c>
      <c r="Q2031" s="16">
        <f t="shared" si="159"/>
        <v>3.2720183944816572</v>
      </c>
    </row>
    <row r="2032" spans="1:17" x14ac:dyDescent="0.45">
      <c r="A2032" s="35">
        <f>Factors!A2032</f>
        <v>37821</v>
      </c>
      <c r="B2032" s="17">
        <v>2.2439</v>
      </c>
      <c r="D2032" s="22">
        <v>3.3029999999999999</v>
      </c>
      <c r="E2032" s="20">
        <f t="shared" si="155"/>
        <v>2.1040000000000001</v>
      </c>
      <c r="F2032" s="22">
        <v>0.03</v>
      </c>
      <c r="G2032" s="21"/>
      <c r="H2032" s="9">
        <v>1.9538</v>
      </c>
      <c r="I2032" s="9">
        <v>1.7298</v>
      </c>
      <c r="J2032" s="21"/>
      <c r="K2032" s="9">
        <v>5.09</v>
      </c>
      <c r="L2032" s="22">
        <v>2.1040000000000001</v>
      </c>
      <c r="N2032" s="14">
        <f t="shared" si="156"/>
        <v>1.7298</v>
      </c>
      <c r="O2032" s="26">
        <f t="shared" si="157"/>
        <v>2.2439</v>
      </c>
      <c r="P2032" s="16">
        <f t="shared" si="158"/>
        <v>1.174292877850025</v>
      </c>
      <c r="Q2032" s="16">
        <f t="shared" si="159"/>
        <v>3.2720183944816572</v>
      </c>
    </row>
    <row r="2033" spans="1:17" x14ac:dyDescent="0.45">
      <c r="A2033" s="35">
        <f>Factors!A2033</f>
        <v>37822</v>
      </c>
      <c r="B2033" s="17">
        <v>2.2439</v>
      </c>
      <c r="D2033" s="22">
        <v>3.3029999999999999</v>
      </c>
      <c r="E2033" s="20">
        <f t="shared" si="155"/>
        <v>2.1040000000000001</v>
      </c>
      <c r="F2033" s="22">
        <v>0.03</v>
      </c>
      <c r="G2033" s="21"/>
      <c r="H2033" s="9">
        <v>1.9538</v>
      </c>
      <c r="I2033" s="9">
        <v>1.7298</v>
      </c>
      <c r="J2033" s="21"/>
      <c r="K2033" s="9">
        <v>5.09</v>
      </c>
      <c r="L2033" s="22">
        <v>2.1040000000000001</v>
      </c>
      <c r="N2033" s="14">
        <f t="shared" si="156"/>
        <v>1.7298</v>
      </c>
      <c r="O2033" s="26">
        <f t="shared" si="157"/>
        <v>2.2439</v>
      </c>
      <c r="P2033" s="16">
        <f t="shared" si="158"/>
        <v>1.174292877850025</v>
      </c>
      <c r="Q2033" s="16">
        <f t="shared" si="159"/>
        <v>3.2720183944816572</v>
      </c>
    </row>
    <row r="2034" spans="1:17" x14ac:dyDescent="0.45">
      <c r="A2034" s="35">
        <f>Factors!A2034</f>
        <v>37823</v>
      </c>
      <c r="B2034" s="17">
        <v>2.4925000000000002</v>
      </c>
      <c r="D2034" s="22">
        <v>3.3029999999999999</v>
      </c>
      <c r="E2034" s="20">
        <f t="shared" si="155"/>
        <v>2.1150000000000002</v>
      </c>
      <c r="F2034" s="22">
        <v>0.03</v>
      </c>
      <c r="G2034" s="21"/>
      <c r="H2034" s="9">
        <v>1.9847999999999999</v>
      </c>
      <c r="I2034" s="9">
        <v>1.7431999999999999</v>
      </c>
      <c r="J2034" s="21"/>
      <c r="K2034" s="9">
        <v>5.09</v>
      </c>
      <c r="L2034" s="22">
        <v>2.1150000000000002</v>
      </c>
      <c r="N2034" s="14">
        <f t="shared" si="156"/>
        <v>1.7431999999999999</v>
      </c>
      <c r="O2034" s="26">
        <f t="shared" si="157"/>
        <v>2.4925000000000002</v>
      </c>
      <c r="P2034" s="16">
        <f t="shared" si="158"/>
        <v>1.1633942124075647</v>
      </c>
      <c r="Q2034" s="16">
        <f t="shared" si="159"/>
        <v>3.2720183944816572</v>
      </c>
    </row>
    <row r="2035" spans="1:17" x14ac:dyDescent="0.45">
      <c r="A2035" s="35">
        <f>Factors!A2035</f>
        <v>37824</v>
      </c>
      <c r="B2035" s="17">
        <v>2.2843</v>
      </c>
      <c r="D2035" s="22">
        <v>3.3029999999999999</v>
      </c>
      <c r="E2035" s="20">
        <f t="shared" si="155"/>
        <v>2.1240000000000001</v>
      </c>
      <c r="F2035" s="22">
        <v>0.03</v>
      </c>
      <c r="G2035" s="21"/>
      <c r="H2035" s="9">
        <v>1.9340000000000002</v>
      </c>
      <c r="I2035" s="9">
        <v>1.6659000000000002</v>
      </c>
      <c r="J2035" s="21"/>
      <c r="K2035" s="9">
        <v>5.09</v>
      </c>
      <c r="L2035" s="22">
        <v>2.1240000000000001</v>
      </c>
      <c r="N2035" s="14">
        <f t="shared" si="156"/>
        <v>1.6659000000000002</v>
      </c>
      <c r="O2035" s="26">
        <f t="shared" si="157"/>
        <v>2.2843</v>
      </c>
      <c r="P2035" s="16">
        <f t="shared" si="158"/>
        <v>1.1544788688261365</v>
      </c>
      <c r="Q2035" s="16">
        <f t="shared" si="159"/>
        <v>3.2720183944816572</v>
      </c>
    </row>
    <row r="2036" spans="1:17" x14ac:dyDescent="0.45">
      <c r="A2036" s="35">
        <f>Factors!A2036</f>
        <v>37825</v>
      </c>
      <c r="B2036" s="17">
        <v>2.2418</v>
      </c>
      <c r="D2036" s="22">
        <v>3.3029999999999999</v>
      </c>
      <c r="E2036" s="20">
        <f t="shared" si="155"/>
        <v>2.1080000000000001</v>
      </c>
      <c r="F2036" s="22">
        <v>0.03</v>
      </c>
      <c r="G2036" s="21"/>
      <c r="H2036" s="9">
        <v>1.9981</v>
      </c>
      <c r="I2036" s="9">
        <v>1.7412999999999998</v>
      </c>
      <c r="J2036" s="21"/>
      <c r="K2036" s="9">
        <v>5.09</v>
      </c>
      <c r="L2036" s="22">
        <v>2.1080000000000001</v>
      </c>
      <c r="N2036" s="14">
        <f t="shared" si="156"/>
        <v>1.7412999999999998</v>
      </c>
      <c r="O2036" s="26">
        <f t="shared" si="157"/>
        <v>2.2418</v>
      </c>
      <c r="P2036" s="16">
        <f t="shared" si="158"/>
        <v>1.1703294550867716</v>
      </c>
      <c r="Q2036" s="16">
        <f t="shared" si="159"/>
        <v>3.2720183944816572</v>
      </c>
    </row>
    <row r="2037" spans="1:17" x14ac:dyDescent="0.45">
      <c r="A2037" s="35">
        <f>Factors!A2037</f>
        <v>37826</v>
      </c>
      <c r="B2037" s="17">
        <v>2.2641</v>
      </c>
      <c r="D2037" s="22">
        <v>3.3029999999999999</v>
      </c>
      <c r="E2037" s="20">
        <f t="shared" si="155"/>
        <v>2.08</v>
      </c>
      <c r="F2037" s="22">
        <v>0.03</v>
      </c>
      <c r="G2037" s="21"/>
      <c r="H2037" s="9">
        <v>1.9939</v>
      </c>
      <c r="I2037" s="9">
        <v>1.7406999999999999</v>
      </c>
      <c r="J2037" s="21"/>
      <c r="K2037" s="9">
        <v>5.09</v>
      </c>
      <c r="L2037" s="22">
        <v>2.08</v>
      </c>
      <c r="N2037" s="14">
        <f t="shared" si="156"/>
        <v>1.7406999999999999</v>
      </c>
      <c r="O2037" s="26">
        <f t="shared" si="157"/>
        <v>2.2641</v>
      </c>
      <c r="P2037" s="16">
        <f t="shared" si="158"/>
        <v>1.1980799373040751</v>
      </c>
      <c r="Q2037" s="16">
        <f t="shared" si="159"/>
        <v>3.2720183944816572</v>
      </c>
    </row>
    <row r="2038" spans="1:17" x14ac:dyDescent="0.45">
      <c r="A2038" s="35">
        <f>Factors!A2038</f>
        <v>37827</v>
      </c>
      <c r="B2038" s="17">
        <v>2.1978</v>
      </c>
      <c r="D2038" s="22">
        <v>3.3029999999999999</v>
      </c>
      <c r="E2038" s="20">
        <f t="shared" si="155"/>
        <v>2.101</v>
      </c>
      <c r="F2038" s="22">
        <v>0.03</v>
      </c>
      <c r="G2038" s="21"/>
      <c r="H2038" s="9">
        <v>2.0308000000000002</v>
      </c>
      <c r="I2038" s="9">
        <v>1.7894999999999999</v>
      </c>
      <c r="J2038" s="21"/>
      <c r="K2038" s="9">
        <v>5.09</v>
      </c>
      <c r="L2038" s="22">
        <v>2.101</v>
      </c>
      <c r="N2038" s="14">
        <f t="shared" si="156"/>
        <v>1.7894999999999999</v>
      </c>
      <c r="O2038" s="26">
        <f t="shared" si="157"/>
        <v>2.1978</v>
      </c>
      <c r="P2038" s="16">
        <f t="shared" si="158"/>
        <v>1.1772656487203825</v>
      </c>
      <c r="Q2038" s="16">
        <f t="shared" si="159"/>
        <v>3.2720183944816572</v>
      </c>
    </row>
    <row r="2039" spans="1:17" x14ac:dyDescent="0.45">
      <c r="A2039" s="35">
        <f>Factors!A2039</f>
        <v>37828</v>
      </c>
      <c r="B2039" s="17">
        <v>2.1978</v>
      </c>
      <c r="D2039" s="22">
        <v>3.3029999999999999</v>
      </c>
      <c r="E2039" s="20">
        <f t="shared" si="155"/>
        <v>2.101</v>
      </c>
      <c r="F2039" s="22">
        <v>0.03</v>
      </c>
      <c r="G2039" s="21"/>
      <c r="H2039" s="9">
        <v>2.0308000000000002</v>
      </c>
      <c r="I2039" s="9">
        <v>1.7894999999999999</v>
      </c>
      <c r="J2039" s="21"/>
      <c r="K2039" s="9">
        <v>5.09</v>
      </c>
      <c r="L2039" s="22">
        <v>2.101</v>
      </c>
      <c r="N2039" s="14">
        <f t="shared" si="156"/>
        <v>1.7894999999999999</v>
      </c>
      <c r="O2039" s="26">
        <f t="shared" si="157"/>
        <v>2.1978</v>
      </c>
      <c r="P2039" s="16">
        <f t="shared" si="158"/>
        <v>1.1772656487203825</v>
      </c>
      <c r="Q2039" s="16">
        <f t="shared" si="159"/>
        <v>3.2720183944816572</v>
      </c>
    </row>
    <row r="2040" spans="1:17" x14ac:dyDescent="0.45">
      <c r="A2040" s="35">
        <f>Factors!A2040</f>
        <v>37829</v>
      </c>
      <c r="B2040" s="17">
        <v>2.1978</v>
      </c>
      <c r="D2040" s="22">
        <v>3.3029999999999999</v>
      </c>
      <c r="E2040" s="20">
        <f t="shared" si="155"/>
        <v>2.101</v>
      </c>
      <c r="F2040" s="22">
        <v>0.03</v>
      </c>
      <c r="G2040" s="21"/>
      <c r="H2040" s="9">
        <v>2.0308000000000002</v>
      </c>
      <c r="I2040" s="9">
        <v>1.7894999999999999</v>
      </c>
      <c r="J2040" s="21"/>
      <c r="K2040" s="9">
        <v>5.09</v>
      </c>
      <c r="L2040" s="22">
        <v>2.101</v>
      </c>
      <c r="N2040" s="14">
        <f t="shared" si="156"/>
        <v>1.7894999999999999</v>
      </c>
      <c r="O2040" s="26">
        <f t="shared" si="157"/>
        <v>2.1978</v>
      </c>
      <c r="P2040" s="16">
        <f t="shared" si="158"/>
        <v>1.1772656487203825</v>
      </c>
      <c r="Q2040" s="16">
        <f t="shared" si="159"/>
        <v>3.2720183944816572</v>
      </c>
    </row>
    <row r="2041" spans="1:17" x14ac:dyDescent="0.45">
      <c r="A2041" s="35">
        <f>Factors!A2041</f>
        <v>37830</v>
      </c>
      <c r="B2041" s="17">
        <v>2.4506999999999999</v>
      </c>
      <c r="D2041" s="22">
        <v>3.3029999999999999</v>
      </c>
      <c r="E2041" s="20">
        <f t="shared" si="155"/>
        <v>2.0979999999999999</v>
      </c>
      <c r="F2041" s="22">
        <v>0.03</v>
      </c>
      <c r="G2041" s="21"/>
      <c r="H2041" s="9">
        <v>2.02</v>
      </c>
      <c r="I2041" s="9">
        <v>1.8109</v>
      </c>
      <c r="J2041" s="21"/>
      <c r="K2041" s="9">
        <v>5.09</v>
      </c>
      <c r="L2041" s="22">
        <v>2.0979999999999999</v>
      </c>
      <c r="N2041" s="14">
        <f t="shared" si="156"/>
        <v>1.8109</v>
      </c>
      <c r="O2041" s="26">
        <f t="shared" si="157"/>
        <v>2.4506999999999999</v>
      </c>
      <c r="P2041" s="16">
        <f t="shared" si="158"/>
        <v>1.1802385942917493</v>
      </c>
      <c r="Q2041" s="16">
        <f t="shared" si="159"/>
        <v>3.2720183944816572</v>
      </c>
    </row>
    <row r="2042" spans="1:17" x14ac:dyDescent="0.45">
      <c r="A2042" s="35">
        <f>Factors!A2042</f>
        <v>37831</v>
      </c>
      <c r="B2042" s="17">
        <v>2.6591</v>
      </c>
      <c r="D2042" s="22">
        <v>3.3029999999999999</v>
      </c>
      <c r="E2042" s="20">
        <f t="shared" si="155"/>
        <v>2.1059999999999999</v>
      </c>
      <c r="F2042" s="22">
        <v>0.03</v>
      </c>
      <c r="G2042" s="21"/>
      <c r="H2042" s="9">
        <v>2.0221</v>
      </c>
      <c r="I2042" s="9">
        <v>1.8269</v>
      </c>
      <c r="J2042" s="21"/>
      <c r="K2042" s="9">
        <v>5.09</v>
      </c>
      <c r="L2042" s="22">
        <v>2.1059999999999999</v>
      </c>
      <c r="N2042" s="14">
        <f t="shared" si="156"/>
        <v>1.8269</v>
      </c>
      <c r="O2042" s="26">
        <f t="shared" si="157"/>
        <v>2.6591</v>
      </c>
      <c r="P2042" s="16">
        <f t="shared" si="158"/>
        <v>1.1723111276516374</v>
      </c>
      <c r="Q2042" s="16">
        <f t="shared" si="159"/>
        <v>3.2720183944816572</v>
      </c>
    </row>
    <row r="2043" spans="1:17" x14ac:dyDescent="0.45">
      <c r="A2043" s="35">
        <f>Factors!A2043</f>
        <v>37832</v>
      </c>
      <c r="B2043" s="17">
        <v>2.4882</v>
      </c>
      <c r="D2043" s="22">
        <v>3.3029999999999999</v>
      </c>
      <c r="E2043" s="20">
        <f t="shared" si="155"/>
        <v>2.125</v>
      </c>
      <c r="F2043" s="22">
        <v>0.03</v>
      </c>
      <c r="G2043" s="21"/>
      <c r="H2043" s="9">
        <v>2.0070000000000001</v>
      </c>
      <c r="I2043" s="9">
        <v>1.7983</v>
      </c>
      <c r="J2043" s="21"/>
      <c r="K2043" s="9">
        <v>5.09</v>
      </c>
      <c r="L2043" s="22">
        <v>2.125</v>
      </c>
      <c r="N2043" s="14">
        <f t="shared" si="156"/>
        <v>1.7983</v>
      </c>
      <c r="O2043" s="26">
        <f t="shared" si="157"/>
        <v>2.4882</v>
      </c>
      <c r="P2043" s="16">
        <f t="shared" si="158"/>
        <v>1.1534883720930145</v>
      </c>
      <c r="Q2043" s="16">
        <f t="shared" si="159"/>
        <v>3.2720183944816572</v>
      </c>
    </row>
    <row r="2044" spans="1:17" x14ac:dyDescent="0.45">
      <c r="A2044" s="35">
        <f>Factors!A2044</f>
        <v>37833</v>
      </c>
      <c r="B2044" s="17">
        <v>2.8456999999999999</v>
      </c>
      <c r="D2044" s="22">
        <v>3.3029999999999999</v>
      </c>
      <c r="E2044" s="20">
        <f t="shared" si="155"/>
        <v>2.1120000000000001</v>
      </c>
      <c r="F2044" s="22">
        <v>0.03</v>
      </c>
      <c r="G2044" s="21"/>
      <c r="H2044" s="9">
        <v>2.0219999999999998</v>
      </c>
      <c r="I2044" s="9">
        <v>1.7921</v>
      </c>
      <c r="J2044" s="21"/>
      <c r="K2044" s="9">
        <v>5.09</v>
      </c>
      <c r="L2044" s="22">
        <v>2.1120000000000001</v>
      </c>
      <c r="N2044" s="14">
        <f t="shared" si="156"/>
        <v>1.7921</v>
      </c>
      <c r="O2044" s="26">
        <f t="shared" si="157"/>
        <v>2.8456999999999999</v>
      </c>
      <c r="P2044" s="16">
        <f t="shared" si="158"/>
        <v>1.1663663428392201</v>
      </c>
      <c r="Q2044" s="16">
        <f t="shared" si="159"/>
        <v>3.2720183944816572</v>
      </c>
    </row>
    <row r="2045" spans="1:17" x14ac:dyDescent="0.45">
      <c r="A2045" s="35">
        <f>Factors!A2045</f>
        <v>37834</v>
      </c>
      <c r="B2045" s="17">
        <v>2.8505000000000003</v>
      </c>
      <c r="D2045" s="22">
        <v>3.3029999999999999</v>
      </c>
      <c r="E2045" s="20">
        <f t="shared" si="155"/>
        <v>2.2320000000000002</v>
      </c>
      <c r="F2045" s="22">
        <v>0.03</v>
      </c>
      <c r="G2045" s="21"/>
      <c r="H2045" s="9">
        <v>1.9813000000000001</v>
      </c>
      <c r="I2045" s="9">
        <v>1.7763</v>
      </c>
      <c r="J2045" s="21"/>
      <c r="K2045" s="9">
        <v>5.09</v>
      </c>
      <c r="L2045" s="22">
        <v>2.2320000000000002</v>
      </c>
      <c r="N2045" s="14">
        <f t="shared" si="156"/>
        <v>1.7763</v>
      </c>
      <c r="O2045" s="26">
        <f t="shared" si="157"/>
        <v>2.8505000000000003</v>
      </c>
      <c r="P2045" s="16">
        <f t="shared" si="158"/>
        <v>1.0476171844432169</v>
      </c>
      <c r="Q2045" s="16">
        <f t="shared" si="159"/>
        <v>3.2720183944816572</v>
      </c>
    </row>
    <row r="2046" spans="1:17" x14ac:dyDescent="0.45">
      <c r="A2046" s="35">
        <f>Factors!A2046</f>
        <v>37835</v>
      </c>
      <c r="B2046" s="17">
        <v>2.8505000000000003</v>
      </c>
      <c r="D2046" s="22">
        <v>3.3029999999999999</v>
      </c>
      <c r="E2046" s="20">
        <f t="shared" si="155"/>
        <v>2.2320000000000002</v>
      </c>
      <c r="F2046" s="22">
        <v>0.03</v>
      </c>
      <c r="G2046" s="21"/>
      <c r="H2046" s="9">
        <v>1.9813000000000001</v>
      </c>
      <c r="I2046" s="9">
        <v>1.7763</v>
      </c>
      <c r="J2046" s="21"/>
      <c r="K2046" s="9">
        <v>5.09</v>
      </c>
      <c r="L2046" s="22">
        <v>2.2320000000000002</v>
      </c>
      <c r="N2046" s="14">
        <f t="shared" si="156"/>
        <v>1.7763</v>
      </c>
      <c r="O2046" s="26">
        <f t="shared" si="157"/>
        <v>2.8505000000000003</v>
      </c>
      <c r="P2046" s="16">
        <f t="shared" si="158"/>
        <v>1.0476171844432169</v>
      </c>
      <c r="Q2046" s="16">
        <f t="shared" si="159"/>
        <v>3.2720183944816572</v>
      </c>
    </row>
    <row r="2047" spans="1:17" x14ac:dyDescent="0.45">
      <c r="A2047" s="35">
        <f>Factors!A2047</f>
        <v>37836</v>
      </c>
      <c r="B2047" s="17">
        <v>2.8505000000000003</v>
      </c>
      <c r="D2047" s="22">
        <v>3.3029999999999999</v>
      </c>
      <c r="E2047" s="20">
        <f t="shared" si="155"/>
        <v>2.2320000000000002</v>
      </c>
      <c r="F2047" s="22">
        <v>0.03</v>
      </c>
      <c r="G2047" s="21"/>
      <c r="H2047" s="9">
        <v>1.9813000000000001</v>
      </c>
      <c r="I2047" s="9">
        <v>1.7763</v>
      </c>
      <c r="J2047" s="21"/>
      <c r="K2047" s="9">
        <v>5.09</v>
      </c>
      <c r="L2047" s="22">
        <v>2.2320000000000002</v>
      </c>
      <c r="N2047" s="14">
        <f t="shared" si="156"/>
        <v>1.7763</v>
      </c>
      <c r="O2047" s="26">
        <f t="shared" si="157"/>
        <v>2.8505000000000003</v>
      </c>
      <c r="P2047" s="16">
        <f t="shared" si="158"/>
        <v>1.0476171844432169</v>
      </c>
      <c r="Q2047" s="16">
        <f t="shared" si="159"/>
        <v>3.2720183944816572</v>
      </c>
    </row>
    <row r="2048" spans="1:17" x14ac:dyDescent="0.45">
      <c r="A2048" s="35">
        <f>Factors!A2048</f>
        <v>37837</v>
      </c>
      <c r="B2048" s="17">
        <v>2.7100999999999997</v>
      </c>
      <c r="D2048" s="22">
        <v>3.3029999999999999</v>
      </c>
      <c r="E2048" s="20">
        <f t="shared" si="155"/>
        <v>2.2789999999999999</v>
      </c>
      <c r="F2048" s="22">
        <v>0.03</v>
      </c>
      <c r="G2048" s="21"/>
      <c r="H2048" s="9">
        <v>1.99</v>
      </c>
      <c r="I2048" s="9">
        <v>1.8035000000000001</v>
      </c>
      <c r="J2048" s="21"/>
      <c r="K2048" s="9">
        <v>5.09</v>
      </c>
      <c r="L2048" s="22">
        <v>2.2789999999999999</v>
      </c>
      <c r="N2048" s="14">
        <f t="shared" si="156"/>
        <v>1.8035000000000001</v>
      </c>
      <c r="O2048" s="26">
        <f t="shared" si="157"/>
        <v>2.7100999999999997</v>
      </c>
      <c r="P2048" s="16">
        <f t="shared" si="158"/>
        <v>1.0011830385513898</v>
      </c>
      <c r="Q2048" s="16">
        <f t="shared" si="159"/>
        <v>3.2720183944816572</v>
      </c>
    </row>
    <row r="2049" spans="1:17" x14ac:dyDescent="0.45">
      <c r="A2049" s="35">
        <f>Factors!A2049</f>
        <v>37838</v>
      </c>
      <c r="B2049" s="17">
        <v>2.8727999999999998</v>
      </c>
      <c r="D2049" s="22">
        <v>3.3029999999999999</v>
      </c>
      <c r="E2049" s="20">
        <f t="shared" si="155"/>
        <v>2.2629999999999999</v>
      </c>
      <c r="F2049" s="22">
        <v>0.03</v>
      </c>
      <c r="G2049" s="21"/>
      <c r="H2049" s="9">
        <v>1.962</v>
      </c>
      <c r="I2049" s="9">
        <v>1.7862</v>
      </c>
      <c r="J2049" s="21"/>
      <c r="K2049" s="9">
        <v>5.09</v>
      </c>
      <c r="L2049" s="22">
        <v>2.2629999999999999</v>
      </c>
      <c r="N2049" s="14">
        <f t="shared" si="156"/>
        <v>1.7862</v>
      </c>
      <c r="O2049" s="26">
        <f t="shared" si="157"/>
        <v>2.8727999999999998</v>
      </c>
      <c r="P2049" s="16">
        <f t="shared" si="158"/>
        <v>1.0169856155207713</v>
      </c>
      <c r="Q2049" s="16">
        <f t="shared" si="159"/>
        <v>3.2720183944816572</v>
      </c>
    </row>
    <row r="2050" spans="1:17" x14ac:dyDescent="0.45">
      <c r="A2050" s="35">
        <f>Factors!A2050</f>
        <v>37839</v>
      </c>
      <c r="B2050" s="17">
        <v>2.6592000000000002</v>
      </c>
      <c r="D2050" s="22">
        <v>3.3029999999999999</v>
      </c>
      <c r="E2050" s="20">
        <f t="shared" si="155"/>
        <v>2.2690000000000001</v>
      </c>
      <c r="F2050" s="22">
        <v>0.03</v>
      </c>
      <c r="G2050" s="21"/>
      <c r="H2050" s="9">
        <v>1.9321999999999999</v>
      </c>
      <c r="I2050" s="9">
        <v>1.7974999999999999</v>
      </c>
      <c r="J2050" s="21"/>
      <c r="K2050" s="9">
        <v>5.09</v>
      </c>
      <c r="L2050" s="22">
        <v>2.2690000000000001</v>
      </c>
      <c r="N2050" s="14">
        <f t="shared" si="156"/>
        <v>1.7974999999999999</v>
      </c>
      <c r="O2050" s="26">
        <f t="shared" si="157"/>
        <v>2.6592000000000002</v>
      </c>
      <c r="P2050" s="16">
        <f t="shared" si="158"/>
        <v>1.0110590697083088</v>
      </c>
      <c r="Q2050" s="16">
        <f t="shared" si="159"/>
        <v>3.2720183944816572</v>
      </c>
    </row>
    <row r="2051" spans="1:17" x14ac:dyDescent="0.45">
      <c r="A2051" s="35">
        <f>Factors!A2051</f>
        <v>37840</v>
      </c>
      <c r="B2051" s="17">
        <v>2.5653000000000001</v>
      </c>
      <c r="D2051" s="22">
        <v>3.3029999999999999</v>
      </c>
      <c r="E2051" s="20">
        <f t="shared" si="155"/>
        <v>2.25</v>
      </c>
      <c r="F2051" s="22">
        <v>0.03</v>
      </c>
      <c r="G2051" s="21"/>
      <c r="H2051" s="9">
        <v>1.9231</v>
      </c>
      <c r="I2051" s="9">
        <v>1.9277</v>
      </c>
      <c r="J2051" s="21"/>
      <c r="K2051" s="9">
        <v>5.09</v>
      </c>
      <c r="L2051" s="22">
        <v>2.25</v>
      </c>
      <c r="N2051" s="14">
        <f t="shared" si="156"/>
        <v>1.9277</v>
      </c>
      <c r="O2051" s="26">
        <f t="shared" si="157"/>
        <v>2.5653000000000001</v>
      </c>
      <c r="P2051" s="16">
        <f t="shared" si="158"/>
        <v>1.0298288508557407</v>
      </c>
      <c r="Q2051" s="16">
        <f t="shared" si="159"/>
        <v>3.2720183944816572</v>
      </c>
    </row>
    <row r="2052" spans="1:17" x14ac:dyDescent="0.45">
      <c r="A2052" s="35">
        <f>Factors!A2052</f>
        <v>37841</v>
      </c>
      <c r="B2052" s="17">
        <v>2.5865</v>
      </c>
      <c r="D2052" s="22">
        <v>3.3029999999999999</v>
      </c>
      <c r="E2052" s="20">
        <f t="shared" si="155"/>
        <v>2.218</v>
      </c>
      <c r="F2052" s="22">
        <v>0.03</v>
      </c>
      <c r="G2052" s="21"/>
      <c r="H2052" s="9">
        <v>1.9969999999999999</v>
      </c>
      <c r="I2052" s="9">
        <v>1.9388999999999998</v>
      </c>
      <c r="J2052" s="21"/>
      <c r="K2052" s="9">
        <v>5.09</v>
      </c>
      <c r="L2052" s="22">
        <v>2.218</v>
      </c>
      <c r="N2052" s="14">
        <f t="shared" si="156"/>
        <v>1.9388999999999998</v>
      </c>
      <c r="O2052" s="26">
        <f t="shared" si="157"/>
        <v>2.5865</v>
      </c>
      <c r="P2052" s="16">
        <f t="shared" si="158"/>
        <v>1.0614568862626683</v>
      </c>
      <c r="Q2052" s="16">
        <f t="shared" si="159"/>
        <v>3.2720183944816572</v>
      </c>
    </row>
    <row r="2053" spans="1:17" x14ac:dyDescent="0.45">
      <c r="A2053" s="35">
        <f>Factors!A2053</f>
        <v>37842</v>
      </c>
      <c r="B2053" s="17">
        <v>2.5865</v>
      </c>
      <c r="D2053" s="22">
        <v>3.3029999999999999</v>
      </c>
      <c r="E2053" s="20">
        <f t="shared" ref="E2053:E2116" si="160">IF(ISERROR(L2053/10),K2053,L2053)</f>
        <v>2.218</v>
      </c>
      <c r="F2053" s="22">
        <v>0.03</v>
      </c>
      <c r="G2053" s="21"/>
      <c r="H2053" s="9">
        <v>1.9969999999999999</v>
      </c>
      <c r="I2053" s="9">
        <v>1.9388999999999998</v>
      </c>
      <c r="J2053" s="21"/>
      <c r="K2053" s="9">
        <v>5.09</v>
      </c>
      <c r="L2053" s="22">
        <v>2.218</v>
      </c>
      <c r="N2053" s="14">
        <f t="shared" ref="N2053:N2116" si="161">IF(ISERROR(I2053/10),IF(ISERROR(H2053/H2054),N2054*0.99999999,N2054*H2053/H2054),I2053)</f>
        <v>1.9388999999999998</v>
      </c>
      <c r="O2053" s="26">
        <f t="shared" ref="O2053:O2116" si="162">B2053</f>
        <v>2.5865</v>
      </c>
      <c r="P2053" s="16">
        <f t="shared" ref="P2053:P2116" si="163">IF(               ((1+$D2053/100)/(1+E2053/100)-1)&lt;=0,0.0000001,100*((1+$D2053/100)/(1+E2053/100)-1))</f>
        <v>1.0614568862626683</v>
      </c>
      <c r="Q2053" s="16">
        <f t="shared" ref="Q2053:Q2116" si="164">IF(               ((1+$D2053/100)/(1+F2053/100)-1)&lt;=0,0.0000001,100*((1+$D2053/100)/(1+F2053/100)-1))</f>
        <v>3.2720183944816572</v>
      </c>
    </row>
    <row r="2054" spans="1:17" x14ac:dyDescent="0.45">
      <c r="A2054" s="35">
        <f>Factors!A2054</f>
        <v>37843</v>
      </c>
      <c r="B2054" s="17">
        <v>2.5865</v>
      </c>
      <c r="D2054" s="22">
        <v>3.3029999999999999</v>
      </c>
      <c r="E2054" s="20">
        <f t="shared" si="160"/>
        <v>2.218</v>
      </c>
      <c r="F2054" s="22">
        <v>0.03</v>
      </c>
      <c r="G2054" s="21"/>
      <c r="H2054" s="9">
        <v>1.9969999999999999</v>
      </c>
      <c r="I2054" s="9">
        <v>1.9388999999999998</v>
      </c>
      <c r="J2054" s="21"/>
      <c r="K2054" s="9">
        <v>5.09</v>
      </c>
      <c r="L2054" s="22">
        <v>2.218</v>
      </c>
      <c r="N2054" s="14">
        <f t="shared" si="161"/>
        <v>1.9388999999999998</v>
      </c>
      <c r="O2054" s="26">
        <f t="shared" si="162"/>
        <v>2.5865</v>
      </c>
      <c r="P2054" s="16">
        <f t="shared" si="163"/>
        <v>1.0614568862626683</v>
      </c>
      <c r="Q2054" s="16">
        <f t="shared" si="164"/>
        <v>3.2720183944816572</v>
      </c>
    </row>
    <row r="2055" spans="1:17" x14ac:dyDescent="0.45">
      <c r="A2055" s="35">
        <f>Factors!A2055</f>
        <v>37844</v>
      </c>
      <c r="B2055" s="17">
        <v>2.7553000000000001</v>
      </c>
      <c r="D2055" s="22">
        <v>3.3029999999999999</v>
      </c>
      <c r="E2055" s="20">
        <f t="shared" si="160"/>
        <v>2.2250000000000001</v>
      </c>
      <c r="F2055" s="22">
        <v>0.03</v>
      </c>
      <c r="G2055" s="21"/>
      <c r="H2055" s="9">
        <v>2.0661</v>
      </c>
      <c r="I2055" s="9">
        <v>2.0150999999999999</v>
      </c>
      <c r="J2055" s="21"/>
      <c r="K2055" s="9">
        <v>5.09</v>
      </c>
      <c r="L2055" s="22">
        <v>2.2250000000000001</v>
      </c>
      <c r="N2055" s="14">
        <f t="shared" si="161"/>
        <v>2.0150999999999999</v>
      </c>
      <c r="O2055" s="26">
        <f t="shared" si="162"/>
        <v>2.7553000000000001</v>
      </c>
      <c r="P2055" s="16">
        <f t="shared" si="163"/>
        <v>1.0545365615064695</v>
      </c>
      <c r="Q2055" s="16">
        <f t="shared" si="164"/>
        <v>3.2720183944816572</v>
      </c>
    </row>
    <row r="2056" spans="1:17" x14ac:dyDescent="0.45">
      <c r="A2056" s="35">
        <f>Factors!A2056</f>
        <v>37845</v>
      </c>
      <c r="B2056" s="17">
        <v>2.6694</v>
      </c>
      <c r="D2056" s="22">
        <v>3.3029999999999999</v>
      </c>
      <c r="E2056" s="20">
        <f t="shared" si="160"/>
        <v>2.2439999999999998</v>
      </c>
      <c r="F2056" s="22">
        <v>0.03</v>
      </c>
      <c r="G2056" s="21"/>
      <c r="H2056" s="9">
        <v>2.1042000000000001</v>
      </c>
      <c r="I2056" s="9">
        <v>2.0297999999999998</v>
      </c>
      <c r="J2056" s="21"/>
      <c r="K2056" s="9">
        <v>5.09</v>
      </c>
      <c r="L2056" s="22">
        <v>2.2439999999999998</v>
      </c>
      <c r="N2056" s="14">
        <f t="shared" si="161"/>
        <v>2.0297999999999998</v>
      </c>
      <c r="O2056" s="26">
        <f t="shared" si="162"/>
        <v>2.6694</v>
      </c>
      <c r="P2056" s="16">
        <f t="shared" si="163"/>
        <v>1.0357575994679236</v>
      </c>
      <c r="Q2056" s="16">
        <f t="shared" si="164"/>
        <v>3.2720183944816572</v>
      </c>
    </row>
    <row r="2057" spans="1:17" x14ac:dyDescent="0.45">
      <c r="A2057" s="35">
        <f>Factors!A2057</f>
        <v>37846</v>
      </c>
      <c r="B2057" s="17">
        <v>2.8925000000000001</v>
      </c>
      <c r="D2057" s="22">
        <v>3.3029999999999999</v>
      </c>
      <c r="E2057" s="20">
        <f t="shared" si="160"/>
        <v>2.2530000000000001</v>
      </c>
      <c r="F2057" s="22">
        <v>0.03</v>
      </c>
      <c r="G2057" s="21"/>
      <c r="H2057" s="9">
        <v>2.1640999999999999</v>
      </c>
      <c r="I2057" s="9">
        <v>2.0992999999999999</v>
      </c>
      <c r="J2057" s="21"/>
      <c r="K2057" s="9">
        <v>5.09</v>
      </c>
      <c r="L2057" s="22">
        <v>2.2530000000000001</v>
      </c>
      <c r="N2057" s="14">
        <f t="shared" si="161"/>
        <v>2.0992999999999999</v>
      </c>
      <c r="O2057" s="26">
        <f t="shared" si="162"/>
        <v>2.8925000000000001</v>
      </c>
      <c r="P2057" s="16">
        <f t="shared" si="163"/>
        <v>1.0268647374649165</v>
      </c>
      <c r="Q2057" s="16">
        <f t="shared" si="164"/>
        <v>3.2720183944816572</v>
      </c>
    </row>
    <row r="2058" spans="1:17" x14ac:dyDescent="0.45">
      <c r="A2058" s="35">
        <f>Factors!A2058</f>
        <v>37847</v>
      </c>
      <c r="B2058" s="17">
        <v>2.5958999999999999</v>
      </c>
      <c r="D2058" s="22">
        <v>3.3029999999999999</v>
      </c>
      <c r="E2058" s="20">
        <f t="shared" si="160"/>
        <v>2.2730000000000001</v>
      </c>
      <c r="F2058" s="22">
        <v>0.03</v>
      </c>
      <c r="G2058" s="21"/>
      <c r="H2058" s="9">
        <v>2.2358000000000002</v>
      </c>
      <c r="I2058" s="9">
        <v>2.0594000000000001</v>
      </c>
      <c r="J2058" s="21"/>
      <c r="K2058" s="9">
        <v>5.09</v>
      </c>
      <c r="L2058" s="22">
        <v>2.2730000000000001</v>
      </c>
      <c r="N2058" s="14">
        <f t="shared" si="161"/>
        <v>2.0594000000000001</v>
      </c>
      <c r="O2058" s="26">
        <f t="shared" si="162"/>
        <v>2.5958999999999999</v>
      </c>
      <c r="P2058" s="16">
        <f t="shared" si="163"/>
        <v>1.0071084254886342</v>
      </c>
      <c r="Q2058" s="16">
        <f t="shared" si="164"/>
        <v>3.2720183944816572</v>
      </c>
    </row>
    <row r="2059" spans="1:17" x14ac:dyDescent="0.45">
      <c r="A2059" s="35">
        <f>Factors!A2059</f>
        <v>37848</v>
      </c>
      <c r="B2059" s="17">
        <v>2.8806000000000003</v>
      </c>
      <c r="D2059" s="22">
        <v>3.3029999999999999</v>
      </c>
      <c r="E2059" s="20">
        <f t="shared" si="160"/>
        <v>2.278</v>
      </c>
      <c r="F2059" s="22">
        <v>0.03</v>
      </c>
      <c r="G2059" s="21"/>
      <c r="H2059" s="9">
        <v>2.1720000000000002</v>
      </c>
      <c r="I2059" s="9">
        <v>2.0909</v>
      </c>
      <c r="J2059" s="21"/>
      <c r="K2059" s="9">
        <v>5.09</v>
      </c>
      <c r="L2059" s="22">
        <v>2.278</v>
      </c>
      <c r="N2059" s="14">
        <f t="shared" si="161"/>
        <v>2.0909</v>
      </c>
      <c r="O2059" s="26">
        <f t="shared" si="162"/>
        <v>2.8806000000000003</v>
      </c>
      <c r="P2059" s="16">
        <f t="shared" si="163"/>
        <v>1.0021705547625048</v>
      </c>
      <c r="Q2059" s="16">
        <f t="shared" si="164"/>
        <v>3.2720183944816572</v>
      </c>
    </row>
    <row r="2060" spans="1:17" x14ac:dyDescent="0.45">
      <c r="A2060" s="35">
        <f>Factors!A2060</f>
        <v>37849</v>
      </c>
      <c r="B2060" s="17">
        <v>2.8806000000000003</v>
      </c>
      <c r="D2060" s="22">
        <v>3.3029999999999999</v>
      </c>
      <c r="E2060" s="20">
        <f t="shared" si="160"/>
        <v>2.278</v>
      </c>
      <c r="F2060" s="22">
        <v>0.03</v>
      </c>
      <c r="G2060" s="21"/>
      <c r="H2060" s="9">
        <v>2.1720000000000002</v>
      </c>
      <c r="I2060" s="9">
        <v>2.0909</v>
      </c>
      <c r="J2060" s="21"/>
      <c r="K2060" s="9">
        <v>5.09</v>
      </c>
      <c r="L2060" s="22">
        <v>2.278</v>
      </c>
      <c r="N2060" s="14">
        <f t="shared" si="161"/>
        <v>2.0909</v>
      </c>
      <c r="O2060" s="26">
        <f t="shared" si="162"/>
        <v>2.8806000000000003</v>
      </c>
      <c r="P2060" s="16">
        <f t="shared" si="163"/>
        <v>1.0021705547625048</v>
      </c>
      <c r="Q2060" s="16">
        <f t="shared" si="164"/>
        <v>3.2720183944816572</v>
      </c>
    </row>
    <row r="2061" spans="1:17" x14ac:dyDescent="0.45">
      <c r="A2061" s="35">
        <f>Factors!A2061</f>
        <v>37850</v>
      </c>
      <c r="B2061" s="17">
        <v>2.8806000000000003</v>
      </c>
      <c r="D2061" s="22">
        <v>3.3029999999999999</v>
      </c>
      <c r="E2061" s="20">
        <f t="shared" si="160"/>
        <v>2.278</v>
      </c>
      <c r="F2061" s="22">
        <v>0.03</v>
      </c>
      <c r="G2061" s="21"/>
      <c r="H2061" s="9">
        <v>2.1720000000000002</v>
      </c>
      <c r="I2061" s="9">
        <v>2.0909</v>
      </c>
      <c r="J2061" s="21"/>
      <c r="K2061" s="9">
        <v>5.09</v>
      </c>
      <c r="L2061" s="22">
        <v>2.278</v>
      </c>
      <c r="N2061" s="14">
        <f t="shared" si="161"/>
        <v>2.0909</v>
      </c>
      <c r="O2061" s="26">
        <f t="shared" si="162"/>
        <v>2.8806000000000003</v>
      </c>
      <c r="P2061" s="16">
        <f t="shared" si="163"/>
        <v>1.0021705547625048</v>
      </c>
      <c r="Q2061" s="16">
        <f t="shared" si="164"/>
        <v>3.2720183944816572</v>
      </c>
    </row>
    <row r="2062" spans="1:17" x14ac:dyDescent="0.45">
      <c r="A2062" s="35">
        <f>Factors!A2062</f>
        <v>37851</v>
      </c>
      <c r="B2062" s="17">
        <v>2.8510999999999997</v>
      </c>
      <c r="D2062" s="22">
        <v>3.3029999999999999</v>
      </c>
      <c r="E2062" s="20">
        <f t="shared" si="160"/>
        <v>2.2800000000000002</v>
      </c>
      <c r="F2062" s="22">
        <v>0.03</v>
      </c>
      <c r="G2062" s="21"/>
      <c r="H2062" s="9">
        <v>2.1478999999999999</v>
      </c>
      <c r="I2062" s="9">
        <v>2.0823999999999998</v>
      </c>
      <c r="J2062" s="21"/>
      <c r="K2062" s="9">
        <v>5.09</v>
      </c>
      <c r="L2062" s="22">
        <v>2.2800000000000002</v>
      </c>
      <c r="N2062" s="14">
        <f t="shared" si="161"/>
        <v>2.0823999999999998</v>
      </c>
      <c r="O2062" s="26">
        <f t="shared" si="162"/>
        <v>2.8510999999999997</v>
      </c>
      <c r="P2062" s="16">
        <f t="shared" si="163"/>
        <v>1.0001955416503616</v>
      </c>
      <c r="Q2062" s="16">
        <f t="shared" si="164"/>
        <v>3.2720183944816572</v>
      </c>
    </row>
    <row r="2063" spans="1:17" x14ac:dyDescent="0.45">
      <c r="A2063" s="35">
        <f>Factors!A2063</f>
        <v>37852</v>
      </c>
      <c r="B2063" s="17">
        <v>2.6480000000000001</v>
      </c>
      <c r="D2063" s="22">
        <v>3.3029999999999999</v>
      </c>
      <c r="E2063" s="20">
        <f t="shared" si="160"/>
        <v>2.3050000000000002</v>
      </c>
      <c r="F2063" s="22">
        <v>0.03</v>
      </c>
      <c r="G2063" s="21"/>
      <c r="H2063" s="9">
        <v>2.1471</v>
      </c>
      <c r="I2063" s="9">
        <v>2.0777000000000001</v>
      </c>
      <c r="J2063" s="21"/>
      <c r="K2063" s="9">
        <v>5.09</v>
      </c>
      <c r="L2063" s="22">
        <v>2.3050000000000002</v>
      </c>
      <c r="N2063" s="14">
        <f t="shared" si="161"/>
        <v>2.0777000000000001</v>
      </c>
      <c r="O2063" s="26">
        <f t="shared" si="162"/>
        <v>2.6480000000000001</v>
      </c>
      <c r="P2063" s="16">
        <f t="shared" si="163"/>
        <v>0.97551439323591005</v>
      </c>
      <c r="Q2063" s="16">
        <f t="shared" si="164"/>
        <v>3.2720183944816572</v>
      </c>
    </row>
    <row r="2064" spans="1:17" x14ac:dyDescent="0.45">
      <c r="A2064" s="35">
        <f>Factors!A2064</f>
        <v>37853</v>
      </c>
      <c r="B2064" s="17">
        <v>2.8121999999999998</v>
      </c>
      <c r="D2064" s="22">
        <v>3.3029999999999999</v>
      </c>
      <c r="E2064" s="20">
        <f t="shared" si="160"/>
        <v>2.2690000000000001</v>
      </c>
      <c r="F2064" s="22">
        <v>0.03</v>
      </c>
      <c r="G2064" s="21"/>
      <c r="H2064" s="9">
        <v>2.1928999999999998</v>
      </c>
      <c r="I2064" s="9">
        <v>2.1577000000000002</v>
      </c>
      <c r="J2064" s="21"/>
      <c r="K2064" s="9">
        <v>5.09</v>
      </c>
      <c r="L2064" s="22">
        <v>2.2690000000000001</v>
      </c>
      <c r="N2064" s="14">
        <f t="shared" si="161"/>
        <v>2.1577000000000002</v>
      </c>
      <c r="O2064" s="26">
        <f t="shared" si="162"/>
        <v>2.8121999999999998</v>
      </c>
      <c r="P2064" s="16">
        <f t="shared" si="163"/>
        <v>1.0110590697083088</v>
      </c>
      <c r="Q2064" s="16">
        <f t="shared" si="164"/>
        <v>3.2720183944816572</v>
      </c>
    </row>
    <row r="2065" spans="1:17" x14ac:dyDescent="0.45">
      <c r="A2065" s="35">
        <f>Factors!A2065</f>
        <v>37854</v>
      </c>
      <c r="B2065" s="17">
        <v>3.1084999999999998</v>
      </c>
      <c r="D2065" s="22">
        <v>3.3029999999999999</v>
      </c>
      <c r="E2065" s="20">
        <f t="shared" si="160"/>
        <v>2.2999999999999998</v>
      </c>
      <c r="F2065" s="22">
        <v>0.03</v>
      </c>
      <c r="G2065" s="21"/>
      <c r="H2065" s="9">
        <v>2.2107000000000001</v>
      </c>
      <c r="I2065" s="9">
        <v>2.2281</v>
      </c>
      <c r="J2065" s="21"/>
      <c r="K2065" s="9">
        <v>5.09</v>
      </c>
      <c r="L2065" s="22">
        <v>2.2999999999999998</v>
      </c>
      <c r="N2065" s="14">
        <f t="shared" si="161"/>
        <v>2.2281</v>
      </c>
      <c r="O2065" s="26">
        <f t="shared" si="162"/>
        <v>3.1084999999999998</v>
      </c>
      <c r="P2065" s="16">
        <f t="shared" si="163"/>
        <v>0.98044965786900917</v>
      </c>
      <c r="Q2065" s="16">
        <f t="shared" si="164"/>
        <v>3.2720183944816572</v>
      </c>
    </row>
    <row r="2066" spans="1:17" x14ac:dyDescent="0.45">
      <c r="A2066" s="35">
        <f>Factors!A2066</f>
        <v>37855</v>
      </c>
      <c r="B2066" s="17">
        <v>3.073</v>
      </c>
      <c r="D2066" s="22">
        <v>3.3029999999999999</v>
      </c>
      <c r="E2066" s="20">
        <f t="shared" si="160"/>
        <v>2.3050000000000002</v>
      </c>
      <c r="F2066" s="22">
        <v>0.03</v>
      </c>
      <c r="G2066" s="21"/>
      <c r="H2066" s="9">
        <v>2.2248000000000001</v>
      </c>
      <c r="I2066" s="9">
        <v>2.2532000000000001</v>
      </c>
      <c r="J2066" s="21"/>
      <c r="K2066" s="9">
        <v>5.09</v>
      </c>
      <c r="L2066" s="22">
        <v>2.3050000000000002</v>
      </c>
      <c r="N2066" s="14">
        <f t="shared" si="161"/>
        <v>2.2532000000000001</v>
      </c>
      <c r="O2066" s="26">
        <f t="shared" si="162"/>
        <v>3.073</v>
      </c>
      <c r="P2066" s="16">
        <f t="shared" si="163"/>
        <v>0.97551439323591005</v>
      </c>
      <c r="Q2066" s="16">
        <f t="shared" si="164"/>
        <v>3.2720183944816572</v>
      </c>
    </row>
    <row r="2067" spans="1:17" x14ac:dyDescent="0.45">
      <c r="A2067" s="35">
        <f>Factors!A2067</f>
        <v>37856</v>
      </c>
      <c r="B2067" s="17">
        <v>3.073</v>
      </c>
      <c r="D2067" s="22">
        <v>3.3029999999999999</v>
      </c>
      <c r="E2067" s="20">
        <f t="shared" si="160"/>
        <v>2.3050000000000002</v>
      </c>
      <c r="F2067" s="22">
        <v>0.03</v>
      </c>
      <c r="G2067" s="21"/>
      <c r="H2067" s="9">
        <v>2.2248000000000001</v>
      </c>
      <c r="I2067" s="9">
        <v>2.2532000000000001</v>
      </c>
      <c r="J2067" s="21"/>
      <c r="K2067" s="9">
        <v>5.09</v>
      </c>
      <c r="L2067" s="22">
        <v>2.3050000000000002</v>
      </c>
      <c r="N2067" s="14">
        <f t="shared" si="161"/>
        <v>2.2532000000000001</v>
      </c>
      <c r="O2067" s="26">
        <f t="shared" si="162"/>
        <v>3.073</v>
      </c>
      <c r="P2067" s="16">
        <f t="shared" si="163"/>
        <v>0.97551439323591005</v>
      </c>
      <c r="Q2067" s="16">
        <f t="shared" si="164"/>
        <v>3.2720183944816572</v>
      </c>
    </row>
    <row r="2068" spans="1:17" x14ac:dyDescent="0.45">
      <c r="A2068" s="35">
        <f>Factors!A2068</f>
        <v>37857</v>
      </c>
      <c r="B2068" s="17">
        <v>3.073</v>
      </c>
      <c r="D2068" s="22">
        <v>3.3029999999999999</v>
      </c>
      <c r="E2068" s="20">
        <f t="shared" si="160"/>
        <v>2.3050000000000002</v>
      </c>
      <c r="F2068" s="22">
        <v>0.03</v>
      </c>
      <c r="G2068" s="21"/>
      <c r="H2068" s="9">
        <v>2.2248000000000001</v>
      </c>
      <c r="I2068" s="9">
        <v>2.2532000000000001</v>
      </c>
      <c r="J2068" s="21"/>
      <c r="K2068" s="9">
        <v>5.09</v>
      </c>
      <c r="L2068" s="22">
        <v>2.3050000000000002</v>
      </c>
      <c r="N2068" s="14">
        <f t="shared" si="161"/>
        <v>2.2532000000000001</v>
      </c>
      <c r="O2068" s="26">
        <f t="shared" si="162"/>
        <v>3.073</v>
      </c>
      <c r="P2068" s="16">
        <f t="shared" si="163"/>
        <v>0.97551439323591005</v>
      </c>
      <c r="Q2068" s="16">
        <f t="shared" si="164"/>
        <v>3.2720183944816572</v>
      </c>
    </row>
    <row r="2069" spans="1:17" x14ac:dyDescent="0.45">
      <c r="A2069" s="35">
        <f>Factors!A2069</f>
        <v>37858</v>
      </c>
      <c r="B2069" s="17">
        <v>3.1718999999999999</v>
      </c>
      <c r="D2069" s="22">
        <v>3.3029999999999999</v>
      </c>
      <c r="E2069" s="20">
        <f t="shared" si="160"/>
        <v>2.3069999999999999</v>
      </c>
      <c r="F2069" s="22">
        <v>0.03</v>
      </c>
      <c r="G2069" s="21"/>
      <c r="H2069" s="9">
        <v>2.2256999999999998</v>
      </c>
      <c r="I2069" s="9">
        <v>2.2477999999999998</v>
      </c>
      <c r="J2069" s="21"/>
      <c r="K2069" s="9">
        <v>5.09</v>
      </c>
      <c r="L2069" s="22">
        <v>2.3069999999999999</v>
      </c>
      <c r="N2069" s="14">
        <f t="shared" si="161"/>
        <v>2.2477999999999998</v>
      </c>
      <c r="O2069" s="26">
        <f t="shared" si="162"/>
        <v>3.1718999999999999</v>
      </c>
      <c r="P2069" s="16">
        <f t="shared" si="163"/>
        <v>0.97354042245398897</v>
      </c>
      <c r="Q2069" s="16">
        <f t="shared" si="164"/>
        <v>3.2720183944816572</v>
      </c>
    </row>
    <row r="2070" spans="1:17" x14ac:dyDescent="0.45">
      <c r="A2070" s="35">
        <f>Factors!A2070</f>
        <v>37859</v>
      </c>
      <c r="B2070" s="17">
        <v>2.9979</v>
      </c>
      <c r="D2070" s="22">
        <v>3.3029999999999999</v>
      </c>
      <c r="E2070" s="20">
        <f t="shared" si="160"/>
        <v>2.3210000000000002</v>
      </c>
      <c r="F2070" s="22">
        <v>0.03</v>
      </c>
      <c r="G2070" s="21"/>
      <c r="H2070" s="9">
        <v>2.2012</v>
      </c>
      <c r="I2070" s="9">
        <v>2.2109999999999999</v>
      </c>
      <c r="J2070" s="21"/>
      <c r="K2070" s="9">
        <v>5.09</v>
      </c>
      <c r="L2070" s="22">
        <v>2.3210000000000002</v>
      </c>
      <c r="N2070" s="14">
        <f t="shared" si="161"/>
        <v>2.2109999999999999</v>
      </c>
      <c r="O2070" s="26">
        <f t="shared" si="162"/>
        <v>2.9979</v>
      </c>
      <c r="P2070" s="16">
        <f t="shared" si="163"/>
        <v>0.95972478767798464</v>
      </c>
      <c r="Q2070" s="16">
        <f t="shared" si="164"/>
        <v>3.2720183944816572</v>
      </c>
    </row>
    <row r="2071" spans="1:17" x14ac:dyDescent="0.45">
      <c r="A2071" s="35">
        <f>Factors!A2071</f>
        <v>37860</v>
      </c>
      <c r="B2071" s="17">
        <v>3.1831999999999998</v>
      </c>
      <c r="D2071" s="22">
        <v>3.3029999999999999</v>
      </c>
      <c r="E2071" s="20">
        <f t="shared" si="160"/>
        <v>2.3279999999999998</v>
      </c>
      <c r="F2071" s="22">
        <v>0.03</v>
      </c>
      <c r="G2071" s="21"/>
      <c r="H2071" s="9">
        <v>2.1919</v>
      </c>
      <c r="I2071" s="9">
        <v>2.2332999999999998</v>
      </c>
      <c r="J2071" s="21"/>
      <c r="K2071" s="9">
        <v>5.09</v>
      </c>
      <c r="L2071" s="22">
        <v>2.3279999999999998</v>
      </c>
      <c r="N2071" s="14">
        <f t="shared" si="161"/>
        <v>2.2332999999999998</v>
      </c>
      <c r="O2071" s="26">
        <f t="shared" si="162"/>
        <v>3.1831999999999998</v>
      </c>
      <c r="P2071" s="16">
        <f t="shared" si="163"/>
        <v>0.95281838792899975</v>
      </c>
      <c r="Q2071" s="16">
        <f t="shared" si="164"/>
        <v>3.2720183944816572</v>
      </c>
    </row>
    <row r="2072" spans="1:17" x14ac:dyDescent="0.45">
      <c r="A2072" s="35">
        <f>Factors!A2072</f>
        <v>37861</v>
      </c>
      <c r="B2072" s="17">
        <v>2.9321999999999999</v>
      </c>
      <c r="D2072" s="22">
        <v>3.3029999999999999</v>
      </c>
      <c r="E2072" s="20">
        <f t="shared" si="160"/>
        <v>2.3370000000000002</v>
      </c>
      <c r="F2072" s="22">
        <v>0.03</v>
      </c>
      <c r="G2072" s="21"/>
      <c r="H2072" s="9">
        <v>2.1454</v>
      </c>
      <c r="I2072" s="9">
        <v>2.1724000000000001</v>
      </c>
      <c r="J2072" s="21"/>
      <c r="K2072" s="9">
        <v>5.09</v>
      </c>
      <c r="L2072" s="22">
        <v>2.3370000000000002</v>
      </c>
      <c r="N2072" s="14">
        <f t="shared" si="161"/>
        <v>2.1724000000000001</v>
      </c>
      <c r="O2072" s="26">
        <f t="shared" si="162"/>
        <v>2.9321999999999999</v>
      </c>
      <c r="P2072" s="16">
        <f t="shared" si="163"/>
        <v>0.94394011940939215</v>
      </c>
      <c r="Q2072" s="16">
        <f t="shared" si="164"/>
        <v>3.2720183944816572</v>
      </c>
    </row>
    <row r="2073" spans="1:17" x14ac:dyDescent="0.45">
      <c r="A2073" s="35">
        <f>Factors!A2073</f>
        <v>37862</v>
      </c>
      <c r="B2073" s="17">
        <v>3.0657999999999999</v>
      </c>
      <c r="D2073" s="22">
        <v>3.3029999999999999</v>
      </c>
      <c r="E2073" s="20">
        <f t="shared" si="160"/>
        <v>2.3149999999999999</v>
      </c>
      <c r="F2073" s="22">
        <v>0.03</v>
      </c>
      <c r="G2073" s="21"/>
      <c r="H2073" s="9">
        <v>2.1800000000000002</v>
      </c>
      <c r="I2073" s="9">
        <v>2.2267000000000001</v>
      </c>
      <c r="J2073" s="21"/>
      <c r="K2073" s="9">
        <v>5.09</v>
      </c>
      <c r="L2073" s="22">
        <v>2.3149999999999999</v>
      </c>
      <c r="N2073" s="14">
        <f t="shared" si="161"/>
        <v>2.2267000000000001</v>
      </c>
      <c r="O2073" s="26">
        <f t="shared" si="162"/>
        <v>3.0657999999999999</v>
      </c>
      <c r="P2073" s="16">
        <f t="shared" si="163"/>
        <v>0.96564531104919027</v>
      </c>
      <c r="Q2073" s="16">
        <f t="shared" si="164"/>
        <v>3.2720183944816572</v>
      </c>
    </row>
    <row r="2074" spans="1:17" x14ac:dyDescent="0.45">
      <c r="A2074" s="35">
        <f>Factors!A2074</f>
        <v>37863</v>
      </c>
      <c r="B2074" s="17">
        <v>3.0657999999999999</v>
      </c>
      <c r="D2074" s="22">
        <v>3.3029999999999999</v>
      </c>
      <c r="E2074" s="20">
        <f t="shared" si="160"/>
        <v>2.3149999999999999</v>
      </c>
      <c r="F2074" s="22">
        <v>0.03</v>
      </c>
      <c r="G2074" s="21"/>
      <c r="H2074" s="9">
        <v>2.1800000000000002</v>
      </c>
      <c r="I2074" s="9">
        <v>2.2267000000000001</v>
      </c>
      <c r="J2074" s="21"/>
      <c r="K2074" s="9">
        <v>5.09</v>
      </c>
      <c r="L2074" s="22">
        <v>2.3149999999999999</v>
      </c>
      <c r="N2074" s="14">
        <f t="shared" si="161"/>
        <v>2.2267000000000001</v>
      </c>
      <c r="O2074" s="26">
        <f t="shared" si="162"/>
        <v>3.0657999999999999</v>
      </c>
      <c r="P2074" s="16">
        <f t="shared" si="163"/>
        <v>0.96564531104919027</v>
      </c>
      <c r="Q2074" s="16">
        <f t="shared" si="164"/>
        <v>3.2720183944816572</v>
      </c>
    </row>
    <row r="2075" spans="1:17" x14ac:dyDescent="0.45">
      <c r="A2075" s="35">
        <f>Factors!A2075</f>
        <v>37864</v>
      </c>
      <c r="B2075" s="17">
        <v>3.0657999999999999</v>
      </c>
      <c r="D2075" s="22">
        <v>3.3029999999999999</v>
      </c>
      <c r="E2075" s="20">
        <f t="shared" si="160"/>
        <v>2.3149999999999999</v>
      </c>
      <c r="F2075" s="22">
        <v>0.03</v>
      </c>
      <c r="G2075" s="21"/>
      <c r="H2075" s="9">
        <v>2.1800000000000002</v>
      </c>
      <c r="I2075" s="9">
        <v>2.2267000000000001</v>
      </c>
      <c r="J2075" s="21"/>
      <c r="K2075" s="9">
        <v>5.09</v>
      </c>
      <c r="L2075" s="22">
        <v>2.3149999999999999</v>
      </c>
      <c r="N2075" s="14">
        <f t="shared" si="161"/>
        <v>2.2267000000000001</v>
      </c>
      <c r="O2075" s="26">
        <f t="shared" si="162"/>
        <v>3.0657999999999999</v>
      </c>
      <c r="P2075" s="16">
        <f t="shared" si="163"/>
        <v>0.96564531104919027</v>
      </c>
      <c r="Q2075" s="16">
        <f t="shared" si="164"/>
        <v>3.2720183944816572</v>
      </c>
    </row>
    <row r="2076" spans="1:17" x14ac:dyDescent="0.45">
      <c r="A2076" s="35">
        <f>Factors!A2076</f>
        <v>37865</v>
      </c>
      <c r="B2076" s="17">
        <v>3.0657999999999999</v>
      </c>
      <c r="D2076" s="22">
        <v>3.3029999999999999</v>
      </c>
      <c r="E2076" s="20">
        <f t="shared" si="160"/>
        <v>2.3140000000000001</v>
      </c>
      <c r="F2076" s="22">
        <v>0.03</v>
      </c>
      <c r="G2076" s="21"/>
      <c r="H2076" s="9">
        <v>2.1741000000000001</v>
      </c>
      <c r="I2076" s="9">
        <v>2.2162999999999999</v>
      </c>
      <c r="J2076" s="21"/>
      <c r="K2076" s="9">
        <v>5.09</v>
      </c>
      <c r="L2076" s="22">
        <v>2.3140000000000001</v>
      </c>
      <c r="N2076" s="14">
        <f t="shared" si="161"/>
        <v>2.2162999999999999</v>
      </c>
      <c r="O2076" s="26">
        <f t="shared" si="162"/>
        <v>3.0657999999999999</v>
      </c>
      <c r="P2076" s="16">
        <f t="shared" si="163"/>
        <v>0.96663213245498092</v>
      </c>
      <c r="Q2076" s="16">
        <f t="shared" si="164"/>
        <v>3.2720183944816572</v>
      </c>
    </row>
    <row r="2077" spans="1:17" x14ac:dyDescent="0.45">
      <c r="A2077" s="35">
        <f>Factors!A2077</f>
        <v>37866</v>
      </c>
      <c r="B2077" s="17">
        <v>3.2361</v>
      </c>
      <c r="D2077" s="22">
        <v>3.3029999999999999</v>
      </c>
      <c r="E2077" s="20">
        <f t="shared" si="160"/>
        <v>2.3559999999999999</v>
      </c>
      <c r="F2077" s="22">
        <v>0.03</v>
      </c>
      <c r="G2077" s="21"/>
      <c r="H2077" s="9">
        <v>2.2006000000000001</v>
      </c>
      <c r="I2077" s="9">
        <v>2.2490999999999999</v>
      </c>
      <c r="J2077" s="21"/>
      <c r="K2077" s="9">
        <v>5.09</v>
      </c>
      <c r="L2077" s="22">
        <v>2.3559999999999999</v>
      </c>
      <c r="N2077" s="14">
        <f t="shared" si="161"/>
        <v>2.2490999999999999</v>
      </c>
      <c r="O2077" s="26">
        <f t="shared" si="162"/>
        <v>3.2361</v>
      </c>
      <c r="P2077" s="16">
        <f t="shared" si="163"/>
        <v>0.92520223533547608</v>
      </c>
      <c r="Q2077" s="16">
        <f t="shared" si="164"/>
        <v>3.2720183944816572</v>
      </c>
    </row>
    <row r="2078" spans="1:17" x14ac:dyDescent="0.45">
      <c r="A2078" s="35">
        <f>Factors!A2078</f>
        <v>37867</v>
      </c>
      <c r="B2078" s="17">
        <v>3.1644999999999999</v>
      </c>
      <c r="D2078" s="22">
        <v>3.3029999999999999</v>
      </c>
      <c r="E2078" s="20">
        <f t="shared" si="160"/>
        <v>2.3839999999999999</v>
      </c>
      <c r="F2078" s="22">
        <v>0.03</v>
      </c>
      <c r="G2078" s="21"/>
      <c r="H2078" s="9">
        <v>2.2054999999999998</v>
      </c>
      <c r="I2078" s="9">
        <v>2.2400000000000002</v>
      </c>
      <c r="J2078" s="21"/>
      <c r="K2078" s="9">
        <v>5.09</v>
      </c>
      <c r="L2078" s="22">
        <v>2.3839999999999999</v>
      </c>
      <c r="N2078" s="14">
        <f t="shared" si="161"/>
        <v>2.2400000000000002</v>
      </c>
      <c r="O2078" s="26">
        <f t="shared" si="162"/>
        <v>3.1644999999999999</v>
      </c>
      <c r="P2078" s="16">
        <f t="shared" si="163"/>
        <v>0.89760118768555941</v>
      </c>
      <c r="Q2078" s="16">
        <f t="shared" si="164"/>
        <v>3.2720183944816572</v>
      </c>
    </row>
    <row r="2079" spans="1:17" x14ac:dyDescent="0.45">
      <c r="A2079" s="35">
        <f>Factors!A2079</f>
        <v>37868</v>
      </c>
      <c r="B2079" s="17">
        <v>2.9300999999999999</v>
      </c>
      <c r="D2079" s="22">
        <v>3.3029999999999999</v>
      </c>
      <c r="E2079" s="20">
        <f t="shared" si="160"/>
        <v>2.3689999999999998</v>
      </c>
      <c r="F2079" s="22">
        <v>0.03</v>
      </c>
      <c r="G2079" s="21"/>
      <c r="H2079" s="9">
        <v>2.1739999999999999</v>
      </c>
      <c r="I2079" s="9">
        <v>2.1682000000000001</v>
      </c>
      <c r="J2079" s="21"/>
      <c r="K2079" s="9">
        <v>5.09</v>
      </c>
      <c r="L2079" s="22">
        <v>2.3689999999999998</v>
      </c>
      <c r="N2079" s="14">
        <f t="shared" si="161"/>
        <v>2.1682000000000001</v>
      </c>
      <c r="O2079" s="26">
        <f t="shared" si="162"/>
        <v>2.9300999999999999</v>
      </c>
      <c r="P2079" s="16">
        <f t="shared" si="163"/>
        <v>0.91238558547996895</v>
      </c>
      <c r="Q2079" s="16">
        <f t="shared" si="164"/>
        <v>3.2720183944816572</v>
      </c>
    </row>
    <row r="2080" spans="1:17" x14ac:dyDescent="0.45">
      <c r="A2080" s="35">
        <f>Factors!A2080</f>
        <v>37869</v>
      </c>
      <c r="B2080" s="17">
        <v>2.6162999999999998</v>
      </c>
      <c r="D2080" s="22">
        <v>3.3029999999999999</v>
      </c>
      <c r="E2080" s="20">
        <f t="shared" si="160"/>
        <v>2.339</v>
      </c>
      <c r="F2080" s="22">
        <v>0.03</v>
      </c>
      <c r="G2080" s="21"/>
      <c r="H2080" s="9">
        <v>2.1716000000000002</v>
      </c>
      <c r="I2080" s="9">
        <v>2.1597</v>
      </c>
      <c r="J2080" s="21"/>
      <c r="K2080" s="9">
        <v>5.09</v>
      </c>
      <c r="L2080" s="22">
        <v>2.339</v>
      </c>
      <c r="N2080" s="14">
        <f t="shared" si="161"/>
        <v>2.1597</v>
      </c>
      <c r="O2080" s="26">
        <f t="shared" si="162"/>
        <v>2.6162999999999998</v>
      </c>
      <c r="P2080" s="16">
        <f t="shared" si="163"/>
        <v>0.94196738291363324</v>
      </c>
      <c r="Q2080" s="16">
        <f t="shared" si="164"/>
        <v>3.2720183944816572</v>
      </c>
    </row>
    <row r="2081" spans="1:17" x14ac:dyDescent="0.45">
      <c r="A2081" s="35">
        <f>Factors!A2081</f>
        <v>37870</v>
      </c>
      <c r="B2081" s="17">
        <v>2.6162999999999998</v>
      </c>
      <c r="D2081" s="22">
        <v>3.3029999999999999</v>
      </c>
      <c r="E2081" s="20">
        <f t="shared" si="160"/>
        <v>2.339</v>
      </c>
      <c r="F2081" s="22">
        <v>0.03</v>
      </c>
      <c r="G2081" s="21"/>
      <c r="H2081" s="9">
        <v>2.1716000000000002</v>
      </c>
      <c r="I2081" s="9">
        <v>2.1597</v>
      </c>
      <c r="J2081" s="21"/>
      <c r="K2081" s="9">
        <v>5.09</v>
      </c>
      <c r="L2081" s="22">
        <v>2.339</v>
      </c>
      <c r="N2081" s="14">
        <f t="shared" si="161"/>
        <v>2.1597</v>
      </c>
      <c r="O2081" s="26">
        <f t="shared" si="162"/>
        <v>2.6162999999999998</v>
      </c>
      <c r="P2081" s="16">
        <f t="shared" si="163"/>
        <v>0.94196738291363324</v>
      </c>
      <c r="Q2081" s="16">
        <f t="shared" si="164"/>
        <v>3.2720183944816572</v>
      </c>
    </row>
    <row r="2082" spans="1:17" x14ac:dyDescent="0.45">
      <c r="A2082" s="35">
        <f>Factors!A2082</f>
        <v>37871</v>
      </c>
      <c r="B2082" s="17">
        <v>2.6162999999999998</v>
      </c>
      <c r="D2082" s="22">
        <v>3.3029999999999999</v>
      </c>
      <c r="E2082" s="20">
        <f t="shared" si="160"/>
        <v>2.339</v>
      </c>
      <c r="F2082" s="22">
        <v>0.03</v>
      </c>
      <c r="G2082" s="21"/>
      <c r="H2082" s="9">
        <v>2.1716000000000002</v>
      </c>
      <c r="I2082" s="9">
        <v>2.1597</v>
      </c>
      <c r="J2082" s="21"/>
      <c r="K2082" s="9">
        <v>5.09</v>
      </c>
      <c r="L2082" s="22">
        <v>2.339</v>
      </c>
      <c r="N2082" s="14">
        <f t="shared" si="161"/>
        <v>2.1597</v>
      </c>
      <c r="O2082" s="26">
        <f t="shared" si="162"/>
        <v>2.6162999999999998</v>
      </c>
      <c r="P2082" s="16">
        <f t="shared" si="163"/>
        <v>0.94196738291363324</v>
      </c>
      <c r="Q2082" s="16">
        <f t="shared" si="164"/>
        <v>3.2720183944816572</v>
      </c>
    </row>
    <row r="2083" spans="1:17" x14ac:dyDescent="0.45">
      <c r="A2083" s="35">
        <f>Factors!A2083</f>
        <v>37872</v>
      </c>
      <c r="B2083" s="17">
        <v>2.8359000000000001</v>
      </c>
      <c r="D2083" s="22">
        <v>3.3029999999999999</v>
      </c>
      <c r="E2083" s="20">
        <f t="shared" si="160"/>
        <v>2.29</v>
      </c>
      <c r="F2083" s="22">
        <v>0.03</v>
      </c>
      <c r="G2083" s="21"/>
      <c r="H2083" s="9">
        <v>2.1854</v>
      </c>
      <c r="I2083" s="9">
        <v>2.1816</v>
      </c>
      <c r="J2083" s="21"/>
      <c r="K2083" s="9">
        <v>5.09</v>
      </c>
      <c r="L2083" s="22">
        <v>2.29</v>
      </c>
      <c r="N2083" s="14">
        <f t="shared" si="161"/>
        <v>2.1816</v>
      </c>
      <c r="O2083" s="26">
        <f t="shared" si="162"/>
        <v>2.8359000000000001</v>
      </c>
      <c r="P2083" s="16">
        <f t="shared" si="163"/>
        <v>0.99032163456838074</v>
      </c>
      <c r="Q2083" s="16">
        <f t="shared" si="164"/>
        <v>3.2720183944816572</v>
      </c>
    </row>
    <row r="2084" spans="1:17" x14ac:dyDescent="0.45">
      <c r="A2084" s="35">
        <f>Factors!A2084</f>
        <v>37873</v>
      </c>
      <c r="B2084" s="17">
        <v>2.6406999999999998</v>
      </c>
      <c r="D2084" s="22">
        <v>3.3029999999999999</v>
      </c>
      <c r="E2084" s="20">
        <f t="shared" si="160"/>
        <v>2.2890000000000001</v>
      </c>
      <c r="F2084" s="22">
        <v>0.03</v>
      </c>
      <c r="G2084" s="21"/>
      <c r="H2084" s="9">
        <v>2.1595</v>
      </c>
      <c r="I2084" s="9">
        <v>2.1453000000000002</v>
      </c>
      <c r="J2084" s="21"/>
      <c r="K2084" s="9">
        <v>5.09</v>
      </c>
      <c r="L2084" s="22">
        <v>2.2890000000000001</v>
      </c>
      <c r="N2084" s="14">
        <f t="shared" si="161"/>
        <v>2.1453000000000002</v>
      </c>
      <c r="O2084" s="26">
        <f t="shared" si="162"/>
        <v>2.6406999999999998</v>
      </c>
      <c r="P2084" s="16">
        <f t="shared" si="163"/>
        <v>0.991308938400004</v>
      </c>
      <c r="Q2084" s="16">
        <f t="shared" si="164"/>
        <v>3.2720183944816572</v>
      </c>
    </row>
    <row r="2085" spans="1:17" x14ac:dyDescent="0.45">
      <c r="A2085" s="35">
        <f>Factors!A2085</f>
        <v>37874</v>
      </c>
      <c r="B2085" s="17">
        <v>2.5371000000000001</v>
      </c>
      <c r="D2085" s="22">
        <v>3.3029999999999999</v>
      </c>
      <c r="E2085" s="20">
        <f t="shared" si="160"/>
        <v>2.2759999999999998</v>
      </c>
      <c r="F2085" s="22">
        <v>0.03</v>
      </c>
      <c r="G2085" s="21"/>
      <c r="H2085" s="9">
        <v>2.1166999999999998</v>
      </c>
      <c r="I2085" s="9">
        <v>2.1198000000000001</v>
      </c>
      <c r="J2085" s="21"/>
      <c r="K2085" s="9">
        <v>5.09</v>
      </c>
      <c r="L2085" s="22">
        <v>2.2759999999999998</v>
      </c>
      <c r="N2085" s="14">
        <f t="shared" si="161"/>
        <v>2.1198000000000001</v>
      </c>
      <c r="O2085" s="26">
        <f t="shared" si="162"/>
        <v>2.5371000000000001</v>
      </c>
      <c r="P2085" s="16">
        <f t="shared" si="163"/>
        <v>1.0041456451171271</v>
      </c>
      <c r="Q2085" s="16">
        <f t="shared" si="164"/>
        <v>3.2720183944816572</v>
      </c>
    </row>
    <row r="2086" spans="1:17" x14ac:dyDescent="0.45">
      <c r="A2086" s="35">
        <f>Factors!A2086</f>
        <v>37875</v>
      </c>
      <c r="B2086" s="17">
        <v>2.6680999999999999</v>
      </c>
      <c r="D2086" s="22">
        <v>3.3029999999999999</v>
      </c>
      <c r="E2086" s="20">
        <f t="shared" si="160"/>
        <v>2.2690000000000001</v>
      </c>
      <c r="F2086" s="22">
        <v>0.03</v>
      </c>
      <c r="G2086" s="21"/>
      <c r="H2086" s="9">
        <v>2.1110000000000002</v>
      </c>
      <c r="I2086" s="9">
        <v>2.1741000000000001</v>
      </c>
      <c r="J2086" s="21"/>
      <c r="K2086" s="9">
        <v>5.09</v>
      </c>
      <c r="L2086" s="22">
        <v>2.2690000000000001</v>
      </c>
      <c r="N2086" s="14">
        <f t="shared" si="161"/>
        <v>2.1741000000000001</v>
      </c>
      <c r="O2086" s="26">
        <f t="shared" si="162"/>
        <v>2.6680999999999999</v>
      </c>
      <c r="P2086" s="16">
        <f t="shared" si="163"/>
        <v>1.0110590697083088</v>
      </c>
      <c r="Q2086" s="16">
        <f t="shared" si="164"/>
        <v>3.2720183944816572</v>
      </c>
    </row>
    <row r="2087" spans="1:17" x14ac:dyDescent="0.45">
      <c r="A2087" s="35">
        <f>Factors!A2087</f>
        <v>37876</v>
      </c>
      <c r="B2087" s="17">
        <v>2.4859999999999998</v>
      </c>
      <c r="D2087" s="22">
        <v>3.3029999999999999</v>
      </c>
      <c r="E2087" s="20">
        <f t="shared" si="160"/>
        <v>2.2999999999999998</v>
      </c>
      <c r="F2087" s="22">
        <v>0.03</v>
      </c>
      <c r="G2087" s="21"/>
      <c r="H2087" s="9">
        <v>2.0897000000000001</v>
      </c>
      <c r="I2087" s="9">
        <v>2.1356000000000002</v>
      </c>
      <c r="J2087" s="21"/>
      <c r="K2087" s="9">
        <v>5.09</v>
      </c>
      <c r="L2087" s="22">
        <v>2.2999999999999998</v>
      </c>
      <c r="N2087" s="14">
        <f t="shared" si="161"/>
        <v>2.1356000000000002</v>
      </c>
      <c r="O2087" s="26">
        <f t="shared" si="162"/>
        <v>2.4859999999999998</v>
      </c>
      <c r="P2087" s="16">
        <f t="shared" si="163"/>
        <v>0.98044965786900917</v>
      </c>
      <c r="Q2087" s="16">
        <f t="shared" si="164"/>
        <v>3.2720183944816572</v>
      </c>
    </row>
    <row r="2088" spans="1:17" x14ac:dyDescent="0.45">
      <c r="A2088" s="35">
        <f>Factors!A2088</f>
        <v>37877</v>
      </c>
      <c r="B2088" s="17">
        <v>2.4859999999999998</v>
      </c>
      <c r="D2088" s="22">
        <v>3.3029999999999999</v>
      </c>
      <c r="E2088" s="20">
        <f t="shared" si="160"/>
        <v>2.2999999999999998</v>
      </c>
      <c r="F2088" s="22">
        <v>0.03</v>
      </c>
      <c r="G2088" s="21"/>
      <c r="H2088" s="9">
        <v>2.0897000000000001</v>
      </c>
      <c r="I2088" s="9">
        <v>2.1356000000000002</v>
      </c>
      <c r="J2088" s="21"/>
      <c r="K2088" s="9">
        <v>5.09</v>
      </c>
      <c r="L2088" s="22">
        <v>2.2999999999999998</v>
      </c>
      <c r="N2088" s="14">
        <f t="shared" si="161"/>
        <v>2.1356000000000002</v>
      </c>
      <c r="O2088" s="26">
        <f t="shared" si="162"/>
        <v>2.4859999999999998</v>
      </c>
      <c r="P2088" s="16">
        <f t="shared" si="163"/>
        <v>0.98044965786900917</v>
      </c>
      <c r="Q2088" s="16">
        <f t="shared" si="164"/>
        <v>3.2720183944816572</v>
      </c>
    </row>
    <row r="2089" spans="1:17" x14ac:dyDescent="0.45">
      <c r="A2089" s="35">
        <f>Factors!A2089</f>
        <v>37878</v>
      </c>
      <c r="B2089" s="17">
        <v>2.4859999999999998</v>
      </c>
      <c r="D2089" s="22">
        <v>3.3029999999999999</v>
      </c>
      <c r="E2089" s="20">
        <f t="shared" si="160"/>
        <v>2.2999999999999998</v>
      </c>
      <c r="F2089" s="22">
        <v>0.03</v>
      </c>
      <c r="G2089" s="21"/>
      <c r="H2089" s="9">
        <v>2.0897000000000001</v>
      </c>
      <c r="I2089" s="9">
        <v>2.1356000000000002</v>
      </c>
      <c r="J2089" s="21"/>
      <c r="K2089" s="9">
        <v>5.09</v>
      </c>
      <c r="L2089" s="22">
        <v>2.2999999999999998</v>
      </c>
      <c r="N2089" s="14">
        <f t="shared" si="161"/>
        <v>2.1356000000000002</v>
      </c>
      <c r="O2089" s="26">
        <f t="shared" si="162"/>
        <v>2.4859999999999998</v>
      </c>
      <c r="P2089" s="16">
        <f t="shared" si="163"/>
        <v>0.98044965786900917</v>
      </c>
      <c r="Q2089" s="16">
        <f t="shared" si="164"/>
        <v>3.2720183944816572</v>
      </c>
    </row>
    <row r="2090" spans="1:17" x14ac:dyDescent="0.45">
      <c r="A2090" s="35">
        <f>Factors!A2090</f>
        <v>37879</v>
      </c>
      <c r="B2090" s="17">
        <v>2.4531999999999998</v>
      </c>
      <c r="D2090" s="22">
        <v>3.3029999999999999</v>
      </c>
      <c r="E2090" s="20">
        <f t="shared" si="160"/>
        <v>2.2610000000000001</v>
      </c>
      <c r="F2090" s="22">
        <v>0.03</v>
      </c>
      <c r="G2090" s="21"/>
      <c r="H2090" s="9">
        <v>2.1052</v>
      </c>
      <c r="I2090" s="9">
        <v>2.1236000000000002</v>
      </c>
      <c r="J2090" s="21"/>
      <c r="K2090" s="9">
        <v>5.09</v>
      </c>
      <c r="L2090" s="22">
        <v>2.2610000000000001</v>
      </c>
      <c r="N2090" s="14">
        <f t="shared" si="161"/>
        <v>2.1236000000000002</v>
      </c>
      <c r="O2090" s="26">
        <f t="shared" si="162"/>
        <v>2.4531999999999998</v>
      </c>
      <c r="P2090" s="16">
        <f t="shared" si="163"/>
        <v>1.0189612853384933</v>
      </c>
      <c r="Q2090" s="16">
        <f t="shared" si="164"/>
        <v>3.2720183944816572</v>
      </c>
    </row>
    <row r="2091" spans="1:17" x14ac:dyDescent="0.45">
      <c r="A2091" s="35">
        <f>Factors!A2091</f>
        <v>37880</v>
      </c>
      <c r="B2091" s="17">
        <v>2.4990000000000001</v>
      </c>
      <c r="D2091" s="22">
        <v>3.3029999999999999</v>
      </c>
      <c r="E2091" s="20">
        <f t="shared" si="160"/>
        <v>2.258</v>
      </c>
      <c r="F2091" s="22">
        <v>0.03</v>
      </c>
      <c r="G2091" s="21"/>
      <c r="H2091" s="9">
        <v>2.0333999999999999</v>
      </c>
      <c r="I2091" s="9">
        <v>2.0449999999999999</v>
      </c>
      <c r="J2091" s="21"/>
      <c r="K2091" s="9">
        <v>5.09</v>
      </c>
      <c r="L2091" s="22">
        <v>2.258</v>
      </c>
      <c r="N2091" s="14">
        <f t="shared" si="161"/>
        <v>2.0449999999999999</v>
      </c>
      <c r="O2091" s="26">
        <f t="shared" si="162"/>
        <v>2.4990000000000001</v>
      </c>
      <c r="P2091" s="16">
        <f t="shared" si="163"/>
        <v>1.021924934968399</v>
      </c>
      <c r="Q2091" s="16">
        <f t="shared" si="164"/>
        <v>3.2720183944816572</v>
      </c>
    </row>
    <row r="2092" spans="1:17" x14ac:dyDescent="0.45">
      <c r="A2092" s="35">
        <f>Factors!A2092</f>
        <v>37881</v>
      </c>
      <c r="B2092" s="17">
        <v>2.5474999999999999</v>
      </c>
      <c r="D2092" s="22">
        <v>3.3029999999999999</v>
      </c>
      <c r="E2092" s="20">
        <f t="shared" si="160"/>
        <v>2.2560000000000002</v>
      </c>
      <c r="F2092" s="22">
        <v>0.03</v>
      </c>
      <c r="G2092" s="21"/>
      <c r="H2092" s="9">
        <v>2.0030000000000001</v>
      </c>
      <c r="I2092" s="9">
        <v>2.0234999999999999</v>
      </c>
      <c r="J2092" s="21"/>
      <c r="K2092" s="9">
        <v>5.09</v>
      </c>
      <c r="L2092" s="22">
        <v>2.2560000000000002</v>
      </c>
      <c r="N2092" s="14">
        <f t="shared" si="161"/>
        <v>2.0234999999999999</v>
      </c>
      <c r="O2092" s="26">
        <f t="shared" si="162"/>
        <v>2.5474999999999999</v>
      </c>
      <c r="P2092" s="16">
        <f t="shared" si="163"/>
        <v>1.0239007979971904</v>
      </c>
      <c r="Q2092" s="16">
        <f t="shared" si="164"/>
        <v>3.2720183944816572</v>
      </c>
    </row>
    <row r="2093" spans="1:17" x14ac:dyDescent="0.45">
      <c r="A2093" s="35">
        <f>Factors!A2093</f>
        <v>37882</v>
      </c>
      <c r="B2093" s="17">
        <v>2.5911999999999997</v>
      </c>
      <c r="D2093" s="22">
        <v>3.3029999999999999</v>
      </c>
      <c r="E2093" s="20">
        <f t="shared" si="160"/>
        <v>2.2469999999999999</v>
      </c>
      <c r="F2093" s="22">
        <v>0.03</v>
      </c>
      <c r="G2093" s="21"/>
      <c r="H2093" s="9">
        <v>1.9946000000000002</v>
      </c>
      <c r="I2093" s="9">
        <v>2.0177999999999998</v>
      </c>
      <c r="J2093" s="21"/>
      <c r="K2093" s="9">
        <v>5.09</v>
      </c>
      <c r="L2093" s="22">
        <v>2.2469999999999999</v>
      </c>
      <c r="N2093" s="14">
        <f t="shared" si="161"/>
        <v>2.0177999999999998</v>
      </c>
      <c r="O2093" s="26">
        <f t="shared" si="162"/>
        <v>2.5911999999999997</v>
      </c>
      <c r="P2093" s="16">
        <f t="shared" si="163"/>
        <v>1.0327931381849842</v>
      </c>
      <c r="Q2093" s="16">
        <f t="shared" si="164"/>
        <v>3.2720183944816572</v>
      </c>
    </row>
    <row r="2094" spans="1:17" x14ac:dyDescent="0.45">
      <c r="A2094" s="35">
        <f>Factors!A2094</f>
        <v>37883</v>
      </c>
      <c r="B2094" s="17">
        <v>2.6071</v>
      </c>
      <c r="D2094" s="22">
        <v>3.3029999999999999</v>
      </c>
      <c r="E2094" s="20">
        <f t="shared" si="160"/>
        <v>2.2410000000000001</v>
      </c>
      <c r="F2094" s="22">
        <v>0.03</v>
      </c>
      <c r="G2094" s="21"/>
      <c r="H2094" s="9">
        <v>2.0068000000000001</v>
      </c>
      <c r="I2094" s="9">
        <v>2.0632000000000001</v>
      </c>
      <c r="J2094" s="21"/>
      <c r="K2094" s="9">
        <v>5.09</v>
      </c>
      <c r="L2094" s="22">
        <v>2.2410000000000001</v>
      </c>
      <c r="N2094" s="14">
        <f t="shared" si="161"/>
        <v>2.0632000000000001</v>
      </c>
      <c r="O2094" s="26">
        <f t="shared" si="162"/>
        <v>2.6071</v>
      </c>
      <c r="P2094" s="16">
        <f t="shared" si="163"/>
        <v>1.0387222347199021</v>
      </c>
      <c r="Q2094" s="16">
        <f t="shared" si="164"/>
        <v>3.2720183944816572</v>
      </c>
    </row>
    <row r="2095" spans="1:17" x14ac:dyDescent="0.45">
      <c r="A2095" s="35">
        <f>Factors!A2095</f>
        <v>37884</v>
      </c>
      <c r="B2095" s="17">
        <v>2.6071</v>
      </c>
      <c r="D2095" s="22">
        <v>3.3029999999999999</v>
      </c>
      <c r="E2095" s="20">
        <f t="shared" si="160"/>
        <v>2.2410000000000001</v>
      </c>
      <c r="F2095" s="22">
        <v>0.03</v>
      </c>
      <c r="G2095" s="21"/>
      <c r="H2095" s="9">
        <v>2.0068000000000001</v>
      </c>
      <c r="I2095" s="9">
        <v>2.0632000000000001</v>
      </c>
      <c r="J2095" s="21"/>
      <c r="K2095" s="9">
        <v>5.09</v>
      </c>
      <c r="L2095" s="22">
        <v>2.2410000000000001</v>
      </c>
      <c r="N2095" s="14">
        <f t="shared" si="161"/>
        <v>2.0632000000000001</v>
      </c>
      <c r="O2095" s="26">
        <f t="shared" si="162"/>
        <v>2.6071</v>
      </c>
      <c r="P2095" s="16">
        <f t="shared" si="163"/>
        <v>1.0387222347199021</v>
      </c>
      <c r="Q2095" s="16">
        <f t="shared" si="164"/>
        <v>3.2720183944816572</v>
      </c>
    </row>
    <row r="2096" spans="1:17" x14ac:dyDescent="0.45">
      <c r="A2096" s="35">
        <f>Factors!A2096</f>
        <v>37885</v>
      </c>
      <c r="B2096" s="17">
        <v>2.6071</v>
      </c>
      <c r="D2096" s="22">
        <v>3.3029999999999999</v>
      </c>
      <c r="E2096" s="20">
        <f t="shared" si="160"/>
        <v>2.2410000000000001</v>
      </c>
      <c r="F2096" s="22">
        <v>0.03</v>
      </c>
      <c r="G2096" s="21"/>
      <c r="H2096" s="9">
        <v>2.0068000000000001</v>
      </c>
      <c r="I2096" s="9">
        <v>2.0632000000000001</v>
      </c>
      <c r="J2096" s="21"/>
      <c r="K2096" s="9">
        <v>5.09</v>
      </c>
      <c r="L2096" s="22">
        <v>2.2410000000000001</v>
      </c>
      <c r="N2096" s="14">
        <f t="shared" si="161"/>
        <v>2.0632000000000001</v>
      </c>
      <c r="O2096" s="26">
        <f t="shared" si="162"/>
        <v>2.6071</v>
      </c>
      <c r="P2096" s="16">
        <f t="shared" si="163"/>
        <v>1.0387222347199021</v>
      </c>
      <c r="Q2096" s="16">
        <f t="shared" si="164"/>
        <v>3.2720183944816572</v>
      </c>
    </row>
    <row r="2097" spans="1:17" x14ac:dyDescent="0.45">
      <c r="A2097" s="35">
        <f>Factors!A2097</f>
        <v>37886</v>
      </c>
      <c r="B2097" s="17">
        <v>2.5863</v>
      </c>
      <c r="D2097" s="22">
        <v>3.3029999999999999</v>
      </c>
      <c r="E2097" s="20">
        <f t="shared" si="160"/>
        <v>2.1890000000000001</v>
      </c>
      <c r="F2097" s="22">
        <v>0.03</v>
      </c>
      <c r="G2097" s="21"/>
      <c r="H2097" s="9">
        <v>2.0034000000000001</v>
      </c>
      <c r="I2097" s="9">
        <v>2.0537000000000001</v>
      </c>
      <c r="J2097" s="21"/>
      <c r="K2097" s="9">
        <v>5.09</v>
      </c>
      <c r="L2097" s="22">
        <v>2.1890000000000001</v>
      </c>
      <c r="N2097" s="14">
        <f t="shared" si="161"/>
        <v>2.0537000000000001</v>
      </c>
      <c r="O2097" s="26">
        <f t="shared" si="162"/>
        <v>2.5863</v>
      </c>
      <c r="P2097" s="16">
        <f t="shared" si="163"/>
        <v>1.0901369031891761</v>
      </c>
      <c r="Q2097" s="16">
        <f t="shared" si="164"/>
        <v>3.2720183944816572</v>
      </c>
    </row>
    <row r="2098" spans="1:17" x14ac:dyDescent="0.45">
      <c r="A2098" s="35">
        <f>Factors!A2098</f>
        <v>37887</v>
      </c>
      <c r="B2098" s="17">
        <v>2.5625</v>
      </c>
      <c r="D2098" s="22">
        <v>3.3029999999999999</v>
      </c>
      <c r="E2098" s="20">
        <f t="shared" si="160"/>
        <v>2.1850000000000001</v>
      </c>
      <c r="F2098" s="22">
        <v>0.03</v>
      </c>
      <c r="G2098" s="21"/>
      <c r="H2098" s="9">
        <v>2.0314000000000001</v>
      </c>
      <c r="I2098" s="9">
        <v>2.0834999999999999</v>
      </c>
      <c r="J2098" s="21"/>
      <c r="K2098" s="9">
        <v>5.09</v>
      </c>
      <c r="L2098" s="22">
        <v>2.1850000000000001</v>
      </c>
      <c r="N2098" s="14">
        <f t="shared" si="161"/>
        <v>2.0834999999999999</v>
      </c>
      <c r="O2098" s="26">
        <f t="shared" si="162"/>
        <v>2.5625</v>
      </c>
      <c r="P2098" s="16">
        <f t="shared" si="163"/>
        <v>1.0940940451142467</v>
      </c>
      <c r="Q2098" s="16">
        <f t="shared" si="164"/>
        <v>3.2720183944816572</v>
      </c>
    </row>
    <row r="2099" spans="1:17" x14ac:dyDescent="0.45">
      <c r="A2099" s="35">
        <f>Factors!A2099</f>
        <v>37888</v>
      </c>
      <c r="B2099" s="17">
        <v>2.4981</v>
      </c>
      <c r="D2099" s="22">
        <v>3.3029999999999999</v>
      </c>
      <c r="E2099" s="20">
        <f t="shared" si="160"/>
        <v>2.2029999999999998</v>
      </c>
      <c r="F2099" s="22">
        <v>0.03</v>
      </c>
      <c r="G2099" s="21"/>
      <c r="H2099" s="9">
        <v>2.0405000000000002</v>
      </c>
      <c r="I2099" s="9">
        <v>2.1214</v>
      </c>
      <c r="J2099" s="21"/>
      <c r="K2099" s="9">
        <v>5.09</v>
      </c>
      <c r="L2099" s="22">
        <v>2.2029999999999998</v>
      </c>
      <c r="N2099" s="14">
        <f t="shared" si="161"/>
        <v>2.1214</v>
      </c>
      <c r="O2099" s="26">
        <f t="shared" si="162"/>
        <v>2.4981</v>
      </c>
      <c r="P2099" s="16">
        <f t="shared" si="163"/>
        <v>1.07628934571391</v>
      </c>
      <c r="Q2099" s="16">
        <f t="shared" si="164"/>
        <v>3.2720183944816572</v>
      </c>
    </row>
    <row r="2100" spans="1:17" x14ac:dyDescent="0.45">
      <c r="A2100" s="35">
        <f>Factors!A2100</f>
        <v>37889</v>
      </c>
      <c r="B2100" s="17">
        <v>2.4752999999999998</v>
      </c>
      <c r="D2100" s="22">
        <v>3.3029999999999999</v>
      </c>
      <c r="E2100" s="20">
        <f t="shared" si="160"/>
        <v>2.1739999999999999</v>
      </c>
      <c r="F2100" s="22">
        <v>0.03</v>
      </c>
      <c r="G2100" s="21"/>
      <c r="H2100" s="9">
        <v>2.0545</v>
      </c>
      <c r="I2100" s="9">
        <v>2.1379999999999999</v>
      </c>
      <c r="J2100" s="21"/>
      <c r="K2100" s="9">
        <v>5.09</v>
      </c>
      <c r="L2100" s="22">
        <v>2.1739999999999999</v>
      </c>
      <c r="N2100" s="14">
        <f t="shared" si="161"/>
        <v>2.1379999999999999</v>
      </c>
      <c r="O2100" s="26">
        <f t="shared" si="162"/>
        <v>2.4752999999999998</v>
      </c>
      <c r="P2100" s="16">
        <f t="shared" si="163"/>
        <v>1.1049777829976071</v>
      </c>
      <c r="Q2100" s="16">
        <f t="shared" si="164"/>
        <v>3.2720183944816572</v>
      </c>
    </row>
    <row r="2101" spans="1:17" x14ac:dyDescent="0.45">
      <c r="A2101" s="35">
        <f>Factors!A2101</f>
        <v>37890</v>
      </c>
      <c r="B2101" s="17">
        <v>2.3216000000000001</v>
      </c>
      <c r="D2101" s="22">
        <v>3.3029999999999999</v>
      </c>
      <c r="E2101" s="20">
        <f t="shared" si="160"/>
        <v>2.1720000000000002</v>
      </c>
      <c r="F2101" s="22">
        <v>0.03</v>
      </c>
      <c r="G2101" s="21"/>
      <c r="H2101" s="9">
        <v>2.0394000000000001</v>
      </c>
      <c r="I2101" s="9">
        <v>2.1312000000000002</v>
      </c>
      <c r="J2101" s="21"/>
      <c r="K2101" s="9">
        <v>5.09</v>
      </c>
      <c r="L2101" s="22">
        <v>2.1720000000000002</v>
      </c>
      <c r="N2101" s="14">
        <f t="shared" si="161"/>
        <v>2.1312000000000002</v>
      </c>
      <c r="O2101" s="26">
        <f t="shared" si="162"/>
        <v>2.3216000000000001</v>
      </c>
      <c r="P2101" s="16">
        <f t="shared" si="163"/>
        <v>1.1069568962142284</v>
      </c>
      <c r="Q2101" s="16">
        <f t="shared" si="164"/>
        <v>3.2720183944816572</v>
      </c>
    </row>
    <row r="2102" spans="1:17" x14ac:dyDescent="0.45">
      <c r="A2102" s="35">
        <f>Factors!A2102</f>
        <v>37891</v>
      </c>
      <c r="B2102" s="17">
        <v>2.3216000000000001</v>
      </c>
      <c r="D2102" s="22">
        <v>3.3029999999999999</v>
      </c>
      <c r="E2102" s="20">
        <f t="shared" si="160"/>
        <v>2.1720000000000002</v>
      </c>
      <c r="F2102" s="22">
        <v>0.03</v>
      </c>
      <c r="G2102" s="21"/>
      <c r="H2102" s="9">
        <v>2.0394000000000001</v>
      </c>
      <c r="I2102" s="9">
        <v>2.1312000000000002</v>
      </c>
      <c r="J2102" s="21"/>
      <c r="K2102" s="9">
        <v>5.09</v>
      </c>
      <c r="L2102" s="22">
        <v>2.1720000000000002</v>
      </c>
      <c r="N2102" s="14">
        <f t="shared" si="161"/>
        <v>2.1312000000000002</v>
      </c>
      <c r="O2102" s="26">
        <f t="shared" si="162"/>
        <v>2.3216000000000001</v>
      </c>
      <c r="P2102" s="16">
        <f t="shared" si="163"/>
        <v>1.1069568962142284</v>
      </c>
      <c r="Q2102" s="16">
        <f t="shared" si="164"/>
        <v>3.2720183944816572</v>
      </c>
    </row>
    <row r="2103" spans="1:17" x14ac:dyDescent="0.45">
      <c r="A2103" s="35">
        <f>Factors!A2103</f>
        <v>37892</v>
      </c>
      <c r="B2103" s="17">
        <v>2.3216000000000001</v>
      </c>
      <c r="D2103" s="22">
        <v>3.3029999999999999</v>
      </c>
      <c r="E2103" s="20">
        <f t="shared" si="160"/>
        <v>2.1720000000000002</v>
      </c>
      <c r="F2103" s="22">
        <v>0.03</v>
      </c>
      <c r="G2103" s="21"/>
      <c r="H2103" s="9">
        <v>2.0394000000000001</v>
      </c>
      <c r="I2103" s="9">
        <v>2.1312000000000002</v>
      </c>
      <c r="J2103" s="21"/>
      <c r="K2103" s="9">
        <v>5.09</v>
      </c>
      <c r="L2103" s="22">
        <v>2.1720000000000002</v>
      </c>
      <c r="N2103" s="14">
        <f t="shared" si="161"/>
        <v>2.1312000000000002</v>
      </c>
      <c r="O2103" s="26">
        <f t="shared" si="162"/>
        <v>2.3216000000000001</v>
      </c>
      <c r="P2103" s="16">
        <f t="shared" si="163"/>
        <v>1.1069568962142284</v>
      </c>
      <c r="Q2103" s="16">
        <f t="shared" si="164"/>
        <v>3.2720183944816572</v>
      </c>
    </row>
    <row r="2104" spans="1:17" x14ac:dyDescent="0.45">
      <c r="A2104" s="35">
        <f>Factors!A2104</f>
        <v>37893</v>
      </c>
      <c r="B2104" s="17">
        <v>2.4925999999999999</v>
      </c>
      <c r="D2104" s="22">
        <v>3.3029999999999999</v>
      </c>
      <c r="E2104" s="20">
        <f t="shared" si="160"/>
        <v>2.165</v>
      </c>
      <c r="F2104" s="22">
        <v>0.03</v>
      </c>
      <c r="G2104" s="21"/>
      <c r="H2104" s="9">
        <v>2.0697000000000001</v>
      </c>
      <c r="I2104" s="9">
        <v>2.1623000000000001</v>
      </c>
      <c r="J2104" s="21"/>
      <c r="K2104" s="9">
        <v>5.09</v>
      </c>
      <c r="L2104" s="22">
        <v>2.165</v>
      </c>
      <c r="N2104" s="14">
        <f t="shared" si="161"/>
        <v>2.1623000000000001</v>
      </c>
      <c r="O2104" s="26">
        <f t="shared" si="162"/>
        <v>2.4925999999999999</v>
      </c>
      <c r="P2104" s="16">
        <f t="shared" si="163"/>
        <v>1.1138844026819417</v>
      </c>
      <c r="Q2104" s="16">
        <f t="shared" si="164"/>
        <v>3.2720183944816572</v>
      </c>
    </row>
    <row r="2105" spans="1:17" x14ac:dyDescent="0.45">
      <c r="A2105" s="35">
        <f>Factors!A2105</f>
        <v>37894</v>
      </c>
      <c r="B2105" s="17">
        <v>2.1821999999999999</v>
      </c>
      <c r="D2105" s="22">
        <v>3.3029999999999999</v>
      </c>
      <c r="E2105" s="20">
        <f t="shared" si="160"/>
        <v>2.13</v>
      </c>
      <c r="F2105" s="22">
        <v>0.03</v>
      </c>
      <c r="G2105" s="21"/>
      <c r="H2105" s="9">
        <v>2.0011999999999999</v>
      </c>
      <c r="I2105" s="9">
        <v>2.1086</v>
      </c>
      <c r="J2105" s="21"/>
      <c r="K2105" s="9">
        <v>5.09</v>
      </c>
      <c r="L2105" s="22">
        <v>2.13</v>
      </c>
      <c r="N2105" s="14">
        <f t="shared" si="161"/>
        <v>2.1086</v>
      </c>
      <c r="O2105" s="26">
        <f t="shared" si="162"/>
        <v>2.1821999999999999</v>
      </c>
      <c r="P2105" s="16">
        <f t="shared" si="163"/>
        <v>1.1485361793792004</v>
      </c>
      <c r="Q2105" s="16">
        <f t="shared" si="164"/>
        <v>3.2720183944816572</v>
      </c>
    </row>
    <row r="2106" spans="1:17" x14ac:dyDescent="0.45">
      <c r="A2106" s="35">
        <f>Factors!A2106</f>
        <v>37895</v>
      </c>
      <c r="B2106" s="17">
        <v>2.2641</v>
      </c>
      <c r="D2106" s="22">
        <v>3.3029999999999999</v>
      </c>
      <c r="E2106" s="20">
        <f t="shared" si="160"/>
        <v>2.117</v>
      </c>
      <c r="F2106" s="22">
        <v>0.03</v>
      </c>
      <c r="G2106" s="21"/>
      <c r="H2106" s="9">
        <v>1.9883999999999999</v>
      </c>
      <c r="I2106" s="9">
        <v>2.0895999999999999</v>
      </c>
      <c r="J2106" s="21"/>
      <c r="K2106" s="9">
        <v>5.09</v>
      </c>
      <c r="L2106" s="22">
        <v>2.117</v>
      </c>
      <c r="N2106" s="14">
        <f t="shared" si="161"/>
        <v>2.0895999999999999</v>
      </c>
      <c r="O2106" s="26">
        <f t="shared" si="162"/>
        <v>2.2641</v>
      </c>
      <c r="P2106" s="16">
        <f t="shared" si="163"/>
        <v>1.1614128891369591</v>
      </c>
      <c r="Q2106" s="16">
        <f t="shared" si="164"/>
        <v>3.2720183944816572</v>
      </c>
    </row>
    <row r="2107" spans="1:17" x14ac:dyDescent="0.45">
      <c r="A2107" s="35">
        <f>Factors!A2107</f>
        <v>37896</v>
      </c>
      <c r="B2107" s="17">
        <v>2.3445</v>
      </c>
      <c r="D2107" s="22">
        <v>3.3029999999999999</v>
      </c>
      <c r="E2107" s="20">
        <f t="shared" si="160"/>
        <v>2.1320000000000001</v>
      </c>
      <c r="F2107" s="22">
        <v>0.03</v>
      </c>
      <c r="G2107" s="21"/>
      <c r="H2107" s="9">
        <v>2.0013000000000001</v>
      </c>
      <c r="I2107" s="9">
        <v>2.0826000000000002</v>
      </c>
      <c r="J2107" s="21"/>
      <c r="K2107" s="9">
        <v>5.09</v>
      </c>
      <c r="L2107" s="22">
        <v>2.1320000000000001</v>
      </c>
      <c r="N2107" s="14">
        <f t="shared" si="161"/>
        <v>2.0826000000000002</v>
      </c>
      <c r="O2107" s="26">
        <f t="shared" si="162"/>
        <v>2.3445</v>
      </c>
      <c r="P2107" s="16">
        <f t="shared" si="163"/>
        <v>1.146555438060548</v>
      </c>
      <c r="Q2107" s="16">
        <f t="shared" si="164"/>
        <v>3.2720183944816572</v>
      </c>
    </row>
    <row r="2108" spans="1:17" x14ac:dyDescent="0.45">
      <c r="A2108" s="35">
        <f>Factors!A2108</f>
        <v>37897</v>
      </c>
      <c r="B2108" s="17">
        <v>2.7048999999999999</v>
      </c>
      <c r="D2108" s="22">
        <v>3.3029999999999999</v>
      </c>
      <c r="E2108" s="20">
        <f t="shared" si="160"/>
        <v>2.2130000000000001</v>
      </c>
      <c r="F2108" s="22">
        <v>0.03</v>
      </c>
      <c r="G2108" s="21"/>
      <c r="H2108" s="9">
        <v>2.0695999999999999</v>
      </c>
      <c r="I2108" s="9">
        <v>2.1545999999999998</v>
      </c>
      <c r="J2108" s="21"/>
      <c r="K2108" s="9">
        <v>5.09</v>
      </c>
      <c r="L2108" s="22">
        <v>2.2130000000000001</v>
      </c>
      <c r="N2108" s="14">
        <f t="shared" si="161"/>
        <v>2.1545999999999998</v>
      </c>
      <c r="O2108" s="26">
        <f t="shared" si="162"/>
        <v>2.7048999999999999</v>
      </c>
      <c r="P2108" s="16">
        <f t="shared" si="163"/>
        <v>1.0664005557023071</v>
      </c>
      <c r="Q2108" s="16">
        <f t="shared" si="164"/>
        <v>3.2720183944816572</v>
      </c>
    </row>
    <row r="2109" spans="1:17" x14ac:dyDescent="0.45">
      <c r="A2109" s="35">
        <f>Factors!A2109</f>
        <v>37898</v>
      </c>
      <c r="B2109" s="17">
        <v>2.7048999999999999</v>
      </c>
      <c r="D2109" s="22">
        <v>3.3029999999999999</v>
      </c>
      <c r="E2109" s="20">
        <f t="shared" si="160"/>
        <v>2.2130000000000001</v>
      </c>
      <c r="F2109" s="22">
        <v>0.03</v>
      </c>
      <c r="G2109" s="21"/>
      <c r="H2109" s="9">
        <v>2.0695999999999999</v>
      </c>
      <c r="I2109" s="9">
        <v>2.1545999999999998</v>
      </c>
      <c r="J2109" s="21"/>
      <c r="K2109" s="9">
        <v>5.09</v>
      </c>
      <c r="L2109" s="22">
        <v>2.2130000000000001</v>
      </c>
      <c r="N2109" s="14">
        <f t="shared" si="161"/>
        <v>2.1545999999999998</v>
      </c>
      <c r="O2109" s="26">
        <f t="shared" si="162"/>
        <v>2.7048999999999999</v>
      </c>
      <c r="P2109" s="16">
        <f t="shared" si="163"/>
        <v>1.0664005557023071</v>
      </c>
      <c r="Q2109" s="16">
        <f t="shared" si="164"/>
        <v>3.2720183944816572</v>
      </c>
    </row>
    <row r="2110" spans="1:17" x14ac:dyDescent="0.45">
      <c r="A2110" s="35">
        <f>Factors!A2110</f>
        <v>37899</v>
      </c>
      <c r="B2110" s="17">
        <v>2.7048999999999999</v>
      </c>
      <c r="D2110" s="22">
        <v>3.3029999999999999</v>
      </c>
      <c r="E2110" s="20">
        <f t="shared" si="160"/>
        <v>2.2130000000000001</v>
      </c>
      <c r="F2110" s="22">
        <v>0.03</v>
      </c>
      <c r="G2110" s="21"/>
      <c r="H2110" s="9">
        <v>2.0695999999999999</v>
      </c>
      <c r="I2110" s="9">
        <v>2.1545999999999998</v>
      </c>
      <c r="J2110" s="21"/>
      <c r="K2110" s="9">
        <v>5.09</v>
      </c>
      <c r="L2110" s="22">
        <v>2.2130000000000001</v>
      </c>
      <c r="N2110" s="14">
        <f t="shared" si="161"/>
        <v>2.1545999999999998</v>
      </c>
      <c r="O2110" s="26">
        <f t="shared" si="162"/>
        <v>2.7048999999999999</v>
      </c>
      <c r="P2110" s="16">
        <f t="shared" si="163"/>
        <v>1.0664005557023071</v>
      </c>
      <c r="Q2110" s="16">
        <f t="shared" si="164"/>
        <v>3.2720183944816572</v>
      </c>
    </row>
    <row r="2111" spans="1:17" x14ac:dyDescent="0.45">
      <c r="A2111" s="35">
        <f>Factors!A2111</f>
        <v>37900</v>
      </c>
      <c r="B2111" s="17">
        <v>2.5470999999999999</v>
      </c>
      <c r="D2111" s="22">
        <v>3.3029999999999999</v>
      </c>
      <c r="E2111" s="20">
        <f t="shared" si="160"/>
        <v>2.2669999999999999</v>
      </c>
      <c r="F2111" s="22">
        <v>0.03</v>
      </c>
      <c r="G2111" s="21"/>
      <c r="H2111" s="9">
        <v>2.0745</v>
      </c>
      <c r="I2111" s="9">
        <v>2.1537000000000002</v>
      </c>
      <c r="J2111" s="21"/>
      <c r="K2111" s="9">
        <v>5.09</v>
      </c>
      <c r="L2111" s="22">
        <v>2.2669999999999999</v>
      </c>
      <c r="N2111" s="14">
        <f t="shared" si="161"/>
        <v>2.1537000000000002</v>
      </c>
      <c r="O2111" s="26">
        <f t="shared" si="162"/>
        <v>2.5470999999999999</v>
      </c>
      <c r="P2111" s="16">
        <f t="shared" si="163"/>
        <v>1.0130345077101977</v>
      </c>
      <c r="Q2111" s="16">
        <f t="shared" si="164"/>
        <v>3.2720183944816572</v>
      </c>
    </row>
    <row r="2112" spans="1:17" x14ac:dyDescent="0.45">
      <c r="A2112" s="35">
        <f>Factors!A2112</f>
        <v>37901</v>
      </c>
      <c r="B2112" s="17">
        <v>2.6375999999999999</v>
      </c>
      <c r="D2112" s="22">
        <v>3.3029999999999999</v>
      </c>
      <c r="E2112" s="20">
        <f t="shared" si="160"/>
        <v>2.2389999999999999</v>
      </c>
      <c r="F2112" s="22">
        <v>0.03</v>
      </c>
      <c r="G2112" s="21"/>
      <c r="H2112" s="9">
        <v>2.1118000000000001</v>
      </c>
      <c r="I2112" s="9">
        <v>2.1884999999999999</v>
      </c>
      <c r="J2112" s="21"/>
      <c r="K2112" s="9">
        <v>5.09</v>
      </c>
      <c r="L2112" s="22">
        <v>2.2389999999999999</v>
      </c>
      <c r="N2112" s="14">
        <f t="shared" si="161"/>
        <v>2.1884999999999999</v>
      </c>
      <c r="O2112" s="26">
        <f t="shared" si="162"/>
        <v>2.6375999999999999</v>
      </c>
      <c r="P2112" s="16">
        <f t="shared" si="163"/>
        <v>1.0406987548782665</v>
      </c>
      <c r="Q2112" s="16">
        <f t="shared" si="164"/>
        <v>3.2720183944816572</v>
      </c>
    </row>
    <row r="2113" spans="1:17" x14ac:dyDescent="0.45">
      <c r="A2113" s="35">
        <f>Factors!A2113</f>
        <v>37902</v>
      </c>
      <c r="B2113" s="17">
        <v>2.5802</v>
      </c>
      <c r="D2113" s="22">
        <v>3.3029999999999999</v>
      </c>
      <c r="E2113" s="20">
        <f t="shared" si="160"/>
        <v>2.246</v>
      </c>
      <c r="F2113" s="22">
        <v>0.03</v>
      </c>
      <c r="G2113" s="21"/>
      <c r="H2113" s="9">
        <v>2.0901999999999998</v>
      </c>
      <c r="I2113" s="9">
        <v>2.1453000000000002</v>
      </c>
      <c r="J2113" s="21"/>
      <c r="K2113" s="9">
        <v>5.09</v>
      </c>
      <c r="L2113" s="22">
        <v>2.246</v>
      </c>
      <c r="N2113" s="14">
        <f t="shared" si="161"/>
        <v>2.1453000000000002</v>
      </c>
      <c r="O2113" s="26">
        <f t="shared" si="162"/>
        <v>2.5802</v>
      </c>
      <c r="P2113" s="16">
        <f t="shared" si="163"/>
        <v>1.0337812726170181</v>
      </c>
      <c r="Q2113" s="16">
        <f t="shared" si="164"/>
        <v>3.2720183944816572</v>
      </c>
    </row>
    <row r="2114" spans="1:17" x14ac:dyDescent="0.45">
      <c r="A2114" s="35">
        <f>Factors!A2114</f>
        <v>37903</v>
      </c>
      <c r="B2114" s="17">
        <v>2.6303000000000001</v>
      </c>
      <c r="D2114" s="22">
        <v>3.3029999999999999</v>
      </c>
      <c r="E2114" s="20">
        <f t="shared" si="160"/>
        <v>2.2349999999999999</v>
      </c>
      <c r="F2114" s="22">
        <v>0.03</v>
      </c>
      <c r="G2114" s="21"/>
      <c r="H2114" s="9">
        <v>2.1432000000000002</v>
      </c>
      <c r="I2114" s="9">
        <v>2.2222</v>
      </c>
      <c r="J2114" s="21"/>
      <c r="K2114" s="9">
        <v>5.09</v>
      </c>
      <c r="L2114" s="22">
        <v>2.2349999999999999</v>
      </c>
      <c r="N2114" s="14">
        <f t="shared" si="161"/>
        <v>2.2222</v>
      </c>
      <c r="O2114" s="26">
        <f t="shared" si="162"/>
        <v>2.6303000000000001</v>
      </c>
      <c r="P2114" s="16">
        <f t="shared" si="163"/>
        <v>1.0446520271922388</v>
      </c>
      <c r="Q2114" s="16">
        <f t="shared" si="164"/>
        <v>3.2720183944816572</v>
      </c>
    </row>
    <row r="2115" spans="1:17" x14ac:dyDescent="0.45">
      <c r="A2115" s="35">
        <f>Factors!A2115</f>
        <v>37904</v>
      </c>
      <c r="B2115" s="17">
        <v>2.5676000000000001</v>
      </c>
      <c r="D2115" s="22">
        <v>3.3029999999999999</v>
      </c>
      <c r="E2115" s="20">
        <f t="shared" si="160"/>
        <v>2.278</v>
      </c>
      <c r="F2115" s="22">
        <v>0.03</v>
      </c>
      <c r="G2115" s="21"/>
      <c r="H2115" s="9">
        <v>2.1825999999999999</v>
      </c>
      <c r="I2115" s="9">
        <v>2.2614000000000001</v>
      </c>
      <c r="J2115" s="21"/>
      <c r="K2115" s="9">
        <v>5.09</v>
      </c>
      <c r="L2115" s="22">
        <v>2.278</v>
      </c>
      <c r="N2115" s="14">
        <f t="shared" si="161"/>
        <v>2.2614000000000001</v>
      </c>
      <c r="O2115" s="26">
        <f t="shared" si="162"/>
        <v>2.5676000000000001</v>
      </c>
      <c r="P2115" s="16">
        <f t="shared" si="163"/>
        <v>1.0021705547625048</v>
      </c>
      <c r="Q2115" s="16">
        <f t="shared" si="164"/>
        <v>3.2720183944816572</v>
      </c>
    </row>
    <row r="2116" spans="1:17" x14ac:dyDescent="0.45">
      <c r="A2116" s="35">
        <f>Factors!A2116</f>
        <v>37905</v>
      </c>
      <c r="B2116" s="17">
        <v>2.5676000000000001</v>
      </c>
      <c r="D2116" s="22">
        <v>3.3029999999999999</v>
      </c>
      <c r="E2116" s="20">
        <f t="shared" si="160"/>
        <v>2.278</v>
      </c>
      <c r="F2116" s="22">
        <v>0.03</v>
      </c>
      <c r="G2116" s="21"/>
      <c r="H2116" s="9">
        <v>2.1825999999999999</v>
      </c>
      <c r="I2116" s="9">
        <v>2.2614000000000001</v>
      </c>
      <c r="J2116" s="21"/>
      <c r="K2116" s="9">
        <v>5.09</v>
      </c>
      <c r="L2116" s="22">
        <v>2.278</v>
      </c>
      <c r="N2116" s="14">
        <f t="shared" si="161"/>
        <v>2.2614000000000001</v>
      </c>
      <c r="O2116" s="26">
        <f t="shared" si="162"/>
        <v>2.5676000000000001</v>
      </c>
      <c r="P2116" s="16">
        <f t="shared" si="163"/>
        <v>1.0021705547625048</v>
      </c>
      <c r="Q2116" s="16">
        <f t="shared" si="164"/>
        <v>3.2720183944816572</v>
      </c>
    </row>
    <row r="2117" spans="1:17" x14ac:dyDescent="0.45">
      <c r="A2117" s="35">
        <f>Factors!A2117</f>
        <v>37906</v>
      </c>
      <c r="B2117" s="17">
        <v>2.5676000000000001</v>
      </c>
      <c r="D2117" s="22">
        <v>3.3029999999999999</v>
      </c>
      <c r="E2117" s="20">
        <f t="shared" ref="E2117:E2180" si="165">IF(ISERROR(L2117/10),K2117,L2117)</f>
        <v>2.278</v>
      </c>
      <c r="F2117" s="22">
        <v>0.03</v>
      </c>
      <c r="G2117" s="21"/>
      <c r="H2117" s="9">
        <v>2.1825999999999999</v>
      </c>
      <c r="I2117" s="9">
        <v>2.2614000000000001</v>
      </c>
      <c r="J2117" s="21"/>
      <c r="K2117" s="9">
        <v>5.09</v>
      </c>
      <c r="L2117" s="22">
        <v>2.278</v>
      </c>
      <c r="N2117" s="14">
        <f t="shared" ref="N2117:N2180" si="166">IF(ISERROR(I2117/10),IF(ISERROR(H2117/H2118),N2118*0.99999999,N2118*H2117/H2118),I2117)</f>
        <v>2.2614000000000001</v>
      </c>
      <c r="O2117" s="26">
        <f t="shared" ref="O2117:O2180" si="167">B2117</f>
        <v>2.5676000000000001</v>
      </c>
      <c r="P2117" s="16">
        <f t="shared" ref="P2117:P2180" si="168">IF(               ((1+$D2117/100)/(1+E2117/100)-1)&lt;=0,0.0000001,100*((1+$D2117/100)/(1+E2117/100)-1))</f>
        <v>1.0021705547625048</v>
      </c>
      <c r="Q2117" s="16">
        <f t="shared" ref="Q2117:Q2180" si="169">IF(               ((1+$D2117/100)/(1+F2117/100)-1)&lt;=0,0.0000001,100*((1+$D2117/100)/(1+F2117/100)-1))</f>
        <v>3.2720183944816572</v>
      </c>
    </row>
    <row r="2118" spans="1:17" x14ac:dyDescent="0.45">
      <c r="A2118" s="35">
        <f>Factors!A2118</f>
        <v>37907</v>
      </c>
      <c r="B2118" s="17">
        <v>2.5676000000000001</v>
      </c>
      <c r="D2118" s="22">
        <v>3.3029999999999999</v>
      </c>
      <c r="E2118" s="20">
        <f t="shared" si="165"/>
        <v>2.2829999999999999</v>
      </c>
      <c r="F2118" s="22">
        <v>0.03</v>
      </c>
      <c r="G2118" s="21"/>
      <c r="H2118" s="9">
        <v>2.1631999999999998</v>
      </c>
      <c r="I2118" s="9">
        <v>2.2547000000000001</v>
      </c>
      <c r="J2118" s="21"/>
      <c r="K2118" s="9">
        <v>5.09</v>
      </c>
      <c r="L2118" s="22">
        <v>2.2829999999999999</v>
      </c>
      <c r="N2118" s="14">
        <f t="shared" si="166"/>
        <v>2.2547000000000001</v>
      </c>
      <c r="O2118" s="26">
        <f t="shared" si="167"/>
        <v>2.5676000000000001</v>
      </c>
      <c r="P2118" s="16">
        <f t="shared" si="168"/>
        <v>0.99723316680191409</v>
      </c>
      <c r="Q2118" s="16">
        <f t="shared" si="169"/>
        <v>3.2720183944816572</v>
      </c>
    </row>
    <row r="2119" spans="1:17" x14ac:dyDescent="0.45">
      <c r="A2119" s="35">
        <f>Factors!A2119</f>
        <v>37908</v>
      </c>
      <c r="B2119" s="17">
        <v>2.7025000000000001</v>
      </c>
      <c r="D2119" s="22">
        <v>3.3029999999999999</v>
      </c>
      <c r="E2119" s="20">
        <f t="shared" si="165"/>
        <v>2.31</v>
      </c>
      <c r="F2119" s="22">
        <v>0.03</v>
      </c>
      <c r="G2119" s="21"/>
      <c r="H2119" s="9">
        <v>2.2069999999999999</v>
      </c>
      <c r="I2119" s="9">
        <v>2.2886000000000002</v>
      </c>
      <c r="J2119" s="21"/>
      <c r="K2119" s="9">
        <v>5.09</v>
      </c>
      <c r="L2119" s="22">
        <v>2.31</v>
      </c>
      <c r="N2119" s="14">
        <f t="shared" si="166"/>
        <v>2.2886000000000002</v>
      </c>
      <c r="O2119" s="26">
        <f t="shared" si="167"/>
        <v>2.7025000000000001</v>
      </c>
      <c r="P2119" s="16">
        <f t="shared" si="168"/>
        <v>0.97057961098621082</v>
      </c>
      <c r="Q2119" s="16">
        <f t="shared" si="169"/>
        <v>3.2720183944816572</v>
      </c>
    </row>
    <row r="2120" spans="1:17" x14ac:dyDescent="0.45">
      <c r="A2120" s="35">
        <f>Factors!A2120</f>
        <v>37909</v>
      </c>
      <c r="B2120" s="17">
        <v>2.8525</v>
      </c>
      <c r="D2120" s="22">
        <v>3.3029999999999999</v>
      </c>
      <c r="E2120" s="20">
        <f t="shared" si="165"/>
        <v>2.3079999999999998</v>
      </c>
      <c r="F2120" s="22">
        <v>0.03</v>
      </c>
      <c r="G2120" s="21"/>
      <c r="H2120" s="9">
        <v>2.2279</v>
      </c>
      <c r="I2120" s="9">
        <v>2.3125</v>
      </c>
      <c r="J2120" s="21"/>
      <c r="K2120" s="9">
        <v>5.09</v>
      </c>
      <c r="L2120" s="22">
        <v>2.3079999999999998</v>
      </c>
      <c r="N2120" s="14">
        <f t="shared" si="166"/>
        <v>2.3125</v>
      </c>
      <c r="O2120" s="26">
        <f t="shared" si="167"/>
        <v>2.8525</v>
      </c>
      <c r="P2120" s="16">
        <f t="shared" si="168"/>
        <v>0.9725534660045998</v>
      </c>
      <c r="Q2120" s="16">
        <f t="shared" si="169"/>
        <v>3.2720183944816572</v>
      </c>
    </row>
    <row r="2121" spans="1:17" x14ac:dyDescent="0.45">
      <c r="A2121" s="35">
        <f>Factors!A2121</f>
        <v>37910</v>
      </c>
      <c r="B2121" s="17">
        <v>3.1499000000000001</v>
      </c>
      <c r="D2121" s="22">
        <v>3.3029999999999999</v>
      </c>
      <c r="E2121" s="20">
        <f t="shared" si="165"/>
        <v>2.3380000000000001</v>
      </c>
      <c r="F2121" s="22">
        <v>0.03</v>
      </c>
      <c r="G2121" s="21"/>
      <c r="H2121" s="9">
        <v>2.2879</v>
      </c>
      <c r="I2121" s="9">
        <v>2.3746</v>
      </c>
      <c r="J2121" s="21"/>
      <c r="K2121" s="9">
        <v>5.09</v>
      </c>
      <c r="L2121" s="22">
        <v>2.3380000000000001</v>
      </c>
      <c r="N2121" s="14">
        <f t="shared" si="166"/>
        <v>2.3746</v>
      </c>
      <c r="O2121" s="26">
        <f t="shared" si="167"/>
        <v>3.1499000000000001</v>
      </c>
      <c r="P2121" s="16">
        <f t="shared" si="168"/>
        <v>0.94295374152317812</v>
      </c>
      <c r="Q2121" s="16">
        <f t="shared" si="169"/>
        <v>3.2720183944816572</v>
      </c>
    </row>
    <row r="2122" spans="1:17" x14ac:dyDescent="0.45">
      <c r="A2122" s="35">
        <f>Factors!A2122</f>
        <v>37911</v>
      </c>
      <c r="B2122" s="17">
        <v>2.9419</v>
      </c>
      <c r="D2122" s="22">
        <v>3.3029999999999999</v>
      </c>
      <c r="E2122" s="20">
        <f t="shared" si="165"/>
        <v>2.3719999999999999</v>
      </c>
      <c r="F2122" s="22">
        <v>0.03</v>
      </c>
      <c r="G2122" s="21"/>
      <c r="H2122" s="9">
        <v>2.2685</v>
      </c>
      <c r="I2122" s="9">
        <v>2.3391999999999999</v>
      </c>
      <c r="J2122" s="21"/>
      <c r="K2122" s="9">
        <v>5.09</v>
      </c>
      <c r="L2122" s="22">
        <v>2.3719999999999999</v>
      </c>
      <c r="N2122" s="14">
        <f t="shared" si="166"/>
        <v>2.3391999999999999</v>
      </c>
      <c r="O2122" s="26">
        <f t="shared" si="167"/>
        <v>2.9419</v>
      </c>
      <c r="P2122" s="16">
        <f t="shared" si="168"/>
        <v>0.90942835931699939</v>
      </c>
      <c r="Q2122" s="16">
        <f t="shared" si="169"/>
        <v>3.2720183944816572</v>
      </c>
    </row>
    <row r="2123" spans="1:17" x14ac:dyDescent="0.45">
      <c r="A2123" s="35">
        <f>Factors!A2123</f>
        <v>37912</v>
      </c>
      <c r="B2123" s="17">
        <v>2.9419</v>
      </c>
      <c r="D2123" s="22">
        <v>3.3029999999999999</v>
      </c>
      <c r="E2123" s="20">
        <f t="shared" si="165"/>
        <v>2.3719999999999999</v>
      </c>
      <c r="F2123" s="22">
        <v>0.03</v>
      </c>
      <c r="G2123" s="21"/>
      <c r="H2123" s="9">
        <v>2.2685</v>
      </c>
      <c r="I2123" s="9">
        <v>2.3391999999999999</v>
      </c>
      <c r="J2123" s="21"/>
      <c r="K2123" s="9">
        <v>5.09</v>
      </c>
      <c r="L2123" s="22">
        <v>2.3719999999999999</v>
      </c>
      <c r="N2123" s="14">
        <f t="shared" si="166"/>
        <v>2.3391999999999999</v>
      </c>
      <c r="O2123" s="26">
        <f t="shared" si="167"/>
        <v>2.9419</v>
      </c>
      <c r="P2123" s="16">
        <f t="shared" si="168"/>
        <v>0.90942835931699939</v>
      </c>
      <c r="Q2123" s="16">
        <f t="shared" si="169"/>
        <v>3.2720183944816572</v>
      </c>
    </row>
    <row r="2124" spans="1:17" x14ac:dyDescent="0.45">
      <c r="A2124" s="35">
        <f>Factors!A2124</f>
        <v>37913</v>
      </c>
      <c r="B2124" s="17">
        <v>2.9419</v>
      </c>
      <c r="D2124" s="22">
        <v>3.3029999999999999</v>
      </c>
      <c r="E2124" s="20">
        <f t="shared" si="165"/>
        <v>2.3719999999999999</v>
      </c>
      <c r="F2124" s="22">
        <v>0.03</v>
      </c>
      <c r="G2124" s="21"/>
      <c r="H2124" s="9">
        <v>2.2685</v>
      </c>
      <c r="I2124" s="9">
        <v>2.3391999999999999</v>
      </c>
      <c r="J2124" s="21"/>
      <c r="K2124" s="9">
        <v>5.09</v>
      </c>
      <c r="L2124" s="22">
        <v>2.3719999999999999</v>
      </c>
      <c r="N2124" s="14">
        <f t="shared" si="166"/>
        <v>2.3391999999999999</v>
      </c>
      <c r="O2124" s="26">
        <f t="shared" si="167"/>
        <v>2.9419</v>
      </c>
      <c r="P2124" s="16">
        <f t="shared" si="168"/>
        <v>0.90942835931699939</v>
      </c>
      <c r="Q2124" s="16">
        <f t="shared" si="169"/>
        <v>3.2720183944816572</v>
      </c>
    </row>
    <row r="2125" spans="1:17" x14ac:dyDescent="0.45">
      <c r="A2125" s="35">
        <f>Factors!A2125</f>
        <v>37914</v>
      </c>
      <c r="B2125" s="17">
        <v>2.9317000000000002</v>
      </c>
      <c r="D2125" s="22">
        <v>3.3029999999999999</v>
      </c>
      <c r="E2125" s="20">
        <f t="shared" si="165"/>
        <v>2.3759999999999999</v>
      </c>
      <c r="F2125" s="22">
        <v>0.03</v>
      </c>
      <c r="G2125" s="21"/>
      <c r="H2125" s="9">
        <v>2.2841</v>
      </c>
      <c r="I2125" s="9">
        <v>2.3127</v>
      </c>
      <c r="J2125" s="21"/>
      <c r="K2125" s="9">
        <v>5.09</v>
      </c>
      <c r="L2125" s="22">
        <v>2.3759999999999999</v>
      </c>
      <c r="N2125" s="14">
        <f t="shared" si="166"/>
        <v>2.3127</v>
      </c>
      <c r="O2125" s="26">
        <f t="shared" si="167"/>
        <v>2.9317000000000002</v>
      </c>
      <c r="P2125" s="16">
        <f t="shared" si="168"/>
        <v>0.90548566070172143</v>
      </c>
      <c r="Q2125" s="16">
        <f t="shared" si="169"/>
        <v>3.2720183944816572</v>
      </c>
    </row>
    <row r="2126" spans="1:17" x14ac:dyDescent="0.45">
      <c r="A2126" s="35">
        <f>Factors!A2126</f>
        <v>37915</v>
      </c>
      <c r="B2126" s="17">
        <v>2.9178999999999999</v>
      </c>
      <c r="D2126" s="22">
        <v>3.3029999999999999</v>
      </c>
      <c r="E2126" s="20">
        <f t="shared" si="165"/>
        <v>2.3620000000000001</v>
      </c>
      <c r="F2126" s="22">
        <v>0.03</v>
      </c>
      <c r="G2126" s="21"/>
      <c r="H2126" s="9">
        <v>2.2551999999999999</v>
      </c>
      <c r="I2126" s="9">
        <v>2.2904999999999998</v>
      </c>
      <c r="J2126" s="21"/>
      <c r="K2126" s="9">
        <v>5.09</v>
      </c>
      <c r="L2126" s="22">
        <v>2.3620000000000001</v>
      </c>
      <c r="N2126" s="14">
        <f t="shared" si="166"/>
        <v>2.2904999999999998</v>
      </c>
      <c r="O2126" s="26">
        <f t="shared" si="167"/>
        <v>2.9178999999999999</v>
      </c>
      <c r="P2126" s="16">
        <f t="shared" si="168"/>
        <v>0.91928645395751296</v>
      </c>
      <c r="Q2126" s="16">
        <f t="shared" si="169"/>
        <v>3.2720183944816572</v>
      </c>
    </row>
    <row r="2127" spans="1:17" x14ac:dyDescent="0.45">
      <c r="A2127" s="35">
        <f>Factors!A2127</f>
        <v>37916</v>
      </c>
      <c r="B2127" s="17">
        <v>2.8109999999999999</v>
      </c>
      <c r="D2127" s="22">
        <v>3.3029999999999999</v>
      </c>
      <c r="E2127" s="20">
        <f t="shared" si="165"/>
        <v>2.3490000000000002</v>
      </c>
      <c r="F2127" s="22">
        <v>0.03</v>
      </c>
      <c r="G2127" s="21"/>
      <c r="H2127" s="9">
        <v>2.2201</v>
      </c>
      <c r="I2127" s="9">
        <v>2.2284000000000002</v>
      </c>
      <c r="J2127" s="21"/>
      <c r="K2127" s="9">
        <v>5.09</v>
      </c>
      <c r="L2127" s="22">
        <v>2.3490000000000002</v>
      </c>
      <c r="N2127" s="14">
        <f t="shared" si="166"/>
        <v>2.2284000000000002</v>
      </c>
      <c r="O2127" s="26">
        <f t="shared" si="167"/>
        <v>2.8109999999999999</v>
      </c>
      <c r="P2127" s="16">
        <f t="shared" si="168"/>
        <v>0.93210485691115341</v>
      </c>
      <c r="Q2127" s="16">
        <f t="shared" si="169"/>
        <v>3.2720183944816572</v>
      </c>
    </row>
    <row r="2128" spans="1:17" x14ac:dyDescent="0.45">
      <c r="A2128" s="35">
        <f>Factors!A2128</f>
        <v>37917</v>
      </c>
      <c r="B2128" s="17">
        <v>2.9499</v>
      </c>
      <c r="D2128" s="22">
        <v>3.3029999999999999</v>
      </c>
      <c r="E2128" s="20">
        <f t="shared" si="165"/>
        <v>2.3050000000000002</v>
      </c>
      <c r="F2128" s="22">
        <v>0.03</v>
      </c>
      <c r="G2128" s="21"/>
      <c r="H2128" s="9">
        <v>2.3138000000000001</v>
      </c>
      <c r="I2128" s="9">
        <v>2.2848999999999999</v>
      </c>
      <c r="J2128" s="21"/>
      <c r="K2128" s="9">
        <v>5.09</v>
      </c>
      <c r="L2128" s="22">
        <v>2.3050000000000002</v>
      </c>
      <c r="N2128" s="14">
        <f t="shared" si="166"/>
        <v>2.2848999999999999</v>
      </c>
      <c r="O2128" s="26">
        <f t="shared" si="167"/>
        <v>2.9499</v>
      </c>
      <c r="P2128" s="16">
        <f t="shared" si="168"/>
        <v>0.97551439323591005</v>
      </c>
      <c r="Q2128" s="16">
        <f t="shared" si="169"/>
        <v>3.2720183944816572</v>
      </c>
    </row>
    <row r="2129" spans="1:17" x14ac:dyDescent="0.45">
      <c r="A2129" s="35">
        <f>Factors!A2129</f>
        <v>37918</v>
      </c>
      <c r="B2129" s="17">
        <v>2.7614000000000001</v>
      </c>
      <c r="D2129" s="22">
        <v>3.3029999999999999</v>
      </c>
      <c r="E2129" s="20">
        <f t="shared" si="165"/>
        <v>2.3540000000000001</v>
      </c>
      <c r="F2129" s="22">
        <v>0.03</v>
      </c>
      <c r="G2129" s="21"/>
      <c r="H2129" s="9">
        <v>2.3108</v>
      </c>
      <c r="I2129" s="9">
        <v>2.2789000000000001</v>
      </c>
      <c r="J2129" s="21"/>
      <c r="K2129" s="9">
        <v>5.09</v>
      </c>
      <c r="L2129" s="22">
        <v>2.3540000000000001</v>
      </c>
      <c r="N2129" s="14">
        <f t="shared" si="166"/>
        <v>2.2789000000000001</v>
      </c>
      <c r="O2129" s="26">
        <f t="shared" si="167"/>
        <v>2.7614000000000001</v>
      </c>
      <c r="P2129" s="16">
        <f t="shared" si="168"/>
        <v>0.92717431658753124</v>
      </c>
      <c r="Q2129" s="16">
        <f t="shared" si="169"/>
        <v>3.2720183944816572</v>
      </c>
    </row>
    <row r="2130" spans="1:17" x14ac:dyDescent="0.45">
      <c r="A2130" s="35">
        <f>Factors!A2130</f>
        <v>37919</v>
      </c>
      <c r="B2130" s="17">
        <v>2.7614000000000001</v>
      </c>
      <c r="D2130" s="22">
        <v>3.3029999999999999</v>
      </c>
      <c r="E2130" s="20">
        <f t="shared" si="165"/>
        <v>2.3540000000000001</v>
      </c>
      <c r="F2130" s="22">
        <v>0.03</v>
      </c>
      <c r="G2130" s="21"/>
      <c r="H2130" s="9">
        <v>2.3108</v>
      </c>
      <c r="I2130" s="9">
        <v>2.2789000000000001</v>
      </c>
      <c r="J2130" s="21"/>
      <c r="K2130" s="9">
        <v>5.09</v>
      </c>
      <c r="L2130" s="22">
        <v>2.3540000000000001</v>
      </c>
      <c r="N2130" s="14">
        <f t="shared" si="166"/>
        <v>2.2789000000000001</v>
      </c>
      <c r="O2130" s="26">
        <f t="shared" si="167"/>
        <v>2.7614000000000001</v>
      </c>
      <c r="P2130" s="16">
        <f t="shared" si="168"/>
        <v>0.92717431658753124</v>
      </c>
      <c r="Q2130" s="16">
        <f t="shared" si="169"/>
        <v>3.2720183944816572</v>
      </c>
    </row>
    <row r="2131" spans="1:17" x14ac:dyDescent="0.45">
      <c r="A2131" s="35">
        <f>Factors!A2131</f>
        <v>37920</v>
      </c>
      <c r="B2131" s="17">
        <v>2.7614000000000001</v>
      </c>
      <c r="D2131" s="22">
        <v>3.3029999999999999</v>
      </c>
      <c r="E2131" s="20">
        <f t="shared" si="165"/>
        <v>2.3540000000000001</v>
      </c>
      <c r="F2131" s="22">
        <v>0.03</v>
      </c>
      <c r="G2131" s="21"/>
      <c r="H2131" s="9">
        <v>2.3108</v>
      </c>
      <c r="I2131" s="9">
        <v>2.2789000000000001</v>
      </c>
      <c r="J2131" s="21"/>
      <c r="K2131" s="9">
        <v>5.09</v>
      </c>
      <c r="L2131" s="22">
        <v>2.3540000000000001</v>
      </c>
      <c r="N2131" s="14">
        <f t="shared" si="166"/>
        <v>2.2789000000000001</v>
      </c>
      <c r="O2131" s="26">
        <f t="shared" si="167"/>
        <v>2.7614000000000001</v>
      </c>
      <c r="P2131" s="16">
        <f t="shared" si="168"/>
        <v>0.92717431658753124</v>
      </c>
      <c r="Q2131" s="16">
        <f t="shared" si="169"/>
        <v>3.2720183944816572</v>
      </c>
    </row>
    <row r="2132" spans="1:17" x14ac:dyDescent="0.45">
      <c r="A2132" s="35">
        <f>Factors!A2132</f>
        <v>37921</v>
      </c>
      <c r="B2132" s="17">
        <v>2.9020999999999999</v>
      </c>
      <c r="D2132" s="22">
        <v>3.3029999999999999</v>
      </c>
      <c r="E2132" s="20">
        <f t="shared" si="165"/>
        <v>2.3689999999999998</v>
      </c>
      <c r="F2132" s="22">
        <v>0.03</v>
      </c>
      <c r="G2132" s="21"/>
      <c r="H2132" s="9">
        <v>2.3296000000000001</v>
      </c>
      <c r="I2132" s="9">
        <v>2.2968000000000002</v>
      </c>
      <c r="J2132" s="21"/>
      <c r="K2132" s="9">
        <v>5.09</v>
      </c>
      <c r="L2132" s="22">
        <v>2.3689999999999998</v>
      </c>
      <c r="N2132" s="14">
        <f t="shared" si="166"/>
        <v>2.2968000000000002</v>
      </c>
      <c r="O2132" s="26">
        <f t="shared" si="167"/>
        <v>2.9020999999999999</v>
      </c>
      <c r="P2132" s="16">
        <f t="shared" si="168"/>
        <v>0.91238558547996895</v>
      </c>
      <c r="Q2132" s="16">
        <f t="shared" si="169"/>
        <v>3.2720183944816572</v>
      </c>
    </row>
    <row r="2133" spans="1:17" x14ac:dyDescent="0.45">
      <c r="A2133" s="35">
        <f>Factors!A2133</f>
        <v>37922</v>
      </c>
      <c r="B2133" s="17">
        <v>2.6188000000000002</v>
      </c>
      <c r="D2133" s="22">
        <v>3.3029999999999999</v>
      </c>
      <c r="E2133" s="20">
        <f t="shared" si="165"/>
        <v>2.3839999999999999</v>
      </c>
      <c r="F2133" s="22">
        <v>0.03</v>
      </c>
      <c r="G2133" s="21"/>
      <c r="H2133" s="9">
        <v>2.3039000000000001</v>
      </c>
      <c r="I2133" s="9">
        <v>2.2488999999999999</v>
      </c>
      <c r="J2133" s="21"/>
      <c r="K2133" s="9">
        <v>5.09</v>
      </c>
      <c r="L2133" s="22">
        <v>2.3839999999999999</v>
      </c>
      <c r="N2133" s="14">
        <f t="shared" si="166"/>
        <v>2.2488999999999999</v>
      </c>
      <c r="O2133" s="26">
        <f t="shared" si="167"/>
        <v>2.6188000000000002</v>
      </c>
      <c r="P2133" s="16">
        <f t="shared" si="168"/>
        <v>0.89760118768555941</v>
      </c>
      <c r="Q2133" s="16">
        <f t="shared" si="169"/>
        <v>3.2720183944816572</v>
      </c>
    </row>
    <row r="2134" spans="1:17" x14ac:dyDescent="0.45">
      <c r="A2134" s="35">
        <f>Factors!A2134</f>
        <v>37923</v>
      </c>
      <c r="B2134" s="17">
        <v>2.8601999999999999</v>
      </c>
      <c r="D2134" s="22">
        <v>3.3029999999999999</v>
      </c>
      <c r="E2134" s="20">
        <f t="shared" si="165"/>
        <v>2.3540000000000001</v>
      </c>
      <c r="F2134" s="22">
        <v>0.03</v>
      </c>
      <c r="G2134" s="21"/>
      <c r="H2134" s="9">
        <v>2.3508</v>
      </c>
      <c r="I2134" s="9">
        <v>2.2993999999999999</v>
      </c>
      <c r="J2134" s="21"/>
      <c r="K2134" s="9">
        <v>5.09</v>
      </c>
      <c r="L2134" s="22">
        <v>2.3540000000000001</v>
      </c>
      <c r="N2134" s="14">
        <f t="shared" si="166"/>
        <v>2.2993999999999999</v>
      </c>
      <c r="O2134" s="26">
        <f t="shared" si="167"/>
        <v>2.8601999999999999</v>
      </c>
      <c r="P2134" s="16">
        <f t="shared" si="168"/>
        <v>0.92717431658753124</v>
      </c>
      <c r="Q2134" s="16">
        <f t="shared" si="169"/>
        <v>3.2720183944816572</v>
      </c>
    </row>
    <row r="2135" spans="1:17" x14ac:dyDescent="0.45">
      <c r="A2135" s="35">
        <f>Factors!A2135</f>
        <v>37924</v>
      </c>
      <c r="B2135" s="17">
        <v>2.9689999999999999</v>
      </c>
      <c r="D2135" s="22">
        <v>3.3029999999999999</v>
      </c>
      <c r="E2135" s="20">
        <f t="shared" si="165"/>
        <v>2.3810000000000002</v>
      </c>
      <c r="F2135" s="22">
        <v>0.03</v>
      </c>
      <c r="G2135" s="21"/>
      <c r="H2135" s="9">
        <v>2.3822999999999999</v>
      </c>
      <c r="I2135" s="9">
        <v>2.3338000000000001</v>
      </c>
      <c r="J2135" s="21"/>
      <c r="K2135" s="9">
        <v>5.09</v>
      </c>
      <c r="L2135" s="22">
        <v>2.3810000000000002</v>
      </c>
      <c r="N2135" s="14">
        <f t="shared" si="166"/>
        <v>2.3338000000000001</v>
      </c>
      <c r="O2135" s="26">
        <f t="shared" si="167"/>
        <v>2.9689999999999999</v>
      </c>
      <c r="P2135" s="16">
        <f t="shared" si="168"/>
        <v>0.90055772067081374</v>
      </c>
      <c r="Q2135" s="16">
        <f t="shared" si="169"/>
        <v>3.2720183944816572</v>
      </c>
    </row>
    <row r="2136" spans="1:17" x14ac:dyDescent="0.45">
      <c r="A2136" s="35">
        <f>Factors!A2136</f>
        <v>37925</v>
      </c>
      <c r="B2136" s="17">
        <v>2.8547000000000002</v>
      </c>
      <c r="D2136" s="22">
        <v>3.3029999999999999</v>
      </c>
      <c r="E2136" s="20">
        <f t="shared" si="165"/>
        <v>2.3860000000000001</v>
      </c>
      <c r="F2136" s="22">
        <v>0.03</v>
      </c>
      <c r="G2136" s="21"/>
      <c r="H2136" s="9">
        <v>2.3915000000000002</v>
      </c>
      <c r="I2136" s="9">
        <v>2.3296000000000001</v>
      </c>
      <c r="J2136" s="21"/>
      <c r="K2136" s="9">
        <v>5.09</v>
      </c>
      <c r="L2136" s="22">
        <v>2.3860000000000001</v>
      </c>
      <c r="N2136" s="14">
        <f t="shared" si="166"/>
        <v>2.3296000000000001</v>
      </c>
      <c r="O2136" s="26">
        <f t="shared" si="167"/>
        <v>2.8547000000000002</v>
      </c>
      <c r="P2136" s="16">
        <f t="shared" si="168"/>
        <v>0.89563026194987572</v>
      </c>
      <c r="Q2136" s="16">
        <f t="shared" si="169"/>
        <v>3.2720183944816572</v>
      </c>
    </row>
    <row r="2137" spans="1:17" x14ac:dyDescent="0.45">
      <c r="A2137" s="35">
        <f>Factors!A2137</f>
        <v>37926</v>
      </c>
      <c r="B2137" s="17">
        <v>2.8547000000000002</v>
      </c>
      <c r="D2137" s="22">
        <v>3.3029999999999999</v>
      </c>
      <c r="E2137" s="20">
        <f t="shared" si="165"/>
        <v>2.3860000000000001</v>
      </c>
      <c r="F2137" s="22">
        <v>0.03</v>
      </c>
      <c r="G2137" s="21"/>
      <c r="H2137" s="9">
        <v>2.3915000000000002</v>
      </c>
      <c r="I2137" s="9">
        <v>2.3296000000000001</v>
      </c>
      <c r="J2137" s="21"/>
      <c r="K2137" s="9">
        <v>5.09</v>
      </c>
      <c r="L2137" s="22">
        <v>2.3860000000000001</v>
      </c>
      <c r="N2137" s="14">
        <f t="shared" si="166"/>
        <v>2.3296000000000001</v>
      </c>
      <c r="O2137" s="26">
        <f t="shared" si="167"/>
        <v>2.8547000000000002</v>
      </c>
      <c r="P2137" s="16">
        <f t="shared" si="168"/>
        <v>0.89563026194987572</v>
      </c>
      <c r="Q2137" s="16">
        <f t="shared" si="169"/>
        <v>3.2720183944816572</v>
      </c>
    </row>
    <row r="2138" spans="1:17" x14ac:dyDescent="0.45">
      <c r="A2138" s="35">
        <f>Factors!A2138</f>
        <v>37927</v>
      </c>
      <c r="B2138" s="17">
        <v>2.8547000000000002</v>
      </c>
      <c r="D2138" s="22">
        <v>3.3029999999999999</v>
      </c>
      <c r="E2138" s="20">
        <f t="shared" si="165"/>
        <v>2.3860000000000001</v>
      </c>
      <c r="F2138" s="22">
        <v>0.03</v>
      </c>
      <c r="G2138" s="21"/>
      <c r="H2138" s="9">
        <v>2.3915000000000002</v>
      </c>
      <c r="I2138" s="9">
        <v>2.3296000000000001</v>
      </c>
      <c r="J2138" s="21"/>
      <c r="K2138" s="9">
        <v>5.09</v>
      </c>
      <c r="L2138" s="22">
        <v>2.3860000000000001</v>
      </c>
      <c r="N2138" s="14">
        <f t="shared" si="166"/>
        <v>2.3296000000000001</v>
      </c>
      <c r="O2138" s="26">
        <f t="shared" si="167"/>
        <v>2.8547000000000002</v>
      </c>
      <c r="P2138" s="16">
        <f t="shared" si="168"/>
        <v>0.89563026194987572</v>
      </c>
      <c r="Q2138" s="16">
        <f t="shared" si="169"/>
        <v>3.2720183944816572</v>
      </c>
    </row>
    <row r="2139" spans="1:17" x14ac:dyDescent="0.45">
      <c r="A2139" s="35">
        <f>Factors!A2139</f>
        <v>37928</v>
      </c>
      <c r="B2139" s="17">
        <v>2.9796</v>
      </c>
      <c r="D2139" s="22">
        <v>3.3029999999999999</v>
      </c>
      <c r="E2139" s="20">
        <f t="shared" si="165"/>
        <v>2.391</v>
      </c>
      <c r="F2139" s="22">
        <v>0.03</v>
      </c>
      <c r="G2139" s="21"/>
      <c r="H2139" s="9">
        <v>2.4123000000000001</v>
      </c>
      <c r="I2139" s="9">
        <v>2.3473000000000002</v>
      </c>
      <c r="J2139" s="21"/>
      <c r="K2139" s="9">
        <v>5.09</v>
      </c>
      <c r="L2139" s="22">
        <v>2.391</v>
      </c>
      <c r="N2139" s="14">
        <f t="shared" si="166"/>
        <v>2.3473000000000002</v>
      </c>
      <c r="O2139" s="26">
        <f t="shared" si="167"/>
        <v>2.9796</v>
      </c>
      <c r="P2139" s="16">
        <f t="shared" si="168"/>
        <v>0.89070328446834157</v>
      </c>
      <c r="Q2139" s="16">
        <f t="shared" si="169"/>
        <v>3.2720183944816572</v>
      </c>
    </row>
    <row r="2140" spans="1:17" x14ac:dyDescent="0.45">
      <c r="A2140" s="35">
        <f>Factors!A2140</f>
        <v>37929</v>
      </c>
      <c r="B2140" s="17">
        <v>2.8853</v>
      </c>
      <c r="D2140" s="22">
        <v>3.3029999999999999</v>
      </c>
      <c r="E2140" s="20">
        <f t="shared" si="165"/>
        <v>2.4129999999999998</v>
      </c>
      <c r="F2140" s="22">
        <v>0.03</v>
      </c>
      <c r="G2140" s="21"/>
      <c r="H2140" s="9">
        <v>2.3952</v>
      </c>
      <c r="I2140" s="9">
        <v>2.3182999999999998</v>
      </c>
      <c r="J2140" s="21"/>
      <c r="K2140" s="9">
        <v>5.09</v>
      </c>
      <c r="L2140" s="22">
        <v>2.4129999999999998</v>
      </c>
      <c r="N2140" s="14">
        <f t="shared" si="166"/>
        <v>2.3182999999999998</v>
      </c>
      <c r="O2140" s="26">
        <f t="shared" si="167"/>
        <v>2.8853</v>
      </c>
      <c r="P2140" s="16">
        <f t="shared" si="168"/>
        <v>0.86903029888782957</v>
      </c>
      <c r="Q2140" s="16">
        <f t="shared" si="169"/>
        <v>3.2720183944816572</v>
      </c>
    </row>
    <row r="2141" spans="1:17" x14ac:dyDescent="0.45">
      <c r="A2141" s="35">
        <f>Factors!A2141</f>
        <v>37930</v>
      </c>
      <c r="B2141" s="17">
        <v>3.0409000000000002</v>
      </c>
      <c r="D2141" s="22">
        <v>3.3029999999999999</v>
      </c>
      <c r="E2141" s="20">
        <f t="shared" si="165"/>
        <v>2.419</v>
      </c>
      <c r="F2141" s="22">
        <v>0.03</v>
      </c>
      <c r="G2141" s="21"/>
      <c r="H2141" s="9">
        <v>2.3546</v>
      </c>
      <c r="I2141" s="9">
        <v>2.2738</v>
      </c>
      <c r="J2141" s="21"/>
      <c r="K2141" s="9">
        <v>5.09</v>
      </c>
      <c r="L2141" s="22">
        <v>2.419</v>
      </c>
      <c r="N2141" s="14">
        <f t="shared" si="166"/>
        <v>2.2738</v>
      </c>
      <c r="O2141" s="26">
        <f t="shared" si="167"/>
        <v>3.0409000000000002</v>
      </c>
      <c r="P2141" s="16">
        <f t="shared" si="168"/>
        <v>0.86312110057704672</v>
      </c>
      <c r="Q2141" s="16">
        <f t="shared" si="169"/>
        <v>3.2720183944816572</v>
      </c>
    </row>
    <row r="2142" spans="1:17" x14ac:dyDescent="0.45">
      <c r="A2142" s="35">
        <f>Factors!A2142</f>
        <v>37931</v>
      </c>
      <c r="B2142" s="17">
        <v>3.1395</v>
      </c>
      <c r="D2142" s="22">
        <v>3.3029999999999999</v>
      </c>
      <c r="E2142" s="20">
        <f t="shared" si="165"/>
        <v>2.4369999999999998</v>
      </c>
      <c r="F2142" s="22">
        <v>0.03</v>
      </c>
      <c r="G2142" s="21"/>
      <c r="H2142" s="9">
        <v>2.3582999999999998</v>
      </c>
      <c r="I2142" s="9">
        <v>2.2553000000000001</v>
      </c>
      <c r="J2142" s="21"/>
      <c r="K2142" s="9">
        <v>5.09</v>
      </c>
      <c r="L2142" s="22">
        <v>2.4369999999999998</v>
      </c>
      <c r="N2142" s="14">
        <f t="shared" si="166"/>
        <v>2.2553000000000001</v>
      </c>
      <c r="O2142" s="26">
        <f t="shared" si="167"/>
        <v>3.1395</v>
      </c>
      <c r="P2142" s="16">
        <f t="shared" si="168"/>
        <v>0.84539765904896313</v>
      </c>
      <c r="Q2142" s="16">
        <f t="shared" si="169"/>
        <v>3.2720183944816572</v>
      </c>
    </row>
    <row r="2143" spans="1:17" x14ac:dyDescent="0.45">
      <c r="A2143" s="35">
        <f>Factors!A2143</f>
        <v>37932</v>
      </c>
      <c r="B2143" s="17">
        <v>3.1943000000000001</v>
      </c>
      <c r="D2143" s="22">
        <v>3.3029999999999999</v>
      </c>
      <c r="E2143" s="20">
        <f t="shared" si="165"/>
        <v>2.4590000000000001</v>
      </c>
      <c r="F2143" s="22">
        <v>0.03</v>
      </c>
      <c r="G2143" s="21"/>
      <c r="H2143" s="9">
        <v>2.3866000000000001</v>
      </c>
      <c r="I2143" s="9">
        <v>2.3092999999999999</v>
      </c>
      <c r="J2143" s="21"/>
      <c r="K2143" s="9">
        <v>5.09</v>
      </c>
      <c r="L2143" s="22">
        <v>2.4590000000000001</v>
      </c>
      <c r="N2143" s="14">
        <f t="shared" si="166"/>
        <v>2.3092999999999999</v>
      </c>
      <c r="O2143" s="26">
        <f t="shared" si="167"/>
        <v>3.1943000000000001</v>
      </c>
      <c r="P2143" s="16">
        <f t="shared" si="168"/>
        <v>0.82374413179906458</v>
      </c>
      <c r="Q2143" s="16">
        <f t="shared" si="169"/>
        <v>3.2720183944816572</v>
      </c>
    </row>
    <row r="2144" spans="1:17" x14ac:dyDescent="0.45">
      <c r="A2144" s="35">
        <f>Factors!A2144</f>
        <v>37933</v>
      </c>
      <c r="B2144" s="17">
        <v>3.1943000000000001</v>
      </c>
      <c r="D2144" s="22">
        <v>3.3029999999999999</v>
      </c>
      <c r="E2144" s="20">
        <f t="shared" si="165"/>
        <v>2.4590000000000001</v>
      </c>
      <c r="F2144" s="22">
        <v>0.03</v>
      </c>
      <c r="G2144" s="21"/>
      <c r="H2144" s="9">
        <v>2.3866000000000001</v>
      </c>
      <c r="I2144" s="9">
        <v>2.3092999999999999</v>
      </c>
      <c r="J2144" s="21"/>
      <c r="K2144" s="9">
        <v>5.09</v>
      </c>
      <c r="L2144" s="22">
        <v>2.4590000000000001</v>
      </c>
      <c r="N2144" s="14">
        <f t="shared" si="166"/>
        <v>2.3092999999999999</v>
      </c>
      <c r="O2144" s="26">
        <f t="shared" si="167"/>
        <v>3.1943000000000001</v>
      </c>
      <c r="P2144" s="16">
        <f t="shared" si="168"/>
        <v>0.82374413179906458</v>
      </c>
      <c r="Q2144" s="16">
        <f t="shared" si="169"/>
        <v>3.2720183944816572</v>
      </c>
    </row>
    <row r="2145" spans="1:17" x14ac:dyDescent="0.45">
      <c r="A2145" s="35">
        <f>Factors!A2145</f>
        <v>37934</v>
      </c>
      <c r="B2145" s="17">
        <v>3.1943000000000001</v>
      </c>
      <c r="D2145" s="22">
        <v>3.3029999999999999</v>
      </c>
      <c r="E2145" s="20">
        <f t="shared" si="165"/>
        <v>2.4590000000000001</v>
      </c>
      <c r="F2145" s="22">
        <v>0.03</v>
      </c>
      <c r="G2145" s="21"/>
      <c r="H2145" s="9">
        <v>2.3866000000000001</v>
      </c>
      <c r="I2145" s="9">
        <v>2.3092999999999999</v>
      </c>
      <c r="J2145" s="21"/>
      <c r="K2145" s="9">
        <v>5.09</v>
      </c>
      <c r="L2145" s="22">
        <v>2.4590000000000001</v>
      </c>
      <c r="N2145" s="14">
        <f t="shared" si="166"/>
        <v>2.3092999999999999</v>
      </c>
      <c r="O2145" s="26">
        <f t="shared" si="167"/>
        <v>3.1943000000000001</v>
      </c>
      <c r="P2145" s="16">
        <f t="shared" si="168"/>
        <v>0.82374413179906458</v>
      </c>
      <c r="Q2145" s="16">
        <f t="shared" si="169"/>
        <v>3.2720183944816572</v>
      </c>
    </row>
    <row r="2146" spans="1:17" x14ac:dyDescent="0.45">
      <c r="A2146" s="35">
        <f>Factors!A2146</f>
        <v>37935</v>
      </c>
      <c r="B2146" s="17">
        <v>3.2137000000000002</v>
      </c>
      <c r="D2146" s="22">
        <v>3.3029999999999999</v>
      </c>
      <c r="E2146" s="20">
        <f t="shared" si="165"/>
        <v>2.4830000000000001</v>
      </c>
      <c r="F2146" s="22">
        <v>0.03</v>
      </c>
      <c r="G2146" s="21"/>
      <c r="H2146" s="9">
        <v>2.3963999999999999</v>
      </c>
      <c r="I2146" s="9">
        <v>2.3447</v>
      </c>
      <c r="J2146" s="21"/>
      <c r="K2146" s="9">
        <v>5.09</v>
      </c>
      <c r="L2146" s="22">
        <v>2.4830000000000001</v>
      </c>
      <c r="N2146" s="14">
        <f t="shared" si="166"/>
        <v>2.3447</v>
      </c>
      <c r="O2146" s="26">
        <f t="shared" si="167"/>
        <v>3.2137000000000002</v>
      </c>
      <c r="P2146" s="16">
        <f t="shared" si="168"/>
        <v>0.80013270493641819</v>
      </c>
      <c r="Q2146" s="16">
        <f t="shared" si="169"/>
        <v>3.2720183944816572</v>
      </c>
    </row>
    <row r="2147" spans="1:17" x14ac:dyDescent="0.45">
      <c r="A2147" s="35">
        <f>Factors!A2147</f>
        <v>37936</v>
      </c>
      <c r="B2147" s="17">
        <v>3.2137000000000002</v>
      </c>
      <c r="D2147" s="22">
        <v>3.3029999999999999</v>
      </c>
      <c r="E2147" s="20">
        <f t="shared" si="165"/>
        <v>2.4740000000000002</v>
      </c>
      <c r="F2147" s="22">
        <v>0.03</v>
      </c>
      <c r="G2147" s="21"/>
      <c r="H2147" s="9">
        <v>2.3982000000000001</v>
      </c>
      <c r="I2147" s="9">
        <v>2.3410000000000002</v>
      </c>
      <c r="J2147" s="21"/>
      <c r="K2147" s="9">
        <v>5.09</v>
      </c>
      <c r="L2147" s="22">
        <v>2.4740000000000002</v>
      </c>
      <c r="N2147" s="14">
        <f t="shared" si="166"/>
        <v>2.3410000000000002</v>
      </c>
      <c r="O2147" s="26">
        <f t="shared" si="167"/>
        <v>3.2137000000000002</v>
      </c>
      <c r="P2147" s="16">
        <f t="shared" si="168"/>
        <v>0.80898569393210717</v>
      </c>
      <c r="Q2147" s="16">
        <f t="shared" si="169"/>
        <v>3.2720183944816572</v>
      </c>
    </row>
    <row r="2148" spans="1:17" x14ac:dyDescent="0.45">
      <c r="A2148" s="35">
        <f>Factors!A2148</f>
        <v>37937</v>
      </c>
      <c r="B2148" s="17">
        <v>3.1432000000000002</v>
      </c>
      <c r="D2148" s="22">
        <v>3.3029999999999999</v>
      </c>
      <c r="E2148" s="20">
        <f t="shared" si="165"/>
        <v>2.48</v>
      </c>
      <c r="F2148" s="22">
        <v>0.03</v>
      </c>
      <c r="G2148" s="21"/>
      <c r="H2148" s="9">
        <v>2.3824999999999998</v>
      </c>
      <c r="I2148" s="9">
        <v>2.3262999999999998</v>
      </c>
      <c r="J2148" s="21"/>
      <c r="K2148" s="9">
        <v>5.09</v>
      </c>
      <c r="L2148" s="22">
        <v>2.48</v>
      </c>
      <c r="N2148" s="14">
        <f t="shared" si="166"/>
        <v>2.3262999999999998</v>
      </c>
      <c r="O2148" s="26">
        <f t="shared" si="167"/>
        <v>3.1432000000000002</v>
      </c>
      <c r="P2148" s="16">
        <f t="shared" si="168"/>
        <v>0.80308352849336462</v>
      </c>
      <c r="Q2148" s="16">
        <f t="shared" si="169"/>
        <v>3.2720183944816572</v>
      </c>
    </row>
    <row r="2149" spans="1:17" x14ac:dyDescent="0.45">
      <c r="A2149" s="35">
        <f>Factors!A2149</f>
        <v>37938</v>
      </c>
      <c r="B2149" s="17">
        <v>2.8441000000000001</v>
      </c>
      <c r="D2149" s="22">
        <v>3.3029999999999999</v>
      </c>
      <c r="E2149" s="20">
        <f t="shared" si="165"/>
        <v>2.4630000000000001</v>
      </c>
      <c r="F2149" s="22">
        <v>0.03</v>
      </c>
      <c r="G2149" s="21"/>
      <c r="H2149" s="9">
        <v>2.3588</v>
      </c>
      <c r="I2149" s="9">
        <v>2.3237000000000001</v>
      </c>
      <c r="J2149" s="21"/>
      <c r="K2149" s="9">
        <v>5.09</v>
      </c>
      <c r="L2149" s="22">
        <v>2.4630000000000001</v>
      </c>
      <c r="N2149" s="14">
        <f t="shared" si="166"/>
        <v>2.3237000000000001</v>
      </c>
      <c r="O2149" s="26">
        <f t="shared" si="167"/>
        <v>2.8441000000000001</v>
      </c>
      <c r="P2149" s="16">
        <f t="shared" si="168"/>
        <v>0.81980812586006646</v>
      </c>
      <c r="Q2149" s="16">
        <f t="shared" si="169"/>
        <v>3.2720183944816572</v>
      </c>
    </row>
    <row r="2150" spans="1:17" x14ac:dyDescent="0.45">
      <c r="A2150" s="35">
        <f>Factors!A2150</f>
        <v>37939</v>
      </c>
      <c r="B2150" s="17">
        <v>2.7772000000000001</v>
      </c>
      <c r="D2150" s="22">
        <v>3.3029999999999999</v>
      </c>
      <c r="E2150" s="20">
        <f t="shared" si="165"/>
        <v>2.4009999999999998</v>
      </c>
      <c r="F2150" s="22">
        <v>0.03</v>
      </c>
      <c r="G2150" s="21"/>
      <c r="H2150" s="9">
        <v>2.3839000000000001</v>
      </c>
      <c r="I2150" s="9">
        <v>2.3161</v>
      </c>
      <c r="J2150" s="21"/>
      <c r="K2150" s="9">
        <v>5.09</v>
      </c>
      <c r="L2150" s="22">
        <v>2.4009999999999998</v>
      </c>
      <c r="N2150" s="14">
        <f t="shared" si="166"/>
        <v>2.3161</v>
      </c>
      <c r="O2150" s="26">
        <f t="shared" si="167"/>
        <v>2.7772000000000001</v>
      </c>
      <c r="P2150" s="16">
        <f t="shared" si="168"/>
        <v>0.88085077294164371</v>
      </c>
      <c r="Q2150" s="16">
        <f t="shared" si="169"/>
        <v>3.2720183944816572</v>
      </c>
    </row>
    <row r="2151" spans="1:17" x14ac:dyDescent="0.45">
      <c r="A2151" s="35">
        <f>Factors!A2151</f>
        <v>37940</v>
      </c>
      <c r="B2151" s="17">
        <v>2.7772000000000001</v>
      </c>
      <c r="D2151" s="22">
        <v>3.3029999999999999</v>
      </c>
      <c r="E2151" s="20">
        <f t="shared" si="165"/>
        <v>2.4009999999999998</v>
      </c>
      <c r="F2151" s="22">
        <v>0.03</v>
      </c>
      <c r="G2151" s="21"/>
      <c r="H2151" s="9">
        <v>2.3839000000000001</v>
      </c>
      <c r="I2151" s="9">
        <v>2.3161</v>
      </c>
      <c r="J2151" s="21"/>
      <c r="K2151" s="9">
        <v>5.09</v>
      </c>
      <c r="L2151" s="22">
        <v>2.4009999999999998</v>
      </c>
      <c r="N2151" s="14">
        <f t="shared" si="166"/>
        <v>2.3161</v>
      </c>
      <c r="O2151" s="26">
        <f t="shared" si="167"/>
        <v>2.7772000000000001</v>
      </c>
      <c r="P2151" s="16">
        <f t="shared" si="168"/>
        <v>0.88085077294164371</v>
      </c>
      <c r="Q2151" s="16">
        <f t="shared" si="169"/>
        <v>3.2720183944816572</v>
      </c>
    </row>
    <row r="2152" spans="1:17" x14ac:dyDescent="0.45">
      <c r="A2152" s="35">
        <f>Factors!A2152</f>
        <v>37941</v>
      </c>
      <c r="B2152" s="17">
        <v>2.7772000000000001</v>
      </c>
      <c r="D2152" s="22">
        <v>3.3029999999999999</v>
      </c>
      <c r="E2152" s="20">
        <f t="shared" si="165"/>
        <v>2.4009999999999998</v>
      </c>
      <c r="F2152" s="22">
        <v>0.03</v>
      </c>
      <c r="G2152" s="21"/>
      <c r="H2152" s="9">
        <v>2.3839000000000001</v>
      </c>
      <c r="I2152" s="9">
        <v>2.3161</v>
      </c>
      <c r="J2152" s="21"/>
      <c r="K2152" s="9">
        <v>5.09</v>
      </c>
      <c r="L2152" s="22">
        <v>2.4009999999999998</v>
      </c>
      <c r="N2152" s="14">
        <f t="shared" si="166"/>
        <v>2.3161</v>
      </c>
      <c r="O2152" s="26">
        <f t="shared" si="167"/>
        <v>2.7772000000000001</v>
      </c>
      <c r="P2152" s="16">
        <f t="shared" si="168"/>
        <v>0.88085077294164371</v>
      </c>
      <c r="Q2152" s="16">
        <f t="shared" si="169"/>
        <v>3.2720183944816572</v>
      </c>
    </row>
    <row r="2153" spans="1:17" x14ac:dyDescent="0.45">
      <c r="A2153" s="35">
        <f>Factors!A2153</f>
        <v>37942</v>
      </c>
      <c r="B2153" s="17">
        <v>2.7957999999999998</v>
      </c>
      <c r="D2153" s="22">
        <v>3.3029999999999999</v>
      </c>
      <c r="E2153" s="20">
        <f t="shared" si="165"/>
        <v>2.3449999999999998</v>
      </c>
      <c r="F2153" s="22">
        <v>0.03</v>
      </c>
      <c r="G2153" s="21"/>
      <c r="H2153" s="9">
        <v>2.3963000000000001</v>
      </c>
      <c r="I2153" s="9">
        <v>2.3125999999999998</v>
      </c>
      <c r="J2153" s="21"/>
      <c r="K2153" s="9">
        <v>5.09</v>
      </c>
      <c r="L2153" s="22">
        <v>2.3449999999999998</v>
      </c>
      <c r="N2153" s="14">
        <f t="shared" si="166"/>
        <v>2.3125999999999998</v>
      </c>
      <c r="O2153" s="26">
        <f t="shared" si="167"/>
        <v>2.7957999999999998</v>
      </c>
      <c r="P2153" s="16">
        <f t="shared" si="168"/>
        <v>0.9360496360349746</v>
      </c>
      <c r="Q2153" s="16">
        <f t="shared" si="169"/>
        <v>3.2720183944816572</v>
      </c>
    </row>
    <row r="2154" spans="1:17" x14ac:dyDescent="0.45">
      <c r="A2154" s="35">
        <f>Factors!A2154</f>
        <v>37943</v>
      </c>
      <c r="B2154" s="17">
        <v>2.7416999999999998</v>
      </c>
      <c r="D2154" s="22">
        <v>3.3029999999999999</v>
      </c>
      <c r="E2154" s="20">
        <f t="shared" si="165"/>
        <v>2.371</v>
      </c>
      <c r="F2154" s="22">
        <v>0.03</v>
      </c>
      <c r="G2154" s="21"/>
      <c r="H2154" s="9">
        <v>2.3717000000000001</v>
      </c>
      <c r="I2154" s="9">
        <v>2.2848000000000002</v>
      </c>
      <c r="J2154" s="21"/>
      <c r="K2154" s="9">
        <v>5.09</v>
      </c>
      <c r="L2154" s="22">
        <v>2.371</v>
      </c>
      <c r="N2154" s="14">
        <f t="shared" si="166"/>
        <v>2.2848000000000002</v>
      </c>
      <c r="O2154" s="26">
        <f t="shared" si="167"/>
        <v>2.7416999999999998</v>
      </c>
      <c r="P2154" s="16">
        <f t="shared" si="168"/>
        <v>0.91041408211309793</v>
      </c>
      <c r="Q2154" s="16">
        <f t="shared" si="169"/>
        <v>3.2720183944816572</v>
      </c>
    </row>
    <row r="2155" spans="1:17" x14ac:dyDescent="0.45">
      <c r="A2155" s="35">
        <f>Factors!A2155</f>
        <v>37944</v>
      </c>
      <c r="B2155" s="17">
        <v>2.964</v>
      </c>
      <c r="D2155" s="22">
        <v>3.3029999999999999</v>
      </c>
      <c r="E2155" s="20">
        <f t="shared" si="165"/>
        <v>2.3159999999999998</v>
      </c>
      <c r="F2155" s="22">
        <v>0.03</v>
      </c>
      <c r="G2155" s="21"/>
      <c r="H2155" s="9">
        <v>2.3652000000000002</v>
      </c>
      <c r="I2155" s="9">
        <v>2.2757000000000001</v>
      </c>
      <c r="J2155" s="21"/>
      <c r="K2155" s="9">
        <v>5.09</v>
      </c>
      <c r="L2155" s="22">
        <v>2.3159999999999998</v>
      </c>
      <c r="N2155" s="14">
        <f t="shared" si="166"/>
        <v>2.2757000000000001</v>
      </c>
      <c r="O2155" s="26">
        <f t="shared" si="167"/>
        <v>2.964</v>
      </c>
      <c r="P2155" s="16">
        <f t="shared" si="168"/>
        <v>0.96465850893310279</v>
      </c>
      <c r="Q2155" s="16">
        <f t="shared" si="169"/>
        <v>3.2720183944816572</v>
      </c>
    </row>
    <row r="2156" spans="1:17" x14ac:dyDescent="0.45">
      <c r="A2156" s="35">
        <f>Factors!A2156</f>
        <v>37945</v>
      </c>
      <c r="B2156" s="17">
        <v>2.8155999999999999</v>
      </c>
      <c r="D2156" s="22">
        <v>3.3029999999999999</v>
      </c>
      <c r="E2156" s="20">
        <f t="shared" si="165"/>
        <v>2.3290000000000002</v>
      </c>
      <c r="F2156" s="22">
        <v>0.03</v>
      </c>
      <c r="G2156" s="21"/>
      <c r="H2156" s="9">
        <v>2.2591000000000001</v>
      </c>
      <c r="I2156" s="9">
        <v>2.1604000000000001</v>
      </c>
      <c r="J2156" s="21"/>
      <c r="K2156" s="9">
        <v>5.09</v>
      </c>
      <c r="L2156" s="22">
        <v>2.3290000000000002</v>
      </c>
      <c r="N2156" s="14">
        <f t="shared" si="166"/>
        <v>2.1604000000000001</v>
      </c>
      <c r="O2156" s="26">
        <f t="shared" si="167"/>
        <v>2.8155999999999999</v>
      </c>
      <c r="P2156" s="16">
        <f t="shared" si="168"/>
        <v>0.95183183652727266</v>
      </c>
      <c r="Q2156" s="16">
        <f t="shared" si="169"/>
        <v>3.2720183944816572</v>
      </c>
    </row>
    <row r="2157" spans="1:17" x14ac:dyDescent="0.45">
      <c r="A2157" s="35">
        <f>Factors!A2157</f>
        <v>37946</v>
      </c>
      <c r="B2157" s="17">
        <v>2.8731999999999998</v>
      </c>
      <c r="D2157" s="22">
        <v>3.3029999999999999</v>
      </c>
      <c r="E2157" s="20">
        <f t="shared" si="165"/>
        <v>2.3370000000000002</v>
      </c>
      <c r="F2157" s="22">
        <v>0.03</v>
      </c>
      <c r="G2157" s="21"/>
      <c r="H2157" s="9">
        <v>2.2505999999999999</v>
      </c>
      <c r="I2157" s="9">
        <v>2.1882999999999999</v>
      </c>
      <c r="J2157" s="21"/>
      <c r="K2157" s="9">
        <v>5.09</v>
      </c>
      <c r="L2157" s="22">
        <v>2.3370000000000002</v>
      </c>
      <c r="N2157" s="14">
        <f t="shared" si="166"/>
        <v>2.1882999999999999</v>
      </c>
      <c r="O2157" s="26">
        <f t="shared" si="167"/>
        <v>2.8731999999999998</v>
      </c>
      <c r="P2157" s="16">
        <f t="shared" si="168"/>
        <v>0.94394011940939215</v>
      </c>
      <c r="Q2157" s="16">
        <f t="shared" si="169"/>
        <v>3.2720183944816572</v>
      </c>
    </row>
    <row r="2158" spans="1:17" x14ac:dyDescent="0.45">
      <c r="A2158" s="35">
        <f>Factors!A2158</f>
        <v>37947</v>
      </c>
      <c r="B2158" s="17">
        <v>2.8731999999999998</v>
      </c>
      <c r="D2158" s="22">
        <v>3.3029999999999999</v>
      </c>
      <c r="E2158" s="20">
        <f t="shared" si="165"/>
        <v>2.3370000000000002</v>
      </c>
      <c r="F2158" s="22">
        <v>0.03</v>
      </c>
      <c r="G2158" s="21"/>
      <c r="H2158" s="9">
        <v>2.2505999999999999</v>
      </c>
      <c r="I2158" s="9">
        <v>2.1882999999999999</v>
      </c>
      <c r="J2158" s="21"/>
      <c r="K2158" s="9">
        <v>5.09</v>
      </c>
      <c r="L2158" s="22">
        <v>2.3370000000000002</v>
      </c>
      <c r="N2158" s="14">
        <f t="shared" si="166"/>
        <v>2.1882999999999999</v>
      </c>
      <c r="O2158" s="26">
        <f t="shared" si="167"/>
        <v>2.8731999999999998</v>
      </c>
      <c r="P2158" s="16">
        <f t="shared" si="168"/>
        <v>0.94394011940939215</v>
      </c>
      <c r="Q2158" s="16">
        <f t="shared" si="169"/>
        <v>3.2720183944816572</v>
      </c>
    </row>
    <row r="2159" spans="1:17" x14ac:dyDescent="0.45">
      <c r="A2159" s="35">
        <f>Factors!A2159</f>
        <v>37948</v>
      </c>
      <c r="B2159" s="17">
        <v>2.8731999999999998</v>
      </c>
      <c r="D2159" s="22">
        <v>3.3029999999999999</v>
      </c>
      <c r="E2159" s="20">
        <f t="shared" si="165"/>
        <v>2.3370000000000002</v>
      </c>
      <c r="F2159" s="22">
        <v>0.03</v>
      </c>
      <c r="G2159" s="21"/>
      <c r="H2159" s="9">
        <v>2.2505999999999999</v>
      </c>
      <c r="I2159" s="9">
        <v>2.1882999999999999</v>
      </c>
      <c r="J2159" s="21"/>
      <c r="K2159" s="9">
        <v>5.09</v>
      </c>
      <c r="L2159" s="22">
        <v>2.3370000000000002</v>
      </c>
      <c r="N2159" s="14">
        <f t="shared" si="166"/>
        <v>2.1882999999999999</v>
      </c>
      <c r="O2159" s="26">
        <f t="shared" si="167"/>
        <v>2.8731999999999998</v>
      </c>
      <c r="P2159" s="16">
        <f t="shared" si="168"/>
        <v>0.94394011940939215</v>
      </c>
      <c r="Q2159" s="16">
        <f t="shared" si="169"/>
        <v>3.2720183944816572</v>
      </c>
    </row>
    <row r="2160" spans="1:17" x14ac:dyDescent="0.45">
      <c r="A2160" s="35">
        <f>Factors!A2160</f>
        <v>37949</v>
      </c>
      <c r="B2160" s="17">
        <v>3.0074000000000001</v>
      </c>
      <c r="D2160" s="22">
        <v>3.3029999999999999</v>
      </c>
      <c r="E2160" s="20">
        <f t="shared" si="165"/>
        <v>2.355</v>
      </c>
      <c r="F2160" s="22">
        <v>0.03</v>
      </c>
      <c r="G2160" s="21"/>
      <c r="H2160" s="9">
        <v>2.2842000000000002</v>
      </c>
      <c r="I2160" s="9">
        <v>2.242</v>
      </c>
      <c r="J2160" s="21"/>
      <c r="K2160" s="9">
        <v>5.09</v>
      </c>
      <c r="L2160" s="22">
        <v>2.355</v>
      </c>
      <c r="N2160" s="14">
        <f t="shared" si="166"/>
        <v>2.242</v>
      </c>
      <c r="O2160" s="26">
        <f t="shared" si="167"/>
        <v>3.0074000000000001</v>
      </c>
      <c r="P2160" s="16">
        <f t="shared" si="168"/>
        <v>0.92618826632797635</v>
      </c>
      <c r="Q2160" s="16">
        <f t="shared" si="169"/>
        <v>3.2720183944816572</v>
      </c>
    </row>
    <row r="2161" spans="1:17" x14ac:dyDescent="0.45">
      <c r="A2161" s="35">
        <f>Factors!A2161</f>
        <v>37950</v>
      </c>
      <c r="B2161" s="17">
        <v>2.8782000000000001</v>
      </c>
      <c r="D2161" s="22">
        <v>3.3029999999999999</v>
      </c>
      <c r="E2161" s="20">
        <f t="shared" si="165"/>
        <v>2.4020000000000001</v>
      </c>
      <c r="F2161" s="22">
        <v>0.03</v>
      </c>
      <c r="G2161" s="21"/>
      <c r="H2161" s="9">
        <v>2.2987000000000002</v>
      </c>
      <c r="I2161" s="9">
        <v>2.2401</v>
      </c>
      <c r="J2161" s="21"/>
      <c r="K2161" s="9">
        <v>5.09</v>
      </c>
      <c r="L2161" s="22">
        <v>2.4020000000000001</v>
      </c>
      <c r="N2161" s="14">
        <f t="shared" si="166"/>
        <v>2.2401</v>
      </c>
      <c r="O2161" s="26">
        <f t="shared" si="167"/>
        <v>2.8782000000000001</v>
      </c>
      <c r="P2161" s="16">
        <f t="shared" si="168"/>
        <v>0.87986562762445431</v>
      </c>
      <c r="Q2161" s="16">
        <f t="shared" si="169"/>
        <v>3.2720183944816572</v>
      </c>
    </row>
    <row r="2162" spans="1:17" x14ac:dyDescent="0.45">
      <c r="A2162" s="35">
        <f>Factors!A2162</f>
        <v>37951</v>
      </c>
      <c r="B2162" s="17">
        <v>3.0202</v>
      </c>
      <c r="D2162" s="22">
        <v>3.3029999999999999</v>
      </c>
      <c r="E2162" s="20">
        <f t="shared" si="165"/>
        <v>2.407</v>
      </c>
      <c r="F2162" s="22">
        <v>0.03</v>
      </c>
      <c r="G2162" s="21"/>
      <c r="H2162" s="9">
        <v>2.3212000000000002</v>
      </c>
      <c r="I2162" s="9">
        <v>2.2522000000000002</v>
      </c>
      <c r="J2162" s="21"/>
      <c r="K2162" s="9">
        <v>5.09</v>
      </c>
      <c r="L2162" s="22">
        <v>2.407</v>
      </c>
      <c r="N2162" s="14">
        <f t="shared" si="166"/>
        <v>2.2522000000000002</v>
      </c>
      <c r="O2162" s="26">
        <f t="shared" si="167"/>
        <v>3.0202</v>
      </c>
      <c r="P2162" s="16">
        <f t="shared" si="168"/>
        <v>0.87494018963545361</v>
      </c>
      <c r="Q2162" s="16">
        <f t="shared" si="169"/>
        <v>3.2720183944816572</v>
      </c>
    </row>
    <row r="2163" spans="1:17" x14ac:dyDescent="0.45">
      <c r="A2163" s="35">
        <f>Factors!A2163</f>
        <v>37952</v>
      </c>
      <c r="B2163" s="17">
        <v>3.0202</v>
      </c>
      <c r="D2163" s="22">
        <v>3.3029999999999999</v>
      </c>
      <c r="E2163" s="20">
        <f t="shared" si="165"/>
        <v>2.4550000000000001</v>
      </c>
      <c r="F2163" s="22">
        <v>0.03</v>
      </c>
      <c r="G2163" s="21"/>
      <c r="H2163" s="9">
        <v>2.3212000000000002</v>
      </c>
      <c r="I2163" s="9">
        <v>2.2522000000000002</v>
      </c>
      <c r="J2163" s="21"/>
      <c r="K2163" s="9">
        <v>5.09</v>
      </c>
      <c r="L2163" s="22">
        <v>2.4550000000000001</v>
      </c>
      <c r="N2163" s="14">
        <f t="shared" si="166"/>
        <v>2.2522000000000002</v>
      </c>
      <c r="O2163" s="26">
        <f t="shared" si="167"/>
        <v>3.0202</v>
      </c>
      <c r="P2163" s="16">
        <f t="shared" si="168"/>
        <v>0.82768044507341987</v>
      </c>
      <c r="Q2163" s="16">
        <f t="shared" si="169"/>
        <v>3.2720183944816572</v>
      </c>
    </row>
    <row r="2164" spans="1:17" x14ac:dyDescent="0.45">
      <c r="A2164" s="35">
        <f>Factors!A2164</f>
        <v>37953</v>
      </c>
      <c r="B2164" s="17">
        <v>3.1564000000000001</v>
      </c>
      <c r="D2164" s="22">
        <v>3.3029999999999999</v>
      </c>
      <c r="E2164" s="20">
        <f t="shared" si="165"/>
        <v>2.4699999999999998</v>
      </c>
      <c r="F2164" s="22">
        <v>0.03</v>
      </c>
      <c r="G2164" s="21"/>
      <c r="H2164" s="9">
        <v>2.3169</v>
      </c>
      <c r="I2164" s="9">
        <v>2.2355999999999998</v>
      </c>
      <c r="J2164" s="21"/>
      <c r="K2164" s="9">
        <v>5.09</v>
      </c>
      <c r="L2164" s="22">
        <v>2.4699999999999998</v>
      </c>
      <c r="N2164" s="14">
        <f t="shared" si="166"/>
        <v>2.2355999999999998</v>
      </c>
      <c r="O2164" s="26">
        <f t="shared" si="167"/>
        <v>3.1564000000000001</v>
      </c>
      <c r="P2164" s="16">
        <f t="shared" si="168"/>
        <v>0.81292085488435806</v>
      </c>
      <c r="Q2164" s="16">
        <f t="shared" si="169"/>
        <v>3.2720183944816572</v>
      </c>
    </row>
    <row r="2165" spans="1:17" x14ac:dyDescent="0.45">
      <c r="A2165" s="35">
        <f>Factors!A2165</f>
        <v>37954</v>
      </c>
      <c r="B2165" s="17">
        <v>3.1564000000000001</v>
      </c>
      <c r="D2165" s="22">
        <v>3.3029999999999999</v>
      </c>
      <c r="E2165" s="20">
        <f t="shared" si="165"/>
        <v>2.4699999999999998</v>
      </c>
      <c r="F2165" s="22">
        <v>0.03</v>
      </c>
      <c r="G2165" s="21"/>
      <c r="H2165" s="9">
        <v>2.3169</v>
      </c>
      <c r="I2165" s="9">
        <v>2.2355999999999998</v>
      </c>
      <c r="J2165" s="21"/>
      <c r="K2165" s="9">
        <v>5.09</v>
      </c>
      <c r="L2165" s="22">
        <v>2.4699999999999998</v>
      </c>
      <c r="N2165" s="14">
        <f t="shared" si="166"/>
        <v>2.2355999999999998</v>
      </c>
      <c r="O2165" s="26">
        <f t="shared" si="167"/>
        <v>3.1564000000000001</v>
      </c>
      <c r="P2165" s="16">
        <f t="shared" si="168"/>
        <v>0.81292085488435806</v>
      </c>
      <c r="Q2165" s="16">
        <f t="shared" si="169"/>
        <v>3.2720183944816572</v>
      </c>
    </row>
    <row r="2166" spans="1:17" x14ac:dyDescent="0.45">
      <c r="A2166" s="35">
        <f>Factors!A2166</f>
        <v>37955</v>
      </c>
      <c r="B2166" s="17">
        <v>3.1564000000000001</v>
      </c>
      <c r="D2166" s="22">
        <v>3.3029999999999999</v>
      </c>
      <c r="E2166" s="20">
        <f t="shared" si="165"/>
        <v>2.4699999999999998</v>
      </c>
      <c r="F2166" s="22">
        <v>0.03</v>
      </c>
      <c r="G2166" s="21"/>
      <c r="H2166" s="9">
        <v>2.3169</v>
      </c>
      <c r="I2166" s="9">
        <v>2.2355999999999998</v>
      </c>
      <c r="J2166" s="21"/>
      <c r="K2166" s="9">
        <v>5.09</v>
      </c>
      <c r="L2166" s="22">
        <v>2.4699999999999998</v>
      </c>
      <c r="N2166" s="14">
        <f t="shared" si="166"/>
        <v>2.2355999999999998</v>
      </c>
      <c r="O2166" s="26">
        <f t="shared" si="167"/>
        <v>3.1564000000000001</v>
      </c>
      <c r="P2166" s="16">
        <f t="shared" si="168"/>
        <v>0.81292085488435806</v>
      </c>
      <c r="Q2166" s="16">
        <f t="shared" si="169"/>
        <v>3.2720183944816572</v>
      </c>
    </row>
    <row r="2167" spans="1:17" x14ac:dyDescent="0.45">
      <c r="A2167" s="35">
        <f>Factors!A2167</f>
        <v>37956</v>
      </c>
      <c r="B2167" s="17">
        <v>3.2496999999999998</v>
      </c>
      <c r="D2167" s="22">
        <v>3.3029999999999999</v>
      </c>
      <c r="E2167" s="20">
        <f t="shared" si="165"/>
        <v>2.5030000000000001</v>
      </c>
      <c r="F2167" s="22">
        <v>0.03</v>
      </c>
      <c r="G2167" s="21"/>
      <c r="H2167" s="9">
        <v>2.3481000000000001</v>
      </c>
      <c r="I2167" s="9">
        <v>2.2915000000000001</v>
      </c>
      <c r="J2167" s="21"/>
      <c r="K2167" s="9">
        <v>5.09</v>
      </c>
      <c r="L2167" s="22">
        <v>2.5030000000000001</v>
      </c>
      <c r="N2167" s="14">
        <f t="shared" si="166"/>
        <v>2.2915000000000001</v>
      </c>
      <c r="O2167" s="26">
        <f t="shared" si="167"/>
        <v>3.2496999999999998</v>
      </c>
      <c r="P2167" s="16">
        <f t="shared" si="168"/>
        <v>0.78046496200108173</v>
      </c>
      <c r="Q2167" s="16">
        <f t="shared" si="169"/>
        <v>3.2720183944816572</v>
      </c>
    </row>
    <row r="2168" spans="1:17" x14ac:dyDescent="0.45">
      <c r="A2168" s="35">
        <f>Factors!A2168</f>
        <v>37957</v>
      </c>
      <c r="B2168" s="17">
        <v>3.1755</v>
      </c>
      <c r="D2168" s="22">
        <v>3.3029999999999999</v>
      </c>
      <c r="E2168" s="20">
        <f t="shared" si="165"/>
        <v>2.5030000000000001</v>
      </c>
      <c r="F2168" s="22">
        <v>0.03</v>
      </c>
      <c r="G2168" s="21"/>
      <c r="H2168" s="9">
        <v>2.3458000000000001</v>
      </c>
      <c r="I2168" s="9">
        <v>2.2938999999999998</v>
      </c>
      <c r="J2168" s="21"/>
      <c r="K2168" s="9">
        <v>5.09</v>
      </c>
      <c r="L2168" s="22">
        <v>2.5030000000000001</v>
      </c>
      <c r="N2168" s="14">
        <f t="shared" si="166"/>
        <v>2.2938999999999998</v>
      </c>
      <c r="O2168" s="26">
        <f t="shared" si="167"/>
        <v>3.1755</v>
      </c>
      <c r="P2168" s="16">
        <f t="shared" si="168"/>
        <v>0.78046496200108173</v>
      </c>
      <c r="Q2168" s="16">
        <f t="shared" si="169"/>
        <v>3.2720183944816572</v>
      </c>
    </row>
    <row r="2169" spans="1:17" x14ac:dyDescent="0.45">
      <c r="A2169" s="35">
        <f>Factors!A2169</f>
        <v>37958</v>
      </c>
      <c r="B2169" s="17">
        <v>3.2157999999999998</v>
      </c>
      <c r="D2169" s="22">
        <v>3.3029999999999999</v>
      </c>
      <c r="E2169" s="20">
        <f t="shared" si="165"/>
        <v>2.4830000000000001</v>
      </c>
      <c r="F2169" s="22">
        <v>0.03</v>
      </c>
      <c r="G2169" s="21"/>
      <c r="H2169" s="9">
        <v>2.3586</v>
      </c>
      <c r="I2169" s="9">
        <v>2.3054000000000001</v>
      </c>
      <c r="J2169" s="21"/>
      <c r="K2169" s="9">
        <v>5.09</v>
      </c>
      <c r="L2169" s="22">
        <v>2.4830000000000001</v>
      </c>
      <c r="N2169" s="14">
        <f t="shared" si="166"/>
        <v>2.3054000000000001</v>
      </c>
      <c r="O2169" s="26">
        <f t="shared" si="167"/>
        <v>3.2157999999999998</v>
      </c>
      <c r="P2169" s="16">
        <f t="shared" si="168"/>
        <v>0.80013270493641819</v>
      </c>
      <c r="Q2169" s="16">
        <f t="shared" si="169"/>
        <v>3.2720183944816572</v>
      </c>
    </row>
    <row r="2170" spans="1:17" x14ac:dyDescent="0.45">
      <c r="A2170" s="35">
        <f>Factors!A2170</f>
        <v>37959</v>
      </c>
      <c r="B2170" s="17">
        <v>3.1619000000000002</v>
      </c>
      <c r="D2170" s="22">
        <v>3.3029999999999999</v>
      </c>
      <c r="E2170" s="20">
        <f t="shared" si="165"/>
        <v>2.488</v>
      </c>
      <c r="F2170" s="22">
        <v>0.03</v>
      </c>
      <c r="G2170" s="21"/>
      <c r="H2170" s="9">
        <v>2.3574000000000002</v>
      </c>
      <c r="I2170" s="9">
        <v>2.3018000000000001</v>
      </c>
      <c r="J2170" s="21"/>
      <c r="K2170" s="9">
        <v>5.09</v>
      </c>
      <c r="L2170" s="22">
        <v>2.488</v>
      </c>
      <c r="N2170" s="14">
        <f t="shared" si="166"/>
        <v>2.3018000000000001</v>
      </c>
      <c r="O2170" s="26">
        <f t="shared" si="167"/>
        <v>3.1619000000000002</v>
      </c>
      <c r="P2170" s="16">
        <f t="shared" si="168"/>
        <v>0.79521504956676647</v>
      </c>
      <c r="Q2170" s="16">
        <f t="shared" si="169"/>
        <v>3.2720183944816572</v>
      </c>
    </row>
    <row r="2171" spans="1:17" x14ac:dyDescent="0.45">
      <c r="A2171" s="35">
        <f>Factors!A2171</f>
        <v>37960</v>
      </c>
      <c r="B2171" s="17">
        <v>2.8306</v>
      </c>
      <c r="D2171" s="22">
        <v>3.3029999999999999</v>
      </c>
      <c r="E2171" s="20">
        <f t="shared" si="165"/>
        <v>2.444</v>
      </c>
      <c r="F2171" s="22">
        <v>0.03</v>
      </c>
      <c r="G2171" s="21"/>
      <c r="H2171" s="9">
        <v>2.3125</v>
      </c>
      <c r="I2171" s="9">
        <v>2.2917999999999998</v>
      </c>
      <c r="J2171" s="21"/>
      <c r="K2171" s="9">
        <v>5.09</v>
      </c>
      <c r="L2171" s="22">
        <v>2.444</v>
      </c>
      <c r="N2171" s="14">
        <f t="shared" si="166"/>
        <v>2.2917999999999998</v>
      </c>
      <c r="O2171" s="26">
        <f t="shared" si="167"/>
        <v>2.8306</v>
      </c>
      <c r="P2171" s="16">
        <f t="shared" si="168"/>
        <v>0.83850689157001224</v>
      </c>
      <c r="Q2171" s="16">
        <f t="shared" si="169"/>
        <v>3.2720183944816572</v>
      </c>
    </row>
    <row r="2172" spans="1:17" x14ac:dyDescent="0.45">
      <c r="A2172" s="35">
        <f>Factors!A2172</f>
        <v>37961</v>
      </c>
      <c r="B2172" s="17">
        <v>2.8306</v>
      </c>
      <c r="D2172" s="22">
        <v>3.3029999999999999</v>
      </c>
      <c r="E2172" s="20">
        <f t="shared" si="165"/>
        <v>2.444</v>
      </c>
      <c r="F2172" s="22">
        <v>0.03</v>
      </c>
      <c r="G2172" s="21"/>
      <c r="H2172" s="9">
        <v>2.3125</v>
      </c>
      <c r="I2172" s="9">
        <v>2.2917999999999998</v>
      </c>
      <c r="J2172" s="21"/>
      <c r="K2172" s="9">
        <v>5.09</v>
      </c>
      <c r="L2172" s="22">
        <v>2.444</v>
      </c>
      <c r="N2172" s="14">
        <f t="shared" si="166"/>
        <v>2.2917999999999998</v>
      </c>
      <c r="O2172" s="26">
        <f t="shared" si="167"/>
        <v>2.8306</v>
      </c>
      <c r="P2172" s="16">
        <f t="shared" si="168"/>
        <v>0.83850689157001224</v>
      </c>
      <c r="Q2172" s="16">
        <f t="shared" si="169"/>
        <v>3.2720183944816572</v>
      </c>
    </row>
    <row r="2173" spans="1:17" x14ac:dyDescent="0.45">
      <c r="A2173" s="35">
        <f>Factors!A2173</f>
        <v>37962</v>
      </c>
      <c r="B2173" s="17">
        <v>2.8306</v>
      </c>
      <c r="D2173" s="22">
        <v>3.3029999999999999</v>
      </c>
      <c r="E2173" s="20">
        <f t="shared" si="165"/>
        <v>2.444</v>
      </c>
      <c r="F2173" s="22">
        <v>0.03</v>
      </c>
      <c r="G2173" s="21"/>
      <c r="H2173" s="9">
        <v>2.3125</v>
      </c>
      <c r="I2173" s="9">
        <v>2.2917999999999998</v>
      </c>
      <c r="J2173" s="21"/>
      <c r="K2173" s="9">
        <v>5.09</v>
      </c>
      <c r="L2173" s="22">
        <v>2.444</v>
      </c>
      <c r="N2173" s="14">
        <f t="shared" si="166"/>
        <v>2.2917999999999998</v>
      </c>
      <c r="O2173" s="26">
        <f t="shared" si="167"/>
        <v>2.8306</v>
      </c>
      <c r="P2173" s="16">
        <f t="shared" si="168"/>
        <v>0.83850689157001224</v>
      </c>
      <c r="Q2173" s="16">
        <f t="shared" si="169"/>
        <v>3.2720183944816572</v>
      </c>
    </row>
    <row r="2174" spans="1:17" x14ac:dyDescent="0.45">
      <c r="A2174" s="35">
        <f>Factors!A2174</f>
        <v>37963</v>
      </c>
      <c r="B2174" s="17">
        <v>2.9870000000000001</v>
      </c>
      <c r="D2174" s="22">
        <v>3.3029999999999999</v>
      </c>
      <c r="E2174" s="20">
        <f t="shared" si="165"/>
        <v>2.3849999999999998</v>
      </c>
      <c r="F2174" s="22">
        <v>0.03</v>
      </c>
      <c r="G2174" s="21"/>
      <c r="H2174" s="9">
        <v>2.3477000000000001</v>
      </c>
      <c r="I2174" s="9">
        <v>2.3062</v>
      </c>
      <c r="J2174" s="21"/>
      <c r="K2174" s="9">
        <v>5.09</v>
      </c>
      <c r="L2174" s="22">
        <v>2.3849999999999998</v>
      </c>
      <c r="N2174" s="14">
        <f t="shared" si="166"/>
        <v>2.3062</v>
      </c>
      <c r="O2174" s="26">
        <f t="shared" si="167"/>
        <v>2.9870000000000001</v>
      </c>
      <c r="P2174" s="16">
        <f t="shared" si="168"/>
        <v>0.89661571519266126</v>
      </c>
      <c r="Q2174" s="16">
        <f t="shared" si="169"/>
        <v>3.2720183944816572</v>
      </c>
    </row>
    <row r="2175" spans="1:17" x14ac:dyDescent="0.45">
      <c r="A2175" s="35">
        <f>Factors!A2175</f>
        <v>37964</v>
      </c>
      <c r="B2175" s="17">
        <v>3.0952999999999999</v>
      </c>
      <c r="D2175" s="22">
        <v>3.3029999999999999</v>
      </c>
      <c r="E2175" s="20">
        <f t="shared" si="165"/>
        <v>2.3820000000000001</v>
      </c>
      <c r="F2175" s="22">
        <v>0.03</v>
      </c>
      <c r="G2175" s="21"/>
      <c r="H2175" s="9">
        <v>2.3976000000000002</v>
      </c>
      <c r="I2175" s="9">
        <v>2.3714</v>
      </c>
      <c r="J2175" s="21"/>
      <c r="K2175" s="9">
        <v>5.09</v>
      </c>
      <c r="L2175" s="22">
        <v>2.3820000000000001</v>
      </c>
      <c r="N2175" s="14">
        <f t="shared" si="166"/>
        <v>2.3714</v>
      </c>
      <c r="O2175" s="26">
        <f t="shared" si="167"/>
        <v>3.0952999999999999</v>
      </c>
      <c r="P2175" s="16">
        <f t="shared" si="168"/>
        <v>0.89957219042409164</v>
      </c>
      <c r="Q2175" s="16">
        <f t="shared" si="169"/>
        <v>3.2720183944816572</v>
      </c>
    </row>
    <row r="2176" spans="1:17" x14ac:dyDescent="0.45">
      <c r="A2176" s="35">
        <f>Factors!A2176</f>
        <v>37965</v>
      </c>
      <c r="B2176" s="17">
        <v>2.9762</v>
      </c>
      <c r="D2176" s="22">
        <v>3.3029999999999999</v>
      </c>
      <c r="E2176" s="20">
        <f t="shared" si="165"/>
        <v>2.41</v>
      </c>
      <c r="F2176" s="22">
        <v>0.03</v>
      </c>
      <c r="G2176" s="21"/>
      <c r="H2176" s="9">
        <v>2.3910999999999998</v>
      </c>
      <c r="I2176" s="9">
        <v>2.3509000000000002</v>
      </c>
      <c r="J2176" s="21"/>
      <c r="K2176" s="9">
        <v>5.09</v>
      </c>
      <c r="L2176" s="22">
        <v>2.41</v>
      </c>
      <c r="N2176" s="14">
        <f t="shared" si="166"/>
        <v>2.3509000000000002</v>
      </c>
      <c r="O2176" s="26">
        <f t="shared" si="167"/>
        <v>2.9762</v>
      </c>
      <c r="P2176" s="16">
        <f t="shared" si="168"/>
        <v>0.87198515769943974</v>
      </c>
      <c r="Q2176" s="16">
        <f t="shared" si="169"/>
        <v>3.2720183944816572</v>
      </c>
    </row>
    <row r="2177" spans="1:17" x14ac:dyDescent="0.45">
      <c r="A2177" s="35">
        <f>Factors!A2177</f>
        <v>37966</v>
      </c>
      <c r="B2177" s="17">
        <v>2.738</v>
      </c>
      <c r="D2177" s="22">
        <v>3.3029999999999999</v>
      </c>
      <c r="E2177" s="20">
        <f t="shared" si="165"/>
        <v>2.415</v>
      </c>
      <c r="F2177" s="22">
        <v>0.03</v>
      </c>
      <c r="G2177" s="21"/>
      <c r="H2177" s="9">
        <v>2.3733</v>
      </c>
      <c r="I2177" s="9">
        <v>2.3843999999999999</v>
      </c>
      <c r="J2177" s="21"/>
      <c r="K2177" s="9">
        <v>5.09</v>
      </c>
      <c r="L2177" s="22">
        <v>2.415</v>
      </c>
      <c r="N2177" s="14">
        <f t="shared" si="166"/>
        <v>2.3843999999999999</v>
      </c>
      <c r="O2177" s="26">
        <f t="shared" si="167"/>
        <v>2.738</v>
      </c>
      <c r="P2177" s="16">
        <f t="shared" si="168"/>
        <v>0.86706048918614442</v>
      </c>
      <c r="Q2177" s="16">
        <f t="shared" si="169"/>
        <v>3.2720183944816572</v>
      </c>
    </row>
    <row r="2178" spans="1:17" x14ac:dyDescent="0.45">
      <c r="A2178" s="35">
        <f>Factors!A2178</f>
        <v>37967</v>
      </c>
      <c r="B2178" s="17">
        <v>2.8403</v>
      </c>
      <c r="D2178" s="22">
        <v>3.3029999999999999</v>
      </c>
      <c r="E2178" s="20">
        <f t="shared" si="165"/>
        <v>2.3730000000000002</v>
      </c>
      <c r="F2178" s="22">
        <v>0.03</v>
      </c>
      <c r="G2178" s="21"/>
      <c r="H2178" s="9">
        <v>2.3542000000000001</v>
      </c>
      <c r="I2178" s="9">
        <v>2.3647999999999998</v>
      </c>
      <c r="J2178" s="21"/>
      <c r="K2178" s="9">
        <v>5.09</v>
      </c>
      <c r="L2178" s="22">
        <v>2.3730000000000002</v>
      </c>
      <c r="N2178" s="14">
        <f t="shared" si="166"/>
        <v>2.3647999999999998</v>
      </c>
      <c r="O2178" s="26">
        <f t="shared" si="167"/>
        <v>2.8403</v>
      </c>
      <c r="P2178" s="16">
        <f t="shared" si="168"/>
        <v>0.90844265577836314</v>
      </c>
      <c r="Q2178" s="16">
        <f t="shared" si="169"/>
        <v>3.2720183944816572</v>
      </c>
    </row>
    <row r="2179" spans="1:17" x14ac:dyDescent="0.45">
      <c r="A2179" s="35">
        <f>Factors!A2179</f>
        <v>37968</v>
      </c>
      <c r="B2179" s="17">
        <v>2.8403</v>
      </c>
      <c r="D2179" s="22">
        <v>3.3029999999999999</v>
      </c>
      <c r="E2179" s="20">
        <f t="shared" si="165"/>
        <v>2.3730000000000002</v>
      </c>
      <c r="F2179" s="22">
        <v>0.03</v>
      </c>
      <c r="G2179" s="21"/>
      <c r="H2179" s="9">
        <v>2.3542000000000001</v>
      </c>
      <c r="I2179" s="9">
        <v>2.3647999999999998</v>
      </c>
      <c r="J2179" s="21"/>
      <c r="K2179" s="9">
        <v>5.09</v>
      </c>
      <c r="L2179" s="22">
        <v>2.3730000000000002</v>
      </c>
      <c r="N2179" s="14">
        <f t="shared" si="166"/>
        <v>2.3647999999999998</v>
      </c>
      <c r="O2179" s="26">
        <f t="shared" si="167"/>
        <v>2.8403</v>
      </c>
      <c r="P2179" s="16">
        <f t="shared" si="168"/>
        <v>0.90844265577836314</v>
      </c>
      <c r="Q2179" s="16">
        <f t="shared" si="169"/>
        <v>3.2720183944816572</v>
      </c>
    </row>
    <row r="2180" spans="1:17" x14ac:dyDescent="0.45">
      <c r="A2180" s="35">
        <f>Factors!A2180</f>
        <v>37969</v>
      </c>
      <c r="B2180" s="17">
        <v>2.8403</v>
      </c>
      <c r="D2180" s="22">
        <v>3.3029999999999999</v>
      </c>
      <c r="E2180" s="20">
        <f t="shared" si="165"/>
        <v>2.3730000000000002</v>
      </c>
      <c r="F2180" s="22">
        <v>0.03</v>
      </c>
      <c r="G2180" s="21"/>
      <c r="H2180" s="9">
        <v>2.3542000000000001</v>
      </c>
      <c r="I2180" s="9">
        <v>2.3647999999999998</v>
      </c>
      <c r="J2180" s="21"/>
      <c r="K2180" s="9">
        <v>5.09</v>
      </c>
      <c r="L2180" s="22">
        <v>2.3730000000000002</v>
      </c>
      <c r="N2180" s="14">
        <f t="shared" si="166"/>
        <v>2.3647999999999998</v>
      </c>
      <c r="O2180" s="26">
        <f t="shared" si="167"/>
        <v>2.8403</v>
      </c>
      <c r="P2180" s="16">
        <f t="shared" si="168"/>
        <v>0.90844265577836314</v>
      </c>
      <c r="Q2180" s="16">
        <f t="shared" si="169"/>
        <v>3.2720183944816572</v>
      </c>
    </row>
    <row r="2181" spans="1:17" x14ac:dyDescent="0.45">
      <c r="A2181" s="35">
        <f>Factors!A2181</f>
        <v>37970</v>
      </c>
      <c r="B2181" s="17">
        <v>2.8582999999999998</v>
      </c>
      <c r="D2181" s="22">
        <v>3.3029999999999999</v>
      </c>
      <c r="E2181" s="20">
        <f t="shared" ref="E2181:E2244" si="170">IF(ISERROR(L2181/10),K2181,L2181)</f>
        <v>2.371</v>
      </c>
      <c r="F2181" s="22">
        <v>0.03</v>
      </c>
      <c r="G2181" s="21"/>
      <c r="H2181" s="9">
        <v>2.3205999999999998</v>
      </c>
      <c r="I2181" s="9">
        <v>2.3319000000000001</v>
      </c>
      <c r="J2181" s="21"/>
      <c r="K2181" s="9">
        <v>5.09</v>
      </c>
      <c r="L2181" s="22">
        <v>2.371</v>
      </c>
      <c r="N2181" s="14">
        <f t="shared" ref="N2181:N2244" si="171">IF(ISERROR(I2181/10),IF(ISERROR(H2181/H2182),N2182*0.99999999,N2182*H2181/H2182),I2181)</f>
        <v>2.3319000000000001</v>
      </c>
      <c r="O2181" s="26">
        <f t="shared" ref="O2181:O2244" si="172">B2181</f>
        <v>2.8582999999999998</v>
      </c>
      <c r="P2181" s="16">
        <f t="shared" ref="P2181:P2244" si="173">IF(               ((1+$D2181/100)/(1+E2181/100)-1)&lt;=0,0.0000001,100*((1+$D2181/100)/(1+E2181/100)-1))</f>
        <v>0.91041408211309793</v>
      </c>
      <c r="Q2181" s="16">
        <f t="shared" ref="Q2181:Q2244" si="174">IF(               ((1+$D2181/100)/(1+F2181/100)-1)&lt;=0,0.0000001,100*((1+$D2181/100)/(1+F2181/100)-1))</f>
        <v>3.2720183944816572</v>
      </c>
    </row>
    <row r="2182" spans="1:17" x14ac:dyDescent="0.45">
      <c r="A2182" s="35">
        <f>Factors!A2182</f>
        <v>37971</v>
      </c>
      <c r="B2182" s="17">
        <v>2.8140000000000001</v>
      </c>
      <c r="D2182" s="22">
        <v>3.3029999999999999</v>
      </c>
      <c r="E2182" s="20">
        <f t="shared" si="170"/>
        <v>2.3529999999999998</v>
      </c>
      <c r="F2182" s="22">
        <v>0.03</v>
      </c>
      <c r="G2182" s="21"/>
      <c r="H2182" s="9">
        <v>2.2732000000000001</v>
      </c>
      <c r="I2182" s="9">
        <v>2.2675000000000001</v>
      </c>
      <c r="J2182" s="21"/>
      <c r="K2182" s="9">
        <v>5.09</v>
      </c>
      <c r="L2182" s="22">
        <v>2.3529999999999998</v>
      </c>
      <c r="N2182" s="14">
        <f t="shared" si="171"/>
        <v>2.2675000000000001</v>
      </c>
      <c r="O2182" s="26">
        <f t="shared" si="172"/>
        <v>2.8140000000000001</v>
      </c>
      <c r="P2182" s="16">
        <f t="shared" si="173"/>
        <v>0.92816038611469587</v>
      </c>
      <c r="Q2182" s="16">
        <f t="shared" si="174"/>
        <v>3.2720183944816572</v>
      </c>
    </row>
    <row r="2183" spans="1:17" x14ac:dyDescent="0.45">
      <c r="A2183" s="35">
        <f>Factors!A2183</f>
        <v>37972</v>
      </c>
      <c r="B2183" s="17">
        <v>2.8420999999999998</v>
      </c>
      <c r="D2183" s="22">
        <v>3.3029999999999999</v>
      </c>
      <c r="E2183" s="20">
        <f t="shared" si="170"/>
        <v>2.3490000000000002</v>
      </c>
      <c r="F2183" s="22">
        <v>0.03</v>
      </c>
      <c r="G2183" s="21"/>
      <c r="H2183" s="9">
        <v>2.2042999999999999</v>
      </c>
      <c r="I2183" s="9">
        <v>2.2071999999999998</v>
      </c>
      <c r="J2183" s="21"/>
      <c r="K2183" s="9">
        <v>5.09</v>
      </c>
      <c r="L2183" s="22">
        <v>2.3490000000000002</v>
      </c>
      <c r="N2183" s="14">
        <f t="shared" si="171"/>
        <v>2.2071999999999998</v>
      </c>
      <c r="O2183" s="26">
        <f t="shared" si="172"/>
        <v>2.8420999999999998</v>
      </c>
      <c r="P2183" s="16">
        <f t="shared" si="173"/>
        <v>0.93210485691115341</v>
      </c>
      <c r="Q2183" s="16">
        <f t="shared" si="174"/>
        <v>3.2720183944816572</v>
      </c>
    </row>
    <row r="2184" spans="1:17" x14ac:dyDescent="0.45">
      <c r="A2184" s="35">
        <f>Factors!A2184</f>
        <v>37973</v>
      </c>
      <c r="B2184" s="17">
        <v>2.8416999999999999</v>
      </c>
      <c r="D2184" s="22">
        <v>3.3029999999999999</v>
      </c>
      <c r="E2184" s="20">
        <f t="shared" si="170"/>
        <v>2.3119999999999998</v>
      </c>
      <c r="F2184" s="22">
        <v>0.03</v>
      </c>
      <c r="G2184" s="21"/>
      <c r="H2184" s="9">
        <v>2.2202999999999999</v>
      </c>
      <c r="I2184" s="9">
        <v>2.2189000000000001</v>
      </c>
      <c r="J2184" s="21"/>
      <c r="K2184" s="9">
        <v>5.09</v>
      </c>
      <c r="L2184" s="22">
        <v>2.3119999999999998</v>
      </c>
      <c r="N2184" s="14">
        <f t="shared" si="171"/>
        <v>2.2189000000000001</v>
      </c>
      <c r="O2184" s="26">
        <f t="shared" si="172"/>
        <v>2.8416999999999999</v>
      </c>
      <c r="P2184" s="16">
        <f t="shared" si="173"/>
        <v>0.96860583313784776</v>
      </c>
      <c r="Q2184" s="16">
        <f t="shared" si="174"/>
        <v>3.2720183944816572</v>
      </c>
    </row>
    <row r="2185" spans="1:17" x14ac:dyDescent="0.45">
      <c r="A2185" s="35">
        <f>Factors!A2185</f>
        <v>37974</v>
      </c>
      <c r="B2185" s="17">
        <v>2.8473000000000002</v>
      </c>
      <c r="D2185" s="22">
        <v>3.3029999999999999</v>
      </c>
      <c r="E2185" s="20">
        <f t="shared" si="170"/>
        <v>2.3220000000000001</v>
      </c>
      <c r="F2185" s="22">
        <v>0.03</v>
      </c>
      <c r="G2185" s="21"/>
      <c r="H2185" s="9">
        <v>2.2134999999999998</v>
      </c>
      <c r="I2185" s="9">
        <v>2.2265999999999999</v>
      </c>
      <c r="J2185" s="21"/>
      <c r="K2185" s="9">
        <v>5.09</v>
      </c>
      <c r="L2185" s="22">
        <v>2.3220000000000001</v>
      </c>
      <c r="N2185" s="14">
        <f t="shared" si="171"/>
        <v>2.2265999999999999</v>
      </c>
      <c r="O2185" s="26">
        <f t="shared" si="172"/>
        <v>2.8473000000000002</v>
      </c>
      <c r="P2185" s="16">
        <f t="shared" si="173"/>
        <v>0.95873810128808135</v>
      </c>
      <c r="Q2185" s="16">
        <f t="shared" si="174"/>
        <v>3.2720183944816572</v>
      </c>
    </row>
    <row r="2186" spans="1:17" x14ac:dyDescent="0.45">
      <c r="A2186" s="35">
        <f>Factors!A2186</f>
        <v>37975</v>
      </c>
      <c r="B2186" s="17">
        <v>2.8473000000000002</v>
      </c>
      <c r="D2186" s="22">
        <v>3.3029999999999999</v>
      </c>
      <c r="E2186" s="20">
        <f t="shared" si="170"/>
        <v>2.3220000000000001</v>
      </c>
      <c r="F2186" s="22">
        <v>0.03</v>
      </c>
      <c r="G2186" s="21"/>
      <c r="H2186" s="9">
        <v>2.2134999999999998</v>
      </c>
      <c r="I2186" s="9">
        <v>2.2265999999999999</v>
      </c>
      <c r="J2186" s="21"/>
      <c r="K2186" s="9">
        <v>5.09</v>
      </c>
      <c r="L2186" s="22">
        <v>2.3220000000000001</v>
      </c>
      <c r="N2186" s="14">
        <f t="shared" si="171"/>
        <v>2.2265999999999999</v>
      </c>
      <c r="O2186" s="26">
        <f t="shared" si="172"/>
        <v>2.8473000000000002</v>
      </c>
      <c r="P2186" s="16">
        <f t="shared" si="173"/>
        <v>0.95873810128808135</v>
      </c>
      <c r="Q2186" s="16">
        <f t="shared" si="174"/>
        <v>3.2720183944816572</v>
      </c>
    </row>
    <row r="2187" spans="1:17" x14ac:dyDescent="0.45">
      <c r="A2187" s="35">
        <f>Factors!A2187</f>
        <v>37976</v>
      </c>
      <c r="B2187" s="17">
        <v>2.8473000000000002</v>
      </c>
      <c r="D2187" s="22">
        <v>3.3029999999999999</v>
      </c>
      <c r="E2187" s="20">
        <f t="shared" si="170"/>
        <v>2.3220000000000001</v>
      </c>
      <c r="F2187" s="22">
        <v>0.03</v>
      </c>
      <c r="G2187" s="21"/>
      <c r="H2187" s="9">
        <v>2.2134999999999998</v>
      </c>
      <c r="I2187" s="9">
        <v>2.2265999999999999</v>
      </c>
      <c r="J2187" s="21"/>
      <c r="K2187" s="9">
        <v>5.09</v>
      </c>
      <c r="L2187" s="22">
        <v>2.3220000000000001</v>
      </c>
      <c r="N2187" s="14">
        <f t="shared" si="171"/>
        <v>2.2265999999999999</v>
      </c>
      <c r="O2187" s="26">
        <f t="shared" si="172"/>
        <v>2.8473000000000002</v>
      </c>
      <c r="P2187" s="16">
        <f t="shared" si="173"/>
        <v>0.95873810128808135</v>
      </c>
      <c r="Q2187" s="16">
        <f t="shared" si="174"/>
        <v>3.2720183944816572</v>
      </c>
    </row>
    <row r="2188" spans="1:17" x14ac:dyDescent="0.45">
      <c r="A2188" s="35">
        <f>Factors!A2188</f>
        <v>37977</v>
      </c>
      <c r="B2188" s="17">
        <v>2.9291</v>
      </c>
      <c r="D2188" s="22">
        <v>3.3029999999999999</v>
      </c>
      <c r="E2188" s="20">
        <f t="shared" si="170"/>
        <v>2.3260000000000001</v>
      </c>
      <c r="F2188" s="22">
        <v>0.03</v>
      </c>
      <c r="G2188" s="21"/>
      <c r="H2188" s="9">
        <v>2.2355999999999998</v>
      </c>
      <c r="I2188" s="9">
        <v>2.2395999999999998</v>
      </c>
      <c r="J2188" s="21"/>
      <c r="K2188" s="9">
        <v>5.09</v>
      </c>
      <c r="L2188" s="22">
        <v>2.3260000000000001</v>
      </c>
      <c r="N2188" s="14">
        <f t="shared" si="171"/>
        <v>2.2395999999999998</v>
      </c>
      <c r="O2188" s="26">
        <f t="shared" si="172"/>
        <v>2.9291</v>
      </c>
      <c r="P2188" s="16">
        <f t="shared" si="173"/>
        <v>0.95479154858000292</v>
      </c>
      <c r="Q2188" s="16">
        <f t="shared" si="174"/>
        <v>3.2720183944816572</v>
      </c>
    </row>
    <row r="2189" spans="1:17" x14ac:dyDescent="0.45">
      <c r="A2189" s="35">
        <f>Factors!A2189</f>
        <v>37978</v>
      </c>
      <c r="B2189" s="17">
        <v>3.0028999999999999</v>
      </c>
      <c r="D2189" s="22">
        <v>3.3029999999999999</v>
      </c>
      <c r="E2189" s="20">
        <f t="shared" si="170"/>
        <v>2.327</v>
      </c>
      <c r="F2189" s="22">
        <v>0.03</v>
      </c>
      <c r="G2189" s="21"/>
      <c r="H2189" s="9">
        <v>2.2818000000000001</v>
      </c>
      <c r="I2189" s="9">
        <v>2.2890000000000001</v>
      </c>
      <c r="J2189" s="21"/>
      <c r="K2189" s="9">
        <v>5.09</v>
      </c>
      <c r="L2189" s="22">
        <v>2.327</v>
      </c>
      <c r="N2189" s="14">
        <f t="shared" si="171"/>
        <v>2.2890000000000001</v>
      </c>
      <c r="O2189" s="26">
        <f t="shared" si="172"/>
        <v>3.0028999999999999</v>
      </c>
      <c r="P2189" s="16">
        <f t="shared" si="173"/>
        <v>0.95380495861308034</v>
      </c>
      <c r="Q2189" s="16">
        <f t="shared" si="174"/>
        <v>3.2720183944816572</v>
      </c>
    </row>
    <row r="2190" spans="1:17" x14ac:dyDescent="0.45">
      <c r="A2190" s="35">
        <f>Factors!A2190</f>
        <v>37979</v>
      </c>
      <c r="B2190" s="17">
        <v>2.8519000000000001</v>
      </c>
      <c r="D2190" s="22">
        <v>3.3029999999999999</v>
      </c>
      <c r="E2190" s="20">
        <f t="shared" si="170"/>
        <v>2.33</v>
      </c>
      <c r="F2190" s="22">
        <v>0.03</v>
      </c>
      <c r="G2190" s="21"/>
      <c r="H2190" s="9">
        <v>2.2582</v>
      </c>
      <c r="I2190" s="9">
        <v>2.2627999999999999</v>
      </c>
      <c r="J2190" s="21"/>
      <c r="K2190" s="9">
        <v>5.09</v>
      </c>
      <c r="L2190" s="22">
        <v>2.33</v>
      </c>
      <c r="N2190" s="14">
        <f t="shared" si="171"/>
        <v>2.2627999999999999</v>
      </c>
      <c r="O2190" s="26">
        <f t="shared" si="172"/>
        <v>2.8519000000000001</v>
      </c>
      <c r="P2190" s="16">
        <f t="shared" si="173"/>
        <v>0.95084530440729953</v>
      </c>
      <c r="Q2190" s="16">
        <f t="shared" si="174"/>
        <v>3.2720183944816572</v>
      </c>
    </row>
    <row r="2191" spans="1:17" x14ac:dyDescent="0.45">
      <c r="A2191" s="35">
        <f>Factors!A2191</f>
        <v>37980</v>
      </c>
      <c r="B2191" s="17">
        <v>2.8519000000000001</v>
      </c>
      <c r="D2191" s="22">
        <v>3.3029999999999999</v>
      </c>
      <c r="E2191" s="20">
        <f t="shared" si="170"/>
        <v>2.33</v>
      </c>
      <c r="F2191" s="22">
        <v>0.03</v>
      </c>
      <c r="G2191" s="21"/>
      <c r="H2191" s="9">
        <v>2.2582</v>
      </c>
      <c r="I2191" s="9">
        <v>2.2627999999999999</v>
      </c>
      <c r="J2191" s="21"/>
      <c r="K2191" s="9">
        <v>5.09</v>
      </c>
      <c r="L2191" s="22">
        <v>2.33</v>
      </c>
      <c r="N2191" s="14">
        <f t="shared" si="171"/>
        <v>2.2627999999999999</v>
      </c>
      <c r="O2191" s="26">
        <f t="shared" si="172"/>
        <v>2.8519000000000001</v>
      </c>
      <c r="P2191" s="16">
        <f t="shared" si="173"/>
        <v>0.95084530440729953</v>
      </c>
      <c r="Q2191" s="16">
        <f t="shared" si="174"/>
        <v>3.2720183944816572</v>
      </c>
    </row>
    <row r="2192" spans="1:17" x14ac:dyDescent="0.45">
      <c r="A2192" s="35">
        <f>Factors!A2192</f>
        <v>37981</v>
      </c>
      <c r="B2192" s="17">
        <v>2.7671999999999999</v>
      </c>
      <c r="D2192" s="22">
        <v>3.3029999999999999</v>
      </c>
      <c r="E2192" s="20">
        <f t="shared" si="170"/>
        <v>2.33</v>
      </c>
      <c r="F2192" s="22">
        <v>0.03</v>
      </c>
      <c r="G2192" s="21"/>
      <c r="H2192" s="9">
        <v>2.2522000000000002</v>
      </c>
      <c r="I2192" s="9">
        <v>2.2450999999999999</v>
      </c>
      <c r="J2192" s="21"/>
      <c r="K2192" s="9">
        <v>5.09</v>
      </c>
      <c r="L2192" s="22">
        <v>2.33</v>
      </c>
      <c r="N2192" s="14">
        <f t="shared" si="171"/>
        <v>2.2450999999999999</v>
      </c>
      <c r="O2192" s="26">
        <f t="shared" si="172"/>
        <v>2.7671999999999999</v>
      </c>
      <c r="P2192" s="16">
        <f t="shared" si="173"/>
        <v>0.95084530440729953</v>
      </c>
      <c r="Q2192" s="16">
        <f t="shared" si="174"/>
        <v>3.2720183944816572</v>
      </c>
    </row>
    <row r="2193" spans="1:17" x14ac:dyDescent="0.45">
      <c r="A2193" s="35">
        <f>Factors!A2193</f>
        <v>37982</v>
      </c>
      <c r="B2193" s="17">
        <v>2.7671999999999999</v>
      </c>
      <c r="D2193" s="22">
        <v>3.3029999999999999</v>
      </c>
      <c r="E2193" s="20">
        <f t="shared" si="170"/>
        <v>2.33</v>
      </c>
      <c r="F2193" s="22">
        <v>0.03</v>
      </c>
      <c r="G2193" s="21"/>
      <c r="H2193" s="9">
        <v>2.2522000000000002</v>
      </c>
      <c r="I2193" s="9">
        <v>2.2450999999999999</v>
      </c>
      <c r="J2193" s="21"/>
      <c r="K2193" s="9">
        <v>5.09</v>
      </c>
      <c r="L2193" s="22">
        <v>2.33</v>
      </c>
      <c r="N2193" s="14">
        <f t="shared" si="171"/>
        <v>2.2450999999999999</v>
      </c>
      <c r="O2193" s="26">
        <f t="shared" si="172"/>
        <v>2.7671999999999999</v>
      </c>
      <c r="P2193" s="16">
        <f t="shared" si="173"/>
        <v>0.95084530440729953</v>
      </c>
      <c r="Q2193" s="16">
        <f t="shared" si="174"/>
        <v>3.2720183944816572</v>
      </c>
    </row>
    <row r="2194" spans="1:17" x14ac:dyDescent="0.45">
      <c r="A2194" s="35">
        <f>Factors!A2194</f>
        <v>37983</v>
      </c>
      <c r="B2194" s="17">
        <v>2.7671999999999999</v>
      </c>
      <c r="D2194" s="22">
        <v>3.3029999999999999</v>
      </c>
      <c r="E2194" s="20">
        <f t="shared" si="170"/>
        <v>2.33</v>
      </c>
      <c r="F2194" s="22">
        <v>0.03</v>
      </c>
      <c r="G2194" s="21"/>
      <c r="H2194" s="9">
        <v>2.2522000000000002</v>
      </c>
      <c r="I2194" s="9">
        <v>2.2450999999999999</v>
      </c>
      <c r="J2194" s="21"/>
      <c r="K2194" s="9">
        <v>5.09</v>
      </c>
      <c r="L2194" s="22">
        <v>2.33</v>
      </c>
      <c r="N2194" s="14">
        <f t="shared" si="171"/>
        <v>2.2450999999999999</v>
      </c>
      <c r="O2194" s="26">
        <f t="shared" si="172"/>
        <v>2.7671999999999999</v>
      </c>
      <c r="P2194" s="16">
        <f t="shared" si="173"/>
        <v>0.95084530440729953</v>
      </c>
      <c r="Q2194" s="16">
        <f t="shared" si="174"/>
        <v>3.2720183944816572</v>
      </c>
    </row>
    <row r="2195" spans="1:17" x14ac:dyDescent="0.45">
      <c r="A2195" s="35">
        <f>Factors!A2195</f>
        <v>37984</v>
      </c>
      <c r="B2195" s="17">
        <v>2.8891</v>
      </c>
      <c r="D2195" s="22">
        <v>3.3029999999999999</v>
      </c>
      <c r="E2195" s="20">
        <f t="shared" si="170"/>
        <v>2.3039999999999998</v>
      </c>
      <c r="F2195" s="22">
        <v>0.03</v>
      </c>
      <c r="G2195" s="21"/>
      <c r="H2195" s="9">
        <v>2.2911999999999999</v>
      </c>
      <c r="I2195" s="9">
        <v>2.2768999999999999</v>
      </c>
      <c r="J2195" s="21"/>
      <c r="K2195" s="9">
        <v>5.09</v>
      </c>
      <c r="L2195" s="22">
        <v>2.3039999999999998</v>
      </c>
      <c r="N2195" s="14">
        <f t="shared" si="171"/>
        <v>2.2768999999999999</v>
      </c>
      <c r="O2195" s="26">
        <f t="shared" si="172"/>
        <v>2.8891</v>
      </c>
      <c r="P2195" s="16">
        <f t="shared" si="173"/>
        <v>0.97650140756959658</v>
      </c>
      <c r="Q2195" s="16">
        <f t="shared" si="174"/>
        <v>3.2720183944816572</v>
      </c>
    </row>
    <row r="2196" spans="1:17" x14ac:dyDescent="0.45">
      <c r="A2196" s="35">
        <f>Factors!A2196</f>
        <v>37985</v>
      </c>
      <c r="B2196" s="17">
        <v>2.8081</v>
      </c>
      <c r="D2196" s="22">
        <v>3.3029999999999999</v>
      </c>
      <c r="E2196" s="20">
        <f t="shared" si="170"/>
        <v>2.3109999999999999</v>
      </c>
      <c r="F2196" s="22">
        <v>0.03</v>
      </c>
      <c r="G2196" s="21"/>
      <c r="H2196" s="9">
        <v>2.2923</v>
      </c>
      <c r="I2196" s="9">
        <v>2.2713000000000001</v>
      </c>
      <c r="J2196" s="21"/>
      <c r="K2196" s="9">
        <v>5.09</v>
      </c>
      <c r="L2196" s="22">
        <v>2.3109999999999999</v>
      </c>
      <c r="N2196" s="14">
        <f t="shared" si="171"/>
        <v>2.2713000000000001</v>
      </c>
      <c r="O2196" s="26">
        <f t="shared" si="172"/>
        <v>2.8081</v>
      </c>
      <c r="P2196" s="16">
        <f t="shared" si="173"/>
        <v>0.96959271241605638</v>
      </c>
      <c r="Q2196" s="16">
        <f t="shared" si="174"/>
        <v>3.2720183944816572</v>
      </c>
    </row>
    <row r="2197" spans="1:17" x14ac:dyDescent="0.45">
      <c r="A2197" s="35">
        <f>Factors!A2197</f>
        <v>37986</v>
      </c>
      <c r="B2197" s="17">
        <v>2.8317999999999999</v>
      </c>
      <c r="D2197" s="22">
        <v>3.3029999999999999</v>
      </c>
      <c r="E2197" s="20">
        <f t="shared" si="170"/>
        <v>2.3050000000000002</v>
      </c>
      <c r="F2197" s="22">
        <v>0.03</v>
      </c>
      <c r="G2197" s="21"/>
      <c r="H2197" s="9">
        <v>2.2949999999999999</v>
      </c>
      <c r="I2197" s="9">
        <v>2.3096000000000001</v>
      </c>
      <c r="J2197" s="21"/>
      <c r="K2197" s="9">
        <v>5.09</v>
      </c>
      <c r="L2197" s="22">
        <v>2.3050000000000002</v>
      </c>
      <c r="N2197" s="14">
        <f t="shared" si="171"/>
        <v>2.3096000000000001</v>
      </c>
      <c r="O2197" s="26">
        <f t="shared" si="172"/>
        <v>2.8317999999999999</v>
      </c>
      <c r="P2197" s="16">
        <f t="shared" si="173"/>
        <v>0.97551439323591005</v>
      </c>
      <c r="Q2197" s="16">
        <f t="shared" si="174"/>
        <v>3.2720183944816572</v>
      </c>
    </row>
    <row r="2198" spans="1:17" x14ac:dyDescent="0.45">
      <c r="A2198" s="35">
        <f>Factors!A2198</f>
        <v>37987</v>
      </c>
      <c r="B2198" s="17">
        <v>2.8317999999999999</v>
      </c>
      <c r="D2198" s="22">
        <v>3.3029999999999999</v>
      </c>
      <c r="E2198" s="20">
        <f t="shared" si="170"/>
        <v>2.3050000000000002</v>
      </c>
      <c r="F2198" s="22">
        <v>0.03</v>
      </c>
      <c r="G2198" s="21"/>
      <c r="H2198" s="9">
        <v>2.2949999999999999</v>
      </c>
      <c r="I2198" s="9">
        <v>2.3058999999999998</v>
      </c>
      <c r="J2198" s="21"/>
      <c r="K2198" s="9">
        <v>5.09</v>
      </c>
      <c r="L2198" s="22">
        <v>2.3050000000000002</v>
      </c>
      <c r="N2198" s="14">
        <f t="shared" si="171"/>
        <v>2.3058999999999998</v>
      </c>
      <c r="O2198" s="26">
        <f t="shared" si="172"/>
        <v>2.8317999999999999</v>
      </c>
      <c r="P2198" s="16">
        <f t="shared" si="173"/>
        <v>0.97551439323591005</v>
      </c>
      <c r="Q2198" s="16">
        <f t="shared" si="174"/>
        <v>3.2720183944816572</v>
      </c>
    </row>
    <row r="2199" spans="1:17" x14ac:dyDescent="0.45">
      <c r="A2199" s="35">
        <f>Factors!A2199</f>
        <v>37988</v>
      </c>
      <c r="B2199" s="17">
        <v>2.9733999999999998</v>
      </c>
      <c r="D2199" s="22">
        <v>3.3029999999999999</v>
      </c>
      <c r="E2199" s="20">
        <f t="shared" si="170"/>
        <v>2.2749999999999999</v>
      </c>
      <c r="F2199" s="22">
        <v>0.03</v>
      </c>
      <c r="G2199" s="21"/>
      <c r="H2199" s="9">
        <v>2.3723999999999998</v>
      </c>
      <c r="I2199" s="9">
        <v>2.3365999999999998</v>
      </c>
      <c r="J2199" s="21"/>
      <c r="K2199" s="9">
        <v>5.09</v>
      </c>
      <c r="L2199" s="22">
        <v>2.2749999999999999</v>
      </c>
      <c r="N2199" s="14">
        <f t="shared" si="171"/>
        <v>2.3365999999999998</v>
      </c>
      <c r="O2199" s="26">
        <f t="shared" si="172"/>
        <v>2.9733999999999998</v>
      </c>
      <c r="P2199" s="16">
        <f t="shared" si="173"/>
        <v>1.005133219261789</v>
      </c>
      <c r="Q2199" s="16">
        <f t="shared" si="174"/>
        <v>3.2720183944816572</v>
      </c>
    </row>
    <row r="2200" spans="1:17" x14ac:dyDescent="0.45">
      <c r="A2200" s="35">
        <f>Factors!A2200</f>
        <v>37989</v>
      </c>
      <c r="B2200" s="17">
        <v>2.9733999999999998</v>
      </c>
      <c r="D2200" s="22">
        <v>3.3029999999999999</v>
      </c>
      <c r="E2200" s="20">
        <f t="shared" si="170"/>
        <v>2.2749999999999999</v>
      </c>
      <c r="F2200" s="22">
        <v>0.03</v>
      </c>
      <c r="G2200" s="21"/>
      <c r="H2200" s="9">
        <v>2.3723999999999998</v>
      </c>
      <c r="I2200" s="9">
        <v>2.3365999999999998</v>
      </c>
      <c r="J2200" s="21"/>
      <c r="K2200" s="9">
        <v>5.09</v>
      </c>
      <c r="L2200" s="22">
        <v>2.2749999999999999</v>
      </c>
      <c r="N2200" s="14">
        <f t="shared" si="171"/>
        <v>2.3365999999999998</v>
      </c>
      <c r="O2200" s="26">
        <f t="shared" si="172"/>
        <v>2.9733999999999998</v>
      </c>
      <c r="P2200" s="16">
        <f t="shared" si="173"/>
        <v>1.005133219261789</v>
      </c>
      <c r="Q2200" s="16">
        <f t="shared" si="174"/>
        <v>3.2720183944816572</v>
      </c>
    </row>
    <row r="2201" spans="1:17" x14ac:dyDescent="0.45">
      <c r="A2201" s="35">
        <f>Factors!A2201</f>
        <v>37990</v>
      </c>
      <c r="B2201" s="17">
        <v>2.9733999999999998</v>
      </c>
      <c r="D2201" s="22">
        <v>3.3029999999999999</v>
      </c>
      <c r="E2201" s="20">
        <f t="shared" si="170"/>
        <v>2.2749999999999999</v>
      </c>
      <c r="F2201" s="22">
        <v>0.03</v>
      </c>
      <c r="G2201" s="21"/>
      <c r="H2201" s="9">
        <v>2.3723999999999998</v>
      </c>
      <c r="I2201" s="9">
        <v>2.3365999999999998</v>
      </c>
      <c r="J2201" s="21"/>
      <c r="K2201" s="9">
        <v>5.09</v>
      </c>
      <c r="L2201" s="22">
        <v>2.2749999999999999</v>
      </c>
      <c r="N2201" s="14">
        <f t="shared" si="171"/>
        <v>2.3365999999999998</v>
      </c>
      <c r="O2201" s="26">
        <f t="shared" si="172"/>
        <v>2.9733999999999998</v>
      </c>
      <c r="P2201" s="16">
        <f t="shared" si="173"/>
        <v>1.005133219261789</v>
      </c>
      <c r="Q2201" s="16">
        <f t="shared" si="174"/>
        <v>3.2720183944816572</v>
      </c>
    </row>
    <row r="2202" spans="1:17" x14ac:dyDescent="0.45">
      <c r="A2202" s="35">
        <f>Factors!A2202</f>
        <v>37991</v>
      </c>
      <c r="B2202" s="17">
        <v>2.9967999999999999</v>
      </c>
      <c r="D2202" s="22">
        <v>3.3029999999999999</v>
      </c>
      <c r="E2202" s="20">
        <f t="shared" si="170"/>
        <v>2.302</v>
      </c>
      <c r="F2202" s="22">
        <v>0.03</v>
      </c>
      <c r="G2202" s="21"/>
      <c r="H2202" s="9">
        <v>2.3813</v>
      </c>
      <c r="I2202" s="9">
        <v>2.3448000000000002</v>
      </c>
      <c r="J2202" s="21"/>
      <c r="K2202" s="9">
        <v>5.09</v>
      </c>
      <c r="L2202" s="22">
        <v>2.302</v>
      </c>
      <c r="N2202" s="14">
        <f t="shared" si="171"/>
        <v>2.3448000000000002</v>
      </c>
      <c r="O2202" s="26">
        <f t="shared" si="172"/>
        <v>2.9967999999999999</v>
      </c>
      <c r="P2202" s="16">
        <f t="shared" si="173"/>
        <v>0.97847549412521939</v>
      </c>
      <c r="Q2202" s="16">
        <f t="shared" si="174"/>
        <v>3.2720183944816572</v>
      </c>
    </row>
    <row r="2203" spans="1:17" x14ac:dyDescent="0.45">
      <c r="A2203" s="35">
        <f>Factors!A2203</f>
        <v>37992</v>
      </c>
      <c r="B2203" s="17">
        <v>2.7976999999999999</v>
      </c>
      <c r="D2203" s="22">
        <v>3.3029999999999999</v>
      </c>
      <c r="E2203" s="20">
        <f t="shared" si="170"/>
        <v>2.2850000000000001</v>
      </c>
      <c r="F2203" s="22">
        <v>0.03</v>
      </c>
      <c r="G2203" s="21"/>
      <c r="H2203" s="9">
        <v>2.3547000000000002</v>
      </c>
      <c r="I2203" s="9">
        <v>2.3109999999999999</v>
      </c>
      <c r="J2203" s="21"/>
      <c r="K2203" s="9">
        <v>5.09</v>
      </c>
      <c r="L2203" s="22">
        <v>2.2850000000000001</v>
      </c>
      <c r="N2203" s="14">
        <f t="shared" si="171"/>
        <v>2.3109999999999999</v>
      </c>
      <c r="O2203" s="26">
        <f t="shared" si="172"/>
        <v>2.7976999999999999</v>
      </c>
      <c r="P2203" s="16">
        <f t="shared" si="173"/>
        <v>0.99525834677614</v>
      </c>
      <c r="Q2203" s="16">
        <f t="shared" si="174"/>
        <v>3.2720183944816572</v>
      </c>
    </row>
    <row r="2204" spans="1:17" x14ac:dyDescent="0.45">
      <c r="A2204" s="35">
        <f>Factors!A2204</f>
        <v>37993</v>
      </c>
      <c r="B2204" s="17">
        <v>2.8403</v>
      </c>
      <c r="D2204" s="22">
        <v>3.3029999999999999</v>
      </c>
      <c r="E2204" s="20">
        <f t="shared" si="170"/>
        <v>2.2690000000000001</v>
      </c>
      <c r="F2204" s="22">
        <v>0.03</v>
      </c>
      <c r="G2204" s="21"/>
      <c r="H2204" s="9">
        <v>2.3433000000000002</v>
      </c>
      <c r="I2204" s="9">
        <v>2.2964000000000002</v>
      </c>
      <c r="J2204" s="21"/>
      <c r="K2204" s="9">
        <v>5.09</v>
      </c>
      <c r="L2204" s="22">
        <v>2.2690000000000001</v>
      </c>
      <c r="N2204" s="14">
        <f t="shared" si="171"/>
        <v>2.2964000000000002</v>
      </c>
      <c r="O2204" s="26">
        <f t="shared" si="172"/>
        <v>2.8403</v>
      </c>
      <c r="P2204" s="16">
        <f t="shared" si="173"/>
        <v>1.0110590697083088</v>
      </c>
      <c r="Q2204" s="16">
        <f t="shared" si="174"/>
        <v>3.2720183944816572</v>
      </c>
    </row>
    <row r="2205" spans="1:17" x14ac:dyDescent="0.45">
      <c r="A2205" s="35">
        <f>Factors!A2205</f>
        <v>37994</v>
      </c>
      <c r="B2205" s="17">
        <v>2.8611</v>
      </c>
      <c r="D2205" s="22">
        <v>3.3029999999999999</v>
      </c>
      <c r="E2205" s="20">
        <f t="shared" si="170"/>
        <v>2.258</v>
      </c>
      <c r="F2205" s="22">
        <v>0.03</v>
      </c>
      <c r="G2205" s="21"/>
      <c r="H2205" s="9">
        <v>2.3117999999999999</v>
      </c>
      <c r="I2205" s="9">
        <v>2.2633000000000001</v>
      </c>
      <c r="J2205" s="21"/>
      <c r="K2205" s="9">
        <v>5.09</v>
      </c>
      <c r="L2205" s="22">
        <v>2.258</v>
      </c>
      <c r="N2205" s="14">
        <f t="shared" si="171"/>
        <v>2.2633000000000001</v>
      </c>
      <c r="O2205" s="26">
        <f t="shared" si="172"/>
        <v>2.8611</v>
      </c>
      <c r="P2205" s="16">
        <f t="shared" si="173"/>
        <v>1.021924934968399</v>
      </c>
      <c r="Q2205" s="16">
        <f t="shared" si="174"/>
        <v>3.2720183944816572</v>
      </c>
    </row>
    <row r="2206" spans="1:17" x14ac:dyDescent="0.45">
      <c r="A2206" s="35">
        <f>Factors!A2206</f>
        <v>37995</v>
      </c>
      <c r="B2206" s="17">
        <v>2.4762</v>
      </c>
      <c r="D2206" s="22">
        <v>3.3029999999999999</v>
      </c>
      <c r="E2206" s="20">
        <f t="shared" si="170"/>
        <v>2.2370000000000001</v>
      </c>
      <c r="F2206" s="22">
        <v>0.03</v>
      </c>
      <c r="G2206" s="21"/>
      <c r="H2206" s="9">
        <v>2.2395999999999998</v>
      </c>
      <c r="I2206" s="9">
        <v>2.1928999999999998</v>
      </c>
      <c r="J2206" s="21"/>
      <c r="K2206" s="9">
        <v>5.09</v>
      </c>
      <c r="L2206" s="22">
        <v>2.2370000000000001</v>
      </c>
      <c r="N2206" s="14">
        <f t="shared" si="171"/>
        <v>2.1928999999999998</v>
      </c>
      <c r="O2206" s="26">
        <f t="shared" si="172"/>
        <v>2.4762</v>
      </c>
      <c r="P2206" s="16">
        <f t="shared" si="173"/>
        <v>1.0426753523675281</v>
      </c>
      <c r="Q2206" s="16">
        <f t="shared" si="174"/>
        <v>3.2720183944816572</v>
      </c>
    </row>
    <row r="2207" spans="1:17" x14ac:dyDescent="0.45">
      <c r="A2207" s="35">
        <f>Factors!A2207</f>
        <v>37996</v>
      </c>
      <c r="B2207" s="17">
        <v>2.4762</v>
      </c>
      <c r="D2207" s="22">
        <v>3.3029999999999999</v>
      </c>
      <c r="E2207" s="20">
        <f t="shared" si="170"/>
        <v>2.2370000000000001</v>
      </c>
      <c r="F2207" s="22">
        <v>0.03</v>
      </c>
      <c r="G2207" s="21"/>
      <c r="H2207" s="9">
        <v>2.2395999999999998</v>
      </c>
      <c r="I2207" s="9">
        <v>2.1928999999999998</v>
      </c>
      <c r="J2207" s="21"/>
      <c r="K2207" s="9">
        <v>5.09</v>
      </c>
      <c r="L2207" s="22">
        <v>2.2370000000000001</v>
      </c>
      <c r="N2207" s="14">
        <f t="shared" si="171"/>
        <v>2.1928999999999998</v>
      </c>
      <c r="O2207" s="26">
        <f t="shared" si="172"/>
        <v>2.4762</v>
      </c>
      <c r="P2207" s="16">
        <f t="shared" si="173"/>
        <v>1.0426753523675281</v>
      </c>
      <c r="Q2207" s="16">
        <f t="shared" si="174"/>
        <v>3.2720183944816572</v>
      </c>
    </row>
    <row r="2208" spans="1:17" x14ac:dyDescent="0.45">
      <c r="A2208" s="35">
        <f>Factors!A2208</f>
        <v>37997</v>
      </c>
      <c r="B2208" s="17">
        <v>2.4762</v>
      </c>
      <c r="D2208" s="22">
        <v>3.3029999999999999</v>
      </c>
      <c r="E2208" s="20">
        <f t="shared" si="170"/>
        <v>2.2370000000000001</v>
      </c>
      <c r="F2208" s="22">
        <v>0.03</v>
      </c>
      <c r="G2208" s="21"/>
      <c r="H2208" s="9">
        <v>2.2395999999999998</v>
      </c>
      <c r="I2208" s="9">
        <v>2.1928999999999998</v>
      </c>
      <c r="J2208" s="21"/>
      <c r="K2208" s="9">
        <v>5.09</v>
      </c>
      <c r="L2208" s="22">
        <v>2.2370000000000001</v>
      </c>
      <c r="N2208" s="14">
        <f t="shared" si="171"/>
        <v>2.1928999999999998</v>
      </c>
      <c r="O2208" s="26">
        <f t="shared" si="172"/>
        <v>2.4762</v>
      </c>
      <c r="P2208" s="16">
        <f t="shared" si="173"/>
        <v>1.0426753523675281</v>
      </c>
      <c r="Q2208" s="16">
        <f t="shared" si="174"/>
        <v>3.2720183944816572</v>
      </c>
    </row>
    <row r="2209" spans="1:17" x14ac:dyDescent="0.45">
      <c r="A2209" s="35">
        <f>Factors!A2209</f>
        <v>37998</v>
      </c>
      <c r="B2209" s="17">
        <v>2.5891000000000002</v>
      </c>
      <c r="D2209" s="22">
        <v>3.3029999999999999</v>
      </c>
      <c r="E2209" s="20">
        <f t="shared" si="170"/>
        <v>2.17</v>
      </c>
      <c r="F2209" s="22">
        <v>0.03</v>
      </c>
      <c r="G2209" s="21"/>
      <c r="H2209" s="9">
        <v>2.2526000000000002</v>
      </c>
      <c r="I2209" s="9">
        <v>2.2137000000000002</v>
      </c>
      <c r="J2209" s="21"/>
      <c r="K2209" s="9">
        <v>5.09</v>
      </c>
      <c r="L2209" s="22">
        <v>2.17</v>
      </c>
      <c r="N2209" s="14">
        <f t="shared" si="171"/>
        <v>2.2137000000000002</v>
      </c>
      <c r="O2209" s="26">
        <f t="shared" si="172"/>
        <v>2.5891000000000002</v>
      </c>
      <c r="P2209" s="16">
        <f t="shared" si="173"/>
        <v>1.1089360869139586</v>
      </c>
      <c r="Q2209" s="16">
        <f t="shared" si="174"/>
        <v>3.2720183944816572</v>
      </c>
    </row>
    <row r="2210" spans="1:17" x14ac:dyDescent="0.45">
      <c r="A2210" s="35">
        <f>Factors!A2210</f>
        <v>37999</v>
      </c>
      <c r="B2210" s="17">
        <v>2.4935</v>
      </c>
      <c r="D2210" s="22">
        <v>3.3029999999999999</v>
      </c>
      <c r="E2210" s="20">
        <f t="shared" si="170"/>
        <v>2.1890000000000001</v>
      </c>
      <c r="F2210" s="22">
        <v>0.03</v>
      </c>
      <c r="G2210" s="21"/>
      <c r="H2210" s="9">
        <v>2.2366000000000001</v>
      </c>
      <c r="I2210" s="9">
        <v>2.1922000000000001</v>
      </c>
      <c r="J2210" s="21"/>
      <c r="K2210" s="9">
        <v>5.09</v>
      </c>
      <c r="L2210" s="22">
        <v>2.1890000000000001</v>
      </c>
      <c r="N2210" s="14">
        <f t="shared" si="171"/>
        <v>2.1922000000000001</v>
      </c>
      <c r="O2210" s="26">
        <f t="shared" si="172"/>
        <v>2.4935</v>
      </c>
      <c r="P2210" s="16">
        <f t="shared" si="173"/>
        <v>1.0901369031891761</v>
      </c>
      <c r="Q2210" s="16">
        <f t="shared" si="174"/>
        <v>3.2720183944816572</v>
      </c>
    </row>
    <row r="2211" spans="1:17" x14ac:dyDescent="0.45">
      <c r="A2211" s="35">
        <f>Factors!A2211</f>
        <v>38000</v>
      </c>
      <c r="B2211" s="17">
        <v>2.5674000000000001</v>
      </c>
      <c r="D2211" s="22">
        <v>3.3029999999999999</v>
      </c>
      <c r="E2211" s="20">
        <f t="shared" si="170"/>
        <v>2.194</v>
      </c>
      <c r="F2211" s="22">
        <v>0.03</v>
      </c>
      <c r="G2211" s="21"/>
      <c r="H2211" s="9">
        <v>2.2033</v>
      </c>
      <c r="I2211" s="9">
        <v>2.2115999999999998</v>
      </c>
      <c r="J2211" s="21"/>
      <c r="K2211" s="9">
        <v>5.09</v>
      </c>
      <c r="L2211" s="22">
        <v>2.194</v>
      </c>
      <c r="N2211" s="14">
        <f t="shared" si="171"/>
        <v>2.2115999999999998</v>
      </c>
      <c r="O2211" s="26">
        <f t="shared" si="172"/>
        <v>2.5674000000000001</v>
      </c>
      <c r="P2211" s="16">
        <f t="shared" si="173"/>
        <v>1.0851909114037772</v>
      </c>
      <c r="Q2211" s="16">
        <f t="shared" si="174"/>
        <v>3.2720183944816572</v>
      </c>
    </row>
    <row r="2212" spans="1:17" x14ac:dyDescent="0.45">
      <c r="A2212" s="35">
        <f>Factors!A2212</f>
        <v>38001</v>
      </c>
      <c r="B2212" s="17">
        <v>2.6172</v>
      </c>
      <c r="D2212" s="22">
        <v>3.3029999999999999</v>
      </c>
      <c r="E2212" s="20">
        <f t="shared" si="170"/>
        <v>2.202</v>
      </c>
      <c r="F2212" s="22">
        <v>0.03</v>
      </c>
      <c r="G2212" s="21"/>
      <c r="H2212" s="9">
        <v>2.1962000000000002</v>
      </c>
      <c r="I2212" s="9">
        <v>2.2385999999999999</v>
      </c>
      <c r="J2212" s="21"/>
      <c r="K2212" s="9">
        <v>5.09</v>
      </c>
      <c r="L2212" s="22">
        <v>2.202</v>
      </c>
      <c r="N2212" s="14">
        <f t="shared" si="171"/>
        <v>2.2385999999999999</v>
      </c>
      <c r="O2212" s="26">
        <f t="shared" si="172"/>
        <v>2.6172</v>
      </c>
      <c r="P2212" s="16">
        <f t="shared" si="173"/>
        <v>1.0772783311481238</v>
      </c>
      <c r="Q2212" s="16">
        <f t="shared" si="174"/>
        <v>3.2720183944816572</v>
      </c>
    </row>
    <row r="2213" spans="1:17" x14ac:dyDescent="0.45">
      <c r="A2213" s="35">
        <f>Factors!A2213</f>
        <v>38002</v>
      </c>
      <c r="B2213" s="17">
        <v>2.6316999999999999</v>
      </c>
      <c r="D2213" s="22">
        <v>3.3029999999999999</v>
      </c>
      <c r="E2213" s="20">
        <f t="shared" si="170"/>
        <v>2.19</v>
      </c>
      <c r="F2213" s="22">
        <v>0.03</v>
      </c>
      <c r="G2213" s="21"/>
      <c r="H2213" s="9">
        <v>2.2538999999999998</v>
      </c>
      <c r="I2213" s="9">
        <v>2.3216000000000001</v>
      </c>
      <c r="J2213" s="21"/>
      <c r="K2213" s="9">
        <v>5.09</v>
      </c>
      <c r="L2213" s="22">
        <v>2.19</v>
      </c>
      <c r="N2213" s="14">
        <f t="shared" si="171"/>
        <v>2.3216000000000001</v>
      </c>
      <c r="O2213" s="26">
        <f t="shared" si="172"/>
        <v>2.6316999999999999</v>
      </c>
      <c r="P2213" s="16">
        <f t="shared" si="173"/>
        <v>1.0891476661121224</v>
      </c>
      <c r="Q2213" s="16">
        <f t="shared" si="174"/>
        <v>3.2720183944816572</v>
      </c>
    </row>
    <row r="2214" spans="1:17" x14ac:dyDescent="0.45">
      <c r="A2214" s="35">
        <f>Factors!A2214</f>
        <v>38003</v>
      </c>
      <c r="B2214" s="17">
        <v>2.6316999999999999</v>
      </c>
      <c r="D2214" s="22">
        <v>3.3029999999999999</v>
      </c>
      <c r="E2214" s="20">
        <f t="shared" si="170"/>
        <v>2.19</v>
      </c>
      <c r="F2214" s="22">
        <v>0.03</v>
      </c>
      <c r="G2214" s="21"/>
      <c r="H2214" s="9">
        <v>2.2538999999999998</v>
      </c>
      <c r="I2214" s="9">
        <v>2.3216000000000001</v>
      </c>
      <c r="J2214" s="21"/>
      <c r="K2214" s="9">
        <v>5.09</v>
      </c>
      <c r="L2214" s="22">
        <v>2.19</v>
      </c>
      <c r="N2214" s="14">
        <f t="shared" si="171"/>
        <v>2.3216000000000001</v>
      </c>
      <c r="O2214" s="26">
        <f t="shared" si="172"/>
        <v>2.6316999999999999</v>
      </c>
      <c r="P2214" s="16">
        <f t="shared" si="173"/>
        <v>1.0891476661121224</v>
      </c>
      <c r="Q2214" s="16">
        <f t="shared" si="174"/>
        <v>3.2720183944816572</v>
      </c>
    </row>
    <row r="2215" spans="1:17" x14ac:dyDescent="0.45">
      <c r="A2215" s="35">
        <f>Factors!A2215</f>
        <v>38004</v>
      </c>
      <c r="B2215" s="17">
        <v>2.6316999999999999</v>
      </c>
      <c r="D2215" s="22">
        <v>3.3029999999999999</v>
      </c>
      <c r="E2215" s="20">
        <f t="shared" si="170"/>
        <v>2.19</v>
      </c>
      <c r="F2215" s="22">
        <v>0.03</v>
      </c>
      <c r="G2215" s="21"/>
      <c r="H2215" s="9">
        <v>2.2538999999999998</v>
      </c>
      <c r="I2215" s="9">
        <v>2.3216000000000001</v>
      </c>
      <c r="J2215" s="21"/>
      <c r="K2215" s="9">
        <v>5.09</v>
      </c>
      <c r="L2215" s="22">
        <v>2.19</v>
      </c>
      <c r="N2215" s="14">
        <f t="shared" si="171"/>
        <v>2.3216000000000001</v>
      </c>
      <c r="O2215" s="26">
        <f t="shared" si="172"/>
        <v>2.6316999999999999</v>
      </c>
      <c r="P2215" s="16">
        <f t="shared" si="173"/>
        <v>1.0891476661121224</v>
      </c>
      <c r="Q2215" s="16">
        <f t="shared" si="174"/>
        <v>3.2720183944816572</v>
      </c>
    </row>
    <row r="2216" spans="1:17" x14ac:dyDescent="0.45">
      <c r="A2216" s="35">
        <f>Factors!A2216</f>
        <v>38005</v>
      </c>
      <c r="B2216" s="17">
        <v>2.6316999999999999</v>
      </c>
      <c r="D2216" s="22">
        <v>3.3029999999999999</v>
      </c>
      <c r="E2216" s="20">
        <f t="shared" si="170"/>
        <v>2.2069999999999999</v>
      </c>
      <c r="F2216" s="22">
        <v>0.03</v>
      </c>
      <c r="G2216" s="21"/>
      <c r="H2216" s="9">
        <v>2.2538999999999998</v>
      </c>
      <c r="I2216" s="9">
        <v>2.3216000000000001</v>
      </c>
      <c r="J2216" s="21"/>
      <c r="K2216" s="9">
        <v>5.09</v>
      </c>
      <c r="L2216" s="22">
        <v>2.2069999999999999</v>
      </c>
      <c r="N2216" s="14">
        <f t="shared" si="171"/>
        <v>2.3216000000000001</v>
      </c>
      <c r="O2216" s="26">
        <f t="shared" si="172"/>
        <v>2.6316999999999999</v>
      </c>
      <c r="P2216" s="16">
        <f t="shared" si="173"/>
        <v>1.0723335975030945</v>
      </c>
      <c r="Q2216" s="16">
        <f t="shared" si="174"/>
        <v>3.2720183944816572</v>
      </c>
    </row>
    <row r="2217" spans="1:17" x14ac:dyDescent="0.45">
      <c r="A2217" s="35">
        <f>Factors!A2217</f>
        <v>38006</v>
      </c>
      <c r="B2217" s="17">
        <v>2.6436000000000002</v>
      </c>
      <c r="D2217" s="22">
        <v>3.3029999999999999</v>
      </c>
      <c r="E2217" s="20">
        <f t="shared" si="170"/>
        <v>2.2010000000000001</v>
      </c>
      <c r="F2217" s="22">
        <v>0.03</v>
      </c>
      <c r="G2217" s="21"/>
      <c r="H2217" s="9">
        <v>2.2789000000000001</v>
      </c>
      <c r="I2217" s="9">
        <v>2.3252000000000002</v>
      </c>
      <c r="J2217" s="21"/>
      <c r="K2217" s="9">
        <v>5.09</v>
      </c>
      <c r="L2217" s="22">
        <v>2.2010000000000001</v>
      </c>
      <c r="N2217" s="14">
        <f t="shared" si="171"/>
        <v>2.3252000000000002</v>
      </c>
      <c r="O2217" s="26">
        <f t="shared" si="172"/>
        <v>2.6436000000000002</v>
      </c>
      <c r="P2217" s="16">
        <f t="shared" si="173"/>
        <v>1.078267335936034</v>
      </c>
      <c r="Q2217" s="16">
        <f t="shared" si="174"/>
        <v>3.2720183944816572</v>
      </c>
    </row>
    <row r="2218" spans="1:17" x14ac:dyDescent="0.45">
      <c r="A2218" s="35">
        <f>Factors!A2218</f>
        <v>38007</v>
      </c>
      <c r="B2218" s="17">
        <v>2.6097999999999999</v>
      </c>
      <c r="D2218" s="22">
        <v>3.3029999999999999</v>
      </c>
      <c r="E2218" s="20">
        <f t="shared" si="170"/>
        <v>2.1680000000000001</v>
      </c>
      <c r="F2218" s="22">
        <v>0.03</v>
      </c>
      <c r="G2218" s="21"/>
      <c r="H2218" s="9">
        <v>2.2976000000000001</v>
      </c>
      <c r="I2218" s="9">
        <v>2.3753000000000002</v>
      </c>
      <c r="J2218" s="21"/>
      <c r="K2218" s="9">
        <v>5.09</v>
      </c>
      <c r="L2218" s="22">
        <v>2.1680000000000001</v>
      </c>
      <c r="N2218" s="14">
        <f t="shared" si="171"/>
        <v>2.3753000000000002</v>
      </c>
      <c r="O2218" s="26">
        <f t="shared" si="172"/>
        <v>2.6097999999999999</v>
      </c>
      <c r="P2218" s="16">
        <f t="shared" si="173"/>
        <v>1.1109153551013939</v>
      </c>
      <c r="Q2218" s="16">
        <f t="shared" si="174"/>
        <v>3.2720183944816572</v>
      </c>
    </row>
    <row r="2219" spans="1:17" x14ac:dyDescent="0.45">
      <c r="A2219" s="35">
        <f>Factors!A2219</f>
        <v>38008</v>
      </c>
      <c r="B2219" s="17">
        <v>2.5364</v>
      </c>
      <c r="D2219" s="22">
        <v>3.3029999999999999</v>
      </c>
      <c r="E2219" s="20">
        <f t="shared" si="170"/>
        <v>2.1749999999999998</v>
      </c>
      <c r="F2219" s="22">
        <v>0.03</v>
      </c>
      <c r="G2219" s="21"/>
      <c r="H2219" s="9">
        <v>2.2538</v>
      </c>
      <c r="I2219" s="9">
        <v>2.3245</v>
      </c>
      <c r="J2219" s="21"/>
      <c r="K2219" s="9">
        <v>5.09</v>
      </c>
      <c r="L2219" s="22">
        <v>2.1749999999999998</v>
      </c>
      <c r="N2219" s="14">
        <f t="shared" si="171"/>
        <v>2.3245</v>
      </c>
      <c r="O2219" s="26">
        <f t="shared" si="172"/>
        <v>2.5364</v>
      </c>
      <c r="P2219" s="16">
        <f t="shared" si="173"/>
        <v>1.1039882554440883</v>
      </c>
      <c r="Q2219" s="16">
        <f t="shared" si="174"/>
        <v>3.2720183944816572</v>
      </c>
    </row>
    <row r="2220" spans="1:17" x14ac:dyDescent="0.45">
      <c r="A2220" s="35">
        <f>Factors!A2220</f>
        <v>38009</v>
      </c>
      <c r="B2220" s="17">
        <v>2.6779000000000002</v>
      </c>
      <c r="D2220" s="22">
        <v>3.3029999999999999</v>
      </c>
      <c r="E2220" s="20">
        <f t="shared" si="170"/>
        <v>2.1589999999999998</v>
      </c>
      <c r="F2220" s="22">
        <v>0.03</v>
      </c>
      <c r="G2220" s="21"/>
      <c r="H2220" s="9">
        <v>2.2961999999999998</v>
      </c>
      <c r="I2220" s="9">
        <v>2.3693</v>
      </c>
      <c r="J2220" s="21"/>
      <c r="K2220" s="9">
        <v>5.09</v>
      </c>
      <c r="L2220" s="22">
        <v>2.1589999999999998</v>
      </c>
      <c r="N2220" s="14">
        <f t="shared" si="171"/>
        <v>2.3693</v>
      </c>
      <c r="O2220" s="26">
        <f t="shared" si="172"/>
        <v>2.6779000000000002</v>
      </c>
      <c r="P2220" s="16">
        <f t="shared" si="173"/>
        <v>1.1198230209770843</v>
      </c>
      <c r="Q2220" s="16">
        <f t="shared" si="174"/>
        <v>3.2720183944816572</v>
      </c>
    </row>
    <row r="2221" spans="1:17" x14ac:dyDescent="0.45">
      <c r="A2221" s="35">
        <f>Factors!A2221</f>
        <v>38010</v>
      </c>
      <c r="B2221" s="17">
        <v>2.6779000000000002</v>
      </c>
      <c r="D2221" s="22">
        <v>3.3029999999999999</v>
      </c>
      <c r="E2221" s="20">
        <f t="shared" si="170"/>
        <v>2.1589999999999998</v>
      </c>
      <c r="F2221" s="22">
        <v>0.03</v>
      </c>
      <c r="G2221" s="21"/>
      <c r="H2221" s="9">
        <v>2.2961999999999998</v>
      </c>
      <c r="I2221" s="9">
        <v>2.3693</v>
      </c>
      <c r="J2221" s="21"/>
      <c r="K2221" s="9">
        <v>5.09</v>
      </c>
      <c r="L2221" s="22">
        <v>2.1589999999999998</v>
      </c>
      <c r="N2221" s="14">
        <f t="shared" si="171"/>
        <v>2.3693</v>
      </c>
      <c r="O2221" s="26">
        <f t="shared" si="172"/>
        <v>2.6779000000000002</v>
      </c>
      <c r="P2221" s="16">
        <f t="shared" si="173"/>
        <v>1.1198230209770843</v>
      </c>
      <c r="Q2221" s="16">
        <f t="shared" si="174"/>
        <v>3.2720183944816572</v>
      </c>
    </row>
    <row r="2222" spans="1:17" x14ac:dyDescent="0.45">
      <c r="A2222" s="35">
        <f>Factors!A2222</f>
        <v>38011</v>
      </c>
      <c r="B2222" s="17">
        <v>2.6779000000000002</v>
      </c>
      <c r="D2222" s="22">
        <v>3.3029999999999999</v>
      </c>
      <c r="E2222" s="20">
        <f t="shared" si="170"/>
        <v>2.1589999999999998</v>
      </c>
      <c r="F2222" s="22">
        <v>0.03</v>
      </c>
      <c r="G2222" s="21"/>
      <c r="H2222" s="9">
        <v>2.2961999999999998</v>
      </c>
      <c r="I2222" s="9">
        <v>2.3693</v>
      </c>
      <c r="J2222" s="21"/>
      <c r="K2222" s="9">
        <v>5.09</v>
      </c>
      <c r="L2222" s="22">
        <v>2.1589999999999998</v>
      </c>
      <c r="N2222" s="14">
        <f t="shared" si="171"/>
        <v>2.3693</v>
      </c>
      <c r="O2222" s="26">
        <f t="shared" si="172"/>
        <v>2.6779000000000002</v>
      </c>
      <c r="P2222" s="16">
        <f t="shared" si="173"/>
        <v>1.1198230209770843</v>
      </c>
      <c r="Q2222" s="16">
        <f t="shared" si="174"/>
        <v>3.2720183944816572</v>
      </c>
    </row>
    <row r="2223" spans="1:17" x14ac:dyDescent="0.45">
      <c r="A2223" s="35">
        <f>Factors!A2223</f>
        <v>38012</v>
      </c>
      <c r="B2223" s="17">
        <v>2.7217000000000002</v>
      </c>
      <c r="D2223" s="22">
        <v>3.3029999999999999</v>
      </c>
      <c r="E2223" s="20">
        <f t="shared" si="170"/>
        <v>2.173</v>
      </c>
      <c r="F2223" s="22">
        <v>0.03</v>
      </c>
      <c r="G2223" s="21"/>
      <c r="H2223" s="9">
        <v>2.3039999999999998</v>
      </c>
      <c r="I2223" s="9">
        <v>2.3841999999999999</v>
      </c>
      <c r="J2223" s="21"/>
      <c r="K2223" s="9">
        <v>5.09</v>
      </c>
      <c r="L2223" s="22">
        <v>2.173</v>
      </c>
      <c r="N2223" s="14">
        <f t="shared" si="171"/>
        <v>2.3841999999999999</v>
      </c>
      <c r="O2223" s="26">
        <f t="shared" si="172"/>
        <v>2.7217000000000002</v>
      </c>
      <c r="P2223" s="16">
        <f t="shared" si="173"/>
        <v>1.1059673299208095</v>
      </c>
      <c r="Q2223" s="16">
        <f t="shared" si="174"/>
        <v>3.2720183944816572</v>
      </c>
    </row>
    <row r="2224" spans="1:17" x14ac:dyDescent="0.45">
      <c r="A2224" s="35">
        <f>Factors!A2224</f>
        <v>38013</v>
      </c>
      <c r="B2224" s="17">
        <v>2.6356000000000002</v>
      </c>
      <c r="D2224" s="22">
        <v>3.3029999999999999</v>
      </c>
      <c r="E2224" s="20">
        <f t="shared" si="170"/>
        <v>2.2029999999999998</v>
      </c>
      <c r="F2224" s="22">
        <v>0.03</v>
      </c>
      <c r="G2224" s="21"/>
      <c r="H2224" s="9">
        <v>2.3016000000000001</v>
      </c>
      <c r="I2224" s="9">
        <v>2.3852000000000002</v>
      </c>
      <c r="J2224" s="21"/>
      <c r="K2224" s="9">
        <v>5.09</v>
      </c>
      <c r="L2224" s="22">
        <v>2.2029999999999998</v>
      </c>
      <c r="N2224" s="14">
        <f t="shared" si="171"/>
        <v>2.3852000000000002</v>
      </c>
      <c r="O2224" s="26">
        <f t="shared" si="172"/>
        <v>2.6356000000000002</v>
      </c>
      <c r="P2224" s="16">
        <f t="shared" si="173"/>
        <v>1.07628934571391</v>
      </c>
      <c r="Q2224" s="16">
        <f t="shared" si="174"/>
        <v>3.2720183944816572</v>
      </c>
    </row>
    <row r="2225" spans="1:17" x14ac:dyDescent="0.45">
      <c r="A2225" s="35">
        <f>Factors!A2225</f>
        <v>38014</v>
      </c>
      <c r="B2225" s="17">
        <v>2.9992999999999999</v>
      </c>
      <c r="D2225" s="22">
        <v>3.3029999999999999</v>
      </c>
      <c r="E2225" s="20">
        <f t="shared" si="170"/>
        <v>2.1829999999999998</v>
      </c>
      <c r="F2225" s="22">
        <v>0.03</v>
      </c>
      <c r="G2225" s="21"/>
      <c r="H2225" s="9">
        <v>2.3264</v>
      </c>
      <c r="I2225" s="9">
        <v>2.4344999999999999</v>
      </c>
      <c r="J2225" s="21"/>
      <c r="K2225" s="9">
        <v>5.09</v>
      </c>
      <c r="L2225" s="22">
        <v>2.1829999999999998</v>
      </c>
      <c r="N2225" s="14">
        <f t="shared" si="171"/>
        <v>2.4344999999999999</v>
      </c>
      <c r="O2225" s="26">
        <f t="shared" si="172"/>
        <v>2.9992999999999999</v>
      </c>
      <c r="P2225" s="16">
        <f t="shared" si="173"/>
        <v>1.0960727322548713</v>
      </c>
      <c r="Q2225" s="16">
        <f t="shared" si="174"/>
        <v>3.2720183944816572</v>
      </c>
    </row>
    <row r="2226" spans="1:17" x14ac:dyDescent="0.45">
      <c r="A2226" s="35">
        <f>Factors!A2226</f>
        <v>38015</v>
      </c>
      <c r="B2226" s="17">
        <v>2.8693</v>
      </c>
      <c r="D2226" s="22">
        <v>3.3029999999999999</v>
      </c>
      <c r="E2226" s="20">
        <f t="shared" si="170"/>
        <v>2.2389999999999999</v>
      </c>
      <c r="F2226" s="22">
        <v>0.03</v>
      </c>
      <c r="G2226" s="21"/>
      <c r="H2226" s="9">
        <v>2.3342000000000001</v>
      </c>
      <c r="I2226" s="9">
        <v>2.4157000000000002</v>
      </c>
      <c r="J2226" s="21"/>
      <c r="K2226" s="9">
        <v>5.09</v>
      </c>
      <c r="L2226" s="22">
        <v>2.2389999999999999</v>
      </c>
      <c r="N2226" s="14">
        <f t="shared" si="171"/>
        <v>2.4157000000000002</v>
      </c>
      <c r="O2226" s="26">
        <f t="shared" si="172"/>
        <v>2.8693</v>
      </c>
      <c r="P2226" s="16">
        <f t="shared" si="173"/>
        <v>1.0406987548782665</v>
      </c>
      <c r="Q2226" s="16">
        <f t="shared" si="174"/>
        <v>3.2720183944816572</v>
      </c>
    </row>
    <row r="2227" spans="1:17" x14ac:dyDescent="0.45">
      <c r="A2227" s="35">
        <f>Factors!A2227</f>
        <v>38016</v>
      </c>
      <c r="B2227" s="17">
        <v>2.8525999999999998</v>
      </c>
      <c r="D2227" s="22">
        <v>3.3029999999999999</v>
      </c>
      <c r="E2227" s="20">
        <f t="shared" si="170"/>
        <v>2.2629999999999999</v>
      </c>
      <c r="F2227" s="22">
        <v>0.03</v>
      </c>
      <c r="G2227" s="21"/>
      <c r="H2227" s="9">
        <v>2.3382999999999998</v>
      </c>
      <c r="I2227" s="9">
        <v>2.4218999999999999</v>
      </c>
      <c r="J2227" s="21"/>
      <c r="K2227" s="9">
        <v>5.09</v>
      </c>
      <c r="L2227" s="22">
        <v>2.2629999999999999</v>
      </c>
      <c r="N2227" s="14">
        <f t="shared" si="171"/>
        <v>2.4218999999999999</v>
      </c>
      <c r="O2227" s="26">
        <f t="shared" si="172"/>
        <v>2.8525999999999998</v>
      </c>
      <c r="P2227" s="16">
        <f t="shared" si="173"/>
        <v>1.0169856155207713</v>
      </c>
      <c r="Q2227" s="16">
        <f t="shared" si="174"/>
        <v>3.2720183944816572</v>
      </c>
    </row>
    <row r="2228" spans="1:17" x14ac:dyDescent="0.45">
      <c r="A2228" s="35">
        <f>Factors!A2228</f>
        <v>38017</v>
      </c>
      <c r="B2228" s="17">
        <v>2.8525999999999998</v>
      </c>
      <c r="D2228" s="22">
        <v>3.3029999999999999</v>
      </c>
      <c r="E2228" s="20">
        <f t="shared" si="170"/>
        <v>2.2629999999999999</v>
      </c>
      <c r="F2228" s="22">
        <v>0.03</v>
      </c>
      <c r="G2228" s="21"/>
      <c r="H2228" s="9">
        <v>2.3382999999999998</v>
      </c>
      <c r="I2228" s="9">
        <v>2.4218999999999999</v>
      </c>
      <c r="J2228" s="21"/>
      <c r="K2228" s="9">
        <v>5.09</v>
      </c>
      <c r="L2228" s="22">
        <v>2.2629999999999999</v>
      </c>
      <c r="N2228" s="14">
        <f t="shared" si="171"/>
        <v>2.4218999999999999</v>
      </c>
      <c r="O2228" s="26">
        <f t="shared" si="172"/>
        <v>2.8525999999999998</v>
      </c>
      <c r="P2228" s="16">
        <f t="shared" si="173"/>
        <v>1.0169856155207713</v>
      </c>
      <c r="Q2228" s="16">
        <f t="shared" si="174"/>
        <v>3.2720183944816572</v>
      </c>
    </row>
    <row r="2229" spans="1:17" x14ac:dyDescent="0.45">
      <c r="A2229" s="35">
        <f>Factors!A2229</f>
        <v>38018</v>
      </c>
      <c r="B2229" s="17">
        <v>2.8525999999999998</v>
      </c>
      <c r="D2229" s="22">
        <v>3.3029999999999999</v>
      </c>
      <c r="E2229" s="20">
        <f t="shared" si="170"/>
        <v>2.2629999999999999</v>
      </c>
      <c r="F2229" s="22">
        <v>0.03</v>
      </c>
      <c r="G2229" s="21"/>
      <c r="H2229" s="9">
        <v>2.3382999999999998</v>
      </c>
      <c r="I2229" s="9">
        <v>2.4218999999999999</v>
      </c>
      <c r="J2229" s="21"/>
      <c r="K2229" s="9">
        <v>5.09</v>
      </c>
      <c r="L2229" s="22">
        <v>2.2629999999999999</v>
      </c>
      <c r="N2229" s="14">
        <f t="shared" si="171"/>
        <v>2.4218999999999999</v>
      </c>
      <c r="O2229" s="26">
        <f t="shared" si="172"/>
        <v>2.8525999999999998</v>
      </c>
      <c r="P2229" s="16">
        <f t="shared" si="173"/>
        <v>1.0169856155207713</v>
      </c>
      <c r="Q2229" s="16">
        <f t="shared" si="174"/>
        <v>3.2720183944816572</v>
      </c>
    </row>
    <row r="2230" spans="1:17" x14ac:dyDescent="0.45">
      <c r="A2230" s="35">
        <f>Factors!A2230</f>
        <v>38019</v>
      </c>
      <c r="B2230" s="17">
        <v>2.835</v>
      </c>
      <c r="D2230" s="22">
        <v>3.3029999999999999</v>
      </c>
      <c r="E2230" s="20">
        <f t="shared" si="170"/>
        <v>2.2509999999999999</v>
      </c>
      <c r="F2230" s="22">
        <v>0.03</v>
      </c>
      <c r="G2230" s="21"/>
      <c r="H2230" s="9">
        <v>2.3788999999999998</v>
      </c>
      <c r="I2230" s="9">
        <v>2.4874999999999998</v>
      </c>
      <c r="J2230" s="21"/>
      <c r="K2230" s="9">
        <v>5.09</v>
      </c>
      <c r="L2230" s="22">
        <v>2.2509999999999999</v>
      </c>
      <c r="N2230" s="14">
        <f t="shared" si="171"/>
        <v>2.4874999999999998</v>
      </c>
      <c r="O2230" s="26">
        <f t="shared" si="172"/>
        <v>2.835</v>
      </c>
      <c r="P2230" s="16">
        <f t="shared" si="173"/>
        <v>1.0288407937330657</v>
      </c>
      <c r="Q2230" s="16">
        <f t="shared" si="174"/>
        <v>3.2720183944816572</v>
      </c>
    </row>
    <row r="2231" spans="1:17" x14ac:dyDescent="0.45">
      <c r="A2231" s="35">
        <f>Factors!A2231</f>
        <v>38020</v>
      </c>
      <c r="B2231" s="17">
        <v>2.7269000000000001</v>
      </c>
      <c r="D2231" s="22">
        <v>3.3029999999999999</v>
      </c>
      <c r="E2231" s="20">
        <f t="shared" si="170"/>
        <v>2.218</v>
      </c>
      <c r="F2231" s="22">
        <v>0.03</v>
      </c>
      <c r="G2231" s="21"/>
      <c r="H2231" s="9">
        <v>2.3534999999999999</v>
      </c>
      <c r="I2231" s="9">
        <v>2.4571999999999998</v>
      </c>
      <c r="J2231" s="21"/>
      <c r="K2231" s="9">
        <v>5.09</v>
      </c>
      <c r="L2231" s="22">
        <v>2.218</v>
      </c>
      <c r="N2231" s="14">
        <f t="shared" si="171"/>
        <v>2.4571999999999998</v>
      </c>
      <c r="O2231" s="26">
        <f t="shared" si="172"/>
        <v>2.7269000000000001</v>
      </c>
      <c r="P2231" s="16">
        <f t="shared" si="173"/>
        <v>1.0614568862626683</v>
      </c>
      <c r="Q2231" s="16">
        <f t="shared" si="174"/>
        <v>3.2720183944816572</v>
      </c>
    </row>
    <row r="2232" spans="1:17" x14ac:dyDescent="0.45">
      <c r="A2232" s="35">
        <f>Factors!A2232</f>
        <v>38021</v>
      </c>
      <c r="B2232" s="17">
        <v>2.7635999999999998</v>
      </c>
      <c r="D2232" s="22">
        <v>3.3029999999999999</v>
      </c>
      <c r="E2232" s="20">
        <f t="shared" si="170"/>
        <v>2.2029999999999998</v>
      </c>
      <c r="F2232" s="22">
        <v>0.03</v>
      </c>
      <c r="G2232" s="21"/>
      <c r="H2232" s="9">
        <v>2.3637000000000001</v>
      </c>
      <c r="I2232" s="9">
        <v>2.4683000000000002</v>
      </c>
      <c r="J2232" s="21"/>
      <c r="K2232" s="9">
        <v>5.09</v>
      </c>
      <c r="L2232" s="22">
        <v>2.2029999999999998</v>
      </c>
      <c r="N2232" s="14">
        <f t="shared" si="171"/>
        <v>2.4683000000000002</v>
      </c>
      <c r="O2232" s="26">
        <f t="shared" si="172"/>
        <v>2.7635999999999998</v>
      </c>
      <c r="P2232" s="16">
        <f t="shared" si="173"/>
        <v>1.07628934571391</v>
      </c>
      <c r="Q2232" s="16">
        <f t="shared" si="174"/>
        <v>3.2720183944816572</v>
      </c>
    </row>
    <row r="2233" spans="1:17" x14ac:dyDescent="0.45">
      <c r="A2233" s="35">
        <f>Factors!A2233</f>
        <v>38022</v>
      </c>
      <c r="B2233" s="17">
        <v>2.9537</v>
      </c>
      <c r="D2233" s="22">
        <v>3.3029999999999999</v>
      </c>
      <c r="E2233" s="20">
        <f t="shared" si="170"/>
        <v>2.2050000000000001</v>
      </c>
      <c r="F2233" s="22">
        <v>0.03</v>
      </c>
      <c r="G2233" s="21"/>
      <c r="H2233" s="9">
        <v>2.3752</v>
      </c>
      <c r="I2233" s="9">
        <v>2.4782999999999999</v>
      </c>
      <c r="J2233" s="21"/>
      <c r="K2233" s="9">
        <v>5.09</v>
      </c>
      <c r="L2233" s="22">
        <v>2.2050000000000001</v>
      </c>
      <c r="N2233" s="14">
        <f t="shared" si="171"/>
        <v>2.4782999999999999</v>
      </c>
      <c r="O2233" s="26">
        <f t="shared" si="172"/>
        <v>2.9537</v>
      </c>
      <c r="P2233" s="16">
        <f t="shared" si="173"/>
        <v>1.0743114329044623</v>
      </c>
      <c r="Q2233" s="16">
        <f t="shared" si="174"/>
        <v>3.2720183944816572</v>
      </c>
    </row>
    <row r="2234" spans="1:17" x14ac:dyDescent="0.45">
      <c r="A2234" s="35">
        <f>Factors!A2234</f>
        <v>38023</v>
      </c>
      <c r="B2234" s="17">
        <v>2.7084999999999999</v>
      </c>
      <c r="D2234" s="22">
        <v>3.3029999999999999</v>
      </c>
      <c r="E2234" s="20">
        <f t="shared" si="170"/>
        <v>2.2120000000000002</v>
      </c>
      <c r="F2234" s="22">
        <v>0.03</v>
      </c>
      <c r="G2234" s="21"/>
      <c r="H2234" s="9">
        <v>2.3609999999999998</v>
      </c>
      <c r="I2234" s="9">
        <v>2.4634</v>
      </c>
      <c r="J2234" s="21"/>
      <c r="K2234" s="9">
        <v>5.09</v>
      </c>
      <c r="L2234" s="22">
        <v>2.2120000000000002</v>
      </c>
      <c r="N2234" s="14">
        <f t="shared" si="171"/>
        <v>2.4634</v>
      </c>
      <c r="O2234" s="26">
        <f t="shared" si="172"/>
        <v>2.7084999999999999</v>
      </c>
      <c r="P2234" s="16">
        <f t="shared" si="173"/>
        <v>1.0673893476304208</v>
      </c>
      <c r="Q2234" s="16">
        <f t="shared" si="174"/>
        <v>3.2720183944816572</v>
      </c>
    </row>
    <row r="2235" spans="1:17" x14ac:dyDescent="0.45">
      <c r="A2235" s="35">
        <f>Factors!A2235</f>
        <v>38024</v>
      </c>
      <c r="B2235" s="17">
        <v>2.7084999999999999</v>
      </c>
      <c r="D2235" s="22">
        <v>3.3029999999999999</v>
      </c>
      <c r="E2235" s="20">
        <f t="shared" si="170"/>
        <v>2.2120000000000002</v>
      </c>
      <c r="F2235" s="22">
        <v>0.03</v>
      </c>
      <c r="G2235" s="21"/>
      <c r="H2235" s="9">
        <v>2.3609999999999998</v>
      </c>
      <c r="I2235" s="9">
        <v>2.4634</v>
      </c>
      <c r="J2235" s="21"/>
      <c r="K2235" s="9">
        <v>5.09</v>
      </c>
      <c r="L2235" s="22">
        <v>2.2120000000000002</v>
      </c>
      <c r="N2235" s="14">
        <f t="shared" si="171"/>
        <v>2.4634</v>
      </c>
      <c r="O2235" s="26">
        <f t="shared" si="172"/>
        <v>2.7084999999999999</v>
      </c>
      <c r="P2235" s="16">
        <f t="shared" si="173"/>
        <v>1.0673893476304208</v>
      </c>
      <c r="Q2235" s="16">
        <f t="shared" si="174"/>
        <v>3.2720183944816572</v>
      </c>
    </row>
    <row r="2236" spans="1:17" x14ac:dyDescent="0.45">
      <c r="A2236" s="35">
        <f>Factors!A2236</f>
        <v>38025</v>
      </c>
      <c r="B2236" s="17">
        <v>2.7084999999999999</v>
      </c>
      <c r="D2236" s="22">
        <v>3.3029999999999999</v>
      </c>
      <c r="E2236" s="20">
        <f t="shared" si="170"/>
        <v>2.2120000000000002</v>
      </c>
      <c r="F2236" s="22">
        <v>0.03</v>
      </c>
      <c r="G2236" s="21"/>
      <c r="H2236" s="9">
        <v>2.3609999999999998</v>
      </c>
      <c r="I2236" s="9">
        <v>2.4634</v>
      </c>
      <c r="J2236" s="21"/>
      <c r="K2236" s="9">
        <v>5.09</v>
      </c>
      <c r="L2236" s="22">
        <v>2.2120000000000002</v>
      </c>
      <c r="N2236" s="14">
        <f t="shared" si="171"/>
        <v>2.4634</v>
      </c>
      <c r="O2236" s="26">
        <f t="shared" si="172"/>
        <v>2.7084999999999999</v>
      </c>
      <c r="P2236" s="16">
        <f t="shared" si="173"/>
        <v>1.0673893476304208</v>
      </c>
      <c r="Q2236" s="16">
        <f t="shared" si="174"/>
        <v>3.2720183944816572</v>
      </c>
    </row>
    <row r="2237" spans="1:17" x14ac:dyDescent="0.45">
      <c r="A2237" s="35">
        <f>Factors!A2237</f>
        <v>38026</v>
      </c>
      <c r="B2237" s="17">
        <v>2.7433000000000001</v>
      </c>
      <c r="D2237" s="22">
        <v>3.3029999999999999</v>
      </c>
      <c r="E2237" s="20">
        <f t="shared" si="170"/>
        <v>2.1629999999999998</v>
      </c>
      <c r="F2237" s="22">
        <v>0.03</v>
      </c>
      <c r="G2237" s="21"/>
      <c r="H2237" s="9">
        <v>2.3104</v>
      </c>
      <c r="I2237" s="9">
        <v>2.1673999999999998</v>
      </c>
      <c r="J2237" s="21"/>
      <c r="K2237" s="9">
        <v>5.09</v>
      </c>
      <c r="L2237" s="22">
        <v>2.1629999999999998</v>
      </c>
      <c r="N2237" s="14">
        <f t="shared" si="171"/>
        <v>2.1673999999999998</v>
      </c>
      <c r="O2237" s="26">
        <f t="shared" si="172"/>
        <v>2.7433000000000001</v>
      </c>
      <c r="P2237" s="16">
        <f t="shared" si="173"/>
        <v>1.1158638646085128</v>
      </c>
      <c r="Q2237" s="16">
        <f t="shared" si="174"/>
        <v>3.2720183944816572</v>
      </c>
    </row>
    <row r="2238" spans="1:17" x14ac:dyDescent="0.45">
      <c r="A2238" s="35">
        <f>Factors!A2238</f>
        <v>38027</v>
      </c>
      <c r="B2238" s="17">
        <v>2.8711000000000002</v>
      </c>
      <c r="D2238" s="22">
        <v>3.3029999999999999</v>
      </c>
      <c r="E2238" s="20">
        <f t="shared" si="170"/>
        <v>2.149</v>
      </c>
      <c r="F2238" s="22">
        <v>0.03</v>
      </c>
      <c r="G2238" s="21"/>
      <c r="H2238" s="9">
        <v>2.3296999999999999</v>
      </c>
      <c r="I2238" s="9">
        <v>2.1892</v>
      </c>
      <c r="J2238" s="21"/>
      <c r="K2238" s="9">
        <v>5.09</v>
      </c>
      <c r="L2238" s="22">
        <v>2.149</v>
      </c>
      <c r="N2238" s="14">
        <f t="shared" si="171"/>
        <v>2.1892</v>
      </c>
      <c r="O2238" s="26">
        <f t="shared" si="172"/>
        <v>2.8711000000000002</v>
      </c>
      <c r="P2238" s="16">
        <f t="shared" si="173"/>
        <v>1.1297222684509833</v>
      </c>
      <c r="Q2238" s="16">
        <f t="shared" si="174"/>
        <v>3.2720183944816572</v>
      </c>
    </row>
    <row r="2239" spans="1:17" x14ac:dyDescent="0.45">
      <c r="A2239" s="35">
        <f>Factors!A2239</f>
        <v>38028</v>
      </c>
      <c r="B2239" s="17">
        <v>2.5941000000000001</v>
      </c>
      <c r="D2239" s="22">
        <v>3.3029999999999999</v>
      </c>
      <c r="E2239" s="20">
        <f t="shared" si="170"/>
        <v>2.1869999999999998</v>
      </c>
      <c r="F2239" s="22">
        <v>0.03</v>
      </c>
      <c r="G2239" s="21"/>
      <c r="H2239" s="9">
        <v>2.2925</v>
      </c>
      <c r="I2239" s="9">
        <v>2.1467999999999998</v>
      </c>
      <c r="J2239" s="21"/>
      <c r="K2239" s="9">
        <v>5.09</v>
      </c>
      <c r="L2239" s="22">
        <v>2.1869999999999998</v>
      </c>
      <c r="N2239" s="14">
        <f t="shared" si="171"/>
        <v>2.1467999999999998</v>
      </c>
      <c r="O2239" s="26">
        <f t="shared" si="172"/>
        <v>2.5941000000000001</v>
      </c>
      <c r="P2239" s="16">
        <f t="shared" si="173"/>
        <v>1.0921154354271989</v>
      </c>
      <c r="Q2239" s="16">
        <f t="shared" si="174"/>
        <v>3.2720183944816572</v>
      </c>
    </row>
    <row r="2240" spans="1:17" x14ac:dyDescent="0.45">
      <c r="A2240" s="35">
        <f>Factors!A2240</f>
        <v>38029</v>
      </c>
      <c r="B2240" s="17">
        <v>2.6569000000000003</v>
      </c>
      <c r="D2240" s="22">
        <v>3.3029999999999999</v>
      </c>
      <c r="E2240" s="20">
        <f t="shared" si="170"/>
        <v>2.15</v>
      </c>
      <c r="F2240" s="22">
        <v>0.03</v>
      </c>
      <c r="G2240" s="21"/>
      <c r="H2240" s="9">
        <v>2.2856999999999998</v>
      </c>
      <c r="I2240" s="9">
        <v>2.1688999999999998</v>
      </c>
      <c r="J2240" s="21"/>
      <c r="K2240" s="9">
        <v>5.09</v>
      </c>
      <c r="L2240" s="22">
        <v>2.15</v>
      </c>
      <c r="N2240" s="14">
        <f t="shared" si="171"/>
        <v>2.1688999999999998</v>
      </c>
      <c r="O2240" s="26">
        <f t="shared" si="172"/>
        <v>2.6569000000000003</v>
      </c>
      <c r="P2240" s="16">
        <f t="shared" si="173"/>
        <v>1.1287322564855318</v>
      </c>
      <c r="Q2240" s="16">
        <f t="shared" si="174"/>
        <v>3.2720183944816572</v>
      </c>
    </row>
    <row r="2241" spans="1:17" x14ac:dyDescent="0.45">
      <c r="A2241" s="35">
        <f>Factors!A2241</f>
        <v>38030</v>
      </c>
      <c r="B2241" s="17">
        <v>2.5506000000000002</v>
      </c>
      <c r="D2241" s="22">
        <v>3.3029999999999999</v>
      </c>
      <c r="E2241" s="20">
        <f t="shared" si="170"/>
        <v>2.1469999999999998</v>
      </c>
      <c r="F2241" s="22">
        <v>0.03</v>
      </c>
      <c r="G2241" s="21"/>
      <c r="H2241" s="9">
        <v>2.3159999999999998</v>
      </c>
      <c r="I2241" s="9">
        <v>2.1951999999999998</v>
      </c>
      <c r="J2241" s="21"/>
      <c r="K2241" s="9">
        <v>5.09</v>
      </c>
      <c r="L2241" s="22">
        <v>2.1469999999999998</v>
      </c>
      <c r="N2241" s="14">
        <f t="shared" si="171"/>
        <v>2.1951999999999998</v>
      </c>
      <c r="O2241" s="26">
        <f t="shared" si="172"/>
        <v>2.5506000000000002</v>
      </c>
      <c r="P2241" s="16">
        <f t="shared" si="173"/>
        <v>1.131702350534014</v>
      </c>
      <c r="Q2241" s="16">
        <f t="shared" si="174"/>
        <v>3.2720183944816572</v>
      </c>
    </row>
    <row r="2242" spans="1:17" x14ac:dyDescent="0.45">
      <c r="A2242" s="35">
        <f>Factors!A2242</f>
        <v>38031</v>
      </c>
      <c r="B2242" s="17">
        <v>2.5506000000000002</v>
      </c>
      <c r="D2242" s="22">
        <v>3.3029999999999999</v>
      </c>
      <c r="E2242" s="20">
        <f t="shared" si="170"/>
        <v>2.1469999999999998</v>
      </c>
      <c r="F2242" s="22">
        <v>0.03</v>
      </c>
      <c r="G2242" s="21"/>
      <c r="H2242" s="9">
        <v>2.3159999999999998</v>
      </c>
      <c r="I2242" s="9">
        <v>2.1951999999999998</v>
      </c>
      <c r="J2242" s="21"/>
      <c r="K2242" s="9">
        <v>5.09</v>
      </c>
      <c r="L2242" s="22">
        <v>2.1469999999999998</v>
      </c>
      <c r="N2242" s="14">
        <f t="shared" si="171"/>
        <v>2.1951999999999998</v>
      </c>
      <c r="O2242" s="26">
        <f t="shared" si="172"/>
        <v>2.5506000000000002</v>
      </c>
      <c r="P2242" s="16">
        <f t="shared" si="173"/>
        <v>1.131702350534014</v>
      </c>
      <c r="Q2242" s="16">
        <f t="shared" si="174"/>
        <v>3.2720183944816572</v>
      </c>
    </row>
    <row r="2243" spans="1:17" x14ac:dyDescent="0.45">
      <c r="A2243" s="35">
        <f>Factors!A2243</f>
        <v>38032</v>
      </c>
      <c r="B2243" s="17">
        <v>2.5506000000000002</v>
      </c>
      <c r="D2243" s="22">
        <v>3.3029999999999999</v>
      </c>
      <c r="E2243" s="20">
        <f t="shared" si="170"/>
        <v>2.1469999999999998</v>
      </c>
      <c r="F2243" s="22">
        <v>0.03</v>
      </c>
      <c r="G2243" s="21"/>
      <c r="H2243" s="9">
        <v>2.3159999999999998</v>
      </c>
      <c r="I2243" s="9">
        <v>2.1951999999999998</v>
      </c>
      <c r="J2243" s="21"/>
      <c r="K2243" s="9">
        <v>5.09</v>
      </c>
      <c r="L2243" s="22">
        <v>2.1469999999999998</v>
      </c>
      <c r="N2243" s="14">
        <f t="shared" si="171"/>
        <v>2.1951999999999998</v>
      </c>
      <c r="O2243" s="26">
        <f t="shared" si="172"/>
        <v>2.5506000000000002</v>
      </c>
      <c r="P2243" s="16">
        <f t="shared" si="173"/>
        <v>1.131702350534014</v>
      </c>
      <c r="Q2243" s="16">
        <f t="shared" si="174"/>
        <v>3.2720183944816572</v>
      </c>
    </row>
    <row r="2244" spans="1:17" x14ac:dyDescent="0.45">
      <c r="A2244" s="35">
        <f>Factors!A2244</f>
        <v>38033</v>
      </c>
      <c r="B2244" s="17">
        <v>2.5506000000000002</v>
      </c>
      <c r="D2244" s="22">
        <v>3.3029999999999999</v>
      </c>
      <c r="E2244" s="20">
        <f t="shared" si="170"/>
        <v>2.149</v>
      </c>
      <c r="F2244" s="22">
        <v>0.03</v>
      </c>
      <c r="G2244" s="21"/>
      <c r="H2244" s="9">
        <v>2.3159999999999998</v>
      </c>
      <c r="I2244" s="9">
        <v>2.1892</v>
      </c>
      <c r="J2244" s="21"/>
      <c r="K2244" s="9">
        <v>5.09</v>
      </c>
      <c r="L2244" s="22">
        <v>2.149</v>
      </c>
      <c r="N2244" s="14">
        <f t="shared" si="171"/>
        <v>2.1892</v>
      </c>
      <c r="O2244" s="26">
        <f t="shared" si="172"/>
        <v>2.5506000000000002</v>
      </c>
      <c r="P2244" s="16">
        <f t="shared" si="173"/>
        <v>1.1297222684509833</v>
      </c>
      <c r="Q2244" s="16">
        <f t="shared" si="174"/>
        <v>3.2720183944816572</v>
      </c>
    </row>
    <row r="2245" spans="1:17" x14ac:dyDescent="0.45">
      <c r="A2245" s="35">
        <f>Factors!A2245</f>
        <v>38034</v>
      </c>
      <c r="B2245" s="17">
        <v>2.5754999999999999</v>
      </c>
      <c r="D2245" s="22">
        <v>3.3029999999999999</v>
      </c>
      <c r="E2245" s="20">
        <f t="shared" ref="E2245:E2308" si="175">IF(ISERROR(L2245/10),K2245,L2245)</f>
        <v>2.1379999999999999</v>
      </c>
      <c r="F2245" s="22">
        <v>0.03</v>
      </c>
      <c r="G2245" s="21"/>
      <c r="H2245" s="9">
        <v>2.3006000000000002</v>
      </c>
      <c r="I2245" s="9">
        <v>2.1926000000000001</v>
      </c>
      <c r="J2245" s="21"/>
      <c r="K2245" s="9">
        <v>5.09</v>
      </c>
      <c r="L2245" s="22">
        <v>2.1379999999999999</v>
      </c>
      <c r="N2245" s="14">
        <f t="shared" ref="N2245:N2308" si="176">IF(ISERROR(I2245/10),IF(ISERROR(H2245/H2246),N2246*0.99999999,N2246*H2245/H2246),I2245)</f>
        <v>2.1926000000000001</v>
      </c>
      <c r="O2245" s="26">
        <f t="shared" ref="O2245:O2308" si="177">B2245</f>
        <v>2.5754999999999999</v>
      </c>
      <c r="P2245" s="16">
        <f t="shared" ref="P2245:P2308" si="178">IF(               ((1+$D2245/100)/(1+E2245/100)-1)&lt;=0,0.0000001,100*((1+$D2245/100)/(1+E2245/100)-1))</f>
        <v>1.1406136795315991</v>
      </c>
      <c r="Q2245" s="16">
        <f t="shared" ref="Q2245:Q2308" si="179">IF(               ((1+$D2245/100)/(1+F2245/100)-1)&lt;=0,0.0000001,100*((1+$D2245/100)/(1+F2245/100)-1))</f>
        <v>3.2720183944816572</v>
      </c>
    </row>
    <row r="2246" spans="1:17" x14ac:dyDescent="0.45">
      <c r="A2246" s="35">
        <f>Factors!A2246</f>
        <v>38035</v>
      </c>
      <c r="B2246" s="17">
        <v>2.6175999999999999</v>
      </c>
      <c r="D2246" s="22">
        <v>3.3029999999999999</v>
      </c>
      <c r="E2246" s="20">
        <f t="shared" si="175"/>
        <v>2.113</v>
      </c>
      <c r="F2246" s="22">
        <v>0.03</v>
      </c>
      <c r="G2246" s="21"/>
      <c r="H2246" s="9">
        <v>2.3068</v>
      </c>
      <c r="I2246" s="9">
        <v>2.2050999999999998</v>
      </c>
      <c r="J2246" s="21"/>
      <c r="K2246" s="9">
        <v>5.09</v>
      </c>
      <c r="L2246" s="22">
        <v>2.113</v>
      </c>
      <c r="N2246" s="14">
        <f t="shared" si="176"/>
        <v>2.2050999999999998</v>
      </c>
      <c r="O2246" s="26">
        <f t="shared" si="177"/>
        <v>2.6175999999999999</v>
      </c>
      <c r="P2246" s="16">
        <f t="shared" si="178"/>
        <v>1.1653756132911308</v>
      </c>
      <c r="Q2246" s="16">
        <f t="shared" si="179"/>
        <v>3.2720183944816572</v>
      </c>
    </row>
    <row r="2247" spans="1:17" x14ac:dyDescent="0.45">
      <c r="A2247" s="35">
        <f>Factors!A2247</f>
        <v>38036</v>
      </c>
      <c r="B2247" s="17">
        <v>2.5784000000000002</v>
      </c>
      <c r="D2247" s="22">
        <v>3.3029999999999999</v>
      </c>
      <c r="E2247" s="20">
        <f t="shared" si="175"/>
        <v>2.149</v>
      </c>
      <c r="F2247" s="22">
        <v>0.03</v>
      </c>
      <c r="G2247" s="21"/>
      <c r="H2247" s="9">
        <v>2.2896000000000001</v>
      </c>
      <c r="I2247" s="9">
        <v>2.1922999999999999</v>
      </c>
      <c r="J2247" s="21"/>
      <c r="K2247" s="9">
        <v>5.09</v>
      </c>
      <c r="L2247" s="22">
        <v>2.149</v>
      </c>
      <c r="N2247" s="14">
        <f t="shared" si="176"/>
        <v>2.1922999999999999</v>
      </c>
      <c r="O2247" s="26">
        <f t="shared" si="177"/>
        <v>2.5784000000000002</v>
      </c>
      <c r="P2247" s="16">
        <f t="shared" si="178"/>
        <v>1.1297222684509833</v>
      </c>
      <c r="Q2247" s="16">
        <f t="shared" si="179"/>
        <v>3.2720183944816572</v>
      </c>
    </row>
    <row r="2248" spans="1:17" x14ac:dyDescent="0.45">
      <c r="A2248" s="35">
        <f>Factors!A2248</f>
        <v>38037</v>
      </c>
      <c r="B2248" s="17">
        <v>2.7481</v>
      </c>
      <c r="D2248" s="22">
        <v>3.3029999999999999</v>
      </c>
      <c r="E2248" s="20">
        <f t="shared" si="175"/>
        <v>2.1589999999999998</v>
      </c>
      <c r="F2248" s="22">
        <v>0.03</v>
      </c>
      <c r="G2248" s="21"/>
      <c r="H2248" s="9">
        <v>2.3195000000000001</v>
      </c>
      <c r="I2248" s="9">
        <v>2.2787000000000002</v>
      </c>
      <c r="J2248" s="21"/>
      <c r="K2248" s="9">
        <v>5.09</v>
      </c>
      <c r="L2248" s="22">
        <v>2.1589999999999998</v>
      </c>
      <c r="N2248" s="14">
        <f t="shared" si="176"/>
        <v>2.2787000000000002</v>
      </c>
      <c r="O2248" s="26">
        <f t="shared" si="177"/>
        <v>2.7481</v>
      </c>
      <c r="P2248" s="16">
        <f t="shared" si="178"/>
        <v>1.1198230209770843</v>
      </c>
      <c r="Q2248" s="16">
        <f t="shared" si="179"/>
        <v>3.2720183944816572</v>
      </c>
    </row>
    <row r="2249" spans="1:17" x14ac:dyDescent="0.45">
      <c r="A2249" s="35">
        <f>Factors!A2249</f>
        <v>38038</v>
      </c>
      <c r="B2249" s="17">
        <v>2.7481</v>
      </c>
      <c r="D2249" s="22">
        <v>3.3029999999999999</v>
      </c>
      <c r="E2249" s="20">
        <f t="shared" si="175"/>
        <v>2.1589999999999998</v>
      </c>
      <c r="F2249" s="22">
        <v>0.03</v>
      </c>
      <c r="G2249" s="21"/>
      <c r="H2249" s="9">
        <v>2.3195000000000001</v>
      </c>
      <c r="I2249" s="9">
        <v>2.2787000000000002</v>
      </c>
      <c r="J2249" s="21"/>
      <c r="K2249" s="9">
        <v>5.09</v>
      </c>
      <c r="L2249" s="22">
        <v>2.1589999999999998</v>
      </c>
      <c r="N2249" s="14">
        <f t="shared" si="176"/>
        <v>2.2787000000000002</v>
      </c>
      <c r="O2249" s="26">
        <f t="shared" si="177"/>
        <v>2.7481</v>
      </c>
      <c r="P2249" s="16">
        <f t="shared" si="178"/>
        <v>1.1198230209770843</v>
      </c>
      <c r="Q2249" s="16">
        <f t="shared" si="179"/>
        <v>3.2720183944816572</v>
      </c>
    </row>
    <row r="2250" spans="1:17" x14ac:dyDescent="0.45">
      <c r="A2250" s="35">
        <f>Factors!A2250</f>
        <v>38039</v>
      </c>
      <c r="B2250" s="17">
        <v>2.7481</v>
      </c>
      <c r="D2250" s="22">
        <v>3.3029999999999999</v>
      </c>
      <c r="E2250" s="20">
        <f t="shared" si="175"/>
        <v>2.1589999999999998</v>
      </c>
      <c r="F2250" s="22">
        <v>0.03</v>
      </c>
      <c r="G2250" s="21"/>
      <c r="H2250" s="9">
        <v>2.3195000000000001</v>
      </c>
      <c r="I2250" s="9">
        <v>2.2787000000000002</v>
      </c>
      <c r="J2250" s="21"/>
      <c r="K2250" s="9">
        <v>5.09</v>
      </c>
      <c r="L2250" s="22">
        <v>2.1589999999999998</v>
      </c>
      <c r="N2250" s="14">
        <f t="shared" si="176"/>
        <v>2.2787000000000002</v>
      </c>
      <c r="O2250" s="26">
        <f t="shared" si="177"/>
        <v>2.7481</v>
      </c>
      <c r="P2250" s="16">
        <f t="shared" si="178"/>
        <v>1.1198230209770843</v>
      </c>
      <c r="Q2250" s="16">
        <f t="shared" si="179"/>
        <v>3.2720183944816572</v>
      </c>
    </row>
    <row r="2251" spans="1:17" x14ac:dyDescent="0.45">
      <c r="A2251" s="35">
        <f>Factors!A2251</f>
        <v>38040</v>
      </c>
      <c r="B2251" s="17">
        <v>2.6006</v>
      </c>
      <c r="D2251" s="22">
        <v>3.3029999999999999</v>
      </c>
      <c r="E2251" s="20">
        <f t="shared" si="175"/>
        <v>2.1859999999999999</v>
      </c>
      <c r="F2251" s="22">
        <v>0.03</v>
      </c>
      <c r="G2251" s="21"/>
      <c r="H2251" s="9">
        <v>2.2972999999999999</v>
      </c>
      <c r="I2251" s="9">
        <v>2.2568999999999999</v>
      </c>
      <c r="J2251" s="21"/>
      <c r="K2251" s="9">
        <v>5.09</v>
      </c>
      <c r="L2251" s="22">
        <v>2.1859999999999999</v>
      </c>
      <c r="N2251" s="14">
        <f t="shared" si="176"/>
        <v>2.2568999999999999</v>
      </c>
      <c r="O2251" s="26">
        <f t="shared" si="177"/>
        <v>2.6006</v>
      </c>
      <c r="P2251" s="16">
        <f t="shared" si="178"/>
        <v>1.0931047305893005</v>
      </c>
      <c r="Q2251" s="16">
        <f t="shared" si="179"/>
        <v>3.2720183944816572</v>
      </c>
    </row>
    <row r="2252" spans="1:17" x14ac:dyDescent="0.45">
      <c r="A2252" s="35">
        <f>Factors!A2252</f>
        <v>38041</v>
      </c>
      <c r="B2252" s="17">
        <v>2.5981999999999998</v>
      </c>
      <c r="D2252" s="22">
        <v>3.3029999999999999</v>
      </c>
      <c r="E2252" s="20">
        <f t="shared" si="175"/>
        <v>2.157</v>
      </c>
      <c r="F2252" s="22">
        <v>0.03</v>
      </c>
      <c r="G2252" s="21"/>
      <c r="H2252" s="9">
        <v>2.3010000000000002</v>
      </c>
      <c r="I2252" s="9">
        <v>2.2621000000000002</v>
      </c>
      <c r="J2252" s="21"/>
      <c r="K2252" s="9">
        <v>5.09</v>
      </c>
      <c r="L2252" s="22">
        <v>2.157</v>
      </c>
      <c r="N2252" s="14">
        <f t="shared" si="176"/>
        <v>2.2621000000000002</v>
      </c>
      <c r="O2252" s="26">
        <f t="shared" si="177"/>
        <v>2.5981999999999998</v>
      </c>
      <c r="P2252" s="16">
        <f t="shared" si="178"/>
        <v>1.1218027154281884</v>
      </c>
      <c r="Q2252" s="16">
        <f t="shared" si="179"/>
        <v>3.2720183944816572</v>
      </c>
    </row>
    <row r="2253" spans="1:17" x14ac:dyDescent="0.45">
      <c r="A2253" s="35">
        <f>Factors!A2253</f>
        <v>38042</v>
      </c>
      <c r="B2253" s="17">
        <v>2.5789</v>
      </c>
      <c r="D2253" s="22">
        <v>3.3029999999999999</v>
      </c>
      <c r="E2253" s="20">
        <f t="shared" si="175"/>
        <v>2.1379999999999999</v>
      </c>
      <c r="F2253" s="22">
        <v>0.03</v>
      </c>
      <c r="G2253" s="21"/>
      <c r="H2253" s="9">
        <v>2.3265000000000002</v>
      </c>
      <c r="I2253" s="9">
        <v>2.2673000000000001</v>
      </c>
      <c r="J2253" s="21"/>
      <c r="K2253" s="9">
        <v>5.09</v>
      </c>
      <c r="L2253" s="22">
        <v>2.1379999999999999</v>
      </c>
      <c r="N2253" s="14">
        <f t="shared" si="176"/>
        <v>2.2673000000000001</v>
      </c>
      <c r="O2253" s="26">
        <f t="shared" si="177"/>
        <v>2.5789</v>
      </c>
      <c r="P2253" s="16">
        <f t="shared" si="178"/>
        <v>1.1406136795315991</v>
      </c>
      <c r="Q2253" s="16">
        <f t="shared" si="179"/>
        <v>3.2720183944816572</v>
      </c>
    </row>
    <row r="2254" spans="1:17" x14ac:dyDescent="0.45">
      <c r="A2254" s="35">
        <f>Factors!A2254</f>
        <v>38043</v>
      </c>
      <c r="B2254" s="17">
        <v>2.6269</v>
      </c>
      <c r="D2254" s="22">
        <v>3.3029999999999999</v>
      </c>
      <c r="E2254" s="20">
        <f t="shared" si="175"/>
        <v>2.101</v>
      </c>
      <c r="F2254" s="22">
        <v>0.03</v>
      </c>
      <c r="G2254" s="21"/>
      <c r="H2254" s="9">
        <v>2.3687</v>
      </c>
      <c r="I2254" s="9">
        <v>2.3018000000000001</v>
      </c>
      <c r="J2254" s="21"/>
      <c r="K2254" s="9">
        <v>5.09</v>
      </c>
      <c r="L2254" s="22">
        <v>2.101</v>
      </c>
      <c r="N2254" s="14">
        <f t="shared" si="176"/>
        <v>2.3018000000000001</v>
      </c>
      <c r="O2254" s="26">
        <f t="shared" si="177"/>
        <v>2.6269</v>
      </c>
      <c r="P2254" s="16">
        <f t="shared" si="178"/>
        <v>1.1772656487203825</v>
      </c>
      <c r="Q2254" s="16">
        <f t="shared" si="179"/>
        <v>3.2720183944816572</v>
      </c>
    </row>
    <row r="2255" spans="1:17" x14ac:dyDescent="0.45">
      <c r="A2255" s="35">
        <f>Factors!A2255</f>
        <v>38044</v>
      </c>
      <c r="B2255" s="17">
        <v>2.5621</v>
      </c>
      <c r="D2255" s="22">
        <v>3.3029999999999999</v>
      </c>
      <c r="E2255" s="20">
        <f t="shared" si="175"/>
        <v>2.0859999999999999</v>
      </c>
      <c r="F2255" s="22">
        <v>0.03</v>
      </c>
      <c r="G2255" s="21"/>
      <c r="H2255" s="9">
        <v>2.3933</v>
      </c>
      <c r="I2255" s="9">
        <v>2.3485</v>
      </c>
      <c r="J2255" s="21"/>
      <c r="K2255" s="9">
        <v>5.09</v>
      </c>
      <c r="L2255" s="22">
        <v>2.0859999999999999</v>
      </c>
      <c r="N2255" s="14">
        <f t="shared" si="176"/>
        <v>2.3485</v>
      </c>
      <c r="O2255" s="26">
        <f t="shared" si="177"/>
        <v>2.5621</v>
      </c>
      <c r="P2255" s="16">
        <f t="shared" si="178"/>
        <v>1.1921321238955285</v>
      </c>
      <c r="Q2255" s="16">
        <f t="shared" si="179"/>
        <v>3.2720183944816572</v>
      </c>
    </row>
    <row r="2256" spans="1:17" x14ac:dyDescent="0.45">
      <c r="A2256" s="35">
        <f>Factors!A2256</f>
        <v>38045</v>
      </c>
      <c r="B2256" s="17">
        <v>2.5621</v>
      </c>
      <c r="D2256" s="22">
        <v>3.3029999999999999</v>
      </c>
      <c r="E2256" s="20">
        <f t="shared" si="175"/>
        <v>2.0859999999999999</v>
      </c>
      <c r="F2256" s="22">
        <v>0.03</v>
      </c>
      <c r="G2256" s="21"/>
      <c r="H2256" s="9">
        <v>2.3933</v>
      </c>
      <c r="I2256" s="9">
        <v>2.3485</v>
      </c>
      <c r="J2256" s="21"/>
      <c r="K2256" s="9">
        <v>5.09</v>
      </c>
      <c r="L2256" s="22">
        <v>2.0859999999999999</v>
      </c>
      <c r="N2256" s="14">
        <f t="shared" si="176"/>
        <v>2.3485</v>
      </c>
      <c r="O2256" s="26">
        <f t="shared" si="177"/>
        <v>2.5621</v>
      </c>
      <c r="P2256" s="16">
        <f t="shared" si="178"/>
        <v>1.1921321238955285</v>
      </c>
      <c r="Q2256" s="16">
        <f t="shared" si="179"/>
        <v>3.2720183944816572</v>
      </c>
    </row>
    <row r="2257" spans="1:17" x14ac:dyDescent="0.45">
      <c r="A2257" s="35">
        <f>Factors!A2257</f>
        <v>38046</v>
      </c>
      <c r="B2257" s="17">
        <v>2.5621</v>
      </c>
      <c r="D2257" s="22">
        <v>3.3029999999999999</v>
      </c>
      <c r="E2257" s="20">
        <f t="shared" si="175"/>
        <v>2.0859999999999999</v>
      </c>
      <c r="F2257" s="22">
        <v>0.03</v>
      </c>
      <c r="G2257" s="21"/>
      <c r="H2257" s="9">
        <v>2.3933</v>
      </c>
      <c r="I2257" s="9">
        <v>2.3485</v>
      </c>
      <c r="J2257" s="21"/>
      <c r="K2257" s="9">
        <v>5.09</v>
      </c>
      <c r="L2257" s="22">
        <v>2.0859999999999999</v>
      </c>
      <c r="N2257" s="14">
        <f t="shared" si="176"/>
        <v>2.3485</v>
      </c>
      <c r="O2257" s="26">
        <f t="shared" si="177"/>
        <v>2.5621</v>
      </c>
      <c r="P2257" s="16">
        <f t="shared" si="178"/>
        <v>1.1921321238955285</v>
      </c>
      <c r="Q2257" s="16">
        <f t="shared" si="179"/>
        <v>3.2720183944816572</v>
      </c>
    </row>
    <row r="2258" spans="1:17" x14ac:dyDescent="0.45">
      <c r="A2258" s="35">
        <f>Factors!A2258</f>
        <v>38047</v>
      </c>
      <c r="B2258" s="17">
        <v>2.6038000000000001</v>
      </c>
      <c r="D2258" s="22">
        <v>3.3029999999999999</v>
      </c>
      <c r="E2258" s="20">
        <f t="shared" si="175"/>
        <v>2.0920000000000001</v>
      </c>
      <c r="F2258" s="22">
        <v>0.03</v>
      </c>
      <c r="G2258" s="21"/>
      <c r="H2258" s="9">
        <v>2.4657</v>
      </c>
      <c r="I2258" s="9">
        <v>2.4295999999999998</v>
      </c>
      <c r="J2258" s="21"/>
      <c r="K2258" s="9">
        <v>5.09</v>
      </c>
      <c r="L2258" s="22">
        <v>2.0920000000000001</v>
      </c>
      <c r="N2258" s="14">
        <f t="shared" si="176"/>
        <v>2.4295999999999998</v>
      </c>
      <c r="O2258" s="26">
        <f t="shared" si="177"/>
        <v>2.6038000000000001</v>
      </c>
      <c r="P2258" s="16">
        <f t="shared" si="178"/>
        <v>1.1861850095991722</v>
      </c>
      <c r="Q2258" s="16">
        <f t="shared" si="179"/>
        <v>3.2720183944816572</v>
      </c>
    </row>
    <row r="2259" spans="1:17" x14ac:dyDescent="0.45">
      <c r="A2259" s="35">
        <f>Factors!A2259</f>
        <v>38048</v>
      </c>
      <c r="B2259" s="17">
        <v>2.7323</v>
      </c>
      <c r="D2259" s="22">
        <v>3.3029999999999999</v>
      </c>
      <c r="E2259" s="20">
        <f t="shared" si="175"/>
        <v>2.1189999999999998</v>
      </c>
      <c r="F2259" s="22">
        <v>0.03</v>
      </c>
      <c r="G2259" s="21"/>
      <c r="H2259" s="9">
        <v>2.4813999999999998</v>
      </c>
      <c r="I2259" s="9">
        <v>2.4432</v>
      </c>
      <c r="J2259" s="21"/>
      <c r="K2259" s="9">
        <v>5.09</v>
      </c>
      <c r="L2259" s="22">
        <v>2.1189999999999998</v>
      </c>
      <c r="N2259" s="14">
        <f t="shared" si="176"/>
        <v>2.4432</v>
      </c>
      <c r="O2259" s="26">
        <f t="shared" si="177"/>
        <v>2.7323</v>
      </c>
      <c r="P2259" s="16">
        <f t="shared" si="178"/>
        <v>1.159431643474762</v>
      </c>
      <c r="Q2259" s="16">
        <f t="shared" si="179"/>
        <v>3.2720183944816572</v>
      </c>
    </row>
    <row r="2260" spans="1:17" x14ac:dyDescent="0.45">
      <c r="A2260" s="35">
        <f>Factors!A2260</f>
        <v>38049</v>
      </c>
      <c r="B2260" s="17">
        <v>2.6926999999999999</v>
      </c>
      <c r="D2260" s="22">
        <v>3.3029999999999999</v>
      </c>
      <c r="E2260" s="20">
        <f t="shared" si="175"/>
        <v>2.157</v>
      </c>
      <c r="F2260" s="22">
        <v>0.03</v>
      </c>
      <c r="G2260" s="21"/>
      <c r="H2260" s="9">
        <v>2.4756999999999998</v>
      </c>
      <c r="I2260" s="9">
        <v>2.4213</v>
      </c>
      <c r="J2260" s="21"/>
      <c r="K2260" s="9">
        <v>5.09</v>
      </c>
      <c r="L2260" s="22">
        <v>2.157</v>
      </c>
      <c r="N2260" s="14">
        <f t="shared" si="176"/>
        <v>2.4213</v>
      </c>
      <c r="O2260" s="26">
        <f t="shared" si="177"/>
        <v>2.6926999999999999</v>
      </c>
      <c r="P2260" s="16">
        <f t="shared" si="178"/>
        <v>1.1218027154281884</v>
      </c>
      <c r="Q2260" s="16">
        <f t="shared" si="179"/>
        <v>3.2720183944816572</v>
      </c>
    </row>
    <row r="2261" spans="1:17" x14ac:dyDescent="0.45">
      <c r="A2261" s="35">
        <f>Factors!A2261</f>
        <v>38050</v>
      </c>
      <c r="B2261" s="17">
        <v>2.6496</v>
      </c>
      <c r="D2261" s="22">
        <v>3.3029999999999999</v>
      </c>
      <c r="E2261" s="20">
        <f t="shared" si="175"/>
        <v>2.1509999999999998</v>
      </c>
      <c r="F2261" s="22">
        <v>0.03</v>
      </c>
      <c r="G2261" s="21"/>
      <c r="H2261" s="9">
        <v>2.4378000000000002</v>
      </c>
      <c r="I2261" s="9">
        <v>2.3643000000000001</v>
      </c>
      <c r="J2261" s="21"/>
      <c r="K2261" s="9">
        <v>5.09</v>
      </c>
      <c r="L2261" s="22">
        <v>2.1509999999999998</v>
      </c>
      <c r="N2261" s="14">
        <f t="shared" si="176"/>
        <v>2.3643000000000001</v>
      </c>
      <c r="O2261" s="26">
        <f t="shared" si="177"/>
        <v>2.6496</v>
      </c>
      <c r="P2261" s="16">
        <f t="shared" si="178"/>
        <v>1.1277422639034418</v>
      </c>
      <c r="Q2261" s="16">
        <f t="shared" si="179"/>
        <v>3.2720183944816572</v>
      </c>
    </row>
    <row r="2262" spans="1:17" x14ac:dyDescent="0.45">
      <c r="A2262" s="35">
        <f>Factors!A2262</f>
        <v>38051</v>
      </c>
      <c r="B2262" s="17">
        <v>2.3296000000000001</v>
      </c>
      <c r="D2262" s="22">
        <v>3.3029999999999999</v>
      </c>
      <c r="E2262" s="20">
        <f t="shared" si="175"/>
        <v>2.1560000000000001</v>
      </c>
      <c r="F2262" s="22">
        <v>0.03</v>
      </c>
      <c r="G2262" s="21"/>
      <c r="H2262" s="9">
        <v>2.4041999999999999</v>
      </c>
      <c r="I2262" s="9">
        <v>2.3079000000000001</v>
      </c>
      <c r="J2262" s="21"/>
      <c r="K2262" s="9">
        <v>5.09</v>
      </c>
      <c r="L2262" s="22">
        <v>2.1560000000000001</v>
      </c>
      <c r="N2262" s="14">
        <f t="shared" si="176"/>
        <v>2.3079000000000001</v>
      </c>
      <c r="O2262" s="26">
        <f t="shared" si="177"/>
        <v>2.3296000000000001</v>
      </c>
      <c r="P2262" s="16">
        <f t="shared" si="178"/>
        <v>1.1227925917224546</v>
      </c>
      <c r="Q2262" s="16">
        <f t="shared" si="179"/>
        <v>3.2720183944816572</v>
      </c>
    </row>
    <row r="2263" spans="1:17" x14ac:dyDescent="0.45">
      <c r="A2263" s="35">
        <f>Factors!A2263</f>
        <v>38052</v>
      </c>
      <c r="B2263" s="17">
        <v>2.3296000000000001</v>
      </c>
      <c r="D2263" s="22">
        <v>3.3029999999999999</v>
      </c>
      <c r="E2263" s="20">
        <f t="shared" si="175"/>
        <v>2.1560000000000001</v>
      </c>
      <c r="F2263" s="22">
        <v>0.03</v>
      </c>
      <c r="G2263" s="21"/>
      <c r="H2263" s="9">
        <v>2.4041999999999999</v>
      </c>
      <c r="I2263" s="9">
        <v>2.3079000000000001</v>
      </c>
      <c r="J2263" s="21"/>
      <c r="K2263" s="9">
        <v>5.09</v>
      </c>
      <c r="L2263" s="22">
        <v>2.1560000000000001</v>
      </c>
      <c r="N2263" s="14">
        <f t="shared" si="176"/>
        <v>2.3079000000000001</v>
      </c>
      <c r="O2263" s="26">
        <f t="shared" si="177"/>
        <v>2.3296000000000001</v>
      </c>
      <c r="P2263" s="16">
        <f t="shared" si="178"/>
        <v>1.1227925917224546</v>
      </c>
      <c r="Q2263" s="16">
        <f t="shared" si="179"/>
        <v>3.2720183944816572</v>
      </c>
    </row>
    <row r="2264" spans="1:17" x14ac:dyDescent="0.45">
      <c r="A2264" s="35">
        <f>Factors!A2264</f>
        <v>38053</v>
      </c>
      <c r="B2264" s="17">
        <v>2.3296000000000001</v>
      </c>
      <c r="D2264" s="22">
        <v>3.3029999999999999</v>
      </c>
      <c r="E2264" s="20">
        <f t="shared" si="175"/>
        <v>2.1560000000000001</v>
      </c>
      <c r="F2264" s="22">
        <v>0.03</v>
      </c>
      <c r="G2264" s="21"/>
      <c r="H2264" s="9">
        <v>2.4041999999999999</v>
      </c>
      <c r="I2264" s="9">
        <v>2.3079000000000001</v>
      </c>
      <c r="J2264" s="21"/>
      <c r="K2264" s="9">
        <v>5.09</v>
      </c>
      <c r="L2264" s="22">
        <v>2.1560000000000001</v>
      </c>
      <c r="N2264" s="14">
        <f t="shared" si="176"/>
        <v>2.3079000000000001</v>
      </c>
      <c r="O2264" s="26">
        <f t="shared" si="177"/>
        <v>2.3296000000000001</v>
      </c>
      <c r="P2264" s="16">
        <f t="shared" si="178"/>
        <v>1.1227925917224546</v>
      </c>
      <c r="Q2264" s="16">
        <f t="shared" si="179"/>
        <v>3.2720183944816572</v>
      </c>
    </row>
    <row r="2265" spans="1:17" x14ac:dyDescent="0.45">
      <c r="A2265" s="35">
        <f>Factors!A2265</f>
        <v>38054</v>
      </c>
      <c r="B2265" s="17">
        <v>2.3007</v>
      </c>
      <c r="D2265" s="22">
        <v>3.3029999999999999</v>
      </c>
      <c r="E2265" s="20">
        <f t="shared" si="175"/>
        <v>2.0720000000000001</v>
      </c>
      <c r="F2265" s="22">
        <v>0.03</v>
      </c>
      <c r="G2265" s="21"/>
      <c r="H2265" s="9">
        <v>2.3563000000000001</v>
      </c>
      <c r="I2265" s="9">
        <v>2.2498</v>
      </c>
      <c r="J2265" s="21"/>
      <c r="K2265" s="9">
        <v>5.09</v>
      </c>
      <c r="L2265" s="22">
        <v>2.0720000000000001</v>
      </c>
      <c r="N2265" s="14">
        <f t="shared" si="176"/>
        <v>2.2498</v>
      </c>
      <c r="O2265" s="26">
        <f t="shared" si="177"/>
        <v>2.3007</v>
      </c>
      <c r="P2265" s="16">
        <f t="shared" si="178"/>
        <v>1.2060114429030211</v>
      </c>
      <c r="Q2265" s="16">
        <f t="shared" si="179"/>
        <v>3.2720183944816572</v>
      </c>
    </row>
    <row r="2266" spans="1:17" x14ac:dyDescent="0.45">
      <c r="A2266" s="35">
        <f>Factors!A2266</f>
        <v>38055</v>
      </c>
      <c r="B2266" s="17">
        <v>2.2686999999999999</v>
      </c>
      <c r="D2266" s="22">
        <v>3.3029999999999999</v>
      </c>
      <c r="E2266" s="20">
        <f t="shared" si="175"/>
        <v>2.0790000000000002</v>
      </c>
      <c r="F2266" s="22">
        <v>0.03</v>
      </c>
      <c r="G2266" s="21"/>
      <c r="H2266" s="9">
        <v>2.3426</v>
      </c>
      <c r="I2266" s="9">
        <v>2.2191000000000001</v>
      </c>
      <c r="J2266" s="21"/>
      <c r="K2266" s="9">
        <v>5.09</v>
      </c>
      <c r="L2266" s="22">
        <v>2.0790000000000002</v>
      </c>
      <c r="N2266" s="14">
        <f t="shared" si="176"/>
        <v>2.2191000000000001</v>
      </c>
      <c r="O2266" s="26">
        <f t="shared" si="177"/>
        <v>2.2686999999999999</v>
      </c>
      <c r="P2266" s="16">
        <f t="shared" si="178"/>
        <v>1.1990713075167081</v>
      </c>
      <c r="Q2266" s="16">
        <f t="shared" si="179"/>
        <v>3.2720183944816572</v>
      </c>
    </row>
    <row r="2267" spans="1:17" x14ac:dyDescent="0.45">
      <c r="A2267" s="35">
        <f>Factors!A2267</f>
        <v>38056</v>
      </c>
      <c r="B2267" s="17">
        <v>2.3218000000000001</v>
      </c>
      <c r="D2267" s="22">
        <v>3.3029999999999999</v>
      </c>
      <c r="E2267" s="20">
        <f t="shared" si="175"/>
        <v>2.0840000000000001</v>
      </c>
      <c r="F2267" s="22">
        <v>0.03</v>
      </c>
      <c r="G2267" s="21"/>
      <c r="H2267" s="9">
        <v>2.2955999999999999</v>
      </c>
      <c r="I2267" s="9">
        <v>2.177</v>
      </c>
      <c r="J2267" s="21"/>
      <c r="K2267" s="9">
        <v>5.09</v>
      </c>
      <c r="L2267" s="22">
        <v>2.0840000000000001</v>
      </c>
      <c r="N2267" s="14">
        <f t="shared" si="176"/>
        <v>2.177</v>
      </c>
      <c r="O2267" s="26">
        <f t="shared" si="177"/>
        <v>2.3218000000000001</v>
      </c>
      <c r="P2267" s="16">
        <f t="shared" si="178"/>
        <v>1.1941146506798228</v>
      </c>
      <c r="Q2267" s="16">
        <f t="shared" si="179"/>
        <v>3.2720183944816572</v>
      </c>
    </row>
    <row r="2268" spans="1:17" x14ac:dyDescent="0.45">
      <c r="A2268" s="35">
        <f>Factors!A2268</f>
        <v>38057</v>
      </c>
      <c r="B2268" s="17">
        <v>2.1888999999999998</v>
      </c>
      <c r="D2268" s="22">
        <v>3.3029999999999999</v>
      </c>
      <c r="E2268" s="20">
        <f t="shared" si="175"/>
        <v>2.0910000000000002</v>
      </c>
      <c r="F2268" s="22">
        <v>0.03</v>
      </c>
      <c r="G2268" s="21"/>
      <c r="H2268" s="9">
        <v>2.2473999999999998</v>
      </c>
      <c r="I2268" s="9">
        <v>2.1398999999999999</v>
      </c>
      <c r="J2268" s="21"/>
      <c r="K2268" s="9">
        <v>5.09</v>
      </c>
      <c r="L2268" s="22">
        <v>2.0910000000000002</v>
      </c>
      <c r="N2268" s="14">
        <f t="shared" si="176"/>
        <v>2.1398999999999999</v>
      </c>
      <c r="O2268" s="26">
        <f t="shared" si="177"/>
        <v>2.1888999999999998</v>
      </c>
      <c r="P2268" s="16">
        <f t="shared" si="178"/>
        <v>1.1871761467710185</v>
      </c>
      <c r="Q2268" s="16">
        <f t="shared" si="179"/>
        <v>3.2720183944816572</v>
      </c>
    </row>
    <row r="2269" spans="1:17" x14ac:dyDescent="0.45">
      <c r="A2269" s="35">
        <f>Factors!A2269</f>
        <v>38058</v>
      </c>
      <c r="B2269" s="17">
        <v>2.3858000000000001</v>
      </c>
      <c r="D2269" s="22">
        <v>3.3029999999999999</v>
      </c>
      <c r="E2269" s="20">
        <f t="shared" si="175"/>
        <v>2.0680000000000001</v>
      </c>
      <c r="F2269" s="22">
        <v>0.03</v>
      </c>
      <c r="G2269" s="21"/>
      <c r="H2269" s="9">
        <v>2.2829999999999999</v>
      </c>
      <c r="I2269" s="9">
        <v>2.1905000000000001</v>
      </c>
      <c r="J2269" s="21"/>
      <c r="K2269" s="9">
        <v>5.09</v>
      </c>
      <c r="L2269" s="22">
        <v>2.0680000000000001</v>
      </c>
      <c r="N2269" s="14">
        <f t="shared" si="176"/>
        <v>2.1905000000000001</v>
      </c>
      <c r="O2269" s="26">
        <f t="shared" si="177"/>
        <v>2.3858000000000001</v>
      </c>
      <c r="P2269" s="16">
        <f t="shared" si="178"/>
        <v>1.209977661950834</v>
      </c>
      <c r="Q2269" s="16">
        <f t="shared" si="179"/>
        <v>3.2720183944816572</v>
      </c>
    </row>
    <row r="2270" spans="1:17" x14ac:dyDescent="0.45">
      <c r="A2270" s="35">
        <f>Factors!A2270</f>
        <v>38059</v>
      </c>
      <c r="B2270" s="17">
        <v>2.3858000000000001</v>
      </c>
      <c r="D2270" s="22">
        <v>3.3029999999999999</v>
      </c>
      <c r="E2270" s="20">
        <f t="shared" si="175"/>
        <v>2.0680000000000001</v>
      </c>
      <c r="F2270" s="22">
        <v>0.03</v>
      </c>
      <c r="G2270" s="21"/>
      <c r="H2270" s="9">
        <v>2.2829999999999999</v>
      </c>
      <c r="I2270" s="9">
        <v>2.1905000000000001</v>
      </c>
      <c r="J2270" s="21"/>
      <c r="K2270" s="9">
        <v>5.09</v>
      </c>
      <c r="L2270" s="22">
        <v>2.0680000000000001</v>
      </c>
      <c r="N2270" s="14">
        <f t="shared" si="176"/>
        <v>2.1905000000000001</v>
      </c>
      <c r="O2270" s="26">
        <f t="shared" si="177"/>
        <v>2.3858000000000001</v>
      </c>
      <c r="P2270" s="16">
        <f t="shared" si="178"/>
        <v>1.209977661950834</v>
      </c>
      <c r="Q2270" s="16">
        <f t="shared" si="179"/>
        <v>3.2720183944816572</v>
      </c>
    </row>
    <row r="2271" spans="1:17" x14ac:dyDescent="0.45">
      <c r="A2271" s="35">
        <f>Factors!A2271</f>
        <v>38060</v>
      </c>
      <c r="B2271" s="17">
        <v>2.3858000000000001</v>
      </c>
      <c r="D2271" s="22">
        <v>3.3029999999999999</v>
      </c>
      <c r="E2271" s="20">
        <f t="shared" si="175"/>
        <v>2.0680000000000001</v>
      </c>
      <c r="F2271" s="22">
        <v>0.03</v>
      </c>
      <c r="G2271" s="21"/>
      <c r="H2271" s="9">
        <v>2.2829999999999999</v>
      </c>
      <c r="I2271" s="9">
        <v>2.1905000000000001</v>
      </c>
      <c r="J2271" s="21"/>
      <c r="K2271" s="9">
        <v>5.09</v>
      </c>
      <c r="L2271" s="22">
        <v>2.0680000000000001</v>
      </c>
      <c r="N2271" s="14">
        <f t="shared" si="176"/>
        <v>2.1905000000000001</v>
      </c>
      <c r="O2271" s="26">
        <f t="shared" si="177"/>
        <v>2.3858000000000001</v>
      </c>
      <c r="P2271" s="16">
        <f t="shared" si="178"/>
        <v>1.209977661950834</v>
      </c>
      <c r="Q2271" s="16">
        <f t="shared" si="179"/>
        <v>3.2720183944816572</v>
      </c>
    </row>
    <row r="2272" spans="1:17" x14ac:dyDescent="0.45">
      <c r="A2272" s="35">
        <f>Factors!A2272</f>
        <v>38061</v>
      </c>
      <c r="B2272" s="17">
        <v>2.379</v>
      </c>
      <c r="D2272" s="22">
        <v>3.3029999999999999</v>
      </c>
      <c r="E2272" s="20">
        <f t="shared" si="175"/>
        <v>2.0760000000000001</v>
      </c>
      <c r="F2272" s="22">
        <v>0.03</v>
      </c>
      <c r="G2272" s="21"/>
      <c r="H2272" s="9">
        <v>2.3113999999999999</v>
      </c>
      <c r="I2272" s="9">
        <v>2.2311000000000001</v>
      </c>
      <c r="J2272" s="21"/>
      <c r="K2272" s="9">
        <v>5.09</v>
      </c>
      <c r="L2272" s="22">
        <v>2.0760000000000001</v>
      </c>
      <c r="N2272" s="14">
        <f t="shared" si="176"/>
        <v>2.2311000000000001</v>
      </c>
      <c r="O2272" s="26">
        <f t="shared" si="177"/>
        <v>2.379</v>
      </c>
      <c r="P2272" s="16">
        <f t="shared" si="178"/>
        <v>1.2020455346996251</v>
      </c>
      <c r="Q2272" s="16">
        <f t="shared" si="179"/>
        <v>3.2720183944816572</v>
      </c>
    </row>
    <row r="2273" spans="1:17" x14ac:dyDescent="0.45">
      <c r="A2273" s="35">
        <f>Factors!A2273</f>
        <v>38062</v>
      </c>
      <c r="B2273" s="17">
        <v>2.2574000000000001</v>
      </c>
      <c r="D2273" s="22">
        <v>3.3029999999999999</v>
      </c>
      <c r="E2273" s="20">
        <f t="shared" si="175"/>
        <v>2.0779999999999998</v>
      </c>
      <c r="F2273" s="22">
        <v>0.03</v>
      </c>
      <c r="G2273" s="21"/>
      <c r="H2273" s="9">
        <v>2.3054000000000001</v>
      </c>
      <c r="I2273" s="9">
        <v>2.2233000000000001</v>
      </c>
      <c r="J2273" s="21"/>
      <c r="K2273" s="9">
        <v>5.09</v>
      </c>
      <c r="L2273" s="22">
        <v>2.0779999999999998</v>
      </c>
      <c r="N2273" s="14">
        <f t="shared" si="176"/>
        <v>2.2233000000000001</v>
      </c>
      <c r="O2273" s="26">
        <f t="shared" si="177"/>
        <v>2.2574000000000001</v>
      </c>
      <c r="P2273" s="16">
        <f t="shared" si="178"/>
        <v>1.200062697153137</v>
      </c>
      <c r="Q2273" s="16">
        <f t="shared" si="179"/>
        <v>3.2720183944816572</v>
      </c>
    </row>
    <row r="2274" spans="1:17" x14ac:dyDescent="0.45">
      <c r="A2274" s="35">
        <f>Factors!A2274</f>
        <v>38063</v>
      </c>
      <c r="B2274" s="17">
        <v>2.3275000000000001</v>
      </c>
      <c r="D2274" s="22">
        <v>3.3029999999999999</v>
      </c>
      <c r="E2274" s="20">
        <f t="shared" si="175"/>
        <v>2.0699999999999998</v>
      </c>
      <c r="F2274" s="22">
        <v>0.03</v>
      </c>
      <c r="G2274" s="21"/>
      <c r="H2274" s="9">
        <v>2.3866999999999998</v>
      </c>
      <c r="I2274" s="9">
        <v>2.3208000000000002</v>
      </c>
      <c r="J2274" s="21"/>
      <c r="K2274" s="9">
        <v>5.09</v>
      </c>
      <c r="L2274" s="22">
        <v>2.0699999999999998</v>
      </c>
      <c r="N2274" s="14">
        <f t="shared" si="176"/>
        <v>2.3208000000000002</v>
      </c>
      <c r="O2274" s="26">
        <f t="shared" si="177"/>
        <v>2.3275000000000001</v>
      </c>
      <c r="P2274" s="16">
        <f t="shared" si="178"/>
        <v>1.2079945135691217</v>
      </c>
      <c r="Q2274" s="16">
        <f t="shared" si="179"/>
        <v>3.2720183944816572</v>
      </c>
    </row>
    <row r="2275" spans="1:17" x14ac:dyDescent="0.45">
      <c r="A2275" s="35">
        <f>Factors!A2275</f>
        <v>38064</v>
      </c>
      <c r="B2275" s="17">
        <v>2.3656999999999999</v>
      </c>
      <c r="D2275" s="22">
        <v>3.3029999999999999</v>
      </c>
      <c r="E2275" s="20">
        <f t="shared" si="175"/>
        <v>2.0419999999999998</v>
      </c>
      <c r="F2275" s="22">
        <v>0.03</v>
      </c>
      <c r="G2275" s="21"/>
      <c r="H2275" s="9">
        <v>2.4068999999999998</v>
      </c>
      <c r="I2275" s="9">
        <v>2.3647</v>
      </c>
      <c r="J2275" s="21"/>
      <c r="K2275" s="9">
        <v>5.09</v>
      </c>
      <c r="L2275" s="22">
        <v>2.0419999999999998</v>
      </c>
      <c r="N2275" s="14">
        <f t="shared" si="176"/>
        <v>2.3647</v>
      </c>
      <c r="O2275" s="26">
        <f t="shared" si="177"/>
        <v>2.3656999999999999</v>
      </c>
      <c r="P2275" s="16">
        <f t="shared" si="178"/>
        <v>1.2357656651182714</v>
      </c>
      <c r="Q2275" s="16">
        <f t="shared" si="179"/>
        <v>3.2720183944816572</v>
      </c>
    </row>
    <row r="2276" spans="1:17" x14ac:dyDescent="0.45">
      <c r="A2276" s="35">
        <f>Factors!A2276</f>
        <v>38065</v>
      </c>
      <c r="B2276" s="17">
        <v>2.3618000000000001</v>
      </c>
      <c r="D2276" s="22">
        <v>3.3029999999999999</v>
      </c>
      <c r="E2276" s="20">
        <f t="shared" si="175"/>
        <v>2.04</v>
      </c>
      <c r="F2276" s="22">
        <v>0.03</v>
      </c>
      <c r="G2276" s="21"/>
      <c r="H2276" s="9">
        <v>2.3563000000000001</v>
      </c>
      <c r="I2276" s="9">
        <v>2.3174999999999999</v>
      </c>
      <c r="J2276" s="21"/>
      <c r="K2276" s="9">
        <v>5.09</v>
      </c>
      <c r="L2276" s="22">
        <v>2.04</v>
      </c>
      <c r="N2276" s="14">
        <f t="shared" si="176"/>
        <v>2.3174999999999999</v>
      </c>
      <c r="O2276" s="26">
        <f t="shared" si="177"/>
        <v>2.3618000000000001</v>
      </c>
      <c r="P2276" s="16">
        <f t="shared" si="178"/>
        <v>1.2377499019992078</v>
      </c>
      <c r="Q2276" s="16">
        <f t="shared" si="179"/>
        <v>3.2720183944816572</v>
      </c>
    </row>
    <row r="2277" spans="1:17" x14ac:dyDescent="0.45">
      <c r="A2277" s="35">
        <f>Factors!A2277</f>
        <v>38066</v>
      </c>
      <c r="B2277" s="17">
        <v>2.3618000000000001</v>
      </c>
      <c r="D2277" s="22">
        <v>3.3029999999999999</v>
      </c>
      <c r="E2277" s="20">
        <f t="shared" si="175"/>
        <v>2.04</v>
      </c>
      <c r="F2277" s="22">
        <v>0.03</v>
      </c>
      <c r="G2277" s="21"/>
      <c r="H2277" s="9">
        <v>2.3563000000000001</v>
      </c>
      <c r="I2277" s="9">
        <v>2.3174999999999999</v>
      </c>
      <c r="J2277" s="21"/>
      <c r="K2277" s="9">
        <v>5.09</v>
      </c>
      <c r="L2277" s="22">
        <v>2.04</v>
      </c>
      <c r="N2277" s="14">
        <f t="shared" si="176"/>
        <v>2.3174999999999999</v>
      </c>
      <c r="O2277" s="26">
        <f t="shared" si="177"/>
        <v>2.3618000000000001</v>
      </c>
      <c r="P2277" s="16">
        <f t="shared" si="178"/>
        <v>1.2377499019992078</v>
      </c>
      <c r="Q2277" s="16">
        <f t="shared" si="179"/>
        <v>3.2720183944816572</v>
      </c>
    </row>
    <row r="2278" spans="1:17" x14ac:dyDescent="0.45">
      <c r="A2278" s="35">
        <f>Factors!A2278</f>
        <v>38067</v>
      </c>
      <c r="B2278" s="17">
        <v>2.3618000000000001</v>
      </c>
      <c r="D2278" s="22">
        <v>3.3029999999999999</v>
      </c>
      <c r="E2278" s="20">
        <f t="shared" si="175"/>
        <v>2.04</v>
      </c>
      <c r="F2278" s="22">
        <v>0.03</v>
      </c>
      <c r="G2278" s="21"/>
      <c r="H2278" s="9">
        <v>2.3563000000000001</v>
      </c>
      <c r="I2278" s="9">
        <v>2.3174999999999999</v>
      </c>
      <c r="J2278" s="21"/>
      <c r="K2278" s="9">
        <v>5.09</v>
      </c>
      <c r="L2278" s="22">
        <v>2.04</v>
      </c>
      <c r="N2278" s="14">
        <f t="shared" si="176"/>
        <v>2.3174999999999999</v>
      </c>
      <c r="O2278" s="26">
        <f t="shared" si="177"/>
        <v>2.3618000000000001</v>
      </c>
      <c r="P2278" s="16">
        <f t="shared" si="178"/>
        <v>1.2377499019992078</v>
      </c>
      <c r="Q2278" s="16">
        <f t="shared" si="179"/>
        <v>3.2720183944816572</v>
      </c>
    </row>
    <row r="2279" spans="1:17" x14ac:dyDescent="0.45">
      <c r="A2279" s="35">
        <f>Factors!A2279</f>
        <v>38068</v>
      </c>
      <c r="B2279" s="17">
        <v>2.2804000000000002</v>
      </c>
      <c r="D2279" s="22">
        <v>3.3029999999999999</v>
      </c>
      <c r="E2279" s="20">
        <f t="shared" si="175"/>
        <v>2.0249999999999999</v>
      </c>
      <c r="F2279" s="22">
        <v>0.03</v>
      </c>
      <c r="G2279" s="21"/>
      <c r="H2279" s="9">
        <v>2.3113999999999999</v>
      </c>
      <c r="I2279" s="9">
        <v>2.2738</v>
      </c>
      <c r="J2279" s="21"/>
      <c r="K2279" s="9">
        <v>5.09</v>
      </c>
      <c r="L2279" s="22">
        <v>2.0249999999999999</v>
      </c>
      <c r="N2279" s="14">
        <f t="shared" si="176"/>
        <v>2.2738</v>
      </c>
      <c r="O2279" s="26">
        <f t="shared" si="177"/>
        <v>2.2804000000000002</v>
      </c>
      <c r="P2279" s="16">
        <f t="shared" si="178"/>
        <v>1.2526341582945077</v>
      </c>
      <c r="Q2279" s="16">
        <f t="shared" si="179"/>
        <v>3.2720183944816572</v>
      </c>
    </row>
    <row r="2280" spans="1:17" x14ac:dyDescent="0.45">
      <c r="A2280" s="35">
        <f>Factors!A2280</f>
        <v>38069</v>
      </c>
      <c r="B2280" s="17">
        <v>2.2694000000000001</v>
      </c>
      <c r="D2280" s="22">
        <v>3.3029999999999999</v>
      </c>
      <c r="E2280" s="20">
        <f t="shared" si="175"/>
        <v>2.0270000000000001</v>
      </c>
      <c r="F2280" s="22">
        <v>0.03</v>
      </c>
      <c r="G2280" s="21"/>
      <c r="H2280" s="9">
        <v>2.3071999999999999</v>
      </c>
      <c r="I2280" s="9">
        <v>2.2763999999999998</v>
      </c>
      <c r="J2280" s="21"/>
      <c r="K2280" s="9">
        <v>5.09</v>
      </c>
      <c r="L2280" s="22">
        <v>2.0270000000000001</v>
      </c>
      <c r="N2280" s="14">
        <f t="shared" si="176"/>
        <v>2.2763999999999998</v>
      </c>
      <c r="O2280" s="26">
        <f t="shared" si="177"/>
        <v>2.2694000000000001</v>
      </c>
      <c r="P2280" s="16">
        <f t="shared" si="178"/>
        <v>1.2506493379203398</v>
      </c>
      <c r="Q2280" s="16">
        <f t="shared" si="179"/>
        <v>3.2720183944816572</v>
      </c>
    </row>
    <row r="2281" spans="1:17" x14ac:dyDescent="0.45">
      <c r="A2281" s="35">
        <f>Factors!A2281</f>
        <v>38070</v>
      </c>
      <c r="B2281" s="17">
        <v>2.2551999999999999</v>
      </c>
      <c r="D2281" s="22">
        <v>3.3029999999999999</v>
      </c>
      <c r="E2281" s="20">
        <f t="shared" si="175"/>
        <v>2.0190000000000001</v>
      </c>
      <c r="F2281" s="22">
        <v>0.03</v>
      </c>
      <c r="G2281" s="21"/>
      <c r="H2281" s="9">
        <v>2.3490000000000002</v>
      </c>
      <c r="I2281" s="9">
        <v>2.3033000000000001</v>
      </c>
      <c r="J2281" s="21"/>
      <c r="K2281" s="9">
        <v>5.09</v>
      </c>
      <c r="L2281" s="22">
        <v>2.0190000000000001</v>
      </c>
      <c r="N2281" s="14">
        <f t="shared" si="176"/>
        <v>2.3033000000000001</v>
      </c>
      <c r="O2281" s="26">
        <f t="shared" si="177"/>
        <v>2.2551999999999999</v>
      </c>
      <c r="P2281" s="16">
        <f t="shared" si="178"/>
        <v>1.258589086346662</v>
      </c>
      <c r="Q2281" s="16">
        <f t="shared" si="179"/>
        <v>3.2720183944816572</v>
      </c>
    </row>
    <row r="2282" spans="1:17" x14ac:dyDescent="0.45">
      <c r="A2282" s="35">
        <f>Factors!A2282</f>
        <v>38071</v>
      </c>
      <c r="B2282" s="17">
        <v>2.2542</v>
      </c>
      <c r="D2282" s="22">
        <v>3.3029999999999999</v>
      </c>
      <c r="E2282" s="20">
        <f t="shared" si="175"/>
        <v>1.9630000000000001</v>
      </c>
      <c r="F2282" s="22">
        <v>0.03</v>
      </c>
      <c r="G2282" s="21"/>
      <c r="H2282" s="9">
        <v>2.3593000000000002</v>
      </c>
      <c r="I2282" s="9">
        <v>2.2976999999999999</v>
      </c>
      <c r="J2282" s="21"/>
      <c r="K2282" s="9">
        <v>5.09</v>
      </c>
      <c r="L2282" s="22">
        <v>1.9630000000000001</v>
      </c>
      <c r="N2282" s="14">
        <f t="shared" si="176"/>
        <v>2.2976999999999999</v>
      </c>
      <c r="O2282" s="26">
        <f t="shared" si="177"/>
        <v>2.2542</v>
      </c>
      <c r="P2282" s="16">
        <f t="shared" si="178"/>
        <v>1.314202210605786</v>
      </c>
      <c r="Q2282" s="16">
        <f t="shared" si="179"/>
        <v>3.2720183944816572</v>
      </c>
    </row>
    <row r="2283" spans="1:17" x14ac:dyDescent="0.45">
      <c r="A2283" s="35">
        <f>Factors!A2283</f>
        <v>38072</v>
      </c>
      <c r="B2283" s="17">
        <v>2.4596</v>
      </c>
      <c r="D2283" s="22">
        <v>3.3029999999999999</v>
      </c>
      <c r="E2283" s="20">
        <f t="shared" si="175"/>
        <v>1.9470000000000001</v>
      </c>
      <c r="F2283" s="22">
        <v>0.03</v>
      </c>
      <c r="G2283" s="21"/>
      <c r="H2283" s="9">
        <v>2.3872999999999998</v>
      </c>
      <c r="I2283" s="9">
        <v>2.3300999999999998</v>
      </c>
      <c r="J2283" s="21"/>
      <c r="K2283" s="9">
        <v>5.09</v>
      </c>
      <c r="L2283" s="22">
        <v>1.9470000000000001</v>
      </c>
      <c r="N2283" s="14">
        <f t="shared" si="176"/>
        <v>2.3300999999999998</v>
      </c>
      <c r="O2283" s="26">
        <f t="shared" si="177"/>
        <v>2.4596</v>
      </c>
      <c r="P2283" s="16">
        <f t="shared" si="178"/>
        <v>1.3301028966031136</v>
      </c>
      <c r="Q2283" s="16">
        <f t="shared" si="179"/>
        <v>3.2720183944816572</v>
      </c>
    </row>
    <row r="2284" spans="1:17" x14ac:dyDescent="0.45">
      <c r="A2284" s="35">
        <f>Factors!A2284</f>
        <v>38073</v>
      </c>
      <c r="B2284" s="17">
        <v>2.4596</v>
      </c>
      <c r="D2284" s="22">
        <v>3.3029999999999999</v>
      </c>
      <c r="E2284" s="20">
        <f t="shared" si="175"/>
        <v>1.9470000000000001</v>
      </c>
      <c r="F2284" s="22">
        <v>0.03</v>
      </c>
      <c r="G2284" s="21"/>
      <c r="H2284" s="9">
        <v>2.3872999999999998</v>
      </c>
      <c r="I2284" s="9">
        <v>2.3300999999999998</v>
      </c>
      <c r="J2284" s="21"/>
      <c r="K2284" s="9">
        <v>5.09</v>
      </c>
      <c r="L2284" s="22">
        <v>1.9470000000000001</v>
      </c>
      <c r="N2284" s="14">
        <f t="shared" si="176"/>
        <v>2.3300999999999998</v>
      </c>
      <c r="O2284" s="26">
        <f t="shared" si="177"/>
        <v>2.4596</v>
      </c>
      <c r="P2284" s="16">
        <f t="shared" si="178"/>
        <v>1.3301028966031136</v>
      </c>
      <c r="Q2284" s="16">
        <f t="shared" si="179"/>
        <v>3.2720183944816572</v>
      </c>
    </row>
    <row r="2285" spans="1:17" x14ac:dyDescent="0.45">
      <c r="A2285" s="35">
        <f>Factors!A2285</f>
        <v>38074</v>
      </c>
      <c r="B2285" s="17">
        <v>2.4596</v>
      </c>
      <c r="D2285" s="22">
        <v>3.3029999999999999</v>
      </c>
      <c r="E2285" s="20">
        <f t="shared" si="175"/>
        <v>1.9470000000000001</v>
      </c>
      <c r="F2285" s="22">
        <v>0.03</v>
      </c>
      <c r="G2285" s="21"/>
      <c r="H2285" s="9">
        <v>2.3872999999999998</v>
      </c>
      <c r="I2285" s="9">
        <v>2.3300999999999998</v>
      </c>
      <c r="J2285" s="21"/>
      <c r="K2285" s="9">
        <v>5.09</v>
      </c>
      <c r="L2285" s="22">
        <v>1.9470000000000001</v>
      </c>
      <c r="N2285" s="14">
        <f t="shared" si="176"/>
        <v>2.3300999999999998</v>
      </c>
      <c r="O2285" s="26">
        <f t="shared" si="177"/>
        <v>2.4596</v>
      </c>
      <c r="P2285" s="16">
        <f t="shared" si="178"/>
        <v>1.3301028966031136</v>
      </c>
      <c r="Q2285" s="16">
        <f t="shared" si="179"/>
        <v>3.2720183944816572</v>
      </c>
    </row>
    <row r="2286" spans="1:17" x14ac:dyDescent="0.45">
      <c r="A2286" s="35">
        <f>Factors!A2286</f>
        <v>38075</v>
      </c>
      <c r="B2286" s="17">
        <v>2.4828999999999999</v>
      </c>
      <c r="D2286" s="22">
        <v>3.3029999999999999</v>
      </c>
      <c r="E2286" s="20">
        <f t="shared" si="175"/>
        <v>1.96</v>
      </c>
      <c r="F2286" s="22">
        <v>0.03</v>
      </c>
      <c r="G2286" s="21"/>
      <c r="H2286" s="9">
        <v>2.4129</v>
      </c>
      <c r="I2286" s="9">
        <v>2.3536000000000001</v>
      </c>
      <c r="J2286" s="21"/>
      <c r="K2286" s="9">
        <v>5.09</v>
      </c>
      <c r="L2286" s="22">
        <v>1.96</v>
      </c>
      <c r="N2286" s="14">
        <f t="shared" si="176"/>
        <v>2.3536000000000001</v>
      </c>
      <c r="O2286" s="26">
        <f t="shared" si="177"/>
        <v>2.4828999999999999</v>
      </c>
      <c r="P2286" s="16">
        <f t="shared" si="178"/>
        <v>1.3171832091015911</v>
      </c>
      <c r="Q2286" s="16">
        <f t="shared" si="179"/>
        <v>3.2720183944816572</v>
      </c>
    </row>
    <row r="2287" spans="1:17" x14ac:dyDescent="0.45">
      <c r="A2287" s="35">
        <f>Factors!A2287</f>
        <v>38076</v>
      </c>
      <c r="B2287" s="17">
        <v>2.4946000000000002</v>
      </c>
      <c r="D2287" s="22">
        <v>3.3029999999999999</v>
      </c>
      <c r="E2287" s="20">
        <f t="shared" si="175"/>
        <v>1.9670000000000001</v>
      </c>
      <c r="F2287" s="22">
        <v>0.03</v>
      </c>
      <c r="G2287" s="21"/>
      <c r="H2287" s="9">
        <v>2.4020000000000001</v>
      </c>
      <c r="I2287" s="9">
        <v>2.3411</v>
      </c>
      <c r="J2287" s="21"/>
      <c r="K2287" s="9">
        <v>5.09</v>
      </c>
      <c r="L2287" s="22">
        <v>1.9670000000000001</v>
      </c>
      <c r="N2287" s="14">
        <f t="shared" si="176"/>
        <v>2.3411</v>
      </c>
      <c r="O2287" s="26">
        <f t="shared" si="177"/>
        <v>2.4946000000000002</v>
      </c>
      <c r="P2287" s="16">
        <f t="shared" si="178"/>
        <v>1.3102278188040994</v>
      </c>
      <c r="Q2287" s="16">
        <f t="shared" si="179"/>
        <v>3.2720183944816572</v>
      </c>
    </row>
    <row r="2288" spans="1:17" x14ac:dyDescent="0.45">
      <c r="A2288" s="35">
        <f>Factors!A2288</f>
        <v>38077</v>
      </c>
      <c r="B2288" s="17">
        <v>2.3990999999999998</v>
      </c>
      <c r="D2288" s="22">
        <v>3.3029999999999999</v>
      </c>
      <c r="E2288" s="20">
        <f t="shared" si="175"/>
        <v>1.9830000000000001</v>
      </c>
      <c r="F2288" s="22">
        <v>0.03</v>
      </c>
      <c r="G2288" s="21"/>
      <c r="H2288" s="9">
        <v>2.3799000000000001</v>
      </c>
      <c r="I2288" s="9">
        <v>2.3288000000000002</v>
      </c>
      <c r="J2288" s="21"/>
      <c r="K2288" s="9">
        <v>5.09</v>
      </c>
      <c r="L2288" s="22">
        <v>1.9830000000000001</v>
      </c>
      <c r="N2288" s="14">
        <f t="shared" si="176"/>
        <v>2.3288000000000002</v>
      </c>
      <c r="O2288" s="26">
        <f t="shared" si="177"/>
        <v>2.3990999999999998</v>
      </c>
      <c r="P2288" s="16">
        <f t="shared" si="178"/>
        <v>1.2943333692870151</v>
      </c>
      <c r="Q2288" s="16">
        <f t="shared" si="179"/>
        <v>3.2720183944816572</v>
      </c>
    </row>
    <row r="2289" spans="1:17" x14ac:dyDescent="0.45">
      <c r="A2289" s="35">
        <f>Factors!A2289</f>
        <v>38078</v>
      </c>
      <c r="B2289" s="17">
        <v>2.5335000000000001</v>
      </c>
      <c r="D2289" s="22">
        <v>3.3029999999999999</v>
      </c>
      <c r="E2289" s="20">
        <f t="shared" si="175"/>
        <v>1.978</v>
      </c>
      <c r="F2289" s="22">
        <v>0.03</v>
      </c>
      <c r="G2289" s="21"/>
      <c r="H2289" s="9">
        <v>2.4270999999999998</v>
      </c>
      <c r="I2289" s="9">
        <v>2.3679000000000001</v>
      </c>
      <c r="J2289" s="21"/>
      <c r="K2289" s="9">
        <v>5.09</v>
      </c>
      <c r="L2289" s="22">
        <v>1.978</v>
      </c>
      <c r="N2289" s="14">
        <f t="shared" si="176"/>
        <v>2.3679000000000001</v>
      </c>
      <c r="O2289" s="26">
        <f t="shared" si="177"/>
        <v>2.5335000000000001</v>
      </c>
      <c r="P2289" s="16">
        <f t="shared" si="178"/>
        <v>1.2992998489870455</v>
      </c>
      <c r="Q2289" s="16">
        <f t="shared" si="179"/>
        <v>3.2720183944816572</v>
      </c>
    </row>
    <row r="2290" spans="1:17" x14ac:dyDescent="0.45">
      <c r="A2290" s="35">
        <f>Factors!A2290</f>
        <v>38079</v>
      </c>
      <c r="B2290" s="17">
        <v>2.9967999999999999</v>
      </c>
      <c r="D2290" s="22">
        <v>3.3029999999999999</v>
      </c>
      <c r="E2290" s="20">
        <f t="shared" si="175"/>
        <v>2.0699999999999998</v>
      </c>
      <c r="F2290" s="22">
        <v>0.03</v>
      </c>
      <c r="G2290" s="21"/>
      <c r="H2290" s="9">
        <v>2.4878999999999998</v>
      </c>
      <c r="I2290" s="9">
        <v>2.4350999999999998</v>
      </c>
      <c r="J2290" s="21"/>
      <c r="K2290" s="9">
        <v>5.09</v>
      </c>
      <c r="L2290" s="22">
        <v>2.0699999999999998</v>
      </c>
      <c r="N2290" s="14">
        <f t="shared" si="176"/>
        <v>2.4350999999999998</v>
      </c>
      <c r="O2290" s="26">
        <f t="shared" si="177"/>
        <v>2.9967999999999999</v>
      </c>
      <c r="P2290" s="16">
        <f t="shared" si="178"/>
        <v>1.2079945135691217</v>
      </c>
      <c r="Q2290" s="16">
        <f t="shared" si="179"/>
        <v>3.2720183944816572</v>
      </c>
    </row>
    <row r="2291" spans="1:17" x14ac:dyDescent="0.45">
      <c r="A2291" s="35">
        <f>Factors!A2291</f>
        <v>38080</v>
      </c>
      <c r="B2291" s="17">
        <v>2.9967999999999999</v>
      </c>
      <c r="D2291" s="22">
        <v>3.3029999999999999</v>
      </c>
      <c r="E2291" s="20">
        <f t="shared" si="175"/>
        <v>2.0699999999999998</v>
      </c>
      <c r="F2291" s="22">
        <v>0.03</v>
      </c>
      <c r="G2291" s="21"/>
      <c r="H2291" s="9">
        <v>2.4878999999999998</v>
      </c>
      <c r="I2291" s="9">
        <v>2.4350999999999998</v>
      </c>
      <c r="J2291" s="21"/>
      <c r="K2291" s="9">
        <v>5.09</v>
      </c>
      <c r="L2291" s="22">
        <v>2.0699999999999998</v>
      </c>
      <c r="N2291" s="14">
        <f t="shared" si="176"/>
        <v>2.4350999999999998</v>
      </c>
      <c r="O2291" s="26">
        <f t="shared" si="177"/>
        <v>2.9967999999999999</v>
      </c>
      <c r="P2291" s="16">
        <f t="shared" si="178"/>
        <v>1.2079945135691217</v>
      </c>
      <c r="Q2291" s="16">
        <f t="shared" si="179"/>
        <v>3.2720183944816572</v>
      </c>
    </row>
    <row r="2292" spans="1:17" x14ac:dyDescent="0.45">
      <c r="A2292" s="35">
        <f>Factors!A2292</f>
        <v>38081</v>
      </c>
      <c r="B2292" s="17">
        <v>2.9967999999999999</v>
      </c>
      <c r="D2292" s="22">
        <v>3.3029999999999999</v>
      </c>
      <c r="E2292" s="20">
        <f t="shared" si="175"/>
        <v>2.0699999999999998</v>
      </c>
      <c r="F2292" s="22">
        <v>0.03</v>
      </c>
      <c r="G2292" s="21"/>
      <c r="H2292" s="9">
        <v>2.4878999999999998</v>
      </c>
      <c r="I2292" s="9">
        <v>2.4350999999999998</v>
      </c>
      <c r="J2292" s="21"/>
      <c r="K2292" s="9">
        <v>5.09</v>
      </c>
      <c r="L2292" s="22">
        <v>2.0699999999999998</v>
      </c>
      <c r="N2292" s="14">
        <f t="shared" si="176"/>
        <v>2.4350999999999998</v>
      </c>
      <c r="O2292" s="26">
        <f t="shared" si="177"/>
        <v>2.9967999999999999</v>
      </c>
      <c r="P2292" s="16">
        <f t="shared" si="178"/>
        <v>1.2079945135691217</v>
      </c>
      <c r="Q2292" s="16">
        <f t="shared" si="179"/>
        <v>3.2720183944816572</v>
      </c>
    </row>
    <row r="2293" spans="1:17" x14ac:dyDescent="0.45">
      <c r="A2293" s="35">
        <f>Factors!A2293</f>
        <v>38082</v>
      </c>
      <c r="B2293" s="17">
        <v>2.9134000000000002</v>
      </c>
      <c r="D2293" s="22">
        <v>3.3029999999999999</v>
      </c>
      <c r="E2293" s="20">
        <f t="shared" si="175"/>
        <v>2.161</v>
      </c>
      <c r="F2293" s="22">
        <v>0.03</v>
      </c>
      <c r="G2293" s="21"/>
      <c r="H2293" s="9">
        <v>2.4858000000000002</v>
      </c>
      <c r="I2293" s="9">
        <v>2.4201000000000001</v>
      </c>
      <c r="J2293" s="21"/>
      <c r="K2293" s="9">
        <v>5.09</v>
      </c>
      <c r="L2293" s="22">
        <v>2.161</v>
      </c>
      <c r="N2293" s="14">
        <f t="shared" si="176"/>
        <v>2.4201000000000001</v>
      </c>
      <c r="O2293" s="26">
        <f t="shared" si="177"/>
        <v>2.9134000000000002</v>
      </c>
      <c r="P2293" s="16">
        <f t="shared" si="178"/>
        <v>1.1178434040387319</v>
      </c>
      <c r="Q2293" s="16">
        <f t="shared" si="179"/>
        <v>3.2720183944816572</v>
      </c>
    </row>
    <row r="2294" spans="1:17" x14ac:dyDescent="0.45">
      <c r="A2294" s="35">
        <f>Factors!A2294</f>
        <v>38083</v>
      </c>
      <c r="B2294" s="17">
        <v>2.8021000000000003</v>
      </c>
      <c r="D2294" s="22">
        <v>3.3029999999999999</v>
      </c>
      <c r="E2294" s="20">
        <f t="shared" si="175"/>
        <v>2.133</v>
      </c>
      <c r="F2294" s="22">
        <v>0.03</v>
      </c>
      <c r="G2294" s="21"/>
      <c r="H2294" s="9">
        <v>2.4458000000000002</v>
      </c>
      <c r="I2294" s="9">
        <v>2.3834</v>
      </c>
      <c r="J2294" s="21"/>
      <c r="K2294" s="9">
        <v>5.09</v>
      </c>
      <c r="L2294" s="22">
        <v>2.133</v>
      </c>
      <c r="N2294" s="14">
        <f t="shared" si="176"/>
        <v>2.3834</v>
      </c>
      <c r="O2294" s="26">
        <f t="shared" si="177"/>
        <v>2.8021000000000003</v>
      </c>
      <c r="P2294" s="16">
        <f t="shared" si="178"/>
        <v>1.1455650964918185</v>
      </c>
      <c r="Q2294" s="16">
        <f t="shared" si="179"/>
        <v>3.2720183944816572</v>
      </c>
    </row>
    <row r="2295" spans="1:17" x14ac:dyDescent="0.45">
      <c r="A2295" s="35">
        <f>Factors!A2295</f>
        <v>38084</v>
      </c>
      <c r="B2295" s="17">
        <v>2.8433000000000002</v>
      </c>
      <c r="D2295" s="22">
        <v>3.3029999999999999</v>
      </c>
      <c r="E2295" s="20">
        <f t="shared" si="175"/>
        <v>2.113</v>
      </c>
      <c r="F2295" s="22">
        <v>0.03</v>
      </c>
      <c r="G2295" s="21"/>
      <c r="H2295" s="9">
        <v>2.3763999999999998</v>
      </c>
      <c r="I2295" s="9">
        <v>2.3506999999999998</v>
      </c>
      <c r="J2295" s="21"/>
      <c r="K2295" s="9">
        <v>5.09</v>
      </c>
      <c r="L2295" s="22">
        <v>2.113</v>
      </c>
      <c r="N2295" s="14">
        <f t="shared" si="176"/>
        <v>2.3506999999999998</v>
      </c>
      <c r="O2295" s="26">
        <f t="shared" si="177"/>
        <v>2.8433000000000002</v>
      </c>
      <c r="P2295" s="16">
        <f t="shared" si="178"/>
        <v>1.1653756132911308</v>
      </c>
      <c r="Q2295" s="16">
        <f t="shared" si="179"/>
        <v>3.2720183944816572</v>
      </c>
    </row>
    <row r="2296" spans="1:17" x14ac:dyDescent="0.45">
      <c r="A2296" s="35">
        <f>Factors!A2296</f>
        <v>38085</v>
      </c>
      <c r="B2296" s="17">
        <v>2.8788</v>
      </c>
      <c r="D2296" s="22">
        <v>3.3029999999999999</v>
      </c>
      <c r="E2296" s="20">
        <f t="shared" si="175"/>
        <v>2.1189999999999998</v>
      </c>
      <c r="F2296" s="22">
        <v>0.03</v>
      </c>
      <c r="G2296" s="21"/>
      <c r="H2296" s="9">
        <v>2.4171</v>
      </c>
      <c r="I2296" s="9">
        <v>2.3877999999999999</v>
      </c>
      <c r="J2296" s="21"/>
      <c r="K2296" s="9">
        <v>5.09</v>
      </c>
      <c r="L2296" s="22">
        <v>2.1189999999999998</v>
      </c>
      <c r="N2296" s="14">
        <f t="shared" si="176"/>
        <v>2.3877999999999999</v>
      </c>
      <c r="O2296" s="26">
        <f t="shared" si="177"/>
        <v>2.8788</v>
      </c>
      <c r="P2296" s="16">
        <f t="shared" si="178"/>
        <v>1.159431643474762</v>
      </c>
      <c r="Q2296" s="16">
        <f t="shared" si="179"/>
        <v>3.2720183944816572</v>
      </c>
    </row>
    <row r="2297" spans="1:17" x14ac:dyDescent="0.45">
      <c r="A2297" s="35">
        <f>Factors!A2297</f>
        <v>38086</v>
      </c>
      <c r="B2297" s="17">
        <v>2.8788</v>
      </c>
      <c r="D2297" s="22">
        <v>3.3029999999999999</v>
      </c>
      <c r="E2297" s="20">
        <f t="shared" si="175"/>
        <v>2.1189999999999998</v>
      </c>
      <c r="F2297" s="22">
        <v>0.03</v>
      </c>
      <c r="G2297" s="21"/>
      <c r="H2297" s="9">
        <v>2.4102000000000001</v>
      </c>
      <c r="I2297" s="9">
        <v>2.3847</v>
      </c>
      <c r="J2297" s="21"/>
      <c r="K2297" s="9">
        <v>5.09</v>
      </c>
      <c r="L2297" s="22">
        <v>2.1189999999999998</v>
      </c>
      <c r="N2297" s="14">
        <f t="shared" si="176"/>
        <v>2.3847</v>
      </c>
      <c r="O2297" s="26">
        <f t="shared" si="177"/>
        <v>2.8788</v>
      </c>
      <c r="P2297" s="16">
        <f t="shared" si="178"/>
        <v>1.159431643474762</v>
      </c>
      <c r="Q2297" s="16">
        <f t="shared" si="179"/>
        <v>3.2720183944816572</v>
      </c>
    </row>
    <row r="2298" spans="1:17" x14ac:dyDescent="0.45">
      <c r="A2298" s="35">
        <f>Factors!A2298</f>
        <v>38087</v>
      </c>
      <c r="B2298" s="17">
        <v>2.8788</v>
      </c>
      <c r="D2298" s="22">
        <v>3.3029999999999999</v>
      </c>
      <c r="E2298" s="20">
        <f t="shared" si="175"/>
        <v>2.1189999999999998</v>
      </c>
      <c r="F2298" s="22">
        <v>0.03</v>
      </c>
      <c r="G2298" s="21"/>
      <c r="H2298" s="9">
        <v>2.4102000000000001</v>
      </c>
      <c r="I2298" s="9">
        <v>2.3847</v>
      </c>
      <c r="J2298" s="21"/>
      <c r="K2298" s="9">
        <v>5.09</v>
      </c>
      <c r="L2298" s="22">
        <v>2.1189999999999998</v>
      </c>
      <c r="N2298" s="14">
        <f t="shared" si="176"/>
        <v>2.3847</v>
      </c>
      <c r="O2298" s="26">
        <f t="shared" si="177"/>
        <v>2.8788</v>
      </c>
      <c r="P2298" s="16">
        <f t="shared" si="178"/>
        <v>1.159431643474762</v>
      </c>
      <c r="Q2298" s="16">
        <f t="shared" si="179"/>
        <v>3.2720183944816572</v>
      </c>
    </row>
    <row r="2299" spans="1:17" x14ac:dyDescent="0.45">
      <c r="A2299" s="35">
        <f>Factors!A2299</f>
        <v>38088</v>
      </c>
      <c r="B2299" s="17">
        <v>2.8788</v>
      </c>
      <c r="D2299" s="22">
        <v>3.3029999999999999</v>
      </c>
      <c r="E2299" s="20">
        <f t="shared" si="175"/>
        <v>2.1189999999999998</v>
      </c>
      <c r="F2299" s="22">
        <v>0.03</v>
      </c>
      <c r="G2299" s="21"/>
      <c r="H2299" s="9">
        <v>2.4102000000000001</v>
      </c>
      <c r="I2299" s="9">
        <v>2.3847</v>
      </c>
      <c r="J2299" s="21"/>
      <c r="K2299" s="9">
        <v>5.09</v>
      </c>
      <c r="L2299" s="22">
        <v>2.1189999999999998</v>
      </c>
      <c r="N2299" s="14">
        <f t="shared" si="176"/>
        <v>2.3847</v>
      </c>
      <c r="O2299" s="26">
        <f t="shared" si="177"/>
        <v>2.8788</v>
      </c>
      <c r="P2299" s="16">
        <f t="shared" si="178"/>
        <v>1.159431643474762</v>
      </c>
      <c r="Q2299" s="16">
        <f t="shared" si="179"/>
        <v>3.2720183944816572</v>
      </c>
    </row>
    <row r="2300" spans="1:17" x14ac:dyDescent="0.45">
      <c r="A2300" s="35">
        <f>Factors!A2300</f>
        <v>38089</v>
      </c>
      <c r="B2300" s="17">
        <v>2.9281999999999999</v>
      </c>
      <c r="D2300" s="22">
        <v>3.3029999999999999</v>
      </c>
      <c r="E2300" s="20">
        <f t="shared" si="175"/>
        <v>2.1189999999999998</v>
      </c>
      <c r="F2300" s="22">
        <v>0.03</v>
      </c>
      <c r="G2300" s="21"/>
      <c r="H2300" s="9">
        <v>2.4496000000000002</v>
      </c>
      <c r="I2300" s="9">
        <v>2.4177</v>
      </c>
      <c r="J2300" s="21"/>
      <c r="K2300" s="9">
        <v>5.09</v>
      </c>
      <c r="L2300" s="22">
        <v>2.1189999999999998</v>
      </c>
      <c r="N2300" s="14">
        <f t="shared" si="176"/>
        <v>2.4177</v>
      </c>
      <c r="O2300" s="26">
        <f t="shared" si="177"/>
        <v>2.9281999999999999</v>
      </c>
      <c r="P2300" s="16">
        <f t="shared" si="178"/>
        <v>1.159431643474762</v>
      </c>
      <c r="Q2300" s="16">
        <f t="shared" si="179"/>
        <v>3.2720183944816572</v>
      </c>
    </row>
    <row r="2301" spans="1:17" x14ac:dyDescent="0.45">
      <c r="A2301" s="35">
        <f>Factors!A2301</f>
        <v>38090</v>
      </c>
      <c r="B2301" s="17">
        <v>3.1198000000000001</v>
      </c>
      <c r="D2301" s="22">
        <v>3.3029999999999999</v>
      </c>
      <c r="E2301" s="20">
        <f t="shared" si="175"/>
        <v>2.1429999999999998</v>
      </c>
      <c r="F2301" s="22">
        <v>0.03</v>
      </c>
      <c r="G2301" s="21"/>
      <c r="H2301" s="9">
        <v>2.5034999999999998</v>
      </c>
      <c r="I2301" s="9">
        <v>2.4649000000000001</v>
      </c>
      <c r="J2301" s="21"/>
      <c r="K2301" s="9">
        <v>5.09</v>
      </c>
      <c r="L2301" s="22">
        <v>2.1429999999999998</v>
      </c>
      <c r="N2301" s="14">
        <f t="shared" si="176"/>
        <v>2.4649000000000001</v>
      </c>
      <c r="O2301" s="26">
        <f t="shared" si="177"/>
        <v>3.1198000000000001</v>
      </c>
      <c r="P2301" s="16">
        <f t="shared" si="178"/>
        <v>1.1356627473248171</v>
      </c>
      <c r="Q2301" s="16">
        <f t="shared" si="179"/>
        <v>3.2720183944816572</v>
      </c>
    </row>
    <row r="2302" spans="1:17" x14ac:dyDescent="0.45">
      <c r="A2302" s="35">
        <f>Factors!A2302</f>
        <v>38091</v>
      </c>
      <c r="B2302" s="17">
        <v>3.2425000000000002</v>
      </c>
      <c r="D2302" s="22">
        <v>3.3029999999999999</v>
      </c>
      <c r="E2302" s="20">
        <f t="shared" si="175"/>
        <v>2.165</v>
      </c>
      <c r="F2302" s="22">
        <v>0.03</v>
      </c>
      <c r="G2302" s="21"/>
      <c r="H2302" s="9">
        <v>2.4842</v>
      </c>
      <c r="I2302" s="9">
        <v>2.4699999999999998</v>
      </c>
      <c r="J2302" s="21"/>
      <c r="K2302" s="9">
        <v>5.09</v>
      </c>
      <c r="L2302" s="22">
        <v>2.165</v>
      </c>
      <c r="N2302" s="14">
        <f t="shared" si="176"/>
        <v>2.4699999999999998</v>
      </c>
      <c r="O2302" s="26">
        <f t="shared" si="177"/>
        <v>3.2425000000000002</v>
      </c>
      <c r="P2302" s="16">
        <f t="shared" si="178"/>
        <v>1.1138844026819417</v>
      </c>
      <c r="Q2302" s="16">
        <f t="shared" si="179"/>
        <v>3.2720183944816572</v>
      </c>
    </row>
    <row r="2303" spans="1:17" x14ac:dyDescent="0.45">
      <c r="A2303" s="35">
        <f>Factors!A2303</f>
        <v>38092</v>
      </c>
      <c r="B2303" s="17">
        <v>3.1827999999999999</v>
      </c>
      <c r="D2303" s="22">
        <v>3.3029999999999999</v>
      </c>
      <c r="E2303" s="20">
        <f t="shared" si="175"/>
        <v>2.1720000000000002</v>
      </c>
      <c r="F2303" s="22">
        <v>0.03</v>
      </c>
      <c r="G2303" s="21"/>
      <c r="H2303" s="9">
        <v>2.5028999999999999</v>
      </c>
      <c r="I2303" s="9">
        <v>2.4933999999999998</v>
      </c>
      <c r="J2303" s="21"/>
      <c r="K2303" s="9">
        <v>5.09</v>
      </c>
      <c r="L2303" s="22">
        <v>2.1720000000000002</v>
      </c>
      <c r="N2303" s="14">
        <f t="shared" si="176"/>
        <v>2.4933999999999998</v>
      </c>
      <c r="O2303" s="26">
        <f t="shared" si="177"/>
        <v>3.1827999999999999</v>
      </c>
      <c r="P2303" s="16">
        <f t="shared" si="178"/>
        <v>1.1069568962142284</v>
      </c>
      <c r="Q2303" s="16">
        <f t="shared" si="179"/>
        <v>3.2720183944816572</v>
      </c>
    </row>
    <row r="2304" spans="1:17" x14ac:dyDescent="0.45">
      <c r="A2304" s="35">
        <f>Factors!A2304</f>
        <v>38093</v>
      </c>
      <c r="B2304" s="17">
        <v>3.0567000000000002</v>
      </c>
      <c r="D2304" s="22">
        <v>3.3029999999999999</v>
      </c>
      <c r="E2304" s="20">
        <f t="shared" si="175"/>
        <v>2.1709999999999998</v>
      </c>
      <c r="F2304" s="22">
        <v>0.03</v>
      </c>
      <c r="G2304" s="21"/>
      <c r="H2304" s="9">
        <v>2.5127999999999999</v>
      </c>
      <c r="I2304" s="9">
        <v>2.4969000000000001</v>
      </c>
      <c r="J2304" s="21"/>
      <c r="K2304" s="9">
        <v>5.09</v>
      </c>
      <c r="L2304" s="22">
        <v>2.1709999999999998</v>
      </c>
      <c r="N2304" s="14">
        <f t="shared" si="176"/>
        <v>2.4969000000000001</v>
      </c>
      <c r="O2304" s="26">
        <f t="shared" si="177"/>
        <v>3.0567000000000002</v>
      </c>
      <c r="P2304" s="16">
        <f t="shared" si="178"/>
        <v>1.107946481878419</v>
      </c>
      <c r="Q2304" s="16">
        <f t="shared" si="179"/>
        <v>3.2720183944816572</v>
      </c>
    </row>
    <row r="2305" spans="1:17" x14ac:dyDescent="0.45">
      <c r="A2305" s="35">
        <f>Factors!A2305</f>
        <v>38094</v>
      </c>
      <c r="B2305" s="17">
        <v>3.0567000000000002</v>
      </c>
      <c r="D2305" s="22">
        <v>3.3029999999999999</v>
      </c>
      <c r="E2305" s="20">
        <f t="shared" si="175"/>
        <v>2.1709999999999998</v>
      </c>
      <c r="F2305" s="22">
        <v>0.03</v>
      </c>
      <c r="G2305" s="21"/>
      <c r="H2305" s="9">
        <v>2.5127999999999999</v>
      </c>
      <c r="I2305" s="9">
        <v>2.4969000000000001</v>
      </c>
      <c r="J2305" s="21"/>
      <c r="K2305" s="9">
        <v>5.09</v>
      </c>
      <c r="L2305" s="22">
        <v>2.1709999999999998</v>
      </c>
      <c r="N2305" s="14">
        <f t="shared" si="176"/>
        <v>2.4969000000000001</v>
      </c>
      <c r="O2305" s="26">
        <f t="shared" si="177"/>
        <v>3.0567000000000002</v>
      </c>
      <c r="P2305" s="16">
        <f t="shared" si="178"/>
        <v>1.107946481878419</v>
      </c>
      <c r="Q2305" s="16">
        <f t="shared" si="179"/>
        <v>3.2720183944816572</v>
      </c>
    </row>
    <row r="2306" spans="1:17" x14ac:dyDescent="0.45">
      <c r="A2306" s="35">
        <f>Factors!A2306</f>
        <v>38095</v>
      </c>
      <c r="B2306" s="17">
        <v>3.0567000000000002</v>
      </c>
      <c r="D2306" s="22">
        <v>3.3029999999999999</v>
      </c>
      <c r="E2306" s="20">
        <f t="shared" si="175"/>
        <v>2.1709999999999998</v>
      </c>
      <c r="F2306" s="22">
        <v>0.03</v>
      </c>
      <c r="G2306" s="21"/>
      <c r="H2306" s="9">
        <v>2.5127999999999999</v>
      </c>
      <c r="I2306" s="9">
        <v>2.4969000000000001</v>
      </c>
      <c r="J2306" s="21"/>
      <c r="K2306" s="9">
        <v>5.09</v>
      </c>
      <c r="L2306" s="22">
        <v>2.1709999999999998</v>
      </c>
      <c r="N2306" s="14">
        <f t="shared" si="176"/>
        <v>2.4969000000000001</v>
      </c>
      <c r="O2306" s="26">
        <f t="shared" si="177"/>
        <v>3.0567000000000002</v>
      </c>
      <c r="P2306" s="16">
        <f t="shared" si="178"/>
        <v>1.107946481878419</v>
      </c>
      <c r="Q2306" s="16">
        <f t="shared" si="179"/>
        <v>3.2720183944816572</v>
      </c>
    </row>
    <row r="2307" spans="1:17" x14ac:dyDescent="0.45">
      <c r="A2307" s="35">
        <f>Factors!A2307</f>
        <v>38096</v>
      </c>
      <c r="B2307" s="17">
        <v>3.2067000000000001</v>
      </c>
      <c r="D2307" s="22">
        <v>3.3029999999999999</v>
      </c>
      <c r="E2307" s="20">
        <f t="shared" si="175"/>
        <v>2.1539999999999999</v>
      </c>
      <c r="F2307" s="22">
        <v>0.03</v>
      </c>
      <c r="G2307" s="21"/>
      <c r="H2307" s="9">
        <v>2.5451000000000001</v>
      </c>
      <c r="I2307" s="9">
        <v>2.5350999999999999</v>
      </c>
      <c r="J2307" s="21"/>
      <c r="K2307" s="9">
        <v>5.09</v>
      </c>
      <c r="L2307" s="22">
        <v>2.1539999999999999</v>
      </c>
      <c r="N2307" s="14">
        <f t="shared" si="176"/>
        <v>2.5350999999999999</v>
      </c>
      <c r="O2307" s="26">
        <f t="shared" si="177"/>
        <v>3.2067000000000001</v>
      </c>
      <c r="P2307" s="16">
        <f t="shared" si="178"/>
        <v>1.1247724024511907</v>
      </c>
      <c r="Q2307" s="16">
        <f t="shared" si="179"/>
        <v>3.2720183944816572</v>
      </c>
    </row>
    <row r="2308" spans="1:17" x14ac:dyDescent="0.45">
      <c r="A2308" s="35">
        <f>Factors!A2308</f>
        <v>38097</v>
      </c>
      <c r="B2308" s="17">
        <v>3.42</v>
      </c>
      <c r="D2308" s="22">
        <v>3.3029999999999999</v>
      </c>
      <c r="E2308" s="20">
        <f t="shared" si="175"/>
        <v>2.177</v>
      </c>
      <c r="F2308" s="22">
        <v>0.03</v>
      </c>
      <c r="G2308" s="21"/>
      <c r="H2308" s="9">
        <v>2.5143</v>
      </c>
      <c r="I2308" s="9">
        <v>2.5331999999999999</v>
      </c>
      <c r="J2308" s="21"/>
      <c r="K2308" s="9">
        <v>5.09</v>
      </c>
      <c r="L2308" s="22">
        <v>2.177</v>
      </c>
      <c r="N2308" s="14">
        <f t="shared" si="176"/>
        <v>2.5331999999999999</v>
      </c>
      <c r="O2308" s="26">
        <f t="shared" si="177"/>
        <v>3.42</v>
      </c>
      <c r="P2308" s="16">
        <f t="shared" si="178"/>
        <v>1.1020092584436592</v>
      </c>
      <c r="Q2308" s="16">
        <f t="shared" si="179"/>
        <v>3.2720183944816572</v>
      </c>
    </row>
    <row r="2309" spans="1:17" x14ac:dyDescent="0.45">
      <c r="A2309" s="35">
        <f>Factors!A2309</f>
        <v>38098</v>
      </c>
      <c r="B2309" s="17">
        <v>3.3172000000000001</v>
      </c>
      <c r="D2309" s="22">
        <v>3.3029999999999999</v>
      </c>
      <c r="E2309" s="20">
        <f t="shared" ref="E2309:E2372" si="180">IF(ISERROR(L2309/10),K2309,L2309)</f>
        <v>2.2010000000000001</v>
      </c>
      <c r="F2309" s="22">
        <v>0.03</v>
      </c>
      <c r="G2309" s="21"/>
      <c r="H2309" s="9">
        <v>2.4923999999999999</v>
      </c>
      <c r="I2309" s="9">
        <v>2.5217000000000001</v>
      </c>
      <c r="J2309" s="21"/>
      <c r="K2309" s="9">
        <v>5.09</v>
      </c>
      <c r="L2309" s="22">
        <v>2.2010000000000001</v>
      </c>
      <c r="N2309" s="14">
        <f t="shared" ref="N2309:N2372" si="181">IF(ISERROR(I2309/10),IF(ISERROR(H2309/H2310),N2310*0.99999999,N2310*H2309/H2310),I2309)</f>
        <v>2.5217000000000001</v>
      </c>
      <c r="O2309" s="26">
        <f t="shared" ref="O2309:O2372" si="182">B2309</f>
        <v>3.3172000000000001</v>
      </c>
      <c r="P2309" s="16">
        <f t="shared" ref="P2309:P2372" si="183">IF(               ((1+$D2309/100)/(1+E2309/100)-1)&lt;=0,0.0000001,100*((1+$D2309/100)/(1+E2309/100)-1))</f>
        <v>1.078267335936034</v>
      </c>
      <c r="Q2309" s="16">
        <f t="shared" ref="Q2309:Q2372" si="184">IF(               ((1+$D2309/100)/(1+F2309/100)-1)&lt;=0,0.0000001,100*((1+$D2309/100)/(1+F2309/100)-1))</f>
        <v>3.2720183944816572</v>
      </c>
    </row>
    <row r="2310" spans="1:17" x14ac:dyDescent="0.45">
      <c r="A2310" s="35">
        <f>Factors!A2310</f>
        <v>38099</v>
      </c>
      <c r="B2310" s="17">
        <v>3.2625999999999999</v>
      </c>
      <c r="D2310" s="22">
        <v>3.3029999999999999</v>
      </c>
      <c r="E2310" s="20">
        <f t="shared" si="180"/>
        <v>2.1890000000000001</v>
      </c>
      <c r="F2310" s="22">
        <v>0.03</v>
      </c>
      <c r="G2310" s="21"/>
      <c r="H2310" s="9">
        <v>2.4306999999999999</v>
      </c>
      <c r="I2310" s="9">
        <v>2.4430999999999998</v>
      </c>
      <c r="J2310" s="21"/>
      <c r="K2310" s="9">
        <v>5.09</v>
      </c>
      <c r="L2310" s="22">
        <v>2.1890000000000001</v>
      </c>
      <c r="N2310" s="14">
        <f t="shared" si="181"/>
        <v>2.4430999999999998</v>
      </c>
      <c r="O2310" s="26">
        <f t="shared" si="182"/>
        <v>3.2625999999999999</v>
      </c>
      <c r="P2310" s="16">
        <f t="shared" si="183"/>
        <v>1.0901369031891761</v>
      </c>
      <c r="Q2310" s="16">
        <f t="shared" si="184"/>
        <v>3.2720183944816572</v>
      </c>
    </row>
    <row r="2311" spans="1:17" x14ac:dyDescent="0.45">
      <c r="A2311" s="35">
        <f>Factors!A2311</f>
        <v>38100</v>
      </c>
      <c r="B2311" s="17">
        <v>3.5413000000000001</v>
      </c>
      <c r="D2311" s="22">
        <v>3.3029999999999999</v>
      </c>
      <c r="E2311" s="20">
        <f t="shared" si="180"/>
        <v>2.169</v>
      </c>
      <c r="F2311" s="22">
        <v>0.03</v>
      </c>
      <c r="G2311" s="21"/>
      <c r="H2311" s="9">
        <v>2.3778999999999999</v>
      </c>
      <c r="I2311" s="9">
        <v>2.3689999999999998</v>
      </c>
      <c r="J2311" s="21"/>
      <c r="K2311" s="9">
        <v>5.09</v>
      </c>
      <c r="L2311" s="22">
        <v>2.169</v>
      </c>
      <c r="N2311" s="14">
        <f t="shared" si="181"/>
        <v>2.3689999999999998</v>
      </c>
      <c r="O2311" s="26">
        <f t="shared" si="182"/>
        <v>3.5413000000000001</v>
      </c>
      <c r="P2311" s="16">
        <f t="shared" si="183"/>
        <v>1.1099257113214245</v>
      </c>
      <c r="Q2311" s="16">
        <f t="shared" si="184"/>
        <v>3.2720183944816572</v>
      </c>
    </row>
    <row r="2312" spans="1:17" x14ac:dyDescent="0.45">
      <c r="A2312" s="35">
        <f>Factors!A2312</f>
        <v>38101</v>
      </c>
      <c r="B2312" s="17">
        <v>3.5413000000000001</v>
      </c>
      <c r="D2312" s="22">
        <v>3.3029999999999999</v>
      </c>
      <c r="E2312" s="20">
        <f t="shared" si="180"/>
        <v>2.169</v>
      </c>
      <c r="F2312" s="22">
        <v>0.03</v>
      </c>
      <c r="G2312" s="21"/>
      <c r="H2312" s="9">
        <v>2.3778999999999999</v>
      </c>
      <c r="I2312" s="9">
        <v>2.3689999999999998</v>
      </c>
      <c r="J2312" s="21"/>
      <c r="K2312" s="9">
        <v>5.09</v>
      </c>
      <c r="L2312" s="22">
        <v>2.169</v>
      </c>
      <c r="N2312" s="14">
        <f t="shared" si="181"/>
        <v>2.3689999999999998</v>
      </c>
      <c r="O2312" s="26">
        <f t="shared" si="182"/>
        <v>3.5413000000000001</v>
      </c>
      <c r="P2312" s="16">
        <f t="shared" si="183"/>
        <v>1.1099257113214245</v>
      </c>
      <c r="Q2312" s="16">
        <f t="shared" si="184"/>
        <v>3.2720183944816572</v>
      </c>
    </row>
    <row r="2313" spans="1:17" x14ac:dyDescent="0.45">
      <c r="A2313" s="35">
        <f>Factors!A2313</f>
        <v>38102</v>
      </c>
      <c r="B2313" s="17">
        <v>3.5413000000000001</v>
      </c>
      <c r="D2313" s="22">
        <v>3.3029999999999999</v>
      </c>
      <c r="E2313" s="20">
        <f t="shared" si="180"/>
        <v>2.169</v>
      </c>
      <c r="F2313" s="22">
        <v>0.03</v>
      </c>
      <c r="G2313" s="21"/>
      <c r="H2313" s="9">
        <v>2.3778999999999999</v>
      </c>
      <c r="I2313" s="9">
        <v>2.3689999999999998</v>
      </c>
      <c r="J2313" s="21"/>
      <c r="K2313" s="9">
        <v>5.09</v>
      </c>
      <c r="L2313" s="22">
        <v>2.169</v>
      </c>
      <c r="N2313" s="14">
        <f t="shared" si="181"/>
        <v>2.3689999999999998</v>
      </c>
      <c r="O2313" s="26">
        <f t="shared" si="182"/>
        <v>3.5413000000000001</v>
      </c>
      <c r="P2313" s="16">
        <f t="shared" si="183"/>
        <v>1.1099257113214245</v>
      </c>
      <c r="Q2313" s="16">
        <f t="shared" si="184"/>
        <v>3.2720183944816572</v>
      </c>
    </row>
    <row r="2314" spans="1:17" x14ac:dyDescent="0.45">
      <c r="A2314" s="35">
        <f>Factors!A2314</f>
        <v>38103</v>
      </c>
      <c r="B2314" s="17">
        <v>3.4331999999999998</v>
      </c>
      <c r="D2314" s="22">
        <v>3.3029999999999999</v>
      </c>
      <c r="E2314" s="20">
        <f t="shared" si="180"/>
        <v>2.226</v>
      </c>
      <c r="F2314" s="22">
        <v>0.03</v>
      </c>
      <c r="G2314" s="21"/>
      <c r="H2314" s="9">
        <v>2.4304000000000001</v>
      </c>
      <c r="I2314" s="9">
        <v>2.4392</v>
      </c>
      <c r="J2314" s="21"/>
      <c r="K2314" s="9">
        <v>5.09</v>
      </c>
      <c r="L2314" s="22">
        <v>2.226</v>
      </c>
      <c r="N2314" s="14">
        <f t="shared" si="181"/>
        <v>2.4392</v>
      </c>
      <c r="O2314" s="26">
        <f t="shared" si="182"/>
        <v>3.4331999999999998</v>
      </c>
      <c r="P2314" s="16">
        <f t="shared" si="183"/>
        <v>1.0535480210513981</v>
      </c>
      <c r="Q2314" s="16">
        <f t="shared" si="184"/>
        <v>3.2720183944816572</v>
      </c>
    </row>
    <row r="2315" spans="1:17" x14ac:dyDescent="0.45">
      <c r="A2315" s="35">
        <f>Factors!A2315</f>
        <v>38104</v>
      </c>
      <c r="B2315" s="17">
        <v>3.3063000000000002</v>
      </c>
      <c r="D2315" s="22">
        <v>3.3029999999999999</v>
      </c>
      <c r="E2315" s="20">
        <f t="shared" si="180"/>
        <v>2.2090000000000001</v>
      </c>
      <c r="F2315" s="22">
        <v>0.03</v>
      </c>
      <c r="G2315" s="21"/>
      <c r="H2315" s="9">
        <v>2.4154999999999998</v>
      </c>
      <c r="I2315" s="9">
        <v>2.4154999999999998</v>
      </c>
      <c r="J2315" s="21"/>
      <c r="K2315" s="9">
        <v>5.09</v>
      </c>
      <c r="L2315" s="22">
        <v>2.2090000000000001</v>
      </c>
      <c r="N2315" s="14">
        <f t="shared" si="181"/>
        <v>2.4154999999999998</v>
      </c>
      <c r="O2315" s="26">
        <f t="shared" si="182"/>
        <v>3.3063000000000002</v>
      </c>
      <c r="P2315" s="16">
        <f t="shared" si="183"/>
        <v>1.0703558395053214</v>
      </c>
      <c r="Q2315" s="16">
        <f t="shared" si="184"/>
        <v>3.2720183944816572</v>
      </c>
    </row>
    <row r="2316" spans="1:17" x14ac:dyDescent="0.45">
      <c r="A2316" s="35">
        <f>Factors!A2316</f>
        <v>38105</v>
      </c>
      <c r="B2316" s="17">
        <v>3.5758999999999999</v>
      </c>
      <c r="D2316" s="22">
        <v>3.3029999999999999</v>
      </c>
      <c r="E2316" s="20">
        <f t="shared" si="180"/>
        <v>2.214</v>
      </c>
      <c r="F2316" s="22">
        <v>0.03</v>
      </c>
      <c r="G2316" s="21"/>
      <c r="H2316" s="9">
        <v>2.4060000000000001</v>
      </c>
      <c r="I2316" s="9">
        <v>2.4355000000000002</v>
      </c>
      <c r="J2316" s="21"/>
      <c r="K2316" s="9">
        <v>5.09</v>
      </c>
      <c r="L2316" s="22">
        <v>2.214</v>
      </c>
      <c r="N2316" s="14">
        <f t="shared" si="181"/>
        <v>2.4355000000000002</v>
      </c>
      <c r="O2316" s="26">
        <f t="shared" si="182"/>
        <v>3.5758999999999999</v>
      </c>
      <c r="P2316" s="16">
        <f t="shared" si="183"/>
        <v>1.0654117831216725</v>
      </c>
      <c r="Q2316" s="16">
        <f t="shared" si="184"/>
        <v>3.2720183944816572</v>
      </c>
    </row>
    <row r="2317" spans="1:17" x14ac:dyDescent="0.45">
      <c r="A2317" s="35">
        <f>Factors!A2317</f>
        <v>38106</v>
      </c>
      <c r="B2317" s="17">
        <v>3.6179000000000001</v>
      </c>
      <c r="D2317" s="22">
        <v>3.3029999999999999</v>
      </c>
      <c r="E2317" s="20">
        <f t="shared" si="180"/>
        <v>2.25</v>
      </c>
      <c r="F2317" s="22">
        <v>0.03</v>
      </c>
      <c r="G2317" s="21"/>
      <c r="H2317" s="9">
        <v>2.3999000000000001</v>
      </c>
      <c r="I2317" s="9">
        <v>2.4115000000000002</v>
      </c>
      <c r="J2317" s="21"/>
      <c r="K2317" s="9">
        <v>5.09</v>
      </c>
      <c r="L2317" s="22">
        <v>2.25</v>
      </c>
      <c r="N2317" s="14">
        <f t="shared" si="181"/>
        <v>2.4115000000000002</v>
      </c>
      <c r="O2317" s="26">
        <f t="shared" si="182"/>
        <v>3.6179000000000001</v>
      </c>
      <c r="P2317" s="16">
        <f t="shared" si="183"/>
        <v>1.0298288508557407</v>
      </c>
      <c r="Q2317" s="16">
        <f t="shared" si="184"/>
        <v>3.2720183944816572</v>
      </c>
    </row>
    <row r="2318" spans="1:17" x14ac:dyDescent="0.45">
      <c r="A2318" s="35">
        <f>Factors!A2318</f>
        <v>38107</v>
      </c>
      <c r="B2318" s="17">
        <v>3.5308000000000002</v>
      </c>
      <c r="D2318" s="22">
        <v>3.3029999999999999</v>
      </c>
      <c r="E2318" s="20">
        <f t="shared" si="180"/>
        <v>2.2389999999999999</v>
      </c>
      <c r="F2318" s="22">
        <v>0.03</v>
      </c>
      <c r="G2318" s="21"/>
      <c r="H2318" s="9">
        <v>2.4270999999999998</v>
      </c>
      <c r="I2318" s="9">
        <v>2.4232</v>
      </c>
      <c r="J2318" s="21"/>
      <c r="K2318" s="9">
        <v>5.09</v>
      </c>
      <c r="L2318" s="22">
        <v>2.2389999999999999</v>
      </c>
      <c r="N2318" s="14">
        <f t="shared" si="181"/>
        <v>2.4232</v>
      </c>
      <c r="O2318" s="26">
        <f t="shared" si="182"/>
        <v>3.5308000000000002</v>
      </c>
      <c r="P2318" s="16">
        <f t="shared" si="183"/>
        <v>1.0406987548782665</v>
      </c>
      <c r="Q2318" s="16">
        <f t="shared" si="184"/>
        <v>3.2720183944816572</v>
      </c>
    </row>
    <row r="2319" spans="1:17" x14ac:dyDescent="0.45">
      <c r="A2319" s="35">
        <f>Factors!A2319</f>
        <v>38108</v>
      </c>
      <c r="B2319" s="17">
        <v>3.5308000000000002</v>
      </c>
      <c r="D2319" s="22">
        <v>3.3029999999999999</v>
      </c>
      <c r="E2319" s="20">
        <f t="shared" si="180"/>
        <v>2.2389999999999999</v>
      </c>
      <c r="F2319" s="22">
        <v>0.03</v>
      </c>
      <c r="G2319" s="21"/>
      <c r="H2319" s="9">
        <v>2.4270999999999998</v>
      </c>
      <c r="I2319" s="9">
        <v>2.4232</v>
      </c>
      <c r="J2319" s="21"/>
      <c r="K2319" s="9">
        <v>5.09</v>
      </c>
      <c r="L2319" s="22">
        <v>2.2389999999999999</v>
      </c>
      <c r="N2319" s="14">
        <f t="shared" si="181"/>
        <v>2.4232</v>
      </c>
      <c r="O2319" s="26">
        <f t="shared" si="182"/>
        <v>3.5308000000000002</v>
      </c>
      <c r="P2319" s="16">
        <f t="shared" si="183"/>
        <v>1.0406987548782665</v>
      </c>
      <c r="Q2319" s="16">
        <f t="shared" si="184"/>
        <v>3.2720183944816572</v>
      </c>
    </row>
    <row r="2320" spans="1:17" x14ac:dyDescent="0.45">
      <c r="A2320" s="35">
        <f>Factors!A2320</f>
        <v>38109</v>
      </c>
      <c r="B2320" s="17">
        <v>3.5308000000000002</v>
      </c>
      <c r="D2320" s="22">
        <v>3.3029999999999999</v>
      </c>
      <c r="E2320" s="20">
        <f t="shared" si="180"/>
        <v>2.2389999999999999</v>
      </c>
      <c r="F2320" s="22">
        <v>0.03</v>
      </c>
      <c r="G2320" s="21"/>
      <c r="H2320" s="9">
        <v>2.4270999999999998</v>
      </c>
      <c r="I2320" s="9">
        <v>2.4232</v>
      </c>
      <c r="J2320" s="21"/>
      <c r="K2320" s="9">
        <v>5.09</v>
      </c>
      <c r="L2320" s="22">
        <v>2.2389999999999999</v>
      </c>
      <c r="N2320" s="14">
        <f t="shared" si="181"/>
        <v>2.4232</v>
      </c>
      <c r="O2320" s="26">
        <f t="shared" si="182"/>
        <v>3.5308000000000002</v>
      </c>
      <c r="P2320" s="16">
        <f t="shared" si="183"/>
        <v>1.0406987548782665</v>
      </c>
      <c r="Q2320" s="16">
        <f t="shared" si="184"/>
        <v>3.2720183944816572</v>
      </c>
    </row>
    <row r="2321" spans="1:17" x14ac:dyDescent="0.45">
      <c r="A2321" s="35">
        <f>Factors!A2321</f>
        <v>38110</v>
      </c>
      <c r="B2321" s="17">
        <v>3.5108000000000001</v>
      </c>
      <c r="D2321" s="22">
        <v>3.3029999999999999</v>
      </c>
      <c r="E2321" s="20">
        <f t="shared" si="180"/>
        <v>2.23</v>
      </c>
      <c r="F2321" s="22">
        <v>-0.75009999999999999</v>
      </c>
      <c r="G2321" s="21"/>
      <c r="H2321" s="9">
        <v>2.4390000000000001</v>
      </c>
      <c r="I2321" s="9">
        <v>2.4304000000000001</v>
      </c>
      <c r="J2321" s="21"/>
      <c r="K2321" s="9">
        <v>5.09</v>
      </c>
      <c r="L2321" s="22">
        <v>2.23</v>
      </c>
      <c r="N2321" s="14">
        <f t="shared" si="181"/>
        <v>2.4304000000000001</v>
      </c>
      <c r="O2321" s="26">
        <f t="shared" si="182"/>
        <v>3.5108000000000001</v>
      </c>
      <c r="P2321" s="16">
        <f t="shared" si="183"/>
        <v>1.0495940526264125</v>
      </c>
      <c r="Q2321" s="16">
        <f t="shared" si="184"/>
        <v>4.0837320742892258</v>
      </c>
    </row>
    <row r="2322" spans="1:17" x14ac:dyDescent="0.45">
      <c r="A2322" s="35">
        <f>Factors!A2322</f>
        <v>38111</v>
      </c>
      <c r="B2322" s="17">
        <v>3.5552999999999999</v>
      </c>
      <c r="D2322" s="22">
        <v>3.3029999999999999</v>
      </c>
      <c r="E2322" s="20">
        <f t="shared" si="180"/>
        <v>2.2229999999999999</v>
      </c>
      <c r="F2322" s="22">
        <v>-0.75009999999999999</v>
      </c>
      <c r="G2322" s="21"/>
      <c r="H2322" s="9">
        <v>2.4723000000000002</v>
      </c>
      <c r="I2322" s="9">
        <v>2.4723999999999999</v>
      </c>
      <c r="J2322" s="21"/>
      <c r="K2322" s="9">
        <v>5.09</v>
      </c>
      <c r="L2322" s="22">
        <v>2.2229999999999999</v>
      </c>
      <c r="N2322" s="14">
        <f t="shared" si="181"/>
        <v>2.4723999999999999</v>
      </c>
      <c r="O2322" s="26">
        <f t="shared" si="182"/>
        <v>3.5552999999999999</v>
      </c>
      <c r="P2322" s="16">
        <f t="shared" si="183"/>
        <v>1.0565137004392211</v>
      </c>
      <c r="Q2322" s="16">
        <f t="shared" si="184"/>
        <v>4.0837320742892258</v>
      </c>
    </row>
    <row r="2323" spans="1:17" x14ac:dyDescent="0.45">
      <c r="A2323" s="35">
        <f>Factors!A2323</f>
        <v>38112</v>
      </c>
      <c r="B2323" s="17">
        <v>3.5926</v>
      </c>
      <c r="D2323" s="22">
        <v>3.3029999999999999</v>
      </c>
      <c r="E2323" s="20">
        <f t="shared" si="180"/>
        <v>2.21</v>
      </c>
      <c r="F2323" s="22">
        <v>-0.75009999999999999</v>
      </c>
      <c r="G2323" s="21"/>
      <c r="H2323" s="9">
        <v>2.4975000000000001</v>
      </c>
      <c r="I2323" s="9">
        <v>2.4809000000000001</v>
      </c>
      <c r="J2323" s="21"/>
      <c r="K2323" s="9">
        <v>5.09</v>
      </c>
      <c r="L2323" s="22">
        <v>2.21</v>
      </c>
      <c r="N2323" s="14">
        <f t="shared" si="181"/>
        <v>2.4809000000000001</v>
      </c>
      <c r="O2323" s="26">
        <f t="shared" si="182"/>
        <v>3.5926</v>
      </c>
      <c r="P2323" s="16">
        <f t="shared" si="183"/>
        <v>1.0693669895313507</v>
      </c>
      <c r="Q2323" s="16">
        <f t="shared" si="184"/>
        <v>4.0837320742892258</v>
      </c>
    </row>
    <row r="2324" spans="1:17" x14ac:dyDescent="0.45">
      <c r="A2324" s="35">
        <f>Factors!A2324</f>
        <v>38113</v>
      </c>
      <c r="B2324" s="17">
        <v>3.6844000000000001</v>
      </c>
      <c r="D2324" s="22">
        <v>3.3029999999999999</v>
      </c>
      <c r="E2324" s="20">
        <f t="shared" si="180"/>
        <v>2.222</v>
      </c>
      <c r="F2324" s="22">
        <v>-0.75009999999999999</v>
      </c>
      <c r="G2324" s="21"/>
      <c r="H2324" s="9">
        <v>2.4710999999999999</v>
      </c>
      <c r="I2324" s="9">
        <v>2.4561999999999999</v>
      </c>
      <c r="J2324" s="21"/>
      <c r="K2324" s="9">
        <v>5.09</v>
      </c>
      <c r="L2324" s="22">
        <v>2.222</v>
      </c>
      <c r="N2324" s="14">
        <f t="shared" si="181"/>
        <v>2.4561999999999999</v>
      </c>
      <c r="O2324" s="26">
        <f t="shared" si="182"/>
        <v>3.6844000000000001</v>
      </c>
      <c r="P2324" s="16">
        <f t="shared" si="183"/>
        <v>1.0575022989180338</v>
      </c>
      <c r="Q2324" s="16">
        <f t="shared" si="184"/>
        <v>4.0837320742892258</v>
      </c>
    </row>
    <row r="2325" spans="1:17" x14ac:dyDescent="0.45">
      <c r="A2325" s="35">
        <f>Factors!A2325</f>
        <v>38114</v>
      </c>
      <c r="B2325" s="17">
        <v>4.1608999999999998</v>
      </c>
      <c r="D2325" s="22">
        <v>3.3029999999999999</v>
      </c>
      <c r="E2325" s="20">
        <f t="shared" si="180"/>
        <v>2.274</v>
      </c>
      <c r="F2325" s="22">
        <v>-0.75009999999999999</v>
      </c>
      <c r="G2325" s="21"/>
      <c r="H2325" s="9">
        <v>2.5460000000000003</v>
      </c>
      <c r="I2325" s="9">
        <v>2.5192000000000001</v>
      </c>
      <c r="J2325" s="21"/>
      <c r="K2325" s="9">
        <v>5.09</v>
      </c>
      <c r="L2325" s="22">
        <v>2.274</v>
      </c>
      <c r="N2325" s="14">
        <f t="shared" si="181"/>
        <v>2.5192000000000001</v>
      </c>
      <c r="O2325" s="26">
        <f t="shared" si="182"/>
        <v>4.1608999999999998</v>
      </c>
      <c r="P2325" s="16">
        <f t="shared" si="183"/>
        <v>1.0061208127187582</v>
      </c>
      <c r="Q2325" s="16">
        <f t="shared" si="184"/>
        <v>4.0837320742892258</v>
      </c>
    </row>
    <row r="2326" spans="1:17" x14ac:dyDescent="0.45">
      <c r="A2326" s="35">
        <f>Factors!A2326</f>
        <v>38115</v>
      </c>
      <c r="B2326" s="17">
        <v>4.1608999999999998</v>
      </c>
      <c r="D2326" s="22">
        <v>3.3029999999999999</v>
      </c>
      <c r="E2326" s="20">
        <f t="shared" si="180"/>
        <v>2.274</v>
      </c>
      <c r="F2326" s="22">
        <v>-0.75009999999999999</v>
      </c>
      <c r="G2326" s="21"/>
      <c r="H2326" s="9">
        <v>2.5460000000000003</v>
      </c>
      <c r="I2326" s="9">
        <v>2.5192000000000001</v>
      </c>
      <c r="J2326" s="21"/>
      <c r="K2326" s="9">
        <v>5.09</v>
      </c>
      <c r="L2326" s="22">
        <v>2.274</v>
      </c>
      <c r="N2326" s="14">
        <f t="shared" si="181"/>
        <v>2.5192000000000001</v>
      </c>
      <c r="O2326" s="26">
        <f t="shared" si="182"/>
        <v>4.1608999999999998</v>
      </c>
      <c r="P2326" s="16">
        <f t="shared" si="183"/>
        <v>1.0061208127187582</v>
      </c>
      <c r="Q2326" s="16">
        <f t="shared" si="184"/>
        <v>4.0837320742892258</v>
      </c>
    </row>
    <row r="2327" spans="1:17" x14ac:dyDescent="0.45">
      <c r="A2327" s="35">
        <f>Factors!A2327</f>
        <v>38116</v>
      </c>
      <c r="B2327" s="17">
        <v>4.1608999999999998</v>
      </c>
      <c r="D2327" s="22">
        <v>3.3029999999999999</v>
      </c>
      <c r="E2327" s="20">
        <f t="shared" si="180"/>
        <v>2.274</v>
      </c>
      <c r="F2327" s="22">
        <v>-0.75009999999999999</v>
      </c>
      <c r="G2327" s="21"/>
      <c r="H2327" s="9">
        <v>2.5460000000000003</v>
      </c>
      <c r="I2327" s="9">
        <v>2.5192000000000001</v>
      </c>
      <c r="J2327" s="21"/>
      <c r="K2327" s="9">
        <v>5.09</v>
      </c>
      <c r="L2327" s="22">
        <v>2.274</v>
      </c>
      <c r="N2327" s="14">
        <f t="shared" si="181"/>
        <v>2.5192000000000001</v>
      </c>
      <c r="O2327" s="26">
        <f t="shared" si="182"/>
        <v>4.1608999999999998</v>
      </c>
      <c r="P2327" s="16">
        <f t="shared" si="183"/>
        <v>1.0061208127187582</v>
      </c>
      <c r="Q2327" s="16">
        <f t="shared" si="184"/>
        <v>4.0837320742892258</v>
      </c>
    </row>
    <row r="2328" spans="1:17" x14ac:dyDescent="0.45">
      <c r="A2328" s="35">
        <f>Factors!A2328</f>
        <v>38117</v>
      </c>
      <c r="B2328" s="17">
        <v>3.9062999999999999</v>
      </c>
      <c r="D2328" s="22">
        <v>3.3029999999999999</v>
      </c>
      <c r="E2328" s="20">
        <f t="shared" si="180"/>
        <v>2.3130000000000002</v>
      </c>
      <c r="F2328" s="22">
        <v>-0.75009999999999999</v>
      </c>
      <c r="G2328" s="21"/>
      <c r="H2328" s="9">
        <v>2.5560999999999998</v>
      </c>
      <c r="I2328" s="9">
        <v>2.4973999999999998</v>
      </c>
      <c r="J2328" s="21"/>
      <c r="K2328" s="9">
        <v>5.09</v>
      </c>
      <c r="L2328" s="22">
        <v>2.3130000000000002</v>
      </c>
      <c r="N2328" s="14">
        <f t="shared" si="181"/>
        <v>2.4973999999999998</v>
      </c>
      <c r="O2328" s="26">
        <f t="shared" si="182"/>
        <v>3.9062999999999999</v>
      </c>
      <c r="P2328" s="16">
        <f t="shared" si="183"/>
        <v>0.96761897315100764</v>
      </c>
      <c r="Q2328" s="16">
        <f t="shared" si="184"/>
        <v>4.0837320742892258</v>
      </c>
    </row>
    <row r="2329" spans="1:17" x14ac:dyDescent="0.45">
      <c r="A2329" s="35">
        <f>Factors!A2329</f>
        <v>38118</v>
      </c>
      <c r="B2329" s="17">
        <v>3.8656999999999999</v>
      </c>
      <c r="D2329" s="22">
        <v>3.3029999999999999</v>
      </c>
      <c r="E2329" s="20">
        <f t="shared" si="180"/>
        <v>2.319</v>
      </c>
      <c r="F2329" s="22">
        <v>-0.75009999999999999</v>
      </c>
      <c r="G2329" s="21"/>
      <c r="H2329" s="9">
        <v>2.5701999999999998</v>
      </c>
      <c r="I2329" s="9">
        <v>2.5215000000000001</v>
      </c>
      <c r="J2329" s="21"/>
      <c r="K2329" s="9">
        <v>5.09</v>
      </c>
      <c r="L2329" s="22">
        <v>2.319</v>
      </c>
      <c r="N2329" s="14">
        <f t="shared" si="181"/>
        <v>2.5215000000000001</v>
      </c>
      <c r="O2329" s="26">
        <f t="shared" si="182"/>
        <v>3.8656999999999999</v>
      </c>
      <c r="P2329" s="16">
        <f t="shared" si="183"/>
        <v>0.96169821831721958</v>
      </c>
      <c r="Q2329" s="16">
        <f t="shared" si="184"/>
        <v>4.0837320742892258</v>
      </c>
    </row>
    <row r="2330" spans="1:17" x14ac:dyDescent="0.45">
      <c r="A2330" s="35">
        <f>Factors!A2330</f>
        <v>38119</v>
      </c>
      <c r="B2330" s="17">
        <v>3.9079000000000002</v>
      </c>
      <c r="D2330" s="22">
        <v>3.3029999999999999</v>
      </c>
      <c r="E2330" s="20">
        <f t="shared" si="180"/>
        <v>2.3090000000000002</v>
      </c>
      <c r="F2330" s="22">
        <v>-0.75009999999999999</v>
      </c>
      <c r="G2330" s="21"/>
      <c r="H2330" s="9">
        <v>2.64</v>
      </c>
      <c r="I2330" s="9">
        <v>2.5884999999999998</v>
      </c>
      <c r="J2330" s="21"/>
      <c r="K2330" s="9">
        <v>5.09</v>
      </c>
      <c r="L2330" s="22">
        <v>2.3090000000000002</v>
      </c>
      <c r="N2330" s="14">
        <f t="shared" si="181"/>
        <v>2.5884999999999998</v>
      </c>
      <c r="O2330" s="26">
        <f t="shared" si="182"/>
        <v>3.9079000000000002</v>
      </c>
      <c r="P2330" s="16">
        <f t="shared" si="183"/>
        <v>0.97156652884886618</v>
      </c>
      <c r="Q2330" s="16">
        <f t="shared" si="184"/>
        <v>4.0837320742892258</v>
      </c>
    </row>
    <row r="2331" spans="1:17" x14ac:dyDescent="0.45">
      <c r="A2331" s="35">
        <f>Factors!A2331</f>
        <v>38120</v>
      </c>
      <c r="B2331" s="17">
        <v>4.0347999999999997</v>
      </c>
      <c r="D2331" s="22">
        <v>3.3029999999999999</v>
      </c>
      <c r="E2331" s="20">
        <f t="shared" si="180"/>
        <v>2.335</v>
      </c>
      <c r="F2331" s="22">
        <v>-0.75009999999999999</v>
      </c>
      <c r="G2331" s="21"/>
      <c r="H2331" s="9">
        <v>2.6936999999999998</v>
      </c>
      <c r="I2331" s="9">
        <v>2.67</v>
      </c>
      <c r="J2331" s="21"/>
      <c r="K2331" s="9">
        <v>5.09</v>
      </c>
      <c r="L2331" s="22">
        <v>2.335</v>
      </c>
      <c r="N2331" s="14">
        <f t="shared" si="181"/>
        <v>2.67</v>
      </c>
      <c r="O2331" s="26">
        <f t="shared" si="182"/>
        <v>4.0347999999999997</v>
      </c>
      <c r="P2331" s="16">
        <f t="shared" si="183"/>
        <v>0.94591293301411472</v>
      </c>
      <c r="Q2331" s="16">
        <f t="shared" si="184"/>
        <v>4.0837320742892258</v>
      </c>
    </row>
    <row r="2332" spans="1:17" x14ac:dyDescent="0.45">
      <c r="A2332" s="35">
        <f>Factors!A2332</f>
        <v>38121</v>
      </c>
      <c r="B2332" s="17">
        <v>3.7595000000000001</v>
      </c>
      <c r="D2332" s="22">
        <v>3.3029999999999999</v>
      </c>
      <c r="E2332" s="20">
        <f t="shared" si="180"/>
        <v>2.3559999999999999</v>
      </c>
      <c r="F2332" s="22">
        <v>-0.75009999999999999</v>
      </c>
      <c r="G2332" s="21"/>
      <c r="H2332" s="9">
        <v>2.6351</v>
      </c>
      <c r="I2332" s="9">
        <v>2.5880000000000001</v>
      </c>
      <c r="J2332" s="21"/>
      <c r="K2332" s="9">
        <v>5.09</v>
      </c>
      <c r="L2332" s="22">
        <v>2.3559999999999999</v>
      </c>
      <c r="N2332" s="14">
        <f t="shared" si="181"/>
        <v>2.5880000000000001</v>
      </c>
      <c r="O2332" s="26">
        <f t="shared" si="182"/>
        <v>3.7595000000000001</v>
      </c>
      <c r="P2332" s="16">
        <f t="shared" si="183"/>
        <v>0.92520223533547608</v>
      </c>
      <c r="Q2332" s="16">
        <f t="shared" si="184"/>
        <v>4.0837320742892258</v>
      </c>
    </row>
    <row r="2333" spans="1:17" x14ac:dyDescent="0.45">
      <c r="A2333" s="35">
        <f>Factors!A2333</f>
        <v>38122</v>
      </c>
      <c r="B2333" s="17">
        <v>3.7595000000000001</v>
      </c>
      <c r="D2333" s="22">
        <v>3.3029999999999999</v>
      </c>
      <c r="E2333" s="20">
        <f t="shared" si="180"/>
        <v>2.3559999999999999</v>
      </c>
      <c r="F2333" s="22">
        <v>-0.75009999999999999</v>
      </c>
      <c r="G2333" s="21"/>
      <c r="H2333" s="9">
        <v>2.6351</v>
      </c>
      <c r="I2333" s="9">
        <v>2.5880000000000001</v>
      </c>
      <c r="J2333" s="21"/>
      <c r="K2333" s="9">
        <v>5.09</v>
      </c>
      <c r="L2333" s="22">
        <v>2.3559999999999999</v>
      </c>
      <c r="N2333" s="14">
        <f t="shared" si="181"/>
        <v>2.5880000000000001</v>
      </c>
      <c r="O2333" s="26">
        <f t="shared" si="182"/>
        <v>3.7595000000000001</v>
      </c>
      <c r="P2333" s="16">
        <f t="shared" si="183"/>
        <v>0.92520223533547608</v>
      </c>
      <c r="Q2333" s="16">
        <f t="shared" si="184"/>
        <v>4.0837320742892258</v>
      </c>
    </row>
    <row r="2334" spans="1:17" x14ac:dyDescent="0.45">
      <c r="A2334" s="35">
        <f>Factors!A2334</f>
        <v>38123</v>
      </c>
      <c r="B2334" s="17">
        <v>3.7595000000000001</v>
      </c>
      <c r="D2334" s="22">
        <v>3.3029999999999999</v>
      </c>
      <c r="E2334" s="20">
        <f t="shared" si="180"/>
        <v>2.3559999999999999</v>
      </c>
      <c r="F2334" s="22">
        <v>-0.75009999999999999</v>
      </c>
      <c r="G2334" s="21"/>
      <c r="H2334" s="9">
        <v>2.6351</v>
      </c>
      <c r="I2334" s="9">
        <v>2.5880000000000001</v>
      </c>
      <c r="J2334" s="21"/>
      <c r="K2334" s="9">
        <v>5.09</v>
      </c>
      <c r="L2334" s="22">
        <v>2.3559999999999999</v>
      </c>
      <c r="N2334" s="14">
        <f t="shared" si="181"/>
        <v>2.5880000000000001</v>
      </c>
      <c r="O2334" s="26">
        <f t="shared" si="182"/>
        <v>3.7595000000000001</v>
      </c>
      <c r="P2334" s="16">
        <f t="shared" si="183"/>
        <v>0.92520223533547608</v>
      </c>
      <c r="Q2334" s="16">
        <f t="shared" si="184"/>
        <v>4.0837320742892258</v>
      </c>
    </row>
    <row r="2335" spans="1:17" x14ac:dyDescent="0.45">
      <c r="A2335" s="35">
        <f>Factors!A2335</f>
        <v>38124</v>
      </c>
      <c r="B2335" s="17">
        <v>3.7128000000000001</v>
      </c>
      <c r="D2335" s="22">
        <v>3.3029999999999999</v>
      </c>
      <c r="E2335" s="20">
        <f t="shared" si="180"/>
        <v>2.2919999999999998</v>
      </c>
      <c r="F2335" s="22">
        <v>-0.75009999999999999</v>
      </c>
      <c r="G2335" s="21"/>
      <c r="H2335" s="9">
        <v>2.6585999999999999</v>
      </c>
      <c r="I2335" s="9">
        <v>2.5966</v>
      </c>
      <c r="J2335" s="21"/>
      <c r="K2335" s="9">
        <v>5.09</v>
      </c>
      <c r="L2335" s="22">
        <v>2.2919999999999998</v>
      </c>
      <c r="N2335" s="14">
        <f t="shared" si="181"/>
        <v>2.5966</v>
      </c>
      <c r="O2335" s="26">
        <f t="shared" si="182"/>
        <v>3.7128000000000001</v>
      </c>
      <c r="P2335" s="16">
        <f t="shared" si="183"/>
        <v>0.9883470848160103</v>
      </c>
      <c r="Q2335" s="16">
        <f t="shared" si="184"/>
        <v>4.0837320742892258</v>
      </c>
    </row>
    <row r="2336" spans="1:17" x14ac:dyDescent="0.45">
      <c r="A2336" s="35">
        <f>Factors!A2336</f>
        <v>38125</v>
      </c>
      <c r="B2336" s="17">
        <v>3.8199000000000001</v>
      </c>
      <c r="D2336" s="22">
        <v>3.3029999999999999</v>
      </c>
      <c r="E2336" s="20">
        <f t="shared" si="180"/>
        <v>2.3079999999999998</v>
      </c>
      <c r="F2336" s="22">
        <v>-0.75009999999999999</v>
      </c>
      <c r="G2336" s="21"/>
      <c r="H2336" s="9">
        <v>2.7021999999999999</v>
      </c>
      <c r="I2336" s="9">
        <v>2.6234000000000002</v>
      </c>
      <c r="J2336" s="21"/>
      <c r="K2336" s="9">
        <v>5.09</v>
      </c>
      <c r="L2336" s="22">
        <v>2.3079999999999998</v>
      </c>
      <c r="N2336" s="14">
        <f t="shared" si="181"/>
        <v>2.6234000000000002</v>
      </c>
      <c r="O2336" s="26">
        <f t="shared" si="182"/>
        <v>3.8199000000000001</v>
      </c>
      <c r="P2336" s="16">
        <f t="shared" si="183"/>
        <v>0.9725534660045998</v>
      </c>
      <c r="Q2336" s="16">
        <f t="shared" si="184"/>
        <v>4.0837320742892258</v>
      </c>
    </row>
    <row r="2337" spans="1:17" x14ac:dyDescent="0.45">
      <c r="A2337" s="35">
        <f>Factors!A2337</f>
        <v>38126</v>
      </c>
      <c r="B2337" s="17">
        <v>3.9134000000000002</v>
      </c>
      <c r="D2337" s="22">
        <v>3.3029999999999999</v>
      </c>
      <c r="E2337" s="20">
        <f t="shared" si="180"/>
        <v>2.3210000000000002</v>
      </c>
      <c r="F2337" s="22">
        <v>-0.75009999999999999</v>
      </c>
      <c r="G2337" s="21"/>
      <c r="H2337" s="9">
        <v>2.7631000000000001</v>
      </c>
      <c r="I2337" s="9">
        <v>2.6766999999999999</v>
      </c>
      <c r="J2337" s="21"/>
      <c r="K2337" s="9">
        <v>5.09</v>
      </c>
      <c r="L2337" s="22">
        <v>2.3210000000000002</v>
      </c>
      <c r="N2337" s="14">
        <f t="shared" si="181"/>
        <v>2.6766999999999999</v>
      </c>
      <c r="O2337" s="26">
        <f t="shared" si="182"/>
        <v>3.9134000000000002</v>
      </c>
      <c r="P2337" s="16">
        <f t="shared" si="183"/>
        <v>0.95972478767798464</v>
      </c>
      <c r="Q2337" s="16">
        <f t="shared" si="184"/>
        <v>4.0837320742892258</v>
      </c>
    </row>
    <row r="2338" spans="1:17" x14ac:dyDescent="0.45">
      <c r="A2338" s="35">
        <f>Factors!A2338</f>
        <v>38127</v>
      </c>
      <c r="B2338" s="17">
        <v>3.7686999999999999</v>
      </c>
      <c r="D2338" s="22">
        <v>3.3029999999999999</v>
      </c>
      <c r="E2338" s="20">
        <f t="shared" si="180"/>
        <v>2.3330000000000002</v>
      </c>
      <c r="F2338" s="22">
        <v>-0.75009999999999999</v>
      </c>
      <c r="G2338" s="21"/>
      <c r="H2338" s="9">
        <v>2.7542</v>
      </c>
      <c r="I2338" s="9">
        <v>2.6962999999999999</v>
      </c>
      <c r="J2338" s="21"/>
      <c r="K2338" s="9">
        <v>5.09</v>
      </c>
      <c r="L2338" s="22">
        <v>2.3330000000000002</v>
      </c>
      <c r="N2338" s="14">
        <f t="shared" si="181"/>
        <v>2.6962999999999999</v>
      </c>
      <c r="O2338" s="26">
        <f t="shared" si="182"/>
        <v>3.7686999999999999</v>
      </c>
      <c r="P2338" s="16">
        <f t="shared" si="183"/>
        <v>0.94788582373230845</v>
      </c>
      <c r="Q2338" s="16">
        <f t="shared" si="184"/>
        <v>4.0837320742892258</v>
      </c>
    </row>
    <row r="2339" spans="1:17" x14ac:dyDescent="0.45">
      <c r="A2339" s="35">
        <f>Factors!A2339</f>
        <v>38128</v>
      </c>
      <c r="B2339" s="17">
        <v>3.9306999999999999</v>
      </c>
      <c r="D2339" s="22">
        <v>3.3029999999999999</v>
      </c>
      <c r="E2339" s="20">
        <f t="shared" si="180"/>
        <v>2.3130000000000002</v>
      </c>
      <c r="F2339" s="22">
        <v>-0.75009999999999999</v>
      </c>
      <c r="G2339" s="21"/>
      <c r="H2339" s="9">
        <v>2.7237999999999998</v>
      </c>
      <c r="I2339" s="9">
        <v>2.6623999999999999</v>
      </c>
      <c r="J2339" s="21"/>
      <c r="K2339" s="9">
        <v>5.09</v>
      </c>
      <c r="L2339" s="22">
        <v>2.3130000000000002</v>
      </c>
      <c r="N2339" s="14">
        <f t="shared" si="181"/>
        <v>2.6623999999999999</v>
      </c>
      <c r="O2339" s="26">
        <f t="shared" si="182"/>
        <v>3.9306999999999999</v>
      </c>
      <c r="P2339" s="16">
        <f t="shared" si="183"/>
        <v>0.96761897315100764</v>
      </c>
      <c r="Q2339" s="16">
        <f t="shared" si="184"/>
        <v>4.0837320742892258</v>
      </c>
    </row>
    <row r="2340" spans="1:17" x14ac:dyDescent="0.45">
      <c r="A2340" s="35">
        <f>Factors!A2340</f>
        <v>38129</v>
      </c>
      <c r="B2340" s="17">
        <v>3.9306999999999999</v>
      </c>
      <c r="D2340" s="22">
        <v>3.3029999999999999</v>
      </c>
      <c r="E2340" s="20">
        <f t="shared" si="180"/>
        <v>2.3130000000000002</v>
      </c>
      <c r="F2340" s="22">
        <v>-0.75009999999999999</v>
      </c>
      <c r="G2340" s="21"/>
      <c r="H2340" s="9">
        <v>2.7237999999999998</v>
      </c>
      <c r="I2340" s="9">
        <v>2.6623999999999999</v>
      </c>
      <c r="J2340" s="21"/>
      <c r="K2340" s="9">
        <v>5.09</v>
      </c>
      <c r="L2340" s="22">
        <v>2.3130000000000002</v>
      </c>
      <c r="N2340" s="14">
        <f t="shared" si="181"/>
        <v>2.6623999999999999</v>
      </c>
      <c r="O2340" s="26">
        <f t="shared" si="182"/>
        <v>3.9306999999999999</v>
      </c>
      <c r="P2340" s="16">
        <f t="shared" si="183"/>
        <v>0.96761897315100764</v>
      </c>
      <c r="Q2340" s="16">
        <f t="shared" si="184"/>
        <v>4.0837320742892258</v>
      </c>
    </row>
    <row r="2341" spans="1:17" x14ac:dyDescent="0.45">
      <c r="A2341" s="35">
        <f>Factors!A2341</f>
        <v>38130</v>
      </c>
      <c r="B2341" s="17">
        <v>3.9306999999999999</v>
      </c>
      <c r="D2341" s="22">
        <v>3.3029999999999999</v>
      </c>
      <c r="E2341" s="20">
        <f t="shared" si="180"/>
        <v>2.3130000000000002</v>
      </c>
      <c r="F2341" s="22">
        <v>-0.75009999999999999</v>
      </c>
      <c r="G2341" s="21"/>
      <c r="H2341" s="9">
        <v>2.7237999999999998</v>
      </c>
      <c r="I2341" s="9">
        <v>2.6623999999999999</v>
      </c>
      <c r="J2341" s="21"/>
      <c r="K2341" s="9">
        <v>5.09</v>
      </c>
      <c r="L2341" s="22">
        <v>2.3130000000000002</v>
      </c>
      <c r="N2341" s="14">
        <f t="shared" si="181"/>
        <v>2.6623999999999999</v>
      </c>
      <c r="O2341" s="26">
        <f t="shared" si="182"/>
        <v>3.9306999999999999</v>
      </c>
      <c r="P2341" s="16">
        <f t="shared" si="183"/>
        <v>0.96761897315100764</v>
      </c>
      <c r="Q2341" s="16">
        <f t="shared" si="184"/>
        <v>4.0837320742892258</v>
      </c>
    </row>
    <row r="2342" spans="1:17" x14ac:dyDescent="0.45">
      <c r="A2342" s="35">
        <f>Factors!A2342</f>
        <v>38131</v>
      </c>
      <c r="B2342" s="17">
        <v>3.8233999999999999</v>
      </c>
      <c r="D2342" s="22">
        <v>3.3029999999999999</v>
      </c>
      <c r="E2342" s="20">
        <f t="shared" si="180"/>
        <v>2.3439999999999999</v>
      </c>
      <c r="F2342" s="22">
        <v>-0.75009999999999999</v>
      </c>
      <c r="G2342" s="21"/>
      <c r="H2342" s="9">
        <v>2.7484000000000002</v>
      </c>
      <c r="I2342" s="9">
        <v>2.7208000000000001</v>
      </c>
      <c r="J2342" s="21"/>
      <c r="K2342" s="9">
        <v>5.09</v>
      </c>
      <c r="L2342" s="22">
        <v>2.3439999999999999</v>
      </c>
      <c r="N2342" s="14">
        <f t="shared" si="181"/>
        <v>2.7208000000000001</v>
      </c>
      <c r="O2342" s="26">
        <f t="shared" si="182"/>
        <v>3.8233999999999999</v>
      </c>
      <c r="P2342" s="16">
        <f t="shared" si="183"/>
        <v>0.93703587899631735</v>
      </c>
      <c r="Q2342" s="16">
        <f t="shared" si="184"/>
        <v>4.0837320742892258</v>
      </c>
    </row>
    <row r="2343" spans="1:17" x14ac:dyDescent="0.45">
      <c r="A2343" s="35">
        <f>Factors!A2343</f>
        <v>38132</v>
      </c>
      <c r="B2343" s="17">
        <v>3.8616000000000001</v>
      </c>
      <c r="D2343" s="22">
        <v>3.3029999999999999</v>
      </c>
      <c r="E2343" s="20">
        <f t="shared" si="180"/>
        <v>2.323</v>
      </c>
      <c r="F2343" s="22">
        <v>-0.75009999999999999</v>
      </c>
      <c r="G2343" s="21"/>
      <c r="H2343" s="9">
        <v>2.7222</v>
      </c>
      <c r="I2343" s="9">
        <v>2.6932999999999998</v>
      </c>
      <c r="J2343" s="21"/>
      <c r="K2343" s="9">
        <v>5.09</v>
      </c>
      <c r="L2343" s="22">
        <v>2.323</v>
      </c>
      <c r="N2343" s="14">
        <f t="shared" si="181"/>
        <v>2.6932999999999998</v>
      </c>
      <c r="O2343" s="26">
        <f t="shared" si="182"/>
        <v>3.8616000000000001</v>
      </c>
      <c r="P2343" s="16">
        <f t="shared" si="183"/>
        <v>0.95775143418388442</v>
      </c>
      <c r="Q2343" s="16">
        <f t="shared" si="184"/>
        <v>4.0837320742892258</v>
      </c>
    </row>
    <row r="2344" spans="1:17" x14ac:dyDescent="0.45">
      <c r="A2344" s="35">
        <f>Factors!A2344</f>
        <v>38133</v>
      </c>
      <c r="B2344" s="17">
        <v>3.6879</v>
      </c>
      <c r="D2344" s="22">
        <v>3.3029999999999999</v>
      </c>
      <c r="E2344" s="20">
        <f t="shared" si="180"/>
        <v>2.3239999999999998</v>
      </c>
      <c r="F2344" s="22">
        <v>-0.75009999999999999</v>
      </c>
      <c r="G2344" s="21"/>
      <c r="H2344" s="9">
        <v>2.6999</v>
      </c>
      <c r="I2344" s="9">
        <v>2.6724000000000001</v>
      </c>
      <c r="J2344" s="21"/>
      <c r="K2344" s="9">
        <v>5.09</v>
      </c>
      <c r="L2344" s="22">
        <v>2.3239999999999998</v>
      </c>
      <c r="N2344" s="14">
        <f t="shared" si="181"/>
        <v>2.6724000000000001</v>
      </c>
      <c r="O2344" s="26">
        <f t="shared" si="182"/>
        <v>3.6879</v>
      </c>
      <c r="P2344" s="16">
        <f t="shared" si="183"/>
        <v>0.95676478636488316</v>
      </c>
      <c r="Q2344" s="16">
        <f t="shared" si="184"/>
        <v>4.0837320742892258</v>
      </c>
    </row>
    <row r="2345" spans="1:17" x14ac:dyDescent="0.45">
      <c r="A2345" s="35">
        <f>Factors!A2345</f>
        <v>38134</v>
      </c>
      <c r="B2345" s="17">
        <v>3.6457999999999999</v>
      </c>
      <c r="D2345" s="22">
        <v>3.3029999999999999</v>
      </c>
      <c r="E2345" s="20">
        <f t="shared" si="180"/>
        <v>2.3039999999999998</v>
      </c>
      <c r="F2345" s="22">
        <v>-0.75009999999999999</v>
      </c>
      <c r="G2345" s="21"/>
      <c r="H2345" s="9">
        <v>2.6715999999999998</v>
      </c>
      <c r="I2345" s="9">
        <v>2.6377999999999999</v>
      </c>
      <c r="J2345" s="21"/>
      <c r="K2345" s="9">
        <v>5.09</v>
      </c>
      <c r="L2345" s="22">
        <v>2.3039999999999998</v>
      </c>
      <c r="N2345" s="14">
        <f t="shared" si="181"/>
        <v>2.6377999999999999</v>
      </c>
      <c r="O2345" s="26">
        <f t="shared" si="182"/>
        <v>3.6457999999999999</v>
      </c>
      <c r="P2345" s="16">
        <f t="shared" si="183"/>
        <v>0.97650140756959658</v>
      </c>
      <c r="Q2345" s="16">
        <f t="shared" si="184"/>
        <v>4.0837320742892258</v>
      </c>
    </row>
    <row r="2346" spans="1:17" x14ac:dyDescent="0.45">
      <c r="A2346" s="35">
        <f>Factors!A2346</f>
        <v>38135</v>
      </c>
      <c r="B2346" s="17">
        <v>3.8266999999999998</v>
      </c>
      <c r="D2346" s="22">
        <v>3.3029999999999999</v>
      </c>
      <c r="E2346" s="20">
        <f t="shared" si="180"/>
        <v>2.286</v>
      </c>
      <c r="F2346" s="22">
        <v>-0.75009999999999999</v>
      </c>
      <c r="G2346" s="21"/>
      <c r="H2346" s="9">
        <v>2.6757999999999997</v>
      </c>
      <c r="I2346" s="9">
        <v>2.6505000000000001</v>
      </c>
      <c r="J2346" s="21"/>
      <c r="K2346" s="9">
        <v>5.09</v>
      </c>
      <c r="L2346" s="22">
        <v>2.286</v>
      </c>
      <c r="N2346" s="14">
        <f t="shared" si="181"/>
        <v>2.6505000000000001</v>
      </c>
      <c r="O2346" s="26">
        <f t="shared" si="182"/>
        <v>3.8266999999999998</v>
      </c>
      <c r="P2346" s="16">
        <f t="shared" si="183"/>
        <v>0.99427096572353157</v>
      </c>
      <c r="Q2346" s="16">
        <f t="shared" si="184"/>
        <v>4.0837320742892258</v>
      </c>
    </row>
    <row r="2347" spans="1:17" x14ac:dyDescent="0.45">
      <c r="A2347" s="35">
        <f>Factors!A2347</f>
        <v>38136</v>
      </c>
      <c r="B2347" s="17">
        <v>3.8266999999999998</v>
      </c>
      <c r="D2347" s="22">
        <v>3.3029999999999999</v>
      </c>
      <c r="E2347" s="20">
        <f t="shared" si="180"/>
        <v>2.286</v>
      </c>
      <c r="F2347" s="22">
        <v>-0.75009999999999999</v>
      </c>
      <c r="G2347" s="21"/>
      <c r="H2347" s="9">
        <v>2.6757999999999997</v>
      </c>
      <c r="I2347" s="9">
        <v>2.6505000000000001</v>
      </c>
      <c r="J2347" s="21"/>
      <c r="K2347" s="9">
        <v>5.09</v>
      </c>
      <c r="L2347" s="22">
        <v>2.286</v>
      </c>
      <c r="N2347" s="14">
        <f t="shared" si="181"/>
        <v>2.6505000000000001</v>
      </c>
      <c r="O2347" s="26">
        <f t="shared" si="182"/>
        <v>3.8266999999999998</v>
      </c>
      <c r="P2347" s="16">
        <f t="shared" si="183"/>
        <v>0.99427096572353157</v>
      </c>
      <c r="Q2347" s="16">
        <f t="shared" si="184"/>
        <v>4.0837320742892258</v>
      </c>
    </row>
    <row r="2348" spans="1:17" x14ac:dyDescent="0.45">
      <c r="A2348" s="35">
        <f>Factors!A2348</f>
        <v>38137</v>
      </c>
      <c r="B2348" s="17">
        <v>3.8266999999999998</v>
      </c>
      <c r="D2348" s="22">
        <v>3.3029999999999999</v>
      </c>
      <c r="E2348" s="20">
        <f t="shared" si="180"/>
        <v>2.286</v>
      </c>
      <c r="F2348" s="22">
        <v>-0.75009999999999999</v>
      </c>
      <c r="G2348" s="21"/>
      <c r="H2348" s="9">
        <v>2.6757999999999997</v>
      </c>
      <c r="I2348" s="9">
        <v>2.6505000000000001</v>
      </c>
      <c r="J2348" s="21"/>
      <c r="K2348" s="9">
        <v>5.09</v>
      </c>
      <c r="L2348" s="22">
        <v>2.286</v>
      </c>
      <c r="N2348" s="14">
        <f t="shared" si="181"/>
        <v>2.6505000000000001</v>
      </c>
      <c r="O2348" s="26">
        <f t="shared" si="182"/>
        <v>3.8266999999999998</v>
      </c>
      <c r="P2348" s="16">
        <f t="shared" si="183"/>
        <v>0.99427096572353157</v>
      </c>
      <c r="Q2348" s="16">
        <f t="shared" si="184"/>
        <v>4.0837320742892258</v>
      </c>
    </row>
    <row r="2349" spans="1:17" x14ac:dyDescent="0.45">
      <c r="A2349" s="35">
        <f>Factors!A2349</f>
        <v>38138</v>
      </c>
      <c r="B2349" s="17">
        <v>3.8266999999999998</v>
      </c>
      <c r="D2349" s="22">
        <v>3.3029999999999999</v>
      </c>
      <c r="E2349" s="20">
        <f t="shared" si="180"/>
        <v>2.3069999999999999</v>
      </c>
      <c r="F2349" s="22">
        <v>-0.75009999999999999</v>
      </c>
      <c r="G2349" s="21"/>
      <c r="H2349" s="9">
        <v>2.6776</v>
      </c>
      <c r="I2349" s="9">
        <v>2.6406999999999998</v>
      </c>
      <c r="J2349" s="21"/>
      <c r="K2349" s="9">
        <v>5.09</v>
      </c>
      <c r="L2349" s="22">
        <v>2.3069999999999999</v>
      </c>
      <c r="N2349" s="14">
        <f t="shared" si="181"/>
        <v>2.6406999999999998</v>
      </c>
      <c r="O2349" s="26">
        <f t="shared" si="182"/>
        <v>3.8266999999999998</v>
      </c>
      <c r="P2349" s="16">
        <f t="shared" si="183"/>
        <v>0.97354042245398897</v>
      </c>
      <c r="Q2349" s="16">
        <f t="shared" si="184"/>
        <v>4.0837320742892258</v>
      </c>
    </row>
    <row r="2350" spans="1:17" x14ac:dyDescent="0.45">
      <c r="A2350" s="35">
        <f>Factors!A2350</f>
        <v>38139</v>
      </c>
      <c r="B2350" s="17">
        <v>3.8685999999999998</v>
      </c>
      <c r="D2350" s="22">
        <v>3.3029999999999999</v>
      </c>
      <c r="E2350" s="20">
        <f t="shared" si="180"/>
        <v>2.3319999999999999</v>
      </c>
      <c r="F2350" s="22">
        <v>-0.75009999999999999</v>
      </c>
      <c r="G2350" s="21"/>
      <c r="H2350" s="9">
        <v>2.7557999999999998</v>
      </c>
      <c r="I2350" s="9">
        <v>2.7201</v>
      </c>
      <c r="J2350" s="21"/>
      <c r="K2350" s="9">
        <v>5.09</v>
      </c>
      <c r="L2350" s="22">
        <v>2.3319999999999999</v>
      </c>
      <c r="N2350" s="14">
        <f t="shared" si="181"/>
        <v>2.7201</v>
      </c>
      <c r="O2350" s="26">
        <f t="shared" si="182"/>
        <v>3.8685999999999998</v>
      </c>
      <c r="P2350" s="16">
        <f t="shared" si="183"/>
        <v>0.94887229801039474</v>
      </c>
      <c r="Q2350" s="16">
        <f t="shared" si="184"/>
        <v>4.0837320742892258</v>
      </c>
    </row>
    <row r="2351" spans="1:17" x14ac:dyDescent="0.45">
      <c r="A2351" s="35">
        <f>Factors!A2351</f>
        <v>38140</v>
      </c>
      <c r="B2351" s="17">
        <v>3.9449000000000001</v>
      </c>
      <c r="D2351" s="22">
        <v>3.3029999999999999</v>
      </c>
      <c r="E2351" s="20">
        <f t="shared" si="180"/>
        <v>2.3370000000000002</v>
      </c>
      <c r="F2351" s="22">
        <v>-0.75009999999999999</v>
      </c>
      <c r="G2351" s="21"/>
      <c r="H2351" s="9">
        <v>2.7290999999999999</v>
      </c>
      <c r="I2351" s="9">
        <v>2.7095000000000002</v>
      </c>
      <c r="J2351" s="21"/>
      <c r="K2351" s="9">
        <v>5.09</v>
      </c>
      <c r="L2351" s="22">
        <v>2.3370000000000002</v>
      </c>
      <c r="N2351" s="14">
        <f t="shared" si="181"/>
        <v>2.7095000000000002</v>
      </c>
      <c r="O2351" s="26">
        <f t="shared" si="182"/>
        <v>3.9449000000000001</v>
      </c>
      <c r="P2351" s="16">
        <f t="shared" si="183"/>
        <v>0.94394011940939215</v>
      </c>
      <c r="Q2351" s="16">
        <f t="shared" si="184"/>
        <v>4.0837320742892258</v>
      </c>
    </row>
    <row r="2352" spans="1:17" x14ac:dyDescent="0.45">
      <c r="A2352" s="35">
        <f>Factors!A2352</f>
        <v>38141</v>
      </c>
      <c r="B2352" s="17">
        <v>3.8875999999999999</v>
      </c>
      <c r="D2352" s="22">
        <v>3.3029999999999999</v>
      </c>
      <c r="E2352" s="20">
        <f t="shared" si="180"/>
        <v>2.3660000000000001</v>
      </c>
      <c r="F2352" s="22">
        <v>-0.75009999999999999</v>
      </c>
      <c r="G2352" s="21"/>
      <c r="H2352" s="9">
        <v>2.6922999999999999</v>
      </c>
      <c r="I2352" s="9">
        <v>2.6730999999999998</v>
      </c>
      <c r="J2352" s="21"/>
      <c r="K2352" s="9">
        <v>5.09</v>
      </c>
      <c r="L2352" s="22">
        <v>2.3660000000000001</v>
      </c>
      <c r="N2352" s="14">
        <f t="shared" si="181"/>
        <v>2.6730999999999998</v>
      </c>
      <c r="O2352" s="26">
        <f t="shared" si="182"/>
        <v>3.8875999999999999</v>
      </c>
      <c r="P2352" s="16">
        <f t="shared" si="183"/>
        <v>0.91534298497546462</v>
      </c>
      <c r="Q2352" s="16">
        <f t="shared" si="184"/>
        <v>4.0837320742892258</v>
      </c>
    </row>
    <row r="2353" spans="1:17" x14ac:dyDescent="0.45">
      <c r="A2353" s="35">
        <f>Factors!A2353</f>
        <v>38142</v>
      </c>
      <c r="B2353" s="17">
        <v>3.9962</v>
      </c>
      <c r="D2353" s="22">
        <v>3.3029999999999999</v>
      </c>
      <c r="E2353" s="20">
        <f t="shared" si="180"/>
        <v>2.3609999999999998</v>
      </c>
      <c r="F2353" s="22">
        <v>-0.75009999999999999</v>
      </c>
      <c r="G2353" s="21"/>
      <c r="H2353" s="9">
        <v>2.7050999999999998</v>
      </c>
      <c r="I2353" s="9">
        <v>2.6920999999999999</v>
      </c>
      <c r="J2353" s="21"/>
      <c r="K2353" s="9">
        <v>5.09</v>
      </c>
      <c r="L2353" s="22">
        <v>2.3609999999999998</v>
      </c>
      <c r="N2353" s="14">
        <f t="shared" si="181"/>
        <v>2.6920999999999999</v>
      </c>
      <c r="O2353" s="26">
        <f t="shared" si="182"/>
        <v>3.9962</v>
      </c>
      <c r="P2353" s="16">
        <f t="shared" si="183"/>
        <v>0.92027236935943169</v>
      </c>
      <c r="Q2353" s="16">
        <f t="shared" si="184"/>
        <v>4.0837320742892258</v>
      </c>
    </row>
    <row r="2354" spans="1:17" x14ac:dyDescent="0.45">
      <c r="A2354" s="35">
        <f>Factors!A2354</f>
        <v>38143</v>
      </c>
      <c r="B2354" s="17">
        <v>3.9962</v>
      </c>
      <c r="D2354" s="22">
        <v>3.3029999999999999</v>
      </c>
      <c r="E2354" s="20">
        <f t="shared" si="180"/>
        <v>2.3609999999999998</v>
      </c>
      <c r="F2354" s="22">
        <v>-0.75009999999999999</v>
      </c>
      <c r="G2354" s="21"/>
      <c r="H2354" s="9">
        <v>2.7050999999999998</v>
      </c>
      <c r="I2354" s="9">
        <v>2.6920999999999999</v>
      </c>
      <c r="J2354" s="21"/>
      <c r="K2354" s="9">
        <v>5.09</v>
      </c>
      <c r="L2354" s="22">
        <v>2.3609999999999998</v>
      </c>
      <c r="N2354" s="14">
        <f t="shared" si="181"/>
        <v>2.6920999999999999</v>
      </c>
      <c r="O2354" s="26">
        <f t="shared" si="182"/>
        <v>3.9962</v>
      </c>
      <c r="P2354" s="16">
        <f t="shared" si="183"/>
        <v>0.92027236935943169</v>
      </c>
      <c r="Q2354" s="16">
        <f t="shared" si="184"/>
        <v>4.0837320742892258</v>
      </c>
    </row>
    <row r="2355" spans="1:17" x14ac:dyDescent="0.45">
      <c r="A2355" s="35">
        <f>Factors!A2355</f>
        <v>38144</v>
      </c>
      <c r="B2355" s="17">
        <v>3.9962</v>
      </c>
      <c r="D2355" s="22">
        <v>3.3029999999999999</v>
      </c>
      <c r="E2355" s="20">
        <f t="shared" si="180"/>
        <v>2.3609999999999998</v>
      </c>
      <c r="F2355" s="22">
        <v>-0.75009999999999999</v>
      </c>
      <c r="G2355" s="21"/>
      <c r="H2355" s="9">
        <v>2.7050999999999998</v>
      </c>
      <c r="I2355" s="9">
        <v>2.6920999999999999</v>
      </c>
      <c r="J2355" s="21"/>
      <c r="K2355" s="9">
        <v>5.09</v>
      </c>
      <c r="L2355" s="22">
        <v>2.3609999999999998</v>
      </c>
      <c r="N2355" s="14">
        <f t="shared" si="181"/>
        <v>2.6920999999999999</v>
      </c>
      <c r="O2355" s="26">
        <f t="shared" si="182"/>
        <v>3.9962</v>
      </c>
      <c r="P2355" s="16">
        <f t="shared" si="183"/>
        <v>0.92027236935943169</v>
      </c>
      <c r="Q2355" s="16">
        <f t="shared" si="184"/>
        <v>4.0837320742892258</v>
      </c>
    </row>
    <row r="2356" spans="1:17" x14ac:dyDescent="0.45">
      <c r="A2356" s="35">
        <f>Factors!A2356</f>
        <v>38145</v>
      </c>
      <c r="B2356" s="17">
        <v>3.8622999999999998</v>
      </c>
      <c r="D2356" s="22">
        <v>3.3029999999999999</v>
      </c>
      <c r="E2356" s="20">
        <f t="shared" si="180"/>
        <v>2.363</v>
      </c>
      <c r="F2356" s="22">
        <v>-0.75009999999999999</v>
      </c>
      <c r="G2356" s="21"/>
      <c r="H2356" s="9">
        <v>2.6968000000000001</v>
      </c>
      <c r="I2356" s="9">
        <v>2.6785000000000001</v>
      </c>
      <c r="J2356" s="21"/>
      <c r="K2356" s="9">
        <v>5.09</v>
      </c>
      <c r="L2356" s="22">
        <v>2.363</v>
      </c>
      <c r="N2356" s="14">
        <f t="shared" si="181"/>
        <v>2.6785000000000001</v>
      </c>
      <c r="O2356" s="26">
        <f t="shared" si="182"/>
        <v>3.8622999999999998</v>
      </c>
      <c r="P2356" s="16">
        <f t="shared" si="183"/>
        <v>0.91830055781871867</v>
      </c>
      <c r="Q2356" s="16">
        <f t="shared" si="184"/>
        <v>4.0837320742892258</v>
      </c>
    </row>
    <row r="2357" spans="1:17" x14ac:dyDescent="0.45">
      <c r="A2357" s="35">
        <f>Factors!A2357</f>
        <v>38146</v>
      </c>
      <c r="B2357" s="17">
        <v>3.9596</v>
      </c>
      <c r="D2357" s="22">
        <v>3.3029999999999999</v>
      </c>
      <c r="E2357" s="20">
        <f t="shared" si="180"/>
        <v>2.351</v>
      </c>
      <c r="F2357" s="22">
        <v>-0.75009999999999999</v>
      </c>
      <c r="G2357" s="21"/>
      <c r="H2357" s="9">
        <v>2.6316000000000002</v>
      </c>
      <c r="I2357" s="9">
        <v>2.6181000000000001</v>
      </c>
      <c r="J2357" s="21"/>
      <c r="K2357" s="9">
        <v>5.09</v>
      </c>
      <c r="L2357" s="22">
        <v>2.351</v>
      </c>
      <c r="N2357" s="14">
        <f t="shared" si="181"/>
        <v>2.6181000000000001</v>
      </c>
      <c r="O2357" s="26">
        <f t="shared" si="182"/>
        <v>3.9596</v>
      </c>
      <c r="P2357" s="16">
        <f t="shared" si="183"/>
        <v>0.93013258297427459</v>
      </c>
      <c r="Q2357" s="16">
        <f t="shared" si="184"/>
        <v>4.0837320742892258</v>
      </c>
    </row>
    <row r="2358" spans="1:17" x14ac:dyDescent="0.45">
      <c r="A2358" s="35">
        <f>Factors!A2358</f>
        <v>38147</v>
      </c>
      <c r="B2358" s="17">
        <v>4.0597000000000003</v>
      </c>
      <c r="D2358" s="22">
        <v>3.3029999999999999</v>
      </c>
      <c r="E2358" s="20">
        <f t="shared" si="180"/>
        <v>2.3519999999999999</v>
      </c>
      <c r="F2358" s="22">
        <v>-0.75009999999999999</v>
      </c>
      <c r="G2358" s="21"/>
      <c r="H2358" s="9">
        <v>2.6463999999999999</v>
      </c>
      <c r="I2358" s="9">
        <v>2.6223999999999998</v>
      </c>
      <c r="J2358" s="21"/>
      <c r="K2358" s="9">
        <v>5.09</v>
      </c>
      <c r="L2358" s="22">
        <v>2.3519999999999999</v>
      </c>
      <c r="N2358" s="14">
        <f t="shared" si="181"/>
        <v>2.6223999999999998</v>
      </c>
      <c r="O2358" s="26">
        <f t="shared" si="182"/>
        <v>4.0597000000000003</v>
      </c>
      <c r="P2358" s="16">
        <f t="shared" si="183"/>
        <v>0.92914647491011415</v>
      </c>
      <c r="Q2358" s="16">
        <f t="shared" si="184"/>
        <v>4.0837320742892258</v>
      </c>
    </row>
    <row r="2359" spans="1:17" x14ac:dyDescent="0.45">
      <c r="A2359" s="35">
        <f>Factors!A2359</f>
        <v>38148</v>
      </c>
      <c r="B2359" s="17">
        <v>4.0613999999999999</v>
      </c>
      <c r="D2359" s="22">
        <v>3.3029999999999999</v>
      </c>
      <c r="E2359" s="20">
        <f t="shared" si="180"/>
        <v>2.3860000000000001</v>
      </c>
      <c r="F2359" s="22">
        <v>-0.75009999999999999</v>
      </c>
      <c r="G2359" s="21"/>
      <c r="H2359" s="9">
        <v>2.6288</v>
      </c>
      <c r="I2359" s="9">
        <v>2.6543000000000001</v>
      </c>
      <c r="J2359" s="21"/>
      <c r="K2359" s="9">
        <v>5.09</v>
      </c>
      <c r="L2359" s="22">
        <v>2.3860000000000001</v>
      </c>
      <c r="N2359" s="14">
        <f t="shared" si="181"/>
        <v>2.6543000000000001</v>
      </c>
      <c r="O2359" s="26">
        <f t="shared" si="182"/>
        <v>4.0613999999999999</v>
      </c>
      <c r="P2359" s="16">
        <f t="shared" si="183"/>
        <v>0.89563026194987572</v>
      </c>
      <c r="Q2359" s="16">
        <f t="shared" si="184"/>
        <v>4.0837320742892258</v>
      </c>
    </row>
    <row r="2360" spans="1:17" x14ac:dyDescent="0.45">
      <c r="A2360" s="35">
        <f>Factors!A2360</f>
        <v>38149</v>
      </c>
      <c r="B2360" s="17">
        <v>3.9904999999999999</v>
      </c>
      <c r="D2360" s="22">
        <v>3.3029999999999999</v>
      </c>
      <c r="E2360" s="20">
        <f t="shared" si="180"/>
        <v>2.4260000000000002</v>
      </c>
      <c r="F2360" s="22">
        <v>-0.75009999999999999</v>
      </c>
      <c r="G2360" s="21"/>
      <c r="H2360" s="9">
        <v>2.6310000000000002</v>
      </c>
      <c r="I2360" s="9">
        <v>2.6543000000000001</v>
      </c>
      <c r="J2360" s="21"/>
      <c r="K2360" s="9">
        <v>5.09</v>
      </c>
      <c r="L2360" s="22">
        <v>2.4260000000000002</v>
      </c>
      <c r="N2360" s="14">
        <f t="shared" si="181"/>
        <v>2.6543000000000001</v>
      </c>
      <c r="O2360" s="26">
        <f t="shared" si="182"/>
        <v>3.9904999999999999</v>
      </c>
      <c r="P2360" s="16">
        <f t="shared" si="183"/>
        <v>0.85622791088200145</v>
      </c>
      <c r="Q2360" s="16">
        <f t="shared" si="184"/>
        <v>4.0837320742892258</v>
      </c>
    </row>
    <row r="2361" spans="1:17" x14ac:dyDescent="0.45">
      <c r="A2361" s="35">
        <f>Factors!A2361</f>
        <v>38150</v>
      </c>
      <c r="B2361" s="17">
        <v>3.9904999999999999</v>
      </c>
      <c r="D2361" s="22">
        <v>3.3029999999999999</v>
      </c>
      <c r="E2361" s="20">
        <f t="shared" si="180"/>
        <v>2.4260000000000002</v>
      </c>
      <c r="F2361" s="22">
        <v>-0.75009999999999999</v>
      </c>
      <c r="G2361" s="21"/>
      <c r="H2361" s="9">
        <v>2.6310000000000002</v>
      </c>
      <c r="I2361" s="9">
        <v>2.6543000000000001</v>
      </c>
      <c r="J2361" s="21"/>
      <c r="K2361" s="9">
        <v>5.09</v>
      </c>
      <c r="L2361" s="22">
        <v>2.4260000000000002</v>
      </c>
      <c r="N2361" s="14">
        <f t="shared" si="181"/>
        <v>2.6543000000000001</v>
      </c>
      <c r="O2361" s="26">
        <f t="shared" si="182"/>
        <v>3.9904999999999999</v>
      </c>
      <c r="P2361" s="16">
        <f t="shared" si="183"/>
        <v>0.85622791088200145</v>
      </c>
      <c r="Q2361" s="16">
        <f t="shared" si="184"/>
        <v>4.0837320742892258</v>
      </c>
    </row>
    <row r="2362" spans="1:17" x14ac:dyDescent="0.45">
      <c r="A2362" s="35">
        <f>Factors!A2362</f>
        <v>38151</v>
      </c>
      <c r="B2362" s="17">
        <v>3.9904999999999999</v>
      </c>
      <c r="D2362" s="22">
        <v>3.3029999999999999</v>
      </c>
      <c r="E2362" s="20">
        <f t="shared" si="180"/>
        <v>2.4260000000000002</v>
      </c>
      <c r="F2362" s="22">
        <v>-0.75009999999999999</v>
      </c>
      <c r="G2362" s="21"/>
      <c r="H2362" s="9">
        <v>2.6310000000000002</v>
      </c>
      <c r="I2362" s="9">
        <v>2.6543000000000001</v>
      </c>
      <c r="J2362" s="21"/>
      <c r="K2362" s="9">
        <v>5.09</v>
      </c>
      <c r="L2362" s="22">
        <v>2.4260000000000002</v>
      </c>
      <c r="N2362" s="14">
        <f t="shared" si="181"/>
        <v>2.6543000000000001</v>
      </c>
      <c r="O2362" s="26">
        <f t="shared" si="182"/>
        <v>3.9904999999999999</v>
      </c>
      <c r="P2362" s="16">
        <f t="shared" si="183"/>
        <v>0.85622791088200145</v>
      </c>
      <c r="Q2362" s="16">
        <f t="shared" si="184"/>
        <v>4.0837320742892258</v>
      </c>
    </row>
    <row r="2363" spans="1:17" x14ac:dyDescent="0.45">
      <c r="A2363" s="35">
        <f>Factors!A2363</f>
        <v>38152</v>
      </c>
      <c r="B2363" s="17">
        <v>4.2195</v>
      </c>
      <c r="D2363" s="22">
        <v>3.3029999999999999</v>
      </c>
      <c r="E2363" s="20">
        <f t="shared" si="180"/>
        <v>2.4710000000000001</v>
      </c>
      <c r="F2363" s="22">
        <v>-0.75009999999999999</v>
      </c>
      <c r="G2363" s="21"/>
      <c r="H2363" s="9">
        <v>2.6408</v>
      </c>
      <c r="I2363" s="9">
        <v>2.6604999999999999</v>
      </c>
      <c r="J2363" s="21"/>
      <c r="K2363" s="9">
        <v>5.09</v>
      </c>
      <c r="L2363" s="22">
        <v>2.4710000000000001</v>
      </c>
      <c r="N2363" s="14">
        <f t="shared" si="181"/>
        <v>2.6604999999999999</v>
      </c>
      <c r="O2363" s="26">
        <f t="shared" si="182"/>
        <v>4.2195</v>
      </c>
      <c r="P2363" s="16">
        <f t="shared" si="183"/>
        <v>0.81193703584427901</v>
      </c>
      <c r="Q2363" s="16">
        <f t="shared" si="184"/>
        <v>4.0837320742892258</v>
      </c>
    </row>
    <row r="2364" spans="1:17" x14ac:dyDescent="0.45">
      <c r="A2364" s="35">
        <f>Factors!A2364</f>
        <v>38153</v>
      </c>
      <c r="B2364" s="17">
        <v>3.8345000000000002</v>
      </c>
      <c r="D2364" s="22">
        <v>3.3029999999999999</v>
      </c>
      <c r="E2364" s="20">
        <f t="shared" si="180"/>
        <v>2.4790000000000001</v>
      </c>
      <c r="F2364" s="22">
        <v>-0.75009999999999999</v>
      </c>
      <c r="G2364" s="21"/>
      <c r="H2364" s="9">
        <v>2.5621999999999998</v>
      </c>
      <c r="I2364" s="9">
        <v>2.6360999999999999</v>
      </c>
      <c r="J2364" s="21"/>
      <c r="K2364" s="9">
        <v>5.09</v>
      </c>
      <c r="L2364" s="22">
        <v>2.4790000000000001</v>
      </c>
      <c r="N2364" s="14">
        <f t="shared" si="181"/>
        <v>2.6360999999999999</v>
      </c>
      <c r="O2364" s="26">
        <f t="shared" si="182"/>
        <v>3.8345000000000002</v>
      </c>
      <c r="P2364" s="16">
        <f t="shared" si="183"/>
        <v>0.80406717473822109</v>
      </c>
      <c r="Q2364" s="16">
        <f t="shared" si="184"/>
        <v>4.0837320742892258</v>
      </c>
    </row>
    <row r="2365" spans="1:17" x14ac:dyDescent="0.45">
      <c r="A2365" s="35">
        <f>Factors!A2365</f>
        <v>38154</v>
      </c>
      <c r="B2365" s="17">
        <v>4.0762</v>
      </c>
      <c r="D2365" s="22">
        <v>3.3029999999999999</v>
      </c>
      <c r="E2365" s="20">
        <f t="shared" si="180"/>
        <v>2.4039999999999999</v>
      </c>
      <c r="F2365" s="22">
        <v>-0.75009999999999999</v>
      </c>
      <c r="G2365" s="21"/>
      <c r="H2365" s="9">
        <v>2.5840999999999998</v>
      </c>
      <c r="I2365" s="9">
        <v>2.6428000000000003</v>
      </c>
      <c r="J2365" s="21"/>
      <c r="K2365" s="9">
        <v>5.09</v>
      </c>
      <c r="L2365" s="22">
        <v>2.4039999999999999</v>
      </c>
      <c r="N2365" s="14">
        <f t="shared" si="181"/>
        <v>2.6428000000000003</v>
      </c>
      <c r="O2365" s="26">
        <f t="shared" si="182"/>
        <v>4.0762</v>
      </c>
      <c r="P2365" s="16">
        <f t="shared" si="183"/>
        <v>0.87789539471112565</v>
      </c>
      <c r="Q2365" s="16">
        <f t="shared" si="184"/>
        <v>4.0837320742892258</v>
      </c>
    </row>
    <row r="2366" spans="1:17" x14ac:dyDescent="0.45">
      <c r="A2366" s="35">
        <f>Factors!A2366</f>
        <v>38155</v>
      </c>
      <c r="B2366" s="17">
        <v>3.9584999999999999</v>
      </c>
      <c r="D2366" s="22">
        <v>3.3029999999999999</v>
      </c>
      <c r="E2366" s="20">
        <f t="shared" si="180"/>
        <v>2.4630000000000001</v>
      </c>
      <c r="F2366" s="22">
        <v>-0.75009999999999999</v>
      </c>
      <c r="G2366" s="21"/>
      <c r="H2366" s="9">
        <v>2.5585</v>
      </c>
      <c r="I2366" s="9">
        <v>2.6229</v>
      </c>
      <c r="J2366" s="21"/>
      <c r="K2366" s="9">
        <v>5.09</v>
      </c>
      <c r="L2366" s="22">
        <v>2.4630000000000001</v>
      </c>
      <c r="N2366" s="14">
        <f t="shared" si="181"/>
        <v>2.6229</v>
      </c>
      <c r="O2366" s="26">
        <f t="shared" si="182"/>
        <v>3.9584999999999999</v>
      </c>
      <c r="P2366" s="16">
        <f t="shared" si="183"/>
        <v>0.81980812586006646</v>
      </c>
      <c r="Q2366" s="16">
        <f t="shared" si="184"/>
        <v>4.0837320742892258</v>
      </c>
    </row>
    <row r="2367" spans="1:17" x14ac:dyDescent="0.45">
      <c r="A2367" s="35">
        <f>Factors!A2367</f>
        <v>38156</v>
      </c>
      <c r="B2367" s="17">
        <v>4.0486000000000004</v>
      </c>
      <c r="D2367" s="22">
        <v>3.3029999999999999</v>
      </c>
      <c r="E2367" s="20">
        <f t="shared" si="180"/>
        <v>2.4449999999999998</v>
      </c>
      <c r="F2367" s="22">
        <v>-0.75009999999999999</v>
      </c>
      <c r="G2367" s="21"/>
      <c r="H2367" s="9">
        <v>2.5956000000000001</v>
      </c>
      <c r="I2367" s="9">
        <v>2.6612</v>
      </c>
      <c r="J2367" s="21"/>
      <c r="K2367" s="9">
        <v>5.09</v>
      </c>
      <c r="L2367" s="22">
        <v>2.4449999999999998</v>
      </c>
      <c r="N2367" s="14">
        <f t="shared" si="181"/>
        <v>2.6612</v>
      </c>
      <c r="O2367" s="26">
        <f t="shared" si="182"/>
        <v>4.0486000000000004</v>
      </c>
      <c r="P2367" s="16">
        <f t="shared" si="183"/>
        <v>0.83752257308797873</v>
      </c>
      <c r="Q2367" s="16">
        <f t="shared" si="184"/>
        <v>4.0837320742892258</v>
      </c>
    </row>
    <row r="2368" spans="1:17" x14ac:dyDescent="0.45">
      <c r="A2368" s="35">
        <f>Factors!A2368</f>
        <v>38157</v>
      </c>
      <c r="B2368" s="17">
        <v>4.0486000000000004</v>
      </c>
      <c r="D2368" s="22">
        <v>3.3029999999999999</v>
      </c>
      <c r="E2368" s="20">
        <f t="shared" si="180"/>
        <v>2.4449999999999998</v>
      </c>
      <c r="F2368" s="22">
        <v>-0.75009999999999999</v>
      </c>
      <c r="G2368" s="21"/>
      <c r="H2368" s="9">
        <v>2.5956000000000001</v>
      </c>
      <c r="I2368" s="9">
        <v>2.6612</v>
      </c>
      <c r="J2368" s="21"/>
      <c r="K2368" s="9">
        <v>5.09</v>
      </c>
      <c r="L2368" s="22">
        <v>2.4449999999999998</v>
      </c>
      <c r="N2368" s="14">
        <f t="shared" si="181"/>
        <v>2.6612</v>
      </c>
      <c r="O2368" s="26">
        <f t="shared" si="182"/>
        <v>4.0486000000000004</v>
      </c>
      <c r="P2368" s="16">
        <f t="shared" si="183"/>
        <v>0.83752257308797873</v>
      </c>
      <c r="Q2368" s="16">
        <f t="shared" si="184"/>
        <v>4.0837320742892258</v>
      </c>
    </row>
    <row r="2369" spans="1:17" x14ac:dyDescent="0.45">
      <c r="A2369" s="35">
        <f>Factors!A2369</f>
        <v>38158</v>
      </c>
      <c r="B2369" s="17">
        <v>4.0486000000000004</v>
      </c>
      <c r="D2369" s="22">
        <v>3.3029999999999999</v>
      </c>
      <c r="E2369" s="20">
        <f t="shared" si="180"/>
        <v>2.4449999999999998</v>
      </c>
      <c r="F2369" s="22">
        <v>-0.75009999999999999</v>
      </c>
      <c r="G2369" s="21"/>
      <c r="H2369" s="9">
        <v>2.5956000000000001</v>
      </c>
      <c r="I2369" s="9">
        <v>2.6612</v>
      </c>
      <c r="J2369" s="21"/>
      <c r="K2369" s="9">
        <v>5.09</v>
      </c>
      <c r="L2369" s="22">
        <v>2.4449999999999998</v>
      </c>
      <c r="N2369" s="14">
        <f t="shared" si="181"/>
        <v>2.6612</v>
      </c>
      <c r="O2369" s="26">
        <f t="shared" si="182"/>
        <v>4.0486000000000004</v>
      </c>
      <c r="P2369" s="16">
        <f t="shared" si="183"/>
        <v>0.83752257308797873</v>
      </c>
      <c r="Q2369" s="16">
        <f t="shared" si="184"/>
        <v>4.0837320742892258</v>
      </c>
    </row>
    <row r="2370" spans="1:17" x14ac:dyDescent="0.45">
      <c r="A2370" s="35">
        <f>Factors!A2370</f>
        <v>38159</v>
      </c>
      <c r="B2370" s="17">
        <v>3.9439000000000002</v>
      </c>
      <c r="D2370" s="22">
        <v>3.3029999999999999</v>
      </c>
      <c r="E2370" s="20">
        <f t="shared" si="180"/>
        <v>2.448</v>
      </c>
      <c r="F2370" s="22">
        <v>-0.75009999999999999</v>
      </c>
      <c r="G2370" s="21"/>
      <c r="H2370" s="9">
        <v>2.5733999999999999</v>
      </c>
      <c r="I2370" s="9">
        <v>2.6311999999999998</v>
      </c>
      <c r="J2370" s="21"/>
      <c r="K2370" s="9">
        <v>5.09</v>
      </c>
      <c r="L2370" s="22">
        <v>2.448</v>
      </c>
      <c r="N2370" s="14">
        <f t="shared" si="181"/>
        <v>2.6311999999999998</v>
      </c>
      <c r="O2370" s="26">
        <f t="shared" si="182"/>
        <v>3.9439000000000002</v>
      </c>
      <c r="P2370" s="16">
        <f t="shared" si="183"/>
        <v>0.83456973293767334</v>
      </c>
      <c r="Q2370" s="16">
        <f t="shared" si="184"/>
        <v>4.0837320742892258</v>
      </c>
    </row>
    <row r="2371" spans="1:17" x14ac:dyDescent="0.45">
      <c r="A2371" s="35">
        <f>Factors!A2371</f>
        <v>38160</v>
      </c>
      <c r="B2371" s="17">
        <v>4.0358999999999998</v>
      </c>
      <c r="D2371" s="22">
        <v>3.3029999999999999</v>
      </c>
      <c r="E2371" s="20">
        <f t="shared" si="180"/>
        <v>2.4380000000000002</v>
      </c>
      <c r="F2371" s="22">
        <v>-0.75009999999999999</v>
      </c>
      <c r="G2371" s="21"/>
      <c r="H2371" s="9">
        <v>2.5888999999999998</v>
      </c>
      <c r="I2371" s="9">
        <v>2.6368999999999998</v>
      </c>
      <c r="J2371" s="21"/>
      <c r="K2371" s="9">
        <v>5.09</v>
      </c>
      <c r="L2371" s="22">
        <v>2.4380000000000002</v>
      </c>
      <c r="N2371" s="14">
        <f t="shared" si="181"/>
        <v>2.6368999999999998</v>
      </c>
      <c r="O2371" s="26">
        <f t="shared" si="182"/>
        <v>4.0358999999999998</v>
      </c>
      <c r="P2371" s="16">
        <f t="shared" si="183"/>
        <v>0.84441320603680925</v>
      </c>
      <c r="Q2371" s="16">
        <f t="shared" si="184"/>
        <v>4.0837320742892258</v>
      </c>
    </row>
    <row r="2372" spans="1:17" x14ac:dyDescent="0.45">
      <c r="A2372" s="35">
        <f>Factors!A2372</f>
        <v>38161</v>
      </c>
      <c r="B2372" s="17">
        <v>3.9821999999999997</v>
      </c>
      <c r="D2372" s="22">
        <v>3.3029999999999999</v>
      </c>
      <c r="E2372" s="20">
        <f t="shared" si="180"/>
        <v>2.4390000000000001</v>
      </c>
      <c r="F2372" s="22">
        <v>-0.75009999999999999</v>
      </c>
      <c r="G2372" s="21"/>
      <c r="H2372" s="9">
        <v>2.5669</v>
      </c>
      <c r="I2372" s="9">
        <v>2.6073</v>
      </c>
      <c r="J2372" s="21"/>
      <c r="K2372" s="9">
        <v>5.09</v>
      </c>
      <c r="L2372" s="22">
        <v>2.4390000000000001</v>
      </c>
      <c r="N2372" s="14">
        <f t="shared" si="181"/>
        <v>2.6073</v>
      </c>
      <c r="O2372" s="26">
        <f t="shared" si="182"/>
        <v>3.9821999999999997</v>
      </c>
      <c r="P2372" s="16">
        <f t="shared" si="183"/>
        <v>0.84342877224494739</v>
      </c>
      <c r="Q2372" s="16">
        <f t="shared" si="184"/>
        <v>4.0837320742892258</v>
      </c>
    </row>
    <row r="2373" spans="1:17" x14ac:dyDescent="0.45">
      <c r="A2373" s="35">
        <f>Factors!A2373</f>
        <v>38162</v>
      </c>
      <c r="B2373" s="17">
        <v>3.9125999999999999</v>
      </c>
      <c r="D2373" s="22">
        <v>3.3029999999999999</v>
      </c>
      <c r="E2373" s="20">
        <f t="shared" ref="E2373:E2436" si="185">IF(ISERROR(L2373/10),K2373,L2373)</f>
        <v>2.4129999999999998</v>
      </c>
      <c r="F2373" s="22">
        <v>-0.75009999999999999</v>
      </c>
      <c r="G2373" s="21"/>
      <c r="H2373" s="9">
        <v>2.5445000000000002</v>
      </c>
      <c r="I2373" s="9">
        <v>2.5697000000000001</v>
      </c>
      <c r="J2373" s="21"/>
      <c r="K2373" s="9">
        <v>5.09</v>
      </c>
      <c r="L2373" s="22">
        <v>2.4129999999999998</v>
      </c>
      <c r="N2373" s="14">
        <f t="shared" ref="N2373:N2436" si="186">IF(ISERROR(I2373/10),IF(ISERROR(H2373/H2374),N2374*0.99999999,N2374*H2373/H2374),I2373)</f>
        <v>2.5697000000000001</v>
      </c>
      <c r="O2373" s="26">
        <f t="shared" ref="O2373:O2436" si="187">B2373</f>
        <v>3.9125999999999999</v>
      </c>
      <c r="P2373" s="16">
        <f t="shared" ref="P2373:P2436" si="188">IF(               ((1+$D2373/100)/(1+E2373/100)-1)&lt;=0,0.0000001,100*((1+$D2373/100)/(1+E2373/100)-1))</f>
        <v>0.86903029888782957</v>
      </c>
      <c r="Q2373" s="16">
        <f t="shared" ref="Q2373:Q2436" si="189">IF(               ((1+$D2373/100)/(1+F2373/100)-1)&lt;=0,0.0000001,100*((1+$D2373/100)/(1+F2373/100)-1))</f>
        <v>4.0837320742892258</v>
      </c>
    </row>
    <row r="2374" spans="1:17" x14ac:dyDescent="0.45">
      <c r="A2374" s="35">
        <f>Factors!A2374</f>
        <v>38163</v>
      </c>
      <c r="B2374" s="17">
        <v>3.9356999999999998</v>
      </c>
      <c r="D2374" s="22">
        <v>3.3029999999999999</v>
      </c>
      <c r="E2374" s="20">
        <f t="shared" si="185"/>
        <v>2.3839999999999999</v>
      </c>
      <c r="F2374" s="22">
        <v>-0.75009999999999999</v>
      </c>
      <c r="G2374" s="21"/>
      <c r="H2374" s="9">
        <v>2.5335000000000001</v>
      </c>
      <c r="I2374" s="9">
        <v>2.5362999999999998</v>
      </c>
      <c r="J2374" s="21"/>
      <c r="K2374" s="9">
        <v>5.09</v>
      </c>
      <c r="L2374" s="22">
        <v>2.3839999999999999</v>
      </c>
      <c r="N2374" s="14">
        <f t="shared" si="186"/>
        <v>2.5362999999999998</v>
      </c>
      <c r="O2374" s="26">
        <f t="shared" si="187"/>
        <v>3.9356999999999998</v>
      </c>
      <c r="P2374" s="16">
        <f t="shared" si="188"/>
        <v>0.89760118768555941</v>
      </c>
      <c r="Q2374" s="16">
        <f t="shared" si="189"/>
        <v>4.0837320742892258</v>
      </c>
    </row>
    <row r="2375" spans="1:17" x14ac:dyDescent="0.45">
      <c r="A2375" s="35">
        <f>Factors!A2375</f>
        <v>38164</v>
      </c>
      <c r="B2375" s="17">
        <v>3.9356999999999998</v>
      </c>
      <c r="D2375" s="22">
        <v>3.3029999999999999</v>
      </c>
      <c r="E2375" s="20">
        <f t="shared" si="185"/>
        <v>2.3839999999999999</v>
      </c>
      <c r="F2375" s="22">
        <v>-0.75009999999999999</v>
      </c>
      <c r="G2375" s="21"/>
      <c r="H2375" s="9">
        <v>2.5335000000000001</v>
      </c>
      <c r="I2375" s="9">
        <v>2.5362999999999998</v>
      </c>
      <c r="J2375" s="21"/>
      <c r="K2375" s="9">
        <v>5.09</v>
      </c>
      <c r="L2375" s="22">
        <v>2.3839999999999999</v>
      </c>
      <c r="N2375" s="14">
        <f t="shared" si="186"/>
        <v>2.5362999999999998</v>
      </c>
      <c r="O2375" s="26">
        <f t="shared" si="187"/>
        <v>3.9356999999999998</v>
      </c>
      <c r="P2375" s="16">
        <f t="shared" si="188"/>
        <v>0.89760118768555941</v>
      </c>
      <c r="Q2375" s="16">
        <f t="shared" si="189"/>
        <v>4.0837320742892258</v>
      </c>
    </row>
    <row r="2376" spans="1:17" x14ac:dyDescent="0.45">
      <c r="A2376" s="35">
        <f>Factors!A2376</f>
        <v>38165</v>
      </c>
      <c r="B2376" s="17">
        <v>3.9356999999999998</v>
      </c>
      <c r="D2376" s="22">
        <v>3.3029999999999999</v>
      </c>
      <c r="E2376" s="20">
        <f t="shared" si="185"/>
        <v>2.3839999999999999</v>
      </c>
      <c r="F2376" s="22">
        <v>-0.75009999999999999</v>
      </c>
      <c r="G2376" s="21"/>
      <c r="H2376" s="9">
        <v>2.5335000000000001</v>
      </c>
      <c r="I2376" s="9">
        <v>2.5362999999999998</v>
      </c>
      <c r="J2376" s="21"/>
      <c r="K2376" s="9">
        <v>5.09</v>
      </c>
      <c r="L2376" s="22">
        <v>2.3839999999999999</v>
      </c>
      <c r="N2376" s="14">
        <f t="shared" si="186"/>
        <v>2.5362999999999998</v>
      </c>
      <c r="O2376" s="26">
        <f t="shared" si="187"/>
        <v>3.9356999999999998</v>
      </c>
      <c r="P2376" s="16">
        <f t="shared" si="188"/>
        <v>0.89760118768555941</v>
      </c>
      <c r="Q2376" s="16">
        <f t="shared" si="189"/>
        <v>4.0837320742892258</v>
      </c>
    </row>
    <row r="2377" spans="1:17" x14ac:dyDescent="0.45">
      <c r="A2377" s="35">
        <f>Factors!A2377</f>
        <v>38166</v>
      </c>
      <c r="B2377" s="17">
        <v>4.1753</v>
      </c>
      <c r="D2377" s="22">
        <v>3.3029999999999999</v>
      </c>
      <c r="E2377" s="20">
        <f t="shared" si="185"/>
        <v>2.387</v>
      </c>
      <c r="F2377" s="22">
        <v>-0.75009999999999999</v>
      </c>
      <c r="G2377" s="21"/>
      <c r="H2377" s="9">
        <v>2.5404</v>
      </c>
      <c r="I2377" s="9">
        <v>2.5558999999999998</v>
      </c>
      <c r="J2377" s="21"/>
      <c r="K2377" s="9">
        <v>5.09</v>
      </c>
      <c r="L2377" s="22">
        <v>2.387</v>
      </c>
      <c r="N2377" s="14">
        <f t="shared" si="186"/>
        <v>2.5558999999999998</v>
      </c>
      <c r="O2377" s="26">
        <f t="shared" si="187"/>
        <v>4.1753</v>
      </c>
      <c r="P2377" s="16">
        <f t="shared" si="188"/>
        <v>0.89464482795664768</v>
      </c>
      <c r="Q2377" s="16">
        <f t="shared" si="189"/>
        <v>4.0837320742892258</v>
      </c>
    </row>
    <row r="2378" spans="1:17" x14ac:dyDescent="0.45">
      <c r="A2378" s="35">
        <f>Factors!A2378</f>
        <v>38167</v>
      </c>
      <c r="B2378" s="17">
        <v>4.0231000000000003</v>
      </c>
      <c r="D2378" s="22">
        <v>3.3029999999999999</v>
      </c>
      <c r="E2378" s="20">
        <f t="shared" si="185"/>
        <v>2.4260000000000002</v>
      </c>
      <c r="F2378" s="22">
        <v>-0.75009999999999999</v>
      </c>
      <c r="G2378" s="21"/>
      <c r="H2378" s="9">
        <v>2.5255000000000001</v>
      </c>
      <c r="I2378" s="9">
        <v>2.5282</v>
      </c>
      <c r="J2378" s="21"/>
      <c r="K2378" s="9">
        <v>5.09</v>
      </c>
      <c r="L2378" s="22">
        <v>2.4260000000000002</v>
      </c>
      <c r="N2378" s="14">
        <f t="shared" si="186"/>
        <v>2.5282</v>
      </c>
      <c r="O2378" s="26">
        <f t="shared" si="187"/>
        <v>4.0231000000000003</v>
      </c>
      <c r="P2378" s="16">
        <f t="shared" si="188"/>
        <v>0.85622791088200145</v>
      </c>
      <c r="Q2378" s="16">
        <f t="shared" si="189"/>
        <v>4.0837320742892258</v>
      </c>
    </row>
    <row r="2379" spans="1:17" x14ac:dyDescent="0.45">
      <c r="A2379" s="35">
        <f>Factors!A2379</f>
        <v>38168</v>
      </c>
      <c r="B2379" s="17">
        <v>3.7252000000000001</v>
      </c>
      <c r="D2379" s="22">
        <v>3.3029999999999999</v>
      </c>
      <c r="E2379" s="20">
        <f t="shared" si="185"/>
        <v>2.4260000000000002</v>
      </c>
      <c r="F2379" s="22">
        <v>-0.75009999999999999</v>
      </c>
      <c r="G2379" s="21"/>
      <c r="H2379" s="9">
        <v>2.5427999999999997</v>
      </c>
      <c r="I2379" s="9">
        <v>2.5380000000000003</v>
      </c>
      <c r="J2379" s="21"/>
      <c r="K2379" s="9">
        <v>5.09</v>
      </c>
      <c r="L2379" s="22">
        <v>2.4260000000000002</v>
      </c>
      <c r="N2379" s="14">
        <f t="shared" si="186"/>
        <v>2.5380000000000003</v>
      </c>
      <c r="O2379" s="26">
        <f t="shared" si="187"/>
        <v>3.7252000000000001</v>
      </c>
      <c r="P2379" s="16">
        <f t="shared" si="188"/>
        <v>0.85622791088200145</v>
      </c>
      <c r="Q2379" s="16">
        <f t="shared" si="189"/>
        <v>4.0837320742892258</v>
      </c>
    </row>
    <row r="2380" spans="1:17" x14ac:dyDescent="0.45">
      <c r="A2380" s="35">
        <f>Factors!A2380</f>
        <v>38169</v>
      </c>
      <c r="B2380" s="17">
        <v>3.7564000000000002</v>
      </c>
      <c r="D2380" s="22">
        <v>3.3029999999999999</v>
      </c>
      <c r="E2380" s="20">
        <f t="shared" si="185"/>
        <v>2.387</v>
      </c>
      <c r="F2380" s="22">
        <v>-0.75009999999999999</v>
      </c>
      <c r="G2380" s="21"/>
      <c r="H2380" s="9">
        <v>2.5667</v>
      </c>
      <c r="I2380" s="9">
        <v>2.5445000000000002</v>
      </c>
      <c r="J2380" s="21"/>
      <c r="K2380" s="9">
        <v>5.09</v>
      </c>
      <c r="L2380" s="22">
        <v>2.387</v>
      </c>
      <c r="N2380" s="14">
        <f t="shared" si="186"/>
        <v>2.5445000000000002</v>
      </c>
      <c r="O2380" s="26">
        <f t="shared" si="187"/>
        <v>3.7564000000000002</v>
      </c>
      <c r="P2380" s="16">
        <f t="shared" si="188"/>
        <v>0.89464482795664768</v>
      </c>
      <c r="Q2380" s="16">
        <f t="shared" si="189"/>
        <v>4.0837320742892258</v>
      </c>
    </row>
    <row r="2381" spans="1:17" x14ac:dyDescent="0.45">
      <c r="A2381" s="35">
        <f>Factors!A2381</f>
        <v>38170</v>
      </c>
      <c r="B2381" s="17">
        <v>3.5369999999999999</v>
      </c>
      <c r="D2381" s="22">
        <v>3.3029999999999999</v>
      </c>
      <c r="E2381" s="20">
        <f t="shared" si="185"/>
        <v>2.3660000000000001</v>
      </c>
      <c r="F2381" s="22">
        <v>-0.75009999999999999</v>
      </c>
      <c r="G2381" s="21"/>
      <c r="H2381" s="9">
        <v>2.5438000000000001</v>
      </c>
      <c r="I2381" s="9">
        <v>2.5251000000000001</v>
      </c>
      <c r="J2381" s="21"/>
      <c r="K2381" s="9">
        <v>5.09</v>
      </c>
      <c r="L2381" s="22">
        <v>2.3660000000000001</v>
      </c>
      <c r="N2381" s="14">
        <f t="shared" si="186"/>
        <v>2.5251000000000001</v>
      </c>
      <c r="O2381" s="26">
        <f t="shared" si="187"/>
        <v>3.5369999999999999</v>
      </c>
      <c r="P2381" s="16">
        <f t="shared" si="188"/>
        <v>0.91534298497546462</v>
      </c>
      <c r="Q2381" s="16">
        <f t="shared" si="189"/>
        <v>4.0837320742892258</v>
      </c>
    </row>
    <row r="2382" spans="1:17" x14ac:dyDescent="0.45">
      <c r="A2382" s="35">
        <f>Factors!A2382</f>
        <v>38171</v>
      </c>
      <c r="B2382" s="17">
        <v>3.5369999999999999</v>
      </c>
      <c r="D2382" s="22">
        <v>3.3029999999999999</v>
      </c>
      <c r="E2382" s="20">
        <f t="shared" si="185"/>
        <v>2.3660000000000001</v>
      </c>
      <c r="F2382" s="22">
        <v>-0.75009999999999999</v>
      </c>
      <c r="G2382" s="21"/>
      <c r="H2382" s="9">
        <v>2.5438000000000001</v>
      </c>
      <c r="I2382" s="9">
        <v>2.5251000000000001</v>
      </c>
      <c r="J2382" s="21"/>
      <c r="K2382" s="9">
        <v>5.09</v>
      </c>
      <c r="L2382" s="22">
        <v>2.3660000000000001</v>
      </c>
      <c r="N2382" s="14">
        <f t="shared" si="186"/>
        <v>2.5251000000000001</v>
      </c>
      <c r="O2382" s="26">
        <f t="shared" si="187"/>
        <v>3.5369999999999999</v>
      </c>
      <c r="P2382" s="16">
        <f t="shared" si="188"/>
        <v>0.91534298497546462</v>
      </c>
      <c r="Q2382" s="16">
        <f t="shared" si="189"/>
        <v>4.0837320742892258</v>
      </c>
    </row>
    <row r="2383" spans="1:17" x14ac:dyDescent="0.45">
      <c r="A2383" s="35">
        <f>Factors!A2383</f>
        <v>38172</v>
      </c>
      <c r="B2383" s="17">
        <v>3.5369999999999999</v>
      </c>
      <c r="D2383" s="22">
        <v>3.3029999999999999</v>
      </c>
      <c r="E2383" s="20">
        <f t="shared" si="185"/>
        <v>2.3660000000000001</v>
      </c>
      <c r="F2383" s="22">
        <v>-0.75009999999999999</v>
      </c>
      <c r="G2383" s="21"/>
      <c r="H2383" s="9">
        <v>2.5438000000000001</v>
      </c>
      <c r="I2383" s="9">
        <v>2.5251000000000001</v>
      </c>
      <c r="J2383" s="21"/>
      <c r="K2383" s="9">
        <v>5.09</v>
      </c>
      <c r="L2383" s="22">
        <v>2.3660000000000001</v>
      </c>
      <c r="N2383" s="14">
        <f t="shared" si="186"/>
        <v>2.5251000000000001</v>
      </c>
      <c r="O2383" s="26">
        <f t="shared" si="187"/>
        <v>3.5369999999999999</v>
      </c>
      <c r="P2383" s="16">
        <f t="shared" si="188"/>
        <v>0.91534298497546462</v>
      </c>
      <c r="Q2383" s="16">
        <f t="shared" si="189"/>
        <v>4.0837320742892258</v>
      </c>
    </row>
    <row r="2384" spans="1:17" x14ac:dyDescent="0.45">
      <c r="A2384" s="35">
        <f>Factors!A2384</f>
        <v>38173</v>
      </c>
      <c r="B2384" s="17">
        <v>3.5369999999999999</v>
      </c>
      <c r="D2384" s="22">
        <v>3.3029999999999999</v>
      </c>
      <c r="E2384" s="20">
        <f t="shared" si="185"/>
        <v>2.339</v>
      </c>
      <c r="F2384" s="22">
        <v>-0.75009999999999999</v>
      </c>
      <c r="G2384" s="21"/>
      <c r="H2384" s="9">
        <v>2.5417000000000001</v>
      </c>
      <c r="I2384" s="9">
        <v>2.5383</v>
      </c>
      <c r="J2384" s="21"/>
      <c r="K2384" s="9">
        <v>5.09</v>
      </c>
      <c r="L2384" s="22">
        <v>2.339</v>
      </c>
      <c r="N2384" s="14">
        <f t="shared" si="186"/>
        <v>2.5383</v>
      </c>
      <c r="O2384" s="26">
        <f t="shared" si="187"/>
        <v>3.5369999999999999</v>
      </c>
      <c r="P2384" s="16">
        <f t="shared" si="188"/>
        <v>0.94196738291363324</v>
      </c>
      <c r="Q2384" s="16">
        <f t="shared" si="189"/>
        <v>4.0837320742892258</v>
      </c>
    </row>
    <row r="2385" spans="1:17" x14ac:dyDescent="0.45">
      <c r="A2385" s="35">
        <f>Factors!A2385</f>
        <v>38174</v>
      </c>
      <c r="B2385" s="17">
        <v>3.6543000000000001</v>
      </c>
      <c r="D2385" s="22">
        <v>3.3029999999999999</v>
      </c>
      <c r="E2385" s="20">
        <f t="shared" si="185"/>
        <v>2.335</v>
      </c>
      <c r="F2385" s="22">
        <v>-0.75009999999999999</v>
      </c>
      <c r="G2385" s="21"/>
      <c r="H2385" s="9">
        <v>2.5467</v>
      </c>
      <c r="I2385" s="9">
        <v>2.5373999999999999</v>
      </c>
      <c r="J2385" s="21"/>
      <c r="K2385" s="9">
        <v>5.09</v>
      </c>
      <c r="L2385" s="22">
        <v>2.335</v>
      </c>
      <c r="N2385" s="14">
        <f t="shared" si="186"/>
        <v>2.5373999999999999</v>
      </c>
      <c r="O2385" s="26">
        <f t="shared" si="187"/>
        <v>3.6543000000000001</v>
      </c>
      <c r="P2385" s="16">
        <f t="shared" si="188"/>
        <v>0.94591293301411472</v>
      </c>
      <c r="Q2385" s="16">
        <f t="shared" si="189"/>
        <v>4.0837320742892258</v>
      </c>
    </row>
    <row r="2386" spans="1:17" x14ac:dyDescent="0.45">
      <c r="A2386" s="35">
        <f>Factors!A2386</f>
        <v>38175</v>
      </c>
      <c r="B2386" s="17">
        <v>3.6471999999999998</v>
      </c>
      <c r="D2386" s="22">
        <v>3.3029999999999999</v>
      </c>
      <c r="E2386" s="20">
        <f t="shared" si="185"/>
        <v>2.343</v>
      </c>
      <c r="F2386" s="22">
        <v>-0.75009999999999999</v>
      </c>
      <c r="G2386" s="21"/>
      <c r="H2386" s="9">
        <v>2.5232999999999999</v>
      </c>
      <c r="I2386" s="9">
        <v>2.5373999999999999</v>
      </c>
      <c r="J2386" s="21"/>
      <c r="K2386" s="9">
        <v>5.09</v>
      </c>
      <c r="L2386" s="22">
        <v>2.343</v>
      </c>
      <c r="N2386" s="14">
        <f t="shared" si="186"/>
        <v>2.5373999999999999</v>
      </c>
      <c r="O2386" s="26">
        <f t="shared" si="187"/>
        <v>3.6471999999999998</v>
      </c>
      <c r="P2386" s="16">
        <f t="shared" si="188"/>
        <v>0.93802214123093197</v>
      </c>
      <c r="Q2386" s="16">
        <f t="shared" si="189"/>
        <v>4.0837320742892258</v>
      </c>
    </row>
    <row r="2387" spans="1:17" x14ac:dyDescent="0.45">
      <c r="A2387" s="35">
        <f>Factors!A2387</f>
        <v>38176</v>
      </c>
      <c r="B2387" s="17">
        <v>3.6301000000000001</v>
      </c>
      <c r="D2387" s="22">
        <v>3.3029999999999999</v>
      </c>
      <c r="E2387" s="20">
        <f t="shared" si="185"/>
        <v>2.33</v>
      </c>
      <c r="F2387" s="22">
        <v>-0.75009999999999999</v>
      </c>
      <c r="G2387" s="21"/>
      <c r="H2387" s="9">
        <v>2.5139</v>
      </c>
      <c r="I2387" s="9">
        <v>2.5592999999999999</v>
      </c>
      <c r="J2387" s="21"/>
      <c r="K2387" s="9">
        <v>5.09</v>
      </c>
      <c r="L2387" s="22">
        <v>2.33</v>
      </c>
      <c r="N2387" s="14">
        <f t="shared" si="186"/>
        <v>2.5592999999999999</v>
      </c>
      <c r="O2387" s="26">
        <f t="shared" si="187"/>
        <v>3.6301000000000001</v>
      </c>
      <c r="P2387" s="16">
        <f t="shared" si="188"/>
        <v>0.95084530440729953</v>
      </c>
      <c r="Q2387" s="16">
        <f t="shared" si="189"/>
        <v>4.0837320742892258</v>
      </c>
    </row>
    <row r="2388" spans="1:17" x14ac:dyDescent="0.45">
      <c r="A2388" s="35">
        <f>Factors!A2388</f>
        <v>38177</v>
      </c>
      <c r="B2388" s="17">
        <v>3.6282000000000001</v>
      </c>
      <c r="D2388" s="22">
        <v>3.3029999999999999</v>
      </c>
      <c r="E2388" s="20">
        <f t="shared" si="185"/>
        <v>2.331</v>
      </c>
      <c r="F2388" s="22">
        <v>-0.75009999999999999</v>
      </c>
      <c r="G2388" s="21"/>
      <c r="H2388" s="9">
        <v>2.4375999999999998</v>
      </c>
      <c r="I2388" s="9">
        <v>2.5400999999999998</v>
      </c>
      <c r="J2388" s="21"/>
      <c r="K2388" s="9">
        <v>5.09</v>
      </c>
      <c r="L2388" s="22">
        <v>2.331</v>
      </c>
      <c r="N2388" s="14">
        <f t="shared" si="186"/>
        <v>2.5400999999999998</v>
      </c>
      <c r="O2388" s="26">
        <f t="shared" si="187"/>
        <v>3.6282000000000001</v>
      </c>
      <c r="P2388" s="16">
        <f t="shared" si="188"/>
        <v>0.94985879156852526</v>
      </c>
      <c r="Q2388" s="16">
        <f t="shared" si="189"/>
        <v>4.0837320742892258</v>
      </c>
    </row>
    <row r="2389" spans="1:17" x14ac:dyDescent="0.45">
      <c r="A2389" s="35">
        <f>Factors!A2389</f>
        <v>38178</v>
      </c>
      <c r="B2389" s="17">
        <v>3.6282000000000001</v>
      </c>
      <c r="D2389" s="22">
        <v>3.3029999999999999</v>
      </c>
      <c r="E2389" s="20">
        <f t="shared" si="185"/>
        <v>2.331</v>
      </c>
      <c r="F2389" s="22">
        <v>-0.75009999999999999</v>
      </c>
      <c r="G2389" s="21"/>
      <c r="H2389" s="9">
        <v>2.4375999999999998</v>
      </c>
      <c r="I2389" s="9">
        <v>2.5400999999999998</v>
      </c>
      <c r="J2389" s="21"/>
      <c r="K2389" s="9">
        <v>5.09</v>
      </c>
      <c r="L2389" s="22">
        <v>2.331</v>
      </c>
      <c r="N2389" s="14">
        <f t="shared" si="186"/>
        <v>2.5400999999999998</v>
      </c>
      <c r="O2389" s="26">
        <f t="shared" si="187"/>
        <v>3.6282000000000001</v>
      </c>
      <c r="P2389" s="16">
        <f t="shared" si="188"/>
        <v>0.94985879156852526</v>
      </c>
      <c r="Q2389" s="16">
        <f t="shared" si="189"/>
        <v>4.0837320742892258</v>
      </c>
    </row>
    <row r="2390" spans="1:17" x14ac:dyDescent="0.45">
      <c r="A2390" s="35">
        <f>Factors!A2390</f>
        <v>38179</v>
      </c>
      <c r="B2390" s="17">
        <v>3.6282000000000001</v>
      </c>
      <c r="D2390" s="22">
        <v>3.3029999999999999</v>
      </c>
      <c r="E2390" s="20">
        <f t="shared" si="185"/>
        <v>2.331</v>
      </c>
      <c r="F2390" s="22">
        <v>-0.75009999999999999</v>
      </c>
      <c r="G2390" s="21"/>
      <c r="H2390" s="9">
        <v>2.4375999999999998</v>
      </c>
      <c r="I2390" s="9">
        <v>2.5400999999999998</v>
      </c>
      <c r="J2390" s="21"/>
      <c r="K2390" s="9">
        <v>5.09</v>
      </c>
      <c r="L2390" s="22">
        <v>2.331</v>
      </c>
      <c r="N2390" s="14">
        <f t="shared" si="186"/>
        <v>2.5400999999999998</v>
      </c>
      <c r="O2390" s="26">
        <f t="shared" si="187"/>
        <v>3.6282000000000001</v>
      </c>
      <c r="P2390" s="16">
        <f t="shared" si="188"/>
        <v>0.94985879156852526</v>
      </c>
      <c r="Q2390" s="16">
        <f t="shared" si="189"/>
        <v>4.0837320742892258</v>
      </c>
    </row>
    <row r="2391" spans="1:17" x14ac:dyDescent="0.45">
      <c r="A2391" s="35">
        <f>Factors!A2391</f>
        <v>38180</v>
      </c>
      <c r="B2391" s="17">
        <v>3.6362999999999999</v>
      </c>
      <c r="D2391" s="22">
        <v>3.3029999999999999</v>
      </c>
      <c r="E2391" s="20">
        <f t="shared" si="185"/>
        <v>2.3319999999999999</v>
      </c>
      <c r="F2391" s="22">
        <v>-0.75009999999999999</v>
      </c>
      <c r="G2391" s="21"/>
      <c r="H2391" s="9">
        <v>2.4363000000000001</v>
      </c>
      <c r="I2391" s="9">
        <v>2.5348999999999999</v>
      </c>
      <c r="J2391" s="21"/>
      <c r="K2391" s="9">
        <v>5.09</v>
      </c>
      <c r="L2391" s="22">
        <v>2.3319999999999999</v>
      </c>
      <c r="N2391" s="14">
        <f t="shared" si="186"/>
        <v>2.5348999999999999</v>
      </c>
      <c r="O2391" s="26">
        <f t="shared" si="187"/>
        <v>3.6362999999999999</v>
      </c>
      <c r="P2391" s="16">
        <f t="shared" si="188"/>
        <v>0.94887229801039474</v>
      </c>
      <c r="Q2391" s="16">
        <f t="shared" si="189"/>
        <v>4.0837320742892258</v>
      </c>
    </row>
    <row r="2392" spans="1:17" x14ac:dyDescent="0.45">
      <c r="A2392" s="35">
        <f>Factors!A2392</f>
        <v>38181</v>
      </c>
      <c r="B2392" s="17">
        <v>3.6922999999999999</v>
      </c>
      <c r="D2392" s="22">
        <v>3.3029999999999999</v>
      </c>
      <c r="E2392" s="20">
        <f t="shared" si="185"/>
        <v>2.3479999999999999</v>
      </c>
      <c r="F2392" s="22">
        <v>-0.75009999999999999</v>
      </c>
      <c r="G2392" s="21"/>
      <c r="H2392" s="9">
        <v>2.4512</v>
      </c>
      <c r="I2392" s="9">
        <v>2.5438000000000001</v>
      </c>
      <c r="J2392" s="21"/>
      <c r="K2392" s="9">
        <v>5.09</v>
      </c>
      <c r="L2392" s="22">
        <v>2.3479999999999999</v>
      </c>
      <c r="N2392" s="14">
        <f t="shared" si="186"/>
        <v>2.5438000000000001</v>
      </c>
      <c r="O2392" s="26">
        <f t="shared" si="187"/>
        <v>3.6922999999999999</v>
      </c>
      <c r="P2392" s="16">
        <f t="shared" si="188"/>
        <v>0.93309102278500422</v>
      </c>
      <c r="Q2392" s="16">
        <f t="shared" si="189"/>
        <v>4.0837320742892258</v>
      </c>
    </row>
    <row r="2393" spans="1:17" x14ac:dyDescent="0.45">
      <c r="A2393" s="35">
        <f>Factors!A2393</f>
        <v>38182</v>
      </c>
      <c r="B2393" s="17">
        <v>3.7633000000000001</v>
      </c>
      <c r="D2393" s="22">
        <v>3.3029999999999999</v>
      </c>
      <c r="E2393" s="20">
        <f t="shared" si="185"/>
        <v>2.3479999999999999</v>
      </c>
      <c r="F2393" s="22">
        <v>-0.75009999999999999</v>
      </c>
      <c r="G2393" s="21"/>
      <c r="H2393" s="9">
        <v>2.4609000000000001</v>
      </c>
      <c r="I2393" s="9">
        <v>2.5594999999999999</v>
      </c>
      <c r="J2393" s="21"/>
      <c r="K2393" s="9">
        <v>5.09</v>
      </c>
      <c r="L2393" s="22">
        <v>2.3479999999999999</v>
      </c>
      <c r="N2393" s="14">
        <f t="shared" si="186"/>
        <v>2.5594999999999999</v>
      </c>
      <c r="O2393" s="26">
        <f t="shared" si="187"/>
        <v>3.7633000000000001</v>
      </c>
      <c r="P2393" s="16">
        <f t="shared" si="188"/>
        <v>0.93309102278500422</v>
      </c>
      <c r="Q2393" s="16">
        <f t="shared" si="189"/>
        <v>4.0837320742892258</v>
      </c>
    </row>
    <row r="2394" spans="1:17" x14ac:dyDescent="0.45">
      <c r="A2394" s="35">
        <f>Factors!A2394</f>
        <v>38183</v>
      </c>
      <c r="B2394" s="17">
        <v>3.7776000000000001</v>
      </c>
      <c r="D2394" s="22">
        <v>3.3029999999999999</v>
      </c>
      <c r="E2394" s="20">
        <f t="shared" si="185"/>
        <v>2.3570000000000002</v>
      </c>
      <c r="F2394" s="22">
        <v>-0.75009999999999999</v>
      </c>
      <c r="G2394" s="21"/>
      <c r="H2394" s="9">
        <v>2.4763999999999999</v>
      </c>
      <c r="I2394" s="9">
        <v>2.5544000000000002</v>
      </c>
      <c r="J2394" s="21"/>
      <c r="K2394" s="9">
        <v>5.09</v>
      </c>
      <c r="L2394" s="22">
        <v>2.3570000000000002</v>
      </c>
      <c r="N2394" s="14">
        <f t="shared" si="186"/>
        <v>2.5544000000000002</v>
      </c>
      <c r="O2394" s="26">
        <f t="shared" si="187"/>
        <v>3.7776000000000001</v>
      </c>
      <c r="P2394" s="16">
        <f t="shared" si="188"/>
        <v>0.92421622360949751</v>
      </c>
      <c r="Q2394" s="16">
        <f t="shared" si="189"/>
        <v>4.0837320742892258</v>
      </c>
    </row>
    <row r="2395" spans="1:17" x14ac:dyDescent="0.45">
      <c r="A2395" s="35">
        <f>Factors!A2395</f>
        <v>38184</v>
      </c>
      <c r="B2395" s="17">
        <v>3.5127000000000002</v>
      </c>
      <c r="D2395" s="22">
        <v>3.3029999999999999</v>
      </c>
      <c r="E2395" s="20">
        <f t="shared" si="185"/>
        <v>2.36</v>
      </c>
      <c r="F2395" s="22">
        <v>-0.75009999999999999</v>
      </c>
      <c r="G2395" s="21"/>
      <c r="H2395" s="9">
        <v>2.4028999999999998</v>
      </c>
      <c r="I2395" s="9">
        <v>2.5013000000000001</v>
      </c>
      <c r="J2395" s="21"/>
      <c r="K2395" s="9">
        <v>5.09</v>
      </c>
      <c r="L2395" s="22">
        <v>2.36</v>
      </c>
      <c r="N2395" s="14">
        <f t="shared" si="186"/>
        <v>2.5013000000000001</v>
      </c>
      <c r="O2395" s="26">
        <f t="shared" si="187"/>
        <v>3.5127000000000002</v>
      </c>
      <c r="P2395" s="16">
        <f t="shared" si="188"/>
        <v>0.92125830402498554</v>
      </c>
      <c r="Q2395" s="16">
        <f t="shared" si="189"/>
        <v>4.0837320742892258</v>
      </c>
    </row>
    <row r="2396" spans="1:17" x14ac:dyDescent="0.45">
      <c r="A2396" s="35">
        <f>Factors!A2396</f>
        <v>38185</v>
      </c>
      <c r="B2396" s="17">
        <v>3.5127000000000002</v>
      </c>
      <c r="D2396" s="22">
        <v>3.3029999999999999</v>
      </c>
      <c r="E2396" s="20">
        <f t="shared" si="185"/>
        <v>2.36</v>
      </c>
      <c r="F2396" s="22">
        <v>-0.75009999999999999</v>
      </c>
      <c r="G2396" s="21"/>
      <c r="H2396" s="9">
        <v>2.4028999999999998</v>
      </c>
      <c r="I2396" s="9">
        <v>2.5013000000000001</v>
      </c>
      <c r="J2396" s="21"/>
      <c r="K2396" s="9">
        <v>5.09</v>
      </c>
      <c r="L2396" s="22">
        <v>2.36</v>
      </c>
      <c r="N2396" s="14">
        <f t="shared" si="186"/>
        <v>2.5013000000000001</v>
      </c>
      <c r="O2396" s="26">
        <f t="shared" si="187"/>
        <v>3.5127000000000002</v>
      </c>
      <c r="P2396" s="16">
        <f t="shared" si="188"/>
        <v>0.92125830402498554</v>
      </c>
      <c r="Q2396" s="16">
        <f t="shared" si="189"/>
        <v>4.0837320742892258</v>
      </c>
    </row>
    <row r="2397" spans="1:17" x14ac:dyDescent="0.45">
      <c r="A2397" s="35">
        <f>Factors!A2397</f>
        <v>38186</v>
      </c>
      <c r="B2397" s="17">
        <v>3.5127000000000002</v>
      </c>
      <c r="D2397" s="22">
        <v>3.3029999999999999</v>
      </c>
      <c r="E2397" s="20">
        <f t="shared" si="185"/>
        <v>2.36</v>
      </c>
      <c r="F2397" s="22">
        <v>-0.75009999999999999</v>
      </c>
      <c r="G2397" s="21"/>
      <c r="H2397" s="9">
        <v>2.4028999999999998</v>
      </c>
      <c r="I2397" s="9">
        <v>2.5013000000000001</v>
      </c>
      <c r="J2397" s="21"/>
      <c r="K2397" s="9">
        <v>5.09</v>
      </c>
      <c r="L2397" s="22">
        <v>2.36</v>
      </c>
      <c r="N2397" s="14">
        <f t="shared" si="186"/>
        <v>2.5013000000000001</v>
      </c>
      <c r="O2397" s="26">
        <f t="shared" si="187"/>
        <v>3.5127000000000002</v>
      </c>
      <c r="P2397" s="16">
        <f t="shared" si="188"/>
        <v>0.92125830402498554</v>
      </c>
      <c r="Q2397" s="16">
        <f t="shared" si="189"/>
        <v>4.0837320742892258</v>
      </c>
    </row>
    <row r="2398" spans="1:17" x14ac:dyDescent="0.45">
      <c r="A2398" s="35">
        <f>Factors!A2398</f>
        <v>38187</v>
      </c>
      <c r="B2398" s="17">
        <v>3.6172</v>
      </c>
      <c r="D2398" s="22">
        <v>3.3029999999999999</v>
      </c>
      <c r="E2398" s="20">
        <f t="shared" si="185"/>
        <v>2.3210000000000002</v>
      </c>
      <c r="F2398" s="22">
        <v>-0.75009999999999999</v>
      </c>
      <c r="G2398" s="21"/>
      <c r="H2398" s="9">
        <v>2.3978000000000002</v>
      </c>
      <c r="I2398" s="9">
        <v>2.5</v>
      </c>
      <c r="J2398" s="21"/>
      <c r="K2398" s="9">
        <v>5.09</v>
      </c>
      <c r="L2398" s="22">
        <v>2.3210000000000002</v>
      </c>
      <c r="N2398" s="14">
        <f t="shared" si="186"/>
        <v>2.5</v>
      </c>
      <c r="O2398" s="26">
        <f t="shared" si="187"/>
        <v>3.6172</v>
      </c>
      <c r="P2398" s="16">
        <f t="shared" si="188"/>
        <v>0.95972478767798464</v>
      </c>
      <c r="Q2398" s="16">
        <f t="shared" si="189"/>
        <v>4.0837320742892258</v>
      </c>
    </row>
    <row r="2399" spans="1:17" x14ac:dyDescent="0.45">
      <c r="A2399" s="35">
        <f>Factors!A2399</f>
        <v>38188</v>
      </c>
      <c r="B2399" s="17">
        <v>3.8380000000000001</v>
      </c>
      <c r="D2399" s="22">
        <v>3.3029999999999999</v>
      </c>
      <c r="E2399" s="20">
        <f t="shared" si="185"/>
        <v>2.3199999999999998</v>
      </c>
      <c r="F2399" s="22">
        <v>-0.75009999999999999</v>
      </c>
      <c r="G2399" s="21"/>
      <c r="H2399" s="9">
        <v>2.4009</v>
      </c>
      <c r="I2399" s="9">
        <v>2.5013000000000001</v>
      </c>
      <c r="J2399" s="21"/>
      <c r="K2399" s="9">
        <v>5.09</v>
      </c>
      <c r="L2399" s="22">
        <v>2.3199999999999998</v>
      </c>
      <c r="N2399" s="14">
        <f t="shared" si="186"/>
        <v>2.5013000000000001</v>
      </c>
      <c r="O2399" s="26">
        <f t="shared" si="187"/>
        <v>3.8380000000000001</v>
      </c>
      <c r="P2399" s="16">
        <f t="shared" si="188"/>
        <v>0.96071149335417161</v>
      </c>
      <c r="Q2399" s="16">
        <f t="shared" si="189"/>
        <v>4.0837320742892258</v>
      </c>
    </row>
    <row r="2400" spans="1:17" x14ac:dyDescent="0.45">
      <c r="A2400" s="35">
        <f>Factors!A2400</f>
        <v>38189</v>
      </c>
      <c r="B2400" s="17">
        <v>3.8443000000000001</v>
      </c>
      <c r="D2400" s="22">
        <v>3.3029999999999999</v>
      </c>
      <c r="E2400" s="20">
        <f t="shared" si="185"/>
        <v>2.3650000000000002</v>
      </c>
      <c r="F2400" s="22">
        <v>-0.75009999999999999</v>
      </c>
      <c r="G2400" s="21"/>
      <c r="H2400" s="9">
        <v>2.4327999999999999</v>
      </c>
      <c r="I2400" s="9">
        <v>2.5105</v>
      </c>
      <c r="J2400" s="21"/>
      <c r="K2400" s="9">
        <v>5.09</v>
      </c>
      <c r="L2400" s="22">
        <v>2.3650000000000002</v>
      </c>
      <c r="N2400" s="14">
        <f t="shared" si="186"/>
        <v>2.5105</v>
      </c>
      <c r="O2400" s="26">
        <f t="shared" si="187"/>
        <v>3.8443000000000001</v>
      </c>
      <c r="P2400" s="16">
        <f t="shared" si="188"/>
        <v>0.91632882332828292</v>
      </c>
      <c r="Q2400" s="16">
        <f t="shared" si="189"/>
        <v>4.0837320742892258</v>
      </c>
    </row>
    <row r="2401" spans="1:17" x14ac:dyDescent="0.45">
      <c r="A2401" s="35">
        <f>Factors!A2401</f>
        <v>38190</v>
      </c>
      <c r="B2401" s="17">
        <v>3.8143000000000002</v>
      </c>
      <c r="D2401" s="22">
        <v>3.3029999999999999</v>
      </c>
      <c r="E2401" s="20">
        <f t="shared" si="185"/>
        <v>2.3780000000000001</v>
      </c>
      <c r="F2401" s="22">
        <v>-0.75009999999999999</v>
      </c>
      <c r="G2401" s="21"/>
      <c r="H2401" s="9">
        <v>2.4285999999999999</v>
      </c>
      <c r="I2401" s="9">
        <v>2.4980000000000002</v>
      </c>
      <c r="J2401" s="21"/>
      <c r="K2401" s="9">
        <v>5.09</v>
      </c>
      <c r="L2401" s="22">
        <v>2.3780000000000001</v>
      </c>
      <c r="N2401" s="14">
        <f t="shared" si="186"/>
        <v>2.4980000000000002</v>
      </c>
      <c r="O2401" s="26">
        <f t="shared" si="187"/>
        <v>3.8143000000000002</v>
      </c>
      <c r="P2401" s="16">
        <f t="shared" si="188"/>
        <v>0.90351442692766515</v>
      </c>
      <c r="Q2401" s="16">
        <f t="shared" si="189"/>
        <v>4.0837320742892258</v>
      </c>
    </row>
    <row r="2402" spans="1:17" x14ac:dyDescent="0.45">
      <c r="A2402" s="35">
        <f>Factors!A2402</f>
        <v>38191</v>
      </c>
      <c r="B2402" s="17">
        <v>3.7898000000000001</v>
      </c>
      <c r="D2402" s="22">
        <v>3.3029999999999999</v>
      </c>
      <c r="E2402" s="20">
        <f t="shared" si="185"/>
        <v>2.38</v>
      </c>
      <c r="F2402" s="22">
        <v>-0.75009999999999999</v>
      </c>
      <c r="G2402" s="21"/>
      <c r="H2402" s="9">
        <v>2.4304000000000001</v>
      </c>
      <c r="I2402" s="9">
        <v>2.5056000000000003</v>
      </c>
      <c r="J2402" s="21"/>
      <c r="K2402" s="9">
        <v>5.09</v>
      </c>
      <c r="L2402" s="22">
        <v>2.38</v>
      </c>
      <c r="N2402" s="14">
        <f t="shared" si="186"/>
        <v>2.5056000000000003</v>
      </c>
      <c r="O2402" s="26">
        <f t="shared" si="187"/>
        <v>3.7898000000000001</v>
      </c>
      <c r="P2402" s="16">
        <f t="shared" si="188"/>
        <v>0.90154327016993552</v>
      </c>
      <c r="Q2402" s="16">
        <f t="shared" si="189"/>
        <v>4.0837320742892258</v>
      </c>
    </row>
    <row r="2403" spans="1:17" x14ac:dyDescent="0.45">
      <c r="A2403" s="35">
        <f>Factors!A2403</f>
        <v>38192</v>
      </c>
      <c r="B2403" s="17">
        <v>3.7898000000000001</v>
      </c>
      <c r="D2403" s="22">
        <v>3.3029999999999999</v>
      </c>
      <c r="E2403" s="20">
        <f t="shared" si="185"/>
        <v>2.38</v>
      </c>
      <c r="F2403" s="22">
        <v>-0.75009999999999999</v>
      </c>
      <c r="G2403" s="21"/>
      <c r="H2403" s="9">
        <v>2.4304000000000001</v>
      </c>
      <c r="I2403" s="9">
        <v>2.5056000000000003</v>
      </c>
      <c r="J2403" s="21"/>
      <c r="K2403" s="9">
        <v>5.09</v>
      </c>
      <c r="L2403" s="22">
        <v>2.38</v>
      </c>
      <c r="N2403" s="14">
        <f t="shared" si="186"/>
        <v>2.5056000000000003</v>
      </c>
      <c r="O2403" s="26">
        <f t="shared" si="187"/>
        <v>3.7898000000000001</v>
      </c>
      <c r="P2403" s="16">
        <f t="shared" si="188"/>
        <v>0.90154327016993552</v>
      </c>
      <c r="Q2403" s="16">
        <f t="shared" si="189"/>
        <v>4.0837320742892258</v>
      </c>
    </row>
    <row r="2404" spans="1:17" x14ac:dyDescent="0.45">
      <c r="A2404" s="35">
        <f>Factors!A2404</f>
        <v>38193</v>
      </c>
      <c r="B2404" s="17">
        <v>3.7898000000000001</v>
      </c>
      <c r="D2404" s="22">
        <v>3.3029999999999999</v>
      </c>
      <c r="E2404" s="20">
        <f t="shared" si="185"/>
        <v>2.38</v>
      </c>
      <c r="F2404" s="22">
        <v>-0.75009999999999999</v>
      </c>
      <c r="G2404" s="21"/>
      <c r="H2404" s="9">
        <v>2.4304000000000001</v>
      </c>
      <c r="I2404" s="9">
        <v>2.5056000000000003</v>
      </c>
      <c r="J2404" s="21"/>
      <c r="K2404" s="9">
        <v>5.09</v>
      </c>
      <c r="L2404" s="22">
        <v>2.38</v>
      </c>
      <c r="N2404" s="14">
        <f t="shared" si="186"/>
        <v>2.5056000000000003</v>
      </c>
      <c r="O2404" s="26">
        <f t="shared" si="187"/>
        <v>3.7898000000000001</v>
      </c>
      <c r="P2404" s="16">
        <f t="shared" si="188"/>
        <v>0.90154327016993552</v>
      </c>
      <c r="Q2404" s="16">
        <f t="shared" si="189"/>
        <v>4.0837320742892258</v>
      </c>
    </row>
    <row r="2405" spans="1:17" x14ac:dyDescent="0.45">
      <c r="A2405" s="35">
        <f>Factors!A2405</f>
        <v>38194</v>
      </c>
      <c r="B2405" s="17">
        <v>3.9412000000000003</v>
      </c>
      <c r="D2405" s="22">
        <v>3.3029999999999999</v>
      </c>
      <c r="E2405" s="20">
        <f t="shared" si="185"/>
        <v>2.3820000000000001</v>
      </c>
      <c r="F2405" s="22">
        <v>-0.75009999999999999</v>
      </c>
      <c r="G2405" s="21"/>
      <c r="H2405" s="9">
        <v>2.4380999999999999</v>
      </c>
      <c r="I2405" s="9">
        <v>2.5053999999999998</v>
      </c>
      <c r="J2405" s="21"/>
      <c r="K2405" s="9">
        <v>5.09</v>
      </c>
      <c r="L2405" s="22">
        <v>2.3820000000000001</v>
      </c>
      <c r="N2405" s="14">
        <f t="shared" si="186"/>
        <v>2.5053999999999998</v>
      </c>
      <c r="O2405" s="26">
        <f t="shared" si="187"/>
        <v>3.9412000000000003</v>
      </c>
      <c r="P2405" s="16">
        <f t="shared" si="188"/>
        <v>0.89957219042409164</v>
      </c>
      <c r="Q2405" s="16">
        <f t="shared" si="189"/>
        <v>4.0837320742892258</v>
      </c>
    </row>
    <row r="2406" spans="1:17" x14ac:dyDescent="0.45">
      <c r="A2406" s="35">
        <f>Factors!A2406</f>
        <v>38195</v>
      </c>
      <c r="B2406" s="17">
        <v>4.0563000000000002</v>
      </c>
      <c r="D2406" s="22">
        <v>3.3029999999999999</v>
      </c>
      <c r="E2406" s="20">
        <f t="shared" si="185"/>
        <v>2.4039999999999999</v>
      </c>
      <c r="F2406" s="22">
        <v>-0.75009999999999999</v>
      </c>
      <c r="G2406" s="21"/>
      <c r="H2406" s="9">
        <v>2.4611000000000001</v>
      </c>
      <c r="I2406" s="9">
        <v>2.5068000000000001</v>
      </c>
      <c r="J2406" s="21"/>
      <c r="K2406" s="9">
        <v>5.09</v>
      </c>
      <c r="L2406" s="22">
        <v>2.4039999999999999</v>
      </c>
      <c r="N2406" s="14">
        <f t="shared" si="186"/>
        <v>2.5068000000000001</v>
      </c>
      <c r="O2406" s="26">
        <f t="shared" si="187"/>
        <v>4.0563000000000002</v>
      </c>
      <c r="P2406" s="16">
        <f t="shared" si="188"/>
        <v>0.87789539471112565</v>
      </c>
      <c r="Q2406" s="16">
        <f t="shared" si="189"/>
        <v>4.0837320742892258</v>
      </c>
    </row>
    <row r="2407" spans="1:17" x14ac:dyDescent="0.45">
      <c r="A2407" s="35">
        <f>Factors!A2407</f>
        <v>38196</v>
      </c>
      <c r="B2407" s="17">
        <v>3.9092000000000002</v>
      </c>
      <c r="D2407" s="22">
        <v>3.3029999999999999</v>
      </c>
      <c r="E2407" s="20">
        <f t="shared" si="185"/>
        <v>2.4180000000000001</v>
      </c>
      <c r="F2407" s="22">
        <v>-0.75009999999999999</v>
      </c>
      <c r="G2407" s="21"/>
      <c r="H2407" s="9">
        <v>2.4823</v>
      </c>
      <c r="I2407" s="9">
        <v>2.5343999999999998</v>
      </c>
      <c r="J2407" s="21"/>
      <c r="K2407" s="9">
        <v>5.09</v>
      </c>
      <c r="L2407" s="22">
        <v>2.4180000000000001</v>
      </c>
      <c r="N2407" s="14">
        <f t="shared" si="186"/>
        <v>2.5343999999999998</v>
      </c>
      <c r="O2407" s="26">
        <f t="shared" si="187"/>
        <v>3.9092000000000002</v>
      </c>
      <c r="P2407" s="16">
        <f t="shared" si="188"/>
        <v>0.8641059188814193</v>
      </c>
      <c r="Q2407" s="16">
        <f t="shared" si="189"/>
        <v>4.0837320742892258</v>
      </c>
    </row>
    <row r="2408" spans="1:17" x14ac:dyDescent="0.45">
      <c r="A2408" s="35">
        <f>Factors!A2408</f>
        <v>38197</v>
      </c>
      <c r="B2408" s="17">
        <v>3.8372999999999999</v>
      </c>
      <c r="D2408" s="22">
        <v>3.3029999999999999</v>
      </c>
      <c r="E2408" s="20">
        <f t="shared" si="185"/>
        <v>2.4119999999999999</v>
      </c>
      <c r="F2408" s="22">
        <v>-0.75009999999999999</v>
      </c>
      <c r="G2408" s="21"/>
      <c r="H2408" s="9">
        <v>2.5076999999999998</v>
      </c>
      <c r="I2408" s="9">
        <v>2.5592000000000001</v>
      </c>
      <c r="J2408" s="21"/>
      <c r="K2408" s="9">
        <v>5.09</v>
      </c>
      <c r="L2408" s="22">
        <v>2.4119999999999999</v>
      </c>
      <c r="N2408" s="14">
        <f t="shared" si="186"/>
        <v>2.5592000000000001</v>
      </c>
      <c r="O2408" s="26">
        <f t="shared" si="187"/>
        <v>3.8372999999999999</v>
      </c>
      <c r="P2408" s="16">
        <f t="shared" si="188"/>
        <v>0.87001523258993796</v>
      </c>
      <c r="Q2408" s="16">
        <f t="shared" si="189"/>
        <v>4.0837320742892258</v>
      </c>
    </row>
    <row r="2409" spans="1:17" x14ac:dyDescent="0.45">
      <c r="A2409" s="35">
        <f>Factors!A2409</f>
        <v>38198</v>
      </c>
      <c r="B2409" s="17">
        <v>3.73</v>
      </c>
      <c r="D2409" s="22">
        <v>3.3029999999999999</v>
      </c>
      <c r="E2409" s="20">
        <f t="shared" si="185"/>
        <v>2.387</v>
      </c>
      <c r="F2409" s="22">
        <v>-0.75009999999999999</v>
      </c>
      <c r="G2409" s="21"/>
      <c r="H2409" s="9">
        <v>2.4697</v>
      </c>
      <c r="I2409" s="9">
        <v>2.5507999999999997</v>
      </c>
      <c r="J2409" s="21"/>
      <c r="K2409" s="9">
        <v>5.09</v>
      </c>
      <c r="L2409" s="22">
        <v>2.387</v>
      </c>
      <c r="N2409" s="14">
        <f t="shared" si="186"/>
        <v>2.5507999999999997</v>
      </c>
      <c r="O2409" s="26">
        <f t="shared" si="187"/>
        <v>3.73</v>
      </c>
      <c r="P2409" s="16">
        <f t="shared" si="188"/>
        <v>0.89464482795664768</v>
      </c>
      <c r="Q2409" s="16">
        <f t="shared" si="189"/>
        <v>4.0837320742892258</v>
      </c>
    </row>
    <row r="2410" spans="1:17" x14ac:dyDescent="0.45">
      <c r="A2410" s="35">
        <f>Factors!A2410</f>
        <v>38199</v>
      </c>
      <c r="B2410" s="17">
        <v>3.73</v>
      </c>
      <c r="D2410" s="22">
        <v>3.3029999999999999</v>
      </c>
      <c r="E2410" s="20">
        <f t="shared" si="185"/>
        <v>2.387</v>
      </c>
      <c r="F2410" s="22">
        <v>-0.75009999999999999</v>
      </c>
      <c r="G2410" s="21"/>
      <c r="H2410" s="9">
        <v>2.4697</v>
      </c>
      <c r="I2410" s="9">
        <v>2.5507999999999997</v>
      </c>
      <c r="J2410" s="21"/>
      <c r="K2410" s="9">
        <v>5.09</v>
      </c>
      <c r="L2410" s="22">
        <v>2.387</v>
      </c>
      <c r="N2410" s="14">
        <f t="shared" si="186"/>
        <v>2.5507999999999997</v>
      </c>
      <c r="O2410" s="26">
        <f t="shared" si="187"/>
        <v>3.73</v>
      </c>
      <c r="P2410" s="16">
        <f t="shared" si="188"/>
        <v>0.89464482795664768</v>
      </c>
      <c r="Q2410" s="16">
        <f t="shared" si="189"/>
        <v>4.0837320742892258</v>
      </c>
    </row>
    <row r="2411" spans="1:17" x14ac:dyDescent="0.45">
      <c r="A2411" s="35">
        <f>Factors!A2411</f>
        <v>38200</v>
      </c>
      <c r="B2411" s="17">
        <v>3.73</v>
      </c>
      <c r="D2411" s="22">
        <v>3.3029999999999999</v>
      </c>
      <c r="E2411" s="20">
        <f t="shared" si="185"/>
        <v>2.387</v>
      </c>
      <c r="F2411" s="22">
        <v>-0.75009999999999999</v>
      </c>
      <c r="G2411" s="21"/>
      <c r="H2411" s="9">
        <v>2.4697</v>
      </c>
      <c r="I2411" s="9">
        <v>2.5507999999999997</v>
      </c>
      <c r="J2411" s="21"/>
      <c r="K2411" s="9">
        <v>5.09</v>
      </c>
      <c r="L2411" s="22">
        <v>2.387</v>
      </c>
      <c r="N2411" s="14">
        <f t="shared" si="186"/>
        <v>2.5507999999999997</v>
      </c>
      <c r="O2411" s="26">
        <f t="shared" si="187"/>
        <v>3.73</v>
      </c>
      <c r="P2411" s="16">
        <f t="shared" si="188"/>
        <v>0.89464482795664768</v>
      </c>
      <c r="Q2411" s="16">
        <f t="shared" si="189"/>
        <v>4.0837320742892258</v>
      </c>
    </row>
    <row r="2412" spans="1:17" x14ac:dyDescent="0.45">
      <c r="A2412" s="35">
        <f>Factors!A2412</f>
        <v>38201</v>
      </c>
      <c r="B2412" s="17">
        <v>3.7502</v>
      </c>
      <c r="D2412" s="22">
        <v>3.3029999999999999</v>
      </c>
      <c r="E2412" s="20">
        <f t="shared" si="185"/>
        <v>2.3529999999999998</v>
      </c>
      <c r="F2412" s="22">
        <v>-0.75009999999999999</v>
      </c>
      <c r="G2412" s="21"/>
      <c r="H2412" s="9">
        <v>2.4632999999999998</v>
      </c>
      <c r="I2412" s="9">
        <v>2.5582000000000003</v>
      </c>
      <c r="J2412" s="21"/>
      <c r="K2412" s="9">
        <v>5.09</v>
      </c>
      <c r="L2412" s="22">
        <v>2.3529999999999998</v>
      </c>
      <c r="N2412" s="14">
        <f t="shared" si="186"/>
        <v>2.5582000000000003</v>
      </c>
      <c r="O2412" s="26">
        <f t="shared" si="187"/>
        <v>3.7502</v>
      </c>
      <c r="P2412" s="16">
        <f t="shared" si="188"/>
        <v>0.92816038611469587</v>
      </c>
      <c r="Q2412" s="16">
        <f t="shared" si="189"/>
        <v>4.0837320742892258</v>
      </c>
    </row>
    <row r="2413" spans="1:17" x14ac:dyDescent="0.45">
      <c r="A2413" s="35">
        <f>Factors!A2413</f>
        <v>38202</v>
      </c>
      <c r="B2413" s="17">
        <v>3.7134</v>
      </c>
      <c r="D2413" s="22">
        <v>3.3029999999999999</v>
      </c>
      <c r="E2413" s="20">
        <f t="shared" si="185"/>
        <v>2.363</v>
      </c>
      <c r="F2413" s="22">
        <v>-0.75009999999999999</v>
      </c>
      <c r="G2413" s="21"/>
      <c r="H2413" s="9">
        <v>2.4481999999999999</v>
      </c>
      <c r="I2413" s="9">
        <v>2.5525000000000002</v>
      </c>
      <c r="J2413" s="21"/>
      <c r="K2413" s="9">
        <v>5.09</v>
      </c>
      <c r="L2413" s="22">
        <v>2.363</v>
      </c>
      <c r="N2413" s="14">
        <f t="shared" si="186"/>
        <v>2.5525000000000002</v>
      </c>
      <c r="O2413" s="26">
        <f t="shared" si="187"/>
        <v>3.7134</v>
      </c>
      <c r="P2413" s="16">
        <f t="shared" si="188"/>
        <v>0.91830055781871867</v>
      </c>
      <c r="Q2413" s="16">
        <f t="shared" si="189"/>
        <v>4.0837320742892258</v>
      </c>
    </row>
    <row r="2414" spans="1:17" x14ac:dyDescent="0.45">
      <c r="A2414" s="35">
        <f>Factors!A2414</f>
        <v>38203</v>
      </c>
      <c r="B2414" s="17">
        <v>3.7292000000000001</v>
      </c>
      <c r="D2414" s="22">
        <v>3.3029999999999999</v>
      </c>
      <c r="E2414" s="20">
        <f t="shared" si="185"/>
        <v>2.3479999999999999</v>
      </c>
      <c r="F2414" s="22">
        <v>-0.75009999999999999</v>
      </c>
      <c r="G2414" s="21"/>
      <c r="H2414" s="9">
        <v>2.4336000000000002</v>
      </c>
      <c r="I2414" s="9">
        <v>2.5268000000000002</v>
      </c>
      <c r="J2414" s="21"/>
      <c r="K2414" s="9">
        <v>5.09</v>
      </c>
      <c r="L2414" s="22">
        <v>2.3479999999999999</v>
      </c>
      <c r="N2414" s="14">
        <f t="shared" si="186"/>
        <v>2.5268000000000002</v>
      </c>
      <c r="O2414" s="26">
        <f t="shared" si="187"/>
        <v>3.7292000000000001</v>
      </c>
      <c r="P2414" s="16">
        <f t="shared" si="188"/>
        <v>0.93309102278500422</v>
      </c>
      <c r="Q2414" s="16">
        <f t="shared" si="189"/>
        <v>4.0837320742892258</v>
      </c>
    </row>
    <row r="2415" spans="1:17" x14ac:dyDescent="0.45">
      <c r="A2415" s="35">
        <f>Factors!A2415</f>
        <v>38204</v>
      </c>
      <c r="B2415" s="17">
        <v>3.6713</v>
      </c>
      <c r="D2415" s="22">
        <v>3.3029999999999999</v>
      </c>
      <c r="E2415" s="20">
        <f t="shared" si="185"/>
        <v>2.3439999999999999</v>
      </c>
      <c r="F2415" s="22">
        <v>-0.75009999999999999</v>
      </c>
      <c r="G2415" s="21"/>
      <c r="H2415" s="9">
        <v>2.4454000000000002</v>
      </c>
      <c r="I2415" s="9">
        <v>2.5274999999999999</v>
      </c>
      <c r="J2415" s="21"/>
      <c r="K2415" s="9">
        <v>5.09</v>
      </c>
      <c r="L2415" s="22">
        <v>2.3439999999999999</v>
      </c>
      <c r="N2415" s="14">
        <f t="shared" si="186"/>
        <v>2.5274999999999999</v>
      </c>
      <c r="O2415" s="26">
        <f t="shared" si="187"/>
        <v>3.6713</v>
      </c>
      <c r="P2415" s="16">
        <f t="shared" si="188"/>
        <v>0.93703587899631735</v>
      </c>
      <c r="Q2415" s="16">
        <f t="shared" si="189"/>
        <v>4.0837320742892258</v>
      </c>
    </row>
    <row r="2416" spans="1:17" x14ac:dyDescent="0.45">
      <c r="A2416" s="35">
        <f>Factors!A2416</f>
        <v>38205</v>
      </c>
      <c r="B2416" s="17">
        <v>3.2193999999999998</v>
      </c>
      <c r="D2416" s="22">
        <v>3.3029999999999999</v>
      </c>
      <c r="E2416" s="20">
        <f t="shared" si="185"/>
        <v>2.3220000000000001</v>
      </c>
      <c r="F2416" s="22">
        <v>-0.75009999999999999</v>
      </c>
      <c r="G2416" s="21"/>
      <c r="H2416" s="9">
        <v>2.3944000000000001</v>
      </c>
      <c r="I2416" s="9">
        <v>2.4689999999999999</v>
      </c>
      <c r="J2416" s="21"/>
      <c r="K2416" s="9">
        <v>5.09</v>
      </c>
      <c r="L2416" s="22">
        <v>2.3220000000000001</v>
      </c>
      <c r="N2416" s="14">
        <f t="shared" si="186"/>
        <v>2.4689999999999999</v>
      </c>
      <c r="O2416" s="26">
        <f t="shared" si="187"/>
        <v>3.2193999999999998</v>
      </c>
      <c r="P2416" s="16">
        <f t="shared" si="188"/>
        <v>0.95873810128808135</v>
      </c>
      <c r="Q2416" s="16">
        <f t="shared" si="189"/>
        <v>4.0837320742892258</v>
      </c>
    </row>
    <row r="2417" spans="1:17" x14ac:dyDescent="0.45">
      <c r="A2417" s="35">
        <f>Factors!A2417</f>
        <v>38206</v>
      </c>
      <c r="B2417" s="17">
        <v>3.2193999999999998</v>
      </c>
      <c r="D2417" s="22">
        <v>3.3029999999999999</v>
      </c>
      <c r="E2417" s="20">
        <f t="shared" si="185"/>
        <v>2.3220000000000001</v>
      </c>
      <c r="F2417" s="22">
        <v>-0.75009999999999999</v>
      </c>
      <c r="G2417" s="21"/>
      <c r="H2417" s="9">
        <v>2.3944000000000001</v>
      </c>
      <c r="I2417" s="9">
        <v>2.4689999999999999</v>
      </c>
      <c r="J2417" s="21"/>
      <c r="K2417" s="9">
        <v>5.09</v>
      </c>
      <c r="L2417" s="22">
        <v>2.3220000000000001</v>
      </c>
      <c r="N2417" s="14">
        <f t="shared" si="186"/>
        <v>2.4689999999999999</v>
      </c>
      <c r="O2417" s="26">
        <f t="shared" si="187"/>
        <v>3.2193999999999998</v>
      </c>
      <c r="P2417" s="16">
        <f t="shared" si="188"/>
        <v>0.95873810128808135</v>
      </c>
      <c r="Q2417" s="16">
        <f t="shared" si="189"/>
        <v>4.0837320742892258</v>
      </c>
    </row>
    <row r="2418" spans="1:17" x14ac:dyDescent="0.45">
      <c r="A2418" s="35">
        <f>Factors!A2418</f>
        <v>38207</v>
      </c>
      <c r="B2418" s="17">
        <v>3.2193999999999998</v>
      </c>
      <c r="D2418" s="22">
        <v>3.3029999999999999</v>
      </c>
      <c r="E2418" s="20">
        <f t="shared" si="185"/>
        <v>2.3220000000000001</v>
      </c>
      <c r="F2418" s="22">
        <v>-0.75009999999999999</v>
      </c>
      <c r="G2418" s="21"/>
      <c r="H2418" s="9">
        <v>2.3944000000000001</v>
      </c>
      <c r="I2418" s="9">
        <v>2.4689999999999999</v>
      </c>
      <c r="J2418" s="21"/>
      <c r="K2418" s="9">
        <v>5.09</v>
      </c>
      <c r="L2418" s="22">
        <v>2.3220000000000001</v>
      </c>
      <c r="N2418" s="14">
        <f t="shared" si="186"/>
        <v>2.4689999999999999</v>
      </c>
      <c r="O2418" s="26">
        <f t="shared" si="187"/>
        <v>3.2193999999999998</v>
      </c>
      <c r="P2418" s="16">
        <f t="shared" si="188"/>
        <v>0.95873810128808135</v>
      </c>
      <c r="Q2418" s="16">
        <f t="shared" si="189"/>
        <v>4.0837320742892258</v>
      </c>
    </row>
    <row r="2419" spans="1:17" x14ac:dyDescent="0.45">
      <c r="A2419" s="35">
        <f>Factors!A2419</f>
        <v>38208</v>
      </c>
      <c r="B2419" s="17">
        <v>3.4603000000000002</v>
      </c>
      <c r="D2419" s="22">
        <v>3.3029999999999999</v>
      </c>
      <c r="E2419" s="20">
        <f t="shared" si="185"/>
        <v>2.2800000000000002</v>
      </c>
      <c r="F2419" s="22">
        <v>-0.75009999999999999</v>
      </c>
      <c r="G2419" s="21"/>
      <c r="H2419" s="9">
        <v>2.4085999999999999</v>
      </c>
      <c r="I2419" s="9">
        <v>2.4883999999999999</v>
      </c>
      <c r="J2419" s="21"/>
      <c r="K2419" s="9">
        <v>5.09</v>
      </c>
      <c r="L2419" s="22">
        <v>2.2800000000000002</v>
      </c>
      <c r="N2419" s="14">
        <f t="shared" si="186"/>
        <v>2.4883999999999999</v>
      </c>
      <c r="O2419" s="26">
        <f t="shared" si="187"/>
        <v>3.4603000000000002</v>
      </c>
      <c r="P2419" s="16">
        <f t="shared" si="188"/>
        <v>1.0001955416503616</v>
      </c>
      <c r="Q2419" s="16">
        <f t="shared" si="189"/>
        <v>4.0837320742892258</v>
      </c>
    </row>
    <row r="2420" spans="1:17" x14ac:dyDescent="0.45">
      <c r="A2420" s="35">
        <f>Factors!A2420</f>
        <v>38209</v>
      </c>
      <c r="B2420" s="17">
        <v>3.5981999999999998</v>
      </c>
      <c r="D2420" s="22">
        <v>3.3029999999999999</v>
      </c>
      <c r="E2420" s="20">
        <f t="shared" si="185"/>
        <v>2.2839999999999998</v>
      </c>
      <c r="F2420" s="22">
        <v>-0.75009999999999999</v>
      </c>
      <c r="G2420" s="21"/>
      <c r="H2420" s="9">
        <v>2.4035000000000002</v>
      </c>
      <c r="I2420" s="9">
        <v>2.4849999999999999</v>
      </c>
      <c r="J2420" s="21"/>
      <c r="K2420" s="9">
        <v>5.09</v>
      </c>
      <c r="L2420" s="22">
        <v>2.2839999999999998</v>
      </c>
      <c r="N2420" s="14">
        <f t="shared" si="186"/>
        <v>2.4849999999999999</v>
      </c>
      <c r="O2420" s="26">
        <f t="shared" si="187"/>
        <v>3.5981999999999998</v>
      </c>
      <c r="P2420" s="16">
        <f t="shared" si="188"/>
        <v>0.9962457471354158</v>
      </c>
      <c r="Q2420" s="16">
        <f t="shared" si="189"/>
        <v>4.0837320742892258</v>
      </c>
    </row>
    <row r="2421" spans="1:17" x14ac:dyDescent="0.45">
      <c r="A2421" s="35">
        <f>Factors!A2421</f>
        <v>38210</v>
      </c>
      <c r="B2421" s="17">
        <v>3.4567000000000001</v>
      </c>
      <c r="D2421" s="22">
        <v>3.3029999999999999</v>
      </c>
      <c r="E2421" s="20">
        <f t="shared" si="185"/>
        <v>2.298</v>
      </c>
      <c r="F2421" s="22">
        <v>-0.75009999999999999</v>
      </c>
      <c r="G2421" s="21"/>
      <c r="H2421" s="9">
        <v>2.4203999999999999</v>
      </c>
      <c r="I2421" s="9">
        <v>2.4925000000000002</v>
      </c>
      <c r="J2421" s="21"/>
      <c r="K2421" s="9">
        <v>5.09</v>
      </c>
      <c r="L2421" s="22">
        <v>2.298</v>
      </c>
      <c r="N2421" s="14">
        <f t="shared" si="186"/>
        <v>2.4925000000000002</v>
      </c>
      <c r="O2421" s="26">
        <f t="shared" si="187"/>
        <v>3.4567000000000001</v>
      </c>
      <c r="P2421" s="16">
        <f t="shared" si="188"/>
        <v>0.98242389880545122</v>
      </c>
      <c r="Q2421" s="16">
        <f t="shared" si="189"/>
        <v>4.0837320742892258</v>
      </c>
    </row>
    <row r="2422" spans="1:17" x14ac:dyDescent="0.45">
      <c r="A2422" s="35">
        <f>Factors!A2422</f>
        <v>38211</v>
      </c>
      <c r="B2422" s="17">
        <v>3.4891000000000001</v>
      </c>
      <c r="D2422" s="22">
        <v>3.3029999999999999</v>
      </c>
      <c r="E2422" s="20">
        <f t="shared" si="185"/>
        <v>2.2949999999999999</v>
      </c>
      <c r="F2422" s="22">
        <v>-0.75009999999999999</v>
      </c>
      <c r="G2422" s="21"/>
      <c r="H2422" s="9">
        <v>2.4544000000000001</v>
      </c>
      <c r="I2422" s="9">
        <v>2.5392999999999999</v>
      </c>
      <c r="J2422" s="21"/>
      <c r="K2422" s="9">
        <v>5.09</v>
      </c>
      <c r="L2422" s="22">
        <v>2.2949999999999999</v>
      </c>
      <c r="N2422" s="14">
        <f t="shared" si="186"/>
        <v>2.5392999999999999</v>
      </c>
      <c r="O2422" s="26">
        <f t="shared" si="187"/>
        <v>3.4891000000000001</v>
      </c>
      <c r="P2422" s="16">
        <f t="shared" si="188"/>
        <v>0.9853854049562516</v>
      </c>
      <c r="Q2422" s="16">
        <f t="shared" si="189"/>
        <v>4.0837320742892258</v>
      </c>
    </row>
    <row r="2423" spans="1:17" x14ac:dyDescent="0.45">
      <c r="A2423" s="35">
        <f>Factors!A2423</f>
        <v>38212</v>
      </c>
      <c r="B2423" s="17">
        <v>3.4035000000000002</v>
      </c>
      <c r="D2423" s="22">
        <v>3.3029999999999999</v>
      </c>
      <c r="E2423" s="20">
        <f t="shared" si="185"/>
        <v>2.2759999999999998</v>
      </c>
      <c r="F2423" s="22">
        <v>-0.75009999999999999</v>
      </c>
      <c r="G2423" s="21"/>
      <c r="H2423" s="9">
        <v>2.4617</v>
      </c>
      <c r="I2423" s="9">
        <v>2.5602</v>
      </c>
      <c r="J2423" s="21"/>
      <c r="K2423" s="9">
        <v>5.09</v>
      </c>
      <c r="L2423" s="22">
        <v>2.2759999999999998</v>
      </c>
      <c r="N2423" s="14">
        <f t="shared" si="186"/>
        <v>2.5602</v>
      </c>
      <c r="O2423" s="26">
        <f t="shared" si="187"/>
        <v>3.4035000000000002</v>
      </c>
      <c r="P2423" s="16">
        <f t="shared" si="188"/>
        <v>1.0041456451171271</v>
      </c>
      <c r="Q2423" s="16">
        <f t="shared" si="189"/>
        <v>4.0837320742892258</v>
      </c>
    </row>
    <row r="2424" spans="1:17" x14ac:dyDescent="0.45">
      <c r="A2424" s="35">
        <f>Factors!A2424</f>
        <v>38213</v>
      </c>
      <c r="B2424" s="17">
        <v>3.4035000000000002</v>
      </c>
      <c r="D2424" s="22">
        <v>3.3029999999999999</v>
      </c>
      <c r="E2424" s="20">
        <f t="shared" si="185"/>
        <v>2.2759999999999998</v>
      </c>
      <c r="F2424" s="22">
        <v>-0.75009999999999999</v>
      </c>
      <c r="G2424" s="21"/>
      <c r="H2424" s="9">
        <v>2.4617</v>
      </c>
      <c r="I2424" s="9">
        <v>2.5602</v>
      </c>
      <c r="J2424" s="21"/>
      <c r="K2424" s="9">
        <v>5.09</v>
      </c>
      <c r="L2424" s="22">
        <v>2.2759999999999998</v>
      </c>
      <c r="N2424" s="14">
        <f t="shared" si="186"/>
        <v>2.5602</v>
      </c>
      <c r="O2424" s="26">
        <f t="shared" si="187"/>
        <v>3.4035000000000002</v>
      </c>
      <c r="P2424" s="16">
        <f t="shared" si="188"/>
        <v>1.0041456451171271</v>
      </c>
      <c r="Q2424" s="16">
        <f t="shared" si="189"/>
        <v>4.0837320742892258</v>
      </c>
    </row>
    <row r="2425" spans="1:17" x14ac:dyDescent="0.45">
      <c r="A2425" s="35">
        <f>Factors!A2425</f>
        <v>38214</v>
      </c>
      <c r="B2425" s="17">
        <v>3.4035000000000002</v>
      </c>
      <c r="D2425" s="22">
        <v>3.3029999999999999</v>
      </c>
      <c r="E2425" s="20">
        <f t="shared" si="185"/>
        <v>2.2759999999999998</v>
      </c>
      <c r="F2425" s="22">
        <v>-0.75009999999999999</v>
      </c>
      <c r="G2425" s="21"/>
      <c r="H2425" s="9">
        <v>2.4617</v>
      </c>
      <c r="I2425" s="9">
        <v>2.5602</v>
      </c>
      <c r="J2425" s="21"/>
      <c r="K2425" s="9">
        <v>5.09</v>
      </c>
      <c r="L2425" s="22">
        <v>2.2759999999999998</v>
      </c>
      <c r="N2425" s="14">
        <f t="shared" si="186"/>
        <v>2.5602</v>
      </c>
      <c r="O2425" s="26">
        <f t="shared" si="187"/>
        <v>3.4035000000000002</v>
      </c>
      <c r="P2425" s="16">
        <f t="shared" si="188"/>
        <v>1.0041456451171271</v>
      </c>
      <c r="Q2425" s="16">
        <f t="shared" si="189"/>
        <v>4.0837320742892258</v>
      </c>
    </row>
    <row r="2426" spans="1:17" x14ac:dyDescent="0.45">
      <c r="A2426" s="35">
        <f>Factors!A2426</f>
        <v>38215</v>
      </c>
      <c r="B2426" s="17">
        <v>3.4775999999999998</v>
      </c>
      <c r="D2426" s="22">
        <v>3.3029999999999999</v>
      </c>
      <c r="E2426" s="20">
        <f t="shared" si="185"/>
        <v>2.2679999999999998</v>
      </c>
      <c r="F2426" s="22">
        <v>-0.75009999999999999</v>
      </c>
      <c r="G2426" s="21"/>
      <c r="H2426" s="9">
        <v>2.4607000000000001</v>
      </c>
      <c r="I2426" s="9">
        <v>2.5657000000000001</v>
      </c>
      <c r="J2426" s="21"/>
      <c r="K2426" s="9">
        <v>5.09</v>
      </c>
      <c r="L2426" s="22">
        <v>2.2679999999999998</v>
      </c>
      <c r="N2426" s="14">
        <f t="shared" si="186"/>
        <v>2.5657000000000001</v>
      </c>
      <c r="O2426" s="26">
        <f t="shared" si="187"/>
        <v>3.4775999999999998</v>
      </c>
      <c r="P2426" s="16">
        <f t="shared" si="188"/>
        <v>1.0120467790511123</v>
      </c>
      <c r="Q2426" s="16">
        <f t="shared" si="189"/>
        <v>4.0837320742892258</v>
      </c>
    </row>
    <row r="2427" spans="1:17" x14ac:dyDescent="0.45">
      <c r="A2427" s="35">
        <f>Factors!A2427</f>
        <v>38216</v>
      </c>
      <c r="B2427" s="17">
        <v>3.2927</v>
      </c>
      <c r="D2427" s="22">
        <v>3.3029999999999999</v>
      </c>
      <c r="E2427" s="20">
        <f t="shared" si="185"/>
        <v>2.282</v>
      </c>
      <c r="F2427" s="22">
        <v>-0.75009999999999999</v>
      </c>
      <c r="G2427" s="21"/>
      <c r="H2427" s="9">
        <v>2.4012000000000002</v>
      </c>
      <c r="I2427" s="9">
        <v>2.4851999999999999</v>
      </c>
      <c r="J2427" s="21"/>
      <c r="K2427" s="9">
        <v>5.09</v>
      </c>
      <c r="L2427" s="22">
        <v>2.282</v>
      </c>
      <c r="N2427" s="14">
        <f t="shared" si="186"/>
        <v>2.4851999999999999</v>
      </c>
      <c r="O2427" s="26">
        <f t="shared" si="187"/>
        <v>3.2927</v>
      </c>
      <c r="P2427" s="16">
        <f t="shared" si="188"/>
        <v>0.99822060577616778</v>
      </c>
      <c r="Q2427" s="16">
        <f t="shared" si="189"/>
        <v>4.0837320742892258</v>
      </c>
    </row>
    <row r="2428" spans="1:17" x14ac:dyDescent="0.45">
      <c r="A2428" s="35">
        <f>Factors!A2428</f>
        <v>38217</v>
      </c>
      <c r="B2428" s="17">
        <v>3.4114</v>
      </c>
      <c r="D2428" s="22">
        <v>3.3029999999999999</v>
      </c>
      <c r="E2428" s="20">
        <f t="shared" si="185"/>
        <v>2.2720000000000002</v>
      </c>
      <c r="F2428" s="22">
        <v>-0.75009999999999999</v>
      </c>
      <c r="G2428" s="21"/>
      <c r="H2428" s="9">
        <v>2.4047000000000001</v>
      </c>
      <c r="I2428" s="9">
        <v>2.4670000000000001</v>
      </c>
      <c r="J2428" s="21"/>
      <c r="K2428" s="9">
        <v>5.09</v>
      </c>
      <c r="L2428" s="22">
        <v>2.2720000000000002</v>
      </c>
      <c r="N2428" s="14">
        <f t="shared" si="186"/>
        <v>2.4670000000000001</v>
      </c>
      <c r="O2428" s="26">
        <f t="shared" si="187"/>
        <v>3.4114</v>
      </c>
      <c r="P2428" s="16">
        <f t="shared" si="188"/>
        <v>1.00809605757195</v>
      </c>
      <c r="Q2428" s="16">
        <f t="shared" si="189"/>
        <v>4.0837320742892258</v>
      </c>
    </row>
    <row r="2429" spans="1:17" x14ac:dyDescent="0.45">
      <c r="A2429" s="35">
        <f>Factors!A2429</f>
        <v>38218</v>
      </c>
      <c r="B2429" s="17">
        <v>3.3071000000000002</v>
      </c>
      <c r="D2429" s="22">
        <v>3.3029999999999999</v>
      </c>
      <c r="E2429" s="20">
        <f t="shared" si="185"/>
        <v>2.2850000000000001</v>
      </c>
      <c r="F2429" s="22">
        <v>-0.75009999999999999</v>
      </c>
      <c r="G2429" s="21"/>
      <c r="H2429" s="9">
        <v>2.4620000000000002</v>
      </c>
      <c r="I2429" s="9">
        <v>2.5255999999999998</v>
      </c>
      <c r="J2429" s="21"/>
      <c r="K2429" s="9">
        <v>5.09</v>
      </c>
      <c r="L2429" s="22">
        <v>2.2850000000000001</v>
      </c>
      <c r="N2429" s="14">
        <f t="shared" si="186"/>
        <v>2.5255999999999998</v>
      </c>
      <c r="O2429" s="26">
        <f t="shared" si="187"/>
        <v>3.3071000000000002</v>
      </c>
      <c r="P2429" s="16">
        <f t="shared" si="188"/>
        <v>0.99525834677614</v>
      </c>
      <c r="Q2429" s="16">
        <f t="shared" si="189"/>
        <v>4.0837320742892258</v>
      </c>
    </row>
    <row r="2430" spans="1:17" x14ac:dyDescent="0.45">
      <c r="A2430" s="35">
        <f>Factors!A2430</f>
        <v>38219</v>
      </c>
      <c r="B2430" s="17">
        <v>3.3929</v>
      </c>
      <c r="D2430" s="22">
        <v>3.3029999999999999</v>
      </c>
      <c r="E2430" s="20">
        <f t="shared" si="185"/>
        <v>2.27</v>
      </c>
      <c r="F2430" s="22">
        <v>-0.75009999999999999</v>
      </c>
      <c r="G2430" s="21"/>
      <c r="H2430" s="9">
        <v>2.4455999999999998</v>
      </c>
      <c r="I2430" s="9">
        <v>2.3917000000000002</v>
      </c>
      <c r="J2430" s="21"/>
      <c r="K2430" s="9">
        <v>5.09</v>
      </c>
      <c r="L2430" s="22">
        <v>2.27</v>
      </c>
      <c r="N2430" s="14">
        <f t="shared" si="186"/>
        <v>2.3917000000000002</v>
      </c>
      <c r="O2430" s="26">
        <f t="shared" si="187"/>
        <v>3.3929</v>
      </c>
      <c r="P2430" s="16">
        <f t="shared" si="188"/>
        <v>1.0100713796812322</v>
      </c>
      <c r="Q2430" s="16">
        <f t="shared" si="189"/>
        <v>4.0837320742892258</v>
      </c>
    </row>
    <row r="2431" spans="1:17" x14ac:dyDescent="0.45">
      <c r="A2431" s="35">
        <f>Factors!A2431</f>
        <v>38220</v>
      </c>
      <c r="B2431" s="17">
        <v>3.3929</v>
      </c>
      <c r="D2431" s="22">
        <v>3.3029999999999999</v>
      </c>
      <c r="E2431" s="20">
        <f t="shared" si="185"/>
        <v>2.27</v>
      </c>
      <c r="F2431" s="22">
        <v>-0.75009999999999999</v>
      </c>
      <c r="G2431" s="21"/>
      <c r="H2431" s="9">
        <v>2.4455999999999998</v>
      </c>
      <c r="I2431" s="9">
        <v>2.3917000000000002</v>
      </c>
      <c r="J2431" s="21"/>
      <c r="K2431" s="9">
        <v>5.09</v>
      </c>
      <c r="L2431" s="22">
        <v>2.27</v>
      </c>
      <c r="N2431" s="14">
        <f t="shared" si="186"/>
        <v>2.3917000000000002</v>
      </c>
      <c r="O2431" s="26">
        <f t="shared" si="187"/>
        <v>3.3929</v>
      </c>
      <c r="P2431" s="16">
        <f t="shared" si="188"/>
        <v>1.0100713796812322</v>
      </c>
      <c r="Q2431" s="16">
        <f t="shared" si="189"/>
        <v>4.0837320742892258</v>
      </c>
    </row>
    <row r="2432" spans="1:17" x14ac:dyDescent="0.45">
      <c r="A2432" s="35">
        <f>Factors!A2432</f>
        <v>38221</v>
      </c>
      <c r="B2432" s="17">
        <v>3.3929</v>
      </c>
      <c r="D2432" s="22">
        <v>3.3029999999999999</v>
      </c>
      <c r="E2432" s="20">
        <f t="shared" si="185"/>
        <v>2.27</v>
      </c>
      <c r="F2432" s="22">
        <v>-0.75009999999999999</v>
      </c>
      <c r="G2432" s="21"/>
      <c r="H2432" s="9">
        <v>2.4455999999999998</v>
      </c>
      <c r="I2432" s="9">
        <v>2.3917000000000002</v>
      </c>
      <c r="J2432" s="21"/>
      <c r="K2432" s="9">
        <v>5.09</v>
      </c>
      <c r="L2432" s="22">
        <v>2.27</v>
      </c>
      <c r="N2432" s="14">
        <f t="shared" si="186"/>
        <v>2.3917000000000002</v>
      </c>
      <c r="O2432" s="26">
        <f t="shared" si="187"/>
        <v>3.3929</v>
      </c>
      <c r="P2432" s="16">
        <f t="shared" si="188"/>
        <v>1.0100713796812322</v>
      </c>
      <c r="Q2432" s="16">
        <f t="shared" si="189"/>
        <v>4.0837320742892258</v>
      </c>
    </row>
    <row r="2433" spans="1:17" x14ac:dyDescent="0.45">
      <c r="A2433" s="35">
        <f>Factors!A2433</f>
        <v>38222</v>
      </c>
      <c r="B2433" s="17">
        <v>3.4554</v>
      </c>
      <c r="D2433" s="22">
        <v>3.3029999999999999</v>
      </c>
      <c r="E2433" s="20">
        <f t="shared" si="185"/>
        <v>2.2850000000000001</v>
      </c>
      <c r="F2433" s="22">
        <v>-0.75009999999999999</v>
      </c>
      <c r="G2433" s="21"/>
      <c r="H2433" s="9">
        <v>2.4342000000000001</v>
      </c>
      <c r="I2433" s="9">
        <v>2.4823</v>
      </c>
      <c r="J2433" s="21"/>
      <c r="K2433" s="9">
        <v>5.09</v>
      </c>
      <c r="L2433" s="22">
        <v>2.2850000000000001</v>
      </c>
      <c r="N2433" s="14">
        <f t="shared" si="186"/>
        <v>2.4823</v>
      </c>
      <c r="O2433" s="26">
        <f t="shared" si="187"/>
        <v>3.4554</v>
      </c>
      <c r="P2433" s="16">
        <f t="shared" si="188"/>
        <v>0.99525834677614</v>
      </c>
      <c r="Q2433" s="16">
        <f t="shared" si="189"/>
        <v>4.0837320742892258</v>
      </c>
    </row>
    <row r="2434" spans="1:17" x14ac:dyDescent="0.45">
      <c r="A2434" s="35">
        <f>Factors!A2434</f>
        <v>38223</v>
      </c>
      <c r="B2434" s="17">
        <v>3.3877000000000002</v>
      </c>
      <c r="D2434" s="22">
        <v>3.3029999999999999</v>
      </c>
      <c r="E2434" s="20">
        <f t="shared" si="185"/>
        <v>2.3149999999999999</v>
      </c>
      <c r="F2434" s="22">
        <v>-0.75009999999999999</v>
      </c>
      <c r="G2434" s="21"/>
      <c r="H2434" s="9">
        <v>2.4157000000000002</v>
      </c>
      <c r="I2434" s="9">
        <v>2.4531000000000001</v>
      </c>
      <c r="J2434" s="21"/>
      <c r="K2434" s="9">
        <v>5.09</v>
      </c>
      <c r="L2434" s="22">
        <v>2.3149999999999999</v>
      </c>
      <c r="N2434" s="14">
        <f t="shared" si="186"/>
        <v>2.4531000000000001</v>
      </c>
      <c r="O2434" s="26">
        <f t="shared" si="187"/>
        <v>3.3877000000000002</v>
      </c>
      <c r="P2434" s="16">
        <f t="shared" si="188"/>
        <v>0.96564531104919027</v>
      </c>
      <c r="Q2434" s="16">
        <f t="shared" si="189"/>
        <v>4.0837320742892258</v>
      </c>
    </row>
    <row r="2435" spans="1:17" x14ac:dyDescent="0.45">
      <c r="A2435" s="35">
        <f>Factors!A2435</f>
        <v>38224</v>
      </c>
      <c r="B2435" s="17">
        <v>3.4323999999999999</v>
      </c>
      <c r="D2435" s="22">
        <v>3.3029999999999999</v>
      </c>
      <c r="E2435" s="20">
        <f t="shared" si="185"/>
        <v>2.3079999999999998</v>
      </c>
      <c r="F2435" s="22">
        <v>-0.75009999999999999</v>
      </c>
      <c r="G2435" s="21"/>
      <c r="H2435" s="9">
        <v>2.3938999999999999</v>
      </c>
      <c r="I2435" s="9">
        <v>2.4274</v>
      </c>
      <c r="J2435" s="21"/>
      <c r="K2435" s="9">
        <v>5.09</v>
      </c>
      <c r="L2435" s="22">
        <v>2.3079999999999998</v>
      </c>
      <c r="N2435" s="14">
        <f t="shared" si="186"/>
        <v>2.4274</v>
      </c>
      <c r="O2435" s="26">
        <f t="shared" si="187"/>
        <v>3.4323999999999999</v>
      </c>
      <c r="P2435" s="16">
        <f t="shared" si="188"/>
        <v>0.9725534660045998</v>
      </c>
      <c r="Q2435" s="16">
        <f t="shared" si="189"/>
        <v>4.0837320742892258</v>
      </c>
    </row>
    <row r="2436" spans="1:17" x14ac:dyDescent="0.45">
      <c r="A2436" s="35">
        <f>Factors!A2436</f>
        <v>38225</v>
      </c>
      <c r="B2436" s="17">
        <v>3.3113999999999999</v>
      </c>
      <c r="D2436" s="22">
        <v>3.3029999999999999</v>
      </c>
      <c r="E2436" s="20">
        <f t="shared" si="185"/>
        <v>2.306</v>
      </c>
      <c r="F2436" s="22">
        <v>-0.75009999999999999</v>
      </c>
      <c r="G2436" s="21"/>
      <c r="H2436" s="9">
        <v>2.3675000000000002</v>
      </c>
      <c r="I2436" s="9">
        <v>2.4013</v>
      </c>
      <c r="J2436" s="21"/>
      <c r="K2436" s="9">
        <v>5.09</v>
      </c>
      <c r="L2436" s="22">
        <v>2.306</v>
      </c>
      <c r="N2436" s="14">
        <f t="shared" si="186"/>
        <v>2.4013</v>
      </c>
      <c r="O2436" s="26">
        <f t="shared" si="187"/>
        <v>3.3113999999999999</v>
      </c>
      <c r="P2436" s="16">
        <f t="shared" si="188"/>
        <v>0.97452739819754441</v>
      </c>
      <c r="Q2436" s="16">
        <f t="shared" si="189"/>
        <v>4.0837320742892258</v>
      </c>
    </row>
    <row r="2437" spans="1:17" x14ac:dyDescent="0.45">
      <c r="A2437" s="35">
        <f>Factors!A2437</f>
        <v>38226</v>
      </c>
      <c r="B2437" s="17">
        <v>3.3620000000000001</v>
      </c>
      <c r="D2437" s="22">
        <v>3.3029999999999999</v>
      </c>
      <c r="E2437" s="20">
        <f t="shared" ref="E2437:E2500" si="190">IF(ISERROR(L2437/10),K2437,L2437)</f>
        <v>2.29</v>
      </c>
      <c r="F2437" s="22">
        <v>-0.75009999999999999</v>
      </c>
      <c r="G2437" s="21"/>
      <c r="H2437" s="9">
        <v>2.3746</v>
      </c>
      <c r="I2437" s="9">
        <v>2.4233000000000002</v>
      </c>
      <c r="J2437" s="21"/>
      <c r="K2437" s="9">
        <v>5.09</v>
      </c>
      <c r="L2437" s="22">
        <v>2.29</v>
      </c>
      <c r="N2437" s="14">
        <f t="shared" ref="N2437:N2500" si="191">IF(ISERROR(I2437/10),IF(ISERROR(H2437/H2438),N2438*0.99999999,N2438*H2437/H2438),I2437)</f>
        <v>2.4233000000000002</v>
      </c>
      <c r="O2437" s="26">
        <f t="shared" ref="O2437:O2500" si="192">B2437</f>
        <v>3.3620000000000001</v>
      </c>
      <c r="P2437" s="16">
        <f t="shared" ref="P2437:P2500" si="193">IF(               ((1+$D2437/100)/(1+E2437/100)-1)&lt;=0,0.0000001,100*((1+$D2437/100)/(1+E2437/100)-1))</f>
        <v>0.99032163456838074</v>
      </c>
      <c r="Q2437" s="16">
        <f t="shared" ref="Q2437:Q2500" si="194">IF(               ((1+$D2437/100)/(1+F2437/100)-1)&lt;=0,0.0000001,100*((1+$D2437/100)/(1+F2437/100)-1))</f>
        <v>4.0837320742892258</v>
      </c>
    </row>
    <row r="2438" spans="1:17" x14ac:dyDescent="0.45">
      <c r="A2438" s="35">
        <f>Factors!A2438</f>
        <v>38227</v>
      </c>
      <c r="B2438" s="17">
        <v>3.3620000000000001</v>
      </c>
      <c r="D2438" s="22">
        <v>3.3029999999999999</v>
      </c>
      <c r="E2438" s="20">
        <f t="shared" si="190"/>
        <v>2.29</v>
      </c>
      <c r="F2438" s="22">
        <v>-0.75009999999999999</v>
      </c>
      <c r="G2438" s="21"/>
      <c r="H2438" s="9">
        <v>2.3746</v>
      </c>
      <c r="I2438" s="9">
        <v>2.4233000000000002</v>
      </c>
      <c r="J2438" s="21"/>
      <c r="K2438" s="9">
        <v>5.09</v>
      </c>
      <c r="L2438" s="22">
        <v>2.29</v>
      </c>
      <c r="N2438" s="14">
        <f t="shared" si="191"/>
        <v>2.4233000000000002</v>
      </c>
      <c r="O2438" s="26">
        <f t="shared" si="192"/>
        <v>3.3620000000000001</v>
      </c>
      <c r="P2438" s="16">
        <f t="shared" si="193"/>
        <v>0.99032163456838074</v>
      </c>
      <c r="Q2438" s="16">
        <f t="shared" si="194"/>
        <v>4.0837320742892258</v>
      </c>
    </row>
    <row r="2439" spans="1:17" x14ac:dyDescent="0.45">
      <c r="A2439" s="35">
        <f>Factors!A2439</f>
        <v>38228</v>
      </c>
      <c r="B2439" s="17">
        <v>3.3620000000000001</v>
      </c>
      <c r="D2439" s="22">
        <v>3.3029999999999999</v>
      </c>
      <c r="E2439" s="20">
        <f t="shared" si="190"/>
        <v>2.29</v>
      </c>
      <c r="F2439" s="22">
        <v>-0.75009999999999999</v>
      </c>
      <c r="G2439" s="21"/>
      <c r="H2439" s="9">
        <v>2.3746</v>
      </c>
      <c r="I2439" s="9">
        <v>2.4233000000000002</v>
      </c>
      <c r="J2439" s="21"/>
      <c r="K2439" s="9">
        <v>5.09</v>
      </c>
      <c r="L2439" s="22">
        <v>2.29</v>
      </c>
      <c r="N2439" s="14">
        <f t="shared" si="191"/>
        <v>2.4233000000000002</v>
      </c>
      <c r="O2439" s="26">
        <f t="shared" si="192"/>
        <v>3.3620000000000001</v>
      </c>
      <c r="P2439" s="16">
        <f t="shared" si="193"/>
        <v>0.99032163456838074</v>
      </c>
      <c r="Q2439" s="16">
        <f t="shared" si="194"/>
        <v>4.0837320742892258</v>
      </c>
    </row>
    <row r="2440" spans="1:17" x14ac:dyDescent="0.45">
      <c r="A2440" s="35">
        <f>Factors!A2440</f>
        <v>38229</v>
      </c>
      <c r="B2440" s="17">
        <v>3.339</v>
      </c>
      <c r="D2440" s="22">
        <v>3.3029999999999999</v>
      </c>
      <c r="E2440" s="20">
        <f t="shared" si="190"/>
        <v>2.3039999999999998</v>
      </c>
      <c r="F2440" s="22">
        <v>-0.75009999999999999</v>
      </c>
      <c r="G2440" s="21"/>
      <c r="H2440" s="9">
        <v>2.3536999999999999</v>
      </c>
      <c r="I2440" s="9">
        <v>2.4074</v>
      </c>
      <c r="J2440" s="21"/>
      <c r="K2440" s="9">
        <v>5.09</v>
      </c>
      <c r="L2440" s="22">
        <v>2.3039999999999998</v>
      </c>
      <c r="N2440" s="14">
        <f t="shared" si="191"/>
        <v>2.4074</v>
      </c>
      <c r="O2440" s="26">
        <f t="shared" si="192"/>
        <v>3.339</v>
      </c>
      <c r="P2440" s="16">
        <f t="shared" si="193"/>
        <v>0.97650140756959658</v>
      </c>
      <c r="Q2440" s="16">
        <f t="shared" si="194"/>
        <v>4.0837320742892258</v>
      </c>
    </row>
    <row r="2441" spans="1:17" x14ac:dyDescent="0.45">
      <c r="A2441" s="35">
        <f>Factors!A2441</f>
        <v>38230</v>
      </c>
      <c r="B2441" s="17">
        <v>3.2090000000000001</v>
      </c>
      <c r="D2441" s="22">
        <v>3.3029999999999999</v>
      </c>
      <c r="E2441" s="20">
        <f t="shared" si="190"/>
        <v>2.2959999999999998</v>
      </c>
      <c r="F2441" s="22">
        <v>-0.75009999999999999</v>
      </c>
      <c r="G2441" s="21"/>
      <c r="H2441" s="9">
        <v>2.3559000000000001</v>
      </c>
      <c r="I2441" s="9">
        <v>2.395</v>
      </c>
      <c r="J2441" s="21"/>
      <c r="K2441" s="9">
        <v>5.09</v>
      </c>
      <c r="L2441" s="22">
        <v>2.2959999999999998</v>
      </c>
      <c r="N2441" s="14">
        <f t="shared" si="191"/>
        <v>2.395</v>
      </c>
      <c r="O2441" s="26">
        <f t="shared" si="192"/>
        <v>3.2090000000000001</v>
      </c>
      <c r="P2441" s="16">
        <f t="shared" si="193"/>
        <v>0.98439821693905305</v>
      </c>
      <c r="Q2441" s="16">
        <f t="shared" si="194"/>
        <v>4.0837320742892258</v>
      </c>
    </row>
    <row r="2442" spans="1:17" x14ac:dyDescent="0.45">
      <c r="A2442" s="35">
        <f>Factors!A2442</f>
        <v>38231</v>
      </c>
      <c r="B2442" s="17">
        <v>3.2332000000000001</v>
      </c>
      <c r="D2442" s="22">
        <v>3.3029999999999999</v>
      </c>
      <c r="E2442" s="20">
        <f t="shared" si="190"/>
        <v>2.2749999999999999</v>
      </c>
      <c r="F2442" s="22">
        <v>-0.75009999999999999</v>
      </c>
      <c r="G2442" s="21"/>
      <c r="H2442" s="9">
        <v>2.359</v>
      </c>
      <c r="I2442" s="9">
        <v>2.4066999999999998</v>
      </c>
      <c r="J2442" s="21"/>
      <c r="K2442" s="9">
        <v>5.09</v>
      </c>
      <c r="L2442" s="22">
        <v>2.2749999999999999</v>
      </c>
      <c r="N2442" s="14">
        <f t="shared" si="191"/>
        <v>2.4066999999999998</v>
      </c>
      <c r="O2442" s="26">
        <f t="shared" si="192"/>
        <v>3.2332000000000001</v>
      </c>
      <c r="P2442" s="16">
        <f t="shared" si="193"/>
        <v>1.005133219261789</v>
      </c>
      <c r="Q2442" s="16">
        <f t="shared" si="194"/>
        <v>4.0837320742892258</v>
      </c>
    </row>
    <row r="2443" spans="1:17" x14ac:dyDescent="0.45">
      <c r="A2443" s="35">
        <f>Factors!A2443</f>
        <v>38232</v>
      </c>
      <c r="B2443" s="17">
        <v>3.3988</v>
      </c>
      <c r="D2443" s="22">
        <v>3.3029999999999999</v>
      </c>
      <c r="E2443" s="20">
        <f t="shared" si="190"/>
        <v>2.2839999999999998</v>
      </c>
      <c r="F2443" s="22">
        <v>-0.75009999999999999</v>
      </c>
      <c r="G2443" s="21"/>
      <c r="H2443" s="9">
        <v>2.3853</v>
      </c>
      <c r="I2443" s="9">
        <v>2.4361999999999999</v>
      </c>
      <c r="J2443" s="21"/>
      <c r="K2443" s="9">
        <v>5.09</v>
      </c>
      <c r="L2443" s="22">
        <v>2.2839999999999998</v>
      </c>
      <c r="N2443" s="14">
        <f t="shared" si="191"/>
        <v>2.4361999999999999</v>
      </c>
      <c r="O2443" s="26">
        <f t="shared" si="192"/>
        <v>3.3988</v>
      </c>
      <c r="P2443" s="16">
        <f t="shared" si="193"/>
        <v>0.9962457471354158</v>
      </c>
      <c r="Q2443" s="16">
        <f t="shared" si="194"/>
        <v>4.0837320742892258</v>
      </c>
    </row>
    <row r="2444" spans="1:17" x14ac:dyDescent="0.45">
      <c r="A2444" s="35">
        <f>Factors!A2444</f>
        <v>38233</v>
      </c>
      <c r="B2444" s="17">
        <v>3.6615000000000002</v>
      </c>
      <c r="D2444" s="22">
        <v>3.3029999999999999</v>
      </c>
      <c r="E2444" s="20">
        <f t="shared" si="190"/>
        <v>2.347</v>
      </c>
      <c r="F2444" s="22">
        <v>-0.75009999999999999</v>
      </c>
      <c r="G2444" s="21"/>
      <c r="H2444" s="9">
        <v>2.4220999999999999</v>
      </c>
      <c r="I2444" s="9">
        <v>2.464</v>
      </c>
      <c r="J2444" s="21"/>
      <c r="K2444" s="9">
        <v>5.09</v>
      </c>
      <c r="L2444" s="22">
        <v>2.347</v>
      </c>
      <c r="N2444" s="14">
        <f t="shared" si="191"/>
        <v>2.464</v>
      </c>
      <c r="O2444" s="26">
        <f t="shared" si="192"/>
        <v>3.6615000000000002</v>
      </c>
      <c r="P2444" s="16">
        <f t="shared" si="193"/>
        <v>0.93407720792986204</v>
      </c>
      <c r="Q2444" s="16">
        <f t="shared" si="194"/>
        <v>4.0837320742892258</v>
      </c>
    </row>
    <row r="2445" spans="1:17" x14ac:dyDescent="0.45">
      <c r="A2445" s="35">
        <f>Factors!A2445</f>
        <v>38234</v>
      </c>
      <c r="B2445" s="17">
        <v>3.6615000000000002</v>
      </c>
      <c r="D2445" s="22">
        <v>3.3029999999999999</v>
      </c>
      <c r="E2445" s="20">
        <f t="shared" si="190"/>
        <v>2.347</v>
      </c>
      <c r="F2445" s="22">
        <v>-0.75009999999999999</v>
      </c>
      <c r="G2445" s="21"/>
      <c r="H2445" s="9">
        <v>2.4220999999999999</v>
      </c>
      <c r="I2445" s="9">
        <v>2.464</v>
      </c>
      <c r="J2445" s="21"/>
      <c r="K2445" s="9">
        <v>5.09</v>
      </c>
      <c r="L2445" s="22">
        <v>2.347</v>
      </c>
      <c r="N2445" s="14">
        <f t="shared" si="191"/>
        <v>2.464</v>
      </c>
      <c r="O2445" s="26">
        <f t="shared" si="192"/>
        <v>3.6615000000000002</v>
      </c>
      <c r="P2445" s="16">
        <f t="shared" si="193"/>
        <v>0.93407720792986204</v>
      </c>
      <c r="Q2445" s="16">
        <f t="shared" si="194"/>
        <v>4.0837320742892258</v>
      </c>
    </row>
    <row r="2446" spans="1:17" x14ac:dyDescent="0.45">
      <c r="A2446" s="35">
        <f>Factors!A2446</f>
        <v>38235</v>
      </c>
      <c r="B2446" s="17">
        <v>3.6615000000000002</v>
      </c>
      <c r="D2446" s="22">
        <v>3.3029999999999999</v>
      </c>
      <c r="E2446" s="20">
        <f t="shared" si="190"/>
        <v>2.347</v>
      </c>
      <c r="F2446" s="22">
        <v>-0.75009999999999999</v>
      </c>
      <c r="G2446" s="21"/>
      <c r="H2446" s="9">
        <v>2.4220999999999999</v>
      </c>
      <c r="I2446" s="9">
        <v>2.464</v>
      </c>
      <c r="J2446" s="21"/>
      <c r="K2446" s="9">
        <v>5.09</v>
      </c>
      <c r="L2446" s="22">
        <v>2.347</v>
      </c>
      <c r="N2446" s="14">
        <f t="shared" si="191"/>
        <v>2.464</v>
      </c>
      <c r="O2446" s="26">
        <f t="shared" si="192"/>
        <v>3.6615000000000002</v>
      </c>
      <c r="P2446" s="16">
        <f t="shared" si="193"/>
        <v>0.93407720792986204</v>
      </c>
      <c r="Q2446" s="16">
        <f t="shared" si="194"/>
        <v>4.0837320742892258</v>
      </c>
    </row>
    <row r="2447" spans="1:17" x14ac:dyDescent="0.45">
      <c r="A2447" s="35">
        <f>Factors!A2447</f>
        <v>38236</v>
      </c>
      <c r="B2447" s="17">
        <v>3.6615000000000002</v>
      </c>
      <c r="D2447" s="22">
        <v>3.3029999999999999</v>
      </c>
      <c r="E2447" s="20">
        <f t="shared" si="190"/>
        <v>2.399</v>
      </c>
      <c r="F2447" s="22">
        <v>-0.75009999999999999</v>
      </c>
      <c r="G2447" s="21"/>
      <c r="H2447" s="9">
        <v>2.4182000000000001</v>
      </c>
      <c r="I2447" s="9">
        <v>2.4779</v>
      </c>
      <c r="J2447" s="21"/>
      <c r="K2447" s="9">
        <v>5.09</v>
      </c>
      <c r="L2447" s="22">
        <v>2.399</v>
      </c>
      <c r="N2447" s="14">
        <f t="shared" si="191"/>
        <v>2.4779</v>
      </c>
      <c r="O2447" s="26">
        <f t="shared" si="192"/>
        <v>3.6615000000000002</v>
      </c>
      <c r="P2447" s="16">
        <f t="shared" si="193"/>
        <v>0.88282112130000368</v>
      </c>
      <c r="Q2447" s="16">
        <f t="shared" si="194"/>
        <v>4.0837320742892258</v>
      </c>
    </row>
    <row r="2448" spans="1:17" x14ac:dyDescent="0.45">
      <c r="A2448" s="35">
        <f>Factors!A2448</f>
        <v>38237</v>
      </c>
      <c r="B2448" s="17">
        <v>3.4611999999999998</v>
      </c>
      <c r="D2448" s="22">
        <v>3.3029999999999999</v>
      </c>
      <c r="E2448" s="20">
        <f t="shared" si="190"/>
        <v>2.3879999999999999</v>
      </c>
      <c r="F2448" s="22">
        <v>-0.75009999999999999</v>
      </c>
      <c r="G2448" s="21"/>
      <c r="H2448" s="9">
        <v>2.3934000000000002</v>
      </c>
      <c r="I2448" s="9">
        <v>2.4653</v>
      </c>
      <c r="J2448" s="21"/>
      <c r="K2448" s="9">
        <v>5.09</v>
      </c>
      <c r="L2448" s="22">
        <v>2.3879999999999999</v>
      </c>
      <c r="N2448" s="14">
        <f t="shared" si="191"/>
        <v>2.4653</v>
      </c>
      <c r="O2448" s="26">
        <f t="shared" si="192"/>
        <v>3.4611999999999998</v>
      </c>
      <c r="P2448" s="16">
        <f t="shared" si="193"/>
        <v>0.89365941321248865</v>
      </c>
      <c r="Q2448" s="16">
        <f t="shared" si="194"/>
        <v>4.0837320742892258</v>
      </c>
    </row>
    <row r="2449" spans="1:17" x14ac:dyDescent="0.45">
      <c r="A2449" s="35">
        <f>Factors!A2449</f>
        <v>38238</v>
      </c>
      <c r="B2449" s="17">
        <v>3.2772999999999999</v>
      </c>
      <c r="D2449" s="22">
        <v>3.3029999999999999</v>
      </c>
      <c r="E2449" s="20">
        <f t="shared" si="190"/>
        <v>2.427</v>
      </c>
      <c r="F2449" s="22">
        <v>-0.75009999999999999</v>
      </c>
      <c r="G2449" s="21"/>
      <c r="H2449" s="9">
        <v>2.3572000000000002</v>
      </c>
      <c r="I2449" s="9">
        <v>2.4182000000000001</v>
      </c>
      <c r="J2449" s="21"/>
      <c r="K2449" s="9">
        <v>5.09</v>
      </c>
      <c r="L2449" s="22">
        <v>2.427</v>
      </c>
      <c r="N2449" s="14">
        <f t="shared" si="191"/>
        <v>2.4182000000000001</v>
      </c>
      <c r="O2449" s="26">
        <f t="shared" si="192"/>
        <v>3.2772999999999999</v>
      </c>
      <c r="P2449" s="16">
        <f t="shared" si="193"/>
        <v>0.85524324640962046</v>
      </c>
      <c r="Q2449" s="16">
        <f t="shared" si="194"/>
        <v>4.0837320742892258</v>
      </c>
    </row>
    <row r="2450" spans="1:17" x14ac:dyDescent="0.45">
      <c r="A2450" s="35">
        <f>Factors!A2450</f>
        <v>38239</v>
      </c>
      <c r="B2450" s="17">
        <v>3.3666999999999998</v>
      </c>
      <c r="D2450" s="22">
        <v>3.3029999999999999</v>
      </c>
      <c r="E2450" s="20">
        <f t="shared" si="190"/>
        <v>2.395</v>
      </c>
      <c r="F2450" s="22">
        <v>-0.75009999999999999</v>
      </c>
      <c r="G2450" s="21"/>
      <c r="H2450" s="9">
        <v>2.3767</v>
      </c>
      <c r="I2450" s="9">
        <v>2.4508999999999999</v>
      </c>
      <c r="J2450" s="21"/>
      <c r="K2450" s="9">
        <v>5.09</v>
      </c>
      <c r="L2450" s="22">
        <v>2.395</v>
      </c>
      <c r="N2450" s="14">
        <f t="shared" si="191"/>
        <v>2.4508999999999999</v>
      </c>
      <c r="O2450" s="26">
        <f t="shared" si="192"/>
        <v>3.3666999999999998</v>
      </c>
      <c r="P2450" s="16">
        <f t="shared" si="193"/>
        <v>0.88676204892816912</v>
      </c>
      <c r="Q2450" s="16">
        <f t="shared" si="194"/>
        <v>4.0837320742892258</v>
      </c>
    </row>
    <row r="2451" spans="1:17" x14ac:dyDescent="0.45">
      <c r="A2451" s="35">
        <f>Factors!A2451</f>
        <v>38240</v>
      </c>
      <c r="B2451" s="17">
        <v>3.3685</v>
      </c>
      <c r="D2451" s="22">
        <v>3.3029999999999999</v>
      </c>
      <c r="E2451" s="20">
        <f t="shared" si="190"/>
        <v>2.3839999999999999</v>
      </c>
      <c r="F2451" s="22">
        <v>-0.75009999999999999</v>
      </c>
      <c r="G2451" s="21"/>
      <c r="H2451" s="9">
        <v>2.3601999999999999</v>
      </c>
      <c r="I2451" s="9">
        <v>2.4215</v>
      </c>
      <c r="J2451" s="21"/>
      <c r="K2451" s="9">
        <v>5.09</v>
      </c>
      <c r="L2451" s="22">
        <v>2.3839999999999999</v>
      </c>
      <c r="N2451" s="14">
        <f t="shared" si="191"/>
        <v>2.4215</v>
      </c>
      <c r="O2451" s="26">
        <f t="shared" si="192"/>
        <v>3.3685</v>
      </c>
      <c r="P2451" s="16">
        <f t="shared" si="193"/>
        <v>0.89760118768555941</v>
      </c>
      <c r="Q2451" s="16">
        <f t="shared" si="194"/>
        <v>4.0837320742892258</v>
      </c>
    </row>
    <row r="2452" spans="1:17" x14ac:dyDescent="0.45">
      <c r="A2452" s="35">
        <f>Factors!A2452</f>
        <v>38241</v>
      </c>
      <c r="B2452" s="17">
        <v>3.3685</v>
      </c>
      <c r="D2452" s="22">
        <v>3.3029999999999999</v>
      </c>
      <c r="E2452" s="20">
        <f t="shared" si="190"/>
        <v>2.3839999999999999</v>
      </c>
      <c r="F2452" s="22">
        <v>-0.75009999999999999</v>
      </c>
      <c r="G2452" s="21"/>
      <c r="H2452" s="9">
        <v>2.3601999999999999</v>
      </c>
      <c r="I2452" s="9">
        <v>2.4215</v>
      </c>
      <c r="J2452" s="21"/>
      <c r="K2452" s="9">
        <v>5.09</v>
      </c>
      <c r="L2452" s="22">
        <v>2.3839999999999999</v>
      </c>
      <c r="N2452" s="14">
        <f t="shared" si="191"/>
        <v>2.4215</v>
      </c>
      <c r="O2452" s="26">
        <f t="shared" si="192"/>
        <v>3.3685</v>
      </c>
      <c r="P2452" s="16">
        <f t="shared" si="193"/>
        <v>0.89760118768555941</v>
      </c>
      <c r="Q2452" s="16">
        <f t="shared" si="194"/>
        <v>4.0837320742892258</v>
      </c>
    </row>
    <row r="2453" spans="1:17" x14ac:dyDescent="0.45">
      <c r="A2453" s="35">
        <f>Factors!A2453</f>
        <v>38242</v>
      </c>
      <c r="B2453" s="17">
        <v>3.3685</v>
      </c>
      <c r="D2453" s="22">
        <v>3.3029999999999999</v>
      </c>
      <c r="E2453" s="20">
        <f t="shared" si="190"/>
        <v>2.3839999999999999</v>
      </c>
      <c r="F2453" s="22">
        <v>-0.75009999999999999</v>
      </c>
      <c r="G2453" s="21"/>
      <c r="H2453" s="9">
        <v>2.3601999999999999</v>
      </c>
      <c r="I2453" s="9">
        <v>2.4215</v>
      </c>
      <c r="J2453" s="21"/>
      <c r="K2453" s="9">
        <v>5.09</v>
      </c>
      <c r="L2453" s="22">
        <v>2.3839999999999999</v>
      </c>
      <c r="N2453" s="14">
        <f t="shared" si="191"/>
        <v>2.4215</v>
      </c>
      <c r="O2453" s="26">
        <f t="shared" si="192"/>
        <v>3.3685</v>
      </c>
      <c r="P2453" s="16">
        <f t="shared" si="193"/>
        <v>0.89760118768555941</v>
      </c>
      <c r="Q2453" s="16">
        <f t="shared" si="194"/>
        <v>4.0837320742892258</v>
      </c>
    </row>
    <row r="2454" spans="1:17" x14ac:dyDescent="0.45">
      <c r="A2454" s="35">
        <f>Factors!A2454</f>
        <v>38243</v>
      </c>
      <c r="B2454" s="17">
        <v>3.3125999999999998</v>
      </c>
      <c r="D2454" s="22">
        <v>3.3029999999999999</v>
      </c>
      <c r="E2454" s="20">
        <f t="shared" si="190"/>
        <v>2.4050000000000002</v>
      </c>
      <c r="F2454" s="22">
        <v>-0.75009999999999999</v>
      </c>
      <c r="G2454" s="21"/>
      <c r="H2454" s="9">
        <v>2.3410000000000002</v>
      </c>
      <c r="I2454" s="9">
        <v>2.4097</v>
      </c>
      <c r="J2454" s="21"/>
      <c r="K2454" s="9">
        <v>5.09</v>
      </c>
      <c r="L2454" s="22">
        <v>2.4050000000000002</v>
      </c>
      <c r="N2454" s="14">
        <f t="shared" si="191"/>
        <v>2.4097</v>
      </c>
      <c r="O2454" s="26">
        <f t="shared" si="192"/>
        <v>3.3125999999999998</v>
      </c>
      <c r="P2454" s="16">
        <f t="shared" si="193"/>
        <v>0.87691030711389839</v>
      </c>
      <c r="Q2454" s="16">
        <f t="shared" si="194"/>
        <v>4.0837320742892258</v>
      </c>
    </row>
    <row r="2455" spans="1:17" x14ac:dyDescent="0.45">
      <c r="A2455" s="35">
        <f>Factors!A2455</f>
        <v>38244</v>
      </c>
      <c r="B2455" s="17">
        <v>3.2563</v>
      </c>
      <c r="D2455" s="22">
        <v>3.3029999999999999</v>
      </c>
      <c r="E2455" s="20">
        <f t="shared" si="190"/>
        <v>2.3940000000000001</v>
      </c>
      <c r="F2455" s="22">
        <v>-0.75009999999999999</v>
      </c>
      <c r="G2455" s="21"/>
      <c r="H2455" s="9">
        <v>2.3277999999999999</v>
      </c>
      <c r="I2455" s="9">
        <v>2.4045999999999998</v>
      </c>
      <c r="J2455" s="21"/>
      <c r="K2455" s="9">
        <v>5.09</v>
      </c>
      <c r="L2455" s="22">
        <v>2.3940000000000001</v>
      </c>
      <c r="N2455" s="14">
        <f t="shared" si="191"/>
        <v>2.4045999999999998</v>
      </c>
      <c r="O2455" s="26">
        <f t="shared" si="192"/>
        <v>3.2563</v>
      </c>
      <c r="P2455" s="16">
        <f t="shared" si="193"/>
        <v>0.88774732894503217</v>
      </c>
      <c r="Q2455" s="16">
        <f t="shared" si="194"/>
        <v>4.0837320742892258</v>
      </c>
    </row>
    <row r="2456" spans="1:17" x14ac:dyDescent="0.45">
      <c r="A2456" s="35">
        <f>Factors!A2456</f>
        <v>38245</v>
      </c>
      <c r="B2456" s="17">
        <v>3.3909000000000002</v>
      </c>
      <c r="D2456" s="22">
        <v>3.3029999999999999</v>
      </c>
      <c r="E2456" s="20">
        <f t="shared" si="190"/>
        <v>2.3879999999999999</v>
      </c>
      <c r="F2456" s="22">
        <v>-0.75009999999999999</v>
      </c>
      <c r="G2456" s="21"/>
      <c r="H2456" s="9">
        <v>2.3268</v>
      </c>
      <c r="I2456" s="9">
        <v>2.3921000000000001</v>
      </c>
      <c r="J2456" s="21"/>
      <c r="K2456" s="9">
        <v>5.09</v>
      </c>
      <c r="L2456" s="22">
        <v>2.3879999999999999</v>
      </c>
      <c r="N2456" s="14">
        <f t="shared" si="191"/>
        <v>2.3921000000000001</v>
      </c>
      <c r="O2456" s="26">
        <f t="shared" si="192"/>
        <v>3.3909000000000002</v>
      </c>
      <c r="P2456" s="16">
        <f t="shared" si="193"/>
        <v>0.89365941321248865</v>
      </c>
      <c r="Q2456" s="16">
        <f t="shared" si="194"/>
        <v>4.0837320742892258</v>
      </c>
    </row>
    <row r="2457" spans="1:17" x14ac:dyDescent="0.45">
      <c r="A2457" s="35">
        <f>Factors!A2457</f>
        <v>38246</v>
      </c>
      <c r="B2457" s="17">
        <v>3.1998000000000002</v>
      </c>
      <c r="D2457" s="22">
        <v>3.3029999999999999</v>
      </c>
      <c r="E2457" s="20">
        <f t="shared" si="190"/>
        <v>2.4039999999999999</v>
      </c>
      <c r="F2457" s="22">
        <v>-0.75009999999999999</v>
      </c>
      <c r="G2457" s="21"/>
      <c r="H2457" s="9">
        <v>2.2725</v>
      </c>
      <c r="I2457" s="9">
        <v>2.3222999999999998</v>
      </c>
      <c r="J2457" s="21"/>
      <c r="K2457" s="9">
        <v>5.09</v>
      </c>
      <c r="L2457" s="22">
        <v>2.4039999999999999</v>
      </c>
      <c r="N2457" s="14">
        <f t="shared" si="191"/>
        <v>2.3222999999999998</v>
      </c>
      <c r="O2457" s="26">
        <f t="shared" si="192"/>
        <v>3.1998000000000002</v>
      </c>
      <c r="P2457" s="16">
        <f t="shared" si="193"/>
        <v>0.87789539471112565</v>
      </c>
      <c r="Q2457" s="16">
        <f t="shared" si="194"/>
        <v>4.0837320742892258</v>
      </c>
    </row>
    <row r="2458" spans="1:17" x14ac:dyDescent="0.45">
      <c r="A2458" s="35">
        <f>Factors!A2458</f>
        <v>38247</v>
      </c>
      <c r="B2458" s="17">
        <v>3.4184000000000001</v>
      </c>
      <c r="D2458" s="22">
        <v>3.3029999999999999</v>
      </c>
      <c r="E2458" s="20">
        <f t="shared" si="190"/>
        <v>2.3719999999999999</v>
      </c>
      <c r="F2458" s="22">
        <v>-0.75009999999999999</v>
      </c>
      <c r="G2458" s="21"/>
      <c r="H2458" s="9">
        <v>2.2759999999999998</v>
      </c>
      <c r="I2458" s="9">
        <v>2.3334000000000001</v>
      </c>
      <c r="J2458" s="21"/>
      <c r="K2458" s="9">
        <v>5.09</v>
      </c>
      <c r="L2458" s="22">
        <v>2.3719999999999999</v>
      </c>
      <c r="N2458" s="14">
        <f t="shared" si="191"/>
        <v>2.3334000000000001</v>
      </c>
      <c r="O2458" s="26">
        <f t="shared" si="192"/>
        <v>3.4184000000000001</v>
      </c>
      <c r="P2458" s="16">
        <f t="shared" si="193"/>
        <v>0.90942835931699939</v>
      </c>
      <c r="Q2458" s="16">
        <f t="shared" si="194"/>
        <v>4.0837320742892258</v>
      </c>
    </row>
    <row r="2459" spans="1:17" x14ac:dyDescent="0.45">
      <c r="A2459" s="35">
        <f>Factors!A2459</f>
        <v>38248</v>
      </c>
      <c r="B2459" s="17">
        <v>3.4184000000000001</v>
      </c>
      <c r="D2459" s="22">
        <v>3.3029999999999999</v>
      </c>
      <c r="E2459" s="20">
        <f t="shared" si="190"/>
        <v>2.3719999999999999</v>
      </c>
      <c r="F2459" s="22">
        <v>-0.75009999999999999</v>
      </c>
      <c r="G2459" s="21"/>
      <c r="H2459" s="9">
        <v>2.2759999999999998</v>
      </c>
      <c r="I2459" s="9">
        <v>2.3334000000000001</v>
      </c>
      <c r="J2459" s="21"/>
      <c r="K2459" s="9">
        <v>5.09</v>
      </c>
      <c r="L2459" s="22">
        <v>2.3719999999999999</v>
      </c>
      <c r="N2459" s="14">
        <f t="shared" si="191"/>
        <v>2.3334000000000001</v>
      </c>
      <c r="O2459" s="26">
        <f t="shared" si="192"/>
        <v>3.4184000000000001</v>
      </c>
      <c r="P2459" s="16">
        <f t="shared" si="193"/>
        <v>0.90942835931699939</v>
      </c>
      <c r="Q2459" s="16">
        <f t="shared" si="194"/>
        <v>4.0837320742892258</v>
      </c>
    </row>
    <row r="2460" spans="1:17" x14ac:dyDescent="0.45">
      <c r="A2460" s="35">
        <f>Factors!A2460</f>
        <v>38249</v>
      </c>
      <c r="B2460" s="17">
        <v>3.4184000000000001</v>
      </c>
      <c r="D2460" s="22">
        <v>3.3029999999999999</v>
      </c>
      <c r="E2460" s="20">
        <f t="shared" si="190"/>
        <v>2.3719999999999999</v>
      </c>
      <c r="F2460" s="22">
        <v>-0.75009999999999999</v>
      </c>
      <c r="G2460" s="21"/>
      <c r="H2460" s="9">
        <v>2.2759999999999998</v>
      </c>
      <c r="I2460" s="9">
        <v>2.3334000000000001</v>
      </c>
      <c r="J2460" s="21"/>
      <c r="K2460" s="9">
        <v>5.09</v>
      </c>
      <c r="L2460" s="22">
        <v>2.3719999999999999</v>
      </c>
      <c r="N2460" s="14">
        <f t="shared" si="191"/>
        <v>2.3334000000000001</v>
      </c>
      <c r="O2460" s="26">
        <f t="shared" si="192"/>
        <v>3.4184000000000001</v>
      </c>
      <c r="P2460" s="16">
        <f t="shared" si="193"/>
        <v>0.90942835931699939</v>
      </c>
      <c r="Q2460" s="16">
        <f t="shared" si="194"/>
        <v>4.0837320742892258</v>
      </c>
    </row>
    <row r="2461" spans="1:17" x14ac:dyDescent="0.45">
      <c r="A2461" s="35">
        <f>Factors!A2461</f>
        <v>38250</v>
      </c>
      <c r="B2461" s="17">
        <v>3.2341000000000002</v>
      </c>
      <c r="D2461" s="22">
        <v>3.3029999999999999</v>
      </c>
      <c r="E2461" s="20">
        <f t="shared" si="190"/>
        <v>2.3849999999999998</v>
      </c>
      <c r="F2461" s="22">
        <v>-0.75009999999999999</v>
      </c>
      <c r="G2461" s="21"/>
      <c r="H2461" s="9">
        <v>2.2709999999999999</v>
      </c>
      <c r="I2461" s="9">
        <v>2.3428</v>
      </c>
      <c r="J2461" s="21"/>
      <c r="K2461" s="9">
        <v>5.09</v>
      </c>
      <c r="L2461" s="22">
        <v>2.3849999999999998</v>
      </c>
      <c r="N2461" s="14">
        <f t="shared" si="191"/>
        <v>2.3428</v>
      </c>
      <c r="O2461" s="26">
        <f t="shared" si="192"/>
        <v>3.2341000000000002</v>
      </c>
      <c r="P2461" s="16">
        <f t="shared" si="193"/>
        <v>0.89661571519266126</v>
      </c>
      <c r="Q2461" s="16">
        <f t="shared" si="194"/>
        <v>4.0837320742892258</v>
      </c>
    </row>
    <row r="2462" spans="1:17" x14ac:dyDescent="0.45">
      <c r="A2462" s="35">
        <f>Factors!A2462</f>
        <v>38251</v>
      </c>
      <c r="B2462" s="17">
        <v>3.3022999999999998</v>
      </c>
      <c r="D2462" s="22">
        <v>3.3029999999999999</v>
      </c>
      <c r="E2462" s="20">
        <f t="shared" si="190"/>
        <v>2.3879999999999999</v>
      </c>
      <c r="F2462" s="22">
        <v>-0.75009999999999999</v>
      </c>
      <c r="G2462" s="21"/>
      <c r="H2462" s="9">
        <v>2.2534000000000001</v>
      </c>
      <c r="I2462" s="9">
        <v>2.2991999999999999</v>
      </c>
      <c r="J2462" s="21"/>
      <c r="K2462" s="9">
        <v>5.09</v>
      </c>
      <c r="L2462" s="22">
        <v>2.3879999999999999</v>
      </c>
      <c r="N2462" s="14">
        <f t="shared" si="191"/>
        <v>2.2991999999999999</v>
      </c>
      <c r="O2462" s="26">
        <f t="shared" si="192"/>
        <v>3.3022999999999998</v>
      </c>
      <c r="P2462" s="16">
        <f t="shared" si="193"/>
        <v>0.89365941321248865</v>
      </c>
      <c r="Q2462" s="16">
        <f t="shared" si="194"/>
        <v>4.0837320742892258</v>
      </c>
    </row>
    <row r="2463" spans="1:17" x14ac:dyDescent="0.45">
      <c r="A2463" s="35">
        <f>Factors!A2463</f>
        <v>38252</v>
      </c>
      <c r="B2463" s="17">
        <v>3.2656000000000001</v>
      </c>
      <c r="D2463" s="22">
        <v>3.3029999999999999</v>
      </c>
      <c r="E2463" s="20">
        <f t="shared" si="190"/>
        <v>2.387</v>
      </c>
      <c r="F2463" s="22">
        <v>-0.75009999999999999</v>
      </c>
      <c r="G2463" s="21"/>
      <c r="H2463" s="9">
        <v>2.2547000000000001</v>
      </c>
      <c r="I2463" s="9">
        <v>2.3220999999999998</v>
      </c>
      <c r="J2463" s="21"/>
      <c r="K2463" s="9">
        <v>5.09</v>
      </c>
      <c r="L2463" s="22">
        <v>2.387</v>
      </c>
      <c r="N2463" s="14">
        <f t="shared" si="191"/>
        <v>2.3220999999999998</v>
      </c>
      <c r="O2463" s="26">
        <f t="shared" si="192"/>
        <v>3.2656000000000001</v>
      </c>
      <c r="P2463" s="16">
        <f t="shared" si="193"/>
        <v>0.89464482795664768</v>
      </c>
      <c r="Q2463" s="16">
        <f t="shared" si="194"/>
        <v>4.0837320742892258</v>
      </c>
    </row>
    <row r="2464" spans="1:17" x14ac:dyDescent="0.45">
      <c r="A2464" s="35">
        <f>Factors!A2464</f>
        <v>38253</v>
      </c>
      <c r="B2464" s="17">
        <v>3.3885999999999998</v>
      </c>
      <c r="D2464" s="22">
        <v>3.3029999999999999</v>
      </c>
      <c r="E2464" s="20">
        <f t="shared" si="190"/>
        <v>2.37</v>
      </c>
      <c r="F2464" s="22">
        <v>-0.75009999999999999</v>
      </c>
      <c r="G2464" s="21"/>
      <c r="H2464" s="9">
        <v>2.2618999999999998</v>
      </c>
      <c r="I2464" s="9">
        <v>2.3403999999999998</v>
      </c>
      <c r="J2464" s="21"/>
      <c r="K2464" s="9">
        <v>5.09</v>
      </c>
      <c r="L2464" s="22">
        <v>2.37</v>
      </c>
      <c r="N2464" s="14">
        <f t="shared" si="191"/>
        <v>2.3403999999999998</v>
      </c>
      <c r="O2464" s="26">
        <f t="shared" si="192"/>
        <v>3.3885999999999998</v>
      </c>
      <c r="P2464" s="16">
        <f t="shared" si="193"/>
        <v>0.91139982416721388</v>
      </c>
      <c r="Q2464" s="16">
        <f t="shared" si="194"/>
        <v>4.0837320742892258</v>
      </c>
    </row>
    <row r="2465" spans="1:17" x14ac:dyDescent="0.45">
      <c r="A2465" s="35">
        <f>Factors!A2465</f>
        <v>38254</v>
      </c>
      <c r="B2465" s="17">
        <v>3.44</v>
      </c>
      <c r="D2465" s="22">
        <v>3.3029999999999999</v>
      </c>
      <c r="E2465" s="20">
        <f t="shared" si="190"/>
        <v>2.3769999999999998</v>
      </c>
      <c r="F2465" s="22">
        <v>-0.75009999999999999</v>
      </c>
      <c r="G2465" s="21"/>
      <c r="H2465" s="9">
        <v>2.2612999999999999</v>
      </c>
      <c r="I2465" s="9">
        <v>2.3519000000000001</v>
      </c>
      <c r="J2465" s="21"/>
      <c r="K2465" s="9">
        <v>5.09</v>
      </c>
      <c r="L2465" s="22">
        <v>2.3769999999999998</v>
      </c>
      <c r="N2465" s="14">
        <f t="shared" si="191"/>
        <v>2.3519000000000001</v>
      </c>
      <c r="O2465" s="26">
        <f t="shared" si="192"/>
        <v>3.44</v>
      </c>
      <c r="P2465" s="16">
        <f t="shared" si="193"/>
        <v>0.90450003418733882</v>
      </c>
      <c r="Q2465" s="16">
        <f t="shared" si="194"/>
        <v>4.0837320742892258</v>
      </c>
    </row>
    <row r="2466" spans="1:17" x14ac:dyDescent="0.45">
      <c r="A2466" s="35">
        <f>Factors!A2466</f>
        <v>38255</v>
      </c>
      <c r="B2466" s="17">
        <v>3.44</v>
      </c>
      <c r="D2466" s="22">
        <v>3.3029999999999999</v>
      </c>
      <c r="E2466" s="20">
        <f t="shared" si="190"/>
        <v>2.3769999999999998</v>
      </c>
      <c r="F2466" s="22">
        <v>-0.75009999999999999</v>
      </c>
      <c r="G2466" s="21"/>
      <c r="H2466" s="9">
        <v>2.2612999999999999</v>
      </c>
      <c r="I2466" s="9">
        <v>2.3519000000000001</v>
      </c>
      <c r="J2466" s="21"/>
      <c r="K2466" s="9">
        <v>5.09</v>
      </c>
      <c r="L2466" s="22">
        <v>2.3769999999999998</v>
      </c>
      <c r="N2466" s="14">
        <f t="shared" si="191"/>
        <v>2.3519000000000001</v>
      </c>
      <c r="O2466" s="26">
        <f t="shared" si="192"/>
        <v>3.44</v>
      </c>
      <c r="P2466" s="16">
        <f t="shared" si="193"/>
        <v>0.90450003418733882</v>
      </c>
      <c r="Q2466" s="16">
        <f t="shared" si="194"/>
        <v>4.0837320742892258</v>
      </c>
    </row>
    <row r="2467" spans="1:17" x14ac:dyDescent="0.45">
      <c r="A2467" s="35">
        <f>Factors!A2467</f>
        <v>38256</v>
      </c>
      <c r="B2467" s="17">
        <v>3.44</v>
      </c>
      <c r="D2467" s="22">
        <v>3.3029999999999999</v>
      </c>
      <c r="E2467" s="20">
        <f t="shared" si="190"/>
        <v>2.3769999999999998</v>
      </c>
      <c r="F2467" s="22">
        <v>-0.75009999999999999</v>
      </c>
      <c r="G2467" s="21"/>
      <c r="H2467" s="9">
        <v>2.2612999999999999</v>
      </c>
      <c r="I2467" s="9">
        <v>2.3519000000000001</v>
      </c>
      <c r="J2467" s="21"/>
      <c r="K2467" s="9">
        <v>5.09</v>
      </c>
      <c r="L2467" s="22">
        <v>2.3769999999999998</v>
      </c>
      <c r="N2467" s="14">
        <f t="shared" si="191"/>
        <v>2.3519000000000001</v>
      </c>
      <c r="O2467" s="26">
        <f t="shared" si="192"/>
        <v>3.44</v>
      </c>
      <c r="P2467" s="16">
        <f t="shared" si="193"/>
        <v>0.90450003418733882</v>
      </c>
      <c r="Q2467" s="16">
        <f t="shared" si="194"/>
        <v>4.0837320742892258</v>
      </c>
    </row>
    <row r="2468" spans="1:17" x14ac:dyDescent="0.45">
      <c r="A2468" s="35">
        <f>Factors!A2468</f>
        <v>38257</v>
      </c>
      <c r="B2468" s="17">
        <v>3.3384999999999998</v>
      </c>
      <c r="D2468" s="22">
        <v>3.3029999999999999</v>
      </c>
      <c r="E2468" s="20">
        <f t="shared" si="190"/>
        <v>2.379</v>
      </c>
      <c r="F2468" s="22">
        <v>-0.75009999999999999</v>
      </c>
      <c r="G2468" s="21"/>
      <c r="H2468" s="9">
        <v>2.2816000000000001</v>
      </c>
      <c r="I2468" s="9">
        <v>2.3957999999999999</v>
      </c>
      <c r="J2468" s="21"/>
      <c r="K2468" s="9">
        <v>5.09</v>
      </c>
      <c r="L2468" s="22">
        <v>2.379</v>
      </c>
      <c r="N2468" s="14">
        <f t="shared" si="191"/>
        <v>2.3957999999999999</v>
      </c>
      <c r="O2468" s="26">
        <f t="shared" si="192"/>
        <v>3.3384999999999998</v>
      </c>
      <c r="P2468" s="16">
        <f t="shared" si="193"/>
        <v>0.90252883892203428</v>
      </c>
      <c r="Q2468" s="16">
        <f t="shared" si="194"/>
        <v>4.0837320742892258</v>
      </c>
    </row>
    <row r="2469" spans="1:17" x14ac:dyDescent="0.45">
      <c r="A2469" s="35">
        <f>Factors!A2469</f>
        <v>38258</v>
      </c>
      <c r="B2469" s="17">
        <v>3.3315999999999999</v>
      </c>
      <c r="D2469" s="22">
        <v>3.3029999999999999</v>
      </c>
      <c r="E2469" s="20">
        <f t="shared" si="190"/>
        <v>2.37</v>
      </c>
      <c r="F2469" s="22">
        <v>-0.75009999999999999</v>
      </c>
      <c r="G2469" s="21"/>
      <c r="H2469" s="9">
        <v>2.3256999999999999</v>
      </c>
      <c r="I2469" s="9">
        <v>2.4390999999999998</v>
      </c>
      <c r="J2469" s="21"/>
      <c r="K2469" s="9">
        <v>5.09</v>
      </c>
      <c r="L2469" s="22">
        <v>2.37</v>
      </c>
      <c r="N2469" s="14">
        <f t="shared" si="191"/>
        <v>2.4390999999999998</v>
      </c>
      <c r="O2469" s="26">
        <f t="shared" si="192"/>
        <v>3.3315999999999999</v>
      </c>
      <c r="P2469" s="16">
        <f t="shared" si="193"/>
        <v>0.91139982416721388</v>
      </c>
      <c r="Q2469" s="16">
        <f t="shared" si="194"/>
        <v>4.0837320742892258</v>
      </c>
    </row>
    <row r="2470" spans="1:17" x14ac:dyDescent="0.45">
      <c r="A2470" s="35">
        <f>Factors!A2470</f>
        <v>38259</v>
      </c>
      <c r="B2470" s="17">
        <v>3.4607000000000001</v>
      </c>
      <c r="D2470" s="22">
        <v>3.3029999999999999</v>
      </c>
      <c r="E2470" s="20">
        <f t="shared" si="190"/>
        <v>2.3849999999999998</v>
      </c>
      <c r="F2470" s="22">
        <v>-0.75009999999999999</v>
      </c>
      <c r="G2470" s="21"/>
      <c r="H2470" s="9">
        <v>2.3397000000000001</v>
      </c>
      <c r="I2470" s="9">
        <v>2.4539</v>
      </c>
      <c r="J2470" s="21"/>
      <c r="K2470" s="9">
        <v>5.09</v>
      </c>
      <c r="L2470" s="22">
        <v>2.3849999999999998</v>
      </c>
      <c r="N2470" s="14">
        <f t="shared" si="191"/>
        <v>2.4539</v>
      </c>
      <c r="O2470" s="26">
        <f t="shared" si="192"/>
        <v>3.4607000000000001</v>
      </c>
      <c r="P2470" s="16">
        <f t="shared" si="193"/>
        <v>0.89661571519266126</v>
      </c>
      <c r="Q2470" s="16">
        <f t="shared" si="194"/>
        <v>4.0837320742892258</v>
      </c>
    </row>
    <row r="2471" spans="1:17" x14ac:dyDescent="0.45">
      <c r="A2471" s="35">
        <f>Factors!A2471</f>
        <v>38260</v>
      </c>
      <c r="B2471" s="17">
        <v>3.3986000000000001</v>
      </c>
      <c r="D2471" s="22">
        <v>3.3029999999999999</v>
      </c>
      <c r="E2471" s="20">
        <f t="shared" si="190"/>
        <v>2.3919999999999999</v>
      </c>
      <c r="F2471" s="22">
        <v>-0.75009999999999999</v>
      </c>
      <c r="G2471" s="21"/>
      <c r="H2471" s="9">
        <v>2.3725000000000001</v>
      </c>
      <c r="I2471" s="9">
        <v>2.5005999999999999</v>
      </c>
      <c r="J2471" s="21"/>
      <c r="K2471" s="9">
        <v>5.09</v>
      </c>
      <c r="L2471" s="22">
        <v>2.3919999999999999</v>
      </c>
      <c r="N2471" s="14">
        <f t="shared" si="191"/>
        <v>2.5005999999999999</v>
      </c>
      <c r="O2471" s="26">
        <f t="shared" si="192"/>
        <v>3.3986000000000001</v>
      </c>
      <c r="P2471" s="16">
        <f t="shared" si="193"/>
        <v>0.88971794671457438</v>
      </c>
      <c r="Q2471" s="16">
        <f t="shared" si="194"/>
        <v>4.0837320742892258</v>
      </c>
    </row>
    <row r="2472" spans="1:17" x14ac:dyDescent="0.45">
      <c r="A2472" s="35">
        <f>Factors!A2472</f>
        <v>38261</v>
      </c>
      <c r="B2472" s="17">
        <v>3.4390999999999998</v>
      </c>
      <c r="D2472" s="22">
        <v>3.3029999999999999</v>
      </c>
      <c r="E2472" s="20">
        <f t="shared" si="190"/>
        <v>2.3719999999999999</v>
      </c>
      <c r="F2472" s="22">
        <v>-0.75009999999999999</v>
      </c>
      <c r="G2472" s="21"/>
      <c r="H2472" s="9">
        <v>2.3730000000000002</v>
      </c>
      <c r="I2472" s="9">
        <v>2.5124</v>
      </c>
      <c r="J2472" s="21"/>
      <c r="K2472" s="9">
        <v>5.09</v>
      </c>
      <c r="L2472" s="22">
        <v>2.3719999999999999</v>
      </c>
      <c r="N2472" s="14">
        <f t="shared" si="191"/>
        <v>2.5124</v>
      </c>
      <c r="O2472" s="26">
        <f t="shared" si="192"/>
        <v>3.4390999999999998</v>
      </c>
      <c r="P2472" s="16">
        <f t="shared" si="193"/>
        <v>0.90942835931699939</v>
      </c>
      <c r="Q2472" s="16">
        <f t="shared" si="194"/>
        <v>4.0837320742892258</v>
      </c>
    </row>
    <row r="2473" spans="1:17" x14ac:dyDescent="0.45">
      <c r="A2473" s="35">
        <f>Factors!A2473</f>
        <v>38262</v>
      </c>
      <c r="B2473" s="17">
        <v>3.4390999999999998</v>
      </c>
      <c r="D2473" s="22">
        <v>3.3029999999999999</v>
      </c>
      <c r="E2473" s="20">
        <f t="shared" si="190"/>
        <v>2.3719999999999999</v>
      </c>
      <c r="F2473" s="22">
        <v>-0.75009999999999999</v>
      </c>
      <c r="G2473" s="21"/>
      <c r="H2473" s="9">
        <v>2.3730000000000002</v>
      </c>
      <c r="I2473" s="9">
        <v>2.5124</v>
      </c>
      <c r="J2473" s="21"/>
      <c r="K2473" s="9">
        <v>5.09</v>
      </c>
      <c r="L2473" s="22">
        <v>2.3719999999999999</v>
      </c>
      <c r="N2473" s="14">
        <f t="shared" si="191"/>
        <v>2.5124</v>
      </c>
      <c r="O2473" s="26">
        <f t="shared" si="192"/>
        <v>3.4390999999999998</v>
      </c>
      <c r="P2473" s="16">
        <f t="shared" si="193"/>
        <v>0.90942835931699939</v>
      </c>
      <c r="Q2473" s="16">
        <f t="shared" si="194"/>
        <v>4.0837320742892258</v>
      </c>
    </row>
    <row r="2474" spans="1:17" x14ac:dyDescent="0.45">
      <c r="A2474" s="35">
        <f>Factors!A2474</f>
        <v>38263</v>
      </c>
      <c r="B2474" s="17">
        <v>3.4390999999999998</v>
      </c>
      <c r="D2474" s="22">
        <v>3.3029999999999999</v>
      </c>
      <c r="E2474" s="20">
        <f t="shared" si="190"/>
        <v>2.3719999999999999</v>
      </c>
      <c r="F2474" s="22">
        <v>-0.75009999999999999</v>
      </c>
      <c r="G2474" s="21"/>
      <c r="H2474" s="9">
        <v>2.3730000000000002</v>
      </c>
      <c r="I2474" s="9">
        <v>2.5124</v>
      </c>
      <c r="J2474" s="21"/>
      <c r="K2474" s="9">
        <v>5.09</v>
      </c>
      <c r="L2474" s="22">
        <v>2.3719999999999999</v>
      </c>
      <c r="N2474" s="14">
        <f t="shared" si="191"/>
        <v>2.5124</v>
      </c>
      <c r="O2474" s="26">
        <f t="shared" si="192"/>
        <v>3.4390999999999998</v>
      </c>
      <c r="P2474" s="16">
        <f t="shared" si="193"/>
        <v>0.90942835931699939</v>
      </c>
      <c r="Q2474" s="16">
        <f t="shared" si="194"/>
        <v>4.0837320742892258</v>
      </c>
    </row>
    <row r="2475" spans="1:17" x14ac:dyDescent="0.45">
      <c r="A2475" s="35">
        <f>Factors!A2475</f>
        <v>38264</v>
      </c>
      <c r="B2475" s="17">
        <v>3.4826999999999999</v>
      </c>
      <c r="D2475" s="22">
        <v>3.3029999999999999</v>
      </c>
      <c r="E2475" s="20">
        <f t="shared" si="190"/>
        <v>2.3769999999999998</v>
      </c>
      <c r="F2475" s="22">
        <v>-0.75009999999999999</v>
      </c>
      <c r="G2475" s="21"/>
      <c r="H2475" s="9">
        <v>2.3201999999999998</v>
      </c>
      <c r="I2475" s="9">
        <v>2.4619</v>
      </c>
      <c r="J2475" s="21"/>
      <c r="K2475" s="9">
        <v>5.09</v>
      </c>
      <c r="L2475" s="22">
        <v>2.3769999999999998</v>
      </c>
      <c r="N2475" s="14">
        <f t="shared" si="191"/>
        <v>2.4619</v>
      </c>
      <c r="O2475" s="26">
        <f t="shared" si="192"/>
        <v>3.4826999999999999</v>
      </c>
      <c r="P2475" s="16">
        <f t="shared" si="193"/>
        <v>0.90450003418733882</v>
      </c>
      <c r="Q2475" s="16">
        <f t="shared" si="194"/>
        <v>4.0837320742892258</v>
      </c>
    </row>
    <row r="2476" spans="1:17" x14ac:dyDescent="0.45">
      <c r="A2476" s="35">
        <f>Factors!A2476</f>
        <v>38265</v>
      </c>
      <c r="B2476" s="17">
        <v>3.4615</v>
      </c>
      <c r="D2476" s="22">
        <v>3.3029999999999999</v>
      </c>
      <c r="E2476" s="20">
        <f t="shared" si="190"/>
        <v>2.3849999999999998</v>
      </c>
      <c r="F2476" s="22">
        <v>-0.75009999999999999</v>
      </c>
      <c r="G2476" s="21"/>
      <c r="H2476" s="9">
        <v>2.3445999999999998</v>
      </c>
      <c r="I2476" s="9">
        <v>2.4984999999999999</v>
      </c>
      <c r="J2476" s="21"/>
      <c r="K2476" s="9">
        <v>5.09</v>
      </c>
      <c r="L2476" s="22">
        <v>2.3849999999999998</v>
      </c>
      <c r="N2476" s="14">
        <f t="shared" si="191"/>
        <v>2.4984999999999999</v>
      </c>
      <c r="O2476" s="26">
        <f t="shared" si="192"/>
        <v>3.4615</v>
      </c>
      <c r="P2476" s="16">
        <f t="shared" si="193"/>
        <v>0.89661571519266126</v>
      </c>
      <c r="Q2476" s="16">
        <f t="shared" si="194"/>
        <v>4.0837320742892258</v>
      </c>
    </row>
    <row r="2477" spans="1:17" x14ac:dyDescent="0.45">
      <c r="A2477" s="35">
        <f>Factors!A2477</f>
        <v>38266</v>
      </c>
      <c r="B2477" s="17">
        <v>3.5714999999999999</v>
      </c>
      <c r="D2477" s="22">
        <v>3.3029999999999999</v>
      </c>
      <c r="E2477" s="20">
        <f t="shared" si="190"/>
        <v>2.3780000000000001</v>
      </c>
      <c r="F2477" s="22">
        <v>-0.75009999999999999</v>
      </c>
      <c r="G2477" s="21"/>
      <c r="H2477" s="9">
        <v>2.3294999999999999</v>
      </c>
      <c r="I2477" s="9">
        <v>2.4788000000000001</v>
      </c>
      <c r="J2477" s="21"/>
      <c r="K2477" s="9">
        <v>5.09</v>
      </c>
      <c r="L2477" s="22">
        <v>2.3780000000000001</v>
      </c>
      <c r="N2477" s="14">
        <f t="shared" si="191"/>
        <v>2.4788000000000001</v>
      </c>
      <c r="O2477" s="26">
        <f t="shared" si="192"/>
        <v>3.5714999999999999</v>
      </c>
      <c r="P2477" s="16">
        <f t="shared" si="193"/>
        <v>0.90351442692766515</v>
      </c>
      <c r="Q2477" s="16">
        <f t="shared" si="194"/>
        <v>4.0837320742892258</v>
      </c>
    </row>
    <row r="2478" spans="1:17" x14ac:dyDescent="0.45">
      <c r="A2478" s="35">
        <f>Factors!A2478</f>
        <v>38267</v>
      </c>
      <c r="B2478" s="17">
        <v>3.5752999999999999</v>
      </c>
      <c r="D2478" s="22">
        <v>3.3029999999999999</v>
      </c>
      <c r="E2478" s="20">
        <f t="shared" si="190"/>
        <v>2.3879999999999999</v>
      </c>
      <c r="F2478" s="22">
        <v>-0.75009999999999999</v>
      </c>
      <c r="G2478" s="21"/>
      <c r="H2478" s="9">
        <v>2.379</v>
      </c>
      <c r="I2478" s="9">
        <v>2.5278</v>
      </c>
      <c r="J2478" s="21"/>
      <c r="K2478" s="9">
        <v>5.09</v>
      </c>
      <c r="L2478" s="22">
        <v>2.3879999999999999</v>
      </c>
      <c r="N2478" s="14">
        <f t="shared" si="191"/>
        <v>2.5278</v>
      </c>
      <c r="O2478" s="26">
        <f t="shared" si="192"/>
        <v>3.5752999999999999</v>
      </c>
      <c r="P2478" s="16">
        <f t="shared" si="193"/>
        <v>0.89365941321248865</v>
      </c>
      <c r="Q2478" s="16">
        <f t="shared" si="194"/>
        <v>4.0837320742892258</v>
      </c>
    </row>
    <row r="2479" spans="1:17" x14ac:dyDescent="0.45">
      <c r="A2479" s="35">
        <f>Factors!A2479</f>
        <v>38268</v>
      </c>
      <c r="B2479" s="17">
        <v>3.3246000000000002</v>
      </c>
      <c r="D2479" s="22">
        <v>3.3029999999999999</v>
      </c>
      <c r="E2479" s="20">
        <f t="shared" si="190"/>
        <v>2.355</v>
      </c>
      <c r="F2479" s="22">
        <v>-0.75009999999999999</v>
      </c>
      <c r="G2479" s="21"/>
      <c r="H2479" s="9">
        <v>2.367</v>
      </c>
      <c r="I2479" s="9">
        <v>2.5093000000000001</v>
      </c>
      <c r="J2479" s="21"/>
      <c r="K2479" s="9">
        <v>5.09</v>
      </c>
      <c r="L2479" s="22">
        <v>2.355</v>
      </c>
      <c r="N2479" s="14">
        <f t="shared" si="191"/>
        <v>2.5093000000000001</v>
      </c>
      <c r="O2479" s="26">
        <f t="shared" si="192"/>
        <v>3.3246000000000002</v>
      </c>
      <c r="P2479" s="16">
        <f t="shared" si="193"/>
        <v>0.92618826632797635</v>
      </c>
      <c r="Q2479" s="16">
        <f t="shared" si="194"/>
        <v>4.0837320742892258</v>
      </c>
    </row>
    <row r="2480" spans="1:17" x14ac:dyDescent="0.45">
      <c r="A2480" s="35">
        <f>Factors!A2480</f>
        <v>38269</v>
      </c>
      <c r="B2480" s="17">
        <v>3.3246000000000002</v>
      </c>
      <c r="D2480" s="22">
        <v>3.3029999999999999</v>
      </c>
      <c r="E2480" s="20">
        <f t="shared" si="190"/>
        <v>2.355</v>
      </c>
      <c r="F2480" s="22">
        <v>-0.75009999999999999</v>
      </c>
      <c r="G2480" s="21"/>
      <c r="H2480" s="9">
        <v>2.367</v>
      </c>
      <c r="I2480" s="9">
        <v>2.5093000000000001</v>
      </c>
      <c r="J2480" s="21"/>
      <c r="K2480" s="9">
        <v>5.09</v>
      </c>
      <c r="L2480" s="22">
        <v>2.355</v>
      </c>
      <c r="N2480" s="14">
        <f t="shared" si="191"/>
        <v>2.5093000000000001</v>
      </c>
      <c r="O2480" s="26">
        <f t="shared" si="192"/>
        <v>3.3246000000000002</v>
      </c>
      <c r="P2480" s="16">
        <f t="shared" si="193"/>
        <v>0.92618826632797635</v>
      </c>
      <c r="Q2480" s="16">
        <f t="shared" si="194"/>
        <v>4.0837320742892258</v>
      </c>
    </row>
    <row r="2481" spans="1:17" x14ac:dyDescent="0.45">
      <c r="A2481" s="35">
        <f>Factors!A2481</f>
        <v>38270</v>
      </c>
      <c r="B2481" s="17">
        <v>3.3246000000000002</v>
      </c>
      <c r="D2481" s="22">
        <v>3.3029999999999999</v>
      </c>
      <c r="E2481" s="20">
        <f t="shared" si="190"/>
        <v>2.355</v>
      </c>
      <c r="F2481" s="22">
        <v>-0.75009999999999999</v>
      </c>
      <c r="G2481" s="21"/>
      <c r="H2481" s="9">
        <v>2.367</v>
      </c>
      <c r="I2481" s="9">
        <v>2.5093000000000001</v>
      </c>
      <c r="J2481" s="21"/>
      <c r="K2481" s="9">
        <v>5.09</v>
      </c>
      <c r="L2481" s="22">
        <v>2.355</v>
      </c>
      <c r="N2481" s="14">
        <f t="shared" si="191"/>
        <v>2.5093000000000001</v>
      </c>
      <c r="O2481" s="26">
        <f t="shared" si="192"/>
        <v>3.3246000000000002</v>
      </c>
      <c r="P2481" s="16">
        <f t="shared" si="193"/>
        <v>0.92618826632797635</v>
      </c>
      <c r="Q2481" s="16">
        <f t="shared" si="194"/>
        <v>4.0837320742892258</v>
      </c>
    </row>
    <row r="2482" spans="1:17" x14ac:dyDescent="0.45">
      <c r="A2482" s="35">
        <f>Factors!A2482</f>
        <v>38271</v>
      </c>
      <c r="B2482" s="17">
        <v>3.3246000000000002</v>
      </c>
      <c r="D2482" s="22">
        <v>3.3029999999999999</v>
      </c>
      <c r="E2482" s="20">
        <f t="shared" si="190"/>
        <v>2.3239999999999998</v>
      </c>
      <c r="F2482" s="22">
        <v>-0.75009999999999999</v>
      </c>
      <c r="G2482" s="21"/>
      <c r="H2482" s="9">
        <v>2.3689</v>
      </c>
      <c r="I2482" s="9">
        <v>2.5127999999999999</v>
      </c>
      <c r="J2482" s="21"/>
      <c r="K2482" s="9">
        <v>5.09</v>
      </c>
      <c r="L2482" s="22">
        <v>2.3239999999999998</v>
      </c>
      <c r="N2482" s="14">
        <f t="shared" si="191"/>
        <v>2.5127999999999999</v>
      </c>
      <c r="O2482" s="26">
        <f t="shared" si="192"/>
        <v>3.3246000000000002</v>
      </c>
      <c r="P2482" s="16">
        <f t="shared" si="193"/>
        <v>0.95676478636488316</v>
      </c>
      <c r="Q2482" s="16">
        <f t="shared" si="194"/>
        <v>4.0837320742892258</v>
      </c>
    </row>
    <row r="2483" spans="1:17" x14ac:dyDescent="0.45">
      <c r="A2483" s="35">
        <f>Factors!A2483</f>
        <v>38272</v>
      </c>
      <c r="B2483" s="17">
        <v>3.3218999999999999</v>
      </c>
      <c r="D2483" s="22">
        <v>3.3029999999999999</v>
      </c>
      <c r="E2483" s="20">
        <f t="shared" si="190"/>
        <v>2.3140000000000001</v>
      </c>
      <c r="F2483" s="22">
        <v>-0.75009999999999999</v>
      </c>
      <c r="G2483" s="21"/>
      <c r="H2483" s="9">
        <v>2.3654000000000002</v>
      </c>
      <c r="I2483" s="9">
        <v>2.5223</v>
      </c>
      <c r="J2483" s="21"/>
      <c r="K2483" s="9">
        <v>5.09</v>
      </c>
      <c r="L2483" s="22">
        <v>2.3140000000000001</v>
      </c>
      <c r="N2483" s="14">
        <f t="shared" si="191"/>
        <v>2.5223</v>
      </c>
      <c r="O2483" s="26">
        <f t="shared" si="192"/>
        <v>3.3218999999999999</v>
      </c>
      <c r="P2483" s="16">
        <f t="shared" si="193"/>
        <v>0.96663213245498092</v>
      </c>
      <c r="Q2483" s="16">
        <f t="shared" si="194"/>
        <v>4.0837320742892258</v>
      </c>
    </row>
    <row r="2484" spans="1:17" x14ac:dyDescent="0.45">
      <c r="A2484" s="35">
        <f>Factors!A2484</f>
        <v>38273</v>
      </c>
      <c r="B2484" s="17">
        <v>3.1890000000000001</v>
      </c>
      <c r="D2484" s="22">
        <v>3.3029999999999999</v>
      </c>
      <c r="E2484" s="20">
        <f t="shared" si="190"/>
        <v>2.3170000000000002</v>
      </c>
      <c r="F2484" s="22">
        <v>-0.75009999999999999</v>
      </c>
      <c r="G2484" s="21"/>
      <c r="H2484" s="9">
        <v>2.3626</v>
      </c>
      <c r="I2484" s="9">
        <v>2.5215999999999998</v>
      </c>
      <c r="J2484" s="21"/>
      <c r="K2484" s="9">
        <v>5.09</v>
      </c>
      <c r="L2484" s="22">
        <v>2.3170000000000002</v>
      </c>
      <c r="N2484" s="14">
        <f t="shared" si="191"/>
        <v>2.5215999999999998</v>
      </c>
      <c r="O2484" s="26">
        <f t="shared" si="192"/>
        <v>3.1890000000000001</v>
      </c>
      <c r="P2484" s="16">
        <f t="shared" si="193"/>
        <v>0.96367172610611895</v>
      </c>
      <c r="Q2484" s="16">
        <f t="shared" si="194"/>
        <v>4.0837320742892258</v>
      </c>
    </row>
    <row r="2485" spans="1:17" x14ac:dyDescent="0.45">
      <c r="A2485" s="35">
        <f>Factors!A2485</f>
        <v>38274</v>
      </c>
      <c r="B2485" s="17">
        <v>3.1781000000000001</v>
      </c>
      <c r="D2485" s="22">
        <v>3.3029999999999999</v>
      </c>
      <c r="E2485" s="20">
        <f t="shared" si="190"/>
        <v>2.3010000000000002</v>
      </c>
      <c r="F2485" s="22">
        <v>-0.75009999999999999</v>
      </c>
      <c r="G2485" s="21"/>
      <c r="H2485" s="9">
        <v>2.3679000000000001</v>
      </c>
      <c r="I2485" s="9">
        <v>2.5038</v>
      </c>
      <c r="J2485" s="21"/>
      <c r="K2485" s="9">
        <v>5.09</v>
      </c>
      <c r="L2485" s="22">
        <v>2.3010000000000002</v>
      </c>
      <c r="N2485" s="14">
        <f t="shared" si="191"/>
        <v>2.5038</v>
      </c>
      <c r="O2485" s="26">
        <f t="shared" si="192"/>
        <v>3.1781000000000001</v>
      </c>
      <c r="P2485" s="16">
        <f t="shared" si="193"/>
        <v>0.9794625663483103</v>
      </c>
      <c r="Q2485" s="16">
        <f t="shared" si="194"/>
        <v>4.0837320742892258</v>
      </c>
    </row>
    <row r="2486" spans="1:17" x14ac:dyDescent="0.45">
      <c r="A2486" s="35">
        <f>Factors!A2486</f>
        <v>38275</v>
      </c>
      <c r="B2486" s="17">
        <v>3.3090999999999999</v>
      </c>
      <c r="D2486" s="22">
        <v>3.3029999999999999</v>
      </c>
      <c r="E2486" s="20">
        <f t="shared" si="190"/>
        <v>2.2999999999999998</v>
      </c>
      <c r="F2486" s="22">
        <v>-0.75009999999999999</v>
      </c>
      <c r="G2486" s="21"/>
      <c r="H2486" s="9">
        <v>2.3711000000000002</v>
      </c>
      <c r="I2486" s="9">
        <v>2.5356999999999998</v>
      </c>
      <c r="J2486" s="21"/>
      <c r="K2486" s="9">
        <v>5.09</v>
      </c>
      <c r="L2486" s="22">
        <v>2.2999999999999998</v>
      </c>
      <c r="N2486" s="14">
        <f t="shared" si="191"/>
        <v>2.5356999999999998</v>
      </c>
      <c r="O2486" s="26">
        <f t="shared" si="192"/>
        <v>3.3090999999999999</v>
      </c>
      <c r="P2486" s="16">
        <f t="shared" si="193"/>
        <v>0.98044965786900917</v>
      </c>
      <c r="Q2486" s="16">
        <f t="shared" si="194"/>
        <v>4.0837320742892258</v>
      </c>
    </row>
    <row r="2487" spans="1:17" x14ac:dyDescent="0.45">
      <c r="A2487" s="35">
        <f>Factors!A2487</f>
        <v>38276</v>
      </c>
      <c r="B2487" s="17">
        <v>3.3090999999999999</v>
      </c>
      <c r="D2487" s="22">
        <v>3.3029999999999999</v>
      </c>
      <c r="E2487" s="20">
        <f t="shared" si="190"/>
        <v>2.2999999999999998</v>
      </c>
      <c r="F2487" s="22">
        <v>-0.75009999999999999</v>
      </c>
      <c r="G2487" s="21"/>
      <c r="H2487" s="9">
        <v>2.3711000000000002</v>
      </c>
      <c r="I2487" s="9">
        <v>2.5356999999999998</v>
      </c>
      <c r="J2487" s="21"/>
      <c r="K2487" s="9">
        <v>5.09</v>
      </c>
      <c r="L2487" s="22">
        <v>2.2999999999999998</v>
      </c>
      <c r="N2487" s="14">
        <f t="shared" si="191"/>
        <v>2.5356999999999998</v>
      </c>
      <c r="O2487" s="26">
        <f t="shared" si="192"/>
        <v>3.3090999999999999</v>
      </c>
      <c r="P2487" s="16">
        <f t="shared" si="193"/>
        <v>0.98044965786900917</v>
      </c>
      <c r="Q2487" s="16">
        <f t="shared" si="194"/>
        <v>4.0837320742892258</v>
      </c>
    </row>
    <row r="2488" spans="1:17" x14ac:dyDescent="0.45">
      <c r="A2488" s="35">
        <f>Factors!A2488</f>
        <v>38277</v>
      </c>
      <c r="B2488" s="17">
        <v>3.3090999999999999</v>
      </c>
      <c r="D2488" s="22">
        <v>3.3029999999999999</v>
      </c>
      <c r="E2488" s="20">
        <f t="shared" si="190"/>
        <v>2.2999999999999998</v>
      </c>
      <c r="F2488" s="22">
        <v>-0.75009999999999999</v>
      </c>
      <c r="G2488" s="21"/>
      <c r="H2488" s="9">
        <v>2.3711000000000002</v>
      </c>
      <c r="I2488" s="9">
        <v>2.5356999999999998</v>
      </c>
      <c r="J2488" s="21"/>
      <c r="K2488" s="9">
        <v>5.09</v>
      </c>
      <c r="L2488" s="22">
        <v>2.2999999999999998</v>
      </c>
      <c r="N2488" s="14">
        <f t="shared" si="191"/>
        <v>2.5356999999999998</v>
      </c>
      <c r="O2488" s="26">
        <f t="shared" si="192"/>
        <v>3.3090999999999999</v>
      </c>
      <c r="P2488" s="16">
        <f t="shared" si="193"/>
        <v>0.98044965786900917</v>
      </c>
      <c r="Q2488" s="16">
        <f t="shared" si="194"/>
        <v>4.0837320742892258</v>
      </c>
    </row>
    <row r="2489" spans="1:17" x14ac:dyDescent="0.45">
      <c r="A2489" s="35">
        <f>Factors!A2489</f>
        <v>38278</v>
      </c>
      <c r="B2489" s="17">
        <v>3.2791999999999999</v>
      </c>
      <c r="D2489" s="22">
        <v>3.3029999999999999</v>
      </c>
      <c r="E2489" s="20">
        <f t="shared" si="190"/>
        <v>2.282</v>
      </c>
      <c r="F2489" s="22">
        <v>-0.75009999999999999</v>
      </c>
      <c r="G2489" s="21"/>
      <c r="H2489" s="9">
        <v>2.3544999999999998</v>
      </c>
      <c r="I2489" s="9">
        <v>2.5061999999999998</v>
      </c>
      <c r="J2489" s="21"/>
      <c r="K2489" s="9">
        <v>5.09</v>
      </c>
      <c r="L2489" s="22">
        <v>2.282</v>
      </c>
      <c r="N2489" s="14">
        <f t="shared" si="191"/>
        <v>2.5061999999999998</v>
      </c>
      <c r="O2489" s="26">
        <f t="shared" si="192"/>
        <v>3.2791999999999999</v>
      </c>
      <c r="P2489" s="16">
        <f t="shared" si="193"/>
        <v>0.99822060577616778</v>
      </c>
      <c r="Q2489" s="16">
        <f t="shared" si="194"/>
        <v>4.0837320742892258</v>
      </c>
    </row>
    <row r="2490" spans="1:17" x14ac:dyDescent="0.45">
      <c r="A2490" s="35">
        <f>Factors!A2490</f>
        <v>38279</v>
      </c>
      <c r="B2490" s="17">
        <v>3.3071000000000002</v>
      </c>
      <c r="D2490" s="22">
        <v>3.3029999999999999</v>
      </c>
      <c r="E2490" s="20">
        <f t="shared" si="190"/>
        <v>2.29</v>
      </c>
      <c r="F2490" s="22">
        <v>-0.75009999999999999</v>
      </c>
      <c r="G2490" s="21"/>
      <c r="H2490" s="9">
        <v>2.3534999999999999</v>
      </c>
      <c r="I2490" s="9">
        <v>2.5220000000000002</v>
      </c>
      <c r="J2490" s="21"/>
      <c r="K2490" s="9">
        <v>5.09</v>
      </c>
      <c r="L2490" s="22">
        <v>2.29</v>
      </c>
      <c r="N2490" s="14">
        <f t="shared" si="191"/>
        <v>2.5220000000000002</v>
      </c>
      <c r="O2490" s="26">
        <f t="shared" si="192"/>
        <v>3.3071000000000002</v>
      </c>
      <c r="P2490" s="16">
        <f t="shared" si="193"/>
        <v>0.99032163456838074</v>
      </c>
      <c r="Q2490" s="16">
        <f t="shared" si="194"/>
        <v>4.0837320742892258</v>
      </c>
    </row>
    <row r="2491" spans="1:17" x14ac:dyDescent="0.45">
      <c r="A2491" s="35">
        <f>Factors!A2491</f>
        <v>38280</v>
      </c>
      <c r="B2491" s="17">
        <v>3.2256</v>
      </c>
      <c r="D2491" s="22">
        <v>3.3029999999999999</v>
      </c>
      <c r="E2491" s="20">
        <f t="shared" si="190"/>
        <v>2.2730000000000001</v>
      </c>
      <c r="F2491" s="22">
        <v>-0.75009999999999999</v>
      </c>
      <c r="G2491" s="21"/>
      <c r="H2491" s="9">
        <v>2.3445999999999998</v>
      </c>
      <c r="I2491" s="9">
        <v>2.5459000000000001</v>
      </c>
      <c r="J2491" s="21"/>
      <c r="K2491" s="9">
        <v>5.09</v>
      </c>
      <c r="L2491" s="22">
        <v>2.2730000000000001</v>
      </c>
      <c r="N2491" s="14">
        <f t="shared" si="191"/>
        <v>2.5459000000000001</v>
      </c>
      <c r="O2491" s="26">
        <f t="shared" si="192"/>
        <v>3.2256</v>
      </c>
      <c r="P2491" s="16">
        <f t="shared" si="193"/>
        <v>1.0071084254886342</v>
      </c>
      <c r="Q2491" s="16">
        <f t="shared" si="194"/>
        <v>4.0837320742892258</v>
      </c>
    </row>
    <row r="2492" spans="1:17" x14ac:dyDescent="0.45">
      <c r="A2492" s="35">
        <f>Factors!A2492</f>
        <v>38281</v>
      </c>
      <c r="B2492" s="17">
        <v>3.3382999999999998</v>
      </c>
      <c r="D2492" s="22">
        <v>3.3029999999999999</v>
      </c>
      <c r="E2492" s="20">
        <f t="shared" si="190"/>
        <v>2.2720000000000002</v>
      </c>
      <c r="F2492" s="22">
        <v>-0.75009999999999999</v>
      </c>
      <c r="G2492" s="21"/>
      <c r="H2492" s="9">
        <v>2.3940999999999999</v>
      </c>
      <c r="I2492" s="9">
        <v>2.6273999999999997</v>
      </c>
      <c r="J2492" s="21"/>
      <c r="K2492" s="9">
        <v>5.09</v>
      </c>
      <c r="L2492" s="22">
        <v>2.2720000000000002</v>
      </c>
      <c r="N2492" s="14">
        <f t="shared" si="191"/>
        <v>2.6273999999999997</v>
      </c>
      <c r="O2492" s="26">
        <f t="shared" si="192"/>
        <v>3.3382999999999998</v>
      </c>
      <c r="P2492" s="16">
        <f t="shared" si="193"/>
        <v>1.00809605757195</v>
      </c>
      <c r="Q2492" s="16">
        <f t="shared" si="194"/>
        <v>4.0837320742892258</v>
      </c>
    </row>
    <row r="2493" spans="1:17" x14ac:dyDescent="0.45">
      <c r="A2493" s="35">
        <f>Factors!A2493</f>
        <v>38282</v>
      </c>
      <c r="B2493" s="17">
        <v>3.2441</v>
      </c>
      <c r="D2493" s="22">
        <v>3.3029999999999999</v>
      </c>
      <c r="E2493" s="20">
        <f t="shared" si="190"/>
        <v>2.2850000000000001</v>
      </c>
      <c r="F2493" s="22">
        <v>-0.75009999999999999</v>
      </c>
      <c r="G2493" s="21"/>
      <c r="H2493" s="9">
        <v>2.3731999999999998</v>
      </c>
      <c r="I2493" s="9">
        <v>2.6265000000000001</v>
      </c>
      <c r="J2493" s="21"/>
      <c r="K2493" s="9">
        <v>5.09</v>
      </c>
      <c r="L2493" s="22">
        <v>2.2850000000000001</v>
      </c>
      <c r="N2493" s="14">
        <f t="shared" si="191"/>
        <v>2.6265000000000001</v>
      </c>
      <c r="O2493" s="26">
        <f t="shared" si="192"/>
        <v>3.2441</v>
      </c>
      <c r="P2493" s="16">
        <f t="shared" si="193"/>
        <v>0.99525834677614</v>
      </c>
      <c r="Q2493" s="16">
        <f t="shared" si="194"/>
        <v>4.0837320742892258</v>
      </c>
    </row>
    <row r="2494" spans="1:17" x14ac:dyDescent="0.45">
      <c r="A2494" s="35">
        <f>Factors!A2494</f>
        <v>38283</v>
      </c>
      <c r="B2494" s="17">
        <v>3.2441</v>
      </c>
      <c r="D2494" s="22">
        <v>3.3029999999999999</v>
      </c>
      <c r="E2494" s="20">
        <f t="shared" si="190"/>
        <v>2.2850000000000001</v>
      </c>
      <c r="F2494" s="22">
        <v>-0.75009999999999999</v>
      </c>
      <c r="G2494" s="21"/>
      <c r="H2494" s="9">
        <v>2.3731999999999998</v>
      </c>
      <c r="I2494" s="9">
        <v>2.6265000000000001</v>
      </c>
      <c r="J2494" s="21"/>
      <c r="K2494" s="9">
        <v>5.09</v>
      </c>
      <c r="L2494" s="22">
        <v>2.2850000000000001</v>
      </c>
      <c r="N2494" s="14">
        <f t="shared" si="191"/>
        <v>2.6265000000000001</v>
      </c>
      <c r="O2494" s="26">
        <f t="shared" si="192"/>
        <v>3.2441</v>
      </c>
      <c r="P2494" s="16">
        <f t="shared" si="193"/>
        <v>0.99525834677614</v>
      </c>
      <c r="Q2494" s="16">
        <f t="shared" si="194"/>
        <v>4.0837320742892258</v>
      </c>
    </row>
    <row r="2495" spans="1:17" x14ac:dyDescent="0.45">
      <c r="A2495" s="35">
        <f>Factors!A2495</f>
        <v>38284</v>
      </c>
      <c r="B2495" s="17">
        <v>3.2441</v>
      </c>
      <c r="D2495" s="22">
        <v>3.3029999999999999</v>
      </c>
      <c r="E2495" s="20">
        <f t="shared" si="190"/>
        <v>2.2850000000000001</v>
      </c>
      <c r="F2495" s="22">
        <v>-0.75009999999999999</v>
      </c>
      <c r="G2495" s="21"/>
      <c r="H2495" s="9">
        <v>2.3731999999999998</v>
      </c>
      <c r="I2495" s="9">
        <v>2.6265000000000001</v>
      </c>
      <c r="J2495" s="21"/>
      <c r="K2495" s="9">
        <v>5.09</v>
      </c>
      <c r="L2495" s="22">
        <v>2.2850000000000001</v>
      </c>
      <c r="N2495" s="14">
        <f t="shared" si="191"/>
        <v>2.6265000000000001</v>
      </c>
      <c r="O2495" s="26">
        <f t="shared" si="192"/>
        <v>3.2441</v>
      </c>
      <c r="P2495" s="16">
        <f t="shared" si="193"/>
        <v>0.99525834677614</v>
      </c>
      <c r="Q2495" s="16">
        <f t="shared" si="194"/>
        <v>4.0837320742892258</v>
      </c>
    </row>
    <row r="2496" spans="1:17" x14ac:dyDescent="0.45">
      <c r="A2496" s="35">
        <f>Factors!A2496</f>
        <v>38285</v>
      </c>
      <c r="B2496" s="17">
        <v>3.2852999999999999</v>
      </c>
      <c r="D2496" s="22">
        <v>3.3029999999999999</v>
      </c>
      <c r="E2496" s="20">
        <f t="shared" si="190"/>
        <v>2.2650000000000001</v>
      </c>
      <c r="F2496" s="22">
        <v>-0.75009999999999999</v>
      </c>
      <c r="G2496" s="21"/>
      <c r="H2496" s="9">
        <v>2.3608000000000002</v>
      </c>
      <c r="I2496" s="9">
        <v>2.6215000000000002</v>
      </c>
      <c r="J2496" s="21"/>
      <c r="K2496" s="9">
        <v>5.09</v>
      </c>
      <c r="L2496" s="22">
        <v>2.2650000000000001</v>
      </c>
      <c r="N2496" s="14">
        <f t="shared" si="191"/>
        <v>2.6215000000000002</v>
      </c>
      <c r="O2496" s="26">
        <f t="shared" si="192"/>
        <v>3.2852999999999999</v>
      </c>
      <c r="P2496" s="16">
        <f t="shared" si="193"/>
        <v>1.0150100229795012</v>
      </c>
      <c r="Q2496" s="16">
        <f t="shared" si="194"/>
        <v>4.0837320742892258</v>
      </c>
    </row>
    <row r="2497" spans="1:17" x14ac:dyDescent="0.45">
      <c r="A2497" s="35">
        <f>Factors!A2497</f>
        <v>38286</v>
      </c>
      <c r="B2497" s="17">
        <v>3.2875999999999999</v>
      </c>
      <c r="D2497" s="22">
        <v>3.3029999999999999</v>
      </c>
      <c r="E2497" s="20">
        <f t="shared" si="190"/>
        <v>2.2650000000000001</v>
      </c>
      <c r="F2497" s="22">
        <v>-0.75009999999999999</v>
      </c>
      <c r="G2497" s="21"/>
      <c r="H2497" s="9">
        <v>2.3862000000000001</v>
      </c>
      <c r="I2497" s="9">
        <v>2.6508000000000003</v>
      </c>
      <c r="J2497" s="21"/>
      <c r="K2497" s="9">
        <v>5.09</v>
      </c>
      <c r="L2497" s="22">
        <v>2.2650000000000001</v>
      </c>
      <c r="N2497" s="14">
        <f t="shared" si="191"/>
        <v>2.6508000000000003</v>
      </c>
      <c r="O2497" s="26">
        <f t="shared" si="192"/>
        <v>3.2875999999999999</v>
      </c>
      <c r="P2497" s="16">
        <f t="shared" si="193"/>
        <v>1.0150100229795012</v>
      </c>
      <c r="Q2497" s="16">
        <f t="shared" si="194"/>
        <v>4.0837320742892258</v>
      </c>
    </row>
    <row r="2498" spans="1:17" x14ac:dyDescent="0.45">
      <c r="A2498" s="35">
        <f>Factors!A2498</f>
        <v>38287</v>
      </c>
      <c r="B2498" s="17">
        <v>3.4308000000000001</v>
      </c>
      <c r="D2498" s="22">
        <v>3.3029999999999999</v>
      </c>
      <c r="E2498" s="20">
        <f t="shared" si="190"/>
        <v>2.2800000000000002</v>
      </c>
      <c r="F2498" s="22">
        <v>-0.75009999999999999</v>
      </c>
      <c r="G2498" s="21"/>
      <c r="H2498" s="9">
        <v>2.3815</v>
      </c>
      <c r="I2498" s="9">
        <v>2.6508000000000003</v>
      </c>
      <c r="J2498" s="21"/>
      <c r="K2498" s="9">
        <v>5.09</v>
      </c>
      <c r="L2498" s="22">
        <v>2.2800000000000002</v>
      </c>
      <c r="N2498" s="14">
        <f t="shared" si="191"/>
        <v>2.6508000000000003</v>
      </c>
      <c r="O2498" s="26">
        <f t="shared" si="192"/>
        <v>3.4308000000000001</v>
      </c>
      <c r="P2498" s="16">
        <f t="shared" si="193"/>
        <v>1.0001955416503616</v>
      </c>
      <c r="Q2498" s="16">
        <f t="shared" si="194"/>
        <v>4.0837320742892258</v>
      </c>
    </row>
    <row r="2499" spans="1:17" x14ac:dyDescent="0.45">
      <c r="A2499" s="35">
        <f>Factors!A2499</f>
        <v>38288</v>
      </c>
      <c r="B2499" s="17">
        <v>3.2942</v>
      </c>
      <c r="D2499" s="22">
        <v>3.3029999999999999</v>
      </c>
      <c r="E2499" s="20">
        <f t="shared" si="190"/>
        <v>2.3079999999999998</v>
      </c>
      <c r="F2499" s="22">
        <v>-0.75009999999999999</v>
      </c>
      <c r="G2499" s="21"/>
      <c r="H2499" s="9">
        <v>2.4398</v>
      </c>
      <c r="I2499" s="9">
        <v>2.3797999999999999</v>
      </c>
      <c r="J2499" s="21"/>
      <c r="K2499" s="9">
        <v>5.09</v>
      </c>
      <c r="L2499" s="22">
        <v>2.3079999999999998</v>
      </c>
      <c r="N2499" s="14">
        <f t="shared" si="191"/>
        <v>2.3797999999999999</v>
      </c>
      <c r="O2499" s="26">
        <f t="shared" si="192"/>
        <v>3.2942</v>
      </c>
      <c r="P2499" s="16">
        <f t="shared" si="193"/>
        <v>0.9725534660045998</v>
      </c>
      <c r="Q2499" s="16">
        <f t="shared" si="194"/>
        <v>4.0837320742892258</v>
      </c>
    </row>
    <row r="2500" spans="1:17" x14ac:dyDescent="0.45">
      <c r="A2500" s="35">
        <f>Factors!A2500</f>
        <v>38289</v>
      </c>
      <c r="B2500" s="17">
        <v>3.2610999999999999</v>
      </c>
      <c r="D2500" s="22">
        <v>3.3029999999999999</v>
      </c>
      <c r="E2500" s="20">
        <f t="shared" si="190"/>
        <v>2.3069999999999999</v>
      </c>
      <c r="F2500" s="22">
        <v>-0.75009999999999999</v>
      </c>
      <c r="G2500" s="21"/>
      <c r="H2500" s="9">
        <v>2.4268000000000001</v>
      </c>
      <c r="I2500" s="9">
        <v>2.3761000000000001</v>
      </c>
      <c r="J2500" s="21"/>
      <c r="K2500" s="9">
        <v>5.09</v>
      </c>
      <c r="L2500" s="22">
        <v>2.3069999999999999</v>
      </c>
      <c r="N2500" s="14">
        <f t="shared" si="191"/>
        <v>2.3761000000000001</v>
      </c>
      <c r="O2500" s="26">
        <f t="shared" si="192"/>
        <v>3.2610999999999999</v>
      </c>
      <c r="P2500" s="16">
        <f t="shared" si="193"/>
        <v>0.97354042245398897</v>
      </c>
      <c r="Q2500" s="16">
        <f t="shared" si="194"/>
        <v>4.0837320742892258</v>
      </c>
    </row>
    <row r="2501" spans="1:17" x14ac:dyDescent="0.45">
      <c r="A2501" s="35">
        <f>Factors!A2501</f>
        <v>38290</v>
      </c>
      <c r="B2501" s="17">
        <v>3.2610999999999999</v>
      </c>
      <c r="D2501" s="22">
        <v>3.3029999999999999</v>
      </c>
      <c r="E2501" s="20">
        <f t="shared" ref="E2501:E2564" si="195">IF(ISERROR(L2501/10),K2501,L2501)</f>
        <v>2.3069999999999999</v>
      </c>
      <c r="F2501" s="22">
        <v>-0.75009999999999999</v>
      </c>
      <c r="G2501" s="21"/>
      <c r="H2501" s="9">
        <v>2.4268000000000001</v>
      </c>
      <c r="I2501" s="9">
        <v>2.3761000000000001</v>
      </c>
      <c r="J2501" s="21"/>
      <c r="K2501" s="9">
        <v>5.09</v>
      </c>
      <c r="L2501" s="22">
        <v>2.3069999999999999</v>
      </c>
      <c r="N2501" s="14">
        <f t="shared" ref="N2501:N2564" si="196">IF(ISERROR(I2501/10),IF(ISERROR(H2501/H2502),N2502*0.99999999,N2502*H2501/H2502),I2501)</f>
        <v>2.3761000000000001</v>
      </c>
      <c r="O2501" s="26">
        <f t="shared" ref="O2501:O2564" si="197">B2501</f>
        <v>3.2610999999999999</v>
      </c>
      <c r="P2501" s="16">
        <f t="shared" ref="P2501:P2564" si="198">IF(               ((1+$D2501/100)/(1+E2501/100)-1)&lt;=0,0.0000001,100*((1+$D2501/100)/(1+E2501/100)-1))</f>
        <v>0.97354042245398897</v>
      </c>
      <c r="Q2501" s="16">
        <f t="shared" ref="Q2501:Q2564" si="199">IF(               ((1+$D2501/100)/(1+F2501/100)-1)&lt;=0,0.0000001,100*((1+$D2501/100)/(1+F2501/100)-1))</f>
        <v>4.0837320742892258</v>
      </c>
    </row>
    <row r="2502" spans="1:17" x14ac:dyDescent="0.45">
      <c r="A2502" s="35">
        <f>Factors!A2502</f>
        <v>38291</v>
      </c>
      <c r="B2502" s="17">
        <v>3.2610999999999999</v>
      </c>
      <c r="D2502" s="22">
        <v>3.3029999999999999</v>
      </c>
      <c r="E2502" s="20">
        <f t="shared" si="195"/>
        <v>2.3069999999999999</v>
      </c>
      <c r="F2502" s="22">
        <v>-0.75009999999999999</v>
      </c>
      <c r="G2502" s="21"/>
      <c r="H2502" s="9">
        <v>2.4268000000000001</v>
      </c>
      <c r="I2502" s="9">
        <v>2.3761000000000001</v>
      </c>
      <c r="J2502" s="21"/>
      <c r="K2502" s="9">
        <v>5.09</v>
      </c>
      <c r="L2502" s="22">
        <v>2.3069999999999999</v>
      </c>
      <c r="N2502" s="14">
        <f t="shared" si="196"/>
        <v>2.3761000000000001</v>
      </c>
      <c r="O2502" s="26">
        <f t="shared" si="197"/>
        <v>3.2610999999999999</v>
      </c>
      <c r="P2502" s="16">
        <f t="shared" si="198"/>
        <v>0.97354042245398897</v>
      </c>
      <c r="Q2502" s="16">
        <f t="shared" si="199"/>
        <v>4.0837320742892258</v>
      </c>
    </row>
    <row r="2503" spans="1:17" x14ac:dyDescent="0.45">
      <c r="A2503" s="35">
        <f>Factors!A2503</f>
        <v>38292</v>
      </c>
      <c r="B2503" s="17">
        <v>3.3471000000000002</v>
      </c>
      <c r="D2503" s="22">
        <v>3.3029999999999999</v>
      </c>
      <c r="E2503" s="20">
        <f t="shared" si="195"/>
        <v>2.2999999999999998</v>
      </c>
      <c r="F2503" s="22">
        <v>-0.75009999999999999</v>
      </c>
      <c r="G2503" s="21"/>
      <c r="H2503" s="9">
        <v>2.4371999999999998</v>
      </c>
      <c r="I2503" s="9">
        <v>2.4213</v>
      </c>
      <c r="J2503" s="21"/>
      <c r="K2503" s="9">
        <v>5.09</v>
      </c>
      <c r="L2503" s="22">
        <v>2.2999999999999998</v>
      </c>
      <c r="N2503" s="14">
        <f t="shared" si="196"/>
        <v>2.4213</v>
      </c>
      <c r="O2503" s="26">
        <f t="shared" si="197"/>
        <v>3.3471000000000002</v>
      </c>
      <c r="P2503" s="16">
        <f t="shared" si="198"/>
        <v>0.98044965786900917</v>
      </c>
      <c r="Q2503" s="16">
        <f t="shared" si="199"/>
        <v>4.0837320742892258</v>
      </c>
    </row>
    <row r="2504" spans="1:17" x14ac:dyDescent="0.45">
      <c r="A2504" s="35">
        <f>Factors!A2504</f>
        <v>38293</v>
      </c>
      <c r="B2504" s="17">
        <v>3.3029999999999999</v>
      </c>
      <c r="D2504" s="22">
        <v>3.3029999999999999</v>
      </c>
      <c r="E2504" s="20">
        <f t="shared" si="195"/>
        <v>2.3140000000000001</v>
      </c>
      <c r="F2504" s="22">
        <v>-0.75009999999999999</v>
      </c>
      <c r="G2504" s="21"/>
      <c r="H2504" s="9">
        <v>2.4689000000000001</v>
      </c>
      <c r="I2504" s="9">
        <v>2.4418000000000002</v>
      </c>
      <c r="J2504" s="21"/>
      <c r="K2504" s="9">
        <v>5.09</v>
      </c>
      <c r="L2504" s="22">
        <v>2.3140000000000001</v>
      </c>
      <c r="N2504" s="14">
        <f t="shared" si="196"/>
        <v>2.4418000000000002</v>
      </c>
      <c r="O2504" s="26">
        <f t="shared" si="197"/>
        <v>3.3029999999999999</v>
      </c>
      <c r="P2504" s="16">
        <f t="shared" si="198"/>
        <v>0.96663213245498092</v>
      </c>
      <c r="Q2504" s="16">
        <f t="shared" si="199"/>
        <v>4.0837320742892258</v>
      </c>
    </row>
    <row r="2505" spans="1:17" x14ac:dyDescent="0.45">
      <c r="A2505" s="35">
        <f>Factors!A2505</f>
        <v>38294</v>
      </c>
      <c r="B2505" s="17">
        <v>3.2732999999999999</v>
      </c>
      <c r="D2505" s="22">
        <v>3.3029999999999999</v>
      </c>
      <c r="E2505" s="20">
        <f t="shared" si="195"/>
        <v>2.3380000000000001</v>
      </c>
      <c r="F2505" s="22">
        <v>-0.75009999999999999</v>
      </c>
      <c r="G2505" s="21"/>
      <c r="H2505" s="9">
        <v>2.4977</v>
      </c>
      <c r="I2505" s="9">
        <v>2.4565999999999999</v>
      </c>
      <c r="J2505" s="21"/>
      <c r="K2505" s="9">
        <v>5.09</v>
      </c>
      <c r="L2505" s="22">
        <v>2.3380000000000001</v>
      </c>
      <c r="N2505" s="14">
        <f t="shared" si="196"/>
        <v>2.4565999999999999</v>
      </c>
      <c r="O2505" s="26">
        <f t="shared" si="197"/>
        <v>3.2732999999999999</v>
      </c>
      <c r="P2505" s="16">
        <f t="shared" si="198"/>
        <v>0.94295374152317812</v>
      </c>
      <c r="Q2505" s="16">
        <f t="shared" si="199"/>
        <v>4.0837320742892258</v>
      </c>
    </row>
    <row r="2506" spans="1:17" x14ac:dyDescent="0.45">
      <c r="A2506" s="35">
        <f>Factors!A2506</f>
        <v>38295</v>
      </c>
      <c r="B2506" s="17">
        <v>3.383</v>
      </c>
      <c r="D2506" s="22">
        <v>3.3029999999999999</v>
      </c>
      <c r="E2506" s="20">
        <f t="shared" si="195"/>
        <v>2.3170000000000002</v>
      </c>
      <c r="F2506" s="22">
        <v>-0.75009999999999999</v>
      </c>
      <c r="G2506" s="21"/>
      <c r="H2506" s="9">
        <v>2.4529999999999998</v>
      </c>
      <c r="I2506" s="9">
        <v>2.4211999999999998</v>
      </c>
      <c r="J2506" s="21"/>
      <c r="K2506" s="9">
        <v>5.09</v>
      </c>
      <c r="L2506" s="22">
        <v>2.3170000000000002</v>
      </c>
      <c r="N2506" s="14">
        <f t="shared" si="196"/>
        <v>2.4211999999999998</v>
      </c>
      <c r="O2506" s="26">
        <f t="shared" si="197"/>
        <v>3.383</v>
      </c>
      <c r="P2506" s="16">
        <f t="shared" si="198"/>
        <v>0.96367172610611895</v>
      </c>
      <c r="Q2506" s="16">
        <f t="shared" si="199"/>
        <v>4.0837320742892258</v>
      </c>
    </row>
    <row r="2507" spans="1:17" x14ac:dyDescent="0.45">
      <c r="A2507" s="35">
        <f>Factors!A2507</f>
        <v>38296</v>
      </c>
      <c r="B2507" s="17">
        <v>3.6844999999999999</v>
      </c>
      <c r="D2507" s="22">
        <v>3.3029999999999999</v>
      </c>
      <c r="E2507" s="20">
        <f t="shared" si="195"/>
        <v>2.323</v>
      </c>
      <c r="F2507" s="22">
        <v>-0.75009999999999999</v>
      </c>
      <c r="G2507" s="21"/>
      <c r="H2507" s="9">
        <v>2.4958999999999998</v>
      </c>
      <c r="I2507" s="9">
        <v>2.4872000000000001</v>
      </c>
      <c r="J2507" s="21"/>
      <c r="K2507" s="9">
        <v>5.09</v>
      </c>
      <c r="L2507" s="22">
        <v>2.323</v>
      </c>
      <c r="N2507" s="14">
        <f t="shared" si="196"/>
        <v>2.4872000000000001</v>
      </c>
      <c r="O2507" s="26">
        <f t="shared" si="197"/>
        <v>3.6844999999999999</v>
      </c>
      <c r="P2507" s="16">
        <f t="shared" si="198"/>
        <v>0.95775143418388442</v>
      </c>
      <c r="Q2507" s="16">
        <f t="shared" si="199"/>
        <v>4.0837320742892258</v>
      </c>
    </row>
    <row r="2508" spans="1:17" x14ac:dyDescent="0.45">
      <c r="A2508" s="35">
        <f>Factors!A2508</f>
        <v>38297</v>
      </c>
      <c r="B2508" s="17">
        <v>3.6844999999999999</v>
      </c>
      <c r="D2508" s="22">
        <v>3.3029999999999999</v>
      </c>
      <c r="E2508" s="20">
        <f t="shared" si="195"/>
        <v>2.323</v>
      </c>
      <c r="F2508" s="22">
        <v>-0.75009999999999999</v>
      </c>
      <c r="G2508" s="21"/>
      <c r="H2508" s="9">
        <v>2.4958999999999998</v>
      </c>
      <c r="I2508" s="9">
        <v>2.4872000000000001</v>
      </c>
      <c r="J2508" s="21"/>
      <c r="K2508" s="9">
        <v>5.09</v>
      </c>
      <c r="L2508" s="22">
        <v>2.323</v>
      </c>
      <c r="N2508" s="14">
        <f t="shared" si="196"/>
        <v>2.4872000000000001</v>
      </c>
      <c r="O2508" s="26">
        <f t="shared" si="197"/>
        <v>3.6844999999999999</v>
      </c>
      <c r="P2508" s="16">
        <f t="shared" si="198"/>
        <v>0.95775143418388442</v>
      </c>
      <c r="Q2508" s="16">
        <f t="shared" si="199"/>
        <v>4.0837320742892258</v>
      </c>
    </row>
    <row r="2509" spans="1:17" x14ac:dyDescent="0.45">
      <c r="A2509" s="35">
        <f>Factors!A2509</f>
        <v>38298</v>
      </c>
      <c r="B2509" s="17">
        <v>3.6844999999999999</v>
      </c>
      <c r="D2509" s="22">
        <v>3.3029999999999999</v>
      </c>
      <c r="E2509" s="20">
        <f t="shared" si="195"/>
        <v>2.323</v>
      </c>
      <c r="F2509" s="22">
        <v>-0.75009999999999999</v>
      </c>
      <c r="G2509" s="21"/>
      <c r="H2509" s="9">
        <v>2.4958999999999998</v>
      </c>
      <c r="I2509" s="9">
        <v>2.4872000000000001</v>
      </c>
      <c r="J2509" s="21"/>
      <c r="K2509" s="9">
        <v>5.09</v>
      </c>
      <c r="L2509" s="22">
        <v>2.323</v>
      </c>
      <c r="N2509" s="14">
        <f t="shared" si="196"/>
        <v>2.4872000000000001</v>
      </c>
      <c r="O2509" s="26">
        <f t="shared" si="197"/>
        <v>3.6844999999999999</v>
      </c>
      <c r="P2509" s="16">
        <f t="shared" si="198"/>
        <v>0.95775143418388442</v>
      </c>
      <c r="Q2509" s="16">
        <f t="shared" si="199"/>
        <v>4.0837320742892258</v>
      </c>
    </row>
    <row r="2510" spans="1:17" x14ac:dyDescent="0.45">
      <c r="A2510" s="35">
        <f>Factors!A2510</f>
        <v>38299</v>
      </c>
      <c r="B2510" s="17">
        <v>3.6017000000000001</v>
      </c>
      <c r="D2510" s="22">
        <v>3.3029999999999999</v>
      </c>
      <c r="E2510" s="20">
        <f t="shared" si="195"/>
        <v>2.3860000000000001</v>
      </c>
      <c r="F2510" s="22">
        <v>-0.75009999999999999</v>
      </c>
      <c r="G2510" s="21"/>
      <c r="H2510" s="9">
        <v>2.508</v>
      </c>
      <c r="I2510" s="9">
        <v>2.5047000000000001</v>
      </c>
      <c r="J2510" s="21"/>
      <c r="K2510" s="9">
        <v>5.09</v>
      </c>
      <c r="L2510" s="22">
        <v>2.3860000000000001</v>
      </c>
      <c r="N2510" s="14">
        <f t="shared" si="196"/>
        <v>2.5047000000000001</v>
      </c>
      <c r="O2510" s="26">
        <f t="shared" si="197"/>
        <v>3.6017000000000001</v>
      </c>
      <c r="P2510" s="16">
        <f t="shared" si="198"/>
        <v>0.89563026194987572</v>
      </c>
      <c r="Q2510" s="16">
        <f t="shared" si="199"/>
        <v>4.0837320742892258</v>
      </c>
    </row>
    <row r="2511" spans="1:17" x14ac:dyDescent="0.45">
      <c r="A2511" s="35">
        <f>Factors!A2511</f>
        <v>38300</v>
      </c>
      <c r="B2511" s="17">
        <v>3.6166999999999998</v>
      </c>
      <c r="D2511" s="22">
        <v>3.3029999999999999</v>
      </c>
      <c r="E2511" s="20">
        <f t="shared" si="195"/>
        <v>2.38</v>
      </c>
      <c r="F2511" s="22">
        <v>-0.75009999999999999</v>
      </c>
      <c r="G2511" s="21"/>
      <c r="H2511" s="9">
        <v>2.5057</v>
      </c>
      <c r="I2511" s="9">
        <v>2.4759000000000002</v>
      </c>
      <c r="J2511" s="21"/>
      <c r="K2511" s="9">
        <v>5.09</v>
      </c>
      <c r="L2511" s="22">
        <v>2.38</v>
      </c>
      <c r="N2511" s="14">
        <f t="shared" si="196"/>
        <v>2.4759000000000002</v>
      </c>
      <c r="O2511" s="26">
        <f t="shared" si="197"/>
        <v>3.6166999999999998</v>
      </c>
      <c r="P2511" s="16">
        <f t="shared" si="198"/>
        <v>0.90154327016993552</v>
      </c>
      <c r="Q2511" s="16">
        <f t="shared" si="199"/>
        <v>4.0837320742892258</v>
      </c>
    </row>
    <row r="2512" spans="1:17" x14ac:dyDescent="0.45">
      <c r="A2512" s="35">
        <f>Factors!A2512</f>
        <v>38301</v>
      </c>
      <c r="B2512" s="17">
        <v>3.6306000000000003</v>
      </c>
      <c r="D2512" s="22">
        <v>3.3029999999999999</v>
      </c>
      <c r="E2512" s="20">
        <f t="shared" si="195"/>
        <v>2.3660000000000001</v>
      </c>
      <c r="F2512" s="22">
        <v>-0.75009999999999999</v>
      </c>
      <c r="G2512" s="21"/>
      <c r="H2512" s="9">
        <v>2.5110000000000001</v>
      </c>
      <c r="I2512" s="9">
        <v>2.4855</v>
      </c>
      <c r="J2512" s="21"/>
      <c r="K2512" s="9">
        <v>5.09</v>
      </c>
      <c r="L2512" s="22">
        <v>2.3660000000000001</v>
      </c>
      <c r="N2512" s="14">
        <f t="shared" si="196"/>
        <v>2.4855</v>
      </c>
      <c r="O2512" s="26">
        <f t="shared" si="197"/>
        <v>3.6306000000000003</v>
      </c>
      <c r="P2512" s="16">
        <f t="shared" si="198"/>
        <v>0.91534298497546462</v>
      </c>
      <c r="Q2512" s="16">
        <f t="shared" si="199"/>
        <v>4.0837320742892258</v>
      </c>
    </row>
    <row r="2513" spans="1:17" x14ac:dyDescent="0.45">
      <c r="A2513" s="35">
        <f>Factors!A2513</f>
        <v>38302</v>
      </c>
      <c r="B2513" s="17">
        <v>3.6306000000000003</v>
      </c>
      <c r="D2513" s="22">
        <v>3.3029999999999999</v>
      </c>
      <c r="E2513" s="20">
        <f t="shared" si="195"/>
        <v>2.347</v>
      </c>
      <c r="F2513" s="22">
        <v>-0.75009999999999999</v>
      </c>
      <c r="G2513" s="21"/>
      <c r="H2513" s="9">
        <v>2.5217000000000001</v>
      </c>
      <c r="I2513" s="9">
        <v>2.4885000000000002</v>
      </c>
      <c r="J2513" s="21"/>
      <c r="K2513" s="9">
        <v>5.09</v>
      </c>
      <c r="L2513" s="22">
        <v>2.347</v>
      </c>
      <c r="N2513" s="14">
        <f t="shared" si="196"/>
        <v>2.4885000000000002</v>
      </c>
      <c r="O2513" s="26">
        <f t="shared" si="197"/>
        <v>3.6306000000000003</v>
      </c>
      <c r="P2513" s="16">
        <f t="shared" si="198"/>
        <v>0.93407720792986204</v>
      </c>
      <c r="Q2513" s="16">
        <f t="shared" si="199"/>
        <v>4.0837320742892258</v>
      </c>
    </row>
    <row r="2514" spans="1:17" x14ac:dyDescent="0.45">
      <c r="A2514" s="35">
        <f>Factors!A2514</f>
        <v>38303</v>
      </c>
      <c r="B2514" s="17">
        <v>3.5800999999999998</v>
      </c>
      <c r="D2514" s="22">
        <v>3.3029999999999999</v>
      </c>
      <c r="E2514" s="20">
        <f t="shared" si="195"/>
        <v>2.3140000000000001</v>
      </c>
      <c r="F2514" s="22">
        <v>-0.75009999999999999</v>
      </c>
      <c r="G2514" s="21"/>
      <c r="H2514" s="9">
        <v>2.5023999999999997</v>
      </c>
      <c r="I2514" s="9">
        <v>2.4845000000000002</v>
      </c>
      <c r="J2514" s="21"/>
      <c r="K2514" s="9">
        <v>5.09</v>
      </c>
      <c r="L2514" s="22">
        <v>2.3140000000000001</v>
      </c>
      <c r="N2514" s="14">
        <f t="shared" si="196"/>
        <v>2.4845000000000002</v>
      </c>
      <c r="O2514" s="26">
        <f t="shared" si="197"/>
        <v>3.5800999999999998</v>
      </c>
      <c r="P2514" s="16">
        <f t="shared" si="198"/>
        <v>0.96663213245498092</v>
      </c>
      <c r="Q2514" s="16">
        <f t="shared" si="199"/>
        <v>4.0837320742892258</v>
      </c>
    </row>
    <row r="2515" spans="1:17" x14ac:dyDescent="0.45">
      <c r="A2515" s="35">
        <f>Factors!A2515</f>
        <v>38304</v>
      </c>
      <c r="B2515" s="17">
        <v>3.5800999999999998</v>
      </c>
      <c r="D2515" s="22">
        <v>3.3029999999999999</v>
      </c>
      <c r="E2515" s="20">
        <f t="shared" si="195"/>
        <v>2.3140000000000001</v>
      </c>
      <c r="F2515" s="22">
        <v>-0.75009999999999999</v>
      </c>
      <c r="G2515" s="21"/>
      <c r="H2515" s="9">
        <v>2.5023999999999997</v>
      </c>
      <c r="I2515" s="9">
        <v>2.4845000000000002</v>
      </c>
      <c r="J2515" s="21"/>
      <c r="K2515" s="9">
        <v>5.09</v>
      </c>
      <c r="L2515" s="22">
        <v>2.3140000000000001</v>
      </c>
      <c r="N2515" s="14">
        <f t="shared" si="196"/>
        <v>2.4845000000000002</v>
      </c>
      <c r="O2515" s="26">
        <f t="shared" si="197"/>
        <v>3.5800999999999998</v>
      </c>
      <c r="P2515" s="16">
        <f t="shared" si="198"/>
        <v>0.96663213245498092</v>
      </c>
      <c r="Q2515" s="16">
        <f t="shared" si="199"/>
        <v>4.0837320742892258</v>
      </c>
    </row>
    <row r="2516" spans="1:17" x14ac:dyDescent="0.45">
      <c r="A2516" s="35">
        <f>Factors!A2516</f>
        <v>38305</v>
      </c>
      <c r="B2516" s="17">
        <v>3.5800999999999998</v>
      </c>
      <c r="D2516" s="22">
        <v>3.3029999999999999</v>
      </c>
      <c r="E2516" s="20">
        <f t="shared" si="195"/>
        <v>2.3140000000000001</v>
      </c>
      <c r="F2516" s="22">
        <v>-0.75009999999999999</v>
      </c>
      <c r="G2516" s="21"/>
      <c r="H2516" s="9">
        <v>2.5023999999999997</v>
      </c>
      <c r="I2516" s="9">
        <v>2.4845000000000002</v>
      </c>
      <c r="J2516" s="21"/>
      <c r="K2516" s="9">
        <v>5.09</v>
      </c>
      <c r="L2516" s="22">
        <v>2.3140000000000001</v>
      </c>
      <c r="N2516" s="14">
        <f t="shared" si="196"/>
        <v>2.4845000000000002</v>
      </c>
      <c r="O2516" s="26">
        <f t="shared" si="197"/>
        <v>3.5800999999999998</v>
      </c>
      <c r="P2516" s="16">
        <f t="shared" si="198"/>
        <v>0.96663213245498092</v>
      </c>
      <c r="Q2516" s="16">
        <f t="shared" si="199"/>
        <v>4.0837320742892258</v>
      </c>
    </row>
    <row r="2517" spans="1:17" x14ac:dyDescent="0.45">
      <c r="A2517" s="35">
        <f>Factors!A2517</f>
        <v>38306</v>
      </c>
      <c r="B2517" s="17">
        <v>3.6893000000000002</v>
      </c>
      <c r="D2517" s="22">
        <v>3.3029999999999999</v>
      </c>
      <c r="E2517" s="20">
        <f t="shared" si="195"/>
        <v>2.3050000000000002</v>
      </c>
      <c r="F2517" s="22">
        <v>-0.75009999999999999</v>
      </c>
      <c r="G2517" s="21"/>
      <c r="H2517" s="9">
        <v>2.5464000000000002</v>
      </c>
      <c r="I2517" s="9">
        <v>2.5417999999999998</v>
      </c>
      <c r="J2517" s="21"/>
      <c r="K2517" s="9">
        <v>5.09</v>
      </c>
      <c r="L2517" s="22">
        <v>2.3050000000000002</v>
      </c>
      <c r="N2517" s="14">
        <f t="shared" si="196"/>
        <v>2.5417999999999998</v>
      </c>
      <c r="O2517" s="26">
        <f t="shared" si="197"/>
        <v>3.6893000000000002</v>
      </c>
      <c r="P2517" s="16">
        <f t="shared" si="198"/>
        <v>0.97551439323591005</v>
      </c>
      <c r="Q2517" s="16">
        <f t="shared" si="199"/>
        <v>4.0837320742892258</v>
      </c>
    </row>
    <row r="2518" spans="1:17" x14ac:dyDescent="0.45">
      <c r="A2518" s="35">
        <f>Factors!A2518</f>
        <v>38307</v>
      </c>
      <c r="B2518" s="17">
        <v>3.7058999999999997</v>
      </c>
      <c r="D2518" s="22">
        <v>3.3029999999999999</v>
      </c>
      <c r="E2518" s="20">
        <f t="shared" si="195"/>
        <v>2.3290000000000002</v>
      </c>
      <c r="F2518" s="22">
        <v>-0.75009999999999999</v>
      </c>
      <c r="G2518" s="21"/>
      <c r="H2518" s="9">
        <v>2.5554000000000001</v>
      </c>
      <c r="I2518" s="9">
        <v>2.5564</v>
      </c>
      <c r="J2518" s="21"/>
      <c r="K2518" s="9">
        <v>5.09</v>
      </c>
      <c r="L2518" s="22">
        <v>2.3290000000000002</v>
      </c>
      <c r="N2518" s="14">
        <f t="shared" si="196"/>
        <v>2.5564</v>
      </c>
      <c r="O2518" s="26">
        <f t="shared" si="197"/>
        <v>3.7058999999999997</v>
      </c>
      <c r="P2518" s="16">
        <f t="shared" si="198"/>
        <v>0.95183183652727266</v>
      </c>
      <c r="Q2518" s="16">
        <f t="shared" si="199"/>
        <v>4.0837320742892258</v>
      </c>
    </row>
    <row r="2519" spans="1:17" x14ac:dyDescent="0.45">
      <c r="A2519" s="35">
        <f>Factors!A2519</f>
        <v>38308</v>
      </c>
      <c r="B2519" s="17">
        <v>3.5061999999999998</v>
      </c>
      <c r="D2519" s="22">
        <v>3.3029999999999999</v>
      </c>
      <c r="E2519" s="20">
        <f t="shared" si="195"/>
        <v>2.3330000000000002</v>
      </c>
      <c r="F2519" s="22">
        <v>-0.75009999999999999</v>
      </c>
      <c r="G2519" s="21"/>
      <c r="H2519" s="9">
        <v>2.5165999999999999</v>
      </c>
      <c r="I2519" s="9">
        <v>2.5234999999999999</v>
      </c>
      <c r="J2519" s="21"/>
      <c r="K2519" s="9">
        <v>5.09</v>
      </c>
      <c r="L2519" s="22">
        <v>2.3330000000000002</v>
      </c>
      <c r="N2519" s="14">
        <f t="shared" si="196"/>
        <v>2.5234999999999999</v>
      </c>
      <c r="O2519" s="26">
        <f t="shared" si="197"/>
        <v>3.5061999999999998</v>
      </c>
      <c r="P2519" s="16">
        <f t="shared" si="198"/>
        <v>0.94788582373230845</v>
      </c>
      <c r="Q2519" s="16">
        <f t="shared" si="199"/>
        <v>4.0837320742892258</v>
      </c>
    </row>
    <row r="2520" spans="1:17" x14ac:dyDescent="0.45">
      <c r="A2520" s="35">
        <f>Factors!A2520</f>
        <v>38309</v>
      </c>
      <c r="B2520" s="17">
        <v>3.5998999999999999</v>
      </c>
      <c r="D2520" s="22">
        <v>3.3029999999999999</v>
      </c>
      <c r="E2520" s="20">
        <f t="shared" si="195"/>
        <v>2.327</v>
      </c>
      <c r="F2520" s="22">
        <v>-0.75009999999999999</v>
      </c>
      <c r="G2520" s="21"/>
      <c r="H2520" s="9">
        <v>2.5082</v>
      </c>
      <c r="I2520" s="9">
        <v>2.5065</v>
      </c>
      <c r="J2520" s="21"/>
      <c r="K2520" s="9">
        <v>5.09</v>
      </c>
      <c r="L2520" s="22">
        <v>2.327</v>
      </c>
      <c r="N2520" s="14">
        <f t="shared" si="196"/>
        <v>2.5065</v>
      </c>
      <c r="O2520" s="26">
        <f t="shared" si="197"/>
        <v>3.5998999999999999</v>
      </c>
      <c r="P2520" s="16">
        <f t="shared" si="198"/>
        <v>0.95380495861308034</v>
      </c>
      <c r="Q2520" s="16">
        <f t="shared" si="199"/>
        <v>4.0837320742892258</v>
      </c>
    </row>
    <row r="2521" spans="1:17" x14ac:dyDescent="0.45">
      <c r="A2521" s="35">
        <f>Factors!A2521</f>
        <v>38310</v>
      </c>
      <c r="B2521" s="17">
        <v>3.7433000000000001</v>
      </c>
      <c r="D2521" s="22">
        <v>3.3029999999999999</v>
      </c>
      <c r="E2521" s="20">
        <f t="shared" si="195"/>
        <v>2.3460000000000001</v>
      </c>
      <c r="F2521" s="22">
        <v>-0.75009999999999999</v>
      </c>
      <c r="G2521" s="21"/>
      <c r="H2521" s="9">
        <v>2.5624000000000002</v>
      </c>
      <c r="I2521" s="9">
        <v>2.5670000000000002</v>
      </c>
      <c r="J2521" s="21"/>
      <c r="K2521" s="9">
        <v>5.09</v>
      </c>
      <c r="L2521" s="22">
        <v>2.3460000000000001</v>
      </c>
      <c r="N2521" s="14">
        <f t="shared" si="196"/>
        <v>2.5670000000000002</v>
      </c>
      <c r="O2521" s="26">
        <f t="shared" si="197"/>
        <v>3.7433000000000001</v>
      </c>
      <c r="P2521" s="16">
        <f t="shared" si="198"/>
        <v>0.9350634123463486</v>
      </c>
      <c r="Q2521" s="16">
        <f t="shared" si="199"/>
        <v>4.0837320742892258</v>
      </c>
    </row>
    <row r="2522" spans="1:17" x14ac:dyDescent="0.45">
      <c r="A2522" s="35">
        <f>Factors!A2522</f>
        <v>38311</v>
      </c>
      <c r="B2522" s="17">
        <v>3.7433000000000001</v>
      </c>
      <c r="D2522" s="22">
        <v>3.3029999999999999</v>
      </c>
      <c r="E2522" s="20">
        <f t="shared" si="195"/>
        <v>2.3460000000000001</v>
      </c>
      <c r="F2522" s="22">
        <v>-0.75009999999999999</v>
      </c>
      <c r="G2522" s="21"/>
      <c r="H2522" s="9">
        <v>2.5624000000000002</v>
      </c>
      <c r="I2522" s="9">
        <v>2.5670000000000002</v>
      </c>
      <c r="J2522" s="21"/>
      <c r="K2522" s="9">
        <v>5.09</v>
      </c>
      <c r="L2522" s="22">
        <v>2.3460000000000001</v>
      </c>
      <c r="N2522" s="14">
        <f t="shared" si="196"/>
        <v>2.5670000000000002</v>
      </c>
      <c r="O2522" s="26">
        <f t="shared" si="197"/>
        <v>3.7433000000000001</v>
      </c>
      <c r="P2522" s="16">
        <f t="shared" si="198"/>
        <v>0.9350634123463486</v>
      </c>
      <c r="Q2522" s="16">
        <f t="shared" si="199"/>
        <v>4.0837320742892258</v>
      </c>
    </row>
    <row r="2523" spans="1:17" x14ac:dyDescent="0.45">
      <c r="A2523" s="35">
        <f>Factors!A2523</f>
        <v>38312</v>
      </c>
      <c r="B2523" s="17">
        <v>3.7433000000000001</v>
      </c>
      <c r="D2523" s="22">
        <v>3.3029999999999999</v>
      </c>
      <c r="E2523" s="20">
        <f t="shared" si="195"/>
        <v>2.3460000000000001</v>
      </c>
      <c r="F2523" s="22">
        <v>-0.75009999999999999</v>
      </c>
      <c r="G2523" s="21"/>
      <c r="H2523" s="9">
        <v>2.5624000000000002</v>
      </c>
      <c r="I2523" s="9">
        <v>2.5670000000000002</v>
      </c>
      <c r="J2523" s="21"/>
      <c r="K2523" s="9">
        <v>5.09</v>
      </c>
      <c r="L2523" s="22">
        <v>2.3460000000000001</v>
      </c>
      <c r="N2523" s="14">
        <f t="shared" si="196"/>
        <v>2.5670000000000002</v>
      </c>
      <c r="O2523" s="26">
        <f t="shared" si="197"/>
        <v>3.7433000000000001</v>
      </c>
      <c r="P2523" s="16">
        <f t="shared" si="198"/>
        <v>0.9350634123463486</v>
      </c>
      <c r="Q2523" s="16">
        <f t="shared" si="199"/>
        <v>4.0837320742892258</v>
      </c>
    </row>
    <row r="2524" spans="1:17" x14ac:dyDescent="0.45">
      <c r="A2524" s="35">
        <f>Factors!A2524</f>
        <v>38313</v>
      </c>
      <c r="B2524" s="17">
        <v>3.7130999999999998</v>
      </c>
      <c r="D2524" s="22">
        <v>3.3029999999999999</v>
      </c>
      <c r="E2524" s="20">
        <f t="shared" si="195"/>
        <v>2.339</v>
      </c>
      <c r="F2524" s="22">
        <v>-0.75009999999999999</v>
      </c>
      <c r="G2524" s="21"/>
      <c r="H2524" s="9">
        <v>2.5874000000000001</v>
      </c>
      <c r="I2524" s="9">
        <v>2.5874000000000001</v>
      </c>
      <c r="J2524" s="21"/>
      <c r="K2524" s="9">
        <v>5.09</v>
      </c>
      <c r="L2524" s="22">
        <v>2.339</v>
      </c>
      <c r="N2524" s="14">
        <f t="shared" si="196"/>
        <v>2.5874000000000001</v>
      </c>
      <c r="O2524" s="26">
        <f t="shared" si="197"/>
        <v>3.7130999999999998</v>
      </c>
      <c r="P2524" s="16">
        <f t="shared" si="198"/>
        <v>0.94196738291363324</v>
      </c>
      <c r="Q2524" s="16">
        <f t="shared" si="199"/>
        <v>4.0837320742892258</v>
      </c>
    </row>
    <row r="2525" spans="1:17" x14ac:dyDescent="0.45">
      <c r="A2525" s="35">
        <f>Factors!A2525</f>
        <v>38314</v>
      </c>
      <c r="B2525" s="17">
        <v>3.7357</v>
      </c>
      <c r="D2525" s="22">
        <v>3.3029999999999999</v>
      </c>
      <c r="E2525" s="20">
        <f t="shared" si="195"/>
        <v>2.34</v>
      </c>
      <c r="F2525" s="22">
        <v>-0.75009999999999999</v>
      </c>
      <c r="G2525" s="21"/>
      <c r="H2525" s="9">
        <v>2.5655000000000001</v>
      </c>
      <c r="I2525" s="9">
        <v>2.5653000000000001</v>
      </c>
      <c r="J2525" s="21"/>
      <c r="K2525" s="9">
        <v>5.09</v>
      </c>
      <c r="L2525" s="22">
        <v>2.34</v>
      </c>
      <c r="N2525" s="14">
        <f t="shared" si="196"/>
        <v>2.5653000000000001</v>
      </c>
      <c r="O2525" s="26">
        <f t="shared" si="197"/>
        <v>3.7357</v>
      </c>
      <c r="P2525" s="16">
        <f t="shared" si="198"/>
        <v>0.9409810435802024</v>
      </c>
      <c r="Q2525" s="16">
        <f t="shared" si="199"/>
        <v>4.0837320742892258</v>
      </c>
    </row>
    <row r="2526" spans="1:17" x14ac:dyDescent="0.45">
      <c r="A2526" s="35">
        <f>Factors!A2526</f>
        <v>38315</v>
      </c>
      <c r="B2526" s="17">
        <v>3.8226</v>
      </c>
      <c r="D2526" s="22">
        <v>3.3029999999999999</v>
      </c>
      <c r="E2526" s="20">
        <f t="shared" si="195"/>
        <v>2.3239999999999998</v>
      </c>
      <c r="F2526" s="22">
        <v>-0.75009999999999999</v>
      </c>
      <c r="G2526" s="21"/>
      <c r="H2526" s="9">
        <v>2.5863</v>
      </c>
      <c r="I2526" s="9">
        <v>2.6078000000000001</v>
      </c>
      <c r="J2526" s="21"/>
      <c r="K2526" s="9">
        <v>5.09</v>
      </c>
      <c r="L2526" s="22">
        <v>2.3239999999999998</v>
      </c>
      <c r="N2526" s="14">
        <f t="shared" si="196"/>
        <v>2.6078000000000001</v>
      </c>
      <c r="O2526" s="26">
        <f t="shared" si="197"/>
        <v>3.8226</v>
      </c>
      <c r="P2526" s="16">
        <f t="shared" si="198"/>
        <v>0.95676478636488316</v>
      </c>
      <c r="Q2526" s="16">
        <f t="shared" si="199"/>
        <v>4.0837320742892258</v>
      </c>
    </row>
    <row r="2527" spans="1:17" x14ac:dyDescent="0.45">
      <c r="A2527" s="35">
        <f>Factors!A2527</f>
        <v>38316</v>
      </c>
      <c r="B2527" s="17">
        <v>3.8226</v>
      </c>
      <c r="D2527" s="22">
        <v>3.3029999999999999</v>
      </c>
      <c r="E2527" s="20">
        <f t="shared" si="195"/>
        <v>2.3029999999999999</v>
      </c>
      <c r="F2527" s="22">
        <v>-0.75009999999999999</v>
      </c>
      <c r="G2527" s="21"/>
      <c r="H2527" s="9">
        <v>2.5823999999999998</v>
      </c>
      <c r="I2527" s="9">
        <v>2.5834999999999999</v>
      </c>
      <c r="J2527" s="21"/>
      <c r="K2527" s="9">
        <v>5.09</v>
      </c>
      <c r="L2527" s="22">
        <v>2.3029999999999999</v>
      </c>
      <c r="N2527" s="14">
        <f t="shared" si="196"/>
        <v>2.5834999999999999</v>
      </c>
      <c r="O2527" s="26">
        <f t="shared" si="197"/>
        <v>3.8226</v>
      </c>
      <c r="P2527" s="16">
        <f t="shared" si="198"/>
        <v>0.97748844119915912</v>
      </c>
      <c r="Q2527" s="16">
        <f t="shared" si="199"/>
        <v>4.0837320742892258</v>
      </c>
    </row>
    <row r="2528" spans="1:17" x14ac:dyDescent="0.45">
      <c r="A2528" s="35">
        <f>Factors!A2528</f>
        <v>38317</v>
      </c>
      <c r="B2528" s="17">
        <v>3.8073000000000001</v>
      </c>
      <c r="D2528" s="22">
        <v>3.3029999999999999</v>
      </c>
      <c r="E2528" s="20">
        <f t="shared" si="195"/>
        <v>2.2959999999999998</v>
      </c>
      <c r="F2528" s="22">
        <v>-0.75009999999999999</v>
      </c>
      <c r="G2528" s="21"/>
      <c r="H2528" s="9">
        <v>2.6019999999999999</v>
      </c>
      <c r="I2528" s="9">
        <v>2.5996000000000001</v>
      </c>
      <c r="J2528" s="21"/>
      <c r="K2528" s="9">
        <v>5.09</v>
      </c>
      <c r="L2528" s="22">
        <v>2.2959999999999998</v>
      </c>
      <c r="N2528" s="14">
        <f t="shared" si="196"/>
        <v>2.5996000000000001</v>
      </c>
      <c r="O2528" s="26">
        <f t="shared" si="197"/>
        <v>3.8073000000000001</v>
      </c>
      <c r="P2528" s="16">
        <f t="shared" si="198"/>
        <v>0.98439821693905305</v>
      </c>
      <c r="Q2528" s="16">
        <f t="shared" si="199"/>
        <v>4.0837320742892258</v>
      </c>
    </row>
    <row r="2529" spans="1:17" x14ac:dyDescent="0.45">
      <c r="A2529" s="35">
        <f>Factors!A2529</f>
        <v>38318</v>
      </c>
      <c r="B2529" s="17">
        <v>3.8073000000000001</v>
      </c>
      <c r="D2529" s="22">
        <v>3.3029999999999999</v>
      </c>
      <c r="E2529" s="20">
        <f t="shared" si="195"/>
        <v>2.2959999999999998</v>
      </c>
      <c r="F2529" s="22">
        <v>-0.75009999999999999</v>
      </c>
      <c r="G2529" s="21"/>
      <c r="H2529" s="9">
        <v>2.6019999999999999</v>
      </c>
      <c r="I2529" s="9">
        <v>2.5996000000000001</v>
      </c>
      <c r="J2529" s="21"/>
      <c r="K2529" s="9">
        <v>5.09</v>
      </c>
      <c r="L2529" s="22">
        <v>2.2959999999999998</v>
      </c>
      <c r="N2529" s="14">
        <f t="shared" si="196"/>
        <v>2.5996000000000001</v>
      </c>
      <c r="O2529" s="26">
        <f t="shared" si="197"/>
        <v>3.8073000000000001</v>
      </c>
      <c r="P2529" s="16">
        <f t="shared" si="198"/>
        <v>0.98439821693905305</v>
      </c>
      <c r="Q2529" s="16">
        <f t="shared" si="199"/>
        <v>4.0837320742892258</v>
      </c>
    </row>
    <row r="2530" spans="1:17" x14ac:dyDescent="0.45">
      <c r="A2530" s="35">
        <f>Factors!A2530</f>
        <v>38319</v>
      </c>
      <c r="B2530" s="17">
        <v>3.8073000000000001</v>
      </c>
      <c r="D2530" s="22">
        <v>3.3029999999999999</v>
      </c>
      <c r="E2530" s="20">
        <f t="shared" si="195"/>
        <v>2.2959999999999998</v>
      </c>
      <c r="F2530" s="22">
        <v>-0.75009999999999999</v>
      </c>
      <c r="G2530" s="21"/>
      <c r="H2530" s="9">
        <v>2.6019999999999999</v>
      </c>
      <c r="I2530" s="9">
        <v>2.5996000000000001</v>
      </c>
      <c r="J2530" s="21"/>
      <c r="K2530" s="9">
        <v>5.09</v>
      </c>
      <c r="L2530" s="22">
        <v>2.2959999999999998</v>
      </c>
      <c r="N2530" s="14">
        <f t="shared" si="196"/>
        <v>2.5996000000000001</v>
      </c>
      <c r="O2530" s="26">
        <f t="shared" si="197"/>
        <v>3.8073000000000001</v>
      </c>
      <c r="P2530" s="16">
        <f t="shared" si="198"/>
        <v>0.98439821693905305</v>
      </c>
      <c r="Q2530" s="16">
        <f t="shared" si="199"/>
        <v>4.0837320742892258</v>
      </c>
    </row>
    <row r="2531" spans="1:17" x14ac:dyDescent="0.45">
      <c r="A2531" s="35">
        <f>Factors!A2531</f>
        <v>38320</v>
      </c>
      <c r="B2531" s="17">
        <v>3.8749000000000002</v>
      </c>
      <c r="D2531" s="22">
        <v>3.3029999999999999</v>
      </c>
      <c r="E2531" s="20">
        <f t="shared" si="195"/>
        <v>2.294</v>
      </c>
      <c r="F2531" s="22">
        <v>-0.75009999999999999</v>
      </c>
      <c r="G2531" s="21"/>
      <c r="H2531" s="9">
        <v>2.6202999999999999</v>
      </c>
      <c r="I2531" s="9">
        <v>2.6478999999999999</v>
      </c>
      <c r="J2531" s="21"/>
      <c r="K2531" s="9">
        <v>5.09</v>
      </c>
      <c r="L2531" s="22">
        <v>2.294</v>
      </c>
      <c r="N2531" s="14">
        <f t="shared" si="196"/>
        <v>2.6478999999999999</v>
      </c>
      <c r="O2531" s="26">
        <f t="shared" si="197"/>
        <v>3.8749000000000002</v>
      </c>
      <c r="P2531" s="16">
        <f t="shared" si="198"/>
        <v>0.98637261227441098</v>
      </c>
      <c r="Q2531" s="16">
        <f t="shared" si="199"/>
        <v>4.0837320742892258</v>
      </c>
    </row>
    <row r="2532" spans="1:17" x14ac:dyDescent="0.45">
      <c r="A2532" s="35">
        <f>Factors!A2532</f>
        <v>38321</v>
      </c>
      <c r="B2532" s="17">
        <v>3.7704</v>
      </c>
      <c r="D2532" s="22">
        <v>3.3029999999999999</v>
      </c>
      <c r="E2532" s="20">
        <f t="shared" si="195"/>
        <v>2.302</v>
      </c>
      <c r="F2532" s="22">
        <v>-0.75009999999999999</v>
      </c>
      <c r="G2532" s="21"/>
      <c r="H2532" s="9">
        <v>2.6221000000000001</v>
      </c>
      <c r="I2532" s="9">
        <v>2.6558999999999999</v>
      </c>
      <c r="J2532" s="21"/>
      <c r="K2532" s="9">
        <v>5.09</v>
      </c>
      <c r="L2532" s="22">
        <v>2.302</v>
      </c>
      <c r="N2532" s="14">
        <f t="shared" si="196"/>
        <v>2.6558999999999999</v>
      </c>
      <c r="O2532" s="26">
        <f t="shared" si="197"/>
        <v>3.7704</v>
      </c>
      <c r="P2532" s="16">
        <f t="shared" si="198"/>
        <v>0.97847549412521939</v>
      </c>
      <c r="Q2532" s="16">
        <f t="shared" si="199"/>
        <v>4.0837320742892258</v>
      </c>
    </row>
    <row r="2533" spans="1:17" x14ac:dyDescent="0.45">
      <c r="A2533" s="35">
        <f>Factors!A2533</f>
        <v>38322</v>
      </c>
      <c r="B2533" s="17">
        <v>3.8064</v>
      </c>
      <c r="D2533" s="22">
        <v>3.3029999999999999</v>
      </c>
      <c r="E2533" s="20">
        <f t="shared" si="195"/>
        <v>2.278</v>
      </c>
      <c r="F2533" s="22">
        <v>-0.75009999999999999</v>
      </c>
      <c r="G2533" s="21"/>
      <c r="H2533" s="9">
        <v>2.6132999999999997</v>
      </c>
      <c r="I2533" s="9">
        <v>2.6428000000000003</v>
      </c>
      <c r="J2533" s="21"/>
      <c r="K2533" s="9">
        <v>5.09</v>
      </c>
      <c r="L2533" s="22">
        <v>2.278</v>
      </c>
      <c r="N2533" s="14">
        <f t="shared" si="196"/>
        <v>2.6428000000000003</v>
      </c>
      <c r="O2533" s="26">
        <f t="shared" si="197"/>
        <v>3.8064</v>
      </c>
      <c r="P2533" s="16">
        <f t="shared" si="198"/>
        <v>1.0021705547625048</v>
      </c>
      <c r="Q2533" s="16">
        <f t="shared" si="199"/>
        <v>4.0837320742892258</v>
      </c>
    </row>
    <row r="2534" spans="1:17" x14ac:dyDescent="0.45">
      <c r="A2534" s="35">
        <f>Factors!A2534</f>
        <v>38323</v>
      </c>
      <c r="B2534" s="17">
        <v>3.8668</v>
      </c>
      <c r="D2534" s="22">
        <v>3.3029999999999999</v>
      </c>
      <c r="E2534" s="20">
        <f t="shared" si="195"/>
        <v>2.2650000000000001</v>
      </c>
      <c r="F2534" s="22">
        <v>-0.75009999999999999</v>
      </c>
      <c r="G2534" s="21"/>
      <c r="H2534" s="9">
        <v>2.6126</v>
      </c>
      <c r="I2534" s="9">
        <v>2.6368999999999998</v>
      </c>
      <c r="J2534" s="21"/>
      <c r="K2534" s="9">
        <v>5.09</v>
      </c>
      <c r="L2534" s="22">
        <v>2.2650000000000001</v>
      </c>
      <c r="N2534" s="14">
        <f t="shared" si="196"/>
        <v>2.6368999999999998</v>
      </c>
      <c r="O2534" s="26">
        <f t="shared" si="197"/>
        <v>3.8668</v>
      </c>
      <c r="P2534" s="16">
        <f t="shared" si="198"/>
        <v>1.0150100229795012</v>
      </c>
      <c r="Q2534" s="16">
        <f t="shared" si="199"/>
        <v>4.0837320742892258</v>
      </c>
    </row>
    <row r="2535" spans="1:17" x14ac:dyDescent="0.45">
      <c r="A2535" s="35">
        <f>Factors!A2535</f>
        <v>38324</v>
      </c>
      <c r="B2535" s="17">
        <v>3.5792999999999999</v>
      </c>
      <c r="D2535" s="22">
        <v>3.3029999999999999</v>
      </c>
      <c r="E2535" s="20">
        <f t="shared" si="195"/>
        <v>2.3260000000000001</v>
      </c>
      <c r="F2535" s="22">
        <v>-0.75009999999999999</v>
      </c>
      <c r="G2535" s="21"/>
      <c r="H2535" s="9">
        <v>2.5716999999999999</v>
      </c>
      <c r="I2535" s="9">
        <v>2.5907999999999998</v>
      </c>
      <c r="J2535" s="21"/>
      <c r="K2535" s="9">
        <v>5.09</v>
      </c>
      <c r="L2535" s="22">
        <v>2.3260000000000001</v>
      </c>
      <c r="N2535" s="14">
        <f t="shared" si="196"/>
        <v>2.5907999999999998</v>
      </c>
      <c r="O2535" s="26">
        <f t="shared" si="197"/>
        <v>3.5792999999999999</v>
      </c>
      <c r="P2535" s="16">
        <f t="shared" si="198"/>
        <v>0.95479154858000292</v>
      </c>
      <c r="Q2535" s="16">
        <f t="shared" si="199"/>
        <v>4.0837320742892258</v>
      </c>
    </row>
    <row r="2536" spans="1:17" x14ac:dyDescent="0.45">
      <c r="A2536" s="35">
        <f>Factors!A2536</f>
        <v>38325</v>
      </c>
      <c r="B2536" s="17">
        <v>3.5792999999999999</v>
      </c>
      <c r="D2536" s="22">
        <v>3.3029999999999999</v>
      </c>
      <c r="E2536" s="20">
        <f t="shared" si="195"/>
        <v>2.3260000000000001</v>
      </c>
      <c r="F2536" s="22">
        <v>-0.75009999999999999</v>
      </c>
      <c r="G2536" s="21"/>
      <c r="H2536" s="9">
        <v>2.5716999999999999</v>
      </c>
      <c r="I2536" s="9">
        <v>2.5907999999999998</v>
      </c>
      <c r="J2536" s="21"/>
      <c r="K2536" s="9">
        <v>5.09</v>
      </c>
      <c r="L2536" s="22">
        <v>2.3260000000000001</v>
      </c>
      <c r="N2536" s="14">
        <f t="shared" si="196"/>
        <v>2.5907999999999998</v>
      </c>
      <c r="O2536" s="26">
        <f t="shared" si="197"/>
        <v>3.5792999999999999</v>
      </c>
      <c r="P2536" s="16">
        <f t="shared" si="198"/>
        <v>0.95479154858000292</v>
      </c>
      <c r="Q2536" s="16">
        <f t="shared" si="199"/>
        <v>4.0837320742892258</v>
      </c>
    </row>
    <row r="2537" spans="1:17" x14ac:dyDescent="0.45">
      <c r="A2537" s="35">
        <f>Factors!A2537</f>
        <v>38326</v>
      </c>
      <c r="B2537" s="17">
        <v>3.5792999999999999</v>
      </c>
      <c r="D2537" s="22">
        <v>3.3029999999999999</v>
      </c>
      <c r="E2537" s="20">
        <f t="shared" si="195"/>
        <v>2.3260000000000001</v>
      </c>
      <c r="F2537" s="22">
        <v>-0.75009999999999999</v>
      </c>
      <c r="G2537" s="21"/>
      <c r="H2537" s="9">
        <v>2.5716999999999999</v>
      </c>
      <c r="I2537" s="9">
        <v>2.5907999999999998</v>
      </c>
      <c r="J2537" s="21"/>
      <c r="K2537" s="9">
        <v>5.09</v>
      </c>
      <c r="L2537" s="22">
        <v>2.3260000000000001</v>
      </c>
      <c r="N2537" s="14">
        <f t="shared" si="196"/>
        <v>2.5907999999999998</v>
      </c>
      <c r="O2537" s="26">
        <f t="shared" si="197"/>
        <v>3.5792999999999999</v>
      </c>
      <c r="P2537" s="16">
        <f t="shared" si="198"/>
        <v>0.95479154858000292</v>
      </c>
      <c r="Q2537" s="16">
        <f t="shared" si="199"/>
        <v>4.0837320742892258</v>
      </c>
    </row>
    <row r="2538" spans="1:17" x14ac:dyDescent="0.45">
      <c r="A2538" s="35">
        <f>Factors!A2538</f>
        <v>38327</v>
      </c>
      <c r="B2538" s="17">
        <v>3.6188000000000002</v>
      </c>
      <c r="D2538" s="22">
        <v>3.3029999999999999</v>
      </c>
      <c r="E2538" s="20">
        <f t="shared" si="195"/>
        <v>2.2610000000000001</v>
      </c>
      <c r="F2538" s="22">
        <v>-0.75009999999999999</v>
      </c>
      <c r="G2538" s="21"/>
      <c r="H2538" s="9">
        <v>2.5634999999999999</v>
      </c>
      <c r="I2538" s="9">
        <v>2.5768</v>
      </c>
      <c r="J2538" s="21"/>
      <c r="K2538" s="9">
        <v>5.09</v>
      </c>
      <c r="L2538" s="22">
        <v>2.2610000000000001</v>
      </c>
      <c r="N2538" s="14">
        <f t="shared" si="196"/>
        <v>2.5768</v>
      </c>
      <c r="O2538" s="26">
        <f t="shared" si="197"/>
        <v>3.6188000000000002</v>
      </c>
      <c r="P2538" s="16">
        <f t="shared" si="198"/>
        <v>1.0189612853384933</v>
      </c>
      <c r="Q2538" s="16">
        <f t="shared" si="199"/>
        <v>4.0837320742892258</v>
      </c>
    </row>
    <row r="2539" spans="1:17" x14ac:dyDescent="0.45">
      <c r="A2539" s="35">
        <f>Factors!A2539</f>
        <v>38328</v>
      </c>
      <c r="B2539" s="17">
        <v>3.6518000000000002</v>
      </c>
      <c r="D2539" s="22">
        <v>3.3029999999999999</v>
      </c>
      <c r="E2539" s="20">
        <f t="shared" si="195"/>
        <v>2.254</v>
      </c>
      <c r="F2539" s="22">
        <v>-0.75009999999999999</v>
      </c>
      <c r="G2539" s="21"/>
      <c r="H2539" s="9">
        <v>2.5705</v>
      </c>
      <c r="I2539" s="9">
        <v>2.5651000000000002</v>
      </c>
      <c r="J2539" s="21"/>
      <c r="K2539" s="9">
        <v>5.09</v>
      </c>
      <c r="L2539" s="22">
        <v>2.254</v>
      </c>
      <c r="N2539" s="14">
        <f t="shared" si="196"/>
        <v>2.5651000000000002</v>
      </c>
      <c r="O2539" s="26">
        <f t="shared" si="197"/>
        <v>3.6518000000000002</v>
      </c>
      <c r="P2539" s="16">
        <f t="shared" si="198"/>
        <v>1.0258767383182876</v>
      </c>
      <c r="Q2539" s="16">
        <f t="shared" si="199"/>
        <v>4.0837320742892258</v>
      </c>
    </row>
    <row r="2540" spans="1:17" x14ac:dyDescent="0.45">
      <c r="A2540" s="35">
        <f>Factors!A2540</f>
        <v>38329</v>
      </c>
      <c r="B2540" s="17">
        <v>3.5442999999999998</v>
      </c>
      <c r="D2540" s="22">
        <v>3.3029999999999999</v>
      </c>
      <c r="E2540" s="20">
        <f t="shared" si="195"/>
        <v>2.2610000000000001</v>
      </c>
      <c r="F2540" s="22">
        <v>-0.75009999999999999</v>
      </c>
      <c r="G2540" s="21"/>
      <c r="H2540" s="9">
        <v>2.5495999999999999</v>
      </c>
      <c r="I2540" s="9">
        <v>2.5533999999999999</v>
      </c>
      <c r="J2540" s="21"/>
      <c r="K2540" s="9">
        <v>5.09</v>
      </c>
      <c r="L2540" s="22">
        <v>2.2610000000000001</v>
      </c>
      <c r="N2540" s="14">
        <f t="shared" si="196"/>
        <v>2.5533999999999999</v>
      </c>
      <c r="O2540" s="26">
        <f t="shared" si="197"/>
        <v>3.5442999999999998</v>
      </c>
      <c r="P2540" s="16">
        <f t="shared" si="198"/>
        <v>1.0189612853384933</v>
      </c>
      <c r="Q2540" s="16">
        <f t="shared" si="199"/>
        <v>4.0837320742892258</v>
      </c>
    </row>
    <row r="2541" spans="1:17" x14ac:dyDescent="0.45">
      <c r="A2541" s="35">
        <f>Factors!A2541</f>
        <v>38330</v>
      </c>
      <c r="B2541" s="17">
        <v>3.6335999999999999</v>
      </c>
      <c r="D2541" s="22">
        <v>3.3029999999999999</v>
      </c>
      <c r="E2541" s="20">
        <f t="shared" si="195"/>
        <v>2.2599999999999998</v>
      </c>
      <c r="F2541" s="22">
        <v>-0.75009999999999999</v>
      </c>
      <c r="G2541" s="21"/>
      <c r="H2541" s="9">
        <v>2.5529000000000002</v>
      </c>
      <c r="I2541" s="9">
        <v>2.5697000000000001</v>
      </c>
      <c r="J2541" s="21"/>
      <c r="K2541" s="9">
        <v>5.09</v>
      </c>
      <c r="L2541" s="22">
        <v>2.2599999999999998</v>
      </c>
      <c r="N2541" s="14">
        <f t="shared" si="196"/>
        <v>2.5697000000000001</v>
      </c>
      <c r="O2541" s="26">
        <f t="shared" si="197"/>
        <v>3.6335999999999999</v>
      </c>
      <c r="P2541" s="16">
        <f t="shared" si="198"/>
        <v>1.0199491492274504</v>
      </c>
      <c r="Q2541" s="16">
        <f t="shared" si="199"/>
        <v>4.0837320742892258</v>
      </c>
    </row>
    <row r="2542" spans="1:17" x14ac:dyDescent="0.45">
      <c r="A2542" s="35">
        <f>Factors!A2542</f>
        <v>38331</v>
      </c>
      <c r="B2542" s="17">
        <v>3.6245000000000003</v>
      </c>
      <c r="D2542" s="22">
        <v>3.3029999999999999</v>
      </c>
      <c r="E2542" s="20">
        <f t="shared" si="195"/>
        <v>2.2690000000000001</v>
      </c>
      <c r="F2542" s="22">
        <v>-0.75009999999999999</v>
      </c>
      <c r="G2542" s="21"/>
      <c r="H2542" s="9">
        <v>2.5219</v>
      </c>
      <c r="I2542" s="9">
        <v>2.5215999999999998</v>
      </c>
      <c r="J2542" s="21"/>
      <c r="K2542" s="9">
        <v>5.09</v>
      </c>
      <c r="L2542" s="22">
        <v>2.2690000000000001</v>
      </c>
      <c r="N2542" s="14">
        <f t="shared" si="196"/>
        <v>2.5215999999999998</v>
      </c>
      <c r="O2542" s="26">
        <f t="shared" si="197"/>
        <v>3.6245000000000003</v>
      </c>
      <c r="P2542" s="16">
        <f t="shared" si="198"/>
        <v>1.0110590697083088</v>
      </c>
      <c r="Q2542" s="16">
        <f t="shared" si="199"/>
        <v>4.0837320742892258</v>
      </c>
    </row>
    <row r="2543" spans="1:17" x14ac:dyDescent="0.45">
      <c r="A2543" s="35">
        <f>Factors!A2543</f>
        <v>38332</v>
      </c>
      <c r="B2543" s="17">
        <v>3.6245000000000003</v>
      </c>
      <c r="D2543" s="22">
        <v>3.3029999999999999</v>
      </c>
      <c r="E2543" s="20">
        <f t="shared" si="195"/>
        <v>2.2690000000000001</v>
      </c>
      <c r="F2543" s="22">
        <v>-0.75009999999999999</v>
      </c>
      <c r="G2543" s="21"/>
      <c r="H2543" s="9">
        <v>2.5219</v>
      </c>
      <c r="I2543" s="9">
        <v>2.5215999999999998</v>
      </c>
      <c r="J2543" s="21"/>
      <c r="K2543" s="9">
        <v>5.09</v>
      </c>
      <c r="L2543" s="22">
        <v>2.2690000000000001</v>
      </c>
      <c r="N2543" s="14">
        <f t="shared" si="196"/>
        <v>2.5215999999999998</v>
      </c>
      <c r="O2543" s="26">
        <f t="shared" si="197"/>
        <v>3.6245000000000003</v>
      </c>
      <c r="P2543" s="16">
        <f t="shared" si="198"/>
        <v>1.0110590697083088</v>
      </c>
      <c r="Q2543" s="16">
        <f t="shared" si="199"/>
        <v>4.0837320742892258</v>
      </c>
    </row>
    <row r="2544" spans="1:17" x14ac:dyDescent="0.45">
      <c r="A2544" s="35">
        <f>Factors!A2544</f>
        <v>38333</v>
      </c>
      <c r="B2544" s="17">
        <v>3.6245000000000003</v>
      </c>
      <c r="D2544" s="22">
        <v>3.3029999999999999</v>
      </c>
      <c r="E2544" s="20">
        <f t="shared" si="195"/>
        <v>2.2690000000000001</v>
      </c>
      <c r="F2544" s="22">
        <v>-0.75009999999999999</v>
      </c>
      <c r="G2544" s="21"/>
      <c r="H2544" s="9">
        <v>2.5219</v>
      </c>
      <c r="I2544" s="9">
        <v>2.5215999999999998</v>
      </c>
      <c r="J2544" s="21"/>
      <c r="K2544" s="9">
        <v>5.09</v>
      </c>
      <c r="L2544" s="22">
        <v>2.2690000000000001</v>
      </c>
      <c r="N2544" s="14">
        <f t="shared" si="196"/>
        <v>2.5215999999999998</v>
      </c>
      <c r="O2544" s="26">
        <f t="shared" si="197"/>
        <v>3.6245000000000003</v>
      </c>
      <c r="P2544" s="16">
        <f t="shared" si="198"/>
        <v>1.0110590697083088</v>
      </c>
      <c r="Q2544" s="16">
        <f t="shared" si="199"/>
        <v>4.0837320742892258</v>
      </c>
    </row>
    <row r="2545" spans="1:17" x14ac:dyDescent="0.45">
      <c r="A2545" s="35">
        <f>Factors!A2545</f>
        <v>38334</v>
      </c>
      <c r="B2545" s="17">
        <v>3.6752000000000002</v>
      </c>
      <c r="D2545" s="22">
        <v>3.3029999999999999</v>
      </c>
      <c r="E2545" s="20">
        <f t="shared" si="195"/>
        <v>2.266</v>
      </c>
      <c r="F2545" s="22">
        <v>-0.75009999999999999</v>
      </c>
      <c r="G2545" s="21"/>
      <c r="H2545" s="9">
        <v>2.5373999999999999</v>
      </c>
      <c r="I2545" s="9">
        <v>2.5406</v>
      </c>
      <c r="J2545" s="21"/>
      <c r="K2545" s="9">
        <v>5.09</v>
      </c>
      <c r="L2545" s="22">
        <v>2.266</v>
      </c>
      <c r="N2545" s="14">
        <f t="shared" si="196"/>
        <v>2.5406</v>
      </c>
      <c r="O2545" s="26">
        <f t="shared" si="197"/>
        <v>3.6752000000000002</v>
      </c>
      <c r="P2545" s="16">
        <f t="shared" si="198"/>
        <v>1.0140222556861422</v>
      </c>
      <c r="Q2545" s="16">
        <f t="shared" si="199"/>
        <v>4.0837320742892258</v>
      </c>
    </row>
    <row r="2546" spans="1:17" x14ac:dyDescent="0.45">
      <c r="A2546" s="35">
        <f>Factors!A2546</f>
        <v>38335</v>
      </c>
      <c r="B2546" s="17">
        <v>3.6475</v>
      </c>
      <c r="D2546" s="22">
        <v>3.3029999999999999</v>
      </c>
      <c r="E2546" s="20">
        <f t="shared" si="195"/>
        <v>2.2629999999999999</v>
      </c>
      <c r="F2546" s="22">
        <v>-0.75009999999999999</v>
      </c>
      <c r="G2546" s="21"/>
      <c r="H2546" s="9">
        <v>2.5348999999999999</v>
      </c>
      <c r="I2546" s="9">
        <v>2.5380000000000003</v>
      </c>
      <c r="J2546" s="21"/>
      <c r="K2546" s="9">
        <v>5.09</v>
      </c>
      <c r="L2546" s="22">
        <v>2.2629999999999999</v>
      </c>
      <c r="N2546" s="14">
        <f t="shared" si="196"/>
        <v>2.5380000000000003</v>
      </c>
      <c r="O2546" s="26">
        <f t="shared" si="197"/>
        <v>3.6475</v>
      </c>
      <c r="P2546" s="16">
        <f t="shared" si="198"/>
        <v>1.0169856155207713</v>
      </c>
      <c r="Q2546" s="16">
        <f t="shared" si="199"/>
        <v>4.0837320742892258</v>
      </c>
    </row>
    <row r="2547" spans="1:17" x14ac:dyDescent="0.45">
      <c r="A2547" s="35">
        <f>Factors!A2547</f>
        <v>38336</v>
      </c>
      <c r="B2547" s="17">
        <v>3.6292999999999997</v>
      </c>
      <c r="D2547" s="22">
        <v>3.3029999999999999</v>
      </c>
      <c r="E2547" s="20">
        <f t="shared" si="195"/>
        <v>2.2640000000000002</v>
      </c>
      <c r="F2547" s="22">
        <v>-0.75009999999999999</v>
      </c>
      <c r="G2547" s="21"/>
      <c r="H2547" s="9">
        <v>2.5455999999999999</v>
      </c>
      <c r="I2547" s="9">
        <v>2.5695999999999999</v>
      </c>
      <c r="J2547" s="21"/>
      <c r="K2547" s="9">
        <v>5.09</v>
      </c>
      <c r="L2547" s="22">
        <v>2.2640000000000002</v>
      </c>
      <c r="N2547" s="14">
        <f t="shared" si="196"/>
        <v>2.5695999999999999</v>
      </c>
      <c r="O2547" s="26">
        <f t="shared" si="197"/>
        <v>3.6292999999999997</v>
      </c>
      <c r="P2547" s="16">
        <f t="shared" si="198"/>
        <v>1.0159978095908517</v>
      </c>
      <c r="Q2547" s="16">
        <f t="shared" si="199"/>
        <v>4.0837320742892258</v>
      </c>
    </row>
    <row r="2548" spans="1:17" x14ac:dyDescent="0.45">
      <c r="A2548" s="35">
        <f>Factors!A2548</f>
        <v>38337</v>
      </c>
      <c r="B2548" s="17">
        <v>3.7410000000000001</v>
      </c>
      <c r="D2548" s="22">
        <v>3.3029999999999999</v>
      </c>
      <c r="E2548" s="20">
        <f t="shared" si="195"/>
        <v>2.266</v>
      </c>
      <c r="F2548" s="22">
        <v>-0.75009999999999999</v>
      </c>
      <c r="G2548" s="21"/>
      <c r="H2548" s="9">
        <v>2.5777999999999999</v>
      </c>
      <c r="I2548" s="9">
        <v>2.5775000000000001</v>
      </c>
      <c r="J2548" s="21"/>
      <c r="K2548" s="9">
        <v>5.09</v>
      </c>
      <c r="L2548" s="22">
        <v>2.266</v>
      </c>
      <c r="N2548" s="14">
        <f t="shared" si="196"/>
        <v>2.5775000000000001</v>
      </c>
      <c r="O2548" s="26">
        <f t="shared" si="197"/>
        <v>3.7410000000000001</v>
      </c>
      <c r="P2548" s="16">
        <f t="shared" si="198"/>
        <v>1.0140222556861422</v>
      </c>
      <c r="Q2548" s="16">
        <f t="shared" si="199"/>
        <v>4.0837320742892258</v>
      </c>
    </row>
    <row r="2549" spans="1:17" x14ac:dyDescent="0.45">
      <c r="A2549" s="35">
        <f>Factors!A2549</f>
        <v>38338</v>
      </c>
      <c r="B2549" s="17">
        <v>3.7401</v>
      </c>
      <c r="D2549" s="22">
        <v>3.3029999999999999</v>
      </c>
      <c r="E2549" s="20">
        <f t="shared" si="195"/>
        <v>2.3069999999999999</v>
      </c>
      <c r="F2549" s="22">
        <v>-0.75009999999999999</v>
      </c>
      <c r="G2549" s="21"/>
      <c r="H2549" s="9">
        <v>2.5935000000000001</v>
      </c>
      <c r="I2549" s="9">
        <v>2.5968</v>
      </c>
      <c r="J2549" s="21"/>
      <c r="K2549" s="9">
        <v>5.09</v>
      </c>
      <c r="L2549" s="22">
        <v>2.3069999999999999</v>
      </c>
      <c r="N2549" s="14">
        <f t="shared" si="196"/>
        <v>2.5968</v>
      </c>
      <c r="O2549" s="26">
        <f t="shared" si="197"/>
        <v>3.7401</v>
      </c>
      <c r="P2549" s="16">
        <f t="shared" si="198"/>
        <v>0.97354042245398897</v>
      </c>
      <c r="Q2549" s="16">
        <f t="shared" si="199"/>
        <v>4.0837320742892258</v>
      </c>
    </row>
    <row r="2550" spans="1:17" x14ac:dyDescent="0.45">
      <c r="A2550" s="35">
        <f>Factors!A2550</f>
        <v>38339</v>
      </c>
      <c r="B2550" s="17">
        <v>3.7401</v>
      </c>
      <c r="D2550" s="22">
        <v>3.3029999999999999</v>
      </c>
      <c r="E2550" s="20">
        <f t="shared" si="195"/>
        <v>2.3069999999999999</v>
      </c>
      <c r="F2550" s="22">
        <v>-0.75009999999999999</v>
      </c>
      <c r="G2550" s="21"/>
      <c r="H2550" s="9">
        <v>2.5935000000000001</v>
      </c>
      <c r="I2550" s="9">
        <v>2.5968</v>
      </c>
      <c r="J2550" s="21"/>
      <c r="K2550" s="9">
        <v>5.09</v>
      </c>
      <c r="L2550" s="22">
        <v>2.3069999999999999</v>
      </c>
      <c r="N2550" s="14">
        <f t="shared" si="196"/>
        <v>2.5968</v>
      </c>
      <c r="O2550" s="26">
        <f t="shared" si="197"/>
        <v>3.7401</v>
      </c>
      <c r="P2550" s="16">
        <f t="shared" si="198"/>
        <v>0.97354042245398897</v>
      </c>
      <c r="Q2550" s="16">
        <f t="shared" si="199"/>
        <v>4.0837320742892258</v>
      </c>
    </row>
    <row r="2551" spans="1:17" x14ac:dyDescent="0.45">
      <c r="A2551" s="35">
        <f>Factors!A2551</f>
        <v>38340</v>
      </c>
      <c r="B2551" s="17">
        <v>3.7401</v>
      </c>
      <c r="D2551" s="22">
        <v>3.3029999999999999</v>
      </c>
      <c r="E2551" s="20">
        <f t="shared" si="195"/>
        <v>2.3069999999999999</v>
      </c>
      <c r="F2551" s="22">
        <v>-0.75009999999999999</v>
      </c>
      <c r="G2551" s="21"/>
      <c r="H2551" s="9">
        <v>2.5935000000000001</v>
      </c>
      <c r="I2551" s="9">
        <v>2.5968</v>
      </c>
      <c r="J2551" s="21"/>
      <c r="K2551" s="9">
        <v>5.09</v>
      </c>
      <c r="L2551" s="22">
        <v>2.3069999999999999</v>
      </c>
      <c r="N2551" s="14">
        <f t="shared" si="196"/>
        <v>2.5968</v>
      </c>
      <c r="O2551" s="26">
        <f t="shared" si="197"/>
        <v>3.7401</v>
      </c>
      <c r="P2551" s="16">
        <f t="shared" si="198"/>
        <v>0.97354042245398897</v>
      </c>
      <c r="Q2551" s="16">
        <f t="shared" si="199"/>
        <v>4.0837320742892258</v>
      </c>
    </row>
    <row r="2552" spans="1:17" x14ac:dyDescent="0.45">
      <c r="A2552" s="35">
        <f>Factors!A2552</f>
        <v>38341</v>
      </c>
      <c r="B2552" s="17">
        <v>3.7934000000000001</v>
      </c>
      <c r="D2552" s="22">
        <v>3.3029999999999999</v>
      </c>
      <c r="E2552" s="20">
        <f t="shared" si="195"/>
        <v>2.3119999999999998</v>
      </c>
      <c r="F2552" s="22">
        <v>-0.75009999999999999</v>
      </c>
      <c r="G2552" s="21"/>
      <c r="H2552" s="9">
        <v>2.6040999999999999</v>
      </c>
      <c r="I2552" s="9">
        <v>2.6111</v>
      </c>
      <c r="J2552" s="21"/>
      <c r="K2552" s="9">
        <v>5.09</v>
      </c>
      <c r="L2552" s="22">
        <v>2.3119999999999998</v>
      </c>
      <c r="N2552" s="14">
        <f t="shared" si="196"/>
        <v>2.6111</v>
      </c>
      <c r="O2552" s="26">
        <f t="shared" si="197"/>
        <v>3.7934000000000001</v>
      </c>
      <c r="P2552" s="16">
        <f t="shared" si="198"/>
        <v>0.96860583313784776</v>
      </c>
      <c r="Q2552" s="16">
        <f t="shared" si="199"/>
        <v>4.0837320742892258</v>
      </c>
    </row>
    <row r="2553" spans="1:17" x14ac:dyDescent="0.45">
      <c r="A2553" s="35">
        <f>Factors!A2553</f>
        <v>38342</v>
      </c>
      <c r="B2553" s="17">
        <v>3.7770999999999999</v>
      </c>
      <c r="D2553" s="22">
        <v>3.3029999999999999</v>
      </c>
      <c r="E2553" s="20">
        <f t="shared" si="195"/>
        <v>2.3149999999999999</v>
      </c>
      <c r="F2553" s="22">
        <v>-0.75009999999999999</v>
      </c>
      <c r="G2553" s="21"/>
      <c r="H2553" s="9">
        <v>2.6242999999999999</v>
      </c>
      <c r="I2553" s="9">
        <v>2.6278999999999999</v>
      </c>
      <c r="J2553" s="21"/>
      <c r="K2553" s="9">
        <v>5.09</v>
      </c>
      <c r="L2553" s="22">
        <v>2.3149999999999999</v>
      </c>
      <c r="N2553" s="14">
        <f t="shared" si="196"/>
        <v>2.6278999999999999</v>
      </c>
      <c r="O2553" s="26">
        <f t="shared" si="197"/>
        <v>3.7770999999999999</v>
      </c>
      <c r="P2553" s="16">
        <f t="shared" si="198"/>
        <v>0.96564531104919027</v>
      </c>
      <c r="Q2553" s="16">
        <f t="shared" si="199"/>
        <v>4.0837320742892258</v>
      </c>
    </row>
    <row r="2554" spans="1:17" x14ac:dyDescent="0.45">
      <c r="A2554" s="35">
        <f>Factors!A2554</f>
        <v>38343</v>
      </c>
      <c r="B2554" s="17">
        <v>3.7374000000000001</v>
      </c>
      <c r="D2554" s="22">
        <v>3.3029999999999999</v>
      </c>
      <c r="E2554" s="20">
        <f t="shared" si="195"/>
        <v>2.3439999999999999</v>
      </c>
      <c r="F2554" s="22">
        <v>-0.75009999999999999</v>
      </c>
      <c r="G2554" s="21"/>
      <c r="H2554" s="9">
        <v>2.6156000000000001</v>
      </c>
      <c r="I2554" s="9">
        <v>2.585</v>
      </c>
      <c r="J2554" s="21"/>
      <c r="K2554" s="9">
        <v>5.09</v>
      </c>
      <c r="L2554" s="22">
        <v>2.3439999999999999</v>
      </c>
      <c r="N2554" s="14">
        <f t="shared" si="196"/>
        <v>2.585</v>
      </c>
      <c r="O2554" s="26">
        <f t="shared" si="197"/>
        <v>3.7374000000000001</v>
      </c>
      <c r="P2554" s="16">
        <f t="shared" si="198"/>
        <v>0.93703587899631735</v>
      </c>
      <c r="Q2554" s="16">
        <f t="shared" si="199"/>
        <v>4.0837320742892258</v>
      </c>
    </row>
    <row r="2555" spans="1:17" x14ac:dyDescent="0.45">
      <c r="A2555" s="35">
        <f>Factors!A2555</f>
        <v>38344</v>
      </c>
      <c r="B2555" s="17">
        <v>3.7667000000000002</v>
      </c>
      <c r="D2555" s="22">
        <v>3.3029999999999999</v>
      </c>
      <c r="E2555" s="20">
        <f t="shared" si="195"/>
        <v>2.34</v>
      </c>
      <c r="F2555" s="22">
        <v>-0.75009999999999999</v>
      </c>
      <c r="G2555" s="21"/>
      <c r="H2555" s="9">
        <v>2.6402000000000001</v>
      </c>
      <c r="I2555" s="9">
        <v>2.5987999999999998</v>
      </c>
      <c r="J2555" s="21"/>
      <c r="K2555" s="9">
        <v>5.09</v>
      </c>
      <c r="L2555" s="22">
        <v>2.34</v>
      </c>
      <c r="N2555" s="14">
        <f t="shared" si="196"/>
        <v>2.5987999999999998</v>
      </c>
      <c r="O2555" s="26">
        <f t="shared" si="197"/>
        <v>3.7667000000000002</v>
      </c>
      <c r="P2555" s="16">
        <f t="shared" si="198"/>
        <v>0.9409810435802024</v>
      </c>
      <c r="Q2555" s="16">
        <f t="shared" si="199"/>
        <v>4.0837320742892258</v>
      </c>
    </row>
    <row r="2556" spans="1:17" x14ac:dyDescent="0.45">
      <c r="A2556" s="35">
        <f>Factors!A2556</f>
        <v>38345</v>
      </c>
      <c r="B2556" s="17">
        <v>3.7667000000000002</v>
      </c>
      <c r="D2556" s="22">
        <v>3.3029999999999999</v>
      </c>
      <c r="E2556" s="20">
        <f t="shared" si="195"/>
        <v>2.33</v>
      </c>
      <c r="F2556" s="22">
        <v>-0.75009999999999999</v>
      </c>
      <c r="G2556" s="21"/>
      <c r="H2556" s="9">
        <v>2.6322000000000001</v>
      </c>
      <c r="I2556" s="9">
        <v>2.6021999999999998</v>
      </c>
      <c r="J2556" s="21"/>
      <c r="K2556" s="9">
        <v>5.09</v>
      </c>
      <c r="L2556" s="22">
        <v>2.33</v>
      </c>
      <c r="N2556" s="14">
        <f t="shared" si="196"/>
        <v>2.6021999999999998</v>
      </c>
      <c r="O2556" s="26">
        <f t="shared" si="197"/>
        <v>3.7667000000000002</v>
      </c>
      <c r="P2556" s="16">
        <f t="shared" si="198"/>
        <v>0.95084530440729953</v>
      </c>
      <c r="Q2556" s="16">
        <f t="shared" si="199"/>
        <v>4.0837320742892258</v>
      </c>
    </row>
    <row r="2557" spans="1:17" x14ac:dyDescent="0.45">
      <c r="A2557" s="35">
        <f>Factors!A2557</f>
        <v>38346</v>
      </c>
      <c r="B2557" s="17">
        <v>3.7667000000000002</v>
      </c>
      <c r="D2557" s="22">
        <v>3.3029999999999999</v>
      </c>
      <c r="E2557" s="20">
        <f t="shared" si="195"/>
        <v>2.33</v>
      </c>
      <c r="F2557" s="22">
        <v>-0.75009999999999999</v>
      </c>
      <c r="G2557" s="21"/>
      <c r="H2557" s="9">
        <v>2.6322000000000001</v>
      </c>
      <c r="I2557" s="9">
        <v>2.6021999999999998</v>
      </c>
      <c r="J2557" s="21"/>
      <c r="K2557" s="9">
        <v>5.09</v>
      </c>
      <c r="L2557" s="22">
        <v>2.33</v>
      </c>
      <c r="N2557" s="14">
        <f t="shared" si="196"/>
        <v>2.6021999999999998</v>
      </c>
      <c r="O2557" s="26">
        <f t="shared" si="197"/>
        <v>3.7667000000000002</v>
      </c>
      <c r="P2557" s="16">
        <f t="shared" si="198"/>
        <v>0.95084530440729953</v>
      </c>
      <c r="Q2557" s="16">
        <f t="shared" si="199"/>
        <v>4.0837320742892258</v>
      </c>
    </row>
    <row r="2558" spans="1:17" x14ac:dyDescent="0.45">
      <c r="A2558" s="35">
        <f>Factors!A2558</f>
        <v>38347</v>
      </c>
      <c r="B2558" s="17">
        <v>3.7667000000000002</v>
      </c>
      <c r="D2558" s="22">
        <v>3.3029999999999999</v>
      </c>
      <c r="E2558" s="20">
        <f t="shared" si="195"/>
        <v>2.33</v>
      </c>
      <c r="F2558" s="22">
        <v>-0.75009999999999999</v>
      </c>
      <c r="G2558" s="21"/>
      <c r="H2558" s="9">
        <v>2.6322000000000001</v>
      </c>
      <c r="I2558" s="9">
        <v>2.6021999999999998</v>
      </c>
      <c r="J2558" s="21"/>
      <c r="K2558" s="9">
        <v>5.09</v>
      </c>
      <c r="L2558" s="22">
        <v>2.33</v>
      </c>
      <c r="N2558" s="14">
        <f t="shared" si="196"/>
        <v>2.6021999999999998</v>
      </c>
      <c r="O2558" s="26">
        <f t="shared" si="197"/>
        <v>3.7667000000000002</v>
      </c>
      <c r="P2558" s="16">
        <f t="shared" si="198"/>
        <v>0.95084530440729953</v>
      </c>
      <c r="Q2558" s="16">
        <f t="shared" si="199"/>
        <v>4.0837320742892258</v>
      </c>
    </row>
    <row r="2559" spans="1:17" x14ac:dyDescent="0.45">
      <c r="A2559" s="35">
        <f>Factors!A2559</f>
        <v>38348</v>
      </c>
      <c r="B2559" s="17">
        <v>3.8279000000000001</v>
      </c>
      <c r="D2559" s="22">
        <v>3.3029999999999999</v>
      </c>
      <c r="E2559" s="20">
        <f t="shared" si="195"/>
        <v>2.3260000000000001</v>
      </c>
      <c r="F2559" s="22">
        <v>-0.75009999999999999</v>
      </c>
      <c r="G2559" s="21"/>
      <c r="H2559" s="9">
        <v>2.6673999999999998</v>
      </c>
      <c r="I2559" s="9">
        <v>2.6295000000000002</v>
      </c>
      <c r="J2559" s="21"/>
      <c r="K2559" s="9">
        <v>5.09</v>
      </c>
      <c r="L2559" s="22">
        <v>2.3260000000000001</v>
      </c>
      <c r="N2559" s="14">
        <f t="shared" si="196"/>
        <v>2.6295000000000002</v>
      </c>
      <c r="O2559" s="26">
        <f t="shared" si="197"/>
        <v>3.8279000000000001</v>
      </c>
      <c r="P2559" s="16">
        <f t="shared" si="198"/>
        <v>0.95479154858000292</v>
      </c>
      <c r="Q2559" s="16">
        <f t="shared" si="199"/>
        <v>4.0837320742892258</v>
      </c>
    </row>
    <row r="2560" spans="1:17" x14ac:dyDescent="0.45">
      <c r="A2560" s="35">
        <f>Factors!A2560</f>
        <v>38349</v>
      </c>
      <c r="B2560" s="17">
        <v>3.8544999999999998</v>
      </c>
      <c r="D2560" s="22">
        <v>3.3029999999999999</v>
      </c>
      <c r="E2560" s="20">
        <f t="shared" si="195"/>
        <v>2.3340000000000001</v>
      </c>
      <c r="F2560" s="22">
        <v>-0.75009999999999999</v>
      </c>
      <c r="G2560" s="21"/>
      <c r="H2560" s="9">
        <v>2.6476999999999999</v>
      </c>
      <c r="I2560" s="9">
        <v>2.6208</v>
      </c>
      <c r="J2560" s="21"/>
      <c r="K2560" s="9">
        <v>5.09</v>
      </c>
      <c r="L2560" s="22">
        <v>2.3340000000000001</v>
      </c>
      <c r="N2560" s="14">
        <f t="shared" si="196"/>
        <v>2.6208</v>
      </c>
      <c r="O2560" s="26">
        <f t="shared" si="197"/>
        <v>3.8544999999999998</v>
      </c>
      <c r="P2560" s="16">
        <f t="shared" si="198"/>
        <v>0.94689936873375569</v>
      </c>
      <c r="Q2560" s="16">
        <f t="shared" si="199"/>
        <v>4.0837320742892258</v>
      </c>
    </row>
    <row r="2561" spans="1:17" x14ac:dyDescent="0.45">
      <c r="A2561" s="35">
        <f>Factors!A2561</f>
        <v>38350</v>
      </c>
      <c r="B2561" s="17">
        <v>3.9022999999999999</v>
      </c>
      <c r="D2561" s="22">
        <v>3.3029999999999999</v>
      </c>
      <c r="E2561" s="20">
        <f t="shared" si="195"/>
        <v>2.3660000000000001</v>
      </c>
      <c r="F2561" s="22">
        <v>-0.75009999999999999</v>
      </c>
      <c r="G2561" s="21"/>
      <c r="H2561" s="9">
        <v>2.6425000000000001</v>
      </c>
      <c r="I2561" s="9">
        <v>2.6101999999999999</v>
      </c>
      <c r="J2561" s="21"/>
      <c r="K2561" s="9">
        <v>5.09</v>
      </c>
      <c r="L2561" s="22">
        <v>2.3660000000000001</v>
      </c>
      <c r="N2561" s="14">
        <f t="shared" si="196"/>
        <v>2.6101999999999999</v>
      </c>
      <c r="O2561" s="26">
        <f t="shared" si="197"/>
        <v>3.9022999999999999</v>
      </c>
      <c r="P2561" s="16">
        <f t="shared" si="198"/>
        <v>0.91534298497546462</v>
      </c>
      <c r="Q2561" s="16">
        <f t="shared" si="199"/>
        <v>4.0837320742892258</v>
      </c>
    </row>
    <row r="2562" spans="1:17" x14ac:dyDescent="0.45">
      <c r="A2562" s="35">
        <f>Factors!A2562</f>
        <v>38351</v>
      </c>
      <c r="B2562" s="17">
        <v>3.7983000000000002</v>
      </c>
      <c r="D2562" s="22">
        <v>3.3029999999999999</v>
      </c>
      <c r="E2562" s="20">
        <f t="shared" si="195"/>
        <v>2.3609999999999998</v>
      </c>
      <c r="F2562" s="22">
        <v>-0.75009999999999999</v>
      </c>
      <c r="G2562" s="21"/>
      <c r="H2562" s="9">
        <v>2.6105999999999998</v>
      </c>
      <c r="I2562" s="9">
        <v>2.5784000000000002</v>
      </c>
      <c r="J2562" s="21"/>
      <c r="K2562" s="9">
        <v>5.09</v>
      </c>
      <c r="L2562" s="22">
        <v>2.3609999999999998</v>
      </c>
      <c r="N2562" s="14">
        <f t="shared" si="196"/>
        <v>2.5784000000000002</v>
      </c>
      <c r="O2562" s="26">
        <f t="shared" si="197"/>
        <v>3.7983000000000002</v>
      </c>
      <c r="P2562" s="16">
        <f t="shared" si="198"/>
        <v>0.92027236935943169</v>
      </c>
      <c r="Q2562" s="16">
        <f t="shared" si="199"/>
        <v>4.0837320742892258</v>
      </c>
    </row>
    <row r="2563" spans="1:17" x14ac:dyDescent="0.45">
      <c r="A2563" s="35">
        <f>Factors!A2563</f>
        <v>38352</v>
      </c>
      <c r="B2563" s="17">
        <v>3.7871999999999999</v>
      </c>
      <c r="D2563" s="22">
        <v>3.3029999999999999</v>
      </c>
      <c r="E2563" s="20">
        <f t="shared" si="195"/>
        <v>2.3559999999999999</v>
      </c>
      <c r="F2563" s="22">
        <v>-0.75009999999999999</v>
      </c>
      <c r="G2563" s="21"/>
      <c r="H2563" s="9">
        <v>2.5897000000000001</v>
      </c>
      <c r="I2563" s="9">
        <v>2.5482</v>
      </c>
      <c r="J2563" s="21"/>
      <c r="K2563" s="9">
        <v>5.09</v>
      </c>
      <c r="L2563" s="22">
        <v>2.3559999999999999</v>
      </c>
      <c r="N2563" s="14">
        <f t="shared" si="196"/>
        <v>2.5482</v>
      </c>
      <c r="O2563" s="26">
        <f t="shared" si="197"/>
        <v>3.7871999999999999</v>
      </c>
      <c r="P2563" s="16">
        <f t="shared" si="198"/>
        <v>0.92520223533547608</v>
      </c>
      <c r="Q2563" s="16">
        <f t="shared" si="199"/>
        <v>4.0837320742892258</v>
      </c>
    </row>
    <row r="2564" spans="1:17" x14ac:dyDescent="0.45">
      <c r="A2564" s="35">
        <f>Factors!A2564</f>
        <v>38353</v>
      </c>
      <c r="B2564" s="17">
        <v>3.7871999999999999</v>
      </c>
      <c r="D2564" s="22">
        <v>3.3029999999999999</v>
      </c>
      <c r="E2564" s="20">
        <f t="shared" si="195"/>
        <v>2.3559999999999999</v>
      </c>
      <c r="F2564" s="22">
        <v>-0.75009999999999999</v>
      </c>
      <c r="G2564" s="21"/>
      <c r="H2564" s="9">
        <v>2.5897000000000001</v>
      </c>
      <c r="I2564" s="9">
        <v>2.5482</v>
      </c>
      <c r="J2564" s="21"/>
      <c r="K2564" s="9">
        <v>5.09</v>
      </c>
      <c r="L2564" s="22">
        <v>2.3559999999999999</v>
      </c>
      <c r="N2564" s="14">
        <f t="shared" si="196"/>
        <v>2.5482</v>
      </c>
      <c r="O2564" s="26">
        <f t="shared" si="197"/>
        <v>3.7871999999999999</v>
      </c>
      <c r="P2564" s="16">
        <f t="shared" si="198"/>
        <v>0.92520223533547608</v>
      </c>
      <c r="Q2564" s="16">
        <f t="shared" si="199"/>
        <v>4.0837320742892258</v>
      </c>
    </row>
    <row r="2565" spans="1:17" x14ac:dyDescent="0.45">
      <c r="A2565" s="35">
        <f>Factors!A2565</f>
        <v>38354</v>
      </c>
      <c r="B2565" s="17">
        <v>3.7871999999999999</v>
      </c>
      <c r="D2565" s="22">
        <v>3.3029999999999999</v>
      </c>
      <c r="E2565" s="20">
        <f t="shared" ref="E2565:E2628" si="200">IF(ISERROR(L2565/10),K2565,L2565)</f>
        <v>2.3559999999999999</v>
      </c>
      <c r="F2565" s="22">
        <v>-0.75009999999999999</v>
      </c>
      <c r="G2565" s="21"/>
      <c r="H2565" s="9">
        <v>2.5897000000000001</v>
      </c>
      <c r="I2565" s="9">
        <v>2.5482</v>
      </c>
      <c r="J2565" s="21"/>
      <c r="K2565" s="9">
        <v>5.09</v>
      </c>
      <c r="L2565" s="22">
        <v>2.3559999999999999</v>
      </c>
      <c r="N2565" s="14">
        <f t="shared" ref="N2565:N2628" si="201">IF(ISERROR(I2565/10),IF(ISERROR(H2565/H2566),N2566*0.99999999,N2566*H2565/H2566),I2565)</f>
        <v>2.5482</v>
      </c>
      <c r="O2565" s="26">
        <f t="shared" ref="O2565:O2628" si="202">B2565</f>
        <v>3.7871999999999999</v>
      </c>
      <c r="P2565" s="16">
        <f t="shared" ref="P2565:P2628" si="203">IF(               ((1+$D2565/100)/(1+E2565/100)-1)&lt;=0,0.0000001,100*((1+$D2565/100)/(1+E2565/100)-1))</f>
        <v>0.92520223533547608</v>
      </c>
      <c r="Q2565" s="16">
        <f t="shared" ref="Q2565:Q2628" si="204">IF(               ((1+$D2565/100)/(1+F2565/100)-1)&lt;=0,0.0000001,100*((1+$D2565/100)/(1+F2565/100)-1))</f>
        <v>4.0837320742892258</v>
      </c>
    </row>
    <row r="2566" spans="1:17" x14ac:dyDescent="0.45">
      <c r="A2566" s="35">
        <f>Factors!A2566</f>
        <v>38355</v>
      </c>
      <c r="B2566" s="17">
        <v>3.7858999999999998</v>
      </c>
      <c r="D2566" s="22">
        <v>3.3029999999999999</v>
      </c>
      <c r="E2566" s="20">
        <f t="shared" si="200"/>
        <v>2.343</v>
      </c>
      <c r="F2566" s="22">
        <v>-0.75009999999999999</v>
      </c>
      <c r="G2566" s="21"/>
      <c r="H2566" s="9">
        <v>2.5592999999999999</v>
      </c>
      <c r="I2566" s="9">
        <v>2.5343999999999998</v>
      </c>
      <c r="J2566" s="21"/>
      <c r="K2566" s="9">
        <v>5.09</v>
      </c>
      <c r="L2566" s="22">
        <v>2.343</v>
      </c>
      <c r="N2566" s="14">
        <f t="shared" si="201"/>
        <v>2.5343999999999998</v>
      </c>
      <c r="O2566" s="26">
        <f t="shared" si="202"/>
        <v>3.7858999999999998</v>
      </c>
      <c r="P2566" s="16">
        <f t="shared" si="203"/>
        <v>0.93802214123093197</v>
      </c>
      <c r="Q2566" s="16">
        <f t="shared" si="204"/>
        <v>4.0837320742892258</v>
      </c>
    </row>
    <row r="2567" spans="1:17" x14ac:dyDescent="0.45">
      <c r="A2567" s="35">
        <f>Factors!A2567</f>
        <v>38356</v>
      </c>
      <c r="B2567" s="17">
        <v>3.9988999999999999</v>
      </c>
      <c r="D2567" s="22">
        <v>3.3029999999999999</v>
      </c>
      <c r="E2567" s="20">
        <f t="shared" si="200"/>
        <v>2.351</v>
      </c>
      <c r="F2567" s="22">
        <v>-0.75009999999999999</v>
      </c>
      <c r="G2567" s="21"/>
      <c r="H2567" s="9">
        <v>2.5709</v>
      </c>
      <c r="I2567" s="9">
        <v>2.5479000000000003</v>
      </c>
      <c r="J2567" s="21"/>
      <c r="K2567" s="9">
        <v>5.09</v>
      </c>
      <c r="L2567" s="22">
        <v>2.351</v>
      </c>
      <c r="N2567" s="14">
        <f t="shared" si="201"/>
        <v>2.5479000000000003</v>
      </c>
      <c r="O2567" s="26">
        <f t="shared" si="202"/>
        <v>3.9988999999999999</v>
      </c>
      <c r="P2567" s="16">
        <f t="shared" si="203"/>
        <v>0.93013258297427459</v>
      </c>
      <c r="Q2567" s="16">
        <f t="shared" si="204"/>
        <v>4.0837320742892258</v>
      </c>
    </row>
    <row r="2568" spans="1:17" x14ac:dyDescent="0.45">
      <c r="A2568" s="35">
        <f>Factors!A2568</f>
        <v>38357</v>
      </c>
      <c r="B2568" s="17">
        <v>3.9295</v>
      </c>
      <c r="D2568" s="22">
        <v>3.3029999999999999</v>
      </c>
      <c r="E2568" s="20">
        <f t="shared" si="200"/>
        <v>2.3620000000000001</v>
      </c>
      <c r="F2568" s="22">
        <v>-0.75009999999999999</v>
      </c>
      <c r="G2568" s="21"/>
      <c r="H2568" s="9">
        <v>2.5455000000000001</v>
      </c>
      <c r="I2568" s="9">
        <v>2.5209000000000001</v>
      </c>
      <c r="J2568" s="21"/>
      <c r="K2568" s="9">
        <v>5.09</v>
      </c>
      <c r="L2568" s="22">
        <v>2.3620000000000001</v>
      </c>
      <c r="N2568" s="14">
        <f t="shared" si="201"/>
        <v>2.5209000000000001</v>
      </c>
      <c r="O2568" s="26">
        <f t="shared" si="202"/>
        <v>3.9295</v>
      </c>
      <c r="P2568" s="16">
        <f t="shared" si="203"/>
        <v>0.91928645395751296</v>
      </c>
      <c r="Q2568" s="16">
        <f t="shared" si="204"/>
        <v>4.0837320742892258</v>
      </c>
    </row>
    <row r="2569" spans="1:17" x14ac:dyDescent="0.45">
      <c r="A2569" s="35">
        <f>Factors!A2569</f>
        <v>38358</v>
      </c>
      <c r="B2569" s="17">
        <v>3.8563000000000001</v>
      </c>
      <c r="D2569" s="22">
        <v>3.3029999999999999</v>
      </c>
      <c r="E2569" s="20">
        <f t="shared" si="200"/>
        <v>2.3559999999999999</v>
      </c>
      <c r="F2569" s="22">
        <v>-0.75009999999999999</v>
      </c>
      <c r="G2569" s="21"/>
      <c r="H2569" s="9">
        <v>2.5506000000000002</v>
      </c>
      <c r="I2569" s="9">
        <v>2.5197000000000003</v>
      </c>
      <c r="J2569" s="21"/>
      <c r="K2569" s="9">
        <v>5.09</v>
      </c>
      <c r="L2569" s="22">
        <v>2.3559999999999999</v>
      </c>
      <c r="N2569" s="14">
        <f t="shared" si="201"/>
        <v>2.5197000000000003</v>
      </c>
      <c r="O2569" s="26">
        <f t="shared" si="202"/>
        <v>3.8563000000000001</v>
      </c>
      <c r="P2569" s="16">
        <f t="shared" si="203"/>
        <v>0.92520223533547608</v>
      </c>
      <c r="Q2569" s="16">
        <f t="shared" si="204"/>
        <v>4.0837320742892258</v>
      </c>
    </row>
    <row r="2570" spans="1:17" x14ac:dyDescent="0.45">
      <c r="A2570" s="35">
        <f>Factors!A2570</f>
        <v>38359</v>
      </c>
      <c r="B2570" s="17">
        <v>3.9689000000000001</v>
      </c>
      <c r="D2570" s="22">
        <v>3.3029999999999999</v>
      </c>
      <c r="E2570" s="20">
        <f t="shared" si="200"/>
        <v>2.3149999999999999</v>
      </c>
      <c r="F2570" s="22">
        <v>-0.75009999999999999</v>
      </c>
      <c r="G2570" s="21"/>
      <c r="H2570" s="9">
        <v>2.5251000000000001</v>
      </c>
      <c r="I2570" s="9">
        <v>2.5140000000000002</v>
      </c>
      <c r="J2570" s="21"/>
      <c r="K2570" s="9">
        <v>5.09</v>
      </c>
      <c r="L2570" s="22">
        <v>2.3149999999999999</v>
      </c>
      <c r="N2570" s="14">
        <f t="shared" si="201"/>
        <v>2.5140000000000002</v>
      </c>
      <c r="O2570" s="26">
        <f t="shared" si="202"/>
        <v>3.9689000000000001</v>
      </c>
      <c r="P2570" s="16">
        <f t="shared" si="203"/>
        <v>0.96564531104919027</v>
      </c>
      <c r="Q2570" s="16">
        <f t="shared" si="204"/>
        <v>4.0837320742892258</v>
      </c>
    </row>
    <row r="2571" spans="1:17" x14ac:dyDescent="0.45">
      <c r="A2571" s="35">
        <f>Factors!A2571</f>
        <v>38360</v>
      </c>
      <c r="B2571" s="17">
        <v>3.9689000000000001</v>
      </c>
      <c r="D2571" s="22">
        <v>3.3029999999999999</v>
      </c>
      <c r="E2571" s="20">
        <f t="shared" si="200"/>
        <v>2.3149999999999999</v>
      </c>
      <c r="F2571" s="22">
        <v>-0.75009999999999999</v>
      </c>
      <c r="G2571" s="21"/>
      <c r="H2571" s="9">
        <v>2.5251000000000001</v>
      </c>
      <c r="I2571" s="9">
        <v>2.5140000000000002</v>
      </c>
      <c r="J2571" s="21"/>
      <c r="K2571" s="9">
        <v>5.09</v>
      </c>
      <c r="L2571" s="22">
        <v>2.3149999999999999</v>
      </c>
      <c r="N2571" s="14">
        <f t="shared" si="201"/>
        <v>2.5140000000000002</v>
      </c>
      <c r="O2571" s="26">
        <f t="shared" si="202"/>
        <v>3.9689000000000001</v>
      </c>
      <c r="P2571" s="16">
        <f t="shared" si="203"/>
        <v>0.96564531104919027</v>
      </c>
      <c r="Q2571" s="16">
        <f t="shared" si="204"/>
        <v>4.0837320742892258</v>
      </c>
    </row>
    <row r="2572" spans="1:17" x14ac:dyDescent="0.45">
      <c r="A2572" s="35">
        <f>Factors!A2572</f>
        <v>38361</v>
      </c>
      <c r="B2572" s="17">
        <v>3.9689000000000001</v>
      </c>
      <c r="D2572" s="22">
        <v>3.3029999999999999</v>
      </c>
      <c r="E2572" s="20">
        <f t="shared" si="200"/>
        <v>2.3149999999999999</v>
      </c>
      <c r="F2572" s="22">
        <v>-0.75009999999999999</v>
      </c>
      <c r="G2572" s="21"/>
      <c r="H2572" s="9">
        <v>2.5251000000000001</v>
      </c>
      <c r="I2572" s="9">
        <v>2.5140000000000002</v>
      </c>
      <c r="J2572" s="21"/>
      <c r="K2572" s="9">
        <v>5.09</v>
      </c>
      <c r="L2572" s="22">
        <v>2.3149999999999999</v>
      </c>
      <c r="N2572" s="14">
        <f t="shared" si="201"/>
        <v>2.5140000000000002</v>
      </c>
      <c r="O2572" s="26">
        <f t="shared" si="202"/>
        <v>3.9689000000000001</v>
      </c>
      <c r="P2572" s="16">
        <f t="shared" si="203"/>
        <v>0.96564531104919027</v>
      </c>
      <c r="Q2572" s="16">
        <f t="shared" si="204"/>
        <v>4.0837320742892258</v>
      </c>
    </row>
    <row r="2573" spans="1:17" x14ac:dyDescent="0.45">
      <c r="A2573" s="35">
        <f>Factors!A2573</f>
        <v>38362</v>
      </c>
      <c r="B2573" s="17">
        <v>3.9714</v>
      </c>
      <c r="D2573" s="22">
        <v>3.3029999999999999</v>
      </c>
      <c r="E2573" s="20">
        <f t="shared" si="200"/>
        <v>2.3260000000000001</v>
      </c>
      <c r="F2573" s="22">
        <v>-0.75009999999999999</v>
      </c>
      <c r="G2573" s="21"/>
      <c r="H2573" s="9">
        <v>2.5411000000000001</v>
      </c>
      <c r="I2573" s="9">
        <v>2.5465999999999998</v>
      </c>
      <c r="J2573" s="21"/>
      <c r="K2573" s="9">
        <v>5.09</v>
      </c>
      <c r="L2573" s="22">
        <v>2.3260000000000001</v>
      </c>
      <c r="N2573" s="14">
        <f t="shared" si="201"/>
        <v>2.5465999999999998</v>
      </c>
      <c r="O2573" s="26">
        <f t="shared" si="202"/>
        <v>3.9714</v>
      </c>
      <c r="P2573" s="16">
        <f t="shared" si="203"/>
        <v>0.95479154858000292</v>
      </c>
      <c r="Q2573" s="16">
        <f t="shared" si="204"/>
        <v>4.0837320742892258</v>
      </c>
    </row>
    <row r="2574" spans="1:17" x14ac:dyDescent="0.45">
      <c r="A2574" s="35">
        <f>Factors!A2574</f>
        <v>38363</v>
      </c>
      <c r="B2574" s="17">
        <v>3.9672999999999998</v>
      </c>
      <c r="D2574" s="22">
        <v>3.3029999999999999</v>
      </c>
      <c r="E2574" s="20">
        <f t="shared" si="200"/>
        <v>2.31</v>
      </c>
      <c r="F2574" s="22">
        <v>-0.75009999999999999</v>
      </c>
      <c r="G2574" s="21"/>
      <c r="H2574" s="9">
        <v>2.5148999999999999</v>
      </c>
      <c r="I2574" s="9">
        <v>2.5253999999999999</v>
      </c>
      <c r="J2574" s="21"/>
      <c r="K2574" s="9">
        <v>5.09</v>
      </c>
      <c r="L2574" s="22">
        <v>2.31</v>
      </c>
      <c r="N2574" s="14">
        <f t="shared" si="201"/>
        <v>2.5253999999999999</v>
      </c>
      <c r="O2574" s="26">
        <f t="shared" si="202"/>
        <v>3.9672999999999998</v>
      </c>
      <c r="P2574" s="16">
        <f t="shared" si="203"/>
        <v>0.97057961098621082</v>
      </c>
      <c r="Q2574" s="16">
        <f t="shared" si="204"/>
        <v>4.0837320742892258</v>
      </c>
    </row>
    <row r="2575" spans="1:17" x14ac:dyDescent="0.45">
      <c r="A2575" s="35">
        <f>Factors!A2575</f>
        <v>38364</v>
      </c>
      <c r="B2575" s="17">
        <v>3.9483999999999999</v>
      </c>
      <c r="D2575" s="22">
        <v>3.3029999999999999</v>
      </c>
      <c r="E2575" s="20">
        <f t="shared" si="200"/>
        <v>2.3260000000000001</v>
      </c>
      <c r="F2575" s="22">
        <v>-0.75009999999999999</v>
      </c>
      <c r="G2575" s="21"/>
      <c r="H2575" s="9">
        <v>2.5358999999999998</v>
      </c>
      <c r="I2575" s="9">
        <v>2.5430999999999999</v>
      </c>
      <c r="J2575" s="21"/>
      <c r="K2575" s="9">
        <v>5.09</v>
      </c>
      <c r="L2575" s="22">
        <v>2.3260000000000001</v>
      </c>
      <c r="N2575" s="14">
        <f t="shared" si="201"/>
        <v>2.5430999999999999</v>
      </c>
      <c r="O2575" s="26">
        <f t="shared" si="202"/>
        <v>3.9483999999999999</v>
      </c>
      <c r="P2575" s="16">
        <f t="shared" si="203"/>
        <v>0.95479154858000292</v>
      </c>
      <c r="Q2575" s="16">
        <f t="shared" si="204"/>
        <v>4.0837320742892258</v>
      </c>
    </row>
    <row r="2576" spans="1:17" x14ac:dyDescent="0.45">
      <c r="A2576" s="35">
        <f>Factors!A2576</f>
        <v>38365</v>
      </c>
      <c r="B2576" s="17">
        <v>3.8666</v>
      </c>
      <c r="D2576" s="22">
        <v>3.3029999999999999</v>
      </c>
      <c r="E2576" s="20">
        <f t="shared" si="200"/>
        <v>2.3290000000000002</v>
      </c>
      <c r="F2576" s="22">
        <v>-0.75009999999999999</v>
      </c>
      <c r="G2576" s="21"/>
      <c r="H2576" s="9">
        <v>2.5185</v>
      </c>
      <c r="I2576" s="9">
        <v>2.5272999999999999</v>
      </c>
      <c r="J2576" s="21"/>
      <c r="K2576" s="9">
        <v>5.09</v>
      </c>
      <c r="L2576" s="22">
        <v>2.3290000000000002</v>
      </c>
      <c r="N2576" s="14">
        <f t="shared" si="201"/>
        <v>2.5272999999999999</v>
      </c>
      <c r="O2576" s="26">
        <f t="shared" si="202"/>
        <v>3.8666</v>
      </c>
      <c r="P2576" s="16">
        <f t="shared" si="203"/>
        <v>0.95183183652727266</v>
      </c>
      <c r="Q2576" s="16">
        <f t="shared" si="204"/>
        <v>4.0837320742892258</v>
      </c>
    </row>
    <row r="2577" spans="1:17" x14ac:dyDescent="0.45">
      <c r="A2577" s="35">
        <f>Factors!A2577</f>
        <v>38366</v>
      </c>
      <c r="B2577" s="17">
        <v>3.9666000000000001</v>
      </c>
      <c r="D2577" s="22">
        <v>3.3029999999999999</v>
      </c>
      <c r="E2577" s="20">
        <f t="shared" si="200"/>
        <v>2.2959999999999998</v>
      </c>
      <c r="F2577" s="22">
        <v>-0.75009999999999999</v>
      </c>
      <c r="G2577" s="21"/>
      <c r="H2577" s="9">
        <v>2.4855</v>
      </c>
      <c r="I2577" s="9">
        <v>2.5390999999999999</v>
      </c>
      <c r="J2577" s="21"/>
      <c r="K2577" s="9">
        <v>5.09</v>
      </c>
      <c r="L2577" s="22">
        <v>2.2959999999999998</v>
      </c>
      <c r="N2577" s="14">
        <f t="shared" si="201"/>
        <v>2.5390999999999999</v>
      </c>
      <c r="O2577" s="26">
        <f t="shared" si="202"/>
        <v>3.9666000000000001</v>
      </c>
      <c r="P2577" s="16">
        <f t="shared" si="203"/>
        <v>0.98439821693905305</v>
      </c>
      <c r="Q2577" s="16">
        <f t="shared" si="204"/>
        <v>4.0837320742892258</v>
      </c>
    </row>
    <row r="2578" spans="1:17" x14ac:dyDescent="0.45">
      <c r="A2578" s="35">
        <f>Factors!A2578</f>
        <v>38367</v>
      </c>
      <c r="B2578" s="17">
        <v>3.9666000000000001</v>
      </c>
      <c r="D2578" s="22">
        <v>3.3029999999999999</v>
      </c>
      <c r="E2578" s="20">
        <f t="shared" si="200"/>
        <v>2.2959999999999998</v>
      </c>
      <c r="F2578" s="22">
        <v>-0.75009999999999999</v>
      </c>
      <c r="G2578" s="21"/>
      <c r="H2578" s="9">
        <v>2.4855</v>
      </c>
      <c r="I2578" s="9">
        <v>2.5390999999999999</v>
      </c>
      <c r="J2578" s="21"/>
      <c r="K2578" s="9">
        <v>5.09</v>
      </c>
      <c r="L2578" s="22">
        <v>2.2959999999999998</v>
      </c>
      <c r="N2578" s="14">
        <f t="shared" si="201"/>
        <v>2.5390999999999999</v>
      </c>
      <c r="O2578" s="26">
        <f t="shared" si="202"/>
        <v>3.9666000000000001</v>
      </c>
      <c r="P2578" s="16">
        <f t="shared" si="203"/>
        <v>0.98439821693905305</v>
      </c>
      <c r="Q2578" s="16">
        <f t="shared" si="204"/>
        <v>4.0837320742892258</v>
      </c>
    </row>
    <row r="2579" spans="1:17" x14ac:dyDescent="0.45">
      <c r="A2579" s="35">
        <f>Factors!A2579</f>
        <v>38368</v>
      </c>
      <c r="B2579" s="17">
        <v>3.9666000000000001</v>
      </c>
      <c r="D2579" s="22">
        <v>3.3029999999999999</v>
      </c>
      <c r="E2579" s="20">
        <f t="shared" si="200"/>
        <v>2.2959999999999998</v>
      </c>
      <c r="F2579" s="22">
        <v>-0.75009999999999999</v>
      </c>
      <c r="G2579" s="21"/>
      <c r="H2579" s="9">
        <v>2.4855</v>
      </c>
      <c r="I2579" s="9">
        <v>2.5390999999999999</v>
      </c>
      <c r="J2579" s="21"/>
      <c r="K2579" s="9">
        <v>5.09</v>
      </c>
      <c r="L2579" s="22">
        <v>2.2959999999999998</v>
      </c>
      <c r="N2579" s="14">
        <f t="shared" si="201"/>
        <v>2.5390999999999999</v>
      </c>
      <c r="O2579" s="26">
        <f t="shared" si="202"/>
        <v>3.9666000000000001</v>
      </c>
      <c r="P2579" s="16">
        <f t="shared" si="203"/>
        <v>0.98439821693905305</v>
      </c>
      <c r="Q2579" s="16">
        <f t="shared" si="204"/>
        <v>4.0837320742892258</v>
      </c>
    </row>
    <row r="2580" spans="1:17" x14ac:dyDescent="0.45">
      <c r="A2580" s="35">
        <f>Factors!A2580</f>
        <v>38369</v>
      </c>
      <c r="B2580" s="17">
        <v>3.9666000000000001</v>
      </c>
      <c r="D2580" s="22">
        <v>3.3029999999999999</v>
      </c>
      <c r="E2580" s="20">
        <f t="shared" si="200"/>
        <v>2.2879999999999998</v>
      </c>
      <c r="F2580" s="22">
        <v>-0.75009999999999999</v>
      </c>
      <c r="G2580" s="21"/>
      <c r="H2580" s="9">
        <v>2.4843999999999999</v>
      </c>
      <c r="I2580" s="9">
        <v>2.5356000000000001</v>
      </c>
      <c r="J2580" s="21"/>
      <c r="K2580" s="9">
        <v>5.09</v>
      </c>
      <c r="L2580" s="22">
        <v>2.2879999999999998</v>
      </c>
      <c r="N2580" s="14">
        <f t="shared" si="201"/>
        <v>2.5356000000000001</v>
      </c>
      <c r="O2580" s="26">
        <f t="shared" si="202"/>
        <v>3.9666000000000001</v>
      </c>
      <c r="P2580" s="16">
        <f t="shared" si="203"/>
        <v>0.99229626153605199</v>
      </c>
      <c r="Q2580" s="16">
        <f t="shared" si="204"/>
        <v>4.0837320742892258</v>
      </c>
    </row>
    <row r="2581" spans="1:17" x14ac:dyDescent="0.45">
      <c r="A2581" s="35">
        <f>Factors!A2581</f>
        <v>38370</v>
      </c>
      <c r="B2581" s="17">
        <v>3.9582000000000002</v>
      </c>
      <c r="D2581" s="22">
        <v>3.3029999999999999</v>
      </c>
      <c r="E2581" s="20">
        <f t="shared" si="200"/>
        <v>2.2949999999999999</v>
      </c>
      <c r="F2581" s="22">
        <v>-0.75009999999999999</v>
      </c>
      <c r="G2581" s="21"/>
      <c r="H2581" s="9">
        <v>2.4866000000000001</v>
      </c>
      <c r="I2581" s="9">
        <v>2.5258000000000003</v>
      </c>
      <c r="J2581" s="21"/>
      <c r="K2581" s="9">
        <v>5.09</v>
      </c>
      <c r="L2581" s="22">
        <v>2.2949999999999999</v>
      </c>
      <c r="N2581" s="14">
        <f t="shared" si="201"/>
        <v>2.5258000000000003</v>
      </c>
      <c r="O2581" s="26">
        <f t="shared" si="202"/>
        <v>3.9582000000000002</v>
      </c>
      <c r="P2581" s="16">
        <f t="shared" si="203"/>
        <v>0.9853854049562516</v>
      </c>
      <c r="Q2581" s="16">
        <f t="shared" si="204"/>
        <v>4.0837320742892258</v>
      </c>
    </row>
    <row r="2582" spans="1:17" x14ac:dyDescent="0.45">
      <c r="A2582" s="35">
        <f>Factors!A2582</f>
        <v>38371</v>
      </c>
      <c r="B2582" s="17">
        <v>3.9374000000000002</v>
      </c>
      <c r="D2582" s="22">
        <v>3.3029999999999999</v>
      </c>
      <c r="E2582" s="20">
        <f t="shared" si="200"/>
        <v>2.2879999999999998</v>
      </c>
      <c r="F2582" s="22">
        <v>-0.75009999999999999</v>
      </c>
      <c r="G2582" s="21"/>
      <c r="H2582" s="9">
        <v>2.4763999999999999</v>
      </c>
      <c r="I2582" s="9">
        <v>2.5066000000000002</v>
      </c>
      <c r="J2582" s="21"/>
      <c r="K2582" s="9">
        <v>5.09</v>
      </c>
      <c r="L2582" s="22">
        <v>2.2879999999999998</v>
      </c>
      <c r="N2582" s="14">
        <f t="shared" si="201"/>
        <v>2.5066000000000002</v>
      </c>
      <c r="O2582" s="26">
        <f t="shared" si="202"/>
        <v>3.9374000000000002</v>
      </c>
      <c r="P2582" s="16">
        <f t="shared" si="203"/>
        <v>0.99229626153605199</v>
      </c>
      <c r="Q2582" s="16">
        <f t="shared" si="204"/>
        <v>4.0837320742892258</v>
      </c>
    </row>
    <row r="2583" spans="1:17" x14ac:dyDescent="0.45">
      <c r="A2583" s="35">
        <f>Factors!A2583</f>
        <v>38372</v>
      </c>
      <c r="B2583" s="17">
        <v>3.8685</v>
      </c>
      <c r="D2583" s="22">
        <v>3.3029999999999999</v>
      </c>
      <c r="E2583" s="20">
        <f t="shared" si="200"/>
        <v>2.2970000000000002</v>
      </c>
      <c r="F2583" s="22">
        <v>-0.75009999999999999</v>
      </c>
      <c r="G2583" s="21"/>
      <c r="H2583" s="9">
        <v>2.4529000000000001</v>
      </c>
      <c r="I2583" s="9">
        <v>2.4693000000000001</v>
      </c>
      <c r="J2583" s="21"/>
      <c r="K2583" s="9">
        <v>5.09</v>
      </c>
      <c r="L2583" s="22">
        <v>2.2970000000000002</v>
      </c>
      <c r="N2583" s="14">
        <f t="shared" si="201"/>
        <v>2.4693000000000001</v>
      </c>
      <c r="O2583" s="26">
        <f t="shared" si="202"/>
        <v>3.8685</v>
      </c>
      <c r="P2583" s="16">
        <f t="shared" si="203"/>
        <v>0.98341104822232683</v>
      </c>
      <c r="Q2583" s="16">
        <f t="shared" si="204"/>
        <v>4.0837320742892258</v>
      </c>
    </row>
    <row r="2584" spans="1:17" x14ac:dyDescent="0.45">
      <c r="A2584" s="35">
        <f>Factors!A2584</f>
        <v>38373</v>
      </c>
      <c r="B2584" s="17">
        <v>3.7965</v>
      </c>
      <c r="D2584" s="22">
        <v>3.3029999999999999</v>
      </c>
      <c r="E2584" s="20">
        <f t="shared" si="200"/>
        <v>2.306</v>
      </c>
      <c r="F2584" s="22">
        <v>-0.75009999999999999</v>
      </c>
      <c r="G2584" s="21"/>
      <c r="H2584" s="9">
        <v>2.4535999999999998</v>
      </c>
      <c r="I2584" s="9">
        <v>2.4681999999999999</v>
      </c>
      <c r="J2584" s="21"/>
      <c r="K2584" s="9">
        <v>5.09</v>
      </c>
      <c r="L2584" s="22">
        <v>2.306</v>
      </c>
      <c r="N2584" s="14">
        <f t="shared" si="201"/>
        <v>2.4681999999999999</v>
      </c>
      <c r="O2584" s="26">
        <f t="shared" si="202"/>
        <v>3.7965</v>
      </c>
      <c r="P2584" s="16">
        <f t="shared" si="203"/>
        <v>0.97452739819754441</v>
      </c>
      <c r="Q2584" s="16">
        <f t="shared" si="204"/>
        <v>4.0837320742892258</v>
      </c>
    </row>
    <row r="2585" spans="1:17" x14ac:dyDescent="0.45">
      <c r="A2585" s="35">
        <f>Factors!A2585</f>
        <v>38374</v>
      </c>
      <c r="B2585" s="17">
        <v>3.7965</v>
      </c>
      <c r="D2585" s="22">
        <v>3.3029999999999999</v>
      </c>
      <c r="E2585" s="20">
        <f t="shared" si="200"/>
        <v>2.306</v>
      </c>
      <c r="F2585" s="22">
        <v>-0.75009999999999999</v>
      </c>
      <c r="G2585" s="21"/>
      <c r="H2585" s="9">
        <v>2.4535999999999998</v>
      </c>
      <c r="I2585" s="9">
        <v>2.4681999999999999</v>
      </c>
      <c r="J2585" s="21"/>
      <c r="K2585" s="9">
        <v>5.09</v>
      </c>
      <c r="L2585" s="22">
        <v>2.306</v>
      </c>
      <c r="N2585" s="14">
        <f t="shared" si="201"/>
        <v>2.4681999999999999</v>
      </c>
      <c r="O2585" s="26">
        <f t="shared" si="202"/>
        <v>3.7965</v>
      </c>
      <c r="P2585" s="16">
        <f t="shared" si="203"/>
        <v>0.97452739819754441</v>
      </c>
      <c r="Q2585" s="16">
        <f t="shared" si="204"/>
        <v>4.0837320742892258</v>
      </c>
    </row>
    <row r="2586" spans="1:17" x14ac:dyDescent="0.45">
      <c r="A2586" s="35">
        <f>Factors!A2586</f>
        <v>38375</v>
      </c>
      <c r="B2586" s="17">
        <v>3.7965</v>
      </c>
      <c r="D2586" s="22">
        <v>3.3029999999999999</v>
      </c>
      <c r="E2586" s="20">
        <f t="shared" si="200"/>
        <v>2.306</v>
      </c>
      <c r="F2586" s="22">
        <v>-0.75009999999999999</v>
      </c>
      <c r="G2586" s="21"/>
      <c r="H2586" s="9">
        <v>2.4535999999999998</v>
      </c>
      <c r="I2586" s="9">
        <v>2.4681999999999999</v>
      </c>
      <c r="J2586" s="21"/>
      <c r="K2586" s="9">
        <v>5.09</v>
      </c>
      <c r="L2586" s="22">
        <v>2.306</v>
      </c>
      <c r="N2586" s="14">
        <f t="shared" si="201"/>
        <v>2.4681999999999999</v>
      </c>
      <c r="O2586" s="26">
        <f t="shared" si="202"/>
        <v>3.7965</v>
      </c>
      <c r="P2586" s="16">
        <f t="shared" si="203"/>
        <v>0.97452739819754441</v>
      </c>
      <c r="Q2586" s="16">
        <f t="shared" si="204"/>
        <v>4.0837320742892258</v>
      </c>
    </row>
    <row r="2587" spans="1:17" x14ac:dyDescent="0.45">
      <c r="A2587" s="35">
        <f>Factors!A2587</f>
        <v>38376</v>
      </c>
      <c r="B2587" s="17">
        <v>3.9015</v>
      </c>
      <c r="D2587" s="22">
        <v>3.3029999999999999</v>
      </c>
      <c r="E2587" s="20">
        <f t="shared" si="200"/>
        <v>2.2869999999999999</v>
      </c>
      <c r="F2587" s="22">
        <v>-0.75009999999999999</v>
      </c>
      <c r="G2587" s="21"/>
      <c r="H2587" s="9">
        <v>2.4479000000000002</v>
      </c>
      <c r="I2587" s="9">
        <v>2.4847000000000001</v>
      </c>
      <c r="J2587" s="21"/>
      <c r="K2587" s="9">
        <v>5.09</v>
      </c>
      <c r="L2587" s="22">
        <v>2.2869999999999999</v>
      </c>
      <c r="N2587" s="14">
        <f t="shared" si="201"/>
        <v>2.4847000000000001</v>
      </c>
      <c r="O2587" s="26">
        <f t="shared" si="202"/>
        <v>3.9015</v>
      </c>
      <c r="P2587" s="16">
        <f t="shared" si="203"/>
        <v>0.99328360397703541</v>
      </c>
      <c r="Q2587" s="16">
        <f t="shared" si="204"/>
        <v>4.0837320742892258</v>
      </c>
    </row>
    <row r="2588" spans="1:17" x14ac:dyDescent="0.45">
      <c r="A2588" s="35">
        <f>Factors!A2588</f>
        <v>38377</v>
      </c>
      <c r="B2588" s="17">
        <v>3.9409999999999998</v>
      </c>
      <c r="D2588" s="22">
        <v>3.3029999999999999</v>
      </c>
      <c r="E2588" s="20">
        <f t="shared" si="200"/>
        <v>2.2869999999999999</v>
      </c>
      <c r="F2588" s="22">
        <v>-0.75009999999999999</v>
      </c>
      <c r="G2588" s="21"/>
      <c r="H2588" s="9">
        <v>2.4426000000000001</v>
      </c>
      <c r="I2588" s="9">
        <v>2.5122999999999998</v>
      </c>
      <c r="J2588" s="21"/>
      <c r="K2588" s="9">
        <v>5.09</v>
      </c>
      <c r="L2588" s="22">
        <v>2.2869999999999999</v>
      </c>
      <c r="N2588" s="14">
        <f t="shared" si="201"/>
        <v>2.5122999999999998</v>
      </c>
      <c r="O2588" s="26">
        <f t="shared" si="202"/>
        <v>3.9409999999999998</v>
      </c>
      <c r="P2588" s="16">
        <f t="shared" si="203"/>
        <v>0.99328360397703541</v>
      </c>
      <c r="Q2588" s="16">
        <f t="shared" si="204"/>
        <v>4.0837320742892258</v>
      </c>
    </row>
    <row r="2589" spans="1:17" x14ac:dyDescent="0.45">
      <c r="A2589" s="35">
        <f>Factors!A2589</f>
        <v>38378</v>
      </c>
      <c r="B2589" s="17">
        <v>4.0105000000000004</v>
      </c>
      <c r="D2589" s="22">
        <v>3.3029999999999999</v>
      </c>
      <c r="E2589" s="20">
        <f t="shared" si="200"/>
        <v>2.29</v>
      </c>
      <c r="F2589" s="22">
        <v>-0.75009999999999999</v>
      </c>
      <c r="G2589" s="21"/>
      <c r="H2589" s="9">
        <v>2.4775</v>
      </c>
      <c r="I2589" s="9">
        <v>2.5425</v>
      </c>
      <c r="J2589" s="21"/>
      <c r="K2589" s="9">
        <v>5.09</v>
      </c>
      <c r="L2589" s="22">
        <v>2.29</v>
      </c>
      <c r="N2589" s="14">
        <f t="shared" si="201"/>
        <v>2.5425</v>
      </c>
      <c r="O2589" s="26">
        <f t="shared" si="202"/>
        <v>4.0105000000000004</v>
      </c>
      <c r="P2589" s="16">
        <f t="shared" si="203"/>
        <v>0.99032163456838074</v>
      </c>
      <c r="Q2589" s="16">
        <f t="shared" si="204"/>
        <v>4.0837320742892258</v>
      </c>
    </row>
    <row r="2590" spans="1:17" x14ac:dyDescent="0.45">
      <c r="A2590" s="35">
        <f>Factors!A2590</f>
        <v>38379</v>
      </c>
      <c r="B2590" s="17">
        <v>4.0176999999999996</v>
      </c>
      <c r="D2590" s="22">
        <v>3.3029999999999999</v>
      </c>
      <c r="E2590" s="20">
        <f t="shared" si="200"/>
        <v>2.31</v>
      </c>
      <c r="F2590" s="22">
        <v>-0.75009999999999999</v>
      </c>
      <c r="G2590" s="21"/>
      <c r="H2590" s="9">
        <v>2.5076000000000001</v>
      </c>
      <c r="I2590" s="9">
        <v>2.5701999999999998</v>
      </c>
      <c r="J2590" s="21"/>
      <c r="K2590" s="9">
        <v>5.09</v>
      </c>
      <c r="L2590" s="22">
        <v>2.31</v>
      </c>
      <c r="N2590" s="14">
        <f t="shared" si="201"/>
        <v>2.5701999999999998</v>
      </c>
      <c r="O2590" s="26">
        <f t="shared" si="202"/>
        <v>4.0176999999999996</v>
      </c>
      <c r="P2590" s="16">
        <f t="shared" si="203"/>
        <v>0.97057961098621082</v>
      </c>
      <c r="Q2590" s="16">
        <f t="shared" si="204"/>
        <v>4.0837320742892258</v>
      </c>
    </row>
    <row r="2591" spans="1:17" x14ac:dyDescent="0.45">
      <c r="A2591" s="35">
        <f>Factors!A2591</f>
        <v>38380</v>
      </c>
      <c r="B2591" s="17">
        <v>3.9098999999999999</v>
      </c>
      <c r="D2591" s="22">
        <v>3.3029999999999999</v>
      </c>
      <c r="E2591" s="20">
        <f t="shared" si="200"/>
        <v>2.3050000000000002</v>
      </c>
      <c r="F2591" s="22">
        <v>-0.75009999999999999</v>
      </c>
      <c r="G2591" s="21"/>
      <c r="H2591" s="9">
        <v>2.4927999999999999</v>
      </c>
      <c r="I2591" s="9">
        <v>2.5634000000000001</v>
      </c>
      <c r="J2591" s="21"/>
      <c r="K2591" s="9">
        <v>5.09</v>
      </c>
      <c r="L2591" s="22">
        <v>2.3050000000000002</v>
      </c>
      <c r="N2591" s="14">
        <f t="shared" si="201"/>
        <v>2.5634000000000001</v>
      </c>
      <c r="O2591" s="26">
        <f t="shared" si="202"/>
        <v>3.9098999999999999</v>
      </c>
      <c r="P2591" s="16">
        <f t="shared" si="203"/>
        <v>0.97551439323591005</v>
      </c>
      <c r="Q2591" s="16">
        <f t="shared" si="204"/>
        <v>4.0837320742892258</v>
      </c>
    </row>
    <row r="2592" spans="1:17" x14ac:dyDescent="0.45">
      <c r="A2592" s="35">
        <f>Factors!A2592</f>
        <v>38381</v>
      </c>
      <c r="B2592" s="17">
        <v>3.9098999999999999</v>
      </c>
      <c r="D2592" s="22">
        <v>3.3029999999999999</v>
      </c>
      <c r="E2592" s="20">
        <f t="shared" si="200"/>
        <v>2.3050000000000002</v>
      </c>
      <c r="F2592" s="22">
        <v>-0.75009999999999999</v>
      </c>
      <c r="G2592" s="21"/>
      <c r="H2592" s="9">
        <v>2.4927999999999999</v>
      </c>
      <c r="I2592" s="9">
        <v>2.5634000000000001</v>
      </c>
      <c r="J2592" s="21"/>
      <c r="K2592" s="9">
        <v>5.09</v>
      </c>
      <c r="L2592" s="22">
        <v>2.3050000000000002</v>
      </c>
      <c r="N2592" s="14">
        <f t="shared" si="201"/>
        <v>2.5634000000000001</v>
      </c>
      <c r="O2592" s="26">
        <f t="shared" si="202"/>
        <v>3.9098999999999999</v>
      </c>
      <c r="P2592" s="16">
        <f t="shared" si="203"/>
        <v>0.97551439323591005</v>
      </c>
      <c r="Q2592" s="16">
        <f t="shared" si="204"/>
        <v>4.0837320742892258</v>
      </c>
    </row>
    <row r="2593" spans="1:17" x14ac:dyDescent="0.45">
      <c r="A2593" s="35">
        <f>Factors!A2593</f>
        <v>38382</v>
      </c>
      <c r="B2593" s="17">
        <v>3.9098999999999999</v>
      </c>
      <c r="D2593" s="22">
        <v>3.3029999999999999</v>
      </c>
      <c r="E2593" s="20">
        <f t="shared" si="200"/>
        <v>2.3050000000000002</v>
      </c>
      <c r="F2593" s="22">
        <v>-0.75009999999999999</v>
      </c>
      <c r="G2593" s="21"/>
      <c r="H2593" s="9">
        <v>2.4927999999999999</v>
      </c>
      <c r="I2593" s="9">
        <v>2.5634000000000001</v>
      </c>
      <c r="J2593" s="21"/>
      <c r="K2593" s="9">
        <v>5.09</v>
      </c>
      <c r="L2593" s="22">
        <v>2.3050000000000002</v>
      </c>
      <c r="N2593" s="14">
        <f t="shared" si="201"/>
        <v>2.5634000000000001</v>
      </c>
      <c r="O2593" s="26">
        <f t="shared" si="202"/>
        <v>3.9098999999999999</v>
      </c>
      <c r="P2593" s="16">
        <f t="shared" si="203"/>
        <v>0.97551439323591005</v>
      </c>
      <c r="Q2593" s="16">
        <f t="shared" si="204"/>
        <v>4.0837320742892258</v>
      </c>
    </row>
    <row r="2594" spans="1:17" x14ac:dyDescent="0.45">
      <c r="A2594" s="35">
        <f>Factors!A2594</f>
        <v>38383</v>
      </c>
      <c r="B2594" s="17">
        <v>3.9699</v>
      </c>
      <c r="D2594" s="22">
        <v>3.3029999999999999</v>
      </c>
      <c r="E2594" s="20">
        <f t="shared" si="200"/>
        <v>2.2869999999999999</v>
      </c>
      <c r="F2594" s="22">
        <v>-0.75009999999999999</v>
      </c>
      <c r="G2594" s="21"/>
      <c r="H2594" s="9">
        <v>2.4912999999999998</v>
      </c>
      <c r="I2594" s="9">
        <v>2.548</v>
      </c>
      <c r="J2594" s="21"/>
      <c r="K2594" s="9">
        <v>5.09</v>
      </c>
      <c r="L2594" s="22">
        <v>2.2869999999999999</v>
      </c>
      <c r="N2594" s="14">
        <f t="shared" si="201"/>
        <v>2.548</v>
      </c>
      <c r="O2594" s="26">
        <f t="shared" si="202"/>
        <v>3.9699</v>
      </c>
      <c r="P2594" s="16">
        <f t="shared" si="203"/>
        <v>0.99328360397703541</v>
      </c>
      <c r="Q2594" s="16">
        <f t="shared" si="204"/>
        <v>4.0837320742892258</v>
      </c>
    </row>
    <row r="2595" spans="1:17" x14ac:dyDescent="0.45">
      <c r="A2595" s="35">
        <f>Factors!A2595</f>
        <v>38384</v>
      </c>
      <c r="B2595" s="17">
        <v>3.9877000000000002</v>
      </c>
      <c r="D2595" s="22">
        <v>3.3029999999999999</v>
      </c>
      <c r="E2595" s="20">
        <f t="shared" si="200"/>
        <v>2.2879999999999998</v>
      </c>
      <c r="F2595" s="22">
        <v>-0.75009999999999999</v>
      </c>
      <c r="G2595" s="21"/>
      <c r="H2595" s="9">
        <v>2.4788000000000001</v>
      </c>
      <c r="I2595" s="9">
        <v>2.5392000000000001</v>
      </c>
      <c r="J2595" s="21"/>
      <c r="K2595" s="9">
        <v>5.09</v>
      </c>
      <c r="L2595" s="22">
        <v>2.2879999999999998</v>
      </c>
      <c r="N2595" s="14">
        <f t="shared" si="201"/>
        <v>2.5392000000000001</v>
      </c>
      <c r="O2595" s="26">
        <f t="shared" si="202"/>
        <v>3.9877000000000002</v>
      </c>
      <c r="P2595" s="16">
        <f t="shared" si="203"/>
        <v>0.99229626153605199</v>
      </c>
      <c r="Q2595" s="16">
        <f t="shared" si="204"/>
        <v>4.0837320742892258</v>
      </c>
    </row>
    <row r="2596" spans="1:17" x14ac:dyDescent="0.45">
      <c r="A2596" s="35">
        <f>Factors!A2596</f>
        <v>38385</v>
      </c>
      <c r="B2596" s="17">
        <v>4.0750000000000002</v>
      </c>
      <c r="D2596" s="22">
        <v>3.3029999999999999</v>
      </c>
      <c r="E2596" s="20">
        <f t="shared" si="200"/>
        <v>2.2850000000000001</v>
      </c>
      <c r="F2596" s="22">
        <v>-0.75009999999999999</v>
      </c>
      <c r="G2596" s="21"/>
      <c r="H2596" s="9">
        <v>2.4497999999999998</v>
      </c>
      <c r="I2596" s="9">
        <v>2.5255000000000001</v>
      </c>
      <c r="J2596" s="21"/>
      <c r="K2596" s="9">
        <v>5.09</v>
      </c>
      <c r="L2596" s="22">
        <v>2.2850000000000001</v>
      </c>
      <c r="N2596" s="14">
        <f t="shared" si="201"/>
        <v>2.5255000000000001</v>
      </c>
      <c r="O2596" s="26">
        <f t="shared" si="202"/>
        <v>4.0750000000000002</v>
      </c>
      <c r="P2596" s="16">
        <f t="shared" si="203"/>
        <v>0.99525834677614</v>
      </c>
      <c r="Q2596" s="16">
        <f t="shared" si="204"/>
        <v>4.0837320742892258</v>
      </c>
    </row>
    <row r="2597" spans="1:17" x14ac:dyDescent="0.45">
      <c r="A2597" s="35">
        <f>Factors!A2597</f>
        <v>38386</v>
      </c>
      <c r="B2597" s="17">
        <v>4.0852000000000004</v>
      </c>
      <c r="D2597" s="22">
        <v>3.3029999999999999</v>
      </c>
      <c r="E2597" s="20">
        <f t="shared" si="200"/>
        <v>2.3149999999999999</v>
      </c>
      <c r="F2597" s="22">
        <v>-0.75009999999999999</v>
      </c>
      <c r="G2597" s="21"/>
      <c r="H2597" s="9">
        <v>2.4422000000000001</v>
      </c>
      <c r="I2597" s="9">
        <v>2.5419</v>
      </c>
      <c r="J2597" s="21"/>
      <c r="K2597" s="9">
        <v>5.09</v>
      </c>
      <c r="L2597" s="22">
        <v>2.3149999999999999</v>
      </c>
      <c r="N2597" s="14">
        <f t="shared" si="201"/>
        <v>2.5419</v>
      </c>
      <c r="O2597" s="26">
        <f t="shared" si="202"/>
        <v>4.0852000000000004</v>
      </c>
      <c r="P2597" s="16">
        <f t="shared" si="203"/>
        <v>0.96564531104919027</v>
      </c>
      <c r="Q2597" s="16">
        <f t="shared" si="204"/>
        <v>4.0837320742892258</v>
      </c>
    </row>
    <row r="2598" spans="1:17" x14ac:dyDescent="0.45">
      <c r="A2598" s="35">
        <f>Factors!A2598</f>
        <v>38387</v>
      </c>
      <c r="B2598" s="17">
        <v>3.9600999999999997</v>
      </c>
      <c r="D2598" s="22">
        <v>3.3029999999999999</v>
      </c>
      <c r="E2598" s="20">
        <f t="shared" si="200"/>
        <v>2.3149999999999999</v>
      </c>
      <c r="F2598" s="22">
        <v>-0.75009999999999999</v>
      </c>
      <c r="G2598" s="21"/>
      <c r="H2598" s="9">
        <v>2.4283999999999999</v>
      </c>
      <c r="I2598" s="9">
        <v>2.5604</v>
      </c>
      <c r="J2598" s="21"/>
      <c r="K2598" s="9">
        <v>5.09</v>
      </c>
      <c r="L2598" s="22">
        <v>2.3149999999999999</v>
      </c>
      <c r="N2598" s="14">
        <f t="shared" si="201"/>
        <v>2.5604</v>
      </c>
      <c r="O2598" s="26">
        <f t="shared" si="202"/>
        <v>3.9600999999999997</v>
      </c>
      <c r="P2598" s="16">
        <f t="shared" si="203"/>
        <v>0.96564531104919027</v>
      </c>
      <c r="Q2598" s="16">
        <f t="shared" si="204"/>
        <v>4.0837320742892258</v>
      </c>
    </row>
    <row r="2599" spans="1:17" x14ac:dyDescent="0.45">
      <c r="A2599" s="35">
        <f>Factors!A2599</f>
        <v>38388</v>
      </c>
      <c r="B2599" s="17">
        <v>3.9600999999999997</v>
      </c>
      <c r="D2599" s="22">
        <v>3.3029999999999999</v>
      </c>
      <c r="E2599" s="20">
        <f t="shared" si="200"/>
        <v>2.3149999999999999</v>
      </c>
      <c r="F2599" s="22">
        <v>-0.75009999999999999</v>
      </c>
      <c r="G2599" s="21"/>
      <c r="H2599" s="9">
        <v>2.4283999999999999</v>
      </c>
      <c r="I2599" s="9">
        <v>2.5604</v>
      </c>
      <c r="J2599" s="21"/>
      <c r="K2599" s="9">
        <v>5.09</v>
      </c>
      <c r="L2599" s="22">
        <v>2.3149999999999999</v>
      </c>
      <c r="N2599" s="14">
        <f t="shared" si="201"/>
        <v>2.5604</v>
      </c>
      <c r="O2599" s="26">
        <f t="shared" si="202"/>
        <v>3.9600999999999997</v>
      </c>
      <c r="P2599" s="16">
        <f t="shared" si="203"/>
        <v>0.96564531104919027</v>
      </c>
      <c r="Q2599" s="16">
        <f t="shared" si="204"/>
        <v>4.0837320742892258</v>
      </c>
    </row>
    <row r="2600" spans="1:17" x14ac:dyDescent="0.45">
      <c r="A2600" s="35">
        <f>Factors!A2600</f>
        <v>38389</v>
      </c>
      <c r="B2600" s="17">
        <v>3.9600999999999997</v>
      </c>
      <c r="D2600" s="22">
        <v>3.3029999999999999</v>
      </c>
      <c r="E2600" s="20">
        <f t="shared" si="200"/>
        <v>2.3149999999999999</v>
      </c>
      <c r="F2600" s="22">
        <v>-0.75009999999999999</v>
      </c>
      <c r="G2600" s="21"/>
      <c r="H2600" s="9">
        <v>2.4283999999999999</v>
      </c>
      <c r="I2600" s="9">
        <v>2.5604</v>
      </c>
      <c r="J2600" s="21"/>
      <c r="K2600" s="9">
        <v>5.09</v>
      </c>
      <c r="L2600" s="22">
        <v>2.3149999999999999</v>
      </c>
      <c r="N2600" s="14">
        <f t="shared" si="201"/>
        <v>2.5604</v>
      </c>
      <c r="O2600" s="26">
        <f t="shared" si="202"/>
        <v>3.9600999999999997</v>
      </c>
      <c r="P2600" s="16">
        <f t="shared" si="203"/>
        <v>0.96564531104919027</v>
      </c>
      <c r="Q2600" s="16">
        <f t="shared" si="204"/>
        <v>4.0837320742892258</v>
      </c>
    </row>
    <row r="2601" spans="1:17" x14ac:dyDescent="0.45">
      <c r="A2601" s="35">
        <f>Factors!A2601</f>
        <v>38390</v>
      </c>
      <c r="B2601" s="17">
        <v>4.0105000000000004</v>
      </c>
      <c r="D2601" s="22">
        <v>3.3029999999999999</v>
      </c>
      <c r="E2601" s="20">
        <f t="shared" si="200"/>
        <v>2.3039999999999998</v>
      </c>
      <c r="F2601" s="22">
        <v>-0.75009999999999999</v>
      </c>
      <c r="G2601" s="21"/>
      <c r="H2601" s="9">
        <v>2.4390999999999998</v>
      </c>
      <c r="I2601" s="9">
        <v>2.5505</v>
      </c>
      <c r="J2601" s="21"/>
      <c r="K2601" s="9">
        <v>5.09</v>
      </c>
      <c r="L2601" s="22">
        <v>2.3039999999999998</v>
      </c>
      <c r="N2601" s="14">
        <f t="shared" si="201"/>
        <v>2.5505</v>
      </c>
      <c r="O2601" s="26">
        <f t="shared" si="202"/>
        <v>4.0105000000000004</v>
      </c>
      <c r="P2601" s="16">
        <f t="shared" si="203"/>
        <v>0.97650140756959658</v>
      </c>
      <c r="Q2601" s="16">
        <f t="shared" si="204"/>
        <v>4.0837320742892258</v>
      </c>
    </row>
    <row r="2602" spans="1:17" x14ac:dyDescent="0.45">
      <c r="A2602" s="35">
        <f>Factors!A2602</f>
        <v>38391</v>
      </c>
      <c r="B2602" s="17">
        <v>3.9952999999999999</v>
      </c>
      <c r="D2602" s="22">
        <v>3.3029999999999999</v>
      </c>
      <c r="E2602" s="20">
        <f t="shared" si="200"/>
        <v>2.3149999999999999</v>
      </c>
      <c r="F2602" s="22">
        <v>-0.75009999999999999</v>
      </c>
      <c r="G2602" s="21"/>
      <c r="H2602" s="9">
        <v>2.4672000000000001</v>
      </c>
      <c r="I2602" s="9">
        <v>2.5339999999999998</v>
      </c>
      <c r="J2602" s="21"/>
      <c r="K2602" s="9">
        <v>5.09</v>
      </c>
      <c r="L2602" s="22">
        <v>2.3149999999999999</v>
      </c>
      <c r="N2602" s="14">
        <f t="shared" si="201"/>
        <v>2.5339999999999998</v>
      </c>
      <c r="O2602" s="26">
        <f t="shared" si="202"/>
        <v>3.9952999999999999</v>
      </c>
      <c r="P2602" s="16">
        <f t="shared" si="203"/>
        <v>0.96564531104919027</v>
      </c>
      <c r="Q2602" s="16">
        <f t="shared" si="204"/>
        <v>4.0837320742892258</v>
      </c>
    </row>
    <row r="2603" spans="1:17" x14ac:dyDescent="0.45">
      <c r="A2603" s="35">
        <f>Factors!A2603</f>
        <v>38392</v>
      </c>
      <c r="B2603" s="17">
        <v>3.8279000000000001</v>
      </c>
      <c r="D2603" s="22">
        <v>3.3029999999999999</v>
      </c>
      <c r="E2603" s="20">
        <f t="shared" si="200"/>
        <v>2.3010000000000002</v>
      </c>
      <c r="F2603" s="22">
        <v>-0.75009999999999999</v>
      </c>
      <c r="G2603" s="21"/>
      <c r="H2603" s="9">
        <v>2.5055000000000001</v>
      </c>
      <c r="I2603" s="9">
        <v>2.6019000000000001</v>
      </c>
      <c r="J2603" s="21"/>
      <c r="K2603" s="9">
        <v>5.09</v>
      </c>
      <c r="L2603" s="22">
        <v>2.3010000000000002</v>
      </c>
      <c r="N2603" s="14">
        <f t="shared" si="201"/>
        <v>2.6019000000000001</v>
      </c>
      <c r="O2603" s="26">
        <f t="shared" si="202"/>
        <v>3.8279000000000001</v>
      </c>
      <c r="P2603" s="16">
        <f t="shared" si="203"/>
        <v>0.9794625663483103</v>
      </c>
      <c r="Q2603" s="16">
        <f t="shared" si="204"/>
        <v>4.0837320742892258</v>
      </c>
    </row>
    <row r="2604" spans="1:17" x14ac:dyDescent="0.45">
      <c r="A2604" s="35">
        <f>Factors!A2604</f>
        <v>38393</v>
      </c>
      <c r="B2604" s="17">
        <v>3.9840999999999998</v>
      </c>
      <c r="D2604" s="22">
        <v>3.3029999999999999</v>
      </c>
      <c r="E2604" s="20">
        <f t="shared" si="200"/>
        <v>2.2839999999999998</v>
      </c>
      <c r="F2604" s="22">
        <v>-0.75009999999999999</v>
      </c>
      <c r="G2604" s="21"/>
      <c r="H2604" s="9">
        <v>2.5289000000000001</v>
      </c>
      <c r="I2604" s="9">
        <v>2.6520999999999999</v>
      </c>
      <c r="J2604" s="21"/>
      <c r="K2604" s="9">
        <v>5.09</v>
      </c>
      <c r="L2604" s="22">
        <v>2.2839999999999998</v>
      </c>
      <c r="N2604" s="14">
        <f t="shared" si="201"/>
        <v>2.6520999999999999</v>
      </c>
      <c r="O2604" s="26">
        <f t="shared" si="202"/>
        <v>3.9840999999999998</v>
      </c>
      <c r="P2604" s="16">
        <f t="shared" si="203"/>
        <v>0.9962457471354158</v>
      </c>
      <c r="Q2604" s="16">
        <f t="shared" si="204"/>
        <v>4.0837320742892258</v>
      </c>
    </row>
    <row r="2605" spans="1:17" x14ac:dyDescent="0.45">
      <c r="A2605" s="35">
        <f>Factors!A2605</f>
        <v>38394</v>
      </c>
      <c r="B2605" s="17">
        <v>4.0461</v>
      </c>
      <c r="D2605" s="22">
        <v>3.3029999999999999</v>
      </c>
      <c r="E2605" s="20">
        <f t="shared" si="200"/>
        <v>2.2810000000000001</v>
      </c>
      <c r="F2605" s="22">
        <v>-0.75009999999999999</v>
      </c>
      <c r="G2605" s="21"/>
      <c r="H2605" s="9">
        <v>2.5228999999999999</v>
      </c>
      <c r="I2605" s="9">
        <v>2.6543000000000001</v>
      </c>
      <c r="J2605" s="21"/>
      <c r="K2605" s="9">
        <v>5.09</v>
      </c>
      <c r="L2605" s="22">
        <v>2.2810000000000001</v>
      </c>
      <c r="N2605" s="14">
        <f t="shared" si="201"/>
        <v>2.6543000000000001</v>
      </c>
      <c r="O2605" s="26">
        <f t="shared" si="202"/>
        <v>4.0461</v>
      </c>
      <c r="P2605" s="16">
        <f t="shared" si="203"/>
        <v>0.99920806405879858</v>
      </c>
      <c r="Q2605" s="16">
        <f t="shared" si="204"/>
        <v>4.0837320742892258</v>
      </c>
    </row>
    <row r="2606" spans="1:17" x14ac:dyDescent="0.45">
      <c r="A2606" s="35">
        <f>Factors!A2606</f>
        <v>38395</v>
      </c>
      <c r="B2606" s="17">
        <v>4.0461</v>
      </c>
      <c r="D2606" s="22">
        <v>3.3029999999999999</v>
      </c>
      <c r="E2606" s="20">
        <f t="shared" si="200"/>
        <v>2.2810000000000001</v>
      </c>
      <c r="F2606" s="22">
        <v>-0.75009999999999999</v>
      </c>
      <c r="G2606" s="21"/>
      <c r="H2606" s="9">
        <v>2.5228999999999999</v>
      </c>
      <c r="I2606" s="9">
        <v>2.6543000000000001</v>
      </c>
      <c r="J2606" s="21"/>
      <c r="K2606" s="9">
        <v>5.09</v>
      </c>
      <c r="L2606" s="22">
        <v>2.2810000000000001</v>
      </c>
      <c r="N2606" s="14">
        <f t="shared" si="201"/>
        <v>2.6543000000000001</v>
      </c>
      <c r="O2606" s="26">
        <f t="shared" si="202"/>
        <v>4.0461</v>
      </c>
      <c r="P2606" s="16">
        <f t="shared" si="203"/>
        <v>0.99920806405879858</v>
      </c>
      <c r="Q2606" s="16">
        <f t="shared" si="204"/>
        <v>4.0837320742892258</v>
      </c>
    </row>
    <row r="2607" spans="1:17" x14ac:dyDescent="0.45">
      <c r="A2607" s="35">
        <f>Factors!A2607</f>
        <v>38396</v>
      </c>
      <c r="B2607" s="17">
        <v>4.0461</v>
      </c>
      <c r="D2607" s="22">
        <v>3.3029999999999999</v>
      </c>
      <c r="E2607" s="20">
        <f t="shared" si="200"/>
        <v>2.2810000000000001</v>
      </c>
      <c r="F2607" s="22">
        <v>-0.75009999999999999</v>
      </c>
      <c r="G2607" s="21"/>
      <c r="H2607" s="9">
        <v>2.5228999999999999</v>
      </c>
      <c r="I2607" s="9">
        <v>2.6543000000000001</v>
      </c>
      <c r="J2607" s="21"/>
      <c r="K2607" s="9">
        <v>5.09</v>
      </c>
      <c r="L2607" s="22">
        <v>2.2810000000000001</v>
      </c>
      <c r="N2607" s="14">
        <f t="shared" si="201"/>
        <v>2.6543000000000001</v>
      </c>
      <c r="O2607" s="26">
        <f t="shared" si="202"/>
        <v>4.0461</v>
      </c>
      <c r="P2607" s="16">
        <f t="shared" si="203"/>
        <v>0.99920806405879858</v>
      </c>
      <c r="Q2607" s="16">
        <f t="shared" si="204"/>
        <v>4.0837320742892258</v>
      </c>
    </row>
    <row r="2608" spans="1:17" x14ac:dyDescent="0.45">
      <c r="A2608" s="35">
        <f>Factors!A2608</f>
        <v>38397</v>
      </c>
      <c r="B2608" s="17">
        <v>4.0544000000000002</v>
      </c>
      <c r="D2608" s="22">
        <v>3.3029999999999999</v>
      </c>
      <c r="E2608" s="20">
        <f t="shared" si="200"/>
        <v>2.2869999999999999</v>
      </c>
      <c r="F2608" s="22">
        <v>-0.75009999999999999</v>
      </c>
      <c r="G2608" s="21"/>
      <c r="H2608" s="9">
        <v>2.5381</v>
      </c>
      <c r="I2608" s="9">
        <v>2.6888999999999998</v>
      </c>
      <c r="J2608" s="21"/>
      <c r="K2608" s="9">
        <v>5.09</v>
      </c>
      <c r="L2608" s="22">
        <v>2.2869999999999999</v>
      </c>
      <c r="N2608" s="14">
        <f t="shared" si="201"/>
        <v>2.6888999999999998</v>
      </c>
      <c r="O2608" s="26">
        <f t="shared" si="202"/>
        <v>4.0544000000000002</v>
      </c>
      <c r="P2608" s="16">
        <f t="shared" si="203"/>
        <v>0.99328360397703541</v>
      </c>
      <c r="Q2608" s="16">
        <f t="shared" si="204"/>
        <v>4.0837320742892258</v>
      </c>
    </row>
    <row r="2609" spans="1:17" x14ac:dyDescent="0.45">
      <c r="A2609" s="35">
        <f>Factors!A2609</f>
        <v>38398</v>
      </c>
      <c r="B2609" s="17">
        <v>4.0519999999999996</v>
      </c>
      <c r="D2609" s="22">
        <v>3.3029999999999999</v>
      </c>
      <c r="E2609" s="20">
        <f t="shared" si="200"/>
        <v>2.2999999999999998</v>
      </c>
      <c r="F2609" s="22">
        <v>-0.75009999999999999</v>
      </c>
      <c r="G2609" s="21"/>
      <c r="H2609" s="9">
        <v>2.4986999999999999</v>
      </c>
      <c r="I2609" s="9">
        <v>2.6311</v>
      </c>
      <c r="J2609" s="21"/>
      <c r="K2609" s="9">
        <v>5.09</v>
      </c>
      <c r="L2609" s="22">
        <v>2.2999999999999998</v>
      </c>
      <c r="N2609" s="14">
        <f t="shared" si="201"/>
        <v>2.6311</v>
      </c>
      <c r="O2609" s="26">
        <f t="shared" si="202"/>
        <v>4.0519999999999996</v>
      </c>
      <c r="P2609" s="16">
        <f t="shared" si="203"/>
        <v>0.98044965786900917</v>
      </c>
      <c r="Q2609" s="16">
        <f t="shared" si="204"/>
        <v>4.0837320742892258</v>
      </c>
    </row>
    <row r="2610" spans="1:17" x14ac:dyDescent="0.45">
      <c r="A2610" s="35">
        <f>Factors!A2610</f>
        <v>38399</v>
      </c>
      <c r="B2610" s="17">
        <v>4.1632999999999996</v>
      </c>
      <c r="D2610" s="22">
        <v>3.3029999999999999</v>
      </c>
      <c r="E2610" s="20">
        <f t="shared" si="200"/>
        <v>2.3010000000000002</v>
      </c>
      <c r="F2610" s="22">
        <v>-0.75009999999999999</v>
      </c>
      <c r="G2610" s="21"/>
      <c r="H2610" s="9">
        <v>2.5171000000000001</v>
      </c>
      <c r="I2610" s="9">
        <v>2.6688999999999998</v>
      </c>
      <c r="J2610" s="21"/>
      <c r="K2610" s="9">
        <v>5.09</v>
      </c>
      <c r="L2610" s="22">
        <v>2.3010000000000002</v>
      </c>
      <c r="N2610" s="14">
        <f t="shared" si="201"/>
        <v>2.6688999999999998</v>
      </c>
      <c r="O2610" s="26">
        <f t="shared" si="202"/>
        <v>4.1632999999999996</v>
      </c>
      <c r="P2610" s="16">
        <f t="shared" si="203"/>
        <v>0.9794625663483103</v>
      </c>
      <c r="Q2610" s="16">
        <f t="shared" si="204"/>
        <v>4.0837320742892258</v>
      </c>
    </row>
    <row r="2611" spans="1:17" x14ac:dyDescent="0.45">
      <c r="A2611" s="35">
        <f>Factors!A2611</f>
        <v>38400</v>
      </c>
      <c r="B2611" s="17">
        <v>4.0395000000000003</v>
      </c>
      <c r="D2611" s="22">
        <v>3.3029999999999999</v>
      </c>
      <c r="E2611" s="20">
        <f t="shared" si="200"/>
        <v>2.3149999999999999</v>
      </c>
      <c r="F2611" s="22">
        <v>-0.75009999999999999</v>
      </c>
      <c r="G2611" s="21"/>
      <c r="H2611" s="9">
        <v>2.5478000000000001</v>
      </c>
      <c r="I2611" s="9">
        <v>2.6752000000000002</v>
      </c>
      <c r="J2611" s="21"/>
      <c r="K2611" s="9">
        <v>5.09</v>
      </c>
      <c r="L2611" s="22">
        <v>2.3149999999999999</v>
      </c>
      <c r="N2611" s="14">
        <f t="shared" si="201"/>
        <v>2.6752000000000002</v>
      </c>
      <c r="O2611" s="26">
        <f t="shared" si="202"/>
        <v>4.0395000000000003</v>
      </c>
      <c r="P2611" s="16">
        <f t="shared" si="203"/>
        <v>0.96564531104919027</v>
      </c>
      <c r="Q2611" s="16">
        <f t="shared" si="204"/>
        <v>4.0837320742892258</v>
      </c>
    </row>
    <row r="2612" spans="1:17" x14ac:dyDescent="0.45">
      <c r="A2612" s="35">
        <f>Factors!A2612</f>
        <v>38401</v>
      </c>
      <c r="B2612" s="17">
        <v>4.2123999999999997</v>
      </c>
      <c r="D2612" s="22">
        <v>3.3029999999999999</v>
      </c>
      <c r="E2612" s="20">
        <f t="shared" si="200"/>
        <v>2.3079999999999998</v>
      </c>
      <c r="F2612" s="22">
        <v>-0.75009999999999999</v>
      </c>
      <c r="G2612" s="21"/>
      <c r="H2612" s="9">
        <v>2.5960999999999999</v>
      </c>
      <c r="I2612" s="9">
        <v>2.7608000000000001</v>
      </c>
      <c r="J2612" s="21"/>
      <c r="K2612" s="9">
        <v>5.09</v>
      </c>
      <c r="L2612" s="22">
        <v>2.3079999999999998</v>
      </c>
      <c r="N2612" s="14">
        <f t="shared" si="201"/>
        <v>2.7608000000000001</v>
      </c>
      <c r="O2612" s="26">
        <f t="shared" si="202"/>
        <v>4.2123999999999997</v>
      </c>
      <c r="P2612" s="16">
        <f t="shared" si="203"/>
        <v>0.9725534660045998</v>
      </c>
      <c r="Q2612" s="16">
        <f t="shared" si="204"/>
        <v>4.0837320742892258</v>
      </c>
    </row>
    <row r="2613" spans="1:17" x14ac:dyDescent="0.45">
      <c r="A2613" s="35">
        <f>Factors!A2613</f>
        <v>38402</v>
      </c>
      <c r="B2613" s="17">
        <v>4.2123999999999997</v>
      </c>
      <c r="D2613" s="22">
        <v>3.3029999999999999</v>
      </c>
      <c r="E2613" s="20">
        <f t="shared" si="200"/>
        <v>2.3079999999999998</v>
      </c>
      <c r="F2613" s="22">
        <v>-0.75009999999999999</v>
      </c>
      <c r="G2613" s="21"/>
      <c r="H2613" s="9">
        <v>2.5960999999999999</v>
      </c>
      <c r="I2613" s="9">
        <v>2.7608000000000001</v>
      </c>
      <c r="J2613" s="21"/>
      <c r="K2613" s="9">
        <v>5.09</v>
      </c>
      <c r="L2613" s="22">
        <v>2.3079999999999998</v>
      </c>
      <c r="N2613" s="14">
        <f t="shared" si="201"/>
        <v>2.7608000000000001</v>
      </c>
      <c r="O2613" s="26">
        <f t="shared" si="202"/>
        <v>4.2123999999999997</v>
      </c>
      <c r="P2613" s="16">
        <f t="shared" si="203"/>
        <v>0.9725534660045998</v>
      </c>
      <c r="Q2613" s="16">
        <f t="shared" si="204"/>
        <v>4.0837320742892258</v>
      </c>
    </row>
    <row r="2614" spans="1:17" x14ac:dyDescent="0.45">
      <c r="A2614" s="35">
        <f>Factors!A2614</f>
        <v>38403</v>
      </c>
      <c r="B2614" s="17">
        <v>4.2123999999999997</v>
      </c>
      <c r="D2614" s="22">
        <v>3.3029999999999999</v>
      </c>
      <c r="E2614" s="20">
        <f t="shared" si="200"/>
        <v>2.3079999999999998</v>
      </c>
      <c r="F2614" s="22">
        <v>-0.75009999999999999</v>
      </c>
      <c r="G2614" s="21"/>
      <c r="H2614" s="9">
        <v>2.5960999999999999</v>
      </c>
      <c r="I2614" s="9">
        <v>2.7608000000000001</v>
      </c>
      <c r="J2614" s="21"/>
      <c r="K2614" s="9">
        <v>5.09</v>
      </c>
      <c r="L2614" s="22">
        <v>2.3079999999999998</v>
      </c>
      <c r="N2614" s="14">
        <f t="shared" si="201"/>
        <v>2.7608000000000001</v>
      </c>
      <c r="O2614" s="26">
        <f t="shared" si="202"/>
        <v>4.2123999999999997</v>
      </c>
      <c r="P2614" s="16">
        <f t="shared" si="203"/>
        <v>0.9725534660045998</v>
      </c>
      <c r="Q2614" s="16">
        <f t="shared" si="204"/>
        <v>4.0837320742892258</v>
      </c>
    </row>
    <row r="2615" spans="1:17" x14ac:dyDescent="0.45">
      <c r="A2615" s="35">
        <f>Factors!A2615</f>
        <v>38404</v>
      </c>
      <c r="B2615" s="17">
        <v>4.2123999999999997</v>
      </c>
      <c r="D2615" s="22">
        <v>3.3029999999999999</v>
      </c>
      <c r="E2615" s="20">
        <f t="shared" si="200"/>
        <v>2.3330000000000002</v>
      </c>
      <c r="F2615" s="22">
        <v>-0.75009999999999999</v>
      </c>
      <c r="G2615" s="21"/>
      <c r="H2615" s="9">
        <v>2.5922000000000001</v>
      </c>
      <c r="I2615" s="9">
        <v>2.7464</v>
      </c>
      <c r="J2615" s="21"/>
      <c r="K2615" s="9">
        <v>5.09</v>
      </c>
      <c r="L2615" s="22">
        <v>2.3330000000000002</v>
      </c>
      <c r="N2615" s="14">
        <f t="shared" si="201"/>
        <v>2.7464</v>
      </c>
      <c r="O2615" s="26">
        <f t="shared" si="202"/>
        <v>4.2123999999999997</v>
      </c>
      <c r="P2615" s="16">
        <f t="shared" si="203"/>
        <v>0.94788582373230845</v>
      </c>
      <c r="Q2615" s="16">
        <f t="shared" si="204"/>
        <v>4.0837320742892258</v>
      </c>
    </row>
    <row r="2616" spans="1:17" x14ac:dyDescent="0.45">
      <c r="A2616" s="35">
        <f>Factors!A2616</f>
        <v>38405</v>
      </c>
      <c r="B2616" s="17">
        <v>4.1620999999999997</v>
      </c>
      <c r="D2616" s="22">
        <v>3.3029999999999999</v>
      </c>
      <c r="E2616" s="20">
        <f t="shared" si="200"/>
        <v>2.3260000000000001</v>
      </c>
      <c r="F2616" s="22">
        <v>-0.75009999999999999</v>
      </c>
      <c r="G2616" s="21"/>
      <c r="H2616" s="9">
        <v>2.621</v>
      </c>
      <c r="I2616" s="9">
        <v>2.7730999999999999</v>
      </c>
      <c r="J2616" s="21"/>
      <c r="K2616" s="9">
        <v>5.09</v>
      </c>
      <c r="L2616" s="22">
        <v>2.3260000000000001</v>
      </c>
      <c r="N2616" s="14">
        <f t="shared" si="201"/>
        <v>2.7730999999999999</v>
      </c>
      <c r="O2616" s="26">
        <f t="shared" si="202"/>
        <v>4.1620999999999997</v>
      </c>
      <c r="P2616" s="16">
        <f t="shared" si="203"/>
        <v>0.95479154858000292</v>
      </c>
      <c r="Q2616" s="16">
        <f t="shared" si="204"/>
        <v>4.0837320742892258</v>
      </c>
    </row>
    <row r="2617" spans="1:17" x14ac:dyDescent="0.45">
      <c r="A2617" s="35">
        <f>Factors!A2617</f>
        <v>38406</v>
      </c>
      <c r="B2617" s="17">
        <v>4.1936999999999998</v>
      </c>
      <c r="D2617" s="22">
        <v>3.3029999999999999</v>
      </c>
      <c r="E2617" s="20">
        <f t="shared" si="200"/>
        <v>2.331</v>
      </c>
      <c r="F2617" s="22">
        <v>-0.75009999999999999</v>
      </c>
      <c r="G2617" s="21"/>
      <c r="H2617" s="9">
        <v>2.6387</v>
      </c>
      <c r="I2617" s="9">
        <v>2.7717000000000001</v>
      </c>
      <c r="J2617" s="21"/>
      <c r="K2617" s="9">
        <v>5.09</v>
      </c>
      <c r="L2617" s="22">
        <v>2.331</v>
      </c>
      <c r="N2617" s="14">
        <f t="shared" si="201"/>
        <v>2.7717000000000001</v>
      </c>
      <c r="O2617" s="26">
        <f t="shared" si="202"/>
        <v>4.1936999999999998</v>
      </c>
      <c r="P2617" s="16">
        <f t="shared" si="203"/>
        <v>0.94985879156852526</v>
      </c>
      <c r="Q2617" s="16">
        <f t="shared" si="204"/>
        <v>4.0837320742892258</v>
      </c>
    </row>
    <row r="2618" spans="1:17" x14ac:dyDescent="0.45">
      <c r="A2618" s="35">
        <f>Factors!A2618</f>
        <v>38407</v>
      </c>
      <c r="B2618" s="17">
        <v>4.1993999999999998</v>
      </c>
      <c r="D2618" s="22">
        <v>3.3029999999999999</v>
      </c>
      <c r="E2618" s="20">
        <f t="shared" si="200"/>
        <v>2.335</v>
      </c>
      <c r="F2618" s="22">
        <v>-0.75009999999999999</v>
      </c>
      <c r="G2618" s="21"/>
      <c r="H2618" s="9">
        <v>2.6465999999999998</v>
      </c>
      <c r="I2618" s="9">
        <v>2.7922000000000002</v>
      </c>
      <c r="J2618" s="21"/>
      <c r="K2618" s="9">
        <v>5.09</v>
      </c>
      <c r="L2618" s="22">
        <v>2.335</v>
      </c>
      <c r="N2618" s="14">
        <f t="shared" si="201"/>
        <v>2.7922000000000002</v>
      </c>
      <c r="O2618" s="26">
        <f t="shared" si="202"/>
        <v>4.1993999999999998</v>
      </c>
      <c r="P2618" s="16">
        <f t="shared" si="203"/>
        <v>0.94591293301411472</v>
      </c>
      <c r="Q2618" s="16">
        <f t="shared" si="204"/>
        <v>4.0837320742892258</v>
      </c>
    </row>
    <row r="2619" spans="1:17" x14ac:dyDescent="0.45">
      <c r="A2619" s="35">
        <f>Factors!A2619</f>
        <v>38408</v>
      </c>
      <c r="B2619" s="17">
        <v>4.2396000000000003</v>
      </c>
      <c r="D2619" s="22">
        <v>3.3029999999999999</v>
      </c>
      <c r="E2619" s="20">
        <f t="shared" si="200"/>
        <v>2.3410000000000002</v>
      </c>
      <c r="F2619" s="22">
        <v>-0.75009999999999999</v>
      </c>
      <c r="G2619" s="21"/>
      <c r="H2619" s="9">
        <v>2.6236999999999999</v>
      </c>
      <c r="I2619" s="9">
        <v>2.7537000000000003</v>
      </c>
      <c r="J2619" s="21"/>
      <c r="K2619" s="9">
        <v>5.09</v>
      </c>
      <c r="L2619" s="22">
        <v>2.3410000000000002</v>
      </c>
      <c r="N2619" s="14">
        <f t="shared" si="201"/>
        <v>2.7537000000000003</v>
      </c>
      <c r="O2619" s="26">
        <f t="shared" si="202"/>
        <v>4.2396000000000003</v>
      </c>
      <c r="P2619" s="16">
        <f t="shared" si="203"/>
        <v>0.93999472352233049</v>
      </c>
      <c r="Q2619" s="16">
        <f t="shared" si="204"/>
        <v>4.0837320742892258</v>
      </c>
    </row>
    <row r="2620" spans="1:17" x14ac:dyDescent="0.45">
      <c r="A2620" s="35">
        <f>Factors!A2620</f>
        <v>38409</v>
      </c>
      <c r="B2620" s="17">
        <v>4.2396000000000003</v>
      </c>
      <c r="D2620" s="22">
        <v>3.3029999999999999</v>
      </c>
      <c r="E2620" s="20">
        <f t="shared" si="200"/>
        <v>2.3410000000000002</v>
      </c>
      <c r="F2620" s="22">
        <v>-0.75009999999999999</v>
      </c>
      <c r="G2620" s="21"/>
      <c r="H2620" s="9">
        <v>2.6236999999999999</v>
      </c>
      <c r="I2620" s="9">
        <v>2.7537000000000003</v>
      </c>
      <c r="J2620" s="21"/>
      <c r="K2620" s="9">
        <v>5.09</v>
      </c>
      <c r="L2620" s="22">
        <v>2.3410000000000002</v>
      </c>
      <c r="N2620" s="14">
        <f t="shared" si="201"/>
        <v>2.7537000000000003</v>
      </c>
      <c r="O2620" s="26">
        <f t="shared" si="202"/>
        <v>4.2396000000000003</v>
      </c>
      <c r="P2620" s="16">
        <f t="shared" si="203"/>
        <v>0.93999472352233049</v>
      </c>
      <c r="Q2620" s="16">
        <f t="shared" si="204"/>
        <v>4.0837320742892258</v>
      </c>
    </row>
    <row r="2621" spans="1:17" x14ac:dyDescent="0.45">
      <c r="A2621" s="35">
        <f>Factors!A2621</f>
        <v>38410</v>
      </c>
      <c r="B2621" s="17">
        <v>4.2396000000000003</v>
      </c>
      <c r="D2621" s="22">
        <v>3.3029999999999999</v>
      </c>
      <c r="E2621" s="20">
        <f t="shared" si="200"/>
        <v>2.3410000000000002</v>
      </c>
      <c r="F2621" s="22">
        <v>-0.75009999999999999</v>
      </c>
      <c r="G2621" s="21"/>
      <c r="H2621" s="9">
        <v>2.6236999999999999</v>
      </c>
      <c r="I2621" s="9">
        <v>2.7537000000000003</v>
      </c>
      <c r="J2621" s="21"/>
      <c r="K2621" s="9">
        <v>5.09</v>
      </c>
      <c r="L2621" s="22">
        <v>2.3410000000000002</v>
      </c>
      <c r="N2621" s="14">
        <f t="shared" si="201"/>
        <v>2.7537000000000003</v>
      </c>
      <c r="O2621" s="26">
        <f t="shared" si="202"/>
        <v>4.2396000000000003</v>
      </c>
      <c r="P2621" s="16">
        <f t="shared" si="203"/>
        <v>0.93999472352233049</v>
      </c>
      <c r="Q2621" s="16">
        <f t="shared" si="204"/>
        <v>4.0837320742892258</v>
      </c>
    </row>
    <row r="2622" spans="1:17" x14ac:dyDescent="0.45">
      <c r="A2622" s="35">
        <f>Factors!A2622</f>
        <v>38411</v>
      </c>
      <c r="B2622" s="17">
        <v>4.3887999999999998</v>
      </c>
      <c r="D2622" s="22">
        <v>3.3029999999999999</v>
      </c>
      <c r="E2622" s="20">
        <f t="shared" si="200"/>
        <v>2.335</v>
      </c>
      <c r="F2622" s="22">
        <v>-0.75009999999999999</v>
      </c>
      <c r="G2622" s="21"/>
      <c r="H2622" s="9">
        <v>2.6741999999999999</v>
      </c>
      <c r="I2622" s="9">
        <v>2.8007</v>
      </c>
      <c r="J2622" s="21"/>
      <c r="K2622" s="9">
        <v>5.09</v>
      </c>
      <c r="L2622" s="22">
        <v>2.335</v>
      </c>
      <c r="N2622" s="14">
        <f t="shared" si="201"/>
        <v>2.8007</v>
      </c>
      <c r="O2622" s="26">
        <f t="shared" si="202"/>
        <v>4.3887999999999998</v>
      </c>
      <c r="P2622" s="16">
        <f t="shared" si="203"/>
        <v>0.94591293301411472</v>
      </c>
      <c r="Q2622" s="16">
        <f t="shared" si="204"/>
        <v>4.0837320742892258</v>
      </c>
    </row>
    <row r="2623" spans="1:17" x14ac:dyDescent="0.45">
      <c r="A2623" s="35">
        <f>Factors!A2623</f>
        <v>38412</v>
      </c>
      <c r="B2623" s="17">
        <v>4.3158000000000003</v>
      </c>
      <c r="D2623" s="22">
        <v>3.3029999999999999</v>
      </c>
      <c r="E2623" s="20">
        <f t="shared" si="200"/>
        <v>2.3439999999999999</v>
      </c>
      <c r="F2623" s="22">
        <v>-0.75009999999999999</v>
      </c>
      <c r="G2623" s="21"/>
      <c r="H2623" s="9">
        <v>2.6917999999999997</v>
      </c>
      <c r="I2623" s="9">
        <v>2.8151999999999999</v>
      </c>
      <c r="J2623" s="21"/>
      <c r="K2623" s="9">
        <v>5.09</v>
      </c>
      <c r="L2623" s="22">
        <v>2.3439999999999999</v>
      </c>
      <c r="N2623" s="14">
        <f t="shared" si="201"/>
        <v>2.8151999999999999</v>
      </c>
      <c r="O2623" s="26">
        <f t="shared" si="202"/>
        <v>4.3158000000000003</v>
      </c>
      <c r="P2623" s="16">
        <f t="shared" si="203"/>
        <v>0.93703587899631735</v>
      </c>
      <c r="Q2623" s="16">
        <f t="shared" si="204"/>
        <v>4.0837320742892258</v>
      </c>
    </row>
    <row r="2624" spans="1:17" x14ac:dyDescent="0.45">
      <c r="A2624" s="35">
        <f>Factors!A2624</f>
        <v>38413</v>
      </c>
      <c r="B2624" s="17">
        <v>4.3063000000000002</v>
      </c>
      <c r="D2624" s="22">
        <v>3.3029999999999999</v>
      </c>
      <c r="E2624" s="20">
        <f t="shared" si="200"/>
        <v>2.3370000000000002</v>
      </c>
      <c r="F2624" s="22">
        <v>-0.75009999999999999</v>
      </c>
      <c r="G2624" s="21"/>
      <c r="H2624" s="9">
        <v>2.7072000000000003</v>
      </c>
      <c r="I2624" s="9">
        <v>2.8371</v>
      </c>
      <c r="J2624" s="21"/>
      <c r="K2624" s="9">
        <v>5.09</v>
      </c>
      <c r="L2624" s="22">
        <v>2.3370000000000002</v>
      </c>
      <c r="N2624" s="14">
        <f t="shared" si="201"/>
        <v>2.8371</v>
      </c>
      <c r="O2624" s="26">
        <f t="shared" si="202"/>
        <v>4.3063000000000002</v>
      </c>
      <c r="P2624" s="16">
        <f t="shared" si="203"/>
        <v>0.94394011940939215</v>
      </c>
      <c r="Q2624" s="16">
        <f t="shared" si="204"/>
        <v>4.0837320742892258</v>
      </c>
    </row>
    <row r="2625" spans="1:17" x14ac:dyDescent="0.45">
      <c r="A2625" s="35">
        <f>Factors!A2625</f>
        <v>38414</v>
      </c>
      <c r="B2625" s="17">
        <v>4.3227000000000002</v>
      </c>
      <c r="D2625" s="22">
        <v>3.3029999999999999</v>
      </c>
      <c r="E2625" s="20">
        <f t="shared" si="200"/>
        <v>2.3359999999999999</v>
      </c>
      <c r="F2625" s="22">
        <v>-0.75009999999999999</v>
      </c>
      <c r="G2625" s="21"/>
      <c r="H2625" s="9">
        <v>2.6985999999999999</v>
      </c>
      <c r="I2625" s="9">
        <v>2.8439999999999999</v>
      </c>
      <c r="J2625" s="21"/>
      <c r="K2625" s="9">
        <v>5.09</v>
      </c>
      <c r="L2625" s="22">
        <v>2.3359999999999999</v>
      </c>
      <c r="N2625" s="14">
        <f t="shared" si="201"/>
        <v>2.8439999999999999</v>
      </c>
      <c r="O2625" s="26">
        <f t="shared" si="202"/>
        <v>4.3227000000000002</v>
      </c>
      <c r="P2625" s="16">
        <f t="shared" si="203"/>
        <v>0.94492651657285265</v>
      </c>
      <c r="Q2625" s="16">
        <f t="shared" si="204"/>
        <v>4.0837320742892258</v>
      </c>
    </row>
    <row r="2626" spans="1:17" x14ac:dyDescent="0.45">
      <c r="A2626" s="35">
        <f>Factors!A2626</f>
        <v>38415</v>
      </c>
      <c r="B2626" s="17">
        <v>4.2743000000000002</v>
      </c>
      <c r="D2626" s="22">
        <v>3.3029999999999999</v>
      </c>
      <c r="E2626" s="20">
        <f t="shared" si="200"/>
        <v>2.323</v>
      </c>
      <c r="F2626" s="22">
        <v>-0.75009999999999999</v>
      </c>
      <c r="G2626" s="21"/>
      <c r="H2626" s="9">
        <v>2.6707999999999998</v>
      </c>
      <c r="I2626" s="9">
        <v>2.8334000000000001</v>
      </c>
      <c r="J2626" s="21"/>
      <c r="K2626" s="9">
        <v>5.09</v>
      </c>
      <c r="L2626" s="22">
        <v>2.323</v>
      </c>
      <c r="N2626" s="14">
        <f t="shared" si="201"/>
        <v>2.8334000000000001</v>
      </c>
      <c r="O2626" s="26">
        <f t="shared" si="202"/>
        <v>4.2743000000000002</v>
      </c>
      <c r="P2626" s="16">
        <f t="shared" si="203"/>
        <v>0.95775143418388442</v>
      </c>
      <c r="Q2626" s="16">
        <f t="shared" si="204"/>
        <v>4.0837320742892258</v>
      </c>
    </row>
    <row r="2627" spans="1:17" x14ac:dyDescent="0.45">
      <c r="A2627" s="35">
        <f>Factors!A2627</f>
        <v>38416</v>
      </c>
      <c r="B2627" s="17">
        <v>4.2743000000000002</v>
      </c>
      <c r="D2627" s="22">
        <v>3.3029999999999999</v>
      </c>
      <c r="E2627" s="20">
        <f t="shared" si="200"/>
        <v>2.323</v>
      </c>
      <c r="F2627" s="22">
        <v>-0.75009999999999999</v>
      </c>
      <c r="G2627" s="21"/>
      <c r="H2627" s="9">
        <v>2.6707999999999998</v>
      </c>
      <c r="I2627" s="9">
        <v>2.8334000000000001</v>
      </c>
      <c r="J2627" s="21"/>
      <c r="K2627" s="9">
        <v>5.09</v>
      </c>
      <c r="L2627" s="22">
        <v>2.323</v>
      </c>
      <c r="N2627" s="14">
        <f t="shared" si="201"/>
        <v>2.8334000000000001</v>
      </c>
      <c r="O2627" s="26">
        <f t="shared" si="202"/>
        <v>4.2743000000000002</v>
      </c>
      <c r="P2627" s="16">
        <f t="shared" si="203"/>
        <v>0.95775143418388442</v>
      </c>
      <c r="Q2627" s="16">
        <f t="shared" si="204"/>
        <v>4.0837320742892258</v>
      </c>
    </row>
    <row r="2628" spans="1:17" x14ac:dyDescent="0.45">
      <c r="A2628" s="35">
        <f>Factors!A2628</f>
        <v>38417</v>
      </c>
      <c r="B2628" s="17">
        <v>4.2743000000000002</v>
      </c>
      <c r="D2628" s="22">
        <v>3.3029999999999999</v>
      </c>
      <c r="E2628" s="20">
        <f t="shared" si="200"/>
        <v>2.323</v>
      </c>
      <c r="F2628" s="22">
        <v>-0.75009999999999999</v>
      </c>
      <c r="G2628" s="21"/>
      <c r="H2628" s="9">
        <v>2.6707999999999998</v>
      </c>
      <c r="I2628" s="9">
        <v>2.8334000000000001</v>
      </c>
      <c r="J2628" s="21"/>
      <c r="K2628" s="9">
        <v>5.09</v>
      </c>
      <c r="L2628" s="22">
        <v>2.323</v>
      </c>
      <c r="N2628" s="14">
        <f t="shared" si="201"/>
        <v>2.8334000000000001</v>
      </c>
      <c r="O2628" s="26">
        <f t="shared" si="202"/>
        <v>4.2743000000000002</v>
      </c>
      <c r="P2628" s="16">
        <f t="shared" si="203"/>
        <v>0.95775143418388442</v>
      </c>
      <c r="Q2628" s="16">
        <f t="shared" si="204"/>
        <v>4.0837320742892258</v>
      </c>
    </row>
    <row r="2629" spans="1:17" x14ac:dyDescent="0.45">
      <c r="A2629" s="35">
        <f>Factors!A2629</f>
        <v>38418</v>
      </c>
      <c r="B2629" s="17">
        <v>4.3636999999999997</v>
      </c>
      <c r="D2629" s="22">
        <v>3.3029999999999999</v>
      </c>
      <c r="E2629" s="20">
        <f t="shared" ref="E2629:E2692" si="205">IF(ISERROR(L2629/10),K2629,L2629)</f>
        <v>2.2930000000000001</v>
      </c>
      <c r="F2629" s="22">
        <v>-0.75009999999999999</v>
      </c>
      <c r="G2629" s="21"/>
      <c r="H2629" s="9">
        <v>2.6863999999999999</v>
      </c>
      <c r="I2629" s="9">
        <v>2.8420999999999998</v>
      </c>
      <c r="J2629" s="21"/>
      <c r="K2629" s="9">
        <v>5.09</v>
      </c>
      <c r="L2629" s="22">
        <v>2.2930000000000001</v>
      </c>
      <c r="N2629" s="14">
        <f t="shared" ref="N2629:N2692" si="206">IF(ISERROR(I2629/10),IF(ISERROR(H2629/H2630),N2630*0.99999999,N2630*H2629/H2630),I2629)</f>
        <v>2.8420999999999998</v>
      </c>
      <c r="O2629" s="26">
        <f t="shared" ref="O2629:O2692" si="207">B2629</f>
        <v>4.3636999999999997</v>
      </c>
      <c r="P2629" s="16">
        <f t="shared" ref="P2629:P2692" si="208">IF(               ((1+$D2629/100)/(1+E2629/100)-1)&lt;=0,0.0000001,100*((1+$D2629/100)/(1+E2629/100)-1))</f>
        <v>0.98735983889415291</v>
      </c>
      <c r="Q2629" s="16">
        <f t="shared" ref="Q2629:Q2692" si="209">IF(               ((1+$D2629/100)/(1+F2629/100)-1)&lt;=0,0.0000001,100*((1+$D2629/100)/(1+F2629/100)-1))</f>
        <v>4.0837320742892258</v>
      </c>
    </row>
    <row r="2630" spans="1:17" x14ac:dyDescent="0.45">
      <c r="A2630" s="35">
        <f>Factors!A2630</f>
        <v>38419</v>
      </c>
      <c r="B2630" s="17">
        <v>4.3798000000000004</v>
      </c>
      <c r="D2630" s="22">
        <v>3.3029999999999999</v>
      </c>
      <c r="E2630" s="20">
        <f t="shared" si="205"/>
        <v>2.2850000000000001</v>
      </c>
      <c r="F2630" s="22">
        <v>-0.75009999999999999</v>
      </c>
      <c r="G2630" s="21"/>
      <c r="H2630" s="9">
        <v>2.7284999999999999</v>
      </c>
      <c r="I2630" s="9">
        <v>2.8784000000000001</v>
      </c>
      <c r="J2630" s="21"/>
      <c r="K2630" s="9">
        <v>5.09</v>
      </c>
      <c r="L2630" s="22">
        <v>2.2850000000000001</v>
      </c>
      <c r="N2630" s="14">
        <f t="shared" si="206"/>
        <v>2.8784000000000001</v>
      </c>
      <c r="O2630" s="26">
        <f t="shared" si="207"/>
        <v>4.3798000000000004</v>
      </c>
      <c r="P2630" s="16">
        <f t="shared" si="208"/>
        <v>0.99525834677614</v>
      </c>
      <c r="Q2630" s="16">
        <f t="shared" si="209"/>
        <v>4.0837320742892258</v>
      </c>
    </row>
    <row r="2631" spans="1:17" x14ac:dyDescent="0.45">
      <c r="A2631" s="35">
        <f>Factors!A2631</f>
        <v>38420</v>
      </c>
      <c r="B2631" s="17">
        <v>4.4592000000000001</v>
      </c>
      <c r="D2631" s="22">
        <v>3.3029999999999999</v>
      </c>
      <c r="E2631" s="20">
        <f t="shared" si="205"/>
        <v>2.2839999999999998</v>
      </c>
      <c r="F2631" s="22">
        <v>-0.75009999999999999</v>
      </c>
      <c r="G2631" s="21"/>
      <c r="H2631" s="9">
        <v>2.7579000000000002</v>
      </c>
      <c r="I2631" s="9">
        <v>2.8980999999999999</v>
      </c>
      <c r="J2631" s="21"/>
      <c r="K2631" s="9">
        <v>5.09</v>
      </c>
      <c r="L2631" s="22">
        <v>2.2839999999999998</v>
      </c>
      <c r="N2631" s="14">
        <f t="shared" si="206"/>
        <v>2.8980999999999999</v>
      </c>
      <c r="O2631" s="26">
        <f t="shared" si="207"/>
        <v>4.4592000000000001</v>
      </c>
      <c r="P2631" s="16">
        <f t="shared" si="208"/>
        <v>0.9962457471354158</v>
      </c>
      <c r="Q2631" s="16">
        <f t="shared" si="209"/>
        <v>4.0837320742892258</v>
      </c>
    </row>
    <row r="2632" spans="1:17" x14ac:dyDescent="0.45">
      <c r="A2632" s="35">
        <f>Factors!A2632</f>
        <v>38421</v>
      </c>
      <c r="B2632" s="17">
        <v>4.4631999999999996</v>
      </c>
      <c r="D2632" s="22">
        <v>3.3029999999999999</v>
      </c>
      <c r="E2632" s="20">
        <f t="shared" si="205"/>
        <v>2.306</v>
      </c>
      <c r="F2632" s="22">
        <v>-0.75009999999999999</v>
      </c>
      <c r="G2632" s="21"/>
      <c r="H2632" s="9">
        <v>2.7138</v>
      </c>
      <c r="I2632" s="9">
        <v>2.8852000000000002</v>
      </c>
      <c r="J2632" s="21"/>
      <c r="K2632" s="9">
        <v>5.09</v>
      </c>
      <c r="L2632" s="22">
        <v>2.306</v>
      </c>
      <c r="N2632" s="14">
        <f t="shared" si="206"/>
        <v>2.8852000000000002</v>
      </c>
      <c r="O2632" s="26">
        <f t="shared" si="207"/>
        <v>4.4631999999999996</v>
      </c>
      <c r="P2632" s="16">
        <f t="shared" si="208"/>
        <v>0.97452739819754441</v>
      </c>
      <c r="Q2632" s="16">
        <f t="shared" si="209"/>
        <v>4.0837320742892258</v>
      </c>
    </row>
    <row r="2633" spans="1:17" x14ac:dyDescent="0.45">
      <c r="A2633" s="35">
        <f>Factors!A2633</f>
        <v>38422</v>
      </c>
      <c r="B2633" s="17">
        <v>4.5552999999999999</v>
      </c>
      <c r="D2633" s="22">
        <v>3.3029999999999999</v>
      </c>
      <c r="E2633" s="20">
        <f t="shared" si="205"/>
        <v>2.306</v>
      </c>
      <c r="F2633" s="22">
        <v>-0.75009999999999999</v>
      </c>
      <c r="G2633" s="21"/>
      <c r="H2633" s="9">
        <v>2.7330999999999999</v>
      </c>
      <c r="I2633" s="9">
        <v>2.8784000000000001</v>
      </c>
      <c r="J2633" s="21"/>
      <c r="K2633" s="9">
        <v>5.09</v>
      </c>
      <c r="L2633" s="22">
        <v>2.306</v>
      </c>
      <c r="N2633" s="14">
        <f t="shared" si="206"/>
        <v>2.8784000000000001</v>
      </c>
      <c r="O2633" s="26">
        <f t="shared" si="207"/>
        <v>4.5552999999999999</v>
      </c>
      <c r="P2633" s="16">
        <f t="shared" si="208"/>
        <v>0.97452739819754441</v>
      </c>
      <c r="Q2633" s="16">
        <f t="shared" si="209"/>
        <v>4.0837320742892258</v>
      </c>
    </row>
    <row r="2634" spans="1:17" x14ac:dyDescent="0.45">
      <c r="A2634" s="35">
        <f>Factors!A2634</f>
        <v>38423</v>
      </c>
      <c r="B2634" s="17">
        <v>4.5552999999999999</v>
      </c>
      <c r="D2634" s="22">
        <v>3.3029999999999999</v>
      </c>
      <c r="E2634" s="20">
        <f t="shared" si="205"/>
        <v>2.306</v>
      </c>
      <c r="F2634" s="22">
        <v>-0.75009999999999999</v>
      </c>
      <c r="G2634" s="21"/>
      <c r="H2634" s="9">
        <v>2.7330999999999999</v>
      </c>
      <c r="I2634" s="9">
        <v>2.8784000000000001</v>
      </c>
      <c r="J2634" s="21"/>
      <c r="K2634" s="9">
        <v>5.09</v>
      </c>
      <c r="L2634" s="22">
        <v>2.306</v>
      </c>
      <c r="N2634" s="14">
        <f t="shared" si="206"/>
        <v>2.8784000000000001</v>
      </c>
      <c r="O2634" s="26">
        <f t="shared" si="207"/>
        <v>4.5552999999999999</v>
      </c>
      <c r="P2634" s="16">
        <f t="shared" si="208"/>
        <v>0.97452739819754441</v>
      </c>
      <c r="Q2634" s="16">
        <f t="shared" si="209"/>
        <v>4.0837320742892258</v>
      </c>
    </row>
    <row r="2635" spans="1:17" x14ac:dyDescent="0.45">
      <c r="A2635" s="35">
        <f>Factors!A2635</f>
        <v>38424</v>
      </c>
      <c r="B2635" s="17">
        <v>4.5552999999999999</v>
      </c>
      <c r="D2635" s="22">
        <v>3.3029999999999999</v>
      </c>
      <c r="E2635" s="20">
        <f t="shared" si="205"/>
        <v>2.306</v>
      </c>
      <c r="F2635" s="22">
        <v>-0.75009999999999999</v>
      </c>
      <c r="G2635" s="21"/>
      <c r="H2635" s="9">
        <v>2.7330999999999999</v>
      </c>
      <c r="I2635" s="9">
        <v>2.8784000000000001</v>
      </c>
      <c r="J2635" s="21"/>
      <c r="K2635" s="9">
        <v>5.09</v>
      </c>
      <c r="L2635" s="22">
        <v>2.306</v>
      </c>
      <c r="N2635" s="14">
        <f t="shared" si="206"/>
        <v>2.8784000000000001</v>
      </c>
      <c r="O2635" s="26">
        <f t="shared" si="207"/>
        <v>4.5552999999999999</v>
      </c>
      <c r="P2635" s="16">
        <f t="shared" si="208"/>
        <v>0.97452739819754441</v>
      </c>
      <c r="Q2635" s="16">
        <f t="shared" si="209"/>
        <v>4.0837320742892258</v>
      </c>
    </row>
    <row r="2636" spans="1:17" x14ac:dyDescent="0.45">
      <c r="A2636" s="35">
        <f>Factors!A2636</f>
        <v>38425</v>
      </c>
      <c r="B2636" s="17">
        <v>4.5651999999999999</v>
      </c>
      <c r="D2636" s="22">
        <v>3.3029999999999999</v>
      </c>
      <c r="E2636" s="20">
        <f t="shared" si="205"/>
        <v>2.3079999999999998</v>
      </c>
      <c r="F2636" s="22">
        <v>-0.75009999999999999</v>
      </c>
      <c r="G2636" s="21"/>
      <c r="H2636" s="9">
        <v>2.7023000000000001</v>
      </c>
      <c r="I2636" s="9">
        <v>2.8565</v>
      </c>
      <c r="J2636" s="21"/>
      <c r="K2636" s="9">
        <v>5.09</v>
      </c>
      <c r="L2636" s="22">
        <v>2.3079999999999998</v>
      </c>
      <c r="N2636" s="14">
        <f t="shared" si="206"/>
        <v>2.8565</v>
      </c>
      <c r="O2636" s="26">
        <f t="shared" si="207"/>
        <v>4.5651999999999999</v>
      </c>
      <c r="P2636" s="16">
        <f t="shared" si="208"/>
        <v>0.9725534660045998</v>
      </c>
      <c r="Q2636" s="16">
        <f t="shared" si="209"/>
        <v>4.0837320742892258</v>
      </c>
    </row>
    <row r="2637" spans="1:17" x14ac:dyDescent="0.45">
      <c r="A2637" s="35">
        <f>Factors!A2637</f>
        <v>38426</v>
      </c>
      <c r="B2637" s="17">
        <v>4.5892999999999997</v>
      </c>
      <c r="D2637" s="22">
        <v>3.3029999999999999</v>
      </c>
      <c r="E2637" s="20">
        <f t="shared" si="205"/>
        <v>2.3079999999999998</v>
      </c>
      <c r="F2637" s="22">
        <v>-0.75009999999999999</v>
      </c>
      <c r="G2637" s="21"/>
      <c r="H2637" s="9">
        <v>2.7282000000000002</v>
      </c>
      <c r="I2637" s="9">
        <v>2.8782999999999999</v>
      </c>
      <c r="J2637" s="21"/>
      <c r="K2637" s="9">
        <v>5.09</v>
      </c>
      <c r="L2637" s="22">
        <v>2.3079999999999998</v>
      </c>
      <c r="N2637" s="14">
        <f t="shared" si="206"/>
        <v>2.8782999999999999</v>
      </c>
      <c r="O2637" s="26">
        <f t="shared" si="207"/>
        <v>4.5892999999999997</v>
      </c>
      <c r="P2637" s="16">
        <f t="shared" si="208"/>
        <v>0.9725534660045998</v>
      </c>
      <c r="Q2637" s="16">
        <f t="shared" si="209"/>
        <v>4.0837320742892258</v>
      </c>
    </row>
    <row r="2638" spans="1:17" x14ac:dyDescent="0.45">
      <c r="A2638" s="35">
        <f>Factors!A2638</f>
        <v>38427</v>
      </c>
      <c r="B2638" s="17">
        <v>4.5396000000000001</v>
      </c>
      <c r="D2638" s="22">
        <v>3.3029999999999999</v>
      </c>
      <c r="E2638" s="20">
        <f t="shared" si="205"/>
        <v>2.3050000000000002</v>
      </c>
      <c r="F2638" s="22">
        <v>-0.75009999999999999</v>
      </c>
      <c r="G2638" s="21"/>
      <c r="H2638" s="9">
        <v>2.7284999999999999</v>
      </c>
      <c r="I2638" s="9">
        <v>2.8902000000000001</v>
      </c>
      <c r="J2638" s="21"/>
      <c r="K2638" s="9">
        <v>5.09</v>
      </c>
      <c r="L2638" s="22">
        <v>2.3050000000000002</v>
      </c>
      <c r="N2638" s="14">
        <f t="shared" si="206"/>
        <v>2.8902000000000001</v>
      </c>
      <c r="O2638" s="26">
        <f t="shared" si="207"/>
        <v>4.5396000000000001</v>
      </c>
      <c r="P2638" s="16">
        <f t="shared" si="208"/>
        <v>0.97551439323591005</v>
      </c>
      <c r="Q2638" s="16">
        <f t="shared" si="209"/>
        <v>4.0837320742892258</v>
      </c>
    </row>
    <row r="2639" spans="1:17" x14ac:dyDescent="0.45">
      <c r="A2639" s="35">
        <f>Factors!A2639</f>
        <v>38428</v>
      </c>
      <c r="B2639" s="17">
        <v>4.4890999999999996</v>
      </c>
      <c r="D2639" s="22">
        <v>3.3029999999999999</v>
      </c>
      <c r="E2639" s="20">
        <f t="shared" si="205"/>
        <v>2.3279999999999998</v>
      </c>
      <c r="F2639" s="22">
        <v>-0.75009999999999999</v>
      </c>
      <c r="G2639" s="21"/>
      <c r="H2639" s="9">
        <v>2.7473999999999998</v>
      </c>
      <c r="I2639" s="9">
        <v>2.8933</v>
      </c>
      <c r="J2639" s="21"/>
      <c r="K2639" s="9">
        <v>5.09</v>
      </c>
      <c r="L2639" s="22">
        <v>2.3279999999999998</v>
      </c>
      <c r="N2639" s="14">
        <f t="shared" si="206"/>
        <v>2.8933</v>
      </c>
      <c r="O2639" s="26">
        <f t="shared" si="207"/>
        <v>4.4890999999999996</v>
      </c>
      <c r="P2639" s="16">
        <f t="shared" si="208"/>
        <v>0.95281838792899975</v>
      </c>
      <c r="Q2639" s="16">
        <f t="shared" si="209"/>
        <v>4.0837320742892258</v>
      </c>
    </row>
    <row r="2640" spans="1:17" x14ac:dyDescent="0.45">
      <c r="A2640" s="35">
        <f>Factors!A2640</f>
        <v>38429</v>
      </c>
      <c r="B2640" s="17">
        <v>4.5193000000000003</v>
      </c>
      <c r="D2640" s="22">
        <v>3.3029999999999999</v>
      </c>
      <c r="E2640" s="20">
        <f t="shared" si="205"/>
        <v>2.3340000000000001</v>
      </c>
      <c r="F2640" s="22">
        <v>-0.75009999999999999</v>
      </c>
      <c r="G2640" s="21"/>
      <c r="H2640" s="9">
        <v>2.7549999999999999</v>
      </c>
      <c r="I2640" s="9">
        <v>2.9051</v>
      </c>
      <c r="J2640" s="21"/>
      <c r="K2640" s="9">
        <v>5.09</v>
      </c>
      <c r="L2640" s="22">
        <v>2.3340000000000001</v>
      </c>
      <c r="N2640" s="14">
        <f t="shared" si="206"/>
        <v>2.9051</v>
      </c>
      <c r="O2640" s="26">
        <f t="shared" si="207"/>
        <v>4.5193000000000003</v>
      </c>
      <c r="P2640" s="16">
        <f t="shared" si="208"/>
        <v>0.94689936873375569</v>
      </c>
      <c r="Q2640" s="16">
        <f t="shared" si="209"/>
        <v>4.0837320742892258</v>
      </c>
    </row>
    <row r="2641" spans="1:17" x14ac:dyDescent="0.45">
      <c r="A2641" s="35">
        <f>Factors!A2641</f>
        <v>38430</v>
      </c>
      <c r="B2641" s="17">
        <v>4.5193000000000003</v>
      </c>
      <c r="D2641" s="22">
        <v>3.3029999999999999</v>
      </c>
      <c r="E2641" s="20">
        <f t="shared" si="205"/>
        <v>2.3340000000000001</v>
      </c>
      <c r="F2641" s="22">
        <v>-0.75009999999999999</v>
      </c>
      <c r="G2641" s="21"/>
      <c r="H2641" s="9">
        <v>2.7549999999999999</v>
      </c>
      <c r="I2641" s="9">
        <v>2.9051</v>
      </c>
      <c r="J2641" s="21"/>
      <c r="K2641" s="9">
        <v>5.09</v>
      </c>
      <c r="L2641" s="22">
        <v>2.3340000000000001</v>
      </c>
      <c r="N2641" s="14">
        <f t="shared" si="206"/>
        <v>2.9051</v>
      </c>
      <c r="O2641" s="26">
        <f t="shared" si="207"/>
        <v>4.5193000000000003</v>
      </c>
      <c r="P2641" s="16">
        <f t="shared" si="208"/>
        <v>0.94689936873375569</v>
      </c>
      <c r="Q2641" s="16">
        <f t="shared" si="209"/>
        <v>4.0837320742892258</v>
      </c>
    </row>
    <row r="2642" spans="1:17" x14ac:dyDescent="0.45">
      <c r="A2642" s="35">
        <f>Factors!A2642</f>
        <v>38431</v>
      </c>
      <c r="B2642" s="17">
        <v>4.5193000000000003</v>
      </c>
      <c r="D2642" s="22">
        <v>3.3029999999999999</v>
      </c>
      <c r="E2642" s="20">
        <f t="shared" si="205"/>
        <v>2.3340000000000001</v>
      </c>
      <c r="F2642" s="22">
        <v>-0.75009999999999999</v>
      </c>
      <c r="G2642" s="21"/>
      <c r="H2642" s="9">
        <v>2.7549999999999999</v>
      </c>
      <c r="I2642" s="9">
        <v>2.9051</v>
      </c>
      <c r="J2642" s="21"/>
      <c r="K2642" s="9">
        <v>5.09</v>
      </c>
      <c r="L2642" s="22">
        <v>2.3340000000000001</v>
      </c>
      <c r="N2642" s="14">
        <f t="shared" si="206"/>
        <v>2.9051</v>
      </c>
      <c r="O2642" s="26">
        <f t="shared" si="207"/>
        <v>4.5193000000000003</v>
      </c>
      <c r="P2642" s="16">
        <f t="shared" si="208"/>
        <v>0.94689936873375569</v>
      </c>
      <c r="Q2642" s="16">
        <f t="shared" si="209"/>
        <v>4.0837320742892258</v>
      </c>
    </row>
    <row r="2643" spans="1:17" x14ac:dyDescent="0.45">
      <c r="A2643" s="35">
        <f>Factors!A2643</f>
        <v>38432</v>
      </c>
      <c r="B2643" s="17">
        <v>4.5301</v>
      </c>
      <c r="D2643" s="22">
        <v>3.3029999999999999</v>
      </c>
      <c r="E2643" s="20">
        <f t="shared" si="205"/>
        <v>2.3559999999999999</v>
      </c>
      <c r="F2643" s="22">
        <v>-0.75009999999999999</v>
      </c>
      <c r="G2643" s="21"/>
      <c r="H2643" s="9">
        <v>2.7415000000000003</v>
      </c>
      <c r="I2643" s="9">
        <v>2.8862000000000001</v>
      </c>
      <c r="J2643" s="21"/>
      <c r="K2643" s="9">
        <v>5.09</v>
      </c>
      <c r="L2643" s="22">
        <v>2.3559999999999999</v>
      </c>
      <c r="N2643" s="14">
        <f t="shared" si="206"/>
        <v>2.8862000000000001</v>
      </c>
      <c r="O2643" s="26">
        <f t="shared" si="207"/>
        <v>4.5301</v>
      </c>
      <c r="P2643" s="16">
        <f t="shared" si="208"/>
        <v>0.92520223533547608</v>
      </c>
      <c r="Q2643" s="16">
        <f t="shared" si="209"/>
        <v>4.0837320742892258</v>
      </c>
    </row>
    <row r="2644" spans="1:17" x14ac:dyDescent="0.45">
      <c r="A2644" s="35">
        <f>Factors!A2644</f>
        <v>38433</v>
      </c>
      <c r="B2644" s="17">
        <v>4.7771999999999997</v>
      </c>
      <c r="D2644" s="22">
        <v>3.3029999999999999</v>
      </c>
      <c r="E2644" s="20">
        <f t="shared" si="205"/>
        <v>2.363</v>
      </c>
      <c r="F2644" s="22">
        <v>-0.75009999999999999</v>
      </c>
      <c r="G2644" s="21"/>
      <c r="H2644" s="9">
        <v>2.7839</v>
      </c>
      <c r="I2644" s="9">
        <v>2.9137</v>
      </c>
      <c r="J2644" s="21"/>
      <c r="K2644" s="9">
        <v>5.09</v>
      </c>
      <c r="L2644" s="22">
        <v>2.363</v>
      </c>
      <c r="N2644" s="14">
        <f t="shared" si="206"/>
        <v>2.9137</v>
      </c>
      <c r="O2644" s="26">
        <f t="shared" si="207"/>
        <v>4.7771999999999997</v>
      </c>
      <c r="P2644" s="16">
        <f t="shared" si="208"/>
        <v>0.91830055781871867</v>
      </c>
      <c r="Q2644" s="16">
        <f t="shared" si="209"/>
        <v>4.0837320742892258</v>
      </c>
    </row>
    <row r="2645" spans="1:17" x14ac:dyDescent="0.45">
      <c r="A2645" s="35">
        <f>Factors!A2645</f>
        <v>38434</v>
      </c>
      <c r="B2645" s="17">
        <v>4.7104999999999997</v>
      </c>
      <c r="D2645" s="22">
        <v>3.3029999999999999</v>
      </c>
      <c r="E2645" s="20">
        <f t="shared" si="205"/>
        <v>2.395</v>
      </c>
      <c r="F2645" s="22">
        <v>-0.75009999999999999</v>
      </c>
      <c r="G2645" s="21"/>
      <c r="H2645" s="9">
        <v>2.7002000000000002</v>
      </c>
      <c r="I2645" s="9">
        <v>2.8386</v>
      </c>
      <c r="J2645" s="21"/>
      <c r="K2645" s="9">
        <v>5.09</v>
      </c>
      <c r="L2645" s="22">
        <v>2.395</v>
      </c>
      <c r="N2645" s="14">
        <f t="shared" si="206"/>
        <v>2.8386</v>
      </c>
      <c r="O2645" s="26">
        <f t="shared" si="207"/>
        <v>4.7104999999999997</v>
      </c>
      <c r="P2645" s="16">
        <f t="shared" si="208"/>
        <v>0.88676204892816912</v>
      </c>
      <c r="Q2645" s="16">
        <f t="shared" si="209"/>
        <v>4.0837320742892258</v>
      </c>
    </row>
    <row r="2646" spans="1:17" x14ac:dyDescent="0.45">
      <c r="A2646" s="35">
        <f>Factors!A2646</f>
        <v>38435</v>
      </c>
      <c r="B2646" s="17">
        <v>4.7527999999999997</v>
      </c>
      <c r="D2646" s="22">
        <v>3.3029999999999999</v>
      </c>
      <c r="E2646" s="20">
        <f t="shared" si="205"/>
        <v>2.3839999999999999</v>
      </c>
      <c r="F2646" s="22">
        <v>-0.75009999999999999</v>
      </c>
      <c r="G2646" s="21"/>
      <c r="H2646" s="9">
        <v>2.7056</v>
      </c>
      <c r="I2646" s="9">
        <v>2.8645</v>
      </c>
      <c r="J2646" s="21"/>
      <c r="K2646" s="9">
        <v>5.09</v>
      </c>
      <c r="L2646" s="22">
        <v>2.3839999999999999</v>
      </c>
      <c r="N2646" s="14">
        <f t="shared" si="206"/>
        <v>2.8645</v>
      </c>
      <c r="O2646" s="26">
        <f t="shared" si="207"/>
        <v>4.7527999999999997</v>
      </c>
      <c r="P2646" s="16">
        <f t="shared" si="208"/>
        <v>0.89760118768555941</v>
      </c>
      <c r="Q2646" s="16">
        <f t="shared" si="209"/>
        <v>4.0837320742892258</v>
      </c>
    </row>
    <row r="2647" spans="1:17" x14ac:dyDescent="0.45">
      <c r="A2647" s="35">
        <f>Factors!A2647</f>
        <v>38436</v>
      </c>
      <c r="B2647" s="17">
        <v>4.7527999999999997</v>
      </c>
      <c r="D2647" s="22">
        <v>3.3029999999999999</v>
      </c>
      <c r="E2647" s="20">
        <f t="shared" si="205"/>
        <v>2.3839999999999999</v>
      </c>
      <c r="F2647" s="22">
        <v>-0.75009999999999999</v>
      </c>
      <c r="G2647" s="21"/>
      <c r="H2647" s="9">
        <v>2.7015000000000002</v>
      </c>
      <c r="I2647" s="9">
        <v>2.8473000000000002</v>
      </c>
      <c r="J2647" s="21"/>
      <c r="K2647" s="9">
        <v>5.09</v>
      </c>
      <c r="L2647" s="22">
        <v>2.3839999999999999</v>
      </c>
      <c r="N2647" s="14">
        <f t="shared" si="206"/>
        <v>2.8473000000000002</v>
      </c>
      <c r="O2647" s="26">
        <f t="shared" si="207"/>
        <v>4.7527999999999997</v>
      </c>
      <c r="P2647" s="16">
        <f t="shared" si="208"/>
        <v>0.89760118768555941</v>
      </c>
      <c r="Q2647" s="16">
        <f t="shared" si="209"/>
        <v>4.0837320742892258</v>
      </c>
    </row>
    <row r="2648" spans="1:17" x14ac:dyDescent="0.45">
      <c r="A2648" s="35">
        <f>Factors!A2648</f>
        <v>38437</v>
      </c>
      <c r="B2648" s="17">
        <v>4.7527999999999997</v>
      </c>
      <c r="D2648" s="22">
        <v>3.3029999999999999</v>
      </c>
      <c r="E2648" s="20">
        <f t="shared" si="205"/>
        <v>2.3839999999999999</v>
      </c>
      <c r="F2648" s="22">
        <v>-0.75009999999999999</v>
      </c>
      <c r="G2648" s="21"/>
      <c r="H2648" s="9">
        <v>2.7015000000000002</v>
      </c>
      <c r="I2648" s="9">
        <v>2.8473000000000002</v>
      </c>
      <c r="J2648" s="21"/>
      <c r="K2648" s="9">
        <v>5.09</v>
      </c>
      <c r="L2648" s="22">
        <v>2.3839999999999999</v>
      </c>
      <c r="N2648" s="14">
        <f t="shared" si="206"/>
        <v>2.8473000000000002</v>
      </c>
      <c r="O2648" s="26">
        <f t="shared" si="207"/>
        <v>4.7527999999999997</v>
      </c>
      <c r="P2648" s="16">
        <f t="shared" si="208"/>
        <v>0.89760118768555941</v>
      </c>
      <c r="Q2648" s="16">
        <f t="shared" si="209"/>
        <v>4.0837320742892258</v>
      </c>
    </row>
    <row r="2649" spans="1:17" x14ac:dyDescent="0.45">
      <c r="A2649" s="35">
        <f>Factors!A2649</f>
        <v>38438</v>
      </c>
      <c r="B2649" s="17">
        <v>4.7527999999999997</v>
      </c>
      <c r="D2649" s="22">
        <v>3.3029999999999999</v>
      </c>
      <c r="E2649" s="20">
        <f t="shared" si="205"/>
        <v>2.3839999999999999</v>
      </c>
      <c r="F2649" s="22">
        <v>-0.75009999999999999</v>
      </c>
      <c r="G2649" s="21"/>
      <c r="H2649" s="9">
        <v>2.7015000000000002</v>
      </c>
      <c r="I2649" s="9">
        <v>2.8473000000000002</v>
      </c>
      <c r="J2649" s="21"/>
      <c r="K2649" s="9">
        <v>5.09</v>
      </c>
      <c r="L2649" s="22">
        <v>2.3839999999999999</v>
      </c>
      <c r="N2649" s="14">
        <f t="shared" si="206"/>
        <v>2.8473000000000002</v>
      </c>
      <c r="O2649" s="26">
        <f t="shared" si="207"/>
        <v>4.7527999999999997</v>
      </c>
      <c r="P2649" s="16">
        <f t="shared" si="208"/>
        <v>0.89760118768555941</v>
      </c>
      <c r="Q2649" s="16">
        <f t="shared" si="209"/>
        <v>4.0837320742892258</v>
      </c>
    </row>
    <row r="2650" spans="1:17" x14ac:dyDescent="0.45">
      <c r="A2650" s="35">
        <f>Factors!A2650</f>
        <v>38439</v>
      </c>
      <c r="B2650" s="17">
        <v>4.7823000000000002</v>
      </c>
      <c r="D2650" s="22">
        <v>3.3029999999999999</v>
      </c>
      <c r="E2650" s="20">
        <f t="shared" si="205"/>
        <v>2.3839999999999999</v>
      </c>
      <c r="F2650" s="22">
        <v>-0.75009999999999999</v>
      </c>
      <c r="G2650" s="21"/>
      <c r="H2650" s="9">
        <v>2.7094</v>
      </c>
      <c r="I2650" s="9">
        <v>2.8555999999999999</v>
      </c>
      <c r="J2650" s="21"/>
      <c r="K2650" s="9">
        <v>5.09</v>
      </c>
      <c r="L2650" s="22">
        <v>2.3839999999999999</v>
      </c>
      <c r="N2650" s="14">
        <f t="shared" si="206"/>
        <v>2.8555999999999999</v>
      </c>
      <c r="O2650" s="26">
        <f t="shared" si="207"/>
        <v>4.7823000000000002</v>
      </c>
      <c r="P2650" s="16">
        <f t="shared" si="208"/>
        <v>0.89760118768555941</v>
      </c>
      <c r="Q2650" s="16">
        <f t="shared" si="209"/>
        <v>4.0837320742892258</v>
      </c>
    </row>
    <row r="2651" spans="1:17" x14ac:dyDescent="0.45">
      <c r="A2651" s="35">
        <f>Factors!A2651</f>
        <v>38440</v>
      </c>
      <c r="B2651" s="17">
        <v>4.6886000000000001</v>
      </c>
      <c r="D2651" s="22">
        <v>3.3029999999999999</v>
      </c>
      <c r="E2651" s="20">
        <f t="shared" si="205"/>
        <v>2.3929999999999998</v>
      </c>
      <c r="F2651" s="22">
        <v>-0.75009999999999999</v>
      </c>
      <c r="G2651" s="21"/>
      <c r="H2651" s="9">
        <v>2.6757999999999997</v>
      </c>
      <c r="I2651" s="9">
        <v>2.8209</v>
      </c>
      <c r="J2651" s="21"/>
      <c r="K2651" s="9">
        <v>5.09</v>
      </c>
      <c r="L2651" s="22">
        <v>2.3929999999999998</v>
      </c>
      <c r="N2651" s="14">
        <f t="shared" si="206"/>
        <v>2.8209</v>
      </c>
      <c r="O2651" s="26">
        <f t="shared" si="207"/>
        <v>4.6886000000000001</v>
      </c>
      <c r="P2651" s="16">
        <f t="shared" si="208"/>
        <v>0.88873262820698962</v>
      </c>
      <c r="Q2651" s="16">
        <f t="shared" si="209"/>
        <v>4.0837320742892258</v>
      </c>
    </row>
    <row r="2652" spans="1:17" x14ac:dyDescent="0.45">
      <c r="A2652" s="35">
        <f>Factors!A2652</f>
        <v>38441</v>
      </c>
      <c r="B2652" s="17">
        <v>4.6688000000000001</v>
      </c>
      <c r="D2652" s="22">
        <v>3.3029999999999999</v>
      </c>
      <c r="E2652" s="20">
        <f t="shared" si="205"/>
        <v>2.383</v>
      </c>
      <c r="F2652" s="22">
        <v>-0.75009999999999999</v>
      </c>
      <c r="G2652" s="21"/>
      <c r="H2652" s="9">
        <v>2.6920999999999999</v>
      </c>
      <c r="I2652" s="9">
        <v>2.8350999999999997</v>
      </c>
      <c r="J2652" s="21"/>
      <c r="K2652" s="9">
        <v>5.09</v>
      </c>
      <c r="L2652" s="22">
        <v>2.383</v>
      </c>
      <c r="N2652" s="14">
        <f t="shared" si="206"/>
        <v>2.8350999999999997</v>
      </c>
      <c r="O2652" s="26">
        <f t="shared" si="207"/>
        <v>4.6688000000000001</v>
      </c>
      <c r="P2652" s="16">
        <f t="shared" si="208"/>
        <v>0.8985866794291919</v>
      </c>
      <c r="Q2652" s="16">
        <f t="shared" si="209"/>
        <v>4.0837320742892258</v>
      </c>
    </row>
    <row r="2653" spans="1:17" x14ac:dyDescent="0.45">
      <c r="A2653" s="35">
        <f>Factors!A2653</f>
        <v>38442</v>
      </c>
      <c r="B2653" s="17">
        <v>4.5274000000000001</v>
      </c>
      <c r="D2653" s="22">
        <v>3.3029999999999999</v>
      </c>
      <c r="E2653" s="20">
        <f t="shared" si="205"/>
        <v>2.359</v>
      </c>
      <c r="F2653" s="22">
        <v>-0.75009999999999999</v>
      </c>
      <c r="G2653" s="21"/>
      <c r="H2653" s="9">
        <v>2.7101999999999999</v>
      </c>
      <c r="I2653" s="9">
        <v>2.8774999999999999</v>
      </c>
      <c r="J2653" s="21"/>
      <c r="K2653" s="9">
        <v>5.09</v>
      </c>
      <c r="L2653" s="22">
        <v>2.359</v>
      </c>
      <c r="N2653" s="14">
        <f t="shared" si="206"/>
        <v>2.8774999999999999</v>
      </c>
      <c r="O2653" s="26">
        <f t="shared" si="207"/>
        <v>4.5274000000000001</v>
      </c>
      <c r="P2653" s="16">
        <f t="shared" si="208"/>
        <v>0.92224425795484066</v>
      </c>
      <c r="Q2653" s="16">
        <f t="shared" si="209"/>
        <v>4.0837320742892258</v>
      </c>
    </row>
    <row r="2654" spans="1:17" x14ac:dyDescent="0.45">
      <c r="A2654" s="35">
        <f>Factors!A2654</f>
        <v>38443</v>
      </c>
      <c r="B2654" s="17">
        <v>4.4816000000000003</v>
      </c>
      <c r="D2654" s="22">
        <v>3.3029999999999999</v>
      </c>
      <c r="E2654" s="20">
        <f t="shared" si="205"/>
        <v>2.335</v>
      </c>
      <c r="F2654" s="22">
        <v>-0.75009999999999999</v>
      </c>
      <c r="G2654" s="21"/>
      <c r="H2654" s="9">
        <v>2.6972</v>
      </c>
      <c r="I2654" s="9">
        <v>2.8378000000000001</v>
      </c>
      <c r="J2654" s="21"/>
      <c r="K2654" s="9">
        <v>5.09</v>
      </c>
      <c r="L2654" s="22">
        <v>2.335</v>
      </c>
      <c r="N2654" s="14">
        <f t="shared" si="206"/>
        <v>2.8378000000000001</v>
      </c>
      <c r="O2654" s="26">
        <f t="shared" si="207"/>
        <v>4.4816000000000003</v>
      </c>
      <c r="P2654" s="16">
        <f t="shared" si="208"/>
        <v>0.94591293301411472</v>
      </c>
      <c r="Q2654" s="16">
        <f t="shared" si="209"/>
        <v>4.0837320742892258</v>
      </c>
    </row>
    <row r="2655" spans="1:17" x14ac:dyDescent="0.45">
      <c r="A2655" s="35">
        <f>Factors!A2655</f>
        <v>38444</v>
      </c>
      <c r="B2655" s="17">
        <v>4.4816000000000003</v>
      </c>
      <c r="D2655" s="22">
        <v>3.3029999999999999</v>
      </c>
      <c r="E2655" s="20">
        <f t="shared" si="205"/>
        <v>2.335</v>
      </c>
      <c r="F2655" s="22">
        <v>-0.75009999999999999</v>
      </c>
      <c r="G2655" s="21"/>
      <c r="H2655" s="9">
        <v>2.6972</v>
      </c>
      <c r="I2655" s="9">
        <v>2.8378000000000001</v>
      </c>
      <c r="J2655" s="21"/>
      <c r="K2655" s="9">
        <v>5.09</v>
      </c>
      <c r="L2655" s="22">
        <v>2.335</v>
      </c>
      <c r="N2655" s="14">
        <f t="shared" si="206"/>
        <v>2.8378000000000001</v>
      </c>
      <c r="O2655" s="26">
        <f t="shared" si="207"/>
        <v>4.4816000000000003</v>
      </c>
      <c r="P2655" s="16">
        <f t="shared" si="208"/>
        <v>0.94591293301411472</v>
      </c>
      <c r="Q2655" s="16">
        <f t="shared" si="209"/>
        <v>4.0837320742892258</v>
      </c>
    </row>
    <row r="2656" spans="1:17" x14ac:dyDescent="0.45">
      <c r="A2656" s="35">
        <f>Factors!A2656</f>
        <v>38445</v>
      </c>
      <c r="B2656" s="17">
        <v>4.4816000000000003</v>
      </c>
      <c r="D2656" s="22">
        <v>3.3029999999999999</v>
      </c>
      <c r="E2656" s="20">
        <f t="shared" si="205"/>
        <v>2.335</v>
      </c>
      <c r="F2656" s="22">
        <v>-0.75009999999999999</v>
      </c>
      <c r="G2656" s="21"/>
      <c r="H2656" s="9">
        <v>2.6972</v>
      </c>
      <c r="I2656" s="9">
        <v>2.8378000000000001</v>
      </c>
      <c r="J2656" s="21"/>
      <c r="K2656" s="9">
        <v>5.09</v>
      </c>
      <c r="L2656" s="22">
        <v>2.335</v>
      </c>
      <c r="N2656" s="14">
        <f t="shared" si="206"/>
        <v>2.8378000000000001</v>
      </c>
      <c r="O2656" s="26">
        <f t="shared" si="207"/>
        <v>4.4816000000000003</v>
      </c>
      <c r="P2656" s="16">
        <f t="shared" si="208"/>
        <v>0.94591293301411472</v>
      </c>
      <c r="Q2656" s="16">
        <f t="shared" si="209"/>
        <v>4.0837320742892258</v>
      </c>
    </row>
    <row r="2657" spans="1:17" x14ac:dyDescent="0.45">
      <c r="A2657" s="35">
        <f>Factors!A2657</f>
        <v>38446</v>
      </c>
      <c r="B2657" s="17">
        <v>4.5297999999999998</v>
      </c>
      <c r="D2657" s="22">
        <v>3.3029999999999999</v>
      </c>
      <c r="E2657" s="20">
        <f t="shared" si="205"/>
        <v>2.3220000000000001</v>
      </c>
      <c r="F2657" s="22">
        <v>-0.75009999999999999</v>
      </c>
      <c r="G2657" s="21"/>
      <c r="H2657" s="9">
        <v>2.6877</v>
      </c>
      <c r="I2657" s="9">
        <v>2.8306</v>
      </c>
      <c r="J2657" s="21"/>
      <c r="K2657" s="9">
        <v>5.09</v>
      </c>
      <c r="L2657" s="22">
        <v>2.3220000000000001</v>
      </c>
      <c r="N2657" s="14">
        <f t="shared" si="206"/>
        <v>2.8306</v>
      </c>
      <c r="O2657" s="26">
        <f t="shared" si="207"/>
        <v>4.5297999999999998</v>
      </c>
      <c r="P2657" s="16">
        <f t="shared" si="208"/>
        <v>0.95873810128808135</v>
      </c>
      <c r="Q2657" s="16">
        <f t="shared" si="209"/>
        <v>4.0837320742892258</v>
      </c>
    </row>
    <row r="2658" spans="1:17" x14ac:dyDescent="0.45">
      <c r="A2658" s="35">
        <f>Factors!A2658</f>
        <v>38447</v>
      </c>
      <c r="B2658" s="17">
        <v>4.5461</v>
      </c>
      <c r="D2658" s="22">
        <v>3.3029999999999999</v>
      </c>
      <c r="E2658" s="20">
        <f t="shared" si="205"/>
        <v>2.327</v>
      </c>
      <c r="F2658" s="22">
        <v>-0.75009999999999999</v>
      </c>
      <c r="G2658" s="21"/>
      <c r="H2658" s="9">
        <v>2.677</v>
      </c>
      <c r="I2658" s="9">
        <v>2.8117000000000001</v>
      </c>
      <c r="J2658" s="21"/>
      <c r="K2658" s="9">
        <v>5.09</v>
      </c>
      <c r="L2658" s="22">
        <v>2.327</v>
      </c>
      <c r="N2658" s="14">
        <f t="shared" si="206"/>
        <v>2.8117000000000001</v>
      </c>
      <c r="O2658" s="26">
        <f t="shared" si="207"/>
        <v>4.5461</v>
      </c>
      <c r="P2658" s="16">
        <f t="shared" si="208"/>
        <v>0.95380495861308034</v>
      </c>
      <c r="Q2658" s="16">
        <f t="shared" si="209"/>
        <v>4.0837320742892258</v>
      </c>
    </row>
    <row r="2659" spans="1:17" x14ac:dyDescent="0.45">
      <c r="A2659" s="35">
        <f>Factors!A2659</f>
        <v>38448</v>
      </c>
      <c r="B2659" s="17">
        <v>4.43</v>
      </c>
      <c r="D2659" s="22">
        <v>3.3029999999999999</v>
      </c>
      <c r="E2659" s="20">
        <f t="shared" si="205"/>
        <v>2.319</v>
      </c>
      <c r="F2659" s="22">
        <v>-0.75009999999999999</v>
      </c>
      <c r="G2659" s="21"/>
      <c r="H2659" s="9">
        <v>2.6553</v>
      </c>
      <c r="I2659" s="9">
        <v>2.7877999999999998</v>
      </c>
      <c r="J2659" s="21"/>
      <c r="K2659" s="9">
        <v>5.09</v>
      </c>
      <c r="L2659" s="22">
        <v>2.319</v>
      </c>
      <c r="N2659" s="14">
        <f t="shared" si="206"/>
        <v>2.7877999999999998</v>
      </c>
      <c r="O2659" s="26">
        <f t="shared" si="207"/>
        <v>4.43</v>
      </c>
      <c r="P2659" s="16">
        <f t="shared" si="208"/>
        <v>0.96169821831721958</v>
      </c>
      <c r="Q2659" s="16">
        <f t="shared" si="209"/>
        <v>4.0837320742892258</v>
      </c>
    </row>
    <row r="2660" spans="1:17" x14ac:dyDescent="0.45">
      <c r="A2660" s="35">
        <f>Factors!A2660</f>
        <v>38449</v>
      </c>
      <c r="B2660" s="17">
        <v>4.5416999999999996</v>
      </c>
      <c r="D2660" s="22">
        <v>3.3029999999999999</v>
      </c>
      <c r="E2660" s="20">
        <f t="shared" si="205"/>
        <v>2.3109999999999999</v>
      </c>
      <c r="F2660" s="22">
        <v>-0.75009999999999999</v>
      </c>
      <c r="G2660" s="21"/>
      <c r="H2660" s="9">
        <v>2.6520999999999999</v>
      </c>
      <c r="I2660" s="9">
        <v>2.7820999999999998</v>
      </c>
      <c r="J2660" s="21"/>
      <c r="K2660" s="9">
        <v>5.09</v>
      </c>
      <c r="L2660" s="22">
        <v>2.3109999999999999</v>
      </c>
      <c r="N2660" s="14">
        <f t="shared" si="206"/>
        <v>2.7820999999999998</v>
      </c>
      <c r="O2660" s="26">
        <f t="shared" si="207"/>
        <v>4.5416999999999996</v>
      </c>
      <c r="P2660" s="16">
        <f t="shared" si="208"/>
        <v>0.96959271241605638</v>
      </c>
      <c r="Q2660" s="16">
        <f t="shared" si="209"/>
        <v>4.0837320742892258</v>
      </c>
    </row>
    <row r="2661" spans="1:17" x14ac:dyDescent="0.45">
      <c r="A2661" s="35">
        <f>Factors!A2661</f>
        <v>38450</v>
      </c>
      <c r="B2661" s="17">
        <v>4.5547000000000004</v>
      </c>
      <c r="D2661" s="22">
        <v>3.3029999999999999</v>
      </c>
      <c r="E2661" s="20">
        <f t="shared" si="205"/>
        <v>2.2989999999999999</v>
      </c>
      <c r="F2661" s="22">
        <v>-0.75009999999999999</v>
      </c>
      <c r="G2661" s="21"/>
      <c r="H2661" s="9">
        <v>2.6596000000000002</v>
      </c>
      <c r="I2661" s="9">
        <v>2.7818000000000001</v>
      </c>
      <c r="J2661" s="21"/>
      <c r="K2661" s="9">
        <v>5.09</v>
      </c>
      <c r="L2661" s="22">
        <v>2.2989999999999999</v>
      </c>
      <c r="N2661" s="14">
        <f t="shared" si="206"/>
        <v>2.7818000000000001</v>
      </c>
      <c r="O2661" s="26">
        <f t="shared" si="207"/>
        <v>4.5547000000000004</v>
      </c>
      <c r="P2661" s="16">
        <f t="shared" si="208"/>
        <v>0.9814367686878489</v>
      </c>
      <c r="Q2661" s="16">
        <f t="shared" si="209"/>
        <v>4.0837320742892258</v>
      </c>
    </row>
    <row r="2662" spans="1:17" x14ac:dyDescent="0.45">
      <c r="A2662" s="35">
        <f>Factors!A2662</f>
        <v>38451</v>
      </c>
      <c r="B2662" s="17">
        <v>4.5547000000000004</v>
      </c>
      <c r="D2662" s="22">
        <v>3.3029999999999999</v>
      </c>
      <c r="E2662" s="20">
        <f t="shared" si="205"/>
        <v>2.2989999999999999</v>
      </c>
      <c r="F2662" s="22">
        <v>-0.75009999999999999</v>
      </c>
      <c r="G2662" s="21"/>
      <c r="H2662" s="9">
        <v>2.6596000000000002</v>
      </c>
      <c r="I2662" s="9">
        <v>2.7818000000000001</v>
      </c>
      <c r="J2662" s="21"/>
      <c r="K2662" s="9">
        <v>5.09</v>
      </c>
      <c r="L2662" s="22">
        <v>2.2989999999999999</v>
      </c>
      <c r="N2662" s="14">
        <f t="shared" si="206"/>
        <v>2.7818000000000001</v>
      </c>
      <c r="O2662" s="26">
        <f t="shared" si="207"/>
        <v>4.5547000000000004</v>
      </c>
      <c r="P2662" s="16">
        <f t="shared" si="208"/>
        <v>0.9814367686878489</v>
      </c>
      <c r="Q2662" s="16">
        <f t="shared" si="209"/>
        <v>4.0837320742892258</v>
      </c>
    </row>
    <row r="2663" spans="1:17" x14ac:dyDescent="0.45">
      <c r="A2663" s="35">
        <f>Factors!A2663</f>
        <v>38452</v>
      </c>
      <c r="B2663" s="17">
        <v>4.5547000000000004</v>
      </c>
      <c r="D2663" s="22">
        <v>3.3029999999999999</v>
      </c>
      <c r="E2663" s="20">
        <f t="shared" si="205"/>
        <v>2.2989999999999999</v>
      </c>
      <c r="F2663" s="22">
        <v>-0.75009999999999999</v>
      </c>
      <c r="G2663" s="21"/>
      <c r="H2663" s="9">
        <v>2.6596000000000002</v>
      </c>
      <c r="I2663" s="9">
        <v>2.7818000000000001</v>
      </c>
      <c r="J2663" s="21"/>
      <c r="K2663" s="9">
        <v>5.09</v>
      </c>
      <c r="L2663" s="22">
        <v>2.2989999999999999</v>
      </c>
      <c r="N2663" s="14">
        <f t="shared" si="206"/>
        <v>2.7818000000000001</v>
      </c>
      <c r="O2663" s="26">
        <f t="shared" si="207"/>
        <v>4.5547000000000004</v>
      </c>
      <c r="P2663" s="16">
        <f t="shared" si="208"/>
        <v>0.9814367686878489</v>
      </c>
      <c r="Q2663" s="16">
        <f t="shared" si="209"/>
        <v>4.0837320742892258</v>
      </c>
    </row>
    <row r="2664" spans="1:17" x14ac:dyDescent="0.45">
      <c r="A2664" s="35">
        <f>Factors!A2664</f>
        <v>38453</v>
      </c>
      <c r="B2664" s="17">
        <v>4.5030000000000001</v>
      </c>
      <c r="D2664" s="22">
        <v>3.3029999999999999</v>
      </c>
      <c r="E2664" s="20">
        <f t="shared" si="205"/>
        <v>2.286</v>
      </c>
      <c r="F2664" s="22">
        <v>-0.75009999999999999</v>
      </c>
      <c r="G2664" s="21"/>
      <c r="H2664" s="9">
        <v>2.6457999999999999</v>
      </c>
      <c r="I2664" s="9">
        <v>2.7728000000000002</v>
      </c>
      <c r="J2664" s="21"/>
      <c r="K2664" s="9">
        <v>5.09</v>
      </c>
      <c r="L2664" s="22">
        <v>2.286</v>
      </c>
      <c r="N2664" s="14">
        <f t="shared" si="206"/>
        <v>2.7728000000000002</v>
      </c>
      <c r="O2664" s="26">
        <f t="shared" si="207"/>
        <v>4.5030000000000001</v>
      </c>
      <c r="P2664" s="16">
        <f t="shared" si="208"/>
        <v>0.99427096572353157</v>
      </c>
      <c r="Q2664" s="16">
        <f t="shared" si="209"/>
        <v>4.0837320742892258</v>
      </c>
    </row>
    <row r="2665" spans="1:17" x14ac:dyDescent="0.45">
      <c r="A2665" s="35">
        <f>Factors!A2665</f>
        <v>38454</v>
      </c>
      <c r="B2665" s="17">
        <v>4.4373000000000005</v>
      </c>
      <c r="D2665" s="22">
        <v>3.3029999999999999</v>
      </c>
      <c r="E2665" s="20">
        <f t="shared" si="205"/>
        <v>2.2839999999999998</v>
      </c>
      <c r="F2665" s="22">
        <v>-0.75009999999999999</v>
      </c>
      <c r="G2665" s="21"/>
      <c r="H2665" s="9">
        <v>2.6364000000000001</v>
      </c>
      <c r="I2665" s="9">
        <v>2.7241999999999997</v>
      </c>
      <c r="J2665" s="21"/>
      <c r="K2665" s="9">
        <v>5.09</v>
      </c>
      <c r="L2665" s="22">
        <v>2.2839999999999998</v>
      </c>
      <c r="N2665" s="14">
        <f t="shared" si="206"/>
        <v>2.7241999999999997</v>
      </c>
      <c r="O2665" s="26">
        <f t="shared" si="207"/>
        <v>4.4373000000000005</v>
      </c>
      <c r="P2665" s="16">
        <f t="shared" si="208"/>
        <v>0.9962457471354158</v>
      </c>
      <c r="Q2665" s="16">
        <f t="shared" si="209"/>
        <v>4.0837320742892258</v>
      </c>
    </row>
    <row r="2666" spans="1:17" x14ac:dyDescent="0.45">
      <c r="A2666" s="35">
        <f>Factors!A2666</f>
        <v>38455</v>
      </c>
      <c r="B2666" s="17">
        <v>4.3704999999999998</v>
      </c>
      <c r="D2666" s="22">
        <v>3.3029999999999999</v>
      </c>
      <c r="E2666" s="20">
        <f t="shared" si="205"/>
        <v>2.2789999999999999</v>
      </c>
      <c r="F2666" s="22">
        <v>-0.75009999999999999</v>
      </c>
      <c r="G2666" s="21"/>
      <c r="H2666" s="9">
        <v>2.6356000000000002</v>
      </c>
      <c r="I2666" s="9">
        <v>2.7265000000000001</v>
      </c>
      <c r="J2666" s="21"/>
      <c r="K2666" s="9">
        <v>5.09</v>
      </c>
      <c r="L2666" s="22">
        <v>2.2789999999999999</v>
      </c>
      <c r="N2666" s="14">
        <f t="shared" si="206"/>
        <v>2.7265000000000001</v>
      </c>
      <c r="O2666" s="26">
        <f t="shared" si="207"/>
        <v>4.3704999999999998</v>
      </c>
      <c r="P2666" s="16">
        <f t="shared" si="208"/>
        <v>1.0011830385513898</v>
      </c>
      <c r="Q2666" s="16">
        <f t="shared" si="209"/>
        <v>4.0837320742892258</v>
      </c>
    </row>
    <row r="2667" spans="1:17" x14ac:dyDescent="0.45">
      <c r="A2667" s="35">
        <f>Factors!A2667</f>
        <v>38456</v>
      </c>
      <c r="B2667" s="17">
        <v>4.2423000000000002</v>
      </c>
      <c r="D2667" s="22">
        <v>3.3029999999999999</v>
      </c>
      <c r="E2667" s="20">
        <f t="shared" si="205"/>
        <v>2.2720000000000002</v>
      </c>
      <c r="F2667" s="22">
        <v>-0.75009999999999999</v>
      </c>
      <c r="G2667" s="21"/>
      <c r="H2667" s="9">
        <v>2.6362999999999999</v>
      </c>
      <c r="I2667" s="9">
        <v>2.7381000000000002</v>
      </c>
      <c r="J2667" s="21"/>
      <c r="K2667" s="9">
        <v>5.09</v>
      </c>
      <c r="L2667" s="22">
        <v>2.2720000000000002</v>
      </c>
      <c r="N2667" s="14">
        <f t="shared" si="206"/>
        <v>2.7381000000000002</v>
      </c>
      <c r="O2667" s="26">
        <f t="shared" si="207"/>
        <v>4.2423000000000002</v>
      </c>
      <c r="P2667" s="16">
        <f t="shared" si="208"/>
        <v>1.00809605757195</v>
      </c>
      <c r="Q2667" s="16">
        <f t="shared" si="209"/>
        <v>4.0837320742892258</v>
      </c>
    </row>
    <row r="2668" spans="1:17" x14ac:dyDescent="0.45">
      <c r="A2668" s="35">
        <f>Factors!A2668</f>
        <v>38457</v>
      </c>
      <c r="B2668" s="17">
        <v>4.1661999999999999</v>
      </c>
      <c r="D2668" s="22">
        <v>3.3029999999999999</v>
      </c>
      <c r="E2668" s="20">
        <f t="shared" si="205"/>
        <v>2.2519999999999998</v>
      </c>
      <c r="F2668" s="22">
        <v>-0.75009999999999999</v>
      </c>
      <c r="G2668" s="21"/>
      <c r="H2668" s="9">
        <v>2.6036999999999999</v>
      </c>
      <c r="I2668" s="9">
        <v>2.6846000000000001</v>
      </c>
      <c r="J2668" s="21"/>
      <c r="K2668" s="9">
        <v>5.09</v>
      </c>
      <c r="L2668" s="22">
        <v>2.2519999999999998</v>
      </c>
      <c r="N2668" s="14">
        <f t="shared" si="206"/>
        <v>2.6846000000000001</v>
      </c>
      <c r="O2668" s="26">
        <f t="shared" si="207"/>
        <v>4.1661999999999999</v>
      </c>
      <c r="P2668" s="16">
        <f t="shared" si="208"/>
        <v>1.0278527559362871</v>
      </c>
      <c r="Q2668" s="16">
        <f t="shared" si="209"/>
        <v>4.0837320742892258</v>
      </c>
    </row>
    <row r="2669" spans="1:17" x14ac:dyDescent="0.45">
      <c r="A2669" s="35">
        <f>Factors!A2669</f>
        <v>38458</v>
      </c>
      <c r="B2669" s="17">
        <v>4.1661999999999999</v>
      </c>
      <c r="D2669" s="22">
        <v>3.3029999999999999</v>
      </c>
      <c r="E2669" s="20">
        <f t="shared" si="205"/>
        <v>2.2519999999999998</v>
      </c>
      <c r="F2669" s="22">
        <v>-0.75009999999999999</v>
      </c>
      <c r="G2669" s="21"/>
      <c r="H2669" s="9">
        <v>2.6036999999999999</v>
      </c>
      <c r="I2669" s="9">
        <v>2.6846000000000001</v>
      </c>
      <c r="J2669" s="21"/>
      <c r="K2669" s="9">
        <v>5.09</v>
      </c>
      <c r="L2669" s="22">
        <v>2.2519999999999998</v>
      </c>
      <c r="N2669" s="14">
        <f t="shared" si="206"/>
        <v>2.6846000000000001</v>
      </c>
      <c r="O2669" s="26">
        <f t="shared" si="207"/>
        <v>4.1661999999999999</v>
      </c>
      <c r="P2669" s="16">
        <f t="shared" si="208"/>
        <v>1.0278527559362871</v>
      </c>
      <c r="Q2669" s="16">
        <f t="shared" si="209"/>
        <v>4.0837320742892258</v>
      </c>
    </row>
    <row r="2670" spans="1:17" x14ac:dyDescent="0.45">
      <c r="A2670" s="35">
        <f>Factors!A2670</f>
        <v>38459</v>
      </c>
      <c r="B2670" s="17">
        <v>4.1661999999999999</v>
      </c>
      <c r="D2670" s="22">
        <v>3.3029999999999999</v>
      </c>
      <c r="E2670" s="20">
        <f t="shared" si="205"/>
        <v>2.2519999999999998</v>
      </c>
      <c r="F2670" s="22">
        <v>-0.75009999999999999</v>
      </c>
      <c r="G2670" s="21"/>
      <c r="H2670" s="9">
        <v>2.6036999999999999</v>
      </c>
      <c r="I2670" s="9">
        <v>2.6846000000000001</v>
      </c>
      <c r="J2670" s="21"/>
      <c r="K2670" s="9">
        <v>5.09</v>
      </c>
      <c r="L2670" s="22">
        <v>2.2519999999999998</v>
      </c>
      <c r="N2670" s="14">
        <f t="shared" si="206"/>
        <v>2.6846000000000001</v>
      </c>
      <c r="O2670" s="26">
        <f t="shared" si="207"/>
        <v>4.1661999999999999</v>
      </c>
      <c r="P2670" s="16">
        <f t="shared" si="208"/>
        <v>1.0278527559362871</v>
      </c>
      <c r="Q2670" s="16">
        <f t="shared" si="209"/>
        <v>4.0837320742892258</v>
      </c>
    </row>
    <row r="2671" spans="1:17" x14ac:dyDescent="0.45">
      <c r="A2671" s="35">
        <f>Factors!A2671</f>
        <v>38460</v>
      </c>
      <c r="B2671" s="17">
        <v>4.3205999999999998</v>
      </c>
      <c r="D2671" s="22">
        <v>3.3029999999999999</v>
      </c>
      <c r="E2671" s="20">
        <f t="shared" si="205"/>
        <v>2.2309999999999999</v>
      </c>
      <c r="F2671" s="22">
        <v>-0.75009999999999999</v>
      </c>
      <c r="G2671" s="21"/>
      <c r="H2671" s="9">
        <v>2.6126</v>
      </c>
      <c r="I2671" s="9">
        <v>2.7227000000000001</v>
      </c>
      <c r="J2671" s="21"/>
      <c r="K2671" s="9">
        <v>5.09</v>
      </c>
      <c r="L2671" s="22">
        <v>2.2309999999999999</v>
      </c>
      <c r="N2671" s="14">
        <f t="shared" si="206"/>
        <v>2.7227000000000001</v>
      </c>
      <c r="O2671" s="26">
        <f t="shared" si="207"/>
        <v>4.3205999999999998</v>
      </c>
      <c r="P2671" s="16">
        <f t="shared" si="208"/>
        <v>1.048605608866171</v>
      </c>
      <c r="Q2671" s="16">
        <f t="shared" si="209"/>
        <v>4.0837320742892258</v>
      </c>
    </row>
    <row r="2672" spans="1:17" x14ac:dyDescent="0.45">
      <c r="A2672" s="35">
        <f>Factors!A2672</f>
        <v>38461</v>
      </c>
      <c r="B2672" s="17">
        <v>4.1277999999999997</v>
      </c>
      <c r="D2672" s="22">
        <v>3.3029999999999999</v>
      </c>
      <c r="E2672" s="20">
        <f t="shared" si="205"/>
        <v>2.246</v>
      </c>
      <c r="F2672" s="22">
        <v>-0.75009999999999999</v>
      </c>
      <c r="G2672" s="21"/>
      <c r="H2672" s="9">
        <v>2.5985</v>
      </c>
      <c r="I2672" s="9">
        <v>2.7122000000000002</v>
      </c>
      <c r="J2672" s="21"/>
      <c r="K2672" s="9">
        <v>5.09</v>
      </c>
      <c r="L2672" s="22">
        <v>2.246</v>
      </c>
      <c r="N2672" s="14">
        <f t="shared" si="206"/>
        <v>2.7122000000000002</v>
      </c>
      <c r="O2672" s="26">
        <f t="shared" si="207"/>
        <v>4.1277999999999997</v>
      </c>
      <c r="P2672" s="16">
        <f t="shared" si="208"/>
        <v>1.0337812726170181</v>
      </c>
      <c r="Q2672" s="16">
        <f t="shared" si="209"/>
        <v>4.0837320742892258</v>
      </c>
    </row>
    <row r="2673" spans="1:17" x14ac:dyDescent="0.45">
      <c r="A2673" s="35">
        <f>Factors!A2673</f>
        <v>38462</v>
      </c>
      <c r="B2673" s="17">
        <v>4.1444999999999999</v>
      </c>
      <c r="D2673" s="22">
        <v>3.3029999999999999</v>
      </c>
      <c r="E2673" s="20">
        <f t="shared" si="205"/>
        <v>2.2389999999999999</v>
      </c>
      <c r="F2673" s="22">
        <v>-0.75009999999999999</v>
      </c>
      <c r="G2673" s="21"/>
      <c r="H2673" s="9">
        <v>2.6145</v>
      </c>
      <c r="I2673" s="9">
        <v>2.7267999999999999</v>
      </c>
      <c r="J2673" s="21"/>
      <c r="K2673" s="9">
        <v>5.09</v>
      </c>
      <c r="L2673" s="22">
        <v>2.2389999999999999</v>
      </c>
      <c r="N2673" s="14">
        <f t="shared" si="206"/>
        <v>2.7267999999999999</v>
      </c>
      <c r="O2673" s="26">
        <f t="shared" si="207"/>
        <v>4.1444999999999999</v>
      </c>
      <c r="P2673" s="16">
        <f t="shared" si="208"/>
        <v>1.0406987548782665</v>
      </c>
      <c r="Q2673" s="16">
        <f t="shared" si="209"/>
        <v>4.0837320742892258</v>
      </c>
    </row>
    <row r="2674" spans="1:17" x14ac:dyDescent="0.45">
      <c r="A2674" s="35">
        <f>Factors!A2674</f>
        <v>38463</v>
      </c>
      <c r="B2674" s="17">
        <v>4.4236000000000004</v>
      </c>
      <c r="D2674" s="22">
        <v>3.3029999999999999</v>
      </c>
      <c r="E2674" s="20">
        <f t="shared" si="205"/>
        <v>2.2309999999999999</v>
      </c>
      <c r="F2674" s="22">
        <v>-0.75009999999999999</v>
      </c>
      <c r="G2674" s="21"/>
      <c r="H2674" s="9">
        <v>2.6611000000000002</v>
      </c>
      <c r="I2674" s="9">
        <v>2.8031000000000001</v>
      </c>
      <c r="J2674" s="21"/>
      <c r="K2674" s="9">
        <v>5.09</v>
      </c>
      <c r="L2674" s="22">
        <v>2.2309999999999999</v>
      </c>
      <c r="N2674" s="14">
        <f t="shared" si="206"/>
        <v>2.8031000000000001</v>
      </c>
      <c r="O2674" s="26">
        <f t="shared" si="207"/>
        <v>4.4236000000000004</v>
      </c>
      <c r="P2674" s="16">
        <f t="shared" si="208"/>
        <v>1.048605608866171</v>
      </c>
      <c r="Q2674" s="16">
        <f t="shared" si="209"/>
        <v>4.0837320742892258</v>
      </c>
    </row>
    <row r="2675" spans="1:17" x14ac:dyDescent="0.45">
      <c r="A2675" s="35">
        <f>Factors!A2675</f>
        <v>38464</v>
      </c>
      <c r="B2675" s="17">
        <v>4.3053999999999997</v>
      </c>
      <c r="D2675" s="22">
        <v>3.3029999999999999</v>
      </c>
      <c r="E2675" s="20">
        <f t="shared" si="205"/>
        <v>2.2359999999999998</v>
      </c>
      <c r="F2675" s="22">
        <v>-0.75009999999999999</v>
      </c>
      <c r="G2675" s="21"/>
      <c r="H2675" s="9">
        <v>2.6585000000000001</v>
      </c>
      <c r="I2675" s="9">
        <v>2.8064</v>
      </c>
      <c r="J2675" s="21"/>
      <c r="K2675" s="9">
        <v>5.09</v>
      </c>
      <c r="L2675" s="22">
        <v>2.2359999999999998</v>
      </c>
      <c r="N2675" s="14">
        <f t="shared" si="206"/>
        <v>2.8064</v>
      </c>
      <c r="O2675" s="26">
        <f t="shared" si="207"/>
        <v>4.3053999999999997</v>
      </c>
      <c r="P2675" s="16">
        <f t="shared" si="208"/>
        <v>1.0436636801126831</v>
      </c>
      <c r="Q2675" s="16">
        <f t="shared" si="209"/>
        <v>4.0837320742892258</v>
      </c>
    </row>
    <row r="2676" spans="1:17" x14ac:dyDescent="0.45">
      <c r="A2676" s="35">
        <f>Factors!A2676</f>
        <v>38465</v>
      </c>
      <c r="B2676" s="17">
        <v>4.3053999999999997</v>
      </c>
      <c r="D2676" s="22">
        <v>3.3029999999999999</v>
      </c>
      <c r="E2676" s="20">
        <f t="shared" si="205"/>
        <v>2.2359999999999998</v>
      </c>
      <c r="F2676" s="22">
        <v>-0.75009999999999999</v>
      </c>
      <c r="G2676" s="21"/>
      <c r="H2676" s="9">
        <v>2.6585000000000001</v>
      </c>
      <c r="I2676" s="9">
        <v>2.8064</v>
      </c>
      <c r="J2676" s="21"/>
      <c r="K2676" s="9">
        <v>5.09</v>
      </c>
      <c r="L2676" s="22">
        <v>2.2359999999999998</v>
      </c>
      <c r="N2676" s="14">
        <f t="shared" si="206"/>
        <v>2.8064</v>
      </c>
      <c r="O2676" s="26">
        <f t="shared" si="207"/>
        <v>4.3053999999999997</v>
      </c>
      <c r="P2676" s="16">
        <f t="shared" si="208"/>
        <v>1.0436636801126831</v>
      </c>
      <c r="Q2676" s="16">
        <f t="shared" si="209"/>
        <v>4.0837320742892258</v>
      </c>
    </row>
    <row r="2677" spans="1:17" x14ac:dyDescent="0.45">
      <c r="A2677" s="35">
        <f>Factors!A2677</f>
        <v>38466</v>
      </c>
      <c r="B2677" s="17">
        <v>4.3053999999999997</v>
      </c>
      <c r="D2677" s="22">
        <v>3.3029999999999999</v>
      </c>
      <c r="E2677" s="20">
        <f t="shared" si="205"/>
        <v>2.2359999999999998</v>
      </c>
      <c r="F2677" s="22">
        <v>-0.75009999999999999</v>
      </c>
      <c r="G2677" s="21"/>
      <c r="H2677" s="9">
        <v>2.6585000000000001</v>
      </c>
      <c r="I2677" s="9">
        <v>2.8064</v>
      </c>
      <c r="J2677" s="21"/>
      <c r="K2677" s="9">
        <v>5.09</v>
      </c>
      <c r="L2677" s="22">
        <v>2.2359999999999998</v>
      </c>
      <c r="N2677" s="14">
        <f t="shared" si="206"/>
        <v>2.8064</v>
      </c>
      <c r="O2677" s="26">
        <f t="shared" si="207"/>
        <v>4.3053999999999997</v>
      </c>
      <c r="P2677" s="16">
        <f t="shared" si="208"/>
        <v>1.0436636801126831</v>
      </c>
      <c r="Q2677" s="16">
        <f t="shared" si="209"/>
        <v>4.0837320742892258</v>
      </c>
    </row>
    <row r="2678" spans="1:17" x14ac:dyDescent="0.45">
      <c r="A2678" s="35">
        <f>Factors!A2678</f>
        <v>38467</v>
      </c>
      <c r="B2678" s="17">
        <v>4.3560999999999996</v>
      </c>
      <c r="D2678" s="22">
        <v>3.3029999999999999</v>
      </c>
      <c r="E2678" s="20">
        <f t="shared" si="205"/>
        <v>2.226</v>
      </c>
      <c r="F2678" s="22">
        <v>-0.75009999999999999</v>
      </c>
      <c r="G2678" s="21"/>
      <c r="H2678" s="9">
        <v>2.6432000000000002</v>
      </c>
      <c r="I2678" s="9">
        <v>2.8010000000000002</v>
      </c>
      <c r="J2678" s="21"/>
      <c r="K2678" s="9">
        <v>5.09</v>
      </c>
      <c r="L2678" s="22">
        <v>2.226</v>
      </c>
      <c r="N2678" s="14">
        <f t="shared" si="206"/>
        <v>2.8010000000000002</v>
      </c>
      <c r="O2678" s="26">
        <f t="shared" si="207"/>
        <v>4.3560999999999996</v>
      </c>
      <c r="P2678" s="16">
        <f t="shared" si="208"/>
        <v>1.0535480210513981</v>
      </c>
      <c r="Q2678" s="16">
        <f t="shared" si="209"/>
        <v>4.0837320742892258</v>
      </c>
    </row>
    <row r="2679" spans="1:17" x14ac:dyDescent="0.45">
      <c r="A2679" s="35">
        <f>Factors!A2679</f>
        <v>38468</v>
      </c>
      <c r="B2679" s="17">
        <v>4.3893000000000004</v>
      </c>
      <c r="D2679" s="22">
        <v>3.3029999999999999</v>
      </c>
      <c r="E2679" s="20">
        <f t="shared" si="205"/>
        <v>2.2269999999999999</v>
      </c>
      <c r="F2679" s="22">
        <v>-0.75009999999999999</v>
      </c>
      <c r="G2679" s="21"/>
      <c r="H2679" s="9">
        <v>2.6280000000000001</v>
      </c>
      <c r="I2679" s="9">
        <v>2.7987000000000002</v>
      </c>
      <c r="J2679" s="21"/>
      <c r="K2679" s="9">
        <v>5.09</v>
      </c>
      <c r="L2679" s="22">
        <v>2.2269999999999999</v>
      </c>
      <c r="N2679" s="14">
        <f t="shared" si="206"/>
        <v>2.7987000000000002</v>
      </c>
      <c r="O2679" s="26">
        <f t="shared" si="207"/>
        <v>4.3893000000000004</v>
      </c>
      <c r="P2679" s="16">
        <f t="shared" si="208"/>
        <v>1.0525594999364118</v>
      </c>
      <c r="Q2679" s="16">
        <f t="shared" si="209"/>
        <v>4.0837320742892258</v>
      </c>
    </row>
    <row r="2680" spans="1:17" x14ac:dyDescent="0.45">
      <c r="A2680" s="35">
        <f>Factors!A2680</f>
        <v>38469</v>
      </c>
      <c r="B2680" s="17">
        <v>4.2785000000000002</v>
      </c>
      <c r="D2680" s="22">
        <v>3.3029999999999999</v>
      </c>
      <c r="E2680" s="20">
        <f t="shared" si="205"/>
        <v>2.2290000000000001</v>
      </c>
      <c r="F2680" s="22">
        <v>-0.75009999999999999</v>
      </c>
      <c r="G2680" s="21"/>
      <c r="H2680" s="9">
        <v>2.5897999999999999</v>
      </c>
      <c r="I2680" s="9">
        <v>2.7530999999999999</v>
      </c>
      <c r="J2680" s="21"/>
      <c r="K2680" s="9">
        <v>5.09</v>
      </c>
      <c r="L2680" s="22">
        <v>2.2290000000000001</v>
      </c>
      <c r="N2680" s="14">
        <f t="shared" si="206"/>
        <v>2.7530999999999999</v>
      </c>
      <c r="O2680" s="26">
        <f t="shared" si="207"/>
        <v>4.2785000000000002</v>
      </c>
      <c r="P2680" s="16">
        <f t="shared" si="208"/>
        <v>1.0505825157244963</v>
      </c>
      <c r="Q2680" s="16">
        <f t="shared" si="209"/>
        <v>4.0837320742892258</v>
      </c>
    </row>
    <row r="2681" spans="1:17" x14ac:dyDescent="0.45">
      <c r="A2681" s="35">
        <f>Factors!A2681</f>
        <v>38470</v>
      </c>
      <c r="B2681" s="17">
        <v>4.1447000000000003</v>
      </c>
      <c r="D2681" s="22">
        <v>3.3029999999999999</v>
      </c>
      <c r="E2681" s="20">
        <f t="shared" si="205"/>
        <v>2.2109999999999999</v>
      </c>
      <c r="F2681" s="22">
        <v>-0.75009999999999999</v>
      </c>
      <c r="G2681" s="21"/>
      <c r="H2681" s="9">
        <v>2.6219999999999999</v>
      </c>
      <c r="I2681" s="9">
        <v>2.7404000000000002</v>
      </c>
      <c r="J2681" s="21"/>
      <c r="K2681" s="9">
        <v>5.09</v>
      </c>
      <c r="L2681" s="22">
        <v>2.2109999999999999</v>
      </c>
      <c r="N2681" s="14">
        <f t="shared" si="206"/>
        <v>2.7404000000000002</v>
      </c>
      <c r="O2681" s="26">
        <f t="shared" si="207"/>
        <v>4.1447000000000003</v>
      </c>
      <c r="P2681" s="16">
        <f t="shared" si="208"/>
        <v>1.0683781589065688</v>
      </c>
      <c r="Q2681" s="16">
        <f t="shared" si="209"/>
        <v>4.0837320742892258</v>
      </c>
    </row>
    <row r="2682" spans="1:17" x14ac:dyDescent="0.45">
      <c r="A2682" s="35">
        <f>Factors!A2682</f>
        <v>38471</v>
      </c>
      <c r="B2682" s="17">
        <v>4.3532999999999999</v>
      </c>
      <c r="D2682" s="22">
        <v>3.3029999999999999</v>
      </c>
      <c r="E2682" s="20">
        <f t="shared" si="205"/>
        <v>2.2050000000000001</v>
      </c>
      <c r="F2682" s="22">
        <v>-0.75009999999999999</v>
      </c>
      <c r="G2682" s="21"/>
      <c r="H2682" s="9">
        <v>2.6025999999999998</v>
      </c>
      <c r="I2682" s="9">
        <v>2.7448000000000001</v>
      </c>
      <c r="J2682" s="21"/>
      <c r="K2682" s="9">
        <v>5.09</v>
      </c>
      <c r="L2682" s="22">
        <v>2.2050000000000001</v>
      </c>
      <c r="N2682" s="14">
        <f t="shared" si="206"/>
        <v>2.7448000000000001</v>
      </c>
      <c r="O2682" s="26">
        <f t="shared" si="207"/>
        <v>4.3532999999999999</v>
      </c>
      <c r="P2682" s="16">
        <f t="shared" si="208"/>
        <v>1.0743114329044623</v>
      </c>
      <c r="Q2682" s="16">
        <f t="shared" si="209"/>
        <v>4.0837320742892258</v>
      </c>
    </row>
    <row r="2683" spans="1:17" x14ac:dyDescent="0.45">
      <c r="A2683" s="35">
        <f>Factors!A2683</f>
        <v>38472</v>
      </c>
      <c r="B2683" s="17">
        <v>4.3532999999999999</v>
      </c>
      <c r="D2683" s="22">
        <v>3.3029999999999999</v>
      </c>
      <c r="E2683" s="20">
        <f t="shared" si="205"/>
        <v>2.2050000000000001</v>
      </c>
      <c r="F2683" s="22">
        <v>-0.75009999999999999</v>
      </c>
      <c r="G2683" s="21"/>
      <c r="H2683" s="9">
        <v>2.6025999999999998</v>
      </c>
      <c r="I2683" s="9">
        <v>2.7448000000000001</v>
      </c>
      <c r="J2683" s="21"/>
      <c r="K2683" s="9">
        <v>5.09</v>
      </c>
      <c r="L2683" s="22">
        <v>2.2050000000000001</v>
      </c>
      <c r="N2683" s="14">
        <f t="shared" si="206"/>
        <v>2.7448000000000001</v>
      </c>
      <c r="O2683" s="26">
        <f t="shared" si="207"/>
        <v>4.3532999999999999</v>
      </c>
      <c r="P2683" s="16">
        <f t="shared" si="208"/>
        <v>1.0743114329044623</v>
      </c>
      <c r="Q2683" s="16">
        <f t="shared" si="209"/>
        <v>4.0837320742892258</v>
      </c>
    </row>
    <row r="2684" spans="1:17" x14ac:dyDescent="0.45">
      <c r="A2684" s="35">
        <f>Factors!A2684</f>
        <v>38473</v>
      </c>
      <c r="B2684" s="17">
        <v>4.3532999999999999</v>
      </c>
      <c r="D2684" s="22">
        <v>3.3029999999999999</v>
      </c>
      <c r="E2684" s="20">
        <f t="shared" si="205"/>
        <v>2.2050000000000001</v>
      </c>
      <c r="F2684" s="22">
        <v>-0.75009999999999999</v>
      </c>
      <c r="G2684" s="21"/>
      <c r="H2684" s="9">
        <v>2.6025999999999998</v>
      </c>
      <c r="I2684" s="9">
        <v>2.7448000000000001</v>
      </c>
      <c r="J2684" s="21"/>
      <c r="K2684" s="9">
        <v>5.09</v>
      </c>
      <c r="L2684" s="22">
        <v>2.2050000000000001</v>
      </c>
      <c r="N2684" s="14">
        <f t="shared" si="206"/>
        <v>2.7448000000000001</v>
      </c>
      <c r="O2684" s="26">
        <f t="shared" si="207"/>
        <v>4.3532999999999999</v>
      </c>
      <c r="P2684" s="16">
        <f t="shared" si="208"/>
        <v>1.0743114329044623</v>
      </c>
      <c r="Q2684" s="16">
        <f t="shared" si="209"/>
        <v>4.0837320742892258</v>
      </c>
    </row>
    <row r="2685" spans="1:17" x14ac:dyDescent="0.45">
      <c r="A2685" s="35">
        <f>Factors!A2685</f>
        <v>38474</v>
      </c>
      <c r="B2685" s="17">
        <v>4.3094000000000001</v>
      </c>
      <c r="D2685" s="22">
        <v>3.3029999999999999</v>
      </c>
      <c r="E2685" s="20">
        <f t="shared" si="205"/>
        <v>2.202</v>
      </c>
      <c r="F2685" s="22">
        <v>-0.75009999999999999</v>
      </c>
      <c r="G2685" s="21"/>
      <c r="H2685" s="9">
        <v>2.6029999999999998</v>
      </c>
      <c r="I2685" s="9">
        <v>2.7237</v>
      </c>
      <c r="J2685" s="21"/>
      <c r="K2685" s="9">
        <v>5.09</v>
      </c>
      <c r="L2685" s="22">
        <v>2.202</v>
      </c>
      <c r="N2685" s="14">
        <f t="shared" si="206"/>
        <v>2.7237</v>
      </c>
      <c r="O2685" s="26">
        <f t="shared" si="207"/>
        <v>4.3094000000000001</v>
      </c>
      <c r="P2685" s="16">
        <f t="shared" si="208"/>
        <v>1.0772783311481238</v>
      </c>
      <c r="Q2685" s="16">
        <f t="shared" si="209"/>
        <v>4.0837320742892258</v>
      </c>
    </row>
    <row r="2686" spans="1:17" x14ac:dyDescent="0.45">
      <c r="A2686" s="35">
        <f>Factors!A2686</f>
        <v>38475</v>
      </c>
      <c r="B2686" s="17">
        <v>4.3025000000000002</v>
      </c>
      <c r="D2686" s="22">
        <v>3.3029999999999999</v>
      </c>
      <c r="E2686" s="20">
        <f t="shared" si="205"/>
        <v>2.1970000000000001</v>
      </c>
      <c r="F2686" s="22">
        <v>-0.75009999999999999</v>
      </c>
      <c r="G2686" s="21"/>
      <c r="H2686" s="9">
        <v>2.5672999999999999</v>
      </c>
      <c r="I2686" s="9">
        <v>2.6669999999999998</v>
      </c>
      <c r="J2686" s="21"/>
      <c r="K2686" s="9">
        <v>5.09</v>
      </c>
      <c r="L2686" s="22">
        <v>2.1970000000000001</v>
      </c>
      <c r="N2686" s="14">
        <f t="shared" si="206"/>
        <v>2.6669999999999998</v>
      </c>
      <c r="O2686" s="26">
        <f t="shared" si="207"/>
        <v>4.3025000000000002</v>
      </c>
      <c r="P2686" s="16">
        <f t="shared" si="208"/>
        <v>1.0822235486364518</v>
      </c>
      <c r="Q2686" s="16">
        <f t="shared" si="209"/>
        <v>4.0837320742892258</v>
      </c>
    </row>
    <row r="2687" spans="1:17" x14ac:dyDescent="0.45">
      <c r="A2687" s="35">
        <f>Factors!A2687</f>
        <v>38476</v>
      </c>
      <c r="B2687" s="17">
        <v>4.2519</v>
      </c>
      <c r="D2687" s="22">
        <v>3.3029999999999999</v>
      </c>
      <c r="E2687" s="20">
        <f t="shared" si="205"/>
        <v>2.1840000000000002</v>
      </c>
      <c r="F2687" s="22">
        <v>-0.75009999999999999</v>
      </c>
      <c r="G2687" s="21"/>
      <c r="H2687" s="9">
        <v>2.5909</v>
      </c>
      <c r="I2687" s="9">
        <v>2.6760000000000002</v>
      </c>
      <c r="J2687" s="21"/>
      <c r="K2687" s="9">
        <v>5.09</v>
      </c>
      <c r="L2687" s="22">
        <v>2.1840000000000002</v>
      </c>
      <c r="N2687" s="14">
        <f t="shared" si="206"/>
        <v>2.6760000000000002</v>
      </c>
      <c r="O2687" s="26">
        <f t="shared" si="207"/>
        <v>4.2519</v>
      </c>
      <c r="P2687" s="16">
        <f t="shared" si="208"/>
        <v>1.0950833790025705</v>
      </c>
      <c r="Q2687" s="16">
        <f t="shared" si="209"/>
        <v>4.0837320742892258</v>
      </c>
    </row>
    <row r="2688" spans="1:17" x14ac:dyDescent="0.45">
      <c r="A2688" s="35">
        <f>Factors!A2688</f>
        <v>38477</v>
      </c>
      <c r="B2688" s="17">
        <v>4.1315</v>
      </c>
      <c r="D2688" s="22">
        <v>3.3029999999999999</v>
      </c>
      <c r="E2688" s="20">
        <f t="shared" si="205"/>
        <v>2.1930000000000001</v>
      </c>
      <c r="F2688" s="22">
        <v>-0.75009999999999999</v>
      </c>
      <c r="G2688" s="21"/>
      <c r="H2688" s="9">
        <v>2.5644999999999998</v>
      </c>
      <c r="I2688" s="9">
        <v>2.6467000000000001</v>
      </c>
      <c r="J2688" s="21"/>
      <c r="K2688" s="9">
        <v>5.09</v>
      </c>
      <c r="L2688" s="22">
        <v>2.1930000000000001</v>
      </c>
      <c r="N2688" s="14">
        <f t="shared" si="206"/>
        <v>2.6467000000000001</v>
      </c>
      <c r="O2688" s="26">
        <f t="shared" si="207"/>
        <v>4.1315</v>
      </c>
      <c r="P2688" s="16">
        <f t="shared" si="208"/>
        <v>1.0861800710420422</v>
      </c>
      <c r="Q2688" s="16">
        <f t="shared" si="209"/>
        <v>4.0837320742892258</v>
      </c>
    </row>
    <row r="2689" spans="1:17" x14ac:dyDescent="0.45">
      <c r="A2689" s="35">
        <f>Factors!A2689</f>
        <v>38478</v>
      </c>
      <c r="B2689" s="17">
        <v>4.5228000000000002</v>
      </c>
      <c r="D2689" s="22">
        <v>3.3029999999999999</v>
      </c>
      <c r="E2689" s="20">
        <f t="shared" si="205"/>
        <v>2.1859999999999999</v>
      </c>
      <c r="F2689" s="22">
        <v>-0.75009999999999999</v>
      </c>
      <c r="G2689" s="21"/>
      <c r="H2689" s="9">
        <v>2.5926</v>
      </c>
      <c r="I2689" s="9">
        <v>2.6739000000000002</v>
      </c>
      <c r="J2689" s="21"/>
      <c r="K2689" s="9">
        <v>5.09</v>
      </c>
      <c r="L2689" s="22">
        <v>2.1859999999999999</v>
      </c>
      <c r="N2689" s="14">
        <f t="shared" si="206"/>
        <v>2.6739000000000002</v>
      </c>
      <c r="O2689" s="26">
        <f t="shared" si="207"/>
        <v>4.5228000000000002</v>
      </c>
      <c r="P2689" s="16">
        <f t="shared" si="208"/>
        <v>1.0931047305893005</v>
      </c>
      <c r="Q2689" s="16">
        <f t="shared" si="209"/>
        <v>4.0837320742892258</v>
      </c>
    </row>
    <row r="2690" spans="1:17" x14ac:dyDescent="0.45">
      <c r="A2690" s="35">
        <f>Factors!A2690</f>
        <v>38479</v>
      </c>
      <c r="B2690" s="17">
        <v>4.5228000000000002</v>
      </c>
      <c r="D2690" s="22">
        <v>3.3029999999999999</v>
      </c>
      <c r="E2690" s="20">
        <f t="shared" si="205"/>
        <v>2.1859999999999999</v>
      </c>
      <c r="F2690" s="22">
        <v>-0.75009999999999999</v>
      </c>
      <c r="G2690" s="21"/>
      <c r="H2690" s="9">
        <v>2.5926</v>
      </c>
      <c r="I2690" s="9">
        <v>2.6739000000000002</v>
      </c>
      <c r="J2690" s="21"/>
      <c r="K2690" s="9">
        <v>5.09</v>
      </c>
      <c r="L2690" s="22">
        <v>2.1859999999999999</v>
      </c>
      <c r="N2690" s="14">
        <f t="shared" si="206"/>
        <v>2.6739000000000002</v>
      </c>
      <c r="O2690" s="26">
        <f t="shared" si="207"/>
        <v>4.5228000000000002</v>
      </c>
      <c r="P2690" s="16">
        <f t="shared" si="208"/>
        <v>1.0931047305893005</v>
      </c>
      <c r="Q2690" s="16">
        <f t="shared" si="209"/>
        <v>4.0837320742892258</v>
      </c>
    </row>
    <row r="2691" spans="1:17" x14ac:dyDescent="0.45">
      <c r="A2691" s="35">
        <f>Factors!A2691</f>
        <v>38480</v>
      </c>
      <c r="B2691" s="17">
        <v>4.5228000000000002</v>
      </c>
      <c r="D2691" s="22">
        <v>3.3029999999999999</v>
      </c>
      <c r="E2691" s="20">
        <f t="shared" si="205"/>
        <v>2.1859999999999999</v>
      </c>
      <c r="F2691" s="22">
        <v>-0.75009999999999999</v>
      </c>
      <c r="G2691" s="21"/>
      <c r="H2691" s="9">
        <v>2.5926</v>
      </c>
      <c r="I2691" s="9">
        <v>2.6739000000000002</v>
      </c>
      <c r="J2691" s="21"/>
      <c r="K2691" s="9">
        <v>5.09</v>
      </c>
      <c r="L2691" s="22">
        <v>2.1859999999999999</v>
      </c>
      <c r="N2691" s="14">
        <f t="shared" si="206"/>
        <v>2.6739000000000002</v>
      </c>
      <c r="O2691" s="26">
        <f t="shared" si="207"/>
        <v>4.5228000000000002</v>
      </c>
      <c r="P2691" s="16">
        <f t="shared" si="208"/>
        <v>1.0931047305893005</v>
      </c>
      <c r="Q2691" s="16">
        <f t="shared" si="209"/>
        <v>4.0837320742892258</v>
      </c>
    </row>
    <row r="2692" spans="1:17" x14ac:dyDescent="0.45">
      <c r="A2692" s="35">
        <f>Factors!A2692</f>
        <v>38481</v>
      </c>
      <c r="B2692" s="17">
        <v>4.4394</v>
      </c>
      <c r="D2692" s="22">
        <v>3.3029999999999999</v>
      </c>
      <c r="E2692" s="20">
        <f t="shared" si="205"/>
        <v>2.2040000000000002</v>
      </c>
      <c r="F2692" s="22">
        <v>-0.75009999999999999</v>
      </c>
      <c r="G2692" s="21"/>
      <c r="H2692" s="9">
        <v>2.6166</v>
      </c>
      <c r="I2692" s="9">
        <v>2.7221000000000002</v>
      </c>
      <c r="J2692" s="21"/>
      <c r="K2692" s="9">
        <v>5.09</v>
      </c>
      <c r="L2692" s="22">
        <v>2.2040000000000002</v>
      </c>
      <c r="N2692" s="14">
        <f t="shared" si="206"/>
        <v>2.7221000000000002</v>
      </c>
      <c r="O2692" s="26">
        <f t="shared" si="207"/>
        <v>4.4394</v>
      </c>
      <c r="P2692" s="16">
        <f t="shared" si="208"/>
        <v>1.0753003796328819</v>
      </c>
      <c r="Q2692" s="16">
        <f t="shared" si="209"/>
        <v>4.0837320742892258</v>
      </c>
    </row>
    <row r="2693" spans="1:17" x14ac:dyDescent="0.45">
      <c r="A2693" s="35">
        <f>Factors!A2693</f>
        <v>38482</v>
      </c>
      <c r="B2693" s="17">
        <v>4.2861000000000002</v>
      </c>
      <c r="D2693" s="22">
        <v>3.3029999999999999</v>
      </c>
      <c r="E2693" s="20">
        <f t="shared" ref="E2693:E2756" si="210">IF(ISERROR(L2693/10),K2693,L2693)</f>
        <v>2.1920000000000002</v>
      </c>
      <c r="F2693" s="22">
        <v>-0.75009999999999999</v>
      </c>
      <c r="G2693" s="21"/>
      <c r="H2693" s="9">
        <v>2.5876000000000001</v>
      </c>
      <c r="I2693" s="9">
        <v>2.6837</v>
      </c>
      <c r="J2693" s="21"/>
      <c r="K2693" s="9">
        <v>5.09</v>
      </c>
      <c r="L2693" s="22">
        <v>2.1920000000000002</v>
      </c>
      <c r="N2693" s="14">
        <f t="shared" ref="N2693:N2756" si="211">IF(ISERROR(I2693/10),IF(ISERROR(H2693/H2694),N2694*0.99999999,N2694*H2693/H2694),I2693)</f>
        <v>2.6837</v>
      </c>
      <c r="O2693" s="26">
        <f t="shared" ref="O2693:O2756" si="212">B2693</f>
        <v>4.2861000000000002</v>
      </c>
      <c r="P2693" s="16">
        <f t="shared" ref="P2693:P2756" si="213">IF(               ((1+$D2693/100)/(1+E2693/100)-1)&lt;=0,0.0000001,100*((1+$D2693/100)/(1+E2693/100)-1))</f>
        <v>1.0871692500391328</v>
      </c>
      <c r="Q2693" s="16">
        <f t="shared" ref="Q2693:Q2756" si="214">IF(               ((1+$D2693/100)/(1+F2693/100)-1)&lt;=0,0.0000001,100*((1+$D2693/100)/(1+F2693/100)-1))</f>
        <v>4.0837320742892258</v>
      </c>
    </row>
    <row r="2694" spans="1:17" x14ac:dyDescent="0.45">
      <c r="A2694" s="35">
        <f>Factors!A2694</f>
        <v>38483</v>
      </c>
      <c r="B2694" s="17">
        <v>4.3239000000000001</v>
      </c>
      <c r="D2694" s="22">
        <v>3.3029999999999999</v>
      </c>
      <c r="E2694" s="20">
        <f t="shared" si="210"/>
        <v>2.1840000000000002</v>
      </c>
      <c r="F2694" s="22">
        <v>-0.75009999999999999</v>
      </c>
      <c r="G2694" s="21"/>
      <c r="H2694" s="9">
        <v>2.5808</v>
      </c>
      <c r="I2694" s="9">
        <v>2.677</v>
      </c>
      <c r="J2694" s="21"/>
      <c r="K2694" s="9">
        <v>5.09</v>
      </c>
      <c r="L2694" s="22">
        <v>2.1840000000000002</v>
      </c>
      <c r="N2694" s="14">
        <f t="shared" si="211"/>
        <v>2.677</v>
      </c>
      <c r="O2694" s="26">
        <f t="shared" si="212"/>
        <v>4.3239000000000001</v>
      </c>
      <c r="P2694" s="16">
        <f t="shared" si="213"/>
        <v>1.0950833790025705</v>
      </c>
      <c r="Q2694" s="16">
        <f t="shared" si="214"/>
        <v>4.0837320742892258</v>
      </c>
    </row>
    <row r="2695" spans="1:17" x14ac:dyDescent="0.45">
      <c r="A2695" s="35">
        <f>Factors!A2695</f>
        <v>38484</v>
      </c>
      <c r="B2695" s="17">
        <v>4.2600999999999996</v>
      </c>
      <c r="D2695" s="22">
        <v>3.3029999999999999</v>
      </c>
      <c r="E2695" s="20">
        <f t="shared" si="210"/>
        <v>2.194</v>
      </c>
      <c r="F2695" s="22">
        <v>-0.75009999999999999</v>
      </c>
      <c r="G2695" s="21"/>
      <c r="H2695" s="9">
        <v>2.5457000000000001</v>
      </c>
      <c r="I2695" s="9">
        <v>2.6271</v>
      </c>
      <c r="J2695" s="21"/>
      <c r="K2695" s="9">
        <v>5.09</v>
      </c>
      <c r="L2695" s="22">
        <v>2.194</v>
      </c>
      <c r="N2695" s="14">
        <f t="shared" si="211"/>
        <v>2.6271</v>
      </c>
      <c r="O2695" s="26">
        <f t="shared" si="212"/>
        <v>4.2600999999999996</v>
      </c>
      <c r="P2695" s="16">
        <f t="shared" si="213"/>
        <v>1.0851909114037772</v>
      </c>
      <c r="Q2695" s="16">
        <f t="shared" si="214"/>
        <v>4.0837320742892258</v>
      </c>
    </row>
    <row r="2696" spans="1:17" x14ac:dyDescent="0.45">
      <c r="A2696" s="35">
        <f>Factors!A2696</f>
        <v>38485</v>
      </c>
      <c r="B2696" s="17">
        <v>4.1570999999999998</v>
      </c>
      <c r="D2696" s="22">
        <v>3.3029999999999999</v>
      </c>
      <c r="E2696" s="20">
        <f t="shared" si="210"/>
        <v>2.1930000000000001</v>
      </c>
      <c r="F2696" s="22">
        <v>-0.75009999999999999</v>
      </c>
      <c r="G2696" s="21"/>
      <c r="H2696" s="9">
        <v>2.4750000000000001</v>
      </c>
      <c r="I2696" s="9">
        <v>2.5415000000000001</v>
      </c>
      <c r="J2696" s="21"/>
      <c r="K2696" s="9">
        <v>5.09</v>
      </c>
      <c r="L2696" s="22">
        <v>2.1930000000000001</v>
      </c>
      <c r="N2696" s="14">
        <f t="shared" si="211"/>
        <v>2.5415000000000001</v>
      </c>
      <c r="O2696" s="26">
        <f t="shared" si="212"/>
        <v>4.1570999999999998</v>
      </c>
      <c r="P2696" s="16">
        <f t="shared" si="213"/>
        <v>1.0861800710420422</v>
      </c>
      <c r="Q2696" s="16">
        <f t="shared" si="214"/>
        <v>4.0837320742892258</v>
      </c>
    </row>
    <row r="2697" spans="1:17" x14ac:dyDescent="0.45">
      <c r="A2697" s="35">
        <f>Factors!A2697</f>
        <v>38486</v>
      </c>
      <c r="B2697" s="17">
        <v>4.1570999999999998</v>
      </c>
      <c r="D2697" s="22">
        <v>3.3029999999999999</v>
      </c>
      <c r="E2697" s="20">
        <f t="shared" si="210"/>
        <v>2.1930000000000001</v>
      </c>
      <c r="F2697" s="22">
        <v>-0.75009999999999999</v>
      </c>
      <c r="G2697" s="21"/>
      <c r="H2697" s="9">
        <v>2.4750000000000001</v>
      </c>
      <c r="I2697" s="9">
        <v>2.5415000000000001</v>
      </c>
      <c r="J2697" s="21"/>
      <c r="K2697" s="9">
        <v>5.09</v>
      </c>
      <c r="L2697" s="22">
        <v>2.1930000000000001</v>
      </c>
      <c r="N2697" s="14">
        <f t="shared" si="211"/>
        <v>2.5415000000000001</v>
      </c>
      <c r="O2697" s="26">
        <f t="shared" si="212"/>
        <v>4.1570999999999998</v>
      </c>
      <c r="P2697" s="16">
        <f t="shared" si="213"/>
        <v>1.0861800710420422</v>
      </c>
      <c r="Q2697" s="16">
        <f t="shared" si="214"/>
        <v>4.0837320742892258</v>
      </c>
    </row>
    <row r="2698" spans="1:17" x14ac:dyDescent="0.45">
      <c r="A2698" s="35">
        <f>Factors!A2698</f>
        <v>38487</v>
      </c>
      <c r="B2698" s="17">
        <v>4.1570999999999998</v>
      </c>
      <c r="D2698" s="22">
        <v>3.3029999999999999</v>
      </c>
      <c r="E2698" s="20">
        <f t="shared" si="210"/>
        <v>2.1930000000000001</v>
      </c>
      <c r="F2698" s="22">
        <v>-0.75009999999999999</v>
      </c>
      <c r="G2698" s="21"/>
      <c r="H2698" s="9">
        <v>2.4750000000000001</v>
      </c>
      <c r="I2698" s="9">
        <v>2.5415000000000001</v>
      </c>
      <c r="J2698" s="21"/>
      <c r="K2698" s="9">
        <v>5.09</v>
      </c>
      <c r="L2698" s="22">
        <v>2.1930000000000001</v>
      </c>
      <c r="N2698" s="14">
        <f t="shared" si="211"/>
        <v>2.5415000000000001</v>
      </c>
      <c r="O2698" s="26">
        <f t="shared" si="212"/>
        <v>4.1570999999999998</v>
      </c>
      <c r="P2698" s="16">
        <f t="shared" si="213"/>
        <v>1.0861800710420422</v>
      </c>
      <c r="Q2698" s="16">
        <f t="shared" si="214"/>
        <v>4.0837320742892258</v>
      </c>
    </row>
    <row r="2699" spans="1:17" x14ac:dyDescent="0.45">
      <c r="A2699" s="35">
        <f>Factors!A2699</f>
        <v>38488</v>
      </c>
      <c r="B2699" s="17">
        <v>4.2036999999999995</v>
      </c>
      <c r="D2699" s="22">
        <v>3.3029999999999999</v>
      </c>
      <c r="E2699" s="20">
        <f t="shared" si="210"/>
        <v>2.2000000000000002</v>
      </c>
      <c r="F2699" s="22">
        <v>-0.75009999999999999</v>
      </c>
      <c r="G2699" s="21"/>
      <c r="H2699" s="9">
        <v>2.4828000000000001</v>
      </c>
      <c r="I2699" s="9">
        <v>2.5482</v>
      </c>
      <c r="J2699" s="21"/>
      <c r="K2699" s="9">
        <v>5.09</v>
      </c>
      <c r="L2699" s="22">
        <v>2.2000000000000002</v>
      </c>
      <c r="N2699" s="14">
        <f t="shared" si="211"/>
        <v>2.5482</v>
      </c>
      <c r="O2699" s="26">
        <f t="shared" si="212"/>
        <v>4.2036999999999995</v>
      </c>
      <c r="P2699" s="16">
        <f t="shared" si="213"/>
        <v>1.0792563600782623</v>
      </c>
      <c r="Q2699" s="16">
        <f t="shared" si="214"/>
        <v>4.0837320742892258</v>
      </c>
    </row>
    <row r="2700" spans="1:17" x14ac:dyDescent="0.45">
      <c r="A2700" s="35">
        <f>Factors!A2700</f>
        <v>38489</v>
      </c>
      <c r="B2700" s="17">
        <v>4.2172000000000001</v>
      </c>
      <c r="D2700" s="22">
        <v>3.3029999999999999</v>
      </c>
      <c r="E2700" s="20">
        <f t="shared" si="210"/>
        <v>2.2010000000000001</v>
      </c>
      <c r="F2700" s="22">
        <v>-0.75009999999999999</v>
      </c>
      <c r="G2700" s="21"/>
      <c r="H2700" s="9">
        <v>2.4834000000000001</v>
      </c>
      <c r="I2700" s="9">
        <v>2.5474000000000001</v>
      </c>
      <c r="J2700" s="21"/>
      <c r="K2700" s="9">
        <v>5.09</v>
      </c>
      <c r="L2700" s="22">
        <v>2.2010000000000001</v>
      </c>
      <c r="N2700" s="14">
        <f t="shared" si="211"/>
        <v>2.5474000000000001</v>
      </c>
      <c r="O2700" s="26">
        <f t="shared" si="212"/>
        <v>4.2172000000000001</v>
      </c>
      <c r="P2700" s="16">
        <f t="shared" si="213"/>
        <v>1.078267335936034</v>
      </c>
      <c r="Q2700" s="16">
        <f t="shared" si="214"/>
        <v>4.0837320742892258</v>
      </c>
    </row>
    <row r="2701" spans="1:17" x14ac:dyDescent="0.45">
      <c r="A2701" s="35">
        <f>Factors!A2701</f>
        <v>38490</v>
      </c>
      <c r="B2701" s="17">
        <v>4.1874000000000002</v>
      </c>
      <c r="D2701" s="22">
        <v>3.3029999999999999</v>
      </c>
      <c r="E2701" s="20">
        <f t="shared" si="210"/>
        <v>2.2000000000000002</v>
      </c>
      <c r="F2701" s="22">
        <v>-0.75009999999999999</v>
      </c>
      <c r="G2701" s="21"/>
      <c r="H2701" s="9">
        <v>2.4321000000000002</v>
      </c>
      <c r="I2701" s="9">
        <v>2.5165999999999999</v>
      </c>
      <c r="J2701" s="21"/>
      <c r="K2701" s="9">
        <v>5.09</v>
      </c>
      <c r="L2701" s="22">
        <v>2.2000000000000002</v>
      </c>
      <c r="N2701" s="14">
        <f t="shared" si="211"/>
        <v>2.5165999999999999</v>
      </c>
      <c r="O2701" s="26">
        <f t="shared" si="212"/>
        <v>4.1874000000000002</v>
      </c>
      <c r="P2701" s="16">
        <f t="shared" si="213"/>
        <v>1.0792563600782623</v>
      </c>
      <c r="Q2701" s="16">
        <f t="shared" si="214"/>
        <v>4.0837320742892258</v>
      </c>
    </row>
    <row r="2702" spans="1:17" x14ac:dyDescent="0.45">
      <c r="A2702" s="35">
        <f>Factors!A2702</f>
        <v>38491</v>
      </c>
      <c r="B2702" s="17">
        <v>4.2839</v>
      </c>
      <c r="D2702" s="22">
        <v>3.3029999999999999</v>
      </c>
      <c r="E2702" s="20">
        <f t="shared" si="210"/>
        <v>2.1989999999999998</v>
      </c>
      <c r="F2702" s="22">
        <v>-0.75009999999999999</v>
      </c>
      <c r="G2702" s="21"/>
      <c r="H2702" s="9">
        <v>2.4515000000000002</v>
      </c>
      <c r="I2702" s="9">
        <v>2.5215999999999998</v>
      </c>
      <c r="J2702" s="21"/>
      <c r="K2702" s="9">
        <v>5.09</v>
      </c>
      <c r="L2702" s="22">
        <v>2.1989999999999998</v>
      </c>
      <c r="N2702" s="14">
        <f t="shared" si="211"/>
        <v>2.5215999999999998</v>
      </c>
      <c r="O2702" s="26">
        <f t="shared" si="212"/>
        <v>4.2839</v>
      </c>
      <c r="P2702" s="16">
        <f t="shared" si="213"/>
        <v>1.0802454035753639</v>
      </c>
      <c r="Q2702" s="16">
        <f t="shared" si="214"/>
        <v>4.0837320742892258</v>
      </c>
    </row>
    <row r="2703" spans="1:17" x14ac:dyDescent="0.45">
      <c r="A2703" s="35">
        <f>Factors!A2703</f>
        <v>38492</v>
      </c>
      <c r="B2703" s="17">
        <v>4.3083999999999998</v>
      </c>
      <c r="D2703" s="22">
        <v>3.3029999999999999</v>
      </c>
      <c r="E2703" s="20">
        <f t="shared" si="210"/>
        <v>2.2120000000000002</v>
      </c>
      <c r="F2703" s="22">
        <v>-0.75009999999999999</v>
      </c>
      <c r="G2703" s="21"/>
      <c r="H2703" s="9">
        <v>2.4681000000000002</v>
      </c>
      <c r="I2703" s="9">
        <v>2.5483000000000002</v>
      </c>
      <c r="J2703" s="21"/>
      <c r="K2703" s="9">
        <v>5.09</v>
      </c>
      <c r="L2703" s="22">
        <v>2.2120000000000002</v>
      </c>
      <c r="N2703" s="14">
        <f t="shared" si="211"/>
        <v>2.5483000000000002</v>
      </c>
      <c r="O2703" s="26">
        <f t="shared" si="212"/>
        <v>4.3083999999999998</v>
      </c>
      <c r="P2703" s="16">
        <f t="shared" si="213"/>
        <v>1.0673893476304208</v>
      </c>
      <c r="Q2703" s="16">
        <f t="shared" si="214"/>
        <v>4.0837320742892258</v>
      </c>
    </row>
    <row r="2704" spans="1:17" x14ac:dyDescent="0.45">
      <c r="A2704" s="35">
        <f>Factors!A2704</f>
        <v>38493</v>
      </c>
      <c r="B2704" s="17">
        <v>4.3083999999999998</v>
      </c>
      <c r="D2704" s="22">
        <v>3.3029999999999999</v>
      </c>
      <c r="E2704" s="20">
        <f t="shared" si="210"/>
        <v>2.2120000000000002</v>
      </c>
      <c r="F2704" s="22">
        <v>-0.75009999999999999</v>
      </c>
      <c r="G2704" s="21"/>
      <c r="H2704" s="9">
        <v>2.4681000000000002</v>
      </c>
      <c r="I2704" s="9">
        <v>2.5483000000000002</v>
      </c>
      <c r="J2704" s="21"/>
      <c r="K2704" s="9">
        <v>5.09</v>
      </c>
      <c r="L2704" s="22">
        <v>2.2120000000000002</v>
      </c>
      <c r="N2704" s="14">
        <f t="shared" si="211"/>
        <v>2.5483000000000002</v>
      </c>
      <c r="O2704" s="26">
        <f t="shared" si="212"/>
        <v>4.3083999999999998</v>
      </c>
      <c r="P2704" s="16">
        <f t="shared" si="213"/>
        <v>1.0673893476304208</v>
      </c>
      <c r="Q2704" s="16">
        <f t="shared" si="214"/>
        <v>4.0837320742892258</v>
      </c>
    </row>
    <row r="2705" spans="1:17" x14ac:dyDescent="0.45">
      <c r="A2705" s="35">
        <f>Factors!A2705</f>
        <v>38494</v>
      </c>
      <c r="B2705" s="17">
        <v>4.3083999999999998</v>
      </c>
      <c r="D2705" s="22">
        <v>3.3029999999999999</v>
      </c>
      <c r="E2705" s="20">
        <f t="shared" si="210"/>
        <v>2.2120000000000002</v>
      </c>
      <c r="F2705" s="22">
        <v>-0.75009999999999999</v>
      </c>
      <c r="G2705" s="21"/>
      <c r="H2705" s="9">
        <v>2.4681000000000002</v>
      </c>
      <c r="I2705" s="9">
        <v>2.5483000000000002</v>
      </c>
      <c r="J2705" s="21"/>
      <c r="K2705" s="9">
        <v>5.09</v>
      </c>
      <c r="L2705" s="22">
        <v>2.2120000000000002</v>
      </c>
      <c r="N2705" s="14">
        <f t="shared" si="211"/>
        <v>2.5483000000000002</v>
      </c>
      <c r="O2705" s="26">
        <f t="shared" si="212"/>
        <v>4.3083999999999998</v>
      </c>
      <c r="P2705" s="16">
        <f t="shared" si="213"/>
        <v>1.0673893476304208</v>
      </c>
      <c r="Q2705" s="16">
        <f t="shared" si="214"/>
        <v>4.0837320742892258</v>
      </c>
    </row>
    <row r="2706" spans="1:17" x14ac:dyDescent="0.45">
      <c r="A2706" s="35">
        <f>Factors!A2706</f>
        <v>38495</v>
      </c>
      <c r="B2706" s="17">
        <v>4.1858000000000004</v>
      </c>
      <c r="D2706" s="22">
        <v>3.3029999999999999</v>
      </c>
      <c r="E2706" s="20">
        <f t="shared" si="210"/>
        <v>2.2290000000000001</v>
      </c>
      <c r="F2706" s="22">
        <v>-0.75009999999999999</v>
      </c>
      <c r="G2706" s="21"/>
      <c r="H2706" s="9">
        <v>2.4396</v>
      </c>
      <c r="I2706" s="9">
        <v>2.5057</v>
      </c>
      <c r="J2706" s="21"/>
      <c r="K2706" s="9">
        <v>5.09</v>
      </c>
      <c r="L2706" s="22">
        <v>2.2290000000000001</v>
      </c>
      <c r="N2706" s="14">
        <f t="shared" si="211"/>
        <v>2.5057</v>
      </c>
      <c r="O2706" s="26">
        <f t="shared" si="212"/>
        <v>4.1858000000000004</v>
      </c>
      <c r="P2706" s="16">
        <f t="shared" si="213"/>
        <v>1.0505825157244963</v>
      </c>
      <c r="Q2706" s="16">
        <f t="shared" si="214"/>
        <v>4.0837320742892258</v>
      </c>
    </row>
    <row r="2707" spans="1:17" x14ac:dyDescent="0.45">
      <c r="A2707" s="35">
        <f>Factors!A2707</f>
        <v>38496</v>
      </c>
      <c r="B2707" s="17">
        <v>4.1738</v>
      </c>
      <c r="D2707" s="22">
        <v>3.3029999999999999</v>
      </c>
      <c r="E2707" s="20">
        <f t="shared" si="210"/>
        <v>2.2040000000000002</v>
      </c>
      <c r="F2707" s="22">
        <v>-0.75009999999999999</v>
      </c>
      <c r="G2707" s="21"/>
      <c r="H2707" s="9">
        <v>2.4163000000000001</v>
      </c>
      <c r="I2707" s="9">
        <v>2.4939999999999998</v>
      </c>
      <c r="J2707" s="21"/>
      <c r="K2707" s="9">
        <v>5.09</v>
      </c>
      <c r="L2707" s="22">
        <v>2.2040000000000002</v>
      </c>
      <c r="N2707" s="14">
        <f t="shared" si="211"/>
        <v>2.4939999999999998</v>
      </c>
      <c r="O2707" s="26">
        <f t="shared" si="212"/>
        <v>4.1738</v>
      </c>
      <c r="P2707" s="16">
        <f t="shared" si="213"/>
        <v>1.0753003796328819</v>
      </c>
      <c r="Q2707" s="16">
        <f t="shared" si="214"/>
        <v>4.0837320742892258</v>
      </c>
    </row>
    <row r="2708" spans="1:17" x14ac:dyDescent="0.45">
      <c r="A2708" s="35">
        <f>Factors!A2708</f>
        <v>38497</v>
      </c>
      <c r="B2708" s="17">
        <v>4.1833999999999998</v>
      </c>
      <c r="D2708" s="22">
        <v>3.3029999999999999</v>
      </c>
      <c r="E2708" s="20">
        <f t="shared" si="210"/>
        <v>2.1840000000000002</v>
      </c>
      <c r="F2708" s="22">
        <v>-0.75009999999999999</v>
      </c>
      <c r="G2708" s="21"/>
      <c r="H2708" s="9">
        <v>2.4369999999999998</v>
      </c>
      <c r="I2708" s="9">
        <v>2.5019</v>
      </c>
      <c r="J2708" s="21"/>
      <c r="K2708" s="9">
        <v>5.09</v>
      </c>
      <c r="L2708" s="22">
        <v>2.1840000000000002</v>
      </c>
      <c r="N2708" s="14">
        <f t="shared" si="211"/>
        <v>2.5019</v>
      </c>
      <c r="O2708" s="26">
        <f t="shared" si="212"/>
        <v>4.1833999999999998</v>
      </c>
      <c r="P2708" s="16">
        <f t="shared" si="213"/>
        <v>1.0950833790025705</v>
      </c>
      <c r="Q2708" s="16">
        <f t="shared" si="214"/>
        <v>4.0837320742892258</v>
      </c>
    </row>
    <row r="2709" spans="1:17" x14ac:dyDescent="0.45">
      <c r="A2709" s="35">
        <f>Factors!A2709</f>
        <v>38498</v>
      </c>
      <c r="B2709" s="17">
        <v>4.2122000000000002</v>
      </c>
      <c r="D2709" s="22">
        <v>3.3029999999999999</v>
      </c>
      <c r="E2709" s="20">
        <f t="shared" si="210"/>
        <v>2.1739999999999999</v>
      </c>
      <c r="F2709" s="22">
        <v>-0.75009999999999999</v>
      </c>
      <c r="G2709" s="21"/>
      <c r="H2709" s="9">
        <v>2.4081000000000001</v>
      </c>
      <c r="I2709" s="9">
        <v>2.4882</v>
      </c>
      <c r="J2709" s="21"/>
      <c r="K2709" s="9">
        <v>5.09</v>
      </c>
      <c r="L2709" s="22">
        <v>2.1739999999999999</v>
      </c>
      <c r="N2709" s="14">
        <f t="shared" si="211"/>
        <v>2.4882</v>
      </c>
      <c r="O2709" s="26">
        <f t="shared" si="212"/>
        <v>4.2122000000000002</v>
      </c>
      <c r="P2709" s="16">
        <f t="shared" si="213"/>
        <v>1.1049777829976071</v>
      </c>
      <c r="Q2709" s="16">
        <f t="shared" si="214"/>
        <v>4.0837320742892258</v>
      </c>
    </row>
    <row r="2710" spans="1:17" x14ac:dyDescent="0.45">
      <c r="A2710" s="35">
        <f>Factors!A2710</f>
        <v>38499</v>
      </c>
      <c r="B2710" s="17">
        <v>4.1977000000000002</v>
      </c>
      <c r="D2710" s="22">
        <v>3.3029999999999999</v>
      </c>
      <c r="E2710" s="20">
        <f t="shared" si="210"/>
        <v>2.1739999999999999</v>
      </c>
      <c r="F2710" s="22">
        <v>-0.75009999999999999</v>
      </c>
      <c r="G2710" s="21"/>
      <c r="H2710" s="9">
        <v>2.4249999999999998</v>
      </c>
      <c r="I2710" s="9">
        <v>2.4903</v>
      </c>
      <c r="J2710" s="21"/>
      <c r="K2710" s="9">
        <v>5.09</v>
      </c>
      <c r="L2710" s="22">
        <v>2.1739999999999999</v>
      </c>
      <c r="N2710" s="14">
        <f t="shared" si="211"/>
        <v>2.4903</v>
      </c>
      <c r="O2710" s="26">
        <f t="shared" si="212"/>
        <v>4.1977000000000002</v>
      </c>
      <c r="P2710" s="16">
        <f t="shared" si="213"/>
        <v>1.1049777829976071</v>
      </c>
      <c r="Q2710" s="16">
        <f t="shared" si="214"/>
        <v>4.0837320742892258</v>
      </c>
    </row>
    <row r="2711" spans="1:17" x14ac:dyDescent="0.45">
      <c r="A2711" s="35">
        <f>Factors!A2711</f>
        <v>38500</v>
      </c>
      <c r="B2711" s="17">
        <v>4.1977000000000002</v>
      </c>
      <c r="D2711" s="22">
        <v>3.3029999999999999</v>
      </c>
      <c r="E2711" s="20">
        <f t="shared" si="210"/>
        <v>2.1739999999999999</v>
      </c>
      <c r="F2711" s="22">
        <v>-0.75009999999999999</v>
      </c>
      <c r="G2711" s="21"/>
      <c r="H2711" s="9">
        <v>2.4249999999999998</v>
      </c>
      <c r="I2711" s="9">
        <v>2.4903</v>
      </c>
      <c r="J2711" s="21"/>
      <c r="K2711" s="9">
        <v>5.09</v>
      </c>
      <c r="L2711" s="22">
        <v>2.1739999999999999</v>
      </c>
      <c r="N2711" s="14">
        <f t="shared" si="211"/>
        <v>2.4903</v>
      </c>
      <c r="O2711" s="26">
        <f t="shared" si="212"/>
        <v>4.1977000000000002</v>
      </c>
      <c r="P2711" s="16">
        <f t="shared" si="213"/>
        <v>1.1049777829976071</v>
      </c>
      <c r="Q2711" s="16">
        <f t="shared" si="214"/>
        <v>4.0837320742892258</v>
      </c>
    </row>
    <row r="2712" spans="1:17" x14ac:dyDescent="0.45">
      <c r="A2712" s="35">
        <f>Factors!A2712</f>
        <v>38501</v>
      </c>
      <c r="B2712" s="17">
        <v>4.1977000000000002</v>
      </c>
      <c r="D2712" s="22">
        <v>3.3029999999999999</v>
      </c>
      <c r="E2712" s="20">
        <f t="shared" si="210"/>
        <v>2.1739999999999999</v>
      </c>
      <c r="F2712" s="22">
        <v>-0.75009999999999999</v>
      </c>
      <c r="G2712" s="21"/>
      <c r="H2712" s="9">
        <v>2.4249999999999998</v>
      </c>
      <c r="I2712" s="9">
        <v>2.4903</v>
      </c>
      <c r="J2712" s="21"/>
      <c r="K2712" s="9">
        <v>5.09</v>
      </c>
      <c r="L2712" s="22">
        <v>2.1739999999999999</v>
      </c>
      <c r="N2712" s="14">
        <f t="shared" si="211"/>
        <v>2.4903</v>
      </c>
      <c r="O2712" s="26">
        <f t="shared" si="212"/>
        <v>4.1977000000000002</v>
      </c>
      <c r="P2712" s="16">
        <f t="shared" si="213"/>
        <v>1.1049777829976071</v>
      </c>
      <c r="Q2712" s="16">
        <f t="shared" si="214"/>
        <v>4.0837320742892258</v>
      </c>
    </row>
    <row r="2713" spans="1:17" x14ac:dyDescent="0.45">
      <c r="A2713" s="35">
        <f>Factors!A2713</f>
        <v>38502</v>
      </c>
      <c r="B2713" s="17">
        <v>4.1977000000000002</v>
      </c>
      <c r="D2713" s="22">
        <v>3.3029999999999999</v>
      </c>
      <c r="E2713" s="20">
        <f t="shared" si="210"/>
        <v>2.173</v>
      </c>
      <c r="F2713" s="22">
        <v>-0.75009999999999999</v>
      </c>
      <c r="G2713" s="21"/>
      <c r="H2713" s="9">
        <v>2.4249999999999998</v>
      </c>
      <c r="I2713" s="9">
        <v>2.4903</v>
      </c>
      <c r="J2713" s="21"/>
      <c r="K2713" s="9">
        <v>5.09</v>
      </c>
      <c r="L2713" s="22">
        <v>2.173</v>
      </c>
      <c r="N2713" s="14">
        <f t="shared" si="211"/>
        <v>2.4903</v>
      </c>
      <c r="O2713" s="26">
        <f t="shared" si="212"/>
        <v>4.1977000000000002</v>
      </c>
      <c r="P2713" s="16">
        <f t="shared" si="213"/>
        <v>1.1059673299208095</v>
      </c>
      <c r="Q2713" s="16">
        <f t="shared" si="214"/>
        <v>4.0837320742892258</v>
      </c>
    </row>
    <row r="2714" spans="1:17" x14ac:dyDescent="0.45">
      <c r="A2714" s="35">
        <f>Factors!A2714</f>
        <v>38503</v>
      </c>
      <c r="B2714" s="17">
        <v>4.0660999999999996</v>
      </c>
      <c r="D2714" s="22">
        <v>3.3029999999999999</v>
      </c>
      <c r="E2714" s="20">
        <f t="shared" si="210"/>
        <v>2.173</v>
      </c>
      <c r="F2714" s="22">
        <v>-0.75009999999999999</v>
      </c>
      <c r="G2714" s="21"/>
      <c r="H2714" s="9">
        <v>2.3774000000000002</v>
      </c>
      <c r="I2714" s="9">
        <v>2.4740000000000002</v>
      </c>
      <c r="J2714" s="21"/>
      <c r="K2714" s="9">
        <v>5.09</v>
      </c>
      <c r="L2714" s="22">
        <v>2.173</v>
      </c>
      <c r="N2714" s="14">
        <f t="shared" si="211"/>
        <v>2.4740000000000002</v>
      </c>
      <c r="O2714" s="26">
        <f t="shared" si="212"/>
        <v>4.0660999999999996</v>
      </c>
      <c r="P2714" s="16">
        <f t="shared" si="213"/>
        <v>1.1059673299208095</v>
      </c>
      <c r="Q2714" s="16">
        <f t="shared" si="214"/>
        <v>4.0837320742892258</v>
      </c>
    </row>
    <row r="2715" spans="1:17" x14ac:dyDescent="0.45">
      <c r="A2715" s="35">
        <f>Factors!A2715</f>
        <v>38504</v>
      </c>
      <c r="B2715" s="17">
        <v>3.8891999999999998</v>
      </c>
      <c r="D2715" s="22">
        <v>3.3029999999999999</v>
      </c>
      <c r="E2715" s="20">
        <f t="shared" si="210"/>
        <v>2.14</v>
      </c>
      <c r="F2715" s="22">
        <v>-0.75009999999999999</v>
      </c>
      <c r="G2715" s="21"/>
      <c r="H2715" s="9">
        <v>2.3820999999999999</v>
      </c>
      <c r="I2715" s="9">
        <v>2.4497</v>
      </c>
      <c r="J2715" s="21"/>
      <c r="K2715" s="9">
        <v>5.09</v>
      </c>
      <c r="L2715" s="22">
        <v>2.14</v>
      </c>
      <c r="N2715" s="14">
        <f t="shared" si="211"/>
        <v>2.4497</v>
      </c>
      <c r="O2715" s="26">
        <f t="shared" si="212"/>
        <v>3.8891999999999998</v>
      </c>
      <c r="P2715" s="16">
        <f t="shared" si="213"/>
        <v>1.1386332484824457</v>
      </c>
      <c r="Q2715" s="16">
        <f t="shared" si="214"/>
        <v>4.0837320742892258</v>
      </c>
    </row>
    <row r="2716" spans="1:17" x14ac:dyDescent="0.45">
      <c r="A2716" s="35">
        <f>Factors!A2716</f>
        <v>38505</v>
      </c>
      <c r="B2716" s="17">
        <v>4.0167999999999999</v>
      </c>
      <c r="D2716" s="22">
        <v>3.3029999999999999</v>
      </c>
      <c r="E2716" s="20">
        <f t="shared" si="210"/>
        <v>2.1230000000000002</v>
      </c>
      <c r="F2716" s="22">
        <v>-0.75009999999999999</v>
      </c>
      <c r="G2716" s="21"/>
      <c r="H2716" s="9">
        <v>2.3626</v>
      </c>
      <c r="I2716" s="9">
        <v>2.4238</v>
      </c>
      <c r="J2716" s="21"/>
      <c r="K2716" s="9">
        <v>5.09</v>
      </c>
      <c r="L2716" s="22">
        <v>2.1230000000000002</v>
      </c>
      <c r="N2716" s="14">
        <f t="shared" si="211"/>
        <v>2.4238</v>
      </c>
      <c r="O2716" s="26">
        <f t="shared" si="212"/>
        <v>4.0167999999999999</v>
      </c>
      <c r="P2716" s="16">
        <f t="shared" si="213"/>
        <v>1.1554693849573416</v>
      </c>
      <c r="Q2716" s="16">
        <f t="shared" si="214"/>
        <v>4.0837320742892258</v>
      </c>
    </row>
    <row r="2717" spans="1:17" x14ac:dyDescent="0.45">
      <c r="A2717" s="35">
        <f>Factors!A2717</f>
        <v>38506</v>
      </c>
      <c r="B2717" s="17">
        <v>4.0876999999999999</v>
      </c>
      <c r="D2717" s="22">
        <v>3.3029999999999999</v>
      </c>
      <c r="E2717" s="20">
        <f t="shared" si="210"/>
        <v>2.1259999999999999</v>
      </c>
      <c r="F2717" s="22">
        <v>-0.75009999999999999</v>
      </c>
      <c r="G2717" s="21"/>
      <c r="H2717" s="9">
        <v>2.3835999999999999</v>
      </c>
      <c r="I2717" s="9">
        <v>2.4386000000000001</v>
      </c>
      <c r="J2717" s="21"/>
      <c r="K2717" s="9">
        <v>5.09</v>
      </c>
      <c r="L2717" s="22">
        <v>2.1259999999999999</v>
      </c>
      <c r="N2717" s="14">
        <f t="shared" si="211"/>
        <v>2.4386000000000001</v>
      </c>
      <c r="O2717" s="26">
        <f t="shared" si="212"/>
        <v>4.0876999999999999</v>
      </c>
      <c r="P2717" s="16">
        <f t="shared" si="213"/>
        <v>1.1524978947574427</v>
      </c>
      <c r="Q2717" s="16">
        <f t="shared" si="214"/>
        <v>4.0837320742892258</v>
      </c>
    </row>
    <row r="2718" spans="1:17" x14ac:dyDescent="0.45">
      <c r="A2718" s="35">
        <f>Factors!A2718</f>
        <v>38507</v>
      </c>
      <c r="B2718" s="17">
        <v>4.0876999999999999</v>
      </c>
      <c r="D2718" s="22">
        <v>3.3029999999999999</v>
      </c>
      <c r="E2718" s="20">
        <f t="shared" si="210"/>
        <v>2.1259999999999999</v>
      </c>
      <c r="F2718" s="22">
        <v>-0.75009999999999999</v>
      </c>
      <c r="G2718" s="21"/>
      <c r="H2718" s="9">
        <v>2.3835999999999999</v>
      </c>
      <c r="I2718" s="9">
        <v>2.4386000000000001</v>
      </c>
      <c r="J2718" s="21"/>
      <c r="K2718" s="9">
        <v>5.09</v>
      </c>
      <c r="L2718" s="22">
        <v>2.1259999999999999</v>
      </c>
      <c r="N2718" s="14">
        <f t="shared" si="211"/>
        <v>2.4386000000000001</v>
      </c>
      <c r="O2718" s="26">
        <f t="shared" si="212"/>
        <v>4.0876999999999999</v>
      </c>
      <c r="P2718" s="16">
        <f t="shared" si="213"/>
        <v>1.1524978947574427</v>
      </c>
      <c r="Q2718" s="16">
        <f t="shared" si="214"/>
        <v>4.0837320742892258</v>
      </c>
    </row>
    <row r="2719" spans="1:17" x14ac:dyDescent="0.45">
      <c r="A2719" s="35">
        <f>Factors!A2719</f>
        <v>38508</v>
      </c>
      <c r="B2719" s="17">
        <v>4.0876999999999999</v>
      </c>
      <c r="D2719" s="22">
        <v>3.3029999999999999</v>
      </c>
      <c r="E2719" s="20">
        <f t="shared" si="210"/>
        <v>2.1259999999999999</v>
      </c>
      <c r="F2719" s="22">
        <v>-0.75009999999999999</v>
      </c>
      <c r="G2719" s="21"/>
      <c r="H2719" s="9">
        <v>2.3835999999999999</v>
      </c>
      <c r="I2719" s="9">
        <v>2.4386000000000001</v>
      </c>
      <c r="J2719" s="21"/>
      <c r="K2719" s="9">
        <v>5.09</v>
      </c>
      <c r="L2719" s="22">
        <v>2.1259999999999999</v>
      </c>
      <c r="N2719" s="14">
        <f t="shared" si="211"/>
        <v>2.4386000000000001</v>
      </c>
      <c r="O2719" s="26">
        <f t="shared" si="212"/>
        <v>4.0876999999999999</v>
      </c>
      <c r="P2719" s="16">
        <f t="shared" si="213"/>
        <v>1.1524978947574427</v>
      </c>
      <c r="Q2719" s="16">
        <f t="shared" si="214"/>
        <v>4.0837320742892258</v>
      </c>
    </row>
    <row r="2720" spans="1:17" x14ac:dyDescent="0.45">
      <c r="A2720" s="35">
        <f>Factors!A2720</f>
        <v>38509</v>
      </c>
      <c r="B2720" s="17">
        <v>4.0915999999999997</v>
      </c>
      <c r="D2720" s="22">
        <v>3.3029999999999999</v>
      </c>
      <c r="E2720" s="20">
        <f t="shared" si="210"/>
        <v>2.125</v>
      </c>
      <c r="F2720" s="22">
        <v>-0.75009999999999999</v>
      </c>
      <c r="G2720" s="21"/>
      <c r="H2720" s="9">
        <v>2.3643999999999998</v>
      </c>
      <c r="I2720" s="9">
        <v>2.4209999999999998</v>
      </c>
      <c r="J2720" s="21"/>
      <c r="K2720" s="9">
        <v>5.09</v>
      </c>
      <c r="L2720" s="22">
        <v>2.125</v>
      </c>
      <c r="N2720" s="14">
        <f t="shared" si="211"/>
        <v>2.4209999999999998</v>
      </c>
      <c r="O2720" s="26">
        <f t="shared" si="212"/>
        <v>4.0915999999999997</v>
      </c>
      <c r="P2720" s="16">
        <f t="shared" si="213"/>
        <v>1.1534883720930145</v>
      </c>
      <c r="Q2720" s="16">
        <f t="shared" si="214"/>
        <v>4.0837320742892258</v>
      </c>
    </row>
    <row r="2721" spans="1:17" x14ac:dyDescent="0.45">
      <c r="A2721" s="35">
        <f>Factors!A2721</f>
        <v>38510</v>
      </c>
      <c r="B2721" s="17">
        <v>4.0533000000000001</v>
      </c>
      <c r="D2721" s="22">
        <v>3.3029999999999999</v>
      </c>
      <c r="E2721" s="20">
        <f t="shared" si="210"/>
        <v>2.121</v>
      </c>
      <c r="F2721" s="22">
        <v>-0.75009999999999999</v>
      </c>
      <c r="G2721" s="21"/>
      <c r="H2721" s="9">
        <v>2.3290000000000002</v>
      </c>
      <c r="I2721" s="9">
        <v>2.3959999999999999</v>
      </c>
      <c r="J2721" s="21"/>
      <c r="K2721" s="9">
        <v>5.09</v>
      </c>
      <c r="L2721" s="22">
        <v>2.121</v>
      </c>
      <c r="N2721" s="14">
        <f t="shared" si="211"/>
        <v>2.3959999999999999</v>
      </c>
      <c r="O2721" s="26">
        <f t="shared" si="212"/>
        <v>4.0533000000000001</v>
      </c>
      <c r="P2721" s="16">
        <f t="shared" si="213"/>
        <v>1.1574504754164217</v>
      </c>
      <c r="Q2721" s="16">
        <f t="shared" si="214"/>
        <v>4.0837320742892258</v>
      </c>
    </row>
    <row r="2722" spans="1:17" x14ac:dyDescent="0.45">
      <c r="A2722" s="35">
        <f>Factors!A2722</f>
        <v>38511</v>
      </c>
      <c r="B2722" s="17">
        <v>4.1315</v>
      </c>
      <c r="D2722" s="22">
        <v>3.3029999999999999</v>
      </c>
      <c r="E2722" s="20">
        <f t="shared" si="210"/>
        <v>2.101</v>
      </c>
      <c r="F2722" s="22">
        <v>-0.75009999999999999</v>
      </c>
      <c r="G2722" s="21"/>
      <c r="H2722" s="9">
        <v>2.3330000000000002</v>
      </c>
      <c r="I2722" s="9">
        <v>2.3935</v>
      </c>
      <c r="J2722" s="21"/>
      <c r="K2722" s="9">
        <v>5.09</v>
      </c>
      <c r="L2722" s="22">
        <v>2.101</v>
      </c>
      <c r="N2722" s="14">
        <f t="shared" si="211"/>
        <v>2.3935</v>
      </c>
      <c r="O2722" s="26">
        <f t="shared" si="212"/>
        <v>4.1315</v>
      </c>
      <c r="P2722" s="16">
        <f t="shared" si="213"/>
        <v>1.1772656487203825</v>
      </c>
      <c r="Q2722" s="16">
        <f t="shared" si="214"/>
        <v>4.0837320742892258</v>
      </c>
    </row>
    <row r="2723" spans="1:17" x14ac:dyDescent="0.45">
      <c r="A2723" s="35">
        <f>Factors!A2723</f>
        <v>38512</v>
      </c>
      <c r="B2723" s="17">
        <v>4.1345999999999998</v>
      </c>
      <c r="D2723" s="22">
        <v>3.3029999999999999</v>
      </c>
      <c r="E2723" s="20">
        <f t="shared" si="210"/>
        <v>2.1040000000000001</v>
      </c>
      <c r="F2723" s="22">
        <v>-0.75009999999999999</v>
      </c>
      <c r="G2723" s="21"/>
      <c r="H2723" s="9">
        <v>2.3323</v>
      </c>
      <c r="I2723" s="9">
        <v>2.3914</v>
      </c>
      <c r="J2723" s="21"/>
      <c r="K2723" s="9">
        <v>5.09</v>
      </c>
      <c r="L2723" s="22">
        <v>2.1040000000000001</v>
      </c>
      <c r="N2723" s="14">
        <f t="shared" si="211"/>
        <v>2.3914</v>
      </c>
      <c r="O2723" s="26">
        <f t="shared" si="212"/>
        <v>4.1345999999999998</v>
      </c>
      <c r="P2723" s="16">
        <f t="shared" si="213"/>
        <v>1.174292877850025</v>
      </c>
      <c r="Q2723" s="16">
        <f t="shared" si="214"/>
        <v>4.0837320742892258</v>
      </c>
    </row>
    <row r="2724" spans="1:17" x14ac:dyDescent="0.45">
      <c r="A2724" s="35">
        <f>Factors!A2724</f>
        <v>38513</v>
      </c>
      <c r="B2724" s="17">
        <v>4.2615999999999996</v>
      </c>
      <c r="D2724" s="22">
        <v>3.3029999999999999</v>
      </c>
      <c r="E2724" s="20">
        <f t="shared" si="210"/>
        <v>2.1040000000000001</v>
      </c>
      <c r="F2724" s="22">
        <v>-0.75009999999999999</v>
      </c>
      <c r="G2724" s="21"/>
      <c r="H2724" s="9">
        <v>2.3290000000000002</v>
      </c>
      <c r="I2724" s="9">
        <v>2.3895</v>
      </c>
      <c r="J2724" s="21"/>
      <c r="K2724" s="9">
        <v>5.09</v>
      </c>
      <c r="L2724" s="22">
        <v>2.1040000000000001</v>
      </c>
      <c r="N2724" s="14">
        <f t="shared" si="211"/>
        <v>2.3895</v>
      </c>
      <c r="O2724" s="26">
        <f t="shared" si="212"/>
        <v>4.2615999999999996</v>
      </c>
      <c r="P2724" s="16">
        <f t="shared" si="213"/>
        <v>1.174292877850025</v>
      </c>
      <c r="Q2724" s="16">
        <f t="shared" si="214"/>
        <v>4.0837320742892258</v>
      </c>
    </row>
    <row r="2725" spans="1:17" x14ac:dyDescent="0.45">
      <c r="A2725" s="35">
        <f>Factors!A2725</f>
        <v>38514</v>
      </c>
      <c r="B2725" s="17">
        <v>4.2615999999999996</v>
      </c>
      <c r="D2725" s="22">
        <v>3.3029999999999999</v>
      </c>
      <c r="E2725" s="20">
        <f t="shared" si="210"/>
        <v>2.1040000000000001</v>
      </c>
      <c r="F2725" s="22">
        <v>-0.75009999999999999</v>
      </c>
      <c r="G2725" s="21"/>
      <c r="H2725" s="9">
        <v>2.3290000000000002</v>
      </c>
      <c r="I2725" s="9">
        <v>2.3895</v>
      </c>
      <c r="J2725" s="21"/>
      <c r="K2725" s="9">
        <v>5.09</v>
      </c>
      <c r="L2725" s="22">
        <v>2.1040000000000001</v>
      </c>
      <c r="N2725" s="14">
        <f t="shared" si="211"/>
        <v>2.3895</v>
      </c>
      <c r="O2725" s="26">
        <f t="shared" si="212"/>
        <v>4.2615999999999996</v>
      </c>
      <c r="P2725" s="16">
        <f t="shared" si="213"/>
        <v>1.174292877850025</v>
      </c>
      <c r="Q2725" s="16">
        <f t="shared" si="214"/>
        <v>4.0837320742892258</v>
      </c>
    </row>
    <row r="2726" spans="1:17" x14ac:dyDescent="0.45">
      <c r="A2726" s="35">
        <f>Factors!A2726</f>
        <v>38515</v>
      </c>
      <c r="B2726" s="17">
        <v>4.2615999999999996</v>
      </c>
      <c r="D2726" s="22">
        <v>3.3029999999999999</v>
      </c>
      <c r="E2726" s="20">
        <f t="shared" si="210"/>
        <v>2.1040000000000001</v>
      </c>
      <c r="F2726" s="22">
        <v>-0.75009999999999999</v>
      </c>
      <c r="G2726" s="21"/>
      <c r="H2726" s="9">
        <v>2.3290000000000002</v>
      </c>
      <c r="I2726" s="9">
        <v>2.3895</v>
      </c>
      <c r="J2726" s="21"/>
      <c r="K2726" s="9">
        <v>5.09</v>
      </c>
      <c r="L2726" s="22">
        <v>2.1040000000000001</v>
      </c>
      <c r="N2726" s="14">
        <f t="shared" si="211"/>
        <v>2.3895</v>
      </c>
      <c r="O2726" s="26">
        <f t="shared" si="212"/>
        <v>4.2615999999999996</v>
      </c>
      <c r="P2726" s="16">
        <f t="shared" si="213"/>
        <v>1.174292877850025</v>
      </c>
      <c r="Q2726" s="16">
        <f t="shared" si="214"/>
        <v>4.0837320742892258</v>
      </c>
    </row>
    <row r="2727" spans="1:17" x14ac:dyDescent="0.45">
      <c r="A2727" s="35">
        <f>Factors!A2727</f>
        <v>38516</v>
      </c>
      <c r="B2727" s="17">
        <v>4.2282000000000002</v>
      </c>
      <c r="D2727" s="22">
        <v>3.3029999999999999</v>
      </c>
      <c r="E2727" s="20">
        <f t="shared" si="210"/>
        <v>2.101</v>
      </c>
      <c r="F2727" s="22">
        <v>-0.75009999999999999</v>
      </c>
      <c r="G2727" s="21"/>
      <c r="H2727" s="9">
        <v>2.3443999999999998</v>
      </c>
      <c r="I2727" s="9">
        <v>2.3931</v>
      </c>
      <c r="J2727" s="21"/>
      <c r="K2727" s="9">
        <v>5.09</v>
      </c>
      <c r="L2727" s="22">
        <v>2.101</v>
      </c>
      <c r="N2727" s="14">
        <f t="shared" si="211"/>
        <v>2.3931</v>
      </c>
      <c r="O2727" s="26">
        <f t="shared" si="212"/>
        <v>4.2282000000000002</v>
      </c>
      <c r="P2727" s="16">
        <f t="shared" si="213"/>
        <v>1.1772656487203825</v>
      </c>
      <c r="Q2727" s="16">
        <f t="shared" si="214"/>
        <v>4.0837320742892258</v>
      </c>
    </row>
    <row r="2728" spans="1:17" x14ac:dyDescent="0.45">
      <c r="A2728" s="35">
        <f>Factors!A2728</f>
        <v>38517</v>
      </c>
      <c r="B2728" s="17">
        <v>4.2384000000000004</v>
      </c>
      <c r="D2728" s="22">
        <v>3.3029999999999999</v>
      </c>
      <c r="E2728" s="20">
        <f t="shared" si="210"/>
        <v>2.105</v>
      </c>
      <c r="F2728" s="22">
        <v>-0.75009999999999999</v>
      </c>
      <c r="G2728" s="21"/>
      <c r="H2728" s="9">
        <v>2.3508</v>
      </c>
      <c r="I2728" s="9">
        <v>2.3996</v>
      </c>
      <c r="J2728" s="21"/>
      <c r="K2728" s="9">
        <v>5.09</v>
      </c>
      <c r="L2728" s="22">
        <v>2.105</v>
      </c>
      <c r="N2728" s="14">
        <f t="shared" si="211"/>
        <v>2.3996</v>
      </c>
      <c r="O2728" s="26">
        <f t="shared" si="212"/>
        <v>4.2384000000000004</v>
      </c>
      <c r="P2728" s="16">
        <f t="shared" si="213"/>
        <v>1.1733019930463717</v>
      </c>
      <c r="Q2728" s="16">
        <f t="shared" si="214"/>
        <v>4.0837320742892258</v>
      </c>
    </row>
    <row r="2729" spans="1:17" x14ac:dyDescent="0.45">
      <c r="A2729" s="35">
        <f>Factors!A2729</f>
        <v>38518</v>
      </c>
      <c r="B2729" s="17">
        <v>4.2897999999999996</v>
      </c>
      <c r="D2729" s="22">
        <v>3.3029999999999999</v>
      </c>
      <c r="E2729" s="20">
        <f t="shared" si="210"/>
        <v>2.11</v>
      </c>
      <c r="F2729" s="22">
        <v>-0.75009999999999999</v>
      </c>
      <c r="G2729" s="21"/>
      <c r="H2729" s="9">
        <v>2.3393999999999999</v>
      </c>
      <c r="I2729" s="9">
        <v>2.3961999999999999</v>
      </c>
      <c r="J2729" s="21"/>
      <c r="K2729" s="9">
        <v>5.09</v>
      </c>
      <c r="L2729" s="22">
        <v>2.11</v>
      </c>
      <c r="N2729" s="14">
        <f t="shared" si="211"/>
        <v>2.3961999999999999</v>
      </c>
      <c r="O2729" s="26">
        <f t="shared" si="212"/>
        <v>4.2897999999999996</v>
      </c>
      <c r="P2729" s="16">
        <f t="shared" si="213"/>
        <v>1.168347860150809</v>
      </c>
      <c r="Q2729" s="16">
        <f t="shared" si="214"/>
        <v>4.0837320742892258</v>
      </c>
    </row>
    <row r="2730" spans="1:17" x14ac:dyDescent="0.45">
      <c r="A2730" s="35">
        <f>Factors!A2730</f>
        <v>38519</v>
      </c>
      <c r="B2730" s="17">
        <v>4.2126000000000001</v>
      </c>
      <c r="D2730" s="22">
        <v>3.3029999999999999</v>
      </c>
      <c r="E2730" s="20">
        <f t="shared" si="210"/>
        <v>2.153</v>
      </c>
      <c r="F2730" s="22">
        <v>-0.75009999999999999</v>
      </c>
      <c r="G2730" s="21"/>
      <c r="H2730" s="9">
        <v>2.3531</v>
      </c>
      <c r="I2730" s="9">
        <v>2.3951000000000002</v>
      </c>
      <c r="J2730" s="21"/>
      <c r="K2730" s="9">
        <v>5.09</v>
      </c>
      <c r="L2730" s="22">
        <v>2.153</v>
      </c>
      <c r="N2730" s="14">
        <f t="shared" si="211"/>
        <v>2.3951000000000002</v>
      </c>
      <c r="O2730" s="26">
        <f t="shared" si="212"/>
        <v>4.2126000000000001</v>
      </c>
      <c r="P2730" s="16">
        <f t="shared" si="213"/>
        <v>1.1257623368868153</v>
      </c>
      <c r="Q2730" s="16">
        <f t="shared" si="214"/>
        <v>4.0837320742892258</v>
      </c>
    </row>
    <row r="2731" spans="1:17" x14ac:dyDescent="0.45">
      <c r="A2731" s="35">
        <f>Factors!A2731</f>
        <v>38520</v>
      </c>
      <c r="B2731" s="17">
        <v>4.2289000000000003</v>
      </c>
      <c r="D2731" s="22">
        <v>3.3029999999999999</v>
      </c>
      <c r="E2731" s="20">
        <f t="shared" si="210"/>
        <v>2.1360000000000001</v>
      </c>
      <c r="F2731" s="22">
        <v>-0.75009999999999999</v>
      </c>
      <c r="G2731" s="21"/>
      <c r="H2731" s="9">
        <v>2.3711000000000002</v>
      </c>
      <c r="I2731" s="9">
        <v>2.4394</v>
      </c>
      <c r="J2731" s="21"/>
      <c r="K2731" s="9">
        <v>5.09</v>
      </c>
      <c r="L2731" s="22">
        <v>2.1360000000000001</v>
      </c>
      <c r="N2731" s="14">
        <f t="shared" si="211"/>
        <v>2.4394</v>
      </c>
      <c r="O2731" s="26">
        <f t="shared" si="212"/>
        <v>4.2289000000000003</v>
      </c>
      <c r="P2731" s="16">
        <f t="shared" si="213"/>
        <v>1.1425941881412882</v>
      </c>
      <c r="Q2731" s="16">
        <f t="shared" si="214"/>
        <v>4.0837320742892258</v>
      </c>
    </row>
    <row r="2732" spans="1:17" x14ac:dyDescent="0.45">
      <c r="A2732" s="35">
        <f>Factors!A2732</f>
        <v>38521</v>
      </c>
      <c r="B2732" s="17">
        <v>4.2289000000000003</v>
      </c>
      <c r="D2732" s="22">
        <v>3.3029999999999999</v>
      </c>
      <c r="E2732" s="20">
        <f t="shared" si="210"/>
        <v>2.1360000000000001</v>
      </c>
      <c r="F2732" s="22">
        <v>-0.75009999999999999</v>
      </c>
      <c r="G2732" s="21"/>
      <c r="H2732" s="9">
        <v>2.3711000000000002</v>
      </c>
      <c r="I2732" s="9">
        <v>2.4394</v>
      </c>
      <c r="J2732" s="21"/>
      <c r="K2732" s="9">
        <v>5.09</v>
      </c>
      <c r="L2732" s="22">
        <v>2.1360000000000001</v>
      </c>
      <c r="N2732" s="14">
        <f t="shared" si="211"/>
        <v>2.4394</v>
      </c>
      <c r="O2732" s="26">
        <f t="shared" si="212"/>
        <v>4.2289000000000003</v>
      </c>
      <c r="P2732" s="16">
        <f t="shared" si="213"/>
        <v>1.1425941881412882</v>
      </c>
      <c r="Q2732" s="16">
        <f t="shared" si="214"/>
        <v>4.0837320742892258</v>
      </c>
    </row>
    <row r="2733" spans="1:17" x14ac:dyDescent="0.45">
      <c r="A2733" s="35">
        <f>Factors!A2733</f>
        <v>38522</v>
      </c>
      <c r="B2733" s="17">
        <v>4.2289000000000003</v>
      </c>
      <c r="D2733" s="22">
        <v>3.3029999999999999</v>
      </c>
      <c r="E2733" s="20">
        <f t="shared" si="210"/>
        <v>2.1360000000000001</v>
      </c>
      <c r="F2733" s="22">
        <v>-0.75009999999999999</v>
      </c>
      <c r="G2733" s="21"/>
      <c r="H2733" s="9">
        <v>2.3711000000000002</v>
      </c>
      <c r="I2733" s="9">
        <v>2.4394</v>
      </c>
      <c r="J2733" s="21"/>
      <c r="K2733" s="9">
        <v>5.09</v>
      </c>
      <c r="L2733" s="22">
        <v>2.1360000000000001</v>
      </c>
      <c r="N2733" s="14">
        <f t="shared" si="211"/>
        <v>2.4394</v>
      </c>
      <c r="O2733" s="26">
        <f t="shared" si="212"/>
        <v>4.2289000000000003</v>
      </c>
      <c r="P2733" s="16">
        <f t="shared" si="213"/>
        <v>1.1425941881412882</v>
      </c>
      <c r="Q2733" s="16">
        <f t="shared" si="214"/>
        <v>4.0837320742892258</v>
      </c>
    </row>
    <row r="2734" spans="1:17" x14ac:dyDescent="0.45">
      <c r="A2734" s="35">
        <f>Factors!A2734</f>
        <v>38523</v>
      </c>
      <c r="B2734" s="17">
        <v>4.2693000000000003</v>
      </c>
      <c r="D2734" s="22">
        <v>3.3029999999999999</v>
      </c>
      <c r="E2734" s="20">
        <f t="shared" si="210"/>
        <v>2.137</v>
      </c>
      <c r="F2734" s="22">
        <v>-0.75009999999999999</v>
      </c>
      <c r="G2734" s="21"/>
      <c r="H2734" s="9">
        <v>2.3829000000000002</v>
      </c>
      <c r="I2734" s="9">
        <v>2.4500999999999999</v>
      </c>
      <c r="J2734" s="21"/>
      <c r="K2734" s="9">
        <v>5.09</v>
      </c>
      <c r="L2734" s="22">
        <v>2.137</v>
      </c>
      <c r="N2734" s="14">
        <f t="shared" si="211"/>
        <v>2.4500999999999999</v>
      </c>
      <c r="O2734" s="26">
        <f t="shared" si="212"/>
        <v>4.2693000000000003</v>
      </c>
      <c r="P2734" s="16">
        <f t="shared" si="213"/>
        <v>1.141603924141088</v>
      </c>
      <c r="Q2734" s="16">
        <f t="shared" si="214"/>
        <v>4.0837320742892258</v>
      </c>
    </row>
    <row r="2735" spans="1:17" x14ac:dyDescent="0.45">
      <c r="A2735" s="35">
        <f>Factors!A2735</f>
        <v>38524</v>
      </c>
      <c r="B2735" s="17">
        <v>4.1597</v>
      </c>
      <c r="D2735" s="22">
        <v>3.3029999999999999</v>
      </c>
      <c r="E2735" s="20">
        <f t="shared" si="210"/>
        <v>2.0920000000000001</v>
      </c>
      <c r="F2735" s="22">
        <v>-0.75009999999999999</v>
      </c>
      <c r="G2735" s="21"/>
      <c r="H2735" s="9">
        <v>2.3437000000000001</v>
      </c>
      <c r="I2735" s="9">
        <v>2.4074</v>
      </c>
      <c r="J2735" s="21"/>
      <c r="K2735" s="9">
        <v>5.09</v>
      </c>
      <c r="L2735" s="22">
        <v>2.0920000000000001</v>
      </c>
      <c r="N2735" s="14">
        <f t="shared" si="211"/>
        <v>2.4074</v>
      </c>
      <c r="O2735" s="26">
        <f t="shared" si="212"/>
        <v>4.1597</v>
      </c>
      <c r="P2735" s="16">
        <f t="shared" si="213"/>
        <v>1.1861850095991722</v>
      </c>
      <c r="Q2735" s="16">
        <f t="shared" si="214"/>
        <v>4.0837320742892258</v>
      </c>
    </row>
    <row r="2736" spans="1:17" x14ac:dyDescent="0.45">
      <c r="A2736" s="35">
        <f>Factors!A2736</f>
        <v>38525</v>
      </c>
      <c r="B2736" s="17">
        <v>4.03</v>
      </c>
      <c r="D2736" s="22">
        <v>3.3029999999999999</v>
      </c>
      <c r="E2736" s="20">
        <f t="shared" si="210"/>
        <v>2.0649999999999999</v>
      </c>
      <c r="F2736" s="22">
        <v>-0.75009999999999999</v>
      </c>
      <c r="G2736" s="21"/>
      <c r="H2736" s="9">
        <v>2.2850999999999999</v>
      </c>
      <c r="I2736" s="9">
        <v>2.3435000000000001</v>
      </c>
      <c r="J2736" s="21"/>
      <c r="K2736" s="9">
        <v>5.09</v>
      </c>
      <c r="L2736" s="22">
        <v>2.0649999999999999</v>
      </c>
      <c r="N2736" s="14">
        <f t="shared" si="211"/>
        <v>2.3435000000000001</v>
      </c>
      <c r="O2736" s="26">
        <f t="shared" si="212"/>
        <v>4.03</v>
      </c>
      <c r="P2736" s="16">
        <f t="shared" si="213"/>
        <v>1.2129525302503108</v>
      </c>
      <c r="Q2736" s="16">
        <f t="shared" si="214"/>
        <v>4.0837320742892258</v>
      </c>
    </row>
    <row r="2737" spans="1:17" x14ac:dyDescent="0.45">
      <c r="A2737" s="35">
        <f>Factors!A2737</f>
        <v>38526</v>
      </c>
      <c r="B2737" s="17">
        <v>4.0812999999999997</v>
      </c>
      <c r="D2737" s="22">
        <v>3.3029999999999999</v>
      </c>
      <c r="E2737" s="20">
        <f t="shared" si="210"/>
        <v>2.0569999999999999</v>
      </c>
      <c r="F2737" s="22">
        <v>-0.75009999999999999</v>
      </c>
      <c r="G2737" s="21"/>
      <c r="H2737" s="9">
        <v>2.2892999999999999</v>
      </c>
      <c r="I2737" s="9">
        <v>2.3538000000000001</v>
      </c>
      <c r="J2737" s="21"/>
      <c r="K2737" s="9">
        <v>5.09</v>
      </c>
      <c r="L2737" s="22">
        <v>2.0569999999999999</v>
      </c>
      <c r="N2737" s="14">
        <f t="shared" si="211"/>
        <v>2.3538000000000001</v>
      </c>
      <c r="O2737" s="26">
        <f t="shared" si="212"/>
        <v>4.0812999999999997</v>
      </c>
      <c r="P2737" s="16">
        <f t="shared" si="213"/>
        <v>1.2208863674221249</v>
      </c>
      <c r="Q2737" s="16">
        <f t="shared" si="214"/>
        <v>4.0837320742892258</v>
      </c>
    </row>
    <row r="2738" spans="1:17" x14ac:dyDescent="0.45">
      <c r="A2738" s="35">
        <f>Factors!A2738</f>
        <v>38527</v>
      </c>
      <c r="B2738" s="17">
        <v>3.9828000000000001</v>
      </c>
      <c r="D2738" s="22">
        <v>3.3029999999999999</v>
      </c>
      <c r="E2738" s="20">
        <f t="shared" si="210"/>
        <v>2.0590000000000002</v>
      </c>
      <c r="F2738" s="22">
        <v>-0.75009999999999999</v>
      </c>
      <c r="G2738" s="21"/>
      <c r="H2738" s="9">
        <v>2.2833000000000001</v>
      </c>
      <c r="I2738" s="9">
        <v>2.3420999999999998</v>
      </c>
      <c r="J2738" s="21"/>
      <c r="K2738" s="9">
        <v>5.09</v>
      </c>
      <c r="L2738" s="22">
        <v>2.0590000000000002</v>
      </c>
      <c r="N2738" s="14">
        <f t="shared" si="211"/>
        <v>2.3420999999999998</v>
      </c>
      <c r="O2738" s="26">
        <f t="shared" si="212"/>
        <v>3.9828000000000001</v>
      </c>
      <c r="P2738" s="16">
        <f t="shared" si="213"/>
        <v>1.2189027915225248</v>
      </c>
      <c r="Q2738" s="16">
        <f t="shared" si="214"/>
        <v>4.0837320742892258</v>
      </c>
    </row>
    <row r="2739" spans="1:17" x14ac:dyDescent="0.45">
      <c r="A2739" s="35">
        <f>Factors!A2739</f>
        <v>38528</v>
      </c>
      <c r="B2739" s="17">
        <v>3.9828000000000001</v>
      </c>
      <c r="D2739" s="22">
        <v>3.3029999999999999</v>
      </c>
      <c r="E2739" s="20">
        <f t="shared" si="210"/>
        <v>2.0590000000000002</v>
      </c>
      <c r="F2739" s="22">
        <v>-0.75009999999999999</v>
      </c>
      <c r="G2739" s="21"/>
      <c r="H2739" s="9">
        <v>2.2833000000000001</v>
      </c>
      <c r="I2739" s="9">
        <v>2.3420999999999998</v>
      </c>
      <c r="J2739" s="21"/>
      <c r="K2739" s="9">
        <v>5.09</v>
      </c>
      <c r="L2739" s="22">
        <v>2.0590000000000002</v>
      </c>
      <c r="N2739" s="14">
        <f t="shared" si="211"/>
        <v>2.3420999999999998</v>
      </c>
      <c r="O2739" s="26">
        <f t="shared" si="212"/>
        <v>3.9828000000000001</v>
      </c>
      <c r="P2739" s="16">
        <f t="shared" si="213"/>
        <v>1.2189027915225248</v>
      </c>
      <c r="Q2739" s="16">
        <f t="shared" si="214"/>
        <v>4.0837320742892258</v>
      </c>
    </row>
    <row r="2740" spans="1:17" x14ac:dyDescent="0.45">
      <c r="A2740" s="35">
        <f>Factors!A2740</f>
        <v>38529</v>
      </c>
      <c r="B2740" s="17">
        <v>3.9828000000000001</v>
      </c>
      <c r="D2740" s="22">
        <v>3.3029999999999999</v>
      </c>
      <c r="E2740" s="20">
        <f t="shared" si="210"/>
        <v>2.0590000000000002</v>
      </c>
      <c r="F2740" s="22">
        <v>-0.75009999999999999</v>
      </c>
      <c r="G2740" s="21"/>
      <c r="H2740" s="9">
        <v>2.2833000000000001</v>
      </c>
      <c r="I2740" s="9">
        <v>2.3420999999999998</v>
      </c>
      <c r="J2740" s="21"/>
      <c r="K2740" s="9">
        <v>5.09</v>
      </c>
      <c r="L2740" s="22">
        <v>2.0590000000000002</v>
      </c>
      <c r="N2740" s="14">
        <f t="shared" si="211"/>
        <v>2.3420999999999998</v>
      </c>
      <c r="O2740" s="26">
        <f t="shared" si="212"/>
        <v>3.9828000000000001</v>
      </c>
      <c r="P2740" s="16">
        <f t="shared" si="213"/>
        <v>1.2189027915225248</v>
      </c>
      <c r="Q2740" s="16">
        <f t="shared" si="214"/>
        <v>4.0837320742892258</v>
      </c>
    </row>
    <row r="2741" spans="1:17" x14ac:dyDescent="0.45">
      <c r="A2741" s="35">
        <f>Factors!A2741</f>
        <v>38530</v>
      </c>
      <c r="B2741" s="17">
        <v>4.0288000000000004</v>
      </c>
      <c r="D2741" s="22">
        <v>3.3029999999999999</v>
      </c>
      <c r="E2741" s="20">
        <f t="shared" si="210"/>
        <v>2.0680000000000001</v>
      </c>
      <c r="F2741" s="22">
        <v>-0.75009999999999999</v>
      </c>
      <c r="G2741" s="21"/>
      <c r="H2741" s="9">
        <v>2.2982</v>
      </c>
      <c r="I2741" s="9">
        <v>2.3620999999999999</v>
      </c>
      <c r="J2741" s="21"/>
      <c r="K2741" s="9">
        <v>5.09</v>
      </c>
      <c r="L2741" s="22">
        <v>2.0680000000000001</v>
      </c>
      <c r="N2741" s="14">
        <f t="shared" si="211"/>
        <v>2.3620999999999999</v>
      </c>
      <c r="O2741" s="26">
        <f t="shared" si="212"/>
        <v>4.0288000000000004</v>
      </c>
      <c r="P2741" s="16">
        <f t="shared" si="213"/>
        <v>1.209977661950834</v>
      </c>
      <c r="Q2741" s="16">
        <f t="shared" si="214"/>
        <v>4.0837320742892258</v>
      </c>
    </row>
    <row r="2742" spans="1:17" x14ac:dyDescent="0.45">
      <c r="A2742" s="35">
        <f>Factors!A2742</f>
        <v>38531</v>
      </c>
      <c r="B2742" s="17">
        <v>4.1360000000000001</v>
      </c>
      <c r="D2742" s="22">
        <v>3.3029999999999999</v>
      </c>
      <c r="E2742" s="20">
        <f t="shared" si="210"/>
        <v>2.0680000000000001</v>
      </c>
      <c r="F2742" s="22">
        <v>-0.75009999999999999</v>
      </c>
      <c r="G2742" s="21"/>
      <c r="H2742" s="9">
        <v>2.3205999999999998</v>
      </c>
      <c r="I2742" s="9">
        <v>2.3839000000000001</v>
      </c>
      <c r="J2742" s="21"/>
      <c r="K2742" s="9">
        <v>5.09</v>
      </c>
      <c r="L2742" s="22">
        <v>2.0680000000000001</v>
      </c>
      <c r="N2742" s="14">
        <f t="shared" si="211"/>
        <v>2.3839000000000001</v>
      </c>
      <c r="O2742" s="26">
        <f t="shared" si="212"/>
        <v>4.1360000000000001</v>
      </c>
      <c r="P2742" s="16">
        <f t="shared" si="213"/>
        <v>1.209977661950834</v>
      </c>
      <c r="Q2742" s="16">
        <f t="shared" si="214"/>
        <v>4.0837320742892258</v>
      </c>
    </row>
    <row r="2743" spans="1:17" x14ac:dyDescent="0.45">
      <c r="A2743" s="35">
        <f>Factors!A2743</f>
        <v>38532</v>
      </c>
      <c r="B2743" s="17">
        <v>4.1165000000000003</v>
      </c>
      <c r="D2743" s="22">
        <v>3.3029999999999999</v>
      </c>
      <c r="E2743" s="20">
        <f t="shared" si="210"/>
        <v>2.085</v>
      </c>
      <c r="F2743" s="22">
        <v>-0.75009999999999999</v>
      </c>
      <c r="G2743" s="21"/>
      <c r="H2743" s="9">
        <v>2.3140000000000001</v>
      </c>
      <c r="I2743" s="9">
        <v>2.3664999999999998</v>
      </c>
      <c r="J2743" s="21"/>
      <c r="K2743" s="9">
        <v>5.09</v>
      </c>
      <c r="L2743" s="22">
        <v>2.085</v>
      </c>
      <c r="N2743" s="14">
        <f t="shared" si="211"/>
        <v>2.3664999999999998</v>
      </c>
      <c r="O2743" s="26">
        <f t="shared" si="212"/>
        <v>4.1165000000000003</v>
      </c>
      <c r="P2743" s="16">
        <f t="shared" si="213"/>
        <v>1.1931233775774874</v>
      </c>
      <c r="Q2743" s="16">
        <f t="shared" si="214"/>
        <v>4.0837320742892258</v>
      </c>
    </row>
    <row r="2744" spans="1:17" x14ac:dyDescent="0.45">
      <c r="A2744" s="35">
        <f>Factors!A2744</f>
        <v>38533</v>
      </c>
      <c r="B2744" s="17">
        <v>4.0747</v>
      </c>
      <c r="D2744" s="22">
        <v>3.3029999999999999</v>
      </c>
      <c r="E2744" s="20">
        <f t="shared" si="210"/>
        <v>2.0819999999999999</v>
      </c>
      <c r="F2744" s="22">
        <v>-0.75009999999999999</v>
      </c>
      <c r="G2744" s="21"/>
      <c r="H2744" s="9">
        <v>2.2738999999999998</v>
      </c>
      <c r="I2744" s="9">
        <v>2.3205999999999998</v>
      </c>
      <c r="J2744" s="21"/>
      <c r="K2744" s="9">
        <v>5.09</v>
      </c>
      <c r="L2744" s="22">
        <v>2.0819999999999999</v>
      </c>
      <c r="N2744" s="14">
        <f t="shared" si="211"/>
        <v>2.3205999999999998</v>
      </c>
      <c r="O2744" s="26">
        <f t="shared" si="212"/>
        <v>4.0747</v>
      </c>
      <c r="P2744" s="16">
        <f t="shared" si="213"/>
        <v>1.1960972551477989</v>
      </c>
      <c r="Q2744" s="16">
        <f t="shared" si="214"/>
        <v>4.0837320742892258</v>
      </c>
    </row>
    <row r="2745" spans="1:17" x14ac:dyDescent="0.45">
      <c r="A2745" s="35">
        <f>Factors!A2745</f>
        <v>38534</v>
      </c>
      <c r="B2745" s="17">
        <v>4.0744999999999996</v>
      </c>
      <c r="D2745" s="22">
        <v>3.3029999999999999</v>
      </c>
      <c r="E2745" s="20">
        <f t="shared" si="210"/>
        <v>2.0910000000000002</v>
      </c>
      <c r="F2745" s="22">
        <v>17</v>
      </c>
      <c r="G2745" s="21"/>
      <c r="H2745" s="9">
        <v>2.3222999999999998</v>
      </c>
      <c r="I2745" s="9">
        <v>2.3424</v>
      </c>
      <c r="J2745" s="21"/>
      <c r="K2745" s="9">
        <v>5.09</v>
      </c>
      <c r="L2745" s="22">
        <v>2.0910000000000002</v>
      </c>
      <c r="N2745" s="14">
        <f t="shared" si="211"/>
        <v>2.3424</v>
      </c>
      <c r="O2745" s="26">
        <f t="shared" si="212"/>
        <v>4.0744999999999996</v>
      </c>
      <c r="P2745" s="16">
        <f t="shared" si="213"/>
        <v>1.1871761467710185</v>
      </c>
      <c r="Q2745" s="16">
        <f t="shared" si="214"/>
        <v>9.9999999999999995E-8</v>
      </c>
    </row>
    <row r="2746" spans="1:17" x14ac:dyDescent="0.45">
      <c r="A2746" s="35">
        <f>Factors!A2746</f>
        <v>38535</v>
      </c>
      <c r="B2746" s="17">
        <v>4.0744999999999996</v>
      </c>
      <c r="D2746" s="22">
        <v>3.3029999999999999</v>
      </c>
      <c r="E2746" s="20">
        <f t="shared" si="210"/>
        <v>2.0910000000000002</v>
      </c>
      <c r="F2746" s="22">
        <v>17</v>
      </c>
      <c r="G2746" s="21"/>
      <c r="H2746" s="9">
        <v>2.3222999999999998</v>
      </c>
      <c r="I2746" s="9">
        <v>2.3424</v>
      </c>
      <c r="J2746" s="21"/>
      <c r="K2746" s="9">
        <v>5.09</v>
      </c>
      <c r="L2746" s="22">
        <v>2.0910000000000002</v>
      </c>
      <c r="N2746" s="14">
        <f t="shared" si="211"/>
        <v>2.3424</v>
      </c>
      <c r="O2746" s="26">
        <f t="shared" si="212"/>
        <v>4.0744999999999996</v>
      </c>
      <c r="P2746" s="16">
        <f t="shared" si="213"/>
        <v>1.1871761467710185</v>
      </c>
      <c r="Q2746" s="16">
        <f t="shared" si="214"/>
        <v>9.9999999999999995E-8</v>
      </c>
    </row>
    <row r="2747" spans="1:17" x14ac:dyDescent="0.45">
      <c r="A2747" s="35">
        <f>Factors!A2747</f>
        <v>38536</v>
      </c>
      <c r="B2747" s="17">
        <v>4.0744999999999996</v>
      </c>
      <c r="D2747" s="22">
        <v>3.3029999999999999</v>
      </c>
      <c r="E2747" s="20">
        <f t="shared" si="210"/>
        <v>2.0910000000000002</v>
      </c>
      <c r="F2747" s="22">
        <v>17</v>
      </c>
      <c r="G2747" s="21"/>
      <c r="H2747" s="9">
        <v>2.3222999999999998</v>
      </c>
      <c r="I2747" s="9">
        <v>2.3424</v>
      </c>
      <c r="J2747" s="21"/>
      <c r="K2747" s="9">
        <v>5.09</v>
      </c>
      <c r="L2747" s="22">
        <v>2.0910000000000002</v>
      </c>
      <c r="N2747" s="14">
        <f t="shared" si="211"/>
        <v>2.3424</v>
      </c>
      <c r="O2747" s="26">
        <f t="shared" si="212"/>
        <v>4.0744999999999996</v>
      </c>
      <c r="P2747" s="16">
        <f t="shared" si="213"/>
        <v>1.1871761467710185</v>
      </c>
      <c r="Q2747" s="16">
        <f t="shared" si="214"/>
        <v>9.9999999999999995E-8</v>
      </c>
    </row>
    <row r="2748" spans="1:17" x14ac:dyDescent="0.45">
      <c r="A2748" s="35">
        <f>Factors!A2748</f>
        <v>38537</v>
      </c>
      <c r="B2748" s="17">
        <v>4.0744999999999996</v>
      </c>
      <c r="D2748" s="22">
        <v>3.3029999999999999</v>
      </c>
      <c r="E2748" s="20">
        <f t="shared" si="210"/>
        <v>2.121</v>
      </c>
      <c r="F2748" s="22">
        <v>17</v>
      </c>
      <c r="G2748" s="21"/>
      <c r="H2748" s="9">
        <v>2.3106999999999998</v>
      </c>
      <c r="I2748" s="9">
        <v>2.3424</v>
      </c>
      <c r="J2748" s="21"/>
      <c r="K2748" s="9">
        <v>5.09</v>
      </c>
      <c r="L2748" s="22">
        <v>2.121</v>
      </c>
      <c r="N2748" s="14">
        <f t="shared" si="211"/>
        <v>2.3424</v>
      </c>
      <c r="O2748" s="26">
        <f t="shared" si="212"/>
        <v>4.0744999999999996</v>
      </c>
      <c r="P2748" s="16">
        <f t="shared" si="213"/>
        <v>1.1574504754164217</v>
      </c>
      <c r="Q2748" s="16">
        <f t="shared" si="214"/>
        <v>9.9999999999999995E-8</v>
      </c>
    </row>
    <row r="2749" spans="1:17" x14ac:dyDescent="0.45">
      <c r="A2749" s="35">
        <f>Factors!A2749</f>
        <v>38538</v>
      </c>
      <c r="B2749" s="17">
        <v>4.2819000000000003</v>
      </c>
      <c r="D2749" s="22">
        <v>3.3029999999999999</v>
      </c>
      <c r="E2749" s="20">
        <f t="shared" si="210"/>
        <v>2.145</v>
      </c>
      <c r="F2749" s="22">
        <v>17</v>
      </c>
      <c r="G2749" s="21"/>
      <c r="H2749" s="9">
        <v>2.319</v>
      </c>
      <c r="I2749" s="9">
        <v>2.3607</v>
      </c>
      <c r="J2749" s="21"/>
      <c r="K2749" s="9">
        <v>5.09</v>
      </c>
      <c r="L2749" s="22">
        <v>2.145</v>
      </c>
      <c r="N2749" s="14">
        <f t="shared" si="211"/>
        <v>2.3607</v>
      </c>
      <c r="O2749" s="26">
        <f t="shared" si="212"/>
        <v>4.2819000000000003</v>
      </c>
      <c r="P2749" s="16">
        <f t="shared" si="213"/>
        <v>1.1336825101571302</v>
      </c>
      <c r="Q2749" s="16">
        <f t="shared" si="214"/>
        <v>9.9999999999999995E-8</v>
      </c>
    </row>
    <row r="2750" spans="1:17" x14ac:dyDescent="0.45">
      <c r="A2750" s="35">
        <f>Factors!A2750</f>
        <v>38539</v>
      </c>
      <c r="B2750" s="17">
        <v>4.2590000000000003</v>
      </c>
      <c r="D2750" s="22">
        <v>3.3029999999999999</v>
      </c>
      <c r="E2750" s="20">
        <f t="shared" si="210"/>
        <v>2.145</v>
      </c>
      <c r="F2750" s="22">
        <v>17</v>
      </c>
      <c r="G2750" s="21"/>
      <c r="H2750" s="9">
        <v>2.3092000000000001</v>
      </c>
      <c r="I2750" s="9">
        <v>2.3666999999999998</v>
      </c>
      <c r="J2750" s="21"/>
      <c r="K2750" s="9">
        <v>5.09</v>
      </c>
      <c r="L2750" s="22">
        <v>2.145</v>
      </c>
      <c r="N2750" s="14">
        <f t="shared" si="211"/>
        <v>2.3666999999999998</v>
      </c>
      <c r="O2750" s="26">
        <f t="shared" si="212"/>
        <v>4.2590000000000003</v>
      </c>
      <c r="P2750" s="16">
        <f t="shared" si="213"/>
        <v>1.1336825101571302</v>
      </c>
      <c r="Q2750" s="16">
        <f t="shared" si="214"/>
        <v>9.9999999999999995E-8</v>
      </c>
    </row>
    <row r="2751" spans="1:17" x14ac:dyDescent="0.45">
      <c r="A2751" s="35">
        <f>Factors!A2751</f>
        <v>38540</v>
      </c>
      <c r="B2751" s="17">
        <v>4.2942</v>
      </c>
      <c r="D2751" s="22">
        <v>3.3029999999999999</v>
      </c>
      <c r="E2751" s="20">
        <f t="shared" si="210"/>
        <v>2.1419999999999999</v>
      </c>
      <c r="F2751" s="22">
        <v>17</v>
      </c>
      <c r="G2751" s="21"/>
      <c r="H2751" s="9">
        <v>2.2959999999999998</v>
      </c>
      <c r="I2751" s="9">
        <v>2.3487999999999998</v>
      </c>
      <c r="J2751" s="21"/>
      <c r="K2751" s="9">
        <v>5.09</v>
      </c>
      <c r="L2751" s="22">
        <v>2.1419999999999999</v>
      </c>
      <c r="N2751" s="14">
        <f t="shared" si="211"/>
        <v>2.3487999999999998</v>
      </c>
      <c r="O2751" s="26">
        <f t="shared" si="212"/>
        <v>4.2942</v>
      </c>
      <c r="P2751" s="16">
        <f t="shared" si="213"/>
        <v>1.1366528949893207</v>
      </c>
      <c r="Q2751" s="16">
        <f t="shared" si="214"/>
        <v>9.9999999999999995E-8</v>
      </c>
    </row>
    <row r="2752" spans="1:17" x14ac:dyDescent="0.45">
      <c r="A2752" s="35">
        <f>Factors!A2752</f>
        <v>38541</v>
      </c>
      <c r="B2752" s="17">
        <v>4.3098000000000001</v>
      </c>
      <c r="D2752" s="22">
        <v>3.3029999999999999</v>
      </c>
      <c r="E2752" s="20">
        <f t="shared" si="210"/>
        <v>2.14</v>
      </c>
      <c r="F2752" s="22">
        <v>17</v>
      </c>
      <c r="G2752" s="21"/>
      <c r="H2752" s="9">
        <v>2.2942999999999998</v>
      </c>
      <c r="I2752" s="9">
        <v>2.3521999999999998</v>
      </c>
      <c r="J2752" s="21"/>
      <c r="K2752" s="9">
        <v>5.09</v>
      </c>
      <c r="L2752" s="22">
        <v>2.14</v>
      </c>
      <c r="N2752" s="14">
        <f t="shared" si="211"/>
        <v>2.3521999999999998</v>
      </c>
      <c r="O2752" s="26">
        <f t="shared" si="212"/>
        <v>4.3098000000000001</v>
      </c>
      <c r="P2752" s="16">
        <f t="shared" si="213"/>
        <v>1.1386332484824457</v>
      </c>
      <c r="Q2752" s="16">
        <f t="shared" si="214"/>
        <v>9.9999999999999995E-8</v>
      </c>
    </row>
    <row r="2753" spans="1:17" x14ac:dyDescent="0.45">
      <c r="A2753" s="35">
        <f>Factors!A2753</f>
        <v>38542</v>
      </c>
      <c r="B2753" s="17">
        <v>4.3098000000000001</v>
      </c>
      <c r="D2753" s="22">
        <v>3.3029999999999999</v>
      </c>
      <c r="E2753" s="20">
        <f t="shared" si="210"/>
        <v>2.14</v>
      </c>
      <c r="F2753" s="22">
        <v>17</v>
      </c>
      <c r="G2753" s="21"/>
      <c r="H2753" s="9">
        <v>2.2942999999999998</v>
      </c>
      <c r="I2753" s="9">
        <v>2.3521999999999998</v>
      </c>
      <c r="J2753" s="21"/>
      <c r="K2753" s="9">
        <v>5.09</v>
      </c>
      <c r="L2753" s="22">
        <v>2.14</v>
      </c>
      <c r="N2753" s="14">
        <f t="shared" si="211"/>
        <v>2.3521999999999998</v>
      </c>
      <c r="O2753" s="26">
        <f t="shared" si="212"/>
        <v>4.3098000000000001</v>
      </c>
      <c r="P2753" s="16">
        <f t="shared" si="213"/>
        <v>1.1386332484824457</v>
      </c>
      <c r="Q2753" s="16">
        <f t="shared" si="214"/>
        <v>9.9999999999999995E-8</v>
      </c>
    </row>
    <row r="2754" spans="1:17" x14ac:dyDescent="0.45">
      <c r="A2754" s="35">
        <f>Factors!A2754</f>
        <v>38543</v>
      </c>
      <c r="B2754" s="17">
        <v>4.3098000000000001</v>
      </c>
      <c r="D2754" s="22">
        <v>3.3029999999999999</v>
      </c>
      <c r="E2754" s="20">
        <f t="shared" si="210"/>
        <v>2.14</v>
      </c>
      <c r="F2754" s="22">
        <v>17</v>
      </c>
      <c r="G2754" s="21"/>
      <c r="H2754" s="9">
        <v>2.2942999999999998</v>
      </c>
      <c r="I2754" s="9">
        <v>2.3521999999999998</v>
      </c>
      <c r="J2754" s="21"/>
      <c r="K2754" s="9">
        <v>5.09</v>
      </c>
      <c r="L2754" s="22">
        <v>2.14</v>
      </c>
      <c r="N2754" s="14">
        <f t="shared" si="211"/>
        <v>2.3521999999999998</v>
      </c>
      <c r="O2754" s="26">
        <f t="shared" si="212"/>
        <v>4.3098000000000001</v>
      </c>
      <c r="P2754" s="16">
        <f t="shared" si="213"/>
        <v>1.1386332484824457</v>
      </c>
      <c r="Q2754" s="16">
        <f t="shared" si="214"/>
        <v>9.9999999999999995E-8</v>
      </c>
    </row>
    <row r="2755" spans="1:17" x14ac:dyDescent="0.45">
      <c r="A2755" s="35">
        <f>Factors!A2755</f>
        <v>38544</v>
      </c>
      <c r="B2755" s="17">
        <v>4.2996999999999996</v>
      </c>
      <c r="D2755" s="22">
        <v>3.3029999999999999</v>
      </c>
      <c r="E2755" s="20">
        <f t="shared" si="210"/>
        <v>2.1520000000000001</v>
      </c>
      <c r="F2755" s="22">
        <v>17</v>
      </c>
      <c r="G2755" s="21"/>
      <c r="H2755" s="9">
        <v>2.3052000000000001</v>
      </c>
      <c r="I2755" s="9">
        <v>2.3696000000000002</v>
      </c>
      <c r="J2755" s="21"/>
      <c r="K2755" s="9">
        <v>5.09</v>
      </c>
      <c r="L2755" s="22">
        <v>2.1520000000000001</v>
      </c>
      <c r="N2755" s="14">
        <f t="shared" si="211"/>
        <v>2.3696000000000002</v>
      </c>
      <c r="O2755" s="26">
        <f t="shared" si="212"/>
        <v>4.2996999999999996</v>
      </c>
      <c r="P2755" s="16">
        <f t="shared" si="213"/>
        <v>1.1267522907040473</v>
      </c>
      <c r="Q2755" s="16">
        <f t="shared" si="214"/>
        <v>9.9999999999999995E-8</v>
      </c>
    </row>
    <row r="2756" spans="1:17" x14ac:dyDescent="0.45">
      <c r="A2756" s="35">
        <f>Factors!A2756</f>
        <v>38545</v>
      </c>
      <c r="B2756" s="17">
        <v>4.3468</v>
      </c>
      <c r="D2756" s="22">
        <v>3.3029999999999999</v>
      </c>
      <c r="E2756" s="20">
        <f t="shared" si="210"/>
        <v>2.1640000000000001</v>
      </c>
      <c r="F2756" s="22">
        <v>17</v>
      </c>
      <c r="G2756" s="21"/>
      <c r="H2756" s="9">
        <v>2.3266</v>
      </c>
      <c r="I2756" s="9">
        <v>2.3946000000000001</v>
      </c>
      <c r="J2756" s="21"/>
      <c r="K2756" s="9">
        <v>5.09</v>
      </c>
      <c r="L2756" s="22">
        <v>2.1640000000000001</v>
      </c>
      <c r="N2756" s="14">
        <f t="shared" si="211"/>
        <v>2.3946000000000001</v>
      </c>
      <c r="O2756" s="26">
        <f t="shared" si="212"/>
        <v>4.3468</v>
      </c>
      <c r="P2756" s="16">
        <f t="shared" si="213"/>
        <v>1.1148741239575433</v>
      </c>
      <c r="Q2756" s="16">
        <f t="shared" si="214"/>
        <v>9.9999999999999995E-8</v>
      </c>
    </row>
    <row r="2757" spans="1:17" x14ac:dyDescent="0.45">
      <c r="A2757" s="35">
        <f>Factors!A2757</f>
        <v>38546</v>
      </c>
      <c r="B2757" s="17">
        <v>4.3208000000000002</v>
      </c>
      <c r="D2757" s="22">
        <v>3.3029999999999999</v>
      </c>
      <c r="E2757" s="20">
        <f t="shared" ref="E2757:E2820" si="215">IF(ISERROR(L2757/10),K2757,L2757)</f>
        <v>2.1739999999999999</v>
      </c>
      <c r="F2757" s="22">
        <v>17</v>
      </c>
      <c r="G2757" s="21"/>
      <c r="H2757" s="9">
        <v>2.3020999999999998</v>
      </c>
      <c r="I2757" s="9">
        <v>2.3632</v>
      </c>
      <c r="J2757" s="21"/>
      <c r="K2757" s="9">
        <v>5.09</v>
      </c>
      <c r="L2757" s="22">
        <v>2.1739999999999999</v>
      </c>
      <c r="N2757" s="14">
        <f t="shared" ref="N2757:N2820" si="216">IF(ISERROR(I2757/10),IF(ISERROR(H2757/H2758),N2758*0.99999999,N2758*H2757/H2758),I2757)</f>
        <v>2.3632</v>
      </c>
      <c r="O2757" s="26">
        <f t="shared" ref="O2757:O2820" si="217">B2757</f>
        <v>4.3208000000000002</v>
      </c>
      <c r="P2757" s="16">
        <f t="shared" ref="P2757:P2820" si="218">IF(               ((1+$D2757/100)/(1+E2757/100)-1)&lt;=0,0.0000001,100*((1+$D2757/100)/(1+E2757/100)-1))</f>
        <v>1.1049777829976071</v>
      </c>
      <c r="Q2757" s="16">
        <f t="shared" ref="Q2757:Q2820" si="219">IF(               ((1+$D2757/100)/(1+F2757/100)-1)&lt;=0,0.0000001,100*((1+$D2757/100)/(1+F2757/100)-1))</f>
        <v>9.9999999999999995E-8</v>
      </c>
    </row>
    <row r="2758" spans="1:17" x14ac:dyDescent="0.45">
      <c r="A2758" s="35">
        <f>Factors!A2758</f>
        <v>38547</v>
      </c>
      <c r="B2758" s="17">
        <v>4.3501000000000003</v>
      </c>
      <c r="D2758" s="22">
        <v>3.3029999999999999</v>
      </c>
      <c r="E2758" s="20">
        <f t="shared" si="215"/>
        <v>2.177</v>
      </c>
      <c r="F2758" s="22">
        <v>17</v>
      </c>
      <c r="G2758" s="21"/>
      <c r="H2758" s="9">
        <v>2.2372999999999998</v>
      </c>
      <c r="I2758" s="9">
        <v>2.2673000000000001</v>
      </c>
      <c r="J2758" s="21"/>
      <c r="K2758" s="9">
        <v>5.09</v>
      </c>
      <c r="L2758" s="22">
        <v>2.177</v>
      </c>
      <c r="N2758" s="14">
        <f t="shared" si="216"/>
        <v>2.2673000000000001</v>
      </c>
      <c r="O2758" s="26">
        <f t="shared" si="217"/>
        <v>4.3501000000000003</v>
      </c>
      <c r="P2758" s="16">
        <f t="shared" si="218"/>
        <v>1.1020092584436592</v>
      </c>
      <c r="Q2758" s="16">
        <f t="shared" si="219"/>
        <v>9.9999999999999995E-8</v>
      </c>
    </row>
    <row r="2759" spans="1:17" x14ac:dyDescent="0.45">
      <c r="A2759" s="35">
        <f>Factors!A2759</f>
        <v>38548</v>
      </c>
      <c r="B2759" s="17">
        <v>4.3764000000000003</v>
      </c>
      <c r="D2759" s="22">
        <v>3.3029999999999999</v>
      </c>
      <c r="E2759" s="20">
        <f t="shared" si="215"/>
        <v>2.1920000000000002</v>
      </c>
      <c r="F2759" s="22">
        <v>17</v>
      </c>
      <c r="G2759" s="21"/>
      <c r="H2759" s="9">
        <v>2.21</v>
      </c>
      <c r="I2759" s="9">
        <v>2.2589000000000001</v>
      </c>
      <c r="J2759" s="21"/>
      <c r="K2759" s="9">
        <v>5.09</v>
      </c>
      <c r="L2759" s="22">
        <v>2.1920000000000002</v>
      </c>
      <c r="N2759" s="14">
        <f t="shared" si="216"/>
        <v>2.2589000000000001</v>
      </c>
      <c r="O2759" s="26">
        <f t="shared" si="217"/>
        <v>4.3764000000000003</v>
      </c>
      <c r="P2759" s="16">
        <f t="shared" si="218"/>
        <v>1.0871692500391328</v>
      </c>
      <c r="Q2759" s="16">
        <f t="shared" si="219"/>
        <v>9.9999999999999995E-8</v>
      </c>
    </row>
    <row r="2760" spans="1:17" x14ac:dyDescent="0.45">
      <c r="A2760" s="35">
        <f>Factors!A2760</f>
        <v>38549</v>
      </c>
      <c r="B2760" s="17">
        <v>4.3764000000000003</v>
      </c>
      <c r="D2760" s="22">
        <v>3.3029999999999999</v>
      </c>
      <c r="E2760" s="20">
        <f t="shared" si="215"/>
        <v>2.1920000000000002</v>
      </c>
      <c r="F2760" s="22">
        <v>17</v>
      </c>
      <c r="G2760" s="21"/>
      <c r="H2760" s="9">
        <v>2.21</v>
      </c>
      <c r="I2760" s="9">
        <v>2.2589000000000001</v>
      </c>
      <c r="J2760" s="21"/>
      <c r="K2760" s="9">
        <v>5.09</v>
      </c>
      <c r="L2760" s="22">
        <v>2.1920000000000002</v>
      </c>
      <c r="N2760" s="14">
        <f t="shared" si="216"/>
        <v>2.2589000000000001</v>
      </c>
      <c r="O2760" s="26">
        <f t="shared" si="217"/>
        <v>4.3764000000000003</v>
      </c>
      <c r="P2760" s="16">
        <f t="shared" si="218"/>
        <v>1.0871692500391328</v>
      </c>
      <c r="Q2760" s="16">
        <f t="shared" si="219"/>
        <v>9.9999999999999995E-8</v>
      </c>
    </row>
    <row r="2761" spans="1:17" x14ac:dyDescent="0.45">
      <c r="A2761" s="35">
        <f>Factors!A2761</f>
        <v>38550</v>
      </c>
      <c r="B2761" s="17">
        <v>4.3764000000000003</v>
      </c>
      <c r="D2761" s="22">
        <v>3.3029999999999999</v>
      </c>
      <c r="E2761" s="20">
        <f t="shared" si="215"/>
        <v>2.1920000000000002</v>
      </c>
      <c r="F2761" s="22">
        <v>17</v>
      </c>
      <c r="G2761" s="21"/>
      <c r="H2761" s="9">
        <v>2.21</v>
      </c>
      <c r="I2761" s="9">
        <v>2.2589000000000001</v>
      </c>
      <c r="J2761" s="21"/>
      <c r="K2761" s="9">
        <v>5.09</v>
      </c>
      <c r="L2761" s="22">
        <v>2.1920000000000002</v>
      </c>
      <c r="N2761" s="14">
        <f t="shared" si="216"/>
        <v>2.2589000000000001</v>
      </c>
      <c r="O2761" s="26">
        <f t="shared" si="217"/>
        <v>4.3764000000000003</v>
      </c>
      <c r="P2761" s="16">
        <f t="shared" si="218"/>
        <v>1.0871692500391328</v>
      </c>
      <c r="Q2761" s="16">
        <f t="shared" si="219"/>
        <v>9.9999999999999995E-8</v>
      </c>
    </row>
    <row r="2762" spans="1:17" x14ac:dyDescent="0.45">
      <c r="A2762" s="35">
        <f>Factors!A2762</f>
        <v>38551</v>
      </c>
      <c r="B2762" s="17">
        <v>4.4432</v>
      </c>
      <c r="D2762" s="22">
        <v>3.3029999999999999</v>
      </c>
      <c r="E2762" s="20">
        <f t="shared" si="215"/>
        <v>2.1850000000000001</v>
      </c>
      <c r="F2762" s="22">
        <v>17</v>
      </c>
      <c r="G2762" s="21"/>
      <c r="H2762" s="9">
        <v>2.2416999999999998</v>
      </c>
      <c r="I2762" s="9">
        <v>2.2475000000000001</v>
      </c>
      <c r="J2762" s="21"/>
      <c r="K2762" s="9">
        <v>5.09</v>
      </c>
      <c r="L2762" s="22">
        <v>2.1850000000000001</v>
      </c>
      <c r="N2762" s="14">
        <f t="shared" si="216"/>
        <v>2.2475000000000001</v>
      </c>
      <c r="O2762" s="26">
        <f t="shared" si="217"/>
        <v>4.4432</v>
      </c>
      <c r="P2762" s="16">
        <f t="shared" si="218"/>
        <v>1.0940940451142467</v>
      </c>
      <c r="Q2762" s="16">
        <f t="shared" si="219"/>
        <v>9.9999999999999995E-8</v>
      </c>
    </row>
    <row r="2763" spans="1:17" x14ac:dyDescent="0.45">
      <c r="A2763" s="35">
        <f>Factors!A2763</f>
        <v>38552</v>
      </c>
      <c r="B2763" s="17">
        <v>4.3440000000000003</v>
      </c>
      <c r="D2763" s="22">
        <v>3.3029999999999999</v>
      </c>
      <c r="E2763" s="20">
        <f t="shared" si="215"/>
        <v>2.1930000000000001</v>
      </c>
      <c r="F2763" s="22">
        <v>17</v>
      </c>
      <c r="G2763" s="21"/>
      <c r="H2763" s="9">
        <v>2.2629999999999999</v>
      </c>
      <c r="I2763" s="9">
        <v>2.2685</v>
      </c>
      <c r="J2763" s="21"/>
      <c r="K2763" s="9">
        <v>5.09</v>
      </c>
      <c r="L2763" s="22">
        <v>2.1930000000000001</v>
      </c>
      <c r="N2763" s="14">
        <f t="shared" si="216"/>
        <v>2.2685</v>
      </c>
      <c r="O2763" s="26">
        <f t="shared" si="217"/>
        <v>4.3440000000000003</v>
      </c>
      <c r="P2763" s="16">
        <f t="shared" si="218"/>
        <v>1.0861800710420422</v>
      </c>
      <c r="Q2763" s="16">
        <f t="shared" si="219"/>
        <v>9.9999999999999995E-8</v>
      </c>
    </row>
    <row r="2764" spans="1:17" x14ac:dyDescent="0.45">
      <c r="A2764" s="35">
        <f>Factors!A2764</f>
        <v>38553</v>
      </c>
      <c r="B2764" s="17">
        <v>4.3985000000000003</v>
      </c>
      <c r="D2764" s="22">
        <v>3.3029999999999999</v>
      </c>
      <c r="E2764" s="20">
        <f t="shared" si="215"/>
        <v>2.1920000000000002</v>
      </c>
      <c r="F2764" s="22">
        <v>17</v>
      </c>
      <c r="G2764" s="21"/>
      <c r="H2764" s="9">
        <v>2.2656000000000001</v>
      </c>
      <c r="I2764" s="9">
        <v>2.2787000000000002</v>
      </c>
      <c r="J2764" s="21"/>
      <c r="K2764" s="9">
        <v>5.09</v>
      </c>
      <c r="L2764" s="22">
        <v>2.1920000000000002</v>
      </c>
      <c r="N2764" s="14">
        <f t="shared" si="216"/>
        <v>2.2787000000000002</v>
      </c>
      <c r="O2764" s="26">
        <f t="shared" si="217"/>
        <v>4.3985000000000003</v>
      </c>
      <c r="P2764" s="16">
        <f t="shared" si="218"/>
        <v>1.0871692500391328</v>
      </c>
      <c r="Q2764" s="16">
        <f t="shared" si="219"/>
        <v>9.9999999999999995E-8</v>
      </c>
    </row>
    <row r="2765" spans="1:17" x14ac:dyDescent="0.45">
      <c r="A2765" s="35">
        <f>Factors!A2765</f>
        <v>38554</v>
      </c>
      <c r="B2765" s="17">
        <v>4.5328999999999997</v>
      </c>
      <c r="D2765" s="22">
        <v>3.3029999999999999</v>
      </c>
      <c r="E2765" s="20">
        <f t="shared" si="215"/>
        <v>2.1850000000000001</v>
      </c>
      <c r="F2765" s="22">
        <v>17</v>
      </c>
      <c r="G2765" s="21"/>
      <c r="H2765" s="9">
        <v>2.3317999999999999</v>
      </c>
      <c r="I2765" s="9">
        <v>2.3376000000000001</v>
      </c>
      <c r="J2765" s="21"/>
      <c r="K2765" s="9">
        <v>5.09</v>
      </c>
      <c r="L2765" s="22">
        <v>2.1850000000000001</v>
      </c>
      <c r="N2765" s="14">
        <f t="shared" si="216"/>
        <v>2.3376000000000001</v>
      </c>
      <c r="O2765" s="26">
        <f t="shared" si="217"/>
        <v>4.5328999999999997</v>
      </c>
      <c r="P2765" s="16">
        <f t="shared" si="218"/>
        <v>1.0940940451142467</v>
      </c>
      <c r="Q2765" s="16">
        <f t="shared" si="219"/>
        <v>9.9999999999999995E-8</v>
      </c>
    </row>
    <row r="2766" spans="1:17" x14ac:dyDescent="0.45">
      <c r="A2766" s="35">
        <f>Factors!A2766</f>
        <v>38555</v>
      </c>
      <c r="B2766" s="17">
        <v>4.4423000000000004</v>
      </c>
      <c r="D2766" s="22">
        <v>3.3029999999999999</v>
      </c>
      <c r="E2766" s="20">
        <f t="shared" si="215"/>
        <v>2.1869999999999998</v>
      </c>
      <c r="F2766" s="22">
        <v>17</v>
      </c>
      <c r="G2766" s="21"/>
      <c r="H2766" s="9">
        <v>2.3369</v>
      </c>
      <c r="I2766" s="9">
        <v>2.3472</v>
      </c>
      <c r="J2766" s="21"/>
      <c r="K2766" s="9">
        <v>5.09</v>
      </c>
      <c r="L2766" s="22">
        <v>2.1869999999999998</v>
      </c>
      <c r="N2766" s="14">
        <f t="shared" si="216"/>
        <v>2.3472</v>
      </c>
      <c r="O2766" s="26">
        <f t="shared" si="217"/>
        <v>4.4423000000000004</v>
      </c>
      <c r="P2766" s="16">
        <f t="shared" si="218"/>
        <v>1.0921154354271989</v>
      </c>
      <c r="Q2766" s="16">
        <f t="shared" si="219"/>
        <v>9.9999999999999995E-8</v>
      </c>
    </row>
    <row r="2767" spans="1:17" x14ac:dyDescent="0.45">
      <c r="A2767" s="35">
        <f>Factors!A2767</f>
        <v>38556</v>
      </c>
      <c r="B2767" s="17">
        <v>4.4423000000000004</v>
      </c>
      <c r="D2767" s="22">
        <v>3.3029999999999999</v>
      </c>
      <c r="E2767" s="20">
        <f t="shared" si="215"/>
        <v>2.1869999999999998</v>
      </c>
      <c r="F2767" s="22">
        <v>17</v>
      </c>
      <c r="G2767" s="21"/>
      <c r="H2767" s="9">
        <v>2.3369</v>
      </c>
      <c r="I2767" s="9">
        <v>2.3472</v>
      </c>
      <c r="J2767" s="21"/>
      <c r="K2767" s="9">
        <v>5.09</v>
      </c>
      <c r="L2767" s="22">
        <v>2.1869999999999998</v>
      </c>
      <c r="N2767" s="14">
        <f t="shared" si="216"/>
        <v>2.3472</v>
      </c>
      <c r="O2767" s="26">
        <f t="shared" si="217"/>
        <v>4.4423000000000004</v>
      </c>
      <c r="P2767" s="16">
        <f t="shared" si="218"/>
        <v>1.0921154354271989</v>
      </c>
      <c r="Q2767" s="16">
        <f t="shared" si="219"/>
        <v>9.9999999999999995E-8</v>
      </c>
    </row>
    <row r="2768" spans="1:17" x14ac:dyDescent="0.45">
      <c r="A2768" s="35">
        <f>Factors!A2768</f>
        <v>38557</v>
      </c>
      <c r="B2768" s="17">
        <v>4.4423000000000004</v>
      </c>
      <c r="D2768" s="22">
        <v>3.3029999999999999</v>
      </c>
      <c r="E2768" s="20">
        <f t="shared" si="215"/>
        <v>2.1869999999999998</v>
      </c>
      <c r="F2768" s="22">
        <v>17</v>
      </c>
      <c r="G2768" s="21"/>
      <c r="H2768" s="9">
        <v>2.3369</v>
      </c>
      <c r="I2768" s="9">
        <v>2.3472</v>
      </c>
      <c r="J2768" s="21"/>
      <c r="K2768" s="9">
        <v>5.09</v>
      </c>
      <c r="L2768" s="22">
        <v>2.1869999999999998</v>
      </c>
      <c r="N2768" s="14">
        <f t="shared" si="216"/>
        <v>2.3472</v>
      </c>
      <c r="O2768" s="26">
        <f t="shared" si="217"/>
        <v>4.4423000000000004</v>
      </c>
      <c r="P2768" s="16">
        <f t="shared" si="218"/>
        <v>1.0921154354271989</v>
      </c>
      <c r="Q2768" s="16">
        <f t="shared" si="219"/>
        <v>9.9999999999999995E-8</v>
      </c>
    </row>
    <row r="2769" spans="1:17" x14ac:dyDescent="0.45">
      <c r="A2769" s="35">
        <f>Factors!A2769</f>
        <v>38558</v>
      </c>
      <c r="B2769" s="17">
        <v>4.5176999999999996</v>
      </c>
      <c r="D2769" s="22">
        <v>3.3029999999999999</v>
      </c>
      <c r="E2769" s="20">
        <f t="shared" si="215"/>
        <v>2.1829999999999998</v>
      </c>
      <c r="F2769" s="22">
        <v>-0.75009999999999999</v>
      </c>
      <c r="G2769" s="21"/>
      <c r="H2769" s="9">
        <v>2.3124000000000002</v>
      </c>
      <c r="I2769" s="9">
        <v>2.3182999999999998</v>
      </c>
      <c r="J2769" s="21"/>
      <c r="K2769" s="9">
        <v>5.09</v>
      </c>
      <c r="L2769" s="22">
        <v>2.1829999999999998</v>
      </c>
      <c r="N2769" s="14">
        <f t="shared" si="216"/>
        <v>2.3182999999999998</v>
      </c>
      <c r="O2769" s="26">
        <f t="shared" si="217"/>
        <v>4.5176999999999996</v>
      </c>
      <c r="P2769" s="16">
        <f t="shared" si="218"/>
        <v>1.0960727322548713</v>
      </c>
      <c r="Q2769" s="16">
        <f t="shared" si="219"/>
        <v>4.0837320742892258</v>
      </c>
    </row>
    <row r="2770" spans="1:17" x14ac:dyDescent="0.45">
      <c r="A2770" s="35">
        <f>Factors!A2770</f>
        <v>38559</v>
      </c>
      <c r="B2770" s="17">
        <v>4.4787999999999997</v>
      </c>
      <c r="D2770" s="22">
        <v>3.3029999999999999</v>
      </c>
      <c r="E2770" s="20">
        <f t="shared" si="215"/>
        <v>2.1850000000000001</v>
      </c>
      <c r="F2770" s="22">
        <v>-0.75009999999999999</v>
      </c>
      <c r="G2770" s="21"/>
      <c r="H2770" s="9">
        <v>2.3204000000000002</v>
      </c>
      <c r="I2770" s="9">
        <v>2.3214999999999999</v>
      </c>
      <c r="J2770" s="21"/>
      <c r="K2770" s="9">
        <v>5.09</v>
      </c>
      <c r="L2770" s="22">
        <v>2.1850000000000001</v>
      </c>
      <c r="N2770" s="14">
        <f t="shared" si="216"/>
        <v>2.3214999999999999</v>
      </c>
      <c r="O2770" s="26">
        <f t="shared" si="217"/>
        <v>4.4787999999999997</v>
      </c>
      <c r="P2770" s="16">
        <f t="shared" si="218"/>
        <v>1.0940940451142467</v>
      </c>
      <c r="Q2770" s="16">
        <f t="shared" si="219"/>
        <v>4.0837320742892258</v>
      </c>
    </row>
    <row r="2771" spans="1:17" x14ac:dyDescent="0.45">
      <c r="A2771" s="35">
        <f>Factors!A2771</f>
        <v>38560</v>
      </c>
      <c r="B2771" s="17">
        <v>4.5648999999999997</v>
      </c>
      <c r="D2771" s="22">
        <v>3.3029999999999999</v>
      </c>
      <c r="E2771" s="20">
        <f t="shared" si="215"/>
        <v>2.1869999999999998</v>
      </c>
      <c r="F2771" s="22">
        <v>-0.75009999999999999</v>
      </c>
      <c r="G2771" s="21"/>
      <c r="H2771" s="9">
        <v>2.3448000000000002</v>
      </c>
      <c r="I2771" s="9">
        <v>2.3351000000000002</v>
      </c>
      <c r="J2771" s="21"/>
      <c r="K2771" s="9">
        <v>5.09</v>
      </c>
      <c r="L2771" s="22">
        <v>2.1869999999999998</v>
      </c>
      <c r="N2771" s="14">
        <f t="shared" si="216"/>
        <v>2.3351000000000002</v>
      </c>
      <c r="O2771" s="26">
        <f t="shared" si="217"/>
        <v>4.5648999999999997</v>
      </c>
      <c r="P2771" s="16">
        <f t="shared" si="218"/>
        <v>1.0921154354271989</v>
      </c>
      <c r="Q2771" s="16">
        <f t="shared" si="219"/>
        <v>4.0837320742892258</v>
      </c>
    </row>
    <row r="2772" spans="1:17" x14ac:dyDescent="0.45">
      <c r="A2772" s="35">
        <f>Factors!A2772</f>
        <v>38561</v>
      </c>
      <c r="B2772" s="17">
        <v>4.4606000000000003</v>
      </c>
      <c r="D2772" s="22">
        <v>3.3029999999999999</v>
      </c>
      <c r="E2772" s="20">
        <f t="shared" si="215"/>
        <v>2.1930000000000001</v>
      </c>
      <c r="F2772" s="22">
        <v>-0.75009999999999999</v>
      </c>
      <c r="G2772" s="21"/>
      <c r="H2772" s="9">
        <v>2.3264</v>
      </c>
      <c r="I2772" s="9">
        <v>2.3066</v>
      </c>
      <c r="J2772" s="21"/>
      <c r="K2772" s="9">
        <v>5.09</v>
      </c>
      <c r="L2772" s="22">
        <v>2.1930000000000001</v>
      </c>
      <c r="N2772" s="14">
        <f t="shared" si="216"/>
        <v>2.3066</v>
      </c>
      <c r="O2772" s="26">
        <f t="shared" si="217"/>
        <v>4.4606000000000003</v>
      </c>
      <c r="P2772" s="16">
        <f t="shared" si="218"/>
        <v>1.0861800710420422</v>
      </c>
      <c r="Q2772" s="16">
        <f t="shared" si="219"/>
        <v>4.0837320742892258</v>
      </c>
    </row>
    <row r="2773" spans="1:17" x14ac:dyDescent="0.45">
      <c r="A2773" s="35">
        <f>Factors!A2773</f>
        <v>38562</v>
      </c>
      <c r="B2773" s="17">
        <v>4.6086999999999998</v>
      </c>
      <c r="D2773" s="22">
        <v>3.3029999999999999</v>
      </c>
      <c r="E2773" s="20">
        <f t="shared" si="215"/>
        <v>2.1949999999999998</v>
      </c>
      <c r="F2773" s="22">
        <v>-0.75009999999999999</v>
      </c>
      <c r="G2773" s="21"/>
      <c r="H2773" s="9">
        <v>2.3805999999999998</v>
      </c>
      <c r="I2773" s="9">
        <v>2.3723999999999998</v>
      </c>
      <c r="J2773" s="21"/>
      <c r="K2773" s="9">
        <v>5.09</v>
      </c>
      <c r="L2773" s="22">
        <v>2.1949999999999998</v>
      </c>
      <c r="N2773" s="14">
        <f t="shared" si="216"/>
        <v>2.3723999999999998</v>
      </c>
      <c r="O2773" s="26">
        <f t="shared" si="217"/>
        <v>4.6086999999999998</v>
      </c>
      <c r="P2773" s="16">
        <f t="shared" si="218"/>
        <v>1.0842017711238272</v>
      </c>
      <c r="Q2773" s="16">
        <f t="shared" si="219"/>
        <v>4.0837320742892258</v>
      </c>
    </row>
    <row r="2774" spans="1:17" x14ac:dyDescent="0.45">
      <c r="A2774" s="35">
        <f>Factors!A2774</f>
        <v>38563</v>
      </c>
      <c r="B2774" s="17">
        <v>4.6086999999999998</v>
      </c>
      <c r="D2774" s="22">
        <v>3.3029999999999999</v>
      </c>
      <c r="E2774" s="20">
        <f t="shared" si="215"/>
        <v>2.1949999999999998</v>
      </c>
      <c r="F2774" s="22">
        <v>-0.75009999999999999</v>
      </c>
      <c r="G2774" s="21"/>
      <c r="H2774" s="9">
        <v>2.3805999999999998</v>
      </c>
      <c r="I2774" s="9">
        <v>2.3723999999999998</v>
      </c>
      <c r="J2774" s="21"/>
      <c r="K2774" s="9">
        <v>5.09</v>
      </c>
      <c r="L2774" s="22">
        <v>2.1949999999999998</v>
      </c>
      <c r="N2774" s="14">
        <f t="shared" si="216"/>
        <v>2.3723999999999998</v>
      </c>
      <c r="O2774" s="26">
        <f t="shared" si="217"/>
        <v>4.6086999999999998</v>
      </c>
      <c r="P2774" s="16">
        <f t="shared" si="218"/>
        <v>1.0842017711238272</v>
      </c>
      <c r="Q2774" s="16">
        <f t="shared" si="219"/>
        <v>4.0837320742892258</v>
      </c>
    </row>
    <row r="2775" spans="1:17" x14ac:dyDescent="0.45">
      <c r="A2775" s="35">
        <f>Factors!A2775</f>
        <v>38564</v>
      </c>
      <c r="B2775" s="17">
        <v>4.6086999999999998</v>
      </c>
      <c r="D2775" s="22">
        <v>3.3029999999999999</v>
      </c>
      <c r="E2775" s="20">
        <f t="shared" si="215"/>
        <v>2.1949999999999998</v>
      </c>
      <c r="F2775" s="22">
        <v>-0.75009999999999999</v>
      </c>
      <c r="G2775" s="21"/>
      <c r="H2775" s="9">
        <v>2.3805999999999998</v>
      </c>
      <c r="I2775" s="9">
        <v>2.3723999999999998</v>
      </c>
      <c r="J2775" s="21"/>
      <c r="K2775" s="9">
        <v>5.09</v>
      </c>
      <c r="L2775" s="22">
        <v>2.1949999999999998</v>
      </c>
      <c r="N2775" s="14">
        <f t="shared" si="216"/>
        <v>2.3723999999999998</v>
      </c>
      <c r="O2775" s="26">
        <f t="shared" si="217"/>
        <v>4.6086999999999998</v>
      </c>
      <c r="P2775" s="16">
        <f t="shared" si="218"/>
        <v>1.0842017711238272</v>
      </c>
      <c r="Q2775" s="16">
        <f t="shared" si="219"/>
        <v>4.0837320742892258</v>
      </c>
    </row>
    <row r="2776" spans="1:17" x14ac:dyDescent="0.45">
      <c r="A2776" s="35">
        <f>Factors!A2776</f>
        <v>38565</v>
      </c>
      <c r="B2776" s="17">
        <v>4.5953999999999997</v>
      </c>
      <c r="D2776" s="22">
        <v>3.3029999999999999</v>
      </c>
      <c r="E2776" s="20">
        <f t="shared" si="215"/>
        <v>2.2210000000000001</v>
      </c>
      <c r="F2776" s="22">
        <v>-0.75009999999999999</v>
      </c>
      <c r="G2776" s="21"/>
      <c r="H2776" s="9">
        <v>2.3639999999999999</v>
      </c>
      <c r="I2776" s="9">
        <v>2.379</v>
      </c>
      <c r="J2776" s="21"/>
      <c r="K2776" s="9">
        <v>5.09</v>
      </c>
      <c r="L2776" s="22">
        <v>2.2210000000000001</v>
      </c>
      <c r="N2776" s="14">
        <f t="shared" si="216"/>
        <v>2.379</v>
      </c>
      <c r="O2776" s="26">
        <f t="shared" si="217"/>
        <v>4.5953999999999997</v>
      </c>
      <c r="P2776" s="16">
        <f t="shared" si="218"/>
        <v>1.0584909167391965</v>
      </c>
      <c r="Q2776" s="16">
        <f t="shared" si="219"/>
        <v>4.0837320742892258</v>
      </c>
    </row>
    <row r="2777" spans="1:17" x14ac:dyDescent="0.45">
      <c r="A2777" s="35">
        <f>Factors!A2777</f>
        <v>38566</v>
      </c>
      <c r="B2777" s="17">
        <v>4.5933999999999999</v>
      </c>
      <c r="D2777" s="22">
        <v>3.3029999999999999</v>
      </c>
      <c r="E2777" s="20">
        <f t="shared" si="215"/>
        <v>2.222</v>
      </c>
      <c r="F2777" s="22">
        <v>-0.75009999999999999</v>
      </c>
      <c r="G2777" s="21"/>
      <c r="H2777" s="9">
        <v>2.3601000000000001</v>
      </c>
      <c r="I2777" s="9">
        <v>2.3820999999999999</v>
      </c>
      <c r="J2777" s="21"/>
      <c r="K2777" s="9">
        <v>5.09</v>
      </c>
      <c r="L2777" s="22">
        <v>2.222</v>
      </c>
      <c r="N2777" s="14">
        <f t="shared" si="216"/>
        <v>2.3820999999999999</v>
      </c>
      <c r="O2777" s="26">
        <f t="shared" si="217"/>
        <v>4.5933999999999999</v>
      </c>
      <c r="P2777" s="16">
        <f t="shared" si="218"/>
        <v>1.0575022989180338</v>
      </c>
      <c r="Q2777" s="16">
        <f t="shared" si="219"/>
        <v>4.0837320742892258</v>
      </c>
    </row>
    <row r="2778" spans="1:17" x14ac:dyDescent="0.45">
      <c r="A2778" s="35">
        <f>Factors!A2778</f>
        <v>38567</v>
      </c>
      <c r="B2778" s="17">
        <v>4.5457999999999998</v>
      </c>
      <c r="D2778" s="22">
        <v>3.3029999999999999</v>
      </c>
      <c r="E2778" s="20">
        <f t="shared" si="215"/>
        <v>2.2359999999999998</v>
      </c>
      <c r="F2778" s="22">
        <v>-0.75009999999999999</v>
      </c>
      <c r="G2778" s="21"/>
      <c r="H2778" s="9">
        <v>2.3774999999999999</v>
      </c>
      <c r="I2778" s="9">
        <v>2.3890000000000002</v>
      </c>
      <c r="J2778" s="21"/>
      <c r="K2778" s="9">
        <v>5.09</v>
      </c>
      <c r="L2778" s="22">
        <v>2.2359999999999998</v>
      </c>
      <c r="N2778" s="14">
        <f t="shared" si="216"/>
        <v>2.3890000000000002</v>
      </c>
      <c r="O2778" s="26">
        <f t="shared" si="217"/>
        <v>4.5457999999999998</v>
      </c>
      <c r="P2778" s="16">
        <f t="shared" si="218"/>
        <v>1.0436636801126831</v>
      </c>
      <c r="Q2778" s="16">
        <f t="shared" si="219"/>
        <v>4.0837320742892258</v>
      </c>
    </row>
    <row r="2779" spans="1:17" x14ac:dyDescent="0.45">
      <c r="A2779" s="35">
        <f>Factors!A2779</f>
        <v>38568</v>
      </c>
      <c r="B2779" s="17">
        <v>4.6094999999999997</v>
      </c>
      <c r="D2779" s="22">
        <v>3.3029999999999999</v>
      </c>
      <c r="E2779" s="20">
        <f t="shared" si="215"/>
        <v>2.2330000000000001</v>
      </c>
      <c r="F2779" s="22">
        <v>-0.75009999999999999</v>
      </c>
      <c r="G2779" s="21"/>
      <c r="H2779" s="9">
        <v>2.3853</v>
      </c>
      <c r="I2779" s="9">
        <v>2.4062999999999999</v>
      </c>
      <c r="J2779" s="21"/>
      <c r="K2779" s="9">
        <v>5.09</v>
      </c>
      <c r="L2779" s="22">
        <v>2.2330000000000001</v>
      </c>
      <c r="N2779" s="14">
        <f t="shared" si="216"/>
        <v>2.4062999999999999</v>
      </c>
      <c r="O2779" s="26">
        <f t="shared" si="217"/>
        <v>4.6094999999999997</v>
      </c>
      <c r="P2779" s="16">
        <f t="shared" si="218"/>
        <v>1.0466287793569506</v>
      </c>
      <c r="Q2779" s="16">
        <f t="shared" si="219"/>
        <v>4.0837320742892258</v>
      </c>
    </row>
    <row r="2780" spans="1:17" x14ac:dyDescent="0.45">
      <c r="A2780" s="35">
        <f>Factors!A2780</f>
        <v>38569</v>
      </c>
      <c r="B2780" s="17">
        <v>4.7437000000000005</v>
      </c>
      <c r="D2780" s="22">
        <v>3.3029999999999999</v>
      </c>
      <c r="E2780" s="20">
        <f t="shared" si="215"/>
        <v>2.2410000000000001</v>
      </c>
      <c r="F2780" s="22">
        <v>-0.75009999999999999</v>
      </c>
      <c r="G2780" s="21"/>
      <c r="H2780" s="9">
        <v>2.3929999999999998</v>
      </c>
      <c r="I2780" s="9">
        <v>2.4300999999999999</v>
      </c>
      <c r="J2780" s="21"/>
      <c r="K2780" s="9">
        <v>5.09</v>
      </c>
      <c r="L2780" s="22">
        <v>2.2410000000000001</v>
      </c>
      <c r="N2780" s="14">
        <f t="shared" si="216"/>
        <v>2.4300999999999999</v>
      </c>
      <c r="O2780" s="26">
        <f t="shared" si="217"/>
        <v>4.7437000000000005</v>
      </c>
      <c r="P2780" s="16">
        <f t="shared" si="218"/>
        <v>1.0387222347199021</v>
      </c>
      <c r="Q2780" s="16">
        <f t="shared" si="219"/>
        <v>4.0837320742892258</v>
      </c>
    </row>
    <row r="2781" spans="1:17" x14ac:dyDescent="0.45">
      <c r="A2781" s="35">
        <f>Factors!A2781</f>
        <v>38570</v>
      </c>
      <c r="B2781" s="17">
        <v>4.7437000000000005</v>
      </c>
      <c r="D2781" s="22">
        <v>3.3029999999999999</v>
      </c>
      <c r="E2781" s="20">
        <f t="shared" si="215"/>
        <v>2.2410000000000001</v>
      </c>
      <c r="F2781" s="22">
        <v>-0.75009999999999999</v>
      </c>
      <c r="G2781" s="21"/>
      <c r="H2781" s="9">
        <v>2.3929999999999998</v>
      </c>
      <c r="I2781" s="9">
        <v>2.4300999999999999</v>
      </c>
      <c r="J2781" s="21"/>
      <c r="K2781" s="9">
        <v>5.09</v>
      </c>
      <c r="L2781" s="22">
        <v>2.2410000000000001</v>
      </c>
      <c r="N2781" s="14">
        <f t="shared" si="216"/>
        <v>2.4300999999999999</v>
      </c>
      <c r="O2781" s="26">
        <f t="shared" si="217"/>
        <v>4.7437000000000005</v>
      </c>
      <c r="P2781" s="16">
        <f t="shared" si="218"/>
        <v>1.0387222347199021</v>
      </c>
      <c r="Q2781" s="16">
        <f t="shared" si="219"/>
        <v>4.0837320742892258</v>
      </c>
    </row>
    <row r="2782" spans="1:17" x14ac:dyDescent="0.45">
      <c r="A2782" s="35">
        <f>Factors!A2782</f>
        <v>38571</v>
      </c>
      <c r="B2782" s="17">
        <v>4.7437000000000005</v>
      </c>
      <c r="D2782" s="22">
        <v>3.3029999999999999</v>
      </c>
      <c r="E2782" s="20">
        <f t="shared" si="215"/>
        <v>2.2410000000000001</v>
      </c>
      <c r="F2782" s="22">
        <v>-0.75009999999999999</v>
      </c>
      <c r="G2782" s="21"/>
      <c r="H2782" s="9">
        <v>2.3929999999999998</v>
      </c>
      <c r="I2782" s="9">
        <v>2.4300999999999999</v>
      </c>
      <c r="J2782" s="21"/>
      <c r="K2782" s="9">
        <v>5.09</v>
      </c>
      <c r="L2782" s="22">
        <v>2.2410000000000001</v>
      </c>
      <c r="N2782" s="14">
        <f t="shared" si="216"/>
        <v>2.4300999999999999</v>
      </c>
      <c r="O2782" s="26">
        <f t="shared" si="217"/>
        <v>4.7437000000000005</v>
      </c>
      <c r="P2782" s="16">
        <f t="shared" si="218"/>
        <v>1.0387222347199021</v>
      </c>
      <c r="Q2782" s="16">
        <f t="shared" si="219"/>
        <v>4.0837320742892258</v>
      </c>
    </row>
    <row r="2783" spans="1:17" x14ac:dyDescent="0.45">
      <c r="A2783" s="35">
        <f>Factors!A2783</f>
        <v>38572</v>
      </c>
      <c r="B2783" s="17">
        <v>4.7972999999999999</v>
      </c>
      <c r="D2783" s="22">
        <v>3.3029999999999999</v>
      </c>
      <c r="E2783" s="20">
        <f t="shared" si="215"/>
        <v>2.2549999999999999</v>
      </c>
      <c r="F2783" s="22">
        <v>-0.75009999999999999</v>
      </c>
      <c r="G2783" s="21"/>
      <c r="H2783" s="9">
        <v>2.3988999999999998</v>
      </c>
      <c r="I2783" s="9">
        <v>2.4619</v>
      </c>
      <c r="J2783" s="21"/>
      <c r="K2783" s="9">
        <v>5.09</v>
      </c>
      <c r="L2783" s="22">
        <v>2.2549999999999999</v>
      </c>
      <c r="N2783" s="14">
        <f t="shared" si="216"/>
        <v>2.4619</v>
      </c>
      <c r="O2783" s="26">
        <f t="shared" si="217"/>
        <v>4.7972999999999999</v>
      </c>
      <c r="P2783" s="16">
        <f t="shared" si="218"/>
        <v>1.0248887584958899</v>
      </c>
      <c r="Q2783" s="16">
        <f t="shared" si="219"/>
        <v>4.0837320742892258</v>
      </c>
    </row>
    <row r="2784" spans="1:17" x14ac:dyDescent="0.45">
      <c r="A2784" s="35">
        <f>Factors!A2784</f>
        <v>38573</v>
      </c>
      <c r="B2784" s="17">
        <v>4.6609999999999996</v>
      </c>
      <c r="D2784" s="22">
        <v>3.3029999999999999</v>
      </c>
      <c r="E2784" s="20">
        <f t="shared" si="215"/>
        <v>2.262</v>
      </c>
      <c r="F2784" s="22">
        <v>-0.75009999999999999</v>
      </c>
      <c r="G2784" s="21"/>
      <c r="H2784" s="9">
        <v>2.3740999999999999</v>
      </c>
      <c r="I2784" s="9">
        <v>2.4043000000000001</v>
      </c>
      <c r="J2784" s="21"/>
      <c r="K2784" s="9">
        <v>5.09</v>
      </c>
      <c r="L2784" s="22">
        <v>2.262</v>
      </c>
      <c r="N2784" s="14">
        <f t="shared" si="216"/>
        <v>2.4043000000000001</v>
      </c>
      <c r="O2784" s="26">
        <f t="shared" si="217"/>
        <v>4.6609999999999996</v>
      </c>
      <c r="P2784" s="16">
        <f t="shared" si="218"/>
        <v>1.0179734407697705</v>
      </c>
      <c r="Q2784" s="16">
        <f t="shared" si="219"/>
        <v>4.0837320742892258</v>
      </c>
    </row>
    <row r="2785" spans="1:17" x14ac:dyDescent="0.45">
      <c r="A2785" s="35">
        <f>Factors!A2785</f>
        <v>38574</v>
      </c>
      <c r="B2785" s="17">
        <v>4.7008999999999999</v>
      </c>
      <c r="D2785" s="22">
        <v>3.3029999999999999</v>
      </c>
      <c r="E2785" s="20">
        <f t="shared" si="215"/>
        <v>2.258</v>
      </c>
      <c r="F2785" s="22">
        <v>-0.75009999999999999</v>
      </c>
      <c r="G2785" s="21"/>
      <c r="H2785" s="9">
        <v>2.3708</v>
      </c>
      <c r="I2785" s="9">
        <v>2.3858999999999999</v>
      </c>
      <c r="J2785" s="21"/>
      <c r="K2785" s="9">
        <v>5.09</v>
      </c>
      <c r="L2785" s="22">
        <v>2.258</v>
      </c>
      <c r="N2785" s="14">
        <f t="shared" si="216"/>
        <v>2.3858999999999999</v>
      </c>
      <c r="O2785" s="26">
        <f t="shared" si="217"/>
        <v>4.7008999999999999</v>
      </c>
      <c r="P2785" s="16">
        <f t="shared" si="218"/>
        <v>1.021924934968399</v>
      </c>
      <c r="Q2785" s="16">
        <f t="shared" si="219"/>
        <v>4.0837320742892258</v>
      </c>
    </row>
    <row r="2786" spans="1:17" x14ac:dyDescent="0.45">
      <c r="A2786" s="35">
        <f>Factors!A2786</f>
        <v>38575</v>
      </c>
      <c r="B2786" s="17">
        <v>4.5799000000000003</v>
      </c>
      <c r="D2786" s="22">
        <v>3.3029999999999999</v>
      </c>
      <c r="E2786" s="20">
        <f t="shared" si="215"/>
        <v>2.2629999999999999</v>
      </c>
      <c r="F2786" s="22">
        <v>-0.75009999999999999</v>
      </c>
      <c r="G2786" s="21"/>
      <c r="H2786" s="9">
        <v>2.3759999999999999</v>
      </c>
      <c r="I2786" s="9">
        <v>2.4199000000000002</v>
      </c>
      <c r="J2786" s="21"/>
      <c r="K2786" s="9">
        <v>5.09</v>
      </c>
      <c r="L2786" s="22">
        <v>2.2629999999999999</v>
      </c>
      <c r="N2786" s="14">
        <f t="shared" si="216"/>
        <v>2.4199000000000002</v>
      </c>
      <c r="O2786" s="26">
        <f t="shared" si="217"/>
        <v>4.5799000000000003</v>
      </c>
      <c r="P2786" s="16">
        <f t="shared" si="218"/>
        <v>1.0169856155207713</v>
      </c>
      <c r="Q2786" s="16">
        <f t="shared" si="219"/>
        <v>4.0837320742892258</v>
      </c>
    </row>
    <row r="2787" spans="1:17" x14ac:dyDescent="0.45">
      <c r="A2787" s="35">
        <f>Factors!A2787</f>
        <v>38576</v>
      </c>
      <c r="B2787" s="17">
        <v>4.5391000000000004</v>
      </c>
      <c r="D2787" s="22">
        <v>3.3029999999999999</v>
      </c>
      <c r="E2787" s="20">
        <f t="shared" si="215"/>
        <v>2.2400000000000002</v>
      </c>
      <c r="F2787" s="22">
        <v>-0.75009999999999999</v>
      </c>
      <c r="G2787" s="21"/>
      <c r="H2787" s="9">
        <v>2.3292999999999999</v>
      </c>
      <c r="I2787" s="9">
        <v>2.3946000000000001</v>
      </c>
      <c r="J2787" s="21"/>
      <c r="K2787" s="9">
        <v>5.09</v>
      </c>
      <c r="L2787" s="22">
        <v>2.2400000000000002</v>
      </c>
      <c r="N2787" s="14">
        <f t="shared" si="216"/>
        <v>2.3946000000000001</v>
      </c>
      <c r="O2787" s="26">
        <f t="shared" si="217"/>
        <v>4.5391000000000004</v>
      </c>
      <c r="P2787" s="16">
        <f t="shared" si="218"/>
        <v>1.0397104851330052</v>
      </c>
      <c r="Q2787" s="16">
        <f t="shared" si="219"/>
        <v>4.0837320742892258</v>
      </c>
    </row>
    <row r="2788" spans="1:17" x14ac:dyDescent="0.45">
      <c r="A2788" s="35">
        <f>Factors!A2788</f>
        <v>38577</v>
      </c>
      <c r="B2788" s="17">
        <v>4.5391000000000004</v>
      </c>
      <c r="D2788" s="22">
        <v>3.3029999999999999</v>
      </c>
      <c r="E2788" s="20">
        <f t="shared" si="215"/>
        <v>2.2400000000000002</v>
      </c>
      <c r="F2788" s="22">
        <v>-0.75009999999999999</v>
      </c>
      <c r="G2788" s="21"/>
      <c r="H2788" s="9">
        <v>2.3292999999999999</v>
      </c>
      <c r="I2788" s="9">
        <v>2.3946000000000001</v>
      </c>
      <c r="J2788" s="21"/>
      <c r="K2788" s="9">
        <v>5.09</v>
      </c>
      <c r="L2788" s="22">
        <v>2.2400000000000002</v>
      </c>
      <c r="N2788" s="14">
        <f t="shared" si="216"/>
        <v>2.3946000000000001</v>
      </c>
      <c r="O2788" s="26">
        <f t="shared" si="217"/>
        <v>4.5391000000000004</v>
      </c>
      <c r="P2788" s="16">
        <f t="shared" si="218"/>
        <v>1.0397104851330052</v>
      </c>
      <c r="Q2788" s="16">
        <f t="shared" si="219"/>
        <v>4.0837320742892258</v>
      </c>
    </row>
    <row r="2789" spans="1:17" x14ac:dyDescent="0.45">
      <c r="A2789" s="35">
        <f>Factors!A2789</f>
        <v>38578</v>
      </c>
      <c r="B2789" s="17">
        <v>4.5391000000000004</v>
      </c>
      <c r="D2789" s="22">
        <v>3.3029999999999999</v>
      </c>
      <c r="E2789" s="20">
        <f t="shared" si="215"/>
        <v>2.2400000000000002</v>
      </c>
      <c r="F2789" s="22">
        <v>-0.75009999999999999</v>
      </c>
      <c r="G2789" s="21"/>
      <c r="H2789" s="9">
        <v>2.3292999999999999</v>
      </c>
      <c r="I2789" s="9">
        <v>2.3946000000000001</v>
      </c>
      <c r="J2789" s="21"/>
      <c r="K2789" s="9">
        <v>5.09</v>
      </c>
      <c r="L2789" s="22">
        <v>2.2400000000000002</v>
      </c>
      <c r="N2789" s="14">
        <f t="shared" si="216"/>
        <v>2.3946000000000001</v>
      </c>
      <c r="O2789" s="26">
        <f t="shared" si="217"/>
        <v>4.5391000000000004</v>
      </c>
      <c r="P2789" s="16">
        <f t="shared" si="218"/>
        <v>1.0397104851330052</v>
      </c>
      <c r="Q2789" s="16">
        <f t="shared" si="219"/>
        <v>4.0837320742892258</v>
      </c>
    </row>
    <row r="2790" spans="1:17" x14ac:dyDescent="0.45">
      <c r="A2790" s="35">
        <f>Factors!A2790</f>
        <v>38579</v>
      </c>
      <c r="B2790" s="17">
        <v>4.6322999999999999</v>
      </c>
      <c r="D2790" s="22">
        <v>3.3029999999999999</v>
      </c>
      <c r="E2790" s="20">
        <f t="shared" si="215"/>
        <v>2.2280000000000002</v>
      </c>
      <c r="F2790" s="22">
        <v>-0.75009999999999999</v>
      </c>
      <c r="G2790" s="21"/>
      <c r="H2790" s="9">
        <v>2.3662999999999998</v>
      </c>
      <c r="I2790" s="9">
        <v>2.4323999999999999</v>
      </c>
      <c r="J2790" s="21"/>
      <c r="K2790" s="9">
        <v>5.09</v>
      </c>
      <c r="L2790" s="22">
        <v>2.2280000000000002</v>
      </c>
      <c r="N2790" s="14">
        <f t="shared" si="216"/>
        <v>2.4323999999999999</v>
      </c>
      <c r="O2790" s="26">
        <f t="shared" si="217"/>
        <v>4.6322999999999999</v>
      </c>
      <c r="P2790" s="16">
        <f t="shared" si="218"/>
        <v>1.0515709981609556</v>
      </c>
      <c r="Q2790" s="16">
        <f t="shared" si="219"/>
        <v>4.0837320742892258</v>
      </c>
    </row>
    <row r="2791" spans="1:17" x14ac:dyDescent="0.45">
      <c r="A2791" s="35">
        <f>Factors!A2791</f>
        <v>38580</v>
      </c>
      <c r="B2791" s="17">
        <v>4.4699</v>
      </c>
      <c r="D2791" s="22">
        <v>3.3029999999999999</v>
      </c>
      <c r="E2791" s="20">
        <f t="shared" si="215"/>
        <v>2.226</v>
      </c>
      <c r="F2791" s="22">
        <v>-0.75009999999999999</v>
      </c>
      <c r="G2791" s="21"/>
      <c r="H2791" s="9">
        <v>2.3481999999999998</v>
      </c>
      <c r="I2791" s="9">
        <v>2.4232</v>
      </c>
      <c r="J2791" s="21"/>
      <c r="K2791" s="9">
        <v>5.09</v>
      </c>
      <c r="L2791" s="22">
        <v>2.226</v>
      </c>
      <c r="N2791" s="14">
        <f t="shared" si="216"/>
        <v>2.4232</v>
      </c>
      <c r="O2791" s="26">
        <f t="shared" si="217"/>
        <v>4.4699</v>
      </c>
      <c r="P2791" s="16">
        <f t="shared" si="218"/>
        <v>1.0535480210513981</v>
      </c>
      <c r="Q2791" s="16">
        <f t="shared" si="219"/>
        <v>4.0837320742892258</v>
      </c>
    </row>
    <row r="2792" spans="1:17" x14ac:dyDescent="0.45">
      <c r="A2792" s="35">
        <f>Factors!A2792</f>
        <v>38581</v>
      </c>
      <c r="B2792" s="17">
        <v>4.5951000000000004</v>
      </c>
      <c r="D2792" s="22">
        <v>3.3029999999999999</v>
      </c>
      <c r="E2792" s="20">
        <f t="shared" si="215"/>
        <v>2.2050000000000001</v>
      </c>
      <c r="F2792" s="22">
        <v>-0.75009999999999999</v>
      </c>
      <c r="G2792" s="21"/>
      <c r="H2792" s="9">
        <v>2.3666</v>
      </c>
      <c r="I2792" s="9">
        <v>2.4211999999999998</v>
      </c>
      <c r="J2792" s="21"/>
      <c r="K2792" s="9">
        <v>5.09</v>
      </c>
      <c r="L2792" s="22">
        <v>2.2050000000000001</v>
      </c>
      <c r="N2792" s="14">
        <f t="shared" si="216"/>
        <v>2.4211999999999998</v>
      </c>
      <c r="O2792" s="26">
        <f t="shared" si="217"/>
        <v>4.5951000000000004</v>
      </c>
      <c r="P2792" s="16">
        <f t="shared" si="218"/>
        <v>1.0743114329044623</v>
      </c>
      <c r="Q2792" s="16">
        <f t="shared" si="219"/>
        <v>4.0837320742892258</v>
      </c>
    </row>
    <row r="2793" spans="1:17" x14ac:dyDescent="0.45">
      <c r="A2793" s="35">
        <f>Factors!A2793</f>
        <v>38582</v>
      </c>
      <c r="B2793" s="17">
        <v>4.4744000000000002</v>
      </c>
      <c r="D2793" s="22">
        <v>3.3029999999999999</v>
      </c>
      <c r="E2793" s="20">
        <f t="shared" si="215"/>
        <v>2.1960000000000002</v>
      </c>
      <c r="F2793" s="22">
        <v>-0.75009999999999999</v>
      </c>
      <c r="G2793" s="21"/>
      <c r="H2793" s="9">
        <v>2.3403999999999998</v>
      </c>
      <c r="I2793" s="9">
        <v>2.3902000000000001</v>
      </c>
      <c r="J2793" s="21"/>
      <c r="K2793" s="9">
        <v>5.09</v>
      </c>
      <c r="L2793" s="22">
        <v>2.1960000000000002</v>
      </c>
      <c r="N2793" s="14">
        <f t="shared" si="216"/>
        <v>2.3902000000000001</v>
      </c>
      <c r="O2793" s="26">
        <f t="shared" si="217"/>
        <v>4.4744000000000002</v>
      </c>
      <c r="P2793" s="16">
        <f t="shared" si="218"/>
        <v>1.0832126502015704</v>
      </c>
      <c r="Q2793" s="16">
        <f t="shared" si="219"/>
        <v>4.0837320742892258</v>
      </c>
    </row>
    <row r="2794" spans="1:17" x14ac:dyDescent="0.45">
      <c r="A2794" s="35">
        <f>Factors!A2794</f>
        <v>38583</v>
      </c>
      <c r="B2794" s="17">
        <v>4.5331999999999999</v>
      </c>
      <c r="D2794" s="22">
        <v>3.3029999999999999</v>
      </c>
      <c r="E2794" s="20">
        <f t="shared" si="215"/>
        <v>2.1880000000000002</v>
      </c>
      <c r="F2794" s="22">
        <v>-0.75009999999999999</v>
      </c>
      <c r="G2794" s="21"/>
      <c r="H2794" s="9">
        <v>2.355</v>
      </c>
      <c r="I2794" s="9">
        <v>2.4205999999999999</v>
      </c>
      <c r="J2794" s="21"/>
      <c r="K2794" s="9">
        <v>5.09</v>
      </c>
      <c r="L2794" s="22">
        <v>2.1880000000000002</v>
      </c>
      <c r="N2794" s="14">
        <f t="shared" si="216"/>
        <v>2.4205999999999999</v>
      </c>
      <c r="O2794" s="26">
        <f t="shared" si="217"/>
        <v>4.5331999999999999</v>
      </c>
      <c r="P2794" s="16">
        <f t="shared" si="218"/>
        <v>1.0911261596273425</v>
      </c>
      <c r="Q2794" s="16">
        <f t="shared" si="219"/>
        <v>4.0837320742892258</v>
      </c>
    </row>
    <row r="2795" spans="1:17" x14ac:dyDescent="0.45">
      <c r="A2795" s="35">
        <f>Factors!A2795</f>
        <v>38584</v>
      </c>
      <c r="B2795" s="17">
        <v>4.5331999999999999</v>
      </c>
      <c r="D2795" s="22">
        <v>3.3029999999999999</v>
      </c>
      <c r="E2795" s="20">
        <f t="shared" si="215"/>
        <v>2.1880000000000002</v>
      </c>
      <c r="F2795" s="22">
        <v>-0.75009999999999999</v>
      </c>
      <c r="G2795" s="21"/>
      <c r="H2795" s="9">
        <v>2.355</v>
      </c>
      <c r="I2795" s="9">
        <v>2.4205999999999999</v>
      </c>
      <c r="J2795" s="21"/>
      <c r="K2795" s="9">
        <v>5.09</v>
      </c>
      <c r="L2795" s="22">
        <v>2.1880000000000002</v>
      </c>
      <c r="N2795" s="14">
        <f t="shared" si="216"/>
        <v>2.4205999999999999</v>
      </c>
      <c r="O2795" s="26">
        <f t="shared" si="217"/>
        <v>4.5331999999999999</v>
      </c>
      <c r="P2795" s="16">
        <f t="shared" si="218"/>
        <v>1.0911261596273425</v>
      </c>
      <c r="Q2795" s="16">
        <f t="shared" si="219"/>
        <v>4.0837320742892258</v>
      </c>
    </row>
    <row r="2796" spans="1:17" x14ac:dyDescent="0.45">
      <c r="A2796" s="35">
        <f>Factors!A2796</f>
        <v>38585</v>
      </c>
      <c r="B2796" s="17">
        <v>4.5331999999999999</v>
      </c>
      <c r="D2796" s="22">
        <v>3.3029999999999999</v>
      </c>
      <c r="E2796" s="20">
        <f t="shared" si="215"/>
        <v>2.1880000000000002</v>
      </c>
      <c r="F2796" s="22">
        <v>-0.75009999999999999</v>
      </c>
      <c r="G2796" s="21"/>
      <c r="H2796" s="9">
        <v>2.355</v>
      </c>
      <c r="I2796" s="9">
        <v>2.4205999999999999</v>
      </c>
      <c r="J2796" s="21"/>
      <c r="K2796" s="9">
        <v>5.09</v>
      </c>
      <c r="L2796" s="22">
        <v>2.1880000000000002</v>
      </c>
      <c r="N2796" s="14">
        <f t="shared" si="216"/>
        <v>2.4205999999999999</v>
      </c>
      <c r="O2796" s="26">
        <f t="shared" si="217"/>
        <v>4.5331999999999999</v>
      </c>
      <c r="P2796" s="16">
        <f t="shared" si="218"/>
        <v>1.0911261596273425</v>
      </c>
      <c r="Q2796" s="16">
        <f t="shared" si="219"/>
        <v>4.0837320742892258</v>
      </c>
    </row>
    <row r="2797" spans="1:17" x14ac:dyDescent="0.45">
      <c r="A2797" s="35">
        <f>Factors!A2797</f>
        <v>38586</v>
      </c>
      <c r="B2797" s="17">
        <v>4.5001999999999995</v>
      </c>
      <c r="D2797" s="22">
        <v>3.3029999999999999</v>
      </c>
      <c r="E2797" s="20">
        <f t="shared" si="215"/>
        <v>2.194</v>
      </c>
      <c r="F2797" s="22">
        <v>-0.75009999999999999</v>
      </c>
      <c r="G2797" s="21"/>
      <c r="H2797" s="9">
        <v>2.3552</v>
      </c>
      <c r="I2797" s="9">
        <v>2.431</v>
      </c>
      <c r="J2797" s="21"/>
      <c r="K2797" s="9">
        <v>5.09</v>
      </c>
      <c r="L2797" s="22">
        <v>2.194</v>
      </c>
      <c r="N2797" s="14">
        <f t="shared" si="216"/>
        <v>2.431</v>
      </c>
      <c r="O2797" s="26">
        <f t="shared" si="217"/>
        <v>4.5001999999999995</v>
      </c>
      <c r="P2797" s="16">
        <f t="shared" si="218"/>
        <v>1.0851909114037772</v>
      </c>
      <c r="Q2797" s="16">
        <f t="shared" si="219"/>
        <v>4.0837320742892258</v>
      </c>
    </row>
    <row r="2798" spans="1:17" x14ac:dyDescent="0.45">
      <c r="A2798" s="35">
        <f>Factors!A2798</f>
        <v>38587</v>
      </c>
      <c r="B2798" s="17">
        <v>4.4404000000000003</v>
      </c>
      <c r="D2798" s="22">
        <v>3.3029999999999999</v>
      </c>
      <c r="E2798" s="20">
        <f t="shared" si="215"/>
        <v>2.1930000000000001</v>
      </c>
      <c r="F2798" s="22">
        <v>-0.75009999999999999</v>
      </c>
      <c r="G2798" s="21"/>
      <c r="H2798" s="9">
        <v>2.3592</v>
      </c>
      <c r="I2798" s="9">
        <v>2.4241000000000001</v>
      </c>
      <c r="J2798" s="21"/>
      <c r="K2798" s="9">
        <v>5.09</v>
      </c>
      <c r="L2798" s="22">
        <v>2.1930000000000001</v>
      </c>
      <c r="N2798" s="14">
        <f t="shared" si="216"/>
        <v>2.4241000000000001</v>
      </c>
      <c r="O2798" s="26">
        <f t="shared" si="217"/>
        <v>4.4404000000000003</v>
      </c>
      <c r="P2798" s="16">
        <f t="shared" si="218"/>
        <v>1.0861800710420422</v>
      </c>
      <c r="Q2798" s="16">
        <f t="shared" si="219"/>
        <v>4.0837320742892258</v>
      </c>
    </row>
    <row r="2799" spans="1:17" x14ac:dyDescent="0.45">
      <c r="A2799" s="35">
        <f>Factors!A2799</f>
        <v>38588</v>
      </c>
      <c r="B2799" s="17">
        <v>4.4363000000000001</v>
      </c>
      <c r="D2799" s="22">
        <v>3.3029999999999999</v>
      </c>
      <c r="E2799" s="20">
        <f t="shared" si="215"/>
        <v>2.2040000000000002</v>
      </c>
      <c r="F2799" s="22">
        <v>-0.75009999999999999</v>
      </c>
      <c r="G2799" s="21"/>
      <c r="H2799" s="9">
        <v>2.3681000000000001</v>
      </c>
      <c r="I2799" s="9">
        <v>2.4382000000000001</v>
      </c>
      <c r="J2799" s="21"/>
      <c r="K2799" s="9">
        <v>5.09</v>
      </c>
      <c r="L2799" s="22">
        <v>2.2040000000000002</v>
      </c>
      <c r="N2799" s="14">
        <f t="shared" si="216"/>
        <v>2.4382000000000001</v>
      </c>
      <c r="O2799" s="26">
        <f t="shared" si="217"/>
        <v>4.4363000000000001</v>
      </c>
      <c r="P2799" s="16">
        <f t="shared" si="218"/>
        <v>1.0753003796328819</v>
      </c>
      <c r="Q2799" s="16">
        <f t="shared" si="219"/>
        <v>4.0837320742892258</v>
      </c>
    </row>
    <row r="2800" spans="1:17" x14ac:dyDescent="0.45">
      <c r="A2800" s="35">
        <f>Factors!A2800</f>
        <v>38589</v>
      </c>
      <c r="B2800" s="17">
        <v>4.4836</v>
      </c>
      <c r="D2800" s="22">
        <v>3.3029999999999999</v>
      </c>
      <c r="E2800" s="20">
        <f t="shared" si="215"/>
        <v>2.214</v>
      </c>
      <c r="F2800" s="22">
        <v>-0.75009999999999999</v>
      </c>
      <c r="G2800" s="21"/>
      <c r="H2800" s="9">
        <v>2.3670999999999998</v>
      </c>
      <c r="I2800" s="9">
        <v>2.4304000000000001</v>
      </c>
      <c r="J2800" s="21"/>
      <c r="K2800" s="9">
        <v>5.09</v>
      </c>
      <c r="L2800" s="22">
        <v>2.214</v>
      </c>
      <c r="N2800" s="14">
        <f t="shared" si="216"/>
        <v>2.4304000000000001</v>
      </c>
      <c r="O2800" s="26">
        <f t="shared" si="217"/>
        <v>4.4836</v>
      </c>
      <c r="P2800" s="16">
        <f t="shared" si="218"/>
        <v>1.0654117831216725</v>
      </c>
      <c r="Q2800" s="16">
        <f t="shared" si="219"/>
        <v>4.0837320742892258</v>
      </c>
    </row>
    <row r="2801" spans="1:17" x14ac:dyDescent="0.45">
      <c r="A2801" s="35">
        <f>Factors!A2801</f>
        <v>38590</v>
      </c>
      <c r="B2801" s="17">
        <v>4.5772000000000004</v>
      </c>
      <c r="D2801" s="22">
        <v>3.3029999999999999</v>
      </c>
      <c r="E2801" s="20">
        <f t="shared" si="215"/>
        <v>2.2050000000000001</v>
      </c>
      <c r="F2801" s="22">
        <v>-0.75009999999999999</v>
      </c>
      <c r="G2801" s="21"/>
      <c r="H2801" s="9">
        <v>2.3875999999999999</v>
      </c>
      <c r="I2801" s="9">
        <v>2.4563999999999999</v>
      </c>
      <c r="J2801" s="21"/>
      <c r="K2801" s="9">
        <v>5.09</v>
      </c>
      <c r="L2801" s="22">
        <v>2.2050000000000001</v>
      </c>
      <c r="N2801" s="14">
        <f t="shared" si="216"/>
        <v>2.4563999999999999</v>
      </c>
      <c r="O2801" s="26">
        <f t="shared" si="217"/>
        <v>4.5772000000000004</v>
      </c>
      <c r="P2801" s="16">
        <f t="shared" si="218"/>
        <v>1.0743114329044623</v>
      </c>
      <c r="Q2801" s="16">
        <f t="shared" si="219"/>
        <v>4.0837320742892258</v>
      </c>
    </row>
    <row r="2802" spans="1:17" x14ac:dyDescent="0.45">
      <c r="A2802" s="35">
        <f>Factors!A2802</f>
        <v>38591</v>
      </c>
      <c r="B2802" s="17">
        <v>4.5772000000000004</v>
      </c>
      <c r="D2802" s="22">
        <v>3.3029999999999999</v>
      </c>
      <c r="E2802" s="20">
        <f t="shared" si="215"/>
        <v>2.2050000000000001</v>
      </c>
      <c r="F2802" s="22">
        <v>-0.75009999999999999</v>
      </c>
      <c r="G2802" s="21"/>
      <c r="H2802" s="9">
        <v>2.3875999999999999</v>
      </c>
      <c r="I2802" s="9">
        <v>2.4563999999999999</v>
      </c>
      <c r="J2802" s="21"/>
      <c r="K2802" s="9">
        <v>5.09</v>
      </c>
      <c r="L2802" s="22">
        <v>2.2050000000000001</v>
      </c>
      <c r="N2802" s="14">
        <f t="shared" si="216"/>
        <v>2.4563999999999999</v>
      </c>
      <c r="O2802" s="26">
        <f t="shared" si="217"/>
        <v>4.5772000000000004</v>
      </c>
      <c r="P2802" s="16">
        <f t="shared" si="218"/>
        <v>1.0743114329044623</v>
      </c>
      <c r="Q2802" s="16">
        <f t="shared" si="219"/>
        <v>4.0837320742892258</v>
      </c>
    </row>
    <row r="2803" spans="1:17" x14ac:dyDescent="0.45">
      <c r="A2803" s="35">
        <f>Factors!A2803</f>
        <v>38592</v>
      </c>
      <c r="B2803" s="17">
        <v>4.5772000000000004</v>
      </c>
      <c r="D2803" s="22">
        <v>3.3029999999999999</v>
      </c>
      <c r="E2803" s="20">
        <f t="shared" si="215"/>
        <v>2.2050000000000001</v>
      </c>
      <c r="F2803" s="22">
        <v>-0.75009999999999999</v>
      </c>
      <c r="G2803" s="21"/>
      <c r="H2803" s="9">
        <v>2.3875999999999999</v>
      </c>
      <c r="I2803" s="9">
        <v>2.4563999999999999</v>
      </c>
      <c r="J2803" s="21"/>
      <c r="K2803" s="9">
        <v>5.09</v>
      </c>
      <c r="L2803" s="22">
        <v>2.2050000000000001</v>
      </c>
      <c r="N2803" s="14">
        <f t="shared" si="216"/>
        <v>2.4563999999999999</v>
      </c>
      <c r="O2803" s="26">
        <f t="shared" si="217"/>
        <v>4.5772000000000004</v>
      </c>
      <c r="P2803" s="16">
        <f t="shared" si="218"/>
        <v>1.0743114329044623</v>
      </c>
      <c r="Q2803" s="16">
        <f t="shared" si="219"/>
        <v>4.0837320742892258</v>
      </c>
    </row>
    <row r="2804" spans="1:17" x14ac:dyDescent="0.45">
      <c r="A2804" s="35">
        <f>Factors!A2804</f>
        <v>38593</v>
      </c>
      <c r="B2804" s="17">
        <v>4.5156000000000001</v>
      </c>
      <c r="D2804" s="22">
        <v>3.3029999999999999</v>
      </c>
      <c r="E2804" s="20">
        <f t="shared" si="215"/>
        <v>2.2090000000000001</v>
      </c>
      <c r="F2804" s="22">
        <v>-0.75009999999999999</v>
      </c>
      <c r="G2804" s="21"/>
      <c r="H2804" s="9">
        <v>2.3837999999999999</v>
      </c>
      <c r="I2804" s="9">
        <v>2.4670000000000001</v>
      </c>
      <c r="J2804" s="21"/>
      <c r="K2804" s="9">
        <v>5.09</v>
      </c>
      <c r="L2804" s="22">
        <v>2.2090000000000001</v>
      </c>
      <c r="N2804" s="14">
        <f t="shared" si="216"/>
        <v>2.4670000000000001</v>
      </c>
      <c r="O2804" s="26">
        <f t="shared" si="217"/>
        <v>4.5156000000000001</v>
      </c>
      <c r="P2804" s="16">
        <f t="shared" si="218"/>
        <v>1.0703558395053214</v>
      </c>
      <c r="Q2804" s="16">
        <f t="shared" si="219"/>
        <v>4.0837320742892258</v>
      </c>
    </row>
    <row r="2805" spans="1:17" x14ac:dyDescent="0.45">
      <c r="A2805" s="35">
        <f>Factors!A2805</f>
        <v>38594</v>
      </c>
      <c r="B2805" s="17">
        <v>4.3052999999999999</v>
      </c>
      <c r="D2805" s="22">
        <v>3.3029999999999999</v>
      </c>
      <c r="E2805" s="20">
        <f t="shared" si="215"/>
        <v>2.2240000000000002</v>
      </c>
      <c r="F2805" s="22">
        <v>-0.75009999999999999</v>
      </c>
      <c r="G2805" s="21"/>
      <c r="H2805" s="9">
        <v>2.3946999999999998</v>
      </c>
      <c r="I2805" s="9">
        <v>2.4689000000000001</v>
      </c>
      <c r="J2805" s="21"/>
      <c r="K2805" s="9">
        <v>5.09</v>
      </c>
      <c r="L2805" s="22">
        <v>2.2240000000000002</v>
      </c>
      <c r="N2805" s="14">
        <f t="shared" si="216"/>
        <v>2.4689000000000001</v>
      </c>
      <c r="O2805" s="26">
        <f t="shared" si="217"/>
        <v>4.3052999999999999</v>
      </c>
      <c r="P2805" s="16">
        <f t="shared" si="218"/>
        <v>1.0555251213022254</v>
      </c>
      <c r="Q2805" s="16">
        <f t="shared" si="219"/>
        <v>4.0837320742892258</v>
      </c>
    </row>
    <row r="2806" spans="1:17" x14ac:dyDescent="0.45">
      <c r="A2806" s="35">
        <f>Factors!A2806</f>
        <v>38595</v>
      </c>
      <c r="B2806" s="17">
        <v>4.1117999999999997</v>
      </c>
      <c r="D2806" s="22">
        <v>3.3029999999999999</v>
      </c>
      <c r="E2806" s="20">
        <f t="shared" si="215"/>
        <v>2.2090000000000001</v>
      </c>
      <c r="F2806" s="22">
        <v>-0.75009999999999999</v>
      </c>
      <c r="G2806" s="21"/>
      <c r="H2806" s="9">
        <v>2.3730000000000002</v>
      </c>
      <c r="I2806" s="9">
        <v>2.4708000000000001</v>
      </c>
      <c r="J2806" s="21"/>
      <c r="K2806" s="9">
        <v>5.09</v>
      </c>
      <c r="L2806" s="22">
        <v>2.2090000000000001</v>
      </c>
      <c r="N2806" s="14">
        <f t="shared" si="216"/>
        <v>2.4708000000000001</v>
      </c>
      <c r="O2806" s="26">
        <f t="shared" si="217"/>
        <v>4.1117999999999997</v>
      </c>
      <c r="P2806" s="16">
        <f t="shared" si="218"/>
        <v>1.0703558395053214</v>
      </c>
      <c r="Q2806" s="16">
        <f t="shared" si="219"/>
        <v>4.0837320742892258</v>
      </c>
    </row>
    <row r="2807" spans="1:17" x14ac:dyDescent="0.45">
      <c r="A2807" s="35">
        <f>Factors!A2807</f>
        <v>38596</v>
      </c>
      <c r="B2807" s="17">
        <v>4.0580999999999996</v>
      </c>
      <c r="D2807" s="22">
        <v>3.3029999999999999</v>
      </c>
      <c r="E2807" s="20">
        <f t="shared" si="215"/>
        <v>2.1970000000000001</v>
      </c>
      <c r="F2807" s="22">
        <v>-0.75009999999999999</v>
      </c>
      <c r="G2807" s="21"/>
      <c r="H2807" s="9">
        <v>2.4478</v>
      </c>
      <c r="I2807" s="9">
        <v>2.5312000000000001</v>
      </c>
      <c r="J2807" s="21"/>
      <c r="K2807" s="9">
        <v>5.09</v>
      </c>
      <c r="L2807" s="22">
        <v>2.1970000000000001</v>
      </c>
      <c r="N2807" s="14">
        <f t="shared" si="216"/>
        <v>2.5312000000000001</v>
      </c>
      <c r="O2807" s="26">
        <f t="shared" si="217"/>
        <v>4.0580999999999996</v>
      </c>
      <c r="P2807" s="16">
        <f t="shared" si="218"/>
        <v>1.0822235486364518</v>
      </c>
      <c r="Q2807" s="16">
        <f t="shared" si="219"/>
        <v>4.0837320742892258</v>
      </c>
    </row>
    <row r="2808" spans="1:17" x14ac:dyDescent="0.45">
      <c r="A2808" s="35">
        <f>Factors!A2808</f>
        <v>38597</v>
      </c>
      <c r="B2808" s="17">
        <v>4.2923999999999998</v>
      </c>
      <c r="D2808" s="22">
        <v>3.3029999999999999</v>
      </c>
      <c r="E2808" s="20">
        <f t="shared" si="215"/>
        <v>2.1539999999999999</v>
      </c>
      <c r="F2808" s="22">
        <v>-0.75009999999999999</v>
      </c>
      <c r="G2808" s="21"/>
      <c r="H2808" s="9">
        <v>2.4621</v>
      </c>
      <c r="I2808" s="9">
        <v>2.5540000000000003</v>
      </c>
      <c r="J2808" s="21"/>
      <c r="K2808" s="9">
        <v>5.09</v>
      </c>
      <c r="L2808" s="22">
        <v>2.1539999999999999</v>
      </c>
      <c r="N2808" s="14">
        <f t="shared" si="216"/>
        <v>2.5540000000000003</v>
      </c>
      <c r="O2808" s="26">
        <f t="shared" si="217"/>
        <v>4.2923999999999998</v>
      </c>
      <c r="P2808" s="16">
        <f t="shared" si="218"/>
        <v>1.1247724024511907</v>
      </c>
      <c r="Q2808" s="16">
        <f t="shared" si="219"/>
        <v>4.0837320742892258</v>
      </c>
    </row>
    <row r="2809" spans="1:17" x14ac:dyDescent="0.45">
      <c r="A2809" s="35">
        <f>Factors!A2809</f>
        <v>38598</v>
      </c>
      <c r="B2809" s="17">
        <v>4.2923999999999998</v>
      </c>
      <c r="D2809" s="22">
        <v>3.3029999999999999</v>
      </c>
      <c r="E2809" s="20">
        <f t="shared" si="215"/>
        <v>2.1539999999999999</v>
      </c>
      <c r="F2809" s="22">
        <v>-0.75009999999999999</v>
      </c>
      <c r="G2809" s="21"/>
      <c r="H2809" s="9">
        <v>2.4621</v>
      </c>
      <c r="I2809" s="9">
        <v>2.5540000000000003</v>
      </c>
      <c r="J2809" s="21"/>
      <c r="K2809" s="9">
        <v>5.09</v>
      </c>
      <c r="L2809" s="22">
        <v>2.1539999999999999</v>
      </c>
      <c r="N2809" s="14">
        <f t="shared" si="216"/>
        <v>2.5540000000000003</v>
      </c>
      <c r="O2809" s="26">
        <f t="shared" si="217"/>
        <v>4.2923999999999998</v>
      </c>
      <c r="P2809" s="16">
        <f t="shared" si="218"/>
        <v>1.1247724024511907</v>
      </c>
      <c r="Q2809" s="16">
        <f t="shared" si="219"/>
        <v>4.0837320742892258</v>
      </c>
    </row>
    <row r="2810" spans="1:17" x14ac:dyDescent="0.45">
      <c r="A2810" s="35">
        <f>Factors!A2810</f>
        <v>38599</v>
      </c>
      <c r="B2810" s="17">
        <v>4.2923999999999998</v>
      </c>
      <c r="D2810" s="22">
        <v>3.3029999999999999</v>
      </c>
      <c r="E2810" s="20">
        <f t="shared" si="215"/>
        <v>2.1539999999999999</v>
      </c>
      <c r="F2810" s="22">
        <v>-0.75009999999999999</v>
      </c>
      <c r="G2810" s="21"/>
      <c r="H2810" s="9">
        <v>2.4621</v>
      </c>
      <c r="I2810" s="9">
        <v>2.5540000000000003</v>
      </c>
      <c r="J2810" s="21"/>
      <c r="K2810" s="9">
        <v>5.09</v>
      </c>
      <c r="L2810" s="22">
        <v>2.1539999999999999</v>
      </c>
      <c r="N2810" s="14">
        <f t="shared" si="216"/>
        <v>2.5540000000000003</v>
      </c>
      <c r="O2810" s="26">
        <f t="shared" si="217"/>
        <v>4.2923999999999998</v>
      </c>
      <c r="P2810" s="16">
        <f t="shared" si="218"/>
        <v>1.1247724024511907</v>
      </c>
      <c r="Q2810" s="16">
        <f t="shared" si="219"/>
        <v>4.0837320742892258</v>
      </c>
    </row>
    <row r="2811" spans="1:17" x14ac:dyDescent="0.45">
      <c r="A2811" s="35">
        <f>Factors!A2811</f>
        <v>38600</v>
      </c>
      <c r="B2811" s="17">
        <v>4.2923999999999998</v>
      </c>
      <c r="D2811" s="22">
        <v>3.3029999999999999</v>
      </c>
      <c r="E2811" s="20">
        <f t="shared" si="215"/>
        <v>2.1539999999999999</v>
      </c>
      <c r="F2811" s="22">
        <v>-0.75009999999999999</v>
      </c>
      <c r="G2811" s="21"/>
      <c r="H2811" s="9">
        <v>2.4544999999999999</v>
      </c>
      <c r="I2811" s="9">
        <v>2.5506000000000002</v>
      </c>
      <c r="J2811" s="21"/>
      <c r="K2811" s="9">
        <v>5.09</v>
      </c>
      <c r="L2811" s="22">
        <v>2.1539999999999999</v>
      </c>
      <c r="N2811" s="14">
        <f t="shared" si="216"/>
        <v>2.5506000000000002</v>
      </c>
      <c r="O2811" s="26">
        <f t="shared" si="217"/>
        <v>4.2923999999999998</v>
      </c>
      <c r="P2811" s="16">
        <f t="shared" si="218"/>
        <v>1.1247724024511907</v>
      </c>
      <c r="Q2811" s="16">
        <f t="shared" si="219"/>
        <v>4.0837320742892258</v>
      </c>
    </row>
    <row r="2812" spans="1:17" x14ac:dyDescent="0.45">
      <c r="A2812" s="35">
        <f>Factors!A2812</f>
        <v>38601</v>
      </c>
      <c r="B2812" s="17">
        <v>4.2908999999999997</v>
      </c>
      <c r="D2812" s="22">
        <v>3.3029999999999999</v>
      </c>
      <c r="E2812" s="20">
        <f t="shared" si="215"/>
        <v>2.1739999999999999</v>
      </c>
      <c r="F2812" s="22">
        <v>-0.75009999999999999</v>
      </c>
      <c r="G2812" s="21"/>
      <c r="H2812" s="9">
        <v>2.4500000000000002</v>
      </c>
      <c r="I2812" s="9">
        <v>2.5276999999999998</v>
      </c>
      <c r="J2812" s="21"/>
      <c r="K2812" s="9">
        <v>5.09</v>
      </c>
      <c r="L2812" s="22">
        <v>2.1739999999999999</v>
      </c>
      <c r="N2812" s="14">
        <f t="shared" si="216"/>
        <v>2.5276999999999998</v>
      </c>
      <c r="O2812" s="26">
        <f t="shared" si="217"/>
        <v>4.2908999999999997</v>
      </c>
      <c r="P2812" s="16">
        <f t="shared" si="218"/>
        <v>1.1049777829976071</v>
      </c>
      <c r="Q2812" s="16">
        <f t="shared" si="219"/>
        <v>4.0837320742892258</v>
      </c>
    </row>
    <row r="2813" spans="1:17" x14ac:dyDescent="0.45">
      <c r="A2813" s="35">
        <f>Factors!A2813</f>
        <v>38602</v>
      </c>
      <c r="B2813" s="17">
        <v>4.3837999999999999</v>
      </c>
      <c r="D2813" s="22">
        <v>3.3029999999999999</v>
      </c>
      <c r="E2813" s="20">
        <f t="shared" si="215"/>
        <v>2.1779999999999999</v>
      </c>
      <c r="F2813" s="22">
        <v>-0.75009999999999999</v>
      </c>
      <c r="G2813" s="21"/>
      <c r="H2813" s="9">
        <v>2.4546000000000001</v>
      </c>
      <c r="I2813" s="9">
        <v>2.5444</v>
      </c>
      <c r="J2813" s="21"/>
      <c r="K2813" s="9">
        <v>5.09</v>
      </c>
      <c r="L2813" s="22">
        <v>2.1779999999999999</v>
      </c>
      <c r="N2813" s="14">
        <f t="shared" si="216"/>
        <v>2.5444</v>
      </c>
      <c r="O2813" s="26">
        <f t="shared" si="217"/>
        <v>4.3837999999999999</v>
      </c>
      <c r="P2813" s="16">
        <f t="shared" si="218"/>
        <v>1.101019788995683</v>
      </c>
      <c r="Q2813" s="16">
        <f t="shared" si="219"/>
        <v>4.0837320742892258</v>
      </c>
    </row>
    <row r="2814" spans="1:17" x14ac:dyDescent="0.45">
      <c r="A2814" s="35">
        <f>Factors!A2814</f>
        <v>38603</v>
      </c>
      <c r="B2814" s="17">
        <v>4.3800999999999997</v>
      </c>
      <c r="D2814" s="22">
        <v>3.3029999999999999</v>
      </c>
      <c r="E2814" s="20">
        <f t="shared" si="215"/>
        <v>2.1789999999999998</v>
      </c>
      <c r="F2814" s="22">
        <v>-0.75009999999999999</v>
      </c>
      <c r="G2814" s="21"/>
      <c r="H2814" s="9">
        <v>2.476</v>
      </c>
      <c r="I2814" s="9">
        <v>2.5895000000000001</v>
      </c>
      <c r="J2814" s="21"/>
      <c r="K2814" s="9">
        <v>5.09</v>
      </c>
      <c r="L2814" s="22">
        <v>2.1789999999999998</v>
      </c>
      <c r="N2814" s="14">
        <f t="shared" si="216"/>
        <v>2.5895000000000001</v>
      </c>
      <c r="O2814" s="26">
        <f t="shared" si="217"/>
        <v>4.3800999999999997</v>
      </c>
      <c r="P2814" s="16">
        <f t="shared" si="218"/>
        <v>1.1000303389150368</v>
      </c>
      <c r="Q2814" s="16">
        <f t="shared" si="219"/>
        <v>4.0837320742892258</v>
      </c>
    </row>
    <row r="2815" spans="1:17" x14ac:dyDescent="0.45">
      <c r="A2815" s="35">
        <f>Factors!A2815</f>
        <v>38604</v>
      </c>
      <c r="B2815" s="17">
        <v>4.3368000000000002</v>
      </c>
      <c r="D2815" s="22">
        <v>3.3029999999999999</v>
      </c>
      <c r="E2815" s="20">
        <f t="shared" si="215"/>
        <v>2.1880000000000002</v>
      </c>
      <c r="F2815" s="22">
        <v>-0.75009999999999999</v>
      </c>
      <c r="G2815" s="21"/>
      <c r="H2815" s="9">
        <v>2.4782000000000002</v>
      </c>
      <c r="I2815" s="9">
        <v>2.6425000000000001</v>
      </c>
      <c r="J2815" s="21"/>
      <c r="K2815" s="9">
        <v>5.09</v>
      </c>
      <c r="L2815" s="22">
        <v>2.1880000000000002</v>
      </c>
      <c r="N2815" s="14">
        <f t="shared" si="216"/>
        <v>2.6425000000000001</v>
      </c>
      <c r="O2815" s="26">
        <f t="shared" si="217"/>
        <v>4.3368000000000002</v>
      </c>
      <c r="P2815" s="16">
        <f t="shared" si="218"/>
        <v>1.0911261596273425</v>
      </c>
      <c r="Q2815" s="16">
        <f t="shared" si="219"/>
        <v>4.0837320742892258</v>
      </c>
    </row>
    <row r="2816" spans="1:17" x14ac:dyDescent="0.45">
      <c r="A2816" s="35">
        <f>Factors!A2816</f>
        <v>38605</v>
      </c>
      <c r="B2816" s="17">
        <v>4.3368000000000002</v>
      </c>
      <c r="D2816" s="22">
        <v>3.3029999999999999</v>
      </c>
      <c r="E2816" s="20">
        <f t="shared" si="215"/>
        <v>2.1880000000000002</v>
      </c>
      <c r="F2816" s="22">
        <v>-0.75009999999999999</v>
      </c>
      <c r="G2816" s="21"/>
      <c r="H2816" s="9">
        <v>2.4782000000000002</v>
      </c>
      <c r="I2816" s="9">
        <v>2.6425000000000001</v>
      </c>
      <c r="J2816" s="21"/>
      <c r="K2816" s="9">
        <v>5.09</v>
      </c>
      <c r="L2816" s="22">
        <v>2.1880000000000002</v>
      </c>
      <c r="N2816" s="14">
        <f t="shared" si="216"/>
        <v>2.6425000000000001</v>
      </c>
      <c r="O2816" s="26">
        <f t="shared" si="217"/>
        <v>4.3368000000000002</v>
      </c>
      <c r="P2816" s="16">
        <f t="shared" si="218"/>
        <v>1.0911261596273425</v>
      </c>
      <c r="Q2816" s="16">
        <f t="shared" si="219"/>
        <v>4.0837320742892258</v>
      </c>
    </row>
    <row r="2817" spans="1:17" x14ac:dyDescent="0.45">
      <c r="A2817" s="35">
        <f>Factors!A2817</f>
        <v>38606</v>
      </c>
      <c r="B2817" s="17">
        <v>4.3368000000000002</v>
      </c>
      <c r="D2817" s="22">
        <v>3.3029999999999999</v>
      </c>
      <c r="E2817" s="20">
        <f t="shared" si="215"/>
        <v>2.1880000000000002</v>
      </c>
      <c r="F2817" s="22">
        <v>-0.75009999999999999</v>
      </c>
      <c r="G2817" s="21"/>
      <c r="H2817" s="9">
        <v>2.4782000000000002</v>
      </c>
      <c r="I2817" s="9">
        <v>2.6425000000000001</v>
      </c>
      <c r="J2817" s="21"/>
      <c r="K2817" s="9">
        <v>5.09</v>
      </c>
      <c r="L2817" s="22">
        <v>2.1880000000000002</v>
      </c>
      <c r="N2817" s="14">
        <f t="shared" si="216"/>
        <v>2.6425000000000001</v>
      </c>
      <c r="O2817" s="26">
        <f t="shared" si="217"/>
        <v>4.3368000000000002</v>
      </c>
      <c r="P2817" s="16">
        <f t="shared" si="218"/>
        <v>1.0911261596273425</v>
      </c>
      <c r="Q2817" s="16">
        <f t="shared" si="219"/>
        <v>4.0837320742892258</v>
      </c>
    </row>
    <row r="2818" spans="1:17" x14ac:dyDescent="0.45">
      <c r="A2818" s="35">
        <f>Factors!A2818</f>
        <v>38607</v>
      </c>
      <c r="B2818" s="17">
        <v>4.4257</v>
      </c>
      <c r="D2818" s="22">
        <v>3.3029999999999999</v>
      </c>
      <c r="E2818" s="20">
        <f t="shared" si="215"/>
        <v>2.2040000000000002</v>
      </c>
      <c r="F2818" s="22">
        <v>-0.75009999999999999</v>
      </c>
      <c r="G2818" s="21"/>
      <c r="H2818" s="9">
        <v>2.4874999999999998</v>
      </c>
      <c r="I2818" s="9">
        <v>2.6447000000000003</v>
      </c>
      <c r="J2818" s="21"/>
      <c r="K2818" s="9">
        <v>5.09</v>
      </c>
      <c r="L2818" s="22">
        <v>2.2040000000000002</v>
      </c>
      <c r="N2818" s="14">
        <f t="shared" si="216"/>
        <v>2.6447000000000003</v>
      </c>
      <c r="O2818" s="26">
        <f t="shared" si="217"/>
        <v>4.4257</v>
      </c>
      <c r="P2818" s="16">
        <f t="shared" si="218"/>
        <v>1.0753003796328819</v>
      </c>
      <c r="Q2818" s="16">
        <f t="shared" si="219"/>
        <v>4.0837320742892258</v>
      </c>
    </row>
    <row r="2819" spans="1:17" x14ac:dyDescent="0.45">
      <c r="A2819" s="35">
        <f>Factors!A2819</f>
        <v>38608</v>
      </c>
      <c r="B2819" s="17">
        <v>4.2934000000000001</v>
      </c>
      <c r="D2819" s="22">
        <v>3.3029999999999999</v>
      </c>
      <c r="E2819" s="20">
        <f t="shared" si="215"/>
        <v>2.2229999999999999</v>
      </c>
      <c r="F2819" s="22">
        <v>-0.75009999999999999</v>
      </c>
      <c r="G2819" s="21"/>
      <c r="H2819" s="9">
        <v>2.4670999999999998</v>
      </c>
      <c r="I2819" s="9">
        <v>2.6137000000000001</v>
      </c>
      <c r="J2819" s="21"/>
      <c r="K2819" s="9">
        <v>5.09</v>
      </c>
      <c r="L2819" s="22">
        <v>2.2229999999999999</v>
      </c>
      <c r="N2819" s="14">
        <f t="shared" si="216"/>
        <v>2.6137000000000001</v>
      </c>
      <c r="O2819" s="26">
        <f t="shared" si="217"/>
        <v>4.2934000000000001</v>
      </c>
      <c r="P2819" s="16">
        <f t="shared" si="218"/>
        <v>1.0565137004392211</v>
      </c>
      <c r="Q2819" s="16">
        <f t="shared" si="219"/>
        <v>4.0837320742892258</v>
      </c>
    </row>
    <row r="2820" spans="1:17" x14ac:dyDescent="0.45">
      <c r="A2820" s="35">
        <f>Factors!A2820</f>
        <v>38609</v>
      </c>
      <c r="B2820" s="17">
        <v>4.3468</v>
      </c>
      <c r="D2820" s="22">
        <v>3.3029999999999999</v>
      </c>
      <c r="E2820" s="20">
        <f t="shared" si="215"/>
        <v>2.218</v>
      </c>
      <c r="F2820" s="22">
        <v>-0.75009999999999999</v>
      </c>
      <c r="G2820" s="21"/>
      <c r="H2820" s="9">
        <v>2.4937</v>
      </c>
      <c r="I2820" s="9">
        <v>2.6303999999999998</v>
      </c>
      <c r="J2820" s="21"/>
      <c r="K2820" s="9">
        <v>5.09</v>
      </c>
      <c r="L2820" s="22">
        <v>2.218</v>
      </c>
      <c r="N2820" s="14">
        <f t="shared" si="216"/>
        <v>2.6303999999999998</v>
      </c>
      <c r="O2820" s="26">
        <f t="shared" si="217"/>
        <v>4.3468</v>
      </c>
      <c r="P2820" s="16">
        <f t="shared" si="218"/>
        <v>1.0614568862626683</v>
      </c>
      <c r="Q2820" s="16">
        <f t="shared" si="219"/>
        <v>4.0837320742892258</v>
      </c>
    </row>
    <row r="2821" spans="1:17" x14ac:dyDescent="0.45">
      <c r="A2821" s="35">
        <f>Factors!A2821</f>
        <v>38610</v>
      </c>
      <c r="B2821" s="17">
        <v>4.3960999999999997</v>
      </c>
      <c r="D2821" s="22">
        <v>3.3029999999999999</v>
      </c>
      <c r="E2821" s="20">
        <f t="shared" ref="E2821:E2884" si="220">IF(ISERROR(L2821/10),K2821,L2821)</f>
        <v>2.2309999999999999</v>
      </c>
      <c r="F2821" s="22">
        <v>-0.75009999999999999</v>
      </c>
      <c r="G2821" s="21"/>
      <c r="H2821" s="9">
        <v>2.5093999999999999</v>
      </c>
      <c r="I2821" s="9">
        <v>2.6471999999999998</v>
      </c>
      <c r="J2821" s="21"/>
      <c r="K2821" s="9">
        <v>5.09</v>
      </c>
      <c r="L2821" s="22">
        <v>2.2309999999999999</v>
      </c>
      <c r="N2821" s="14">
        <f t="shared" ref="N2821:N2884" si="221">IF(ISERROR(I2821/10),IF(ISERROR(H2821/H2822),N2822*0.99999999,N2822*H2821/H2822),I2821)</f>
        <v>2.6471999999999998</v>
      </c>
      <c r="O2821" s="26">
        <f t="shared" ref="O2821:O2884" si="222">B2821</f>
        <v>4.3960999999999997</v>
      </c>
      <c r="P2821" s="16">
        <f t="shared" ref="P2821:P2884" si="223">IF(               ((1+$D2821/100)/(1+E2821/100)-1)&lt;=0,0.0000001,100*((1+$D2821/100)/(1+E2821/100)-1))</f>
        <v>1.048605608866171</v>
      </c>
      <c r="Q2821" s="16">
        <f t="shared" ref="Q2821:Q2884" si="224">IF(               ((1+$D2821/100)/(1+F2821/100)-1)&lt;=0,0.0000001,100*((1+$D2821/100)/(1+F2821/100)-1))</f>
        <v>4.0837320742892258</v>
      </c>
    </row>
    <row r="2822" spans="1:17" x14ac:dyDescent="0.45">
      <c r="A2822" s="35">
        <f>Factors!A2822</f>
        <v>38611</v>
      </c>
      <c r="B2822" s="17">
        <v>4.5594000000000001</v>
      </c>
      <c r="D2822" s="22">
        <v>3.3029999999999999</v>
      </c>
      <c r="E2822" s="20">
        <f t="shared" si="220"/>
        <v>2.234</v>
      </c>
      <c r="F2822" s="22">
        <v>-0.75009999999999999</v>
      </c>
      <c r="G2822" s="21"/>
      <c r="H2822" s="9">
        <v>2.5423</v>
      </c>
      <c r="I2822" s="9">
        <v>2.6663999999999999</v>
      </c>
      <c r="J2822" s="21"/>
      <c r="K2822" s="9">
        <v>5.09</v>
      </c>
      <c r="L2822" s="22">
        <v>2.234</v>
      </c>
      <c r="N2822" s="14">
        <f t="shared" si="221"/>
        <v>2.6663999999999999</v>
      </c>
      <c r="O2822" s="26">
        <f t="shared" si="222"/>
        <v>4.5594000000000001</v>
      </c>
      <c r="P2822" s="16">
        <f t="shared" si="223"/>
        <v>1.045640393606817</v>
      </c>
      <c r="Q2822" s="16">
        <f t="shared" si="224"/>
        <v>4.0837320742892258</v>
      </c>
    </row>
    <row r="2823" spans="1:17" x14ac:dyDescent="0.45">
      <c r="A2823" s="35">
        <f>Factors!A2823</f>
        <v>38612</v>
      </c>
      <c r="B2823" s="17">
        <v>4.5594000000000001</v>
      </c>
      <c r="D2823" s="22">
        <v>3.3029999999999999</v>
      </c>
      <c r="E2823" s="20">
        <f t="shared" si="220"/>
        <v>2.234</v>
      </c>
      <c r="F2823" s="22">
        <v>-0.75009999999999999</v>
      </c>
      <c r="G2823" s="21"/>
      <c r="H2823" s="9">
        <v>2.5423</v>
      </c>
      <c r="I2823" s="9">
        <v>2.6663999999999999</v>
      </c>
      <c r="J2823" s="21"/>
      <c r="K2823" s="9">
        <v>5.09</v>
      </c>
      <c r="L2823" s="22">
        <v>2.234</v>
      </c>
      <c r="N2823" s="14">
        <f t="shared" si="221"/>
        <v>2.6663999999999999</v>
      </c>
      <c r="O2823" s="26">
        <f t="shared" si="222"/>
        <v>4.5594000000000001</v>
      </c>
      <c r="P2823" s="16">
        <f t="shared" si="223"/>
        <v>1.045640393606817</v>
      </c>
      <c r="Q2823" s="16">
        <f t="shared" si="224"/>
        <v>4.0837320742892258</v>
      </c>
    </row>
    <row r="2824" spans="1:17" x14ac:dyDescent="0.45">
      <c r="A2824" s="35">
        <f>Factors!A2824</f>
        <v>38613</v>
      </c>
      <c r="B2824" s="17">
        <v>4.5594000000000001</v>
      </c>
      <c r="D2824" s="22">
        <v>3.3029999999999999</v>
      </c>
      <c r="E2824" s="20">
        <f t="shared" si="220"/>
        <v>2.234</v>
      </c>
      <c r="F2824" s="22">
        <v>-0.75009999999999999</v>
      </c>
      <c r="G2824" s="21"/>
      <c r="H2824" s="9">
        <v>2.5423</v>
      </c>
      <c r="I2824" s="9">
        <v>2.6663999999999999</v>
      </c>
      <c r="J2824" s="21"/>
      <c r="K2824" s="9">
        <v>5.09</v>
      </c>
      <c r="L2824" s="22">
        <v>2.234</v>
      </c>
      <c r="N2824" s="14">
        <f t="shared" si="221"/>
        <v>2.6663999999999999</v>
      </c>
      <c r="O2824" s="26">
        <f t="shared" si="222"/>
        <v>4.5594000000000001</v>
      </c>
      <c r="P2824" s="16">
        <f t="shared" si="223"/>
        <v>1.045640393606817</v>
      </c>
      <c r="Q2824" s="16">
        <f t="shared" si="224"/>
        <v>4.0837320742892258</v>
      </c>
    </row>
    <row r="2825" spans="1:17" x14ac:dyDescent="0.45">
      <c r="A2825" s="35">
        <f>Factors!A2825</f>
        <v>38614</v>
      </c>
      <c r="B2825" s="17">
        <v>4.3795000000000002</v>
      </c>
      <c r="D2825" s="22">
        <v>3.3029999999999999</v>
      </c>
      <c r="E2825" s="20">
        <f t="shared" si="220"/>
        <v>2.2290000000000001</v>
      </c>
      <c r="F2825" s="22">
        <v>-0.75009999999999999</v>
      </c>
      <c r="G2825" s="21"/>
      <c r="H2825" s="9">
        <v>2.5514000000000001</v>
      </c>
      <c r="I2825" s="9">
        <v>2.7170000000000001</v>
      </c>
      <c r="J2825" s="21"/>
      <c r="K2825" s="9">
        <v>5.09</v>
      </c>
      <c r="L2825" s="22">
        <v>2.2290000000000001</v>
      </c>
      <c r="N2825" s="14">
        <f t="shared" si="221"/>
        <v>2.7170000000000001</v>
      </c>
      <c r="O2825" s="26">
        <f t="shared" si="222"/>
        <v>4.3795000000000002</v>
      </c>
      <c r="P2825" s="16">
        <f t="shared" si="223"/>
        <v>1.0505825157244963</v>
      </c>
      <c r="Q2825" s="16">
        <f t="shared" si="224"/>
        <v>4.0837320742892258</v>
      </c>
    </row>
    <row r="2826" spans="1:17" x14ac:dyDescent="0.45">
      <c r="A2826" s="35">
        <f>Factors!A2826</f>
        <v>38615</v>
      </c>
      <c r="B2826" s="17">
        <v>4.5316000000000001</v>
      </c>
      <c r="D2826" s="22">
        <v>3.3029999999999999</v>
      </c>
      <c r="E2826" s="20">
        <f t="shared" si="220"/>
        <v>2.2210000000000001</v>
      </c>
      <c r="F2826" s="22">
        <v>-0.75009999999999999</v>
      </c>
      <c r="G2826" s="21"/>
      <c r="H2826" s="9">
        <v>2.5095999999999998</v>
      </c>
      <c r="I2826" s="9">
        <v>2.6553</v>
      </c>
      <c r="J2826" s="21"/>
      <c r="K2826" s="9">
        <v>5.09</v>
      </c>
      <c r="L2826" s="22">
        <v>2.2210000000000001</v>
      </c>
      <c r="N2826" s="14">
        <f t="shared" si="221"/>
        <v>2.6553</v>
      </c>
      <c r="O2826" s="26">
        <f t="shared" si="222"/>
        <v>4.5316000000000001</v>
      </c>
      <c r="P2826" s="16">
        <f t="shared" si="223"/>
        <v>1.0584909167391965</v>
      </c>
      <c r="Q2826" s="16">
        <f t="shared" si="224"/>
        <v>4.0837320742892258</v>
      </c>
    </row>
    <row r="2827" spans="1:17" x14ac:dyDescent="0.45">
      <c r="A2827" s="35">
        <f>Factors!A2827</f>
        <v>38616</v>
      </c>
      <c r="B2827" s="17">
        <v>4.3445999999999998</v>
      </c>
      <c r="D2827" s="22">
        <v>3.3029999999999999</v>
      </c>
      <c r="E2827" s="20">
        <f t="shared" si="220"/>
        <v>2.2210000000000001</v>
      </c>
      <c r="F2827" s="22">
        <v>-0.75009999999999999</v>
      </c>
      <c r="G2827" s="21"/>
      <c r="H2827" s="9">
        <v>2.4872999999999998</v>
      </c>
      <c r="I2827" s="9">
        <v>2.6640000000000001</v>
      </c>
      <c r="J2827" s="21"/>
      <c r="K2827" s="9">
        <v>5.09</v>
      </c>
      <c r="L2827" s="22">
        <v>2.2210000000000001</v>
      </c>
      <c r="N2827" s="14">
        <f t="shared" si="221"/>
        <v>2.6640000000000001</v>
      </c>
      <c r="O2827" s="26">
        <f t="shared" si="222"/>
        <v>4.3445999999999998</v>
      </c>
      <c r="P2827" s="16">
        <f t="shared" si="223"/>
        <v>1.0584909167391965</v>
      </c>
      <c r="Q2827" s="16">
        <f t="shared" si="224"/>
        <v>4.0837320742892258</v>
      </c>
    </row>
    <row r="2828" spans="1:17" x14ac:dyDescent="0.45">
      <c r="A2828" s="35">
        <f>Factors!A2828</f>
        <v>38617</v>
      </c>
      <c r="B2828" s="17">
        <v>4.4184999999999999</v>
      </c>
      <c r="D2828" s="22">
        <v>3.3029999999999999</v>
      </c>
      <c r="E2828" s="20">
        <f t="shared" si="220"/>
        <v>2.2050000000000001</v>
      </c>
      <c r="F2828" s="22">
        <v>-0.75009999999999999</v>
      </c>
      <c r="G2828" s="21"/>
      <c r="H2828" s="9">
        <v>2.5163000000000002</v>
      </c>
      <c r="I2828" s="9">
        <v>2.6884999999999999</v>
      </c>
      <c r="J2828" s="21"/>
      <c r="K2828" s="9">
        <v>5.09</v>
      </c>
      <c r="L2828" s="22">
        <v>2.2050000000000001</v>
      </c>
      <c r="N2828" s="14">
        <f t="shared" si="221"/>
        <v>2.6884999999999999</v>
      </c>
      <c r="O2828" s="26">
        <f t="shared" si="222"/>
        <v>4.4184999999999999</v>
      </c>
      <c r="P2828" s="16">
        <f t="shared" si="223"/>
        <v>1.0743114329044623</v>
      </c>
      <c r="Q2828" s="16">
        <f t="shared" si="224"/>
        <v>4.0837320742892258</v>
      </c>
    </row>
    <row r="2829" spans="1:17" x14ac:dyDescent="0.45">
      <c r="A2829" s="35">
        <f>Factors!A2829</f>
        <v>38618</v>
      </c>
      <c r="B2829" s="17">
        <v>4.5420999999999996</v>
      </c>
      <c r="D2829" s="22">
        <v>3.3029999999999999</v>
      </c>
      <c r="E2829" s="20">
        <f t="shared" si="220"/>
        <v>2.2160000000000002</v>
      </c>
      <c r="F2829" s="22">
        <v>-0.75009999999999999</v>
      </c>
      <c r="G2829" s="21"/>
      <c r="H2829" s="9">
        <v>2.5102000000000002</v>
      </c>
      <c r="I2829" s="9">
        <v>2.6717</v>
      </c>
      <c r="J2829" s="21"/>
      <c r="K2829" s="9">
        <v>5.09</v>
      </c>
      <c r="L2829" s="22">
        <v>2.2160000000000002</v>
      </c>
      <c r="N2829" s="14">
        <f t="shared" si="221"/>
        <v>2.6717</v>
      </c>
      <c r="O2829" s="26">
        <f t="shared" si="222"/>
        <v>4.5420999999999996</v>
      </c>
      <c r="P2829" s="16">
        <f t="shared" si="223"/>
        <v>1.0634342960006204</v>
      </c>
      <c r="Q2829" s="16">
        <f t="shared" si="224"/>
        <v>4.0837320742892258</v>
      </c>
    </row>
    <row r="2830" spans="1:17" x14ac:dyDescent="0.45">
      <c r="A2830" s="35">
        <f>Factors!A2830</f>
        <v>38619</v>
      </c>
      <c r="B2830" s="17">
        <v>4.5420999999999996</v>
      </c>
      <c r="D2830" s="22">
        <v>3.3029999999999999</v>
      </c>
      <c r="E2830" s="20">
        <f t="shared" si="220"/>
        <v>2.2160000000000002</v>
      </c>
      <c r="F2830" s="22">
        <v>-0.75009999999999999</v>
      </c>
      <c r="G2830" s="21"/>
      <c r="H2830" s="9">
        <v>2.5102000000000002</v>
      </c>
      <c r="I2830" s="9">
        <v>2.6717</v>
      </c>
      <c r="J2830" s="21"/>
      <c r="K2830" s="9">
        <v>5.09</v>
      </c>
      <c r="L2830" s="22">
        <v>2.2160000000000002</v>
      </c>
      <c r="N2830" s="14">
        <f t="shared" si="221"/>
        <v>2.6717</v>
      </c>
      <c r="O2830" s="26">
        <f t="shared" si="222"/>
        <v>4.5420999999999996</v>
      </c>
      <c r="P2830" s="16">
        <f t="shared" si="223"/>
        <v>1.0634342960006204</v>
      </c>
      <c r="Q2830" s="16">
        <f t="shared" si="224"/>
        <v>4.0837320742892258</v>
      </c>
    </row>
    <row r="2831" spans="1:17" x14ac:dyDescent="0.45">
      <c r="A2831" s="35">
        <f>Factors!A2831</f>
        <v>38620</v>
      </c>
      <c r="B2831" s="17">
        <v>4.5420999999999996</v>
      </c>
      <c r="D2831" s="22">
        <v>3.3029999999999999</v>
      </c>
      <c r="E2831" s="20">
        <f t="shared" si="220"/>
        <v>2.2160000000000002</v>
      </c>
      <c r="F2831" s="22">
        <v>-0.75009999999999999</v>
      </c>
      <c r="G2831" s="21"/>
      <c r="H2831" s="9">
        <v>2.5102000000000002</v>
      </c>
      <c r="I2831" s="9">
        <v>2.6717</v>
      </c>
      <c r="J2831" s="21"/>
      <c r="K2831" s="9">
        <v>5.09</v>
      </c>
      <c r="L2831" s="22">
        <v>2.2160000000000002</v>
      </c>
      <c r="N2831" s="14">
        <f t="shared" si="221"/>
        <v>2.6717</v>
      </c>
      <c r="O2831" s="26">
        <f t="shared" si="222"/>
        <v>4.5420999999999996</v>
      </c>
      <c r="P2831" s="16">
        <f t="shared" si="223"/>
        <v>1.0634342960006204</v>
      </c>
      <c r="Q2831" s="16">
        <f t="shared" si="224"/>
        <v>4.0837320742892258</v>
      </c>
    </row>
    <row r="2832" spans="1:17" x14ac:dyDescent="0.45">
      <c r="A2832" s="35">
        <f>Factors!A2832</f>
        <v>38621</v>
      </c>
      <c r="B2832" s="17">
        <v>4.5644999999999998</v>
      </c>
      <c r="D2832" s="22">
        <v>3.3029999999999999</v>
      </c>
      <c r="E2832" s="20">
        <f t="shared" si="220"/>
        <v>2.2560000000000002</v>
      </c>
      <c r="F2832" s="22">
        <v>-0.75009999999999999</v>
      </c>
      <c r="G2832" s="21"/>
      <c r="H2832" s="9">
        <v>2.5274999999999999</v>
      </c>
      <c r="I2832" s="9">
        <v>2.6850000000000001</v>
      </c>
      <c r="J2832" s="21"/>
      <c r="K2832" s="9">
        <v>5.09</v>
      </c>
      <c r="L2832" s="22">
        <v>2.2560000000000002</v>
      </c>
      <c r="N2832" s="14">
        <f t="shared" si="221"/>
        <v>2.6850000000000001</v>
      </c>
      <c r="O2832" s="26">
        <f t="shared" si="222"/>
        <v>4.5644999999999998</v>
      </c>
      <c r="P2832" s="16">
        <f t="shared" si="223"/>
        <v>1.0239007979971904</v>
      </c>
      <c r="Q2832" s="16">
        <f t="shared" si="224"/>
        <v>4.0837320742892258</v>
      </c>
    </row>
    <row r="2833" spans="1:17" x14ac:dyDescent="0.45">
      <c r="A2833" s="35">
        <f>Factors!A2833</f>
        <v>38622</v>
      </c>
      <c r="B2833" s="17">
        <v>4.5719000000000003</v>
      </c>
      <c r="D2833" s="22">
        <v>3.3029999999999999</v>
      </c>
      <c r="E2833" s="20">
        <f t="shared" si="220"/>
        <v>2.266</v>
      </c>
      <c r="F2833" s="22">
        <v>-0.75009999999999999</v>
      </c>
      <c r="G2833" s="21"/>
      <c r="H2833" s="9">
        <v>2.5211999999999999</v>
      </c>
      <c r="I2833" s="9">
        <v>2.6812</v>
      </c>
      <c r="J2833" s="21"/>
      <c r="K2833" s="9">
        <v>5.09</v>
      </c>
      <c r="L2833" s="22">
        <v>2.266</v>
      </c>
      <c r="N2833" s="14">
        <f t="shared" si="221"/>
        <v>2.6812</v>
      </c>
      <c r="O2833" s="26">
        <f t="shared" si="222"/>
        <v>4.5719000000000003</v>
      </c>
      <c r="P2833" s="16">
        <f t="shared" si="223"/>
        <v>1.0140222556861422</v>
      </c>
      <c r="Q2833" s="16">
        <f t="shared" si="224"/>
        <v>4.0837320742892258</v>
      </c>
    </row>
    <row r="2834" spans="1:17" x14ac:dyDescent="0.45">
      <c r="A2834" s="35">
        <f>Factors!A2834</f>
        <v>38623</v>
      </c>
      <c r="B2834" s="17">
        <v>4.5426000000000002</v>
      </c>
      <c r="D2834" s="22">
        <v>3.3029999999999999</v>
      </c>
      <c r="E2834" s="20">
        <f t="shared" si="220"/>
        <v>2.2759999999999998</v>
      </c>
      <c r="F2834" s="22">
        <v>-0.75009999999999999</v>
      </c>
      <c r="G2834" s="21"/>
      <c r="H2834" s="9">
        <v>2.5335999999999999</v>
      </c>
      <c r="I2834" s="9">
        <v>2.6955999999999998</v>
      </c>
      <c r="J2834" s="21"/>
      <c r="K2834" s="9">
        <v>5.09</v>
      </c>
      <c r="L2834" s="22">
        <v>2.2759999999999998</v>
      </c>
      <c r="N2834" s="14">
        <f t="shared" si="221"/>
        <v>2.6955999999999998</v>
      </c>
      <c r="O2834" s="26">
        <f t="shared" si="222"/>
        <v>4.5426000000000002</v>
      </c>
      <c r="P2834" s="16">
        <f t="shared" si="223"/>
        <v>1.0041456451171271</v>
      </c>
      <c r="Q2834" s="16">
        <f t="shared" si="224"/>
        <v>4.0837320742892258</v>
      </c>
    </row>
    <row r="2835" spans="1:17" x14ac:dyDescent="0.45">
      <c r="A2835" s="35">
        <f>Factors!A2835</f>
        <v>38624</v>
      </c>
      <c r="B2835" s="17">
        <v>4.6322999999999999</v>
      </c>
      <c r="D2835" s="22">
        <v>3.3029999999999999</v>
      </c>
      <c r="E2835" s="20">
        <f t="shared" si="220"/>
        <v>2.2829999999999999</v>
      </c>
      <c r="F2835" s="22">
        <v>-0.75009999999999999</v>
      </c>
      <c r="G2835" s="21"/>
      <c r="H2835" s="9">
        <v>2.5488</v>
      </c>
      <c r="I2835" s="9">
        <v>2.7377000000000002</v>
      </c>
      <c r="J2835" s="21"/>
      <c r="K2835" s="9">
        <v>5.09</v>
      </c>
      <c r="L2835" s="22">
        <v>2.2829999999999999</v>
      </c>
      <c r="N2835" s="14">
        <f t="shared" si="221"/>
        <v>2.7377000000000002</v>
      </c>
      <c r="O2835" s="26">
        <f t="shared" si="222"/>
        <v>4.6322999999999999</v>
      </c>
      <c r="P2835" s="16">
        <f t="shared" si="223"/>
        <v>0.99723316680191409</v>
      </c>
      <c r="Q2835" s="16">
        <f t="shared" si="224"/>
        <v>4.0837320742892258</v>
      </c>
    </row>
    <row r="2836" spans="1:17" x14ac:dyDescent="0.45">
      <c r="A2836" s="35">
        <f>Factors!A2836</f>
        <v>38625</v>
      </c>
      <c r="B2836" s="17">
        <v>4.6974999999999998</v>
      </c>
      <c r="D2836" s="22">
        <v>3.3029999999999999</v>
      </c>
      <c r="E2836" s="20">
        <f t="shared" si="220"/>
        <v>2.3220000000000001</v>
      </c>
      <c r="F2836" s="22">
        <v>-0.75009999999999999</v>
      </c>
      <c r="G2836" s="21"/>
      <c r="H2836" s="9">
        <v>2.5628000000000002</v>
      </c>
      <c r="I2836" s="9">
        <v>2.7544</v>
      </c>
      <c r="J2836" s="21"/>
      <c r="K2836" s="9">
        <v>5.09</v>
      </c>
      <c r="L2836" s="22">
        <v>2.3220000000000001</v>
      </c>
      <c r="N2836" s="14">
        <f t="shared" si="221"/>
        <v>2.7544</v>
      </c>
      <c r="O2836" s="26">
        <f t="shared" si="222"/>
        <v>4.6974999999999998</v>
      </c>
      <c r="P2836" s="16">
        <f t="shared" si="223"/>
        <v>0.95873810128808135</v>
      </c>
      <c r="Q2836" s="16">
        <f t="shared" si="224"/>
        <v>4.0837320742892258</v>
      </c>
    </row>
    <row r="2837" spans="1:17" x14ac:dyDescent="0.45">
      <c r="A2837" s="35">
        <f>Factors!A2837</f>
        <v>38626</v>
      </c>
      <c r="B2837" s="17">
        <v>4.6974999999999998</v>
      </c>
      <c r="D2837" s="22">
        <v>3.3029999999999999</v>
      </c>
      <c r="E2837" s="20">
        <f t="shared" si="220"/>
        <v>2.3220000000000001</v>
      </c>
      <c r="F2837" s="22">
        <v>-0.75009999999999999</v>
      </c>
      <c r="G2837" s="21"/>
      <c r="H2837" s="9">
        <v>2.5628000000000002</v>
      </c>
      <c r="I2837" s="9">
        <v>2.7544</v>
      </c>
      <c r="J2837" s="21"/>
      <c r="K2837" s="9">
        <v>5.09</v>
      </c>
      <c r="L2837" s="22">
        <v>2.3220000000000001</v>
      </c>
      <c r="N2837" s="14">
        <f t="shared" si="221"/>
        <v>2.7544</v>
      </c>
      <c r="O2837" s="26">
        <f t="shared" si="222"/>
        <v>4.6974999999999998</v>
      </c>
      <c r="P2837" s="16">
        <f t="shared" si="223"/>
        <v>0.95873810128808135</v>
      </c>
      <c r="Q2837" s="16">
        <f t="shared" si="224"/>
        <v>4.0837320742892258</v>
      </c>
    </row>
    <row r="2838" spans="1:17" x14ac:dyDescent="0.45">
      <c r="A2838" s="35">
        <f>Factors!A2838</f>
        <v>38627</v>
      </c>
      <c r="B2838" s="17">
        <v>4.6974999999999998</v>
      </c>
      <c r="D2838" s="22">
        <v>3.3029999999999999</v>
      </c>
      <c r="E2838" s="20">
        <f t="shared" si="220"/>
        <v>2.3220000000000001</v>
      </c>
      <c r="F2838" s="22">
        <v>-0.75009999999999999</v>
      </c>
      <c r="G2838" s="21"/>
      <c r="H2838" s="9">
        <v>2.5628000000000002</v>
      </c>
      <c r="I2838" s="9">
        <v>2.7544</v>
      </c>
      <c r="J2838" s="21"/>
      <c r="K2838" s="9">
        <v>5.09</v>
      </c>
      <c r="L2838" s="22">
        <v>2.3220000000000001</v>
      </c>
      <c r="N2838" s="14">
        <f t="shared" si="221"/>
        <v>2.7544</v>
      </c>
      <c r="O2838" s="26">
        <f t="shared" si="222"/>
        <v>4.6974999999999998</v>
      </c>
      <c r="P2838" s="16">
        <f t="shared" si="223"/>
        <v>0.95873810128808135</v>
      </c>
      <c r="Q2838" s="16">
        <f t="shared" si="224"/>
        <v>4.0837320742892258</v>
      </c>
    </row>
    <row r="2839" spans="1:17" x14ac:dyDescent="0.45">
      <c r="A2839" s="35">
        <f>Factors!A2839</f>
        <v>38628</v>
      </c>
      <c r="B2839" s="17">
        <v>4.7539999999999996</v>
      </c>
      <c r="D2839" s="22">
        <v>3.3029999999999999</v>
      </c>
      <c r="E2839" s="20">
        <f t="shared" si="220"/>
        <v>2.3340000000000001</v>
      </c>
      <c r="F2839" s="22">
        <v>-0.75009999999999999</v>
      </c>
      <c r="G2839" s="21"/>
      <c r="H2839" s="9">
        <v>2.5419</v>
      </c>
      <c r="I2839" s="9">
        <v>2.7170000000000001</v>
      </c>
      <c r="J2839" s="21"/>
      <c r="K2839" s="9">
        <v>5.09</v>
      </c>
      <c r="L2839" s="22">
        <v>2.3340000000000001</v>
      </c>
      <c r="N2839" s="14">
        <f t="shared" si="221"/>
        <v>2.7170000000000001</v>
      </c>
      <c r="O2839" s="26">
        <f t="shared" si="222"/>
        <v>4.7539999999999996</v>
      </c>
      <c r="P2839" s="16">
        <f t="shared" si="223"/>
        <v>0.94689936873375569</v>
      </c>
      <c r="Q2839" s="16">
        <f t="shared" si="224"/>
        <v>4.0837320742892258</v>
      </c>
    </row>
    <row r="2840" spans="1:17" x14ac:dyDescent="0.45">
      <c r="A2840" s="35">
        <f>Factors!A2840</f>
        <v>38629</v>
      </c>
      <c r="B2840" s="17">
        <v>4.6980000000000004</v>
      </c>
      <c r="D2840" s="22">
        <v>3.3029999999999999</v>
      </c>
      <c r="E2840" s="20">
        <f t="shared" si="220"/>
        <v>2.3380000000000001</v>
      </c>
      <c r="F2840" s="22">
        <v>-0.75009999999999999</v>
      </c>
      <c r="G2840" s="21"/>
      <c r="H2840" s="9">
        <v>2.5068000000000001</v>
      </c>
      <c r="I2840" s="9">
        <v>2.6840999999999999</v>
      </c>
      <c r="J2840" s="21"/>
      <c r="K2840" s="9">
        <v>5.09</v>
      </c>
      <c r="L2840" s="22">
        <v>2.3380000000000001</v>
      </c>
      <c r="N2840" s="14">
        <f t="shared" si="221"/>
        <v>2.6840999999999999</v>
      </c>
      <c r="O2840" s="26">
        <f t="shared" si="222"/>
        <v>4.6980000000000004</v>
      </c>
      <c r="P2840" s="16">
        <f t="shared" si="223"/>
        <v>0.94295374152317812</v>
      </c>
      <c r="Q2840" s="16">
        <f t="shared" si="224"/>
        <v>4.0837320742892258</v>
      </c>
    </row>
    <row r="2841" spans="1:17" x14ac:dyDescent="0.45">
      <c r="A2841" s="35">
        <f>Factors!A2841</f>
        <v>38630</v>
      </c>
      <c r="B2841" s="17">
        <v>4.6635999999999997</v>
      </c>
      <c r="D2841" s="22">
        <v>3.3029999999999999</v>
      </c>
      <c r="E2841" s="20">
        <f t="shared" si="220"/>
        <v>2.3340000000000001</v>
      </c>
      <c r="F2841" s="22">
        <v>-0.75009999999999999</v>
      </c>
      <c r="G2841" s="21"/>
      <c r="H2841" s="9">
        <v>2.4931999999999999</v>
      </c>
      <c r="I2841" s="9">
        <v>2.6661000000000001</v>
      </c>
      <c r="J2841" s="21"/>
      <c r="K2841" s="9">
        <v>5.09</v>
      </c>
      <c r="L2841" s="22">
        <v>2.3340000000000001</v>
      </c>
      <c r="N2841" s="14">
        <f t="shared" si="221"/>
        <v>2.6661000000000001</v>
      </c>
      <c r="O2841" s="26">
        <f t="shared" si="222"/>
        <v>4.6635999999999997</v>
      </c>
      <c r="P2841" s="16">
        <f t="shared" si="223"/>
        <v>0.94689936873375569</v>
      </c>
      <c r="Q2841" s="16">
        <f t="shared" si="224"/>
        <v>4.0837320742892258</v>
      </c>
    </row>
    <row r="2842" spans="1:17" x14ac:dyDescent="0.45">
      <c r="A2842" s="35">
        <f>Factors!A2842</f>
        <v>38631</v>
      </c>
      <c r="B2842" s="17">
        <v>4.7202000000000002</v>
      </c>
      <c r="D2842" s="22">
        <v>3.3029999999999999</v>
      </c>
      <c r="E2842" s="20">
        <f t="shared" si="220"/>
        <v>2.3370000000000002</v>
      </c>
      <c r="F2842" s="22">
        <v>-0.75009999999999999</v>
      </c>
      <c r="G2842" s="21"/>
      <c r="H2842" s="9">
        <v>2.4756999999999998</v>
      </c>
      <c r="I2842" s="9">
        <v>2.6320000000000001</v>
      </c>
      <c r="J2842" s="21"/>
      <c r="K2842" s="9">
        <v>5.09</v>
      </c>
      <c r="L2842" s="22">
        <v>2.3370000000000002</v>
      </c>
      <c r="N2842" s="14">
        <f t="shared" si="221"/>
        <v>2.6320000000000001</v>
      </c>
      <c r="O2842" s="26">
        <f t="shared" si="222"/>
        <v>4.7202000000000002</v>
      </c>
      <c r="P2842" s="16">
        <f t="shared" si="223"/>
        <v>0.94394011940939215</v>
      </c>
      <c r="Q2842" s="16">
        <f t="shared" si="224"/>
        <v>4.0837320742892258</v>
      </c>
    </row>
    <row r="2843" spans="1:17" x14ac:dyDescent="0.45">
      <c r="A2843" s="35">
        <f>Factors!A2843</f>
        <v>38632</v>
      </c>
      <c r="B2843" s="17">
        <v>4.6498999999999997</v>
      </c>
      <c r="D2843" s="22">
        <v>3.3029999999999999</v>
      </c>
      <c r="E2843" s="20">
        <f t="shared" si="220"/>
        <v>2.3839999999999999</v>
      </c>
      <c r="F2843" s="22">
        <v>-0.75009999999999999</v>
      </c>
      <c r="G2843" s="21"/>
      <c r="H2843" s="9">
        <v>2.4792999999999998</v>
      </c>
      <c r="I2843" s="9">
        <v>2.6223000000000001</v>
      </c>
      <c r="J2843" s="21"/>
      <c r="K2843" s="9">
        <v>5.09</v>
      </c>
      <c r="L2843" s="22">
        <v>2.3839999999999999</v>
      </c>
      <c r="N2843" s="14">
        <f t="shared" si="221"/>
        <v>2.6223000000000001</v>
      </c>
      <c r="O2843" s="26">
        <f t="shared" si="222"/>
        <v>4.6498999999999997</v>
      </c>
      <c r="P2843" s="16">
        <f t="shared" si="223"/>
        <v>0.89760118768555941</v>
      </c>
      <c r="Q2843" s="16">
        <f t="shared" si="224"/>
        <v>4.0837320742892258</v>
      </c>
    </row>
    <row r="2844" spans="1:17" x14ac:dyDescent="0.45">
      <c r="A2844" s="35">
        <f>Factors!A2844</f>
        <v>38633</v>
      </c>
      <c r="B2844" s="17">
        <v>4.6498999999999997</v>
      </c>
      <c r="D2844" s="22">
        <v>3.3029999999999999</v>
      </c>
      <c r="E2844" s="20">
        <f t="shared" si="220"/>
        <v>2.3839999999999999</v>
      </c>
      <c r="F2844" s="22">
        <v>-0.75009999999999999</v>
      </c>
      <c r="G2844" s="21"/>
      <c r="H2844" s="9">
        <v>2.4792999999999998</v>
      </c>
      <c r="I2844" s="9">
        <v>2.6223000000000001</v>
      </c>
      <c r="J2844" s="21"/>
      <c r="K2844" s="9">
        <v>5.09</v>
      </c>
      <c r="L2844" s="22">
        <v>2.3839999999999999</v>
      </c>
      <c r="N2844" s="14">
        <f t="shared" si="221"/>
        <v>2.6223000000000001</v>
      </c>
      <c r="O2844" s="26">
        <f t="shared" si="222"/>
        <v>4.6498999999999997</v>
      </c>
      <c r="P2844" s="16">
        <f t="shared" si="223"/>
        <v>0.89760118768555941</v>
      </c>
      <c r="Q2844" s="16">
        <f t="shared" si="224"/>
        <v>4.0837320742892258</v>
      </c>
    </row>
    <row r="2845" spans="1:17" x14ac:dyDescent="0.45">
      <c r="A2845" s="35">
        <f>Factors!A2845</f>
        <v>38634</v>
      </c>
      <c r="B2845" s="17">
        <v>4.6498999999999997</v>
      </c>
      <c r="D2845" s="22">
        <v>3.3029999999999999</v>
      </c>
      <c r="E2845" s="20">
        <f t="shared" si="220"/>
        <v>2.3839999999999999</v>
      </c>
      <c r="F2845" s="22">
        <v>-0.75009999999999999</v>
      </c>
      <c r="G2845" s="21"/>
      <c r="H2845" s="9">
        <v>2.4792999999999998</v>
      </c>
      <c r="I2845" s="9">
        <v>2.6223000000000001</v>
      </c>
      <c r="J2845" s="21"/>
      <c r="K2845" s="9">
        <v>5.09</v>
      </c>
      <c r="L2845" s="22">
        <v>2.3839999999999999</v>
      </c>
      <c r="N2845" s="14">
        <f t="shared" si="221"/>
        <v>2.6223000000000001</v>
      </c>
      <c r="O2845" s="26">
        <f t="shared" si="222"/>
        <v>4.6498999999999997</v>
      </c>
      <c r="P2845" s="16">
        <f t="shared" si="223"/>
        <v>0.89760118768555941</v>
      </c>
      <c r="Q2845" s="16">
        <f t="shared" si="224"/>
        <v>4.0837320742892258</v>
      </c>
    </row>
    <row r="2846" spans="1:17" x14ac:dyDescent="0.45">
      <c r="A2846" s="35">
        <f>Factors!A2846</f>
        <v>38635</v>
      </c>
      <c r="B2846" s="17">
        <v>4.6498999999999997</v>
      </c>
      <c r="D2846" s="22">
        <v>3.3029999999999999</v>
      </c>
      <c r="E2846" s="20">
        <f t="shared" si="220"/>
        <v>2.379</v>
      </c>
      <c r="F2846" s="22">
        <v>-0.75009999999999999</v>
      </c>
      <c r="G2846" s="21"/>
      <c r="H2846" s="9">
        <v>2.4634</v>
      </c>
      <c r="I2846" s="9">
        <v>2.6240000000000001</v>
      </c>
      <c r="J2846" s="21"/>
      <c r="K2846" s="9">
        <v>5.09</v>
      </c>
      <c r="L2846" s="22">
        <v>2.379</v>
      </c>
      <c r="N2846" s="14">
        <f t="shared" si="221"/>
        <v>2.6240000000000001</v>
      </c>
      <c r="O2846" s="26">
        <f t="shared" si="222"/>
        <v>4.6498999999999997</v>
      </c>
      <c r="P2846" s="16">
        <f t="shared" si="223"/>
        <v>0.90252883892203428</v>
      </c>
      <c r="Q2846" s="16">
        <f t="shared" si="224"/>
        <v>4.0837320742892258</v>
      </c>
    </row>
    <row r="2847" spans="1:17" x14ac:dyDescent="0.45">
      <c r="A2847" s="35">
        <f>Factors!A2847</f>
        <v>38636</v>
      </c>
      <c r="B2847" s="17">
        <v>4.7306999999999997</v>
      </c>
      <c r="D2847" s="22">
        <v>3.3029999999999999</v>
      </c>
      <c r="E2847" s="20">
        <f t="shared" si="220"/>
        <v>2.39</v>
      </c>
      <c r="F2847" s="22">
        <v>-0.75009999999999999</v>
      </c>
      <c r="G2847" s="21"/>
      <c r="H2847" s="9">
        <v>2.4779</v>
      </c>
      <c r="I2847" s="9">
        <v>2.6375000000000002</v>
      </c>
      <c r="J2847" s="21"/>
      <c r="K2847" s="9">
        <v>5.09</v>
      </c>
      <c r="L2847" s="22">
        <v>2.39</v>
      </c>
      <c r="N2847" s="14">
        <f t="shared" si="221"/>
        <v>2.6375000000000002</v>
      </c>
      <c r="O2847" s="26">
        <f t="shared" si="222"/>
        <v>4.7306999999999997</v>
      </c>
      <c r="P2847" s="16">
        <f t="shared" si="223"/>
        <v>0.89168864146889071</v>
      </c>
      <c r="Q2847" s="16">
        <f t="shared" si="224"/>
        <v>4.0837320742892258</v>
      </c>
    </row>
    <row r="2848" spans="1:17" x14ac:dyDescent="0.45">
      <c r="A2848" s="35">
        <f>Factors!A2848</f>
        <v>38637</v>
      </c>
      <c r="B2848" s="17">
        <v>4.7698</v>
      </c>
      <c r="D2848" s="22">
        <v>3.3029999999999999</v>
      </c>
      <c r="E2848" s="20">
        <f t="shared" si="220"/>
        <v>2.3860000000000001</v>
      </c>
      <c r="F2848" s="22">
        <v>-0.75009999999999999</v>
      </c>
      <c r="G2848" s="21"/>
      <c r="H2848" s="9">
        <v>2.4779</v>
      </c>
      <c r="I2848" s="9">
        <v>2.6288</v>
      </c>
      <c r="J2848" s="21"/>
      <c r="K2848" s="9">
        <v>5.09</v>
      </c>
      <c r="L2848" s="22">
        <v>2.3860000000000001</v>
      </c>
      <c r="N2848" s="14">
        <f t="shared" si="221"/>
        <v>2.6288</v>
      </c>
      <c r="O2848" s="26">
        <f t="shared" si="222"/>
        <v>4.7698</v>
      </c>
      <c r="P2848" s="16">
        <f t="shared" si="223"/>
        <v>0.89563026194987572</v>
      </c>
      <c r="Q2848" s="16">
        <f t="shared" si="224"/>
        <v>4.0837320742892258</v>
      </c>
    </row>
    <row r="2849" spans="1:17" x14ac:dyDescent="0.45">
      <c r="A2849" s="35">
        <f>Factors!A2849</f>
        <v>38638</v>
      </c>
      <c r="B2849" s="17">
        <v>4.7374000000000001</v>
      </c>
      <c r="D2849" s="22">
        <v>3.3029999999999999</v>
      </c>
      <c r="E2849" s="20">
        <f t="shared" si="220"/>
        <v>2.3849999999999998</v>
      </c>
      <c r="F2849" s="22">
        <v>-0.75009999999999999</v>
      </c>
      <c r="G2849" s="21"/>
      <c r="H2849" s="9">
        <v>2.5159000000000002</v>
      </c>
      <c r="I2849" s="9">
        <v>2.6368</v>
      </c>
      <c r="J2849" s="21"/>
      <c r="K2849" s="9">
        <v>5.09</v>
      </c>
      <c r="L2849" s="22">
        <v>2.3849999999999998</v>
      </c>
      <c r="N2849" s="14">
        <f t="shared" si="221"/>
        <v>2.6368</v>
      </c>
      <c r="O2849" s="26">
        <f t="shared" si="222"/>
        <v>4.7374000000000001</v>
      </c>
      <c r="P2849" s="16">
        <f t="shared" si="223"/>
        <v>0.89661571519266126</v>
      </c>
      <c r="Q2849" s="16">
        <f t="shared" si="224"/>
        <v>4.0837320742892258</v>
      </c>
    </row>
    <row r="2850" spans="1:17" x14ac:dyDescent="0.45">
      <c r="A2850" s="35">
        <f>Factors!A2850</f>
        <v>38639</v>
      </c>
      <c r="B2850" s="17">
        <v>4.7841000000000005</v>
      </c>
      <c r="D2850" s="22">
        <v>3.3029999999999999</v>
      </c>
      <c r="E2850" s="20">
        <f t="shared" si="220"/>
        <v>2.3849999999999998</v>
      </c>
      <c r="F2850" s="22">
        <v>-0.75009999999999999</v>
      </c>
      <c r="G2850" s="21"/>
      <c r="H2850" s="9">
        <v>2.5286</v>
      </c>
      <c r="I2850" s="9">
        <v>2.6747999999999998</v>
      </c>
      <c r="J2850" s="21"/>
      <c r="K2850" s="9">
        <v>5.09</v>
      </c>
      <c r="L2850" s="22">
        <v>2.3849999999999998</v>
      </c>
      <c r="N2850" s="14">
        <f t="shared" si="221"/>
        <v>2.6747999999999998</v>
      </c>
      <c r="O2850" s="26">
        <f t="shared" si="222"/>
        <v>4.7841000000000005</v>
      </c>
      <c r="P2850" s="16">
        <f t="shared" si="223"/>
        <v>0.89661571519266126</v>
      </c>
      <c r="Q2850" s="16">
        <f t="shared" si="224"/>
        <v>4.0837320742892258</v>
      </c>
    </row>
    <row r="2851" spans="1:17" x14ac:dyDescent="0.45">
      <c r="A2851" s="35">
        <f>Factors!A2851</f>
        <v>38640</v>
      </c>
      <c r="B2851" s="17">
        <v>4.7841000000000005</v>
      </c>
      <c r="D2851" s="22">
        <v>3.3029999999999999</v>
      </c>
      <c r="E2851" s="20">
        <f t="shared" si="220"/>
        <v>2.3849999999999998</v>
      </c>
      <c r="F2851" s="22">
        <v>-0.75009999999999999</v>
      </c>
      <c r="G2851" s="21"/>
      <c r="H2851" s="9">
        <v>2.5286</v>
      </c>
      <c r="I2851" s="9">
        <v>2.6747999999999998</v>
      </c>
      <c r="J2851" s="21"/>
      <c r="K2851" s="9">
        <v>5.09</v>
      </c>
      <c r="L2851" s="22">
        <v>2.3849999999999998</v>
      </c>
      <c r="N2851" s="14">
        <f t="shared" si="221"/>
        <v>2.6747999999999998</v>
      </c>
      <c r="O2851" s="26">
        <f t="shared" si="222"/>
        <v>4.7841000000000005</v>
      </c>
      <c r="P2851" s="16">
        <f t="shared" si="223"/>
        <v>0.89661571519266126</v>
      </c>
      <c r="Q2851" s="16">
        <f t="shared" si="224"/>
        <v>4.0837320742892258</v>
      </c>
    </row>
    <row r="2852" spans="1:17" x14ac:dyDescent="0.45">
      <c r="A2852" s="35">
        <f>Factors!A2852</f>
        <v>38641</v>
      </c>
      <c r="B2852" s="17">
        <v>4.7841000000000005</v>
      </c>
      <c r="D2852" s="22">
        <v>3.3029999999999999</v>
      </c>
      <c r="E2852" s="20">
        <f t="shared" si="220"/>
        <v>2.3849999999999998</v>
      </c>
      <c r="F2852" s="22">
        <v>-0.75009999999999999</v>
      </c>
      <c r="G2852" s="21"/>
      <c r="H2852" s="9">
        <v>2.5286</v>
      </c>
      <c r="I2852" s="9">
        <v>2.6747999999999998</v>
      </c>
      <c r="J2852" s="21"/>
      <c r="K2852" s="9">
        <v>5.09</v>
      </c>
      <c r="L2852" s="22">
        <v>2.3849999999999998</v>
      </c>
      <c r="N2852" s="14">
        <f t="shared" si="221"/>
        <v>2.6747999999999998</v>
      </c>
      <c r="O2852" s="26">
        <f t="shared" si="222"/>
        <v>4.7841000000000005</v>
      </c>
      <c r="P2852" s="16">
        <f t="shared" si="223"/>
        <v>0.89661571519266126</v>
      </c>
      <c r="Q2852" s="16">
        <f t="shared" si="224"/>
        <v>4.0837320742892258</v>
      </c>
    </row>
    <row r="2853" spans="1:17" x14ac:dyDescent="0.45">
      <c r="A2853" s="35">
        <f>Factors!A2853</f>
        <v>38642</v>
      </c>
      <c r="B2853" s="17">
        <v>4.827</v>
      </c>
      <c r="D2853" s="22">
        <v>3.3029999999999999</v>
      </c>
      <c r="E2853" s="20">
        <f t="shared" si="220"/>
        <v>2.4089999999999998</v>
      </c>
      <c r="F2853" s="22">
        <v>-0.75009999999999999</v>
      </c>
      <c r="G2853" s="21"/>
      <c r="H2853" s="9">
        <v>2.5605000000000002</v>
      </c>
      <c r="I2853" s="9">
        <v>2.6995</v>
      </c>
      <c r="J2853" s="21"/>
      <c r="K2853" s="9">
        <v>5.09</v>
      </c>
      <c r="L2853" s="22">
        <v>2.4089999999999998</v>
      </c>
      <c r="N2853" s="14">
        <f t="shared" si="221"/>
        <v>2.6995</v>
      </c>
      <c r="O2853" s="26">
        <f t="shared" si="222"/>
        <v>4.827</v>
      </c>
      <c r="P2853" s="16">
        <f t="shared" si="223"/>
        <v>0.87297014910798776</v>
      </c>
      <c r="Q2853" s="16">
        <f t="shared" si="224"/>
        <v>4.0837320742892258</v>
      </c>
    </row>
    <row r="2854" spans="1:17" x14ac:dyDescent="0.45">
      <c r="A2854" s="35">
        <f>Factors!A2854</f>
        <v>38643</v>
      </c>
      <c r="B2854" s="17">
        <v>4.7623999999999995</v>
      </c>
      <c r="D2854" s="22">
        <v>3.3029999999999999</v>
      </c>
      <c r="E2854" s="20">
        <f t="shared" si="220"/>
        <v>2.4239999999999999</v>
      </c>
      <c r="F2854" s="22">
        <v>-0.75009999999999999</v>
      </c>
      <c r="G2854" s="21"/>
      <c r="H2854" s="9">
        <v>2.5682999999999998</v>
      </c>
      <c r="I2854" s="9">
        <v>2.7151000000000001</v>
      </c>
      <c r="J2854" s="21"/>
      <c r="K2854" s="9">
        <v>5.09</v>
      </c>
      <c r="L2854" s="22">
        <v>2.4239999999999999</v>
      </c>
      <c r="N2854" s="14">
        <f t="shared" si="221"/>
        <v>2.7151000000000001</v>
      </c>
      <c r="O2854" s="26">
        <f t="shared" si="222"/>
        <v>4.7623999999999995</v>
      </c>
      <c r="P2854" s="16">
        <f t="shared" si="223"/>
        <v>0.85819729750837848</v>
      </c>
      <c r="Q2854" s="16">
        <f t="shared" si="224"/>
        <v>4.0837320742892258</v>
      </c>
    </row>
    <row r="2855" spans="1:17" x14ac:dyDescent="0.45">
      <c r="A2855" s="35">
        <f>Factors!A2855</f>
        <v>38644</v>
      </c>
      <c r="B2855" s="17">
        <v>4.7748999999999997</v>
      </c>
      <c r="D2855" s="22">
        <v>3.3029999999999999</v>
      </c>
      <c r="E2855" s="20">
        <f t="shared" si="220"/>
        <v>2.4159999999999999</v>
      </c>
      <c r="F2855" s="22">
        <v>-0.75009999999999999</v>
      </c>
      <c r="G2855" s="21"/>
      <c r="H2855" s="9">
        <v>2.5122</v>
      </c>
      <c r="I2855" s="9">
        <v>2.6745000000000001</v>
      </c>
      <c r="J2855" s="21"/>
      <c r="K2855" s="9">
        <v>5.09</v>
      </c>
      <c r="L2855" s="22">
        <v>2.4159999999999999</v>
      </c>
      <c r="N2855" s="14">
        <f t="shared" si="221"/>
        <v>2.6745000000000001</v>
      </c>
      <c r="O2855" s="26">
        <f t="shared" si="222"/>
        <v>4.7748999999999997</v>
      </c>
      <c r="P2855" s="16">
        <f t="shared" si="223"/>
        <v>0.86607561318543524</v>
      </c>
      <c r="Q2855" s="16">
        <f t="shared" si="224"/>
        <v>4.0837320742892258</v>
      </c>
    </row>
    <row r="2856" spans="1:17" x14ac:dyDescent="0.45">
      <c r="A2856" s="35">
        <f>Factors!A2856</f>
        <v>38645</v>
      </c>
      <c r="B2856" s="17">
        <v>4.7295999999999996</v>
      </c>
      <c r="D2856" s="22">
        <v>3.3029999999999999</v>
      </c>
      <c r="E2856" s="20">
        <f t="shared" si="220"/>
        <v>2.415</v>
      </c>
      <c r="F2856" s="22">
        <v>-0.75009999999999999</v>
      </c>
      <c r="G2856" s="21"/>
      <c r="H2856" s="9">
        <v>2.5388999999999999</v>
      </c>
      <c r="I2856" s="9">
        <v>2.6604999999999999</v>
      </c>
      <c r="J2856" s="21"/>
      <c r="K2856" s="9">
        <v>5.09</v>
      </c>
      <c r="L2856" s="22">
        <v>2.415</v>
      </c>
      <c r="N2856" s="14">
        <f t="shared" si="221"/>
        <v>2.6604999999999999</v>
      </c>
      <c r="O2856" s="26">
        <f t="shared" si="222"/>
        <v>4.7295999999999996</v>
      </c>
      <c r="P2856" s="16">
        <f t="shared" si="223"/>
        <v>0.86706048918614442</v>
      </c>
      <c r="Q2856" s="16">
        <f t="shared" si="224"/>
        <v>4.0837320742892258</v>
      </c>
    </row>
    <row r="2857" spans="1:17" x14ac:dyDescent="0.45">
      <c r="A2857" s="35">
        <f>Factors!A2857</f>
        <v>38646</v>
      </c>
      <c r="B2857" s="17">
        <v>4.6740000000000004</v>
      </c>
      <c r="D2857" s="22">
        <v>3.3029999999999999</v>
      </c>
      <c r="E2857" s="20">
        <f t="shared" si="220"/>
        <v>2.4279999999999999</v>
      </c>
      <c r="F2857" s="22">
        <v>-0.75009999999999999</v>
      </c>
      <c r="G2857" s="21"/>
      <c r="H2857" s="9">
        <v>2.5019999999999998</v>
      </c>
      <c r="I2857" s="9">
        <v>2.6352000000000002</v>
      </c>
      <c r="J2857" s="21"/>
      <c r="K2857" s="9">
        <v>5.09</v>
      </c>
      <c r="L2857" s="22">
        <v>2.4279999999999999</v>
      </c>
      <c r="N2857" s="14">
        <f t="shared" si="221"/>
        <v>2.6352000000000002</v>
      </c>
      <c r="O2857" s="26">
        <f t="shared" si="222"/>
        <v>4.6740000000000004</v>
      </c>
      <c r="P2857" s="16">
        <f t="shared" si="223"/>
        <v>0.85425860116372654</v>
      </c>
      <c r="Q2857" s="16">
        <f t="shared" si="224"/>
        <v>4.0837320742892258</v>
      </c>
    </row>
    <row r="2858" spans="1:17" x14ac:dyDescent="0.45">
      <c r="A2858" s="35">
        <f>Factors!A2858</f>
        <v>38647</v>
      </c>
      <c r="B2858" s="17">
        <v>4.6740000000000004</v>
      </c>
      <c r="D2858" s="22">
        <v>3.3029999999999999</v>
      </c>
      <c r="E2858" s="20">
        <f t="shared" si="220"/>
        <v>2.4279999999999999</v>
      </c>
      <c r="F2858" s="22">
        <v>-0.75009999999999999</v>
      </c>
      <c r="G2858" s="21"/>
      <c r="H2858" s="9">
        <v>2.5019999999999998</v>
      </c>
      <c r="I2858" s="9">
        <v>2.6352000000000002</v>
      </c>
      <c r="J2858" s="21"/>
      <c r="K2858" s="9">
        <v>5.09</v>
      </c>
      <c r="L2858" s="22">
        <v>2.4279999999999999</v>
      </c>
      <c r="N2858" s="14">
        <f t="shared" si="221"/>
        <v>2.6352000000000002</v>
      </c>
      <c r="O2858" s="26">
        <f t="shared" si="222"/>
        <v>4.6740000000000004</v>
      </c>
      <c r="P2858" s="16">
        <f t="shared" si="223"/>
        <v>0.85425860116372654</v>
      </c>
      <c r="Q2858" s="16">
        <f t="shared" si="224"/>
        <v>4.0837320742892258</v>
      </c>
    </row>
    <row r="2859" spans="1:17" x14ac:dyDescent="0.45">
      <c r="A2859" s="35">
        <f>Factors!A2859</f>
        <v>38648</v>
      </c>
      <c r="B2859" s="17">
        <v>4.6740000000000004</v>
      </c>
      <c r="D2859" s="22">
        <v>3.3029999999999999</v>
      </c>
      <c r="E2859" s="20">
        <f t="shared" si="220"/>
        <v>2.4279999999999999</v>
      </c>
      <c r="F2859" s="22">
        <v>-0.75009999999999999</v>
      </c>
      <c r="G2859" s="21"/>
      <c r="H2859" s="9">
        <v>2.5019999999999998</v>
      </c>
      <c r="I2859" s="9">
        <v>2.6352000000000002</v>
      </c>
      <c r="J2859" s="21"/>
      <c r="K2859" s="9">
        <v>5.09</v>
      </c>
      <c r="L2859" s="22">
        <v>2.4279999999999999</v>
      </c>
      <c r="N2859" s="14">
        <f t="shared" si="221"/>
        <v>2.6352000000000002</v>
      </c>
      <c r="O2859" s="26">
        <f t="shared" si="222"/>
        <v>4.6740000000000004</v>
      </c>
      <c r="P2859" s="16">
        <f t="shared" si="223"/>
        <v>0.85425860116372654</v>
      </c>
      <c r="Q2859" s="16">
        <f t="shared" si="224"/>
        <v>4.0837320742892258</v>
      </c>
    </row>
    <row r="2860" spans="1:17" x14ac:dyDescent="0.45">
      <c r="A2860" s="35">
        <f>Factors!A2860</f>
        <v>38649</v>
      </c>
      <c r="B2860" s="17">
        <v>4.7769000000000004</v>
      </c>
      <c r="D2860" s="22">
        <v>3.3029999999999999</v>
      </c>
      <c r="E2860" s="20">
        <f t="shared" si="220"/>
        <v>2.4209999999999998</v>
      </c>
      <c r="F2860" s="22">
        <v>-0.75009999999999999</v>
      </c>
      <c r="G2860" s="21"/>
      <c r="H2860" s="9">
        <v>2.4999000000000002</v>
      </c>
      <c r="I2860" s="9">
        <v>2.6280999999999999</v>
      </c>
      <c r="J2860" s="21"/>
      <c r="K2860" s="9">
        <v>5.09</v>
      </c>
      <c r="L2860" s="22">
        <v>2.4209999999999998</v>
      </c>
      <c r="N2860" s="14">
        <f t="shared" si="221"/>
        <v>2.6280999999999999</v>
      </c>
      <c r="O2860" s="26">
        <f t="shared" si="222"/>
        <v>4.7769000000000004</v>
      </c>
      <c r="P2860" s="16">
        <f t="shared" si="223"/>
        <v>0.86115152166057474</v>
      </c>
      <c r="Q2860" s="16">
        <f t="shared" si="224"/>
        <v>4.0837320742892258</v>
      </c>
    </row>
    <row r="2861" spans="1:17" x14ac:dyDescent="0.45">
      <c r="A2861" s="35">
        <f>Factors!A2861</f>
        <v>38650</v>
      </c>
      <c r="B2861" s="17">
        <v>4.9116999999999997</v>
      </c>
      <c r="D2861" s="22">
        <v>3.3029999999999999</v>
      </c>
      <c r="E2861" s="20">
        <f t="shared" si="220"/>
        <v>2.4319999999999999</v>
      </c>
      <c r="F2861" s="22">
        <v>-0.75009999999999999</v>
      </c>
      <c r="G2861" s="21"/>
      <c r="H2861" s="9">
        <v>2.5244</v>
      </c>
      <c r="I2861" s="9">
        <v>2.645</v>
      </c>
      <c r="J2861" s="21"/>
      <c r="K2861" s="9">
        <v>5.09</v>
      </c>
      <c r="L2861" s="22">
        <v>2.4319999999999999</v>
      </c>
      <c r="N2861" s="14">
        <f t="shared" si="221"/>
        <v>2.645</v>
      </c>
      <c r="O2861" s="26">
        <f t="shared" si="222"/>
        <v>4.9116999999999997</v>
      </c>
      <c r="P2861" s="16">
        <f t="shared" si="223"/>
        <v>0.85032021243360845</v>
      </c>
      <c r="Q2861" s="16">
        <f t="shared" si="224"/>
        <v>4.0837320742892258</v>
      </c>
    </row>
    <row r="2862" spans="1:17" x14ac:dyDescent="0.45">
      <c r="A2862" s="35">
        <f>Factors!A2862</f>
        <v>38651</v>
      </c>
      <c r="B2862" s="17">
        <v>4.9263000000000003</v>
      </c>
      <c r="D2862" s="22">
        <v>3.3029999999999999</v>
      </c>
      <c r="E2862" s="20">
        <f t="shared" si="220"/>
        <v>2.4889999999999999</v>
      </c>
      <c r="F2862" s="22">
        <v>-0.75009999999999999</v>
      </c>
      <c r="G2862" s="21"/>
      <c r="H2862" s="9">
        <v>2.5407000000000002</v>
      </c>
      <c r="I2862" s="9">
        <v>2.6457000000000002</v>
      </c>
      <c r="J2862" s="21"/>
      <c r="K2862" s="9">
        <v>5.09</v>
      </c>
      <c r="L2862" s="22">
        <v>2.4889999999999999</v>
      </c>
      <c r="N2862" s="14">
        <f t="shared" si="221"/>
        <v>2.6457000000000002</v>
      </c>
      <c r="O2862" s="26">
        <f t="shared" si="222"/>
        <v>4.9263000000000003</v>
      </c>
      <c r="P2862" s="16">
        <f t="shared" si="223"/>
        <v>0.79423157607156902</v>
      </c>
      <c r="Q2862" s="16">
        <f t="shared" si="224"/>
        <v>4.0837320742892258</v>
      </c>
    </row>
    <row r="2863" spans="1:17" x14ac:dyDescent="0.45">
      <c r="A2863" s="35">
        <f>Factors!A2863</f>
        <v>38652</v>
      </c>
      <c r="B2863" s="17">
        <v>4.8777999999999997</v>
      </c>
      <c r="D2863" s="22">
        <v>3.3029999999999999</v>
      </c>
      <c r="E2863" s="20">
        <f t="shared" si="220"/>
        <v>2.5049999999999999</v>
      </c>
      <c r="F2863" s="22">
        <v>-0.75009999999999999</v>
      </c>
      <c r="G2863" s="21"/>
      <c r="H2863" s="9">
        <v>2.5455000000000001</v>
      </c>
      <c r="I2863" s="9">
        <v>2.6433</v>
      </c>
      <c r="J2863" s="21"/>
      <c r="K2863" s="9">
        <v>5.09</v>
      </c>
      <c r="L2863" s="22">
        <v>2.5049999999999999</v>
      </c>
      <c r="N2863" s="14">
        <f t="shared" si="221"/>
        <v>2.6433</v>
      </c>
      <c r="O2863" s="26">
        <f t="shared" si="222"/>
        <v>4.8777999999999997</v>
      </c>
      <c r="P2863" s="16">
        <f t="shared" si="223"/>
        <v>0.77849860982390773</v>
      </c>
      <c r="Q2863" s="16">
        <f t="shared" si="224"/>
        <v>4.0837320742892258</v>
      </c>
    </row>
    <row r="2864" spans="1:17" x14ac:dyDescent="0.45">
      <c r="A2864" s="35">
        <f>Factors!A2864</f>
        <v>38653</v>
      </c>
      <c r="B2864" s="17">
        <v>4.9398</v>
      </c>
      <c r="D2864" s="22">
        <v>3.3029999999999999</v>
      </c>
      <c r="E2864" s="20">
        <f t="shared" si="220"/>
        <v>2.5419999999999998</v>
      </c>
      <c r="F2864" s="22">
        <v>-0.75009999999999999</v>
      </c>
      <c r="G2864" s="21"/>
      <c r="H2864" s="9">
        <v>2.5602</v>
      </c>
      <c r="I2864" s="9">
        <v>2.6591</v>
      </c>
      <c r="J2864" s="21"/>
      <c r="K2864" s="9">
        <v>5.09</v>
      </c>
      <c r="L2864" s="22">
        <v>2.5419999999999998</v>
      </c>
      <c r="N2864" s="14">
        <f t="shared" si="221"/>
        <v>2.6591</v>
      </c>
      <c r="O2864" s="26">
        <f t="shared" si="222"/>
        <v>4.9398</v>
      </c>
      <c r="P2864" s="16">
        <f t="shared" si="223"/>
        <v>0.74213493007742048</v>
      </c>
      <c r="Q2864" s="16">
        <f t="shared" si="224"/>
        <v>4.0837320742892258</v>
      </c>
    </row>
    <row r="2865" spans="1:17" x14ac:dyDescent="0.45">
      <c r="A2865" s="35">
        <f>Factors!A2865</f>
        <v>38654</v>
      </c>
      <c r="B2865" s="17">
        <v>4.9398</v>
      </c>
      <c r="D2865" s="22">
        <v>3.3029999999999999</v>
      </c>
      <c r="E2865" s="20">
        <f t="shared" si="220"/>
        <v>2.5419999999999998</v>
      </c>
      <c r="F2865" s="22">
        <v>-0.75009999999999999</v>
      </c>
      <c r="G2865" s="21"/>
      <c r="H2865" s="9">
        <v>2.5602</v>
      </c>
      <c r="I2865" s="9">
        <v>2.6591</v>
      </c>
      <c r="J2865" s="21"/>
      <c r="K2865" s="9">
        <v>5.09</v>
      </c>
      <c r="L2865" s="22">
        <v>2.5419999999999998</v>
      </c>
      <c r="N2865" s="14">
        <f t="shared" si="221"/>
        <v>2.6591</v>
      </c>
      <c r="O2865" s="26">
        <f t="shared" si="222"/>
        <v>4.9398</v>
      </c>
      <c r="P2865" s="16">
        <f t="shared" si="223"/>
        <v>0.74213493007742048</v>
      </c>
      <c r="Q2865" s="16">
        <f t="shared" si="224"/>
        <v>4.0837320742892258</v>
      </c>
    </row>
    <row r="2866" spans="1:17" x14ac:dyDescent="0.45">
      <c r="A2866" s="35">
        <f>Factors!A2866</f>
        <v>38655</v>
      </c>
      <c r="B2866" s="17">
        <v>4.9398</v>
      </c>
      <c r="D2866" s="22">
        <v>3.3029999999999999</v>
      </c>
      <c r="E2866" s="20">
        <f t="shared" si="220"/>
        <v>2.5419999999999998</v>
      </c>
      <c r="F2866" s="22">
        <v>-0.75009999999999999</v>
      </c>
      <c r="G2866" s="21"/>
      <c r="H2866" s="9">
        <v>2.5602</v>
      </c>
      <c r="I2866" s="9">
        <v>2.6591</v>
      </c>
      <c r="J2866" s="21"/>
      <c r="K2866" s="9">
        <v>5.09</v>
      </c>
      <c r="L2866" s="22">
        <v>2.5419999999999998</v>
      </c>
      <c r="N2866" s="14">
        <f t="shared" si="221"/>
        <v>2.6591</v>
      </c>
      <c r="O2866" s="26">
        <f t="shared" si="222"/>
        <v>4.9398</v>
      </c>
      <c r="P2866" s="16">
        <f t="shared" si="223"/>
        <v>0.74213493007742048</v>
      </c>
      <c r="Q2866" s="16">
        <f t="shared" si="224"/>
        <v>4.0837320742892258</v>
      </c>
    </row>
    <row r="2867" spans="1:17" x14ac:dyDescent="0.45">
      <c r="A2867" s="35">
        <f>Factors!A2867</f>
        <v>38656</v>
      </c>
      <c r="B2867" s="17">
        <v>4.9055</v>
      </c>
      <c r="D2867" s="22">
        <v>3.3029999999999999</v>
      </c>
      <c r="E2867" s="20">
        <f t="shared" si="220"/>
        <v>2.552</v>
      </c>
      <c r="F2867" s="22">
        <v>-0.75009999999999999</v>
      </c>
      <c r="G2867" s="21"/>
      <c r="H2867" s="9">
        <v>2.5657999999999999</v>
      </c>
      <c r="I2867" s="9">
        <v>2.6665000000000001</v>
      </c>
      <c r="J2867" s="21"/>
      <c r="K2867" s="9">
        <v>5.09</v>
      </c>
      <c r="L2867" s="22">
        <v>2.552</v>
      </c>
      <c r="N2867" s="14">
        <f t="shared" si="221"/>
        <v>2.6665000000000001</v>
      </c>
      <c r="O2867" s="26">
        <f t="shared" si="222"/>
        <v>4.9055</v>
      </c>
      <c r="P2867" s="16">
        <f t="shared" si="223"/>
        <v>0.73231141274670009</v>
      </c>
      <c r="Q2867" s="16">
        <f t="shared" si="224"/>
        <v>4.0837320742892258</v>
      </c>
    </row>
    <row r="2868" spans="1:17" x14ac:dyDescent="0.45">
      <c r="A2868" s="35">
        <f>Factors!A2868</f>
        <v>38657</v>
      </c>
      <c r="B2868" s="17">
        <v>4.9759000000000002</v>
      </c>
      <c r="D2868" s="22">
        <v>3.3029999999999999</v>
      </c>
      <c r="E2868" s="20">
        <f t="shared" si="220"/>
        <v>2.5510000000000002</v>
      </c>
      <c r="F2868" s="22">
        <v>-0.75009999999999999</v>
      </c>
      <c r="G2868" s="21"/>
      <c r="H2868" s="9">
        <v>2.5832999999999999</v>
      </c>
      <c r="I2868" s="9">
        <v>2.6539999999999999</v>
      </c>
      <c r="J2868" s="21"/>
      <c r="K2868" s="9">
        <v>5.09</v>
      </c>
      <c r="L2868" s="22">
        <v>2.5510000000000002</v>
      </c>
      <c r="N2868" s="14">
        <f t="shared" si="221"/>
        <v>2.6539999999999999</v>
      </c>
      <c r="O2868" s="26">
        <f t="shared" si="222"/>
        <v>4.9759000000000002</v>
      </c>
      <c r="P2868" s="16">
        <f t="shared" si="223"/>
        <v>0.73329367826739933</v>
      </c>
      <c r="Q2868" s="16">
        <f t="shared" si="224"/>
        <v>4.0837320742892258</v>
      </c>
    </row>
    <row r="2869" spans="1:17" x14ac:dyDescent="0.45">
      <c r="A2869" s="35">
        <f>Factors!A2869</f>
        <v>38658</v>
      </c>
      <c r="B2869" s="17">
        <v>4.9729000000000001</v>
      </c>
      <c r="D2869" s="22">
        <v>3.3029999999999999</v>
      </c>
      <c r="E2869" s="20">
        <f t="shared" si="220"/>
        <v>2.57</v>
      </c>
      <c r="F2869" s="22">
        <v>-0.75009999999999999</v>
      </c>
      <c r="G2869" s="21"/>
      <c r="H2869" s="9">
        <v>2.6006999999999998</v>
      </c>
      <c r="I2869" s="9">
        <v>2.6516999999999999</v>
      </c>
      <c r="J2869" s="21"/>
      <c r="K2869" s="9">
        <v>5.09</v>
      </c>
      <c r="L2869" s="22">
        <v>2.57</v>
      </c>
      <c r="N2869" s="14">
        <f t="shared" si="221"/>
        <v>2.6516999999999999</v>
      </c>
      <c r="O2869" s="26">
        <f t="shared" si="222"/>
        <v>4.9729000000000001</v>
      </c>
      <c r="P2869" s="16">
        <f t="shared" si="223"/>
        <v>0.714633908550244</v>
      </c>
      <c r="Q2869" s="16">
        <f t="shared" si="224"/>
        <v>4.0837320742892258</v>
      </c>
    </row>
    <row r="2870" spans="1:17" x14ac:dyDescent="0.45">
      <c r="A2870" s="35">
        <f>Factors!A2870</f>
        <v>38659</v>
      </c>
      <c r="B2870" s="17">
        <v>5.0998000000000001</v>
      </c>
      <c r="D2870" s="22">
        <v>3.3029999999999999</v>
      </c>
      <c r="E2870" s="20">
        <f t="shared" si="220"/>
        <v>2.6</v>
      </c>
      <c r="F2870" s="22">
        <v>-0.75009999999999999</v>
      </c>
      <c r="G2870" s="21"/>
      <c r="H2870" s="9">
        <v>2.6149</v>
      </c>
      <c r="I2870" s="9">
        <v>2.6863999999999999</v>
      </c>
      <c r="J2870" s="21"/>
      <c r="K2870" s="9">
        <v>5.09</v>
      </c>
      <c r="L2870" s="22">
        <v>2.6</v>
      </c>
      <c r="N2870" s="14">
        <f t="shared" si="221"/>
        <v>2.6863999999999999</v>
      </c>
      <c r="O2870" s="26">
        <f t="shared" si="222"/>
        <v>5.0998000000000001</v>
      </c>
      <c r="P2870" s="16">
        <f t="shared" si="223"/>
        <v>0.68518518518516647</v>
      </c>
      <c r="Q2870" s="16">
        <f t="shared" si="224"/>
        <v>4.0837320742892258</v>
      </c>
    </row>
    <row r="2871" spans="1:17" x14ac:dyDescent="0.45">
      <c r="A2871" s="35">
        <f>Factors!A2871</f>
        <v>38660</v>
      </c>
      <c r="B2871" s="17">
        <v>5.0275999999999996</v>
      </c>
      <c r="D2871" s="22">
        <v>3.3029999999999999</v>
      </c>
      <c r="E2871" s="20">
        <f t="shared" si="220"/>
        <v>2.605</v>
      </c>
      <c r="F2871" s="22">
        <v>-0.75009999999999999</v>
      </c>
      <c r="G2871" s="21"/>
      <c r="H2871" s="9">
        <v>2.6074999999999999</v>
      </c>
      <c r="I2871" s="9">
        <v>2.6726999999999999</v>
      </c>
      <c r="J2871" s="21"/>
      <c r="K2871" s="9">
        <v>5.09</v>
      </c>
      <c r="L2871" s="22">
        <v>2.605</v>
      </c>
      <c r="N2871" s="14">
        <f t="shared" si="221"/>
        <v>2.6726999999999999</v>
      </c>
      <c r="O2871" s="26">
        <f t="shared" si="222"/>
        <v>5.0275999999999996</v>
      </c>
      <c r="P2871" s="16">
        <f t="shared" si="223"/>
        <v>0.68027873885287971</v>
      </c>
      <c r="Q2871" s="16">
        <f t="shared" si="224"/>
        <v>4.0837320742892258</v>
      </c>
    </row>
    <row r="2872" spans="1:17" x14ac:dyDescent="0.45">
      <c r="A2872" s="35">
        <f>Factors!A2872</f>
        <v>38661</v>
      </c>
      <c r="B2872" s="17">
        <v>5.0275999999999996</v>
      </c>
      <c r="D2872" s="22">
        <v>3.3029999999999999</v>
      </c>
      <c r="E2872" s="20">
        <f t="shared" si="220"/>
        <v>2.605</v>
      </c>
      <c r="F2872" s="22">
        <v>-0.75009999999999999</v>
      </c>
      <c r="G2872" s="21"/>
      <c r="H2872" s="9">
        <v>2.6074999999999999</v>
      </c>
      <c r="I2872" s="9">
        <v>2.6726999999999999</v>
      </c>
      <c r="J2872" s="21"/>
      <c r="K2872" s="9">
        <v>5.09</v>
      </c>
      <c r="L2872" s="22">
        <v>2.605</v>
      </c>
      <c r="N2872" s="14">
        <f t="shared" si="221"/>
        <v>2.6726999999999999</v>
      </c>
      <c r="O2872" s="26">
        <f t="shared" si="222"/>
        <v>5.0275999999999996</v>
      </c>
      <c r="P2872" s="16">
        <f t="shared" si="223"/>
        <v>0.68027873885287971</v>
      </c>
      <c r="Q2872" s="16">
        <f t="shared" si="224"/>
        <v>4.0837320742892258</v>
      </c>
    </row>
    <row r="2873" spans="1:17" x14ac:dyDescent="0.45">
      <c r="A2873" s="35">
        <f>Factors!A2873</f>
        <v>38662</v>
      </c>
      <c r="B2873" s="17">
        <v>5.0275999999999996</v>
      </c>
      <c r="D2873" s="22">
        <v>3.3029999999999999</v>
      </c>
      <c r="E2873" s="20">
        <f t="shared" si="220"/>
        <v>2.605</v>
      </c>
      <c r="F2873" s="22">
        <v>-0.75009999999999999</v>
      </c>
      <c r="G2873" s="21"/>
      <c r="H2873" s="9">
        <v>2.6074999999999999</v>
      </c>
      <c r="I2873" s="9">
        <v>2.6726999999999999</v>
      </c>
      <c r="J2873" s="21"/>
      <c r="K2873" s="9">
        <v>5.09</v>
      </c>
      <c r="L2873" s="22">
        <v>2.605</v>
      </c>
      <c r="N2873" s="14">
        <f t="shared" si="221"/>
        <v>2.6726999999999999</v>
      </c>
      <c r="O2873" s="26">
        <f t="shared" si="222"/>
        <v>5.0275999999999996</v>
      </c>
      <c r="P2873" s="16">
        <f t="shared" si="223"/>
        <v>0.68027873885287971</v>
      </c>
      <c r="Q2873" s="16">
        <f t="shared" si="224"/>
        <v>4.0837320742892258</v>
      </c>
    </row>
    <row r="2874" spans="1:17" x14ac:dyDescent="0.45">
      <c r="A2874" s="35">
        <f>Factors!A2874</f>
        <v>38663</v>
      </c>
      <c r="B2874" s="17">
        <v>4.9969000000000001</v>
      </c>
      <c r="D2874" s="22">
        <v>3.3029999999999999</v>
      </c>
      <c r="E2874" s="20">
        <f t="shared" si="220"/>
        <v>2.6390000000000002</v>
      </c>
      <c r="F2874" s="22">
        <v>-0.75009999999999999</v>
      </c>
      <c r="G2874" s="21"/>
      <c r="H2874" s="9">
        <v>2.6085000000000003</v>
      </c>
      <c r="I2874" s="9">
        <v>2.6585999999999999</v>
      </c>
      <c r="J2874" s="21"/>
      <c r="K2874" s="9">
        <v>5.09</v>
      </c>
      <c r="L2874" s="22">
        <v>2.6390000000000002</v>
      </c>
      <c r="N2874" s="14">
        <f t="shared" si="221"/>
        <v>2.6585999999999999</v>
      </c>
      <c r="O2874" s="26">
        <f t="shared" si="222"/>
        <v>4.9969000000000001</v>
      </c>
      <c r="P2874" s="16">
        <f t="shared" si="223"/>
        <v>0.6469275811338715</v>
      </c>
      <c r="Q2874" s="16">
        <f t="shared" si="224"/>
        <v>4.0837320742892258</v>
      </c>
    </row>
    <row r="2875" spans="1:17" x14ac:dyDescent="0.45">
      <c r="A2875" s="35">
        <f>Factors!A2875</f>
        <v>38664</v>
      </c>
      <c r="B2875" s="17">
        <v>4.9154</v>
      </c>
      <c r="D2875" s="22">
        <v>3.3029999999999999</v>
      </c>
      <c r="E2875" s="20">
        <f t="shared" si="220"/>
        <v>2.6829999999999998</v>
      </c>
      <c r="F2875" s="22">
        <v>-0.75009999999999999</v>
      </c>
      <c r="G2875" s="21"/>
      <c r="H2875" s="9">
        <v>2.5463</v>
      </c>
      <c r="I2875" s="9">
        <v>2.5669</v>
      </c>
      <c r="J2875" s="21"/>
      <c r="K2875" s="9">
        <v>5.09</v>
      </c>
      <c r="L2875" s="22">
        <v>2.6829999999999998</v>
      </c>
      <c r="N2875" s="14">
        <f t="shared" si="221"/>
        <v>2.5669</v>
      </c>
      <c r="O2875" s="26">
        <f t="shared" si="222"/>
        <v>4.9154</v>
      </c>
      <c r="P2875" s="16">
        <f t="shared" si="223"/>
        <v>0.60380004479807514</v>
      </c>
      <c r="Q2875" s="16">
        <f t="shared" si="224"/>
        <v>4.0837320742892258</v>
      </c>
    </row>
    <row r="2876" spans="1:17" x14ac:dyDescent="0.45">
      <c r="A2876" s="35">
        <f>Factors!A2876</f>
        <v>38665</v>
      </c>
      <c r="B2876" s="17">
        <v>5.0781000000000001</v>
      </c>
      <c r="D2876" s="22">
        <v>3.3029999999999999</v>
      </c>
      <c r="E2876" s="20">
        <f t="shared" si="220"/>
        <v>2.6520000000000001</v>
      </c>
      <c r="F2876" s="22">
        <v>-0.75009999999999999</v>
      </c>
      <c r="G2876" s="21"/>
      <c r="H2876" s="9">
        <v>2.5601000000000003</v>
      </c>
      <c r="I2876" s="9">
        <v>2.5880000000000001</v>
      </c>
      <c r="J2876" s="21"/>
      <c r="K2876" s="9">
        <v>5.09</v>
      </c>
      <c r="L2876" s="22">
        <v>2.6520000000000001</v>
      </c>
      <c r="N2876" s="14">
        <f t="shared" si="221"/>
        <v>2.5880000000000001</v>
      </c>
      <c r="O2876" s="26">
        <f t="shared" si="222"/>
        <v>5.0781000000000001</v>
      </c>
      <c r="P2876" s="16">
        <f t="shared" si="223"/>
        <v>0.63418150644896087</v>
      </c>
      <c r="Q2876" s="16">
        <f t="shared" si="224"/>
        <v>4.0837320742892258</v>
      </c>
    </row>
    <row r="2877" spans="1:17" x14ac:dyDescent="0.45">
      <c r="A2877" s="35">
        <f>Factors!A2877</f>
        <v>38666</v>
      </c>
      <c r="B2877" s="17">
        <v>4.8978000000000002</v>
      </c>
      <c r="D2877" s="22">
        <v>3.3029999999999999</v>
      </c>
      <c r="E2877" s="20">
        <f t="shared" si="220"/>
        <v>2.6829999999999998</v>
      </c>
      <c r="F2877" s="22">
        <v>-0.75009999999999999</v>
      </c>
      <c r="G2877" s="21"/>
      <c r="H2877" s="9">
        <v>2.4944999999999999</v>
      </c>
      <c r="I2877" s="9">
        <v>2.4882</v>
      </c>
      <c r="J2877" s="21"/>
      <c r="K2877" s="9">
        <v>5.09</v>
      </c>
      <c r="L2877" s="22">
        <v>2.6829999999999998</v>
      </c>
      <c r="N2877" s="14">
        <f t="shared" si="221"/>
        <v>2.4882</v>
      </c>
      <c r="O2877" s="26">
        <f t="shared" si="222"/>
        <v>4.8978000000000002</v>
      </c>
      <c r="P2877" s="16">
        <f t="shared" si="223"/>
        <v>0.60380004479807514</v>
      </c>
      <c r="Q2877" s="16">
        <f t="shared" si="224"/>
        <v>4.0837320742892258</v>
      </c>
    </row>
    <row r="2878" spans="1:17" x14ac:dyDescent="0.45">
      <c r="A2878" s="35">
        <f>Factors!A2878</f>
        <v>38667</v>
      </c>
      <c r="B2878" s="17">
        <v>4.8978000000000002</v>
      </c>
      <c r="D2878" s="22">
        <v>3.3029999999999999</v>
      </c>
      <c r="E2878" s="20">
        <f t="shared" si="220"/>
        <v>2.6749999999999998</v>
      </c>
      <c r="F2878" s="22">
        <v>-0.75009999999999999</v>
      </c>
      <c r="G2878" s="21"/>
      <c r="H2878" s="9">
        <v>2.4944999999999999</v>
      </c>
      <c r="I2878" s="9">
        <v>2.4916999999999998</v>
      </c>
      <c r="J2878" s="21"/>
      <c r="K2878" s="9">
        <v>5.09</v>
      </c>
      <c r="L2878" s="22">
        <v>2.6749999999999998</v>
      </c>
      <c r="N2878" s="14">
        <f t="shared" si="221"/>
        <v>2.4916999999999998</v>
      </c>
      <c r="O2878" s="26">
        <f t="shared" si="222"/>
        <v>4.8978000000000002</v>
      </c>
      <c r="P2878" s="16">
        <f t="shared" si="223"/>
        <v>0.6116386656927153</v>
      </c>
      <c r="Q2878" s="16">
        <f t="shared" si="224"/>
        <v>4.0837320742892258</v>
      </c>
    </row>
    <row r="2879" spans="1:17" x14ac:dyDescent="0.45">
      <c r="A2879" s="35">
        <f>Factors!A2879</f>
        <v>38668</v>
      </c>
      <c r="B2879" s="17">
        <v>4.8978000000000002</v>
      </c>
      <c r="D2879" s="22">
        <v>3.3029999999999999</v>
      </c>
      <c r="E2879" s="20">
        <f t="shared" si="220"/>
        <v>2.6749999999999998</v>
      </c>
      <c r="F2879" s="22">
        <v>-0.75009999999999999</v>
      </c>
      <c r="G2879" s="21"/>
      <c r="H2879" s="9">
        <v>2.4944999999999999</v>
      </c>
      <c r="I2879" s="9">
        <v>2.4916999999999998</v>
      </c>
      <c r="J2879" s="21"/>
      <c r="K2879" s="9">
        <v>5.09</v>
      </c>
      <c r="L2879" s="22">
        <v>2.6749999999999998</v>
      </c>
      <c r="N2879" s="14">
        <f t="shared" si="221"/>
        <v>2.4916999999999998</v>
      </c>
      <c r="O2879" s="26">
        <f t="shared" si="222"/>
        <v>4.8978000000000002</v>
      </c>
      <c r="P2879" s="16">
        <f t="shared" si="223"/>
        <v>0.6116386656927153</v>
      </c>
      <c r="Q2879" s="16">
        <f t="shared" si="224"/>
        <v>4.0837320742892258</v>
      </c>
    </row>
    <row r="2880" spans="1:17" x14ac:dyDescent="0.45">
      <c r="A2880" s="35">
        <f>Factors!A2880</f>
        <v>38669</v>
      </c>
      <c r="B2880" s="17">
        <v>4.8978000000000002</v>
      </c>
      <c r="D2880" s="22">
        <v>3.3029999999999999</v>
      </c>
      <c r="E2880" s="20">
        <f t="shared" si="220"/>
        <v>2.6749999999999998</v>
      </c>
      <c r="F2880" s="22">
        <v>-0.75009999999999999</v>
      </c>
      <c r="G2880" s="21"/>
      <c r="H2880" s="9">
        <v>2.4944999999999999</v>
      </c>
      <c r="I2880" s="9">
        <v>2.4916999999999998</v>
      </c>
      <c r="J2880" s="21"/>
      <c r="K2880" s="9">
        <v>5.09</v>
      </c>
      <c r="L2880" s="22">
        <v>2.6749999999999998</v>
      </c>
      <c r="N2880" s="14">
        <f t="shared" si="221"/>
        <v>2.4916999999999998</v>
      </c>
      <c r="O2880" s="26">
        <f t="shared" si="222"/>
        <v>4.8978000000000002</v>
      </c>
      <c r="P2880" s="16">
        <f t="shared" si="223"/>
        <v>0.6116386656927153</v>
      </c>
      <c r="Q2880" s="16">
        <f t="shared" si="224"/>
        <v>4.0837320742892258</v>
      </c>
    </row>
    <row r="2881" spans="1:17" x14ac:dyDescent="0.45">
      <c r="A2881" s="35">
        <f>Factors!A2881</f>
        <v>38670</v>
      </c>
      <c r="B2881" s="17">
        <v>5.0547000000000004</v>
      </c>
      <c r="D2881" s="22">
        <v>3.3029999999999999</v>
      </c>
      <c r="E2881" s="20">
        <f t="shared" si="220"/>
        <v>2.6739999999999999</v>
      </c>
      <c r="F2881" s="22">
        <v>-0.75009999999999999</v>
      </c>
      <c r="G2881" s="21"/>
      <c r="H2881" s="9">
        <v>2.4525000000000001</v>
      </c>
      <c r="I2881" s="9">
        <v>2.4361999999999999</v>
      </c>
      <c r="J2881" s="21"/>
      <c r="K2881" s="9">
        <v>5.09</v>
      </c>
      <c r="L2881" s="22">
        <v>2.6739999999999999</v>
      </c>
      <c r="N2881" s="14">
        <f t="shared" si="221"/>
        <v>2.4361999999999999</v>
      </c>
      <c r="O2881" s="26">
        <f t="shared" si="222"/>
        <v>5.0547000000000004</v>
      </c>
      <c r="P2881" s="16">
        <f t="shared" si="223"/>
        <v>0.61261857919239215</v>
      </c>
      <c r="Q2881" s="16">
        <f t="shared" si="224"/>
        <v>4.0837320742892258</v>
      </c>
    </row>
    <row r="2882" spans="1:17" x14ac:dyDescent="0.45">
      <c r="A2882" s="35">
        <f>Factors!A2882</f>
        <v>38671</v>
      </c>
      <c r="B2882" s="17">
        <v>4.9579000000000004</v>
      </c>
      <c r="D2882" s="22">
        <v>3.3029999999999999</v>
      </c>
      <c r="E2882" s="20">
        <f t="shared" si="220"/>
        <v>2.7029999999999998</v>
      </c>
      <c r="F2882" s="22">
        <v>-0.75009999999999999</v>
      </c>
      <c r="G2882" s="21"/>
      <c r="H2882" s="9">
        <v>2.4306000000000001</v>
      </c>
      <c r="I2882" s="9">
        <v>2.4123000000000001</v>
      </c>
      <c r="J2882" s="21"/>
      <c r="K2882" s="9">
        <v>5.09</v>
      </c>
      <c r="L2882" s="22">
        <v>2.7029999999999998</v>
      </c>
      <c r="N2882" s="14">
        <f t="shared" si="221"/>
        <v>2.4123000000000001</v>
      </c>
      <c r="O2882" s="26">
        <f t="shared" si="222"/>
        <v>4.9579000000000004</v>
      </c>
      <c r="P2882" s="16">
        <f t="shared" si="223"/>
        <v>0.5842088351849517</v>
      </c>
      <c r="Q2882" s="16">
        <f t="shared" si="224"/>
        <v>4.0837320742892258</v>
      </c>
    </row>
    <row r="2883" spans="1:17" x14ac:dyDescent="0.45">
      <c r="A2883" s="35">
        <f>Factors!A2883</f>
        <v>38672</v>
      </c>
      <c r="B2883" s="17">
        <v>4.8231999999999999</v>
      </c>
      <c r="D2883" s="22">
        <v>3.3029999999999999</v>
      </c>
      <c r="E2883" s="20">
        <f t="shared" si="220"/>
        <v>2.6840000000000002</v>
      </c>
      <c r="F2883" s="22">
        <v>-0.75009999999999999</v>
      </c>
      <c r="G2883" s="21"/>
      <c r="H2883" s="9">
        <v>2.4276</v>
      </c>
      <c r="I2883" s="9">
        <v>2.4228000000000001</v>
      </c>
      <c r="J2883" s="21"/>
      <c r="K2883" s="9">
        <v>5.09</v>
      </c>
      <c r="L2883" s="22">
        <v>2.6840000000000002</v>
      </c>
      <c r="N2883" s="14">
        <f t="shared" si="221"/>
        <v>2.4228000000000001</v>
      </c>
      <c r="O2883" s="26">
        <f t="shared" si="222"/>
        <v>4.8231999999999999</v>
      </c>
      <c r="P2883" s="16">
        <f t="shared" si="223"/>
        <v>0.60282030306570977</v>
      </c>
      <c r="Q2883" s="16">
        <f t="shared" si="224"/>
        <v>4.0837320742892258</v>
      </c>
    </row>
    <row r="2884" spans="1:17" x14ac:dyDescent="0.45">
      <c r="A2884" s="35">
        <f>Factors!A2884</f>
        <v>38673</v>
      </c>
      <c r="B2884" s="17">
        <v>4.8004999999999995</v>
      </c>
      <c r="D2884" s="22">
        <v>3.3029999999999999</v>
      </c>
      <c r="E2884" s="20">
        <f t="shared" si="220"/>
        <v>2.6680000000000001</v>
      </c>
      <c r="F2884" s="22">
        <v>-0.75009999999999999</v>
      </c>
      <c r="G2884" s="21"/>
      <c r="H2884" s="9">
        <v>2.4119999999999999</v>
      </c>
      <c r="I2884" s="9">
        <v>2.3898000000000001</v>
      </c>
      <c r="J2884" s="21"/>
      <c r="K2884" s="9">
        <v>5.09</v>
      </c>
      <c r="L2884" s="22">
        <v>2.6680000000000001</v>
      </c>
      <c r="N2884" s="14">
        <f t="shared" si="221"/>
        <v>2.3898000000000001</v>
      </c>
      <c r="O2884" s="26">
        <f t="shared" si="222"/>
        <v>4.8004999999999995</v>
      </c>
      <c r="P2884" s="16">
        <f t="shared" si="223"/>
        <v>0.61849846105892503</v>
      </c>
      <c r="Q2884" s="16">
        <f t="shared" si="224"/>
        <v>4.0837320742892258</v>
      </c>
    </row>
    <row r="2885" spans="1:17" x14ac:dyDescent="0.45">
      <c r="A2885" s="35">
        <f>Factors!A2885</f>
        <v>38674</v>
      </c>
      <c r="B2885" s="17">
        <v>4.8600000000000003</v>
      </c>
      <c r="D2885" s="22">
        <v>3.3029999999999999</v>
      </c>
      <c r="E2885" s="20">
        <f t="shared" ref="E2885:E2948" si="225">IF(ISERROR(L2885/10),K2885,L2885)</f>
        <v>2.681</v>
      </c>
      <c r="F2885" s="22">
        <v>-0.75009999999999999</v>
      </c>
      <c r="G2885" s="21"/>
      <c r="H2885" s="9">
        <v>2.4068999999999998</v>
      </c>
      <c r="I2885" s="9">
        <v>2.4041000000000001</v>
      </c>
      <c r="J2885" s="21"/>
      <c r="K2885" s="9">
        <v>5.09</v>
      </c>
      <c r="L2885" s="22">
        <v>2.681</v>
      </c>
      <c r="N2885" s="14">
        <f t="shared" ref="N2885:N2948" si="226">IF(ISERROR(I2885/10),IF(ISERROR(H2885/H2886),N2886*0.99999999,N2886*H2885/H2886),I2885)</f>
        <v>2.4041000000000001</v>
      </c>
      <c r="O2885" s="26">
        <f t="shared" ref="O2885:O2948" si="227">B2885</f>
        <v>4.8600000000000003</v>
      </c>
      <c r="P2885" s="16">
        <f t="shared" ref="P2885:P2948" si="228">IF(               ((1+$D2885/100)/(1+E2885/100)-1)&lt;=0,0.0000001,100*((1+$D2885/100)/(1+E2885/100)-1))</f>
        <v>0.60575958551241094</v>
      </c>
      <c r="Q2885" s="16">
        <f t="shared" ref="Q2885:Q2948" si="229">IF(               ((1+$D2885/100)/(1+F2885/100)-1)&lt;=0,0.0000001,100*((1+$D2885/100)/(1+F2885/100)-1))</f>
        <v>4.0837320742892258</v>
      </c>
    </row>
    <row r="2886" spans="1:17" x14ac:dyDescent="0.45">
      <c r="A2886" s="35">
        <f>Factors!A2886</f>
        <v>38675</v>
      </c>
      <c r="B2886" s="17">
        <v>4.8600000000000003</v>
      </c>
      <c r="D2886" s="22">
        <v>3.3029999999999999</v>
      </c>
      <c r="E2886" s="20">
        <f t="shared" si="225"/>
        <v>2.681</v>
      </c>
      <c r="F2886" s="22">
        <v>-0.75009999999999999</v>
      </c>
      <c r="G2886" s="21"/>
      <c r="H2886" s="9">
        <v>2.4068999999999998</v>
      </c>
      <c r="I2886" s="9">
        <v>2.4041000000000001</v>
      </c>
      <c r="J2886" s="21"/>
      <c r="K2886" s="9">
        <v>5.09</v>
      </c>
      <c r="L2886" s="22">
        <v>2.681</v>
      </c>
      <c r="N2886" s="14">
        <f t="shared" si="226"/>
        <v>2.4041000000000001</v>
      </c>
      <c r="O2886" s="26">
        <f t="shared" si="227"/>
        <v>4.8600000000000003</v>
      </c>
      <c r="P2886" s="16">
        <f t="shared" si="228"/>
        <v>0.60575958551241094</v>
      </c>
      <c r="Q2886" s="16">
        <f t="shared" si="229"/>
        <v>4.0837320742892258</v>
      </c>
    </row>
    <row r="2887" spans="1:17" x14ac:dyDescent="0.45">
      <c r="A2887" s="35">
        <f>Factors!A2887</f>
        <v>38676</v>
      </c>
      <c r="B2887" s="17">
        <v>4.8600000000000003</v>
      </c>
      <c r="D2887" s="22">
        <v>3.3029999999999999</v>
      </c>
      <c r="E2887" s="20">
        <f t="shared" si="225"/>
        <v>2.681</v>
      </c>
      <c r="F2887" s="22">
        <v>-0.75009999999999999</v>
      </c>
      <c r="G2887" s="21"/>
      <c r="H2887" s="9">
        <v>2.4068999999999998</v>
      </c>
      <c r="I2887" s="9">
        <v>2.4041000000000001</v>
      </c>
      <c r="J2887" s="21"/>
      <c r="K2887" s="9">
        <v>5.09</v>
      </c>
      <c r="L2887" s="22">
        <v>2.681</v>
      </c>
      <c r="N2887" s="14">
        <f t="shared" si="226"/>
        <v>2.4041000000000001</v>
      </c>
      <c r="O2887" s="26">
        <f t="shared" si="227"/>
        <v>4.8600000000000003</v>
      </c>
      <c r="P2887" s="16">
        <f t="shared" si="228"/>
        <v>0.60575958551241094</v>
      </c>
      <c r="Q2887" s="16">
        <f t="shared" si="229"/>
        <v>4.0837320742892258</v>
      </c>
    </row>
    <row r="2888" spans="1:17" x14ac:dyDescent="0.45">
      <c r="A2888" s="35">
        <f>Factors!A2888</f>
        <v>38677</v>
      </c>
      <c r="B2888" s="17">
        <v>4.8181000000000003</v>
      </c>
      <c r="D2888" s="22">
        <v>3.3029999999999999</v>
      </c>
      <c r="E2888" s="20">
        <f t="shared" si="225"/>
        <v>2.7829999999999999</v>
      </c>
      <c r="F2888" s="22">
        <v>-0.75009999999999999</v>
      </c>
      <c r="G2888" s="21"/>
      <c r="H2888" s="9">
        <v>2.3866000000000001</v>
      </c>
      <c r="I2888" s="9">
        <v>2.3984999999999999</v>
      </c>
      <c r="J2888" s="21"/>
      <c r="K2888" s="9">
        <v>5.09</v>
      </c>
      <c r="L2888" s="22">
        <v>2.7829999999999999</v>
      </c>
      <c r="N2888" s="14">
        <f t="shared" si="226"/>
        <v>2.3984999999999999</v>
      </c>
      <c r="O2888" s="26">
        <f t="shared" si="227"/>
        <v>4.8181000000000003</v>
      </c>
      <c r="P2888" s="16">
        <f t="shared" si="228"/>
        <v>0.50592023972835243</v>
      </c>
      <c r="Q2888" s="16">
        <f t="shared" si="229"/>
        <v>4.0837320742892258</v>
      </c>
    </row>
    <row r="2889" spans="1:17" x14ac:dyDescent="0.45">
      <c r="A2889" s="35">
        <f>Factors!A2889</f>
        <v>38678</v>
      </c>
      <c r="B2889" s="17">
        <v>4.6737000000000002</v>
      </c>
      <c r="D2889" s="22">
        <v>3.3029999999999999</v>
      </c>
      <c r="E2889" s="20">
        <f t="shared" si="225"/>
        <v>2.76</v>
      </c>
      <c r="F2889" s="22">
        <v>-0.75009999999999999</v>
      </c>
      <c r="G2889" s="21"/>
      <c r="H2889" s="9">
        <v>2.3986000000000001</v>
      </c>
      <c r="I2889" s="9">
        <v>2.4291999999999998</v>
      </c>
      <c r="J2889" s="21"/>
      <c r="K2889" s="9">
        <v>5.09</v>
      </c>
      <c r="L2889" s="22">
        <v>2.76</v>
      </c>
      <c r="N2889" s="14">
        <f t="shared" si="226"/>
        <v>2.4291999999999998</v>
      </c>
      <c r="O2889" s="26">
        <f t="shared" si="227"/>
        <v>4.6737000000000002</v>
      </c>
      <c r="P2889" s="16">
        <f t="shared" si="228"/>
        <v>0.5284157259633826</v>
      </c>
      <c r="Q2889" s="16">
        <f t="shared" si="229"/>
        <v>4.0837320742892258</v>
      </c>
    </row>
    <row r="2890" spans="1:17" x14ac:dyDescent="0.45">
      <c r="A2890" s="35">
        <f>Factors!A2890</f>
        <v>38679</v>
      </c>
      <c r="B2890" s="17">
        <v>4.8029999999999999</v>
      </c>
      <c r="D2890" s="22">
        <v>3.3029999999999999</v>
      </c>
      <c r="E2890" s="20">
        <f t="shared" si="225"/>
        <v>2.7450000000000001</v>
      </c>
      <c r="F2890" s="22">
        <v>-0.75009999999999999</v>
      </c>
      <c r="G2890" s="21"/>
      <c r="H2890" s="9">
        <v>2.4013</v>
      </c>
      <c r="I2890" s="9">
        <v>2.4093</v>
      </c>
      <c r="J2890" s="21"/>
      <c r="K2890" s="9">
        <v>5.09</v>
      </c>
      <c r="L2890" s="22">
        <v>2.7450000000000001</v>
      </c>
      <c r="N2890" s="14">
        <f t="shared" si="226"/>
        <v>2.4093</v>
      </c>
      <c r="O2890" s="26">
        <f t="shared" si="227"/>
        <v>4.8029999999999999</v>
      </c>
      <c r="P2890" s="16">
        <f t="shared" si="228"/>
        <v>0.54309212127110484</v>
      </c>
      <c r="Q2890" s="16">
        <f t="shared" si="229"/>
        <v>4.0837320742892258</v>
      </c>
    </row>
    <row r="2891" spans="1:17" x14ac:dyDescent="0.45">
      <c r="A2891" s="35">
        <f>Factors!A2891</f>
        <v>38680</v>
      </c>
      <c r="B2891" s="17">
        <v>4.8029999999999999</v>
      </c>
      <c r="D2891" s="22">
        <v>3.3029999999999999</v>
      </c>
      <c r="E2891" s="20">
        <f t="shared" si="225"/>
        <v>2.734</v>
      </c>
      <c r="F2891" s="22">
        <v>-0.75009999999999999</v>
      </c>
      <c r="G2891" s="21"/>
      <c r="H2891" s="9">
        <v>2.3944000000000001</v>
      </c>
      <c r="I2891" s="9">
        <v>2.4125000000000001</v>
      </c>
      <c r="J2891" s="21"/>
      <c r="K2891" s="9">
        <v>5.09</v>
      </c>
      <c r="L2891" s="22">
        <v>2.734</v>
      </c>
      <c r="N2891" s="14">
        <f t="shared" si="226"/>
        <v>2.4125000000000001</v>
      </c>
      <c r="O2891" s="26">
        <f t="shared" si="227"/>
        <v>4.8029999999999999</v>
      </c>
      <c r="P2891" s="16">
        <f t="shared" si="228"/>
        <v>0.55385753499328505</v>
      </c>
      <c r="Q2891" s="16">
        <f t="shared" si="229"/>
        <v>4.0837320742892258</v>
      </c>
    </row>
    <row r="2892" spans="1:17" x14ac:dyDescent="0.45">
      <c r="A2892" s="35">
        <f>Factors!A2892</f>
        <v>38681</v>
      </c>
      <c r="B2892" s="17">
        <v>4.7556000000000003</v>
      </c>
      <c r="D2892" s="22">
        <v>3.3029999999999999</v>
      </c>
      <c r="E2892" s="20">
        <f t="shared" si="225"/>
        <v>2.7119999999999997</v>
      </c>
      <c r="F2892" s="22">
        <v>-0.75009999999999999</v>
      </c>
      <c r="G2892" s="21"/>
      <c r="H2892" s="9">
        <v>2.3801999999999999</v>
      </c>
      <c r="I2892" s="9">
        <v>2.3952</v>
      </c>
      <c r="J2892" s="21"/>
      <c r="K2892" s="9">
        <v>5.09</v>
      </c>
      <c r="L2892" s="22">
        <v>2.7119999999999997</v>
      </c>
      <c r="N2892" s="14">
        <f t="shared" si="226"/>
        <v>2.3952</v>
      </c>
      <c r="O2892" s="26">
        <f t="shared" si="227"/>
        <v>4.7556000000000003</v>
      </c>
      <c r="P2892" s="16">
        <f t="shared" si="228"/>
        <v>0.57539528000620788</v>
      </c>
      <c r="Q2892" s="16">
        <f t="shared" si="229"/>
        <v>4.0837320742892258</v>
      </c>
    </row>
    <row r="2893" spans="1:17" x14ac:dyDescent="0.45">
      <c r="A2893" s="35">
        <f>Factors!A2893</f>
        <v>38682</v>
      </c>
      <c r="B2893" s="17">
        <v>4.7556000000000003</v>
      </c>
      <c r="D2893" s="22">
        <v>3.3029999999999999</v>
      </c>
      <c r="E2893" s="20">
        <f t="shared" si="225"/>
        <v>2.7119999999999997</v>
      </c>
      <c r="F2893" s="22">
        <v>-0.75009999999999999</v>
      </c>
      <c r="G2893" s="21"/>
      <c r="H2893" s="9">
        <v>2.3801999999999999</v>
      </c>
      <c r="I2893" s="9">
        <v>2.3952</v>
      </c>
      <c r="J2893" s="21"/>
      <c r="K2893" s="9">
        <v>5.09</v>
      </c>
      <c r="L2893" s="22">
        <v>2.7119999999999997</v>
      </c>
      <c r="N2893" s="14">
        <f t="shared" si="226"/>
        <v>2.3952</v>
      </c>
      <c r="O2893" s="26">
        <f t="shared" si="227"/>
        <v>4.7556000000000003</v>
      </c>
      <c r="P2893" s="16">
        <f t="shared" si="228"/>
        <v>0.57539528000620788</v>
      </c>
      <c r="Q2893" s="16">
        <f t="shared" si="229"/>
        <v>4.0837320742892258</v>
      </c>
    </row>
    <row r="2894" spans="1:17" x14ac:dyDescent="0.45">
      <c r="A2894" s="35">
        <f>Factors!A2894</f>
        <v>38683</v>
      </c>
      <c r="B2894" s="17">
        <v>4.7556000000000003</v>
      </c>
      <c r="D2894" s="22">
        <v>3.3029999999999999</v>
      </c>
      <c r="E2894" s="20">
        <f t="shared" si="225"/>
        <v>2.7119999999999997</v>
      </c>
      <c r="F2894" s="22">
        <v>-0.75009999999999999</v>
      </c>
      <c r="G2894" s="21"/>
      <c r="H2894" s="9">
        <v>2.3801999999999999</v>
      </c>
      <c r="I2894" s="9">
        <v>2.3952</v>
      </c>
      <c r="J2894" s="21"/>
      <c r="K2894" s="9">
        <v>5.09</v>
      </c>
      <c r="L2894" s="22">
        <v>2.7119999999999997</v>
      </c>
      <c r="N2894" s="14">
        <f t="shared" si="226"/>
        <v>2.3952</v>
      </c>
      <c r="O2894" s="26">
        <f t="shared" si="227"/>
        <v>4.7556000000000003</v>
      </c>
      <c r="P2894" s="16">
        <f t="shared" si="228"/>
        <v>0.57539528000620788</v>
      </c>
      <c r="Q2894" s="16">
        <f t="shared" si="229"/>
        <v>4.0837320742892258</v>
      </c>
    </row>
    <row r="2895" spans="1:17" x14ac:dyDescent="0.45">
      <c r="A2895" s="35">
        <f>Factors!A2895</f>
        <v>38684</v>
      </c>
      <c r="B2895" s="17">
        <v>4.7114000000000003</v>
      </c>
      <c r="D2895" s="22">
        <v>3.3029999999999999</v>
      </c>
      <c r="E2895" s="20">
        <f t="shared" si="225"/>
        <v>2.7439999999999998</v>
      </c>
      <c r="F2895" s="22">
        <v>-0.75009999999999999</v>
      </c>
      <c r="G2895" s="21"/>
      <c r="H2895" s="9">
        <v>2.3731</v>
      </c>
      <c r="I2895" s="9">
        <v>2.3803000000000001</v>
      </c>
      <c r="J2895" s="21"/>
      <c r="K2895" s="9">
        <v>5.09</v>
      </c>
      <c r="L2895" s="22">
        <v>2.7439999999999998</v>
      </c>
      <c r="N2895" s="14">
        <f t="shared" si="226"/>
        <v>2.3803000000000001</v>
      </c>
      <c r="O2895" s="26">
        <f t="shared" si="227"/>
        <v>4.7114000000000003</v>
      </c>
      <c r="P2895" s="16">
        <f t="shared" si="228"/>
        <v>0.54407069999220514</v>
      </c>
      <c r="Q2895" s="16">
        <f t="shared" si="229"/>
        <v>4.0837320742892258</v>
      </c>
    </row>
    <row r="2896" spans="1:17" x14ac:dyDescent="0.45">
      <c r="A2896" s="35">
        <f>Factors!A2896</f>
        <v>38685</v>
      </c>
      <c r="B2896" s="17">
        <v>4.8784000000000001</v>
      </c>
      <c r="D2896" s="22">
        <v>3.3029999999999999</v>
      </c>
      <c r="E2896" s="20">
        <f t="shared" si="225"/>
        <v>2.7450000000000001</v>
      </c>
      <c r="F2896" s="22">
        <v>-0.75009999999999999</v>
      </c>
      <c r="G2896" s="21"/>
      <c r="H2896" s="9">
        <v>2.3706999999999998</v>
      </c>
      <c r="I2896" s="9">
        <v>2.3685999999999998</v>
      </c>
      <c r="J2896" s="21"/>
      <c r="K2896" s="9">
        <v>5.09</v>
      </c>
      <c r="L2896" s="22">
        <v>2.7450000000000001</v>
      </c>
      <c r="N2896" s="14">
        <f t="shared" si="226"/>
        <v>2.3685999999999998</v>
      </c>
      <c r="O2896" s="26">
        <f t="shared" si="227"/>
        <v>4.8784000000000001</v>
      </c>
      <c r="P2896" s="16">
        <f t="shared" si="228"/>
        <v>0.54309212127110484</v>
      </c>
      <c r="Q2896" s="16">
        <f t="shared" si="229"/>
        <v>4.0837320742892258</v>
      </c>
    </row>
    <row r="2897" spans="1:17" x14ac:dyDescent="0.45">
      <c r="A2897" s="35">
        <f>Factors!A2897</f>
        <v>38686</v>
      </c>
      <c r="B2897" s="17">
        <v>4.8921999999999999</v>
      </c>
      <c r="D2897" s="22">
        <v>3.3029999999999999</v>
      </c>
      <c r="E2897" s="20">
        <f t="shared" si="225"/>
        <v>2.7650000000000001</v>
      </c>
      <c r="F2897" s="22">
        <v>-0.75009999999999999</v>
      </c>
      <c r="G2897" s="21"/>
      <c r="H2897" s="9">
        <v>2.3694999999999999</v>
      </c>
      <c r="I2897" s="9">
        <v>2.343</v>
      </c>
      <c r="J2897" s="21"/>
      <c r="K2897" s="9">
        <v>5.09</v>
      </c>
      <c r="L2897" s="22">
        <v>2.7650000000000001</v>
      </c>
      <c r="N2897" s="14">
        <f t="shared" si="226"/>
        <v>2.343</v>
      </c>
      <c r="O2897" s="26">
        <f t="shared" si="227"/>
        <v>4.8921999999999999</v>
      </c>
      <c r="P2897" s="16">
        <f t="shared" si="228"/>
        <v>0.52352454629494005</v>
      </c>
      <c r="Q2897" s="16">
        <f t="shared" si="229"/>
        <v>4.0837320742892258</v>
      </c>
    </row>
    <row r="2898" spans="1:17" x14ac:dyDescent="0.45">
      <c r="A2898" s="35">
        <f>Factors!A2898</f>
        <v>38687</v>
      </c>
      <c r="B2898" s="17">
        <v>4.9344999999999999</v>
      </c>
      <c r="D2898" s="22">
        <v>3.3029999999999999</v>
      </c>
      <c r="E2898" s="20">
        <f t="shared" si="225"/>
        <v>2.7560000000000002</v>
      </c>
      <c r="F2898" s="22">
        <v>-0.75009999999999999</v>
      </c>
      <c r="G2898" s="21"/>
      <c r="H2898" s="9">
        <v>2.3715000000000002</v>
      </c>
      <c r="I2898" s="9">
        <v>2.3624000000000001</v>
      </c>
      <c r="J2898" s="21"/>
      <c r="K2898" s="9">
        <v>5.09</v>
      </c>
      <c r="L2898" s="22">
        <v>2.7560000000000002</v>
      </c>
      <c r="N2898" s="14">
        <f t="shared" si="226"/>
        <v>2.3624000000000001</v>
      </c>
      <c r="O2898" s="26">
        <f t="shared" si="227"/>
        <v>4.9344999999999999</v>
      </c>
      <c r="P2898" s="16">
        <f t="shared" si="228"/>
        <v>0.53232901241775377</v>
      </c>
      <c r="Q2898" s="16">
        <f t="shared" si="229"/>
        <v>4.0837320742892258</v>
      </c>
    </row>
    <row r="2899" spans="1:17" x14ac:dyDescent="0.45">
      <c r="A2899" s="35">
        <f>Factors!A2899</f>
        <v>38688</v>
      </c>
      <c r="B2899" s="17">
        <v>4.9006999999999996</v>
      </c>
      <c r="D2899" s="22">
        <v>3.3029999999999999</v>
      </c>
      <c r="E2899" s="20">
        <f t="shared" si="225"/>
        <v>2.7039999999999997</v>
      </c>
      <c r="F2899" s="22">
        <v>-0.75009999999999999</v>
      </c>
      <c r="G2899" s="21"/>
      <c r="H2899" s="9">
        <v>2.3673999999999999</v>
      </c>
      <c r="I2899" s="9">
        <v>2.3641999999999999</v>
      </c>
      <c r="J2899" s="21"/>
      <c r="K2899" s="9">
        <v>5.09</v>
      </c>
      <c r="L2899" s="22">
        <v>2.7039999999999997</v>
      </c>
      <c r="N2899" s="14">
        <f t="shared" si="226"/>
        <v>2.3641999999999999</v>
      </c>
      <c r="O2899" s="26">
        <f t="shared" si="227"/>
        <v>4.9006999999999996</v>
      </c>
      <c r="P2899" s="16">
        <f t="shared" si="228"/>
        <v>0.58322947499609423</v>
      </c>
      <c r="Q2899" s="16">
        <f t="shared" si="229"/>
        <v>4.0837320742892258</v>
      </c>
    </row>
    <row r="2900" spans="1:17" x14ac:dyDescent="0.45">
      <c r="A2900" s="35">
        <f>Factors!A2900</f>
        <v>38689</v>
      </c>
      <c r="B2900" s="17">
        <v>4.9006999999999996</v>
      </c>
      <c r="D2900" s="22">
        <v>3.3029999999999999</v>
      </c>
      <c r="E2900" s="20">
        <f t="shared" si="225"/>
        <v>2.7039999999999997</v>
      </c>
      <c r="F2900" s="22">
        <v>-0.75009999999999999</v>
      </c>
      <c r="G2900" s="21"/>
      <c r="H2900" s="9">
        <v>2.3673999999999999</v>
      </c>
      <c r="I2900" s="9">
        <v>2.3641999999999999</v>
      </c>
      <c r="J2900" s="21"/>
      <c r="K2900" s="9">
        <v>5.09</v>
      </c>
      <c r="L2900" s="22">
        <v>2.7039999999999997</v>
      </c>
      <c r="N2900" s="14">
        <f t="shared" si="226"/>
        <v>2.3641999999999999</v>
      </c>
      <c r="O2900" s="26">
        <f t="shared" si="227"/>
        <v>4.9006999999999996</v>
      </c>
      <c r="P2900" s="16">
        <f t="shared" si="228"/>
        <v>0.58322947499609423</v>
      </c>
      <c r="Q2900" s="16">
        <f t="shared" si="229"/>
        <v>4.0837320742892258</v>
      </c>
    </row>
    <row r="2901" spans="1:17" x14ac:dyDescent="0.45">
      <c r="A2901" s="35">
        <f>Factors!A2901</f>
        <v>38690</v>
      </c>
      <c r="B2901" s="17">
        <v>4.9006999999999996</v>
      </c>
      <c r="D2901" s="22">
        <v>3.3029999999999999</v>
      </c>
      <c r="E2901" s="20">
        <f t="shared" si="225"/>
        <v>2.7039999999999997</v>
      </c>
      <c r="F2901" s="22">
        <v>-0.75009999999999999</v>
      </c>
      <c r="G2901" s="21"/>
      <c r="H2901" s="9">
        <v>2.3673999999999999</v>
      </c>
      <c r="I2901" s="9">
        <v>2.3641999999999999</v>
      </c>
      <c r="J2901" s="21"/>
      <c r="K2901" s="9">
        <v>5.09</v>
      </c>
      <c r="L2901" s="22">
        <v>2.7039999999999997</v>
      </c>
      <c r="N2901" s="14">
        <f t="shared" si="226"/>
        <v>2.3641999999999999</v>
      </c>
      <c r="O2901" s="26">
        <f t="shared" si="227"/>
        <v>4.9006999999999996</v>
      </c>
      <c r="P2901" s="16">
        <f t="shared" si="228"/>
        <v>0.58322947499609423</v>
      </c>
      <c r="Q2901" s="16">
        <f t="shared" si="229"/>
        <v>4.0837320742892258</v>
      </c>
    </row>
    <row r="2902" spans="1:17" x14ac:dyDescent="0.45">
      <c r="A2902" s="35">
        <f>Factors!A2902</f>
        <v>38691</v>
      </c>
      <c r="B2902" s="17">
        <v>4.9710999999999999</v>
      </c>
      <c r="D2902" s="22">
        <v>3.3029999999999999</v>
      </c>
      <c r="E2902" s="20">
        <f t="shared" si="225"/>
        <v>2.7130000000000001</v>
      </c>
      <c r="F2902" s="22">
        <v>-0.75009999999999999</v>
      </c>
      <c r="G2902" s="21"/>
      <c r="H2902" s="9">
        <v>2.4062000000000001</v>
      </c>
      <c r="I2902" s="9">
        <v>2.4005999999999998</v>
      </c>
      <c r="J2902" s="21"/>
      <c r="K2902" s="9">
        <v>5.09</v>
      </c>
      <c r="L2902" s="22">
        <v>2.7130000000000001</v>
      </c>
      <c r="N2902" s="14">
        <f t="shared" si="226"/>
        <v>2.4005999999999998</v>
      </c>
      <c r="O2902" s="26">
        <f t="shared" si="227"/>
        <v>4.9710999999999999</v>
      </c>
      <c r="P2902" s="16">
        <f t="shared" si="228"/>
        <v>0.57441609143922268</v>
      </c>
      <c r="Q2902" s="16">
        <f t="shared" si="229"/>
        <v>4.0837320742892258</v>
      </c>
    </row>
    <row r="2903" spans="1:17" x14ac:dyDescent="0.45">
      <c r="A2903" s="35">
        <f>Factors!A2903</f>
        <v>38692</v>
      </c>
      <c r="B2903" s="17">
        <v>4.8329000000000004</v>
      </c>
      <c r="D2903" s="22">
        <v>3.3029999999999999</v>
      </c>
      <c r="E2903" s="20">
        <f t="shared" si="225"/>
        <v>2.714</v>
      </c>
      <c r="F2903" s="22">
        <v>-0.75009999999999999</v>
      </c>
      <c r="G2903" s="21"/>
      <c r="H2903" s="9">
        <v>2.3652000000000002</v>
      </c>
      <c r="I2903" s="9">
        <v>2.3498000000000001</v>
      </c>
      <c r="J2903" s="21"/>
      <c r="K2903" s="9">
        <v>5.09</v>
      </c>
      <c r="L2903" s="22">
        <v>2.714</v>
      </c>
      <c r="N2903" s="14">
        <f t="shared" si="226"/>
        <v>2.3498000000000001</v>
      </c>
      <c r="O2903" s="26">
        <f t="shared" si="227"/>
        <v>4.8329000000000004</v>
      </c>
      <c r="P2903" s="16">
        <f t="shared" si="228"/>
        <v>0.57343692193858598</v>
      </c>
      <c r="Q2903" s="16">
        <f t="shared" si="229"/>
        <v>4.0837320742892258</v>
      </c>
    </row>
    <row r="2904" spans="1:17" x14ac:dyDescent="0.45">
      <c r="A2904" s="35">
        <f>Factors!A2904</f>
        <v>38693</v>
      </c>
      <c r="B2904" s="17">
        <v>4.9031000000000002</v>
      </c>
      <c r="D2904" s="22">
        <v>3.3029999999999999</v>
      </c>
      <c r="E2904" s="20">
        <f t="shared" si="225"/>
        <v>2.7080000000000002</v>
      </c>
      <c r="F2904" s="22">
        <v>-0.75009999999999999</v>
      </c>
      <c r="G2904" s="21"/>
      <c r="H2904" s="9">
        <v>2.3357999999999999</v>
      </c>
      <c r="I2904" s="9">
        <v>2.3426999999999998</v>
      </c>
      <c r="J2904" s="21"/>
      <c r="K2904" s="9">
        <v>5.09</v>
      </c>
      <c r="L2904" s="22">
        <v>2.7080000000000002</v>
      </c>
      <c r="N2904" s="14">
        <f t="shared" si="226"/>
        <v>2.3426999999999998</v>
      </c>
      <c r="O2904" s="26">
        <f t="shared" si="227"/>
        <v>4.9031000000000002</v>
      </c>
      <c r="P2904" s="16">
        <f t="shared" si="228"/>
        <v>0.57931222494838064</v>
      </c>
      <c r="Q2904" s="16">
        <f t="shared" si="229"/>
        <v>4.0837320742892258</v>
      </c>
    </row>
    <row r="2905" spans="1:17" x14ac:dyDescent="0.45">
      <c r="A2905" s="35">
        <f>Factors!A2905</f>
        <v>38694</v>
      </c>
      <c r="B2905" s="17">
        <v>4.8062000000000005</v>
      </c>
      <c r="D2905" s="22">
        <v>3.3029999999999999</v>
      </c>
      <c r="E2905" s="20">
        <f t="shared" si="225"/>
        <v>2.7090000000000001</v>
      </c>
      <c r="F2905" s="22">
        <v>-0.75009999999999999</v>
      </c>
      <c r="G2905" s="21"/>
      <c r="H2905" s="9">
        <v>2.3344</v>
      </c>
      <c r="I2905" s="9">
        <v>2.2944</v>
      </c>
      <c r="J2905" s="21"/>
      <c r="K2905" s="9">
        <v>5.09</v>
      </c>
      <c r="L2905" s="22">
        <v>2.7090000000000001</v>
      </c>
      <c r="N2905" s="14">
        <f t="shared" si="226"/>
        <v>2.2944</v>
      </c>
      <c r="O2905" s="26">
        <f t="shared" si="227"/>
        <v>4.8062000000000005</v>
      </c>
      <c r="P2905" s="16">
        <f t="shared" si="228"/>
        <v>0.57833296011058355</v>
      </c>
      <c r="Q2905" s="16">
        <f t="shared" si="229"/>
        <v>4.0837320742892258</v>
      </c>
    </row>
    <row r="2906" spans="1:17" x14ac:dyDescent="0.45">
      <c r="A2906" s="35">
        <f>Factors!A2906</f>
        <v>38695</v>
      </c>
      <c r="B2906" s="17">
        <v>4.9386999999999999</v>
      </c>
      <c r="D2906" s="22">
        <v>3.3029999999999999</v>
      </c>
      <c r="E2906" s="20">
        <f t="shared" si="225"/>
        <v>2.746</v>
      </c>
      <c r="F2906" s="22">
        <v>-0.75009999999999999</v>
      </c>
      <c r="G2906" s="21"/>
      <c r="H2906" s="9">
        <v>2.3529</v>
      </c>
      <c r="I2906" s="9">
        <v>2.3012999999999999</v>
      </c>
      <c r="J2906" s="21"/>
      <c r="K2906" s="9">
        <v>5.09</v>
      </c>
      <c r="L2906" s="22">
        <v>2.746</v>
      </c>
      <c r="N2906" s="14">
        <f t="shared" si="226"/>
        <v>2.3012999999999999</v>
      </c>
      <c r="O2906" s="26">
        <f t="shared" si="227"/>
        <v>4.9386999999999999</v>
      </c>
      <c r="P2906" s="16">
        <f t="shared" si="228"/>
        <v>0.54211356159850066</v>
      </c>
      <c r="Q2906" s="16">
        <f t="shared" si="229"/>
        <v>4.0837320742892258</v>
      </c>
    </row>
    <row r="2907" spans="1:17" x14ac:dyDescent="0.45">
      <c r="A2907" s="35">
        <f>Factors!A2907</f>
        <v>38696</v>
      </c>
      <c r="B2907" s="17">
        <v>4.9386999999999999</v>
      </c>
      <c r="D2907" s="22">
        <v>3.3029999999999999</v>
      </c>
      <c r="E2907" s="20">
        <f t="shared" si="225"/>
        <v>2.746</v>
      </c>
      <c r="F2907" s="22">
        <v>-0.75009999999999999</v>
      </c>
      <c r="G2907" s="21"/>
      <c r="H2907" s="9">
        <v>2.3529</v>
      </c>
      <c r="I2907" s="9">
        <v>2.3012999999999999</v>
      </c>
      <c r="J2907" s="21"/>
      <c r="K2907" s="9">
        <v>5.09</v>
      </c>
      <c r="L2907" s="22">
        <v>2.746</v>
      </c>
      <c r="N2907" s="14">
        <f t="shared" si="226"/>
        <v>2.3012999999999999</v>
      </c>
      <c r="O2907" s="26">
        <f t="shared" si="227"/>
        <v>4.9386999999999999</v>
      </c>
      <c r="P2907" s="16">
        <f t="shared" si="228"/>
        <v>0.54211356159850066</v>
      </c>
      <c r="Q2907" s="16">
        <f t="shared" si="229"/>
        <v>4.0837320742892258</v>
      </c>
    </row>
    <row r="2908" spans="1:17" x14ac:dyDescent="0.45">
      <c r="A2908" s="35">
        <f>Factors!A2908</f>
        <v>38697</v>
      </c>
      <c r="B2908" s="17">
        <v>4.9386999999999999</v>
      </c>
      <c r="D2908" s="22">
        <v>3.3029999999999999</v>
      </c>
      <c r="E2908" s="20">
        <f t="shared" si="225"/>
        <v>2.746</v>
      </c>
      <c r="F2908" s="22">
        <v>-0.75009999999999999</v>
      </c>
      <c r="G2908" s="21"/>
      <c r="H2908" s="9">
        <v>2.3529</v>
      </c>
      <c r="I2908" s="9">
        <v>2.3012999999999999</v>
      </c>
      <c r="J2908" s="21"/>
      <c r="K2908" s="9">
        <v>5.09</v>
      </c>
      <c r="L2908" s="22">
        <v>2.746</v>
      </c>
      <c r="N2908" s="14">
        <f t="shared" si="226"/>
        <v>2.3012999999999999</v>
      </c>
      <c r="O2908" s="26">
        <f t="shared" si="227"/>
        <v>4.9386999999999999</v>
      </c>
      <c r="P2908" s="16">
        <f t="shared" si="228"/>
        <v>0.54211356159850066</v>
      </c>
      <c r="Q2908" s="16">
        <f t="shared" si="229"/>
        <v>4.0837320742892258</v>
      </c>
    </row>
    <row r="2909" spans="1:17" x14ac:dyDescent="0.45">
      <c r="A2909" s="35">
        <f>Factors!A2909</f>
        <v>38698</v>
      </c>
      <c r="B2909" s="17">
        <v>4.9520999999999997</v>
      </c>
      <c r="D2909" s="22">
        <v>3.3029999999999999</v>
      </c>
      <c r="E2909" s="20">
        <f t="shared" si="225"/>
        <v>2.7679999999999998</v>
      </c>
      <c r="F2909" s="22">
        <v>-0.75009999999999999</v>
      </c>
      <c r="G2909" s="21"/>
      <c r="H2909" s="9">
        <v>2.3765999999999998</v>
      </c>
      <c r="I2909" s="9">
        <v>2.3290999999999999</v>
      </c>
      <c r="J2909" s="21"/>
      <c r="K2909" s="9">
        <v>5.09</v>
      </c>
      <c r="L2909" s="22">
        <v>2.7679999999999998</v>
      </c>
      <c r="N2909" s="14">
        <f t="shared" si="226"/>
        <v>2.3290999999999999</v>
      </c>
      <c r="O2909" s="26">
        <f t="shared" si="227"/>
        <v>4.9520999999999997</v>
      </c>
      <c r="P2909" s="16">
        <f t="shared" si="228"/>
        <v>0.52059006694691323</v>
      </c>
      <c r="Q2909" s="16">
        <f t="shared" si="229"/>
        <v>4.0837320742892258</v>
      </c>
    </row>
    <row r="2910" spans="1:17" x14ac:dyDescent="0.45">
      <c r="A2910" s="35">
        <f>Factors!A2910</f>
        <v>38699</v>
      </c>
      <c r="B2910" s="17">
        <v>4.8573000000000004</v>
      </c>
      <c r="D2910" s="22">
        <v>3.3029999999999999</v>
      </c>
      <c r="E2910" s="20">
        <f t="shared" si="225"/>
        <v>2.7690000000000001</v>
      </c>
      <c r="F2910" s="22">
        <v>-0.75009999999999999</v>
      </c>
      <c r="G2910" s="21"/>
      <c r="H2910" s="9">
        <v>2.3782000000000001</v>
      </c>
      <c r="I2910" s="9">
        <v>2.3353000000000002</v>
      </c>
      <c r="J2910" s="21"/>
      <c r="K2910" s="9">
        <v>5.09</v>
      </c>
      <c r="L2910" s="22">
        <v>2.7690000000000001</v>
      </c>
      <c r="N2910" s="14">
        <f t="shared" si="226"/>
        <v>2.3353000000000002</v>
      </c>
      <c r="O2910" s="26">
        <f t="shared" si="227"/>
        <v>4.8573000000000004</v>
      </c>
      <c r="P2910" s="16">
        <f t="shared" si="228"/>
        <v>0.51961194523639787</v>
      </c>
      <c r="Q2910" s="16">
        <f t="shared" si="229"/>
        <v>4.0837320742892258</v>
      </c>
    </row>
    <row r="2911" spans="1:17" x14ac:dyDescent="0.45">
      <c r="A2911" s="35">
        <f>Factors!A2911</f>
        <v>38700</v>
      </c>
      <c r="B2911" s="17">
        <v>4.8014000000000001</v>
      </c>
      <c r="D2911" s="22">
        <v>3.3029999999999999</v>
      </c>
      <c r="E2911" s="20">
        <f t="shared" si="225"/>
        <v>2.7770000000000001</v>
      </c>
      <c r="F2911" s="22">
        <v>-0.75009999999999999</v>
      </c>
      <c r="G2911" s="21"/>
      <c r="H2911" s="9">
        <v>2.3555000000000001</v>
      </c>
      <c r="I2911" s="9">
        <v>2.3130000000000002</v>
      </c>
      <c r="J2911" s="21"/>
      <c r="K2911" s="9">
        <v>5.09</v>
      </c>
      <c r="L2911" s="22">
        <v>2.7770000000000001</v>
      </c>
      <c r="N2911" s="14">
        <f t="shared" si="226"/>
        <v>2.3130000000000002</v>
      </c>
      <c r="O2911" s="26">
        <f t="shared" si="227"/>
        <v>4.8014000000000001</v>
      </c>
      <c r="P2911" s="16">
        <f t="shared" si="228"/>
        <v>0.51178765677144522</v>
      </c>
      <c r="Q2911" s="16">
        <f t="shared" si="229"/>
        <v>4.0837320742892258</v>
      </c>
    </row>
    <row r="2912" spans="1:17" x14ac:dyDescent="0.45">
      <c r="A2912" s="35">
        <f>Factors!A2912</f>
        <v>38701</v>
      </c>
      <c r="B2912" s="17">
        <v>4.8361000000000001</v>
      </c>
      <c r="D2912" s="22">
        <v>3.3029999999999999</v>
      </c>
      <c r="E2912" s="20">
        <f t="shared" si="225"/>
        <v>2.786</v>
      </c>
      <c r="F2912" s="22">
        <v>-0.75009999999999999</v>
      </c>
      <c r="G2912" s="21"/>
      <c r="H2912" s="9">
        <v>2.3502000000000001</v>
      </c>
      <c r="I2912" s="9">
        <v>2.2961999999999998</v>
      </c>
      <c r="J2912" s="21"/>
      <c r="K2912" s="9">
        <v>5.09</v>
      </c>
      <c r="L2912" s="22">
        <v>2.786</v>
      </c>
      <c r="N2912" s="14">
        <f t="shared" si="226"/>
        <v>2.2961999999999998</v>
      </c>
      <c r="O2912" s="26">
        <f t="shared" si="227"/>
        <v>4.8361000000000001</v>
      </c>
      <c r="P2912" s="16">
        <f t="shared" si="228"/>
        <v>0.50298678808398112</v>
      </c>
      <c r="Q2912" s="16">
        <f t="shared" si="229"/>
        <v>4.0837320742892258</v>
      </c>
    </row>
    <row r="2913" spans="1:17" x14ac:dyDescent="0.45">
      <c r="A2913" s="35">
        <f>Factors!A2913</f>
        <v>38702</v>
      </c>
      <c r="B2913" s="17">
        <v>4.8090999999999999</v>
      </c>
      <c r="D2913" s="22">
        <v>3.3029999999999999</v>
      </c>
      <c r="E2913" s="20">
        <f t="shared" si="225"/>
        <v>2.794</v>
      </c>
      <c r="F2913" s="22">
        <v>-0.75009999999999999</v>
      </c>
      <c r="G2913" s="21"/>
      <c r="H2913" s="9">
        <v>2.3315999999999999</v>
      </c>
      <c r="I2913" s="9">
        <v>2.2614000000000001</v>
      </c>
      <c r="J2913" s="21"/>
      <c r="K2913" s="9">
        <v>5.09</v>
      </c>
      <c r="L2913" s="22">
        <v>2.794</v>
      </c>
      <c r="N2913" s="14">
        <f t="shared" si="226"/>
        <v>2.2614000000000001</v>
      </c>
      <c r="O2913" s="26">
        <f t="shared" si="227"/>
        <v>4.8090999999999999</v>
      </c>
      <c r="P2913" s="16">
        <f t="shared" si="228"/>
        <v>0.4951650874564395</v>
      </c>
      <c r="Q2913" s="16">
        <f t="shared" si="229"/>
        <v>4.0837320742892258</v>
      </c>
    </row>
    <row r="2914" spans="1:17" x14ac:dyDescent="0.45">
      <c r="A2914" s="35">
        <f>Factors!A2914</f>
        <v>38703</v>
      </c>
      <c r="B2914" s="17">
        <v>4.8090999999999999</v>
      </c>
      <c r="D2914" s="22">
        <v>3.3029999999999999</v>
      </c>
      <c r="E2914" s="20">
        <f t="shared" si="225"/>
        <v>2.794</v>
      </c>
      <c r="F2914" s="22">
        <v>-0.75009999999999999</v>
      </c>
      <c r="G2914" s="21"/>
      <c r="H2914" s="9">
        <v>2.3315999999999999</v>
      </c>
      <c r="I2914" s="9">
        <v>2.2614000000000001</v>
      </c>
      <c r="J2914" s="21"/>
      <c r="K2914" s="9">
        <v>5.09</v>
      </c>
      <c r="L2914" s="22">
        <v>2.794</v>
      </c>
      <c r="N2914" s="14">
        <f t="shared" si="226"/>
        <v>2.2614000000000001</v>
      </c>
      <c r="O2914" s="26">
        <f t="shared" si="227"/>
        <v>4.8090999999999999</v>
      </c>
      <c r="P2914" s="16">
        <f t="shared" si="228"/>
        <v>0.4951650874564395</v>
      </c>
      <c r="Q2914" s="16">
        <f t="shared" si="229"/>
        <v>4.0837320742892258</v>
      </c>
    </row>
    <row r="2915" spans="1:17" x14ac:dyDescent="0.45">
      <c r="A2915" s="35">
        <f>Factors!A2915</f>
        <v>38704</v>
      </c>
      <c r="B2915" s="17">
        <v>4.8090999999999999</v>
      </c>
      <c r="D2915" s="22">
        <v>3.3029999999999999</v>
      </c>
      <c r="E2915" s="20">
        <f t="shared" si="225"/>
        <v>2.794</v>
      </c>
      <c r="F2915" s="22">
        <v>-0.75009999999999999</v>
      </c>
      <c r="G2915" s="21"/>
      <c r="H2915" s="9">
        <v>2.3315999999999999</v>
      </c>
      <c r="I2915" s="9">
        <v>2.2614000000000001</v>
      </c>
      <c r="J2915" s="21"/>
      <c r="K2915" s="9">
        <v>5.09</v>
      </c>
      <c r="L2915" s="22">
        <v>2.794</v>
      </c>
      <c r="N2915" s="14">
        <f t="shared" si="226"/>
        <v>2.2614000000000001</v>
      </c>
      <c r="O2915" s="26">
        <f t="shared" si="227"/>
        <v>4.8090999999999999</v>
      </c>
      <c r="P2915" s="16">
        <f t="shared" si="228"/>
        <v>0.4951650874564395</v>
      </c>
      <c r="Q2915" s="16">
        <f t="shared" si="229"/>
        <v>4.0837320742892258</v>
      </c>
    </row>
    <row r="2916" spans="1:17" x14ac:dyDescent="0.45">
      <c r="A2916" s="35">
        <f>Factors!A2916</f>
        <v>38705</v>
      </c>
      <c r="B2916" s="17">
        <v>4.8430999999999997</v>
      </c>
      <c r="D2916" s="22">
        <v>3.3029999999999999</v>
      </c>
      <c r="E2916" s="20">
        <f t="shared" si="225"/>
        <v>2.7960000000000003</v>
      </c>
      <c r="F2916" s="22">
        <v>-0.75009999999999999</v>
      </c>
      <c r="G2916" s="21"/>
      <c r="H2916" s="9">
        <v>2.3391999999999999</v>
      </c>
      <c r="I2916" s="9">
        <v>2.2629999999999999</v>
      </c>
      <c r="J2916" s="21"/>
      <c r="K2916" s="9">
        <v>5.09</v>
      </c>
      <c r="L2916" s="22">
        <v>2.7960000000000003</v>
      </c>
      <c r="N2916" s="14">
        <f t="shared" si="226"/>
        <v>2.2629999999999999</v>
      </c>
      <c r="O2916" s="26">
        <f t="shared" si="227"/>
        <v>4.8430999999999997</v>
      </c>
      <c r="P2916" s="16">
        <f t="shared" si="228"/>
        <v>0.49320985252343519</v>
      </c>
      <c r="Q2916" s="16">
        <f t="shared" si="229"/>
        <v>4.0837320742892258</v>
      </c>
    </row>
    <row r="2917" spans="1:17" x14ac:dyDescent="0.45">
      <c r="A2917" s="35">
        <f>Factors!A2917</f>
        <v>38706</v>
      </c>
      <c r="B2917" s="17">
        <v>4.8998999999999997</v>
      </c>
      <c r="D2917" s="22">
        <v>3.3029999999999999</v>
      </c>
      <c r="E2917" s="20">
        <f t="shared" si="225"/>
        <v>2.8149999999999999</v>
      </c>
      <c r="F2917" s="22">
        <v>-0.75009999999999999</v>
      </c>
      <c r="G2917" s="21"/>
      <c r="H2917" s="9">
        <v>2.3424</v>
      </c>
      <c r="I2917" s="9">
        <v>2.2738999999999998</v>
      </c>
      <c r="J2917" s="21"/>
      <c r="K2917" s="9">
        <v>5.09</v>
      </c>
      <c r="L2917" s="22">
        <v>2.8149999999999999</v>
      </c>
      <c r="N2917" s="14">
        <f t="shared" si="226"/>
        <v>2.2738999999999998</v>
      </c>
      <c r="O2917" s="26">
        <f t="shared" si="227"/>
        <v>4.8998999999999997</v>
      </c>
      <c r="P2917" s="16">
        <f t="shared" si="228"/>
        <v>0.47463891455525875</v>
      </c>
      <c r="Q2917" s="16">
        <f t="shared" si="229"/>
        <v>4.0837320742892258</v>
      </c>
    </row>
    <row r="2918" spans="1:17" x14ac:dyDescent="0.45">
      <c r="A2918" s="35">
        <f>Factors!A2918</f>
        <v>38707</v>
      </c>
      <c r="B2918" s="17">
        <v>4.9531999999999998</v>
      </c>
      <c r="D2918" s="22">
        <v>3.3029999999999999</v>
      </c>
      <c r="E2918" s="20">
        <f t="shared" si="225"/>
        <v>2.8330000000000002</v>
      </c>
      <c r="F2918" s="22">
        <v>-0.75009999999999999</v>
      </c>
      <c r="G2918" s="21"/>
      <c r="H2918" s="9">
        <v>2.3460000000000001</v>
      </c>
      <c r="I2918" s="9">
        <v>2.2852000000000001</v>
      </c>
      <c r="J2918" s="21"/>
      <c r="K2918" s="9">
        <v>5.09</v>
      </c>
      <c r="L2918" s="22">
        <v>2.8330000000000002</v>
      </c>
      <c r="N2918" s="14">
        <f t="shared" si="226"/>
        <v>2.2852000000000001</v>
      </c>
      <c r="O2918" s="26">
        <f t="shared" si="227"/>
        <v>4.9531999999999998</v>
      </c>
      <c r="P2918" s="16">
        <f t="shared" si="228"/>
        <v>0.45705172464092225</v>
      </c>
      <c r="Q2918" s="16">
        <f t="shared" si="229"/>
        <v>4.0837320742892258</v>
      </c>
    </row>
    <row r="2919" spans="1:17" x14ac:dyDescent="0.45">
      <c r="A2919" s="35">
        <f>Factors!A2919</f>
        <v>38708</v>
      </c>
      <c r="B2919" s="17">
        <v>4.8270999999999997</v>
      </c>
      <c r="D2919" s="22">
        <v>3.3029999999999999</v>
      </c>
      <c r="E2919" s="20">
        <f t="shared" si="225"/>
        <v>2.8519999999999999</v>
      </c>
      <c r="F2919" s="22">
        <v>-0.75009999999999999</v>
      </c>
      <c r="G2919" s="21"/>
      <c r="H2919" s="9">
        <v>2.3199000000000001</v>
      </c>
      <c r="I2919" s="9">
        <v>2.2519</v>
      </c>
      <c r="J2919" s="21"/>
      <c r="K2919" s="9">
        <v>5.09</v>
      </c>
      <c r="L2919" s="22">
        <v>2.8519999999999999</v>
      </c>
      <c r="N2919" s="14">
        <f t="shared" si="226"/>
        <v>2.2519</v>
      </c>
      <c r="O2919" s="26">
        <f t="shared" si="227"/>
        <v>4.8270999999999997</v>
      </c>
      <c r="P2919" s="16">
        <f t="shared" si="228"/>
        <v>0.43849414692955779</v>
      </c>
      <c r="Q2919" s="16">
        <f t="shared" si="229"/>
        <v>4.0837320742892258</v>
      </c>
    </row>
    <row r="2920" spans="1:17" x14ac:dyDescent="0.45">
      <c r="A2920" s="35">
        <f>Factors!A2920</f>
        <v>38709</v>
      </c>
      <c r="B2920" s="17">
        <v>4.7702999999999998</v>
      </c>
      <c r="D2920" s="22">
        <v>3.3029999999999999</v>
      </c>
      <c r="E2920" s="20">
        <f t="shared" si="225"/>
        <v>2.843</v>
      </c>
      <c r="F2920" s="22">
        <v>-0.75009999999999999</v>
      </c>
      <c r="G2920" s="21"/>
      <c r="H2920" s="9">
        <v>2.2959000000000001</v>
      </c>
      <c r="I2920" s="9">
        <v>2.2315</v>
      </c>
      <c r="J2920" s="21"/>
      <c r="K2920" s="9">
        <v>5.09</v>
      </c>
      <c r="L2920" s="22">
        <v>2.843</v>
      </c>
      <c r="N2920" s="14">
        <f t="shared" si="226"/>
        <v>2.2315</v>
      </c>
      <c r="O2920" s="26">
        <f t="shared" si="227"/>
        <v>4.7702999999999998</v>
      </c>
      <c r="P2920" s="16">
        <f t="shared" si="228"/>
        <v>0.44728372373423753</v>
      </c>
      <c r="Q2920" s="16">
        <f t="shared" si="229"/>
        <v>4.0837320742892258</v>
      </c>
    </row>
    <row r="2921" spans="1:17" x14ac:dyDescent="0.45">
      <c r="A2921" s="35">
        <f>Factors!A2921</f>
        <v>38710</v>
      </c>
      <c r="B2921" s="17">
        <v>4.7702999999999998</v>
      </c>
      <c r="D2921" s="22">
        <v>3.3029999999999999</v>
      </c>
      <c r="E2921" s="20">
        <f t="shared" si="225"/>
        <v>2.843</v>
      </c>
      <c r="F2921" s="22">
        <v>-0.75009999999999999</v>
      </c>
      <c r="G2921" s="21"/>
      <c r="H2921" s="9">
        <v>2.2959000000000001</v>
      </c>
      <c r="I2921" s="9">
        <v>2.2315</v>
      </c>
      <c r="J2921" s="21"/>
      <c r="K2921" s="9">
        <v>5.09</v>
      </c>
      <c r="L2921" s="22">
        <v>2.843</v>
      </c>
      <c r="N2921" s="14">
        <f t="shared" si="226"/>
        <v>2.2315</v>
      </c>
      <c r="O2921" s="26">
        <f t="shared" si="227"/>
        <v>4.7702999999999998</v>
      </c>
      <c r="P2921" s="16">
        <f t="shared" si="228"/>
        <v>0.44728372373423753</v>
      </c>
      <c r="Q2921" s="16">
        <f t="shared" si="229"/>
        <v>4.0837320742892258</v>
      </c>
    </row>
    <row r="2922" spans="1:17" x14ac:dyDescent="0.45">
      <c r="A2922" s="35">
        <f>Factors!A2922</f>
        <v>38711</v>
      </c>
      <c r="B2922" s="17">
        <v>4.7702999999999998</v>
      </c>
      <c r="D2922" s="22">
        <v>3.3029999999999999</v>
      </c>
      <c r="E2922" s="20">
        <f t="shared" si="225"/>
        <v>2.843</v>
      </c>
      <c r="F2922" s="22">
        <v>-0.75009999999999999</v>
      </c>
      <c r="G2922" s="21"/>
      <c r="H2922" s="9">
        <v>2.2959000000000001</v>
      </c>
      <c r="I2922" s="9">
        <v>2.2315</v>
      </c>
      <c r="J2922" s="21"/>
      <c r="K2922" s="9">
        <v>5.09</v>
      </c>
      <c r="L2922" s="22">
        <v>2.843</v>
      </c>
      <c r="N2922" s="14">
        <f t="shared" si="226"/>
        <v>2.2315</v>
      </c>
      <c r="O2922" s="26">
        <f t="shared" si="227"/>
        <v>4.7702999999999998</v>
      </c>
      <c r="P2922" s="16">
        <f t="shared" si="228"/>
        <v>0.44728372373423753</v>
      </c>
      <c r="Q2922" s="16">
        <f t="shared" si="229"/>
        <v>4.0837320742892258</v>
      </c>
    </row>
    <row r="2923" spans="1:17" x14ac:dyDescent="0.45">
      <c r="A2923" s="35">
        <f>Factors!A2923</f>
        <v>38712</v>
      </c>
      <c r="B2923" s="17">
        <v>4.7702999999999998</v>
      </c>
      <c r="D2923" s="22">
        <v>3.3029999999999999</v>
      </c>
      <c r="E2923" s="20">
        <f t="shared" si="225"/>
        <v>2.843</v>
      </c>
      <c r="F2923" s="22">
        <v>-0.75009999999999999</v>
      </c>
      <c r="G2923" s="21"/>
      <c r="H2923" s="9">
        <v>2.2959000000000001</v>
      </c>
      <c r="I2923" s="9">
        <v>2.2315</v>
      </c>
      <c r="J2923" s="21"/>
      <c r="K2923" s="9">
        <v>5.09</v>
      </c>
      <c r="L2923" s="22">
        <v>2.843</v>
      </c>
      <c r="N2923" s="14">
        <f t="shared" si="226"/>
        <v>2.2315</v>
      </c>
      <c r="O2923" s="26">
        <f t="shared" si="227"/>
        <v>4.7702999999999998</v>
      </c>
      <c r="P2923" s="16">
        <f t="shared" si="228"/>
        <v>0.44728372373423753</v>
      </c>
      <c r="Q2923" s="16">
        <f t="shared" si="229"/>
        <v>4.0837320742892258</v>
      </c>
    </row>
    <row r="2924" spans="1:17" x14ac:dyDescent="0.45">
      <c r="A2924" s="35">
        <f>Factors!A2924</f>
        <v>38713</v>
      </c>
      <c r="B2924" s="17">
        <v>4.7244999999999999</v>
      </c>
      <c r="D2924" s="22">
        <v>3.3029999999999999</v>
      </c>
      <c r="E2924" s="20">
        <f t="shared" si="225"/>
        <v>2.8449999999999998</v>
      </c>
      <c r="F2924" s="22">
        <v>-0.75009999999999999</v>
      </c>
      <c r="G2924" s="21"/>
      <c r="H2924" s="9">
        <v>2.2862999999999998</v>
      </c>
      <c r="I2924" s="9">
        <v>2.21</v>
      </c>
      <c r="J2924" s="21"/>
      <c r="K2924" s="9">
        <v>5.09</v>
      </c>
      <c r="L2924" s="22">
        <v>2.8449999999999998</v>
      </c>
      <c r="N2924" s="14">
        <f t="shared" si="226"/>
        <v>2.21</v>
      </c>
      <c r="O2924" s="26">
        <f t="shared" si="227"/>
        <v>4.7244999999999999</v>
      </c>
      <c r="P2924" s="16">
        <f t="shared" si="228"/>
        <v>0.44533035149980638</v>
      </c>
      <c r="Q2924" s="16">
        <f t="shared" si="229"/>
        <v>4.0837320742892258</v>
      </c>
    </row>
    <row r="2925" spans="1:17" x14ac:dyDescent="0.45">
      <c r="A2925" s="35">
        <f>Factors!A2925</f>
        <v>38714</v>
      </c>
      <c r="B2925" s="17">
        <v>4.7841000000000005</v>
      </c>
      <c r="D2925" s="22">
        <v>3.3029999999999999</v>
      </c>
      <c r="E2925" s="20">
        <f t="shared" si="225"/>
        <v>2.8410000000000002</v>
      </c>
      <c r="F2925" s="22">
        <v>-0.75009999999999999</v>
      </c>
      <c r="G2925" s="21"/>
      <c r="H2925" s="9">
        <v>2.2921</v>
      </c>
      <c r="I2925" s="9">
        <v>2.2208000000000001</v>
      </c>
      <c r="J2925" s="21"/>
      <c r="K2925" s="9">
        <v>5.09</v>
      </c>
      <c r="L2925" s="22">
        <v>2.8410000000000002</v>
      </c>
      <c r="N2925" s="14">
        <f t="shared" si="226"/>
        <v>2.2208000000000001</v>
      </c>
      <c r="O2925" s="26">
        <f t="shared" si="227"/>
        <v>4.7841000000000005</v>
      </c>
      <c r="P2925" s="16">
        <f t="shared" si="228"/>
        <v>0.44923717194502721</v>
      </c>
      <c r="Q2925" s="16">
        <f t="shared" si="229"/>
        <v>4.0837320742892258</v>
      </c>
    </row>
    <row r="2926" spans="1:17" x14ac:dyDescent="0.45">
      <c r="A2926" s="35">
        <f>Factors!A2926</f>
        <v>38715</v>
      </c>
      <c r="B2926" s="17">
        <v>4.8121</v>
      </c>
      <c r="D2926" s="22">
        <v>3.3029999999999999</v>
      </c>
      <c r="E2926" s="20">
        <f t="shared" si="225"/>
        <v>2.8359999999999999</v>
      </c>
      <c r="F2926" s="22">
        <v>-0.75009999999999999</v>
      </c>
      <c r="G2926" s="21"/>
      <c r="H2926" s="9">
        <v>2.2907999999999999</v>
      </c>
      <c r="I2926" s="9">
        <v>2.2366000000000001</v>
      </c>
      <c r="J2926" s="21"/>
      <c r="K2926" s="9">
        <v>5.09</v>
      </c>
      <c r="L2926" s="22">
        <v>2.8359999999999999</v>
      </c>
      <c r="N2926" s="14">
        <f t="shared" si="226"/>
        <v>2.2366000000000001</v>
      </c>
      <c r="O2926" s="26">
        <f t="shared" si="227"/>
        <v>4.8121</v>
      </c>
      <c r="P2926" s="16">
        <f t="shared" si="228"/>
        <v>0.45412112489788825</v>
      </c>
      <c r="Q2926" s="16">
        <f t="shared" si="229"/>
        <v>4.0837320742892258</v>
      </c>
    </row>
    <row r="2927" spans="1:17" x14ac:dyDescent="0.45">
      <c r="A2927" s="35">
        <f>Factors!A2927</f>
        <v>38716</v>
      </c>
      <c r="B2927" s="17">
        <v>4.8586</v>
      </c>
      <c r="D2927" s="22">
        <v>3.3029999999999999</v>
      </c>
      <c r="E2927" s="20">
        <f t="shared" si="225"/>
        <v>2.8439999999999999</v>
      </c>
      <c r="F2927" s="22">
        <v>-0.75009999999999999</v>
      </c>
      <c r="G2927" s="21"/>
      <c r="H2927" s="9">
        <v>2.3368000000000002</v>
      </c>
      <c r="I2927" s="9">
        <v>2.2766000000000002</v>
      </c>
      <c r="J2927" s="21"/>
      <c r="K2927" s="9">
        <v>5.09</v>
      </c>
      <c r="L2927" s="22">
        <v>2.8439999999999999</v>
      </c>
      <c r="N2927" s="14">
        <f t="shared" si="226"/>
        <v>2.2766000000000002</v>
      </c>
      <c r="O2927" s="26">
        <f t="shared" si="227"/>
        <v>4.8586</v>
      </c>
      <c r="P2927" s="16">
        <f t="shared" si="228"/>
        <v>0.44630702812025191</v>
      </c>
      <c r="Q2927" s="16">
        <f t="shared" si="229"/>
        <v>4.0837320742892258</v>
      </c>
    </row>
    <row r="2928" spans="1:17" x14ac:dyDescent="0.45">
      <c r="A2928" s="35">
        <f>Factors!A2928</f>
        <v>38717</v>
      </c>
      <c r="B2928" s="17">
        <v>4.8586</v>
      </c>
      <c r="D2928" s="22">
        <v>3.3029999999999999</v>
      </c>
      <c r="E2928" s="20">
        <f t="shared" si="225"/>
        <v>2.8439999999999999</v>
      </c>
      <c r="F2928" s="22">
        <v>-0.75009999999999999</v>
      </c>
      <c r="G2928" s="21"/>
      <c r="H2928" s="9">
        <v>2.3368000000000002</v>
      </c>
      <c r="I2928" s="9">
        <v>2.2766000000000002</v>
      </c>
      <c r="J2928" s="21"/>
      <c r="K2928" s="9">
        <v>5.09</v>
      </c>
      <c r="L2928" s="22">
        <v>2.8439999999999999</v>
      </c>
      <c r="N2928" s="14">
        <f t="shared" si="226"/>
        <v>2.2766000000000002</v>
      </c>
      <c r="O2928" s="26">
        <f t="shared" si="227"/>
        <v>4.8586</v>
      </c>
      <c r="P2928" s="16">
        <f t="shared" si="228"/>
        <v>0.44630702812025191</v>
      </c>
      <c r="Q2928" s="16">
        <f t="shared" si="229"/>
        <v>4.0837320742892258</v>
      </c>
    </row>
    <row r="2929" spans="1:17" x14ac:dyDescent="0.45">
      <c r="A2929" s="35">
        <f>Factors!A2929</f>
        <v>38718</v>
      </c>
      <c r="B2929" s="17">
        <v>4.8586</v>
      </c>
      <c r="D2929" s="22">
        <v>3.3029999999999999</v>
      </c>
      <c r="E2929" s="20">
        <f t="shared" si="225"/>
        <v>2.8439999999999999</v>
      </c>
      <c r="F2929" s="22">
        <v>-0.75009999999999999</v>
      </c>
      <c r="G2929" s="21"/>
      <c r="H2929" s="9">
        <v>2.3368000000000002</v>
      </c>
      <c r="I2929" s="9">
        <v>2.2766000000000002</v>
      </c>
      <c r="J2929" s="21"/>
      <c r="K2929" s="9">
        <v>5.09</v>
      </c>
      <c r="L2929" s="22">
        <v>2.8439999999999999</v>
      </c>
      <c r="N2929" s="14">
        <f t="shared" si="226"/>
        <v>2.2766000000000002</v>
      </c>
      <c r="O2929" s="26">
        <f t="shared" si="227"/>
        <v>4.8586</v>
      </c>
      <c r="P2929" s="16">
        <f t="shared" si="228"/>
        <v>0.44630702812025191</v>
      </c>
      <c r="Q2929" s="16">
        <f t="shared" si="229"/>
        <v>4.0837320742892258</v>
      </c>
    </row>
    <row r="2930" spans="1:17" x14ac:dyDescent="0.45">
      <c r="A2930" s="35">
        <f>Factors!A2930</f>
        <v>38719</v>
      </c>
      <c r="B2930" s="17">
        <v>4.8586</v>
      </c>
      <c r="D2930" s="22">
        <v>3.3029999999999999</v>
      </c>
      <c r="E2930" s="20">
        <f t="shared" si="225"/>
        <v>2.855</v>
      </c>
      <c r="F2930" s="22">
        <v>-0.75009999999999999</v>
      </c>
      <c r="G2930" s="21"/>
      <c r="H2930" s="9">
        <v>2.3368000000000002</v>
      </c>
      <c r="I2930" s="9">
        <v>2.2766000000000002</v>
      </c>
      <c r="J2930" s="21"/>
      <c r="K2930" s="9">
        <v>5.09</v>
      </c>
      <c r="L2930" s="22">
        <v>2.855</v>
      </c>
      <c r="N2930" s="14">
        <f t="shared" si="226"/>
        <v>2.2766000000000002</v>
      </c>
      <c r="O2930" s="26">
        <f t="shared" si="227"/>
        <v>4.8586</v>
      </c>
      <c r="P2930" s="16">
        <f t="shared" si="228"/>
        <v>0.43556462981866328</v>
      </c>
      <c r="Q2930" s="16">
        <f t="shared" si="229"/>
        <v>4.0837320742892258</v>
      </c>
    </row>
    <row r="2931" spans="1:17" x14ac:dyDescent="0.45">
      <c r="A2931" s="35">
        <f>Factors!A2931</f>
        <v>38720</v>
      </c>
      <c r="B2931" s="17">
        <v>4.7039</v>
      </c>
      <c r="D2931" s="22">
        <v>3.3029999999999999</v>
      </c>
      <c r="E2931" s="20">
        <f t="shared" si="225"/>
        <v>2.8609999999999998</v>
      </c>
      <c r="F2931" s="22">
        <v>-0.75009999999999999</v>
      </c>
      <c r="G2931" s="21"/>
      <c r="H2931" s="9">
        <v>2.3439999999999999</v>
      </c>
      <c r="I2931" s="9">
        <v>2.2892999999999999</v>
      </c>
      <c r="J2931" s="21"/>
      <c r="K2931" s="9">
        <v>5.09</v>
      </c>
      <c r="L2931" s="22">
        <v>2.8609999999999998</v>
      </c>
      <c r="N2931" s="14">
        <f t="shared" si="226"/>
        <v>2.2892999999999999</v>
      </c>
      <c r="O2931" s="26">
        <f t="shared" si="227"/>
        <v>4.7039</v>
      </c>
      <c r="P2931" s="16">
        <f t="shared" si="228"/>
        <v>0.42970610824315525</v>
      </c>
      <c r="Q2931" s="16">
        <f t="shared" si="229"/>
        <v>4.0837320742892258</v>
      </c>
    </row>
    <row r="2932" spans="1:17" x14ac:dyDescent="0.45">
      <c r="A2932" s="35">
        <f>Factors!A2932</f>
        <v>38721</v>
      </c>
      <c r="B2932" s="17">
        <v>4.7056000000000004</v>
      </c>
      <c r="D2932" s="22">
        <v>3.3029999999999999</v>
      </c>
      <c r="E2932" s="20">
        <f t="shared" si="225"/>
        <v>2.8289999999999997</v>
      </c>
      <c r="F2932" s="22">
        <v>-0.75009999999999999</v>
      </c>
      <c r="G2932" s="21"/>
      <c r="H2932" s="9">
        <v>2.3388999999999998</v>
      </c>
      <c r="I2932" s="9">
        <v>2.2755999999999998</v>
      </c>
      <c r="J2932" s="21"/>
      <c r="K2932" s="9">
        <v>5.09</v>
      </c>
      <c r="L2932" s="22">
        <v>2.8289999999999997</v>
      </c>
      <c r="N2932" s="14">
        <f t="shared" si="226"/>
        <v>2.2755999999999998</v>
      </c>
      <c r="O2932" s="26">
        <f t="shared" si="227"/>
        <v>4.7056000000000004</v>
      </c>
      <c r="P2932" s="16">
        <f t="shared" si="228"/>
        <v>0.4609594569625175</v>
      </c>
      <c r="Q2932" s="16">
        <f t="shared" si="229"/>
        <v>4.0837320742892258</v>
      </c>
    </row>
    <row r="2933" spans="1:17" x14ac:dyDescent="0.45">
      <c r="A2933" s="35">
        <f>Factors!A2933</f>
        <v>38722</v>
      </c>
      <c r="B2933" s="17">
        <v>4.7041000000000004</v>
      </c>
      <c r="D2933" s="22">
        <v>3.3029999999999999</v>
      </c>
      <c r="E2933" s="20">
        <f t="shared" si="225"/>
        <v>2.79</v>
      </c>
      <c r="F2933" s="22">
        <v>-0.75009999999999999</v>
      </c>
      <c r="G2933" s="21"/>
      <c r="H2933" s="9">
        <v>2.3102</v>
      </c>
      <c r="I2933" s="9">
        <v>2.2543000000000002</v>
      </c>
      <c r="J2933" s="21"/>
      <c r="K2933" s="9">
        <v>5.09</v>
      </c>
      <c r="L2933" s="22">
        <v>2.79</v>
      </c>
      <c r="N2933" s="14">
        <f t="shared" si="226"/>
        <v>2.2543000000000002</v>
      </c>
      <c r="O2933" s="26">
        <f t="shared" si="227"/>
        <v>4.7041000000000004</v>
      </c>
      <c r="P2933" s="16">
        <f t="shared" si="228"/>
        <v>0.49907578558223697</v>
      </c>
      <c r="Q2933" s="16">
        <f t="shared" si="229"/>
        <v>4.0837320742892258</v>
      </c>
    </row>
    <row r="2934" spans="1:17" x14ac:dyDescent="0.45">
      <c r="A2934" s="35">
        <f>Factors!A2934</f>
        <v>38723</v>
      </c>
      <c r="B2934" s="17">
        <v>4.7591999999999999</v>
      </c>
      <c r="D2934" s="22">
        <v>3.3029999999999999</v>
      </c>
      <c r="E2934" s="20">
        <f t="shared" si="225"/>
        <v>2.7730000000000001</v>
      </c>
      <c r="F2934" s="22">
        <v>-0.75009999999999999</v>
      </c>
      <c r="G2934" s="21"/>
      <c r="H2934" s="9">
        <v>2.3315000000000001</v>
      </c>
      <c r="I2934" s="9">
        <v>2.3233000000000001</v>
      </c>
      <c r="J2934" s="21"/>
      <c r="K2934" s="9">
        <v>5.09</v>
      </c>
      <c r="L2934" s="22">
        <v>2.7730000000000001</v>
      </c>
      <c r="N2934" s="14">
        <f t="shared" si="226"/>
        <v>2.3233000000000001</v>
      </c>
      <c r="O2934" s="26">
        <f t="shared" si="227"/>
        <v>4.7591999999999999</v>
      </c>
      <c r="P2934" s="16">
        <f t="shared" si="228"/>
        <v>0.51569964874040863</v>
      </c>
      <c r="Q2934" s="16">
        <f t="shared" si="229"/>
        <v>4.0837320742892258</v>
      </c>
    </row>
    <row r="2935" spans="1:17" x14ac:dyDescent="0.45">
      <c r="A2935" s="35">
        <f>Factors!A2935</f>
        <v>38724</v>
      </c>
      <c r="B2935" s="17">
        <v>4.7591999999999999</v>
      </c>
      <c r="D2935" s="22">
        <v>3.3029999999999999</v>
      </c>
      <c r="E2935" s="20">
        <f t="shared" si="225"/>
        <v>2.7730000000000001</v>
      </c>
      <c r="F2935" s="22">
        <v>-0.75009999999999999</v>
      </c>
      <c r="G2935" s="21"/>
      <c r="H2935" s="9">
        <v>2.3315000000000001</v>
      </c>
      <c r="I2935" s="9">
        <v>2.3233000000000001</v>
      </c>
      <c r="J2935" s="21"/>
      <c r="K2935" s="9">
        <v>5.09</v>
      </c>
      <c r="L2935" s="22">
        <v>2.7730000000000001</v>
      </c>
      <c r="N2935" s="14">
        <f t="shared" si="226"/>
        <v>2.3233000000000001</v>
      </c>
      <c r="O2935" s="26">
        <f t="shared" si="227"/>
        <v>4.7591999999999999</v>
      </c>
      <c r="P2935" s="16">
        <f t="shared" si="228"/>
        <v>0.51569964874040863</v>
      </c>
      <c r="Q2935" s="16">
        <f t="shared" si="229"/>
        <v>4.0837320742892258</v>
      </c>
    </row>
    <row r="2936" spans="1:17" x14ac:dyDescent="0.45">
      <c r="A2936" s="35">
        <f>Factors!A2936</f>
        <v>38725</v>
      </c>
      <c r="B2936" s="17">
        <v>4.7591999999999999</v>
      </c>
      <c r="D2936" s="22">
        <v>3.3029999999999999</v>
      </c>
      <c r="E2936" s="20">
        <f t="shared" si="225"/>
        <v>2.7730000000000001</v>
      </c>
      <c r="F2936" s="22">
        <v>-0.75009999999999999</v>
      </c>
      <c r="G2936" s="21"/>
      <c r="H2936" s="9">
        <v>2.3315000000000001</v>
      </c>
      <c r="I2936" s="9">
        <v>2.3233000000000001</v>
      </c>
      <c r="J2936" s="21"/>
      <c r="K2936" s="9">
        <v>5.09</v>
      </c>
      <c r="L2936" s="22">
        <v>2.7730000000000001</v>
      </c>
      <c r="N2936" s="14">
        <f t="shared" si="226"/>
        <v>2.3233000000000001</v>
      </c>
      <c r="O2936" s="26">
        <f t="shared" si="227"/>
        <v>4.7591999999999999</v>
      </c>
      <c r="P2936" s="16">
        <f t="shared" si="228"/>
        <v>0.51569964874040863</v>
      </c>
      <c r="Q2936" s="16">
        <f t="shared" si="229"/>
        <v>4.0837320742892258</v>
      </c>
    </row>
    <row r="2937" spans="1:17" x14ac:dyDescent="0.45">
      <c r="A2937" s="35">
        <f>Factors!A2937</f>
        <v>38726</v>
      </c>
      <c r="B2937" s="17">
        <v>4.7138</v>
      </c>
      <c r="D2937" s="22">
        <v>3.3029999999999999</v>
      </c>
      <c r="E2937" s="20">
        <f t="shared" si="225"/>
        <v>2.7709999999999999</v>
      </c>
      <c r="F2937" s="22">
        <v>-0.75009999999999999</v>
      </c>
      <c r="G2937" s="21"/>
      <c r="H2937" s="9">
        <v>2.3345000000000002</v>
      </c>
      <c r="I2937" s="9">
        <v>2.3201999999999998</v>
      </c>
      <c r="J2937" s="21"/>
      <c r="K2937" s="9">
        <v>5.09</v>
      </c>
      <c r="L2937" s="22">
        <v>2.7709999999999999</v>
      </c>
      <c r="N2937" s="14">
        <f t="shared" si="226"/>
        <v>2.3201999999999998</v>
      </c>
      <c r="O2937" s="26">
        <f t="shared" si="227"/>
        <v>4.7138</v>
      </c>
      <c r="P2937" s="16">
        <f t="shared" si="228"/>
        <v>0.51765575892031013</v>
      </c>
      <c r="Q2937" s="16">
        <f t="shared" si="229"/>
        <v>4.0837320742892258</v>
      </c>
    </row>
    <row r="2938" spans="1:17" x14ac:dyDescent="0.45">
      <c r="A2938" s="35">
        <f>Factors!A2938</f>
        <v>38727</v>
      </c>
      <c r="B2938" s="17">
        <v>4.8327</v>
      </c>
      <c r="D2938" s="22">
        <v>3.3029999999999999</v>
      </c>
      <c r="E2938" s="20">
        <f t="shared" si="225"/>
        <v>2.806</v>
      </c>
      <c r="F2938" s="22">
        <v>-0.75009999999999999</v>
      </c>
      <c r="G2938" s="21"/>
      <c r="H2938" s="9">
        <v>2.3677000000000001</v>
      </c>
      <c r="I2938" s="9">
        <v>2.3565</v>
      </c>
      <c r="J2938" s="21"/>
      <c r="K2938" s="9">
        <v>5.09</v>
      </c>
      <c r="L2938" s="22">
        <v>2.806</v>
      </c>
      <c r="N2938" s="14">
        <f t="shared" si="226"/>
        <v>2.3565</v>
      </c>
      <c r="O2938" s="26">
        <f t="shared" si="227"/>
        <v>4.8327</v>
      </c>
      <c r="P2938" s="16">
        <f t="shared" si="228"/>
        <v>0.48343481897943352</v>
      </c>
      <c r="Q2938" s="16">
        <f t="shared" si="229"/>
        <v>4.0837320742892258</v>
      </c>
    </row>
    <row r="2939" spans="1:17" x14ac:dyDescent="0.45">
      <c r="A2939" s="35">
        <f>Factors!A2939</f>
        <v>38728</v>
      </c>
      <c r="B2939" s="17">
        <v>4.843</v>
      </c>
      <c r="D2939" s="22">
        <v>3.3029999999999999</v>
      </c>
      <c r="E2939" s="20">
        <f t="shared" si="225"/>
        <v>2.8319999999999999</v>
      </c>
      <c r="F2939" s="22">
        <v>-0.75009999999999999</v>
      </c>
      <c r="G2939" s="21"/>
      <c r="H2939" s="9">
        <v>2.3860000000000001</v>
      </c>
      <c r="I2939" s="9">
        <v>2.3719999999999999</v>
      </c>
      <c r="J2939" s="21"/>
      <c r="K2939" s="9">
        <v>5.09</v>
      </c>
      <c r="L2939" s="22">
        <v>2.8319999999999999</v>
      </c>
      <c r="N2939" s="14">
        <f t="shared" si="226"/>
        <v>2.3719999999999999</v>
      </c>
      <c r="O2939" s="26">
        <f t="shared" si="227"/>
        <v>4.843</v>
      </c>
      <c r="P2939" s="16">
        <f t="shared" si="228"/>
        <v>0.45802862922048604</v>
      </c>
      <c r="Q2939" s="16">
        <f t="shared" si="229"/>
        <v>4.0837320742892258</v>
      </c>
    </row>
    <row r="2940" spans="1:17" x14ac:dyDescent="0.45">
      <c r="A2940" s="35">
        <f>Factors!A2940</f>
        <v>38729</v>
      </c>
      <c r="B2940" s="17">
        <v>4.7297000000000002</v>
      </c>
      <c r="D2940" s="22">
        <v>3.3029999999999999</v>
      </c>
      <c r="E2940" s="20">
        <f t="shared" si="225"/>
        <v>2.847</v>
      </c>
      <c r="F2940" s="22">
        <v>-0.75009999999999999</v>
      </c>
      <c r="G2940" s="21"/>
      <c r="H2940" s="9">
        <v>2.3879999999999999</v>
      </c>
      <c r="I2940" s="9">
        <v>2.3603999999999998</v>
      </c>
      <c r="J2940" s="21"/>
      <c r="K2940" s="9">
        <v>5.09</v>
      </c>
      <c r="L2940" s="22">
        <v>2.847</v>
      </c>
      <c r="N2940" s="14">
        <f t="shared" si="226"/>
        <v>2.3603999999999998</v>
      </c>
      <c r="O2940" s="26">
        <f t="shared" si="227"/>
        <v>4.7297000000000002</v>
      </c>
      <c r="P2940" s="16">
        <f t="shared" si="228"/>
        <v>0.44337705523738169</v>
      </c>
      <c r="Q2940" s="16">
        <f t="shared" si="229"/>
        <v>4.0837320742892258</v>
      </c>
    </row>
    <row r="2941" spans="1:17" x14ac:dyDescent="0.45">
      <c r="A2941" s="35">
        <f>Factors!A2941</f>
        <v>38730</v>
      </c>
      <c r="B2941" s="17">
        <v>4.6418999999999997</v>
      </c>
      <c r="D2941" s="22">
        <v>3.3029999999999999</v>
      </c>
      <c r="E2941" s="20">
        <f t="shared" si="225"/>
        <v>2.8180000000000001</v>
      </c>
      <c r="F2941" s="22">
        <v>-0.75009999999999999</v>
      </c>
      <c r="G2941" s="21"/>
      <c r="H2941" s="9">
        <v>2.3761999999999999</v>
      </c>
      <c r="I2941" s="9">
        <v>2.3908</v>
      </c>
      <c r="J2941" s="21"/>
      <c r="K2941" s="9">
        <v>5.09</v>
      </c>
      <c r="L2941" s="22">
        <v>2.8180000000000001</v>
      </c>
      <c r="N2941" s="14">
        <f t="shared" si="226"/>
        <v>2.3908</v>
      </c>
      <c r="O2941" s="26">
        <f t="shared" si="227"/>
        <v>4.6418999999999997</v>
      </c>
      <c r="P2941" s="16">
        <f t="shared" si="228"/>
        <v>0.47170728860703726</v>
      </c>
      <c r="Q2941" s="16">
        <f t="shared" si="229"/>
        <v>4.0837320742892258</v>
      </c>
    </row>
    <row r="2942" spans="1:17" x14ac:dyDescent="0.45">
      <c r="A2942" s="35">
        <f>Factors!A2942</f>
        <v>38731</v>
      </c>
      <c r="B2942" s="17">
        <v>4.6418999999999997</v>
      </c>
      <c r="D2942" s="22">
        <v>3.3029999999999999</v>
      </c>
      <c r="E2942" s="20">
        <f t="shared" si="225"/>
        <v>2.8180000000000001</v>
      </c>
      <c r="F2942" s="22">
        <v>-0.75009999999999999</v>
      </c>
      <c r="G2942" s="21"/>
      <c r="H2942" s="9">
        <v>2.3761999999999999</v>
      </c>
      <c r="I2942" s="9">
        <v>2.3908</v>
      </c>
      <c r="J2942" s="21"/>
      <c r="K2942" s="9">
        <v>5.09</v>
      </c>
      <c r="L2942" s="22">
        <v>2.8180000000000001</v>
      </c>
      <c r="N2942" s="14">
        <f t="shared" si="226"/>
        <v>2.3908</v>
      </c>
      <c r="O2942" s="26">
        <f t="shared" si="227"/>
        <v>4.6418999999999997</v>
      </c>
      <c r="P2942" s="16">
        <f t="shared" si="228"/>
        <v>0.47170728860703726</v>
      </c>
      <c r="Q2942" s="16">
        <f t="shared" si="229"/>
        <v>4.0837320742892258</v>
      </c>
    </row>
    <row r="2943" spans="1:17" x14ac:dyDescent="0.45">
      <c r="A2943" s="35">
        <f>Factors!A2943</f>
        <v>38732</v>
      </c>
      <c r="B2943" s="17">
        <v>4.6418999999999997</v>
      </c>
      <c r="D2943" s="22">
        <v>3.3029999999999999</v>
      </c>
      <c r="E2943" s="20">
        <f t="shared" si="225"/>
        <v>2.8180000000000001</v>
      </c>
      <c r="F2943" s="22">
        <v>-0.75009999999999999</v>
      </c>
      <c r="G2943" s="21"/>
      <c r="H2943" s="9">
        <v>2.3761999999999999</v>
      </c>
      <c r="I2943" s="9">
        <v>2.3908</v>
      </c>
      <c r="J2943" s="21"/>
      <c r="K2943" s="9">
        <v>5.09</v>
      </c>
      <c r="L2943" s="22">
        <v>2.8180000000000001</v>
      </c>
      <c r="N2943" s="14">
        <f t="shared" si="226"/>
        <v>2.3908</v>
      </c>
      <c r="O2943" s="26">
        <f t="shared" si="227"/>
        <v>4.6418999999999997</v>
      </c>
      <c r="P2943" s="16">
        <f t="shared" si="228"/>
        <v>0.47170728860703726</v>
      </c>
      <c r="Q2943" s="16">
        <f t="shared" si="229"/>
        <v>4.0837320742892258</v>
      </c>
    </row>
    <row r="2944" spans="1:17" x14ac:dyDescent="0.45">
      <c r="A2944" s="35">
        <f>Factors!A2944</f>
        <v>38733</v>
      </c>
      <c r="B2944" s="17">
        <v>4.6418999999999997</v>
      </c>
      <c r="D2944" s="22">
        <v>3.3029999999999999</v>
      </c>
      <c r="E2944" s="20">
        <f t="shared" si="225"/>
        <v>2.8159999999999998</v>
      </c>
      <c r="F2944" s="22">
        <v>-0.75009999999999999</v>
      </c>
      <c r="G2944" s="21"/>
      <c r="H2944" s="9">
        <v>2.3761999999999999</v>
      </c>
      <c r="I2944" s="9">
        <v>2.3908</v>
      </c>
      <c r="J2944" s="21"/>
      <c r="K2944" s="9">
        <v>5.09</v>
      </c>
      <c r="L2944" s="22">
        <v>2.8159999999999998</v>
      </c>
      <c r="N2944" s="14">
        <f t="shared" si="226"/>
        <v>2.3908</v>
      </c>
      <c r="O2944" s="26">
        <f t="shared" si="227"/>
        <v>4.6418999999999997</v>
      </c>
      <c r="P2944" s="16">
        <f t="shared" si="228"/>
        <v>0.47366168689697563</v>
      </c>
      <c r="Q2944" s="16">
        <f t="shared" si="229"/>
        <v>4.0837320742892258</v>
      </c>
    </row>
    <row r="2945" spans="1:17" x14ac:dyDescent="0.45">
      <c r="A2945" s="35">
        <f>Factors!A2945</f>
        <v>38734</v>
      </c>
      <c r="B2945" s="17">
        <v>4.6539999999999999</v>
      </c>
      <c r="D2945" s="22">
        <v>3.3029999999999999</v>
      </c>
      <c r="E2945" s="20">
        <f t="shared" si="225"/>
        <v>2.8050000000000002</v>
      </c>
      <c r="F2945" s="22">
        <v>-0.75009999999999999</v>
      </c>
      <c r="G2945" s="21"/>
      <c r="H2945" s="9">
        <v>2.4003000000000001</v>
      </c>
      <c r="I2945" s="9">
        <v>2.4116</v>
      </c>
      <c r="J2945" s="21"/>
      <c r="K2945" s="9">
        <v>5.09</v>
      </c>
      <c r="L2945" s="22">
        <v>2.8050000000000002</v>
      </c>
      <c r="N2945" s="14">
        <f t="shared" si="226"/>
        <v>2.4116</v>
      </c>
      <c r="O2945" s="26">
        <f t="shared" si="227"/>
        <v>4.6539999999999999</v>
      </c>
      <c r="P2945" s="16">
        <f t="shared" si="228"/>
        <v>0.4844122367589021</v>
      </c>
      <c r="Q2945" s="16">
        <f t="shared" si="229"/>
        <v>4.0837320742892258</v>
      </c>
    </row>
    <row r="2946" spans="1:17" x14ac:dyDescent="0.45">
      <c r="A2946" s="35">
        <f>Factors!A2946</f>
        <v>38735</v>
      </c>
      <c r="B2946" s="17">
        <v>4.6624999999999996</v>
      </c>
      <c r="D2946" s="22">
        <v>3.3029999999999999</v>
      </c>
      <c r="E2946" s="20">
        <f t="shared" si="225"/>
        <v>2.782</v>
      </c>
      <c r="F2946" s="22">
        <v>-0.75009999999999999</v>
      </c>
      <c r="G2946" s="21"/>
      <c r="H2946" s="9">
        <v>2.3942999999999999</v>
      </c>
      <c r="I2946" s="9">
        <v>2.3906999999999998</v>
      </c>
      <c r="J2946" s="21"/>
      <c r="K2946" s="9">
        <v>5.09</v>
      </c>
      <c r="L2946" s="22">
        <v>2.782</v>
      </c>
      <c r="N2946" s="14">
        <f t="shared" si="226"/>
        <v>2.3906999999999998</v>
      </c>
      <c r="O2946" s="26">
        <f t="shared" si="227"/>
        <v>4.6624999999999996</v>
      </c>
      <c r="P2946" s="16">
        <f t="shared" si="228"/>
        <v>0.50689809499717686</v>
      </c>
      <c r="Q2946" s="16">
        <f t="shared" si="229"/>
        <v>4.0837320742892258</v>
      </c>
    </row>
    <row r="2947" spans="1:17" x14ac:dyDescent="0.45">
      <c r="A2947" s="35">
        <f>Factors!A2947</f>
        <v>38736</v>
      </c>
      <c r="B2947" s="17">
        <v>4.7271999999999998</v>
      </c>
      <c r="D2947" s="22">
        <v>3.3029999999999999</v>
      </c>
      <c r="E2947" s="20">
        <f t="shared" si="225"/>
        <v>2.83</v>
      </c>
      <c r="F2947" s="22">
        <v>-0.75009999999999999</v>
      </c>
      <c r="G2947" s="21"/>
      <c r="H2947" s="9">
        <v>2.4215999999999998</v>
      </c>
      <c r="I2947" s="9">
        <v>2.427</v>
      </c>
      <c r="J2947" s="21"/>
      <c r="K2947" s="9">
        <v>5.09</v>
      </c>
      <c r="L2947" s="22">
        <v>2.83</v>
      </c>
      <c r="N2947" s="14">
        <f t="shared" si="226"/>
        <v>2.427</v>
      </c>
      <c r="O2947" s="26">
        <f t="shared" si="227"/>
        <v>4.7271999999999998</v>
      </c>
      <c r="P2947" s="16">
        <f t="shared" si="228"/>
        <v>0.45998249538070635</v>
      </c>
      <c r="Q2947" s="16">
        <f t="shared" si="229"/>
        <v>4.0837320742892258</v>
      </c>
    </row>
    <row r="2948" spans="1:17" x14ac:dyDescent="0.45">
      <c r="A2948" s="35">
        <f>Factors!A2948</f>
        <v>38737</v>
      </c>
      <c r="B2948" s="17">
        <v>4.6570999999999998</v>
      </c>
      <c r="D2948" s="22">
        <v>3.3029999999999999</v>
      </c>
      <c r="E2948" s="20">
        <f t="shared" si="225"/>
        <v>2.839</v>
      </c>
      <c r="F2948" s="22">
        <v>-0.75009999999999999</v>
      </c>
      <c r="G2948" s="21"/>
      <c r="H2948" s="9">
        <v>2.4359000000000002</v>
      </c>
      <c r="I2948" s="9">
        <v>2.4683999999999999</v>
      </c>
      <c r="J2948" s="21"/>
      <c r="K2948" s="9">
        <v>5.09</v>
      </c>
      <c r="L2948" s="22">
        <v>2.839</v>
      </c>
      <c r="N2948" s="14">
        <f t="shared" si="226"/>
        <v>2.4683999999999999</v>
      </c>
      <c r="O2948" s="26">
        <f t="shared" si="227"/>
        <v>4.6570999999999998</v>
      </c>
      <c r="P2948" s="16">
        <f t="shared" si="228"/>
        <v>0.45119069613668294</v>
      </c>
      <c r="Q2948" s="16">
        <f t="shared" si="229"/>
        <v>4.0837320742892258</v>
      </c>
    </row>
    <row r="2949" spans="1:17" x14ac:dyDescent="0.45">
      <c r="A2949" s="35">
        <f>Factors!A2949</f>
        <v>38738</v>
      </c>
      <c r="B2949" s="17">
        <v>4.6570999999999998</v>
      </c>
      <c r="D2949" s="22">
        <v>3.3029999999999999</v>
      </c>
      <c r="E2949" s="20">
        <f t="shared" ref="E2949:E3012" si="230">IF(ISERROR(L2949/10),K2949,L2949)</f>
        <v>2.839</v>
      </c>
      <c r="F2949" s="22">
        <v>-0.75009999999999999</v>
      </c>
      <c r="G2949" s="21"/>
      <c r="H2949" s="9">
        <v>2.4359000000000002</v>
      </c>
      <c r="I2949" s="9">
        <v>2.4683999999999999</v>
      </c>
      <c r="J2949" s="21"/>
      <c r="K2949" s="9">
        <v>5.09</v>
      </c>
      <c r="L2949" s="22">
        <v>2.839</v>
      </c>
      <c r="N2949" s="14">
        <f t="shared" ref="N2949:N3012" si="231">IF(ISERROR(I2949/10),IF(ISERROR(H2949/H2950),N2950*0.99999999,N2950*H2949/H2950),I2949)</f>
        <v>2.4683999999999999</v>
      </c>
      <c r="O2949" s="26">
        <f t="shared" ref="O2949:O3012" si="232">B2949</f>
        <v>4.6570999999999998</v>
      </c>
      <c r="P2949" s="16">
        <f t="shared" ref="P2949:P3012" si="233">IF(               ((1+$D2949/100)/(1+E2949/100)-1)&lt;=0,0.0000001,100*((1+$D2949/100)/(1+E2949/100)-1))</f>
        <v>0.45119069613668294</v>
      </c>
      <c r="Q2949" s="16">
        <f t="shared" ref="Q2949:Q3012" si="234">IF(               ((1+$D2949/100)/(1+F2949/100)-1)&lt;=0,0.0000001,100*((1+$D2949/100)/(1+F2949/100)-1))</f>
        <v>4.0837320742892258</v>
      </c>
    </row>
    <row r="2950" spans="1:17" x14ac:dyDescent="0.45">
      <c r="A2950" s="35">
        <f>Factors!A2950</f>
        <v>38739</v>
      </c>
      <c r="B2950" s="17">
        <v>4.6570999999999998</v>
      </c>
      <c r="D2950" s="22">
        <v>3.3029999999999999</v>
      </c>
      <c r="E2950" s="20">
        <f t="shared" si="230"/>
        <v>2.839</v>
      </c>
      <c r="F2950" s="22">
        <v>-0.75009999999999999</v>
      </c>
      <c r="G2950" s="21"/>
      <c r="H2950" s="9">
        <v>2.4359000000000002</v>
      </c>
      <c r="I2950" s="9">
        <v>2.4683999999999999</v>
      </c>
      <c r="J2950" s="21"/>
      <c r="K2950" s="9">
        <v>5.09</v>
      </c>
      <c r="L2950" s="22">
        <v>2.839</v>
      </c>
      <c r="N2950" s="14">
        <f t="shared" si="231"/>
        <v>2.4683999999999999</v>
      </c>
      <c r="O2950" s="26">
        <f t="shared" si="232"/>
        <v>4.6570999999999998</v>
      </c>
      <c r="P2950" s="16">
        <f t="shared" si="233"/>
        <v>0.45119069613668294</v>
      </c>
      <c r="Q2950" s="16">
        <f t="shared" si="234"/>
        <v>4.0837320742892258</v>
      </c>
    </row>
    <row r="2951" spans="1:17" x14ac:dyDescent="0.45">
      <c r="A2951" s="35">
        <f>Factors!A2951</f>
        <v>38740</v>
      </c>
      <c r="B2951" s="17">
        <v>4.6867000000000001</v>
      </c>
      <c r="D2951" s="22">
        <v>3.3029999999999999</v>
      </c>
      <c r="E2951" s="20">
        <f t="shared" si="230"/>
        <v>2.8380000000000001</v>
      </c>
      <c r="F2951" s="22">
        <v>-0.75009999999999999</v>
      </c>
      <c r="G2951" s="21"/>
      <c r="H2951" s="9">
        <v>2.4142000000000001</v>
      </c>
      <c r="I2951" s="9">
        <v>2.4569999999999999</v>
      </c>
      <c r="J2951" s="21"/>
      <c r="K2951" s="9">
        <v>5.09</v>
      </c>
      <c r="L2951" s="22">
        <v>2.8380000000000001</v>
      </c>
      <c r="N2951" s="14">
        <f t="shared" si="231"/>
        <v>2.4569999999999999</v>
      </c>
      <c r="O2951" s="26">
        <f t="shared" si="232"/>
        <v>4.6867000000000001</v>
      </c>
      <c r="P2951" s="16">
        <f t="shared" si="233"/>
        <v>0.4521674867266734</v>
      </c>
      <c r="Q2951" s="16">
        <f t="shared" si="234"/>
        <v>4.0837320742892258</v>
      </c>
    </row>
    <row r="2952" spans="1:17" x14ac:dyDescent="0.45">
      <c r="A2952" s="35">
        <f>Factors!A2952</f>
        <v>38741</v>
      </c>
      <c r="B2952" s="17">
        <v>4.7302</v>
      </c>
      <c r="D2952" s="22">
        <v>3.3029999999999999</v>
      </c>
      <c r="E2952" s="20">
        <f t="shared" si="230"/>
        <v>2.8529999999999998</v>
      </c>
      <c r="F2952" s="22">
        <v>-0.75009999999999999</v>
      </c>
      <c r="G2952" s="21"/>
      <c r="H2952" s="9">
        <v>2.4237000000000002</v>
      </c>
      <c r="I2952" s="9">
        <v>2.4418000000000002</v>
      </c>
      <c r="J2952" s="21"/>
      <c r="K2952" s="9">
        <v>5.09</v>
      </c>
      <c r="L2952" s="22">
        <v>2.8529999999999998</v>
      </c>
      <c r="N2952" s="14">
        <f t="shared" si="231"/>
        <v>2.4418000000000002</v>
      </c>
      <c r="O2952" s="26">
        <f t="shared" si="232"/>
        <v>4.7302</v>
      </c>
      <c r="P2952" s="16">
        <f t="shared" si="233"/>
        <v>0.43751762223755986</v>
      </c>
      <c r="Q2952" s="16">
        <f t="shared" si="234"/>
        <v>4.0837320742892258</v>
      </c>
    </row>
    <row r="2953" spans="1:17" x14ac:dyDescent="0.45">
      <c r="A2953" s="35">
        <f>Factors!A2953</f>
        <v>38742</v>
      </c>
      <c r="B2953" s="17">
        <v>4.8621999999999996</v>
      </c>
      <c r="D2953" s="22">
        <v>3.3029999999999999</v>
      </c>
      <c r="E2953" s="20">
        <f t="shared" si="230"/>
        <v>2.8639999999999999</v>
      </c>
      <c r="F2953" s="22">
        <v>-0.75009999999999999</v>
      </c>
      <c r="G2953" s="21"/>
      <c r="H2953" s="9">
        <v>2.4146999999999998</v>
      </c>
      <c r="I2953" s="9">
        <v>2.4418000000000002</v>
      </c>
      <c r="J2953" s="21"/>
      <c r="K2953" s="9">
        <v>5.09</v>
      </c>
      <c r="L2953" s="22">
        <v>2.8639999999999999</v>
      </c>
      <c r="N2953" s="14">
        <f t="shared" si="231"/>
        <v>2.4418000000000002</v>
      </c>
      <c r="O2953" s="26">
        <f t="shared" si="232"/>
        <v>4.8621999999999996</v>
      </c>
      <c r="P2953" s="16">
        <f t="shared" si="233"/>
        <v>0.42677710374863231</v>
      </c>
      <c r="Q2953" s="16">
        <f t="shared" si="234"/>
        <v>4.0837320742892258</v>
      </c>
    </row>
    <row r="2954" spans="1:17" x14ac:dyDescent="0.45">
      <c r="A2954" s="35">
        <f>Factors!A2954</f>
        <v>38743</v>
      </c>
      <c r="B2954" s="17">
        <v>4.8742999999999999</v>
      </c>
      <c r="D2954" s="22">
        <v>3.3029999999999999</v>
      </c>
      <c r="E2954" s="20">
        <f t="shared" si="230"/>
        <v>2.86</v>
      </c>
      <c r="F2954" s="22">
        <v>-0.75009999999999999</v>
      </c>
      <c r="G2954" s="21"/>
      <c r="H2954" s="9">
        <v>2.4565000000000001</v>
      </c>
      <c r="I2954" s="9">
        <v>2.4845999999999999</v>
      </c>
      <c r="J2954" s="21"/>
      <c r="K2954" s="9">
        <v>5.09</v>
      </c>
      <c r="L2954" s="22">
        <v>2.86</v>
      </c>
      <c r="N2954" s="14">
        <f t="shared" si="231"/>
        <v>2.4845999999999999</v>
      </c>
      <c r="O2954" s="26">
        <f t="shared" si="232"/>
        <v>4.8742999999999999</v>
      </c>
      <c r="P2954" s="16">
        <f t="shared" si="233"/>
        <v>0.43068248104218831</v>
      </c>
      <c r="Q2954" s="16">
        <f t="shared" si="234"/>
        <v>4.0837320742892258</v>
      </c>
    </row>
    <row r="2955" spans="1:17" x14ac:dyDescent="0.45">
      <c r="A2955" s="35">
        <f>Factors!A2955</f>
        <v>38744</v>
      </c>
      <c r="B2955" s="17">
        <v>4.8848000000000003</v>
      </c>
      <c r="D2955" s="22">
        <v>3.3029999999999999</v>
      </c>
      <c r="E2955" s="20">
        <f t="shared" si="230"/>
        <v>2.8740000000000001</v>
      </c>
      <c r="F2955" s="22">
        <v>-0.75009999999999999</v>
      </c>
      <c r="G2955" s="21"/>
      <c r="H2955" s="9">
        <v>2.4920999999999998</v>
      </c>
      <c r="I2955" s="9">
        <v>2.5258000000000003</v>
      </c>
      <c r="J2955" s="21"/>
      <c r="K2955" s="9">
        <v>5.09</v>
      </c>
      <c r="L2955" s="22">
        <v>2.8740000000000001</v>
      </c>
      <c r="N2955" s="14">
        <f t="shared" si="231"/>
        <v>2.5258000000000003</v>
      </c>
      <c r="O2955" s="26">
        <f t="shared" si="232"/>
        <v>4.8848000000000003</v>
      </c>
      <c r="P2955" s="16">
        <f t="shared" si="233"/>
        <v>0.41701498921009605</v>
      </c>
      <c r="Q2955" s="16">
        <f t="shared" si="234"/>
        <v>4.0837320742892258</v>
      </c>
    </row>
    <row r="2956" spans="1:17" x14ac:dyDescent="0.45">
      <c r="A2956" s="35">
        <f>Factors!A2956</f>
        <v>38745</v>
      </c>
      <c r="B2956" s="17">
        <v>4.8848000000000003</v>
      </c>
      <c r="D2956" s="22">
        <v>3.3029999999999999</v>
      </c>
      <c r="E2956" s="20">
        <f t="shared" si="230"/>
        <v>2.8740000000000001</v>
      </c>
      <c r="F2956" s="22">
        <v>-0.75009999999999999</v>
      </c>
      <c r="G2956" s="21"/>
      <c r="H2956" s="9">
        <v>2.4920999999999998</v>
      </c>
      <c r="I2956" s="9">
        <v>2.5258000000000003</v>
      </c>
      <c r="J2956" s="21"/>
      <c r="K2956" s="9">
        <v>5.09</v>
      </c>
      <c r="L2956" s="22">
        <v>2.8740000000000001</v>
      </c>
      <c r="N2956" s="14">
        <f t="shared" si="231"/>
        <v>2.5258000000000003</v>
      </c>
      <c r="O2956" s="26">
        <f t="shared" si="232"/>
        <v>4.8848000000000003</v>
      </c>
      <c r="P2956" s="16">
        <f t="shared" si="233"/>
        <v>0.41701498921009605</v>
      </c>
      <c r="Q2956" s="16">
        <f t="shared" si="234"/>
        <v>4.0837320742892258</v>
      </c>
    </row>
    <row r="2957" spans="1:17" x14ac:dyDescent="0.45">
      <c r="A2957" s="35">
        <f>Factors!A2957</f>
        <v>38746</v>
      </c>
      <c r="B2957" s="17">
        <v>4.8848000000000003</v>
      </c>
      <c r="D2957" s="22">
        <v>3.3029999999999999</v>
      </c>
      <c r="E2957" s="20">
        <f t="shared" si="230"/>
        <v>2.8740000000000001</v>
      </c>
      <c r="F2957" s="22">
        <v>-0.75009999999999999</v>
      </c>
      <c r="G2957" s="21"/>
      <c r="H2957" s="9">
        <v>2.4920999999999998</v>
      </c>
      <c r="I2957" s="9">
        <v>2.5258000000000003</v>
      </c>
      <c r="J2957" s="21"/>
      <c r="K2957" s="9">
        <v>5.09</v>
      </c>
      <c r="L2957" s="22">
        <v>2.8740000000000001</v>
      </c>
      <c r="N2957" s="14">
        <f t="shared" si="231"/>
        <v>2.5258000000000003</v>
      </c>
      <c r="O2957" s="26">
        <f t="shared" si="232"/>
        <v>4.8848000000000003</v>
      </c>
      <c r="P2957" s="16">
        <f t="shared" si="233"/>
        <v>0.41701498921009605</v>
      </c>
      <c r="Q2957" s="16">
        <f t="shared" si="234"/>
        <v>4.0837320742892258</v>
      </c>
    </row>
    <row r="2958" spans="1:17" x14ac:dyDescent="0.45">
      <c r="A2958" s="35">
        <f>Factors!A2958</f>
        <v>38747</v>
      </c>
      <c r="B2958" s="17">
        <v>4.8906000000000001</v>
      </c>
      <c r="D2958" s="22">
        <v>3.3029999999999999</v>
      </c>
      <c r="E2958" s="20">
        <f t="shared" si="230"/>
        <v>2.89</v>
      </c>
      <c r="F2958" s="22">
        <v>-0.75009999999999999</v>
      </c>
      <c r="G2958" s="21"/>
      <c r="H2958" s="9">
        <v>2.5063</v>
      </c>
      <c r="I2958" s="9">
        <v>2.5409999999999999</v>
      </c>
      <c r="J2958" s="21"/>
      <c r="K2958" s="9">
        <v>5.09</v>
      </c>
      <c r="L2958" s="22">
        <v>2.89</v>
      </c>
      <c r="N2958" s="14">
        <f t="shared" si="231"/>
        <v>2.5409999999999999</v>
      </c>
      <c r="O2958" s="26">
        <f t="shared" si="232"/>
        <v>4.8906000000000001</v>
      </c>
      <c r="P2958" s="16">
        <f t="shared" si="233"/>
        <v>0.40139955292060048</v>
      </c>
      <c r="Q2958" s="16">
        <f t="shared" si="234"/>
        <v>4.0837320742892258</v>
      </c>
    </row>
    <row r="2959" spans="1:17" x14ac:dyDescent="0.45">
      <c r="A2959" s="35">
        <f>Factors!A2959</f>
        <v>38748</v>
      </c>
      <c r="B2959" s="17">
        <v>4.9122000000000003</v>
      </c>
      <c r="D2959" s="22">
        <v>3.3029999999999999</v>
      </c>
      <c r="E2959" s="20">
        <f t="shared" si="230"/>
        <v>2.903</v>
      </c>
      <c r="F2959" s="22">
        <v>-0.75009999999999999</v>
      </c>
      <c r="G2959" s="21"/>
      <c r="H2959" s="9">
        <v>2.5327999999999999</v>
      </c>
      <c r="I2959" s="9">
        <v>2.5701000000000001</v>
      </c>
      <c r="J2959" s="21"/>
      <c r="K2959" s="9">
        <v>5.09</v>
      </c>
      <c r="L2959" s="22">
        <v>2.903</v>
      </c>
      <c r="N2959" s="14">
        <f t="shared" si="231"/>
        <v>2.5701000000000001</v>
      </c>
      <c r="O2959" s="26">
        <f t="shared" si="232"/>
        <v>4.9122000000000003</v>
      </c>
      <c r="P2959" s="16">
        <f t="shared" si="233"/>
        <v>0.38871558652320282</v>
      </c>
      <c r="Q2959" s="16">
        <f t="shared" si="234"/>
        <v>4.0837320742892258</v>
      </c>
    </row>
    <row r="2960" spans="1:17" x14ac:dyDescent="0.45">
      <c r="A2960" s="35">
        <f>Factors!A2960</f>
        <v>38749</v>
      </c>
      <c r="B2960" s="17">
        <v>5.0225999999999997</v>
      </c>
      <c r="D2960" s="22">
        <v>3.3029999999999999</v>
      </c>
      <c r="E2960" s="20">
        <f t="shared" si="230"/>
        <v>2.9</v>
      </c>
      <c r="F2960" s="22">
        <v>9.5000000000000001E-2</v>
      </c>
      <c r="G2960" s="21"/>
      <c r="H2960" s="9">
        <v>2.5327999999999999</v>
      </c>
      <c r="I2960" s="9">
        <v>2.5601000000000003</v>
      </c>
      <c r="J2960" s="21"/>
      <c r="K2960" s="9">
        <v>5.09</v>
      </c>
      <c r="L2960" s="22">
        <v>2.9</v>
      </c>
      <c r="N2960" s="14">
        <f t="shared" si="231"/>
        <v>2.5601000000000003</v>
      </c>
      <c r="O2960" s="26">
        <f t="shared" si="232"/>
        <v>5.0225999999999997</v>
      </c>
      <c r="P2960" s="16">
        <f t="shared" si="233"/>
        <v>0.39164237123421319</v>
      </c>
      <c r="Q2960" s="16">
        <f t="shared" si="234"/>
        <v>3.2049552924721336</v>
      </c>
    </row>
    <row r="2961" spans="1:17" x14ac:dyDescent="0.45">
      <c r="A2961" s="35">
        <f>Factors!A2961</f>
        <v>38750</v>
      </c>
      <c r="B2961" s="17">
        <v>4.9841999999999995</v>
      </c>
      <c r="D2961" s="22">
        <v>3.3029999999999999</v>
      </c>
      <c r="E2961" s="20">
        <f t="shared" si="230"/>
        <v>2.9159999999999999</v>
      </c>
      <c r="F2961" s="22">
        <v>9.5000000000000001E-2</v>
      </c>
      <c r="G2961" s="21"/>
      <c r="H2961" s="9">
        <v>2.5243000000000002</v>
      </c>
      <c r="I2961" s="9">
        <v>2.5483000000000002</v>
      </c>
      <c r="J2961" s="21"/>
      <c r="K2961" s="9">
        <v>5.09</v>
      </c>
      <c r="L2961" s="22">
        <v>2.9159999999999999</v>
      </c>
      <c r="N2961" s="14">
        <f t="shared" si="231"/>
        <v>2.5483000000000002</v>
      </c>
      <c r="O2961" s="26">
        <f t="shared" si="232"/>
        <v>4.9841999999999995</v>
      </c>
      <c r="P2961" s="16">
        <f t="shared" si="233"/>
        <v>0.3760348245170686</v>
      </c>
      <c r="Q2961" s="16">
        <f t="shared" si="234"/>
        <v>3.2049552924721336</v>
      </c>
    </row>
    <row r="2962" spans="1:17" x14ac:dyDescent="0.45">
      <c r="A2962" s="35">
        <f>Factors!A2962</f>
        <v>38751</v>
      </c>
      <c r="B2962" s="17">
        <v>4.9554999999999998</v>
      </c>
      <c r="D2962" s="22">
        <v>3.3029999999999999</v>
      </c>
      <c r="E2962" s="20">
        <f t="shared" si="230"/>
        <v>2.9140000000000001</v>
      </c>
      <c r="F2962" s="22">
        <v>9.5000000000000001E-2</v>
      </c>
      <c r="G2962" s="21"/>
      <c r="H2962" s="9">
        <v>2.5356999999999998</v>
      </c>
      <c r="I2962" s="9">
        <v>2.5649999999999999</v>
      </c>
      <c r="J2962" s="21"/>
      <c r="K2962" s="9">
        <v>5.09</v>
      </c>
      <c r="L2962" s="22">
        <v>2.9140000000000001</v>
      </c>
      <c r="N2962" s="14">
        <f t="shared" si="231"/>
        <v>2.5649999999999999</v>
      </c>
      <c r="O2962" s="26">
        <f t="shared" si="232"/>
        <v>4.9554999999999998</v>
      </c>
      <c r="P2962" s="16">
        <f t="shared" si="233"/>
        <v>0.3779855024583556</v>
      </c>
      <c r="Q2962" s="16">
        <f t="shared" si="234"/>
        <v>3.2049552924721336</v>
      </c>
    </row>
    <row r="2963" spans="1:17" x14ac:dyDescent="0.45">
      <c r="A2963" s="35">
        <f>Factors!A2963</f>
        <v>38752</v>
      </c>
      <c r="B2963" s="17">
        <v>4.9554999999999998</v>
      </c>
      <c r="D2963" s="22">
        <v>3.3029999999999999</v>
      </c>
      <c r="E2963" s="20">
        <f t="shared" si="230"/>
        <v>2.9140000000000001</v>
      </c>
      <c r="F2963" s="22">
        <v>9.5000000000000001E-2</v>
      </c>
      <c r="G2963" s="21"/>
      <c r="H2963" s="9">
        <v>2.5356999999999998</v>
      </c>
      <c r="I2963" s="9">
        <v>2.5649999999999999</v>
      </c>
      <c r="J2963" s="21"/>
      <c r="K2963" s="9">
        <v>5.09</v>
      </c>
      <c r="L2963" s="22">
        <v>2.9140000000000001</v>
      </c>
      <c r="N2963" s="14">
        <f t="shared" si="231"/>
        <v>2.5649999999999999</v>
      </c>
      <c r="O2963" s="26">
        <f t="shared" si="232"/>
        <v>4.9554999999999998</v>
      </c>
      <c r="P2963" s="16">
        <f t="shared" si="233"/>
        <v>0.3779855024583556</v>
      </c>
      <c r="Q2963" s="16">
        <f t="shared" si="234"/>
        <v>3.2049552924721336</v>
      </c>
    </row>
    <row r="2964" spans="1:17" x14ac:dyDescent="0.45">
      <c r="A2964" s="35">
        <f>Factors!A2964</f>
        <v>38753</v>
      </c>
      <c r="B2964" s="17">
        <v>4.9554999999999998</v>
      </c>
      <c r="D2964" s="22">
        <v>3.3029999999999999</v>
      </c>
      <c r="E2964" s="20">
        <f t="shared" si="230"/>
        <v>2.9140000000000001</v>
      </c>
      <c r="F2964" s="22">
        <v>9.5000000000000001E-2</v>
      </c>
      <c r="G2964" s="21"/>
      <c r="H2964" s="9">
        <v>2.5356999999999998</v>
      </c>
      <c r="I2964" s="9">
        <v>2.5649999999999999</v>
      </c>
      <c r="J2964" s="21"/>
      <c r="K2964" s="9">
        <v>5.09</v>
      </c>
      <c r="L2964" s="22">
        <v>2.9140000000000001</v>
      </c>
      <c r="N2964" s="14">
        <f t="shared" si="231"/>
        <v>2.5649999999999999</v>
      </c>
      <c r="O2964" s="26">
        <f t="shared" si="232"/>
        <v>4.9554999999999998</v>
      </c>
      <c r="P2964" s="16">
        <f t="shared" si="233"/>
        <v>0.3779855024583556</v>
      </c>
      <c r="Q2964" s="16">
        <f t="shared" si="234"/>
        <v>3.2049552924721336</v>
      </c>
    </row>
    <row r="2965" spans="1:17" x14ac:dyDescent="0.45">
      <c r="A2965" s="35">
        <f>Factors!A2965</f>
        <v>38754</v>
      </c>
      <c r="B2965" s="17">
        <v>5.024</v>
      </c>
      <c r="D2965" s="22">
        <v>3.3029999999999999</v>
      </c>
      <c r="E2965" s="20">
        <f t="shared" si="230"/>
        <v>2.9089999999999998</v>
      </c>
      <c r="F2965" s="22">
        <v>9.5000000000000001E-2</v>
      </c>
      <c r="G2965" s="21"/>
      <c r="H2965" s="9">
        <v>2.5434999999999999</v>
      </c>
      <c r="I2965" s="9">
        <v>2.5878999999999999</v>
      </c>
      <c r="J2965" s="21"/>
      <c r="K2965" s="9">
        <v>5.09</v>
      </c>
      <c r="L2965" s="22">
        <v>2.9089999999999998</v>
      </c>
      <c r="N2965" s="14">
        <f t="shared" si="231"/>
        <v>2.5878999999999999</v>
      </c>
      <c r="O2965" s="26">
        <f t="shared" si="232"/>
        <v>5.024</v>
      </c>
      <c r="P2965" s="16">
        <f t="shared" si="233"/>
        <v>0.38286252903048101</v>
      </c>
      <c r="Q2965" s="16">
        <f t="shared" si="234"/>
        <v>3.2049552924721336</v>
      </c>
    </row>
    <row r="2966" spans="1:17" x14ac:dyDescent="0.45">
      <c r="A2966" s="35">
        <f>Factors!A2966</f>
        <v>38755</v>
      </c>
      <c r="B2966" s="17">
        <v>4.9684999999999997</v>
      </c>
      <c r="D2966" s="22">
        <v>3.3029999999999999</v>
      </c>
      <c r="E2966" s="20">
        <f t="shared" si="230"/>
        <v>2.9079999999999999</v>
      </c>
      <c r="F2966" s="22">
        <v>9.5000000000000001E-2</v>
      </c>
      <c r="G2966" s="21"/>
      <c r="H2966" s="9">
        <v>2.5324</v>
      </c>
      <c r="I2966" s="9">
        <v>2.5479000000000003</v>
      </c>
      <c r="J2966" s="21"/>
      <c r="K2966" s="9">
        <v>5.09</v>
      </c>
      <c r="L2966" s="22">
        <v>2.9079999999999999</v>
      </c>
      <c r="N2966" s="14">
        <f t="shared" si="231"/>
        <v>2.5479000000000003</v>
      </c>
      <c r="O2966" s="26">
        <f t="shared" si="232"/>
        <v>4.9684999999999997</v>
      </c>
      <c r="P2966" s="16">
        <f t="shared" si="233"/>
        <v>0.38383799121544104</v>
      </c>
      <c r="Q2966" s="16">
        <f t="shared" si="234"/>
        <v>3.2049552924721336</v>
      </c>
    </row>
    <row r="2967" spans="1:17" x14ac:dyDescent="0.45">
      <c r="A2967" s="35">
        <f>Factors!A2967</f>
        <v>38756</v>
      </c>
      <c r="B2967" s="17">
        <v>5.0442999999999998</v>
      </c>
      <c r="D2967" s="22">
        <v>3.3029999999999999</v>
      </c>
      <c r="E2967" s="20">
        <f t="shared" si="230"/>
        <v>2.9060000000000001</v>
      </c>
      <c r="F2967" s="22">
        <v>9.5000000000000001E-2</v>
      </c>
      <c r="G2967" s="21"/>
      <c r="H2967" s="9">
        <v>2.5247000000000002</v>
      </c>
      <c r="I2967" s="9">
        <v>2.5487000000000002</v>
      </c>
      <c r="J2967" s="21"/>
      <c r="K2967" s="9">
        <v>5.09</v>
      </c>
      <c r="L2967" s="22">
        <v>2.9060000000000001</v>
      </c>
      <c r="N2967" s="14">
        <f t="shared" si="231"/>
        <v>2.5487000000000002</v>
      </c>
      <c r="O2967" s="26">
        <f t="shared" si="232"/>
        <v>5.0442999999999998</v>
      </c>
      <c r="P2967" s="16">
        <f t="shared" si="233"/>
        <v>0.38578897246028809</v>
      </c>
      <c r="Q2967" s="16">
        <f t="shared" si="234"/>
        <v>3.2049552924721336</v>
      </c>
    </row>
    <row r="2968" spans="1:17" x14ac:dyDescent="0.45">
      <c r="A2968" s="35">
        <f>Factors!A2968</f>
        <v>38757</v>
      </c>
      <c r="B2968" s="17">
        <v>5.0434999999999999</v>
      </c>
      <c r="D2968" s="22">
        <v>3.3029999999999999</v>
      </c>
      <c r="E2968" s="20">
        <f t="shared" si="230"/>
        <v>2.9130000000000003</v>
      </c>
      <c r="F2968" s="22">
        <v>9.5000000000000001E-2</v>
      </c>
      <c r="G2968" s="21"/>
      <c r="H2968" s="9">
        <v>2.4963000000000002</v>
      </c>
      <c r="I2968" s="9">
        <v>2.5556000000000001</v>
      </c>
      <c r="J2968" s="21"/>
      <c r="K2968" s="9">
        <v>5.09</v>
      </c>
      <c r="L2968" s="22">
        <v>2.9130000000000003</v>
      </c>
      <c r="N2968" s="14">
        <f t="shared" si="231"/>
        <v>2.5556000000000001</v>
      </c>
      <c r="O2968" s="26">
        <f t="shared" si="232"/>
        <v>5.0434999999999999</v>
      </c>
      <c r="P2968" s="16">
        <f t="shared" si="233"/>
        <v>0.37896086986093369</v>
      </c>
      <c r="Q2968" s="16">
        <f t="shared" si="234"/>
        <v>3.2049552924721336</v>
      </c>
    </row>
    <row r="2969" spans="1:17" x14ac:dyDescent="0.45">
      <c r="A2969" s="35">
        <f>Factors!A2969</f>
        <v>38758</v>
      </c>
      <c r="B2969" s="17">
        <v>5.0885999999999996</v>
      </c>
      <c r="D2969" s="22">
        <v>3.3029999999999999</v>
      </c>
      <c r="E2969" s="20">
        <f t="shared" si="230"/>
        <v>2.9009999999999998</v>
      </c>
      <c r="F2969" s="22">
        <v>9.5000000000000001E-2</v>
      </c>
      <c r="G2969" s="21"/>
      <c r="H2969" s="9">
        <v>2.5024999999999999</v>
      </c>
      <c r="I2969" s="9">
        <v>2.5634000000000001</v>
      </c>
      <c r="J2969" s="21"/>
      <c r="K2969" s="9">
        <v>5.09</v>
      </c>
      <c r="L2969" s="22">
        <v>2.9009999999999998</v>
      </c>
      <c r="N2969" s="14">
        <f t="shared" si="231"/>
        <v>2.5634000000000001</v>
      </c>
      <c r="O2969" s="26">
        <f t="shared" si="232"/>
        <v>5.0885999999999996</v>
      </c>
      <c r="P2969" s="16">
        <f t="shared" si="233"/>
        <v>0.39066675736871836</v>
      </c>
      <c r="Q2969" s="16">
        <f t="shared" si="234"/>
        <v>3.2049552924721336</v>
      </c>
    </row>
    <row r="2970" spans="1:17" x14ac:dyDescent="0.45">
      <c r="A2970" s="35">
        <f>Factors!A2970</f>
        <v>38759</v>
      </c>
      <c r="B2970" s="17">
        <v>5.0885999999999996</v>
      </c>
      <c r="D2970" s="22">
        <v>3.3029999999999999</v>
      </c>
      <c r="E2970" s="20">
        <f t="shared" si="230"/>
        <v>2.9009999999999998</v>
      </c>
      <c r="F2970" s="22">
        <v>9.5000000000000001E-2</v>
      </c>
      <c r="G2970" s="21"/>
      <c r="H2970" s="9">
        <v>2.5024999999999999</v>
      </c>
      <c r="I2970" s="9">
        <v>2.5634000000000001</v>
      </c>
      <c r="J2970" s="21"/>
      <c r="K2970" s="9">
        <v>5.09</v>
      </c>
      <c r="L2970" s="22">
        <v>2.9009999999999998</v>
      </c>
      <c r="N2970" s="14">
        <f t="shared" si="231"/>
        <v>2.5634000000000001</v>
      </c>
      <c r="O2970" s="26">
        <f t="shared" si="232"/>
        <v>5.0885999999999996</v>
      </c>
      <c r="P2970" s="16">
        <f t="shared" si="233"/>
        <v>0.39066675736871836</v>
      </c>
      <c r="Q2970" s="16">
        <f t="shared" si="234"/>
        <v>3.2049552924721336</v>
      </c>
    </row>
    <row r="2971" spans="1:17" x14ac:dyDescent="0.45">
      <c r="A2971" s="35">
        <f>Factors!A2971</f>
        <v>38760</v>
      </c>
      <c r="B2971" s="17">
        <v>5.0885999999999996</v>
      </c>
      <c r="D2971" s="22">
        <v>3.3029999999999999</v>
      </c>
      <c r="E2971" s="20">
        <f t="shared" si="230"/>
        <v>2.9009999999999998</v>
      </c>
      <c r="F2971" s="22">
        <v>9.5000000000000001E-2</v>
      </c>
      <c r="G2971" s="21"/>
      <c r="H2971" s="9">
        <v>2.5024999999999999</v>
      </c>
      <c r="I2971" s="9">
        <v>2.5634000000000001</v>
      </c>
      <c r="J2971" s="21"/>
      <c r="K2971" s="9">
        <v>5.09</v>
      </c>
      <c r="L2971" s="22">
        <v>2.9009999999999998</v>
      </c>
      <c r="N2971" s="14">
        <f t="shared" si="231"/>
        <v>2.5634000000000001</v>
      </c>
      <c r="O2971" s="26">
        <f t="shared" si="232"/>
        <v>5.0885999999999996</v>
      </c>
      <c r="P2971" s="16">
        <f t="shared" si="233"/>
        <v>0.39066675736871836</v>
      </c>
      <c r="Q2971" s="16">
        <f t="shared" si="234"/>
        <v>3.2049552924721336</v>
      </c>
    </row>
    <row r="2972" spans="1:17" x14ac:dyDescent="0.45">
      <c r="A2972" s="35">
        <f>Factors!A2972</f>
        <v>38761</v>
      </c>
      <c r="B2972" s="17">
        <v>5.0354000000000001</v>
      </c>
      <c r="D2972" s="22">
        <v>3.3029999999999999</v>
      </c>
      <c r="E2972" s="20">
        <f t="shared" si="230"/>
        <v>2.907</v>
      </c>
      <c r="F2972" s="22">
        <v>9.5000000000000001E-2</v>
      </c>
      <c r="G2972" s="21"/>
      <c r="H2972" s="9">
        <v>2.4946000000000002</v>
      </c>
      <c r="I2972" s="9">
        <v>2.5301</v>
      </c>
      <c r="J2972" s="21"/>
      <c r="K2972" s="9">
        <v>5.09</v>
      </c>
      <c r="L2972" s="22">
        <v>2.907</v>
      </c>
      <c r="N2972" s="14">
        <f t="shared" si="231"/>
        <v>2.5301</v>
      </c>
      <c r="O2972" s="26">
        <f t="shared" si="232"/>
        <v>5.0354000000000001</v>
      </c>
      <c r="P2972" s="16">
        <f t="shared" si="233"/>
        <v>0.38481347235852503</v>
      </c>
      <c r="Q2972" s="16">
        <f t="shared" si="234"/>
        <v>3.2049552924721336</v>
      </c>
    </row>
    <row r="2973" spans="1:17" x14ac:dyDescent="0.45">
      <c r="A2973" s="35">
        <f>Factors!A2973</f>
        <v>38762</v>
      </c>
      <c r="B2973" s="17">
        <v>5.0683999999999996</v>
      </c>
      <c r="D2973" s="22">
        <v>3.3029999999999999</v>
      </c>
      <c r="E2973" s="20">
        <f t="shared" si="230"/>
        <v>2.899</v>
      </c>
      <c r="F2973" s="22">
        <v>9.5000000000000001E-2</v>
      </c>
      <c r="G2973" s="21"/>
      <c r="H2973" s="9">
        <v>2.4786999999999999</v>
      </c>
      <c r="I2973" s="9">
        <v>2.5041000000000002</v>
      </c>
      <c r="J2973" s="21"/>
      <c r="K2973" s="9">
        <v>5.09</v>
      </c>
      <c r="L2973" s="22">
        <v>2.899</v>
      </c>
      <c r="N2973" s="14">
        <f t="shared" si="231"/>
        <v>2.5041000000000002</v>
      </c>
      <c r="O2973" s="26">
        <f t="shared" si="232"/>
        <v>5.0683999999999996</v>
      </c>
      <c r="P2973" s="16">
        <f t="shared" si="233"/>
        <v>0.39261800406222847</v>
      </c>
      <c r="Q2973" s="16">
        <f t="shared" si="234"/>
        <v>3.2049552924721336</v>
      </c>
    </row>
    <row r="2974" spans="1:17" x14ac:dyDescent="0.45">
      <c r="A2974" s="35">
        <f>Factors!A2974</f>
        <v>38763</v>
      </c>
      <c r="B2974" s="17">
        <v>5.0837000000000003</v>
      </c>
      <c r="D2974" s="22">
        <v>3.3029999999999999</v>
      </c>
      <c r="E2974" s="20">
        <f t="shared" si="230"/>
        <v>2.8970000000000002</v>
      </c>
      <c r="F2974" s="22">
        <v>0.14000000000000001</v>
      </c>
      <c r="G2974" s="21"/>
      <c r="H2974" s="9">
        <v>2.4773000000000001</v>
      </c>
      <c r="I2974" s="9">
        <v>2.5281000000000002</v>
      </c>
      <c r="J2974" s="21"/>
      <c r="K2974" s="9">
        <v>5.09</v>
      </c>
      <c r="L2974" s="22">
        <v>2.8970000000000002</v>
      </c>
      <c r="N2974" s="14">
        <f t="shared" si="231"/>
        <v>2.5281000000000002</v>
      </c>
      <c r="O2974" s="26">
        <f t="shared" si="232"/>
        <v>5.0837000000000003</v>
      </c>
      <c r="P2974" s="16">
        <f t="shared" si="233"/>
        <v>0.3945693266081518</v>
      </c>
      <c r="Q2974" s="16">
        <f t="shared" si="234"/>
        <v>3.1585779908128497</v>
      </c>
    </row>
    <row r="2975" spans="1:17" x14ac:dyDescent="0.45">
      <c r="A2975" s="35">
        <f>Factors!A2975</f>
        <v>38764</v>
      </c>
      <c r="B2975" s="17">
        <v>5.07</v>
      </c>
      <c r="D2975" s="22">
        <v>3.3029999999999999</v>
      </c>
      <c r="E2975" s="20">
        <f t="shared" si="230"/>
        <v>2.9050000000000002</v>
      </c>
      <c r="F2975" s="22">
        <v>0.14000000000000001</v>
      </c>
      <c r="G2975" s="21"/>
      <c r="H2975" s="9">
        <v>2.5022000000000002</v>
      </c>
      <c r="I2975" s="9">
        <v>2.5691000000000002</v>
      </c>
      <c r="J2975" s="21"/>
      <c r="K2975" s="9">
        <v>5.09</v>
      </c>
      <c r="L2975" s="22">
        <v>2.9050000000000002</v>
      </c>
      <c r="N2975" s="14">
        <f t="shared" si="231"/>
        <v>2.5691000000000002</v>
      </c>
      <c r="O2975" s="26">
        <f t="shared" si="232"/>
        <v>5.07</v>
      </c>
      <c r="P2975" s="16">
        <f t="shared" si="233"/>
        <v>0.38676449152128534</v>
      </c>
      <c r="Q2975" s="16">
        <f t="shared" si="234"/>
        <v>3.1585779908128497</v>
      </c>
    </row>
    <row r="2976" spans="1:17" x14ac:dyDescent="0.45">
      <c r="A2976" s="35">
        <f>Factors!A2976</f>
        <v>38765</v>
      </c>
      <c r="B2976" s="17">
        <v>5.0389999999999997</v>
      </c>
      <c r="D2976" s="22">
        <v>3.3029999999999999</v>
      </c>
      <c r="E2976" s="20">
        <f t="shared" si="230"/>
        <v>2.895</v>
      </c>
      <c r="F2976" s="22">
        <v>0.14000000000000001</v>
      </c>
      <c r="G2976" s="21"/>
      <c r="H2976" s="9">
        <v>2.5024999999999999</v>
      </c>
      <c r="I2976" s="9">
        <v>2.5956000000000001</v>
      </c>
      <c r="J2976" s="21"/>
      <c r="K2976" s="9">
        <v>5.09</v>
      </c>
      <c r="L2976" s="22">
        <v>2.895</v>
      </c>
      <c r="N2976" s="14">
        <f t="shared" si="231"/>
        <v>2.5956000000000001</v>
      </c>
      <c r="O2976" s="26">
        <f t="shared" si="232"/>
        <v>5.0389999999999997</v>
      </c>
      <c r="P2976" s="16">
        <f t="shared" si="233"/>
        <v>0.39652072501092928</v>
      </c>
      <c r="Q2976" s="16">
        <f t="shared" si="234"/>
        <v>3.1585779908128497</v>
      </c>
    </row>
    <row r="2977" spans="1:17" x14ac:dyDescent="0.45">
      <c r="A2977" s="35">
        <f>Factors!A2977</f>
        <v>38766</v>
      </c>
      <c r="B2977" s="17">
        <v>5.0389999999999997</v>
      </c>
      <c r="D2977" s="22">
        <v>3.3029999999999999</v>
      </c>
      <c r="E2977" s="20">
        <f t="shared" si="230"/>
        <v>2.895</v>
      </c>
      <c r="F2977" s="22">
        <v>0.14000000000000001</v>
      </c>
      <c r="G2977" s="21"/>
      <c r="H2977" s="9">
        <v>2.5024999999999999</v>
      </c>
      <c r="I2977" s="9">
        <v>2.5956000000000001</v>
      </c>
      <c r="J2977" s="21"/>
      <c r="K2977" s="9">
        <v>5.09</v>
      </c>
      <c r="L2977" s="22">
        <v>2.895</v>
      </c>
      <c r="N2977" s="14">
        <f t="shared" si="231"/>
        <v>2.5956000000000001</v>
      </c>
      <c r="O2977" s="26">
        <f t="shared" si="232"/>
        <v>5.0389999999999997</v>
      </c>
      <c r="P2977" s="16">
        <f t="shared" si="233"/>
        <v>0.39652072501092928</v>
      </c>
      <c r="Q2977" s="16">
        <f t="shared" si="234"/>
        <v>3.1585779908128497</v>
      </c>
    </row>
    <row r="2978" spans="1:17" x14ac:dyDescent="0.45">
      <c r="A2978" s="35">
        <f>Factors!A2978</f>
        <v>38767</v>
      </c>
      <c r="B2978" s="17">
        <v>5.0389999999999997</v>
      </c>
      <c r="D2978" s="22">
        <v>3.3029999999999999</v>
      </c>
      <c r="E2978" s="20">
        <f t="shared" si="230"/>
        <v>2.895</v>
      </c>
      <c r="F2978" s="22">
        <v>0.14000000000000001</v>
      </c>
      <c r="G2978" s="21"/>
      <c r="H2978" s="9">
        <v>2.5024999999999999</v>
      </c>
      <c r="I2978" s="9">
        <v>2.5956000000000001</v>
      </c>
      <c r="J2978" s="21"/>
      <c r="K2978" s="9">
        <v>5.09</v>
      </c>
      <c r="L2978" s="22">
        <v>2.895</v>
      </c>
      <c r="N2978" s="14">
        <f t="shared" si="231"/>
        <v>2.5956000000000001</v>
      </c>
      <c r="O2978" s="26">
        <f t="shared" si="232"/>
        <v>5.0389999999999997</v>
      </c>
      <c r="P2978" s="16">
        <f t="shared" si="233"/>
        <v>0.39652072501092928</v>
      </c>
      <c r="Q2978" s="16">
        <f t="shared" si="234"/>
        <v>3.1585779908128497</v>
      </c>
    </row>
    <row r="2979" spans="1:17" x14ac:dyDescent="0.45">
      <c r="A2979" s="35">
        <f>Factors!A2979</f>
        <v>38768</v>
      </c>
      <c r="B2979" s="17">
        <v>5.0389999999999997</v>
      </c>
      <c r="D2979" s="22">
        <v>3.3029999999999999</v>
      </c>
      <c r="E2979" s="20">
        <f t="shared" si="230"/>
        <v>2.88</v>
      </c>
      <c r="F2979" s="22">
        <v>0.14000000000000001</v>
      </c>
      <c r="G2979" s="21"/>
      <c r="H2979" s="9">
        <v>2.5024999999999999</v>
      </c>
      <c r="I2979" s="9">
        <v>2.5956000000000001</v>
      </c>
      <c r="J2979" s="21"/>
      <c r="K2979" s="9">
        <v>5.09</v>
      </c>
      <c r="L2979" s="22">
        <v>2.88</v>
      </c>
      <c r="N2979" s="14">
        <f t="shared" si="231"/>
        <v>2.5956000000000001</v>
      </c>
      <c r="O2979" s="26">
        <f t="shared" si="232"/>
        <v>5.0389999999999997</v>
      </c>
      <c r="P2979" s="16">
        <f t="shared" si="233"/>
        <v>0.41115863141523157</v>
      </c>
      <c r="Q2979" s="16">
        <f t="shared" si="234"/>
        <v>3.1585779908128497</v>
      </c>
    </row>
    <row r="2980" spans="1:17" x14ac:dyDescent="0.45">
      <c r="A2980" s="35">
        <f>Factors!A2980</f>
        <v>38769</v>
      </c>
      <c r="B2980" s="17">
        <v>5.0949</v>
      </c>
      <c r="D2980" s="22">
        <v>3.3029999999999999</v>
      </c>
      <c r="E2980" s="20">
        <f t="shared" si="230"/>
        <v>2.8810000000000002</v>
      </c>
      <c r="F2980" s="22">
        <v>0.14000000000000001</v>
      </c>
      <c r="G2980" s="21"/>
      <c r="H2980" s="9">
        <v>2.5247999999999999</v>
      </c>
      <c r="I2980" s="9">
        <v>2.6395999999999997</v>
      </c>
      <c r="J2980" s="21"/>
      <c r="K2980" s="9">
        <v>5.09</v>
      </c>
      <c r="L2980" s="22">
        <v>2.8810000000000002</v>
      </c>
      <c r="N2980" s="14">
        <f t="shared" si="231"/>
        <v>2.6395999999999997</v>
      </c>
      <c r="O2980" s="26">
        <f t="shared" si="232"/>
        <v>5.0949</v>
      </c>
      <c r="P2980" s="16">
        <f t="shared" si="233"/>
        <v>0.41018263819363465</v>
      </c>
      <c r="Q2980" s="16">
        <f t="shared" si="234"/>
        <v>3.1585779908128497</v>
      </c>
    </row>
    <row r="2981" spans="1:17" x14ac:dyDescent="0.45">
      <c r="A2981" s="35">
        <f>Factors!A2981</f>
        <v>38770</v>
      </c>
      <c r="B2981" s="17">
        <v>5.0246000000000004</v>
      </c>
      <c r="D2981" s="22">
        <v>3.3029999999999999</v>
      </c>
      <c r="E2981" s="20">
        <f t="shared" si="230"/>
        <v>2.9119999999999999</v>
      </c>
      <c r="F2981" s="22">
        <v>0.14000000000000001</v>
      </c>
      <c r="G2981" s="21"/>
      <c r="H2981" s="9">
        <v>2.5183</v>
      </c>
      <c r="I2981" s="9">
        <v>2.6345999999999998</v>
      </c>
      <c r="J2981" s="21"/>
      <c r="K2981" s="9">
        <v>5.09</v>
      </c>
      <c r="L2981" s="22">
        <v>2.9119999999999999</v>
      </c>
      <c r="N2981" s="14">
        <f t="shared" si="231"/>
        <v>2.6345999999999998</v>
      </c>
      <c r="O2981" s="26">
        <f t="shared" si="232"/>
        <v>5.0246000000000004</v>
      </c>
      <c r="P2981" s="16">
        <f t="shared" si="233"/>
        <v>0.37993625621888238</v>
      </c>
      <c r="Q2981" s="16">
        <f t="shared" si="234"/>
        <v>3.1585779908128497</v>
      </c>
    </row>
    <row r="2982" spans="1:17" x14ac:dyDescent="0.45">
      <c r="A2982" s="35">
        <f>Factors!A2982</f>
        <v>38771</v>
      </c>
      <c r="B2982" s="17">
        <v>5.1062000000000003</v>
      </c>
      <c r="D2982" s="22">
        <v>3.3029999999999999</v>
      </c>
      <c r="E2982" s="20">
        <f t="shared" si="230"/>
        <v>2.9379999999999997</v>
      </c>
      <c r="F2982" s="22">
        <v>0.14000000000000001</v>
      </c>
      <c r="G2982" s="21"/>
      <c r="H2982" s="9">
        <v>2.5324999999999998</v>
      </c>
      <c r="I2982" s="9">
        <v>2.6475999999999997</v>
      </c>
      <c r="J2982" s="21"/>
      <c r="K2982" s="9">
        <v>5.09</v>
      </c>
      <c r="L2982" s="22">
        <v>2.9379999999999997</v>
      </c>
      <c r="N2982" s="14">
        <f t="shared" si="231"/>
        <v>2.6475999999999997</v>
      </c>
      <c r="O2982" s="26">
        <f t="shared" si="232"/>
        <v>5.1062000000000003</v>
      </c>
      <c r="P2982" s="16">
        <f t="shared" si="233"/>
        <v>0.35458236997025772</v>
      </c>
      <c r="Q2982" s="16">
        <f t="shared" si="234"/>
        <v>3.1585779908128497</v>
      </c>
    </row>
    <row r="2983" spans="1:17" x14ac:dyDescent="0.45">
      <c r="A2983" s="35">
        <f>Factors!A2983</f>
        <v>38772</v>
      </c>
      <c r="B2983" s="17">
        <v>5.0437000000000003</v>
      </c>
      <c r="D2983" s="22">
        <v>3.3029999999999999</v>
      </c>
      <c r="E2983" s="20">
        <f t="shared" si="230"/>
        <v>2.956</v>
      </c>
      <c r="F2983" s="22">
        <v>0.14000000000000001</v>
      </c>
      <c r="G2983" s="21"/>
      <c r="H2983" s="9">
        <v>2.5659999999999998</v>
      </c>
      <c r="I2983" s="9">
        <v>2.7199999999999998</v>
      </c>
      <c r="J2983" s="21"/>
      <c r="K2983" s="9">
        <v>5.09</v>
      </c>
      <c r="L2983" s="22">
        <v>2.956</v>
      </c>
      <c r="N2983" s="14">
        <f t="shared" si="231"/>
        <v>2.7199999999999998</v>
      </c>
      <c r="O2983" s="26">
        <f t="shared" si="232"/>
        <v>5.0437000000000003</v>
      </c>
      <c r="P2983" s="16">
        <f t="shared" si="233"/>
        <v>0.33703718093165413</v>
      </c>
      <c r="Q2983" s="16">
        <f t="shared" si="234"/>
        <v>3.1585779908128497</v>
      </c>
    </row>
    <row r="2984" spans="1:17" x14ac:dyDescent="0.45">
      <c r="A2984" s="35">
        <f>Factors!A2984</f>
        <v>38773</v>
      </c>
      <c r="B2984" s="17">
        <v>5.0437000000000003</v>
      </c>
      <c r="D2984" s="22">
        <v>3.3029999999999999</v>
      </c>
      <c r="E2984" s="20">
        <f t="shared" si="230"/>
        <v>2.956</v>
      </c>
      <c r="F2984" s="22">
        <v>0.14000000000000001</v>
      </c>
      <c r="G2984" s="21"/>
      <c r="H2984" s="9">
        <v>2.5659999999999998</v>
      </c>
      <c r="I2984" s="9">
        <v>2.7199999999999998</v>
      </c>
      <c r="J2984" s="21"/>
      <c r="K2984" s="9">
        <v>5.09</v>
      </c>
      <c r="L2984" s="22">
        <v>2.956</v>
      </c>
      <c r="N2984" s="14">
        <f t="shared" si="231"/>
        <v>2.7199999999999998</v>
      </c>
      <c r="O2984" s="26">
        <f t="shared" si="232"/>
        <v>5.0437000000000003</v>
      </c>
      <c r="P2984" s="16">
        <f t="shared" si="233"/>
        <v>0.33703718093165413</v>
      </c>
      <c r="Q2984" s="16">
        <f t="shared" si="234"/>
        <v>3.1585779908128497</v>
      </c>
    </row>
    <row r="2985" spans="1:17" x14ac:dyDescent="0.45">
      <c r="A2985" s="35">
        <f>Factors!A2985</f>
        <v>38774</v>
      </c>
      <c r="B2985" s="17">
        <v>5.0437000000000003</v>
      </c>
      <c r="D2985" s="22">
        <v>3.3029999999999999</v>
      </c>
      <c r="E2985" s="20">
        <f t="shared" si="230"/>
        <v>2.956</v>
      </c>
      <c r="F2985" s="22">
        <v>0.14000000000000001</v>
      </c>
      <c r="G2985" s="21"/>
      <c r="H2985" s="9">
        <v>2.5659999999999998</v>
      </c>
      <c r="I2985" s="9">
        <v>2.7199999999999998</v>
      </c>
      <c r="J2985" s="21"/>
      <c r="K2985" s="9">
        <v>5.09</v>
      </c>
      <c r="L2985" s="22">
        <v>2.956</v>
      </c>
      <c r="N2985" s="14">
        <f t="shared" si="231"/>
        <v>2.7199999999999998</v>
      </c>
      <c r="O2985" s="26">
        <f t="shared" si="232"/>
        <v>5.0437000000000003</v>
      </c>
      <c r="P2985" s="16">
        <f t="shared" si="233"/>
        <v>0.33703718093165413</v>
      </c>
      <c r="Q2985" s="16">
        <f t="shared" si="234"/>
        <v>3.1585779908128497</v>
      </c>
    </row>
    <row r="2986" spans="1:17" x14ac:dyDescent="0.45">
      <c r="A2986" s="35">
        <f>Factors!A2986</f>
        <v>38775</v>
      </c>
      <c r="B2986" s="17">
        <v>5.1116000000000001</v>
      </c>
      <c r="D2986" s="22">
        <v>3.3029999999999999</v>
      </c>
      <c r="E2986" s="20">
        <f t="shared" si="230"/>
        <v>2.9649999999999999</v>
      </c>
      <c r="F2986" s="22">
        <v>0.14000000000000001</v>
      </c>
      <c r="G2986" s="21"/>
      <c r="H2986" s="9">
        <v>2.5505</v>
      </c>
      <c r="I2986" s="9">
        <v>2.6960999999999999</v>
      </c>
      <c r="J2986" s="21"/>
      <c r="K2986" s="9">
        <v>5.09</v>
      </c>
      <c r="L2986" s="22">
        <v>2.9649999999999999</v>
      </c>
      <c r="N2986" s="14">
        <f t="shared" si="231"/>
        <v>2.6960999999999999</v>
      </c>
      <c r="O2986" s="26">
        <f t="shared" si="232"/>
        <v>5.1116000000000001</v>
      </c>
      <c r="P2986" s="16">
        <f t="shared" si="233"/>
        <v>0.32826688680618332</v>
      </c>
      <c r="Q2986" s="16">
        <f t="shared" si="234"/>
        <v>3.1585779908128497</v>
      </c>
    </row>
    <row r="2987" spans="1:17" x14ac:dyDescent="0.45">
      <c r="A2987" s="35">
        <f>Factors!A2987</f>
        <v>38776</v>
      </c>
      <c r="B2987" s="17">
        <v>5.0143000000000004</v>
      </c>
      <c r="D2987" s="22">
        <v>3.3029999999999999</v>
      </c>
      <c r="E2987" s="20">
        <f t="shared" si="230"/>
        <v>2.9809999999999999</v>
      </c>
      <c r="F2987" s="22">
        <v>0.14000000000000001</v>
      </c>
      <c r="G2987" s="21"/>
      <c r="H2987" s="9">
        <v>2.5529999999999999</v>
      </c>
      <c r="I2987" s="9">
        <v>2.6987999999999999</v>
      </c>
      <c r="J2987" s="21"/>
      <c r="K2987" s="9">
        <v>5.09</v>
      </c>
      <c r="L2987" s="22">
        <v>2.9809999999999999</v>
      </c>
      <c r="N2987" s="14">
        <f t="shared" si="231"/>
        <v>2.6987999999999999</v>
      </c>
      <c r="O2987" s="26">
        <f t="shared" si="232"/>
        <v>5.0143000000000004</v>
      </c>
      <c r="P2987" s="16">
        <f t="shared" si="233"/>
        <v>0.31267903788076978</v>
      </c>
      <c r="Q2987" s="16">
        <f t="shared" si="234"/>
        <v>3.1585779908128497</v>
      </c>
    </row>
    <row r="2988" spans="1:17" x14ac:dyDescent="0.45">
      <c r="A2988" s="35">
        <f>Factors!A2988</f>
        <v>38777</v>
      </c>
      <c r="B2988" s="17">
        <v>5.1101999999999999</v>
      </c>
      <c r="D2988" s="22">
        <v>3.3029999999999999</v>
      </c>
      <c r="E2988" s="20">
        <f t="shared" si="230"/>
        <v>2.9910000000000001</v>
      </c>
      <c r="F2988" s="22">
        <v>0.14000000000000001</v>
      </c>
      <c r="G2988" s="21"/>
      <c r="H2988" s="9">
        <v>2.5655999999999999</v>
      </c>
      <c r="I2988" s="9">
        <v>2.718</v>
      </c>
      <c r="J2988" s="21"/>
      <c r="K2988" s="9">
        <v>5.09</v>
      </c>
      <c r="L2988" s="22">
        <v>2.9910000000000001</v>
      </c>
      <c r="N2988" s="14">
        <f t="shared" si="231"/>
        <v>2.718</v>
      </c>
      <c r="O2988" s="26">
        <f t="shared" si="232"/>
        <v>5.1101999999999999</v>
      </c>
      <c r="P2988" s="16">
        <f t="shared" si="233"/>
        <v>0.30293909176528633</v>
      </c>
      <c r="Q2988" s="16">
        <f t="shared" si="234"/>
        <v>3.1585779908128497</v>
      </c>
    </row>
    <row r="2989" spans="1:17" x14ac:dyDescent="0.45">
      <c r="A2989" s="35">
        <f>Factors!A2989</f>
        <v>38778</v>
      </c>
      <c r="B2989" s="17">
        <v>5.1218000000000004</v>
      </c>
      <c r="D2989" s="22">
        <v>3.3029999999999999</v>
      </c>
      <c r="E2989" s="20">
        <f t="shared" si="230"/>
        <v>2.9950000000000001</v>
      </c>
      <c r="F2989" s="22">
        <v>0.16500000000000001</v>
      </c>
      <c r="G2989" s="21"/>
      <c r="H2989" s="9">
        <v>2.6040000000000001</v>
      </c>
      <c r="I2989" s="9">
        <v>2.7576999999999998</v>
      </c>
      <c r="J2989" s="21"/>
      <c r="K2989" s="9">
        <v>5.09</v>
      </c>
      <c r="L2989" s="22">
        <v>2.9950000000000001</v>
      </c>
      <c r="N2989" s="14">
        <f t="shared" si="231"/>
        <v>2.7576999999999998</v>
      </c>
      <c r="O2989" s="26">
        <f t="shared" si="232"/>
        <v>5.1218000000000004</v>
      </c>
      <c r="P2989" s="16">
        <f t="shared" si="233"/>
        <v>0.29904364289528029</v>
      </c>
      <c r="Q2989" s="16">
        <f t="shared" si="234"/>
        <v>3.1328308291319384</v>
      </c>
    </row>
    <row r="2990" spans="1:17" x14ac:dyDescent="0.45">
      <c r="A2990" s="35">
        <f>Factors!A2990</f>
        <v>38779</v>
      </c>
      <c r="B2990" s="17">
        <v>5.1767000000000003</v>
      </c>
      <c r="D2990" s="22">
        <v>3.3029999999999999</v>
      </c>
      <c r="E2990" s="20">
        <f t="shared" si="230"/>
        <v>3.0449999999999999</v>
      </c>
      <c r="F2990" s="22">
        <v>0.16500000000000001</v>
      </c>
      <c r="G2990" s="21"/>
      <c r="H2990" s="9">
        <v>2.6223999999999998</v>
      </c>
      <c r="I2990" s="9">
        <v>2.7673999999999999</v>
      </c>
      <c r="J2990" s="21"/>
      <c r="K2990" s="9">
        <v>5.09</v>
      </c>
      <c r="L2990" s="22">
        <v>3.0449999999999999</v>
      </c>
      <c r="N2990" s="14">
        <f t="shared" si="231"/>
        <v>2.7673999999999999</v>
      </c>
      <c r="O2990" s="26">
        <f t="shared" si="232"/>
        <v>5.1767000000000003</v>
      </c>
      <c r="P2990" s="16">
        <f t="shared" si="233"/>
        <v>0.25037604929882828</v>
      </c>
      <c r="Q2990" s="16">
        <f t="shared" si="234"/>
        <v>3.1328308291319384</v>
      </c>
    </row>
    <row r="2991" spans="1:17" x14ac:dyDescent="0.45">
      <c r="A2991" s="35">
        <f>Factors!A2991</f>
        <v>38780</v>
      </c>
      <c r="B2991" s="17">
        <v>5.1767000000000003</v>
      </c>
      <c r="D2991" s="22">
        <v>3.3029999999999999</v>
      </c>
      <c r="E2991" s="20">
        <f t="shared" si="230"/>
        <v>3.0449999999999999</v>
      </c>
      <c r="F2991" s="22">
        <v>0.16500000000000001</v>
      </c>
      <c r="G2991" s="21"/>
      <c r="H2991" s="9">
        <v>2.6223999999999998</v>
      </c>
      <c r="I2991" s="9">
        <v>2.7673999999999999</v>
      </c>
      <c r="J2991" s="21"/>
      <c r="K2991" s="9">
        <v>5.09</v>
      </c>
      <c r="L2991" s="22">
        <v>3.0449999999999999</v>
      </c>
      <c r="N2991" s="14">
        <f t="shared" si="231"/>
        <v>2.7673999999999999</v>
      </c>
      <c r="O2991" s="26">
        <f t="shared" si="232"/>
        <v>5.1767000000000003</v>
      </c>
      <c r="P2991" s="16">
        <f t="shared" si="233"/>
        <v>0.25037604929882828</v>
      </c>
      <c r="Q2991" s="16">
        <f t="shared" si="234"/>
        <v>3.1328308291319384</v>
      </c>
    </row>
    <row r="2992" spans="1:17" x14ac:dyDescent="0.45">
      <c r="A2992" s="35">
        <f>Factors!A2992</f>
        <v>38781</v>
      </c>
      <c r="B2992" s="17">
        <v>5.1767000000000003</v>
      </c>
      <c r="D2992" s="22">
        <v>3.3029999999999999</v>
      </c>
      <c r="E2992" s="20">
        <f t="shared" si="230"/>
        <v>3.0449999999999999</v>
      </c>
      <c r="F2992" s="22">
        <v>0.16500000000000001</v>
      </c>
      <c r="G2992" s="21"/>
      <c r="H2992" s="9">
        <v>2.6223999999999998</v>
      </c>
      <c r="I2992" s="9">
        <v>2.7673999999999999</v>
      </c>
      <c r="J2992" s="21"/>
      <c r="K2992" s="9">
        <v>5.09</v>
      </c>
      <c r="L2992" s="22">
        <v>3.0449999999999999</v>
      </c>
      <c r="N2992" s="14">
        <f t="shared" si="231"/>
        <v>2.7673999999999999</v>
      </c>
      <c r="O2992" s="26">
        <f t="shared" si="232"/>
        <v>5.1767000000000003</v>
      </c>
      <c r="P2992" s="16">
        <f t="shared" si="233"/>
        <v>0.25037604929882828</v>
      </c>
      <c r="Q2992" s="16">
        <f t="shared" si="234"/>
        <v>3.1328308291319384</v>
      </c>
    </row>
    <row r="2993" spans="1:17" x14ac:dyDescent="0.45">
      <c r="A2993" s="35">
        <f>Factors!A2993</f>
        <v>38782</v>
      </c>
      <c r="B2993" s="17">
        <v>5.2222</v>
      </c>
      <c r="D2993" s="22">
        <v>3.3029999999999999</v>
      </c>
      <c r="E2993" s="20">
        <f t="shared" si="230"/>
        <v>3.048</v>
      </c>
      <c r="F2993" s="22">
        <v>0.16500000000000001</v>
      </c>
      <c r="G2993" s="21"/>
      <c r="H2993" s="9">
        <v>2.5952000000000002</v>
      </c>
      <c r="I2993" s="9">
        <v>2.7376</v>
      </c>
      <c r="J2993" s="21"/>
      <c r="K2993" s="9">
        <v>5.09</v>
      </c>
      <c r="L2993" s="22">
        <v>3.048</v>
      </c>
      <c r="N2993" s="14">
        <f t="shared" si="231"/>
        <v>2.7376</v>
      </c>
      <c r="O2993" s="26">
        <f t="shared" si="232"/>
        <v>5.2222</v>
      </c>
      <c r="P2993" s="16">
        <f t="shared" si="233"/>
        <v>0.24745749553605201</v>
      </c>
      <c r="Q2993" s="16">
        <f t="shared" si="234"/>
        <v>3.1328308291319384</v>
      </c>
    </row>
    <row r="2994" spans="1:17" x14ac:dyDescent="0.45">
      <c r="A2994" s="35">
        <f>Factors!A2994</f>
        <v>38783</v>
      </c>
      <c r="B2994" s="17">
        <v>5.1965000000000003</v>
      </c>
      <c r="D2994" s="22">
        <v>3.3029999999999999</v>
      </c>
      <c r="E2994" s="20">
        <f t="shared" si="230"/>
        <v>3.0609999999999999</v>
      </c>
      <c r="F2994" s="22">
        <v>0.16500000000000001</v>
      </c>
      <c r="G2994" s="21"/>
      <c r="H2994" s="9">
        <v>2.5794999999999999</v>
      </c>
      <c r="I2994" s="9">
        <v>2.7111000000000001</v>
      </c>
      <c r="J2994" s="21"/>
      <c r="K2994" s="9">
        <v>5.09</v>
      </c>
      <c r="L2994" s="22">
        <v>3.0609999999999999</v>
      </c>
      <c r="N2994" s="14">
        <f t="shared" si="231"/>
        <v>2.7111000000000001</v>
      </c>
      <c r="O2994" s="26">
        <f t="shared" si="232"/>
        <v>5.1965000000000003</v>
      </c>
      <c r="P2994" s="16">
        <f t="shared" si="233"/>
        <v>0.2348123926606549</v>
      </c>
      <c r="Q2994" s="16">
        <f t="shared" si="234"/>
        <v>3.1328308291319384</v>
      </c>
    </row>
    <row r="2995" spans="1:17" x14ac:dyDescent="0.45">
      <c r="A2995" s="35">
        <f>Factors!A2995</f>
        <v>38784</v>
      </c>
      <c r="B2995" s="17">
        <v>5.1821999999999999</v>
      </c>
      <c r="D2995" s="22">
        <v>3.3029999999999999</v>
      </c>
      <c r="E2995" s="20">
        <f t="shared" si="230"/>
        <v>3.056</v>
      </c>
      <c r="F2995" s="22">
        <v>0.16500000000000001</v>
      </c>
      <c r="G2995" s="21"/>
      <c r="H2995" s="9">
        <v>2.5282</v>
      </c>
      <c r="I2995" s="9">
        <v>2.6457999999999999</v>
      </c>
      <c r="J2995" s="21"/>
      <c r="K2995" s="9">
        <v>5.09</v>
      </c>
      <c r="L2995" s="22">
        <v>3.056</v>
      </c>
      <c r="N2995" s="14">
        <f t="shared" si="231"/>
        <v>2.6457999999999999</v>
      </c>
      <c r="O2995" s="26">
        <f t="shared" si="232"/>
        <v>5.1821999999999999</v>
      </c>
      <c r="P2995" s="16">
        <f t="shared" si="233"/>
        <v>0.23967551622419148</v>
      </c>
      <c r="Q2995" s="16">
        <f t="shared" si="234"/>
        <v>3.1328308291319384</v>
      </c>
    </row>
    <row r="2996" spans="1:17" x14ac:dyDescent="0.45">
      <c r="A2996" s="35">
        <f>Factors!A2996</f>
        <v>38785</v>
      </c>
      <c r="B2996" s="17">
        <v>5.1665000000000001</v>
      </c>
      <c r="D2996" s="22">
        <v>3.3029999999999999</v>
      </c>
      <c r="E2996" s="20">
        <f t="shared" si="230"/>
        <v>3.0649999999999999</v>
      </c>
      <c r="F2996" s="22">
        <v>0.16500000000000001</v>
      </c>
      <c r="G2996" s="21"/>
      <c r="H2996" s="9">
        <v>2.5225999999999997</v>
      </c>
      <c r="I2996" s="9">
        <v>2.6400999999999999</v>
      </c>
      <c r="J2996" s="21"/>
      <c r="K2996" s="9">
        <v>5.09</v>
      </c>
      <c r="L2996" s="22">
        <v>3.0649999999999999</v>
      </c>
      <c r="N2996" s="14">
        <f t="shared" si="231"/>
        <v>2.6400999999999999</v>
      </c>
      <c r="O2996" s="26">
        <f t="shared" si="232"/>
        <v>5.1665000000000001</v>
      </c>
      <c r="P2996" s="16">
        <f t="shared" si="233"/>
        <v>0.23092223354193031</v>
      </c>
      <c r="Q2996" s="16">
        <f t="shared" si="234"/>
        <v>3.1328308291319384</v>
      </c>
    </row>
    <row r="2997" spans="1:17" x14ac:dyDescent="0.45">
      <c r="A2997" s="35">
        <f>Factors!A2997</f>
        <v>38786</v>
      </c>
      <c r="B2997" s="17">
        <v>5.2277000000000005</v>
      </c>
      <c r="D2997" s="22">
        <v>3.3029999999999999</v>
      </c>
      <c r="E2997" s="20">
        <f t="shared" si="230"/>
        <v>3.07</v>
      </c>
      <c r="F2997" s="22">
        <v>0.16500000000000001</v>
      </c>
      <c r="G2997" s="21"/>
      <c r="H2997" s="9">
        <v>2.5295999999999998</v>
      </c>
      <c r="I2997" s="9">
        <v>2.6282000000000001</v>
      </c>
      <c r="J2997" s="21"/>
      <c r="K2997" s="9">
        <v>5.09</v>
      </c>
      <c r="L2997" s="22">
        <v>3.07</v>
      </c>
      <c r="N2997" s="14">
        <f t="shared" si="231"/>
        <v>2.6282000000000001</v>
      </c>
      <c r="O2997" s="26">
        <f t="shared" si="232"/>
        <v>5.2277000000000005</v>
      </c>
      <c r="P2997" s="16">
        <f t="shared" si="233"/>
        <v>0.22605995925097933</v>
      </c>
      <c r="Q2997" s="16">
        <f t="shared" si="234"/>
        <v>3.1328308291319384</v>
      </c>
    </row>
    <row r="2998" spans="1:17" x14ac:dyDescent="0.45">
      <c r="A2998" s="35">
        <f>Factors!A2998</f>
        <v>38787</v>
      </c>
      <c r="B2998" s="17">
        <v>5.2277000000000005</v>
      </c>
      <c r="D2998" s="22">
        <v>3.3029999999999999</v>
      </c>
      <c r="E2998" s="20">
        <f t="shared" si="230"/>
        <v>3.07</v>
      </c>
      <c r="F2998" s="22">
        <v>0.16500000000000001</v>
      </c>
      <c r="G2998" s="21"/>
      <c r="H2998" s="9">
        <v>2.5295999999999998</v>
      </c>
      <c r="I2998" s="9">
        <v>2.6282000000000001</v>
      </c>
      <c r="J2998" s="21"/>
      <c r="K2998" s="9">
        <v>5.09</v>
      </c>
      <c r="L2998" s="22">
        <v>3.07</v>
      </c>
      <c r="N2998" s="14">
        <f t="shared" si="231"/>
        <v>2.6282000000000001</v>
      </c>
      <c r="O2998" s="26">
        <f t="shared" si="232"/>
        <v>5.2277000000000005</v>
      </c>
      <c r="P2998" s="16">
        <f t="shared" si="233"/>
        <v>0.22605995925097933</v>
      </c>
      <c r="Q2998" s="16">
        <f t="shared" si="234"/>
        <v>3.1328308291319384</v>
      </c>
    </row>
    <row r="2999" spans="1:17" x14ac:dyDescent="0.45">
      <c r="A2999" s="35">
        <f>Factors!A2999</f>
        <v>38788</v>
      </c>
      <c r="B2999" s="17">
        <v>5.2277000000000005</v>
      </c>
      <c r="D2999" s="22">
        <v>3.3029999999999999</v>
      </c>
      <c r="E2999" s="20">
        <f t="shared" si="230"/>
        <v>3.07</v>
      </c>
      <c r="F2999" s="22">
        <v>0.16500000000000001</v>
      </c>
      <c r="G2999" s="21"/>
      <c r="H2999" s="9">
        <v>2.5295999999999998</v>
      </c>
      <c r="I2999" s="9">
        <v>2.6282000000000001</v>
      </c>
      <c r="J2999" s="21"/>
      <c r="K2999" s="9">
        <v>5.09</v>
      </c>
      <c r="L2999" s="22">
        <v>3.07</v>
      </c>
      <c r="N2999" s="14">
        <f t="shared" si="231"/>
        <v>2.6282000000000001</v>
      </c>
      <c r="O2999" s="26">
        <f t="shared" si="232"/>
        <v>5.2277000000000005</v>
      </c>
      <c r="P2999" s="16">
        <f t="shared" si="233"/>
        <v>0.22605995925097933</v>
      </c>
      <c r="Q2999" s="16">
        <f t="shared" si="234"/>
        <v>3.1328308291319384</v>
      </c>
    </row>
    <row r="3000" spans="1:17" x14ac:dyDescent="0.45">
      <c r="A3000" s="35">
        <f>Factors!A3000</f>
        <v>38789</v>
      </c>
      <c r="B3000" s="17">
        <v>5.2173999999999996</v>
      </c>
      <c r="D3000" s="22">
        <v>3.3029999999999999</v>
      </c>
      <c r="E3000" s="20">
        <f t="shared" si="230"/>
        <v>3.085</v>
      </c>
      <c r="F3000" s="22">
        <v>0.16500000000000001</v>
      </c>
      <c r="G3000" s="21"/>
      <c r="H3000" s="9">
        <v>2.5361000000000002</v>
      </c>
      <c r="I3000" s="9">
        <v>2.629</v>
      </c>
      <c r="J3000" s="21"/>
      <c r="K3000" s="9">
        <v>5.09</v>
      </c>
      <c r="L3000" s="22">
        <v>3.085</v>
      </c>
      <c r="N3000" s="14">
        <f t="shared" si="231"/>
        <v>2.629</v>
      </c>
      <c r="O3000" s="26">
        <f t="shared" si="232"/>
        <v>5.2173999999999996</v>
      </c>
      <c r="P3000" s="16">
        <f t="shared" si="233"/>
        <v>0.21147596643544819</v>
      </c>
      <c r="Q3000" s="16">
        <f t="shared" si="234"/>
        <v>3.1328308291319384</v>
      </c>
    </row>
    <row r="3001" spans="1:17" x14ac:dyDescent="0.45">
      <c r="A3001" s="35">
        <f>Factors!A3001</f>
        <v>38790</v>
      </c>
      <c r="B3001" s="17">
        <v>5.0221999999999998</v>
      </c>
      <c r="D3001" s="22">
        <v>3.3029999999999999</v>
      </c>
      <c r="E3001" s="20">
        <f t="shared" si="230"/>
        <v>3.0920000000000001</v>
      </c>
      <c r="F3001" s="22">
        <v>0.16500000000000001</v>
      </c>
      <c r="G3001" s="21"/>
      <c r="H3001" s="9">
        <v>2.5369000000000002</v>
      </c>
      <c r="I3001" s="9">
        <v>2.6286</v>
      </c>
      <c r="J3001" s="21"/>
      <c r="K3001" s="9">
        <v>5.09</v>
      </c>
      <c r="L3001" s="22">
        <v>3.0920000000000001</v>
      </c>
      <c r="N3001" s="14">
        <f t="shared" si="231"/>
        <v>2.6286</v>
      </c>
      <c r="O3001" s="26">
        <f t="shared" si="232"/>
        <v>5.0221999999999998</v>
      </c>
      <c r="P3001" s="16">
        <f t="shared" si="233"/>
        <v>0.20467155550381033</v>
      </c>
      <c r="Q3001" s="16">
        <f t="shared" si="234"/>
        <v>3.1328308291319384</v>
      </c>
    </row>
    <row r="3002" spans="1:17" x14ac:dyDescent="0.45">
      <c r="A3002" s="35">
        <f>Factors!A3002</f>
        <v>38791</v>
      </c>
      <c r="B3002" s="17">
        <v>5.1341000000000001</v>
      </c>
      <c r="D3002" s="22">
        <v>3.3029999999999999</v>
      </c>
      <c r="E3002" s="20">
        <f t="shared" si="230"/>
        <v>3.0870000000000002</v>
      </c>
      <c r="F3002" s="22">
        <v>0.16500000000000001</v>
      </c>
      <c r="G3002" s="21"/>
      <c r="H3002" s="9">
        <v>2.5478000000000001</v>
      </c>
      <c r="I3002" s="9">
        <v>2.6408</v>
      </c>
      <c r="J3002" s="21"/>
      <c r="K3002" s="9">
        <v>5.09</v>
      </c>
      <c r="L3002" s="22">
        <v>3.0870000000000002</v>
      </c>
      <c r="N3002" s="14">
        <f t="shared" si="231"/>
        <v>2.6408</v>
      </c>
      <c r="O3002" s="26">
        <f t="shared" si="232"/>
        <v>5.1341000000000001</v>
      </c>
      <c r="P3002" s="16">
        <f t="shared" si="233"/>
        <v>0.20953175473144015</v>
      </c>
      <c r="Q3002" s="16">
        <f t="shared" si="234"/>
        <v>3.1328308291319384</v>
      </c>
    </row>
    <row r="3003" spans="1:17" x14ac:dyDescent="0.45">
      <c r="A3003" s="35">
        <f>Factors!A3003</f>
        <v>38792</v>
      </c>
      <c r="B3003" s="17">
        <v>4.9362000000000004</v>
      </c>
      <c r="D3003" s="22">
        <v>3.3029999999999999</v>
      </c>
      <c r="E3003" s="20">
        <f t="shared" si="230"/>
        <v>3.093</v>
      </c>
      <c r="F3003" s="22">
        <v>0.16500000000000001</v>
      </c>
      <c r="G3003" s="21"/>
      <c r="H3003" s="9">
        <v>2.5258000000000003</v>
      </c>
      <c r="I3003" s="9">
        <v>2.6267</v>
      </c>
      <c r="J3003" s="21"/>
      <c r="K3003" s="9">
        <v>5.09</v>
      </c>
      <c r="L3003" s="22">
        <v>3.093</v>
      </c>
      <c r="N3003" s="14">
        <f t="shared" si="231"/>
        <v>2.6267</v>
      </c>
      <c r="O3003" s="26">
        <f t="shared" si="232"/>
        <v>4.9362000000000004</v>
      </c>
      <c r="P3003" s="16">
        <f t="shared" si="233"/>
        <v>0.20369957223089763</v>
      </c>
      <c r="Q3003" s="16">
        <f t="shared" si="234"/>
        <v>3.1328308291319384</v>
      </c>
    </row>
    <row r="3004" spans="1:17" x14ac:dyDescent="0.45">
      <c r="A3004" s="35">
        <f>Factors!A3004</f>
        <v>38793</v>
      </c>
      <c r="B3004" s="17">
        <v>5.0252999999999997</v>
      </c>
      <c r="D3004" s="22">
        <v>3.3029999999999999</v>
      </c>
      <c r="E3004" s="20">
        <f t="shared" si="230"/>
        <v>3.0950000000000002</v>
      </c>
      <c r="F3004" s="22">
        <v>0.16500000000000001</v>
      </c>
      <c r="G3004" s="21"/>
      <c r="H3004" s="9">
        <v>2.5201000000000002</v>
      </c>
      <c r="I3004" s="9">
        <v>2.6151999999999997</v>
      </c>
      <c r="J3004" s="21"/>
      <c r="K3004" s="9">
        <v>5.09</v>
      </c>
      <c r="L3004" s="22">
        <v>3.0950000000000002</v>
      </c>
      <c r="N3004" s="14">
        <f t="shared" si="231"/>
        <v>2.6151999999999997</v>
      </c>
      <c r="O3004" s="26">
        <f t="shared" si="232"/>
        <v>5.0252999999999997</v>
      </c>
      <c r="P3004" s="16">
        <f t="shared" si="233"/>
        <v>0.20175566225324459</v>
      </c>
      <c r="Q3004" s="16">
        <f t="shared" si="234"/>
        <v>3.1328308291319384</v>
      </c>
    </row>
    <row r="3005" spans="1:17" x14ac:dyDescent="0.45">
      <c r="A3005" s="35">
        <f>Factors!A3005</f>
        <v>38794</v>
      </c>
      <c r="B3005" s="17">
        <v>5.0252999999999997</v>
      </c>
      <c r="D3005" s="22">
        <v>3.3029999999999999</v>
      </c>
      <c r="E3005" s="20">
        <f t="shared" si="230"/>
        <v>3.0950000000000002</v>
      </c>
      <c r="F3005" s="22">
        <v>0.16500000000000001</v>
      </c>
      <c r="G3005" s="21"/>
      <c r="H3005" s="9">
        <v>2.5201000000000002</v>
      </c>
      <c r="I3005" s="9">
        <v>2.6151999999999997</v>
      </c>
      <c r="J3005" s="21"/>
      <c r="K3005" s="9">
        <v>5.09</v>
      </c>
      <c r="L3005" s="22">
        <v>3.0950000000000002</v>
      </c>
      <c r="N3005" s="14">
        <f t="shared" si="231"/>
        <v>2.6151999999999997</v>
      </c>
      <c r="O3005" s="26">
        <f t="shared" si="232"/>
        <v>5.0252999999999997</v>
      </c>
      <c r="P3005" s="16">
        <f t="shared" si="233"/>
        <v>0.20175566225324459</v>
      </c>
      <c r="Q3005" s="16">
        <f t="shared" si="234"/>
        <v>3.1328308291319384</v>
      </c>
    </row>
    <row r="3006" spans="1:17" x14ac:dyDescent="0.45">
      <c r="A3006" s="35">
        <f>Factors!A3006</f>
        <v>38795</v>
      </c>
      <c r="B3006" s="17">
        <v>5.0252999999999997</v>
      </c>
      <c r="D3006" s="22">
        <v>3.3029999999999999</v>
      </c>
      <c r="E3006" s="20">
        <f t="shared" si="230"/>
        <v>3.0950000000000002</v>
      </c>
      <c r="F3006" s="22">
        <v>0.16500000000000001</v>
      </c>
      <c r="G3006" s="21"/>
      <c r="H3006" s="9">
        <v>2.5201000000000002</v>
      </c>
      <c r="I3006" s="9">
        <v>2.6151999999999997</v>
      </c>
      <c r="J3006" s="21"/>
      <c r="K3006" s="9">
        <v>5.09</v>
      </c>
      <c r="L3006" s="22">
        <v>3.0950000000000002</v>
      </c>
      <c r="N3006" s="14">
        <f t="shared" si="231"/>
        <v>2.6151999999999997</v>
      </c>
      <c r="O3006" s="26">
        <f t="shared" si="232"/>
        <v>5.0252999999999997</v>
      </c>
      <c r="P3006" s="16">
        <f t="shared" si="233"/>
        <v>0.20175566225324459</v>
      </c>
      <c r="Q3006" s="16">
        <f t="shared" si="234"/>
        <v>3.1328308291319384</v>
      </c>
    </row>
    <row r="3007" spans="1:17" x14ac:dyDescent="0.45">
      <c r="A3007" s="35">
        <f>Factors!A3007</f>
        <v>38796</v>
      </c>
      <c r="B3007" s="17">
        <v>5.0221999999999998</v>
      </c>
      <c r="D3007" s="22">
        <v>3.3029999999999999</v>
      </c>
      <c r="E3007" s="20">
        <f t="shared" si="230"/>
        <v>3.1339999999999999</v>
      </c>
      <c r="F3007" s="22">
        <v>0.16500000000000001</v>
      </c>
      <c r="G3007" s="21"/>
      <c r="H3007" s="9">
        <v>2.4935999999999998</v>
      </c>
      <c r="I3007" s="9">
        <v>2.5891000000000002</v>
      </c>
      <c r="J3007" s="21"/>
      <c r="K3007" s="9">
        <v>5.09</v>
      </c>
      <c r="L3007" s="22">
        <v>3.1339999999999999</v>
      </c>
      <c r="N3007" s="14">
        <f t="shared" si="231"/>
        <v>2.5891000000000002</v>
      </c>
      <c r="O3007" s="26">
        <f t="shared" si="232"/>
        <v>5.0221999999999998</v>
      </c>
      <c r="P3007" s="16">
        <f t="shared" si="233"/>
        <v>0.16386448697809364</v>
      </c>
      <c r="Q3007" s="16">
        <f t="shared" si="234"/>
        <v>3.1328308291319384</v>
      </c>
    </row>
    <row r="3008" spans="1:17" x14ac:dyDescent="0.45">
      <c r="A3008" s="35">
        <f>Factors!A3008</f>
        <v>38797</v>
      </c>
      <c r="B3008" s="17">
        <v>5.1642999999999999</v>
      </c>
      <c r="D3008" s="22">
        <v>3.3029999999999999</v>
      </c>
      <c r="E3008" s="20">
        <f t="shared" si="230"/>
        <v>3.1379999999999999</v>
      </c>
      <c r="F3008" s="22">
        <v>0.16500000000000001</v>
      </c>
      <c r="G3008" s="21"/>
      <c r="H3008" s="9">
        <v>2.4765000000000001</v>
      </c>
      <c r="I3008" s="9">
        <v>2.5697999999999999</v>
      </c>
      <c r="J3008" s="21"/>
      <c r="K3008" s="9">
        <v>5.09</v>
      </c>
      <c r="L3008" s="22">
        <v>3.1379999999999999</v>
      </c>
      <c r="N3008" s="14">
        <f t="shared" si="231"/>
        <v>2.5697999999999999</v>
      </c>
      <c r="O3008" s="26">
        <f t="shared" si="232"/>
        <v>5.1642999999999999</v>
      </c>
      <c r="P3008" s="16">
        <f t="shared" si="233"/>
        <v>0.15997983284530282</v>
      </c>
      <c r="Q3008" s="16">
        <f t="shared" si="234"/>
        <v>3.1328308291319384</v>
      </c>
    </row>
    <row r="3009" spans="1:17" x14ac:dyDescent="0.45">
      <c r="A3009" s="35">
        <f>Factors!A3009</f>
        <v>38798</v>
      </c>
      <c r="B3009" s="17">
        <v>5.1406999999999998</v>
      </c>
      <c r="D3009" s="22">
        <v>3.3029999999999999</v>
      </c>
      <c r="E3009" s="20">
        <f t="shared" si="230"/>
        <v>3.137</v>
      </c>
      <c r="F3009" s="22">
        <v>0.16500000000000001</v>
      </c>
      <c r="G3009" s="21"/>
      <c r="H3009" s="9">
        <v>2.48</v>
      </c>
      <c r="I3009" s="9">
        <v>2.5735999999999999</v>
      </c>
      <c r="J3009" s="21"/>
      <c r="K3009" s="9">
        <v>5.09</v>
      </c>
      <c r="L3009" s="22">
        <v>3.137</v>
      </c>
      <c r="N3009" s="14">
        <f t="shared" si="231"/>
        <v>2.5735999999999999</v>
      </c>
      <c r="O3009" s="26">
        <f t="shared" si="232"/>
        <v>5.1406999999999998</v>
      </c>
      <c r="P3009" s="16">
        <f t="shared" si="233"/>
        <v>0.16095096812975829</v>
      </c>
      <c r="Q3009" s="16">
        <f t="shared" si="234"/>
        <v>3.1328308291319384</v>
      </c>
    </row>
    <row r="3010" spans="1:17" x14ac:dyDescent="0.45">
      <c r="A3010" s="35">
        <f>Factors!A3010</f>
        <v>38799</v>
      </c>
      <c r="B3010" s="17">
        <v>5.2026000000000003</v>
      </c>
      <c r="D3010" s="22">
        <v>3.3029999999999999</v>
      </c>
      <c r="E3010" s="20">
        <f t="shared" si="230"/>
        <v>3.129</v>
      </c>
      <c r="F3010" s="22">
        <v>0.16500000000000001</v>
      </c>
      <c r="G3010" s="21"/>
      <c r="H3010" s="9">
        <v>2.5015999999999998</v>
      </c>
      <c r="I3010" s="9">
        <v>2.5911999999999997</v>
      </c>
      <c r="J3010" s="21"/>
      <c r="K3010" s="9">
        <v>5.09</v>
      </c>
      <c r="L3010" s="22">
        <v>3.129</v>
      </c>
      <c r="N3010" s="14">
        <f t="shared" si="231"/>
        <v>2.5911999999999997</v>
      </c>
      <c r="O3010" s="26">
        <f t="shared" si="232"/>
        <v>5.2026000000000003</v>
      </c>
      <c r="P3010" s="16">
        <f t="shared" si="233"/>
        <v>0.16872072840810048</v>
      </c>
      <c r="Q3010" s="16">
        <f t="shared" si="234"/>
        <v>3.1328308291319384</v>
      </c>
    </row>
    <row r="3011" spans="1:17" x14ac:dyDescent="0.45">
      <c r="A3011" s="35">
        <f>Factors!A3011</f>
        <v>38800</v>
      </c>
      <c r="B3011" s="17">
        <v>5.0578000000000003</v>
      </c>
      <c r="D3011" s="22">
        <v>3.3029999999999999</v>
      </c>
      <c r="E3011" s="20">
        <f t="shared" si="230"/>
        <v>3.1349999999999998</v>
      </c>
      <c r="F3011" s="22">
        <v>0.16500000000000001</v>
      </c>
      <c r="G3011" s="21"/>
      <c r="H3011" s="9">
        <v>2.4786000000000001</v>
      </c>
      <c r="I3011" s="9">
        <v>2.5579999999999998</v>
      </c>
      <c r="J3011" s="21"/>
      <c r="K3011" s="9">
        <v>5.09</v>
      </c>
      <c r="L3011" s="22">
        <v>3.1349999999999998</v>
      </c>
      <c r="N3011" s="14">
        <f t="shared" si="231"/>
        <v>2.5579999999999998</v>
      </c>
      <c r="O3011" s="26">
        <f t="shared" si="232"/>
        <v>5.0578000000000003</v>
      </c>
      <c r="P3011" s="16">
        <f t="shared" si="233"/>
        <v>0.16289329519560969</v>
      </c>
      <c r="Q3011" s="16">
        <f t="shared" si="234"/>
        <v>3.1328308291319384</v>
      </c>
    </row>
    <row r="3012" spans="1:17" x14ac:dyDescent="0.45">
      <c r="A3012" s="35">
        <f>Factors!A3012</f>
        <v>38801</v>
      </c>
      <c r="B3012" s="17">
        <v>5.0578000000000003</v>
      </c>
      <c r="D3012" s="22">
        <v>3.3029999999999999</v>
      </c>
      <c r="E3012" s="20">
        <f t="shared" si="230"/>
        <v>3.1349999999999998</v>
      </c>
      <c r="F3012" s="22">
        <v>0.16500000000000001</v>
      </c>
      <c r="G3012" s="21"/>
      <c r="H3012" s="9">
        <v>2.4786000000000001</v>
      </c>
      <c r="I3012" s="9">
        <v>2.5579999999999998</v>
      </c>
      <c r="J3012" s="21"/>
      <c r="K3012" s="9">
        <v>5.09</v>
      </c>
      <c r="L3012" s="22">
        <v>3.1349999999999998</v>
      </c>
      <c r="N3012" s="14">
        <f t="shared" si="231"/>
        <v>2.5579999999999998</v>
      </c>
      <c r="O3012" s="26">
        <f t="shared" si="232"/>
        <v>5.0578000000000003</v>
      </c>
      <c r="P3012" s="16">
        <f t="shared" si="233"/>
        <v>0.16289329519560969</v>
      </c>
      <c r="Q3012" s="16">
        <f t="shared" si="234"/>
        <v>3.1328308291319384</v>
      </c>
    </row>
    <row r="3013" spans="1:17" x14ac:dyDescent="0.45">
      <c r="A3013" s="35">
        <f>Factors!A3013</f>
        <v>38802</v>
      </c>
      <c r="B3013" s="17">
        <v>5.0578000000000003</v>
      </c>
      <c r="D3013" s="22">
        <v>3.3029999999999999</v>
      </c>
      <c r="E3013" s="20">
        <f t="shared" ref="E3013:E3076" si="235">IF(ISERROR(L3013/10),K3013,L3013)</f>
        <v>3.1349999999999998</v>
      </c>
      <c r="F3013" s="22">
        <v>0.16500000000000001</v>
      </c>
      <c r="G3013" s="21"/>
      <c r="H3013" s="9">
        <v>2.4786000000000001</v>
      </c>
      <c r="I3013" s="9">
        <v>2.5579999999999998</v>
      </c>
      <c r="J3013" s="21"/>
      <c r="K3013" s="9">
        <v>5.09</v>
      </c>
      <c r="L3013" s="22">
        <v>3.1349999999999998</v>
      </c>
      <c r="N3013" s="14">
        <f t="shared" ref="N3013:N3076" si="236">IF(ISERROR(I3013/10),IF(ISERROR(H3013/H3014),N3014*0.99999999,N3014*H3013/H3014),I3013)</f>
        <v>2.5579999999999998</v>
      </c>
      <c r="O3013" s="26">
        <f t="shared" ref="O3013:O3076" si="237">B3013</f>
        <v>5.0578000000000003</v>
      </c>
      <c r="P3013" s="16">
        <f t="shared" ref="P3013:P3076" si="238">IF(               ((1+$D3013/100)/(1+E3013/100)-1)&lt;=0,0.0000001,100*((1+$D3013/100)/(1+E3013/100)-1))</f>
        <v>0.16289329519560969</v>
      </c>
      <c r="Q3013" s="16">
        <f t="shared" ref="Q3013:Q3076" si="239">IF(               ((1+$D3013/100)/(1+F3013/100)-1)&lt;=0,0.0000001,100*((1+$D3013/100)/(1+F3013/100)-1))</f>
        <v>3.1328308291319384</v>
      </c>
    </row>
    <row r="3014" spans="1:17" x14ac:dyDescent="0.45">
      <c r="A3014" s="35">
        <f>Factors!A3014</f>
        <v>38803</v>
      </c>
      <c r="B3014" s="17">
        <v>5.1108000000000002</v>
      </c>
      <c r="D3014" s="22">
        <v>3.3029999999999999</v>
      </c>
      <c r="E3014" s="20">
        <f t="shared" si="235"/>
        <v>3.1189999999999998</v>
      </c>
      <c r="F3014" s="22">
        <v>0.16500000000000001</v>
      </c>
      <c r="G3014" s="21"/>
      <c r="H3014" s="9">
        <v>2.4748999999999999</v>
      </c>
      <c r="I3014" s="9">
        <v>2.548</v>
      </c>
      <c r="J3014" s="21"/>
      <c r="K3014" s="9">
        <v>5.09</v>
      </c>
      <c r="L3014" s="22">
        <v>3.1189999999999998</v>
      </c>
      <c r="N3014" s="14">
        <f t="shared" si="236"/>
        <v>2.548</v>
      </c>
      <c r="O3014" s="26">
        <f t="shared" si="237"/>
        <v>5.1108000000000002</v>
      </c>
      <c r="P3014" s="16">
        <f t="shared" si="238"/>
        <v>0.17843462407507449</v>
      </c>
      <c r="Q3014" s="16">
        <f t="shared" si="239"/>
        <v>3.1328308291319384</v>
      </c>
    </row>
    <row r="3015" spans="1:17" x14ac:dyDescent="0.45">
      <c r="A3015" s="35">
        <f>Factors!A3015</f>
        <v>38804</v>
      </c>
      <c r="B3015" s="17">
        <v>5.1181999999999999</v>
      </c>
      <c r="D3015" s="22">
        <v>3.3029999999999999</v>
      </c>
      <c r="E3015" s="20">
        <f t="shared" si="235"/>
        <v>3.1709999999999998</v>
      </c>
      <c r="F3015" s="22">
        <v>0.16500000000000001</v>
      </c>
      <c r="G3015" s="21"/>
      <c r="H3015" s="9">
        <v>2.4847000000000001</v>
      </c>
      <c r="I3015" s="9">
        <v>2.5659999999999998</v>
      </c>
      <c r="J3015" s="21"/>
      <c r="K3015" s="9">
        <v>5.09</v>
      </c>
      <c r="L3015" s="22">
        <v>3.1709999999999998</v>
      </c>
      <c r="N3015" s="14">
        <f t="shared" si="236"/>
        <v>2.5659999999999998</v>
      </c>
      <c r="O3015" s="26">
        <f t="shared" si="237"/>
        <v>5.1181999999999999</v>
      </c>
      <c r="P3015" s="16">
        <f t="shared" si="238"/>
        <v>0.12794292969924292</v>
      </c>
      <c r="Q3015" s="16">
        <f t="shared" si="239"/>
        <v>3.1328308291319384</v>
      </c>
    </row>
    <row r="3016" spans="1:17" x14ac:dyDescent="0.45">
      <c r="A3016" s="35">
        <f>Factors!A3016</f>
        <v>38805</v>
      </c>
      <c r="B3016" s="17">
        <v>5.2262000000000004</v>
      </c>
      <c r="D3016" s="22">
        <v>3.3029999999999999</v>
      </c>
      <c r="E3016" s="20">
        <f t="shared" si="235"/>
        <v>3.2149999999999999</v>
      </c>
      <c r="F3016" s="22">
        <v>0.16500000000000001</v>
      </c>
      <c r="G3016" s="21"/>
      <c r="H3016" s="9">
        <v>2.4944999999999999</v>
      </c>
      <c r="I3016" s="9">
        <v>2.5779000000000001</v>
      </c>
      <c r="J3016" s="21"/>
      <c r="K3016" s="9">
        <v>5.09</v>
      </c>
      <c r="L3016" s="22">
        <v>3.2149999999999999</v>
      </c>
      <c r="N3016" s="14">
        <f t="shared" si="236"/>
        <v>2.5779000000000001</v>
      </c>
      <c r="O3016" s="26">
        <f t="shared" si="237"/>
        <v>5.2262000000000004</v>
      </c>
      <c r="P3016" s="16">
        <f t="shared" si="238"/>
        <v>8.525892554376302E-2</v>
      </c>
      <c r="Q3016" s="16">
        <f t="shared" si="239"/>
        <v>3.1328308291319384</v>
      </c>
    </row>
    <row r="3017" spans="1:17" x14ac:dyDescent="0.45">
      <c r="A3017" s="35">
        <f>Factors!A3017</f>
        <v>38806</v>
      </c>
      <c r="B3017" s="17">
        <v>5.3137999999999996</v>
      </c>
      <c r="D3017" s="22">
        <v>3.3029999999999999</v>
      </c>
      <c r="E3017" s="20">
        <f t="shared" si="235"/>
        <v>3.2290000000000001</v>
      </c>
      <c r="F3017" s="22">
        <v>0.16</v>
      </c>
      <c r="G3017" s="21"/>
      <c r="H3017" s="9">
        <v>2.5108999999999999</v>
      </c>
      <c r="I3017" s="9">
        <v>2.5954000000000002</v>
      </c>
      <c r="J3017" s="21"/>
      <c r="K3017" s="9">
        <v>5.09</v>
      </c>
      <c r="L3017" s="22">
        <v>3.2290000000000001</v>
      </c>
      <c r="N3017" s="14">
        <f t="shared" si="236"/>
        <v>2.5954000000000002</v>
      </c>
      <c r="O3017" s="26">
        <f t="shared" si="237"/>
        <v>5.3137999999999996</v>
      </c>
      <c r="P3017" s="16">
        <f t="shared" si="238"/>
        <v>7.1685282236577663E-2</v>
      </c>
      <c r="Q3017" s="16">
        <f t="shared" si="239"/>
        <v>3.1379792332268286</v>
      </c>
    </row>
    <row r="3018" spans="1:17" x14ac:dyDescent="0.45">
      <c r="A3018" s="35">
        <f>Factors!A3018</f>
        <v>38807</v>
      </c>
      <c r="B3018" s="17">
        <v>5.2529000000000003</v>
      </c>
      <c r="D3018" s="22">
        <v>3.3029999999999999</v>
      </c>
      <c r="E3018" s="20">
        <f t="shared" si="235"/>
        <v>3.2330000000000001</v>
      </c>
      <c r="F3018" s="22">
        <v>0.16</v>
      </c>
      <c r="G3018" s="21"/>
      <c r="H3018" s="9">
        <v>2.5099</v>
      </c>
      <c r="I3018" s="9">
        <v>2.5796000000000001</v>
      </c>
      <c r="J3018" s="21"/>
      <c r="K3018" s="9">
        <v>5.09</v>
      </c>
      <c r="L3018" s="22">
        <v>3.2330000000000001</v>
      </c>
      <c r="N3018" s="14">
        <f t="shared" si="236"/>
        <v>2.5796000000000001</v>
      </c>
      <c r="O3018" s="26">
        <f t="shared" si="237"/>
        <v>5.2529000000000003</v>
      </c>
      <c r="P3018" s="16">
        <f t="shared" si="238"/>
        <v>6.7807774645700647E-2</v>
      </c>
      <c r="Q3018" s="16">
        <f t="shared" si="239"/>
        <v>3.1379792332268286</v>
      </c>
    </row>
    <row r="3019" spans="1:17" x14ac:dyDescent="0.45">
      <c r="A3019" s="35">
        <f>Factors!A3019</f>
        <v>38808</v>
      </c>
      <c r="B3019" s="17">
        <v>5.2529000000000003</v>
      </c>
      <c r="D3019" s="22">
        <v>3.3029999999999999</v>
      </c>
      <c r="E3019" s="20">
        <f t="shared" si="235"/>
        <v>3.2330000000000001</v>
      </c>
      <c r="F3019" s="22">
        <v>0.16</v>
      </c>
      <c r="G3019" s="21"/>
      <c r="H3019" s="9">
        <v>2.5099</v>
      </c>
      <c r="I3019" s="9">
        <v>2.5796000000000001</v>
      </c>
      <c r="J3019" s="21"/>
      <c r="K3019" s="9">
        <v>5.09</v>
      </c>
      <c r="L3019" s="22">
        <v>3.2330000000000001</v>
      </c>
      <c r="N3019" s="14">
        <f t="shared" si="236"/>
        <v>2.5796000000000001</v>
      </c>
      <c r="O3019" s="26">
        <f t="shared" si="237"/>
        <v>5.2529000000000003</v>
      </c>
      <c r="P3019" s="16">
        <f t="shared" si="238"/>
        <v>6.7807774645700647E-2</v>
      </c>
      <c r="Q3019" s="16">
        <f t="shared" si="239"/>
        <v>3.1379792332268286</v>
      </c>
    </row>
    <row r="3020" spans="1:17" x14ac:dyDescent="0.45">
      <c r="A3020" s="35">
        <f>Factors!A3020</f>
        <v>38809</v>
      </c>
      <c r="B3020" s="17">
        <v>5.2529000000000003</v>
      </c>
      <c r="D3020" s="22">
        <v>3.3029999999999999</v>
      </c>
      <c r="E3020" s="20">
        <f t="shared" si="235"/>
        <v>3.2330000000000001</v>
      </c>
      <c r="F3020" s="22">
        <v>0.16</v>
      </c>
      <c r="G3020" s="21"/>
      <c r="H3020" s="9">
        <v>2.5099</v>
      </c>
      <c r="I3020" s="9">
        <v>2.5796000000000001</v>
      </c>
      <c r="J3020" s="21"/>
      <c r="K3020" s="9">
        <v>5.09</v>
      </c>
      <c r="L3020" s="22">
        <v>3.2330000000000001</v>
      </c>
      <c r="N3020" s="14">
        <f t="shared" si="236"/>
        <v>2.5796000000000001</v>
      </c>
      <c r="O3020" s="26">
        <f t="shared" si="237"/>
        <v>5.2529000000000003</v>
      </c>
      <c r="P3020" s="16">
        <f t="shared" si="238"/>
        <v>6.7807774645700647E-2</v>
      </c>
      <c r="Q3020" s="16">
        <f t="shared" si="239"/>
        <v>3.1379792332268286</v>
      </c>
    </row>
    <row r="3021" spans="1:17" x14ac:dyDescent="0.45">
      <c r="A3021" s="35">
        <f>Factors!A3021</f>
        <v>38810</v>
      </c>
      <c r="B3021" s="17">
        <v>5.3083</v>
      </c>
      <c r="D3021" s="22">
        <v>3.3029999999999999</v>
      </c>
      <c r="E3021" s="20">
        <f t="shared" si="235"/>
        <v>3.254</v>
      </c>
      <c r="F3021" s="22">
        <v>0.16</v>
      </c>
      <c r="G3021" s="21"/>
      <c r="H3021" s="9">
        <v>2.5133000000000001</v>
      </c>
      <c r="I3021" s="9">
        <v>2.5779999999999998</v>
      </c>
      <c r="J3021" s="21"/>
      <c r="K3021" s="9">
        <v>5.09</v>
      </c>
      <c r="L3021" s="22">
        <v>3.254</v>
      </c>
      <c r="N3021" s="14">
        <f t="shared" si="236"/>
        <v>2.5779999999999998</v>
      </c>
      <c r="O3021" s="26">
        <f t="shared" si="237"/>
        <v>5.3083</v>
      </c>
      <c r="P3021" s="16">
        <f t="shared" si="238"/>
        <v>4.7455788637718044E-2</v>
      </c>
      <c r="Q3021" s="16">
        <f t="shared" si="239"/>
        <v>3.1379792332268286</v>
      </c>
    </row>
    <row r="3022" spans="1:17" x14ac:dyDescent="0.45">
      <c r="A3022" s="35">
        <f>Factors!A3022</f>
        <v>38811</v>
      </c>
      <c r="B3022" s="17">
        <v>5.2244999999999999</v>
      </c>
      <c r="D3022" s="22">
        <v>3.3029999999999999</v>
      </c>
      <c r="E3022" s="20">
        <f t="shared" si="235"/>
        <v>3.2640000000000002</v>
      </c>
      <c r="F3022" s="22">
        <v>0.16</v>
      </c>
      <c r="G3022" s="21"/>
      <c r="H3022" s="9">
        <v>2.4914999999999998</v>
      </c>
      <c r="I3022" s="9">
        <v>2.5543</v>
      </c>
      <c r="J3022" s="21"/>
      <c r="K3022" s="9">
        <v>5.09</v>
      </c>
      <c r="L3022" s="22">
        <v>3.2640000000000002</v>
      </c>
      <c r="N3022" s="14">
        <f t="shared" si="236"/>
        <v>2.5543</v>
      </c>
      <c r="O3022" s="26">
        <f t="shared" si="237"/>
        <v>5.2244999999999999</v>
      </c>
      <c r="P3022" s="16">
        <f t="shared" si="238"/>
        <v>3.7767276107825154E-2</v>
      </c>
      <c r="Q3022" s="16">
        <f t="shared" si="239"/>
        <v>3.1379792332268286</v>
      </c>
    </row>
    <row r="3023" spans="1:17" x14ac:dyDescent="0.45">
      <c r="A3023" s="35">
        <f>Factors!A3023</f>
        <v>38812</v>
      </c>
      <c r="B3023" s="17">
        <v>5.2076000000000002</v>
      </c>
      <c r="D3023" s="22">
        <v>3.3029999999999999</v>
      </c>
      <c r="E3023" s="20">
        <f t="shared" si="235"/>
        <v>3.26</v>
      </c>
      <c r="F3023" s="22">
        <v>0.16</v>
      </c>
      <c r="G3023" s="21"/>
      <c r="H3023" s="9">
        <v>2.5003000000000002</v>
      </c>
      <c r="I3023" s="9">
        <v>2.577</v>
      </c>
      <c r="J3023" s="21"/>
      <c r="K3023" s="9">
        <v>5.09</v>
      </c>
      <c r="L3023" s="22">
        <v>3.26</v>
      </c>
      <c r="N3023" s="14">
        <f t="shared" si="236"/>
        <v>2.577</v>
      </c>
      <c r="O3023" s="26">
        <f t="shared" si="237"/>
        <v>5.2076000000000002</v>
      </c>
      <c r="P3023" s="16">
        <f t="shared" si="238"/>
        <v>4.1642455936474754E-2</v>
      </c>
      <c r="Q3023" s="16">
        <f t="shared" si="239"/>
        <v>3.1379792332268286</v>
      </c>
    </row>
    <row r="3024" spans="1:17" x14ac:dyDescent="0.45">
      <c r="A3024" s="35">
        <f>Factors!A3024</f>
        <v>38813</v>
      </c>
      <c r="B3024" s="17">
        <v>5.2645999999999997</v>
      </c>
      <c r="D3024" s="22">
        <v>3.3029999999999999</v>
      </c>
      <c r="E3024" s="20">
        <f t="shared" si="235"/>
        <v>3.26</v>
      </c>
      <c r="F3024" s="22">
        <v>0.16</v>
      </c>
      <c r="G3024" s="21"/>
      <c r="H3024" s="9">
        <v>2.5207999999999999</v>
      </c>
      <c r="I3024" s="9">
        <v>2.5937999999999999</v>
      </c>
      <c r="J3024" s="21"/>
      <c r="K3024" s="9">
        <v>5.09</v>
      </c>
      <c r="L3024" s="22">
        <v>3.26</v>
      </c>
      <c r="N3024" s="14">
        <f t="shared" si="236"/>
        <v>2.5937999999999999</v>
      </c>
      <c r="O3024" s="26">
        <f t="shared" si="237"/>
        <v>5.2645999999999997</v>
      </c>
      <c r="P3024" s="16">
        <f t="shared" si="238"/>
        <v>4.1642455936474754E-2</v>
      </c>
      <c r="Q3024" s="16">
        <f t="shared" si="239"/>
        <v>3.1379792332268286</v>
      </c>
    </row>
    <row r="3025" spans="1:17" x14ac:dyDescent="0.45">
      <c r="A3025" s="35">
        <f>Factors!A3025</f>
        <v>38814</v>
      </c>
      <c r="B3025" s="17">
        <v>5.3983999999999996</v>
      </c>
      <c r="D3025" s="22">
        <v>3.3029999999999999</v>
      </c>
      <c r="E3025" s="20">
        <f t="shared" si="235"/>
        <v>3.1589999999999998</v>
      </c>
      <c r="F3025" s="22">
        <v>0.16</v>
      </c>
      <c r="G3025" s="21"/>
      <c r="H3025" s="9">
        <v>2.5403000000000002</v>
      </c>
      <c r="I3025" s="9">
        <v>2.6038000000000001</v>
      </c>
      <c r="J3025" s="21"/>
      <c r="K3025" s="9">
        <v>5.09</v>
      </c>
      <c r="L3025" s="22">
        <v>3.1589999999999998</v>
      </c>
      <c r="N3025" s="14">
        <f t="shared" si="236"/>
        <v>2.6038000000000001</v>
      </c>
      <c r="O3025" s="26">
        <f t="shared" si="237"/>
        <v>5.3983999999999996</v>
      </c>
      <c r="P3025" s="16">
        <f t="shared" si="238"/>
        <v>0.13959034112387414</v>
      </c>
      <c r="Q3025" s="16">
        <f t="shared" si="239"/>
        <v>3.1379792332268286</v>
      </c>
    </row>
    <row r="3026" spans="1:17" x14ac:dyDescent="0.45">
      <c r="A3026" s="35">
        <f>Factors!A3026</f>
        <v>38815</v>
      </c>
      <c r="B3026" s="17">
        <v>5.3983999999999996</v>
      </c>
      <c r="D3026" s="22">
        <v>3.3029999999999999</v>
      </c>
      <c r="E3026" s="20">
        <f t="shared" si="235"/>
        <v>3.1589999999999998</v>
      </c>
      <c r="F3026" s="22">
        <v>0.16</v>
      </c>
      <c r="G3026" s="21"/>
      <c r="H3026" s="9">
        <v>2.5403000000000002</v>
      </c>
      <c r="I3026" s="9">
        <v>2.6038000000000001</v>
      </c>
      <c r="J3026" s="21"/>
      <c r="K3026" s="9">
        <v>5.09</v>
      </c>
      <c r="L3026" s="22">
        <v>3.1589999999999998</v>
      </c>
      <c r="N3026" s="14">
        <f t="shared" si="236"/>
        <v>2.6038000000000001</v>
      </c>
      <c r="O3026" s="26">
        <f t="shared" si="237"/>
        <v>5.3983999999999996</v>
      </c>
      <c r="P3026" s="16">
        <f t="shared" si="238"/>
        <v>0.13959034112387414</v>
      </c>
      <c r="Q3026" s="16">
        <f t="shared" si="239"/>
        <v>3.1379792332268286</v>
      </c>
    </row>
    <row r="3027" spans="1:17" x14ac:dyDescent="0.45">
      <c r="A3027" s="35">
        <f>Factors!A3027</f>
        <v>38816</v>
      </c>
      <c r="B3027" s="17">
        <v>5.3983999999999996</v>
      </c>
      <c r="D3027" s="22">
        <v>3.3029999999999999</v>
      </c>
      <c r="E3027" s="20">
        <f t="shared" si="235"/>
        <v>3.1589999999999998</v>
      </c>
      <c r="F3027" s="22">
        <v>0.16</v>
      </c>
      <c r="G3027" s="21"/>
      <c r="H3027" s="9">
        <v>2.5403000000000002</v>
      </c>
      <c r="I3027" s="9">
        <v>2.6038000000000001</v>
      </c>
      <c r="J3027" s="21"/>
      <c r="K3027" s="9">
        <v>5.09</v>
      </c>
      <c r="L3027" s="22">
        <v>3.1589999999999998</v>
      </c>
      <c r="N3027" s="14">
        <f t="shared" si="236"/>
        <v>2.6038000000000001</v>
      </c>
      <c r="O3027" s="26">
        <f t="shared" si="237"/>
        <v>5.3983999999999996</v>
      </c>
      <c r="P3027" s="16">
        <f t="shared" si="238"/>
        <v>0.13959034112387414</v>
      </c>
      <c r="Q3027" s="16">
        <f t="shared" si="239"/>
        <v>3.1379792332268286</v>
      </c>
    </row>
    <row r="3028" spans="1:17" x14ac:dyDescent="0.45">
      <c r="A3028" s="35">
        <f>Factors!A3028</f>
        <v>38817</v>
      </c>
      <c r="B3028" s="17">
        <v>5.3018000000000001</v>
      </c>
      <c r="D3028" s="22">
        <v>3.3029999999999999</v>
      </c>
      <c r="E3028" s="20">
        <f t="shared" si="235"/>
        <v>3.1709999999999998</v>
      </c>
      <c r="F3028" s="22">
        <v>0.16</v>
      </c>
      <c r="G3028" s="21"/>
      <c r="H3028" s="9">
        <v>2.5615000000000001</v>
      </c>
      <c r="I3028" s="9">
        <v>2.6227999999999998</v>
      </c>
      <c r="J3028" s="21"/>
      <c r="K3028" s="9">
        <v>5.09</v>
      </c>
      <c r="L3028" s="22">
        <v>3.1709999999999998</v>
      </c>
      <c r="N3028" s="14">
        <f t="shared" si="236"/>
        <v>2.6227999999999998</v>
      </c>
      <c r="O3028" s="26">
        <f t="shared" si="237"/>
        <v>5.3018000000000001</v>
      </c>
      <c r="P3028" s="16">
        <f t="shared" si="238"/>
        <v>0.12794292969924292</v>
      </c>
      <c r="Q3028" s="16">
        <f t="shared" si="239"/>
        <v>3.1379792332268286</v>
      </c>
    </row>
    <row r="3029" spans="1:17" x14ac:dyDescent="0.45">
      <c r="A3029" s="35">
        <f>Factors!A3029</f>
        <v>38818</v>
      </c>
      <c r="B3029" s="17">
        <v>5.2694000000000001</v>
      </c>
      <c r="D3029" s="22">
        <v>3.3029999999999999</v>
      </c>
      <c r="E3029" s="20">
        <f t="shared" si="235"/>
        <v>3.1709999999999998</v>
      </c>
      <c r="F3029" s="22">
        <v>0.16</v>
      </c>
      <c r="G3029" s="21"/>
      <c r="H3029" s="9">
        <v>2.5615999999999999</v>
      </c>
      <c r="I3029" s="9">
        <v>2.6385000000000001</v>
      </c>
      <c r="J3029" s="21"/>
      <c r="K3029" s="9">
        <v>5.09</v>
      </c>
      <c r="L3029" s="22">
        <v>3.1709999999999998</v>
      </c>
      <c r="N3029" s="14">
        <f t="shared" si="236"/>
        <v>2.6385000000000001</v>
      </c>
      <c r="O3029" s="26">
        <f t="shared" si="237"/>
        <v>5.2694000000000001</v>
      </c>
      <c r="P3029" s="16">
        <f t="shared" si="238"/>
        <v>0.12794292969924292</v>
      </c>
      <c r="Q3029" s="16">
        <f t="shared" si="239"/>
        <v>3.1379792332268286</v>
      </c>
    </row>
    <row r="3030" spans="1:17" x14ac:dyDescent="0.45">
      <c r="A3030" s="35">
        <f>Factors!A3030</f>
        <v>38819</v>
      </c>
      <c r="B3030" s="17">
        <v>5.3659999999999997</v>
      </c>
      <c r="D3030" s="22">
        <v>3.3029999999999999</v>
      </c>
      <c r="E3030" s="20">
        <f t="shared" si="235"/>
        <v>3.173</v>
      </c>
      <c r="F3030" s="22">
        <v>0.16</v>
      </c>
      <c r="G3030" s="21"/>
      <c r="H3030" s="9">
        <v>2.5661</v>
      </c>
      <c r="I3030" s="9">
        <v>2.6663999999999999</v>
      </c>
      <c r="J3030" s="21"/>
      <c r="K3030" s="9">
        <v>5.09</v>
      </c>
      <c r="L3030" s="22">
        <v>3.173</v>
      </c>
      <c r="N3030" s="14">
        <f t="shared" si="236"/>
        <v>2.6663999999999999</v>
      </c>
      <c r="O3030" s="26">
        <f t="shared" si="237"/>
        <v>5.3659999999999997</v>
      </c>
      <c r="P3030" s="16">
        <f t="shared" si="238"/>
        <v>0.12600195787655366</v>
      </c>
      <c r="Q3030" s="16">
        <f t="shared" si="239"/>
        <v>3.1379792332268286</v>
      </c>
    </row>
    <row r="3031" spans="1:17" x14ac:dyDescent="0.45">
      <c r="A3031" s="35">
        <f>Factors!A3031</f>
        <v>38820</v>
      </c>
      <c r="B3031" s="17">
        <v>5.3742999999999999</v>
      </c>
      <c r="D3031" s="22">
        <v>3.3029999999999999</v>
      </c>
      <c r="E3031" s="20">
        <f t="shared" si="235"/>
        <v>3.1850000000000001</v>
      </c>
      <c r="F3031" s="22">
        <v>0.16</v>
      </c>
      <c r="G3031" s="21"/>
      <c r="H3031" s="9">
        <v>2.5678999999999998</v>
      </c>
      <c r="I3031" s="9">
        <v>2.6741999999999999</v>
      </c>
      <c r="J3031" s="21"/>
      <c r="K3031" s="9">
        <v>5.09</v>
      </c>
      <c r="L3031" s="22">
        <v>3.1850000000000001</v>
      </c>
      <c r="N3031" s="14">
        <f t="shared" si="236"/>
        <v>2.6741999999999999</v>
      </c>
      <c r="O3031" s="26">
        <f t="shared" si="237"/>
        <v>5.3742999999999999</v>
      </c>
      <c r="P3031" s="16">
        <f t="shared" si="238"/>
        <v>0.11435770703105419</v>
      </c>
      <c r="Q3031" s="16">
        <f t="shared" si="239"/>
        <v>3.1379792332268286</v>
      </c>
    </row>
    <row r="3032" spans="1:17" x14ac:dyDescent="0.45">
      <c r="A3032" s="35">
        <f>Factors!A3032</f>
        <v>38821</v>
      </c>
      <c r="B3032" s="17">
        <v>5.3986999999999998</v>
      </c>
      <c r="D3032" s="22">
        <v>3.3029999999999999</v>
      </c>
      <c r="E3032" s="20">
        <f t="shared" si="235"/>
        <v>3.1850000000000001</v>
      </c>
      <c r="F3032" s="22">
        <v>0.16</v>
      </c>
      <c r="G3032" s="21"/>
      <c r="H3032" s="9">
        <v>2.5678999999999998</v>
      </c>
      <c r="I3032" s="9">
        <v>2.6762999999999999</v>
      </c>
      <c r="J3032" s="21"/>
      <c r="K3032" s="9">
        <v>5.09</v>
      </c>
      <c r="L3032" s="22">
        <v>3.1850000000000001</v>
      </c>
      <c r="N3032" s="14">
        <f t="shared" si="236"/>
        <v>2.6762999999999999</v>
      </c>
      <c r="O3032" s="26">
        <f t="shared" si="237"/>
        <v>5.3986999999999998</v>
      </c>
      <c r="P3032" s="16">
        <f t="shared" si="238"/>
        <v>0.11435770703105419</v>
      </c>
      <c r="Q3032" s="16">
        <f t="shared" si="239"/>
        <v>3.1379792332268286</v>
      </c>
    </row>
    <row r="3033" spans="1:17" x14ac:dyDescent="0.45">
      <c r="A3033" s="35">
        <f>Factors!A3033</f>
        <v>38822</v>
      </c>
      <c r="B3033" s="17">
        <v>5.3986999999999998</v>
      </c>
      <c r="D3033" s="22">
        <v>3.3029999999999999</v>
      </c>
      <c r="E3033" s="20">
        <f t="shared" si="235"/>
        <v>3.1850000000000001</v>
      </c>
      <c r="F3033" s="22">
        <v>0.16</v>
      </c>
      <c r="G3033" s="21"/>
      <c r="H3033" s="9">
        <v>2.5678999999999998</v>
      </c>
      <c r="I3033" s="9">
        <v>2.6762999999999999</v>
      </c>
      <c r="J3033" s="21"/>
      <c r="K3033" s="9">
        <v>5.09</v>
      </c>
      <c r="L3033" s="22">
        <v>3.1850000000000001</v>
      </c>
      <c r="N3033" s="14">
        <f t="shared" si="236"/>
        <v>2.6762999999999999</v>
      </c>
      <c r="O3033" s="26">
        <f t="shared" si="237"/>
        <v>5.3986999999999998</v>
      </c>
      <c r="P3033" s="16">
        <f t="shared" si="238"/>
        <v>0.11435770703105419</v>
      </c>
      <c r="Q3033" s="16">
        <f t="shared" si="239"/>
        <v>3.1379792332268286</v>
      </c>
    </row>
    <row r="3034" spans="1:17" x14ac:dyDescent="0.45">
      <c r="A3034" s="35">
        <f>Factors!A3034</f>
        <v>38823</v>
      </c>
      <c r="B3034" s="17">
        <v>5.3986999999999998</v>
      </c>
      <c r="D3034" s="22">
        <v>3.3029999999999999</v>
      </c>
      <c r="E3034" s="20">
        <f t="shared" si="235"/>
        <v>3.1850000000000001</v>
      </c>
      <c r="F3034" s="22">
        <v>0.16</v>
      </c>
      <c r="G3034" s="21"/>
      <c r="H3034" s="9">
        <v>2.5678999999999998</v>
      </c>
      <c r="I3034" s="9">
        <v>2.6762999999999999</v>
      </c>
      <c r="J3034" s="21"/>
      <c r="K3034" s="9">
        <v>5.09</v>
      </c>
      <c r="L3034" s="22">
        <v>3.1850000000000001</v>
      </c>
      <c r="N3034" s="14">
        <f t="shared" si="236"/>
        <v>2.6762999999999999</v>
      </c>
      <c r="O3034" s="26">
        <f t="shared" si="237"/>
        <v>5.3986999999999998</v>
      </c>
      <c r="P3034" s="16">
        <f t="shared" si="238"/>
        <v>0.11435770703105419</v>
      </c>
      <c r="Q3034" s="16">
        <f t="shared" si="239"/>
        <v>3.1379792332268286</v>
      </c>
    </row>
    <row r="3035" spans="1:17" x14ac:dyDescent="0.45">
      <c r="A3035" s="35">
        <f>Factors!A3035</f>
        <v>38824</v>
      </c>
      <c r="B3035" s="17">
        <v>5.3185000000000002</v>
      </c>
      <c r="D3035" s="22">
        <v>3.3029999999999999</v>
      </c>
      <c r="E3035" s="20">
        <f t="shared" si="235"/>
        <v>3.1850000000000001</v>
      </c>
      <c r="F3035" s="22">
        <v>0.16</v>
      </c>
      <c r="G3035" s="21"/>
      <c r="H3035" s="9">
        <v>2.5836000000000001</v>
      </c>
      <c r="I3035" s="9">
        <v>2.6909999999999998</v>
      </c>
      <c r="J3035" s="21"/>
      <c r="K3035" s="9">
        <v>5.09</v>
      </c>
      <c r="L3035" s="22">
        <v>3.1850000000000001</v>
      </c>
      <c r="N3035" s="14">
        <f t="shared" si="236"/>
        <v>2.6909999999999998</v>
      </c>
      <c r="O3035" s="26">
        <f t="shared" si="237"/>
        <v>5.3185000000000002</v>
      </c>
      <c r="P3035" s="16">
        <f t="shared" si="238"/>
        <v>0.11435770703105419</v>
      </c>
      <c r="Q3035" s="16">
        <f t="shared" si="239"/>
        <v>3.1379792332268286</v>
      </c>
    </row>
    <row r="3036" spans="1:17" x14ac:dyDescent="0.45">
      <c r="A3036" s="35">
        <f>Factors!A3036</f>
        <v>38825</v>
      </c>
      <c r="B3036" s="17">
        <v>5.1963999999999997</v>
      </c>
      <c r="D3036" s="22">
        <v>3.3029999999999999</v>
      </c>
      <c r="E3036" s="20">
        <f t="shared" si="235"/>
        <v>3.194</v>
      </c>
      <c r="F3036" s="22">
        <v>0.16</v>
      </c>
      <c r="G3036" s="21"/>
      <c r="H3036" s="9">
        <v>2.609</v>
      </c>
      <c r="I3036" s="9">
        <v>2.7119</v>
      </c>
      <c r="J3036" s="21"/>
      <c r="K3036" s="9">
        <v>5.09</v>
      </c>
      <c r="L3036" s="22">
        <v>3.194</v>
      </c>
      <c r="N3036" s="14">
        <f t="shared" si="236"/>
        <v>2.7119</v>
      </c>
      <c r="O3036" s="26">
        <f t="shared" si="237"/>
        <v>5.1963999999999997</v>
      </c>
      <c r="P3036" s="16">
        <f t="shared" si="238"/>
        <v>0.10562629610246788</v>
      </c>
      <c r="Q3036" s="16">
        <f t="shared" si="239"/>
        <v>3.1379792332268286</v>
      </c>
    </row>
    <row r="3037" spans="1:17" x14ac:dyDescent="0.45">
      <c r="A3037" s="35">
        <f>Factors!A3037</f>
        <v>38826</v>
      </c>
      <c r="B3037" s="17">
        <v>5.2797999999999998</v>
      </c>
      <c r="D3037" s="22">
        <v>3.3029999999999999</v>
      </c>
      <c r="E3037" s="20">
        <f t="shared" si="235"/>
        <v>3.1850000000000001</v>
      </c>
      <c r="F3037" s="22">
        <v>0.16</v>
      </c>
      <c r="G3037" s="21"/>
      <c r="H3037" s="9">
        <v>2.6522000000000001</v>
      </c>
      <c r="I3037" s="9">
        <v>2.7617000000000003</v>
      </c>
      <c r="J3037" s="21"/>
      <c r="K3037" s="9">
        <v>5.09</v>
      </c>
      <c r="L3037" s="22">
        <v>3.1850000000000001</v>
      </c>
      <c r="N3037" s="14">
        <f t="shared" si="236"/>
        <v>2.7617000000000003</v>
      </c>
      <c r="O3037" s="26">
        <f t="shared" si="237"/>
        <v>5.2797999999999998</v>
      </c>
      <c r="P3037" s="16">
        <f t="shared" si="238"/>
        <v>0.11435770703105419</v>
      </c>
      <c r="Q3037" s="16">
        <f t="shared" si="239"/>
        <v>3.1379792332268286</v>
      </c>
    </row>
    <row r="3038" spans="1:17" x14ac:dyDescent="0.45">
      <c r="A3038" s="35">
        <f>Factors!A3038</f>
        <v>38827</v>
      </c>
      <c r="B3038" s="17">
        <v>5.3152999999999997</v>
      </c>
      <c r="D3038" s="22">
        <v>3.3029999999999999</v>
      </c>
      <c r="E3038" s="20">
        <f t="shared" si="235"/>
        <v>3.2</v>
      </c>
      <c r="F3038" s="22">
        <v>0.16</v>
      </c>
      <c r="G3038" s="21"/>
      <c r="H3038" s="9">
        <v>2.6227999999999998</v>
      </c>
      <c r="I3038" s="9">
        <v>2.7239</v>
      </c>
      <c r="J3038" s="21"/>
      <c r="K3038" s="9">
        <v>5.09</v>
      </c>
      <c r="L3038" s="22">
        <v>3.2</v>
      </c>
      <c r="N3038" s="14">
        <f t="shared" si="236"/>
        <v>2.7239</v>
      </c>
      <c r="O3038" s="26">
        <f t="shared" si="237"/>
        <v>5.3152999999999997</v>
      </c>
      <c r="P3038" s="16">
        <f t="shared" si="238"/>
        <v>9.9806201550367568E-2</v>
      </c>
      <c r="Q3038" s="16">
        <f t="shared" si="239"/>
        <v>3.1379792332268286</v>
      </c>
    </row>
    <row r="3039" spans="1:17" x14ac:dyDescent="0.45">
      <c r="A3039" s="35">
        <f>Factors!A3039</f>
        <v>38828</v>
      </c>
      <c r="B3039" s="17">
        <v>5.3141999999999996</v>
      </c>
      <c r="D3039" s="22">
        <v>3.3029999999999999</v>
      </c>
      <c r="E3039" s="20">
        <f t="shared" si="235"/>
        <v>3.198</v>
      </c>
      <c r="F3039" s="22">
        <v>0.16</v>
      </c>
      <c r="G3039" s="21"/>
      <c r="H3039" s="9">
        <v>2.6303000000000001</v>
      </c>
      <c r="I3039" s="9">
        <v>2.7320000000000002</v>
      </c>
      <c r="J3039" s="21"/>
      <c r="K3039" s="9">
        <v>5.09</v>
      </c>
      <c r="L3039" s="22">
        <v>3.198</v>
      </c>
      <c r="N3039" s="14">
        <f t="shared" si="236"/>
        <v>2.7320000000000002</v>
      </c>
      <c r="O3039" s="26">
        <f t="shared" si="237"/>
        <v>5.3141999999999996</v>
      </c>
      <c r="P3039" s="16">
        <f t="shared" si="238"/>
        <v>0.10174615787128527</v>
      </c>
      <c r="Q3039" s="16">
        <f t="shared" si="239"/>
        <v>3.1379792332268286</v>
      </c>
    </row>
    <row r="3040" spans="1:17" x14ac:dyDescent="0.45">
      <c r="A3040" s="35">
        <f>Factors!A3040</f>
        <v>38829</v>
      </c>
      <c r="B3040" s="17">
        <v>5.3141999999999996</v>
      </c>
      <c r="D3040" s="22">
        <v>3.3029999999999999</v>
      </c>
      <c r="E3040" s="20">
        <f t="shared" si="235"/>
        <v>3.198</v>
      </c>
      <c r="F3040" s="22">
        <v>0.16</v>
      </c>
      <c r="G3040" s="21"/>
      <c r="H3040" s="9">
        <v>2.6303000000000001</v>
      </c>
      <c r="I3040" s="9">
        <v>2.7320000000000002</v>
      </c>
      <c r="J3040" s="21"/>
      <c r="K3040" s="9">
        <v>5.09</v>
      </c>
      <c r="L3040" s="22">
        <v>3.198</v>
      </c>
      <c r="N3040" s="14">
        <f t="shared" si="236"/>
        <v>2.7320000000000002</v>
      </c>
      <c r="O3040" s="26">
        <f t="shared" si="237"/>
        <v>5.3141999999999996</v>
      </c>
      <c r="P3040" s="16">
        <f t="shared" si="238"/>
        <v>0.10174615787128527</v>
      </c>
      <c r="Q3040" s="16">
        <f t="shared" si="239"/>
        <v>3.1379792332268286</v>
      </c>
    </row>
    <row r="3041" spans="1:17" x14ac:dyDescent="0.45">
      <c r="A3041" s="35">
        <f>Factors!A3041</f>
        <v>38830</v>
      </c>
      <c r="B3041" s="17">
        <v>5.3141999999999996</v>
      </c>
      <c r="D3041" s="22">
        <v>3.3029999999999999</v>
      </c>
      <c r="E3041" s="20">
        <f t="shared" si="235"/>
        <v>3.198</v>
      </c>
      <c r="F3041" s="22">
        <v>0.16</v>
      </c>
      <c r="G3041" s="21"/>
      <c r="H3041" s="9">
        <v>2.6303000000000001</v>
      </c>
      <c r="I3041" s="9">
        <v>2.7320000000000002</v>
      </c>
      <c r="J3041" s="21"/>
      <c r="K3041" s="9">
        <v>5.09</v>
      </c>
      <c r="L3041" s="22">
        <v>3.198</v>
      </c>
      <c r="N3041" s="14">
        <f t="shared" si="236"/>
        <v>2.7320000000000002</v>
      </c>
      <c r="O3041" s="26">
        <f t="shared" si="237"/>
        <v>5.3141999999999996</v>
      </c>
      <c r="P3041" s="16">
        <f t="shared" si="238"/>
        <v>0.10174615787128527</v>
      </c>
      <c r="Q3041" s="16">
        <f t="shared" si="239"/>
        <v>3.1379792332268286</v>
      </c>
    </row>
    <row r="3042" spans="1:17" x14ac:dyDescent="0.45">
      <c r="A3042" s="35">
        <f>Factors!A3042</f>
        <v>38831</v>
      </c>
      <c r="B3042" s="17">
        <v>5.3141999999999996</v>
      </c>
      <c r="D3042" s="22">
        <v>3.3029999999999999</v>
      </c>
      <c r="E3042" s="20">
        <f t="shared" si="235"/>
        <v>3.19</v>
      </c>
      <c r="F3042" s="22">
        <v>0.16</v>
      </c>
      <c r="G3042" s="21"/>
      <c r="H3042" s="9">
        <v>2.5935000000000001</v>
      </c>
      <c r="I3042" s="9">
        <v>2.6875</v>
      </c>
      <c r="J3042" s="21"/>
      <c r="K3042" s="9">
        <v>5.09</v>
      </c>
      <c r="L3042" s="22">
        <v>3.19</v>
      </c>
      <c r="N3042" s="14">
        <f t="shared" si="236"/>
        <v>2.6875</v>
      </c>
      <c r="O3042" s="26">
        <f t="shared" si="237"/>
        <v>5.3141999999999996</v>
      </c>
      <c r="P3042" s="16">
        <f t="shared" si="238"/>
        <v>0.10950673514873444</v>
      </c>
      <c r="Q3042" s="16">
        <f t="shared" si="239"/>
        <v>3.1379792332268286</v>
      </c>
    </row>
    <row r="3043" spans="1:17" x14ac:dyDescent="0.45">
      <c r="A3043" s="35">
        <f>Factors!A3043</f>
        <v>38832</v>
      </c>
      <c r="B3043" s="17">
        <v>5.4142000000000001</v>
      </c>
      <c r="D3043" s="22">
        <v>3.3029999999999999</v>
      </c>
      <c r="E3043" s="20">
        <f t="shared" si="235"/>
        <v>3.2210000000000001</v>
      </c>
      <c r="F3043" s="22">
        <v>0.16</v>
      </c>
      <c r="G3043" s="21"/>
      <c r="H3043" s="9">
        <v>2.5944000000000003</v>
      </c>
      <c r="I3043" s="9">
        <v>2.6558000000000002</v>
      </c>
      <c r="J3043" s="21"/>
      <c r="K3043" s="9">
        <v>5.09</v>
      </c>
      <c r="L3043" s="22">
        <v>3.2210000000000001</v>
      </c>
      <c r="N3043" s="14">
        <f t="shared" si="236"/>
        <v>2.6558000000000002</v>
      </c>
      <c r="O3043" s="26">
        <f t="shared" si="237"/>
        <v>5.4142000000000001</v>
      </c>
      <c r="P3043" s="16">
        <f t="shared" si="238"/>
        <v>7.944119898080082E-2</v>
      </c>
      <c r="Q3043" s="16">
        <f t="shared" si="239"/>
        <v>3.1379792332268286</v>
      </c>
    </row>
    <row r="3044" spans="1:17" x14ac:dyDescent="0.45">
      <c r="A3044" s="35">
        <f>Factors!A3044</f>
        <v>38833</v>
      </c>
      <c r="B3044" s="17">
        <v>5.4417999999999997</v>
      </c>
      <c r="D3044" s="22">
        <v>3.3029999999999999</v>
      </c>
      <c r="E3044" s="20">
        <f t="shared" si="235"/>
        <v>3.2770000000000001</v>
      </c>
      <c r="F3044" s="22">
        <v>0.21</v>
      </c>
      <c r="G3044" s="21"/>
      <c r="H3044" s="9">
        <v>2.6154000000000002</v>
      </c>
      <c r="I3044" s="9">
        <v>2.6393</v>
      </c>
      <c r="J3044" s="21"/>
      <c r="K3044" s="9">
        <v>5.09</v>
      </c>
      <c r="L3044" s="22">
        <v>3.2770000000000001</v>
      </c>
      <c r="N3044" s="14">
        <f t="shared" si="236"/>
        <v>2.6393</v>
      </c>
      <c r="O3044" s="26">
        <f t="shared" si="237"/>
        <v>5.4417999999999997</v>
      </c>
      <c r="P3044" s="16">
        <f t="shared" si="238"/>
        <v>2.517501476611006E-2</v>
      </c>
      <c r="Q3044" s="16">
        <f t="shared" si="239"/>
        <v>3.0865183115457384</v>
      </c>
    </row>
    <row r="3045" spans="1:17" x14ac:dyDescent="0.45">
      <c r="A3045" s="35">
        <f>Factors!A3045</f>
        <v>38834</v>
      </c>
      <c r="B3045" s="17">
        <v>5.2488999999999999</v>
      </c>
      <c r="D3045" s="22">
        <v>3.3029999999999999</v>
      </c>
      <c r="E3045" s="20">
        <f t="shared" si="235"/>
        <v>3.306</v>
      </c>
      <c r="F3045" s="22">
        <v>0.21</v>
      </c>
      <c r="G3045" s="21"/>
      <c r="H3045" s="9">
        <v>2.6408</v>
      </c>
      <c r="I3045" s="9">
        <v>2.6448999999999998</v>
      </c>
      <c r="J3045" s="21"/>
      <c r="K3045" s="9">
        <v>5.09</v>
      </c>
      <c r="L3045" s="22">
        <v>3.306</v>
      </c>
      <c r="N3045" s="14">
        <f t="shared" si="236"/>
        <v>2.6448999999999998</v>
      </c>
      <c r="O3045" s="26">
        <f t="shared" si="237"/>
        <v>5.2488999999999999</v>
      </c>
      <c r="P3045" s="16">
        <f t="shared" si="238"/>
        <v>9.9999999999999995E-8</v>
      </c>
      <c r="Q3045" s="16">
        <f t="shared" si="239"/>
        <v>3.0865183115457384</v>
      </c>
    </row>
    <row r="3046" spans="1:17" x14ac:dyDescent="0.45">
      <c r="A3046" s="35">
        <f>Factors!A3046</f>
        <v>38835</v>
      </c>
      <c r="B3046" s="17">
        <v>5.2763999999999998</v>
      </c>
      <c r="D3046" s="22">
        <v>3.3029999999999999</v>
      </c>
      <c r="E3046" s="20">
        <f t="shared" si="235"/>
        <v>3.3180000000000001</v>
      </c>
      <c r="F3046" s="22">
        <v>0.21</v>
      </c>
      <c r="G3046" s="21"/>
      <c r="H3046" s="9">
        <v>2.6722000000000001</v>
      </c>
      <c r="I3046" s="9">
        <v>2.6814999999999998</v>
      </c>
      <c r="J3046" s="21"/>
      <c r="K3046" s="9">
        <v>5.09</v>
      </c>
      <c r="L3046" s="22">
        <v>3.3180000000000001</v>
      </c>
      <c r="N3046" s="14">
        <f t="shared" si="236"/>
        <v>2.6814999999999998</v>
      </c>
      <c r="O3046" s="26">
        <f t="shared" si="237"/>
        <v>5.2763999999999998</v>
      </c>
      <c r="P3046" s="16">
        <f t="shared" si="238"/>
        <v>9.9999999999999995E-8</v>
      </c>
      <c r="Q3046" s="16">
        <f t="shared" si="239"/>
        <v>3.0865183115457384</v>
      </c>
    </row>
    <row r="3047" spans="1:17" x14ac:dyDescent="0.45">
      <c r="A3047" s="35">
        <f>Factors!A3047</f>
        <v>38836</v>
      </c>
      <c r="B3047" s="17">
        <v>5.2763999999999998</v>
      </c>
      <c r="D3047" s="22">
        <v>3.3029999999999999</v>
      </c>
      <c r="E3047" s="20">
        <f t="shared" si="235"/>
        <v>3.3180000000000001</v>
      </c>
      <c r="F3047" s="22">
        <v>0.21</v>
      </c>
      <c r="G3047" s="21"/>
      <c r="H3047" s="9">
        <v>2.6722000000000001</v>
      </c>
      <c r="I3047" s="9">
        <v>2.6814999999999998</v>
      </c>
      <c r="J3047" s="21"/>
      <c r="K3047" s="9">
        <v>5.09</v>
      </c>
      <c r="L3047" s="22">
        <v>3.3180000000000001</v>
      </c>
      <c r="N3047" s="14">
        <f t="shared" si="236"/>
        <v>2.6814999999999998</v>
      </c>
      <c r="O3047" s="26">
        <f t="shared" si="237"/>
        <v>5.2763999999999998</v>
      </c>
      <c r="P3047" s="16">
        <f t="shared" si="238"/>
        <v>9.9999999999999995E-8</v>
      </c>
      <c r="Q3047" s="16">
        <f t="shared" si="239"/>
        <v>3.0865183115457384</v>
      </c>
    </row>
    <row r="3048" spans="1:17" x14ac:dyDescent="0.45">
      <c r="A3048" s="35">
        <f>Factors!A3048</f>
        <v>38837</v>
      </c>
      <c r="B3048" s="17">
        <v>5.2763999999999998</v>
      </c>
      <c r="D3048" s="22">
        <v>3.3029999999999999</v>
      </c>
      <c r="E3048" s="20">
        <f t="shared" si="235"/>
        <v>3.3180000000000001</v>
      </c>
      <c r="F3048" s="22">
        <v>0.21</v>
      </c>
      <c r="G3048" s="21"/>
      <c r="H3048" s="9">
        <v>2.6722000000000001</v>
      </c>
      <c r="I3048" s="9">
        <v>2.6814999999999998</v>
      </c>
      <c r="J3048" s="21"/>
      <c r="K3048" s="9">
        <v>5.09</v>
      </c>
      <c r="L3048" s="22">
        <v>3.3180000000000001</v>
      </c>
      <c r="N3048" s="14">
        <f t="shared" si="236"/>
        <v>2.6814999999999998</v>
      </c>
      <c r="O3048" s="26">
        <f t="shared" si="237"/>
        <v>5.2763999999999998</v>
      </c>
      <c r="P3048" s="16">
        <f t="shared" si="238"/>
        <v>9.9999999999999995E-8</v>
      </c>
      <c r="Q3048" s="16">
        <f t="shared" si="239"/>
        <v>3.0865183115457384</v>
      </c>
    </row>
    <row r="3049" spans="1:17" x14ac:dyDescent="0.45">
      <c r="A3049" s="35">
        <f>Factors!A3049</f>
        <v>38838</v>
      </c>
      <c r="B3049" s="17">
        <v>5.4595000000000002</v>
      </c>
      <c r="D3049" s="22">
        <v>3.3029999999999999</v>
      </c>
      <c r="E3049" s="20">
        <f t="shared" si="235"/>
        <v>3.3180000000000001</v>
      </c>
      <c r="F3049" s="22">
        <v>0.21</v>
      </c>
      <c r="G3049" s="21"/>
      <c r="H3049" s="9">
        <v>2.6974</v>
      </c>
      <c r="I3049" s="9">
        <v>2.7042999999999999</v>
      </c>
      <c r="J3049" s="21"/>
      <c r="K3049" s="9">
        <v>5.09</v>
      </c>
      <c r="L3049" s="22">
        <v>3.3180000000000001</v>
      </c>
      <c r="N3049" s="14">
        <f t="shared" si="236"/>
        <v>2.7042999999999999</v>
      </c>
      <c r="O3049" s="26">
        <f t="shared" si="237"/>
        <v>5.4595000000000002</v>
      </c>
      <c r="P3049" s="16">
        <f t="shared" si="238"/>
        <v>9.9999999999999995E-8</v>
      </c>
      <c r="Q3049" s="16">
        <f t="shared" si="239"/>
        <v>3.0865183115457384</v>
      </c>
    </row>
    <row r="3050" spans="1:17" x14ac:dyDescent="0.45">
      <c r="A3050" s="35">
        <f>Factors!A3050</f>
        <v>38839</v>
      </c>
      <c r="B3050" s="17">
        <v>5.3315000000000001</v>
      </c>
      <c r="D3050" s="22">
        <v>3.3029999999999999</v>
      </c>
      <c r="E3050" s="20">
        <f t="shared" si="235"/>
        <v>3.3140000000000001</v>
      </c>
      <c r="F3050" s="22">
        <v>0.21</v>
      </c>
      <c r="G3050" s="21"/>
      <c r="H3050" s="9">
        <v>2.6882999999999999</v>
      </c>
      <c r="I3050" s="9">
        <v>2.7122999999999999</v>
      </c>
      <c r="J3050" s="21"/>
      <c r="K3050" s="9">
        <v>5.09</v>
      </c>
      <c r="L3050" s="22">
        <v>3.3140000000000001</v>
      </c>
      <c r="N3050" s="14">
        <f t="shared" si="236"/>
        <v>2.7122999999999999</v>
      </c>
      <c r="O3050" s="26">
        <f t="shared" si="237"/>
        <v>5.3315000000000001</v>
      </c>
      <c r="P3050" s="16">
        <f t="shared" si="238"/>
        <v>9.9999999999999995E-8</v>
      </c>
      <c r="Q3050" s="16">
        <f t="shared" si="239"/>
        <v>3.0865183115457384</v>
      </c>
    </row>
    <row r="3051" spans="1:17" x14ac:dyDescent="0.45">
      <c r="A3051" s="35">
        <f>Factors!A3051</f>
        <v>38840</v>
      </c>
      <c r="B3051" s="17">
        <v>5.4173</v>
      </c>
      <c r="D3051" s="22">
        <v>3.3029999999999999</v>
      </c>
      <c r="E3051" s="20">
        <f t="shared" si="235"/>
        <v>3.3170000000000002</v>
      </c>
      <c r="F3051" s="22">
        <v>0.21</v>
      </c>
      <c r="G3051" s="21"/>
      <c r="H3051" s="9">
        <v>2.6812</v>
      </c>
      <c r="I3051" s="9">
        <v>2.7081</v>
      </c>
      <c r="J3051" s="21"/>
      <c r="K3051" s="9">
        <v>5.09</v>
      </c>
      <c r="L3051" s="22">
        <v>3.3170000000000002</v>
      </c>
      <c r="N3051" s="14">
        <f t="shared" si="236"/>
        <v>2.7081</v>
      </c>
      <c r="O3051" s="26">
        <f t="shared" si="237"/>
        <v>5.4173</v>
      </c>
      <c r="P3051" s="16">
        <f t="shared" si="238"/>
        <v>9.9999999999999995E-8</v>
      </c>
      <c r="Q3051" s="16">
        <f t="shared" si="239"/>
        <v>3.0865183115457384</v>
      </c>
    </row>
    <row r="3052" spans="1:17" x14ac:dyDescent="0.45">
      <c r="A3052" s="35">
        <f>Factors!A3052</f>
        <v>38841</v>
      </c>
      <c r="B3052" s="17">
        <v>5.4679000000000002</v>
      </c>
      <c r="D3052" s="22">
        <v>3.3029999999999999</v>
      </c>
      <c r="E3052" s="20">
        <f t="shared" si="235"/>
        <v>3.3010000000000002</v>
      </c>
      <c r="F3052" s="22">
        <v>0.21</v>
      </c>
      <c r="G3052" s="21"/>
      <c r="H3052" s="9">
        <v>2.6730999999999998</v>
      </c>
      <c r="I3052" s="9">
        <v>2.6894</v>
      </c>
      <c r="J3052" s="21"/>
      <c r="K3052" s="9">
        <v>5.09</v>
      </c>
      <c r="L3052" s="22">
        <v>3.3010000000000002</v>
      </c>
      <c r="N3052" s="14">
        <f t="shared" si="236"/>
        <v>2.6894</v>
      </c>
      <c r="O3052" s="26">
        <f t="shared" si="237"/>
        <v>5.4679000000000002</v>
      </c>
      <c r="P3052" s="16">
        <f t="shared" si="238"/>
        <v>1.9360896796660754E-3</v>
      </c>
      <c r="Q3052" s="16">
        <f t="shared" si="239"/>
        <v>3.0865183115457384</v>
      </c>
    </row>
    <row r="3053" spans="1:17" x14ac:dyDescent="0.45">
      <c r="A3053" s="35">
        <f>Factors!A3053</f>
        <v>38842</v>
      </c>
      <c r="B3053" s="17">
        <v>5.3464</v>
      </c>
      <c r="D3053" s="22">
        <v>3.3029999999999999</v>
      </c>
      <c r="E3053" s="20">
        <f t="shared" si="235"/>
        <v>3.3210000000000002</v>
      </c>
      <c r="F3053" s="22">
        <v>0.21</v>
      </c>
      <c r="G3053" s="21"/>
      <c r="H3053" s="9">
        <v>2.6724999999999999</v>
      </c>
      <c r="I3053" s="9">
        <v>2.7031000000000001</v>
      </c>
      <c r="J3053" s="21"/>
      <c r="K3053" s="9">
        <v>5.09</v>
      </c>
      <c r="L3053" s="22">
        <v>3.3210000000000002</v>
      </c>
      <c r="N3053" s="14">
        <f t="shared" si="236"/>
        <v>2.7031000000000001</v>
      </c>
      <c r="O3053" s="26">
        <f t="shared" si="237"/>
        <v>5.3464</v>
      </c>
      <c r="P3053" s="16">
        <f t="shared" si="238"/>
        <v>9.9999999999999995E-8</v>
      </c>
      <c r="Q3053" s="16">
        <f t="shared" si="239"/>
        <v>3.0865183115457384</v>
      </c>
    </row>
    <row r="3054" spans="1:17" x14ac:dyDescent="0.45">
      <c r="A3054" s="35">
        <f>Factors!A3054</f>
        <v>38843</v>
      </c>
      <c r="B3054" s="17">
        <v>5.3464</v>
      </c>
      <c r="D3054" s="22">
        <v>3.3029999999999999</v>
      </c>
      <c r="E3054" s="20">
        <f t="shared" si="235"/>
        <v>3.3210000000000002</v>
      </c>
      <c r="F3054" s="22">
        <v>0.21</v>
      </c>
      <c r="G3054" s="21"/>
      <c r="H3054" s="9">
        <v>2.6724999999999999</v>
      </c>
      <c r="I3054" s="9">
        <v>2.7031000000000001</v>
      </c>
      <c r="J3054" s="21"/>
      <c r="K3054" s="9">
        <v>5.09</v>
      </c>
      <c r="L3054" s="22">
        <v>3.3210000000000002</v>
      </c>
      <c r="N3054" s="14">
        <f t="shared" si="236"/>
        <v>2.7031000000000001</v>
      </c>
      <c r="O3054" s="26">
        <f t="shared" si="237"/>
        <v>5.3464</v>
      </c>
      <c r="P3054" s="16">
        <f t="shared" si="238"/>
        <v>9.9999999999999995E-8</v>
      </c>
      <c r="Q3054" s="16">
        <f t="shared" si="239"/>
        <v>3.0865183115457384</v>
      </c>
    </row>
    <row r="3055" spans="1:17" x14ac:dyDescent="0.45">
      <c r="A3055" s="35">
        <f>Factors!A3055</f>
        <v>38844</v>
      </c>
      <c r="B3055" s="17">
        <v>5.3464</v>
      </c>
      <c r="D3055" s="22">
        <v>3.3029999999999999</v>
      </c>
      <c r="E3055" s="20">
        <f t="shared" si="235"/>
        <v>3.3210000000000002</v>
      </c>
      <c r="F3055" s="22">
        <v>0.21</v>
      </c>
      <c r="G3055" s="21"/>
      <c r="H3055" s="9">
        <v>2.6724999999999999</v>
      </c>
      <c r="I3055" s="9">
        <v>2.7031000000000001</v>
      </c>
      <c r="J3055" s="21"/>
      <c r="K3055" s="9">
        <v>5.09</v>
      </c>
      <c r="L3055" s="22">
        <v>3.3210000000000002</v>
      </c>
      <c r="N3055" s="14">
        <f t="shared" si="236"/>
        <v>2.7031000000000001</v>
      </c>
      <c r="O3055" s="26">
        <f t="shared" si="237"/>
        <v>5.3464</v>
      </c>
      <c r="P3055" s="16">
        <f t="shared" si="238"/>
        <v>9.9999999999999995E-8</v>
      </c>
      <c r="Q3055" s="16">
        <f t="shared" si="239"/>
        <v>3.0865183115457384</v>
      </c>
    </row>
    <row r="3056" spans="1:17" x14ac:dyDescent="0.45">
      <c r="A3056" s="35">
        <f>Factors!A3056</f>
        <v>38845</v>
      </c>
      <c r="B3056" s="17">
        <v>5.4298000000000002</v>
      </c>
      <c r="D3056" s="22">
        <v>3.3029999999999999</v>
      </c>
      <c r="E3056" s="20">
        <f t="shared" si="235"/>
        <v>3.3130000000000002</v>
      </c>
      <c r="F3056" s="22">
        <v>0.21</v>
      </c>
      <c r="G3056" s="21"/>
      <c r="H3056" s="9">
        <v>2.6718999999999999</v>
      </c>
      <c r="I3056" s="9">
        <v>2.6977000000000002</v>
      </c>
      <c r="J3056" s="21"/>
      <c r="K3056" s="9">
        <v>5.09</v>
      </c>
      <c r="L3056" s="22">
        <v>3.3130000000000002</v>
      </c>
      <c r="N3056" s="14">
        <f t="shared" si="236"/>
        <v>2.6977000000000002</v>
      </c>
      <c r="O3056" s="26">
        <f t="shared" si="237"/>
        <v>5.4298000000000002</v>
      </c>
      <c r="P3056" s="16">
        <f t="shared" si="238"/>
        <v>9.9999999999999995E-8</v>
      </c>
      <c r="Q3056" s="16">
        <f t="shared" si="239"/>
        <v>3.0865183115457384</v>
      </c>
    </row>
    <row r="3057" spans="1:17" x14ac:dyDescent="0.45">
      <c r="A3057" s="35">
        <f>Factors!A3057</f>
        <v>38846</v>
      </c>
      <c r="B3057" s="17">
        <v>5.4152000000000005</v>
      </c>
      <c r="D3057" s="22">
        <v>3.3029999999999999</v>
      </c>
      <c r="E3057" s="20">
        <f t="shared" si="235"/>
        <v>3.3319999999999999</v>
      </c>
      <c r="F3057" s="22">
        <v>0.21</v>
      </c>
      <c r="G3057" s="21"/>
      <c r="H3057" s="9">
        <v>2.6936999999999998</v>
      </c>
      <c r="I3057" s="9">
        <v>2.7252999999999998</v>
      </c>
      <c r="J3057" s="21"/>
      <c r="K3057" s="9">
        <v>5.09</v>
      </c>
      <c r="L3057" s="22">
        <v>3.3319999999999999</v>
      </c>
      <c r="N3057" s="14">
        <f t="shared" si="236"/>
        <v>2.7252999999999998</v>
      </c>
      <c r="O3057" s="26">
        <f t="shared" si="237"/>
        <v>5.4152000000000005</v>
      </c>
      <c r="P3057" s="16">
        <f t="shared" si="238"/>
        <v>9.9999999999999995E-8</v>
      </c>
      <c r="Q3057" s="16">
        <f t="shared" si="239"/>
        <v>3.0865183115457384</v>
      </c>
    </row>
    <row r="3058" spans="1:17" x14ac:dyDescent="0.45">
      <c r="A3058" s="35">
        <f>Factors!A3058</f>
        <v>38847</v>
      </c>
      <c r="B3058" s="17">
        <v>5.46</v>
      </c>
      <c r="D3058" s="22">
        <v>3.3029999999999999</v>
      </c>
      <c r="E3058" s="20">
        <f t="shared" si="235"/>
        <v>3.3519999999999999</v>
      </c>
      <c r="F3058" s="22">
        <v>0.26</v>
      </c>
      <c r="G3058" s="21"/>
      <c r="H3058" s="9">
        <v>2.7014</v>
      </c>
      <c r="I3058" s="9">
        <v>2.7462999999999997</v>
      </c>
      <c r="J3058" s="21"/>
      <c r="K3058" s="9">
        <v>5.09</v>
      </c>
      <c r="L3058" s="22">
        <v>3.3519999999999999</v>
      </c>
      <c r="N3058" s="14">
        <f t="shared" si="236"/>
        <v>2.7462999999999997</v>
      </c>
      <c r="O3058" s="26">
        <f t="shared" si="237"/>
        <v>5.46</v>
      </c>
      <c r="P3058" s="16">
        <f t="shared" si="238"/>
        <v>9.9999999999999995E-8</v>
      </c>
      <c r="Q3058" s="16">
        <f t="shared" si="239"/>
        <v>3.0351087173349223</v>
      </c>
    </row>
    <row r="3059" spans="1:17" x14ac:dyDescent="0.45">
      <c r="A3059" s="35">
        <f>Factors!A3059</f>
        <v>38848</v>
      </c>
      <c r="B3059" s="17">
        <v>5.4280999999999997</v>
      </c>
      <c r="D3059" s="22">
        <v>3.3029999999999999</v>
      </c>
      <c r="E3059" s="20">
        <f t="shared" si="235"/>
        <v>3.3439999999999999</v>
      </c>
      <c r="F3059" s="22">
        <v>0.31</v>
      </c>
      <c r="G3059" s="21"/>
      <c r="H3059" s="9">
        <v>2.7364000000000002</v>
      </c>
      <c r="I3059" s="9">
        <v>2.7810000000000001</v>
      </c>
      <c r="J3059" s="21"/>
      <c r="K3059" s="9">
        <v>5.09</v>
      </c>
      <c r="L3059" s="22">
        <v>3.3439999999999999</v>
      </c>
      <c r="N3059" s="14">
        <f t="shared" si="236"/>
        <v>2.7810000000000001</v>
      </c>
      <c r="O3059" s="26">
        <f t="shared" si="237"/>
        <v>5.4280999999999997</v>
      </c>
      <c r="P3059" s="16">
        <f t="shared" si="238"/>
        <v>9.9999999999999995E-8</v>
      </c>
      <c r="Q3059" s="16">
        <f t="shared" si="239"/>
        <v>2.9837503738410653</v>
      </c>
    </row>
    <row r="3060" spans="1:17" x14ac:dyDescent="0.45">
      <c r="A3060" s="35">
        <f>Factors!A3060</f>
        <v>38849</v>
      </c>
      <c r="B3060" s="17">
        <v>5.4903000000000004</v>
      </c>
      <c r="D3060" s="22">
        <v>3.3029999999999999</v>
      </c>
      <c r="E3060" s="20">
        <f t="shared" si="235"/>
        <v>3.3639999999999999</v>
      </c>
      <c r="F3060" s="22">
        <v>0.31</v>
      </c>
      <c r="G3060" s="21"/>
      <c r="H3060" s="9">
        <v>2.734</v>
      </c>
      <c r="I3060" s="9">
        <v>2.7913000000000001</v>
      </c>
      <c r="J3060" s="21"/>
      <c r="K3060" s="9">
        <v>5.09</v>
      </c>
      <c r="L3060" s="22">
        <v>3.3639999999999999</v>
      </c>
      <c r="N3060" s="14">
        <f t="shared" si="236"/>
        <v>2.7913000000000001</v>
      </c>
      <c r="O3060" s="26">
        <f t="shared" si="237"/>
        <v>5.4903000000000004</v>
      </c>
      <c r="P3060" s="16">
        <f t="shared" si="238"/>
        <v>9.9999999999999995E-8</v>
      </c>
      <c r="Q3060" s="16">
        <f t="shared" si="239"/>
        <v>2.9837503738410653</v>
      </c>
    </row>
    <row r="3061" spans="1:17" x14ac:dyDescent="0.45">
      <c r="A3061" s="35">
        <f>Factors!A3061</f>
        <v>38850</v>
      </c>
      <c r="B3061" s="17">
        <v>5.4903000000000004</v>
      </c>
      <c r="D3061" s="22">
        <v>3.3029999999999999</v>
      </c>
      <c r="E3061" s="20">
        <f t="shared" si="235"/>
        <v>3.3639999999999999</v>
      </c>
      <c r="F3061" s="22">
        <v>0.31</v>
      </c>
      <c r="G3061" s="21"/>
      <c r="H3061" s="9">
        <v>2.734</v>
      </c>
      <c r="I3061" s="9">
        <v>2.7913000000000001</v>
      </c>
      <c r="J3061" s="21"/>
      <c r="K3061" s="9">
        <v>5.09</v>
      </c>
      <c r="L3061" s="22">
        <v>3.3639999999999999</v>
      </c>
      <c r="N3061" s="14">
        <f t="shared" si="236"/>
        <v>2.7913000000000001</v>
      </c>
      <c r="O3061" s="26">
        <f t="shared" si="237"/>
        <v>5.4903000000000004</v>
      </c>
      <c r="P3061" s="16">
        <f t="shared" si="238"/>
        <v>9.9999999999999995E-8</v>
      </c>
      <c r="Q3061" s="16">
        <f t="shared" si="239"/>
        <v>2.9837503738410653</v>
      </c>
    </row>
    <row r="3062" spans="1:17" x14ac:dyDescent="0.45">
      <c r="A3062" s="35">
        <f>Factors!A3062</f>
        <v>38851</v>
      </c>
      <c r="B3062" s="17">
        <v>5.4903000000000004</v>
      </c>
      <c r="D3062" s="22">
        <v>3.3029999999999999</v>
      </c>
      <c r="E3062" s="20">
        <f t="shared" si="235"/>
        <v>3.3639999999999999</v>
      </c>
      <c r="F3062" s="22">
        <v>0.31</v>
      </c>
      <c r="G3062" s="21"/>
      <c r="H3062" s="9">
        <v>2.734</v>
      </c>
      <c r="I3062" s="9">
        <v>2.7913000000000001</v>
      </c>
      <c r="J3062" s="21"/>
      <c r="K3062" s="9">
        <v>5.09</v>
      </c>
      <c r="L3062" s="22">
        <v>3.3639999999999999</v>
      </c>
      <c r="N3062" s="14">
        <f t="shared" si="236"/>
        <v>2.7913000000000001</v>
      </c>
      <c r="O3062" s="26">
        <f t="shared" si="237"/>
        <v>5.4903000000000004</v>
      </c>
      <c r="P3062" s="16">
        <f t="shared" si="238"/>
        <v>9.9999999999999995E-8</v>
      </c>
      <c r="Q3062" s="16">
        <f t="shared" si="239"/>
        <v>2.9837503738410653</v>
      </c>
    </row>
    <row r="3063" spans="1:17" x14ac:dyDescent="0.45">
      <c r="A3063" s="35">
        <f>Factors!A3063</f>
        <v>38852</v>
      </c>
      <c r="B3063" s="17">
        <v>5.4413</v>
      </c>
      <c r="D3063" s="22">
        <v>3.3029999999999999</v>
      </c>
      <c r="E3063" s="20">
        <f t="shared" si="235"/>
        <v>3.319</v>
      </c>
      <c r="F3063" s="22">
        <v>0.51500000000000001</v>
      </c>
      <c r="G3063" s="21"/>
      <c r="H3063" s="9">
        <v>2.6840000000000002</v>
      </c>
      <c r="I3063" s="9">
        <v>2.7039</v>
      </c>
      <c r="J3063" s="21"/>
      <c r="K3063" s="9">
        <v>5.09</v>
      </c>
      <c r="L3063" s="22">
        <v>3.319</v>
      </c>
      <c r="N3063" s="14">
        <f t="shared" si="236"/>
        <v>2.7039</v>
      </c>
      <c r="O3063" s="26">
        <f t="shared" si="237"/>
        <v>5.4413</v>
      </c>
      <c r="P3063" s="16">
        <f t="shared" si="238"/>
        <v>9.9999999999999995E-8</v>
      </c>
      <c r="Q3063" s="16">
        <f t="shared" si="239"/>
        <v>2.773715365865792</v>
      </c>
    </row>
    <row r="3064" spans="1:17" x14ac:dyDescent="0.45">
      <c r="A3064" s="35">
        <f>Factors!A3064</f>
        <v>38853</v>
      </c>
      <c r="B3064" s="17">
        <v>5.3681999999999999</v>
      </c>
      <c r="D3064" s="22">
        <v>3.3029999999999999</v>
      </c>
      <c r="E3064" s="20">
        <f t="shared" si="235"/>
        <v>3.3010000000000002</v>
      </c>
      <c r="F3064" s="22">
        <v>0.51500000000000001</v>
      </c>
      <c r="G3064" s="21"/>
      <c r="H3064" s="9">
        <v>2.6663999999999999</v>
      </c>
      <c r="I3064" s="9">
        <v>2.6936999999999998</v>
      </c>
      <c r="J3064" s="21"/>
      <c r="K3064" s="9">
        <v>5.09</v>
      </c>
      <c r="L3064" s="22">
        <v>3.3010000000000002</v>
      </c>
      <c r="N3064" s="14">
        <f t="shared" si="236"/>
        <v>2.6936999999999998</v>
      </c>
      <c r="O3064" s="26">
        <f t="shared" si="237"/>
        <v>5.3681999999999999</v>
      </c>
      <c r="P3064" s="16">
        <f t="shared" si="238"/>
        <v>1.9360896796660754E-3</v>
      </c>
      <c r="Q3064" s="16">
        <f t="shared" si="239"/>
        <v>2.773715365865792</v>
      </c>
    </row>
    <row r="3065" spans="1:17" x14ac:dyDescent="0.45">
      <c r="A3065" s="35">
        <f>Factors!A3065</f>
        <v>38854</v>
      </c>
      <c r="B3065" s="17">
        <v>5.4442000000000004</v>
      </c>
      <c r="D3065" s="22">
        <v>3.3029999999999999</v>
      </c>
      <c r="E3065" s="20">
        <f t="shared" si="235"/>
        <v>3.2930000000000001</v>
      </c>
      <c r="F3065" s="22">
        <v>0.51500000000000001</v>
      </c>
      <c r="G3065" s="21"/>
      <c r="H3065" s="9">
        <v>2.6867000000000001</v>
      </c>
      <c r="I3065" s="9">
        <v>2.7128000000000001</v>
      </c>
      <c r="J3065" s="21"/>
      <c r="K3065" s="9">
        <v>5.09</v>
      </c>
      <c r="L3065" s="22">
        <v>3.2930000000000001</v>
      </c>
      <c r="N3065" s="14">
        <f t="shared" si="236"/>
        <v>2.7128000000000001</v>
      </c>
      <c r="O3065" s="26">
        <f t="shared" si="237"/>
        <v>5.4442000000000004</v>
      </c>
      <c r="P3065" s="16">
        <f t="shared" si="238"/>
        <v>9.6811981450839468E-3</v>
      </c>
      <c r="Q3065" s="16">
        <f t="shared" si="239"/>
        <v>2.773715365865792</v>
      </c>
    </row>
    <row r="3066" spans="1:17" x14ac:dyDescent="0.45">
      <c r="A3066" s="35">
        <f>Factors!A3066</f>
        <v>38855</v>
      </c>
      <c r="B3066" s="17">
        <v>5.3221999999999996</v>
      </c>
      <c r="D3066" s="22">
        <v>3.3029999999999999</v>
      </c>
      <c r="E3066" s="20">
        <f t="shared" si="235"/>
        <v>3.3</v>
      </c>
      <c r="F3066" s="22">
        <v>0.51500000000000001</v>
      </c>
      <c r="G3066" s="21"/>
      <c r="H3066" s="9">
        <v>2.6654999999999998</v>
      </c>
      <c r="I3066" s="9">
        <v>2.7050000000000001</v>
      </c>
      <c r="J3066" s="21"/>
      <c r="K3066" s="9">
        <v>5.09</v>
      </c>
      <c r="L3066" s="22">
        <v>3.3</v>
      </c>
      <c r="N3066" s="14">
        <f t="shared" si="236"/>
        <v>2.7050000000000001</v>
      </c>
      <c r="O3066" s="26">
        <f t="shared" si="237"/>
        <v>5.3221999999999996</v>
      </c>
      <c r="P3066" s="16">
        <f t="shared" si="238"/>
        <v>2.9041626331105519E-3</v>
      </c>
      <c r="Q3066" s="16">
        <f t="shared" si="239"/>
        <v>2.773715365865792</v>
      </c>
    </row>
    <row r="3067" spans="1:17" x14ac:dyDescent="0.45">
      <c r="A3067" s="35">
        <f>Factors!A3067</f>
        <v>38856</v>
      </c>
      <c r="B3067" s="17">
        <v>5.4238</v>
      </c>
      <c r="D3067" s="22">
        <v>3.3029999999999999</v>
      </c>
      <c r="E3067" s="20">
        <f t="shared" si="235"/>
        <v>3.3039999999999998</v>
      </c>
      <c r="F3067" s="22">
        <v>0.51</v>
      </c>
      <c r="G3067" s="21"/>
      <c r="H3067" s="9">
        <v>2.6276999999999999</v>
      </c>
      <c r="I3067" s="9">
        <v>2.6522999999999999</v>
      </c>
      <c r="J3067" s="21"/>
      <c r="K3067" s="9">
        <v>5.09</v>
      </c>
      <c r="L3067" s="22">
        <v>3.3039999999999998</v>
      </c>
      <c r="N3067" s="14">
        <f t="shared" si="236"/>
        <v>2.6522999999999999</v>
      </c>
      <c r="O3067" s="26">
        <f t="shared" si="237"/>
        <v>5.4238</v>
      </c>
      <c r="P3067" s="16">
        <f t="shared" si="238"/>
        <v>9.9999999999999995E-8</v>
      </c>
      <c r="Q3067" s="16">
        <f t="shared" si="239"/>
        <v>2.7788279773156788</v>
      </c>
    </row>
    <row r="3068" spans="1:17" x14ac:dyDescent="0.45">
      <c r="A3068" s="35">
        <f>Factors!A3068</f>
        <v>38857</v>
      </c>
      <c r="B3068" s="17">
        <v>5.4238</v>
      </c>
      <c r="D3068" s="22">
        <v>3.3029999999999999</v>
      </c>
      <c r="E3068" s="20">
        <f t="shared" si="235"/>
        <v>3.3039999999999998</v>
      </c>
      <c r="F3068" s="22">
        <v>0.51</v>
      </c>
      <c r="G3068" s="21"/>
      <c r="H3068" s="9">
        <v>2.6276999999999999</v>
      </c>
      <c r="I3068" s="9">
        <v>2.6522999999999999</v>
      </c>
      <c r="J3068" s="21"/>
      <c r="K3068" s="9">
        <v>5.09</v>
      </c>
      <c r="L3068" s="22">
        <v>3.3039999999999998</v>
      </c>
      <c r="N3068" s="14">
        <f t="shared" si="236"/>
        <v>2.6522999999999999</v>
      </c>
      <c r="O3068" s="26">
        <f t="shared" si="237"/>
        <v>5.4238</v>
      </c>
      <c r="P3068" s="16">
        <f t="shared" si="238"/>
        <v>9.9999999999999995E-8</v>
      </c>
      <c r="Q3068" s="16">
        <f t="shared" si="239"/>
        <v>2.7788279773156788</v>
      </c>
    </row>
    <row r="3069" spans="1:17" x14ac:dyDescent="0.45">
      <c r="A3069" s="35">
        <f>Factors!A3069</f>
        <v>38858</v>
      </c>
      <c r="B3069" s="17">
        <v>5.4238</v>
      </c>
      <c r="D3069" s="22">
        <v>3.3029999999999999</v>
      </c>
      <c r="E3069" s="20">
        <f t="shared" si="235"/>
        <v>3.3039999999999998</v>
      </c>
      <c r="F3069" s="22">
        <v>0.51</v>
      </c>
      <c r="G3069" s="21"/>
      <c r="H3069" s="9">
        <v>2.6276999999999999</v>
      </c>
      <c r="I3069" s="9">
        <v>2.6522999999999999</v>
      </c>
      <c r="J3069" s="21"/>
      <c r="K3069" s="9">
        <v>5.09</v>
      </c>
      <c r="L3069" s="22">
        <v>3.3039999999999998</v>
      </c>
      <c r="N3069" s="14">
        <f t="shared" si="236"/>
        <v>2.6522999999999999</v>
      </c>
      <c r="O3069" s="26">
        <f t="shared" si="237"/>
        <v>5.4238</v>
      </c>
      <c r="P3069" s="16">
        <f t="shared" si="238"/>
        <v>9.9999999999999995E-8</v>
      </c>
      <c r="Q3069" s="16">
        <f t="shared" si="239"/>
        <v>2.7788279773156788</v>
      </c>
    </row>
    <row r="3070" spans="1:17" x14ac:dyDescent="0.45">
      <c r="A3070" s="35">
        <f>Factors!A3070</f>
        <v>38859</v>
      </c>
      <c r="B3070" s="17">
        <v>5.3898000000000001</v>
      </c>
      <c r="D3070" s="22">
        <v>3.3029999999999999</v>
      </c>
      <c r="E3070" s="20">
        <f t="shared" si="235"/>
        <v>3.2839999999999998</v>
      </c>
      <c r="F3070" s="22">
        <v>0.51</v>
      </c>
      <c r="G3070" s="21"/>
      <c r="H3070" s="9">
        <v>2.6335999999999999</v>
      </c>
      <c r="I3070" s="9">
        <v>2.6644999999999999</v>
      </c>
      <c r="J3070" s="21"/>
      <c r="K3070" s="9">
        <v>5.09</v>
      </c>
      <c r="L3070" s="22">
        <v>3.2839999999999998</v>
      </c>
      <c r="N3070" s="14">
        <f t="shared" si="236"/>
        <v>2.6644999999999999</v>
      </c>
      <c r="O3070" s="26">
        <f t="shared" si="237"/>
        <v>5.3898000000000001</v>
      </c>
      <c r="P3070" s="16">
        <f t="shared" si="238"/>
        <v>1.8395879323018782E-2</v>
      </c>
      <c r="Q3070" s="16">
        <f t="shared" si="239"/>
        <v>2.7788279773156788</v>
      </c>
    </row>
    <row r="3071" spans="1:17" x14ac:dyDescent="0.45">
      <c r="A3071" s="35">
        <f>Factors!A3071</f>
        <v>38860</v>
      </c>
      <c r="B3071" s="17">
        <v>5.3347999999999995</v>
      </c>
      <c r="D3071" s="22">
        <v>3.3029999999999999</v>
      </c>
      <c r="E3071" s="20">
        <f t="shared" si="235"/>
        <v>3.2850000000000001</v>
      </c>
      <c r="F3071" s="22">
        <v>0.51</v>
      </c>
      <c r="G3071" s="21"/>
      <c r="H3071" s="9">
        <v>2.6036999999999999</v>
      </c>
      <c r="I3071" s="9">
        <v>2.6427</v>
      </c>
      <c r="J3071" s="21"/>
      <c r="K3071" s="9">
        <v>5.09</v>
      </c>
      <c r="L3071" s="22">
        <v>3.2850000000000001</v>
      </c>
      <c r="N3071" s="14">
        <f t="shared" si="236"/>
        <v>2.6427</v>
      </c>
      <c r="O3071" s="26">
        <f t="shared" si="237"/>
        <v>5.3347999999999995</v>
      </c>
      <c r="P3071" s="16">
        <f t="shared" si="238"/>
        <v>1.7427506414269267E-2</v>
      </c>
      <c r="Q3071" s="16">
        <f t="shared" si="239"/>
        <v>2.7788279773156788</v>
      </c>
    </row>
    <row r="3072" spans="1:17" x14ac:dyDescent="0.45">
      <c r="A3072" s="35">
        <f>Factors!A3072</f>
        <v>38861</v>
      </c>
      <c r="B3072" s="17">
        <v>5.3589000000000002</v>
      </c>
      <c r="D3072" s="22">
        <v>3.3029999999999999</v>
      </c>
      <c r="E3072" s="20">
        <f t="shared" si="235"/>
        <v>3.2879999999999998</v>
      </c>
      <c r="F3072" s="22">
        <v>0.52500000000000002</v>
      </c>
      <c r="G3072" s="21"/>
      <c r="H3072" s="9">
        <v>2.6108000000000002</v>
      </c>
      <c r="I3072" s="9">
        <v>2.6371000000000002</v>
      </c>
      <c r="J3072" s="21"/>
      <c r="K3072" s="9">
        <v>5.09</v>
      </c>
      <c r="L3072" s="22">
        <v>3.2879999999999998</v>
      </c>
      <c r="N3072" s="14">
        <f t="shared" si="236"/>
        <v>2.6371000000000002</v>
      </c>
      <c r="O3072" s="26">
        <f t="shared" si="237"/>
        <v>5.3589000000000002</v>
      </c>
      <c r="P3072" s="16">
        <f t="shared" si="238"/>
        <v>1.4522500193625554E-2</v>
      </c>
      <c r="Q3072" s="16">
        <f t="shared" si="239"/>
        <v>2.7634916687391042</v>
      </c>
    </row>
    <row r="3073" spans="1:17" x14ac:dyDescent="0.45">
      <c r="A3073" s="35">
        <f>Factors!A3073</f>
        <v>38862</v>
      </c>
      <c r="B3073" s="17">
        <v>5.4047999999999998</v>
      </c>
      <c r="D3073" s="22">
        <v>3.3029999999999999</v>
      </c>
      <c r="E3073" s="20">
        <f t="shared" si="235"/>
        <v>3.2720000000000002</v>
      </c>
      <c r="F3073" s="22">
        <v>0.52500000000000002</v>
      </c>
      <c r="G3073" s="21"/>
      <c r="H3073" s="9">
        <v>2.6259000000000001</v>
      </c>
      <c r="I3073" s="9">
        <v>2.6595</v>
      </c>
      <c r="J3073" s="21"/>
      <c r="K3073" s="9">
        <v>5.09</v>
      </c>
      <c r="L3073" s="22">
        <v>3.2720000000000002</v>
      </c>
      <c r="N3073" s="14">
        <f t="shared" si="236"/>
        <v>2.6595</v>
      </c>
      <c r="O3073" s="26">
        <f t="shared" si="237"/>
        <v>5.4047999999999998</v>
      </c>
      <c r="P3073" s="16">
        <f t="shared" si="238"/>
        <v>3.0017817026872784E-2</v>
      </c>
      <c r="Q3073" s="16">
        <f t="shared" si="239"/>
        <v>2.7634916687391042</v>
      </c>
    </row>
    <row r="3074" spans="1:17" x14ac:dyDescent="0.45">
      <c r="A3074" s="35">
        <f>Factors!A3074</f>
        <v>38863</v>
      </c>
      <c r="B3074" s="17">
        <v>5.2972000000000001</v>
      </c>
      <c r="D3074" s="22">
        <v>3.3029999999999999</v>
      </c>
      <c r="E3074" s="20">
        <f t="shared" si="235"/>
        <v>3.278</v>
      </c>
      <c r="F3074" s="22">
        <v>0.6</v>
      </c>
      <c r="G3074" s="21"/>
      <c r="H3074" s="9">
        <v>2.6183000000000001</v>
      </c>
      <c r="I3074" s="9">
        <v>2.6478000000000002</v>
      </c>
      <c r="J3074" s="21"/>
      <c r="K3074" s="9">
        <v>5.09</v>
      </c>
      <c r="L3074" s="22">
        <v>3.278</v>
      </c>
      <c r="N3074" s="14">
        <f t="shared" si="236"/>
        <v>2.6478000000000002</v>
      </c>
      <c r="O3074" s="26">
        <f t="shared" si="237"/>
        <v>5.2972000000000001</v>
      </c>
      <c r="P3074" s="16">
        <f t="shared" si="238"/>
        <v>2.420651058308021E-2</v>
      </c>
      <c r="Q3074" s="16">
        <f t="shared" si="239"/>
        <v>2.6868787276341788</v>
      </c>
    </row>
    <row r="3075" spans="1:17" x14ac:dyDescent="0.45">
      <c r="A3075" s="35">
        <f>Factors!A3075</f>
        <v>38864</v>
      </c>
      <c r="B3075" s="17">
        <v>5.2972000000000001</v>
      </c>
      <c r="D3075" s="22">
        <v>3.3029999999999999</v>
      </c>
      <c r="E3075" s="20">
        <f t="shared" si="235"/>
        <v>3.278</v>
      </c>
      <c r="F3075" s="22">
        <v>0.6</v>
      </c>
      <c r="G3075" s="21"/>
      <c r="H3075" s="9">
        <v>2.6183000000000001</v>
      </c>
      <c r="I3075" s="9">
        <v>2.6478000000000002</v>
      </c>
      <c r="J3075" s="21"/>
      <c r="K3075" s="9">
        <v>5.09</v>
      </c>
      <c r="L3075" s="22">
        <v>3.278</v>
      </c>
      <c r="N3075" s="14">
        <f t="shared" si="236"/>
        <v>2.6478000000000002</v>
      </c>
      <c r="O3075" s="26">
        <f t="shared" si="237"/>
        <v>5.2972000000000001</v>
      </c>
      <c r="P3075" s="16">
        <f t="shared" si="238"/>
        <v>2.420651058308021E-2</v>
      </c>
      <c r="Q3075" s="16">
        <f t="shared" si="239"/>
        <v>2.6868787276341788</v>
      </c>
    </row>
    <row r="3076" spans="1:17" x14ac:dyDescent="0.45">
      <c r="A3076" s="35">
        <f>Factors!A3076</f>
        <v>38865</v>
      </c>
      <c r="B3076" s="17">
        <v>5.2972000000000001</v>
      </c>
      <c r="D3076" s="22">
        <v>3.3029999999999999</v>
      </c>
      <c r="E3076" s="20">
        <f t="shared" si="235"/>
        <v>3.278</v>
      </c>
      <c r="F3076" s="22">
        <v>0.6</v>
      </c>
      <c r="G3076" s="21"/>
      <c r="H3076" s="9">
        <v>2.6183000000000001</v>
      </c>
      <c r="I3076" s="9">
        <v>2.6478000000000002</v>
      </c>
      <c r="J3076" s="21"/>
      <c r="K3076" s="9">
        <v>5.09</v>
      </c>
      <c r="L3076" s="22">
        <v>3.278</v>
      </c>
      <c r="N3076" s="14">
        <f t="shared" si="236"/>
        <v>2.6478000000000002</v>
      </c>
      <c r="O3076" s="26">
        <f t="shared" si="237"/>
        <v>5.2972000000000001</v>
      </c>
      <c r="P3076" s="16">
        <f t="shared" si="238"/>
        <v>2.420651058308021E-2</v>
      </c>
      <c r="Q3076" s="16">
        <f t="shared" si="239"/>
        <v>2.6868787276341788</v>
      </c>
    </row>
    <row r="3077" spans="1:17" x14ac:dyDescent="0.45">
      <c r="A3077" s="35">
        <f>Factors!A3077</f>
        <v>38866</v>
      </c>
      <c r="B3077" s="17">
        <v>5.3177000000000003</v>
      </c>
      <c r="D3077" s="22">
        <v>3.3029999999999999</v>
      </c>
      <c r="E3077" s="20">
        <f t="shared" ref="E3077:E3140" si="240">IF(ISERROR(L3077/10),K3077,L3077)</f>
        <v>3.286</v>
      </c>
      <c r="F3077" s="22">
        <v>0.6</v>
      </c>
      <c r="G3077" s="21"/>
      <c r="H3077" s="9">
        <v>2.6183000000000001</v>
      </c>
      <c r="I3077" s="9">
        <v>2.6478000000000002</v>
      </c>
      <c r="J3077" s="21"/>
      <c r="K3077" s="9">
        <v>5.09</v>
      </c>
      <c r="L3077" s="22">
        <v>3.286</v>
      </c>
      <c r="N3077" s="14">
        <f t="shared" ref="N3077:N3140" si="241">IF(ISERROR(I3077/10),IF(ISERROR(H3077/H3078),N3078*0.99999999,N3078*H3077/H3078),I3077)</f>
        <v>2.6478000000000002</v>
      </c>
      <c r="O3077" s="26">
        <f t="shared" ref="O3077:O3140" si="242">B3077</f>
        <v>5.3177000000000003</v>
      </c>
      <c r="P3077" s="16">
        <f t="shared" ref="P3077:P3140" si="243">IF(               ((1+$D3077/100)/(1+E3077/100)-1)&lt;=0,0.0000001,100*((1+$D3077/100)/(1+E3077/100)-1))</f>
        <v>1.6459152256831366E-2</v>
      </c>
      <c r="Q3077" s="16">
        <f t="shared" ref="Q3077:Q3140" si="244">IF(               ((1+$D3077/100)/(1+F3077/100)-1)&lt;=0,0.0000001,100*((1+$D3077/100)/(1+F3077/100)-1))</f>
        <v>2.6868787276341788</v>
      </c>
    </row>
    <row r="3078" spans="1:17" x14ac:dyDescent="0.45">
      <c r="A3078" s="35">
        <f>Factors!A3078</f>
        <v>38867</v>
      </c>
      <c r="B3078" s="17">
        <v>5.415</v>
      </c>
      <c r="D3078" s="22">
        <v>3.3029999999999999</v>
      </c>
      <c r="E3078" s="20">
        <f t="shared" si="240"/>
        <v>3.2909999999999999</v>
      </c>
      <c r="F3078" s="22">
        <v>0.6</v>
      </c>
      <c r="G3078" s="21"/>
      <c r="H3078" s="9">
        <v>2.6425999999999998</v>
      </c>
      <c r="I3078" s="9">
        <v>2.6768999999999998</v>
      </c>
      <c r="J3078" s="21"/>
      <c r="K3078" s="9">
        <v>5.09</v>
      </c>
      <c r="L3078" s="22">
        <v>3.2909999999999999</v>
      </c>
      <c r="N3078" s="14">
        <f t="shared" si="241"/>
        <v>2.6768999999999998</v>
      </c>
      <c r="O3078" s="26">
        <f t="shared" si="242"/>
        <v>5.415</v>
      </c>
      <c r="P3078" s="16">
        <f t="shared" si="243"/>
        <v>1.1617662719887178E-2</v>
      </c>
      <c r="Q3078" s="16">
        <f t="shared" si="244"/>
        <v>2.6868787276341788</v>
      </c>
    </row>
    <row r="3079" spans="1:17" x14ac:dyDescent="0.45">
      <c r="A3079" s="35">
        <f>Factors!A3079</f>
        <v>38868</v>
      </c>
      <c r="B3079" s="17">
        <v>5.5473999999999997</v>
      </c>
      <c r="D3079" s="22">
        <v>3.3029999999999999</v>
      </c>
      <c r="E3079" s="20">
        <f t="shared" si="240"/>
        <v>3.3130000000000002</v>
      </c>
      <c r="F3079" s="22">
        <v>0.6</v>
      </c>
      <c r="G3079" s="21"/>
      <c r="H3079" s="9">
        <v>2.6604999999999999</v>
      </c>
      <c r="I3079" s="9">
        <v>2.6935000000000002</v>
      </c>
      <c r="J3079" s="21"/>
      <c r="K3079" s="9">
        <v>5.09</v>
      </c>
      <c r="L3079" s="22">
        <v>3.3130000000000002</v>
      </c>
      <c r="N3079" s="14">
        <f t="shared" si="241"/>
        <v>2.6935000000000002</v>
      </c>
      <c r="O3079" s="26">
        <f t="shared" si="242"/>
        <v>5.5473999999999997</v>
      </c>
      <c r="P3079" s="16">
        <f t="shared" si="243"/>
        <v>9.9999999999999995E-8</v>
      </c>
      <c r="Q3079" s="16">
        <f t="shared" si="244"/>
        <v>2.6868787276341788</v>
      </c>
    </row>
    <row r="3080" spans="1:17" x14ac:dyDescent="0.45">
      <c r="A3080" s="35">
        <f>Factors!A3080</f>
        <v>38869</v>
      </c>
      <c r="B3080" s="17">
        <v>5.4382999999999999</v>
      </c>
      <c r="D3080" s="22">
        <v>3.3029999999999999</v>
      </c>
      <c r="E3080" s="20">
        <f t="shared" si="240"/>
        <v>3.3689999999999998</v>
      </c>
      <c r="F3080" s="22">
        <v>0.6</v>
      </c>
      <c r="G3080" s="21"/>
      <c r="H3080" s="9">
        <v>2.6494999999999997</v>
      </c>
      <c r="I3080" s="9">
        <v>2.6859999999999999</v>
      </c>
      <c r="J3080" s="21"/>
      <c r="K3080" s="9">
        <v>5.09</v>
      </c>
      <c r="L3080" s="22">
        <v>3.3689999999999998</v>
      </c>
      <c r="N3080" s="14">
        <f t="shared" si="241"/>
        <v>2.6859999999999999</v>
      </c>
      <c r="O3080" s="26">
        <f t="shared" si="242"/>
        <v>5.4382999999999999</v>
      </c>
      <c r="P3080" s="16">
        <f t="shared" si="243"/>
        <v>9.9999999999999995E-8</v>
      </c>
      <c r="Q3080" s="16">
        <f t="shared" si="244"/>
        <v>2.6868787276341788</v>
      </c>
    </row>
    <row r="3081" spans="1:17" x14ac:dyDescent="0.45">
      <c r="A3081" s="35">
        <f>Factors!A3081</f>
        <v>38870</v>
      </c>
      <c r="B3081" s="17">
        <v>5.2111000000000001</v>
      </c>
      <c r="D3081" s="22">
        <v>3.3029999999999999</v>
      </c>
      <c r="E3081" s="20">
        <f t="shared" si="240"/>
        <v>3.3679999999999999</v>
      </c>
      <c r="F3081" s="22">
        <v>0.6</v>
      </c>
      <c r="G3081" s="21"/>
      <c r="H3081" s="9">
        <v>2.6227</v>
      </c>
      <c r="I3081" s="9">
        <v>2.6597</v>
      </c>
      <c r="J3081" s="21"/>
      <c r="K3081" s="9">
        <v>5.09</v>
      </c>
      <c r="L3081" s="22">
        <v>3.3679999999999999</v>
      </c>
      <c r="N3081" s="14">
        <f t="shared" si="241"/>
        <v>2.6597</v>
      </c>
      <c r="O3081" s="26">
        <f t="shared" si="242"/>
        <v>5.2111000000000001</v>
      </c>
      <c r="P3081" s="16">
        <f t="shared" si="243"/>
        <v>9.9999999999999995E-8</v>
      </c>
      <c r="Q3081" s="16">
        <f t="shared" si="244"/>
        <v>2.6868787276341788</v>
      </c>
    </row>
    <row r="3082" spans="1:17" x14ac:dyDescent="0.45">
      <c r="A3082" s="35">
        <f>Factors!A3082</f>
        <v>38871</v>
      </c>
      <c r="B3082" s="17">
        <v>5.2111000000000001</v>
      </c>
      <c r="D3082" s="22">
        <v>3.3029999999999999</v>
      </c>
      <c r="E3082" s="20">
        <f t="shared" si="240"/>
        <v>3.3679999999999999</v>
      </c>
      <c r="F3082" s="22">
        <v>0.6</v>
      </c>
      <c r="G3082" s="21"/>
      <c r="H3082" s="9">
        <v>2.6227</v>
      </c>
      <c r="I3082" s="9">
        <v>2.6597</v>
      </c>
      <c r="J3082" s="21"/>
      <c r="K3082" s="9">
        <v>5.09</v>
      </c>
      <c r="L3082" s="22">
        <v>3.3679999999999999</v>
      </c>
      <c r="N3082" s="14">
        <f t="shared" si="241"/>
        <v>2.6597</v>
      </c>
      <c r="O3082" s="26">
        <f t="shared" si="242"/>
        <v>5.2111000000000001</v>
      </c>
      <c r="P3082" s="16">
        <f t="shared" si="243"/>
        <v>9.9999999999999995E-8</v>
      </c>
      <c r="Q3082" s="16">
        <f t="shared" si="244"/>
        <v>2.6868787276341788</v>
      </c>
    </row>
    <row r="3083" spans="1:17" x14ac:dyDescent="0.45">
      <c r="A3083" s="35">
        <f>Factors!A3083</f>
        <v>38872</v>
      </c>
      <c r="B3083" s="17">
        <v>5.2111000000000001</v>
      </c>
      <c r="D3083" s="22">
        <v>3.3029999999999999</v>
      </c>
      <c r="E3083" s="20">
        <f t="shared" si="240"/>
        <v>3.3679999999999999</v>
      </c>
      <c r="F3083" s="22">
        <v>0.6</v>
      </c>
      <c r="G3083" s="21"/>
      <c r="H3083" s="9">
        <v>2.6227</v>
      </c>
      <c r="I3083" s="9">
        <v>2.6597</v>
      </c>
      <c r="J3083" s="21"/>
      <c r="K3083" s="9">
        <v>5.09</v>
      </c>
      <c r="L3083" s="22">
        <v>3.3679999999999999</v>
      </c>
      <c r="N3083" s="14">
        <f t="shared" si="241"/>
        <v>2.6597</v>
      </c>
      <c r="O3083" s="26">
        <f t="shared" si="242"/>
        <v>5.2111000000000001</v>
      </c>
      <c r="P3083" s="16">
        <f t="shared" si="243"/>
        <v>9.9999999999999995E-8</v>
      </c>
      <c r="Q3083" s="16">
        <f t="shared" si="244"/>
        <v>2.6868787276341788</v>
      </c>
    </row>
    <row r="3084" spans="1:17" x14ac:dyDescent="0.45">
      <c r="A3084" s="35">
        <f>Factors!A3084</f>
        <v>38873</v>
      </c>
      <c r="B3084" s="17">
        <v>5.4271000000000003</v>
      </c>
      <c r="D3084" s="22">
        <v>3.3029999999999999</v>
      </c>
      <c r="E3084" s="20">
        <f t="shared" si="240"/>
        <v>3.3570000000000002</v>
      </c>
      <c r="F3084" s="22">
        <v>0.6</v>
      </c>
      <c r="G3084" s="21"/>
      <c r="H3084" s="9">
        <v>2.6227</v>
      </c>
      <c r="I3084" s="9">
        <v>2.6724999999999999</v>
      </c>
      <c r="J3084" s="21"/>
      <c r="K3084" s="9">
        <v>5.09</v>
      </c>
      <c r="L3084" s="22">
        <v>3.3570000000000002</v>
      </c>
      <c r="N3084" s="14">
        <f t="shared" si="241"/>
        <v>2.6724999999999999</v>
      </c>
      <c r="O3084" s="26">
        <f t="shared" si="242"/>
        <v>5.4271000000000003</v>
      </c>
      <c r="P3084" s="16">
        <f t="shared" si="243"/>
        <v>9.9999999999999995E-8</v>
      </c>
      <c r="Q3084" s="16">
        <f t="shared" si="244"/>
        <v>2.6868787276341788</v>
      </c>
    </row>
    <row r="3085" spans="1:17" x14ac:dyDescent="0.45">
      <c r="A3085" s="35">
        <f>Factors!A3085</f>
        <v>38874</v>
      </c>
      <c r="B3085" s="17">
        <v>5.4025999999999996</v>
      </c>
      <c r="D3085" s="22">
        <v>3.3029999999999999</v>
      </c>
      <c r="E3085" s="20">
        <f t="shared" si="240"/>
        <v>3.3959999999999999</v>
      </c>
      <c r="F3085" s="22">
        <v>0.6</v>
      </c>
      <c r="G3085" s="21"/>
      <c r="H3085" s="9">
        <v>2.5708000000000002</v>
      </c>
      <c r="I3085" s="9">
        <v>2.6246</v>
      </c>
      <c r="J3085" s="21"/>
      <c r="K3085" s="9">
        <v>5.09</v>
      </c>
      <c r="L3085" s="22">
        <v>3.3959999999999999</v>
      </c>
      <c r="N3085" s="14">
        <f t="shared" si="241"/>
        <v>2.6246</v>
      </c>
      <c r="O3085" s="26">
        <f t="shared" si="242"/>
        <v>5.4025999999999996</v>
      </c>
      <c r="P3085" s="16">
        <f t="shared" si="243"/>
        <v>9.9999999999999995E-8</v>
      </c>
      <c r="Q3085" s="16">
        <f t="shared" si="244"/>
        <v>2.6868787276341788</v>
      </c>
    </row>
    <row r="3086" spans="1:17" x14ac:dyDescent="0.45">
      <c r="A3086" s="35">
        <f>Factors!A3086</f>
        <v>38875</v>
      </c>
      <c r="B3086" s="17">
        <v>5.4248000000000003</v>
      </c>
      <c r="D3086" s="22">
        <v>3.3029999999999999</v>
      </c>
      <c r="E3086" s="20">
        <f t="shared" si="240"/>
        <v>3.3970000000000002</v>
      </c>
      <c r="F3086" s="22">
        <v>0.6</v>
      </c>
      <c r="G3086" s="21"/>
      <c r="H3086" s="9">
        <v>2.5436999999999999</v>
      </c>
      <c r="I3086" s="9">
        <v>2.5911999999999997</v>
      </c>
      <c r="J3086" s="21"/>
      <c r="K3086" s="9">
        <v>5.09</v>
      </c>
      <c r="L3086" s="22">
        <v>3.3970000000000002</v>
      </c>
      <c r="N3086" s="14">
        <f t="shared" si="241"/>
        <v>2.5911999999999997</v>
      </c>
      <c r="O3086" s="26">
        <f t="shared" si="242"/>
        <v>5.4248000000000003</v>
      </c>
      <c r="P3086" s="16">
        <f t="shared" si="243"/>
        <v>9.9999999999999995E-8</v>
      </c>
      <c r="Q3086" s="16">
        <f t="shared" si="244"/>
        <v>2.6868787276341788</v>
      </c>
    </row>
    <row r="3087" spans="1:17" x14ac:dyDescent="0.45">
      <c r="A3087" s="35">
        <f>Factors!A3087</f>
        <v>38876</v>
      </c>
      <c r="B3087" s="17">
        <v>5.4142999999999999</v>
      </c>
      <c r="D3087" s="22">
        <v>3.3029999999999999</v>
      </c>
      <c r="E3087" s="20">
        <f t="shared" si="240"/>
        <v>3.3860000000000001</v>
      </c>
      <c r="F3087" s="22">
        <v>0.6</v>
      </c>
      <c r="G3087" s="21"/>
      <c r="H3087" s="9">
        <v>2.5438999999999998</v>
      </c>
      <c r="I3087" s="9">
        <v>2.5836000000000001</v>
      </c>
      <c r="J3087" s="21"/>
      <c r="K3087" s="9">
        <v>5.09</v>
      </c>
      <c r="L3087" s="22">
        <v>3.3860000000000001</v>
      </c>
      <c r="N3087" s="14">
        <f t="shared" si="241"/>
        <v>2.5836000000000001</v>
      </c>
      <c r="O3087" s="26">
        <f t="shared" si="242"/>
        <v>5.4142999999999999</v>
      </c>
      <c r="P3087" s="16">
        <f t="shared" si="243"/>
        <v>9.9999999999999995E-8</v>
      </c>
      <c r="Q3087" s="16">
        <f t="shared" si="244"/>
        <v>2.6868787276341788</v>
      </c>
    </row>
    <row r="3088" spans="1:17" x14ac:dyDescent="0.45">
      <c r="A3088" s="35">
        <f>Factors!A3088</f>
        <v>38877</v>
      </c>
      <c r="B3088" s="17">
        <v>5.3867000000000003</v>
      </c>
      <c r="D3088" s="22">
        <v>3.3029999999999999</v>
      </c>
      <c r="E3088" s="20">
        <f t="shared" si="240"/>
        <v>3.3359999999999999</v>
      </c>
      <c r="F3088" s="22">
        <v>0.6</v>
      </c>
      <c r="G3088" s="21"/>
      <c r="H3088" s="9">
        <v>2.5400999999999998</v>
      </c>
      <c r="I3088" s="9">
        <v>2.5935999999999999</v>
      </c>
      <c r="J3088" s="21"/>
      <c r="K3088" s="9">
        <v>5.09</v>
      </c>
      <c r="L3088" s="22">
        <v>3.3359999999999999</v>
      </c>
      <c r="N3088" s="14">
        <f t="shared" si="241"/>
        <v>2.5935999999999999</v>
      </c>
      <c r="O3088" s="26">
        <f t="shared" si="242"/>
        <v>5.3867000000000003</v>
      </c>
      <c r="P3088" s="16">
        <f t="shared" si="243"/>
        <v>9.9999999999999995E-8</v>
      </c>
      <c r="Q3088" s="16">
        <f t="shared" si="244"/>
        <v>2.6868787276341788</v>
      </c>
    </row>
    <row r="3089" spans="1:17" x14ac:dyDescent="0.45">
      <c r="A3089" s="35">
        <f>Factors!A3089</f>
        <v>38878</v>
      </c>
      <c r="B3089" s="17">
        <v>5.3867000000000003</v>
      </c>
      <c r="D3089" s="22">
        <v>3.3029999999999999</v>
      </c>
      <c r="E3089" s="20">
        <f t="shared" si="240"/>
        <v>3.3359999999999999</v>
      </c>
      <c r="F3089" s="22">
        <v>0.6</v>
      </c>
      <c r="G3089" s="21"/>
      <c r="H3089" s="9">
        <v>2.5400999999999998</v>
      </c>
      <c r="I3089" s="9">
        <v>2.5935999999999999</v>
      </c>
      <c r="J3089" s="21"/>
      <c r="K3089" s="9">
        <v>5.09</v>
      </c>
      <c r="L3089" s="22">
        <v>3.3359999999999999</v>
      </c>
      <c r="N3089" s="14">
        <f t="shared" si="241"/>
        <v>2.5935999999999999</v>
      </c>
      <c r="O3089" s="26">
        <f t="shared" si="242"/>
        <v>5.3867000000000003</v>
      </c>
      <c r="P3089" s="16">
        <f t="shared" si="243"/>
        <v>9.9999999999999995E-8</v>
      </c>
      <c r="Q3089" s="16">
        <f t="shared" si="244"/>
        <v>2.6868787276341788</v>
      </c>
    </row>
    <row r="3090" spans="1:17" x14ac:dyDescent="0.45">
      <c r="A3090" s="35">
        <f>Factors!A3090</f>
        <v>38879</v>
      </c>
      <c r="B3090" s="17">
        <v>5.3867000000000003</v>
      </c>
      <c r="D3090" s="22">
        <v>3.3029999999999999</v>
      </c>
      <c r="E3090" s="20">
        <f t="shared" si="240"/>
        <v>3.3359999999999999</v>
      </c>
      <c r="F3090" s="22">
        <v>0.6</v>
      </c>
      <c r="G3090" s="21"/>
      <c r="H3090" s="9">
        <v>2.5400999999999998</v>
      </c>
      <c r="I3090" s="9">
        <v>2.5935999999999999</v>
      </c>
      <c r="J3090" s="21"/>
      <c r="K3090" s="9">
        <v>5.09</v>
      </c>
      <c r="L3090" s="22">
        <v>3.3359999999999999</v>
      </c>
      <c r="N3090" s="14">
        <f t="shared" si="241"/>
        <v>2.5935999999999999</v>
      </c>
      <c r="O3090" s="26">
        <f t="shared" si="242"/>
        <v>5.3867000000000003</v>
      </c>
      <c r="P3090" s="16">
        <f t="shared" si="243"/>
        <v>9.9999999999999995E-8</v>
      </c>
      <c r="Q3090" s="16">
        <f t="shared" si="244"/>
        <v>2.6868787276341788</v>
      </c>
    </row>
    <row r="3091" spans="1:17" x14ac:dyDescent="0.45">
      <c r="A3091" s="35">
        <f>Factors!A3091</f>
        <v>38880</v>
      </c>
      <c r="B3091" s="17">
        <v>5.4046000000000003</v>
      </c>
      <c r="D3091" s="22">
        <v>3.3029999999999999</v>
      </c>
      <c r="E3091" s="20">
        <f t="shared" si="240"/>
        <v>3.3260000000000001</v>
      </c>
      <c r="F3091" s="22">
        <v>0.6</v>
      </c>
      <c r="G3091" s="21"/>
      <c r="H3091" s="9">
        <v>2.5366</v>
      </c>
      <c r="I3091" s="9">
        <v>2.5836000000000001</v>
      </c>
      <c r="J3091" s="21"/>
      <c r="K3091" s="9">
        <v>5.09</v>
      </c>
      <c r="L3091" s="22">
        <v>3.3260000000000001</v>
      </c>
      <c r="N3091" s="14">
        <f t="shared" si="241"/>
        <v>2.5836000000000001</v>
      </c>
      <c r="O3091" s="26">
        <f t="shared" si="242"/>
        <v>5.4046000000000003</v>
      </c>
      <c r="P3091" s="16">
        <f t="shared" si="243"/>
        <v>9.9999999999999995E-8</v>
      </c>
      <c r="Q3091" s="16">
        <f t="shared" si="244"/>
        <v>2.6868787276341788</v>
      </c>
    </row>
    <row r="3092" spans="1:17" x14ac:dyDescent="0.45">
      <c r="A3092" s="35">
        <f>Factors!A3092</f>
        <v>38881</v>
      </c>
      <c r="B3092" s="17">
        <v>5.3760000000000003</v>
      </c>
      <c r="D3092" s="22">
        <v>3.3029999999999999</v>
      </c>
      <c r="E3092" s="20">
        <f t="shared" si="240"/>
        <v>3.294</v>
      </c>
      <c r="F3092" s="22">
        <v>0.6</v>
      </c>
      <c r="G3092" s="21"/>
      <c r="H3092" s="9">
        <v>2.5261</v>
      </c>
      <c r="I3092" s="9">
        <v>2.5621999999999998</v>
      </c>
      <c r="J3092" s="21"/>
      <c r="K3092" s="9">
        <v>5.09</v>
      </c>
      <c r="L3092" s="22">
        <v>3.294</v>
      </c>
      <c r="N3092" s="14">
        <f t="shared" si="241"/>
        <v>2.5621999999999998</v>
      </c>
      <c r="O3092" s="26">
        <f t="shared" si="242"/>
        <v>5.3760000000000003</v>
      </c>
      <c r="P3092" s="16">
        <f t="shared" si="243"/>
        <v>8.7129939783547883E-3</v>
      </c>
      <c r="Q3092" s="16">
        <f t="shared" si="244"/>
        <v>2.6868787276341788</v>
      </c>
    </row>
    <row r="3093" spans="1:17" x14ac:dyDescent="0.45">
      <c r="A3093" s="35">
        <f>Factors!A3093</f>
        <v>38882</v>
      </c>
      <c r="B3093" s="17">
        <v>5.5754000000000001</v>
      </c>
      <c r="D3093" s="22">
        <v>3.3029999999999999</v>
      </c>
      <c r="E3093" s="20">
        <f t="shared" si="240"/>
        <v>3.3239999999999998</v>
      </c>
      <c r="F3093" s="22">
        <v>0.6</v>
      </c>
      <c r="G3093" s="21"/>
      <c r="H3093" s="9">
        <v>2.5697999999999999</v>
      </c>
      <c r="I3093" s="9">
        <v>2.6189999999999998</v>
      </c>
      <c r="J3093" s="21"/>
      <c r="K3093" s="9">
        <v>5.09</v>
      </c>
      <c r="L3093" s="22">
        <v>3.3239999999999998</v>
      </c>
      <c r="N3093" s="14">
        <f t="shared" si="241"/>
        <v>2.6189999999999998</v>
      </c>
      <c r="O3093" s="26">
        <f t="shared" si="242"/>
        <v>5.5754000000000001</v>
      </c>
      <c r="P3093" s="16">
        <f t="shared" si="243"/>
        <v>9.9999999999999995E-8</v>
      </c>
      <c r="Q3093" s="16">
        <f t="shared" si="244"/>
        <v>2.6868787276341788</v>
      </c>
    </row>
    <row r="3094" spans="1:17" x14ac:dyDescent="0.45">
      <c r="A3094" s="35">
        <f>Factors!A3094</f>
        <v>38883</v>
      </c>
      <c r="B3094" s="17">
        <v>5.5373000000000001</v>
      </c>
      <c r="D3094" s="22">
        <v>3.3029999999999999</v>
      </c>
      <c r="E3094" s="20">
        <f t="shared" si="240"/>
        <v>3.3490000000000002</v>
      </c>
      <c r="F3094" s="22">
        <v>0.6</v>
      </c>
      <c r="G3094" s="21"/>
      <c r="H3094" s="9">
        <v>2.585</v>
      </c>
      <c r="I3094" s="9">
        <v>2.6341999999999999</v>
      </c>
      <c r="J3094" s="21"/>
      <c r="K3094" s="9">
        <v>5.09</v>
      </c>
      <c r="L3094" s="22">
        <v>3.3490000000000002</v>
      </c>
      <c r="N3094" s="14">
        <f t="shared" si="241"/>
        <v>2.6341999999999999</v>
      </c>
      <c r="O3094" s="26">
        <f t="shared" si="242"/>
        <v>5.5373000000000001</v>
      </c>
      <c r="P3094" s="16">
        <f t="shared" si="243"/>
        <v>9.9999999999999995E-8</v>
      </c>
      <c r="Q3094" s="16">
        <f t="shared" si="244"/>
        <v>2.6868787276341788</v>
      </c>
    </row>
    <row r="3095" spans="1:17" x14ac:dyDescent="0.45">
      <c r="A3095" s="35">
        <f>Factors!A3095</f>
        <v>38884</v>
      </c>
      <c r="B3095" s="17">
        <v>5.5880000000000001</v>
      </c>
      <c r="D3095" s="22">
        <v>3.3029999999999999</v>
      </c>
      <c r="E3095" s="20">
        <f t="shared" si="240"/>
        <v>3.3540000000000001</v>
      </c>
      <c r="F3095" s="22">
        <v>0.6</v>
      </c>
      <c r="G3095" s="21"/>
      <c r="H3095" s="9">
        <v>2.5943000000000001</v>
      </c>
      <c r="I3095" s="9">
        <v>2.6425999999999998</v>
      </c>
      <c r="J3095" s="21"/>
      <c r="K3095" s="9">
        <v>5.09</v>
      </c>
      <c r="L3095" s="22">
        <v>3.3540000000000001</v>
      </c>
      <c r="N3095" s="14">
        <f t="shared" si="241"/>
        <v>2.6425999999999998</v>
      </c>
      <c r="O3095" s="26">
        <f t="shared" si="242"/>
        <v>5.5880000000000001</v>
      </c>
      <c r="P3095" s="16">
        <f t="shared" si="243"/>
        <v>9.9999999999999995E-8</v>
      </c>
      <c r="Q3095" s="16">
        <f t="shared" si="244"/>
        <v>2.6868787276341788</v>
      </c>
    </row>
    <row r="3096" spans="1:17" x14ac:dyDescent="0.45">
      <c r="A3096" s="35">
        <f>Factors!A3096</f>
        <v>38885</v>
      </c>
      <c r="B3096" s="17">
        <v>5.5880000000000001</v>
      </c>
      <c r="D3096" s="22">
        <v>3.3029999999999999</v>
      </c>
      <c r="E3096" s="20">
        <f t="shared" si="240"/>
        <v>3.3540000000000001</v>
      </c>
      <c r="F3096" s="22">
        <v>0.6</v>
      </c>
      <c r="G3096" s="21"/>
      <c r="H3096" s="9">
        <v>2.5943000000000001</v>
      </c>
      <c r="I3096" s="9">
        <v>2.6425999999999998</v>
      </c>
      <c r="J3096" s="21"/>
      <c r="K3096" s="9">
        <v>5.09</v>
      </c>
      <c r="L3096" s="22">
        <v>3.3540000000000001</v>
      </c>
      <c r="N3096" s="14">
        <f t="shared" si="241"/>
        <v>2.6425999999999998</v>
      </c>
      <c r="O3096" s="26">
        <f t="shared" si="242"/>
        <v>5.5880000000000001</v>
      </c>
      <c r="P3096" s="16">
        <f t="shared" si="243"/>
        <v>9.9999999999999995E-8</v>
      </c>
      <c r="Q3096" s="16">
        <f t="shared" si="244"/>
        <v>2.6868787276341788</v>
      </c>
    </row>
    <row r="3097" spans="1:17" x14ac:dyDescent="0.45">
      <c r="A3097" s="35">
        <f>Factors!A3097</f>
        <v>38886</v>
      </c>
      <c r="B3097" s="17">
        <v>5.5880000000000001</v>
      </c>
      <c r="D3097" s="22">
        <v>3.3029999999999999</v>
      </c>
      <c r="E3097" s="20">
        <f t="shared" si="240"/>
        <v>3.3540000000000001</v>
      </c>
      <c r="F3097" s="22">
        <v>0.6</v>
      </c>
      <c r="G3097" s="21"/>
      <c r="H3097" s="9">
        <v>2.5943000000000001</v>
      </c>
      <c r="I3097" s="9">
        <v>2.6425999999999998</v>
      </c>
      <c r="J3097" s="21"/>
      <c r="K3097" s="9">
        <v>5.09</v>
      </c>
      <c r="L3097" s="22">
        <v>3.3540000000000001</v>
      </c>
      <c r="N3097" s="14">
        <f t="shared" si="241"/>
        <v>2.6425999999999998</v>
      </c>
      <c r="O3097" s="26">
        <f t="shared" si="242"/>
        <v>5.5880000000000001</v>
      </c>
      <c r="P3097" s="16">
        <f t="shared" si="243"/>
        <v>9.9999999999999995E-8</v>
      </c>
      <c r="Q3097" s="16">
        <f t="shared" si="244"/>
        <v>2.6868787276341788</v>
      </c>
    </row>
    <row r="3098" spans="1:17" x14ac:dyDescent="0.45">
      <c r="A3098" s="35">
        <f>Factors!A3098</f>
        <v>38887</v>
      </c>
      <c r="B3098" s="17">
        <v>5.5995999999999997</v>
      </c>
      <c r="D3098" s="22">
        <v>3.3029999999999999</v>
      </c>
      <c r="E3098" s="20">
        <f t="shared" si="240"/>
        <v>3.37</v>
      </c>
      <c r="F3098" s="22">
        <v>0.6</v>
      </c>
      <c r="G3098" s="21"/>
      <c r="H3098" s="9">
        <v>2.5737000000000001</v>
      </c>
      <c r="I3098" s="9">
        <v>2.6225000000000001</v>
      </c>
      <c r="J3098" s="21"/>
      <c r="K3098" s="9">
        <v>5.09</v>
      </c>
      <c r="L3098" s="22">
        <v>3.37</v>
      </c>
      <c r="N3098" s="14">
        <f t="shared" si="241"/>
        <v>2.6225000000000001</v>
      </c>
      <c r="O3098" s="26">
        <f t="shared" si="242"/>
        <v>5.5995999999999997</v>
      </c>
      <c r="P3098" s="16">
        <f t="shared" si="243"/>
        <v>9.9999999999999995E-8</v>
      </c>
      <c r="Q3098" s="16">
        <f t="shared" si="244"/>
        <v>2.6868787276341788</v>
      </c>
    </row>
    <row r="3099" spans="1:17" x14ac:dyDescent="0.45">
      <c r="A3099" s="35">
        <f>Factors!A3099</f>
        <v>38888</v>
      </c>
      <c r="B3099" s="17">
        <v>5.6433</v>
      </c>
      <c r="D3099" s="22">
        <v>3.3029999999999999</v>
      </c>
      <c r="E3099" s="20">
        <f t="shared" si="240"/>
        <v>3.3769999999999998</v>
      </c>
      <c r="F3099" s="22">
        <v>0.6</v>
      </c>
      <c r="G3099" s="21"/>
      <c r="H3099" s="9">
        <v>2.5669</v>
      </c>
      <c r="I3099" s="9">
        <v>2.6093000000000002</v>
      </c>
      <c r="J3099" s="21"/>
      <c r="K3099" s="9">
        <v>5.09</v>
      </c>
      <c r="L3099" s="22">
        <v>3.3769999999999998</v>
      </c>
      <c r="N3099" s="14">
        <f t="shared" si="241"/>
        <v>2.6093000000000002</v>
      </c>
      <c r="O3099" s="26">
        <f t="shared" si="242"/>
        <v>5.6433</v>
      </c>
      <c r="P3099" s="16">
        <f t="shared" si="243"/>
        <v>9.9999999999999995E-8</v>
      </c>
      <c r="Q3099" s="16">
        <f t="shared" si="244"/>
        <v>2.6868787276341788</v>
      </c>
    </row>
    <row r="3100" spans="1:17" x14ac:dyDescent="0.45">
      <c r="A3100" s="35">
        <f>Factors!A3100</f>
        <v>38889</v>
      </c>
      <c r="B3100" s="17">
        <v>5.6266999999999996</v>
      </c>
      <c r="D3100" s="22">
        <v>3.3029999999999999</v>
      </c>
      <c r="E3100" s="20">
        <f t="shared" si="240"/>
        <v>3.4159999999999999</v>
      </c>
      <c r="F3100" s="22">
        <v>0.6</v>
      </c>
      <c r="G3100" s="21"/>
      <c r="H3100" s="9">
        <v>2.5670000000000002</v>
      </c>
      <c r="I3100" s="9">
        <v>2.6095999999999999</v>
      </c>
      <c r="J3100" s="21"/>
      <c r="K3100" s="9">
        <v>5.09</v>
      </c>
      <c r="L3100" s="22">
        <v>3.4159999999999999</v>
      </c>
      <c r="N3100" s="14">
        <f t="shared" si="241"/>
        <v>2.6095999999999999</v>
      </c>
      <c r="O3100" s="26">
        <f t="shared" si="242"/>
        <v>5.6266999999999996</v>
      </c>
      <c r="P3100" s="16">
        <f t="shared" si="243"/>
        <v>9.9999999999999995E-8</v>
      </c>
      <c r="Q3100" s="16">
        <f t="shared" si="244"/>
        <v>2.6868787276341788</v>
      </c>
    </row>
    <row r="3101" spans="1:17" x14ac:dyDescent="0.45">
      <c r="A3101" s="35">
        <f>Factors!A3101</f>
        <v>38890</v>
      </c>
      <c r="B3101" s="17">
        <v>5.7264999999999997</v>
      </c>
      <c r="D3101" s="22">
        <v>3.3029999999999999</v>
      </c>
      <c r="E3101" s="20">
        <f t="shared" si="240"/>
        <v>3.427</v>
      </c>
      <c r="F3101" s="22">
        <v>0.6</v>
      </c>
      <c r="G3101" s="21"/>
      <c r="H3101" s="9">
        <v>2.5914000000000001</v>
      </c>
      <c r="I3101" s="9">
        <v>2.6364000000000001</v>
      </c>
      <c r="J3101" s="21"/>
      <c r="K3101" s="9">
        <v>5.09</v>
      </c>
      <c r="L3101" s="22">
        <v>3.427</v>
      </c>
      <c r="N3101" s="14">
        <f t="shared" si="241"/>
        <v>2.6364000000000001</v>
      </c>
      <c r="O3101" s="26">
        <f t="shared" si="242"/>
        <v>5.7264999999999997</v>
      </c>
      <c r="P3101" s="16">
        <f t="shared" si="243"/>
        <v>9.9999999999999995E-8</v>
      </c>
      <c r="Q3101" s="16">
        <f t="shared" si="244"/>
        <v>2.6868787276341788</v>
      </c>
    </row>
    <row r="3102" spans="1:17" x14ac:dyDescent="0.45">
      <c r="A3102" s="35">
        <f>Factors!A3102</f>
        <v>38891</v>
      </c>
      <c r="B3102" s="17">
        <v>5.7195</v>
      </c>
      <c r="D3102" s="22">
        <v>3.3029999999999999</v>
      </c>
      <c r="E3102" s="20">
        <f t="shared" si="240"/>
        <v>3.4369999999999998</v>
      </c>
      <c r="F3102" s="22">
        <v>0.6</v>
      </c>
      <c r="G3102" s="21"/>
      <c r="H3102" s="9">
        <v>2.5842000000000001</v>
      </c>
      <c r="I3102" s="9">
        <v>2.6303000000000001</v>
      </c>
      <c r="J3102" s="21"/>
      <c r="K3102" s="9">
        <v>5.09</v>
      </c>
      <c r="L3102" s="22">
        <v>3.4369999999999998</v>
      </c>
      <c r="N3102" s="14">
        <f t="shared" si="241"/>
        <v>2.6303000000000001</v>
      </c>
      <c r="O3102" s="26">
        <f t="shared" si="242"/>
        <v>5.7195</v>
      </c>
      <c r="P3102" s="16">
        <f t="shared" si="243"/>
        <v>9.9999999999999995E-8</v>
      </c>
      <c r="Q3102" s="16">
        <f t="shared" si="244"/>
        <v>2.6868787276341788</v>
      </c>
    </row>
    <row r="3103" spans="1:17" x14ac:dyDescent="0.45">
      <c r="A3103" s="35">
        <f>Factors!A3103</f>
        <v>38892</v>
      </c>
      <c r="B3103" s="17">
        <v>5.7195</v>
      </c>
      <c r="D3103" s="22">
        <v>3.3029999999999999</v>
      </c>
      <c r="E3103" s="20">
        <f t="shared" si="240"/>
        <v>3.4369999999999998</v>
      </c>
      <c r="F3103" s="22">
        <v>0.6</v>
      </c>
      <c r="G3103" s="21"/>
      <c r="H3103" s="9">
        <v>2.5842000000000001</v>
      </c>
      <c r="I3103" s="9">
        <v>2.6303000000000001</v>
      </c>
      <c r="J3103" s="21"/>
      <c r="K3103" s="9">
        <v>5.09</v>
      </c>
      <c r="L3103" s="22">
        <v>3.4369999999999998</v>
      </c>
      <c r="N3103" s="14">
        <f t="shared" si="241"/>
        <v>2.6303000000000001</v>
      </c>
      <c r="O3103" s="26">
        <f t="shared" si="242"/>
        <v>5.7195</v>
      </c>
      <c r="P3103" s="16">
        <f t="shared" si="243"/>
        <v>9.9999999999999995E-8</v>
      </c>
      <c r="Q3103" s="16">
        <f t="shared" si="244"/>
        <v>2.6868787276341788</v>
      </c>
    </row>
    <row r="3104" spans="1:17" x14ac:dyDescent="0.45">
      <c r="A3104" s="35">
        <f>Factors!A3104</f>
        <v>38893</v>
      </c>
      <c r="B3104" s="17">
        <v>5.7195</v>
      </c>
      <c r="D3104" s="22">
        <v>3.3029999999999999</v>
      </c>
      <c r="E3104" s="20">
        <f t="shared" si="240"/>
        <v>3.4369999999999998</v>
      </c>
      <c r="F3104" s="22">
        <v>0.6</v>
      </c>
      <c r="G3104" s="21"/>
      <c r="H3104" s="9">
        <v>2.5842000000000001</v>
      </c>
      <c r="I3104" s="9">
        <v>2.6303000000000001</v>
      </c>
      <c r="J3104" s="21"/>
      <c r="K3104" s="9">
        <v>5.09</v>
      </c>
      <c r="L3104" s="22">
        <v>3.4369999999999998</v>
      </c>
      <c r="N3104" s="14">
        <f t="shared" si="241"/>
        <v>2.6303000000000001</v>
      </c>
      <c r="O3104" s="26">
        <f t="shared" si="242"/>
        <v>5.7195</v>
      </c>
      <c r="P3104" s="16">
        <f t="shared" si="243"/>
        <v>9.9999999999999995E-8</v>
      </c>
      <c r="Q3104" s="16">
        <f t="shared" si="244"/>
        <v>2.6868787276341788</v>
      </c>
    </row>
    <row r="3105" spans="1:17" x14ac:dyDescent="0.45">
      <c r="A3105" s="35">
        <f>Factors!A3105</f>
        <v>38894</v>
      </c>
      <c r="B3105" s="17">
        <v>5.7026000000000003</v>
      </c>
      <c r="D3105" s="22">
        <v>3.3029999999999999</v>
      </c>
      <c r="E3105" s="20">
        <f t="shared" si="240"/>
        <v>3.4580000000000002</v>
      </c>
      <c r="F3105" s="22">
        <v>0.6</v>
      </c>
      <c r="G3105" s="21"/>
      <c r="H3105" s="9">
        <v>2.5789</v>
      </c>
      <c r="I3105" s="9">
        <v>2.62</v>
      </c>
      <c r="J3105" s="21"/>
      <c r="K3105" s="9">
        <v>5.09</v>
      </c>
      <c r="L3105" s="22">
        <v>3.4580000000000002</v>
      </c>
      <c r="N3105" s="14">
        <f t="shared" si="241"/>
        <v>2.62</v>
      </c>
      <c r="O3105" s="26">
        <f t="shared" si="242"/>
        <v>5.7026000000000003</v>
      </c>
      <c r="P3105" s="16">
        <f t="shared" si="243"/>
        <v>9.9999999999999995E-8</v>
      </c>
      <c r="Q3105" s="16">
        <f t="shared" si="244"/>
        <v>2.6868787276341788</v>
      </c>
    </row>
    <row r="3106" spans="1:17" x14ac:dyDescent="0.45">
      <c r="A3106" s="35">
        <f>Factors!A3106</f>
        <v>38895</v>
      </c>
      <c r="B3106" s="17">
        <v>5.6576000000000004</v>
      </c>
      <c r="D3106" s="22">
        <v>3.3029999999999999</v>
      </c>
      <c r="E3106" s="20">
        <f t="shared" si="240"/>
        <v>3.52</v>
      </c>
      <c r="F3106" s="22">
        <v>0.6</v>
      </c>
      <c r="G3106" s="21"/>
      <c r="H3106" s="9">
        <v>2.5689000000000002</v>
      </c>
      <c r="I3106" s="9">
        <v>2.6156000000000001</v>
      </c>
      <c r="J3106" s="21"/>
      <c r="K3106" s="9">
        <v>5.09</v>
      </c>
      <c r="L3106" s="22">
        <v>3.52</v>
      </c>
      <c r="N3106" s="14">
        <f t="shared" si="241"/>
        <v>2.6156000000000001</v>
      </c>
      <c r="O3106" s="26">
        <f t="shared" si="242"/>
        <v>5.6576000000000004</v>
      </c>
      <c r="P3106" s="16">
        <f t="shared" si="243"/>
        <v>9.9999999999999995E-8</v>
      </c>
      <c r="Q3106" s="16">
        <f t="shared" si="244"/>
        <v>2.6868787276341788</v>
      </c>
    </row>
    <row r="3107" spans="1:17" x14ac:dyDescent="0.45">
      <c r="A3107" s="35">
        <f>Factors!A3107</f>
        <v>38896</v>
      </c>
      <c r="B3107" s="17">
        <v>5.7430000000000003</v>
      </c>
      <c r="D3107" s="22">
        <v>3.3029999999999999</v>
      </c>
      <c r="E3107" s="20">
        <f t="shared" si="240"/>
        <v>3.5209999999999999</v>
      </c>
      <c r="F3107" s="22">
        <v>0.6</v>
      </c>
      <c r="G3107" s="21"/>
      <c r="H3107" s="9">
        <v>2.5733999999999999</v>
      </c>
      <c r="I3107" s="9">
        <v>2.6070000000000002</v>
      </c>
      <c r="J3107" s="21"/>
      <c r="K3107" s="9">
        <v>5.09</v>
      </c>
      <c r="L3107" s="22">
        <v>3.5209999999999999</v>
      </c>
      <c r="N3107" s="14">
        <f t="shared" si="241"/>
        <v>2.6070000000000002</v>
      </c>
      <c r="O3107" s="26">
        <f t="shared" si="242"/>
        <v>5.7430000000000003</v>
      </c>
      <c r="P3107" s="16">
        <f t="shared" si="243"/>
        <v>9.9999999999999995E-8</v>
      </c>
      <c r="Q3107" s="16">
        <f t="shared" si="244"/>
        <v>2.6868787276341788</v>
      </c>
    </row>
    <row r="3108" spans="1:17" x14ac:dyDescent="0.45">
      <c r="A3108" s="35">
        <f>Factors!A3108</f>
        <v>38897</v>
      </c>
      <c r="B3108" s="17">
        <v>5.5656999999999996</v>
      </c>
      <c r="D3108" s="22">
        <v>3.3029999999999999</v>
      </c>
      <c r="E3108" s="20">
        <f t="shared" si="240"/>
        <v>3.5179999999999998</v>
      </c>
      <c r="F3108" s="22">
        <v>0.6</v>
      </c>
      <c r="G3108" s="21"/>
      <c r="H3108" s="9">
        <v>2.6122999999999998</v>
      </c>
      <c r="I3108" s="9">
        <v>2.645</v>
      </c>
      <c r="J3108" s="21"/>
      <c r="K3108" s="9">
        <v>5.09</v>
      </c>
      <c r="L3108" s="22">
        <v>3.5179999999999998</v>
      </c>
      <c r="N3108" s="14">
        <f t="shared" si="241"/>
        <v>2.645</v>
      </c>
      <c r="O3108" s="26">
        <f t="shared" si="242"/>
        <v>5.5656999999999996</v>
      </c>
      <c r="P3108" s="16">
        <f t="shared" si="243"/>
        <v>9.9999999999999995E-8</v>
      </c>
      <c r="Q3108" s="16">
        <f t="shared" si="244"/>
        <v>2.6868787276341788</v>
      </c>
    </row>
    <row r="3109" spans="1:17" x14ac:dyDescent="0.45">
      <c r="A3109" s="35">
        <f>Factors!A3109</f>
        <v>38898</v>
      </c>
      <c r="B3109" s="17">
        <v>5.5503999999999998</v>
      </c>
      <c r="D3109" s="22">
        <v>3.3029999999999999</v>
      </c>
      <c r="E3109" s="20">
        <f t="shared" si="240"/>
        <v>3.512</v>
      </c>
      <c r="F3109" s="22">
        <v>0.6</v>
      </c>
      <c r="G3109" s="21"/>
      <c r="H3109" s="9">
        <v>2.6042000000000001</v>
      </c>
      <c r="I3109" s="9">
        <v>2.6292999999999997</v>
      </c>
      <c r="J3109" s="21"/>
      <c r="K3109" s="9">
        <v>5.09</v>
      </c>
      <c r="L3109" s="22">
        <v>3.512</v>
      </c>
      <c r="N3109" s="14">
        <f t="shared" si="241"/>
        <v>2.6292999999999997</v>
      </c>
      <c r="O3109" s="26">
        <f t="shared" si="242"/>
        <v>5.5503999999999998</v>
      </c>
      <c r="P3109" s="16">
        <f t="shared" si="243"/>
        <v>9.9999999999999995E-8</v>
      </c>
      <c r="Q3109" s="16">
        <f t="shared" si="244"/>
        <v>2.6868787276341788</v>
      </c>
    </row>
    <row r="3110" spans="1:17" x14ac:dyDescent="0.45">
      <c r="A3110" s="35">
        <f>Factors!A3110</f>
        <v>38899</v>
      </c>
      <c r="B3110" s="17">
        <v>5.5503999999999998</v>
      </c>
      <c r="D3110" s="22">
        <v>3.3029999999999999</v>
      </c>
      <c r="E3110" s="20">
        <f t="shared" si="240"/>
        <v>3.512</v>
      </c>
      <c r="F3110" s="22">
        <v>0.6</v>
      </c>
      <c r="G3110" s="21"/>
      <c r="H3110" s="9">
        <v>2.6042000000000001</v>
      </c>
      <c r="I3110" s="9">
        <v>2.6292999999999997</v>
      </c>
      <c r="J3110" s="21"/>
      <c r="K3110" s="9">
        <v>5.09</v>
      </c>
      <c r="L3110" s="22">
        <v>3.512</v>
      </c>
      <c r="N3110" s="14">
        <f t="shared" si="241"/>
        <v>2.6292999999999997</v>
      </c>
      <c r="O3110" s="26">
        <f t="shared" si="242"/>
        <v>5.5503999999999998</v>
      </c>
      <c r="P3110" s="16">
        <f t="shared" si="243"/>
        <v>9.9999999999999995E-8</v>
      </c>
      <c r="Q3110" s="16">
        <f t="shared" si="244"/>
        <v>2.6868787276341788</v>
      </c>
    </row>
    <row r="3111" spans="1:17" x14ac:dyDescent="0.45">
      <c r="A3111" s="35">
        <f>Factors!A3111</f>
        <v>38900</v>
      </c>
      <c r="B3111" s="17">
        <v>5.5503999999999998</v>
      </c>
      <c r="D3111" s="22">
        <v>3.3029999999999999</v>
      </c>
      <c r="E3111" s="20">
        <f t="shared" si="240"/>
        <v>3.512</v>
      </c>
      <c r="F3111" s="22">
        <v>0.6</v>
      </c>
      <c r="G3111" s="21"/>
      <c r="H3111" s="9">
        <v>2.6042000000000001</v>
      </c>
      <c r="I3111" s="9">
        <v>2.6292999999999997</v>
      </c>
      <c r="J3111" s="21"/>
      <c r="K3111" s="9">
        <v>5.09</v>
      </c>
      <c r="L3111" s="22">
        <v>3.512</v>
      </c>
      <c r="N3111" s="14">
        <f t="shared" si="241"/>
        <v>2.6292999999999997</v>
      </c>
      <c r="O3111" s="26">
        <f t="shared" si="242"/>
        <v>5.5503999999999998</v>
      </c>
      <c r="P3111" s="16">
        <f t="shared" si="243"/>
        <v>9.9999999999999995E-8</v>
      </c>
      <c r="Q3111" s="16">
        <f t="shared" si="244"/>
        <v>2.6868787276341788</v>
      </c>
    </row>
    <row r="3112" spans="1:17" x14ac:dyDescent="0.45">
      <c r="A3112" s="35">
        <f>Factors!A3112</f>
        <v>38901</v>
      </c>
      <c r="B3112" s="17">
        <v>5.5991999999999997</v>
      </c>
      <c r="D3112" s="22">
        <v>3.3029999999999999</v>
      </c>
      <c r="E3112" s="20">
        <f t="shared" si="240"/>
        <v>3.5070000000000001</v>
      </c>
      <c r="F3112" s="22">
        <v>0.6</v>
      </c>
      <c r="G3112" s="21"/>
      <c r="H3112" s="9">
        <v>2.5971000000000002</v>
      </c>
      <c r="I3112" s="9">
        <v>2.6223999999999998</v>
      </c>
      <c r="J3112" s="21"/>
      <c r="K3112" s="9">
        <v>5.09</v>
      </c>
      <c r="L3112" s="22">
        <v>3.5070000000000001</v>
      </c>
      <c r="N3112" s="14">
        <f t="shared" si="241"/>
        <v>2.6223999999999998</v>
      </c>
      <c r="O3112" s="26">
        <f t="shared" si="242"/>
        <v>5.5991999999999997</v>
      </c>
      <c r="P3112" s="16">
        <f t="shared" si="243"/>
        <v>9.9999999999999995E-8</v>
      </c>
      <c r="Q3112" s="16">
        <f t="shared" si="244"/>
        <v>2.6868787276341788</v>
      </c>
    </row>
    <row r="3113" spans="1:17" x14ac:dyDescent="0.45">
      <c r="A3113" s="35">
        <f>Factors!A3113</f>
        <v>38902</v>
      </c>
      <c r="B3113" s="17">
        <v>5.5908999999999995</v>
      </c>
      <c r="D3113" s="22">
        <v>3.3029999999999999</v>
      </c>
      <c r="E3113" s="20">
        <f t="shared" si="240"/>
        <v>3.5060000000000002</v>
      </c>
      <c r="F3113" s="22">
        <v>0.6</v>
      </c>
      <c r="G3113" s="21"/>
      <c r="H3113" s="9">
        <v>2.5971000000000002</v>
      </c>
      <c r="I3113" s="9">
        <v>2.6223999999999998</v>
      </c>
      <c r="J3113" s="21"/>
      <c r="K3113" s="9">
        <v>5.09</v>
      </c>
      <c r="L3113" s="22">
        <v>3.5060000000000002</v>
      </c>
      <c r="N3113" s="14">
        <f t="shared" si="241"/>
        <v>2.6223999999999998</v>
      </c>
      <c r="O3113" s="26">
        <f t="shared" si="242"/>
        <v>5.5908999999999995</v>
      </c>
      <c r="P3113" s="16">
        <f t="shared" si="243"/>
        <v>9.9999999999999995E-8</v>
      </c>
      <c r="Q3113" s="16">
        <f t="shared" si="244"/>
        <v>2.6868787276341788</v>
      </c>
    </row>
    <row r="3114" spans="1:17" x14ac:dyDescent="0.45">
      <c r="A3114" s="35">
        <f>Factors!A3114</f>
        <v>38903</v>
      </c>
      <c r="B3114" s="17">
        <v>5.7523999999999997</v>
      </c>
      <c r="D3114" s="22">
        <v>3.3029999999999999</v>
      </c>
      <c r="E3114" s="20">
        <f t="shared" si="240"/>
        <v>3.532</v>
      </c>
      <c r="F3114" s="22">
        <v>0.625</v>
      </c>
      <c r="G3114" s="21"/>
      <c r="H3114" s="9">
        <v>2.6015999999999999</v>
      </c>
      <c r="I3114" s="9">
        <v>2.6313</v>
      </c>
      <c r="J3114" s="21"/>
      <c r="K3114" s="9">
        <v>5.09</v>
      </c>
      <c r="L3114" s="22">
        <v>3.532</v>
      </c>
      <c r="N3114" s="14">
        <f t="shared" si="241"/>
        <v>2.6313</v>
      </c>
      <c r="O3114" s="26">
        <f t="shared" si="242"/>
        <v>5.7523999999999997</v>
      </c>
      <c r="P3114" s="16">
        <f t="shared" si="243"/>
        <v>9.9999999999999995E-8</v>
      </c>
      <c r="Q3114" s="16">
        <f t="shared" si="244"/>
        <v>2.6613664596273123</v>
      </c>
    </row>
    <row r="3115" spans="1:17" x14ac:dyDescent="0.45">
      <c r="A3115" s="35">
        <f>Factors!A3115</f>
        <v>38904</v>
      </c>
      <c r="B3115" s="17">
        <v>5.6422999999999996</v>
      </c>
      <c r="D3115" s="22">
        <v>3.3029999999999999</v>
      </c>
      <c r="E3115" s="20">
        <f t="shared" si="240"/>
        <v>3.5419999999999998</v>
      </c>
      <c r="F3115" s="22">
        <v>0.625</v>
      </c>
      <c r="G3115" s="21"/>
      <c r="H3115" s="9">
        <v>2.5987999999999998</v>
      </c>
      <c r="I3115" s="9">
        <v>2.6372</v>
      </c>
      <c r="J3115" s="21"/>
      <c r="K3115" s="9">
        <v>5.09</v>
      </c>
      <c r="L3115" s="22">
        <v>3.5419999999999998</v>
      </c>
      <c r="N3115" s="14">
        <f t="shared" si="241"/>
        <v>2.6372</v>
      </c>
      <c r="O3115" s="26">
        <f t="shared" si="242"/>
        <v>5.6422999999999996</v>
      </c>
      <c r="P3115" s="16">
        <f t="shared" si="243"/>
        <v>9.9999999999999995E-8</v>
      </c>
      <c r="Q3115" s="16">
        <f t="shared" si="244"/>
        <v>2.6613664596273123</v>
      </c>
    </row>
    <row r="3116" spans="1:17" x14ac:dyDescent="0.45">
      <c r="A3116" s="35">
        <f>Factors!A3116</f>
        <v>38905</v>
      </c>
      <c r="B3116" s="17">
        <v>5.5499000000000001</v>
      </c>
      <c r="D3116" s="22">
        <v>3.3029999999999999</v>
      </c>
      <c r="E3116" s="20">
        <f t="shared" si="240"/>
        <v>3.5590000000000002</v>
      </c>
      <c r="F3116" s="22">
        <v>0.625</v>
      </c>
      <c r="G3116" s="21"/>
      <c r="H3116" s="9">
        <v>2.5815000000000001</v>
      </c>
      <c r="I3116" s="9">
        <v>2.6252</v>
      </c>
      <c r="J3116" s="21"/>
      <c r="K3116" s="9">
        <v>5.09</v>
      </c>
      <c r="L3116" s="22">
        <v>3.5590000000000002</v>
      </c>
      <c r="N3116" s="14">
        <f t="shared" si="241"/>
        <v>2.6252</v>
      </c>
      <c r="O3116" s="26">
        <f t="shared" si="242"/>
        <v>5.5499000000000001</v>
      </c>
      <c r="P3116" s="16">
        <f t="shared" si="243"/>
        <v>9.9999999999999995E-8</v>
      </c>
      <c r="Q3116" s="16">
        <f t="shared" si="244"/>
        <v>2.6613664596273123</v>
      </c>
    </row>
    <row r="3117" spans="1:17" x14ac:dyDescent="0.45">
      <c r="A3117" s="35">
        <f>Factors!A3117</f>
        <v>38906</v>
      </c>
      <c r="B3117" s="17">
        <v>5.5499000000000001</v>
      </c>
      <c r="D3117" s="22">
        <v>3.3029999999999999</v>
      </c>
      <c r="E3117" s="20">
        <f t="shared" si="240"/>
        <v>3.5590000000000002</v>
      </c>
      <c r="F3117" s="22">
        <v>0.625</v>
      </c>
      <c r="G3117" s="21"/>
      <c r="H3117" s="9">
        <v>2.5815000000000001</v>
      </c>
      <c r="I3117" s="9">
        <v>2.6252</v>
      </c>
      <c r="J3117" s="21"/>
      <c r="K3117" s="9">
        <v>5.09</v>
      </c>
      <c r="L3117" s="22">
        <v>3.5590000000000002</v>
      </c>
      <c r="N3117" s="14">
        <f t="shared" si="241"/>
        <v>2.6252</v>
      </c>
      <c r="O3117" s="26">
        <f t="shared" si="242"/>
        <v>5.5499000000000001</v>
      </c>
      <c r="P3117" s="16">
        <f t="shared" si="243"/>
        <v>9.9999999999999995E-8</v>
      </c>
      <c r="Q3117" s="16">
        <f t="shared" si="244"/>
        <v>2.6613664596273123</v>
      </c>
    </row>
    <row r="3118" spans="1:17" x14ac:dyDescent="0.45">
      <c r="A3118" s="35">
        <f>Factors!A3118</f>
        <v>38907</v>
      </c>
      <c r="B3118" s="17">
        <v>5.5499000000000001</v>
      </c>
      <c r="D3118" s="22">
        <v>3.3029999999999999</v>
      </c>
      <c r="E3118" s="20">
        <f t="shared" si="240"/>
        <v>3.5590000000000002</v>
      </c>
      <c r="F3118" s="22">
        <v>0.625</v>
      </c>
      <c r="G3118" s="21"/>
      <c r="H3118" s="9">
        <v>2.5815000000000001</v>
      </c>
      <c r="I3118" s="9">
        <v>2.6252</v>
      </c>
      <c r="J3118" s="21"/>
      <c r="K3118" s="9">
        <v>5.09</v>
      </c>
      <c r="L3118" s="22">
        <v>3.5590000000000002</v>
      </c>
      <c r="N3118" s="14">
        <f t="shared" si="241"/>
        <v>2.6252</v>
      </c>
      <c r="O3118" s="26">
        <f t="shared" si="242"/>
        <v>5.5499000000000001</v>
      </c>
      <c r="P3118" s="16">
        <f t="shared" si="243"/>
        <v>9.9999999999999995E-8</v>
      </c>
      <c r="Q3118" s="16">
        <f t="shared" si="244"/>
        <v>2.6613664596273123</v>
      </c>
    </row>
    <row r="3119" spans="1:17" x14ac:dyDescent="0.45">
      <c r="A3119" s="35">
        <f>Factors!A3119</f>
        <v>38908</v>
      </c>
      <c r="B3119" s="17">
        <v>5.5926999999999998</v>
      </c>
      <c r="D3119" s="22">
        <v>3.3029999999999999</v>
      </c>
      <c r="E3119" s="20">
        <f t="shared" si="240"/>
        <v>3.5609999999999999</v>
      </c>
      <c r="F3119" s="22">
        <v>0.625</v>
      </c>
      <c r="G3119" s="21"/>
      <c r="H3119" s="9">
        <v>2.5735000000000001</v>
      </c>
      <c r="I3119" s="9">
        <v>2.6038999999999999</v>
      </c>
      <c r="J3119" s="21"/>
      <c r="K3119" s="9">
        <v>5.09</v>
      </c>
      <c r="L3119" s="22">
        <v>3.5609999999999999</v>
      </c>
      <c r="N3119" s="14">
        <f t="shared" si="241"/>
        <v>2.6038999999999999</v>
      </c>
      <c r="O3119" s="26">
        <f t="shared" si="242"/>
        <v>5.5926999999999998</v>
      </c>
      <c r="P3119" s="16">
        <f t="shared" si="243"/>
        <v>9.9999999999999995E-8</v>
      </c>
      <c r="Q3119" s="16">
        <f t="shared" si="244"/>
        <v>2.6613664596273123</v>
      </c>
    </row>
    <row r="3120" spans="1:17" x14ac:dyDescent="0.45">
      <c r="A3120" s="35">
        <f>Factors!A3120</f>
        <v>38909</v>
      </c>
      <c r="B3120" s="17">
        <v>5.5347</v>
      </c>
      <c r="D3120" s="22">
        <v>3.3029999999999999</v>
      </c>
      <c r="E3120" s="20">
        <f t="shared" si="240"/>
        <v>3.552</v>
      </c>
      <c r="F3120" s="22">
        <v>0.625</v>
      </c>
      <c r="G3120" s="21"/>
      <c r="H3120" s="9">
        <v>2.5623</v>
      </c>
      <c r="I3120" s="9">
        <v>2.5893000000000002</v>
      </c>
      <c r="J3120" s="21"/>
      <c r="K3120" s="9">
        <v>5.09</v>
      </c>
      <c r="L3120" s="22">
        <v>3.552</v>
      </c>
      <c r="N3120" s="14">
        <f t="shared" si="241"/>
        <v>2.5893000000000002</v>
      </c>
      <c r="O3120" s="26">
        <f t="shared" si="242"/>
        <v>5.5347</v>
      </c>
      <c r="P3120" s="16">
        <f t="shared" si="243"/>
        <v>9.9999999999999995E-8</v>
      </c>
      <c r="Q3120" s="16">
        <f t="shared" si="244"/>
        <v>2.6613664596273123</v>
      </c>
    </row>
    <row r="3121" spans="1:17" x14ac:dyDescent="0.45">
      <c r="A3121" s="35">
        <f>Factors!A3121</f>
        <v>38910</v>
      </c>
      <c r="B3121" s="17">
        <v>5.5626999999999995</v>
      </c>
      <c r="D3121" s="22">
        <v>3.3029999999999999</v>
      </c>
      <c r="E3121" s="20">
        <f t="shared" si="240"/>
        <v>3.5640000000000001</v>
      </c>
      <c r="F3121" s="22">
        <v>0.625</v>
      </c>
      <c r="G3121" s="21"/>
      <c r="H3121" s="9">
        <v>2.5486</v>
      </c>
      <c r="I3121" s="9">
        <v>2.5788000000000002</v>
      </c>
      <c r="J3121" s="21"/>
      <c r="K3121" s="9">
        <v>5.09</v>
      </c>
      <c r="L3121" s="22">
        <v>3.5640000000000001</v>
      </c>
      <c r="N3121" s="14">
        <f t="shared" si="241"/>
        <v>2.5788000000000002</v>
      </c>
      <c r="O3121" s="26">
        <f t="shared" si="242"/>
        <v>5.5626999999999995</v>
      </c>
      <c r="P3121" s="16">
        <f t="shared" si="243"/>
        <v>9.9999999999999995E-8</v>
      </c>
      <c r="Q3121" s="16">
        <f t="shared" si="244"/>
        <v>2.6613664596273123</v>
      </c>
    </row>
    <row r="3122" spans="1:17" x14ac:dyDescent="0.45">
      <c r="A3122" s="35">
        <f>Factors!A3122</f>
        <v>38911</v>
      </c>
      <c r="B3122" s="17">
        <v>5.4711999999999996</v>
      </c>
      <c r="D3122" s="22">
        <v>3.3029999999999999</v>
      </c>
      <c r="E3122" s="20">
        <f t="shared" si="240"/>
        <v>3.5510000000000002</v>
      </c>
      <c r="F3122" s="22">
        <v>0.625</v>
      </c>
      <c r="G3122" s="21"/>
      <c r="H3122" s="9">
        <v>2.5562</v>
      </c>
      <c r="I3122" s="9">
        <v>2.5880999999999998</v>
      </c>
      <c r="J3122" s="21"/>
      <c r="K3122" s="9">
        <v>5.09</v>
      </c>
      <c r="L3122" s="22">
        <v>3.5510000000000002</v>
      </c>
      <c r="N3122" s="14">
        <f t="shared" si="241"/>
        <v>2.5880999999999998</v>
      </c>
      <c r="O3122" s="26">
        <f t="shared" si="242"/>
        <v>5.4711999999999996</v>
      </c>
      <c r="P3122" s="16">
        <f t="shared" si="243"/>
        <v>9.9999999999999995E-8</v>
      </c>
      <c r="Q3122" s="16">
        <f t="shared" si="244"/>
        <v>2.6613664596273123</v>
      </c>
    </row>
    <row r="3123" spans="1:17" x14ac:dyDescent="0.45">
      <c r="A3123" s="35">
        <f>Factors!A3123</f>
        <v>38912</v>
      </c>
      <c r="B3123" s="17">
        <v>5.4737</v>
      </c>
      <c r="D3123" s="22">
        <v>3.3029999999999999</v>
      </c>
      <c r="E3123" s="20">
        <f t="shared" si="240"/>
        <v>3.5249999999999999</v>
      </c>
      <c r="F3123" s="22">
        <v>0.625</v>
      </c>
      <c r="G3123" s="21"/>
      <c r="H3123" s="9">
        <v>2.5756000000000001</v>
      </c>
      <c r="I3123" s="9">
        <v>2.6086999999999998</v>
      </c>
      <c r="J3123" s="21"/>
      <c r="K3123" s="9">
        <v>5.09</v>
      </c>
      <c r="L3123" s="22">
        <v>3.5249999999999999</v>
      </c>
      <c r="N3123" s="14">
        <f t="shared" si="241"/>
        <v>2.6086999999999998</v>
      </c>
      <c r="O3123" s="26">
        <f t="shared" si="242"/>
        <v>5.4737</v>
      </c>
      <c r="P3123" s="16">
        <f t="shared" si="243"/>
        <v>9.9999999999999995E-8</v>
      </c>
      <c r="Q3123" s="16">
        <f t="shared" si="244"/>
        <v>2.6613664596273123</v>
      </c>
    </row>
    <row r="3124" spans="1:17" x14ac:dyDescent="0.45">
      <c r="A3124" s="35">
        <f>Factors!A3124</f>
        <v>38913</v>
      </c>
      <c r="B3124" s="17">
        <v>5.4737</v>
      </c>
      <c r="D3124" s="22">
        <v>3.3029999999999999</v>
      </c>
      <c r="E3124" s="20">
        <f t="shared" si="240"/>
        <v>3.5249999999999999</v>
      </c>
      <c r="F3124" s="22">
        <v>0.625</v>
      </c>
      <c r="G3124" s="21"/>
      <c r="H3124" s="9">
        <v>2.5756000000000001</v>
      </c>
      <c r="I3124" s="9">
        <v>2.6086999999999998</v>
      </c>
      <c r="J3124" s="21"/>
      <c r="K3124" s="9">
        <v>5.09</v>
      </c>
      <c r="L3124" s="22">
        <v>3.5249999999999999</v>
      </c>
      <c r="N3124" s="14">
        <f t="shared" si="241"/>
        <v>2.6086999999999998</v>
      </c>
      <c r="O3124" s="26">
        <f t="shared" si="242"/>
        <v>5.4737</v>
      </c>
      <c r="P3124" s="16">
        <f t="shared" si="243"/>
        <v>9.9999999999999995E-8</v>
      </c>
      <c r="Q3124" s="16">
        <f t="shared" si="244"/>
        <v>2.6613664596273123</v>
      </c>
    </row>
    <row r="3125" spans="1:17" x14ac:dyDescent="0.45">
      <c r="A3125" s="35">
        <f>Factors!A3125</f>
        <v>38914</v>
      </c>
      <c r="B3125" s="17">
        <v>5.4737</v>
      </c>
      <c r="D3125" s="22">
        <v>3.3029999999999999</v>
      </c>
      <c r="E3125" s="20">
        <f t="shared" si="240"/>
        <v>3.5249999999999999</v>
      </c>
      <c r="F3125" s="22">
        <v>0.625</v>
      </c>
      <c r="G3125" s="21"/>
      <c r="H3125" s="9">
        <v>2.5756000000000001</v>
      </c>
      <c r="I3125" s="9">
        <v>2.6086999999999998</v>
      </c>
      <c r="J3125" s="21"/>
      <c r="K3125" s="9">
        <v>5.09</v>
      </c>
      <c r="L3125" s="22">
        <v>3.5249999999999999</v>
      </c>
      <c r="N3125" s="14">
        <f t="shared" si="241"/>
        <v>2.6086999999999998</v>
      </c>
      <c r="O3125" s="26">
        <f t="shared" si="242"/>
        <v>5.4737</v>
      </c>
      <c r="P3125" s="16">
        <f t="shared" si="243"/>
        <v>9.9999999999999995E-8</v>
      </c>
      <c r="Q3125" s="16">
        <f t="shared" si="244"/>
        <v>2.6613664596273123</v>
      </c>
    </row>
    <row r="3126" spans="1:17" x14ac:dyDescent="0.45">
      <c r="A3126" s="35">
        <f>Factors!A3126</f>
        <v>38915</v>
      </c>
      <c r="B3126" s="17">
        <v>5.5316999999999998</v>
      </c>
      <c r="D3126" s="22">
        <v>3.3029999999999999</v>
      </c>
      <c r="E3126" s="20">
        <f t="shared" si="240"/>
        <v>3.5110000000000001</v>
      </c>
      <c r="F3126" s="22">
        <v>0.625</v>
      </c>
      <c r="G3126" s="21"/>
      <c r="H3126" s="9">
        <v>2.5773999999999999</v>
      </c>
      <c r="I3126" s="9">
        <v>2.5840999999999998</v>
      </c>
      <c r="J3126" s="21"/>
      <c r="K3126" s="9">
        <v>5.09</v>
      </c>
      <c r="L3126" s="22">
        <v>3.5110000000000001</v>
      </c>
      <c r="N3126" s="14">
        <f t="shared" si="241"/>
        <v>2.5840999999999998</v>
      </c>
      <c r="O3126" s="26">
        <f t="shared" si="242"/>
        <v>5.5316999999999998</v>
      </c>
      <c r="P3126" s="16">
        <f t="shared" si="243"/>
        <v>9.9999999999999995E-8</v>
      </c>
      <c r="Q3126" s="16">
        <f t="shared" si="244"/>
        <v>2.6613664596273123</v>
      </c>
    </row>
    <row r="3127" spans="1:17" x14ac:dyDescent="0.45">
      <c r="A3127" s="35">
        <f>Factors!A3127</f>
        <v>38916</v>
      </c>
      <c r="B3127" s="17">
        <v>5.6429999999999998</v>
      </c>
      <c r="D3127" s="22">
        <v>3.3029999999999999</v>
      </c>
      <c r="E3127" s="20">
        <f t="shared" si="240"/>
        <v>3.5259999999999998</v>
      </c>
      <c r="F3127" s="22">
        <v>0.68</v>
      </c>
      <c r="G3127" s="21"/>
      <c r="H3127" s="9">
        <v>2.5752000000000002</v>
      </c>
      <c r="I3127" s="9">
        <v>2.5893000000000002</v>
      </c>
      <c r="J3127" s="21"/>
      <c r="K3127" s="9">
        <v>5.09</v>
      </c>
      <c r="L3127" s="22">
        <v>3.5259999999999998</v>
      </c>
      <c r="N3127" s="14">
        <f t="shared" si="241"/>
        <v>2.5893000000000002</v>
      </c>
      <c r="O3127" s="26">
        <f t="shared" si="242"/>
        <v>5.6429999999999998</v>
      </c>
      <c r="P3127" s="16">
        <f t="shared" si="243"/>
        <v>9.9999999999999995E-8</v>
      </c>
      <c r="Q3127" s="16">
        <f t="shared" si="244"/>
        <v>2.6052840683353118</v>
      </c>
    </row>
    <row r="3128" spans="1:17" x14ac:dyDescent="0.45">
      <c r="A3128" s="35">
        <f>Factors!A3128</f>
        <v>38917</v>
      </c>
      <c r="B3128" s="17">
        <v>5.4135999999999997</v>
      </c>
      <c r="D3128" s="22">
        <v>3.3029999999999999</v>
      </c>
      <c r="E3128" s="20">
        <f t="shared" si="240"/>
        <v>3.5550000000000002</v>
      </c>
      <c r="F3128" s="22">
        <v>0.68</v>
      </c>
      <c r="G3128" s="21"/>
      <c r="H3128" s="9">
        <v>2.5720000000000001</v>
      </c>
      <c r="I3128" s="9">
        <v>2.5766</v>
      </c>
      <c r="J3128" s="21"/>
      <c r="K3128" s="9">
        <v>5.09</v>
      </c>
      <c r="L3128" s="22">
        <v>3.5550000000000002</v>
      </c>
      <c r="N3128" s="14">
        <f t="shared" si="241"/>
        <v>2.5766</v>
      </c>
      <c r="O3128" s="26">
        <f t="shared" si="242"/>
        <v>5.4135999999999997</v>
      </c>
      <c r="P3128" s="16">
        <f t="shared" si="243"/>
        <v>9.9999999999999995E-8</v>
      </c>
      <c r="Q3128" s="16">
        <f t="shared" si="244"/>
        <v>2.6052840683353118</v>
      </c>
    </row>
    <row r="3129" spans="1:17" x14ac:dyDescent="0.45">
      <c r="A3129" s="35">
        <f>Factors!A3129</f>
        <v>38918</v>
      </c>
      <c r="B3129" s="17">
        <v>5.3449</v>
      </c>
      <c r="D3129" s="22">
        <v>3.3029999999999999</v>
      </c>
      <c r="E3129" s="20">
        <f t="shared" si="240"/>
        <v>3.5510000000000002</v>
      </c>
      <c r="F3129" s="22">
        <v>0.68</v>
      </c>
      <c r="G3129" s="21"/>
      <c r="H3129" s="9">
        <v>2.5798000000000001</v>
      </c>
      <c r="I3129" s="9">
        <v>2.5756000000000001</v>
      </c>
      <c r="J3129" s="21"/>
      <c r="K3129" s="9">
        <v>5.09</v>
      </c>
      <c r="L3129" s="22">
        <v>3.5510000000000002</v>
      </c>
      <c r="N3129" s="14">
        <f t="shared" si="241"/>
        <v>2.5756000000000001</v>
      </c>
      <c r="O3129" s="26">
        <f t="shared" si="242"/>
        <v>5.3449</v>
      </c>
      <c r="P3129" s="16">
        <f t="shared" si="243"/>
        <v>9.9999999999999995E-8</v>
      </c>
      <c r="Q3129" s="16">
        <f t="shared" si="244"/>
        <v>2.6052840683353118</v>
      </c>
    </row>
    <row r="3130" spans="1:17" x14ac:dyDescent="0.45">
      <c r="A3130" s="35">
        <f>Factors!A3130</f>
        <v>38919</v>
      </c>
      <c r="B3130" s="17">
        <v>5.4454000000000002</v>
      </c>
      <c r="D3130" s="22">
        <v>3.3029999999999999</v>
      </c>
      <c r="E3130" s="20">
        <f t="shared" si="240"/>
        <v>3.5310000000000001</v>
      </c>
      <c r="F3130" s="22">
        <v>0.68</v>
      </c>
      <c r="G3130" s="21"/>
      <c r="H3130" s="9">
        <v>2.5621</v>
      </c>
      <c r="I3130" s="9">
        <v>2.5613999999999999</v>
      </c>
      <c r="J3130" s="21"/>
      <c r="K3130" s="9">
        <v>5.09</v>
      </c>
      <c r="L3130" s="22">
        <v>3.5310000000000001</v>
      </c>
      <c r="N3130" s="14">
        <f t="shared" si="241"/>
        <v>2.5613999999999999</v>
      </c>
      <c r="O3130" s="26">
        <f t="shared" si="242"/>
        <v>5.4454000000000002</v>
      </c>
      <c r="P3130" s="16">
        <f t="shared" si="243"/>
        <v>9.9999999999999995E-8</v>
      </c>
      <c r="Q3130" s="16">
        <f t="shared" si="244"/>
        <v>2.6052840683353118</v>
      </c>
    </row>
    <row r="3131" spans="1:17" x14ac:dyDescent="0.45">
      <c r="A3131" s="35">
        <f>Factors!A3131</f>
        <v>38920</v>
      </c>
      <c r="B3131" s="17">
        <v>5.4454000000000002</v>
      </c>
      <c r="D3131" s="22">
        <v>3.3029999999999999</v>
      </c>
      <c r="E3131" s="20">
        <f t="shared" si="240"/>
        <v>3.5310000000000001</v>
      </c>
      <c r="F3131" s="22">
        <v>0.68</v>
      </c>
      <c r="G3131" s="21"/>
      <c r="H3131" s="9">
        <v>2.5621</v>
      </c>
      <c r="I3131" s="9">
        <v>2.5613999999999999</v>
      </c>
      <c r="J3131" s="21"/>
      <c r="K3131" s="9">
        <v>5.09</v>
      </c>
      <c r="L3131" s="22">
        <v>3.5310000000000001</v>
      </c>
      <c r="N3131" s="14">
        <f t="shared" si="241"/>
        <v>2.5613999999999999</v>
      </c>
      <c r="O3131" s="26">
        <f t="shared" si="242"/>
        <v>5.4454000000000002</v>
      </c>
      <c r="P3131" s="16">
        <f t="shared" si="243"/>
        <v>9.9999999999999995E-8</v>
      </c>
      <c r="Q3131" s="16">
        <f t="shared" si="244"/>
        <v>2.6052840683353118</v>
      </c>
    </row>
    <row r="3132" spans="1:17" x14ac:dyDescent="0.45">
      <c r="A3132" s="35">
        <f>Factors!A3132</f>
        <v>38921</v>
      </c>
      <c r="B3132" s="17">
        <v>5.4454000000000002</v>
      </c>
      <c r="D3132" s="22">
        <v>3.3029999999999999</v>
      </c>
      <c r="E3132" s="20">
        <f t="shared" si="240"/>
        <v>3.5310000000000001</v>
      </c>
      <c r="F3132" s="22">
        <v>0.68</v>
      </c>
      <c r="G3132" s="21"/>
      <c r="H3132" s="9">
        <v>2.5621</v>
      </c>
      <c r="I3132" s="9">
        <v>2.5613999999999999</v>
      </c>
      <c r="J3132" s="21"/>
      <c r="K3132" s="9">
        <v>5.09</v>
      </c>
      <c r="L3132" s="22">
        <v>3.5310000000000001</v>
      </c>
      <c r="N3132" s="14">
        <f t="shared" si="241"/>
        <v>2.5613999999999999</v>
      </c>
      <c r="O3132" s="26">
        <f t="shared" si="242"/>
        <v>5.4454000000000002</v>
      </c>
      <c r="P3132" s="16">
        <f t="shared" si="243"/>
        <v>9.9999999999999995E-8</v>
      </c>
      <c r="Q3132" s="16">
        <f t="shared" si="244"/>
        <v>2.6052840683353118</v>
      </c>
    </row>
    <row r="3133" spans="1:17" x14ac:dyDescent="0.45">
      <c r="A3133" s="35">
        <f>Factors!A3133</f>
        <v>38922</v>
      </c>
      <c r="B3133" s="17">
        <v>5.4191000000000003</v>
      </c>
      <c r="D3133" s="22">
        <v>3.3029999999999999</v>
      </c>
      <c r="E3133" s="20">
        <f t="shared" si="240"/>
        <v>3.5369999999999999</v>
      </c>
      <c r="F3133" s="22">
        <v>0.68</v>
      </c>
      <c r="G3133" s="21"/>
      <c r="H3133" s="9">
        <v>2.5533999999999999</v>
      </c>
      <c r="I3133" s="9">
        <v>2.5507999999999997</v>
      </c>
      <c r="J3133" s="21"/>
      <c r="K3133" s="9">
        <v>5.09</v>
      </c>
      <c r="L3133" s="22">
        <v>3.5369999999999999</v>
      </c>
      <c r="N3133" s="14">
        <f t="shared" si="241"/>
        <v>2.5507999999999997</v>
      </c>
      <c r="O3133" s="26">
        <f t="shared" si="242"/>
        <v>5.4191000000000003</v>
      </c>
      <c r="P3133" s="16">
        <f t="shared" si="243"/>
        <v>9.9999999999999995E-8</v>
      </c>
      <c r="Q3133" s="16">
        <f t="shared" si="244"/>
        <v>2.6052840683353118</v>
      </c>
    </row>
    <row r="3134" spans="1:17" x14ac:dyDescent="0.45">
      <c r="A3134" s="35">
        <f>Factors!A3134</f>
        <v>38923</v>
      </c>
      <c r="B3134" s="17">
        <v>5.4760999999999997</v>
      </c>
      <c r="D3134" s="22">
        <v>3.3029999999999999</v>
      </c>
      <c r="E3134" s="20">
        <f t="shared" si="240"/>
        <v>3.5249999999999999</v>
      </c>
      <c r="F3134" s="22">
        <v>0.68</v>
      </c>
      <c r="G3134" s="21"/>
      <c r="H3134" s="9">
        <v>2.5933000000000002</v>
      </c>
      <c r="I3134" s="9">
        <v>2.5653000000000001</v>
      </c>
      <c r="J3134" s="21"/>
      <c r="K3134" s="9">
        <v>5.09</v>
      </c>
      <c r="L3134" s="22">
        <v>3.5249999999999999</v>
      </c>
      <c r="N3134" s="14">
        <f t="shared" si="241"/>
        <v>2.5653000000000001</v>
      </c>
      <c r="O3134" s="26">
        <f t="shared" si="242"/>
        <v>5.4760999999999997</v>
      </c>
      <c r="P3134" s="16">
        <f t="shared" si="243"/>
        <v>9.9999999999999995E-8</v>
      </c>
      <c r="Q3134" s="16">
        <f t="shared" si="244"/>
        <v>2.6052840683353118</v>
      </c>
    </row>
    <row r="3135" spans="1:17" x14ac:dyDescent="0.45">
      <c r="A3135" s="35">
        <f>Factors!A3135</f>
        <v>38924</v>
      </c>
      <c r="B3135" s="17">
        <v>5.3430999999999997</v>
      </c>
      <c r="D3135" s="22">
        <v>3.3029999999999999</v>
      </c>
      <c r="E3135" s="20">
        <f t="shared" si="240"/>
        <v>3.544</v>
      </c>
      <c r="F3135" s="22">
        <v>0.68</v>
      </c>
      <c r="G3135" s="21"/>
      <c r="H3135" s="9">
        <v>2.5926999999999998</v>
      </c>
      <c r="I3135" s="9">
        <v>2.5643000000000002</v>
      </c>
      <c r="J3135" s="21"/>
      <c r="K3135" s="9">
        <v>5.09</v>
      </c>
      <c r="L3135" s="22">
        <v>3.544</v>
      </c>
      <c r="N3135" s="14">
        <f t="shared" si="241"/>
        <v>2.5643000000000002</v>
      </c>
      <c r="O3135" s="26">
        <f t="shared" si="242"/>
        <v>5.3430999999999997</v>
      </c>
      <c r="P3135" s="16">
        <f t="shared" si="243"/>
        <v>9.9999999999999995E-8</v>
      </c>
      <c r="Q3135" s="16">
        <f t="shared" si="244"/>
        <v>2.6052840683353118</v>
      </c>
    </row>
    <row r="3136" spans="1:17" x14ac:dyDescent="0.45">
      <c r="A3136" s="35">
        <f>Factors!A3136</f>
        <v>38925</v>
      </c>
      <c r="B3136" s="17">
        <v>5.4027000000000003</v>
      </c>
      <c r="D3136" s="22">
        <v>3.3029999999999999</v>
      </c>
      <c r="E3136" s="20">
        <f t="shared" si="240"/>
        <v>3.5350000000000001</v>
      </c>
      <c r="F3136" s="22">
        <v>0.68</v>
      </c>
      <c r="G3136" s="21"/>
      <c r="H3136" s="9">
        <v>2.5949999999999998</v>
      </c>
      <c r="I3136" s="9">
        <v>2.5712000000000002</v>
      </c>
      <c r="J3136" s="21"/>
      <c r="K3136" s="9">
        <v>5.09</v>
      </c>
      <c r="L3136" s="22">
        <v>3.5350000000000001</v>
      </c>
      <c r="N3136" s="14">
        <f t="shared" si="241"/>
        <v>2.5712000000000002</v>
      </c>
      <c r="O3136" s="26">
        <f t="shared" si="242"/>
        <v>5.4027000000000003</v>
      </c>
      <c r="P3136" s="16">
        <f t="shared" si="243"/>
        <v>9.9999999999999995E-8</v>
      </c>
      <c r="Q3136" s="16">
        <f t="shared" si="244"/>
        <v>2.6052840683353118</v>
      </c>
    </row>
    <row r="3137" spans="1:17" x14ac:dyDescent="0.45">
      <c r="A3137" s="35">
        <f>Factors!A3137</f>
        <v>38926</v>
      </c>
      <c r="B3137" s="17">
        <v>5.2545000000000002</v>
      </c>
      <c r="D3137" s="22">
        <v>3.3029999999999999</v>
      </c>
      <c r="E3137" s="20">
        <f t="shared" si="240"/>
        <v>3.5510000000000002</v>
      </c>
      <c r="F3137" s="22">
        <v>0.7</v>
      </c>
      <c r="G3137" s="21"/>
      <c r="H3137" s="9">
        <v>2.5838999999999999</v>
      </c>
      <c r="I3137" s="9">
        <v>2.5343</v>
      </c>
      <c r="J3137" s="21"/>
      <c r="K3137" s="9">
        <v>5.09</v>
      </c>
      <c r="L3137" s="22">
        <v>3.5510000000000002</v>
      </c>
      <c r="N3137" s="14">
        <f t="shared" si="241"/>
        <v>2.5343</v>
      </c>
      <c r="O3137" s="26">
        <f t="shared" si="242"/>
        <v>5.2545000000000002</v>
      </c>
      <c r="P3137" s="16">
        <f t="shared" si="243"/>
        <v>9.9999999999999995E-8</v>
      </c>
      <c r="Q3137" s="16">
        <f t="shared" si="244"/>
        <v>2.5849056603773679</v>
      </c>
    </row>
    <row r="3138" spans="1:17" x14ac:dyDescent="0.45">
      <c r="A3138" s="35">
        <f>Factors!A3138</f>
        <v>38927</v>
      </c>
      <c r="B3138" s="17">
        <v>5.2545000000000002</v>
      </c>
      <c r="D3138" s="22">
        <v>3.3029999999999999</v>
      </c>
      <c r="E3138" s="20">
        <f t="shared" si="240"/>
        <v>3.5510000000000002</v>
      </c>
      <c r="F3138" s="22">
        <v>0.7</v>
      </c>
      <c r="G3138" s="21"/>
      <c r="H3138" s="9">
        <v>2.5838999999999999</v>
      </c>
      <c r="I3138" s="9">
        <v>2.5343</v>
      </c>
      <c r="J3138" s="21"/>
      <c r="K3138" s="9">
        <v>5.09</v>
      </c>
      <c r="L3138" s="22">
        <v>3.5510000000000002</v>
      </c>
      <c r="N3138" s="14">
        <f t="shared" si="241"/>
        <v>2.5343</v>
      </c>
      <c r="O3138" s="26">
        <f t="shared" si="242"/>
        <v>5.2545000000000002</v>
      </c>
      <c r="P3138" s="16">
        <f t="shared" si="243"/>
        <v>9.9999999999999995E-8</v>
      </c>
      <c r="Q3138" s="16">
        <f t="shared" si="244"/>
        <v>2.5849056603773679</v>
      </c>
    </row>
    <row r="3139" spans="1:17" x14ac:dyDescent="0.45">
      <c r="A3139" s="35">
        <f>Factors!A3139</f>
        <v>38928</v>
      </c>
      <c r="B3139" s="17">
        <v>5.2545000000000002</v>
      </c>
      <c r="D3139" s="22">
        <v>3.3029999999999999</v>
      </c>
      <c r="E3139" s="20">
        <f t="shared" si="240"/>
        <v>3.5510000000000002</v>
      </c>
      <c r="F3139" s="22">
        <v>0.7</v>
      </c>
      <c r="G3139" s="21"/>
      <c r="H3139" s="9">
        <v>2.5838999999999999</v>
      </c>
      <c r="I3139" s="9">
        <v>2.5343</v>
      </c>
      <c r="J3139" s="21"/>
      <c r="K3139" s="9">
        <v>5.09</v>
      </c>
      <c r="L3139" s="22">
        <v>3.5510000000000002</v>
      </c>
      <c r="N3139" s="14">
        <f t="shared" si="241"/>
        <v>2.5343</v>
      </c>
      <c r="O3139" s="26">
        <f t="shared" si="242"/>
        <v>5.2545000000000002</v>
      </c>
      <c r="P3139" s="16">
        <f t="shared" si="243"/>
        <v>9.9999999999999995E-8</v>
      </c>
      <c r="Q3139" s="16">
        <f t="shared" si="244"/>
        <v>2.5849056603773679</v>
      </c>
    </row>
    <row r="3140" spans="1:17" x14ac:dyDescent="0.45">
      <c r="A3140" s="35">
        <f>Factors!A3140</f>
        <v>38929</v>
      </c>
      <c r="B3140" s="17">
        <v>5.2553999999999998</v>
      </c>
      <c r="D3140" s="22">
        <v>3.3029999999999999</v>
      </c>
      <c r="E3140" s="20">
        <f t="shared" si="240"/>
        <v>3.5460000000000003</v>
      </c>
      <c r="F3140" s="22">
        <v>0.7</v>
      </c>
      <c r="G3140" s="21"/>
      <c r="H3140" s="9">
        <v>2.5756000000000001</v>
      </c>
      <c r="I3140" s="9">
        <v>2.5234999999999999</v>
      </c>
      <c r="J3140" s="21"/>
      <c r="K3140" s="9">
        <v>5.09</v>
      </c>
      <c r="L3140" s="22">
        <v>3.5460000000000003</v>
      </c>
      <c r="N3140" s="14">
        <f t="shared" si="241"/>
        <v>2.5234999999999999</v>
      </c>
      <c r="O3140" s="26">
        <f t="shared" si="242"/>
        <v>5.2553999999999998</v>
      </c>
      <c r="P3140" s="16">
        <f t="shared" si="243"/>
        <v>9.9999999999999995E-8</v>
      </c>
      <c r="Q3140" s="16">
        <f t="shared" si="244"/>
        <v>2.5849056603773679</v>
      </c>
    </row>
    <row r="3141" spans="1:17" x14ac:dyDescent="0.45">
      <c r="A3141" s="35">
        <f>Factors!A3141</f>
        <v>38930</v>
      </c>
      <c r="B3141" s="17">
        <v>5.2607999999999997</v>
      </c>
      <c r="D3141" s="22">
        <v>3.3029999999999999</v>
      </c>
      <c r="E3141" s="20">
        <f t="shared" ref="E3141:E3204" si="245">IF(ISERROR(L3141/10),K3141,L3141)</f>
        <v>3.5419999999999998</v>
      </c>
      <c r="F3141" s="22">
        <v>0.7</v>
      </c>
      <c r="G3141" s="21"/>
      <c r="H3141" s="9">
        <v>2.5909</v>
      </c>
      <c r="I3141" s="9">
        <v>2.5552000000000001</v>
      </c>
      <c r="J3141" s="21"/>
      <c r="K3141" s="9">
        <v>5.09</v>
      </c>
      <c r="L3141" s="22">
        <v>3.5419999999999998</v>
      </c>
      <c r="N3141" s="14">
        <f t="shared" ref="N3141:N3204" si="246">IF(ISERROR(I3141/10),IF(ISERROR(H3141/H3142),N3142*0.99999999,N3142*H3141/H3142),I3141)</f>
        <v>2.5552000000000001</v>
      </c>
      <c r="O3141" s="26">
        <f t="shared" ref="O3141:O3204" si="247">B3141</f>
        <v>5.2607999999999997</v>
      </c>
      <c r="P3141" s="16">
        <f t="shared" ref="P3141:P3204" si="248">IF(               ((1+$D3141/100)/(1+E3141/100)-1)&lt;=0,0.0000001,100*((1+$D3141/100)/(1+E3141/100)-1))</f>
        <v>9.9999999999999995E-8</v>
      </c>
      <c r="Q3141" s="16">
        <f t="shared" ref="Q3141:Q3204" si="249">IF(               ((1+$D3141/100)/(1+F3141/100)-1)&lt;=0,0.0000001,100*((1+$D3141/100)/(1+F3141/100)-1))</f>
        <v>2.5849056603773679</v>
      </c>
    </row>
    <row r="3142" spans="1:17" x14ac:dyDescent="0.45">
      <c r="A3142" s="35">
        <f>Factors!A3142</f>
        <v>38931</v>
      </c>
      <c r="B3142" s="17">
        <v>5.2697000000000003</v>
      </c>
      <c r="D3142" s="22">
        <v>3.3029999999999999</v>
      </c>
      <c r="E3142" s="20">
        <f t="shared" si="245"/>
        <v>3.5339999999999998</v>
      </c>
      <c r="F3142" s="22">
        <v>0.7</v>
      </c>
      <c r="G3142" s="21"/>
      <c r="H3142" s="9">
        <v>2.5998999999999999</v>
      </c>
      <c r="I3142" s="9">
        <v>2.5796999999999999</v>
      </c>
      <c r="J3142" s="21"/>
      <c r="K3142" s="9">
        <v>5.09</v>
      </c>
      <c r="L3142" s="22">
        <v>3.5339999999999998</v>
      </c>
      <c r="N3142" s="14">
        <f t="shared" si="246"/>
        <v>2.5796999999999999</v>
      </c>
      <c r="O3142" s="26">
        <f t="shared" si="247"/>
        <v>5.2697000000000003</v>
      </c>
      <c r="P3142" s="16">
        <f t="shared" si="248"/>
        <v>9.9999999999999995E-8</v>
      </c>
      <c r="Q3142" s="16">
        <f t="shared" si="249"/>
        <v>2.5849056603773679</v>
      </c>
    </row>
    <row r="3143" spans="1:17" x14ac:dyDescent="0.45">
      <c r="A3143" s="35">
        <f>Factors!A3143</f>
        <v>38932</v>
      </c>
      <c r="B3143" s="17">
        <v>5.3357999999999999</v>
      </c>
      <c r="D3143" s="22">
        <v>3.3029999999999999</v>
      </c>
      <c r="E3143" s="20">
        <f t="shared" si="245"/>
        <v>3.5460000000000003</v>
      </c>
      <c r="F3143" s="22">
        <v>0.7</v>
      </c>
      <c r="G3143" s="21"/>
      <c r="H3143" s="9">
        <v>2.5994000000000002</v>
      </c>
      <c r="I3143" s="9">
        <v>2.58</v>
      </c>
      <c r="J3143" s="21"/>
      <c r="K3143" s="9">
        <v>5.09</v>
      </c>
      <c r="L3143" s="22">
        <v>3.5460000000000003</v>
      </c>
      <c r="N3143" s="14">
        <f t="shared" si="246"/>
        <v>2.58</v>
      </c>
      <c r="O3143" s="26">
        <f t="shared" si="247"/>
        <v>5.3357999999999999</v>
      </c>
      <c r="P3143" s="16">
        <f t="shared" si="248"/>
        <v>9.9999999999999995E-8</v>
      </c>
      <c r="Q3143" s="16">
        <f t="shared" si="249"/>
        <v>2.5849056603773679</v>
      </c>
    </row>
    <row r="3144" spans="1:17" x14ac:dyDescent="0.45">
      <c r="A3144" s="35">
        <f>Factors!A3144</f>
        <v>38933</v>
      </c>
      <c r="B3144" s="17">
        <v>5.1333000000000002</v>
      </c>
      <c r="D3144" s="22">
        <v>3.3029999999999999</v>
      </c>
      <c r="E3144" s="20">
        <f t="shared" si="245"/>
        <v>3.6029999999999998</v>
      </c>
      <c r="F3144" s="22">
        <v>0.7</v>
      </c>
      <c r="G3144" s="21"/>
      <c r="H3144" s="9">
        <v>2.6066000000000003</v>
      </c>
      <c r="I3144" s="9">
        <v>2.5861000000000001</v>
      </c>
      <c r="J3144" s="21"/>
      <c r="K3144" s="9">
        <v>5.09</v>
      </c>
      <c r="L3144" s="22">
        <v>3.6029999999999998</v>
      </c>
      <c r="N3144" s="14">
        <f t="shared" si="246"/>
        <v>2.5861000000000001</v>
      </c>
      <c r="O3144" s="26">
        <f t="shared" si="247"/>
        <v>5.1333000000000002</v>
      </c>
      <c r="P3144" s="16">
        <f t="shared" si="248"/>
        <v>9.9999999999999995E-8</v>
      </c>
      <c r="Q3144" s="16">
        <f t="shared" si="249"/>
        <v>2.5849056603773679</v>
      </c>
    </row>
    <row r="3145" spans="1:17" x14ac:dyDescent="0.45">
      <c r="A3145" s="35">
        <f>Factors!A3145</f>
        <v>38934</v>
      </c>
      <c r="B3145" s="17">
        <v>5.1333000000000002</v>
      </c>
      <c r="D3145" s="22">
        <v>3.3029999999999999</v>
      </c>
      <c r="E3145" s="20">
        <f t="shared" si="245"/>
        <v>3.6029999999999998</v>
      </c>
      <c r="F3145" s="22">
        <v>0.7</v>
      </c>
      <c r="G3145" s="21"/>
      <c r="H3145" s="9">
        <v>2.6066000000000003</v>
      </c>
      <c r="I3145" s="9">
        <v>2.5861000000000001</v>
      </c>
      <c r="J3145" s="21"/>
      <c r="K3145" s="9">
        <v>5.09</v>
      </c>
      <c r="L3145" s="22">
        <v>3.6029999999999998</v>
      </c>
      <c r="N3145" s="14">
        <f t="shared" si="246"/>
        <v>2.5861000000000001</v>
      </c>
      <c r="O3145" s="26">
        <f t="shared" si="247"/>
        <v>5.1333000000000002</v>
      </c>
      <c r="P3145" s="16">
        <f t="shared" si="248"/>
        <v>9.9999999999999995E-8</v>
      </c>
      <c r="Q3145" s="16">
        <f t="shared" si="249"/>
        <v>2.5849056603773679</v>
      </c>
    </row>
    <row r="3146" spans="1:17" x14ac:dyDescent="0.45">
      <c r="A3146" s="35">
        <f>Factors!A3146</f>
        <v>38935</v>
      </c>
      <c r="B3146" s="17">
        <v>5.1333000000000002</v>
      </c>
      <c r="D3146" s="22">
        <v>3.3029999999999999</v>
      </c>
      <c r="E3146" s="20">
        <f t="shared" si="245"/>
        <v>3.6029999999999998</v>
      </c>
      <c r="F3146" s="22">
        <v>0.7</v>
      </c>
      <c r="G3146" s="21"/>
      <c r="H3146" s="9">
        <v>2.6066000000000003</v>
      </c>
      <c r="I3146" s="9">
        <v>2.5861000000000001</v>
      </c>
      <c r="J3146" s="21"/>
      <c r="K3146" s="9">
        <v>5.09</v>
      </c>
      <c r="L3146" s="22">
        <v>3.6029999999999998</v>
      </c>
      <c r="N3146" s="14">
        <f t="shared" si="246"/>
        <v>2.5861000000000001</v>
      </c>
      <c r="O3146" s="26">
        <f t="shared" si="247"/>
        <v>5.1333000000000002</v>
      </c>
      <c r="P3146" s="16">
        <f t="shared" si="248"/>
        <v>9.9999999999999995E-8</v>
      </c>
      <c r="Q3146" s="16">
        <f t="shared" si="249"/>
        <v>2.5849056603773679</v>
      </c>
    </row>
    <row r="3147" spans="1:17" x14ac:dyDescent="0.45">
      <c r="A3147" s="35">
        <f>Factors!A3147</f>
        <v>38936</v>
      </c>
      <c r="B3147" s="17">
        <v>5.2709999999999999</v>
      </c>
      <c r="D3147" s="22">
        <v>3.3029999999999999</v>
      </c>
      <c r="E3147" s="20">
        <f t="shared" si="245"/>
        <v>3.589</v>
      </c>
      <c r="F3147" s="22">
        <v>0.7</v>
      </c>
      <c r="G3147" s="21"/>
      <c r="H3147" s="9">
        <v>2.6240000000000001</v>
      </c>
      <c r="I3147" s="9">
        <v>2.6147</v>
      </c>
      <c r="J3147" s="21"/>
      <c r="K3147" s="9">
        <v>5.09</v>
      </c>
      <c r="L3147" s="22">
        <v>3.589</v>
      </c>
      <c r="N3147" s="14">
        <f t="shared" si="246"/>
        <v>2.6147</v>
      </c>
      <c r="O3147" s="26">
        <f t="shared" si="247"/>
        <v>5.2709999999999999</v>
      </c>
      <c r="P3147" s="16">
        <f t="shared" si="248"/>
        <v>9.9999999999999995E-8</v>
      </c>
      <c r="Q3147" s="16">
        <f t="shared" si="249"/>
        <v>2.5849056603773679</v>
      </c>
    </row>
    <row r="3148" spans="1:17" x14ac:dyDescent="0.45">
      <c r="A3148" s="35">
        <f>Factors!A3148</f>
        <v>38937</v>
      </c>
      <c r="B3148" s="17">
        <v>5.1683000000000003</v>
      </c>
      <c r="D3148" s="22">
        <v>3.3029999999999999</v>
      </c>
      <c r="E3148" s="20">
        <f t="shared" si="245"/>
        <v>3.589</v>
      </c>
      <c r="F3148" s="22">
        <v>0.7</v>
      </c>
      <c r="G3148" s="21"/>
      <c r="H3148" s="9">
        <v>2.6465000000000001</v>
      </c>
      <c r="I3148" s="9">
        <v>2.6320000000000001</v>
      </c>
      <c r="J3148" s="21"/>
      <c r="K3148" s="9">
        <v>5.09</v>
      </c>
      <c r="L3148" s="22">
        <v>3.589</v>
      </c>
      <c r="N3148" s="14">
        <f t="shared" si="246"/>
        <v>2.6320000000000001</v>
      </c>
      <c r="O3148" s="26">
        <f t="shared" si="247"/>
        <v>5.1683000000000003</v>
      </c>
      <c r="P3148" s="16">
        <f t="shared" si="248"/>
        <v>9.9999999999999995E-8</v>
      </c>
      <c r="Q3148" s="16">
        <f t="shared" si="249"/>
        <v>2.5849056603773679</v>
      </c>
    </row>
    <row r="3149" spans="1:17" x14ac:dyDescent="0.45">
      <c r="A3149" s="35">
        <f>Factors!A3149</f>
        <v>38938</v>
      </c>
      <c r="B3149" s="17">
        <v>5.2302</v>
      </c>
      <c r="D3149" s="22">
        <v>3.3029999999999999</v>
      </c>
      <c r="E3149" s="20">
        <f t="shared" si="245"/>
        <v>3.5990000000000002</v>
      </c>
      <c r="F3149" s="22">
        <v>0.7</v>
      </c>
      <c r="G3149" s="21"/>
      <c r="H3149" s="9">
        <v>2.6631999999999998</v>
      </c>
      <c r="I3149" s="9">
        <v>2.6604000000000001</v>
      </c>
      <c r="J3149" s="21"/>
      <c r="K3149" s="9">
        <v>5.09</v>
      </c>
      <c r="L3149" s="22">
        <v>3.5990000000000002</v>
      </c>
      <c r="N3149" s="14">
        <f t="shared" si="246"/>
        <v>2.6604000000000001</v>
      </c>
      <c r="O3149" s="26">
        <f t="shared" si="247"/>
        <v>5.2302</v>
      </c>
      <c r="P3149" s="16">
        <f t="shared" si="248"/>
        <v>9.9999999999999995E-8</v>
      </c>
      <c r="Q3149" s="16">
        <f t="shared" si="249"/>
        <v>2.5849056603773679</v>
      </c>
    </row>
    <row r="3150" spans="1:17" x14ac:dyDescent="0.45">
      <c r="A3150" s="35">
        <f>Factors!A3150</f>
        <v>38939</v>
      </c>
      <c r="B3150" s="17">
        <v>5.2690999999999999</v>
      </c>
      <c r="D3150" s="22">
        <v>3.3029999999999999</v>
      </c>
      <c r="E3150" s="20">
        <f t="shared" si="245"/>
        <v>3.5880000000000001</v>
      </c>
      <c r="F3150" s="22">
        <v>0.7</v>
      </c>
      <c r="G3150" s="21"/>
      <c r="H3150" s="9">
        <v>2.6242999999999999</v>
      </c>
      <c r="I3150" s="9">
        <v>2.629</v>
      </c>
      <c r="J3150" s="21"/>
      <c r="K3150" s="9">
        <v>5.09</v>
      </c>
      <c r="L3150" s="22">
        <v>3.5880000000000001</v>
      </c>
      <c r="N3150" s="14">
        <f t="shared" si="246"/>
        <v>2.629</v>
      </c>
      <c r="O3150" s="26">
        <f t="shared" si="247"/>
        <v>5.2690999999999999</v>
      </c>
      <c r="P3150" s="16">
        <f t="shared" si="248"/>
        <v>9.9999999999999995E-8</v>
      </c>
      <c r="Q3150" s="16">
        <f t="shared" si="249"/>
        <v>2.5849056603773679</v>
      </c>
    </row>
    <row r="3151" spans="1:17" x14ac:dyDescent="0.45">
      <c r="A3151" s="35">
        <f>Factors!A3151</f>
        <v>38940</v>
      </c>
      <c r="B3151" s="17">
        <v>5.2922000000000002</v>
      </c>
      <c r="D3151" s="22">
        <v>3.3029999999999999</v>
      </c>
      <c r="E3151" s="20">
        <f t="shared" si="245"/>
        <v>3.6189999999999998</v>
      </c>
      <c r="F3151" s="22">
        <v>0.7</v>
      </c>
      <c r="G3151" s="21"/>
      <c r="H3151" s="9">
        <v>2.6414999999999997</v>
      </c>
      <c r="I3151" s="9">
        <v>2.6474000000000002</v>
      </c>
      <c r="J3151" s="21"/>
      <c r="K3151" s="9">
        <v>5.09</v>
      </c>
      <c r="L3151" s="22">
        <v>3.6189999999999998</v>
      </c>
      <c r="N3151" s="14">
        <f t="shared" si="246"/>
        <v>2.6474000000000002</v>
      </c>
      <c r="O3151" s="26">
        <f t="shared" si="247"/>
        <v>5.2922000000000002</v>
      </c>
      <c r="P3151" s="16">
        <f t="shared" si="248"/>
        <v>9.9999999999999995E-8</v>
      </c>
      <c r="Q3151" s="16">
        <f t="shared" si="249"/>
        <v>2.5849056603773679</v>
      </c>
    </row>
    <row r="3152" spans="1:17" x14ac:dyDescent="0.45">
      <c r="A3152" s="35">
        <f>Factors!A3152</f>
        <v>38941</v>
      </c>
      <c r="B3152" s="17">
        <v>5.2922000000000002</v>
      </c>
      <c r="D3152" s="22">
        <v>3.3029999999999999</v>
      </c>
      <c r="E3152" s="20">
        <f t="shared" si="245"/>
        <v>3.6189999999999998</v>
      </c>
      <c r="F3152" s="22">
        <v>0.7</v>
      </c>
      <c r="G3152" s="21"/>
      <c r="H3152" s="9">
        <v>2.6414999999999997</v>
      </c>
      <c r="I3152" s="9">
        <v>2.6474000000000002</v>
      </c>
      <c r="J3152" s="21"/>
      <c r="K3152" s="9">
        <v>5.09</v>
      </c>
      <c r="L3152" s="22">
        <v>3.6189999999999998</v>
      </c>
      <c r="N3152" s="14">
        <f t="shared" si="246"/>
        <v>2.6474000000000002</v>
      </c>
      <c r="O3152" s="26">
        <f t="shared" si="247"/>
        <v>5.2922000000000002</v>
      </c>
      <c r="P3152" s="16">
        <f t="shared" si="248"/>
        <v>9.9999999999999995E-8</v>
      </c>
      <c r="Q3152" s="16">
        <f t="shared" si="249"/>
        <v>2.5849056603773679</v>
      </c>
    </row>
    <row r="3153" spans="1:17" x14ac:dyDescent="0.45">
      <c r="A3153" s="35">
        <f>Factors!A3153</f>
        <v>38942</v>
      </c>
      <c r="B3153" s="17">
        <v>5.2922000000000002</v>
      </c>
      <c r="D3153" s="22">
        <v>3.3029999999999999</v>
      </c>
      <c r="E3153" s="20">
        <f t="shared" si="245"/>
        <v>3.6189999999999998</v>
      </c>
      <c r="F3153" s="22">
        <v>0.7</v>
      </c>
      <c r="G3153" s="21"/>
      <c r="H3153" s="9">
        <v>2.6414999999999997</v>
      </c>
      <c r="I3153" s="9">
        <v>2.6474000000000002</v>
      </c>
      <c r="J3153" s="21"/>
      <c r="K3153" s="9">
        <v>5.09</v>
      </c>
      <c r="L3153" s="22">
        <v>3.6189999999999998</v>
      </c>
      <c r="N3153" s="14">
        <f t="shared" si="246"/>
        <v>2.6474000000000002</v>
      </c>
      <c r="O3153" s="26">
        <f t="shared" si="247"/>
        <v>5.2922000000000002</v>
      </c>
      <c r="P3153" s="16">
        <f t="shared" si="248"/>
        <v>9.9999999999999995E-8</v>
      </c>
      <c r="Q3153" s="16">
        <f t="shared" si="249"/>
        <v>2.5849056603773679</v>
      </c>
    </row>
    <row r="3154" spans="1:17" x14ac:dyDescent="0.45">
      <c r="A3154" s="35">
        <f>Factors!A3154</f>
        <v>38943</v>
      </c>
      <c r="B3154" s="17">
        <v>5.3737000000000004</v>
      </c>
      <c r="D3154" s="22">
        <v>3.3029999999999999</v>
      </c>
      <c r="E3154" s="20">
        <f t="shared" si="245"/>
        <v>3.6509999999999998</v>
      </c>
      <c r="F3154" s="22">
        <v>0.7</v>
      </c>
      <c r="G3154" s="21"/>
      <c r="H3154" s="9">
        <v>2.6324000000000001</v>
      </c>
      <c r="I3154" s="9">
        <v>2.6372999999999998</v>
      </c>
      <c r="J3154" s="21"/>
      <c r="K3154" s="9">
        <v>5.09</v>
      </c>
      <c r="L3154" s="22">
        <v>3.6509999999999998</v>
      </c>
      <c r="N3154" s="14">
        <f t="shared" si="246"/>
        <v>2.6372999999999998</v>
      </c>
      <c r="O3154" s="26">
        <f t="shared" si="247"/>
        <v>5.3737000000000004</v>
      </c>
      <c r="P3154" s="16">
        <f t="shared" si="248"/>
        <v>9.9999999999999995E-8</v>
      </c>
      <c r="Q3154" s="16">
        <f t="shared" si="249"/>
        <v>2.5849056603773679</v>
      </c>
    </row>
    <row r="3155" spans="1:17" x14ac:dyDescent="0.45">
      <c r="A3155" s="35">
        <f>Factors!A3155</f>
        <v>38944</v>
      </c>
      <c r="B3155" s="17">
        <v>5.2138999999999998</v>
      </c>
      <c r="D3155" s="22">
        <v>3.3029999999999999</v>
      </c>
      <c r="E3155" s="20">
        <f t="shared" si="245"/>
        <v>3.657</v>
      </c>
      <c r="F3155" s="22">
        <v>0.7</v>
      </c>
      <c r="G3155" s="21"/>
      <c r="H3155" s="9">
        <v>2.6154999999999999</v>
      </c>
      <c r="I3155" s="9">
        <v>2.6044999999999998</v>
      </c>
      <c r="J3155" s="21"/>
      <c r="K3155" s="9">
        <v>5.09</v>
      </c>
      <c r="L3155" s="22">
        <v>3.657</v>
      </c>
      <c r="N3155" s="14">
        <f t="shared" si="246"/>
        <v>2.6044999999999998</v>
      </c>
      <c r="O3155" s="26">
        <f t="shared" si="247"/>
        <v>5.2138999999999998</v>
      </c>
      <c r="P3155" s="16">
        <f t="shared" si="248"/>
        <v>9.9999999999999995E-8</v>
      </c>
      <c r="Q3155" s="16">
        <f t="shared" si="249"/>
        <v>2.5849056603773679</v>
      </c>
    </row>
    <row r="3156" spans="1:17" x14ac:dyDescent="0.45">
      <c r="A3156" s="35">
        <f>Factors!A3156</f>
        <v>38945</v>
      </c>
      <c r="B3156" s="17">
        <v>5.1063000000000001</v>
      </c>
      <c r="D3156" s="22">
        <v>3.3029999999999999</v>
      </c>
      <c r="E3156" s="20">
        <f t="shared" si="245"/>
        <v>3.657</v>
      </c>
      <c r="F3156" s="22">
        <v>0.7</v>
      </c>
      <c r="G3156" s="21"/>
      <c r="H3156" s="9">
        <v>2.5911999999999997</v>
      </c>
      <c r="I3156" s="9">
        <v>2.5434999999999999</v>
      </c>
      <c r="J3156" s="21"/>
      <c r="K3156" s="9">
        <v>5.09</v>
      </c>
      <c r="L3156" s="22">
        <v>3.657</v>
      </c>
      <c r="N3156" s="14">
        <f t="shared" si="246"/>
        <v>2.5434999999999999</v>
      </c>
      <c r="O3156" s="26">
        <f t="shared" si="247"/>
        <v>5.1063000000000001</v>
      </c>
      <c r="P3156" s="16">
        <f t="shared" si="248"/>
        <v>9.9999999999999995E-8</v>
      </c>
      <c r="Q3156" s="16">
        <f t="shared" si="249"/>
        <v>2.5849056603773679</v>
      </c>
    </row>
    <row r="3157" spans="1:17" x14ac:dyDescent="0.45">
      <c r="A3157" s="35">
        <f>Factors!A3157</f>
        <v>38946</v>
      </c>
      <c r="B3157" s="17">
        <v>5.1914999999999996</v>
      </c>
      <c r="D3157" s="22">
        <v>3.3029999999999999</v>
      </c>
      <c r="E3157" s="20">
        <f t="shared" si="245"/>
        <v>3.6589999999999998</v>
      </c>
      <c r="F3157" s="22">
        <v>0.7</v>
      </c>
      <c r="G3157" s="21"/>
      <c r="H3157" s="9">
        <v>2.5829</v>
      </c>
      <c r="I3157" s="9">
        <v>2.5436000000000001</v>
      </c>
      <c r="J3157" s="21"/>
      <c r="K3157" s="9">
        <v>5.09</v>
      </c>
      <c r="L3157" s="22">
        <v>3.6589999999999998</v>
      </c>
      <c r="N3157" s="14">
        <f t="shared" si="246"/>
        <v>2.5436000000000001</v>
      </c>
      <c r="O3157" s="26">
        <f t="shared" si="247"/>
        <v>5.1914999999999996</v>
      </c>
      <c r="P3157" s="16">
        <f t="shared" si="248"/>
        <v>9.9999999999999995E-8</v>
      </c>
      <c r="Q3157" s="16">
        <f t="shared" si="249"/>
        <v>2.5849056603773679</v>
      </c>
    </row>
    <row r="3158" spans="1:17" x14ac:dyDescent="0.45">
      <c r="A3158" s="35">
        <f>Factors!A3158</f>
        <v>38947</v>
      </c>
      <c r="B3158" s="17">
        <v>5.1233000000000004</v>
      </c>
      <c r="D3158" s="22">
        <v>3.3029999999999999</v>
      </c>
      <c r="E3158" s="20">
        <f t="shared" si="245"/>
        <v>3.6749999999999998</v>
      </c>
      <c r="F3158" s="22">
        <v>0.7</v>
      </c>
      <c r="G3158" s="21"/>
      <c r="H3158" s="9">
        <v>2.5787</v>
      </c>
      <c r="I3158" s="9">
        <v>2.5432999999999999</v>
      </c>
      <c r="J3158" s="21"/>
      <c r="K3158" s="9">
        <v>5.09</v>
      </c>
      <c r="L3158" s="22">
        <v>3.6749999999999998</v>
      </c>
      <c r="N3158" s="14">
        <f t="shared" si="246"/>
        <v>2.5432999999999999</v>
      </c>
      <c r="O3158" s="26">
        <f t="shared" si="247"/>
        <v>5.1233000000000004</v>
      </c>
      <c r="P3158" s="16">
        <f t="shared" si="248"/>
        <v>9.9999999999999995E-8</v>
      </c>
      <c r="Q3158" s="16">
        <f t="shared" si="249"/>
        <v>2.5849056603773679</v>
      </c>
    </row>
    <row r="3159" spans="1:17" x14ac:dyDescent="0.45">
      <c r="A3159" s="35">
        <f>Factors!A3159</f>
        <v>38948</v>
      </c>
      <c r="B3159" s="17">
        <v>5.1233000000000004</v>
      </c>
      <c r="D3159" s="22">
        <v>3.3029999999999999</v>
      </c>
      <c r="E3159" s="20">
        <f t="shared" si="245"/>
        <v>3.6749999999999998</v>
      </c>
      <c r="F3159" s="22">
        <v>0.7</v>
      </c>
      <c r="G3159" s="21"/>
      <c r="H3159" s="9">
        <v>2.5787</v>
      </c>
      <c r="I3159" s="9">
        <v>2.5432999999999999</v>
      </c>
      <c r="J3159" s="21"/>
      <c r="K3159" s="9">
        <v>5.09</v>
      </c>
      <c r="L3159" s="22">
        <v>3.6749999999999998</v>
      </c>
      <c r="N3159" s="14">
        <f t="shared" si="246"/>
        <v>2.5432999999999999</v>
      </c>
      <c r="O3159" s="26">
        <f t="shared" si="247"/>
        <v>5.1233000000000004</v>
      </c>
      <c r="P3159" s="16">
        <f t="shared" si="248"/>
        <v>9.9999999999999995E-8</v>
      </c>
      <c r="Q3159" s="16">
        <f t="shared" si="249"/>
        <v>2.5849056603773679</v>
      </c>
    </row>
    <row r="3160" spans="1:17" x14ac:dyDescent="0.45">
      <c r="A3160" s="35">
        <f>Factors!A3160</f>
        <v>38949</v>
      </c>
      <c r="B3160" s="17">
        <v>5.1233000000000004</v>
      </c>
      <c r="D3160" s="22">
        <v>3.3029999999999999</v>
      </c>
      <c r="E3160" s="20">
        <f t="shared" si="245"/>
        <v>3.6749999999999998</v>
      </c>
      <c r="F3160" s="22">
        <v>0.7</v>
      </c>
      <c r="G3160" s="21"/>
      <c r="H3160" s="9">
        <v>2.5787</v>
      </c>
      <c r="I3160" s="9">
        <v>2.5432999999999999</v>
      </c>
      <c r="J3160" s="21"/>
      <c r="K3160" s="9">
        <v>5.09</v>
      </c>
      <c r="L3160" s="22">
        <v>3.6749999999999998</v>
      </c>
      <c r="N3160" s="14">
        <f t="shared" si="246"/>
        <v>2.5432999999999999</v>
      </c>
      <c r="O3160" s="26">
        <f t="shared" si="247"/>
        <v>5.1233000000000004</v>
      </c>
      <c r="P3160" s="16">
        <f t="shared" si="248"/>
        <v>9.9999999999999995E-8</v>
      </c>
      <c r="Q3160" s="16">
        <f t="shared" si="249"/>
        <v>2.5849056603773679</v>
      </c>
    </row>
    <row r="3161" spans="1:17" x14ac:dyDescent="0.45">
      <c r="A3161" s="35">
        <f>Factors!A3161</f>
        <v>38950</v>
      </c>
      <c r="B3161" s="17">
        <v>5.1157000000000004</v>
      </c>
      <c r="D3161" s="22">
        <v>3.3029999999999999</v>
      </c>
      <c r="E3161" s="20">
        <f t="shared" si="245"/>
        <v>3.657</v>
      </c>
      <c r="F3161" s="22">
        <v>0.7</v>
      </c>
      <c r="G3161" s="21"/>
      <c r="H3161" s="9">
        <v>2.5855999999999999</v>
      </c>
      <c r="I3161" s="9">
        <v>2.5537999999999998</v>
      </c>
      <c r="J3161" s="21"/>
      <c r="K3161" s="9">
        <v>5.09</v>
      </c>
      <c r="L3161" s="22">
        <v>3.657</v>
      </c>
      <c r="N3161" s="14">
        <f t="shared" si="246"/>
        <v>2.5537999999999998</v>
      </c>
      <c r="O3161" s="26">
        <f t="shared" si="247"/>
        <v>5.1157000000000004</v>
      </c>
      <c r="P3161" s="16">
        <f t="shared" si="248"/>
        <v>9.9999999999999995E-8</v>
      </c>
      <c r="Q3161" s="16">
        <f t="shared" si="249"/>
        <v>2.5849056603773679</v>
      </c>
    </row>
    <row r="3162" spans="1:17" x14ac:dyDescent="0.45">
      <c r="A3162" s="35">
        <f>Factors!A3162</f>
        <v>38951</v>
      </c>
      <c r="B3162" s="17">
        <v>5.1022999999999996</v>
      </c>
      <c r="D3162" s="22">
        <v>3.3029999999999999</v>
      </c>
      <c r="E3162" s="20">
        <f t="shared" si="245"/>
        <v>3.657</v>
      </c>
      <c r="F3162" s="22">
        <v>0.7</v>
      </c>
      <c r="G3162" s="21"/>
      <c r="H3162" s="9">
        <v>2.5906000000000002</v>
      </c>
      <c r="I3162" s="9">
        <v>2.5573000000000001</v>
      </c>
      <c r="J3162" s="21"/>
      <c r="K3162" s="9">
        <v>5.09</v>
      </c>
      <c r="L3162" s="22">
        <v>3.657</v>
      </c>
      <c r="N3162" s="14">
        <f t="shared" si="246"/>
        <v>2.5573000000000001</v>
      </c>
      <c r="O3162" s="26">
        <f t="shared" si="247"/>
        <v>5.1022999999999996</v>
      </c>
      <c r="P3162" s="16">
        <f t="shared" si="248"/>
        <v>9.9999999999999995E-8</v>
      </c>
      <c r="Q3162" s="16">
        <f t="shared" si="249"/>
        <v>2.5849056603773679</v>
      </c>
    </row>
    <row r="3163" spans="1:17" x14ac:dyDescent="0.45">
      <c r="A3163" s="35">
        <f>Factors!A3163</f>
        <v>38952</v>
      </c>
      <c r="B3163" s="17">
        <v>5.1124999999999998</v>
      </c>
      <c r="D3163" s="22">
        <v>3.3029999999999999</v>
      </c>
      <c r="E3163" s="20">
        <f t="shared" si="245"/>
        <v>3.6080000000000001</v>
      </c>
      <c r="F3163" s="22">
        <v>0.7</v>
      </c>
      <c r="G3163" s="21"/>
      <c r="H3163" s="9">
        <v>2.5625</v>
      </c>
      <c r="I3163" s="9">
        <v>2.5041000000000002</v>
      </c>
      <c r="J3163" s="21"/>
      <c r="K3163" s="9">
        <v>5.09</v>
      </c>
      <c r="L3163" s="22">
        <v>3.6080000000000001</v>
      </c>
      <c r="N3163" s="14">
        <f t="shared" si="246"/>
        <v>2.5041000000000002</v>
      </c>
      <c r="O3163" s="26">
        <f t="shared" si="247"/>
        <v>5.1124999999999998</v>
      </c>
      <c r="P3163" s="16">
        <f t="shared" si="248"/>
        <v>9.9999999999999995E-8</v>
      </c>
      <c r="Q3163" s="16">
        <f t="shared" si="249"/>
        <v>2.5849056603773679</v>
      </c>
    </row>
    <row r="3164" spans="1:17" x14ac:dyDescent="0.45">
      <c r="A3164" s="35">
        <f>Factors!A3164</f>
        <v>38953</v>
      </c>
      <c r="B3164" s="17">
        <v>5.0983999999999998</v>
      </c>
      <c r="D3164" s="22">
        <v>3.3029999999999999</v>
      </c>
      <c r="E3164" s="20">
        <f t="shared" si="245"/>
        <v>3.633</v>
      </c>
      <c r="F3164" s="22">
        <v>0.7</v>
      </c>
      <c r="G3164" s="21"/>
      <c r="H3164" s="9">
        <v>2.5247999999999999</v>
      </c>
      <c r="I3164" s="9">
        <v>2.4649999999999999</v>
      </c>
      <c r="J3164" s="21"/>
      <c r="K3164" s="9">
        <v>5.09</v>
      </c>
      <c r="L3164" s="22">
        <v>3.633</v>
      </c>
      <c r="N3164" s="14">
        <f t="shared" si="246"/>
        <v>2.4649999999999999</v>
      </c>
      <c r="O3164" s="26">
        <f t="shared" si="247"/>
        <v>5.0983999999999998</v>
      </c>
      <c r="P3164" s="16">
        <f t="shared" si="248"/>
        <v>9.9999999999999995E-8</v>
      </c>
      <c r="Q3164" s="16">
        <f t="shared" si="249"/>
        <v>2.5849056603773679</v>
      </c>
    </row>
    <row r="3165" spans="1:17" x14ac:dyDescent="0.45">
      <c r="A3165" s="35">
        <f>Factors!A3165</f>
        <v>38954</v>
      </c>
      <c r="B3165" s="17">
        <v>5.0513000000000003</v>
      </c>
      <c r="D3165" s="22">
        <v>3.3029999999999999</v>
      </c>
      <c r="E3165" s="20">
        <f t="shared" si="245"/>
        <v>3.6109999999999998</v>
      </c>
      <c r="F3165" s="22">
        <v>0.7</v>
      </c>
      <c r="G3165" s="21"/>
      <c r="H3165" s="9">
        <v>2.5436000000000001</v>
      </c>
      <c r="I3165" s="9">
        <v>2.4897</v>
      </c>
      <c r="J3165" s="21"/>
      <c r="K3165" s="9">
        <v>5.09</v>
      </c>
      <c r="L3165" s="22">
        <v>3.6109999999999998</v>
      </c>
      <c r="N3165" s="14">
        <f t="shared" si="246"/>
        <v>2.4897</v>
      </c>
      <c r="O3165" s="26">
        <f t="shared" si="247"/>
        <v>5.0513000000000003</v>
      </c>
      <c r="P3165" s="16">
        <f t="shared" si="248"/>
        <v>9.9999999999999995E-8</v>
      </c>
      <c r="Q3165" s="16">
        <f t="shared" si="249"/>
        <v>2.5849056603773679</v>
      </c>
    </row>
    <row r="3166" spans="1:17" x14ac:dyDescent="0.45">
      <c r="A3166" s="35">
        <f>Factors!A3166</f>
        <v>38955</v>
      </c>
      <c r="B3166" s="17">
        <v>5.0513000000000003</v>
      </c>
      <c r="D3166" s="22">
        <v>3.3029999999999999</v>
      </c>
      <c r="E3166" s="20">
        <f t="shared" si="245"/>
        <v>3.6109999999999998</v>
      </c>
      <c r="F3166" s="22">
        <v>0.7</v>
      </c>
      <c r="G3166" s="21"/>
      <c r="H3166" s="9">
        <v>2.5436000000000001</v>
      </c>
      <c r="I3166" s="9">
        <v>2.4897</v>
      </c>
      <c r="J3166" s="21"/>
      <c r="K3166" s="9">
        <v>5.09</v>
      </c>
      <c r="L3166" s="22">
        <v>3.6109999999999998</v>
      </c>
      <c r="N3166" s="14">
        <f t="shared" si="246"/>
        <v>2.4897</v>
      </c>
      <c r="O3166" s="26">
        <f t="shared" si="247"/>
        <v>5.0513000000000003</v>
      </c>
      <c r="P3166" s="16">
        <f t="shared" si="248"/>
        <v>9.9999999999999995E-8</v>
      </c>
      <c r="Q3166" s="16">
        <f t="shared" si="249"/>
        <v>2.5849056603773679</v>
      </c>
    </row>
    <row r="3167" spans="1:17" x14ac:dyDescent="0.45">
      <c r="A3167" s="35">
        <f>Factors!A3167</f>
        <v>38956</v>
      </c>
      <c r="B3167" s="17">
        <v>5.0513000000000003</v>
      </c>
      <c r="D3167" s="22">
        <v>3.3029999999999999</v>
      </c>
      <c r="E3167" s="20">
        <f t="shared" si="245"/>
        <v>3.6109999999999998</v>
      </c>
      <c r="F3167" s="22">
        <v>0.7</v>
      </c>
      <c r="G3167" s="21"/>
      <c r="H3167" s="9">
        <v>2.5436000000000001</v>
      </c>
      <c r="I3167" s="9">
        <v>2.4897</v>
      </c>
      <c r="J3167" s="21"/>
      <c r="K3167" s="9">
        <v>5.09</v>
      </c>
      <c r="L3167" s="22">
        <v>3.6109999999999998</v>
      </c>
      <c r="N3167" s="14">
        <f t="shared" si="246"/>
        <v>2.4897</v>
      </c>
      <c r="O3167" s="26">
        <f t="shared" si="247"/>
        <v>5.0513000000000003</v>
      </c>
      <c r="P3167" s="16">
        <f t="shared" si="248"/>
        <v>9.9999999999999995E-8</v>
      </c>
      <c r="Q3167" s="16">
        <f t="shared" si="249"/>
        <v>2.5849056603773679</v>
      </c>
    </row>
    <row r="3168" spans="1:17" x14ac:dyDescent="0.45">
      <c r="A3168" s="35">
        <f>Factors!A3168</f>
        <v>38957</v>
      </c>
      <c r="B3168" s="17">
        <v>5.0830000000000002</v>
      </c>
      <c r="D3168" s="22">
        <v>3.3029999999999999</v>
      </c>
      <c r="E3168" s="20">
        <f t="shared" si="245"/>
        <v>3.605</v>
      </c>
      <c r="F3168" s="22">
        <v>0.65</v>
      </c>
      <c r="G3168" s="21"/>
      <c r="H3168" s="9">
        <v>2.5152000000000001</v>
      </c>
      <c r="I3168" s="9">
        <v>2.4577</v>
      </c>
      <c r="J3168" s="21"/>
      <c r="K3168" s="9">
        <v>5.09</v>
      </c>
      <c r="L3168" s="22">
        <v>3.605</v>
      </c>
      <c r="N3168" s="14">
        <f t="shared" si="246"/>
        <v>2.4577</v>
      </c>
      <c r="O3168" s="26">
        <f t="shared" si="247"/>
        <v>5.0830000000000002</v>
      </c>
      <c r="P3168" s="16">
        <f t="shared" si="248"/>
        <v>9.9999999999999995E-8</v>
      </c>
      <c r="Q3168" s="16">
        <f t="shared" si="249"/>
        <v>2.6358668653750472</v>
      </c>
    </row>
    <row r="3169" spans="1:17" x14ac:dyDescent="0.45">
      <c r="A3169" s="35">
        <f>Factors!A3169</f>
        <v>38958</v>
      </c>
      <c r="B3169" s="17">
        <v>5.0126999999999997</v>
      </c>
      <c r="D3169" s="22">
        <v>3.3029999999999999</v>
      </c>
      <c r="E3169" s="20">
        <f t="shared" si="245"/>
        <v>3.6240000000000001</v>
      </c>
      <c r="F3169" s="22">
        <v>0.65</v>
      </c>
      <c r="G3169" s="21"/>
      <c r="H3169" s="9">
        <v>2.5047999999999999</v>
      </c>
      <c r="I3169" s="9">
        <v>2.4468000000000001</v>
      </c>
      <c r="J3169" s="21"/>
      <c r="K3169" s="9">
        <v>5.09</v>
      </c>
      <c r="L3169" s="22">
        <v>3.6240000000000001</v>
      </c>
      <c r="N3169" s="14">
        <f t="shared" si="246"/>
        <v>2.4468000000000001</v>
      </c>
      <c r="O3169" s="26">
        <f t="shared" si="247"/>
        <v>5.0126999999999997</v>
      </c>
      <c r="P3169" s="16">
        <f t="shared" si="248"/>
        <v>9.9999999999999995E-8</v>
      </c>
      <c r="Q3169" s="16">
        <f t="shared" si="249"/>
        <v>2.6358668653750472</v>
      </c>
    </row>
    <row r="3170" spans="1:17" x14ac:dyDescent="0.45">
      <c r="A3170" s="35">
        <f>Factors!A3170</f>
        <v>38959</v>
      </c>
      <c r="B3170" s="17">
        <v>5.0071000000000003</v>
      </c>
      <c r="D3170" s="22">
        <v>3.3029999999999999</v>
      </c>
      <c r="E3170" s="20">
        <f t="shared" si="245"/>
        <v>3.62</v>
      </c>
      <c r="F3170" s="22">
        <v>0.61499999999999999</v>
      </c>
      <c r="G3170" s="21"/>
      <c r="H3170" s="9">
        <v>2.4948999999999999</v>
      </c>
      <c r="I3170" s="9">
        <v>2.4323999999999999</v>
      </c>
      <c r="J3170" s="21"/>
      <c r="K3170" s="9">
        <v>5.09</v>
      </c>
      <c r="L3170" s="22">
        <v>3.62</v>
      </c>
      <c r="N3170" s="14">
        <f t="shared" si="246"/>
        <v>2.4323999999999999</v>
      </c>
      <c r="O3170" s="26">
        <f t="shared" si="247"/>
        <v>5.0071000000000003</v>
      </c>
      <c r="P3170" s="16">
        <f t="shared" si="248"/>
        <v>9.9999999999999995E-8</v>
      </c>
      <c r="Q3170" s="16">
        <f t="shared" si="249"/>
        <v>2.67156984545045</v>
      </c>
    </row>
    <row r="3171" spans="1:17" x14ac:dyDescent="0.45">
      <c r="A3171" s="35">
        <f>Factors!A3171</f>
        <v>38960</v>
      </c>
      <c r="B3171" s="17">
        <v>4.9754000000000005</v>
      </c>
      <c r="D3171" s="22">
        <v>3.3029999999999999</v>
      </c>
      <c r="E3171" s="20">
        <f t="shared" si="245"/>
        <v>3.625</v>
      </c>
      <c r="F3171" s="22">
        <v>0.61499999999999999</v>
      </c>
      <c r="G3171" s="21"/>
      <c r="H3171" s="9">
        <v>2.4868000000000001</v>
      </c>
      <c r="I3171" s="9">
        <v>2.4054000000000002</v>
      </c>
      <c r="J3171" s="21"/>
      <c r="K3171" s="9">
        <v>5.09</v>
      </c>
      <c r="L3171" s="22">
        <v>3.625</v>
      </c>
      <c r="N3171" s="14">
        <f t="shared" si="246"/>
        <v>2.4054000000000002</v>
      </c>
      <c r="O3171" s="26">
        <f t="shared" si="247"/>
        <v>4.9754000000000005</v>
      </c>
      <c r="P3171" s="16">
        <f t="shared" si="248"/>
        <v>9.9999999999999995E-8</v>
      </c>
      <c r="Q3171" s="16">
        <f t="shared" si="249"/>
        <v>2.67156984545045</v>
      </c>
    </row>
    <row r="3172" spans="1:17" x14ac:dyDescent="0.45">
      <c r="A3172" s="35">
        <f>Factors!A3172</f>
        <v>38961</v>
      </c>
      <c r="B3172" s="17">
        <v>4.9595000000000002</v>
      </c>
      <c r="D3172" s="22">
        <v>3.3029999999999999</v>
      </c>
      <c r="E3172" s="20">
        <f t="shared" si="245"/>
        <v>3.6360000000000001</v>
      </c>
      <c r="F3172" s="22">
        <v>0.61499999999999999</v>
      </c>
      <c r="G3172" s="21"/>
      <c r="H3172" s="9">
        <v>2.4708999999999999</v>
      </c>
      <c r="I3172" s="9">
        <v>2.3984999999999999</v>
      </c>
      <c r="J3172" s="21"/>
      <c r="K3172" s="9">
        <v>5.09</v>
      </c>
      <c r="L3172" s="22">
        <v>3.6360000000000001</v>
      </c>
      <c r="N3172" s="14">
        <f t="shared" si="246"/>
        <v>2.3984999999999999</v>
      </c>
      <c r="O3172" s="26">
        <f t="shared" si="247"/>
        <v>4.9595000000000002</v>
      </c>
      <c r="P3172" s="16">
        <f t="shared" si="248"/>
        <v>9.9999999999999995E-8</v>
      </c>
      <c r="Q3172" s="16">
        <f t="shared" si="249"/>
        <v>2.67156984545045</v>
      </c>
    </row>
    <row r="3173" spans="1:17" x14ac:dyDescent="0.45">
      <c r="A3173" s="35">
        <f>Factors!A3173</f>
        <v>38962</v>
      </c>
      <c r="B3173" s="17">
        <v>4.9595000000000002</v>
      </c>
      <c r="D3173" s="22">
        <v>3.3029999999999999</v>
      </c>
      <c r="E3173" s="20">
        <f t="shared" si="245"/>
        <v>3.6360000000000001</v>
      </c>
      <c r="F3173" s="22">
        <v>0.61499999999999999</v>
      </c>
      <c r="G3173" s="21"/>
      <c r="H3173" s="9">
        <v>2.4708999999999999</v>
      </c>
      <c r="I3173" s="9">
        <v>2.3984999999999999</v>
      </c>
      <c r="J3173" s="21"/>
      <c r="K3173" s="9">
        <v>5.09</v>
      </c>
      <c r="L3173" s="22">
        <v>3.6360000000000001</v>
      </c>
      <c r="N3173" s="14">
        <f t="shared" si="246"/>
        <v>2.3984999999999999</v>
      </c>
      <c r="O3173" s="26">
        <f t="shared" si="247"/>
        <v>4.9595000000000002</v>
      </c>
      <c r="P3173" s="16">
        <f t="shared" si="248"/>
        <v>9.9999999999999995E-8</v>
      </c>
      <c r="Q3173" s="16">
        <f t="shared" si="249"/>
        <v>2.67156984545045</v>
      </c>
    </row>
    <row r="3174" spans="1:17" x14ac:dyDescent="0.45">
      <c r="A3174" s="35">
        <f>Factors!A3174</f>
        <v>38963</v>
      </c>
      <c r="B3174" s="17">
        <v>4.9595000000000002</v>
      </c>
      <c r="D3174" s="22">
        <v>3.3029999999999999</v>
      </c>
      <c r="E3174" s="20">
        <f t="shared" si="245"/>
        <v>3.6360000000000001</v>
      </c>
      <c r="F3174" s="22">
        <v>0.61499999999999999</v>
      </c>
      <c r="G3174" s="21"/>
      <c r="H3174" s="9">
        <v>2.4708999999999999</v>
      </c>
      <c r="I3174" s="9">
        <v>2.3984999999999999</v>
      </c>
      <c r="J3174" s="21"/>
      <c r="K3174" s="9">
        <v>5.09</v>
      </c>
      <c r="L3174" s="22">
        <v>3.6360000000000001</v>
      </c>
      <c r="N3174" s="14">
        <f t="shared" si="246"/>
        <v>2.3984999999999999</v>
      </c>
      <c r="O3174" s="26">
        <f t="shared" si="247"/>
        <v>4.9595000000000002</v>
      </c>
      <c r="P3174" s="16">
        <f t="shared" si="248"/>
        <v>9.9999999999999995E-8</v>
      </c>
      <c r="Q3174" s="16">
        <f t="shared" si="249"/>
        <v>2.67156984545045</v>
      </c>
    </row>
    <row r="3175" spans="1:17" x14ac:dyDescent="0.45">
      <c r="A3175" s="35">
        <f>Factors!A3175</f>
        <v>38964</v>
      </c>
      <c r="B3175" s="17">
        <v>4.9524999999999997</v>
      </c>
      <c r="D3175" s="22">
        <v>3.3029999999999999</v>
      </c>
      <c r="E3175" s="20">
        <f t="shared" si="245"/>
        <v>3.649</v>
      </c>
      <c r="F3175" s="22">
        <v>0.61499999999999999</v>
      </c>
      <c r="G3175" s="21"/>
      <c r="H3175" s="9">
        <v>2.4708999999999999</v>
      </c>
      <c r="I3175" s="9">
        <v>2.3984999999999999</v>
      </c>
      <c r="J3175" s="21"/>
      <c r="K3175" s="9">
        <v>5.09</v>
      </c>
      <c r="L3175" s="22">
        <v>3.649</v>
      </c>
      <c r="N3175" s="14">
        <f t="shared" si="246"/>
        <v>2.3984999999999999</v>
      </c>
      <c r="O3175" s="26">
        <f t="shared" si="247"/>
        <v>4.9524999999999997</v>
      </c>
      <c r="P3175" s="16">
        <f t="shared" si="248"/>
        <v>9.9999999999999995E-8</v>
      </c>
      <c r="Q3175" s="16">
        <f t="shared" si="249"/>
        <v>2.67156984545045</v>
      </c>
    </row>
    <row r="3176" spans="1:17" x14ac:dyDescent="0.45">
      <c r="A3176" s="35">
        <f>Factors!A3176</f>
        <v>38965</v>
      </c>
      <c r="B3176" s="17">
        <v>5.0355999999999996</v>
      </c>
      <c r="D3176" s="22">
        <v>3.3029999999999999</v>
      </c>
      <c r="E3176" s="20">
        <f t="shared" si="245"/>
        <v>3.661</v>
      </c>
      <c r="F3176" s="22">
        <v>0.61499999999999999</v>
      </c>
      <c r="G3176" s="21"/>
      <c r="H3176" s="9">
        <v>2.4699999999999998</v>
      </c>
      <c r="I3176" s="9">
        <v>2.3874</v>
      </c>
      <c r="J3176" s="21"/>
      <c r="K3176" s="9">
        <v>5.09</v>
      </c>
      <c r="L3176" s="22">
        <v>3.661</v>
      </c>
      <c r="N3176" s="14">
        <f t="shared" si="246"/>
        <v>2.3874</v>
      </c>
      <c r="O3176" s="26">
        <f t="shared" si="247"/>
        <v>5.0355999999999996</v>
      </c>
      <c r="P3176" s="16">
        <f t="shared" si="248"/>
        <v>9.9999999999999995E-8</v>
      </c>
      <c r="Q3176" s="16">
        <f t="shared" si="249"/>
        <v>2.67156984545045</v>
      </c>
    </row>
    <row r="3177" spans="1:17" x14ac:dyDescent="0.45">
      <c r="A3177" s="35">
        <f>Factors!A3177</f>
        <v>38966</v>
      </c>
      <c r="B3177" s="17">
        <v>5.0410000000000004</v>
      </c>
      <c r="D3177" s="22">
        <v>3.3029999999999999</v>
      </c>
      <c r="E3177" s="20">
        <f t="shared" si="245"/>
        <v>3.6850000000000001</v>
      </c>
      <c r="F3177" s="22">
        <v>0.61499999999999999</v>
      </c>
      <c r="G3177" s="21"/>
      <c r="H3177" s="9">
        <v>2.4717000000000002</v>
      </c>
      <c r="I3177" s="9">
        <v>2.3872999999999998</v>
      </c>
      <c r="J3177" s="21"/>
      <c r="K3177" s="9">
        <v>5.09</v>
      </c>
      <c r="L3177" s="22">
        <v>3.6850000000000001</v>
      </c>
      <c r="N3177" s="14">
        <f t="shared" si="246"/>
        <v>2.3872999999999998</v>
      </c>
      <c r="O3177" s="26">
        <f t="shared" si="247"/>
        <v>5.0410000000000004</v>
      </c>
      <c r="P3177" s="16">
        <f t="shared" si="248"/>
        <v>9.9999999999999995E-8</v>
      </c>
      <c r="Q3177" s="16">
        <f t="shared" si="249"/>
        <v>2.67156984545045</v>
      </c>
    </row>
    <row r="3178" spans="1:17" x14ac:dyDescent="0.45">
      <c r="A3178" s="35">
        <f>Factors!A3178</f>
        <v>38967</v>
      </c>
      <c r="B3178" s="17">
        <v>5.0524000000000004</v>
      </c>
      <c r="D3178" s="22">
        <v>3.3029999999999999</v>
      </c>
      <c r="E3178" s="20">
        <f t="shared" si="245"/>
        <v>3.7039999999999997</v>
      </c>
      <c r="F3178" s="22">
        <v>0.61499999999999999</v>
      </c>
      <c r="G3178" s="21"/>
      <c r="H3178" s="9">
        <v>2.4477000000000002</v>
      </c>
      <c r="I3178" s="9">
        <v>2.3441999999999998</v>
      </c>
      <c r="J3178" s="21"/>
      <c r="K3178" s="9">
        <v>5.09</v>
      </c>
      <c r="L3178" s="22">
        <v>3.7039999999999997</v>
      </c>
      <c r="N3178" s="14">
        <f t="shared" si="246"/>
        <v>2.3441999999999998</v>
      </c>
      <c r="O3178" s="26">
        <f t="shared" si="247"/>
        <v>5.0524000000000004</v>
      </c>
      <c r="P3178" s="16">
        <f t="shared" si="248"/>
        <v>9.9999999999999995E-8</v>
      </c>
      <c r="Q3178" s="16">
        <f t="shared" si="249"/>
        <v>2.67156984545045</v>
      </c>
    </row>
    <row r="3179" spans="1:17" x14ac:dyDescent="0.45">
      <c r="A3179" s="35">
        <f>Factors!A3179</f>
        <v>38968</v>
      </c>
      <c r="B3179" s="17">
        <v>5.0476999999999999</v>
      </c>
      <c r="D3179" s="22">
        <v>3.3029999999999999</v>
      </c>
      <c r="E3179" s="20">
        <f t="shared" si="245"/>
        <v>3.7029999999999998</v>
      </c>
      <c r="F3179" s="22">
        <v>0.61499999999999999</v>
      </c>
      <c r="G3179" s="21"/>
      <c r="H3179" s="9">
        <v>2.4249000000000001</v>
      </c>
      <c r="I3179" s="9">
        <v>2.3228</v>
      </c>
      <c r="J3179" s="21"/>
      <c r="K3179" s="9">
        <v>5.09</v>
      </c>
      <c r="L3179" s="22">
        <v>3.7029999999999998</v>
      </c>
      <c r="N3179" s="14">
        <f t="shared" si="246"/>
        <v>2.3228</v>
      </c>
      <c r="O3179" s="26">
        <f t="shared" si="247"/>
        <v>5.0476999999999999</v>
      </c>
      <c r="P3179" s="16">
        <f t="shared" si="248"/>
        <v>9.9999999999999995E-8</v>
      </c>
      <c r="Q3179" s="16">
        <f t="shared" si="249"/>
        <v>2.67156984545045</v>
      </c>
    </row>
    <row r="3180" spans="1:17" x14ac:dyDescent="0.45">
      <c r="A3180" s="35">
        <f>Factors!A3180</f>
        <v>38969</v>
      </c>
      <c r="B3180" s="17">
        <v>5.0476999999999999</v>
      </c>
      <c r="D3180" s="22">
        <v>3.3029999999999999</v>
      </c>
      <c r="E3180" s="20">
        <f t="shared" si="245"/>
        <v>3.7029999999999998</v>
      </c>
      <c r="F3180" s="22">
        <v>0.61499999999999999</v>
      </c>
      <c r="G3180" s="21"/>
      <c r="H3180" s="9">
        <v>2.4249000000000001</v>
      </c>
      <c r="I3180" s="9">
        <v>2.3228</v>
      </c>
      <c r="J3180" s="21"/>
      <c r="K3180" s="9">
        <v>5.09</v>
      </c>
      <c r="L3180" s="22">
        <v>3.7029999999999998</v>
      </c>
      <c r="N3180" s="14">
        <f t="shared" si="246"/>
        <v>2.3228</v>
      </c>
      <c r="O3180" s="26">
        <f t="shared" si="247"/>
        <v>5.0476999999999999</v>
      </c>
      <c r="P3180" s="16">
        <f t="shared" si="248"/>
        <v>9.9999999999999995E-8</v>
      </c>
      <c r="Q3180" s="16">
        <f t="shared" si="249"/>
        <v>2.67156984545045</v>
      </c>
    </row>
    <row r="3181" spans="1:17" x14ac:dyDescent="0.45">
      <c r="A3181" s="35">
        <f>Factors!A3181</f>
        <v>38970</v>
      </c>
      <c r="B3181" s="17">
        <v>5.0476999999999999</v>
      </c>
      <c r="D3181" s="22">
        <v>3.3029999999999999</v>
      </c>
      <c r="E3181" s="20">
        <f t="shared" si="245"/>
        <v>3.7029999999999998</v>
      </c>
      <c r="F3181" s="22">
        <v>0.61499999999999999</v>
      </c>
      <c r="G3181" s="21"/>
      <c r="H3181" s="9">
        <v>2.4249000000000001</v>
      </c>
      <c r="I3181" s="9">
        <v>2.3228</v>
      </c>
      <c r="J3181" s="21"/>
      <c r="K3181" s="9">
        <v>5.09</v>
      </c>
      <c r="L3181" s="22">
        <v>3.7029999999999998</v>
      </c>
      <c r="N3181" s="14">
        <f t="shared" si="246"/>
        <v>2.3228</v>
      </c>
      <c r="O3181" s="26">
        <f t="shared" si="247"/>
        <v>5.0476999999999999</v>
      </c>
      <c r="P3181" s="16">
        <f t="shared" si="248"/>
        <v>9.9999999999999995E-8</v>
      </c>
      <c r="Q3181" s="16">
        <f t="shared" si="249"/>
        <v>2.67156984545045</v>
      </c>
    </row>
    <row r="3182" spans="1:17" x14ac:dyDescent="0.45">
      <c r="A3182" s="35">
        <f>Factors!A3182</f>
        <v>38971</v>
      </c>
      <c r="B3182" s="17">
        <v>5.0972999999999997</v>
      </c>
      <c r="D3182" s="22">
        <v>3.3029999999999999</v>
      </c>
      <c r="E3182" s="20">
        <f t="shared" si="245"/>
        <v>3.73</v>
      </c>
      <c r="F3182" s="22">
        <v>0.61499999999999999</v>
      </c>
      <c r="G3182" s="21"/>
      <c r="H3182" s="9">
        <v>2.4138999999999999</v>
      </c>
      <c r="I3182" s="9">
        <v>2.2970999999999999</v>
      </c>
      <c r="J3182" s="21"/>
      <c r="K3182" s="9">
        <v>5.09</v>
      </c>
      <c r="L3182" s="22">
        <v>3.73</v>
      </c>
      <c r="N3182" s="14">
        <f t="shared" si="246"/>
        <v>2.2970999999999999</v>
      </c>
      <c r="O3182" s="26">
        <f t="shared" si="247"/>
        <v>5.0972999999999997</v>
      </c>
      <c r="P3182" s="16">
        <f t="shared" si="248"/>
        <v>9.9999999999999995E-8</v>
      </c>
      <c r="Q3182" s="16">
        <f t="shared" si="249"/>
        <v>2.67156984545045</v>
      </c>
    </row>
    <row r="3183" spans="1:17" x14ac:dyDescent="0.45">
      <c r="A3183" s="35">
        <f>Factors!A3183</f>
        <v>38972</v>
      </c>
      <c r="B3183" s="17">
        <v>5.0330000000000004</v>
      </c>
      <c r="D3183" s="22">
        <v>3.3029999999999999</v>
      </c>
      <c r="E3183" s="20">
        <f t="shared" si="245"/>
        <v>3.7549999999999999</v>
      </c>
      <c r="F3183" s="22">
        <v>0.61499999999999999</v>
      </c>
      <c r="G3183" s="21"/>
      <c r="H3183" s="9">
        <v>2.4068999999999998</v>
      </c>
      <c r="I3183" s="9">
        <v>2.2866</v>
      </c>
      <c r="J3183" s="21"/>
      <c r="K3183" s="9">
        <v>5.09</v>
      </c>
      <c r="L3183" s="22">
        <v>3.7549999999999999</v>
      </c>
      <c r="N3183" s="14">
        <f t="shared" si="246"/>
        <v>2.2866</v>
      </c>
      <c r="O3183" s="26">
        <f t="shared" si="247"/>
        <v>5.0330000000000004</v>
      </c>
      <c r="P3183" s="16">
        <f t="shared" si="248"/>
        <v>9.9999999999999995E-8</v>
      </c>
      <c r="Q3183" s="16">
        <f t="shared" si="249"/>
        <v>2.67156984545045</v>
      </c>
    </row>
    <row r="3184" spans="1:17" x14ac:dyDescent="0.45">
      <c r="A3184" s="35">
        <f>Factors!A3184</f>
        <v>38973</v>
      </c>
      <c r="B3184" s="17">
        <v>5.0209000000000001</v>
      </c>
      <c r="D3184" s="22">
        <v>3.3029999999999999</v>
      </c>
      <c r="E3184" s="20">
        <f t="shared" si="245"/>
        <v>3.746</v>
      </c>
      <c r="F3184" s="22">
        <v>0.61499999999999999</v>
      </c>
      <c r="G3184" s="21"/>
      <c r="H3184" s="9">
        <v>2.4201000000000001</v>
      </c>
      <c r="I3184" s="9">
        <v>2.3119999999999998</v>
      </c>
      <c r="J3184" s="21"/>
      <c r="K3184" s="9">
        <v>5.09</v>
      </c>
      <c r="L3184" s="22">
        <v>3.746</v>
      </c>
      <c r="N3184" s="14">
        <f t="shared" si="246"/>
        <v>2.3119999999999998</v>
      </c>
      <c r="O3184" s="26">
        <f t="shared" si="247"/>
        <v>5.0209000000000001</v>
      </c>
      <c r="P3184" s="16">
        <f t="shared" si="248"/>
        <v>9.9999999999999995E-8</v>
      </c>
      <c r="Q3184" s="16">
        <f t="shared" si="249"/>
        <v>2.67156984545045</v>
      </c>
    </row>
    <row r="3185" spans="1:17" x14ac:dyDescent="0.45">
      <c r="A3185" s="35">
        <f>Factors!A3185</f>
        <v>38974</v>
      </c>
      <c r="B3185" s="17">
        <v>5.1056999999999997</v>
      </c>
      <c r="D3185" s="22">
        <v>3.3029999999999999</v>
      </c>
      <c r="E3185" s="20">
        <f t="shared" si="245"/>
        <v>3.7509999999999999</v>
      </c>
      <c r="F3185" s="22">
        <v>0.61499999999999999</v>
      </c>
      <c r="G3185" s="21"/>
      <c r="H3185" s="9">
        <v>2.4428000000000001</v>
      </c>
      <c r="I3185" s="9">
        <v>2.3369</v>
      </c>
      <c r="J3185" s="21"/>
      <c r="K3185" s="9">
        <v>5.09</v>
      </c>
      <c r="L3185" s="22">
        <v>3.7509999999999999</v>
      </c>
      <c r="N3185" s="14">
        <f t="shared" si="246"/>
        <v>2.3369</v>
      </c>
      <c r="O3185" s="26">
        <f t="shared" si="247"/>
        <v>5.1056999999999997</v>
      </c>
      <c r="P3185" s="16">
        <f t="shared" si="248"/>
        <v>9.9999999999999995E-8</v>
      </c>
      <c r="Q3185" s="16">
        <f t="shared" si="249"/>
        <v>2.67156984545045</v>
      </c>
    </row>
    <row r="3186" spans="1:17" x14ac:dyDescent="0.45">
      <c r="A3186" s="35">
        <f>Factors!A3186</f>
        <v>38975</v>
      </c>
      <c r="B3186" s="17">
        <v>5.1321000000000003</v>
      </c>
      <c r="D3186" s="22">
        <v>3.3029999999999999</v>
      </c>
      <c r="E3186" s="20">
        <f t="shared" si="245"/>
        <v>3.758</v>
      </c>
      <c r="F3186" s="22">
        <v>0.61499999999999999</v>
      </c>
      <c r="G3186" s="21"/>
      <c r="H3186" s="9">
        <v>2.4144000000000001</v>
      </c>
      <c r="I3186" s="9">
        <v>2.2968000000000002</v>
      </c>
      <c r="J3186" s="21"/>
      <c r="K3186" s="9">
        <v>5.09</v>
      </c>
      <c r="L3186" s="22">
        <v>3.758</v>
      </c>
      <c r="N3186" s="14">
        <f t="shared" si="246"/>
        <v>2.2968000000000002</v>
      </c>
      <c r="O3186" s="26">
        <f t="shared" si="247"/>
        <v>5.1321000000000003</v>
      </c>
      <c r="P3186" s="16">
        <f t="shared" si="248"/>
        <v>9.9999999999999995E-8</v>
      </c>
      <c r="Q3186" s="16">
        <f t="shared" si="249"/>
        <v>2.67156984545045</v>
      </c>
    </row>
    <row r="3187" spans="1:17" x14ac:dyDescent="0.45">
      <c r="A3187" s="35">
        <f>Factors!A3187</f>
        <v>38976</v>
      </c>
      <c r="B3187" s="17">
        <v>5.1321000000000003</v>
      </c>
      <c r="D3187" s="22">
        <v>3.3029999999999999</v>
      </c>
      <c r="E3187" s="20">
        <f t="shared" si="245"/>
        <v>3.758</v>
      </c>
      <c r="F3187" s="22">
        <v>0.61499999999999999</v>
      </c>
      <c r="G3187" s="21"/>
      <c r="H3187" s="9">
        <v>2.4144000000000001</v>
      </c>
      <c r="I3187" s="9">
        <v>2.2968000000000002</v>
      </c>
      <c r="J3187" s="21"/>
      <c r="K3187" s="9">
        <v>5.09</v>
      </c>
      <c r="L3187" s="22">
        <v>3.758</v>
      </c>
      <c r="N3187" s="14">
        <f t="shared" si="246"/>
        <v>2.2968000000000002</v>
      </c>
      <c r="O3187" s="26">
        <f t="shared" si="247"/>
        <v>5.1321000000000003</v>
      </c>
      <c r="P3187" s="16">
        <f t="shared" si="248"/>
        <v>9.9999999999999995E-8</v>
      </c>
      <c r="Q3187" s="16">
        <f t="shared" si="249"/>
        <v>2.67156984545045</v>
      </c>
    </row>
    <row r="3188" spans="1:17" x14ac:dyDescent="0.45">
      <c r="A3188" s="35">
        <f>Factors!A3188</f>
        <v>38977</v>
      </c>
      <c r="B3188" s="17">
        <v>5.1321000000000003</v>
      </c>
      <c r="D3188" s="22">
        <v>3.3029999999999999</v>
      </c>
      <c r="E3188" s="20">
        <f t="shared" si="245"/>
        <v>3.758</v>
      </c>
      <c r="F3188" s="22">
        <v>0.61499999999999999</v>
      </c>
      <c r="G3188" s="21"/>
      <c r="H3188" s="9">
        <v>2.4144000000000001</v>
      </c>
      <c r="I3188" s="9">
        <v>2.2968000000000002</v>
      </c>
      <c r="J3188" s="21"/>
      <c r="K3188" s="9">
        <v>5.09</v>
      </c>
      <c r="L3188" s="22">
        <v>3.758</v>
      </c>
      <c r="N3188" s="14">
        <f t="shared" si="246"/>
        <v>2.2968000000000002</v>
      </c>
      <c r="O3188" s="26">
        <f t="shared" si="247"/>
        <v>5.1321000000000003</v>
      </c>
      <c r="P3188" s="16">
        <f t="shared" si="248"/>
        <v>9.9999999999999995E-8</v>
      </c>
      <c r="Q3188" s="16">
        <f t="shared" si="249"/>
        <v>2.67156984545045</v>
      </c>
    </row>
    <row r="3189" spans="1:17" x14ac:dyDescent="0.45">
      <c r="A3189" s="35">
        <f>Factors!A3189</f>
        <v>38978</v>
      </c>
      <c r="B3189" s="17">
        <v>5.1477000000000004</v>
      </c>
      <c r="D3189" s="22">
        <v>3.3029999999999999</v>
      </c>
      <c r="E3189" s="20">
        <f t="shared" si="245"/>
        <v>3.7560000000000002</v>
      </c>
      <c r="F3189" s="22">
        <v>0.61499999999999999</v>
      </c>
      <c r="G3189" s="21"/>
      <c r="H3189" s="9">
        <v>2.4159999999999999</v>
      </c>
      <c r="I3189" s="9">
        <v>2.3001</v>
      </c>
      <c r="J3189" s="21"/>
      <c r="K3189" s="9">
        <v>5.09</v>
      </c>
      <c r="L3189" s="22">
        <v>3.7560000000000002</v>
      </c>
      <c r="N3189" s="14">
        <f t="shared" si="246"/>
        <v>2.3001</v>
      </c>
      <c r="O3189" s="26">
        <f t="shared" si="247"/>
        <v>5.1477000000000004</v>
      </c>
      <c r="P3189" s="16">
        <f t="shared" si="248"/>
        <v>9.9999999999999995E-8</v>
      </c>
      <c r="Q3189" s="16">
        <f t="shared" si="249"/>
        <v>2.67156984545045</v>
      </c>
    </row>
    <row r="3190" spans="1:17" x14ac:dyDescent="0.45">
      <c r="A3190" s="35">
        <f>Factors!A3190</f>
        <v>38979</v>
      </c>
      <c r="B3190" s="17">
        <v>4.9790999999999999</v>
      </c>
      <c r="D3190" s="22">
        <v>3.3029999999999999</v>
      </c>
      <c r="E3190" s="20">
        <f t="shared" si="245"/>
        <v>3.7650000000000001</v>
      </c>
      <c r="F3190" s="22">
        <v>0.61499999999999999</v>
      </c>
      <c r="G3190" s="21"/>
      <c r="H3190" s="9">
        <v>2.3765999999999998</v>
      </c>
      <c r="I3190" s="9">
        <v>2.2431000000000001</v>
      </c>
      <c r="J3190" s="21"/>
      <c r="K3190" s="9">
        <v>5.09</v>
      </c>
      <c r="L3190" s="22">
        <v>3.7650000000000001</v>
      </c>
      <c r="N3190" s="14">
        <f t="shared" si="246"/>
        <v>2.2431000000000001</v>
      </c>
      <c r="O3190" s="26">
        <f t="shared" si="247"/>
        <v>4.9790999999999999</v>
      </c>
      <c r="P3190" s="16">
        <f t="shared" si="248"/>
        <v>9.9999999999999995E-8</v>
      </c>
      <c r="Q3190" s="16">
        <f t="shared" si="249"/>
        <v>2.67156984545045</v>
      </c>
    </row>
    <row r="3191" spans="1:17" x14ac:dyDescent="0.45">
      <c r="A3191" s="35">
        <f>Factors!A3191</f>
        <v>38980</v>
      </c>
      <c r="B3191" s="17">
        <v>5.05</v>
      </c>
      <c r="D3191" s="22">
        <v>3.3029999999999999</v>
      </c>
      <c r="E3191" s="20">
        <f t="shared" si="245"/>
        <v>3.7509999999999999</v>
      </c>
      <c r="F3191" s="22">
        <v>0.61499999999999999</v>
      </c>
      <c r="G3191" s="21"/>
      <c r="H3191" s="9">
        <v>2.3422999999999998</v>
      </c>
      <c r="I3191" s="9">
        <v>2.2065000000000001</v>
      </c>
      <c r="J3191" s="21"/>
      <c r="K3191" s="9">
        <v>5.09</v>
      </c>
      <c r="L3191" s="22">
        <v>3.7509999999999999</v>
      </c>
      <c r="N3191" s="14">
        <f t="shared" si="246"/>
        <v>2.2065000000000001</v>
      </c>
      <c r="O3191" s="26">
        <f t="shared" si="247"/>
        <v>5.05</v>
      </c>
      <c r="P3191" s="16">
        <f t="shared" si="248"/>
        <v>9.9999999999999995E-8</v>
      </c>
      <c r="Q3191" s="16">
        <f t="shared" si="249"/>
        <v>2.67156984545045</v>
      </c>
    </row>
    <row r="3192" spans="1:17" x14ac:dyDescent="0.45">
      <c r="A3192" s="35">
        <f>Factors!A3192</f>
        <v>38981</v>
      </c>
      <c r="B3192" s="17">
        <v>4.7716000000000003</v>
      </c>
      <c r="D3192" s="22">
        <v>3.3029999999999999</v>
      </c>
      <c r="E3192" s="20">
        <f t="shared" si="245"/>
        <v>3.7629999999999999</v>
      </c>
      <c r="F3192" s="22">
        <v>0.61499999999999999</v>
      </c>
      <c r="G3192" s="21"/>
      <c r="H3192" s="9">
        <v>2.3296000000000001</v>
      </c>
      <c r="I3192" s="9">
        <v>2.1794000000000002</v>
      </c>
      <c r="J3192" s="21"/>
      <c r="K3192" s="9">
        <v>5.09</v>
      </c>
      <c r="L3192" s="22">
        <v>3.7629999999999999</v>
      </c>
      <c r="N3192" s="14">
        <f t="shared" si="246"/>
        <v>2.1794000000000002</v>
      </c>
      <c r="O3192" s="26">
        <f t="shared" si="247"/>
        <v>4.7716000000000003</v>
      </c>
      <c r="P3192" s="16">
        <f t="shared" si="248"/>
        <v>9.9999999999999995E-8</v>
      </c>
      <c r="Q3192" s="16">
        <f t="shared" si="249"/>
        <v>2.67156984545045</v>
      </c>
    </row>
    <row r="3193" spans="1:17" x14ac:dyDescent="0.45">
      <c r="A3193" s="35">
        <f>Factors!A3193</f>
        <v>38982</v>
      </c>
      <c r="B3193" s="17">
        <v>4.8400999999999996</v>
      </c>
      <c r="D3193" s="22">
        <v>3.3029999999999999</v>
      </c>
      <c r="E3193" s="20">
        <f t="shared" si="245"/>
        <v>3.7250000000000001</v>
      </c>
      <c r="F3193" s="22">
        <v>0.61499999999999999</v>
      </c>
      <c r="G3193" s="21"/>
      <c r="H3193" s="9">
        <v>2.3214000000000001</v>
      </c>
      <c r="I3193" s="9">
        <v>2.1690999999999998</v>
      </c>
      <c r="J3193" s="21"/>
      <c r="K3193" s="9">
        <v>5.09</v>
      </c>
      <c r="L3193" s="22">
        <v>3.7250000000000001</v>
      </c>
      <c r="N3193" s="14">
        <f t="shared" si="246"/>
        <v>2.1690999999999998</v>
      </c>
      <c r="O3193" s="26">
        <f t="shared" si="247"/>
        <v>4.8400999999999996</v>
      </c>
      <c r="P3193" s="16">
        <f t="shared" si="248"/>
        <v>9.9999999999999995E-8</v>
      </c>
      <c r="Q3193" s="16">
        <f t="shared" si="249"/>
        <v>2.67156984545045</v>
      </c>
    </row>
    <row r="3194" spans="1:17" x14ac:dyDescent="0.45">
      <c r="A3194" s="35">
        <f>Factors!A3194</f>
        <v>38983</v>
      </c>
      <c r="B3194" s="17">
        <v>4.8400999999999996</v>
      </c>
      <c r="D3194" s="22">
        <v>3.3029999999999999</v>
      </c>
      <c r="E3194" s="20">
        <f t="shared" si="245"/>
        <v>3.7250000000000001</v>
      </c>
      <c r="F3194" s="22">
        <v>0.61499999999999999</v>
      </c>
      <c r="G3194" s="21"/>
      <c r="H3194" s="9">
        <v>2.3214000000000001</v>
      </c>
      <c r="I3194" s="9">
        <v>2.1690999999999998</v>
      </c>
      <c r="J3194" s="21"/>
      <c r="K3194" s="9">
        <v>5.09</v>
      </c>
      <c r="L3194" s="22">
        <v>3.7250000000000001</v>
      </c>
      <c r="N3194" s="14">
        <f t="shared" si="246"/>
        <v>2.1690999999999998</v>
      </c>
      <c r="O3194" s="26">
        <f t="shared" si="247"/>
        <v>4.8400999999999996</v>
      </c>
      <c r="P3194" s="16">
        <f t="shared" si="248"/>
        <v>9.9999999999999995E-8</v>
      </c>
      <c r="Q3194" s="16">
        <f t="shared" si="249"/>
        <v>2.67156984545045</v>
      </c>
    </row>
    <row r="3195" spans="1:17" x14ac:dyDescent="0.45">
      <c r="A3195" s="35">
        <f>Factors!A3195</f>
        <v>38984</v>
      </c>
      <c r="B3195" s="17">
        <v>4.8400999999999996</v>
      </c>
      <c r="D3195" s="22">
        <v>3.3029999999999999</v>
      </c>
      <c r="E3195" s="20">
        <f t="shared" si="245"/>
        <v>3.7250000000000001</v>
      </c>
      <c r="F3195" s="22">
        <v>0.61499999999999999</v>
      </c>
      <c r="G3195" s="21"/>
      <c r="H3195" s="9">
        <v>2.3214000000000001</v>
      </c>
      <c r="I3195" s="9">
        <v>2.1690999999999998</v>
      </c>
      <c r="J3195" s="21"/>
      <c r="K3195" s="9">
        <v>5.09</v>
      </c>
      <c r="L3195" s="22">
        <v>3.7250000000000001</v>
      </c>
      <c r="N3195" s="14">
        <f t="shared" si="246"/>
        <v>2.1690999999999998</v>
      </c>
      <c r="O3195" s="26">
        <f t="shared" si="247"/>
        <v>4.8400999999999996</v>
      </c>
      <c r="P3195" s="16">
        <f t="shared" si="248"/>
        <v>9.9999999999999995E-8</v>
      </c>
      <c r="Q3195" s="16">
        <f t="shared" si="249"/>
        <v>2.67156984545045</v>
      </c>
    </row>
    <row r="3196" spans="1:17" x14ac:dyDescent="0.45">
      <c r="A3196" s="35">
        <f>Factors!A3196</f>
        <v>38985</v>
      </c>
      <c r="B3196" s="17">
        <v>4.7831999999999999</v>
      </c>
      <c r="D3196" s="22">
        <v>3.3029999999999999</v>
      </c>
      <c r="E3196" s="20">
        <f t="shared" si="245"/>
        <v>3.6710000000000003</v>
      </c>
      <c r="F3196" s="22">
        <v>0.61499999999999999</v>
      </c>
      <c r="G3196" s="21"/>
      <c r="H3196" s="9">
        <v>2.3168000000000002</v>
      </c>
      <c r="I3196" s="9">
        <v>2.1699000000000002</v>
      </c>
      <c r="J3196" s="21"/>
      <c r="K3196" s="9">
        <v>5.09</v>
      </c>
      <c r="L3196" s="22">
        <v>3.6710000000000003</v>
      </c>
      <c r="N3196" s="14">
        <f t="shared" si="246"/>
        <v>2.1699000000000002</v>
      </c>
      <c r="O3196" s="26">
        <f t="shared" si="247"/>
        <v>4.7831999999999999</v>
      </c>
      <c r="P3196" s="16">
        <f t="shared" si="248"/>
        <v>9.9999999999999995E-8</v>
      </c>
      <c r="Q3196" s="16">
        <f t="shared" si="249"/>
        <v>2.67156984545045</v>
      </c>
    </row>
    <row r="3197" spans="1:17" x14ac:dyDescent="0.45">
      <c r="A3197" s="35">
        <f>Factors!A3197</f>
        <v>38986</v>
      </c>
      <c r="B3197" s="17">
        <v>4.9016000000000002</v>
      </c>
      <c r="D3197" s="22">
        <v>3.3029999999999999</v>
      </c>
      <c r="E3197" s="20">
        <f t="shared" si="245"/>
        <v>3.6760000000000002</v>
      </c>
      <c r="F3197" s="22">
        <v>0.61499999999999999</v>
      </c>
      <c r="G3197" s="21"/>
      <c r="H3197" s="9">
        <v>2.3313999999999999</v>
      </c>
      <c r="I3197" s="9">
        <v>2.2124000000000001</v>
      </c>
      <c r="J3197" s="21"/>
      <c r="K3197" s="9">
        <v>5.09</v>
      </c>
      <c r="L3197" s="22">
        <v>3.6760000000000002</v>
      </c>
      <c r="N3197" s="14">
        <f t="shared" si="246"/>
        <v>2.2124000000000001</v>
      </c>
      <c r="O3197" s="26">
        <f t="shared" si="247"/>
        <v>4.9016000000000002</v>
      </c>
      <c r="P3197" s="16">
        <f t="shared" si="248"/>
        <v>9.9999999999999995E-8</v>
      </c>
      <c r="Q3197" s="16">
        <f t="shared" si="249"/>
        <v>2.67156984545045</v>
      </c>
    </row>
    <row r="3198" spans="1:17" x14ac:dyDescent="0.45">
      <c r="A3198" s="35">
        <f>Factors!A3198</f>
        <v>38987</v>
      </c>
      <c r="B3198" s="17">
        <v>4.8429000000000002</v>
      </c>
      <c r="D3198" s="22">
        <v>3.3029999999999999</v>
      </c>
      <c r="E3198" s="20">
        <f t="shared" si="245"/>
        <v>3.706</v>
      </c>
      <c r="F3198" s="22">
        <v>0.61499999999999999</v>
      </c>
      <c r="G3198" s="21"/>
      <c r="H3198" s="9">
        <v>2.3435000000000001</v>
      </c>
      <c r="I3198" s="9">
        <v>2.2195999999999998</v>
      </c>
      <c r="J3198" s="21"/>
      <c r="K3198" s="9">
        <v>5.09</v>
      </c>
      <c r="L3198" s="22">
        <v>3.706</v>
      </c>
      <c r="N3198" s="14">
        <f t="shared" si="246"/>
        <v>2.2195999999999998</v>
      </c>
      <c r="O3198" s="26">
        <f t="shared" si="247"/>
        <v>4.8429000000000002</v>
      </c>
      <c r="P3198" s="16">
        <f t="shared" si="248"/>
        <v>9.9999999999999995E-8</v>
      </c>
      <c r="Q3198" s="16">
        <f t="shared" si="249"/>
        <v>2.67156984545045</v>
      </c>
    </row>
    <row r="3199" spans="1:17" x14ac:dyDescent="0.45">
      <c r="A3199" s="35">
        <f>Factors!A3199</f>
        <v>38988</v>
      </c>
      <c r="B3199" s="17">
        <v>4.8617999999999997</v>
      </c>
      <c r="D3199" s="22">
        <v>3.3029999999999999</v>
      </c>
      <c r="E3199" s="20">
        <f t="shared" si="245"/>
        <v>3.7149999999999999</v>
      </c>
      <c r="F3199" s="22">
        <v>0.625</v>
      </c>
      <c r="G3199" s="21"/>
      <c r="H3199" s="9">
        <v>2.3483999999999998</v>
      </c>
      <c r="I3199" s="9">
        <v>2.2303000000000002</v>
      </c>
      <c r="J3199" s="21"/>
      <c r="K3199" s="9">
        <v>5.09</v>
      </c>
      <c r="L3199" s="22">
        <v>3.7149999999999999</v>
      </c>
      <c r="N3199" s="14">
        <f t="shared" si="246"/>
        <v>2.2303000000000002</v>
      </c>
      <c r="O3199" s="26">
        <f t="shared" si="247"/>
        <v>4.8617999999999997</v>
      </c>
      <c r="P3199" s="16">
        <f t="shared" si="248"/>
        <v>9.9999999999999995E-8</v>
      </c>
      <c r="Q3199" s="16">
        <f t="shared" si="249"/>
        <v>2.6613664596273123</v>
      </c>
    </row>
    <row r="3200" spans="1:17" x14ac:dyDescent="0.45">
      <c r="A3200" s="35">
        <f>Factors!A3200</f>
        <v>38989</v>
      </c>
      <c r="B3200" s="17">
        <v>4.9118000000000004</v>
      </c>
      <c r="D3200" s="22">
        <v>3.3029999999999999</v>
      </c>
      <c r="E3200" s="20">
        <f t="shared" si="245"/>
        <v>3.7160000000000002</v>
      </c>
      <c r="F3200" s="22">
        <v>0.625</v>
      </c>
      <c r="G3200" s="21"/>
      <c r="H3200" s="9">
        <v>2.3553000000000002</v>
      </c>
      <c r="I3200" s="9">
        <v>2.2265000000000001</v>
      </c>
      <c r="J3200" s="21"/>
      <c r="K3200" s="9">
        <v>5.09</v>
      </c>
      <c r="L3200" s="22">
        <v>3.7160000000000002</v>
      </c>
      <c r="N3200" s="14">
        <f t="shared" si="246"/>
        <v>2.2265000000000001</v>
      </c>
      <c r="O3200" s="26">
        <f t="shared" si="247"/>
        <v>4.9118000000000004</v>
      </c>
      <c r="P3200" s="16">
        <f t="shared" si="248"/>
        <v>9.9999999999999995E-8</v>
      </c>
      <c r="Q3200" s="16">
        <f t="shared" si="249"/>
        <v>2.6613664596273123</v>
      </c>
    </row>
    <row r="3201" spans="1:17" x14ac:dyDescent="0.45">
      <c r="A3201" s="35">
        <f>Factors!A3201</f>
        <v>38990</v>
      </c>
      <c r="B3201" s="17">
        <v>4.9118000000000004</v>
      </c>
      <c r="D3201" s="22">
        <v>3.3029999999999999</v>
      </c>
      <c r="E3201" s="20">
        <f t="shared" si="245"/>
        <v>3.7160000000000002</v>
      </c>
      <c r="F3201" s="22">
        <v>0.625</v>
      </c>
      <c r="G3201" s="21"/>
      <c r="H3201" s="9">
        <v>2.3553000000000002</v>
      </c>
      <c r="I3201" s="9">
        <v>2.2265000000000001</v>
      </c>
      <c r="J3201" s="21"/>
      <c r="K3201" s="9">
        <v>5.09</v>
      </c>
      <c r="L3201" s="22">
        <v>3.7160000000000002</v>
      </c>
      <c r="N3201" s="14">
        <f t="shared" si="246"/>
        <v>2.2265000000000001</v>
      </c>
      <c r="O3201" s="26">
        <f t="shared" si="247"/>
        <v>4.9118000000000004</v>
      </c>
      <c r="P3201" s="16">
        <f t="shared" si="248"/>
        <v>9.9999999999999995E-8</v>
      </c>
      <c r="Q3201" s="16">
        <f t="shared" si="249"/>
        <v>2.6613664596273123</v>
      </c>
    </row>
    <row r="3202" spans="1:17" x14ac:dyDescent="0.45">
      <c r="A3202" s="35">
        <f>Factors!A3202</f>
        <v>38991</v>
      </c>
      <c r="B3202" s="17">
        <v>4.9118000000000004</v>
      </c>
      <c r="D3202" s="22">
        <v>3.3029999999999999</v>
      </c>
      <c r="E3202" s="20">
        <f t="shared" si="245"/>
        <v>3.7160000000000002</v>
      </c>
      <c r="F3202" s="22">
        <v>0.625</v>
      </c>
      <c r="G3202" s="21"/>
      <c r="H3202" s="9">
        <v>2.3553000000000002</v>
      </c>
      <c r="I3202" s="9">
        <v>2.2265000000000001</v>
      </c>
      <c r="J3202" s="21"/>
      <c r="K3202" s="9">
        <v>5.09</v>
      </c>
      <c r="L3202" s="22">
        <v>3.7160000000000002</v>
      </c>
      <c r="N3202" s="14">
        <f t="shared" si="246"/>
        <v>2.2265000000000001</v>
      </c>
      <c r="O3202" s="26">
        <f t="shared" si="247"/>
        <v>4.9118000000000004</v>
      </c>
      <c r="P3202" s="16">
        <f t="shared" si="248"/>
        <v>9.9999999999999995E-8</v>
      </c>
      <c r="Q3202" s="16">
        <f t="shared" si="249"/>
        <v>2.6613664596273123</v>
      </c>
    </row>
    <row r="3203" spans="1:17" x14ac:dyDescent="0.45">
      <c r="A3203" s="35">
        <f>Factors!A3203</f>
        <v>38992</v>
      </c>
      <c r="B3203" s="17">
        <v>4.8001000000000005</v>
      </c>
      <c r="D3203" s="22">
        <v>3.3029999999999999</v>
      </c>
      <c r="E3203" s="20">
        <f t="shared" si="245"/>
        <v>3.7480000000000002</v>
      </c>
      <c r="F3203" s="22">
        <v>0.625</v>
      </c>
      <c r="G3203" s="21"/>
      <c r="H3203" s="9">
        <v>2.3365999999999998</v>
      </c>
      <c r="I3203" s="9">
        <v>2.2094</v>
      </c>
      <c r="J3203" s="21"/>
      <c r="K3203" s="9">
        <v>5.09</v>
      </c>
      <c r="L3203" s="22">
        <v>3.7480000000000002</v>
      </c>
      <c r="N3203" s="14">
        <f t="shared" si="246"/>
        <v>2.2094</v>
      </c>
      <c r="O3203" s="26">
        <f t="shared" si="247"/>
        <v>4.8001000000000005</v>
      </c>
      <c r="P3203" s="16">
        <f t="shared" si="248"/>
        <v>9.9999999999999995E-8</v>
      </c>
      <c r="Q3203" s="16">
        <f t="shared" si="249"/>
        <v>2.6613664596273123</v>
      </c>
    </row>
    <row r="3204" spans="1:17" x14ac:dyDescent="0.45">
      <c r="A3204" s="35">
        <f>Factors!A3204</f>
        <v>38993</v>
      </c>
      <c r="B3204" s="17">
        <v>4.8697999999999997</v>
      </c>
      <c r="D3204" s="22">
        <v>3.3029999999999999</v>
      </c>
      <c r="E3204" s="20">
        <f t="shared" si="245"/>
        <v>3.7349999999999999</v>
      </c>
      <c r="F3204" s="22">
        <v>0.625</v>
      </c>
      <c r="G3204" s="21"/>
      <c r="H3204" s="9">
        <v>2.3096000000000001</v>
      </c>
      <c r="I3204" s="9">
        <v>2.1577999999999999</v>
      </c>
      <c r="J3204" s="21"/>
      <c r="K3204" s="9">
        <v>5.09</v>
      </c>
      <c r="L3204" s="22">
        <v>3.7349999999999999</v>
      </c>
      <c r="N3204" s="14">
        <f t="shared" si="246"/>
        <v>2.1577999999999999</v>
      </c>
      <c r="O3204" s="26">
        <f t="shared" si="247"/>
        <v>4.8697999999999997</v>
      </c>
      <c r="P3204" s="16">
        <f t="shared" si="248"/>
        <v>9.9999999999999995E-8</v>
      </c>
      <c r="Q3204" s="16">
        <f t="shared" si="249"/>
        <v>2.6613664596273123</v>
      </c>
    </row>
    <row r="3205" spans="1:17" x14ac:dyDescent="0.45">
      <c r="A3205" s="35">
        <f>Factors!A3205</f>
        <v>38994</v>
      </c>
      <c r="B3205" s="17">
        <v>4.6814999999999998</v>
      </c>
      <c r="D3205" s="22">
        <v>3.3029999999999999</v>
      </c>
      <c r="E3205" s="20">
        <f t="shared" ref="E3205:E3268" si="250">IF(ISERROR(L3205/10),K3205,L3205)</f>
        <v>3.7570000000000001</v>
      </c>
      <c r="F3205" s="22">
        <v>0.625</v>
      </c>
      <c r="G3205" s="21"/>
      <c r="H3205" s="9">
        <v>2.2919</v>
      </c>
      <c r="I3205" s="9">
        <v>2.1417999999999999</v>
      </c>
      <c r="J3205" s="21"/>
      <c r="K3205" s="9">
        <v>5.09</v>
      </c>
      <c r="L3205" s="22">
        <v>3.7570000000000001</v>
      </c>
      <c r="N3205" s="14">
        <f t="shared" ref="N3205:N3268" si="251">IF(ISERROR(I3205/10),IF(ISERROR(H3205/H3206),N3206*0.99999999,N3206*H3205/H3206),I3205)</f>
        <v>2.1417999999999999</v>
      </c>
      <c r="O3205" s="26">
        <f t="shared" ref="O3205:O3268" si="252">B3205</f>
        <v>4.6814999999999998</v>
      </c>
      <c r="P3205" s="16">
        <f t="shared" ref="P3205:P3268" si="253">IF(               ((1+$D3205/100)/(1+E3205/100)-1)&lt;=0,0.0000001,100*((1+$D3205/100)/(1+E3205/100)-1))</f>
        <v>9.9999999999999995E-8</v>
      </c>
      <c r="Q3205" s="16">
        <f t="shared" ref="Q3205:Q3268" si="254">IF(               ((1+$D3205/100)/(1+F3205/100)-1)&lt;=0,0.0000001,100*((1+$D3205/100)/(1+F3205/100)-1))</f>
        <v>2.6613664596273123</v>
      </c>
    </row>
    <row r="3206" spans="1:17" x14ac:dyDescent="0.45">
      <c r="A3206" s="35">
        <f>Factors!A3206</f>
        <v>38995</v>
      </c>
      <c r="B3206" s="17">
        <v>4.8674999999999997</v>
      </c>
      <c r="D3206" s="22">
        <v>3.3029999999999999</v>
      </c>
      <c r="E3206" s="20">
        <f t="shared" si="250"/>
        <v>3.7450000000000001</v>
      </c>
      <c r="F3206" s="22">
        <v>0.625</v>
      </c>
      <c r="G3206" s="21"/>
      <c r="H3206" s="9">
        <v>2.3086000000000002</v>
      </c>
      <c r="I3206" s="9">
        <v>2.1507999999999998</v>
      </c>
      <c r="J3206" s="21"/>
      <c r="K3206" s="9">
        <v>5.09</v>
      </c>
      <c r="L3206" s="22">
        <v>3.7450000000000001</v>
      </c>
      <c r="N3206" s="14">
        <f t="shared" si="251"/>
        <v>2.1507999999999998</v>
      </c>
      <c r="O3206" s="26">
        <f t="shared" si="252"/>
        <v>4.8674999999999997</v>
      </c>
      <c r="P3206" s="16">
        <f t="shared" si="253"/>
        <v>9.9999999999999995E-8</v>
      </c>
      <c r="Q3206" s="16">
        <f t="shared" si="254"/>
        <v>2.6613664596273123</v>
      </c>
    </row>
    <row r="3207" spans="1:17" x14ac:dyDescent="0.45">
      <c r="A3207" s="35">
        <f>Factors!A3207</f>
        <v>38996</v>
      </c>
      <c r="B3207" s="17">
        <v>5.0339</v>
      </c>
      <c r="D3207" s="22">
        <v>3.3029999999999999</v>
      </c>
      <c r="E3207" s="20">
        <f t="shared" si="250"/>
        <v>3.7250000000000001</v>
      </c>
      <c r="F3207" s="22">
        <v>0.625</v>
      </c>
      <c r="G3207" s="21"/>
      <c r="H3207" s="9">
        <v>2.3279999999999998</v>
      </c>
      <c r="I3207" s="9">
        <v>2.1694</v>
      </c>
      <c r="J3207" s="21"/>
      <c r="K3207" s="9">
        <v>5.09</v>
      </c>
      <c r="L3207" s="22">
        <v>3.7250000000000001</v>
      </c>
      <c r="N3207" s="14">
        <f t="shared" si="251"/>
        <v>2.1694</v>
      </c>
      <c r="O3207" s="26">
        <f t="shared" si="252"/>
        <v>5.0339</v>
      </c>
      <c r="P3207" s="16">
        <f t="shared" si="253"/>
        <v>9.9999999999999995E-8</v>
      </c>
      <c r="Q3207" s="16">
        <f t="shared" si="254"/>
        <v>2.6613664596273123</v>
      </c>
    </row>
    <row r="3208" spans="1:17" x14ac:dyDescent="0.45">
      <c r="A3208" s="35">
        <f>Factors!A3208</f>
        <v>38997</v>
      </c>
      <c r="B3208" s="17">
        <v>5.0339</v>
      </c>
      <c r="D3208" s="22">
        <v>3.3029999999999999</v>
      </c>
      <c r="E3208" s="20">
        <f t="shared" si="250"/>
        <v>3.7250000000000001</v>
      </c>
      <c r="F3208" s="22">
        <v>0.625</v>
      </c>
      <c r="G3208" s="21"/>
      <c r="H3208" s="9">
        <v>2.3279999999999998</v>
      </c>
      <c r="I3208" s="9">
        <v>2.1694</v>
      </c>
      <c r="J3208" s="21"/>
      <c r="K3208" s="9">
        <v>5.09</v>
      </c>
      <c r="L3208" s="22">
        <v>3.7250000000000001</v>
      </c>
      <c r="N3208" s="14">
        <f t="shared" si="251"/>
        <v>2.1694</v>
      </c>
      <c r="O3208" s="26">
        <f t="shared" si="252"/>
        <v>5.0339</v>
      </c>
      <c r="P3208" s="16">
        <f t="shared" si="253"/>
        <v>9.9999999999999995E-8</v>
      </c>
      <c r="Q3208" s="16">
        <f t="shared" si="254"/>
        <v>2.6613664596273123</v>
      </c>
    </row>
    <row r="3209" spans="1:17" x14ac:dyDescent="0.45">
      <c r="A3209" s="35">
        <f>Factors!A3209</f>
        <v>38998</v>
      </c>
      <c r="B3209" s="17">
        <v>5.0339</v>
      </c>
      <c r="D3209" s="22">
        <v>3.3029999999999999</v>
      </c>
      <c r="E3209" s="20">
        <f t="shared" si="250"/>
        <v>3.7250000000000001</v>
      </c>
      <c r="F3209" s="22">
        <v>0.625</v>
      </c>
      <c r="G3209" s="21"/>
      <c r="H3209" s="9">
        <v>2.3279999999999998</v>
      </c>
      <c r="I3209" s="9">
        <v>2.1694</v>
      </c>
      <c r="J3209" s="21"/>
      <c r="K3209" s="9">
        <v>5.09</v>
      </c>
      <c r="L3209" s="22">
        <v>3.7250000000000001</v>
      </c>
      <c r="N3209" s="14">
        <f t="shared" si="251"/>
        <v>2.1694</v>
      </c>
      <c r="O3209" s="26">
        <f t="shared" si="252"/>
        <v>5.0339</v>
      </c>
      <c r="P3209" s="16">
        <f t="shared" si="253"/>
        <v>9.9999999999999995E-8</v>
      </c>
      <c r="Q3209" s="16">
        <f t="shared" si="254"/>
        <v>2.6613664596273123</v>
      </c>
    </row>
    <row r="3210" spans="1:17" x14ac:dyDescent="0.45">
      <c r="A3210" s="35">
        <f>Factors!A3210</f>
        <v>38999</v>
      </c>
      <c r="B3210" s="17">
        <v>4.9672999999999998</v>
      </c>
      <c r="D3210" s="22">
        <v>3.3029999999999999</v>
      </c>
      <c r="E3210" s="20">
        <f t="shared" si="250"/>
        <v>3.762</v>
      </c>
      <c r="F3210" s="22">
        <v>0.625</v>
      </c>
      <c r="G3210" s="21"/>
      <c r="H3210" s="9">
        <v>2.3279999999999998</v>
      </c>
      <c r="I3210" s="9">
        <v>2.1694</v>
      </c>
      <c r="J3210" s="21"/>
      <c r="K3210" s="9">
        <v>5.09</v>
      </c>
      <c r="L3210" s="22">
        <v>3.762</v>
      </c>
      <c r="N3210" s="14">
        <f t="shared" si="251"/>
        <v>2.1694</v>
      </c>
      <c r="O3210" s="26">
        <f t="shared" si="252"/>
        <v>4.9672999999999998</v>
      </c>
      <c r="P3210" s="16">
        <f t="shared" si="253"/>
        <v>9.9999999999999995E-8</v>
      </c>
      <c r="Q3210" s="16">
        <f t="shared" si="254"/>
        <v>2.6613664596273123</v>
      </c>
    </row>
    <row r="3211" spans="1:17" x14ac:dyDescent="0.45">
      <c r="A3211" s="35">
        <f>Factors!A3211</f>
        <v>39000</v>
      </c>
      <c r="B3211" s="17">
        <v>5.1052999999999997</v>
      </c>
      <c r="D3211" s="22">
        <v>3.3029999999999999</v>
      </c>
      <c r="E3211" s="20">
        <f t="shared" si="250"/>
        <v>3.7720000000000002</v>
      </c>
      <c r="F3211" s="22">
        <v>0.625</v>
      </c>
      <c r="G3211" s="21"/>
      <c r="H3211" s="9">
        <v>2.33</v>
      </c>
      <c r="I3211" s="9">
        <v>2.1745000000000001</v>
      </c>
      <c r="J3211" s="21"/>
      <c r="K3211" s="9">
        <v>5.09</v>
      </c>
      <c r="L3211" s="22">
        <v>3.7720000000000002</v>
      </c>
      <c r="N3211" s="14">
        <f t="shared" si="251"/>
        <v>2.1745000000000001</v>
      </c>
      <c r="O3211" s="26">
        <f t="shared" si="252"/>
        <v>5.1052999999999997</v>
      </c>
      <c r="P3211" s="16">
        <f t="shared" si="253"/>
        <v>9.9999999999999995E-8</v>
      </c>
      <c r="Q3211" s="16">
        <f t="shared" si="254"/>
        <v>2.6613664596273123</v>
      </c>
    </row>
    <row r="3212" spans="1:17" x14ac:dyDescent="0.45">
      <c r="A3212" s="35">
        <f>Factors!A3212</f>
        <v>39001</v>
      </c>
      <c r="B3212" s="17">
        <v>5.1566999999999998</v>
      </c>
      <c r="D3212" s="22">
        <v>3.3029999999999999</v>
      </c>
      <c r="E3212" s="20">
        <f t="shared" si="250"/>
        <v>3.7930000000000001</v>
      </c>
      <c r="F3212" s="22">
        <v>0.625</v>
      </c>
      <c r="G3212" s="21"/>
      <c r="H3212" s="9">
        <v>2.3271000000000002</v>
      </c>
      <c r="I3212" s="9">
        <v>2.1808000000000001</v>
      </c>
      <c r="J3212" s="21"/>
      <c r="K3212" s="9">
        <v>5.09</v>
      </c>
      <c r="L3212" s="22">
        <v>3.7930000000000001</v>
      </c>
      <c r="N3212" s="14">
        <f t="shared" si="251"/>
        <v>2.1808000000000001</v>
      </c>
      <c r="O3212" s="26">
        <f t="shared" si="252"/>
        <v>5.1566999999999998</v>
      </c>
      <c r="P3212" s="16">
        <f t="shared" si="253"/>
        <v>9.9999999999999995E-8</v>
      </c>
      <c r="Q3212" s="16">
        <f t="shared" si="254"/>
        <v>2.6613664596273123</v>
      </c>
    </row>
    <row r="3213" spans="1:17" x14ac:dyDescent="0.45">
      <c r="A3213" s="35">
        <f>Factors!A3213</f>
        <v>39002</v>
      </c>
      <c r="B3213" s="17">
        <v>5.0951000000000004</v>
      </c>
      <c r="D3213" s="22">
        <v>3.3029999999999999</v>
      </c>
      <c r="E3213" s="20">
        <f t="shared" si="250"/>
        <v>3.8120000000000003</v>
      </c>
      <c r="F3213" s="22">
        <v>0.625</v>
      </c>
      <c r="G3213" s="21"/>
      <c r="H3213" s="9">
        <v>2.3281000000000001</v>
      </c>
      <c r="I3213" s="9">
        <v>2.17</v>
      </c>
      <c r="J3213" s="21"/>
      <c r="K3213" s="9">
        <v>5.09</v>
      </c>
      <c r="L3213" s="22">
        <v>3.8120000000000003</v>
      </c>
      <c r="N3213" s="14">
        <f t="shared" si="251"/>
        <v>2.17</v>
      </c>
      <c r="O3213" s="26">
        <f t="shared" si="252"/>
        <v>5.0951000000000004</v>
      </c>
      <c r="P3213" s="16">
        <f t="shared" si="253"/>
        <v>9.9999999999999995E-8</v>
      </c>
      <c r="Q3213" s="16">
        <f t="shared" si="254"/>
        <v>2.6613664596273123</v>
      </c>
    </row>
    <row r="3214" spans="1:17" x14ac:dyDescent="0.45">
      <c r="A3214" s="35">
        <f>Factors!A3214</f>
        <v>39003</v>
      </c>
      <c r="B3214" s="17">
        <v>5.1414999999999997</v>
      </c>
      <c r="D3214" s="22">
        <v>3.3029999999999999</v>
      </c>
      <c r="E3214" s="20">
        <f t="shared" si="250"/>
        <v>3.794</v>
      </c>
      <c r="F3214" s="22">
        <v>0.625</v>
      </c>
      <c r="G3214" s="21"/>
      <c r="H3214" s="9">
        <v>2.3361999999999998</v>
      </c>
      <c r="I3214" s="9">
        <v>2.1579000000000002</v>
      </c>
      <c r="J3214" s="21"/>
      <c r="K3214" s="9">
        <v>5.09</v>
      </c>
      <c r="L3214" s="22">
        <v>3.794</v>
      </c>
      <c r="N3214" s="14">
        <f t="shared" si="251"/>
        <v>2.1579000000000002</v>
      </c>
      <c r="O3214" s="26">
        <f t="shared" si="252"/>
        <v>5.1414999999999997</v>
      </c>
      <c r="P3214" s="16">
        <f t="shared" si="253"/>
        <v>9.9999999999999995E-8</v>
      </c>
      <c r="Q3214" s="16">
        <f t="shared" si="254"/>
        <v>2.6613664596273123</v>
      </c>
    </row>
    <row r="3215" spans="1:17" x14ac:dyDescent="0.45">
      <c r="A3215" s="35">
        <f>Factors!A3215</f>
        <v>39004</v>
      </c>
      <c r="B3215" s="17">
        <v>5.1414999999999997</v>
      </c>
      <c r="D3215" s="22">
        <v>3.3029999999999999</v>
      </c>
      <c r="E3215" s="20">
        <f t="shared" si="250"/>
        <v>3.794</v>
      </c>
      <c r="F3215" s="22">
        <v>0.625</v>
      </c>
      <c r="G3215" s="21"/>
      <c r="H3215" s="9">
        <v>2.3361999999999998</v>
      </c>
      <c r="I3215" s="9">
        <v>2.1579000000000002</v>
      </c>
      <c r="J3215" s="21"/>
      <c r="K3215" s="9">
        <v>5.09</v>
      </c>
      <c r="L3215" s="22">
        <v>3.794</v>
      </c>
      <c r="N3215" s="14">
        <f t="shared" si="251"/>
        <v>2.1579000000000002</v>
      </c>
      <c r="O3215" s="26">
        <f t="shared" si="252"/>
        <v>5.1414999999999997</v>
      </c>
      <c r="P3215" s="16">
        <f t="shared" si="253"/>
        <v>9.9999999999999995E-8</v>
      </c>
      <c r="Q3215" s="16">
        <f t="shared" si="254"/>
        <v>2.6613664596273123</v>
      </c>
    </row>
    <row r="3216" spans="1:17" x14ac:dyDescent="0.45">
      <c r="A3216" s="35">
        <f>Factors!A3216</f>
        <v>39005</v>
      </c>
      <c r="B3216" s="17">
        <v>5.1414999999999997</v>
      </c>
      <c r="D3216" s="22">
        <v>3.3029999999999999</v>
      </c>
      <c r="E3216" s="20">
        <f t="shared" si="250"/>
        <v>3.794</v>
      </c>
      <c r="F3216" s="22">
        <v>0.625</v>
      </c>
      <c r="G3216" s="21"/>
      <c r="H3216" s="9">
        <v>2.3361999999999998</v>
      </c>
      <c r="I3216" s="9">
        <v>2.1579000000000002</v>
      </c>
      <c r="J3216" s="21"/>
      <c r="K3216" s="9">
        <v>5.09</v>
      </c>
      <c r="L3216" s="22">
        <v>3.794</v>
      </c>
      <c r="N3216" s="14">
        <f t="shared" si="251"/>
        <v>2.1579000000000002</v>
      </c>
      <c r="O3216" s="26">
        <f t="shared" si="252"/>
        <v>5.1414999999999997</v>
      </c>
      <c r="P3216" s="16">
        <f t="shared" si="253"/>
        <v>9.9999999999999995E-8</v>
      </c>
      <c r="Q3216" s="16">
        <f t="shared" si="254"/>
        <v>2.6613664596273123</v>
      </c>
    </row>
    <row r="3217" spans="1:17" x14ac:dyDescent="0.45">
      <c r="A3217" s="35">
        <f>Factors!A3217</f>
        <v>39006</v>
      </c>
      <c r="B3217" s="17">
        <v>5.0824999999999996</v>
      </c>
      <c r="D3217" s="22">
        <v>3.3029999999999999</v>
      </c>
      <c r="E3217" s="20">
        <f t="shared" si="250"/>
        <v>3.8010000000000002</v>
      </c>
      <c r="F3217" s="22">
        <v>0.625</v>
      </c>
      <c r="G3217" s="21"/>
      <c r="H3217" s="9">
        <v>2.3395000000000001</v>
      </c>
      <c r="I3217" s="9">
        <v>2.1585999999999999</v>
      </c>
      <c r="J3217" s="21"/>
      <c r="K3217" s="9">
        <v>5.09</v>
      </c>
      <c r="L3217" s="22">
        <v>3.8010000000000002</v>
      </c>
      <c r="N3217" s="14">
        <f t="shared" si="251"/>
        <v>2.1585999999999999</v>
      </c>
      <c r="O3217" s="26">
        <f t="shared" si="252"/>
        <v>5.0824999999999996</v>
      </c>
      <c r="P3217" s="16">
        <f t="shared" si="253"/>
        <v>9.9999999999999995E-8</v>
      </c>
      <c r="Q3217" s="16">
        <f t="shared" si="254"/>
        <v>2.6613664596273123</v>
      </c>
    </row>
    <row r="3218" spans="1:17" x14ac:dyDescent="0.45">
      <c r="A3218" s="35">
        <f>Factors!A3218</f>
        <v>39007</v>
      </c>
      <c r="B3218" s="17">
        <v>5.0810000000000004</v>
      </c>
      <c r="D3218" s="22">
        <v>3.3029999999999999</v>
      </c>
      <c r="E3218" s="20">
        <f t="shared" si="250"/>
        <v>3.7960000000000003</v>
      </c>
      <c r="F3218" s="22">
        <v>0.625</v>
      </c>
      <c r="G3218" s="21"/>
      <c r="H3218" s="9">
        <v>2.3113999999999999</v>
      </c>
      <c r="I3218" s="9">
        <v>2.1364999999999998</v>
      </c>
      <c r="J3218" s="21"/>
      <c r="K3218" s="9">
        <v>5.09</v>
      </c>
      <c r="L3218" s="22">
        <v>3.7960000000000003</v>
      </c>
      <c r="N3218" s="14">
        <f t="shared" si="251"/>
        <v>2.1364999999999998</v>
      </c>
      <c r="O3218" s="26">
        <f t="shared" si="252"/>
        <v>5.0810000000000004</v>
      </c>
      <c r="P3218" s="16">
        <f t="shared" si="253"/>
        <v>9.9999999999999995E-8</v>
      </c>
      <c r="Q3218" s="16">
        <f t="shared" si="254"/>
        <v>2.6613664596273123</v>
      </c>
    </row>
    <row r="3219" spans="1:17" x14ac:dyDescent="0.45">
      <c r="A3219" s="35">
        <f>Factors!A3219</f>
        <v>39008</v>
      </c>
      <c r="B3219" s="17">
        <v>5.0716999999999999</v>
      </c>
      <c r="D3219" s="22">
        <v>3.3029999999999999</v>
      </c>
      <c r="E3219" s="20">
        <f t="shared" si="250"/>
        <v>3.8010000000000002</v>
      </c>
      <c r="F3219" s="22">
        <v>0.625</v>
      </c>
      <c r="G3219" s="21"/>
      <c r="H3219" s="9">
        <v>2.2957000000000001</v>
      </c>
      <c r="I3219" s="9">
        <v>2.0994000000000002</v>
      </c>
      <c r="J3219" s="21"/>
      <c r="K3219" s="9">
        <v>5.09</v>
      </c>
      <c r="L3219" s="22">
        <v>3.8010000000000002</v>
      </c>
      <c r="N3219" s="14">
        <f t="shared" si="251"/>
        <v>2.0994000000000002</v>
      </c>
      <c r="O3219" s="26">
        <f t="shared" si="252"/>
        <v>5.0716999999999999</v>
      </c>
      <c r="P3219" s="16">
        <f t="shared" si="253"/>
        <v>9.9999999999999995E-8</v>
      </c>
      <c r="Q3219" s="16">
        <f t="shared" si="254"/>
        <v>2.6613664596273123</v>
      </c>
    </row>
    <row r="3220" spans="1:17" x14ac:dyDescent="0.45">
      <c r="A3220" s="35">
        <f>Factors!A3220</f>
        <v>39009</v>
      </c>
      <c r="B3220" s="17">
        <v>5.1184000000000003</v>
      </c>
      <c r="D3220" s="22">
        <v>3.3029999999999999</v>
      </c>
      <c r="E3220" s="20">
        <f t="shared" si="250"/>
        <v>3.7869999999999999</v>
      </c>
      <c r="F3220" s="22">
        <v>0.67500000000000004</v>
      </c>
      <c r="G3220" s="21"/>
      <c r="H3220" s="9">
        <v>2.2965</v>
      </c>
      <c r="I3220" s="9">
        <v>2.1059000000000001</v>
      </c>
      <c r="J3220" s="21"/>
      <c r="K3220" s="9">
        <v>5.09</v>
      </c>
      <c r="L3220" s="22">
        <v>3.7869999999999999</v>
      </c>
      <c r="N3220" s="14">
        <f t="shared" si="251"/>
        <v>2.1059000000000001</v>
      </c>
      <c r="O3220" s="26">
        <f t="shared" si="252"/>
        <v>5.1184000000000003</v>
      </c>
      <c r="P3220" s="16">
        <f t="shared" si="253"/>
        <v>9.9999999999999995E-8</v>
      </c>
      <c r="Q3220" s="16">
        <f t="shared" si="254"/>
        <v>2.6103799354358026</v>
      </c>
    </row>
    <row r="3221" spans="1:17" x14ac:dyDescent="0.45">
      <c r="A3221" s="35">
        <f>Factors!A3221</f>
        <v>39010</v>
      </c>
      <c r="B3221" s="17">
        <v>5.1238999999999999</v>
      </c>
      <c r="D3221" s="22">
        <v>3.3029999999999999</v>
      </c>
      <c r="E3221" s="20">
        <f t="shared" si="250"/>
        <v>3.7949999999999999</v>
      </c>
      <c r="F3221" s="22">
        <v>0.67500000000000004</v>
      </c>
      <c r="G3221" s="21"/>
      <c r="H3221" s="9">
        <v>2.2913999999999999</v>
      </c>
      <c r="I3221" s="9">
        <v>2.1091000000000002</v>
      </c>
      <c r="J3221" s="21"/>
      <c r="K3221" s="9">
        <v>5.09</v>
      </c>
      <c r="L3221" s="22">
        <v>3.7949999999999999</v>
      </c>
      <c r="N3221" s="14">
        <f t="shared" si="251"/>
        <v>2.1091000000000002</v>
      </c>
      <c r="O3221" s="26">
        <f t="shared" si="252"/>
        <v>5.1238999999999999</v>
      </c>
      <c r="P3221" s="16">
        <f t="shared" si="253"/>
        <v>9.9999999999999995E-8</v>
      </c>
      <c r="Q3221" s="16">
        <f t="shared" si="254"/>
        <v>2.6103799354358026</v>
      </c>
    </row>
    <row r="3222" spans="1:17" x14ac:dyDescent="0.45">
      <c r="A3222" s="35">
        <f>Factors!A3222</f>
        <v>39011</v>
      </c>
      <c r="B3222" s="17">
        <v>5.1238999999999999</v>
      </c>
      <c r="D3222" s="22">
        <v>3.3029999999999999</v>
      </c>
      <c r="E3222" s="20">
        <f t="shared" si="250"/>
        <v>3.7949999999999999</v>
      </c>
      <c r="F3222" s="22">
        <v>0.67500000000000004</v>
      </c>
      <c r="G3222" s="21"/>
      <c r="H3222" s="9">
        <v>2.2913999999999999</v>
      </c>
      <c r="I3222" s="9">
        <v>2.1091000000000002</v>
      </c>
      <c r="J3222" s="21"/>
      <c r="K3222" s="9">
        <v>5.09</v>
      </c>
      <c r="L3222" s="22">
        <v>3.7949999999999999</v>
      </c>
      <c r="N3222" s="14">
        <f t="shared" si="251"/>
        <v>2.1091000000000002</v>
      </c>
      <c r="O3222" s="26">
        <f t="shared" si="252"/>
        <v>5.1238999999999999</v>
      </c>
      <c r="P3222" s="16">
        <f t="shared" si="253"/>
        <v>9.9999999999999995E-8</v>
      </c>
      <c r="Q3222" s="16">
        <f t="shared" si="254"/>
        <v>2.6103799354358026</v>
      </c>
    </row>
    <row r="3223" spans="1:17" x14ac:dyDescent="0.45">
      <c r="A3223" s="35">
        <f>Factors!A3223</f>
        <v>39012</v>
      </c>
      <c r="B3223" s="17">
        <v>5.1238999999999999</v>
      </c>
      <c r="D3223" s="22">
        <v>3.3029999999999999</v>
      </c>
      <c r="E3223" s="20">
        <f t="shared" si="250"/>
        <v>3.7949999999999999</v>
      </c>
      <c r="F3223" s="22">
        <v>0.67500000000000004</v>
      </c>
      <c r="G3223" s="21"/>
      <c r="H3223" s="9">
        <v>2.2913999999999999</v>
      </c>
      <c r="I3223" s="9">
        <v>2.1091000000000002</v>
      </c>
      <c r="J3223" s="21"/>
      <c r="K3223" s="9">
        <v>5.09</v>
      </c>
      <c r="L3223" s="22">
        <v>3.7949999999999999</v>
      </c>
      <c r="N3223" s="14">
        <f t="shared" si="251"/>
        <v>2.1091000000000002</v>
      </c>
      <c r="O3223" s="26">
        <f t="shared" si="252"/>
        <v>5.1238999999999999</v>
      </c>
      <c r="P3223" s="16">
        <f t="shared" si="253"/>
        <v>9.9999999999999995E-8</v>
      </c>
      <c r="Q3223" s="16">
        <f t="shared" si="254"/>
        <v>2.6103799354358026</v>
      </c>
    </row>
    <row r="3224" spans="1:17" x14ac:dyDescent="0.45">
      <c r="A3224" s="35">
        <f>Factors!A3224</f>
        <v>39013</v>
      </c>
      <c r="B3224" s="17">
        <v>5.1788999999999996</v>
      </c>
      <c r="D3224" s="22">
        <v>3.3029999999999999</v>
      </c>
      <c r="E3224" s="20">
        <f t="shared" si="250"/>
        <v>3.8250000000000002</v>
      </c>
      <c r="F3224" s="22">
        <v>0.67500000000000004</v>
      </c>
      <c r="G3224" s="21"/>
      <c r="H3224" s="9">
        <v>2.2989000000000002</v>
      </c>
      <c r="I3224" s="9">
        <v>2.1223999999999998</v>
      </c>
      <c r="J3224" s="21"/>
      <c r="K3224" s="9">
        <v>5.09</v>
      </c>
      <c r="L3224" s="22">
        <v>3.8250000000000002</v>
      </c>
      <c r="N3224" s="14">
        <f t="shared" si="251"/>
        <v>2.1223999999999998</v>
      </c>
      <c r="O3224" s="26">
        <f t="shared" si="252"/>
        <v>5.1788999999999996</v>
      </c>
      <c r="P3224" s="16">
        <f t="shared" si="253"/>
        <v>9.9999999999999995E-8</v>
      </c>
      <c r="Q3224" s="16">
        <f t="shared" si="254"/>
        <v>2.6103799354358026</v>
      </c>
    </row>
    <row r="3225" spans="1:17" x14ac:dyDescent="0.45">
      <c r="A3225" s="35">
        <f>Factors!A3225</f>
        <v>39014</v>
      </c>
      <c r="B3225" s="17">
        <v>5.1597</v>
      </c>
      <c r="D3225" s="22">
        <v>3.3029999999999999</v>
      </c>
      <c r="E3225" s="20">
        <f t="shared" si="250"/>
        <v>3.835</v>
      </c>
      <c r="F3225" s="22">
        <v>0.67500000000000004</v>
      </c>
      <c r="G3225" s="21"/>
      <c r="H3225" s="9">
        <v>2.3128000000000002</v>
      </c>
      <c r="I3225" s="9">
        <v>2.145</v>
      </c>
      <c r="J3225" s="21"/>
      <c r="K3225" s="9">
        <v>5.09</v>
      </c>
      <c r="L3225" s="22">
        <v>3.835</v>
      </c>
      <c r="N3225" s="14">
        <f t="shared" si="251"/>
        <v>2.145</v>
      </c>
      <c r="O3225" s="26">
        <f t="shared" si="252"/>
        <v>5.1597</v>
      </c>
      <c r="P3225" s="16">
        <f t="shared" si="253"/>
        <v>9.9999999999999995E-8</v>
      </c>
      <c r="Q3225" s="16">
        <f t="shared" si="254"/>
        <v>2.6103799354358026</v>
      </c>
    </row>
    <row r="3226" spans="1:17" x14ac:dyDescent="0.45">
      <c r="A3226" s="35">
        <f>Factors!A3226</f>
        <v>39015</v>
      </c>
      <c r="B3226" s="17">
        <v>5.0541999999999998</v>
      </c>
      <c r="D3226" s="22">
        <v>3.3029999999999999</v>
      </c>
      <c r="E3226" s="20">
        <f t="shared" si="250"/>
        <v>3.855</v>
      </c>
      <c r="F3226" s="22">
        <v>0.67500000000000004</v>
      </c>
      <c r="G3226" s="21"/>
      <c r="H3226" s="9">
        <v>2.3252999999999999</v>
      </c>
      <c r="I3226" s="9">
        <v>2.1694</v>
      </c>
      <c r="J3226" s="21"/>
      <c r="K3226" s="9">
        <v>5.09</v>
      </c>
      <c r="L3226" s="22">
        <v>3.855</v>
      </c>
      <c r="N3226" s="14">
        <f t="shared" si="251"/>
        <v>2.1694</v>
      </c>
      <c r="O3226" s="26">
        <f t="shared" si="252"/>
        <v>5.0541999999999998</v>
      </c>
      <c r="P3226" s="16">
        <f t="shared" si="253"/>
        <v>9.9999999999999995E-8</v>
      </c>
      <c r="Q3226" s="16">
        <f t="shared" si="254"/>
        <v>2.6103799354358026</v>
      </c>
    </row>
    <row r="3227" spans="1:17" x14ac:dyDescent="0.45">
      <c r="A3227" s="35">
        <f>Factors!A3227</f>
        <v>39016</v>
      </c>
      <c r="B3227" s="17">
        <v>4.9645000000000001</v>
      </c>
      <c r="D3227" s="22">
        <v>3.3029999999999999</v>
      </c>
      <c r="E3227" s="20">
        <f t="shared" si="250"/>
        <v>3.8609999999999998</v>
      </c>
      <c r="F3227" s="22">
        <v>0.67500000000000004</v>
      </c>
      <c r="G3227" s="21"/>
      <c r="H3227" s="9">
        <v>2.3102999999999998</v>
      </c>
      <c r="I3227" s="9">
        <v>2.1377000000000002</v>
      </c>
      <c r="J3227" s="21"/>
      <c r="K3227" s="9">
        <v>5.09</v>
      </c>
      <c r="L3227" s="22">
        <v>3.8609999999999998</v>
      </c>
      <c r="N3227" s="14">
        <f t="shared" si="251"/>
        <v>2.1377000000000002</v>
      </c>
      <c r="O3227" s="26">
        <f t="shared" si="252"/>
        <v>4.9645000000000001</v>
      </c>
      <c r="P3227" s="16">
        <f t="shared" si="253"/>
        <v>9.9999999999999995E-8</v>
      </c>
      <c r="Q3227" s="16">
        <f t="shared" si="254"/>
        <v>2.6103799354358026</v>
      </c>
    </row>
    <row r="3228" spans="1:17" x14ac:dyDescent="0.45">
      <c r="A3228" s="35">
        <f>Factors!A3228</f>
        <v>39017</v>
      </c>
      <c r="B3228" s="17">
        <v>4.8929</v>
      </c>
      <c r="D3228" s="22">
        <v>3.3029999999999999</v>
      </c>
      <c r="E3228" s="20">
        <f t="shared" si="250"/>
        <v>3.8660000000000001</v>
      </c>
      <c r="F3228" s="22">
        <v>0.67500000000000004</v>
      </c>
      <c r="G3228" s="21"/>
      <c r="H3228" s="9">
        <v>2.2951000000000001</v>
      </c>
      <c r="I3228" s="9">
        <v>2.1061000000000001</v>
      </c>
      <c r="J3228" s="21"/>
      <c r="K3228" s="9">
        <v>5.09</v>
      </c>
      <c r="L3228" s="22">
        <v>3.8660000000000001</v>
      </c>
      <c r="N3228" s="14">
        <f t="shared" si="251"/>
        <v>2.1061000000000001</v>
      </c>
      <c r="O3228" s="26">
        <f t="shared" si="252"/>
        <v>4.8929</v>
      </c>
      <c r="P3228" s="16">
        <f t="shared" si="253"/>
        <v>9.9999999999999995E-8</v>
      </c>
      <c r="Q3228" s="16">
        <f t="shared" si="254"/>
        <v>2.6103799354358026</v>
      </c>
    </row>
    <row r="3229" spans="1:17" x14ac:dyDescent="0.45">
      <c r="A3229" s="35">
        <f>Factors!A3229</f>
        <v>39018</v>
      </c>
      <c r="B3229" s="17">
        <v>4.8929</v>
      </c>
      <c r="D3229" s="22">
        <v>3.3029999999999999</v>
      </c>
      <c r="E3229" s="20">
        <f t="shared" si="250"/>
        <v>3.8660000000000001</v>
      </c>
      <c r="F3229" s="22">
        <v>0.67500000000000004</v>
      </c>
      <c r="G3229" s="21"/>
      <c r="H3229" s="9">
        <v>2.2951000000000001</v>
      </c>
      <c r="I3229" s="9">
        <v>2.1061000000000001</v>
      </c>
      <c r="J3229" s="21"/>
      <c r="K3229" s="9">
        <v>5.09</v>
      </c>
      <c r="L3229" s="22">
        <v>3.8660000000000001</v>
      </c>
      <c r="N3229" s="14">
        <f t="shared" si="251"/>
        <v>2.1061000000000001</v>
      </c>
      <c r="O3229" s="26">
        <f t="shared" si="252"/>
        <v>4.8929</v>
      </c>
      <c r="P3229" s="16">
        <f t="shared" si="253"/>
        <v>9.9999999999999995E-8</v>
      </c>
      <c r="Q3229" s="16">
        <f t="shared" si="254"/>
        <v>2.6103799354358026</v>
      </c>
    </row>
    <row r="3230" spans="1:17" x14ac:dyDescent="0.45">
      <c r="A3230" s="35">
        <f>Factors!A3230</f>
        <v>39019</v>
      </c>
      <c r="B3230" s="17">
        <v>4.8929</v>
      </c>
      <c r="D3230" s="22">
        <v>3.3029999999999999</v>
      </c>
      <c r="E3230" s="20">
        <f t="shared" si="250"/>
        <v>3.8660000000000001</v>
      </c>
      <c r="F3230" s="22">
        <v>0.67500000000000004</v>
      </c>
      <c r="G3230" s="21"/>
      <c r="H3230" s="9">
        <v>2.2951000000000001</v>
      </c>
      <c r="I3230" s="9">
        <v>2.1061000000000001</v>
      </c>
      <c r="J3230" s="21"/>
      <c r="K3230" s="9">
        <v>5.09</v>
      </c>
      <c r="L3230" s="22">
        <v>3.8660000000000001</v>
      </c>
      <c r="N3230" s="14">
        <f t="shared" si="251"/>
        <v>2.1061000000000001</v>
      </c>
      <c r="O3230" s="26">
        <f t="shared" si="252"/>
        <v>4.8929</v>
      </c>
      <c r="P3230" s="16">
        <f t="shared" si="253"/>
        <v>9.9999999999999995E-8</v>
      </c>
      <c r="Q3230" s="16">
        <f t="shared" si="254"/>
        <v>2.6103799354358026</v>
      </c>
    </row>
    <row r="3231" spans="1:17" x14ac:dyDescent="0.45">
      <c r="A3231" s="35">
        <f>Factors!A3231</f>
        <v>39020</v>
      </c>
      <c r="B3231" s="17">
        <v>4.9396000000000004</v>
      </c>
      <c r="D3231" s="22">
        <v>3.3029999999999999</v>
      </c>
      <c r="E3231" s="20">
        <f t="shared" si="250"/>
        <v>3.8559999999999999</v>
      </c>
      <c r="F3231" s="22">
        <v>0.67500000000000004</v>
      </c>
      <c r="G3231" s="21"/>
      <c r="H3231" s="9">
        <v>2.2804000000000002</v>
      </c>
      <c r="I3231" s="9">
        <v>2.0760999999999998</v>
      </c>
      <c r="J3231" s="21"/>
      <c r="K3231" s="9">
        <v>5.09</v>
      </c>
      <c r="L3231" s="22">
        <v>3.8559999999999999</v>
      </c>
      <c r="N3231" s="14">
        <f t="shared" si="251"/>
        <v>2.0760999999999998</v>
      </c>
      <c r="O3231" s="26">
        <f t="shared" si="252"/>
        <v>4.9396000000000004</v>
      </c>
      <c r="P3231" s="16">
        <f t="shared" si="253"/>
        <v>9.9999999999999995E-8</v>
      </c>
      <c r="Q3231" s="16">
        <f t="shared" si="254"/>
        <v>2.6103799354358026</v>
      </c>
    </row>
    <row r="3232" spans="1:17" x14ac:dyDescent="0.45">
      <c r="A3232" s="35">
        <f>Factors!A3232</f>
        <v>39021</v>
      </c>
      <c r="B3232" s="17">
        <v>4.7934000000000001</v>
      </c>
      <c r="D3232" s="22">
        <v>3.3029999999999999</v>
      </c>
      <c r="E3232" s="20">
        <f t="shared" si="250"/>
        <v>3.8609999999999998</v>
      </c>
      <c r="F3232" s="22">
        <v>0.67500000000000004</v>
      </c>
      <c r="G3232" s="21"/>
      <c r="H3232" s="9">
        <v>2.2685</v>
      </c>
      <c r="I3232" s="9">
        <v>2.0615000000000001</v>
      </c>
      <c r="J3232" s="21"/>
      <c r="K3232" s="9">
        <v>5.09</v>
      </c>
      <c r="L3232" s="22">
        <v>3.8609999999999998</v>
      </c>
      <c r="N3232" s="14">
        <f t="shared" si="251"/>
        <v>2.0615000000000001</v>
      </c>
      <c r="O3232" s="26">
        <f t="shared" si="252"/>
        <v>4.7934000000000001</v>
      </c>
      <c r="P3232" s="16">
        <f t="shared" si="253"/>
        <v>9.9999999999999995E-8</v>
      </c>
      <c r="Q3232" s="16">
        <f t="shared" si="254"/>
        <v>2.6103799354358026</v>
      </c>
    </row>
    <row r="3233" spans="1:17" x14ac:dyDescent="0.45">
      <c r="A3233" s="35">
        <f>Factors!A3233</f>
        <v>39022</v>
      </c>
      <c r="B3233" s="17">
        <v>4.7323000000000004</v>
      </c>
      <c r="D3233" s="22">
        <v>3.3029999999999999</v>
      </c>
      <c r="E3233" s="20">
        <f t="shared" si="250"/>
        <v>3.8319999999999999</v>
      </c>
      <c r="F3233" s="22">
        <v>0.67500000000000004</v>
      </c>
      <c r="G3233" s="21"/>
      <c r="H3233" s="9">
        <v>2.2778999999999998</v>
      </c>
      <c r="I3233" s="9">
        <v>2.0638999999999998</v>
      </c>
      <c r="J3233" s="21"/>
      <c r="K3233" s="9">
        <v>5.09</v>
      </c>
      <c r="L3233" s="22">
        <v>3.8319999999999999</v>
      </c>
      <c r="N3233" s="14">
        <f t="shared" si="251"/>
        <v>2.0638999999999998</v>
      </c>
      <c r="O3233" s="26">
        <f t="shared" si="252"/>
        <v>4.7323000000000004</v>
      </c>
      <c r="P3233" s="16">
        <f t="shared" si="253"/>
        <v>9.9999999999999995E-8</v>
      </c>
      <c r="Q3233" s="16">
        <f t="shared" si="254"/>
        <v>2.6103799354358026</v>
      </c>
    </row>
    <row r="3234" spans="1:17" x14ac:dyDescent="0.45">
      <c r="A3234" s="35">
        <f>Factors!A3234</f>
        <v>39023</v>
      </c>
      <c r="B3234" s="17">
        <v>4.8436000000000003</v>
      </c>
      <c r="D3234" s="22">
        <v>3.3029999999999999</v>
      </c>
      <c r="E3234" s="20">
        <f t="shared" si="250"/>
        <v>3.8279999999999998</v>
      </c>
      <c r="F3234" s="22">
        <v>0.67500000000000004</v>
      </c>
      <c r="G3234" s="21"/>
      <c r="H3234" s="9">
        <v>2.2734000000000001</v>
      </c>
      <c r="I3234" s="9">
        <v>2.0621</v>
      </c>
      <c r="J3234" s="21"/>
      <c r="K3234" s="9">
        <v>5.09</v>
      </c>
      <c r="L3234" s="22">
        <v>3.8279999999999998</v>
      </c>
      <c r="N3234" s="14">
        <f t="shared" si="251"/>
        <v>2.0621</v>
      </c>
      <c r="O3234" s="26">
        <f t="shared" si="252"/>
        <v>4.8436000000000003</v>
      </c>
      <c r="P3234" s="16">
        <f t="shared" si="253"/>
        <v>9.9999999999999995E-8</v>
      </c>
      <c r="Q3234" s="16">
        <f t="shared" si="254"/>
        <v>2.6103799354358026</v>
      </c>
    </row>
    <row r="3235" spans="1:17" x14ac:dyDescent="0.45">
      <c r="A3235" s="35">
        <f>Factors!A3235</f>
        <v>39024</v>
      </c>
      <c r="B3235" s="17">
        <v>5.1330999999999998</v>
      </c>
      <c r="D3235" s="22">
        <v>3.3029999999999999</v>
      </c>
      <c r="E3235" s="20">
        <f t="shared" si="250"/>
        <v>3.84</v>
      </c>
      <c r="F3235" s="22">
        <v>0.67500000000000004</v>
      </c>
      <c r="G3235" s="21"/>
      <c r="H3235" s="9">
        <v>2.3262</v>
      </c>
      <c r="I3235" s="9">
        <v>2.1284000000000001</v>
      </c>
      <c r="J3235" s="21"/>
      <c r="K3235" s="9">
        <v>5.09</v>
      </c>
      <c r="L3235" s="22">
        <v>3.84</v>
      </c>
      <c r="N3235" s="14">
        <f t="shared" si="251"/>
        <v>2.1284000000000001</v>
      </c>
      <c r="O3235" s="26">
        <f t="shared" si="252"/>
        <v>5.1330999999999998</v>
      </c>
      <c r="P3235" s="16">
        <f t="shared" si="253"/>
        <v>9.9999999999999995E-8</v>
      </c>
      <c r="Q3235" s="16">
        <f t="shared" si="254"/>
        <v>2.6103799354358026</v>
      </c>
    </row>
    <row r="3236" spans="1:17" x14ac:dyDescent="0.45">
      <c r="A3236" s="35">
        <f>Factors!A3236</f>
        <v>39025</v>
      </c>
      <c r="B3236" s="17">
        <v>5.1330999999999998</v>
      </c>
      <c r="D3236" s="22">
        <v>3.3029999999999999</v>
      </c>
      <c r="E3236" s="20">
        <f t="shared" si="250"/>
        <v>3.84</v>
      </c>
      <c r="F3236" s="22">
        <v>0.67500000000000004</v>
      </c>
      <c r="G3236" s="21"/>
      <c r="H3236" s="9">
        <v>2.3262</v>
      </c>
      <c r="I3236" s="9">
        <v>2.1284000000000001</v>
      </c>
      <c r="J3236" s="21"/>
      <c r="K3236" s="9">
        <v>5.09</v>
      </c>
      <c r="L3236" s="22">
        <v>3.84</v>
      </c>
      <c r="N3236" s="14">
        <f t="shared" si="251"/>
        <v>2.1284000000000001</v>
      </c>
      <c r="O3236" s="26">
        <f t="shared" si="252"/>
        <v>5.1330999999999998</v>
      </c>
      <c r="P3236" s="16">
        <f t="shared" si="253"/>
        <v>9.9999999999999995E-8</v>
      </c>
      <c r="Q3236" s="16">
        <f t="shared" si="254"/>
        <v>2.6103799354358026</v>
      </c>
    </row>
    <row r="3237" spans="1:17" x14ac:dyDescent="0.45">
      <c r="A3237" s="35">
        <f>Factors!A3237</f>
        <v>39026</v>
      </c>
      <c r="B3237" s="17">
        <v>5.1330999999999998</v>
      </c>
      <c r="D3237" s="22">
        <v>3.3029999999999999</v>
      </c>
      <c r="E3237" s="20">
        <f t="shared" si="250"/>
        <v>3.84</v>
      </c>
      <c r="F3237" s="22">
        <v>0.67500000000000004</v>
      </c>
      <c r="G3237" s="21"/>
      <c r="H3237" s="9">
        <v>2.3262</v>
      </c>
      <c r="I3237" s="9">
        <v>2.1284000000000001</v>
      </c>
      <c r="J3237" s="21"/>
      <c r="K3237" s="9">
        <v>5.09</v>
      </c>
      <c r="L3237" s="22">
        <v>3.84</v>
      </c>
      <c r="N3237" s="14">
        <f t="shared" si="251"/>
        <v>2.1284000000000001</v>
      </c>
      <c r="O3237" s="26">
        <f t="shared" si="252"/>
        <v>5.1330999999999998</v>
      </c>
      <c r="P3237" s="16">
        <f t="shared" si="253"/>
        <v>9.9999999999999995E-8</v>
      </c>
      <c r="Q3237" s="16">
        <f t="shared" si="254"/>
        <v>2.6103799354358026</v>
      </c>
    </row>
    <row r="3238" spans="1:17" x14ac:dyDescent="0.45">
      <c r="A3238" s="35">
        <f>Factors!A3238</f>
        <v>39027</v>
      </c>
      <c r="B3238" s="17">
        <v>5.0012999999999996</v>
      </c>
      <c r="D3238" s="22">
        <v>3.3029999999999999</v>
      </c>
      <c r="E3238" s="20">
        <f t="shared" si="250"/>
        <v>3.879</v>
      </c>
      <c r="F3238" s="22">
        <v>0.67500000000000004</v>
      </c>
      <c r="G3238" s="21"/>
      <c r="H3238" s="9">
        <v>2.3439000000000001</v>
      </c>
      <c r="I3238" s="9">
        <v>2.1518999999999999</v>
      </c>
      <c r="J3238" s="21"/>
      <c r="K3238" s="9">
        <v>5.09</v>
      </c>
      <c r="L3238" s="22">
        <v>3.879</v>
      </c>
      <c r="N3238" s="14">
        <f t="shared" si="251"/>
        <v>2.1518999999999999</v>
      </c>
      <c r="O3238" s="26">
        <f t="shared" si="252"/>
        <v>5.0012999999999996</v>
      </c>
      <c r="P3238" s="16">
        <f t="shared" si="253"/>
        <v>9.9999999999999995E-8</v>
      </c>
      <c r="Q3238" s="16">
        <f t="shared" si="254"/>
        <v>2.6103799354358026</v>
      </c>
    </row>
    <row r="3239" spans="1:17" x14ac:dyDescent="0.45">
      <c r="A3239" s="35">
        <f>Factors!A3239</f>
        <v>39028</v>
      </c>
      <c r="B3239" s="17">
        <v>4.9119999999999999</v>
      </c>
      <c r="D3239" s="22">
        <v>3.3029999999999999</v>
      </c>
      <c r="E3239" s="20">
        <f t="shared" si="250"/>
        <v>3.8810000000000002</v>
      </c>
      <c r="F3239" s="22">
        <v>0.67500000000000004</v>
      </c>
      <c r="G3239" s="21"/>
      <c r="H3239" s="9">
        <v>2.3386</v>
      </c>
      <c r="I3239" s="9">
        <v>2.1356999999999999</v>
      </c>
      <c r="J3239" s="21"/>
      <c r="K3239" s="9">
        <v>5.09</v>
      </c>
      <c r="L3239" s="22">
        <v>3.8810000000000002</v>
      </c>
      <c r="N3239" s="14">
        <f t="shared" si="251"/>
        <v>2.1356999999999999</v>
      </c>
      <c r="O3239" s="26">
        <f t="shared" si="252"/>
        <v>4.9119999999999999</v>
      </c>
      <c r="P3239" s="16">
        <f t="shared" si="253"/>
        <v>9.9999999999999995E-8</v>
      </c>
      <c r="Q3239" s="16">
        <f t="shared" si="254"/>
        <v>2.6103799354358026</v>
      </c>
    </row>
    <row r="3240" spans="1:17" x14ac:dyDescent="0.45">
      <c r="A3240" s="35">
        <f>Factors!A3240</f>
        <v>39029</v>
      </c>
      <c r="B3240" s="17">
        <v>4.9132999999999996</v>
      </c>
      <c r="D3240" s="22">
        <v>3.3029999999999999</v>
      </c>
      <c r="E3240" s="20">
        <f t="shared" si="250"/>
        <v>3.8780000000000001</v>
      </c>
      <c r="F3240" s="22">
        <v>0.67500000000000004</v>
      </c>
      <c r="G3240" s="21"/>
      <c r="H3240" s="9">
        <v>2.3490000000000002</v>
      </c>
      <c r="I3240" s="9">
        <v>2.1518000000000002</v>
      </c>
      <c r="J3240" s="21"/>
      <c r="K3240" s="9">
        <v>5.09</v>
      </c>
      <c r="L3240" s="22">
        <v>3.8780000000000001</v>
      </c>
      <c r="N3240" s="14">
        <f t="shared" si="251"/>
        <v>2.1518000000000002</v>
      </c>
      <c r="O3240" s="26">
        <f t="shared" si="252"/>
        <v>4.9132999999999996</v>
      </c>
      <c r="P3240" s="16">
        <f t="shared" si="253"/>
        <v>9.9999999999999995E-8</v>
      </c>
      <c r="Q3240" s="16">
        <f t="shared" si="254"/>
        <v>2.6103799354358026</v>
      </c>
    </row>
    <row r="3241" spans="1:17" x14ac:dyDescent="0.45">
      <c r="A3241" s="35">
        <f>Factors!A3241</f>
        <v>39030</v>
      </c>
      <c r="B3241" s="17">
        <v>4.8735999999999997</v>
      </c>
      <c r="D3241" s="22">
        <v>3.3029999999999999</v>
      </c>
      <c r="E3241" s="20">
        <f t="shared" si="250"/>
        <v>3.9089999999999998</v>
      </c>
      <c r="F3241" s="22">
        <v>0.67500000000000004</v>
      </c>
      <c r="G3241" s="21"/>
      <c r="H3241" s="9">
        <v>2.3515999999999999</v>
      </c>
      <c r="I3241" s="9">
        <v>2.1596000000000002</v>
      </c>
      <c r="J3241" s="21"/>
      <c r="K3241" s="9">
        <v>5.09</v>
      </c>
      <c r="L3241" s="22">
        <v>3.9089999999999998</v>
      </c>
      <c r="N3241" s="14">
        <f t="shared" si="251"/>
        <v>2.1596000000000002</v>
      </c>
      <c r="O3241" s="26">
        <f t="shared" si="252"/>
        <v>4.8735999999999997</v>
      </c>
      <c r="P3241" s="16">
        <f t="shared" si="253"/>
        <v>9.9999999999999995E-8</v>
      </c>
      <c r="Q3241" s="16">
        <f t="shared" si="254"/>
        <v>2.6103799354358026</v>
      </c>
    </row>
    <row r="3242" spans="1:17" x14ac:dyDescent="0.45">
      <c r="A3242" s="35">
        <f>Factors!A3242</f>
        <v>39031</v>
      </c>
      <c r="B3242" s="17">
        <v>4.8571999999999997</v>
      </c>
      <c r="D3242" s="22">
        <v>3.3029999999999999</v>
      </c>
      <c r="E3242" s="20">
        <f t="shared" si="250"/>
        <v>3.8769999999999998</v>
      </c>
      <c r="F3242" s="22">
        <v>0.67500000000000004</v>
      </c>
      <c r="G3242" s="21"/>
      <c r="H3242" s="9">
        <v>2.3284000000000002</v>
      </c>
      <c r="I3242" s="9">
        <v>2.1497999999999999</v>
      </c>
      <c r="J3242" s="21"/>
      <c r="K3242" s="9">
        <v>5.09</v>
      </c>
      <c r="L3242" s="22">
        <v>3.8769999999999998</v>
      </c>
      <c r="N3242" s="14">
        <f t="shared" si="251"/>
        <v>2.1497999999999999</v>
      </c>
      <c r="O3242" s="26">
        <f t="shared" si="252"/>
        <v>4.8571999999999997</v>
      </c>
      <c r="P3242" s="16">
        <f t="shared" si="253"/>
        <v>9.9999999999999995E-8</v>
      </c>
      <c r="Q3242" s="16">
        <f t="shared" si="254"/>
        <v>2.6103799354358026</v>
      </c>
    </row>
    <row r="3243" spans="1:17" x14ac:dyDescent="0.45">
      <c r="A3243" s="35">
        <f>Factors!A3243</f>
        <v>39032</v>
      </c>
      <c r="B3243" s="17">
        <v>4.8571999999999997</v>
      </c>
      <c r="D3243" s="22">
        <v>3.3029999999999999</v>
      </c>
      <c r="E3243" s="20">
        <f t="shared" si="250"/>
        <v>3.8769999999999998</v>
      </c>
      <c r="F3243" s="22">
        <v>0.67500000000000004</v>
      </c>
      <c r="G3243" s="21"/>
      <c r="H3243" s="9">
        <v>2.3284000000000002</v>
      </c>
      <c r="I3243" s="9">
        <v>2.1497999999999999</v>
      </c>
      <c r="J3243" s="21"/>
      <c r="K3243" s="9">
        <v>5.09</v>
      </c>
      <c r="L3243" s="22">
        <v>3.8769999999999998</v>
      </c>
      <c r="N3243" s="14">
        <f t="shared" si="251"/>
        <v>2.1497999999999999</v>
      </c>
      <c r="O3243" s="26">
        <f t="shared" si="252"/>
        <v>4.8571999999999997</v>
      </c>
      <c r="P3243" s="16">
        <f t="shared" si="253"/>
        <v>9.9999999999999995E-8</v>
      </c>
      <c r="Q3243" s="16">
        <f t="shared" si="254"/>
        <v>2.6103799354358026</v>
      </c>
    </row>
    <row r="3244" spans="1:17" x14ac:dyDescent="0.45">
      <c r="A3244" s="35">
        <f>Factors!A3244</f>
        <v>39033</v>
      </c>
      <c r="B3244" s="17">
        <v>4.8571999999999997</v>
      </c>
      <c r="D3244" s="22">
        <v>3.3029999999999999</v>
      </c>
      <c r="E3244" s="20">
        <f t="shared" si="250"/>
        <v>3.8769999999999998</v>
      </c>
      <c r="F3244" s="22">
        <v>0.67500000000000004</v>
      </c>
      <c r="G3244" s="21"/>
      <c r="H3244" s="9">
        <v>2.3284000000000002</v>
      </c>
      <c r="I3244" s="9">
        <v>2.1497999999999999</v>
      </c>
      <c r="J3244" s="21"/>
      <c r="K3244" s="9">
        <v>5.09</v>
      </c>
      <c r="L3244" s="22">
        <v>3.8769999999999998</v>
      </c>
      <c r="N3244" s="14">
        <f t="shared" si="251"/>
        <v>2.1497999999999999</v>
      </c>
      <c r="O3244" s="26">
        <f t="shared" si="252"/>
        <v>4.8571999999999997</v>
      </c>
      <c r="P3244" s="16">
        <f t="shared" si="253"/>
        <v>9.9999999999999995E-8</v>
      </c>
      <c r="Q3244" s="16">
        <f t="shared" si="254"/>
        <v>2.6103799354358026</v>
      </c>
    </row>
    <row r="3245" spans="1:17" x14ac:dyDescent="0.45">
      <c r="A3245" s="35">
        <f>Factors!A3245</f>
        <v>39034</v>
      </c>
      <c r="B3245" s="17">
        <v>4.9203999999999999</v>
      </c>
      <c r="D3245" s="22">
        <v>3.3029999999999999</v>
      </c>
      <c r="E3245" s="20">
        <f t="shared" si="250"/>
        <v>3.8570000000000002</v>
      </c>
      <c r="F3245" s="22">
        <v>0.67500000000000004</v>
      </c>
      <c r="G3245" s="21"/>
      <c r="H3245" s="9">
        <v>2.3214999999999999</v>
      </c>
      <c r="I3245" s="9">
        <v>2.1368</v>
      </c>
      <c r="J3245" s="21"/>
      <c r="K3245" s="9">
        <v>5.09</v>
      </c>
      <c r="L3245" s="22">
        <v>3.8570000000000002</v>
      </c>
      <c r="N3245" s="14">
        <f t="shared" si="251"/>
        <v>2.1368</v>
      </c>
      <c r="O3245" s="26">
        <f t="shared" si="252"/>
        <v>4.9203999999999999</v>
      </c>
      <c r="P3245" s="16">
        <f t="shared" si="253"/>
        <v>9.9999999999999995E-8</v>
      </c>
      <c r="Q3245" s="16">
        <f t="shared" si="254"/>
        <v>2.6103799354358026</v>
      </c>
    </row>
    <row r="3246" spans="1:17" x14ac:dyDescent="0.45">
      <c r="A3246" s="35">
        <f>Factors!A3246</f>
        <v>39035</v>
      </c>
      <c r="B3246" s="17">
        <v>4.8098999999999998</v>
      </c>
      <c r="D3246" s="22">
        <v>3.3029999999999999</v>
      </c>
      <c r="E3246" s="20">
        <f t="shared" si="250"/>
        <v>3.8849999999999998</v>
      </c>
      <c r="F3246" s="22">
        <v>0.68500000000000005</v>
      </c>
      <c r="G3246" s="21"/>
      <c r="H3246" s="9">
        <v>2.2888000000000002</v>
      </c>
      <c r="I3246" s="9">
        <v>2.1051000000000002</v>
      </c>
      <c r="J3246" s="21"/>
      <c r="K3246" s="9">
        <v>5.09</v>
      </c>
      <c r="L3246" s="22">
        <v>3.8849999999999998</v>
      </c>
      <c r="N3246" s="14">
        <f t="shared" si="251"/>
        <v>2.1051000000000002</v>
      </c>
      <c r="O3246" s="26">
        <f t="shared" si="252"/>
        <v>4.8098999999999998</v>
      </c>
      <c r="P3246" s="16">
        <f t="shared" si="253"/>
        <v>9.9999999999999995E-8</v>
      </c>
      <c r="Q3246" s="16">
        <f t="shared" si="254"/>
        <v>2.6001887073546115</v>
      </c>
    </row>
    <row r="3247" spans="1:17" x14ac:dyDescent="0.45">
      <c r="A3247" s="35">
        <f>Factors!A3247</f>
        <v>39036</v>
      </c>
      <c r="B3247" s="17">
        <v>4.9705000000000004</v>
      </c>
      <c r="D3247" s="22">
        <v>3.3029999999999999</v>
      </c>
      <c r="E3247" s="20">
        <f t="shared" si="250"/>
        <v>3.875</v>
      </c>
      <c r="F3247" s="22">
        <v>0.68500000000000005</v>
      </c>
      <c r="G3247" s="21"/>
      <c r="H3247" s="9">
        <v>2.3060999999999998</v>
      </c>
      <c r="I3247" s="9">
        <v>2.1234000000000002</v>
      </c>
      <c r="J3247" s="21"/>
      <c r="K3247" s="9">
        <v>5.09</v>
      </c>
      <c r="L3247" s="22">
        <v>3.875</v>
      </c>
      <c r="N3247" s="14">
        <f t="shared" si="251"/>
        <v>2.1234000000000002</v>
      </c>
      <c r="O3247" s="26">
        <f t="shared" si="252"/>
        <v>4.9705000000000004</v>
      </c>
      <c r="P3247" s="16">
        <f t="shared" si="253"/>
        <v>9.9999999999999995E-8</v>
      </c>
      <c r="Q3247" s="16">
        <f t="shared" si="254"/>
        <v>2.6001887073546115</v>
      </c>
    </row>
    <row r="3248" spans="1:17" x14ac:dyDescent="0.45">
      <c r="A3248" s="35">
        <f>Factors!A3248</f>
        <v>39037</v>
      </c>
      <c r="B3248" s="17">
        <v>4.9615999999999998</v>
      </c>
      <c r="D3248" s="22">
        <v>3.3029999999999999</v>
      </c>
      <c r="E3248" s="20">
        <f t="shared" si="250"/>
        <v>3.8839999999999999</v>
      </c>
      <c r="F3248" s="22">
        <v>0.71499999999999997</v>
      </c>
      <c r="G3248" s="21"/>
      <c r="H3248" s="9">
        <v>2.2922000000000002</v>
      </c>
      <c r="I3248" s="9">
        <v>2.0901000000000001</v>
      </c>
      <c r="J3248" s="21"/>
      <c r="K3248" s="9">
        <v>5.09</v>
      </c>
      <c r="L3248" s="22">
        <v>3.8839999999999999</v>
      </c>
      <c r="N3248" s="14">
        <f t="shared" si="251"/>
        <v>2.0901000000000001</v>
      </c>
      <c r="O3248" s="26">
        <f t="shared" si="252"/>
        <v>4.9615999999999998</v>
      </c>
      <c r="P3248" s="16">
        <f t="shared" si="253"/>
        <v>9.9999999999999995E-8</v>
      </c>
      <c r="Q3248" s="16">
        <f t="shared" si="254"/>
        <v>2.5696271657647651</v>
      </c>
    </row>
    <row r="3249" spans="1:17" x14ac:dyDescent="0.45">
      <c r="A3249" s="35">
        <f>Factors!A3249</f>
        <v>39038</v>
      </c>
      <c r="B3249" s="17">
        <v>4.8144999999999998</v>
      </c>
      <c r="D3249" s="22">
        <v>3.3029999999999999</v>
      </c>
      <c r="E3249" s="20">
        <f t="shared" si="250"/>
        <v>3.8940000000000001</v>
      </c>
      <c r="F3249" s="22">
        <v>0.71499999999999997</v>
      </c>
      <c r="G3249" s="21"/>
      <c r="H3249" s="9">
        <v>2.2686999999999999</v>
      </c>
      <c r="I3249" s="9">
        <v>2.0758000000000001</v>
      </c>
      <c r="J3249" s="21"/>
      <c r="K3249" s="9">
        <v>5.09</v>
      </c>
      <c r="L3249" s="22">
        <v>3.8940000000000001</v>
      </c>
      <c r="N3249" s="14">
        <f t="shared" si="251"/>
        <v>2.0758000000000001</v>
      </c>
      <c r="O3249" s="26">
        <f t="shared" si="252"/>
        <v>4.8144999999999998</v>
      </c>
      <c r="P3249" s="16">
        <f t="shared" si="253"/>
        <v>9.9999999999999995E-8</v>
      </c>
      <c r="Q3249" s="16">
        <f t="shared" si="254"/>
        <v>2.5696271657647651</v>
      </c>
    </row>
    <row r="3250" spans="1:17" x14ac:dyDescent="0.45">
      <c r="A3250" s="35">
        <f>Factors!A3250</f>
        <v>39039</v>
      </c>
      <c r="B3250" s="17">
        <v>4.8144999999999998</v>
      </c>
      <c r="D3250" s="22">
        <v>3.3029999999999999</v>
      </c>
      <c r="E3250" s="20">
        <f t="shared" si="250"/>
        <v>3.8940000000000001</v>
      </c>
      <c r="F3250" s="22">
        <v>0.71499999999999997</v>
      </c>
      <c r="G3250" s="21"/>
      <c r="H3250" s="9">
        <v>2.2686999999999999</v>
      </c>
      <c r="I3250" s="9">
        <v>2.0758000000000001</v>
      </c>
      <c r="J3250" s="21"/>
      <c r="K3250" s="9">
        <v>5.09</v>
      </c>
      <c r="L3250" s="22">
        <v>3.8940000000000001</v>
      </c>
      <c r="N3250" s="14">
        <f t="shared" si="251"/>
        <v>2.0758000000000001</v>
      </c>
      <c r="O3250" s="26">
        <f t="shared" si="252"/>
        <v>4.8144999999999998</v>
      </c>
      <c r="P3250" s="16">
        <f t="shared" si="253"/>
        <v>9.9999999999999995E-8</v>
      </c>
      <c r="Q3250" s="16">
        <f t="shared" si="254"/>
        <v>2.5696271657647651</v>
      </c>
    </row>
    <row r="3251" spans="1:17" x14ac:dyDescent="0.45">
      <c r="A3251" s="35">
        <f>Factors!A3251</f>
        <v>39040</v>
      </c>
      <c r="B3251" s="17">
        <v>4.8144999999999998</v>
      </c>
      <c r="D3251" s="22">
        <v>3.3029999999999999</v>
      </c>
      <c r="E3251" s="20">
        <f t="shared" si="250"/>
        <v>3.8940000000000001</v>
      </c>
      <c r="F3251" s="22">
        <v>0.71499999999999997</v>
      </c>
      <c r="G3251" s="21"/>
      <c r="H3251" s="9">
        <v>2.2686999999999999</v>
      </c>
      <c r="I3251" s="9">
        <v>2.0758000000000001</v>
      </c>
      <c r="J3251" s="21"/>
      <c r="K3251" s="9">
        <v>5.09</v>
      </c>
      <c r="L3251" s="22">
        <v>3.8940000000000001</v>
      </c>
      <c r="N3251" s="14">
        <f t="shared" si="251"/>
        <v>2.0758000000000001</v>
      </c>
      <c r="O3251" s="26">
        <f t="shared" si="252"/>
        <v>4.8144999999999998</v>
      </c>
      <c r="P3251" s="16">
        <f t="shared" si="253"/>
        <v>9.9999999999999995E-8</v>
      </c>
      <c r="Q3251" s="16">
        <f t="shared" si="254"/>
        <v>2.5696271657647651</v>
      </c>
    </row>
    <row r="3252" spans="1:17" x14ac:dyDescent="0.45">
      <c r="A3252" s="35">
        <f>Factors!A3252</f>
        <v>39041</v>
      </c>
      <c r="B3252" s="17">
        <v>4.8789999999999996</v>
      </c>
      <c r="D3252" s="22">
        <v>3.3029999999999999</v>
      </c>
      <c r="E3252" s="20">
        <f t="shared" si="250"/>
        <v>3.851</v>
      </c>
      <c r="F3252" s="22">
        <v>0.71499999999999997</v>
      </c>
      <c r="G3252" s="21"/>
      <c r="H3252" s="9">
        <v>2.2648999999999999</v>
      </c>
      <c r="I3252" s="9">
        <v>2.0756999999999999</v>
      </c>
      <c r="J3252" s="21"/>
      <c r="K3252" s="9">
        <v>5.09</v>
      </c>
      <c r="L3252" s="22">
        <v>3.851</v>
      </c>
      <c r="N3252" s="14">
        <f t="shared" si="251"/>
        <v>2.0756999999999999</v>
      </c>
      <c r="O3252" s="26">
        <f t="shared" si="252"/>
        <v>4.8789999999999996</v>
      </c>
      <c r="P3252" s="16">
        <f t="shared" si="253"/>
        <v>9.9999999999999995E-8</v>
      </c>
      <c r="Q3252" s="16">
        <f t="shared" si="254"/>
        <v>2.5696271657647651</v>
      </c>
    </row>
    <row r="3253" spans="1:17" x14ac:dyDescent="0.45">
      <c r="A3253" s="35">
        <f>Factors!A3253</f>
        <v>39042</v>
      </c>
      <c r="B3253" s="17">
        <v>4.8475000000000001</v>
      </c>
      <c r="D3253" s="22">
        <v>3.3029999999999999</v>
      </c>
      <c r="E3253" s="20">
        <f t="shared" si="250"/>
        <v>3.8410000000000002</v>
      </c>
      <c r="F3253" s="22">
        <v>0.71499999999999997</v>
      </c>
      <c r="G3253" s="21"/>
      <c r="H3253" s="9">
        <v>2.2589999999999999</v>
      </c>
      <c r="I3253" s="9">
        <v>2.0960000000000001</v>
      </c>
      <c r="J3253" s="21"/>
      <c r="K3253" s="9">
        <v>5.09</v>
      </c>
      <c r="L3253" s="22">
        <v>3.8410000000000002</v>
      </c>
      <c r="N3253" s="14">
        <f t="shared" si="251"/>
        <v>2.0960000000000001</v>
      </c>
      <c r="O3253" s="26">
        <f t="shared" si="252"/>
        <v>4.8475000000000001</v>
      </c>
      <c r="P3253" s="16">
        <f t="shared" si="253"/>
        <v>9.9999999999999995E-8</v>
      </c>
      <c r="Q3253" s="16">
        <f t="shared" si="254"/>
        <v>2.5696271657647651</v>
      </c>
    </row>
    <row r="3254" spans="1:17" x14ac:dyDescent="0.45">
      <c r="A3254" s="35">
        <f>Factors!A3254</f>
        <v>39043</v>
      </c>
      <c r="B3254" s="17">
        <v>4.8443000000000005</v>
      </c>
      <c r="D3254" s="22">
        <v>3.3029999999999999</v>
      </c>
      <c r="E3254" s="20">
        <f t="shared" si="250"/>
        <v>3.8540000000000001</v>
      </c>
      <c r="F3254" s="22">
        <v>0.71499999999999997</v>
      </c>
      <c r="G3254" s="21"/>
      <c r="H3254" s="9">
        <v>2.2616999999999998</v>
      </c>
      <c r="I3254" s="9">
        <v>2.0964999999999998</v>
      </c>
      <c r="J3254" s="21"/>
      <c r="K3254" s="9">
        <v>5.09</v>
      </c>
      <c r="L3254" s="22">
        <v>3.8540000000000001</v>
      </c>
      <c r="N3254" s="14">
        <f t="shared" si="251"/>
        <v>2.0964999999999998</v>
      </c>
      <c r="O3254" s="26">
        <f t="shared" si="252"/>
        <v>4.8443000000000005</v>
      </c>
      <c r="P3254" s="16">
        <f t="shared" si="253"/>
        <v>9.9999999999999995E-8</v>
      </c>
      <c r="Q3254" s="16">
        <f t="shared" si="254"/>
        <v>2.5696271657647651</v>
      </c>
    </row>
    <row r="3255" spans="1:17" x14ac:dyDescent="0.45">
      <c r="A3255" s="35">
        <f>Factors!A3255</f>
        <v>39044</v>
      </c>
      <c r="B3255" s="17">
        <v>4.8443000000000005</v>
      </c>
      <c r="D3255" s="22">
        <v>3.3029999999999999</v>
      </c>
      <c r="E3255" s="20">
        <f t="shared" si="250"/>
        <v>3.87</v>
      </c>
      <c r="F3255" s="22">
        <v>0.71499999999999997</v>
      </c>
      <c r="G3255" s="21"/>
      <c r="H3255" s="9">
        <v>2.2616999999999998</v>
      </c>
      <c r="I3255" s="9">
        <v>2.0964999999999998</v>
      </c>
      <c r="J3255" s="21"/>
      <c r="K3255" s="9">
        <v>5.09</v>
      </c>
      <c r="L3255" s="22">
        <v>3.87</v>
      </c>
      <c r="N3255" s="14">
        <f t="shared" si="251"/>
        <v>2.0964999999999998</v>
      </c>
      <c r="O3255" s="26">
        <f t="shared" si="252"/>
        <v>4.8443000000000005</v>
      </c>
      <c r="P3255" s="16">
        <f t="shared" si="253"/>
        <v>9.9999999999999995E-8</v>
      </c>
      <c r="Q3255" s="16">
        <f t="shared" si="254"/>
        <v>2.5696271657647651</v>
      </c>
    </row>
    <row r="3256" spans="1:17" x14ac:dyDescent="0.45">
      <c r="A3256" s="35">
        <f>Factors!A3256</f>
        <v>39045</v>
      </c>
      <c r="B3256" s="17">
        <v>4.8262999999999998</v>
      </c>
      <c r="D3256" s="22">
        <v>3.3029999999999999</v>
      </c>
      <c r="E3256" s="20">
        <f t="shared" si="250"/>
        <v>3.859</v>
      </c>
      <c r="F3256" s="22">
        <v>0.71499999999999997</v>
      </c>
      <c r="G3256" s="21"/>
      <c r="H3256" s="9">
        <v>2.2896999999999998</v>
      </c>
      <c r="I3256" s="9">
        <v>2.1421999999999999</v>
      </c>
      <c r="J3256" s="21"/>
      <c r="K3256" s="9">
        <v>5.09</v>
      </c>
      <c r="L3256" s="22">
        <v>3.859</v>
      </c>
      <c r="N3256" s="14">
        <f t="shared" si="251"/>
        <v>2.1421999999999999</v>
      </c>
      <c r="O3256" s="26">
        <f t="shared" si="252"/>
        <v>4.8262999999999998</v>
      </c>
      <c r="P3256" s="16">
        <f t="shared" si="253"/>
        <v>9.9999999999999995E-8</v>
      </c>
      <c r="Q3256" s="16">
        <f t="shared" si="254"/>
        <v>2.5696271657647651</v>
      </c>
    </row>
    <row r="3257" spans="1:17" x14ac:dyDescent="0.45">
      <c r="A3257" s="35">
        <f>Factors!A3257</f>
        <v>39046</v>
      </c>
      <c r="B3257" s="17">
        <v>4.8262999999999998</v>
      </c>
      <c r="D3257" s="22">
        <v>3.3029999999999999</v>
      </c>
      <c r="E3257" s="20">
        <f t="shared" si="250"/>
        <v>3.859</v>
      </c>
      <c r="F3257" s="22">
        <v>0.71499999999999997</v>
      </c>
      <c r="G3257" s="21"/>
      <c r="H3257" s="9">
        <v>2.2896999999999998</v>
      </c>
      <c r="I3257" s="9">
        <v>2.1421999999999999</v>
      </c>
      <c r="J3257" s="21"/>
      <c r="K3257" s="9">
        <v>5.09</v>
      </c>
      <c r="L3257" s="22">
        <v>3.859</v>
      </c>
      <c r="N3257" s="14">
        <f t="shared" si="251"/>
        <v>2.1421999999999999</v>
      </c>
      <c r="O3257" s="26">
        <f t="shared" si="252"/>
        <v>4.8262999999999998</v>
      </c>
      <c r="P3257" s="16">
        <f t="shared" si="253"/>
        <v>9.9999999999999995E-8</v>
      </c>
      <c r="Q3257" s="16">
        <f t="shared" si="254"/>
        <v>2.5696271657647651</v>
      </c>
    </row>
    <row r="3258" spans="1:17" x14ac:dyDescent="0.45">
      <c r="A3258" s="35">
        <f>Factors!A3258</f>
        <v>39047</v>
      </c>
      <c r="B3258" s="17">
        <v>4.8262999999999998</v>
      </c>
      <c r="D3258" s="22">
        <v>3.3029999999999999</v>
      </c>
      <c r="E3258" s="20">
        <f t="shared" si="250"/>
        <v>3.859</v>
      </c>
      <c r="F3258" s="22">
        <v>0.71499999999999997</v>
      </c>
      <c r="G3258" s="21"/>
      <c r="H3258" s="9">
        <v>2.2896999999999998</v>
      </c>
      <c r="I3258" s="9">
        <v>2.1421999999999999</v>
      </c>
      <c r="J3258" s="21"/>
      <c r="K3258" s="9">
        <v>5.09</v>
      </c>
      <c r="L3258" s="22">
        <v>3.859</v>
      </c>
      <c r="N3258" s="14">
        <f t="shared" si="251"/>
        <v>2.1421999999999999</v>
      </c>
      <c r="O3258" s="26">
        <f t="shared" si="252"/>
        <v>4.8262999999999998</v>
      </c>
      <c r="P3258" s="16">
        <f t="shared" si="253"/>
        <v>9.9999999999999995E-8</v>
      </c>
      <c r="Q3258" s="16">
        <f t="shared" si="254"/>
        <v>2.5696271657647651</v>
      </c>
    </row>
    <row r="3259" spans="1:17" x14ac:dyDescent="0.45">
      <c r="A3259" s="35">
        <f>Factors!A3259</f>
        <v>39048</v>
      </c>
      <c r="B3259" s="17">
        <v>4.7873999999999999</v>
      </c>
      <c r="D3259" s="22">
        <v>3.3029999999999999</v>
      </c>
      <c r="E3259" s="20">
        <f t="shared" si="250"/>
        <v>3.859</v>
      </c>
      <c r="F3259" s="22">
        <v>0.71499999999999997</v>
      </c>
      <c r="G3259" s="21"/>
      <c r="H3259" s="9">
        <v>2.2988</v>
      </c>
      <c r="I3259" s="9">
        <v>2.1547999999999998</v>
      </c>
      <c r="J3259" s="21"/>
      <c r="K3259" s="9">
        <v>5.09</v>
      </c>
      <c r="L3259" s="22">
        <v>3.859</v>
      </c>
      <c r="N3259" s="14">
        <f t="shared" si="251"/>
        <v>2.1547999999999998</v>
      </c>
      <c r="O3259" s="26">
        <f t="shared" si="252"/>
        <v>4.7873999999999999</v>
      </c>
      <c r="P3259" s="16">
        <f t="shared" si="253"/>
        <v>9.9999999999999995E-8</v>
      </c>
      <c r="Q3259" s="16">
        <f t="shared" si="254"/>
        <v>2.5696271657647651</v>
      </c>
    </row>
    <row r="3260" spans="1:17" x14ac:dyDescent="0.45">
      <c r="A3260" s="35">
        <f>Factors!A3260</f>
        <v>39049</v>
      </c>
      <c r="B3260" s="17">
        <v>4.7247000000000003</v>
      </c>
      <c r="D3260" s="22">
        <v>3.3029999999999999</v>
      </c>
      <c r="E3260" s="20">
        <f t="shared" si="250"/>
        <v>3.8449999999999998</v>
      </c>
      <c r="F3260" s="22">
        <v>0.71499999999999997</v>
      </c>
      <c r="G3260" s="21"/>
      <c r="H3260" s="9">
        <v>2.2964000000000002</v>
      </c>
      <c r="I3260" s="9">
        <v>2.1829999999999998</v>
      </c>
      <c r="J3260" s="21"/>
      <c r="K3260" s="9">
        <v>5.09</v>
      </c>
      <c r="L3260" s="22">
        <v>3.8449999999999998</v>
      </c>
      <c r="N3260" s="14">
        <f t="shared" si="251"/>
        <v>2.1829999999999998</v>
      </c>
      <c r="O3260" s="26">
        <f t="shared" si="252"/>
        <v>4.7247000000000003</v>
      </c>
      <c r="P3260" s="16">
        <f t="shared" si="253"/>
        <v>9.9999999999999995E-8</v>
      </c>
      <c r="Q3260" s="16">
        <f t="shared" si="254"/>
        <v>2.5696271657647651</v>
      </c>
    </row>
    <row r="3261" spans="1:17" x14ac:dyDescent="0.45">
      <c r="A3261" s="35">
        <f>Factors!A3261</f>
        <v>39050</v>
      </c>
      <c r="B3261" s="17">
        <v>4.7786999999999997</v>
      </c>
      <c r="D3261" s="22">
        <v>3.3029999999999999</v>
      </c>
      <c r="E3261" s="20">
        <f t="shared" si="250"/>
        <v>3.8439999999999999</v>
      </c>
      <c r="F3261" s="22">
        <v>0.71499999999999997</v>
      </c>
      <c r="G3261" s="21"/>
      <c r="H3261" s="9">
        <v>2.3071000000000002</v>
      </c>
      <c r="I3261" s="9">
        <v>2.2119</v>
      </c>
      <c r="J3261" s="21"/>
      <c r="K3261" s="9">
        <v>5.09</v>
      </c>
      <c r="L3261" s="22">
        <v>3.8439999999999999</v>
      </c>
      <c r="N3261" s="14">
        <f t="shared" si="251"/>
        <v>2.2119</v>
      </c>
      <c r="O3261" s="26">
        <f t="shared" si="252"/>
        <v>4.7786999999999997</v>
      </c>
      <c r="P3261" s="16">
        <f t="shared" si="253"/>
        <v>9.9999999999999995E-8</v>
      </c>
      <c r="Q3261" s="16">
        <f t="shared" si="254"/>
        <v>2.5696271657647651</v>
      </c>
    </row>
    <row r="3262" spans="1:17" x14ac:dyDescent="0.45">
      <c r="A3262" s="35">
        <f>Factors!A3262</f>
        <v>39051</v>
      </c>
      <c r="B3262" s="17">
        <v>4.6548999999999996</v>
      </c>
      <c r="D3262" s="22">
        <v>3.3029999999999999</v>
      </c>
      <c r="E3262" s="20">
        <f t="shared" si="250"/>
        <v>3.859</v>
      </c>
      <c r="F3262" s="22">
        <v>0.72499999999999998</v>
      </c>
      <c r="G3262" s="21"/>
      <c r="H3262" s="9">
        <v>2.3088000000000002</v>
      </c>
      <c r="I3262" s="9">
        <v>2.2065000000000001</v>
      </c>
      <c r="J3262" s="21"/>
      <c r="K3262" s="9">
        <v>5.09</v>
      </c>
      <c r="L3262" s="22">
        <v>3.859</v>
      </c>
      <c r="N3262" s="14">
        <f t="shared" si="251"/>
        <v>2.2065000000000001</v>
      </c>
      <c r="O3262" s="26">
        <f t="shared" si="252"/>
        <v>4.6548999999999996</v>
      </c>
      <c r="P3262" s="16">
        <f t="shared" si="253"/>
        <v>9.9999999999999995E-8</v>
      </c>
      <c r="Q3262" s="16">
        <f t="shared" si="254"/>
        <v>2.5594440307768584</v>
      </c>
    </row>
    <row r="3263" spans="1:17" x14ac:dyDescent="0.45">
      <c r="A3263" s="35">
        <f>Factors!A3263</f>
        <v>39052</v>
      </c>
      <c r="B3263" s="17">
        <v>4.4813000000000001</v>
      </c>
      <c r="D3263" s="22">
        <v>3.3029999999999999</v>
      </c>
      <c r="E3263" s="20">
        <f t="shared" si="250"/>
        <v>3.851</v>
      </c>
      <c r="F3263" s="22">
        <v>0.72499999999999998</v>
      </c>
      <c r="G3263" s="21"/>
      <c r="H3263" s="9">
        <v>2.3332999999999999</v>
      </c>
      <c r="I3263" s="9">
        <v>2.2408000000000001</v>
      </c>
      <c r="J3263" s="21"/>
      <c r="K3263" s="9">
        <v>5.09</v>
      </c>
      <c r="L3263" s="22">
        <v>3.851</v>
      </c>
      <c r="N3263" s="14">
        <f t="shared" si="251"/>
        <v>2.2408000000000001</v>
      </c>
      <c r="O3263" s="26">
        <f t="shared" si="252"/>
        <v>4.4813000000000001</v>
      </c>
      <c r="P3263" s="16">
        <f t="shared" si="253"/>
        <v>9.9999999999999995E-8</v>
      </c>
      <c r="Q3263" s="16">
        <f t="shared" si="254"/>
        <v>2.5594440307768584</v>
      </c>
    </row>
    <row r="3264" spans="1:17" x14ac:dyDescent="0.45">
      <c r="A3264" s="35">
        <f>Factors!A3264</f>
        <v>39053</v>
      </c>
      <c r="B3264" s="17">
        <v>4.4813000000000001</v>
      </c>
      <c r="D3264" s="22">
        <v>3.3029999999999999</v>
      </c>
      <c r="E3264" s="20">
        <f t="shared" si="250"/>
        <v>3.851</v>
      </c>
      <c r="F3264" s="22">
        <v>0.72499999999999998</v>
      </c>
      <c r="G3264" s="21"/>
      <c r="H3264" s="9">
        <v>2.3332999999999999</v>
      </c>
      <c r="I3264" s="9">
        <v>2.2408000000000001</v>
      </c>
      <c r="J3264" s="21"/>
      <c r="K3264" s="9">
        <v>5.09</v>
      </c>
      <c r="L3264" s="22">
        <v>3.851</v>
      </c>
      <c r="N3264" s="14">
        <f t="shared" si="251"/>
        <v>2.2408000000000001</v>
      </c>
      <c r="O3264" s="26">
        <f t="shared" si="252"/>
        <v>4.4813000000000001</v>
      </c>
      <c r="P3264" s="16">
        <f t="shared" si="253"/>
        <v>9.9999999999999995E-8</v>
      </c>
      <c r="Q3264" s="16">
        <f t="shared" si="254"/>
        <v>2.5594440307768584</v>
      </c>
    </row>
    <row r="3265" spans="1:17" x14ac:dyDescent="0.45">
      <c r="A3265" s="35">
        <f>Factors!A3265</f>
        <v>39054</v>
      </c>
      <c r="B3265" s="17">
        <v>4.4813000000000001</v>
      </c>
      <c r="D3265" s="22">
        <v>3.3029999999999999</v>
      </c>
      <c r="E3265" s="20">
        <f t="shared" si="250"/>
        <v>3.851</v>
      </c>
      <c r="F3265" s="22">
        <v>0.72499999999999998</v>
      </c>
      <c r="G3265" s="21"/>
      <c r="H3265" s="9">
        <v>2.3332999999999999</v>
      </c>
      <c r="I3265" s="9">
        <v>2.2408000000000001</v>
      </c>
      <c r="J3265" s="21"/>
      <c r="K3265" s="9">
        <v>5.09</v>
      </c>
      <c r="L3265" s="22">
        <v>3.851</v>
      </c>
      <c r="N3265" s="14">
        <f t="shared" si="251"/>
        <v>2.2408000000000001</v>
      </c>
      <c r="O3265" s="26">
        <f t="shared" si="252"/>
        <v>4.4813000000000001</v>
      </c>
      <c r="P3265" s="16">
        <f t="shared" si="253"/>
        <v>9.9999999999999995E-8</v>
      </c>
      <c r="Q3265" s="16">
        <f t="shared" si="254"/>
        <v>2.5594440307768584</v>
      </c>
    </row>
    <row r="3266" spans="1:17" x14ac:dyDescent="0.45">
      <c r="A3266" s="35">
        <f>Factors!A3266</f>
        <v>39055</v>
      </c>
      <c r="B3266" s="17">
        <v>4.5709</v>
      </c>
      <c r="D3266" s="22">
        <v>3.3029999999999999</v>
      </c>
      <c r="E3266" s="20">
        <f t="shared" si="250"/>
        <v>3.8040000000000003</v>
      </c>
      <c r="F3266" s="22">
        <v>0.72499999999999998</v>
      </c>
      <c r="G3266" s="21"/>
      <c r="H3266" s="9">
        <v>2.3235999999999999</v>
      </c>
      <c r="I3266" s="9">
        <v>2.2301000000000002</v>
      </c>
      <c r="J3266" s="21"/>
      <c r="K3266" s="9">
        <v>5.09</v>
      </c>
      <c r="L3266" s="22">
        <v>3.8040000000000003</v>
      </c>
      <c r="N3266" s="14">
        <f t="shared" si="251"/>
        <v>2.2301000000000002</v>
      </c>
      <c r="O3266" s="26">
        <f t="shared" si="252"/>
        <v>4.5709</v>
      </c>
      <c r="P3266" s="16">
        <f t="shared" si="253"/>
        <v>9.9999999999999995E-8</v>
      </c>
      <c r="Q3266" s="16">
        <f t="shared" si="254"/>
        <v>2.5594440307768584</v>
      </c>
    </row>
    <row r="3267" spans="1:17" x14ac:dyDescent="0.45">
      <c r="A3267" s="35">
        <f>Factors!A3267</f>
        <v>39056</v>
      </c>
      <c r="B3267" s="17">
        <v>4.5685000000000002</v>
      </c>
      <c r="D3267" s="22">
        <v>3.3029999999999999</v>
      </c>
      <c r="E3267" s="20">
        <f t="shared" si="250"/>
        <v>3.8159999999999998</v>
      </c>
      <c r="F3267" s="22">
        <v>0.72499999999999998</v>
      </c>
      <c r="G3267" s="21"/>
      <c r="H3267" s="9">
        <v>2.3357999999999999</v>
      </c>
      <c r="I3267" s="9">
        <v>2.2482000000000002</v>
      </c>
      <c r="J3267" s="21"/>
      <c r="K3267" s="9">
        <v>5.09</v>
      </c>
      <c r="L3267" s="22">
        <v>3.8159999999999998</v>
      </c>
      <c r="N3267" s="14">
        <f t="shared" si="251"/>
        <v>2.2482000000000002</v>
      </c>
      <c r="O3267" s="26">
        <f t="shared" si="252"/>
        <v>4.5685000000000002</v>
      </c>
      <c r="P3267" s="16">
        <f t="shared" si="253"/>
        <v>9.9999999999999995E-8</v>
      </c>
      <c r="Q3267" s="16">
        <f t="shared" si="254"/>
        <v>2.5594440307768584</v>
      </c>
    </row>
    <row r="3268" spans="1:17" x14ac:dyDescent="0.45">
      <c r="A3268" s="35">
        <f>Factors!A3268</f>
        <v>39057</v>
      </c>
      <c r="B3268" s="17">
        <v>4.7012</v>
      </c>
      <c r="D3268" s="22">
        <v>3.3029999999999999</v>
      </c>
      <c r="E3268" s="20">
        <f t="shared" si="250"/>
        <v>3.8319999999999999</v>
      </c>
      <c r="F3268" s="22">
        <v>0.74</v>
      </c>
      <c r="G3268" s="21"/>
      <c r="H3268" s="9">
        <v>2.3399000000000001</v>
      </c>
      <c r="I3268" s="9">
        <v>2.2551999999999999</v>
      </c>
      <c r="J3268" s="21"/>
      <c r="K3268" s="9">
        <v>5.09</v>
      </c>
      <c r="L3268" s="22">
        <v>3.8319999999999999</v>
      </c>
      <c r="N3268" s="14">
        <f t="shared" si="251"/>
        <v>2.2551999999999999</v>
      </c>
      <c r="O3268" s="26">
        <f t="shared" si="252"/>
        <v>4.7012</v>
      </c>
      <c r="P3268" s="16">
        <f t="shared" si="253"/>
        <v>9.9999999999999995E-8</v>
      </c>
      <c r="Q3268" s="16">
        <f t="shared" si="254"/>
        <v>2.5441731189199679</v>
      </c>
    </row>
    <row r="3269" spans="1:17" x14ac:dyDescent="0.45">
      <c r="A3269" s="35">
        <f>Factors!A3269</f>
        <v>39058</v>
      </c>
      <c r="B3269" s="17">
        <v>4.7053000000000003</v>
      </c>
      <c r="D3269" s="22">
        <v>3.3029999999999999</v>
      </c>
      <c r="E3269" s="20">
        <f t="shared" ref="E3269:E3332" si="255">IF(ISERROR(L3269/10),K3269,L3269)</f>
        <v>3.8410000000000002</v>
      </c>
      <c r="F3269" s="22">
        <v>0.76500000000000001</v>
      </c>
      <c r="G3269" s="21"/>
      <c r="H3269" s="9">
        <v>2.3325</v>
      </c>
      <c r="I3269" s="9">
        <v>2.2368999999999999</v>
      </c>
      <c r="J3269" s="21"/>
      <c r="K3269" s="9">
        <v>5.09</v>
      </c>
      <c r="L3269" s="22">
        <v>3.8410000000000002</v>
      </c>
      <c r="N3269" s="14">
        <f t="shared" ref="N3269:N3332" si="256">IF(ISERROR(I3269/10),IF(ISERROR(H3269/H3270),N3270*0.99999999,N3270*H3269/H3270),I3269)</f>
        <v>2.2368999999999999</v>
      </c>
      <c r="O3269" s="26">
        <f t="shared" ref="O3269:O3332" si="257">B3269</f>
        <v>4.7053000000000003</v>
      </c>
      <c r="P3269" s="16">
        <f t="shared" ref="P3269:P3332" si="258">IF(               ((1+$D3269/100)/(1+E3269/100)-1)&lt;=0,0.0000001,100*((1+$D3269/100)/(1+E3269/100)-1))</f>
        <v>9.9999999999999995E-8</v>
      </c>
      <c r="Q3269" s="16">
        <f t="shared" ref="Q3269:Q3332" si="259">IF(               ((1+$D3269/100)/(1+F3269/100)-1)&lt;=0,0.0000001,100*((1+$D3269/100)/(1+F3269/100)-1))</f>
        <v>2.5187317024760514</v>
      </c>
    </row>
    <row r="3270" spans="1:17" x14ac:dyDescent="0.45">
      <c r="A3270" s="35">
        <f>Factors!A3270</f>
        <v>39059</v>
      </c>
      <c r="B3270" s="17">
        <v>4.8718000000000004</v>
      </c>
      <c r="D3270" s="22">
        <v>3.3029999999999999</v>
      </c>
      <c r="E3270" s="20">
        <f t="shared" si="255"/>
        <v>3.8839999999999999</v>
      </c>
      <c r="F3270" s="22">
        <v>0.79500000000000004</v>
      </c>
      <c r="G3270" s="21"/>
      <c r="H3270" s="9">
        <v>2.3418000000000001</v>
      </c>
      <c r="I3270" s="9">
        <v>2.2509000000000001</v>
      </c>
      <c r="J3270" s="21"/>
      <c r="K3270" s="9">
        <v>5.09</v>
      </c>
      <c r="L3270" s="22">
        <v>3.8839999999999999</v>
      </c>
      <c r="N3270" s="14">
        <f t="shared" si="256"/>
        <v>2.2509000000000001</v>
      </c>
      <c r="O3270" s="26">
        <f t="shared" si="257"/>
        <v>4.8718000000000004</v>
      </c>
      <c r="P3270" s="16">
        <f t="shared" si="258"/>
        <v>9.9999999999999995E-8</v>
      </c>
      <c r="Q3270" s="16">
        <f t="shared" si="259"/>
        <v>2.4882186616399515</v>
      </c>
    </row>
    <row r="3271" spans="1:17" x14ac:dyDescent="0.45">
      <c r="A3271" s="35">
        <f>Factors!A3271</f>
        <v>39060</v>
      </c>
      <c r="B3271" s="17">
        <v>4.8718000000000004</v>
      </c>
      <c r="D3271" s="22">
        <v>3.3029999999999999</v>
      </c>
      <c r="E3271" s="20">
        <f t="shared" si="255"/>
        <v>3.8839999999999999</v>
      </c>
      <c r="F3271" s="22">
        <v>0.79500000000000004</v>
      </c>
      <c r="G3271" s="21"/>
      <c r="H3271" s="9">
        <v>2.3418000000000001</v>
      </c>
      <c r="I3271" s="9">
        <v>2.2509000000000001</v>
      </c>
      <c r="J3271" s="21"/>
      <c r="K3271" s="9">
        <v>5.09</v>
      </c>
      <c r="L3271" s="22">
        <v>3.8839999999999999</v>
      </c>
      <c r="N3271" s="14">
        <f t="shared" si="256"/>
        <v>2.2509000000000001</v>
      </c>
      <c r="O3271" s="26">
        <f t="shared" si="257"/>
        <v>4.8718000000000004</v>
      </c>
      <c r="P3271" s="16">
        <f t="shared" si="258"/>
        <v>9.9999999999999995E-8</v>
      </c>
      <c r="Q3271" s="16">
        <f t="shared" si="259"/>
        <v>2.4882186616399515</v>
      </c>
    </row>
    <row r="3272" spans="1:17" x14ac:dyDescent="0.45">
      <c r="A3272" s="35">
        <f>Factors!A3272</f>
        <v>39061</v>
      </c>
      <c r="B3272" s="17">
        <v>4.8718000000000004</v>
      </c>
      <c r="D3272" s="22">
        <v>3.3029999999999999</v>
      </c>
      <c r="E3272" s="20">
        <f t="shared" si="255"/>
        <v>3.8839999999999999</v>
      </c>
      <c r="F3272" s="22">
        <v>0.79500000000000004</v>
      </c>
      <c r="G3272" s="21"/>
      <c r="H3272" s="9">
        <v>2.3418000000000001</v>
      </c>
      <c r="I3272" s="9">
        <v>2.2509000000000001</v>
      </c>
      <c r="J3272" s="21"/>
      <c r="K3272" s="9">
        <v>5.09</v>
      </c>
      <c r="L3272" s="22">
        <v>3.8839999999999999</v>
      </c>
      <c r="N3272" s="14">
        <f t="shared" si="256"/>
        <v>2.2509000000000001</v>
      </c>
      <c r="O3272" s="26">
        <f t="shared" si="257"/>
        <v>4.8718000000000004</v>
      </c>
      <c r="P3272" s="16">
        <f t="shared" si="258"/>
        <v>9.9999999999999995E-8</v>
      </c>
      <c r="Q3272" s="16">
        <f t="shared" si="259"/>
        <v>2.4882186616399515</v>
      </c>
    </row>
    <row r="3273" spans="1:17" x14ac:dyDescent="0.45">
      <c r="A3273" s="35">
        <f>Factors!A3273</f>
        <v>39062</v>
      </c>
      <c r="B3273" s="17">
        <v>4.7609000000000004</v>
      </c>
      <c r="D3273" s="22">
        <v>3.3029999999999999</v>
      </c>
      <c r="E3273" s="20">
        <f t="shared" si="255"/>
        <v>3.8970000000000002</v>
      </c>
      <c r="F3273" s="22">
        <v>0.79500000000000004</v>
      </c>
      <c r="G3273" s="21"/>
      <c r="H3273" s="9">
        <v>2.3502000000000001</v>
      </c>
      <c r="I3273" s="9">
        <v>2.2602000000000002</v>
      </c>
      <c r="J3273" s="21"/>
      <c r="K3273" s="9">
        <v>5.09</v>
      </c>
      <c r="L3273" s="22">
        <v>3.8970000000000002</v>
      </c>
      <c r="N3273" s="14">
        <f t="shared" si="256"/>
        <v>2.2602000000000002</v>
      </c>
      <c r="O3273" s="26">
        <f t="shared" si="257"/>
        <v>4.7609000000000004</v>
      </c>
      <c r="P3273" s="16">
        <f t="shared" si="258"/>
        <v>9.9999999999999995E-8</v>
      </c>
      <c r="Q3273" s="16">
        <f t="shared" si="259"/>
        <v>2.4882186616399515</v>
      </c>
    </row>
    <row r="3274" spans="1:17" x14ac:dyDescent="0.45">
      <c r="A3274" s="35">
        <f>Factors!A3274</f>
        <v>39063</v>
      </c>
      <c r="B3274" s="17">
        <v>4.6535000000000002</v>
      </c>
      <c r="D3274" s="22">
        <v>3.3029999999999999</v>
      </c>
      <c r="E3274" s="20">
        <f t="shared" si="255"/>
        <v>3.9</v>
      </c>
      <c r="F3274" s="22">
        <v>0.79500000000000004</v>
      </c>
      <c r="G3274" s="21"/>
      <c r="H3274" s="9">
        <v>2.3330000000000002</v>
      </c>
      <c r="I3274" s="9">
        <v>2.2404000000000002</v>
      </c>
      <c r="J3274" s="21"/>
      <c r="K3274" s="9">
        <v>5.09</v>
      </c>
      <c r="L3274" s="22">
        <v>3.9</v>
      </c>
      <c r="N3274" s="14">
        <f t="shared" si="256"/>
        <v>2.2404000000000002</v>
      </c>
      <c r="O3274" s="26">
        <f t="shared" si="257"/>
        <v>4.6535000000000002</v>
      </c>
      <c r="P3274" s="16">
        <f t="shared" si="258"/>
        <v>9.9999999999999995E-8</v>
      </c>
      <c r="Q3274" s="16">
        <f t="shared" si="259"/>
        <v>2.4882186616399515</v>
      </c>
    </row>
    <row r="3275" spans="1:17" x14ac:dyDescent="0.45">
      <c r="A3275" s="35">
        <f>Factors!A3275</f>
        <v>39064</v>
      </c>
      <c r="B3275" s="17">
        <v>4.8673999999999999</v>
      </c>
      <c r="D3275" s="22">
        <v>3.3029999999999999</v>
      </c>
      <c r="E3275" s="20">
        <f t="shared" si="255"/>
        <v>3.9009999999999998</v>
      </c>
      <c r="F3275" s="22">
        <v>0.79500000000000004</v>
      </c>
      <c r="G3275" s="21"/>
      <c r="H3275" s="9">
        <v>2.3612000000000002</v>
      </c>
      <c r="I3275" s="9">
        <v>2.2791999999999999</v>
      </c>
      <c r="J3275" s="21"/>
      <c r="K3275" s="9">
        <v>5.09</v>
      </c>
      <c r="L3275" s="22">
        <v>3.9009999999999998</v>
      </c>
      <c r="N3275" s="14">
        <f t="shared" si="256"/>
        <v>2.2791999999999999</v>
      </c>
      <c r="O3275" s="26">
        <f t="shared" si="257"/>
        <v>4.8673999999999999</v>
      </c>
      <c r="P3275" s="16">
        <f t="shared" si="258"/>
        <v>9.9999999999999995E-8</v>
      </c>
      <c r="Q3275" s="16">
        <f t="shared" si="259"/>
        <v>2.4882186616399515</v>
      </c>
    </row>
    <row r="3276" spans="1:17" x14ac:dyDescent="0.45">
      <c r="A3276" s="35">
        <f>Factors!A3276</f>
        <v>39065</v>
      </c>
      <c r="B3276" s="17">
        <v>4.8581000000000003</v>
      </c>
      <c r="D3276" s="22">
        <v>3.3029999999999999</v>
      </c>
      <c r="E3276" s="20">
        <f t="shared" si="255"/>
        <v>3.9239999999999999</v>
      </c>
      <c r="F3276" s="22">
        <v>0.79500000000000004</v>
      </c>
      <c r="G3276" s="21"/>
      <c r="H3276" s="9">
        <v>2.3664999999999998</v>
      </c>
      <c r="I3276" s="9">
        <v>2.3007</v>
      </c>
      <c r="J3276" s="21"/>
      <c r="K3276" s="9">
        <v>5.09</v>
      </c>
      <c r="L3276" s="22">
        <v>3.9239999999999999</v>
      </c>
      <c r="N3276" s="14">
        <f t="shared" si="256"/>
        <v>2.3007</v>
      </c>
      <c r="O3276" s="26">
        <f t="shared" si="257"/>
        <v>4.8581000000000003</v>
      </c>
      <c r="P3276" s="16">
        <f t="shared" si="258"/>
        <v>9.9999999999999995E-8</v>
      </c>
      <c r="Q3276" s="16">
        <f t="shared" si="259"/>
        <v>2.4882186616399515</v>
      </c>
    </row>
    <row r="3277" spans="1:17" x14ac:dyDescent="0.45">
      <c r="A3277" s="35">
        <f>Factors!A3277</f>
        <v>39066</v>
      </c>
      <c r="B3277" s="17">
        <v>4.8146000000000004</v>
      </c>
      <c r="D3277" s="22">
        <v>3.3029999999999999</v>
      </c>
      <c r="E3277" s="20">
        <f t="shared" si="255"/>
        <v>3.9390000000000001</v>
      </c>
      <c r="F3277" s="22">
        <v>0.79500000000000004</v>
      </c>
      <c r="G3277" s="21"/>
      <c r="H3277" s="9">
        <v>2.3140000000000001</v>
      </c>
      <c r="I3277" s="9">
        <v>2.2248999999999999</v>
      </c>
      <c r="J3277" s="21"/>
      <c r="K3277" s="9">
        <v>5.09</v>
      </c>
      <c r="L3277" s="22">
        <v>3.9390000000000001</v>
      </c>
      <c r="N3277" s="14">
        <f t="shared" si="256"/>
        <v>2.2248999999999999</v>
      </c>
      <c r="O3277" s="26">
        <f t="shared" si="257"/>
        <v>4.8146000000000004</v>
      </c>
      <c r="P3277" s="16">
        <f t="shared" si="258"/>
        <v>9.9999999999999995E-8</v>
      </c>
      <c r="Q3277" s="16">
        <f t="shared" si="259"/>
        <v>2.4882186616399515</v>
      </c>
    </row>
    <row r="3278" spans="1:17" x14ac:dyDescent="0.45">
      <c r="A3278" s="35">
        <f>Factors!A3278</f>
        <v>39067</v>
      </c>
      <c r="B3278" s="17">
        <v>4.8146000000000004</v>
      </c>
      <c r="D3278" s="22">
        <v>3.3029999999999999</v>
      </c>
      <c r="E3278" s="20">
        <f t="shared" si="255"/>
        <v>3.9390000000000001</v>
      </c>
      <c r="F3278" s="22">
        <v>0.79500000000000004</v>
      </c>
      <c r="G3278" s="21"/>
      <c r="H3278" s="9">
        <v>2.3140000000000001</v>
      </c>
      <c r="I3278" s="9">
        <v>2.2248999999999999</v>
      </c>
      <c r="J3278" s="21"/>
      <c r="K3278" s="9">
        <v>5.09</v>
      </c>
      <c r="L3278" s="22">
        <v>3.9390000000000001</v>
      </c>
      <c r="N3278" s="14">
        <f t="shared" si="256"/>
        <v>2.2248999999999999</v>
      </c>
      <c r="O3278" s="26">
        <f t="shared" si="257"/>
        <v>4.8146000000000004</v>
      </c>
      <c r="P3278" s="16">
        <f t="shared" si="258"/>
        <v>9.9999999999999995E-8</v>
      </c>
      <c r="Q3278" s="16">
        <f t="shared" si="259"/>
        <v>2.4882186616399515</v>
      </c>
    </row>
    <row r="3279" spans="1:17" x14ac:dyDescent="0.45">
      <c r="A3279" s="35">
        <f>Factors!A3279</f>
        <v>39068</v>
      </c>
      <c r="B3279" s="17">
        <v>4.8146000000000004</v>
      </c>
      <c r="D3279" s="22">
        <v>3.3029999999999999</v>
      </c>
      <c r="E3279" s="20">
        <f t="shared" si="255"/>
        <v>3.9390000000000001</v>
      </c>
      <c r="F3279" s="22">
        <v>0.79500000000000004</v>
      </c>
      <c r="G3279" s="21"/>
      <c r="H3279" s="9">
        <v>2.3140000000000001</v>
      </c>
      <c r="I3279" s="9">
        <v>2.2248999999999999</v>
      </c>
      <c r="J3279" s="21"/>
      <c r="K3279" s="9">
        <v>5.09</v>
      </c>
      <c r="L3279" s="22">
        <v>3.9390000000000001</v>
      </c>
      <c r="N3279" s="14">
        <f t="shared" si="256"/>
        <v>2.2248999999999999</v>
      </c>
      <c r="O3279" s="26">
        <f t="shared" si="257"/>
        <v>4.8146000000000004</v>
      </c>
      <c r="P3279" s="16">
        <f t="shared" si="258"/>
        <v>9.9999999999999995E-8</v>
      </c>
      <c r="Q3279" s="16">
        <f t="shared" si="259"/>
        <v>2.4882186616399515</v>
      </c>
    </row>
    <row r="3280" spans="1:17" x14ac:dyDescent="0.45">
      <c r="A3280" s="35">
        <f>Factors!A3280</f>
        <v>39069</v>
      </c>
      <c r="B3280" s="17">
        <v>4.8296999999999999</v>
      </c>
      <c r="D3280" s="22">
        <v>3.3029999999999999</v>
      </c>
      <c r="E3280" s="20">
        <f t="shared" si="255"/>
        <v>3.9420000000000002</v>
      </c>
      <c r="F3280" s="22">
        <v>0.79500000000000004</v>
      </c>
      <c r="G3280" s="21"/>
      <c r="H3280" s="9">
        <v>2.2768000000000002</v>
      </c>
      <c r="I3280" s="9">
        <v>2.1798000000000002</v>
      </c>
      <c r="J3280" s="21"/>
      <c r="K3280" s="9">
        <v>5.09</v>
      </c>
      <c r="L3280" s="22">
        <v>3.9420000000000002</v>
      </c>
      <c r="N3280" s="14">
        <f t="shared" si="256"/>
        <v>2.1798000000000002</v>
      </c>
      <c r="O3280" s="26">
        <f t="shared" si="257"/>
        <v>4.8296999999999999</v>
      </c>
      <c r="P3280" s="16">
        <f t="shared" si="258"/>
        <v>9.9999999999999995E-8</v>
      </c>
      <c r="Q3280" s="16">
        <f t="shared" si="259"/>
        <v>2.4882186616399515</v>
      </c>
    </row>
    <row r="3281" spans="1:17" x14ac:dyDescent="0.45">
      <c r="A3281" s="35">
        <f>Factors!A3281</f>
        <v>39070</v>
      </c>
      <c r="B3281" s="17">
        <v>4.8388999999999998</v>
      </c>
      <c r="D3281" s="22">
        <v>3.3029999999999999</v>
      </c>
      <c r="E3281" s="20">
        <f t="shared" si="255"/>
        <v>3.9619999999999997</v>
      </c>
      <c r="F3281" s="22">
        <v>0.77</v>
      </c>
      <c r="G3281" s="21"/>
      <c r="H3281" s="9">
        <v>2.2902</v>
      </c>
      <c r="I3281" s="9">
        <v>2.1949000000000001</v>
      </c>
      <c r="J3281" s="21"/>
      <c r="K3281" s="9">
        <v>5.09</v>
      </c>
      <c r="L3281" s="22">
        <v>3.9619999999999997</v>
      </c>
      <c r="N3281" s="14">
        <f t="shared" si="256"/>
        <v>2.1949000000000001</v>
      </c>
      <c r="O3281" s="26">
        <f t="shared" si="257"/>
        <v>4.8388999999999998</v>
      </c>
      <c r="P3281" s="16">
        <f t="shared" si="258"/>
        <v>9.9999999999999995E-8</v>
      </c>
      <c r="Q3281" s="16">
        <f t="shared" si="259"/>
        <v>2.5136449340081191</v>
      </c>
    </row>
    <row r="3282" spans="1:17" x14ac:dyDescent="0.45">
      <c r="A3282" s="35">
        <f>Factors!A3282</f>
        <v>39071</v>
      </c>
      <c r="B3282" s="17">
        <v>4.8430999999999997</v>
      </c>
      <c r="D3282" s="22">
        <v>3.3029999999999999</v>
      </c>
      <c r="E3282" s="20">
        <f t="shared" si="255"/>
        <v>3.9710000000000001</v>
      </c>
      <c r="F3282" s="22">
        <v>0.75</v>
      </c>
      <c r="G3282" s="21"/>
      <c r="H3282" s="9">
        <v>2.2835000000000001</v>
      </c>
      <c r="I3282" s="9">
        <v>2.1869999999999998</v>
      </c>
      <c r="J3282" s="21"/>
      <c r="K3282" s="9">
        <v>5.09</v>
      </c>
      <c r="L3282" s="22">
        <v>3.9710000000000001</v>
      </c>
      <c r="N3282" s="14">
        <f t="shared" si="256"/>
        <v>2.1869999999999998</v>
      </c>
      <c r="O3282" s="26">
        <f t="shared" si="257"/>
        <v>4.8430999999999997</v>
      </c>
      <c r="P3282" s="16">
        <f t="shared" si="258"/>
        <v>9.9999999999999995E-8</v>
      </c>
      <c r="Q3282" s="16">
        <f t="shared" si="259"/>
        <v>2.5339950372208264</v>
      </c>
    </row>
    <row r="3283" spans="1:17" x14ac:dyDescent="0.45">
      <c r="A3283" s="35">
        <f>Factors!A3283</f>
        <v>39072</v>
      </c>
      <c r="B3283" s="17">
        <v>4.7275</v>
      </c>
      <c r="D3283" s="22">
        <v>3.3029999999999999</v>
      </c>
      <c r="E3283" s="20">
        <f t="shared" si="255"/>
        <v>3.9889999999999999</v>
      </c>
      <c r="F3283" s="22">
        <v>0.75</v>
      </c>
      <c r="G3283" s="21"/>
      <c r="H3283" s="9">
        <v>2.2576999999999998</v>
      </c>
      <c r="I3283" s="9">
        <v>2.1566999999999998</v>
      </c>
      <c r="J3283" s="21"/>
      <c r="K3283" s="9">
        <v>5.09</v>
      </c>
      <c r="L3283" s="22">
        <v>3.9889999999999999</v>
      </c>
      <c r="N3283" s="14">
        <f t="shared" si="256"/>
        <v>2.1566999999999998</v>
      </c>
      <c r="O3283" s="26">
        <f t="shared" si="257"/>
        <v>4.7275</v>
      </c>
      <c r="P3283" s="16">
        <f t="shared" si="258"/>
        <v>9.9999999999999995E-8</v>
      </c>
      <c r="Q3283" s="16">
        <f t="shared" si="259"/>
        <v>2.5339950372208264</v>
      </c>
    </row>
    <row r="3284" spans="1:17" x14ac:dyDescent="0.45">
      <c r="A3284" s="35">
        <f>Factors!A3284</f>
        <v>39073</v>
      </c>
      <c r="B3284" s="17">
        <v>4.8882000000000003</v>
      </c>
      <c r="D3284" s="22">
        <v>3.3029999999999999</v>
      </c>
      <c r="E3284" s="20">
        <f t="shared" si="255"/>
        <v>3.9910000000000001</v>
      </c>
      <c r="F3284" s="22">
        <v>0.75</v>
      </c>
      <c r="G3284" s="21"/>
      <c r="H3284" s="9">
        <v>2.2747000000000002</v>
      </c>
      <c r="I3284" s="9">
        <v>2.1928999999999998</v>
      </c>
      <c r="J3284" s="21"/>
      <c r="K3284" s="9">
        <v>5.09</v>
      </c>
      <c r="L3284" s="22">
        <v>3.9910000000000001</v>
      </c>
      <c r="N3284" s="14">
        <f t="shared" si="256"/>
        <v>2.1928999999999998</v>
      </c>
      <c r="O3284" s="26">
        <f t="shared" si="257"/>
        <v>4.8882000000000003</v>
      </c>
      <c r="P3284" s="16">
        <f t="shared" si="258"/>
        <v>9.9999999999999995E-8</v>
      </c>
      <c r="Q3284" s="16">
        <f t="shared" si="259"/>
        <v>2.5339950372208264</v>
      </c>
    </row>
    <row r="3285" spans="1:17" x14ac:dyDescent="0.45">
      <c r="A3285" s="35">
        <f>Factors!A3285</f>
        <v>39074</v>
      </c>
      <c r="B3285" s="17">
        <v>4.8882000000000003</v>
      </c>
      <c r="D3285" s="22">
        <v>3.3029999999999999</v>
      </c>
      <c r="E3285" s="20">
        <f t="shared" si="255"/>
        <v>3.9910000000000001</v>
      </c>
      <c r="F3285" s="22">
        <v>0.75</v>
      </c>
      <c r="G3285" s="21"/>
      <c r="H3285" s="9">
        <v>2.2747000000000002</v>
      </c>
      <c r="I3285" s="9">
        <v>2.1928999999999998</v>
      </c>
      <c r="J3285" s="21"/>
      <c r="K3285" s="9">
        <v>5.09</v>
      </c>
      <c r="L3285" s="22">
        <v>3.9910000000000001</v>
      </c>
      <c r="N3285" s="14">
        <f t="shared" si="256"/>
        <v>2.1928999999999998</v>
      </c>
      <c r="O3285" s="26">
        <f t="shared" si="257"/>
        <v>4.8882000000000003</v>
      </c>
      <c r="P3285" s="16">
        <f t="shared" si="258"/>
        <v>9.9999999999999995E-8</v>
      </c>
      <c r="Q3285" s="16">
        <f t="shared" si="259"/>
        <v>2.5339950372208264</v>
      </c>
    </row>
    <row r="3286" spans="1:17" x14ac:dyDescent="0.45">
      <c r="A3286" s="35">
        <f>Factors!A3286</f>
        <v>39075</v>
      </c>
      <c r="B3286" s="17">
        <v>4.8882000000000003</v>
      </c>
      <c r="D3286" s="22">
        <v>3.3029999999999999</v>
      </c>
      <c r="E3286" s="20">
        <f t="shared" si="255"/>
        <v>3.9910000000000001</v>
      </c>
      <c r="F3286" s="22">
        <v>0.75</v>
      </c>
      <c r="G3286" s="21"/>
      <c r="H3286" s="9">
        <v>2.2747000000000002</v>
      </c>
      <c r="I3286" s="9">
        <v>2.1928999999999998</v>
      </c>
      <c r="J3286" s="21"/>
      <c r="K3286" s="9">
        <v>5.09</v>
      </c>
      <c r="L3286" s="22">
        <v>3.9910000000000001</v>
      </c>
      <c r="N3286" s="14">
        <f t="shared" si="256"/>
        <v>2.1928999999999998</v>
      </c>
      <c r="O3286" s="26">
        <f t="shared" si="257"/>
        <v>4.8882000000000003</v>
      </c>
      <c r="P3286" s="16">
        <f t="shared" si="258"/>
        <v>9.9999999999999995E-8</v>
      </c>
      <c r="Q3286" s="16">
        <f t="shared" si="259"/>
        <v>2.5339950372208264</v>
      </c>
    </row>
    <row r="3287" spans="1:17" x14ac:dyDescent="0.45">
      <c r="A3287" s="35">
        <f>Factors!A3287</f>
        <v>39076</v>
      </c>
      <c r="B3287" s="17">
        <v>4.8963999999999999</v>
      </c>
      <c r="D3287" s="22">
        <v>3.3029999999999999</v>
      </c>
      <c r="E3287" s="20">
        <f t="shared" si="255"/>
        <v>3.9910000000000001</v>
      </c>
      <c r="F3287" s="22">
        <v>0.75</v>
      </c>
      <c r="G3287" s="21"/>
      <c r="H3287" s="9">
        <v>2.2747000000000002</v>
      </c>
      <c r="I3287" s="9">
        <v>2.1928999999999998</v>
      </c>
      <c r="J3287" s="21"/>
      <c r="K3287" s="9">
        <v>5.09</v>
      </c>
      <c r="L3287" s="22">
        <v>3.9910000000000001</v>
      </c>
      <c r="N3287" s="14">
        <f t="shared" si="256"/>
        <v>2.1928999999999998</v>
      </c>
      <c r="O3287" s="26">
        <f t="shared" si="257"/>
        <v>4.8963999999999999</v>
      </c>
      <c r="P3287" s="16">
        <f t="shared" si="258"/>
        <v>9.9999999999999995E-8</v>
      </c>
      <c r="Q3287" s="16">
        <f t="shared" si="259"/>
        <v>2.5339950372208264</v>
      </c>
    </row>
    <row r="3288" spans="1:17" x14ac:dyDescent="0.45">
      <c r="A3288" s="35">
        <f>Factors!A3288</f>
        <v>39077</v>
      </c>
      <c r="B3288" s="17">
        <v>4.8708</v>
      </c>
      <c r="D3288" s="22">
        <v>3.3029999999999999</v>
      </c>
      <c r="E3288" s="20">
        <f t="shared" si="255"/>
        <v>3.9910000000000001</v>
      </c>
      <c r="F3288" s="22">
        <v>0.75</v>
      </c>
      <c r="G3288" s="21"/>
      <c r="H3288" s="9">
        <v>2.2621000000000002</v>
      </c>
      <c r="I3288" s="9">
        <v>2.1783000000000001</v>
      </c>
      <c r="J3288" s="21"/>
      <c r="K3288" s="9">
        <v>5.09</v>
      </c>
      <c r="L3288" s="22">
        <v>3.9910000000000001</v>
      </c>
      <c r="N3288" s="14">
        <f t="shared" si="256"/>
        <v>2.1783000000000001</v>
      </c>
      <c r="O3288" s="26">
        <f t="shared" si="257"/>
        <v>4.8708</v>
      </c>
      <c r="P3288" s="16">
        <f t="shared" si="258"/>
        <v>9.9999999999999995E-8</v>
      </c>
      <c r="Q3288" s="16">
        <f t="shared" si="259"/>
        <v>2.5339950372208264</v>
      </c>
    </row>
    <row r="3289" spans="1:17" x14ac:dyDescent="0.45">
      <c r="A3289" s="35">
        <f>Factors!A3289</f>
        <v>39078</v>
      </c>
      <c r="B3289" s="17">
        <v>4.9432</v>
      </c>
      <c r="D3289" s="22">
        <v>3.3029999999999999</v>
      </c>
      <c r="E3289" s="20">
        <f t="shared" si="255"/>
        <v>4.0030000000000001</v>
      </c>
      <c r="F3289" s="22">
        <v>0.75</v>
      </c>
      <c r="G3289" s="21"/>
      <c r="H3289" s="9">
        <v>2.2553999999999998</v>
      </c>
      <c r="I3289" s="9">
        <v>2.17</v>
      </c>
      <c r="J3289" s="21"/>
      <c r="K3289" s="9">
        <v>5.09</v>
      </c>
      <c r="L3289" s="22">
        <v>4.0030000000000001</v>
      </c>
      <c r="N3289" s="14">
        <f t="shared" si="256"/>
        <v>2.17</v>
      </c>
      <c r="O3289" s="26">
        <f t="shared" si="257"/>
        <v>4.9432</v>
      </c>
      <c r="P3289" s="16">
        <f t="shared" si="258"/>
        <v>9.9999999999999995E-8</v>
      </c>
      <c r="Q3289" s="16">
        <f t="shared" si="259"/>
        <v>2.5339950372208264</v>
      </c>
    </row>
    <row r="3290" spans="1:17" x14ac:dyDescent="0.45">
      <c r="A3290" s="35">
        <f>Factors!A3290</f>
        <v>39079</v>
      </c>
      <c r="B3290" s="17">
        <v>4.9718</v>
      </c>
      <c r="D3290" s="22">
        <v>3.3029999999999999</v>
      </c>
      <c r="E3290" s="20">
        <f t="shared" si="255"/>
        <v>4.0220000000000002</v>
      </c>
      <c r="F3290" s="22">
        <v>0.76500000000000001</v>
      </c>
      <c r="G3290" s="21"/>
      <c r="H3290" s="9">
        <v>2.2744</v>
      </c>
      <c r="I3290" s="9">
        <v>2.1941000000000002</v>
      </c>
      <c r="J3290" s="21"/>
      <c r="K3290" s="9">
        <v>5.09</v>
      </c>
      <c r="L3290" s="22">
        <v>4.0220000000000002</v>
      </c>
      <c r="N3290" s="14">
        <f t="shared" si="256"/>
        <v>2.1941000000000002</v>
      </c>
      <c r="O3290" s="26">
        <f t="shared" si="257"/>
        <v>4.9718</v>
      </c>
      <c r="P3290" s="16">
        <f t="shared" si="258"/>
        <v>9.9999999999999995E-8</v>
      </c>
      <c r="Q3290" s="16">
        <f t="shared" si="259"/>
        <v>2.5187317024760514</v>
      </c>
    </row>
    <row r="3291" spans="1:17" x14ac:dyDescent="0.45">
      <c r="A3291" s="35">
        <f>Factors!A3291</f>
        <v>39080</v>
      </c>
      <c r="B3291" s="17">
        <v>5.0034000000000001</v>
      </c>
      <c r="D3291" s="22">
        <v>3.3029999999999999</v>
      </c>
      <c r="E3291" s="20">
        <f t="shared" si="255"/>
        <v>4.0279999999999996</v>
      </c>
      <c r="F3291" s="22">
        <v>0.76500000000000001</v>
      </c>
      <c r="G3291" s="21"/>
      <c r="H3291" s="9">
        <v>2.2983000000000002</v>
      </c>
      <c r="I3291" s="9">
        <v>2.2305999999999999</v>
      </c>
      <c r="J3291" s="21"/>
      <c r="K3291" s="9">
        <v>5.09</v>
      </c>
      <c r="L3291" s="22">
        <v>4.0279999999999996</v>
      </c>
      <c r="N3291" s="14">
        <f t="shared" si="256"/>
        <v>2.2305999999999999</v>
      </c>
      <c r="O3291" s="26">
        <f t="shared" si="257"/>
        <v>5.0034000000000001</v>
      </c>
      <c r="P3291" s="16">
        <f t="shared" si="258"/>
        <v>9.9999999999999995E-8</v>
      </c>
      <c r="Q3291" s="16">
        <f t="shared" si="259"/>
        <v>2.5187317024760514</v>
      </c>
    </row>
    <row r="3292" spans="1:17" x14ac:dyDescent="0.45">
      <c r="A3292" s="35">
        <f>Factors!A3292</f>
        <v>39081</v>
      </c>
      <c r="B3292" s="17">
        <v>5.0034000000000001</v>
      </c>
      <c r="D3292" s="22">
        <v>3.3029999999999999</v>
      </c>
      <c r="E3292" s="20">
        <f t="shared" si="255"/>
        <v>4.0279999999999996</v>
      </c>
      <c r="F3292" s="22">
        <v>0.76500000000000001</v>
      </c>
      <c r="G3292" s="21"/>
      <c r="H3292" s="9">
        <v>2.2983000000000002</v>
      </c>
      <c r="I3292" s="9">
        <v>2.2305999999999999</v>
      </c>
      <c r="J3292" s="21"/>
      <c r="K3292" s="9">
        <v>5.09</v>
      </c>
      <c r="L3292" s="22">
        <v>4.0279999999999996</v>
      </c>
      <c r="N3292" s="14">
        <f t="shared" si="256"/>
        <v>2.2305999999999999</v>
      </c>
      <c r="O3292" s="26">
        <f t="shared" si="257"/>
        <v>5.0034000000000001</v>
      </c>
      <c r="P3292" s="16">
        <f t="shared" si="258"/>
        <v>9.9999999999999995E-8</v>
      </c>
      <c r="Q3292" s="16">
        <f t="shared" si="259"/>
        <v>2.5187317024760514</v>
      </c>
    </row>
    <row r="3293" spans="1:17" x14ac:dyDescent="0.45">
      <c r="A3293" s="35">
        <f>Factors!A3293</f>
        <v>39082</v>
      </c>
      <c r="B3293" s="17">
        <v>5.0034000000000001</v>
      </c>
      <c r="D3293" s="22">
        <v>3.3029999999999999</v>
      </c>
      <c r="E3293" s="20">
        <f t="shared" si="255"/>
        <v>4.0279999999999996</v>
      </c>
      <c r="F3293" s="22">
        <v>0.76500000000000001</v>
      </c>
      <c r="G3293" s="21"/>
      <c r="H3293" s="9">
        <v>2.2983000000000002</v>
      </c>
      <c r="I3293" s="9">
        <v>2.2305999999999999</v>
      </c>
      <c r="J3293" s="21"/>
      <c r="K3293" s="9">
        <v>5.09</v>
      </c>
      <c r="L3293" s="22">
        <v>4.0279999999999996</v>
      </c>
      <c r="N3293" s="14">
        <f t="shared" si="256"/>
        <v>2.2305999999999999</v>
      </c>
      <c r="O3293" s="26">
        <f t="shared" si="257"/>
        <v>5.0034000000000001</v>
      </c>
      <c r="P3293" s="16">
        <f t="shared" si="258"/>
        <v>9.9999999999999995E-8</v>
      </c>
      <c r="Q3293" s="16">
        <f t="shared" si="259"/>
        <v>2.5187317024760514</v>
      </c>
    </row>
    <row r="3294" spans="1:17" x14ac:dyDescent="0.45">
      <c r="A3294" s="35">
        <f>Factors!A3294</f>
        <v>39083</v>
      </c>
      <c r="B3294" s="17">
        <v>4.9856999999999996</v>
      </c>
      <c r="D3294" s="22">
        <v>3.3029999999999999</v>
      </c>
      <c r="E3294" s="20">
        <f t="shared" si="255"/>
        <v>4.0279999999999996</v>
      </c>
      <c r="F3294" s="22">
        <v>0.76500000000000001</v>
      </c>
      <c r="G3294" s="21"/>
      <c r="H3294" s="9">
        <v>2.2983000000000002</v>
      </c>
      <c r="I3294" s="9">
        <v>2.2305999999999999</v>
      </c>
      <c r="J3294" s="21"/>
      <c r="K3294" s="9">
        <v>5.09</v>
      </c>
      <c r="L3294" s="22">
        <v>4.0279999999999996</v>
      </c>
      <c r="N3294" s="14">
        <f t="shared" si="256"/>
        <v>2.2305999999999999</v>
      </c>
      <c r="O3294" s="26">
        <f t="shared" si="257"/>
        <v>4.9856999999999996</v>
      </c>
      <c r="P3294" s="16">
        <f t="shared" si="258"/>
        <v>9.9999999999999995E-8</v>
      </c>
      <c r="Q3294" s="16">
        <f t="shared" si="259"/>
        <v>2.5187317024760514</v>
      </c>
    </row>
    <row r="3295" spans="1:17" x14ac:dyDescent="0.45">
      <c r="A3295" s="35">
        <f>Factors!A3295</f>
        <v>39084</v>
      </c>
      <c r="B3295" s="17">
        <v>4.9603000000000002</v>
      </c>
      <c r="D3295" s="22">
        <v>3.3029999999999999</v>
      </c>
      <c r="E3295" s="20">
        <f t="shared" si="255"/>
        <v>4.03</v>
      </c>
      <c r="F3295" s="22">
        <v>0.76500000000000001</v>
      </c>
      <c r="G3295" s="21"/>
      <c r="H3295" s="9">
        <v>2.3037999999999998</v>
      </c>
      <c r="I3295" s="9">
        <v>2.2475999999999998</v>
      </c>
      <c r="J3295" s="21"/>
      <c r="K3295" s="9">
        <v>5.09</v>
      </c>
      <c r="L3295" s="22">
        <v>4.03</v>
      </c>
      <c r="N3295" s="14">
        <f t="shared" si="256"/>
        <v>2.2475999999999998</v>
      </c>
      <c r="O3295" s="26">
        <f t="shared" si="257"/>
        <v>4.9603000000000002</v>
      </c>
      <c r="P3295" s="16">
        <f t="shared" si="258"/>
        <v>9.9999999999999995E-8</v>
      </c>
      <c r="Q3295" s="16">
        <f t="shared" si="259"/>
        <v>2.5187317024760514</v>
      </c>
    </row>
    <row r="3296" spans="1:17" x14ac:dyDescent="0.45">
      <c r="A3296" s="35">
        <f>Factors!A3296</f>
        <v>39085</v>
      </c>
      <c r="B3296" s="17">
        <v>4.9146999999999998</v>
      </c>
      <c r="D3296" s="22">
        <v>3.3029999999999999</v>
      </c>
      <c r="E3296" s="20">
        <f t="shared" si="255"/>
        <v>4.0289999999999999</v>
      </c>
      <c r="F3296" s="22">
        <v>0.76500000000000001</v>
      </c>
      <c r="G3296" s="21"/>
      <c r="H3296" s="9">
        <v>2.302</v>
      </c>
      <c r="I3296" s="9">
        <v>2.2534000000000001</v>
      </c>
      <c r="J3296" s="21"/>
      <c r="K3296" s="9">
        <v>5.09</v>
      </c>
      <c r="L3296" s="22">
        <v>4.0289999999999999</v>
      </c>
      <c r="N3296" s="14">
        <f t="shared" si="256"/>
        <v>2.2534000000000001</v>
      </c>
      <c r="O3296" s="26">
        <f t="shared" si="257"/>
        <v>4.9146999999999998</v>
      </c>
      <c r="P3296" s="16">
        <f t="shared" si="258"/>
        <v>9.9999999999999995E-8</v>
      </c>
      <c r="Q3296" s="16">
        <f t="shared" si="259"/>
        <v>2.5187317024760514</v>
      </c>
    </row>
    <row r="3297" spans="1:17" x14ac:dyDescent="0.45">
      <c r="A3297" s="35">
        <f>Factors!A3297</f>
        <v>39086</v>
      </c>
      <c r="B3297" s="17">
        <v>4.8403999999999998</v>
      </c>
      <c r="D3297" s="22">
        <v>3.3029999999999999</v>
      </c>
      <c r="E3297" s="20">
        <f t="shared" si="255"/>
        <v>4.03</v>
      </c>
      <c r="F3297" s="22">
        <v>0.76500000000000001</v>
      </c>
      <c r="G3297" s="21"/>
      <c r="H3297" s="9">
        <v>2.2553999999999998</v>
      </c>
      <c r="I3297" s="9">
        <v>2.1892</v>
      </c>
      <c r="J3297" s="21"/>
      <c r="K3297" s="9">
        <v>5.09</v>
      </c>
      <c r="L3297" s="22">
        <v>4.03</v>
      </c>
      <c r="N3297" s="14">
        <f t="shared" si="256"/>
        <v>2.1892</v>
      </c>
      <c r="O3297" s="26">
        <f t="shared" si="257"/>
        <v>4.8403999999999998</v>
      </c>
      <c r="P3297" s="16">
        <f t="shared" si="258"/>
        <v>9.9999999999999995E-8</v>
      </c>
      <c r="Q3297" s="16">
        <f t="shared" si="259"/>
        <v>2.5187317024760514</v>
      </c>
    </row>
    <row r="3298" spans="1:17" x14ac:dyDescent="0.45">
      <c r="A3298" s="35">
        <f>Factors!A3298</f>
        <v>39087</v>
      </c>
      <c r="B3298" s="17">
        <v>4.8868999999999998</v>
      </c>
      <c r="D3298" s="22">
        <v>3.3029999999999999</v>
      </c>
      <c r="E3298" s="20">
        <f t="shared" si="255"/>
        <v>4.024</v>
      </c>
      <c r="F3298" s="22">
        <v>0.76500000000000001</v>
      </c>
      <c r="G3298" s="21"/>
      <c r="H3298" s="9">
        <v>2.2660999999999998</v>
      </c>
      <c r="I3298" s="9">
        <v>2.2002000000000002</v>
      </c>
      <c r="J3298" s="21"/>
      <c r="K3298" s="9">
        <v>5.09</v>
      </c>
      <c r="L3298" s="22">
        <v>4.024</v>
      </c>
      <c r="N3298" s="14">
        <f t="shared" si="256"/>
        <v>2.2002000000000002</v>
      </c>
      <c r="O3298" s="26">
        <f t="shared" si="257"/>
        <v>4.8868999999999998</v>
      </c>
      <c r="P3298" s="16">
        <f t="shared" si="258"/>
        <v>9.9999999999999995E-8</v>
      </c>
      <c r="Q3298" s="16">
        <f t="shared" si="259"/>
        <v>2.5187317024760514</v>
      </c>
    </row>
    <row r="3299" spans="1:17" x14ac:dyDescent="0.45">
      <c r="A3299" s="35">
        <f>Factors!A3299</f>
        <v>39088</v>
      </c>
      <c r="B3299" s="17">
        <v>4.8868999999999998</v>
      </c>
      <c r="D3299" s="22">
        <v>3.3029999999999999</v>
      </c>
      <c r="E3299" s="20">
        <f t="shared" si="255"/>
        <v>4.024</v>
      </c>
      <c r="F3299" s="22">
        <v>0.76500000000000001</v>
      </c>
      <c r="G3299" s="21"/>
      <c r="H3299" s="9">
        <v>2.2660999999999998</v>
      </c>
      <c r="I3299" s="9">
        <v>2.2002000000000002</v>
      </c>
      <c r="J3299" s="21"/>
      <c r="K3299" s="9">
        <v>5.09</v>
      </c>
      <c r="L3299" s="22">
        <v>4.024</v>
      </c>
      <c r="N3299" s="14">
        <f t="shared" si="256"/>
        <v>2.2002000000000002</v>
      </c>
      <c r="O3299" s="26">
        <f t="shared" si="257"/>
        <v>4.8868999999999998</v>
      </c>
      <c r="P3299" s="16">
        <f t="shared" si="258"/>
        <v>9.9999999999999995E-8</v>
      </c>
      <c r="Q3299" s="16">
        <f t="shared" si="259"/>
        <v>2.5187317024760514</v>
      </c>
    </row>
    <row r="3300" spans="1:17" x14ac:dyDescent="0.45">
      <c r="A3300" s="35">
        <f>Factors!A3300</f>
        <v>39089</v>
      </c>
      <c r="B3300" s="17">
        <v>4.8868999999999998</v>
      </c>
      <c r="D3300" s="22">
        <v>3.3029999999999999</v>
      </c>
      <c r="E3300" s="20">
        <f t="shared" si="255"/>
        <v>4.024</v>
      </c>
      <c r="F3300" s="22">
        <v>0.76500000000000001</v>
      </c>
      <c r="G3300" s="21"/>
      <c r="H3300" s="9">
        <v>2.2660999999999998</v>
      </c>
      <c r="I3300" s="9">
        <v>2.2002000000000002</v>
      </c>
      <c r="J3300" s="21"/>
      <c r="K3300" s="9">
        <v>5.09</v>
      </c>
      <c r="L3300" s="22">
        <v>4.024</v>
      </c>
      <c r="N3300" s="14">
        <f t="shared" si="256"/>
        <v>2.2002000000000002</v>
      </c>
      <c r="O3300" s="26">
        <f t="shared" si="257"/>
        <v>4.8868999999999998</v>
      </c>
      <c r="P3300" s="16">
        <f t="shared" si="258"/>
        <v>9.9999999999999995E-8</v>
      </c>
      <c r="Q3300" s="16">
        <f t="shared" si="259"/>
        <v>2.5187317024760514</v>
      </c>
    </row>
    <row r="3301" spans="1:17" x14ac:dyDescent="0.45">
      <c r="A3301" s="35">
        <f>Factors!A3301</f>
        <v>39090</v>
      </c>
      <c r="B3301" s="17">
        <v>4.9138000000000002</v>
      </c>
      <c r="D3301" s="22">
        <v>3.3029999999999999</v>
      </c>
      <c r="E3301" s="20">
        <f t="shared" si="255"/>
        <v>4.0469999999999997</v>
      </c>
      <c r="F3301" s="22">
        <v>0.76500000000000001</v>
      </c>
      <c r="G3301" s="21"/>
      <c r="H3301" s="9">
        <v>2.2778</v>
      </c>
      <c r="I3301" s="9">
        <v>2.2222</v>
      </c>
      <c r="J3301" s="21"/>
      <c r="K3301" s="9">
        <v>5.09</v>
      </c>
      <c r="L3301" s="22">
        <v>4.0469999999999997</v>
      </c>
      <c r="N3301" s="14">
        <f t="shared" si="256"/>
        <v>2.2222</v>
      </c>
      <c r="O3301" s="26">
        <f t="shared" si="257"/>
        <v>4.9138000000000002</v>
      </c>
      <c r="P3301" s="16">
        <f t="shared" si="258"/>
        <v>9.9999999999999995E-8</v>
      </c>
      <c r="Q3301" s="16">
        <f t="shared" si="259"/>
        <v>2.5187317024760514</v>
      </c>
    </row>
    <row r="3302" spans="1:17" x14ac:dyDescent="0.45">
      <c r="A3302" s="35">
        <f>Factors!A3302</f>
        <v>39091</v>
      </c>
      <c r="B3302" s="17">
        <v>4.9301000000000004</v>
      </c>
      <c r="D3302" s="22">
        <v>3.3029999999999999</v>
      </c>
      <c r="E3302" s="20">
        <f t="shared" si="255"/>
        <v>4.0510000000000002</v>
      </c>
      <c r="F3302" s="22">
        <v>0.76500000000000001</v>
      </c>
      <c r="G3302" s="21"/>
      <c r="H3302" s="9">
        <v>2.2762000000000002</v>
      </c>
      <c r="I3302" s="9">
        <v>2.2143000000000002</v>
      </c>
      <c r="J3302" s="21"/>
      <c r="K3302" s="9">
        <v>5.09</v>
      </c>
      <c r="L3302" s="22">
        <v>4.0510000000000002</v>
      </c>
      <c r="N3302" s="14">
        <f t="shared" si="256"/>
        <v>2.2143000000000002</v>
      </c>
      <c r="O3302" s="26">
        <f t="shared" si="257"/>
        <v>4.9301000000000004</v>
      </c>
      <c r="P3302" s="16">
        <f t="shared" si="258"/>
        <v>9.9999999999999995E-8</v>
      </c>
      <c r="Q3302" s="16">
        <f t="shared" si="259"/>
        <v>2.5187317024760514</v>
      </c>
    </row>
    <row r="3303" spans="1:17" x14ac:dyDescent="0.45">
      <c r="A3303" s="35">
        <f>Factors!A3303</f>
        <v>39092</v>
      </c>
      <c r="B3303" s="17">
        <v>4.9687999999999999</v>
      </c>
      <c r="D3303" s="22">
        <v>3.3029999999999999</v>
      </c>
      <c r="E3303" s="20">
        <f t="shared" si="255"/>
        <v>4.0629999999999997</v>
      </c>
      <c r="F3303" s="22">
        <v>0.76500000000000001</v>
      </c>
      <c r="G3303" s="21"/>
      <c r="H3303" s="9">
        <v>2.2694999999999999</v>
      </c>
      <c r="I3303" s="9">
        <v>2.2006000000000001</v>
      </c>
      <c r="J3303" s="21"/>
      <c r="K3303" s="9">
        <v>5.09</v>
      </c>
      <c r="L3303" s="22">
        <v>4.0629999999999997</v>
      </c>
      <c r="N3303" s="14">
        <f t="shared" si="256"/>
        <v>2.2006000000000001</v>
      </c>
      <c r="O3303" s="26">
        <f t="shared" si="257"/>
        <v>4.9687999999999999</v>
      </c>
      <c r="P3303" s="16">
        <f t="shared" si="258"/>
        <v>9.9999999999999995E-8</v>
      </c>
      <c r="Q3303" s="16">
        <f t="shared" si="259"/>
        <v>2.5187317024760514</v>
      </c>
    </row>
    <row r="3304" spans="1:17" x14ac:dyDescent="0.45">
      <c r="A3304" s="35">
        <f>Factors!A3304</f>
        <v>39093</v>
      </c>
      <c r="B3304" s="17">
        <v>5.0339</v>
      </c>
      <c r="D3304" s="22">
        <v>3.3029999999999999</v>
      </c>
      <c r="E3304" s="20">
        <f t="shared" si="255"/>
        <v>4.0780000000000003</v>
      </c>
      <c r="F3304" s="22">
        <v>0.76500000000000001</v>
      </c>
      <c r="G3304" s="21"/>
      <c r="H3304" s="9">
        <v>2.2622</v>
      </c>
      <c r="I3304" s="9">
        <v>2.1962000000000002</v>
      </c>
      <c r="J3304" s="21"/>
      <c r="K3304" s="9">
        <v>5.09</v>
      </c>
      <c r="L3304" s="22">
        <v>4.0780000000000003</v>
      </c>
      <c r="N3304" s="14">
        <f t="shared" si="256"/>
        <v>2.1962000000000002</v>
      </c>
      <c r="O3304" s="26">
        <f t="shared" si="257"/>
        <v>5.0339</v>
      </c>
      <c r="P3304" s="16">
        <f t="shared" si="258"/>
        <v>9.9999999999999995E-8</v>
      </c>
      <c r="Q3304" s="16">
        <f t="shared" si="259"/>
        <v>2.5187317024760514</v>
      </c>
    </row>
    <row r="3305" spans="1:17" x14ac:dyDescent="0.45">
      <c r="A3305" s="35">
        <f>Factors!A3305</f>
        <v>39094</v>
      </c>
      <c r="B3305" s="17">
        <v>5.0777999999999999</v>
      </c>
      <c r="D3305" s="22">
        <v>3.3029999999999999</v>
      </c>
      <c r="E3305" s="20">
        <f t="shared" si="255"/>
        <v>4.0519999999999996</v>
      </c>
      <c r="F3305" s="22">
        <v>0.76500000000000001</v>
      </c>
      <c r="G3305" s="21"/>
      <c r="H3305" s="9">
        <v>2.2786</v>
      </c>
      <c r="I3305" s="9">
        <v>2.2079</v>
      </c>
      <c r="J3305" s="21"/>
      <c r="K3305" s="9">
        <v>5.09</v>
      </c>
      <c r="L3305" s="22">
        <v>4.0519999999999996</v>
      </c>
      <c r="N3305" s="14">
        <f t="shared" si="256"/>
        <v>2.2079</v>
      </c>
      <c r="O3305" s="26">
        <f t="shared" si="257"/>
        <v>5.0777999999999999</v>
      </c>
      <c r="P3305" s="16">
        <f t="shared" si="258"/>
        <v>9.9999999999999995E-8</v>
      </c>
      <c r="Q3305" s="16">
        <f t="shared" si="259"/>
        <v>2.5187317024760514</v>
      </c>
    </row>
    <row r="3306" spans="1:17" x14ac:dyDescent="0.45">
      <c r="A3306" s="35">
        <f>Factors!A3306</f>
        <v>39095</v>
      </c>
      <c r="B3306" s="17">
        <v>5.0777999999999999</v>
      </c>
      <c r="D3306" s="22">
        <v>3.3029999999999999</v>
      </c>
      <c r="E3306" s="20">
        <f t="shared" si="255"/>
        <v>4.0519999999999996</v>
      </c>
      <c r="F3306" s="22">
        <v>0.76500000000000001</v>
      </c>
      <c r="G3306" s="21"/>
      <c r="H3306" s="9">
        <v>2.2786</v>
      </c>
      <c r="I3306" s="9">
        <v>2.2079</v>
      </c>
      <c r="J3306" s="21"/>
      <c r="K3306" s="9">
        <v>5.09</v>
      </c>
      <c r="L3306" s="22">
        <v>4.0519999999999996</v>
      </c>
      <c r="N3306" s="14">
        <f t="shared" si="256"/>
        <v>2.2079</v>
      </c>
      <c r="O3306" s="26">
        <f t="shared" si="257"/>
        <v>5.0777999999999999</v>
      </c>
      <c r="P3306" s="16">
        <f t="shared" si="258"/>
        <v>9.9999999999999995E-8</v>
      </c>
      <c r="Q3306" s="16">
        <f t="shared" si="259"/>
        <v>2.5187317024760514</v>
      </c>
    </row>
    <row r="3307" spans="1:17" x14ac:dyDescent="0.45">
      <c r="A3307" s="35">
        <f>Factors!A3307</f>
        <v>39096</v>
      </c>
      <c r="B3307" s="17">
        <v>5.0777999999999999</v>
      </c>
      <c r="D3307" s="22">
        <v>3.3029999999999999</v>
      </c>
      <c r="E3307" s="20">
        <f t="shared" si="255"/>
        <v>4.0519999999999996</v>
      </c>
      <c r="F3307" s="22">
        <v>0.76500000000000001</v>
      </c>
      <c r="G3307" s="21"/>
      <c r="H3307" s="9">
        <v>2.2786</v>
      </c>
      <c r="I3307" s="9">
        <v>2.2079</v>
      </c>
      <c r="J3307" s="21"/>
      <c r="K3307" s="9">
        <v>5.09</v>
      </c>
      <c r="L3307" s="22">
        <v>4.0519999999999996</v>
      </c>
      <c r="N3307" s="14">
        <f t="shared" si="256"/>
        <v>2.2079</v>
      </c>
      <c r="O3307" s="26">
        <f t="shared" si="257"/>
        <v>5.0777999999999999</v>
      </c>
      <c r="P3307" s="16">
        <f t="shared" si="258"/>
        <v>9.9999999999999995E-8</v>
      </c>
      <c r="Q3307" s="16">
        <f t="shared" si="259"/>
        <v>2.5187317024760514</v>
      </c>
    </row>
    <row r="3308" spans="1:17" x14ac:dyDescent="0.45">
      <c r="A3308" s="35">
        <f>Factors!A3308</f>
        <v>39097</v>
      </c>
      <c r="B3308" s="17">
        <v>5.0769000000000002</v>
      </c>
      <c r="D3308" s="22">
        <v>3.3029999999999999</v>
      </c>
      <c r="E3308" s="20">
        <f t="shared" si="255"/>
        <v>4.0620000000000003</v>
      </c>
      <c r="F3308" s="22">
        <v>0.78500000000000003</v>
      </c>
      <c r="G3308" s="21"/>
      <c r="H3308" s="9">
        <v>2.2759</v>
      </c>
      <c r="I3308" s="9">
        <v>2.2079</v>
      </c>
      <c r="J3308" s="21"/>
      <c r="K3308" s="9">
        <v>5.09</v>
      </c>
      <c r="L3308" s="22">
        <v>4.0620000000000003</v>
      </c>
      <c r="N3308" s="14">
        <f t="shared" si="256"/>
        <v>2.2079</v>
      </c>
      <c r="O3308" s="26">
        <f t="shared" si="257"/>
        <v>5.0769000000000002</v>
      </c>
      <c r="P3308" s="16">
        <f t="shared" si="258"/>
        <v>9.9999999999999995E-8</v>
      </c>
      <c r="Q3308" s="16">
        <f t="shared" si="259"/>
        <v>2.498387656893386</v>
      </c>
    </row>
    <row r="3309" spans="1:17" x14ac:dyDescent="0.45">
      <c r="A3309" s="35">
        <f>Factors!A3309</f>
        <v>39098</v>
      </c>
      <c r="B3309" s="17">
        <v>5.0667999999999997</v>
      </c>
      <c r="D3309" s="22">
        <v>3.3029999999999999</v>
      </c>
      <c r="E3309" s="20">
        <f t="shared" si="255"/>
        <v>4.0620000000000003</v>
      </c>
      <c r="F3309" s="22">
        <v>0.78500000000000003</v>
      </c>
      <c r="G3309" s="21"/>
      <c r="H3309" s="9">
        <v>2.2707999999999999</v>
      </c>
      <c r="I3309" s="9">
        <v>2.2023000000000001</v>
      </c>
      <c r="J3309" s="21"/>
      <c r="K3309" s="9">
        <v>5.09</v>
      </c>
      <c r="L3309" s="22">
        <v>4.0620000000000003</v>
      </c>
      <c r="N3309" s="14">
        <f t="shared" si="256"/>
        <v>2.2023000000000001</v>
      </c>
      <c r="O3309" s="26">
        <f t="shared" si="257"/>
        <v>5.0667999999999997</v>
      </c>
      <c r="P3309" s="16">
        <f t="shared" si="258"/>
        <v>9.9999999999999995E-8</v>
      </c>
      <c r="Q3309" s="16">
        <f t="shared" si="259"/>
        <v>2.498387656893386</v>
      </c>
    </row>
    <row r="3310" spans="1:17" x14ac:dyDescent="0.45">
      <c r="A3310" s="35">
        <f>Factors!A3310</f>
        <v>39099</v>
      </c>
      <c r="B3310" s="17">
        <v>5.1292</v>
      </c>
      <c r="D3310" s="22">
        <v>3.3029999999999999</v>
      </c>
      <c r="E3310" s="20">
        <f t="shared" si="255"/>
        <v>4.0579999999999998</v>
      </c>
      <c r="F3310" s="22">
        <v>0.78500000000000003</v>
      </c>
      <c r="G3310" s="21"/>
      <c r="H3310" s="9">
        <v>2.2871000000000001</v>
      </c>
      <c r="I3310" s="9">
        <v>2.2145999999999999</v>
      </c>
      <c r="J3310" s="21"/>
      <c r="K3310" s="9">
        <v>5.09</v>
      </c>
      <c r="L3310" s="22">
        <v>4.0579999999999998</v>
      </c>
      <c r="N3310" s="14">
        <f t="shared" si="256"/>
        <v>2.2145999999999999</v>
      </c>
      <c r="O3310" s="26">
        <f t="shared" si="257"/>
        <v>5.1292</v>
      </c>
      <c r="P3310" s="16">
        <f t="shared" si="258"/>
        <v>9.9999999999999995E-8</v>
      </c>
      <c r="Q3310" s="16">
        <f t="shared" si="259"/>
        <v>2.498387656893386</v>
      </c>
    </row>
    <row r="3311" spans="1:17" x14ac:dyDescent="0.45">
      <c r="A3311" s="35">
        <f>Factors!A3311</f>
        <v>39100</v>
      </c>
      <c r="B3311" s="17">
        <v>5.0926</v>
      </c>
      <c r="D3311" s="22">
        <v>3.3029999999999999</v>
      </c>
      <c r="E3311" s="20">
        <f t="shared" si="255"/>
        <v>4.0750000000000002</v>
      </c>
      <c r="F3311" s="22">
        <v>0.76500000000000001</v>
      </c>
      <c r="G3311" s="21"/>
      <c r="H3311" s="9">
        <v>2.2774999999999999</v>
      </c>
      <c r="I3311" s="9">
        <v>2.1858</v>
      </c>
      <c r="J3311" s="21"/>
      <c r="K3311" s="9">
        <v>5.09</v>
      </c>
      <c r="L3311" s="22">
        <v>4.0750000000000002</v>
      </c>
      <c r="N3311" s="14">
        <f t="shared" si="256"/>
        <v>2.1858</v>
      </c>
      <c r="O3311" s="26">
        <f t="shared" si="257"/>
        <v>5.0926</v>
      </c>
      <c r="P3311" s="16">
        <f t="shared" si="258"/>
        <v>9.9999999999999995E-8</v>
      </c>
      <c r="Q3311" s="16">
        <f t="shared" si="259"/>
        <v>2.5187317024760514</v>
      </c>
    </row>
    <row r="3312" spans="1:17" x14ac:dyDescent="0.45">
      <c r="A3312" s="35">
        <f>Factors!A3312</f>
        <v>39101</v>
      </c>
      <c r="B3312" s="17">
        <v>5.1195000000000004</v>
      </c>
      <c r="D3312" s="22">
        <v>3.3029999999999999</v>
      </c>
      <c r="E3312" s="20">
        <f t="shared" si="255"/>
        <v>4.0720000000000001</v>
      </c>
      <c r="F3312" s="22">
        <v>0.755</v>
      </c>
      <c r="G3312" s="21"/>
      <c r="H3312" s="9">
        <v>2.3117000000000001</v>
      </c>
      <c r="I3312" s="9">
        <v>2.2334000000000001</v>
      </c>
      <c r="J3312" s="21"/>
      <c r="K3312" s="9">
        <v>5.09</v>
      </c>
      <c r="L3312" s="22">
        <v>4.0720000000000001</v>
      </c>
      <c r="N3312" s="14">
        <f t="shared" si="256"/>
        <v>2.2334000000000001</v>
      </c>
      <c r="O3312" s="26">
        <f t="shared" si="257"/>
        <v>5.1195000000000004</v>
      </c>
      <c r="P3312" s="16">
        <f t="shared" si="258"/>
        <v>9.9999999999999995E-8</v>
      </c>
      <c r="Q3312" s="16">
        <f t="shared" si="259"/>
        <v>2.5289067540072319</v>
      </c>
    </row>
    <row r="3313" spans="1:17" x14ac:dyDescent="0.45">
      <c r="A3313" s="35">
        <f>Factors!A3313</f>
        <v>39102</v>
      </c>
      <c r="B3313" s="17">
        <v>5.1195000000000004</v>
      </c>
      <c r="D3313" s="22">
        <v>3.3029999999999999</v>
      </c>
      <c r="E3313" s="20">
        <f t="shared" si="255"/>
        <v>4.0720000000000001</v>
      </c>
      <c r="F3313" s="22">
        <v>0.755</v>
      </c>
      <c r="G3313" s="21"/>
      <c r="H3313" s="9">
        <v>2.3117000000000001</v>
      </c>
      <c r="I3313" s="9">
        <v>2.2334000000000001</v>
      </c>
      <c r="J3313" s="21"/>
      <c r="K3313" s="9">
        <v>5.09</v>
      </c>
      <c r="L3313" s="22">
        <v>4.0720000000000001</v>
      </c>
      <c r="N3313" s="14">
        <f t="shared" si="256"/>
        <v>2.2334000000000001</v>
      </c>
      <c r="O3313" s="26">
        <f t="shared" si="257"/>
        <v>5.1195000000000004</v>
      </c>
      <c r="P3313" s="16">
        <f t="shared" si="258"/>
        <v>9.9999999999999995E-8</v>
      </c>
      <c r="Q3313" s="16">
        <f t="shared" si="259"/>
        <v>2.5289067540072319</v>
      </c>
    </row>
    <row r="3314" spans="1:17" x14ac:dyDescent="0.45">
      <c r="A3314" s="35">
        <f>Factors!A3314</f>
        <v>39103</v>
      </c>
      <c r="B3314" s="17">
        <v>5.1195000000000004</v>
      </c>
      <c r="D3314" s="22">
        <v>3.3029999999999999</v>
      </c>
      <c r="E3314" s="20">
        <f t="shared" si="255"/>
        <v>4.0720000000000001</v>
      </c>
      <c r="F3314" s="22">
        <v>0.755</v>
      </c>
      <c r="G3314" s="21"/>
      <c r="H3314" s="9">
        <v>2.3117000000000001</v>
      </c>
      <c r="I3314" s="9">
        <v>2.2334000000000001</v>
      </c>
      <c r="J3314" s="21"/>
      <c r="K3314" s="9">
        <v>5.09</v>
      </c>
      <c r="L3314" s="22">
        <v>4.0720000000000001</v>
      </c>
      <c r="N3314" s="14">
        <f t="shared" si="256"/>
        <v>2.2334000000000001</v>
      </c>
      <c r="O3314" s="26">
        <f t="shared" si="257"/>
        <v>5.1195000000000004</v>
      </c>
      <c r="P3314" s="16">
        <f t="shared" si="258"/>
        <v>9.9999999999999995E-8</v>
      </c>
      <c r="Q3314" s="16">
        <f t="shared" si="259"/>
        <v>2.5289067540072319</v>
      </c>
    </row>
    <row r="3315" spans="1:17" x14ac:dyDescent="0.45">
      <c r="A3315" s="35">
        <f>Factors!A3315</f>
        <v>39104</v>
      </c>
      <c r="B3315" s="17">
        <v>5.0998999999999999</v>
      </c>
      <c r="D3315" s="22">
        <v>3.3029999999999999</v>
      </c>
      <c r="E3315" s="20">
        <f t="shared" si="255"/>
        <v>4.08</v>
      </c>
      <c r="F3315" s="22">
        <v>0.755</v>
      </c>
      <c r="G3315" s="21"/>
      <c r="H3315" s="9">
        <v>2.3275000000000001</v>
      </c>
      <c r="I3315" s="9">
        <v>2.2543000000000002</v>
      </c>
      <c r="J3315" s="21"/>
      <c r="K3315" s="9">
        <v>5.09</v>
      </c>
      <c r="L3315" s="22">
        <v>4.08</v>
      </c>
      <c r="N3315" s="14">
        <f t="shared" si="256"/>
        <v>2.2543000000000002</v>
      </c>
      <c r="O3315" s="26">
        <f t="shared" si="257"/>
        <v>5.0998999999999999</v>
      </c>
      <c r="P3315" s="16">
        <f t="shared" si="258"/>
        <v>9.9999999999999995E-8</v>
      </c>
      <c r="Q3315" s="16">
        <f t="shared" si="259"/>
        <v>2.5289067540072319</v>
      </c>
    </row>
    <row r="3316" spans="1:17" x14ac:dyDescent="0.45">
      <c r="A3316" s="35">
        <f>Factors!A3316</f>
        <v>39105</v>
      </c>
      <c r="B3316" s="17">
        <v>5.1280999999999999</v>
      </c>
      <c r="D3316" s="22">
        <v>3.3029999999999999</v>
      </c>
      <c r="E3316" s="20">
        <f t="shared" si="255"/>
        <v>4.0739999999999998</v>
      </c>
      <c r="F3316" s="22">
        <v>0.73499999999999999</v>
      </c>
      <c r="G3316" s="21"/>
      <c r="H3316" s="9">
        <v>2.3691</v>
      </c>
      <c r="I3316" s="9">
        <v>2.3094000000000001</v>
      </c>
      <c r="J3316" s="21"/>
      <c r="K3316" s="9">
        <v>5.09</v>
      </c>
      <c r="L3316" s="22">
        <v>4.0739999999999998</v>
      </c>
      <c r="N3316" s="14">
        <f t="shared" si="256"/>
        <v>2.3094000000000001</v>
      </c>
      <c r="O3316" s="26">
        <f t="shared" si="257"/>
        <v>5.1280999999999999</v>
      </c>
      <c r="P3316" s="16">
        <f t="shared" si="258"/>
        <v>9.9999999999999995E-8</v>
      </c>
      <c r="Q3316" s="16">
        <f t="shared" si="259"/>
        <v>2.54926291755595</v>
      </c>
    </row>
    <row r="3317" spans="1:17" x14ac:dyDescent="0.45">
      <c r="A3317" s="35">
        <f>Factors!A3317</f>
        <v>39106</v>
      </c>
      <c r="B3317" s="17">
        <v>5.1315999999999997</v>
      </c>
      <c r="D3317" s="22">
        <v>3.3029999999999999</v>
      </c>
      <c r="E3317" s="20">
        <f t="shared" si="255"/>
        <v>4.0759999999999996</v>
      </c>
      <c r="F3317" s="22">
        <v>0.73499999999999999</v>
      </c>
      <c r="G3317" s="21"/>
      <c r="H3317" s="9">
        <v>2.387</v>
      </c>
      <c r="I3317" s="9">
        <v>2.3214999999999999</v>
      </c>
      <c r="J3317" s="21"/>
      <c r="K3317" s="9">
        <v>5.09</v>
      </c>
      <c r="L3317" s="22">
        <v>4.0759999999999996</v>
      </c>
      <c r="N3317" s="14">
        <f t="shared" si="256"/>
        <v>2.3214999999999999</v>
      </c>
      <c r="O3317" s="26">
        <f t="shared" si="257"/>
        <v>5.1315999999999997</v>
      </c>
      <c r="P3317" s="16">
        <f t="shared" si="258"/>
        <v>9.9999999999999995E-8</v>
      </c>
      <c r="Q3317" s="16">
        <f t="shared" si="259"/>
        <v>2.54926291755595</v>
      </c>
    </row>
    <row r="3318" spans="1:17" x14ac:dyDescent="0.45">
      <c r="A3318" s="35">
        <f>Factors!A3318</f>
        <v>39107</v>
      </c>
      <c r="B3318" s="17">
        <v>5.2097999999999995</v>
      </c>
      <c r="D3318" s="22">
        <v>3.3029999999999999</v>
      </c>
      <c r="E3318" s="20">
        <f t="shared" si="255"/>
        <v>4.0789999999999997</v>
      </c>
      <c r="F3318" s="22">
        <v>0.73499999999999999</v>
      </c>
      <c r="G3318" s="21"/>
      <c r="H3318" s="9">
        <v>2.4024000000000001</v>
      </c>
      <c r="I3318" s="9">
        <v>2.3275999999999999</v>
      </c>
      <c r="J3318" s="21"/>
      <c r="K3318" s="9">
        <v>5.09</v>
      </c>
      <c r="L3318" s="22">
        <v>4.0789999999999997</v>
      </c>
      <c r="N3318" s="14">
        <f t="shared" si="256"/>
        <v>2.3275999999999999</v>
      </c>
      <c r="O3318" s="26">
        <f t="shared" si="257"/>
        <v>5.2097999999999995</v>
      </c>
      <c r="P3318" s="16">
        <f t="shared" si="258"/>
        <v>9.9999999999999995E-8</v>
      </c>
      <c r="Q3318" s="16">
        <f t="shared" si="259"/>
        <v>2.54926291755595</v>
      </c>
    </row>
    <row r="3319" spans="1:17" x14ac:dyDescent="0.45">
      <c r="A3319" s="35">
        <f>Factors!A3319</f>
        <v>39108</v>
      </c>
      <c r="B3319" s="17">
        <v>5.2362000000000002</v>
      </c>
      <c r="D3319" s="22">
        <v>3.3029999999999999</v>
      </c>
      <c r="E3319" s="20">
        <f t="shared" si="255"/>
        <v>4.09</v>
      </c>
      <c r="F3319" s="22">
        <v>0.73499999999999999</v>
      </c>
      <c r="G3319" s="21"/>
      <c r="H3319" s="9">
        <v>2.4043000000000001</v>
      </c>
      <c r="I3319" s="9">
        <v>2.3414999999999999</v>
      </c>
      <c r="J3319" s="21"/>
      <c r="K3319" s="9">
        <v>5.09</v>
      </c>
      <c r="L3319" s="22">
        <v>4.09</v>
      </c>
      <c r="N3319" s="14">
        <f t="shared" si="256"/>
        <v>2.3414999999999999</v>
      </c>
      <c r="O3319" s="26">
        <f t="shared" si="257"/>
        <v>5.2362000000000002</v>
      </c>
      <c r="P3319" s="16">
        <f t="shared" si="258"/>
        <v>9.9999999999999995E-8</v>
      </c>
      <c r="Q3319" s="16">
        <f t="shared" si="259"/>
        <v>2.54926291755595</v>
      </c>
    </row>
    <row r="3320" spans="1:17" x14ac:dyDescent="0.45">
      <c r="A3320" s="35">
        <f>Factors!A3320</f>
        <v>39109</v>
      </c>
      <c r="B3320" s="17">
        <v>5.2362000000000002</v>
      </c>
      <c r="D3320" s="22">
        <v>3.3029999999999999</v>
      </c>
      <c r="E3320" s="20">
        <f t="shared" si="255"/>
        <v>4.09</v>
      </c>
      <c r="F3320" s="22">
        <v>0.73499999999999999</v>
      </c>
      <c r="G3320" s="21"/>
      <c r="H3320" s="9">
        <v>2.4043000000000001</v>
      </c>
      <c r="I3320" s="9">
        <v>2.3414999999999999</v>
      </c>
      <c r="J3320" s="21"/>
      <c r="K3320" s="9">
        <v>5.09</v>
      </c>
      <c r="L3320" s="22">
        <v>4.09</v>
      </c>
      <c r="N3320" s="14">
        <f t="shared" si="256"/>
        <v>2.3414999999999999</v>
      </c>
      <c r="O3320" s="26">
        <f t="shared" si="257"/>
        <v>5.2362000000000002</v>
      </c>
      <c r="P3320" s="16">
        <f t="shared" si="258"/>
        <v>9.9999999999999995E-8</v>
      </c>
      <c r="Q3320" s="16">
        <f t="shared" si="259"/>
        <v>2.54926291755595</v>
      </c>
    </row>
    <row r="3321" spans="1:17" x14ac:dyDescent="0.45">
      <c r="A3321" s="35">
        <f>Factors!A3321</f>
        <v>39110</v>
      </c>
      <c r="B3321" s="17">
        <v>5.2362000000000002</v>
      </c>
      <c r="D3321" s="22">
        <v>3.3029999999999999</v>
      </c>
      <c r="E3321" s="20">
        <f t="shared" si="255"/>
        <v>4.09</v>
      </c>
      <c r="F3321" s="22">
        <v>0.73499999999999999</v>
      </c>
      <c r="G3321" s="21"/>
      <c r="H3321" s="9">
        <v>2.4043000000000001</v>
      </c>
      <c r="I3321" s="9">
        <v>2.3414999999999999</v>
      </c>
      <c r="J3321" s="21"/>
      <c r="K3321" s="9">
        <v>5.09</v>
      </c>
      <c r="L3321" s="22">
        <v>4.09</v>
      </c>
      <c r="N3321" s="14">
        <f t="shared" si="256"/>
        <v>2.3414999999999999</v>
      </c>
      <c r="O3321" s="26">
        <f t="shared" si="257"/>
        <v>5.2362000000000002</v>
      </c>
      <c r="P3321" s="16">
        <f t="shared" si="258"/>
        <v>9.9999999999999995E-8</v>
      </c>
      <c r="Q3321" s="16">
        <f t="shared" si="259"/>
        <v>2.54926291755595</v>
      </c>
    </row>
    <row r="3322" spans="1:17" x14ac:dyDescent="0.45">
      <c r="A3322" s="35">
        <f>Factors!A3322</f>
        <v>39111</v>
      </c>
      <c r="B3322" s="17">
        <v>5.2626999999999997</v>
      </c>
      <c r="D3322" s="22">
        <v>3.3029999999999999</v>
      </c>
      <c r="E3322" s="20">
        <f t="shared" si="255"/>
        <v>4.0919999999999996</v>
      </c>
      <c r="F3322" s="22">
        <v>0.73499999999999999</v>
      </c>
      <c r="G3322" s="21"/>
      <c r="H3322" s="9">
        <v>2.3957000000000002</v>
      </c>
      <c r="I3322" s="9">
        <v>2.3315999999999999</v>
      </c>
      <c r="J3322" s="21"/>
      <c r="K3322" s="9">
        <v>5.09</v>
      </c>
      <c r="L3322" s="22">
        <v>4.0919999999999996</v>
      </c>
      <c r="N3322" s="14">
        <f t="shared" si="256"/>
        <v>2.3315999999999999</v>
      </c>
      <c r="O3322" s="26">
        <f t="shared" si="257"/>
        <v>5.2626999999999997</v>
      </c>
      <c r="P3322" s="16">
        <f t="shared" si="258"/>
        <v>9.9999999999999995E-8</v>
      </c>
      <c r="Q3322" s="16">
        <f t="shared" si="259"/>
        <v>2.54926291755595</v>
      </c>
    </row>
    <row r="3323" spans="1:17" x14ac:dyDescent="0.45">
      <c r="A3323" s="35">
        <f>Factors!A3323</f>
        <v>39112</v>
      </c>
      <c r="B3323" s="17">
        <v>5.2453000000000003</v>
      </c>
      <c r="D3323" s="22">
        <v>3.3029999999999999</v>
      </c>
      <c r="E3323" s="20">
        <f t="shared" si="255"/>
        <v>4.0960000000000001</v>
      </c>
      <c r="F3323" s="22">
        <v>0.755</v>
      </c>
      <c r="G3323" s="21"/>
      <c r="H3323" s="9">
        <v>2.4127999999999998</v>
      </c>
      <c r="I3323" s="9">
        <v>2.3654000000000002</v>
      </c>
      <c r="J3323" s="21"/>
      <c r="K3323" s="9">
        <v>5.09</v>
      </c>
      <c r="L3323" s="22">
        <v>4.0960000000000001</v>
      </c>
      <c r="N3323" s="14">
        <f t="shared" si="256"/>
        <v>2.3654000000000002</v>
      </c>
      <c r="O3323" s="26">
        <f t="shared" si="257"/>
        <v>5.2453000000000003</v>
      </c>
      <c r="P3323" s="16">
        <f t="shared" si="258"/>
        <v>9.9999999999999995E-8</v>
      </c>
      <c r="Q3323" s="16">
        <f t="shared" si="259"/>
        <v>2.5289067540072319</v>
      </c>
    </row>
    <row r="3324" spans="1:17" x14ac:dyDescent="0.45">
      <c r="A3324" s="35">
        <f>Factors!A3324</f>
        <v>39113</v>
      </c>
      <c r="B3324" s="17">
        <v>5.1938000000000004</v>
      </c>
      <c r="D3324" s="22">
        <v>3.3029999999999999</v>
      </c>
      <c r="E3324" s="20">
        <f t="shared" si="255"/>
        <v>4.0970000000000004</v>
      </c>
      <c r="F3324" s="22">
        <v>0.755</v>
      </c>
      <c r="G3324" s="21"/>
      <c r="H3324" s="9">
        <v>2.4245000000000001</v>
      </c>
      <c r="I3324" s="9">
        <v>2.3797000000000001</v>
      </c>
      <c r="J3324" s="21"/>
      <c r="K3324" s="9">
        <v>5.09</v>
      </c>
      <c r="L3324" s="22">
        <v>4.0970000000000004</v>
      </c>
      <c r="N3324" s="14">
        <f t="shared" si="256"/>
        <v>2.3797000000000001</v>
      </c>
      <c r="O3324" s="26">
        <f t="shared" si="257"/>
        <v>5.1938000000000004</v>
      </c>
      <c r="P3324" s="16">
        <f t="shared" si="258"/>
        <v>9.9999999999999995E-8</v>
      </c>
      <c r="Q3324" s="16">
        <f t="shared" si="259"/>
        <v>2.5289067540072319</v>
      </c>
    </row>
    <row r="3325" spans="1:17" x14ac:dyDescent="0.45">
      <c r="A3325" s="35">
        <f>Factors!A3325</f>
        <v>39114</v>
      </c>
      <c r="B3325" s="17">
        <v>5.2019000000000002</v>
      </c>
      <c r="D3325" s="22">
        <v>3.3029999999999999</v>
      </c>
      <c r="E3325" s="20">
        <f t="shared" si="255"/>
        <v>4.08</v>
      </c>
      <c r="F3325" s="22">
        <v>0.755</v>
      </c>
      <c r="G3325" s="21"/>
      <c r="H3325" s="9">
        <v>2.4119000000000002</v>
      </c>
      <c r="I3325" s="9">
        <v>2.3797999999999999</v>
      </c>
      <c r="J3325" s="21"/>
      <c r="K3325" s="9">
        <v>5.09</v>
      </c>
      <c r="L3325" s="22">
        <v>4.08</v>
      </c>
      <c r="N3325" s="14">
        <f t="shared" si="256"/>
        <v>2.3797999999999999</v>
      </c>
      <c r="O3325" s="26">
        <f t="shared" si="257"/>
        <v>5.2019000000000002</v>
      </c>
      <c r="P3325" s="16">
        <f t="shared" si="258"/>
        <v>9.9999999999999995E-8</v>
      </c>
      <c r="Q3325" s="16">
        <f t="shared" si="259"/>
        <v>2.5289067540072319</v>
      </c>
    </row>
    <row r="3326" spans="1:17" x14ac:dyDescent="0.45">
      <c r="A3326" s="35">
        <f>Factors!A3326</f>
        <v>39115</v>
      </c>
      <c r="B3326" s="17">
        <v>5.1661999999999999</v>
      </c>
      <c r="D3326" s="22">
        <v>3.3029999999999999</v>
      </c>
      <c r="E3326" s="20">
        <f t="shared" si="255"/>
        <v>4.0890000000000004</v>
      </c>
      <c r="F3326" s="22">
        <v>0.755</v>
      </c>
      <c r="G3326" s="21"/>
      <c r="H3326" s="9">
        <v>2.4049</v>
      </c>
      <c r="I3326" s="9">
        <v>2.3820000000000001</v>
      </c>
      <c r="J3326" s="21"/>
      <c r="K3326" s="9">
        <v>5.09</v>
      </c>
      <c r="L3326" s="22">
        <v>4.0890000000000004</v>
      </c>
      <c r="N3326" s="14">
        <f t="shared" si="256"/>
        <v>2.3820000000000001</v>
      </c>
      <c r="O3326" s="26">
        <f t="shared" si="257"/>
        <v>5.1661999999999999</v>
      </c>
      <c r="P3326" s="16">
        <f t="shared" si="258"/>
        <v>9.9999999999999995E-8</v>
      </c>
      <c r="Q3326" s="16">
        <f t="shared" si="259"/>
        <v>2.5289067540072319</v>
      </c>
    </row>
    <row r="3327" spans="1:17" x14ac:dyDescent="0.45">
      <c r="A3327" s="35">
        <f>Factors!A3327</f>
        <v>39116</v>
      </c>
      <c r="B3327" s="17">
        <v>5.1661999999999999</v>
      </c>
      <c r="D3327" s="22">
        <v>3.3029999999999999</v>
      </c>
      <c r="E3327" s="20">
        <f t="shared" si="255"/>
        <v>4.0890000000000004</v>
      </c>
      <c r="F3327" s="22">
        <v>0.755</v>
      </c>
      <c r="G3327" s="21"/>
      <c r="H3327" s="9">
        <v>2.4049</v>
      </c>
      <c r="I3327" s="9">
        <v>2.3820000000000001</v>
      </c>
      <c r="J3327" s="21"/>
      <c r="K3327" s="9">
        <v>5.09</v>
      </c>
      <c r="L3327" s="22">
        <v>4.0890000000000004</v>
      </c>
      <c r="N3327" s="14">
        <f t="shared" si="256"/>
        <v>2.3820000000000001</v>
      </c>
      <c r="O3327" s="26">
        <f t="shared" si="257"/>
        <v>5.1661999999999999</v>
      </c>
      <c r="P3327" s="16">
        <f t="shared" si="258"/>
        <v>9.9999999999999995E-8</v>
      </c>
      <c r="Q3327" s="16">
        <f t="shared" si="259"/>
        <v>2.5289067540072319</v>
      </c>
    </row>
    <row r="3328" spans="1:17" x14ac:dyDescent="0.45">
      <c r="A3328" s="35">
        <f>Factors!A3328</f>
        <v>39117</v>
      </c>
      <c r="B3328" s="17">
        <v>5.1661999999999999</v>
      </c>
      <c r="D3328" s="22">
        <v>3.3029999999999999</v>
      </c>
      <c r="E3328" s="20">
        <f t="shared" si="255"/>
        <v>4.0890000000000004</v>
      </c>
      <c r="F3328" s="22">
        <v>0.755</v>
      </c>
      <c r="G3328" s="21"/>
      <c r="H3328" s="9">
        <v>2.4049</v>
      </c>
      <c r="I3328" s="9">
        <v>2.3820000000000001</v>
      </c>
      <c r="J3328" s="21"/>
      <c r="K3328" s="9">
        <v>5.09</v>
      </c>
      <c r="L3328" s="22">
        <v>4.0890000000000004</v>
      </c>
      <c r="N3328" s="14">
        <f t="shared" si="256"/>
        <v>2.3820000000000001</v>
      </c>
      <c r="O3328" s="26">
        <f t="shared" si="257"/>
        <v>5.1661999999999999</v>
      </c>
      <c r="P3328" s="16">
        <f t="shared" si="258"/>
        <v>9.9999999999999995E-8</v>
      </c>
      <c r="Q3328" s="16">
        <f t="shared" si="259"/>
        <v>2.5289067540072319</v>
      </c>
    </row>
    <row r="3329" spans="1:17" x14ac:dyDescent="0.45">
      <c r="A3329" s="35">
        <f>Factors!A3329</f>
        <v>39118</v>
      </c>
      <c r="B3329" s="17">
        <v>5.1245000000000003</v>
      </c>
      <c r="D3329" s="22">
        <v>3.3029999999999999</v>
      </c>
      <c r="E3329" s="20">
        <f t="shared" si="255"/>
        <v>4.0540000000000003</v>
      </c>
      <c r="F3329" s="22">
        <v>0.755</v>
      </c>
      <c r="G3329" s="21"/>
      <c r="H3329" s="9">
        <v>2.399</v>
      </c>
      <c r="I3329" s="9">
        <v>2.3799000000000001</v>
      </c>
      <c r="J3329" s="21"/>
      <c r="K3329" s="9">
        <v>5.09</v>
      </c>
      <c r="L3329" s="22">
        <v>4.0540000000000003</v>
      </c>
      <c r="N3329" s="14">
        <f t="shared" si="256"/>
        <v>2.3799000000000001</v>
      </c>
      <c r="O3329" s="26">
        <f t="shared" si="257"/>
        <v>5.1245000000000003</v>
      </c>
      <c r="P3329" s="16">
        <f t="shared" si="258"/>
        <v>9.9999999999999995E-8</v>
      </c>
      <c r="Q3329" s="16">
        <f t="shared" si="259"/>
        <v>2.5289067540072319</v>
      </c>
    </row>
    <row r="3330" spans="1:17" x14ac:dyDescent="0.45">
      <c r="A3330" s="35">
        <f>Factors!A3330</f>
        <v>39119</v>
      </c>
      <c r="B3330" s="17">
        <v>5.0784000000000002</v>
      </c>
      <c r="D3330" s="22">
        <v>3.3029999999999999</v>
      </c>
      <c r="E3330" s="20">
        <f t="shared" si="255"/>
        <v>4.056</v>
      </c>
      <c r="F3330" s="22">
        <v>0.755</v>
      </c>
      <c r="G3330" s="21"/>
      <c r="H3330" s="9">
        <v>2.3694999999999999</v>
      </c>
      <c r="I3330" s="9">
        <v>2.3529</v>
      </c>
      <c r="J3330" s="21"/>
      <c r="K3330" s="9">
        <v>5.09</v>
      </c>
      <c r="L3330" s="22">
        <v>4.056</v>
      </c>
      <c r="N3330" s="14">
        <f t="shared" si="256"/>
        <v>2.3529</v>
      </c>
      <c r="O3330" s="26">
        <f t="shared" si="257"/>
        <v>5.0784000000000002</v>
      </c>
      <c r="P3330" s="16">
        <f t="shared" si="258"/>
        <v>9.9999999999999995E-8</v>
      </c>
      <c r="Q3330" s="16">
        <f t="shared" si="259"/>
        <v>2.5289067540072319</v>
      </c>
    </row>
    <row r="3331" spans="1:17" x14ac:dyDescent="0.45">
      <c r="A3331" s="35">
        <f>Factors!A3331</f>
        <v>39120</v>
      </c>
      <c r="B3331" s="17">
        <v>5.0403000000000002</v>
      </c>
      <c r="D3331" s="22">
        <v>3.3029999999999999</v>
      </c>
      <c r="E3331" s="20">
        <f t="shared" si="255"/>
        <v>4.0650000000000004</v>
      </c>
      <c r="F3331" s="22">
        <v>0.755</v>
      </c>
      <c r="G3331" s="21"/>
      <c r="H3331" s="9">
        <v>2.3595999999999999</v>
      </c>
      <c r="I3331" s="9">
        <v>2.3243999999999998</v>
      </c>
      <c r="J3331" s="21"/>
      <c r="K3331" s="9">
        <v>5.09</v>
      </c>
      <c r="L3331" s="22">
        <v>4.0650000000000004</v>
      </c>
      <c r="N3331" s="14">
        <f t="shared" si="256"/>
        <v>2.3243999999999998</v>
      </c>
      <c r="O3331" s="26">
        <f t="shared" si="257"/>
        <v>5.0403000000000002</v>
      </c>
      <c r="P3331" s="16">
        <f t="shared" si="258"/>
        <v>9.9999999999999995E-8</v>
      </c>
      <c r="Q3331" s="16">
        <f t="shared" si="259"/>
        <v>2.5289067540072319</v>
      </c>
    </row>
    <row r="3332" spans="1:17" x14ac:dyDescent="0.45">
      <c r="A3332" s="35">
        <f>Factors!A3332</f>
        <v>39121</v>
      </c>
      <c r="B3332" s="17">
        <v>5.0438999999999998</v>
      </c>
      <c r="D3332" s="22">
        <v>3.3029999999999999</v>
      </c>
      <c r="E3332" s="20">
        <f t="shared" si="255"/>
        <v>4.0780000000000003</v>
      </c>
      <c r="F3332" s="22">
        <v>0.755</v>
      </c>
      <c r="G3332" s="21"/>
      <c r="H3332" s="9">
        <v>2.3454999999999999</v>
      </c>
      <c r="I3332" s="9">
        <v>2.3203</v>
      </c>
      <c r="J3332" s="21"/>
      <c r="K3332" s="9">
        <v>5.09</v>
      </c>
      <c r="L3332" s="22">
        <v>4.0780000000000003</v>
      </c>
      <c r="N3332" s="14">
        <f t="shared" si="256"/>
        <v>2.3203</v>
      </c>
      <c r="O3332" s="26">
        <f t="shared" si="257"/>
        <v>5.0438999999999998</v>
      </c>
      <c r="P3332" s="16">
        <f t="shared" si="258"/>
        <v>9.9999999999999995E-8</v>
      </c>
      <c r="Q3332" s="16">
        <f t="shared" si="259"/>
        <v>2.5289067540072319</v>
      </c>
    </row>
    <row r="3333" spans="1:17" x14ac:dyDescent="0.45">
      <c r="A3333" s="35">
        <f>Factors!A3333</f>
        <v>39122</v>
      </c>
      <c r="B3333" s="17">
        <v>5.1245000000000003</v>
      </c>
      <c r="D3333" s="22">
        <v>3.3029999999999999</v>
      </c>
      <c r="E3333" s="20">
        <f t="shared" ref="E3333:E3396" si="260">IF(ISERROR(L3333/10),K3333,L3333)</f>
        <v>4.0999999999999996</v>
      </c>
      <c r="F3333" s="22">
        <v>0.755</v>
      </c>
      <c r="G3333" s="21"/>
      <c r="H3333" s="9">
        <v>2.3622999999999998</v>
      </c>
      <c r="I3333" s="9">
        <v>2.3388</v>
      </c>
      <c r="J3333" s="21"/>
      <c r="K3333" s="9">
        <v>5.09</v>
      </c>
      <c r="L3333" s="22">
        <v>4.0999999999999996</v>
      </c>
      <c r="N3333" s="14">
        <f t="shared" ref="N3333:N3396" si="261">IF(ISERROR(I3333/10),IF(ISERROR(H3333/H3334),N3334*0.99999999,N3334*H3333/H3334),I3333)</f>
        <v>2.3388</v>
      </c>
      <c r="O3333" s="26">
        <f t="shared" ref="O3333:O3396" si="262">B3333</f>
        <v>5.1245000000000003</v>
      </c>
      <c r="P3333" s="16">
        <f t="shared" ref="P3333:P3396" si="263">IF(               ((1+$D3333/100)/(1+E3333/100)-1)&lt;=0,0.0000001,100*((1+$D3333/100)/(1+E3333/100)-1))</f>
        <v>9.9999999999999995E-8</v>
      </c>
      <c r="Q3333" s="16">
        <f t="shared" ref="Q3333:Q3396" si="264">IF(               ((1+$D3333/100)/(1+F3333/100)-1)&lt;=0,0.0000001,100*((1+$D3333/100)/(1+F3333/100)-1))</f>
        <v>2.5289067540072319</v>
      </c>
    </row>
    <row r="3334" spans="1:17" x14ac:dyDescent="0.45">
      <c r="A3334" s="35">
        <f>Factors!A3334</f>
        <v>39123</v>
      </c>
      <c r="B3334" s="17">
        <v>5.1245000000000003</v>
      </c>
      <c r="D3334" s="22">
        <v>3.3029999999999999</v>
      </c>
      <c r="E3334" s="20">
        <f t="shared" si="260"/>
        <v>4.0999999999999996</v>
      </c>
      <c r="F3334" s="22">
        <v>0.755</v>
      </c>
      <c r="G3334" s="21"/>
      <c r="H3334" s="9">
        <v>2.3622999999999998</v>
      </c>
      <c r="I3334" s="9">
        <v>2.3388</v>
      </c>
      <c r="J3334" s="21"/>
      <c r="K3334" s="9">
        <v>5.09</v>
      </c>
      <c r="L3334" s="22">
        <v>4.0999999999999996</v>
      </c>
      <c r="N3334" s="14">
        <f t="shared" si="261"/>
        <v>2.3388</v>
      </c>
      <c r="O3334" s="26">
        <f t="shared" si="262"/>
        <v>5.1245000000000003</v>
      </c>
      <c r="P3334" s="16">
        <f t="shared" si="263"/>
        <v>9.9999999999999995E-8</v>
      </c>
      <c r="Q3334" s="16">
        <f t="shared" si="264"/>
        <v>2.5289067540072319</v>
      </c>
    </row>
    <row r="3335" spans="1:17" x14ac:dyDescent="0.45">
      <c r="A3335" s="35">
        <f>Factors!A3335</f>
        <v>39124</v>
      </c>
      <c r="B3335" s="17">
        <v>5.1245000000000003</v>
      </c>
      <c r="D3335" s="22">
        <v>3.3029999999999999</v>
      </c>
      <c r="E3335" s="20">
        <f t="shared" si="260"/>
        <v>4.0999999999999996</v>
      </c>
      <c r="F3335" s="22">
        <v>0.755</v>
      </c>
      <c r="G3335" s="21"/>
      <c r="H3335" s="9">
        <v>2.3622999999999998</v>
      </c>
      <c r="I3335" s="9">
        <v>2.3388</v>
      </c>
      <c r="J3335" s="21"/>
      <c r="K3335" s="9">
        <v>5.09</v>
      </c>
      <c r="L3335" s="22">
        <v>4.0999999999999996</v>
      </c>
      <c r="N3335" s="14">
        <f t="shared" si="261"/>
        <v>2.3388</v>
      </c>
      <c r="O3335" s="26">
        <f t="shared" si="262"/>
        <v>5.1245000000000003</v>
      </c>
      <c r="P3335" s="16">
        <f t="shared" si="263"/>
        <v>9.9999999999999995E-8</v>
      </c>
      <c r="Q3335" s="16">
        <f t="shared" si="264"/>
        <v>2.5289067540072319</v>
      </c>
    </row>
    <row r="3336" spans="1:17" x14ac:dyDescent="0.45">
      <c r="A3336" s="35">
        <f>Factors!A3336</f>
        <v>39125</v>
      </c>
      <c r="B3336" s="17">
        <v>5.1532</v>
      </c>
      <c r="D3336" s="22">
        <v>3.3029999999999999</v>
      </c>
      <c r="E3336" s="20">
        <f t="shared" si="260"/>
        <v>4.093</v>
      </c>
      <c r="F3336" s="22">
        <v>0.755</v>
      </c>
      <c r="G3336" s="21"/>
      <c r="H3336" s="9">
        <v>2.347</v>
      </c>
      <c r="I3336" s="9">
        <v>2.3197000000000001</v>
      </c>
      <c r="J3336" s="21"/>
      <c r="K3336" s="9">
        <v>5.09</v>
      </c>
      <c r="L3336" s="22">
        <v>4.093</v>
      </c>
      <c r="N3336" s="14">
        <f t="shared" si="261"/>
        <v>2.3197000000000001</v>
      </c>
      <c r="O3336" s="26">
        <f t="shared" si="262"/>
        <v>5.1532</v>
      </c>
      <c r="P3336" s="16">
        <f t="shared" si="263"/>
        <v>9.9999999999999995E-8</v>
      </c>
      <c r="Q3336" s="16">
        <f t="shared" si="264"/>
        <v>2.5289067540072319</v>
      </c>
    </row>
    <row r="3337" spans="1:17" x14ac:dyDescent="0.45">
      <c r="A3337" s="35">
        <f>Factors!A3337</f>
        <v>39126</v>
      </c>
      <c r="B3337" s="17">
        <v>5.1611000000000002</v>
      </c>
      <c r="D3337" s="22">
        <v>3.3029999999999999</v>
      </c>
      <c r="E3337" s="20">
        <f t="shared" si="260"/>
        <v>4.0990000000000002</v>
      </c>
      <c r="F3337" s="22">
        <v>0.755</v>
      </c>
      <c r="G3337" s="21"/>
      <c r="H3337" s="9">
        <v>2.3580999999999999</v>
      </c>
      <c r="I3337" s="9">
        <v>2.3271000000000002</v>
      </c>
      <c r="J3337" s="21"/>
      <c r="K3337" s="9">
        <v>5.09</v>
      </c>
      <c r="L3337" s="22">
        <v>4.0990000000000002</v>
      </c>
      <c r="N3337" s="14">
        <f t="shared" si="261"/>
        <v>2.3271000000000002</v>
      </c>
      <c r="O3337" s="26">
        <f t="shared" si="262"/>
        <v>5.1611000000000002</v>
      </c>
      <c r="P3337" s="16">
        <f t="shared" si="263"/>
        <v>9.9999999999999995E-8</v>
      </c>
      <c r="Q3337" s="16">
        <f t="shared" si="264"/>
        <v>2.5289067540072319</v>
      </c>
    </row>
    <row r="3338" spans="1:17" x14ac:dyDescent="0.45">
      <c r="A3338" s="35">
        <f>Factors!A3338</f>
        <v>39127</v>
      </c>
      <c r="B3338" s="17">
        <v>5.0350000000000001</v>
      </c>
      <c r="D3338" s="22">
        <v>3.3029999999999999</v>
      </c>
      <c r="E3338" s="20">
        <f t="shared" si="260"/>
        <v>4.1070000000000002</v>
      </c>
      <c r="F3338" s="22">
        <v>0.755</v>
      </c>
      <c r="G3338" s="21"/>
      <c r="H3338" s="9">
        <v>2.3523000000000001</v>
      </c>
      <c r="I3338" s="9">
        <v>2.3178999999999998</v>
      </c>
      <c r="J3338" s="21"/>
      <c r="K3338" s="9">
        <v>5.09</v>
      </c>
      <c r="L3338" s="22">
        <v>4.1070000000000002</v>
      </c>
      <c r="N3338" s="14">
        <f t="shared" si="261"/>
        <v>2.3178999999999998</v>
      </c>
      <c r="O3338" s="26">
        <f t="shared" si="262"/>
        <v>5.0350000000000001</v>
      </c>
      <c r="P3338" s="16">
        <f t="shared" si="263"/>
        <v>9.9999999999999995E-8</v>
      </c>
      <c r="Q3338" s="16">
        <f t="shared" si="264"/>
        <v>2.5289067540072319</v>
      </c>
    </row>
    <row r="3339" spans="1:17" x14ac:dyDescent="0.45">
      <c r="A3339" s="35">
        <f>Factors!A3339</f>
        <v>39128</v>
      </c>
      <c r="B3339" s="17">
        <v>4.9804000000000004</v>
      </c>
      <c r="D3339" s="22">
        <v>3.3029999999999999</v>
      </c>
      <c r="E3339" s="20">
        <f t="shared" si="260"/>
        <v>4.101</v>
      </c>
      <c r="F3339" s="22">
        <v>0.76500000000000001</v>
      </c>
      <c r="G3339" s="21"/>
      <c r="H3339" s="9">
        <v>2.3260000000000001</v>
      </c>
      <c r="I3339" s="9">
        <v>2.2770000000000001</v>
      </c>
      <c r="J3339" s="21"/>
      <c r="K3339" s="9">
        <v>5.09</v>
      </c>
      <c r="L3339" s="22">
        <v>4.101</v>
      </c>
      <c r="N3339" s="14">
        <f t="shared" si="261"/>
        <v>2.2770000000000001</v>
      </c>
      <c r="O3339" s="26">
        <f t="shared" si="262"/>
        <v>4.9804000000000004</v>
      </c>
      <c r="P3339" s="16">
        <f t="shared" si="263"/>
        <v>9.9999999999999995E-8</v>
      </c>
      <c r="Q3339" s="16">
        <f t="shared" si="264"/>
        <v>2.5187317024760514</v>
      </c>
    </row>
    <row r="3340" spans="1:17" x14ac:dyDescent="0.45">
      <c r="A3340" s="35">
        <f>Factors!A3340</f>
        <v>39129</v>
      </c>
      <c r="B3340" s="17">
        <v>4.9927000000000001</v>
      </c>
      <c r="D3340" s="22">
        <v>3.3029999999999999</v>
      </c>
      <c r="E3340" s="20">
        <f t="shared" si="260"/>
        <v>4.0890000000000004</v>
      </c>
      <c r="F3340" s="22">
        <v>0.77</v>
      </c>
      <c r="G3340" s="21"/>
      <c r="H3340" s="9">
        <v>2.3401999999999998</v>
      </c>
      <c r="I3340" s="9">
        <v>2.3039000000000001</v>
      </c>
      <c r="J3340" s="21"/>
      <c r="K3340" s="9">
        <v>5.09</v>
      </c>
      <c r="L3340" s="22">
        <v>4.0890000000000004</v>
      </c>
      <c r="N3340" s="14">
        <f t="shared" si="261"/>
        <v>2.3039000000000001</v>
      </c>
      <c r="O3340" s="26">
        <f t="shared" si="262"/>
        <v>4.9927000000000001</v>
      </c>
      <c r="P3340" s="16">
        <f t="shared" si="263"/>
        <v>9.9999999999999995E-8</v>
      </c>
      <c r="Q3340" s="16">
        <f t="shared" si="264"/>
        <v>2.5136449340081191</v>
      </c>
    </row>
    <row r="3341" spans="1:17" x14ac:dyDescent="0.45">
      <c r="A3341" s="35">
        <f>Factors!A3341</f>
        <v>39130</v>
      </c>
      <c r="B3341" s="17">
        <v>4.9927000000000001</v>
      </c>
      <c r="D3341" s="22">
        <v>3.3029999999999999</v>
      </c>
      <c r="E3341" s="20">
        <f t="shared" si="260"/>
        <v>4.0890000000000004</v>
      </c>
      <c r="F3341" s="22">
        <v>0.77</v>
      </c>
      <c r="G3341" s="21"/>
      <c r="H3341" s="9">
        <v>2.3401999999999998</v>
      </c>
      <c r="I3341" s="9">
        <v>2.3039000000000001</v>
      </c>
      <c r="J3341" s="21"/>
      <c r="K3341" s="9">
        <v>5.09</v>
      </c>
      <c r="L3341" s="22">
        <v>4.0890000000000004</v>
      </c>
      <c r="N3341" s="14">
        <f t="shared" si="261"/>
        <v>2.3039000000000001</v>
      </c>
      <c r="O3341" s="26">
        <f t="shared" si="262"/>
        <v>4.9927000000000001</v>
      </c>
      <c r="P3341" s="16">
        <f t="shared" si="263"/>
        <v>9.9999999999999995E-8</v>
      </c>
      <c r="Q3341" s="16">
        <f t="shared" si="264"/>
        <v>2.5136449340081191</v>
      </c>
    </row>
    <row r="3342" spans="1:17" x14ac:dyDescent="0.45">
      <c r="A3342" s="35">
        <f>Factors!A3342</f>
        <v>39131</v>
      </c>
      <c r="B3342" s="17">
        <v>4.9927000000000001</v>
      </c>
      <c r="D3342" s="22">
        <v>3.3029999999999999</v>
      </c>
      <c r="E3342" s="20">
        <f t="shared" si="260"/>
        <v>4.0890000000000004</v>
      </c>
      <c r="F3342" s="22">
        <v>0.77</v>
      </c>
      <c r="G3342" s="21"/>
      <c r="H3342" s="9">
        <v>2.3401999999999998</v>
      </c>
      <c r="I3342" s="9">
        <v>2.3039000000000001</v>
      </c>
      <c r="J3342" s="21"/>
      <c r="K3342" s="9">
        <v>5.09</v>
      </c>
      <c r="L3342" s="22">
        <v>4.0890000000000004</v>
      </c>
      <c r="N3342" s="14">
        <f t="shared" si="261"/>
        <v>2.3039000000000001</v>
      </c>
      <c r="O3342" s="26">
        <f t="shared" si="262"/>
        <v>4.9927000000000001</v>
      </c>
      <c r="P3342" s="16">
        <f t="shared" si="263"/>
        <v>9.9999999999999995E-8</v>
      </c>
      <c r="Q3342" s="16">
        <f t="shared" si="264"/>
        <v>2.5136449340081191</v>
      </c>
    </row>
    <row r="3343" spans="1:17" x14ac:dyDescent="0.45">
      <c r="A3343" s="35">
        <f>Factors!A3343</f>
        <v>39132</v>
      </c>
      <c r="B3343" s="17">
        <v>4.9915000000000003</v>
      </c>
      <c r="D3343" s="22">
        <v>3.3029999999999999</v>
      </c>
      <c r="E3343" s="20">
        <f t="shared" si="260"/>
        <v>4.1150000000000002</v>
      </c>
      <c r="F3343" s="22">
        <v>0.77500000000000002</v>
      </c>
      <c r="G3343" s="21"/>
      <c r="H3343" s="9">
        <v>2.3401999999999998</v>
      </c>
      <c r="I3343" s="9">
        <v>2.3037999999999998</v>
      </c>
      <c r="J3343" s="21"/>
      <c r="K3343" s="9">
        <v>5.09</v>
      </c>
      <c r="L3343" s="22">
        <v>4.1150000000000002</v>
      </c>
      <c r="N3343" s="14">
        <f t="shared" si="261"/>
        <v>2.3037999999999998</v>
      </c>
      <c r="O3343" s="26">
        <f t="shared" si="262"/>
        <v>4.9915000000000003</v>
      </c>
      <c r="P3343" s="16">
        <f t="shared" si="263"/>
        <v>9.9999999999999995E-8</v>
      </c>
      <c r="Q3343" s="16">
        <f t="shared" si="264"/>
        <v>2.5085586703051277</v>
      </c>
    </row>
    <row r="3344" spans="1:17" x14ac:dyDescent="0.45">
      <c r="A3344" s="35">
        <f>Factors!A3344</f>
        <v>39133</v>
      </c>
      <c r="B3344" s="17">
        <v>4.9672000000000001</v>
      </c>
      <c r="D3344" s="22">
        <v>3.3029999999999999</v>
      </c>
      <c r="E3344" s="20">
        <f t="shared" si="260"/>
        <v>4.1219999999999999</v>
      </c>
      <c r="F3344" s="22">
        <v>0.77500000000000002</v>
      </c>
      <c r="G3344" s="21"/>
      <c r="H3344" s="9">
        <v>2.3262999999999998</v>
      </c>
      <c r="I3344" s="9">
        <v>2.2913000000000001</v>
      </c>
      <c r="J3344" s="21"/>
      <c r="K3344" s="9">
        <v>5.09</v>
      </c>
      <c r="L3344" s="22">
        <v>4.1219999999999999</v>
      </c>
      <c r="N3344" s="14">
        <f t="shared" si="261"/>
        <v>2.2913000000000001</v>
      </c>
      <c r="O3344" s="26">
        <f t="shared" si="262"/>
        <v>4.9672000000000001</v>
      </c>
      <c r="P3344" s="16">
        <f t="shared" si="263"/>
        <v>9.9999999999999995E-8</v>
      </c>
      <c r="Q3344" s="16">
        <f t="shared" si="264"/>
        <v>2.5085586703051277</v>
      </c>
    </row>
    <row r="3345" spans="1:17" x14ac:dyDescent="0.45">
      <c r="A3345" s="35">
        <f>Factors!A3345</f>
        <v>39134</v>
      </c>
      <c r="B3345" s="17">
        <v>4.9969000000000001</v>
      </c>
      <c r="D3345" s="22">
        <v>3.3029999999999999</v>
      </c>
      <c r="E3345" s="20">
        <f t="shared" si="260"/>
        <v>4.1120000000000001</v>
      </c>
      <c r="F3345" s="22">
        <v>0.77500000000000002</v>
      </c>
      <c r="G3345" s="21"/>
      <c r="H3345" s="9">
        <v>2.3653</v>
      </c>
      <c r="I3345" s="9">
        <v>2.3595000000000002</v>
      </c>
      <c r="J3345" s="21"/>
      <c r="K3345" s="9">
        <v>5.09</v>
      </c>
      <c r="L3345" s="22">
        <v>4.1120000000000001</v>
      </c>
      <c r="N3345" s="14">
        <f t="shared" si="261"/>
        <v>2.3595000000000002</v>
      </c>
      <c r="O3345" s="26">
        <f t="shared" si="262"/>
        <v>4.9969000000000001</v>
      </c>
      <c r="P3345" s="16">
        <f t="shared" si="263"/>
        <v>9.9999999999999995E-8</v>
      </c>
      <c r="Q3345" s="16">
        <f t="shared" si="264"/>
        <v>2.5085586703051277</v>
      </c>
    </row>
    <row r="3346" spans="1:17" x14ac:dyDescent="0.45">
      <c r="A3346" s="35">
        <f>Factors!A3346</f>
        <v>39135</v>
      </c>
      <c r="B3346" s="17">
        <v>5.0472000000000001</v>
      </c>
      <c r="D3346" s="22">
        <v>3.3029999999999999</v>
      </c>
      <c r="E3346" s="20">
        <f t="shared" si="260"/>
        <v>4.1159999999999997</v>
      </c>
      <c r="F3346" s="22">
        <v>0.9</v>
      </c>
      <c r="G3346" s="21"/>
      <c r="H3346" s="9">
        <v>2.3871000000000002</v>
      </c>
      <c r="I3346" s="9">
        <v>2.3849999999999998</v>
      </c>
      <c r="J3346" s="21"/>
      <c r="K3346" s="9">
        <v>5.09</v>
      </c>
      <c r="L3346" s="22">
        <v>4.1159999999999997</v>
      </c>
      <c r="N3346" s="14">
        <f t="shared" si="261"/>
        <v>2.3849999999999998</v>
      </c>
      <c r="O3346" s="26">
        <f t="shared" si="262"/>
        <v>5.0472000000000001</v>
      </c>
      <c r="P3346" s="16">
        <f t="shared" si="263"/>
        <v>9.9999999999999995E-8</v>
      </c>
      <c r="Q3346" s="16">
        <f t="shared" si="264"/>
        <v>2.3815659068384454</v>
      </c>
    </row>
    <row r="3347" spans="1:17" x14ac:dyDescent="0.45">
      <c r="A3347" s="35">
        <f>Factors!A3347</f>
        <v>39136</v>
      </c>
      <c r="B3347" s="17">
        <v>4.9917999999999996</v>
      </c>
      <c r="D3347" s="22">
        <v>3.3029999999999999</v>
      </c>
      <c r="E3347" s="20">
        <f t="shared" si="260"/>
        <v>4.1230000000000002</v>
      </c>
      <c r="F3347" s="22">
        <v>0.9</v>
      </c>
      <c r="G3347" s="21"/>
      <c r="H3347" s="9">
        <v>2.3809</v>
      </c>
      <c r="I3347" s="9">
        <v>2.3820999999999999</v>
      </c>
      <c r="J3347" s="21"/>
      <c r="K3347" s="9">
        <v>5.09</v>
      </c>
      <c r="L3347" s="22">
        <v>4.1230000000000002</v>
      </c>
      <c r="N3347" s="14">
        <f t="shared" si="261"/>
        <v>2.3820999999999999</v>
      </c>
      <c r="O3347" s="26">
        <f t="shared" si="262"/>
        <v>4.9917999999999996</v>
      </c>
      <c r="P3347" s="16">
        <f t="shared" si="263"/>
        <v>9.9999999999999995E-8</v>
      </c>
      <c r="Q3347" s="16">
        <f t="shared" si="264"/>
        <v>2.3815659068384454</v>
      </c>
    </row>
    <row r="3348" spans="1:17" x14ac:dyDescent="0.45">
      <c r="A3348" s="35">
        <f>Factors!A3348</f>
        <v>39137</v>
      </c>
      <c r="B3348" s="17">
        <v>4.9917999999999996</v>
      </c>
      <c r="D3348" s="22">
        <v>3.3029999999999999</v>
      </c>
      <c r="E3348" s="20">
        <f t="shared" si="260"/>
        <v>4.1230000000000002</v>
      </c>
      <c r="F3348" s="22">
        <v>0.9</v>
      </c>
      <c r="G3348" s="21"/>
      <c r="H3348" s="9">
        <v>2.3809</v>
      </c>
      <c r="I3348" s="9">
        <v>2.3820999999999999</v>
      </c>
      <c r="J3348" s="21"/>
      <c r="K3348" s="9">
        <v>5.09</v>
      </c>
      <c r="L3348" s="22">
        <v>4.1230000000000002</v>
      </c>
      <c r="N3348" s="14">
        <f t="shared" si="261"/>
        <v>2.3820999999999999</v>
      </c>
      <c r="O3348" s="26">
        <f t="shared" si="262"/>
        <v>4.9917999999999996</v>
      </c>
      <c r="P3348" s="16">
        <f t="shared" si="263"/>
        <v>9.9999999999999995E-8</v>
      </c>
      <c r="Q3348" s="16">
        <f t="shared" si="264"/>
        <v>2.3815659068384454</v>
      </c>
    </row>
    <row r="3349" spans="1:17" x14ac:dyDescent="0.45">
      <c r="A3349" s="35">
        <f>Factors!A3349</f>
        <v>39138</v>
      </c>
      <c r="B3349" s="17">
        <v>4.9917999999999996</v>
      </c>
      <c r="D3349" s="22">
        <v>3.3029999999999999</v>
      </c>
      <c r="E3349" s="20">
        <f t="shared" si="260"/>
        <v>4.1230000000000002</v>
      </c>
      <c r="F3349" s="22">
        <v>0.9</v>
      </c>
      <c r="G3349" s="21"/>
      <c r="H3349" s="9">
        <v>2.3809</v>
      </c>
      <c r="I3349" s="9">
        <v>2.3820999999999999</v>
      </c>
      <c r="J3349" s="21"/>
      <c r="K3349" s="9">
        <v>5.09</v>
      </c>
      <c r="L3349" s="22">
        <v>4.1230000000000002</v>
      </c>
      <c r="N3349" s="14">
        <f t="shared" si="261"/>
        <v>2.3820999999999999</v>
      </c>
      <c r="O3349" s="26">
        <f t="shared" si="262"/>
        <v>4.9917999999999996</v>
      </c>
      <c r="P3349" s="16">
        <f t="shared" si="263"/>
        <v>9.9999999999999995E-8</v>
      </c>
      <c r="Q3349" s="16">
        <f t="shared" si="264"/>
        <v>2.3815659068384454</v>
      </c>
    </row>
    <row r="3350" spans="1:17" x14ac:dyDescent="0.45">
      <c r="A3350" s="35">
        <f>Factors!A3350</f>
        <v>39139</v>
      </c>
      <c r="B3350" s="17">
        <v>4.9443000000000001</v>
      </c>
      <c r="D3350" s="22">
        <v>3.3029999999999999</v>
      </c>
      <c r="E3350" s="20">
        <f t="shared" si="260"/>
        <v>4.1109999999999998</v>
      </c>
      <c r="F3350" s="22">
        <v>0.9</v>
      </c>
      <c r="G3350" s="21"/>
      <c r="H3350" s="9">
        <v>2.3795000000000002</v>
      </c>
      <c r="I3350" s="9">
        <v>2.3923000000000001</v>
      </c>
      <c r="J3350" s="21"/>
      <c r="K3350" s="9">
        <v>5.09</v>
      </c>
      <c r="L3350" s="22">
        <v>4.1109999999999998</v>
      </c>
      <c r="N3350" s="14">
        <f t="shared" si="261"/>
        <v>2.3923000000000001</v>
      </c>
      <c r="O3350" s="26">
        <f t="shared" si="262"/>
        <v>4.9443000000000001</v>
      </c>
      <c r="P3350" s="16">
        <f t="shared" si="263"/>
        <v>9.9999999999999995E-8</v>
      </c>
      <c r="Q3350" s="16">
        <f t="shared" si="264"/>
        <v>2.3815659068384454</v>
      </c>
    </row>
    <row r="3351" spans="1:17" x14ac:dyDescent="0.45">
      <c r="A3351" s="35">
        <f>Factors!A3351</f>
        <v>39140</v>
      </c>
      <c r="B3351" s="17">
        <v>4.7283999999999997</v>
      </c>
      <c r="D3351" s="22">
        <v>3.3029999999999999</v>
      </c>
      <c r="E3351" s="20">
        <f t="shared" si="260"/>
        <v>4.1029999999999998</v>
      </c>
      <c r="F3351" s="22">
        <v>0.9</v>
      </c>
      <c r="G3351" s="21"/>
      <c r="H3351" s="9">
        <v>2.3462999999999998</v>
      </c>
      <c r="I3351" s="9">
        <v>2.3662999999999998</v>
      </c>
      <c r="J3351" s="21"/>
      <c r="K3351" s="9">
        <v>5.09</v>
      </c>
      <c r="L3351" s="22">
        <v>4.1029999999999998</v>
      </c>
      <c r="N3351" s="14">
        <f t="shared" si="261"/>
        <v>2.3662999999999998</v>
      </c>
      <c r="O3351" s="26">
        <f t="shared" si="262"/>
        <v>4.7283999999999997</v>
      </c>
      <c r="P3351" s="16">
        <f t="shared" si="263"/>
        <v>9.9999999999999995E-8</v>
      </c>
      <c r="Q3351" s="16">
        <f t="shared" si="264"/>
        <v>2.3815659068384454</v>
      </c>
    </row>
    <row r="3352" spans="1:17" x14ac:dyDescent="0.45">
      <c r="A3352" s="35">
        <f>Factors!A3352</f>
        <v>39141</v>
      </c>
      <c r="B3352" s="17">
        <v>4.8010000000000002</v>
      </c>
      <c r="D3352" s="22">
        <v>3.3029999999999999</v>
      </c>
      <c r="E3352" s="20">
        <f t="shared" si="260"/>
        <v>4.0579999999999998</v>
      </c>
      <c r="F3352" s="22">
        <v>0.9</v>
      </c>
      <c r="G3352" s="21"/>
      <c r="H3352" s="9">
        <v>2.3784000000000001</v>
      </c>
      <c r="I3352" s="9">
        <v>2.3963000000000001</v>
      </c>
      <c r="J3352" s="21"/>
      <c r="K3352" s="9">
        <v>5.09</v>
      </c>
      <c r="L3352" s="22">
        <v>4.0579999999999998</v>
      </c>
      <c r="N3352" s="14">
        <f t="shared" si="261"/>
        <v>2.3963000000000001</v>
      </c>
      <c r="O3352" s="26">
        <f t="shared" si="262"/>
        <v>4.8010000000000002</v>
      </c>
      <c r="P3352" s="16">
        <f t="shared" si="263"/>
        <v>9.9999999999999995E-8</v>
      </c>
      <c r="Q3352" s="16">
        <f t="shared" si="264"/>
        <v>2.3815659068384454</v>
      </c>
    </row>
    <row r="3353" spans="1:17" x14ac:dyDescent="0.45">
      <c r="A3353" s="35">
        <f>Factors!A3353</f>
        <v>39142</v>
      </c>
      <c r="B3353" s="17">
        <v>4.7998000000000003</v>
      </c>
      <c r="D3353" s="22">
        <v>3.3029999999999999</v>
      </c>
      <c r="E3353" s="20">
        <f t="shared" si="260"/>
        <v>4.077</v>
      </c>
      <c r="F3353" s="22">
        <v>0.9</v>
      </c>
      <c r="G3353" s="21"/>
      <c r="H3353" s="9">
        <v>2.375</v>
      </c>
      <c r="I3353" s="9">
        <v>2.4070999999999998</v>
      </c>
      <c r="J3353" s="21"/>
      <c r="K3353" s="9">
        <v>5.09</v>
      </c>
      <c r="L3353" s="22">
        <v>4.077</v>
      </c>
      <c r="N3353" s="14">
        <f t="shared" si="261"/>
        <v>2.4070999999999998</v>
      </c>
      <c r="O3353" s="26">
        <f t="shared" si="262"/>
        <v>4.7998000000000003</v>
      </c>
      <c r="P3353" s="16">
        <f t="shared" si="263"/>
        <v>9.9999999999999995E-8</v>
      </c>
      <c r="Q3353" s="16">
        <f t="shared" si="264"/>
        <v>2.3815659068384454</v>
      </c>
    </row>
    <row r="3354" spans="1:17" x14ac:dyDescent="0.45">
      <c r="A3354" s="35">
        <f>Factors!A3354</f>
        <v>39143</v>
      </c>
      <c r="B3354" s="17">
        <v>4.7549000000000001</v>
      </c>
      <c r="D3354" s="22">
        <v>3.3029999999999999</v>
      </c>
      <c r="E3354" s="20">
        <f t="shared" si="260"/>
        <v>4.05</v>
      </c>
      <c r="F3354" s="22">
        <v>0.90500000000000003</v>
      </c>
      <c r="G3354" s="21"/>
      <c r="H3354" s="9">
        <v>2.3624000000000001</v>
      </c>
      <c r="I3354" s="9">
        <v>2.3965000000000001</v>
      </c>
      <c r="J3354" s="21"/>
      <c r="K3354" s="9">
        <v>5.09</v>
      </c>
      <c r="L3354" s="22">
        <v>4.05</v>
      </c>
      <c r="N3354" s="14">
        <f t="shared" si="261"/>
        <v>2.3965000000000001</v>
      </c>
      <c r="O3354" s="26">
        <f t="shared" si="262"/>
        <v>4.7549000000000001</v>
      </c>
      <c r="P3354" s="16">
        <f t="shared" si="263"/>
        <v>9.9999999999999995E-8</v>
      </c>
      <c r="Q3354" s="16">
        <f t="shared" si="264"/>
        <v>2.3764927406966896</v>
      </c>
    </row>
    <row r="3355" spans="1:17" x14ac:dyDescent="0.45">
      <c r="A3355" s="35">
        <f>Factors!A3355</f>
        <v>39144</v>
      </c>
      <c r="B3355" s="17">
        <v>4.7549000000000001</v>
      </c>
      <c r="D3355" s="22">
        <v>3.3029999999999999</v>
      </c>
      <c r="E3355" s="20">
        <f t="shared" si="260"/>
        <v>4.05</v>
      </c>
      <c r="F3355" s="22">
        <v>0.90500000000000003</v>
      </c>
      <c r="G3355" s="21"/>
      <c r="H3355" s="9">
        <v>2.3624000000000001</v>
      </c>
      <c r="I3355" s="9">
        <v>2.3965000000000001</v>
      </c>
      <c r="J3355" s="21"/>
      <c r="K3355" s="9">
        <v>5.09</v>
      </c>
      <c r="L3355" s="22">
        <v>4.05</v>
      </c>
      <c r="N3355" s="14">
        <f t="shared" si="261"/>
        <v>2.3965000000000001</v>
      </c>
      <c r="O3355" s="26">
        <f t="shared" si="262"/>
        <v>4.7549000000000001</v>
      </c>
      <c r="P3355" s="16">
        <f t="shared" si="263"/>
        <v>9.9999999999999995E-8</v>
      </c>
      <c r="Q3355" s="16">
        <f t="shared" si="264"/>
        <v>2.3764927406966896</v>
      </c>
    </row>
    <row r="3356" spans="1:17" x14ac:dyDescent="0.45">
      <c r="A3356" s="35">
        <f>Factors!A3356</f>
        <v>39145</v>
      </c>
      <c r="B3356" s="17">
        <v>4.7549000000000001</v>
      </c>
      <c r="D3356" s="22">
        <v>3.3029999999999999</v>
      </c>
      <c r="E3356" s="20">
        <f t="shared" si="260"/>
        <v>4.05</v>
      </c>
      <c r="F3356" s="22">
        <v>0.90500000000000003</v>
      </c>
      <c r="G3356" s="21"/>
      <c r="H3356" s="9">
        <v>2.3624000000000001</v>
      </c>
      <c r="I3356" s="9">
        <v>2.3965000000000001</v>
      </c>
      <c r="J3356" s="21"/>
      <c r="K3356" s="9">
        <v>5.09</v>
      </c>
      <c r="L3356" s="22">
        <v>4.05</v>
      </c>
      <c r="N3356" s="14">
        <f t="shared" si="261"/>
        <v>2.3965000000000001</v>
      </c>
      <c r="O3356" s="26">
        <f t="shared" si="262"/>
        <v>4.7549000000000001</v>
      </c>
      <c r="P3356" s="16">
        <f t="shared" si="263"/>
        <v>9.9999999999999995E-8</v>
      </c>
      <c r="Q3356" s="16">
        <f t="shared" si="264"/>
        <v>2.3764927406966896</v>
      </c>
    </row>
    <row r="3357" spans="1:17" x14ac:dyDescent="0.45">
      <c r="A3357" s="35">
        <f>Factors!A3357</f>
        <v>39146</v>
      </c>
      <c r="B3357" s="17">
        <v>4.7500999999999998</v>
      </c>
      <c r="D3357" s="22">
        <v>3.3029999999999999</v>
      </c>
      <c r="E3357" s="20">
        <f t="shared" si="260"/>
        <v>3.9950000000000001</v>
      </c>
      <c r="F3357" s="22">
        <v>0.85</v>
      </c>
      <c r="G3357" s="21"/>
      <c r="H3357" s="9">
        <v>2.343</v>
      </c>
      <c r="I3357" s="9">
        <v>2.3805999999999998</v>
      </c>
      <c r="J3357" s="21"/>
      <c r="K3357" s="9">
        <v>5.09</v>
      </c>
      <c r="L3357" s="22">
        <v>3.9950000000000001</v>
      </c>
      <c r="N3357" s="14">
        <f t="shared" si="261"/>
        <v>2.3805999999999998</v>
      </c>
      <c r="O3357" s="26">
        <f t="shared" si="262"/>
        <v>4.7500999999999998</v>
      </c>
      <c r="P3357" s="16">
        <f t="shared" si="263"/>
        <v>9.9999999999999995E-8</v>
      </c>
      <c r="Q3357" s="16">
        <f t="shared" si="264"/>
        <v>2.4323252354982561</v>
      </c>
    </row>
    <row r="3358" spans="1:17" x14ac:dyDescent="0.45">
      <c r="A3358" s="35">
        <f>Factors!A3358</f>
        <v>39147</v>
      </c>
      <c r="B3358" s="17">
        <v>4.7717000000000001</v>
      </c>
      <c r="D3358" s="22">
        <v>3.3029999999999999</v>
      </c>
      <c r="E3358" s="20">
        <f t="shared" si="260"/>
        <v>4.0410000000000004</v>
      </c>
      <c r="F3358" s="22">
        <v>0.85</v>
      </c>
      <c r="G3358" s="21"/>
      <c r="H3358" s="9">
        <v>2.35</v>
      </c>
      <c r="I3358" s="9">
        <v>2.3904999999999998</v>
      </c>
      <c r="J3358" s="21"/>
      <c r="K3358" s="9">
        <v>5.09</v>
      </c>
      <c r="L3358" s="22">
        <v>4.0410000000000004</v>
      </c>
      <c r="N3358" s="14">
        <f t="shared" si="261"/>
        <v>2.3904999999999998</v>
      </c>
      <c r="O3358" s="26">
        <f t="shared" si="262"/>
        <v>4.7717000000000001</v>
      </c>
      <c r="P3358" s="16">
        <f t="shared" si="263"/>
        <v>9.9999999999999995E-8</v>
      </c>
      <c r="Q3358" s="16">
        <f t="shared" si="264"/>
        <v>2.4323252354982561</v>
      </c>
    </row>
    <row r="3359" spans="1:17" x14ac:dyDescent="0.45">
      <c r="A3359" s="35">
        <f>Factors!A3359</f>
        <v>39148</v>
      </c>
      <c r="B3359" s="17">
        <v>4.72</v>
      </c>
      <c r="D3359" s="22">
        <v>3.3029999999999999</v>
      </c>
      <c r="E3359" s="20">
        <f t="shared" si="260"/>
        <v>4.0519999999999996</v>
      </c>
      <c r="F3359" s="22">
        <v>0.85</v>
      </c>
      <c r="G3359" s="21"/>
      <c r="H3359" s="9">
        <v>2.3298999999999999</v>
      </c>
      <c r="I3359" s="9">
        <v>2.3847</v>
      </c>
      <c r="J3359" s="21"/>
      <c r="K3359" s="9">
        <v>5.09</v>
      </c>
      <c r="L3359" s="22">
        <v>4.0519999999999996</v>
      </c>
      <c r="N3359" s="14">
        <f t="shared" si="261"/>
        <v>2.3847</v>
      </c>
      <c r="O3359" s="26">
        <f t="shared" si="262"/>
        <v>4.72</v>
      </c>
      <c r="P3359" s="16">
        <f t="shared" si="263"/>
        <v>9.9999999999999995E-8</v>
      </c>
      <c r="Q3359" s="16">
        <f t="shared" si="264"/>
        <v>2.4323252354982561</v>
      </c>
    </row>
    <row r="3360" spans="1:17" x14ac:dyDescent="0.45">
      <c r="A3360" s="35">
        <f>Factors!A3360</f>
        <v>39149</v>
      </c>
      <c r="B3360" s="17">
        <v>4.7267000000000001</v>
      </c>
      <c r="D3360" s="22">
        <v>3.3029999999999999</v>
      </c>
      <c r="E3360" s="20">
        <f t="shared" si="260"/>
        <v>4.0650000000000004</v>
      </c>
      <c r="F3360" s="22">
        <v>0.85</v>
      </c>
      <c r="G3360" s="21"/>
      <c r="H3360" s="9">
        <v>2.3344</v>
      </c>
      <c r="I3360" s="9">
        <v>2.3934000000000002</v>
      </c>
      <c r="J3360" s="21"/>
      <c r="K3360" s="9">
        <v>5.09</v>
      </c>
      <c r="L3360" s="22">
        <v>4.0650000000000004</v>
      </c>
      <c r="N3360" s="14">
        <f t="shared" si="261"/>
        <v>2.3934000000000002</v>
      </c>
      <c r="O3360" s="26">
        <f t="shared" si="262"/>
        <v>4.7267000000000001</v>
      </c>
      <c r="P3360" s="16">
        <f t="shared" si="263"/>
        <v>9.9999999999999995E-8</v>
      </c>
      <c r="Q3360" s="16">
        <f t="shared" si="264"/>
        <v>2.4323252354982561</v>
      </c>
    </row>
    <row r="3361" spans="1:17" x14ac:dyDescent="0.45">
      <c r="A3361" s="35">
        <f>Factors!A3361</f>
        <v>39150</v>
      </c>
      <c r="B3361" s="17">
        <v>4.8436000000000003</v>
      </c>
      <c r="D3361" s="22">
        <v>3.3029999999999999</v>
      </c>
      <c r="E3361" s="20">
        <f t="shared" si="260"/>
        <v>4.09</v>
      </c>
      <c r="F3361" s="22">
        <v>0.85</v>
      </c>
      <c r="G3361" s="21"/>
      <c r="H3361" s="9">
        <v>2.351</v>
      </c>
      <c r="I3361" s="9">
        <v>2.4131</v>
      </c>
      <c r="J3361" s="21"/>
      <c r="K3361" s="9">
        <v>5.09</v>
      </c>
      <c r="L3361" s="22">
        <v>4.09</v>
      </c>
      <c r="N3361" s="14">
        <f t="shared" si="261"/>
        <v>2.4131</v>
      </c>
      <c r="O3361" s="26">
        <f t="shared" si="262"/>
        <v>4.8436000000000003</v>
      </c>
      <c r="P3361" s="16">
        <f t="shared" si="263"/>
        <v>9.9999999999999995E-8</v>
      </c>
      <c r="Q3361" s="16">
        <f t="shared" si="264"/>
        <v>2.4323252354982561</v>
      </c>
    </row>
    <row r="3362" spans="1:17" x14ac:dyDescent="0.45">
      <c r="A3362" s="35">
        <f>Factors!A3362</f>
        <v>39151</v>
      </c>
      <c r="B3362" s="17">
        <v>4.8436000000000003</v>
      </c>
      <c r="D3362" s="22">
        <v>3.3029999999999999</v>
      </c>
      <c r="E3362" s="20">
        <f t="shared" si="260"/>
        <v>4.09</v>
      </c>
      <c r="F3362" s="22">
        <v>0.85</v>
      </c>
      <c r="G3362" s="21"/>
      <c r="H3362" s="9">
        <v>2.351</v>
      </c>
      <c r="I3362" s="9">
        <v>2.4131</v>
      </c>
      <c r="J3362" s="21"/>
      <c r="K3362" s="9">
        <v>5.09</v>
      </c>
      <c r="L3362" s="22">
        <v>4.09</v>
      </c>
      <c r="N3362" s="14">
        <f t="shared" si="261"/>
        <v>2.4131</v>
      </c>
      <c r="O3362" s="26">
        <f t="shared" si="262"/>
        <v>4.8436000000000003</v>
      </c>
      <c r="P3362" s="16">
        <f t="shared" si="263"/>
        <v>9.9999999999999995E-8</v>
      </c>
      <c r="Q3362" s="16">
        <f t="shared" si="264"/>
        <v>2.4323252354982561</v>
      </c>
    </row>
    <row r="3363" spans="1:17" x14ac:dyDescent="0.45">
      <c r="A3363" s="35">
        <f>Factors!A3363</f>
        <v>39152</v>
      </c>
      <c r="B3363" s="17">
        <v>4.8436000000000003</v>
      </c>
      <c r="D3363" s="22">
        <v>3.3029999999999999</v>
      </c>
      <c r="E3363" s="20">
        <f t="shared" si="260"/>
        <v>4.09</v>
      </c>
      <c r="F3363" s="22">
        <v>0.85</v>
      </c>
      <c r="G3363" s="21"/>
      <c r="H3363" s="9">
        <v>2.351</v>
      </c>
      <c r="I3363" s="9">
        <v>2.4131</v>
      </c>
      <c r="J3363" s="21"/>
      <c r="K3363" s="9">
        <v>5.09</v>
      </c>
      <c r="L3363" s="22">
        <v>4.09</v>
      </c>
      <c r="N3363" s="14">
        <f t="shared" si="261"/>
        <v>2.4131</v>
      </c>
      <c r="O3363" s="26">
        <f t="shared" si="262"/>
        <v>4.8436000000000003</v>
      </c>
      <c r="P3363" s="16">
        <f t="shared" si="263"/>
        <v>9.9999999999999995E-8</v>
      </c>
      <c r="Q3363" s="16">
        <f t="shared" si="264"/>
        <v>2.4323252354982561</v>
      </c>
    </row>
    <row r="3364" spans="1:17" x14ac:dyDescent="0.45">
      <c r="A3364" s="35">
        <f>Factors!A3364</f>
        <v>39153</v>
      </c>
      <c r="B3364" s="17">
        <v>4.7990000000000004</v>
      </c>
      <c r="D3364" s="22">
        <v>3.3029999999999999</v>
      </c>
      <c r="E3364" s="20">
        <f t="shared" si="260"/>
        <v>4.117</v>
      </c>
      <c r="F3364" s="22">
        <v>0.85</v>
      </c>
      <c r="G3364" s="21"/>
      <c r="H3364" s="9">
        <v>2.3315000000000001</v>
      </c>
      <c r="I3364" s="9">
        <v>2.3914</v>
      </c>
      <c r="J3364" s="21"/>
      <c r="K3364" s="9">
        <v>5.09</v>
      </c>
      <c r="L3364" s="22">
        <v>4.117</v>
      </c>
      <c r="N3364" s="14">
        <f t="shared" si="261"/>
        <v>2.3914</v>
      </c>
      <c r="O3364" s="26">
        <f t="shared" si="262"/>
        <v>4.7990000000000004</v>
      </c>
      <c r="P3364" s="16">
        <f t="shared" si="263"/>
        <v>9.9999999999999995E-8</v>
      </c>
      <c r="Q3364" s="16">
        <f t="shared" si="264"/>
        <v>2.4323252354982561</v>
      </c>
    </row>
    <row r="3365" spans="1:17" x14ac:dyDescent="0.45">
      <c r="A3365" s="35">
        <f>Factors!A3365</f>
        <v>39154</v>
      </c>
      <c r="B3365" s="17">
        <v>4.6688000000000001</v>
      </c>
      <c r="D3365" s="22">
        <v>3.3029999999999999</v>
      </c>
      <c r="E3365" s="20">
        <f t="shared" si="260"/>
        <v>4.1050000000000004</v>
      </c>
      <c r="F3365" s="22">
        <v>0.85</v>
      </c>
      <c r="G3365" s="21"/>
      <c r="H3365" s="9">
        <v>2.3513999999999999</v>
      </c>
      <c r="I3365" s="9">
        <v>2.4032999999999998</v>
      </c>
      <c r="J3365" s="21"/>
      <c r="K3365" s="9">
        <v>5.09</v>
      </c>
      <c r="L3365" s="22">
        <v>4.1050000000000004</v>
      </c>
      <c r="N3365" s="14">
        <f t="shared" si="261"/>
        <v>2.4032999999999998</v>
      </c>
      <c r="O3365" s="26">
        <f t="shared" si="262"/>
        <v>4.6688000000000001</v>
      </c>
      <c r="P3365" s="16">
        <f t="shared" si="263"/>
        <v>9.9999999999999995E-8</v>
      </c>
      <c r="Q3365" s="16">
        <f t="shared" si="264"/>
        <v>2.4323252354982561</v>
      </c>
    </row>
    <row r="3366" spans="1:17" x14ac:dyDescent="0.45">
      <c r="A3366" s="35">
        <f>Factors!A3366</f>
        <v>39155</v>
      </c>
      <c r="B3366" s="17">
        <v>4.6894</v>
      </c>
      <c r="D3366" s="22">
        <v>3.3029999999999999</v>
      </c>
      <c r="E3366" s="20">
        <f t="shared" si="260"/>
        <v>4.0860000000000003</v>
      </c>
      <c r="F3366" s="22">
        <v>0.85</v>
      </c>
      <c r="G3366" s="21"/>
      <c r="H3366" s="9">
        <v>2.3666</v>
      </c>
      <c r="I3366" s="9">
        <v>2.4369000000000001</v>
      </c>
      <c r="J3366" s="21"/>
      <c r="K3366" s="9">
        <v>5.09</v>
      </c>
      <c r="L3366" s="22">
        <v>4.0860000000000003</v>
      </c>
      <c r="N3366" s="14">
        <f t="shared" si="261"/>
        <v>2.4369000000000001</v>
      </c>
      <c r="O3366" s="26">
        <f t="shared" si="262"/>
        <v>4.6894</v>
      </c>
      <c r="P3366" s="16">
        <f t="shared" si="263"/>
        <v>9.9999999999999995E-8</v>
      </c>
      <c r="Q3366" s="16">
        <f t="shared" si="264"/>
        <v>2.4323252354982561</v>
      </c>
    </row>
    <row r="3367" spans="1:17" x14ac:dyDescent="0.45">
      <c r="A3367" s="35">
        <f>Factors!A3367</f>
        <v>39156</v>
      </c>
      <c r="B3367" s="17">
        <v>4.7202000000000002</v>
      </c>
      <c r="D3367" s="22">
        <v>3.3029999999999999</v>
      </c>
      <c r="E3367" s="20">
        <f t="shared" si="260"/>
        <v>4.1130000000000004</v>
      </c>
      <c r="F3367" s="22">
        <v>0.85</v>
      </c>
      <c r="G3367" s="21"/>
      <c r="H3367" s="9">
        <v>2.3685</v>
      </c>
      <c r="I3367" s="9">
        <v>2.4213</v>
      </c>
      <c r="J3367" s="21"/>
      <c r="K3367" s="9">
        <v>5.09</v>
      </c>
      <c r="L3367" s="22">
        <v>4.1130000000000004</v>
      </c>
      <c r="N3367" s="14">
        <f t="shared" si="261"/>
        <v>2.4213</v>
      </c>
      <c r="O3367" s="26">
        <f t="shared" si="262"/>
        <v>4.7202000000000002</v>
      </c>
      <c r="P3367" s="16">
        <f t="shared" si="263"/>
        <v>9.9999999999999995E-8</v>
      </c>
      <c r="Q3367" s="16">
        <f t="shared" si="264"/>
        <v>2.4323252354982561</v>
      </c>
    </row>
    <row r="3368" spans="1:17" x14ac:dyDescent="0.45">
      <c r="A3368" s="35">
        <f>Factors!A3368</f>
        <v>39157</v>
      </c>
      <c r="B3368" s="17">
        <v>4.7313999999999998</v>
      </c>
      <c r="D3368" s="22">
        <v>3.3029999999999999</v>
      </c>
      <c r="E3368" s="20">
        <f t="shared" si="260"/>
        <v>4.1050000000000004</v>
      </c>
      <c r="F3368" s="22">
        <v>0.85</v>
      </c>
      <c r="G3368" s="21"/>
      <c r="H3368" s="9">
        <v>2.3904999999999998</v>
      </c>
      <c r="I3368" s="9">
        <v>2.4495</v>
      </c>
      <c r="J3368" s="21"/>
      <c r="K3368" s="9">
        <v>5.09</v>
      </c>
      <c r="L3368" s="22">
        <v>4.1050000000000004</v>
      </c>
      <c r="N3368" s="14">
        <f t="shared" si="261"/>
        <v>2.4495</v>
      </c>
      <c r="O3368" s="26">
        <f t="shared" si="262"/>
        <v>4.7313999999999998</v>
      </c>
      <c r="P3368" s="16">
        <f t="shared" si="263"/>
        <v>9.9999999999999995E-8</v>
      </c>
      <c r="Q3368" s="16">
        <f t="shared" si="264"/>
        <v>2.4323252354982561</v>
      </c>
    </row>
    <row r="3369" spans="1:17" x14ac:dyDescent="0.45">
      <c r="A3369" s="35">
        <f>Factors!A3369</f>
        <v>39158</v>
      </c>
      <c r="B3369" s="17">
        <v>4.7313999999999998</v>
      </c>
      <c r="D3369" s="22">
        <v>3.3029999999999999</v>
      </c>
      <c r="E3369" s="20">
        <f t="shared" si="260"/>
        <v>4.1050000000000004</v>
      </c>
      <c r="F3369" s="22">
        <v>0.85</v>
      </c>
      <c r="G3369" s="21"/>
      <c r="H3369" s="9">
        <v>2.3904999999999998</v>
      </c>
      <c r="I3369" s="9">
        <v>2.4495</v>
      </c>
      <c r="J3369" s="21"/>
      <c r="K3369" s="9">
        <v>5.09</v>
      </c>
      <c r="L3369" s="22">
        <v>4.1050000000000004</v>
      </c>
      <c r="N3369" s="14">
        <f t="shared" si="261"/>
        <v>2.4495</v>
      </c>
      <c r="O3369" s="26">
        <f t="shared" si="262"/>
        <v>4.7313999999999998</v>
      </c>
      <c r="P3369" s="16">
        <f t="shared" si="263"/>
        <v>9.9999999999999995E-8</v>
      </c>
      <c r="Q3369" s="16">
        <f t="shared" si="264"/>
        <v>2.4323252354982561</v>
      </c>
    </row>
    <row r="3370" spans="1:17" x14ac:dyDescent="0.45">
      <c r="A3370" s="35">
        <f>Factors!A3370</f>
        <v>39159</v>
      </c>
      <c r="B3370" s="17">
        <v>4.7313999999999998</v>
      </c>
      <c r="D3370" s="22">
        <v>3.3029999999999999</v>
      </c>
      <c r="E3370" s="20">
        <f t="shared" si="260"/>
        <v>4.1050000000000004</v>
      </c>
      <c r="F3370" s="22">
        <v>0.85</v>
      </c>
      <c r="G3370" s="21"/>
      <c r="H3370" s="9">
        <v>2.3904999999999998</v>
      </c>
      <c r="I3370" s="9">
        <v>2.4495</v>
      </c>
      <c r="J3370" s="21"/>
      <c r="K3370" s="9">
        <v>5.09</v>
      </c>
      <c r="L3370" s="22">
        <v>4.1050000000000004</v>
      </c>
      <c r="N3370" s="14">
        <f t="shared" si="261"/>
        <v>2.4495</v>
      </c>
      <c r="O3370" s="26">
        <f t="shared" si="262"/>
        <v>4.7313999999999998</v>
      </c>
      <c r="P3370" s="16">
        <f t="shared" si="263"/>
        <v>9.9999999999999995E-8</v>
      </c>
      <c r="Q3370" s="16">
        <f t="shared" si="264"/>
        <v>2.4323252354982561</v>
      </c>
    </row>
    <row r="3371" spans="1:17" x14ac:dyDescent="0.45">
      <c r="A3371" s="35">
        <f>Factors!A3371</f>
        <v>39160</v>
      </c>
      <c r="B3371" s="17">
        <v>4.7633000000000001</v>
      </c>
      <c r="D3371" s="22">
        <v>3.3029999999999999</v>
      </c>
      <c r="E3371" s="20">
        <f t="shared" si="260"/>
        <v>4.1260000000000003</v>
      </c>
      <c r="F3371" s="22">
        <v>0.85</v>
      </c>
      <c r="G3371" s="21"/>
      <c r="H3371" s="9">
        <v>2.3944000000000001</v>
      </c>
      <c r="I3371" s="9">
        <v>2.4624999999999999</v>
      </c>
      <c r="J3371" s="21"/>
      <c r="K3371" s="9">
        <v>5.09</v>
      </c>
      <c r="L3371" s="22">
        <v>4.1260000000000003</v>
      </c>
      <c r="N3371" s="14">
        <f t="shared" si="261"/>
        <v>2.4624999999999999</v>
      </c>
      <c r="O3371" s="26">
        <f t="shared" si="262"/>
        <v>4.7633000000000001</v>
      </c>
      <c r="P3371" s="16">
        <f t="shared" si="263"/>
        <v>9.9999999999999995E-8</v>
      </c>
      <c r="Q3371" s="16">
        <f t="shared" si="264"/>
        <v>2.4323252354982561</v>
      </c>
    </row>
    <row r="3372" spans="1:17" x14ac:dyDescent="0.45">
      <c r="A3372" s="35">
        <f>Factors!A3372</f>
        <v>39161</v>
      </c>
      <c r="B3372" s="17">
        <v>4.7298</v>
      </c>
      <c r="D3372" s="22">
        <v>3.3029999999999999</v>
      </c>
      <c r="E3372" s="20">
        <f t="shared" si="260"/>
        <v>4.133</v>
      </c>
      <c r="F3372" s="22">
        <v>0.85</v>
      </c>
      <c r="G3372" s="21"/>
      <c r="H3372" s="9">
        <v>2.3946999999999998</v>
      </c>
      <c r="I3372" s="9">
        <v>2.4538000000000002</v>
      </c>
      <c r="J3372" s="21"/>
      <c r="K3372" s="9">
        <v>5.09</v>
      </c>
      <c r="L3372" s="22">
        <v>4.133</v>
      </c>
      <c r="N3372" s="14">
        <f t="shared" si="261"/>
        <v>2.4538000000000002</v>
      </c>
      <c r="O3372" s="26">
        <f t="shared" si="262"/>
        <v>4.7298</v>
      </c>
      <c r="P3372" s="16">
        <f t="shared" si="263"/>
        <v>9.9999999999999995E-8</v>
      </c>
      <c r="Q3372" s="16">
        <f t="shared" si="264"/>
        <v>2.4323252354982561</v>
      </c>
    </row>
    <row r="3373" spans="1:17" x14ac:dyDescent="0.45">
      <c r="A3373" s="35">
        <f>Factors!A3373</f>
        <v>39162</v>
      </c>
      <c r="B3373" s="17">
        <v>4.6196999999999999</v>
      </c>
      <c r="D3373" s="22">
        <v>3.3029999999999999</v>
      </c>
      <c r="E3373" s="20">
        <f t="shared" si="260"/>
        <v>4.1260000000000003</v>
      </c>
      <c r="F3373" s="22">
        <v>0.85</v>
      </c>
      <c r="G3373" s="21"/>
      <c r="H3373" s="9">
        <v>2.4142999999999999</v>
      </c>
      <c r="I3373" s="9">
        <v>2.4678</v>
      </c>
      <c r="J3373" s="21"/>
      <c r="K3373" s="9">
        <v>5.09</v>
      </c>
      <c r="L3373" s="22">
        <v>4.1260000000000003</v>
      </c>
      <c r="N3373" s="14">
        <f t="shared" si="261"/>
        <v>2.4678</v>
      </c>
      <c r="O3373" s="26">
        <f t="shared" si="262"/>
        <v>4.6196999999999999</v>
      </c>
      <c r="P3373" s="16">
        <f t="shared" si="263"/>
        <v>9.9999999999999995E-8</v>
      </c>
      <c r="Q3373" s="16">
        <f t="shared" si="264"/>
        <v>2.4323252354982561</v>
      </c>
    </row>
    <row r="3374" spans="1:17" x14ac:dyDescent="0.45">
      <c r="A3374" s="35">
        <f>Factors!A3374</f>
        <v>39163</v>
      </c>
      <c r="B3374" s="17">
        <v>4.6997999999999998</v>
      </c>
      <c r="D3374" s="22">
        <v>3.3029999999999999</v>
      </c>
      <c r="E3374" s="20">
        <f t="shared" si="260"/>
        <v>4.1219999999999999</v>
      </c>
      <c r="F3374" s="22">
        <v>0.83499999999999996</v>
      </c>
      <c r="G3374" s="21"/>
      <c r="H3374" s="9">
        <v>2.4247999999999998</v>
      </c>
      <c r="I3374" s="9">
        <v>2.4737999999999998</v>
      </c>
      <c r="J3374" s="21"/>
      <c r="K3374" s="9">
        <v>5.09</v>
      </c>
      <c r="L3374" s="22">
        <v>4.1219999999999999</v>
      </c>
      <c r="N3374" s="14">
        <f t="shared" si="261"/>
        <v>2.4737999999999998</v>
      </c>
      <c r="O3374" s="26">
        <f t="shared" si="262"/>
        <v>4.6997999999999998</v>
      </c>
      <c r="P3374" s="16">
        <f t="shared" si="263"/>
        <v>9.9999999999999995E-8</v>
      </c>
      <c r="Q3374" s="16">
        <f t="shared" si="264"/>
        <v>2.4475628502008018</v>
      </c>
    </row>
    <row r="3375" spans="1:17" x14ac:dyDescent="0.45">
      <c r="A3375" s="35">
        <f>Factors!A3375</f>
        <v>39164</v>
      </c>
      <c r="B3375" s="17">
        <v>4.7315000000000005</v>
      </c>
      <c r="D3375" s="22">
        <v>3.3029999999999999</v>
      </c>
      <c r="E3375" s="20">
        <f t="shared" si="260"/>
        <v>4.1239999999999997</v>
      </c>
      <c r="F3375" s="22">
        <v>0.83499999999999996</v>
      </c>
      <c r="G3375" s="21"/>
      <c r="H3375" s="9">
        <v>2.4298000000000002</v>
      </c>
      <c r="I3375" s="9">
        <v>2.4872999999999998</v>
      </c>
      <c r="J3375" s="21"/>
      <c r="K3375" s="9">
        <v>5.09</v>
      </c>
      <c r="L3375" s="22">
        <v>4.1239999999999997</v>
      </c>
      <c r="N3375" s="14">
        <f t="shared" si="261"/>
        <v>2.4872999999999998</v>
      </c>
      <c r="O3375" s="26">
        <f t="shared" si="262"/>
        <v>4.7315000000000005</v>
      </c>
      <c r="P3375" s="16">
        <f t="shared" si="263"/>
        <v>9.9999999999999995E-8</v>
      </c>
      <c r="Q3375" s="16">
        <f t="shared" si="264"/>
        <v>2.4475628502008018</v>
      </c>
    </row>
    <row r="3376" spans="1:17" x14ac:dyDescent="0.45">
      <c r="A3376" s="35">
        <f>Factors!A3376</f>
        <v>39165</v>
      </c>
      <c r="B3376" s="17">
        <v>4.7315000000000005</v>
      </c>
      <c r="D3376" s="22">
        <v>3.3029999999999999</v>
      </c>
      <c r="E3376" s="20">
        <f t="shared" si="260"/>
        <v>4.1239999999999997</v>
      </c>
      <c r="F3376" s="22">
        <v>0.83499999999999996</v>
      </c>
      <c r="G3376" s="21"/>
      <c r="H3376" s="9">
        <v>2.4298000000000002</v>
      </c>
      <c r="I3376" s="9">
        <v>2.4872999999999998</v>
      </c>
      <c r="J3376" s="21"/>
      <c r="K3376" s="9">
        <v>5.09</v>
      </c>
      <c r="L3376" s="22">
        <v>4.1239999999999997</v>
      </c>
      <c r="N3376" s="14">
        <f t="shared" si="261"/>
        <v>2.4872999999999998</v>
      </c>
      <c r="O3376" s="26">
        <f t="shared" si="262"/>
        <v>4.7315000000000005</v>
      </c>
      <c r="P3376" s="16">
        <f t="shared" si="263"/>
        <v>9.9999999999999995E-8</v>
      </c>
      <c r="Q3376" s="16">
        <f t="shared" si="264"/>
        <v>2.4475628502008018</v>
      </c>
    </row>
    <row r="3377" spans="1:17" x14ac:dyDescent="0.45">
      <c r="A3377" s="35">
        <f>Factors!A3377</f>
        <v>39166</v>
      </c>
      <c r="B3377" s="17">
        <v>4.7315000000000005</v>
      </c>
      <c r="D3377" s="22">
        <v>3.3029999999999999</v>
      </c>
      <c r="E3377" s="20">
        <f t="shared" si="260"/>
        <v>4.1239999999999997</v>
      </c>
      <c r="F3377" s="22">
        <v>0.83499999999999996</v>
      </c>
      <c r="G3377" s="21"/>
      <c r="H3377" s="9">
        <v>2.4298000000000002</v>
      </c>
      <c r="I3377" s="9">
        <v>2.4872999999999998</v>
      </c>
      <c r="J3377" s="21"/>
      <c r="K3377" s="9">
        <v>5.09</v>
      </c>
      <c r="L3377" s="22">
        <v>4.1239999999999997</v>
      </c>
      <c r="N3377" s="14">
        <f t="shared" si="261"/>
        <v>2.4872999999999998</v>
      </c>
      <c r="O3377" s="26">
        <f t="shared" si="262"/>
        <v>4.7315000000000005</v>
      </c>
      <c r="P3377" s="16">
        <f t="shared" si="263"/>
        <v>9.9999999999999995E-8</v>
      </c>
      <c r="Q3377" s="16">
        <f t="shared" si="264"/>
        <v>2.4475628502008018</v>
      </c>
    </row>
    <row r="3378" spans="1:17" x14ac:dyDescent="0.45">
      <c r="A3378" s="35">
        <f>Factors!A3378</f>
        <v>39167</v>
      </c>
      <c r="B3378" s="17">
        <v>4.7004000000000001</v>
      </c>
      <c r="D3378" s="22">
        <v>3.3029999999999999</v>
      </c>
      <c r="E3378" s="20">
        <f t="shared" si="260"/>
        <v>4.1390000000000002</v>
      </c>
      <c r="F3378" s="22">
        <v>0.83499999999999996</v>
      </c>
      <c r="G3378" s="21"/>
      <c r="H3378" s="9">
        <v>2.4533</v>
      </c>
      <c r="I3378" s="9">
        <v>2.5106000000000002</v>
      </c>
      <c r="J3378" s="21"/>
      <c r="K3378" s="9">
        <v>5.09</v>
      </c>
      <c r="L3378" s="22">
        <v>4.1390000000000002</v>
      </c>
      <c r="N3378" s="14">
        <f t="shared" si="261"/>
        <v>2.5106000000000002</v>
      </c>
      <c r="O3378" s="26">
        <f t="shared" si="262"/>
        <v>4.7004000000000001</v>
      </c>
      <c r="P3378" s="16">
        <f t="shared" si="263"/>
        <v>9.9999999999999995E-8</v>
      </c>
      <c r="Q3378" s="16">
        <f t="shared" si="264"/>
        <v>2.4475628502008018</v>
      </c>
    </row>
    <row r="3379" spans="1:17" x14ac:dyDescent="0.45">
      <c r="A3379" s="35">
        <f>Factors!A3379</f>
        <v>39168</v>
      </c>
      <c r="B3379" s="17">
        <v>4.6951000000000001</v>
      </c>
      <c r="D3379" s="22">
        <v>3.3029999999999999</v>
      </c>
      <c r="E3379" s="20">
        <f t="shared" si="260"/>
        <v>4.1539999999999999</v>
      </c>
      <c r="F3379" s="22">
        <v>0.82499999999999996</v>
      </c>
      <c r="G3379" s="21"/>
      <c r="H3379" s="9">
        <v>2.4512</v>
      </c>
      <c r="I3379" s="9">
        <v>2.5099</v>
      </c>
      <c r="J3379" s="21"/>
      <c r="K3379" s="9">
        <v>5.09</v>
      </c>
      <c r="L3379" s="22">
        <v>4.1539999999999999</v>
      </c>
      <c r="N3379" s="14">
        <f t="shared" si="261"/>
        <v>2.5099</v>
      </c>
      <c r="O3379" s="26">
        <f t="shared" si="262"/>
        <v>4.6951000000000001</v>
      </c>
      <c r="P3379" s="16">
        <f t="shared" si="263"/>
        <v>9.9999999999999995E-8</v>
      </c>
      <c r="Q3379" s="16">
        <f t="shared" si="264"/>
        <v>2.457723778824672</v>
      </c>
    </row>
    <row r="3380" spans="1:17" x14ac:dyDescent="0.45">
      <c r="A3380" s="35">
        <f>Factors!A3380</f>
        <v>39169</v>
      </c>
      <c r="B3380" s="17">
        <v>4.6853999999999996</v>
      </c>
      <c r="D3380" s="22">
        <v>3.3029999999999999</v>
      </c>
      <c r="E3380" s="20">
        <f t="shared" si="260"/>
        <v>4.157</v>
      </c>
      <c r="F3380" s="22">
        <v>0.82499999999999996</v>
      </c>
      <c r="G3380" s="21"/>
      <c r="H3380" s="9">
        <v>2.4609999999999999</v>
      </c>
      <c r="I3380" s="9">
        <v>2.5225</v>
      </c>
      <c r="J3380" s="21"/>
      <c r="K3380" s="9">
        <v>5.09</v>
      </c>
      <c r="L3380" s="22">
        <v>4.157</v>
      </c>
      <c r="N3380" s="14">
        <f t="shared" si="261"/>
        <v>2.5225</v>
      </c>
      <c r="O3380" s="26">
        <f t="shared" si="262"/>
        <v>4.6853999999999996</v>
      </c>
      <c r="P3380" s="16">
        <f t="shared" si="263"/>
        <v>9.9999999999999995E-8</v>
      </c>
      <c r="Q3380" s="16">
        <f t="shared" si="264"/>
        <v>2.457723778824672</v>
      </c>
    </row>
    <row r="3381" spans="1:17" x14ac:dyDescent="0.45">
      <c r="A3381" s="35">
        <f>Factors!A3381</f>
        <v>39170</v>
      </c>
      <c r="B3381" s="17">
        <v>4.7298</v>
      </c>
      <c r="D3381" s="22">
        <v>3.3029999999999999</v>
      </c>
      <c r="E3381" s="20">
        <f t="shared" si="260"/>
        <v>4.1680000000000001</v>
      </c>
      <c r="F3381" s="22">
        <v>0.76500000000000001</v>
      </c>
      <c r="G3381" s="21"/>
      <c r="H3381" s="9">
        <v>2.4653</v>
      </c>
      <c r="I3381" s="9">
        <v>2.5366999999999997</v>
      </c>
      <c r="J3381" s="21"/>
      <c r="K3381" s="9">
        <v>5.09</v>
      </c>
      <c r="L3381" s="22">
        <v>4.1680000000000001</v>
      </c>
      <c r="N3381" s="14">
        <f t="shared" si="261"/>
        <v>2.5366999999999997</v>
      </c>
      <c r="O3381" s="26">
        <f t="shared" si="262"/>
        <v>4.7298</v>
      </c>
      <c r="P3381" s="16">
        <f t="shared" si="263"/>
        <v>9.9999999999999995E-8</v>
      </c>
      <c r="Q3381" s="16">
        <f t="shared" si="264"/>
        <v>2.5187317024760514</v>
      </c>
    </row>
    <row r="3382" spans="1:17" x14ac:dyDescent="0.45">
      <c r="A3382" s="35">
        <f>Factors!A3382</f>
        <v>39171</v>
      </c>
      <c r="B3382" s="17">
        <v>4.7462</v>
      </c>
      <c r="D3382" s="22">
        <v>3.3029999999999999</v>
      </c>
      <c r="E3382" s="20">
        <f t="shared" si="260"/>
        <v>4.1769999999999996</v>
      </c>
      <c r="F3382" s="22">
        <v>0.76500000000000001</v>
      </c>
      <c r="G3382" s="21"/>
      <c r="H3382" s="9">
        <v>2.4426999999999999</v>
      </c>
      <c r="I3382" s="9">
        <v>2.5127000000000002</v>
      </c>
      <c r="J3382" s="21"/>
      <c r="K3382" s="9">
        <v>5.09</v>
      </c>
      <c r="L3382" s="22">
        <v>4.1769999999999996</v>
      </c>
      <c r="N3382" s="14">
        <f t="shared" si="261"/>
        <v>2.5127000000000002</v>
      </c>
      <c r="O3382" s="26">
        <f t="shared" si="262"/>
        <v>4.7462</v>
      </c>
      <c r="P3382" s="16">
        <f t="shared" si="263"/>
        <v>9.9999999999999995E-8</v>
      </c>
      <c r="Q3382" s="16">
        <f t="shared" si="264"/>
        <v>2.5187317024760514</v>
      </c>
    </row>
    <row r="3383" spans="1:17" x14ac:dyDescent="0.45">
      <c r="A3383" s="35">
        <f>Factors!A3383</f>
        <v>39172</v>
      </c>
      <c r="B3383" s="17">
        <v>4.7462</v>
      </c>
      <c r="D3383" s="22">
        <v>3.3029999999999999</v>
      </c>
      <c r="E3383" s="20">
        <f t="shared" si="260"/>
        <v>4.1769999999999996</v>
      </c>
      <c r="F3383" s="22">
        <v>0.76500000000000001</v>
      </c>
      <c r="G3383" s="21"/>
      <c r="H3383" s="9">
        <v>2.4426999999999999</v>
      </c>
      <c r="I3383" s="9">
        <v>2.5127000000000002</v>
      </c>
      <c r="J3383" s="21"/>
      <c r="K3383" s="9">
        <v>5.09</v>
      </c>
      <c r="L3383" s="22">
        <v>4.1769999999999996</v>
      </c>
      <c r="N3383" s="14">
        <f t="shared" si="261"/>
        <v>2.5127000000000002</v>
      </c>
      <c r="O3383" s="26">
        <f t="shared" si="262"/>
        <v>4.7462</v>
      </c>
      <c r="P3383" s="16">
        <f t="shared" si="263"/>
        <v>9.9999999999999995E-8</v>
      </c>
      <c r="Q3383" s="16">
        <f t="shared" si="264"/>
        <v>2.5187317024760514</v>
      </c>
    </row>
    <row r="3384" spans="1:17" x14ac:dyDescent="0.45">
      <c r="A3384" s="35">
        <f>Factors!A3384</f>
        <v>39173</v>
      </c>
      <c r="B3384" s="17">
        <v>4.7462</v>
      </c>
      <c r="D3384" s="22">
        <v>3.3029999999999999</v>
      </c>
      <c r="E3384" s="20">
        <f t="shared" si="260"/>
        <v>4.1769999999999996</v>
      </c>
      <c r="F3384" s="22">
        <v>0.76500000000000001</v>
      </c>
      <c r="G3384" s="21"/>
      <c r="H3384" s="9">
        <v>2.4426999999999999</v>
      </c>
      <c r="I3384" s="9">
        <v>2.5127000000000002</v>
      </c>
      <c r="J3384" s="21"/>
      <c r="K3384" s="9">
        <v>5.09</v>
      </c>
      <c r="L3384" s="22">
        <v>4.1769999999999996</v>
      </c>
      <c r="N3384" s="14">
        <f t="shared" si="261"/>
        <v>2.5127000000000002</v>
      </c>
      <c r="O3384" s="26">
        <f t="shared" si="262"/>
        <v>4.7462</v>
      </c>
      <c r="P3384" s="16">
        <f t="shared" si="263"/>
        <v>9.9999999999999995E-8</v>
      </c>
      <c r="Q3384" s="16">
        <f t="shared" si="264"/>
        <v>2.5187317024760514</v>
      </c>
    </row>
    <row r="3385" spans="1:17" x14ac:dyDescent="0.45">
      <c r="A3385" s="35">
        <f>Factors!A3385</f>
        <v>39174</v>
      </c>
      <c r="B3385" s="17">
        <v>4.7465000000000002</v>
      </c>
      <c r="D3385" s="22">
        <v>3.3029999999999999</v>
      </c>
      <c r="E3385" s="20">
        <f t="shared" si="260"/>
        <v>4.1929999999999996</v>
      </c>
      <c r="F3385" s="22">
        <v>0.76500000000000001</v>
      </c>
      <c r="G3385" s="21"/>
      <c r="H3385" s="9">
        <v>2.4386999999999999</v>
      </c>
      <c r="I3385" s="9">
        <v>2.5045000000000002</v>
      </c>
      <c r="J3385" s="21"/>
      <c r="K3385" s="9">
        <v>5.09</v>
      </c>
      <c r="L3385" s="22">
        <v>4.1929999999999996</v>
      </c>
      <c r="N3385" s="14">
        <f t="shared" si="261"/>
        <v>2.5045000000000002</v>
      </c>
      <c r="O3385" s="26">
        <f t="shared" si="262"/>
        <v>4.7465000000000002</v>
      </c>
      <c r="P3385" s="16">
        <f t="shared" si="263"/>
        <v>9.9999999999999995E-8</v>
      </c>
      <c r="Q3385" s="16">
        <f t="shared" si="264"/>
        <v>2.5187317024760514</v>
      </c>
    </row>
    <row r="3386" spans="1:17" x14ac:dyDescent="0.45">
      <c r="A3386" s="35">
        <f>Factors!A3386</f>
        <v>39175</v>
      </c>
      <c r="B3386" s="17">
        <v>4.7904999999999998</v>
      </c>
      <c r="D3386" s="22">
        <v>3.3029999999999999</v>
      </c>
      <c r="E3386" s="20">
        <f t="shared" si="260"/>
        <v>4.2050000000000001</v>
      </c>
      <c r="F3386" s="22">
        <v>0.76500000000000001</v>
      </c>
      <c r="G3386" s="21"/>
      <c r="H3386" s="9">
        <v>2.4148000000000001</v>
      </c>
      <c r="I3386" s="9">
        <v>2.4655</v>
      </c>
      <c r="J3386" s="21"/>
      <c r="K3386" s="9">
        <v>5.09</v>
      </c>
      <c r="L3386" s="22">
        <v>4.2050000000000001</v>
      </c>
      <c r="N3386" s="14">
        <f t="shared" si="261"/>
        <v>2.4655</v>
      </c>
      <c r="O3386" s="26">
        <f t="shared" si="262"/>
        <v>4.7904999999999998</v>
      </c>
      <c r="P3386" s="16">
        <f t="shared" si="263"/>
        <v>9.9999999999999995E-8</v>
      </c>
      <c r="Q3386" s="16">
        <f t="shared" si="264"/>
        <v>2.5187317024760514</v>
      </c>
    </row>
    <row r="3387" spans="1:17" x14ac:dyDescent="0.45">
      <c r="A3387" s="35">
        <f>Factors!A3387</f>
        <v>39176</v>
      </c>
      <c r="B3387" s="17">
        <v>4.7717999999999998</v>
      </c>
      <c r="D3387" s="22">
        <v>3.3029999999999999</v>
      </c>
      <c r="E3387" s="20">
        <f t="shared" si="260"/>
        <v>4.2030000000000003</v>
      </c>
      <c r="F3387" s="22">
        <v>0.76500000000000001</v>
      </c>
      <c r="G3387" s="21"/>
      <c r="H3387" s="9">
        <v>2.4397000000000002</v>
      </c>
      <c r="I3387" s="9">
        <v>2.4927000000000001</v>
      </c>
      <c r="J3387" s="21"/>
      <c r="K3387" s="9">
        <v>5.09</v>
      </c>
      <c r="L3387" s="22">
        <v>4.2030000000000003</v>
      </c>
      <c r="N3387" s="14">
        <f t="shared" si="261"/>
        <v>2.4927000000000001</v>
      </c>
      <c r="O3387" s="26">
        <f t="shared" si="262"/>
        <v>4.7717999999999998</v>
      </c>
      <c r="P3387" s="16">
        <f t="shared" si="263"/>
        <v>9.9999999999999995E-8</v>
      </c>
      <c r="Q3387" s="16">
        <f t="shared" si="264"/>
        <v>2.5187317024760514</v>
      </c>
    </row>
    <row r="3388" spans="1:17" x14ac:dyDescent="0.45">
      <c r="A3388" s="35">
        <f>Factors!A3388</f>
        <v>39177</v>
      </c>
      <c r="B3388" s="17">
        <v>4.7870999999999997</v>
      </c>
      <c r="D3388" s="22">
        <v>3.3029999999999999</v>
      </c>
      <c r="E3388" s="20">
        <f t="shared" si="260"/>
        <v>4.2110000000000003</v>
      </c>
      <c r="F3388" s="22">
        <v>0.76500000000000001</v>
      </c>
      <c r="G3388" s="21"/>
      <c r="H3388" s="9">
        <v>2.4698000000000002</v>
      </c>
      <c r="I3388" s="9">
        <v>2.5183999999999997</v>
      </c>
      <c r="J3388" s="21"/>
      <c r="K3388" s="9">
        <v>5.09</v>
      </c>
      <c r="L3388" s="22">
        <v>4.2110000000000003</v>
      </c>
      <c r="N3388" s="14">
        <f t="shared" si="261"/>
        <v>2.5183999999999997</v>
      </c>
      <c r="O3388" s="26">
        <f t="shared" si="262"/>
        <v>4.7870999999999997</v>
      </c>
      <c r="P3388" s="16">
        <f t="shared" si="263"/>
        <v>9.9999999999999995E-8</v>
      </c>
      <c r="Q3388" s="16">
        <f t="shared" si="264"/>
        <v>2.5187317024760514</v>
      </c>
    </row>
    <row r="3389" spans="1:17" x14ac:dyDescent="0.45">
      <c r="A3389" s="35">
        <f>Factors!A3389</f>
        <v>39178</v>
      </c>
      <c r="B3389" s="17">
        <v>4.9268000000000001</v>
      </c>
      <c r="D3389" s="22">
        <v>3.3029999999999999</v>
      </c>
      <c r="E3389" s="20">
        <f t="shared" si="260"/>
        <v>4.2110000000000003</v>
      </c>
      <c r="F3389" s="22">
        <v>0.76500000000000001</v>
      </c>
      <c r="G3389" s="21"/>
      <c r="H3389" s="9">
        <v>2.4922</v>
      </c>
      <c r="I3389" s="9">
        <v>2.5512999999999999</v>
      </c>
      <c r="J3389" s="21"/>
      <c r="K3389" s="9">
        <v>5.09</v>
      </c>
      <c r="L3389" s="22">
        <v>4.2110000000000003</v>
      </c>
      <c r="N3389" s="14">
        <f t="shared" si="261"/>
        <v>2.5512999999999999</v>
      </c>
      <c r="O3389" s="26">
        <f t="shared" si="262"/>
        <v>4.9268000000000001</v>
      </c>
      <c r="P3389" s="16">
        <f t="shared" si="263"/>
        <v>9.9999999999999995E-8</v>
      </c>
      <c r="Q3389" s="16">
        <f t="shared" si="264"/>
        <v>2.5187317024760514</v>
      </c>
    </row>
    <row r="3390" spans="1:17" x14ac:dyDescent="0.45">
      <c r="A3390" s="35">
        <f>Factors!A3390</f>
        <v>39179</v>
      </c>
      <c r="B3390" s="17">
        <v>4.9268000000000001</v>
      </c>
      <c r="D3390" s="22">
        <v>3.3029999999999999</v>
      </c>
      <c r="E3390" s="20">
        <f t="shared" si="260"/>
        <v>4.2110000000000003</v>
      </c>
      <c r="F3390" s="22">
        <v>0.76500000000000001</v>
      </c>
      <c r="G3390" s="21"/>
      <c r="H3390" s="9">
        <v>2.4922</v>
      </c>
      <c r="I3390" s="9">
        <v>2.5512999999999999</v>
      </c>
      <c r="J3390" s="21"/>
      <c r="K3390" s="9">
        <v>5.09</v>
      </c>
      <c r="L3390" s="22">
        <v>4.2110000000000003</v>
      </c>
      <c r="N3390" s="14">
        <f t="shared" si="261"/>
        <v>2.5512999999999999</v>
      </c>
      <c r="O3390" s="26">
        <f t="shared" si="262"/>
        <v>4.9268000000000001</v>
      </c>
      <c r="P3390" s="16">
        <f t="shared" si="263"/>
        <v>9.9999999999999995E-8</v>
      </c>
      <c r="Q3390" s="16">
        <f t="shared" si="264"/>
        <v>2.5187317024760514</v>
      </c>
    </row>
    <row r="3391" spans="1:17" x14ac:dyDescent="0.45">
      <c r="A3391" s="35">
        <f>Factors!A3391</f>
        <v>39180</v>
      </c>
      <c r="B3391" s="17">
        <v>4.9268000000000001</v>
      </c>
      <c r="D3391" s="22">
        <v>3.3029999999999999</v>
      </c>
      <c r="E3391" s="20">
        <f t="shared" si="260"/>
        <v>4.2110000000000003</v>
      </c>
      <c r="F3391" s="22">
        <v>0.76500000000000001</v>
      </c>
      <c r="G3391" s="21"/>
      <c r="H3391" s="9">
        <v>2.4922</v>
      </c>
      <c r="I3391" s="9">
        <v>2.5512999999999999</v>
      </c>
      <c r="J3391" s="21"/>
      <c r="K3391" s="9">
        <v>5.09</v>
      </c>
      <c r="L3391" s="22">
        <v>4.2110000000000003</v>
      </c>
      <c r="N3391" s="14">
        <f t="shared" si="261"/>
        <v>2.5512999999999999</v>
      </c>
      <c r="O3391" s="26">
        <f t="shared" si="262"/>
        <v>4.9268000000000001</v>
      </c>
      <c r="P3391" s="16">
        <f t="shared" si="263"/>
        <v>9.9999999999999995E-8</v>
      </c>
      <c r="Q3391" s="16">
        <f t="shared" si="264"/>
        <v>2.5187317024760514</v>
      </c>
    </row>
    <row r="3392" spans="1:17" x14ac:dyDescent="0.45">
      <c r="A3392" s="35">
        <f>Factors!A3392</f>
        <v>39181</v>
      </c>
      <c r="B3392" s="17">
        <v>4.9198000000000004</v>
      </c>
      <c r="D3392" s="22">
        <v>3.3029999999999999</v>
      </c>
      <c r="E3392" s="20">
        <f t="shared" si="260"/>
        <v>4.2110000000000003</v>
      </c>
      <c r="F3392" s="22">
        <v>0.76500000000000001</v>
      </c>
      <c r="G3392" s="21"/>
      <c r="H3392" s="9">
        <v>2.4666000000000001</v>
      </c>
      <c r="I3392" s="9">
        <v>2.5145999999999997</v>
      </c>
      <c r="J3392" s="21"/>
      <c r="K3392" s="9">
        <v>5.09</v>
      </c>
      <c r="L3392" s="22">
        <v>4.2110000000000003</v>
      </c>
      <c r="N3392" s="14">
        <f t="shared" si="261"/>
        <v>2.5145999999999997</v>
      </c>
      <c r="O3392" s="26">
        <f t="shared" si="262"/>
        <v>4.9198000000000004</v>
      </c>
      <c r="P3392" s="16">
        <f t="shared" si="263"/>
        <v>9.9999999999999995E-8</v>
      </c>
      <c r="Q3392" s="16">
        <f t="shared" si="264"/>
        <v>2.5187317024760514</v>
      </c>
    </row>
    <row r="3393" spans="1:17" x14ac:dyDescent="0.45">
      <c r="A3393" s="35">
        <f>Factors!A3393</f>
        <v>39182</v>
      </c>
      <c r="B3393" s="17">
        <v>4.8807</v>
      </c>
      <c r="D3393" s="22">
        <v>3.3029999999999999</v>
      </c>
      <c r="E3393" s="20">
        <f t="shared" si="260"/>
        <v>4.2320000000000002</v>
      </c>
      <c r="F3393" s="22">
        <v>0.76500000000000001</v>
      </c>
      <c r="G3393" s="21"/>
      <c r="H3393" s="9">
        <v>2.4638999999999998</v>
      </c>
      <c r="I3393" s="9">
        <v>2.5127999999999999</v>
      </c>
      <c r="J3393" s="21"/>
      <c r="K3393" s="9">
        <v>5.09</v>
      </c>
      <c r="L3393" s="22">
        <v>4.2320000000000002</v>
      </c>
      <c r="N3393" s="14">
        <f t="shared" si="261"/>
        <v>2.5127999999999999</v>
      </c>
      <c r="O3393" s="26">
        <f t="shared" si="262"/>
        <v>4.8807</v>
      </c>
      <c r="P3393" s="16">
        <f t="shared" si="263"/>
        <v>9.9999999999999995E-8</v>
      </c>
      <c r="Q3393" s="16">
        <f t="shared" si="264"/>
        <v>2.5187317024760514</v>
      </c>
    </row>
    <row r="3394" spans="1:17" x14ac:dyDescent="0.45">
      <c r="A3394" s="35">
        <f>Factors!A3394</f>
        <v>39183</v>
      </c>
      <c r="B3394" s="17">
        <v>4.8997000000000002</v>
      </c>
      <c r="D3394" s="22">
        <v>3.3029999999999999</v>
      </c>
      <c r="E3394" s="20">
        <f t="shared" si="260"/>
        <v>4.2370000000000001</v>
      </c>
      <c r="F3394" s="22">
        <v>0.76500000000000001</v>
      </c>
      <c r="G3394" s="21"/>
      <c r="H3394" s="9">
        <v>2.4670999999999998</v>
      </c>
      <c r="I3394" s="9">
        <v>2.5137999999999998</v>
      </c>
      <c r="J3394" s="21"/>
      <c r="K3394" s="9">
        <v>5.09</v>
      </c>
      <c r="L3394" s="22">
        <v>4.2370000000000001</v>
      </c>
      <c r="N3394" s="14">
        <f t="shared" si="261"/>
        <v>2.5137999999999998</v>
      </c>
      <c r="O3394" s="26">
        <f t="shared" si="262"/>
        <v>4.8997000000000002</v>
      </c>
      <c r="P3394" s="16">
        <f t="shared" si="263"/>
        <v>9.9999999999999995E-8</v>
      </c>
      <c r="Q3394" s="16">
        <f t="shared" si="264"/>
        <v>2.5187317024760514</v>
      </c>
    </row>
    <row r="3395" spans="1:17" x14ac:dyDescent="0.45">
      <c r="A3395" s="35">
        <f>Factors!A3395</f>
        <v>39184</v>
      </c>
      <c r="B3395" s="17">
        <v>4.8997999999999999</v>
      </c>
      <c r="D3395" s="22">
        <v>3.3029999999999999</v>
      </c>
      <c r="E3395" s="20">
        <f t="shared" si="260"/>
        <v>4.2519999999999998</v>
      </c>
      <c r="F3395" s="22">
        <v>0.76500000000000001</v>
      </c>
      <c r="G3395" s="21"/>
      <c r="H3395" s="9">
        <v>2.4693000000000001</v>
      </c>
      <c r="I3395" s="9">
        <v>2.5265</v>
      </c>
      <c r="J3395" s="21"/>
      <c r="K3395" s="9">
        <v>5.09</v>
      </c>
      <c r="L3395" s="22">
        <v>4.2519999999999998</v>
      </c>
      <c r="N3395" s="14">
        <f t="shared" si="261"/>
        <v>2.5265</v>
      </c>
      <c r="O3395" s="26">
        <f t="shared" si="262"/>
        <v>4.8997999999999999</v>
      </c>
      <c r="P3395" s="16">
        <f t="shared" si="263"/>
        <v>9.9999999999999995E-8</v>
      </c>
      <c r="Q3395" s="16">
        <f t="shared" si="264"/>
        <v>2.5187317024760514</v>
      </c>
    </row>
    <row r="3396" spans="1:17" x14ac:dyDescent="0.45">
      <c r="A3396" s="35">
        <f>Factors!A3396</f>
        <v>39185</v>
      </c>
      <c r="B3396" s="17">
        <v>4.9432999999999998</v>
      </c>
      <c r="D3396" s="22">
        <v>3.3029999999999999</v>
      </c>
      <c r="E3396" s="20">
        <f t="shared" si="260"/>
        <v>4.2590000000000003</v>
      </c>
      <c r="F3396" s="22">
        <v>0.76500000000000001</v>
      </c>
      <c r="G3396" s="21"/>
      <c r="H3396" s="9">
        <v>2.4582000000000002</v>
      </c>
      <c r="I3396" s="9">
        <v>2.5118</v>
      </c>
      <c r="J3396" s="21"/>
      <c r="K3396" s="9">
        <v>5.09</v>
      </c>
      <c r="L3396" s="22">
        <v>4.2590000000000003</v>
      </c>
      <c r="N3396" s="14">
        <f t="shared" si="261"/>
        <v>2.5118</v>
      </c>
      <c r="O3396" s="26">
        <f t="shared" si="262"/>
        <v>4.9432999999999998</v>
      </c>
      <c r="P3396" s="16">
        <f t="shared" si="263"/>
        <v>9.9999999999999995E-8</v>
      </c>
      <c r="Q3396" s="16">
        <f t="shared" si="264"/>
        <v>2.5187317024760514</v>
      </c>
    </row>
    <row r="3397" spans="1:17" x14ac:dyDescent="0.45">
      <c r="A3397" s="35">
        <f>Factors!A3397</f>
        <v>39186</v>
      </c>
      <c r="B3397" s="17">
        <v>4.9432999999999998</v>
      </c>
      <c r="D3397" s="22">
        <v>3.3029999999999999</v>
      </c>
      <c r="E3397" s="20">
        <f t="shared" ref="E3397:E3460" si="265">IF(ISERROR(L3397/10),K3397,L3397)</f>
        <v>4.2590000000000003</v>
      </c>
      <c r="F3397" s="22">
        <v>0.76500000000000001</v>
      </c>
      <c r="G3397" s="21"/>
      <c r="H3397" s="9">
        <v>2.4582000000000002</v>
      </c>
      <c r="I3397" s="9">
        <v>2.5118</v>
      </c>
      <c r="J3397" s="21"/>
      <c r="K3397" s="9">
        <v>5.09</v>
      </c>
      <c r="L3397" s="22">
        <v>4.2590000000000003</v>
      </c>
      <c r="N3397" s="14">
        <f t="shared" ref="N3397:N3460" si="266">IF(ISERROR(I3397/10),IF(ISERROR(H3397/H3398),N3398*0.99999999,N3398*H3397/H3398),I3397)</f>
        <v>2.5118</v>
      </c>
      <c r="O3397" s="26">
        <f t="shared" ref="O3397:O3460" si="267">B3397</f>
        <v>4.9432999999999998</v>
      </c>
      <c r="P3397" s="16">
        <f t="shared" ref="P3397:P3460" si="268">IF(               ((1+$D3397/100)/(1+E3397/100)-1)&lt;=0,0.0000001,100*((1+$D3397/100)/(1+E3397/100)-1))</f>
        <v>9.9999999999999995E-8</v>
      </c>
      <c r="Q3397" s="16">
        <f t="shared" ref="Q3397:Q3460" si="269">IF(               ((1+$D3397/100)/(1+F3397/100)-1)&lt;=0,0.0000001,100*((1+$D3397/100)/(1+F3397/100)-1))</f>
        <v>2.5187317024760514</v>
      </c>
    </row>
    <row r="3398" spans="1:17" x14ac:dyDescent="0.45">
      <c r="A3398" s="35">
        <f>Factors!A3398</f>
        <v>39187</v>
      </c>
      <c r="B3398" s="17">
        <v>4.9432999999999998</v>
      </c>
      <c r="D3398" s="22">
        <v>3.3029999999999999</v>
      </c>
      <c r="E3398" s="20">
        <f t="shared" si="265"/>
        <v>4.2590000000000003</v>
      </c>
      <c r="F3398" s="22">
        <v>0.76500000000000001</v>
      </c>
      <c r="G3398" s="21"/>
      <c r="H3398" s="9">
        <v>2.4582000000000002</v>
      </c>
      <c r="I3398" s="9">
        <v>2.5118</v>
      </c>
      <c r="J3398" s="21"/>
      <c r="K3398" s="9">
        <v>5.09</v>
      </c>
      <c r="L3398" s="22">
        <v>4.2590000000000003</v>
      </c>
      <c r="N3398" s="14">
        <f t="shared" si="266"/>
        <v>2.5118</v>
      </c>
      <c r="O3398" s="26">
        <f t="shared" si="267"/>
        <v>4.9432999999999998</v>
      </c>
      <c r="P3398" s="16">
        <f t="shared" si="268"/>
        <v>9.9999999999999995E-8</v>
      </c>
      <c r="Q3398" s="16">
        <f t="shared" si="269"/>
        <v>2.5187317024760514</v>
      </c>
    </row>
    <row r="3399" spans="1:17" x14ac:dyDescent="0.45">
      <c r="A3399" s="35">
        <f>Factors!A3399</f>
        <v>39188</v>
      </c>
      <c r="B3399" s="17">
        <v>4.9123999999999999</v>
      </c>
      <c r="D3399" s="22">
        <v>3.3029999999999999</v>
      </c>
      <c r="E3399" s="20">
        <f t="shared" si="265"/>
        <v>4.2709999999999999</v>
      </c>
      <c r="F3399" s="22">
        <v>0.76500000000000001</v>
      </c>
      <c r="G3399" s="21"/>
      <c r="H3399" s="9">
        <v>2.4445000000000001</v>
      </c>
      <c r="I3399" s="9">
        <v>2.4946000000000002</v>
      </c>
      <c r="J3399" s="21"/>
      <c r="K3399" s="9">
        <v>5.09</v>
      </c>
      <c r="L3399" s="22">
        <v>4.2709999999999999</v>
      </c>
      <c r="N3399" s="14">
        <f t="shared" si="266"/>
        <v>2.4946000000000002</v>
      </c>
      <c r="O3399" s="26">
        <f t="shared" si="267"/>
        <v>4.9123999999999999</v>
      </c>
      <c r="P3399" s="16">
        <f t="shared" si="268"/>
        <v>9.9999999999999995E-8</v>
      </c>
      <c r="Q3399" s="16">
        <f t="shared" si="269"/>
        <v>2.5187317024760514</v>
      </c>
    </row>
    <row r="3400" spans="1:17" x14ac:dyDescent="0.45">
      <c r="A3400" s="35">
        <f>Factors!A3400</f>
        <v>39189</v>
      </c>
      <c r="B3400" s="17">
        <v>4.8184000000000005</v>
      </c>
      <c r="D3400" s="22">
        <v>3.3029999999999999</v>
      </c>
      <c r="E3400" s="20">
        <f t="shared" si="265"/>
        <v>4.2670000000000003</v>
      </c>
      <c r="F3400" s="22">
        <v>0.76500000000000001</v>
      </c>
      <c r="G3400" s="21"/>
      <c r="H3400" s="9">
        <v>2.3974000000000002</v>
      </c>
      <c r="I3400" s="9">
        <v>2.4262999999999999</v>
      </c>
      <c r="J3400" s="21"/>
      <c r="K3400" s="9">
        <v>5.09</v>
      </c>
      <c r="L3400" s="22">
        <v>4.2670000000000003</v>
      </c>
      <c r="N3400" s="14">
        <f t="shared" si="266"/>
        <v>2.4262999999999999</v>
      </c>
      <c r="O3400" s="26">
        <f t="shared" si="267"/>
        <v>4.8184000000000005</v>
      </c>
      <c r="P3400" s="16">
        <f t="shared" si="268"/>
        <v>9.9999999999999995E-8</v>
      </c>
      <c r="Q3400" s="16">
        <f t="shared" si="269"/>
        <v>2.5187317024760514</v>
      </c>
    </row>
    <row r="3401" spans="1:17" x14ac:dyDescent="0.45">
      <c r="A3401" s="35">
        <f>Factors!A3401</f>
        <v>39190</v>
      </c>
      <c r="B3401" s="17">
        <v>4.7613000000000003</v>
      </c>
      <c r="D3401" s="22">
        <v>3.3029999999999999</v>
      </c>
      <c r="E3401" s="20">
        <f t="shared" si="265"/>
        <v>4.2569999999999997</v>
      </c>
      <c r="F3401" s="22">
        <v>0.76500000000000001</v>
      </c>
      <c r="G3401" s="21"/>
      <c r="H3401" s="9">
        <v>2.3959000000000001</v>
      </c>
      <c r="I3401" s="9">
        <v>2.4291</v>
      </c>
      <c r="J3401" s="21"/>
      <c r="K3401" s="9">
        <v>5.09</v>
      </c>
      <c r="L3401" s="22">
        <v>4.2569999999999997</v>
      </c>
      <c r="N3401" s="14">
        <f t="shared" si="266"/>
        <v>2.4291</v>
      </c>
      <c r="O3401" s="26">
        <f t="shared" si="267"/>
        <v>4.7613000000000003</v>
      </c>
      <c r="P3401" s="16">
        <f t="shared" si="268"/>
        <v>9.9999999999999995E-8</v>
      </c>
      <c r="Q3401" s="16">
        <f t="shared" si="269"/>
        <v>2.5187317024760514</v>
      </c>
    </row>
    <row r="3402" spans="1:17" x14ac:dyDescent="0.45">
      <c r="A3402" s="35">
        <f>Factors!A3402</f>
        <v>39191</v>
      </c>
      <c r="B3402" s="17">
        <v>4.7647000000000004</v>
      </c>
      <c r="D3402" s="22">
        <v>3.3029999999999999</v>
      </c>
      <c r="E3402" s="20">
        <f t="shared" si="265"/>
        <v>4.2569999999999997</v>
      </c>
      <c r="F3402" s="22">
        <v>0.76500000000000001</v>
      </c>
      <c r="G3402" s="21"/>
      <c r="H3402" s="9">
        <v>2.4011</v>
      </c>
      <c r="I3402" s="9">
        <v>2.4455999999999998</v>
      </c>
      <c r="J3402" s="21"/>
      <c r="K3402" s="9">
        <v>5.09</v>
      </c>
      <c r="L3402" s="22">
        <v>4.2569999999999997</v>
      </c>
      <c r="N3402" s="14">
        <f t="shared" si="266"/>
        <v>2.4455999999999998</v>
      </c>
      <c r="O3402" s="26">
        <f t="shared" si="267"/>
        <v>4.7647000000000004</v>
      </c>
      <c r="P3402" s="16">
        <f t="shared" si="268"/>
        <v>9.9999999999999995E-8</v>
      </c>
      <c r="Q3402" s="16">
        <f t="shared" si="269"/>
        <v>2.5187317024760514</v>
      </c>
    </row>
    <row r="3403" spans="1:17" x14ac:dyDescent="0.45">
      <c r="A3403" s="35">
        <f>Factors!A3403</f>
        <v>39192</v>
      </c>
      <c r="B3403" s="17">
        <v>4.7752999999999997</v>
      </c>
      <c r="D3403" s="22">
        <v>3.3029999999999999</v>
      </c>
      <c r="E3403" s="20">
        <f t="shared" si="265"/>
        <v>4.2759999999999998</v>
      </c>
      <c r="F3403" s="22">
        <v>0.76500000000000001</v>
      </c>
      <c r="G3403" s="21"/>
      <c r="H3403" s="9">
        <v>2.4089999999999998</v>
      </c>
      <c r="I3403" s="9">
        <v>2.4540000000000002</v>
      </c>
      <c r="J3403" s="21"/>
      <c r="K3403" s="9">
        <v>5.09</v>
      </c>
      <c r="L3403" s="22">
        <v>4.2759999999999998</v>
      </c>
      <c r="N3403" s="14">
        <f t="shared" si="266"/>
        <v>2.4540000000000002</v>
      </c>
      <c r="O3403" s="26">
        <f t="shared" si="267"/>
        <v>4.7752999999999997</v>
      </c>
      <c r="P3403" s="16">
        <f t="shared" si="268"/>
        <v>9.9999999999999995E-8</v>
      </c>
      <c r="Q3403" s="16">
        <f t="shared" si="269"/>
        <v>2.5187317024760514</v>
      </c>
    </row>
    <row r="3404" spans="1:17" x14ac:dyDescent="0.45">
      <c r="A3404" s="35">
        <f>Factors!A3404</f>
        <v>39193</v>
      </c>
      <c r="B3404" s="17">
        <v>4.7752999999999997</v>
      </c>
      <c r="D3404" s="22">
        <v>3.3029999999999999</v>
      </c>
      <c r="E3404" s="20">
        <f t="shared" si="265"/>
        <v>4.2759999999999998</v>
      </c>
      <c r="F3404" s="22">
        <v>0.76500000000000001</v>
      </c>
      <c r="G3404" s="21"/>
      <c r="H3404" s="9">
        <v>2.4089999999999998</v>
      </c>
      <c r="I3404" s="9">
        <v>2.4540000000000002</v>
      </c>
      <c r="J3404" s="21"/>
      <c r="K3404" s="9">
        <v>5.09</v>
      </c>
      <c r="L3404" s="22">
        <v>4.2759999999999998</v>
      </c>
      <c r="N3404" s="14">
        <f t="shared" si="266"/>
        <v>2.4540000000000002</v>
      </c>
      <c r="O3404" s="26">
        <f t="shared" si="267"/>
        <v>4.7752999999999997</v>
      </c>
      <c r="P3404" s="16">
        <f t="shared" si="268"/>
        <v>9.9999999999999995E-8</v>
      </c>
      <c r="Q3404" s="16">
        <f t="shared" si="269"/>
        <v>2.5187317024760514</v>
      </c>
    </row>
    <row r="3405" spans="1:17" x14ac:dyDescent="0.45">
      <c r="A3405" s="35">
        <f>Factors!A3405</f>
        <v>39194</v>
      </c>
      <c r="B3405" s="17">
        <v>4.7752999999999997</v>
      </c>
      <c r="D3405" s="22">
        <v>3.3029999999999999</v>
      </c>
      <c r="E3405" s="20">
        <f t="shared" si="265"/>
        <v>4.2759999999999998</v>
      </c>
      <c r="F3405" s="22">
        <v>0.76500000000000001</v>
      </c>
      <c r="G3405" s="21"/>
      <c r="H3405" s="9">
        <v>2.4089999999999998</v>
      </c>
      <c r="I3405" s="9">
        <v>2.4540000000000002</v>
      </c>
      <c r="J3405" s="21"/>
      <c r="K3405" s="9">
        <v>5.09</v>
      </c>
      <c r="L3405" s="22">
        <v>4.2759999999999998</v>
      </c>
      <c r="N3405" s="14">
        <f t="shared" si="266"/>
        <v>2.4540000000000002</v>
      </c>
      <c r="O3405" s="26">
        <f t="shared" si="267"/>
        <v>4.7752999999999997</v>
      </c>
      <c r="P3405" s="16">
        <f t="shared" si="268"/>
        <v>9.9999999999999995E-8</v>
      </c>
      <c r="Q3405" s="16">
        <f t="shared" si="269"/>
        <v>2.5187317024760514</v>
      </c>
    </row>
    <row r="3406" spans="1:17" x14ac:dyDescent="0.45">
      <c r="A3406" s="35">
        <f>Factors!A3406</f>
        <v>39195</v>
      </c>
      <c r="B3406" s="17">
        <v>4.7449000000000003</v>
      </c>
      <c r="D3406" s="22">
        <v>3.3029999999999999</v>
      </c>
      <c r="E3406" s="20">
        <f t="shared" si="265"/>
        <v>4.2670000000000003</v>
      </c>
      <c r="F3406" s="22">
        <v>0.76500000000000001</v>
      </c>
      <c r="G3406" s="21"/>
      <c r="H3406" s="9">
        <v>2.4093</v>
      </c>
      <c r="I3406" s="9">
        <v>2.4567000000000001</v>
      </c>
      <c r="J3406" s="21"/>
      <c r="K3406" s="9">
        <v>5.09</v>
      </c>
      <c r="L3406" s="22">
        <v>4.2670000000000003</v>
      </c>
      <c r="N3406" s="14">
        <f t="shared" si="266"/>
        <v>2.4567000000000001</v>
      </c>
      <c r="O3406" s="26">
        <f t="shared" si="267"/>
        <v>4.7449000000000003</v>
      </c>
      <c r="P3406" s="16">
        <f t="shared" si="268"/>
        <v>9.9999999999999995E-8</v>
      </c>
      <c r="Q3406" s="16">
        <f t="shared" si="269"/>
        <v>2.5187317024760514</v>
      </c>
    </row>
    <row r="3407" spans="1:17" x14ac:dyDescent="0.45">
      <c r="A3407" s="35">
        <f>Factors!A3407</f>
        <v>39196</v>
      </c>
      <c r="B3407" s="17">
        <v>4.7030000000000003</v>
      </c>
      <c r="D3407" s="22">
        <v>3.3029999999999999</v>
      </c>
      <c r="E3407" s="20">
        <f t="shared" si="265"/>
        <v>4.266</v>
      </c>
      <c r="F3407" s="22">
        <v>0.76500000000000001</v>
      </c>
      <c r="G3407" s="21"/>
      <c r="H3407" s="9">
        <v>2.4142999999999999</v>
      </c>
      <c r="I3407" s="9">
        <v>2.472</v>
      </c>
      <c r="J3407" s="21"/>
      <c r="K3407" s="9">
        <v>5.09</v>
      </c>
      <c r="L3407" s="22">
        <v>4.266</v>
      </c>
      <c r="N3407" s="14">
        <f t="shared" si="266"/>
        <v>2.472</v>
      </c>
      <c r="O3407" s="26">
        <f t="shared" si="267"/>
        <v>4.7030000000000003</v>
      </c>
      <c r="P3407" s="16">
        <f t="shared" si="268"/>
        <v>9.9999999999999995E-8</v>
      </c>
      <c r="Q3407" s="16">
        <f t="shared" si="269"/>
        <v>2.5187317024760514</v>
      </c>
    </row>
    <row r="3408" spans="1:17" x14ac:dyDescent="0.45">
      <c r="A3408" s="35">
        <f>Factors!A3408</f>
        <v>39197</v>
      </c>
      <c r="B3408" s="17">
        <v>4.7439999999999998</v>
      </c>
      <c r="D3408" s="22">
        <v>3.3029999999999999</v>
      </c>
      <c r="E3408" s="20">
        <f t="shared" si="265"/>
        <v>4.274</v>
      </c>
      <c r="F3408" s="22">
        <v>0.76500000000000001</v>
      </c>
      <c r="G3408" s="21"/>
      <c r="H3408" s="9">
        <v>2.4407999999999999</v>
      </c>
      <c r="I3408" s="9">
        <v>2.4542999999999999</v>
      </c>
      <c r="J3408" s="21"/>
      <c r="K3408" s="9">
        <v>5.09</v>
      </c>
      <c r="L3408" s="22">
        <v>4.274</v>
      </c>
      <c r="N3408" s="14">
        <f t="shared" si="266"/>
        <v>2.4542999999999999</v>
      </c>
      <c r="O3408" s="26">
        <f t="shared" si="267"/>
        <v>4.7439999999999998</v>
      </c>
      <c r="P3408" s="16">
        <f t="shared" si="268"/>
        <v>9.9999999999999995E-8</v>
      </c>
      <c r="Q3408" s="16">
        <f t="shared" si="269"/>
        <v>2.5187317024760514</v>
      </c>
    </row>
    <row r="3409" spans="1:17" x14ac:dyDescent="0.45">
      <c r="A3409" s="35">
        <f>Factors!A3409</f>
        <v>39198</v>
      </c>
      <c r="B3409" s="17">
        <v>4.8174999999999999</v>
      </c>
      <c r="D3409" s="22">
        <v>3.3029999999999999</v>
      </c>
      <c r="E3409" s="20">
        <f t="shared" si="265"/>
        <v>4.2830000000000004</v>
      </c>
      <c r="F3409" s="22">
        <v>0.79500000000000004</v>
      </c>
      <c r="G3409" s="21"/>
      <c r="H3409" s="9">
        <v>2.4441999999999999</v>
      </c>
      <c r="I3409" s="9">
        <v>2.4645999999999999</v>
      </c>
      <c r="J3409" s="21"/>
      <c r="K3409" s="9">
        <v>5.09</v>
      </c>
      <c r="L3409" s="22">
        <v>4.2830000000000004</v>
      </c>
      <c r="N3409" s="14">
        <f t="shared" si="266"/>
        <v>2.4645999999999999</v>
      </c>
      <c r="O3409" s="26">
        <f t="shared" si="267"/>
        <v>4.8174999999999999</v>
      </c>
      <c r="P3409" s="16">
        <f t="shared" si="268"/>
        <v>9.9999999999999995E-8</v>
      </c>
      <c r="Q3409" s="16">
        <f t="shared" si="269"/>
        <v>2.4882186616399515</v>
      </c>
    </row>
    <row r="3410" spans="1:17" x14ac:dyDescent="0.45">
      <c r="A3410" s="35">
        <f>Factors!A3410</f>
        <v>39199</v>
      </c>
      <c r="B3410" s="17">
        <v>4.8324999999999996</v>
      </c>
      <c r="D3410" s="22">
        <v>3.3029999999999999</v>
      </c>
      <c r="E3410" s="20">
        <f t="shared" si="265"/>
        <v>4.2930000000000001</v>
      </c>
      <c r="F3410" s="22">
        <v>0.79500000000000004</v>
      </c>
      <c r="G3410" s="21"/>
      <c r="H3410" s="9">
        <v>2.4474</v>
      </c>
      <c r="I3410" s="9">
        <v>2.4722</v>
      </c>
      <c r="J3410" s="21"/>
      <c r="K3410" s="9">
        <v>5.09</v>
      </c>
      <c r="L3410" s="22">
        <v>4.2930000000000001</v>
      </c>
      <c r="N3410" s="14">
        <f t="shared" si="266"/>
        <v>2.4722</v>
      </c>
      <c r="O3410" s="26">
        <f t="shared" si="267"/>
        <v>4.8324999999999996</v>
      </c>
      <c r="P3410" s="16">
        <f t="shared" si="268"/>
        <v>9.9999999999999995E-8</v>
      </c>
      <c r="Q3410" s="16">
        <f t="shared" si="269"/>
        <v>2.4882186616399515</v>
      </c>
    </row>
    <row r="3411" spans="1:17" x14ac:dyDescent="0.45">
      <c r="A3411" s="35">
        <f>Factors!A3411</f>
        <v>39200</v>
      </c>
      <c r="B3411" s="17">
        <v>4.8324999999999996</v>
      </c>
      <c r="D3411" s="22">
        <v>3.3029999999999999</v>
      </c>
      <c r="E3411" s="20">
        <f t="shared" si="265"/>
        <v>4.2930000000000001</v>
      </c>
      <c r="F3411" s="22">
        <v>0.79500000000000004</v>
      </c>
      <c r="G3411" s="21"/>
      <c r="H3411" s="9">
        <v>2.4474</v>
      </c>
      <c r="I3411" s="9">
        <v>2.4722</v>
      </c>
      <c r="J3411" s="21"/>
      <c r="K3411" s="9">
        <v>5.09</v>
      </c>
      <c r="L3411" s="22">
        <v>4.2930000000000001</v>
      </c>
      <c r="N3411" s="14">
        <f t="shared" si="266"/>
        <v>2.4722</v>
      </c>
      <c r="O3411" s="26">
        <f t="shared" si="267"/>
        <v>4.8324999999999996</v>
      </c>
      <c r="P3411" s="16">
        <f t="shared" si="268"/>
        <v>9.9999999999999995E-8</v>
      </c>
      <c r="Q3411" s="16">
        <f t="shared" si="269"/>
        <v>2.4882186616399515</v>
      </c>
    </row>
    <row r="3412" spans="1:17" x14ac:dyDescent="0.45">
      <c r="A3412" s="35">
        <f>Factors!A3412</f>
        <v>39201</v>
      </c>
      <c r="B3412" s="17">
        <v>4.8324999999999996</v>
      </c>
      <c r="D3412" s="22">
        <v>3.3029999999999999</v>
      </c>
      <c r="E3412" s="20">
        <f t="shared" si="265"/>
        <v>4.2930000000000001</v>
      </c>
      <c r="F3412" s="22">
        <v>0.79500000000000004</v>
      </c>
      <c r="G3412" s="21"/>
      <c r="H3412" s="9">
        <v>2.4474</v>
      </c>
      <c r="I3412" s="9">
        <v>2.4722</v>
      </c>
      <c r="J3412" s="21"/>
      <c r="K3412" s="9">
        <v>5.09</v>
      </c>
      <c r="L3412" s="22">
        <v>4.2930000000000001</v>
      </c>
      <c r="N3412" s="14">
        <f t="shared" si="266"/>
        <v>2.4722</v>
      </c>
      <c r="O3412" s="26">
        <f t="shared" si="267"/>
        <v>4.8324999999999996</v>
      </c>
      <c r="P3412" s="16">
        <f t="shared" si="268"/>
        <v>9.9999999999999995E-8</v>
      </c>
      <c r="Q3412" s="16">
        <f t="shared" si="269"/>
        <v>2.4882186616399515</v>
      </c>
    </row>
    <row r="3413" spans="1:17" x14ac:dyDescent="0.45">
      <c r="A3413" s="35">
        <f>Factors!A3413</f>
        <v>39202</v>
      </c>
      <c r="B3413" s="17">
        <v>4.7454000000000001</v>
      </c>
      <c r="D3413" s="22">
        <v>3.3029999999999999</v>
      </c>
      <c r="E3413" s="20">
        <f t="shared" si="265"/>
        <v>4.298</v>
      </c>
      <c r="F3413" s="22">
        <v>0.79500000000000004</v>
      </c>
      <c r="G3413" s="21"/>
      <c r="H3413" s="9">
        <v>2.4361000000000002</v>
      </c>
      <c r="I3413" s="9">
        <v>2.4590999999999998</v>
      </c>
      <c r="J3413" s="21"/>
      <c r="K3413" s="9">
        <v>5.09</v>
      </c>
      <c r="L3413" s="22">
        <v>4.298</v>
      </c>
      <c r="N3413" s="14">
        <f t="shared" si="266"/>
        <v>2.4590999999999998</v>
      </c>
      <c r="O3413" s="26">
        <f t="shared" si="267"/>
        <v>4.7454000000000001</v>
      </c>
      <c r="P3413" s="16">
        <f t="shared" si="268"/>
        <v>9.9999999999999995E-8</v>
      </c>
      <c r="Q3413" s="16">
        <f t="shared" si="269"/>
        <v>2.4882186616399515</v>
      </c>
    </row>
    <row r="3414" spans="1:17" x14ac:dyDescent="0.45">
      <c r="A3414" s="35">
        <f>Factors!A3414</f>
        <v>39203</v>
      </c>
      <c r="B3414" s="17">
        <v>4.7899000000000003</v>
      </c>
      <c r="D3414" s="22">
        <v>3.3029999999999999</v>
      </c>
      <c r="E3414" s="20">
        <f t="shared" si="265"/>
        <v>4.298</v>
      </c>
      <c r="F3414" s="22">
        <v>0.79500000000000004</v>
      </c>
      <c r="G3414" s="21"/>
      <c r="H3414" s="9">
        <v>2.4411999999999998</v>
      </c>
      <c r="I3414" s="9">
        <v>2.4670999999999998</v>
      </c>
      <c r="J3414" s="21"/>
      <c r="K3414" s="9">
        <v>5.09</v>
      </c>
      <c r="L3414" s="22">
        <v>4.298</v>
      </c>
      <c r="N3414" s="14">
        <f t="shared" si="266"/>
        <v>2.4670999999999998</v>
      </c>
      <c r="O3414" s="26">
        <f t="shared" si="267"/>
        <v>4.7899000000000003</v>
      </c>
      <c r="P3414" s="16">
        <f t="shared" si="268"/>
        <v>9.9999999999999995E-8</v>
      </c>
      <c r="Q3414" s="16">
        <f t="shared" si="269"/>
        <v>2.4882186616399515</v>
      </c>
    </row>
    <row r="3415" spans="1:17" x14ac:dyDescent="0.45">
      <c r="A3415" s="35">
        <f>Factors!A3415</f>
        <v>39204</v>
      </c>
      <c r="B3415" s="17">
        <v>4.8048999999999999</v>
      </c>
      <c r="D3415" s="22">
        <v>3.3029999999999999</v>
      </c>
      <c r="E3415" s="20">
        <f t="shared" si="265"/>
        <v>4.306</v>
      </c>
      <c r="F3415" s="22">
        <v>0.79500000000000004</v>
      </c>
      <c r="G3415" s="21"/>
      <c r="H3415" s="9">
        <v>2.4365999999999999</v>
      </c>
      <c r="I3415" s="9">
        <v>2.4609000000000001</v>
      </c>
      <c r="J3415" s="21"/>
      <c r="K3415" s="9">
        <v>5.09</v>
      </c>
      <c r="L3415" s="22">
        <v>4.306</v>
      </c>
      <c r="N3415" s="14">
        <f t="shared" si="266"/>
        <v>2.4609000000000001</v>
      </c>
      <c r="O3415" s="26">
        <f t="shared" si="267"/>
        <v>4.8048999999999999</v>
      </c>
      <c r="P3415" s="16">
        <f t="shared" si="268"/>
        <v>9.9999999999999995E-8</v>
      </c>
      <c r="Q3415" s="16">
        <f t="shared" si="269"/>
        <v>2.4882186616399515</v>
      </c>
    </row>
    <row r="3416" spans="1:17" x14ac:dyDescent="0.45">
      <c r="A3416" s="35">
        <f>Factors!A3416</f>
        <v>39205</v>
      </c>
      <c r="B3416" s="17">
        <v>4.8669000000000002</v>
      </c>
      <c r="D3416" s="22">
        <v>3.3029999999999999</v>
      </c>
      <c r="E3416" s="20">
        <f t="shared" si="265"/>
        <v>4.3170000000000002</v>
      </c>
      <c r="F3416" s="22">
        <v>0.79500000000000004</v>
      </c>
      <c r="G3416" s="21"/>
      <c r="H3416" s="9">
        <v>2.4346000000000001</v>
      </c>
      <c r="I3416" s="9">
        <v>2.4462000000000002</v>
      </c>
      <c r="J3416" s="21"/>
      <c r="K3416" s="9">
        <v>5.09</v>
      </c>
      <c r="L3416" s="22">
        <v>4.3170000000000002</v>
      </c>
      <c r="N3416" s="14">
        <f t="shared" si="266"/>
        <v>2.4462000000000002</v>
      </c>
      <c r="O3416" s="26">
        <f t="shared" si="267"/>
        <v>4.8669000000000002</v>
      </c>
      <c r="P3416" s="16">
        <f t="shared" si="268"/>
        <v>9.9999999999999995E-8</v>
      </c>
      <c r="Q3416" s="16">
        <f t="shared" si="269"/>
        <v>2.4882186616399515</v>
      </c>
    </row>
    <row r="3417" spans="1:17" x14ac:dyDescent="0.45">
      <c r="A3417" s="35">
        <f>Factors!A3417</f>
        <v>39206</v>
      </c>
      <c r="B3417" s="17">
        <v>4.83</v>
      </c>
      <c r="D3417" s="22">
        <v>3.3029999999999999</v>
      </c>
      <c r="E3417" s="20">
        <f t="shared" si="265"/>
        <v>4.32</v>
      </c>
      <c r="F3417" s="22">
        <v>0.79500000000000004</v>
      </c>
      <c r="G3417" s="21"/>
      <c r="H3417" s="9">
        <v>2.4005999999999998</v>
      </c>
      <c r="I3417" s="9">
        <v>2.4037999999999999</v>
      </c>
      <c r="J3417" s="21"/>
      <c r="K3417" s="9">
        <v>5.09</v>
      </c>
      <c r="L3417" s="22">
        <v>4.32</v>
      </c>
      <c r="N3417" s="14">
        <f t="shared" si="266"/>
        <v>2.4037999999999999</v>
      </c>
      <c r="O3417" s="26">
        <f t="shared" si="267"/>
        <v>4.83</v>
      </c>
      <c r="P3417" s="16">
        <f t="shared" si="268"/>
        <v>9.9999999999999995E-8</v>
      </c>
      <c r="Q3417" s="16">
        <f t="shared" si="269"/>
        <v>2.4882186616399515</v>
      </c>
    </row>
    <row r="3418" spans="1:17" x14ac:dyDescent="0.45">
      <c r="A3418" s="35">
        <f>Factors!A3418</f>
        <v>39207</v>
      </c>
      <c r="B3418" s="17">
        <v>4.83</v>
      </c>
      <c r="D3418" s="22">
        <v>3.3029999999999999</v>
      </c>
      <c r="E3418" s="20">
        <f t="shared" si="265"/>
        <v>4.32</v>
      </c>
      <c r="F3418" s="22">
        <v>0.79500000000000004</v>
      </c>
      <c r="G3418" s="21"/>
      <c r="H3418" s="9">
        <v>2.4005999999999998</v>
      </c>
      <c r="I3418" s="9">
        <v>2.4037999999999999</v>
      </c>
      <c r="J3418" s="21"/>
      <c r="K3418" s="9">
        <v>5.09</v>
      </c>
      <c r="L3418" s="22">
        <v>4.32</v>
      </c>
      <c r="N3418" s="14">
        <f t="shared" si="266"/>
        <v>2.4037999999999999</v>
      </c>
      <c r="O3418" s="26">
        <f t="shared" si="267"/>
        <v>4.83</v>
      </c>
      <c r="P3418" s="16">
        <f t="shared" si="268"/>
        <v>9.9999999999999995E-8</v>
      </c>
      <c r="Q3418" s="16">
        <f t="shared" si="269"/>
        <v>2.4882186616399515</v>
      </c>
    </row>
    <row r="3419" spans="1:17" x14ac:dyDescent="0.45">
      <c r="A3419" s="35">
        <f>Factors!A3419</f>
        <v>39208</v>
      </c>
      <c r="B3419" s="17">
        <v>4.83</v>
      </c>
      <c r="D3419" s="22">
        <v>3.3029999999999999</v>
      </c>
      <c r="E3419" s="20">
        <f t="shared" si="265"/>
        <v>4.32</v>
      </c>
      <c r="F3419" s="22">
        <v>0.79500000000000004</v>
      </c>
      <c r="G3419" s="21"/>
      <c r="H3419" s="9">
        <v>2.4005999999999998</v>
      </c>
      <c r="I3419" s="9">
        <v>2.4037999999999999</v>
      </c>
      <c r="J3419" s="21"/>
      <c r="K3419" s="9">
        <v>5.09</v>
      </c>
      <c r="L3419" s="22">
        <v>4.32</v>
      </c>
      <c r="N3419" s="14">
        <f t="shared" si="266"/>
        <v>2.4037999999999999</v>
      </c>
      <c r="O3419" s="26">
        <f t="shared" si="267"/>
        <v>4.83</v>
      </c>
      <c r="P3419" s="16">
        <f t="shared" si="268"/>
        <v>9.9999999999999995E-8</v>
      </c>
      <c r="Q3419" s="16">
        <f t="shared" si="269"/>
        <v>2.4882186616399515</v>
      </c>
    </row>
    <row r="3420" spans="1:17" x14ac:dyDescent="0.45">
      <c r="A3420" s="35">
        <f>Factors!A3420</f>
        <v>39209</v>
      </c>
      <c r="B3420" s="17">
        <v>4.8479000000000001</v>
      </c>
      <c r="D3420" s="22">
        <v>3.3029999999999999</v>
      </c>
      <c r="E3420" s="20">
        <f t="shared" si="265"/>
        <v>4.3259999999999996</v>
      </c>
      <c r="F3420" s="22">
        <v>0.79500000000000004</v>
      </c>
      <c r="G3420" s="21"/>
      <c r="H3420" s="9">
        <v>2.3759999999999999</v>
      </c>
      <c r="I3420" s="9">
        <v>2.3797999999999999</v>
      </c>
      <c r="J3420" s="21"/>
      <c r="K3420" s="9">
        <v>5.09</v>
      </c>
      <c r="L3420" s="22">
        <v>4.3259999999999996</v>
      </c>
      <c r="N3420" s="14">
        <f t="shared" si="266"/>
        <v>2.3797999999999999</v>
      </c>
      <c r="O3420" s="26">
        <f t="shared" si="267"/>
        <v>4.8479000000000001</v>
      </c>
      <c r="P3420" s="16">
        <f t="shared" si="268"/>
        <v>9.9999999999999995E-8</v>
      </c>
      <c r="Q3420" s="16">
        <f t="shared" si="269"/>
        <v>2.4882186616399515</v>
      </c>
    </row>
    <row r="3421" spans="1:17" x14ac:dyDescent="0.45">
      <c r="A3421" s="35">
        <f>Factors!A3421</f>
        <v>39210</v>
      </c>
      <c r="B3421" s="17">
        <v>4.8335999999999997</v>
      </c>
      <c r="D3421" s="22">
        <v>3.3029999999999999</v>
      </c>
      <c r="E3421" s="20">
        <f t="shared" si="265"/>
        <v>4.3230000000000004</v>
      </c>
      <c r="F3421" s="22">
        <v>0.79500000000000004</v>
      </c>
      <c r="G3421" s="21"/>
      <c r="H3421" s="9">
        <v>2.3913000000000002</v>
      </c>
      <c r="I3421" s="9">
        <v>2.3864999999999998</v>
      </c>
      <c r="J3421" s="21"/>
      <c r="K3421" s="9">
        <v>5.09</v>
      </c>
      <c r="L3421" s="22">
        <v>4.3230000000000004</v>
      </c>
      <c r="N3421" s="14">
        <f t="shared" si="266"/>
        <v>2.3864999999999998</v>
      </c>
      <c r="O3421" s="26">
        <f t="shared" si="267"/>
        <v>4.8335999999999997</v>
      </c>
      <c r="P3421" s="16">
        <f t="shared" si="268"/>
        <v>9.9999999999999995E-8</v>
      </c>
      <c r="Q3421" s="16">
        <f t="shared" si="269"/>
        <v>2.4882186616399515</v>
      </c>
    </row>
    <row r="3422" spans="1:17" x14ac:dyDescent="0.45">
      <c r="A3422" s="35">
        <f>Factors!A3422</f>
        <v>39211</v>
      </c>
      <c r="B3422" s="17">
        <v>4.8945999999999996</v>
      </c>
      <c r="D3422" s="22">
        <v>3.3029999999999999</v>
      </c>
      <c r="E3422" s="20">
        <f t="shared" si="265"/>
        <v>4.3230000000000004</v>
      </c>
      <c r="F3422" s="22">
        <v>0.79500000000000004</v>
      </c>
      <c r="G3422" s="21"/>
      <c r="H3422" s="9">
        <v>2.3938000000000001</v>
      </c>
      <c r="I3422" s="9">
        <v>2.3885000000000001</v>
      </c>
      <c r="J3422" s="21"/>
      <c r="K3422" s="9">
        <v>5.09</v>
      </c>
      <c r="L3422" s="22">
        <v>4.3230000000000004</v>
      </c>
      <c r="N3422" s="14">
        <f t="shared" si="266"/>
        <v>2.3885000000000001</v>
      </c>
      <c r="O3422" s="26">
        <f t="shared" si="267"/>
        <v>4.8945999999999996</v>
      </c>
      <c r="P3422" s="16">
        <f t="shared" si="268"/>
        <v>9.9999999999999995E-8</v>
      </c>
      <c r="Q3422" s="16">
        <f t="shared" si="269"/>
        <v>2.4882186616399515</v>
      </c>
    </row>
    <row r="3423" spans="1:17" x14ac:dyDescent="0.45">
      <c r="A3423" s="35">
        <f>Factors!A3423</f>
        <v>39212</v>
      </c>
      <c r="B3423" s="17">
        <v>4.8620999999999999</v>
      </c>
      <c r="D3423" s="22">
        <v>3.3029999999999999</v>
      </c>
      <c r="E3423" s="20">
        <f t="shared" si="265"/>
        <v>4.3280000000000003</v>
      </c>
      <c r="F3423" s="22">
        <v>0.79500000000000004</v>
      </c>
      <c r="G3423" s="21"/>
      <c r="H3423" s="9">
        <v>2.3982000000000001</v>
      </c>
      <c r="I3423" s="9">
        <v>2.3965999999999998</v>
      </c>
      <c r="J3423" s="21"/>
      <c r="K3423" s="9">
        <v>5.09</v>
      </c>
      <c r="L3423" s="22">
        <v>4.3280000000000003</v>
      </c>
      <c r="N3423" s="14">
        <f t="shared" si="266"/>
        <v>2.3965999999999998</v>
      </c>
      <c r="O3423" s="26">
        <f t="shared" si="267"/>
        <v>4.8620999999999999</v>
      </c>
      <c r="P3423" s="16">
        <f t="shared" si="268"/>
        <v>9.9999999999999995E-8</v>
      </c>
      <c r="Q3423" s="16">
        <f t="shared" si="269"/>
        <v>2.4882186616399515</v>
      </c>
    </row>
    <row r="3424" spans="1:17" x14ac:dyDescent="0.45">
      <c r="A3424" s="35">
        <f>Factors!A3424</f>
        <v>39213</v>
      </c>
      <c r="B3424" s="17">
        <v>4.8868</v>
      </c>
      <c r="D3424" s="22">
        <v>3.3029999999999999</v>
      </c>
      <c r="E3424" s="20">
        <f t="shared" si="265"/>
        <v>4.3049999999999997</v>
      </c>
      <c r="F3424" s="22">
        <v>0.79500000000000004</v>
      </c>
      <c r="G3424" s="21"/>
      <c r="H3424" s="9">
        <v>2.3890000000000002</v>
      </c>
      <c r="I3424" s="9">
        <v>2.395</v>
      </c>
      <c r="J3424" s="21"/>
      <c r="K3424" s="9">
        <v>5.09</v>
      </c>
      <c r="L3424" s="22">
        <v>4.3049999999999997</v>
      </c>
      <c r="N3424" s="14">
        <f t="shared" si="266"/>
        <v>2.395</v>
      </c>
      <c r="O3424" s="26">
        <f t="shared" si="267"/>
        <v>4.8868</v>
      </c>
      <c r="P3424" s="16">
        <f t="shared" si="268"/>
        <v>9.9999999999999995E-8</v>
      </c>
      <c r="Q3424" s="16">
        <f t="shared" si="269"/>
        <v>2.4882186616399515</v>
      </c>
    </row>
    <row r="3425" spans="1:17" x14ac:dyDescent="0.45">
      <c r="A3425" s="35">
        <f>Factors!A3425</f>
        <v>39214</v>
      </c>
      <c r="B3425" s="17">
        <v>4.8868</v>
      </c>
      <c r="D3425" s="22">
        <v>3.3029999999999999</v>
      </c>
      <c r="E3425" s="20">
        <f t="shared" si="265"/>
        <v>4.3049999999999997</v>
      </c>
      <c r="F3425" s="22">
        <v>0.79500000000000004</v>
      </c>
      <c r="G3425" s="21"/>
      <c r="H3425" s="9">
        <v>2.3890000000000002</v>
      </c>
      <c r="I3425" s="9">
        <v>2.395</v>
      </c>
      <c r="J3425" s="21"/>
      <c r="K3425" s="9">
        <v>5.09</v>
      </c>
      <c r="L3425" s="22">
        <v>4.3049999999999997</v>
      </c>
      <c r="N3425" s="14">
        <f t="shared" si="266"/>
        <v>2.395</v>
      </c>
      <c r="O3425" s="26">
        <f t="shared" si="267"/>
        <v>4.8868</v>
      </c>
      <c r="P3425" s="16">
        <f t="shared" si="268"/>
        <v>9.9999999999999995E-8</v>
      </c>
      <c r="Q3425" s="16">
        <f t="shared" si="269"/>
        <v>2.4882186616399515</v>
      </c>
    </row>
    <row r="3426" spans="1:17" x14ac:dyDescent="0.45">
      <c r="A3426" s="35">
        <f>Factors!A3426</f>
        <v>39215</v>
      </c>
      <c r="B3426" s="17">
        <v>4.8868</v>
      </c>
      <c r="D3426" s="22">
        <v>3.3029999999999999</v>
      </c>
      <c r="E3426" s="20">
        <f t="shared" si="265"/>
        <v>4.3049999999999997</v>
      </c>
      <c r="F3426" s="22">
        <v>0.79500000000000004</v>
      </c>
      <c r="G3426" s="21"/>
      <c r="H3426" s="9">
        <v>2.3890000000000002</v>
      </c>
      <c r="I3426" s="9">
        <v>2.395</v>
      </c>
      <c r="J3426" s="21"/>
      <c r="K3426" s="9">
        <v>5.09</v>
      </c>
      <c r="L3426" s="22">
        <v>4.3049999999999997</v>
      </c>
      <c r="N3426" s="14">
        <f t="shared" si="266"/>
        <v>2.395</v>
      </c>
      <c r="O3426" s="26">
        <f t="shared" si="267"/>
        <v>4.8868</v>
      </c>
      <c r="P3426" s="16">
        <f t="shared" si="268"/>
        <v>9.9999999999999995E-8</v>
      </c>
      <c r="Q3426" s="16">
        <f t="shared" si="269"/>
        <v>2.4882186616399515</v>
      </c>
    </row>
    <row r="3427" spans="1:17" x14ac:dyDescent="0.45">
      <c r="A3427" s="35">
        <f>Factors!A3427</f>
        <v>39216</v>
      </c>
      <c r="B3427" s="17">
        <v>4.9218999999999999</v>
      </c>
      <c r="D3427" s="22">
        <v>3.3029999999999999</v>
      </c>
      <c r="E3427" s="20">
        <f t="shared" si="265"/>
        <v>4.3310000000000004</v>
      </c>
      <c r="F3427" s="22">
        <v>0.79500000000000004</v>
      </c>
      <c r="G3427" s="21"/>
      <c r="H3427" s="9">
        <v>2.3877999999999999</v>
      </c>
      <c r="I3427" s="9">
        <v>2.3860000000000001</v>
      </c>
      <c r="J3427" s="21"/>
      <c r="K3427" s="9">
        <v>5.09</v>
      </c>
      <c r="L3427" s="22">
        <v>4.3310000000000004</v>
      </c>
      <c r="N3427" s="14">
        <f t="shared" si="266"/>
        <v>2.3860000000000001</v>
      </c>
      <c r="O3427" s="26">
        <f t="shared" si="267"/>
        <v>4.9218999999999999</v>
      </c>
      <c r="P3427" s="16">
        <f t="shared" si="268"/>
        <v>9.9999999999999995E-8</v>
      </c>
      <c r="Q3427" s="16">
        <f t="shared" si="269"/>
        <v>2.4882186616399515</v>
      </c>
    </row>
    <row r="3428" spans="1:17" x14ac:dyDescent="0.45">
      <c r="A3428" s="35">
        <f>Factors!A3428</f>
        <v>39217</v>
      </c>
      <c r="B3428" s="17">
        <v>4.9485999999999999</v>
      </c>
      <c r="D3428" s="22">
        <v>3.3029999999999999</v>
      </c>
      <c r="E3428" s="20">
        <f t="shared" si="265"/>
        <v>4.3449999999999998</v>
      </c>
      <c r="F3428" s="22">
        <v>0.79500000000000004</v>
      </c>
      <c r="G3428" s="21"/>
      <c r="H3428" s="9">
        <v>2.3486000000000002</v>
      </c>
      <c r="I3428" s="9">
        <v>2.3420999999999998</v>
      </c>
      <c r="J3428" s="21"/>
      <c r="K3428" s="9">
        <v>5.09</v>
      </c>
      <c r="L3428" s="22">
        <v>4.3449999999999998</v>
      </c>
      <c r="N3428" s="14">
        <f t="shared" si="266"/>
        <v>2.3420999999999998</v>
      </c>
      <c r="O3428" s="26">
        <f t="shared" si="267"/>
        <v>4.9485999999999999</v>
      </c>
      <c r="P3428" s="16">
        <f t="shared" si="268"/>
        <v>9.9999999999999995E-8</v>
      </c>
      <c r="Q3428" s="16">
        <f t="shared" si="269"/>
        <v>2.4882186616399515</v>
      </c>
    </row>
    <row r="3429" spans="1:17" x14ac:dyDescent="0.45">
      <c r="A3429" s="35">
        <f>Factors!A3429</f>
        <v>39218</v>
      </c>
      <c r="B3429" s="17">
        <v>4.9440999999999997</v>
      </c>
      <c r="D3429" s="22">
        <v>3.3029999999999999</v>
      </c>
      <c r="E3429" s="20">
        <f t="shared" si="265"/>
        <v>4.3680000000000003</v>
      </c>
      <c r="F3429" s="22">
        <v>0.79500000000000004</v>
      </c>
      <c r="G3429" s="21"/>
      <c r="H3429" s="9">
        <v>2.3458000000000001</v>
      </c>
      <c r="I3429" s="9">
        <v>2.3321000000000001</v>
      </c>
      <c r="J3429" s="21"/>
      <c r="K3429" s="9">
        <v>5.09</v>
      </c>
      <c r="L3429" s="22">
        <v>4.3680000000000003</v>
      </c>
      <c r="N3429" s="14">
        <f t="shared" si="266"/>
        <v>2.3321000000000001</v>
      </c>
      <c r="O3429" s="26">
        <f t="shared" si="267"/>
        <v>4.9440999999999997</v>
      </c>
      <c r="P3429" s="16">
        <f t="shared" si="268"/>
        <v>9.9999999999999995E-8</v>
      </c>
      <c r="Q3429" s="16">
        <f t="shared" si="269"/>
        <v>2.4882186616399515</v>
      </c>
    </row>
    <row r="3430" spans="1:17" x14ac:dyDescent="0.45">
      <c r="A3430" s="35">
        <f>Factors!A3430</f>
        <v>39219</v>
      </c>
      <c r="B3430" s="17">
        <v>5.0130999999999997</v>
      </c>
      <c r="D3430" s="22">
        <v>3.3029999999999999</v>
      </c>
      <c r="E3430" s="20">
        <f t="shared" si="265"/>
        <v>4.3920000000000003</v>
      </c>
      <c r="F3430" s="22">
        <v>0.79500000000000004</v>
      </c>
      <c r="G3430" s="21"/>
      <c r="H3430" s="9">
        <v>2.3576999999999999</v>
      </c>
      <c r="I3430" s="9">
        <v>2.3548</v>
      </c>
      <c r="J3430" s="21"/>
      <c r="K3430" s="9">
        <v>5.09</v>
      </c>
      <c r="L3430" s="22">
        <v>4.3920000000000003</v>
      </c>
      <c r="N3430" s="14">
        <f t="shared" si="266"/>
        <v>2.3548</v>
      </c>
      <c r="O3430" s="26">
        <f t="shared" si="267"/>
        <v>5.0130999999999997</v>
      </c>
      <c r="P3430" s="16">
        <f t="shared" si="268"/>
        <v>9.9999999999999995E-8</v>
      </c>
      <c r="Q3430" s="16">
        <f t="shared" si="269"/>
        <v>2.4882186616399515</v>
      </c>
    </row>
    <row r="3431" spans="1:17" x14ac:dyDescent="0.45">
      <c r="A3431" s="35">
        <f>Factors!A3431</f>
        <v>39220</v>
      </c>
      <c r="B3431" s="17">
        <v>5.0746000000000002</v>
      </c>
      <c r="D3431" s="22">
        <v>3.3029999999999999</v>
      </c>
      <c r="E3431" s="20">
        <f t="shared" si="265"/>
        <v>4.4000000000000004</v>
      </c>
      <c r="F3431" s="22">
        <v>0.79500000000000004</v>
      </c>
      <c r="G3431" s="21"/>
      <c r="H3431" s="9">
        <v>2.3592</v>
      </c>
      <c r="I3431" s="9">
        <v>2.3467000000000002</v>
      </c>
      <c r="J3431" s="21"/>
      <c r="K3431" s="9">
        <v>5.09</v>
      </c>
      <c r="L3431" s="22">
        <v>4.4000000000000004</v>
      </c>
      <c r="N3431" s="14">
        <f t="shared" si="266"/>
        <v>2.3467000000000002</v>
      </c>
      <c r="O3431" s="26">
        <f t="shared" si="267"/>
        <v>5.0746000000000002</v>
      </c>
      <c r="P3431" s="16">
        <f t="shared" si="268"/>
        <v>9.9999999999999995E-8</v>
      </c>
      <c r="Q3431" s="16">
        <f t="shared" si="269"/>
        <v>2.4882186616399515</v>
      </c>
    </row>
    <row r="3432" spans="1:17" x14ac:dyDescent="0.45">
      <c r="A3432" s="35">
        <f>Factors!A3432</f>
        <v>39221</v>
      </c>
      <c r="B3432" s="17">
        <v>5.0746000000000002</v>
      </c>
      <c r="D3432" s="22">
        <v>3.3029999999999999</v>
      </c>
      <c r="E3432" s="20">
        <f t="shared" si="265"/>
        <v>4.4000000000000004</v>
      </c>
      <c r="F3432" s="22">
        <v>0.79500000000000004</v>
      </c>
      <c r="G3432" s="21"/>
      <c r="H3432" s="9">
        <v>2.3592</v>
      </c>
      <c r="I3432" s="9">
        <v>2.3467000000000002</v>
      </c>
      <c r="J3432" s="21"/>
      <c r="K3432" s="9">
        <v>5.09</v>
      </c>
      <c r="L3432" s="22">
        <v>4.4000000000000004</v>
      </c>
      <c r="N3432" s="14">
        <f t="shared" si="266"/>
        <v>2.3467000000000002</v>
      </c>
      <c r="O3432" s="26">
        <f t="shared" si="267"/>
        <v>5.0746000000000002</v>
      </c>
      <c r="P3432" s="16">
        <f t="shared" si="268"/>
        <v>9.9999999999999995E-8</v>
      </c>
      <c r="Q3432" s="16">
        <f t="shared" si="269"/>
        <v>2.4882186616399515</v>
      </c>
    </row>
    <row r="3433" spans="1:17" x14ac:dyDescent="0.45">
      <c r="A3433" s="35">
        <f>Factors!A3433</f>
        <v>39222</v>
      </c>
      <c r="B3433" s="17">
        <v>5.0746000000000002</v>
      </c>
      <c r="D3433" s="22">
        <v>3.3029999999999999</v>
      </c>
      <c r="E3433" s="20">
        <f t="shared" si="265"/>
        <v>4.4000000000000004</v>
      </c>
      <c r="F3433" s="22">
        <v>0.79500000000000004</v>
      </c>
      <c r="G3433" s="21"/>
      <c r="H3433" s="9">
        <v>2.3592</v>
      </c>
      <c r="I3433" s="9">
        <v>2.3467000000000002</v>
      </c>
      <c r="J3433" s="21"/>
      <c r="K3433" s="9">
        <v>5.09</v>
      </c>
      <c r="L3433" s="22">
        <v>4.4000000000000004</v>
      </c>
      <c r="N3433" s="14">
        <f t="shared" si="266"/>
        <v>2.3467000000000002</v>
      </c>
      <c r="O3433" s="26">
        <f t="shared" si="267"/>
        <v>5.0746000000000002</v>
      </c>
      <c r="P3433" s="16">
        <f t="shared" si="268"/>
        <v>9.9999999999999995E-8</v>
      </c>
      <c r="Q3433" s="16">
        <f t="shared" si="269"/>
        <v>2.4882186616399515</v>
      </c>
    </row>
    <row r="3434" spans="1:17" x14ac:dyDescent="0.45">
      <c r="A3434" s="35">
        <f>Factors!A3434</f>
        <v>39223</v>
      </c>
      <c r="B3434" s="17">
        <v>5.05</v>
      </c>
      <c r="D3434" s="22">
        <v>3.3029999999999999</v>
      </c>
      <c r="E3434" s="20">
        <f t="shared" si="265"/>
        <v>4.4009999999999998</v>
      </c>
      <c r="F3434" s="22">
        <v>0.79500000000000004</v>
      </c>
      <c r="G3434" s="21"/>
      <c r="H3434" s="9">
        <v>2.3664000000000001</v>
      </c>
      <c r="I3434" s="9">
        <v>2.3458999999999999</v>
      </c>
      <c r="J3434" s="21"/>
      <c r="K3434" s="9">
        <v>5.09</v>
      </c>
      <c r="L3434" s="22">
        <v>4.4009999999999998</v>
      </c>
      <c r="N3434" s="14">
        <f t="shared" si="266"/>
        <v>2.3458999999999999</v>
      </c>
      <c r="O3434" s="26">
        <f t="shared" si="267"/>
        <v>5.05</v>
      </c>
      <c r="P3434" s="16">
        <f t="shared" si="268"/>
        <v>9.9999999999999995E-8</v>
      </c>
      <c r="Q3434" s="16">
        <f t="shared" si="269"/>
        <v>2.4882186616399515</v>
      </c>
    </row>
    <row r="3435" spans="1:17" x14ac:dyDescent="0.45">
      <c r="A3435" s="35">
        <f>Factors!A3435</f>
        <v>39224</v>
      </c>
      <c r="B3435" s="17">
        <v>5.0911</v>
      </c>
      <c r="D3435" s="22">
        <v>3.3029999999999999</v>
      </c>
      <c r="E3435" s="20">
        <f t="shared" si="265"/>
        <v>4.4009999999999998</v>
      </c>
      <c r="F3435" s="22">
        <v>0.79500000000000004</v>
      </c>
      <c r="G3435" s="21"/>
      <c r="H3435" s="9">
        <v>2.3601000000000001</v>
      </c>
      <c r="I3435" s="9">
        <v>2.3237000000000001</v>
      </c>
      <c r="J3435" s="21"/>
      <c r="K3435" s="9">
        <v>5.09</v>
      </c>
      <c r="L3435" s="22">
        <v>4.4009999999999998</v>
      </c>
      <c r="N3435" s="14">
        <f t="shared" si="266"/>
        <v>2.3237000000000001</v>
      </c>
      <c r="O3435" s="26">
        <f t="shared" si="267"/>
        <v>5.0911</v>
      </c>
      <c r="P3435" s="16">
        <f t="shared" si="268"/>
        <v>9.9999999999999995E-8</v>
      </c>
      <c r="Q3435" s="16">
        <f t="shared" si="269"/>
        <v>2.4882186616399515</v>
      </c>
    </row>
    <row r="3436" spans="1:17" x14ac:dyDescent="0.45">
      <c r="A3436" s="35">
        <f>Factors!A3436</f>
        <v>39225</v>
      </c>
      <c r="B3436" s="17">
        <v>5.1120000000000001</v>
      </c>
      <c r="D3436" s="22">
        <v>3.3029999999999999</v>
      </c>
      <c r="E3436" s="20">
        <f t="shared" si="265"/>
        <v>4.4219999999999997</v>
      </c>
      <c r="F3436" s="22">
        <v>0.83499999999999996</v>
      </c>
      <c r="G3436" s="21"/>
      <c r="H3436" s="9">
        <v>2.3696000000000002</v>
      </c>
      <c r="I3436" s="9">
        <v>2.3174000000000001</v>
      </c>
      <c r="J3436" s="21"/>
      <c r="K3436" s="9">
        <v>5.09</v>
      </c>
      <c r="L3436" s="22">
        <v>4.4219999999999997</v>
      </c>
      <c r="N3436" s="14">
        <f t="shared" si="266"/>
        <v>2.3174000000000001</v>
      </c>
      <c r="O3436" s="26">
        <f t="shared" si="267"/>
        <v>5.1120000000000001</v>
      </c>
      <c r="P3436" s="16">
        <f t="shared" si="268"/>
        <v>9.9999999999999995E-8</v>
      </c>
      <c r="Q3436" s="16">
        <f t="shared" si="269"/>
        <v>2.4475628502008018</v>
      </c>
    </row>
    <row r="3437" spans="1:17" x14ac:dyDescent="0.45">
      <c r="A3437" s="35">
        <f>Factors!A3437</f>
        <v>39226</v>
      </c>
      <c r="B3437" s="17">
        <v>5.1246999999999998</v>
      </c>
      <c r="D3437" s="22">
        <v>3.3029999999999999</v>
      </c>
      <c r="E3437" s="20">
        <f t="shared" si="265"/>
        <v>4.4130000000000003</v>
      </c>
      <c r="F3437" s="22">
        <v>0.83499999999999996</v>
      </c>
      <c r="G3437" s="21"/>
      <c r="H3437" s="9">
        <v>2.3837000000000002</v>
      </c>
      <c r="I3437" s="9">
        <v>2.3414000000000001</v>
      </c>
      <c r="J3437" s="21"/>
      <c r="K3437" s="9">
        <v>5.09</v>
      </c>
      <c r="L3437" s="22">
        <v>4.4130000000000003</v>
      </c>
      <c r="N3437" s="14">
        <f t="shared" si="266"/>
        <v>2.3414000000000001</v>
      </c>
      <c r="O3437" s="26">
        <f t="shared" si="267"/>
        <v>5.1246999999999998</v>
      </c>
      <c r="P3437" s="16">
        <f t="shared" si="268"/>
        <v>9.9999999999999995E-8</v>
      </c>
      <c r="Q3437" s="16">
        <f t="shared" si="269"/>
        <v>2.4475628502008018</v>
      </c>
    </row>
    <row r="3438" spans="1:17" x14ac:dyDescent="0.45">
      <c r="A3438" s="35">
        <f>Factors!A3438</f>
        <v>39227</v>
      </c>
      <c r="B3438" s="17">
        <v>5.1367000000000003</v>
      </c>
      <c r="D3438" s="22">
        <v>3.3029999999999999</v>
      </c>
      <c r="E3438" s="20">
        <f t="shared" si="265"/>
        <v>4.4160000000000004</v>
      </c>
      <c r="F3438" s="22">
        <v>0.83499999999999996</v>
      </c>
      <c r="G3438" s="21"/>
      <c r="H3438" s="9">
        <v>2.3839000000000001</v>
      </c>
      <c r="I3438" s="9">
        <v>2.3387000000000002</v>
      </c>
      <c r="J3438" s="21"/>
      <c r="K3438" s="9">
        <v>5.09</v>
      </c>
      <c r="L3438" s="22">
        <v>4.4160000000000004</v>
      </c>
      <c r="N3438" s="14">
        <f t="shared" si="266"/>
        <v>2.3387000000000002</v>
      </c>
      <c r="O3438" s="26">
        <f t="shared" si="267"/>
        <v>5.1367000000000003</v>
      </c>
      <c r="P3438" s="16">
        <f t="shared" si="268"/>
        <v>9.9999999999999995E-8</v>
      </c>
      <c r="Q3438" s="16">
        <f t="shared" si="269"/>
        <v>2.4475628502008018</v>
      </c>
    </row>
    <row r="3439" spans="1:17" x14ac:dyDescent="0.45">
      <c r="A3439" s="35">
        <f>Factors!A3439</f>
        <v>39228</v>
      </c>
      <c r="B3439" s="17">
        <v>5.1367000000000003</v>
      </c>
      <c r="D3439" s="22">
        <v>3.3029999999999999</v>
      </c>
      <c r="E3439" s="20">
        <f t="shared" si="265"/>
        <v>4.4160000000000004</v>
      </c>
      <c r="F3439" s="22">
        <v>0.83499999999999996</v>
      </c>
      <c r="G3439" s="21"/>
      <c r="H3439" s="9">
        <v>2.3839000000000001</v>
      </c>
      <c r="I3439" s="9">
        <v>2.3387000000000002</v>
      </c>
      <c r="J3439" s="21"/>
      <c r="K3439" s="9">
        <v>5.09</v>
      </c>
      <c r="L3439" s="22">
        <v>4.4160000000000004</v>
      </c>
      <c r="N3439" s="14">
        <f t="shared" si="266"/>
        <v>2.3387000000000002</v>
      </c>
      <c r="O3439" s="26">
        <f t="shared" si="267"/>
        <v>5.1367000000000003</v>
      </c>
      <c r="P3439" s="16">
        <f t="shared" si="268"/>
        <v>9.9999999999999995E-8</v>
      </c>
      <c r="Q3439" s="16">
        <f t="shared" si="269"/>
        <v>2.4475628502008018</v>
      </c>
    </row>
    <row r="3440" spans="1:17" x14ac:dyDescent="0.45">
      <c r="A3440" s="35">
        <f>Factors!A3440</f>
        <v>39229</v>
      </c>
      <c r="B3440" s="17">
        <v>5.1367000000000003</v>
      </c>
      <c r="D3440" s="22">
        <v>3.3029999999999999</v>
      </c>
      <c r="E3440" s="20">
        <f t="shared" si="265"/>
        <v>4.4160000000000004</v>
      </c>
      <c r="F3440" s="22">
        <v>0.83499999999999996</v>
      </c>
      <c r="G3440" s="21"/>
      <c r="H3440" s="9">
        <v>2.3839000000000001</v>
      </c>
      <c r="I3440" s="9">
        <v>2.3387000000000002</v>
      </c>
      <c r="J3440" s="21"/>
      <c r="K3440" s="9">
        <v>5.09</v>
      </c>
      <c r="L3440" s="22">
        <v>4.4160000000000004</v>
      </c>
      <c r="N3440" s="14">
        <f t="shared" si="266"/>
        <v>2.3387000000000002</v>
      </c>
      <c r="O3440" s="26">
        <f t="shared" si="267"/>
        <v>5.1367000000000003</v>
      </c>
      <c r="P3440" s="16">
        <f t="shared" si="268"/>
        <v>9.9999999999999995E-8</v>
      </c>
      <c r="Q3440" s="16">
        <f t="shared" si="269"/>
        <v>2.4475628502008018</v>
      </c>
    </row>
    <row r="3441" spans="1:17" x14ac:dyDescent="0.45">
      <c r="A3441" s="35">
        <f>Factors!A3441</f>
        <v>39230</v>
      </c>
      <c r="B3441" s="17">
        <v>5.1367000000000003</v>
      </c>
      <c r="D3441" s="22">
        <v>3.3029999999999999</v>
      </c>
      <c r="E3441" s="20">
        <f t="shared" si="265"/>
        <v>4.4340000000000002</v>
      </c>
      <c r="F3441" s="22">
        <v>0.86499999999999999</v>
      </c>
      <c r="G3441" s="21"/>
      <c r="H3441" s="9">
        <v>2.3839999999999999</v>
      </c>
      <c r="I3441" s="9">
        <v>2.3386</v>
      </c>
      <c r="J3441" s="21"/>
      <c r="K3441" s="9">
        <v>5.09</v>
      </c>
      <c r="L3441" s="22">
        <v>4.4340000000000002</v>
      </c>
      <c r="N3441" s="14">
        <f t="shared" si="266"/>
        <v>2.3386</v>
      </c>
      <c r="O3441" s="26">
        <f t="shared" si="267"/>
        <v>5.1367000000000003</v>
      </c>
      <c r="P3441" s="16">
        <f t="shared" si="268"/>
        <v>9.9999999999999995E-8</v>
      </c>
      <c r="Q3441" s="16">
        <f t="shared" si="269"/>
        <v>2.4170921528775979</v>
      </c>
    </row>
    <row r="3442" spans="1:17" x14ac:dyDescent="0.45">
      <c r="A3442" s="35">
        <f>Factors!A3442</f>
        <v>39231</v>
      </c>
      <c r="B3442" s="17">
        <v>5.1877000000000004</v>
      </c>
      <c r="D3442" s="22">
        <v>3.3029999999999999</v>
      </c>
      <c r="E3442" s="20">
        <f t="shared" si="265"/>
        <v>4.444</v>
      </c>
      <c r="F3442" s="22">
        <v>0.86499999999999999</v>
      </c>
      <c r="G3442" s="21"/>
      <c r="H3442" s="9">
        <v>2.3698999999999999</v>
      </c>
      <c r="I3442" s="9">
        <v>2.3054000000000001</v>
      </c>
      <c r="J3442" s="21"/>
      <c r="K3442" s="9">
        <v>5.09</v>
      </c>
      <c r="L3442" s="22">
        <v>4.444</v>
      </c>
      <c r="N3442" s="14">
        <f t="shared" si="266"/>
        <v>2.3054000000000001</v>
      </c>
      <c r="O3442" s="26">
        <f t="shared" si="267"/>
        <v>5.1877000000000004</v>
      </c>
      <c r="P3442" s="16">
        <f t="shared" si="268"/>
        <v>9.9999999999999995E-8</v>
      </c>
      <c r="Q3442" s="16">
        <f t="shared" si="269"/>
        <v>2.4170921528775979</v>
      </c>
    </row>
    <row r="3443" spans="1:17" x14ac:dyDescent="0.45">
      <c r="A3443" s="35">
        <f>Factors!A3443</f>
        <v>39232</v>
      </c>
      <c r="B3443" s="17">
        <v>5.1898</v>
      </c>
      <c r="D3443" s="22">
        <v>3.3029999999999999</v>
      </c>
      <c r="E3443" s="20">
        <f t="shared" si="265"/>
        <v>4.4390000000000001</v>
      </c>
      <c r="F3443" s="22">
        <v>0.875</v>
      </c>
      <c r="G3443" s="21"/>
      <c r="H3443" s="9">
        <v>2.3650000000000002</v>
      </c>
      <c r="I3443" s="9">
        <v>2.3050999999999999</v>
      </c>
      <c r="J3443" s="21"/>
      <c r="K3443" s="9">
        <v>5.09</v>
      </c>
      <c r="L3443" s="22">
        <v>4.4390000000000001</v>
      </c>
      <c r="N3443" s="14">
        <f t="shared" si="266"/>
        <v>2.3050999999999999</v>
      </c>
      <c r="O3443" s="26">
        <f t="shared" si="267"/>
        <v>5.1898</v>
      </c>
      <c r="P3443" s="16">
        <f t="shared" si="268"/>
        <v>9.9999999999999995E-8</v>
      </c>
      <c r="Q3443" s="16">
        <f t="shared" si="269"/>
        <v>2.4069392812887003</v>
      </c>
    </row>
    <row r="3444" spans="1:17" x14ac:dyDescent="0.45">
      <c r="A3444" s="35">
        <f>Factors!A3444</f>
        <v>39233</v>
      </c>
      <c r="B3444" s="17">
        <v>5.2392000000000003</v>
      </c>
      <c r="D3444" s="22">
        <v>3.3029999999999999</v>
      </c>
      <c r="E3444" s="20">
        <f t="shared" si="265"/>
        <v>4.4550000000000001</v>
      </c>
      <c r="F3444" s="22">
        <v>0.875</v>
      </c>
      <c r="G3444" s="21"/>
      <c r="H3444" s="9">
        <v>2.3893</v>
      </c>
      <c r="I3444" s="9">
        <v>2.3254999999999999</v>
      </c>
      <c r="J3444" s="21"/>
      <c r="K3444" s="9">
        <v>5.09</v>
      </c>
      <c r="L3444" s="22">
        <v>4.4550000000000001</v>
      </c>
      <c r="N3444" s="14">
        <f t="shared" si="266"/>
        <v>2.3254999999999999</v>
      </c>
      <c r="O3444" s="26">
        <f t="shared" si="267"/>
        <v>5.2392000000000003</v>
      </c>
      <c r="P3444" s="16">
        <f t="shared" si="268"/>
        <v>9.9999999999999995E-8</v>
      </c>
      <c r="Q3444" s="16">
        <f t="shared" si="269"/>
        <v>2.4069392812887003</v>
      </c>
    </row>
    <row r="3445" spans="1:17" x14ac:dyDescent="0.45">
      <c r="A3445" s="35">
        <f>Factors!A3445</f>
        <v>39234</v>
      </c>
      <c r="B3445" s="17">
        <v>5.3322000000000003</v>
      </c>
      <c r="D3445" s="22">
        <v>3.3029999999999999</v>
      </c>
      <c r="E3445" s="20">
        <f t="shared" si="265"/>
        <v>4.4660000000000002</v>
      </c>
      <c r="F3445" s="22">
        <v>0.875</v>
      </c>
      <c r="G3445" s="21"/>
      <c r="H3445" s="9">
        <v>2.4018000000000002</v>
      </c>
      <c r="I3445" s="9">
        <v>2.3388</v>
      </c>
      <c r="J3445" s="21"/>
      <c r="K3445" s="9">
        <v>5.09</v>
      </c>
      <c r="L3445" s="22">
        <v>4.4660000000000002</v>
      </c>
      <c r="N3445" s="14">
        <f t="shared" si="266"/>
        <v>2.3388</v>
      </c>
      <c r="O3445" s="26">
        <f t="shared" si="267"/>
        <v>5.3322000000000003</v>
      </c>
      <c r="P3445" s="16">
        <f t="shared" si="268"/>
        <v>9.9999999999999995E-8</v>
      </c>
      <c r="Q3445" s="16">
        <f t="shared" si="269"/>
        <v>2.4069392812887003</v>
      </c>
    </row>
    <row r="3446" spans="1:17" x14ac:dyDescent="0.45">
      <c r="A3446" s="35">
        <f>Factors!A3446</f>
        <v>39235</v>
      </c>
      <c r="B3446" s="17">
        <v>5.3322000000000003</v>
      </c>
      <c r="D3446" s="22">
        <v>3.3029999999999999</v>
      </c>
      <c r="E3446" s="20">
        <f t="shared" si="265"/>
        <v>4.4660000000000002</v>
      </c>
      <c r="F3446" s="22">
        <v>0.875</v>
      </c>
      <c r="G3446" s="21"/>
      <c r="H3446" s="9">
        <v>2.4018000000000002</v>
      </c>
      <c r="I3446" s="9">
        <v>2.3388</v>
      </c>
      <c r="J3446" s="21"/>
      <c r="K3446" s="9">
        <v>5.09</v>
      </c>
      <c r="L3446" s="22">
        <v>4.4660000000000002</v>
      </c>
      <c r="N3446" s="14">
        <f t="shared" si="266"/>
        <v>2.3388</v>
      </c>
      <c r="O3446" s="26">
        <f t="shared" si="267"/>
        <v>5.3322000000000003</v>
      </c>
      <c r="P3446" s="16">
        <f t="shared" si="268"/>
        <v>9.9999999999999995E-8</v>
      </c>
      <c r="Q3446" s="16">
        <f t="shared" si="269"/>
        <v>2.4069392812887003</v>
      </c>
    </row>
    <row r="3447" spans="1:17" x14ac:dyDescent="0.45">
      <c r="A3447" s="35">
        <f>Factors!A3447</f>
        <v>39236</v>
      </c>
      <c r="B3447" s="17">
        <v>5.3322000000000003</v>
      </c>
      <c r="D3447" s="22">
        <v>3.3029999999999999</v>
      </c>
      <c r="E3447" s="20">
        <f t="shared" si="265"/>
        <v>4.4660000000000002</v>
      </c>
      <c r="F3447" s="22">
        <v>0.875</v>
      </c>
      <c r="G3447" s="21"/>
      <c r="H3447" s="9">
        <v>2.4018000000000002</v>
      </c>
      <c r="I3447" s="9">
        <v>2.3388</v>
      </c>
      <c r="J3447" s="21"/>
      <c r="K3447" s="9">
        <v>5.09</v>
      </c>
      <c r="L3447" s="22">
        <v>4.4660000000000002</v>
      </c>
      <c r="N3447" s="14">
        <f t="shared" si="266"/>
        <v>2.3388</v>
      </c>
      <c r="O3447" s="26">
        <f t="shared" si="267"/>
        <v>5.3322000000000003</v>
      </c>
      <c r="P3447" s="16">
        <f t="shared" si="268"/>
        <v>9.9999999999999995E-8</v>
      </c>
      <c r="Q3447" s="16">
        <f t="shared" si="269"/>
        <v>2.4069392812887003</v>
      </c>
    </row>
    <row r="3448" spans="1:17" x14ac:dyDescent="0.45">
      <c r="A3448" s="35">
        <f>Factors!A3448</f>
        <v>39237</v>
      </c>
      <c r="B3448" s="17">
        <v>5.3205</v>
      </c>
      <c r="D3448" s="22">
        <v>3.3029999999999999</v>
      </c>
      <c r="E3448" s="20">
        <f t="shared" si="265"/>
        <v>4.4850000000000003</v>
      </c>
      <c r="F3448" s="22">
        <v>0.88</v>
      </c>
      <c r="G3448" s="21"/>
      <c r="H3448" s="9">
        <v>2.3992</v>
      </c>
      <c r="I3448" s="9">
        <v>2.3416999999999999</v>
      </c>
      <c r="J3448" s="21"/>
      <c r="K3448" s="9">
        <v>5.09</v>
      </c>
      <c r="L3448" s="22">
        <v>4.4850000000000003</v>
      </c>
      <c r="N3448" s="14">
        <f t="shared" si="266"/>
        <v>2.3416999999999999</v>
      </c>
      <c r="O3448" s="26">
        <f t="shared" si="267"/>
        <v>5.3205</v>
      </c>
      <c r="P3448" s="16">
        <f t="shared" si="268"/>
        <v>9.9999999999999995E-8</v>
      </c>
      <c r="Q3448" s="16">
        <f t="shared" si="269"/>
        <v>2.4018636003172</v>
      </c>
    </row>
    <row r="3449" spans="1:17" x14ac:dyDescent="0.45">
      <c r="A3449" s="35">
        <f>Factors!A3449</f>
        <v>39238</v>
      </c>
      <c r="B3449" s="17">
        <v>5.3632999999999997</v>
      </c>
      <c r="D3449" s="22">
        <v>3.3029999999999999</v>
      </c>
      <c r="E3449" s="20">
        <f t="shared" si="265"/>
        <v>4.4859999999999998</v>
      </c>
      <c r="F3449" s="22">
        <v>0.88</v>
      </c>
      <c r="G3449" s="21"/>
      <c r="H3449" s="9">
        <v>2.4096000000000002</v>
      </c>
      <c r="I3449" s="9">
        <v>2.3300999999999998</v>
      </c>
      <c r="J3449" s="21"/>
      <c r="K3449" s="9">
        <v>5.09</v>
      </c>
      <c r="L3449" s="22">
        <v>4.4859999999999998</v>
      </c>
      <c r="N3449" s="14">
        <f t="shared" si="266"/>
        <v>2.3300999999999998</v>
      </c>
      <c r="O3449" s="26">
        <f t="shared" si="267"/>
        <v>5.3632999999999997</v>
      </c>
      <c r="P3449" s="16">
        <f t="shared" si="268"/>
        <v>9.9999999999999995E-8</v>
      </c>
      <c r="Q3449" s="16">
        <f t="shared" si="269"/>
        <v>2.4018636003172</v>
      </c>
    </row>
    <row r="3450" spans="1:17" x14ac:dyDescent="0.45">
      <c r="A3450" s="35">
        <f>Factors!A3450</f>
        <v>39239</v>
      </c>
      <c r="B3450" s="17">
        <v>5.3164999999999996</v>
      </c>
      <c r="D3450" s="22">
        <v>3.3029999999999999</v>
      </c>
      <c r="E3450" s="20">
        <f t="shared" si="265"/>
        <v>4.4930000000000003</v>
      </c>
      <c r="F3450" s="22">
        <v>0.88</v>
      </c>
      <c r="G3450" s="21"/>
      <c r="H3450" s="9">
        <v>2.4013999999999998</v>
      </c>
      <c r="I3450" s="9">
        <v>2.3143000000000002</v>
      </c>
      <c r="J3450" s="21"/>
      <c r="K3450" s="9">
        <v>5.09</v>
      </c>
      <c r="L3450" s="22">
        <v>4.4930000000000003</v>
      </c>
      <c r="N3450" s="14">
        <f t="shared" si="266"/>
        <v>2.3143000000000002</v>
      </c>
      <c r="O3450" s="26">
        <f t="shared" si="267"/>
        <v>5.3164999999999996</v>
      </c>
      <c r="P3450" s="16">
        <f t="shared" si="268"/>
        <v>9.9999999999999995E-8</v>
      </c>
      <c r="Q3450" s="16">
        <f t="shared" si="269"/>
        <v>2.4018636003172</v>
      </c>
    </row>
    <row r="3451" spans="1:17" x14ac:dyDescent="0.45">
      <c r="A3451" s="35">
        <f>Factors!A3451</f>
        <v>39240</v>
      </c>
      <c r="B3451" s="17">
        <v>5.4223999999999997</v>
      </c>
      <c r="D3451" s="22">
        <v>3.3029999999999999</v>
      </c>
      <c r="E3451" s="20">
        <f t="shared" si="265"/>
        <v>4.49</v>
      </c>
      <c r="F3451" s="22">
        <v>0.89500000000000002</v>
      </c>
      <c r="G3451" s="21"/>
      <c r="H3451" s="9">
        <v>2.4626999999999999</v>
      </c>
      <c r="I3451" s="9">
        <v>2.363</v>
      </c>
      <c r="J3451" s="21"/>
      <c r="K3451" s="9">
        <v>5.09</v>
      </c>
      <c r="L3451" s="22">
        <v>4.49</v>
      </c>
      <c r="N3451" s="14">
        <f t="shared" si="266"/>
        <v>2.363</v>
      </c>
      <c r="O3451" s="26">
        <f t="shared" si="267"/>
        <v>5.4223999999999997</v>
      </c>
      <c r="P3451" s="16">
        <f t="shared" si="268"/>
        <v>9.9999999999999995E-8</v>
      </c>
      <c r="Q3451" s="16">
        <f t="shared" si="269"/>
        <v>2.3866395757966119</v>
      </c>
    </row>
    <row r="3452" spans="1:17" x14ac:dyDescent="0.45">
      <c r="A3452" s="35">
        <f>Factors!A3452</f>
        <v>39241</v>
      </c>
      <c r="B3452" s="17">
        <v>5.4287999999999998</v>
      </c>
      <c r="D3452" s="22">
        <v>3.3029999999999999</v>
      </c>
      <c r="E3452" s="20">
        <f t="shared" si="265"/>
        <v>4.4960000000000004</v>
      </c>
      <c r="F3452" s="22">
        <v>0.90500000000000003</v>
      </c>
      <c r="G3452" s="21"/>
      <c r="H3452" s="9">
        <v>2.4238</v>
      </c>
      <c r="I3452" s="9">
        <v>2.3260000000000001</v>
      </c>
      <c r="J3452" s="21"/>
      <c r="K3452" s="9">
        <v>5.09</v>
      </c>
      <c r="L3452" s="22">
        <v>4.4960000000000004</v>
      </c>
      <c r="N3452" s="14">
        <f t="shared" si="266"/>
        <v>2.3260000000000001</v>
      </c>
      <c r="O3452" s="26">
        <f t="shared" si="267"/>
        <v>5.4287999999999998</v>
      </c>
      <c r="P3452" s="16">
        <f t="shared" si="268"/>
        <v>9.9999999999999995E-8</v>
      </c>
      <c r="Q3452" s="16">
        <f t="shared" si="269"/>
        <v>2.3764927406966896</v>
      </c>
    </row>
    <row r="3453" spans="1:17" x14ac:dyDescent="0.45">
      <c r="A3453" s="35">
        <f>Factors!A3453</f>
        <v>39242</v>
      </c>
      <c r="B3453" s="17">
        <v>5.4287999999999998</v>
      </c>
      <c r="D3453" s="22">
        <v>3.3029999999999999</v>
      </c>
      <c r="E3453" s="20">
        <f t="shared" si="265"/>
        <v>4.4960000000000004</v>
      </c>
      <c r="F3453" s="22">
        <v>0.90500000000000003</v>
      </c>
      <c r="G3453" s="21"/>
      <c r="H3453" s="9">
        <v>2.4238</v>
      </c>
      <c r="I3453" s="9">
        <v>2.3260000000000001</v>
      </c>
      <c r="J3453" s="21"/>
      <c r="K3453" s="9">
        <v>5.09</v>
      </c>
      <c r="L3453" s="22">
        <v>4.4960000000000004</v>
      </c>
      <c r="N3453" s="14">
        <f t="shared" si="266"/>
        <v>2.3260000000000001</v>
      </c>
      <c r="O3453" s="26">
        <f t="shared" si="267"/>
        <v>5.4287999999999998</v>
      </c>
      <c r="P3453" s="16">
        <f t="shared" si="268"/>
        <v>9.9999999999999995E-8</v>
      </c>
      <c r="Q3453" s="16">
        <f t="shared" si="269"/>
        <v>2.3764927406966896</v>
      </c>
    </row>
    <row r="3454" spans="1:17" x14ac:dyDescent="0.45">
      <c r="A3454" s="35">
        <f>Factors!A3454</f>
        <v>39243</v>
      </c>
      <c r="B3454" s="17">
        <v>5.4287999999999998</v>
      </c>
      <c r="D3454" s="22">
        <v>3.3029999999999999</v>
      </c>
      <c r="E3454" s="20">
        <f t="shared" si="265"/>
        <v>4.4960000000000004</v>
      </c>
      <c r="F3454" s="22">
        <v>0.90500000000000003</v>
      </c>
      <c r="G3454" s="21"/>
      <c r="H3454" s="9">
        <v>2.4238</v>
      </c>
      <c r="I3454" s="9">
        <v>2.3260000000000001</v>
      </c>
      <c r="J3454" s="21"/>
      <c r="K3454" s="9">
        <v>5.09</v>
      </c>
      <c r="L3454" s="22">
        <v>4.4960000000000004</v>
      </c>
      <c r="N3454" s="14">
        <f t="shared" si="266"/>
        <v>2.3260000000000001</v>
      </c>
      <c r="O3454" s="26">
        <f t="shared" si="267"/>
        <v>5.4287999999999998</v>
      </c>
      <c r="P3454" s="16">
        <f t="shared" si="268"/>
        <v>9.9999999999999995E-8</v>
      </c>
      <c r="Q3454" s="16">
        <f t="shared" si="269"/>
        <v>2.3764927406966896</v>
      </c>
    </row>
    <row r="3455" spans="1:17" x14ac:dyDescent="0.45">
      <c r="A3455" s="35">
        <f>Factors!A3455</f>
        <v>39244</v>
      </c>
      <c r="B3455" s="17">
        <v>5.4253</v>
      </c>
      <c r="D3455" s="22">
        <v>3.3029999999999999</v>
      </c>
      <c r="E3455" s="20">
        <f t="shared" si="265"/>
        <v>4.4939999999999998</v>
      </c>
      <c r="F3455" s="22">
        <v>0.94499999999999995</v>
      </c>
      <c r="G3455" s="21"/>
      <c r="H3455" s="9">
        <v>2.4558</v>
      </c>
      <c r="I3455" s="9">
        <v>2.3521000000000001</v>
      </c>
      <c r="J3455" s="21"/>
      <c r="K3455" s="9">
        <v>5.09</v>
      </c>
      <c r="L3455" s="22">
        <v>4.4939999999999998</v>
      </c>
      <c r="N3455" s="14">
        <f t="shared" si="266"/>
        <v>2.3521000000000001</v>
      </c>
      <c r="O3455" s="26">
        <f t="shared" si="267"/>
        <v>5.4253</v>
      </c>
      <c r="P3455" s="16">
        <f t="shared" si="268"/>
        <v>9.9999999999999995E-8</v>
      </c>
      <c r="Q3455" s="16">
        <f t="shared" si="269"/>
        <v>2.3359255039873128</v>
      </c>
    </row>
    <row r="3456" spans="1:17" x14ac:dyDescent="0.45">
      <c r="A3456" s="35">
        <f>Factors!A3456</f>
        <v>39245</v>
      </c>
      <c r="B3456" s="17">
        <v>5.5258000000000003</v>
      </c>
      <c r="D3456" s="22">
        <v>3.3029999999999999</v>
      </c>
      <c r="E3456" s="20">
        <f t="shared" si="265"/>
        <v>4.4989999999999997</v>
      </c>
      <c r="F3456" s="22">
        <v>0.94499999999999995</v>
      </c>
      <c r="G3456" s="21"/>
      <c r="H3456" s="9">
        <v>2.4903</v>
      </c>
      <c r="I3456" s="9">
        <v>2.3866000000000001</v>
      </c>
      <c r="J3456" s="21"/>
      <c r="K3456" s="9">
        <v>5.09</v>
      </c>
      <c r="L3456" s="22">
        <v>4.4989999999999997</v>
      </c>
      <c r="N3456" s="14">
        <f t="shared" si="266"/>
        <v>2.3866000000000001</v>
      </c>
      <c r="O3456" s="26">
        <f t="shared" si="267"/>
        <v>5.5258000000000003</v>
      </c>
      <c r="P3456" s="16">
        <f t="shared" si="268"/>
        <v>9.9999999999999995E-8</v>
      </c>
      <c r="Q3456" s="16">
        <f t="shared" si="269"/>
        <v>2.3359255039873128</v>
      </c>
    </row>
    <row r="3457" spans="1:17" x14ac:dyDescent="0.45">
      <c r="A3457" s="35">
        <f>Factors!A3457</f>
        <v>39246</v>
      </c>
      <c r="B3457" s="17">
        <v>5.5273000000000003</v>
      </c>
      <c r="D3457" s="22">
        <v>3.3029999999999999</v>
      </c>
      <c r="E3457" s="20">
        <f t="shared" si="265"/>
        <v>4.5229999999999997</v>
      </c>
      <c r="F3457" s="22">
        <v>0.96</v>
      </c>
      <c r="G3457" s="21"/>
      <c r="H3457" s="9">
        <v>2.4722</v>
      </c>
      <c r="I3457" s="9">
        <v>2.3725999999999998</v>
      </c>
      <c r="J3457" s="21"/>
      <c r="K3457" s="9">
        <v>5.09</v>
      </c>
      <c r="L3457" s="22">
        <v>4.5229999999999997</v>
      </c>
      <c r="N3457" s="14">
        <f t="shared" si="266"/>
        <v>2.3725999999999998</v>
      </c>
      <c r="O3457" s="26">
        <f t="shared" si="267"/>
        <v>5.5273000000000003</v>
      </c>
      <c r="P3457" s="16">
        <f t="shared" si="268"/>
        <v>9.9999999999999995E-8</v>
      </c>
      <c r="Q3457" s="16">
        <f t="shared" si="269"/>
        <v>2.3207210776545084</v>
      </c>
    </row>
    <row r="3458" spans="1:17" x14ac:dyDescent="0.45">
      <c r="A3458" s="35">
        <f>Factors!A3458</f>
        <v>39247</v>
      </c>
      <c r="B3458" s="17">
        <v>5.5446999999999997</v>
      </c>
      <c r="D3458" s="22">
        <v>3.3029999999999999</v>
      </c>
      <c r="E3458" s="20">
        <f t="shared" si="265"/>
        <v>4.51</v>
      </c>
      <c r="F3458" s="22">
        <v>0.96</v>
      </c>
      <c r="G3458" s="21"/>
      <c r="H3458" s="9">
        <v>2.4729000000000001</v>
      </c>
      <c r="I3458" s="9">
        <v>2.3843999999999999</v>
      </c>
      <c r="J3458" s="21"/>
      <c r="K3458" s="9">
        <v>5.09</v>
      </c>
      <c r="L3458" s="22">
        <v>4.51</v>
      </c>
      <c r="N3458" s="14">
        <f t="shared" si="266"/>
        <v>2.3843999999999999</v>
      </c>
      <c r="O3458" s="26">
        <f t="shared" si="267"/>
        <v>5.5446999999999997</v>
      </c>
      <c r="P3458" s="16">
        <f t="shared" si="268"/>
        <v>9.9999999999999995E-8</v>
      </c>
      <c r="Q3458" s="16">
        <f t="shared" si="269"/>
        <v>2.3207210776545084</v>
      </c>
    </row>
    <row r="3459" spans="1:17" x14ac:dyDescent="0.45">
      <c r="A3459" s="35">
        <f>Factors!A3459</f>
        <v>39248</v>
      </c>
      <c r="B3459" s="17">
        <v>5.4794999999999998</v>
      </c>
      <c r="D3459" s="22">
        <v>3.3029999999999999</v>
      </c>
      <c r="E3459" s="20">
        <f t="shared" si="265"/>
        <v>4.5190000000000001</v>
      </c>
      <c r="F3459" s="22">
        <v>0.96</v>
      </c>
      <c r="G3459" s="21"/>
      <c r="H3459" s="9">
        <v>2.4396</v>
      </c>
      <c r="I3459" s="9">
        <v>2.3447</v>
      </c>
      <c r="J3459" s="21"/>
      <c r="K3459" s="9">
        <v>5.09</v>
      </c>
      <c r="L3459" s="22">
        <v>4.5190000000000001</v>
      </c>
      <c r="N3459" s="14">
        <f t="shared" si="266"/>
        <v>2.3447</v>
      </c>
      <c r="O3459" s="26">
        <f t="shared" si="267"/>
        <v>5.4794999999999998</v>
      </c>
      <c r="P3459" s="16">
        <f t="shared" si="268"/>
        <v>9.9999999999999995E-8</v>
      </c>
      <c r="Q3459" s="16">
        <f t="shared" si="269"/>
        <v>2.3207210776545084</v>
      </c>
    </row>
    <row r="3460" spans="1:17" x14ac:dyDescent="0.45">
      <c r="A3460" s="35">
        <f>Factors!A3460</f>
        <v>39249</v>
      </c>
      <c r="B3460" s="17">
        <v>5.4794999999999998</v>
      </c>
      <c r="D3460" s="22">
        <v>3.3029999999999999</v>
      </c>
      <c r="E3460" s="20">
        <f t="shared" si="265"/>
        <v>4.5190000000000001</v>
      </c>
      <c r="F3460" s="22">
        <v>0.96</v>
      </c>
      <c r="G3460" s="21"/>
      <c r="H3460" s="9">
        <v>2.4396</v>
      </c>
      <c r="I3460" s="9">
        <v>2.3447</v>
      </c>
      <c r="J3460" s="21"/>
      <c r="K3460" s="9">
        <v>5.09</v>
      </c>
      <c r="L3460" s="22">
        <v>4.5190000000000001</v>
      </c>
      <c r="N3460" s="14">
        <f t="shared" si="266"/>
        <v>2.3447</v>
      </c>
      <c r="O3460" s="26">
        <f t="shared" si="267"/>
        <v>5.4794999999999998</v>
      </c>
      <c r="P3460" s="16">
        <f t="shared" si="268"/>
        <v>9.9999999999999995E-8</v>
      </c>
      <c r="Q3460" s="16">
        <f t="shared" si="269"/>
        <v>2.3207210776545084</v>
      </c>
    </row>
    <row r="3461" spans="1:17" x14ac:dyDescent="0.45">
      <c r="A3461" s="35">
        <f>Factors!A3461</f>
        <v>39250</v>
      </c>
      <c r="B3461" s="17">
        <v>5.4794999999999998</v>
      </c>
      <c r="D3461" s="22">
        <v>3.3029999999999999</v>
      </c>
      <c r="E3461" s="20">
        <f t="shared" ref="E3461:E3524" si="270">IF(ISERROR(L3461/10),K3461,L3461)</f>
        <v>4.5190000000000001</v>
      </c>
      <c r="F3461" s="22">
        <v>0.96</v>
      </c>
      <c r="G3461" s="21"/>
      <c r="H3461" s="9">
        <v>2.4396</v>
      </c>
      <c r="I3461" s="9">
        <v>2.3447</v>
      </c>
      <c r="J3461" s="21"/>
      <c r="K3461" s="9">
        <v>5.09</v>
      </c>
      <c r="L3461" s="22">
        <v>4.5190000000000001</v>
      </c>
      <c r="N3461" s="14">
        <f t="shared" ref="N3461:N3524" si="271">IF(ISERROR(I3461/10),IF(ISERROR(H3461/H3462),N3462*0.99999999,N3462*H3461/H3462),I3461)</f>
        <v>2.3447</v>
      </c>
      <c r="O3461" s="26">
        <f t="shared" ref="O3461:O3524" si="272">B3461</f>
        <v>5.4794999999999998</v>
      </c>
      <c r="P3461" s="16">
        <f t="shared" ref="P3461:P3524" si="273">IF(               ((1+$D3461/100)/(1+E3461/100)-1)&lt;=0,0.0000001,100*((1+$D3461/100)/(1+E3461/100)-1))</f>
        <v>9.9999999999999995E-8</v>
      </c>
      <c r="Q3461" s="16">
        <f t="shared" ref="Q3461:Q3524" si="274">IF(               ((1+$D3461/100)/(1+F3461/100)-1)&lt;=0,0.0000001,100*((1+$D3461/100)/(1+F3461/100)-1))</f>
        <v>2.3207210776545084</v>
      </c>
    </row>
    <row r="3462" spans="1:17" x14ac:dyDescent="0.45">
      <c r="A3462" s="35">
        <f>Factors!A3462</f>
        <v>39251</v>
      </c>
      <c r="B3462" s="17">
        <v>5.4356</v>
      </c>
      <c r="D3462" s="22">
        <v>3.3029999999999999</v>
      </c>
      <c r="E3462" s="20">
        <f t="shared" si="270"/>
        <v>4.5170000000000003</v>
      </c>
      <c r="F3462" s="22">
        <v>0.96</v>
      </c>
      <c r="G3462" s="21"/>
      <c r="H3462" s="9">
        <v>2.4348000000000001</v>
      </c>
      <c r="I3462" s="9">
        <v>2.3325</v>
      </c>
      <c r="J3462" s="21"/>
      <c r="K3462" s="9">
        <v>5.09</v>
      </c>
      <c r="L3462" s="22">
        <v>4.5170000000000003</v>
      </c>
      <c r="N3462" s="14">
        <f t="shared" si="271"/>
        <v>2.3325</v>
      </c>
      <c r="O3462" s="26">
        <f t="shared" si="272"/>
        <v>5.4356</v>
      </c>
      <c r="P3462" s="16">
        <f t="shared" si="273"/>
        <v>9.9999999999999995E-8</v>
      </c>
      <c r="Q3462" s="16">
        <f t="shared" si="274"/>
        <v>2.3207210776545084</v>
      </c>
    </row>
    <row r="3463" spans="1:17" x14ac:dyDescent="0.45">
      <c r="A3463" s="35">
        <f>Factors!A3463</f>
        <v>39252</v>
      </c>
      <c r="B3463" s="17">
        <v>5.3558000000000003</v>
      </c>
      <c r="D3463" s="22">
        <v>3.3029999999999999</v>
      </c>
      <c r="E3463" s="20">
        <f t="shared" si="270"/>
        <v>4.5190000000000001</v>
      </c>
      <c r="F3463" s="22">
        <v>0.96</v>
      </c>
      <c r="G3463" s="21"/>
      <c r="H3463" s="9">
        <v>2.4195000000000002</v>
      </c>
      <c r="I3463" s="9">
        <v>2.3260000000000001</v>
      </c>
      <c r="J3463" s="21"/>
      <c r="K3463" s="9">
        <v>5.09</v>
      </c>
      <c r="L3463" s="22">
        <v>4.5190000000000001</v>
      </c>
      <c r="N3463" s="14">
        <f t="shared" si="271"/>
        <v>2.3260000000000001</v>
      </c>
      <c r="O3463" s="26">
        <f t="shared" si="272"/>
        <v>5.3558000000000003</v>
      </c>
      <c r="P3463" s="16">
        <f t="shared" si="273"/>
        <v>9.9999999999999995E-8</v>
      </c>
      <c r="Q3463" s="16">
        <f t="shared" si="274"/>
        <v>2.3207210776545084</v>
      </c>
    </row>
    <row r="3464" spans="1:17" x14ac:dyDescent="0.45">
      <c r="A3464" s="35">
        <f>Factors!A3464</f>
        <v>39253</v>
      </c>
      <c r="B3464" s="17">
        <v>5.4061000000000003</v>
      </c>
      <c r="D3464" s="22">
        <v>3.3029999999999999</v>
      </c>
      <c r="E3464" s="20">
        <f t="shared" si="270"/>
        <v>4.4969999999999999</v>
      </c>
      <c r="F3464" s="22">
        <v>0.96</v>
      </c>
      <c r="G3464" s="21"/>
      <c r="H3464" s="9">
        <v>2.4214000000000002</v>
      </c>
      <c r="I3464" s="9">
        <v>2.3033999999999999</v>
      </c>
      <c r="J3464" s="21"/>
      <c r="K3464" s="9">
        <v>5.09</v>
      </c>
      <c r="L3464" s="22">
        <v>4.4969999999999999</v>
      </c>
      <c r="N3464" s="14">
        <f t="shared" si="271"/>
        <v>2.3033999999999999</v>
      </c>
      <c r="O3464" s="26">
        <f t="shared" si="272"/>
        <v>5.4061000000000003</v>
      </c>
      <c r="P3464" s="16">
        <f t="shared" si="273"/>
        <v>9.9999999999999995E-8</v>
      </c>
      <c r="Q3464" s="16">
        <f t="shared" si="274"/>
        <v>2.3207210776545084</v>
      </c>
    </row>
    <row r="3465" spans="1:17" x14ac:dyDescent="0.45">
      <c r="A3465" s="35">
        <f>Factors!A3465</f>
        <v>39254</v>
      </c>
      <c r="B3465" s="17">
        <v>5.4290000000000003</v>
      </c>
      <c r="D3465" s="22">
        <v>3.3029999999999999</v>
      </c>
      <c r="E3465" s="20">
        <f t="shared" si="270"/>
        <v>4.5339999999999998</v>
      </c>
      <c r="F3465" s="22">
        <v>0.96</v>
      </c>
      <c r="G3465" s="21"/>
      <c r="H3465" s="9">
        <v>2.4460999999999999</v>
      </c>
      <c r="I3465" s="9">
        <v>2.3401000000000001</v>
      </c>
      <c r="J3465" s="21"/>
      <c r="K3465" s="9">
        <v>5.09</v>
      </c>
      <c r="L3465" s="22">
        <v>4.5339999999999998</v>
      </c>
      <c r="N3465" s="14">
        <f t="shared" si="271"/>
        <v>2.3401000000000001</v>
      </c>
      <c r="O3465" s="26">
        <f t="shared" si="272"/>
        <v>5.4290000000000003</v>
      </c>
      <c r="P3465" s="16">
        <f t="shared" si="273"/>
        <v>9.9999999999999995E-8</v>
      </c>
      <c r="Q3465" s="16">
        <f t="shared" si="274"/>
        <v>2.3207210776545084</v>
      </c>
    </row>
    <row r="3466" spans="1:17" x14ac:dyDescent="0.45">
      <c r="A3466" s="35">
        <f>Factors!A3466</f>
        <v>39255</v>
      </c>
      <c r="B3466" s="17">
        <v>5.3807999999999998</v>
      </c>
      <c r="D3466" s="22">
        <v>3.3029999999999999</v>
      </c>
      <c r="E3466" s="20">
        <f t="shared" si="270"/>
        <v>4.5179999999999998</v>
      </c>
      <c r="F3466" s="22">
        <v>0.96</v>
      </c>
      <c r="G3466" s="21"/>
      <c r="H3466" s="9">
        <v>2.4573</v>
      </c>
      <c r="I3466" s="9">
        <v>2.3332999999999999</v>
      </c>
      <c r="J3466" s="21"/>
      <c r="K3466" s="9">
        <v>5.09</v>
      </c>
      <c r="L3466" s="22">
        <v>4.5179999999999998</v>
      </c>
      <c r="N3466" s="14">
        <f t="shared" si="271"/>
        <v>2.3332999999999999</v>
      </c>
      <c r="O3466" s="26">
        <f t="shared" si="272"/>
        <v>5.3807999999999998</v>
      </c>
      <c r="P3466" s="16">
        <f t="shared" si="273"/>
        <v>9.9999999999999995E-8</v>
      </c>
      <c r="Q3466" s="16">
        <f t="shared" si="274"/>
        <v>2.3207210776545084</v>
      </c>
    </row>
    <row r="3467" spans="1:17" x14ac:dyDescent="0.45">
      <c r="A3467" s="35">
        <f>Factors!A3467</f>
        <v>39256</v>
      </c>
      <c r="B3467" s="17">
        <v>5.3807999999999998</v>
      </c>
      <c r="D3467" s="22">
        <v>3.3029999999999999</v>
      </c>
      <c r="E3467" s="20">
        <f t="shared" si="270"/>
        <v>4.5179999999999998</v>
      </c>
      <c r="F3467" s="22">
        <v>0.96</v>
      </c>
      <c r="G3467" s="21"/>
      <c r="H3467" s="9">
        <v>2.4573</v>
      </c>
      <c r="I3467" s="9">
        <v>2.3332999999999999</v>
      </c>
      <c r="J3467" s="21"/>
      <c r="K3467" s="9">
        <v>5.09</v>
      </c>
      <c r="L3467" s="22">
        <v>4.5179999999999998</v>
      </c>
      <c r="N3467" s="14">
        <f t="shared" si="271"/>
        <v>2.3332999999999999</v>
      </c>
      <c r="O3467" s="26">
        <f t="shared" si="272"/>
        <v>5.3807999999999998</v>
      </c>
      <c r="P3467" s="16">
        <f t="shared" si="273"/>
        <v>9.9999999999999995E-8</v>
      </c>
      <c r="Q3467" s="16">
        <f t="shared" si="274"/>
        <v>2.3207210776545084</v>
      </c>
    </row>
    <row r="3468" spans="1:17" x14ac:dyDescent="0.45">
      <c r="A3468" s="35">
        <f>Factors!A3468</f>
        <v>39257</v>
      </c>
      <c r="B3468" s="17">
        <v>5.3807999999999998</v>
      </c>
      <c r="D3468" s="22">
        <v>3.3029999999999999</v>
      </c>
      <c r="E3468" s="20">
        <f t="shared" si="270"/>
        <v>4.5179999999999998</v>
      </c>
      <c r="F3468" s="22">
        <v>0.96</v>
      </c>
      <c r="G3468" s="21"/>
      <c r="H3468" s="9">
        <v>2.4573</v>
      </c>
      <c r="I3468" s="9">
        <v>2.3332999999999999</v>
      </c>
      <c r="J3468" s="21"/>
      <c r="K3468" s="9">
        <v>5.09</v>
      </c>
      <c r="L3468" s="22">
        <v>4.5179999999999998</v>
      </c>
      <c r="N3468" s="14">
        <f t="shared" si="271"/>
        <v>2.3332999999999999</v>
      </c>
      <c r="O3468" s="26">
        <f t="shared" si="272"/>
        <v>5.3807999999999998</v>
      </c>
      <c r="P3468" s="16">
        <f t="shared" si="273"/>
        <v>9.9999999999999995E-8</v>
      </c>
      <c r="Q3468" s="16">
        <f t="shared" si="274"/>
        <v>2.3207210776545084</v>
      </c>
    </row>
    <row r="3469" spans="1:17" x14ac:dyDescent="0.45">
      <c r="A3469" s="35">
        <f>Factors!A3469</f>
        <v>39258</v>
      </c>
      <c r="B3469" s="17">
        <v>5.3133999999999997</v>
      </c>
      <c r="D3469" s="22">
        <v>3.3029999999999999</v>
      </c>
      <c r="E3469" s="20">
        <f t="shared" si="270"/>
        <v>4.5039999999999996</v>
      </c>
      <c r="F3469" s="22">
        <v>0.96</v>
      </c>
      <c r="G3469" s="21"/>
      <c r="H3469" s="9">
        <v>2.4291</v>
      </c>
      <c r="I3469" s="9">
        <v>2.3062</v>
      </c>
      <c r="J3469" s="21"/>
      <c r="K3469" s="9">
        <v>5.09</v>
      </c>
      <c r="L3469" s="22">
        <v>4.5039999999999996</v>
      </c>
      <c r="N3469" s="14">
        <f t="shared" si="271"/>
        <v>2.3062</v>
      </c>
      <c r="O3469" s="26">
        <f t="shared" si="272"/>
        <v>5.3133999999999997</v>
      </c>
      <c r="P3469" s="16">
        <f t="shared" si="273"/>
        <v>9.9999999999999995E-8</v>
      </c>
      <c r="Q3469" s="16">
        <f t="shared" si="274"/>
        <v>2.3207210776545084</v>
      </c>
    </row>
    <row r="3470" spans="1:17" x14ac:dyDescent="0.45">
      <c r="A3470" s="35">
        <f>Factors!A3470</f>
        <v>39259</v>
      </c>
      <c r="B3470" s="17">
        <v>5.3391000000000002</v>
      </c>
      <c r="D3470" s="22">
        <v>3.3029999999999999</v>
      </c>
      <c r="E3470" s="20">
        <f t="shared" si="270"/>
        <v>4.5069999999999997</v>
      </c>
      <c r="F3470" s="22">
        <v>0.96</v>
      </c>
      <c r="G3470" s="21"/>
      <c r="H3470" s="9">
        <v>2.4022000000000001</v>
      </c>
      <c r="I3470" s="9">
        <v>2.2702</v>
      </c>
      <c r="J3470" s="21"/>
      <c r="K3470" s="9">
        <v>5.09</v>
      </c>
      <c r="L3470" s="22">
        <v>4.5069999999999997</v>
      </c>
      <c r="N3470" s="14">
        <f t="shared" si="271"/>
        <v>2.2702</v>
      </c>
      <c r="O3470" s="26">
        <f t="shared" si="272"/>
        <v>5.3391000000000002</v>
      </c>
      <c r="P3470" s="16">
        <f t="shared" si="273"/>
        <v>9.9999999999999995E-8</v>
      </c>
      <c r="Q3470" s="16">
        <f t="shared" si="274"/>
        <v>2.3207210776545084</v>
      </c>
    </row>
    <row r="3471" spans="1:17" x14ac:dyDescent="0.45">
      <c r="A3471" s="35">
        <f>Factors!A3471</f>
        <v>39260</v>
      </c>
      <c r="B3471" s="17">
        <v>5.3155999999999999</v>
      </c>
      <c r="D3471" s="22">
        <v>3.3029999999999999</v>
      </c>
      <c r="E3471" s="20">
        <f t="shared" si="270"/>
        <v>4.5049999999999999</v>
      </c>
      <c r="F3471" s="22">
        <v>0.96</v>
      </c>
      <c r="G3471" s="21"/>
      <c r="H3471" s="9">
        <v>2.3946999999999998</v>
      </c>
      <c r="I3471" s="9">
        <v>2.2738999999999998</v>
      </c>
      <c r="J3471" s="21"/>
      <c r="K3471" s="9">
        <v>5.09</v>
      </c>
      <c r="L3471" s="22">
        <v>4.5049999999999999</v>
      </c>
      <c r="N3471" s="14">
        <f t="shared" si="271"/>
        <v>2.2738999999999998</v>
      </c>
      <c r="O3471" s="26">
        <f t="shared" si="272"/>
        <v>5.3155999999999999</v>
      </c>
      <c r="P3471" s="16">
        <f t="shared" si="273"/>
        <v>9.9999999999999995E-8</v>
      </c>
      <c r="Q3471" s="16">
        <f t="shared" si="274"/>
        <v>2.3207210776545084</v>
      </c>
    </row>
    <row r="3472" spans="1:17" x14ac:dyDescent="0.45">
      <c r="A3472" s="35">
        <f>Factors!A3472</f>
        <v>39261</v>
      </c>
      <c r="B3472" s="17">
        <v>5.4051</v>
      </c>
      <c r="D3472" s="22">
        <v>3.3029999999999999</v>
      </c>
      <c r="E3472" s="20">
        <f t="shared" si="270"/>
        <v>4.5250000000000004</v>
      </c>
      <c r="F3472" s="22">
        <v>0.95499999999999996</v>
      </c>
      <c r="G3472" s="21"/>
      <c r="H3472" s="9">
        <v>2.399</v>
      </c>
      <c r="I3472" s="9">
        <v>2.2894000000000001</v>
      </c>
      <c r="J3472" s="21"/>
      <c r="K3472" s="9">
        <v>5.09</v>
      </c>
      <c r="L3472" s="22">
        <v>4.5250000000000004</v>
      </c>
      <c r="N3472" s="14">
        <f t="shared" si="271"/>
        <v>2.2894000000000001</v>
      </c>
      <c r="O3472" s="26">
        <f t="shared" si="272"/>
        <v>5.4051</v>
      </c>
      <c r="P3472" s="16">
        <f t="shared" si="273"/>
        <v>9.9999999999999995E-8</v>
      </c>
      <c r="Q3472" s="16">
        <f t="shared" si="274"/>
        <v>2.3257887177455139</v>
      </c>
    </row>
    <row r="3473" spans="1:17" x14ac:dyDescent="0.45">
      <c r="A3473" s="35">
        <f>Factors!A3473</f>
        <v>39262</v>
      </c>
      <c r="B3473" s="17">
        <v>5.3136999999999999</v>
      </c>
      <c r="D3473" s="22">
        <v>3.3029999999999999</v>
      </c>
      <c r="E3473" s="20">
        <f t="shared" si="270"/>
        <v>4.5280000000000005</v>
      </c>
      <c r="F3473" s="22">
        <v>0.95499999999999996</v>
      </c>
      <c r="G3473" s="21"/>
      <c r="H3473" s="9">
        <v>2.3851</v>
      </c>
      <c r="I3473" s="9">
        <v>2.2606000000000002</v>
      </c>
      <c r="J3473" s="21"/>
      <c r="K3473" s="9">
        <v>5.09</v>
      </c>
      <c r="L3473" s="22">
        <v>4.5280000000000005</v>
      </c>
      <c r="N3473" s="14">
        <f t="shared" si="271"/>
        <v>2.2606000000000002</v>
      </c>
      <c r="O3473" s="26">
        <f t="shared" si="272"/>
        <v>5.3136999999999999</v>
      </c>
      <c r="P3473" s="16">
        <f t="shared" si="273"/>
        <v>9.9999999999999995E-8</v>
      </c>
      <c r="Q3473" s="16">
        <f t="shared" si="274"/>
        <v>2.3257887177455139</v>
      </c>
    </row>
    <row r="3474" spans="1:17" x14ac:dyDescent="0.45">
      <c r="A3474" s="35">
        <f>Factors!A3474</f>
        <v>39263</v>
      </c>
      <c r="B3474" s="17">
        <v>5.3136999999999999</v>
      </c>
      <c r="D3474" s="22">
        <v>3.3029999999999999</v>
      </c>
      <c r="E3474" s="20">
        <f t="shared" si="270"/>
        <v>4.5280000000000005</v>
      </c>
      <c r="F3474" s="22">
        <v>0.95499999999999996</v>
      </c>
      <c r="G3474" s="21"/>
      <c r="H3474" s="9">
        <v>2.3851</v>
      </c>
      <c r="I3474" s="9">
        <v>2.2606000000000002</v>
      </c>
      <c r="J3474" s="21"/>
      <c r="K3474" s="9">
        <v>5.09</v>
      </c>
      <c r="L3474" s="22">
        <v>4.5280000000000005</v>
      </c>
      <c r="N3474" s="14">
        <f t="shared" si="271"/>
        <v>2.2606000000000002</v>
      </c>
      <c r="O3474" s="26">
        <f t="shared" si="272"/>
        <v>5.3136999999999999</v>
      </c>
      <c r="P3474" s="16">
        <f t="shared" si="273"/>
        <v>9.9999999999999995E-8</v>
      </c>
      <c r="Q3474" s="16">
        <f t="shared" si="274"/>
        <v>2.3257887177455139</v>
      </c>
    </row>
    <row r="3475" spans="1:17" x14ac:dyDescent="0.45">
      <c r="A3475" s="35">
        <f>Factors!A3475</f>
        <v>39264</v>
      </c>
      <c r="B3475" s="17">
        <v>5.3136999999999999</v>
      </c>
      <c r="D3475" s="22">
        <v>3.3029999999999999</v>
      </c>
      <c r="E3475" s="20">
        <f t="shared" si="270"/>
        <v>4.5280000000000005</v>
      </c>
      <c r="F3475" s="22">
        <v>0.95499999999999996</v>
      </c>
      <c r="G3475" s="21"/>
      <c r="H3475" s="9">
        <v>2.3851</v>
      </c>
      <c r="I3475" s="9">
        <v>2.2606000000000002</v>
      </c>
      <c r="J3475" s="21"/>
      <c r="K3475" s="9">
        <v>5.09</v>
      </c>
      <c r="L3475" s="22">
        <v>4.5280000000000005</v>
      </c>
      <c r="N3475" s="14">
        <f t="shared" si="271"/>
        <v>2.2606000000000002</v>
      </c>
      <c r="O3475" s="26">
        <f t="shared" si="272"/>
        <v>5.3136999999999999</v>
      </c>
      <c r="P3475" s="16">
        <f t="shared" si="273"/>
        <v>9.9999999999999995E-8</v>
      </c>
      <c r="Q3475" s="16">
        <f t="shared" si="274"/>
        <v>2.3257887177455139</v>
      </c>
    </row>
    <row r="3476" spans="1:17" x14ac:dyDescent="0.45">
      <c r="A3476" s="35">
        <f>Factors!A3476</f>
        <v>39265</v>
      </c>
      <c r="B3476" s="17">
        <v>5.2628000000000004</v>
      </c>
      <c r="D3476" s="22">
        <v>3.3029999999999999</v>
      </c>
      <c r="E3476" s="20">
        <f t="shared" si="270"/>
        <v>4.524</v>
      </c>
      <c r="F3476" s="22">
        <v>0.95499999999999996</v>
      </c>
      <c r="G3476" s="21"/>
      <c r="H3476" s="9">
        <v>2.3851</v>
      </c>
      <c r="I3476" s="9">
        <v>2.2732000000000001</v>
      </c>
      <c r="J3476" s="21"/>
      <c r="K3476" s="9">
        <v>5.09</v>
      </c>
      <c r="L3476" s="22">
        <v>4.524</v>
      </c>
      <c r="N3476" s="14">
        <f t="shared" si="271"/>
        <v>2.2732000000000001</v>
      </c>
      <c r="O3476" s="26">
        <f t="shared" si="272"/>
        <v>5.2628000000000004</v>
      </c>
      <c r="P3476" s="16">
        <f t="shared" si="273"/>
        <v>9.9999999999999995E-8</v>
      </c>
      <c r="Q3476" s="16">
        <f t="shared" si="274"/>
        <v>2.3257887177455139</v>
      </c>
    </row>
    <row r="3477" spans="1:17" x14ac:dyDescent="0.45">
      <c r="A3477" s="35">
        <f>Factors!A3477</f>
        <v>39266</v>
      </c>
      <c r="B3477" s="17">
        <v>5.3132999999999999</v>
      </c>
      <c r="D3477" s="22">
        <v>3.3029999999999999</v>
      </c>
      <c r="E3477" s="20">
        <f t="shared" si="270"/>
        <v>4.5259999999999998</v>
      </c>
      <c r="F3477" s="22">
        <v>0.95499999999999996</v>
      </c>
      <c r="G3477" s="21"/>
      <c r="H3477" s="9">
        <v>2.3810000000000002</v>
      </c>
      <c r="I3477" s="9">
        <v>2.2532999999999999</v>
      </c>
      <c r="J3477" s="21"/>
      <c r="K3477" s="9">
        <v>5.09</v>
      </c>
      <c r="L3477" s="22">
        <v>4.5259999999999998</v>
      </c>
      <c r="N3477" s="14">
        <f t="shared" si="271"/>
        <v>2.2532999999999999</v>
      </c>
      <c r="O3477" s="26">
        <f t="shared" si="272"/>
        <v>5.3132999999999999</v>
      </c>
      <c r="P3477" s="16">
        <f t="shared" si="273"/>
        <v>9.9999999999999995E-8</v>
      </c>
      <c r="Q3477" s="16">
        <f t="shared" si="274"/>
        <v>2.3257887177455139</v>
      </c>
    </row>
    <row r="3478" spans="1:17" x14ac:dyDescent="0.45">
      <c r="A3478" s="35">
        <f>Factors!A3478</f>
        <v>39267</v>
      </c>
      <c r="B3478" s="17">
        <v>5.3132999999999999</v>
      </c>
      <c r="D3478" s="22">
        <v>3.3029999999999999</v>
      </c>
      <c r="E3478" s="20">
        <f t="shared" si="270"/>
        <v>4.5410000000000004</v>
      </c>
      <c r="F3478" s="22">
        <v>0.95499999999999996</v>
      </c>
      <c r="G3478" s="21"/>
      <c r="H3478" s="9">
        <v>2.3810000000000002</v>
      </c>
      <c r="I3478" s="9">
        <v>2.2530999999999999</v>
      </c>
      <c r="J3478" s="21"/>
      <c r="K3478" s="9">
        <v>5.09</v>
      </c>
      <c r="L3478" s="22">
        <v>4.5410000000000004</v>
      </c>
      <c r="N3478" s="14">
        <f t="shared" si="271"/>
        <v>2.2530999999999999</v>
      </c>
      <c r="O3478" s="26">
        <f t="shared" si="272"/>
        <v>5.3132999999999999</v>
      </c>
      <c r="P3478" s="16">
        <f t="shared" si="273"/>
        <v>9.9999999999999995E-8</v>
      </c>
      <c r="Q3478" s="16">
        <f t="shared" si="274"/>
        <v>2.3257887177455139</v>
      </c>
    </row>
    <row r="3479" spans="1:17" x14ac:dyDescent="0.45">
      <c r="A3479" s="35">
        <f>Factors!A3479</f>
        <v>39268</v>
      </c>
      <c r="B3479" s="17">
        <v>5.4287999999999998</v>
      </c>
      <c r="D3479" s="22">
        <v>3.3029999999999999</v>
      </c>
      <c r="E3479" s="20">
        <f t="shared" si="270"/>
        <v>4.5629999999999997</v>
      </c>
      <c r="F3479" s="22">
        <v>0.95499999999999996</v>
      </c>
      <c r="G3479" s="21"/>
      <c r="H3479" s="9">
        <v>2.4066999999999998</v>
      </c>
      <c r="I3479" s="9">
        <v>2.2932000000000001</v>
      </c>
      <c r="J3479" s="21"/>
      <c r="K3479" s="9">
        <v>5.09</v>
      </c>
      <c r="L3479" s="22">
        <v>4.5629999999999997</v>
      </c>
      <c r="N3479" s="14">
        <f t="shared" si="271"/>
        <v>2.2932000000000001</v>
      </c>
      <c r="O3479" s="26">
        <f t="shared" si="272"/>
        <v>5.4287999999999998</v>
      </c>
      <c r="P3479" s="16">
        <f t="shared" si="273"/>
        <v>9.9999999999999995E-8</v>
      </c>
      <c r="Q3479" s="16">
        <f t="shared" si="274"/>
        <v>2.3257887177455139</v>
      </c>
    </row>
    <row r="3480" spans="1:17" x14ac:dyDescent="0.45">
      <c r="A3480" s="35">
        <f>Factors!A3480</f>
        <v>39269</v>
      </c>
      <c r="B3480" s="17">
        <v>5.4667000000000003</v>
      </c>
      <c r="D3480" s="22">
        <v>3.3029999999999999</v>
      </c>
      <c r="E3480" s="20">
        <f t="shared" si="270"/>
        <v>4.58</v>
      </c>
      <c r="F3480" s="22">
        <v>0.95499999999999996</v>
      </c>
      <c r="G3480" s="21"/>
      <c r="H3480" s="9">
        <v>2.4169</v>
      </c>
      <c r="I3480" s="9">
        <v>2.2948</v>
      </c>
      <c r="J3480" s="21"/>
      <c r="K3480" s="9">
        <v>5.09</v>
      </c>
      <c r="L3480" s="22">
        <v>4.58</v>
      </c>
      <c r="N3480" s="14">
        <f t="shared" si="271"/>
        <v>2.2948</v>
      </c>
      <c r="O3480" s="26">
        <f t="shared" si="272"/>
        <v>5.4667000000000003</v>
      </c>
      <c r="P3480" s="16">
        <f t="shared" si="273"/>
        <v>9.9999999999999995E-8</v>
      </c>
      <c r="Q3480" s="16">
        <f t="shared" si="274"/>
        <v>2.3257887177455139</v>
      </c>
    </row>
    <row r="3481" spans="1:17" x14ac:dyDescent="0.45">
      <c r="A3481" s="35">
        <f>Factors!A3481</f>
        <v>39270</v>
      </c>
      <c r="B3481" s="17">
        <v>5.4667000000000003</v>
      </c>
      <c r="D3481" s="22">
        <v>3.3029999999999999</v>
      </c>
      <c r="E3481" s="20">
        <f t="shared" si="270"/>
        <v>4.58</v>
      </c>
      <c r="F3481" s="22">
        <v>0.95499999999999996</v>
      </c>
      <c r="G3481" s="21"/>
      <c r="H3481" s="9">
        <v>2.4169</v>
      </c>
      <c r="I3481" s="9">
        <v>2.2948</v>
      </c>
      <c r="J3481" s="21"/>
      <c r="K3481" s="9">
        <v>5.09</v>
      </c>
      <c r="L3481" s="22">
        <v>4.58</v>
      </c>
      <c r="N3481" s="14">
        <f t="shared" si="271"/>
        <v>2.2948</v>
      </c>
      <c r="O3481" s="26">
        <f t="shared" si="272"/>
        <v>5.4667000000000003</v>
      </c>
      <c r="P3481" s="16">
        <f t="shared" si="273"/>
        <v>9.9999999999999995E-8</v>
      </c>
      <c r="Q3481" s="16">
        <f t="shared" si="274"/>
        <v>2.3257887177455139</v>
      </c>
    </row>
    <row r="3482" spans="1:17" x14ac:dyDescent="0.45">
      <c r="A3482" s="35">
        <f>Factors!A3482</f>
        <v>39271</v>
      </c>
      <c r="B3482" s="17">
        <v>5.4667000000000003</v>
      </c>
      <c r="D3482" s="22">
        <v>3.3029999999999999</v>
      </c>
      <c r="E3482" s="20">
        <f t="shared" si="270"/>
        <v>4.58</v>
      </c>
      <c r="F3482" s="22">
        <v>0.95499999999999996</v>
      </c>
      <c r="G3482" s="21"/>
      <c r="H3482" s="9">
        <v>2.4169</v>
      </c>
      <c r="I3482" s="9">
        <v>2.2948</v>
      </c>
      <c r="J3482" s="21"/>
      <c r="K3482" s="9">
        <v>5.09</v>
      </c>
      <c r="L3482" s="22">
        <v>4.58</v>
      </c>
      <c r="N3482" s="14">
        <f t="shared" si="271"/>
        <v>2.2948</v>
      </c>
      <c r="O3482" s="26">
        <f t="shared" si="272"/>
        <v>5.4667000000000003</v>
      </c>
      <c r="P3482" s="16">
        <f t="shared" si="273"/>
        <v>9.9999999999999995E-8</v>
      </c>
      <c r="Q3482" s="16">
        <f t="shared" si="274"/>
        <v>2.3257887177455139</v>
      </c>
    </row>
    <row r="3483" spans="1:17" x14ac:dyDescent="0.45">
      <c r="A3483" s="35">
        <f>Factors!A3483</f>
        <v>39272</v>
      </c>
      <c r="B3483" s="17">
        <v>5.4398</v>
      </c>
      <c r="D3483" s="22">
        <v>3.3029999999999999</v>
      </c>
      <c r="E3483" s="20">
        <f t="shared" si="270"/>
        <v>4.5819999999999999</v>
      </c>
      <c r="F3483" s="22">
        <v>0.95499999999999996</v>
      </c>
      <c r="G3483" s="21"/>
      <c r="H3483" s="9">
        <v>2.4167000000000001</v>
      </c>
      <c r="I3483" s="9">
        <v>2.2999000000000001</v>
      </c>
      <c r="J3483" s="21"/>
      <c r="K3483" s="9">
        <v>5.09</v>
      </c>
      <c r="L3483" s="22">
        <v>4.5819999999999999</v>
      </c>
      <c r="N3483" s="14">
        <f t="shared" si="271"/>
        <v>2.2999000000000001</v>
      </c>
      <c r="O3483" s="26">
        <f t="shared" si="272"/>
        <v>5.4398</v>
      </c>
      <c r="P3483" s="16">
        <f t="shared" si="273"/>
        <v>9.9999999999999995E-8</v>
      </c>
      <c r="Q3483" s="16">
        <f t="shared" si="274"/>
        <v>2.3257887177455139</v>
      </c>
    </row>
    <row r="3484" spans="1:17" x14ac:dyDescent="0.45">
      <c r="A3484" s="35">
        <f>Factors!A3484</f>
        <v>39273</v>
      </c>
      <c r="B3484" s="17">
        <v>5.3051000000000004</v>
      </c>
      <c r="D3484" s="22">
        <v>3.3029999999999999</v>
      </c>
      <c r="E3484" s="20">
        <f t="shared" si="270"/>
        <v>4.577</v>
      </c>
      <c r="F3484" s="22">
        <v>0.95499999999999996</v>
      </c>
      <c r="G3484" s="21"/>
      <c r="H3484" s="9">
        <v>2.3967000000000001</v>
      </c>
      <c r="I3484" s="9">
        <v>2.2871000000000001</v>
      </c>
      <c r="J3484" s="21"/>
      <c r="K3484" s="9">
        <v>5.09</v>
      </c>
      <c r="L3484" s="22">
        <v>4.577</v>
      </c>
      <c r="N3484" s="14">
        <f t="shared" si="271"/>
        <v>2.2871000000000001</v>
      </c>
      <c r="O3484" s="26">
        <f t="shared" si="272"/>
        <v>5.3051000000000004</v>
      </c>
      <c r="P3484" s="16">
        <f t="shared" si="273"/>
        <v>9.9999999999999995E-8</v>
      </c>
      <c r="Q3484" s="16">
        <f t="shared" si="274"/>
        <v>2.3257887177455139</v>
      </c>
    </row>
    <row r="3485" spans="1:17" x14ac:dyDescent="0.45">
      <c r="A3485" s="35">
        <f>Factors!A3485</f>
        <v>39274</v>
      </c>
      <c r="B3485" s="17">
        <v>5.3263999999999996</v>
      </c>
      <c r="D3485" s="22">
        <v>3.3029999999999999</v>
      </c>
      <c r="E3485" s="20">
        <f t="shared" si="270"/>
        <v>4.5540000000000003</v>
      </c>
      <c r="F3485" s="22">
        <v>0.95499999999999996</v>
      </c>
      <c r="G3485" s="21"/>
      <c r="H3485" s="9">
        <v>2.3864000000000001</v>
      </c>
      <c r="I3485" s="9">
        <v>2.2894999999999999</v>
      </c>
      <c r="J3485" s="21"/>
      <c r="K3485" s="9">
        <v>5.09</v>
      </c>
      <c r="L3485" s="22">
        <v>4.5540000000000003</v>
      </c>
      <c r="N3485" s="14">
        <f t="shared" si="271"/>
        <v>2.2894999999999999</v>
      </c>
      <c r="O3485" s="26">
        <f t="shared" si="272"/>
        <v>5.3263999999999996</v>
      </c>
      <c r="P3485" s="16">
        <f t="shared" si="273"/>
        <v>9.9999999999999995E-8</v>
      </c>
      <c r="Q3485" s="16">
        <f t="shared" si="274"/>
        <v>2.3257887177455139</v>
      </c>
    </row>
    <row r="3486" spans="1:17" x14ac:dyDescent="0.45">
      <c r="A3486" s="35">
        <f>Factors!A3486</f>
        <v>39275</v>
      </c>
      <c r="B3486" s="17">
        <v>5.3809000000000005</v>
      </c>
      <c r="D3486" s="22">
        <v>3.3029999999999999</v>
      </c>
      <c r="E3486" s="20">
        <f t="shared" si="270"/>
        <v>4.5819999999999999</v>
      </c>
      <c r="F3486" s="22">
        <v>0.95499999999999996</v>
      </c>
      <c r="G3486" s="21"/>
      <c r="H3486" s="9">
        <v>2.3847</v>
      </c>
      <c r="I3486" s="9">
        <v>2.2881999999999998</v>
      </c>
      <c r="J3486" s="21"/>
      <c r="K3486" s="9">
        <v>5.09</v>
      </c>
      <c r="L3486" s="22">
        <v>4.5819999999999999</v>
      </c>
      <c r="N3486" s="14">
        <f t="shared" si="271"/>
        <v>2.2881999999999998</v>
      </c>
      <c r="O3486" s="26">
        <f t="shared" si="272"/>
        <v>5.3809000000000005</v>
      </c>
      <c r="P3486" s="16">
        <f t="shared" si="273"/>
        <v>9.9999999999999995E-8</v>
      </c>
      <c r="Q3486" s="16">
        <f t="shared" si="274"/>
        <v>2.3257887177455139</v>
      </c>
    </row>
    <row r="3487" spans="1:17" x14ac:dyDescent="0.45">
      <c r="A3487" s="35">
        <f>Factors!A3487</f>
        <v>39276</v>
      </c>
      <c r="B3487" s="17">
        <v>5.3792</v>
      </c>
      <c r="D3487" s="22">
        <v>3.3029999999999999</v>
      </c>
      <c r="E3487" s="20">
        <f t="shared" si="270"/>
        <v>4.5940000000000003</v>
      </c>
      <c r="F3487" s="22">
        <v>0.95499999999999996</v>
      </c>
      <c r="G3487" s="21"/>
      <c r="H3487" s="9">
        <v>2.3805000000000001</v>
      </c>
      <c r="I3487" s="9">
        <v>2.2543000000000002</v>
      </c>
      <c r="J3487" s="21"/>
      <c r="K3487" s="9">
        <v>5.09</v>
      </c>
      <c r="L3487" s="22">
        <v>4.5940000000000003</v>
      </c>
      <c r="N3487" s="14">
        <f t="shared" si="271"/>
        <v>2.2543000000000002</v>
      </c>
      <c r="O3487" s="26">
        <f t="shared" si="272"/>
        <v>5.3792</v>
      </c>
      <c r="P3487" s="16">
        <f t="shared" si="273"/>
        <v>9.9999999999999995E-8</v>
      </c>
      <c r="Q3487" s="16">
        <f t="shared" si="274"/>
        <v>2.3257887177455139</v>
      </c>
    </row>
    <row r="3488" spans="1:17" x14ac:dyDescent="0.45">
      <c r="A3488" s="35">
        <f>Factors!A3488</f>
        <v>39277</v>
      </c>
      <c r="B3488" s="17">
        <v>5.3792</v>
      </c>
      <c r="D3488" s="22">
        <v>3.3029999999999999</v>
      </c>
      <c r="E3488" s="20">
        <f t="shared" si="270"/>
        <v>4.5940000000000003</v>
      </c>
      <c r="F3488" s="22">
        <v>0.95499999999999996</v>
      </c>
      <c r="G3488" s="21"/>
      <c r="H3488" s="9">
        <v>2.3805000000000001</v>
      </c>
      <c r="I3488" s="9">
        <v>2.2543000000000002</v>
      </c>
      <c r="J3488" s="21"/>
      <c r="K3488" s="9">
        <v>5.09</v>
      </c>
      <c r="L3488" s="22">
        <v>4.5940000000000003</v>
      </c>
      <c r="N3488" s="14">
        <f t="shared" si="271"/>
        <v>2.2543000000000002</v>
      </c>
      <c r="O3488" s="26">
        <f t="shared" si="272"/>
        <v>5.3792</v>
      </c>
      <c r="P3488" s="16">
        <f t="shared" si="273"/>
        <v>9.9999999999999995E-8</v>
      </c>
      <c r="Q3488" s="16">
        <f t="shared" si="274"/>
        <v>2.3257887177455139</v>
      </c>
    </row>
    <row r="3489" spans="1:17" x14ac:dyDescent="0.45">
      <c r="A3489" s="35">
        <f>Factors!A3489</f>
        <v>39278</v>
      </c>
      <c r="B3489" s="17">
        <v>5.3792</v>
      </c>
      <c r="D3489" s="22">
        <v>3.3029999999999999</v>
      </c>
      <c r="E3489" s="20">
        <f t="shared" si="270"/>
        <v>4.5940000000000003</v>
      </c>
      <c r="F3489" s="22">
        <v>0.95499999999999996</v>
      </c>
      <c r="G3489" s="21"/>
      <c r="H3489" s="9">
        <v>2.3805000000000001</v>
      </c>
      <c r="I3489" s="9">
        <v>2.2543000000000002</v>
      </c>
      <c r="J3489" s="21"/>
      <c r="K3489" s="9">
        <v>5.09</v>
      </c>
      <c r="L3489" s="22">
        <v>4.5940000000000003</v>
      </c>
      <c r="N3489" s="14">
        <f t="shared" si="271"/>
        <v>2.2543000000000002</v>
      </c>
      <c r="O3489" s="26">
        <f t="shared" si="272"/>
        <v>5.3792</v>
      </c>
      <c r="P3489" s="16">
        <f t="shared" si="273"/>
        <v>9.9999999999999995E-8</v>
      </c>
      <c r="Q3489" s="16">
        <f t="shared" si="274"/>
        <v>2.3257887177455139</v>
      </c>
    </row>
    <row r="3490" spans="1:17" x14ac:dyDescent="0.45">
      <c r="A3490" s="35">
        <f>Factors!A3490</f>
        <v>39279</v>
      </c>
      <c r="B3490" s="17">
        <v>5.2986000000000004</v>
      </c>
      <c r="D3490" s="22">
        <v>3.3029999999999999</v>
      </c>
      <c r="E3490" s="20">
        <f t="shared" si="270"/>
        <v>4.5880000000000001</v>
      </c>
      <c r="F3490" s="22">
        <v>0.95499999999999996</v>
      </c>
      <c r="G3490" s="21"/>
      <c r="H3490" s="9">
        <v>2.4112</v>
      </c>
      <c r="I3490" s="9">
        <v>2.2193999999999998</v>
      </c>
      <c r="J3490" s="21"/>
      <c r="K3490" s="9">
        <v>5.09</v>
      </c>
      <c r="L3490" s="22">
        <v>4.5880000000000001</v>
      </c>
      <c r="N3490" s="14">
        <f t="shared" si="271"/>
        <v>2.2193999999999998</v>
      </c>
      <c r="O3490" s="26">
        <f t="shared" si="272"/>
        <v>5.2986000000000004</v>
      </c>
      <c r="P3490" s="16">
        <f t="shared" si="273"/>
        <v>9.9999999999999995E-8</v>
      </c>
      <c r="Q3490" s="16">
        <f t="shared" si="274"/>
        <v>2.3257887177455139</v>
      </c>
    </row>
    <row r="3491" spans="1:17" x14ac:dyDescent="0.45">
      <c r="A3491" s="35">
        <f>Factors!A3491</f>
        <v>39280</v>
      </c>
      <c r="B3491" s="17">
        <v>5.3601999999999999</v>
      </c>
      <c r="D3491" s="22">
        <v>3.3029999999999999</v>
      </c>
      <c r="E3491" s="20">
        <f t="shared" si="270"/>
        <v>4.577</v>
      </c>
      <c r="F3491" s="22">
        <v>0.95499999999999996</v>
      </c>
      <c r="G3491" s="21"/>
      <c r="H3491" s="9">
        <v>2.4134000000000002</v>
      </c>
      <c r="I3491" s="9">
        <v>2.2054</v>
      </c>
      <c r="J3491" s="21"/>
      <c r="K3491" s="9">
        <v>5.09</v>
      </c>
      <c r="L3491" s="22">
        <v>4.577</v>
      </c>
      <c r="N3491" s="14">
        <f t="shared" si="271"/>
        <v>2.2054</v>
      </c>
      <c r="O3491" s="26">
        <f t="shared" si="272"/>
        <v>5.3601999999999999</v>
      </c>
      <c r="P3491" s="16">
        <f t="shared" si="273"/>
        <v>9.9999999999999995E-8</v>
      </c>
      <c r="Q3491" s="16">
        <f t="shared" si="274"/>
        <v>2.3257887177455139</v>
      </c>
    </row>
    <row r="3492" spans="1:17" x14ac:dyDescent="0.45">
      <c r="A3492" s="35">
        <f>Factors!A3492</f>
        <v>39281</v>
      </c>
      <c r="B3492" s="17">
        <v>5.2689000000000004</v>
      </c>
      <c r="D3492" s="22">
        <v>3.3029999999999999</v>
      </c>
      <c r="E3492" s="20">
        <f t="shared" si="270"/>
        <v>4.5830000000000002</v>
      </c>
      <c r="F3492" s="22">
        <v>0.95499999999999996</v>
      </c>
      <c r="G3492" s="21"/>
      <c r="H3492" s="9">
        <v>2.4283999999999999</v>
      </c>
      <c r="I3492" s="9">
        <v>2.2473000000000001</v>
      </c>
      <c r="J3492" s="21"/>
      <c r="K3492" s="9">
        <v>5.09</v>
      </c>
      <c r="L3492" s="22">
        <v>4.5830000000000002</v>
      </c>
      <c r="N3492" s="14">
        <f t="shared" si="271"/>
        <v>2.2473000000000001</v>
      </c>
      <c r="O3492" s="26">
        <f t="shared" si="272"/>
        <v>5.2689000000000004</v>
      </c>
      <c r="P3492" s="16">
        <f t="shared" si="273"/>
        <v>9.9999999999999995E-8</v>
      </c>
      <c r="Q3492" s="16">
        <f t="shared" si="274"/>
        <v>2.3257887177455139</v>
      </c>
    </row>
    <row r="3493" spans="1:17" x14ac:dyDescent="0.45">
      <c r="A3493" s="35">
        <f>Factors!A3493</f>
        <v>39282</v>
      </c>
      <c r="B3493" s="17">
        <v>5.2823000000000002</v>
      </c>
      <c r="D3493" s="22">
        <v>3.3029999999999999</v>
      </c>
      <c r="E3493" s="20">
        <f t="shared" si="270"/>
        <v>4.5910000000000002</v>
      </c>
      <c r="F3493" s="22">
        <v>0.95499999999999996</v>
      </c>
      <c r="G3493" s="21"/>
      <c r="H3493" s="9">
        <v>2.4392</v>
      </c>
      <c r="I3493" s="9">
        <v>2.2393000000000001</v>
      </c>
      <c r="J3493" s="21"/>
      <c r="K3493" s="9">
        <v>5.09</v>
      </c>
      <c r="L3493" s="22">
        <v>4.5910000000000002</v>
      </c>
      <c r="N3493" s="14">
        <f t="shared" si="271"/>
        <v>2.2393000000000001</v>
      </c>
      <c r="O3493" s="26">
        <f t="shared" si="272"/>
        <v>5.2823000000000002</v>
      </c>
      <c r="P3493" s="16">
        <f t="shared" si="273"/>
        <v>9.9999999999999995E-8</v>
      </c>
      <c r="Q3493" s="16">
        <f t="shared" si="274"/>
        <v>2.3257887177455139</v>
      </c>
    </row>
    <row r="3494" spans="1:17" x14ac:dyDescent="0.45">
      <c r="A3494" s="35">
        <f>Factors!A3494</f>
        <v>39283</v>
      </c>
      <c r="B3494" s="17">
        <v>5.2134</v>
      </c>
      <c r="D3494" s="22">
        <v>3.3029999999999999</v>
      </c>
      <c r="E3494" s="20">
        <f t="shared" si="270"/>
        <v>4.5869999999999997</v>
      </c>
      <c r="F3494" s="22">
        <v>0.95499999999999996</v>
      </c>
      <c r="G3494" s="21"/>
      <c r="H3494" s="9">
        <v>2.4087999999999998</v>
      </c>
      <c r="I3494" s="9">
        <v>2.1926000000000001</v>
      </c>
      <c r="J3494" s="21"/>
      <c r="K3494" s="9">
        <v>5.09</v>
      </c>
      <c r="L3494" s="22">
        <v>4.5869999999999997</v>
      </c>
      <c r="N3494" s="14">
        <f t="shared" si="271"/>
        <v>2.1926000000000001</v>
      </c>
      <c r="O3494" s="26">
        <f t="shared" si="272"/>
        <v>5.2134</v>
      </c>
      <c r="P3494" s="16">
        <f t="shared" si="273"/>
        <v>9.9999999999999995E-8</v>
      </c>
      <c r="Q3494" s="16">
        <f t="shared" si="274"/>
        <v>2.3257887177455139</v>
      </c>
    </row>
    <row r="3495" spans="1:17" x14ac:dyDescent="0.45">
      <c r="A3495" s="35">
        <f>Factors!A3495</f>
        <v>39284</v>
      </c>
      <c r="B3495" s="17">
        <v>5.2134</v>
      </c>
      <c r="D3495" s="22">
        <v>3.3029999999999999</v>
      </c>
      <c r="E3495" s="20">
        <f t="shared" si="270"/>
        <v>4.5869999999999997</v>
      </c>
      <c r="F3495" s="22">
        <v>0.95499999999999996</v>
      </c>
      <c r="G3495" s="21"/>
      <c r="H3495" s="9">
        <v>2.4087999999999998</v>
      </c>
      <c r="I3495" s="9">
        <v>2.1926000000000001</v>
      </c>
      <c r="J3495" s="21"/>
      <c r="K3495" s="9">
        <v>5.09</v>
      </c>
      <c r="L3495" s="22">
        <v>4.5869999999999997</v>
      </c>
      <c r="N3495" s="14">
        <f t="shared" si="271"/>
        <v>2.1926000000000001</v>
      </c>
      <c r="O3495" s="26">
        <f t="shared" si="272"/>
        <v>5.2134</v>
      </c>
      <c r="P3495" s="16">
        <f t="shared" si="273"/>
        <v>9.9999999999999995E-8</v>
      </c>
      <c r="Q3495" s="16">
        <f t="shared" si="274"/>
        <v>2.3257887177455139</v>
      </c>
    </row>
    <row r="3496" spans="1:17" x14ac:dyDescent="0.45">
      <c r="A3496" s="35">
        <f>Factors!A3496</f>
        <v>39285</v>
      </c>
      <c r="B3496" s="17">
        <v>5.2134</v>
      </c>
      <c r="D3496" s="22">
        <v>3.3029999999999999</v>
      </c>
      <c r="E3496" s="20">
        <f t="shared" si="270"/>
        <v>4.5869999999999997</v>
      </c>
      <c r="F3496" s="22">
        <v>0.95499999999999996</v>
      </c>
      <c r="G3496" s="21"/>
      <c r="H3496" s="9">
        <v>2.4087999999999998</v>
      </c>
      <c r="I3496" s="9">
        <v>2.1926000000000001</v>
      </c>
      <c r="J3496" s="21"/>
      <c r="K3496" s="9">
        <v>5.09</v>
      </c>
      <c r="L3496" s="22">
        <v>4.5869999999999997</v>
      </c>
      <c r="N3496" s="14">
        <f t="shared" si="271"/>
        <v>2.1926000000000001</v>
      </c>
      <c r="O3496" s="26">
        <f t="shared" si="272"/>
        <v>5.2134</v>
      </c>
      <c r="P3496" s="16">
        <f t="shared" si="273"/>
        <v>9.9999999999999995E-8</v>
      </c>
      <c r="Q3496" s="16">
        <f t="shared" si="274"/>
        <v>2.3257887177455139</v>
      </c>
    </row>
    <row r="3497" spans="1:17" x14ac:dyDescent="0.45">
      <c r="A3497" s="35">
        <f>Factors!A3497</f>
        <v>39286</v>
      </c>
      <c r="B3497" s="17">
        <v>5.2393000000000001</v>
      </c>
      <c r="D3497" s="22">
        <v>3.3029999999999999</v>
      </c>
      <c r="E3497" s="20">
        <f t="shared" si="270"/>
        <v>4.5570000000000004</v>
      </c>
      <c r="F3497" s="22">
        <v>0.95499999999999996</v>
      </c>
      <c r="G3497" s="21"/>
      <c r="H3497" s="9">
        <v>2.3849</v>
      </c>
      <c r="I3497" s="9">
        <v>2.1528999999999998</v>
      </c>
      <c r="J3497" s="21"/>
      <c r="K3497" s="9">
        <v>5.09</v>
      </c>
      <c r="L3497" s="22">
        <v>4.5570000000000004</v>
      </c>
      <c r="N3497" s="14">
        <f t="shared" si="271"/>
        <v>2.1528999999999998</v>
      </c>
      <c r="O3497" s="26">
        <f t="shared" si="272"/>
        <v>5.2393000000000001</v>
      </c>
      <c r="P3497" s="16">
        <f t="shared" si="273"/>
        <v>9.9999999999999995E-8</v>
      </c>
      <c r="Q3497" s="16">
        <f t="shared" si="274"/>
        <v>2.3257887177455139</v>
      </c>
    </row>
    <row r="3498" spans="1:17" x14ac:dyDescent="0.45">
      <c r="A3498" s="35">
        <f>Factors!A3498</f>
        <v>39287</v>
      </c>
      <c r="B3498" s="17">
        <v>5.2054999999999998</v>
      </c>
      <c r="D3498" s="22">
        <v>3.3029999999999999</v>
      </c>
      <c r="E3498" s="20">
        <f t="shared" si="270"/>
        <v>4.5739999999999998</v>
      </c>
      <c r="F3498" s="22">
        <v>0.96</v>
      </c>
      <c r="G3498" s="21"/>
      <c r="H3498" s="9">
        <v>2.4043999999999999</v>
      </c>
      <c r="I3498" s="9">
        <v>2.1471</v>
      </c>
      <c r="J3498" s="21"/>
      <c r="K3498" s="9">
        <v>5.09</v>
      </c>
      <c r="L3498" s="22">
        <v>4.5739999999999998</v>
      </c>
      <c r="N3498" s="14">
        <f t="shared" si="271"/>
        <v>2.1471</v>
      </c>
      <c r="O3498" s="26">
        <f t="shared" si="272"/>
        <v>5.2054999999999998</v>
      </c>
      <c r="P3498" s="16">
        <f t="shared" si="273"/>
        <v>9.9999999999999995E-8</v>
      </c>
      <c r="Q3498" s="16">
        <f t="shared" si="274"/>
        <v>2.3207210776545084</v>
      </c>
    </row>
    <row r="3499" spans="1:17" x14ac:dyDescent="0.45">
      <c r="A3499" s="35">
        <f>Factors!A3499</f>
        <v>39288</v>
      </c>
      <c r="B3499" s="17">
        <v>5.1561000000000003</v>
      </c>
      <c r="D3499" s="22">
        <v>3.3029999999999999</v>
      </c>
      <c r="E3499" s="20">
        <f t="shared" si="270"/>
        <v>4.5640000000000001</v>
      </c>
      <c r="F3499" s="22">
        <v>0.96</v>
      </c>
      <c r="G3499" s="21"/>
      <c r="H3499" s="9">
        <v>2.4148000000000001</v>
      </c>
      <c r="I3499" s="9">
        <v>2.1534</v>
      </c>
      <c r="J3499" s="21"/>
      <c r="K3499" s="9">
        <v>5.09</v>
      </c>
      <c r="L3499" s="22">
        <v>4.5640000000000001</v>
      </c>
      <c r="N3499" s="14">
        <f t="shared" si="271"/>
        <v>2.1534</v>
      </c>
      <c r="O3499" s="26">
        <f t="shared" si="272"/>
        <v>5.1561000000000003</v>
      </c>
      <c r="P3499" s="16">
        <f t="shared" si="273"/>
        <v>9.9999999999999995E-8</v>
      </c>
      <c r="Q3499" s="16">
        <f t="shared" si="274"/>
        <v>2.3207210776545084</v>
      </c>
    </row>
    <row r="3500" spans="1:17" x14ac:dyDescent="0.45">
      <c r="A3500" s="35">
        <f>Factors!A3500</f>
        <v>39289</v>
      </c>
      <c r="B3500" s="17">
        <v>4.9747000000000003</v>
      </c>
      <c r="D3500" s="22">
        <v>3.3029999999999999</v>
      </c>
      <c r="E3500" s="20">
        <f t="shared" si="270"/>
        <v>4.5730000000000004</v>
      </c>
      <c r="F3500" s="22">
        <v>0.96</v>
      </c>
      <c r="G3500" s="21"/>
      <c r="H3500" s="9">
        <v>2.3696999999999999</v>
      </c>
      <c r="I3500" s="9">
        <v>2.0937000000000001</v>
      </c>
      <c r="J3500" s="21"/>
      <c r="K3500" s="9">
        <v>5.09</v>
      </c>
      <c r="L3500" s="22">
        <v>4.5730000000000004</v>
      </c>
      <c r="N3500" s="14">
        <f t="shared" si="271"/>
        <v>2.0937000000000001</v>
      </c>
      <c r="O3500" s="26">
        <f t="shared" si="272"/>
        <v>4.9747000000000003</v>
      </c>
      <c r="P3500" s="16">
        <f t="shared" si="273"/>
        <v>9.9999999999999995E-8</v>
      </c>
      <c r="Q3500" s="16">
        <f t="shared" si="274"/>
        <v>2.3207210776545084</v>
      </c>
    </row>
    <row r="3501" spans="1:17" x14ac:dyDescent="0.45">
      <c r="A3501" s="35">
        <f>Factors!A3501</f>
        <v>39290</v>
      </c>
      <c r="B3501" s="17">
        <v>4.9557000000000002</v>
      </c>
      <c r="D3501" s="22">
        <v>3.3029999999999999</v>
      </c>
      <c r="E3501" s="20">
        <f t="shared" si="270"/>
        <v>4.5259999999999998</v>
      </c>
      <c r="F3501" s="22">
        <v>0.96</v>
      </c>
      <c r="G3501" s="21"/>
      <c r="H3501" s="9">
        <v>2.3706999999999998</v>
      </c>
      <c r="I3501" s="9">
        <v>2.0846999999999998</v>
      </c>
      <c r="J3501" s="21"/>
      <c r="K3501" s="9">
        <v>5.09</v>
      </c>
      <c r="L3501" s="22">
        <v>4.5259999999999998</v>
      </c>
      <c r="N3501" s="14">
        <f t="shared" si="271"/>
        <v>2.0846999999999998</v>
      </c>
      <c r="O3501" s="26">
        <f t="shared" si="272"/>
        <v>4.9557000000000002</v>
      </c>
      <c r="P3501" s="16">
        <f t="shared" si="273"/>
        <v>9.9999999999999995E-8</v>
      </c>
      <c r="Q3501" s="16">
        <f t="shared" si="274"/>
        <v>2.3207210776545084</v>
      </c>
    </row>
    <row r="3502" spans="1:17" x14ac:dyDescent="0.45">
      <c r="A3502" s="35">
        <f>Factors!A3502</f>
        <v>39291</v>
      </c>
      <c r="B3502" s="17">
        <v>4.9557000000000002</v>
      </c>
      <c r="D3502" s="22">
        <v>3.3029999999999999</v>
      </c>
      <c r="E3502" s="20">
        <f t="shared" si="270"/>
        <v>4.5259999999999998</v>
      </c>
      <c r="F3502" s="22">
        <v>0.96</v>
      </c>
      <c r="G3502" s="21"/>
      <c r="H3502" s="9">
        <v>2.3706999999999998</v>
      </c>
      <c r="I3502" s="9">
        <v>2.0846999999999998</v>
      </c>
      <c r="J3502" s="21"/>
      <c r="K3502" s="9">
        <v>5.09</v>
      </c>
      <c r="L3502" s="22">
        <v>4.5259999999999998</v>
      </c>
      <c r="N3502" s="14">
        <f t="shared" si="271"/>
        <v>2.0846999999999998</v>
      </c>
      <c r="O3502" s="26">
        <f t="shared" si="272"/>
        <v>4.9557000000000002</v>
      </c>
      <c r="P3502" s="16">
        <f t="shared" si="273"/>
        <v>9.9999999999999995E-8</v>
      </c>
      <c r="Q3502" s="16">
        <f t="shared" si="274"/>
        <v>2.3207210776545084</v>
      </c>
    </row>
    <row r="3503" spans="1:17" x14ac:dyDescent="0.45">
      <c r="A3503" s="35">
        <f>Factors!A3503</f>
        <v>39292</v>
      </c>
      <c r="B3503" s="17">
        <v>4.9557000000000002</v>
      </c>
      <c r="D3503" s="22">
        <v>3.3029999999999999</v>
      </c>
      <c r="E3503" s="20">
        <f t="shared" si="270"/>
        <v>4.5259999999999998</v>
      </c>
      <c r="F3503" s="22">
        <v>0.96</v>
      </c>
      <c r="G3503" s="21"/>
      <c r="H3503" s="9">
        <v>2.3706999999999998</v>
      </c>
      <c r="I3503" s="9">
        <v>2.0846999999999998</v>
      </c>
      <c r="J3503" s="21"/>
      <c r="K3503" s="9">
        <v>5.09</v>
      </c>
      <c r="L3503" s="22">
        <v>4.5259999999999998</v>
      </c>
      <c r="N3503" s="14">
        <f t="shared" si="271"/>
        <v>2.0846999999999998</v>
      </c>
      <c r="O3503" s="26">
        <f t="shared" si="272"/>
        <v>4.9557000000000002</v>
      </c>
      <c r="P3503" s="16">
        <f t="shared" si="273"/>
        <v>9.9999999999999995E-8</v>
      </c>
      <c r="Q3503" s="16">
        <f t="shared" si="274"/>
        <v>2.3207210776545084</v>
      </c>
    </row>
    <row r="3504" spans="1:17" x14ac:dyDescent="0.45">
      <c r="A3504" s="35">
        <f>Factors!A3504</f>
        <v>39293</v>
      </c>
      <c r="B3504" s="17">
        <v>4.9756</v>
      </c>
      <c r="D3504" s="22">
        <v>3.3029999999999999</v>
      </c>
      <c r="E3504" s="20">
        <f t="shared" si="270"/>
        <v>4.524</v>
      </c>
      <c r="F3504" s="22">
        <v>0.95499999999999996</v>
      </c>
      <c r="G3504" s="21"/>
      <c r="H3504" s="9">
        <v>2.3706999999999998</v>
      </c>
      <c r="I3504" s="9">
        <v>2.121</v>
      </c>
      <c r="J3504" s="21"/>
      <c r="K3504" s="9">
        <v>5.09</v>
      </c>
      <c r="L3504" s="22">
        <v>4.524</v>
      </c>
      <c r="N3504" s="14">
        <f t="shared" si="271"/>
        <v>2.121</v>
      </c>
      <c r="O3504" s="26">
        <f t="shared" si="272"/>
        <v>4.9756</v>
      </c>
      <c r="P3504" s="16">
        <f t="shared" si="273"/>
        <v>9.9999999999999995E-8</v>
      </c>
      <c r="Q3504" s="16">
        <f t="shared" si="274"/>
        <v>2.3257887177455139</v>
      </c>
    </row>
    <row r="3505" spans="1:17" x14ac:dyDescent="0.45">
      <c r="A3505" s="35">
        <f>Factors!A3505</f>
        <v>39294</v>
      </c>
      <c r="B3505" s="17">
        <v>4.9592000000000001</v>
      </c>
      <c r="D3505" s="22">
        <v>3.3029999999999999</v>
      </c>
      <c r="E3505" s="20">
        <f t="shared" si="270"/>
        <v>4.5369999999999999</v>
      </c>
      <c r="F3505" s="22">
        <v>0.95499999999999996</v>
      </c>
      <c r="G3505" s="21"/>
      <c r="H3505" s="9">
        <v>2.3963999999999999</v>
      </c>
      <c r="I3505" s="9">
        <v>2.0987</v>
      </c>
      <c r="J3505" s="21"/>
      <c r="K3505" s="9">
        <v>5.09</v>
      </c>
      <c r="L3505" s="22">
        <v>4.5369999999999999</v>
      </c>
      <c r="N3505" s="14">
        <f t="shared" si="271"/>
        <v>2.0987</v>
      </c>
      <c r="O3505" s="26">
        <f t="shared" si="272"/>
        <v>4.9592000000000001</v>
      </c>
      <c r="P3505" s="16">
        <f t="shared" si="273"/>
        <v>9.9999999999999995E-8</v>
      </c>
      <c r="Q3505" s="16">
        <f t="shared" si="274"/>
        <v>2.3257887177455139</v>
      </c>
    </row>
    <row r="3506" spans="1:17" x14ac:dyDescent="0.45">
      <c r="A3506" s="35">
        <f>Factors!A3506</f>
        <v>39295</v>
      </c>
      <c r="B3506" s="17">
        <v>4.9547999999999996</v>
      </c>
      <c r="D3506" s="22">
        <v>3.3029999999999999</v>
      </c>
      <c r="E3506" s="20">
        <f t="shared" si="270"/>
        <v>4.5220000000000002</v>
      </c>
      <c r="F3506" s="22">
        <v>0.95499999999999996</v>
      </c>
      <c r="G3506" s="21"/>
      <c r="H3506" s="9">
        <v>2.3731</v>
      </c>
      <c r="I3506" s="9">
        <v>2.0832000000000002</v>
      </c>
      <c r="J3506" s="21"/>
      <c r="K3506" s="9">
        <v>5.09</v>
      </c>
      <c r="L3506" s="22">
        <v>4.5220000000000002</v>
      </c>
      <c r="N3506" s="14">
        <f t="shared" si="271"/>
        <v>2.0832000000000002</v>
      </c>
      <c r="O3506" s="26">
        <f t="shared" si="272"/>
        <v>4.9547999999999996</v>
      </c>
      <c r="P3506" s="16">
        <f t="shared" si="273"/>
        <v>9.9999999999999995E-8</v>
      </c>
      <c r="Q3506" s="16">
        <f t="shared" si="274"/>
        <v>2.3257887177455139</v>
      </c>
    </row>
    <row r="3507" spans="1:17" x14ac:dyDescent="0.45">
      <c r="A3507" s="35">
        <f>Factors!A3507</f>
        <v>39296</v>
      </c>
      <c r="B3507" s="17">
        <v>4.9805000000000001</v>
      </c>
      <c r="D3507" s="22">
        <v>3.3029999999999999</v>
      </c>
      <c r="E3507" s="20">
        <f t="shared" si="270"/>
        <v>4.5649999999999995</v>
      </c>
      <c r="F3507" s="22">
        <v>0.95499999999999996</v>
      </c>
      <c r="G3507" s="21"/>
      <c r="H3507" s="9">
        <v>2.3614999999999999</v>
      </c>
      <c r="I3507" s="9">
        <v>2.0749</v>
      </c>
      <c r="J3507" s="21"/>
      <c r="K3507" s="9">
        <v>5.09</v>
      </c>
      <c r="L3507" s="22">
        <v>4.5649999999999995</v>
      </c>
      <c r="N3507" s="14">
        <f t="shared" si="271"/>
        <v>2.0749</v>
      </c>
      <c r="O3507" s="26">
        <f t="shared" si="272"/>
        <v>4.9805000000000001</v>
      </c>
      <c r="P3507" s="16">
        <f t="shared" si="273"/>
        <v>9.9999999999999995E-8</v>
      </c>
      <c r="Q3507" s="16">
        <f t="shared" si="274"/>
        <v>2.3257887177455139</v>
      </c>
    </row>
    <row r="3508" spans="1:17" x14ac:dyDescent="0.45">
      <c r="A3508" s="35">
        <f>Factors!A3508</f>
        <v>39297</v>
      </c>
      <c r="B3508" s="17">
        <v>4.8787000000000003</v>
      </c>
      <c r="D3508" s="22">
        <v>3.3029999999999999</v>
      </c>
      <c r="E3508" s="20">
        <f t="shared" si="270"/>
        <v>4.59</v>
      </c>
      <c r="F3508" s="22">
        <v>0.95499999999999996</v>
      </c>
      <c r="G3508" s="21"/>
      <c r="H3508" s="9">
        <v>2.3239999999999998</v>
      </c>
      <c r="I3508" s="9">
        <v>2.0306000000000002</v>
      </c>
      <c r="J3508" s="21"/>
      <c r="K3508" s="9">
        <v>5.09</v>
      </c>
      <c r="L3508" s="22">
        <v>4.59</v>
      </c>
      <c r="N3508" s="14">
        <f t="shared" si="271"/>
        <v>2.0306000000000002</v>
      </c>
      <c r="O3508" s="26">
        <f t="shared" si="272"/>
        <v>4.8787000000000003</v>
      </c>
      <c r="P3508" s="16">
        <f t="shared" si="273"/>
        <v>9.9999999999999995E-8</v>
      </c>
      <c r="Q3508" s="16">
        <f t="shared" si="274"/>
        <v>2.3257887177455139</v>
      </c>
    </row>
    <row r="3509" spans="1:17" x14ac:dyDescent="0.45">
      <c r="A3509" s="35">
        <f>Factors!A3509</f>
        <v>39298</v>
      </c>
      <c r="B3509" s="17">
        <v>4.8787000000000003</v>
      </c>
      <c r="D3509" s="22">
        <v>3.3029999999999999</v>
      </c>
      <c r="E3509" s="20">
        <f t="shared" si="270"/>
        <v>4.59</v>
      </c>
      <c r="F3509" s="22">
        <v>0.95499999999999996</v>
      </c>
      <c r="G3509" s="21"/>
      <c r="H3509" s="9">
        <v>2.3239999999999998</v>
      </c>
      <c r="I3509" s="9">
        <v>2.0306000000000002</v>
      </c>
      <c r="J3509" s="21"/>
      <c r="K3509" s="9">
        <v>5.09</v>
      </c>
      <c r="L3509" s="22">
        <v>4.59</v>
      </c>
      <c r="N3509" s="14">
        <f t="shared" si="271"/>
        <v>2.0306000000000002</v>
      </c>
      <c r="O3509" s="26">
        <f t="shared" si="272"/>
        <v>4.8787000000000003</v>
      </c>
      <c r="P3509" s="16">
        <f t="shared" si="273"/>
        <v>9.9999999999999995E-8</v>
      </c>
      <c r="Q3509" s="16">
        <f t="shared" si="274"/>
        <v>2.3257887177455139</v>
      </c>
    </row>
    <row r="3510" spans="1:17" x14ac:dyDescent="0.45">
      <c r="A3510" s="35">
        <f>Factors!A3510</f>
        <v>39299</v>
      </c>
      <c r="B3510" s="17">
        <v>4.8787000000000003</v>
      </c>
      <c r="D3510" s="22">
        <v>3.3029999999999999</v>
      </c>
      <c r="E3510" s="20">
        <f t="shared" si="270"/>
        <v>4.59</v>
      </c>
      <c r="F3510" s="22">
        <v>0.95499999999999996</v>
      </c>
      <c r="G3510" s="21"/>
      <c r="H3510" s="9">
        <v>2.3239999999999998</v>
      </c>
      <c r="I3510" s="9">
        <v>2.0306000000000002</v>
      </c>
      <c r="J3510" s="21"/>
      <c r="K3510" s="9">
        <v>5.09</v>
      </c>
      <c r="L3510" s="22">
        <v>4.59</v>
      </c>
      <c r="N3510" s="14">
        <f t="shared" si="271"/>
        <v>2.0306000000000002</v>
      </c>
      <c r="O3510" s="26">
        <f t="shared" si="272"/>
        <v>4.8787000000000003</v>
      </c>
      <c r="P3510" s="16">
        <f t="shared" si="273"/>
        <v>9.9999999999999995E-8</v>
      </c>
      <c r="Q3510" s="16">
        <f t="shared" si="274"/>
        <v>2.3257887177455139</v>
      </c>
    </row>
    <row r="3511" spans="1:17" x14ac:dyDescent="0.45">
      <c r="A3511" s="35">
        <f>Factors!A3511</f>
        <v>39300</v>
      </c>
      <c r="B3511" s="17">
        <v>4.9260999999999999</v>
      </c>
      <c r="D3511" s="22">
        <v>3.3029999999999999</v>
      </c>
      <c r="E3511" s="20">
        <f t="shared" si="270"/>
        <v>4.5510000000000002</v>
      </c>
      <c r="F3511" s="22">
        <v>0.95499999999999996</v>
      </c>
      <c r="G3511" s="21"/>
      <c r="H3511" s="9">
        <v>2.3140999999999998</v>
      </c>
      <c r="I3511" s="9">
        <v>1.9929000000000001</v>
      </c>
      <c r="J3511" s="21"/>
      <c r="K3511" s="9">
        <v>5.09</v>
      </c>
      <c r="L3511" s="22">
        <v>4.5510000000000002</v>
      </c>
      <c r="N3511" s="14">
        <f t="shared" si="271"/>
        <v>1.9929000000000001</v>
      </c>
      <c r="O3511" s="26">
        <f t="shared" si="272"/>
        <v>4.9260999999999999</v>
      </c>
      <c r="P3511" s="16">
        <f t="shared" si="273"/>
        <v>9.9999999999999995E-8</v>
      </c>
      <c r="Q3511" s="16">
        <f t="shared" si="274"/>
        <v>2.3257887177455139</v>
      </c>
    </row>
    <row r="3512" spans="1:17" x14ac:dyDescent="0.45">
      <c r="A3512" s="35">
        <f>Factors!A3512</f>
        <v>39301</v>
      </c>
      <c r="B3512" s="17">
        <v>4.9394999999999998</v>
      </c>
      <c r="D3512" s="22">
        <v>3.3029999999999999</v>
      </c>
      <c r="E3512" s="20">
        <f t="shared" si="270"/>
        <v>4.5830000000000002</v>
      </c>
      <c r="F3512" s="22">
        <v>0.95499999999999996</v>
      </c>
      <c r="G3512" s="21"/>
      <c r="H3512" s="9">
        <v>2.3504</v>
      </c>
      <c r="I3512" s="9">
        <v>2.0295999999999998</v>
      </c>
      <c r="J3512" s="21"/>
      <c r="K3512" s="9">
        <v>5.09</v>
      </c>
      <c r="L3512" s="22">
        <v>4.5830000000000002</v>
      </c>
      <c r="N3512" s="14">
        <f t="shared" si="271"/>
        <v>2.0295999999999998</v>
      </c>
      <c r="O3512" s="26">
        <f t="shared" si="272"/>
        <v>4.9394999999999998</v>
      </c>
      <c r="P3512" s="16">
        <f t="shared" si="273"/>
        <v>9.9999999999999995E-8</v>
      </c>
      <c r="Q3512" s="16">
        <f t="shared" si="274"/>
        <v>2.3257887177455139</v>
      </c>
    </row>
    <row r="3513" spans="1:17" x14ac:dyDescent="0.45">
      <c r="A3513" s="35">
        <f>Factors!A3513</f>
        <v>39302</v>
      </c>
      <c r="B3513" s="17">
        <v>5.0345000000000004</v>
      </c>
      <c r="D3513" s="22">
        <v>3.3029999999999999</v>
      </c>
      <c r="E3513" s="20">
        <f t="shared" si="270"/>
        <v>4.6020000000000003</v>
      </c>
      <c r="F3513" s="22">
        <v>0.95499999999999996</v>
      </c>
      <c r="G3513" s="21"/>
      <c r="H3513" s="9">
        <v>2.3553999999999999</v>
      </c>
      <c r="I3513" s="9">
        <v>2.0621</v>
      </c>
      <c r="J3513" s="21"/>
      <c r="K3513" s="9">
        <v>5.09</v>
      </c>
      <c r="L3513" s="22">
        <v>4.6020000000000003</v>
      </c>
      <c r="N3513" s="14">
        <f t="shared" si="271"/>
        <v>2.0621</v>
      </c>
      <c r="O3513" s="26">
        <f t="shared" si="272"/>
        <v>5.0345000000000004</v>
      </c>
      <c r="P3513" s="16">
        <f t="shared" si="273"/>
        <v>9.9999999999999995E-8</v>
      </c>
      <c r="Q3513" s="16">
        <f t="shared" si="274"/>
        <v>2.3257887177455139</v>
      </c>
    </row>
    <row r="3514" spans="1:17" x14ac:dyDescent="0.45">
      <c r="A3514" s="35">
        <f>Factors!A3514</f>
        <v>39303</v>
      </c>
      <c r="B3514" s="17">
        <v>4.9193999999999996</v>
      </c>
      <c r="D3514" s="22">
        <v>3.3029999999999999</v>
      </c>
      <c r="E3514" s="20">
        <f t="shared" si="270"/>
        <v>4.6349999999999998</v>
      </c>
      <c r="F3514" s="22">
        <v>1.0349999999999999</v>
      </c>
      <c r="G3514" s="21"/>
      <c r="H3514" s="9">
        <v>2.3372999999999999</v>
      </c>
      <c r="I3514" s="9">
        <v>2.0247000000000002</v>
      </c>
      <c r="J3514" s="21"/>
      <c r="K3514" s="9">
        <v>5.09</v>
      </c>
      <c r="L3514" s="22">
        <v>4.6349999999999998</v>
      </c>
      <c r="N3514" s="14">
        <f t="shared" si="271"/>
        <v>2.0247000000000002</v>
      </c>
      <c r="O3514" s="26">
        <f t="shared" si="272"/>
        <v>4.9193999999999996</v>
      </c>
      <c r="P3514" s="16">
        <f t="shared" si="273"/>
        <v>9.9999999999999995E-8</v>
      </c>
      <c r="Q3514" s="16">
        <f t="shared" si="274"/>
        <v>2.2447666650170506</v>
      </c>
    </row>
    <row r="3515" spans="1:17" x14ac:dyDescent="0.45">
      <c r="A3515" s="35">
        <f>Factors!A3515</f>
        <v>39304</v>
      </c>
      <c r="B3515" s="17">
        <v>4.9175000000000004</v>
      </c>
      <c r="D3515" s="22">
        <v>3.3029999999999999</v>
      </c>
      <c r="E3515" s="20">
        <f t="shared" si="270"/>
        <v>4.633</v>
      </c>
      <c r="F3515" s="22">
        <v>1.0449999999999999</v>
      </c>
      <c r="G3515" s="21"/>
      <c r="H3515" s="9">
        <v>2.3420000000000001</v>
      </c>
      <c r="I3515" s="9">
        <v>2.0137999999999998</v>
      </c>
      <c r="J3515" s="21"/>
      <c r="K3515" s="9">
        <v>5.09</v>
      </c>
      <c r="L3515" s="22">
        <v>4.633</v>
      </c>
      <c r="N3515" s="14">
        <f t="shared" si="271"/>
        <v>2.0137999999999998</v>
      </c>
      <c r="O3515" s="26">
        <f t="shared" si="272"/>
        <v>4.9175000000000004</v>
      </c>
      <c r="P3515" s="16">
        <f t="shared" si="273"/>
        <v>9.9999999999999995E-8</v>
      </c>
      <c r="Q3515" s="16">
        <f t="shared" si="274"/>
        <v>2.2346479291404542</v>
      </c>
    </row>
    <row r="3516" spans="1:17" x14ac:dyDescent="0.45">
      <c r="A3516" s="35">
        <f>Factors!A3516</f>
        <v>39305</v>
      </c>
      <c r="B3516" s="17">
        <v>4.9175000000000004</v>
      </c>
      <c r="D3516" s="22">
        <v>3.3029999999999999</v>
      </c>
      <c r="E3516" s="20">
        <f t="shared" si="270"/>
        <v>4.633</v>
      </c>
      <c r="F3516" s="22">
        <v>1.0449999999999999</v>
      </c>
      <c r="G3516" s="21"/>
      <c r="H3516" s="9">
        <v>2.3420000000000001</v>
      </c>
      <c r="I3516" s="9">
        <v>2.0137999999999998</v>
      </c>
      <c r="J3516" s="21"/>
      <c r="K3516" s="9">
        <v>5.09</v>
      </c>
      <c r="L3516" s="22">
        <v>4.633</v>
      </c>
      <c r="N3516" s="14">
        <f t="shared" si="271"/>
        <v>2.0137999999999998</v>
      </c>
      <c r="O3516" s="26">
        <f t="shared" si="272"/>
        <v>4.9175000000000004</v>
      </c>
      <c r="P3516" s="16">
        <f t="shared" si="273"/>
        <v>9.9999999999999995E-8</v>
      </c>
      <c r="Q3516" s="16">
        <f t="shared" si="274"/>
        <v>2.2346479291404542</v>
      </c>
    </row>
    <row r="3517" spans="1:17" x14ac:dyDescent="0.45">
      <c r="A3517" s="35">
        <f>Factors!A3517</f>
        <v>39306</v>
      </c>
      <c r="B3517" s="17">
        <v>4.9175000000000004</v>
      </c>
      <c r="D3517" s="22">
        <v>3.3029999999999999</v>
      </c>
      <c r="E3517" s="20">
        <f t="shared" si="270"/>
        <v>4.633</v>
      </c>
      <c r="F3517" s="22">
        <v>1.0449999999999999</v>
      </c>
      <c r="G3517" s="21"/>
      <c r="H3517" s="9">
        <v>2.3420000000000001</v>
      </c>
      <c r="I3517" s="9">
        <v>2.0137999999999998</v>
      </c>
      <c r="J3517" s="21"/>
      <c r="K3517" s="9">
        <v>5.09</v>
      </c>
      <c r="L3517" s="22">
        <v>4.633</v>
      </c>
      <c r="N3517" s="14">
        <f t="shared" si="271"/>
        <v>2.0137999999999998</v>
      </c>
      <c r="O3517" s="26">
        <f t="shared" si="272"/>
        <v>4.9175000000000004</v>
      </c>
      <c r="P3517" s="16">
        <f t="shared" si="273"/>
        <v>9.9999999999999995E-8</v>
      </c>
      <c r="Q3517" s="16">
        <f t="shared" si="274"/>
        <v>2.2346479291404542</v>
      </c>
    </row>
    <row r="3518" spans="1:17" x14ac:dyDescent="0.45">
      <c r="A3518" s="35">
        <f>Factors!A3518</f>
        <v>39307</v>
      </c>
      <c r="B3518" s="17">
        <v>4.9240000000000004</v>
      </c>
      <c r="D3518" s="22">
        <v>3.3029999999999999</v>
      </c>
      <c r="E3518" s="20">
        <f t="shared" si="270"/>
        <v>4.6449999999999996</v>
      </c>
      <c r="F3518" s="22">
        <v>1.1200000000000001</v>
      </c>
      <c r="G3518" s="21"/>
      <c r="H3518" s="9">
        <v>2.3456999999999999</v>
      </c>
      <c r="I3518" s="9">
        <v>2.0230000000000001</v>
      </c>
      <c r="J3518" s="21"/>
      <c r="K3518" s="9">
        <v>5.09</v>
      </c>
      <c r="L3518" s="22">
        <v>4.6449999999999996</v>
      </c>
      <c r="N3518" s="14">
        <f t="shared" si="271"/>
        <v>2.0230000000000001</v>
      </c>
      <c r="O3518" s="26">
        <f t="shared" si="272"/>
        <v>4.9240000000000004</v>
      </c>
      <c r="P3518" s="16">
        <f t="shared" si="273"/>
        <v>9.9999999999999995E-8</v>
      </c>
      <c r="Q3518" s="16">
        <f t="shared" si="274"/>
        <v>2.1588212025316356</v>
      </c>
    </row>
    <row r="3519" spans="1:17" x14ac:dyDescent="0.45">
      <c r="A3519" s="35">
        <f>Factors!A3519</f>
        <v>39308</v>
      </c>
      <c r="B3519" s="17">
        <v>4.8765000000000001</v>
      </c>
      <c r="D3519" s="22">
        <v>3.3029999999999999</v>
      </c>
      <c r="E3519" s="20">
        <f t="shared" si="270"/>
        <v>4.6470000000000002</v>
      </c>
      <c r="F3519" s="22">
        <v>1.1200000000000001</v>
      </c>
      <c r="G3519" s="21"/>
      <c r="H3519" s="9">
        <v>2.3327999999999998</v>
      </c>
      <c r="I3519" s="9">
        <v>2.0104000000000002</v>
      </c>
      <c r="J3519" s="21"/>
      <c r="K3519" s="9">
        <v>5.09</v>
      </c>
      <c r="L3519" s="22">
        <v>4.6470000000000002</v>
      </c>
      <c r="N3519" s="14">
        <f t="shared" si="271"/>
        <v>2.0104000000000002</v>
      </c>
      <c r="O3519" s="26">
        <f t="shared" si="272"/>
        <v>4.8765000000000001</v>
      </c>
      <c r="P3519" s="16">
        <f t="shared" si="273"/>
        <v>9.9999999999999995E-8</v>
      </c>
      <c r="Q3519" s="16">
        <f t="shared" si="274"/>
        <v>2.1588212025316356</v>
      </c>
    </row>
    <row r="3520" spans="1:17" x14ac:dyDescent="0.45">
      <c r="A3520" s="35">
        <f>Factors!A3520</f>
        <v>39309</v>
      </c>
      <c r="B3520" s="17">
        <v>4.8158000000000003</v>
      </c>
      <c r="D3520" s="22">
        <v>3.3029999999999999</v>
      </c>
      <c r="E3520" s="20">
        <f t="shared" si="270"/>
        <v>4.6319999999999997</v>
      </c>
      <c r="F3520" s="22">
        <v>1.1200000000000001</v>
      </c>
      <c r="G3520" s="21"/>
      <c r="H3520" s="9">
        <v>2.3290000000000002</v>
      </c>
      <c r="I3520" s="9">
        <v>1.9943</v>
      </c>
      <c r="J3520" s="21"/>
      <c r="K3520" s="9">
        <v>5.09</v>
      </c>
      <c r="L3520" s="22">
        <v>4.6319999999999997</v>
      </c>
      <c r="N3520" s="14">
        <f t="shared" si="271"/>
        <v>1.9943</v>
      </c>
      <c r="O3520" s="26">
        <f t="shared" si="272"/>
        <v>4.8158000000000003</v>
      </c>
      <c r="P3520" s="16">
        <f t="shared" si="273"/>
        <v>9.9999999999999995E-8</v>
      </c>
      <c r="Q3520" s="16">
        <f t="shared" si="274"/>
        <v>2.1588212025316356</v>
      </c>
    </row>
    <row r="3521" spans="1:17" x14ac:dyDescent="0.45">
      <c r="A3521" s="35">
        <f>Factors!A3521</f>
        <v>39310</v>
      </c>
      <c r="B3521" s="17">
        <v>4.6795999999999998</v>
      </c>
      <c r="D3521" s="22">
        <v>3.3029999999999999</v>
      </c>
      <c r="E3521" s="20">
        <f t="shared" si="270"/>
        <v>4.6449999999999996</v>
      </c>
      <c r="F3521" s="22">
        <v>1.1200000000000001</v>
      </c>
      <c r="G3521" s="21"/>
      <c r="H3521" s="9">
        <v>2.3039000000000001</v>
      </c>
      <c r="I3521" s="9">
        <v>1.9409000000000001</v>
      </c>
      <c r="J3521" s="21"/>
      <c r="K3521" s="9">
        <v>5.09</v>
      </c>
      <c r="L3521" s="22">
        <v>4.6449999999999996</v>
      </c>
      <c r="N3521" s="14">
        <f t="shared" si="271"/>
        <v>1.9409000000000001</v>
      </c>
      <c r="O3521" s="26">
        <f t="shared" si="272"/>
        <v>4.6795999999999998</v>
      </c>
      <c r="P3521" s="16">
        <f t="shared" si="273"/>
        <v>9.9999999999999995E-8</v>
      </c>
      <c r="Q3521" s="16">
        <f t="shared" si="274"/>
        <v>2.1588212025316356</v>
      </c>
    </row>
    <row r="3522" spans="1:17" x14ac:dyDescent="0.45">
      <c r="A3522" s="35">
        <f>Factors!A3522</f>
        <v>39311</v>
      </c>
      <c r="B3522" s="17">
        <v>4.7599</v>
      </c>
      <c r="D3522" s="22">
        <v>3.3029999999999999</v>
      </c>
      <c r="E3522" s="20">
        <f t="shared" si="270"/>
        <v>4.6559999999999997</v>
      </c>
      <c r="F3522" s="22">
        <v>1.1200000000000001</v>
      </c>
      <c r="G3522" s="21"/>
      <c r="H3522" s="9">
        <v>2.3374000000000001</v>
      </c>
      <c r="I3522" s="9">
        <v>1.9832999999999998</v>
      </c>
      <c r="J3522" s="21"/>
      <c r="K3522" s="9">
        <v>5.09</v>
      </c>
      <c r="L3522" s="22">
        <v>4.6559999999999997</v>
      </c>
      <c r="N3522" s="14">
        <f t="shared" si="271"/>
        <v>1.9832999999999998</v>
      </c>
      <c r="O3522" s="26">
        <f t="shared" si="272"/>
        <v>4.7599</v>
      </c>
      <c r="P3522" s="16">
        <f t="shared" si="273"/>
        <v>9.9999999999999995E-8</v>
      </c>
      <c r="Q3522" s="16">
        <f t="shared" si="274"/>
        <v>2.1588212025316356</v>
      </c>
    </row>
    <row r="3523" spans="1:17" x14ac:dyDescent="0.45">
      <c r="A3523" s="35">
        <f>Factors!A3523</f>
        <v>39312</v>
      </c>
      <c r="B3523" s="17">
        <v>4.7599</v>
      </c>
      <c r="D3523" s="22">
        <v>3.3029999999999999</v>
      </c>
      <c r="E3523" s="20">
        <f t="shared" si="270"/>
        <v>4.6559999999999997</v>
      </c>
      <c r="F3523" s="22">
        <v>1.1200000000000001</v>
      </c>
      <c r="G3523" s="21"/>
      <c r="H3523" s="9">
        <v>2.3374000000000001</v>
      </c>
      <c r="I3523" s="9">
        <v>1.9832999999999998</v>
      </c>
      <c r="J3523" s="21"/>
      <c r="K3523" s="9">
        <v>5.09</v>
      </c>
      <c r="L3523" s="22">
        <v>4.6559999999999997</v>
      </c>
      <c r="N3523" s="14">
        <f t="shared" si="271"/>
        <v>1.9832999999999998</v>
      </c>
      <c r="O3523" s="26">
        <f t="shared" si="272"/>
        <v>4.7599</v>
      </c>
      <c r="P3523" s="16">
        <f t="shared" si="273"/>
        <v>9.9999999999999995E-8</v>
      </c>
      <c r="Q3523" s="16">
        <f t="shared" si="274"/>
        <v>2.1588212025316356</v>
      </c>
    </row>
    <row r="3524" spans="1:17" x14ac:dyDescent="0.45">
      <c r="A3524" s="35">
        <f>Factors!A3524</f>
        <v>39313</v>
      </c>
      <c r="B3524" s="17">
        <v>4.7599</v>
      </c>
      <c r="D3524" s="22">
        <v>3.3029999999999999</v>
      </c>
      <c r="E3524" s="20">
        <f t="shared" si="270"/>
        <v>4.6559999999999997</v>
      </c>
      <c r="F3524" s="22">
        <v>1.1200000000000001</v>
      </c>
      <c r="G3524" s="21"/>
      <c r="H3524" s="9">
        <v>2.3374000000000001</v>
      </c>
      <c r="I3524" s="9">
        <v>1.9832999999999998</v>
      </c>
      <c r="J3524" s="21"/>
      <c r="K3524" s="9">
        <v>5.09</v>
      </c>
      <c r="L3524" s="22">
        <v>4.6559999999999997</v>
      </c>
      <c r="N3524" s="14">
        <f t="shared" si="271"/>
        <v>1.9832999999999998</v>
      </c>
      <c r="O3524" s="26">
        <f t="shared" si="272"/>
        <v>4.7599</v>
      </c>
      <c r="P3524" s="16">
        <f t="shared" si="273"/>
        <v>9.9999999999999995E-8</v>
      </c>
      <c r="Q3524" s="16">
        <f t="shared" si="274"/>
        <v>2.1588212025316356</v>
      </c>
    </row>
    <row r="3525" spans="1:17" x14ac:dyDescent="0.45">
      <c r="A3525" s="35">
        <f>Factors!A3525</f>
        <v>39314</v>
      </c>
      <c r="B3525" s="17">
        <v>4.7359999999999998</v>
      </c>
      <c r="D3525" s="22">
        <v>3.3029999999999999</v>
      </c>
      <c r="E3525" s="20">
        <f t="shared" ref="E3525:E3588" si="275">IF(ISERROR(L3525/10),K3525,L3525)</f>
        <v>4.67</v>
      </c>
      <c r="F3525" s="22">
        <v>1.1200000000000001</v>
      </c>
      <c r="G3525" s="21"/>
      <c r="H3525" s="9">
        <v>2.3119000000000001</v>
      </c>
      <c r="I3525" s="9">
        <v>1.9272</v>
      </c>
      <c r="J3525" s="21"/>
      <c r="K3525" s="9">
        <v>5.09</v>
      </c>
      <c r="L3525" s="22">
        <v>4.67</v>
      </c>
      <c r="N3525" s="14">
        <f t="shared" ref="N3525:N3588" si="276">IF(ISERROR(I3525/10),IF(ISERROR(H3525/H3526),N3526*0.99999999,N3526*H3525/H3526),I3525)</f>
        <v>1.9272</v>
      </c>
      <c r="O3525" s="26">
        <f t="shared" ref="O3525:O3588" si="277">B3525</f>
        <v>4.7359999999999998</v>
      </c>
      <c r="P3525" s="16">
        <f t="shared" ref="P3525:P3588" si="278">IF(               ((1+$D3525/100)/(1+E3525/100)-1)&lt;=0,0.0000001,100*((1+$D3525/100)/(1+E3525/100)-1))</f>
        <v>9.9999999999999995E-8</v>
      </c>
      <c r="Q3525" s="16">
        <f t="shared" ref="Q3525:Q3588" si="279">IF(               ((1+$D3525/100)/(1+F3525/100)-1)&lt;=0,0.0000001,100*((1+$D3525/100)/(1+F3525/100)-1))</f>
        <v>2.1588212025316356</v>
      </c>
    </row>
    <row r="3526" spans="1:17" x14ac:dyDescent="0.45">
      <c r="A3526" s="35">
        <f>Factors!A3526</f>
        <v>39315</v>
      </c>
      <c r="B3526" s="17">
        <v>4.6963999999999997</v>
      </c>
      <c r="D3526" s="22">
        <v>3.3029999999999999</v>
      </c>
      <c r="E3526" s="20">
        <f t="shared" si="275"/>
        <v>4.6760000000000002</v>
      </c>
      <c r="F3526" s="22">
        <v>1.1200000000000001</v>
      </c>
      <c r="G3526" s="21"/>
      <c r="H3526" s="9">
        <v>2.3111999999999999</v>
      </c>
      <c r="I3526" s="9">
        <v>1.915</v>
      </c>
      <c r="J3526" s="21"/>
      <c r="K3526" s="9">
        <v>5.09</v>
      </c>
      <c r="L3526" s="22">
        <v>4.6760000000000002</v>
      </c>
      <c r="N3526" s="14">
        <f t="shared" si="276"/>
        <v>1.915</v>
      </c>
      <c r="O3526" s="26">
        <f t="shared" si="277"/>
        <v>4.6963999999999997</v>
      </c>
      <c r="P3526" s="16">
        <f t="shared" si="278"/>
        <v>9.9999999999999995E-8</v>
      </c>
      <c r="Q3526" s="16">
        <f t="shared" si="279"/>
        <v>2.1588212025316356</v>
      </c>
    </row>
    <row r="3527" spans="1:17" x14ac:dyDescent="0.45">
      <c r="A3527" s="35">
        <f>Factors!A3527</f>
        <v>39316</v>
      </c>
      <c r="B3527" s="17">
        <v>4.7770000000000001</v>
      </c>
      <c r="D3527" s="22">
        <v>3.3029999999999999</v>
      </c>
      <c r="E3527" s="20">
        <f t="shared" si="275"/>
        <v>4.7140000000000004</v>
      </c>
      <c r="F3527" s="22">
        <v>1.135</v>
      </c>
      <c r="G3527" s="21"/>
      <c r="H3527" s="9">
        <v>2.3228</v>
      </c>
      <c r="I3527" s="9">
        <v>1.9319</v>
      </c>
      <c r="J3527" s="21"/>
      <c r="K3527" s="9">
        <v>5.09</v>
      </c>
      <c r="L3527" s="22">
        <v>4.7140000000000004</v>
      </c>
      <c r="N3527" s="14">
        <f t="shared" si="276"/>
        <v>1.9319</v>
      </c>
      <c r="O3527" s="26">
        <f t="shared" si="277"/>
        <v>4.7770000000000001</v>
      </c>
      <c r="P3527" s="16">
        <f t="shared" si="278"/>
        <v>9.9999999999999995E-8</v>
      </c>
      <c r="Q3527" s="16">
        <f t="shared" si="279"/>
        <v>2.1436693528452011</v>
      </c>
    </row>
    <row r="3528" spans="1:17" x14ac:dyDescent="0.45">
      <c r="A3528" s="35">
        <f>Factors!A3528</f>
        <v>39317</v>
      </c>
      <c r="B3528" s="17">
        <v>4.8215000000000003</v>
      </c>
      <c r="D3528" s="22">
        <v>3.3029999999999999</v>
      </c>
      <c r="E3528" s="20">
        <f t="shared" si="275"/>
        <v>4.7910000000000004</v>
      </c>
      <c r="F3528" s="22">
        <v>1.145</v>
      </c>
      <c r="G3528" s="21"/>
      <c r="H3528" s="9">
        <v>2.3397000000000001</v>
      </c>
      <c r="I3528" s="9">
        <v>1.9581</v>
      </c>
      <c r="J3528" s="21"/>
      <c r="K3528" s="9">
        <v>5.09</v>
      </c>
      <c r="L3528" s="22">
        <v>4.7910000000000004</v>
      </c>
      <c r="N3528" s="14">
        <f t="shared" si="276"/>
        <v>1.9581</v>
      </c>
      <c r="O3528" s="26">
        <f t="shared" si="277"/>
        <v>4.8215000000000003</v>
      </c>
      <c r="P3528" s="16">
        <f t="shared" si="278"/>
        <v>9.9999999999999995E-8</v>
      </c>
      <c r="Q3528" s="16">
        <f t="shared" si="279"/>
        <v>2.1335706164417267</v>
      </c>
    </row>
    <row r="3529" spans="1:17" x14ac:dyDescent="0.45">
      <c r="A3529" s="35">
        <f>Factors!A3529</f>
        <v>39318</v>
      </c>
      <c r="B3529" s="17">
        <v>4.8695000000000004</v>
      </c>
      <c r="D3529" s="22">
        <v>3.3029999999999999</v>
      </c>
      <c r="E3529" s="20">
        <f t="shared" si="275"/>
        <v>4.78</v>
      </c>
      <c r="F3529" s="22">
        <v>1.145</v>
      </c>
      <c r="G3529" s="21"/>
      <c r="H3529" s="9">
        <v>2.3271000000000002</v>
      </c>
      <c r="I3529" s="9">
        <v>1.9462999999999999</v>
      </c>
      <c r="J3529" s="21"/>
      <c r="K3529" s="9">
        <v>5.09</v>
      </c>
      <c r="L3529" s="22">
        <v>4.78</v>
      </c>
      <c r="N3529" s="14">
        <f t="shared" si="276"/>
        <v>1.9462999999999999</v>
      </c>
      <c r="O3529" s="26">
        <f t="shared" si="277"/>
        <v>4.8695000000000004</v>
      </c>
      <c r="P3529" s="16">
        <f t="shared" si="278"/>
        <v>9.9999999999999995E-8</v>
      </c>
      <c r="Q3529" s="16">
        <f t="shared" si="279"/>
        <v>2.1335706164417267</v>
      </c>
    </row>
    <row r="3530" spans="1:17" x14ac:dyDescent="0.45">
      <c r="A3530" s="35">
        <f>Factors!A3530</f>
        <v>39319</v>
      </c>
      <c r="B3530" s="17">
        <v>4.8695000000000004</v>
      </c>
      <c r="D3530" s="22">
        <v>3.3029999999999999</v>
      </c>
      <c r="E3530" s="20">
        <f t="shared" si="275"/>
        <v>4.78</v>
      </c>
      <c r="F3530" s="22">
        <v>1.145</v>
      </c>
      <c r="G3530" s="21"/>
      <c r="H3530" s="9">
        <v>2.3271000000000002</v>
      </c>
      <c r="I3530" s="9">
        <v>1.9462999999999999</v>
      </c>
      <c r="J3530" s="21"/>
      <c r="K3530" s="9">
        <v>5.09</v>
      </c>
      <c r="L3530" s="22">
        <v>4.78</v>
      </c>
      <c r="N3530" s="14">
        <f t="shared" si="276"/>
        <v>1.9462999999999999</v>
      </c>
      <c r="O3530" s="26">
        <f t="shared" si="277"/>
        <v>4.8695000000000004</v>
      </c>
      <c r="P3530" s="16">
        <f t="shared" si="278"/>
        <v>9.9999999999999995E-8</v>
      </c>
      <c r="Q3530" s="16">
        <f t="shared" si="279"/>
        <v>2.1335706164417267</v>
      </c>
    </row>
    <row r="3531" spans="1:17" x14ac:dyDescent="0.45">
      <c r="A3531" s="35">
        <f>Factors!A3531</f>
        <v>39320</v>
      </c>
      <c r="B3531" s="17">
        <v>4.8695000000000004</v>
      </c>
      <c r="D3531" s="22">
        <v>3.3029999999999999</v>
      </c>
      <c r="E3531" s="20">
        <f t="shared" si="275"/>
        <v>4.78</v>
      </c>
      <c r="F3531" s="22">
        <v>1.145</v>
      </c>
      <c r="G3531" s="21"/>
      <c r="H3531" s="9">
        <v>2.3271000000000002</v>
      </c>
      <c r="I3531" s="9">
        <v>1.9462999999999999</v>
      </c>
      <c r="J3531" s="21"/>
      <c r="K3531" s="9">
        <v>5.09</v>
      </c>
      <c r="L3531" s="22">
        <v>4.78</v>
      </c>
      <c r="N3531" s="14">
        <f t="shared" si="276"/>
        <v>1.9462999999999999</v>
      </c>
      <c r="O3531" s="26">
        <f t="shared" si="277"/>
        <v>4.8695000000000004</v>
      </c>
      <c r="P3531" s="16">
        <f t="shared" si="278"/>
        <v>9.9999999999999995E-8</v>
      </c>
      <c r="Q3531" s="16">
        <f t="shared" si="279"/>
        <v>2.1335706164417267</v>
      </c>
    </row>
    <row r="3532" spans="1:17" x14ac:dyDescent="0.45">
      <c r="A3532" s="35">
        <f>Factors!A3532</f>
        <v>39321</v>
      </c>
      <c r="B3532" s="17">
        <v>4.7933000000000003</v>
      </c>
      <c r="D3532" s="22">
        <v>3.3029999999999999</v>
      </c>
      <c r="E3532" s="20">
        <f t="shared" si="275"/>
        <v>4.7640000000000002</v>
      </c>
      <c r="F3532" s="22">
        <v>1.145</v>
      </c>
      <c r="G3532" s="21"/>
      <c r="H3532" s="9">
        <v>2.2965999999999998</v>
      </c>
      <c r="I3532" s="9">
        <v>1.9113</v>
      </c>
      <c r="J3532" s="21"/>
      <c r="K3532" s="9">
        <v>5.09</v>
      </c>
      <c r="L3532" s="22">
        <v>4.7640000000000002</v>
      </c>
      <c r="N3532" s="14">
        <f t="shared" si="276"/>
        <v>1.9113</v>
      </c>
      <c r="O3532" s="26">
        <f t="shared" si="277"/>
        <v>4.7933000000000003</v>
      </c>
      <c r="P3532" s="16">
        <f t="shared" si="278"/>
        <v>9.9999999999999995E-8</v>
      </c>
      <c r="Q3532" s="16">
        <f t="shared" si="279"/>
        <v>2.1335706164417267</v>
      </c>
    </row>
    <row r="3533" spans="1:17" x14ac:dyDescent="0.45">
      <c r="A3533" s="35">
        <f>Factors!A3533</f>
        <v>39322</v>
      </c>
      <c r="B3533" s="17">
        <v>4.6814999999999998</v>
      </c>
      <c r="D3533" s="22">
        <v>3.3029999999999999</v>
      </c>
      <c r="E3533" s="20">
        <f t="shared" si="275"/>
        <v>4.7450000000000001</v>
      </c>
      <c r="F3533" s="22">
        <v>1.145</v>
      </c>
      <c r="G3533" s="21"/>
      <c r="H3533" s="9">
        <v>2.2774000000000001</v>
      </c>
      <c r="I3533" s="9">
        <v>1.8757999999999999</v>
      </c>
      <c r="J3533" s="21"/>
      <c r="K3533" s="9">
        <v>5.09</v>
      </c>
      <c r="L3533" s="22">
        <v>4.7450000000000001</v>
      </c>
      <c r="N3533" s="14">
        <f t="shared" si="276"/>
        <v>1.8757999999999999</v>
      </c>
      <c r="O3533" s="26">
        <f t="shared" si="277"/>
        <v>4.6814999999999998</v>
      </c>
      <c r="P3533" s="16">
        <f t="shared" si="278"/>
        <v>9.9999999999999995E-8</v>
      </c>
      <c r="Q3533" s="16">
        <f t="shared" si="279"/>
        <v>2.1335706164417267</v>
      </c>
    </row>
    <row r="3534" spans="1:17" x14ac:dyDescent="0.45">
      <c r="A3534" s="35">
        <f>Factors!A3534</f>
        <v>39323</v>
      </c>
      <c r="B3534" s="17">
        <v>4.6935000000000002</v>
      </c>
      <c r="D3534" s="22">
        <v>3.3029999999999999</v>
      </c>
      <c r="E3534" s="20">
        <f t="shared" si="275"/>
        <v>4.742</v>
      </c>
      <c r="F3534" s="22">
        <v>1.145</v>
      </c>
      <c r="G3534" s="21"/>
      <c r="H3534" s="9">
        <v>2.2800000000000002</v>
      </c>
      <c r="I3534" s="9">
        <v>1.9026999999999998</v>
      </c>
      <c r="J3534" s="21"/>
      <c r="K3534" s="9">
        <v>5.09</v>
      </c>
      <c r="L3534" s="22">
        <v>4.742</v>
      </c>
      <c r="N3534" s="14">
        <f t="shared" si="276"/>
        <v>1.9026999999999998</v>
      </c>
      <c r="O3534" s="26">
        <f t="shared" si="277"/>
        <v>4.6935000000000002</v>
      </c>
      <c r="P3534" s="16">
        <f t="shared" si="278"/>
        <v>9.9999999999999995E-8</v>
      </c>
      <c r="Q3534" s="16">
        <f t="shared" si="279"/>
        <v>2.1335706164417267</v>
      </c>
    </row>
    <row r="3535" spans="1:17" x14ac:dyDescent="0.45">
      <c r="A3535" s="35">
        <f>Factors!A3535</f>
        <v>39324</v>
      </c>
      <c r="B3535" s="17">
        <v>4.6143999999999998</v>
      </c>
      <c r="D3535" s="22">
        <v>3.3029999999999999</v>
      </c>
      <c r="E3535" s="20">
        <f t="shared" si="275"/>
        <v>4.7569999999999997</v>
      </c>
      <c r="F3535" s="22">
        <v>1.145</v>
      </c>
      <c r="G3535" s="21"/>
      <c r="H3535" s="9">
        <v>2.2725</v>
      </c>
      <c r="I3535" s="9">
        <v>1.897</v>
      </c>
      <c r="J3535" s="21"/>
      <c r="K3535" s="9">
        <v>5.09</v>
      </c>
      <c r="L3535" s="22">
        <v>4.7569999999999997</v>
      </c>
      <c r="N3535" s="14">
        <f t="shared" si="276"/>
        <v>1.897</v>
      </c>
      <c r="O3535" s="26">
        <f t="shared" si="277"/>
        <v>4.6143999999999998</v>
      </c>
      <c r="P3535" s="16">
        <f t="shared" si="278"/>
        <v>9.9999999999999995E-8</v>
      </c>
      <c r="Q3535" s="16">
        <f t="shared" si="279"/>
        <v>2.1335706164417267</v>
      </c>
    </row>
    <row r="3536" spans="1:17" x14ac:dyDescent="0.45">
      <c r="A3536" s="35">
        <f>Factors!A3536</f>
        <v>39325</v>
      </c>
      <c r="B3536" s="17">
        <v>4.7012999999999998</v>
      </c>
      <c r="D3536" s="22">
        <v>3.3029999999999999</v>
      </c>
      <c r="E3536" s="20">
        <f t="shared" si="275"/>
        <v>4.7809999999999997</v>
      </c>
      <c r="F3536" s="22">
        <v>1.145</v>
      </c>
      <c r="G3536" s="21"/>
      <c r="H3536" s="9">
        <v>2.2717000000000001</v>
      </c>
      <c r="I3536" s="9">
        <v>1.9109</v>
      </c>
      <c r="J3536" s="21"/>
      <c r="K3536" s="9">
        <v>5.09</v>
      </c>
      <c r="L3536" s="22">
        <v>4.7809999999999997</v>
      </c>
      <c r="N3536" s="14">
        <f t="shared" si="276"/>
        <v>1.9109</v>
      </c>
      <c r="O3536" s="26">
        <f t="shared" si="277"/>
        <v>4.7012999999999998</v>
      </c>
      <c r="P3536" s="16">
        <f t="shared" si="278"/>
        <v>9.9999999999999995E-8</v>
      </c>
      <c r="Q3536" s="16">
        <f t="shared" si="279"/>
        <v>2.1335706164417267</v>
      </c>
    </row>
    <row r="3537" spans="1:17" x14ac:dyDescent="0.45">
      <c r="A3537" s="35">
        <f>Factors!A3537</f>
        <v>39326</v>
      </c>
      <c r="B3537" s="17">
        <v>4.7012999999999998</v>
      </c>
      <c r="D3537" s="22">
        <v>3.3029999999999999</v>
      </c>
      <c r="E3537" s="20">
        <f t="shared" si="275"/>
        <v>4.7809999999999997</v>
      </c>
      <c r="F3537" s="22">
        <v>1.145</v>
      </c>
      <c r="G3537" s="21"/>
      <c r="H3537" s="9">
        <v>2.2717000000000001</v>
      </c>
      <c r="I3537" s="9">
        <v>1.9109</v>
      </c>
      <c r="J3537" s="21"/>
      <c r="K3537" s="9">
        <v>5.09</v>
      </c>
      <c r="L3537" s="22">
        <v>4.7809999999999997</v>
      </c>
      <c r="N3537" s="14">
        <f t="shared" si="276"/>
        <v>1.9109</v>
      </c>
      <c r="O3537" s="26">
        <f t="shared" si="277"/>
        <v>4.7012999999999998</v>
      </c>
      <c r="P3537" s="16">
        <f t="shared" si="278"/>
        <v>9.9999999999999995E-8</v>
      </c>
      <c r="Q3537" s="16">
        <f t="shared" si="279"/>
        <v>2.1335706164417267</v>
      </c>
    </row>
    <row r="3538" spans="1:17" x14ac:dyDescent="0.45">
      <c r="A3538" s="35">
        <f>Factors!A3538</f>
        <v>39327</v>
      </c>
      <c r="B3538" s="17">
        <v>4.7012999999999998</v>
      </c>
      <c r="D3538" s="22">
        <v>3.3029999999999999</v>
      </c>
      <c r="E3538" s="20">
        <f t="shared" si="275"/>
        <v>4.7809999999999997</v>
      </c>
      <c r="F3538" s="22">
        <v>1.145</v>
      </c>
      <c r="G3538" s="21"/>
      <c r="H3538" s="9">
        <v>2.2717000000000001</v>
      </c>
      <c r="I3538" s="9">
        <v>1.9109</v>
      </c>
      <c r="J3538" s="21"/>
      <c r="K3538" s="9">
        <v>5.09</v>
      </c>
      <c r="L3538" s="22">
        <v>4.7809999999999997</v>
      </c>
      <c r="N3538" s="14">
        <f t="shared" si="276"/>
        <v>1.9109</v>
      </c>
      <c r="O3538" s="26">
        <f t="shared" si="277"/>
        <v>4.7012999999999998</v>
      </c>
      <c r="P3538" s="16">
        <f t="shared" si="278"/>
        <v>9.9999999999999995E-8</v>
      </c>
      <c r="Q3538" s="16">
        <f t="shared" si="279"/>
        <v>2.1335706164417267</v>
      </c>
    </row>
    <row r="3539" spans="1:17" x14ac:dyDescent="0.45">
      <c r="A3539" s="35">
        <f>Factors!A3539</f>
        <v>39328</v>
      </c>
      <c r="B3539" s="17">
        <v>4.7023999999999999</v>
      </c>
      <c r="D3539" s="22">
        <v>3.3029999999999999</v>
      </c>
      <c r="E3539" s="20">
        <f t="shared" si="275"/>
        <v>4.7830000000000004</v>
      </c>
      <c r="F3539" s="22">
        <v>1.145</v>
      </c>
      <c r="G3539" s="21"/>
      <c r="H3539" s="9">
        <v>2.2709999999999999</v>
      </c>
      <c r="I3539" s="9">
        <v>1.9106000000000001</v>
      </c>
      <c r="J3539" s="21"/>
      <c r="K3539" s="9">
        <v>5.09</v>
      </c>
      <c r="L3539" s="22">
        <v>4.7830000000000004</v>
      </c>
      <c r="N3539" s="14">
        <f t="shared" si="276"/>
        <v>1.9106000000000001</v>
      </c>
      <c r="O3539" s="26">
        <f t="shared" si="277"/>
        <v>4.7023999999999999</v>
      </c>
      <c r="P3539" s="16">
        <f t="shared" si="278"/>
        <v>9.9999999999999995E-8</v>
      </c>
      <c r="Q3539" s="16">
        <f t="shared" si="279"/>
        <v>2.1335706164417267</v>
      </c>
    </row>
    <row r="3540" spans="1:17" x14ac:dyDescent="0.45">
      <c r="A3540" s="35">
        <f>Factors!A3540</f>
        <v>39329</v>
      </c>
      <c r="B3540" s="17">
        <v>4.6936999999999998</v>
      </c>
      <c r="D3540" s="22">
        <v>3.3029999999999999</v>
      </c>
      <c r="E3540" s="20">
        <f t="shared" si="275"/>
        <v>4.7919999999999998</v>
      </c>
      <c r="F3540" s="22">
        <v>1.1299999999999999</v>
      </c>
      <c r="G3540" s="21"/>
      <c r="H3540" s="9">
        <v>2.2812999999999999</v>
      </c>
      <c r="I3540" s="9">
        <v>1.9140999999999999</v>
      </c>
      <c r="J3540" s="21"/>
      <c r="K3540" s="9">
        <v>5.09</v>
      </c>
      <c r="L3540" s="22">
        <v>4.7919999999999998</v>
      </c>
      <c r="N3540" s="14">
        <f t="shared" si="276"/>
        <v>1.9140999999999999</v>
      </c>
      <c r="O3540" s="26">
        <f t="shared" si="277"/>
        <v>4.6936999999999998</v>
      </c>
      <c r="P3540" s="16">
        <f t="shared" si="278"/>
        <v>9.9999999999999995E-8</v>
      </c>
      <c r="Q3540" s="16">
        <f t="shared" si="279"/>
        <v>2.1487194699891132</v>
      </c>
    </row>
    <row r="3541" spans="1:17" x14ac:dyDescent="0.45">
      <c r="A3541" s="35">
        <f>Factors!A3541</f>
        <v>39330</v>
      </c>
      <c r="B3541" s="17">
        <v>4.5640000000000001</v>
      </c>
      <c r="D3541" s="22">
        <v>3.3029999999999999</v>
      </c>
      <c r="E3541" s="20">
        <f t="shared" si="275"/>
        <v>4.8070000000000004</v>
      </c>
      <c r="F3541" s="22">
        <v>1.1299999999999999</v>
      </c>
      <c r="G3541" s="21"/>
      <c r="H3541" s="9">
        <v>2.2574999999999998</v>
      </c>
      <c r="I3541" s="9">
        <v>1.8862999999999999</v>
      </c>
      <c r="J3541" s="21"/>
      <c r="K3541" s="9">
        <v>5.09</v>
      </c>
      <c r="L3541" s="22">
        <v>4.8070000000000004</v>
      </c>
      <c r="N3541" s="14">
        <f t="shared" si="276"/>
        <v>1.8862999999999999</v>
      </c>
      <c r="O3541" s="26">
        <f t="shared" si="277"/>
        <v>4.5640000000000001</v>
      </c>
      <c r="P3541" s="16">
        <f t="shared" si="278"/>
        <v>9.9999999999999995E-8</v>
      </c>
      <c r="Q3541" s="16">
        <f t="shared" si="279"/>
        <v>2.1487194699891132</v>
      </c>
    </row>
    <row r="3542" spans="1:17" x14ac:dyDescent="0.45">
      <c r="A3542" s="35">
        <f>Factors!A3542</f>
        <v>39331</v>
      </c>
      <c r="B3542" s="17">
        <v>4.6021000000000001</v>
      </c>
      <c r="D3542" s="22">
        <v>3.3029999999999999</v>
      </c>
      <c r="E3542" s="20">
        <f t="shared" si="275"/>
        <v>4.7809999999999997</v>
      </c>
      <c r="F3542" s="22">
        <v>1.1299999999999999</v>
      </c>
      <c r="G3542" s="21"/>
      <c r="H3542" s="9">
        <v>2.2694000000000001</v>
      </c>
      <c r="I3542" s="9">
        <v>1.9092</v>
      </c>
      <c r="J3542" s="21"/>
      <c r="K3542" s="9">
        <v>5.09</v>
      </c>
      <c r="L3542" s="22">
        <v>4.7809999999999997</v>
      </c>
      <c r="N3542" s="14">
        <f t="shared" si="276"/>
        <v>1.9092</v>
      </c>
      <c r="O3542" s="26">
        <f t="shared" si="277"/>
        <v>4.6021000000000001</v>
      </c>
      <c r="P3542" s="16">
        <f t="shared" si="278"/>
        <v>9.9999999999999995E-8</v>
      </c>
      <c r="Q3542" s="16">
        <f t="shared" si="279"/>
        <v>2.1487194699891132</v>
      </c>
    </row>
    <row r="3543" spans="1:17" x14ac:dyDescent="0.45">
      <c r="A3543" s="35">
        <f>Factors!A3543</f>
        <v>39332</v>
      </c>
      <c r="B3543" s="17">
        <v>4.3970000000000002</v>
      </c>
      <c r="D3543" s="22">
        <v>3.3029999999999999</v>
      </c>
      <c r="E3543" s="20">
        <f t="shared" si="275"/>
        <v>4.7629999999999999</v>
      </c>
      <c r="F3543" s="22">
        <v>1.125</v>
      </c>
      <c r="G3543" s="21"/>
      <c r="H3543" s="9">
        <v>2.2690999999999999</v>
      </c>
      <c r="I3543" s="9">
        <v>1.9041000000000001</v>
      </c>
      <c r="J3543" s="21"/>
      <c r="K3543" s="9">
        <v>5.09</v>
      </c>
      <c r="L3543" s="22">
        <v>4.7629999999999999</v>
      </c>
      <c r="N3543" s="14">
        <f t="shared" si="276"/>
        <v>1.9041000000000001</v>
      </c>
      <c r="O3543" s="26">
        <f t="shared" si="277"/>
        <v>4.3970000000000002</v>
      </c>
      <c r="P3543" s="16">
        <f t="shared" si="278"/>
        <v>9.9999999999999995E-8</v>
      </c>
      <c r="Q3543" s="16">
        <f t="shared" si="279"/>
        <v>2.1537700865265741</v>
      </c>
    </row>
    <row r="3544" spans="1:17" x14ac:dyDescent="0.45">
      <c r="A3544" s="35">
        <f>Factors!A3544</f>
        <v>39333</v>
      </c>
      <c r="B3544" s="17">
        <v>4.3970000000000002</v>
      </c>
      <c r="D3544" s="22">
        <v>3.3029999999999999</v>
      </c>
      <c r="E3544" s="20">
        <f t="shared" si="275"/>
        <v>4.7629999999999999</v>
      </c>
      <c r="F3544" s="22">
        <v>1.125</v>
      </c>
      <c r="G3544" s="21"/>
      <c r="H3544" s="9">
        <v>2.2690999999999999</v>
      </c>
      <c r="I3544" s="9">
        <v>1.9041000000000001</v>
      </c>
      <c r="J3544" s="21"/>
      <c r="K3544" s="9">
        <v>5.09</v>
      </c>
      <c r="L3544" s="22">
        <v>4.7629999999999999</v>
      </c>
      <c r="N3544" s="14">
        <f t="shared" si="276"/>
        <v>1.9041000000000001</v>
      </c>
      <c r="O3544" s="26">
        <f t="shared" si="277"/>
        <v>4.3970000000000002</v>
      </c>
      <c r="P3544" s="16">
        <f t="shared" si="278"/>
        <v>9.9999999999999995E-8</v>
      </c>
      <c r="Q3544" s="16">
        <f t="shared" si="279"/>
        <v>2.1537700865265741</v>
      </c>
    </row>
    <row r="3545" spans="1:17" x14ac:dyDescent="0.45">
      <c r="A3545" s="35">
        <f>Factors!A3545</f>
        <v>39334</v>
      </c>
      <c r="B3545" s="17">
        <v>4.3970000000000002</v>
      </c>
      <c r="D3545" s="22">
        <v>3.3029999999999999</v>
      </c>
      <c r="E3545" s="20">
        <f t="shared" si="275"/>
        <v>4.7629999999999999</v>
      </c>
      <c r="F3545" s="22">
        <v>1.125</v>
      </c>
      <c r="G3545" s="21"/>
      <c r="H3545" s="9">
        <v>2.2690999999999999</v>
      </c>
      <c r="I3545" s="9">
        <v>1.9041000000000001</v>
      </c>
      <c r="J3545" s="21"/>
      <c r="K3545" s="9">
        <v>5.09</v>
      </c>
      <c r="L3545" s="22">
        <v>4.7629999999999999</v>
      </c>
      <c r="N3545" s="14">
        <f t="shared" si="276"/>
        <v>1.9041000000000001</v>
      </c>
      <c r="O3545" s="26">
        <f t="shared" si="277"/>
        <v>4.3970000000000002</v>
      </c>
      <c r="P3545" s="16">
        <f t="shared" si="278"/>
        <v>9.9999999999999995E-8</v>
      </c>
      <c r="Q3545" s="16">
        <f t="shared" si="279"/>
        <v>2.1537700865265741</v>
      </c>
    </row>
    <row r="3546" spans="1:17" x14ac:dyDescent="0.45">
      <c r="A3546" s="35">
        <f>Factors!A3546</f>
        <v>39335</v>
      </c>
      <c r="B3546" s="17">
        <v>4.3400999999999996</v>
      </c>
      <c r="D3546" s="22">
        <v>3.3029999999999999</v>
      </c>
      <c r="E3546" s="20">
        <f t="shared" si="275"/>
        <v>4.7130000000000001</v>
      </c>
      <c r="F3546" s="22">
        <v>1.115</v>
      </c>
      <c r="G3546" s="21"/>
      <c r="H3546" s="9">
        <v>2.2669000000000001</v>
      </c>
      <c r="I3546" s="9">
        <v>1.8953</v>
      </c>
      <c r="J3546" s="21"/>
      <c r="K3546" s="9">
        <v>5.09</v>
      </c>
      <c r="L3546" s="22">
        <v>4.7130000000000001</v>
      </c>
      <c r="N3546" s="14">
        <f t="shared" si="276"/>
        <v>1.8953</v>
      </c>
      <c r="O3546" s="26">
        <f t="shared" si="277"/>
        <v>4.3400999999999996</v>
      </c>
      <c r="P3546" s="16">
        <f t="shared" si="278"/>
        <v>9.9999999999999995E-8</v>
      </c>
      <c r="Q3546" s="16">
        <f t="shared" si="279"/>
        <v>2.1638728180784161</v>
      </c>
    </row>
    <row r="3547" spans="1:17" x14ac:dyDescent="0.45">
      <c r="A3547" s="35">
        <f>Factors!A3547</f>
        <v>39336</v>
      </c>
      <c r="B3547" s="17">
        <v>4.423</v>
      </c>
      <c r="D3547" s="22">
        <v>3.3029999999999999</v>
      </c>
      <c r="E3547" s="20">
        <f t="shared" si="275"/>
        <v>4.71</v>
      </c>
      <c r="F3547" s="22">
        <v>1.115</v>
      </c>
      <c r="G3547" s="21"/>
      <c r="H3547" s="9">
        <v>2.2974000000000001</v>
      </c>
      <c r="I3547" s="9">
        <v>1.9401000000000002</v>
      </c>
      <c r="J3547" s="21"/>
      <c r="K3547" s="9">
        <v>5.09</v>
      </c>
      <c r="L3547" s="22">
        <v>4.71</v>
      </c>
      <c r="N3547" s="14">
        <f t="shared" si="276"/>
        <v>1.9401000000000002</v>
      </c>
      <c r="O3547" s="26">
        <f t="shared" si="277"/>
        <v>4.423</v>
      </c>
      <c r="P3547" s="16">
        <f t="shared" si="278"/>
        <v>9.9999999999999995E-8</v>
      </c>
      <c r="Q3547" s="16">
        <f t="shared" si="279"/>
        <v>2.1638728180784161</v>
      </c>
    </row>
    <row r="3548" spans="1:17" x14ac:dyDescent="0.45">
      <c r="A3548" s="35">
        <f>Factors!A3548</f>
        <v>39337</v>
      </c>
      <c r="B3548" s="17">
        <v>4.4240000000000004</v>
      </c>
      <c r="D3548" s="22">
        <v>3.3029999999999999</v>
      </c>
      <c r="E3548" s="20">
        <f t="shared" si="275"/>
        <v>4.7149999999999999</v>
      </c>
      <c r="F3548" s="22">
        <v>1.115</v>
      </c>
      <c r="G3548" s="21"/>
      <c r="H3548" s="9">
        <v>2.3199999999999998</v>
      </c>
      <c r="I3548" s="9">
        <v>1.9697</v>
      </c>
      <c r="J3548" s="21"/>
      <c r="K3548" s="9">
        <v>5.09</v>
      </c>
      <c r="L3548" s="22">
        <v>4.7149999999999999</v>
      </c>
      <c r="N3548" s="14">
        <f t="shared" si="276"/>
        <v>1.9697</v>
      </c>
      <c r="O3548" s="26">
        <f t="shared" si="277"/>
        <v>4.4240000000000004</v>
      </c>
      <c r="P3548" s="16">
        <f t="shared" si="278"/>
        <v>9.9999999999999995E-8</v>
      </c>
      <c r="Q3548" s="16">
        <f t="shared" si="279"/>
        <v>2.1638728180784161</v>
      </c>
    </row>
    <row r="3549" spans="1:17" x14ac:dyDescent="0.45">
      <c r="A3549" s="35">
        <f>Factors!A3549</f>
        <v>39338</v>
      </c>
      <c r="B3549" s="17">
        <v>4.5327000000000002</v>
      </c>
      <c r="D3549" s="22">
        <v>3.3029999999999999</v>
      </c>
      <c r="E3549" s="20">
        <f t="shared" si="275"/>
        <v>4.6989999999999998</v>
      </c>
      <c r="F3549" s="22">
        <v>1.115</v>
      </c>
      <c r="G3549" s="21"/>
      <c r="H3549" s="9">
        <v>2.3332000000000002</v>
      </c>
      <c r="I3549" s="9">
        <v>1.9819</v>
      </c>
      <c r="J3549" s="21"/>
      <c r="K3549" s="9">
        <v>5.09</v>
      </c>
      <c r="L3549" s="22">
        <v>4.6989999999999998</v>
      </c>
      <c r="N3549" s="14">
        <f t="shared" si="276"/>
        <v>1.9819</v>
      </c>
      <c r="O3549" s="26">
        <f t="shared" si="277"/>
        <v>4.5327000000000002</v>
      </c>
      <c r="P3549" s="16">
        <f t="shared" si="278"/>
        <v>9.9999999999999995E-8</v>
      </c>
      <c r="Q3549" s="16">
        <f t="shared" si="279"/>
        <v>2.1638728180784161</v>
      </c>
    </row>
    <row r="3550" spans="1:17" x14ac:dyDescent="0.45">
      <c r="A3550" s="35">
        <f>Factors!A3550</f>
        <v>39339</v>
      </c>
      <c r="B3550" s="17">
        <v>4.4964000000000004</v>
      </c>
      <c r="D3550" s="22">
        <v>3.3029999999999999</v>
      </c>
      <c r="E3550" s="20">
        <f t="shared" si="275"/>
        <v>4.6959999999999997</v>
      </c>
      <c r="F3550" s="22">
        <v>1.115</v>
      </c>
      <c r="G3550" s="21"/>
      <c r="H3550" s="9">
        <v>2.3351000000000002</v>
      </c>
      <c r="I3550" s="9">
        <v>1.9811000000000001</v>
      </c>
      <c r="J3550" s="21"/>
      <c r="K3550" s="9">
        <v>5.09</v>
      </c>
      <c r="L3550" s="22">
        <v>4.6959999999999997</v>
      </c>
      <c r="N3550" s="14">
        <f t="shared" si="276"/>
        <v>1.9811000000000001</v>
      </c>
      <c r="O3550" s="26">
        <f t="shared" si="277"/>
        <v>4.4964000000000004</v>
      </c>
      <c r="P3550" s="16">
        <f t="shared" si="278"/>
        <v>9.9999999999999995E-8</v>
      </c>
      <c r="Q3550" s="16">
        <f t="shared" si="279"/>
        <v>2.1638728180784161</v>
      </c>
    </row>
    <row r="3551" spans="1:17" x14ac:dyDescent="0.45">
      <c r="A3551" s="35">
        <f>Factors!A3551</f>
        <v>39340</v>
      </c>
      <c r="B3551" s="17">
        <v>4.4964000000000004</v>
      </c>
      <c r="D3551" s="22">
        <v>3.3029999999999999</v>
      </c>
      <c r="E3551" s="20">
        <f t="shared" si="275"/>
        <v>4.6959999999999997</v>
      </c>
      <c r="F3551" s="22">
        <v>1.115</v>
      </c>
      <c r="G3551" s="21"/>
      <c r="H3551" s="9">
        <v>2.3351000000000002</v>
      </c>
      <c r="I3551" s="9">
        <v>1.9811000000000001</v>
      </c>
      <c r="J3551" s="21"/>
      <c r="K3551" s="9">
        <v>5.09</v>
      </c>
      <c r="L3551" s="22">
        <v>4.6959999999999997</v>
      </c>
      <c r="N3551" s="14">
        <f t="shared" si="276"/>
        <v>1.9811000000000001</v>
      </c>
      <c r="O3551" s="26">
        <f t="shared" si="277"/>
        <v>4.4964000000000004</v>
      </c>
      <c r="P3551" s="16">
        <f t="shared" si="278"/>
        <v>9.9999999999999995E-8</v>
      </c>
      <c r="Q3551" s="16">
        <f t="shared" si="279"/>
        <v>2.1638728180784161</v>
      </c>
    </row>
    <row r="3552" spans="1:17" x14ac:dyDescent="0.45">
      <c r="A3552" s="35">
        <f>Factors!A3552</f>
        <v>39341</v>
      </c>
      <c r="B3552" s="17">
        <v>4.4964000000000004</v>
      </c>
      <c r="D3552" s="22">
        <v>3.3029999999999999</v>
      </c>
      <c r="E3552" s="20">
        <f t="shared" si="275"/>
        <v>4.6959999999999997</v>
      </c>
      <c r="F3552" s="22">
        <v>1.115</v>
      </c>
      <c r="G3552" s="21"/>
      <c r="H3552" s="9">
        <v>2.3351000000000002</v>
      </c>
      <c r="I3552" s="9">
        <v>1.9811000000000001</v>
      </c>
      <c r="J3552" s="21"/>
      <c r="K3552" s="9">
        <v>5.09</v>
      </c>
      <c r="L3552" s="22">
        <v>4.6959999999999997</v>
      </c>
      <c r="N3552" s="14">
        <f t="shared" si="276"/>
        <v>1.9811000000000001</v>
      </c>
      <c r="O3552" s="26">
        <f t="shared" si="277"/>
        <v>4.4964000000000004</v>
      </c>
      <c r="P3552" s="16">
        <f t="shared" si="278"/>
        <v>9.9999999999999995E-8</v>
      </c>
      <c r="Q3552" s="16">
        <f t="shared" si="279"/>
        <v>2.1638728180784161</v>
      </c>
    </row>
    <row r="3553" spans="1:17" x14ac:dyDescent="0.45">
      <c r="A3553" s="35">
        <f>Factors!A3553</f>
        <v>39342</v>
      </c>
      <c r="B3553" s="17">
        <v>4.5270999999999999</v>
      </c>
      <c r="D3553" s="22">
        <v>3.3029999999999999</v>
      </c>
      <c r="E3553" s="20">
        <f t="shared" si="275"/>
        <v>4.6850000000000005</v>
      </c>
      <c r="F3553" s="22">
        <v>1.115</v>
      </c>
      <c r="G3553" s="21"/>
      <c r="H3553" s="9">
        <v>2.3498000000000001</v>
      </c>
      <c r="I3553" s="9">
        <v>2.0068999999999999</v>
      </c>
      <c r="J3553" s="21"/>
      <c r="K3553" s="9">
        <v>5.09</v>
      </c>
      <c r="L3553" s="22">
        <v>4.6850000000000005</v>
      </c>
      <c r="N3553" s="14">
        <f t="shared" si="276"/>
        <v>2.0068999999999999</v>
      </c>
      <c r="O3553" s="26">
        <f t="shared" si="277"/>
        <v>4.5270999999999999</v>
      </c>
      <c r="P3553" s="16">
        <f t="shared" si="278"/>
        <v>9.9999999999999995E-8</v>
      </c>
      <c r="Q3553" s="16">
        <f t="shared" si="279"/>
        <v>2.1638728180784161</v>
      </c>
    </row>
    <row r="3554" spans="1:17" x14ac:dyDescent="0.45">
      <c r="A3554" s="35">
        <f>Factors!A3554</f>
        <v>39343</v>
      </c>
      <c r="B3554" s="17">
        <v>4.4276999999999997</v>
      </c>
      <c r="D3554" s="22">
        <v>3.3029999999999999</v>
      </c>
      <c r="E3554" s="20">
        <f t="shared" si="275"/>
        <v>4.6959999999999997</v>
      </c>
      <c r="F3554" s="22">
        <v>1.105</v>
      </c>
      <c r="G3554" s="21"/>
      <c r="H3554" s="9">
        <v>2.3852000000000002</v>
      </c>
      <c r="I3554" s="9">
        <v>2.0232000000000001</v>
      </c>
      <c r="J3554" s="21"/>
      <c r="K3554" s="9">
        <v>5.09</v>
      </c>
      <c r="L3554" s="22">
        <v>4.6959999999999997</v>
      </c>
      <c r="N3554" s="14">
        <f t="shared" si="276"/>
        <v>2.0232000000000001</v>
      </c>
      <c r="O3554" s="26">
        <f t="shared" si="277"/>
        <v>4.4276999999999997</v>
      </c>
      <c r="P3554" s="16">
        <f t="shared" si="278"/>
        <v>9.9999999999999995E-8</v>
      </c>
      <c r="Q3554" s="16">
        <f t="shared" si="279"/>
        <v>2.1739775480935641</v>
      </c>
    </row>
    <row r="3555" spans="1:17" x14ac:dyDescent="0.45">
      <c r="A3555" s="35">
        <f>Factors!A3555</f>
        <v>39344</v>
      </c>
      <c r="B3555" s="17">
        <v>4.4451999999999998</v>
      </c>
      <c r="D3555" s="22">
        <v>3.3029999999999999</v>
      </c>
      <c r="E3555" s="20">
        <f t="shared" si="275"/>
        <v>4.6890000000000001</v>
      </c>
      <c r="F3555" s="22">
        <v>1.105</v>
      </c>
      <c r="G3555" s="21"/>
      <c r="H3555" s="9">
        <v>2.3323</v>
      </c>
      <c r="I3555" s="9">
        <v>2.0318999999999998</v>
      </c>
      <c r="J3555" s="21"/>
      <c r="K3555" s="9">
        <v>5.09</v>
      </c>
      <c r="L3555" s="22">
        <v>4.6890000000000001</v>
      </c>
      <c r="N3555" s="14">
        <f t="shared" si="276"/>
        <v>2.0318999999999998</v>
      </c>
      <c r="O3555" s="26">
        <f t="shared" si="277"/>
        <v>4.4451999999999998</v>
      </c>
      <c r="P3555" s="16">
        <f t="shared" si="278"/>
        <v>9.9999999999999995E-8</v>
      </c>
      <c r="Q3555" s="16">
        <f t="shared" si="279"/>
        <v>2.1739775480935641</v>
      </c>
    </row>
    <row r="3556" spans="1:17" x14ac:dyDescent="0.45">
      <c r="A3556" s="35">
        <f>Factors!A3556</f>
        <v>39345</v>
      </c>
      <c r="B3556" s="17">
        <v>4.6113</v>
      </c>
      <c r="D3556" s="22">
        <v>3.3029999999999999</v>
      </c>
      <c r="E3556" s="20">
        <f t="shared" si="275"/>
        <v>4.6820000000000004</v>
      </c>
      <c r="F3556" s="22">
        <v>1.105</v>
      </c>
      <c r="G3556" s="21"/>
      <c r="H3556" s="9">
        <v>2.3363999999999998</v>
      </c>
      <c r="I3556" s="9">
        <v>2.0472000000000001</v>
      </c>
      <c r="J3556" s="21"/>
      <c r="K3556" s="9">
        <v>5.09</v>
      </c>
      <c r="L3556" s="22">
        <v>4.6820000000000004</v>
      </c>
      <c r="N3556" s="14">
        <f t="shared" si="276"/>
        <v>2.0472000000000001</v>
      </c>
      <c r="O3556" s="26">
        <f t="shared" si="277"/>
        <v>4.6113</v>
      </c>
      <c r="P3556" s="16">
        <f t="shared" si="278"/>
        <v>9.9999999999999995E-8</v>
      </c>
      <c r="Q3556" s="16">
        <f t="shared" si="279"/>
        <v>2.1739775480935641</v>
      </c>
    </row>
    <row r="3557" spans="1:17" x14ac:dyDescent="0.45">
      <c r="A3557" s="35">
        <f>Factors!A3557</f>
        <v>39346</v>
      </c>
      <c r="B3557" s="17">
        <v>4.5598999999999998</v>
      </c>
      <c r="D3557" s="22">
        <v>3.3029999999999999</v>
      </c>
      <c r="E3557" s="20">
        <f t="shared" si="275"/>
        <v>4.694</v>
      </c>
      <c r="F3557" s="22">
        <v>1.105</v>
      </c>
      <c r="G3557" s="21"/>
      <c r="H3557" s="9">
        <v>2.3195000000000001</v>
      </c>
      <c r="I3557" s="9">
        <v>2.0333999999999999</v>
      </c>
      <c r="J3557" s="21"/>
      <c r="K3557" s="9">
        <v>5.09</v>
      </c>
      <c r="L3557" s="22">
        <v>4.694</v>
      </c>
      <c r="N3557" s="14">
        <f t="shared" si="276"/>
        <v>2.0333999999999999</v>
      </c>
      <c r="O3557" s="26">
        <f t="shared" si="277"/>
        <v>4.5598999999999998</v>
      </c>
      <c r="P3557" s="16">
        <f t="shared" si="278"/>
        <v>9.9999999999999995E-8</v>
      </c>
      <c r="Q3557" s="16">
        <f t="shared" si="279"/>
        <v>2.1739775480935641</v>
      </c>
    </row>
    <row r="3558" spans="1:17" x14ac:dyDescent="0.45">
      <c r="A3558" s="35">
        <f>Factors!A3558</f>
        <v>39347</v>
      </c>
      <c r="B3558" s="17">
        <v>4.5598999999999998</v>
      </c>
      <c r="D3558" s="22">
        <v>3.3029999999999999</v>
      </c>
      <c r="E3558" s="20">
        <f t="shared" si="275"/>
        <v>4.694</v>
      </c>
      <c r="F3558" s="22">
        <v>1.105</v>
      </c>
      <c r="G3558" s="21"/>
      <c r="H3558" s="9">
        <v>2.3195000000000001</v>
      </c>
      <c r="I3558" s="9">
        <v>2.0333999999999999</v>
      </c>
      <c r="J3558" s="21"/>
      <c r="K3558" s="9">
        <v>5.09</v>
      </c>
      <c r="L3558" s="22">
        <v>4.694</v>
      </c>
      <c r="N3558" s="14">
        <f t="shared" si="276"/>
        <v>2.0333999999999999</v>
      </c>
      <c r="O3558" s="26">
        <f t="shared" si="277"/>
        <v>4.5598999999999998</v>
      </c>
      <c r="P3558" s="16">
        <f t="shared" si="278"/>
        <v>9.9999999999999995E-8</v>
      </c>
      <c r="Q3558" s="16">
        <f t="shared" si="279"/>
        <v>2.1739775480935641</v>
      </c>
    </row>
    <row r="3559" spans="1:17" x14ac:dyDescent="0.45">
      <c r="A3559" s="35">
        <f>Factors!A3559</f>
        <v>39348</v>
      </c>
      <c r="B3559" s="17">
        <v>4.5598999999999998</v>
      </c>
      <c r="D3559" s="22">
        <v>3.3029999999999999</v>
      </c>
      <c r="E3559" s="20">
        <f t="shared" si="275"/>
        <v>4.694</v>
      </c>
      <c r="F3559" s="22">
        <v>1.105</v>
      </c>
      <c r="G3559" s="21"/>
      <c r="H3559" s="9">
        <v>2.3195000000000001</v>
      </c>
      <c r="I3559" s="9">
        <v>2.0333999999999999</v>
      </c>
      <c r="J3559" s="21"/>
      <c r="K3559" s="9">
        <v>5.09</v>
      </c>
      <c r="L3559" s="22">
        <v>4.694</v>
      </c>
      <c r="N3559" s="14">
        <f t="shared" si="276"/>
        <v>2.0333999999999999</v>
      </c>
      <c r="O3559" s="26">
        <f t="shared" si="277"/>
        <v>4.5598999999999998</v>
      </c>
      <c r="P3559" s="16">
        <f t="shared" si="278"/>
        <v>9.9999999999999995E-8</v>
      </c>
      <c r="Q3559" s="16">
        <f t="shared" si="279"/>
        <v>2.1739775480935641</v>
      </c>
    </row>
    <row r="3560" spans="1:17" x14ac:dyDescent="0.45">
      <c r="A3560" s="35">
        <f>Factors!A3560</f>
        <v>39349</v>
      </c>
      <c r="B3560" s="17">
        <v>4.5484999999999998</v>
      </c>
      <c r="D3560" s="22">
        <v>3.3029999999999999</v>
      </c>
      <c r="E3560" s="20">
        <f t="shared" si="275"/>
        <v>4.7009999999999996</v>
      </c>
      <c r="F3560" s="22">
        <v>1.105</v>
      </c>
      <c r="G3560" s="21"/>
      <c r="H3560" s="9">
        <v>2.294</v>
      </c>
      <c r="I3560" s="9">
        <v>2.0152999999999999</v>
      </c>
      <c r="J3560" s="21"/>
      <c r="K3560" s="9">
        <v>5.09</v>
      </c>
      <c r="L3560" s="22">
        <v>4.7009999999999996</v>
      </c>
      <c r="N3560" s="14">
        <f t="shared" si="276"/>
        <v>2.0152999999999999</v>
      </c>
      <c r="O3560" s="26">
        <f t="shared" si="277"/>
        <v>4.5484999999999998</v>
      </c>
      <c r="P3560" s="16">
        <f t="shared" si="278"/>
        <v>9.9999999999999995E-8</v>
      </c>
      <c r="Q3560" s="16">
        <f t="shared" si="279"/>
        <v>2.1739775480935641</v>
      </c>
    </row>
    <row r="3561" spans="1:17" x14ac:dyDescent="0.45">
      <c r="A3561" s="35">
        <f>Factors!A3561</f>
        <v>39350</v>
      </c>
      <c r="B3561" s="17">
        <v>4.5193000000000003</v>
      </c>
      <c r="D3561" s="22">
        <v>3.3029999999999999</v>
      </c>
      <c r="E3561" s="20">
        <f t="shared" si="275"/>
        <v>4.7050000000000001</v>
      </c>
      <c r="F3561" s="22">
        <v>1.105</v>
      </c>
      <c r="G3561" s="21"/>
      <c r="H3561" s="9">
        <v>2.2759</v>
      </c>
      <c r="I3561" s="9">
        <v>1.992</v>
      </c>
      <c r="J3561" s="21"/>
      <c r="K3561" s="9">
        <v>5.09</v>
      </c>
      <c r="L3561" s="22">
        <v>4.7050000000000001</v>
      </c>
      <c r="N3561" s="14">
        <f t="shared" si="276"/>
        <v>1.992</v>
      </c>
      <c r="O3561" s="26">
        <f t="shared" si="277"/>
        <v>4.5193000000000003</v>
      </c>
      <c r="P3561" s="16">
        <f t="shared" si="278"/>
        <v>9.9999999999999995E-8</v>
      </c>
      <c r="Q3561" s="16">
        <f t="shared" si="279"/>
        <v>2.1739775480935641</v>
      </c>
    </row>
    <row r="3562" spans="1:17" x14ac:dyDescent="0.45">
      <c r="A3562" s="35">
        <f>Factors!A3562</f>
        <v>39351</v>
      </c>
      <c r="B3562" s="17">
        <v>4.4832999999999998</v>
      </c>
      <c r="D3562" s="22">
        <v>3.3029999999999999</v>
      </c>
      <c r="E3562" s="20">
        <f t="shared" si="275"/>
        <v>4.7130000000000001</v>
      </c>
      <c r="F3562" s="22">
        <v>1.105</v>
      </c>
      <c r="G3562" s="21"/>
      <c r="H3562" s="9">
        <v>2.2967</v>
      </c>
      <c r="I3562" s="9">
        <v>2.0207000000000002</v>
      </c>
      <c r="J3562" s="21"/>
      <c r="K3562" s="9">
        <v>5.09</v>
      </c>
      <c r="L3562" s="22">
        <v>4.7130000000000001</v>
      </c>
      <c r="N3562" s="14">
        <f t="shared" si="276"/>
        <v>2.0207000000000002</v>
      </c>
      <c r="O3562" s="26">
        <f t="shared" si="277"/>
        <v>4.4832999999999998</v>
      </c>
      <c r="P3562" s="16">
        <f t="shared" si="278"/>
        <v>9.9999999999999995E-8</v>
      </c>
      <c r="Q3562" s="16">
        <f t="shared" si="279"/>
        <v>2.1739775480935641</v>
      </c>
    </row>
    <row r="3563" spans="1:17" x14ac:dyDescent="0.45">
      <c r="A3563" s="35">
        <f>Factors!A3563</f>
        <v>39352</v>
      </c>
      <c r="B3563" s="17">
        <v>4.4132999999999996</v>
      </c>
      <c r="D3563" s="22">
        <v>3.3029999999999999</v>
      </c>
      <c r="E3563" s="20">
        <f t="shared" si="275"/>
        <v>4.74</v>
      </c>
      <c r="F3563" s="22">
        <v>1.105</v>
      </c>
      <c r="G3563" s="21"/>
      <c r="H3563" s="9">
        <v>2.3012999999999999</v>
      </c>
      <c r="I3563" s="9">
        <v>2.0411000000000001</v>
      </c>
      <c r="J3563" s="21"/>
      <c r="K3563" s="9">
        <v>5.09</v>
      </c>
      <c r="L3563" s="22">
        <v>4.74</v>
      </c>
      <c r="N3563" s="14">
        <f t="shared" si="276"/>
        <v>2.0411000000000001</v>
      </c>
      <c r="O3563" s="26">
        <f t="shared" si="277"/>
        <v>4.4132999999999996</v>
      </c>
      <c r="P3563" s="16">
        <f t="shared" si="278"/>
        <v>9.9999999999999995E-8</v>
      </c>
      <c r="Q3563" s="16">
        <f t="shared" si="279"/>
        <v>2.1739775480935641</v>
      </c>
    </row>
    <row r="3564" spans="1:17" x14ac:dyDescent="0.45">
      <c r="A3564" s="35">
        <f>Factors!A3564</f>
        <v>39353</v>
      </c>
      <c r="B3564" s="17">
        <v>4.4599000000000002</v>
      </c>
      <c r="D3564" s="22">
        <v>3.3029999999999999</v>
      </c>
      <c r="E3564" s="20">
        <f t="shared" si="275"/>
        <v>4.726</v>
      </c>
      <c r="F3564" s="22">
        <v>1.115</v>
      </c>
      <c r="G3564" s="21"/>
      <c r="H3564" s="9">
        <v>2.3161999999999998</v>
      </c>
      <c r="I3564" s="9">
        <v>2.0520999999999998</v>
      </c>
      <c r="J3564" s="21"/>
      <c r="K3564" s="9">
        <v>5.09</v>
      </c>
      <c r="L3564" s="22">
        <v>4.726</v>
      </c>
      <c r="N3564" s="14">
        <f t="shared" si="276"/>
        <v>2.0520999999999998</v>
      </c>
      <c r="O3564" s="26">
        <f t="shared" si="277"/>
        <v>4.4599000000000002</v>
      </c>
      <c r="P3564" s="16">
        <f t="shared" si="278"/>
        <v>9.9999999999999995E-8</v>
      </c>
      <c r="Q3564" s="16">
        <f t="shared" si="279"/>
        <v>2.1638728180784161</v>
      </c>
    </row>
    <row r="3565" spans="1:17" x14ac:dyDescent="0.45">
      <c r="A3565" s="35">
        <f>Factors!A3565</f>
        <v>39354</v>
      </c>
      <c r="B3565" s="17">
        <v>4.4599000000000002</v>
      </c>
      <c r="D3565" s="22">
        <v>3.3029999999999999</v>
      </c>
      <c r="E3565" s="20">
        <f t="shared" si="275"/>
        <v>4.726</v>
      </c>
      <c r="F3565" s="22">
        <v>1.115</v>
      </c>
      <c r="G3565" s="21"/>
      <c r="H3565" s="9">
        <v>2.3161999999999998</v>
      </c>
      <c r="I3565" s="9">
        <v>2.0520999999999998</v>
      </c>
      <c r="J3565" s="21"/>
      <c r="K3565" s="9">
        <v>5.09</v>
      </c>
      <c r="L3565" s="22">
        <v>4.726</v>
      </c>
      <c r="N3565" s="14">
        <f t="shared" si="276"/>
        <v>2.0520999999999998</v>
      </c>
      <c r="O3565" s="26">
        <f t="shared" si="277"/>
        <v>4.4599000000000002</v>
      </c>
      <c r="P3565" s="16">
        <f t="shared" si="278"/>
        <v>9.9999999999999995E-8</v>
      </c>
      <c r="Q3565" s="16">
        <f t="shared" si="279"/>
        <v>2.1638728180784161</v>
      </c>
    </row>
    <row r="3566" spans="1:17" x14ac:dyDescent="0.45">
      <c r="A3566" s="35">
        <f>Factors!A3566</f>
        <v>39355</v>
      </c>
      <c r="B3566" s="17">
        <v>4.4599000000000002</v>
      </c>
      <c r="D3566" s="22">
        <v>3.3029999999999999</v>
      </c>
      <c r="E3566" s="20">
        <f t="shared" si="275"/>
        <v>4.726</v>
      </c>
      <c r="F3566" s="22">
        <v>1.115</v>
      </c>
      <c r="G3566" s="21"/>
      <c r="H3566" s="9">
        <v>2.3161999999999998</v>
      </c>
      <c r="I3566" s="9">
        <v>2.0520999999999998</v>
      </c>
      <c r="J3566" s="21"/>
      <c r="K3566" s="9">
        <v>5.09</v>
      </c>
      <c r="L3566" s="22">
        <v>4.726</v>
      </c>
      <c r="N3566" s="14">
        <f t="shared" si="276"/>
        <v>2.0520999999999998</v>
      </c>
      <c r="O3566" s="26">
        <f t="shared" si="277"/>
        <v>4.4599000000000002</v>
      </c>
      <c r="P3566" s="16">
        <f t="shared" si="278"/>
        <v>9.9999999999999995E-8</v>
      </c>
      <c r="Q3566" s="16">
        <f t="shared" si="279"/>
        <v>2.1638728180784161</v>
      </c>
    </row>
    <row r="3567" spans="1:17" x14ac:dyDescent="0.45">
      <c r="A3567" s="35">
        <f>Factors!A3567</f>
        <v>39356</v>
      </c>
      <c r="B3567" s="17">
        <v>4.5095999999999998</v>
      </c>
      <c r="D3567" s="22">
        <v>3.3029999999999999</v>
      </c>
      <c r="E3567" s="20">
        <f t="shared" si="275"/>
        <v>4.7160000000000002</v>
      </c>
      <c r="F3567" s="22">
        <v>1.115</v>
      </c>
      <c r="G3567" s="21"/>
      <c r="H3567" s="9">
        <v>2.3012999999999999</v>
      </c>
      <c r="I3567" s="9">
        <v>2.0405000000000002</v>
      </c>
      <c r="J3567" s="21"/>
      <c r="K3567" s="9">
        <v>5.09</v>
      </c>
      <c r="L3567" s="22">
        <v>4.7160000000000002</v>
      </c>
      <c r="N3567" s="14">
        <f t="shared" si="276"/>
        <v>2.0405000000000002</v>
      </c>
      <c r="O3567" s="26">
        <f t="shared" si="277"/>
        <v>4.5095999999999998</v>
      </c>
      <c r="P3567" s="16">
        <f t="shared" si="278"/>
        <v>9.9999999999999995E-8</v>
      </c>
      <c r="Q3567" s="16">
        <f t="shared" si="279"/>
        <v>2.1638728180784161</v>
      </c>
    </row>
    <row r="3568" spans="1:17" x14ac:dyDescent="0.45">
      <c r="A3568" s="35">
        <f>Factors!A3568</f>
        <v>39357</v>
      </c>
      <c r="B3568" s="17">
        <v>4.4558999999999997</v>
      </c>
      <c r="D3568" s="22">
        <v>3.3029999999999999</v>
      </c>
      <c r="E3568" s="20">
        <f t="shared" si="275"/>
        <v>4.72</v>
      </c>
      <c r="F3568" s="22">
        <v>1.115</v>
      </c>
      <c r="G3568" s="21"/>
      <c r="H3568" s="9">
        <v>2.2953000000000001</v>
      </c>
      <c r="I3568" s="9">
        <v>2.0245000000000002</v>
      </c>
      <c r="J3568" s="21"/>
      <c r="K3568" s="9">
        <v>5.09</v>
      </c>
      <c r="L3568" s="22">
        <v>4.72</v>
      </c>
      <c r="N3568" s="14">
        <f t="shared" si="276"/>
        <v>2.0245000000000002</v>
      </c>
      <c r="O3568" s="26">
        <f t="shared" si="277"/>
        <v>4.4558999999999997</v>
      </c>
      <c r="P3568" s="16">
        <f t="shared" si="278"/>
        <v>9.9999999999999995E-8</v>
      </c>
      <c r="Q3568" s="16">
        <f t="shared" si="279"/>
        <v>2.1638728180784161</v>
      </c>
    </row>
    <row r="3569" spans="1:17" x14ac:dyDescent="0.45">
      <c r="A3569" s="35">
        <f>Factors!A3569</f>
        <v>39358</v>
      </c>
      <c r="B3569" s="17">
        <v>4.4981</v>
      </c>
      <c r="D3569" s="22">
        <v>3.3029999999999999</v>
      </c>
      <c r="E3569" s="20">
        <f t="shared" si="275"/>
        <v>4.7080000000000002</v>
      </c>
      <c r="F3569" s="22">
        <v>1.115</v>
      </c>
      <c r="G3569" s="21"/>
      <c r="H3569" s="9">
        <v>2.2957999999999998</v>
      </c>
      <c r="I3569" s="9">
        <v>2.0404</v>
      </c>
      <c r="J3569" s="21"/>
      <c r="K3569" s="9">
        <v>5.09</v>
      </c>
      <c r="L3569" s="22">
        <v>4.7080000000000002</v>
      </c>
      <c r="N3569" s="14">
        <f t="shared" si="276"/>
        <v>2.0404</v>
      </c>
      <c r="O3569" s="26">
        <f t="shared" si="277"/>
        <v>4.4981</v>
      </c>
      <c r="P3569" s="16">
        <f t="shared" si="278"/>
        <v>9.9999999999999995E-8</v>
      </c>
      <c r="Q3569" s="16">
        <f t="shared" si="279"/>
        <v>2.1638728180784161</v>
      </c>
    </row>
    <row r="3570" spans="1:17" x14ac:dyDescent="0.45">
      <c r="A3570" s="35">
        <f>Factors!A3570</f>
        <v>39359</v>
      </c>
      <c r="B3570" s="17">
        <v>4.4893999999999998</v>
      </c>
      <c r="D3570" s="22">
        <v>3.3029999999999999</v>
      </c>
      <c r="E3570" s="20">
        <f t="shared" si="275"/>
        <v>4.7039999999999997</v>
      </c>
      <c r="F3570" s="22">
        <v>1.115</v>
      </c>
      <c r="G3570" s="21"/>
      <c r="H3570" s="9">
        <v>2.2871999999999999</v>
      </c>
      <c r="I3570" s="9">
        <v>2.0461999999999998</v>
      </c>
      <c r="J3570" s="21"/>
      <c r="K3570" s="9">
        <v>5.09</v>
      </c>
      <c r="L3570" s="22">
        <v>4.7039999999999997</v>
      </c>
      <c r="N3570" s="14">
        <f t="shared" si="276"/>
        <v>2.0461999999999998</v>
      </c>
      <c r="O3570" s="26">
        <f t="shared" si="277"/>
        <v>4.4893999999999998</v>
      </c>
      <c r="P3570" s="16">
        <f t="shared" si="278"/>
        <v>9.9999999999999995E-8</v>
      </c>
      <c r="Q3570" s="16">
        <f t="shared" si="279"/>
        <v>2.1638728180784161</v>
      </c>
    </row>
    <row r="3571" spans="1:17" x14ac:dyDescent="0.45">
      <c r="A3571" s="35">
        <f>Factors!A3571</f>
        <v>39360</v>
      </c>
      <c r="B3571" s="17">
        <v>4.6132</v>
      </c>
      <c r="D3571" s="22">
        <v>3.3029999999999999</v>
      </c>
      <c r="E3571" s="20">
        <f t="shared" si="275"/>
        <v>4.6829999999999998</v>
      </c>
      <c r="F3571" s="22">
        <v>1.115</v>
      </c>
      <c r="G3571" s="21"/>
      <c r="H3571" s="9">
        <v>2.3166000000000002</v>
      </c>
      <c r="I3571" s="9">
        <v>2.0895999999999999</v>
      </c>
      <c r="J3571" s="21"/>
      <c r="K3571" s="9">
        <v>5.09</v>
      </c>
      <c r="L3571" s="22">
        <v>4.6829999999999998</v>
      </c>
      <c r="N3571" s="14">
        <f t="shared" si="276"/>
        <v>2.0895999999999999</v>
      </c>
      <c r="O3571" s="26">
        <f t="shared" si="277"/>
        <v>4.6132</v>
      </c>
      <c r="P3571" s="16">
        <f t="shared" si="278"/>
        <v>9.9999999999999995E-8</v>
      </c>
      <c r="Q3571" s="16">
        <f t="shared" si="279"/>
        <v>2.1638728180784161</v>
      </c>
    </row>
    <row r="3572" spans="1:17" x14ac:dyDescent="0.45">
      <c r="A3572" s="35">
        <f>Factors!A3572</f>
        <v>39361</v>
      </c>
      <c r="B3572" s="17">
        <v>4.6132</v>
      </c>
      <c r="D3572" s="22">
        <v>3.3029999999999999</v>
      </c>
      <c r="E3572" s="20">
        <f t="shared" si="275"/>
        <v>4.6829999999999998</v>
      </c>
      <c r="F3572" s="22">
        <v>1.115</v>
      </c>
      <c r="G3572" s="21"/>
      <c r="H3572" s="9">
        <v>2.3166000000000002</v>
      </c>
      <c r="I3572" s="9">
        <v>2.0895999999999999</v>
      </c>
      <c r="J3572" s="21"/>
      <c r="K3572" s="9">
        <v>5.09</v>
      </c>
      <c r="L3572" s="22">
        <v>4.6829999999999998</v>
      </c>
      <c r="N3572" s="14">
        <f t="shared" si="276"/>
        <v>2.0895999999999999</v>
      </c>
      <c r="O3572" s="26">
        <f t="shared" si="277"/>
        <v>4.6132</v>
      </c>
      <c r="P3572" s="16">
        <f t="shared" si="278"/>
        <v>9.9999999999999995E-8</v>
      </c>
      <c r="Q3572" s="16">
        <f t="shared" si="279"/>
        <v>2.1638728180784161</v>
      </c>
    </row>
    <row r="3573" spans="1:17" x14ac:dyDescent="0.45">
      <c r="A3573" s="35">
        <f>Factors!A3573</f>
        <v>39362</v>
      </c>
      <c r="B3573" s="17">
        <v>4.6132</v>
      </c>
      <c r="D3573" s="22">
        <v>3.3029999999999999</v>
      </c>
      <c r="E3573" s="20">
        <f t="shared" si="275"/>
        <v>4.6829999999999998</v>
      </c>
      <c r="F3573" s="22">
        <v>1.115</v>
      </c>
      <c r="G3573" s="21"/>
      <c r="H3573" s="9">
        <v>2.3166000000000002</v>
      </c>
      <c r="I3573" s="9">
        <v>2.0895999999999999</v>
      </c>
      <c r="J3573" s="21"/>
      <c r="K3573" s="9">
        <v>5.09</v>
      </c>
      <c r="L3573" s="22">
        <v>4.6829999999999998</v>
      </c>
      <c r="N3573" s="14">
        <f t="shared" si="276"/>
        <v>2.0895999999999999</v>
      </c>
      <c r="O3573" s="26">
        <f t="shared" si="277"/>
        <v>4.6132</v>
      </c>
      <c r="P3573" s="16">
        <f t="shared" si="278"/>
        <v>9.9999999999999995E-8</v>
      </c>
      <c r="Q3573" s="16">
        <f t="shared" si="279"/>
        <v>2.1638728180784161</v>
      </c>
    </row>
    <row r="3574" spans="1:17" x14ac:dyDescent="0.45">
      <c r="A3574" s="35">
        <f>Factors!A3574</f>
        <v>39363</v>
      </c>
      <c r="B3574" s="17">
        <v>4.6151</v>
      </c>
      <c r="D3574" s="22">
        <v>3.3029999999999999</v>
      </c>
      <c r="E3574" s="20">
        <f t="shared" si="275"/>
        <v>4.6989999999999998</v>
      </c>
      <c r="F3574" s="22">
        <v>1.115</v>
      </c>
      <c r="G3574" s="21"/>
      <c r="H3574" s="9">
        <v>2.3166000000000002</v>
      </c>
      <c r="I3574" s="9">
        <v>2.0893999999999999</v>
      </c>
      <c r="J3574" s="21"/>
      <c r="K3574" s="9">
        <v>5.09</v>
      </c>
      <c r="L3574" s="22">
        <v>4.6989999999999998</v>
      </c>
      <c r="N3574" s="14">
        <f t="shared" si="276"/>
        <v>2.0893999999999999</v>
      </c>
      <c r="O3574" s="26">
        <f t="shared" si="277"/>
        <v>4.6151</v>
      </c>
      <c r="P3574" s="16">
        <f t="shared" si="278"/>
        <v>9.9999999999999995E-8</v>
      </c>
      <c r="Q3574" s="16">
        <f t="shared" si="279"/>
        <v>2.1638728180784161</v>
      </c>
    </row>
    <row r="3575" spans="1:17" x14ac:dyDescent="0.45">
      <c r="A3575" s="35">
        <f>Factors!A3575</f>
        <v>39364</v>
      </c>
      <c r="B3575" s="17">
        <v>4.6680999999999999</v>
      </c>
      <c r="D3575" s="22">
        <v>3.3029999999999999</v>
      </c>
      <c r="E3575" s="20">
        <f t="shared" si="275"/>
        <v>4.6920000000000002</v>
      </c>
      <c r="F3575" s="22">
        <v>1.1299999999999999</v>
      </c>
      <c r="G3575" s="21"/>
      <c r="H3575" s="9">
        <v>2.3178999999999998</v>
      </c>
      <c r="I3575" s="9">
        <v>2.0943000000000001</v>
      </c>
      <c r="J3575" s="21"/>
      <c r="K3575" s="9">
        <v>5.09</v>
      </c>
      <c r="L3575" s="22">
        <v>4.6920000000000002</v>
      </c>
      <c r="N3575" s="14">
        <f t="shared" si="276"/>
        <v>2.0943000000000001</v>
      </c>
      <c r="O3575" s="26">
        <f t="shared" si="277"/>
        <v>4.6680999999999999</v>
      </c>
      <c r="P3575" s="16">
        <f t="shared" si="278"/>
        <v>9.9999999999999995E-8</v>
      </c>
      <c r="Q3575" s="16">
        <f t="shared" si="279"/>
        <v>2.1487194699891132</v>
      </c>
    </row>
    <row r="3576" spans="1:17" x14ac:dyDescent="0.45">
      <c r="A3576" s="35">
        <f>Factors!A3576</f>
        <v>39365</v>
      </c>
      <c r="B3576" s="17">
        <v>4.6683000000000003</v>
      </c>
      <c r="D3576" s="22">
        <v>3.3029999999999999</v>
      </c>
      <c r="E3576" s="20">
        <f t="shared" si="275"/>
        <v>4.6890000000000001</v>
      </c>
      <c r="F3576" s="22">
        <v>1.1299999999999999</v>
      </c>
      <c r="G3576" s="21"/>
      <c r="H3576" s="9">
        <v>2.3235000000000001</v>
      </c>
      <c r="I3576" s="9">
        <v>2.1013999999999999</v>
      </c>
      <c r="J3576" s="21"/>
      <c r="K3576" s="9">
        <v>5.09</v>
      </c>
      <c r="L3576" s="22">
        <v>4.6890000000000001</v>
      </c>
      <c r="N3576" s="14">
        <f t="shared" si="276"/>
        <v>2.1013999999999999</v>
      </c>
      <c r="O3576" s="26">
        <f t="shared" si="277"/>
        <v>4.6683000000000003</v>
      </c>
      <c r="P3576" s="16">
        <f t="shared" si="278"/>
        <v>9.9999999999999995E-8</v>
      </c>
      <c r="Q3576" s="16">
        <f t="shared" si="279"/>
        <v>2.1487194699891132</v>
      </c>
    </row>
    <row r="3577" spans="1:17" x14ac:dyDescent="0.45">
      <c r="A3577" s="35">
        <f>Factors!A3577</f>
        <v>39366</v>
      </c>
      <c r="B3577" s="17">
        <v>4.6509</v>
      </c>
      <c r="D3577" s="22">
        <v>3.3029999999999999</v>
      </c>
      <c r="E3577" s="20">
        <f t="shared" si="275"/>
        <v>4.6870000000000003</v>
      </c>
      <c r="F3577" s="22">
        <v>1.1299999999999999</v>
      </c>
      <c r="G3577" s="21"/>
      <c r="H3577" s="9">
        <v>2.3220000000000001</v>
      </c>
      <c r="I3577" s="9">
        <v>2.1002000000000001</v>
      </c>
      <c r="J3577" s="21"/>
      <c r="K3577" s="9">
        <v>5.09</v>
      </c>
      <c r="L3577" s="22">
        <v>4.6870000000000003</v>
      </c>
      <c r="N3577" s="14">
        <f t="shared" si="276"/>
        <v>2.1002000000000001</v>
      </c>
      <c r="O3577" s="26">
        <f t="shared" si="277"/>
        <v>4.6509</v>
      </c>
      <c r="P3577" s="16">
        <f t="shared" si="278"/>
        <v>9.9999999999999995E-8</v>
      </c>
      <c r="Q3577" s="16">
        <f t="shared" si="279"/>
        <v>2.1487194699891132</v>
      </c>
    </row>
    <row r="3578" spans="1:17" x14ac:dyDescent="0.45">
      <c r="A3578" s="35">
        <f>Factors!A3578</f>
        <v>39367</v>
      </c>
      <c r="B3578" s="17">
        <v>4.7318999999999996</v>
      </c>
      <c r="D3578" s="22">
        <v>3.3029999999999999</v>
      </c>
      <c r="E3578" s="20">
        <f t="shared" si="275"/>
        <v>4.6470000000000002</v>
      </c>
      <c r="F3578" s="22">
        <v>1.1299999999999999</v>
      </c>
      <c r="G3578" s="21"/>
      <c r="H3578" s="9">
        <v>2.3271000000000002</v>
      </c>
      <c r="I3578" s="9">
        <v>2.1204999999999998</v>
      </c>
      <c r="J3578" s="21"/>
      <c r="K3578" s="9">
        <v>5.09</v>
      </c>
      <c r="L3578" s="22">
        <v>4.6470000000000002</v>
      </c>
      <c r="N3578" s="14">
        <f t="shared" si="276"/>
        <v>2.1204999999999998</v>
      </c>
      <c r="O3578" s="26">
        <f t="shared" si="277"/>
        <v>4.7318999999999996</v>
      </c>
      <c r="P3578" s="16">
        <f t="shared" si="278"/>
        <v>9.9999999999999995E-8</v>
      </c>
      <c r="Q3578" s="16">
        <f t="shared" si="279"/>
        <v>2.1487194699891132</v>
      </c>
    </row>
    <row r="3579" spans="1:17" x14ac:dyDescent="0.45">
      <c r="A3579" s="35">
        <f>Factors!A3579</f>
        <v>39368</v>
      </c>
      <c r="B3579" s="17">
        <v>4.7318999999999996</v>
      </c>
      <c r="D3579" s="22">
        <v>3.3029999999999999</v>
      </c>
      <c r="E3579" s="20">
        <f t="shared" si="275"/>
        <v>4.6470000000000002</v>
      </c>
      <c r="F3579" s="22">
        <v>1.1299999999999999</v>
      </c>
      <c r="G3579" s="21"/>
      <c r="H3579" s="9">
        <v>2.3271000000000002</v>
      </c>
      <c r="I3579" s="9">
        <v>2.1204999999999998</v>
      </c>
      <c r="J3579" s="21"/>
      <c r="K3579" s="9">
        <v>5.09</v>
      </c>
      <c r="L3579" s="22">
        <v>4.6470000000000002</v>
      </c>
      <c r="N3579" s="14">
        <f t="shared" si="276"/>
        <v>2.1204999999999998</v>
      </c>
      <c r="O3579" s="26">
        <f t="shared" si="277"/>
        <v>4.7318999999999996</v>
      </c>
      <c r="P3579" s="16">
        <f t="shared" si="278"/>
        <v>9.9999999999999995E-8</v>
      </c>
      <c r="Q3579" s="16">
        <f t="shared" si="279"/>
        <v>2.1487194699891132</v>
      </c>
    </row>
    <row r="3580" spans="1:17" x14ac:dyDescent="0.45">
      <c r="A3580" s="35">
        <f>Factors!A3580</f>
        <v>39369</v>
      </c>
      <c r="B3580" s="17">
        <v>4.7318999999999996</v>
      </c>
      <c r="D3580" s="22">
        <v>3.3029999999999999</v>
      </c>
      <c r="E3580" s="20">
        <f t="shared" si="275"/>
        <v>4.6470000000000002</v>
      </c>
      <c r="F3580" s="22">
        <v>1.1299999999999999</v>
      </c>
      <c r="G3580" s="21"/>
      <c r="H3580" s="9">
        <v>2.3271000000000002</v>
      </c>
      <c r="I3580" s="9">
        <v>2.1204999999999998</v>
      </c>
      <c r="J3580" s="21"/>
      <c r="K3580" s="9">
        <v>5.09</v>
      </c>
      <c r="L3580" s="22">
        <v>4.6470000000000002</v>
      </c>
      <c r="N3580" s="14">
        <f t="shared" si="276"/>
        <v>2.1204999999999998</v>
      </c>
      <c r="O3580" s="26">
        <f t="shared" si="277"/>
        <v>4.7318999999999996</v>
      </c>
      <c r="P3580" s="16">
        <f t="shared" si="278"/>
        <v>9.9999999999999995E-8</v>
      </c>
      <c r="Q3580" s="16">
        <f t="shared" si="279"/>
        <v>2.1487194699891132</v>
      </c>
    </row>
    <row r="3581" spans="1:17" x14ac:dyDescent="0.45">
      <c r="A3581" s="35">
        <f>Factors!A3581</f>
        <v>39370</v>
      </c>
      <c r="B3581" s="17">
        <v>4.7031999999999998</v>
      </c>
      <c r="D3581" s="22">
        <v>3.3029999999999999</v>
      </c>
      <c r="E3581" s="20">
        <f t="shared" si="275"/>
        <v>4.6740000000000004</v>
      </c>
      <c r="F3581" s="22">
        <v>1.1299999999999999</v>
      </c>
      <c r="G3581" s="21"/>
      <c r="H3581" s="9">
        <v>2.3426999999999998</v>
      </c>
      <c r="I3581" s="9">
        <v>2.1531000000000002</v>
      </c>
      <c r="J3581" s="21"/>
      <c r="K3581" s="9">
        <v>5.09</v>
      </c>
      <c r="L3581" s="22">
        <v>4.6740000000000004</v>
      </c>
      <c r="N3581" s="14">
        <f t="shared" si="276"/>
        <v>2.1531000000000002</v>
      </c>
      <c r="O3581" s="26">
        <f t="shared" si="277"/>
        <v>4.7031999999999998</v>
      </c>
      <c r="P3581" s="16">
        <f t="shared" si="278"/>
        <v>9.9999999999999995E-8</v>
      </c>
      <c r="Q3581" s="16">
        <f t="shared" si="279"/>
        <v>2.1487194699891132</v>
      </c>
    </row>
    <row r="3582" spans="1:17" x14ac:dyDescent="0.45">
      <c r="A3582" s="35">
        <f>Factors!A3582</f>
        <v>39371</v>
      </c>
      <c r="B3582" s="17">
        <v>4.6317000000000004</v>
      </c>
      <c r="D3582" s="22">
        <v>3.3029999999999999</v>
      </c>
      <c r="E3582" s="20">
        <f t="shared" si="275"/>
        <v>4.657</v>
      </c>
      <c r="F3582" s="22">
        <v>1.1299999999999999</v>
      </c>
      <c r="G3582" s="21"/>
      <c r="H3582" s="9">
        <v>2.3395000000000001</v>
      </c>
      <c r="I3582" s="9">
        <v>2.1581999999999999</v>
      </c>
      <c r="J3582" s="21"/>
      <c r="K3582" s="9">
        <v>5.09</v>
      </c>
      <c r="L3582" s="22">
        <v>4.657</v>
      </c>
      <c r="N3582" s="14">
        <f t="shared" si="276"/>
        <v>2.1581999999999999</v>
      </c>
      <c r="O3582" s="26">
        <f t="shared" si="277"/>
        <v>4.6317000000000004</v>
      </c>
      <c r="P3582" s="16">
        <f t="shared" si="278"/>
        <v>9.9999999999999995E-8</v>
      </c>
      <c r="Q3582" s="16">
        <f t="shared" si="279"/>
        <v>2.1487194699891132</v>
      </c>
    </row>
    <row r="3583" spans="1:17" x14ac:dyDescent="0.45">
      <c r="A3583" s="35">
        <f>Factors!A3583</f>
        <v>39372</v>
      </c>
      <c r="B3583" s="17">
        <v>4.4972000000000003</v>
      </c>
      <c r="D3583" s="22">
        <v>3.3029999999999999</v>
      </c>
      <c r="E3583" s="20">
        <f t="shared" si="275"/>
        <v>4.6609999999999996</v>
      </c>
      <c r="F3583" s="22">
        <v>1.1299999999999999</v>
      </c>
      <c r="G3583" s="21"/>
      <c r="H3583" s="9">
        <v>2.3169</v>
      </c>
      <c r="I3583" s="9">
        <v>2.1280000000000001</v>
      </c>
      <c r="J3583" s="21"/>
      <c r="K3583" s="9">
        <v>5.09</v>
      </c>
      <c r="L3583" s="22">
        <v>4.6609999999999996</v>
      </c>
      <c r="N3583" s="14">
        <f t="shared" si="276"/>
        <v>2.1280000000000001</v>
      </c>
      <c r="O3583" s="26">
        <f t="shared" si="277"/>
        <v>4.4972000000000003</v>
      </c>
      <c r="P3583" s="16">
        <f t="shared" si="278"/>
        <v>9.9999999999999995E-8</v>
      </c>
      <c r="Q3583" s="16">
        <f t="shared" si="279"/>
        <v>2.1487194699891132</v>
      </c>
    </row>
    <row r="3584" spans="1:17" x14ac:dyDescent="0.45">
      <c r="A3584" s="35">
        <f>Factors!A3584</f>
        <v>39373</v>
      </c>
      <c r="B3584" s="17">
        <v>4.4447999999999999</v>
      </c>
      <c r="D3584" s="22">
        <v>3.3029999999999999</v>
      </c>
      <c r="E3584" s="20">
        <f t="shared" si="275"/>
        <v>4.6520000000000001</v>
      </c>
      <c r="F3584" s="22">
        <v>1.125</v>
      </c>
      <c r="G3584" s="21"/>
      <c r="H3584" s="9">
        <v>2.3119999999999998</v>
      </c>
      <c r="I3584" s="9">
        <v>2.1292</v>
      </c>
      <c r="J3584" s="21"/>
      <c r="K3584" s="9">
        <v>5.09</v>
      </c>
      <c r="L3584" s="22">
        <v>4.6520000000000001</v>
      </c>
      <c r="N3584" s="14">
        <f t="shared" si="276"/>
        <v>2.1292</v>
      </c>
      <c r="O3584" s="26">
        <f t="shared" si="277"/>
        <v>4.4447999999999999</v>
      </c>
      <c r="P3584" s="16">
        <f t="shared" si="278"/>
        <v>9.9999999999999995E-8</v>
      </c>
      <c r="Q3584" s="16">
        <f t="shared" si="279"/>
        <v>2.1537700865265741</v>
      </c>
    </row>
    <row r="3585" spans="1:17" x14ac:dyDescent="0.45">
      <c r="A3585" s="35">
        <f>Factors!A3585</f>
        <v>39374</v>
      </c>
      <c r="B3585" s="17">
        <v>4.3243</v>
      </c>
      <c r="D3585" s="22">
        <v>3.3029999999999999</v>
      </c>
      <c r="E3585" s="20">
        <f t="shared" si="275"/>
        <v>4.6280000000000001</v>
      </c>
      <c r="F3585" s="22">
        <v>1.125</v>
      </c>
      <c r="G3585" s="21"/>
      <c r="H3585" s="9">
        <v>2.3016999999999999</v>
      </c>
      <c r="I3585" s="9">
        <v>2.1141000000000001</v>
      </c>
      <c r="J3585" s="21"/>
      <c r="K3585" s="9">
        <v>5.09</v>
      </c>
      <c r="L3585" s="22">
        <v>4.6280000000000001</v>
      </c>
      <c r="N3585" s="14">
        <f t="shared" si="276"/>
        <v>2.1141000000000001</v>
      </c>
      <c r="O3585" s="26">
        <f t="shared" si="277"/>
        <v>4.3243</v>
      </c>
      <c r="P3585" s="16">
        <f t="shared" si="278"/>
        <v>9.9999999999999995E-8</v>
      </c>
      <c r="Q3585" s="16">
        <f t="shared" si="279"/>
        <v>2.1537700865265741</v>
      </c>
    </row>
    <row r="3586" spans="1:17" x14ac:dyDescent="0.45">
      <c r="A3586" s="35">
        <f>Factors!A3586</f>
        <v>39375</v>
      </c>
      <c r="B3586" s="17">
        <v>4.3243</v>
      </c>
      <c r="D3586" s="22">
        <v>3.3029999999999999</v>
      </c>
      <c r="E3586" s="20">
        <f t="shared" si="275"/>
        <v>4.6280000000000001</v>
      </c>
      <c r="F3586" s="22">
        <v>1.125</v>
      </c>
      <c r="G3586" s="21"/>
      <c r="H3586" s="9">
        <v>2.3016999999999999</v>
      </c>
      <c r="I3586" s="9">
        <v>2.1141000000000001</v>
      </c>
      <c r="J3586" s="21"/>
      <c r="K3586" s="9">
        <v>5.09</v>
      </c>
      <c r="L3586" s="22">
        <v>4.6280000000000001</v>
      </c>
      <c r="N3586" s="14">
        <f t="shared" si="276"/>
        <v>2.1141000000000001</v>
      </c>
      <c r="O3586" s="26">
        <f t="shared" si="277"/>
        <v>4.3243</v>
      </c>
      <c r="P3586" s="16">
        <f t="shared" si="278"/>
        <v>9.9999999999999995E-8</v>
      </c>
      <c r="Q3586" s="16">
        <f t="shared" si="279"/>
        <v>2.1537700865265741</v>
      </c>
    </row>
    <row r="3587" spans="1:17" x14ac:dyDescent="0.45">
      <c r="A3587" s="35">
        <f>Factors!A3587</f>
        <v>39376</v>
      </c>
      <c r="B3587" s="17">
        <v>4.3243</v>
      </c>
      <c r="D3587" s="22">
        <v>3.3029999999999999</v>
      </c>
      <c r="E3587" s="20">
        <f t="shared" si="275"/>
        <v>4.6280000000000001</v>
      </c>
      <c r="F3587" s="22">
        <v>1.125</v>
      </c>
      <c r="G3587" s="21"/>
      <c r="H3587" s="9">
        <v>2.3016999999999999</v>
      </c>
      <c r="I3587" s="9">
        <v>2.1141000000000001</v>
      </c>
      <c r="J3587" s="21"/>
      <c r="K3587" s="9">
        <v>5.09</v>
      </c>
      <c r="L3587" s="22">
        <v>4.6280000000000001</v>
      </c>
      <c r="N3587" s="14">
        <f t="shared" si="276"/>
        <v>2.1141000000000001</v>
      </c>
      <c r="O3587" s="26">
        <f t="shared" si="277"/>
        <v>4.3243</v>
      </c>
      <c r="P3587" s="16">
        <f t="shared" si="278"/>
        <v>9.9999999999999995E-8</v>
      </c>
      <c r="Q3587" s="16">
        <f t="shared" si="279"/>
        <v>2.1537700865265741</v>
      </c>
    </row>
    <row r="3588" spans="1:17" x14ac:dyDescent="0.45">
      <c r="A3588" s="35">
        <f>Factors!A3588</f>
        <v>39377</v>
      </c>
      <c r="B3588" s="17">
        <v>4.3266</v>
      </c>
      <c r="D3588" s="22">
        <v>3.3029999999999999</v>
      </c>
      <c r="E3588" s="20">
        <f t="shared" si="275"/>
        <v>4.5949999999999998</v>
      </c>
      <c r="F3588" s="22">
        <v>1.125</v>
      </c>
      <c r="G3588" s="21"/>
      <c r="H3588" s="9">
        <v>2.2951000000000001</v>
      </c>
      <c r="I3588" s="9">
        <v>2.0975999999999999</v>
      </c>
      <c r="J3588" s="21"/>
      <c r="K3588" s="9">
        <v>5.09</v>
      </c>
      <c r="L3588" s="22">
        <v>4.5949999999999998</v>
      </c>
      <c r="N3588" s="14">
        <f t="shared" si="276"/>
        <v>2.0975999999999999</v>
      </c>
      <c r="O3588" s="26">
        <f t="shared" si="277"/>
        <v>4.3266</v>
      </c>
      <c r="P3588" s="16">
        <f t="shared" si="278"/>
        <v>9.9999999999999995E-8</v>
      </c>
      <c r="Q3588" s="16">
        <f t="shared" si="279"/>
        <v>2.1537700865265741</v>
      </c>
    </row>
    <row r="3589" spans="1:17" x14ac:dyDescent="0.45">
      <c r="A3589" s="35">
        <f>Factors!A3589</f>
        <v>39378</v>
      </c>
      <c r="B3589" s="17">
        <v>4.3007999999999997</v>
      </c>
      <c r="D3589" s="22">
        <v>3.3029999999999999</v>
      </c>
      <c r="E3589" s="20">
        <f t="shared" ref="E3589:E3652" si="280">IF(ISERROR(L3589/10),K3589,L3589)</f>
        <v>4.5919999999999996</v>
      </c>
      <c r="F3589" s="22">
        <v>1.125</v>
      </c>
      <c r="G3589" s="21"/>
      <c r="H3589" s="9">
        <v>2.2873999999999999</v>
      </c>
      <c r="I3589" s="9">
        <v>2.0745</v>
      </c>
      <c r="J3589" s="21"/>
      <c r="K3589" s="9">
        <v>5.09</v>
      </c>
      <c r="L3589" s="22">
        <v>4.5919999999999996</v>
      </c>
      <c r="N3589" s="14">
        <f t="shared" ref="N3589:N3652" si="281">IF(ISERROR(I3589/10),IF(ISERROR(H3589/H3590),N3590*0.99999999,N3590*H3589/H3590),I3589)</f>
        <v>2.0745</v>
      </c>
      <c r="O3589" s="26">
        <f t="shared" ref="O3589:O3652" si="282">B3589</f>
        <v>4.3007999999999997</v>
      </c>
      <c r="P3589" s="16">
        <f t="shared" ref="P3589:P3652" si="283">IF(               ((1+$D3589/100)/(1+E3589/100)-1)&lt;=0,0.0000001,100*((1+$D3589/100)/(1+E3589/100)-1))</f>
        <v>9.9999999999999995E-8</v>
      </c>
      <c r="Q3589" s="16">
        <f t="shared" ref="Q3589:Q3652" si="284">IF(               ((1+$D3589/100)/(1+F3589/100)-1)&lt;=0,0.0000001,100*((1+$D3589/100)/(1+F3589/100)-1))</f>
        <v>2.1537700865265741</v>
      </c>
    </row>
    <row r="3590" spans="1:17" x14ac:dyDescent="0.45">
      <c r="A3590" s="35">
        <f>Factors!A3590</f>
        <v>39379</v>
      </c>
      <c r="B3590" s="17">
        <v>4.1981999999999999</v>
      </c>
      <c r="D3590" s="22">
        <v>3.3029999999999999</v>
      </c>
      <c r="E3590" s="20">
        <f t="shared" si="280"/>
        <v>4.5739999999999998</v>
      </c>
      <c r="F3590" s="22">
        <v>1.105</v>
      </c>
      <c r="G3590" s="21"/>
      <c r="H3590" s="9">
        <v>2.2928000000000002</v>
      </c>
      <c r="I3590" s="9">
        <v>2.0939000000000001</v>
      </c>
      <c r="J3590" s="21"/>
      <c r="K3590" s="9">
        <v>5.09</v>
      </c>
      <c r="L3590" s="22">
        <v>4.5739999999999998</v>
      </c>
      <c r="N3590" s="14">
        <f t="shared" si="281"/>
        <v>2.0939000000000001</v>
      </c>
      <c r="O3590" s="26">
        <f t="shared" si="282"/>
        <v>4.1981999999999999</v>
      </c>
      <c r="P3590" s="16">
        <f t="shared" si="283"/>
        <v>9.9999999999999995E-8</v>
      </c>
      <c r="Q3590" s="16">
        <f t="shared" si="284"/>
        <v>2.1739775480935641</v>
      </c>
    </row>
    <row r="3591" spans="1:17" x14ac:dyDescent="0.45">
      <c r="A3591" s="35">
        <f>Factors!A3591</f>
        <v>39380</v>
      </c>
      <c r="B3591" s="17">
        <v>4.2131999999999996</v>
      </c>
      <c r="D3591" s="22">
        <v>3.3029999999999999</v>
      </c>
      <c r="E3591" s="20">
        <f t="shared" si="280"/>
        <v>4.5640000000000001</v>
      </c>
      <c r="F3591" s="22">
        <v>1.105</v>
      </c>
      <c r="G3591" s="21"/>
      <c r="H3591" s="9">
        <v>2.3298999999999999</v>
      </c>
      <c r="I3591" s="9">
        <v>2.1352000000000002</v>
      </c>
      <c r="J3591" s="21"/>
      <c r="K3591" s="9">
        <v>5.09</v>
      </c>
      <c r="L3591" s="22">
        <v>4.5640000000000001</v>
      </c>
      <c r="N3591" s="14">
        <f t="shared" si="281"/>
        <v>2.1352000000000002</v>
      </c>
      <c r="O3591" s="26">
        <f t="shared" si="282"/>
        <v>4.2131999999999996</v>
      </c>
      <c r="P3591" s="16">
        <f t="shared" si="283"/>
        <v>9.9999999999999995E-8</v>
      </c>
      <c r="Q3591" s="16">
        <f t="shared" si="284"/>
        <v>2.1739775480935641</v>
      </c>
    </row>
    <row r="3592" spans="1:17" x14ac:dyDescent="0.45">
      <c r="A3592" s="35">
        <f>Factors!A3592</f>
        <v>39381</v>
      </c>
      <c r="B3592" s="17">
        <v>4.2580999999999998</v>
      </c>
      <c r="D3592" s="22">
        <v>3.3029999999999999</v>
      </c>
      <c r="E3592" s="20">
        <f t="shared" si="280"/>
        <v>4.5620000000000003</v>
      </c>
      <c r="F3592" s="22">
        <v>1.105</v>
      </c>
      <c r="G3592" s="21"/>
      <c r="H3592" s="9">
        <v>2.3483000000000001</v>
      </c>
      <c r="I3592" s="9">
        <v>2.1644000000000001</v>
      </c>
      <c r="J3592" s="21"/>
      <c r="K3592" s="9">
        <v>5.09</v>
      </c>
      <c r="L3592" s="22">
        <v>4.5620000000000003</v>
      </c>
      <c r="N3592" s="14">
        <f t="shared" si="281"/>
        <v>2.1644000000000001</v>
      </c>
      <c r="O3592" s="26">
        <f t="shared" si="282"/>
        <v>4.2580999999999998</v>
      </c>
      <c r="P3592" s="16">
        <f t="shared" si="283"/>
        <v>9.9999999999999995E-8</v>
      </c>
      <c r="Q3592" s="16">
        <f t="shared" si="284"/>
        <v>2.1739775480935641</v>
      </c>
    </row>
    <row r="3593" spans="1:17" x14ac:dyDescent="0.45">
      <c r="A3593" s="35">
        <f>Factors!A3593</f>
        <v>39382</v>
      </c>
      <c r="B3593" s="17">
        <v>4.2580999999999998</v>
      </c>
      <c r="D3593" s="22">
        <v>3.3029999999999999</v>
      </c>
      <c r="E3593" s="20">
        <f t="shared" si="280"/>
        <v>4.5620000000000003</v>
      </c>
      <c r="F3593" s="22">
        <v>1.105</v>
      </c>
      <c r="G3593" s="21"/>
      <c r="H3593" s="9">
        <v>2.3483000000000001</v>
      </c>
      <c r="I3593" s="9">
        <v>2.1644000000000001</v>
      </c>
      <c r="J3593" s="21"/>
      <c r="K3593" s="9">
        <v>5.09</v>
      </c>
      <c r="L3593" s="22">
        <v>4.5620000000000003</v>
      </c>
      <c r="N3593" s="14">
        <f t="shared" si="281"/>
        <v>2.1644000000000001</v>
      </c>
      <c r="O3593" s="26">
        <f t="shared" si="282"/>
        <v>4.2580999999999998</v>
      </c>
      <c r="P3593" s="16">
        <f t="shared" si="283"/>
        <v>9.9999999999999995E-8</v>
      </c>
      <c r="Q3593" s="16">
        <f t="shared" si="284"/>
        <v>2.1739775480935641</v>
      </c>
    </row>
    <row r="3594" spans="1:17" x14ac:dyDescent="0.45">
      <c r="A3594" s="35">
        <f>Factors!A3594</f>
        <v>39383</v>
      </c>
      <c r="B3594" s="17">
        <v>4.2580999999999998</v>
      </c>
      <c r="D3594" s="22">
        <v>3.3029999999999999</v>
      </c>
      <c r="E3594" s="20">
        <f t="shared" si="280"/>
        <v>4.5620000000000003</v>
      </c>
      <c r="F3594" s="22">
        <v>1.105</v>
      </c>
      <c r="G3594" s="21"/>
      <c r="H3594" s="9">
        <v>2.3483000000000001</v>
      </c>
      <c r="I3594" s="9">
        <v>2.1644000000000001</v>
      </c>
      <c r="J3594" s="21"/>
      <c r="K3594" s="9">
        <v>5.09</v>
      </c>
      <c r="L3594" s="22">
        <v>4.5620000000000003</v>
      </c>
      <c r="N3594" s="14">
        <f t="shared" si="281"/>
        <v>2.1644000000000001</v>
      </c>
      <c r="O3594" s="26">
        <f t="shared" si="282"/>
        <v>4.2580999999999998</v>
      </c>
      <c r="P3594" s="16">
        <f t="shared" si="283"/>
        <v>9.9999999999999995E-8</v>
      </c>
      <c r="Q3594" s="16">
        <f t="shared" si="284"/>
        <v>2.1739775480935641</v>
      </c>
    </row>
    <row r="3595" spans="1:17" x14ac:dyDescent="0.45">
      <c r="A3595" s="35">
        <f>Factors!A3595</f>
        <v>39384</v>
      </c>
      <c r="B3595" s="17">
        <v>4.2882999999999996</v>
      </c>
      <c r="D3595" s="22">
        <v>3.3029999999999999</v>
      </c>
      <c r="E3595" s="20">
        <f t="shared" si="280"/>
        <v>4.5750000000000002</v>
      </c>
      <c r="F3595" s="22">
        <v>1.105</v>
      </c>
      <c r="G3595" s="21"/>
      <c r="H3595" s="9">
        <v>2.3374999999999999</v>
      </c>
      <c r="I3595" s="9">
        <v>2.1606999999999998</v>
      </c>
      <c r="J3595" s="21"/>
      <c r="K3595" s="9">
        <v>5.09</v>
      </c>
      <c r="L3595" s="22">
        <v>4.5750000000000002</v>
      </c>
      <c r="N3595" s="14">
        <f t="shared" si="281"/>
        <v>2.1606999999999998</v>
      </c>
      <c r="O3595" s="26">
        <f t="shared" si="282"/>
        <v>4.2882999999999996</v>
      </c>
      <c r="P3595" s="16">
        <f t="shared" si="283"/>
        <v>9.9999999999999995E-8</v>
      </c>
      <c r="Q3595" s="16">
        <f t="shared" si="284"/>
        <v>2.1739775480935641</v>
      </c>
    </row>
    <row r="3596" spans="1:17" x14ac:dyDescent="0.45">
      <c r="A3596" s="35">
        <f>Factors!A3596</f>
        <v>39385</v>
      </c>
      <c r="B3596" s="17">
        <v>4.3065999999999995</v>
      </c>
      <c r="D3596" s="22">
        <v>3.3029999999999999</v>
      </c>
      <c r="E3596" s="20">
        <f t="shared" si="280"/>
        <v>4.5949999999999998</v>
      </c>
      <c r="F3596" s="22">
        <v>1.105</v>
      </c>
      <c r="G3596" s="21"/>
      <c r="H3596" s="9">
        <v>2.3252000000000002</v>
      </c>
      <c r="I3596" s="9">
        <v>2.1385000000000001</v>
      </c>
      <c r="J3596" s="21"/>
      <c r="K3596" s="9">
        <v>5.09</v>
      </c>
      <c r="L3596" s="22">
        <v>4.5949999999999998</v>
      </c>
      <c r="N3596" s="14">
        <f t="shared" si="281"/>
        <v>2.1385000000000001</v>
      </c>
      <c r="O3596" s="26">
        <f t="shared" si="282"/>
        <v>4.3065999999999995</v>
      </c>
      <c r="P3596" s="16">
        <f t="shared" si="283"/>
        <v>9.9999999999999995E-8</v>
      </c>
      <c r="Q3596" s="16">
        <f t="shared" si="284"/>
        <v>2.1739775480935641</v>
      </c>
    </row>
    <row r="3597" spans="1:17" x14ac:dyDescent="0.45">
      <c r="A3597" s="35">
        <f>Factors!A3597</f>
        <v>39386</v>
      </c>
      <c r="B3597" s="17">
        <v>4.4471999999999996</v>
      </c>
      <c r="D3597" s="22">
        <v>3.3029999999999999</v>
      </c>
      <c r="E3597" s="20">
        <f t="shared" si="280"/>
        <v>4.5990000000000002</v>
      </c>
      <c r="F3597" s="22">
        <v>1.105</v>
      </c>
      <c r="G3597" s="21"/>
      <c r="H3597" s="9">
        <v>2.3561999999999999</v>
      </c>
      <c r="I3597" s="9">
        <v>2.1974999999999998</v>
      </c>
      <c r="J3597" s="21"/>
      <c r="K3597" s="9">
        <v>5.09</v>
      </c>
      <c r="L3597" s="22">
        <v>4.5990000000000002</v>
      </c>
      <c r="N3597" s="14">
        <f t="shared" si="281"/>
        <v>2.1974999999999998</v>
      </c>
      <c r="O3597" s="26">
        <f t="shared" si="282"/>
        <v>4.4471999999999996</v>
      </c>
      <c r="P3597" s="16">
        <f t="shared" si="283"/>
        <v>9.9999999999999995E-8</v>
      </c>
      <c r="Q3597" s="16">
        <f t="shared" si="284"/>
        <v>2.1739775480935641</v>
      </c>
    </row>
    <row r="3598" spans="1:17" x14ac:dyDescent="0.45">
      <c r="A3598" s="35">
        <f>Factors!A3598</f>
        <v>39387</v>
      </c>
      <c r="B3598" s="17">
        <v>4.3221999999999996</v>
      </c>
      <c r="D3598" s="22">
        <v>3.3029999999999999</v>
      </c>
      <c r="E3598" s="20">
        <f t="shared" si="280"/>
        <v>4.63</v>
      </c>
      <c r="F3598" s="22">
        <v>1.105</v>
      </c>
      <c r="G3598" s="21"/>
      <c r="H3598" s="9">
        <v>2.3580999999999999</v>
      </c>
      <c r="I3598" s="9">
        <v>2.2063000000000001</v>
      </c>
      <c r="J3598" s="21"/>
      <c r="K3598" s="9">
        <v>5.09</v>
      </c>
      <c r="L3598" s="22">
        <v>4.63</v>
      </c>
      <c r="N3598" s="14">
        <f t="shared" si="281"/>
        <v>2.2063000000000001</v>
      </c>
      <c r="O3598" s="26">
        <f t="shared" si="282"/>
        <v>4.3221999999999996</v>
      </c>
      <c r="P3598" s="16">
        <f t="shared" si="283"/>
        <v>9.9999999999999995E-8</v>
      </c>
      <c r="Q3598" s="16">
        <f t="shared" si="284"/>
        <v>2.1739775480935641</v>
      </c>
    </row>
    <row r="3599" spans="1:17" x14ac:dyDescent="0.45">
      <c r="A3599" s="35">
        <f>Factors!A3599</f>
        <v>39388</v>
      </c>
      <c r="B3599" s="17">
        <v>4.1877000000000004</v>
      </c>
      <c r="D3599" s="22">
        <v>3.3029999999999999</v>
      </c>
      <c r="E3599" s="20">
        <f t="shared" si="280"/>
        <v>4.6079999999999997</v>
      </c>
      <c r="F3599" s="22">
        <v>1.105</v>
      </c>
      <c r="G3599" s="21"/>
      <c r="H3599" s="9">
        <v>2.3929</v>
      </c>
      <c r="I3599" s="9">
        <v>2.2690999999999999</v>
      </c>
      <c r="J3599" s="21"/>
      <c r="K3599" s="9">
        <v>5.09</v>
      </c>
      <c r="L3599" s="22">
        <v>4.6079999999999997</v>
      </c>
      <c r="N3599" s="14">
        <f t="shared" si="281"/>
        <v>2.2690999999999999</v>
      </c>
      <c r="O3599" s="26">
        <f t="shared" si="282"/>
        <v>4.1877000000000004</v>
      </c>
      <c r="P3599" s="16">
        <f t="shared" si="283"/>
        <v>9.9999999999999995E-8</v>
      </c>
      <c r="Q3599" s="16">
        <f t="shared" si="284"/>
        <v>2.1739775480935641</v>
      </c>
    </row>
    <row r="3600" spans="1:17" x14ac:dyDescent="0.45">
      <c r="A3600" s="35">
        <f>Factors!A3600</f>
        <v>39389</v>
      </c>
      <c r="B3600" s="17">
        <v>4.1877000000000004</v>
      </c>
      <c r="D3600" s="22">
        <v>3.3029999999999999</v>
      </c>
      <c r="E3600" s="20">
        <f t="shared" si="280"/>
        <v>4.6079999999999997</v>
      </c>
      <c r="F3600" s="22">
        <v>1.105</v>
      </c>
      <c r="G3600" s="21"/>
      <c r="H3600" s="9">
        <v>2.3929</v>
      </c>
      <c r="I3600" s="9">
        <v>2.2690999999999999</v>
      </c>
      <c r="J3600" s="21"/>
      <c r="K3600" s="9">
        <v>5.09</v>
      </c>
      <c r="L3600" s="22">
        <v>4.6079999999999997</v>
      </c>
      <c r="N3600" s="14">
        <f t="shared" si="281"/>
        <v>2.2690999999999999</v>
      </c>
      <c r="O3600" s="26">
        <f t="shared" si="282"/>
        <v>4.1877000000000004</v>
      </c>
      <c r="P3600" s="16">
        <f t="shared" si="283"/>
        <v>9.9999999999999995E-8</v>
      </c>
      <c r="Q3600" s="16">
        <f t="shared" si="284"/>
        <v>2.1739775480935641</v>
      </c>
    </row>
    <row r="3601" spans="1:17" x14ac:dyDescent="0.45">
      <c r="A3601" s="35">
        <f>Factors!A3601</f>
        <v>39390</v>
      </c>
      <c r="B3601" s="17">
        <v>4.1877000000000004</v>
      </c>
      <c r="D3601" s="22">
        <v>3.3029999999999999</v>
      </c>
      <c r="E3601" s="20">
        <f t="shared" si="280"/>
        <v>4.6079999999999997</v>
      </c>
      <c r="F3601" s="22">
        <v>1.105</v>
      </c>
      <c r="G3601" s="21"/>
      <c r="H3601" s="9">
        <v>2.3929</v>
      </c>
      <c r="I3601" s="9">
        <v>2.2690999999999999</v>
      </c>
      <c r="J3601" s="21"/>
      <c r="K3601" s="9">
        <v>5.09</v>
      </c>
      <c r="L3601" s="22">
        <v>4.6079999999999997</v>
      </c>
      <c r="N3601" s="14">
        <f t="shared" si="281"/>
        <v>2.2690999999999999</v>
      </c>
      <c r="O3601" s="26">
        <f t="shared" si="282"/>
        <v>4.1877000000000004</v>
      </c>
      <c r="P3601" s="16">
        <f t="shared" si="283"/>
        <v>9.9999999999999995E-8</v>
      </c>
      <c r="Q3601" s="16">
        <f t="shared" si="284"/>
        <v>2.1739775480935641</v>
      </c>
    </row>
    <row r="3602" spans="1:17" x14ac:dyDescent="0.45">
      <c r="A3602" s="35">
        <f>Factors!A3602</f>
        <v>39391</v>
      </c>
      <c r="B3602" s="17">
        <v>4.2462999999999997</v>
      </c>
      <c r="D3602" s="22">
        <v>3.3029999999999999</v>
      </c>
      <c r="E3602" s="20">
        <f t="shared" si="280"/>
        <v>4.601</v>
      </c>
      <c r="F3602" s="22">
        <v>1.105</v>
      </c>
      <c r="G3602" s="21"/>
      <c r="H3602" s="9">
        <v>2.4051999999999998</v>
      </c>
      <c r="I3602" s="9">
        <v>2.2766000000000002</v>
      </c>
      <c r="J3602" s="21"/>
      <c r="K3602" s="9">
        <v>5.09</v>
      </c>
      <c r="L3602" s="22">
        <v>4.601</v>
      </c>
      <c r="N3602" s="14">
        <f t="shared" si="281"/>
        <v>2.2766000000000002</v>
      </c>
      <c r="O3602" s="26">
        <f t="shared" si="282"/>
        <v>4.2462999999999997</v>
      </c>
      <c r="P3602" s="16">
        <f t="shared" si="283"/>
        <v>9.9999999999999995E-8</v>
      </c>
      <c r="Q3602" s="16">
        <f t="shared" si="284"/>
        <v>2.1739775480935641</v>
      </c>
    </row>
    <row r="3603" spans="1:17" x14ac:dyDescent="0.45">
      <c r="A3603" s="35">
        <f>Factors!A3603</f>
        <v>39392</v>
      </c>
      <c r="B3603" s="17">
        <v>4.2698</v>
      </c>
      <c r="D3603" s="22">
        <v>3.3029999999999999</v>
      </c>
      <c r="E3603" s="20">
        <f t="shared" si="280"/>
        <v>4.6059999999999999</v>
      </c>
      <c r="F3603" s="22">
        <v>1.05</v>
      </c>
      <c r="G3603" s="21"/>
      <c r="H3603" s="9">
        <v>2.4441999999999999</v>
      </c>
      <c r="I3603" s="9">
        <v>2.3250000000000002</v>
      </c>
      <c r="J3603" s="21"/>
      <c r="K3603" s="9">
        <v>5.09</v>
      </c>
      <c r="L3603" s="22">
        <v>4.6059999999999999</v>
      </c>
      <c r="N3603" s="14">
        <f t="shared" si="281"/>
        <v>2.3250000000000002</v>
      </c>
      <c r="O3603" s="26">
        <f t="shared" si="282"/>
        <v>4.2698</v>
      </c>
      <c r="P3603" s="16">
        <f t="shared" si="283"/>
        <v>9.9999999999999995E-8</v>
      </c>
      <c r="Q3603" s="16">
        <f t="shared" si="284"/>
        <v>2.2295893122216581</v>
      </c>
    </row>
    <row r="3604" spans="1:17" x14ac:dyDescent="0.45">
      <c r="A3604" s="35">
        <f>Factors!A3604</f>
        <v>39393</v>
      </c>
      <c r="B3604" s="17">
        <v>4.2205000000000004</v>
      </c>
      <c r="D3604" s="22">
        <v>3.3029999999999999</v>
      </c>
      <c r="E3604" s="20">
        <f t="shared" si="280"/>
        <v>4.5990000000000002</v>
      </c>
      <c r="F3604" s="22">
        <v>1.05</v>
      </c>
      <c r="G3604" s="21"/>
      <c r="H3604" s="9">
        <v>2.3990999999999998</v>
      </c>
      <c r="I3604" s="9">
        <v>2.2800000000000002</v>
      </c>
      <c r="J3604" s="21"/>
      <c r="K3604" s="9">
        <v>5.09</v>
      </c>
      <c r="L3604" s="22">
        <v>4.5990000000000002</v>
      </c>
      <c r="N3604" s="14">
        <f t="shared" si="281"/>
        <v>2.2800000000000002</v>
      </c>
      <c r="O3604" s="26">
        <f t="shared" si="282"/>
        <v>4.2205000000000004</v>
      </c>
      <c r="P3604" s="16">
        <f t="shared" si="283"/>
        <v>9.9999999999999995E-8</v>
      </c>
      <c r="Q3604" s="16">
        <f t="shared" si="284"/>
        <v>2.2295893122216581</v>
      </c>
    </row>
    <row r="3605" spans="1:17" x14ac:dyDescent="0.45">
      <c r="A3605" s="35">
        <f>Factors!A3605</f>
        <v>39394</v>
      </c>
      <c r="B3605" s="17">
        <v>4.1047000000000002</v>
      </c>
      <c r="D3605" s="22">
        <v>3.3029999999999999</v>
      </c>
      <c r="E3605" s="20">
        <f t="shared" si="280"/>
        <v>4.5809999999999995</v>
      </c>
      <c r="F3605" s="22">
        <v>1.03</v>
      </c>
      <c r="G3605" s="21"/>
      <c r="H3605" s="9">
        <v>2.4085000000000001</v>
      </c>
      <c r="I3605" s="9">
        <v>2.3031000000000001</v>
      </c>
      <c r="J3605" s="21"/>
      <c r="K3605" s="9">
        <v>5.09</v>
      </c>
      <c r="L3605" s="22">
        <v>4.5809999999999995</v>
      </c>
      <c r="N3605" s="14">
        <f t="shared" si="281"/>
        <v>2.3031000000000001</v>
      </c>
      <c r="O3605" s="26">
        <f t="shared" si="282"/>
        <v>4.1047000000000002</v>
      </c>
      <c r="P3605" s="16">
        <f t="shared" si="283"/>
        <v>9.9999999999999995E-8</v>
      </c>
      <c r="Q3605" s="16">
        <f t="shared" si="284"/>
        <v>2.2498267841235098</v>
      </c>
    </row>
    <row r="3606" spans="1:17" x14ac:dyDescent="0.45">
      <c r="A3606" s="35">
        <f>Factors!A3606</f>
        <v>39395</v>
      </c>
      <c r="B3606" s="17">
        <v>4.0837000000000003</v>
      </c>
      <c r="D3606" s="22">
        <v>3.3029999999999999</v>
      </c>
      <c r="E3606" s="20">
        <f t="shared" si="280"/>
        <v>4.57</v>
      </c>
      <c r="F3606" s="22">
        <v>1.03</v>
      </c>
      <c r="G3606" s="21"/>
      <c r="H3606" s="9">
        <v>2.4272</v>
      </c>
      <c r="I3606" s="9">
        <v>2.3327999999999998</v>
      </c>
      <c r="J3606" s="21"/>
      <c r="K3606" s="9">
        <v>5.09</v>
      </c>
      <c r="L3606" s="22">
        <v>4.57</v>
      </c>
      <c r="N3606" s="14">
        <f t="shared" si="281"/>
        <v>2.3327999999999998</v>
      </c>
      <c r="O3606" s="26">
        <f t="shared" si="282"/>
        <v>4.0837000000000003</v>
      </c>
      <c r="P3606" s="16">
        <f t="shared" si="283"/>
        <v>9.9999999999999995E-8</v>
      </c>
      <c r="Q3606" s="16">
        <f t="shared" si="284"/>
        <v>2.2498267841235098</v>
      </c>
    </row>
    <row r="3607" spans="1:17" x14ac:dyDescent="0.45">
      <c r="A3607" s="35">
        <f>Factors!A3607</f>
        <v>39396</v>
      </c>
      <c r="B3607" s="17">
        <v>4.0837000000000003</v>
      </c>
      <c r="D3607" s="22">
        <v>3.3029999999999999</v>
      </c>
      <c r="E3607" s="20">
        <f t="shared" si="280"/>
        <v>4.57</v>
      </c>
      <c r="F3607" s="22">
        <v>1.03</v>
      </c>
      <c r="G3607" s="21"/>
      <c r="H3607" s="9">
        <v>2.4272</v>
      </c>
      <c r="I3607" s="9">
        <v>2.3327999999999998</v>
      </c>
      <c r="J3607" s="21"/>
      <c r="K3607" s="9">
        <v>5.09</v>
      </c>
      <c r="L3607" s="22">
        <v>4.57</v>
      </c>
      <c r="N3607" s="14">
        <f t="shared" si="281"/>
        <v>2.3327999999999998</v>
      </c>
      <c r="O3607" s="26">
        <f t="shared" si="282"/>
        <v>4.0837000000000003</v>
      </c>
      <c r="P3607" s="16">
        <f t="shared" si="283"/>
        <v>9.9999999999999995E-8</v>
      </c>
      <c r="Q3607" s="16">
        <f t="shared" si="284"/>
        <v>2.2498267841235098</v>
      </c>
    </row>
    <row r="3608" spans="1:17" x14ac:dyDescent="0.45">
      <c r="A3608" s="35">
        <f>Factors!A3608</f>
        <v>39397</v>
      </c>
      <c r="B3608" s="17">
        <v>4.0837000000000003</v>
      </c>
      <c r="D3608" s="22">
        <v>3.3029999999999999</v>
      </c>
      <c r="E3608" s="20">
        <f t="shared" si="280"/>
        <v>4.57</v>
      </c>
      <c r="F3608" s="22">
        <v>1.03</v>
      </c>
      <c r="G3608" s="21"/>
      <c r="H3608" s="9">
        <v>2.4272</v>
      </c>
      <c r="I3608" s="9">
        <v>2.3327999999999998</v>
      </c>
      <c r="J3608" s="21"/>
      <c r="K3608" s="9">
        <v>5.09</v>
      </c>
      <c r="L3608" s="22">
        <v>4.57</v>
      </c>
      <c r="N3608" s="14">
        <f t="shared" si="281"/>
        <v>2.3327999999999998</v>
      </c>
      <c r="O3608" s="26">
        <f t="shared" si="282"/>
        <v>4.0837000000000003</v>
      </c>
      <c r="P3608" s="16">
        <f t="shared" si="283"/>
        <v>9.9999999999999995E-8</v>
      </c>
      <c r="Q3608" s="16">
        <f t="shared" si="284"/>
        <v>2.2498267841235098</v>
      </c>
    </row>
    <row r="3609" spans="1:17" x14ac:dyDescent="0.45">
      <c r="A3609" s="35">
        <f>Factors!A3609</f>
        <v>39398</v>
      </c>
      <c r="B3609" s="17">
        <v>4.0857999999999999</v>
      </c>
      <c r="D3609" s="22">
        <v>3.3029999999999999</v>
      </c>
      <c r="E3609" s="20">
        <f t="shared" si="280"/>
        <v>4.556</v>
      </c>
      <c r="F3609" s="22">
        <v>1.03</v>
      </c>
      <c r="G3609" s="21"/>
      <c r="H3609" s="9">
        <v>2.4272999999999998</v>
      </c>
      <c r="I3609" s="9">
        <v>2.3327</v>
      </c>
      <c r="J3609" s="21"/>
      <c r="K3609" s="9">
        <v>5.09</v>
      </c>
      <c r="L3609" s="22">
        <v>4.556</v>
      </c>
      <c r="N3609" s="14">
        <f t="shared" si="281"/>
        <v>2.3327</v>
      </c>
      <c r="O3609" s="26">
        <f t="shared" si="282"/>
        <v>4.0857999999999999</v>
      </c>
      <c r="P3609" s="16">
        <f t="shared" si="283"/>
        <v>9.9999999999999995E-8</v>
      </c>
      <c r="Q3609" s="16">
        <f t="shared" si="284"/>
        <v>2.2498267841235098</v>
      </c>
    </row>
    <row r="3610" spans="1:17" x14ac:dyDescent="0.45">
      <c r="A3610" s="35">
        <f>Factors!A3610</f>
        <v>39399</v>
      </c>
      <c r="B3610" s="17">
        <v>4.1406000000000001</v>
      </c>
      <c r="D3610" s="22">
        <v>3.3029999999999999</v>
      </c>
      <c r="E3610" s="20">
        <f t="shared" si="280"/>
        <v>4.5590000000000002</v>
      </c>
      <c r="F3610" s="22">
        <v>1.03</v>
      </c>
      <c r="G3610" s="21"/>
      <c r="H3610" s="9">
        <v>2.4056000000000002</v>
      </c>
      <c r="I3610" s="9">
        <v>2.3003999999999998</v>
      </c>
      <c r="J3610" s="21"/>
      <c r="K3610" s="9">
        <v>5.09</v>
      </c>
      <c r="L3610" s="22">
        <v>4.5590000000000002</v>
      </c>
      <c r="N3610" s="14">
        <f t="shared" si="281"/>
        <v>2.3003999999999998</v>
      </c>
      <c r="O3610" s="26">
        <f t="shared" si="282"/>
        <v>4.1406000000000001</v>
      </c>
      <c r="P3610" s="16">
        <f t="shared" si="283"/>
        <v>9.9999999999999995E-8</v>
      </c>
      <c r="Q3610" s="16">
        <f t="shared" si="284"/>
        <v>2.2498267841235098</v>
      </c>
    </row>
    <row r="3611" spans="1:17" x14ac:dyDescent="0.45">
      <c r="A3611" s="35">
        <f>Factors!A3611</f>
        <v>39400</v>
      </c>
      <c r="B3611" s="17">
        <v>4.1595000000000004</v>
      </c>
      <c r="D3611" s="22">
        <v>3.3029999999999999</v>
      </c>
      <c r="E3611" s="20">
        <f t="shared" si="280"/>
        <v>4.5739999999999998</v>
      </c>
      <c r="F3611" s="22">
        <v>1.03</v>
      </c>
      <c r="G3611" s="21"/>
      <c r="H3611" s="9">
        <v>2.4009</v>
      </c>
      <c r="I3611" s="9">
        <v>2.3031999999999999</v>
      </c>
      <c r="J3611" s="21"/>
      <c r="K3611" s="9">
        <v>5.09</v>
      </c>
      <c r="L3611" s="22">
        <v>4.5739999999999998</v>
      </c>
      <c r="N3611" s="14">
        <f t="shared" si="281"/>
        <v>2.3031999999999999</v>
      </c>
      <c r="O3611" s="26">
        <f t="shared" si="282"/>
        <v>4.1595000000000004</v>
      </c>
      <c r="P3611" s="16">
        <f t="shared" si="283"/>
        <v>9.9999999999999995E-8</v>
      </c>
      <c r="Q3611" s="16">
        <f t="shared" si="284"/>
        <v>2.2498267841235098</v>
      </c>
    </row>
    <row r="3612" spans="1:17" x14ac:dyDescent="0.45">
      <c r="A3612" s="35">
        <f>Factors!A3612</f>
        <v>39401</v>
      </c>
      <c r="B3612" s="17">
        <v>3.9603000000000002</v>
      </c>
      <c r="D3612" s="22">
        <v>3.3029999999999999</v>
      </c>
      <c r="E3612" s="20">
        <f t="shared" si="280"/>
        <v>4.577</v>
      </c>
      <c r="F3612" s="22">
        <v>1.03</v>
      </c>
      <c r="G3612" s="21"/>
      <c r="H3612" s="9">
        <v>2.3698999999999999</v>
      </c>
      <c r="I3612" s="9">
        <v>2.2608999999999999</v>
      </c>
      <c r="J3612" s="21"/>
      <c r="K3612" s="9">
        <v>5.09</v>
      </c>
      <c r="L3612" s="22">
        <v>4.577</v>
      </c>
      <c r="N3612" s="14">
        <f t="shared" si="281"/>
        <v>2.2608999999999999</v>
      </c>
      <c r="O3612" s="26">
        <f t="shared" si="282"/>
        <v>3.9603000000000002</v>
      </c>
      <c r="P3612" s="16">
        <f t="shared" si="283"/>
        <v>9.9999999999999995E-8</v>
      </c>
      <c r="Q3612" s="16">
        <f t="shared" si="284"/>
        <v>2.2498267841235098</v>
      </c>
    </row>
    <row r="3613" spans="1:17" x14ac:dyDescent="0.45">
      <c r="A3613" s="35">
        <f>Factors!A3613</f>
        <v>39402</v>
      </c>
      <c r="B3613" s="17">
        <v>3.9441999999999999</v>
      </c>
      <c r="D3613" s="22">
        <v>3.3029999999999999</v>
      </c>
      <c r="E3613" s="20">
        <f t="shared" si="280"/>
        <v>4.5759999999999996</v>
      </c>
      <c r="F3613" s="22">
        <v>1.03</v>
      </c>
      <c r="G3613" s="21"/>
      <c r="H3613" s="9">
        <v>2.3822999999999999</v>
      </c>
      <c r="I3613" s="9">
        <v>2.2869999999999999</v>
      </c>
      <c r="J3613" s="21"/>
      <c r="K3613" s="9">
        <v>5.09</v>
      </c>
      <c r="L3613" s="22">
        <v>4.5759999999999996</v>
      </c>
      <c r="N3613" s="14">
        <f t="shared" si="281"/>
        <v>2.2869999999999999</v>
      </c>
      <c r="O3613" s="26">
        <f t="shared" si="282"/>
        <v>3.9441999999999999</v>
      </c>
      <c r="P3613" s="16">
        <f t="shared" si="283"/>
        <v>9.9999999999999995E-8</v>
      </c>
      <c r="Q3613" s="16">
        <f t="shared" si="284"/>
        <v>2.2498267841235098</v>
      </c>
    </row>
    <row r="3614" spans="1:17" x14ac:dyDescent="0.45">
      <c r="A3614" s="35">
        <f>Factors!A3614</f>
        <v>39403</v>
      </c>
      <c r="B3614" s="17">
        <v>3.9441999999999999</v>
      </c>
      <c r="D3614" s="22">
        <v>3.3029999999999999</v>
      </c>
      <c r="E3614" s="20">
        <f t="shared" si="280"/>
        <v>4.5759999999999996</v>
      </c>
      <c r="F3614" s="22">
        <v>1.03</v>
      </c>
      <c r="G3614" s="21"/>
      <c r="H3614" s="9">
        <v>2.3822999999999999</v>
      </c>
      <c r="I3614" s="9">
        <v>2.2869999999999999</v>
      </c>
      <c r="J3614" s="21"/>
      <c r="K3614" s="9">
        <v>5.09</v>
      </c>
      <c r="L3614" s="22">
        <v>4.5759999999999996</v>
      </c>
      <c r="N3614" s="14">
        <f t="shared" si="281"/>
        <v>2.2869999999999999</v>
      </c>
      <c r="O3614" s="26">
        <f t="shared" si="282"/>
        <v>3.9441999999999999</v>
      </c>
      <c r="P3614" s="16">
        <f t="shared" si="283"/>
        <v>9.9999999999999995E-8</v>
      </c>
      <c r="Q3614" s="16">
        <f t="shared" si="284"/>
        <v>2.2498267841235098</v>
      </c>
    </row>
    <row r="3615" spans="1:17" x14ac:dyDescent="0.45">
      <c r="A3615" s="35">
        <f>Factors!A3615</f>
        <v>39404</v>
      </c>
      <c r="B3615" s="17">
        <v>3.9441999999999999</v>
      </c>
      <c r="D3615" s="22">
        <v>3.3029999999999999</v>
      </c>
      <c r="E3615" s="20">
        <f t="shared" si="280"/>
        <v>4.5759999999999996</v>
      </c>
      <c r="F3615" s="22">
        <v>1.03</v>
      </c>
      <c r="G3615" s="21"/>
      <c r="H3615" s="9">
        <v>2.3822999999999999</v>
      </c>
      <c r="I3615" s="9">
        <v>2.2869999999999999</v>
      </c>
      <c r="J3615" s="21"/>
      <c r="K3615" s="9">
        <v>5.09</v>
      </c>
      <c r="L3615" s="22">
        <v>4.5759999999999996</v>
      </c>
      <c r="N3615" s="14">
        <f t="shared" si="281"/>
        <v>2.2869999999999999</v>
      </c>
      <c r="O3615" s="26">
        <f t="shared" si="282"/>
        <v>3.9441999999999999</v>
      </c>
      <c r="P3615" s="16">
        <f t="shared" si="283"/>
        <v>9.9999999999999995E-8</v>
      </c>
      <c r="Q3615" s="16">
        <f t="shared" si="284"/>
        <v>2.2498267841235098</v>
      </c>
    </row>
    <row r="3616" spans="1:17" x14ac:dyDescent="0.45">
      <c r="A3616" s="35">
        <f>Factors!A3616</f>
        <v>39405</v>
      </c>
      <c r="B3616" s="17">
        <v>3.8548999999999998</v>
      </c>
      <c r="D3616" s="22">
        <v>3.3029999999999999</v>
      </c>
      <c r="E3616" s="20">
        <f t="shared" si="280"/>
        <v>4.5969999999999995</v>
      </c>
      <c r="F3616" s="22">
        <v>1.03</v>
      </c>
      <c r="G3616" s="21"/>
      <c r="H3616" s="9">
        <v>2.4161000000000001</v>
      </c>
      <c r="I3616" s="9">
        <v>2.2993000000000001</v>
      </c>
      <c r="J3616" s="21"/>
      <c r="K3616" s="9">
        <v>5.09</v>
      </c>
      <c r="L3616" s="22">
        <v>4.5969999999999995</v>
      </c>
      <c r="N3616" s="14">
        <f t="shared" si="281"/>
        <v>2.2993000000000001</v>
      </c>
      <c r="O3616" s="26">
        <f t="shared" si="282"/>
        <v>3.8548999999999998</v>
      </c>
      <c r="P3616" s="16">
        <f t="shared" si="283"/>
        <v>9.9999999999999995E-8</v>
      </c>
      <c r="Q3616" s="16">
        <f t="shared" si="284"/>
        <v>2.2498267841235098</v>
      </c>
    </row>
    <row r="3617" spans="1:17" x14ac:dyDescent="0.45">
      <c r="A3617" s="35">
        <f>Factors!A3617</f>
        <v>39406</v>
      </c>
      <c r="B3617" s="17">
        <v>3.8485</v>
      </c>
      <c r="D3617" s="22">
        <v>3.3029999999999999</v>
      </c>
      <c r="E3617" s="20">
        <f t="shared" si="280"/>
        <v>4.5949999999999998</v>
      </c>
      <c r="F3617" s="22">
        <v>1.03</v>
      </c>
      <c r="G3617" s="21"/>
      <c r="H3617" s="9">
        <v>2.4247999999999998</v>
      </c>
      <c r="I3617" s="9">
        <v>2.3294999999999999</v>
      </c>
      <c r="J3617" s="21"/>
      <c r="K3617" s="9">
        <v>5.09</v>
      </c>
      <c r="L3617" s="22">
        <v>4.5949999999999998</v>
      </c>
      <c r="N3617" s="14">
        <f t="shared" si="281"/>
        <v>2.3294999999999999</v>
      </c>
      <c r="O3617" s="26">
        <f t="shared" si="282"/>
        <v>3.8485</v>
      </c>
      <c r="P3617" s="16">
        <f t="shared" si="283"/>
        <v>9.9999999999999995E-8</v>
      </c>
      <c r="Q3617" s="16">
        <f t="shared" si="284"/>
        <v>2.2498267841235098</v>
      </c>
    </row>
    <row r="3618" spans="1:17" x14ac:dyDescent="0.45">
      <c r="A3618" s="35">
        <f>Factors!A3618</f>
        <v>39407</v>
      </c>
      <c r="B3618" s="17">
        <v>3.7536</v>
      </c>
      <c r="D3618" s="22">
        <v>3.3029999999999999</v>
      </c>
      <c r="E3618" s="20">
        <f t="shared" si="280"/>
        <v>4.6059999999999999</v>
      </c>
      <c r="F3618" s="22">
        <v>1.03</v>
      </c>
      <c r="G3618" s="21"/>
      <c r="H3618" s="9">
        <v>2.4203999999999999</v>
      </c>
      <c r="I3618" s="9">
        <v>2.3235999999999999</v>
      </c>
      <c r="J3618" s="21"/>
      <c r="K3618" s="9">
        <v>5.09</v>
      </c>
      <c r="L3618" s="22">
        <v>4.6059999999999999</v>
      </c>
      <c r="N3618" s="14">
        <f t="shared" si="281"/>
        <v>2.3235999999999999</v>
      </c>
      <c r="O3618" s="26">
        <f t="shared" si="282"/>
        <v>3.7536</v>
      </c>
      <c r="P3618" s="16">
        <f t="shared" si="283"/>
        <v>9.9999999999999995E-8</v>
      </c>
      <c r="Q3618" s="16">
        <f t="shared" si="284"/>
        <v>2.2498267841235098</v>
      </c>
    </row>
    <row r="3619" spans="1:17" x14ac:dyDescent="0.45">
      <c r="A3619" s="35">
        <f>Factors!A3619</f>
        <v>39408</v>
      </c>
      <c r="B3619" s="17">
        <v>3.7566999999999999</v>
      </c>
      <c r="D3619" s="22">
        <v>3.3029999999999999</v>
      </c>
      <c r="E3619" s="20">
        <f t="shared" si="280"/>
        <v>4.62</v>
      </c>
      <c r="F3619" s="22">
        <v>1.03</v>
      </c>
      <c r="G3619" s="21"/>
      <c r="H3619" s="9">
        <v>2.4207000000000001</v>
      </c>
      <c r="I3619" s="9">
        <v>2.3233000000000001</v>
      </c>
      <c r="J3619" s="21"/>
      <c r="K3619" s="9">
        <v>5.09</v>
      </c>
      <c r="L3619" s="22">
        <v>4.62</v>
      </c>
      <c r="N3619" s="14">
        <f t="shared" si="281"/>
        <v>2.3233000000000001</v>
      </c>
      <c r="O3619" s="26">
        <f t="shared" si="282"/>
        <v>3.7566999999999999</v>
      </c>
      <c r="P3619" s="16">
        <f t="shared" si="283"/>
        <v>9.9999999999999995E-8</v>
      </c>
      <c r="Q3619" s="16">
        <f t="shared" si="284"/>
        <v>2.2498267841235098</v>
      </c>
    </row>
    <row r="3620" spans="1:17" x14ac:dyDescent="0.45">
      <c r="A3620" s="35">
        <f>Factors!A3620</f>
        <v>39409</v>
      </c>
      <c r="B3620" s="17">
        <v>3.7462999999999997</v>
      </c>
      <c r="D3620" s="22">
        <v>3.3029999999999999</v>
      </c>
      <c r="E3620" s="20">
        <f t="shared" si="280"/>
        <v>4.6180000000000003</v>
      </c>
      <c r="F3620" s="22">
        <v>1.03</v>
      </c>
      <c r="G3620" s="21"/>
      <c r="H3620" s="9">
        <v>2.4207999999999998</v>
      </c>
      <c r="I3620" s="9">
        <v>2.3359999999999999</v>
      </c>
      <c r="J3620" s="21"/>
      <c r="K3620" s="9">
        <v>5.09</v>
      </c>
      <c r="L3620" s="22">
        <v>4.6180000000000003</v>
      </c>
      <c r="N3620" s="14">
        <f t="shared" si="281"/>
        <v>2.3359999999999999</v>
      </c>
      <c r="O3620" s="26">
        <f t="shared" si="282"/>
        <v>3.7462999999999997</v>
      </c>
      <c r="P3620" s="16">
        <f t="shared" si="283"/>
        <v>9.9999999999999995E-8</v>
      </c>
      <c r="Q3620" s="16">
        <f t="shared" si="284"/>
        <v>2.2498267841235098</v>
      </c>
    </row>
    <row r="3621" spans="1:17" x14ac:dyDescent="0.45">
      <c r="A3621" s="35">
        <f>Factors!A3621</f>
        <v>39410</v>
      </c>
      <c r="B3621" s="17">
        <v>3.7462999999999997</v>
      </c>
      <c r="D3621" s="22">
        <v>3.3029999999999999</v>
      </c>
      <c r="E3621" s="20">
        <f t="shared" si="280"/>
        <v>4.6180000000000003</v>
      </c>
      <c r="F3621" s="22">
        <v>1.03</v>
      </c>
      <c r="G3621" s="21"/>
      <c r="H3621" s="9">
        <v>2.4207999999999998</v>
      </c>
      <c r="I3621" s="9">
        <v>2.3359999999999999</v>
      </c>
      <c r="J3621" s="21"/>
      <c r="K3621" s="9">
        <v>5.09</v>
      </c>
      <c r="L3621" s="22">
        <v>4.6180000000000003</v>
      </c>
      <c r="N3621" s="14">
        <f t="shared" si="281"/>
        <v>2.3359999999999999</v>
      </c>
      <c r="O3621" s="26">
        <f t="shared" si="282"/>
        <v>3.7462999999999997</v>
      </c>
      <c r="P3621" s="16">
        <f t="shared" si="283"/>
        <v>9.9999999999999995E-8</v>
      </c>
      <c r="Q3621" s="16">
        <f t="shared" si="284"/>
        <v>2.2498267841235098</v>
      </c>
    </row>
    <row r="3622" spans="1:17" x14ac:dyDescent="0.45">
      <c r="A3622" s="35">
        <f>Factors!A3622</f>
        <v>39411</v>
      </c>
      <c r="B3622" s="17">
        <v>3.7462999999999997</v>
      </c>
      <c r="D3622" s="22">
        <v>3.3029999999999999</v>
      </c>
      <c r="E3622" s="20">
        <f t="shared" si="280"/>
        <v>4.6180000000000003</v>
      </c>
      <c r="F3622" s="22">
        <v>1.03</v>
      </c>
      <c r="G3622" s="21"/>
      <c r="H3622" s="9">
        <v>2.4207999999999998</v>
      </c>
      <c r="I3622" s="9">
        <v>2.3359999999999999</v>
      </c>
      <c r="J3622" s="21"/>
      <c r="K3622" s="9">
        <v>5.09</v>
      </c>
      <c r="L3622" s="22">
        <v>4.6180000000000003</v>
      </c>
      <c r="N3622" s="14">
        <f t="shared" si="281"/>
        <v>2.3359999999999999</v>
      </c>
      <c r="O3622" s="26">
        <f t="shared" si="282"/>
        <v>3.7462999999999997</v>
      </c>
      <c r="P3622" s="16">
        <f t="shared" si="283"/>
        <v>9.9999999999999995E-8</v>
      </c>
      <c r="Q3622" s="16">
        <f t="shared" si="284"/>
        <v>2.2498267841235098</v>
      </c>
    </row>
    <row r="3623" spans="1:17" x14ac:dyDescent="0.45">
      <c r="A3623" s="35">
        <f>Factors!A3623</f>
        <v>39412</v>
      </c>
      <c r="B3623" s="17">
        <v>3.5329999999999999</v>
      </c>
      <c r="D3623" s="22">
        <v>3.3029999999999999</v>
      </c>
      <c r="E3623" s="20">
        <f t="shared" si="280"/>
        <v>4.6289999999999996</v>
      </c>
      <c r="F3623" s="22">
        <v>1.04</v>
      </c>
      <c r="G3623" s="21"/>
      <c r="H3623" s="9">
        <v>2.3967999999999998</v>
      </c>
      <c r="I3623" s="9">
        <v>2.2945000000000002</v>
      </c>
      <c r="J3623" s="21"/>
      <c r="K3623" s="9">
        <v>5.09</v>
      </c>
      <c r="L3623" s="22">
        <v>4.6289999999999996</v>
      </c>
      <c r="N3623" s="14">
        <f t="shared" si="281"/>
        <v>2.2945000000000002</v>
      </c>
      <c r="O3623" s="26">
        <f t="shared" si="282"/>
        <v>3.5329999999999999</v>
      </c>
      <c r="P3623" s="16">
        <f t="shared" si="283"/>
        <v>9.9999999999999995E-8</v>
      </c>
      <c r="Q3623" s="16">
        <f t="shared" si="284"/>
        <v>2.2397070467141678</v>
      </c>
    </row>
    <row r="3624" spans="1:17" x14ac:dyDescent="0.45">
      <c r="A3624" s="35">
        <f>Factors!A3624</f>
        <v>39413</v>
      </c>
      <c r="B3624" s="17">
        <v>3.6335999999999999</v>
      </c>
      <c r="D3624" s="22">
        <v>3.3029999999999999</v>
      </c>
      <c r="E3624" s="20">
        <f t="shared" si="280"/>
        <v>4.6260000000000003</v>
      </c>
      <c r="F3624" s="22">
        <v>1.04</v>
      </c>
      <c r="G3624" s="21"/>
      <c r="H3624" s="9">
        <v>2.3856000000000002</v>
      </c>
      <c r="I3624" s="9">
        <v>2.2826</v>
      </c>
      <c r="J3624" s="21"/>
      <c r="K3624" s="9">
        <v>5.09</v>
      </c>
      <c r="L3624" s="22">
        <v>4.6260000000000003</v>
      </c>
      <c r="N3624" s="14">
        <f t="shared" si="281"/>
        <v>2.2826</v>
      </c>
      <c r="O3624" s="26">
        <f t="shared" si="282"/>
        <v>3.6335999999999999</v>
      </c>
      <c r="P3624" s="16">
        <f t="shared" si="283"/>
        <v>9.9999999999999995E-8</v>
      </c>
      <c r="Q3624" s="16">
        <f t="shared" si="284"/>
        <v>2.2397070467141678</v>
      </c>
    </row>
    <row r="3625" spans="1:17" x14ac:dyDescent="0.45">
      <c r="A3625" s="35">
        <f>Factors!A3625</f>
        <v>39414</v>
      </c>
      <c r="B3625" s="17">
        <v>3.7046999999999999</v>
      </c>
      <c r="D3625" s="22">
        <v>3.3029999999999999</v>
      </c>
      <c r="E3625" s="20">
        <f t="shared" si="280"/>
        <v>4.6530000000000005</v>
      </c>
      <c r="F3625" s="22">
        <v>1.04</v>
      </c>
      <c r="G3625" s="21"/>
      <c r="H3625" s="9">
        <v>2.3531</v>
      </c>
      <c r="I3625" s="9">
        <v>2.2393000000000001</v>
      </c>
      <c r="J3625" s="21"/>
      <c r="K3625" s="9">
        <v>5.09</v>
      </c>
      <c r="L3625" s="22">
        <v>4.6530000000000005</v>
      </c>
      <c r="N3625" s="14">
        <f t="shared" si="281"/>
        <v>2.2393000000000001</v>
      </c>
      <c r="O3625" s="26">
        <f t="shared" si="282"/>
        <v>3.7046999999999999</v>
      </c>
      <c r="P3625" s="16">
        <f t="shared" si="283"/>
        <v>9.9999999999999995E-8</v>
      </c>
      <c r="Q3625" s="16">
        <f t="shared" si="284"/>
        <v>2.2397070467141678</v>
      </c>
    </row>
    <row r="3626" spans="1:17" x14ac:dyDescent="0.45">
      <c r="A3626" s="35">
        <f>Factors!A3626</f>
        <v>39415</v>
      </c>
      <c r="B3626" s="17">
        <v>3.6031</v>
      </c>
      <c r="D3626" s="22">
        <v>3.3029999999999999</v>
      </c>
      <c r="E3626" s="20">
        <f t="shared" si="280"/>
        <v>4.6859999999999999</v>
      </c>
      <c r="F3626" s="22">
        <v>1.0449999999999999</v>
      </c>
      <c r="G3626" s="21"/>
      <c r="H3626" s="9">
        <v>2.3593000000000002</v>
      </c>
      <c r="I3626" s="9">
        <v>2.2462</v>
      </c>
      <c r="J3626" s="21"/>
      <c r="K3626" s="9">
        <v>5.09</v>
      </c>
      <c r="L3626" s="22">
        <v>4.6859999999999999</v>
      </c>
      <c r="N3626" s="14">
        <f t="shared" si="281"/>
        <v>2.2462</v>
      </c>
      <c r="O3626" s="26">
        <f t="shared" si="282"/>
        <v>3.6031</v>
      </c>
      <c r="P3626" s="16">
        <f t="shared" si="283"/>
        <v>9.9999999999999995E-8</v>
      </c>
      <c r="Q3626" s="16">
        <f t="shared" si="284"/>
        <v>2.2346479291404542</v>
      </c>
    </row>
    <row r="3627" spans="1:17" x14ac:dyDescent="0.45">
      <c r="A3627" s="35">
        <f>Factors!A3627</f>
        <v>39416</v>
      </c>
      <c r="B3627" s="17">
        <v>3.5811000000000002</v>
      </c>
      <c r="D3627" s="22">
        <v>3.3029999999999999</v>
      </c>
      <c r="E3627" s="20">
        <f t="shared" si="280"/>
        <v>4.6920000000000002</v>
      </c>
      <c r="F3627" s="22">
        <v>1.0449999999999999</v>
      </c>
      <c r="G3627" s="21"/>
      <c r="H3627" s="9">
        <v>2.3645</v>
      </c>
      <c r="I3627" s="9">
        <v>2.2370000000000001</v>
      </c>
      <c r="J3627" s="21"/>
      <c r="K3627" s="9">
        <v>5.09</v>
      </c>
      <c r="L3627" s="22">
        <v>4.6920000000000002</v>
      </c>
      <c r="N3627" s="14">
        <f t="shared" si="281"/>
        <v>2.2370000000000001</v>
      </c>
      <c r="O3627" s="26">
        <f t="shared" si="282"/>
        <v>3.5811000000000002</v>
      </c>
      <c r="P3627" s="16">
        <f t="shared" si="283"/>
        <v>9.9999999999999995E-8</v>
      </c>
      <c r="Q3627" s="16">
        <f t="shared" si="284"/>
        <v>2.2346479291404542</v>
      </c>
    </row>
    <row r="3628" spans="1:17" x14ac:dyDescent="0.45">
      <c r="A3628" s="35">
        <f>Factors!A3628</f>
        <v>39417</v>
      </c>
      <c r="B3628" s="17">
        <v>3.5811000000000002</v>
      </c>
      <c r="D3628" s="22">
        <v>3.3029999999999999</v>
      </c>
      <c r="E3628" s="20">
        <f t="shared" si="280"/>
        <v>4.6920000000000002</v>
      </c>
      <c r="F3628" s="22">
        <v>1.0449999999999999</v>
      </c>
      <c r="G3628" s="21"/>
      <c r="H3628" s="9">
        <v>2.3645</v>
      </c>
      <c r="I3628" s="9">
        <v>2.2370000000000001</v>
      </c>
      <c r="J3628" s="21"/>
      <c r="K3628" s="9">
        <v>5.09</v>
      </c>
      <c r="L3628" s="22">
        <v>4.6920000000000002</v>
      </c>
      <c r="N3628" s="14">
        <f t="shared" si="281"/>
        <v>2.2370000000000001</v>
      </c>
      <c r="O3628" s="26">
        <f t="shared" si="282"/>
        <v>3.5811000000000002</v>
      </c>
      <c r="P3628" s="16">
        <f t="shared" si="283"/>
        <v>9.9999999999999995E-8</v>
      </c>
      <c r="Q3628" s="16">
        <f t="shared" si="284"/>
        <v>2.2346479291404542</v>
      </c>
    </row>
    <row r="3629" spans="1:17" x14ac:dyDescent="0.45">
      <c r="A3629" s="35">
        <f>Factors!A3629</f>
        <v>39418</v>
      </c>
      <c r="B3629" s="17">
        <v>3.5811000000000002</v>
      </c>
      <c r="D3629" s="22">
        <v>3.3029999999999999</v>
      </c>
      <c r="E3629" s="20">
        <f t="shared" si="280"/>
        <v>4.6920000000000002</v>
      </c>
      <c r="F3629" s="22">
        <v>1.0449999999999999</v>
      </c>
      <c r="G3629" s="21"/>
      <c r="H3629" s="9">
        <v>2.3645</v>
      </c>
      <c r="I3629" s="9">
        <v>2.2370000000000001</v>
      </c>
      <c r="J3629" s="21"/>
      <c r="K3629" s="9">
        <v>5.09</v>
      </c>
      <c r="L3629" s="22">
        <v>4.6920000000000002</v>
      </c>
      <c r="N3629" s="14">
        <f t="shared" si="281"/>
        <v>2.2370000000000001</v>
      </c>
      <c r="O3629" s="26">
        <f t="shared" si="282"/>
        <v>3.5811000000000002</v>
      </c>
      <c r="P3629" s="16">
        <f t="shared" si="283"/>
        <v>9.9999999999999995E-8</v>
      </c>
      <c r="Q3629" s="16">
        <f t="shared" si="284"/>
        <v>2.2346479291404542</v>
      </c>
    </row>
    <row r="3630" spans="1:17" x14ac:dyDescent="0.45">
      <c r="A3630" s="35">
        <f>Factors!A3630</f>
        <v>39419</v>
      </c>
      <c r="B3630" s="17">
        <v>3.4792000000000001</v>
      </c>
      <c r="D3630" s="22">
        <v>3.3029999999999999</v>
      </c>
      <c r="E3630" s="20">
        <f t="shared" si="280"/>
        <v>4.7110000000000003</v>
      </c>
      <c r="F3630" s="22">
        <v>1.0449999999999999</v>
      </c>
      <c r="G3630" s="21"/>
      <c r="H3630" s="9">
        <v>2.3265000000000002</v>
      </c>
      <c r="I3630" s="9">
        <v>2.1785000000000001</v>
      </c>
      <c r="J3630" s="21"/>
      <c r="K3630" s="9">
        <v>5.09</v>
      </c>
      <c r="L3630" s="22">
        <v>4.7110000000000003</v>
      </c>
      <c r="N3630" s="14">
        <f t="shared" si="281"/>
        <v>2.1785000000000001</v>
      </c>
      <c r="O3630" s="26">
        <f t="shared" si="282"/>
        <v>3.4792000000000001</v>
      </c>
      <c r="P3630" s="16">
        <f t="shared" si="283"/>
        <v>9.9999999999999995E-8</v>
      </c>
      <c r="Q3630" s="16">
        <f t="shared" si="284"/>
        <v>2.2346479291404542</v>
      </c>
    </row>
    <row r="3631" spans="1:17" x14ac:dyDescent="0.45">
      <c r="A3631" s="35">
        <f>Factors!A3631</f>
        <v>39420</v>
      </c>
      <c r="B3631" s="17">
        <v>3.4750000000000001</v>
      </c>
      <c r="D3631" s="22">
        <v>3.3029999999999999</v>
      </c>
      <c r="E3631" s="20">
        <f t="shared" si="280"/>
        <v>4.7240000000000002</v>
      </c>
      <c r="F3631" s="22">
        <v>1.0449999999999999</v>
      </c>
      <c r="G3631" s="21"/>
      <c r="H3631" s="9">
        <v>2.3067000000000002</v>
      </c>
      <c r="I3631" s="9">
        <v>2.1688000000000001</v>
      </c>
      <c r="J3631" s="21"/>
      <c r="K3631" s="9">
        <v>5.09</v>
      </c>
      <c r="L3631" s="22">
        <v>4.7240000000000002</v>
      </c>
      <c r="N3631" s="14">
        <f t="shared" si="281"/>
        <v>2.1688000000000001</v>
      </c>
      <c r="O3631" s="26">
        <f t="shared" si="282"/>
        <v>3.4750000000000001</v>
      </c>
      <c r="P3631" s="16">
        <f t="shared" si="283"/>
        <v>9.9999999999999995E-8</v>
      </c>
      <c r="Q3631" s="16">
        <f t="shared" si="284"/>
        <v>2.2346479291404542</v>
      </c>
    </row>
    <row r="3632" spans="1:17" x14ac:dyDescent="0.45">
      <c r="A3632" s="35">
        <f>Factors!A3632</f>
        <v>39421</v>
      </c>
      <c r="B3632" s="17">
        <v>3.4687000000000001</v>
      </c>
      <c r="D3632" s="22">
        <v>3.3029999999999999</v>
      </c>
      <c r="E3632" s="20">
        <f t="shared" si="280"/>
        <v>4.7229999999999999</v>
      </c>
      <c r="F3632" s="22">
        <v>1.0449999999999999</v>
      </c>
      <c r="G3632" s="21"/>
      <c r="H3632" s="9">
        <v>2.2797000000000001</v>
      </c>
      <c r="I3632" s="9">
        <v>2.1377999999999999</v>
      </c>
      <c r="J3632" s="21"/>
      <c r="K3632" s="9">
        <v>5.09</v>
      </c>
      <c r="L3632" s="22">
        <v>4.7229999999999999</v>
      </c>
      <c r="N3632" s="14">
        <f t="shared" si="281"/>
        <v>2.1377999999999999</v>
      </c>
      <c r="O3632" s="26">
        <f t="shared" si="282"/>
        <v>3.4687000000000001</v>
      </c>
      <c r="P3632" s="16">
        <f t="shared" si="283"/>
        <v>9.9999999999999995E-8</v>
      </c>
      <c r="Q3632" s="16">
        <f t="shared" si="284"/>
        <v>2.2346479291404542</v>
      </c>
    </row>
    <row r="3633" spans="1:17" x14ac:dyDescent="0.45">
      <c r="A3633" s="35">
        <f>Factors!A3633</f>
        <v>39422</v>
      </c>
      <c r="B3633" s="17">
        <v>3.5949</v>
      </c>
      <c r="D3633" s="22">
        <v>3.3029999999999999</v>
      </c>
      <c r="E3633" s="20">
        <f t="shared" si="280"/>
        <v>4.718</v>
      </c>
      <c r="F3633" s="22">
        <v>1.0449999999999999</v>
      </c>
      <c r="G3633" s="21"/>
      <c r="H3633" s="9">
        <v>2.2806000000000002</v>
      </c>
      <c r="I3633" s="9">
        <v>2.1467000000000001</v>
      </c>
      <c r="J3633" s="21"/>
      <c r="K3633" s="9">
        <v>5.09</v>
      </c>
      <c r="L3633" s="22">
        <v>4.718</v>
      </c>
      <c r="N3633" s="14">
        <f t="shared" si="281"/>
        <v>2.1467000000000001</v>
      </c>
      <c r="O3633" s="26">
        <f t="shared" si="282"/>
        <v>3.5949</v>
      </c>
      <c r="P3633" s="16">
        <f t="shared" si="283"/>
        <v>9.9999999999999995E-8</v>
      </c>
      <c r="Q3633" s="16">
        <f t="shared" si="284"/>
        <v>2.2346479291404542</v>
      </c>
    </row>
    <row r="3634" spans="1:17" x14ac:dyDescent="0.45">
      <c r="A3634" s="35">
        <f>Factors!A3634</f>
        <v>39423</v>
      </c>
      <c r="B3634" s="17">
        <v>3.7629999999999999</v>
      </c>
      <c r="D3634" s="22">
        <v>3.3029999999999999</v>
      </c>
      <c r="E3634" s="20">
        <f t="shared" si="280"/>
        <v>4.7690000000000001</v>
      </c>
      <c r="F3634" s="22">
        <v>1.0449999999999999</v>
      </c>
      <c r="G3634" s="21"/>
      <c r="H3634" s="9">
        <v>2.2856000000000001</v>
      </c>
      <c r="I3634" s="9">
        <v>2.1503000000000001</v>
      </c>
      <c r="J3634" s="21"/>
      <c r="K3634" s="9">
        <v>5.09</v>
      </c>
      <c r="L3634" s="22">
        <v>4.7690000000000001</v>
      </c>
      <c r="N3634" s="14">
        <f t="shared" si="281"/>
        <v>2.1503000000000001</v>
      </c>
      <c r="O3634" s="26">
        <f t="shared" si="282"/>
        <v>3.7629999999999999</v>
      </c>
      <c r="P3634" s="16">
        <f t="shared" si="283"/>
        <v>9.9999999999999995E-8</v>
      </c>
      <c r="Q3634" s="16">
        <f t="shared" si="284"/>
        <v>2.2346479291404542</v>
      </c>
    </row>
    <row r="3635" spans="1:17" x14ac:dyDescent="0.45">
      <c r="A3635" s="35">
        <f>Factors!A3635</f>
        <v>39424</v>
      </c>
      <c r="B3635" s="17">
        <v>3.7629999999999999</v>
      </c>
      <c r="D3635" s="22">
        <v>3.3029999999999999</v>
      </c>
      <c r="E3635" s="20">
        <f t="shared" si="280"/>
        <v>4.7690000000000001</v>
      </c>
      <c r="F3635" s="22">
        <v>1.0449999999999999</v>
      </c>
      <c r="G3635" s="21"/>
      <c r="H3635" s="9">
        <v>2.2856000000000001</v>
      </c>
      <c r="I3635" s="9">
        <v>2.1503000000000001</v>
      </c>
      <c r="J3635" s="21"/>
      <c r="K3635" s="9">
        <v>5.09</v>
      </c>
      <c r="L3635" s="22">
        <v>4.7690000000000001</v>
      </c>
      <c r="N3635" s="14">
        <f t="shared" si="281"/>
        <v>2.1503000000000001</v>
      </c>
      <c r="O3635" s="26">
        <f t="shared" si="282"/>
        <v>3.7629999999999999</v>
      </c>
      <c r="P3635" s="16">
        <f t="shared" si="283"/>
        <v>9.9999999999999995E-8</v>
      </c>
      <c r="Q3635" s="16">
        <f t="shared" si="284"/>
        <v>2.2346479291404542</v>
      </c>
    </row>
    <row r="3636" spans="1:17" x14ac:dyDescent="0.45">
      <c r="A3636" s="35">
        <f>Factors!A3636</f>
        <v>39425</v>
      </c>
      <c r="B3636" s="17">
        <v>3.7629999999999999</v>
      </c>
      <c r="D3636" s="22">
        <v>3.3029999999999999</v>
      </c>
      <c r="E3636" s="20">
        <f t="shared" si="280"/>
        <v>4.7690000000000001</v>
      </c>
      <c r="F3636" s="22">
        <v>1.0449999999999999</v>
      </c>
      <c r="G3636" s="21"/>
      <c r="H3636" s="9">
        <v>2.2856000000000001</v>
      </c>
      <c r="I3636" s="9">
        <v>2.1503000000000001</v>
      </c>
      <c r="J3636" s="21"/>
      <c r="K3636" s="9">
        <v>5.09</v>
      </c>
      <c r="L3636" s="22">
        <v>4.7690000000000001</v>
      </c>
      <c r="N3636" s="14">
        <f t="shared" si="281"/>
        <v>2.1503000000000001</v>
      </c>
      <c r="O3636" s="26">
        <f t="shared" si="282"/>
        <v>3.7629999999999999</v>
      </c>
      <c r="P3636" s="16">
        <f t="shared" si="283"/>
        <v>9.9999999999999995E-8</v>
      </c>
      <c r="Q3636" s="16">
        <f t="shared" si="284"/>
        <v>2.2346479291404542</v>
      </c>
    </row>
    <row r="3637" spans="1:17" x14ac:dyDescent="0.45">
      <c r="A3637" s="35">
        <f>Factors!A3637</f>
        <v>39426</v>
      </c>
      <c r="B3637" s="17">
        <v>3.8279000000000001</v>
      </c>
      <c r="D3637" s="22">
        <v>3.3029999999999999</v>
      </c>
      <c r="E3637" s="20">
        <f t="shared" si="280"/>
        <v>4.8149999999999995</v>
      </c>
      <c r="F3637" s="22">
        <v>1.0449999999999999</v>
      </c>
      <c r="G3637" s="21"/>
      <c r="H3637" s="9">
        <v>2.3018000000000001</v>
      </c>
      <c r="I3637" s="9">
        <v>2.1703000000000001</v>
      </c>
      <c r="J3637" s="21"/>
      <c r="K3637" s="9">
        <v>5.09</v>
      </c>
      <c r="L3637" s="22">
        <v>4.8149999999999995</v>
      </c>
      <c r="N3637" s="14">
        <f t="shared" si="281"/>
        <v>2.1703000000000001</v>
      </c>
      <c r="O3637" s="26">
        <f t="shared" si="282"/>
        <v>3.8279000000000001</v>
      </c>
      <c r="P3637" s="16">
        <f t="shared" si="283"/>
        <v>9.9999999999999995E-8</v>
      </c>
      <c r="Q3637" s="16">
        <f t="shared" si="284"/>
        <v>2.2346479291404542</v>
      </c>
    </row>
    <row r="3638" spans="1:17" x14ac:dyDescent="0.45">
      <c r="A3638" s="35">
        <f>Factors!A3638</f>
        <v>39427</v>
      </c>
      <c r="B3638" s="17">
        <v>3.6288</v>
      </c>
      <c r="D3638" s="22">
        <v>3.3029999999999999</v>
      </c>
      <c r="E3638" s="20">
        <f t="shared" si="280"/>
        <v>4.8469999999999995</v>
      </c>
      <c r="F3638" s="22">
        <v>1.0449999999999999</v>
      </c>
      <c r="G3638" s="21"/>
      <c r="H3638" s="9">
        <v>2.2482000000000002</v>
      </c>
      <c r="I3638" s="9">
        <v>2.1145</v>
      </c>
      <c r="J3638" s="21"/>
      <c r="K3638" s="9">
        <v>5.09</v>
      </c>
      <c r="L3638" s="22">
        <v>4.8469999999999995</v>
      </c>
      <c r="N3638" s="14">
        <f t="shared" si="281"/>
        <v>2.1145</v>
      </c>
      <c r="O3638" s="26">
        <f t="shared" si="282"/>
        <v>3.6288</v>
      </c>
      <c r="P3638" s="16">
        <f t="shared" si="283"/>
        <v>9.9999999999999995E-8</v>
      </c>
      <c r="Q3638" s="16">
        <f t="shared" si="284"/>
        <v>2.2346479291404542</v>
      </c>
    </row>
    <row r="3639" spans="1:17" x14ac:dyDescent="0.45">
      <c r="A3639" s="35">
        <f>Factors!A3639</f>
        <v>39428</v>
      </c>
      <c r="B3639" s="17">
        <v>3.7067000000000001</v>
      </c>
      <c r="D3639" s="22">
        <v>3.3029999999999999</v>
      </c>
      <c r="E3639" s="20">
        <f t="shared" si="280"/>
        <v>4.867</v>
      </c>
      <c r="F3639" s="22">
        <v>1.0449999999999999</v>
      </c>
      <c r="G3639" s="21"/>
      <c r="H3639" s="9">
        <v>2.3083999999999998</v>
      </c>
      <c r="I3639" s="9">
        <v>2.2105999999999999</v>
      </c>
      <c r="J3639" s="21"/>
      <c r="K3639" s="9">
        <v>5.09</v>
      </c>
      <c r="L3639" s="22">
        <v>4.867</v>
      </c>
      <c r="N3639" s="14">
        <f t="shared" si="281"/>
        <v>2.2105999999999999</v>
      </c>
      <c r="O3639" s="26">
        <f t="shared" si="282"/>
        <v>3.7067000000000001</v>
      </c>
      <c r="P3639" s="16">
        <f t="shared" si="283"/>
        <v>9.9999999999999995E-8</v>
      </c>
      <c r="Q3639" s="16">
        <f t="shared" si="284"/>
        <v>2.2346479291404542</v>
      </c>
    </row>
    <row r="3640" spans="1:17" x14ac:dyDescent="0.45">
      <c r="A3640" s="35">
        <f>Factors!A3640</f>
        <v>39429</v>
      </c>
      <c r="B3640" s="17">
        <v>3.7965</v>
      </c>
      <c r="D3640" s="22">
        <v>3.3029999999999999</v>
      </c>
      <c r="E3640" s="20">
        <f t="shared" si="280"/>
        <v>4.8620000000000001</v>
      </c>
      <c r="F3640" s="22">
        <v>1.0449999999999999</v>
      </c>
      <c r="G3640" s="21"/>
      <c r="H3640" s="9">
        <v>2.3445</v>
      </c>
      <c r="I3640" s="9">
        <v>2.2288999999999999</v>
      </c>
      <c r="J3640" s="21"/>
      <c r="K3640" s="9">
        <v>5.09</v>
      </c>
      <c r="L3640" s="22">
        <v>4.8620000000000001</v>
      </c>
      <c r="N3640" s="14">
        <f t="shared" si="281"/>
        <v>2.2288999999999999</v>
      </c>
      <c r="O3640" s="26">
        <f t="shared" si="282"/>
        <v>3.7965</v>
      </c>
      <c r="P3640" s="16">
        <f t="shared" si="283"/>
        <v>9.9999999999999995E-8</v>
      </c>
      <c r="Q3640" s="16">
        <f t="shared" si="284"/>
        <v>2.2346479291404542</v>
      </c>
    </row>
    <row r="3641" spans="1:17" x14ac:dyDescent="0.45">
      <c r="A3641" s="35">
        <f>Factors!A3641</f>
        <v>39430</v>
      </c>
      <c r="B3641" s="17">
        <v>3.9192</v>
      </c>
      <c r="D3641" s="22">
        <v>3.3029999999999999</v>
      </c>
      <c r="E3641" s="20">
        <f t="shared" si="280"/>
        <v>4.88</v>
      </c>
      <c r="F3641" s="22">
        <v>1.0449999999999999</v>
      </c>
      <c r="G3641" s="21"/>
      <c r="H3641" s="9">
        <v>2.3635000000000002</v>
      </c>
      <c r="I3641" s="9">
        <v>2.2709999999999999</v>
      </c>
      <c r="J3641" s="21"/>
      <c r="K3641" s="9">
        <v>5.09</v>
      </c>
      <c r="L3641" s="22">
        <v>4.88</v>
      </c>
      <c r="N3641" s="14">
        <f t="shared" si="281"/>
        <v>2.2709999999999999</v>
      </c>
      <c r="O3641" s="26">
        <f t="shared" si="282"/>
        <v>3.9192</v>
      </c>
      <c r="P3641" s="16">
        <f t="shared" si="283"/>
        <v>9.9999999999999995E-8</v>
      </c>
      <c r="Q3641" s="16">
        <f t="shared" si="284"/>
        <v>2.2346479291404542</v>
      </c>
    </row>
    <row r="3642" spans="1:17" x14ac:dyDescent="0.45">
      <c r="A3642" s="35">
        <f>Factors!A3642</f>
        <v>39431</v>
      </c>
      <c r="B3642" s="17">
        <v>3.9192</v>
      </c>
      <c r="D3642" s="22">
        <v>3.3029999999999999</v>
      </c>
      <c r="E3642" s="20">
        <f t="shared" si="280"/>
        <v>4.88</v>
      </c>
      <c r="F3642" s="22">
        <v>1.0449999999999999</v>
      </c>
      <c r="G3642" s="21"/>
      <c r="H3642" s="9">
        <v>2.3635000000000002</v>
      </c>
      <c r="I3642" s="9">
        <v>2.2709999999999999</v>
      </c>
      <c r="J3642" s="21"/>
      <c r="K3642" s="9">
        <v>5.09</v>
      </c>
      <c r="L3642" s="22">
        <v>4.88</v>
      </c>
      <c r="N3642" s="14">
        <f t="shared" si="281"/>
        <v>2.2709999999999999</v>
      </c>
      <c r="O3642" s="26">
        <f t="shared" si="282"/>
        <v>3.9192</v>
      </c>
      <c r="P3642" s="16">
        <f t="shared" si="283"/>
        <v>9.9999999999999995E-8</v>
      </c>
      <c r="Q3642" s="16">
        <f t="shared" si="284"/>
        <v>2.2346479291404542</v>
      </c>
    </row>
    <row r="3643" spans="1:17" x14ac:dyDescent="0.45">
      <c r="A3643" s="35">
        <f>Factors!A3643</f>
        <v>39432</v>
      </c>
      <c r="B3643" s="17">
        <v>3.9192</v>
      </c>
      <c r="D3643" s="22">
        <v>3.3029999999999999</v>
      </c>
      <c r="E3643" s="20">
        <f t="shared" si="280"/>
        <v>4.88</v>
      </c>
      <c r="F3643" s="22">
        <v>1.0449999999999999</v>
      </c>
      <c r="G3643" s="21"/>
      <c r="H3643" s="9">
        <v>2.3635000000000002</v>
      </c>
      <c r="I3643" s="9">
        <v>2.2709999999999999</v>
      </c>
      <c r="J3643" s="21"/>
      <c r="K3643" s="9">
        <v>5.09</v>
      </c>
      <c r="L3643" s="22">
        <v>4.88</v>
      </c>
      <c r="N3643" s="14">
        <f t="shared" si="281"/>
        <v>2.2709999999999999</v>
      </c>
      <c r="O3643" s="26">
        <f t="shared" si="282"/>
        <v>3.9192</v>
      </c>
      <c r="P3643" s="16">
        <f t="shared" si="283"/>
        <v>9.9999999999999995E-8</v>
      </c>
      <c r="Q3643" s="16">
        <f t="shared" si="284"/>
        <v>2.2346479291404542</v>
      </c>
    </row>
    <row r="3644" spans="1:17" x14ac:dyDescent="0.45">
      <c r="A3644" s="35">
        <f>Factors!A3644</f>
        <v>39433</v>
      </c>
      <c r="B3644" s="17">
        <v>3.8487</v>
      </c>
      <c r="D3644" s="22">
        <v>3.3029999999999999</v>
      </c>
      <c r="E3644" s="20">
        <f t="shared" si="280"/>
        <v>4.8849999999999998</v>
      </c>
      <c r="F3644" s="22">
        <v>1.0449999999999999</v>
      </c>
      <c r="G3644" s="21"/>
      <c r="H3644" s="9">
        <v>2.3517999999999999</v>
      </c>
      <c r="I3644" s="9">
        <v>2.2553999999999998</v>
      </c>
      <c r="J3644" s="21"/>
      <c r="K3644" s="9">
        <v>5.09</v>
      </c>
      <c r="L3644" s="22">
        <v>4.8849999999999998</v>
      </c>
      <c r="N3644" s="14">
        <f t="shared" si="281"/>
        <v>2.2553999999999998</v>
      </c>
      <c r="O3644" s="26">
        <f t="shared" si="282"/>
        <v>3.8487</v>
      </c>
      <c r="P3644" s="16">
        <f t="shared" si="283"/>
        <v>9.9999999999999995E-8</v>
      </c>
      <c r="Q3644" s="16">
        <f t="shared" si="284"/>
        <v>2.2346479291404542</v>
      </c>
    </row>
    <row r="3645" spans="1:17" x14ac:dyDescent="0.45">
      <c r="A3645" s="35">
        <f>Factors!A3645</f>
        <v>39434</v>
      </c>
      <c r="B3645" s="17">
        <v>3.7416999999999998</v>
      </c>
      <c r="D3645" s="22">
        <v>3.3029999999999999</v>
      </c>
      <c r="E3645" s="20">
        <f t="shared" si="280"/>
        <v>4.827</v>
      </c>
      <c r="F3645" s="22">
        <v>1.0449999999999999</v>
      </c>
      <c r="G3645" s="21"/>
      <c r="H3645" s="9">
        <v>2.3502000000000001</v>
      </c>
      <c r="I3645" s="9">
        <v>2.2471000000000001</v>
      </c>
      <c r="J3645" s="21"/>
      <c r="K3645" s="9">
        <v>5.09</v>
      </c>
      <c r="L3645" s="22">
        <v>4.827</v>
      </c>
      <c r="N3645" s="14">
        <f t="shared" si="281"/>
        <v>2.2471000000000001</v>
      </c>
      <c r="O3645" s="26">
        <f t="shared" si="282"/>
        <v>3.7416999999999998</v>
      </c>
      <c r="P3645" s="16">
        <f t="shared" si="283"/>
        <v>9.9999999999999995E-8</v>
      </c>
      <c r="Q3645" s="16">
        <f t="shared" si="284"/>
        <v>2.2346479291404542</v>
      </c>
    </row>
    <row r="3646" spans="1:17" x14ac:dyDescent="0.45">
      <c r="A3646" s="35">
        <f>Factors!A3646</f>
        <v>39435</v>
      </c>
      <c r="B3646" s="17">
        <v>3.6534</v>
      </c>
      <c r="D3646" s="22">
        <v>3.3029999999999999</v>
      </c>
      <c r="E3646" s="20">
        <f t="shared" si="280"/>
        <v>4.8129999999999997</v>
      </c>
      <c r="F3646" s="22">
        <v>1.0449999999999999</v>
      </c>
      <c r="G3646" s="21"/>
      <c r="H3646" s="9">
        <v>2.3269000000000002</v>
      </c>
      <c r="I3646" s="9">
        <v>2.2258</v>
      </c>
      <c r="J3646" s="21"/>
      <c r="K3646" s="9">
        <v>5.09</v>
      </c>
      <c r="L3646" s="22">
        <v>4.8129999999999997</v>
      </c>
      <c r="N3646" s="14">
        <f t="shared" si="281"/>
        <v>2.2258</v>
      </c>
      <c r="O3646" s="26">
        <f t="shared" si="282"/>
        <v>3.6534</v>
      </c>
      <c r="P3646" s="16">
        <f t="shared" si="283"/>
        <v>9.9999999999999995E-8</v>
      </c>
      <c r="Q3646" s="16">
        <f t="shared" si="284"/>
        <v>2.2346479291404542</v>
      </c>
    </row>
    <row r="3647" spans="1:17" x14ac:dyDescent="0.45">
      <c r="A3647" s="35">
        <f>Factors!A3647</f>
        <v>39436</v>
      </c>
      <c r="B3647" s="17">
        <v>3.5735000000000001</v>
      </c>
      <c r="D3647" s="22">
        <v>3.3029999999999999</v>
      </c>
      <c r="E3647" s="20">
        <f t="shared" si="280"/>
        <v>4.7910000000000004</v>
      </c>
      <c r="F3647" s="22">
        <v>1.0449999999999999</v>
      </c>
      <c r="G3647" s="21"/>
      <c r="H3647" s="9">
        <v>2.3105000000000002</v>
      </c>
      <c r="I3647" s="9">
        <v>2.2259000000000002</v>
      </c>
      <c r="J3647" s="21"/>
      <c r="K3647" s="9">
        <v>5.09</v>
      </c>
      <c r="L3647" s="22">
        <v>4.7910000000000004</v>
      </c>
      <c r="N3647" s="14">
        <f t="shared" si="281"/>
        <v>2.2259000000000002</v>
      </c>
      <c r="O3647" s="26">
        <f t="shared" si="282"/>
        <v>3.5735000000000001</v>
      </c>
      <c r="P3647" s="16">
        <f t="shared" si="283"/>
        <v>9.9999999999999995E-8</v>
      </c>
      <c r="Q3647" s="16">
        <f t="shared" si="284"/>
        <v>2.2346479291404542</v>
      </c>
    </row>
    <row r="3648" spans="1:17" x14ac:dyDescent="0.45">
      <c r="A3648" s="35">
        <f>Factors!A3648</f>
        <v>39437</v>
      </c>
      <c r="B3648" s="17">
        <v>3.7492000000000001</v>
      </c>
      <c r="D3648" s="22">
        <v>3.3029999999999999</v>
      </c>
      <c r="E3648" s="20">
        <f t="shared" si="280"/>
        <v>4.7770000000000001</v>
      </c>
      <c r="F3648" s="22">
        <v>1.0449999999999999</v>
      </c>
      <c r="G3648" s="21"/>
      <c r="H3648" s="9">
        <v>2.3471000000000002</v>
      </c>
      <c r="I3648" s="9">
        <v>2.2523</v>
      </c>
      <c r="J3648" s="21"/>
      <c r="K3648" s="9">
        <v>5.09</v>
      </c>
      <c r="L3648" s="22">
        <v>4.7770000000000001</v>
      </c>
      <c r="N3648" s="14">
        <f t="shared" si="281"/>
        <v>2.2523</v>
      </c>
      <c r="O3648" s="26">
        <f t="shared" si="282"/>
        <v>3.7492000000000001</v>
      </c>
      <c r="P3648" s="16">
        <f t="shared" si="283"/>
        <v>9.9999999999999995E-8</v>
      </c>
      <c r="Q3648" s="16">
        <f t="shared" si="284"/>
        <v>2.2346479291404542</v>
      </c>
    </row>
    <row r="3649" spans="1:17" x14ac:dyDescent="0.45">
      <c r="A3649" s="35">
        <f>Factors!A3649</f>
        <v>39438</v>
      </c>
      <c r="B3649" s="17">
        <v>3.7492000000000001</v>
      </c>
      <c r="D3649" s="22">
        <v>3.3029999999999999</v>
      </c>
      <c r="E3649" s="20">
        <f t="shared" si="280"/>
        <v>4.7770000000000001</v>
      </c>
      <c r="F3649" s="22">
        <v>1.0449999999999999</v>
      </c>
      <c r="G3649" s="21"/>
      <c r="H3649" s="9">
        <v>2.3471000000000002</v>
      </c>
      <c r="I3649" s="9">
        <v>2.2523</v>
      </c>
      <c r="J3649" s="21"/>
      <c r="K3649" s="9">
        <v>5.09</v>
      </c>
      <c r="L3649" s="22">
        <v>4.7770000000000001</v>
      </c>
      <c r="N3649" s="14">
        <f t="shared" si="281"/>
        <v>2.2523</v>
      </c>
      <c r="O3649" s="26">
        <f t="shared" si="282"/>
        <v>3.7492000000000001</v>
      </c>
      <c r="P3649" s="16">
        <f t="shared" si="283"/>
        <v>9.9999999999999995E-8</v>
      </c>
      <c r="Q3649" s="16">
        <f t="shared" si="284"/>
        <v>2.2346479291404542</v>
      </c>
    </row>
    <row r="3650" spans="1:17" x14ac:dyDescent="0.45">
      <c r="A3650" s="35">
        <f>Factors!A3650</f>
        <v>39439</v>
      </c>
      <c r="B3650" s="17">
        <v>3.7492000000000001</v>
      </c>
      <c r="D3650" s="22">
        <v>3.3029999999999999</v>
      </c>
      <c r="E3650" s="20">
        <f t="shared" si="280"/>
        <v>4.7770000000000001</v>
      </c>
      <c r="F3650" s="22">
        <v>1.0449999999999999</v>
      </c>
      <c r="G3650" s="21"/>
      <c r="H3650" s="9">
        <v>2.3471000000000002</v>
      </c>
      <c r="I3650" s="9">
        <v>2.2523</v>
      </c>
      <c r="J3650" s="21"/>
      <c r="K3650" s="9">
        <v>5.09</v>
      </c>
      <c r="L3650" s="22">
        <v>4.7770000000000001</v>
      </c>
      <c r="N3650" s="14">
        <f t="shared" si="281"/>
        <v>2.2523</v>
      </c>
      <c r="O3650" s="26">
        <f t="shared" si="282"/>
        <v>3.7492000000000001</v>
      </c>
      <c r="P3650" s="16">
        <f t="shared" si="283"/>
        <v>9.9999999999999995E-8</v>
      </c>
      <c r="Q3650" s="16">
        <f t="shared" si="284"/>
        <v>2.2346479291404542</v>
      </c>
    </row>
    <row r="3651" spans="1:17" x14ac:dyDescent="0.45">
      <c r="A3651" s="35">
        <f>Factors!A3651</f>
        <v>39440</v>
      </c>
      <c r="B3651" s="17">
        <v>3.7991000000000001</v>
      </c>
      <c r="D3651" s="22">
        <v>3.3029999999999999</v>
      </c>
      <c r="E3651" s="20">
        <f t="shared" si="280"/>
        <v>4.7720000000000002</v>
      </c>
      <c r="F3651" s="22">
        <v>1.0449999999999999</v>
      </c>
      <c r="G3651" s="21"/>
      <c r="H3651" s="9">
        <v>2.3658999999999999</v>
      </c>
      <c r="I3651" s="9">
        <v>2.2614999999999998</v>
      </c>
      <c r="J3651" s="21"/>
      <c r="K3651" s="9">
        <v>5.09</v>
      </c>
      <c r="L3651" s="22">
        <v>4.7720000000000002</v>
      </c>
      <c r="N3651" s="14">
        <f t="shared" si="281"/>
        <v>2.2614999999999998</v>
      </c>
      <c r="O3651" s="26">
        <f t="shared" si="282"/>
        <v>3.7991000000000001</v>
      </c>
      <c r="P3651" s="16">
        <f t="shared" si="283"/>
        <v>9.9999999999999995E-8</v>
      </c>
      <c r="Q3651" s="16">
        <f t="shared" si="284"/>
        <v>2.2346479291404542</v>
      </c>
    </row>
    <row r="3652" spans="1:17" x14ac:dyDescent="0.45">
      <c r="A3652" s="35">
        <f>Factors!A3652</f>
        <v>39441</v>
      </c>
      <c r="B3652" s="17">
        <v>3.7991000000000001</v>
      </c>
      <c r="D3652" s="22">
        <v>3.3029999999999999</v>
      </c>
      <c r="E3652" s="20">
        <f t="shared" si="280"/>
        <v>4.7720000000000002</v>
      </c>
      <c r="F3652" s="22">
        <v>1.0149999999999999</v>
      </c>
      <c r="G3652" s="21"/>
      <c r="H3652" s="9">
        <v>2.3660000000000001</v>
      </c>
      <c r="I3652" s="9">
        <v>2.2614000000000001</v>
      </c>
      <c r="J3652" s="21"/>
      <c r="K3652" s="9">
        <v>5.09</v>
      </c>
      <c r="L3652" s="22">
        <v>4.7720000000000002</v>
      </c>
      <c r="N3652" s="14">
        <f t="shared" si="281"/>
        <v>2.2614000000000001</v>
      </c>
      <c r="O3652" s="26">
        <f t="shared" si="282"/>
        <v>3.7991000000000001</v>
      </c>
      <c r="P3652" s="16">
        <f t="shared" si="283"/>
        <v>9.9999999999999995E-8</v>
      </c>
      <c r="Q3652" s="16">
        <f t="shared" si="284"/>
        <v>2.2650101470078399</v>
      </c>
    </row>
    <row r="3653" spans="1:17" x14ac:dyDescent="0.45">
      <c r="A3653" s="35">
        <f>Factors!A3653</f>
        <v>39442</v>
      </c>
      <c r="B3653" s="17">
        <v>3.8590999999999998</v>
      </c>
      <c r="D3653" s="22">
        <v>3.3029999999999999</v>
      </c>
      <c r="E3653" s="20">
        <f t="shared" ref="E3653:E3716" si="285">IF(ISERROR(L3653/10),K3653,L3653)</f>
        <v>4.7720000000000002</v>
      </c>
      <c r="F3653" s="22">
        <v>1.0149999999999999</v>
      </c>
      <c r="G3653" s="21"/>
      <c r="H3653" s="9">
        <v>2.3677000000000001</v>
      </c>
      <c r="I3653" s="9">
        <v>2.2862</v>
      </c>
      <c r="J3653" s="21"/>
      <c r="K3653" s="9">
        <v>5.09</v>
      </c>
      <c r="L3653" s="22">
        <v>4.7720000000000002</v>
      </c>
      <c r="N3653" s="14">
        <f t="shared" ref="N3653:N3716" si="286">IF(ISERROR(I3653/10),IF(ISERROR(H3653/H3654),N3654*0.99999999,N3654*H3653/H3654),I3653)</f>
        <v>2.2862</v>
      </c>
      <c r="O3653" s="26">
        <f t="shared" ref="O3653:O3716" si="287">B3653</f>
        <v>3.8590999999999998</v>
      </c>
      <c r="P3653" s="16">
        <f t="shared" ref="P3653:P3716" si="288">IF(               ((1+$D3653/100)/(1+E3653/100)-1)&lt;=0,0.0000001,100*((1+$D3653/100)/(1+E3653/100)-1))</f>
        <v>9.9999999999999995E-8</v>
      </c>
      <c r="Q3653" s="16">
        <f t="shared" ref="Q3653:Q3716" si="289">IF(               ((1+$D3653/100)/(1+F3653/100)-1)&lt;=0,0.0000001,100*((1+$D3653/100)/(1+F3653/100)-1))</f>
        <v>2.2650101470078399</v>
      </c>
    </row>
    <row r="3654" spans="1:17" x14ac:dyDescent="0.45">
      <c r="A3654" s="35">
        <f>Factors!A3654</f>
        <v>39443</v>
      </c>
      <c r="B3654" s="17">
        <v>3.7698</v>
      </c>
      <c r="D3654" s="22">
        <v>3.3029999999999999</v>
      </c>
      <c r="E3654" s="20">
        <f t="shared" si="285"/>
        <v>4.7859999999999996</v>
      </c>
      <c r="F3654" s="22">
        <v>1.0049999999999999</v>
      </c>
      <c r="G3654" s="21"/>
      <c r="H3654" s="9">
        <v>2.3592</v>
      </c>
      <c r="I3654" s="9">
        <v>2.2974000000000001</v>
      </c>
      <c r="J3654" s="21"/>
      <c r="K3654" s="9">
        <v>5.09</v>
      </c>
      <c r="L3654" s="22">
        <v>4.7859999999999996</v>
      </c>
      <c r="N3654" s="14">
        <f t="shared" si="286"/>
        <v>2.2974000000000001</v>
      </c>
      <c r="O3654" s="26">
        <f t="shared" si="287"/>
        <v>3.7698</v>
      </c>
      <c r="P3654" s="16">
        <f t="shared" si="288"/>
        <v>9.9999999999999995E-8</v>
      </c>
      <c r="Q3654" s="16">
        <f t="shared" si="289"/>
        <v>2.2751348943121696</v>
      </c>
    </row>
    <row r="3655" spans="1:17" x14ac:dyDescent="0.45">
      <c r="A3655" s="35">
        <f>Factors!A3655</f>
        <v>39444</v>
      </c>
      <c r="B3655" s="17">
        <v>3.6128</v>
      </c>
      <c r="D3655" s="22">
        <v>3.3029999999999999</v>
      </c>
      <c r="E3655" s="20">
        <f t="shared" si="285"/>
        <v>4.7539999999999996</v>
      </c>
      <c r="F3655" s="22">
        <v>1.0049999999999999</v>
      </c>
      <c r="G3655" s="21"/>
      <c r="H3655" s="9">
        <v>2.3205</v>
      </c>
      <c r="I3655" s="9">
        <v>2.2585999999999999</v>
      </c>
      <c r="J3655" s="21"/>
      <c r="K3655" s="9">
        <v>5.09</v>
      </c>
      <c r="L3655" s="22">
        <v>4.7539999999999996</v>
      </c>
      <c r="N3655" s="14">
        <f t="shared" si="286"/>
        <v>2.2585999999999999</v>
      </c>
      <c r="O3655" s="26">
        <f t="shared" si="287"/>
        <v>3.6128</v>
      </c>
      <c r="P3655" s="16">
        <f t="shared" si="288"/>
        <v>9.9999999999999995E-8</v>
      </c>
      <c r="Q3655" s="16">
        <f t="shared" si="289"/>
        <v>2.2751348943121696</v>
      </c>
    </row>
    <row r="3656" spans="1:17" x14ac:dyDescent="0.45">
      <c r="A3656" s="35">
        <f>Factors!A3656</f>
        <v>39445</v>
      </c>
      <c r="B3656" s="17">
        <v>3.6128</v>
      </c>
      <c r="D3656" s="22">
        <v>3.3029999999999999</v>
      </c>
      <c r="E3656" s="20">
        <f t="shared" si="285"/>
        <v>4.7539999999999996</v>
      </c>
      <c r="F3656" s="22">
        <v>1.0049999999999999</v>
      </c>
      <c r="G3656" s="21"/>
      <c r="H3656" s="9">
        <v>2.3205</v>
      </c>
      <c r="I3656" s="9">
        <v>2.2585999999999999</v>
      </c>
      <c r="J3656" s="21"/>
      <c r="K3656" s="9">
        <v>5.09</v>
      </c>
      <c r="L3656" s="22">
        <v>4.7539999999999996</v>
      </c>
      <c r="N3656" s="14">
        <f t="shared" si="286"/>
        <v>2.2585999999999999</v>
      </c>
      <c r="O3656" s="26">
        <f t="shared" si="287"/>
        <v>3.6128</v>
      </c>
      <c r="P3656" s="16">
        <f t="shared" si="288"/>
        <v>9.9999999999999995E-8</v>
      </c>
      <c r="Q3656" s="16">
        <f t="shared" si="289"/>
        <v>2.2751348943121696</v>
      </c>
    </row>
    <row r="3657" spans="1:17" x14ac:dyDescent="0.45">
      <c r="A3657" s="35">
        <f>Factors!A3657</f>
        <v>39446</v>
      </c>
      <c r="B3657" s="17">
        <v>3.6128</v>
      </c>
      <c r="D3657" s="22">
        <v>3.3029999999999999</v>
      </c>
      <c r="E3657" s="20">
        <f t="shared" si="285"/>
        <v>4.7539999999999996</v>
      </c>
      <c r="F3657" s="22">
        <v>1.0049999999999999</v>
      </c>
      <c r="G3657" s="21"/>
      <c r="H3657" s="9">
        <v>2.3205</v>
      </c>
      <c r="I3657" s="9">
        <v>2.2585999999999999</v>
      </c>
      <c r="J3657" s="21"/>
      <c r="K3657" s="9">
        <v>5.09</v>
      </c>
      <c r="L3657" s="22">
        <v>4.7539999999999996</v>
      </c>
      <c r="N3657" s="14">
        <f t="shared" si="286"/>
        <v>2.2585999999999999</v>
      </c>
      <c r="O3657" s="26">
        <f t="shared" si="287"/>
        <v>3.6128</v>
      </c>
      <c r="P3657" s="16">
        <f t="shared" si="288"/>
        <v>9.9999999999999995E-8</v>
      </c>
      <c r="Q3657" s="16">
        <f t="shared" si="289"/>
        <v>2.2751348943121696</v>
      </c>
    </row>
    <row r="3658" spans="1:17" x14ac:dyDescent="0.45">
      <c r="A3658" s="35">
        <f>Factors!A3658</f>
        <v>39447</v>
      </c>
      <c r="B3658" s="17">
        <v>3.5371000000000001</v>
      </c>
      <c r="D3658" s="22">
        <v>3.3029999999999999</v>
      </c>
      <c r="E3658" s="20">
        <f t="shared" si="285"/>
        <v>4.7450000000000001</v>
      </c>
      <c r="F3658" s="22">
        <v>1.0049999999999999</v>
      </c>
      <c r="G3658" s="21"/>
      <c r="H3658" s="9">
        <v>2.3323999999999998</v>
      </c>
      <c r="I3658" s="9">
        <v>2.2599</v>
      </c>
      <c r="J3658" s="21"/>
      <c r="K3658" s="9">
        <v>5.09</v>
      </c>
      <c r="L3658" s="22">
        <v>4.7450000000000001</v>
      </c>
      <c r="N3658" s="14">
        <f t="shared" si="286"/>
        <v>2.2599</v>
      </c>
      <c r="O3658" s="26">
        <f t="shared" si="287"/>
        <v>3.5371000000000001</v>
      </c>
      <c r="P3658" s="16">
        <f t="shared" si="288"/>
        <v>9.9999999999999995E-8</v>
      </c>
      <c r="Q3658" s="16">
        <f t="shared" si="289"/>
        <v>2.2751348943121696</v>
      </c>
    </row>
    <row r="3659" spans="1:17" x14ac:dyDescent="0.45">
      <c r="A3659" s="35">
        <f>Factors!A3659</f>
        <v>39448</v>
      </c>
      <c r="B3659" s="17">
        <v>3.5371000000000001</v>
      </c>
      <c r="D3659" s="22">
        <v>3.3029999999999999</v>
      </c>
      <c r="E3659" s="20">
        <f t="shared" si="285"/>
        <v>4.7450000000000001</v>
      </c>
      <c r="F3659" s="22">
        <v>1.0049999999999999</v>
      </c>
      <c r="G3659" s="21"/>
      <c r="H3659" s="9">
        <v>2.3323999999999998</v>
      </c>
      <c r="I3659" s="9">
        <v>2.2597999999999998</v>
      </c>
      <c r="J3659" s="21"/>
      <c r="K3659" s="9">
        <v>5.09</v>
      </c>
      <c r="L3659" s="22">
        <v>4.7450000000000001</v>
      </c>
      <c r="N3659" s="14">
        <f t="shared" si="286"/>
        <v>2.2597999999999998</v>
      </c>
      <c r="O3659" s="26">
        <f t="shared" si="287"/>
        <v>3.5371000000000001</v>
      </c>
      <c r="P3659" s="16">
        <f t="shared" si="288"/>
        <v>9.9999999999999995E-8</v>
      </c>
      <c r="Q3659" s="16">
        <f t="shared" si="289"/>
        <v>2.2751348943121696</v>
      </c>
    </row>
    <row r="3660" spans="1:17" x14ac:dyDescent="0.45">
      <c r="A3660" s="35">
        <f>Factors!A3660</f>
        <v>39449</v>
      </c>
      <c r="B3660" s="17">
        <v>3.3454999999999999</v>
      </c>
      <c r="D3660" s="22">
        <v>3.3029999999999999</v>
      </c>
      <c r="E3660" s="20">
        <f t="shared" si="285"/>
        <v>4.7329999999999997</v>
      </c>
      <c r="F3660" s="22">
        <v>1.0049999999999999</v>
      </c>
      <c r="G3660" s="21"/>
      <c r="H3660" s="9">
        <v>2.3329</v>
      </c>
      <c r="I3660" s="9">
        <v>2.2793000000000001</v>
      </c>
      <c r="J3660" s="21"/>
      <c r="K3660" s="9">
        <v>5.09</v>
      </c>
      <c r="L3660" s="22">
        <v>4.7329999999999997</v>
      </c>
      <c r="N3660" s="14">
        <f t="shared" si="286"/>
        <v>2.2793000000000001</v>
      </c>
      <c r="O3660" s="26">
        <f t="shared" si="287"/>
        <v>3.3454999999999999</v>
      </c>
      <c r="P3660" s="16">
        <f t="shared" si="288"/>
        <v>9.9999999999999995E-8</v>
      </c>
      <c r="Q3660" s="16">
        <f t="shared" si="289"/>
        <v>2.2751348943121696</v>
      </c>
    </row>
    <row r="3661" spans="1:17" x14ac:dyDescent="0.45">
      <c r="A3661" s="35">
        <f>Factors!A3661</f>
        <v>39450</v>
      </c>
      <c r="B3661" s="17">
        <v>3.3214999999999999</v>
      </c>
      <c r="D3661" s="22">
        <v>3.3029999999999999</v>
      </c>
      <c r="E3661" s="20">
        <f t="shared" si="285"/>
        <v>4.6970000000000001</v>
      </c>
      <c r="F3661" s="22">
        <v>1.0049999999999999</v>
      </c>
      <c r="G3661" s="21"/>
      <c r="H3661" s="9">
        <v>2.3483000000000001</v>
      </c>
      <c r="I3661" s="9">
        <v>2.2892000000000001</v>
      </c>
      <c r="J3661" s="21"/>
      <c r="K3661" s="9">
        <v>5.09</v>
      </c>
      <c r="L3661" s="22">
        <v>4.6970000000000001</v>
      </c>
      <c r="N3661" s="14">
        <f t="shared" si="286"/>
        <v>2.2892000000000001</v>
      </c>
      <c r="O3661" s="26">
        <f t="shared" si="287"/>
        <v>3.3214999999999999</v>
      </c>
      <c r="P3661" s="16">
        <f t="shared" si="288"/>
        <v>9.9999999999999995E-8</v>
      </c>
      <c r="Q3661" s="16">
        <f t="shared" si="289"/>
        <v>2.2751348943121696</v>
      </c>
    </row>
    <row r="3662" spans="1:17" x14ac:dyDescent="0.45">
      <c r="A3662" s="35">
        <f>Factors!A3662</f>
        <v>39451</v>
      </c>
      <c r="B3662" s="17">
        <v>3.1903999999999999</v>
      </c>
      <c r="D3662" s="22">
        <v>3.3029999999999999</v>
      </c>
      <c r="E3662" s="20">
        <f t="shared" si="285"/>
        <v>4.6719999999999997</v>
      </c>
      <c r="F3662" s="22">
        <v>0.95</v>
      </c>
      <c r="G3662" s="21"/>
      <c r="H3662" s="9">
        <v>2.3144</v>
      </c>
      <c r="I3662" s="9">
        <v>2.2387999999999999</v>
      </c>
      <c r="J3662" s="21"/>
      <c r="K3662" s="9">
        <v>5.09</v>
      </c>
      <c r="L3662" s="22">
        <v>4.6719999999999997</v>
      </c>
      <c r="N3662" s="14">
        <f t="shared" si="286"/>
        <v>2.2387999999999999</v>
      </c>
      <c r="O3662" s="26">
        <f t="shared" si="287"/>
        <v>3.1903999999999999</v>
      </c>
      <c r="P3662" s="16">
        <f t="shared" si="288"/>
        <v>9.9999999999999995E-8</v>
      </c>
      <c r="Q3662" s="16">
        <f t="shared" si="289"/>
        <v>2.3308568598315871</v>
      </c>
    </row>
    <row r="3663" spans="1:17" x14ac:dyDescent="0.45">
      <c r="A3663" s="35">
        <f>Factors!A3663</f>
        <v>39452</v>
      </c>
      <c r="B3663" s="17">
        <v>3.1903999999999999</v>
      </c>
      <c r="D3663" s="22">
        <v>3.3029999999999999</v>
      </c>
      <c r="E3663" s="20">
        <f t="shared" si="285"/>
        <v>4.6719999999999997</v>
      </c>
      <c r="F3663" s="22">
        <v>0.95</v>
      </c>
      <c r="G3663" s="21"/>
      <c r="H3663" s="9">
        <v>2.3144</v>
      </c>
      <c r="I3663" s="9">
        <v>2.2387999999999999</v>
      </c>
      <c r="J3663" s="21"/>
      <c r="K3663" s="9">
        <v>5.09</v>
      </c>
      <c r="L3663" s="22">
        <v>4.6719999999999997</v>
      </c>
      <c r="N3663" s="14">
        <f t="shared" si="286"/>
        <v>2.2387999999999999</v>
      </c>
      <c r="O3663" s="26">
        <f t="shared" si="287"/>
        <v>3.1903999999999999</v>
      </c>
      <c r="P3663" s="16">
        <f t="shared" si="288"/>
        <v>9.9999999999999995E-8</v>
      </c>
      <c r="Q3663" s="16">
        <f t="shared" si="289"/>
        <v>2.3308568598315871</v>
      </c>
    </row>
    <row r="3664" spans="1:17" x14ac:dyDescent="0.45">
      <c r="A3664" s="35">
        <f>Factors!A3664</f>
        <v>39453</v>
      </c>
      <c r="B3664" s="17">
        <v>3.1903999999999999</v>
      </c>
      <c r="D3664" s="22">
        <v>3.3029999999999999</v>
      </c>
      <c r="E3664" s="20">
        <f t="shared" si="285"/>
        <v>4.6719999999999997</v>
      </c>
      <c r="F3664" s="22">
        <v>0.95</v>
      </c>
      <c r="G3664" s="21"/>
      <c r="H3664" s="9">
        <v>2.3144</v>
      </c>
      <c r="I3664" s="9">
        <v>2.2387999999999999</v>
      </c>
      <c r="J3664" s="21"/>
      <c r="K3664" s="9">
        <v>5.09</v>
      </c>
      <c r="L3664" s="22">
        <v>4.6719999999999997</v>
      </c>
      <c r="N3664" s="14">
        <f t="shared" si="286"/>
        <v>2.2387999999999999</v>
      </c>
      <c r="O3664" s="26">
        <f t="shared" si="287"/>
        <v>3.1903999999999999</v>
      </c>
      <c r="P3664" s="16">
        <f t="shared" si="288"/>
        <v>9.9999999999999995E-8</v>
      </c>
      <c r="Q3664" s="16">
        <f t="shared" si="289"/>
        <v>2.3308568598315871</v>
      </c>
    </row>
    <row r="3665" spans="1:17" x14ac:dyDescent="0.45">
      <c r="A3665" s="35">
        <f>Factors!A3665</f>
        <v>39454</v>
      </c>
      <c r="B3665" s="17">
        <v>3.2172999999999998</v>
      </c>
      <c r="D3665" s="22">
        <v>3.3029999999999999</v>
      </c>
      <c r="E3665" s="20">
        <f t="shared" si="285"/>
        <v>4.6559999999999997</v>
      </c>
      <c r="F3665" s="22">
        <v>0.95</v>
      </c>
      <c r="G3665" s="21"/>
      <c r="H3665" s="9">
        <v>2.2835000000000001</v>
      </c>
      <c r="I3665" s="9">
        <v>2.1903000000000001</v>
      </c>
      <c r="J3665" s="21"/>
      <c r="K3665" s="9">
        <v>5.09</v>
      </c>
      <c r="L3665" s="22">
        <v>4.6559999999999997</v>
      </c>
      <c r="N3665" s="14">
        <f t="shared" si="286"/>
        <v>2.1903000000000001</v>
      </c>
      <c r="O3665" s="26">
        <f t="shared" si="287"/>
        <v>3.2172999999999998</v>
      </c>
      <c r="P3665" s="16">
        <f t="shared" si="288"/>
        <v>9.9999999999999995E-8</v>
      </c>
      <c r="Q3665" s="16">
        <f t="shared" si="289"/>
        <v>2.3308568598315871</v>
      </c>
    </row>
    <row r="3666" spans="1:17" x14ac:dyDescent="0.45">
      <c r="A3666" s="35">
        <f>Factors!A3666</f>
        <v>39455</v>
      </c>
      <c r="B3666" s="17">
        <v>3.2250999999999999</v>
      </c>
      <c r="D3666" s="22">
        <v>3.3029999999999999</v>
      </c>
      <c r="E3666" s="20">
        <f t="shared" si="285"/>
        <v>4.657</v>
      </c>
      <c r="F3666" s="22">
        <v>0.95</v>
      </c>
      <c r="G3666" s="21"/>
      <c r="H3666" s="9">
        <v>2.2797999999999998</v>
      </c>
      <c r="I3666" s="9">
        <v>2.1766999999999999</v>
      </c>
      <c r="J3666" s="21"/>
      <c r="K3666" s="9">
        <v>5.09</v>
      </c>
      <c r="L3666" s="22">
        <v>4.657</v>
      </c>
      <c r="N3666" s="14">
        <f t="shared" si="286"/>
        <v>2.1766999999999999</v>
      </c>
      <c r="O3666" s="26">
        <f t="shared" si="287"/>
        <v>3.2250999999999999</v>
      </c>
      <c r="P3666" s="16">
        <f t="shared" si="288"/>
        <v>9.9999999999999995E-8</v>
      </c>
      <c r="Q3666" s="16">
        <f t="shared" si="289"/>
        <v>2.3308568598315871</v>
      </c>
    </row>
    <row r="3667" spans="1:17" x14ac:dyDescent="0.45">
      <c r="A3667" s="35">
        <f>Factors!A3667</f>
        <v>39456</v>
      </c>
      <c r="B3667" s="17">
        <v>3.1827000000000001</v>
      </c>
      <c r="D3667" s="22">
        <v>3.3029999999999999</v>
      </c>
      <c r="E3667" s="20">
        <f t="shared" si="285"/>
        <v>4.6509999999999998</v>
      </c>
      <c r="F3667" s="22">
        <v>0.95</v>
      </c>
      <c r="G3667" s="21"/>
      <c r="H3667" s="9">
        <v>2.2742</v>
      </c>
      <c r="I3667" s="9">
        <v>2.1490999999999998</v>
      </c>
      <c r="J3667" s="21"/>
      <c r="K3667" s="9">
        <v>5.09</v>
      </c>
      <c r="L3667" s="22">
        <v>4.6509999999999998</v>
      </c>
      <c r="N3667" s="14">
        <f t="shared" si="286"/>
        <v>2.1490999999999998</v>
      </c>
      <c r="O3667" s="26">
        <f t="shared" si="287"/>
        <v>3.1827000000000001</v>
      </c>
      <c r="P3667" s="16">
        <f t="shared" si="288"/>
        <v>9.9999999999999995E-8</v>
      </c>
      <c r="Q3667" s="16">
        <f t="shared" si="289"/>
        <v>2.3308568598315871</v>
      </c>
    </row>
    <row r="3668" spans="1:17" x14ac:dyDescent="0.45">
      <c r="A3668" s="35">
        <f>Factors!A3668</f>
        <v>39457</v>
      </c>
      <c r="B3668" s="17">
        <v>3.2147000000000001</v>
      </c>
      <c r="D3668" s="22">
        <v>3.3029999999999999</v>
      </c>
      <c r="E3668" s="20">
        <f t="shared" si="285"/>
        <v>4.6459999999999999</v>
      </c>
      <c r="F3668" s="22">
        <v>0.95</v>
      </c>
      <c r="G3668" s="21"/>
      <c r="H3668" s="9">
        <v>2.2776999999999998</v>
      </c>
      <c r="I3668" s="9">
        <v>2.1314000000000002</v>
      </c>
      <c r="J3668" s="21"/>
      <c r="K3668" s="9">
        <v>5.09</v>
      </c>
      <c r="L3668" s="22">
        <v>4.6459999999999999</v>
      </c>
      <c r="N3668" s="14">
        <f t="shared" si="286"/>
        <v>2.1314000000000002</v>
      </c>
      <c r="O3668" s="26">
        <f t="shared" si="287"/>
        <v>3.2147000000000001</v>
      </c>
      <c r="P3668" s="16">
        <f t="shared" si="288"/>
        <v>9.9999999999999995E-8</v>
      </c>
      <c r="Q3668" s="16">
        <f t="shared" si="289"/>
        <v>2.3308568598315871</v>
      </c>
    </row>
    <row r="3669" spans="1:17" x14ac:dyDescent="0.45">
      <c r="A3669" s="35">
        <f>Factors!A3669</f>
        <v>39458</v>
      </c>
      <c r="B3669" s="17">
        <v>3.0680000000000001</v>
      </c>
      <c r="D3669" s="22">
        <v>3.3029999999999999</v>
      </c>
      <c r="E3669" s="20">
        <f t="shared" si="285"/>
        <v>4.649</v>
      </c>
      <c r="F3669" s="22">
        <v>0.95</v>
      </c>
      <c r="G3669" s="21"/>
      <c r="H3669" s="9">
        <v>2.2326000000000001</v>
      </c>
      <c r="I3669" s="9">
        <v>2.1234000000000002</v>
      </c>
      <c r="J3669" s="21"/>
      <c r="K3669" s="9">
        <v>5.09</v>
      </c>
      <c r="L3669" s="22">
        <v>4.649</v>
      </c>
      <c r="N3669" s="14">
        <f t="shared" si="286"/>
        <v>2.1234000000000002</v>
      </c>
      <c r="O3669" s="26">
        <f t="shared" si="287"/>
        <v>3.0680000000000001</v>
      </c>
      <c r="P3669" s="16">
        <f t="shared" si="288"/>
        <v>9.9999999999999995E-8</v>
      </c>
      <c r="Q3669" s="16">
        <f t="shared" si="289"/>
        <v>2.3308568598315871</v>
      </c>
    </row>
    <row r="3670" spans="1:17" x14ac:dyDescent="0.45">
      <c r="A3670" s="35">
        <f>Factors!A3670</f>
        <v>39459</v>
      </c>
      <c r="B3670" s="17">
        <v>3.0680000000000001</v>
      </c>
      <c r="D3670" s="22">
        <v>3.3029999999999999</v>
      </c>
      <c r="E3670" s="20">
        <f t="shared" si="285"/>
        <v>4.649</v>
      </c>
      <c r="F3670" s="22">
        <v>0.95</v>
      </c>
      <c r="G3670" s="21"/>
      <c r="H3670" s="9">
        <v>2.2326000000000001</v>
      </c>
      <c r="I3670" s="9">
        <v>2.1234000000000002</v>
      </c>
      <c r="J3670" s="21"/>
      <c r="K3670" s="9">
        <v>5.09</v>
      </c>
      <c r="L3670" s="22">
        <v>4.649</v>
      </c>
      <c r="N3670" s="14">
        <f t="shared" si="286"/>
        <v>2.1234000000000002</v>
      </c>
      <c r="O3670" s="26">
        <f t="shared" si="287"/>
        <v>3.0680000000000001</v>
      </c>
      <c r="P3670" s="16">
        <f t="shared" si="288"/>
        <v>9.9999999999999995E-8</v>
      </c>
      <c r="Q3670" s="16">
        <f t="shared" si="289"/>
        <v>2.3308568598315871</v>
      </c>
    </row>
    <row r="3671" spans="1:17" x14ac:dyDescent="0.45">
      <c r="A3671" s="35">
        <f>Factors!A3671</f>
        <v>39460</v>
      </c>
      <c r="B3671" s="17">
        <v>3.0680000000000001</v>
      </c>
      <c r="D3671" s="22">
        <v>3.3029999999999999</v>
      </c>
      <c r="E3671" s="20">
        <f t="shared" si="285"/>
        <v>4.649</v>
      </c>
      <c r="F3671" s="22">
        <v>0.95</v>
      </c>
      <c r="G3671" s="21"/>
      <c r="H3671" s="9">
        <v>2.2326000000000001</v>
      </c>
      <c r="I3671" s="9">
        <v>2.1234000000000002</v>
      </c>
      <c r="J3671" s="21"/>
      <c r="K3671" s="9">
        <v>5.09</v>
      </c>
      <c r="L3671" s="22">
        <v>4.649</v>
      </c>
      <c r="N3671" s="14">
        <f t="shared" si="286"/>
        <v>2.1234000000000002</v>
      </c>
      <c r="O3671" s="26">
        <f t="shared" si="287"/>
        <v>3.0680000000000001</v>
      </c>
      <c r="P3671" s="16">
        <f t="shared" si="288"/>
        <v>9.9999999999999995E-8</v>
      </c>
      <c r="Q3671" s="16">
        <f t="shared" si="289"/>
        <v>2.3308568598315871</v>
      </c>
    </row>
    <row r="3672" spans="1:17" x14ac:dyDescent="0.45">
      <c r="A3672" s="35">
        <f>Factors!A3672</f>
        <v>39461</v>
      </c>
      <c r="B3672" s="17">
        <v>3.0512000000000001</v>
      </c>
      <c r="D3672" s="22">
        <v>3.3029999999999999</v>
      </c>
      <c r="E3672" s="20">
        <f t="shared" si="285"/>
        <v>4.5949999999999998</v>
      </c>
      <c r="F3672" s="22">
        <v>0.95</v>
      </c>
      <c r="G3672" s="21"/>
      <c r="H3672" s="9">
        <v>2.2580999999999998</v>
      </c>
      <c r="I3672" s="9">
        <v>2.1454</v>
      </c>
      <c r="J3672" s="21"/>
      <c r="K3672" s="9">
        <v>5.09</v>
      </c>
      <c r="L3672" s="22">
        <v>4.5949999999999998</v>
      </c>
      <c r="N3672" s="14">
        <f t="shared" si="286"/>
        <v>2.1454</v>
      </c>
      <c r="O3672" s="26">
        <f t="shared" si="287"/>
        <v>3.0512000000000001</v>
      </c>
      <c r="P3672" s="16">
        <f t="shared" si="288"/>
        <v>9.9999999999999995E-8</v>
      </c>
      <c r="Q3672" s="16">
        <f t="shared" si="289"/>
        <v>2.3308568598315871</v>
      </c>
    </row>
    <row r="3673" spans="1:17" x14ac:dyDescent="0.45">
      <c r="A3673" s="35">
        <f>Factors!A3673</f>
        <v>39462</v>
      </c>
      <c r="B3673" s="17">
        <v>2.9748000000000001</v>
      </c>
      <c r="D3673" s="22">
        <v>3.3029999999999999</v>
      </c>
      <c r="E3673" s="20">
        <f t="shared" si="285"/>
        <v>4.5809999999999995</v>
      </c>
      <c r="F3673" s="22">
        <v>0.95</v>
      </c>
      <c r="G3673" s="21"/>
      <c r="H3673" s="9">
        <v>2.2437999999999998</v>
      </c>
      <c r="I3673" s="9">
        <v>2.113</v>
      </c>
      <c r="J3673" s="21"/>
      <c r="K3673" s="9">
        <v>5.09</v>
      </c>
      <c r="L3673" s="22">
        <v>4.5809999999999995</v>
      </c>
      <c r="N3673" s="14">
        <f t="shared" si="286"/>
        <v>2.113</v>
      </c>
      <c r="O3673" s="26">
        <f t="shared" si="287"/>
        <v>2.9748000000000001</v>
      </c>
      <c r="P3673" s="16">
        <f t="shared" si="288"/>
        <v>9.9999999999999995E-8</v>
      </c>
      <c r="Q3673" s="16">
        <f t="shared" si="289"/>
        <v>2.3308568598315871</v>
      </c>
    </row>
    <row r="3674" spans="1:17" x14ac:dyDescent="0.45">
      <c r="A3674" s="35">
        <f>Factors!A3674</f>
        <v>39463</v>
      </c>
      <c r="B3674" s="17">
        <v>2.948</v>
      </c>
      <c r="D3674" s="22">
        <v>3.3029999999999999</v>
      </c>
      <c r="E3674" s="20">
        <f t="shared" si="285"/>
        <v>4.5149999999999997</v>
      </c>
      <c r="F3674" s="22">
        <v>0.95</v>
      </c>
      <c r="G3674" s="21"/>
      <c r="H3674" s="9">
        <v>2.2179000000000002</v>
      </c>
      <c r="I3674" s="9">
        <v>2.0669</v>
      </c>
      <c r="J3674" s="21"/>
      <c r="K3674" s="9">
        <v>5.09</v>
      </c>
      <c r="L3674" s="22">
        <v>4.5149999999999997</v>
      </c>
      <c r="N3674" s="14">
        <f t="shared" si="286"/>
        <v>2.0669</v>
      </c>
      <c r="O3674" s="26">
        <f t="shared" si="287"/>
        <v>2.948</v>
      </c>
      <c r="P3674" s="16">
        <f t="shared" si="288"/>
        <v>9.9999999999999995E-8</v>
      </c>
      <c r="Q3674" s="16">
        <f t="shared" si="289"/>
        <v>2.3308568598315871</v>
      </c>
    </row>
    <row r="3675" spans="1:17" x14ac:dyDescent="0.45">
      <c r="A3675" s="35">
        <f>Factors!A3675</f>
        <v>39464</v>
      </c>
      <c r="B3675" s="17">
        <v>2.8715000000000002</v>
      </c>
      <c r="D3675" s="22">
        <v>3.3029999999999999</v>
      </c>
      <c r="E3675" s="20">
        <f t="shared" si="285"/>
        <v>4.4509999999999996</v>
      </c>
      <c r="F3675" s="22">
        <v>0.95</v>
      </c>
      <c r="G3675" s="21"/>
      <c r="H3675" s="9">
        <v>2.2031999999999998</v>
      </c>
      <c r="I3675" s="9">
        <v>2.0194000000000001</v>
      </c>
      <c r="J3675" s="21"/>
      <c r="K3675" s="9">
        <v>5.09</v>
      </c>
      <c r="L3675" s="22">
        <v>4.4509999999999996</v>
      </c>
      <c r="N3675" s="14">
        <f t="shared" si="286"/>
        <v>2.0194000000000001</v>
      </c>
      <c r="O3675" s="26">
        <f t="shared" si="287"/>
        <v>2.8715000000000002</v>
      </c>
      <c r="P3675" s="16">
        <f t="shared" si="288"/>
        <v>9.9999999999999995E-8</v>
      </c>
      <c r="Q3675" s="16">
        <f t="shared" si="289"/>
        <v>2.3308568598315871</v>
      </c>
    </row>
    <row r="3676" spans="1:17" x14ac:dyDescent="0.45">
      <c r="A3676" s="35">
        <f>Factors!A3676</f>
        <v>39465</v>
      </c>
      <c r="B3676" s="17">
        <v>2.8226</v>
      </c>
      <c r="D3676" s="22">
        <v>3.3029999999999999</v>
      </c>
      <c r="E3676" s="20">
        <f t="shared" si="285"/>
        <v>4.4210000000000003</v>
      </c>
      <c r="F3676" s="22">
        <v>0.95</v>
      </c>
      <c r="G3676" s="21"/>
      <c r="H3676" s="9">
        <v>2.2138</v>
      </c>
      <c r="I3676" s="9">
        <v>1.9996</v>
      </c>
      <c r="J3676" s="21"/>
      <c r="K3676" s="9">
        <v>5.09</v>
      </c>
      <c r="L3676" s="22">
        <v>4.4210000000000003</v>
      </c>
      <c r="N3676" s="14">
        <f t="shared" si="286"/>
        <v>1.9996</v>
      </c>
      <c r="O3676" s="26">
        <f t="shared" si="287"/>
        <v>2.8226</v>
      </c>
      <c r="P3676" s="16">
        <f t="shared" si="288"/>
        <v>9.9999999999999995E-8</v>
      </c>
      <c r="Q3676" s="16">
        <f t="shared" si="289"/>
        <v>2.3308568598315871</v>
      </c>
    </row>
    <row r="3677" spans="1:17" x14ac:dyDescent="0.45">
      <c r="A3677" s="35">
        <f>Factors!A3677</f>
        <v>39466</v>
      </c>
      <c r="B3677" s="17">
        <v>2.8226</v>
      </c>
      <c r="D3677" s="22">
        <v>3.3029999999999999</v>
      </c>
      <c r="E3677" s="20">
        <f t="shared" si="285"/>
        <v>4.4210000000000003</v>
      </c>
      <c r="F3677" s="22">
        <v>0.95</v>
      </c>
      <c r="G3677" s="21"/>
      <c r="H3677" s="9">
        <v>2.2138</v>
      </c>
      <c r="I3677" s="9">
        <v>1.9996</v>
      </c>
      <c r="J3677" s="21"/>
      <c r="K3677" s="9">
        <v>5.09</v>
      </c>
      <c r="L3677" s="22">
        <v>4.4210000000000003</v>
      </c>
      <c r="N3677" s="14">
        <f t="shared" si="286"/>
        <v>1.9996</v>
      </c>
      <c r="O3677" s="26">
        <f t="shared" si="287"/>
        <v>2.8226</v>
      </c>
      <c r="P3677" s="16">
        <f t="shared" si="288"/>
        <v>9.9999999999999995E-8</v>
      </c>
      <c r="Q3677" s="16">
        <f t="shared" si="289"/>
        <v>2.3308568598315871</v>
      </c>
    </row>
    <row r="3678" spans="1:17" x14ac:dyDescent="0.45">
      <c r="A3678" s="35">
        <f>Factors!A3678</f>
        <v>39467</v>
      </c>
      <c r="B3678" s="17">
        <v>2.8226</v>
      </c>
      <c r="D3678" s="22">
        <v>3.3029999999999999</v>
      </c>
      <c r="E3678" s="20">
        <f t="shared" si="285"/>
        <v>4.4210000000000003</v>
      </c>
      <c r="F3678" s="22">
        <v>0.95</v>
      </c>
      <c r="G3678" s="21"/>
      <c r="H3678" s="9">
        <v>2.2138</v>
      </c>
      <c r="I3678" s="9">
        <v>1.9996</v>
      </c>
      <c r="J3678" s="21"/>
      <c r="K3678" s="9">
        <v>5.09</v>
      </c>
      <c r="L3678" s="22">
        <v>4.4210000000000003</v>
      </c>
      <c r="N3678" s="14">
        <f t="shared" si="286"/>
        <v>1.9996</v>
      </c>
      <c r="O3678" s="26">
        <f t="shared" si="287"/>
        <v>2.8226</v>
      </c>
      <c r="P3678" s="16">
        <f t="shared" si="288"/>
        <v>9.9999999999999995E-8</v>
      </c>
      <c r="Q3678" s="16">
        <f t="shared" si="289"/>
        <v>2.3308568598315871</v>
      </c>
    </row>
    <row r="3679" spans="1:17" x14ac:dyDescent="0.45">
      <c r="A3679" s="35">
        <f>Factors!A3679</f>
        <v>39468</v>
      </c>
      <c r="B3679" s="17">
        <v>2.8256999999999999</v>
      </c>
      <c r="D3679" s="22">
        <v>3.3029999999999999</v>
      </c>
      <c r="E3679" s="20">
        <f t="shared" si="285"/>
        <v>4.3810000000000002</v>
      </c>
      <c r="F3679" s="22">
        <v>0.94</v>
      </c>
      <c r="G3679" s="21"/>
      <c r="H3679" s="9">
        <v>2.2137000000000002</v>
      </c>
      <c r="I3679" s="9">
        <v>1.9992999999999999</v>
      </c>
      <c r="J3679" s="21"/>
      <c r="K3679" s="9">
        <v>5.09</v>
      </c>
      <c r="L3679" s="22">
        <v>4.3810000000000002</v>
      </c>
      <c r="N3679" s="14">
        <f t="shared" si="286"/>
        <v>1.9992999999999999</v>
      </c>
      <c r="O3679" s="26">
        <f t="shared" si="287"/>
        <v>2.8256999999999999</v>
      </c>
      <c r="P3679" s="16">
        <f t="shared" si="288"/>
        <v>9.9999999999999995E-8</v>
      </c>
      <c r="Q3679" s="16">
        <f t="shared" si="289"/>
        <v>2.3409946502872758</v>
      </c>
    </row>
    <row r="3680" spans="1:17" x14ac:dyDescent="0.45">
      <c r="A3680" s="35">
        <f>Factors!A3680</f>
        <v>39469</v>
      </c>
      <c r="B3680" s="17">
        <v>2.6067999999999998</v>
      </c>
      <c r="D3680" s="22">
        <v>3.3029999999999999</v>
      </c>
      <c r="E3680" s="20">
        <f t="shared" si="285"/>
        <v>4.3049999999999997</v>
      </c>
      <c r="F3680" s="22">
        <v>0.94</v>
      </c>
      <c r="G3680" s="21"/>
      <c r="H3680" s="9">
        <v>2.2023000000000001</v>
      </c>
      <c r="I3680" s="9">
        <v>1.905</v>
      </c>
      <c r="J3680" s="21"/>
      <c r="K3680" s="9">
        <v>5.09</v>
      </c>
      <c r="L3680" s="22">
        <v>4.3049999999999997</v>
      </c>
      <c r="N3680" s="14">
        <f t="shared" si="286"/>
        <v>1.905</v>
      </c>
      <c r="O3680" s="26">
        <f t="shared" si="287"/>
        <v>2.6067999999999998</v>
      </c>
      <c r="P3680" s="16">
        <f t="shared" si="288"/>
        <v>9.9999999999999995E-8</v>
      </c>
      <c r="Q3680" s="16">
        <f t="shared" si="289"/>
        <v>2.3409946502872758</v>
      </c>
    </row>
    <row r="3681" spans="1:17" x14ac:dyDescent="0.45">
      <c r="A3681" s="35">
        <f>Factors!A3681</f>
        <v>39470</v>
      </c>
      <c r="B3681" s="17">
        <v>2.5426000000000002</v>
      </c>
      <c r="D3681" s="22">
        <v>3.3029999999999999</v>
      </c>
      <c r="E3681" s="20">
        <f t="shared" si="285"/>
        <v>4.2869999999999999</v>
      </c>
      <c r="F3681" s="22">
        <v>0.94</v>
      </c>
      <c r="G3681" s="21"/>
      <c r="H3681" s="9">
        <v>2.3113999999999999</v>
      </c>
      <c r="I3681" s="9">
        <v>1.8938000000000001</v>
      </c>
      <c r="J3681" s="21"/>
      <c r="K3681" s="9">
        <v>5.09</v>
      </c>
      <c r="L3681" s="22">
        <v>4.2869999999999999</v>
      </c>
      <c r="N3681" s="14">
        <f t="shared" si="286"/>
        <v>1.8938000000000001</v>
      </c>
      <c r="O3681" s="26">
        <f t="shared" si="287"/>
        <v>2.5426000000000002</v>
      </c>
      <c r="P3681" s="16">
        <f t="shared" si="288"/>
        <v>9.9999999999999995E-8</v>
      </c>
      <c r="Q3681" s="16">
        <f t="shared" si="289"/>
        <v>2.3409946502872758</v>
      </c>
    </row>
    <row r="3682" spans="1:17" x14ac:dyDescent="0.45">
      <c r="A3682" s="35">
        <f>Factors!A3682</f>
        <v>39471</v>
      </c>
      <c r="B3682" s="17">
        <v>2.883</v>
      </c>
      <c r="D3682" s="22">
        <v>3.3029999999999999</v>
      </c>
      <c r="E3682" s="20">
        <f t="shared" si="285"/>
        <v>4.3029999999999999</v>
      </c>
      <c r="F3682" s="22">
        <v>0.94</v>
      </c>
      <c r="G3682" s="21"/>
      <c r="H3682" s="9">
        <v>2.2909999999999999</v>
      </c>
      <c r="I3682" s="9">
        <v>1.9664999999999999</v>
      </c>
      <c r="J3682" s="21"/>
      <c r="K3682" s="9">
        <v>5.09</v>
      </c>
      <c r="L3682" s="22">
        <v>4.3029999999999999</v>
      </c>
      <c r="N3682" s="14">
        <f t="shared" si="286"/>
        <v>1.9664999999999999</v>
      </c>
      <c r="O3682" s="26">
        <f t="shared" si="287"/>
        <v>2.883</v>
      </c>
      <c r="P3682" s="16">
        <f t="shared" si="288"/>
        <v>9.9999999999999995E-8</v>
      </c>
      <c r="Q3682" s="16">
        <f t="shared" si="289"/>
        <v>2.3409946502872758</v>
      </c>
    </row>
    <row r="3683" spans="1:17" x14ac:dyDescent="0.45">
      <c r="A3683" s="35">
        <f>Factors!A3683</f>
        <v>39472</v>
      </c>
      <c r="B3683" s="17">
        <v>2.8693999999999997</v>
      </c>
      <c r="D3683" s="22">
        <v>3.3029999999999999</v>
      </c>
      <c r="E3683" s="20">
        <f t="shared" si="285"/>
        <v>4.3870000000000005</v>
      </c>
      <c r="F3683" s="22">
        <v>0.94</v>
      </c>
      <c r="G3683" s="21"/>
      <c r="H3683" s="9">
        <v>2.2185999999999999</v>
      </c>
      <c r="I3683" s="9">
        <v>1.9694</v>
      </c>
      <c r="J3683" s="21"/>
      <c r="K3683" s="9">
        <v>5.09</v>
      </c>
      <c r="L3683" s="22">
        <v>4.3870000000000005</v>
      </c>
      <c r="N3683" s="14">
        <f t="shared" si="286"/>
        <v>1.9694</v>
      </c>
      <c r="O3683" s="26">
        <f t="shared" si="287"/>
        <v>2.8693999999999997</v>
      </c>
      <c r="P3683" s="16">
        <f t="shared" si="288"/>
        <v>9.9999999999999995E-8</v>
      </c>
      <c r="Q3683" s="16">
        <f t="shared" si="289"/>
        <v>2.3409946502872758</v>
      </c>
    </row>
    <row r="3684" spans="1:17" x14ac:dyDescent="0.45">
      <c r="A3684" s="35">
        <f>Factors!A3684</f>
        <v>39473</v>
      </c>
      <c r="B3684" s="17">
        <v>2.8693999999999997</v>
      </c>
      <c r="D3684" s="22">
        <v>3.3029999999999999</v>
      </c>
      <c r="E3684" s="20">
        <f t="shared" si="285"/>
        <v>4.3870000000000005</v>
      </c>
      <c r="F3684" s="22">
        <v>0.94</v>
      </c>
      <c r="G3684" s="21"/>
      <c r="H3684" s="9">
        <v>2.2185999999999999</v>
      </c>
      <c r="I3684" s="9">
        <v>1.9694</v>
      </c>
      <c r="J3684" s="21"/>
      <c r="K3684" s="9">
        <v>5.09</v>
      </c>
      <c r="L3684" s="22">
        <v>4.3870000000000005</v>
      </c>
      <c r="N3684" s="14">
        <f t="shared" si="286"/>
        <v>1.9694</v>
      </c>
      <c r="O3684" s="26">
        <f t="shared" si="287"/>
        <v>2.8693999999999997</v>
      </c>
      <c r="P3684" s="16">
        <f t="shared" si="288"/>
        <v>9.9999999999999995E-8</v>
      </c>
      <c r="Q3684" s="16">
        <f t="shared" si="289"/>
        <v>2.3409946502872758</v>
      </c>
    </row>
    <row r="3685" spans="1:17" x14ac:dyDescent="0.45">
      <c r="A3685" s="35">
        <f>Factors!A3685</f>
        <v>39474</v>
      </c>
      <c r="B3685" s="17">
        <v>2.8693999999999997</v>
      </c>
      <c r="D3685" s="22">
        <v>3.3029999999999999</v>
      </c>
      <c r="E3685" s="20">
        <f t="shared" si="285"/>
        <v>4.3870000000000005</v>
      </c>
      <c r="F3685" s="22">
        <v>0.94</v>
      </c>
      <c r="G3685" s="21"/>
      <c r="H3685" s="9">
        <v>2.2185999999999999</v>
      </c>
      <c r="I3685" s="9">
        <v>1.9694</v>
      </c>
      <c r="J3685" s="21"/>
      <c r="K3685" s="9">
        <v>5.09</v>
      </c>
      <c r="L3685" s="22">
        <v>4.3870000000000005</v>
      </c>
      <c r="N3685" s="14">
        <f t="shared" si="286"/>
        <v>1.9694</v>
      </c>
      <c r="O3685" s="26">
        <f t="shared" si="287"/>
        <v>2.8693999999999997</v>
      </c>
      <c r="P3685" s="16">
        <f t="shared" si="288"/>
        <v>9.9999999999999995E-8</v>
      </c>
      <c r="Q3685" s="16">
        <f t="shared" si="289"/>
        <v>2.3409946502872758</v>
      </c>
    </row>
    <row r="3686" spans="1:17" x14ac:dyDescent="0.45">
      <c r="A3686" s="35">
        <f>Factors!A3686</f>
        <v>39475</v>
      </c>
      <c r="B3686" s="17">
        <v>2.8864000000000001</v>
      </c>
      <c r="D3686" s="22">
        <v>3.3029999999999999</v>
      </c>
      <c r="E3686" s="20">
        <f t="shared" si="285"/>
        <v>4.3390000000000004</v>
      </c>
      <c r="F3686" s="22">
        <v>0.94</v>
      </c>
      <c r="G3686" s="21"/>
      <c r="H3686" s="9">
        <v>2.2465000000000002</v>
      </c>
      <c r="I3686" s="9">
        <v>1.9956</v>
      </c>
      <c r="J3686" s="21"/>
      <c r="K3686" s="9">
        <v>5.09</v>
      </c>
      <c r="L3686" s="22">
        <v>4.3390000000000004</v>
      </c>
      <c r="N3686" s="14">
        <f t="shared" si="286"/>
        <v>1.9956</v>
      </c>
      <c r="O3686" s="26">
        <f t="shared" si="287"/>
        <v>2.8864000000000001</v>
      </c>
      <c r="P3686" s="16">
        <f t="shared" si="288"/>
        <v>9.9999999999999995E-8</v>
      </c>
      <c r="Q3686" s="16">
        <f t="shared" si="289"/>
        <v>2.3409946502872758</v>
      </c>
    </row>
    <row r="3687" spans="1:17" x14ac:dyDescent="0.45">
      <c r="A3687" s="35">
        <f>Factors!A3687</f>
        <v>39476</v>
      </c>
      <c r="B3687" s="17">
        <v>2.9832000000000001</v>
      </c>
      <c r="D3687" s="22">
        <v>3.3029999999999999</v>
      </c>
      <c r="E3687" s="20">
        <f t="shared" si="285"/>
        <v>4.3600000000000003</v>
      </c>
      <c r="F3687" s="22">
        <v>0.94</v>
      </c>
      <c r="G3687" s="21"/>
      <c r="H3687" s="9">
        <v>2.3262999999999998</v>
      </c>
      <c r="I3687" s="9">
        <v>2.0859999999999999</v>
      </c>
      <c r="J3687" s="21"/>
      <c r="K3687" s="9">
        <v>5.09</v>
      </c>
      <c r="L3687" s="22">
        <v>4.3600000000000003</v>
      </c>
      <c r="N3687" s="14">
        <f t="shared" si="286"/>
        <v>2.0859999999999999</v>
      </c>
      <c r="O3687" s="26">
        <f t="shared" si="287"/>
        <v>2.9832000000000001</v>
      </c>
      <c r="P3687" s="16">
        <f t="shared" si="288"/>
        <v>9.9999999999999995E-8</v>
      </c>
      <c r="Q3687" s="16">
        <f t="shared" si="289"/>
        <v>2.3409946502872758</v>
      </c>
    </row>
    <row r="3688" spans="1:17" x14ac:dyDescent="0.45">
      <c r="A3688" s="35">
        <f>Factors!A3688</f>
        <v>39477</v>
      </c>
      <c r="B3688" s="17">
        <v>3.0405000000000002</v>
      </c>
      <c r="D3688" s="22">
        <v>3.3029999999999999</v>
      </c>
      <c r="E3688" s="20">
        <f t="shared" si="285"/>
        <v>4.3550000000000004</v>
      </c>
      <c r="F3688" s="22">
        <v>0.94</v>
      </c>
      <c r="G3688" s="21"/>
      <c r="H3688" s="9">
        <v>2.3829000000000002</v>
      </c>
      <c r="I3688" s="9">
        <v>2.0912000000000002</v>
      </c>
      <c r="J3688" s="21"/>
      <c r="K3688" s="9">
        <v>5.09</v>
      </c>
      <c r="L3688" s="22">
        <v>4.3550000000000004</v>
      </c>
      <c r="N3688" s="14">
        <f t="shared" si="286"/>
        <v>2.0912000000000002</v>
      </c>
      <c r="O3688" s="26">
        <f t="shared" si="287"/>
        <v>3.0405000000000002</v>
      </c>
      <c r="P3688" s="16">
        <f t="shared" si="288"/>
        <v>9.9999999999999995E-8</v>
      </c>
      <c r="Q3688" s="16">
        <f t="shared" si="289"/>
        <v>2.3409946502872758</v>
      </c>
    </row>
    <row r="3689" spans="1:17" x14ac:dyDescent="0.45">
      <c r="A3689" s="35">
        <f>Factors!A3689</f>
        <v>39478</v>
      </c>
      <c r="B3689" s="17">
        <v>2.9613</v>
      </c>
      <c r="D3689" s="22">
        <v>3.3029999999999999</v>
      </c>
      <c r="E3689" s="20">
        <f t="shared" si="285"/>
        <v>4.3159999999999998</v>
      </c>
      <c r="F3689" s="22">
        <v>0.94</v>
      </c>
      <c r="G3689" s="21"/>
      <c r="H3689" s="9">
        <v>2.3186999999999998</v>
      </c>
      <c r="I3689" s="9">
        <v>2.0703999999999998</v>
      </c>
      <c r="J3689" s="21"/>
      <c r="K3689" s="9">
        <v>5.09</v>
      </c>
      <c r="L3689" s="22">
        <v>4.3159999999999998</v>
      </c>
      <c r="N3689" s="14">
        <f t="shared" si="286"/>
        <v>2.0703999999999998</v>
      </c>
      <c r="O3689" s="26">
        <f t="shared" si="287"/>
        <v>2.9613</v>
      </c>
      <c r="P3689" s="16">
        <f t="shared" si="288"/>
        <v>9.9999999999999995E-8</v>
      </c>
      <c r="Q3689" s="16">
        <f t="shared" si="289"/>
        <v>2.3409946502872758</v>
      </c>
    </row>
    <row r="3690" spans="1:17" x14ac:dyDescent="0.45">
      <c r="A3690" s="35">
        <f>Factors!A3690</f>
        <v>39479</v>
      </c>
      <c r="B3690" s="17">
        <v>2.8567</v>
      </c>
      <c r="D3690" s="22">
        <v>3.3029999999999999</v>
      </c>
      <c r="E3690" s="20">
        <f t="shared" si="285"/>
        <v>4.33</v>
      </c>
      <c r="F3690" s="22">
        <v>0.94</v>
      </c>
      <c r="G3690" s="21"/>
      <c r="H3690" s="9">
        <v>2.2854999999999999</v>
      </c>
      <c r="I3690" s="9">
        <v>2.0331000000000001</v>
      </c>
      <c r="J3690" s="21"/>
      <c r="K3690" s="9">
        <v>5.09</v>
      </c>
      <c r="L3690" s="22">
        <v>4.33</v>
      </c>
      <c r="N3690" s="14">
        <f t="shared" si="286"/>
        <v>2.0331000000000001</v>
      </c>
      <c r="O3690" s="26">
        <f t="shared" si="287"/>
        <v>2.8567</v>
      </c>
      <c r="P3690" s="16">
        <f t="shared" si="288"/>
        <v>9.9999999999999995E-8</v>
      </c>
      <c r="Q3690" s="16">
        <f t="shared" si="289"/>
        <v>2.3409946502872758</v>
      </c>
    </row>
    <row r="3691" spans="1:17" x14ac:dyDescent="0.45">
      <c r="A3691" s="35">
        <f>Factors!A3691</f>
        <v>39480</v>
      </c>
      <c r="B3691" s="17">
        <v>2.8567</v>
      </c>
      <c r="D3691" s="22">
        <v>3.3029999999999999</v>
      </c>
      <c r="E3691" s="20">
        <f t="shared" si="285"/>
        <v>4.33</v>
      </c>
      <c r="F3691" s="22">
        <v>0.94</v>
      </c>
      <c r="G3691" s="21"/>
      <c r="H3691" s="9">
        <v>2.2854999999999999</v>
      </c>
      <c r="I3691" s="9">
        <v>2.0331000000000001</v>
      </c>
      <c r="J3691" s="21"/>
      <c r="K3691" s="9">
        <v>5.09</v>
      </c>
      <c r="L3691" s="22">
        <v>4.33</v>
      </c>
      <c r="N3691" s="14">
        <f t="shared" si="286"/>
        <v>2.0331000000000001</v>
      </c>
      <c r="O3691" s="26">
        <f t="shared" si="287"/>
        <v>2.8567</v>
      </c>
      <c r="P3691" s="16">
        <f t="shared" si="288"/>
        <v>9.9999999999999995E-8</v>
      </c>
      <c r="Q3691" s="16">
        <f t="shared" si="289"/>
        <v>2.3409946502872758</v>
      </c>
    </row>
    <row r="3692" spans="1:17" x14ac:dyDescent="0.45">
      <c r="A3692" s="35">
        <f>Factors!A3692</f>
        <v>39481</v>
      </c>
      <c r="B3692" s="17">
        <v>2.8567</v>
      </c>
      <c r="D3692" s="22">
        <v>3.3029999999999999</v>
      </c>
      <c r="E3692" s="20">
        <f t="shared" si="285"/>
        <v>4.33</v>
      </c>
      <c r="F3692" s="22">
        <v>0.94</v>
      </c>
      <c r="G3692" s="21"/>
      <c r="H3692" s="9">
        <v>2.2854999999999999</v>
      </c>
      <c r="I3692" s="9">
        <v>2.0331000000000001</v>
      </c>
      <c r="J3692" s="21"/>
      <c r="K3692" s="9">
        <v>5.09</v>
      </c>
      <c r="L3692" s="22">
        <v>4.33</v>
      </c>
      <c r="N3692" s="14">
        <f t="shared" si="286"/>
        <v>2.0331000000000001</v>
      </c>
      <c r="O3692" s="26">
        <f t="shared" si="287"/>
        <v>2.8567</v>
      </c>
      <c r="P3692" s="16">
        <f t="shared" si="288"/>
        <v>9.9999999999999995E-8</v>
      </c>
      <c r="Q3692" s="16">
        <f t="shared" si="289"/>
        <v>2.3409946502872758</v>
      </c>
    </row>
    <row r="3693" spans="1:17" x14ac:dyDescent="0.45">
      <c r="A3693" s="35">
        <f>Factors!A3693</f>
        <v>39482</v>
      </c>
      <c r="B3693" s="17">
        <v>2.8338999999999999</v>
      </c>
      <c r="D3693" s="22">
        <v>3.3029999999999999</v>
      </c>
      <c r="E3693" s="20">
        <f t="shared" si="285"/>
        <v>4.3440000000000003</v>
      </c>
      <c r="F3693" s="22">
        <v>0.94</v>
      </c>
      <c r="G3693" s="21"/>
      <c r="H3693" s="9">
        <v>2.2709999999999999</v>
      </c>
      <c r="I3693" s="9">
        <v>2.0190999999999999</v>
      </c>
      <c r="J3693" s="21"/>
      <c r="K3693" s="9">
        <v>5.09</v>
      </c>
      <c r="L3693" s="22">
        <v>4.3440000000000003</v>
      </c>
      <c r="N3693" s="14">
        <f t="shared" si="286"/>
        <v>2.0190999999999999</v>
      </c>
      <c r="O3693" s="26">
        <f t="shared" si="287"/>
        <v>2.8338999999999999</v>
      </c>
      <c r="P3693" s="16">
        <f t="shared" si="288"/>
        <v>9.9999999999999995E-8</v>
      </c>
      <c r="Q3693" s="16">
        <f t="shared" si="289"/>
        <v>2.3409946502872758</v>
      </c>
    </row>
    <row r="3694" spans="1:17" x14ac:dyDescent="0.45">
      <c r="A3694" s="35">
        <f>Factors!A3694</f>
        <v>39483</v>
      </c>
      <c r="B3694" s="17">
        <v>2.7442000000000002</v>
      </c>
      <c r="D3694" s="22">
        <v>3.3029999999999999</v>
      </c>
      <c r="E3694" s="20">
        <f t="shared" si="285"/>
        <v>4.3440000000000003</v>
      </c>
      <c r="F3694" s="22">
        <v>0.94</v>
      </c>
      <c r="G3694" s="21"/>
      <c r="H3694" s="9">
        <v>2.2532000000000001</v>
      </c>
      <c r="I3694" s="9">
        <v>1.9569999999999999</v>
      </c>
      <c r="J3694" s="21"/>
      <c r="K3694" s="9">
        <v>5.09</v>
      </c>
      <c r="L3694" s="22">
        <v>4.3440000000000003</v>
      </c>
      <c r="N3694" s="14">
        <f t="shared" si="286"/>
        <v>1.9569999999999999</v>
      </c>
      <c r="O3694" s="26">
        <f t="shared" si="287"/>
        <v>2.7442000000000002</v>
      </c>
      <c r="P3694" s="16">
        <f t="shared" si="288"/>
        <v>9.9999999999999995E-8</v>
      </c>
      <c r="Q3694" s="16">
        <f t="shared" si="289"/>
        <v>2.3409946502872758</v>
      </c>
    </row>
    <row r="3695" spans="1:17" x14ac:dyDescent="0.45">
      <c r="A3695" s="35">
        <f>Factors!A3695</f>
        <v>39484</v>
      </c>
      <c r="B3695" s="17">
        <v>2.7522000000000002</v>
      </c>
      <c r="D3695" s="22">
        <v>3.3029999999999999</v>
      </c>
      <c r="E3695" s="20">
        <f t="shared" si="285"/>
        <v>4.3239999999999998</v>
      </c>
      <c r="F3695" s="22">
        <v>0.94</v>
      </c>
      <c r="G3695" s="21"/>
      <c r="H3695" s="9">
        <v>2.2517</v>
      </c>
      <c r="I3695" s="9">
        <v>1.9534</v>
      </c>
      <c r="J3695" s="21"/>
      <c r="K3695" s="9">
        <v>5.09</v>
      </c>
      <c r="L3695" s="22">
        <v>4.3239999999999998</v>
      </c>
      <c r="N3695" s="14">
        <f t="shared" si="286"/>
        <v>1.9534</v>
      </c>
      <c r="O3695" s="26">
        <f t="shared" si="287"/>
        <v>2.7522000000000002</v>
      </c>
      <c r="P3695" s="16">
        <f t="shared" si="288"/>
        <v>9.9999999999999995E-8</v>
      </c>
      <c r="Q3695" s="16">
        <f t="shared" si="289"/>
        <v>2.3409946502872758</v>
      </c>
    </row>
    <row r="3696" spans="1:17" x14ac:dyDescent="0.45">
      <c r="A3696" s="35">
        <f>Factors!A3696</f>
        <v>39485</v>
      </c>
      <c r="B3696" s="17">
        <v>2.8315999999999999</v>
      </c>
      <c r="D3696" s="22">
        <v>3.3029999999999999</v>
      </c>
      <c r="E3696" s="20">
        <f t="shared" si="285"/>
        <v>4.3319999999999999</v>
      </c>
      <c r="F3696" s="22">
        <v>0.94</v>
      </c>
      <c r="G3696" s="21"/>
      <c r="H3696" s="9">
        <v>2.2826</v>
      </c>
      <c r="I3696" s="9">
        <v>2.016</v>
      </c>
      <c r="J3696" s="21"/>
      <c r="K3696" s="9">
        <v>5.09</v>
      </c>
      <c r="L3696" s="22">
        <v>4.3319999999999999</v>
      </c>
      <c r="N3696" s="14">
        <f t="shared" si="286"/>
        <v>2.016</v>
      </c>
      <c r="O3696" s="26">
        <f t="shared" si="287"/>
        <v>2.8315999999999999</v>
      </c>
      <c r="P3696" s="16">
        <f t="shared" si="288"/>
        <v>9.9999999999999995E-8</v>
      </c>
      <c r="Q3696" s="16">
        <f t="shared" si="289"/>
        <v>2.3409946502872758</v>
      </c>
    </row>
    <row r="3697" spans="1:17" x14ac:dyDescent="0.45">
      <c r="A3697" s="35">
        <f>Factors!A3697</f>
        <v>39486</v>
      </c>
      <c r="B3697" s="17">
        <v>2.7720000000000002</v>
      </c>
      <c r="D3697" s="22">
        <v>3.3029999999999999</v>
      </c>
      <c r="E3697" s="20">
        <f t="shared" si="285"/>
        <v>4.29</v>
      </c>
      <c r="F3697" s="22">
        <v>0.94</v>
      </c>
      <c r="G3697" s="21"/>
      <c r="H3697" s="9">
        <v>2.3218999999999999</v>
      </c>
      <c r="I3697" s="9">
        <v>2.0266000000000002</v>
      </c>
      <c r="J3697" s="21"/>
      <c r="K3697" s="9">
        <v>5.09</v>
      </c>
      <c r="L3697" s="22">
        <v>4.29</v>
      </c>
      <c r="N3697" s="14">
        <f t="shared" si="286"/>
        <v>2.0266000000000002</v>
      </c>
      <c r="O3697" s="26">
        <f t="shared" si="287"/>
        <v>2.7720000000000002</v>
      </c>
      <c r="P3697" s="16">
        <f t="shared" si="288"/>
        <v>9.9999999999999995E-8</v>
      </c>
      <c r="Q3697" s="16">
        <f t="shared" si="289"/>
        <v>2.3409946502872758</v>
      </c>
    </row>
    <row r="3698" spans="1:17" x14ac:dyDescent="0.45">
      <c r="A3698" s="35">
        <f>Factors!A3698</f>
        <v>39487</v>
      </c>
      <c r="B3698" s="17">
        <v>2.7720000000000002</v>
      </c>
      <c r="D3698" s="22">
        <v>3.3029999999999999</v>
      </c>
      <c r="E3698" s="20">
        <f t="shared" si="285"/>
        <v>4.29</v>
      </c>
      <c r="F3698" s="22">
        <v>0.94</v>
      </c>
      <c r="G3698" s="21"/>
      <c r="H3698" s="9">
        <v>2.3218999999999999</v>
      </c>
      <c r="I3698" s="9">
        <v>2.0266000000000002</v>
      </c>
      <c r="J3698" s="21"/>
      <c r="K3698" s="9">
        <v>5.09</v>
      </c>
      <c r="L3698" s="22">
        <v>4.29</v>
      </c>
      <c r="N3698" s="14">
        <f t="shared" si="286"/>
        <v>2.0266000000000002</v>
      </c>
      <c r="O3698" s="26">
        <f t="shared" si="287"/>
        <v>2.7720000000000002</v>
      </c>
      <c r="P3698" s="16">
        <f t="shared" si="288"/>
        <v>9.9999999999999995E-8</v>
      </c>
      <c r="Q3698" s="16">
        <f t="shared" si="289"/>
        <v>2.3409946502872758</v>
      </c>
    </row>
    <row r="3699" spans="1:17" x14ac:dyDescent="0.45">
      <c r="A3699" s="35">
        <f>Factors!A3699</f>
        <v>39488</v>
      </c>
      <c r="B3699" s="17">
        <v>2.7720000000000002</v>
      </c>
      <c r="D3699" s="22">
        <v>3.3029999999999999</v>
      </c>
      <c r="E3699" s="20">
        <f t="shared" si="285"/>
        <v>4.29</v>
      </c>
      <c r="F3699" s="22">
        <v>0.94</v>
      </c>
      <c r="G3699" s="21"/>
      <c r="H3699" s="9">
        <v>2.3218999999999999</v>
      </c>
      <c r="I3699" s="9">
        <v>2.0266000000000002</v>
      </c>
      <c r="J3699" s="21"/>
      <c r="K3699" s="9">
        <v>5.09</v>
      </c>
      <c r="L3699" s="22">
        <v>4.29</v>
      </c>
      <c r="N3699" s="14">
        <f t="shared" si="286"/>
        <v>2.0266000000000002</v>
      </c>
      <c r="O3699" s="26">
        <f t="shared" si="287"/>
        <v>2.7720000000000002</v>
      </c>
      <c r="P3699" s="16">
        <f t="shared" si="288"/>
        <v>9.9999999999999995E-8</v>
      </c>
      <c r="Q3699" s="16">
        <f t="shared" si="289"/>
        <v>2.3409946502872758</v>
      </c>
    </row>
    <row r="3700" spans="1:17" x14ac:dyDescent="0.45">
      <c r="A3700" s="35">
        <f>Factors!A3700</f>
        <v>39489</v>
      </c>
      <c r="B3700" s="17">
        <v>2.7675999999999998</v>
      </c>
      <c r="D3700" s="22">
        <v>3.3029999999999999</v>
      </c>
      <c r="E3700" s="20">
        <f t="shared" si="285"/>
        <v>4.2990000000000004</v>
      </c>
      <c r="F3700" s="22">
        <v>0.94</v>
      </c>
      <c r="G3700" s="21"/>
      <c r="H3700" s="9">
        <v>2.3306</v>
      </c>
      <c r="I3700" s="9">
        <v>2.04</v>
      </c>
      <c r="J3700" s="21"/>
      <c r="K3700" s="9">
        <v>5.09</v>
      </c>
      <c r="L3700" s="22">
        <v>4.2990000000000004</v>
      </c>
      <c r="N3700" s="14">
        <f t="shared" si="286"/>
        <v>2.04</v>
      </c>
      <c r="O3700" s="26">
        <f t="shared" si="287"/>
        <v>2.7675999999999998</v>
      </c>
      <c r="P3700" s="16">
        <f t="shared" si="288"/>
        <v>9.9999999999999995E-8</v>
      </c>
      <c r="Q3700" s="16">
        <f t="shared" si="289"/>
        <v>2.3409946502872758</v>
      </c>
    </row>
    <row r="3701" spans="1:17" x14ac:dyDescent="0.45">
      <c r="A3701" s="35">
        <f>Factors!A3701</f>
        <v>39490</v>
      </c>
      <c r="B3701" s="17">
        <v>2.8167999999999997</v>
      </c>
      <c r="D3701" s="22">
        <v>3.3029999999999999</v>
      </c>
      <c r="E3701" s="20">
        <f t="shared" si="285"/>
        <v>4.2990000000000004</v>
      </c>
      <c r="F3701" s="22">
        <v>0.94</v>
      </c>
      <c r="G3701" s="21"/>
      <c r="H3701" s="9">
        <v>2.3418999999999999</v>
      </c>
      <c r="I3701" s="9">
        <v>2.0739000000000001</v>
      </c>
      <c r="J3701" s="21"/>
      <c r="K3701" s="9">
        <v>5.09</v>
      </c>
      <c r="L3701" s="22">
        <v>4.2990000000000004</v>
      </c>
      <c r="N3701" s="14">
        <f t="shared" si="286"/>
        <v>2.0739000000000001</v>
      </c>
      <c r="O3701" s="26">
        <f t="shared" si="287"/>
        <v>2.8167999999999997</v>
      </c>
      <c r="P3701" s="16">
        <f t="shared" si="288"/>
        <v>9.9999999999999995E-8</v>
      </c>
      <c r="Q3701" s="16">
        <f t="shared" si="289"/>
        <v>2.3409946502872758</v>
      </c>
    </row>
    <row r="3702" spans="1:17" x14ac:dyDescent="0.45">
      <c r="A3702" s="35">
        <f>Factors!A3702</f>
        <v>39491</v>
      </c>
      <c r="B3702" s="17">
        <v>2.7587000000000002</v>
      </c>
      <c r="D3702" s="22">
        <v>3.3029999999999999</v>
      </c>
      <c r="E3702" s="20">
        <f t="shared" si="285"/>
        <v>4.327</v>
      </c>
      <c r="F3702" s="22">
        <v>0.94</v>
      </c>
      <c r="G3702" s="21"/>
      <c r="H3702" s="9">
        <v>2.3045999999999998</v>
      </c>
      <c r="I3702" s="9">
        <v>2.0600999999999998</v>
      </c>
      <c r="J3702" s="21"/>
      <c r="K3702" s="9">
        <v>5.09</v>
      </c>
      <c r="L3702" s="22">
        <v>4.327</v>
      </c>
      <c r="N3702" s="14">
        <f t="shared" si="286"/>
        <v>2.0600999999999998</v>
      </c>
      <c r="O3702" s="26">
        <f t="shared" si="287"/>
        <v>2.7587000000000002</v>
      </c>
      <c r="P3702" s="16">
        <f t="shared" si="288"/>
        <v>9.9999999999999995E-8</v>
      </c>
      <c r="Q3702" s="16">
        <f t="shared" si="289"/>
        <v>2.3409946502872758</v>
      </c>
    </row>
    <row r="3703" spans="1:17" x14ac:dyDescent="0.45">
      <c r="A3703" s="35">
        <f>Factors!A3703</f>
        <v>39492</v>
      </c>
      <c r="B3703" s="17">
        <v>2.8391000000000002</v>
      </c>
      <c r="D3703" s="22">
        <v>3.3029999999999999</v>
      </c>
      <c r="E3703" s="20">
        <f t="shared" si="285"/>
        <v>4.327</v>
      </c>
      <c r="F3703" s="22">
        <v>0.94</v>
      </c>
      <c r="G3703" s="21"/>
      <c r="H3703" s="9">
        <v>2.2974000000000001</v>
      </c>
      <c r="I3703" s="9">
        <v>2.0752999999999999</v>
      </c>
      <c r="J3703" s="21"/>
      <c r="K3703" s="9">
        <v>5.09</v>
      </c>
      <c r="L3703" s="22">
        <v>4.327</v>
      </c>
      <c r="N3703" s="14">
        <f t="shared" si="286"/>
        <v>2.0752999999999999</v>
      </c>
      <c r="O3703" s="26">
        <f t="shared" si="287"/>
        <v>2.8391000000000002</v>
      </c>
      <c r="P3703" s="16">
        <f t="shared" si="288"/>
        <v>9.9999999999999995E-8</v>
      </c>
      <c r="Q3703" s="16">
        <f t="shared" si="289"/>
        <v>2.3409946502872758</v>
      </c>
    </row>
    <row r="3704" spans="1:17" x14ac:dyDescent="0.45">
      <c r="A3704" s="35">
        <f>Factors!A3704</f>
        <v>39493</v>
      </c>
      <c r="B3704" s="17">
        <v>2.8730000000000002</v>
      </c>
      <c r="D3704" s="22">
        <v>3.3029999999999999</v>
      </c>
      <c r="E3704" s="20">
        <f t="shared" si="285"/>
        <v>4.3469999999999995</v>
      </c>
      <c r="F3704" s="22">
        <v>0.94</v>
      </c>
      <c r="G3704" s="21"/>
      <c r="H3704" s="9">
        <v>2.3003999999999998</v>
      </c>
      <c r="I3704" s="9">
        <v>2.0669</v>
      </c>
      <c r="J3704" s="21"/>
      <c r="K3704" s="9">
        <v>5.09</v>
      </c>
      <c r="L3704" s="22">
        <v>4.3469999999999995</v>
      </c>
      <c r="N3704" s="14">
        <f t="shared" si="286"/>
        <v>2.0669</v>
      </c>
      <c r="O3704" s="26">
        <f t="shared" si="287"/>
        <v>2.8730000000000002</v>
      </c>
      <c r="P3704" s="16">
        <f t="shared" si="288"/>
        <v>9.9999999999999995E-8</v>
      </c>
      <c r="Q3704" s="16">
        <f t="shared" si="289"/>
        <v>2.3409946502872758</v>
      </c>
    </row>
    <row r="3705" spans="1:17" x14ac:dyDescent="0.45">
      <c r="A3705" s="35">
        <f>Factors!A3705</f>
        <v>39494</v>
      </c>
      <c r="B3705" s="17">
        <v>2.8730000000000002</v>
      </c>
      <c r="D3705" s="22">
        <v>3.3029999999999999</v>
      </c>
      <c r="E3705" s="20">
        <f t="shared" si="285"/>
        <v>4.3469999999999995</v>
      </c>
      <c r="F3705" s="22">
        <v>0.94</v>
      </c>
      <c r="G3705" s="21"/>
      <c r="H3705" s="9">
        <v>2.3003999999999998</v>
      </c>
      <c r="I3705" s="9">
        <v>2.0669</v>
      </c>
      <c r="J3705" s="21"/>
      <c r="K3705" s="9">
        <v>5.09</v>
      </c>
      <c r="L3705" s="22">
        <v>4.3469999999999995</v>
      </c>
      <c r="N3705" s="14">
        <f t="shared" si="286"/>
        <v>2.0669</v>
      </c>
      <c r="O3705" s="26">
        <f t="shared" si="287"/>
        <v>2.8730000000000002</v>
      </c>
      <c r="P3705" s="16">
        <f t="shared" si="288"/>
        <v>9.9999999999999995E-8</v>
      </c>
      <c r="Q3705" s="16">
        <f t="shared" si="289"/>
        <v>2.3409946502872758</v>
      </c>
    </row>
    <row r="3706" spans="1:17" x14ac:dyDescent="0.45">
      <c r="A3706" s="35">
        <f>Factors!A3706</f>
        <v>39495</v>
      </c>
      <c r="B3706" s="17">
        <v>2.8730000000000002</v>
      </c>
      <c r="D3706" s="22">
        <v>3.3029999999999999</v>
      </c>
      <c r="E3706" s="20">
        <f t="shared" si="285"/>
        <v>4.3469999999999995</v>
      </c>
      <c r="F3706" s="22">
        <v>0.94</v>
      </c>
      <c r="G3706" s="21"/>
      <c r="H3706" s="9">
        <v>2.3003999999999998</v>
      </c>
      <c r="I3706" s="9">
        <v>2.0669</v>
      </c>
      <c r="J3706" s="21"/>
      <c r="K3706" s="9">
        <v>5.09</v>
      </c>
      <c r="L3706" s="22">
        <v>4.3469999999999995</v>
      </c>
      <c r="N3706" s="14">
        <f t="shared" si="286"/>
        <v>2.0669</v>
      </c>
      <c r="O3706" s="26">
        <f t="shared" si="287"/>
        <v>2.8730000000000002</v>
      </c>
      <c r="P3706" s="16">
        <f t="shared" si="288"/>
        <v>9.9999999999999995E-8</v>
      </c>
      <c r="Q3706" s="16">
        <f t="shared" si="289"/>
        <v>2.3409946502872758</v>
      </c>
    </row>
    <row r="3707" spans="1:17" x14ac:dyDescent="0.45">
      <c r="A3707" s="35">
        <f>Factors!A3707</f>
        <v>39496</v>
      </c>
      <c r="B3707" s="17">
        <v>2.8778999999999999</v>
      </c>
      <c r="D3707" s="22">
        <v>3.3029999999999999</v>
      </c>
      <c r="E3707" s="20">
        <f t="shared" si="285"/>
        <v>4.3550000000000004</v>
      </c>
      <c r="F3707" s="22">
        <v>0.94</v>
      </c>
      <c r="G3707" s="21"/>
      <c r="H3707" s="9">
        <v>2.3003999999999998</v>
      </c>
      <c r="I3707" s="9">
        <v>2.0667</v>
      </c>
      <c r="J3707" s="21"/>
      <c r="K3707" s="9">
        <v>5.09</v>
      </c>
      <c r="L3707" s="22">
        <v>4.3550000000000004</v>
      </c>
      <c r="N3707" s="14">
        <f t="shared" si="286"/>
        <v>2.0667</v>
      </c>
      <c r="O3707" s="26">
        <f t="shared" si="287"/>
        <v>2.8778999999999999</v>
      </c>
      <c r="P3707" s="16">
        <f t="shared" si="288"/>
        <v>9.9999999999999995E-8</v>
      </c>
      <c r="Q3707" s="16">
        <f t="shared" si="289"/>
        <v>2.3409946502872758</v>
      </c>
    </row>
    <row r="3708" spans="1:17" x14ac:dyDescent="0.45">
      <c r="A3708" s="35">
        <f>Factors!A3708</f>
        <v>39497</v>
      </c>
      <c r="B3708" s="17">
        <v>3.1023999999999998</v>
      </c>
      <c r="D3708" s="22">
        <v>3.3029999999999999</v>
      </c>
      <c r="E3708" s="20">
        <f t="shared" si="285"/>
        <v>4.3529999999999998</v>
      </c>
      <c r="F3708" s="22">
        <v>0.94</v>
      </c>
      <c r="G3708" s="21"/>
      <c r="H3708" s="9">
        <v>2.3572000000000002</v>
      </c>
      <c r="I3708" s="9">
        <v>2.1943000000000001</v>
      </c>
      <c r="J3708" s="21"/>
      <c r="K3708" s="9">
        <v>5.09</v>
      </c>
      <c r="L3708" s="22">
        <v>4.3529999999999998</v>
      </c>
      <c r="N3708" s="14">
        <f t="shared" si="286"/>
        <v>2.1943000000000001</v>
      </c>
      <c r="O3708" s="26">
        <f t="shared" si="287"/>
        <v>3.1023999999999998</v>
      </c>
      <c r="P3708" s="16">
        <f t="shared" si="288"/>
        <v>9.9999999999999995E-8</v>
      </c>
      <c r="Q3708" s="16">
        <f t="shared" si="289"/>
        <v>2.3409946502872758</v>
      </c>
    </row>
    <row r="3709" spans="1:17" x14ac:dyDescent="0.45">
      <c r="A3709" s="35">
        <f>Factors!A3709</f>
        <v>39498</v>
      </c>
      <c r="B3709" s="17">
        <v>3.2061000000000002</v>
      </c>
      <c r="D3709" s="22">
        <v>3.3029999999999999</v>
      </c>
      <c r="E3709" s="20">
        <f t="shared" si="285"/>
        <v>4.3719999999999999</v>
      </c>
      <c r="F3709" s="22">
        <v>0.94</v>
      </c>
      <c r="G3709" s="21"/>
      <c r="H3709" s="9">
        <v>2.3875000000000002</v>
      </c>
      <c r="I3709" s="9">
        <v>2.2358000000000002</v>
      </c>
      <c r="J3709" s="21"/>
      <c r="K3709" s="9">
        <v>5.09</v>
      </c>
      <c r="L3709" s="22">
        <v>4.3719999999999999</v>
      </c>
      <c r="N3709" s="14">
        <f t="shared" si="286"/>
        <v>2.2358000000000002</v>
      </c>
      <c r="O3709" s="26">
        <f t="shared" si="287"/>
        <v>3.2061000000000002</v>
      </c>
      <c r="P3709" s="16">
        <f t="shared" si="288"/>
        <v>9.9999999999999995E-8</v>
      </c>
      <c r="Q3709" s="16">
        <f t="shared" si="289"/>
        <v>2.3409946502872758</v>
      </c>
    </row>
    <row r="3710" spans="1:17" x14ac:dyDescent="0.45">
      <c r="A3710" s="35">
        <f>Factors!A3710</f>
        <v>39499</v>
      </c>
      <c r="B3710" s="17">
        <v>2.9942000000000002</v>
      </c>
      <c r="D3710" s="22">
        <v>3.3029999999999999</v>
      </c>
      <c r="E3710" s="20">
        <f t="shared" si="285"/>
        <v>4.3780000000000001</v>
      </c>
      <c r="F3710" s="22">
        <v>0.94</v>
      </c>
      <c r="G3710" s="21"/>
      <c r="H3710" s="9">
        <v>2.3633999999999999</v>
      </c>
      <c r="I3710" s="9">
        <v>2.2149000000000001</v>
      </c>
      <c r="J3710" s="21"/>
      <c r="K3710" s="9">
        <v>5.09</v>
      </c>
      <c r="L3710" s="22">
        <v>4.3780000000000001</v>
      </c>
      <c r="N3710" s="14">
        <f t="shared" si="286"/>
        <v>2.2149000000000001</v>
      </c>
      <c r="O3710" s="26">
        <f t="shared" si="287"/>
        <v>2.9942000000000002</v>
      </c>
      <c r="P3710" s="16">
        <f t="shared" si="288"/>
        <v>9.9999999999999995E-8</v>
      </c>
      <c r="Q3710" s="16">
        <f t="shared" si="289"/>
        <v>2.3409946502872758</v>
      </c>
    </row>
    <row r="3711" spans="1:17" x14ac:dyDescent="0.45">
      <c r="A3711" s="35">
        <f>Factors!A3711</f>
        <v>39500</v>
      </c>
      <c r="B3711" s="17">
        <v>3.0243000000000002</v>
      </c>
      <c r="D3711" s="22">
        <v>3.3029999999999999</v>
      </c>
      <c r="E3711" s="20">
        <f t="shared" si="285"/>
        <v>4.367</v>
      </c>
      <c r="F3711" s="22">
        <v>0.94</v>
      </c>
      <c r="G3711" s="21"/>
      <c r="H3711" s="9">
        <v>2.3635000000000002</v>
      </c>
      <c r="I3711" s="9">
        <v>2.2081</v>
      </c>
      <c r="J3711" s="21"/>
      <c r="K3711" s="9">
        <v>5.09</v>
      </c>
      <c r="L3711" s="22">
        <v>4.367</v>
      </c>
      <c r="N3711" s="14">
        <f t="shared" si="286"/>
        <v>2.2081</v>
      </c>
      <c r="O3711" s="26">
        <f t="shared" si="287"/>
        <v>3.0243000000000002</v>
      </c>
      <c r="P3711" s="16">
        <f t="shared" si="288"/>
        <v>9.9999999999999995E-8</v>
      </c>
      <c r="Q3711" s="16">
        <f t="shared" si="289"/>
        <v>2.3409946502872758</v>
      </c>
    </row>
    <row r="3712" spans="1:17" x14ac:dyDescent="0.45">
      <c r="A3712" s="35">
        <f>Factors!A3712</f>
        <v>39501</v>
      </c>
      <c r="B3712" s="17">
        <v>3.0243000000000002</v>
      </c>
      <c r="D3712" s="22">
        <v>3.3029999999999999</v>
      </c>
      <c r="E3712" s="20">
        <f t="shared" si="285"/>
        <v>4.367</v>
      </c>
      <c r="F3712" s="22">
        <v>0.94</v>
      </c>
      <c r="G3712" s="21"/>
      <c r="H3712" s="9">
        <v>2.3635000000000002</v>
      </c>
      <c r="I3712" s="9">
        <v>2.2081</v>
      </c>
      <c r="J3712" s="21"/>
      <c r="K3712" s="9">
        <v>5.09</v>
      </c>
      <c r="L3712" s="22">
        <v>4.367</v>
      </c>
      <c r="N3712" s="14">
        <f t="shared" si="286"/>
        <v>2.2081</v>
      </c>
      <c r="O3712" s="26">
        <f t="shared" si="287"/>
        <v>3.0243000000000002</v>
      </c>
      <c r="P3712" s="16">
        <f t="shared" si="288"/>
        <v>9.9999999999999995E-8</v>
      </c>
      <c r="Q3712" s="16">
        <f t="shared" si="289"/>
        <v>2.3409946502872758</v>
      </c>
    </row>
    <row r="3713" spans="1:17" x14ac:dyDescent="0.45">
      <c r="A3713" s="35">
        <f>Factors!A3713</f>
        <v>39502</v>
      </c>
      <c r="B3713" s="17">
        <v>3.0243000000000002</v>
      </c>
      <c r="D3713" s="22">
        <v>3.3029999999999999</v>
      </c>
      <c r="E3713" s="20">
        <f t="shared" si="285"/>
        <v>4.367</v>
      </c>
      <c r="F3713" s="22">
        <v>0.94</v>
      </c>
      <c r="G3713" s="21"/>
      <c r="H3713" s="9">
        <v>2.3635000000000002</v>
      </c>
      <c r="I3713" s="9">
        <v>2.2081</v>
      </c>
      <c r="J3713" s="21"/>
      <c r="K3713" s="9">
        <v>5.09</v>
      </c>
      <c r="L3713" s="22">
        <v>4.367</v>
      </c>
      <c r="N3713" s="14">
        <f t="shared" si="286"/>
        <v>2.2081</v>
      </c>
      <c r="O3713" s="26">
        <f t="shared" si="287"/>
        <v>3.0243000000000002</v>
      </c>
      <c r="P3713" s="16">
        <f t="shared" si="288"/>
        <v>9.9999999999999995E-8</v>
      </c>
      <c r="Q3713" s="16">
        <f t="shared" si="289"/>
        <v>2.3409946502872758</v>
      </c>
    </row>
    <row r="3714" spans="1:17" x14ac:dyDescent="0.45">
      <c r="A3714" s="35">
        <f>Factors!A3714</f>
        <v>39503</v>
      </c>
      <c r="B3714" s="17">
        <v>3.1486999999999998</v>
      </c>
      <c r="D3714" s="22">
        <v>3.3029999999999999</v>
      </c>
      <c r="E3714" s="20">
        <f t="shared" si="285"/>
        <v>4.3819999999999997</v>
      </c>
      <c r="F3714" s="22">
        <v>0.94</v>
      </c>
      <c r="G3714" s="21"/>
      <c r="H3714" s="9">
        <v>2.3959999999999999</v>
      </c>
      <c r="I3714" s="9">
        <v>2.294</v>
      </c>
      <c r="J3714" s="21"/>
      <c r="K3714" s="9">
        <v>5.09</v>
      </c>
      <c r="L3714" s="22">
        <v>4.3819999999999997</v>
      </c>
      <c r="N3714" s="14">
        <f t="shared" si="286"/>
        <v>2.294</v>
      </c>
      <c r="O3714" s="26">
        <f t="shared" si="287"/>
        <v>3.1486999999999998</v>
      </c>
      <c r="P3714" s="16">
        <f t="shared" si="288"/>
        <v>9.9999999999999995E-8</v>
      </c>
      <c r="Q3714" s="16">
        <f t="shared" si="289"/>
        <v>2.3409946502872758</v>
      </c>
    </row>
    <row r="3715" spans="1:17" x14ac:dyDescent="0.45">
      <c r="A3715" s="35">
        <f>Factors!A3715</f>
        <v>39504</v>
      </c>
      <c r="B3715" s="17">
        <v>3.0251000000000001</v>
      </c>
      <c r="D3715" s="22">
        <v>3.3029999999999999</v>
      </c>
      <c r="E3715" s="20">
        <f t="shared" si="285"/>
        <v>4.3940000000000001</v>
      </c>
      <c r="F3715" s="22">
        <v>0.94</v>
      </c>
      <c r="G3715" s="21"/>
      <c r="H3715" s="9">
        <v>2.4516999999999998</v>
      </c>
      <c r="I3715" s="9">
        <v>2.3345000000000002</v>
      </c>
      <c r="J3715" s="21"/>
      <c r="K3715" s="9">
        <v>5.09</v>
      </c>
      <c r="L3715" s="22">
        <v>4.3940000000000001</v>
      </c>
      <c r="N3715" s="14">
        <f t="shared" si="286"/>
        <v>2.3345000000000002</v>
      </c>
      <c r="O3715" s="26">
        <f t="shared" si="287"/>
        <v>3.0251000000000001</v>
      </c>
      <c r="P3715" s="16">
        <f t="shared" si="288"/>
        <v>9.9999999999999995E-8</v>
      </c>
      <c r="Q3715" s="16">
        <f t="shared" si="289"/>
        <v>2.3409946502872758</v>
      </c>
    </row>
    <row r="3716" spans="1:17" x14ac:dyDescent="0.45">
      <c r="A3716" s="35">
        <f>Factors!A3716</f>
        <v>39505</v>
      </c>
      <c r="B3716" s="17">
        <v>2.9443999999999999</v>
      </c>
      <c r="D3716" s="22">
        <v>3.3029999999999999</v>
      </c>
      <c r="E3716" s="20">
        <f t="shared" si="285"/>
        <v>4.3899999999999997</v>
      </c>
      <c r="F3716" s="22">
        <v>0.94</v>
      </c>
      <c r="G3716" s="21"/>
      <c r="H3716" s="9">
        <v>2.4523999999999999</v>
      </c>
      <c r="I3716" s="9">
        <v>2.3382000000000001</v>
      </c>
      <c r="J3716" s="21"/>
      <c r="K3716" s="9">
        <v>5.09</v>
      </c>
      <c r="L3716" s="22">
        <v>4.3899999999999997</v>
      </c>
      <c r="N3716" s="14">
        <f t="shared" si="286"/>
        <v>2.3382000000000001</v>
      </c>
      <c r="O3716" s="26">
        <f t="shared" si="287"/>
        <v>2.9443999999999999</v>
      </c>
      <c r="P3716" s="16">
        <f t="shared" si="288"/>
        <v>9.9999999999999995E-8</v>
      </c>
      <c r="Q3716" s="16">
        <f t="shared" si="289"/>
        <v>2.3409946502872758</v>
      </c>
    </row>
    <row r="3717" spans="1:17" x14ac:dyDescent="0.45">
      <c r="A3717" s="35">
        <f>Factors!A3717</f>
        <v>39506</v>
      </c>
      <c r="B3717" s="17">
        <v>2.8288000000000002</v>
      </c>
      <c r="D3717" s="22">
        <v>3.3029999999999999</v>
      </c>
      <c r="E3717" s="20">
        <f t="shared" ref="E3717:E3780" si="290">IF(ISERROR(L3717/10),K3717,L3717)</f>
        <v>4.3899999999999997</v>
      </c>
      <c r="F3717" s="22">
        <v>0.94</v>
      </c>
      <c r="G3717" s="21"/>
      <c r="H3717" s="9">
        <v>2.4750999999999999</v>
      </c>
      <c r="I3717" s="9">
        <v>2.3401999999999998</v>
      </c>
      <c r="J3717" s="21"/>
      <c r="K3717" s="9">
        <v>5.09</v>
      </c>
      <c r="L3717" s="22">
        <v>4.3899999999999997</v>
      </c>
      <c r="N3717" s="14">
        <f t="shared" ref="N3717:N3780" si="291">IF(ISERROR(I3717/10),IF(ISERROR(H3717/H3718),N3718*0.99999999,N3718*H3717/H3718),I3717)</f>
        <v>2.3401999999999998</v>
      </c>
      <c r="O3717" s="26">
        <f t="shared" ref="O3717:O3780" si="292">B3717</f>
        <v>2.8288000000000002</v>
      </c>
      <c r="P3717" s="16">
        <f t="shared" ref="P3717:P3780" si="293">IF(               ((1+$D3717/100)/(1+E3717/100)-1)&lt;=0,0.0000001,100*((1+$D3717/100)/(1+E3717/100)-1))</f>
        <v>9.9999999999999995E-8</v>
      </c>
      <c r="Q3717" s="16">
        <f t="shared" ref="Q3717:Q3780" si="294">IF(               ((1+$D3717/100)/(1+F3717/100)-1)&lt;=0,0.0000001,100*((1+$D3717/100)/(1+F3717/100)-1))</f>
        <v>2.3409946502872758</v>
      </c>
    </row>
    <row r="3718" spans="1:17" x14ac:dyDescent="0.45">
      <c r="A3718" s="35">
        <f>Factors!A3718</f>
        <v>39507</v>
      </c>
      <c r="B3718" s="17">
        <v>2.5409000000000002</v>
      </c>
      <c r="D3718" s="22">
        <v>3.3029999999999999</v>
      </c>
      <c r="E3718" s="20">
        <f t="shared" si="290"/>
        <v>4.3819999999999997</v>
      </c>
      <c r="F3718" s="22">
        <v>0.94</v>
      </c>
      <c r="G3718" s="21"/>
      <c r="H3718" s="9">
        <v>2.4398</v>
      </c>
      <c r="I3718" s="9">
        <v>2.3029000000000002</v>
      </c>
      <c r="J3718" s="21"/>
      <c r="K3718" s="9">
        <v>5.09</v>
      </c>
      <c r="L3718" s="22">
        <v>4.3819999999999997</v>
      </c>
      <c r="N3718" s="14">
        <f t="shared" si="291"/>
        <v>2.3029000000000002</v>
      </c>
      <c r="O3718" s="26">
        <f t="shared" si="292"/>
        <v>2.5409000000000002</v>
      </c>
      <c r="P3718" s="16">
        <f t="shared" si="293"/>
        <v>9.9999999999999995E-8</v>
      </c>
      <c r="Q3718" s="16">
        <f t="shared" si="294"/>
        <v>2.3409946502872758</v>
      </c>
    </row>
    <row r="3719" spans="1:17" x14ac:dyDescent="0.45">
      <c r="A3719" s="35">
        <f>Factors!A3719</f>
        <v>39508</v>
      </c>
      <c r="B3719" s="17">
        <v>2.5409000000000002</v>
      </c>
      <c r="D3719" s="22">
        <v>3.3029999999999999</v>
      </c>
      <c r="E3719" s="20">
        <f t="shared" si="290"/>
        <v>4.3819999999999997</v>
      </c>
      <c r="F3719" s="22">
        <v>0.94</v>
      </c>
      <c r="G3719" s="21"/>
      <c r="H3719" s="9">
        <v>2.4398</v>
      </c>
      <c r="I3719" s="9">
        <v>2.3029000000000002</v>
      </c>
      <c r="J3719" s="21"/>
      <c r="K3719" s="9">
        <v>5.09</v>
      </c>
      <c r="L3719" s="22">
        <v>4.3819999999999997</v>
      </c>
      <c r="N3719" s="14">
        <f t="shared" si="291"/>
        <v>2.3029000000000002</v>
      </c>
      <c r="O3719" s="26">
        <f t="shared" si="292"/>
        <v>2.5409000000000002</v>
      </c>
      <c r="P3719" s="16">
        <f t="shared" si="293"/>
        <v>9.9999999999999995E-8</v>
      </c>
      <c r="Q3719" s="16">
        <f t="shared" si="294"/>
        <v>2.3409946502872758</v>
      </c>
    </row>
    <row r="3720" spans="1:17" x14ac:dyDescent="0.45">
      <c r="A3720" s="35">
        <f>Factors!A3720</f>
        <v>39509</v>
      </c>
      <c r="B3720" s="17">
        <v>2.5409000000000002</v>
      </c>
      <c r="D3720" s="22">
        <v>3.3029999999999999</v>
      </c>
      <c r="E3720" s="20">
        <f t="shared" si="290"/>
        <v>4.3819999999999997</v>
      </c>
      <c r="F3720" s="22">
        <v>0.94</v>
      </c>
      <c r="G3720" s="21"/>
      <c r="H3720" s="9">
        <v>2.4398</v>
      </c>
      <c r="I3720" s="9">
        <v>2.3029000000000002</v>
      </c>
      <c r="J3720" s="21"/>
      <c r="K3720" s="9">
        <v>5.09</v>
      </c>
      <c r="L3720" s="22">
        <v>4.3819999999999997</v>
      </c>
      <c r="N3720" s="14">
        <f t="shared" si="291"/>
        <v>2.3029000000000002</v>
      </c>
      <c r="O3720" s="26">
        <f t="shared" si="292"/>
        <v>2.5409000000000002</v>
      </c>
      <c r="P3720" s="16">
        <f t="shared" si="293"/>
        <v>9.9999999999999995E-8</v>
      </c>
      <c r="Q3720" s="16">
        <f t="shared" si="294"/>
        <v>2.3409946502872758</v>
      </c>
    </row>
    <row r="3721" spans="1:17" x14ac:dyDescent="0.45">
      <c r="A3721" s="35">
        <f>Factors!A3721</f>
        <v>39510</v>
      </c>
      <c r="B3721" s="17">
        <v>2.5297000000000001</v>
      </c>
      <c r="D3721" s="22">
        <v>3.3029999999999999</v>
      </c>
      <c r="E3721" s="20">
        <f t="shared" si="290"/>
        <v>4.3789999999999996</v>
      </c>
      <c r="F3721" s="22">
        <v>0.94</v>
      </c>
      <c r="G3721" s="21"/>
      <c r="H3721" s="9">
        <v>2.4596</v>
      </c>
      <c r="I3721" s="9">
        <v>2.3250999999999999</v>
      </c>
      <c r="J3721" s="21"/>
      <c r="K3721" s="9">
        <v>5.09</v>
      </c>
      <c r="L3721" s="22">
        <v>4.3789999999999996</v>
      </c>
      <c r="N3721" s="14">
        <f t="shared" si="291"/>
        <v>2.3250999999999999</v>
      </c>
      <c r="O3721" s="26">
        <f t="shared" si="292"/>
        <v>2.5297000000000001</v>
      </c>
      <c r="P3721" s="16">
        <f t="shared" si="293"/>
        <v>9.9999999999999995E-8</v>
      </c>
      <c r="Q3721" s="16">
        <f t="shared" si="294"/>
        <v>2.3409946502872758</v>
      </c>
    </row>
    <row r="3722" spans="1:17" x14ac:dyDescent="0.45">
      <c r="A3722" s="35">
        <f>Factors!A3722</f>
        <v>39511</v>
      </c>
      <c r="B3722" s="17">
        <v>2.6234999999999999</v>
      </c>
      <c r="D3722" s="22">
        <v>3.3029999999999999</v>
      </c>
      <c r="E3722" s="20">
        <f t="shared" si="290"/>
        <v>4.3940000000000001</v>
      </c>
      <c r="F3722" s="22">
        <v>0.94</v>
      </c>
      <c r="G3722" s="21"/>
      <c r="H3722" s="9">
        <v>2.5127000000000002</v>
      </c>
      <c r="I3722" s="9">
        <v>2.3784999999999998</v>
      </c>
      <c r="J3722" s="21"/>
      <c r="K3722" s="9">
        <v>5.09</v>
      </c>
      <c r="L3722" s="22">
        <v>4.3940000000000001</v>
      </c>
      <c r="N3722" s="14">
        <f t="shared" si="291"/>
        <v>2.3784999999999998</v>
      </c>
      <c r="O3722" s="26">
        <f t="shared" si="292"/>
        <v>2.6234999999999999</v>
      </c>
      <c r="P3722" s="16">
        <f t="shared" si="293"/>
        <v>9.9999999999999995E-8</v>
      </c>
      <c r="Q3722" s="16">
        <f t="shared" si="294"/>
        <v>2.3409946502872758</v>
      </c>
    </row>
    <row r="3723" spans="1:17" x14ac:dyDescent="0.45">
      <c r="A3723" s="35">
        <f>Factors!A3723</f>
        <v>39512</v>
      </c>
      <c r="B3723" s="17">
        <v>2.7598000000000003</v>
      </c>
      <c r="D3723" s="22">
        <v>3.3029999999999999</v>
      </c>
      <c r="E3723" s="20">
        <f t="shared" si="290"/>
        <v>4.4039999999999999</v>
      </c>
      <c r="F3723" s="22">
        <v>0.94</v>
      </c>
      <c r="G3723" s="21"/>
      <c r="H3723" s="9">
        <v>2.5533000000000001</v>
      </c>
      <c r="I3723" s="9">
        <v>2.3719000000000001</v>
      </c>
      <c r="J3723" s="21"/>
      <c r="K3723" s="9">
        <v>5.09</v>
      </c>
      <c r="L3723" s="22">
        <v>4.4039999999999999</v>
      </c>
      <c r="N3723" s="14">
        <f t="shared" si="291"/>
        <v>2.3719000000000001</v>
      </c>
      <c r="O3723" s="26">
        <f t="shared" si="292"/>
        <v>2.7598000000000003</v>
      </c>
      <c r="P3723" s="16">
        <f t="shared" si="293"/>
        <v>9.9999999999999995E-8</v>
      </c>
      <c r="Q3723" s="16">
        <f t="shared" si="294"/>
        <v>2.3409946502872758</v>
      </c>
    </row>
    <row r="3724" spans="1:17" x14ac:dyDescent="0.45">
      <c r="A3724" s="35">
        <f>Factors!A3724</f>
        <v>39513</v>
      </c>
      <c r="B3724" s="17">
        <v>2.7490000000000001</v>
      </c>
      <c r="D3724" s="22">
        <v>3.3029999999999999</v>
      </c>
      <c r="E3724" s="20">
        <f t="shared" si="290"/>
        <v>4.4349999999999996</v>
      </c>
      <c r="F3724" s="22">
        <v>0.94</v>
      </c>
      <c r="G3724" s="21"/>
      <c r="H3724" s="9">
        <v>2.5381999999999998</v>
      </c>
      <c r="I3724" s="9">
        <v>2.2734999999999999</v>
      </c>
      <c r="J3724" s="21"/>
      <c r="K3724" s="9">
        <v>5.09</v>
      </c>
      <c r="L3724" s="22">
        <v>4.4349999999999996</v>
      </c>
      <c r="N3724" s="14">
        <f t="shared" si="291"/>
        <v>2.2734999999999999</v>
      </c>
      <c r="O3724" s="26">
        <f t="shared" si="292"/>
        <v>2.7490000000000001</v>
      </c>
      <c r="P3724" s="16">
        <f t="shared" si="293"/>
        <v>9.9999999999999995E-8</v>
      </c>
      <c r="Q3724" s="16">
        <f t="shared" si="294"/>
        <v>2.3409946502872758</v>
      </c>
    </row>
    <row r="3725" spans="1:17" x14ac:dyDescent="0.45">
      <c r="A3725" s="35">
        <f>Factors!A3725</f>
        <v>39514</v>
      </c>
      <c r="B3725" s="17">
        <v>2.6532</v>
      </c>
      <c r="D3725" s="22">
        <v>3.3029999999999999</v>
      </c>
      <c r="E3725" s="20">
        <f t="shared" si="290"/>
        <v>4.4909999999999997</v>
      </c>
      <c r="F3725" s="22">
        <v>0.94</v>
      </c>
      <c r="G3725" s="21"/>
      <c r="H3725" s="9">
        <v>2.5623</v>
      </c>
      <c r="I3725" s="9">
        <v>2.3731</v>
      </c>
      <c r="J3725" s="21"/>
      <c r="K3725" s="9">
        <v>5.09</v>
      </c>
      <c r="L3725" s="22">
        <v>4.4909999999999997</v>
      </c>
      <c r="N3725" s="14">
        <f t="shared" si="291"/>
        <v>2.3731</v>
      </c>
      <c r="O3725" s="26">
        <f t="shared" si="292"/>
        <v>2.6532</v>
      </c>
      <c r="P3725" s="16">
        <f t="shared" si="293"/>
        <v>9.9999999999999995E-8</v>
      </c>
      <c r="Q3725" s="16">
        <f t="shared" si="294"/>
        <v>2.3409946502872758</v>
      </c>
    </row>
    <row r="3726" spans="1:17" x14ac:dyDescent="0.45">
      <c r="A3726" s="35">
        <f>Factors!A3726</f>
        <v>39515</v>
      </c>
      <c r="B3726" s="17">
        <v>2.6532</v>
      </c>
      <c r="D3726" s="22">
        <v>3.3029999999999999</v>
      </c>
      <c r="E3726" s="20">
        <f t="shared" si="290"/>
        <v>4.4909999999999997</v>
      </c>
      <c r="F3726" s="22">
        <v>0.94</v>
      </c>
      <c r="G3726" s="21"/>
      <c r="H3726" s="9">
        <v>2.5623</v>
      </c>
      <c r="I3726" s="9">
        <v>2.3731</v>
      </c>
      <c r="J3726" s="21"/>
      <c r="K3726" s="9">
        <v>5.09</v>
      </c>
      <c r="L3726" s="22">
        <v>4.4909999999999997</v>
      </c>
      <c r="N3726" s="14">
        <f t="shared" si="291"/>
        <v>2.3731</v>
      </c>
      <c r="O3726" s="26">
        <f t="shared" si="292"/>
        <v>2.6532</v>
      </c>
      <c r="P3726" s="16">
        <f t="shared" si="293"/>
        <v>9.9999999999999995E-8</v>
      </c>
      <c r="Q3726" s="16">
        <f t="shared" si="294"/>
        <v>2.3409946502872758</v>
      </c>
    </row>
    <row r="3727" spans="1:17" x14ac:dyDescent="0.45">
      <c r="A3727" s="35">
        <f>Factors!A3727</f>
        <v>39516</v>
      </c>
      <c r="B3727" s="17">
        <v>2.6532</v>
      </c>
      <c r="D3727" s="22">
        <v>3.3029999999999999</v>
      </c>
      <c r="E3727" s="20">
        <f t="shared" si="290"/>
        <v>4.4909999999999997</v>
      </c>
      <c r="F3727" s="22">
        <v>0.94</v>
      </c>
      <c r="G3727" s="21"/>
      <c r="H3727" s="9">
        <v>2.5623</v>
      </c>
      <c r="I3727" s="9">
        <v>2.3731</v>
      </c>
      <c r="J3727" s="21"/>
      <c r="K3727" s="9">
        <v>5.09</v>
      </c>
      <c r="L3727" s="22">
        <v>4.4909999999999997</v>
      </c>
      <c r="N3727" s="14">
        <f t="shared" si="291"/>
        <v>2.3731</v>
      </c>
      <c r="O3727" s="26">
        <f t="shared" si="292"/>
        <v>2.6532</v>
      </c>
      <c r="P3727" s="16">
        <f t="shared" si="293"/>
        <v>9.9999999999999995E-8</v>
      </c>
      <c r="Q3727" s="16">
        <f t="shared" si="294"/>
        <v>2.3409946502872758</v>
      </c>
    </row>
    <row r="3728" spans="1:17" x14ac:dyDescent="0.45">
      <c r="A3728" s="35">
        <f>Factors!A3728</f>
        <v>39517</v>
      </c>
      <c r="B3728" s="17">
        <v>2.6071</v>
      </c>
      <c r="D3728" s="22">
        <v>3.3029999999999999</v>
      </c>
      <c r="E3728" s="20">
        <f t="shared" si="290"/>
        <v>4.5449999999999999</v>
      </c>
      <c r="F3728" s="22">
        <v>0.94</v>
      </c>
      <c r="G3728" s="21"/>
      <c r="H3728" s="9">
        <v>2.5434999999999999</v>
      </c>
      <c r="I3728" s="9">
        <v>2.3569</v>
      </c>
      <c r="J3728" s="21"/>
      <c r="K3728" s="9">
        <v>5.09</v>
      </c>
      <c r="L3728" s="22">
        <v>4.5449999999999999</v>
      </c>
      <c r="N3728" s="14">
        <f t="shared" si="291"/>
        <v>2.3569</v>
      </c>
      <c r="O3728" s="26">
        <f t="shared" si="292"/>
        <v>2.6071</v>
      </c>
      <c r="P3728" s="16">
        <f t="shared" si="293"/>
        <v>9.9999999999999995E-8</v>
      </c>
      <c r="Q3728" s="16">
        <f t="shared" si="294"/>
        <v>2.3409946502872758</v>
      </c>
    </row>
    <row r="3729" spans="1:17" x14ac:dyDescent="0.45">
      <c r="A3729" s="35">
        <f>Factors!A3729</f>
        <v>39518</v>
      </c>
      <c r="B3729" s="17">
        <v>2.7839999999999998</v>
      </c>
      <c r="D3729" s="22">
        <v>3.3029999999999999</v>
      </c>
      <c r="E3729" s="20">
        <f t="shared" si="290"/>
        <v>4.5549999999999997</v>
      </c>
      <c r="F3729" s="22">
        <v>0.94</v>
      </c>
      <c r="G3729" s="21"/>
      <c r="H3729" s="9">
        <v>2.5451999999999999</v>
      </c>
      <c r="I3729" s="9">
        <v>2.3704000000000001</v>
      </c>
      <c r="J3729" s="21"/>
      <c r="K3729" s="9">
        <v>5.09</v>
      </c>
      <c r="L3729" s="22">
        <v>4.5549999999999997</v>
      </c>
      <c r="N3729" s="14">
        <f t="shared" si="291"/>
        <v>2.3704000000000001</v>
      </c>
      <c r="O3729" s="26">
        <f t="shared" si="292"/>
        <v>2.7839999999999998</v>
      </c>
      <c r="P3729" s="16">
        <f t="shared" si="293"/>
        <v>9.9999999999999995E-8</v>
      </c>
      <c r="Q3729" s="16">
        <f t="shared" si="294"/>
        <v>2.3409946502872758</v>
      </c>
    </row>
    <row r="3730" spans="1:17" x14ac:dyDescent="0.45">
      <c r="A3730" s="35">
        <f>Factors!A3730</f>
        <v>39519</v>
      </c>
      <c r="B3730" s="17">
        <v>2.6377000000000002</v>
      </c>
      <c r="D3730" s="22">
        <v>3.3029999999999999</v>
      </c>
      <c r="E3730" s="20">
        <f t="shared" si="290"/>
        <v>4.5880000000000001</v>
      </c>
      <c r="F3730" s="22">
        <v>0.94</v>
      </c>
      <c r="G3730" s="21"/>
      <c r="H3730" s="9">
        <v>2.5301999999999998</v>
      </c>
      <c r="I3730" s="9">
        <v>2.3494000000000002</v>
      </c>
      <c r="J3730" s="21"/>
      <c r="K3730" s="9">
        <v>5.09</v>
      </c>
      <c r="L3730" s="22">
        <v>4.5880000000000001</v>
      </c>
      <c r="N3730" s="14">
        <f t="shared" si="291"/>
        <v>2.3494000000000002</v>
      </c>
      <c r="O3730" s="26">
        <f t="shared" si="292"/>
        <v>2.6377000000000002</v>
      </c>
      <c r="P3730" s="16">
        <f t="shared" si="293"/>
        <v>9.9999999999999995E-8</v>
      </c>
      <c r="Q3730" s="16">
        <f t="shared" si="294"/>
        <v>2.3409946502872758</v>
      </c>
    </row>
    <row r="3731" spans="1:17" x14ac:dyDescent="0.45">
      <c r="A3731" s="35">
        <f>Factors!A3731</f>
        <v>39520</v>
      </c>
      <c r="B3731" s="17">
        <v>2.6265999999999998</v>
      </c>
      <c r="D3731" s="22">
        <v>3.3029999999999999</v>
      </c>
      <c r="E3731" s="20">
        <f t="shared" si="290"/>
        <v>4.5830000000000002</v>
      </c>
      <c r="F3731" s="22">
        <v>0.94</v>
      </c>
      <c r="G3731" s="21"/>
      <c r="H3731" s="9">
        <v>2.5249000000000001</v>
      </c>
      <c r="I3731" s="9">
        <v>2.3441000000000001</v>
      </c>
      <c r="J3731" s="21"/>
      <c r="K3731" s="9">
        <v>5.09</v>
      </c>
      <c r="L3731" s="22">
        <v>4.5830000000000002</v>
      </c>
      <c r="N3731" s="14">
        <f t="shared" si="291"/>
        <v>2.3441000000000001</v>
      </c>
      <c r="O3731" s="26">
        <f t="shared" si="292"/>
        <v>2.6265999999999998</v>
      </c>
      <c r="P3731" s="16">
        <f t="shared" si="293"/>
        <v>9.9999999999999995E-8</v>
      </c>
      <c r="Q3731" s="16">
        <f t="shared" si="294"/>
        <v>2.3409946502872758</v>
      </c>
    </row>
    <row r="3732" spans="1:17" x14ac:dyDescent="0.45">
      <c r="A3732" s="35">
        <f>Factors!A3732</f>
        <v>39521</v>
      </c>
      <c r="B3732" s="17">
        <v>2.3917000000000002</v>
      </c>
      <c r="D3732" s="22">
        <v>3.3029999999999999</v>
      </c>
      <c r="E3732" s="20">
        <f t="shared" si="290"/>
        <v>4.6070000000000002</v>
      </c>
      <c r="F3732" s="22">
        <v>0.94</v>
      </c>
      <c r="G3732" s="21"/>
      <c r="H3732" s="9">
        <v>2.4672000000000001</v>
      </c>
      <c r="I3732" s="9">
        <v>2.3361999999999998</v>
      </c>
      <c r="J3732" s="21"/>
      <c r="K3732" s="9">
        <v>5.09</v>
      </c>
      <c r="L3732" s="22">
        <v>4.6070000000000002</v>
      </c>
      <c r="N3732" s="14">
        <f t="shared" si="291"/>
        <v>2.3361999999999998</v>
      </c>
      <c r="O3732" s="26">
        <f t="shared" si="292"/>
        <v>2.3917000000000002</v>
      </c>
      <c r="P3732" s="16">
        <f t="shared" si="293"/>
        <v>9.9999999999999995E-8</v>
      </c>
      <c r="Q3732" s="16">
        <f t="shared" si="294"/>
        <v>2.3409946502872758</v>
      </c>
    </row>
    <row r="3733" spans="1:17" x14ac:dyDescent="0.45">
      <c r="A3733" s="35">
        <f>Factors!A3733</f>
        <v>39522</v>
      </c>
      <c r="B3733" s="17">
        <v>2.3917000000000002</v>
      </c>
      <c r="D3733" s="22">
        <v>3.3029999999999999</v>
      </c>
      <c r="E3733" s="20">
        <f t="shared" si="290"/>
        <v>4.6070000000000002</v>
      </c>
      <c r="F3733" s="22">
        <v>0.94</v>
      </c>
      <c r="G3733" s="21"/>
      <c r="H3733" s="9">
        <v>2.4672000000000001</v>
      </c>
      <c r="I3733" s="9">
        <v>2.3361999999999998</v>
      </c>
      <c r="J3733" s="21"/>
      <c r="K3733" s="9">
        <v>5.09</v>
      </c>
      <c r="L3733" s="22">
        <v>4.6070000000000002</v>
      </c>
      <c r="N3733" s="14">
        <f t="shared" si="291"/>
        <v>2.3361999999999998</v>
      </c>
      <c r="O3733" s="26">
        <f t="shared" si="292"/>
        <v>2.3917000000000002</v>
      </c>
      <c r="P3733" s="16">
        <f t="shared" si="293"/>
        <v>9.9999999999999995E-8</v>
      </c>
      <c r="Q3733" s="16">
        <f t="shared" si="294"/>
        <v>2.3409946502872758</v>
      </c>
    </row>
    <row r="3734" spans="1:17" x14ac:dyDescent="0.45">
      <c r="A3734" s="35">
        <f>Factors!A3734</f>
        <v>39523</v>
      </c>
      <c r="B3734" s="17">
        <v>2.3917000000000002</v>
      </c>
      <c r="D3734" s="22">
        <v>3.3029999999999999</v>
      </c>
      <c r="E3734" s="20">
        <f t="shared" si="290"/>
        <v>4.6070000000000002</v>
      </c>
      <c r="F3734" s="22">
        <v>0.94</v>
      </c>
      <c r="G3734" s="21"/>
      <c r="H3734" s="9">
        <v>2.4672000000000001</v>
      </c>
      <c r="I3734" s="9">
        <v>2.3361999999999998</v>
      </c>
      <c r="J3734" s="21"/>
      <c r="K3734" s="9">
        <v>5.09</v>
      </c>
      <c r="L3734" s="22">
        <v>4.6070000000000002</v>
      </c>
      <c r="N3734" s="14">
        <f t="shared" si="291"/>
        <v>2.3361999999999998</v>
      </c>
      <c r="O3734" s="26">
        <f t="shared" si="292"/>
        <v>2.3917000000000002</v>
      </c>
      <c r="P3734" s="16">
        <f t="shared" si="293"/>
        <v>9.9999999999999995E-8</v>
      </c>
      <c r="Q3734" s="16">
        <f t="shared" si="294"/>
        <v>2.3409946502872758</v>
      </c>
    </row>
    <row r="3735" spans="1:17" x14ac:dyDescent="0.45">
      <c r="A3735" s="35">
        <f>Factors!A3735</f>
        <v>39524</v>
      </c>
      <c r="B3735" s="17">
        <v>2.2156000000000002</v>
      </c>
      <c r="D3735" s="22">
        <v>3.3029999999999999</v>
      </c>
      <c r="E3735" s="20">
        <f t="shared" si="290"/>
        <v>4.6310000000000002</v>
      </c>
      <c r="F3735" s="22">
        <v>0.94</v>
      </c>
      <c r="G3735" s="21"/>
      <c r="H3735" s="9">
        <v>2.2730999999999999</v>
      </c>
      <c r="I3735" s="9">
        <v>2.077</v>
      </c>
      <c r="J3735" s="21"/>
      <c r="K3735" s="9">
        <v>5.09</v>
      </c>
      <c r="L3735" s="22">
        <v>4.6310000000000002</v>
      </c>
      <c r="N3735" s="14">
        <f t="shared" si="291"/>
        <v>2.077</v>
      </c>
      <c r="O3735" s="26">
        <f t="shared" si="292"/>
        <v>2.2156000000000002</v>
      </c>
      <c r="P3735" s="16">
        <f t="shared" si="293"/>
        <v>9.9999999999999995E-8</v>
      </c>
      <c r="Q3735" s="16">
        <f t="shared" si="294"/>
        <v>2.3409946502872758</v>
      </c>
    </row>
    <row r="3736" spans="1:17" x14ac:dyDescent="0.45">
      <c r="A3736" s="35">
        <f>Factors!A3736</f>
        <v>39525</v>
      </c>
      <c r="B3736" s="17">
        <v>2.4361000000000002</v>
      </c>
      <c r="D3736" s="22">
        <v>3.3029999999999999</v>
      </c>
      <c r="E3736" s="20">
        <f t="shared" si="290"/>
        <v>4.6470000000000002</v>
      </c>
      <c r="F3736" s="22">
        <v>0.94</v>
      </c>
      <c r="G3736" s="21"/>
      <c r="H3736" s="9">
        <v>2.3944999999999999</v>
      </c>
      <c r="I3736" s="9">
        <v>1.927</v>
      </c>
      <c r="J3736" s="21"/>
      <c r="K3736" s="9">
        <v>5.09</v>
      </c>
      <c r="L3736" s="22">
        <v>4.6470000000000002</v>
      </c>
      <c r="N3736" s="14">
        <f t="shared" si="291"/>
        <v>1.927</v>
      </c>
      <c r="O3736" s="26">
        <f t="shared" si="292"/>
        <v>2.4361000000000002</v>
      </c>
      <c r="P3736" s="16">
        <f t="shared" si="293"/>
        <v>9.9999999999999995E-8</v>
      </c>
      <c r="Q3736" s="16">
        <f t="shared" si="294"/>
        <v>2.3409946502872758</v>
      </c>
    </row>
    <row r="3737" spans="1:17" x14ac:dyDescent="0.45">
      <c r="A3737" s="35">
        <f>Factors!A3737</f>
        <v>39526</v>
      </c>
      <c r="B3737" s="17">
        <v>2.3628999999999998</v>
      </c>
      <c r="D3737" s="22">
        <v>3.3029999999999999</v>
      </c>
      <c r="E3737" s="20">
        <f t="shared" si="290"/>
        <v>4.6539999999999999</v>
      </c>
      <c r="F3737" s="22">
        <v>0.94</v>
      </c>
      <c r="G3737" s="21"/>
      <c r="H3737" s="9">
        <v>2.3329</v>
      </c>
      <c r="I3737" s="9">
        <v>2.0880000000000001</v>
      </c>
      <c r="J3737" s="21"/>
      <c r="K3737" s="9">
        <v>5.09</v>
      </c>
      <c r="L3737" s="22">
        <v>4.6539999999999999</v>
      </c>
      <c r="N3737" s="14">
        <f t="shared" si="291"/>
        <v>2.0880000000000001</v>
      </c>
      <c r="O3737" s="26">
        <f t="shared" si="292"/>
        <v>2.3628999999999998</v>
      </c>
      <c r="P3737" s="16">
        <f t="shared" si="293"/>
        <v>9.9999999999999995E-8</v>
      </c>
      <c r="Q3737" s="16">
        <f t="shared" si="294"/>
        <v>2.3409946502872758</v>
      </c>
    </row>
    <row r="3738" spans="1:17" x14ac:dyDescent="0.45">
      <c r="A3738" s="35">
        <f>Factors!A3738</f>
        <v>39527</v>
      </c>
      <c r="B3738" s="17">
        <v>2.4902000000000002</v>
      </c>
      <c r="D3738" s="22">
        <v>3.3029999999999999</v>
      </c>
      <c r="E3738" s="20">
        <f t="shared" si="290"/>
        <v>4.6749999999999998</v>
      </c>
      <c r="F3738" s="22">
        <v>0.94</v>
      </c>
      <c r="G3738" s="21"/>
      <c r="H3738" s="9">
        <v>2.3290999999999999</v>
      </c>
      <c r="I3738" s="9">
        <v>2.0491999999999999</v>
      </c>
      <c r="J3738" s="21"/>
      <c r="K3738" s="9">
        <v>5.09</v>
      </c>
      <c r="L3738" s="22">
        <v>4.6749999999999998</v>
      </c>
      <c r="N3738" s="14">
        <f t="shared" si="291"/>
        <v>2.0491999999999999</v>
      </c>
      <c r="O3738" s="26">
        <f t="shared" si="292"/>
        <v>2.4902000000000002</v>
      </c>
      <c r="P3738" s="16">
        <f t="shared" si="293"/>
        <v>9.9999999999999995E-8</v>
      </c>
      <c r="Q3738" s="16">
        <f t="shared" si="294"/>
        <v>2.3409946502872758</v>
      </c>
    </row>
    <row r="3739" spans="1:17" x14ac:dyDescent="0.45">
      <c r="A3739" s="35">
        <f>Factors!A3739</f>
        <v>39528</v>
      </c>
      <c r="B3739" s="17">
        <v>2.4902000000000002</v>
      </c>
      <c r="D3739" s="22">
        <v>3.3029999999999999</v>
      </c>
      <c r="E3739" s="20">
        <f t="shared" si="290"/>
        <v>4.6749999999999998</v>
      </c>
      <c r="F3739" s="22">
        <v>0.94</v>
      </c>
      <c r="G3739" s="21"/>
      <c r="H3739" s="9">
        <v>2.3292999999999999</v>
      </c>
      <c r="I3739" s="9">
        <v>2.0489999999999999</v>
      </c>
      <c r="J3739" s="21"/>
      <c r="K3739" s="9">
        <v>5.09</v>
      </c>
      <c r="L3739" s="22">
        <v>4.6749999999999998</v>
      </c>
      <c r="N3739" s="14">
        <f t="shared" si="291"/>
        <v>2.0489999999999999</v>
      </c>
      <c r="O3739" s="26">
        <f t="shared" si="292"/>
        <v>2.4902000000000002</v>
      </c>
      <c r="P3739" s="16">
        <f t="shared" si="293"/>
        <v>9.9999999999999995E-8</v>
      </c>
      <c r="Q3739" s="16">
        <f t="shared" si="294"/>
        <v>2.3409946502872758</v>
      </c>
    </row>
    <row r="3740" spans="1:17" x14ac:dyDescent="0.45">
      <c r="A3740" s="35">
        <f>Factors!A3740</f>
        <v>39529</v>
      </c>
      <c r="B3740" s="17">
        <v>2.4902000000000002</v>
      </c>
      <c r="D3740" s="22">
        <v>3.3029999999999999</v>
      </c>
      <c r="E3740" s="20">
        <f t="shared" si="290"/>
        <v>4.6749999999999998</v>
      </c>
      <c r="F3740" s="22">
        <v>0.94</v>
      </c>
      <c r="G3740" s="21"/>
      <c r="H3740" s="9">
        <v>2.3292999999999999</v>
      </c>
      <c r="I3740" s="9">
        <v>2.0489999999999999</v>
      </c>
      <c r="J3740" s="21"/>
      <c r="K3740" s="9">
        <v>5.09</v>
      </c>
      <c r="L3740" s="22">
        <v>4.6749999999999998</v>
      </c>
      <c r="N3740" s="14">
        <f t="shared" si="291"/>
        <v>2.0489999999999999</v>
      </c>
      <c r="O3740" s="26">
        <f t="shared" si="292"/>
        <v>2.4902000000000002</v>
      </c>
      <c r="P3740" s="16">
        <f t="shared" si="293"/>
        <v>9.9999999999999995E-8</v>
      </c>
      <c r="Q3740" s="16">
        <f t="shared" si="294"/>
        <v>2.3409946502872758</v>
      </c>
    </row>
    <row r="3741" spans="1:17" x14ac:dyDescent="0.45">
      <c r="A3741" s="35">
        <f>Factors!A3741</f>
        <v>39530</v>
      </c>
      <c r="B3741" s="17">
        <v>2.4902000000000002</v>
      </c>
      <c r="D3741" s="22">
        <v>3.3029999999999999</v>
      </c>
      <c r="E3741" s="20">
        <f t="shared" si="290"/>
        <v>4.6749999999999998</v>
      </c>
      <c r="F3741" s="22">
        <v>0.94</v>
      </c>
      <c r="G3741" s="21"/>
      <c r="H3741" s="9">
        <v>2.3292999999999999</v>
      </c>
      <c r="I3741" s="9">
        <v>2.0489999999999999</v>
      </c>
      <c r="J3741" s="21"/>
      <c r="K3741" s="9">
        <v>5.09</v>
      </c>
      <c r="L3741" s="22">
        <v>4.6749999999999998</v>
      </c>
      <c r="N3741" s="14">
        <f t="shared" si="291"/>
        <v>2.0489999999999999</v>
      </c>
      <c r="O3741" s="26">
        <f t="shared" si="292"/>
        <v>2.4902000000000002</v>
      </c>
      <c r="P3741" s="16">
        <f t="shared" si="293"/>
        <v>9.9999999999999995E-8</v>
      </c>
      <c r="Q3741" s="16">
        <f t="shared" si="294"/>
        <v>2.3409946502872758</v>
      </c>
    </row>
    <row r="3742" spans="1:17" x14ac:dyDescent="0.45">
      <c r="A3742" s="35">
        <f>Factors!A3742</f>
        <v>39531</v>
      </c>
      <c r="B3742" s="17">
        <v>2.8068</v>
      </c>
      <c r="D3742" s="22">
        <v>3.3029999999999999</v>
      </c>
      <c r="E3742" s="20">
        <f t="shared" si="290"/>
        <v>4.6749999999999998</v>
      </c>
      <c r="F3742" s="22">
        <v>0.94</v>
      </c>
      <c r="G3742" s="21"/>
      <c r="H3742" s="9">
        <v>2.3102</v>
      </c>
      <c r="I3742" s="9">
        <v>2.0339999999999998</v>
      </c>
      <c r="J3742" s="21"/>
      <c r="K3742" s="9">
        <v>5.09</v>
      </c>
      <c r="L3742" s="22">
        <v>4.6749999999999998</v>
      </c>
      <c r="N3742" s="14">
        <f t="shared" si="291"/>
        <v>2.0339999999999998</v>
      </c>
      <c r="O3742" s="26">
        <f t="shared" si="292"/>
        <v>2.8068</v>
      </c>
      <c r="P3742" s="16">
        <f t="shared" si="293"/>
        <v>9.9999999999999995E-8</v>
      </c>
      <c r="Q3742" s="16">
        <f t="shared" si="294"/>
        <v>2.3409946502872758</v>
      </c>
    </row>
    <row r="3743" spans="1:17" x14ac:dyDescent="0.45">
      <c r="A3743" s="35">
        <f>Factors!A3743</f>
        <v>39532</v>
      </c>
      <c r="B3743" s="17">
        <v>2.7702999999999998</v>
      </c>
      <c r="D3743" s="22">
        <v>3.3029999999999999</v>
      </c>
      <c r="E3743" s="20">
        <f t="shared" si="290"/>
        <v>4.7119999999999997</v>
      </c>
      <c r="F3743" s="22">
        <v>0.94</v>
      </c>
      <c r="G3743" s="21"/>
      <c r="H3743" s="9">
        <v>2.2509000000000001</v>
      </c>
      <c r="I3743" s="9">
        <v>2.0074000000000001</v>
      </c>
      <c r="J3743" s="21"/>
      <c r="K3743" s="9">
        <v>5.09</v>
      </c>
      <c r="L3743" s="22">
        <v>4.7119999999999997</v>
      </c>
      <c r="N3743" s="14">
        <f t="shared" si="291"/>
        <v>2.0074000000000001</v>
      </c>
      <c r="O3743" s="26">
        <f t="shared" si="292"/>
        <v>2.7702999999999998</v>
      </c>
      <c r="P3743" s="16">
        <f t="shared" si="293"/>
        <v>9.9999999999999995E-8</v>
      </c>
      <c r="Q3743" s="16">
        <f t="shared" si="294"/>
        <v>2.3409946502872758</v>
      </c>
    </row>
    <row r="3744" spans="1:17" x14ac:dyDescent="0.45">
      <c r="A3744" s="35">
        <f>Factors!A3744</f>
        <v>39533</v>
      </c>
      <c r="B3744" s="17">
        <v>2.6922999999999999</v>
      </c>
      <c r="D3744" s="22">
        <v>3.3029999999999999</v>
      </c>
      <c r="E3744" s="20">
        <f t="shared" si="290"/>
        <v>4.7190000000000003</v>
      </c>
      <c r="F3744" s="22">
        <v>0.94</v>
      </c>
      <c r="G3744" s="21"/>
      <c r="H3744" s="9">
        <v>2.2707000000000002</v>
      </c>
      <c r="I3744" s="9">
        <v>2.0455000000000001</v>
      </c>
      <c r="J3744" s="21"/>
      <c r="K3744" s="9">
        <v>5.09</v>
      </c>
      <c r="L3744" s="22">
        <v>4.7190000000000003</v>
      </c>
      <c r="N3744" s="14">
        <f t="shared" si="291"/>
        <v>2.0455000000000001</v>
      </c>
      <c r="O3744" s="26">
        <f t="shared" si="292"/>
        <v>2.6922999999999999</v>
      </c>
      <c r="P3744" s="16">
        <f t="shared" si="293"/>
        <v>9.9999999999999995E-8</v>
      </c>
      <c r="Q3744" s="16">
        <f t="shared" si="294"/>
        <v>2.3409946502872758</v>
      </c>
    </row>
    <row r="3745" spans="1:17" x14ac:dyDescent="0.45">
      <c r="A3745" s="35">
        <f>Factors!A3745</f>
        <v>39534</v>
      </c>
      <c r="B3745" s="17">
        <v>2.7161</v>
      </c>
      <c r="D3745" s="22">
        <v>3.3029999999999999</v>
      </c>
      <c r="E3745" s="20">
        <f t="shared" si="290"/>
        <v>4.7309999999999999</v>
      </c>
      <c r="F3745" s="22">
        <v>0.94</v>
      </c>
      <c r="G3745" s="21"/>
      <c r="H3745" s="9">
        <v>2.3435999999999999</v>
      </c>
      <c r="I3745" s="9">
        <v>2.1512000000000002</v>
      </c>
      <c r="J3745" s="21"/>
      <c r="K3745" s="9">
        <v>5.09</v>
      </c>
      <c r="L3745" s="22">
        <v>4.7309999999999999</v>
      </c>
      <c r="N3745" s="14">
        <f t="shared" si="291"/>
        <v>2.1512000000000002</v>
      </c>
      <c r="O3745" s="26">
        <f t="shared" si="292"/>
        <v>2.7161</v>
      </c>
      <c r="P3745" s="16">
        <f t="shared" si="293"/>
        <v>9.9999999999999995E-8</v>
      </c>
      <c r="Q3745" s="16">
        <f t="shared" si="294"/>
        <v>2.3409946502872758</v>
      </c>
    </row>
    <row r="3746" spans="1:17" x14ac:dyDescent="0.45">
      <c r="A3746" s="35">
        <f>Factors!A3746</f>
        <v>39535</v>
      </c>
      <c r="B3746" s="17">
        <v>2.6573000000000002</v>
      </c>
      <c r="D3746" s="22">
        <v>3.3029999999999999</v>
      </c>
      <c r="E3746" s="20">
        <f t="shared" si="290"/>
        <v>4.7359999999999998</v>
      </c>
      <c r="F3746" s="22">
        <v>0.92</v>
      </c>
      <c r="G3746" s="21"/>
      <c r="H3746" s="9">
        <v>2.3448000000000002</v>
      </c>
      <c r="I3746" s="9">
        <v>2.1524999999999999</v>
      </c>
      <c r="J3746" s="21"/>
      <c r="K3746" s="9">
        <v>5.09</v>
      </c>
      <c r="L3746" s="22">
        <v>4.7359999999999998</v>
      </c>
      <c r="N3746" s="14">
        <f t="shared" si="291"/>
        <v>2.1524999999999999</v>
      </c>
      <c r="O3746" s="26">
        <f t="shared" si="292"/>
        <v>2.6573000000000002</v>
      </c>
      <c r="P3746" s="16">
        <f t="shared" si="293"/>
        <v>9.9999999999999995E-8</v>
      </c>
      <c r="Q3746" s="16">
        <f t="shared" si="294"/>
        <v>2.3612762584224845</v>
      </c>
    </row>
    <row r="3747" spans="1:17" x14ac:dyDescent="0.45">
      <c r="A3747" s="35">
        <f>Factors!A3747</f>
        <v>39536</v>
      </c>
      <c r="B3747" s="17">
        <v>2.6573000000000002</v>
      </c>
      <c r="D3747" s="22">
        <v>3.3029999999999999</v>
      </c>
      <c r="E3747" s="20">
        <f t="shared" si="290"/>
        <v>4.7359999999999998</v>
      </c>
      <c r="F3747" s="22">
        <v>0.92</v>
      </c>
      <c r="G3747" s="21"/>
      <c r="H3747" s="9">
        <v>2.3448000000000002</v>
      </c>
      <c r="I3747" s="9">
        <v>2.1524999999999999</v>
      </c>
      <c r="J3747" s="21"/>
      <c r="K3747" s="9">
        <v>5.09</v>
      </c>
      <c r="L3747" s="22">
        <v>4.7359999999999998</v>
      </c>
      <c r="N3747" s="14">
        <f t="shared" si="291"/>
        <v>2.1524999999999999</v>
      </c>
      <c r="O3747" s="26">
        <f t="shared" si="292"/>
        <v>2.6573000000000002</v>
      </c>
      <c r="P3747" s="16">
        <f t="shared" si="293"/>
        <v>9.9999999999999995E-8</v>
      </c>
      <c r="Q3747" s="16">
        <f t="shared" si="294"/>
        <v>2.3612762584224845</v>
      </c>
    </row>
    <row r="3748" spans="1:17" x14ac:dyDescent="0.45">
      <c r="A3748" s="35">
        <f>Factors!A3748</f>
        <v>39537</v>
      </c>
      <c r="B3748" s="17">
        <v>2.6573000000000002</v>
      </c>
      <c r="D3748" s="22">
        <v>3.3029999999999999</v>
      </c>
      <c r="E3748" s="20">
        <f t="shared" si="290"/>
        <v>4.7359999999999998</v>
      </c>
      <c r="F3748" s="22">
        <v>0.92</v>
      </c>
      <c r="G3748" s="21"/>
      <c r="H3748" s="9">
        <v>2.3448000000000002</v>
      </c>
      <c r="I3748" s="9">
        <v>2.1524999999999999</v>
      </c>
      <c r="J3748" s="21"/>
      <c r="K3748" s="9">
        <v>5.09</v>
      </c>
      <c r="L3748" s="22">
        <v>4.7359999999999998</v>
      </c>
      <c r="N3748" s="14">
        <f t="shared" si="291"/>
        <v>2.1524999999999999</v>
      </c>
      <c r="O3748" s="26">
        <f t="shared" si="292"/>
        <v>2.6573000000000002</v>
      </c>
      <c r="P3748" s="16">
        <f t="shared" si="293"/>
        <v>9.9999999999999995E-8</v>
      </c>
      <c r="Q3748" s="16">
        <f t="shared" si="294"/>
        <v>2.3612762584224845</v>
      </c>
    </row>
    <row r="3749" spans="1:17" x14ac:dyDescent="0.45">
      <c r="A3749" s="35">
        <f>Factors!A3749</f>
        <v>39538</v>
      </c>
      <c r="B3749" s="17">
        <v>2.5628000000000002</v>
      </c>
      <c r="D3749" s="22">
        <v>3.3029999999999999</v>
      </c>
      <c r="E3749" s="20">
        <f t="shared" si="290"/>
        <v>4.7249999999999996</v>
      </c>
      <c r="F3749" s="22">
        <v>0.92</v>
      </c>
      <c r="G3749" s="21"/>
      <c r="H3749" s="9">
        <v>2.3246000000000002</v>
      </c>
      <c r="I3749" s="9">
        <v>2.1278999999999999</v>
      </c>
      <c r="J3749" s="21"/>
      <c r="K3749" s="9">
        <v>5.09</v>
      </c>
      <c r="L3749" s="22">
        <v>4.7249999999999996</v>
      </c>
      <c r="N3749" s="14">
        <f t="shared" si="291"/>
        <v>2.1278999999999999</v>
      </c>
      <c r="O3749" s="26">
        <f t="shared" si="292"/>
        <v>2.5628000000000002</v>
      </c>
      <c r="P3749" s="16">
        <f t="shared" si="293"/>
        <v>9.9999999999999995E-8</v>
      </c>
      <c r="Q3749" s="16">
        <f t="shared" si="294"/>
        <v>2.3612762584224845</v>
      </c>
    </row>
    <row r="3750" spans="1:17" x14ac:dyDescent="0.45">
      <c r="A3750" s="35">
        <f>Factors!A3750</f>
        <v>39539</v>
      </c>
      <c r="B3750" s="17">
        <v>2.7734999999999999</v>
      </c>
      <c r="D3750" s="22">
        <v>3.3029999999999999</v>
      </c>
      <c r="E3750" s="20">
        <f t="shared" si="290"/>
        <v>4.7350000000000003</v>
      </c>
      <c r="F3750" s="22">
        <v>0.92</v>
      </c>
      <c r="G3750" s="21"/>
      <c r="H3750" s="9">
        <v>2.3544999999999998</v>
      </c>
      <c r="I3750" s="9">
        <v>2.1874000000000002</v>
      </c>
      <c r="J3750" s="21"/>
      <c r="K3750" s="9">
        <v>5.09</v>
      </c>
      <c r="L3750" s="22">
        <v>4.7350000000000003</v>
      </c>
      <c r="N3750" s="14">
        <f t="shared" si="291"/>
        <v>2.1874000000000002</v>
      </c>
      <c r="O3750" s="26">
        <f t="shared" si="292"/>
        <v>2.7734999999999999</v>
      </c>
      <c r="P3750" s="16">
        <f t="shared" si="293"/>
        <v>9.9999999999999995E-8</v>
      </c>
      <c r="Q3750" s="16">
        <f t="shared" si="294"/>
        <v>2.3612762584224845</v>
      </c>
    </row>
    <row r="3751" spans="1:17" x14ac:dyDescent="0.45">
      <c r="A3751" s="35">
        <f>Factors!A3751</f>
        <v>39540</v>
      </c>
      <c r="B3751" s="17">
        <v>2.9184999999999999</v>
      </c>
      <c r="D3751" s="22">
        <v>3.3029999999999999</v>
      </c>
      <c r="E3751" s="20">
        <f t="shared" si="290"/>
        <v>4.7430000000000003</v>
      </c>
      <c r="F3751" s="22">
        <v>0.92</v>
      </c>
      <c r="G3751" s="21"/>
      <c r="H3751" s="9">
        <v>2.3843000000000001</v>
      </c>
      <c r="I3751" s="9">
        <v>2.2172000000000001</v>
      </c>
      <c r="J3751" s="21"/>
      <c r="K3751" s="9">
        <v>5.09</v>
      </c>
      <c r="L3751" s="22">
        <v>4.7430000000000003</v>
      </c>
      <c r="N3751" s="14">
        <f t="shared" si="291"/>
        <v>2.2172000000000001</v>
      </c>
      <c r="O3751" s="26">
        <f t="shared" si="292"/>
        <v>2.9184999999999999</v>
      </c>
      <c r="P3751" s="16">
        <f t="shared" si="293"/>
        <v>9.9999999999999995E-8</v>
      </c>
      <c r="Q3751" s="16">
        <f t="shared" si="294"/>
        <v>2.3612762584224845</v>
      </c>
    </row>
    <row r="3752" spans="1:17" x14ac:dyDescent="0.45">
      <c r="A3752" s="35">
        <f>Factors!A3752</f>
        <v>39541</v>
      </c>
      <c r="B3752" s="17">
        <v>2.9691000000000001</v>
      </c>
      <c r="D3752" s="22">
        <v>3.3029999999999999</v>
      </c>
      <c r="E3752" s="20">
        <f t="shared" si="290"/>
        <v>4.7510000000000003</v>
      </c>
      <c r="F3752" s="22">
        <v>0.92</v>
      </c>
      <c r="G3752" s="21"/>
      <c r="H3752" s="9">
        <v>2.3437999999999999</v>
      </c>
      <c r="I3752" s="9">
        <v>2.1642999999999999</v>
      </c>
      <c r="J3752" s="21"/>
      <c r="K3752" s="9">
        <v>5.09</v>
      </c>
      <c r="L3752" s="22">
        <v>4.7510000000000003</v>
      </c>
      <c r="N3752" s="14">
        <f t="shared" si="291"/>
        <v>2.1642999999999999</v>
      </c>
      <c r="O3752" s="26">
        <f t="shared" si="292"/>
        <v>2.9691000000000001</v>
      </c>
      <c r="P3752" s="16">
        <f t="shared" si="293"/>
        <v>9.9999999999999995E-8</v>
      </c>
      <c r="Q3752" s="16">
        <f t="shared" si="294"/>
        <v>2.3612762584224845</v>
      </c>
    </row>
    <row r="3753" spans="1:17" x14ac:dyDescent="0.45">
      <c r="A3753" s="35">
        <f>Factors!A3753</f>
        <v>39542</v>
      </c>
      <c r="B3753" s="17">
        <v>2.8098999999999998</v>
      </c>
      <c r="D3753" s="22">
        <v>3.3029999999999999</v>
      </c>
      <c r="E3753" s="20">
        <f t="shared" si="290"/>
        <v>4.7510000000000003</v>
      </c>
      <c r="F3753" s="22">
        <v>0.92</v>
      </c>
      <c r="G3753" s="21"/>
      <c r="H3753" s="9">
        <v>2.3024</v>
      </c>
      <c r="I3753" s="9">
        <v>2.1341000000000001</v>
      </c>
      <c r="J3753" s="21"/>
      <c r="K3753" s="9">
        <v>5.09</v>
      </c>
      <c r="L3753" s="22">
        <v>4.7510000000000003</v>
      </c>
      <c r="N3753" s="14">
        <f t="shared" si="291"/>
        <v>2.1341000000000001</v>
      </c>
      <c r="O3753" s="26">
        <f t="shared" si="292"/>
        <v>2.8098999999999998</v>
      </c>
      <c r="P3753" s="16">
        <f t="shared" si="293"/>
        <v>9.9999999999999995E-8</v>
      </c>
      <c r="Q3753" s="16">
        <f t="shared" si="294"/>
        <v>2.3612762584224845</v>
      </c>
    </row>
    <row r="3754" spans="1:17" x14ac:dyDescent="0.45">
      <c r="A3754" s="35">
        <f>Factors!A3754</f>
        <v>39543</v>
      </c>
      <c r="B3754" s="17">
        <v>2.8098999999999998</v>
      </c>
      <c r="D3754" s="22">
        <v>3.3029999999999999</v>
      </c>
      <c r="E3754" s="20">
        <f t="shared" si="290"/>
        <v>4.7510000000000003</v>
      </c>
      <c r="F3754" s="22">
        <v>0.92</v>
      </c>
      <c r="G3754" s="21"/>
      <c r="H3754" s="9">
        <v>2.3024</v>
      </c>
      <c r="I3754" s="9">
        <v>2.1341000000000001</v>
      </c>
      <c r="J3754" s="21"/>
      <c r="K3754" s="9">
        <v>5.09</v>
      </c>
      <c r="L3754" s="22">
        <v>4.7510000000000003</v>
      </c>
      <c r="N3754" s="14">
        <f t="shared" si="291"/>
        <v>2.1341000000000001</v>
      </c>
      <c r="O3754" s="26">
        <f t="shared" si="292"/>
        <v>2.8098999999999998</v>
      </c>
      <c r="P3754" s="16">
        <f t="shared" si="293"/>
        <v>9.9999999999999995E-8</v>
      </c>
      <c r="Q3754" s="16">
        <f t="shared" si="294"/>
        <v>2.3612762584224845</v>
      </c>
    </row>
    <row r="3755" spans="1:17" x14ac:dyDescent="0.45">
      <c r="A3755" s="35">
        <f>Factors!A3755</f>
        <v>39544</v>
      </c>
      <c r="B3755" s="17">
        <v>2.8098999999999998</v>
      </c>
      <c r="D3755" s="22">
        <v>3.3029999999999999</v>
      </c>
      <c r="E3755" s="20">
        <f t="shared" si="290"/>
        <v>4.7510000000000003</v>
      </c>
      <c r="F3755" s="22">
        <v>0.92</v>
      </c>
      <c r="G3755" s="21"/>
      <c r="H3755" s="9">
        <v>2.3024</v>
      </c>
      <c r="I3755" s="9">
        <v>2.1341000000000001</v>
      </c>
      <c r="J3755" s="21"/>
      <c r="K3755" s="9">
        <v>5.09</v>
      </c>
      <c r="L3755" s="22">
        <v>4.7510000000000003</v>
      </c>
      <c r="N3755" s="14">
        <f t="shared" si="291"/>
        <v>2.1341000000000001</v>
      </c>
      <c r="O3755" s="26">
        <f t="shared" si="292"/>
        <v>2.8098999999999998</v>
      </c>
      <c r="P3755" s="16">
        <f t="shared" si="293"/>
        <v>9.9999999999999995E-8</v>
      </c>
      <c r="Q3755" s="16">
        <f t="shared" si="294"/>
        <v>2.3612762584224845</v>
      </c>
    </row>
    <row r="3756" spans="1:17" x14ac:dyDescent="0.45">
      <c r="A3756" s="35">
        <f>Factors!A3756</f>
        <v>39545</v>
      </c>
      <c r="B3756" s="17">
        <v>2.9028999999999998</v>
      </c>
      <c r="D3756" s="22">
        <v>3.3029999999999999</v>
      </c>
      <c r="E3756" s="20">
        <f t="shared" si="290"/>
        <v>4.75</v>
      </c>
      <c r="F3756" s="22">
        <v>0.92</v>
      </c>
      <c r="G3756" s="21"/>
      <c r="H3756" s="9">
        <v>2.3325</v>
      </c>
      <c r="I3756" s="9">
        <v>2.1907000000000001</v>
      </c>
      <c r="J3756" s="21"/>
      <c r="K3756" s="9">
        <v>5.09</v>
      </c>
      <c r="L3756" s="22">
        <v>4.75</v>
      </c>
      <c r="N3756" s="14">
        <f t="shared" si="291"/>
        <v>2.1907000000000001</v>
      </c>
      <c r="O3756" s="26">
        <f t="shared" si="292"/>
        <v>2.9028999999999998</v>
      </c>
      <c r="P3756" s="16">
        <f t="shared" si="293"/>
        <v>9.9999999999999995E-8</v>
      </c>
      <c r="Q3756" s="16">
        <f t="shared" si="294"/>
        <v>2.3612762584224845</v>
      </c>
    </row>
    <row r="3757" spans="1:17" x14ac:dyDescent="0.45">
      <c r="A3757" s="35">
        <f>Factors!A3757</f>
        <v>39546</v>
      </c>
      <c r="B3757" s="17">
        <v>2.8346</v>
      </c>
      <c r="D3757" s="22">
        <v>3.3029999999999999</v>
      </c>
      <c r="E3757" s="20">
        <f t="shared" si="290"/>
        <v>4.75</v>
      </c>
      <c r="F3757" s="22">
        <v>0.92</v>
      </c>
      <c r="G3757" s="21"/>
      <c r="H3757" s="9">
        <v>2.3134000000000001</v>
      </c>
      <c r="I3757" s="9">
        <v>2.1715</v>
      </c>
      <c r="J3757" s="21"/>
      <c r="K3757" s="9">
        <v>5.09</v>
      </c>
      <c r="L3757" s="22">
        <v>4.75</v>
      </c>
      <c r="N3757" s="14">
        <f t="shared" si="291"/>
        <v>2.1715</v>
      </c>
      <c r="O3757" s="26">
        <f t="shared" si="292"/>
        <v>2.8346</v>
      </c>
      <c r="P3757" s="16">
        <f t="shared" si="293"/>
        <v>9.9999999999999995E-8</v>
      </c>
      <c r="Q3757" s="16">
        <f t="shared" si="294"/>
        <v>2.3612762584224845</v>
      </c>
    </row>
    <row r="3758" spans="1:17" x14ac:dyDescent="0.45">
      <c r="A3758" s="35">
        <f>Factors!A3758</f>
        <v>39547</v>
      </c>
      <c r="B3758" s="17">
        <v>2.6703999999999999</v>
      </c>
      <c r="D3758" s="22">
        <v>3.3029999999999999</v>
      </c>
      <c r="E3758" s="20">
        <f t="shared" si="290"/>
        <v>4.7489999999999997</v>
      </c>
      <c r="F3758" s="22">
        <v>0.92</v>
      </c>
      <c r="G3758" s="21"/>
      <c r="H3758" s="9">
        <v>2.3028</v>
      </c>
      <c r="I3758" s="9">
        <v>2.1785000000000001</v>
      </c>
      <c r="J3758" s="21"/>
      <c r="K3758" s="9">
        <v>5.09</v>
      </c>
      <c r="L3758" s="22">
        <v>4.7489999999999997</v>
      </c>
      <c r="N3758" s="14">
        <f t="shared" si="291"/>
        <v>2.1785000000000001</v>
      </c>
      <c r="O3758" s="26">
        <f t="shared" si="292"/>
        <v>2.6703999999999999</v>
      </c>
      <c r="P3758" s="16">
        <f t="shared" si="293"/>
        <v>9.9999999999999995E-8</v>
      </c>
      <c r="Q3758" s="16">
        <f t="shared" si="294"/>
        <v>2.3612762584224845</v>
      </c>
    </row>
    <row r="3759" spans="1:17" x14ac:dyDescent="0.45">
      <c r="A3759" s="35">
        <f>Factors!A3759</f>
        <v>39548</v>
      </c>
      <c r="B3759" s="17">
        <v>2.7707000000000002</v>
      </c>
      <c r="D3759" s="22">
        <v>3.3029999999999999</v>
      </c>
      <c r="E3759" s="20">
        <f t="shared" si="290"/>
        <v>4.7480000000000002</v>
      </c>
      <c r="F3759" s="22">
        <v>0.92</v>
      </c>
      <c r="G3759" s="21"/>
      <c r="H3759" s="9">
        <v>2.3132000000000001</v>
      </c>
      <c r="I3759" s="9">
        <v>2.1882999999999999</v>
      </c>
      <c r="J3759" s="21"/>
      <c r="K3759" s="9">
        <v>5.09</v>
      </c>
      <c r="L3759" s="22">
        <v>4.7480000000000002</v>
      </c>
      <c r="N3759" s="14">
        <f t="shared" si="291"/>
        <v>2.1882999999999999</v>
      </c>
      <c r="O3759" s="26">
        <f t="shared" si="292"/>
        <v>2.7707000000000002</v>
      </c>
      <c r="P3759" s="16">
        <f t="shared" si="293"/>
        <v>9.9999999999999995E-8</v>
      </c>
      <c r="Q3759" s="16">
        <f t="shared" si="294"/>
        <v>2.3612762584224845</v>
      </c>
    </row>
    <row r="3760" spans="1:17" x14ac:dyDescent="0.45">
      <c r="A3760" s="35">
        <f>Factors!A3760</f>
        <v>39549</v>
      </c>
      <c r="B3760" s="17">
        <v>2.6855000000000002</v>
      </c>
      <c r="D3760" s="22">
        <v>3.3029999999999999</v>
      </c>
      <c r="E3760" s="20">
        <f t="shared" si="290"/>
        <v>4.7560000000000002</v>
      </c>
      <c r="F3760" s="22">
        <v>0.92</v>
      </c>
      <c r="G3760" s="21"/>
      <c r="H3760" s="9">
        <v>2.3250999999999999</v>
      </c>
      <c r="I3760" s="9">
        <v>2.1503999999999999</v>
      </c>
      <c r="J3760" s="21"/>
      <c r="K3760" s="9">
        <v>5.09</v>
      </c>
      <c r="L3760" s="22">
        <v>4.7560000000000002</v>
      </c>
      <c r="N3760" s="14">
        <f t="shared" si="291"/>
        <v>2.1503999999999999</v>
      </c>
      <c r="O3760" s="26">
        <f t="shared" si="292"/>
        <v>2.6855000000000002</v>
      </c>
      <c r="P3760" s="16">
        <f t="shared" si="293"/>
        <v>9.9999999999999995E-8</v>
      </c>
      <c r="Q3760" s="16">
        <f t="shared" si="294"/>
        <v>2.3612762584224845</v>
      </c>
    </row>
    <row r="3761" spans="1:17" x14ac:dyDescent="0.45">
      <c r="A3761" s="35">
        <f>Factors!A3761</f>
        <v>39550</v>
      </c>
      <c r="B3761" s="17">
        <v>2.6855000000000002</v>
      </c>
      <c r="D3761" s="22">
        <v>3.3029999999999999</v>
      </c>
      <c r="E3761" s="20">
        <f t="shared" si="290"/>
        <v>4.7560000000000002</v>
      </c>
      <c r="F3761" s="22">
        <v>0.92</v>
      </c>
      <c r="G3761" s="21"/>
      <c r="H3761" s="9">
        <v>2.3250999999999999</v>
      </c>
      <c r="I3761" s="9">
        <v>2.1503999999999999</v>
      </c>
      <c r="J3761" s="21"/>
      <c r="K3761" s="9">
        <v>5.09</v>
      </c>
      <c r="L3761" s="22">
        <v>4.7560000000000002</v>
      </c>
      <c r="N3761" s="14">
        <f t="shared" si="291"/>
        <v>2.1503999999999999</v>
      </c>
      <c r="O3761" s="26">
        <f t="shared" si="292"/>
        <v>2.6855000000000002</v>
      </c>
      <c r="P3761" s="16">
        <f t="shared" si="293"/>
        <v>9.9999999999999995E-8</v>
      </c>
      <c r="Q3761" s="16">
        <f t="shared" si="294"/>
        <v>2.3612762584224845</v>
      </c>
    </row>
    <row r="3762" spans="1:17" x14ac:dyDescent="0.45">
      <c r="A3762" s="35">
        <f>Factors!A3762</f>
        <v>39551</v>
      </c>
      <c r="B3762" s="17">
        <v>2.6855000000000002</v>
      </c>
      <c r="D3762" s="22">
        <v>3.3029999999999999</v>
      </c>
      <c r="E3762" s="20">
        <f t="shared" si="290"/>
        <v>4.7560000000000002</v>
      </c>
      <c r="F3762" s="22">
        <v>0.92</v>
      </c>
      <c r="G3762" s="21"/>
      <c r="H3762" s="9">
        <v>2.3250999999999999</v>
      </c>
      <c r="I3762" s="9">
        <v>2.1503999999999999</v>
      </c>
      <c r="J3762" s="21"/>
      <c r="K3762" s="9">
        <v>5.09</v>
      </c>
      <c r="L3762" s="22">
        <v>4.7560000000000002</v>
      </c>
      <c r="N3762" s="14">
        <f t="shared" si="291"/>
        <v>2.1503999999999999</v>
      </c>
      <c r="O3762" s="26">
        <f t="shared" si="292"/>
        <v>2.6855000000000002</v>
      </c>
      <c r="P3762" s="16">
        <f t="shared" si="293"/>
        <v>9.9999999999999995E-8</v>
      </c>
      <c r="Q3762" s="16">
        <f t="shared" si="294"/>
        <v>2.3612762584224845</v>
      </c>
    </row>
    <row r="3763" spans="1:17" x14ac:dyDescent="0.45">
      <c r="A3763" s="35">
        <f>Factors!A3763</f>
        <v>39552</v>
      </c>
      <c r="B3763" s="17">
        <v>2.7260999999999997</v>
      </c>
      <c r="D3763" s="22">
        <v>3.3029999999999999</v>
      </c>
      <c r="E3763" s="20">
        <f t="shared" si="290"/>
        <v>4.7620000000000005</v>
      </c>
      <c r="F3763" s="22">
        <v>0.92</v>
      </c>
      <c r="G3763" s="21"/>
      <c r="H3763" s="9">
        <v>2.3336000000000001</v>
      </c>
      <c r="I3763" s="9">
        <v>2.1699000000000002</v>
      </c>
      <c r="J3763" s="21"/>
      <c r="K3763" s="9">
        <v>5.09</v>
      </c>
      <c r="L3763" s="22">
        <v>4.7620000000000005</v>
      </c>
      <c r="N3763" s="14">
        <f t="shared" si="291"/>
        <v>2.1699000000000002</v>
      </c>
      <c r="O3763" s="26">
        <f t="shared" si="292"/>
        <v>2.7260999999999997</v>
      </c>
      <c r="P3763" s="16">
        <f t="shared" si="293"/>
        <v>9.9999999999999995E-8</v>
      </c>
      <c r="Q3763" s="16">
        <f t="shared" si="294"/>
        <v>2.3612762584224845</v>
      </c>
    </row>
    <row r="3764" spans="1:17" x14ac:dyDescent="0.45">
      <c r="A3764" s="35">
        <f>Factors!A3764</f>
        <v>39553</v>
      </c>
      <c r="B3764" s="17">
        <v>2.8936000000000002</v>
      </c>
      <c r="D3764" s="22">
        <v>3.3029999999999999</v>
      </c>
      <c r="E3764" s="20">
        <f t="shared" si="290"/>
        <v>4.7720000000000002</v>
      </c>
      <c r="F3764" s="22">
        <v>0.92</v>
      </c>
      <c r="G3764" s="21"/>
      <c r="H3764" s="9">
        <v>2.3696999999999999</v>
      </c>
      <c r="I3764" s="9">
        <v>2.2296</v>
      </c>
      <c r="J3764" s="21"/>
      <c r="K3764" s="9">
        <v>5.09</v>
      </c>
      <c r="L3764" s="22">
        <v>4.7720000000000002</v>
      </c>
      <c r="N3764" s="14">
        <f t="shared" si="291"/>
        <v>2.2296</v>
      </c>
      <c r="O3764" s="26">
        <f t="shared" si="292"/>
        <v>2.8936000000000002</v>
      </c>
      <c r="P3764" s="16">
        <f t="shared" si="293"/>
        <v>9.9999999999999995E-8</v>
      </c>
      <c r="Q3764" s="16">
        <f t="shared" si="294"/>
        <v>2.3612762584224845</v>
      </c>
    </row>
    <row r="3765" spans="1:17" x14ac:dyDescent="0.45">
      <c r="A3765" s="35">
        <f>Factors!A3765</f>
        <v>39554</v>
      </c>
      <c r="B3765" s="17">
        <v>3.1274999999999999</v>
      </c>
      <c r="D3765" s="22">
        <v>3.3029999999999999</v>
      </c>
      <c r="E3765" s="20">
        <f t="shared" si="290"/>
        <v>4.78</v>
      </c>
      <c r="F3765" s="22">
        <v>0.92</v>
      </c>
      <c r="G3765" s="21"/>
      <c r="H3765" s="9">
        <v>2.3824999999999998</v>
      </c>
      <c r="I3765" s="9">
        <v>2.226</v>
      </c>
      <c r="J3765" s="21"/>
      <c r="K3765" s="9">
        <v>5.09</v>
      </c>
      <c r="L3765" s="22">
        <v>4.78</v>
      </c>
      <c r="N3765" s="14">
        <f t="shared" si="291"/>
        <v>2.226</v>
      </c>
      <c r="O3765" s="26">
        <f t="shared" si="292"/>
        <v>3.1274999999999999</v>
      </c>
      <c r="P3765" s="16">
        <f t="shared" si="293"/>
        <v>9.9999999999999995E-8</v>
      </c>
      <c r="Q3765" s="16">
        <f t="shared" si="294"/>
        <v>2.3612762584224845</v>
      </c>
    </row>
    <row r="3766" spans="1:17" x14ac:dyDescent="0.45">
      <c r="A3766" s="35">
        <f>Factors!A3766</f>
        <v>39555</v>
      </c>
      <c r="B3766" s="17">
        <v>3.2403</v>
      </c>
      <c r="D3766" s="22">
        <v>3.3029999999999999</v>
      </c>
      <c r="E3766" s="20">
        <f t="shared" si="290"/>
        <v>4.7960000000000003</v>
      </c>
      <c r="F3766" s="22">
        <v>0.93</v>
      </c>
      <c r="G3766" s="21"/>
      <c r="H3766" s="9">
        <v>2.3382999999999998</v>
      </c>
      <c r="I3766" s="9">
        <v>2.1827000000000001</v>
      </c>
      <c r="J3766" s="21"/>
      <c r="K3766" s="9">
        <v>5.09</v>
      </c>
      <c r="L3766" s="22">
        <v>4.7960000000000003</v>
      </c>
      <c r="N3766" s="14">
        <f t="shared" si="291"/>
        <v>2.1827000000000001</v>
      </c>
      <c r="O3766" s="26">
        <f t="shared" si="292"/>
        <v>3.2403</v>
      </c>
      <c r="P3766" s="16">
        <f t="shared" si="293"/>
        <v>9.9999999999999995E-8</v>
      </c>
      <c r="Q3766" s="16">
        <f t="shared" si="294"/>
        <v>2.3511344496185194</v>
      </c>
    </row>
    <row r="3767" spans="1:17" x14ac:dyDescent="0.45">
      <c r="A3767" s="35">
        <f>Factors!A3767</f>
        <v>39556</v>
      </c>
      <c r="B3767" s="17">
        <v>3.2814999999999999</v>
      </c>
      <c r="D3767" s="22">
        <v>3.3029999999999999</v>
      </c>
      <c r="E3767" s="20">
        <f t="shared" si="290"/>
        <v>4.8019999999999996</v>
      </c>
      <c r="F3767" s="22">
        <v>0.93</v>
      </c>
      <c r="G3767" s="21"/>
      <c r="H3767" s="9">
        <v>2.3445</v>
      </c>
      <c r="I3767" s="9">
        <v>2.1981000000000002</v>
      </c>
      <c r="J3767" s="21"/>
      <c r="K3767" s="9">
        <v>5.09</v>
      </c>
      <c r="L3767" s="22">
        <v>4.8019999999999996</v>
      </c>
      <c r="N3767" s="14">
        <f t="shared" si="291"/>
        <v>2.1981000000000002</v>
      </c>
      <c r="O3767" s="26">
        <f t="shared" si="292"/>
        <v>3.2814999999999999</v>
      </c>
      <c r="P3767" s="16">
        <f t="shared" si="293"/>
        <v>9.9999999999999995E-8</v>
      </c>
      <c r="Q3767" s="16">
        <f t="shared" si="294"/>
        <v>2.3511344496185194</v>
      </c>
    </row>
    <row r="3768" spans="1:17" x14ac:dyDescent="0.45">
      <c r="A3768" s="35">
        <f>Factors!A3768</f>
        <v>39557</v>
      </c>
      <c r="B3768" s="17">
        <v>3.2814999999999999</v>
      </c>
      <c r="D3768" s="22">
        <v>3.3029999999999999</v>
      </c>
      <c r="E3768" s="20">
        <f t="shared" si="290"/>
        <v>4.8019999999999996</v>
      </c>
      <c r="F3768" s="22">
        <v>0.93</v>
      </c>
      <c r="G3768" s="21"/>
      <c r="H3768" s="9">
        <v>2.3445</v>
      </c>
      <c r="I3768" s="9">
        <v>2.1981000000000002</v>
      </c>
      <c r="J3768" s="21"/>
      <c r="K3768" s="9">
        <v>5.09</v>
      </c>
      <c r="L3768" s="22">
        <v>4.8019999999999996</v>
      </c>
      <c r="N3768" s="14">
        <f t="shared" si="291"/>
        <v>2.1981000000000002</v>
      </c>
      <c r="O3768" s="26">
        <f t="shared" si="292"/>
        <v>3.2814999999999999</v>
      </c>
      <c r="P3768" s="16">
        <f t="shared" si="293"/>
        <v>9.9999999999999995E-8</v>
      </c>
      <c r="Q3768" s="16">
        <f t="shared" si="294"/>
        <v>2.3511344496185194</v>
      </c>
    </row>
    <row r="3769" spans="1:17" x14ac:dyDescent="0.45">
      <c r="A3769" s="35">
        <f>Factors!A3769</f>
        <v>39558</v>
      </c>
      <c r="B3769" s="17">
        <v>3.2814999999999999</v>
      </c>
      <c r="D3769" s="22">
        <v>3.3029999999999999</v>
      </c>
      <c r="E3769" s="20">
        <f t="shared" si="290"/>
        <v>4.8019999999999996</v>
      </c>
      <c r="F3769" s="22">
        <v>0.93</v>
      </c>
      <c r="G3769" s="21"/>
      <c r="H3769" s="9">
        <v>2.3445</v>
      </c>
      <c r="I3769" s="9">
        <v>2.1981000000000002</v>
      </c>
      <c r="J3769" s="21"/>
      <c r="K3769" s="9">
        <v>5.09</v>
      </c>
      <c r="L3769" s="22">
        <v>4.8019999999999996</v>
      </c>
      <c r="N3769" s="14">
        <f t="shared" si="291"/>
        <v>2.1981000000000002</v>
      </c>
      <c r="O3769" s="26">
        <f t="shared" si="292"/>
        <v>3.2814999999999999</v>
      </c>
      <c r="P3769" s="16">
        <f t="shared" si="293"/>
        <v>9.9999999999999995E-8</v>
      </c>
      <c r="Q3769" s="16">
        <f t="shared" si="294"/>
        <v>2.3511344496185194</v>
      </c>
    </row>
    <row r="3770" spans="1:17" x14ac:dyDescent="0.45">
      <c r="A3770" s="35">
        <f>Factors!A3770</f>
        <v>39559</v>
      </c>
      <c r="B3770" s="17">
        <v>3.2526999999999999</v>
      </c>
      <c r="D3770" s="22">
        <v>3.3029999999999999</v>
      </c>
      <c r="E3770" s="20">
        <f t="shared" si="290"/>
        <v>4.8250000000000002</v>
      </c>
      <c r="F3770" s="22">
        <v>0.93</v>
      </c>
      <c r="G3770" s="21"/>
      <c r="H3770" s="9">
        <v>2.3384999999999998</v>
      </c>
      <c r="I3770" s="9">
        <v>2.1915</v>
      </c>
      <c r="J3770" s="21"/>
      <c r="K3770" s="9">
        <v>5.09</v>
      </c>
      <c r="L3770" s="22">
        <v>4.8250000000000002</v>
      </c>
      <c r="N3770" s="14">
        <f t="shared" si="291"/>
        <v>2.1915</v>
      </c>
      <c r="O3770" s="26">
        <f t="shared" si="292"/>
        <v>3.2526999999999999</v>
      </c>
      <c r="P3770" s="16">
        <f t="shared" si="293"/>
        <v>9.9999999999999995E-8</v>
      </c>
      <c r="Q3770" s="16">
        <f t="shared" si="294"/>
        <v>2.3511344496185194</v>
      </c>
    </row>
    <row r="3771" spans="1:17" x14ac:dyDescent="0.45">
      <c r="A3771" s="35">
        <f>Factors!A3771</f>
        <v>39560</v>
      </c>
      <c r="B3771" s="17">
        <v>3.3048999999999999</v>
      </c>
      <c r="D3771" s="22">
        <v>3.3029999999999999</v>
      </c>
      <c r="E3771" s="20">
        <f t="shared" si="290"/>
        <v>4.8529999999999998</v>
      </c>
      <c r="F3771" s="22">
        <v>0.93</v>
      </c>
      <c r="G3771" s="21"/>
      <c r="H3771" s="9">
        <v>2.3563999999999998</v>
      </c>
      <c r="I3771" s="9">
        <v>2.2652000000000001</v>
      </c>
      <c r="J3771" s="21"/>
      <c r="K3771" s="9">
        <v>5.09</v>
      </c>
      <c r="L3771" s="22">
        <v>4.8529999999999998</v>
      </c>
      <c r="N3771" s="14">
        <f t="shared" si="291"/>
        <v>2.2652000000000001</v>
      </c>
      <c r="O3771" s="26">
        <f t="shared" si="292"/>
        <v>3.3048999999999999</v>
      </c>
      <c r="P3771" s="16">
        <f t="shared" si="293"/>
        <v>9.9999999999999995E-8</v>
      </c>
      <c r="Q3771" s="16">
        <f t="shared" si="294"/>
        <v>2.3511344496185194</v>
      </c>
    </row>
    <row r="3772" spans="1:17" x14ac:dyDescent="0.45">
      <c r="A3772" s="35">
        <f>Factors!A3772</f>
        <v>39561</v>
      </c>
      <c r="B3772" s="17">
        <v>3.2983000000000002</v>
      </c>
      <c r="D3772" s="22">
        <v>3.3029999999999999</v>
      </c>
      <c r="E3772" s="20">
        <f t="shared" si="290"/>
        <v>4.9329999999999998</v>
      </c>
      <c r="F3772" s="22">
        <v>0.93</v>
      </c>
      <c r="G3772" s="21"/>
      <c r="H3772" s="9">
        <v>2.3428</v>
      </c>
      <c r="I3772" s="9">
        <v>2.36</v>
      </c>
      <c r="J3772" s="21"/>
      <c r="K3772" s="9">
        <v>5.09</v>
      </c>
      <c r="L3772" s="22">
        <v>4.9329999999999998</v>
      </c>
      <c r="N3772" s="14">
        <f t="shared" si="291"/>
        <v>2.36</v>
      </c>
      <c r="O3772" s="26">
        <f t="shared" si="292"/>
        <v>3.2983000000000002</v>
      </c>
      <c r="P3772" s="16">
        <f t="shared" si="293"/>
        <v>9.9999999999999995E-8</v>
      </c>
      <c r="Q3772" s="16">
        <f t="shared" si="294"/>
        <v>2.3511344496185194</v>
      </c>
    </row>
    <row r="3773" spans="1:17" x14ac:dyDescent="0.45">
      <c r="A3773" s="35">
        <f>Factors!A3773</f>
        <v>39562</v>
      </c>
      <c r="B3773" s="17">
        <v>3.5221999999999998</v>
      </c>
      <c r="D3773" s="22">
        <v>3.3029999999999999</v>
      </c>
      <c r="E3773" s="20">
        <f t="shared" si="290"/>
        <v>4.9350000000000005</v>
      </c>
      <c r="F3773" s="22">
        <v>0.93</v>
      </c>
      <c r="G3773" s="21"/>
      <c r="H3773" s="9">
        <v>2.3250000000000002</v>
      </c>
      <c r="I3773" s="9">
        <v>2.2198000000000002</v>
      </c>
      <c r="J3773" s="21"/>
      <c r="K3773" s="9">
        <v>5.09</v>
      </c>
      <c r="L3773" s="22">
        <v>4.9350000000000005</v>
      </c>
      <c r="N3773" s="14">
        <f t="shared" si="291"/>
        <v>2.2198000000000002</v>
      </c>
      <c r="O3773" s="26">
        <f t="shared" si="292"/>
        <v>3.5221999999999998</v>
      </c>
      <c r="P3773" s="16">
        <f t="shared" si="293"/>
        <v>9.9999999999999995E-8</v>
      </c>
      <c r="Q3773" s="16">
        <f t="shared" si="294"/>
        <v>2.3511344496185194</v>
      </c>
    </row>
    <row r="3774" spans="1:17" x14ac:dyDescent="0.45">
      <c r="A3774" s="35">
        <f>Factors!A3774</f>
        <v>39563</v>
      </c>
      <c r="B3774" s="17">
        <v>3.5571999999999999</v>
      </c>
      <c r="D3774" s="22">
        <v>3.3029999999999999</v>
      </c>
      <c r="E3774" s="20">
        <f t="shared" si="290"/>
        <v>4.9640000000000004</v>
      </c>
      <c r="F3774" s="22">
        <v>0.93</v>
      </c>
      <c r="G3774" s="21"/>
      <c r="H3774" s="9">
        <v>2.3325</v>
      </c>
      <c r="I3774" s="9">
        <v>2.2494999999999998</v>
      </c>
      <c r="J3774" s="21"/>
      <c r="K3774" s="9">
        <v>5.09</v>
      </c>
      <c r="L3774" s="22">
        <v>4.9640000000000004</v>
      </c>
      <c r="N3774" s="14">
        <f t="shared" si="291"/>
        <v>2.2494999999999998</v>
      </c>
      <c r="O3774" s="26">
        <f t="shared" si="292"/>
        <v>3.5571999999999999</v>
      </c>
      <c r="P3774" s="16">
        <f t="shared" si="293"/>
        <v>9.9999999999999995E-8</v>
      </c>
      <c r="Q3774" s="16">
        <f t="shared" si="294"/>
        <v>2.3511344496185194</v>
      </c>
    </row>
    <row r="3775" spans="1:17" x14ac:dyDescent="0.45">
      <c r="A3775" s="35">
        <f>Factors!A3775</f>
        <v>39564</v>
      </c>
      <c r="B3775" s="17">
        <v>3.5571999999999999</v>
      </c>
      <c r="D3775" s="22">
        <v>3.3029999999999999</v>
      </c>
      <c r="E3775" s="20">
        <f t="shared" si="290"/>
        <v>4.9640000000000004</v>
      </c>
      <c r="F3775" s="22">
        <v>0.93</v>
      </c>
      <c r="G3775" s="21"/>
      <c r="H3775" s="9">
        <v>2.3325</v>
      </c>
      <c r="I3775" s="9">
        <v>2.2494999999999998</v>
      </c>
      <c r="J3775" s="21"/>
      <c r="K3775" s="9">
        <v>5.09</v>
      </c>
      <c r="L3775" s="22">
        <v>4.9640000000000004</v>
      </c>
      <c r="N3775" s="14">
        <f t="shared" si="291"/>
        <v>2.2494999999999998</v>
      </c>
      <c r="O3775" s="26">
        <f t="shared" si="292"/>
        <v>3.5571999999999999</v>
      </c>
      <c r="P3775" s="16">
        <f t="shared" si="293"/>
        <v>9.9999999999999995E-8</v>
      </c>
      <c r="Q3775" s="16">
        <f t="shared" si="294"/>
        <v>2.3511344496185194</v>
      </c>
    </row>
    <row r="3776" spans="1:17" x14ac:dyDescent="0.45">
      <c r="A3776" s="35">
        <f>Factors!A3776</f>
        <v>39565</v>
      </c>
      <c r="B3776" s="17">
        <v>3.5571999999999999</v>
      </c>
      <c r="D3776" s="22">
        <v>3.3029999999999999</v>
      </c>
      <c r="E3776" s="20">
        <f t="shared" si="290"/>
        <v>4.9640000000000004</v>
      </c>
      <c r="F3776" s="22">
        <v>0.93</v>
      </c>
      <c r="G3776" s="21"/>
      <c r="H3776" s="9">
        <v>2.3325</v>
      </c>
      <c r="I3776" s="9">
        <v>2.2494999999999998</v>
      </c>
      <c r="J3776" s="21"/>
      <c r="K3776" s="9">
        <v>5.09</v>
      </c>
      <c r="L3776" s="22">
        <v>4.9640000000000004</v>
      </c>
      <c r="N3776" s="14">
        <f t="shared" si="291"/>
        <v>2.2494999999999998</v>
      </c>
      <c r="O3776" s="26">
        <f t="shared" si="292"/>
        <v>3.5571999999999999</v>
      </c>
      <c r="P3776" s="16">
        <f t="shared" si="293"/>
        <v>9.9999999999999995E-8</v>
      </c>
      <c r="Q3776" s="16">
        <f t="shared" si="294"/>
        <v>2.3511344496185194</v>
      </c>
    </row>
    <row r="3777" spans="1:17" x14ac:dyDescent="0.45">
      <c r="A3777" s="35">
        <f>Factors!A3777</f>
        <v>39566</v>
      </c>
      <c r="B3777" s="17">
        <v>3.4965999999999999</v>
      </c>
      <c r="D3777" s="22">
        <v>3.3029999999999999</v>
      </c>
      <c r="E3777" s="20">
        <f t="shared" si="290"/>
        <v>4.9630000000000001</v>
      </c>
      <c r="F3777" s="22">
        <v>0.93</v>
      </c>
      <c r="G3777" s="21"/>
      <c r="H3777" s="9">
        <v>2.3220000000000001</v>
      </c>
      <c r="I3777" s="9">
        <v>2.2561999999999998</v>
      </c>
      <c r="J3777" s="21"/>
      <c r="K3777" s="9">
        <v>5.09</v>
      </c>
      <c r="L3777" s="22">
        <v>4.9630000000000001</v>
      </c>
      <c r="N3777" s="14">
        <f t="shared" si="291"/>
        <v>2.2561999999999998</v>
      </c>
      <c r="O3777" s="26">
        <f t="shared" si="292"/>
        <v>3.4965999999999999</v>
      </c>
      <c r="P3777" s="16">
        <f t="shared" si="293"/>
        <v>9.9999999999999995E-8</v>
      </c>
      <c r="Q3777" s="16">
        <f t="shared" si="294"/>
        <v>2.3511344496185194</v>
      </c>
    </row>
    <row r="3778" spans="1:17" x14ac:dyDescent="0.45">
      <c r="A3778" s="35">
        <f>Factors!A3778</f>
        <v>39567</v>
      </c>
      <c r="B3778" s="17">
        <v>3.4664999999999999</v>
      </c>
      <c r="D3778" s="22">
        <v>3.3029999999999999</v>
      </c>
      <c r="E3778" s="20">
        <f t="shared" si="290"/>
        <v>4.9649999999999999</v>
      </c>
      <c r="F3778" s="22">
        <v>0.93</v>
      </c>
      <c r="G3778" s="21"/>
      <c r="H3778" s="9">
        <v>2.3144999999999998</v>
      </c>
      <c r="I3778" s="9">
        <v>2.2267000000000001</v>
      </c>
      <c r="J3778" s="21"/>
      <c r="K3778" s="9">
        <v>5.09</v>
      </c>
      <c r="L3778" s="22">
        <v>4.9649999999999999</v>
      </c>
      <c r="N3778" s="14">
        <f t="shared" si="291"/>
        <v>2.2267000000000001</v>
      </c>
      <c r="O3778" s="26">
        <f t="shared" si="292"/>
        <v>3.4664999999999999</v>
      </c>
      <c r="P3778" s="16">
        <f t="shared" si="293"/>
        <v>9.9999999999999995E-8</v>
      </c>
      <c r="Q3778" s="16">
        <f t="shared" si="294"/>
        <v>2.3511344496185194</v>
      </c>
    </row>
    <row r="3779" spans="1:17" x14ac:dyDescent="0.45">
      <c r="A3779" s="35">
        <f>Factors!A3779</f>
        <v>39568</v>
      </c>
      <c r="B3779" s="17">
        <v>3.4003000000000001</v>
      </c>
      <c r="D3779" s="22">
        <v>3.3029999999999999</v>
      </c>
      <c r="E3779" s="20">
        <f t="shared" si="290"/>
        <v>4.9550000000000001</v>
      </c>
      <c r="F3779" s="22">
        <v>0.93</v>
      </c>
      <c r="G3779" s="21"/>
      <c r="H3779" s="9">
        <v>2.2797999999999998</v>
      </c>
      <c r="I3779" s="9">
        <v>2.2059000000000002</v>
      </c>
      <c r="J3779" s="21"/>
      <c r="K3779" s="9">
        <v>5.09</v>
      </c>
      <c r="L3779" s="22">
        <v>4.9550000000000001</v>
      </c>
      <c r="N3779" s="14">
        <f t="shared" si="291"/>
        <v>2.2059000000000002</v>
      </c>
      <c r="O3779" s="26">
        <f t="shared" si="292"/>
        <v>3.4003000000000001</v>
      </c>
      <c r="P3779" s="16">
        <f t="shared" si="293"/>
        <v>9.9999999999999995E-8</v>
      </c>
      <c r="Q3779" s="16">
        <f t="shared" si="294"/>
        <v>2.3511344496185194</v>
      </c>
    </row>
    <row r="3780" spans="1:17" x14ac:dyDescent="0.45">
      <c r="A3780" s="35">
        <f>Factors!A3780</f>
        <v>39569</v>
      </c>
      <c r="B3780" s="17">
        <v>3.4563999999999999</v>
      </c>
      <c r="D3780" s="22">
        <v>3.3029999999999999</v>
      </c>
      <c r="E3780" s="20">
        <f t="shared" si="290"/>
        <v>4.9550000000000001</v>
      </c>
      <c r="F3780" s="22">
        <v>0.93</v>
      </c>
      <c r="G3780" s="21"/>
      <c r="H3780" s="9">
        <v>2.3235000000000001</v>
      </c>
      <c r="I3780" s="9">
        <v>2.2410999999999999</v>
      </c>
      <c r="J3780" s="21"/>
      <c r="K3780" s="9">
        <v>5.09</v>
      </c>
      <c r="L3780" s="22">
        <v>4.9550000000000001</v>
      </c>
      <c r="N3780" s="14">
        <f t="shared" si="291"/>
        <v>2.2410999999999999</v>
      </c>
      <c r="O3780" s="26">
        <f t="shared" si="292"/>
        <v>3.4563999999999999</v>
      </c>
      <c r="P3780" s="16">
        <f t="shared" si="293"/>
        <v>9.9999999999999995E-8</v>
      </c>
      <c r="Q3780" s="16">
        <f t="shared" si="294"/>
        <v>2.3511344496185194</v>
      </c>
    </row>
    <row r="3781" spans="1:17" x14ac:dyDescent="0.45">
      <c r="A3781" s="35">
        <f>Factors!A3781</f>
        <v>39570</v>
      </c>
      <c r="B3781" s="17">
        <v>3.5939000000000001</v>
      </c>
      <c r="D3781" s="22">
        <v>3.3029999999999999</v>
      </c>
      <c r="E3781" s="20">
        <f t="shared" ref="E3781:E3844" si="295">IF(ISERROR(L3781/10),K3781,L3781)</f>
        <v>4.952</v>
      </c>
      <c r="F3781" s="22">
        <v>0.93</v>
      </c>
      <c r="G3781" s="21"/>
      <c r="H3781" s="9">
        <v>2.3607</v>
      </c>
      <c r="I3781" s="9">
        <v>2.3006000000000002</v>
      </c>
      <c r="J3781" s="21"/>
      <c r="K3781" s="9">
        <v>5.09</v>
      </c>
      <c r="L3781" s="22">
        <v>4.952</v>
      </c>
      <c r="N3781" s="14">
        <f t="shared" ref="N3781:N3844" si="296">IF(ISERROR(I3781/10),IF(ISERROR(H3781/H3782),N3782*0.99999999,N3782*H3781/H3782),I3781)</f>
        <v>2.3006000000000002</v>
      </c>
      <c r="O3781" s="26">
        <f t="shared" ref="O3781:O3844" si="297">B3781</f>
        <v>3.5939000000000001</v>
      </c>
      <c r="P3781" s="16">
        <f t="shared" ref="P3781:P3844" si="298">IF(               ((1+$D3781/100)/(1+E3781/100)-1)&lt;=0,0.0000001,100*((1+$D3781/100)/(1+E3781/100)-1))</f>
        <v>9.9999999999999995E-8</v>
      </c>
      <c r="Q3781" s="16">
        <f t="shared" ref="Q3781:Q3844" si="299">IF(               ((1+$D3781/100)/(1+F3781/100)-1)&lt;=0,0.0000001,100*((1+$D3781/100)/(1+F3781/100)-1))</f>
        <v>2.3511344496185194</v>
      </c>
    </row>
    <row r="3782" spans="1:17" x14ac:dyDescent="0.45">
      <c r="A3782" s="35">
        <f>Factors!A3782</f>
        <v>39571</v>
      </c>
      <c r="B3782" s="17">
        <v>3.5939000000000001</v>
      </c>
      <c r="D3782" s="22">
        <v>3.3029999999999999</v>
      </c>
      <c r="E3782" s="20">
        <f t="shared" si="295"/>
        <v>4.952</v>
      </c>
      <c r="F3782" s="22">
        <v>0.93</v>
      </c>
      <c r="G3782" s="21"/>
      <c r="H3782" s="9">
        <v>2.3607</v>
      </c>
      <c r="I3782" s="9">
        <v>2.3006000000000002</v>
      </c>
      <c r="J3782" s="21"/>
      <c r="K3782" s="9">
        <v>5.09</v>
      </c>
      <c r="L3782" s="22">
        <v>4.952</v>
      </c>
      <c r="N3782" s="14">
        <f t="shared" si="296"/>
        <v>2.3006000000000002</v>
      </c>
      <c r="O3782" s="26">
        <f t="shared" si="297"/>
        <v>3.5939000000000001</v>
      </c>
      <c r="P3782" s="16">
        <f t="shared" si="298"/>
        <v>9.9999999999999995E-8</v>
      </c>
      <c r="Q3782" s="16">
        <f t="shared" si="299"/>
        <v>2.3511344496185194</v>
      </c>
    </row>
    <row r="3783" spans="1:17" x14ac:dyDescent="0.45">
      <c r="A3783" s="35">
        <f>Factors!A3783</f>
        <v>39572</v>
      </c>
      <c r="B3783" s="17">
        <v>3.5939000000000001</v>
      </c>
      <c r="D3783" s="22">
        <v>3.3029999999999999</v>
      </c>
      <c r="E3783" s="20">
        <f t="shared" si="295"/>
        <v>4.952</v>
      </c>
      <c r="F3783" s="22">
        <v>0.93</v>
      </c>
      <c r="G3783" s="21"/>
      <c r="H3783" s="9">
        <v>2.3607</v>
      </c>
      <c r="I3783" s="9">
        <v>2.3006000000000002</v>
      </c>
      <c r="J3783" s="21"/>
      <c r="K3783" s="9">
        <v>5.09</v>
      </c>
      <c r="L3783" s="22">
        <v>4.952</v>
      </c>
      <c r="N3783" s="14">
        <f t="shared" si="296"/>
        <v>2.3006000000000002</v>
      </c>
      <c r="O3783" s="26">
        <f t="shared" si="297"/>
        <v>3.5939000000000001</v>
      </c>
      <c r="P3783" s="16">
        <f t="shared" si="298"/>
        <v>9.9999999999999995E-8</v>
      </c>
      <c r="Q3783" s="16">
        <f t="shared" si="299"/>
        <v>2.3511344496185194</v>
      </c>
    </row>
    <row r="3784" spans="1:17" x14ac:dyDescent="0.45">
      <c r="A3784" s="35">
        <f>Factors!A3784</f>
        <v>39573</v>
      </c>
      <c r="B3784" s="17">
        <v>3.5409999999999999</v>
      </c>
      <c r="D3784" s="22">
        <v>3.3029999999999999</v>
      </c>
      <c r="E3784" s="20">
        <f t="shared" si="295"/>
        <v>4.9580000000000002</v>
      </c>
      <c r="F3784" s="22">
        <v>0.93</v>
      </c>
      <c r="G3784" s="21"/>
      <c r="H3784" s="9">
        <v>2.3967999999999998</v>
      </c>
      <c r="I3784" s="9">
        <v>2.3321000000000001</v>
      </c>
      <c r="J3784" s="21"/>
      <c r="K3784" s="9">
        <v>5.09</v>
      </c>
      <c r="L3784" s="22">
        <v>4.9580000000000002</v>
      </c>
      <c r="N3784" s="14">
        <f t="shared" si="296"/>
        <v>2.3321000000000001</v>
      </c>
      <c r="O3784" s="26">
        <f t="shared" si="297"/>
        <v>3.5409999999999999</v>
      </c>
      <c r="P3784" s="16">
        <f t="shared" si="298"/>
        <v>9.9999999999999995E-8</v>
      </c>
      <c r="Q3784" s="16">
        <f t="shared" si="299"/>
        <v>2.3511344496185194</v>
      </c>
    </row>
    <row r="3785" spans="1:17" x14ac:dyDescent="0.45">
      <c r="A3785" s="35">
        <f>Factors!A3785</f>
        <v>39574</v>
      </c>
      <c r="B3785" s="17">
        <v>3.5156999999999998</v>
      </c>
      <c r="D3785" s="22">
        <v>3.3029999999999999</v>
      </c>
      <c r="E3785" s="20">
        <f t="shared" si="295"/>
        <v>4.9559999999999995</v>
      </c>
      <c r="F3785" s="22">
        <v>0.93</v>
      </c>
      <c r="G3785" s="21"/>
      <c r="H3785" s="9">
        <v>2.4117999999999999</v>
      </c>
      <c r="I3785" s="9">
        <v>2.3388</v>
      </c>
      <c r="J3785" s="21"/>
      <c r="K3785" s="9">
        <v>5.09</v>
      </c>
      <c r="L3785" s="22">
        <v>4.9559999999999995</v>
      </c>
      <c r="N3785" s="14">
        <f t="shared" si="296"/>
        <v>2.3388</v>
      </c>
      <c r="O3785" s="26">
        <f t="shared" si="297"/>
        <v>3.5156999999999998</v>
      </c>
      <c r="P3785" s="16">
        <f t="shared" si="298"/>
        <v>9.9999999999999995E-8</v>
      </c>
      <c r="Q3785" s="16">
        <f t="shared" si="299"/>
        <v>2.3511344496185194</v>
      </c>
    </row>
    <row r="3786" spans="1:17" x14ac:dyDescent="0.45">
      <c r="A3786" s="35">
        <f>Factors!A3786</f>
        <v>39575</v>
      </c>
      <c r="B3786" s="17">
        <v>3.4472</v>
      </c>
      <c r="D3786" s="22">
        <v>3.3029999999999999</v>
      </c>
      <c r="E3786" s="20">
        <f t="shared" si="295"/>
        <v>4.96</v>
      </c>
      <c r="F3786" s="22">
        <v>0.93</v>
      </c>
      <c r="G3786" s="21"/>
      <c r="H3786" s="9">
        <v>2.42</v>
      </c>
      <c r="I3786" s="9">
        <v>2.302</v>
      </c>
      <c r="J3786" s="21"/>
      <c r="K3786" s="9">
        <v>5.09</v>
      </c>
      <c r="L3786" s="22">
        <v>4.96</v>
      </c>
      <c r="N3786" s="14">
        <f t="shared" si="296"/>
        <v>2.302</v>
      </c>
      <c r="O3786" s="26">
        <f t="shared" si="297"/>
        <v>3.4472</v>
      </c>
      <c r="P3786" s="16">
        <f t="shared" si="298"/>
        <v>9.9999999999999995E-8</v>
      </c>
      <c r="Q3786" s="16">
        <f t="shared" si="299"/>
        <v>2.3511344496185194</v>
      </c>
    </row>
    <row r="3787" spans="1:17" x14ac:dyDescent="0.45">
      <c r="A3787" s="35">
        <f>Factors!A3787</f>
        <v>39576</v>
      </c>
      <c r="B3787" s="17">
        <v>3.3237999999999999</v>
      </c>
      <c r="D3787" s="22">
        <v>3.3029999999999999</v>
      </c>
      <c r="E3787" s="20">
        <f t="shared" si="295"/>
        <v>4.9530000000000003</v>
      </c>
      <c r="F3787" s="22">
        <v>0.93</v>
      </c>
      <c r="G3787" s="21"/>
      <c r="H3787" s="9">
        <v>2.4009999999999998</v>
      </c>
      <c r="I3787" s="9">
        <v>2.3129</v>
      </c>
      <c r="J3787" s="21"/>
      <c r="K3787" s="9">
        <v>5.09</v>
      </c>
      <c r="L3787" s="22">
        <v>4.9530000000000003</v>
      </c>
      <c r="N3787" s="14">
        <f t="shared" si="296"/>
        <v>2.3129</v>
      </c>
      <c r="O3787" s="26">
        <f t="shared" si="297"/>
        <v>3.3237999999999999</v>
      </c>
      <c r="P3787" s="16">
        <f t="shared" si="298"/>
        <v>9.9999999999999995E-8</v>
      </c>
      <c r="Q3787" s="16">
        <f t="shared" si="299"/>
        <v>2.3511344496185194</v>
      </c>
    </row>
    <row r="3788" spans="1:17" x14ac:dyDescent="0.45">
      <c r="A3788" s="35">
        <f>Factors!A3788</f>
        <v>39577</v>
      </c>
      <c r="B3788" s="17">
        <v>3.3002000000000002</v>
      </c>
      <c r="D3788" s="22">
        <v>3.3029999999999999</v>
      </c>
      <c r="E3788" s="20">
        <f t="shared" si="295"/>
        <v>4.9409999999999998</v>
      </c>
      <c r="F3788" s="22">
        <v>0.93</v>
      </c>
      <c r="G3788" s="21"/>
      <c r="H3788" s="9">
        <v>2.419</v>
      </c>
      <c r="I3788" s="9">
        <v>2.3382000000000001</v>
      </c>
      <c r="J3788" s="21"/>
      <c r="K3788" s="9">
        <v>5.09</v>
      </c>
      <c r="L3788" s="22">
        <v>4.9409999999999998</v>
      </c>
      <c r="N3788" s="14">
        <f t="shared" si="296"/>
        <v>2.3382000000000001</v>
      </c>
      <c r="O3788" s="26">
        <f t="shared" si="297"/>
        <v>3.3002000000000002</v>
      </c>
      <c r="P3788" s="16">
        <f t="shared" si="298"/>
        <v>9.9999999999999995E-8</v>
      </c>
      <c r="Q3788" s="16">
        <f t="shared" si="299"/>
        <v>2.3511344496185194</v>
      </c>
    </row>
    <row r="3789" spans="1:17" x14ac:dyDescent="0.45">
      <c r="A3789" s="35">
        <f>Factors!A3789</f>
        <v>39578</v>
      </c>
      <c r="B3789" s="17">
        <v>3.3002000000000002</v>
      </c>
      <c r="D3789" s="22">
        <v>3.3029999999999999</v>
      </c>
      <c r="E3789" s="20">
        <f t="shared" si="295"/>
        <v>4.9409999999999998</v>
      </c>
      <c r="F3789" s="22">
        <v>0.93</v>
      </c>
      <c r="G3789" s="21"/>
      <c r="H3789" s="9">
        <v>2.419</v>
      </c>
      <c r="I3789" s="9">
        <v>2.3382000000000001</v>
      </c>
      <c r="J3789" s="21"/>
      <c r="K3789" s="9">
        <v>5.09</v>
      </c>
      <c r="L3789" s="22">
        <v>4.9409999999999998</v>
      </c>
      <c r="N3789" s="14">
        <f t="shared" si="296"/>
        <v>2.3382000000000001</v>
      </c>
      <c r="O3789" s="26">
        <f t="shared" si="297"/>
        <v>3.3002000000000002</v>
      </c>
      <c r="P3789" s="16">
        <f t="shared" si="298"/>
        <v>9.9999999999999995E-8</v>
      </c>
      <c r="Q3789" s="16">
        <f t="shared" si="299"/>
        <v>2.3511344496185194</v>
      </c>
    </row>
    <row r="3790" spans="1:17" x14ac:dyDescent="0.45">
      <c r="A3790" s="35">
        <f>Factors!A3790</f>
        <v>39579</v>
      </c>
      <c r="B3790" s="17">
        <v>3.3002000000000002</v>
      </c>
      <c r="D3790" s="22">
        <v>3.3029999999999999</v>
      </c>
      <c r="E3790" s="20">
        <f t="shared" si="295"/>
        <v>4.9409999999999998</v>
      </c>
      <c r="F3790" s="22">
        <v>0.93</v>
      </c>
      <c r="G3790" s="21"/>
      <c r="H3790" s="9">
        <v>2.419</v>
      </c>
      <c r="I3790" s="9">
        <v>2.3382000000000001</v>
      </c>
      <c r="J3790" s="21"/>
      <c r="K3790" s="9">
        <v>5.09</v>
      </c>
      <c r="L3790" s="22">
        <v>4.9409999999999998</v>
      </c>
      <c r="N3790" s="14">
        <f t="shared" si="296"/>
        <v>2.3382000000000001</v>
      </c>
      <c r="O3790" s="26">
        <f t="shared" si="297"/>
        <v>3.3002000000000002</v>
      </c>
      <c r="P3790" s="16">
        <f t="shared" si="298"/>
        <v>9.9999999999999995E-8</v>
      </c>
      <c r="Q3790" s="16">
        <f t="shared" si="299"/>
        <v>2.3511344496185194</v>
      </c>
    </row>
    <row r="3791" spans="1:17" x14ac:dyDescent="0.45">
      <c r="A3791" s="35">
        <f>Factors!A3791</f>
        <v>39580</v>
      </c>
      <c r="B3791" s="17">
        <v>3.3589000000000002</v>
      </c>
      <c r="D3791" s="22">
        <v>3.3029999999999999</v>
      </c>
      <c r="E3791" s="20">
        <f t="shared" si="295"/>
        <v>4.9480000000000004</v>
      </c>
      <c r="F3791" s="22">
        <v>0.93</v>
      </c>
      <c r="G3791" s="21"/>
      <c r="H3791" s="9">
        <v>2.4129999999999998</v>
      </c>
      <c r="I3791" s="9">
        <v>2.3369</v>
      </c>
      <c r="J3791" s="21"/>
      <c r="K3791" s="9">
        <v>5.09</v>
      </c>
      <c r="L3791" s="22">
        <v>4.9480000000000004</v>
      </c>
      <c r="N3791" s="14">
        <f t="shared" si="296"/>
        <v>2.3369</v>
      </c>
      <c r="O3791" s="26">
        <f t="shared" si="297"/>
        <v>3.3589000000000002</v>
      </c>
      <c r="P3791" s="16">
        <f t="shared" si="298"/>
        <v>9.9999999999999995E-8</v>
      </c>
      <c r="Q3791" s="16">
        <f t="shared" si="299"/>
        <v>2.3511344496185194</v>
      </c>
    </row>
    <row r="3792" spans="1:17" x14ac:dyDescent="0.45">
      <c r="A3792" s="35">
        <f>Factors!A3792</f>
        <v>39581</v>
      </c>
      <c r="B3792" s="17">
        <v>3.6555999999999997</v>
      </c>
      <c r="D3792" s="22">
        <v>3.3029999999999999</v>
      </c>
      <c r="E3792" s="20">
        <f t="shared" si="295"/>
        <v>4.95</v>
      </c>
      <c r="F3792" s="22">
        <v>0.93</v>
      </c>
      <c r="G3792" s="21"/>
      <c r="H3792" s="9">
        <v>2.4470000000000001</v>
      </c>
      <c r="I3792" s="9">
        <v>2.3414000000000001</v>
      </c>
      <c r="J3792" s="21"/>
      <c r="K3792" s="9">
        <v>5.09</v>
      </c>
      <c r="L3792" s="22">
        <v>4.95</v>
      </c>
      <c r="N3792" s="14">
        <f t="shared" si="296"/>
        <v>2.3414000000000001</v>
      </c>
      <c r="O3792" s="26">
        <f t="shared" si="297"/>
        <v>3.6555999999999997</v>
      </c>
      <c r="P3792" s="16">
        <f t="shared" si="298"/>
        <v>9.9999999999999995E-8</v>
      </c>
      <c r="Q3792" s="16">
        <f t="shared" si="299"/>
        <v>2.3511344496185194</v>
      </c>
    </row>
    <row r="3793" spans="1:17" x14ac:dyDescent="0.45">
      <c r="A3793" s="35">
        <f>Factors!A3793</f>
        <v>39582</v>
      </c>
      <c r="B3793" s="17">
        <v>3.7816999999999998</v>
      </c>
      <c r="D3793" s="22">
        <v>3.3029999999999999</v>
      </c>
      <c r="E3793" s="20">
        <f t="shared" si="295"/>
        <v>4.9710000000000001</v>
      </c>
      <c r="F3793" s="22">
        <v>0.93</v>
      </c>
      <c r="G3793" s="21"/>
      <c r="H3793" s="9">
        <v>2.4740000000000002</v>
      </c>
      <c r="I3793" s="9">
        <v>2.3656999999999999</v>
      </c>
      <c r="J3793" s="21"/>
      <c r="K3793" s="9">
        <v>5.09</v>
      </c>
      <c r="L3793" s="22">
        <v>4.9710000000000001</v>
      </c>
      <c r="N3793" s="14">
        <f t="shared" si="296"/>
        <v>2.3656999999999999</v>
      </c>
      <c r="O3793" s="26">
        <f t="shared" si="297"/>
        <v>3.7816999999999998</v>
      </c>
      <c r="P3793" s="16">
        <f t="shared" si="298"/>
        <v>9.9999999999999995E-8</v>
      </c>
      <c r="Q3793" s="16">
        <f t="shared" si="299"/>
        <v>2.3511344496185194</v>
      </c>
    </row>
    <row r="3794" spans="1:17" x14ac:dyDescent="0.45">
      <c r="A3794" s="35">
        <f>Factors!A3794</f>
        <v>39583</v>
      </c>
      <c r="B3794" s="17">
        <v>3.6078999999999999</v>
      </c>
      <c r="D3794" s="22">
        <v>3.3029999999999999</v>
      </c>
      <c r="E3794" s="20">
        <f t="shared" si="295"/>
        <v>4.9889999999999999</v>
      </c>
      <c r="F3794" s="22">
        <v>0.93</v>
      </c>
      <c r="G3794" s="21"/>
      <c r="H3794" s="9">
        <v>2.4609999999999999</v>
      </c>
      <c r="I3794" s="9">
        <v>2.3534000000000002</v>
      </c>
      <c r="J3794" s="21"/>
      <c r="K3794" s="9">
        <v>5.09</v>
      </c>
      <c r="L3794" s="22">
        <v>4.9889999999999999</v>
      </c>
      <c r="N3794" s="14">
        <f t="shared" si="296"/>
        <v>2.3534000000000002</v>
      </c>
      <c r="O3794" s="26">
        <f t="shared" si="297"/>
        <v>3.6078999999999999</v>
      </c>
      <c r="P3794" s="16">
        <f t="shared" si="298"/>
        <v>9.9999999999999995E-8</v>
      </c>
      <c r="Q3794" s="16">
        <f t="shared" si="299"/>
        <v>2.3511344496185194</v>
      </c>
    </row>
    <row r="3795" spans="1:17" x14ac:dyDescent="0.45">
      <c r="A3795" s="35">
        <f>Factors!A3795</f>
        <v>39584</v>
      </c>
      <c r="B3795" s="17">
        <v>3.6158000000000001</v>
      </c>
      <c r="D3795" s="22">
        <v>3.3029999999999999</v>
      </c>
      <c r="E3795" s="20">
        <f t="shared" si="295"/>
        <v>4.9879999999999995</v>
      </c>
      <c r="F3795" s="22">
        <v>0.93</v>
      </c>
      <c r="G3795" s="21"/>
      <c r="H3795" s="9">
        <v>2.484</v>
      </c>
      <c r="I3795" s="9">
        <v>2.3934000000000002</v>
      </c>
      <c r="J3795" s="21"/>
      <c r="K3795" s="9">
        <v>5.09</v>
      </c>
      <c r="L3795" s="22">
        <v>4.9879999999999995</v>
      </c>
      <c r="N3795" s="14">
        <f t="shared" si="296"/>
        <v>2.3934000000000002</v>
      </c>
      <c r="O3795" s="26">
        <f t="shared" si="297"/>
        <v>3.6158000000000001</v>
      </c>
      <c r="P3795" s="16">
        <f t="shared" si="298"/>
        <v>9.9999999999999995E-8</v>
      </c>
      <c r="Q3795" s="16">
        <f t="shared" si="299"/>
        <v>2.3511344496185194</v>
      </c>
    </row>
    <row r="3796" spans="1:17" x14ac:dyDescent="0.45">
      <c r="A3796" s="35">
        <f>Factors!A3796</f>
        <v>39585</v>
      </c>
      <c r="B3796" s="17">
        <v>3.6158000000000001</v>
      </c>
      <c r="D3796" s="22">
        <v>3.3029999999999999</v>
      </c>
      <c r="E3796" s="20">
        <f t="shared" si="295"/>
        <v>4.9879999999999995</v>
      </c>
      <c r="F3796" s="22">
        <v>0.93</v>
      </c>
      <c r="G3796" s="21"/>
      <c r="H3796" s="9">
        <v>2.484</v>
      </c>
      <c r="I3796" s="9">
        <v>2.3934000000000002</v>
      </c>
      <c r="J3796" s="21"/>
      <c r="K3796" s="9">
        <v>5.09</v>
      </c>
      <c r="L3796" s="22">
        <v>4.9879999999999995</v>
      </c>
      <c r="N3796" s="14">
        <f t="shared" si="296"/>
        <v>2.3934000000000002</v>
      </c>
      <c r="O3796" s="26">
        <f t="shared" si="297"/>
        <v>3.6158000000000001</v>
      </c>
      <c r="P3796" s="16">
        <f t="shared" si="298"/>
        <v>9.9999999999999995E-8</v>
      </c>
      <c r="Q3796" s="16">
        <f t="shared" si="299"/>
        <v>2.3511344496185194</v>
      </c>
    </row>
    <row r="3797" spans="1:17" x14ac:dyDescent="0.45">
      <c r="A3797" s="35">
        <f>Factors!A3797</f>
        <v>39586</v>
      </c>
      <c r="B3797" s="17">
        <v>3.6158000000000001</v>
      </c>
      <c r="D3797" s="22">
        <v>3.3029999999999999</v>
      </c>
      <c r="E3797" s="20">
        <f t="shared" si="295"/>
        <v>4.9879999999999995</v>
      </c>
      <c r="F3797" s="22">
        <v>0.93</v>
      </c>
      <c r="G3797" s="21"/>
      <c r="H3797" s="9">
        <v>2.484</v>
      </c>
      <c r="I3797" s="9">
        <v>2.3934000000000002</v>
      </c>
      <c r="J3797" s="21"/>
      <c r="K3797" s="9">
        <v>5.09</v>
      </c>
      <c r="L3797" s="22">
        <v>4.9879999999999995</v>
      </c>
      <c r="N3797" s="14">
        <f t="shared" si="296"/>
        <v>2.3934000000000002</v>
      </c>
      <c r="O3797" s="26">
        <f t="shared" si="297"/>
        <v>3.6158000000000001</v>
      </c>
      <c r="P3797" s="16">
        <f t="shared" si="298"/>
        <v>9.9999999999999995E-8</v>
      </c>
      <c r="Q3797" s="16">
        <f t="shared" si="299"/>
        <v>2.3511344496185194</v>
      </c>
    </row>
    <row r="3798" spans="1:17" x14ac:dyDescent="0.45">
      <c r="A3798" s="35">
        <f>Factors!A3798</f>
        <v>39587</v>
      </c>
      <c r="B3798" s="17">
        <v>3.5394000000000001</v>
      </c>
      <c r="D3798" s="22">
        <v>3.3029999999999999</v>
      </c>
      <c r="E3798" s="20">
        <f t="shared" si="295"/>
        <v>4.9820000000000002</v>
      </c>
      <c r="F3798" s="22">
        <v>0.93</v>
      </c>
      <c r="G3798" s="21"/>
      <c r="H3798" s="9">
        <v>2.5089999999999999</v>
      </c>
      <c r="I3798" s="9">
        <v>2.4148999999999998</v>
      </c>
      <c r="J3798" s="21"/>
      <c r="K3798" s="9">
        <v>5.09</v>
      </c>
      <c r="L3798" s="22">
        <v>4.9820000000000002</v>
      </c>
      <c r="N3798" s="14">
        <f t="shared" si="296"/>
        <v>2.4148999999999998</v>
      </c>
      <c r="O3798" s="26">
        <f t="shared" si="297"/>
        <v>3.5394000000000001</v>
      </c>
      <c r="P3798" s="16">
        <f t="shared" si="298"/>
        <v>9.9999999999999995E-8</v>
      </c>
      <c r="Q3798" s="16">
        <f t="shared" si="299"/>
        <v>2.3511344496185194</v>
      </c>
    </row>
    <row r="3799" spans="1:17" x14ac:dyDescent="0.45">
      <c r="A3799" s="35">
        <f>Factors!A3799</f>
        <v>39588</v>
      </c>
      <c r="B3799" s="17">
        <v>3.4371</v>
      </c>
      <c r="D3799" s="22">
        <v>3.3029999999999999</v>
      </c>
      <c r="E3799" s="20">
        <f t="shared" si="295"/>
        <v>4.9870000000000001</v>
      </c>
      <c r="F3799" s="22">
        <v>0.93</v>
      </c>
      <c r="G3799" s="21"/>
      <c r="H3799" s="9">
        <v>2.5060000000000002</v>
      </c>
      <c r="I3799" s="9">
        <v>2.4203999999999999</v>
      </c>
      <c r="J3799" s="21"/>
      <c r="K3799" s="9">
        <v>5.09</v>
      </c>
      <c r="L3799" s="22">
        <v>4.9870000000000001</v>
      </c>
      <c r="N3799" s="14">
        <f t="shared" si="296"/>
        <v>2.4203999999999999</v>
      </c>
      <c r="O3799" s="26">
        <f t="shared" si="297"/>
        <v>3.4371</v>
      </c>
      <c r="P3799" s="16">
        <f t="shared" si="298"/>
        <v>9.9999999999999995E-8</v>
      </c>
      <c r="Q3799" s="16">
        <f t="shared" si="299"/>
        <v>2.3511344496185194</v>
      </c>
    </row>
    <row r="3800" spans="1:17" x14ac:dyDescent="0.45">
      <c r="A3800" s="35">
        <f>Factors!A3800</f>
        <v>39589</v>
      </c>
      <c r="B3800" s="17">
        <v>3.5392000000000001</v>
      </c>
      <c r="D3800" s="22">
        <v>3.3029999999999999</v>
      </c>
      <c r="E3800" s="20">
        <f t="shared" si="295"/>
        <v>4.9989999999999997</v>
      </c>
      <c r="F3800" s="22">
        <v>0.93</v>
      </c>
      <c r="G3800" s="21"/>
      <c r="H3800" s="9">
        <v>2.5569999999999999</v>
      </c>
      <c r="I3800" s="9">
        <v>2.4923000000000002</v>
      </c>
      <c r="J3800" s="21"/>
      <c r="K3800" s="9">
        <v>5.09</v>
      </c>
      <c r="L3800" s="22">
        <v>4.9989999999999997</v>
      </c>
      <c r="N3800" s="14">
        <f t="shared" si="296"/>
        <v>2.4923000000000002</v>
      </c>
      <c r="O3800" s="26">
        <f t="shared" si="297"/>
        <v>3.5392000000000001</v>
      </c>
      <c r="P3800" s="16">
        <f t="shared" si="298"/>
        <v>9.9999999999999995E-8</v>
      </c>
      <c r="Q3800" s="16">
        <f t="shared" si="299"/>
        <v>2.3511344496185194</v>
      </c>
    </row>
    <row r="3801" spans="1:17" x14ac:dyDescent="0.45">
      <c r="A3801" s="35">
        <f>Factors!A3801</f>
        <v>39590</v>
      </c>
      <c r="B3801" s="17">
        <v>3.7319</v>
      </c>
      <c r="D3801" s="22">
        <v>3.3029999999999999</v>
      </c>
      <c r="E3801" s="20">
        <f t="shared" si="295"/>
        <v>5</v>
      </c>
      <c r="F3801" s="22">
        <v>0.93</v>
      </c>
      <c r="G3801" s="21"/>
      <c r="H3801" s="9">
        <v>2.5449999999999999</v>
      </c>
      <c r="I3801" s="9">
        <v>2.4609999999999999</v>
      </c>
      <c r="J3801" s="21"/>
      <c r="K3801" s="9">
        <v>5.09</v>
      </c>
      <c r="L3801" s="22">
        <v>5</v>
      </c>
      <c r="N3801" s="14">
        <f t="shared" si="296"/>
        <v>2.4609999999999999</v>
      </c>
      <c r="O3801" s="26">
        <f t="shared" si="297"/>
        <v>3.7319</v>
      </c>
      <c r="P3801" s="16">
        <f t="shared" si="298"/>
        <v>9.9999999999999995E-8</v>
      </c>
      <c r="Q3801" s="16">
        <f t="shared" si="299"/>
        <v>2.3511344496185194</v>
      </c>
    </row>
    <row r="3802" spans="1:17" x14ac:dyDescent="0.45">
      <c r="A3802" s="35">
        <f>Factors!A3802</f>
        <v>39591</v>
      </c>
      <c r="B3802" s="17">
        <v>3.6189999999999998</v>
      </c>
      <c r="D3802" s="22">
        <v>3.3029999999999999</v>
      </c>
      <c r="E3802" s="20">
        <f t="shared" si="295"/>
        <v>5.0279999999999996</v>
      </c>
      <c r="F3802" s="22">
        <v>0.93</v>
      </c>
      <c r="G3802" s="21"/>
      <c r="H3802" s="9">
        <v>2.524</v>
      </c>
      <c r="I3802" s="9">
        <v>2.4304000000000001</v>
      </c>
      <c r="J3802" s="21"/>
      <c r="K3802" s="9">
        <v>5.09</v>
      </c>
      <c r="L3802" s="22">
        <v>5.0279999999999996</v>
      </c>
      <c r="N3802" s="14">
        <f t="shared" si="296"/>
        <v>2.4304000000000001</v>
      </c>
      <c r="O3802" s="26">
        <f t="shared" si="297"/>
        <v>3.6189999999999998</v>
      </c>
      <c r="P3802" s="16">
        <f t="shared" si="298"/>
        <v>9.9999999999999995E-8</v>
      </c>
      <c r="Q3802" s="16">
        <f t="shared" si="299"/>
        <v>2.3511344496185194</v>
      </c>
    </row>
    <row r="3803" spans="1:17" x14ac:dyDescent="0.45">
      <c r="A3803" s="35">
        <f>Factors!A3803</f>
        <v>39592</v>
      </c>
      <c r="B3803" s="17">
        <v>3.6189999999999998</v>
      </c>
      <c r="D3803" s="22">
        <v>3.3029999999999999</v>
      </c>
      <c r="E3803" s="20">
        <f t="shared" si="295"/>
        <v>5.0279999999999996</v>
      </c>
      <c r="F3803" s="22">
        <v>0.93</v>
      </c>
      <c r="G3803" s="21"/>
      <c r="H3803" s="9">
        <v>2.524</v>
      </c>
      <c r="I3803" s="9">
        <v>2.4304000000000001</v>
      </c>
      <c r="J3803" s="21"/>
      <c r="K3803" s="9">
        <v>5.09</v>
      </c>
      <c r="L3803" s="22">
        <v>5.0279999999999996</v>
      </c>
      <c r="N3803" s="14">
        <f t="shared" si="296"/>
        <v>2.4304000000000001</v>
      </c>
      <c r="O3803" s="26">
        <f t="shared" si="297"/>
        <v>3.6189999999999998</v>
      </c>
      <c r="P3803" s="16">
        <f t="shared" si="298"/>
        <v>9.9999999999999995E-8</v>
      </c>
      <c r="Q3803" s="16">
        <f t="shared" si="299"/>
        <v>2.3511344496185194</v>
      </c>
    </row>
    <row r="3804" spans="1:17" x14ac:dyDescent="0.45">
      <c r="A3804" s="35">
        <f>Factors!A3804</f>
        <v>39593</v>
      </c>
      <c r="B3804" s="17">
        <v>3.6189999999999998</v>
      </c>
      <c r="D3804" s="22">
        <v>3.3029999999999999</v>
      </c>
      <c r="E3804" s="20">
        <f t="shared" si="295"/>
        <v>5.0279999999999996</v>
      </c>
      <c r="F3804" s="22">
        <v>0.93</v>
      </c>
      <c r="G3804" s="21"/>
      <c r="H3804" s="9">
        <v>2.524</v>
      </c>
      <c r="I3804" s="9">
        <v>2.4304000000000001</v>
      </c>
      <c r="J3804" s="21"/>
      <c r="K3804" s="9">
        <v>5.09</v>
      </c>
      <c r="L3804" s="22">
        <v>5.0279999999999996</v>
      </c>
      <c r="N3804" s="14">
        <f t="shared" si="296"/>
        <v>2.4304000000000001</v>
      </c>
      <c r="O3804" s="26">
        <f t="shared" si="297"/>
        <v>3.6189999999999998</v>
      </c>
      <c r="P3804" s="16">
        <f t="shared" si="298"/>
        <v>9.9999999999999995E-8</v>
      </c>
      <c r="Q3804" s="16">
        <f t="shared" si="299"/>
        <v>2.3511344496185194</v>
      </c>
    </row>
    <row r="3805" spans="1:17" x14ac:dyDescent="0.45">
      <c r="A3805" s="35">
        <f>Factors!A3805</f>
        <v>39594</v>
      </c>
      <c r="B3805" s="17">
        <v>3.6189999999999998</v>
      </c>
      <c r="D3805" s="22">
        <v>3.3029999999999999</v>
      </c>
      <c r="E3805" s="20">
        <f t="shared" si="295"/>
        <v>5.0449999999999999</v>
      </c>
      <c r="F3805" s="22">
        <v>0.93</v>
      </c>
      <c r="G3805" s="21"/>
      <c r="H3805" s="9">
        <v>2.524</v>
      </c>
      <c r="I3805" s="9">
        <v>2.4234999999999998</v>
      </c>
      <c r="J3805" s="21"/>
      <c r="K3805" s="9">
        <v>5.09</v>
      </c>
      <c r="L3805" s="22">
        <v>5.0449999999999999</v>
      </c>
      <c r="N3805" s="14">
        <f t="shared" si="296"/>
        <v>2.4234999999999998</v>
      </c>
      <c r="O3805" s="26">
        <f t="shared" si="297"/>
        <v>3.6189999999999998</v>
      </c>
      <c r="P3805" s="16">
        <f t="shared" si="298"/>
        <v>9.9999999999999995E-8</v>
      </c>
      <c r="Q3805" s="16">
        <f t="shared" si="299"/>
        <v>2.3511344496185194</v>
      </c>
    </row>
    <row r="3806" spans="1:17" x14ac:dyDescent="0.45">
      <c r="A3806" s="35">
        <f>Factors!A3806</f>
        <v>39595</v>
      </c>
      <c r="B3806" s="17">
        <v>3.7492999999999999</v>
      </c>
      <c r="D3806" s="22">
        <v>3.3029999999999999</v>
      </c>
      <c r="E3806" s="20">
        <f t="shared" si="295"/>
        <v>5.05</v>
      </c>
      <c r="F3806" s="22">
        <v>0.93</v>
      </c>
      <c r="G3806" s="21"/>
      <c r="H3806" s="9">
        <v>2.5030000000000001</v>
      </c>
      <c r="I3806" s="9">
        <v>2.3919000000000001</v>
      </c>
      <c r="J3806" s="21"/>
      <c r="K3806" s="9">
        <v>5.09</v>
      </c>
      <c r="L3806" s="22">
        <v>5.05</v>
      </c>
      <c r="N3806" s="14">
        <f t="shared" si="296"/>
        <v>2.3919000000000001</v>
      </c>
      <c r="O3806" s="26">
        <f t="shared" si="297"/>
        <v>3.7492999999999999</v>
      </c>
      <c r="P3806" s="16">
        <f t="shared" si="298"/>
        <v>9.9999999999999995E-8</v>
      </c>
      <c r="Q3806" s="16">
        <f t="shared" si="299"/>
        <v>2.3511344496185194</v>
      </c>
    </row>
    <row r="3807" spans="1:17" x14ac:dyDescent="0.45">
      <c r="A3807" s="35">
        <f>Factors!A3807</f>
        <v>39596</v>
      </c>
      <c r="B3807" s="17">
        <v>3.9079999999999999</v>
      </c>
      <c r="D3807" s="22">
        <v>3.3029999999999999</v>
      </c>
      <c r="E3807" s="20">
        <f t="shared" si="295"/>
        <v>5.0529999999999999</v>
      </c>
      <c r="F3807" s="22">
        <v>0.93</v>
      </c>
      <c r="G3807" s="21"/>
      <c r="H3807" s="9">
        <v>2.4779999999999998</v>
      </c>
      <c r="I3807" s="9">
        <v>2.3978000000000002</v>
      </c>
      <c r="J3807" s="21"/>
      <c r="K3807" s="9">
        <v>5.09</v>
      </c>
      <c r="L3807" s="22">
        <v>5.0529999999999999</v>
      </c>
      <c r="N3807" s="14">
        <f t="shared" si="296"/>
        <v>2.3978000000000002</v>
      </c>
      <c r="O3807" s="26">
        <f t="shared" si="297"/>
        <v>3.9079999999999999</v>
      </c>
      <c r="P3807" s="16">
        <f t="shared" si="298"/>
        <v>9.9999999999999995E-8</v>
      </c>
      <c r="Q3807" s="16">
        <f t="shared" si="299"/>
        <v>2.3511344496185194</v>
      </c>
    </row>
    <row r="3808" spans="1:17" x14ac:dyDescent="0.45">
      <c r="A3808" s="35">
        <f>Factors!A3808</f>
        <v>39597</v>
      </c>
      <c r="B3808" s="17">
        <v>3.9817</v>
      </c>
      <c r="D3808" s="22">
        <v>3.3029999999999999</v>
      </c>
      <c r="E3808" s="20">
        <f t="shared" si="295"/>
        <v>5.0629999999999997</v>
      </c>
      <c r="F3808" s="22">
        <v>0.93</v>
      </c>
      <c r="G3808" s="21"/>
      <c r="H3808" s="9">
        <v>2.496</v>
      </c>
      <c r="I3808" s="9">
        <v>2.4154999999999998</v>
      </c>
      <c r="J3808" s="21"/>
      <c r="K3808" s="9">
        <v>5.09</v>
      </c>
      <c r="L3808" s="22">
        <v>5.0629999999999997</v>
      </c>
      <c r="N3808" s="14">
        <f t="shared" si="296"/>
        <v>2.4154999999999998</v>
      </c>
      <c r="O3808" s="26">
        <f t="shared" si="297"/>
        <v>3.9817</v>
      </c>
      <c r="P3808" s="16">
        <f t="shared" si="298"/>
        <v>9.9999999999999995E-8</v>
      </c>
      <c r="Q3808" s="16">
        <f t="shared" si="299"/>
        <v>2.3511344496185194</v>
      </c>
    </row>
    <row r="3809" spans="1:17" x14ac:dyDescent="0.45">
      <c r="A3809" s="35">
        <f>Factors!A3809</f>
        <v>39598</v>
      </c>
      <c r="B3809" s="17">
        <v>3.9224000000000001</v>
      </c>
      <c r="D3809" s="22">
        <v>3.3029999999999999</v>
      </c>
      <c r="E3809" s="20">
        <f t="shared" si="295"/>
        <v>5.0970000000000004</v>
      </c>
      <c r="F3809" s="22">
        <v>0.93</v>
      </c>
      <c r="G3809" s="21"/>
      <c r="H3809" s="9">
        <v>2.5249999999999999</v>
      </c>
      <c r="I3809" s="9">
        <v>2.4363999999999999</v>
      </c>
      <c r="J3809" s="21"/>
      <c r="K3809" s="9">
        <v>5.09</v>
      </c>
      <c r="L3809" s="22">
        <v>5.0970000000000004</v>
      </c>
      <c r="N3809" s="14">
        <f t="shared" si="296"/>
        <v>2.4363999999999999</v>
      </c>
      <c r="O3809" s="26">
        <f t="shared" si="297"/>
        <v>3.9224000000000001</v>
      </c>
      <c r="P3809" s="16">
        <f t="shared" si="298"/>
        <v>9.9999999999999995E-8</v>
      </c>
      <c r="Q3809" s="16">
        <f t="shared" si="299"/>
        <v>2.3511344496185194</v>
      </c>
    </row>
    <row r="3810" spans="1:17" x14ac:dyDescent="0.45">
      <c r="A3810" s="35">
        <f>Factors!A3810</f>
        <v>39599</v>
      </c>
      <c r="B3810" s="17">
        <v>3.9224000000000001</v>
      </c>
      <c r="D3810" s="22">
        <v>3.3029999999999999</v>
      </c>
      <c r="E3810" s="20">
        <f t="shared" si="295"/>
        <v>5.0970000000000004</v>
      </c>
      <c r="F3810" s="22">
        <v>0.93</v>
      </c>
      <c r="G3810" s="21"/>
      <c r="H3810" s="9">
        <v>2.5249999999999999</v>
      </c>
      <c r="I3810" s="9">
        <v>2.4363999999999999</v>
      </c>
      <c r="J3810" s="21"/>
      <c r="K3810" s="9">
        <v>5.09</v>
      </c>
      <c r="L3810" s="22">
        <v>5.0970000000000004</v>
      </c>
      <c r="N3810" s="14">
        <f t="shared" si="296"/>
        <v>2.4363999999999999</v>
      </c>
      <c r="O3810" s="26">
        <f t="shared" si="297"/>
        <v>3.9224000000000001</v>
      </c>
      <c r="P3810" s="16">
        <f t="shared" si="298"/>
        <v>9.9999999999999995E-8</v>
      </c>
      <c r="Q3810" s="16">
        <f t="shared" si="299"/>
        <v>2.3511344496185194</v>
      </c>
    </row>
    <row r="3811" spans="1:17" x14ac:dyDescent="0.45">
      <c r="A3811" s="35">
        <f>Factors!A3811</f>
        <v>39600</v>
      </c>
      <c r="B3811" s="17">
        <v>3.9224000000000001</v>
      </c>
      <c r="D3811" s="22">
        <v>3.3029999999999999</v>
      </c>
      <c r="E3811" s="20">
        <f t="shared" si="295"/>
        <v>5.0970000000000004</v>
      </c>
      <c r="F3811" s="22">
        <v>0.93</v>
      </c>
      <c r="G3811" s="21"/>
      <c r="H3811" s="9">
        <v>2.5249999999999999</v>
      </c>
      <c r="I3811" s="9">
        <v>2.4363999999999999</v>
      </c>
      <c r="J3811" s="21"/>
      <c r="K3811" s="9">
        <v>5.09</v>
      </c>
      <c r="L3811" s="22">
        <v>5.0970000000000004</v>
      </c>
      <c r="N3811" s="14">
        <f t="shared" si="296"/>
        <v>2.4363999999999999</v>
      </c>
      <c r="O3811" s="26">
        <f t="shared" si="297"/>
        <v>3.9224000000000001</v>
      </c>
      <c r="P3811" s="16">
        <f t="shared" si="298"/>
        <v>9.9999999999999995E-8</v>
      </c>
      <c r="Q3811" s="16">
        <f t="shared" si="299"/>
        <v>2.3511344496185194</v>
      </c>
    </row>
    <row r="3812" spans="1:17" x14ac:dyDescent="0.45">
      <c r="A3812" s="35">
        <f>Factors!A3812</f>
        <v>39601</v>
      </c>
      <c r="B3812" s="17">
        <v>3.7605</v>
      </c>
      <c r="D3812" s="22">
        <v>3.3029999999999999</v>
      </c>
      <c r="E3812" s="20">
        <f t="shared" si="295"/>
        <v>5.0970000000000004</v>
      </c>
      <c r="F3812" s="22">
        <v>0.93</v>
      </c>
      <c r="G3812" s="21"/>
      <c r="H3812" s="9">
        <v>2.4929999999999999</v>
      </c>
      <c r="I3812" s="9">
        <v>2.4188000000000001</v>
      </c>
      <c r="J3812" s="21"/>
      <c r="K3812" s="9">
        <v>5.09</v>
      </c>
      <c r="L3812" s="22">
        <v>5.0970000000000004</v>
      </c>
      <c r="N3812" s="14">
        <f t="shared" si="296"/>
        <v>2.4188000000000001</v>
      </c>
      <c r="O3812" s="26">
        <f t="shared" si="297"/>
        <v>3.7605</v>
      </c>
      <c r="P3812" s="16">
        <f t="shared" si="298"/>
        <v>9.9999999999999995E-8</v>
      </c>
      <c r="Q3812" s="16">
        <f t="shared" si="299"/>
        <v>2.3511344496185194</v>
      </c>
    </row>
    <row r="3813" spans="1:17" x14ac:dyDescent="0.45">
      <c r="A3813" s="35">
        <f>Factors!A3813</f>
        <v>39602</v>
      </c>
      <c r="B3813" s="17">
        <v>3.6508000000000003</v>
      </c>
      <c r="D3813" s="22">
        <v>3.3029999999999999</v>
      </c>
      <c r="E3813" s="20">
        <f t="shared" si="295"/>
        <v>5.093</v>
      </c>
      <c r="F3813" s="22">
        <v>0.93</v>
      </c>
      <c r="G3813" s="21"/>
      <c r="H3813" s="9">
        <v>2.4460000000000002</v>
      </c>
      <c r="I3813" s="9">
        <v>2.3712</v>
      </c>
      <c r="J3813" s="21"/>
      <c r="K3813" s="9">
        <v>5.09</v>
      </c>
      <c r="L3813" s="22">
        <v>5.093</v>
      </c>
      <c r="N3813" s="14">
        <f t="shared" si="296"/>
        <v>2.3712</v>
      </c>
      <c r="O3813" s="26">
        <f t="shared" si="297"/>
        <v>3.6508000000000003</v>
      </c>
      <c r="P3813" s="16">
        <f t="shared" si="298"/>
        <v>9.9999999999999995E-8</v>
      </c>
      <c r="Q3813" s="16">
        <f t="shared" si="299"/>
        <v>2.3511344496185194</v>
      </c>
    </row>
    <row r="3814" spans="1:17" x14ac:dyDescent="0.45">
      <c r="A3814" s="35">
        <f>Factors!A3814</f>
        <v>39603</v>
      </c>
      <c r="B3814" s="17">
        <v>3.6503999999999999</v>
      </c>
      <c r="D3814" s="22">
        <v>2.1379999999999999</v>
      </c>
      <c r="E3814" s="20">
        <f t="shared" si="295"/>
        <v>5.1070000000000002</v>
      </c>
      <c r="F3814" s="22">
        <v>0.93</v>
      </c>
      <c r="G3814" s="21"/>
      <c r="H3814" s="9">
        <v>2.4460000000000002</v>
      </c>
      <c r="I3814" s="9">
        <v>2.3517000000000001</v>
      </c>
      <c r="J3814" s="21"/>
      <c r="K3814" s="9">
        <v>5.09</v>
      </c>
      <c r="L3814" s="22">
        <v>5.1070000000000002</v>
      </c>
      <c r="N3814" s="14">
        <f t="shared" si="296"/>
        <v>2.3517000000000001</v>
      </c>
      <c r="O3814" s="26">
        <f t="shared" si="297"/>
        <v>3.6503999999999999</v>
      </c>
      <c r="P3814" s="16">
        <f t="shared" si="298"/>
        <v>9.9999999999999995E-8</v>
      </c>
      <c r="Q3814" s="16">
        <f t="shared" si="299"/>
        <v>1.1968691172099311</v>
      </c>
    </row>
    <row r="3815" spans="1:17" x14ac:dyDescent="0.45">
      <c r="A3815" s="35">
        <f>Factors!A3815</f>
        <v>39604</v>
      </c>
      <c r="B3815" s="17">
        <v>3.7678000000000003</v>
      </c>
      <c r="D3815" s="22">
        <v>2.1480000000000001</v>
      </c>
      <c r="E3815" s="20">
        <f t="shared" si="295"/>
        <v>5.125</v>
      </c>
      <c r="F3815" s="22">
        <v>0.93</v>
      </c>
      <c r="G3815" s="21"/>
      <c r="H3815" s="9">
        <v>2.4630000000000001</v>
      </c>
      <c r="I3815" s="9">
        <v>2.3978999999999999</v>
      </c>
      <c r="J3815" s="21"/>
      <c r="K3815" s="9">
        <v>5.09</v>
      </c>
      <c r="L3815" s="22">
        <v>5.125</v>
      </c>
      <c r="N3815" s="14">
        <f t="shared" si="296"/>
        <v>2.3978999999999999</v>
      </c>
      <c r="O3815" s="26">
        <f t="shared" si="297"/>
        <v>3.7678000000000003</v>
      </c>
      <c r="P3815" s="16">
        <f t="shared" si="298"/>
        <v>9.9999999999999995E-8</v>
      </c>
      <c r="Q3815" s="16">
        <f t="shared" si="299"/>
        <v>1.2067769741404888</v>
      </c>
    </row>
    <row r="3816" spans="1:17" x14ac:dyDescent="0.45">
      <c r="A3816" s="35">
        <f>Factors!A3816</f>
        <v>39605</v>
      </c>
      <c r="B3816" s="17">
        <v>3.7100999999999997</v>
      </c>
      <c r="D3816" s="22">
        <v>2.1059999999999999</v>
      </c>
      <c r="E3816" s="20">
        <f t="shared" si="295"/>
        <v>5.4180000000000001</v>
      </c>
      <c r="F3816" s="22">
        <v>0.93</v>
      </c>
      <c r="G3816" s="21"/>
      <c r="H3816" s="9">
        <v>2.4900000000000002</v>
      </c>
      <c r="I3816" s="9">
        <v>2.4529999999999998</v>
      </c>
      <c r="J3816" s="21"/>
      <c r="K3816" s="9">
        <v>5.09</v>
      </c>
      <c r="L3816" s="22">
        <v>5.4180000000000001</v>
      </c>
      <c r="N3816" s="14">
        <f t="shared" si="296"/>
        <v>2.4529999999999998</v>
      </c>
      <c r="O3816" s="26">
        <f t="shared" si="297"/>
        <v>3.7100999999999997</v>
      </c>
      <c r="P3816" s="16">
        <f t="shared" si="298"/>
        <v>9.9999999999999995E-8</v>
      </c>
      <c r="Q3816" s="16">
        <f t="shared" si="299"/>
        <v>1.1651639750321907</v>
      </c>
    </row>
    <row r="3817" spans="1:17" x14ac:dyDescent="0.45">
      <c r="A3817" s="35">
        <f>Factors!A3817</f>
        <v>39606</v>
      </c>
      <c r="B3817" s="17">
        <v>3.7100999999999997</v>
      </c>
      <c r="D3817" s="22">
        <v>2.1059999999999999</v>
      </c>
      <c r="E3817" s="20">
        <f t="shared" si="295"/>
        <v>5.4180000000000001</v>
      </c>
      <c r="F3817" s="22">
        <v>0.93</v>
      </c>
      <c r="G3817" s="21"/>
      <c r="H3817" s="9">
        <v>2.4900000000000002</v>
      </c>
      <c r="I3817" s="9">
        <v>2.4529999999999998</v>
      </c>
      <c r="J3817" s="21"/>
      <c r="K3817" s="9">
        <v>5.09</v>
      </c>
      <c r="L3817" s="22">
        <v>5.4180000000000001</v>
      </c>
      <c r="N3817" s="14">
        <f t="shared" si="296"/>
        <v>2.4529999999999998</v>
      </c>
      <c r="O3817" s="26">
        <f t="shared" si="297"/>
        <v>3.7100999999999997</v>
      </c>
      <c r="P3817" s="16">
        <f t="shared" si="298"/>
        <v>9.9999999999999995E-8</v>
      </c>
      <c r="Q3817" s="16">
        <f t="shared" si="299"/>
        <v>1.1651639750321907</v>
      </c>
    </row>
    <row r="3818" spans="1:17" x14ac:dyDescent="0.45">
      <c r="A3818" s="35">
        <f>Factors!A3818</f>
        <v>39607</v>
      </c>
      <c r="B3818" s="17">
        <v>3.7100999999999997</v>
      </c>
      <c r="D3818" s="22">
        <v>2.1059999999999999</v>
      </c>
      <c r="E3818" s="20">
        <f t="shared" si="295"/>
        <v>5.4180000000000001</v>
      </c>
      <c r="F3818" s="22">
        <v>0.93</v>
      </c>
      <c r="G3818" s="21"/>
      <c r="H3818" s="9">
        <v>2.4900000000000002</v>
      </c>
      <c r="I3818" s="9">
        <v>2.4529999999999998</v>
      </c>
      <c r="J3818" s="21"/>
      <c r="K3818" s="9">
        <v>5.09</v>
      </c>
      <c r="L3818" s="22">
        <v>5.4180000000000001</v>
      </c>
      <c r="N3818" s="14">
        <f t="shared" si="296"/>
        <v>2.4529999999999998</v>
      </c>
      <c r="O3818" s="26">
        <f t="shared" si="297"/>
        <v>3.7100999999999997</v>
      </c>
      <c r="P3818" s="16">
        <f t="shared" si="298"/>
        <v>9.9999999999999995E-8</v>
      </c>
      <c r="Q3818" s="16">
        <f t="shared" si="299"/>
        <v>1.1651639750321907</v>
      </c>
    </row>
    <row r="3819" spans="1:17" x14ac:dyDescent="0.45">
      <c r="A3819" s="35">
        <f>Factors!A3819</f>
        <v>39608</v>
      </c>
      <c r="B3819" s="17">
        <v>4.1166999999999998</v>
      </c>
      <c r="D3819" s="22">
        <v>2.294</v>
      </c>
      <c r="E3819" s="20">
        <f t="shared" si="295"/>
        <v>5.4290000000000003</v>
      </c>
      <c r="F3819" s="22">
        <v>0.93</v>
      </c>
      <c r="G3819" s="21"/>
      <c r="H3819" s="9">
        <v>2.5140000000000002</v>
      </c>
      <c r="I3819" s="9">
        <v>2.4874000000000001</v>
      </c>
      <c r="J3819" s="21"/>
      <c r="K3819" s="9">
        <v>5.09</v>
      </c>
      <c r="L3819" s="22">
        <v>5.4290000000000003</v>
      </c>
      <c r="N3819" s="14">
        <f t="shared" si="296"/>
        <v>2.4874000000000001</v>
      </c>
      <c r="O3819" s="26">
        <f t="shared" si="297"/>
        <v>4.1166999999999998</v>
      </c>
      <c r="P3819" s="16">
        <f t="shared" si="298"/>
        <v>9.9999999999999995E-8</v>
      </c>
      <c r="Q3819" s="16">
        <f t="shared" si="299"/>
        <v>1.3514316853264541</v>
      </c>
    </row>
    <row r="3820" spans="1:17" x14ac:dyDescent="0.45">
      <c r="A3820" s="35">
        <f>Factors!A3820</f>
        <v>39609</v>
      </c>
      <c r="B3820" s="17">
        <v>4.3453999999999997</v>
      </c>
      <c r="D3820" s="22">
        <v>2.504</v>
      </c>
      <c r="E3820" s="20">
        <f t="shared" si="295"/>
        <v>5.4320000000000004</v>
      </c>
      <c r="F3820" s="22">
        <v>1.08</v>
      </c>
      <c r="G3820" s="21"/>
      <c r="H3820" s="9">
        <v>2.524</v>
      </c>
      <c r="I3820" s="9">
        <v>2.5239000000000003</v>
      </c>
      <c r="J3820" s="21"/>
      <c r="K3820" s="9">
        <v>5.09</v>
      </c>
      <c r="L3820" s="22">
        <v>5.4320000000000004</v>
      </c>
      <c r="N3820" s="14">
        <f t="shared" si="296"/>
        <v>2.5239000000000003</v>
      </c>
      <c r="O3820" s="26">
        <f t="shared" si="297"/>
        <v>4.3453999999999997</v>
      </c>
      <c r="P3820" s="16">
        <f t="shared" si="298"/>
        <v>9.9999999999999995E-8</v>
      </c>
      <c r="Q3820" s="16">
        <f t="shared" si="299"/>
        <v>1.4087851206964874</v>
      </c>
    </row>
    <row r="3821" spans="1:17" x14ac:dyDescent="0.45">
      <c r="A3821" s="35">
        <f>Factors!A3821</f>
        <v>39610</v>
      </c>
      <c r="B3821" s="17">
        <v>4.2252999999999998</v>
      </c>
      <c r="D3821" s="22">
        <v>2.4460999999999999</v>
      </c>
      <c r="E3821" s="20">
        <f t="shared" si="295"/>
        <v>5.4169999999999998</v>
      </c>
      <c r="F3821" s="22">
        <v>0.93</v>
      </c>
      <c r="G3821" s="21"/>
      <c r="H3821" s="9">
        <v>2.5129999999999999</v>
      </c>
      <c r="I3821" s="9">
        <v>2.5356000000000001</v>
      </c>
      <c r="J3821" s="21"/>
      <c r="K3821" s="9">
        <v>5.09</v>
      </c>
      <c r="L3821" s="22">
        <v>5.4169999999999998</v>
      </c>
      <c r="N3821" s="14">
        <f t="shared" si="296"/>
        <v>2.5356000000000001</v>
      </c>
      <c r="O3821" s="26">
        <f t="shared" si="297"/>
        <v>4.2252999999999998</v>
      </c>
      <c r="P3821" s="16">
        <f t="shared" si="298"/>
        <v>9.9999999999999995E-8</v>
      </c>
      <c r="Q3821" s="16">
        <f t="shared" si="299"/>
        <v>1.5021301892400585</v>
      </c>
    </row>
    <row r="3822" spans="1:17" x14ac:dyDescent="0.45">
      <c r="A3822" s="35">
        <f>Factors!A3822</f>
        <v>39611</v>
      </c>
      <c r="B3822" s="17">
        <v>4.4589999999999996</v>
      </c>
      <c r="D3822" s="22">
        <v>2.6353999999999997</v>
      </c>
      <c r="E3822" s="20">
        <f t="shared" si="295"/>
        <v>5.4249999999999998</v>
      </c>
      <c r="F3822" s="22">
        <v>0.93</v>
      </c>
      <c r="G3822" s="21"/>
      <c r="H3822" s="9">
        <v>2.54</v>
      </c>
      <c r="I3822" s="9">
        <v>2.5785999999999998</v>
      </c>
      <c r="J3822" s="21"/>
      <c r="K3822" s="9">
        <v>5.09</v>
      </c>
      <c r="L3822" s="22">
        <v>5.4249999999999998</v>
      </c>
      <c r="N3822" s="14">
        <f t="shared" si="296"/>
        <v>2.5785999999999998</v>
      </c>
      <c r="O3822" s="26">
        <f t="shared" si="297"/>
        <v>4.4589999999999996</v>
      </c>
      <c r="P3822" s="16">
        <f t="shared" si="298"/>
        <v>9.9999999999999995E-8</v>
      </c>
      <c r="Q3822" s="16">
        <f t="shared" si="299"/>
        <v>1.6896859209353021</v>
      </c>
    </row>
    <row r="3823" spans="1:17" x14ac:dyDescent="0.45">
      <c r="A3823" s="35">
        <f>Factors!A3823</f>
        <v>39612</v>
      </c>
      <c r="B3823" s="17">
        <v>4.4878999999999998</v>
      </c>
      <c r="D3823" s="22">
        <v>2.6034000000000002</v>
      </c>
      <c r="E3823" s="20">
        <f t="shared" si="295"/>
        <v>5.4390000000000001</v>
      </c>
      <c r="F3823" s="22">
        <v>0.93</v>
      </c>
      <c r="G3823" s="21"/>
      <c r="H3823" s="9">
        <v>2.524</v>
      </c>
      <c r="I3823" s="9">
        <v>2.5906000000000002</v>
      </c>
      <c r="J3823" s="21"/>
      <c r="K3823" s="9">
        <v>5.09</v>
      </c>
      <c r="L3823" s="22">
        <v>5.4390000000000001</v>
      </c>
      <c r="N3823" s="14">
        <f t="shared" si="296"/>
        <v>2.5906000000000002</v>
      </c>
      <c r="O3823" s="26">
        <f t="shared" si="297"/>
        <v>4.4878999999999998</v>
      </c>
      <c r="P3823" s="16">
        <f t="shared" si="298"/>
        <v>9.9999999999999995E-8</v>
      </c>
      <c r="Q3823" s="16">
        <f t="shared" si="299"/>
        <v>1.6579807787575618</v>
      </c>
    </row>
    <row r="3824" spans="1:17" x14ac:dyDescent="0.45">
      <c r="A3824" s="35">
        <f>Factors!A3824</f>
        <v>39613</v>
      </c>
      <c r="B3824" s="17">
        <v>4.4878999999999998</v>
      </c>
      <c r="D3824" s="22">
        <v>2.6034000000000002</v>
      </c>
      <c r="E3824" s="20">
        <f t="shared" si="295"/>
        <v>5.4390000000000001</v>
      </c>
      <c r="F3824" s="22">
        <v>0.93</v>
      </c>
      <c r="G3824" s="21"/>
      <c r="H3824" s="9">
        <v>2.524</v>
      </c>
      <c r="I3824" s="9">
        <v>2.5906000000000002</v>
      </c>
      <c r="J3824" s="21"/>
      <c r="K3824" s="9">
        <v>5.09</v>
      </c>
      <c r="L3824" s="22">
        <v>5.4390000000000001</v>
      </c>
      <c r="N3824" s="14">
        <f t="shared" si="296"/>
        <v>2.5906000000000002</v>
      </c>
      <c r="O3824" s="26">
        <f t="shared" si="297"/>
        <v>4.4878999999999998</v>
      </c>
      <c r="P3824" s="16">
        <f t="shared" si="298"/>
        <v>9.9999999999999995E-8</v>
      </c>
      <c r="Q3824" s="16">
        <f t="shared" si="299"/>
        <v>1.6579807787575618</v>
      </c>
    </row>
    <row r="3825" spans="1:17" x14ac:dyDescent="0.45">
      <c r="A3825" s="35">
        <f>Factors!A3825</f>
        <v>39614</v>
      </c>
      <c r="B3825" s="17">
        <v>4.4878999999999998</v>
      </c>
      <c r="D3825" s="22">
        <v>2.6034000000000002</v>
      </c>
      <c r="E3825" s="20">
        <f t="shared" si="295"/>
        <v>5.4390000000000001</v>
      </c>
      <c r="F3825" s="22">
        <v>0.93</v>
      </c>
      <c r="G3825" s="21"/>
      <c r="H3825" s="9">
        <v>2.524</v>
      </c>
      <c r="I3825" s="9">
        <v>2.5906000000000002</v>
      </c>
      <c r="J3825" s="21"/>
      <c r="K3825" s="9">
        <v>5.09</v>
      </c>
      <c r="L3825" s="22">
        <v>5.4390000000000001</v>
      </c>
      <c r="N3825" s="14">
        <f t="shared" si="296"/>
        <v>2.5906000000000002</v>
      </c>
      <c r="O3825" s="26">
        <f t="shared" si="297"/>
        <v>4.4878999999999998</v>
      </c>
      <c r="P3825" s="16">
        <f t="shared" si="298"/>
        <v>9.9999999999999995E-8</v>
      </c>
      <c r="Q3825" s="16">
        <f t="shared" si="299"/>
        <v>1.6579807787575618</v>
      </c>
    </row>
    <row r="3826" spans="1:17" x14ac:dyDescent="0.45">
      <c r="A3826" s="35">
        <f>Factors!A3826</f>
        <v>39615</v>
      </c>
      <c r="B3826" s="17">
        <v>4.4972000000000003</v>
      </c>
      <c r="D3826" s="22">
        <v>2.6768999999999998</v>
      </c>
      <c r="E3826" s="20">
        <f t="shared" si="295"/>
        <v>5.4359999999999999</v>
      </c>
      <c r="F3826" s="22">
        <v>0.93</v>
      </c>
      <c r="G3826" s="21"/>
      <c r="H3826" s="9">
        <v>2.5529999999999999</v>
      </c>
      <c r="I3826" s="9">
        <v>2.6396999999999999</v>
      </c>
      <c r="J3826" s="21"/>
      <c r="K3826" s="9">
        <v>5.09</v>
      </c>
      <c r="L3826" s="22">
        <v>5.4359999999999999</v>
      </c>
      <c r="N3826" s="14">
        <f t="shared" si="296"/>
        <v>2.6396999999999999</v>
      </c>
      <c r="O3826" s="26">
        <f t="shared" si="297"/>
        <v>4.4972000000000003</v>
      </c>
      <c r="P3826" s="16">
        <f t="shared" si="298"/>
        <v>9.9999999999999995E-8</v>
      </c>
      <c r="Q3826" s="16">
        <f t="shared" si="299"/>
        <v>1.7308035271970557</v>
      </c>
    </row>
    <row r="3827" spans="1:17" x14ac:dyDescent="0.45">
      <c r="A3827" s="35">
        <f>Factors!A3827</f>
        <v>39616</v>
      </c>
      <c r="B3827" s="17">
        <v>4.3776000000000002</v>
      </c>
      <c r="D3827" s="22">
        <v>2.5505</v>
      </c>
      <c r="E3827" s="20">
        <f t="shared" si="295"/>
        <v>5.4340000000000002</v>
      </c>
      <c r="F3827" s="22">
        <v>0.93</v>
      </c>
      <c r="G3827" s="21"/>
      <c r="H3827" s="9">
        <v>2.5070000000000001</v>
      </c>
      <c r="I3827" s="9">
        <v>2.5655999999999999</v>
      </c>
      <c r="J3827" s="21"/>
      <c r="K3827" s="9">
        <v>5.09</v>
      </c>
      <c r="L3827" s="22">
        <v>5.4340000000000002</v>
      </c>
      <c r="N3827" s="14">
        <f t="shared" si="296"/>
        <v>2.5655999999999999</v>
      </c>
      <c r="O3827" s="26">
        <f t="shared" si="297"/>
        <v>4.3776000000000002</v>
      </c>
      <c r="P3827" s="16">
        <f t="shared" si="298"/>
        <v>9.9999999999999995E-8</v>
      </c>
      <c r="Q3827" s="16">
        <f t="shared" si="299"/>
        <v>1.6055682155949436</v>
      </c>
    </row>
    <row r="3828" spans="1:17" x14ac:dyDescent="0.45">
      <c r="A3828" s="35">
        <f>Factors!A3828</f>
        <v>39617</v>
      </c>
      <c r="B3828" s="17">
        <v>4.2379999999999995</v>
      </c>
      <c r="D3828" s="22">
        <v>2.4977999999999998</v>
      </c>
      <c r="E3828" s="20">
        <f t="shared" si="295"/>
        <v>5.4269999999999996</v>
      </c>
      <c r="F3828" s="22">
        <v>0.93</v>
      </c>
      <c r="G3828" s="21"/>
      <c r="H3828" s="9">
        <v>2.5099999999999998</v>
      </c>
      <c r="I3828" s="9">
        <v>2.5840999999999998</v>
      </c>
      <c r="J3828" s="21"/>
      <c r="K3828" s="9">
        <v>5.09</v>
      </c>
      <c r="L3828" s="22">
        <v>5.4269999999999996</v>
      </c>
      <c r="N3828" s="14">
        <f t="shared" si="296"/>
        <v>2.5840999999999998</v>
      </c>
      <c r="O3828" s="26">
        <f t="shared" si="297"/>
        <v>4.2379999999999995</v>
      </c>
      <c r="P3828" s="16">
        <f t="shared" si="298"/>
        <v>9.9999999999999995E-8</v>
      </c>
      <c r="Q3828" s="16">
        <f t="shared" si="299"/>
        <v>1.5533538095709787</v>
      </c>
    </row>
    <row r="3829" spans="1:17" x14ac:dyDescent="0.45">
      <c r="A3829" s="35">
        <f>Factors!A3829</f>
        <v>39618</v>
      </c>
      <c r="B3829" s="17">
        <v>4.2988</v>
      </c>
      <c r="D3829" s="22">
        <v>2.5502000000000002</v>
      </c>
      <c r="E3829" s="20">
        <f t="shared" si="295"/>
        <v>5.43</v>
      </c>
      <c r="F3829" s="22">
        <v>0.93</v>
      </c>
      <c r="G3829" s="21"/>
      <c r="H3829" s="9">
        <v>2.5009999999999999</v>
      </c>
      <c r="I3829" s="9">
        <v>2.5455000000000001</v>
      </c>
      <c r="J3829" s="21"/>
      <c r="K3829" s="9">
        <v>5.09</v>
      </c>
      <c r="L3829" s="22">
        <v>5.43</v>
      </c>
      <c r="N3829" s="14">
        <f t="shared" si="296"/>
        <v>2.5455000000000001</v>
      </c>
      <c r="O3829" s="26">
        <f t="shared" si="297"/>
        <v>4.2988</v>
      </c>
      <c r="P3829" s="16">
        <f t="shared" si="298"/>
        <v>9.9999999999999995E-8</v>
      </c>
      <c r="Q3829" s="16">
        <f t="shared" si="299"/>
        <v>1.6052709798870302</v>
      </c>
    </row>
    <row r="3830" spans="1:17" x14ac:dyDescent="0.45">
      <c r="A3830" s="35">
        <f>Factors!A3830</f>
        <v>39619</v>
      </c>
      <c r="B3830" s="17">
        <v>4.2215999999999996</v>
      </c>
      <c r="D3830" s="22">
        <v>2.4763000000000002</v>
      </c>
      <c r="E3830" s="20">
        <f t="shared" si="295"/>
        <v>5.4290000000000003</v>
      </c>
      <c r="F3830" s="22">
        <v>0.93</v>
      </c>
      <c r="G3830" s="21"/>
      <c r="H3830" s="9">
        <v>2.5</v>
      </c>
      <c r="I3830" s="9">
        <v>2.5762</v>
      </c>
      <c r="J3830" s="21"/>
      <c r="K3830" s="9">
        <v>5.09</v>
      </c>
      <c r="L3830" s="22">
        <v>5.4290000000000003</v>
      </c>
      <c r="N3830" s="14">
        <f t="shared" si="296"/>
        <v>2.5762</v>
      </c>
      <c r="O3830" s="26">
        <f t="shared" si="297"/>
        <v>4.2215999999999996</v>
      </c>
      <c r="P3830" s="16">
        <f t="shared" si="298"/>
        <v>9.9999999999999995E-8</v>
      </c>
      <c r="Q3830" s="16">
        <f t="shared" si="299"/>
        <v>1.5320519171703184</v>
      </c>
    </row>
    <row r="3831" spans="1:17" x14ac:dyDescent="0.45">
      <c r="A3831" s="35">
        <f>Factors!A3831</f>
        <v>39620</v>
      </c>
      <c r="B3831" s="17">
        <v>4.2215999999999996</v>
      </c>
      <c r="D3831" s="22">
        <v>2.4763000000000002</v>
      </c>
      <c r="E3831" s="20">
        <f t="shared" si="295"/>
        <v>5.4290000000000003</v>
      </c>
      <c r="F3831" s="22">
        <v>0.93</v>
      </c>
      <c r="G3831" s="21"/>
      <c r="H3831" s="9">
        <v>2.5</v>
      </c>
      <c r="I3831" s="9">
        <v>2.5762</v>
      </c>
      <c r="J3831" s="21"/>
      <c r="K3831" s="9">
        <v>5.09</v>
      </c>
      <c r="L3831" s="22">
        <v>5.4290000000000003</v>
      </c>
      <c r="N3831" s="14">
        <f t="shared" si="296"/>
        <v>2.5762</v>
      </c>
      <c r="O3831" s="26">
        <f t="shared" si="297"/>
        <v>4.2215999999999996</v>
      </c>
      <c r="P3831" s="16">
        <f t="shared" si="298"/>
        <v>9.9999999999999995E-8</v>
      </c>
      <c r="Q3831" s="16">
        <f t="shared" si="299"/>
        <v>1.5320519171703184</v>
      </c>
    </row>
    <row r="3832" spans="1:17" x14ac:dyDescent="0.45">
      <c r="A3832" s="35">
        <f>Factors!A3832</f>
        <v>39621</v>
      </c>
      <c r="B3832" s="17">
        <v>4.2215999999999996</v>
      </c>
      <c r="D3832" s="22">
        <v>2.4763000000000002</v>
      </c>
      <c r="E3832" s="20">
        <f t="shared" si="295"/>
        <v>5.4290000000000003</v>
      </c>
      <c r="F3832" s="22">
        <v>0.93</v>
      </c>
      <c r="G3832" s="21"/>
      <c r="H3832" s="9">
        <v>2.5</v>
      </c>
      <c r="I3832" s="9">
        <v>2.5762</v>
      </c>
      <c r="J3832" s="21"/>
      <c r="K3832" s="9">
        <v>5.09</v>
      </c>
      <c r="L3832" s="22">
        <v>5.4290000000000003</v>
      </c>
      <c r="N3832" s="14">
        <f t="shared" si="296"/>
        <v>2.5762</v>
      </c>
      <c r="O3832" s="26">
        <f t="shared" si="297"/>
        <v>4.2215999999999996</v>
      </c>
      <c r="P3832" s="16">
        <f t="shared" si="298"/>
        <v>9.9999999999999995E-8</v>
      </c>
      <c r="Q3832" s="16">
        <f t="shared" si="299"/>
        <v>1.5320519171703184</v>
      </c>
    </row>
    <row r="3833" spans="1:17" x14ac:dyDescent="0.45">
      <c r="A3833" s="35">
        <f>Factors!A3833</f>
        <v>39622</v>
      </c>
      <c r="B3833" s="17">
        <v>4.3749000000000002</v>
      </c>
      <c r="D3833" s="22">
        <v>2.5286999999999997</v>
      </c>
      <c r="E3833" s="20">
        <f t="shared" si="295"/>
        <v>5.4189999999999996</v>
      </c>
      <c r="F3833" s="22">
        <v>0.93</v>
      </c>
      <c r="G3833" s="21"/>
      <c r="H3833" s="9">
        <v>2.468</v>
      </c>
      <c r="I3833" s="9">
        <v>2.5608</v>
      </c>
      <c r="J3833" s="21"/>
      <c r="K3833" s="9">
        <v>5.09</v>
      </c>
      <c r="L3833" s="22">
        <v>5.4189999999999996</v>
      </c>
      <c r="N3833" s="14">
        <f t="shared" si="296"/>
        <v>2.5608</v>
      </c>
      <c r="O3833" s="26">
        <f t="shared" si="297"/>
        <v>4.3749000000000002</v>
      </c>
      <c r="P3833" s="16">
        <f t="shared" si="298"/>
        <v>9.9999999999999995E-8</v>
      </c>
      <c r="Q3833" s="16">
        <f t="shared" si="299"/>
        <v>1.5839690874863699</v>
      </c>
    </row>
    <row r="3834" spans="1:17" x14ac:dyDescent="0.45">
      <c r="A3834" s="35">
        <f>Factors!A3834</f>
        <v>39623</v>
      </c>
      <c r="B3834" s="17">
        <v>4.2645999999999997</v>
      </c>
      <c r="D3834" s="22">
        <v>2.4866000000000001</v>
      </c>
      <c r="E3834" s="20">
        <f t="shared" si="295"/>
        <v>5.4219999999999997</v>
      </c>
      <c r="F3834" s="22">
        <v>0.98</v>
      </c>
      <c r="G3834" s="21"/>
      <c r="H3834" s="9">
        <v>2.5</v>
      </c>
      <c r="I3834" s="9">
        <v>2.5784000000000002</v>
      </c>
      <c r="J3834" s="21"/>
      <c r="K3834" s="9">
        <v>5.09</v>
      </c>
      <c r="L3834" s="22">
        <v>5.4219999999999997</v>
      </c>
      <c r="N3834" s="14">
        <f t="shared" si="296"/>
        <v>2.5784000000000002</v>
      </c>
      <c r="O3834" s="26">
        <f t="shared" si="297"/>
        <v>4.2645999999999997</v>
      </c>
      <c r="P3834" s="16">
        <f t="shared" si="298"/>
        <v>9.9999999999999995E-8</v>
      </c>
      <c r="Q3834" s="16">
        <f t="shared" si="299"/>
        <v>1.491978609625666</v>
      </c>
    </row>
    <row r="3835" spans="1:17" x14ac:dyDescent="0.45">
      <c r="A3835" s="35">
        <f>Factors!A3835</f>
        <v>39624</v>
      </c>
      <c r="B3835" s="17">
        <v>4.2060000000000004</v>
      </c>
      <c r="D3835" s="22">
        <v>2.4234999999999998</v>
      </c>
      <c r="E3835" s="20">
        <f t="shared" si="295"/>
        <v>5.4180000000000001</v>
      </c>
      <c r="F3835" s="22">
        <v>0.98</v>
      </c>
      <c r="G3835" s="21"/>
      <c r="H3835" s="9">
        <v>2.5099999999999998</v>
      </c>
      <c r="I3835" s="9">
        <v>2.5611999999999999</v>
      </c>
      <c r="J3835" s="21"/>
      <c r="K3835" s="9">
        <v>5.09</v>
      </c>
      <c r="L3835" s="22">
        <v>5.4180000000000001</v>
      </c>
      <c r="N3835" s="14">
        <f t="shared" si="296"/>
        <v>2.5611999999999999</v>
      </c>
      <c r="O3835" s="26">
        <f t="shared" si="297"/>
        <v>4.2060000000000004</v>
      </c>
      <c r="P3835" s="16">
        <f t="shared" si="298"/>
        <v>9.9999999999999995E-8</v>
      </c>
      <c r="Q3835" s="16">
        <f t="shared" si="299"/>
        <v>1.4294909883145079</v>
      </c>
    </row>
    <row r="3836" spans="1:17" x14ac:dyDescent="0.45">
      <c r="A3836" s="35">
        <f>Factors!A3836</f>
        <v>39625</v>
      </c>
      <c r="B3836" s="17">
        <v>4.0316999999999998</v>
      </c>
      <c r="D3836" s="22">
        <v>2.3603999999999998</v>
      </c>
      <c r="E3836" s="20">
        <f t="shared" si="295"/>
        <v>5.4080000000000004</v>
      </c>
      <c r="F3836" s="22">
        <v>0.93</v>
      </c>
      <c r="G3836" s="21"/>
      <c r="H3836" s="9">
        <v>2.5460000000000003</v>
      </c>
      <c r="I3836" s="9">
        <v>2.6135000000000002</v>
      </c>
      <c r="J3836" s="21"/>
      <c r="K3836" s="9">
        <v>5.09</v>
      </c>
      <c r="L3836" s="22">
        <v>5.4080000000000004</v>
      </c>
      <c r="N3836" s="14">
        <f t="shared" si="296"/>
        <v>2.6135000000000002</v>
      </c>
      <c r="O3836" s="26">
        <f t="shared" si="297"/>
        <v>4.0316999999999998</v>
      </c>
      <c r="P3836" s="16">
        <f t="shared" si="298"/>
        <v>9.9999999999999995E-8</v>
      </c>
      <c r="Q3836" s="16">
        <f t="shared" si="299"/>
        <v>1.4172198553452864</v>
      </c>
    </row>
    <row r="3837" spans="1:17" x14ac:dyDescent="0.45">
      <c r="A3837" s="35">
        <f>Factors!A3837</f>
        <v>39626</v>
      </c>
      <c r="B3837" s="17">
        <v>4.0307000000000004</v>
      </c>
      <c r="D3837" s="22">
        <v>2.3182</v>
      </c>
      <c r="E3837" s="20">
        <f t="shared" si="295"/>
        <v>5.3819999999999997</v>
      </c>
      <c r="F3837" s="22">
        <v>1.18</v>
      </c>
      <c r="G3837" s="21"/>
      <c r="H3837" s="9">
        <v>2.5390000000000001</v>
      </c>
      <c r="I3837" s="9">
        <v>2.6067</v>
      </c>
      <c r="J3837" s="21"/>
      <c r="K3837" s="9">
        <v>5.09</v>
      </c>
      <c r="L3837" s="22">
        <v>5.3819999999999997</v>
      </c>
      <c r="N3837" s="14">
        <f t="shared" si="296"/>
        <v>2.6067</v>
      </c>
      <c r="O3837" s="26">
        <f t="shared" si="297"/>
        <v>4.0307000000000004</v>
      </c>
      <c r="P3837" s="16">
        <f t="shared" si="298"/>
        <v>9.9999999999999995E-8</v>
      </c>
      <c r="Q3837" s="16">
        <f t="shared" si="299"/>
        <v>1.1249258746787838</v>
      </c>
    </row>
    <row r="3838" spans="1:17" x14ac:dyDescent="0.45">
      <c r="A3838" s="35">
        <f>Factors!A3838</f>
        <v>39627</v>
      </c>
      <c r="B3838" s="17">
        <v>4.0307000000000004</v>
      </c>
      <c r="D3838" s="22">
        <v>2.3182</v>
      </c>
      <c r="E3838" s="20">
        <f t="shared" si="295"/>
        <v>5.3819999999999997</v>
      </c>
      <c r="F3838" s="22">
        <v>1.18</v>
      </c>
      <c r="G3838" s="21"/>
      <c r="H3838" s="9">
        <v>2.5390000000000001</v>
      </c>
      <c r="I3838" s="9">
        <v>2.6067</v>
      </c>
      <c r="J3838" s="21"/>
      <c r="K3838" s="9">
        <v>5.09</v>
      </c>
      <c r="L3838" s="22">
        <v>5.3819999999999997</v>
      </c>
      <c r="N3838" s="14">
        <f t="shared" si="296"/>
        <v>2.6067</v>
      </c>
      <c r="O3838" s="26">
        <f t="shared" si="297"/>
        <v>4.0307000000000004</v>
      </c>
      <c r="P3838" s="16">
        <f t="shared" si="298"/>
        <v>9.9999999999999995E-8</v>
      </c>
      <c r="Q3838" s="16">
        <f t="shared" si="299"/>
        <v>1.1249258746787838</v>
      </c>
    </row>
    <row r="3839" spans="1:17" x14ac:dyDescent="0.45">
      <c r="A3839" s="35">
        <f>Factors!A3839</f>
        <v>39628</v>
      </c>
      <c r="B3839" s="17">
        <v>4.0307000000000004</v>
      </c>
      <c r="D3839" s="22">
        <v>2.3182</v>
      </c>
      <c r="E3839" s="20">
        <f t="shared" si="295"/>
        <v>5.3819999999999997</v>
      </c>
      <c r="F3839" s="22">
        <v>1.18</v>
      </c>
      <c r="G3839" s="21"/>
      <c r="H3839" s="9">
        <v>2.5390000000000001</v>
      </c>
      <c r="I3839" s="9">
        <v>2.6067</v>
      </c>
      <c r="J3839" s="21"/>
      <c r="K3839" s="9">
        <v>5.09</v>
      </c>
      <c r="L3839" s="22">
        <v>5.3819999999999997</v>
      </c>
      <c r="N3839" s="14">
        <f t="shared" si="296"/>
        <v>2.6067</v>
      </c>
      <c r="O3839" s="26">
        <f t="shared" si="297"/>
        <v>4.0307000000000004</v>
      </c>
      <c r="P3839" s="16">
        <f t="shared" si="298"/>
        <v>9.9999999999999995E-8</v>
      </c>
      <c r="Q3839" s="16">
        <f t="shared" si="299"/>
        <v>1.1249258746787838</v>
      </c>
    </row>
    <row r="3840" spans="1:17" x14ac:dyDescent="0.45">
      <c r="A3840" s="35">
        <f>Factors!A3840</f>
        <v>39629</v>
      </c>
      <c r="B3840" s="17">
        <v>4.0031999999999996</v>
      </c>
      <c r="D3840" s="22">
        <v>2.3285999999999998</v>
      </c>
      <c r="E3840" s="20">
        <f t="shared" si="295"/>
        <v>5.39</v>
      </c>
      <c r="F3840" s="22">
        <v>0.94</v>
      </c>
      <c r="G3840" s="21"/>
      <c r="H3840" s="9">
        <v>2.5430000000000001</v>
      </c>
      <c r="I3840" s="9">
        <v>2.6257999999999999</v>
      </c>
      <c r="J3840" s="21"/>
      <c r="K3840" s="9">
        <v>5.09</v>
      </c>
      <c r="L3840" s="22">
        <v>5.39</v>
      </c>
      <c r="N3840" s="14">
        <f t="shared" si="296"/>
        <v>2.6257999999999999</v>
      </c>
      <c r="O3840" s="26">
        <f t="shared" si="297"/>
        <v>4.0031999999999996</v>
      </c>
      <c r="P3840" s="16">
        <f t="shared" si="298"/>
        <v>9.9999999999999995E-8</v>
      </c>
      <c r="Q3840" s="16">
        <f t="shared" si="299"/>
        <v>1.3756687140875634</v>
      </c>
    </row>
    <row r="3841" spans="1:17" x14ac:dyDescent="0.45">
      <c r="A3841" s="35">
        <f>Factors!A3841</f>
        <v>39630</v>
      </c>
      <c r="B3841" s="17">
        <v>4.0153999999999996</v>
      </c>
      <c r="D3841" s="22">
        <v>2.3285</v>
      </c>
      <c r="E3841" s="20">
        <f t="shared" si="295"/>
        <v>5.4180000000000001</v>
      </c>
      <c r="F3841" s="22">
        <v>1.1499999999999999</v>
      </c>
      <c r="G3841" s="21"/>
      <c r="H3841" s="9">
        <v>2.5529999999999999</v>
      </c>
      <c r="I3841" s="9">
        <v>2.6677999999999997</v>
      </c>
      <c r="J3841" s="21"/>
      <c r="K3841" s="9">
        <v>5.09</v>
      </c>
      <c r="L3841" s="22">
        <v>5.4180000000000001</v>
      </c>
      <c r="N3841" s="14">
        <f t="shared" si="296"/>
        <v>2.6677999999999997</v>
      </c>
      <c r="O3841" s="26">
        <f t="shared" si="297"/>
        <v>4.0153999999999996</v>
      </c>
      <c r="P3841" s="16">
        <f t="shared" si="298"/>
        <v>9.9999999999999995E-8</v>
      </c>
      <c r="Q3841" s="16">
        <f t="shared" si="299"/>
        <v>1.1651013346515082</v>
      </c>
    </row>
    <row r="3842" spans="1:17" x14ac:dyDescent="0.45">
      <c r="A3842" s="35">
        <f>Factors!A3842</f>
        <v>39631</v>
      </c>
      <c r="B3842" s="17">
        <v>3.9826000000000001</v>
      </c>
      <c r="D3842" s="22">
        <v>2.3418999999999999</v>
      </c>
      <c r="E3842" s="20">
        <f t="shared" si="295"/>
        <v>5.4169999999999998</v>
      </c>
      <c r="F3842" s="22">
        <v>1</v>
      </c>
      <c r="G3842" s="21"/>
      <c r="H3842" s="9">
        <v>2.585</v>
      </c>
      <c r="I3842" s="9">
        <v>2.6877</v>
      </c>
      <c r="J3842" s="21"/>
      <c r="K3842" s="9">
        <v>5.09</v>
      </c>
      <c r="L3842" s="22">
        <v>5.4169999999999998</v>
      </c>
      <c r="N3842" s="14">
        <f t="shared" si="296"/>
        <v>2.6877</v>
      </c>
      <c r="O3842" s="26">
        <f t="shared" si="297"/>
        <v>3.9826000000000001</v>
      </c>
      <c r="P3842" s="16">
        <f t="shared" si="298"/>
        <v>9.9999999999999995E-8</v>
      </c>
      <c r="Q3842" s="16">
        <f t="shared" si="299"/>
        <v>1.3286138613861409</v>
      </c>
    </row>
    <row r="3843" spans="1:17" x14ac:dyDescent="0.45">
      <c r="A3843" s="35">
        <f>Factors!A3843</f>
        <v>39632</v>
      </c>
      <c r="B3843" s="17">
        <v>3.9561000000000002</v>
      </c>
      <c r="D3843" s="22">
        <v>2.2890000000000001</v>
      </c>
      <c r="E3843" s="20">
        <f t="shared" si="295"/>
        <v>5.4320000000000004</v>
      </c>
      <c r="F3843" s="22">
        <v>1</v>
      </c>
      <c r="G3843" s="21"/>
      <c r="H3843" s="9">
        <v>2.605</v>
      </c>
      <c r="I3843" s="9">
        <v>2.7201</v>
      </c>
      <c r="J3843" s="21"/>
      <c r="K3843" s="9">
        <v>5.09</v>
      </c>
      <c r="L3843" s="22">
        <v>5.4320000000000004</v>
      </c>
      <c r="N3843" s="14">
        <f t="shared" si="296"/>
        <v>2.7201</v>
      </c>
      <c r="O3843" s="26">
        <f t="shared" si="297"/>
        <v>3.9561000000000002</v>
      </c>
      <c r="P3843" s="16">
        <f t="shared" si="298"/>
        <v>9.9999999999999995E-8</v>
      </c>
      <c r="Q3843" s="16">
        <f t="shared" si="299"/>
        <v>1.2762376237623885</v>
      </c>
    </row>
    <row r="3844" spans="1:17" x14ac:dyDescent="0.45">
      <c r="A3844" s="35">
        <f>Factors!A3844</f>
        <v>39633</v>
      </c>
      <c r="B3844" s="17">
        <v>3.9588000000000001</v>
      </c>
      <c r="D3844" s="22">
        <v>2.2888999999999999</v>
      </c>
      <c r="E3844" s="20">
        <f t="shared" si="295"/>
        <v>5.3949999999999996</v>
      </c>
      <c r="F3844" s="22">
        <v>1</v>
      </c>
      <c r="G3844" s="21"/>
      <c r="H3844" s="9">
        <v>2.605</v>
      </c>
      <c r="I3844" s="9">
        <v>2.7202999999999999</v>
      </c>
      <c r="J3844" s="21"/>
      <c r="K3844" s="9">
        <v>5.09</v>
      </c>
      <c r="L3844" s="22">
        <v>5.3949999999999996</v>
      </c>
      <c r="N3844" s="14">
        <f t="shared" si="296"/>
        <v>2.7202999999999999</v>
      </c>
      <c r="O3844" s="26">
        <f t="shared" si="297"/>
        <v>3.9588000000000001</v>
      </c>
      <c r="P3844" s="16">
        <f t="shared" si="298"/>
        <v>9.9999999999999995E-8</v>
      </c>
      <c r="Q3844" s="16">
        <f t="shared" si="299"/>
        <v>1.2761386138613773</v>
      </c>
    </row>
    <row r="3845" spans="1:17" x14ac:dyDescent="0.45">
      <c r="A3845" s="35">
        <f>Factors!A3845</f>
        <v>39634</v>
      </c>
      <c r="B3845" s="17">
        <v>3.9588000000000001</v>
      </c>
      <c r="D3845" s="22">
        <v>2.2888999999999999</v>
      </c>
      <c r="E3845" s="20">
        <f t="shared" ref="E3845:E3908" si="300">IF(ISERROR(L3845/10),K3845,L3845)</f>
        <v>5.3949999999999996</v>
      </c>
      <c r="F3845" s="22">
        <v>1</v>
      </c>
      <c r="G3845" s="21"/>
      <c r="H3845" s="9">
        <v>2.605</v>
      </c>
      <c r="I3845" s="9">
        <v>2.7202999999999999</v>
      </c>
      <c r="J3845" s="21"/>
      <c r="K3845" s="9">
        <v>5.09</v>
      </c>
      <c r="L3845" s="22">
        <v>5.3949999999999996</v>
      </c>
      <c r="N3845" s="14">
        <f t="shared" ref="N3845:N3908" si="301">IF(ISERROR(I3845/10),IF(ISERROR(H3845/H3846),N3846*0.99999999,N3846*H3845/H3846),I3845)</f>
        <v>2.7202999999999999</v>
      </c>
      <c r="O3845" s="26">
        <f t="shared" ref="O3845:O3908" si="302">B3845</f>
        <v>3.9588000000000001</v>
      </c>
      <c r="P3845" s="16">
        <f t="shared" ref="P3845:P3908" si="303">IF(               ((1+$D3845/100)/(1+E3845/100)-1)&lt;=0,0.0000001,100*((1+$D3845/100)/(1+E3845/100)-1))</f>
        <v>9.9999999999999995E-8</v>
      </c>
      <c r="Q3845" s="16">
        <f t="shared" ref="Q3845:Q3908" si="304">IF(               ((1+$D3845/100)/(1+F3845/100)-1)&lt;=0,0.0000001,100*((1+$D3845/100)/(1+F3845/100)-1))</f>
        <v>1.2761386138613773</v>
      </c>
    </row>
    <row r="3846" spans="1:17" x14ac:dyDescent="0.45">
      <c r="A3846" s="35">
        <f>Factors!A3846</f>
        <v>39635</v>
      </c>
      <c r="B3846" s="17">
        <v>3.9588000000000001</v>
      </c>
      <c r="D3846" s="22">
        <v>2.2888999999999999</v>
      </c>
      <c r="E3846" s="20">
        <f t="shared" si="300"/>
        <v>5.3949999999999996</v>
      </c>
      <c r="F3846" s="22">
        <v>1</v>
      </c>
      <c r="G3846" s="21"/>
      <c r="H3846" s="9">
        <v>2.605</v>
      </c>
      <c r="I3846" s="9">
        <v>2.7202999999999999</v>
      </c>
      <c r="J3846" s="21"/>
      <c r="K3846" s="9">
        <v>5.09</v>
      </c>
      <c r="L3846" s="22">
        <v>5.3949999999999996</v>
      </c>
      <c r="N3846" s="14">
        <f t="shared" si="301"/>
        <v>2.7202999999999999</v>
      </c>
      <c r="O3846" s="26">
        <f t="shared" si="302"/>
        <v>3.9588000000000001</v>
      </c>
      <c r="P3846" s="16">
        <f t="shared" si="303"/>
        <v>9.9999999999999995E-8</v>
      </c>
      <c r="Q3846" s="16">
        <f t="shared" si="304"/>
        <v>1.2761386138613773</v>
      </c>
    </row>
    <row r="3847" spans="1:17" x14ac:dyDescent="0.45">
      <c r="A3847" s="35">
        <f>Factors!A3847</f>
        <v>39636</v>
      </c>
      <c r="B3847" s="17">
        <v>3.8712999999999997</v>
      </c>
      <c r="D3847" s="22">
        <v>2.2469000000000001</v>
      </c>
      <c r="E3847" s="20">
        <f t="shared" si="300"/>
        <v>5.3929999999999998</v>
      </c>
      <c r="F3847" s="22">
        <v>0.94</v>
      </c>
      <c r="G3847" s="21"/>
      <c r="H3847" s="9">
        <v>2.5430000000000001</v>
      </c>
      <c r="I3847" s="9">
        <v>2.6219000000000001</v>
      </c>
      <c r="J3847" s="21"/>
      <c r="K3847" s="9">
        <v>5.09</v>
      </c>
      <c r="L3847" s="22">
        <v>5.3929999999999998</v>
      </c>
      <c r="N3847" s="14">
        <f t="shared" si="301"/>
        <v>2.6219000000000001</v>
      </c>
      <c r="O3847" s="26">
        <f t="shared" si="302"/>
        <v>3.8712999999999997</v>
      </c>
      <c r="P3847" s="16">
        <f t="shared" si="303"/>
        <v>9.9999999999999995E-8</v>
      </c>
      <c r="Q3847" s="16">
        <f t="shared" si="304"/>
        <v>1.2947295423023641</v>
      </c>
    </row>
    <row r="3848" spans="1:17" x14ac:dyDescent="0.45">
      <c r="A3848" s="35">
        <f>Factors!A3848</f>
        <v>39637</v>
      </c>
      <c r="B3848" s="17">
        <v>3.8068999999999997</v>
      </c>
      <c r="D3848" s="22">
        <v>2.2574000000000001</v>
      </c>
      <c r="E3848" s="20">
        <f t="shared" si="300"/>
        <v>5.3789999999999996</v>
      </c>
      <c r="F3848" s="22">
        <v>0.94</v>
      </c>
      <c r="G3848" s="21"/>
      <c r="H3848" s="9">
        <v>2.4929999999999999</v>
      </c>
      <c r="I3848" s="9">
        <v>2.5319000000000003</v>
      </c>
      <c r="J3848" s="21"/>
      <c r="K3848" s="9">
        <v>5.09</v>
      </c>
      <c r="L3848" s="22">
        <v>5.3789999999999996</v>
      </c>
      <c r="N3848" s="14">
        <f t="shared" si="301"/>
        <v>2.5319000000000003</v>
      </c>
      <c r="O3848" s="26">
        <f t="shared" si="302"/>
        <v>3.8068999999999997</v>
      </c>
      <c r="P3848" s="16">
        <f t="shared" si="303"/>
        <v>9.9999999999999995E-8</v>
      </c>
      <c r="Q3848" s="16">
        <f t="shared" si="304"/>
        <v>1.3051317614424462</v>
      </c>
    </row>
    <row r="3849" spans="1:17" x14ac:dyDescent="0.45">
      <c r="A3849" s="35">
        <f>Factors!A3849</f>
        <v>39638</v>
      </c>
      <c r="B3849" s="17">
        <v>3.677</v>
      </c>
      <c r="D3849" s="22">
        <v>2.1839</v>
      </c>
      <c r="E3849" s="20">
        <f t="shared" si="300"/>
        <v>5.3959999999999999</v>
      </c>
      <c r="F3849" s="22">
        <v>0.98499999999999999</v>
      </c>
      <c r="G3849" s="21"/>
      <c r="H3849" s="9">
        <v>2.4769999999999999</v>
      </c>
      <c r="I3849" s="9">
        <v>2.5262000000000002</v>
      </c>
      <c r="J3849" s="21"/>
      <c r="K3849" s="9">
        <v>5.09</v>
      </c>
      <c r="L3849" s="22">
        <v>5.3959999999999999</v>
      </c>
      <c r="N3849" s="14">
        <f t="shared" si="301"/>
        <v>2.5262000000000002</v>
      </c>
      <c r="O3849" s="26">
        <f t="shared" si="302"/>
        <v>3.677</v>
      </c>
      <c r="P3849" s="16">
        <f t="shared" si="303"/>
        <v>9.9999999999999995E-8</v>
      </c>
      <c r="Q3849" s="16">
        <f t="shared" si="304"/>
        <v>1.1872060206961521</v>
      </c>
    </row>
    <row r="3850" spans="1:17" x14ac:dyDescent="0.45">
      <c r="A3850" s="35">
        <f>Factors!A3850</f>
        <v>39639</v>
      </c>
      <c r="B3850" s="17">
        <v>3.7092999999999998</v>
      </c>
      <c r="D3850" s="22">
        <v>2.1839</v>
      </c>
      <c r="E3850" s="20">
        <f t="shared" si="300"/>
        <v>5.3840000000000003</v>
      </c>
      <c r="F3850" s="22">
        <v>0.94</v>
      </c>
      <c r="G3850" s="21"/>
      <c r="H3850" s="9">
        <v>2.4750000000000001</v>
      </c>
      <c r="I3850" s="9">
        <v>2.5457000000000001</v>
      </c>
      <c r="J3850" s="21"/>
      <c r="K3850" s="9">
        <v>5.09</v>
      </c>
      <c r="L3850" s="22">
        <v>5.3840000000000003</v>
      </c>
      <c r="N3850" s="14">
        <f t="shared" si="301"/>
        <v>2.5457000000000001</v>
      </c>
      <c r="O3850" s="26">
        <f t="shared" si="302"/>
        <v>3.7092999999999998</v>
      </c>
      <c r="P3850" s="16">
        <f t="shared" si="303"/>
        <v>9.9999999999999995E-8</v>
      </c>
      <c r="Q3850" s="16">
        <f t="shared" si="304"/>
        <v>1.2323162274618493</v>
      </c>
    </row>
    <row r="3851" spans="1:17" x14ac:dyDescent="0.45">
      <c r="A3851" s="35">
        <f>Factors!A3851</f>
        <v>39640</v>
      </c>
      <c r="B3851" s="17">
        <v>3.8736999999999999</v>
      </c>
      <c r="D3851" s="22">
        <v>2.2778</v>
      </c>
      <c r="E3851" s="20">
        <f t="shared" si="300"/>
        <v>5.3879999999999999</v>
      </c>
      <c r="F3851" s="22">
        <v>0.98499999999999999</v>
      </c>
      <c r="G3851" s="21"/>
      <c r="H3851" s="9">
        <v>2.4649999999999999</v>
      </c>
      <c r="I3851" s="9">
        <v>2.6046</v>
      </c>
      <c r="J3851" s="21"/>
      <c r="K3851" s="9">
        <v>5.09</v>
      </c>
      <c r="L3851" s="22">
        <v>5.3879999999999999</v>
      </c>
      <c r="N3851" s="14">
        <f t="shared" si="301"/>
        <v>2.6046</v>
      </c>
      <c r="O3851" s="26">
        <f t="shared" si="302"/>
        <v>3.8736999999999999</v>
      </c>
      <c r="P3851" s="16">
        <f t="shared" si="303"/>
        <v>9.9999999999999995E-8</v>
      </c>
      <c r="Q3851" s="16">
        <f t="shared" si="304"/>
        <v>1.2801901272466276</v>
      </c>
    </row>
    <row r="3852" spans="1:17" x14ac:dyDescent="0.45">
      <c r="A3852" s="35">
        <f>Factors!A3852</f>
        <v>39641</v>
      </c>
      <c r="B3852" s="17">
        <v>3.8736999999999999</v>
      </c>
      <c r="D3852" s="22">
        <v>2.2778</v>
      </c>
      <c r="E3852" s="20">
        <f t="shared" si="300"/>
        <v>5.3879999999999999</v>
      </c>
      <c r="F3852" s="22">
        <v>0.98499999999999999</v>
      </c>
      <c r="G3852" s="21"/>
      <c r="H3852" s="9">
        <v>2.4649999999999999</v>
      </c>
      <c r="I3852" s="9">
        <v>2.6046</v>
      </c>
      <c r="J3852" s="21"/>
      <c r="K3852" s="9">
        <v>5.09</v>
      </c>
      <c r="L3852" s="22">
        <v>5.3879999999999999</v>
      </c>
      <c r="N3852" s="14">
        <f t="shared" si="301"/>
        <v>2.6046</v>
      </c>
      <c r="O3852" s="26">
        <f t="shared" si="302"/>
        <v>3.8736999999999999</v>
      </c>
      <c r="P3852" s="16">
        <f t="shared" si="303"/>
        <v>9.9999999999999995E-8</v>
      </c>
      <c r="Q3852" s="16">
        <f t="shared" si="304"/>
        <v>1.2801901272466276</v>
      </c>
    </row>
    <row r="3853" spans="1:17" x14ac:dyDescent="0.45">
      <c r="A3853" s="35">
        <f>Factors!A3853</f>
        <v>39642</v>
      </c>
      <c r="B3853" s="17">
        <v>3.8736999999999999</v>
      </c>
      <c r="D3853" s="22">
        <v>2.2778</v>
      </c>
      <c r="E3853" s="20">
        <f t="shared" si="300"/>
        <v>5.3879999999999999</v>
      </c>
      <c r="F3853" s="22">
        <v>0.98499999999999999</v>
      </c>
      <c r="G3853" s="21"/>
      <c r="H3853" s="9">
        <v>2.4649999999999999</v>
      </c>
      <c r="I3853" s="9">
        <v>2.6046</v>
      </c>
      <c r="J3853" s="21"/>
      <c r="K3853" s="9">
        <v>5.09</v>
      </c>
      <c r="L3853" s="22">
        <v>5.3879999999999999</v>
      </c>
      <c r="N3853" s="14">
        <f t="shared" si="301"/>
        <v>2.6046</v>
      </c>
      <c r="O3853" s="26">
        <f t="shared" si="302"/>
        <v>3.8736999999999999</v>
      </c>
      <c r="P3853" s="16">
        <f t="shared" si="303"/>
        <v>9.9999999999999995E-8</v>
      </c>
      <c r="Q3853" s="16">
        <f t="shared" si="304"/>
        <v>1.2801901272466276</v>
      </c>
    </row>
    <row r="3854" spans="1:17" x14ac:dyDescent="0.45">
      <c r="A3854" s="35">
        <f>Factors!A3854</f>
        <v>39643</v>
      </c>
      <c r="B3854" s="17">
        <v>3.7725</v>
      </c>
      <c r="D3854" s="22">
        <v>2.2044000000000001</v>
      </c>
      <c r="E3854" s="20">
        <f t="shared" si="300"/>
        <v>5.3840000000000003</v>
      </c>
      <c r="F3854" s="22">
        <v>0.94</v>
      </c>
      <c r="G3854" s="21"/>
      <c r="H3854" s="9">
        <v>2.4500000000000002</v>
      </c>
      <c r="I3854" s="9">
        <v>2.5407999999999999</v>
      </c>
      <c r="J3854" s="21"/>
      <c r="K3854" s="9">
        <v>5.09</v>
      </c>
      <c r="L3854" s="22">
        <v>5.3840000000000003</v>
      </c>
      <c r="N3854" s="14">
        <f t="shared" si="301"/>
        <v>2.5407999999999999</v>
      </c>
      <c r="O3854" s="26">
        <f t="shared" si="302"/>
        <v>3.7725</v>
      </c>
      <c r="P3854" s="16">
        <f t="shared" si="303"/>
        <v>9.9999999999999995E-8</v>
      </c>
      <c r="Q3854" s="16">
        <f t="shared" si="304"/>
        <v>1.2526253219734329</v>
      </c>
    </row>
    <row r="3855" spans="1:17" x14ac:dyDescent="0.45">
      <c r="A3855" s="35">
        <f>Factors!A3855</f>
        <v>39644</v>
      </c>
      <c r="B3855" s="17">
        <v>3.6870000000000003</v>
      </c>
      <c r="D3855" s="22">
        <v>2.1311</v>
      </c>
      <c r="E3855" s="20">
        <f t="shared" si="300"/>
        <v>5.3739999999999997</v>
      </c>
      <c r="F3855" s="22">
        <v>0.94</v>
      </c>
      <c r="G3855" s="21"/>
      <c r="H3855" s="9">
        <v>2.448</v>
      </c>
      <c r="I3855" s="9">
        <v>2.4927999999999999</v>
      </c>
      <c r="J3855" s="21"/>
      <c r="K3855" s="9">
        <v>5.09</v>
      </c>
      <c r="L3855" s="22">
        <v>5.3739999999999997</v>
      </c>
      <c r="N3855" s="14">
        <f t="shared" si="301"/>
        <v>2.4927999999999999</v>
      </c>
      <c r="O3855" s="26">
        <f t="shared" si="302"/>
        <v>3.6870000000000003</v>
      </c>
      <c r="P3855" s="16">
        <f t="shared" si="303"/>
        <v>9.9999999999999995E-8</v>
      </c>
      <c r="Q3855" s="16">
        <f t="shared" si="304"/>
        <v>1.1800079255003038</v>
      </c>
    </row>
    <row r="3856" spans="1:17" x14ac:dyDescent="0.45">
      <c r="A3856" s="35">
        <f>Factors!A3856</f>
        <v>39645</v>
      </c>
      <c r="B3856" s="17">
        <v>3.7477999999999998</v>
      </c>
      <c r="D3856" s="22">
        <v>2.1414</v>
      </c>
      <c r="E3856" s="20">
        <f t="shared" si="300"/>
        <v>5.3689999999999998</v>
      </c>
      <c r="F3856" s="22">
        <v>0.94</v>
      </c>
      <c r="G3856" s="21"/>
      <c r="H3856" s="9">
        <v>2.4699999999999998</v>
      </c>
      <c r="I3856" s="9">
        <v>2.5282999999999998</v>
      </c>
      <c r="J3856" s="21"/>
      <c r="K3856" s="9">
        <v>5.09</v>
      </c>
      <c r="L3856" s="22">
        <v>5.3689999999999998</v>
      </c>
      <c r="N3856" s="14">
        <f t="shared" si="301"/>
        <v>2.5282999999999998</v>
      </c>
      <c r="O3856" s="26">
        <f t="shared" si="302"/>
        <v>3.7477999999999998</v>
      </c>
      <c r="P3856" s="16">
        <f t="shared" si="303"/>
        <v>9.9999999999999995E-8</v>
      </c>
      <c r="Q3856" s="16">
        <f t="shared" si="304"/>
        <v>1.1902120071329403</v>
      </c>
    </row>
    <row r="3857" spans="1:17" x14ac:dyDescent="0.45">
      <c r="A3857" s="35">
        <f>Factors!A3857</f>
        <v>39646</v>
      </c>
      <c r="B3857" s="17">
        <v>4.0061</v>
      </c>
      <c r="D3857" s="22">
        <v>2.2040999999999999</v>
      </c>
      <c r="E3857" s="20">
        <f t="shared" si="300"/>
        <v>5.3769999999999998</v>
      </c>
      <c r="F3857" s="22">
        <v>0.94</v>
      </c>
      <c r="G3857" s="21"/>
      <c r="H3857" s="9">
        <v>2.4500000000000002</v>
      </c>
      <c r="I3857" s="9">
        <v>2.4821</v>
      </c>
      <c r="J3857" s="21"/>
      <c r="K3857" s="9">
        <v>5.09</v>
      </c>
      <c r="L3857" s="22">
        <v>5.3769999999999998</v>
      </c>
      <c r="N3857" s="14">
        <f t="shared" si="301"/>
        <v>2.4821</v>
      </c>
      <c r="O3857" s="26">
        <f t="shared" si="302"/>
        <v>4.0061</v>
      </c>
      <c r="P3857" s="16">
        <f t="shared" si="303"/>
        <v>9.9999999999999995E-8</v>
      </c>
      <c r="Q3857" s="16">
        <f t="shared" si="304"/>
        <v>1.2523281157122979</v>
      </c>
    </row>
    <row r="3858" spans="1:17" x14ac:dyDescent="0.45">
      <c r="A3858" s="35">
        <f>Factors!A3858</f>
        <v>39647</v>
      </c>
      <c r="B3858" s="17">
        <v>4.1117999999999997</v>
      </c>
      <c r="D3858" s="22">
        <v>2.2456999999999998</v>
      </c>
      <c r="E3858" s="20">
        <f t="shared" si="300"/>
        <v>5.375</v>
      </c>
      <c r="F3858" s="22">
        <v>0.94</v>
      </c>
      <c r="G3858" s="21"/>
      <c r="H3858" s="9">
        <v>2.4390000000000001</v>
      </c>
      <c r="I3858" s="9">
        <v>2.4316</v>
      </c>
      <c r="J3858" s="21"/>
      <c r="K3858" s="9">
        <v>5.09</v>
      </c>
      <c r="L3858" s="22">
        <v>5.375</v>
      </c>
      <c r="N3858" s="14">
        <f t="shared" si="301"/>
        <v>2.4316</v>
      </c>
      <c r="O3858" s="26">
        <f t="shared" si="302"/>
        <v>4.1117999999999997</v>
      </c>
      <c r="P3858" s="16">
        <f t="shared" si="303"/>
        <v>9.9999999999999995E-8</v>
      </c>
      <c r="Q3858" s="16">
        <f t="shared" si="304"/>
        <v>1.2935407172577573</v>
      </c>
    </row>
    <row r="3859" spans="1:17" x14ac:dyDescent="0.45">
      <c r="A3859" s="35">
        <f>Factors!A3859</f>
        <v>39648</v>
      </c>
      <c r="B3859" s="17">
        <v>4.1117999999999997</v>
      </c>
      <c r="D3859" s="22">
        <v>2.2456999999999998</v>
      </c>
      <c r="E3859" s="20">
        <f t="shared" si="300"/>
        <v>5.375</v>
      </c>
      <c r="F3859" s="22">
        <v>0.94</v>
      </c>
      <c r="G3859" s="21"/>
      <c r="H3859" s="9">
        <v>2.4390000000000001</v>
      </c>
      <c r="I3859" s="9">
        <v>2.4316</v>
      </c>
      <c r="J3859" s="21"/>
      <c r="K3859" s="9">
        <v>5.09</v>
      </c>
      <c r="L3859" s="22">
        <v>5.375</v>
      </c>
      <c r="N3859" s="14">
        <f t="shared" si="301"/>
        <v>2.4316</v>
      </c>
      <c r="O3859" s="26">
        <f t="shared" si="302"/>
        <v>4.1117999999999997</v>
      </c>
      <c r="P3859" s="16">
        <f t="shared" si="303"/>
        <v>9.9999999999999995E-8</v>
      </c>
      <c r="Q3859" s="16">
        <f t="shared" si="304"/>
        <v>1.2935407172577573</v>
      </c>
    </row>
    <row r="3860" spans="1:17" x14ac:dyDescent="0.45">
      <c r="A3860" s="35">
        <f>Factors!A3860</f>
        <v>39649</v>
      </c>
      <c r="B3860" s="17">
        <v>4.1117999999999997</v>
      </c>
      <c r="D3860" s="22">
        <v>2.2456999999999998</v>
      </c>
      <c r="E3860" s="20">
        <f t="shared" si="300"/>
        <v>5.375</v>
      </c>
      <c r="F3860" s="22">
        <v>0.94</v>
      </c>
      <c r="G3860" s="21"/>
      <c r="H3860" s="9">
        <v>2.4390000000000001</v>
      </c>
      <c r="I3860" s="9">
        <v>2.4316</v>
      </c>
      <c r="J3860" s="21"/>
      <c r="K3860" s="9">
        <v>5.09</v>
      </c>
      <c r="L3860" s="22">
        <v>5.375</v>
      </c>
      <c r="N3860" s="14">
        <f t="shared" si="301"/>
        <v>2.4316</v>
      </c>
      <c r="O3860" s="26">
        <f t="shared" si="302"/>
        <v>4.1117999999999997</v>
      </c>
      <c r="P3860" s="16">
        <f t="shared" si="303"/>
        <v>9.9999999999999995E-8</v>
      </c>
      <c r="Q3860" s="16">
        <f t="shared" si="304"/>
        <v>1.2935407172577573</v>
      </c>
    </row>
    <row r="3861" spans="1:17" x14ac:dyDescent="0.45">
      <c r="A3861" s="35">
        <f>Factors!A3861</f>
        <v>39650</v>
      </c>
      <c r="B3861" s="17">
        <v>4.1111000000000004</v>
      </c>
      <c r="D3861" s="22">
        <v>2.2351000000000001</v>
      </c>
      <c r="E3861" s="20">
        <f t="shared" si="300"/>
        <v>5.4130000000000003</v>
      </c>
      <c r="F3861" s="22">
        <v>0.94</v>
      </c>
      <c r="G3861" s="21"/>
      <c r="H3861" s="9">
        <v>2.4239999999999999</v>
      </c>
      <c r="I3861" s="9">
        <v>2.3948</v>
      </c>
      <c r="J3861" s="21"/>
      <c r="K3861" s="9">
        <v>5.09</v>
      </c>
      <c r="L3861" s="22">
        <v>5.4130000000000003</v>
      </c>
      <c r="N3861" s="14">
        <f t="shared" si="301"/>
        <v>2.3948</v>
      </c>
      <c r="O3861" s="26">
        <f t="shared" si="302"/>
        <v>4.1111000000000004</v>
      </c>
      <c r="P3861" s="16">
        <f t="shared" si="303"/>
        <v>9.9999999999999995E-8</v>
      </c>
      <c r="Q3861" s="16">
        <f t="shared" si="304"/>
        <v>1.2830394293639635</v>
      </c>
    </row>
    <row r="3862" spans="1:17" x14ac:dyDescent="0.45">
      <c r="A3862" s="35">
        <f>Factors!A3862</f>
        <v>39651</v>
      </c>
      <c r="B3862" s="17">
        <v>4.1811999999999996</v>
      </c>
      <c r="D3862" s="22">
        <v>2.2978000000000001</v>
      </c>
      <c r="E3862" s="20">
        <f t="shared" si="300"/>
        <v>5.4180000000000001</v>
      </c>
      <c r="F3862" s="22">
        <v>0.94</v>
      </c>
      <c r="G3862" s="21"/>
      <c r="H3862" s="9">
        <v>2.403</v>
      </c>
      <c r="I3862" s="9">
        <v>2.3689</v>
      </c>
      <c r="J3862" s="21"/>
      <c r="K3862" s="9">
        <v>5.09</v>
      </c>
      <c r="L3862" s="22">
        <v>5.4180000000000001</v>
      </c>
      <c r="N3862" s="14">
        <f t="shared" si="301"/>
        <v>2.3689</v>
      </c>
      <c r="O3862" s="26">
        <f t="shared" si="302"/>
        <v>4.1811999999999996</v>
      </c>
      <c r="P3862" s="16">
        <f t="shared" si="303"/>
        <v>9.9999999999999995E-8</v>
      </c>
      <c r="Q3862" s="16">
        <f t="shared" si="304"/>
        <v>1.3451555379433211</v>
      </c>
    </row>
    <row r="3863" spans="1:17" x14ac:dyDescent="0.45">
      <c r="A3863" s="35">
        <f>Factors!A3863</f>
        <v>39652</v>
      </c>
      <c r="B3863" s="17">
        <v>4.2554999999999996</v>
      </c>
      <c r="D3863" s="22">
        <v>2.3290999999999999</v>
      </c>
      <c r="E3863" s="20">
        <f t="shared" si="300"/>
        <v>5.4320000000000004</v>
      </c>
      <c r="F3863" s="22">
        <v>0.94</v>
      </c>
      <c r="G3863" s="21"/>
      <c r="H3863" s="9">
        <v>2.3359999999999999</v>
      </c>
      <c r="I3863" s="9">
        <v>2.2248999999999999</v>
      </c>
      <c r="J3863" s="21"/>
      <c r="K3863" s="9">
        <v>5.09</v>
      </c>
      <c r="L3863" s="22">
        <v>5.4320000000000004</v>
      </c>
      <c r="N3863" s="14">
        <f t="shared" si="301"/>
        <v>2.2248999999999999</v>
      </c>
      <c r="O3863" s="26">
        <f t="shared" si="302"/>
        <v>4.2554999999999996</v>
      </c>
      <c r="P3863" s="16">
        <f t="shared" si="303"/>
        <v>9.9999999999999995E-8</v>
      </c>
      <c r="Q3863" s="16">
        <f t="shared" si="304"/>
        <v>1.376164057856144</v>
      </c>
    </row>
    <row r="3864" spans="1:17" x14ac:dyDescent="0.45">
      <c r="A3864" s="35">
        <f>Factors!A3864</f>
        <v>39653</v>
      </c>
      <c r="B3864" s="17">
        <v>4.0065999999999997</v>
      </c>
      <c r="D3864" s="22">
        <v>2.2347999999999999</v>
      </c>
      <c r="E3864" s="20">
        <f t="shared" si="300"/>
        <v>5.4089999999999998</v>
      </c>
      <c r="F3864" s="22">
        <v>0.94</v>
      </c>
      <c r="G3864" s="21"/>
      <c r="H3864" s="9">
        <v>2.327</v>
      </c>
      <c r="I3864" s="9">
        <v>2.1836000000000002</v>
      </c>
      <c r="J3864" s="21"/>
      <c r="K3864" s="9">
        <v>5.09</v>
      </c>
      <c r="L3864" s="22">
        <v>5.4089999999999998</v>
      </c>
      <c r="N3864" s="14">
        <f t="shared" si="301"/>
        <v>2.1836000000000002</v>
      </c>
      <c r="O3864" s="26">
        <f t="shared" si="302"/>
        <v>4.0065999999999997</v>
      </c>
      <c r="P3864" s="16">
        <f t="shared" si="303"/>
        <v>9.9999999999999995E-8</v>
      </c>
      <c r="Q3864" s="16">
        <f t="shared" si="304"/>
        <v>1.2827422231028285</v>
      </c>
    </row>
    <row r="3865" spans="1:17" x14ac:dyDescent="0.45">
      <c r="A3865" s="35">
        <f>Factors!A3865</f>
        <v>39654</v>
      </c>
      <c r="B3865" s="17">
        <v>4.1090999999999998</v>
      </c>
      <c r="D3865" s="22">
        <v>2.2972999999999999</v>
      </c>
      <c r="E3865" s="20">
        <f t="shared" si="300"/>
        <v>5.3870000000000005</v>
      </c>
      <c r="F3865" s="22">
        <v>0.94</v>
      </c>
      <c r="G3865" s="21"/>
      <c r="H3865" s="9">
        <v>2.327</v>
      </c>
      <c r="I3865" s="9">
        <v>2.1663000000000001</v>
      </c>
      <c r="J3865" s="21"/>
      <c r="K3865" s="9">
        <v>5.09</v>
      </c>
      <c r="L3865" s="22">
        <v>5.3870000000000005</v>
      </c>
      <c r="N3865" s="14">
        <f t="shared" si="301"/>
        <v>2.1663000000000001</v>
      </c>
      <c r="O3865" s="26">
        <f t="shared" si="302"/>
        <v>4.1090999999999998</v>
      </c>
      <c r="P3865" s="16">
        <f t="shared" si="303"/>
        <v>9.9999999999999995E-8</v>
      </c>
      <c r="Q3865" s="16">
        <f t="shared" si="304"/>
        <v>1.3446601941747405</v>
      </c>
    </row>
    <row r="3866" spans="1:17" x14ac:dyDescent="0.45">
      <c r="A3866" s="35">
        <f>Factors!A3866</f>
        <v>39655</v>
      </c>
      <c r="B3866" s="17">
        <v>4.1090999999999998</v>
      </c>
      <c r="D3866" s="22">
        <v>2.2972999999999999</v>
      </c>
      <c r="E3866" s="20">
        <f t="shared" si="300"/>
        <v>5.3870000000000005</v>
      </c>
      <c r="F3866" s="22">
        <v>0.94</v>
      </c>
      <c r="G3866" s="21"/>
      <c r="H3866" s="9">
        <v>2.327</v>
      </c>
      <c r="I3866" s="9">
        <v>2.1663000000000001</v>
      </c>
      <c r="J3866" s="21"/>
      <c r="K3866" s="9">
        <v>5.09</v>
      </c>
      <c r="L3866" s="22">
        <v>5.3870000000000005</v>
      </c>
      <c r="N3866" s="14">
        <f t="shared" si="301"/>
        <v>2.1663000000000001</v>
      </c>
      <c r="O3866" s="26">
        <f t="shared" si="302"/>
        <v>4.1090999999999998</v>
      </c>
      <c r="P3866" s="16">
        <f t="shared" si="303"/>
        <v>9.9999999999999995E-8</v>
      </c>
      <c r="Q3866" s="16">
        <f t="shared" si="304"/>
        <v>1.3446601941747405</v>
      </c>
    </row>
    <row r="3867" spans="1:17" x14ac:dyDescent="0.45">
      <c r="A3867" s="35">
        <f>Factors!A3867</f>
        <v>39656</v>
      </c>
      <c r="B3867" s="17">
        <v>4.1090999999999998</v>
      </c>
      <c r="D3867" s="22">
        <v>2.2972999999999999</v>
      </c>
      <c r="E3867" s="20">
        <f t="shared" si="300"/>
        <v>5.3870000000000005</v>
      </c>
      <c r="F3867" s="22">
        <v>0.94</v>
      </c>
      <c r="G3867" s="21"/>
      <c r="H3867" s="9">
        <v>2.327</v>
      </c>
      <c r="I3867" s="9">
        <v>2.1663000000000001</v>
      </c>
      <c r="J3867" s="21"/>
      <c r="K3867" s="9">
        <v>5.09</v>
      </c>
      <c r="L3867" s="22">
        <v>5.3870000000000005</v>
      </c>
      <c r="N3867" s="14">
        <f t="shared" si="301"/>
        <v>2.1663000000000001</v>
      </c>
      <c r="O3867" s="26">
        <f t="shared" si="302"/>
        <v>4.1090999999999998</v>
      </c>
      <c r="P3867" s="16">
        <f t="shared" si="303"/>
        <v>9.9999999999999995E-8</v>
      </c>
      <c r="Q3867" s="16">
        <f t="shared" si="304"/>
        <v>1.3446601941747405</v>
      </c>
    </row>
    <row r="3868" spans="1:17" x14ac:dyDescent="0.45">
      <c r="A3868" s="35">
        <f>Factors!A3868</f>
        <v>39657</v>
      </c>
      <c r="B3868" s="17">
        <v>3.9405000000000001</v>
      </c>
      <c r="D3868" s="22">
        <v>2.2448999999999999</v>
      </c>
      <c r="E3868" s="20">
        <f t="shared" si="300"/>
        <v>5.3890000000000002</v>
      </c>
      <c r="F3868" s="22">
        <v>0.94</v>
      </c>
      <c r="G3868" s="21"/>
      <c r="H3868" s="9">
        <v>2.3340000000000001</v>
      </c>
      <c r="I3868" s="9">
        <v>2.1856</v>
      </c>
      <c r="J3868" s="21"/>
      <c r="K3868" s="9">
        <v>5.09</v>
      </c>
      <c r="L3868" s="22">
        <v>5.3890000000000002</v>
      </c>
      <c r="N3868" s="14">
        <f t="shared" si="301"/>
        <v>2.1856</v>
      </c>
      <c r="O3868" s="26">
        <f t="shared" si="302"/>
        <v>3.9405000000000001</v>
      </c>
      <c r="P3868" s="16">
        <f t="shared" si="303"/>
        <v>9.9999999999999995E-8</v>
      </c>
      <c r="Q3868" s="16">
        <f t="shared" si="304"/>
        <v>1.2927481672280416</v>
      </c>
    </row>
    <row r="3869" spans="1:17" x14ac:dyDescent="0.45">
      <c r="A3869" s="35">
        <f>Factors!A3869</f>
        <v>39658</v>
      </c>
      <c r="B3869" s="17">
        <v>3.9755000000000003</v>
      </c>
      <c r="D3869" s="22">
        <v>2.2970999999999999</v>
      </c>
      <c r="E3869" s="20">
        <f t="shared" si="300"/>
        <v>5.38</v>
      </c>
      <c r="F3869" s="22">
        <v>0.94</v>
      </c>
      <c r="G3869" s="21"/>
      <c r="H3869" s="9">
        <v>2.3069999999999999</v>
      </c>
      <c r="I3869" s="9">
        <v>2.1286</v>
      </c>
      <c r="J3869" s="21"/>
      <c r="K3869" s="9">
        <v>5.09</v>
      </c>
      <c r="L3869" s="22">
        <v>5.38</v>
      </c>
      <c r="N3869" s="14">
        <f t="shared" si="301"/>
        <v>2.1286</v>
      </c>
      <c r="O3869" s="26">
        <f t="shared" si="302"/>
        <v>3.9755000000000003</v>
      </c>
      <c r="P3869" s="16">
        <f t="shared" si="303"/>
        <v>9.9999999999999995E-8</v>
      </c>
      <c r="Q3869" s="16">
        <f t="shared" si="304"/>
        <v>1.3444620566673171</v>
      </c>
    </row>
    <row r="3870" spans="1:17" x14ac:dyDescent="0.45">
      <c r="A3870" s="35">
        <f>Factors!A3870</f>
        <v>39659</v>
      </c>
      <c r="B3870" s="17">
        <v>3.9681999999999999</v>
      </c>
      <c r="D3870" s="22">
        <v>2.3209</v>
      </c>
      <c r="E3870" s="20">
        <f t="shared" si="300"/>
        <v>5.3689999999999998</v>
      </c>
      <c r="F3870" s="22">
        <v>0.94</v>
      </c>
      <c r="G3870" s="21"/>
      <c r="H3870" s="9">
        <v>2.335</v>
      </c>
      <c r="I3870" s="9">
        <v>2.1629999999999998</v>
      </c>
      <c r="J3870" s="21"/>
      <c r="K3870" s="9">
        <v>5.09</v>
      </c>
      <c r="L3870" s="22">
        <v>5.3689999999999998</v>
      </c>
      <c r="N3870" s="14">
        <f t="shared" si="301"/>
        <v>2.1629999999999998</v>
      </c>
      <c r="O3870" s="26">
        <f t="shared" si="302"/>
        <v>3.9681999999999999</v>
      </c>
      <c r="P3870" s="16">
        <f t="shared" si="303"/>
        <v>9.9999999999999995E-8</v>
      </c>
      <c r="Q3870" s="16">
        <f t="shared" si="304"/>
        <v>1.3680404200515195</v>
      </c>
    </row>
    <row r="3871" spans="1:17" x14ac:dyDescent="0.45">
      <c r="A3871" s="35">
        <f>Factors!A3871</f>
        <v>39660</v>
      </c>
      <c r="B3871" s="17">
        <v>3.8639999999999999</v>
      </c>
      <c r="D3871" s="22">
        <v>2.2579000000000002</v>
      </c>
      <c r="E3871" s="20">
        <f t="shared" si="300"/>
        <v>5.3659999999999997</v>
      </c>
      <c r="F3871" s="22">
        <v>0.94</v>
      </c>
      <c r="G3871" s="21"/>
      <c r="H3871" s="9">
        <v>2.3069999999999999</v>
      </c>
      <c r="I3871" s="9">
        <v>2.1061000000000001</v>
      </c>
      <c r="J3871" s="21"/>
      <c r="K3871" s="9">
        <v>5.09</v>
      </c>
      <c r="L3871" s="22">
        <v>5.3659999999999997</v>
      </c>
      <c r="N3871" s="14">
        <f t="shared" si="301"/>
        <v>2.1061000000000001</v>
      </c>
      <c r="O3871" s="26">
        <f t="shared" si="302"/>
        <v>3.8639999999999999</v>
      </c>
      <c r="P3871" s="16">
        <f t="shared" si="303"/>
        <v>9.9999999999999995E-8</v>
      </c>
      <c r="Q3871" s="16">
        <f t="shared" si="304"/>
        <v>1.3056271052110047</v>
      </c>
    </row>
    <row r="3872" spans="1:17" x14ac:dyDescent="0.45">
      <c r="A3872" s="35">
        <f>Factors!A3872</f>
        <v>39661</v>
      </c>
      <c r="B3872" s="17">
        <v>3.8428</v>
      </c>
      <c r="D3872" s="22">
        <v>2.2366000000000001</v>
      </c>
      <c r="E3872" s="20">
        <f t="shared" si="300"/>
        <v>5.3570000000000002</v>
      </c>
      <c r="F3872" s="22">
        <v>0.94</v>
      </c>
      <c r="G3872" s="21"/>
      <c r="H3872" s="9">
        <v>2.3159999999999998</v>
      </c>
      <c r="I3872" s="9">
        <v>2.1150000000000002</v>
      </c>
      <c r="J3872" s="21"/>
      <c r="K3872" s="9">
        <v>5.09</v>
      </c>
      <c r="L3872" s="22">
        <v>5.3570000000000002</v>
      </c>
      <c r="N3872" s="14">
        <f t="shared" si="301"/>
        <v>2.1150000000000002</v>
      </c>
      <c r="O3872" s="26">
        <f t="shared" si="302"/>
        <v>3.8428</v>
      </c>
      <c r="P3872" s="16">
        <f t="shared" si="303"/>
        <v>9.9999999999999995E-8</v>
      </c>
      <c r="Q3872" s="16">
        <f t="shared" si="304"/>
        <v>1.2845254606697054</v>
      </c>
    </row>
    <row r="3873" spans="1:17" x14ac:dyDescent="0.45">
      <c r="A3873" s="35">
        <f>Factors!A3873</f>
        <v>39662</v>
      </c>
      <c r="B3873" s="17">
        <v>3.8428</v>
      </c>
      <c r="D3873" s="22">
        <v>2.2366000000000001</v>
      </c>
      <c r="E3873" s="20">
        <f t="shared" si="300"/>
        <v>5.3570000000000002</v>
      </c>
      <c r="F3873" s="22">
        <v>0.94</v>
      </c>
      <c r="G3873" s="21"/>
      <c r="H3873" s="9">
        <v>2.3159999999999998</v>
      </c>
      <c r="I3873" s="9">
        <v>2.1150000000000002</v>
      </c>
      <c r="J3873" s="21"/>
      <c r="K3873" s="9">
        <v>5.09</v>
      </c>
      <c r="L3873" s="22">
        <v>5.3570000000000002</v>
      </c>
      <c r="N3873" s="14">
        <f t="shared" si="301"/>
        <v>2.1150000000000002</v>
      </c>
      <c r="O3873" s="26">
        <f t="shared" si="302"/>
        <v>3.8428</v>
      </c>
      <c r="P3873" s="16">
        <f t="shared" si="303"/>
        <v>9.9999999999999995E-8</v>
      </c>
      <c r="Q3873" s="16">
        <f t="shared" si="304"/>
        <v>1.2845254606697054</v>
      </c>
    </row>
    <row r="3874" spans="1:17" x14ac:dyDescent="0.45">
      <c r="A3874" s="35">
        <f>Factors!A3874</f>
        <v>39663</v>
      </c>
      <c r="B3874" s="17">
        <v>3.8428</v>
      </c>
      <c r="D3874" s="22">
        <v>2.2366000000000001</v>
      </c>
      <c r="E3874" s="20">
        <f t="shared" si="300"/>
        <v>5.3570000000000002</v>
      </c>
      <c r="F3874" s="22">
        <v>0.94</v>
      </c>
      <c r="G3874" s="21"/>
      <c r="H3874" s="9">
        <v>2.3159999999999998</v>
      </c>
      <c r="I3874" s="9">
        <v>2.1150000000000002</v>
      </c>
      <c r="J3874" s="21"/>
      <c r="K3874" s="9">
        <v>5.09</v>
      </c>
      <c r="L3874" s="22">
        <v>5.3570000000000002</v>
      </c>
      <c r="N3874" s="14">
        <f t="shared" si="301"/>
        <v>2.1150000000000002</v>
      </c>
      <c r="O3874" s="26">
        <f t="shared" si="302"/>
        <v>3.8428</v>
      </c>
      <c r="P3874" s="16">
        <f t="shared" si="303"/>
        <v>9.9999999999999995E-8</v>
      </c>
      <c r="Q3874" s="16">
        <f t="shared" si="304"/>
        <v>1.2845254606697054</v>
      </c>
    </row>
    <row r="3875" spans="1:17" x14ac:dyDescent="0.45">
      <c r="A3875" s="35">
        <f>Factors!A3875</f>
        <v>39664</v>
      </c>
      <c r="B3875" s="17">
        <v>3.9064999999999999</v>
      </c>
      <c r="D3875" s="22">
        <v>2.2574999999999998</v>
      </c>
      <c r="E3875" s="20">
        <f t="shared" si="300"/>
        <v>5.359</v>
      </c>
      <c r="F3875" s="22">
        <v>0.98499999999999999</v>
      </c>
      <c r="G3875" s="21"/>
      <c r="H3875" s="9">
        <v>2.3279999999999998</v>
      </c>
      <c r="I3875" s="9">
        <v>2.0985</v>
      </c>
      <c r="J3875" s="21"/>
      <c r="K3875" s="9">
        <v>5.09</v>
      </c>
      <c r="L3875" s="22">
        <v>5.359</v>
      </c>
      <c r="N3875" s="14">
        <f t="shared" si="301"/>
        <v>2.0985</v>
      </c>
      <c r="O3875" s="26">
        <f t="shared" si="302"/>
        <v>3.9064999999999999</v>
      </c>
      <c r="P3875" s="16">
        <f t="shared" si="303"/>
        <v>9.9999999999999995E-8</v>
      </c>
      <c r="Q3875" s="16">
        <f t="shared" si="304"/>
        <v>1.2600881319007939</v>
      </c>
    </row>
    <row r="3876" spans="1:17" x14ac:dyDescent="0.45">
      <c r="A3876" s="35">
        <f>Factors!A3876</f>
        <v>39665</v>
      </c>
      <c r="B3876" s="17">
        <v>3.9112</v>
      </c>
      <c r="D3876" s="22">
        <v>2.2364000000000002</v>
      </c>
      <c r="E3876" s="20">
        <f t="shared" si="300"/>
        <v>5.3550000000000004</v>
      </c>
      <c r="F3876" s="22">
        <v>0.94</v>
      </c>
      <c r="G3876" s="21"/>
      <c r="H3876" s="9">
        <v>2.2690000000000001</v>
      </c>
      <c r="I3876" s="9">
        <v>2.0371999999999999</v>
      </c>
      <c r="J3876" s="21"/>
      <c r="K3876" s="9">
        <v>5.09</v>
      </c>
      <c r="L3876" s="22">
        <v>5.3550000000000004</v>
      </c>
      <c r="N3876" s="14">
        <f t="shared" si="301"/>
        <v>2.0371999999999999</v>
      </c>
      <c r="O3876" s="26">
        <f t="shared" si="302"/>
        <v>3.9112</v>
      </c>
      <c r="P3876" s="16">
        <f t="shared" si="303"/>
        <v>9.9999999999999995E-8</v>
      </c>
      <c r="Q3876" s="16">
        <f t="shared" si="304"/>
        <v>1.284327323162282</v>
      </c>
    </row>
    <row r="3877" spans="1:17" x14ac:dyDescent="0.45">
      <c r="A3877" s="35">
        <f>Factors!A3877</f>
        <v>39666</v>
      </c>
      <c r="B3877" s="17">
        <v>3.9666000000000001</v>
      </c>
      <c r="D3877" s="22">
        <v>2.2467999999999999</v>
      </c>
      <c r="E3877" s="20">
        <f t="shared" si="300"/>
        <v>5.3540000000000001</v>
      </c>
      <c r="F3877" s="22">
        <v>0.94</v>
      </c>
      <c r="G3877" s="21"/>
      <c r="H3877" s="9">
        <v>2.2770000000000001</v>
      </c>
      <c r="I3877" s="9">
        <v>2.0379</v>
      </c>
      <c r="J3877" s="21"/>
      <c r="K3877" s="9">
        <v>5.09</v>
      </c>
      <c r="L3877" s="22">
        <v>5.3540000000000001</v>
      </c>
      <c r="N3877" s="14">
        <f t="shared" si="301"/>
        <v>2.0379</v>
      </c>
      <c r="O3877" s="26">
        <f t="shared" si="302"/>
        <v>3.9666000000000001</v>
      </c>
      <c r="P3877" s="16">
        <f t="shared" si="303"/>
        <v>9.9999999999999995E-8</v>
      </c>
      <c r="Q3877" s="16">
        <f t="shared" si="304"/>
        <v>1.2946304735486303</v>
      </c>
    </row>
    <row r="3878" spans="1:17" x14ac:dyDescent="0.45">
      <c r="A3878" s="35">
        <f>Factors!A3878</f>
        <v>39667</v>
      </c>
      <c r="B3878" s="17">
        <v>3.8149999999999999</v>
      </c>
      <c r="D3878" s="22">
        <v>2.1419999999999999</v>
      </c>
      <c r="E3878" s="20">
        <f t="shared" si="300"/>
        <v>5.35</v>
      </c>
      <c r="F3878" s="22">
        <v>0.94</v>
      </c>
      <c r="G3878" s="21"/>
      <c r="H3878" s="9">
        <v>2.2589999999999999</v>
      </c>
      <c r="I3878" s="9">
        <v>2.0289000000000001</v>
      </c>
      <c r="J3878" s="21"/>
      <c r="K3878" s="9">
        <v>5.09</v>
      </c>
      <c r="L3878" s="22">
        <v>5.35</v>
      </c>
      <c r="N3878" s="14">
        <f t="shared" si="301"/>
        <v>2.0289000000000001</v>
      </c>
      <c r="O3878" s="26">
        <f t="shared" si="302"/>
        <v>3.8149999999999999</v>
      </c>
      <c r="P3878" s="16">
        <f t="shared" si="303"/>
        <v>9.9999999999999995E-8</v>
      </c>
      <c r="Q3878" s="16">
        <f t="shared" si="304"/>
        <v>1.1908064196552326</v>
      </c>
    </row>
    <row r="3879" spans="1:17" x14ac:dyDescent="0.45">
      <c r="A3879" s="35">
        <f>Factors!A3879</f>
        <v>39668</v>
      </c>
      <c r="B3879" s="17">
        <v>3.8689999999999998</v>
      </c>
      <c r="D3879" s="22">
        <v>2.1730999999999998</v>
      </c>
      <c r="E3879" s="20">
        <f t="shared" si="300"/>
        <v>5.3129999999999997</v>
      </c>
      <c r="F3879" s="22">
        <v>0.94</v>
      </c>
      <c r="G3879" s="21"/>
      <c r="H3879" s="9">
        <v>2.2309999999999999</v>
      </c>
      <c r="I3879" s="9">
        <v>1.9843</v>
      </c>
      <c r="J3879" s="21"/>
      <c r="K3879" s="9">
        <v>5.09</v>
      </c>
      <c r="L3879" s="22">
        <v>5.3129999999999997</v>
      </c>
      <c r="N3879" s="14">
        <f t="shared" si="301"/>
        <v>1.9843</v>
      </c>
      <c r="O3879" s="26">
        <f t="shared" si="302"/>
        <v>3.8689999999999998</v>
      </c>
      <c r="P3879" s="16">
        <f t="shared" si="303"/>
        <v>9.9999999999999995E-8</v>
      </c>
      <c r="Q3879" s="16">
        <f t="shared" si="304"/>
        <v>1.22161680206061</v>
      </c>
    </row>
    <row r="3880" spans="1:17" x14ac:dyDescent="0.45">
      <c r="A3880" s="35">
        <f>Factors!A3880</f>
        <v>39669</v>
      </c>
      <c r="B3880" s="17">
        <v>3.8689999999999998</v>
      </c>
      <c r="D3880" s="22">
        <v>2.1730999999999998</v>
      </c>
      <c r="E3880" s="20">
        <f t="shared" si="300"/>
        <v>5.3129999999999997</v>
      </c>
      <c r="F3880" s="22">
        <v>0.94</v>
      </c>
      <c r="G3880" s="21"/>
      <c r="H3880" s="9">
        <v>2.2309999999999999</v>
      </c>
      <c r="I3880" s="9">
        <v>1.9843</v>
      </c>
      <c r="J3880" s="21"/>
      <c r="K3880" s="9">
        <v>5.09</v>
      </c>
      <c r="L3880" s="22">
        <v>5.3129999999999997</v>
      </c>
      <c r="N3880" s="14">
        <f t="shared" si="301"/>
        <v>1.9843</v>
      </c>
      <c r="O3880" s="26">
        <f t="shared" si="302"/>
        <v>3.8689999999999998</v>
      </c>
      <c r="P3880" s="16">
        <f t="shared" si="303"/>
        <v>9.9999999999999995E-8</v>
      </c>
      <c r="Q3880" s="16">
        <f t="shared" si="304"/>
        <v>1.22161680206061</v>
      </c>
    </row>
    <row r="3881" spans="1:17" x14ac:dyDescent="0.45">
      <c r="A3881" s="35">
        <f>Factors!A3881</f>
        <v>39670</v>
      </c>
      <c r="B3881" s="17">
        <v>3.8689999999999998</v>
      </c>
      <c r="D3881" s="22">
        <v>2.1730999999999998</v>
      </c>
      <c r="E3881" s="20">
        <f t="shared" si="300"/>
        <v>5.3129999999999997</v>
      </c>
      <c r="F3881" s="22">
        <v>0.94</v>
      </c>
      <c r="G3881" s="21"/>
      <c r="H3881" s="9">
        <v>2.2309999999999999</v>
      </c>
      <c r="I3881" s="9">
        <v>1.9843</v>
      </c>
      <c r="J3881" s="21"/>
      <c r="K3881" s="9">
        <v>5.09</v>
      </c>
      <c r="L3881" s="22">
        <v>5.3129999999999997</v>
      </c>
      <c r="N3881" s="14">
        <f t="shared" si="301"/>
        <v>1.9843</v>
      </c>
      <c r="O3881" s="26">
        <f t="shared" si="302"/>
        <v>3.8689999999999998</v>
      </c>
      <c r="P3881" s="16">
        <f t="shared" si="303"/>
        <v>9.9999999999999995E-8</v>
      </c>
      <c r="Q3881" s="16">
        <f t="shared" si="304"/>
        <v>1.22161680206061</v>
      </c>
    </row>
    <row r="3882" spans="1:17" x14ac:dyDescent="0.45">
      <c r="A3882" s="35">
        <f>Factors!A3882</f>
        <v>39671</v>
      </c>
      <c r="B3882" s="17">
        <v>3.9257999999999997</v>
      </c>
      <c r="D3882" s="22">
        <v>2.2463000000000002</v>
      </c>
      <c r="E3882" s="20">
        <f t="shared" si="300"/>
        <v>5.3129999999999997</v>
      </c>
      <c r="F3882" s="22">
        <v>0.98499999999999999</v>
      </c>
      <c r="G3882" s="21"/>
      <c r="H3882" s="9">
        <v>2.2040000000000002</v>
      </c>
      <c r="I3882" s="9">
        <v>1.9401000000000002</v>
      </c>
      <c r="J3882" s="21"/>
      <c r="K3882" s="9">
        <v>5.09</v>
      </c>
      <c r="L3882" s="22">
        <v>5.3129999999999997</v>
      </c>
      <c r="N3882" s="14">
        <f t="shared" si="301"/>
        <v>1.9401000000000002</v>
      </c>
      <c r="O3882" s="26">
        <f t="shared" si="302"/>
        <v>3.9257999999999997</v>
      </c>
      <c r="P3882" s="16">
        <f t="shared" si="303"/>
        <v>9.9999999999999995E-8</v>
      </c>
      <c r="Q3882" s="16">
        <f t="shared" si="304"/>
        <v>1.2489973758478934</v>
      </c>
    </row>
    <row r="3883" spans="1:17" x14ac:dyDescent="0.45">
      <c r="A3883" s="35">
        <f>Factors!A3883</f>
        <v>39672</v>
      </c>
      <c r="B3883" s="17">
        <v>3.7702999999999998</v>
      </c>
      <c r="D3883" s="22">
        <v>2.1728999999999998</v>
      </c>
      <c r="E3883" s="20">
        <f t="shared" si="300"/>
        <v>5.3140000000000001</v>
      </c>
      <c r="F3883" s="22">
        <v>0.98499999999999999</v>
      </c>
      <c r="G3883" s="21"/>
      <c r="H3883" s="9">
        <v>2.1880000000000002</v>
      </c>
      <c r="I3883" s="9">
        <v>1.9157999999999999</v>
      </c>
      <c r="J3883" s="21"/>
      <c r="K3883" s="9">
        <v>5.09</v>
      </c>
      <c r="L3883" s="22">
        <v>5.3140000000000001</v>
      </c>
      <c r="N3883" s="14">
        <f t="shared" si="301"/>
        <v>1.9157999999999999</v>
      </c>
      <c r="O3883" s="26">
        <f t="shared" si="302"/>
        <v>3.7702999999999998</v>
      </c>
      <c r="P3883" s="16">
        <f t="shared" si="303"/>
        <v>9.9999999999999995E-8</v>
      </c>
      <c r="Q3883" s="16">
        <f t="shared" si="304"/>
        <v>1.1763133138585236</v>
      </c>
    </row>
    <row r="3884" spans="1:17" x14ac:dyDescent="0.45">
      <c r="A3884" s="35">
        <f>Factors!A3884</f>
        <v>39673</v>
      </c>
      <c r="B3884" s="17">
        <v>3.8195999999999999</v>
      </c>
      <c r="D3884" s="22">
        <v>2.1623999999999999</v>
      </c>
      <c r="E3884" s="20">
        <f t="shared" si="300"/>
        <v>5.3109999999999999</v>
      </c>
      <c r="F3884" s="22">
        <v>0.94</v>
      </c>
      <c r="G3884" s="21"/>
      <c r="H3884" s="9">
        <v>2.1989999999999998</v>
      </c>
      <c r="I3884" s="9">
        <v>1.9342000000000001</v>
      </c>
      <c r="J3884" s="21"/>
      <c r="K3884" s="9">
        <v>5.09</v>
      </c>
      <c r="L3884" s="22">
        <v>5.3109999999999999</v>
      </c>
      <c r="N3884" s="14">
        <f t="shared" si="301"/>
        <v>1.9342000000000001</v>
      </c>
      <c r="O3884" s="26">
        <f t="shared" si="302"/>
        <v>3.8195999999999999</v>
      </c>
      <c r="P3884" s="16">
        <f t="shared" si="303"/>
        <v>9.9999999999999995E-8</v>
      </c>
      <c r="Q3884" s="16">
        <f t="shared" si="304"/>
        <v>1.2110164454131267</v>
      </c>
    </row>
    <row r="3885" spans="1:17" x14ac:dyDescent="0.45">
      <c r="A3885" s="35">
        <f>Factors!A3885</f>
        <v>39674</v>
      </c>
      <c r="B3885" s="17">
        <v>3.7753000000000001</v>
      </c>
      <c r="D3885" s="22">
        <v>2.1204000000000001</v>
      </c>
      <c r="E3885" s="20">
        <f t="shared" si="300"/>
        <v>5.3070000000000004</v>
      </c>
      <c r="F3885" s="22">
        <v>0.94</v>
      </c>
      <c r="G3885" s="21"/>
      <c r="H3885" s="9">
        <v>2.1733000000000002</v>
      </c>
      <c r="I3885" s="9">
        <v>1.9605999999999999</v>
      </c>
      <c r="J3885" s="21"/>
      <c r="K3885" s="9">
        <v>5.09</v>
      </c>
      <c r="L3885" s="22">
        <v>5.3070000000000004</v>
      </c>
      <c r="N3885" s="14">
        <f t="shared" si="301"/>
        <v>1.9605999999999999</v>
      </c>
      <c r="O3885" s="26">
        <f t="shared" si="302"/>
        <v>3.7753000000000001</v>
      </c>
      <c r="P3885" s="16">
        <f t="shared" si="303"/>
        <v>9.9999999999999995E-8</v>
      </c>
      <c r="Q3885" s="16">
        <f t="shared" si="304"/>
        <v>1.1694075688527761</v>
      </c>
    </row>
    <row r="3886" spans="1:17" x14ac:dyDescent="0.45">
      <c r="A3886" s="35">
        <f>Factors!A3886</f>
        <v>39675</v>
      </c>
      <c r="B3886" s="17">
        <v>3.7349000000000001</v>
      </c>
      <c r="D3886" s="22">
        <v>2.0992999999999999</v>
      </c>
      <c r="E3886" s="20">
        <f t="shared" si="300"/>
        <v>5.3079999999999998</v>
      </c>
      <c r="F3886" s="22">
        <v>0.98499999999999999</v>
      </c>
      <c r="G3886" s="21"/>
      <c r="H3886" s="9">
        <v>2.2265999999999999</v>
      </c>
      <c r="I3886" s="9">
        <v>1.8883000000000001</v>
      </c>
      <c r="J3886" s="21"/>
      <c r="K3886" s="9">
        <v>5.09</v>
      </c>
      <c r="L3886" s="22">
        <v>5.3079999999999998</v>
      </c>
      <c r="N3886" s="14">
        <f t="shared" si="301"/>
        <v>1.8883000000000001</v>
      </c>
      <c r="O3886" s="26">
        <f t="shared" si="302"/>
        <v>3.7349000000000001</v>
      </c>
      <c r="P3886" s="16">
        <f t="shared" si="303"/>
        <v>9.9999999999999995E-8</v>
      </c>
      <c r="Q3886" s="16">
        <f t="shared" si="304"/>
        <v>1.1034312026538817</v>
      </c>
    </row>
    <row r="3887" spans="1:17" x14ac:dyDescent="0.45">
      <c r="A3887" s="35">
        <f>Factors!A3887</f>
        <v>39676</v>
      </c>
      <c r="B3887" s="17">
        <v>3.7349000000000001</v>
      </c>
      <c r="D3887" s="22">
        <v>2.0992999999999999</v>
      </c>
      <c r="E3887" s="20">
        <f t="shared" si="300"/>
        <v>5.3079999999999998</v>
      </c>
      <c r="F3887" s="22">
        <v>0.98499999999999999</v>
      </c>
      <c r="G3887" s="21"/>
      <c r="H3887" s="9">
        <v>2.2265999999999999</v>
      </c>
      <c r="I3887" s="9">
        <v>1.8883000000000001</v>
      </c>
      <c r="J3887" s="21"/>
      <c r="K3887" s="9">
        <v>5.09</v>
      </c>
      <c r="L3887" s="22">
        <v>5.3079999999999998</v>
      </c>
      <c r="N3887" s="14">
        <f t="shared" si="301"/>
        <v>1.8883000000000001</v>
      </c>
      <c r="O3887" s="26">
        <f t="shared" si="302"/>
        <v>3.7349000000000001</v>
      </c>
      <c r="P3887" s="16">
        <f t="shared" si="303"/>
        <v>9.9999999999999995E-8</v>
      </c>
      <c r="Q3887" s="16">
        <f t="shared" si="304"/>
        <v>1.1034312026538817</v>
      </c>
    </row>
    <row r="3888" spans="1:17" x14ac:dyDescent="0.45">
      <c r="A3888" s="35">
        <f>Factors!A3888</f>
        <v>39677</v>
      </c>
      <c r="B3888" s="17">
        <v>3.7349000000000001</v>
      </c>
      <c r="D3888" s="22">
        <v>2.0992999999999999</v>
      </c>
      <c r="E3888" s="20">
        <f t="shared" si="300"/>
        <v>5.3079999999999998</v>
      </c>
      <c r="F3888" s="22">
        <v>0.98499999999999999</v>
      </c>
      <c r="G3888" s="21"/>
      <c r="H3888" s="9">
        <v>2.2265999999999999</v>
      </c>
      <c r="I3888" s="9">
        <v>1.8883000000000001</v>
      </c>
      <c r="J3888" s="21"/>
      <c r="K3888" s="9">
        <v>5.09</v>
      </c>
      <c r="L3888" s="22">
        <v>5.3079999999999998</v>
      </c>
      <c r="N3888" s="14">
        <f t="shared" si="301"/>
        <v>1.8883000000000001</v>
      </c>
      <c r="O3888" s="26">
        <f t="shared" si="302"/>
        <v>3.7349000000000001</v>
      </c>
      <c r="P3888" s="16">
        <f t="shared" si="303"/>
        <v>9.9999999999999995E-8</v>
      </c>
      <c r="Q3888" s="16">
        <f t="shared" si="304"/>
        <v>1.1034312026538817</v>
      </c>
    </row>
    <row r="3889" spans="1:17" x14ac:dyDescent="0.45">
      <c r="A3889" s="35">
        <f>Factors!A3889</f>
        <v>39678</v>
      </c>
      <c r="B3889" s="17">
        <v>3.7328000000000001</v>
      </c>
      <c r="D3889" s="22">
        <v>2.1200999999999999</v>
      </c>
      <c r="E3889" s="20">
        <f t="shared" si="300"/>
        <v>5.3040000000000003</v>
      </c>
      <c r="F3889" s="22">
        <v>0.91</v>
      </c>
      <c r="G3889" s="21"/>
      <c r="H3889" s="9">
        <v>2.1568000000000001</v>
      </c>
      <c r="I3889" s="9">
        <v>1.8519999999999999</v>
      </c>
      <c r="J3889" s="21"/>
      <c r="K3889" s="9">
        <v>5.09</v>
      </c>
      <c r="L3889" s="22">
        <v>5.3040000000000003</v>
      </c>
      <c r="N3889" s="14">
        <f t="shared" si="301"/>
        <v>1.8519999999999999</v>
      </c>
      <c r="O3889" s="26">
        <f t="shared" si="302"/>
        <v>3.7328000000000001</v>
      </c>
      <c r="P3889" s="16">
        <f t="shared" si="303"/>
        <v>9.9999999999999995E-8</v>
      </c>
      <c r="Q3889" s="16">
        <f t="shared" si="304"/>
        <v>1.1991873947081455</v>
      </c>
    </row>
    <row r="3890" spans="1:17" x14ac:dyDescent="0.45">
      <c r="A3890" s="35">
        <f>Factors!A3890</f>
        <v>39679</v>
      </c>
      <c r="B3890" s="17">
        <v>3.6991000000000001</v>
      </c>
      <c r="D3890" s="22">
        <v>2.0991</v>
      </c>
      <c r="E3890" s="20">
        <f t="shared" si="300"/>
        <v>5.3010000000000002</v>
      </c>
      <c r="F3890" s="22">
        <v>0.91</v>
      </c>
      <c r="G3890" s="21"/>
      <c r="H3890" s="9">
        <v>2.1720000000000002</v>
      </c>
      <c r="I3890" s="9">
        <v>1.8515000000000001</v>
      </c>
      <c r="J3890" s="21"/>
      <c r="K3890" s="9">
        <v>5.09</v>
      </c>
      <c r="L3890" s="22">
        <v>5.3010000000000002</v>
      </c>
      <c r="N3890" s="14">
        <f t="shared" si="301"/>
        <v>1.8515000000000001</v>
      </c>
      <c r="O3890" s="26">
        <f t="shared" si="302"/>
        <v>3.6991000000000001</v>
      </c>
      <c r="P3890" s="16">
        <f t="shared" si="303"/>
        <v>9.9999999999999995E-8</v>
      </c>
      <c r="Q3890" s="16">
        <f t="shared" si="304"/>
        <v>1.1783767713804183</v>
      </c>
    </row>
    <row r="3891" spans="1:17" x14ac:dyDescent="0.45">
      <c r="A3891" s="35">
        <f>Factors!A3891</f>
        <v>39680</v>
      </c>
      <c r="B3891" s="17">
        <v>3.6047000000000002</v>
      </c>
      <c r="D3891" s="22">
        <v>2.0364</v>
      </c>
      <c r="E3891" s="20">
        <f t="shared" si="300"/>
        <v>5.3140000000000001</v>
      </c>
      <c r="F3891" s="22">
        <v>0.97</v>
      </c>
      <c r="G3891" s="21"/>
      <c r="H3891" s="9">
        <v>2.1972999999999998</v>
      </c>
      <c r="I3891" s="9">
        <v>1.8818000000000001</v>
      </c>
      <c r="J3891" s="21"/>
      <c r="K3891" s="9">
        <v>5.09</v>
      </c>
      <c r="L3891" s="22">
        <v>5.3140000000000001</v>
      </c>
      <c r="N3891" s="14">
        <f t="shared" si="301"/>
        <v>1.8818000000000001</v>
      </c>
      <c r="O3891" s="26">
        <f t="shared" si="302"/>
        <v>3.6047000000000002</v>
      </c>
      <c r="P3891" s="16">
        <f t="shared" si="303"/>
        <v>9.9999999999999995E-8</v>
      </c>
      <c r="Q3891" s="16">
        <f t="shared" si="304"/>
        <v>1.0561552936515728</v>
      </c>
    </row>
    <row r="3892" spans="1:17" x14ac:dyDescent="0.45">
      <c r="A3892" s="35">
        <f>Factors!A3892</f>
        <v>39681</v>
      </c>
      <c r="B3892" s="17">
        <v>3.6747999999999998</v>
      </c>
      <c r="D3892" s="22">
        <v>2.0781000000000001</v>
      </c>
      <c r="E3892" s="20">
        <f t="shared" si="300"/>
        <v>5.306</v>
      </c>
      <c r="F3892" s="22">
        <v>0.96</v>
      </c>
      <c r="G3892" s="21"/>
      <c r="H3892" s="9">
        <v>2.2332999999999998</v>
      </c>
      <c r="I3892" s="9">
        <v>1.9489999999999998</v>
      </c>
      <c r="J3892" s="21"/>
      <c r="K3892" s="9">
        <v>5.09</v>
      </c>
      <c r="L3892" s="22">
        <v>5.306</v>
      </c>
      <c r="N3892" s="14">
        <f t="shared" si="301"/>
        <v>1.9489999999999998</v>
      </c>
      <c r="O3892" s="26">
        <f t="shared" si="302"/>
        <v>3.6747999999999998</v>
      </c>
      <c r="P3892" s="16">
        <f t="shared" si="303"/>
        <v>9.9999999999999995E-8</v>
      </c>
      <c r="Q3892" s="16">
        <f t="shared" si="304"/>
        <v>1.1074683042789024</v>
      </c>
    </row>
    <row r="3893" spans="1:17" x14ac:dyDescent="0.45">
      <c r="A3893" s="35">
        <f>Factors!A3893</f>
        <v>39682</v>
      </c>
      <c r="B3893" s="17">
        <v>3.7824</v>
      </c>
      <c r="D3893" s="22">
        <v>2.1404000000000001</v>
      </c>
      <c r="E3893" s="20">
        <f t="shared" si="300"/>
        <v>5.3209999999999997</v>
      </c>
      <c r="F3893" s="22">
        <v>0.91</v>
      </c>
      <c r="G3893" s="21"/>
      <c r="H3893" s="9">
        <v>2.1874000000000002</v>
      </c>
      <c r="I3893" s="9">
        <v>1.8763000000000001</v>
      </c>
      <c r="J3893" s="21"/>
      <c r="K3893" s="9">
        <v>5.09</v>
      </c>
      <c r="L3893" s="22">
        <v>5.3209999999999997</v>
      </c>
      <c r="N3893" s="14">
        <f t="shared" si="301"/>
        <v>1.8763000000000001</v>
      </c>
      <c r="O3893" s="26">
        <f t="shared" si="302"/>
        <v>3.7824</v>
      </c>
      <c r="P3893" s="16">
        <f t="shared" si="303"/>
        <v>9.9999999999999995E-8</v>
      </c>
      <c r="Q3893" s="16">
        <f t="shared" si="304"/>
        <v>1.2193043305916085</v>
      </c>
    </row>
    <row r="3894" spans="1:17" x14ac:dyDescent="0.45">
      <c r="A3894" s="35">
        <f>Factors!A3894</f>
        <v>39683</v>
      </c>
      <c r="B3894" s="17">
        <v>3.7824</v>
      </c>
      <c r="D3894" s="22">
        <v>2.1404000000000001</v>
      </c>
      <c r="E3894" s="20">
        <f t="shared" si="300"/>
        <v>5.3209999999999997</v>
      </c>
      <c r="F3894" s="22">
        <v>0.91</v>
      </c>
      <c r="G3894" s="21"/>
      <c r="H3894" s="9">
        <v>2.1874000000000002</v>
      </c>
      <c r="I3894" s="9">
        <v>1.8763000000000001</v>
      </c>
      <c r="J3894" s="21"/>
      <c r="K3894" s="9">
        <v>5.09</v>
      </c>
      <c r="L3894" s="22">
        <v>5.3209999999999997</v>
      </c>
      <c r="N3894" s="14">
        <f t="shared" si="301"/>
        <v>1.8763000000000001</v>
      </c>
      <c r="O3894" s="26">
        <f t="shared" si="302"/>
        <v>3.7824</v>
      </c>
      <c r="P3894" s="16">
        <f t="shared" si="303"/>
        <v>9.9999999999999995E-8</v>
      </c>
      <c r="Q3894" s="16">
        <f t="shared" si="304"/>
        <v>1.2193043305916085</v>
      </c>
    </row>
    <row r="3895" spans="1:17" x14ac:dyDescent="0.45">
      <c r="A3895" s="35">
        <f>Factors!A3895</f>
        <v>39684</v>
      </c>
      <c r="B3895" s="17">
        <v>3.7824</v>
      </c>
      <c r="D3895" s="22">
        <v>2.1404000000000001</v>
      </c>
      <c r="E3895" s="20">
        <f t="shared" si="300"/>
        <v>5.3209999999999997</v>
      </c>
      <c r="F3895" s="22">
        <v>0.91</v>
      </c>
      <c r="G3895" s="21"/>
      <c r="H3895" s="9">
        <v>2.1874000000000002</v>
      </c>
      <c r="I3895" s="9">
        <v>1.8763000000000001</v>
      </c>
      <c r="J3895" s="21"/>
      <c r="K3895" s="9">
        <v>5.09</v>
      </c>
      <c r="L3895" s="22">
        <v>5.3209999999999997</v>
      </c>
      <c r="N3895" s="14">
        <f t="shared" si="301"/>
        <v>1.8763000000000001</v>
      </c>
      <c r="O3895" s="26">
        <f t="shared" si="302"/>
        <v>3.7824</v>
      </c>
      <c r="P3895" s="16">
        <f t="shared" si="303"/>
        <v>9.9999999999999995E-8</v>
      </c>
      <c r="Q3895" s="16">
        <f t="shared" si="304"/>
        <v>1.2193043305916085</v>
      </c>
    </row>
    <row r="3896" spans="1:17" x14ac:dyDescent="0.45">
      <c r="A3896" s="35">
        <f>Factors!A3896</f>
        <v>39685</v>
      </c>
      <c r="B3896" s="17">
        <v>3.7061000000000002</v>
      </c>
      <c r="D3896" s="22">
        <v>2.0985999999999998</v>
      </c>
      <c r="E3896" s="20">
        <f t="shared" si="300"/>
        <v>5.319</v>
      </c>
      <c r="F3896" s="22">
        <v>0.91</v>
      </c>
      <c r="G3896" s="21"/>
      <c r="H3896" s="9">
        <v>2.1512000000000002</v>
      </c>
      <c r="I3896" s="9">
        <v>1.8351999999999999</v>
      </c>
      <c r="J3896" s="21"/>
      <c r="K3896" s="9">
        <v>5.09</v>
      </c>
      <c r="L3896" s="22">
        <v>5.319</v>
      </c>
      <c r="N3896" s="14">
        <f t="shared" si="301"/>
        <v>1.8351999999999999</v>
      </c>
      <c r="O3896" s="26">
        <f t="shared" si="302"/>
        <v>3.7061000000000002</v>
      </c>
      <c r="P3896" s="16">
        <f t="shared" si="303"/>
        <v>9.9999999999999995E-8</v>
      </c>
      <c r="Q3896" s="16">
        <f t="shared" si="304"/>
        <v>1.1778812803488137</v>
      </c>
    </row>
    <row r="3897" spans="1:17" x14ac:dyDescent="0.45">
      <c r="A3897" s="35">
        <f>Factors!A3897</f>
        <v>39686</v>
      </c>
      <c r="B3897" s="17">
        <v>3.6772999999999998</v>
      </c>
      <c r="D3897" s="22">
        <v>2.1402999999999999</v>
      </c>
      <c r="E3897" s="20">
        <f t="shared" si="300"/>
        <v>5.3079999999999998</v>
      </c>
      <c r="F3897" s="22">
        <v>0.97</v>
      </c>
      <c r="G3897" s="21"/>
      <c r="H3897" s="9">
        <v>2.1591</v>
      </c>
      <c r="I3897" s="9">
        <v>1.8347</v>
      </c>
      <c r="J3897" s="21"/>
      <c r="K3897" s="9">
        <v>5.09</v>
      </c>
      <c r="L3897" s="22">
        <v>5.3079999999999998</v>
      </c>
      <c r="N3897" s="14">
        <f t="shared" si="301"/>
        <v>1.8347</v>
      </c>
      <c r="O3897" s="26">
        <f t="shared" si="302"/>
        <v>3.6772999999999998</v>
      </c>
      <c r="P3897" s="16">
        <f t="shared" si="303"/>
        <v>9.9999999999999995E-8</v>
      </c>
      <c r="Q3897" s="16">
        <f t="shared" si="304"/>
        <v>1.1590571456868481</v>
      </c>
    </row>
    <row r="3898" spans="1:17" x14ac:dyDescent="0.45">
      <c r="A3898" s="35">
        <f>Factors!A3898</f>
        <v>39687</v>
      </c>
      <c r="B3898" s="17">
        <v>3.6088</v>
      </c>
      <c r="D3898" s="22">
        <v>2.1532</v>
      </c>
      <c r="E3898" s="20">
        <f t="shared" si="300"/>
        <v>5.306</v>
      </c>
      <c r="F3898" s="22">
        <v>0.96</v>
      </c>
      <c r="G3898" s="21"/>
      <c r="H3898" s="9">
        <v>2.1894</v>
      </c>
      <c r="I3898" s="9">
        <v>1.8548</v>
      </c>
      <c r="J3898" s="21"/>
      <c r="K3898" s="9">
        <v>5.09</v>
      </c>
      <c r="L3898" s="22">
        <v>5.306</v>
      </c>
      <c r="N3898" s="14">
        <f t="shared" si="301"/>
        <v>1.8548</v>
      </c>
      <c r="O3898" s="26">
        <f t="shared" si="302"/>
        <v>3.6088</v>
      </c>
      <c r="P3898" s="16">
        <f t="shared" si="303"/>
        <v>9.9999999999999995E-8</v>
      </c>
      <c r="Q3898" s="16">
        <f t="shared" si="304"/>
        <v>1.1818541996830412</v>
      </c>
    </row>
    <row r="3899" spans="1:17" x14ac:dyDescent="0.45">
      <c r="A3899" s="35">
        <f>Factors!A3899</f>
        <v>39688</v>
      </c>
      <c r="B3899" s="17">
        <v>3.6598999999999999</v>
      </c>
      <c r="D3899" s="22">
        <v>2.1741000000000001</v>
      </c>
      <c r="E3899" s="20">
        <f t="shared" si="300"/>
        <v>5.3289999999999997</v>
      </c>
      <c r="F3899" s="22">
        <v>0.91</v>
      </c>
      <c r="G3899" s="21"/>
      <c r="H3899" s="9">
        <v>2.1730999999999998</v>
      </c>
      <c r="I3899" s="9">
        <v>1.8374000000000001</v>
      </c>
      <c r="J3899" s="21"/>
      <c r="K3899" s="9">
        <v>5.09</v>
      </c>
      <c r="L3899" s="22">
        <v>5.3289999999999997</v>
      </c>
      <c r="N3899" s="14">
        <f t="shared" si="301"/>
        <v>1.8374000000000001</v>
      </c>
      <c r="O3899" s="26">
        <f t="shared" si="302"/>
        <v>3.6598999999999999</v>
      </c>
      <c r="P3899" s="16">
        <f t="shared" si="303"/>
        <v>9.9999999999999995E-8</v>
      </c>
      <c r="Q3899" s="16">
        <f t="shared" si="304"/>
        <v>1.2527004261222663</v>
      </c>
    </row>
    <row r="3900" spans="1:17" x14ac:dyDescent="0.45">
      <c r="A3900" s="35">
        <f>Factors!A3900</f>
        <v>39689</v>
      </c>
      <c r="B3900" s="17">
        <v>3.6698</v>
      </c>
      <c r="D3900" s="22">
        <v>2.1631999999999998</v>
      </c>
      <c r="E3900" s="20">
        <f t="shared" si="300"/>
        <v>5.335</v>
      </c>
      <c r="F3900" s="22">
        <v>0.97</v>
      </c>
      <c r="G3900" s="21"/>
      <c r="H3900" s="9">
        <v>2.1454</v>
      </c>
      <c r="I3900" s="9">
        <v>1.8083</v>
      </c>
      <c r="J3900" s="21"/>
      <c r="K3900" s="9">
        <v>5.09</v>
      </c>
      <c r="L3900" s="22">
        <v>5.335</v>
      </c>
      <c r="N3900" s="14">
        <f t="shared" si="301"/>
        <v>1.8083</v>
      </c>
      <c r="O3900" s="26">
        <f t="shared" si="302"/>
        <v>3.6698</v>
      </c>
      <c r="P3900" s="16">
        <f t="shared" si="303"/>
        <v>9.9999999999999995E-8</v>
      </c>
      <c r="Q3900" s="16">
        <f t="shared" si="304"/>
        <v>1.1817371496484208</v>
      </c>
    </row>
    <row r="3901" spans="1:17" x14ac:dyDescent="0.45">
      <c r="A3901" s="35">
        <f>Factors!A3901</f>
        <v>39690</v>
      </c>
      <c r="B3901" s="17">
        <v>3.6698</v>
      </c>
      <c r="D3901" s="22">
        <v>2.1631999999999998</v>
      </c>
      <c r="E3901" s="20">
        <f t="shared" si="300"/>
        <v>5.335</v>
      </c>
      <c r="F3901" s="22">
        <v>0.97</v>
      </c>
      <c r="G3901" s="21"/>
      <c r="H3901" s="9">
        <v>2.1454</v>
      </c>
      <c r="I3901" s="9">
        <v>1.8083</v>
      </c>
      <c r="J3901" s="21"/>
      <c r="K3901" s="9">
        <v>5.09</v>
      </c>
      <c r="L3901" s="22">
        <v>5.335</v>
      </c>
      <c r="N3901" s="14">
        <f t="shared" si="301"/>
        <v>1.8083</v>
      </c>
      <c r="O3901" s="26">
        <f t="shared" si="302"/>
        <v>3.6698</v>
      </c>
      <c r="P3901" s="16">
        <f t="shared" si="303"/>
        <v>9.9999999999999995E-8</v>
      </c>
      <c r="Q3901" s="16">
        <f t="shared" si="304"/>
        <v>1.1817371496484208</v>
      </c>
    </row>
    <row r="3902" spans="1:17" x14ac:dyDescent="0.45">
      <c r="A3902" s="35">
        <f>Factors!A3902</f>
        <v>39691</v>
      </c>
      <c r="B3902" s="17">
        <v>3.6698</v>
      </c>
      <c r="D3902" s="22">
        <v>2.1631999999999998</v>
      </c>
      <c r="E3902" s="20">
        <f t="shared" si="300"/>
        <v>5.335</v>
      </c>
      <c r="F3902" s="22">
        <v>0.97</v>
      </c>
      <c r="G3902" s="21"/>
      <c r="H3902" s="9">
        <v>2.1454</v>
      </c>
      <c r="I3902" s="9">
        <v>1.8083</v>
      </c>
      <c r="J3902" s="21"/>
      <c r="K3902" s="9">
        <v>5.09</v>
      </c>
      <c r="L3902" s="22">
        <v>5.335</v>
      </c>
      <c r="N3902" s="14">
        <f t="shared" si="301"/>
        <v>1.8083</v>
      </c>
      <c r="O3902" s="26">
        <f t="shared" si="302"/>
        <v>3.6698</v>
      </c>
      <c r="P3902" s="16">
        <f t="shared" si="303"/>
        <v>9.9999999999999995E-8</v>
      </c>
      <c r="Q3902" s="16">
        <f t="shared" si="304"/>
        <v>1.1817371496484208</v>
      </c>
    </row>
    <row r="3903" spans="1:17" x14ac:dyDescent="0.45">
      <c r="A3903" s="35">
        <f>Factors!A3903</f>
        <v>39692</v>
      </c>
      <c r="B3903" s="17">
        <v>3.6722999999999999</v>
      </c>
      <c r="D3903" s="22">
        <v>2.1631</v>
      </c>
      <c r="E3903" s="20">
        <f t="shared" si="300"/>
        <v>5.3250000000000002</v>
      </c>
      <c r="F3903" s="22">
        <v>0.97</v>
      </c>
      <c r="G3903" s="21"/>
      <c r="H3903" s="9">
        <v>2.1453000000000002</v>
      </c>
      <c r="I3903" s="9">
        <v>1.8079000000000001</v>
      </c>
      <c r="J3903" s="21"/>
      <c r="K3903" s="9">
        <v>5.09</v>
      </c>
      <c r="L3903" s="22">
        <v>5.3250000000000002</v>
      </c>
      <c r="N3903" s="14">
        <f t="shared" si="301"/>
        <v>1.8079000000000001</v>
      </c>
      <c r="O3903" s="26">
        <f t="shared" si="302"/>
        <v>3.6722999999999999</v>
      </c>
      <c r="P3903" s="16">
        <f t="shared" si="303"/>
        <v>9.9999999999999995E-8</v>
      </c>
      <c r="Q3903" s="16">
        <f t="shared" si="304"/>
        <v>1.1816381103297857</v>
      </c>
    </row>
    <row r="3904" spans="1:17" x14ac:dyDescent="0.45">
      <c r="A3904" s="35">
        <f>Factors!A3904</f>
        <v>39693</v>
      </c>
      <c r="B3904" s="17">
        <v>3.5960000000000001</v>
      </c>
      <c r="D3904" s="22">
        <v>2.1002999999999998</v>
      </c>
      <c r="E3904" s="20">
        <f t="shared" si="300"/>
        <v>5.33</v>
      </c>
      <c r="F3904" s="22">
        <v>0.96</v>
      </c>
      <c r="G3904" s="21"/>
      <c r="H3904" s="9">
        <v>2.0470999999999999</v>
      </c>
      <c r="I3904" s="9">
        <v>1.6358999999999999</v>
      </c>
      <c r="J3904" s="21"/>
      <c r="K3904" s="9">
        <v>5.09</v>
      </c>
      <c r="L3904" s="22">
        <v>5.33</v>
      </c>
      <c r="N3904" s="14">
        <f t="shared" si="301"/>
        <v>1.6358999999999999</v>
      </c>
      <c r="O3904" s="26">
        <f t="shared" si="302"/>
        <v>3.5960000000000001</v>
      </c>
      <c r="P3904" s="16">
        <f t="shared" si="303"/>
        <v>9.9999999999999995E-8</v>
      </c>
      <c r="Q3904" s="16">
        <f t="shared" si="304"/>
        <v>1.1294572107765521</v>
      </c>
    </row>
    <row r="3905" spans="1:17" x14ac:dyDescent="0.45">
      <c r="A3905" s="35">
        <f>Factors!A3905</f>
        <v>39694</v>
      </c>
      <c r="B3905" s="17">
        <v>3.5381</v>
      </c>
      <c r="D3905" s="22">
        <v>2.0689000000000002</v>
      </c>
      <c r="E3905" s="20">
        <f t="shared" si="300"/>
        <v>5.3230000000000004</v>
      </c>
      <c r="F3905" s="22">
        <v>0.91</v>
      </c>
      <c r="G3905" s="21"/>
      <c r="H3905" s="9">
        <v>2.0045999999999999</v>
      </c>
      <c r="I3905" s="9">
        <v>1.5853000000000002</v>
      </c>
      <c r="J3905" s="21"/>
      <c r="K3905" s="9">
        <v>5.09</v>
      </c>
      <c r="L3905" s="22">
        <v>5.3230000000000004</v>
      </c>
      <c r="N3905" s="14">
        <f t="shared" si="301"/>
        <v>1.5853000000000002</v>
      </c>
      <c r="O3905" s="26">
        <f t="shared" si="302"/>
        <v>3.5381</v>
      </c>
      <c r="P3905" s="16">
        <f t="shared" si="303"/>
        <v>9.9999999999999995E-8</v>
      </c>
      <c r="Q3905" s="16">
        <f t="shared" si="304"/>
        <v>1.1484491130710373</v>
      </c>
    </row>
    <row r="3906" spans="1:17" x14ac:dyDescent="0.45">
      <c r="A3906" s="35">
        <f>Factors!A3906</f>
        <v>39695</v>
      </c>
      <c r="B3906" s="17">
        <v>3.4226999999999999</v>
      </c>
      <c r="D3906" s="22">
        <v>2.0375000000000001</v>
      </c>
      <c r="E3906" s="20">
        <f t="shared" si="300"/>
        <v>5.3339999999999996</v>
      </c>
      <c r="F3906" s="22">
        <v>0.97</v>
      </c>
      <c r="G3906" s="21"/>
      <c r="H3906" s="9">
        <v>1.9458</v>
      </c>
      <c r="I3906" s="9">
        <v>1.5201</v>
      </c>
      <c r="J3906" s="21"/>
      <c r="K3906" s="9">
        <v>5.09</v>
      </c>
      <c r="L3906" s="22">
        <v>5.3339999999999996</v>
      </c>
      <c r="N3906" s="14">
        <f t="shared" si="301"/>
        <v>1.5201</v>
      </c>
      <c r="O3906" s="26">
        <f t="shared" si="302"/>
        <v>3.4226999999999999</v>
      </c>
      <c r="P3906" s="16">
        <f t="shared" si="303"/>
        <v>9.9999999999999995E-8</v>
      </c>
      <c r="Q3906" s="16">
        <f t="shared" si="304"/>
        <v>1.0572447261562923</v>
      </c>
    </row>
    <row r="3907" spans="1:17" x14ac:dyDescent="0.45">
      <c r="A3907" s="35">
        <f>Factors!A3907</f>
        <v>39696</v>
      </c>
      <c r="B3907" s="17">
        <v>3.5015999999999998</v>
      </c>
      <c r="D3907" s="22">
        <v>2.0998999999999999</v>
      </c>
      <c r="E3907" s="20">
        <f t="shared" si="300"/>
        <v>5.3220000000000001</v>
      </c>
      <c r="F3907" s="22">
        <v>0.96</v>
      </c>
      <c r="G3907" s="21"/>
      <c r="H3907" s="9">
        <v>1.9864000000000002</v>
      </c>
      <c r="I3907" s="9">
        <v>1.5512999999999999</v>
      </c>
      <c r="J3907" s="21"/>
      <c r="K3907" s="9">
        <v>5.09</v>
      </c>
      <c r="L3907" s="22">
        <v>5.3220000000000001</v>
      </c>
      <c r="N3907" s="14">
        <f t="shared" si="301"/>
        <v>1.5512999999999999</v>
      </c>
      <c r="O3907" s="26">
        <f t="shared" si="302"/>
        <v>3.5015999999999998</v>
      </c>
      <c r="P3907" s="16">
        <f t="shared" si="303"/>
        <v>9.9999999999999995E-8</v>
      </c>
      <c r="Q3907" s="16">
        <f t="shared" si="304"/>
        <v>1.1290610142630664</v>
      </c>
    </row>
    <row r="3908" spans="1:17" x14ac:dyDescent="0.45">
      <c r="A3908" s="35">
        <f>Factors!A3908</f>
        <v>39697</v>
      </c>
      <c r="B3908" s="17">
        <v>3.5015999999999998</v>
      </c>
      <c r="D3908" s="22">
        <v>2.0998999999999999</v>
      </c>
      <c r="E3908" s="20">
        <f t="shared" si="300"/>
        <v>5.3220000000000001</v>
      </c>
      <c r="F3908" s="22">
        <v>0.96</v>
      </c>
      <c r="G3908" s="21"/>
      <c r="H3908" s="9">
        <v>1.9864000000000002</v>
      </c>
      <c r="I3908" s="9">
        <v>1.5512999999999999</v>
      </c>
      <c r="J3908" s="21"/>
      <c r="K3908" s="9">
        <v>5.09</v>
      </c>
      <c r="L3908" s="22">
        <v>5.3220000000000001</v>
      </c>
      <c r="N3908" s="14">
        <f t="shared" si="301"/>
        <v>1.5512999999999999</v>
      </c>
      <c r="O3908" s="26">
        <f t="shared" si="302"/>
        <v>3.5015999999999998</v>
      </c>
      <c r="P3908" s="16">
        <f t="shared" si="303"/>
        <v>9.9999999999999995E-8</v>
      </c>
      <c r="Q3908" s="16">
        <f t="shared" si="304"/>
        <v>1.1290610142630664</v>
      </c>
    </row>
    <row r="3909" spans="1:17" x14ac:dyDescent="0.45">
      <c r="A3909" s="35">
        <f>Factors!A3909</f>
        <v>39698</v>
      </c>
      <c r="B3909" s="17">
        <v>3.5015999999999998</v>
      </c>
      <c r="D3909" s="22">
        <v>2.0998999999999999</v>
      </c>
      <c r="E3909" s="20">
        <f t="shared" ref="E3909:E3972" si="305">IF(ISERROR(L3909/10),K3909,L3909)</f>
        <v>5.3220000000000001</v>
      </c>
      <c r="F3909" s="22">
        <v>0.96</v>
      </c>
      <c r="G3909" s="21"/>
      <c r="H3909" s="9">
        <v>1.9864000000000002</v>
      </c>
      <c r="I3909" s="9">
        <v>1.5512999999999999</v>
      </c>
      <c r="J3909" s="21"/>
      <c r="K3909" s="9">
        <v>5.09</v>
      </c>
      <c r="L3909" s="22">
        <v>5.3220000000000001</v>
      </c>
      <c r="N3909" s="14">
        <f t="shared" ref="N3909:N3972" si="306">IF(ISERROR(I3909/10),IF(ISERROR(H3909/H3910),N3910*0.99999999,N3910*H3909/H3910),I3909)</f>
        <v>1.5512999999999999</v>
      </c>
      <c r="O3909" s="26">
        <f t="shared" ref="O3909:O3972" si="307">B3909</f>
        <v>3.5015999999999998</v>
      </c>
      <c r="P3909" s="16">
        <f t="shared" ref="P3909:P3972" si="308">IF(               ((1+$D3909/100)/(1+E3909/100)-1)&lt;=0,0.0000001,100*((1+$D3909/100)/(1+E3909/100)-1))</f>
        <v>9.9999999999999995E-8</v>
      </c>
      <c r="Q3909" s="16">
        <f t="shared" ref="Q3909:Q3972" si="309">IF(               ((1+$D3909/100)/(1+F3909/100)-1)&lt;=0,0.0000001,100*((1+$D3909/100)/(1+F3909/100)-1))</f>
        <v>1.1290610142630664</v>
      </c>
    </row>
    <row r="3910" spans="1:17" x14ac:dyDescent="0.45">
      <c r="A3910" s="35">
        <f>Factors!A3910</f>
        <v>39699</v>
      </c>
      <c r="B3910" s="17">
        <v>3.4771000000000001</v>
      </c>
      <c r="D3910" s="22">
        <v>2.0998000000000001</v>
      </c>
      <c r="E3910" s="20">
        <f t="shared" si="305"/>
        <v>5.3369999999999997</v>
      </c>
      <c r="F3910" s="22">
        <v>0.96</v>
      </c>
      <c r="G3910" s="21"/>
      <c r="H3910" s="9">
        <v>1.9936</v>
      </c>
      <c r="I3910" s="9">
        <v>1.5436000000000001</v>
      </c>
      <c r="J3910" s="21"/>
      <c r="K3910" s="9">
        <v>5.09</v>
      </c>
      <c r="L3910" s="22">
        <v>5.3369999999999997</v>
      </c>
      <c r="N3910" s="14">
        <f t="shared" si="306"/>
        <v>1.5436000000000001</v>
      </c>
      <c r="O3910" s="26">
        <f t="shared" si="307"/>
        <v>3.4771000000000001</v>
      </c>
      <c r="P3910" s="16">
        <f t="shared" si="308"/>
        <v>9.9999999999999995E-8</v>
      </c>
      <c r="Q3910" s="16">
        <f t="shared" si="309"/>
        <v>1.1289619651347005</v>
      </c>
    </row>
    <row r="3911" spans="1:17" x14ac:dyDescent="0.45">
      <c r="A3911" s="35">
        <f>Factors!A3911</f>
        <v>39700</v>
      </c>
      <c r="B3911" s="17">
        <v>3.4329000000000001</v>
      </c>
      <c r="D3911" s="22">
        <v>2.0474999999999999</v>
      </c>
      <c r="E3911" s="20">
        <f t="shared" si="305"/>
        <v>5.3369999999999997</v>
      </c>
      <c r="F3911" s="22">
        <v>0.91</v>
      </c>
      <c r="G3911" s="21"/>
      <c r="H3911" s="9">
        <v>1.9384999999999999</v>
      </c>
      <c r="I3911" s="9">
        <v>1.4495</v>
      </c>
      <c r="J3911" s="21"/>
      <c r="K3911" s="9">
        <v>5.09</v>
      </c>
      <c r="L3911" s="22">
        <v>5.3369999999999997</v>
      </c>
      <c r="N3911" s="14">
        <f t="shared" si="306"/>
        <v>1.4495</v>
      </c>
      <c r="O3911" s="26">
        <f t="shared" si="307"/>
        <v>3.4329000000000001</v>
      </c>
      <c r="P3911" s="16">
        <f t="shared" si="308"/>
        <v>9.9999999999999995E-8</v>
      </c>
      <c r="Q3911" s="16">
        <f t="shared" si="309"/>
        <v>1.1272420969180352</v>
      </c>
    </row>
    <row r="3912" spans="1:17" x14ac:dyDescent="0.45">
      <c r="A3912" s="35">
        <f>Factors!A3912</f>
        <v>39701</v>
      </c>
      <c r="B3912" s="17">
        <v>3.427</v>
      </c>
      <c r="D3912" s="22">
        <v>2.0369999999999999</v>
      </c>
      <c r="E3912" s="20">
        <f t="shared" si="305"/>
        <v>5.3360000000000003</v>
      </c>
      <c r="F3912" s="22">
        <v>0.96</v>
      </c>
      <c r="G3912" s="21"/>
      <c r="H3912" s="9">
        <v>1.9661999999999999</v>
      </c>
      <c r="I3912" s="9">
        <v>1.4776</v>
      </c>
      <c r="J3912" s="21"/>
      <c r="K3912" s="9">
        <v>5.09</v>
      </c>
      <c r="L3912" s="22">
        <v>5.3360000000000003</v>
      </c>
      <c r="N3912" s="14">
        <f t="shared" si="306"/>
        <v>1.4776</v>
      </c>
      <c r="O3912" s="26">
        <f t="shared" si="307"/>
        <v>3.427</v>
      </c>
      <c r="P3912" s="16">
        <f t="shared" si="308"/>
        <v>9.9999999999999995E-8</v>
      </c>
      <c r="Q3912" s="16">
        <f t="shared" si="309"/>
        <v>1.0667591125198106</v>
      </c>
    </row>
    <row r="3913" spans="1:17" x14ac:dyDescent="0.45">
      <c r="A3913" s="35">
        <f>Factors!A3913</f>
        <v>39702</v>
      </c>
      <c r="B3913" s="17">
        <v>3.3637999999999999</v>
      </c>
      <c r="D3913" s="22">
        <v>2.0055999999999998</v>
      </c>
      <c r="E3913" s="20">
        <f t="shared" si="305"/>
        <v>5.3369999999999997</v>
      </c>
      <c r="F3913" s="22">
        <v>0.97</v>
      </c>
      <c r="G3913" s="21"/>
      <c r="H3913" s="9">
        <v>1.9632000000000001</v>
      </c>
      <c r="I3913" s="9">
        <v>1.4699</v>
      </c>
      <c r="J3913" s="21"/>
      <c r="K3913" s="9">
        <v>5.09</v>
      </c>
      <c r="L3913" s="22">
        <v>5.3369999999999997</v>
      </c>
      <c r="N3913" s="14">
        <f t="shared" si="306"/>
        <v>1.4699</v>
      </c>
      <c r="O3913" s="26">
        <f t="shared" si="307"/>
        <v>3.3637999999999999</v>
      </c>
      <c r="P3913" s="16">
        <f t="shared" si="308"/>
        <v>9.9999999999999995E-8</v>
      </c>
      <c r="Q3913" s="16">
        <f t="shared" si="309"/>
        <v>1.0256511835198712</v>
      </c>
    </row>
    <row r="3914" spans="1:17" x14ac:dyDescent="0.45">
      <c r="A3914" s="35">
        <f>Factors!A3914</f>
        <v>39703</v>
      </c>
      <c r="B3914" s="17">
        <v>3.4422999999999999</v>
      </c>
      <c r="D3914" s="22">
        <v>1.9948999999999999</v>
      </c>
      <c r="E3914" s="20">
        <f t="shared" si="305"/>
        <v>5.3410000000000002</v>
      </c>
      <c r="F3914" s="22">
        <v>0.91</v>
      </c>
      <c r="G3914" s="21"/>
      <c r="H3914" s="9">
        <v>1.9475</v>
      </c>
      <c r="I3914" s="9">
        <v>1.4464999999999999</v>
      </c>
      <c r="J3914" s="21"/>
      <c r="K3914" s="9">
        <v>5.09</v>
      </c>
      <c r="L3914" s="22">
        <v>5.3410000000000002</v>
      </c>
      <c r="N3914" s="14">
        <f t="shared" si="306"/>
        <v>1.4464999999999999</v>
      </c>
      <c r="O3914" s="26">
        <f t="shared" si="307"/>
        <v>3.4422999999999999</v>
      </c>
      <c r="P3914" s="16">
        <f t="shared" si="308"/>
        <v>9.9999999999999995E-8</v>
      </c>
      <c r="Q3914" s="16">
        <f t="shared" si="309"/>
        <v>1.0751164403924207</v>
      </c>
    </row>
    <row r="3915" spans="1:17" x14ac:dyDescent="0.45">
      <c r="A3915" s="35">
        <f>Factors!A3915</f>
        <v>39704</v>
      </c>
      <c r="B3915" s="17">
        <v>3.4422999999999999</v>
      </c>
      <c r="D3915" s="22">
        <v>1.9948999999999999</v>
      </c>
      <c r="E3915" s="20">
        <f t="shared" si="305"/>
        <v>5.3410000000000002</v>
      </c>
      <c r="F3915" s="22">
        <v>0.91</v>
      </c>
      <c r="G3915" s="21"/>
      <c r="H3915" s="9">
        <v>1.9475</v>
      </c>
      <c r="I3915" s="9">
        <v>1.4464999999999999</v>
      </c>
      <c r="J3915" s="21"/>
      <c r="K3915" s="9">
        <v>5.09</v>
      </c>
      <c r="L3915" s="22">
        <v>5.3410000000000002</v>
      </c>
      <c r="N3915" s="14">
        <f t="shared" si="306"/>
        <v>1.4464999999999999</v>
      </c>
      <c r="O3915" s="26">
        <f t="shared" si="307"/>
        <v>3.4422999999999999</v>
      </c>
      <c r="P3915" s="16">
        <f t="shared" si="308"/>
        <v>9.9999999999999995E-8</v>
      </c>
      <c r="Q3915" s="16">
        <f t="shared" si="309"/>
        <v>1.0751164403924207</v>
      </c>
    </row>
    <row r="3916" spans="1:17" x14ac:dyDescent="0.45">
      <c r="A3916" s="35">
        <f>Factors!A3916</f>
        <v>39705</v>
      </c>
      <c r="B3916" s="17">
        <v>3.4422999999999999</v>
      </c>
      <c r="D3916" s="22">
        <v>1.9948999999999999</v>
      </c>
      <c r="E3916" s="20">
        <f t="shared" si="305"/>
        <v>5.3410000000000002</v>
      </c>
      <c r="F3916" s="22">
        <v>0.91</v>
      </c>
      <c r="G3916" s="21"/>
      <c r="H3916" s="9">
        <v>1.9475</v>
      </c>
      <c r="I3916" s="9">
        <v>1.4464999999999999</v>
      </c>
      <c r="J3916" s="21"/>
      <c r="K3916" s="9">
        <v>5.09</v>
      </c>
      <c r="L3916" s="22">
        <v>5.3410000000000002</v>
      </c>
      <c r="N3916" s="14">
        <f t="shared" si="306"/>
        <v>1.4464999999999999</v>
      </c>
      <c r="O3916" s="26">
        <f t="shared" si="307"/>
        <v>3.4422999999999999</v>
      </c>
      <c r="P3916" s="16">
        <f t="shared" si="308"/>
        <v>9.9999999999999995E-8</v>
      </c>
      <c r="Q3916" s="16">
        <f t="shared" si="309"/>
        <v>1.0751164403924207</v>
      </c>
    </row>
    <row r="3917" spans="1:17" x14ac:dyDescent="0.45">
      <c r="A3917" s="35">
        <f>Factors!A3917</f>
        <v>39706</v>
      </c>
      <c r="B3917" s="17">
        <v>2.9889999999999999</v>
      </c>
      <c r="D3917" s="22">
        <v>1.5996000000000001</v>
      </c>
      <c r="E3917" s="20">
        <f t="shared" si="305"/>
        <v>5.3410000000000002</v>
      </c>
      <c r="F3917" s="22">
        <v>0.91</v>
      </c>
      <c r="G3917" s="21"/>
      <c r="H3917" s="9">
        <v>1.7685</v>
      </c>
      <c r="I3917" s="9">
        <v>1.1712</v>
      </c>
      <c r="J3917" s="21"/>
      <c r="K3917" s="9">
        <v>5.09</v>
      </c>
      <c r="L3917" s="22">
        <v>5.3410000000000002</v>
      </c>
      <c r="N3917" s="14">
        <f t="shared" si="306"/>
        <v>1.1712</v>
      </c>
      <c r="O3917" s="26">
        <f t="shared" si="307"/>
        <v>2.9889999999999999</v>
      </c>
      <c r="P3917" s="16">
        <f t="shared" si="308"/>
        <v>9.9999999999999995E-8</v>
      </c>
      <c r="Q3917" s="16">
        <f t="shared" si="309"/>
        <v>0.68338123079969559</v>
      </c>
    </row>
    <row r="3918" spans="1:17" x14ac:dyDescent="0.45">
      <c r="A3918" s="35">
        <f>Factors!A3918</f>
        <v>39707</v>
      </c>
      <c r="B3918" s="17">
        <v>3.1042000000000001</v>
      </c>
      <c r="D3918" s="22">
        <v>1.6202999999999999</v>
      </c>
      <c r="E3918" s="20">
        <f t="shared" si="305"/>
        <v>5.34</v>
      </c>
      <c r="F3918" s="22">
        <v>0.91</v>
      </c>
      <c r="G3918" s="21"/>
      <c r="H3918" s="9">
        <v>1.6339999999999999</v>
      </c>
      <c r="I3918" s="9">
        <v>0.98860000000000003</v>
      </c>
      <c r="J3918" s="21"/>
      <c r="K3918" s="9">
        <v>5.09</v>
      </c>
      <c r="L3918" s="22">
        <v>5.34</v>
      </c>
      <c r="N3918" s="14">
        <f t="shared" si="306"/>
        <v>0.98860000000000003</v>
      </c>
      <c r="O3918" s="26">
        <f t="shared" si="307"/>
        <v>3.1042000000000001</v>
      </c>
      <c r="P3918" s="16">
        <f t="shared" si="308"/>
        <v>9.9999999999999995E-8</v>
      </c>
      <c r="Q3918" s="16">
        <f t="shared" si="309"/>
        <v>0.70389455950845559</v>
      </c>
    </row>
    <row r="3919" spans="1:17" x14ac:dyDescent="0.45">
      <c r="A3919" s="35">
        <f>Factors!A3919</f>
        <v>39708</v>
      </c>
      <c r="B3919" s="17">
        <v>2.8531</v>
      </c>
      <c r="D3919" s="22">
        <v>1.4441999999999999</v>
      </c>
      <c r="E3919" s="20">
        <f t="shared" si="305"/>
        <v>5.3629999999999995</v>
      </c>
      <c r="F3919" s="22">
        <v>0.98</v>
      </c>
      <c r="G3919" s="21"/>
      <c r="H3919" s="9">
        <v>1.603</v>
      </c>
      <c r="I3919" s="9">
        <v>1.0294000000000001</v>
      </c>
      <c r="J3919" s="21"/>
      <c r="K3919" s="9">
        <v>5.09</v>
      </c>
      <c r="L3919" s="22">
        <v>5.3629999999999995</v>
      </c>
      <c r="N3919" s="14">
        <f t="shared" si="306"/>
        <v>1.0294000000000001</v>
      </c>
      <c r="O3919" s="26">
        <f t="shared" si="307"/>
        <v>2.8531</v>
      </c>
      <c r="P3919" s="16">
        <f t="shared" si="308"/>
        <v>9.9999999999999995E-8</v>
      </c>
      <c r="Q3919" s="16">
        <f t="shared" si="309"/>
        <v>0.45969498910676254</v>
      </c>
    </row>
    <row r="3920" spans="1:17" x14ac:dyDescent="0.45">
      <c r="A3920" s="35">
        <f>Factors!A3920</f>
        <v>39709</v>
      </c>
      <c r="B3920" s="17">
        <v>2.9163000000000001</v>
      </c>
      <c r="D3920" s="22">
        <v>1.5165999999999999</v>
      </c>
      <c r="E3920" s="20">
        <f t="shared" si="305"/>
        <v>5.3860000000000001</v>
      </c>
      <c r="F3920" s="22">
        <v>0.98</v>
      </c>
      <c r="G3920" s="21"/>
      <c r="H3920" s="9">
        <v>1.74</v>
      </c>
      <c r="I3920" s="9">
        <v>1.0118</v>
      </c>
      <c r="J3920" s="21"/>
      <c r="K3920" s="9">
        <v>5.09</v>
      </c>
      <c r="L3920" s="22">
        <v>5.3860000000000001</v>
      </c>
      <c r="N3920" s="14">
        <f t="shared" si="306"/>
        <v>1.0118</v>
      </c>
      <c r="O3920" s="26">
        <f t="shared" si="307"/>
        <v>2.9163000000000001</v>
      </c>
      <c r="P3920" s="16">
        <f t="shared" si="308"/>
        <v>9.9999999999999995E-8</v>
      </c>
      <c r="Q3920" s="16">
        <f t="shared" si="309"/>
        <v>0.53139235492176695</v>
      </c>
    </row>
    <row r="3921" spans="1:17" x14ac:dyDescent="0.45">
      <c r="A3921" s="35">
        <f>Factors!A3921</f>
        <v>39710</v>
      </c>
      <c r="B3921" s="17">
        <v>3.5202999999999998</v>
      </c>
      <c r="D3921" s="22">
        <v>2.0047999999999999</v>
      </c>
      <c r="E3921" s="20">
        <f t="shared" si="305"/>
        <v>5.41</v>
      </c>
      <c r="F3921" s="22">
        <v>0.91</v>
      </c>
      <c r="G3921" s="21"/>
      <c r="H3921" s="9">
        <v>1.9224000000000001</v>
      </c>
      <c r="I3921" s="9">
        <v>1.3216999999999999</v>
      </c>
      <c r="J3921" s="21"/>
      <c r="K3921" s="9">
        <v>5.09</v>
      </c>
      <c r="L3921" s="22">
        <v>5.41</v>
      </c>
      <c r="N3921" s="14">
        <f t="shared" si="306"/>
        <v>1.3216999999999999</v>
      </c>
      <c r="O3921" s="26">
        <f t="shared" si="307"/>
        <v>3.5202999999999998</v>
      </c>
      <c r="P3921" s="16">
        <f t="shared" si="308"/>
        <v>9.9999999999999995E-8</v>
      </c>
      <c r="Q3921" s="16">
        <f t="shared" si="309"/>
        <v>1.0849271628183388</v>
      </c>
    </row>
    <row r="3922" spans="1:17" x14ac:dyDescent="0.45">
      <c r="A3922" s="35">
        <f>Factors!A3922</f>
        <v>39711</v>
      </c>
      <c r="B3922" s="17">
        <v>3.5202999999999998</v>
      </c>
      <c r="D3922" s="22">
        <v>2.0047999999999999</v>
      </c>
      <c r="E3922" s="20">
        <f t="shared" si="305"/>
        <v>5.41</v>
      </c>
      <c r="F3922" s="22">
        <v>0.91</v>
      </c>
      <c r="G3922" s="21"/>
      <c r="H3922" s="9">
        <v>1.9224000000000001</v>
      </c>
      <c r="I3922" s="9">
        <v>1.3216999999999999</v>
      </c>
      <c r="J3922" s="21"/>
      <c r="K3922" s="9">
        <v>5.09</v>
      </c>
      <c r="L3922" s="22">
        <v>5.41</v>
      </c>
      <c r="N3922" s="14">
        <f t="shared" si="306"/>
        <v>1.3216999999999999</v>
      </c>
      <c r="O3922" s="26">
        <f t="shared" si="307"/>
        <v>3.5202999999999998</v>
      </c>
      <c r="P3922" s="16">
        <f t="shared" si="308"/>
        <v>9.9999999999999995E-8</v>
      </c>
      <c r="Q3922" s="16">
        <f t="shared" si="309"/>
        <v>1.0849271628183388</v>
      </c>
    </row>
    <row r="3923" spans="1:17" x14ac:dyDescent="0.45">
      <c r="A3923" s="35">
        <f>Factors!A3923</f>
        <v>39712</v>
      </c>
      <c r="B3923" s="17">
        <v>3.5202999999999998</v>
      </c>
      <c r="D3923" s="22">
        <v>2.0047999999999999</v>
      </c>
      <c r="E3923" s="20">
        <f t="shared" si="305"/>
        <v>5.41</v>
      </c>
      <c r="F3923" s="22">
        <v>0.91</v>
      </c>
      <c r="G3923" s="21"/>
      <c r="H3923" s="9">
        <v>1.9224000000000001</v>
      </c>
      <c r="I3923" s="9">
        <v>1.3216999999999999</v>
      </c>
      <c r="J3923" s="21"/>
      <c r="K3923" s="9">
        <v>5.09</v>
      </c>
      <c r="L3923" s="22">
        <v>5.41</v>
      </c>
      <c r="N3923" s="14">
        <f t="shared" si="306"/>
        <v>1.3216999999999999</v>
      </c>
      <c r="O3923" s="26">
        <f t="shared" si="307"/>
        <v>3.5202999999999998</v>
      </c>
      <c r="P3923" s="16">
        <f t="shared" si="308"/>
        <v>9.9999999999999995E-8</v>
      </c>
      <c r="Q3923" s="16">
        <f t="shared" si="309"/>
        <v>1.0849271628183388</v>
      </c>
    </row>
    <row r="3924" spans="1:17" x14ac:dyDescent="0.45">
      <c r="A3924" s="35">
        <f>Factors!A3924</f>
        <v>39713</v>
      </c>
      <c r="B3924" s="17">
        <v>3.5830000000000002</v>
      </c>
      <c r="D3924" s="22">
        <v>2.036</v>
      </c>
      <c r="E3924" s="20">
        <f t="shared" si="305"/>
        <v>5.44</v>
      </c>
      <c r="F3924" s="22">
        <v>0.91</v>
      </c>
      <c r="G3924" s="21"/>
      <c r="H3924" s="9">
        <v>1.9683999999999999</v>
      </c>
      <c r="I3924" s="9">
        <v>1.4015</v>
      </c>
      <c r="J3924" s="21"/>
      <c r="K3924" s="9">
        <v>5.09</v>
      </c>
      <c r="L3924" s="22">
        <v>5.44</v>
      </c>
      <c r="N3924" s="14">
        <f t="shared" si="306"/>
        <v>1.4015</v>
      </c>
      <c r="O3924" s="26">
        <f t="shared" si="307"/>
        <v>3.5830000000000002</v>
      </c>
      <c r="P3924" s="16">
        <f t="shared" si="308"/>
        <v>9.9999999999999995E-8</v>
      </c>
      <c r="Q3924" s="16">
        <f t="shared" si="309"/>
        <v>1.1158458031909513</v>
      </c>
    </row>
    <row r="3925" spans="1:17" x14ac:dyDescent="0.45">
      <c r="A3925" s="35">
        <f>Factors!A3925</f>
        <v>39714</v>
      </c>
      <c r="B3925" s="17">
        <v>3.6795</v>
      </c>
      <c r="D3925" s="22">
        <v>1.9317</v>
      </c>
      <c r="E3925" s="20">
        <f t="shared" si="305"/>
        <v>5.45</v>
      </c>
      <c r="F3925" s="22">
        <v>0.91</v>
      </c>
      <c r="G3925" s="21"/>
      <c r="H3925" s="9">
        <v>1.8492999999999999</v>
      </c>
      <c r="I3925" s="9">
        <v>1.2141</v>
      </c>
      <c r="J3925" s="21"/>
      <c r="K3925" s="9">
        <v>5.09</v>
      </c>
      <c r="L3925" s="22">
        <v>5.45</v>
      </c>
      <c r="N3925" s="14">
        <f t="shared" si="306"/>
        <v>1.2141</v>
      </c>
      <c r="O3925" s="26">
        <f t="shared" si="307"/>
        <v>3.6795</v>
      </c>
      <c r="P3925" s="16">
        <f t="shared" si="308"/>
        <v>9.9999999999999995E-8</v>
      </c>
      <c r="Q3925" s="16">
        <f t="shared" si="309"/>
        <v>1.0124863739966239</v>
      </c>
    </row>
    <row r="3926" spans="1:17" x14ac:dyDescent="0.45">
      <c r="A3926" s="35">
        <f>Factors!A3926</f>
        <v>39715</v>
      </c>
      <c r="B3926" s="17">
        <v>3.7551999999999999</v>
      </c>
      <c r="D3926" s="22">
        <v>1.8919999999999999</v>
      </c>
      <c r="E3926" s="20">
        <f t="shared" si="305"/>
        <v>5.4669999999999996</v>
      </c>
      <c r="F3926" s="22">
        <v>0.98</v>
      </c>
      <c r="G3926" s="21"/>
      <c r="H3926" s="9">
        <v>1.7604</v>
      </c>
      <c r="I3926" s="9">
        <v>1.0780000000000001</v>
      </c>
      <c r="J3926" s="21"/>
      <c r="K3926" s="9">
        <v>5.09</v>
      </c>
      <c r="L3926" s="22">
        <v>5.4669999999999996</v>
      </c>
      <c r="N3926" s="14">
        <f t="shared" si="306"/>
        <v>1.0780000000000001</v>
      </c>
      <c r="O3926" s="26">
        <f t="shared" si="307"/>
        <v>3.7551999999999999</v>
      </c>
      <c r="P3926" s="16">
        <f t="shared" si="308"/>
        <v>9.9999999999999995E-8</v>
      </c>
      <c r="Q3926" s="16">
        <f t="shared" si="309"/>
        <v>0.90314913844324884</v>
      </c>
    </row>
    <row r="3927" spans="1:17" x14ac:dyDescent="0.45">
      <c r="A3927" s="35">
        <f>Factors!A3927</f>
        <v>39716</v>
      </c>
      <c r="B3927" s="17">
        <v>3.79</v>
      </c>
      <c r="D3927" s="22">
        <v>1.9544999999999999</v>
      </c>
      <c r="E3927" s="20">
        <f t="shared" si="305"/>
        <v>5.484</v>
      </c>
      <c r="F3927" s="22">
        <v>0.91</v>
      </c>
      <c r="G3927" s="21"/>
      <c r="H3927" s="9">
        <v>1.7837000000000001</v>
      </c>
      <c r="I3927" s="9">
        <v>1.1415</v>
      </c>
      <c r="J3927" s="21"/>
      <c r="K3927" s="9">
        <v>5.09</v>
      </c>
      <c r="L3927" s="22">
        <v>5.484</v>
      </c>
      <c r="N3927" s="14">
        <f t="shared" si="306"/>
        <v>1.1415</v>
      </c>
      <c r="O3927" s="26">
        <f t="shared" si="307"/>
        <v>3.79</v>
      </c>
      <c r="P3927" s="16">
        <f t="shared" si="308"/>
        <v>9.9999999999999995E-8</v>
      </c>
      <c r="Q3927" s="16">
        <f t="shared" si="309"/>
        <v>1.0350807650381322</v>
      </c>
    </row>
    <row r="3928" spans="1:17" x14ac:dyDescent="0.45">
      <c r="A3928" s="35">
        <f>Factors!A3928</f>
        <v>39717</v>
      </c>
      <c r="B3928" s="17">
        <v>3.6871999999999998</v>
      </c>
      <c r="D3928" s="22">
        <v>1.8395999999999999</v>
      </c>
      <c r="E3928" s="20">
        <f t="shared" si="305"/>
        <v>5.4710000000000001</v>
      </c>
      <c r="F3928" s="22">
        <v>0.91</v>
      </c>
      <c r="G3928" s="21"/>
      <c r="H3928" s="9">
        <v>1.7738</v>
      </c>
      <c r="I3928" s="9">
        <v>1.121</v>
      </c>
      <c r="J3928" s="21"/>
      <c r="K3928" s="9">
        <v>5.09</v>
      </c>
      <c r="L3928" s="22">
        <v>5.4710000000000001</v>
      </c>
      <c r="N3928" s="14">
        <f t="shared" si="306"/>
        <v>1.121</v>
      </c>
      <c r="O3928" s="26">
        <f t="shared" si="307"/>
        <v>3.6871999999999998</v>
      </c>
      <c r="P3928" s="16">
        <f t="shared" si="308"/>
        <v>9.9999999999999995E-8</v>
      </c>
      <c r="Q3928" s="16">
        <f t="shared" si="309"/>
        <v>0.92121692597364468</v>
      </c>
    </row>
    <row r="3929" spans="1:17" x14ac:dyDescent="0.45">
      <c r="A3929" s="35">
        <f>Factors!A3929</f>
        <v>39718</v>
      </c>
      <c r="B3929" s="17">
        <v>3.6871999999999998</v>
      </c>
      <c r="D3929" s="22">
        <v>1.8395999999999999</v>
      </c>
      <c r="E3929" s="20">
        <f t="shared" si="305"/>
        <v>5.4710000000000001</v>
      </c>
      <c r="F3929" s="22">
        <v>0.91</v>
      </c>
      <c r="G3929" s="21"/>
      <c r="H3929" s="9">
        <v>1.7738</v>
      </c>
      <c r="I3929" s="9">
        <v>1.121</v>
      </c>
      <c r="J3929" s="21"/>
      <c r="K3929" s="9">
        <v>5.09</v>
      </c>
      <c r="L3929" s="22">
        <v>5.4710000000000001</v>
      </c>
      <c r="N3929" s="14">
        <f t="shared" si="306"/>
        <v>1.121</v>
      </c>
      <c r="O3929" s="26">
        <f t="shared" si="307"/>
        <v>3.6871999999999998</v>
      </c>
      <c r="P3929" s="16">
        <f t="shared" si="308"/>
        <v>9.9999999999999995E-8</v>
      </c>
      <c r="Q3929" s="16">
        <f t="shared" si="309"/>
        <v>0.92121692597364468</v>
      </c>
    </row>
    <row r="3930" spans="1:17" x14ac:dyDescent="0.45">
      <c r="A3930" s="35">
        <f>Factors!A3930</f>
        <v>39719</v>
      </c>
      <c r="B3930" s="17">
        <v>3.6871999999999998</v>
      </c>
      <c r="D3930" s="22">
        <v>1.8395999999999999</v>
      </c>
      <c r="E3930" s="20">
        <f t="shared" si="305"/>
        <v>5.4710000000000001</v>
      </c>
      <c r="F3930" s="22">
        <v>0.91</v>
      </c>
      <c r="G3930" s="21"/>
      <c r="H3930" s="9">
        <v>1.7738</v>
      </c>
      <c r="I3930" s="9">
        <v>1.121</v>
      </c>
      <c r="J3930" s="21"/>
      <c r="K3930" s="9">
        <v>5.09</v>
      </c>
      <c r="L3930" s="22">
        <v>5.4710000000000001</v>
      </c>
      <c r="N3930" s="14">
        <f t="shared" si="306"/>
        <v>1.121</v>
      </c>
      <c r="O3930" s="26">
        <f t="shared" si="307"/>
        <v>3.6871999999999998</v>
      </c>
      <c r="P3930" s="16">
        <f t="shared" si="308"/>
        <v>9.9999999999999995E-8</v>
      </c>
      <c r="Q3930" s="16">
        <f t="shared" si="309"/>
        <v>0.92121692597364468</v>
      </c>
    </row>
    <row r="3931" spans="1:17" x14ac:dyDescent="0.45">
      <c r="A3931" s="35">
        <f>Factors!A3931</f>
        <v>39720</v>
      </c>
      <c r="B3931" s="17">
        <v>3.1875</v>
      </c>
      <c r="D3931" s="22">
        <v>1.4863</v>
      </c>
      <c r="E3931" s="20">
        <f t="shared" si="305"/>
        <v>5.4770000000000003</v>
      </c>
      <c r="F3931" s="22">
        <v>0.94</v>
      </c>
      <c r="G3931" s="21"/>
      <c r="H3931" s="9">
        <v>1.6179000000000001</v>
      </c>
      <c r="I3931" s="9">
        <v>0.93230000000000002</v>
      </c>
      <c r="J3931" s="21"/>
      <c r="K3931" s="9">
        <v>5.09</v>
      </c>
      <c r="L3931" s="22">
        <v>5.4770000000000003</v>
      </c>
      <c r="N3931" s="14">
        <f t="shared" si="306"/>
        <v>0.93230000000000002</v>
      </c>
      <c r="O3931" s="26">
        <f t="shared" si="307"/>
        <v>3.1875</v>
      </c>
      <c r="P3931" s="16">
        <f t="shared" si="308"/>
        <v>9.9999999999999995E-8</v>
      </c>
      <c r="Q3931" s="16">
        <f t="shared" si="309"/>
        <v>0.54121260154547102</v>
      </c>
    </row>
    <row r="3932" spans="1:17" x14ac:dyDescent="0.45">
      <c r="A3932" s="35">
        <f>Factors!A3932</f>
        <v>39721</v>
      </c>
      <c r="B3932" s="17">
        <v>3.5901999999999998</v>
      </c>
      <c r="D3932" s="22">
        <v>1.7873999999999999</v>
      </c>
      <c r="E3932" s="20">
        <f t="shared" si="305"/>
        <v>5.4950000000000001</v>
      </c>
      <c r="F3932" s="22">
        <v>0.94</v>
      </c>
      <c r="G3932" s="21"/>
      <c r="H3932" s="9">
        <v>1.5857000000000001</v>
      </c>
      <c r="I3932" s="9">
        <v>0.9718</v>
      </c>
      <c r="J3932" s="21"/>
      <c r="K3932" s="9">
        <v>5.09</v>
      </c>
      <c r="L3932" s="22">
        <v>5.4950000000000001</v>
      </c>
      <c r="N3932" s="14">
        <f t="shared" si="306"/>
        <v>0.9718</v>
      </c>
      <c r="O3932" s="26">
        <f t="shared" si="307"/>
        <v>3.5901999999999998</v>
      </c>
      <c r="P3932" s="16">
        <f t="shared" si="308"/>
        <v>9.9999999999999995E-8</v>
      </c>
      <c r="Q3932" s="16">
        <f t="shared" si="309"/>
        <v>0.83950861898156592</v>
      </c>
    </row>
    <row r="3933" spans="1:17" x14ac:dyDescent="0.45">
      <c r="A3933" s="35">
        <f>Factors!A3933</f>
        <v>39722</v>
      </c>
      <c r="B3933" s="17">
        <v>3.4891999999999999</v>
      </c>
      <c r="D3933" s="22">
        <v>1.6625999999999999</v>
      </c>
      <c r="E3933" s="20">
        <f t="shared" si="305"/>
        <v>5.5049999999999999</v>
      </c>
      <c r="F3933" s="22">
        <v>0.98</v>
      </c>
      <c r="G3933" s="21"/>
      <c r="H3933" s="9">
        <v>1.5096000000000001</v>
      </c>
      <c r="I3933" s="9">
        <v>0.9405</v>
      </c>
      <c r="J3933" s="21"/>
      <c r="K3933" s="9">
        <v>5.09</v>
      </c>
      <c r="L3933" s="22">
        <v>5.5049999999999999</v>
      </c>
      <c r="N3933" s="14">
        <f t="shared" si="306"/>
        <v>0.9405</v>
      </c>
      <c r="O3933" s="26">
        <f t="shared" si="307"/>
        <v>3.4891999999999999</v>
      </c>
      <c r="P3933" s="16">
        <f t="shared" si="308"/>
        <v>9.9999999999999995E-8</v>
      </c>
      <c r="Q3933" s="16">
        <f t="shared" si="309"/>
        <v>0.67597544068132009</v>
      </c>
    </row>
    <row r="3934" spans="1:17" x14ac:dyDescent="0.45">
      <c r="A3934" s="35">
        <f>Factors!A3934</f>
        <v>39723</v>
      </c>
      <c r="B3934" s="17">
        <v>3.3069999999999999</v>
      </c>
      <c r="D3934" s="22">
        <v>1.4137</v>
      </c>
      <c r="E3934" s="20">
        <f t="shared" si="305"/>
        <v>5.5259999999999998</v>
      </c>
      <c r="F3934" s="22">
        <v>0.93</v>
      </c>
      <c r="G3934" s="21"/>
      <c r="H3934" s="9">
        <v>1.4748999999999999</v>
      </c>
      <c r="I3934" s="9">
        <v>0.92979999999999996</v>
      </c>
      <c r="J3934" s="21"/>
      <c r="K3934" s="9">
        <v>5.09</v>
      </c>
      <c r="L3934" s="22">
        <v>5.5259999999999998</v>
      </c>
      <c r="N3934" s="14">
        <f t="shared" si="306"/>
        <v>0.92979999999999996</v>
      </c>
      <c r="O3934" s="26">
        <f t="shared" si="307"/>
        <v>3.3069999999999999</v>
      </c>
      <c r="P3934" s="16">
        <f t="shared" si="308"/>
        <v>9.9999999999999995E-8</v>
      </c>
      <c r="Q3934" s="16">
        <f t="shared" si="309"/>
        <v>0.47924303973050364</v>
      </c>
    </row>
    <row r="3935" spans="1:17" x14ac:dyDescent="0.45">
      <c r="A3935" s="35">
        <f>Factors!A3935</f>
        <v>39724</v>
      </c>
      <c r="B3935" s="17">
        <v>3.2058</v>
      </c>
      <c r="D3935" s="22">
        <v>1.3928</v>
      </c>
      <c r="E3935" s="20">
        <f t="shared" si="305"/>
        <v>5.4930000000000003</v>
      </c>
      <c r="F3935" s="22">
        <v>0.93</v>
      </c>
      <c r="G3935" s="21"/>
      <c r="H3935" s="9">
        <v>1.4460999999999999</v>
      </c>
      <c r="I3935" s="9">
        <v>0.9355</v>
      </c>
      <c r="J3935" s="21"/>
      <c r="K3935" s="9">
        <v>5.09</v>
      </c>
      <c r="L3935" s="22">
        <v>5.4930000000000003</v>
      </c>
      <c r="N3935" s="14">
        <f t="shared" si="306"/>
        <v>0.9355</v>
      </c>
      <c r="O3935" s="26">
        <f t="shared" si="307"/>
        <v>3.2058</v>
      </c>
      <c r="P3935" s="16">
        <f t="shared" si="308"/>
        <v>9.9999999999999995E-8</v>
      </c>
      <c r="Q3935" s="16">
        <f t="shared" si="309"/>
        <v>0.45853561874564797</v>
      </c>
    </row>
    <row r="3936" spans="1:17" x14ac:dyDescent="0.45">
      <c r="A3936" s="35">
        <f>Factors!A3936</f>
        <v>39725</v>
      </c>
      <c r="B3936" s="17">
        <v>3.2058</v>
      </c>
      <c r="D3936" s="22">
        <v>1.3928</v>
      </c>
      <c r="E3936" s="20">
        <f t="shared" si="305"/>
        <v>5.4930000000000003</v>
      </c>
      <c r="F3936" s="22">
        <v>0.93</v>
      </c>
      <c r="G3936" s="21"/>
      <c r="H3936" s="9">
        <v>1.4460999999999999</v>
      </c>
      <c r="I3936" s="9">
        <v>0.9355</v>
      </c>
      <c r="J3936" s="21"/>
      <c r="K3936" s="9">
        <v>5.09</v>
      </c>
      <c r="L3936" s="22">
        <v>5.4930000000000003</v>
      </c>
      <c r="N3936" s="14">
        <f t="shared" si="306"/>
        <v>0.9355</v>
      </c>
      <c r="O3936" s="26">
        <f t="shared" si="307"/>
        <v>3.2058</v>
      </c>
      <c r="P3936" s="16">
        <f t="shared" si="308"/>
        <v>9.9999999999999995E-8</v>
      </c>
      <c r="Q3936" s="16">
        <f t="shared" si="309"/>
        <v>0.45853561874564797</v>
      </c>
    </row>
    <row r="3937" spans="1:17" x14ac:dyDescent="0.45">
      <c r="A3937" s="35">
        <f>Factors!A3937</f>
        <v>39726</v>
      </c>
      <c r="B3937" s="17">
        <v>3.2058</v>
      </c>
      <c r="D3937" s="22">
        <v>1.3928</v>
      </c>
      <c r="E3937" s="20">
        <f t="shared" si="305"/>
        <v>5.4930000000000003</v>
      </c>
      <c r="F3937" s="22">
        <v>0.93</v>
      </c>
      <c r="G3937" s="21"/>
      <c r="H3937" s="9">
        <v>1.4460999999999999</v>
      </c>
      <c r="I3937" s="9">
        <v>0.9355</v>
      </c>
      <c r="J3937" s="21"/>
      <c r="K3937" s="9">
        <v>5.09</v>
      </c>
      <c r="L3937" s="22">
        <v>5.4930000000000003</v>
      </c>
      <c r="N3937" s="14">
        <f t="shared" si="306"/>
        <v>0.9355</v>
      </c>
      <c r="O3937" s="26">
        <f t="shared" si="307"/>
        <v>3.2058</v>
      </c>
      <c r="P3937" s="16">
        <f t="shared" si="308"/>
        <v>9.9999999999999995E-8</v>
      </c>
      <c r="Q3937" s="16">
        <f t="shared" si="309"/>
        <v>0.45853561874564797</v>
      </c>
    </row>
    <row r="3938" spans="1:17" x14ac:dyDescent="0.45">
      <c r="A3938" s="35">
        <f>Factors!A3938</f>
        <v>39727</v>
      </c>
      <c r="B3938" s="17">
        <v>2.746</v>
      </c>
      <c r="D3938" s="22">
        <v>1.2378</v>
      </c>
      <c r="E3938" s="20">
        <f t="shared" si="305"/>
        <v>5.4820000000000002</v>
      </c>
      <c r="F3938" s="22">
        <v>0.93</v>
      </c>
      <c r="G3938" s="21"/>
      <c r="H3938" s="9">
        <v>1.2886</v>
      </c>
      <c r="I3938" s="9">
        <v>0.77110000000000001</v>
      </c>
      <c r="J3938" s="21"/>
      <c r="K3938" s="9">
        <v>5.09</v>
      </c>
      <c r="L3938" s="22">
        <v>5.4820000000000002</v>
      </c>
      <c r="N3938" s="14">
        <f t="shared" si="306"/>
        <v>0.77110000000000001</v>
      </c>
      <c r="O3938" s="26">
        <f t="shared" si="307"/>
        <v>2.746</v>
      </c>
      <c r="P3938" s="16">
        <f t="shared" si="308"/>
        <v>9.9999999999999995E-8</v>
      </c>
      <c r="Q3938" s="16">
        <f t="shared" si="309"/>
        <v>0.30496383632219182</v>
      </c>
    </row>
    <row r="3939" spans="1:17" x14ac:dyDescent="0.45">
      <c r="A3939" s="35">
        <f>Factors!A3939</f>
        <v>39728</v>
      </c>
      <c r="B3939" s="17">
        <v>2.7618999999999998</v>
      </c>
      <c r="D3939" s="22">
        <v>1.1758999999999999</v>
      </c>
      <c r="E3939" s="20">
        <f t="shared" si="305"/>
        <v>5.4930000000000003</v>
      </c>
      <c r="F3939" s="22">
        <v>0.93</v>
      </c>
      <c r="G3939" s="21"/>
      <c r="H3939" s="9">
        <v>1.1884000000000001</v>
      </c>
      <c r="I3939" s="9">
        <v>0.63690000000000002</v>
      </c>
      <c r="J3939" s="21"/>
      <c r="K3939" s="9">
        <v>5.09</v>
      </c>
      <c r="L3939" s="22">
        <v>5.4930000000000003</v>
      </c>
      <c r="N3939" s="14">
        <f t="shared" si="306"/>
        <v>0.63690000000000002</v>
      </c>
      <c r="O3939" s="26">
        <f t="shared" si="307"/>
        <v>2.7618999999999998</v>
      </c>
      <c r="P3939" s="16">
        <f t="shared" si="308"/>
        <v>9.9999999999999995E-8</v>
      </c>
      <c r="Q3939" s="16">
        <f t="shared" si="309"/>
        <v>0.24363420192212715</v>
      </c>
    </row>
    <row r="3940" spans="1:17" x14ac:dyDescent="0.45">
      <c r="A3940" s="35">
        <f>Factors!A3940</f>
        <v>39729</v>
      </c>
      <c r="B3940" s="17">
        <v>2.9129</v>
      </c>
      <c r="D3940" s="22">
        <v>1.2584</v>
      </c>
      <c r="E3940" s="20">
        <f t="shared" si="305"/>
        <v>5.4859999999999998</v>
      </c>
      <c r="F3940" s="22">
        <v>0.93</v>
      </c>
      <c r="G3940" s="21"/>
      <c r="H3940" s="9">
        <v>1.004</v>
      </c>
      <c r="I3940" s="9">
        <v>0.43319999999999997</v>
      </c>
      <c r="J3940" s="21"/>
      <c r="K3940" s="9">
        <v>5.09</v>
      </c>
      <c r="L3940" s="22">
        <v>5.4859999999999998</v>
      </c>
      <c r="N3940" s="14">
        <f t="shared" si="306"/>
        <v>0.43319999999999997</v>
      </c>
      <c r="O3940" s="26">
        <f t="shared" si="307"/>
        <v>2.9129</v>
      </c>
      <c r="P3940" s="16">
        <f t="shared" si="308"/>
        <v>9.9999999999999995E-8</v>
      </c>
      <c r="Q3940" s="16">
        <f t="shared" si="309"/>
        <v>0.32537402159911188</v>
      </c>
    </row>
    <row r="3941" spans="1:17" x14ac:dyDescent="0.45">
      <c r="A3941" s="35">
        <f>Factors!A3941</f>
        <v>39730</v>
      </c>
      <c r="B3941" s="17">
        <v>3.2098</v>
      </c>
      <c r="D3941" s="22">
        <v>1.2274</v>
      </c>
      <c r="E3941" s="20">
        <f t="shared" si="305"/>
        <v>5.5120000000000005</v>
      </c>
      <c r="F3941" s="22">
        <v>0.93</v>
      </c>
      <c r="G3941" s="21"/>
      <c r="H3941" s="9">
        <v>1.0548</v>
      </c>
      <c r="I3941" s="9">
        <v>0.44690000000000002</v>
      </c>
      <c r="J3941" s="21"/>
      <c r="K3941" s="9">
        <v>5.09</v>
      </c>
      <c r="L3941" s="22">
        <v>5.5120000000000005</v>
      </c>
      <c r="N3941" s="14">
        <f t="shared" si="306"/>
        <v>0.44690000000000002</v>
      </c>
      <c r="O3941" s="26">
        <f t="shared" si="307"/>
        <v>3.2098</v>
      </c>
      <c r="P3941" s="16">
        <f t="shared" si="308"/>
        <v>9.9999999999999995E-8</v>
      </c>
      <c r="Q3941" s="16">
        <f t="shared" si="309"/>
        <v>0.29465966511441621</v>
      </c>
    </row>
    <row r="3942" spans="1:17" x14ac:dyDescent="0.45">
      <c r="A3942" s="35">
        <f>Factors!A3942</f>
        <v>39731</v>
      </c>
      <c r="B3942" s="17">
        <v>3.1337999999999999</v>
      </c>
      <c r="D3942" s="22">
        <v>1.0315000000000001</v>
      </c>
      <c r="E3942" s="20">
        <f t="shared" si="305"/>
        <v>5.4889999999999999</v>
      </c>
      <c r="F3942" s="22">
        <v>0.93</v>
      </c>
      <c r="G3942" s="21"/>
      <c r="H3942" s="9">
        <v>0.9304</v>
      </c>
      <c r="I3942" s="9">
        <v>0.20930000000000001</v>
      </c>
      <c r="J3942" s="21"/>
      <c r="K3942" s="9">
        <v>5.09</v>
      </c>
      <c r="L3942" s="22">
        <v>5.4889999999999999</v>
      </c>
      <c r="N3942" s="14">
        <f t="shared" si="306"/>
        <v>0.20930000000000001</v>
      </c>
      <c r="O3942" s="26">
        <f t="shared" si="307"/>
        <v>3.1337999999999999</v>
      </c>
      <c r="P3942" s="16">
        <f t="shared" si="308"/>
        <v>9.9999999999999995E-8</v>
      </c>
      <c r="Q3942" s="16">
        <f t="shared" si="309"/>
        <v>0.10056474784503333</v>
      </c>
    </row>
    <row r="3943" spans="1:17" x14ac:dyDescent="0.45">
      <c r="A3943" s="35">
        <f>Factors!A3943</f>
        <v>39732</v>
      </c>
      <c r="B3943" s="17">
        <v>3.1337999999999999</v>
      </c>
      <c r="D3943" s="22">
        <v>1.0315000000000001</v>
      </c>
      <c r="E3943" s="20">
        <f t="shared" si="305"/>
        <v>5.4889999999999999</v>
      </c>
      <c r="F3943" s="22">
        <v>0.93</v>
      </c>
      <c r="G3943" s="21"/>
      <c r="H3943" s="9">
        <v>0.9304</v>
      </c>
      <c r="I3943" s="9">
        <v>0.20930000000000001</v>
      </c>
      <c r="J3943" s="21"/>
      <c r="K3943" s="9">
        <v>5.09</v>
      </c>
      <c r="L3943" s="22">
        <v>5.4889999999999999</v>
      </c>
      <c r="N3943" s="14">
        <f t="shared" si="306"/>
        <v>0.20930000000000001</v>
      </c>
      <c r="O3943" s="26">
        <f t="shared" si="307"/>
        <v>3.1337999999999999</v>
      </c>
      <c r="P3943" s="16">
        <f t="shared" si="308"/>
        <v>9.9999999999999995E-8</v>
      </c>
      <c r="Q3943" s="16">
        <f t="shared" si="309"/>
        <v>0.10056474784503333</v>
      </c>
    </row>
    <row r="3944" spans="1:17" x14ac:dyDescent="0.45">
      <c r="A3944" s="35">
        <f>Factors!A3944</f>
        <v>39733</v>
      </c>
      <c r="B3944" s="17">
        <v>3.1337999999999999</v>
      </c>
      <c r="D3944" s="22">
        <v>1.0315000000000001</v>
      </c>
      <c r="E3944" s="20">
        <f t="shared" si="305"/>
        <v>5.4889999999999999</v>
      </c>
      <c r="F3944" s="22">
        <v>0.93</v>
      </c>
      <c r="G3944" s="21"/>
      <c r="H3944" s="9">
        <v>0.9304</v>
      </c>
      <c r="I3944" s="9">
        <v>0.20930000000000001</v>
      </c>
      <c r="J3944" s="21"/>
      <c r="K3944" s="9">
        <v>5.09</v>
      </c>
      <c r="L3944" s="22">
        <v>5.4889999999999999</v>
      </c>
      <c r="N3944" s="14">
        <f t="shared" si="306"/>
        <v>0.20930000000000001</v>
      </c>
      <c r="O3944" s="26">
        <f t="shared" si="307"/>
        <v>3.1337999999999999</v>
      </c>
      <c r="P3944" s="16">
        <f t="shared" si="308"/>
        <v>9.9999999999999995E-8</v>
      </c>
      <c r="Q3944" s="16">
        <f t="shared" si="309"/>
        <v>0.10056474784503333</v>
      </c>
    </row>
    <row r="3945" spans="1:17" x14ac:dyDescent="0.45">
      <c r="A3945" s="35">
        <f>Factors!A3945</f>
        <v>39734</v>
      </c>
      <c r="B3945" s="17">
        <v>3.4559000000000002</v>
      </c>
      <c r="D3945" s="22">
        <v>1.0315000000000001</v>
      </c>
      <c r="E3945" s="20">
        <f t="shared" si="305"/>
        <v>5.4249999999999998</v>
      </c>
      <c r="F3945" s="22">
        <v>0.93</v>
      </c>
      <c r="G3945" s="21"/>
      <c r="H3945" s="9">
        <v>1.0377000000000001</v>
      </c>
      <c r="I3945" s="9">
        <v>0.2079</v>
      </c>
      <c r="J3945" s="21"/>
      <c r="K3945" s="9">
        <v>5.09</v>
      </c>
      <c r="L3945" s="22">
        <v>5.4249999999999998</v>
      </c>
      <c r="N3945" s="14">
        <f t="shared" si="306"/>
        <v>0.2079</v>
      </c>
      <c r="O3945" s="26">
        <f t="shared" si="307"/>
        <v>3.4559000000000002</v>
      </c>
      <c r="P3945" s="16">
        <f t="shared" si="308"/>
        <v>9.9999999999999995E-8</v>
      </c>
      <c r="Q3945" s="16">
        <f t="shared" si="309"/>
        <v>0.10056474784503333</v>
      </c>
    </row>
    <row r="3946" spans="1:17" x14ac:dyDescent="0.45">
      <c r="A3946" s="35">
        <f>Factors!A3946</f>
        <v>39735</v>
      </c>
      <c r="B3946" s="17">
        <v>3.234</v>
      </c>
      <c r="D3946" s="22">
        <v>1.2065999999999999</v>
      </c>
      <c r="E3946" s="20">
        <f t="shared" si="305"/>
        <v>5.3579999999999997</v>
      </c>
      <c r="F3946" s="22">
        <v>0.93</v>
      </c>
      <c r="G3946" s="21"/>
      <c r="H3946" s="9">
        <v>1.0501</v>
      </c>
      <c r="I3946" s="9">
        <v>0.31590000000000001</v>
      </c>
      <c r="J3946" s="21"/>
      <c r="K3946" s="9">
        <v>5.09</v>
      </c>
      <c r="L3946" s="22">
        <v>5.3579999999999997</v>
      </c>
      <c r="N3946" s="14">
        <f t="shared" si="306"/>
        <v>0.31590000000000001</v>
      </c>
      <c r="O3946" s="26">
        <f t="shared" si="307"/>
        <v>3.234</v>
      </c>
      <c r="P3946" s="16">
        <f t="shared" si="308"/>
        <v>9.9999999999999995E-8</v>
      </c>
      <c r="Q3946" s="16">
        <f t="shared" si="309"/>
        <v>0.27405132269888721</v>
      </c>
    </row>
    <row r="3947" spans="1:17" x14ac:dyDescent="0.45">
      <c r="A3947" s="35">
        <f>Factors!A3947</f>
        <v>39736</v>
      </c>
      <c r="B3947" s="17">
        <v>3.0859000000000001</v>
      </c>
      <c r="D3947" s="22">
        <v>1.0726</v>
      </c>
      <c r="E3947" s="20">
        <f t="shared" si="305"/>
        <v>5.3120000000000003</v>
      </c>
      <c r="F3947" s="22">
        <v>0.93</v>
      </c>
      <c r="G3947" s="21"/>
      <c r="H3947" s="9">
        <v>0.97819999999999996</v>
      </c>
      <c r="I3947" s="9">
        <v>0.14699999999999999</v>
      </c>
      <c r="J3947" s="21"/>
      <c r="K3947" s="9">
        <v>5.09</v>
      </c>
      <c r="L3947" s="22">
        <v>5.3120000000000003</v>
      </c>
      <c r="N3947" s="14">
        <f t="shared" si="306"/>
        <v>0.14699999999999999</v>
      </c>
      <c r="O3947" s="26">
        <f t="shared" si="307"/>
        <v>3.0859000000000001</v>
      </c>
      <c r="P3947" s="16">
        <f t="shared" si="308"/>
        <v>9.9999999999999995E-8</v>
      </c>
      <c r="Q3947" s="16">
        <f t="shared" si="309"/>
        <v>0.141286039829569</v>
      </c>
    </row>
    <row r="3948" spans="1:17" x14ac:dyDescent="0.45">
      <c r="A3948" s="35">
        <f>Factors!A3948</f>
        <v>39737</v>
      </c>
      <c r="B3948" s="17">
        <v>2.9253999999999998</v>
      </c>
      <c r="D3948" s="22">
        <v>1.2787999999999999</v>
      </c>
      <c r="E3948" s="20">
        <f t="shared" si="305"/>
        <v>5.2480000000000002</v>
      </c>
      <c r="F3948" s="22">
        <v>0.93</v>
      </c>
      <c r="G3948" s="21"/>
      <c r="H3948" s="9">
        <v>0.95509999999999995</v>
      </c>
      <c r="I3948" s="9">
        <v>1.6999999999999999E-3</v>
      </c>
      <c r="J3948" s="21"/>
      <c r="K3948" s="9">
        <v>5.09</v>
      </c>
      <c r="L3948" s="22">
        <v>5.2480000000000002</v>
      </c>
      <c r="N3948" s="14">
        <f t="shared" si="306"/>
        <v>1.6999999999999999E-3</v>
      </c>
      <c r="O3948" s="26">
        <f t="shared" si="307"/>
        <v>2.9253999999999998</v>
      </c>
      <c r="P3948" s="16">
        <f t="shared" si="308"/>
        <v>9.9999999999999995E-8</v>
      </c>
      <c r="Q3948" s="16">
        <f t="shared" si="309"/>
        <v>0.34558604973744522</v>
      </c>
    </row>
    <row r="3949" spans="1:17" x14ac:dyDescent="0.45">
      <c r="A3949" s="35">
        <f>Factors!A3949</f>
        <v>39738</v>
      </c>
      <c r="B3949" s="17">
        <v>2.8795999999999999</v>
      </c>
      <c r="D3949" s="22">
        <v>1.2786999999999999</v>
      </c>
      <c r="E3949" s="20">
        <f t="shared" si="305"/>
        <v>5.202</v>
      </c>
      <c r="F3949" s="22">
        <v>0.93</v>
      </c>
      <c r="G3949" s="21"/>
      <c r="H3949" s="9">
        <v>1.0633999999999999</v>
      </c>
      <c r="I3949" s="9">
        <v>0.1966</v>
      </c>
      <c r="J3949" s="21"/>
      <c r="K3949" s="9">
        <v>5.09</v>
      </c>
      <c r="L3949" s="22">
        <v>5.202</v>
      </c>
      <c r="N3949" s="14">
        <f t="shared" si="306"/>
        <v>0.1966</v>
      </c>
      <c r="O3949" s="26">
        <f t="shared" si="307"/>
        <v>2.8795999999999999</v>
      </c>
      <c r="P3949" s="16">
        <f t="shared" si="308"/>
        <v>9.9999999999999995E-8</v>
      </c>
      <c r="Q3949" s="16">
        <f t="shared" si="309"/>
        <v>0.34548697116814076</v>
      </c>
    </row>
    <row r="3950" spans="1:17" x14ac:dyDescent="0.45">
      <c r="A3950" s="35">
        <f>Factors!A3950</f>
        <v>39739</v>
      </c>
      <c r="B3950" s="17">
        <v>2.8795999999999999</v>
      </c>
      <c r="D3950" s="22">
        <v>1.2786999999999999</v>
      </c>
      <c r="E3950" s="20">
        <f t="shared" si="305"/>
        <v>5.202</v>
      </c>
      <c r="F3950" s="22">
        <v>0.93</v>
      </c>
      <c r="G3950" s="21"/>
      <c r="H3950" s="9">
        <v>1.0633999999999999</v>
      </c>
      <c r="I3950" s="9">
        <v>0.1966</v>
      </c>
      <c r="J3950" s="21"/>
      <c r="K3950" s="9">
        <v>5.09</v>
      </c>
      <c r="L3950" s="22">
        <v>5.202</v>
      </c>
      <c r="N3950" s="14">
        <f t="shared" si="306"/>
        <v>0.1966</v>
      </c>
      <c r="O3950" s="26">
        <f t="shared" si="307"/>
        <v>2.8795999999999999</v>
      </c>
      <c r="P3950" s="16">
        <f t="shared" si="308"/>
        <v>9.9999999999999995E-8</v>
      </c>
      <c r="Q3950" s="16">
        <f t="shared" si="309"/>
        <v>0.34548697116814076</v>
      </c>
    </row>
    <row r="3951" spans="1:17" x14ac:dyDescent="0.45">
      <c r="A3951" s="35">
        <f>Factors!A3951</f>
        <v>39740</v>
      </c>
      <c r="B3951" s="17">
        <v>2.8795999999999999</v>
      </c>
      <c r="D3951" s="22">
        <v>1.2786999999999999</v>
      </c>
      <c r="E3951" s="20">
        <f t="shared" si="305"/>
        <v>5.202</v>
      </c>
      <c r="F3951" s="22">
        <v>0.93</v>
      </c>
      <c r="G3951" s="21"/>
      <c r="H3951" s="9">
        <v>1.0633999999999999</v>
      </c>
      <c r="I3951" s="9">
        <v>0.1966</v>
      </c>
      <c r="J3951" s="21"/>
      <c r="K3951" s="9">
        <v>5.09</v>
      </c>
      <c r="L3951" s="22">
        <v>5.202</v>
      </c>
      <c r="N3951" s="14">
        <f t="shared" si="306"/>
        <v>0.1966</v>
      </c>
      <c r="O3951" s="26">
        <f t="shared" si="307"/>
        <v>2.8795999999999999</v>
      </c>
      <c r="P3951" s="16">
        <f t="shared" si="308"/>
        <v>9.9999999999999995E-8</v>
      </c>
      <c r="Q3951" s="16">
        <f t="shared" si="309"/>
        <v>0.34548697116814076</v>
      </c>
    </row>
    <row r="3952" spans="1:17" x14ac:dyDescent="0.45">
      <c r="A3952" s="35">
        <f>Factors!A3952</f>
        <v>39741</v>
      </c>
      <c r="B3952" s="17">
        <v>2.8411999999999997</v>
      </c>
      <c r="D3952" s="22">
        <v>1.6823000000000001</v>
      </c>
      <c r="E3952" s="20">
        <f t="shared" si="305"/>
        <v>5.1459999999999999</v>
      </c>
      <c r="F3952" s="22">
        <v>0.93</v>
      </c>
      <c r="G3952" s="21"/>
      <c r="H3952" s="9">
        <v>1.1566000000000001</v>
      </c>
      <c r="I3952" s="9">
        <v>0.31890000000000002</v>
      </c>
      <c r="J3952" s="21"/>
      <c r="K3952" s="9">
        <v>5.09</v>
      </c>
      <c r="L3952" s="22">
        <v>5.1459999999999999</v>
      </c>
      <c r="N3952" s="14">
        <f t="shared" si="306"/>
        <v>0.31890000000000002</v>
      </c>
      <c r="O3952" s="26">
        <f t="shared" si="307"/>
        <v>2.8411999999999997</v>
      </c>
      <c r="P3952" s="16">
        <f t="shared" si="308"/>
        <v>9.9999999999999995E-8</v>
      </c>
      <c r="Q3952" s="16">
        <f t="shared" si="309"/>
        <v>0.74536807688496687</v>
      </c>
    </row>
    <row r="3953" spans="1:17" x14ac:dyDescent="0.45">
      <c r="A3953" s="35">
        <f>Factors!A3953</f>
        <v>39742</v>
      </c>
      <c r="B3953" s="17">
        <v>2.6326000000000001</v>
      </c>
      <c r="D3953" s="22">
        <v>1.5992</v>
      </c>
      <c r="E3953" s="20">
        <f t="shared" si="305"/>
        <v>5.1120000000000001</v>
      </c>
      <c r="F3953" s="22">
        <v>0.93</v>
      </c>
      <c r="G3953" s="21"/>
      <c r="H3953" s="9">
        <v>1.1141000000000001</v>
      </c>
      <c r="I3953" s="9">
        <v>0.1484</v>
      </c>
      <c r="J3953" s="21"/>
      <c r="K3953" s="9">
        <v>5.09</v>
      </c>
      <c r="L3953" s="22">
        <v>5.1120000000000001</v>
      </c>
      <c r="N3953" s="14">
        <f t="shared" si="306"/>
        <v>0.1484</v>
      </c>
      <c r="O3953" s="26">
        <f t="shared" si="307"/>
        <v>2.6326000000000001</v>
      </c>
      <c r="P3953" s="16">
        <f t="shared" si="308"/>
        <v>9.9999999999999995E-8</v>
      </c>
      <c r="Q3953" s="16">
        <f t="shared" si="309"/>
        <v>0.66303378579213312</v>
      </c>
    </row>
    <row r="3954" spans="1:17" x14ac:dyDescent="0.45">
      <c r="A3954" s="35">
        <f>Factors!A3954</f>
        <v>39743</v>
      </c>
      <c r="B3954" s="17">
        <v>2.6452999999999998</v>
      </c>
      <c r="D3954" s="22">
        <v>1.6006</v>
      </c>
      <c r="E3954" s="20">
        <f t="shared" si="305"/>
        <v>5.0789999999999997</v>
      </c>
      <c r="F3954" s="22">
        <v>0.93</v>
      </c>
      <c r="G3954" s="21"/>
      <c r="H3954" s="9">
        <v>1.0271999999999999</v>
      </c>
      <c r="I3954" s="9">
        <v>7.3800000000000004E-2</v>
      </c>
      <c r="J3954" s="21"/>
      <c r="K3954" s="9">
        <v>5.09</v>
      </c>
      <c r="L3954" s="22">
        <v>5.0789999999999997</v>
      </c>
      <c r="N3954" s="14">
        <f t="shared" si="306"/>
        <v>7.3800000000000004E-2</v>
      </c>
      <c r="O3954" s="26">
        <f t="shared" si="307"/>
        <v>2.6452999999999998</v>
      </c>
      <c r="P3954" s="16">
        <f t="shared" si="308"/>
        <v>9.9999999999999995E-8</v>
      </c>
      <c r="Q3954" s="16">
        <f t="shared" si="309"/>
        <v>0.66442088576239566</v>
      </c>
    </row>
    <row r="3955" spans="1:17" x14ac:dyDescent="0.45">
      <c r="A3955" s="35">
        <f>Factors!A3955</f>
        <v>39744</v>
      </c>
      <c r="B3955" s="17">
        <v>2.6478999999999999</v>
      </c>
      <c r="D3955" s="22">
        <v>1.6524999999999999</v>
      </c>
      <c r="E3955" s="20">
        <f t="shared" si="305"/>
        <v>5.0599999999999996</v>
      </c>
      <c r="F3955" s="22">
        <v>0.93</v>
      </c>
      <c r="G3955" s="21"/>
      <c r="H3955" s="9">
        <v>0.93340000000000001</v>
      </c>
      <c r="I3955" s="9">
        <v>-2.1000000000000001E-2</v>
      </c>
      <c r="J3955" s="21"/>
      <c r="K3955" s="9">
        <v>5.09</v>
      </c>
      <c r="L3955" s="22">
        <v>5.0599999999999996</v>
      </c>
      <c r="N3955" s="14">
        <f t="shared" si="306"/>
        <v>-2.1000000000000001E-2</v>
      </c>
      <c r="O3955" s="26">
        <f t="shared" si="307"/>
        <v>2.6478999999999999</v>
      </c>
      <c r="P3955" s="16">
        <f t="shared" si="308"/>
        <v>9.9999999999999995E-8</v>
      </c>
      <c r="Q3955" s="16">
        <f t="shared" si="309"/>
        <v>0.7158426632319248</v>
      </c>
    </row>
    <row r="3956" spans="1:17" x14ac:dyDescent="0.45">
      <c r="A3956" s="35">
        <f>Factors!A3956</f>
        <v>39745</v>
      </c>
      <c r="B3956" s="17">
        <v>2.7909000000000002</v>
      </c>
      <c r="D3956" s="22">
        <v>1.5589</v>
      </c>
      <c r="E3956" s="20">
        <f t="shared" si="305"/>
        <v>5.0350000000000001</v>
      </c>
      <c r="F3956" s="22">
        <v>0.93</v>
      </c>
      <c r="G3956" s="21"/>
      <c r="H3956" s="9">
        <v>0.69779999999999998</v>
      </c>
      <c r="I3956" s="9">
        <v>-0.45810000000000001</v>
      </c>
      <c r="J3956" s="21"/>
      <c r="K3956" s="9">
        <v>5.09</v>
      </c>
      <c r="L3956" s="22">
        <v>5.0350000000000001</v>
      </c>
      <c r="N3956" s="14">
        <f t="shared" si="306"/>
        <v>-0.45810000000000001</v>
      </c>
      <c r="O3956" s="26">
        <f t="shared" si="307"/>
        <v>2.7909000000000002</v>
      </c>
      <c r="P3956" s="16">
        <f t="shared" si="308"/>
        <v>9.9999999999999995E-8</v>
      </c>
      <c r="Q3956" s="16">
        <f t="shared" si="309"/>
        <v>0.62310512236203319</v>
      </c>
    </row>
    <row r="3957" spans="1:17" x14ac:dyDescent="0.45">
      <c r="A3957" s="35">
        <f>Factors!A3957</f>
        <v>39746</v>
      </c>
      <c r="B3957" s="17">
        <v>2.7909000000000002</v>
      </c>
      <c r="D3957" s="22">
        <v>1.5589</v>
      </c>
      <c r="E3957" s="20">
        <f t="shared" si="305"/>
        <v>5.0350000000000001</v>
      </c>
      <c r="F3957" s="22">
        <v>0.93</v>
      </c>
      <c r="G3957" s="21"/>
      <c r="H3957" s="9">
        <v>0.69779999999999998</v>
      </c>
      <c r="I3957" s="9">
        <v>-0.45810000000000001</v>
      </c>
      <c r="J3957" s="21"/>
      <c r="K3957" s="9">
        <v>5.09</v>
      </c>
      <c r="L3957" s="22">
        <v>5.0350000000000001</v>
      </c>
      <c r="N3957" s="14">
        <f t="shared" si="306"/>
        <v>-0.45810000000000001</v>
      </c>
      <c r="O3957" s="26">
        <f t="shared" si="307"/>
        <v>2.7909000000000002</v>
      </c>
      <c r="P3957" s="16">
        <f t="shared" si="308"/>
        <v>9.9999999999999995E-8</v>
      </c>
      <c r="Q3957" s="16">
        <f t="shared" si="309"/>
        <v>0.62310512236203319</v>
      </c>
    </row>
    <row r="3958" spans="1:17" x14ac:dyDescent="0.45">
      <c r="A3958" s="35">
        <f>Factors!A3958</f>
        <v>39747</v>
      </c>
      <c r="B3958" s="17">
        <v>2.7909000000000002</v>
      </c>
      <c r="D3958" s="22">
        <v>1.5589</v>
      </c>
      <c r="E3958" s="20">
        <f t="shared" si="305"/>
        <v>5.0350000000000001</v>
      </c>
      <c r="F3958" s="22">
        <v>0.93</v>
      </c>
      <c r="G3958" s="21"/>
      <c r="H3958" s="9">
        <v>0.69779999999999998</v>
      </c>
      <c r="I3958" s="9">
        <v>-0.45810000000000001</v>
      </c>
      <c r="J3958" s="21"/>
      <c r="K3958" s="9">
        <v>5.09</v>
      </c>
      <c r="L3958" s="22">
        <v>5.0350000000000001</v>
      </c>
      <c r="N3958" s="14">
        <f t="shared" si="306"/>
        <v>-0.45810000000000001</v>
      </c>
      <c r="O3958" s="26">
        <f t="shared" si="307"/>
        <v>2.7909000000000002</v>
      </c>
      <c r="P3958" s="16">
        <f t="shared" si="308"/>
        <v>9.9999999999999995E-8</v>
      </c>
      <c r="Q3958" s="16">
        <f t="shared" si="309"/>
        <v>0.62310512236203319</v>
      </c>
    </row>
    <row r="3959" spans="1:17" x14ac:dyDescent="0.45">
      <c r="A3959" s="35">
        <f>Factors!A3959</f>
        <v>39748</v>
      </c>
      <c r="B3959" s="17">
        <v>2.8544</v>
      </c>
      <c r="D3959" s="22">
        <v>1.5276999999999998</v>
      </c>
      <c r="E3959" s="20">
        <f t="shared" si="305"/>
        <v>5.0199999999999996</v>
      </c>
      <c r="F3959" s="22">
        <v>0.98</v>
      </c>
      <c r="G3959" s="21"/>
      <c r="H3959" s="9">
        <v>0.74360000000000004</v>
      </c>
      <c r="I3959" s="9">
        <v>-0.70120000000000005</v>
      </c>
      <c r="J3959" s="21"/>
      <c r="K3959" s="9">
        <v>5.09</v>
      </c>
      <c r="L3959" s="22">
        <v>5.0199999999999996</v>
      </c>
      <c r="N3959" s="14">
        <f t="shared" si="306"/>
        <v>-0.70120000000000005</v>
      </c>
      <c r="O3959" s="26">
        <f t="shared" si="307"/>
        <v>2.8544</v>
      </c>
      <c r="P3959" s="16">
        <f t="shared" si="308"/>
        <v>9.9999999999999995E-8</v>
      </c>
      <c r="Q3959" s="16">
        <f t="shared" si="309"/>
        <v>0.54238463061992981</v>
      </c>
    </row>
    <row r="3960" spans="1:17" x14ac:dyDescent="0.45">
      <c r="A3960" s="35">
        <f>Factors!A3960</f>
        <v>39749</v>
      </c>
      <c r="B3960" s="17">
        <v>2.9394999999999998</v>
      </c>
      <c r="D3960" s="22">
        <v>1.5070000000000001</v>
      </c>
      <c r="E3960" s="20">
        <f t="shared" si="305"/>
        <v>4.9859999999999998</v>
      </c>
      <c r="F3960" s="22">
        <v>0.98</v>
      </c>
      <c r="G3960" s="21"/>
      <c r="H3960" s="9">
        <v>0.81459999999999999</v>
      </c>
      <c r="I3960" s="9">
        <v>-0.62829999999999997</v>
      </c>
      <c r="J3960" s="21"/>
      <c r="K3960" s="9">
        <v>5.09</v>
      </c>
      <c r="L3960" s="22">
        <v>4.9859999999999998</v>
      </c>
      <c r="N3960" s="14">
        <f t="shared" si="306"/>
        <v>-0.62829999999999997</v>
      </c>
      <c r="O3960" s="26">
        <f t="shared" si="307"/>
        <v>2.9394999999999998</v>
      </c>
      <c r="P3960" s="16">
        <f t="shared" si="308"/>
        <v>9.9999999999999995E-8</v>
      </c>
      <c r="Q3960" s="16">
        <f t="shared" si="309"/>
        <v>0.52188552188550119</v>
      </c>
    </row>
    <row r="3961" spans="1:17" x14ac:dyDescent="0.45">
      <c r="A3961" s="35">
        <f>Factors!A3961</f>
        <v>39750</v>
      </c>
      <c r="B3961" s="17">
        <v>2.8624000000000001</v>
      </c>
      <c r="D3961" s="22">
        <v>1.3827</v>
      </c>
      <c r="E3961" s="20">
        <f t="shared" si="305"/>
        <v>4.95</v>
      </c>
      <c r="F3961" s="22">
        <v>0.93</v>
      </c>
      <c r="G3961" s="21"/>
      <c r="H3961" s="9">
        <v>0.85950000000000004</v>
      </c>
      <c r="I3961" s="9">
        <v>-0.53239999999999998</v>
      </c>
      <c r="J3961" s="21"/>
      <c r="K3961" s="9">
        <v>5.09</v>
      </c>
      <c r="L3961" s="22">
        <v>4.95</v>
      </c>
      <c r="N3961" s="14">
        <f t="shared" si="306"/>
        <v>-0.53239999999999998</v>
      </c>
      <c r="O3961" s="26">
        <f t="shared" si="307"/>
        <v>2.8624000000000001</v>
      </c>
      <c r="P3961" s="16">
        <f t="shared" si="308"/>
        <v>9.9999999999999995E-8</v>
      </c>
      <c r="Q3961" s="16">
        <f t="shared" si="309"/>
        <v>0.44852868324580797</v>
      </c>
    </row>
    <row r="3962" spans="1:17" x14ac:dyDescent="0.45">
      <c r="A3962" s="35">
        <f>Factors!A3962</f>
        <v>39751</v>
      </c>
      <c r="B3962" s="17">
        <v>2.9664999999999999</v>
      </c>
      <c r="D3962" s="22">
        <v>1.3102</v>
      </c>
      <c r="E3962" s="20">
        <f t="shared" si="305"/>
        <v>4.9160000000000004</v>
      </c>
      <c r="F3962" s="22">
        <v>0.94</v>
      </c>
      <c r="G3962" s="21"/>
      <c r="H3962" s="9">
        <v>0.91010000000000002</v>
      </c>
      <c r="I3962" s="9">
        <v>-0.33429999999999999</v>
      </c>
      <c r="J3962" s="21"/>
      <c r="K3962" s="9">
        <v>5.09</v>
      </c>
      <c r="L3962" s="22">
        <v>4.9160000000000004</v>
      </c>
      <c r="N3962" s="14">
        <f t="shared" si="306"/>
        <v>-0.33429999999999999</v>
      </c>
      <c r="O3962" s="26">
        <f t="shared" si="307"/>
        <v>2.9664999999999999</v>
      </c>
      <c r="P3962" s="16">
        <f t="shared" si="308"/>
        <v>9.9999999999999995E-8</v>
      </c>
      <c r="Q3962" s="16">
        <f t="shared" si="309"/>
        <v>0.3667525262532001</v>
      </c>
    </row>
    <row r="3963" spans="1:17" x14ac:dyDescent="0.45">
      <c r="A3963" s="35">
        <f>Factors!A3963</f>
        <v>39752</v>
      </c>
      <c r="B3963" s="17">
        <v>3.0417000000000001</v>
      </c>
      <c r="D3963" s="22">
        <v>1.28</v>
      </c>
      <c r="E3963" s="20">
        <f t="shared" si="305"/>
        <v>4.8650000000000002</v>
      </c>
      <c r="F3963" s="22">
        <v>0.98499999999999999</v>
      </c>
      <c r="G3963" s="21"/>
      <c r="H3963" s="9">
        <v>0.90869999999999995</v>
      </c>
      <c r="I3963" s="9">
        <v>-0.2399</v>
      </c>
      <c r="J3963" s="21"/>
      <c r="K3963" s="9">
        <v>5.09</v>
      </c>
      <c r="L3963" s="22">
        <v>4.8650000000000002</v>
      </c>
      <c r="N3963" s="14">
        <f t="shared" si="306"/>
        <v>-0.2399</v>
      </c>
      <c r="O3963" s="26">
        <f t="shared" si="307"/>
        <v>3.0417000000000001</v>
      </c>
      <c r="P3963" s="16">
        <f t="shared" si="308"/>
        <v>9.9999999999999995E-8</v>
      </c>
      <c r="Q3963" s="16">
        <f t="shared" si="309"/>
        <v>0.29212259246422789</v>
      </c>
    </row>
    <row r="3964" spans="1:17" x14ac:dyDescent="0.45">
      <c r="A3964" s="35">
        <f>Factors!A3964</f>
        <v>39753</v>
      </c>
      <c r="B3964" s="17">
        <v>3.0417000000000001</v>
      </c>
      <c r="D3964" s="22">
        <v>1.28</v>
      </c>
      <c r="E3964" s="20">
        <f t="shared" si="305"/>
        <v>4.8650000000000002</v>
      </c>
      <c r="F3964" s="22">
        <v>0.98499999999999999</v>
      </c>
      <c r="G3964" s="21"/>
      <c r="H3964" s="9">
        <v>0.90869999999999995</v>
      </c>
      <c r="I3964" s="9">
        <v>-0.2399</v>
      </c>
      <c r="J3964" s="21"/>
      <c r="K3964" s="9">
        <v>5.09</v>
      </c>
      <c r="L3964" s="22">
        <v>4.8650000000000002</v>
      </c>
      <c r="N3964" s="14">
        <f t="shared" si="306"/>
        <v>-0.2399</v>
      </c>
      <c r="O3964" s="26">
        <f t="shared" si="307"/>
        <v>3.0417000000000001</v>
      </c>
      <c r="P3964" s="16">
        <f t="shared" si="308"/>
        <v>9.9999999999999995E-8</v>
      </c>
      <c r="Q3964" s="16">
        <f t="shared" si="309"/>
        <v>0.29212259246422789</v>
      </c>
    </row>
    <row r="3965" spans="1:17" x14ac:dyDescent="0.45">
      <c r="A3965" s="35">
        <f>Factors!A3965</f>
        <v>39754</v>
      </c>
      <c r="B3965" s="17">
        <v>3.0417000000000001</v>
      </c>
      <c r="D3965" s="22">
        <v>1.28</v>
      </c>
      <c r="E3965" s="20">
        <f t="shared" si="305"/>
        <v>4.8650000000000002</v>
      </c>
      <c r="F3965" s="22">
        <v>0.98499999999999999</v>
      </c>
      <c r="G3965" s="21"/>
      <c r="H3965" s="9">
        <v>0.90869999999999995</v>
      </c>
      <c r="I3965" s="9">
        <v>-0.2399</v>
      </c>
      <c r="J3965" s="21"/>
      <c r="K3965" s="9">
        <v>5.09</v>
      </c>
      <c r="L3965" s="22">
        <v>4.8650000000000002</v>
      </c>
      <c r="N3965" s="14">
        <f t="shared" si="306"/>
        <v>-0.2399</v>
      </c>
      <c r="O3965" s="26">
        <f t="shared" si="307"/>
        <v>3.0417000000000001</v>
      </c>
      <c r="P3965" s="16">
        <f t="shared" si="308"/>
        <v>9.9999999999999995E-8</v>
      </c>
      <c r="Q3965" s="16">
        <f t="shared" si="309"/>
        <v>0.29212259246422789</v>
      </c>
    </row>
    <row r="3966" spans="1:17" x14ac:dyDescent="0.45">
      <c r="A3966" s="35">
        <f>Factors!A3966</f>
        <v>39755</v>
      </c>
      <c r="B3966" s="17">
        <v>2.9672000000000001</v>
      </c>
      <c r="D3966" s="22">
        <v>1.2791000000000001</v>
      </c>
      <c r="E3966" s="20">
        <f t="shared" si="305"/>
        <v>4.8449999999999998</v>
      </c>
      <c r="F3966" s="22">
        <v>0.94</v>
      </c>
      <c r="G3966" s="21"/>
      <c r="H3966" s="9">
        <v>0.87219999999999998</v>
      </c>
      <c r="I3966" s="9">
        <v>-0.31159999999999999</v>
      </c>
      <c r="J3966" s="21"/>
      <c r="K3966" s="9">
        <v>5.09</v>
      </c>
      <c r="L3966" s="22">
        <v>4.8449999999999998</v>
      </c>
      <c r="N3966" s="14">
        <f t="shared" si="306"/>
        <v>-0.31159999999999999</v>
      </c>
      <c r="O3966" s="26">
        <f t="shared" si="307"/>
        <v>2.9672000000000001</v>
      </c>
      <c r="P3966" s="16">
        <f t="shared" si="308"/>
        <v>9.9999999999999995E-8</v>
      </c>
      <c r="Q3966" s="16">
        <f t="shared" si="309"/>
        <v>0.33594214384782273</v>
      </c>
    </row>
    <row r="3967" spans="1:17" x14ac:dyDescent="0.45">
      <c r="A3967" s="35">
        <f>Factors!A3967</f>
        <v>39756</v>
      </c>
      <c r="B3967" s="17">
        <v>2.7742</v>
      </c>
      <c r="D3967" s="22">
        <v>1.2686999999999999</v>
      </c>
      <c r="E3967" s="20">
        <f t="shared" si="305"/>
        <v>4.8079999999999998</v>
      </c>
      <c r="F3967" s="22">
        <v>0.89</v>
      </c>
      <c r="G3967" s="21"/>
      <c r="H3967" s="9">
        <v>0.90780000000000005</v>
      </c>
      <c r="I3967" s="9">
        <v>-0.31919999999999998</v>
      </c>
      <c r="J3967" s="21"/>
      <c r="K3967" s="9">
        <v>5.09</v>
      </c>
      <c r="L3967" s="22">
        <v>4.8079999999999998</v>
      </c>
      <c r="N3967" s="14">
        <f t="shared" si="306"/>
        <v>-0.31919999999999998</v>
      </c>
      <c r="O3967" s="26">
        <f t="shared" si="307"/>
        <v>2.7742</v>
      </c>
      <c r="P3967" s="16">
        <f t="shared" si="308"/>
        <v>9.9999999999999995E-8</v>
      </c>
      <c r="Q3967" s="16">
        <f t="shared" si="309"/>
        <v>0.37535930221033187</v>
      </c>
    </row>
    <row r="3968" spans="1:17" x14ac:dyDescent="0.45">
      <c r="A3968" s="35">
        <f>Factors!A3968</f>
        <v>39757</v>
      </c>
      <c r="B3968" s="17">
        <v>2.6663999999999999</v>
      </c>
      <c r="D3968" s="22">
        <v>1.2171000000000001</v>
      </c>
      <c r="E3968" s="20">
        <f t="shared" si="305"/>
        <v>4.7640000000000002</v>
      </c>
      <c r="F3968" s="22">
        <v>0.89</v>
      </c>
      <c r="G3968" s="21"/>
      <c r="H3968" s="9">
        <v>0.94030000000000002</v>
      </c>
      <c r="I3968" s="9">
        <v>-0.38059999999999999</v>
      </c>
      <c r="J3968" s="21"/>
      <c r="K3968" s="9">
        <v>5.09</v>
      </c>
      <c r="L3968" s="22">
        <v>4.7640000000000002</v>
      </c>
      <c r="N3968" s="14">
        <f t="shared" si="306"/>
        <v>-0.38059999999999999</v>
      </c>
      <c r="O3968" s="26">
        <f t="shared" si="307"/>
        <v>2.6663999999999999</v>
      </c>
      <c r="P3968" s="16">
        <f t="shared" si="308"/>
        <v>9.9999999999999995E-8</v>
      </c>
      <c r="Q3968" s="16">
        <f t="shared" si="309"/>
        <v>0.32421449102983946</v>
      </c>
    </row>
    <row r="3969" spans="1:17" x14ac:dyDescent="0.45">
      <c r="A3969" s="35">
        <f>Factors!A3969</f>
        <v>39758</v>
      </c>
      <c r="B3969" s="17">
        <v>2.6494</v>
      </c>
      <c r="D3969" s="22">
        <v>1.1552</v>
      </c>
      <c r="E3969" s="20">
        <f t="shared" si="305"/>
        <v>4.7009999999999996</v>
      </c>
      <c r="F3969" s="22">
        <v>0.89</v>
      </c>
      <c r="G3969" s="21"/>
      <c r="H3969" s="9">
        <v>0.90480000000000005</v>
      </c>
      <c r="I3969" s="9">
        <v>-0.50239999999999996</v>
      </c>
      <c r="J3969" s="21"/>
      <c r="K3969" s="9">
        <v>5.09</v>
      </c>
      <c r="L3969" s="22">
        <v>4.7009999999999996</v>
      </c>
      <c r="N3969" s="14">
        <f t="shared" si="306"/>
        <v>-0.50239999999999996</v>
      </c>
      <c r="O3969" s="26">
        <f t="shared" si="307"/>
        <v>2.6494</v>
      </c>
      <c r="P3969" s="16">
        <f t="shared" si="308"/>
        <v>9.9999999999999995E-8</v>
      </c>
      <c r="Q3969" s="16">
        <f t="shared" si="309"/>
        <v>0.26286054118347391</v>
      </c>
    </row>
    <row r="3970" spans="1:17" x14ac:dyDescent="0.45">
      <c r="A3970" s="35">
        <f>Factors!A3970</f>
        <v>39759</v>
      </c>
      <c r="B3970" s="17">
        <v>2.7240000000000002</v>
      </c>
      <c r="D3970" s="22">
        <v>1.1859999999999999</v>
      </c>
      <c r="E3970" s="20">
        <f t="shared" si="305"/>
        <v>4.5960000000000001</v>
      </c>
      <c r="F3970" s="22">
        <v>0.89</v>
      </c>
      <c r="G3970" s="21"/>
      <c r="H3970" s="9">
        <v>0.96020000000000005</v>
      </c>
      <c r="I3970" s="9">
        <v>-0.47510000000000002</v>
      </c>
      <c r="J3970" s="21"/>
      <c r="K3970" s="9">
        <v>5.09</v>
      </c>
      <c r="L3970" s="22">
        <v>4.5960000000000001</v>
      </c>
      <c r="N3970" s="14">
        <f t="shared" si="306"/>
        <v>-0.47510000000000002</v>
      </c>
      <c r="O3970" s="26">
        <f t="shared" si="307"/>
        <v>2.7240000000000002</v>
      </c>
      <c r="P3970" s="16">
        <f t="shared" si="308"/>
        <v>9.9999999999999995E-8</v>
      </c>
      <c r="Q3970" s="16">
        <f t="shared" si="309"/>
        <v>0.29338883932996662</v>
      </c>
    </row>
    <row r="3971" spans="1:17" x14ac:dyDescent="0.45">
      <c r="A3971" s="35">
        <f>Factors!A3971</f>
        <v>39760</v>
      </c>
      <c r="B3971" s="17">
        <v>2.7240000000000002</v>
      </c>
      <c r="D3971" s="22">
        <v>1.1859999999999999</v>
      </c>
      <c r="E3971" s="20">
        <f t="shared" si="305"/>
        <v>4.5960000000000001</v>
      </c>
      <c r="F3971" s="22">
        <v>0.89</v>
      </c>
      <c r="G3971" s="21"/>
      <c r="H3971" s="9">
        <v>0.96020000000000005</v>
      </c>
      <c r="I3971" s="9">
        <v>-0.47510000000000002</v>
      </c>
      <c r="J3971" s="21"/>
      <c r="K3971" s="9">
        <v>5.09</v>
      </c>
      <c r="L3971" s="22">
        <v>4.5960000000000001</v>
      </c>
      <c r="N3971" s="14">
        <f t="shared" si="306"/>
        <v>-0.47510000000000002</v>
      </c>
      <c r="O3971" s="26">
        <f t="shared" si="307"/>
        <v>2.7240000000000002</v>
      </c>
      <c r="P3971" s="16">
        <f t="shared" si="308"/>
        <v>9.9999999999999995E-8</v>
      </c>
      <c r="Q3971" s="16">
        <f t="shared" si="309"/>
        <v>0.29338883932996662</v>
      </c>
    </row>
    <row r="3972" spans="1:17" x14ac:dyDescent="0.45">
      <c r="A3972" s="35">
        <f>Factors!A3972</f>
        <v>39761</v>
      </c>
      <c r="B3972" s="17">
        <v>2.7240000000000002</v>
      </c>
      <c r="D3972" s="22">
        <v>1.1859999999999999</v>
      </c>
      <c r="E3972" s="20">
        <f t="shared" si="305"/>
        <v>4.5960000000000001</v>
      </c>
      <c r="F3972" s="22">
        <v>0.89</v>
      </c>
      <c r="G3972" s="21"/>
      <c r="H3972" s="9">
        <v>0.96020000000000005</v>
      </c>
      <c r="I3972" s="9">
        <v>-0.47510000000000002</v>
      </c>
      <c r="J3972" s="21"/>
      <c r="K3972" s="9">
        <v>5.09</v>
      </c>
      <c r="L3972" s="22">
        <v>4.5960000000000001</v>
      </c>
      <c r="N3972" s="14">
        <f t="shared" si="306"/>
        <v>-0.47510000000000002</v>
      </c>
      <c r="O3972" s="26">
        <f t="shared" si="307"/>
        <v>2.7240000000000002</v>
      </c>
      <c r="P3972" s="16">
        <f t="shared" si="308"/>
        <v>9.9999999999999995E-8</v>
      </c>
      <c r="Q3972" s="16">
        <f t="shared" si="309"/>
        <v>0.29338883932996662</v>
      </c>
    </row>
    <row r="3973" spans="1:17" x14ac:dyDescent="0.45">
      <c r="A3973" s="35">
        <f>Factors!A3973</f>
        <v>39762</v>
      </c>
      <c r="B3973" s="17">
        <v>2.6351</v>
      </c>
      <c r="D3973" s="22">
        <v>1.1448</v>
      </c>
      <c r="E3973" s="20">
        <f t="shared" ref="E3973:E4036" si="310">IF(ISERROR(L3973/10),K3973,L3973)</f>
        <v>4.532</v>
      </c>
      <c r="F3973" s="22">
        <v>0.89</v>
      </c>
      <c r="G3973" s="21"/>
      <c r="H3973" s="9">
        <v>0.9516</v>
      </c>
      <c r="I3973" s="9">
        <v>-0.46810000000000002</v>
      </c>
      <c r="J3973" s="21"/>
      <c r="K3973" s="9">
        <v>5.09</v>
      </c>
      <c r="L3973" s="22">
        <v>4.532</v>
      </c>
      <c r="N3973" s="14">
        <f t="shared" ref="N3973:N4036" si="311">IF(ISERROR(I3973/10),IF(ISERROR(H3973/H3974),N3974*0.99999999,N3974*H3973/H3974),I3973)</f>
        <v>-0.46810000000000002</v>
      </c>
      <c r="O3973" s="26">
        <f t="shared" ref="O3973:O4036" si="312">B3973</f>
        <v>2.6351</v>
      </c>
      <c r="P3973" s="16">
        <f t="shared" ref="P3973:P4036" si="313">IF(               ((1+$D3973/100)/(1+E3973/100)-1)&lt;=0,0.0000001,100*((1+$D3973/100)/(1+E3973/100)-1))</f>
        <v>9.9999999999999995E-8</v>
      </c>
      <c r="Q3973" s="16">
        <f t="shared" ref="Q3973:Q4036" si="314">IF(               ((1+$D3973/100)/(1+F3973/100)-1)&lt;=0,0.0000001,100*((1+$D3973/100)/(1+F3973/100)-1))</f>
        <v>0.25255228466647406</v>
      </c>
    </row>
    <row r="3974" spans="1:17" x14ac:dyDescent="0.45">
      <c r="A3974" s="35">
        <f>Factors!A3974</f>
        <v>39763</v>
      </c>
      <c r="B3974" s="17">
        <v>2.5899000000000001</v>
      </c>
      <c r="D3974" s="22">
        <v>1.1447000000000001</v>
      </c>
      <c r="E3974" s="20">
        <f t="shared" si="310"/>
        <v>4.4580000000000002</v>
      </c>
      <c r="F3974" s="22">
        <v>0.94</v>
      </c>
      <c r="G3974" s="21"/>
      <c r="H3974" s="9">
        <v>0.95120000000000005</v>
      </c>
      <c r="I3974" s="9">
        <v>-0.4698</v>
      </c>
      <c r="J3974" s="21"/>
      <c r="K3974" s="9">
        <v>5.09</v>
      </c>
      <c r="L3974" s="22">
        <v>4.4580000000000002</v>
      </c>
      <c r="N3974" s="14">
        <f t="shared" si="311"/>
        <v>-0.4698</v>
      </c>
      <c r="O3974" s="26">
        <f t="shared" si="312"/>
        <v>2.5899000000000001</v>
      </c>
      <c r="P3974" s="16">
        <f t="shared" si="313"/>
        <v>9.9999999999999995E-8</v>
      </c>
      <c r="Q3974" s="16">
        <f t="shared" si="314"/>
        <v>0.20279373885476737</v>
      </c>
    </row>
    <row r="3975" spans="1:17" x14ac:dyDescent="0.45">
      <c r="A3975" s="35">
        <f>Factors!A3975</f>
        <v>39764</v>
      </c>
      <c r="B3975" s="17">
        <v>2.4584000000000001</v>
      </c>
      <c r="D3975" s="22">
        <v>1.0005999999999999</v>
      </c>
      <c r="E3975" s="20">
        <f t="shared" si="310"/>
        <v>4.4119999999999999</v>
      </c>
      <c r="F3975" s="22">
        <v>0.94</v>
      </c>
      <c r="G3975" s="21"/>
      <c r="H3975" s="9">
        <v>0.88639999999999997</v>
      </c>
      <c r="I3975" s="9">
        <v>-0.54020000000000001</v>
      </c>
      <c r="J3975" s="21"/>
      <c r="K3975" s="9">
        <v>5.09</v>
      </c>
      <c r="L3975" s="22">
        <v>4.4119999999999999</v>
      </c>
      <c r="N3975" s="14">
        <f t="shared" si="311"/>
        <v>-0.54020000000000001</v>
      </c>
      <c r="O3975" s="26">
        <f t="shared" si="312"/>
        <v>2.4584000000000001</v>
      </c>
      <c r="P3975" s="16">
        <f t="shared" si="313"/>
        <v>9.9999999999999995E-8</v>
      </c>
      <c r="Q3975" s="16">
        <f t="shared" si="314"/>
        <v>6.0035664751323381E-2</v>
      </c>
    </row>
    <row r="3976" spans="1:17" x14ac:dyDescent="0.45">
      <c r="A3976" s="35">
        <f>Factors!A3976</f>
        <v>39765</v>
      </c>
      <c r="B3976" s="17">
        <v>2.5251000000000001</v>
      </c>
      <c r="D3976" s="22">
        <v>1.1344000000000001</v>
      </c>
      <c r="E3976" s="20">
        <f t="shared" si="310"/>
        <v>4.37</v>
      </c>
      <c r="F3976" s="22">
        <v>0.94</v>
      </c>
      <c r="G3976" s="21"/>
      <c r="H3976" s="9">
        <v>0.85570000000000002</v>
      </c>
      <c r="I3976" s="9">
        <v>-0.47320000000000001</v>
      </c>
      <c r="J3976" s="21"/>
      <c r="K3976" s="9">
        <v>5.09</v>
      </c>
      <c r="L3976" s="22">
        <v>4.37</v>
      </c>
      <c r="N3976" s="14">
        <f t="shared" si="311"/>
        <v>-0.47320000000000001</v>
      </c>
      <c r="O3976" s="26">
        <f t="shared" si="312"/>
        <v>2.5251000000000001</v>
      </c>
      <c r="P3976" s="16">
        <f t="shared" si="313"/>
        <v>9.9999999999999995E-8</v>
      </c>
      <c r="Q3976" s="16">
        <f t="shared" si="314"/>
        <v>0.19258965722210863</v>
      </c>
    </row>
    <row r="3977" spans="1:17" x14ac:dyDescent="0.45">
      <c r="A3977" s="35">
        <f>Factors!A3977</f>
        <v>39766</v>
      </c>
      <c r="B3977" s="17">
        <v>2.5489000000000002</v>
      </c>
      <c r="D3977" s="22">
        <v>1.1033999999999999</v>
      </c>
      <c r="E3977" s="20">
        <f t="shared" si="310"/>
        <v>4.3550000000000004</v>
      </c>
      <c r="F3977" s="22">
        <v>0.94</v>
      </c>
      <c r="G3977" s="21"/>
      <c r="H3977" s="9">
        <v>0.80679999999999996</v>
      </c>
      <c r="I3977" s="9">
        <v>-0.46239999999999998</v>
      </c>
      <c r="J3977" s="21"/>
      <c r="K3977" s="9">
        <v>5.09</v>
      </c>
      <c r="L3977" s="22">
        <v>4.3550000000000004</v>
      </c>
      <c r="N3977" s="14">
        <f t="shared" si="311"/>
        <v>-0.46239999999999998</v>
      </c>
      <c r="O3977" s="26">
        <f t="shared" si="312"/>
        <v>2.5489000000000002</v>
      </c>
      <c r="P3977" s="16">
        <f t="shared" si="313"/>
        <v>9.9999999999999995E-8</v>
      </c>
      <c r="Q3977" s="16">
        <f t="shared" si="314"/>
        <v>0.16187834357042075</v>
      </c>
    </row>
    <row r="3978" spans="1:17" x14ac:dyDescent="0.45">
      <c r="A3978" s="35">
        <f>Factors!A3978</f>
        <v>39767</v>
      </c>
      <c r="B3978" s="17">
        <v>2.5489000000000002</v>
      </c>
      <c r="D3978" s="22">
        <v>1.1033999999999999</v>
      </c>
      <c r="E3978" s="20">
        <f t="shared" si="310"/>
        <v>4.3550000000000004</v>
      </c>
      <c r="F3978" s="22">
        <v>0.94</v>
      </c>
      <c r="G3978" s="21"/>
      <c r="H3978" s="9">
        <v>0.80679999999999996</v>
      </c>
      <c r="I3978" s="9">
        <v>-0.46239999999999998</v>
      </c>
      <c r="J3978" s="21"/>
      <c r="K3978" s="9">
        <v>5.09</v>
      </c>
      <c r="L3978" s="22">
        <v>4.3550000000000004</v>
      </c>
      <c r="N3978" s="14">
        <f t="shared" si="311"/>
        <v>-0.46239999999999998</v>
      </c>
      <c r="O3978" s="26">
        <f t="shared" si="312"/>
        <v>2.5489000000000002</v>
      </c>
      <c r="P3978" s="16">
        <f t="shared" si="313"/>
        <v>9.9999999999999995E-8</v>
      </c>
      <c r="Q3978" s="16">
        <f t="shared" si="314"/>
        <v>0.16187834357042075</v>
      </c>
    </row>
    <row r="3979" spans="1:17" x14ac:dyDescent="0.45">
      <c r="A3979" s="35">
        <f>Factors!A3979</f>
        <v>39768</v>
      </c>
      <c r="B3979" s="17">
        <v>2.5489000000000002</v>
      </c>
      <c r="D3979" s="22">
        <v>1.1033999999999999</v>
      </c>
      <c r="E3979" s="20">
        <f t="shared" si="310"/>
        <v>4.3550000000000004</v>
      </c>
      <c r="F3979" s="22">
        <v>0.94</v>
      </c>
      <c r="G3979" s="21"/>
      <c r="H3979" s="9">
        <v>0.80679999999999996</v>
      </c>
      <c r="I3979" s="9">
        <v>-0.46239999999999998</v>
      </c>
      <c r="J3979" s="21"/>
      <c r="K3979" s="9">
        <v>5.09</v>
      </c>
      <c r="L3979" s="22">
        <v>4.3550000000000004</v>
      </c>
      <c r="N3979" s="14">
        <f t="shared" si="311"/>
        <v>-0.46239999999999998</v>
      </c>
      <c r="O3979" s="26">
        <f t="shared" si="312"/>
        <v>2.5489000000000002</v>
      </c>
      <c r="P3979" s="16">
        <f t="shared" si="313"/>
        <v>9.9999999999999995E-8</v>
      </c>
      <c r="Q3979" s="16">
        <f t="shared" si="314"/>
        <v>0.16187834357042075</v>
      </c>
    </row>
    <row r="3980" spans="1:17" x14ac:dyDescent="0.45">
      <c r="A3980" s="35">
        <f>Factors!A3980</f>
        <v>39769</v>
      </c>
      <c r="B3980" s="17">
        <v>2.4803999999999999</v>
      </c>
      <c r="D3980" s="22">
        <v>1.0622</v>
      </c>
      <c r="E3980" s="20">
        <f t="shared" si="310"/>
        <v>4.3220000000000001</v>
      </c>
      <c r="F3980" s="22">
        <v>0.94</v>
      </c>
      <c r="G3980" s="21"/>
      <c r="H3980" s="9">
        <v>0.73740000000000006</v>
      </c>
      <c r="I3980" s="9">
        <v>-0.53680000000000005</v>
      </c>
      <c r="J3980" s="21"/>
      <c r="K3980" s="9">
        <v>5.09</v>
      </c>
      <c r="L3980" s="22">
        <v>4.3220000000000001</v>
      </c>
      <c r="N3980" s="14">
        <f t="shared" si="311"/>
        <v>-0.53680000000000005</v>
      </c>
      <c r="O3980" s="26">
        <f t="shared" si="312"/>
        <v>2.4803999999999999</v>
      </c>
      <c r="P3980" s="16">
        <f t="shared" si="313"/>
        <v>9.9999999999999995E-8</v>
      </c>
      <c r="Q3980" s="16">
        <f t="shared" si="314"/>
        <v>0.12106201703980801</v>
      </c>
    </row>
    <row r="3981" spans="1:17" x14ac:dyDescent="0.45">
      <c r="A3981" s="35">
        <f>Factors!A3981</f>
        <v>39770</v>
      </c>
      <c r="B3981" s="17">
        <v>2.4098000000000002</v>
      </c>
      <c r="D3981" s="22">
        <v>1.0107999999999999</v>
      </c>
      <c r="E3981" s="20">
        <f t="shared" si="310"/>
        <v>4.2709999999999999</v>
      </c>
      <c r="F3981" s="22">
        <v>0.94</v>
      </c>
      <c r="G3981" s="21"/>
      <c r="H3981" s="9">
        <v>0.55889999999999995</v>
      </c>
      <c r="I3981" s="9">
        <v>-0.67410000000000003</v>
      </c>
      <c r="J3981" s="21"/>
      <c r="K3981" s="9">
        <v>5.09</v>
      </c>
      <c r="L3981" s="22">
        <v>4.2709999999999999</v>
      </c>
      <c r="N3981" s="14">
        <f t="shared" si="311"/>
        <v>-0.67410000000000003</v>
      </c>
      <c r="O3981" s="26">
        <f t="shared" si="312"/>
        <v>2.4098000000000002</v>
      </c>
      <c r="P3981" s="16">
        <f t="shared" si="313"/>
        <v>9.9999999999999995E-8</v>
      </c>
      <c r="Q3981" s="16">
        <f t="shared" si="314"/>
        <v>7.0140677630270432E-2</v>
      </c>
    </row>
    <row r="3982" spans="1:17" x14ac:dyDescent="0.45">
      <c r="A3982" s="35">
        <f>Factors!A3982</f>
        <v>39771</v>
      </c>
      <c r="B3982" s="17">
        <v>2.2875000000000001</v>
      </c>
      <c r="D3982" s="22">
        <v>0.97019999999999995</v>
      </c>
      <c r="E3982" s="20">
        <f t="shared" si="310"/>
        <v>4.2190000000000003</v>
      </c>
      <c r="F3982" s="22">
        <v>0.94</v>
      </c>
      <c r="G3982" s="21"/>
      <c r="H3982" s="9">
        <v>0.3498</v>
      </c>
      <c r="I3982" s="9">
        <v>-0.67869999999999997</v>
      </c>
      <c r="J3982" s="21"/>
      <c r="K3982" s="9">
        <v>5.09</v>
      </c>
      <c r="L3982" s="22">
        <v>4.2190000000000003</v>
      </c>
      <c r="N3982" s="14">
        <f t="shared" si="311"/>
        <v>-0.67869999999999997</v>
      </c>
      <c r="O3982" s="26">
        <f t="shared" si="312"/>
        <v>2.2875000000000001</v>
      </c>
      <c r="P3982" s="16">
        <f t="shared" si="313"/>
        <v>9.9999999999999995E-8</v>
      </c>
      <c r="Q3982" s="16">
        <f t="shared" si="314"/>
        <v>2.9918763621950006E-2</v>
      </c>
    </row>
    <row r="3983" spans="1:17" x14ac:dyDescent="0.45">
      <c r="A3983" s="35">
        <f>Factors!A3983</f>
        <v>39772</v>
      </c>
      <c r="B3983" s="17">
        <v>2.1440999999999999</v>
      </c>
      <c r="D3983" s="22">
        <v>0.83660000000000001</v>
      </c>
      <c r="E3983" s="20">
        <f t="shared" si="310"/>
        <v>4.1710000000000003</v>
      </c>
      <c r="F3983" s="22">
        <v>0.94</v>
      </c>
      <c r="G3983" s="21"/>
      <c r="H3983" s="9">
        <v>-2.41E-2</v>
      </c>
      <c r="I3983" s="9">
        <v>-0.80430000000000001</v>
      </c>
      <c r="J3983" s="21"/>
      <c r="K3983" s="9">
        <v>5.09</v>
      </c>
      <c r="L3983" s="22">
        <v>4.1710000000000003</v>
      </c>
      <c r="N3983" s="14">
        <f t="shared" si="311"/>
        <v>-0.80430000000000001</v>
      </c>
      <c r="O3983" s="26">
        <f t="shared" si="312"/>
        <v>2.1440999999999999</v>
      </c>
      <c r="P3983" s="16">
        <f t="shared" si="313"/>
        <v>9.9999999999999995E-8</v>
      </c>
      <c r="Q3983" s="16">
        <f t="shared" si="314"/>
        <v>9.9999999999999995E-8</v>
      </c>
    </row>
    <row r="3984" spans="1:17" x14ac:dyDescent="0.45">
      <c r="A3984" s="35">
        <f>Factors!A3984</f>
        <v>39773</v>
      </c>
      <c r="B3984" s="17">
        <v>2.2964000000000002</v>
      </c>
      <c r="D3984" s="22">
        <v>0.81599999999999995</v>
      </c>
      <c r="E3984" s="20">
        <f t="shared" si="310"/>
        <v>4.1230000000000002</v>
      </c>
      <c r="F3984" s="22">
        <v>0.94</v>
      </c>
      <c r="G3984" s="21"/>
      <c r="H3984" s="9">
        <v>0.13450000000000001</v>
      </c>
      <c r="I3984" s="9">
        <v>-0.76639999999999997</v>
      </c>
      <c r="J3984" s="21"/>
      <c r="K3984" s="9">
        <v>5.09</v>
      </c>
      <c r="L3984" s="22">
        <v>4.1230000000000002</v>
      </c>
      <c r="N3984" s="14">
        <f t="shared" si="311"/>
        <v>-0.76639999999999997</v>
      </c>
      <c r="O3984" s="26">
        <f t="shared" si="312"/>
        <v>2.2964000000000002</v>
      </c>
      <c r="P3984" s="16">
        <f t="shared" si="313"/>
        <v>9.9999999999999995E-8</v>
      </c>
      <c r="Q3984" s="16">
        <f t="shared" si="314"/>
        <v>9.9999999999999995E-8</v>
      </c>
    </row>
    <row r="3985" spans="1:17" x14ac:dyDescent="0.45">
      <c r="A3985" s="35">
        <f>Factors!A3985</f>
        <v>39774</v>
      </c>
      <c r="B3985" s="17">
        <v>2.2964000000000002</v>
      </c>
      <c r="D3985" s="22">
        <v>0.81599999999999995</v>
      </c>
      <c r="E3985" s="20">
        <f t="shared" si="310"/>
        <v>4.1230000000000002</v>
      </c>
      <c r="F3985" s="22">
        <v>0.94</v>
      </c>
      <c r="G3985" s="21"/>
      <c r="H3985" s="9">
        <v>0.13450000000000001</v>
      </c>
      <c r="I3985" s="9">
        <v>-0.76639999999999997</v>
      </c>
      <c r="J3985" s="21"/>
      <c r="K3985" s="9">
        <v>5.09</v>
      </c>
      <c r="L3985" s="22">
        <v>4.1230000000000002</v>
      </c>
      <c r="N3985" s="14">
        <f t="shared" si="311"/>
        <v>-0.76639999999999997</v>
      </c>
      <c r="O3985" s="26">
        <f t="shared" si="312"/>
        <v>2.2964000000000002</v>
      </c>
      <c r="P3985" s="16">
        <f t="shared" si="313"/>
        <v>9.9999999999999995E-8</v>
      </c>
      <c r="Q3985" s="16">
        <f t="shared" si="314"/>
        <v>9.9999999999999995E-8</v>
      </c>
    </row>
    <row r="3986" spans="1:17" x14ac:dyDescent="0.45">
      <c r="A3986" s="35">
        <f>Factors!A3986</f>
        <v>39775</v>
      </c>
      <c r="B3986" s="17">
        <v>2.2964000000000002</v>
      </c>
      <c r="D3986" s="22">
        <v>0.81599999999999995</v>
      </c>
      <c r="E3986" s="20">
        <f t="shared" si="310"/>
        <v>4.1230000000000002</v>
      </c>
      <c r="F3986" s="22">
        <v>0.94</v>
      </c>
      <c r="G3986" s="21"/>
      <c r="H3986" s="9">
        <v>0.13450000000000001</v>
      </c>
      <c r="I3986" s="9">
        <v>-0.76639999999999997</v>
      </c>
      <c r="J3986" s="21"/>
      <c r="K3986" s="9">
        <v>5.09</v>
      </c>
      <c r="L3986" s="22">
        <v>4.1230000000000002</v>
      </c>
      <c r="N3986" s="14">
        <f t="shared" si="311"/>
        <v>-0.76639999999999997</v>
      </c>
      <c r="O3986" s="26">
        <f t="shared" si="312"/>
        <v>2.2964000000000002</v>
      </c>
      <c r="P3986" s="16">
        <f t="shared" si="313"/>
        <v>9.9999999999999995E-8</v>
      </c>
      <c r="Q3986" s="16">
        <f t="shared" si="314"/>
        <v>9.9999999999999995E-8</v>
      </c>
    </row>
    <row r="3987" spans="1:17" x14ac:dyDescent="0.45">
      <c r="A3987" s="35">
        <f>Factors!A3987</f>
        <v>39776</v>
      </c>
      <c r="B3987" s="17">
        <v>2.5556000000000001</v>
      </c>
      <c r="D3987" s="22">
        <v>0.91869999999999996</v>
      </c>
      <c r="E3987" s="20">
        <f t="shared" si="310"/>
        <v>4.077</v>
      </c>
      <c r="F3987" s="22">
        <v>0.94</v>
      </c>
      <c r="G3987" s="21"/>
      <c r="H3987" s="9">
        <v>0.19950000000000001</v>
      </c>
      <c r="I3987" s="9">
        <v>-0.76180000000000003</v>
      </c>
      <c r="J3987" s="21"/>
      <c r="K3987" s="9">
        <v>5.09</v>
      </c>
      <c r="L3987" s="22">
        <v>4.077</v>
      </c>
      <c r="N3987" s="14">
        <f t="shared" si="311"/>
        <v>-0.76180000000000003</v>
      </c>
      <c r="O3987" s="26">
        <f t="shared" si="312"/>
        <v>2.5556000000000001</v>
      </c>
      <c r="P3987" s="16">
        <f t="shared" si="313"/>
        <v>9.9999999999999995E-8</v>
      </c>
      <c r="Q3987" s="16">
        <f t="shared" si="314"/>
        <v>9.9999999999999995E-8</v>
      </c>
    </row>
    <row r="3988" spans="1:17" x14ac:dyDescent="0.45">
      <c r="A3988" s="35">
        <f>Factors!A3988</f>
        <v>39777</v>
      </c>
      <c r="B3988" s="17">
        <v>2.2650999999999999</v>
      </c>
      <c r="D3988" s="22">
        <v>0.93920000000000003</v>
      </c>
      <c r="E3988" s="20">
        <f t="shared" si="310"/>
        <v>4.0510000000000002</v>
      </c>
      <c r="F3988" s="22">
        <v>0.94</v>
      </c>
      <c r="G3988" s="21"/>
      <c r="H3988" s="9">
        <v>0.33</v>
      </c>
      <c r="I3988" s="9">
        <v>-0.68920000000000003</v>
      </c>
      <c r="J3988" s="21"/>
      <c r="K3988" s="9">
        <v>5.09</v>
      </c>
      <c r="L3988" s="22">
        <v>4.0510000000000002</v>
      </c>
      <c r="N3988" s="14">
        <f t="shared" si="311"/>
        <v>-0.68920000000000003</v>
      </c>
      <c r="O3988" s="26">
        <f t="shared" si="312"/>
        <v>2.2650999999999999</v>
      </c>
      <c r="P3988" s="16">
        <f t="shared" si="313"/>
        <v>9.9999999999999995E-8</v>
      </c>
      <c r="Q3988" s="16">
        <f t="shared" si="314"/>
        <v>9.9999999999999995E-8</v>
      </c>
    </row>
    <row r="3989" spans="1:17" x14ac:dyDescent="0.45">
      <c r="A3989" s="35">
        <f>Factors!A3989</f>
        <v>39778</v>
      </c>
      <c r="B3989" s="17">
        <v>2.2418</v>
      </c>
      <c r="D3989" s="22">
        <v>0.90839999999999999</v>
      </c>
      <c r="E3989" s="20">
        <f t="shared" si="310"/>
        <v>4.0039999999999996</v>
      </c>
      <c r="F3989" s="22">
        <v>0.94</v>
      </c>
      <c r="G3989" s="21"/>
      <c r="H3989" s="9">
        <v>0.33100000000000002</v>
      </c>
      <c r="I3989" s="9">
        <v>-0.72809999999999997</v>
      </c>
      <c r="J3989" s="21"/>
      <c r="K3989" s="9">
        <v>5.09</v>
      </c>
      <c r="L3989" s="22">
        <v>4.0039999999999996</v>
      </c>
      <c r="N3989" s="14">
        <f t="shared" si="311"/>
        <v>-0.72809999999999997</v>
      </c>
      <c r="O3989" s="26">
        <f t="shared" si="312"/>
        <v>2.2418</v>
      </c>
      <c r="P3989" s="16">
        <f t="shared" si="313"/>
        <v>9.9999999999999995E-8</v>
      </c>
      <c r="Q3989" s="16">
        <f t="shared" si="314"/>
        <v>9.9999999999999995E-8</v>
      </c>
    </row>
    <row r="3990" spans="1:17" x14ac:dyDescent="0.45">
      <c r="A3990" s="35">
        <f>Factors!A3990</f>
        <v>39779</v>
      </c>
      <c r="B3990" s="17">
        <v>2.2444000000000002</v>
      </c>
      <c r="D3990" s="22">
        <v>0.9083</v>
      </c>
      <c r="E3990" s="20">
        <f t="shared" si="310"/>
        <v>3.9779999999999998</v>
      </c>
      <c r="F3990" s="22">
        <v>1.0149999999999999</v>
      </c>
      <c r="G3990" s="21"/>
      <c r="H3990" s="9">
        <v>0.32929999999999998</v>
      </c>
      <c r="I3990" s="9">
        <v>-0.73399999999999999</v>
      </c>
      <c r="J3990" s="21"/>
      <c r="K3990" s="9">
        <v>5.09</v>
      </c>
      <c r="L3990" s="22">
        <v>3.9779999999999998</v>
      </c>
      <c r="N3990" s="14">
        <f t="shared" si="311"/>
        <v>-0.73399999999999999</v>
      </c>
      <c r="O3990" s="26">
        <f t="shared" si="312"/>
        <v>2.2444000000000002</v>
      </c>
      <c r="P3990" s="16">
        <f t="shared" si="313"/>
        <v>9.9999999999999995E-8</v>
      </c>
      <c r="Q3990" s="16">
        <f t="shared" si="314"/>
        <v>9.9999999999999995E-8</v>
      </c>
    </row>
    <row r="3991" spans="1:17" x14ac:dyDescent="0.45">
      <c r="A3991" s="35">
        <f>Factors!A3991</f>
        <v>39780</v>
      </c>
      <c r="B3991" s="17">
        <v>2.1793</v>
      </c>
      <c r="D3991" s="22">
        <v>0.89800000000000002</v>
      </c>
      <c r="E3991" s="20">
        <f t="shared" si="310"/>
        <v>3.9510000000000001</v>
      </c>
      <c r="F3991" s="22">
        <v>1.0149999999999999</v>
      </c>
      <c r="G3991" s="21"/>
      <c r="H3991" s="9">
        <v>0.35620000000000002</v>
      </c>
      <c r="I3991" s="9">
        <v>-0.77800000000000002</v>
      </c>
      <c r="J3991" s="21"/>
      <c r="K3991" s="9">
        <v>5.09</v>
      </c>
      <c r="L3991" s="22">
        <v>3.9510000000000001</v>
      </c>
      <c r="N3991" s="14">
        <f t="shared" si="311"/>
        <v>-0.77800000000000002</v>
      </c>
      <c r="O3991" s="26">
        <f t="shared" si="312"/>
        <v>2.1793</v>
      </c>
      <c r="P3991" s="16">
        <f t="shared" si="313"/>
        <v>9.9999999999999995E-8</v>
      </c>
      <c r="Q3991" s="16">
        <f t="shared" si="314"/>
        <v>9.9999999999999995E-8</v>
      </c>
    </row>
    <row r="3992" spans="1:17" x14ac:dyDescent="0.45">
      <c r="A3992" s="35">
        <f>Factors!A3992</f>
        <v>39781</v>
      </c>
      <c r="B3992" s="17">
        <v>2.1793</v>
      </c>
      <c r="D3992" s="22">
        <v>0.89800000000000002</v>
      </c>
      <c r="E3992" s="20">
        <f t="shared" si="310"/>
        <v>3.9510000000000001</v>
      </c>
      <c r="F3992" s="22">
        <v>1.0149999999999999</v>
      </c>
      <c r="G3992" s="21"/>
      <c r="H3992" s="9">
        <v>0.35620000000000002</v>
      </c>
      <c r="I3992" s="9">
        <v>-0.77800000000000002</v>
      </c>
      <c r="J3992" s="21"/>
      <c r="K3992" s="9">
        <v>5.09</v>
      </c>
      <c r="L3992" s="22">
        <v>3.9510000000000001</v>
      </c>
      <c r="N3992" s="14">
        <f t="shared" si="311"/>
        <v>-0.77800000000000002</v>
      </c>
      <c r="O3992" s="26">
        <f t="shared" si="312"/>
        <v>2.1793</v>
      </c>
      <c r="P3992" s="16">
        <f t="shared" si="313"/>
        <v>9.9999999999999995E-8</v>
      </c>
      <c r="Q3992" s="16">
        <f t="shared" si="314"/>
        <v>9.9999999999999995E-8</v>
      </c>
    </row>
    <row r="3993" spans="1:17" x14ac:dyDescent="0.45">
      <c r="A3993" s="35">
        <f>Factors!A3993</f>
        <v>39782</v>
      </c>
      <c r="B3993" s="17">
        <v>2.1793</v>
      </c>
      <c r="D3993" s="22">
        <v>0.89800000000000002</v>
      </c>
      <c r="E3993" s="20">
        <f t="shared" si="310"/>
        <v>3.9510000000000001</v>
      </c>
      <c r="F3993" s="22">
        <v>1.0149999999999999</v>
      </c>
      <c r="G3993" s="21"/>
      <c r="H3993" s="9">
        <v>0.35620000000000002</v>
      </c>
      <c r="I3993" s="9">
        <v>-0.77800000000000002</v>
      </c>
      <c r="J3993" s="21"/>
      <c r="K3993" s="9">
        <v>5.09</v>
      </c>
      <c r="L3993" s="22">
        <v>3.9510000000000001</v>
      </c>
      <c r="N3993" s="14">
        <f t="shared" si="311"/>
        <v>-0.77800000000000002</v>
      </c>
      <c r="O3993" s="26">
        <f t="shared" si="312"/>
        <v>2.1793</v>
      </c>
      <c r="P3993" s="16">
        <f t="shared" si="313"/>
        <v>9.9999999999999995E-8</v>
      </c>
      <c r="Q3993" s="16">
        <f t="shared" si="314"/>
        <v>9.9999999999999995E-8</v>
      </c>
    </row>
    <row r="3994" spans="1:17" x14ac:dyDescent="0.45">
      <c r="A3994" s="35">
        <f>Factors!A3994</f>
        <v>39783</v>
      </c>
      <c r="B3994" s="17">
        <v>2.0065</v>
      </c>
      <c r="D3994" s="22">
        <v>0.80559999999999998</v>
      </c>
      <c r="E3994" s="20">
        <f t="shared" si="310"/>
        <v>3.9210000000000003</v>
      </c>
      <c r="F3994" s="22">
        <v>1.0149999999999999</v>
      </c>
      <c r="G3994" s="21"/>
      <c r="H3994" s="9">
        <v>0.3649</v>
      </c>
      <c r="I3994" s="9">
        <v>-0.61809999999999998</v>
      </c>
      <c r="J3994" s="21"/>
      <c r="K3994" s="9">
        <v>5.09</v>
      </c>
      <c r="L3994" s="22">
        <v>3.9210000000000003</v>
      </c>
      <c r="N3994" s="14">
        <f t="shared" si="311"/>
        <v>-0.61809999999999998</v>
      </c>
      <c r="O3994" s="26">
        <f t="shared" si="312"/>
        <v>2.0065</v>
      </c>
      <c r="P3994" s="16">
        <f t="shared" si="313"/>
        <v>9.9999999999999995E-8</v>
      </c>
      <c r="Q3994" s="16">
        <f t="shared" si="314"/>
        <v>9.9999999999999995E-8</v>
      </c>
    </row>
    <row r="3995" spans="1:17" x14ac:dyDescent="0.45">
      <c r="A3995" s="35">
        <f>Factors!A3995</f>
        <v>39784</v>
      </c>
      <c r="B3995" s="17">
        <v>2.0287999999999999</v>
      </c>
      <c r="D3995" s="22">
        <v>0.75439999999999996</v>
      </c>
      <c r="E3995" s="20">
        <f t="shared" si="310"/>
        <v>3.8959999999999999</v>
      </c>
      <c r="F3995" s="22">
        <v>1.0149999999999999</v>
      </c>
      <c r="G3995" s="21"/>
      <c r="H3995" s="9">
        <v>0.40400000000000003</v>
      </c>
      <c r="I3995" s="9">
        <v>-0.45069999999999999</v>
      </c>
      <c r="J3995" s="21"/>
      <c r="K3995" s="9">
        <v>5.09</v>
      </c>
      <c r="L3995" s="22">
        <v>3.8959999999999999</v>
      </c>
      <c r="N3995" s="14">
        <f t="shared" si="311"/>
        <v>-0.45069999999999999</v>
      </c>
      <c r="O3995" s="26">
        <f t="shared" si="312"/>
        <v>2.0287999999999999</v>
      </c>
      <c r="P3995" s="16">
        <f t="shared" si="313"/>
        <v>9.9999999999999995E-8</v>
      </c>
      <c r="Q3995" s="16">
        <f t="shared" si="314"/>
        <v>9.9999999999999995E-8</v>
      </c>
    </row>
    <row r="3996" spans="1:17" x14ac:dyDescent="0.45">
      <c r="A3996" s="35">
        <f>Factors!A3996</f>
        <v>39785</v>
      </c>
      <c r="B3996" s="17">
        <v>2.0659000000000001</v>
      </c>
      <c r="D3996" s="22">
        <v>0.69289999999999996</v>
      </c>
      <c r="E3996" s="20">
        <f t="shared" si="310"/>
        <v>3.8529999999999998</v>
      </c>
      <c r="F3996" s="22">
        <v>1.0149999999999999</v>
      </c>
      <c r="G3996" s="21"/>
      <c r="H3996" s="9">
        <v>0.52349999999999997</v>
      </c>
      <c r="I3996" s="9">
        <v>-0.37619999999999998</v>
      </c>
      <c r="J3996" s="21"/>
      <c r="K3996" s="9">
        <v>5.09</v>
      </c>
      <c r="L3996" s="22">
        <v>3.8529999999999998</v>
      </c>
      <c r="N3996" s="14">
        <f t="shared" si="311"/>
        <v>-0.37619999999999998</v>
      </c>
      <c r="O3996" s="26">
        <f t="shared" si="312"/>
        <v>2.0659000000000001</v>
      </c>
      <c r="P3996" s="16">
        <f t="shared" si="313"/>
        <v>9.9999999999999995E-8</v>
      </c>
      <c r="Q3996" s="16">
        <f t="shared" si="314"/>
        <v>9.9999999999999995E-8</v>
      </c>
    </row>
    <row r="3997" spans="1:17" x14ac:dyDescent="0.45">
      <c r="A3997" s="35">
        <f>Factors!A3997</f>
        <v>39786</v>
      </c>
      <c r="B3997" s="17">
        <v>2.0733999999999999</v>
      </c>
      <c r="D3997" s="22">
        <v>0.57010000000000005</v>
      </c>
      <c r="E3997" s="20">
        <f t="shared" si="310"/>
        <v>3.7770000000000001</v>
      </c>
      <c r="F3997" s="22">
        <v>1.0149999999999999</v>
      </c>
      <c r="G3997" s="21"/>
      <c r="H3997" s="9">
        <v>0.53310000000000002</v>
      </c>
      <c r="I3997" s="9">
        <v>-0.3851</v>
      </c>
      <c r="J3997" s="21"/>
      <c r="K3997" s="9">
        <v>5.09</v>
      </c>
      <c r="L3997" s="22">
        <v>3.7770000000000001</v>
      </c>
      <c r="N3997" s="14">
        <f t="shared" si="311"/>
        <v>-0.3851</v>
      </c>
      <c r="O3997" s="26">
        <f t="shared" si="312"/>
        <v>2.0733999999999999</v>
      </c>
      <c r="P3997" s="16">
        <f t="shared" si="313"/>
        <v>9.9999999999999995E-8</v>
      </c>
      <c r="Q3997" s="16">
        <f t="shared" si="314"/>
        <v>9.9999999999999995E-8</v>
      </c>
    </row>
    <row r="3998" spans="1:17" x14ac:dyDescent="0.45">
      <c r="A3998" s="35">
        <f>Factors!A3998</f>
        <v>39787</v>
      </c>
      <c r="B3998" s="17">
        <v>2.2341000000000002</v>
      </c>
      <c r="D3998" s="22">
        <v>0.51900000000000002</v>
      </c>
      <c r="E3998" s="20">
        <f t="shared" si="310"/>
        <v>3.7</v>
      </c>
      <c r="F3998" s="22">
        <v>1.0149999999999999</v>
      </c>
      <c r="G3998" s="21"/>
      <c r="H3998" s="9">
        <v>0.44040000000000001</v>
      </c>
      <c r="I3998" s="9">
        <v>-0.51070000000000004</v>
      </c>
      <c r="J3998" s="21"/>
      <c r="K3998" s="9">
        <v>5.09</v>
      </c>
      <c r="L3998" s="22">
        <v>3.7</v>
      </c>
      <c r="N3998" s="14">
        <f t="shared" si="311"/>
        <v>-0.51070000000000004</v>
      </c>
      <c r="O3998" s="26">
        <f t="shared" si="312"/>
        <v>2.2341000000000002</v>
      </c>
      <c r="P3998" s="16">
        <f t="shared" si="313"/>
        <v>9.9999999999999995E-8</v>
      </c>
      <c r="Q3998" s="16">
        <f t="shared" si="314"/>
        <v>9.9999999999999995E-8</v>
      </c>
    </row>
    <row r="3999" spans="1:17" x14ac:dyDescent="0.45">
      <c r="A3999" s="35">
        <f>Factors!A3999</f>
        <v>39788</v>
      </c>
      <c r="B3999" s="17">
        <v>2.2341000000000002</v>
      </c>
      <c r="D3999" s="22">
        <v>0.51900000000000002</v>
      </c>
      <c r="E3999" s="20">
        <f t="shared" si="310"/>
        <v>3.7</v>
      </c>
      <c r="F3999" s="22">
        <v>1.0149999999999999</v>
      </c>
      <c r="G3999" s="21"/>
      <c r="H3999" s="9">
        <v>0.44040000000000001</v>
      </c>
      <c r="I3999" s="9">
        <v>-0.51070000000000004</v>
      </c>
      <c r="J3999" s="21"/>
      <c r="K3999" s="9">
        <v>5.09</v>
      </c>
      <c r="L3999" s="22">
        <v>3.7</v>
      </c>
      <c r="N3999" s="14">
        <f t="shared" si="311"/>
        <v>-0.51070000000000004</v>
      </c>
      <c r="O3999" s="26">
        <f t="shared" si="312"/>
        <v>2.2341000000000002</v>
      </c>
      <c r="P3999" s="16">
        <f t="shared" si="313"/>
        <v>9.9999999999999995E-8</v>
      </c>
      <c r="Q3999" s="16">
        <f t="shared" si="314"/>
        <v>9.9999999999999995E-8</v>
      </c>
    </row>
    <row r="4000" spans="1:17" x14ac:dyDescent="0.45">
      <c r="A4000" s="35">
        <f>Factors!A4000</f>
        <v>39789</v>
      </c>
      <c r="B4000" s="17">
        <v>2.2341000000000002</v>
      </c>
      <c r="D4000" s="22">
        <v>0.51900000000000002</v>
      </c>
      <c r="E4000" s="20">
        <f t="shared" si="310"/>
        <v>3.7</v>
      </c>
      <c r="F4000" s="22">
        <v>1.0149999999999999</v>
      </c>
      <c r="G4000" s="21"/>
      <c r="H4000" s="9">
        <v>0.44040000000000001</v>
      </c>
      <c r="I4000" s="9">
        <v>-0.51070000000000004</v>
      </c>
      <c r="J4000" s="21"/>
      <c r="K4000" s="9">
        <v>5.09</v>
      </c>
      <c r="L4000" s="22">
        <v>3.7</v>
      </c>
      <c r="N4000" s="14">
        <f t="shared" si="311"/>
        <v>-0.51070000000000004</v>
      </c>
      <c r="O4000" s="26">
        <f t="shared" si="312"/>
        <v>2.2341000000000002</v>
      </c>
      <c r="P4000" s="16">
        <f t="shared" si="313"/>
        <v>9.9999999999999995E-8</v>
      </c>
      <c r="Q4000" s="16">
        <f t="shared" si="314"/>
        <v>9.9999999999999995E-8</v>
      </c>
    </row>
    <row r="4001" spans="1:17" x14ac:dyDescent="0.45">
      <c r="A4001" s="35">
        <f>Factors!A4001</f>
        <v>39790</v>
      </c>
      <c r="B4001" s="17">
        <v>2.2858999999999998</v>
      </c>
      <c r="D4001" s="22">
        <v>0.49859999999999999</v>
      </c>
      <c r="E4001" s="20">
        <f t="shared" si="310"/>
        <v>3.661</v>
      </c>
      <c r="F4001" s="22">
        <v>1.0149999999999999</v>
      </c>
      <c r="G4001" s="21"/>
      <c r="H4001" s="9">
        <v>0.30230000000000001</v>
      </c>
      <c r="I4001" s="9">
        <v>-0.5907</v>
      </c>
      <c r="J4001" s="21"/>
      <c r="K4001" s="9">
        <v>5.09</v>
      </c>
      <c r="L4001" s="22">
        <v>3.661</v>
      </c>
      <c r="N4001" s="14">
        <f t="shared" si="311"/>
        <v>-0.5907</v>
      </c>
      <c r="O4001" s="26">
        <f t="shared" si="312"/>
        <v>2.2858999999999998</v>
      </c>
      <c r="P4001" s="16">
        <f t="shared" si="313"/>
        <v>9.9999999999999995E-8</v>
      </c>
      <c r="Q4001" s="16">
        <f t="shared" si="314"/>
        <v>9.9999999999999995E-8</v>
      </c>
    </row>
    <row r="4002" spans="1:17" x14ac:dyDescent="0.45">
      <c r="A4002" s="35">
        <f>Factors!A4002</f>
        <v>39791</v>
      </c>
      <c r="B4002" s="17">
        <v>2.1574</v>
      </c>
      <c r="D4002" s="22">
        <v>0.44750000000000001</v>
      </c>
      <c r="E4002" s="20">
        <f t="shared" si="310"/>
        <v>3.61</v>
      </c>
      <c r="F4002" s="22">
        <v>1.0149999999999999</v>
      </c>
      <c r="G4002" s="21"/>
      <c r="H4002" s="9">
        <v>0.24179999999999999</v>
      </c>
      <c r="I4002" s="9">
        <v>-0.64170000000000005</v>
      </c>
      <c r="J4002" s="21"/>
      <c r="K4002" s="9">
        <v>5.09</v>
      </c>
      <c r="L4002" s="22">
        <v>3.61</v>
      </c>
      <c r="N4002" s="14">
        <f t="shared" si="311"/>
        <v>-0.64170000000000005</v>
      </c>
      <c r="O4002" s="26">
        <f t="shared" si="312"/>
        <v>2.1574</v>
      </c>
      <c r="P4002" s="16">
        <f t="shared" si="313"/>
        <v>9.9999999999999995E-8</v>
      </c>
      <c r="Q4002" s="16">
        <f t="shared" si="314"/>
        <v>9.9999999999999995E-8</v>
      </c>
    </row>
    <row r="4003" spans="1:17" x14ac:dyDescent="0.45">
      <c r="A4003" s="35">
        <f>Factors!A4003</f>
        <v>39792</v>
      </c>
      <c r="B4003" s="17">
        <v>2.0895000000000001</v>
      </c>
      <c r="D4003" s="22">
        <v>0.46789999999999998</v>
      </c>
      <c r="E4003" s="20">
        <f t="shared" si="310"/>
        <v>3.5629999999999997</v>
      </c>
      <c r="F4003" s="22">
        <v>1.0149999999999999</v>
      </c>
      <c r="G4003" s="21"/>
      <c r="H4003" s="9">
        <v>0.23019999999999999</v>
      </c>
      <c r="I4003" s="9">
        <v>-0.69910000000000005</v>
      </c>
      <c r="J4003" s="21"/>
      <c r="K4003" s="9">
        <v>5.09</v>
      </c>
      <c r="L4003" s="22">
        <v>3.5629999999999997</v>
      </c>
      <c r="N4003" s="14">
        <f t="shared" si="311"/>
        <v>-0.69910000000000005</v>
      </c>
      <c r="O4003" s="26">
        <f t="shared" si="312"/>
        <v>2.0895000000000001</v>
      </c>
      <c r="P4003" s="16">
        <f t="shared" si="313"/>
        <v>9.9999999999999995E-8</v>
      </c>
      <c r="Q4003" s="16">
        <f t="shared" si="314"/>
        <v>9.9999999999999995E-8</v>
      </c>
    </row>
    <row r="4004" spans="1:17" x14ac:dyDescent="0.45">
      <c r="A4004" s="35">
        <f>Factors!A4004</f>
        <v>39793</v>
      </c>
      <c r="B4004" s="17">
        <v>2.0188999999999999</v>
      </c>
      <c r="D4004" s="22">
        <v>0.4577</v>
      </c>
      <c r="E4004" s="20">
        <f t="shared" si="310"/>
        <v>3.5129999999999999</v>
      </c>
      <c r="F4004" s="22">
        <v>1.0149999999999999</v>
      </c>
      <c r="G4004" s="21"/>
      <c r="H4004" s="9">
        <v>0.24890000000000001</v>
      </c>
      <c r="I4004" s="9">
        <v>-0.62290000000000001</v>
      </c>
      <c r="J4004" s="21"/>
      <c r="K4004" s="9">
        <v>5.09</v>
      </c>
      <c r="L4004" s="22">
        <v>3.5129999999999999</v>
      </c>
      <c r="N4004" s="14">
        <f t="shared" si="311"/>
        <v>-0.62290000000000001</v>
      </c>
      <c r="O4004" s="26">
        <f t="shared" si="312"/>
        <v>2.0188999999999999</v>
      </c>
      <c r="P4004" s="16">
        <f t="shared" si="313"/>
        <v>9.9999999999999995E-8</v>
      </c>
      <c r="Q4004" s="16">
        <f t="shared" si="314"/>
        <v>9.9999999999999995E-8</v>
      </c>
    </row>
    <row r="4005" spans="1:17" x14ac:dyDescent="0.45">
      <c r="A4005" s="35">
        <f>Factors!A4005</f>
        <v>39794</v>
      </c>
      <c r="B4005" s="17">
        <v>1.9762999999999999</v>
      </c>
      <c r="D4005" s="22">
        <v>0.4577</v>
      </c>
      <c r="E4005" s="20">
        <f t="shared" si="310"/>
        <v>3.4699999999999998</v>
      </c>
      <c r="F4005" s="22">
        <v>1.0149999999999999</v>
      </c>
      <c r="G4005" s="21"/>
      <c r="H4005" s="9">
        <v>0.16139999999999999</v>
      </c>
      <c r="I4005" s="9">
        <v>-0.72209999999999996</v>
      </c>
      <c r="J4005" s="21"/>
      <c r="K4005" s="9">
        <v>5.09</v>
      </c>
      <c r="L4005" s="22">
        <v>3.4699999999999998</v>
      </c>
      <c r="N4005" s="14">
        <f t="shared" si="311"/>
        <v>-0.72209999999999996</v>
      </c>
      <c r="O4005" s="26">
        <f t="shared" si="312"/>
        <v>1.9762999999999999</v>
      </c>
      <c r="P4005" s="16">
        <f t="shared" si="313"/>
        <v>9.9999999999999995E-8</v>
      </c>
      <c r="Q4005" s="16">
        <f t="shared" si="314"/>
        <v>9.9999999999999995E-8</v>
      </c>
    </row>
    <row r="4006" spans="1:17" x14ac:dyDescent="0.45">
      <c r="A4006" s="35">
        <f>Factors!A4006</f>
        <v>39795</v>
      </c>
      <c r="B4006" s="17">
        <v>1.9762999999999999</v>
      </c>
      <c r="D4006" s="22">
        <v>0.4577</v>
      </c>
      <c r="E4006" s="20">
        <f t="shared" si="310"/>
        <v>3.4699999999999998</v>
      </c>
      <c r="F4006" s="22">
        <v>1.0149999999999999</v>
      </c>
      <c r="G4006" s="21"/>
      <c r="H4006" s="9">
        <v>0.16139999999999999</v>
      </c>
      <c r="I4006" s="9">
        <v>-0.72209999999999996</v>
      </c>
      <c r="J4006" s="21"/>
      <c r="K4006" s="9">
        <v>5.09</v>
      </c>
      <c r="L4006" s="22">
        <v>3.4699999999999998</v>
      </c>
      <c r="N4006" s="14">
        <f t="shared" si="311"/>
        <v>-0.72209999999999996</v>
      </c>
      <c r="O4006" s="26">
        <f t="shared" si="312"/>
        <v>1.9762999999999999</v>
      </c>
      <c r="P4006" s="16">
        <f t="shared" si="313"/>
        <v>9.9999999999999995E-8</v>
      </c>
      <c r="Q4006" s="16">
        <f t="shared" si="314"/>
        <v>9.9999999999999995E-8</v>
      </c>
    </row>
    <row r="4007" spans="1:17" x14ac:dyDescent="0.45">
      <c r="A4007" s="35">
        <f>Factors!A4007</f>
        <v>39796</v>
      </c>
      <c r="B4007" s="17">
        <v>1.9762999999999999</v>
      </c>
      <c r="D4007" s="22">
        <v>0.4577</v>
      </c>
      <c r="E4007" s="20">
        <f t="shared" si="310"/>
        <v>3.4699999999999998</v>
      </c>
      <c r="F4007" s="22">
        <v>1.0149999999999999</v>
      </c>
      <c r="G4007" s="21"/>
      <c r="H4007" s="9">
        <v>0.16139999999999999</v>
      </c>
      <c r="I4007" s="9">
        <v>-0.72209999999999996</v>
      </c>
      <c r="J4007" s="21"/>
      <c r="K4007" s="9">
        <v>5.09</v>
      </c>
      <c r="L4007" s="22">
        <v>3.4699999999999998</v>
      </c>
      <c r="N4007" s="14">
        <f t="shared" si="311"/>
        <v>-0.72209999999999996</v>
      </c>
      <c r="O4007" s="26">
        <f t="shared" si="312"/>
        <v>1.9762999999999999</v>
      </c>
      <c r="P4007" s="16">
        <f t="shared" si="313"/>
        <v>9.9999999999999995E-8</v>
      </c>
      <c r="Q4007" s="16">
        <f t="shared" si="314"/>
        <v>9.9999999999999995E-8</v>
      </c>
    </row>
    <row r="4008" spans="1:17" x14ac:dyDescent="0.45">
      <c r="A4008" s="35">
        <f>Factors!A4008</f>
        <v>39797</v>
      </c>
      <c r="B4008" s="17">
        <v>1.9189000000000001</v>
      </c>
      <c r="D4008" s="22">
        <v>0.46789999999999998</v>
      </c>
      <c r="E4008" s="20">
        <f t="shared" si="310"/>
        <v>3.431</v>
      </c>
      <c r="F4008" s="22">
        <v>1.0149999999999999</v>
      </c>
      <c r="G4008" s="21"/>
      <c r="H4008" s="9">
        <v>0.1135</v>
      </c>
      <c r="I4008" s="9">
        <v>-0.86329999999999996</v>
      </c>
      <c r="J4008" s="21"/>
      <c r="K4008" s="9">
        <v>5.09</v>
      </c>
      <c r="L4008" s="22">
        <v>3.431</v>
      </c>
      <c r="N4008" s="14">
        <f t="shared" si="311"/>
        <v>-0.86329999999999996</v>
      </c>
      <c r="O4008" s="26">
        <f t="shared" si="312"/>
        <v>1.9189000000000001</v>
      </c>
      <c r="P4008" s="16">
        <f t="shared" si="313"/>
        <v>9.9999999999999995E-8</v>
      </c>
      <c r="Q4008" s="16">
        <f t="shared" si="314"/>
        <v>9.9999999999999995E-8</v>
      </c>
    </row>
    <row r="4009" spans="1:17" x14ac:dyDescent="0.45">
      <c r="A4009" s="35">
        <f>Factors!A4009</f>
        <v>39798</v>
      </c>
      <c r="B4009" s="17">
        <v>1.655</v>
      </c>
      <c r="D4009" s="22">
        <v>0.44340000000000002</v>
      </c>
      <c r="E4009" s="20">
        <f t="shared" si="310"/>
        <v>3.395</v>
      </c>
      <c r="F4009" s="22">
        <v>1.0149999999999999</v>
      </c>
      <c r="G4009" s="21"/>
      <c r="H4009" s="9">
        <v>0.13789999999999999</v>
      </c>
      <c r="I4009" s="9">
        <v>-0.63890000000000002</v>
      </c>
      <c r="J4009" s="21"/>
      <c r="K4009" s="9">
        <v>5.09</v>
      </c>
      <c r="L4009" s="22">
        <v>3.395</v>
      </c>
      <c r="N4009" s="14">
        <f t="shared" si="311"/>
        <v>-0.63890000000000002</v>
      </c>
      <c r="O4009" s="26">
        <f t="shared" si="312"/>
        <v>1.655</v>
      </c>
      <c r="P4009" s="16">
        <f t="shared" si="313"/>
        <v>9.9999999999999995E-8</v>
      </c>
      <c r="Q4009" s="16">
        <f t="shared" si="314"/>
        <v>9.9999999999999995E-8</v>
      </c>
    </row>
    <row r="4010" spans="1:17" x14ac:dyDescent="0.45">
      <c r="A4010" s="35">
        <f>Factors!A4010</f>
        <v>39799</v>
      </c>
      <c r="B4010" s="17">
        <v>1.6958</v>
      </c>
      <c r="D4010" s="22">
        <v>0.45069999999999999</v>
      </c>
      <c r="E4010" s="20">
        <f t="shared" si="310"/>
        <v>3.3330000000000002</v>
      </c>
      <c r="F4010" s="22">
        <v>1.0149999999999999</v>
      </c>
      <c r="G4010" s="21"/>
      <c r="H4010" s="9">
        <v>0.27750000000000002</v>
      </c>
      <c r="I4010" s="9">
        <v>-0.19969999999999999</v>
      </c>
      <c r="J4010" s="21"/>
      <c r="K4010" s="9">
        <v>5.09</v>
      </c>
      <c r="L4010" s="22">
        <v>3.3330000000000002</v>
      </c>
      <c r="N4010" s="14">
        <f t="shared" si="311"/>
        <v>-0.19969999999999999</v>
      </c>
      <c r="O4010" s="26">
        <f t="shared" si="312"/>
        <v>1.6958</v>
      </c>
      <c r="P4010" s="16">
        <f t="shared" si="313"/>
        <v>9.9999999999999995E-8</v>
      </c>
      <c r="Q4010" s="16">
        <f t="shared" si="314"/>
        <v>9.9999999999999995E-8</v>
      </c>
    </row>
    <row r="4011" spans="1:17" x14ac:dyDescent="0.45">
      <c r="A4011" s="35">
        <f>Factors!A4011</f>
        <v>39800</v>
      </c>
      <c r="B4011" s="17">
        <v>1.7095</v>
      </c>
      <c r="D4011" s="22">
        <v>0.4017</v>
      </c>
      <c r="E4011" s="20">
        <f t="shared" si="310"/>
        <v>3.29</v>
      </c>
      <c r="F4011" s="22">
        <v>0.94</v>
      </c>
      <c r="G4011" s="21"/>
      <c r="H4011" s="9">
        <v>0.1847</v>
      </c>
      <c r="I4011" s="9">
        <v>-0.36969999999999997</v>
      </c>
      <c r="J4011" s="21"/>
      <c r="K4011" s="9">
        <v>5.09</v>
      </c>
      <c r="L4011" s="22">
        <v>3.29</v>
      </c>
      <c r="N4011" s="14">
        <f t="shared" si="311"/>
        <v>-0.36969999999999997</v>
      </c>
      <c r="O4011" s="26">
        <f t="shared" si="312"/>
        <v>1.7095</v>
      </c>
      <c r="P4011" s="16">
        <f t="shared" si="313"/>
        <v>9.9999999999999995E-8</v>
      </c>
      <c r="Q4011" s="16">
        <f t="shared" si="314"/>
        <v>9.9999999999999995E-8</v>
      </c>
    </row>
    <row r="4012" spans="1:17" x14ac:dyDescent="0.45">
      <c r="A4012" s="35">
        <f>Factors!A4012</f>
        <v>39801</v>
      </c>
      <c r="B4012" s="17">
        <v>1.6943999999999999</v>
      </c>
      <c r="D4012" s="22">
        <v>0.37919999999999998</v>
      </c>
      <c r="E4012" s="20">
        <f t="shared" si="310"/>
        <v>3.2570000000000001</v>
      </c>
      <c r="F4012" s="22">
        <v>0.89</v>
      </c>
      <c r="G4012" s="21"/>
      <c r="H4012" s="9">
        <v>0.1096</v>
      </c>
      <c r="I4012" s="9">
        <v>-0.47599999999999998</v>
      </c>
      <c r="J4012" s="21"/>
      <c r="K4012" s="9">
        <v>5.09</v>
      </c>
      <c r="L4012" s="22">
        <v>3.2570000000000001</v>
      </c>
      <c r="N4012" s="14">
        <f t="shared" si="311"/>
        <v>-0.47599999999999998</v>
      </c>
      <c r="O4012" s="26">
        <f t="shared" si="312"/>
        <v>1.6943999999999999</v>
      </c>
      <c r="P4012" s="16">
        <f t="shared" si="313"/>
        <v>9.9999999999999995E-8</v>
      </c>
      <c r="Q4012" s="16">
        <f t="shared" si="314"/>
        <v>9.9999999999999995E-8</v>
      </c>
    </row>
    <row r="4013" spans="1:17" x14ac:dyDescent="0.45">
      <c r="A4013" s="35">
        <f>Factors!A4013</f>
        <v>39802</v>
      </c>
      <c r="B4013" s="17">
        <v>1.6943999999999999</v>
      </c>
      <c r="D4013" s="22">
        <v>0.37919999999999998</v>
      </c>
      <c r="E4013" s="20">
        <f t="shared" si="310"/>
        <v>3.2570000000000001</v>
      </c>
      <c r="F4013" s="22">
        <v>0.89</v>
      </c>
      <c r="G4013" s="21"/>
      <c r="H4013" s="9">
        <v>0.1096</v>
      </c>
      <c r="I4013" s="9">
        <v>-0.47599999999999998</v>
      </c>
      <c r="J4013" s="21"/>
      <c r="K4013" s="9">
        <v>5.09</v>
      </c>
      <c r="L4013" s="22">
        <v>3.2570000000000001</v>
      </c>
      <c r="N4013" s="14">
        <f t="shared" si="311"/>
        <v>-0.47599999999999998</v>
      </c>
      <c r="O4013" s="26">
        <f t="shared" si="312"/>
        <v>1.6943999999999999</v>
      </c>
      <c r="P4013" s="16">
        <f t="shared" si="313"/>
        <v>9.9999999999999995E-8</v>
      </c>
      <c r="Q4013" s="16">
        <f t="shared" si="314"/>
        <v>9.9999999999999995E-8</v>
      </c>
    </row>
    <row r="4014" spans="1:17" x14ac:dyDescent="0.45">
      <c r="A4014" s="35">
        <f>Factors!A4014</f>
        <v>39803</v>
      </c>
      <c r="B4014" s="17">
        <v>1.6943999999999999</v>
      </c>
      <c r="D4014" s="22">
        <v>0.37919999999999998</v>
      </c>
      <c r="E4014" s="20">
        <f t="shared" si="310"/>
        <v>3.2570000000000001</v>
      </c>
      <c r="F4014" s="22">
        <v>0.89</v>
      </c>
      <c r="G4014" s="21"/>
      <c r="H4014" s="9">
        <v>0.1096</v>
      </c>
      <c r="I4014" s="9">
        <v>-0.47599999999999998</v>
      </c>
      <c r="J4014" s="21"/>
      <c r="K4014" s="9">
        <v>5.09</v>
      </c>
      <c r="L4014" s="22">
        <v>3.2570000000000001</v>
      </c>
      <c r="N4014" s="14">
        <f t="shared" si="311"/>
        <v>-0.47599999999999998</v>
      </c>
      <c r="O4014" s="26">
        <f t="shared" si="312"/>
        <v>1.6943999999999999</v>
      </c>
      <c r="P4014" s="16">
        <f t="shared" si="313"/>
        <v>9.9999999999999995E-8</v>
      </c>
      <c r="Q4014" s="16">
        <f t="shared" si="314"/>
        <v>9.9999999999999995E-8</v>
      </c>
    </row>
    <row r="4015" spans="1:17" x14ac:dyDescent="0.45">
      <c r="A4015" s="35">
        <f>Factors!A4015</f>
        <v>39804</v>
      </c>
      <c r="B4015" s="17">
        <v>1.8021</v>
      </c>
      <c r="D4015" s="22">
        <v>0.39660000000000001</v>
      </c>
      <c r="E4015" s="20">
        <f t="shared" si="310"/>
        <v>3.2269999999999999</v>
      </c>
      <c r="F4015" s="22">
        <v>0.7</v>
      </c>
      <c r="G4015" s="21"/>
      <c r="H4015" s="9">
        <v>0.1055</v>
      </c>
      <c r="I4015" s="9">
        <v>-0.49</v>
      </c>
      <c r="J4015" s="21"/>
      <c r="K4015" s="9">
        <v>5.09</v>
      </c>
      <c r="L4015" s="22">
        <v>3.2269999999999999</v>
      </c>
      <c r="N4015" s="14">
        <f t="shared" si="311"/>
        <v>-0.49</v>
      </c>
      <c r="O4015" s="26">
        <f t="shared" si="312"/>
        <v>1.8021</v>
      </c>
      <c r="P4015" s="16">
        <f t="shared" si="313"/>
        <v>9.9999999999999995E-8</v>
      </c>
      <c r="Q4015" s="16">
        <f t="shared" si="314"/>
        <v>9.9999999999999995E-8</v>
      </c>
    </row>
    <row r="4016" spans="1:17" x14ac:dyDescent="0.45">
      <c r="A4016" s="35">
        <f>Factors!A4016</f>
        <v>39805</v>
      </c>
      <c r="B4016" s="17">
        <v>1.7659</v>
      </c>
      <c r="D4016" s="22">
        <v>0.39660000000000001</v>
      </c>
      <c r="E4016" s="20">
        <f t="shared" si="310"/>
        <v>3.1850000000000001</v>
      </c>
      <c r="F4016" s="22">
        <v>0.7</v>
      </c>
      <c r="G4016" s="21"/>
      <c r="H4016" s="9">
        <v>9.7500000000000003E-2</v>
      </c>
      <c r="I4016" s="9">
        <v>-0.51670000000000005</v>
      </c>
      <c r="J4016" s="21"/>
      <c r="K4016" s="9">
        <v>5.09</v>
      </c>
      <c r="L4016" s="22">
        <v>3.1850000000000001</v>
      </c>
      <c r="N4016" s="14">
        <f t="shared" si="311"/>
        <v>-0.51670000000000005</v>
      </c>
      <c r="O4016" s="26">
        <f t="shared" si="312"/>
        <v>1.7659</v>
      </c>
      <c r="P4016" s="16">
        <f t="shared" si="313"/>
        <v>9.9999999999999995E-8</v>
      </c>
      <c r="Q4016" s="16">
        <f t="shared" si="314"/>
        <v>9.9999999999999995E-8</v>
      </c>
    </row>
    <row r="4017" spans="1:17" x14ac:dyDescent="0.45">
      <c r="A4017" s="35">
        <f>Factors!A4017</f>
        <v>39806</v>
      </c>
      <c r="B4017" s="17">
        <v>1.8252000000000002</v>
      </c>
      <c r="D4017" s="22">
        <v>0.37409999999999999</v>
      </c>
      <c r="E4017" s="20">
        <f t="shared" si="310"/>
        <v>3.15</v>
      </c>
      <c r="F4017" s="22">
        <v>0.7</v>
      </c>
      <c r="G4017" s="21"/>
      <c r="H4017" s="9">
        <v>0.1132</v>
      </c>
      <c r="I4017" s="9">
        <v>-0.4985</v>
      </c>
      <c r="J4017" s="21"/>
      <c r="K4017" s="9">
        <v>5.09</v>
      </c>
      <c r="L4017" s="22">
        <v>3.15</v>
      </c>
      <c r="N4017" s="14">
        <f t="shared" si="311"/>
        <v>-0.4985</v>
      </c>
      <c r="O4017" s="26">
        <f t="shared" si="312"/>
        <v>1.8252000000000002</v>
      </c>
      <c r="P4017" s="16">
        <f t="shared" si="313"/>
        <v>9.9999999999999995E-8</v>
      </c>
      <c r="Q4017" s="16">
        <f t="shared" si="314"/>
        <v>9.9999999999999995E-8</v>
      </c>
    </row>
    <row r="4018" spans="1:17" x14ac:dyDescent="0.45">
      <c r="A4018" s="35">
        <f>Factors!A4018</f>
        <v>39807</v>
      </c>
      <c r="B4018" s="17">
        <v>1.8246</v>
      </c>
      <c r="D4018" s="22">
        <v>0.37109999999999999</v>
      </c>
      <c r="E4018" s="20">
        <f t="shared" si="310"/>
        <v>3.15</v>
      </c>
      <c r="F4018" s="22">
        <v>0.7</v>
      </c>
      <c r="G4018" s="21"/>
      <c r="H4018" s="9">
        <v>0.1114</v>
      </c>
      <c r="I4018" s="9">
        <v>-0.504</v>
      </c>
      <c r="J4018" s="21"/>
      <c r="K4018" s="9">
        <v>5.09</v>
      </c>
      <c r="L4018" s="22">
        <v>3.15</v>
      </c>
      <c r="N4018" s="14">
        <f t="shared" si="311"/>
        <v>-0.504</v>
      </c>
      <c r="O4018" s="26">
        <f t="shared" si="312"/>
        <v>1.8246</v>
      </c>
      <c r="P4018" s="16">
        <f t="shared" si="313"/>
        <v>9.9999999999999995E-8</v>
      </c>
      <c r="Q4018" s="16">
        <f t="shared" si="314"/>
        <v>9.9999999999999995E-8</v>
      </c>
    </row>
    <row r="4019" spans="1:17" x14ac:dyDescent="0.45">
      <c r="A4019" s="35">
        <f>Factors!A4019</f>
        <v>39808</v>
      </c>
      <c r="B4019" s="17">
        <v>1.7919</v>
      </c>
      <c r="D4019" s="22">
        <v>0.35580000000000001</v>
      </c>
      <c r="E4019" s="20">
        <f t="shared" si="310"/>
        <v>3.15</v>
      </c>
      <c r="F4019" s="22">
        <v>0.63</v>
      </c>
      <c r="G4019" s="21"/>
      <c r="H4019" s="9">
        <v>9.8900000000000002E-2</v>
      </c>
      <c r="I4019" s="9">
        <v>-0.55169999999999997</v>
      </c>
      <c r="J4019" s="21"/>
      <c r="K4019" s="9">
        <v>5.09</v>
      </c>
      <c r="L4019" s="22">
        <v>3.15</v>
      </c>
      <c r="N4019" s="14">
        <f t="shared" si="311"/>
        <v>-0.55169999999999997</v>
      </c>
      <c r="O4019" s="26">
        <f t="shared" si="312"/>
        <v>1.7919</v>
      </c>
      <c r="P4019" s="16">
        <f t="shared" si="313"/>
        <v>9.9999999999999995E-8</v>
      </c>
      <c r="Q4019" s="16">
        <f t="shared" si="314"/>
        <v>9.9999999999999995E-8</v>
      </c>
    </row>
    <row r="4020" spans="1:17" x14ac:dyDescent="0.45">
      <c r="A4020" s="35">
        <f>Factors!A4020</f>
        <v>39809</v>
      </c>
      <c r="B4020" s="17">
        <v>1.7919</v>
      </c>
      <c r="D4020" s="22">
        <v>0.35580000000000001</v>
      </c>
      <c r="E4020" s="20">
        <f t="shared" si="310"/>
        <v>3.15</v>
      </c>
      <c r="F4020" s="22">
        <v>0.63</v>
      </c>
      <c r="G4020" s="21"/>
      <c r="H4020" s="9">
        <v>9.8900000000000002E-2</v>
      </c>
      <c r="I4020" s="9">
        <v>-0.55169999999999997</v>
      </c>
      <c r="J4020" s="21"/>
      <c r="K4020" s="9">
        <v>5.09</v>
      </c>
      <c r="L4020" s="22">
        <v>3.15</v>
      </c>
      <c r="N4020" s="14">
        <f t="shared" si="311"/>
        <v>-0.55169999999999997</v>
      </c>
      <c r="O4020" s="26">
        <f t="shared" si="312"/>
        <v>1.7919</v>
      </c>
      <c r="P4020" s="16">
        <f t="shared" si="313"/>
        <v>9.9999999999999995E-8</v>
      </c>
      <c r="Q4020" s="16">
        <f t="shared" si="314"/>
        <v>9.9999999999999995E-8</v>
      </c>
    </row>
    <row r="4021" spans="1:17" x14ac:dyDescent="0.45">
      <c r="A4021" s="35">
        <f>Factors!A4021</f>
        <v>39810</v>
      </c>
      <c r="B4021" s="17">
        <v>1.7919</v>
      </c>
      <c r="D4021" s="22">
        <v>0.35580000000000001</v>
      </c>
      <c r="E4021" s="20">
        <f t="shared" si="310"/>
        <v>3.15</v>
      </c>
      <c r="F4021" s="22">
        <v>0.63</v>
      </c>
      <c r="G4021" s="21"/>
      <c r="H4021" s="9">
        <v>9.8900000000000002E-2</v>
      </c>
      <c r="I4021" s="9">
        <v>-0.55169999999999997</v>
      </c>
      <c r="J4021" s="21"/>
      <c r="K4021" s="9">
        <v>5.09</v>
      </c>
      <c r="L4021" s="22">
        <v>3.15</v>
      </c>
      <c r="N4021" s="14">
        <f t="shared" si="311"/>
        <v>-0.55169999999999997</v>
      </c>
      <c r="O4021" s="26">
        <f t="shared" si="312"/>
        <v>1.7919</v>
      </c>
      <c r="P4021" s="16">
        <f t="shared" si="313"/>
        <v>9.9999999999999995E-8</v>
      </c>
      <c r="Q4021" s="16">
        <f t="shared" si="314"/>
        <v>9.9999999999999995E-8</v>
      </c>
    </row>
    <row r="4022" spans="1:17" x14ac:dyDescent="0.45">
      <c r="A4022" s="35">
        <f>Factors!A4022</f>
        <v>39811</v>
      </c>
      <c r="B4022" s="17">
        <v>1.6722000000000001</v>
      </c>
      <c r="D4022" s="22">
        <v>0.3201</v>
      </c>
      <c r="E4022" s="20">
        <f t="shared" si="310"/>
        <v>3.1259999999999999</v>
      </c>
      <c r="F4022" s="22">
        <v>0.63</v>
      </c>
      <c r="G4022" s="21"/>
      <c r="H4022" s="9">
        <v>0.10920000000000001</v>
      </c>
      <c r="I4022" s="9">
        <v>-0.53600000000000003</v>
      </c>
      <c r="J4022" s="21"/>
      <c r="K4022" s="9">
        <v>5.09</v>
      </c>
      <c r="L4022" s="22">
        <v>3.1259999999999999</v>
      </c>
      <c r="N4022" s="14">
        <f t="shared" si="311"/>
        <v>-0.53600000000000003</v>
      </c>
      <c r="O4022" s="26">
        <f t="shared" si="312"/>
        <v>1.6722000000000001</v>
      </c>
      <c r="P4022" s="16">
        <f t="shared" si="313"/>
        <v>9.9999999999999995E-8</v>
      </c>
      <c r="Q4022" s="16">
        <f t="shared" si="314"/>
        <v>9.9999999999999995E-8</v>
      </c>
    </row>
    <row r="4023" spans="1:17" x14ac:dyDescent="0.45">
      <c r="A4023" s="35">
        <f>Factors!A4023</f>
        <v>39812</v>
      </c>
      <c r="B4023" s="17">
        <v>1.6600999999999999</v>
      </c>
      <c r="D4023" s="22">
        <v>0.30990000000000001</v>
      </c>
      <c r="E4023" s="20">
        <f t="shared" si="310"/>
        <v>3.085</v>
      </c>
      <c r="F4023" s="22">
        <v>0.63</v>
      </c>
      <c r="G4023" s="21"/>
      <c r="H4023" s="9">
        <v>8.77E-2</v>
      </c>
      <c r="I4023" s="9">
        <v>-0.5907</v>
      </c>
      <c r="J4023" s="21"/>
      <c r="K4023" s="9">
        <v>5.09</v>
      </c>
      <c r="L4023" s="22">
        <v>3.085</v>
      </c>
      <c r="N4023" s="14">
        <f t="shared" si="311"/>
        <v>-0.5907</v>
      </c>
      <c r="O4023" s="26">
        <f t="shared" si="312"/>
        <v>1.6600999999999999</v>
      </c>
      <c r="P4023" s="16">
        <f t="shared" si="313"/>
        <v>9.9999999999999995E-8</v>
      </c>
      <c r="Q4023" s="16">
        <f t="shared" si="314"/>
        <v>9.9999999999999995E-8</v>
      </c>
    </row>
    <row r="4024" spans="1:17" x14ac:dyDescent="0.45">
      <c r="A4024" s="35">
        <f>Factors!A4024</f>
        <v>39813</v>
      </c>
      <c r="B4024" s="17">
        <v>1.706</v>
      </c>
      <c r="D4024" s="22">
        <v>0.34050000000000002</v>
      </c>
      <c r="E4024" s="20">
        <f t="shared" si="310"/>
        <v>3.0489999999999999</v>
      </c>
      <c r="F4024" s="22">
        <v>0.63</v>
      </c>
      <c r="G4024" s="21"/>
      <c r="H4024" s="9">
        <v>8.8900000000000007E-2</v>
      </c>
      <c r="I4024" s="9">
        <v>-0.49430000000000002</v>
      </c>
      <c r="J4024" s="21"/>
      <c r="K4024" s="9">
        <v>5.09</v>
      </c>
      <c r="L4024" s="22">
        <v>3.0489999999999999</v>
      </c>
      <c r="N4024" s="14">
        <f t="shared" si="311"/>
        <v>-0.49430000000000002</v>
      </c>
      <c r="O4024" s="26">
        <f t="shared" si="312"/>
        <v>1.706</v>
      </c>
      <c r="P4024" s="16">
        <f t="shared" si="313"/>
        <v>9.9999999999999995E-8</v>
      </c>
      <c r="Q4024" s="16">
        <f t="shared" si="314"/>
        <v>9.9999999999999995E-8</v>
      </c>
    </row>
    <row r="4025" spans="1:17" x14ac:dyDescent="0.45">
      <c r="A4025" s="35">
        <f>Factors!A4025</f>
        <v>39814</v>
      </c>
      <c r="B4025" s="17">
        <v>1.7054</v>
      </c>
      <c r="D4025" s="22">
        <v>0.34050000000000002</v>
      </c>
      <c r="E4025" s="20">
        <f t="shared" si="310"/>
        <v>3.0489999999999999</v>
      </c>
      <c r="F4025" s="22">
        <v>0.63</v>
      </c>
      <c r="G4025" s="21"/>
      <c r="H4025" s="9">
        <v>0.1134</v>
      </c>
      <c r="I4025" s="9">
        <v>-0.49969999999999998</v>
      </c>
      <c r="J4025" s="21"/>
      <c r="K4025" s="9">
        <v>5.09</v>
      </c>
      <c r="L4025" s="22">
        <v>3.0489999999999999</v>
      </c>
      <c r="N4025" s="14">
        <f t="shared" si="311"/>
        <v>-0.49969999999999998</v>
      </c>
      <c r="O4025" s="26">
        <f t="shared" si="312"/>
        <v>1.7054</v>
      </c>
      <c r="P4025" s="16">
        <f t="shared" si="313"/>
        <v>9.9999999999999995E-8</v>
      </c>
      <c r="Q4025" s="16">
        <f t="shared" si="314"/>
        <v>9.9999999999999995E-8</v>
      </c>
    </row>
    <row r="4026" spans="1:17" x14ac:dyDescent="0.45">
      <c r="A4026" s="35">
        <f>Factors!A4026</f>
        <v>39815</v>
      </c>
      <c r="B4026" s="17">
        <v>1.9441999999999999</v>
      </c>
      <c r="D4026" s="22">
        <v>0.37409999999999999</v>
      </c>
      <c r="E4026" s="20">
        <f t="shared" si="310"/>
        <v>3.0249999999999999</v>
      </c>
      <c r="F4026" s="22">
        <v>0.63</v>
      </c>
      <c r="G4026" s="21"/>
      <c r="H4026" s="9">
        <v>0.12330000000000001</v>
      </c>
      <c r="I4026" s="9">
        <v>-0.48330000000000001</v>
      </c>
      <c r="J4026" s="21"/>
      <c r="K4026" s="9">
        <v>5.09</v>
      </c>
      <c r="L4026" s="22">
        <v>3.0249999999999999</v>
      </c>
      <c r="N4026" s="14">
        <f t="shared" si="311"/>
        <v>-0.48330000000000001</v>
      </c>
      <c r="O4026" s="26">
        <f t="shared" si="312"/>
        <v>1.9441999999999999</v>
      </c>
      <c r="P4026" s="16">
        <f t="shared" si="313"/>
        <v>9.9999999999999995E-8</v>
      </c>
      <c r="Q4026" s="16">
        <f t="shared" si="314"/>
        <v>9.9999999999999995E-8</v>
      </c>
    </row>
    <row r="4027" spans="1:17" x14ac:dyDescent="0.45">
      <c r="A4027" s="35">
        <f>Factors!A4027</f>
        <v>39816</v>
      </c>
      <c r="B4027" s="17">
        <v>1.9441999999999999</v>
      </c>
      <c r="D4027" s="22">
        <v>0.37409999999999999</v>
      </c>
      <c r="E4027" s="20">
        <f t="shared" si="310"/>
        <v>3.0249999999999999</v>
      </c>
      <c r="F4027" s="22">
        <v>0.63</v>
      </c>
      <c r="G4027" s="21"/>
      <c r="H4027" s="9">
        <v>0.12330000000000001</v>
      </c>
      <c r="I4027" s="9">
        <v>-0.48330000000000001</v>
      </c>
      <c r="J4027" s="21"/>
      <c r="K4027" s="9">
        <v>5.09</v>
      </c>
      <c r="L4027" s="22">
        <v>3.0249999999999999</v>
      </c>
      <c r="N4027" s="14">
        <f t="shared" si="311"/>
        <v>-0.48330000000000001</v>
      </c>
      <c r="O4027" s="26">
        <f t="shared" si="312"/>
        <v>1.9441999999999999</v>
      </c>
      <c r="P4027" s="16">
        <f t="shared" si="313"/>
        <v>9.9999999999999995E-8</v>
      </c>
      <c r="Q4027" s="16">
        <f t="shared" si="314"/>
        <v>9.9999999999999995E-8</v>
      </c>
    </row>
    <row r="4028" spans="1:17" x14ac:dyDescent="0.45">
      <c r="A4028" s="35">
        <f>Factors!A4028</f>
        <v>39817</v>
      </c>
      <c r="B4028" s="17">
        <v>1.9441999999999999</v>
      </c>
      <c r="D4028" s="22">
        <v>0.37409999999999999</v>
      </c>
      <c r="E4028" s="20">
        <f t="shared" si="310"/>
        <v>3.0249999999999999</v>
      </c>
      <c r="F4028" s="22">
        <v>0.63</v>
      </c>
      <c r="G4028" s="21"/>
      <c r="H4028" s="9">
        <v>0.12330000000000001</v>
      </c>
      <c r="I4028" s="9">
        <v>-0.48330000000000001</v>
      </c>
      <c r="J4028" s="21"/>
      <c r="K4028" s="9">
        <v>5.09</v>
      </c>
      <c r="L4028" s="22">
        <v>3.0249999999999999</v>
      </c>
      <c r="N4028" s="14">
        <f t="shared" si="311"/>
        <v>-0.48330000000000001</v>
      </c>
      <c r="O4028" s="26">
        <f t="shared" si="312"/>
        <v>1.9441999999999999</v>
      </c>
      <c r="P4028" s="16">
        <f t="shared" si="313"/>
        <v>9.9999999999999995E-8</v>
      </c>
      <c r="Q4028" s="16">
        <f t="shared" si="314"/>
        <v>9.9999999999999995E-8</v>
      </c>
    </row>
    <row r="4029" spans="1:17" x14ac:dyDescent="0.45">
      <c r="A4029" s="35">
        <f>Factors!A4029</f>
        <v>39818</v>
      </c>
      <c r="B4029" s="17">
        <v>1.8763999999999998</v>
      </c>
      <c r="D4029" s="22">
        <v>0.40670000000000001</v>
      </c>
      <c r="E4029" s="20">
        <f t="shared" si="310"/>
        <v>2.9950000000000001</v>
      </c>
      <c r="F4029" s="22">
        <v>0.63</v>
      </c>
      <c r="G4029" s="21"/>
      <c r="H4029" s="9">
        <v>0.1203</v>
      </c>
      <c r="I4029" s="9">
        <v>-0.44019999999999998</v>
      </c>
      <c r="J4029" s="21"/>
      <c r="K4029" s="9">
        <v>5.09</v>
      </c>
      <c r="L4029" s="22">
        <v>2.9950000000000001</v>
      </c>
      <c r="N4029" s="14">
        <f t="shared" si="311"/>
        <v>-0.44019999999999998</v>
      </c>
      <c r="O4029" s="26">
        <f t="shared" si="312"/>
        <v>1.8763999999999998</v>
      </c>
      <c r="P4029" s="16">
        <f t="shared" si="313"/>
        <v>9.9999999999999995E-8</v>
      </c>
      <c r="Q4029" s="16">
        <f t="shared" si="314"/>
        <v>9.9999999999999995E-8</v>
      </c>
    </row>
    <row r="4030" spans="1:17" x14ac:dyDescent="0.45">
      <c r="A4030" s="35">
        <f>Factors!A4030</f>
        <v>39819</v>
      </c>
      <c r="B4030" s="17">
        <v>1.7469999999999999</v>
      </c>
      <c r="D4030" s="22">
        <v>0.4118</v>
      </c>
      <c r="E4030" s="20">
        <f t="shared" si="310"/>
        <v>2.9590000000000001</v>
      </c>
      <c r="F4030" s="22">
        <v>0.63</v>
      </c>
      <c r="G4030" s="21"/>
      <c r="H4030" s="9">
        <v>0.29289999999999999</v>
      </c>
      <c r="I4030" s="9">
        <v>-0.33789999999999998</v>
      </c>
      <c r="J4030" s="21"/>
      <c r="K4030" s="9">
        <v>5.09</v>
      </c>
      <c r="L4030" s="22">
        <v>2.9590000000000001</v>
      </c>
      <c r="N4030" s="14">
        <f t="shared" si="311"/>
        <v>-0.33789999999999998</v>
      </c>
      <c r="O4030" s="26">
        <f t="shared" si="312"/>
        <v>1.7469999999999999</v>
      </c>
      <c r="P4030" s="16">
        <f t="shared" si="313"/>
        <v>9.9999999999999995E-8</v>
      </c>
      <c r="Q4030" s="16">
        <f t="shared" si="314"/>
        <v>9.9999999999999995E-8</v>
      </c>
    </row>
    <row r="4031" spans="1:17" x14ac:dyDescent="0.45">
      <c r="A4031" s="35">
        <f>Factors!A4031</f>
        <v>39820</v>
      </c>
      <c r="B4031" s="17">
        <v>1.6789000000000001</v>
      </c>
      <c r="D4031" s="22">
        <v>0.4047</v>
      </c>
      <c r="E4031" s="20">
        <f t="shared" si="310"/>
        <v>2.9239999999999999</v>
      </c>
      <c r="F4031" s="22">
        <v>0.63</v>
      </c>
      <c r="G4031" s="21"/>
      <c r="H4031" s="9">
        <v>0.51700000000000002</v>
      </c>
      <c r="I4031" s="9">
        <v>-0.36549999999999999</v>
      </c>
      <c r="J4031" s="21"/>
      <c r="K4031" s="9">
        <v>5.09</v>
      </c>
      <c r="L4031" s="22">
        <v>2.9239999999999999</v>
      </c>
      <c r="N4031" s="14">
        <f t="shared" si="311"/>
        <v>-0.36549999999999999</v>
      </c>
      <c r="O4031" s="26">
        <f t="shared" si="312"/>
        <v>1.6789000000000001</v>
      </c>
      <c r="P4031" s="16">
        <f t="shared" si="313"/>
        <v>9.9999999999999995E-8</v>
      </c>
      <c r="Q4031" s="16">
        <f t="shared" si="314"/>
        <v>9.9999999999999995E-8</v>
      </c>
    </row>
    <row r="4032" spans="1:17" x14ac:dyDescent="0.45">
      <c r="A4032" s="35">
        <f>Factors!A4032</f>
        <v>39821</v>
      </c>
      <c r="B4032" s="17">
        <v>1.653</v>
      </c>
      <c r="D4032" s="22">
        <v>0.41689999999999999</v>
      </c>
      <c r="E4032" s="20">
        <f t="shared" si="310"/>
        <v>2.8820000000000001</v>
      </c>
      <c r="F4032" s="22">
        <v>0.63</v>
      </c>
      <c r="G4032" s="21"/>
      <c r="H4032" s="9">
        <v>0.54900000000000004</v>
      </c>
      <c r="I4032" s="9">
        <v>-0.37230000000000002</v>
      </c>
      <c r="J4032" s="21"/>
      <c r="K4032" s="9">
        <v>5.09</v>
      </c>
      <c r="L4032" s="22">
        <v>2.8820000000000001</v>
      </c>
      <c r="N4032" s="14">
        <f t="shared" si="311"/>
        <v>-0.37230000000000002</v>
      </c>
      <c r="O4032" s="26">
        <f t="shared" si="312"/>
        <v>1.653</v>
      </c>
      <c r="P4032" s="16">
        <f t="shared" si="313"/>
        <v>9.9999999999999995E-8</v>
      </c>
      <c r="Q4032" s="16">
        <f t="shared" si="314"/>
        <v>9.9999999999999995E-8</v>
      </c>
    </row>
    <row r="4033" spans="1:17" x14ac:dyDescent="0.45">
      <c r="A4033" s="35">
        <f>Factors!A4033</f>
        <v>39822</v>
      </c>
      <c r="B4033" s="17">
        <v>1.5699999999999998</v>
      </c>
      <c r="D4033" s="22">
        <v>0.40160000000000001</v>
      </c>
      <c r="E4033" s="20">
        <f t="shared" si="310"/>
        <v>2.8340000000000001</v>
      </c>
      <c r="F4033" s="22">
        <v>0.63</v>
      </c>
      <c r="G4033" s="21"/>
      <c r="H4033" s="9">
        <v>0.58230000000000004</v>
      </c>
      <c r="I4033" s="9">
        <v>-0.3634</v>
      </c>
      <c r="J4033" s="21"/>
      <c r="K4033" s="9">
        <v>5.09</v>
      </c>
      <c r="L4033" s="22">
        <v>2.8340000000000001</v>
      </c>
      <c r="N4033" s="14">
        <f t="shared" si="311"/>
        <v>-0.3634</v>
      </c>
      <c r="O4033" s="26">
        <f t="shared" si="312"/>
        <v>1.5699999999999998</v>
      </c>
      <c r="P4033" s="16">
        <f t="shared" si="313"/>
        <v>9.9999999999999995E-8</v>
      </c>
      <c r="Q4033" s="16">
        <f t="shared" si="314"/>
        <v>9.9999999999999995E-8</v>
      </c>
    </row>
    <row r="4034" spans="1:17" x14ac:dyDescent="0.45">
      <c r="A4034" s="35">
        <f>Factors!A4034</f>
        <v>39823</v>
      </c>
      <c r="B4034" s="17">
        <v>1.5699999999999998</v>
      </c>
      <c r="D4034" s="22">
        <v>0.40160000000000001</v>
      </c>
      <c r="E4034" s="20">
        <f t="shared" si="310"/>
        <v>2.8340000000000001</v>
      </c>
      <c r="F4034" s="22">
        <v>0.63</v>
      </c>
      <c r="G4034" s="21"/>
      <c r="H4034" s="9">
        <v>0.58230000000000004</v>
      </c>
      <c r="I4034" s="9">
        <v>-0.3634</v>
      </c>
      <c r="J4034" s="21"/>
      <c r="K4034" s="9">
        <v>5.09</v>
      </c>
      <c r="L4034" s="22">
        <v>2.8340000000000001</v>
      </c>
      <c r="N4034" s="14">
        <f t="shared" si="311"/>
        <v>-0.3634</v>
      </c>
      <c r="O4034" s="26">
        <f t="shared" si="312"/>
        <v>1.5699999999999998</v>
      </c>
      <c r="P4034" s="16">
        <f t="shared" si="313"/>
        <v>9.9999999999999995E-8</v>
      </c>
      <c r="Q4034" s="16">
        <f t="shared" si="314"/>
        <v>9.9999999999999995E-8</v>
      </c>
    </row>
    <row r="4035" spans="1:17" x14ac:dyDescent="0.45">
      <c r="A4035" s="35">
        <f>Factors!A4035</f>
        <v>39824</v>
      </c>
      <c r="B4035" s="17">
        <v>1.5699999999999998</v>
      </c>
      <c r="D4035" s="22">
        <v>0.40160000000000001</v>
      </c>
      <c r="E4035" s="20">
        <f t="shared" si="310"/>
        <v>2.8340000000000001</v>
      </c>
      <c r="F4035" s="22">
        <v>0.63</v>
      </c>
      <c r="G4035" s="21"/>
      <c r="H4035" s="9">
        <v>0.58230000000000004</v>
      </c>
      <c r="I4035" s="9">
        <v>-0.3634</v>
      </c>
      <c r="J4035" s="21"/>
      <c r="K4035" s="9">
        <v>5.09</v>
      </c>
      <c r="L4035" s="22">
        <v>2.8340000000000001</v>
      </c>
      <c r="N4035" s="14">
        <f t="shared" si="311"/>
        <v>-0.3634</v>
      </c>
      <c r="O4035" s="26">
        <f t="shared" si="312"/>
        <v>1.5699999999999998</v>
      </c>
      <c r="P4035" s="16">
        <f t="shared" si="313"/>
        <v>9.9999999999999995E-8</v>
      </c>
      <c r="Q4035" s="16">
        <f t="shared" si="314"/>
        <v>9.9999999999999995E-8</v>
      </c>
    </row>
    <row r="4036" spans="1:17" x14ac:dyDescent="0.45">
      <c r="A4036" s="35">
        <f>Factors!A4036</f>
        <v>39825</v>
      </c>
      <c r="B4036" s="17">
        <v>1.5486</v>
      </c>
      <c r="D4036" s="22">
        <v>0.39650000000000002</v>
      </c>
      <c r="E4036" s="20">
        <f t="shared" si="310"/>
        <v>2.782</v>
      </c>
      <c r="F4036" s="22">
        <v>0.63</v>
      </c>
      <c r="G4036" s="21"/>
      <c r="H4036" s="9">
        <v>0.57399999999999995</v>
      </c>
      <c r="I4036" s="9">
        <v>-0.33260000000000001</v>
      </c>
      <c r="J4036" s="21"/>
      <c r="K4036" s="9">
        <v>5.09</v>
      </c>
      <c r="L4036" s="22">
        <v>2.782</v>
      </c>
      <c r="N4036" s="14">
        <f t="shared" si="311"/>
        <v>-0.33260000000000001</v>
      </c>
      <c r="O4036" s="26">
        <f t="shared" si="312"/>
        <v>1.5486</v>
      </c>
      <c r="P4036" s="16">
        <f t="shared" si="313"/>
        <v>9.9999999999999995E-8</v>
      </c>
      <c r="Q4036" s="16">
        <f t="shared" si="314"/>
        <v>9.9999999999999995E-8</v>
      </c>
    </row>
    <row r="4037" spans="1:17" x14ac:dyDescent="0.45">
      <c r="A4037" s="35">
        <f>Factors!A4037</f>
        <v>39826</v>
      </c>
      <c r="B4037" s="17">
        <v>1.5657000000000001</v>
      </c>
      <c r="D4037" s="22">
        <v>0.38940000000000002</v>
      </c>
      <c r="E4037" s="20">
        <f t="shared" ref="E4037:E4100" si="315">IF(ISERROR(L4037/10),K4037,L4037)</f>
        <v>2.738</v>
      </c>
      <c r="F4037" s="22">
        <v>0.70499999999999996</v>
      </c>
      <c r="G4037" s="21"/>
      <c r="H4037" s="9">
        <v>0.61880000000000002</v>
      </c>
      <c r="I4037" s="9">
        <v>-0.29980000000000001</v>
      </c>
      <c r="J4037" s="21"/>
      <c r="K4037" s="9">
        <v>5.09</v>
      </c>
      <c r="L4037" s="22">
        <v>2.738</v>
      </c>
      <c r="N4037" s="14">
        <f t="shared" ref="N4037:N4100" si="316">IF(ISERROR(I4037/10),IF(ISERROR(H4037/H4038),N4038*0.99999999,N4038*H4037/H4038),I4037)</f>
        <v>-0.29980000000000001</v>
      </c>
      <c r="O4037" s="26">
        <f t="shared" ref="O4037:O4100" si="317">B4037</f>
        <v>1.5657000000000001</v>
      </c>
      <c r="P4037" s="16">
        <f t="shared" ref="P4037:P4100" si="318">IF(               ((1+$D4037/100)/(1+E4037/100)-1)&lt;=0,0.0000001,100*((1+$D4037/100)/(1+E4037/100)-1))</f>
        <v>9.9999999999999995E-8</v>
      </c>
      <c r="Q4037" s="16">
        <f t="shared" ref="Q4037:Q4100" si="319">IF(               ((1+$D4037/100)/(1+F4037/100)-1)&lt;=0,0.0000001,100*((1+$D4037/100)/(1+F4037/100)-1))</f>
        <v>9.9999999999999995E-8</v>
      </c>
    </row>
    <row r="4038" spans="1:17" x14ac:dyDescent="0.45">
      <c r="A4038" s="35">
        <f>Factors!A4038</f>
        <v>39827</v>
      </c>
      <c r="B4038" s="17">
        <v>1.516</v>
      </c>
      <c r="D4038" s="22">
        <v>0.41189999999999999</v>
      </c>
      <c r="E4038" s="20">
        <f t="shared" si="315"/>
        <v>2.7</v>
      </c>
      <c r="F4038" s="22">
        <v>0.70499999999999996</v>
      </c>
      <c r="G4038" s="21"/>
      <c r="H4038" s="9">
        <v>0.4723</v>
      </c>
      <c r="I4038" s="9">
        <v>-0.36049999999999999</v>
      </c>
      <c r="J4038" s="21"/>
      <c r="K4038" s="9">
        <v>5.09</v>
      </c>
      <c r="L4038" s="22">
        <v>2.7</v>
      </c>
      <c r="N4038" s="14">
        <f t="shared" si="316"/>
        <v>-0.36049999999999999</v>
      </c>
      <c r="O4038" s="26">
        <f t="shared" si="317"/>
        <v>1.516</v>
      </c>
      <c r="P4038" s="16">
        <f t="shared" si="318"/>
        <v>9.9999999999999995E-8</v>
      </c>
      <c r="Q4038" s="16">
        <f t="shared" si="319"/>
        <v>9.9999999999999995E-8</v>
      </c>
    </row>
    <row r="4039" spans="1:17" x14ac:dyDescent="0.45">
      <c r="A4039" s="35">
        <f>Factors!A4039</f>
        <v>39828</v>
      </c>
      <c r="B4039" s="17">
        <v>1.6049</v>
      </c>
      <c r="D4039" s="22">
        <v>0.40679999999999999</v>
      </c>
      <c r="E4039" s="20">
        <f t="shared" si="315"/>
        <v>2.6509999999999998</v>
      </c>
      <c r="F4039" s="22">
        <v>0.70499999999999996</v>
      </c>
      <c r="G4039" s="21"/>
      <c r="H4039" s="9">
        <v>0.45340000000000003</v>
      </c>
      <c r="I4039" s="9">
        <v>-0.33410000000000001</v>
      </c>
      <c r="J4039" s="21"/>
      <c r="K4039" s="9">
        <v>5.09</v>
      </c>
      <c r="L4039" s="22">
        <v>2.6509999999999998</v>
      </c>
      <c r="N4039" s="14">
        <f t="shared" si="316"/>
        <v>-0.33410000000000001</v>
      </c>
      <c r="O4039" s="26">
        <f t="shared" si="317"/>
        <v>1.6049</v>
      </c>
      <c r="P4039" s="16">
        <f t="shared" si="318"/>
        <v>9.9999999999999995E-8</v>
      </c>
      <c r="Q4039" s="16">
        <f t="shared" si="319"/>
        <v>9.9999999999999995E-8</v>
      </c>
    </row>
    <row r="4040" spans="1:17" x14ac:dyDescent="0.45">
      <c r="A4040" s="35">
        <f>Factors!A4040</f>
        <v>39829</v>
      </c>
      <c r="B4040" s="17">
        <v>1.5954000000000002</v>
      </c>
      <c r="D4040" s="22">
        <v>0.41699999999999998</v>
      </c>
      <c r="E4040" s="20">
        <f t="shared" si="315"/>
        <v>2.6150000000000002</v>
      </c>
      <c r="F4040" s="22">
        <v>0.70499999999999996</v>
      </c>
      <c r="G4040" s="21"/>
      <c r="H4040" s="9">
        <v>0.53339999999999999</v>
      </c>
      <c r="I4040" s="9">
        <v>-0.25280000000000002</v>
      </c>
      <c r="J4040" s="21"/>
      <c r="K4040" s="9">
        <v>5.09</v>
      </c>
      <c r="L4040" s="22">
        <v>2.6150000000000002</v>
      </c>
      <c r="N4040" s="14">
        <f t="shared" si="316"/>
        <v>-0.25280000000000002</v>
      </c>
      <c r="O4040" s="26">
        <f t="shared" si="317"/>
        <v>1.5954000000000002</v>
      </c>
      <c r="P4040" s="16">
        <f t="shared" si="318"/>
        <v>9.9999999999999995E-8</v>
      </c>
      <c r="Q4040" s="16">
        <f t="shared" si="319"/>
        <v>9.9999999999999995E-8</v>
      </c>
    </row>
    <row r="4041" spans="1:17" x14ac:dyDescent="0.45">
      <c r="A4041" s="35">
        <f>Factors!A4041</f>
        <v>39830</v>
      </c>
      <c r="B4041" s="17">
        <v>1.5954000000000002</v>
      </c>
      <c r="D4041" s="22">
        <v>0.41699999999999998</v>
      </c>
      <c r="E4041" s="20">
        <f t="shared" si="315"/>
        <v>2.6150000000000002</v>
      </c>
      <c r="F4041" s="22">
        <v>0.70499999999999996</v>
      </c>
      <c r="G4041" s="21"/>
      <c r="H4041" s="9">
        <v>0.53339999999999999</v>
      </c>
      <c r="I4041" s="9">
        <v>-0.25280000000000002</v>
      </c>
      <c r="J4041" s="21"/>
      <c r="K4041" s="9">
        <v>5.09</v>
      </c>
      <c r="L4041" s="22">
        <v>2.6150000000000002</v>
      </c>
      <c r="N4041" s="14">
        <f t="shared" si="316"/>
        <v>-0.25280000000000002</v>
      </c>
      <c r="O4041" s="26">
        <f t="shared" si="317"/>
        <v>1.5954000000000002</v>
      </c>
      <c r="P4041" s="16">
        <f t="shared" si="318"/>
        <v>9.9999999999999995E-8</v>
      </c>
      <c r="Q4041" s="16">
        <f t="shared" si="319"/>
        <v>9.9999999999999995E-8</v>
      </c>
    </row>
    <row r="4042" spans="1:17" x14ac:dyDescent="0.45">
      <c r="A4042" s="35">
        <f>Factors!A4042</f>
        <v>39831</v>
      </c>
      <c r="B4042" s="17">
        <v>1.5954000000000002</v>
      </c>
      <c r="D4042" s="22">
        <v>0.41699999999999998</v>
      </c>
      <c r="E4042" s="20">
        <f t="shared" si="315"/>
        <v>2.6150000000000002</v>
      </c>
      <c r="F4042" s="22">
        <v>0.70499999999999996</v>
      </c>
      <c r="G4042" s="21"/>
      <c r="H4042" s="9">
        <v>0.53339999999999999</v>
      </c>
      <c r="I4042" s="9">
        <v>-0.25280000000000002</v>
      </c>
      <c r="J4042" s="21"/>
      <c r="K4042" s="9">
        <v>5.09</v>
      </c>
      <c r="L4042" s="22">
        <v>2.6150000000000002</v>
      </c>
      <c r="N4042" s="14">
        <f t="shared" si="316"/>
        <v>-0.25280000000000002</v>
      </c>
      <c r="O4042" s="26">
        <f t="shared" si="317"/>
        <v>1.5954000000000002</v>
      </c>
      <c r="P4042" s="16">
        <f t="shared" si="318"/>
        <v>9.9999999999999995E-8</v>
      </c>
      <c r="Q4042" s="16">
        <f t="shared" si="319"/>
        <v>9.9999999999999995E-8</v>
      </c>
    </row>
    <row r="4043" spans="1:17" x14ac:dyDescent="0.45">
      <c r="A4043" s="35">
        <f>Factors!A4043</f>
        <v>39832</v>
      </c>
      <c r="B4043" s="17">
        <v>1.5968</v>
      </c>
      <c r="D4043" s="22">
        <v>0.4476</v>
      </c>
      <c r="E4043" s="20">
        <f t="shared" si="315"/>
        <v>2.5720000000000001</v>
      </c>
      <c r="F4043" s="22">
        <v>0.70499999999999996</v>
      </c>
      <c r="G4043" s="21"/>
      <c r="H4043" s="9">
        <v>0.53310000000000002</v>
      </c>
      <c r="I4043" s="9">
        <v>-0.2545</v>
      </c>
      <c r="J4043" s="21"/>
      <c r="K4043" s="9">
        <v>5.09</v>
      </c>
      <c r="L4043" s="22">
        <v>2.5720000000000001</v>
      </c>
      <c r="N4043" s="14">
        <f t="shared" si="316"/>
        <v>-0.2545</v>
      </c>
      <c r="O4043" s="26">
        <f t="shared" si="317"/>
        <v>1.5968</v>
      </c>
      <c r="P4043" s="16">
        <f t="shared" si="318"/>
        <v>9.9999999999999995E-8</v>
      </c>
      <c r="Q4043" s="16">
        <f t="shared" si="319"/>
        <v>9.9999999999999995E-8</v>
      </c>
    </row>
    <row r="4044" spans="1:17" x14ac:dyDescent="0.45">
      <c r="A4044" s="35">
        <f>Factors!A4044</f>
        <v>39833</v>
      </c>
      <c r="B4044" s="17">
        <v>1.5878000000000001</v>
      </c>
      <c r="D4044" s="22">
        <v>0.4047</v>
      </c>
      <c r="E4044" s="20">
        <f t="shared" si="315"/>
        <v>2.5310000000000001</v>
      </c>
      <c r="F4044" s="22">
        <v>0.70499999999999996</v>
      </c>
      <c r="G4044" s="21"/>
      <c r="H4044" s="9">
        <v>0.56479999999999997</v>
      </c>
      <c r="I4044" s="9">
        <v>-0.1983</v>
      </c>
      <c r="J4044" s="21"/>
      <c r="K4044" s="9">
        <v>5.09</v>
      </c>
      <c r="L4044" s="22">
        <v>2.5310000000000001</v>
      </c>
      <c r="N4044" s="14">
        <f t="shared" si="316"/>
        <v>-0.1983</v>
      </c>
      <c r="O4044" s="26">
        <f t="shared" si="317"/>
        <v>1.5878000000000001</v>
      </c>
      <c r="P4044" s="16">
        <f t="shared" si="318"/>
        <v>9.9999999999999995E-8</v>
      </c>
      <c r="Q4044" s="16">
        <f t="shared" si="319"/>
        <v>9.9999999999999995E-8</v>
      </c>
    </row>
    <row r="4045" spans="1:17" x14ac:dyDescent="0.45">
      <c r="A4045" s="35">
        <f>Factors!A4045</f>
        <v>39834</v>
      </c>
      <c r="B4045" s="17">
        <v>1.7324000000000002</v>
      </c>
      <c r="D4045" s="22">
        <v>0.42509999999999998</v>
      </c>
      <c r="E4045" s="20">
        <f t="shared" si="315"/>
        <v>2.4740000000000002</v>
      </c>
      <c r="F4045" s="22">
        <v>0.70499999999999996</v>
      </c>
      <c r="G4045" s="21"/>
      <c r="H4045" s="9">
        <v>0.58409999999999995</v>
      </c>
      <c r="I4045" s="9">
        <v>-0.1633</v>
      </c>
      <c r="J4045" s="21"/>
      <c r="K4045" s="9">
        <v>5.09</v>
      </c>
      <c r="L4045" s="22">
        <v>2.4740000000000002</v>
      </c>
      <c r="N4045" s="14">
        <f t="shared" si="316"/>
        <v>-0.1633</v>
      </c>
      <c r="O4045" s="26">
        <f t="shared" si="317"/>
        <v>1.7324000000000002</v>
      </c>
      <c r="P4045" s="16">
        <f t="shared" si="318"/>
        <v>9.9999999999999995E-8</v>
      </c>
      <c r="Q4045" s="16">
        <f t="shared" si="319"/>
        <v>9.9999999999999995E-8</v>
      </c>
    </row>
    <row r="4046" spans="1:17" x14ac:dyDescent="0.45">
      <c r="A4046" s="35">
        <f>Factors!A4046</f>
        <v>39835</v>
      </c>
      <c r="B4046" s="17">
        <v>1.7095</v>
      </c>
      <c r="D4046" s="22">
        <v>0.39660000000000001</v>
      </c>
      <c r="E4046" s="20">
        <f t="shared" si="315"/>
        <v>2.4260000000000002</v>
      </c>
      <c r="F4046" s="22">
        <v>0.70499999999999996</v>
      </c>
      <c r="G4046" s="21"/>
      <c r="H4046" s="9">
        <v>0.62660000000000005</v>
      </c>
      <c r="I4046" s="9">
        <v>-0.14460000000000001</v>
      </c>
      <c r="J4046" s="21"/>
      <c r="K4046" s="9">
        <v>5.09</v>
      </c>
      <c r="L4046" s="22">
        <v>2.4260000000000002</v>
      </c>
      <c r="N4046" s="14">
        <f t="shared" si="316"/>
        <v>-0.14460000000000001</v>
      </c>
      <c r="O4046" s="26">
        <f t="shared" si="317"/>
        <v>1.7095</v>
      </c>
      <c r="P4046" s="16">
        <f t="shared" si="318"/>
        <v>9.9999999999999995E-8</v>
      </c>
      <c r="Q4046" s="16">
        <f t="shared" si="319"/>
        <v>9.9999999999999995E-8</v>
      </c>
    </row>
    <row r="4047" spans="1:17" x14ac:dyDescent="0.45">
      <c r="A4047" s="35">
        <f>Factors!A4047</f>
        <v>39836</v>
      </c>
      <c r="B4047" s="17">
        <v>1.7404999999999999</v>
      </c>
      <c r="D4047" s="22">
        <v>0.42509999999999998</v>
      </c>
      <c r="E4047" s="20">
        <f t="shared" si="315"/>
        <v>2.379</v>
      </c>
      <c r="F4047" s="22">
        <v>0.70499999999999996</v>
      </c>
      <c r="G4047" s="21"/>
      <c r="H4047" s="9">
        <v>0.72540000000000004</v>
      </c>
      <c r="I4047" s="9">
        <v>-0.1177</v>
      </c>
      <c r="J4047" s="21"/>
      <c r="K4047" s="9">
        <v>5.09</v>
      </c>
      <c r="L4047" s="22">
        <v>2.379</v>
      </c>
      <c r="N4047" s="14">
        <f t="shared" si="316"/>
        <v>-0.1177</v>
      </c>
      <c r="O4047" s="26">
        <f t="shared" si="317"/>
        <v>1.7404999999999999</v>
      </c>
      <c r="P4047" s="16">
        <f t="shared" si="318"/>
        <v>9.9999999999999995E-8</v>
      </c>
      <c r="Q4047" s="16">
        <f t="shared" si="319"/>
        <v>9.9999999999999995E-8</v>
      </c>
    </row>
    <row r="4048" spans="1:17" x14ac:dyDescent="0.45">
      <c r="A4048" s="35">
        <f>Factors!A4048</f>
        <v>39837</v>
      </c>
      <c r="B4048" s="17">
        <v>1.7404999999999999</v>
      </c>
      <c r="D4048" s="22">
        <v>0.42509999999999998</v>
      </c>
      <c r="E4048" s="20">
        <f t="shared" si="315"/>
        <v>2.379</v>
      </c>
      <c r="F4048" s="22">
        <v>0.70499999999999996</v>
      </c>
      <c r="G4048" s="21"/>
      <c r="H4048" s="9">
        <v>0.72540000000000004</v>
      </c>
      <c r="I4048" s="9">
        <v>-0.1177</v>
      </c>
      <c r="J4048" s="21"/>
      <c r="K4048" s="9">
        <v>5.09</v>
      </c>
      <c r="L4048" s="22">
        <v>2.379</v>
      </c>
      <c r="N4048" s="14">
        <f t="shared" si="316"/>
        <v>-0.1177</v>
      </c>
      <c r="O4048" s="26">
        <f t="shared" si="317"/>
        <v>1.7404999999999999</v>
      </c>
      <c r="P4048" s="16">
        <f t="shared" si="318"/>
        <v>9.9999999999999995E-8</v>
      </c>
      <c r="Q4048" s="16">
        <f t="shared" si="319"/>
        <v>9.9999999999999995E-8</v>
      </c>
    </row>
    <row r="4049" spans="1:17" x14ac:dyDescent="0.45">
      <c r="A4049" s="35">
        <f>Factors!A4049</f>
        <v>39838</v>
      </c>
      <c r="B4049" s="17">
        <v>1.7404999999999999</v>
      </c>
      <c r="D4049" s="22">
        <v>0.42509999999999998</v>
      </c>
      <c r="E4049" s="20">
        <f t="shared" si="315"/>
        <v>2.379</v>
      </c>
      <c r="F4049" s="22">
        <v>0.70499999999999996</v>
      </c>
      <c r="G4049" s="21"/>
      <c r="H4049" s="9">
        <v>0.72540000000000004</v>
      </c>
      <c r="I4049" s="9">
        <v>-0.1177</v>
      </c>
      <c r="J4049" s="21"/>
      <c r="K4049" s="9">
        <v>5.09</v>
      </c>
      <c r="L4049" s="22">
        <v>2.379</v>
      </c>
      <c r="N4049" s="14">
        <f t="shared" si="316"/>
        <v>-0.1177</v>
      </c>
      <c r="O4049" s="26">
        <f t="shared" si="317"/>
        <v>1.7404999999999999</v>
      </c>
      <c r="P4049" s="16">
        <f t="shared" si="318"/>
        <v>9.9999999999999995E-8</v>
      </c>
      <c r="Q4049" s="16">
        <f t="shared" si="319"/>
        <v>9.9999999999999995E-8</v>
      </c>
    </row>
    <row r="4050" spans="1:17" x14ac:dyDescent="0.45">
      <c r="A4050" s="35">
        <f>Factors!A4050</f>
        <v>39839</v>
      </c>
      <c r="B4050" s="17">
        <v>1.762</v>
      </c>
      <c r="D4050" s="22">
        <v>0.44550000000000001</v>
      </c>
      <c r="E4050" s="20">
        <f t="shared" si="315"/>
        <v>2.347</v>
      </c>
      <c r="F4050" s="22">
        <v>0.70499999999999996</v>
      </c>
      <c r="G4050" s="21"/>
      <c r="H4050" s="9">
        <v>0.7732</v>
      </c>
      <c r="I4050" s="9">
        <v>-8.5800000000000001E-2</v>
      </c>
      <c r="J4050" s="21"/>
      <c r="K4050" s="9">
        <v>5.09</v>
      </c>
      <c r="L4050" s="22">
        <v>2.347</v>
      </c>
      <c r="N4050" s="14">
        <f t="shared" si="316"/>
        <v>-8.5800000000000001E-2</v>
      </c>
      <c r="O4050" s="26">
        <f t="shared" si="317"/>
        <v>1.762</v>
      </c>
      <c r="P4050" s="16">
        <f t="shared" si="318"/>
        <v>9.9999999999999995E-8</v>
      </c>
      <c r="Q4050" s="16">
        <f t="shared" si="319"/>
        <v>9.9999999999999995E-8</v>
      </c>
    </row>
    <row r="4051" spans="1:17" x14ac:dyDescent="0.45">
      <c r="A4051" s="35">
        <f>Factors!A4051</f>
        <v>39840</v>
      </c>
      <c r="B4051" s="17">
        <v>1.6972</v>
      </c>
      <c r="D4051" s="22">
        <v>0.4476</v>
      </c>
      <c r="E4051" s="20">
        <f t="shared" si="315"/>
        <v>2.335</v>
      </c>
      <c r="F4051" s="22">
        <v>0.70499999999999996</v>
      </c>
      <c r="G4051" s="21"/>
      <c r="H4051" s="9">
        <v>0.80510000000000004</v>
      </c>
      <c r="I4051" s="9">
        <v>-7.7600000000000002E-2</v>
      </c>
      <c r="J4051" s="21"/>
      <c r="K4051" s="9">
        <v>5.09</v>
      </c>
      <c r="L4051" s="22">
        <v>2.335</v>
      </c>
      <c r="N4051" s="14">
        <f t="shared" si="316"/>
        <v>-7.7600000000000002E-2</v>
      </c>
      <c r="O4051" s="26">
        <f t="shared" si="317"/>
        <v>1.6972</v>
      </c>
      <c r="P4051" s="16">
        <f t="shared" si="318"/>
        <v>9.9999999999999995E-8</v>
      </c>
      <c r="Q4051" s="16">
        <f t="shared" si="319"/>
        <v>9.9999999999999995E-8</v>
      </c>
    </row>
    <row r="4052" spans="1:17" x14ac:dyDescent="0.45">
      <c r="A4052" s="35">
        <f>Factors!A4052</f>
        <v>39841</v>
      </c>
      <c r="B4052" s="17">
        <v>1.7509000000000001</v>
      </c>
      <c r="D4052" s="22">
        <v>0.46800000000000003</v>
      </c>
      <c r="E4052" s="20">
        <f t="shared" si="315"/>
        <v>2.3180000000000001</v>
      </c>
      <c r="F4052" s="22">
        <v>0.70499999999999996</v>
      </c>
      <c r="G4052" s="21"/>
      <c r="H4052" s="9">
        <v>0.88700000000000001</v>
      </c>
      <c r="I4052" s="9">
        <v>1.7000000000000001E-2</v>
      </c>
      <c r="J4052" s="21"/>
      <c r="K4052" s="9">
        <v>5.09</v>
      </c>
      <c r="L4052" s="22">
        <v>2.3180000000000001</v>
      </c>
      <c r="N4052" s="14">
        <f t="shared" si="316"/>
        <v>1.7000000000000001E-2</v>
      </c>
      <c r="O4052" s="26">
        <f t="shared" si="317"/>
        <v>1.7509000000000001</v>
      </c>
      <c r="P4052" s="16">
        <f t="shared" si="318"/>
        <v>9.9999999999999995E-8</v>
      </c>
      <c r="Q4052" s="16">
        <f t="shared" si="319"/>
        <v>9.9999999999999995E-8</v>
      </c>
    </row>
    <row r="4053" spans="1:17" x14ac:dyDescent="0.45">
      <c r="A4053" s="35">
        <f>Factors!A4053</f>
        <v>39842</v>
      </c>
      <c r="B4053" s="17">
        <v>1.8967000000000001</v>
      </c>
      <c r="D4053" s="22">
        <v>0.47820000000000001</v>
      </c>
      <c r="E4053" s="20">
        <f t="shared" si="315"/>
        <v>2.294</v>
      </c>
      <c r="F4053" s="22">
        <v>0.70499999999999996</v>
      </c>
      <c r="G4053" s="21"/>
      <c r="H4053" s="9">
        <v>1.042</v>
      </c>
      <c r="I4053" s="9">
        <v>3.7900000000000003E-2</v>
      </c>
      <c r="J4053" s="21"/>
      <c r="K4053" s="9">
        <v>5.09</v>
      </c>
      <c r="L4053" s="22">
        <v>2.294</v>
      </c>
      <c r="N4053" s="14">
        <f t="shared" si="316"/>
        <v>3.7900000000000003E-2</v>
      </c>
      <c r="O4053" s="26">
        <f t="shared" si="317"/>
        <v>1.8967000000000001</v>
      </c>
      <c r="P4053" s="16">
        <f t="shared" si="318"/>
        <v>9.9999999999999995E-8</v>
      </c>
      <c r="Q4053" s="16">
        <f t="shared" si="319"/>
        <v>9.9999999999999995E-8</v>
      </c>
    </row>
    <row r="4054" spans="1:17" x14ac:dyDescent="0.45">
      <c r="A4054" s="35">
        <f>Factors!A4054</f>
        <v>39843</v>
      </c>
      <c r="B4054" s="17">
        <v>1.9952999999999999</v>
      </c>
      <c r="D4054" s="22">
        <v>0.47299999999999998</v>
      </c>
      <c r="E4054" s="20">
        <f t="shared" si="315"/>
        <v>2.2730000000000001</v>
      </c>
      <c r="F4054" s="22">
        <v>0.70499999999999996</v>
      </c>
      <c r="G4054" s="21"/>
      <c r="H4054" s="9">
        <v>1.095</v>
      </c>
      <c r="I4054" s="9">
        <v>0.1081</v>
      </c>
      <c r="J4054" s="21"/>
      <c r="K4054" s="9">
        <v>5.09</v>
      </c>
      <c r="L4054" s="22">
        <v>2.2730000000000001</v>
      </c>
      <c r="N4054" s="14">
        <f t="shared" si="316"/>
        <v>0.1081</v>
      </c>
      <c r="O4054" s="26">
        <f t="shared" si="317"/>
        <v>1.9952999999999999</v>
      </c>
      <c r="P4054" s="16">
        <f t="shared" si="318"/>
        <v>9.9999999999999995E-8</v>
      </c>
      <c r="Q4054" s="16">
        <f t="shared" si="319"/>
        <v>9.9999999999999995E-8</v>
      </c>
    </row>
    <row r="4055" spans="1:17" x14ac:dyDescent="0.45">
      <c r="A4055" s="35">
        <f>Factors!A4055</f>
        <v>39844</v>
      </c>
      <c r="B4055" s="17">
        <v>1.9952999999999999</v>
      </c>
      <c r="D4055" s="22">
        <v>0.47299999999999998</v>
      </c>
      <c r="E4055" s="20">
        <f t="shared" si="315"/>
        <v>2.2730000000000001</v>
      </c>
      <c r="F4055" s="22">
        <v>0.70499999999999996</v>
      </c>
      <c r="G4055" s="21"/>
      <c r="H4055" s="9">
        <v>1.095</v>
      </c>
      <c r="I4055" s="9">
        <v>0.1081</v>
      </c>
      <c r="J4055" s="21"/>
      <c r="K4055" s="9">
        <v>5.09</v>
      </c>
      <c r="L4055" s="22">
        <v>2.2730000000000001</v>
      </c>
      <c r="N4055" s="14">
        <f t="shared" si="316"/>
        <v>0.1081</v>
      </c>
      <c r="O4055" s="26">
        <f t="shared" si="317"/>
        <v>1.9952999999999999</v>
      </c>
      <c r="P4055" s="16">
        <f t="shared" si="318"/>
        <v>9.9999999999999995E-8</v>
      </c>
      <c r="Q4055" s="16">
        <f t="shared" si="319"/>
        <v>9.9999999999999995E-8</v>
      </c>
    </row>
    <row r="4056" spans="1:17" x14ac:dyDescent="0.45">
      <c r="A4056" s="35">
        <f>Factors!A4056</f>
        <v>39845</v>
      </c>
      <c r="B4056" s="17">
        <v>1.9952999999999999</v>
      </c>
      <c r="D4056" s="22">
        <v>0.47299999999999998</v>
      </c>
      <c r="E4056" s="20">
        <f t="shared" si="315"/>
        <v>2.2730000000000001</v>
      </c>
      <c r="F4056" s="22">
        <v>0.70499999999999996</v>
      </c>
      <c r="G4056" s="21"/>
      <c r="H4056" s="9">
        <v>1.095</v>
      </c>
      <c r="I4056" s="9">
        <v>0.1081</v>
      </c>
      <c r="J4056" s="21"/>
      <c r="K4056" s="9">
        <v>5.09</v>
      </c>
      <c r="L4056" s="22">
        <v>2.2730000000000001</v>
      </c>
      <c r="N4056" s="14">
        <f t="shared" si="316"/>
        <v>0.1081</v>
      </c>
      <c r="O4056" s="26">
        <f t="shared" si="317"/>
        <v>1.9952999999999999</v>
      </c>
      <c r="P4056" s="16">
        <f t="shared" si="318"/>
        <v>9.9999999999999995E-8</v>
      </c>
      <c r="Q4056" s="16">
        <f t="shared" si="319"/>
        <v>9.9999999999999995E-8</v>
      </c>
    </row>
    <row r="4057" spans="1:17" x14ac:dyDescent="0.45">
      <c r="A4057" s="35">
        <f>Factors!A4057</f>
        <v>39846</v>
      </c>
      <c r="B4057" s="17">
        <v>1.8982000000000001</v>
      </c>
      <c r="D4057" s="22">
        <v>0.48630000000000001</v>
      </c>
      <c r="E4057" s="20">
        <f t="shared" si="315"/>
        <v>2.2589999999999999</v>
      </c>
      <c r="F4057" s="22">
        <v>0.70499999999999996</v>
      </c>
      <c r="G4057" s="21"/>
      <c r="H4057" s="9">
        <v>1.0596000000000001</v>
      </c>
      <c r="I4057" s="9">
        <v>3.9300000000000002E-2</v>
      </c>
      <c r="J4057" s="21"/>
      <c r="K4057" s="9">
        <v>5.09</v>
      </c>
      <c r="L4057" s="22">
        <v>2.2589999999999999</v>
      </c>
      <c r="N4057" s="14">
        <f t="shared" si="316"/>
        <v>3.9300000000000002E-2</v>
      </c>
      <c r="O4057" s="26">
        <f t="shared" si="317"/>
        <v>1.8982000000000001</v>
      </c>
      <c r="P4057" s="16">
        <f t="shared" si="318"/>
        <v>9.9999999999999995E-8</v>
      </c>
      <c r="Q4057" s="16">
        <f t="shared" si="319"/>
        <v>9.9999999999999995E-8</v>
      </c>
    </row>
    <row r="4058" spans="1:17" x14ac:dyDescent="0.45">
      <c r="A4058" s="35">
        <f>Factors!A4058</f>
        <v>39847</v>
      </c>
      <c r="B4058" s="17">
        <v>1.9344000000000001</v>
      </c>
      <c r="D4058" s="22">
        <v>0.51900000000000002</v>
      </c>
      <c r="E4058" s="20">
        <f t="shared" si="315"/>
        <v>2.246</v>
      </c>
      <c r="F4058" s="22">
        <v>0.70499999999999996</v>
      </c>
      <c r="G4058" s="21"/>
      <c r="H4058" s="9">
        <v>1.1406000000000001</v>
      </c>
      <c r="I4058" s="9">
        <v>0.19220000000000001</v>
      </c>
      <c r="J4058" s="21"/>
      <c r="K4058" s="9">
        <v>5.09</v>
      </c>
      <c r="L4058" s="22">
        <v>2.246</v>
      </c>
      <c r="N4058" s="14">
        <f t="shared" si="316"/>
        <v>0.19220000000000001</v>
      </c>
      <c r="O4058" s="26">
        <f t="shared" si="317"/>
        <v>1.9344000000000001</v>
      </c>
      <c r="P4058" s="16">
        <f t="shared" si="318"/>
        <v>9.9999999999999995E-8</v>
      </c>
      <c r="Q4058" s="16">
        <f t="shared" si="319"/>
        <v>9.9999999999999995E-8</v>
      </c>
    </row>
    <row r="4059" spans="1:17" x14ac:dyDescent="0.45">
      <c r="A4059" s="35">
        <f>Factors!A4059</f>
        <v>39848</v>
      </c>
      <c r="B4059" s="17">
        <v>1.9803999999999999</v>
      </c>
      <c r="D4059" s="22">
        <v>0.4914</v>
      </c>
      <c r="E4059" s="20">
        <f t="shared" si="315"/>
        <v>2.2359999999999998</v>
      </c>
      <c r="F4059" s="22">
        <v>0.70499999999999996</v>
      </c>
      <c r="G4059" s="21"/>
      <c r="H4059" s="9">
        <v>1.1616</v>
      </c>
      <c r="I4059" s="9">
        <v>0.29809999999999998</v>
      </c>
      <c r="J4059" s="21"/>
      <c r="K4059" s="9">
        <v>5.09</v>
      </c>
      <c r="L4059" s="22">
        <v>2.2359999999999998</v>
      </c>
      <c r="N4059" s="14">
        <f t="shared" si="316"/>
        <v>0.29809999999999998</v>
      </c>
      <c r="O4059" s="26">
        <f t="shared" si="317"/>
        <v>1.9803999999999999</v>
      </c>
      <c r="P4059" s="16">
        <f t="shared" si="318"/>
        <v>9.9999999999999995E-8</v>
      </c>
      <c r="Q4059" s="16">
        <f t="shared" si="319"/>
        <v>9.9999999999999995E-8</v>
      </c>
    </row>
    <row r="4060" spans="1:17" x14ac:dyDescent="0.45">
      <c r="A4060" s="35">
        <f>Factors!A4060</f>
        <v>39849</v>
      </c>
      <c r="B4060" s="17">
        <v>1.9504000000000001</v>
      </c>
      <c r="D4060" s="22">
        <v>0.50880000000000003</v>
      </c>
      <c r="E4060" s="20">
        <f t="shared" si="315"/>
        <v>2.2229999999999999</v>
      </c>
      <c r="F4060" s="22">
        <v>0.70499999999999996</v>
      </c>
      <c r="G4060" s="21"/>
      <c r="H4060" s="9">
        <v>1.1078999999999999</v>
      </c>
      <c r="I4060" s="9">
        <v>0.3488</v>
      </c>
      <c r="J4060" s="21"/>
      <c r="K4060" s="9">
        <v>5.09</v>
      </c>
      <c r="L4060" s="22">
        <v>2.2229999999999999</v>
      </c>
      <c r="N4060" s="14">
        <f t="shared" si="316"/>
        <v>0.3488</v>
      </c>
      <c r="O4060" s="26">
        <f t="shared" si="317"/>
        <v>1.9504000000000001</v>
      </c>
      <c r="P4060" s="16">
        <f t="shared" si="318"/>
        <v>9.9999999999999995E-8</v>
      </c>
      <c r="Q4060" s="16">
        <f t="shared" si="319"/>
        <v>9.9999999999999995E-8</v>
      </c>
    </row>
    <row r="4061" spans="1:17" x14ac:dyDescent="0.45">
      <c r="A4061" s="35">
        <f>Factors!A4061</f>
        <v>39850</v>
      </c>
      <c r="B4061" s="17">
        <v>1.9321000000000002</v>
      </c>
      <c r="D4061" s="22">
        <v>0.52410000000000001</v>
      </c>
      <c r="E4061" s="20">
        <f t="shared" si="315"/>
        <v>2.2090000000000001</v>
      </c>
      <c r="F4061" s="22">
        <v>0.70499999999999996</v>
      </c>
      <c r="G4061" s="21"/>
      <c r="H4061" s="9">
        <v>1.2099</v>
      </c>
      <c r="I4061" s="9">
        <v>0.44650000000000001</v>
      </c>
      <c r="J4061" s="21"/>
      <c r="K4061" s="9">
        <v>5.09</v>
      </c>
      <c r="L4061" s="22">
        <v>2.2090000000000001</v>
      </c>
      <c r="N4061" s="14">
        <f t="shared" si="316"/>
        <v>0.44650000000000001</v>
      </c>
      <c r="O4061" s="26">
        <f t="shared" si="317"/>
        <v>1.9321000000000002</v>
      </c>
      <c r="P4061" s="16">
        <f t="shared" si="318"/>
        <v>9.9999999999999995E-8</v>
      </c>
      <c r="Q4061" s="16">
        <f t="shared" si="319"/>
        <v>9.9999999999999995E-8</v>
      </c>
    </row>
    <row r="4062" spans="1:17" x14ac:dyDescent="0.45">
      <c r="A4062" s="35">
        <f>Factors!A4062</f>
        <v>39851</v>
      </c>
      <c r="B4062" s="17">
        <v>1.9321000000000002</v>
      </c>
      <c r="D4062" s="22">
        <v>0.52410000000000001</v>
      </c>
      <c r="E4062" s="20">
        <f t="shared" si="315"/>
        <v>2.2090000000000001</v>
      </c>
      <c r="F4062" s="22">
        <v>0.70499999999999996</v>
      </c>
      <c r="G4062" s="21"/>
      <c r="H4062" s="9">
        <v>1.2099</v>
      </c>
      <c r="I4062" s="9">
        <v>0.44650000000000001</v>
      </c>
      <c r="J4062" s="21"/>
      <c r="K4062" s="9">
        <v>5.09</v>
      </c>
      <c r="L4062" s="22">
        <v>2.2090000000000001</v>
      </c>
      <c r="N4062" s="14">
        <f t="shared" si="316"/>
        <v>0.44650000000000001</v>
      </c>
      <c r="O4062" s="26">
        <f t="shared" si="317"/>
        <v>1.9321000000000002</v>
      </c>
      <c r="P4062" s="16">
        <f t="shared" si="318"/>
        <v>9.9999999999999995E-8</v>
      </c>
      <c r="Q4062" s="16">
        <f t="shared" si="319"/>
        <v>9.9999999999999995E-8</v>
      </c>
    </row>
    <row r="4063" spans="1:17" x14ac:dyDescent="0.45">
      <c r="A4063" s="35">
        <f>Factors!A4063</f>
        <v>39852</v>
      </c>
      <c r="B4063" s="17">
        <v>1.9321000000000002</v>
      </c>
      <c r="D4063" s="22">
        <v>0.52410000000000001</v>
      </c>
      <c r="E4063" s="20">
        <f t="shared" si="315"/>
        <v>2.2090000000000001</v>
      </c>
      <c r="F4063" s="22">
        <v>0.70499999999999996</v>
      </c>
      <c r="G4063" s="21"/>
      <c r="H4063" s="9">
        <v>1.2099</v>
      </c>
      <c r="I4063" s="9">
        <v>0.44650000000000001</v>
      </c>
      <c r="J4063" s="21"/>
      <c r="K4063" s="9">
        <v>5.09</v>
      </c>
      <c r="L4063" s="22">
        <v>2.2090000000000001</v>
      </c>
      <c r="N4063" s="14">
        <f t="shared" si="316"/>
        <v>0.44650000000000001</v>
      </c>
      <c r="O4063" s="26">
        <f t="shared" si="317"/>
        <v>1.9321000000000002</v>
      </c>
      <c r="P4063" s="16">
        <f t="shared" si="318"/>
        <v>9.9999999999999995E-8</v>
      </c>
      <c r="Q4063" s="16">
        <f t="shared" si="319"/>
        <v>9.9999999999999995E-8</v>
      </c>
    </row>
    <row r="4064" spans="1:17" x14ac:dyDescent="0.45">
      <c r="A4064" s="35">
        <f>Factors!A4064</f>
        <v>39853</v>
      </c>
      <c r="B4064" s="17">
        <v>1.9983</v>
      </c>
      <c r="D4064" s="22">
        <v>0.55059999999999998</v>
      </c>
      <c r="E4064" s="20">
        <f t="shared" si="315"/>
        <v>2.1920000000000002</v>
      </c>
      <c r="F4064" s="22">
        <v>0.70499999999999996</v>
      </c>
      <c r="G4064" s="21"/>
      <c r="H4064" s="9">
        <v>1.3656999999999999</v>
      </c>
      <c r="I4064" s="9">
        <v>0.67369999999999997</v>
      </c>
      <c r="J4064" s="21"/>
      <c r="K4064" s="9">
        <v>5.09</v>
      </c>
      <c r="L4064" s="22">
        <v>2.1920000000000002</v>
      </c>
      <c r="N4064" s="14">
        <f t="shared" si="316"/>
        <v>0.67369999999999997</v>
      </c>
      <c r="O4064" s="26">
        <f t="shared" si="317"/>
        <v>1.9983</v>
      </c>
      <c r="P4064" s="16">
        <f t="shared" si="318"/>
        <v>9.9999999999999995E-8</v>
      </c>
      <c r="Q4064" s="16">
        <f t="shared" si="319"/>
        <v>9.9999999999999995E-8</v>
      </c>
    </row>
    <row r="4065" spans="1:17" x14ac:dyDescent="0.45">
      <c r="A4065" s="35">
        <f>Factors!A4065</f>
        <v>39854</v>
      </c>
      <c r="B4065" s="17">
        <v>1.9391</v>
      </c>
      <c r="D4065" s="22">
        <v>0.51380000000000003</v>
      </c>
      <c r="E4065" s="20">
        <f t="shared" si="315"/>
        <v>2.177</v>
      </c>
      <c r="F4065" s="22">
        <v>0.70499999999999996</v>
      </c>
      <c r="G4065" s="21"/>
      <c r="H4065" s="9">
        <v>1.2450000000000001</v>
      </c>
      <c r="I4065" s="9">
        <v>0.48880000000000001</v>
      </c>
      <c r="J4065" s="21"/>
      <c r="K4065" s="9">
        <v>5.09</v>
      </c>
      <c r="L4065" s="22">
        <v>2.177</v>
      </c>
      <c r="N4065" s="14">
        <f t="shared" si="316"/>
        <v>0.48880000000000001</v>
      </c>
      <c r="O4065" s="26">
        <f t="shared" si="317"/>
        <v>1.9391</v>
      </c>
      <c r="P4065" s="16">
        <f t="shared" si="318"/>
        <v>9.9999999999999995E-8</v>
      </c>
      <c r="Q4065" s="16">
        <f t="shared" si="319"/>
        <v>9.9999999999999995E-8</v>
      </c>
    </row>
    <row r="4066" spans="1:17" x14ac:dyDescent="0.45">
      <c r="A4066" s="35">
        <f>Factors!A4066</f>
        <v>39855</v>
      </c>
      <c r="B4066" s="17">
        <v>1.8420999999999998</v>
      </c>
      <c r="D4066" s="22">
        <v>0.60089999999999999</v>
      </c>
      <c r="E4066" s="20">
        <f t="shared" si="315"/>
        <v>2.165</v>
      </c>
      <c r="F4066" s="22">
        <v>0.70499999999999996</v>
      </c>
      <c r="G4066" s="21"/>
      <c r="H4066" s="9">
        <v>1.1536</v>
      </c>
      <c r="I4066" s="9">
        <v>0.45250000000000001</v>
      </c>
      <c r="J4066" s="21"/>
      <c r="K4066" s="9">
        <v>5.09</v>
      </c>
      <c r="L4066" s="22">
        <v>2.165</v>
      </c>
      <c r="N4066" s="14">
        <f t="shared" si="316"/>
        <v>0.45250000000000001</v>
      </c>
      <c r="O4066" s="26">
        <f t="shared" si="317"/>
        <v>1.8420999999999998</v>
      </c>
      <c r="P4066" s="16">
        <f t="shared" si="318"/>
        <v>9.9999999999999995E-8</v>
      </c>
      <c r="Q4066" s="16">
        <f t="shared" si="319"/>
        <v>9.9999999999999995E-8</v>
      </c>
    </row>
    <row r="4067" spans="1:17" x14ac:dyDescent="0.45">
      <c r="A4067" s="35">
        <f>Factors!A4067</f>
        <v>39856</v>
      </c>
      <c r="B4067" s="17">
        <v>1.7562</v>
      </c>
      <c r="D4067" s="22">
        <v>0.58550000000000002</v>
      </c>
      <c r="E4067" s="20">
        <f t="shared" si="315"/>
        <v>2.1459999999999999</v>
      </c>
      <c r="F4067" s="22">
        <v>0.70499999999999996</v>
      </c>
      <c r="G4067" s="21"/>
      <c r="H4067" s="9">
        <v>1.1911</v>
      </c>
      <c r="I4067" s="9">
        <v>0.34200000000000003</v>
      </c>
      <c r="J4067" s="21"/>
      <c r="K4067" s="9">
        <v>5.09</v>
      </c>
      <c r="L4067" s="22">
        <v>2.1459999999999999</v>
      </c>
      <c r="N4067" s="14">
        <f t="shared" si="316"/>
        <v>0.34200000000000003</v>
      </c>
      <c r="O4067" s="26">
        <f t="shared" si="317"/>
        <v>1.7562</v>
      </c>
      <c r="P4067" s="16">
        <f t="shared" si="318"/>
        <v>9.9999999999999995E-8</v>
      </c>
      <c r="Q4067" s="16">
        <f t="shared" si="319"/>
        <v>9.9999999999999995E-8</v>
      </c>
    </row>
    <row r="4068" spans="1:17" x14ac:dyDescent="0.45">
      <c r="A4068" s="35">
        <f>Factors!A4068</f>
        <v>39857</v>
      </c>
      <c r="B4068" s="17">
        <v>1.9316</v>
      </c>
      <c r="D4068" s="22">
        <v>0.61109999999999998</v>
      </c>
      <c r="E4068" s="20">
        <f t="shared" si="315"/>
        <v>2.133</v>
      </c>
      <c r="F4068" s="22">
        <v>0.70499999999999996</v>
      </c>
      <c r="G4068" s="21"/>
      <c r="H4068" s="9">
        <v>1.2450000000000001</v>
      </c>
      <c r="I4068" s="9">
        <v>0.47889999999999999</v>
      </c>
      <c r="J4068" s="21"/>
      <c r="K4068" s="9">
        <v>5.09</v>
      </c>
      <c r="L4068" s="22">
        <v>2.133</v>
      </c>
      <c r="N4068" s="14">
        <f t="shared" si="316"/>
        <v>0.47889999999999999</v>
      </c>
      <c r="O4068" s="26">
        <f t="shared" si="317"/>
        <v>1.9316</v>
      </c>
      <c r="P4068" s="16">
        <f t="shared" si="318"/>
        <v>9.9999999999999995E-8</v>
      </c>
      <c r="Q4068" s="16">
        <f t="shared" si="319"/>
        <v>9.9999999999999995E-8</v>
      </c>
    </row>
    <row r="4069" spans="1:17" x14ac:dyDescent="0.45">
      <c r="A4069" s="35">
        <f>Factors!A4069</f>
        <v>39858</v>
      </c>
      <c r="B4069" s="17">
        <v>1.9316</v>
      </c>
      <c r="D4069" s="22">
        <v>0.61109999999999998</v>
      </c>
      <c r="E4069" s="20">
        <f t="shared" si="315"/>
        <v>2.133</v>
      </c>
      <c r="F4069" s="22">
        <v>0.70499999999999996</v>
      </c>
      <c r="G4069" s="21"/>
      <c r="H4069" s="9">
        <v>1.2450000000000001</v>
      </c>
      <c r="I4069" s="9">
        <v>0.47889999999999999</v>
      </c>
      <c r="J4069" s="21"/>
      <c r="K4069" s="9">
        <v>5.09</v>
      </c>
      <c r="L4069" s="22">
        <v>2.133</v>
      </c>
      <c r="N4069" s="14">
        <f t="shared" si="316"/>
        <v>0.47889999999999999</v>
      </c>
      <c r="O4069" s="26">
        <f t="shared" si="317"/>
        <v>1.9316</v>
      </c>
      <c r="P4069" s="16">
        <f t="shared" si="318"/>
        <v>9.9999999999999995E-8</v>
      </c>
      <c r="Q4069" s="16">
        <f t="shared" si="319"/>
        <v>9.9999999999999995E-8</v>
      </c>
    </row>
    <row r="4070" spans="1:17" x14ac:dyDescent="0.45">
      <c r="A4070" s="35">
        <f>Factors!A4070</f>
        <v>39859</v>
      </c>
      <c r="B4070" s="17">
        <v>1.9316</v>
      </c>
      <c r="D4070" s="22">
        <v>0.61109999999999998</v>
      </c>
      <c r="E4070" s="20">
        <f t="shared" si="315"/>
        <v>2.133</v>
      </c>
      <c r="F4070" s="22">
        <v>0.70499999999999996</v>
      </c>
      <c r="G4070" s="21"/>
      <c r="H4070" s="9">
        <v>1.2450000000000001</v>
      </c>
      <c r="I4070" s="9">
        <v>0.47889999999999999</v>
      </c>
      <c r="J4070" s="21"/>
      <c r="K4070" s="9">
        <v>5.09</v>
      </c>
      <c r="L4070" s="22">
        <v>2.133</v>
      </c>
      <c r="N4070" s="14">
        <f t="shared" si="316"/>
        <v>0.47889999999999999</v>
      </c>
      <c r="O4070" s="26">
        <f t="shared" si="317"/>
        <v>1.9316</v>
      </c>
      <c r="P4070" s="16">
        <f t="shared" si="318"/>
        <v>9.9999999999999995E-8</v>
      </c>
      <c r="Q4070" s="16">
        <f t="shared" si="319"/>
        <v>9.9999999999999995E-8</v>
      </c>
    </row>
    <row r="4071" spans="1:17" x14ac:dyDescent="0.45">
      <c r="A4071" s="35">
        <f>Factors!A4071</f>
        <v>39860</v>
      </c>
      <c r="B4071" s="17">
        <v>1.9338</v>
      </c>
      <c r="D4071" s="22">
        <v>0.60799999999999998</v>
      </c>
      <c r="E4071" s="20">
        <f t="shared" si="315"/>
        <v>2.1179999999999999</v>
      </c>
      <c r="F4071" s="22">
        <v>0.67500000000000004</v>
      </c>
      <c r="G4071" s="21"/>
      <c r="H4071" s="9">
        <v>1.2451000000000001</v>
      </c>
      <c r="I4071" s="9">
        <v>0.47770000000000001</v>
      </c>
      <c r="J4071" s="21"/>
      <c r="K4071" s="9">
        <v>5.09</v>
      </c>
      <c r="L4071" s="22">
        <v>2.1179999999999999</v>
      </c>
      <c r="N4071" s="14">
        <f t="shared" si="316"/>
        <v>0.47770000000000001</v>
      </c>
      <c r="O4071" s="26">
        <f t="shared" si="317"/>
        <v>1.9338</v>
      </c>
      <c r="P4071" s="16">
        <f t="shared" si="318"/>
        <v>9.9999999999999995E-8</v>
      </c>
      <c r="Q4071" s="16">
        <f t="shared" si="319"/>
        <v>9.9999999999999995E-8</v>
      </c>
    </row>
    <row r="4072" spans="1:17" x14ac:dyDescent="0.45">
      <c r="A4072" s="35">
        <f>Factors!A4072</f>
        <v>39861</v>
      </c>
      <c r="B4072" s="17">
        <v>1.8004</v>
      </c>
      <c r="D4072" s="22">
        <v>0.59160000000000001</v>
      </c>
      <c r="E4072" s="20">
        <f t="shared" si="315"/>
        <v>2.0960000000000001</v>
      </c>
      <c r="F4072" s="22">
        <v>0.67500000000000004</v>
      </c>
      <c r="G4072" s="21"/>
      <c r="H4072" s="9">
        <v>1.1516</v>
      </c>
      <c r="I4072" s="9">
        <v>0.28860000000000002</v>
      </c>
      <c r="J4072" s="21"/>
      <c r="K4072" s="9">
        <v>5.09</v>
      </c>
      <c r="L4072" s="22">
        <v>2.0960000000000001</v>
      </c>
      <c r="N4072" s="14">
        <f t="shared" si="316"/>
        <v>0.28860000000000002</v>
      </c>
      <c r="O4072" s="26">
        <f t="shared" si="317"/>
        <v>1.8004</v>
      </c>
      <c r="P4072" s="16">
        <f t="shared" si="318"/>
        <v>9.9999999999999995E-8</v>
      </c>
      <c r="Q4072" s="16">
        <f t="shared" si="319"/>
        <v>9.9999999999999995E-8</v>
      </c>
    </row>
    <row r="4073" spans="1:17" x14ac:dyDescent="0.45">
      <c r="A4073" s="35">
        <f>Factors!A4073</f>
        <v>39862</v>
      </c>
      <c r="B4073" s="17">
        <v>1.8736999999999999</v>
      </c>
      <c r="D4073" s="22">
        <v>0.62849999999999995</v>
      </c>
      <c r="E4073" s="20">
        <f t="shared" si="315"/>
        <v>2.0830000000000002</v>
      </c>
      <c r="F4073" s="22">
        <v>0.65500000000000003</v>
      </c>
      <c r="G4073" s="21"/>
      <c r="H4073" s="9">
        <v>1.1478999999999999</v>
      </c>
      <c r="I4073" s="9">
        <v>0.32979999999999998</v>
      </c>
      <c r="J4073" s="21"/>
      <c r="K4073" s="9">
        <v>5.09</v>
      </c>
      <c r="L4073" s="22">
        <v>2.0830000000000002</v>
      </c>
      <c r="N4073" s="14">
        <f t="shared" si="316"/>
        <v>0.32979999999999998</v>
      </c>
      <c r="O4073" s="26">
        <f t="shared" si="317"/>
        <v>1.8736999999999999</v>
      </c>
      <c r="P4073" s="16">
        <f t="shared" si="318"/>
        <v>9.9999999999999995E-8</v>
      </c>
      <c r="Q4073" s="16">
        <f t="shared" si="319"/>
        <v>9.9999999999999995E-8</v>
      </c>
    </row>
    <row r="4074" spans="1:17" x14ac:dyDescent="0.45">
      <c r="A4074" s="35">
        <f>Factors!A4074</f>
        <v>39863</v>
      </c>
      <c r="B4074" s="17">
        <v>1.9201000000000001</v>
      </c>
      <c r="D4074" s="22">
        <v>0.64380000000000004</v>
      </c>
      <c r="E4074" s="20">
        <f t="shared" si="315"/>
        <v>2.085</v>
      </c>
      <c r="F4074" s="22">
        <v>0.65500000000000003</v>
      </c>
      <c r="G4074" s="21"/>
      <c r="H4074" s="9">
        <v>1.1585000000000001</v>
      </c>
      <c r="I4074" s="9">
        <v>0.43790000000000001</v>
      </c>
      <c r="J4074" s="21"/>
      <c r="K4074" s="9">
        <v>5.09</v>
      </c>
      <c r="L4074" s="22">
        <v>2.085</v>
      </c>
      <c r="N4074" s="14">
        <f t="shared" si="316"/>
        <v>0.43790000000000001</v>
      </c>
      <c r="O4074" s="26">
        <f t="shared" si="317"/>
        <v>1.9201000000000001</v>
      </c>
      <c r="P4074" s="16">
        <f t="shared" si="318"/>
        <v>9.9999999999999995E-8</v>
      </c>
      <c r="Q4074" s="16">
        <f t="shared" si="319"/>
        <v>9.9999999999999995E-8</v>
      </c>
    </row>
    <row r="4075" spans="1:17" x14ac:dyDescent="0.45">
      <c r="A4075" s="35">
        <f>Factors!A4075</f>
        <v>39864</v>
      </c>
      <c r="B4075" s="17">
        <v>1.8609</v>
      </c>
      <c r="D4075" s="22">
        <v>0.62539999999999996</v>
      </c>
      <c r="E4075" s="20">
        <f t="shared" si="315"/>
        <v>2.0739999999999998</v>
      </c>
      <c r="F4075" s="22">
        <v>0.65500000000000003</v>
      </c>
      <c r="G4075" s="21"/>
      <c r="H4075" s="9">
        <v>1.1474</v>
      </c>
      <c r="I4075" s="9">
        <v>0.38150000000000001</v>
      </c>
      <c r="J4075" s="21"/>
      <c r="K4075" s="9">
        <v>5.09</v>
      </c>
      <c r="L4075" s="22">
        <v>2.0739999999999998</v>
      </c>
      <c r="N4075" s="14">
        <f t="shared" si="316"/>
        <v>0.38150000000000001</v>
      </c>
      <c r="O4075" s="26">
        <f t="shared" si="317"/>
        <v>1.8609</v>
      </c>
      <c r="P4075" s="16">
        <f t="shared" si="318"/>
        <v>9.9999999999999995E-8</v>
      </c>
      <c r="Q4075" s="16">
        <f t="shared" si="319"/>
        <v>9.9999999999999995E-8</v>
      </c>
    </row>
    <row r="4076" spans="1:17" x14ac:dyDescent="0.45">
      <c r="A4076" s="35">
        <f>Factors!A4076</f>
        <v>39865</v>
      </c>
      <c r="B4076" s="17">
        <v>1.8609</v>
      </c>
      <c r="D4076" s="22">
        <v>0.62539999999999996</v>
      </c>
      <c r="E4076" s="20">
        <f t="shared" si="315"/>
        <v>2.0739999999999998</v>
      </c>
      <c r="F4076" s="22">
        <v>0.65500000000000003</v>
      </c>
      <c r="G4076" s="21"/>
      <c r="H4076" s="9">
        <v>1.1474</v>
      </c>
      <c r="I4076" s="9">
        <v>0.38150000000000001</v>
      </c>
      <c r="J4076" s="21"/>
      <c r="K4076" s="9">
        <v>5.09</v>
      </c>
      <c r="L4076" s="22">
        <v>2.0739999999999998</v>
      </c>
      <c r="N4076" s="14">
        <f t="shared" si="316"/>
        <v>0.38150000000000001</v>
      </c>
      <c r="O4076" s="26">
        <f t="shared" si="317"/>
        <v>1.8609</v>
      </c>
      <c r="P4076" s="16">
        <f t="shared" si="318"/>
        <v>9.9999999999999995E-8</v>
      </c>
      <c r="Q4076" s="16">
        <f t="shared" si="319"/>
        <v>9.9999999999999995E-8</v>
      </c>
    </row>
    <row r="4077" spans="1:17" x14ac:dyDescent="0.45">
      <c r="A4077" s="35">
        <f>Factors!A4077</f>
        <v>39866</v>
      </c>
      <c r="B4077" s="17">
        <v>1.8609</v>
      </c>
      <c r="D4077" s="22">
        <v>0.62539999999999996</v>
      </c>
      <c r="E4077" s="20">
        <f t="shared" si="315"/>
        <v>2.0739999999999998</v>
      </c>
      <c r="F4077" s="22">
        <v>0.65500000000000003</v>
      </c>
      <c r="G4077" s="21"/>
      <c r="H4077" s="9">
        <v>1.1474</v>
      </c>
      <c r="I4077" s="9">
        <v>0.38150000000000001</v>
      </c>
      <c r="J4077" s="21"/>
      <c r="K4077" s="9">
        <v>5.09</v>
      </c>
      <c r="L4077" s="22">
        <v>2.0739999999999998</v>
      </c>
      <c r="N4077" s="14">
        <f t="shared" si="316"/>
        <v>0.38150000000000001</v>
      </c>
      <c r="O4077" s="26">
        <f t="shared" si="317"/>
        <v>1.8609</v>
      </c>
      <c r="P4077" s="16">
        <f t="shared" si="318"/>
        <v>9.9999999999999995E-8</v>
      </c>
      <c r="Q4077" s="16">
        <f t="shared" si="319"/>
        <v>9.9999999999999995E-8</v>
      </c>
    </row>
    <row r="4078" spans="1:17" x14ac:dyDescent="0.45">
      <c r="A4078" s="35">
        <f>Factors!A4078</f>
        <v>39867</v>
      </c>
      <c r="B4078" s="17">
        <v>1.8733</v>
      </c>
      <c r="D4078" s="22">
        <v>0.6673</v>
      </c>
      <c r="E4078" s="20">
        <f t="shared" si="315"/>
        <v>2.0739999999999998</v>
      </c>
      <c r="F4078" s="22">
        <v>0.65500000000000003</v>
      </c>
      <c r="G4078" s="21"/>
      <c r="H4078" s="9">
        <v>1.1032</v>
      </c>
      <c r="I4078" s="9">
        <v>0.37330000000000002</v>
      </c>
      <c r="J4078" s="21"/>
      <c r="K4078" s="9">
        <v>5.09</v>
      </c>
      <c r="L4078" s="22">
        <v>2.0739999999999998</v>
      </c>
      <c r="N4078" s="14">
        <f t="shared" si="316"/>
        <v>0.37330000000000002</v>
      </c>
      <c r="O4078" s="26">
        <f t="shared" si="317"/>
        <v>1.8733</v>
      </c>
      <c r="P4078" s="16">
        <f t="shared" si="318"/>
        <v>9.9999999999999995E-8</v>
      </c>
      <c r="Q4078" s="16">
        <f t="shared" si="319"/>
        <v>1.2219959266790426E-2</v>
      </c>
    </row>
    <row r="4079" spans="1:17" x14ac:dyDescent="0.45">
      <c r="A4079" s="35">
        <f>Factors!A4079</f>
        <v>39868</v>
      </c>
      <c r="B4079" s="17">
        <v>1.9138999999999999</v>
      </c>
      <c r="D4079" s="22">
        <v>0.69079999999999997</v>
      </c>
      <c r="E4079" s="20">
        <f t="shared" si="315"/>
        <v>2.0619999999999998</v>
      </c>
      <c r="F4079" s="22">
        <v>0.65500000000000003</v>
      </c>
      <c r="G4079" s="21"/>
      <c r="H4079" s="9">
        <v>1.0027999999999999</v>
      </c>
      <c r="I4079" s="9">
        <v>0.3644</v>
      </c>
      <c r="J4079" s="21"/>
      <c r="K4079" s="9">
        <v>5.09</v>
      </c>
      <c r="L4079" s="22">
        <v>2.0619999999999998</v>
      </c>
      <c r="N4079" s="14">
        <f t="shared" si="316"/>
        <v>0.3644</v>
      </c>
      <c r="O4079" s="26">
        <f t="shared" si="317"/>
        <v>1.9138999999999999</v>
      </c>
      <c r="P4079" s="16">
        <f t="shared" si="318"/>
        <v>9.9999999999999995E-8</v>
      </c>
      <c r="Q4079" s="16">
        <f t="shared" si="319"/>
        <v>3.5567035914740863E-2</v>
      </c>
    </row>
    <row r="4080" spans="1:17" x14ac:dyDescent="0.45">
      <c r="A4080" s="35">
        <f>Factors!A4080</f>
        <v>39869</v>
      </c>
      <c r="B4080" s="17">
        <v>2.0470000000000002</v>
      </c>
      <c r="D4080" s="22">
        <v>0.71850000000000003</v>
      </c>
      <c r="E4080" s="20">
        <f t="shared" si="315"/>
        <v>2.0539999999999998</v>
      </c>
      <c r="F4080" s="22">
        <v>0.65500000000000003</v>
      </c>
      <c r="G4080" s="21"/>
      <c r="H4080" s="9">
        <v>1.0106999999999999</v>
      </c>
      <c r="I4080" s="9">
        <v>0.37659999999999999</v>
      </c>
      <c r="J4080" s="21"/>
      <c r="K4080" s="9">
        <v>5.09</v>
      </c>
      <c r="L4080" s="22">
        <v>2.0539999999999998</v>
      </c>
      <c r="N4080" s="14">
        <f t="shared" si="316"/>
        <v>0.37659999999999999</v>
      </c>
      <c r="O4080" s="26">
        <f t="shared" si="317"/>
        <v>2.0470000000000002</v>
      </c>
      <c r="P4080" s="16">
        <f t="shared" si="318"/>
        <v>9.9999999999999995E-8</v>
      </c>
      <c r="Q4080" s="16">
        <f t="shared" si="319"/>
        <v>6.3086781580645734E-2</v>
      </c>
    </row>
    <row r="4081" spans="1:17" x14ac:dyDescent="0.45">
      <c r="A4081" s="35">
        <f>Factors!A4081</f>
        <v>39870</v>
      </c>
      <c r="B4081" s="17">
        <v>2.0415000000000001</v>
      </c>
      <c r="D4081" s="22">
        <v>0.70309999999999995</v>
      </c>
      <c r="E4081" s="20">
        <f t="shared" si="315"/>
        <v>2.0430000000000001</v>
      </c>
      <c r="F4081" s="22">
        <v>0.65500000000000003</v>
      </c>
      <c r="G4081" s="21"/>
      <c r="H4081" s="9">
        <v>0.99029999999999996</v>
      </c>
      <c r="I4081" s="9">
        <v>0.40910000000000002</v>
      </c>
      <c r="J4081" s="21"/>
      <c r="K4081" s="9">
        <v>5.09</v>
      </c>
      <c r="L4081" s="22">
        <v>2.0430000000000001</v>
      </c>
      <c r="N4081" s="14">
        <f t="shared" si="316"/>
        <v>0.40910000000000002</v>
      </c>
      <c r="O4081" s="26">
        <f t="shared" si="317"/>
        <v>2.0415000000000001</v>
      </c>
      <c r="P4081" s="16">
        <f t="shared" si="318"/>
        <v>9.9999999999999995E-8</v>
      </c>
      <c r="Q4081" s="16">
        <f t="shared" si="319"/>
        <v>4.7786995181553493E-2</v>
      </c>
    </row>
    <row r="4082" spans="1:17" x14ac:dyDescent="0.45">
      <c r="A4082" s="35">
        <f>Factors!A4082</f>
        <v>39871</v>
      </c>
      <c r="B4082" s="17">
        <v>1.9903</v>
      </c>
      <c r="D4082" s="22">
        <v>0.68059999999999998</v>
      </c>
      <c r="E4082" s="20">
        <f t="shared" si="315"/>
        <v>2.0329999999999999</v>
      </c>
      <c r="F4082" s="22">
        <v>0.65500000000000003</v>
      </c>
      <c r="G4082" s="21"/>
      <c r="H4082" s="9">
        <v>0.99180000000000001</v>
      </c>
      <c r="I4082" s="9">
        <v>0.36559999999999998</v>
      </c>
      <c r="J4082" s="21"/>
      <c r="K4082" s="9">
        <v>5.09</v>
      </c>
      <c r="L4082" s="22">
        <v>2.0329999999999999</v>
      </c>
      <c r="N4082" s="14">
        <f t="shared" si="316"/>
        <v>0.36559999999999998</v>
      </c>
      <c r="O4082" s="26">
        <f t="shared" si="317"/>
        <v>1.9903</v>
      </c>
      <c r="P4082" s="16">
        <f t="shared" si="318"/>
        <v>9.9999999999999995E-8</v>
      </c>
      <c r="Q4082" s="16">
        <f t="shared" si="319"/>
        <v>2.5433411156927654E-2</v>
      </c>
    </row>
    <row r="4083" spans="1:17" x14ac:dyDescent="0.45">
      <c r="A4083" s="35">
        <f>Factors!A4083</f>
        <v>39872</v>
      </c>
      <c r="B4083" s="17">
        <v>1.9903</v>
      </c>
      <c r="D4083" s="22">
        <v>0.68059999999999998</v>
      </c>
      <c r="E4083" s="20">
        <f t="shared" si="315"/>
        <v>2.0329999999999999</v>
      </c>
      <c r="F4083" s="22">
        <v>0.65500000000000003</v>
      </c>
      <c r="G4083" s="21"/>
      <c r="H4083" s="9">
        <v>0.99180000000000001</v>
      </c>
      <c r="I4083" s="9">
        <v>0.36559999999999998</v>
      </c>
      <c r="J4083" s="21"/>
      <c r="K4083" s="9">
        <v>5.09</v>
      </c>
      <c r="L4083" s="22">
        <v>2.0329999999999999</v>
      </c>
      <c r="N4083" s="14">
        <f t="shared" si="316"/>
        <v>0.36559999999999998</v>
      </c>
      <c r="O4083" s="26">
        <f t="shared" si="317"/>
        <v>1.9903</v>
      </c>
      <c r="P4083" s="16">
        <f t="shared" si="318"/>
        <v>9.9999999999999995E-8</v>
      </c>
      <c r="Q4083" s="16">
        <f t="shared" si="319"/>
        <v>2.5433411156927654E-2</v>
      </c>
    </row>
    <row r="4084" spans="1:17" x14ac:dyDescent="0.45">
      <c r="A4084" s="35">
        <f>Factors!A4084</f>
        <v>39873</v>
      </c>
      <c r="B4084" s="17">
        <v>1.9903</v>
      </c>
      <c r="D4084" s="22">
        <v>0.68059999999999998</v>
      </c>
      <c r="E4084" s="20">
        <f t="shared" si="315"/>
        <v>2.0329999999999999</v>
      </c>
      <c r="F4084" s="22">
        <v>0.65500000000000003</v>
      </c>
      <c r="G4084" s="21"/>
      <c r="H4084" s="9">
        <v>0.99180000000000001</v>
      </c>
      <c r="I4084" s="9">
        <v>0.36559999999999998</v>
      </c>
      <c r="J4084" s="21"/>
      <c r="K4084" s="9">
        <v>5.09</v>
      </c>
      <c r="L4084" s="22">
        <v>2.0329999999999999</v>
      </c>
      <c r="N4084" s="14">
        <f t="shared" si="316"/>
        <v>0.36559999999999998</v>
      </c>
      <c r="O4084" s="26">
        <f t="shared" si="317"/>
        <v>1.9903</v>
      </c>
      <c r="P4084" s="16">
        <f t="shared" si="318"/>
        <v>9.9999999999999995E-8</v>
      </c>
      <c r="Q4084" s="16">
        <f t="shared" si="319"/>
        <v>2.5433411156927654E-2</v>
      </c>
    </row>
    <row r="4085" spans="1:17" x14ac:dyDescent="0.45">
      <c r="A4085" s="35">
        <f>Factors!A4085</f>
        <v>39874</v>
      </c>
      <c r="B4085" s="17">
        <v>1.8340000000000001</v>
      </c>
      <c r="D4085" s="22">
        <v>0.64170000000000005</v>
      </c>
      <c r="E4085" s="20">
        <f t="shared" si="315"/>
        <v>2.0249999999999999</v>
      </c>
      <c r="F4085" s="22">
        <v>0.60499999999999998</v>
      </c>
      <c r="G4085" s="21"/>
      <c r="H4085" s="9">
        <v>0.92459999999999998</v>
      </c>
      <c r="I4085" s="9">
        <v>0.25409999999999999</v>
      </c>
      <c r="J4085" s="21"/>
      <c r="K4085" s="9">
        <v>5.09</v>
      </c>
      <c r="L4085" s="22">
        <v>2.0249999999999999</v>
      </c>
      <c r="N4085" s="14">
        <f t="shared" si="316"/>
        <v>0.25409999999999999</v>
      </c>
      <c r="O4085" s="26">
        <f t="shared" si="317"/>
        <v>1.8340000000000001</v>
      </c>
      <c r="P4085" s="16">
        <f t="shared" si="318"/>
        <v>9.9999999999999995E-8</v>
      </c>
      <c r="Q4085" s="16">
        <f t="shared" si="319"/>
        <v>3.6479300233560608E-2</v>
      </c>
    </row>
    <row r="4086" spans="1:17" x14ac:dyDescent="0.45">
      <c r="A4086" s="35">
        <f>Factors!A4086</f>
        <v>39875</v>
      </c>
      <c r="B4086" s="17">
        <v>1.8961000000000001</v>
      </c>
      <c r="D4086" s="22">
        <v>0.63959999999999995</v>
      </c>
      <c r="E4086" s="20">
        <f t="shared" si="315"/>
        <v>2.0059999999999998</v>
      </c>
      <c r="F4086" s="22">
        <v>0.60499999999999998</v>
      </c>
      <c r="G4086" s="21"/>
      <c r="H4086" s="9">
        <v>0.91149999999999998</v>
      </c>
      <c r="I4086" s="9">
        <v>0.20399999999999999</v>
      </c>
      <c r="J4086" s="21"/>
      <c r="K4086" s="9">
        <v>5.09</v>
      </c>
      <c r="L4086" s="22">
        <v>2.0059999999999998</v>
      </c>
      <c r="N4086" s="14">
        <f t="shared" si="316"/>
        <v>0.20399999999999999</v>
      </c>
      <c r="O4086" s="26">
        <f t="shared" si="317"/>
        <v>1.8961000000000001</v>
      </c>
      <c r="P4086" s="16">
        <f t="shared" si="318"/>
        <v>9.9999999999999995E-8</v>
      </c>
      <c r="Q4086" s="16">
        <f t="shared" si="319"/>
        <v>3.4391928830568297E-2</v>
      </c>
    </row>
    <row r="4087" spans="1:17" x14ac:dyDescent="0.45">
      <c r="A4087" s="35">
        <f>Factors!A4087</f>
        <v>39876</v>
      </c>
      <c r="B4087" s="17">
        <v>1.9874000000000001</v>
      </c>
      <c r="D4087" s="22">
        <v>0.66210000000000002</v>
      </c>
      <c r="E4087" s="20">
        <f t="shared" si="315"/>
        <v>1.9929999999999999</v>
      </c>
      <c r="F4087" s="22">
        <v>0.60499999999999998</v>
      </c>
      <c r="G4087" s="21"/>
      <c r="H4087" s="9">
        <v>0.94269999999999998</v>
      </c>
      <c r="I4087" s="9">
        <v>0.23649999999999999</v>
      </c>
      <c r="J4087" s="21"/>
      <c r="K4087" s="9">
        <v>5.09</v>
      </c>
      <c r="L4087" s="22">
        <v>1.9929999999999999</v>
      </c>
      <c r="N4087" s="14">
        <f t="shared" si="316"/>
        <v>0.23649999999999999</v>
      </c>
      <c r="O4087" s="26">
        <f t="shared" si="317"/>
        <v>1.9874000000000001</v>
      </c>
      <c r="P4087" s="16">
        <f t="shared" si="318"/>
        <v>9.9999999999999995E-8</v>
      </c>
      <c r="Q4087" s="16">
        <f t="shared" si="319"/>
        <v>5.6756622434250836E-2</v>
      </c>
    </row>
    <row r="4088" spans="1:17" x14ac:dyDescent="0.45">
      <c r="A4088" s="35">
        <f>Factors!A4088</f>
        <v>39877</v>
      </c>
      <c r="B4088" s="17">
        <v>1.8959000000000001</v>
      </c>
      <c r="D4088" s="22">
        <v>0.62419999999999998</v>
      </c>
      <c r="E4088" s="20">
        <f t="shared" si="315"/>
        <v>1.9809999999999999</v>
      </c>
      <c r="F4088" s="22">
        <v>0.57499999999999996</v>
      </c>
      <c r="G4088" s="21"/>
      <c r="H4088" s="9">
        <v>0.87370000000000003</v>
      </c>
      <c r="I4088" s="9">
        <v>0.19070000000000001</v>
      </c>
      <c r="J4088" s="21"/>
      <c r="K4088" s="9">
        <v>5.09</v>
      </c>
      <c r="L4088" s="22">
        <v>1.9809999999999999</v>
      </c>
      <c r="N4088" s="14">
        <f t="shared" si="316"/>
        <v>0.19070000000000001</v>
      </c>
      <c r="O4088" s="26">
        <f t="shared" si="317"/>
        <v>1.8959000000000001</v>
      </c>
      <c r="P4088" s="16">
        <f t="shared" si="318"/>
        <v>9.9999999999999995E-8</v>
      </c>
      <c r="Q4088" s="16">
        <f t="shared" si="319"/>
        <v>4.8918717375112664E-2</v>
      </c>
    </row>
    <row r="4089" spans="1:17" x14ac:dyDescent="0.45">
      <c r="A4089" s="35">
        <f>Factors!A4089</f>
        <v>39878</v>
      </c>
      <c r="B4089" s="17">
        <v>1.9361000000000002</v>
      </c>
      <c r="D4089" s="22">
        <v>0.64980000000000004</v>
      </c>
      <c r="E4089" s="20">
        <f t="shared" si="315"/>
        <v>1.9569999999999999</v>
      </c>
      <c r="F4089" s="22">
        <v>0.57499999999999996</v>
      </c>
      <c r="G4089" s="21"/>
      <c r="H4089" s="9">
        <v>0.84709999999999996</v>
      </c>
      <c r="I4089" s="9">
        <v>0.20449999999999999</v>
      </c>
      <c r="J4089" s="21"/>
      <c r="K4089" s="9">
        <v>5.09</v>
      </c>
      <c r="L4089" s="22">
        <v>1.9569999999999999</v>
      </c>
      <c r="N4089" s="14">
        <f t="shared" si="316"/>
        <v>0.20449999999999999</v>
      </c>
      <c r="O4089" s="26">
        <f t="shared" si="317"/>
        <v>1.9361000000000002</v>
      </c>
      <c r="P4089" s="16">
        <f t="shared" si="318"/>
        <v>9.9999999999999995E-8</v>
      </c>
      <c r="Q4089" s="16">
        <f t="shared" si="319"/>
        <v>7.4372358936103389E-2</v>
      </c>
    </row>
    <row r="4090" spans="1:17" x14ac:dyDescent="0.45">
      <c r="A4090" s="35">
        <f>Factors!A4090</f>
        <v>39879</v>
      </c>
      <c r="B4090" s="17">
        <v>1.9361000000000002</v>
      </c>
      <c r="D4090" s="22">
        <v>0.64980000000000004</v>
      </c>
      <c r="E4090" s="20">
        <f t="shared" si="315"/>
        <v>1.9569999999999999</v>
      </c>
      <c r="F4090" s="22">
        <v>0.57499999999999996</v>
      </c>
      <c r="G4090" s="21"/>
      <c r="H4090" s="9">
        <v>0.84709999999999996</v>
      </c>
      <c r="I4090" s="9">
        <v>0.20449999999999999</v>
      </c>
      <c r="J4090" s="21"/>
      <c r="K4090" s="9">
        <v>5.09</v>
      </c>
      <c r="L4090" s="22">
        <v>1.9569999999999999</v>
      </c>
      <c r="N4090" s="14">
        <f t="shared" si="316"/>
        <v>0.20449999999999999</v>
      </c>
      <c r="O4090" s="26">
        <f t="shared" si="317"/>
        <v>1.9361000000000002</v>
      </c>
      <c r="P4090" s="16">
        <f t="shared" si="318"/>
        <v>9.9999999999999995E-8</v>
      </c>
      <c r="Q4090" s="16">
        <f t="shared" si="319"/>
        <v>7.4372358936103389E-2</v>
      </c>
    </row>
    <row r="4091" spans="1:17" x14ac:dyDescent="0.45">
      <c r="A4091" s="35">
        <f>Factors!A4091</f>
        <v>39880</v>
      </c>
      <c r="B4091" s="17">
        <v>1.9361000000000002</v>
      </c>
      <c r="D4091" s="22">
        <v>0.64980000000000004</v>
      </c>
      <c r="E4091" s="20">
        <f t="shared" si="315"/>
        <v>1.9569999999999999</v>
      </c>
      <c r="F4091" s="22">
        <v>0.57499999999999996</v>
      </c>
      <c r="G4091" s="21"/>
      <c r="H4091" s="9">
        <v>0.84709999999999996</v>
      </c>
      <c r="I4091" s="9">
        <v>0.20449999999999999</v>
      </c>
      <c r="J4091" s="21"/>
      <c r="K4091" s="9">
        <v>5.09</v>
      </c>
      <c r="L4091" s="22">
        <v>1.9569999999999999</v>
      </c>
      <c r="N4091" s="14">
        <f t="shared" si="316"/>
        <v>0.20449999999999999</v>
      </c>
      <c r="O4091" s="26">
        <f t="shared" si="317"/>
        <v>1.9361000000000002</v>
      </c>
      <c r="P4091" s="16">
        <f t="shared" si="318"/>
        <v>9.9999999999999995E-8</v>
      </c>
      <c r="Q4091" s="16">
        <f t="shared" si="319"/>
        <v>7.4372358936103389E-2</v>
      </c>
    </row>
    <row r="4092" spans="1:17" x14ac:dyDescent="0.45">
      <c r="A4092" s="35">
        <f>Factors!A4092</f>
        <v>39881</v>
      </c>
      <c r="B4092" s="17">
        <v>1.9990999999999999</v>
      </c>
      <c r="D4092" s="22">
        <v>0.67030000000000001</v>
      </c>
      <c r="E4092" s="20">
        <f t="shared" si="315"/>
        <v>1.9470000000000001</v>
      </c>
      <c r="F4092" s="22">
        <v>0.64500000000000002</v>
      </c>
      <c r="G4092" s="21"/>
      <c r="H4092" s="9">
        <v>0.83779999999999999</v>
      </c>
      <c r="I4092" s="9">
        <v>0.1321</v>
      </c>
      <c r="J4092" s="21"/>
      <c r="K4092" s="9">
        <v>5.09</v>
      </c>
      <c r="L4092" s="22">
        <v>1.9470000000000001</v>
      </c>
      <c r="N4092" s="14">
        <f t="shared" si="316"/>
        <v>0.1321</v>
      </c>
      <c r="O4092" s="26">
        <f t="shared" si="317"/>
        <v>1.9990999999999999</v>
      </c>
      <c r="P4092" s="16">
        <f t="shared" si="318"/>
        <v>9.9999999999999995E-8</v>
      </c>
      <c r="Q4092" s="16">
        <f t="shared" si="319"/>
        <v>2.5137860797830314E-2</v>
      </c>
    </row>
    <row r="4093" spans="1:17" x14ac:dyDescent="0.45">
      <c r="A4093" s="35">
        <f>Factors!A4093</f>
        <v>39882</v>
      </c>
      <c r="B4093" s="17">
        <v>2.0457000000000001</v>
      </c>
      <c r="D4093" s="22">
        <v>0.6784</v>
      </c>
      <c r="E4093" s="20">
        <f t="shared" si="315"/>
        <v>1.9390000000000001</v>
      </c>
      <c r="F4093" s="22">
        <v>0.64500000000000002</v>
      </c>
      <c r="G4093" s="21"/>
      <c r="H4093" s="9">
        <v>0.87960000000000005</v>
      </c>
      <c r="I4093" s="9">
        <v>0.19839999999999999</v>
      </c>
      <c r="J4093" s="21"/>
      <c r="K4093" s="9">
        <v>5.09</v>
      </c>
      <c r="L4093" s="22">
        <v>1.9390000000000001</v>
      </c>
      <c r="N4093" s="14">
        <f t="shared" si="316"/>
        <v>0.19839999999999999</v>
      </c>
      <c r="O4093" s="26">
        <f t="shared" si="317"/>
        <v>2.0457000000000001</v>
      </c>
      <c r="P4093" s="16">
        <f t="shared" si="318"/>
        <v>9.9999999999999995E-8</v>
      </c>
      <c r="Q4093" s="16">
        <f t="shared" si="319"/>
        <v>3.3185950618497273E-2</v>
      </c>
    </row>
    <row r="4094" spans="1:17" x14ac:dyDescent="0.45">
      <c r="A4094" s="35">
        <f>Factors!A4094</f>
        <v>39883</v>
      </c>
      <c r="B4094" s="17">
        <v>1.9612000000000001</v>
      </c>
      <c r="D4094" s="22">
        <v>0.69610000000000005</v>
      </c>
      <c r="E4094" s="20">
        <f t="shared" si="315"/>
        <v>1.9319999999999999</v>
      </c>
      <c r="F4094" s="22">
        <v>0.64500000000000002</v>
      </c>
      <c r="G4094" s="21"/>
      <c r="H4094" s="9">
        <v>0.89949999999999997</v>
      </c>
      <c r="I4094" s="9">
        <v>0.21859999999999999</v>
      </c>
      <c r="J4094" s="21"/>
      <c r="K4094" s="9">
        <v>5.09</v>
      </c>
      <c r="L4094" s="22">
        <v>1.9319999999999999</v>
      </c>
      <c r="N4094" s="14">
        <f t="shared" si="316"/>
        <v>0.21859999999999999</v>
      </c>
      <c r="O4094" s="26">
        <f t="shared" si="317"/>
        <v>1.9612000000000001</v>
      </c>
      <c r="P4094" s="16">
        <f t="shared" si="318"/>
        <v>9.9999999999999995E-8</v>
      </c>
      <c r="Q4094" s="16">
        <f t="shared" si="319"/>
        <v>5.0772517263641959E-2</v>
      </c>
    </row>
    <row r="4095" spans="1:17" x14ac:dyDescent="0.45">
      <c r="A4095" s="35">
        <f>Factors!A4095</f>
        <v>39884</v>
      </c>
      <c r="B4095" s="17">
        <v>1.9018999999999999</v>
      </c>
      <c r="D4095" s="22">
        <v>0.68069999999999997</v>
      </c>
      <c r="E4095" s="20">
        <f t="shared" si="315"/>
        <v>1.931</v>
      </c>
      <c r="F4095" s="22">
        <v>0.64500000000000002</v>
      </c>
      <c r="G4095" s="21"/>
      <c r="H4095" s="9">
        <v>1.03</v>
      </c>
      <c r="I4095" s="9">
        <v>0.33129999999999998</v>
      </c>
      <c r="J4095" s="21"/>
      <c r="K4095" s="9">
        <v>5.09</v>
      </c>
      <c r="L4095" s="22">
        <v>1.931</v>
      </c>
      <c r="N4095" s="14">
        <f t="shared" si="316"/>
        <v>0.33129999999999998</v>
      </c>
      <c r="O4095" s="26">
        <f t="shared" si="317"/>
        <v>1.9018999999999999</v>
      </c>
      <c r="P4095" s="16">
        <f t="shared" si="318"/>
        <v>9.9999999999999995E-8</v>
      </c>
      <c r="Q4095" s="16">
        <f t="shared" si="319"/>
        <v>3.547121069102932E-2</v>
      </c>
    </row>
    <row r="4096" spans="1:17" x14ac:dyDescent="0.45">
      <c r="A4096" s="35">
        <f>Factors!A4096</f>
        <v>39885</v>
      </c>
      <c r="B4096" s="17">
        <v>1.8837000000000002</v>
      </c>
      <c r="D4096" s="22">
        <v>0.6633</v>
      </c>
      <c r="E4096" s="20">
        <f t="shared" si="315"/>
        <v>1.923</v>
      </c>
      <c r="F4096" s="22">
        <v>0.58499999999999996</v>
      </c>
      <c r="G4096" s="21"/>
      <c r="H4096" s="9">
        <v>1.0463</v>
      </c>
      <c r="I4096" s="9">
        <v>0.31719999999999998</v>
      </c>
      <c r="J4096" s="21"/>
      <c r="K4096" s="9">
        <v>5.09</v>
      </c>
      <c r="L4096" s="22">
        <v>1.923</v>
      </c>
      <c r="N4096" s="14">
        <f t="shared" si="316"/>
        <v>0.31719999999999998</v>
      </c>
      <c r="O4096" s="26">
        <f t="shared" si="317"/>
        <v>1.8837000000000002</v>
      </c>
      <c r="P4096" s="16">
        <f t="shared" si="318"/>
        <v>9.9999999999999995E-8</v>
      </c>
      <c r="Q4096" s="16">
        <f t="shared" si="319"/>
        <v>7.7844609037125423E-2</v>
      </c>
    </row>
    <row r="4097" spans="1:17" x14ac:dyDescent="0.45">
      <c r="A4097" s="35">
        <f>Factors!A4097</f>
        <v>39886</v>
      </c>
      <c r="B4097" s="17">
        <v>1.8837000000000002</v>
      </c>
      <c r="D4097" s="22">
        <v>0.6633</v>
      </c>
      <c r="E4097" s="20">
        <f t="shared" si="315"/>
        <v>1.923</v>
      </c>
      <c r="F4097" s="22">
        <v>0.58499999999999996</v>
      </c>
      <c r="G4097" s="21"/>
      <c r="H4097" s="9">
        <v>1.0463</v>
      </c>
      <c r="I4097" s="9">
        <v>0.31719999999999998</v>
      </c>
      <c r="J4097" s="21"/>
      <c r="K4097" s="9">
        <v>5.09</v>
      </c>
      <c r="L4097" s="22">
        <v>1.923</v>
      </c>
      <c r="N4097" s="14">
        <f t="shared" si="316"/>
        <v>0.31719999999999998</v>
      </c>
      <c r="O4097" s="26">
        <f t="shared" si="317"/>
        <v>1.8837000000000002</v>
      </c>
      <c r="P4097" s="16">
        <f t="shared" si="318"/>
        <v>9.9999999999999995E-8</v>
      </c>
      <c r="Q4097" s="16">
        <f t="shared" si="319"/>
        <v>7.7844609037125423E-2</v>
      </c>
    </row>
    <row r="4098" spans="1:17" x14ac:dyDescent="0.45">
      <c r="A4098" s="35">
        <f>Factors!A4098</f>
        <v>39887</v>
      </c>
      <c r="B4098" s="17">
        <v>1.8837000000000002</v>
      </c>
      <c r="D4098" s="22">
        <v>0.6633</v>
      </c>
      <c r="E4098" s="20">
        <f t="shared" si="315"/>
        <v>1.923</v>
      </c>
      <c r="F4098" s="22">
        <v>0.58499999999999996</v>
      </c>
      <c r="G4098" s="21"/>
      <c r="H4098" s="9">
        <v>1.0463</v>
      </c>
      <c r="I4098" s="9">
        <v>0.31719999999999998</v>
      </c>
      <c r="J4098" s="21"/>
      <c r="K4098" s="9">
        <v>5.09</v>
      </c>
      <c r="L4098" s="22">
        <v>1.923</v>
      </c>
      <c r="N4098" s="14">
        <f t="shared" si="316"/>
        <v>0.31719999999999998</v>
      </c>
      <c r="O4098" s="26">
        <f t="shared" si="317"/>
        <v>1.8837000000000002</v>
      </c>
      <c r="P4098" s="16">
        <f t="shared" si="318"/>
        <v>9.9999999999999995E-8</v>
      </c>
      <c r="Q4098" s="16">
        <f t="shared" si="319"/>
        <v>7.7844609037125423E-2</v>
      </c>
    </row>
    <row r="4099" spans="1:17" x14ac:dyDescent="0.45">
      <c r="A4099" s="35">
        <f>Factors!A4099</f>
        <v>39888</v>
      </c>
      <c r="B4099" s="17">
        <v>1.9137999999999999</v>
      </c>
      <c r="D4099" s="22">
        <v>0.66220000000000001</v>
      </c>
      <c r="E4099" s="20">
        <f t="shared" si="315"/>
        <v>1.919</v>
      </c>
      <c r="F4099" s="22">
        <v>0.57499999999999996</v>
      </c>
      <c r="G4099" s="21"/>
      <c r="H4099" s="9">
        <v>1.1280000000000001</v>
      </c>
      <c r="I4099" s="9">
        <v>0.4052</v>
      </c>
      <c r="J4099" s="21"/>
      <c r="K4099" s="9">
        <v>5.09</v>
      </c>
      <c r="L4099" s="22">
        <v>1.919</v>
      </c>
      <c r="N4099" s="14">
        <f t="shared" si="316"/>
        <v>0.4052</v>
      </c>
      <c r="O4099" s="26">
        <f t="shared" si="317"/>
        <v>1.9137999999999999</v>
      </c>
      <c r="P4099" s="16">
        <f t="shared" si="318"/>
        <v>9.9999999999999995E-8</v>
      </c>
      <c r="Q4099" s="16">
        <f t="shared" si="319"/>
        <v>8.6701466567240537E-2</v>
      </c>
    </row>
    <row r="4100" spans="1:17" x14ac:dyDescent="0.45">
      <c r="A4100" s="35">
        <f>Factors!A4100</f>
        <v>39889</v>
      </c>
      <c r="B4100" s="17">
        <v>1.9649000000000001</v>
      </c>
      <c r="D4100" s="22">
        <v>0.68269999999999997</v>
      </c>
      <c r="E4100" s="20">
        <f t="shared" si="315"/>
        <v>1.909</v>
      </c>
      <c r="F4100" s="22">
        <v>0.57499999999999996</v>
      </c>
      <c r="G4100" s="21"/>
      <c r="H4100" s="9">
        <v>1.1543000000000001</v>
      </c>
      <c r="I4100" s="9">
        <v>0.4209</v>
      </c>
      <c r="J4100" s="21"/>
      <c r="K4100" s="9">
        <v>5.09</v>
      </c>
      <c r="L4100" s="22">
        <v>1.909</v>
      </c>
      <c r="N4100" s="14">
        <f t="shared" si="316"/>
        <v>0.4209</v>
      </c>
      <c r="O4100" s="26">
        <f t="shared" si="317"/>
        <v>1.9649000000000001</v>
      </c>
      <c r="P4100" s="16">
        <f t="shared" si="318"/>
        <v>9.9999999999999995E-8</v>
      </c>
      <c r="Q4100" s="16">
        <f t="shared" si="319"/>
        <v>0.10708426547352268</v>
      </c>
    </row>
    <row r="4101" spans="1:17" x14ac:dyDescent="0.45">
      <c r="A4101" s="35">
        <f>Factors!A4101</f>
        <v>39890</v>
      </c>
      <c r="B4101" s="17">
        <v>1.6652</v>
      </c>
      <c r="D4101" s="22">
        <v>0.55579999999999996</v>
      </c>
      <c r="E4101" s="20">
        <f t="shared" ref="E4101:E4164" si="320">IF(ISERROR(L4101/10),K4101,L4101)</f>
        <v>1.901</v>
      </c>
      <c r="F4101" s="22">
        <v>0.52500000000000002</v>
      </c>
      <c r="G4101" s="21"/>
      <c r="H4101" s="9">
        <v>1.2208000000000001</v>
      </c>
      <c r="I4101" s="9">
        <v>0.42630000000000001</v>
      </c>
      <c r="J4101" s="21"/>
      <c r="K4101" s="9">
        <v>5.09</v>
      </c>
      <c r="L4101" s="22">
        <v>1.901</v>
      </c>
      <c r="N4101" s="14">
        <f t="shared" ref="N4101:N4164" si="321">IF(ISERROR(I4101/10),IF(ISERROR(H4101/H4102),N4102*0.99999999,N4102*H4101/H4102),I4101)</f>
        <v>0.42630000000000001</v>
      </c>
      <c r="O4101" s="26">
        <f t="shared" ref="O4101:O4164" si="322">B4101</f>
        <v>1.6652</v>
      </c>
      <c r="P4101" s="16">
        <f t="shared" ref="P4101:P4164" si="323">IF(               ((1+$D4101/100)/(1+E4101/100)-1)&lt;=0,0.0000001,100*((1+$D4101/100)/(1+E4101/100)-1))</f>
        <v>9.9999999999999995E-8</v>
      </c>
      <c r="Q4101" s="16">
        <f t="shared" ref="Q4101:Q4164" si="324">IF(               ((1+$D4101/100)/(1+F4101/100)-1)&lt;=0,0.0000001,100*((1+$D4101/100)/(1+F4101/100)-1))</f>
        <v>3.0639144491417802E-2</v>
      </c>
    </row>
    <row r="4102" spans="1:17" x14ac:dyDescent="0.45">
      <c r="A4102" s="35">
        <f>Factors!A4102</f>
        <v>39891</v>
      </c>
      <c r="B4102" s="17">
        <v>1.7233000000000001</v>
      </c>
      <c r="D4102" s="22">
        <v>0.57830000000000004</v>
      </c>
      <c r="E4102" s="20">
        <f t="shared" si="320"/>
        <v>1.877</v>
      </c>
      <c r="F4102" s="22">
        <v>0.52500000000000002</v>
      </c>
      <c r="G4102" s="21"/>
      <c r="H4102" s="9">
        <v>1.3376999999999999</v>
      </c>
      <c r="I4102" s="9">
        <v>0.48060000000000003</v>
      </c>
      <c r="J4102" s="21"/>
      <c r="K4102" s="9">
        <v>5.09</v>
      </c>
      <c r="L4102" s="22">
        <v>1.877</v>
      </c>
      <c r="N4102" s="14">
        <f t="shared" si="321"/>
        <v>0.48060000000000003</v>
      </c>
      <c r="O4102" s="26">
        <f t="shared" si="322"/>
        <v>1.7233000000000001</v>
      </c>
      <c r="P4102" s="16">
        <f t="shared" si="323"/>
        <v>9.9999999999999995E-8</v>
      </c>
      <c r="Q4102" s="16">
        <f t="shared" si="324"/>
        <v>5.3021636408856487E-2</v>
      </c>
    </row>
    <row r="4103" spans="1:17" x14ac:dyDescent="0.45">
      <c r="A4103" s="35">
        <f>Factors!A4103</f>
        <v>39892</v>
      </c>
      <c r="B4103" s="17">
        <v>1.7458</v>
      </c>
      <c r="D4103" s="22">
        <v>0.58340000000000003</v>
      </c>
      <c r="E4103" s="20">
        <f t="shared" si="320"/>
        <v>1.8660000000000001</v>
      </c>
      <c r="F4103" s="22">
        <v>0.52500000000000002</v>
      </c>
      <c r="G4103" s="21"/>
      <c r="H4103" s="9">
        <v>1.2426999999999999</v>
      </c>
      <c r="I4103" s="9">
        <v>0.42120000000000002</v>
      </c>
      <c r="J4103" s="21"/>
      <c r="K4103" s="9">
        <v>5.09</v>
      </c>
      <c r="L4103" s="22">
        <v>1.8660000000000001</v>
      </c>
      <c r="N4103" s="14">
        <f t="shared" si="321"/>
        <v>0.42120000000000002</v>
      </c>
      <c r="O4103" s="26">
        <f t="shared" si="322"/>
        <v>1.7458</v>
      </c>
      <c r="P4103" s="16">
        <f t="shared" si="323"/>
        <v>9.9999999999999995E-8</v>
      </c>
      <c r="Q4103" s="16">
        <f t="shared" si="324"/>
        <v>5.8095001243474442E-2</v>
      </c>
    </row>
    <row r="4104" spans="1:17" x14ac:dyDescent="0.45">
      <c r="A4104" s="35">
        <f>Factors!A4104</f>
        <v>39893</v>
      </c>
      <c r="B4104" s="17">
        <v>1.7458</v>
      </c>
      <c r="D4104" s="22">
        <v>0.58340000000000003</v>
      </c>
      <c r="E4104" s="20">
        <f t="shared" si="320"/>
        <v>1.8660000000000001</v>
      </c>
      <c r="F4104" s="22">
        <v>0.52500000000000002</v>
      </c>
      <c r="G4104" s="21"/>
      <c r="H4104" s="9">
        <v>1.2426999999999999</v>
      </c>
      <c r="I4104" s="9">
        <v>0.42120000000000002</v>
      </c>
      <c r="J4104" s="21"/>
      <c r="K4104" s="9">
        <v>5.09</v>
      </c>
      <c r="L4104" s="22">
        <v>1.8660000000000001</v>
      </c>
      <c r="N4104" s="14">
        <f t="shared" si="321"/>
        <v>0.42120000000000002</v>
      </c>
      <c r="O4104" s="26">
        <f t="shared" si="322"/>
        <v>1.7458</v>
      </c>
      <c r="P4104" s="16">
        <f t="shared" si="323"/>
        <v>9.9999999999999995E-8</v>
      </c>
      <c r="Q4104" s="16">
        <f t="shared" si="324"/>
        <v>5.8095001243474442E-2</v>
      </c>
    </row>
    <row r="4105" spans="1:17" x14ac:dyDescent="0.45">
      <c r="A4105" s="35">
        <f>Factors!A4105</f>
        <v>39894</v>
      </c>
      <c r="B4105" s="17">
        <v>1.7458</v>
      </c>
      <c r="D4105" s="22">
        <v>0.58340000000000003</v>
      </c>
      <c r="E4105" s="20">
        <f t="shared" si="320"/>
        <v>1.8660000000000001</v>
      </c>
      <c r="F4105" s="22">
        <v>0.52500000000000002</v>
      </c>
      <c r="G4105" s="21"/>
      <c r="H4105" s="9">
        <v>1.2426999999999999</v>
      </c>
      <c r="I4105" s="9">
        <v>0.42120000000000002</v>
      </c>
      <c r="J4105" s="21"/>
      <c r="K4105" s="9">
        <v>5.09</v>
      </c>
      <c r="L4105" s="22">
        <v>1.8660000000000001</v>
      </c>
      <c r="N4105" s="14">
        <f t="shared" si="321"/>
        <v>0.42120000000000002</v>
      </c>
      <c r="O4105" s="26">
        <f t="shared" si="322"/>
        <v>1.7458</v>
      </c>
      <c r="P4105" s="16">
        <f t="shared" si="323"/>
        <v>9.9999999999999995E-8</v>
      </c>
      <c r="Q4105" s="16">
        <f t="shared" si="324"/>
        <v>5.8095001243474442E-2</v>
      </c>
    </row>
    <row r="4106" spans="1:17" x14ac:dyDescent="0.45">
      <c r="A4106" s="35">
        <f>Factors!A4106</f>
        <v>39895</v>
      </c>
      <c r="B4106" s="17">
        <v>1.7159</v>
      </c>
      <c r="D4106" s="22">
        <v>0.59060000000000001</v>
      </c>
      <c r="E4106" s="20">
        <f t="shared" si="320"/>
        <v>1.857</v>
      </c>
      <c r="F4106" s="22">
        <v>0.47499999999999998</v>
      </c>
      <c r="G4106" s="21"/>
      <c r="H4106" s="9">
        <v>1.3118000000000001</v>
      </c>
      <c r="I4106" s="9">
        <v>0.50139999999999996</v>
      </c>
      <c r="J4106" s="21"/>
      <c r="K4106" s="9">
        <v>5.09</v>
      </c>
      <c r="L4106" s="22">
        <v>1.857</v>
      </c>
      <c r="N4106" s="14">
        <f t="shared" si="321"/>
        <v>0.50139999999999996</v>
      </c>
      <c r="O4106" s="26">
        <f t="shared" si="322"/>
        <v>1.7159</v>
      </c>
      <c r="P4106" s="16">
        <f t="shared" si="323"/>
        <v>9.9999999999999995E-8</v>
      </c>
      <c r="Q4106" s="16">
        <f t="shared" si="324"/>
        <v>0.11505349589449043</v>
      </c>
    </row>
    <row r="4107" spans="1:17" x14ac:dyDescent="0.45">
      <c r="A4107" s="35">
        <f>Factors!A4107</f>
        <v>39896</v>
      </c>
      <c r="B4107" s="17">
        <v>1.7231999999999998</v>
      </c>
      <c r="D4107" s="22">
        <v>0.59360000000000002</v>
      </c>
      <c r="E4107" s="20">
        <f t="shared" si="320"/>
        <v>1.857</v>
      </c>
      <c r="F4107" s="22">
        <v>0.47499999999999998</v>
      </c>
      <c r="G4107" s="21"/>
      <c r="H4107" s="9">
        <v>1.3622000000000001</v>
      </c>
      <c r="I4107" s="9">
        <v>0.60099999999999998</v>
      </c>
      <c r="J4107" s="21"/>
      <c r="K4107" s="9">
        <v>5.09</v>
      </c>
      <c r="L4107" s="22">
        <v>1.857</v>
      </c>
      <c r="N4107" s="14">
        <f t="shared" si="321"/>
        <v>0.60099999999999998</v>
      </c>
      <c r="O4107" s="26">
        <f t="shared" si="322"/>
        <v>1.7231999999999998</v>
      </c>
      <c r="P4107" s="16">
        <f t="shared" si="323"/>
        <v>9.9999999999999995E-8</v>
      </c>
      <c r="Q4107" s="16">
        <f t="shared" si="324"/>
        <v>0.11803931326199724</v>
      </c>
    </row>
    <row r="4108" spans="1:17" x14ac:dyDescent="0.45">
      <c r="A4108" s="35">
        <f>Factors!A4108</f>
        <v>39897</v>
      </c>
      <c r="B4108" s="17">
        <v>1.7692000000000001</v>
      </c>
      <c r="D4108" s="22">
        <v>0.57830000000000004</v>
      </c>
      <c r="E4108" s="20">
        <f t="shared" si="320"/>
        <v>1.853</v>
      </c>
      <c r="F4108" s="22">
        <v>0.47499999999999998</v>
      </c>
      <c r="G4108" s="21"/>
      <c r="H4108" s="9">
        <v>1.4079999999999999</v>
      </c>
      <c r="I4108" s="9">
        <v>0.65580000000000005</v>
      </c>
      <c r="J4108" s="21"/>
      <c r="K4108" s="9">
        <v>5.09</v>
      </c>
      <c r="L4108" s="22">
        <v>1.853</v>
      </c>
      <c r="N4108" s="14">
        <f t="shared" si="321"/>
        <v>0.65580000000000005</v>
      </c>
      <c r="O4108" s="26">
        <f t="shared" si="322"/>
        <v>1.7692000000000001</v>
      </c>
      <c r="P4108" s="16">
        <f t="shared" si="323"/>
        <v>9.9999999999999995E-8</v>
      </c>
      <c r="Q4108" s="16">
        <f t="shared" si="324"/>
        <v>0.10281164468775028</v>
      </c>
    </row>
    <row r="4109" spans="1:17" x14ac:dyDescent="0.45">
      <c r="A4109" s="35">
        <f>Factors!A4109</f>
        <v>39898</v>
      </c>
      <c r="B4109" s="17">
        <v>1.6930000000000001</v>
      </c>
      <c r="D4109" s="22">
        <v>0.55479999999999996</v>
      </c>
      <c r="E4109" s="20">
        <f t="shared" si="320"/>
        <v>1.849</v>
      </c>
      <c r="F4109" s="22">
        <v>0.47499999999999998</v>
      </c>
      <c r="G4109" s="21"/>
      <c r="H4109" s="9">
        <v>1.4807000000000001</v>
      </c>
      <c r="I4109" s="9">
        <v>0.73229999999999995</v>
      </c>
      <c r="J4109" s="21"/>
      <c r="K4109" s="9">
        <v>5.09</v>
      </c>
      <c r="L4109" s="22">
        <v>1.849</v>
      </c>
      <c r="N4109" s="14">
        <f t="shared" si="321"/>
        <v>0.73229999999999995</v>
      </c>
      <c r="O4109" s="26">
        <f t="shared" si="322"/>
        <v>1.6930000000000001</v>
      </c>
      <c r="P4109" s="16">
        <f t="shared" si="323"/>
        <v>9.9999999999999995E-8</v>
      </c>
      <c r="Q4109" s="16">
        <f t="shared" si="324"/>
        <v>7.942274197563215E-2</v>
      </c>
    </row>
    <row r="4110" spans="1:17" x14ac:dyDescent="0.45">
      <c r="A4110" s="35">
        <f>Factors!A4110</f>
        <v>39899</v>
      </c>
      <c r="B4110" s="17">
        <v>1.6718999999999999</v>
      </c>
      <c r="D4110" s="22">
        <v>0.56289999999999996</v>
      </c>
      <c r="E4110" s="20">
        <f t="shared" si="320"/>
        <v>1.8380000000000001</v>
      </c>
      <c r="F4110" s="22">
        <v>0.47499999999999998</v>
      </c>
      <c r="G4110" s="21"/>
      <c r="H4110" s="9">
        <v>1.4309000000000001</v>
      </c>
      <c r="I4110" s="9">
        <v>0.64980000000000004</v>
      </c>
      <c r="J4110" s="21"/>
      <c r="K4110" s="9">
        <v>5.09</v>
      </c>
      <c r="L4110" s="22">
        <v>1.8380000000000001</v>
      </c>
      <c r="N4110" s="14">
        <f t="shared" si="321"/>
        <v>0.64980000000000004</v>
      </c>
      <c r="O4110" s="26">
        <f t="shared" si="322"/>
        <v>1.6718999999999999</v>
      </c>
      <c r="P4110" s="16">
        <f t="shared" si="323"/>
        <v>9.9999999999999995E-8</v>
      </c>
      <c r="Q4110" s="16">
        <f t="shared" si="324"/>
        <v>8.7484448867880538E-2</v>
      </c>
    </row>
    <row r="4111" spans="1:17" x14ac:dyDescent="0.45">
      <c r="A4111" s="35">
        <f>Factors!A4111</f>
        <v>39900</v>
      </c>
      <c r="B4111" s="17">
        <v>1.6718999999999999</v>
      </c>
      <c r="D4111" s="22">
        <v>0.56289999999999996</v>
      </c>
      <c r="E4111" s="20">
        <f t="shared" si="320"/>
        <v>1.8380000000000001</v>
      </c>
      <c r="F4111" s="22">
        <v>0.47499999999999998</v>
      </c>
      <c r="G4111" s="21"/>
      <c r="H4111" s="9">
        <v>1.4309000000000001</v>
      </c>
      <c r="I4111" s="9">
        <v>0.64980000000000004</v>
      </c>
      <c r="J4111" s="21"/>
      <c r="K4111" s="9">
        <v>5.09</v>
      </c>
      <c r="L4111" s="22">
        <v>1.8380000000000001</v>
      </c>
      <c r="N4111" s="14">
        <f t="shared" si="321"/>
        <v>0.64980000000000004</v>
      </c>
      <c r="O4111" s="26">
        <f t="shared" si="322"/>
        <v>1.6718999999999999</v>
      </c>
      <c r="P4111" s="16">
        <f t="shared" si="323"/>
        <v>9.9999999999999995E-8</v>
      </c>
      <c r="Q4111" s="16">
        <f t="shared" si="324"/>
        <v>8.7484448867880538E-2</v>
      </c>
    </row>
    <row r="4112" spans="1:17" x14ac:dyDescent="0.45">
      <c r="A4112" s="35">
        <f>Factors!A4112</f>
        <v>39901</v>
      </c>
      <c r="B4112" s="17">
        <v>1.6718999999999999</v>
      </c>
      <c r="D4112" s="22">
        <v>0.56289999999999996</v>
      </c>
      <c r="E4112" s="20">
        <f t="shared" si="320"/>
        <v>1.8380000000000001</v>
      </c>
      <c r="F4112" s="22">
        <v>0.47499999999999998</v>
      </c>
      <c r="G4112" s="21"/>
      <c r="H4112" s="9">
        <v>1.4309000000000001</v>
      </c>
      <c r="I4112" s="9">
        <v>0.64980000000000004</v>
      </c>
      <c r="J4112" s="21"/>
      <c r="K4112" s="9">
        <v>5.09</v>
      </c>
      <c r="L4112" s="22">
        <v>1.8380000000000001</v>
      </c>
      <c r="N4112" s="14">
        <f t="shared" si="321"/>
        <v>0.64980000000000004</v>
      </c>
      <c r="O4112" s="26">
        <f t="shared" si="322"/>
        <v>1.6718999999999999</v>
      </c>
      <c r="P4112" s="16">
        <f t="shared" si="323"/>
        <v>9.9999999999999995E-8</v>
      </c>
      <c r="Q4112" s="16">
        <f t="shared" si="324"/>
        <v>8.7484448867880538E-2</v>
      </c>
    </row>
    <row r="4113" spans="1:17" x14ac:dyDescent="0.45">
      <c r="A4113" s="35">
        <f>Factors!A4113</f>
        <v>39902</v>
      </c>
      <c r="B4113" s="17">
        <v>1.5979999999999999</v>
      </c>
      <c r="D4113" s="22">
        <v>0.56499999999999995</v>
      </c>
      <c r="E4113" s="20">
        <f t="shared" si="320"/>
        <v>1.8239999999999998</v>
      </c>
      <c r="F4113" s="22">
        <v>0.47499999999999998</v>
      </c>
      <c r="G4113" s="21"/>
      <c r="H4113" s="9">
        <v>1.3593999999999999</v>
      </c>
      <c r="I4113" s="9">
        <v>0.56059999999999999</v>
      </c>
      <c r="J4113" s="21"/>
      <c r="K4113" s="9">
        <v>5.09</v>
      </c>
      <c r="L4113" s="22">
        <v>1.8239999999999998</v>
      </c>
      <c r="N4113" s="14">
        <f t="shared" si="321"/>
        <v>0.56059999999999999</v>
      </c>
      <c r="O4113" s="26">
        <f t="shared" si="322"/>
        <v>1.5979999999999999</v>
      </c>
      <c r="P4113" s="16">
        <f t="shared" si="323"/>
        <v>9.9999999999999995E-8</v>
      </c>
      <c r="Q4113" s="16">
        <f t="shared" si="324"/>
        <v>8.9574521025115317E-2</v>
      </c>
    </row>
    <row r="4114" spans="1:17" x14ac:dyDescent="0.45">
      <c r="A4114" s="35">
        <f>Factors!A4114</f>
        <v>39903</v>
      </c>
      <c r="B4114" s="17">
        <v>1.5952999999999999</v>
      </c>
      <c r="D4114" s="22">
        <v>0.54249999999999998</v>
      </c>
      <c r="E4114" s="20">
        <f t="shared" si="320"/>
        <v>1.8120000000000001</v>
      </c>
      <c r="F4114" s="22">
        <v>0.47499999999999998</v>
      </c>
      <c r="G4114" s="21"/>
      <c r="H4114" s="9">
        <v>1.3091999999999999</v>
      </c>
      <c r="I4114" s="9">
        <v>0.48709999999999998</v>
      </c>
      <c r="J4114" s="21"/>
      <c r="K4114" s="9">
        <v>5.09</v>
      </c>
      <c r="L4114" s="22">
        <v>1.8120000000000001</v>
      </c>
      <c r="N4114" s="14">
        <f t="shared" si="321"/>
        <v>0.48709999999999998</v>
      </c>
      <c r="O4114" s="26">
        <f t="shared" si="322"/>
        <v>1.5952999999999999</v>
      </c>
      <c r="P4114" s="16">
        <f t="shared" si="323"/>
        <v>9.9999999999999995E-8</v>
      </c>
      <c r="Q4114" s="16">
        <f t="shared" si="324"/>
        <v>6.718089076884759E-2</v>
      </c>
    </row>
    <row r="4115" spans="1:17" x14ac:dyDescent="0.45">
      <c r="A4115" s="35">
        <f>Factors!A4115</f>
        <v>39904</v>
      </c>
      <c r="B4115" s="17">
        <v>1.5951</v>
      </c>
      <c r="D4115" s="22">
        <v>0.54039999999999999</v>
      </c>
      <c r="E4115" s="20">
        <f t="shared" si="320"/>
        <v>1.8010000000000002</v>
      </c>
      <c r="F4115" s="22">
        <v>0.47499999999999998</v>
      </c>
      <c r="G4115" s="21"/>
      <c r="H4115" s="9">
        <v>1.3331999999999999</v>
      </c>
      <c r="I4115" s="9">
        <v>0.48609999999999998</v>
      </c>
      <c r="J4115" s="21"/>
      <c r="K4115" s="9">
        <v>5.09</v>
      </c>
      <c r="L4115" s="22">
        <v>1.8010000000000002</v>
      </c>
      <c r="N4115" s="14">
        <f t="shared" si="321"/>
        <v>0.48609999999999998</v>
      </c>
      <c r="O4115" s="26">
        <f t="shared" si="322"/>
        <v>1.5951</v>
      </c>
      <c r="P4115" s="16">
        <f t="shared" si="323"/>
        <v>9.9999999999999995E-8</v>
      </c>
      <c r="Q4115" s="16">
        <f t="shared" si="324"/>
        <v>6.5090818611590606E-2</v>
      </c>
    </row>
    <row r="4116" spans="1:17" x14ac:dyDescent="0.45">
      <c r="A4116" s="35">
        <f>Factors!A4116</f>
        <v>39905</v>
      </c>
      <c r="B4116" s="17">
        <v>1.6649</v>
      </c>
      <c r="D4116" s="22">
        <v>0.54959999999999998</v>
      </c>
      <c r="E4116" s="20">
        <f t="shared" si="320"/>
        <v>1.7909999999999999</v>
      </c>
      <c r="F4116" s="22">
        <v>0.47499999999999998</v>
      </c>
      <c r="G4116" s="21"/>
      <c r="H4116" s="9">
        <v>1.3433999999999999</v>
      </c>
      <c r="I4116" s="9">
        <v>0.51990000000000003</v>
      </c>
      <c r="J4116" s="21"/>
      <c r="K4116" s="9">
        <v>5.09</v>
      </c>
      <c r="L4116" s="22">
        <v>1.7909999999999999</v>
      </c>
      <c r="N4116" s="14">
        <f t="shared" si="321"/>
        <v>0.51990000000000003</v>
      </c>
      <c r="O4116" s="26">
        <f t="shared" si="322"/>
        <v>1.6649</v>
      </c>
      <c r="P4116" s="16">
        <f t="shared" si="323"/>
        <v>9.9999999999999995E-8</v>
      </c>
      <c r="Q4116" s="16">
        <f t="shared" si="324"/>
        <v>7.4247325205267778E-2</v>
      </c>
    </row>
    <row r="4117" spans="1:17" x14ac:dyDescent="0.45">
      <c r="A4117" s="35">
        <f>Factors!A4117</f>
        <v>39906</v>
      </c>
      <c r="B4117" s="17">
        <v>1.8343</v>
      </c>
      <c r="D4117" s="22">
        <v>0.57509999999999994</v>
      </c>
      <c r="E4117" s="20">
        <f t="shared" si="320"/>
        <v>1.804</v>
      </c>
      <c r="F4117" s="22">
        <v>0.47499999999999998</v>
      </c>
      <c r="G4117" s="21"/>
      <c r="H4117" s="9">
        <v>1.3998999999999999</v>
      </c>
      <c r="I4117" s="9">
        <v>0.57469999999999999</v>
      </c>
      <c r="J4117" s="21"/>
      <c r="K4117" s="9">
        <v>5.09</v>
      </c>
      <c r="L4117" s="22">
        <v>1.804</v>
      </c>
      <c r="N4117" s="14">
        <f t="shared" si="321"/>
        <v>0.57469999999999999</v>
      </c>
      <c r="O4117" s="26">
        <f t="shared" si="322"/>
        <v>1.8343</v>
      </c>
      <c r="P4117" s="16">
        <f t="shared" si="323"/>
        <v>9.9999999999999995E-8</v>
      </c>
      <c r="Q4117" s="16">
        <f t="shared" si="324"/>
        <v>9.9626772829064514E-2</v>
      </c>
    </row>
    <row r="4118" spans="1:17" x14ac:dyDescent="0.45">
      <c r="A4118" s="35">
        <f>Factors!A4118</f>
        <v>39907</v>
      </c>
      <c r="B4118" s="17">
        <v>1.8343</v>
      </c>
      <c r="D4118" s="22">
        <v>0.57509999999999994</v>
      </c>
      <c r="E4118" s="20">
        <f t="shared" si="320"/>
        <v>1.804</v>
      </c>
      <c r="F4118" s="22">
        <v>0.47499999999999998</v>
      </c>
      <c r="G4118" s="21"/>
      <c r="H4118" s="9">
        <v>1.3998999999999999</v>
      </c>
      <c r="I4118" s="9">
        <v>0.57469999999999999</v>
      </c>
      <c r="J4118" s="21"/>
      <c r="K4118" s="9">
        <v>5.09</v>
      </c>
      <c r="L4118" s="22">
        <v>1.804</v>
      </c>
      <c r="N4118" s="14">
        <f t="shared" si="321"/>
        <v>0.57469999999999999</v>
      </c>
      <c r="O4118" s="26">
        <f t="shared" si="322"/>
        <v>1.8343</v>
      </c>
      <c r="P4118" s="16">
        <f t="shared" si="323"/>
        <v>9.9999999999999995E-8</v>
      </c>
      <c r="Q4118" s="16">
        <f t="shared" si="324"/>
        <v>9.9626772829064514E-2</v>
      </c>
    </row>
    <row r="4119" spans="1:17" x14ac:dyDescent="0.45">
      <c r="A4119" s="35">
        <f>Factors!A4119</f>
        <v>39908</v>
      </c>
      <c r="B4119" s="17">
        <v>1.8343</v>
      </c>
      <c r="D4119" s="22">
        <v>0.57509999999999994</v>
      </c>
      <c r="E4119" s="20">
        <f t="shared" si="320"/>
        <v>1.804</v>
      </c>
      <c r="F4119" s="22">
        <v>0.47499999999999998</v>
      </c>
      <c r="G4119" s="21"/>
      <c r="H4119" s="9">
        <v>1.3998999999999999</v>
      </c>
      <c r="I4119" s="9">
        <v>0.57469999999999999</v>
      </c>
      <c r="J4119" s="21"/>
      <c r="K4119" s="9">
        <v>5.09</v>
      </c>
      <c r="L4119" s="22">
        <v>1.804</v>
      </c>
      <c r="N4119" s="14">
        <f t="shared" si="321"/>
        <v>0.57469999999999999</v>
      </c>
      <c r="O4119" s="26">
        <f t="shared" si="322"/>
        <v>1.8343</v>
      </c>
      <c r="P4119" s="16">
        <f t="shared" si="323"/>
        <v>9.9999999999999995E-8</v>
      </c>
      <c r="Q4119" s="16">
        <f t="shared" si="324"/>
        <v>9.9626772829064514E-2</v>
      </c>
    </row>
    <row r="4120" spans="1:17" x14ac:dyDescent="0.45">
      <c r="A4120" s="35">
        <f>Factors!A4120</f>
        <v>39909</v>
      </c>
      <c r="B4120" s="17">
        <v>1.8586</v>
      </c>
      <c r="D4120" s="22">
        <v>0.56489999999999996</v>
      </c>
      <c r="E4120" s="20">
        <f t="shared" si="320"/>
        <v>1.802</v>
      </c>
      <c r="F4120" s="22">
        <v>0.47499999999999998</v>
      </c>
      <c r="G4120" s="21"/>
      <c r="H4120" s="9">
        <v>1.4554</v>
      </c>
      <c r="I4120" s="9">
        <v>0.65600000000000003</v>
      </c>
      <c r="J4120" s="21"/>
      <c r="K4120" s="9">
        <v>5.09</v>
      </c>
      <c r="L4120" s="22">
        <v>1.802</v>
      </c>
      <c r="N4120" s="14">
        <f t="shared" si="321"/>
        <v>0.65600000000000003</v>
      </c>
      <c r="O4120" s="26">
        <f t="shared" si="322"/>
        <v>1.8586</v>
      </c>
      <c r="P4120" s="16">
        <f t="shared" si="323"/>
        <v>9.9999999999999995E-8</v>
      </c>
      <c r="Q4120" s="16">
        <f t="shared" si="324"/>
        <v>8.9474993779536938E-2</v>
      </c>
    </row>
    <row r="4121" spans="1:17" x14ac:dyDescent="0.45">
      <c r="A4121" s="35">
        <f>Factors!A4121</f>
        <v>39910</v>
      </c>
      <c r="B4121" s="17">
        <v>1.8188</v>
      </c>
      <c r="D4121" s="22">
        <v>0.5373</v>
      </c>
      <c r="E4121" s="20">
        <f t="shared" si="320"/>
        <v>1.796</v>
      </c>
      <c r="F4121" s="22">
        <v>0.47499999999999998</v>
      </c>
      <c r="G4121" s="21"/>
      <c r="H4121" s="9">
        <v>1.3544</v>
      </c>
      <c r="I4121" s="9">
        <v>0.59219999999999995</v>
      </c>
      <c r="J4121" s="21"/>
      <c r="K4121" s="9">
        <v>5.09</v>
      </c>
      <c r="L4121" s="22">
        <v>1.796</v>
      </c>
      <c r="N4121" s="14">
        <f t="shared" si="321"/>
        <v>0.59219999999999995</v>
      </c>
      <c r="O4121" s="26">
        <f t="shared" si="322"/>
        <v>1.8188</v>
      </c>
      <c r="P4121" s="16">
        <f t="shared" si="323"/>
        <v>9.9999999999999995E-8</v>
      </c>
      <c r="Q4121" s="16">
        <f t="shared" si="324"/>
        <v>6.2005473998505423E-2</v>
      </c>
    </row>
    <row r="4122" spans="1:17" x14ac:dyDescent="0.45">
      <c r="A4122" s="35">
        <f>Factors!A4122</f>
        <v>39911</v>
      </c>
      <c r="B4122" s="17">
        <v>1.7877000000000001</v>
      </c>
      <c r="D4122" s="22">
        <v>0.58350000000000002</v>
      </c>
      <c r="E4122" s="20">
        <f t="shared" si="320"/>
        <v>1.7850000000000001</v>
      </c>
      <c r="F4122" s="22">
        <v>0.47499999999999998</v>
      </c>
      <c r="G4122" s="21"/>
      <c r="H4122" s="9">
        <v>1.3273999999999999</v>
      </c>
      <c r="I4122" s="9">
        <v>0.57140000000000002</v>
      </c>
      <c r="J4122" s="21"/>
      <c r="K4122" s="9">
        <v>5.09</v>
      </c>
      <c r="L4122" s="22">
        <v>1.7850000000000001</v>
      </c>
      <c r="N4122" s="14">
        <f t="shared" si="321"/>
        <v>0.57140000000000002</v>
      </c>
      <c r="O4122" s="26">
        <f t="shared" si="322"/>
        <v>1.7877000000000001</v>
      </c>
      <c r="P4122" s="16">
        <f t="shared" si="323"/>
        <v>9.9999999999999995E-8</v>
      </c>
      <c r="Q4122" s="16">
        <f t="shared" si="324"/>
        <v>0.10798706145807024</v>
      </c>
    </row>
    <row r="4123" spans="1:17" x14ac:dyDescent="0.45">
      <c r="A4123" s="35">
        <f>Factors!A4123</f>
        <v>39912</v>
      </c>
      <c r="B4123" s="17">
        <v>1.81</v>
      </c>
      <c r="D4123" s="22">
        <v>0.58350000000000002</v>
      </c>
      <c r="E4123" s="20">
        <f t="shared" si="320"/>
        <v>1.782</v>
      </c>
      <c r="F4123" s="22">
        <v>0.47499999999999998</v>
      </c>
      <c r="G4123" s="21"/>
      <c r="H4123" s="9">
        <v>1.3220000000000001</v>
      </c>
      <c r="I4123" s="9">
        <v>0.60840000000000005</v>
      </c>
      <c r="J4123" s="21"/>
      <c r="K4123" s="9">
        <v>5.09</v>
      </c>
      <c r="L4123" s="22">
        <v>1.782</v>
      </c>
      <c r="N4123" s="14">
        <f t="shared" si="321"/>
        <v>0.60840000000000005</v>
      </c>
      <c r="O4123" s="26">
        <f t="shared" si="322"/>
        <v>1.81</v>
      </c>
      <c r="P4123" s="16">
        <f t="shared" si="323"/>
        <v>9.9999999999999995E-8</v>
      </c>
      <c r="Q4123" s="16">
        <f t="shared" si="324"/>
        <v>0.10798706145807024</v>
      </c>
    </row>
    <row r="4124" spans="1:17" x14ac:dyDescent="0.45">
      <c r="A4124" s="35">
        <f>Factors!A4124</f>
        <v>39913</v>
      </c>
      <c r="B4124" s="17">
        <v>1.81</v>
      </c>
      <c r="D4124" s="22">
        <v>0.58550000000000002</v>
      </c>
      <c r="E4124" s="20">
        <f t="shared" si="320"/>
        <v>1.782</v>
      </c>
      <c r="F4124" s="22">
        <v>0.47499999999999998</v>
      </c>
      <c r="G4124" s="21"/>
      <c r="H4124" s="9">
        <v>1.3492999999999999</v>
      </c>
      <c r="I4124" s="9">
        <v>0.55900000000000005</v>
      </c>
      <c r="J4124" s="21"/>
      <c r="K4124" s="9">
        <v>5.09</v>
      </c>
      <c r="L4124" s="22">
        <v>1.782</v>
      </c>
      <c r="N4124" s="14">
        <f t="shared" si="321"/>
        <v>0.55900000000000005</v>
      </c>
      <c r="O4124" s="26">
        <f t="shared" si="322"/>
        <v>1.81</v>
      </c>
      <c r="P4124" s="16">
        <f t="shared" si="323"/>
        <v>9.9999999999999995E-8</v>
      </c>
      <c r="Q4124" s="16">
        <f t="shared" si="324"/>
        <v>0.10997760636972664</v>
      </c>
    </row>
    <row r="4125" spans="1:17" x14ac:dyDescent="0.45">
      <c r="A4125" s="35">
        <f>Factors!A4125</f>
        <v>39914</v>
      </c>
      <c r="B4125" s="17">
        <v>1.81</v>
      </c>
      <c r="D4125" s="22">
        <v>0.58550000000000002</v>
      </c>
      <c r="E4125" s="20">
        <f t="shared" si="320"/>
        <v>1.782</v>
      </c>
      <c r="F4125" s="22">
        <v>0.47499999999999998</v>
      </c>
      <c r="G4125" s="21"/>
      <c r="H4125" s="9">
        <v>1.3492999999999999</v>
      </c>
      <c r="I4125" s="9">
        <v>0.55900000000000005</v>
      </c>
      <c r="J4125" s="21"/>
      <c r="K4125" s="9">
        <v>5.09</v>
      </c>
      <c r="L4125" s="22">
        <v>1.782</v>
      </c>
      <c r="N4125" s="14">
        <f t="shared" si="321"/>
        <v>0.55900000000000005</v>
      </c>
      <c r="O4125" s="26">
        <f t="shared" si="322"/>
        <v>1.81</v>
      </c>
      <c r="P4125" s="16">
        <f t="shared" si="323"/>
        <v>9.9999999999999995E-8</v>
      </c>
      <c r="Q4125" s="16">
        <f t="shared" si="324"/>
        <v>0.10997760636972664</v>
      </c>
    </row>
    <row r="4126" spans="1:17" x14ac:dyDescent="0.45">
      <c r="A4126" s="35">
        <f>Factors!A4126</f>
        <v>39915</v>
      </c>
      <c r="B4126" s="17">
        <v>1.81</v>
      </c>
      <c r="D4126" s="22">
        <v>0.58550000000000002</v>
      </c>
      <c r="E4126" s="20">
        <f t="shared" si="320"/>
        <v>1.782</v>
      </c>
      <c r="F4126" s="22">
        <v>0.47499999999999998</v>
      </c>
      <c r="G4126" s="21"/>
      <c r="H4126" s="9">
        <v>1.3492999999999999</v>
      </c>
      <c r="I4126" s="9">
        <v>0.55900000000000005</v>
      </c>
      <c r="J4126" s="21"/>
      <c r="K4126" s="9">
        <v>5.09</v>
      </c>
      <c r="L4126" s="22">
        <v>1.782</v>
      </c>
      <c r="N4126" s="14">
        <f t="shared" si="321"/>
        <v>0.55900000000000005</v>
      </c>
      <c r="O4126" s="26">
        <f t="shared" si="322"/>
        <v>1.81</v>
      </c>
      <c r="P4126" s="16">
        <f t="shared" si="323"/>
        <v>9.9999999999999995E-8</v>
      </c>
      <c r="Q4126" s="16">
        <f t="shared" si="324"/>
        <v>0.10997760636972664</v>
      </c>
    </row>
    <row r="4127" spans="1:17" x14ac:dyDescent="0.45">
      <c r="A4127" s="35">
        <f>Factors!A4127</f>
        <v>39916</v>
      </c>
      <c r="B4127" s="17">
        <v>1.7231000000000001</v>
      </c>
      <c r="D4127" s="22">
        <v>0.56910000000000005</v>
      </c>
      <c r="E4127" s="20">
        <f t="shared" si="320"/>
        <v>1.782</v>
      </c>
      <c r="F4127" s="22">
        <v>0.47499999999999998</v>
      </c>
      <c r="G4127" s="21"/>
      <c r="H4127" s="9">
        <v>1.3387</v>
      </c>
      <c r="I4127" s="9">
        <v>0.54900000000000004</v>
      </c>
      <c r="J4127" s="21"/>
      <c r="K4127" s="9">
        <v>5.09</v>
      </c>
      <c r="L4127" s="22">
        <v>1.782</v>
      </c>
      <c r="N4127" s="14">
        <f t="shared" si="321"/>
        <v>0.54900000000000004</v>
      </c>
      <c r="O4127" s="26">
        <f t="shared" si="322"/>
        <v>1.7231000000000001</v>
      </c>
      <c r="P4127" s="16">
        <f t="shared" si="323"/>
        <v>9.9999999999999995E-8</v>
      </c>
      <c r="Q4127" s="16">
        <f t="shared" si="324"/>
        <v>9.36551380940287E-2</v>
      </c>
    </row>
    <row r="4128" spans="1:17" x14ac:dyDescent="0.45">
      <c r="A4128" s="35">
        <f>Factors!A4128</f>
        <v>39917</v>
      </c>
      <c r="B4128" s="17">
        <v>1.6882999999999999</v>
      </c>
      <c r="D4128" s="22">
        <v>0.5252</v>
      </c>
      <c r="E4128" s="20">
        <f t="shared" si="320"/>
        <v>1.774</v>
      </c>
      <c r="F4128" s="22">
        <v>0.47499999999999998</v>
      </c>
      <c r="G4128" s="21"/>
      <c r="H4128" s="9">
        <v>1.2988</v>
      </c>
      <c r="I4128" s="9">
        <v>0.52</v>
      </c>
      <c r="J4128" s="21"/>
      <c r="K4128" s="9">
        <v>5.09</v>
      </c>
      <c r="L4128" s="22">
        <v>1.774</v>
      </c>
      <c r="N4128" s="14">
        <f t="shared" si="321"/>
        <v>0.52</v>
      </c>
      <c r="O4128" s="26">
        <f t="shared" si="322"/>
        <v>1.6882999999999999</v>
      </c>
      <c r="P4128" s="16">
        <f t="shared" si="323"/>
        <v>9.9999999999999995E-8</v>
      </c>
      <c r="Q4128" s="16">
        <f t="shared" si="324"/>
        <v>4.9962677282899826E-2</v>
      </c>
    </row>
    <row r="4129" spans="1:17" x14ac:dyDescent="0.45">
      <c r="A4129" s="35">
        <f>Factors!A4129</f>
        <v>39918</v>
      </c>
      <c r="B4129" s="17">
        <v>1.657</v>
      </c>
      <c r="D4129" s="22">
        <v>0.51190000000000002</v>
      </c>
      <c r="E4129" s="20">
        <f t="shared" si="320"/>
        <v>1.768</v>
      </c>
      <c r="F4129" s="22">
        <v>0.47499999999999998</v>
      </c>
      <c r="G4129" s="21"/>
      <c r="H4129" s="9">
        <v>1.3355999999999999</v>
      </c>
      <c r="I4129" s="9">
        <v>0.53120000000000001</v>
      </c>
      <c r="J4129" s="21"/>
      <c r="K4129" s="9">
        <v>5.09</v>
      </c>
      <c r="L4129" s="22">
        <v>1.768</v>
      </c>
      <c r="N4129" s="14">
        <f t="shared" si="321"/>
        <v>0.53120000000000001</v>
      </c>
      <c r="O4129" s="26">
        <f t="shared" si="322"/>
        <v>1.657</v>
      </c>
      <c r="P4129" s="16">
        <f t="shared" si="323"/>
        <v>9.9999999999999995E-8</v>
      </c>
      <c r="Q4129" s="16">
        <f t="shared" si="324"/>
        <v>3.672555362030927E-2</v>
      </c>
    </row>
    <row r="4130" spans="1:17" x14ac:dyDescent="0.45">
      <c r="A4130" s="35">
        <f>Factors!A4130</f>
        <v>39919</v>
      </c>
      <c r="B4130" s="17">
        <v>1.7749000000000001</v>
      </c>
      <c r="D4130" s="22">
        <v>0.50880000000000003</v>
      </c>
      <c r="E4130" s="20">
        <f t="shared" si="320"/>
        <v>1.762</v>
      </c>
      <c r="F4130" s="22">
        <v>0.47499999999999998</v>
      </c>
      <c r="G4130" s="21"/>
      <c r="H4130" s="9">
        <v>1.2896000000000001</v>
      </c>
      <c r="I4130" s="9">
        <v>0.5071</v>
      </c>
      <c r="J4130" s="21"/>
      <c r="K4130" s="9">
        <v>5.09</v>
      </c>
      <c r="L4130" s="22">
        <v>1.762</v>
      </c>
      <c r="N4130" s="14">
        <f t="shared" si="321"/>
        <v>0.5071</v>
      </c>
      <c r="O4130" s="26">
        <f t="shared" si="322"/>
        <v>1.7749000000000001</v>
      </c>
      <c r="P4130" s="16">
        <f t="shared" si="323"/>
        <v>9.9999999999999995E-8</v>
      </c>
      <c r="Q4130" s="16">
        <f t="shared" si="324"/>
        <v>3.3640209007201882E-2</v>
      </c>
    </row>
    <row r="4131" spans="1:17" x14ac:dyDescent="0.45">
      <c r="A4131" s="35">
        <f>Factors!A4131</f>
        <v>39920</v>
      </c>
      <c r="B4131" s="17">
        <v>1.8984000000000001</v>
      </c>
      <c r="D4131" s="22">
        <v>0.54459999999999997</v>
      </c>
      <c r="E4131" s="20">
        <f t="shared" si="320"/>
        <v>1.7610000000000001</v>
      </c>
      <c r="F4131" s="22">
        <v>0.495</v>
      </c>
      <c r="G4131" s="21"/>
      <c r="H4131" s="9">
        <v>1.2879</v>
      </c>
      <c r="I4131" s="9">
        <v>0.50219999999999998</v>
      </c>
      <c r="J4131" s="21"/>
      <c r="K4131" s="9">
        <v>5.09</v>
      </c>
      <c r="L4131" s="22">
        <v>1.7610000000000001</v>
      </c>
      <c r="N4131" s="14">
        <f t="shared" si="321"/>
        <v>0.50219999999999998</v>
      </c>
      <c r="O4131" s="26">
        <f t="shared" si="322"/>
        <v>1.8984000000000001</v>
      </c>
      <c r="P4131" s="16">
        <f t="shared" si="323"/>
        <v>9.9999999999999995E-8</v>
      </c>
      <c r="Q4131" s="16">
        <f t="shared" si="324"/>
        <v>4.9355689337793329E-2</v>
      </c>
    </row>
    <row r="4132" spans="1:17" x14ac:dyDescent="0.45">
      <c r="A4132" s="35">
        <f>Factors!A4132</f>
        <v>39921</v>
      </c>
      <c r="B4132" s="17">
        <v>1.8984000000000001</v>
      </c>
      <c r="D4132" s="22">
        <v>0.54459999999999997</v>
      </c>
      <c r="E4132" s="20">
        <f t="shared" si="320"/>
        <v>1.7610000000000001</v>
      </c>
      <c r="F4132" s="22">
        <v>0.495</v>
      </c>
      <c r="G4132" s="21"/>
      <c r="H4132" s="9">
        <v>1.2879</v>
      </c>
      <c r="I4132" s="9">
        <v>0.50219999999999998</v>
      </c>
      <c r="J4132" s="21"/>
      <c r="K4132" s="9">
        <v>5.09</v>
      </c>
      <c r="L4132" s="22">
        <v>1.7610000000000001</v>
      </c>
      <c r="N4132" s="14">
        <f t="shared" si="321"/>
        <v>0.50219999999999998</v>
      </c>
      <c r="O4132" s="26">
        <f t="shared" si="322"/>
        <v>1.8984000000000001</v>
      </c>
      <c r="P4132" s="16">
        <f t="shared" si="323"/>
        <v>9.9999999999999995E-8</v>
      </c>
      <c r="Q4132" s="16">
        <f t="shared" si="324"/>
        <v>4.9355689337793329E-2</v>
      </c>
    </row>
    <row r="4133" spans="1:17" x14ac:dyDescent="0.45">
      <c r="A4133" s="35">
        <f>Factors!A4133</f>
        <v>39922</v>
      </c>
      <c r="B4133" s="17">
        <v>1.8984000000000001</v>
      </c>
      <c r="D4133" s="22">
        <v>0.54459999999999997</v>
      </c>
      <c r="E4133" s="20">
        <f t="shared" si="320"/>
        <v>1.7610000000000001</v>
      </c>
      <c r="F4133" s="22">
        <v>0.495</v>
      </c>
      <c r="G4133" s="21"/>
      <c r="H4133" s="9">
        <v>1.2879</v>
      </c>
      <c r="I4133" s="9">
        <v>0.50219999999999998</v>
      </c>
      <c r="J4133" s="21"/>
      <c r="K4133" s="9">
        <v>5.09</v>
      </c>
      <c r="L4133" s="22">
        <v>1.7610000000000001</v>
      </c>
      <c r="N4133" s="14">
        <f t="shared" si="321"/>
        <v>0.50219999999999998</v>
      </c>
      <c r="O4133" s="26">
        <f t="shared" si="322"/>
        <v>1.8984000000000001</v>
      </c>
      <c r="P4133" s="16">
        <f t="shared" si="323"/>
        <v>9.9999999999999995E-8</v>
      </c>
      <c r="Q4133" s="16">
        <f t="shared" si="324"/>
        <v>4.9355689337793329E-2</v>
      </c>
    </row>
    <row r="4134" spans="1:17" x14ac:dyDescent="0.45">
      <c r="A4134" s="35">
        <f>Factors!A4134</f>
        <v>39923</v>
      </c>
      <c r="B4134" s="17">
        <v>1.8525</v>
      </c>
      <c r="D4134" s="22">
        <v>0.51190000000000002</v>
      </c>
      <c r="E4134" s="20">
        <f t="shared" si="320"/>
        <v>1.768</v>
      </c>
      <c r="F4134" s="22">
        <v>0.495</v>
      </c>
      <c r="G4134" s="21"/>
      <c r="H4134" s="9">
        <v>1.2179</v>
      </c>
      <c r="I4134" s="9">
        <v>0.39529999999999998</v>
      </c>
      <c r="J4134" s="21"/>
      <c r="K4134" s="9">
        <v>5.09</v>
      </c>
      <c r="L4134" s="22">
        <v>1.768</v>
      </c>
      <c r="N4134" s="14">
        <f t="shared" si="321"/>
        <v>0.39529999999999998</v>
      </c>
      <c r="O4134" s="26">
        <f t="shared" si="322"/>
        <v>1.8525</v>
      </c>
      <c r="P4134" s="16">
        <f t="shared" si="323"/>
        <v>9.9999999999999995E-8</v>
      </c>
      <c r="Q4134" s="16">
        <f t="shared" si="324"/>
        <v>1.6816757052606768E-2</v>
      </c>
    </row>
    <row r="4135" spans="1:17" x14ac:dyDescent="0.45">
      <c r="A4135" s="35">
        <f>Factors!A4135</f>
        <v>39924</v>
      </c>
      <c r="B4135" s="17">
        <v>1.9276</v>
      </c>
      <c r="D4135" s="22">
        <v>0.50680000000000003</v>
      </c>
      <c r="E4135" s="20">
        <f t="shared" si="320"/>
        <v>1.768</v>
      </c>
      <c r="F4135" s="22">
        <v>0.495</v>
      </c>
      <c r="G4135" s="21"/>
      <c r="H4135" s="9">
        <v>1.2518</v>
      </c>
      <c r="I4135" s="9">
        <v>0.39560000000000001</v>
      </c>
      <c r="J4135" s="21"/>
      <c r="K4135" s="9">
        <v>5.09</v>
      </c>
      <c r="L4135" s="22">
        <v>1.768</v>
      </c>
      <c r="N4135" s="14">
        <f t="shared" si="321"/>
        <v>0.39560000000000001</v>
      </c>
      <c r="O4135" s="26">
        <f t="shared" si="322"/>
        <v>1.9276</v>
      </c>
      <c r="P4135" s="16">
        <f t="shared" si="323"/>
        <v>9.9999999999999995E-8</v>
      </c>
      <c r="Q4135" s="16">
        <f t="shared" si="324"/>
        <v>1.1741877705362391E-2</v>
      </c>
    </row>
    <row r="4136" spans="1:17" x14ac:dyDescent="0.45">
      <c r="A4136" s="35">
        <f>Factors!A4136</f>
        <v>39925</v>
      </c>
      <c r="B4136" s="17">
        <v>1.9487999999999999</v>
      </c>
      <c r="D4136" s="22">
        <v>0.48230000000000001</v>
      </c>
      <c r="E4136" s="20">
        <f t="shared" si="320"/>
        <v>1.766</v>
      </c>
      <c r="F4136" s="22">
        <v>0.495</v>
      </c>
      <c r="G4136" s="21"/>
      <c r="H4136" s="9">
        <v>1.3473999999999999</v>
      </c>
      <c r="I4136" s="9">
        <v>0.42499999999999999</v>
      </c>
      <c r="J4136" s="21"/>
      <c r="K4136" s="9">
        <v>5.09</v>
      </c>
      <c r="L4136" s="22">
        <v>1.766</v>
      </c>
      <c r="N4136" s="14">
        <f t="shared" si="321"/>
        <v>0.42499999999999999</v>
      </c>
      <c r="O4136" s="26">
        <f t="shared" si="322"/>
        <v>1.9487999999999999</v>
      </c>
      <c r="P4136" s="16">
        <f t="shared" si="323"/>
        <v>9.9999999999999995E-8</v>
      </c>
      <c r="Q4136" s="16">
        <f t="shared" si="324"/>
        <v>9.9999999999999995E-8</v>
      </c>
    </row>
    <row r="4137" spans="1:17" x14ac:dyDescent="0.45">
      <c r="A4137" s="35">
        <f>Factors!A4137</f>
        <v>39926</v>
      </c>
      <c r="B4137" s="17">
        <v>1.9131</v>
      </c>
      <c r="D4137" s="22">
        <v>0.4577</v>
      </c>
      <c r="E4137" s="20">
        <f t="shared" si="320"/>
        <v>1.7690000000000001</v>
      </c>
      <c r="F4137" s="22">
        <v>0.495</v>
      </c>
      <c r="G4137" s="21"/>
      <c r="H4137" s="9">
        <v>1.4485000000000001</v>
      </c>
      <c r="I4137" s="9">
        <v>0.48549999999999999</v>
      </c>
      <c r="J4137" s="21"/>
      <c r="K4137" s="9">
        <v>5.09</v>
      </c>
      <c r="L4137" s="22">
        <v>1.7690000000000001</v>
      </c>
      <c r="N4137" s="14">
        <f t="shared" si="321"/>
        <v>0.48549999999999999</v>
      </c>
      <c r="O4137" s="26">
        <f t="shared" si="322"/>
        <v>1.9131</v>
      </c>
      <c r="P4137" s="16">
        <f t="shared" si="323"/>
        <v>9.9999999999999995E-8</v>
      </c>
      <c r="Q4137" s="16">
        <f t="shared" si="324"/>
        <v>9.9999999999999995E-8</v>
      </c>
    </row>
    <row r="4138" spans="1:17" x14ac:dyDescent="0.45">
      <c r="A4138" s="35">
        <f>Factors!A4138</f>
        <v>39927</v>
      </c>
      <c r="B4138" s="17">
        <v>1.9626999999999999</v>
      </c>
      <c r="D4138" s="22">
        <v>0.47299999999999998</v>
      </c>
      <c r="E4138" s="20">
        <f t="shared" si="320"/>
        <v>1.764</v>
      </c>
      <c r="F4138" s="22">
        <v>0.495</v>
      </c>
      <c r="G4138" s="21"/>
      <c r="H4138" s="9">
        <v>1.4999</v>
      </c>
      <c r="I4138" s="9">
        <v>0.76200000000000001</v>
      </c>
      <c r="J4138" s="21"/>
      <c r="K4138" s="9">
        <v>5.09</v>
      </c>
      <c r="L4138" s="22">
        <v>1.764</v>
      </c>
      <c r="N4138" s="14">
        <f t="shared" si="321"/>
        <v>0.76200000000000001</v>
      </c>
      <c r="O4138" s="26">
        <f t="shared" si="322"/>
        <v>1.9626999999999999</v>
      </c>
      <c r="P4138" s="16">
        <f t="shared" si="323"/>
        <v>9.9999999999999995E-8</v>
      </c>
      <c r="Q4138" s="16">
        <f t="shared" si="324"/>
        <v>9.9999999999999995E-8</v>
      </c>
    </row>
    <row r="4139" spans="1:17" x14ac:dyDescent="0.45">
      <c r="A4139" s="35">
        <f>Factors!A4139</f>
        <v>39928</v>
      </c>
      <c r="B4139" s="17">
        <v>1.9626999999999999</v>
      </c>
      <c r="D4139" s="22">
        <v>0.47299999999999998</v>
      </c>
      <c r="E4139" s="20">
        <f t="shared" si="320"/>
        <v>1.764</v>
      </c>
      <c r="F4139" s="22">
        <v>0.495</v>
      </c>
      <c r="G4139" s="21"/>
      <c r="H4139" s="9">
        <v>1.4999</v>
      </c>
      <c r="I4139" s="9">
        <v>0.76200000000000001</v>
      </c>
      <c r="J4139" s="21"/>
      <c r="K4139" s="9">
        <v>5.09</v>
      </c>
      <c r="L4139" s="22">
        <v>1.764</v>
      </c>
      <c r="N4139" s="14">
        <f t="shared" si="321"/>
        <v>0.76200000000000001</v>
      </c>
      <c r="O4139" s="26">
        <f t="shared" si="322"/>
        <v>1.9626999999999999</v>
      </c>
      <c r="P4139" s="16">
        <f t="shared" si="323"/>
        <v>9.9999999999999995E-8</v>
      </c>
      <c r="Q4139" s="16">
        <f t="shared" si="324"/>
        <v>9.9999999999999995E-8</v>
      </c>
    </row>
    <row r="4140" spans="1:17" x14ac:dyDescent="0.45">
      <c r="A4140" s="35">
        <f>Factors!A4140</f>
        <v>39929</v>
      </c>
      <c r="B4140" s="17">
        <v>1.9626999999999999</v>
      </c>
      <c r="D4140" s="22">
        <v>0.47299999999999998</v>
      </c>
      <c r="E4140" s="20">
        <f t="shared" si="320"/>
        <v>1.764</v>
      </c>
      <c r="F4140" s="22">
        <v>0.495</v>
      </c>
      <c r="G4140" s="21"/>
      <c r="H4140" s="9">
        <v>1.4999</v>
      </c>
      <c r="I4140" s="9">
        <v>0.76200000000000001</v>
      </c>
      <c r="J4140" s="21"/>
      <c r="K4140" s="9">
        <v>5.09</v>
      </c>
      <c r="L4140" s="22">
        <v>1.764</v>
      </c>
      <c r="N4140" s="14">
        <f t="shared" si="321"/>
        <v>0.76200000000000001</v>
      </c>
      <c r="O4140" s="26">
        <f t="shared" si="322"/>
        <v>1.9626999999999999</v>
      </c>
      <c r="P4140" s="16">
        <f t="shared" si="323"/>
        <v>9.9999999999999995E-8</v>
      </c>
      <c r="Q4140" s="16">
        <f t="shared" si="324"/>
        <v>9.9999999999999995E-8</v>
      </c>
    </row>
    <row r="4141" spans="1:17" x14ac:dyDescent="0.45">
      <c r="A4141" s="35">
        <f>Factors!A4141</f>
        <v>39930</v>
      </c>
      <c r="B4141" s="17">
        <v>1.8254999999999999</v>
      </c>
      <c r="D4141" s="22">
        <v>0.46279999999999999</v>
      </c>
      <c r="E4141" s="20">
        <f t="shared" si="320"/>
        <v>1.754</v>
      </c>
      <c r="F4141" s="22">
        <v>0.495</v>
      </c>
      <c r="G4141" s="21"/>
      <c r="H4141" s="9">
        <v>1.48</v>
      </c>
      <c r="I4141" s="9">
        <v>0.74099999999999999</v>
      </c>
      <c r="J4141" s="21"/>
      <c r="K4141" s="9">
        <v>5.09</v>
      </c>
      <c r="L4141" s="22">
        <v>1.754</v>
      </c>
      <c r="N4141" s="14">
        <f t="shared" si="321"/>
        <v>0.74099999999999999</v>
      </c>
      <c r="O4141" s="26">
        <f t="shared" si="322"/>
        <v>1.8254999999999999</v>
      </c>
      <c r="P4141" s="16">
        <f t="shared" si="323"/>
        <v>9.9999999999999995E-8</v>
      </c>
      <c r="Q4141" s="16">
        <f t="shared" si="324"/>
        <v>9.9999999999999995E-8</v>
      </c>
    </row>
    <row r="4142" spans="1:17" x14ac:dyDescent="0.45">
      <c r="A4142" s="35">
        <f>Factors!A4142</f>
        <v>39931</v>
      </c>
      <c r="B4142" s="17">
        <v>1.8608</v>
      </c>
      <c r="D4142" s="22">
        <v>0.48320000000000002</v>
      </c>
      <c r="E4142" s="20">
        <f t="shared" si="320"/>
        <v>1.7429999999999999</v>
      </c>
      <c r="F4142" s="22">
        <v>0.495</v>
      </c>
      <c r="G4142" s="21"/>
      <c r="H4142" s="9">
        <v>1.5053999999999998</v>
      </c>
      <c r="I4142" s="9">
        <v>0.83830000000000005</v>
      </c>
      <c r="J4142" s="21"/>
      <c r="K4142" s="9">
        <v>5.09</v>
      </c>
      <c r="L4142" s="22">
        <v>1.7429999999999999</v>
      </c>
      <c r="N4142" s="14">
        <f t="shared" si="321"/>
        <v>0.83830000000000005</v>
      </c>
      <c r="O4142" s="26">
        <f t="shared" si="322"/>
        <v>1.8608</v>
      </c>
      <c r="P4142" s="16">
        <f t="shared" si="323"/>
        <v>9.9999999999999995E-8</v>
      </c>
      <c r="Q4142" s="16">
        <f t="shared" si="324"/>
        <v>9.9999999999999995E-8</v>
      </c>
    </row>
    <row r="4143" spans="1:17" x14ac:dyDescent="0.45">
      <c r="A4143" s="35">
        <f>Factors!A4143</f>
        <v>39932</v>
      </c>
      <c r="B4143" s="17">
        <v>1.8793</v>
      </c>
      <c r="D4143" s="22">
        <v>0.46079999999999999</v>
      </c>
      <c r="E4143" s="20">
        <f t="shared" si="320"/>
        <v>1.734</v>
      </c>
      <c r="F4143" s="22">
        <v>0.495</v>
      </c>
      <c r="G4143" s="21"/>
      <c r="H4143" s="9">
        <v>1.5396999999999998</v>
      </c>
      <c r="I4143" s="9">
        <v>0.93779999999999997</v>
      </c>
      <c r="J4143" s="21"/>
      <c r="K4143" s="9">
        <v>5.09</v>
      </c>
      <c r="L4143" s="22">
        <v>1.734</v>
      </c>
      <c r="N4143" s="14">
        <f t="shared" si="321"/>
        <v>0.93779999999999997</v>
      </c>
      <c r="O4143" s="26">
        <f t="shared" si="322"/>
        <v>1.8793</v>
      </c>
      <c r="P4143" s="16">
        <f t="shared" si="323"/>
        <v>9.9999999999999995E-8</v>
      </c>
      <c r="Q4143" s="16">
        <f t="shared" si="324"/>
        <v>9.9999999999999995E-8</v>
      </c>
    </row>
    <row r="4144" spans="1:17" x14ac:dyDescent="0.45">
      <c r="A4144" s="35">
        <f>Factors!A4144</f>
        <v>39933</v>
      </c>
      <c r="B4144" s="17">
        <v>1.861</v>
      </c>
      <c r="D4144" s="22">
        <v>0.45569999999999999</v>
      </c>
      <c r="E4144" s="20">
        <f t="shared" si="320"/>
        <v>1.728</v>
      </c>
      <c r="F4144" s="22">
        <v>0.495</v>
      </c>
      <c r="G4144" s="21"/>
      <c r="H4144" s="9">
        <v>1.4731000000000001</v>
      </c>
      <c r="I4144" s="9">
        <v>0.82389999999999997</v>
      </c>
      <c r="J4144" s="21"/>
      <c r="K4144" s="9">
        <v>5.09</v>
      </c>
      <c r="L4144" s="22">
        <v>1.728</v>
      </c>
      <c r="N4144" s="14">
        <f t="shared" si="321"/>
        <v>0.82389999999999997</v>
      </c>
      <c r="O4144" s="26">
        <f t="shared" si="322"/>
        <v>1.861</v>
      </c>
      <c r="P4144" s="16">
        <f t="shared" si="323"/>
        <v>9.9999999999999995E-8</v>
      </c>
      <c r="Q4144" s="16">
        <f t="shared" si="324"/>
        <v>9.9999999999999995E-8</v>
      </c>
    </row>
    <row r="4145" spans="1:17" x14ac:dyDescent="0.45">
      <c r="A4145" s="35">
        <f>Factors!A4145</f>
        <v>39934</v>
      </c>
      <c r="B4145" s="17">
        <v>1.8763000000000001</v>
      </c>
      <c r="D4145" s="22">
        <v>0.4587</v>
      </c>
      <c r="E4145" s="20">
        <f t="shared" si="320"/>
        <v>1.728</v>
      </c>
      <c r="F4145" s="22">
        <v>0.495</v>
      </c>
      <c r="G4145" s="21"/>
      <c r="H4145" s="9">
        <v>1.4117999999999999</v>
      </c>
      <c r="I4145" s="9">
        <v>0.80469999999999997</v>
      </c>
      <c r="J4145" s="21"/>
      <c r="K4145" s="9">
        <v>5.09</v>
      </c>
      <c r="L4145" s="22">
        <v>1.728</v>
      </c>
      <c r="N4145" s="14">
        <f t="shared" si="321"/>
        <v>0.80469999999999997</v>
      </c>
      <c r="O4145" s="26">
        <f t="shared" si="322"/>
        <v>1.8763000000000001</v>
      </c>
      <c r="P4145" s="16">
        <f t="shared" si="323"/>
        <v>9.9999999999999995E-8</v>
      </c>
      <c r="Q4145" s="16">
        <f t="shared" si="324"/>
        <v>9.9999999999999995E-8</v>
      </c>
    </row>
    <row r="4146" spans="1:17" x14ac:dyDescent="0.45">
      <c r="A4146" s="35">
        <f>Factors!A4146</f>
        <v>39935</v>
      </c>
      <c r="B4146" s="17">
        <v>1.8763000000000001</v>
      </c>
      <c r="D4146" s="22">
        <v>0.4587</v>
      </c>
      <c r="E4146" s="20">
        <f t="shared" si="320"/>
        <v>1.728</v>
      </c>
      <c r="F4146" s="22">
        <v>0.495</v>
      </c>
      <c r="G4146" s="21"/>
      <c r="H4146" s="9">
        <v>1.4117999999999999</v>
      </c>
      <c r="I4146" s="9">
        <v>0.80469999999999997</v>
      </c>
      <c r="J4146" s="21"/>
      <c r="K4146" s="9">
        <v>5.09</v>
      </c>
      <c r="L4146" s="22">
        <v>1.728</v>
      </c>
      <c r="N4146" s="14">
        <f t="shared" si="321"/>
        <v>0.80469999999999997</v>
      </c>
      <c r="O4146" s="26">
        <f t="shared" si="322"/>
        <v>1.8763000000000001</v>
      </c>
      <c r="P4146" s="16">
        <f t="shared" si="323"/>
        <v>9.9999999999999995E-8</v>
      </c>
      <c r="Q4146" s="16">
        <f t="shared" si="324"/>
        <v>9.9999999999999995E-8</v>
      </c>
    </row>
    <row r="4147" spans="1:17" x14ac:dyDescent="0.45">
      <c r="A4147" s="35">
        <f>Factors!A4147</f>
        <v>39936</v>
      </c>
      <c r="B4147" s="17">
        <v>1.8763000000000001</v>
      </c>
      <c r="D4147" s="22">
        <v>0.4587</v>
      </c>
      <c r="E4147" s="20">
        <f t="shared" si="320"/>
        <v>1.728</v>
      </c>
      <c r="F4147" s="22">
        <v>0.495</v>
      </c>
      <c r="G4147" s="21"/>
      <c r="H4147" s="9">
        <v>1.4117999999999999</v>
      </c>
      <c r="I4147" s="9">
        <v>0.80469999999999997</v>
      </c>
      <c r="J4147" s="21"/>
      <c r="K4147" s="9">
        <v>5.09</v>
      </c>
      <c r="L4147" s="22">
        <v>1.728</v>
      </c>
      <c r="N4147" s="14">
        <f t="shared" si="321"/>
        <v>0.80469999999999997</v>
      </c>
      <c r="O4147" s="26">
        <f t="shared" si="322"/>
        <v>1.8763000000000001</v>
      </c>
      <c r="P4147" s="16">
        <f t="shared" si="323"/>
        <v>9.9999999999999995E-8</v>
      </c>
      <c r="Q4147" s="16">
        <f t="shared" si="324"/>
        <v>9.9999999999999995E-8</v>
      </c>
    </row>
    <row r="4148" spans="1:17" x14ac:dyDescent="0.45">
      <c r="A4148" s="35">
        <f>Factors!A4148</f>
        <v>39937</v>
      </c>
      <c r="B4148" s="17">
        <v>1.9207000000000001</v>
      </c>
      <c r="D4148" s="22">
        <v>0.48120000000000002</v>
      </c>
      <c r="E4148" s="20">
        <f t="shared" si="320"/>
        <v>1.718</v>
      </c>
      <c r="F4148" s="22">
        <v>0.495</v>
      </c>
      <c r="G4148" s="21"/>
      <c r="H4148" s="9">
        <v>1.4376</v>
      </c>
      <c r="I4148" s="9">
        <v>0.85060000000000002</v>
      </c>
      <c r="J4148" s="21"/>
      <c r="K4148" s="9">
        <v>5.09</v>
      </c>
      <c r="L4148" s="22">
        <v>1.718</v>
      </c>
      <c r="N4148" s="14">
        <f t="shared" si="321"/>
        <v>0.85060000000000002</v>
      </c>
      <c r="O4148" s="26">
        <f t="shared" si="322"/>
        <v>1.9207000000000001</v>
      </c>
      <c r="P4148" s="16">
        <f t="shared" si="323"/>
        <v>9.9999999999999995E-8</v>
      </c>
      <c r="Q4148" s="16">
        <f t="shared" si="324"/>
        <v>9.9999999999999995E-8</v>
      </c>
    </row>
    <row r="4149" spans="1:17" x14ac:dyDescent="0.45">
      <c r="A4149" s="35">
        <f>Factors!A4149</f>
        <v>39938</v>
      </c>
      <c r="B4149" s="17">
        <v>1.8858999999999999</v>
      </c>
      <c r="D4149" s="22">
        <v>0.47099999999999997</v>
      </c>
      <c r="E4149" s="20">
        <f t="shared" si="320"/>
        <v>1.71</v>
      </c>
      <c r="F4149" s="22">
        <v>0.495</v>
      </c>
      <c r="G4149" s="21"/>
      <c r="H4149" s="9">
        <v>1.4264999999999999</v>
      </c>
      <c r="I4149" s="9">
        <v>0.88380000000000003</v>
      </c>
      <c r="J4149" s="21"/>
      <c r="K4149" s="9">
        <v>5.09</v>
      </c>
      <c r="L4149" s="22">
        <v>1.71</v>
      </c>
      <c r="N4149" s="14">
        <f t="shared" si="321"/>
        <v>0.88380000000000003</v>
      </c>
      <c r="O4149" s="26">
        <f t="shared" si="322"/>
        <v>1.8858999999999999</v>
      </c>
      <c r="P4149" s="16">
        <f t="shared" si="323"/>
        <v>9.9999999999999995E-8</v>
      </c>
      <c r="Q4149" s="16">
        <f t="shared" si="324"/>
        <v>9.9999999999999995E-8</v>
      </c>
    </row>
    <row r="4150" spans="1:17" x14ac:dyDescent="0.45">
      <c r="A4150" s="35">
        <f>Factors!A4150</f>
        <v>39939</v>
      </c>
      <c r="B4150" s="17">
        <v>1.8183</v>
      </c>
      <c r="D4150" s="22">
        <v>0.50170000000000003</v>
      </c>
      <c r="E4150" s="20">
        <f t="shared" si="320"/>
        <v>1.704</v>
      </c>
      <c r="F4150" s="22">
        <v>0.495</v>
      </c>
      <c r="G4150" s="21"/>
      <c r="H4150" s="9">
        <v>1.4717</v>
      </c>
      <c r="I4150" s="9">
        <v>0.97499999999999998</v>
      </c>
      <c r="J4150" s="21"/>
      <c r="K4150" s="9">
        <v>5.09</v>
      </c>
      <c r="L4150" s="22">
        <v>1.704</v>
      </c>
      <c r="N4150" s="14">
        <f t="shared" si="321"/>
        <v>0.97499999999999998</v>
      </c>
      <c r="O4150" s="26">
        <f t="shared" si="322"/>
        <v>1.8183</v>
      </c>
      <c r="P4150" s="16">
        <f t="shared" si="323"/>
        <v>9.9999999999999995E-8</v>
      </c>
      <c r="Q4150" s="16">
        <f t="shared" si="324"/>
        <v>6.6669983581402192E-3</v>
      </c>
    </row>
    <row r="4151" spans="1:17" x14ac:dyDescent="0.45">
      <c r="A4151" s="35">
        <f>Factors!A4151</f>
        <v>39940</v>
      </c>
      <c r="B4151" s="17">
        <v>1.8707</v>
      </c>
      <c r="D4151" s="22">
        <v>0.53749999999999998</v>
      </c>
      <c r="E4151" s="20">
        <f t="shared" si="320"/>
        <v>1.6989999999999998</v>
      </c>
      <c r="F4151" s="22">
        <v>0.495</v>
      </c>
      <c r="G4151" s="21"/>
      <c r="H4151" s="9">
        <v>1.5802</v>
      </c>
      <c r="I4151" s="9">
        <v>1.0566</v>
      </c>
      <c r="J4151" s="21"/>
      <c r="K4151" s="9">
        <v>5.09</v>
      </c>
      <c r="L4151" s="22">
        <v>1.6989999999999998</v>
      </c>
      <c r="N4151" s="14">
        <f t="shared" si="321"/>
        <v>1.0566</v>
      </c>
      <c r="O4151" s="26">
        <f t="shared" si="322"/>
        <v>1.8707</v>
      </c>
      <c r="P4151" s="16">
        <f t="shared" si="323"/>
        <v>9.9999999999999995E-8</v>
      </c>
      <c r="Q4151" s="16">
        <f t="shared" si="324"/>
        <v>4.2290661226918047E-2</v>
      </c>
    </row>
    <row r="4152" spans="1:17" x14ac:dyDescent="0.45">
      <c r="A4152" s="35">
        <f>Factors!A4152</f>
        <v>39941</v>
      </c>
      <c r="B4152" s="17">
        <v>1.8618999999999999</v>
      </c>
      <c r="D4152" s="22">
        <v>0.53439999999999999</v>
      </c>
      <c r="E4152" s="20">
        <f t="shared" si="320"/>
        <v>1.6760000000000002</v>
      </c>
      <c r="F4152" s="22">
        <v>0.495</v>
      </c>
      <c r="G4152" s="21"/>
      <c r="H4152" s="9">
        <v>1.5758000000000001</v>
      </c>
      <c r="I4152" s="9">
        <v>1.0465</v>
      </c>
      <c r="J4152" s="21"/>
      <c r="K4152" s="9">
        <v>5.09</v>
      </c>
      <c r="L4152" s="22">
        <v>1.6760000000000002</v>
      </c>
      <c r="N4152" s="14">
        <f t="shared" si="321"/>
        <v>1.0465</v>
      </c>
      <c r="O4152" s="26">
        <f t="shared" si="322"/>
        <v>1.8618999999999999</v>
      </c>
      <c r="P4152" s="16">
        <f t="shared" si="323"/>
        <v>9.9999999999999995E-8</v>
      </c>
      <c r="Q4152" s="16">
        <f t="shared" si="324"/>
        <v>3.9205930643326781E-2</v>
      </c>
    </row>
    <row r="4153" spans="1:17" x14ac:dyDescent="0.45">
      <c r="A4153" s="35">
        <f>Factors!A4153</f>
        <v>39942</v>
      </c>
      <c r="B4153" s="17">
        <v>1.8618999999999999</v>
      </c>
      <c r="D4153" s="22">
        <v>0.53439999999999999</v>
      </c>
      <c r="E4153" s="20">
        <f t="shared" si="320"/>
        <v>1.6760000000000002</v>
      </c>
      <c r="F4153" s="22">
        <v>0.495</v>
      </c>
      <c r="G4153" s="21"/>
      <c r="H4153" s="9">
        <v>1.5758000000000001</v>
      </c>
      <c r="I4153" s="9">
        <v>1.0465</v>
      </c>
      <c r="J4153" s="21"/>
      <c r="K4153" s="9">
        <v>5.09</v>
      </c>
      <c r="L4153" s="22">
        <v>1.6760000000000002</v>
      </c>
      <c r="N4153" s="14">
        <f t="shared" si="321"/>
        <v>1.0465</v>
      </c>
      <c r="O4153" s="26">
        <f t="shared" si="322"/>
        <v>1.8618999999999999</v>
      </c>
      <c r="P4153" s="16">
        <f t="shared" si="323"/>
        <v>9.9999999999999995E-8</v>
      </c>
      <c r="Q4153" s="16">
        <f t="shared" si="324"/>
        <v>3.9205930643326781E-2</v>
      </c>
    </row>
    <row r="4154" spans="1:17" x14ac:dyDescent="0.45">
      <c r="A4154" s="35">
        <f>Factors!A4154</f>
        <v>39943</v>
      </c>
      <c r="B4154" s="17">
        <v>1.8618999999999999</v>
      </c>
      <c r="D4154" s="22">
        <v>0.53439999999999999</v>
      </c>
      <c r="E4154" s="20">
        <f t="shared" si="320"/>
        <v>1.6760000000000002</v>
      </c>
      <c r="F4154" s="22">
        <v>0.495</v>
      </c>
      <c r="G4154" s="21"/>
      <c r="H4154" s="9">
        <v>1.5758000000000001</v>
      </c>
      <c r="I4154" s="9">
        <v>1.0465</v>
      </c>
      <c r="J4154" s="21"/>
      <c r="K4154" s="9">
        <v>5.09</v>
      </c>
      <c r="L4154" s="22">
        <v>1.6760000000000002</v>
      </c>
      <c r="N4154" s="14">
        <f t="shared" si="321"/>
        <v>1.0465</v>
      </c>
      <c r="O4154" s="26">
        <f t="shared" si="322"/>
        <v>1.8618999999999999</v>
      </c>
      <c r="P4154" s="16">
        <f t="shared" si="323"/>
        <v>9.9999999999999995E-8</v>
      </c>
      <c r="Q4154" s="16">
        <f t="shared" si="324"/>
        <v>3.9205930643326781E-2</v>
      </c>
    </row>
    <row r="4155" spans="1:17" x14ac:dyDescent="0.45">
      <c r="A4155" s="35">
        <f>Factors!A4155</f>
        <v>39944</v>
      </c>
      <c r="B4155" s="17">
        <v>1.7614999999999998</v>
      </c>
      <c r="D4155" s="22">
        <v>0.50880000000000003</v>
      </c>
      <c r="E4155" s="20">
        <f t="shared" si="320"/>
        <v>1.655</v>
      </c>
      <c r="F4155" s="22">
        <v>0.495</v>
      </c>
      <c r="G4155" s="21"/>
      <c r="H4155" s="9">
        <v>1.5106999999999999</v>
      </c>
      <c r="I4155" s="9">
        <v>1.0043</v>
      </c>
      <c r="J4155" s="21"/>
      <c r="K4155" s="9">
        <v>5.09</v>
      </c>
      <c r="L4155" s="22">
        <v>1.655</v>
      </c>
      <c r="N4155" s="14">
        <f t="shared" si="321"/>
        <v>1.0043</v>
      </c>
      <c r="O4155" s="26">
        <f t="shared" si="322"/>
        <v>1.7614999999999998</v>
      </c>
      <c r="P4155" s="16">
        <f t="shared" si="323"/>
        <v>9.9999999999999995E-8</v>
      </c>
      <c r="Q4155" s="16">
        <f t="shared" si="324"/>
        <v>1.3732026468971092E-2</v>
      </c>
    </row>
    <row r="4156" spans="1:17" x14ac:dyDescent="0.45">
      <c r="A4156" s="35">
        <f>Factors!A4156</f>
        <v>39945</v>
      </c>
      <c r="B4156" s="17">
        <v>1.7143999999999999</v>
      </c>
      <c r="D4156" s="22">
        <v>0.51400000000000001</v>
      </c>
      <c r="E4156" s="20">
        <f t="shared" si="320"/>
        <v>1.647</v>
      </c>
      <c r="F4156" s="22">
        <v>0.495</v>
      </c>
      <c r="G4156" s="21"/>
      <c r="H4156" s="9">
        <v>1.5352999999999999</v>
      </c>
      <c r="I4156" s="9">
        <v>1.0268999999999999</v>
      </c>
      <c r="J4156" s="21"/>
      <c r="K4156" s="9">
        <v>5.09</v>
      </c>
      <c r="L4156" s="22">
        <v>1.647</v>
      </c>
      <c r="N4156" s="14">
        <f t="shared" si="321"/>
        <v>1.0268999999999999</v>
      </c>
      <c r="O4156" s="26">
        <f t="shared" si="322"/>
        <v>1.7143999999999999</v>
      </c>
      <c r="P4156" s="16">
        <f t="shared" si="323"/>
        <v>9.9999999999999995E-8</v>
      </c>
      <c r="Q4156" s="16">
        <f t="shared" si="324"/>
        <v>1.8906413254371479E-2</v>
      </c>
    </row>
    <row r="4157" spans="1:17" x14ac:dyDescent="0.45">
      <c r="A4157" s="35">
        <f>Factors!A4157</f>
        <v>39946</v>
      </c>
      <c r="B4157" s="17">
        <v>1.6737</v>
      </c>
      <c r="D4157" s="22">
        <v>0.49659999999999999</v>
      </c>
      <c r="E4157" s="20">
        <f t="shared" si="320"/>
        <v>1.6360000000000001</v>
      </c>
      <c r="F4157" s="22">
        <v>0.495</v>
      </c>
      <c r="G4157" s="21"/>
      <c r="H4157" s="9">
        <v>1.4856</v>
      </c>
      <c r="I4157" s="9">
        <v>0.997</v>
      </c>
      <c r="J4157" s="21"/>
      <c r="K4157" s="9">
        <v>5.09</v>
      </c>
      <c r="L4157" s="22">
        <v>1.6360000000000001</v>
      </c>
      <c r="N4157" s="14">
        <f t="shared" si="321"/>
        <v>0.997</v>
      </c>
      <c r="O4157" s="26">
        <f t="shared" si="322"/>
        <v>1.6737</v>
      </c>
      <c r="P4157" s="16">
        <f t="shared" si="323"/>
        <v>9.9999999999999995E-8</v>
      </c>
      <c r="Q4157" s="16">
        <f t="shared" si="324"/>
        <v>1.5921190108958427E-3</v>
      </c>
    </row>
    <row r="4158" spans="1:17" x14ac:dyDescent="0.45">
      <c r="A4158" s="35">
        <f>Factors!A4158</f>
        <v>39947</v>
      </c>
      <c r="B4158" s="17">
        <v>1.6484999999999999</v>
      </c>
      <c r="D4158" s="22">
        <v>0.47099999999999997</v>
      </c>
      <c r="E4158" s="20">
        <f t="shared" si="320"/>
        <v>1.623</v>
      </c>
      <c r="F4158" s="22">
        <v>0.495</v>
      </c>
      <c r="G4158" s="21"/>
      <c r="H4158" s="9">
        <v>1.4752000000000001</v>
      </c>
      <c r="I4158" s="9">
        <v>0.96099999999999997</v>
      </c>
      <c r="J4158" s="21"/>
      <c r="K4158" s="9">
        <v>5.09</v>
      </c>
      <c r="L4158" s="22">
        <v>1.623</v>
      </c>
      <c r="N4158" s="14">
        <f t="shared" si="321"/>
        <v>0.96099999999999997</v>
      </c>
      <c r="O4158" s="26">
        <f t="shared" si="322"/>
        <v>1.6484999999999999</v>
      </c>
      <c r="P4158" s="16">
        <f t="shared" si="323"/>
        <v>9.9999999999999995E-8</v>
      </c>
      <c r="Q4158" s="16">
        <f t="shared" si="324"/>
        <v>9.9999999999999995E-8</v>
      </c>
    </row>
    <row r="4159" spans="1:17" x14ac:dyDescent="0.45">
      <c r="A4159" s="35">
        <f>Factors!A4159</f>
        <v>39948</v>
      </c>
      <c r="B4159" s="17">
        <v>1.653</v>
      </c>
      <c r="D4159" s="22">
        <v>0.46589999999999998</v>
      </c>
      <c r="E4159" s="20">
        <f t="shared" si="320"/>
        <v>1.6099999999999999</v>
      </c>
      <c r="F4159" s="22">
        <v>0.495</v>
      </c>
      <c r="G4159" s="21"/>
      <c r="H4159" s="9">
        <v>1.5179</v>
      </c>
      <c r="I4159" s="9">
        <v>1.0047999999999999</v>
      </c>
      <c r="J4159" s="21"/>
      <c r="K4159" s="9">
        <v>5.09</v>
      </c>
      <c r="L4159" s="22">
        <v>1.6099999999999999</v>
      </c>
      <c r="N4159" s="14">
        <f t="shared" si="321"/>
        <v>1.0047999999999999</v>
      </c>
      <c r="O4159" s="26">
        <f t="shared" si="322"/>
        <v>1.653</v>
      </c>
      <c r="P4159" s="16">
        <f t="shared" si="323"/>
        <v>9.9999999999999995E-8</v>
      </c>
      <c r="Q4159" s="16">
        <f t="shared" si="324"/>
        <v>9.9999999999999995E-8</v>
      </c>
    </row>
    <row r="4160" spans="1:17" x14ac:dyDescent="0.45">
      <c r="A4160" s="35">
        <f>Factors!A4160</f>
        <v>39949</v>
      </c>
      <c r="B4160" s="17">
        <v>1.653</v>
      </c>
      <c r="D4160" s="22">
        <v>0.46589999999999998</v>
      </c>
      <c r="E4160" s="20">
        <f t="shared" si="320"/>
        <v>1.6099999999999999</v>
      </c>
      <c r="F4160" s="22">
        <v>0.495</v>
      </c>
      <c r="G4160" s="21"/>
      <c r="H4160" s="9">
        <v>1.5179</v>
      </c>
      <c r="I4160" s="9">
        <v>1.0047999999999999</v>
      </c>
      <c r="J4160" s="21"/>
      <c r="K4160" s="9">
        <v>5.09</v>
      </c>
      <c r="L4160" s="22">
        <v>1.6099999999999999</v>
      </c>
      <c r="N4160" s="14">
        <f t="shared" si="321"/>
        <v>1.0047999999999999</v>
      </c>
      <c r="O4160" s="26">
        <f t="shared" si="322"/>
        <v>1.653</v>
      </c>
      <c r="P4160" s="16">
        <f t="shared" si="323"/>
        <v>9.9999999999999995E-8</v>
      </c>
      <c r="Q4160" s="16">
        <f t="shared" si="324"/>
        <v>9.9999999999999995E-8</v>
      </c>
    </row>
    <row r="4161" spans="1:17" x14ac:dyDescent="0.45">
      <c r="A4161" s="35">
        <f>Factors!A4161</f>
        <v>39950</v>
      </c>
      <c r="B4161" s="17">
        <v>1.653</v>
      </c>
      <c r="D4161" s="22">
        <v>0.46589999999999998</v>
      </c>
      <c r="E4161" s="20">
        <f t="shared" si="320"/>
        <v>1.6099999999999999</v>
      </c>
      <c r="F4161" s="22">
        <v>0.495</v>
      </c>
      <c r="G4161" s="21"/>
      <c r="H4161" s="9">
        <v>1.5179</v>
      </c>
      <c r="I4161" s="9">
        <v>1.0047999999999999</v>
      </c>
      <c r="J4161" s="21"/>
      <c r="K4161" s="9">
        <v>5.09</v>
      </c>
      <c r="L4161" s="22">
        <v>1.6099999999999999</v>
      </c>
      <c r="N4161" s="14">
        <f t="shared" si="321"/>
        <v>1.0047999999999999</v>
      </c>
      <c r="O4161" s="26">
        <f t="shared" si="322"/>
        <v>1.653</v>
      </c>
      <c r="P4161" s="16">
        <f t="shared" si="323"/>
        <v>9.9999999999999995E-8</v>
      </c>
      <c r="Q4161" s="16">
        <f t="shared" si="324"/>
        <v>9.9999999999999995E-8</v>
      </c>
    </row>
    <row r="4162" spans="1:17" x14ac:dyDescent="0.45">
      <c r="A4162" s="35">
        <f>Factors!A4162</f>
        <v>39951</v>
      </c>
      <c r="B4162" s="17">
        <v>1.6973</v>
      </c>
      <c r="D4162" s="22">
        <v>0.48230000000000001</v>
      </c>
      <c r="E4162" s="20">
        <f t="shared" si="320"/>
        <v>1.6019999999999999</v>
      </c>
      <c r="F4162" s="22">
        <v>0.495</v>
      </c>
      <c r="G4162" s="21"/>
      <c r="H4162" s="9">
        <v>1.6105</v>
      </c>
      <c r="I4162" s="9">
        <v>1.0828</v>
      </c>
      <c r="J4162" s="21"/>
      <c r="K4162" s="9">
        <v>5.09</v>
      </c>
      <c r="L4162" s="22">
        <v>1.6019999999999999</v>
      </c>
      <c r="N4162" s="14">
        <f t="shared" si="321"/>
        <v>1.0828</v>
      </c>
      <c r="O4162" s="26">
        <f t="shared" si="322"/>
        <v>1.6973</v>
      </c>
      <c r="P4162" s="16">
        <f t="shared" si="323"/>
        <v>9.9999999999999995E-8</v>
      </c>
      <c r="Q4162" s="16">
        <f t="shared" si="324"/>
        <v>9.9999999999999995E-8</v>
      </c>
    </row>
    <row r="4163" spans="1:17" x14ac:dyDescent="0.45">
      <c r="A4163" s="35">
        <f>Factors!A4163</f>
        <v>39952</v>
      </c>
      <c r="B4163" s="17">
        <v>1.6654</v>
      </c>
      <c r="D4163" s="22">
        <v>0.45569999999999999</v>
      </c>
      <c r="E4163" s="20">
        <f t="shared" si="320"/>
        <v>1.595</v>
      </c>
      <c r="F4163" s="22">
        <v>0.495</v>
      </c>
      <c r="G4163" s="21"/>
      <c r="H4163" s="9">
        <v>1.6475</v>
      </c>
      <c r="I4163" s="9">
        <v>1.0895999999999999</v>
      </c>
      <c r="J4163" s="21"/>
      <c r="K4163" s="9">
        <v>5.09</v>
      </c>
      <c r="L4163" s="22">
        <v>1.595</v>
      </c>
      <c r="N4163" s="14">
        <f t="shared" si="321"/>
        <v>1.0895999999999999</v>
      </c>
      <c r="O4163" s="26">
        <f t="shared" si="322"/>
        <v>1.6654</v>
      </c>
      <c r="P4163" s="16">
        <f t="shared" si="323"/>
        <v>9.9999999999999995E-8</v>
      </c>
      <c r="Q4163" s="16">
        <f t="shared" si="324"/>
        <v>9.9999999999999995E-8</v>
      </c>
    </row>
    <row r="4164" spans="1:17" x14ac:dyDescent="0.45">
      <c r="A4164" s="35">
        <f>Factors!A4164</f>
        <v>39953</v>
      </c>
      <c r="B4164" s="17">
        <v>1.6072</v>
      </c>
      <c r="D4164" s="22">
        <v>0.42309999999999998</v>
      </c>
      <c r="E4164" s="20">
        <f t="shared" si="320"/>
        <v>1.6059999999999999</v>
      </c>
      <c r="F4164" s="22">
        <v>0.495</v>
      </c>
      <c r="G4164" s="21"/>
      <c r="H4164" s="9">
        <v>1.6793</v>
      </c>
      <c r="I4164" s="9">
        <v>1.1197999999999999</v>
      </c>
      <c r="J4164" s="21"/>
      <c r="K4164" s="9">
        <v>5.09</v>
      </c>
      <c r="L4164" s="22">
        <v>1.6059999999999999</v>
      </c>
      <c r="N4164" s="14">
        <f t="shared" si="321"/>
        <v>1.1197999999999999</v>
      </c>
      <c r="O4164" s="26">
        <f t="shared" si="322"/>
        <v>1.6072</v>
      </c>
      <c r="P4164" s="16">
        <f t="shared" si="323"/>
        <v>9.9999999999999995E-8</v>
      </c>
      <c r="Q4164" s="16">
        <f t="shared" si="324"/>
        <v>9.9999999999999995E-8</v>
      </c>
    </row>
    <row r="4165" spans="1:17" x14ac:dyDescent="0.45">
      <c r="A4165" s="35">
        <f>Factors!A4165</f>
        <v>39954</v>
      </c>
      <c r="B4165" s="17">
        <v>1.6808000000000001</v>
      </c>
      <c r="D4165" s="22">
        <v>0.43020000000000003</v>
      </c>
      <c r="E4165" s="20">
        <f t="shared" ref="E4165:E4228" si="325">IF(ISERROR(L4165/10),K4165,L4165)</f>
        <v>1.613</v>
      </c>
      <c r="F4165" s="22">
        <v>0.495</v>
      </c>
      <c r="G4165" s="21"/>
      <c r="H4165" s="9">
        <v>1.7298</v>
      </c>
      <c r="I4165" s="9">
        <v>1.1499999999999999</v>
      </c>
      <c r="J4165" s="21"/>
      <c r="K4165" s="9">
        <v>5.09</v>
      </c>
      <c r="L4165" s="22">
        <v>1.613</v>
      </c>
      <c r="N4165" s="14">
        <f t="shared" ref="N4165:N4228" si="326">IF(ISERROR(I4165/10),IF(ISERROR(H4165/H4166),N4166*0.99999999,N4166*H4165/H4166),I4165)</f>
        <v>1.1499999999999999</v>
      </c>
      <c r="O4165" s="26">
        <f t="shared" ref="O4165:O4228" si="327">B4165</f>
        <v>1.6808000000000001</v>
      </c>
      <c r="P4165" s="16">
        <f t="shared" ref="P4165:P4228" si="328">IF(               ((1+$D4165/100)/(1+E4165/100)-1)&lt;=0,0.0000001,100*((1+$D4165/100)/(1+E4165/100)-1))</f>
        <v>9.9999999999999995E-8</v>
      </c>
      <c r="Q4165" s="16">
        <f t="shared" ref="Q4165:Q4228" si="329">IF(               ((1+$D4165/100)/(1+F4165/100)-1)&lt;=0,0.0000001,100*((1+$D4165/100)/(1+F4165/100)-1))</f>
        <v>9.9999999999999995E-8</v>
      </c>
    </row>
    <row r="4166" spans="1:17" x14ac:dyDescent="0.45">
      <c r="A4166" s="35">
        <f>Factors!A4166</f>
        <v>39955</v>
      </c>
      <c r="B4166" s="17">
        <v>1.7234</v>
      </c>
      <c r="D4166" s="22">
        <v>0.44850000000000001</v>
      </c>
      <c r="E4166" s="20">
        <f t="shared" si="325"/>
        <v>1.6219999999999999</v>
      </c>
      <c r="F4166" s="22">
        <v>0.495</v>
      </c>
      <c r="G4166" s="21"/>
      <c r="H4166" s="9">
        <v>1.7759</v>
      </c>
      <c r="I4166" s="9">
        <v>1.2022999999999999</v>
      </c>
      <c r="J4166" s="21"/>
      <c r="K4166" s="9">
        <v>5.09</v>
      </c>
      <c r="L4166" s="22">
        <v>1.6219999999999999</v>
      </c>
      <c r="N4166" s="14">
        <f t="shared" si="326"/>
        <v>1.2022999999999999</v>
      </c>
      <c r="O4166" s="26">
        <f t="shared" si="327"/>
        <v>1.7234</v>
      </c>
      <c r="P4166" s="16">
        <f t="shared" si="328"/>
        <v>9.9999999999999995E-8</v>
      </c>
      <c r="Q4166" s="16">
        <f t="shared" si="329"/>
        <v>9.9999999999999995E-8</v>
      </c>
    </row>
    <row r="4167" spans="1:17" x14ac:dyDescent="0.45">
      <c r="A4167" s="35">
        <f>Factors!A4167</f>
        <v>39956</v>
      </c>
      <c r="B4167" s="17">
        <v>1.7234</v>
      </c>
      <c r="D4167" s="22">
        <v>0.44850000000000001</v>
      </c>
      <c r="E4167" s="20">
        <f t="shared" si="325"/>
        <v>1.6219999999999999</v>
      </c>
      <c r="F4167" s="22">
        <v>0.495</v>
      </c>
      <c r="G4167" s="21"/>
      <c r="H4167" s="9">
        <v>1.7759</v>
      </c>
      <c r="I4167" s="9">
        <v>1.2022999999999999</v>
      </c>
      <c r="J4167" s="21"/>
      <c r="K4167" s="9">
        <v>5.09</v>
      </c>
      <c r="L4167" s="22">
        <v>1.6219999999999999</v>
      </c>
      <c r="N4167" s="14">
        <f t="shared" si="326"/>
        <v>1.2022999999999999</v>
      </c>
      <c r="O4167" s="26">
        <f t="shared" si="327"/>
        <v>1.7234</v>
      </c>
      <c r="P4167" s="16">
        <f t="shared" si="328"/>
        <v>9.9999999999999995E-8</v>
      </c>
      <c r="Q4167" s="16">
        <f t="shared" si="329"/>
        <v>9.9999999999999995E-8</v>
      </c>
    </row>
    <row r="4168" spans="1:17" x14ac:dyDescent="0.45">
      <c r="A4168" s="35">
        <f>Factors!A4168</f>
        <v>39957</v>
      </c>
      <c r="B4168" s="17">
        <v>1.7234</v>
      </c>
      <c r="D4168" s="22">
        <v>0.44850000000000001</v>
      </c>
      <c r="E4168" s="20">
        <f t="shared" si="325"/>
        <v>1.6219999999999999</v>
      </c>
      <c r="F4168" s="22">
        <v>0.495</v>
      </c>
      <c r="G4168" s="21"/>
      <c r="H4168" s="9">
        <v>1.7759</v>
      </c>
      <c r="I4168" s="9">
        <v>1.2022999999999999</v>
      </c>
      <c r="J4168" s="21"/>
      <c r="K4168" s="9">
        <v>5.09</v>
      </c>
      <c r="L4168" s="22">
        <v>1.6219999999999999</v>
      </c>
      <c r="N4168" s="14">
        <f t="shared" si="326"/>
        <v>1.2022999999999999</v>
      </c>
      <c r="O4168" s="26">
        <f t="shared" si="327"/>
        <v>1.7234</v>
      </c>
      <c r="P4168" s="16">
        <f t="shared" si="328"/>
        <v>9.9999999999999995E-8</v>
      </c>
      <c r="Q4168" s="16">
        <f t="shared" si="329"/>
        <v>9.9999999999999995E-8</v>
      </c>
    </row>
    <row r="4169" spans="1:17" x14ac:dyDescent="0.45">
      <c r="A4169" s="35">
        <f>Factors!A4169</f>
        <v>39958</v>
      </c>
      <c r="B4169" s="17">
        <v>1.7234</v>
      </c>
      <c r="D4169" s="22">
        <v>0.44340000000000002</v>
      </c>
      <c r="E4169" s="20">
        <f t="shared" si="325"/>
        <v>1.631</v>
      </c>
      <c r="F4169" s="22">
        <v>0.495</v>
      </c>
      <c r="G4169" s="21"/>
      <c r="H4169" s="9">
        <v>1.7761</v>
      </c>
      <c r="I4169" s="9">
        <v>1.2025999999999999</v>
      </c>
      <c r="J4169" s="21"/>
      <c r="K4169" s="9">
        <v>5.09</v>
      </c>
      <c r="L4169" s="22">
        <v>1.631</v>
      </c>
      <c r="N4169" s="14">
        <f t="shared" si="326"/>
        <v>1.2025999999999999</v>
      </c>
      <c r="O4169" s="26">
        <f t="shared" si="327"/>
        <v>1.7234</v>
      </c>
      <c r="P4169" s="16">
        <f t="shared" si="328"/>
        <v>9.9999999999999995E-8</v>
      </c>
      <c r="Q4169" s="16">
        <f t="shared" si="329"/>
        <v>9.9999999999999995E-8</v>
      </c>
    </row>
    <row r="4170" spans="1:17" x14ac:dyDescent="0.45">
      <c r="A4170" s="35">
        <f>Factors!A4170</f>
        <v>39959</v>
      </c>
      <c r="B4170" s="17">
        <v>1.8181</v>
      </c>
      <c r="D4170" s="22">
        <v>0.46279999999999999</v>
      </c>
      <c r="E4170" s="20">
        <f t="shared" si="325"/>
        <v>1.6320000000000001</v>
      </c>
      <c r="F4170" s="22">
        <v>0.495</v>
      </c>
      <c r="G4170" s="21"/>
      <c r="H4170" s="9">
        <v>1.8404</v>
      </c>
      <c r="I4170" s="9">
        <v>1.2686999999999999</v>
      </c>
      <c r="J4170" s="21"/>
      <c r="K4170" s="9">
        <v>5.09</v>
      </c>
      <c r="L4170" s="22">
        <v>1.6320000000000001</v>
      </c>
      <c r="N4170" s="14">
        <f t="shared" si="326"/>
        <v>1.2686999999999999</v>
      </c>
      <c r="O4170" s="26">
        <f t="shared" si="327"/>
        <v>1.8181</v>
      </c>
      <c r="P4170" s="16">
        <f t="shared" si="328"/>
        <v>9.9999999999999995E-8</v>
      </c>
      <c r="Q4170" s="16">
        <f t="shared" si="329"/>
        <v>9.9999999999999995E-8</v>
      </c>
    </row>
    <row r="4171" spans="1:17" x14ac:dyDescent="0.45">
      <c r="A4171" s="35">
        <f>Factors!A4171</f>
        <v>39960</v>
      </c>
      <c r="B4171" s="17">
        <v>1.9308000000000001</v>
      </c>
      <c r="D4171" s="22">
        <v>0.46589999999999998</v>
      </c>
      <c r="E4171" s="20">
        <f t="shared" si="325"/>
        <v>1.6379999999999999</v>
      </c>
      <c r="F4171" s="22">
        <v>0.495</v>
      </c>
      <c r="G4171" s="21"/>
      <c r="H4171" s="9">
        <v>1.9293</v>
      </c>
      <c r="I4171" s="9">
        <v>1.4157999999999999</v>
      </c>
      <c r="J4171" s="21"/>
      <c r="K4171" s="9">
        <v>5.09</v>
      </c>
      <c r="L4171" s="22">
        <v>1.6379999999999999</v>
      </c>
      <c r="N4171" s="14">
        <f t="shared" si="326"/>
        <v>1.4157999999999999</v>
      </c>
      <c r="O4171" s="26">
        <f t="shared" si="327"/>
        <v>1.9308000000000001</v>
      </c>
      <c r="P4171" s="16">
        <f t="shared" si="328"/>
        <v>9.9999999999999995E-8</v>
      </c>
      <c r="Q4171" s="16">
        <f t="shared" si="329"/>
        <v>9.9999999999999995E-8</v>
      </c>
    </row>
    <row r="4172" spans="1:17" x14ac:dyDescent="0.45">
      <c r="A4172" s="35">
        <f>Factors!A4172</f>
        <v>39961</v>
      </c>
      <c r="B4172" s="17">
        <v>1.8740000000000001</v>
      </c>
      <c r="D4172" s="22">
        <v>0.4516</v>
      </c>
      <c r="E4172" s="20">
        <f t="shared" si="325"/>
        <v>1.641</v>
      </c>
      <c r="F4172" s="22">
        <v>0.52500000000000002</v>
      </c>
      <c r="G4172" s="21"/>
      <c r="H4172" s="9">
        <v>1.821</v>
      </c>
      <c r="I4172" s="9">
        <v>1.3349</v>
      </c>
      <c r="J4172" s="21"/>
      <c r="K4172" s="9">
        <v>5.09</v>
      </c>
      <c r="L4172" s="22">
        <v>1.641</v>
      </c>
      <c r="N4172" s="14">
        <f t="shared" si="326"/>
        <v>1.3349</v>
      </c>
      <c r="O4172" s="26">
        <f t="shared" si="327"/>
        <v>1.8740000000000001</v>
      </c>
      <c r="P4172" s="16">
        <f t="shared" si="328"/>
        <v>9.9999999999999995E-8</v>
      </c>
      <c r="Q4172" s="16">
        <f t="shared" si="329"/>
        <v>9.9999999999999995E-8</v>
      </c>
    </row>
    <row r="4173" spans="1:17" x14ac:dyDescent="0.45">
      <c r="A4173" s="35">
        <f>Factors!A4173</f>
        <v>39962</v>
      </c>
      <c r="B4173" s="17">
        <v>1.8079000000000001</v>
      </c>
      <c r="D4173" s="22">
        <v>0.44240000000000002</v>
      </c>
      <c r="E4173" s="20">
        <f t="shared" si="325"/>
        <v>1.631</v>
      </c>
      <c r="F4173" s="22">
        <v>0.52500000000000002</v>
      </c>
      <c r="G4173" s="21"/>
      <c r="H4173" s="9">
        <v>1.8399000000000001</v>
      </c>
      <c r="I4173" s="9">
        <v>1.3902999999999999</v>
      </c>
      <c r="J4173" s="21"/>
      <c r="K4173" s="9">
        <v>5.09</v>
      </c>
      <c r="L4173" s="22">
        <v>1.631</v>
      </c>
      <c r="N4173" s="14">
        <f t="shared" si="326"/>
        <v>1.3902999999999999</v>
      </c>
      <c r="O4173" s="26">
        <f t="shared" si="327"/>
        <v>1.8079000000000001</v>
      </c>
      <c r="P4173" s="16">
        <f t="shared" si="328"/>
        <v>9.9999999999999995E-8</v>
      </c>
      <c r="Q4173" s="16">
        <f t="shared" si="329"/>
        <v>9.9999999999999995E-8</v>
      </c>
    </row>
    <row r="4174" spans="1:17" x14ac:dyDescent="0.45">
      <c r="A4174" s="35">
        <f>Factors!A4174</f>
        <v>39963</v>
      </c>
      <c r="B4174" s="17">
        <v>1.8079000000000001</v>
      </c>
      <c r="D4174" s="22">
        <v>0.44240000000000002</v>
      </c>
      <c r="E4174" s="20">
        <f t="shared" si="325"/>
        <v>1.631</v>
      </c>
      <c r="F4174" s="22">
        <v>0.52500000000000002</v>
      </c>
      <c r="G4174" s="21"/>
      <c r="H4174" s="9">
        <v>1.8399000000000001</v>
      </c>
      <c r="I4174" s="9">
        <v>1.3902999999999999</v>
      </c>
      <c r="J4174" s="21"/>
      <c r="K4174" s="9">
        <v>5.09</v>
      </c>
      <c r="L4174" s="22">
        <v>1.631</v>
      </c>
      <c r="N4174" s="14">
        <f t="shared" si="326"/>
        <v>1.3902999999999999</v>
      </c>
      <c r="O4174" s="26">
        <f t="shared" si="327"/>
        <v>1.8079000000000001</v>
      </c>
      <c r="P4174" s="16">
        <f t="shared" si="328"/>
        <v>9.9999999999999995E-8</v>
      </c>
      <c r="Q4174" s="16">
        <f t="shared" si="329"/>
        <v>9.9999999999999995E-8</v>
      </c>
    </row>
    <row r="4175" spans="1:17" x14ac:dyDescent="0.45">
      <c r="A4175" s="35">
        <f>Factors!A4175</f>
        <v>39964</v>
      </c>
      <c r="B4175" s="17">
        <v>1.8079000000000001</v>
      </c>
      <c r="D4175" s="22">
        <v>0.44240000000000002</v>
      </c>
      <c r="E4175" s="20">
        <f t="shared" si="325"/>
        <v>1.631</v>
      </c>
      <c r="F4175" s="22">
        <v>0.52500000000000002</v>
      </c>
      <c r="G4175" s="21"/>
      <c r="H4175" s="9">
        <v>1.8399000000000001</v>
      </c>
      <c r="I4175" s="9">
        <v>1.3902999999999999</v>
      </c>
      <c r="J4175" s="21"/>
      <c r="K4175" s="9">
        <v>5.09</v>
      </c>
      <c r="L4175" s="22">
        <v>1.631</v>
      </c>
      <c r="N4175" s="14">
        <f t="shared" si="326"/>
        <v>1.3902999999999999</v>
      </c>
      <c r="O4175" s="26">
        <f t="shared" si="327"/>
        <v>1.8079000000000001</v>
      </c>
      <c r="P4175" s="16">
        <f t="shared" si="328"/>
        <v>9.9999999999999995E-8</v>
      </c>
      <c r="Q4175" s="16">
        <f t="shared" si="329"/>
        <v>9.9999999999999995E-8</v>
      </c>
    </row>
    <row r="4176" spans="1:17" x14ac:dyDescent="0.45">
      <c r="A4176" s="35">
        <f>Factors!A4176</f>
        <v>39965</v>
      </c>
      <c r="B4176" s="17">
        <v>1.9762</v>
      </c>
      <c r="D4176" s="22">
        <v>0.44040000000000001</v>
      </c>
      <c r="E4176" s="20">
        <f t="shared" si="325"/>
        <v>1.6259999999999999</v>
      </c>
      <c r="F4176" s="22">
        <v>0.51500000000000001</v>
      </c>
      <c r="G4176" s="21"/>
      <c r="H4176" s="9">
        <v>1.9496</v>
      </c>
      <c r="I4176" s="9">
        <v>1.5308000000000002</v>
      </c>
      <c r="J4176" s="21"/>
      <c r="K4176" s="9">
        <v>5.09</v>
      </c>
      <c r="L4176" s="22">
        <v>1.6259999999999999</v>
      </c>
      <c r="N4176" s="14">
        <f t="shared" si="326"/>
        <v>1.5308000000000002</v>
      </c>
      <c r="O4176" s="26">
        <f t="shared" si="327"/>
        <v>1.9762</v>
      </c>
      <c r="P4176" s="16">
        <f t="shared" si="328"/>
        <v>9.9999999999999995E-8</v>
      </c>
      <c r="Q4176" s="16">
        <f t="shared" si="329"/>
        <v>9.9999999999999995E-8</v>
      </c>
    </row>
    <row r="4177" spans="1:17" x14ac:dyDescent="0.45">
      <c r="A4177" s="35">
        <f>Factors!A4177</f>
        <v>39966</v>
      </c>
      <c r="B4177" s="17">
        <v>1.9117</v>
      </c>
      <c r="D4177" s="22">
        <v>0.40770000000000001</v>
      </c>
      <c r="E4177" s="20">
        <f t="shared" si="325"/>
        <v>1.6240000000000001</v>
      </c>
      <c r="F4177" s="22">
        <v>0.52500000000000002</v>
      </c>
      <c r="G4177" s="21"/>
      <c r="H4177" s="9">
        <v>1.9918</v>
      </c>
      <c r="I4177" s="9">
        <v>1.6080000000000001</v>
      </c>
      <c r="J4177" s="21"/>
      <c r="K4177" s="9">
        <v>5.09</v>
      </c>
      <c r="L4177" s="22">
        <v>1.6240000000000001</v>
      </c>
      <c r="N4177" s="14">
        <f t="shared" si="326"/>
        <v>1.6080000000000001</v>
      </c>
      <c r="O4177" s="26">
        <f t="shared" si="327"/>
        <v>1.9117</v>
      </c>
      <c r="P4177" s="16">
        <f t="shared" si="328"/>
        <v>9.9999999999999995E-8</v>
      </c>
      <c r="Q4177" s="16">
        <f t="shared" si="329"/>
        <v>9.9999999999999995E-8</v>
      </c>
    </row>
    <row r="4178" spans="1:17" x14ac:dyDescent="0.45">
      <c r="A4178" s="35">
        <f>Factors!A4178</f>
        <v>39967</v>
      </c>
      <c r="B4178" s="17">
        <v>1.8372000000000002</v>
      </c>
      <c r="D4178" s="22">
        <v>0.43640000000000001</v>
      </c>
      <c r="E4178" s="20">
        <f t="shared" si="325"/>
        <v>1.615</v>
      </c>
      <c r="F4178" s="22">
        <v>0.52500000000000002</v>
      </c>
      <c r="G4178" s="21"/>
      <c r="H4178" s="9">
        <v>1.9102999999999999</v>
      </c>
      <c r="I4178" s="9">
        <v>1.5329999999999999</v>
      </c>
      <c r="J4178" s="21"/>
      <c r="K4178" s="9">
        <v>5.09</v>
      </c>
      <c r="L4178" s="22">
        <v>1.615</v>
      </c>
      <c r="N4178" s="14">
        <f t="shared" si="326"/>
        <v>1.5329999999999999</v>
      </c>
      <c r="O4178" s="26">
        <f t="shared" si="327"/>
        <v>1.8372000000000002</v>
      </c>
      <c r="P4178" s="16">
        <f t="shared" si="328"/>
        <v>9.9999999999999995E-8</v>
      </c>
      <c r="Q4178" s="16">
        <f t="shared" si="329"/>
        <v>9.9999999999999995E-8</v>
      </c>
    </row>
    <row r="4179" spans="1:17" x14ac:dyDescent="0.45">
      <c r="A4179" s="35">
        <f>Factors!A4179</f>
        <v>39968</v>
      </c>
      <c r="B4179" s="17">
        <v>1.9971000000000001</v>
      </c>
      <c r="D4179" s="22">
        <v>0.45779999999999998</v>
      </c>
      <c r="E4179" s="20">
        <f t="shared" si="325"/>
        <v>1.621</v>
      </c>
      <c r="F4179" s="22">
        <v>0.52500000000000002</v>
      </c>
      <c r="G4179" s="21"/>
      <c r="H4179" s="9">
        <v>1.9350000000000001</v>
      </c>
      <c r="I4179" s="9">
        <v>1.5750999999999999</v>
      </c>
      <c r="J4179" s="21"/>
      <c r="K4179" s="9">
        <v>5.09</v>
      </c>
      <c r="L4179" s="22">
        <v>1.621</v>
      </c>
      <c r="N4179" s="14">
        <f t="shared" si="326"/>
        <v>1.5750999999999999</v>
      </c>
      <c r="O4179" s="26">
        <f t="shared" si="327"/>
        <v>1.9971000000000001</v>
      </c>
      <c r="P4179" s="16">
        <f t="shared" si="328"/>
        <v>9.9999999999999995E-8</v>
      </c>
      <c r="Q4179" s="16">
        <f t="shared" si="329"/>
        <v>9.9999999999999995E-8</v>
      </c>
    </row>
    <row r="4180" spans="1:17" x14ac:dyDescent="0.45">
      <c r="A4180" s="35">
        <f>Factors!A4180</f>
        <v>39969</v>
      </c>
      <c r="B4180" s="17">
        <v>2.4592999999999998</v>
      </c>
      <c r="D4180" s="22">
        <v>0.60389999999999999</v>
      </c>
      <c r="E4180" s="20">
        <f t="shared" si="325"/>
        <v>1.643</v>
      </c>
      <c r="F4180" s="22">
        <v>0.52500000000000002</v>
      </c>
      <c r="G4180" s="21"/>
      <c r="H4180" s="9">
        <v>2.0059999999999998</v>
      </c>
      <c r="I4180" s="9">
        <v>1.7173</v>
      </c>
      <c r="J4180" s="21"/>
      <c r="K4180" s="9">
        <v>5.09</v>
      </c>
      <c r="L4180" s="22">
        <v>1.643</v>
      </c>
      <c r="N4180" s="14">
        <f t="shared" si="326"/>
        <v>1.7173</v>
      </c>
      <c r="O4180" s="26">
        <f t="shared" si="327"/>
        <v>2.4592999999999998</v>
      </c>
      <c r="P4180" s="16">
        <f t="shared" si="328"/>
        <v>9.9999999999999995E-8</v>
      </c>
      <c r="Q4180" s="16">
        <f t="shared" si="329"/>
        <v>7.8487938323790196E-2</v>
      </c>
    </row>
    <row r="4181" spans="1:17" x14ac:dyDescent="0.45">
      <c r="A4181" s="35">
        <f>Factors!A4181</f>
        <v>39970</v>
      </c>
      <c r="B4181" s="17">
        <v>2.4592999999999998</v>
      </c>
      <c r="D4181" s="22">
        <v>0.60389999999999999</v>
      </c>
      <c r="E4181" s="20">
        <f t="shared" si="325"/>
        <v>1.643</v>
      </c>
      <c r="F4181" s="22">
        <v>0.52500000000000002</v>
      </c>
      <c r="G4181" s="21"/>
      <c r="H4181" s="9">
        <v>2.0059999999999998</v>
      </c>
      <c r="I4181" s="9">
        <v>1.7173</v>
      </c>
      <c r="J4181" s="21"/>
      <c r="K4181" s="9">
        <v>5.09</v>
      </c>
      <c r="L4181" s="22">
        <v>1.643</v>
      </c>
      <c r="N4181" s="14">
        <f t="shared" si="326"/>
        <v>1.7173</v>
      </c>
      <c r="O4181" s="26">
        <f t="shared" si="327"/>
        <v>2.4592999999999998</v>
      </c>
      <c r="P4181" s="16">
        <f t="shared" si="328"/>
        <v>9.9999999999999995E-8</v>
      </c>
      <c r="Q4181" s="16">
        <f t="shared" si="329"/>
        <v>7.8487938323790196E-2</v>
      </c>
    </row>
    <row r="4182" spans="1:17" x14ac:dyDescent="0.45">
      <c r="A4182" s="35">
        <f>Factors!A4182</f>
        <v>39971</v>
      </c>
      <c r="B4182" s="17">
        <v>2.4592999999999998</v>
      </c>
      <c r="D4182" s="22">
        <v>0.60389999999999999</v>
      </c>
      <c r="E4182" s="20">
        <f t="shared" si="325"/>
        <v>1.643</v>
      </c>
      <c r="F4182" s="22">
        <v>0.52500000000000002</v>
      </c>
      <c r="G4182" s="21"/>
      <c r="H4182" s="9">
        <v>2.0059999999999998</v>
      </c>
      <c r="I4182" s="9">
        <v>1.7173</v>
      </c>
      <c r="J4182" s="21"/>
      <c r="K4182" s="9">
        <v>5.09</v>
      </c>
      <c r="L4182" s="22">
        <v>1.643</v>
      </c>
      <c r="N4182" s="14">
        <f t="shared" si="326"/>
        <v>1.7173</v>
      </c>
      <c r="O4182" s="26">
        <f t="shared" si="327"/>
        <v>2.4592999999999998</v>
      </c>
      <c r="P4182" s="16">
        <f t="shared" si="328"/>
        <v>9.9999999999999995E-8</v>
      </c>
      <c r="Q4182" s="16">
        <f t="shared" si="329"/>
        <v>7.8487938323790196E-2</v>
      </c>
    </row>
    <row r="4183" spans="1:17" x14ac:dyDescent="0.45">
      <c r="A4183" s="35">
        <f>Factors!A4183</f>
        <v>39972</v>
      </c>
      <c r="B4183" s="17">
        <v>2.7349000000000001</v>
      </c>
      <c r="D4183" s="22">
        <v>0.60599999999999998</v>
      </c>
      <c r="E4183" s="20">
        <f t="shared" si="325"/>
        <v>1.6720000000000002</v>
      </c>
      <c r="F4183" s="22">
        <v>0.51500000000000001</v>
      </c>
      <c r="G4183" s="21"/>
      <c r="H4183" s="9">
        <v>2.0042</v>
      </c>
      <c r="I4183" s="9">
        <v>1.7375</v>
      </c>
      <c r="J4183" s="21"/>
      <c r="K4183" s="9">
        <v>5.09</v>
      </c>
      <c r="L4183" s="22">
        <v>1.6720000000000002</v>
      </c>
      <c r="N4183" s="14">
        <f t="shared" si="326"/>
        <v>1.7375</v>
      </c>
      <c r="O4183" s="26">
        <f t="shared" si="327"/>
        <v>2.7349000000000001</v>
      </c>
      <c r="P4183" s="16">
        <f t="shared" si="328"/>
        <v>9.9999999999999995E-8</v>
      </c>
      <c r="Q4183" s="16">
        <f t="shared" si="329"/>
        <v>9.0533751181420818E-2</v>
      </c>
    </row>
    <row r="4184" spans="1:17" x14ac:dyDescent="0.45">
      <c r="A4184" s="35">
        <f>Factors!A4184</f>
        <v>39973</v>
      </c>
      <c r="B4184" s="17">
        <v>2.5295000000000001</v>
      </c>
      <c r="D4184" s="22">
        <v>0.52829999999999999</v>
      </c>
      <c r="E4184" s="20">
        <f t="shared" si="325"/>
        <v>1.675</v>
      </c>
      <c r="F4184" s="22">
        <v>0.495</v>
      </c>
      <c r="G4184" s="21"/>
      <c r="H4184" s="9">
        <v>2.0200999999999998</v>
      </c>
      <c r="I4184" s="9">
        <v>1.8001</v>
      </c>
      <c r="J4184" s="21"/>
      <c r="K4184" s="9">
        <v>5.09</v>
      </c>
      <c r="L4184" s="22">
        <v>1.675</v>
      </c>
      <c r="N4184" s="14">
        <f t="shared" si="326"/>
        <v>1.8001</v>
      </c>
      <c r="O4184" s="26">
        <f t="shared" si="327"/>
        <v>2.5295000000000001</v>
      </c>
      <c r="P4184" s="16">
        <f t="shared" si="328"/>
        <v>9.9999999999999995E-8</v>
      </c>
      <c r="Q4184" s="16">
        <f t="shared" si="329"/>
        <v>3.3135976914255849E-2</v>
      </c>
    </row>
    <row r="4185" spans="1:17" x14ac:dyDescent="0.45">
      <c r="A4185" s="35">
        <f>Factors!A4185</f>
        <v>39974</v>
      </c>
      <c r="B4185" s="17">
        <v>2.6215999999999999</v>
      </c>
      <c r="D4185" s="22">
        <v>0.52929999999999999</v>
      </c>
      <c r="E4185" s="20">
        <f t="shared" si="325"/>
        <v>1.6720000000000002</v>
      </c>
      <c r="F4185" s="22">
        <v>0.495</v>
      </c>
      <c r="G4185" s="21"/>
      <c r="H4185" s="9">
        <v>2.0834000000000001</v>
      </c>
      <c r="I4185" s="9">
        <v>1.8567</v>
      </c>
      <c r="J4185" s="21"/>
      <c r="K4185" s="9">
        <v>5.09</v>
      </c>
      <c r="L4185" s="22">
        <v>1.6720000000000002</v>
      </c>
      <c r="N4185" s="14">
        <f t="shared" si="326"/>
        <v>1.8567</v>
      </c>
      <c r="O4185" s="26">
        <f t="shared" si="327"/>
        <v>2.6215999999999999</v>
      </c>
      <c r="P4185" s="16">
        <f t="shared" si="328"/>
        <v>9.9999999999999995E-8</v>
      </c>
      <c r="Q4185" s="16">
        <f t="shared" si="329"/>
        <v>3.4131051296082404E-2</v>
      </c>
    </row>
    <row r="4186" spans="1:17" x14ac:dyDescent="0.45">
      <c r="A4186" s="35">
        <f>Factors!A4186</f>
        <v>39975</v>
      </c>
      <c r="B4186" s="17">
        <v>2.5567000000000002</v>
      </c>
      <c r="D4186" s="22">
        <v>0.50880000000000003</v>
      </c>
      <c r="E4186" s="20">
        <f t="shared" si="325"/>
        <v>1.6659999999999999</v>
      </c>
      <c r="F4186" s="22">
        <v>0.495</v>
      </c>
      <c r="G4186" s="21"/>
      <c r="H4186" s="9">
        <v>2.0167999999999999</v>
      </c>
      <c r="I4186" s="9">
        <v>1.7961</v>
      </c>
      <c r="J4186" s="21"/>
      <c r="K4186" s="9">
        <v>5.09</v>
      </c>
      <c r="L4186" s="22">
        <v>1.6659999999999999</v>
      </c>
      <c r="N4186" s="14">
        <f t="shared" si="326"/>
        <v>1.7961</v>
      </c>
      <c r="O4186" s="26">
        <f t="shared" si="327"/>
        <v>2.5567000000000002</v>
      </c>
      <c r="P4186" s="16">
        <f t="shared" si="328"/>
        <v>9.9999999999999995E-8</v>
      </c>
      <c r="Q4186" s="16">
        <f t="shared" si="329"/>
        <v>1.3732026468971092E-2</v>
      </c>
    </row>
    <row r="4187" spans="1:17" x14ac:dyDescent="0.45">
      <c r="A4187" s="35">
        <f>Factors!A4187</f>
        <v>39976</v>
      </c>
      <c r="B4187" s="17">
        <v>2.4153000000000002</v>
      </c>
      <c r="D4187" s="22">
        <v>0.49349999999999999</v>
      </c>
      <c r="E4187" s="20">
        <f t="shared" si="325"/>
        <v>1.659</v>
      </c>
      <c r="F4187" s="22">
        <v>0.47499999999999998</v>
      </c>
      <c r="G4187" s="21"/>
      <c r="H4187" s="9">
        <v>1.9278999999999999</v>
      </c>
      <c r="I4187" s="9">
        <v>1.6884999999999999</v>
      </c>
      <c r="J4187" s="21"/>
      <c r="K4187" s="9">
        <v>5.09</v>
      </c>
      <c r="L4187" s="22">
        <v>1.659</v>
      </c>
      <c r="N4187" s="14">
        <f t="shared" si="326"/>
        <v>1.6884999999999999</v>
      </c>
      <c r="O4187" s="26">
        <f t="shared" si="327"/>
        <v>2.4153000000000002</v>
      </c>
      <c r="P4187" s="16">
        <f t="shared" si="328"/>
        <v>9.9999999999999995E-8</v>
      </c>
      <c r="Q4187" s="16">
        <f t="shared" si="329"/>
        <v>1.8412540432932722E-2</v>
      </c>
    </row>
    <row r="4188" spans="1:17" x14ac:dyDescent="0.45">
      <c r="A4188" s="35">
        <f>Factors!A4188</f>
        <v>39977</v>
      </c>
      <c r="B4188" s="17">
        <v>2.4153000000000002</v>
      </c>
      <c r="D4188" s="22">
        <v>0.49349999999999999</v>
      </c>
      <c r="E4188" s="20">
        <f t="shared" si="325"/>
        <v>1.659</v>
      </c>
      <c r="F4188" s="22">
        <v>0.47499999999999998</v>
      </c>
      <c r="G4188" s="21"/>
      <c r="H4188" s="9">
        <v>1.9278999999999999</v>
      </c>
      <c r="I4188" s="9">
        <v>1.6884999999999999</v>
      </c>
      <c r="J4188" s="21"/>
      <c r="K4188" s="9">
        <v>5.09</v>
      </c>
      <c r="L4188" s="22">
        <v>1.659</v>
      </c>
      <c r="N4188" s="14">
        <f t="shared" si="326"/>
        <v>1.6884999999999999</v>
      </c>
      <c r="O4188" s="26">
        <f t="shared" si="327"/>
        <v>2.4153000000000002</v>
      </c>
      <c r="P4188" s="16">
        <f t="shared" si="328"/>
        <v>9.9999999999999995E-8</v>
      </c>
      <c r="Q4188" s="16">
        <f t="shared" si="329"/>
        <v>1.8412540432932722E-2</v>
      </c>
    </row>
    <row r="4189" spans="1:17" x14ac:dyDescent="0.45">
      <c r="A4189" s="35">
        <f>Factors!A4189</f>
        <v>39978</v>
      </c>
      <c r="B4189" s="17">
        <v>2.4153000000000002</v>
      </c>
      <c r="D4189" s="22">
        <v>0.49349999999999999</v>
      </c>
      <c r="E4189" s="20">
        <f t="shared" si="325"/>
        <v>1.659</v>
      </c>
      <c r="F4189" s="22">
        <v>0.47499999999999998</v>
      </c>
      <c r="G4189" s="21"/>
      <c r="H4189" s="9">
        <v>1.9278999999999999</v>
      </c>
      <c r="I4189" s="9">
        <v>1.6884999999999999</v>
      </c>
      <c r="J4189" s="21"/>
      <c r="K4189" s="9">
        <v>5.09</v>
      </c>
      <c r="L4189" s="22">
        <v>1.659</v>
      </c>
      <c r="N4189" s="14">
        <f t="shared" si="326"/>
        <v>1.6884999999999999</v>
      </c>
      <c r="O4189" s="26">
        <f t="shared" si="327"/>
        <v>2.4153000000000002</v>
      </c>
      <c r="P4189" s="16">
        <f t="shared" si="328"/>
        <v>9.9999999999999995E-8</v>
      </c>
      <c r="Q4189" s="16">
        <f t="shared" si="329"/>
        <v>1.8412540432932722E-2</v>
      </c>
    </row>
    <row r="4190" spans="1:17" x14ac:dyDescent="0.45">
      <c r="A4190" s="35">
        <f>Factors!A4190</f>
        <v>39979</v>
      </c>
      <c r="B4190" s="17">
        <v>2.3043</v>
      </c>
      <c r="D4190" s="22">
        <v>0.47310000000000002</v>
      </c>
      <c r="E4190" s="20">
        <f t="shared" si="325"/>
        <v>1.649</v>
      </c>
      <c r="F4190" s="22">
        <v>0.47499999999999998</v>
      </c>
      <c r="G4190" s="21"/>
      <c r="H4190" s="9">
        <v>1.8742000000000001</v>
      </c>
      <c r="I4190" s="9">
        <v>1.6023000000000001</v>
      </c>
      <c r="J4190" s="21"/>
      <c r="K4190" s="9">
        <v>5.09</v>
      </c>
      <c r="L4190" s="22">
        <v>1.649</v>
      </c>
      <c r="N4190" s="14">
        <f t="shared" si="326"/>
        <v>1.6023000000000001</v>
      </c>
      <c r="O4190" s="26">
        <f t="shared" si="327"/>
        <v>2.3043</v>
      </c>
      <c r="P4190" s="16">
        <f t="shared" si="328"/>
        <v>9.9999999999999995E-8</v>
      </c>
      <c r="Q4190" s="16">
        <f t="shared" si="329"/>
        <v>9.9999999999999995E-8</v>
      </c>
    </row>
    <row r="4191" spans="1:17" x14ac:dyDescent="0.45">
      <c r="A4191" s="35">
        <f>Factors!A4191</f>
        <v>39980</v>
      </c>
      <c r="B4191" s="17">
        <v>2.2610000000000001</v>
      </c>
      <c r="D4191" s="22">
        <v>0.47310000000000002</v>
      </c>
      <c r="E4191" s="20">
        <f t="shared" si="325"/>
        <v>1.6379999999999999</v>
      </c>
      <c r="F4191" s="22">
        <v>0.47499999999999998</v>
      </c>
      <c r="G4191" s="21"/>
      <c r="H4191" s="9">
        <v>1.8129</v>
      </c>
      <c r="I4191" s="9">
        <v>1.5303</v>
      </c>
      <c r="J4191" s="21"/>
      <c r="K4191" s="9">
        <v>5.09</v>
      </c>
      <c r="L4191" s="22">
        <v>1.6379999999999999</v>
      </c>
      <c r="N4191" s="14">
        <f t="shared" si="326"/>
        <v>1.5303</v>
      </c>
      <c r="O4191" s="26">
        <f t="shared" si="327"/>
        <v>2.2610000000000001</v>
      </c>
      <c r="P4191" s="16">
        <f t="shared" si="328"/>
        <v>9.9999999999999995E-8</v>
      </c>
      <c r="Q4191" s="16">
        <f t="shared" si="329"/>
        <v>9.9999999999999995E-8</v>
      </c>
    </row>
    <row r="4192" spans="1:17" x14ac:dyDescent="0.45">
      <c r="A4192" s="35">
        <f>Factors!A4192</f>
        <v>39981</v>
      </c>
      <c r="B4192" s="17">
        <v>2.2593999999999999</v>
      </c>
      <c r="D4192" s="22">
        <v>0.46589999999999998</v>
      </c>
      <c r="E4192" s="20">
        <f t="shared" si="325"/>
        <v>1.629</v>
      </c>
      <c r="F4192" s="22">
        <v>0.46500000000000002</v>
      </c>
      <c r="G4192" s="21"/>
      <c r="H4192" s="9">
        <v>1.768</v>
      </c>
      <c r="I4192" s="9">
        <v>1.4609000000000001</v>
      </c>
      <c r="J4192" s="21"/>
      <c r="K4192" s="9">
        <v>5.09</v>
      </c>
      <c r="L4192" s="22">
        <v>1.629</v>
      </c>
      <c r="N4192" s="14">
        <f t="shared" si="326"/>
        <v>1.4609000000000001</v>
      </c>
      <c r="O4192" s="26">
        <f t="shared" si="327"/>
        <v>2.2593999999999999</v>
      </c>
      <c r="P4192" s="16">
        <f t="shared" si="328"/>
        <v>9.9999999999999995E-8</v>
      </c>
      <c r="Q4192" s="16">
        <f t="shared" si="329"/>
        <v>8.9583437017370926E-4</v>
      </c>
    </row>
    <row r="4193" spans="1:17" x14ac:dyDescent="0.45">
      <c r="A4193" s="35">
        <f>Factors!A4193</f>
        <v>39982</v>
      </c>
      <c r="B4193" s="17">
        <v>2.4637000000000002</v>
      </c>
      <c r="D4193" s="22">
        <v>0.4914</v>
      </c>
      <c r="E4193" s="20">
        <f t="shared" si="325"/>
        <v>1.619</v>
      </c>
      <c r="F4193" s="22">
        <v>0.46500000000000002</v>
      </c>
      <c r="G4193" s="21"/>
      <c r="H4193" s="9">
        <v>1.9076</v>
      </c>
      <c r="I4193" s="9">
        <v>1.5735999999999999</v>
      </c>
      <c r="J4193" s="21"/>
      <c r="K4193" s="9">
        <v>5.09</v>
      </c>
      <c r="L4193" s="22">
        <v>1.619</v>
      </c>
      <c r="N4193" s="14">
        <f t="shared" si="326"/>
        <v>1.5735999999999999</v>
      </c>
      <c r="O4193" s="26">
        <f t="shared" si="327"/>
        <v>2.4637000000000002</v>
      </c>
      <c r="P4193" s="16">
        <f t="shared" si="328"/>
        <v>9.9999999999999995E-8</v>
      </c>
      <c r="Q4193" s="16">
        <f t="shared" si="329"/>
        <v>2.6277808191910168E-2</v>
      </c>
    </row>
    <row r="4194" spans="1:17" x14ac:dyDescent="0.45">
      <c r="A4194" s="35">
        <f>Factors!A4194</f>
        <v>39983</v>
      </c>
      <c r="B4194" s="17">
        <v>2.3933</v>
      </c>
      <c r="D4194" s="22">
        <v>0.47299999999999998</v>
      </c>
      <c r="E4194" s="20">
        <f t="shared" si="325"/>
        <v>1.609</v>
      </c>
      <c r="F4194" s="22">
        <v>0.46500000000000002</v>
      </c>
      <c r="G4194" s="21"/>
      <c r="H4194" s="9">
        <v>1.9300000000000002</v>
      </c>
      <c r="I4194" s="9">
        <v>1.5489000000000002</v>
      </c>
      <c r="J4194" s="21"/>
      <c r="K4194" s="9">
        <v>5.09</v>
      </c>
      <c r="L4194" s="22">
        <v>1.609</v>
      </c>
      <c r="N4194" s="14">
        <f t="shared" si="326"/>
        <v>1.5489000000000002</v>
      </c>
      <c r="O4194" s="26">
        <f t="shared" si="327"/>
        <v>2.3933</v>
      </c>
      <c r="P4194" s="16">
        <f t="shared" si="328"/>
        <v>9.9999999999999995E-8</v>
      </c>
      <c r="Q4194" s="16">
        <f t="shared" si="329"/>
        <v>7.9629721793539332E-3</v>
      </c>
    </row>
    <row r="4195" spans="1:17" x14ac:dyDescent="0.45">
      <c r="A4195" s="35">
        <f>Factors!A4195</f>
        <v>39984</v>
      </c>
      <c r="B4195" s="17">
        <v>2.3933</v>
      </c>
      <c r="D4195" s="22">
        <v>0.47299999999999998</v>
      </c>
      <c r="E4195" s="20">
        <f t="shared" si="325"/>
        <v>1.609</v>
      </c>
      <c r="F4195" s="22">
        <v>0.46500000000000002</v>
      </c>
      <c r="G4195" s="21"/>
      <c r="H4195" s="9">
        <v>1.9300000000000002</v>
      </c>
      <c r="I4195" s="9">
        <v>1.5489000000000002</v>
      </c>
      <c r="J4195" s="21"/>
      <c r="K4195" s="9">
        <v>5.09</v>
      </c>
      <c r="L4195" s="22">
        <v>1.609</v>
      </c>
      <c r="N4195" s="14">
        <f t="shared" si="326"/>
        <v>1.5489000000000002</v>
      </c>
      <c r="O4195" s="26">
        <f t="shared" si="327"/>
        <v>2.3933</v>
      </c>
      <c r="P4195" s="16">
        <f t="shared" si="328"/>
        <v>9.9999999999999995E-8</v>
      </c>
      <c r="Q4195" s="16">
        <f t="shared" si="329"/>
        <v>7.9629721793539332E-3</v>
      </c>
    </row>
    <row r="4196" spans="1:17" x14ac:dyDescent="0.45">
      <c r="A4196" s="35">
        <f>Factors!A4196</f>
        <v>39985</v>
      </c>
      <c r="B4196" s="17">
        <v>2.3933</v>
      </c>
      <c r="D4196" s="22">
        <v>0.47299999999999998</v>
      </c>
      <c r="E4196" s="20">
        <f t="shared" si="325"/>
        <v>1.609</v>
      </c>
      <c r="F4196" s="22">
        <v>0.46500000000000002</v>
      </c>
      <c r="G4196" s="21"/>
      <c r="H4196" s="9">
        <v>1.9300000000000002</v>
      </c>
      <c r="I4196" s="9">
        <v>1.5489000000000002</v>
      </c>
      <c r="J4196" s="21"/>
      <c r="K4196" s="9">
        <v>5.09</v>
      </c>
      <c r="L4196" s="22">
        <v>1.609</v>
      </c>
      <c r="N4196" s="14">
        <f t="shared" si="326"/>
        <v>1.5489000000000002</v>
      </c>
      <c r="O4196" s="26">
        <f t="shared" si="327"/>
        <v>2.3933</v>
      </c>
      <c r="P4196" s="16">
        <f t="shared" si="328"/>
        <v>9.9999999999999995E-8</v>
      </c>
      <c r="Q4196" s="16">
        <f t="shared" si="329"/>
        <v>7.9629721793539332E-3</v>
      </c>
    </row>
    <row r="4197" spans="1:17" x14ac:dyDescent="0.45">
      <c r="A4197" s="35">
        <f>Factors!A4197</f>
        <v>39986</v>
      </c>
      <c r="B4197" s="17">
        <v>2.2763999999999998</v>
      </c>
      <c r="D4197" s="22">
        <v>0.4577</v>
      </c>
      <c r="E4197" s="20">
        <f t="shared" si="325"/>
        <v>1.597</v>
      </c>
      <c r="F4197" s="22">
        <v>0.46500000000000002</v>
      </c>
      <c r="G4197" s="21"/>
      <c r="H4197" s="9">
        <v>1.8443000000000001</v>
      </c>
      <c r="I4197" s="9">
        <v>1.4132</v>
      </c>
      <c r="J4197" s="21"/>
      <c r="K4197" s="9">
        <v>5.09</v>
      </c>
      <c r="L4197" s="22">
        <v>1.597</v>
      </c>
      <c r="N4197" s="14">
        <f t="shared" si="326"/>
        <v>1.4132</v>
      </c>
      <c r="O4197" s="26">
        <f t="shared" si="327"/>
        <v>2.2763999999999998</v>
      </c>
      <c r="P4197" s="16">
        <f t="shared" si="328"/>
        <v>9.9999999999999995E-8</v>
      </c>
      <c r="Q4197" s="16">
        <f t="shared" si="329"/>
        <v>9.9999999999999995E-8</v>
      </c>
    </row>
    <row r="4198" spans="1:17" x14ac:dyDescent="0.45">
      <c r="A4198" s="35">
        <f>Factors!A4198</f>
        <v>39987</v>
      </c>
      <c r="B4198" s="17">
        <v>2.2282000000000002</v>
      </c>
      <c r="D4198" s="22">
        <v>0.4506</v>
      </c>
      <c r="E4198" s="20">
        <f t="shared" si="325"/>
        <v>1.585</v>
      </c>
      <c r="F4198" s="22">
        <v>0.46500000000000002</v>
      </c>
      <c r="G4198" s="21"/>
      <c r="H4198" s="9">
        <v>1.8388</v>
      </c>
      <c r="I4198" s="9">
        <v>1.4292</v>
      </c>
      <c r="J4198" s="21"/>
      <c r="K4198" s="9">
        <v>5.09</v>
      </c>
      <c r="L4198" s="22">
        <v>1.585</v>
      </c>
      <c r="N4198" s="14">
        <f t="shared" si="326"/>
        <v>1.4292</v>
      </c>
      <c r="O4198" s="26">
        <f t="shared" si="327"/>
        <v>2.2282000000000002</v>
      </c>
      <c r="P4198" s="16">
        <f t="shared" si="328"/>
        <v>9.9999999999999995E-8</v>
      </c>
      <c r="Q4198" s="16">
        <f t="shared" si="329"/>
        <v>9.9999999999999995E-8</v>
      </c>
    </row>
    <row r="4199" spans="1:17" x14ac:dyDescent="0.45">
      <c r="A4199" s="35">
        <f>Factors!A4199</f>
        <v>39988</v>
      </c>
      <c r="B4199" s="17">
        <v>2.3165</v>
      </c>
      <c r="D4199" s="22">
        <v>0.46179999999999999</v>
      </c>
      <c r="E4199" s="20">
        <f t="shared" si="325"/>
        <v>1.5699999999999998</v>
      </c>
      <c r="F4199" s="22">
        <v>0.44500000000000001</v>
      </c>
      <c r="G4199" s="21"/>
      <c r="H4199" s="9">
        <v>1.8062</v>
      </c>
      <c r="I4199" s="9">
        <v>1.3746</v>
      </c>
      <c r="J4199" s="21"/>
      <c r="K4199" s="9">
        <v>5.09</v>
      </c>
      <c r="L4199" s="22">
        <v>1.5699999999999998</v>
      </c>
      <c r="N4199" s="14">
        <f t="shared" si="326"/>
        <v>1.3746</v>
      </c>
      <c r="O4199" s="26">
        <f t="shared" si="327"/>
        <v>2.3165</v>
      </c>
      <c r="P4199" s="16">
        <f t="shared" si="328"/>
        <v>9.9999999999999995E-8</v>
      </c>
      <c r="Q4199" s="16">
        <f t="shared" si="329"/>
        <v>1.6725571208109358E-2</v>
      </c>
    </row>
    <row r="4200" spans="1:17" x14ac:dyDescent="0.45">
      <c r="A4200" s="35">
        <f>Factors!A4200</f>
        <v>39989</v>
      </c>
      <c r="B4200" s="17">
        <v>2.1404000000000001</v>
      </c>
      <c r="D4200" s="22">
        <v>0.41589999999999999</v>
      </c>
      <c r="E4200" s="20">
        <f t="shared" si="325"/>
        <v>1.532</v>
      </c>
      <c r="F4200" s="22">
        <v>0.44500000000000001</v>
      </c>
      <c r="G4200" s="21"/>
      <c r="H4200" s="9">
        <v>1.7544999999999999</v>
      </c>
      <c r="I4200" s="9">
        <v>1.3139000000000001</v>
      </c>
      <c r="J4200" s="21"/>
      <c r="K4200" s="9">
        <v>5.09</v>
      </c>
      <c r="L4200" s="22">
        <v>1.532</v>
      </c>
      <c r="N4200" s="14">
        <f t="shared" si="326"/>
        <v>1.3139000000000001</v>
      </c>
      <c r="O4200" s="26">
        <f t="shared" si="327"/>
        <v>2.1404000000000001</v>
      </c>
      <c r="P4200" s="16">
        <f t="shared" si="328"/>
        <v>9.9999999999999995E-8</v>
      </c>
      <c r="Q4200" s="16">
        <f t="shared" si="329"/>
        <v>9.9999999999999995E-8</v>
      </c>
    </row>
    <row r="4201" spans="1:17" x14ac:dyDescent="0.45">
      <c r="A4201" s="35">
        <f>Factors!A4201</f>
        <v>39990</v>
      </c>
      <c r="B4201" s="17">
        <v>2.1006999999999998</v>
      </c>
      <c r="D4201" s="22">
        <v>0.40670000000000001</v>
      </c>
      <c r="E4201" s="20">
        <f t="shared" si="325"/>
        <v>1.5150000000000001</v>
      </c>
      <c r="F4201" s="22">
        <v>0.44500000000000001</v>
      </c>
      <c r="G4201" s="21"/>
      <c r="H4201" s="9">
        <v>1.6947000000000001</v>
      </c>
      <c r="I4201" s="9">
        <v>1.206</v>
      </c>
      <c r="J4201" s="21"/>
      <c r="K4201" s="9">
        <v>5.09</v>
      </c>
      <c r="L4201" s="22">
        <v>1.5150000000000001</v>
      </c>
      <c r="N4201" s="14">
        <f t="shared" si="326"/>
        <v>1.206</v>
      </c>
      <c r="O4201" s="26">
        <f t="shared" si="327"/>
        <v>2.1006999999999998</v>
      </c>
      <c r="P4201" s="16">
        <f t="shared" si="328"/>
        <v>9.9999999999999995E-8</v>
      </c>
      <c r="Q4201" s="16">
        <f t="shared" si="329"/>
        <v>9.9999999999999995E-8</v>
      </c>
    </row>
    <row r="4202" spans="1:17" x14ac:dyDescent="0.45">
      <c r="A4202" s="35">
        <f>Factors!A4202</f>
        <v>39991</v>
      </c>
      <c r="B4202" s="17">
        <v>2.1006999999999998</v>
      </c>
      <c r="D4202" s="22">
        <v>0.40670000000000001</v>
      </c>
      <c r="E4202" s="20">
        <f t="shared" si="325"/>
        <v>1.5150000000000001</v>
      </c>
      <c r="F4202" s="22">
        <v>0.44500000000000001</v>
      </c>
      <c r="G4202" s="21"/>
      <c r="H4202" s="9">
        <v>1.6947000000000001</v>
      </c>
      <c r="I4202" s="9">
        <v>1.206</v>
      </c>
      <c r="J4202" s="21"/>
      <c r="K4202" s="9">
        <v>5.09</v>
      </c>
      <c r="L4202" s="22">
        <v>1.5150000000000001</v>
      </c>
      <c r="N4202" s="14">
        <f t="shared" si="326"/>
        <v>1.206</v>
      </c>
      <c r="O4202" s="26">
        <f t="shared" si="327"/>
        <v>2.1006999999999998</v>
      </c>
      <c r="P4202" s="16">
        <f t="shared" si="328"/>
        <v>9.9999999999999995E-8</v>
      </c>
      <c r="Q4202" s="16">
        <f t="shared" si="329"/>
        <v>9.9999999999999995E-8</v>
      </c>
    </row>
    <row r="4203" spans="1:17" x14ac:dyDescent="0.45">
      <c r="A4203" s="35">
        <f>Factors!A4203</f>
        <v>39992</v>
      </c>
      <c r="B4203" s="17">
        <v>2.1006999999999998</v>
      </c>
      <c r="D4203" s="22">
        <v>0.40670000000000001</v>
      </c>
      <c r="E4203" s="20">
        <f t="shared" si="325"/>
        <v>1.5150000000000001</v>
      </c>
      <c r="F4203" s="22">
        <v>0.44500000000000001</v>
      </c>
      <c r="G4203" s="21"/>
      <c r="H4203" s="9">
        <v>1.6947000000000001</v>
      </c>
      <c r="I4203" s="9">
        <v>1.206</v>
      </c>
      <c r="J4203" s="21"/>
      <c r="K4203" s="9">
        <v>5.09</v>
      </c>
      <c r="L4203" s="22">
        <v>1.5150000000000001</v>
      </c>
      <c r="N4203" s="14">
        <f t="shared" si="326"/>
        <v>1.206</v>
      </c>
      <c r="O4203" s="26">
        <f t="shared" si="327"/>
        <v>2.1006999999999998</v>
      </c>
      <c r="P4203" s="16">
        <f t="shared" si="328"/>
        <v>9.9999999999999995E-8</v>
      </c>
      <c r="Q4203" s="16">
        <f t="shared" si="329"/>
        <v>9.9999999999999995E-8</v>
      </c>
    </row>
    <row r="4204" spans="1:17" x14ac:dyDescent="0.45">
      <c r="A4204" s="35">
        <f>Factors!A4204</f>
        <v>39993</v>
      </c>
      <c r="B4204" s="17">
        <v>2.0916999999999999</v>
      </c>
      <c r="D4204" s="22">
        <v>0.44550000000000001</v>
      </c>
      <c r="E4204" s="20">
        <f t="shared" si="325"/>
        <v>1.51</v>
      </c>
      <c r="F4204" s="22">
        <v>0.52500000000000002</v>
      </c>
      <c r="G4204" s="21"/>
      <c r="H4204" s="9">
        <v>1.7023000000000001</v>
      </c>
      <c r="I4204" s="9">
        <v>1.2222</v>
      </c>
      <c r="J4204" s="21"/>
      <c r="K4204" s="9">
        <v>5.09</v>
      </c>
      <c r="L4204" s="22">
        <v>1.51</v>
      </c>
      <c r="N4204" s="14">
        <f t="shared" si="326"/>
        <v>1.2222</v>
      </c>
      <c r="O4204" s="26">
        <f t="shared" si="327"/>
        <v>2.0916999999999999</v>
      </c>
      <c r="P4204" s="16">
        <f t="shared" si="328"/>
        <v>9.9999999999999995E-8</v>
      </c>
      <c r="Q4204" s="16">
        <f t="shared" si="329"/>
        <v>9.9999999999999995E-8</v>
      </c>
    </row>
    <row r="4205" spans="1:17" x14ac:dyDescent="0.45">
      <c r="A4205" s="35">
        <f>Factors!A4205</f>
        <v>39994</v>
      </c>
      <c r="B4205" s="17">
        <v>2.1879</v>
      </c>
      <c r="D4205" s="22">
        <v>0.48220000000000002</v>
      </c>
      <c r="E4205" s="20">
        <f t="shared" si="325"/>
        <v>1.504</v>
      </c>
      <c r="F4205" s="22">
        <v>0.52500000000000002</v>
      </c>
      <c r="G4205" s="21"/>
      <c r="H4205" s="9">
        <v>1.7669999999999999</v>
      </c>
      <c r="I4205" s="9">
        <v>1.3653999999999999</v>
      </c>
      <c r="J4205" s="21"/>
      <c r="K4205" s="9">
        <v>5.09</v>
      </c>
      <c r="L4205" s="22">
        <v>1.504</v>
      </c>
      <c r="N4205" s="14">
        <f t="shared" si="326"/>
        <v>1.3653999999999999</v>
      </c>
      <c r="O4205" s="26">
        <f t="shared" si="327"/>
        <v>2.1879</v>
      </c>
      <c r="P4205" s="16">
        <f t="shared" si="328"/>
        <v>9.9999999999999995E-8</v>
      </c>
      <c r="Q4205" s="16">
        <f t="shared" si="329"/>
        <v>9.9999999999999995E-8</v>
      </c>
    </row>
    <row r="4206" spans="1:17" x14ac:dyDescent="0.45">
      <c r="A4206" s="35">
        <f>Factors!A4206</f>
        <v>39995</v>
      </c>
      <c r="B4206" s="17">
        <v>2.1339000000000001</v>
      </c>
      <c r="D4206" s="22">
        <v>0.53239999999999998</v>
      </c>
      <c r="E4206" s="20">
        <f t="shared" si="325"/>
        <v>1.4969999999999999</v>
      </c>
      <c r="F4206" s="22">
        <v>0.52500000000000002</v>
      </c>
      <c r="G4206" s="21"/>
      <c r="H4206" s="9">
        <v>1.7358</v>
      </c>
      <c r="I4206" s="9">
        <v>1.3503000000000001</v>
      </c>
      <c r="J4206" s="21"/>
      <c r="K4206" s="9">
        <v>5.09</v>
      </c>
      <c r="L4206" s="22">
        <v>1.4969999999999999</v>
      </c>
      <c r="N4206" s="14">
        <f t="shared" si="326"/>
        <v>1.3503000000000001</v>
      </c>
      <c r="O4206" s="26">
        <f t="shared" si="327"/>
        <v>2.1339000000000001</v>
      </c>
      <c r="P4206" s="16">
        <f t="shared" si="328"/>
        <v>9.9999999999999995E-8</v>
      </c>
      <c r="Q4206" s="16">
        <f t="shared" si="329"/>
        <v>7.3613528972948927E-3</v>
      </c>
    </row>
    <row r="4207" spans="1:17" x14ac:dyDescent="0.45">
      <c r="A4207" s="35">
        <f>Factors!A4207</f>
        <v>39996</v>
      </c>
      <c r="B4207" s="17">
        <v>1.9906000000000001</v>
      </c>
      <c r="D4207" s="22">
        <v>0.48130000000000001</v>
      </c>
      <c r="E4207" s="20">
        <f t="shared" si="325"/>
        <v>1.486</v>
      </c>
      <c r="F4207" s="22">
        <v>0.52500000000000002</v>
      </c>
      <c r="G4207" s="21"/>
      <c r="H4207" s="9">
        <v>1.6516999999999999</v>
      </c>
      <c r="I4207" s="9">
        <v>1.2774000000000001</v>
      </c>
      <c r="J4207" s="21"/>
      <c r="K4207" s="9">
        <v>5.09</v>
      </c>
      <c r="L4207" s="22">
        <v>1.486</v>
      </c>
      <c r="N4207" s="14">
        <f t="shared" si="326"/>
        <v>1.2774000000000001</v>
      </c>
      <c r="O4207" s="26">
        <f t="shared" si="327"/>
        <v>1.9906000000000001</v>
      </c>
      <c r="P4207" s="16">
        <f t="shared" si="328"/>
        <v>9.9999999999999995E-8</v>
      </c>
      <c r="Q4207" s="16">
        <f t="shared" si="329"/>
        <v>9.9999999999999995E-8</v>
      </c>
    </row>
    <row r="4208" spans="1:17" x14ac:dyDescent="0.45">
      <c r="A4208" s="35">
        <f>Factors!A4208</f>
        <v>39997</v>
      </c>
      <c r="B4208" s="17">
        <v>1.9781</v>
      </c>
      <c r="D4208" s="22">
        <v>0.48130000000000001</v>
      </c>
      <c r="E4208" s="20">
        <f t="shared" si="325"/>
        <v>1.468</v>
      </c>
      <c r="F4208" s="22">
        <v>0.52500000000000002</v>
      </c>
      <c r="G4208" s="21"/>
      <c r="H4208" s="9">
        <v>1.6556999999999999</v>
      </c>
      <c r="I4208" s="9">
        <v>1.2812000000000001</v>
      </c>
      <c r="J4208" s="21"/>
      <c r="K4208" s="9">
        <v>5.09</v>
      </c>
      <c r="L4208" s="22">
        <v>1.468</v>
      </c>
      <c r="N4208" s="14">
        <f t="shared" si="326"/>
        <v>1.2812000000000001</v>
      </c>
      <c r="O4208" s="26">
        <f t="shared" si="327"/>
        <v>1.9781</v>
      </c>
      <c r="P4208" s="16">
        <f t="shared" si="328"/>
        <v>9.9999999999999995E-8</v>
      </c>
      <c r="Q4208" s="16">
        <f t="shared" si="329"/>
        <v>9.9999999999999995E-8</v>
      </c>
    </row>
    <row r="4209" spans="1:17" x14ac:dyDescent="0.45">
      <c r="A4209" s="35">
        <f>Factors!A4209</f>
        <v>39998</v>
      </c>
      <c r="B4209" s="17">
        <v>1.9781</v>
      </c>
      <c r="D4209" s="22">
        <v>0.48130000000000001</v>
      </c>
      <c r="E4209" s="20">
        <f t="shared" si="325"/>
        <v>1.468</v>
      </c>
      <c r="F4209" s="22">
        <v>0.52500000000000002</v>
      </c>
      <c r="G4209" s="21"/>
      <c r="H4209" s="9">
        <v>1.6556999999999999</v>
      </c>
      <c r="I4209" s="9">
        <v>1.2812000000000001</v>
      </c>
      <c r="J4209" s="21"/>
      <c r="K4209" s="9">
        <v>5.09</v>
      </c>
      <c r="L4209" s="22">
        <v>1.468</v>
      </c>
      <c r="N4209" s="14">
        <f t="shared" si="326"/>
        <v>1.2812000000000001</v>
      </c>
      <c r="O4209" s="26">
        <f t="shared" si="327"/>
        <v>1.9781</v>
      </c>
      <c r="P4209" s="16">
        <f t="shared" si="328"/>
        <v>9.9999999999999995E-8</v>
      </c>
      <c r="Q4209" s="16">
        <f t="shared" si="329"/>
        <v>9.9999999999999995E-8</v>
      </c>
    </row>
    <row r="4210" spans="1:17" x14ac:dyDescent="0.45">
      <c r="A4210" s="35">
        <f>Factors!A4210</f>
        <v>39999</v>
      </c>
      <c r="B4210" s="17">
        <v>1.9781</v>
      </c>
      <c r="D4210" s="22">
        <v>0.48130000000000001</v>
      </c>
      <c r="E4210" s="20">
        <f t="shared" si="325"/>
        <v>1.468</v>
      </c>
      <c r="F4210" s="22">
        <v>0.52500000000000002</v>
      </c>
      <c r="G4210" s="21"/>
      <c r="H4210" s="9">
        <v>1.6556999999999999</v>
      </c>
      <c r="I4210" s="9">
        <v>1.2812000000000001</v>
      </c>
      <c r="J4210" s="21"/>
      <c r="K4210" s="9">
        <v>5.09</v>
      </c>
      <c r="L4210" s="22">
        <v>1.468</v>
      </c>
      <c r="N4210" s="14">
        <f t="shared" si="326"/>
        <v>1.2812000000000001</v>
      </c>
      <c r="O4210" s="26">
        <f t="shared" si="327"/>
        <v>1.9781</v>
      </c>
      <c r="P4210" s="16">
        <f t="shared" si="328"/>
        <v>9.9999999999999995E-8</v>
      </c>
      <c r="Q4210" s="16">
        <f t="shared" si="329"/>
        <v>9.9999999999999995E-8</v>
      </c>
    </row>
    <row r="4211" spans="1:17" x14ac:dyDescent="0.45">
      <c r="A4211" s="35">
        <f>Factors!A4211</f>
        <v>40000</v>
      </c>
      <c r="B4211" s="17">
        <v>1.905</v>
      </c>
      <c r="D4211" s="22">
        <v>0.45169999999999999</v>
      </c>
      <c r="E4211" s="20">
        <f t="shared" si="325"/>
        <v>1.456</v>
      </c>
      <c r="F4211" s="22">
        <v>0.52500000000000002</v>
      </c>
      <c r="G4211" s="21"/>
      <c r="H4211" s="9">
        <v>1.6209</v>
      </c>
      <c r="I4211" s="9">
        <v>1.2023999999999999</v>
      </c>
      <c r="J4211" s="21"/>
      <c r="K4211" s="9">
        <v>5.09</v>
      </c>
      <c r="L4211" s="22">
        <v>1.456</v>
      </c>
      <c r="N4211" s="14">
        <f t="shared" si="326"/>
        <v>1.2023999999999999</v>
      </c>
      <c r="O4211" s="26">
        <f t="shared" si="327"/>
        <v>1.905</v>
      </c>
      <c r="P4211" s="16">
        <f t="shared" si="328"/>
        <v>9.9999999999999995E-8</v>
      </c>
      <c r="Q4211" s="16">
        <f t="shared" si="329"/>
        <v>9.9999999999999995E-8</v>
      </c>
    </row>
    <row r="4212" spans="1:17" x14ac:dyDescent="0.45">
      <c r="A4212" s="35">
        <f>Factors!A4212</f>
        <v>40001</v>
      </c>
      <c r="B4212" s="17">
        <v>1.92</v>
      </c>
      <c r="D4212" s="22">
        <v>0.45779999999999998</v>
      </c>
      <c r="E4212" s="20">
        <f t="shared" si="325"/>
        <v>1.452</v>
      </c>
      <c r="F4212" s="22">
        <v>0.52500000000000002</v>
      </c>
      <c r="G4212" s="21"/>
      <c r="H4212" s="9">
        <v>1.621</v>
      </c>
      <c r="I4212" s="9">
        <v>1.2079</v>
      </c>
      <c r="J4212" s="21"/>
      <c r="K4212" s="9">
        <v>5.09</v>
      </c>
      <c r="L4212" s="22">
        <v>1.452</v>
      </c>
      <c r="N4212" s="14">
        <f t="shared" si="326"/>
        <v>1.2079</v>
      </c>
      <c r="O4212" s="26">
        <f t="shared" si="327"/>
        <v>1.92</v>
      </c>
      <c r="P4212" s="16">
        <f t="shared" si="328"/>
        <v>9.9999999999999995E-8</v>
      </c>
      <c r="Q4212" s="16">
        <f t="shared" si="329"/>
        <v>9.9999999999999995E-8</v>
      </c>
    </row>
    <row r="4213" spans="1:17" x14ac:dyDescent="0.45">
      <c r="A4213" s="35">
        <f>Factors!A4213</f>
        <v>40002</v>
      </c>
      <c r="B4213" s="17">
        <v>1.8183</v>
      </c>
      <c r="D4213" s="22">
        <v>0.43740000000000001</v>
      </c>
      <c r="E4213" s="20">
        <f t="shared" si="325"/>
        <v>1.44</v>
      </c>
      <c r="F4213" s="22">
        <v>0.52500000000000002</v>
      </c>
      <c r="G4213" s="21"/>
      <c r="H4213" s="9">
        <v>1.536</v>
      </c>
      <c r="I4213" s="9">
        <v>1.0998000000000001</v>
      </c>
      <c r="J4213" s="21"/>
      <c r="K4213" s="9">
        <v>5.09</v>
      </c>
      <c r="L4213" s="22">
        <v>1.44</v>
      </c>
      <c r="N4213" s="14">
        <f t="shared" si="326"/>
        <v>1.0998000000000001</v>
      </c>
      <c r="O4213" s="26">
        <f t="shared" si="327"/>
        <v>1.8183</v>
      </c>
      <c r="P4213" s="16">
        <f t="shared" si="328"/>
        <v>9.9999999999999995E-8</v>
      </c>
      <c r="Q4213" s="16">
        <f t="shared" si="329"/>
        <v>9.9999999999999995E-8</v>
      </c>
    </row>
    <row r="4214" spans="1:17" x14ac:dyDescent="0.45">
      <c r="A4214" s="35">
        <f>Factors!A4214</f>
        <v>40003</v>
      </c>
      <c r="B4214" s="17">
        <v>1.853</v>
      </c>
      <c r="D4214" s="22">
        <v>0.4425</v>
      </c>
      <c r="E4214" s="20">
        <f t="shared" si="325"/>
        <v>1.4359999999999999</v>
      </c>
      <c r="F4214" s="22">
        <v>0.52500000000000002</v>
      </c>
      <c r="G4214" s="21"/>
      <c r="H4214" s="9">
        <v>1.5505</v>
      </c>
      <c r="I4214" s="9">
        <v>1.0961000000000001</v>
      </c>
      <c r="J4214" s="21"/>
      <c r="K4214" s="9">
        <v>5.09</v>
      </c>
      <c r="L4214" s="22">
        <v>1.4359999999999999</v>
      </c>
      <c r="N4214" s="14">
        <f t="shared" si="326"/>
        <v>1.0961000000000001</v>
      </c>
      <c r="O4214" s="26">
        <f t="shared" si="327"/>
        <v>1.853</v>
      </c>
      <c r="P4214" s="16">
        <f t="shared" si="328"/>
        <v>9.9999999999999995E-8</v>
      </c>
      <c r="Q4214" s="16">
        <f t="shared" si="329"/>
        <v>9.9999999999999995E-8</v>
      </c>
    </row>
    <row r="4215" spans="1:17" x14ac:dyDescent="0.45">
      <c r="A4215" s="35">
        <f>Factors!A4215</f>
        <v>40004</v>
      </c>
      <c r="B4215" s="17">
        <v>1.8445</v>
      </c>
      <c r="D4215" s="22">
        <v>0.43120000000000003</v>
      </c>
      <c r="E4215" s="20">
        <f t="shared" si="325"/>
        <v>1.4330000000000001</v>
      </c>
      <c r="F4215" s="22">
        <v>0.52500000000000002</v>
      </c>
      <c r="G4215" s="21"/>
      <c r="H4215" s="9">
        <v>1.5169000000000001</v>
      </c>
      <c r="I4215" s="9">
        <v>1.0601</v>
      </c>
      <c r="J4215" s="21"/>
      <c r="K4215" s="9">
        <v>5.09</v>
      </c>
      <c r="L4215" s="22">
        <v>1.4330000000000001</v>
      </c>
      <c r="N4215" s="14">
        <f t="shared" si="326"/>
        <v>1.0601</v>
      </c>
      <c r="O4215" s="26">
        <f t="shared" si="327"/>
        <v>1.8445</v>
      </c>
      <c r="P4215" s="16">
        <f t="shared" si="328"/>
        <v>9.9999999999999995E-8</v>
      </c>
      <c r="Q4215" s="16">
        <f t="shared" si="329"/>
        <v>9.9999999999999995E-8</v>
      </c>
    </row>
    <row r="4216" spans="1:17" x14ac:dyDescent="0.45">
      <c r="A4216" s="35">
        <f>Factors!A4216</f>
        <v>40005</v>
      </c>
      <c r="B4216" s="17">
        <v>1.8445</v>
      </c>
      <c r="D4216" s="22">
        <v>0.43120000000000003</v>
      </c>
      <c r="E4216" s="20">
        <f t="shared" si="325"/>
        <v>1.4330000000000001</v>
      </c>
      <c r="F4216" s="22">
        <v>0.52500000000000002</v>
      </c>
      <c r="G4216" s="21"/>
      <c r="H4216" s="9">
        <v>1.5169000000000001</v>
      </c>
      <c r="I4216" s="9">
        <v>1.0601</v>
      </c>
      <c r="J4216" s="21"/>
      <c r="K4216" s="9">
        <v>5.09</v>
      </c>
      <c r="L4216" s="22">
        <v>1.4330000000000001</v>
      </c>
      <c r="N4216" s="14">
        <f t="shared" si="326"/>
        <v>1.0601</v>
      </c>
      <c r="O4216" s="26">
        <f t="shared" si="327"/>
        <v>1.8445</v>
      </c>
      <c r="P4216" s="16">
        <f t="shared" si="328"/>
        <v>9.9999999999999995E-8</v>
      </c>
      <c r="Q4216" s="16">
        <f t="shared" si="329"/>
        <v>9.9999999999999995E-8</v>
      </c>
    </row>
    <row r="4217" spans="1:17" x14ac:dyDescent="0.45">
      <c r="A4217" s="35">
        <f>Factors!A4217</f>
        <v>40006</v>
      </c>
      <c r="B4217" s="17">
        <v>1.8445</v>
      </c>
      <c r="D4217" s="22">
        <v>0.43120000000000003</v>
      </c>
      <c r="E4217" s="20">
        <f t="shared" si="325"/>
        <v>1.4330000000000001</v>
      </c>
      <c r="F4217" s="22">
        <v>0.52500000000000002</v>
      </c>
      <c r="G4217" s="21"/>
      <c r="H4217" s="9">
        <v>1.5169000000000001</v>
      </c>
      <c r="I4217" s="9">
        <v>1.0601</v>
      </c>
      <c r="J4217" s="21"/>
      <c r="K4217" s="9">
        <v>5.09</v>
      </c>
      <c r="L4217" s="22">
        <v>1.4330000000000001</v>
      </c>
      <c r="N4217" s="14">
        <f t="shared" si="326"/>
        <v>1.0601</v>
      </c>
      <c r="O4217" s="26">
        <f t="shared" si="327"/>
        <v>1.8445</v>
      </c>
      <c r="P4217" s="16">
        <f t="shared" si="328"/>
        <v>9.9999999999999995E-8</v>
      </c>
      <c r="Q4217" s="16">
        <f t="shared" si="329"/>
        <v>9.9999999999999995E-8</v>
      </c>
    </row>
    <row r="4218" spans="1:17" x14ac:dyDescent="0.45">
      <c r="A4218" s="35">
        <f>Factors!A4218</f>
        <v>40007</v>
      </c>
      <c r="B4218" s="17">
        <v>1.8837000000000002</v>
      </c>
      <c r="D4218" s="22">
        <v>0.45779999999999998</v>
      </c>
      <c r="E4218" s="20">
        <f t="shared" si="325"/>
        <v>1.4259999999999999</v>
      </c>
      <c r="F4218" s="22">
        <v>0.52500000000000002</v>
      </c>
      <c r="G4218" s="21"/>
      <c r="H4218" s="9">
        <v>1.5266</v>
      </c>
      <c r="I4218" s="9">
        <v>1.0681</v>
      </c>
      <c r="J4218" s="21"/>
      <c r="K4218" s="9">
        <v>5.09</v>
      </c>
      <c r="L4218" s="22">
        <v>1.4259999999999999</v>
      </c>
      <c r="N4218" s="14">
        <f t="shared" si="326"/>
        <v>1.0681</v>
      </c>
      <c r="O4218" s="26">
        <f t="shared" si="327"/>
        <v>1.8837000000000002</v>
      </c>
      <c r="P4218" s="16">
        <f t="shared" si="328"/>
        <v>9.9999999999999995E-8</v>
      </c>
      <c r="Q4218" s="16">
        <f t="shared" si="329"/>
        <v>9.9999999999999995E-8</v>
      </c>
    </row>
    <row r="4219" spans="1:17" x14ac:dyDescent="0.45">
      <c r="A4219" s="35">
        <f>Factors!A4219</f>
        <v>40008</v>
      </c>
      <c r="B4219" s="17">
        <v>1.9807000000000001</v>
      </c>
      <c r="D4219" s="22">
        <v>0.4506</v>
      </c>
      <c r="E4219" s="20">
        <f t="shared" si="325"/>
        <v>1.419</v>
      </c>
      <c r="F4219" s="22">
        <v>0.52500000000000002</v>
      </c>
      <c r="G4219" s="21"/>
      <c r="H4219" s="9">
        <v>1.6419000000000001</v>
      </c>
      <c r="I4219" s="9">
        <v>1.1423000000000001</v>
      </c>
      <c r="J4219" s="21"/>
      <c r="K4219" s="9">
        <v>5.09</v>
      </c>
      <c r="L4219" s="22">
        <v>1.419</v>
      </c>
      <c r="N4219" s="14">
        <f t="shared" si="326"/>
        <v>1.1423000000000001</v>
      </c>
      <c r="O4219" s="26">
        <f t="shared" si="327"/>
        <v>1.9807000000000001</v>
      </c>
      <c r="P4219" s="16">
        <f t="shared" si="328"/>
        <v>9.9999999999999995E-8</v>
      </c>
      <c r="Q4219" s="16">
        <f t="shared" si="329"/>
        <v>9.9999999999999995E-8</v>
      </c>
    </row>
    <row r="4220" spans="1:17" x14ac:dyDescent="0.45">
      <c r="A4220" s="35">
        <f>Factors!A4220</f>
        <v>40009</v>
      </c>
      <c r="B4220" s="17">
        <v>2.1322999999999999</v>
      </c>
      <c r="D4220" s="22">
        <v>0.46689999999999998</v>
      </c>
      <c r="E4220" s="20">
        <f t="shared" si="325"/>
        <v>1.413</v>
      </c>
      <c r="F4220" s="22">
        <v>0.52500000000000002</v>
      </c>
      <c r="G4220" s="21"/>
      <c r="H4220" s="9">
        <v>1.7633999999999999</v>
      </c>
      <c r="I4220" s="9">
        <v>1.2431000000000001</v>
      </c>
      <c r="J4220" s="21"/>
      <c r="K4220" s="9">
        <v>5.09</v>
      </c>
      <c r="L4220" s="22">
        <v>1.413</v>
      </c>
      <c r="N4220" s="14">
        <f t="shared" si="326"/>
        <v>1.2431000000000001</v>
      </c>
      <c r="O4220" s="26">
        <f t="shared" si="327"/>
        <v>2.1322999999999999</v>
      </c>
      <c r="P4220" s="16">
        <f t="shared" si="328"/>
        <v>9.9999999999999995E-8</v>
      </c>
      <c r="Q4220" s="16">
        <f t="shared" si="329"/>
        <v>9.9999999999999995E-8</v>
      </c>
    </row>
    <row r="4221" spans="1:17" x14ac:dyDescent="0.45">
      <c r="A4221" s="35">
        <f>Factors!A4221</f>
        <v>40010</v>
      </c>
      <c r="B4221" s="17">
        <v>2.0651000000000002</v>
      </c>
      <c r="D4221" s="22">
        <v>0.43730000000000002</v>
      </c>
      <c r="E4221" s="20">
        <f t="shared" si="325"/>
        <v>1.409</v>
      </c>
      <c r="F4221" s="22">
        <v>0.52500000000000002</v>
      </c>
      <c r="G4221" s="21"/>
      <c r="H4221" s="9">
        <v>1.7765</v>
      </c>
      <c r="I4221" s="9">
        <v>1.2782</v>
      </c>
      <c r="J4221" s="21"/>
      <c r="K4221" s="9">
        <v>5.09</v>
      </c>
      <c r="L4221" s="22">
        <v>1.409</v>
      </c>
      <c r="N4221" s="14">
        <f t="shared" si="326"/>
        <v>1.2782</v>
      </c>
      <c r="O4221" s="26">
        <f t="shared" si="327"/>
        <v>2.0651000000000002</v>
      </c>
      <c r="P4221" s="16">
        <f t="shared" si="328"/>
        <v>9.9999999999999995E-8</v>
      </c>
      <c r="Q4221" s="16">
        <f t="shared" si="329"/>
        <v>9.9999999999999995E-8</v>
      </c>
    </row>
    <row r="4222" spans="1:17" x14ac:dyDescent="0.45">
      <c r="A4222" s="35">
        <f>Factors!A4222</f>
        <v>40011</v>
      </c>
      <c r="B4222" s="17">
        <v>2.1315</v>
      </c>
      <c r="D4222" s="22">
        <v>0.43840000000000001</v>
      </c>
      <c r="E4222" s="20">
        <f t="shared" si="325"/>
        <v>1.395</v>
      </c>
      <c r="F4222" s="22">
        <v>0.51500000000000001</v>
      </c>
      <c r="G4222" s="21"/>
      <c r="H4222" s="9">
        <v>1.8593999999999999</v>
      </c>
      <c r="I4222" s="9">
        <v>1.3593</v>
      </c>
      <c r="J4222" s="21"/>
      <c r="K4222" s="9">
        <v>5.09</v>
      </c>
      <c r="L4222" s="22">
        <v>1.395</v>
      </c>
      <c r="N4222" s="14">
        <f t="shared" si="326"/>
        <v>1.3593</v>
      </c>
      <c r="O4222" s="26">
        <f t="shared" si="327"/>
        <v>2.1315</v>
      </c>
      <c r="P4222" s="16">
        <f t="shared" si="328"/>
        <v>9.9999999999999995E-8</v>
      </c>
      <c r="Q4222" s="16">
        <f t="shared" si="329"/>
        <v>9.9999999999999995E-8</v>
      </c>
    </row>
    <row r="4223" spans="1:17" x14ac:dyDescent="0.45">
      <c r="A4223" s="35">
        <f>Factors!A4223</f>
        <v>40012</v>
      </c>
      <c r="B4223" s="17">
        <v>2.1315</v>
      </c>
      <c r="D4223" s="22">
        <v>0.43840000000000001</v>
      </c>
      <c r="E4223" s="20">
        <f t="shared" si="325"/>
        <v>1.395</v>
      </c>
      <c r="F4223" s="22">
        <v>0.51500000000000001</v>
      </c>
      <c r="G4223" s="21"/>
      <c r="H4223" s="9">
        <v>1.8593999999999999</v>
      </c>
      <c r="I4223" s="9">
        <v>1.3593</v>
      </c>
      <c r="J4223" s="21"/>
      <c r="K4223" s="9">
        <v>5.09</v>
      </c>
      <c r="L4223" s="22">
        <v>1.395</v>
      </c>
      <c r="N4223" s="14">
        <f t="shared" si="326"/>
        <v>1.3593</v>
      </c>
      <c r="O4223" s="26">
        <f t="shared" si="327"/>
        <v>2.1315</v>
      </c>
      <c r="P4223" s="16">
        <f t="shared" si="328"/>
        <v>9.9999999999999995E-8</v>
      </c>
      <c r="Q4223" s="16">
        <f t="shared" si="329"/>
        <v>9.9999999999999995E-8</v>
      </c>
    </row>
    <row r="4224" spans="1:17" x14ac:dyDescent="0.45">
      <c r="A4224" s="35">
        <f>Factors!A4224</f>
        <v>40013</v>
      </c>
      <c r="B4224" s="17">
        <v>2.1315</v>
      </c>
      <c r="D4224" s="22">
        <v>0.43840000000000001</v>
      </c>
      <c r="E4224" s="20">
        <f t="shared" si="325"/>
        <v>1.395</v>
      </c>
      <c r="F4224" s="22">
        <v>0.51500000000000001</v>
      </c>
      <c r="G4224" s="21"/>
      <c r="H4224" s="9">
        <v>1.8593999999999999</v>
      </c>
      <c r="I4224" s="9">
        <v>1.3593</v>
      </c>
      <c r="J4224" s="21"/>
      <c r="K4224" s="9">
        <v>5.09</v>
      </c>
      <c r="L4224" s="22">
        <v>1.395</v>
      </c>
      <c r="N4224" s="14">
        <f t="shared" si="326"/>
        <v>1.3593</v>
      </c>
      <c r="O4224" s="26">
        <f t="shared" si="327"/>
        <v>2.1315</v>
      </c>
      <c r="P4224" s="16">
        <f t="shared" si="328"/>
        <v>9.9999999999999995E-8</v>
      </c>
      <c r="Q4224" s="16">
        <f t="shared" si="329"/>
        <v>9.9999999999999995E-8</v>
      </c>
    </row>
    <row r="4225" spans="1:17" x14ac:dyDescent="0.45">
      <c r="A4225" s="35">
        <f>Factors!A4225</f>
        <v>40014</v>
      </c>
      <c r="B4225" s="17">
        <v>2.1151</v>
      </c>
      <c r="D4225" s="22">
        <v>0.44340000000000002</v>
      </c>
      <c r="E4225" s="20">
        <f t="shared" si="325"/>
        <v>1.389</v>
      </c>
      <c r="F4225" s="22">
        <v>0.51500000000000001</v>
      </c>
      <c r="G4225" s="21"/>
      <c r="H4225" s="9">
        <v>1.8855</v>
      </c>
      <c r="I4225" s="9">
        <v>1.3844000000000001</v>
      </c>
      <c r="J4225" s="21"/>
      <c r="K4225" s="9">
        <v>5.09</v>
      </c>
      <c r="L4225" s="22">
        <v>1.389</v>
      </c>
      <c r="N4225" s="14">
        <f t="shared" si="326"/>
        <v>1.3844000000000001</v>
      </c>
      <c r="O4225" s="26">
        <f t="shared" si="327"/>
        <v>2.1151</v>
      </c>
      <c r="P4225" s="16">
        <f t="shared" si="328"/>
        <v>9.9999999999999995E-8</v>
      </c>
      <c r="Q4225" s="16">
        <f t="shared" si="329"/>
        <v>9.9999999999999995E-8</v>
      </c>
    </row>
    <row r="4226" spans="1:17" x14ac:dyDescent="0.45">
      <c r="A4226" s="35">
        <f>Factors!A4226</f>
        <v>40015</v>
      </c>
      <c r="B4226" s="17">
        <v>1.964</v>
      </c>
      <c r="D4226" s="22">
        <v>0.42609999999999998</v>
      </c>
      <c r="E4226" s="20">
        <f t="shared" si="325"/>
        <v>1.3820000000000001</v>
      </c>
      <c r="F4226" s="22">
        <v>0.505</v>
      </c>
      <c r="G4226" s="21"/>
      <c r="H4226" s="9">
        <v>1.7869999999999999</v>
      </c>
      <c r="I4226" s="9">
        <v>1.302</v>
      </c>
      <c r="J4226" s="21"/>
      <c r="K4226" s="9">
        <v>5.09</v>
      </c>
      <c r="L4226" s="22">
        <v>1.3820000000000001</v>
      </c>
      <c r="N4226" s="14">
        <f t="shared" si="326"/>
        <v>1.302</v>
      </c>
      <c r="O4226" s="26">
        <f t="shared" si="327"/>
        <v>1.964</v>
      </c>
      <c r="P4226" s="16">
        <f t="shared" si="328"/>
        <v>9.9999999999999995E-8</v>
      </c>
      <c r="Q4226" s="16">
        <f t="shared" si="329"/>
        <v>9.9999999999999995E-8</v>
      </c>
    </row>
    <row r="4227" spans="1:17" x14ac:dyDescent="0.45">
      <c r="A4227" s="35">
        <f>Factors!A4227</f>
        <v>40016</v>
      </c>
      <c r="B4227" s="17">
        <v>1.9818</v>
      </c>
      <c r="D4227" s="22">
        <v>0.42509999999999998</v>
      </c>
      <c r="E4227" s="20">
        <f t="shared" si="325"/>
        <v>1.381</v>
      </c>
      <c r="F4227" s="22">
        <v>0.505</v>
      </c>
      <c r="G4227" s="21"/>
      <c r="H4227" s="9">
        <v>1.8168</v>
      </c>
      <c r="I4227" s="9">
        <v>1.3048</v>
      </c>
      <c r="J4227" s="21"/>
      <c r="K4227" s="9">
        <v>5.09</v>
      </c>
      <c r="L4227" s="22">
        <v>1.381</v>
      </c>
      <c r="N4227" s="14">
        <f t="shared" si="326"/>
        <v>1.3048</v>
      </c>
      <c r="O4227" s="26">
        <f t="shared" si="327"/>
        <v>1.9818</v>
      </c>
      <c r="P4227" s="16">
        <f t="shared" si="328"/>
        <v>9.9999999999999995E-8</v>
      </c>
      <c r="Q4227" s="16">
        <f t="shared" si="329"/>
        <v>9.9999999999999995E-8</v>
      </c>
    </row>
    <row r="4228" spans="1:17" x14ac:dyDescent="0.45">
      <c r="A4228" s="35">
        <f>Factors!A4228</f>
        <v>40017</v>
      </c>
      <c r="B4228" s="17">
        <v>2.1263000000000001</v>
      </c>
      <c r="D4228" s="22">
        <v>0.44240000000000002</v>
      </c>
      <c r="E4228" s="20">
        <f t="shared" si="325"/>
        <v>1.379</v>
      </c>
      <c r="F4228" s="22">
        <v>0.505</v>
      </c>
      <c r="G4228" s="21"/>
      <c r="H4228" s="9">
        <v>1.9041999999999999</v>
      </c>
      <c r="I4228" s="9">
        <v>1.3618000000000001</v>
      </c>
      <c r="J4228" s="21"/>
      <c r="K4228" s="9">
        <v>5.09</v>
      </c>
      <c r="L4228" s="22">
        <v>1.379</v>
      </c>
      <c r="N4228" s="14">
        <f t="shared" si="326"/>
        <v>1.3618000000000001</v>
      </c>
      <c r="O4228" s="26">
        <f t="shared" si="327"/>
        <v>2.1263000000000001</v>
      </c>
      <c r="P4228" s="16">
        <f t="shared" si="328"/>
        <v>9.9999999999999995E-8</v>
      </c>
      <c r="Q4228" s="16">
        <f t="shared" si="329"/>
        <v>9.9999999999999995E-8</v>
      </c>
    </row>
    <row r="4229" spans="1:17" x14ac:dyDescent="0.45">
      <c r="A4229" s="35">
        <f>Factors!A4229</f>
        <v>40018</v>
      </c>
      <c r="B4229" s="17">
        <v>2.1034000000000002</v>
      </c>
      <c r="D4229" s="22">
        <v>0.43020000000000003</v>
      </c>
      <c r="E4229" s="20">
        <f t="shared" ref="E4229:E4292" si="330">IF(ISERROR(L4229/10),K4229,L4229)</f>
        <v>1.3780000000000001</v>
      </c>
      <c r="F4229" s="22">
        <v>0.505</v>
      </c>
      <c r="G4229" s="21"/>
      <c r="H4229" s="9">
        <v>1.881</v>
      </c>
      <c r="I4229" s="9">
        <v>1.3391</v>
      </c>
      <c r="J4229" s="21"/>
      <c r="K4229" s="9">
        <v>5.09</v>
      </c>
      <c r="L4229" s="22">
        <v>1.3780000000000001</v>
      </c>
      <c r="N4229" s="14">
        <f t="shared" ref="N4229:N4292" si="331">IF(ISERROR(I4229/10),IF(ISERROR(H4229/H4230),N4230*0.99999999,N4230*H4229/H4230),I4229)</f>
        <v>1.3391</v>
      </c>
      <c r="O4229" s="26">
        <f t="shared" ref="O4229:O4292" si="332">B4229</f>
        <v>2.1034000000000002</v>
      </c>
      <c r="P4229" s="16">
        <f t="shared" ref="P4229:P4292" si="333">IF(               ((1+$D4229/100)/(1+E4229/100)-1)&lt;=0,0.0000001,100*((1+$D4229/100)/(1+E4229/100)-1))</f>
        <v>9.9999999999999995E-8</v>
      </c>
      <c r="Q4229" s="16">
        <f t="shared" ref="Q4229:Q4292" si="334">IF(               ((1+$D4229/100)/(1+F4229/100)-1)&lt;=0,0.0000001,100*((1+$D4229/100)/(1+F4229/100)-1))</f>
        <v>9.9999999999999995E-8</v>
      </c>
    </row>
    <row r="4230" spans="1:17" x14ac:dyDescent="0.45">
      <c r="A4230" s="35">
        <f>Factors!A4230</f>
        <v>40019</v>
      </c>
      <c r="B4230" s="17">
        <v>2.1034000000000002</v>
      </c>
      <c r="D4230" s="22">
        <v>0.43020000000000003</v>
      </c>
      <c r="E4230" s="20">
        <f t="shared" si="330"/>
        <v>1.3780000000000001</v>
      </c>
      <c r="F4230" s="22">
        <v>0.505</v>
      </c>
      <c r="G4230" s="21"/>
      <c r="H4230" s="9">
        <v>1.881</v>
      </c>
      <c r="I4230" s="9">
        <v>1.3391</v>
      </c>
      <c r="J4230" s="21"/>
      <c r="K4230" s="9">
        <v>5.09</v>
      </c>
      <c r="L4230" s="22">
        <v>1.3780000000000001</v>
      </c>
      <c r="N4230" s="14">
        <f t="shared" si="331"/>
        <v>1.3391</v>
      </c>
      <c r="O4230" s="26">
        <f t="shared" si="332"/>
        <v>2.1034000000000002</v>
      </c>
      <c r="P4230" s="16">
        <f t="shared" si="333"/>
        <v>9.9999999999999995E-8</v>
      </c>
      <c r="Q4230" s="16">
        <f t="shared" si="334"/>
        <v>9.9999999999999995E-8</v>
      </c>
    </row>
    <row r="4231" spans="1:17" x14ac:dyDescent="0.45">
      <c r="A4231" s="35">
        <f>Factors!A4231</f>
        <v>40020</v>
      </c>
      <c r="B4231" s="17">
        <v>2.1034000000000002</v>
      </c>
      <c r="D4231" s="22">
        <v>0.43020000000000003</v>
      </c>
      <c r="E4231" s="20">
        <f t="shared" si="330"/>
        <v>1.3780000000000001</v>
      </c>
      <c r="F4231" s="22">
        <v>0.505</v>
      </c>
      <c r="G4231" s="21"/>
      <c r="H4231" s="9">
        <v>1.881</v>
      </c>
      <c r="I4231" s="9">
        <v>1.3391</v>
      </c>
      <c r="J4231" s="21"/>
      <c r="K4231" s="9">
        <v>5.09</v>
      </c>
      <c r="L4231" s="22">
        <v>1.3780000000000001</v>
      </c>
      <c r="N4231" s="14">
        <f t="shared" si="331"/>
        <v>1.3391</v>
      </c>
      <c r="O4231" s="26">
        <f t="shared" si="332"/>
        <v>2.1034000000000002</v>
      </c>
      <c r="P4231" s="16">
        <f t="shared" si="333"/>
        <v>9.9999999999999995E-8</v>
      </c>
      <c r="Q4231" s="16">
        <f t="shared" si="334"/>
        <v>9.9999999999999995E-8</v>
      </c>
    </row>
    <row r="4232" spans="1:17" x14ac:dyDescent="0.45">
      <c r="A4232" s="35">
        <f>Factors!A4232</f>
        <v>40021</v>
      </c>
      <c r="B4232" s="17">
        <v>2.1284999999999998</v>
      </c>
      <c r="D4232" s="22">
        <v>0.44040000000000001</v>
      </c>
      <c r="E4232" s="20">
        <f t="shared" si="330"/>
        <v>1.377</v>
      </c>
      <c r="F4232" s="22">
        <v>0.495</v>
      </c>
      <c r="G4232" s="21"/>
      <c r="H4232" s="9">
        <v>1.8942000000000001</v>
      </c>
      <c r="I4232" s="9">
        <v>1.3624000000000001</v>
      </c>
      <c r="J4232" s="21"/>
      <c r="K4232" s="9">
        <v>5.09</v>
      </c>
      <c r="L4232" s="22">
        <v>1.377</v>
      </c>
      <c r="N4232" s="14">
        <f t="shared" si="331"/>
        <v>1.3624000000000001</v>
      </c>
      <c r="O4232" s="26">
        <f t="shared" si="332"/>
        <v>2.1284999999999998</v>
      </c>
      <c r="P4232" s="16">
        <f t="shared" si="333"/>
        <v>9.9999999999999995E-8</v>
      </c>
      <c r="Q4232" s="16">
        <f t="shared" si="334"/>
        <v>9.9999999999999995E-8</v>
      </c>
    </row>
    <row r="4233" spans="1:17" x14ac:dyDescent="0.45">
      <c r="A4233" s="35">
        <f>Factors!A4233</f>
        <v>40022</v>
      </c>
      <c r="B4233" s="17">
        <v>2.1808000000000001</v>
      </c>
      <c r="D4233" s="22">
        <v>0.43319999999999997</v>
      </c>
      <c r="E4233" s="20">
        <f t="shared" si="330"/>
        <v>1.373</v>
      </c>
      <c r="F4233" s="22">
        <v>0.495</v>
      </c>
      <c r="G4233" s="21"/>
      <c r="H4233" s="9">
        <v>1.8488</v>
      </c>
      <c r="I4233" s="9">
        <v>1.3294000000000001</v>
      </c>
      <c r="J4233" s="21"/>
      <c r="K4233" s="9">
        <v>5.09</v>
      </c>
      <c r="L4233" s="22">
        <v>1.373</v>
      </c>
      <c r="N4233" s="14">
        <f t="shared" si="331"/>
        <v>1.3294000000000001</v>
      </c>
      <c r="O4233" s="26">
        <f t="shared" si="332"/>
        <v>2.1808000000000001</v>
      </c>
      <c r="P4233" s="16">
        <f t="shared" si="333"/>
        <v>9.9999999999999995E-8</v>
      </c>
      <c r="Q4233" s="16">
        <f t="shared" si="334"/>
        <v>9.9999999999999995E-8</v>
      </c>
    </row>
    <row r="4234" spans="1:17" x14ac:dyDescent="0.45">
      <c r="A4234" s="35">
        <f>Factors!A4234</f>
        <v>40023</v>
      </c>
      <c r="B4234" s="17">
        <v>2.2416</v>
      </c>
      <c r="D4234" s="22">
        <v>0.48230000000000001</v>
      </c>
      <c r="E4234" s="20">
        <f t="shared" si="330"/>
        <v>1.367</v>
      </c>
      <c r="F4234" s="22">
        <v>0.495</v>
      </c>
      <c r="G4234" s="21"/>
      <c r="H4234" s="9">
        <v>1.8369</v>
      </c>
      <c r="I4234" s="9">
        <v>1.3416000000000001</v>
      </c>
      <c r="J4234" s="21"/>
      <c r="K4234" s="9">
        <v>5.09</v>
      </c>
      <c r="L4234" s="22">
        <v>1.367</v>
      </c>
      <c r="N4234" s="14">
        <f t="shared" si="331"/>
        <v>1.3416000000000001</v>
      </c>
      <c r="O4234" s="26">
        <f t="shared" si="332"/>
        <v>2.2416</v>
      </c>
      <c r="P4234" s="16">
        <f t="shared" si="333"/>
        <v>9.9999999999999995E-8</v>
      </c>
      <c r="Q4234" s="16">
        <f t="shared" si="334"/>
        <v>9.9999999999999995E-8</v>
      </c>
    </row>
    <row r="4235" spans="1:17" x14ac:dyDescent="0.45">
      <c r="A4235" s="35">
        <f>Factors!A4235</f>
        <v>40024</v>
      </c>
      <c r="B4235" s="17">
        <v>2.2685</v>
      </c>
      <c r="D4235" s="22">
        <v>0.47210000000000002</v>
      </c>
      <c r="E4235" s="20">
        <f t="shared" si="330"/>
        <v>1.3639999999999999</v>
      </c>
      <c r="F4235" s="22">
        <v>0.46</v>
      </c>
      <c r="G4235" s="21"/>
      <c r="H4235" s="9">
        <v>1.8768</v>
      </c>
      <c r="I4235" s="9">
        <v>1.3336000000000001</v>
      </c>
      <c r="J4235" s="21"/>
      <c r="K4235" s="9">
        <v>5.09</v>
      </c>
      <c r="L4235" s="22">
        <v>1.3639999999999999</v>
      </c>
      <c r="N4235" s="14">
        <f t="shared" si="331"/>
        <v>1.3336000000000001</v>
      </c>
      <c r="O4235" s="26">
        <f t="shared" si="332"/>
        <v>2.2685</v>
      </c>
      <c r="P4235" s="16">
        <f t="shared" si="333"/>
        <v>9.9999999999999995E-8</v>
      </c>
      <c r="Q4235" s="16">
        <f t="shared" si="334"/>
        <v>1.2044594863636071E-2</v>
      </c>
    </row>
    <row r="4236" spans="1:17" x14ac:dyDescent="0.45">
      <c r="A4236" s="35">
        <f>Factors!A4236</f>
        <v>40025</v>
      </c>
      <c r="B4236" s="17">
        <v>2.1627000000000001</v>
      </c>
      <c r="D4236" s="22">
        <v>0.46800000000000003</v>
      </c>
      <c r="E4236" s="20">
        <f t="shared" si="330"/>
        <v>1.355</v>
      </c>
      <c r="F4236" s="22">
        <v>0.46</v>
      </c>
      <c r="G4236" s="21"/>
      <c r="H4236" s="9">
        <v>1.7728000000000002</v>
      </c>
      <c r="I4236" s="9">
        <v>1.2756000000000001</v>
      </c>
      <c r="J4236" s="21"/>
      <c r="K4236" s="9">
        <v>5.09</v>
      </c>
      <c r="L4236" s="22">
        <v>1.355</v>
      </c>
      <c r="N4236" s="14">
        <f t="shared" si="331"/>
        <v>1.2756000000000001</v>
      </c>
      <c r="O4236" s="26">
        <f t="shared" si="332"/>
        <v>2.1627000000000001</v>
      </c>
      <c r="P4236" s="16">
        <f t="shared" si="333"/>
        <v>9.9999999999999995E-8</v>
      </c>
      <c r="Q4236" s="16">
        <f t="shared" si="334"/>
        <v>7.9633685048818847E-3</v>
      </c>
    </row>
    <row r="4237" spans="1:17" x14ac:dyDescent="0.45">
      <c r="A4237" s="35">
        <f>Factors!A4237</f>
        <v>40026</v>
      </c>
      <c r="B4237" s="17">
        <v>2.1627000000000001</v>
      </c>
      <c r="D4237" s="22">
        <v>0.46800000000000003</v>
      </c>
      <c r="E4237" s="20">
        <f t="shared" si="330"/>
        <v>1.355</v>
      </c>
      <c r="F4237" s="22">
        <v>0.46</v>
      </c>
      <c r="G4237" s="21"/>
      <c r="H4237" s="9">
        <v>1.7728000000000002</v>
      </c>
      <c r="I4237" s="9">
        <v>1.2756000000000001</v>
      </c>
      <c r="J4237" s="21"/>
      <c r="K4237" s="9">
        <v>5.09</v>
      </c>
      <c r="L4237" s="22">
        <v>1.355</v>
      </c>
      <c r="N4237" s="14">
        <f t="shared" si="331"/>
        <v>1.2756000000000001</v>
      </c>
      <c r="O4237" s="26">
        <f t="shared" si="332"/>
        <v>2.1627000000000001</v>
      </c>
      <c r="P4237" s="16">
        <f t="shared" si="333"/>
        <v>9.9999999999999995E-8</v>
      </c>
      <c r="Q4237" s="16">
        <f t="shared" si="334"/>
        <v>7.9633685048818847E-3</v>
      </c>
    </row>
    <row r="4238" spans="1:17" x14ac:dyDescent="0.45">
      <c r="A4238" s="35">
        <f>Factors!A4238</f>
        <v>40027</v>
      </c>
      <c r="B4238" s="17">
        <v>2.1627000000000001</v>
      </c>
      <c r="D4238" s="22">
        <v>0.46800000000000003</v>
      </c>
      <c r="E4238" s="20">
        <f t="shared" si="330"/>
        <v>1.355</v>
      </c>
      <c r="F4238" s="22">
        <v>0.46</v>
      </c>
      <c r="G4238" s="21"/>
      <c r="H4238" s="9">
        <v>1.7728000000000002</v>
      </c>
      <c r="I4238" s="9">
        <v>1.2756000000000001</v>
      </c>
      <c r="J4238" s="21"/>
      <c r="K4238" s="9">
        <v>5.09</v>
      </c>
      <c r="L4238" s="22">
        <v>1.355</v>
      </c>
      <c r="N4238" s="14">
        <f t="shared" si="331"/>
        <v>1.2756000000000001</v>
      </c>
      <c r="O4238" s="26">
        <f t="shared" si="332"/>
        <v>2.1627000000000001</v>
      </c>
      <c r="P4238" s="16">
        <f t="shared" si="333"/>
        <v>9.9999999999999995E-8</v>
      </c>
      <c r="Q4238" s="16">
        <f t="shared" si="334"/>
        <v>7.9633685048818847E-3</v>
      </c>
    </row>
    <row r="4239" spans="1:17" x14ac:dyDescent="0.45">
      <c r="A4239" s="35">
        <f>Factors!A4239</f>
        <v>40028</v>
      </c>
      <c r="B4239" s="17">
        <v>2.3504999999999998</v>
      </c>
      <c r="D4239" s="22">
        <v>0.46289999999999998</v>
      </c>
      <c r="E4239" s="20">
        <f t="shared" si="330"/>
        <v>1.3460000000000001</v>
      </c>
      <c r="F4239" s="22">
        <v>0.46</v>
      </c>
      <c r="G4239" s="21"/>
      <c r="H4239" s="9">
        <v>1.8721000000000001</v>
      </c>
      <c r="I4239" s="9">
        <v>1.3435999999999999</v>
      </c>
      <c r="J4239" s="21"/>
      <c r="K4239" s="9">
        <v>5.09</v>
      </c>
      <c r="L4239" s="22">
        <v>1.3460000000000001</v>
      </c>
      <c r="N4239" s="14">
        <f t="shared" si="331"/>
        <v>1.3435999999999999</v>
      </c>
      <c r="O4239" s="26">
        <f t="shared" si="332"/>
        <v>2.3504999999999998</v>
      </c>
      <c r="P4239" s="16">
        <f t="shared" si="333"/>
        <v>9.9999999999999995E-8</v>
      </c>
      <c r="Q4239" s="16">
        <f t="shared" si="334"/>
        <v>2.8867210830174628E-3</v>
      </c>
    </row>
    <row r="4240" spans="1:17" x14ac:dyDescent="0.45">
      <c r="A4240" s="35">
        <f>Factors!A4240</f>
        <v>40029</v>
      </c>
      <c r="B4240" s="17">
        <v>2.4060999999999999</v>
      </c>
      <c r="D4240" s="22">
        <v>0.45369999999999999</v>
      </c>
      <c r="E4240" s="20">
        <f t="shared" si="330"/>
        <v>1.3439999999999999</v>
      </c>
      <c r="F4240" s="22">
        <v>0.44</v>
      </c>
      <c r="G4240" s="21"/>
      <c r="H4240" s="9">
        <v>1.8754</v>
      </c>
      <c r="I4240" s="9">
        <v>1.3795999999999999</v>
      </c>
      <c r="J4240" s="21"/>
      <c r="K4240" s="9">
        <v>5.09</v>
      </c>
      <c r="L4240" s="22">
        <v>1.3439999999999999</v>
      </c>
      <c r="N4240" s="14">
        <f t="shared" si="331"/>
        <v>1.3795999999999999</v>
      </c>
      <c r="O4240" s="26">
        <f t="shared" si="332"/>
        <v>2.4060999999999999</v>
      </c>
      <c r="P4240" s="16">
        <f t="shared" si="333"/>
        <v>9.9999999999999995E-8</v>
      </c>
      <c r="Q4240" s="16">
        <f t="shared" si="334"/>
        <v>1.3639984070090705E-2</v>
      </c>
    </row>
    <row r="4241" spans="1:17" x14ac:dyDescent="0.45">
      <c r="A4241" s="35">
        <f>Factors!A4241</f>
        <v>40030</v>
      </c>
      <c r="B4241" s="17">
        <v>2.4725000000000001</v>
      </c>
      <c r="D4241" s="22">
        <v>0.46589999999999998</v>
      </c>
      <c r="E4241" s="20">
        <f t="shared" si="330"/>
        <v>1.345</v>
      </c>
      <c r="F4241" s="22">
        <v>0.44</v>
      </c>
      <c r="G4241" s="21"/>
      <c r="H4241" s="9">
        <v>1.9333</v>
      </c>
      <c r="I4241" s="9">
        <v>1.381</v>
      </c>
      <c r="J4241" s="21"/>
      <c r="K4241" s="9">
        <v>5.09</v>
      </c>
      <c r="L4241" s="22">
        <v>1.345</v>
      </c>
      <c r="N4241" s="14">
        <f t="shared" si="331"/>
        <v>1.381</v>
      </c>
      <c r="O4241" s="26">
        <f t="shared" si="332"/>
        <v>2.4725000000000001</v>
      </c>
      <c r="P4241" s="16">
        <f t="shared" si="333"/>
        <v>9.9999999999999995E-8</v>
      </c>
      <c r="Q4241" s="16">
        <f t="shared" si="334"/>
        <v>2.5786539227401484E-2</v>
      </c>
    </row>
    <row r="4242" spans="1:17" x14ac:dyDescent="0.45">
      <c r="A4242" s="35">
        <f>Factors!A4242</f>
        <v>40031</v>
      </c>
      <c r="B4242" s="17">
        <v>2.4438</v>
      </c>
      <c r="D4242" s="22">
        <v>0.46289999999999998</v>
      </c>
      <c r="E4242" s="20">
        <f t="shared" si="330"/>
        <v>1.3460000000000001</v>
      </c>
      <c r="F4242" s="22">
        <v>0.44</v>
      </c>
      <c r="G4242" s="21"/>
      <c r="H4242" s="9">
        <v>1.9151</v>
      </c>
      <c r="I4242" s="9">
        <v>1.3429</v>
      </c>
      <c r="J4242" s="21"/>
      <c r="K4242" s="9">
        <v>5.09</v>
      </c>
      <c r="L4242" s="22">
        <v>1.3460000000000001</v>
      </c>
      <c r="N4242" s="14">
        <f t="shared" si="331"/>
        <v>1.3429</v>
      </c>
      <c r="O4242" s="26">
        <f t="shared" si="332"/>
        <v>2.4438</v>
      </c>
      <c r="P4242" s="16">
        <f t="shared" si="333"/>
        <v>9.9999999999999995E-8</v>
      </c>
      <c r="Q4242" s="16">
        <f t="shared" si="334"/>
        <v>2.2799681401841632E-2</v>
      </c>
    </row>
    <row r="4243" spans="1:17" x14ac:dyDescent="0.45">
      <c r="A4243" s="35">
        <f>Factors!A4243</f>
        <v>40032</v>
      </c>
      <c r="B4243" s="17">
        <v>2.5989</v>
      </c>
      <c r="D4243" s="22">
        <v>0.4884</v>
      </c>
      <c r="E4243" s="20">
        <f t="shared" si="330"/>
        <v>1.3479999999999999</v>
      </c>
      <c r="F4243" s="22">
        <v>0.44</v>
      </c>
      <c r="G4243" s="21"/>
      <c r="H4243" s="9">
        <v>2.0101</v>
      </c>
      <c r="I4243" s="9">
        <v>1.4113</v>
      </c>
      <c r="J4243" s="21"/>
      <c r="K4243" s="9">
        <v>5.09</v>
      </c>
      <c r="L4243" s="22">
        <v>1.3479999999999999</v>
      </c>
      <c r="N4243" s="14">
        <f t="shared" si="331"/>
        <v>1.4113</v>
      </c>
      <c r="O4243" s="26">
        <f t="shared" si="332"/>
        <v>2.5989</v>
      </c>
      <c r="P4243" s="16">
        <f t="shared" si="333"/>
        <v>9.9999999999999995E-8</v>
      </c>
      <c r="Q4243" s="16">
        <f t="shared" si="334"/>
        <v>4.8187972919166988E-2</v>
      </c>
    </row>
    <row r="4244" spans="1:17" x14ac:dyDescent="0.45">
      <c r="A4244" s="35">
        <f>Factors!A4244</f>
        <v>40033</v>
      </c>
      <c r="B4244" s="17">
        <v>2.5989</v>
      </c>
      <c r="D4244" s="22">
        <v>0.4884</v>
      </c>
      <c r="E4244" s="20">
        <f t="shared" si="330"/>
        <v>1.3479999999999999</v>
      </c>
      <c r="F4244" s="22">
        <v>0.44</v>
      </c>
      <c r="G4244" s="21"/>
      <c r="H4244" s="9">
        <v>2.0101</v>
      </c>
      <c r="I4244" s="9">
        <v>1.4113</v>
      </c>
      <c r="J4244" s="21"/>
      <c r="K4244" s="9">
        <v>5.09</v>
      </c>
      <c r="L4244" s="22">
        <v>1.3479999999999999</v>
      </c>
      <c r="N4244" s="14">
        <f t="shared" si="331"/>
        <v>1.4113</v>
      </c>
      <c r="O4244" s="26">
        <f t="shared" si="332"/>
        <v>2.5989</v>
      </c>
      <c r="P4244" s="16">
        <f t="shared" si="333"/>
        <v>9.9999999999999995E-8</v>
      </c>
      <c r="Q4244" s="16">
        <f t="shared" si="334"/>
        <v>4.8187972919166988E-2</v>
      </c>
    </row>
    <row r="4245" spans="1:17" x14ac:dyDescent="0.45">
      <c r="A4245" s="35">
        <f>Factors!A4245</f>
        <v>40034</v>
      </c>
      <c r="B4245" s="17">
        <v>2.5989</v>
      </c>
      <c r="D4245" s="22">
        <v>0.4884</v>
      </c>
      <c r="E4245" s="20">
        <f t="shared" si="330"/>
        <v>1.3479999999999999</v>
      </c>
      <c r="F4245" s="22">
        <v>0.44</v>
      </c>
      <c r="G4245" s="21"/>
      <c r="H4245" s="9">
        <v>2.0101</v>
      </c>
      <c r="I4245" s="9">
        <v>1.4113</v>
      </c>
      <c r="J4245" s="21"/>
      <c r="K4245" s="9">
        <v>5.09</v>
      </c>
      <c r="L4245" s="22">
        <v>1.3479999999999999</v>
      </c>
      <c r="N4245" s="14">
        <f t="shared" si="331"/>
        <v>1.4113</v>
      </c>
      <c r="O4245" s="26">
        <f t="shared" si="332"/>
        <v>2.5989</v>
      </c>
      <c r="P4245" s="16">
        <f t="shared" si="333"/>
        <v>9.9999999999999995E-8</v>
      </c>
      <c r="Q4245" s="16">
        <f t="shared" si="334"/>
        <v>4.8187972919166988E-2</v>
      </c>
    </row>
    <row r="4246" spans="1:17" x14ac:dyDescent="0.45">
      <c r="A4246" s="35">
        <f>Factors!A4246</f>
        <v>40035</v>
      </c>
      <c r="B4246" s="17">
        <v>2.5145</v>
      </c>
      <c r="D4246" s="22">
        <v>0.45879999999999999</v>
      </c>
      <c r="E4246" s="20">
        <f t="shared" si="330"/>
        <v>1.3540000000000001</v>
      </c>
      <c r="F4246" s="22">
        <v>0.44</v>
      </c>
      <c r="G4246" s="21"/>
      <c r="H4246" s="9">
        <v>1.9588000000000001</v>
      </c>
      <c r="I4246" s="9">
        <v>1.3913</v>
      </c>
      <c r="J4246" s="21"/>
      <c r="K4246" s="9">
        <v>5.09</v>
      </c>
      <c r="L4246" s="22">
        <v>1.3540000000000001</v>
      </c>
      <c r="N4246" s="14">
        <f t="shared" si="331"/>
        <v>1.3913</v>
      </c>
      <c r="O4246" s="26">
        <f t="shared" si="332"/>
        <v>2.5145</v>
      </c>
      <c r="P4246" s="16">
        <f t="shared" si="333"/>
        <v>9.9999999999999995E-8</v>
      </c>
      <c r="Q4246" s="16">
        <f t="shared" si="334"/>
        <v>1.8717642373555776E-2</v>
      </c>
    </row>
    <row r="4247" spans="1:17" x14ac:dyDescent="0.45">
      <c r="A4247" s="35">
        <f>Factors!A4247</f>
        <v>40036</v>
      </c>
      <c r="B4247" s="17">
        <v>2.3580999999999999</v>
      </c>
      <c r="D4247" s="22">
        <v>0.44040000000000001</v>
      </c>
      <c r="E4247" s="20">
        <f t="shared" si="330"/>
        <v>1.353</v>
      </c>
      <c r="F4247" s="22">
        <v>0.44</v>
      </c>
      <c r="G4247" s="21"/>
      <c r="H4247" s="9">
        <v>1.8948</v>
      </c>
      <c r="I4247" s="9">
        <v>1.3367</v>
      </c>
      <c r="J4247" s="21"/>
      <c r="K4247" s="9">
        <v>5.09</v>
      </c>
      <c r="L4247" s="22">
        <v>1.353</v>
      </c>
      <c r="N4247" s="14">
        <f t="shared" si="331"/>
        <v>1.3367</v>
      </c>
      <c r="O4247" s="26">
        <f t="shared" si="332"/>
        <v>2.3580999999999999</v>
      </c>
      <c r="P4247" s="16">
        <f t="shared" si="333"/>
        <v>9.9999999999999995E-8</v>
      </c>
      <c r="Q4247" s="16">
        <f t="shared" si="334"/>
        <v>3.9824771007612725E-4</v>
      </c>
    </row>
    <row r="4248" spans="1:17" x14ac:dyDescent="0.45">
      <c r="A4248" s="35">
        <f>Factors!A4248</f>
        <v>40037</v>
      </c>
      <c r="B4248" s="17">
        <v>2.3500999999999999</v>
      </c>
      <c r="D4248" s="22">
        <v>0.43330000000000002</v>
      </c>
      <c r="E4248" s="20">
        <f t="shared" si="330"/>
        <v>1.35</v>
      </c>
      <c r="F4248" s="22">
        <v>0.44</v>
      </c>
      <c r="G4248" s="21"/>
      <c r="H4248" s="9">
        <v>1.8978999999999999</v>
      </c>
      <c r="I4248" s="9">
        <v>1.2990999999999999</v>
      </c>
      <c r="J4248" s="21"/>
      <c r="K4248" s="9">
        <v>5.09</v>
      </c>
      <c r="L4248" s="22">
        <v>1.35</v>
      </c>
      <c r="N4248" s="14">
        <f t="shared" si="331"/>
        <v>1.2990999999999999</v>
      </c>
      <c r="O4248" s="26">
        <f t="shared" si="332"/>
        <v>2.3500999999999999</v>
      </c>
      <c r="P4248" s="16">
        <f t="shared" si="333"/>
        <v>9.9999999999999995E-8</v>
      </c>
      <c r="Q4248" s="16">
        <f t="shared" si="334"/>
        <v>9.9999999999999995E-8</v>
      </c>
    </row>
    <row r="4249" spans="1:17" x14ac:dyDescent="0.45">
      <c r="A4249" s="35">
        <f>Factors!A4249</f>
        <v>40038</v>
      </c>
      <c r="B4249" s="17">
        <v>2.2227000000000001</v>
      </c>
      <c r="D4249" s="22">
        <v>0.41799999999999998</v>
      </c>
      <c r="E4249" s="20">
        <f t="shared" si="330"/>
        <v>1.3439999999999999</v>
      </c>
      <c r="F4249" s="22">
        <v>0.44</v>
      </c>
      <c r="G4249" s="21"/>
      <c r="H4249" s="9">
        <v>1.8092999999999999</v>
      </c>
      <c r="I4249" s="9">
        <v>1.1876</v>
      </c>
      <c r="J4249" s="21"/>
      <c r="K4249" s="9">
        <v>5.09</v>
      </c>
      <c r="L4249" s="22">
        <v>1.3439999999999999</v>
      </c>
      <c r="N4249" s="14">
        <f t="shared" si="331"/>
        <v>1.1876</v>
      </c>
      <c r="O4249" s="26">
        <f t="shared" si="332"/>
        <v>2.2227000000000001</v>
      </c>
      <c r="P4249" s="16">
        <f t="shared" si="333"/>
        <v>9.9999999999999995E-8</v>
      </c>
      <c r="Q4249" s="16">
        <f t="shared" si="334"/>
        <v>9.9999999999999995E-8</v>
      </c>
    </row>
    <row r="4250" spans="1:17" x14ac:dyDescent="0.45">
      <c r="A4250" s="35">
        <f>Factors!A4250</f>
        <v>40039</v>
      </c>
      <c r="B4250" s="17">
        <v>2.2065999999999999</v>
      </c>
      <c r="D4250" s="22">
        <v>0.4118</v>
      </c>
      <c r="E4250" s="20">
        <f t="shared" si="330"/>
        <v>1.3420000000000001</v>
      </c>
      <c r="F4250" s="22">
        <v>0.43</v>
      </c>
      <c r="G4250" s="21"/>
      <c r="H4250" s="9">
        <v>1.7303999999999999</v>
      </c>
      <c r="I4250" s="9">
        <v>1.0826</v>
      </c>
      <c r="J4250" s="21"/>
      <c r="K4250" s="9">
        <v>5.09</v>
      </c>
      <c r="L4250" s="22">
        <v>1.3420000000000001</v>
      </c>
      <c r="N4250" s="14">
        <f t="shared" si="331"/>
        <v>1.0826</v>
      </c>
      <c r="O4250" s="26">
        <f t="shared" si="332"/>
        <v>2.2065999999999999</v>
      </c>
      <c r="P4250" s="16">
        <f t="shared" si="333"/>
        <v>9.9999999999999995E-8</v>
      </c>
      <c r="Q4250" s="16">
        <f t="shared" si="334"/>
        <v>9.9999999999999995E-8</v>
      </c>
    </row>
    <row r="4251" spans="1:17" x14ac:dyDescent="0.45">
      <c r="A4251" s="35">
        <f>Factors!A4251</f>
        <v>40040</v>
      </c>
      <c r="B4251" s="17">
        <v>2.2065999999999999</v>
      </c>
      <c r="D4251" s="22">
        <v>0.4118</v>
      </c>
      <c r="E4251" s="20">
        <f t="shared" si="330"/>
        <v>1.3420000000000001</v>
      </c>
      <c r="F4251" s="22">
        <v>0.43</v>
      </c>
      <c r="G4251" s="21"/>
      <c r="H4251" s="9">
        <v>1.7303999999999999</v>
      </c>
      <c r="I4251" s="9">
        <v>1.0826</v>
      </c>
      <c r="J4251" s="21"/>
      <c r="K4251" s="9">
        <v>5.09</v>
      </c>
      <c r="L4251" s="22">
        <v>1.3420000000000001</v>
      </c>
      <c r="N4251" s="14">
        <f t="shared" si="331"/>
        <v>1.0826</v>
      </c>
      <c r="O4251" s="26">
        <f t="shared" si="332"/>
        <v>2.2065999999999999</v>
      </c>
      <c r="P4251" s="16">
        <f t="shared" si="333"/>
        <v>9.9999999999999995E-8</v>
      </c>
      <c r="Q4251" s="16">
        <f t="shared" si="334"/>
        <v>9.9999999999999995E-8</v>
      </c>
    </row>
    <row r="4252" spans="1:17" x14ac:dyDescent="0.45">
      <c r="A4252" s="35">
        <f>Factors!A4252</f>
        <v>40041</v>
      </c>
      <c r="B4252" s="17">
        <v>2.2065999999999999</v>
      </c>
      <c r="D4252" s="22">
        <v>0.4118</v>
      </c>
      <c r="E4252" s="20">
        <f t="shared" si="330"/>
        <v>1.3420000000000001</v>
      </c>
      <c r="F4252" s="22">
        <v>0.43</v>
      </c>
      <c r="G4252" s="21"/>
      <c r="H4252" s="9">
        <v>1.7303999999999999</v>
      </c>
      <c r="I4252" s="9">
        <v>1.0826</v>
      </c>
      <c r="J4252" s="21"/>
      <c r="K4252" s="9">
        <v>5.09</v>
      </c>
      <c r="L4252" s="22">
        <v>1.3420000000000001</v>
      </c>
      <c r="N4252" s="14">
        <f t="shared" si="331"/>
        <v>1.0826</v>
      </c>
      <c r="O4252" s="26">
        <f t="shared" si="332"/>
        <v>2.2065999999999999</v>
      </c>
      <c r="P4252" s="16">
        <f t="shared" si="333"/>
        <v>9.9999999999999995E-8</v>
      </c>
      <c r="Q4252" s="16">
        <f t="shared" si="334"/>
        <v>9.9999999999999995E-8</v>
      </c>
    </row>
    <row r="4253" spans="1:17" x14ac:dyDescent="0.45">
      <c r="A4253" s="35">
        <f>Factors!A4253</f>
        <v>40042</v>
      </c>
      <c r="B4253" s="17">
        <v>2.1173999999999999</v>
      </c>
      <c r="D4253" s="22">
        <v>0.40670000000000001</v>
      </c>
      <c r="E4253" s="20">
        <f t="shared" si="330"/>
        <v>1.335</v>
      </c>
      <c r="F4253" s="22">
        <v>0.43</v>
      </c>
      <c r="G4253" s="21"/>
      <c r="H4253" s="9">
        <v>1.6919999999999999</v>
      </c>
      <c r="I4253" s="9">
        <v>1.0279</v>
      </c>
      <c r="J4253" s="21"/>
      <c r="K4253" s="9">
        <v>5.09</v>
      </c>
      <c r="L4253" s="22">
        <v>1.335</v>
      </c>
      <c r="N4253" s="14">
        <f t="shared" si="331"/>
        <v>1.0279</v>
      </c>
      <c r="O4253" s="26">
        <f t="shared" si="332"/>
        <v>2.1173999999999999</v>
      </c>
      <c r="P4253" s="16">
        <f t="shared" si="333"/>
        <v>9.9999999999999995E-8</v>
      </c>
      <c r="Q4253" s="16">
        <f t="shared" si="334"/>
        <v>9.9999999999999995E-8</v>
      </c>
    </row>
    <row r="4254" spans="1:17" x14ac:dyDescent="0.45">
      <c r="A4254" s="35">
        <f>Factors!A4254</f>
        <v>40043</v>
      </c>
      <c r="B4254" s="17">
        <v>2.1840000000000002</v>
      </c>
      <c r="D4254" s="22">
        <v>0.40670000000000001</v>
      </c>
      <c r="E4254" s="20">
        <f t="shared" si="330"/>
        <v>1.3340000000000001</v>
      </c>
      <c r="F4254" s="22">
        <v>0.43</v>
      </c>
      <c r="G4254" s="21"/>
      <c r="H4254" s="9">
        <v>1.7637</v>
      </c>
      <c r="I4254" s="9">
        <v>1.0884</v>
      </c>
      <c r="J4254" s="21"/>
      <c r="K4254" s="9">
        <v>5.09</v>
      </c>
      <c r="L4254" s="22">
        <v>1.3340000000000001</v>
      </c>
      <c r="N4254" s="14">
        <f t="shared" si="331"/>
        <v>1.0884</v>
      </c>
      <c r="O4254" s="26">
        <f t="shared" si="332"/>
        <v>2.1840000000000002</v>
      </c>
      <c r="P4254" s="16">
        <f t="shared" si="333"/>
        <v>9.9999999999999995E-8</v>
      </c>
      <c r="Q4254" s="16">
        <f t="shared" si="334"/>
        <v>9.9999999999999995E-8</v>
      </c>
    </row>
    <row r="4255" spans="1:17" x14ac:dyDescent="0.45">
      <c r="A4255" s="35">
        <f>Factors!A4255</f>
        <v>40044</v>
      </c>
      <c r="B4255" s="17">
        <v>2.1444999999999999</v>
      </c>
      <c r="D4255" s="22">
        <v>0.39140000000000003</v>
      </c>
      <c r="E4255" s="20">
        <f t="shared" si="330"/>
        <v>1.33</v>
      </c>
      <c r="F4255" s="22">
        <v>0.43</v>
      </c>
      <c r="G4255" s="21"/>
      <c r="H4255" s="9">
        <v>1.7763</v>
      </c>
      <c r="I4255" s="9">
        <v>1.1425000000000001</v>
      </c>
      <c r="J4255" s="21"/>
      <c r="K4255" s="9">
        <v>5.09</v>
      </c>
      <c r="L4255" s="22">
        <v>1.33</v>
      </c>
      <c r="N4255" s="14">
        <f t="shared" si="331"/>
        <v>1.1425000000000001</v>
      </c>
      <c r="O4255" s="26">
        <f t="shared" si="332"/>
        <v>2.1444999999999999</v>
      </c>
      <c r="P4255" s="16">
        <f t="shared" si="333"/>
        <v>9.9999999999999995E-8</v>
      </c>
      <c r="Q4255" s="16">
        <f t="shared" si="334"/>
        <v>9.9999999999999995E-8</v>
      </c>
    </row>
    <row r="4256" spans="1:17" x14ac:dyDescent="0.45">
      <c r="A4256" s="35">
        <f>Factors!A4256</f>
        <v>40045</v>
      </c>
      <c r="B4256" s="17">
        <v>2.1295000000000002</v>
      </c>
      <c r="D4256" s="22">
        <v>0.38940000000000002</v>
      </c>
      <c r="E4256" s="20">
        <f t="shared" si="330"/>
        <v>1.3280000000000001</v>
      </c>
      <c r="F4256" s="22">
        <v>0.43</v>
      </c>
      <c r="G4256" s="21"/>
      <c r="H4256" s="9">
        <v>1.8559999999999999</v>
      </c>
      <c r="I4256" s="9">
        <v>1.2323999999999999</v>
      </c>
      <c r="J4256" s="21"/>
      <c r="K4256" s="9">
        <v>5.09</v>
      </c>
      <c r="L4256" s="22">
        <v>1.3280000000000001</v>
      </c>
      <c r="N4256" s="14">
        <f t="shared" si="331"/>
        <v>1.2323999999999999</v>
      </c>
      <c r="O4256" s="26">
        <f t="shared" si="332"/>
        <v>2.1295000000000002</v>
      </c>
      <c r="P4256" s="16">
        <f t="shared" si="333"/>
        <v>9.9999999999999995E-8</v>
      </c>
      <c r="Q4256" s="16">
        <f t="shared" si="334"/>
        <v>9.9999999999999995E-8</v>
      </c>
    </row>
    <row r="4257" spans="1:17" x14ac:dyDescent="0.45">
      <c r="A4257" s="35">
        <f>Factors!A4257</f>
        <v>40046</v>
      </c>
      <c r="B4257" s="17">
        <v>2.3182</v>
      </c>
      <c r="D4257" s="22">
        <v>0.40260000000000001</v>
      </c>
      <c r="E4257" s="20">
        <f t="shared" si="330"/>
        <v>1.3240000000000001</v>
      </c>
      <c r="F4257" s="22">
        <v>0.43</v>
      </c>
      <c r="G4257" s="21"/>
      <c r="H4257" s="9">
        <v>1.8949</v>
      </c>
      <c r="I4257" s="9">
        <v>1.3014999999999999</v>
      </c>
      <c r="J4257" s="21"/>
      <c r="K4257" s="9">
        <v>5.09</v>
      </c>
      <c r="L4257" s="22">
        <v>1.3240000000000001</v>
      </c>
      <c r="N4257" s="14">
        <f t="shared" si="331"/>
        <v>1.3014999999999999</v>
      </c>
      <c r="O4257" s="26">
        <f t="shared" si="332"/>
        <v>2.3182</v>
      </c>
      <c r="P4257" s="16">
        <f t="shared" si="333"/>
        <v>9.9999999999999995E-8</v>
      </c>
      <c r="Q4257" s="16">
        <f t="shared" si="334"/>
        <v>9.9999999999999995E-8</v>
      </c>
    </row>
    <row r="4258" spans="1:17" x14ac:dyDescent="0.45">
      <c r="A4258" s="35">
        <f>Factors!A4258</f>
        <v>40047</v>
      </c>
      <c r="B4258" s="17">
        <v>2.3182</v>
      </c>
      <c r="D4258" s="22">
        <v>0.40260000000000001</v>
      </c>
      <c r="E4258" s="20">
        <f t="shared" si="330"/>
        <v>1.3240000000000001</v>
      </c>
      <c r="F4258" s="22">
        <v>0.43</v>
      </c>
      <c r="G4258" s="21"/>
      <c r="H4258" s="9">
        <v>1.8949</v>
      </c>
      <c r="I4258" s="9">
        <v>1.3014999999999999</v>
      </c>
      <c r="J4258" s="21"/>
      <c r="K4258" s="9">
        <v>5.09</v>
      </c>
      <c r="L4258" s="22">
        <v>1.3240000000000001</v>
      </c>
      <c r="N4258" s="14">
        <f t="shared" si="331"/>
        <v>1.3014999999999999</v>
      </c>
      <c r="O4258" s="26">
        <f t="shared" si="332"/>
        <v>2.3182</v>
      </c>
      <c r="P4258" s="16">
        <f t="shared" si="333"/>
        <v>9.9999999999999995E-8</v>
      </c>
      <c r="Q4258" s="16">
        <f t="shared" si="334"/>
        <v>9.9999999999999995E-8</v>
      </c>
    </row>
    <row r="4259" spans="1:17" x14ac:dyDescent="0.45">
      <c r="A4259" s="35">
        <f>Factors!A4259</f>
        <v>40048</v>
      </c>
      <c r="B4259" s="17">
        <v>2.3182</v>
      </c>
      <c r="D4259" s="22">
        <v>0.40260000000000001</v>
      </c>
      <c r="E4259" s="20">
        <f t="shared" si="330"/>
        <v>1.3240000000000001</v>
      </c>
      <c r="F4259" s="22">
        <v>0.43</v>
      </c>
      <c r="G4259" s="21"/>
      <c r="H4259" s="9">
        <v>1.8949</v>
      </c>
      <c r="I4259" s="9">
        <v>1.3014999999999999</v>
      </c>
      <c r="J4259" s="21"/>
      <c r="K4259" s="9">
        <v>5.09</v>
      </c>
      <c r="L4259" s="22">
        <v>1.3240000000000001</v>
      </c>
      <c r="N4259" s="14">
        <f t="shared" si="331"/>
        <v>1.3014999999999999</v>
      </c>
      <c r="O4259" s="26">
        <f t="shared" si="332"/>
        <v>2.3182</v>
      </c>
      <c r="P4259" s="16">
        <f t="shared" si="333"/>
        <v>9.9999999999999995E-8</v>
      </c>
      <c r="Q4259" s="16">
        <f t="shared" si="334"/>
        <v>9.9999999999999995E-8</v>
      </c>
    </row>
    <row r="4260" spans="1:17" x14ac:dyDescent="0.45">
      <c r="A4260" s="35">
        <f>Factors!A4260</f>
        <v>40049</v>
      </c>
      <c r="B4260" s="17">
        <v>2.1964000000000001</v>
      </c>
      <c r="D4260" s="22">
        <v>0.38940000000000002</v>
      </c>
      <c r="E4260" s="20">
        <f t="shared" si="330"/>
        <v>1.3260000000000001</v>
      </c>
      <c r="F4260" s="22">
        <v>0.43</v>
      </c>
      <c r="G4260" s="21"/>
      <c r="H4260" s="9">
        <v>1.8157000000000001</v>
      </c>
      <c r="I4260" s="9">
        <v>1.2086000000000001</v>
      </c>
      <c r="J4260" s="21"/>
      <c r="K4260" s="9">
        <v>5.09</v>
      </c>
      <c r="L4260" s="22">
        <v>1.3260000000000001</v>
      </c>
      <c r="N4260" s="14">
        <f t="shared" si="331"/>
        <v>1.2086000000000001</v>
      </c>
      <c r="O4260" s="26">
        <f t="shared" si="332"/>
        <v>2.1964000000000001</v>
      </c>
      <c r="P4260" s="16">
        <f t="shared" si="333"/>
        <v>9.9999999999999995E-8</v>
      </c>
      <c r="Q4260" s="16">
        <f t="shared" si="334"/>
        <v>9.9999999999999995E-8</v>
      </c>
    </row>
    <row r="4261" spans="1:17" x14ac:dyDescent="0.45">
      <c r="A4261" s="35">
        <f>Factors!A4261</f>
        <v>40050</v>
      </c>
      <c r="B4261" s="17">
        <v>2.1556999999999999</v>
      </c>
      <c r="D4261" s="22">
        <v>0.41489999999999999</v>
      </c>
      <c r="E4261" s="20">
        <f t="shared" si="330"/>
        <v>1.3220000000000001</v>
      </c>
      <c r="F4261" s="22">
        <v>0.43</v>
      </c>
      <c r="G4261" s="21"/>
      <c r="H4261" s="9">
        <v>1.7408999999999999</v>
      </c>
      <c r="I4261" s="9">
        <v>1.1243000000000001</v>
      </c>
      <c r="J4261" s="21"/>
      <c r="K4261" s="9">
        <v>5.09</v>
      </c>
      <c r="L4261" s="22">
        <v>1.3220000000000001</v>
      </c>
      <c r="N4261" s="14">
        <f t="shared" si="331"/>
        <v>1.1243000000000001</v>
      </c>
      <c r="O4261" s="26">
        <f t="shared" si="332"/>
        <v>2.1556999999999999</v>
      </c>
      <c r="P4261" s="16">
        <f t="shared" si="333"/>
        <v>9.9999999999999995E-8</v>
      </c>
      <c r="Q4261" s="16">
        <f t="shared" si="334"/>
        <v>9.9999999999999995E-8</v>
      </c>
    </row>
    <row r="4262" spans="1:17" x14ac:dyDescent="0.45">
      <c r="A4262" s="35">
        <f>Factors!A4262</f>
        <v>40051</v>
      </c>
      <c r="B4262" s="17">
        <v>2.1598000000000002</v>
      </c>
      <c r="D4262" s="22">
        <v>0.4456</v>
      </c>
      <c r="E4262" s="20">
        <f t="shared" si="330"/>
        <v>1.319</v>
      </c>
      <c r="F4262" s="22">
        <v>0.43</v>
      </c>
      <c r="G4262" s="21"/>
      <c r="H4262" s="9">
        <v>1.7391000000000001</v>
      </c>
      <c r="I4262" s="9">
        <v>1.1314</v>
      </c>
      <c r="J4262" s="21"/>
      <c r="K4262" s="9">
        <v>5.09</v>
      </c>
      <c r="L4262" s="22">
        <v>1.319</v>
      </c>
      <c r="N4262" s="14">
        <f t="shared" si="331"/>
        <v>1.1314</v>
      </c>
      <c r="O4262" s="26">
        <f t="shared" si="332"/>
        <v>2.1598000000000002</v>
      </c>
      <c r="P4262" s="16">
        <f t="shared" si="333"/>
        <v>9.9999999999999995E-8</v>
      </c>
      <c r="Q4262" s="16">
        <f t="shared" si="334"/>
        <v>1.5533207208995314E-2</v>
      </c>
    </row>
    <row r="4263" spans="1:17" x14ac:dyDescent="0.45">
      <c r="A4263" s="35">
        <f>Factors!A4263</f>
        <v>40052</v>
      </c>
      <c r="B4263" s="17">
        <v>2.1366000000000001</v>
      </c>
      <c r="D4263" s="22">
        <v>0.43740000000000001</v>
      </c>
      <c r="E4263" s="20">
        <f t="shared" si="330"/>
        <v>1.3149999999999999</v>
      </c>
      <c r="F4263" s="22">
        <v>0.43</v>
      </c>
      <c r="G4263" s="21"/>
      <c r="H4263" s="9">
        <v>1.7269000000000001</v>
      </c>
      <c r="I4263" s="9">
        <v>1.1317999999999999</v>
      </c>
      <c r="J4263" s="21"/>
      <c r="K4263" s="9">
        <v>5.09</v>
      </c>
      <c r="L4263" s="22">
        <v>1.3149999999999999</v>
      </c>
      <c r="N4263" s="14">
        <f t="shared" si="331"/>
        <v>1.1317999999999999</v>
      </c>
      <c r="O4263" s="26">
        <f t="shared" si="332"/>
        <v>2.1366000000000001</v>
      </c>
      <c r="P4263" s="16">
        <f t="shared" si="333"/>
        <v>9.9999999999999995E-8</v>
      </c>
      <c r="Q4263" s="16">
        <f t="shared" si="334"/>
        <v>7.3683162401749769E-3</v>
      </c>
    </row>
    <row r="4264" spans="1:17" x14ac:dyDescent="0.45">
      <c r="A4264" s="35">
        <f>Factors!A4264</f>
        <v>40053</v>
      </c>
      <c r="B4264" s="17">
        <v>2.1227</v>
      </c>
      <c r="D4264" s="22">
        <v>0.42</v>
      </c>
      <c r="E4264" s="20">
        <f t="shared" si="330"/>
        <v>1.3109999999999999</v>
      </c>
      <c r="F4264" s="22">
        <v>0.43</v>
      </c>
      <c r="G4264" s="21"/>
      <c r="H4264" s="9">
        <v>1.7143000000000002</v>
      </c>
      <c r="I4264" s="9">
        <v>1.0899000000000001</v>
      </c>
      <c r="J4264" s="21"/>
      <c r="K4264" s="9">
        <v>5.09</v>
      </c>
      <c r="L4264" s="22">
        <v>1.3109999999999999</v>
      </c>
      <c r="N4264" s="14">
        <f t="shared" si="331"/>
        <v>1.0899000000000001</v>
      </c>
      <c r="O4264" s="26">
        <f t="shared" si="332"/>
        <v>2.1227</v>
      </c>
      <c r="P4264" s="16">
        <f t="shared" si="333"/>
        <v>9.9999999999999995E-8</v>
      </c>
      <c r="Q4264" s="16">
        <f t="shared" si="334"/>
        <v>9.9999999999999995E-8</v>
      </c>
    </row>
    <row r="4265" spans="1:17" x14ac:dyDescent="0.45">
      <c r="A4265" s="35">
        <f>Factors!A4265</f>
        <v>40054</v>
      </c>
      <c r="B4265" s="17">
        <v>2.1227</v>
      </c>
      <c r="D4265" s="22">
        <v>0.42</v>
      </c>
      <c r="E4265" s="20">
        <f t="shared" si="330"/>
        <v>1.3109999999999999</v>
      </c>
      <c r="F4265" s="22">
        <v>0.43</v>
      </c>
      <c r="G4265" s="21"/>
      <c r="H4265" s="9">
        <v>1.7143000000000002</v>
      </c>
      <c r="I4265" s="9">
        <v>1.0899000000000001</v>
      </c>
      <c r="J4265" s="21"/>
      <c r="K4265" s="9">
        <v>5.09</v>
      </c>
      <c r="L4265" s="22">
        <v>1.3109999999999999</v>
      </c>
      <c r="N4265" s="14">
        <f t="shared" si="331"/>
        <v>1.0899000000000001</v>
      </c>
      <c r="O4265" s="26">
        <f t="shared" si="332"/>
        <v>2.1227</v>
      </c>
      <c r="P4265" s="16">
        <f t="shared" si="333"/>
        <v>9.9999999999999995E-8</v>
      </c>
      <c r="Q4265" s="16">
        <f t="shared" si="334"/>
        <v>9.9999999999999995E-8</v>
      </c>
    </row>
    <row r="4266" spans="1:17" x14ac:dyDescent="0.45">
      <c r="A4266" s="35">
        <f>Factors!A4266</f>
        <v>40055</v>
      </c>
      <c r="B4266" s="17">
        <v>2.1227</v>
      </c>
      <c r="D4266" s="22">
        <v>0.42</v>
      </c>
      <c r="E4266" s="20">
        <f t="shared" si="330"/>
        <v>1.3109999999999999</v>
      </c>
      <c r="F4266" s="22">
        <v>0.43</v>
      </c>
      <c r="G4266" s="21"/>
      <c r="H4266" s="9">
        <v>1.7143000000000002</v>
      </c>
      <c r="I4266" s="9">
        <v>1.0899000000000001</v>
      </c>
      <c r="J4266" s="21"/>
      <c r="K4266" s="9">
        <v>5.09</v>
      </c>
      <c r="L4266" s="22">
        <v>1.3109999999999999</v>
      </c>
      <c r="N4266" s="14">
        <f t="shared" si="331"/>
        <v>1.0899000000000001</v>
      </c>
      <c r="O4266" s="26">
        <f t="shared" si="332"/>
        <v>2.1227</v>
      </c>
      <c r="P4266" s="16">
        <f t="shared" si="333"/>
        <v>9.9999999999999995E-8</v>
      </c>
      <c r="Q4266" s="16">
        <f t="shared" si="334"/>
        <v>9.9999999999999995E-8</v>
      </c>
    </row>
    <row r="4267" spans="1:17" x14ac:dyDescent="0.45">
      <c r="A4267" s="35">
        <f>Factors!A4267</f>
        <v>40056</v>
      </c>
      <c r="B4267" s="17">
        <v>2.0373999999999999</v>
      </c>
      <c r="D4267" s="22">
        <v>0.41489999999999999</v>
      </c>
      <c r="E4267" s="20">
        <f t="shared" si="330"/>
        <v>1.304</v>
      </c>
      <c r="F4267" s="22">
        <v>0.43</v>
      </c>
      <c r="G4267" s="21"/>
      <c r="H4267" s="9">
        <v>1.6558999999999999</v>
      </c>
      <c r="I4267" s="9">
        <v>1.0291999999999999</v>
      </c>
      <c r="J4267" s="21"/>
      <c r="K4267" s="9">
        <v>5.09</v>
      </c>
      <c r="L4267" s="22">
        <v>1.304</v>
      </c>
      <c r="N4267" s="14">
        <f t="shared" si="331"/>
        <v>1.0291999999999999</v>
      </c>
      <c r="O4267" s="26">
        <f t="shared" si="332"/>
        <v>2.0373999999999999</v>
      </c>
      <c r="P4267" s="16">
        <f t="shared" si="333"/>
        <v>9.9999999999999995E-8</v>
      </c>
      <c r="Q4267" s="16">
        <f t="shared" si="334"/>
        <v>9.9999999999999995E-8</v>
      </c>
    </row>
    <row r="4268" spans="1:17" x14ac:dyDescent="0.45">
      <c r="A4268" s="35">
        <f>Factors!A4268</f>
        <v>40057</v>
      </c>
      <c r="B4268" s="17">
        <v>1.9675</v>
      </c>
      <c r="D4268" s="22">
        <v>0.39560000000000001</v>
      </c>
      <c r="E4268" s="20">
        <f t="shared" si="330"/>
        <v>1.302</v>
      </c>
      <c r="F4268" s="22">
        <v>0.43</v>
      </c>
      <c r="G4268" s="21"/>
      <c r="H4268" s="9">
        <v>1.6604000000000001</v>
      </c>
      <c r="I4268" s="9">
        <v>1.024</v>
      </c>
      <c r="J4268" s="21"/>
      <c r="K4268" s="9">
        <v>5.09</v>
      </c>
      <c r="L4268" s="22">
        <v>1.302</v>
      </c>
      <c r="N4268" s="14">
        <f t="shared" si="331"/>
        <v>1.024</v>
      </c>
      <c r="O4268" s="26">
        <f t="shared" si="332"/>
        <v>1.9675</v>
      </c>
      <c r="P4268" s="16">
        <f t="shared" si="333"/>
        <v>9.9999999999999995E-8</v>
      </c>
      <c r="Q4268" s="16">
        <f t="shared" si="334"/>
        <v>9.9999999999999995E-8</v>
      </c>
    </row>
    <row r="4269" spans="1:17" x14ac:dyDescent="0.45">
      <c r="A4269" s="35">
        <f>Factors!A4269</f>
        <v>40058</v>
      </c>
      <c r="B4269" s="17">
        <v>1.9024999999999999</v>
      </c>
      <c r="D4269" s="22">
        <v>0.38429999999999997</v>
      </c>
      <c r="E4269" s="20">
        <f t="shared" si="330"/>
        <v>1.3</v>
      </c>
      <c r="F4269" s="22">
        <v>0.43</v>
      </c>
      <c r="G4269" s="21"/>
      <c r="H4269" s="9">
        <v>1.6002000000000001</v>
      </c>
      <c r="I4269" s="9">
        <v>0.995</v>
      </c>
      <c r="J4269" s="21"/>
      <c r="K4269" s="9">
        <v>5.09</v>
      </c>
      <c r="L4269" s="22">
        <v>1.3</v>
      </c>
      <c r="N4269" s="14">
        <f t="shared" si="331"/>
        <v>0.995</v>
      </c>
      <c r="O4269" s="26">
        <f t="shared" si="332"/>
        <v>1.9024999999999999</v>
      </c>
      <c r="P4269" s="16">
        <f t="shared" si="333"/>
        <v>9.9999999999999995E-8</v>
      </c>
      <c r="Q4269" s="16">
        <f t="shared" si="334"/>
        <v>9.9999999999999995E-8</v>
      </c>
    </row>
    <row r="4270" spans="1:17" x14ac:dyDescent="0.45">
      <c r="A4270" s="35">
        <f>Factors!A4270</f>
        <v>40059</v>
      </c>
      <c r="B4270" s="17">
        <v>1.9285999999999999</v>
      </c>
      <c r="D4270" s="22">
        <v>0.39550000000000002</v>
      </c>
      <c r="E4270" s="20">
        <f t="shared" si="330"/>
        <v>1.298</v>
      </c>
      <c r="F4270" s="22">
        <v>0.43</v>
      </c>
      <c r="G4270" s="21"/>
      <c r="H4270" s="9">
        <v>1.6796</v>
      </c>
      <c r="I4270" s="9">
        <v>1.0866</v>
      </c>
      <c r="J4270" s="21"/>
      <c r="K4270" s="9">
        <v>5.09</v>
      </c>
      <c r="L4270" s="22">
        <v>1.298</v>
      </c>
      <c r="N4270" s="14">
        <f t="shared" si="331"/>
        <v>1.0866</v>
      </c>
      <c r="O4270" s="26">
        <f t="shared" si="332"/>
        <v>1.9285999999999999</v>
      </c>
      <c r="P4270" s="16">
        <f t="shared" si="333"/>
        <v>9.9999999999999995E-8</v>
      </c>
      <c r="Q4270" s="16">
        <f t="shared" si="334"/>
        <v>9.9999999999999995E-8</v>
      </c>
    </row>
    <row r="4271" spans="1:17" x14ac:dyDescent="0.45">
      <c r="A4271" s="35">
        <f>Factors!A4271</f>
        <v>40060</v>
      </c>
      <c r="B4271" s="17">
        <v>1.9666999999999999</v>
      </c>
      <c r="D4271" s="22">
        <v>0.40060000000000001</v>
      </c>
      <c r="E4271" s="20">
        <f t="shared" si="330"/>
        <v>1.29</v>
      </c>
      <c r="F4271" s="22">
        <v>0.43</v>
      </c>
      <c r="G4271" s="21"/>
      <c r="H4271" s="9">
        <v>1.7736000000000001</v>
      </c>
      <c r="I4271" s="9">
        <v>1.1830000000000001</v>
      </c>
      <c r="J4271" s="21"/>
      <c r="K4271" s="9">
        <v>5.09</v>
      </c>
      <c r="L4271" s="22">
        <v>1.29</v>
      </c>
      <c r="N4271" s="14">
        <f t="shared" si="331"/>
        <v>1.1830000000000001</v>
      </c>
      <c r="O4271" s="26">
        <f t="shared" si="332"/>
        <v>1.9666999999999999</v>
      </c>
      <c r="P4271" s="16">
        <f t="shared" si="333"/>
        <v>9.9999999999999995E-8</v>
      </c>
      <c r="Q4271" s="16">
        <f t="shared" si="334"/>
        <v>9.9999999999999995E-8</v>
      </c>
    </row>
    <row r="4272" spans="1:17" x14ac:dyDescent="0.45">
      <c r="A4272" s="35">
        <f>Factors!A4272</f>
        <v>40061</v>
      </c>
      <c r="B4272" s="17">
        <v>1.9666999999999999</v>
      </c>
      <c r="D4272" s="22">
        <v>0.40060000000000001</v>
      </c>
      <c r="E4272" s="20">
        <f t="shared" si="330"/>
        <v>1.29</v>
      </c>
      <c r="F4272" s="22">
        <v>0.43</v>
      </c>
      <c r="G4272" s="21"/>
      <c r="H4272" s="9">
        <v>1.7736000000000001</v>
      </c>
      <c r="I4272" s="9">
        <v>1.1830000000000001</v>
      </c>
      <c r="J4272" s="21"/>
      <c r="K4272" s="9">
        <v>5.09</v>
      </c>
      <c r="L4272" s="22">
        <v>1.29</v>
      </c>
      <c r="N4272" s="14">
        <f t="shared" si="331"/>
        <v>1.1830000000000001</v>
      </c>
      <c r="O4272" s="26">
        <f t="shared" si="332"/>
        <v>1.9666999999999999</v>
      </c>
      <c r="P4272" s="16">
        <f t="shared" si="333"/>
        <v>9.9999999999999995E-8</v>
      </c>
      <c r="Q4272" s="16">
        <f t="shared" si="334"/>
        <v>9.9999999999999995E-8</v>
      </c>
    </row>
    <row r="4273" spans="1:17" x14ac:dyDescent="0.45">
      <c r="A4273" s="35">
        <f>Factors!A4273</f>
        <v>40062</v>
      </c>
      <c r="B4273" s="17">
        <v>1.9666999999999999</v>
      </c>
      <c r="D4273" s="22">
        <v>0.40060000000000001</v>
      </c>
      <c r="E4273" s="20">
        <f t="shared" si="330"/>
        <v>1.29</v>
      </c>
      <c r="F4273" s="22">
        <v>0.43</v>
      </c>
      <c r="G4273" s="21"/>
      <c r="H4273" s="9">
        <v>1.7736000000000001</v>
      </c>
      <c r="I4273" s="9">
        <v>1.1830000000000001</v>
      </c>
      <c r="J4273" s="21"/>
      <c r="K4273" s="9">
        <v>5.09</v>
      </c>
      <c r="L4273" s="22">
        <v>1.29</v>
      </c>
      <c r="N4273" s="14">
        <f t="shared" si="331"/>
        <v>1.1830000000000001</v>
      </c>
      <c r="O4273" s="26">
        <f t="shared" si="332"/>
        <v>1.9666999999999999</v>
      </c>
      <c r="P4273" s="16">
        <f t="shared" si="333"/>
        <v>9.9999999999999995E-8</v>
      </c>
      <c r="Q4273" s="16">
        <f t="shared" si="334"/>
        <v>9.9999999999999995E-8</v>
      </c>
    </row>
    <row r="4274" spans="1:17" x14ac:dyDescent="0.45">
      <c r="A4274" s="35">
        <f>Factors!A4274</f>
        <v>40063</v>
      </c>
      <c r="B4274" s="17">
        <v>1.9710999999999999</v>
      </c>
      <c r="D4274" s="22">
        <v>0.40160000000000001</v>
      </c>
      <c r="E4274" s="20">
        <f t="shared" si="330"/>
        <v>1.2829999999999999</v>
      </c>
      <c r="F4274" s="22">
        <v>0.43</v>
      </c>
      <c r="G4274" s="21"/>
      <c r="H4274" s="9">
        <v>1.7774000000000001</v>
      </c>
      <c r="I4274" s="9">
        <v>1.1869000000000001</v>
      </c>
      <c r="J4274" s="21"/>
      <c r="K4274" s="9">
        <v>5.09</v>
      </c>
      <c r="L4274" s="22">
        <v>1.2829999999999999</v>
      </c>
      <c r="N4274" s="14">
        <f t="shared" si="331"/>
        <v>1.1869000000000001</v>
      </c>
      <c r="O4274" s="26">
        <f t="shared" si="332"/>
        <v>1.9710999999999999</v>
      </c>
      <c r="P4274" s="16">
        <f t="shared" si="333"/>
        <v>9.9999999999999995E-8</v>
      </c>
      <c r="Q4274" s="16">
        <f t="shared" si="334"/>
        <v>9.9999999999999995E-8</v>
      </c>
    </row>
    <row r="4275" spans="1:17" x14ac:dyDescent="0.45">
      <c r="A4275" s="35">
        <f>Factors!A4275</f>
        <v>40064</v>
      </c>
      <c r="B4275" s="17">
        <v>1.9614</v>
      </c>
      <c r="D4275" s="22">
        <v>0.39250000000000002</v>
      </c>
      <c r="E4275" s="20">
        <f t="shared" si="330"/>
        <v>1.274</v>
      </c>
      <c r="F4275" s="22">
        <v>0.43</v>
      </c>
      <c r="G4275" s="21"/>
      <c r="H4275" s="9">
        <v>1.8336000000000001</v>
      </c>
      <c r="I4275" s="9">
        <v>1.2608999999999999</v>
      </c>
      <c r="J4275" s="21"/>
      <c r="K4275" s="9">
        <v>5.09</v>
      </c>
      <c r="L4275" s="22">
        <v>1.274</v>
      </c>
      <c r="N4275" s="14">
        <f t="shared" si="331"/>
        <v>1.2608999999999999</v>
      </c>
      <c r="O4275" s="26">
        <f t="shared" si="332"/>
        <v>1.9614</v>
      </c>
      <c r="P4275" s="16">
        <f t="shared" si="333"/>
        <v>9.9999999999999995E-8</v>
      </c>
      <c r="Q4275" s="16">
        <f t="shared" si="334"/>
        <v>9.9999999999999995E-8</v>
      </c>
    </row>
    <row r="4276" spans="1:17" x14ac:dyDescent="0.45">
      <c r="A4276" s="35">
        <f>Factors!A4276</f>
        <v>40065</v>
      </c>
      <c r="B4276" s="17">
        <v>1.9533</v>
      </c>
      <c r="D4276" s="22">
        <v>0.37509999999999999</v>
      </c>
      <c r="E4276" s="20">
        <f t="shared" si="330"/>
        <v>1.2669999999999999</v>
      </c>
      <c r="F4276" s="22">
        <v>0.41</v>
      </c>
      <c r="G4276" s="21"/>
      <c r="H4276" s="9">
        <v>1.8496999999999999</v>
      </c>
      <c r="I4276" s="9">
        <v>1.2775000000000001</v>
      </c>
      <c r="J4276" s="21"/>
      <c r="K4276" s="9">
        <v>5.09</v>
      </c>
      <c r="L4276" s="22">
        <v>1.2669999999999999</v>
      </c>
      <c r="N4276" s="14">
        <f t="shared" si="331"/>
        <v>1.2775000000000001</v>
      </c>
      <c r="O4276" s="26">
        <f t="shared" si="332"/>
        <v>1.9533</v>
      </c>
      <c r="P4276" s="16">
        <f t="shared" si="333"/>
        <v>9.9999999999999995E-8</v>
      </c>
      <c r="Q4276" s="16">
        <f t="shared" si="334"/>
        <v>9.9999999999999995E-8</v>
      </c>
    </row>
    <row r="4277" spans="1:17" x14ac:dyDescent="0.45">
      <c r="A4277" s="35">
        <f>Factors!A4277</f>
        <v>40066</v>
      </c>
      <c r="B4277" s="17">
        <v>1.8601000000000001</v>
      </c>
      <c r="D4277" s="22">
        <v>0.36599999999999999</v>
      </c>
      <c r="E4277" s="20">
        <f t="shared" si="330"/>
        <v>1.2610000000000001</v>
      </c>
      <c r="F4277" s="22">
        <v>0.41</v>
      </c>
      <c r="G4277" s="21"/>
      <c r="H4277" s="9">
        <v>1.7751000000000001</v>
      </c>
      <c r="I4277" s="9">
        <v>1.2471000000000001</v>
      </c>
      <c r="J4277" s="21"/>
      <c r="K4277" s="9">
        <v>5.09</v>
      </c>
      <c r="L4277" s="22">
        <v>1.2610000000000001</v>
      </c>
      <c r="N4277" s="14">
        <f t="shared" si="331"/>
        <v>1.2471000000000001</v>
      </c>
      <c r="O4277" s="26">
        <f t="shared" si="332"/>
        <v>1.8601000000000001</v>
      </c>
      <c r="P4277" s="16">
        <f t="shared" si="333"/>
        <v>9.9999999999999995E-8</v>
      </c>
      <c r="Q4277" s="16">
        <f t="shared" si="334"/>
        <v>9.9999999999999995E-8</v>
      </c>
    </row>
    <row r="4278" spans="1:17" x14ac:dyDescent="0.45">
      <c r="A4278" s="35">
        <f>Factors!A4278</f>
        <v>40067</v>
      </c>
      <c r="B4278" s="17">
        <v>1.8506</v>
      </c>
      <c r="D4278" s="22">
        <v>0.3649</v>
      </c>
      <c r="E4278" s="20">
        <f t="shared" si="330"/>
        <v>1.258</v>
      </c>
      <c r="F4278" s="22">
        <v>0.41</v>
      </c>
      <c r="G4278" s="21"/>
      <c r="H4278" s="9">
        <v>1.7665999999999999</v>
      </c>
      <c r="I4278" s="9">
        <v>1.3075000000000001</v>
      </c>
      <c r="J4278" s="21"/>
      <c r="K4278" s="9">
        <v>5.09</v>
      </c>
      <c r="L4278" s="22">
        <v>1.258</v>
      </c>
      <c r="N4278" s="14">
        <f t="shared" si="331"/>
        <v>1.3075000000000001</v>
      </c>
      <c r="O4278" s="26">
        <f t="shared" si="332"/>
        <v>1.8506</v>
      </c>
      <c r="P4278" s="16">
        <f t="shared" si="333"/>
        <v>9.9999999999999995E-8</v>
      </c>
      <c r="Q4278" s="16">
        <f t="shared" si="334"/>
        <v>9.9999999999999995E-8</v>
      </c>
    </row>
    <row r="4279" spans="1:17" x14ac:dyDescent="0.45">
      <c r="A4279" s="35">
        <f>Factors!A4279</f>
        <v>40068</v>
      </c>
      <c r="B4279" s="17">
        <v>1.8506</v>
      </c>
      <c r="D4279" s="22">
        <v>0.3649</v>
      </c>
      <c r="E4279" s="20">
        <f t="shared" si="330"/>
        <v>1.258</v>
      </c>
      <c r="F4279" s="22">
        <v>0.41</v>
      </c>
      <c r="G4279" s="21"/>
      <c r="H4279" s="9">
        <v>1.7665999999999999</v>
      </c>
      <c r="I4279" s="9">
        <v>1.3075000000000001</v>
      </c>
      <c r="J4279" s="21"/>
      <c r="K4279" s="9">
        <v>5.09</v>
      </c>
      <c r="L4279" s="22">
        <v>1.258</v>
      </c>
      <c r="N4279" s="14">
        <f t="shared" si="331"/>
        <v>1.3075000000000001</v>
      </c>
      <c r="O4279" s="26">
        <f t="shared" si="332"/>
        <v>1.8506</v>
      </c>
      <c r="P4279" s="16">
        <f t="shared" si="333"/>
        <v>9.9999999999999995E-8</v>
      </c>
      <c r="Q4279" s="16">
        <f t="shared" si="334"/>
        <v>9.9999999999999995E-8</v>
      </c>
    </row>
    <row r="4280" spans="1:17" x14ac:dyDescent="0.45">
      <c r="A4280" s="35">
        <f>Factors!A4280</f>
        <v>40069</v>
      </c>
      <c r="B4280" s="17">
        <v>1.8506</v>
      </c>
      <c r="D4280" s="22">
        <v>0.3649</v>
      </c>
      <c r="E4280" s="20">
        <f t="shared" si="330"/>
        <v>1.258</v>
      </c>
      <c r="F4280" s="22">
        <v>0.41</v>
      </c>
      <c r="G4280" s="21"/>
      <c r="H4280" s="9">
        <v>1.7665999999999999</v>
      </c>
      <c r="I4280" s="9">
        <v>1.3075000000000001</v>
      </c>
      <c r="J4280" s="21"/>
      <c r="K4280" s="9">
        <v>5.09</v>
      </c>
      <c r="L4280" s="22">
        <v>1.258</v>
      </c>
      <c r="N4280" s="14">
        <f t="shared" si="331"/>
        <v>1.3075000000000001</v>
      </c>
      <c r="O4280" s="26">
        <f t="shared" si="332"/>
        <v>1.8506</v>
      </c>
      <c r="P4280" s="16">
        <f t="shared" si="333"/>
        <v>9.9999999999999995E-8</v>
      </c>
      <c r="Q4280" s="16">
        <f t="shared" si="334"/>
        <v>9.9999999999999995E-8</v>
      </c>
    </row>
    <row r="4281" spans="1:17" x14ac:dyDescent="0.45">
      <c r="A4281" s="35">
        <f>Factors!A4281</f>
        <v>40070</v>
      </c>
      <c r="B4281" s="17">
        <v>1.9012</v>
      </c>
      <c r="D4281" s="22">
        <v>0.35880000000000001</v>
      </c>
      <c r="E4281" s="20">
        <f t="shared" si="330"/>
        <v>1.2549999999999999</v>
      </c>
      <c r="F4281" s="22">
        <v>0.41</v>
      </c>
      <c r="G4281" s="21"/>
      <c r="H4281" s="9">
        <v>1.7963</v>
      </c>
      <c r="I4281" s="9">
        <v>1.3487</v>
      </c>
      <c r="J4281" s="21"/>
      <c r="K4281" s="9">
        <v>5.09</v>
      </c>
      <c r="L4281" s="22">
        <v>1.2549999999999999</v>
      </c>
      <c r="N4281" s="14">
        <f t="shared" si="331"/>
        <v>1.3487</v>
      </c>
      <c r="O4281" s="26">
        <f t="shared" si="332"/>
        <v>1.9012</v>
      </c>
      <c r="P4281" s="16">
        <f t="shared" si="333"/>
        <v>9.9999999999999995E-8</v>
      </c>
      <c r="Q4281" s="16">
        <f t="shared" si="334"/>
        <v>9.9999999999999995E-8</v>
      </c>
    </row>
    <row r="4282" spans="1:17" x14ac:dyDescent="0.45">
      <c r="A4282" s="35">
        <f>Factors!A4282</f>
        <v>40071</v>
      </c>
      <c r="B4282" s="17">
        <v>1.9546000000000001</v>
      </c>
      <c r="D4282" s="22">
        <v>0.35880000000000001</v>
      </c>
      <c r="E4282" s="20">
        <f t="shared" si="330"/>
        <v>1.256</v>
      </c>
      <c r="F4282" s="22">
        <v>0.41</v>
      </c>
      <c r="G4282" s="21"/>
      <c r="H4282" s="9">
        <v>1.8365</v>
      </c>
      <c r="I4282" s="9">
        <v>1.3641000000000001</v>
      </c>
      <c r="J4282" s="21"/>
      <c r="K4282" s="9">
        <v>5.09</v>
      </c>
      <c r="L4282" s="22">
        <v>1.256</v>
      </c>
      <c r="N4282" s="14">
        <f t="shared" si="331"/>
        <v>1.3641000000000001</v>
      </c>
      <c r="O4282" s="26">
        <f t="shared" si="332"/>
        <v>1.9546000000000001</v>
      </c>
      <c r="P4282" s="16">
        <f t="shared" si="333"/>
        <v>9.9999999999999995E-8</v>
      </c>
      <c r="Q4282" s="16">
        <f t="shared" si="334"/>
        <v>9.9999999999999995E-8</v>
      </c>
    </row>
    <row r="4283" spans="1:17" x14ac:dyDescent="0.45">
      <c r="A4283" s="35">
        <f>Factors!A4283</f>
        <v>40072</v>
      </c>
      <c r="B4283" s="17">
        <v>2.0293999999999999</v>
      </c>
      <c r="D4283" s="22">
        <v>0.34560000000000002</v>
      </c>
      <c r="E4283" s="20">
        <f t="shared" si="330"/>
        <v>1.252</v>
      </c>
      <c r="F4283" s="22">
        <v>0.4</v>
      </c>
      <c r="G4283" s="21"/>
      <c r="H4283" s="9">
        <v>1.877</v>
      </c>
      <c r="I4283" s="9">
        <v>1.4358</v>
      </c>
      <c r="J4283" s="21"/>
      <c r="K4283" s="9">
        <v>5.09</v>
      </c>
      <c r="L4283" s="22">
        <v>1.252</v>
      </c>
      <c r="N4283" s="14">
        <f t="shared" si="331"/>
        <v>1.4358</v>
      </c>
      <c r="O4283" s="26">
        <f t="shared" si="332"/>
        <v>2.0293999999999999</v>
      </c>
      <c r="P4283" s="16">
        <f t="shared" si="333"/>
        <v>9.9999999999999995E-8</v>
      </c>
      <c r="Q4283" s="16">
        <f t="shared" si="334"/>
        <v>9.9999999999999995E-8</v>
      </c>
    </row>
    <row r="4284" spans="1:17" x14ac:dyDescent="0.45">
      <c r="A4284" s="35">
        <f>Factors!A4284</f>
        <v>40073</v>
      </c>
      <c r="B4284" s="17">
        <v>1.9885000000000002</v>
      </c>
      <c r="D4284" s="22">
        <v>0.34050000000000002</v>
      </c>
      <c r="E4284" s="20">
        <f t="shared" si="330"/>
        <v>1.256</v>
      </c>
      <c r="F4284" s="22">
        <v>0.4</v>
      </c>
      <c r="G4284" s="21"/>
      <c r="H4284" s="9">
        <v>1.829</v>
      </c>
      <c r="I4284" s="9">
        <v>1.3392999999999999</v>
      </c>
      <c r="J4284" s="21"/>
      <c r="K4284" s="9">
        <v>5.09</v>
      </c>
      <c r="L4284" s="22">
        <v>1.256</v>
      </c>
      <c r="N4284" s="14">
        <f t="shared" si="331"/>
        <v>1.3392999999999999</v>
      </c>
      <c r="O4284" s="26">
        <f t="shared" si="332"/>
        <v>1.9885000000000002</v>
      </c>
      <c r="P4284" s="16">
        <f t="shared" si="333"/>
        <v>9.9999999999999995E-8</v>
      </c>
      <c r="Q4284" s="16">
        <f t="shared" si="334"/>
        <v>9.9999999999999995E-8</v>
      </c>
    </row>
    <row r="4285" spans="1:17" x14ac:dyDescent="0.45">
      <c r="A4285" s="35">
        <f>Factors!A4285</f>
        <v>40074</v>
      </c>
      <c r="B4285" s="17">
        <v>2.0869</v>
      </c>
      <c r="D4285" s="22">
        <v>0.36080000000000001</v>
      </c>
      <c r="E4285" s="20">
        <f t="shared" si="330"/>
        <v>1.254</v>
      </c>
      <c r="F4285" s="22">
        <v>0.4</v>
      </c>
      <c r="G4285" s="21"/>
      <c r="H4285" s="9">
        <v>1.8203</v>
      </c>
      <c r="I4285" s="9">
        <v>1.3338000000000001</v>
      </c>
      <c r="J4285" s="21"/>
      <c r="K4285" s="9">
        <v>5.09</v>
      </c>
      <c r="L4285" s="22">
        <v>1.254</v>
      </c>
      <c r="N4285" s="14">
        <f t="shared" si="331"/>
        <v>1.3338000000000001</v>
      </c>
      <c r="O4285" s="26">
        <f t="shared" si="332"/>
        <v>2.0869</v>
      </c>
      <c r="P4285" s="16">
        <f t="shared" si="333"/>
        <v>9.9999999999999995E-8</v>
      </c>
      <c r="Q4285" s="16">
        <f t="shared" si="334"/>
        <v>9.9999999999999995E-8</v>
      </c>
    </row>
    <row r="4286" spans="1:17" x14ac:dyDescent="0.45">
      <c r="A4286" s="35">
        <f>Factors!A4286</f>
        <v>40075</v>
      </c>
      <c r="B4286" s="17">
        <v>2.0869</v>
      </c>
      <c r="D4286" s="22">
        <v>0.36080000000000001</v>
      </c>
      <c r="E4286" s="20">
        <f t="shared" si="330"/>
        <v>1.254</v>
      </c>
      <c r="F4286" s="22">
        <v>0.4</v>
      </c>
      <c r="G4286" s="21"/>
      <c r="H4286" s="9">
        <v>1.8203</v>
      </c>
      <c r="I4286" s="9">
        <v>1.3338000000000001</v>
      </c>
      <c r="J4286" s="21"/>
      <c r="K4286" s="9">
        <v>5.09</v>
      </c>
      <c r="L4286" s="22">
        <v>1.254</v>
      </c>
      <c r="N4286" s="14">
        <f t="shared" si="331"/>
        <v>1.3338000000000001</v>
      </c>
      <c r="O4286" s="26">
        <f t="shared" si="332"/>
        <v>2.0869</v>
      </c>
      <c r="P4286" s="16">
        <f t="shared" si="333"/>
        <v>9.9999999999999995E-8</v>
      </c>
      <c r="Q4286" s="16">
        <f t="shared" si="334"/>
        <v>9.9999999999999995E-8</v>
      </c>
    </row>
    <row r="4287" spans="1:17" x14ac:dyDescent="0.45">
      <c r="A4287" s="35">
        <f>Factors!A4287</f>
        <v>40076</v>
      </c>
      <c r="B4287" s="17">
        <v>2.0869</v>
      </c>
      <c r="D4287" s="22">
        <v>0.36080000000000001</v>
      </c>
      <c r="E4287" s="20">
        <f t="shared" si="330"/>
        <v>1.254</v>
      </c>
      <c r="F4287" s="22">
        <v>0.4</v>
      </c>
      <c r="G4287" s="21"/>
      <c r="H4287" s="9">
        <v>1.8203</v>
      </c>
      <c r="I4287" s="9">
        <v>1.3338000000000001</v>
      </c>
      <c r="J4287" s="21"/>
      <c r="K4287" s="9">
        <v>5.09</v>
      </c>
      <c r="L4287" s="22">
        <v>1.254</v>
      </c>
      <c r="N4287" s="14">
        <f t="shared" si="331"/>
        <v>1.3338000000000001</v>
      </c>
      <c r="O4287" s="26">
        <f t="shared" si="332"/>
        <v>2.0869</v>
      </c>
      <c r="P4287" s="16">
        <f t="shared" si="333"/>
        <v>9.9999999999999995E-8</v>
      </c>
      <c r="Q4287" s="16">
        <f t="shared" si="334"/>
        <v>9.9999999999999995E-8</v>
      </c>
    </row>
    <row r="4288" spans="1:17" x14ac:dyDescent="0.45">
      <c r="A4288" s="35">
        <f>Factors!A4288</f>
        <v>40077</v>
      </c>
      <c r="B4288" s="17">
        <v>2.1028000000000002</v>
      </c>
      <c r="D4288" s="22">
        <v>0.35470000000000002</v>
      </c>
      <c r="E4288" s="20">
        <f t="shared" si="330"/>
        <v>1.252</v>
      </c>
      <c r="F4288" s="22">
        <v>0.4</v>
      </c>
      <c r="G4288" s="21"/>
      <c r="H4288" s="9">
        <v>1.8096999999999999</v>
      </c>
      <c r="I4288" s="9">
        <v>1.2816000000000001</v>
      </c>
      <c r="J4288" s="21"/>
      <c r="K4288" s="9">
        <v>5.09</v>
      </c>
      <c r="L4288" s="22">
        <v>1.252</v>
      </c>
      <c r="N4288" s="14">
        <f t="shared" si="331"/>
        <v>1.2816000000000001</v>
      </c>
      <c r="O4288" s="26">
        <f t="shared" si="332"/>
        <v>2.1028000000000002</v>
      </c>
      <c r="P4288" s="16">
        <f t="shared" si="333"/>
        <v>9.9999999999999995E-8</v>
      </c>
      <c r="Q4288" s="16">
        <f t="shared" si="334"/>
        <v>9.9999999999999995E-8</v>
      </c>
    </row>
    <row r="4289" spans="1:17" x14ac:dyDescent="0.45">
      <c r="A4289" s="35">
        <f>Factors!A4289</f>
        <v>40078</v>
      </c>
      <c r="B4289" s="17">
        <v>2.0522</v>
      </c>
      <c r="D4289" s="22">
        <v>0.3619</v>
      </c>
      <c r="E4289" s="20">
        <f t="shared" si="330"/>
        <v>1.2509999999999999</v>
      </c>
      <c r="F4289" s="22">
        <v>0.4</v>
      </c>
      <c r="G4289" s="21"/>
      <c r="H4289" s="9">
        <v>1.8188</v>
      </c>
      <c r="I4289" s="9">
        <v>1.3050999999999999</v>
      </c>
      <c r="J4289" s="21"/>
      <c r="K4289" s="9">
        <v>5.09</v>
      </c>
      <c r="L4289" s="22">
        <v>1.2509999999999999</v>
      </c>
      <c r="N4289" s="14">
        <f t="shared" si="331"/>
        <v>1.3050999999999999</v>
      </c>
      <c r="O4289" s="26">
        <f t="shared" si="332"/>
        <v>2.0522</v>
      </c>
      <c r="P4289" s="16">
        <f t="shared" si="333"/>
        <v>9.9999999999999995E-8</v>
      </c>
      <c r="Q4289" s="16">
        <f t="shared" si="334"/>
        <v>9.9999999999999995E-8</v>
      </c>
    </row>
    <row r="4290" spans="1:17" x14ac:dyDescent="0.45">
      <c r="A4290" s="35">
        <f>Factors!A4290</f>
        <v>40079</v>
      </c>
      <c r="B4290" s="17">
        <v>1.9584999999999999</v>
      </c>
      <c r="D4290" s="22">
        <v>0.39660000000000001</v>
      </c>
      <c r="E4290" s="20">
        <f t="shared" si="330"/>
        <v>1.2469999999999999</v>
      </c>
      <c r="F4290" s="22">
        <v>0.4</v>
      </c>
      <c r="G4290" s="21"/>
      <c r="H4290" s="9">
        <v>1.8167</v>
      </c>
      <c r="I4290" s="9">
        <v>1.3035999999999999</v>
      </c>
      <c r="J4290" s="21"/>
      <c r="K4290" s="9">
        <v>5.09</v>
      </c>
      <c r="L4290" s="22">
        <v>1.2469999999999999</v>
      </c>
      <c r="N4290" s="14">
        <f t="shared" si="331"/>
        <v>1.3035999999999999</v>
      </c>
      <c r="O4290" s="26">
        <f t="shared" si="332"/>
        <v>1.9584999999999999</v>
      </c>
      <c r="P4290" s="16">
        <f t="shared" si="333"/>
        <v>9.9999999999999995E-8</v>
      </c>
      <c r="Q4290" s="16">
        <f t="shared" si="334"/>
        <v>9.9999999999999995E-8</v>
      </c>
    </row>
    <row r="4291" spans="1:17" x14ac:dyDescent="0.45">
      <c r="A4291" s="35">
        <f>Factors!A4291</f>
        <v>40080</v>
      </c>
      <c r="B4291" s="17">
        <v>1.8978999999999999</v>
      </c>
      <c r="D4291" s="22">
        <v>0.38540000000000002</v>
      </c>
      <c r="E4291" s="20">
        <f t="shared" si="330"/>
        <v>1.242</v>
      </c>
      <c r="F4291" s="22">
        <v>0.4</v>
      </c>
      <c r="G4291" s="21"/>
      <c r="H4291" s="9">
        <v>1.7677</v>
      </c>
      <c r="I4291" s="9">
        <v>1.2539</v>
      </c>
      <c r="J4291" s="21"/>
      <c r="K4291" s="9">
        <v>5.09</v>
      </c>
      <c r="L4291" s="22">
        <v>1.242</v>
      </c>
      <c r="N4291" s="14">
        <f t="shared" si="331"/>
        <v>1.2539</v>
      </c>
      <c r="O4291" s="26">
        <f t="shared" si="332"/>
        <v>1.8978999999999999</v>
      </c>
      <c r="P4291" s="16">
        <f t="shared" si="333"/>
        <v>9.9999999999999995E-8</v>
      </c>
      <c r="Q4291" s="16">
        <f t="shared" si="334"/>
        <v>9.9999999999999995E-8</v>
      </c>
    </row>
    <row r="4292" spans="1:17" x14ac:dyDescent="0.45">
      <c r="A4292" s="35">
        <f>Factors!A4292</f>
        <v>40081</v>
      </c>
      <c r="B4292" s="17">
        <v>1.9876</v>
      </c>
      <c r="D4292" s="22">
        <v>0.39960000000000001</v>
      </c>
      <c r="E4292" s="20">
        <f t="shared" si="330"/>
        <v>1.238</v>
      </c>
      <c r="F4292" s="22">
        <v>0.4</v>
      </c>
      <c r="G4292" s="21"/>
      <c r="H4292" s="9">
        <v>1.7578</v>
      </c>
      <c r="I4292" s="9">
        <v>1.2477</v>
      </c>
      <c r="J4292" s="21"/>
      <c r="K4292" s="9">
        <v>5.09</v>
      </c>
      <c r="L4292" s="22">
        <v>1.238</v>
      </c>
      <c r="N4292" s="14">
        <f t="shared" si="331"/>
        <v>1.2477</v>
      </c>
      <c r="O4292" s="26">
        <f t="shared" si="332"/>
        <v>1.9876</v>
      </c>
      <c r="P4292" s="16">
        <f t="shared" si="333"/>
        <v>9.9999999999999995E-8</v>
      </c>
      <c r="Q4292" s="16">
        <f t="shared" si="334"/>
        <v>9.9999999999999995E-8</v>
      </c>
    </row>
    <row r="4293" spans="1:17" x14ac:dyDescent="0.45">
      <c r="A4293" s="35">
        <f>Factors!A4293</f>
        <v>40082</v>
      </c>
      <c r="B4293" s="17">
        <v>1.9876</v>
      </c>
      <c r="D4293" s="22">
        <v>0.39960000000000001</v>
      </c>
      <c r="E4293" s="20">
        <f t="shared" ref="E4293:E4356" si="335">IF(ISERROR(L4293/10),K4293,L4293)</f>
        <v>1.238</v>
      </c>
      <c r="F4293" s="22">
        <v>0.4</v>
      </c>
      <c r="G4293" s="21"/>
      <c r="H4293" s="9">
        <v>1.7578</v>
      </c>
      <c r="I4293" s="9">
        <v>1.2477</v>
      </c>
      <c r="J4293" s="21"/>
      <c r="K4293" s="9">
        <v>5.09</v>
      </c>
      <c r="L4293" s="22">
        <v>1.238</v>
      </c>
      <c r="N4293" s="14">
        <f t="shared" ref="N4293:N4356" si="336">IF(ISERROR(I4293/10),IF(ISERROR(H4293/H4294),N4294*0.99999999,N4294*H4293/H4294),I4293)</f>
        <v>1.2477</v>
      </c>
      <c r="O4293" s="26">
        <f t="shared" ref="O4293:O4356" si="337">B4293</f>
        <v>1.9876</v>
      </c>
      <c r="P4293" s="16">
        <f t="shared" ref="P4293:P4356" si="338">IF(               ((1+$D4293/100)/(1+E4293/100)-1)&lt;=0,0.0000001,100*((1+$D4293/100)/(1+E4293/100)-1))</f>
        <v>9.9999999999999995E-8</v>
      </c>
      <c r="Q4293" s="16">
        <f t="shared" ref="Q4293:Q4356" si="339">IF(               ((1+$D4293/100)/(1+F4293/100)-1)&lt;=0,0.0000001,100*((1+$D4293/100)/(1+F4293/100)-1))</f>
        <v>9.9999999999999995E-8</v>
      </c>
    </row>
    <row r="4294" spans="1:17" x14ac:dyDescent="0.45">
      <c r="A4294" s="35">
        <f>Factors!A4294</f>
        <v>40083</v>
      </c>
      <c r="B4294" s="17">
        <v>1.9876</v>
      </c>
      <c r="D4294" s="22">
        <v>0.39960000000000001</v>
      </c>
      <c r="E4294" s="20">
        <f t="shared" si="335"/>
        <v>1.238</v>
      </c>
      <c r="F4294" s="22">
        <v>0.4</v>
      </c>
      <c r="G4294" s="21"/>
      <c r="H4294" s="9">
        <v>1.7578</v>
      </c>
      <c r="I4294" s="9">
        <v>1.2477</v>
      </c>
      <c r="J4294" s="21"/>
      <c r="K4294" s="9">
        <v>5.09</v>
      </c>
      <c r="L4294" s="22">
        <v>1.238</v>
      </c>
      <c r="N4294" s="14">
        <f t="shared" si="336"/>
        <v>1.2477</v>
      </c>
      <c r="O4294" s="26">
        <f t="shared" si="337"/>
        <v>1.9876</v>
      </c>
      <c r="P4294" s="16">
        <f t="shared" si="338"/>
        <v>9.9999999999999995E-8</v>
      </c>
      <c r="Q4294" s="16">
        <f t="shared" si="339"/>
        <v>9.9999999999999995E-8</v>
      </c>
    </row>
    <row r="4295" spans="1:17" x14ac:dyDescent="0.45">
      <c r="A4295" s="35">
        <f>Factors!A4295</f>
        <v>40084</v>
      </c>
      <c r="B4295" s="17">
        <v>1.9729000000000001</v>
      </c>
      <c r="D4295" s="22">
        <v>0.38030000000000003</v>
      </c>
      <c r="E4295" s="20">
        <f t="shared" si="335"/>
        <v>1.2349999999999999</v>
      </c>
      <c r="F4295" s="22">
        <v>0.4</v>
      </c>
      <c r="G4295" s="21"/>
      <c r="H4295" s="9">
        <v>1.7429999999999999</v>
      </c>
      <c r="I4295" s="9">
        <v>1.2432000000000001</v>
      </c>
      <c r="J4295" s="21"/>
      <c r="K4295" s="9">
        <v>5.09</v>
      </c>
      <c r="L4295" s="22">
        <v>1.2349999999999999</v>
      </c>
      <c r="N4295" s="14">
        <f t="shared" si="336"/>
        <v>1.2432000000000001</v>
      </c>
      <c r="O4295" s="26">
        <f t="shared" si="337"/>
        <v>1.9729000000000001</v>
      </c>
      <c r="P4295" s="16">
        <f t="shared" si="338"/>
        <v>9.9999999999999995E-8</v>
      </c>
      <c r="Q4295" s="16">
        <f t="shared" si="339"/>
        <v>9.9999999999999995E-8</v>
      </c>
    </row>
    <row r="4296" spans="1:17" x14ac:dyDescent="0.45">
      <c r="A4296" s="35">
        <f>Factors!A4296</f>
        <v>40085</v>
      </c>
      <c r="B4296" s="17">
        <v>2.0110999999999999</v>
      </c>
      <c r="D4296" s="22">
        <v>0.38640000000000002</v>
      </c>
      <c r="E4296" s="20">
        <f t="shared" si="335"/>
        <v>1.236</v>
      </c>
      <c r="F4296" s="22">
        <v>0.41</v>
      </c>
      <c r="G4296" s="21"/>
      <c r="H4296" s="9">
        <v>1.7336</v>
      </c>
      <c r="I4296" s="9">
        <v>1.2262999999999999</v>
      </c>
      <c r="J4296" s="21"/>
      <c r="K4296" s="9">
        <v>5.09</v>
      </c>
      <c r="L4296" s="22">
        <v>1.236</v>
      </c>
      <c r="N4296" s="14">
        <f t="shared" si="336"/>
        <v>1.2262999999999999</v>
      </c>
      <c r="O4296" s="26">
        <f t="shared" si="337"/>
        <v>2.0110999999999999</v>
      </c>
      <c r="P4296" s="16">
        <f t="shared" si="338"/>
        <v>9.9999999999999995E-8</v>
      </c>
      <c r="Q4296" s="16">
        <f t="shared" si="339"/>
        <v>9.9999999999999995E-8</v>
      </c>
    </row>
    <row r="4297" spans="1:17" x14ac:dyDescent="0.45">
      <c r="A4297" s="35">
        <f>Factors!A4297</f>
        <v>40086</v>
      </c>
      <c r="B4297" s="17">
        <v>1.9896</v>
      </c>
      <c r="D4297" s="22">
        <v>0.38030000000000003</v>
      </c>
      <c r="E4297" s="20">
        <f t="shared" si="335"/>
        <v>1.236</v>
      </c>
      <c r="F4297" s="22">
        <v>0.41</v>
      </c>
      <c r="G4297" s="21"/>
      <c r="H4297" s="9">
        <v>1.7721</v>
      </c>
      <c r="I4297" s="9">
        <v>1.2501</v>
      </c>
      <c r="J4297" s="21"/>
      <c r="K4297" s="9">
        <v>5.09</v>
      </c>
      <c r="L4297" s="22">
        <v>1.236</v>
      </c>
      <c r="N4297" s="14">
        <f t="shared" si="336"/>
        <v>1.2501</v>
      </c>
      <c r="O4297" s="26">
        <f t="shared" si="337"/>
        <v>1.9896</v>
      </c>
      <c r="P4297" s="16">
        <f t="shared" si="338"/>
        <v>9.9999999999999995E-8</v>
      </c>
      <c r="Q4297" s="16">
        <f t="shared" si="339"/>
        <v>9.9999999999999995E-8</v>
      </c>
    </row>
    <row r="4298" spans="1:17" x14ac:dyDescent="0.45">
      <c r="A4298" s="35">
        <f>Factors!A4298</f>
        <v>40087</v>
      </c>
      <c r="B4298" s="17">
        <v>1.8698999999999999</v>
      </c>
      <c r="D4298" s="22">
        <v>0.33539999999999998</v>
      </c>
      <c r="E4298" s="20">
        <f t="shared" si="335"/>
        <v>1.2370000000000001</v>
      </c>
      <c r="F4298" s="22">
        <v>0.41</v>
      </c>
      <c r="G4298" s="21"/>
      <c r="H4298" s="9">
        <v>1.7119</v>
      </c>
      <c r="I4298" s="9">
        <v>1.2078</v>
      </c>
      <c r="J4298" s="21"/>
      <c r="K4298" s="9">
        <v>5.09</v>
      </c>
      <c r="L4298" s="22">
        <v>1.2370000000000001</v>
      </c>
      <c r="N4298" s="14">
        <f t="shared" si="336"/>
        <v>1.2078</v>
      </c>
      <c r="O4298" s="26">
        <f t="shared" si="337"/>
        <v>1.8698999999999999</v>
      </c>
      <c r="P4298" s="16">
        <f t="shared" si="338"/>
        <v>9.9999999999999995E-8</v>
      </c>
      <c r="Q4298" s="16">
        <f t="shared" si="339"/>
        <v>9.9999999999999995E-8</v>
      </c>
    </row>
    <row r="4299" spans="1:17" x14ac:dyDescent="0.45">
      <c r="A4299" s="35">
        <f>Factors!A4299</f>
        <v>40088</v>
      </c>
      <c r="B4299" s="17">
        <v>1.8757000000000001</v>
      </c>
      <c r="D4299" s="22">
        <v>0.33950000000000002</v>
      </c>
      <c r="E4299" s="20">
        <f t="shared" si="335"/>
        <v>1.2349999999999999</v>
      </c>
      <c r="F4299" s="22">
        <v>0.41</v>
      </c>
      <c r="G4299" s="21"/>
      <c r="H4299" s="9">
        <v>1.7097</v>
      </c>
      <c r="I4299" s="9">
        <v>1.2271000000000001</v>
      </c>
      <c r="J4299" s="21"/>
      <c r="K4299" s="9">
        <v>5.09</v>
      </c>
      <c r="L4299" s="22">
        <v>1.2349999999999999</v>
      </c>
      <c r="N4299" s="14">
        <f t="shared" si="336"/>
        <v>1.2271000000000001</v>
      </c>
      <c r="O4299" s="26">
        <f t="shared" si="337"/>
        <v>1.8757000000000001</v>
      </c>
      <c r="P4299" s="16">
        <f t="shared" si="338"/>
        <v>9.9999999999999995E-8</v>
      </c>
      <c r="Q4299" s="16">
        <f t="shared" si="339"/>
        <v>9.9999999999999995E-8</v>
      </c>
    </row>
    <row r="4300" spans="1:17" x14ac:dyDescent="0.45">
      <c r="A4300" s="35">
        <f>Factors!A4300</f>
        <v>40089</v>
      </c>
      <c r="B4300" s="17">
        <v>1.8757000000000001</v>
      </c>
      <c r="D4300" s="22">
        <v>0.33950000000000002</v>
      </c>
      <c r="E4300" s="20">
        <f t="shared" si="335"/>
        <v>1.2349999999999999</v>
      </c>
      <c r="F4300" s="22">
        <v>0.41</v>
      </c>
      <c r="G4300" s="21"/>
      <c r="H4300" s="9">
        <v>1.7097</v>
      </c>
      <c r="I4300" s="9">
        <v>1.2271000000000001</v>
      </c>
      <c r="J4300" s="21"/>
      <c r="K4300" s="9">
        <v>5.09</v>
      </c>
      <c r="L4300" s="22">
        <v>1.2349999999999999</v>
      </c>
      <c r="N4300" s="14">
        <f t="shared" si="336"/>
        <v>1.2271000000000001</v>
      </c>
      <c r="O4300" s="26">
        <f t="shared" si="337"/>
        <v>1.8757000000000001</v>
      </c>
      <c r="P4300" s="16">
        <f t="shared" si="338"/>
        <v>9.9999999999999995E-8</v>
      </c>
      <c r="Q4300" s="16">
        <f t="shared" si="339"/>
        <v>9.9999999999999995E-8</v>
      </c>
    </row>
    <row r="4301" spans="1:17" x14ac:dyDescent="0.45">
      <c r="A4301" s="35">
        <f>Factors!A4301</f>
        <v>40090</v>
      </c>
      <c r="B4301" s="17">
        <v>1.8757000000000001</v>
      </c>
      <c r="D4301" s="22">
        <v>0.33950000000000002</v>
      </c>
      <c r="E4301" s="20">
        <f t="shared" si="335"/>
        <v>1.2349999999999999</v>
      </c>
      <c r="F4301" s="22">
        <v>0.41</v>
      </c>
      <c r="G4301" s="21"/>
      <c r="H4301" s="9">
        <v>1.7097</v>
      </c>
      <c r="I4301" s="9">
        <v>1.2271000000000001</v>
      </c>
      <c r="J4301" s="21"/>
      <c r="K4301" s="9">
        <v>5.09</v>
      </c>
      <c r="L4301" s="22">
        <v>1.2349999999999999</v>
      </c>
      <c r="N4301" s="14">
        <f t="shared" si="336"/>
        <v>1.2271000000000001</v>
      </c>
      <c r="O4301" s="26">
        <f t="shared" si="337"/>
        <v>1.8757000000000001</v>
      </c>
      <c r="P4301" s="16">
        <f t="shared" si="338"/>
        <v>9.9999999999999995E-8</v>
      </c>
      <c r="Q4301" s="16">
        <f t="shared" si="339"/>
        <v>9.9999999999999995E-8</v>
      </c>
    </row>
    <row r="4302" spans="1:17" x14ac:dyDescent="0.45">
      <c r="A4302" s="35">
        <f>Factors!A4302</f>
        <v>40091</v>
      </c>
      <c r="B4302" s="17">
        <v>1.8806</v>
      </c>
      <c r="D4302" s="22">
        <v>0.33639999999999998</v>
      </c>
      <c r="E4302" s="20">
        <f t="shared" si="335"/>
        <v>1.23</v>
      </c>
      <c r="F4302" s="22">
        <v>0.41</v>
      </c>
      <c r="G4302" s="21"/>
      <c r="H4302" s="9">
        <v>1.7318</v>
      </c>
      <c r="I4302" s="9">
        <v>1.2137</v>
      </c>
      <c r="J4302" s="21"/>
      <c r="K4302" s="9">
        <v>5.09</v>
      </c>
      <c r="L4302" s="22">
        <v>1.23</v>
      </c>
      <c r="N4302" s="14">
        <f t="shared" si="336"/>
        <v>1.2137</v>
      </c>
      <c r="O4302" s="26">
        <f t="shared" si="337"/>
        <v>1.8806</v>
      </c>
      <c r="P4302" s="16">
        <f t="shared" si="338"/>
        <v>9.9999999999999995E-8</v>
      </c>
      <c r="Q4302" s="16">
        <f t="shared" si="339"/>
        <v>9.9999999999999995E-8</v>
      </c>
    </row>
    <row r="4303" spans="1:17" x14ac:dyDescent="0.45">
      <c r="A4303" s="35">
        <f>Factors!A4303</f>
        <v>40092</v>
      </c>
      <c r="B4303" s="17">
        <v>1.8992</v>
      </c>
      <c r="D4303" s="22">
        <v>0.33850000000000002</v>
      </c>
      <c r="E4303" s="20">
        <f t="shared" si="335"/>
        <v>1.2290000000000001</v>
      </c>
      <c r="F4303" s="22">
        <v>0.41</v>
      </c>
      <c r="G4303" s="21"/>
      <c r="H4303" s="9">
        <v>1.7631999999999999</v>
      </c>
      <c r="I4303" s="9">
        <v>1.264</v>
      </c>
      <c r="J4303" s="21"/>
      <c r="K4303" s="9">
        <v>5.09</v>
      </c>
      <c r="L4303" s="22">
        <v>1.2290000000000001</v>
      </c>
      <c r="N4303" s="14">
        <f t="shared" si="336"/>
        <v>1.264</v>
      </c>
      <c r="O4303" s="26">
        <f t="shared" si="337"/>
        <v>1.8992</v>
      </c>
      <c r="P4303" s="16">
        <f t="shared" si="338"/>
        <v>9.9999999999999995E-8</v>
      </c>
      <c r="Q4303" s="16">
        <f t="shared" si="339"/>
        <v>9.9999999999999995E-8</v>
      </c>
    </row>
    <row r="4304" spans="1:17" x14ac:dyDescent="0.45">
      <c r="A4304" s="35">
        <f>Factors!A4304</f>
        <v>40093</v>
      </c>
      <c r="B4304" s="17">
        <v>1.8267</v>
      </c>
      <c r="D4304" s="22">
        <v>0.315</v>
      </c>
      <c r="E4304" s="20">
        <f t="shared" si="335"/>
        <v>1.2250000000000001</v>
      </c>
      <c r="F4304" s="22">
        <v>0.4</v>
      </c>
      <c r="G4304" s="21"/>
      <c r="H4304" s="9">
        <v>1.7593000000000001</v>
      </c>
      <c r="I4304" s="9">
        <v>1.2478</v>
      </c>
      <c r="J4304" s="21"/>
      <c r="K4304" s="9">
        <v>5.09</v>
      </c>
      <c r="L4304" s="22">
        <v>1.2250000000000001</v>
      </c>
      <c r="N4304" s="14">
        <f t="shared" si="336"/>
        <v>1.2478</v>
      </c>
      <c r="O4304" s="26">
        <f t="shared" si="337"/>
        <v>1.8267</v>
      </c>
      <c r="P4304" s="16">
        <f t="shared" si="338"/>
        <v>9.9999999999999995E-8</v>
      </c>
      <c r="Q4304" s="16">
        <f t="shared" si="339"/>
        <v>9.9999999999999995E-8</v>
      </c>
    </row>
    <row r="4305" spans="1:17" x14ac:dyDescent="0.45">
      <c r="A4305" s="35">
        <f>Factors!A4305</f>
        <v>40094</v>
      </c>
      <c r="B4305" s="17">
        <v>1.88</v>
      </c>
      <c r="D4305" s="22">
        <v>0.31909999999999999</v>
      </c>
      <c r="E4305" s="20">
        <f t="shared" si="335"/>
        <v>1.2290000000000001</v>
      </c>
      <c r="F4305" s="22">
        <v>0.4</v>
      </c>
      <c r="G4305" s="21"/>
      <c r="H4305" s="9">
        <v>1.7863</v>
      </c>
      <c r="I4305" s="9">
        <v>1.2848999999999999</v>
      </c>
      <c r="J4305" s="21"/>
      <c r="K4305" s="9">
        <v>5.09</v>
      </c>
      <c r="L4305" s="22">
        <v>1.2290000000000001</v>
      </c>
      <c r="N4305" s="14">
        <f t="shared" si="336"/>
        <v>1.2848999999999999</v>
      </c>
      <c r="O4305" s="26">
        <f t="shared" si="337"/>
        <v>1.88</v>
      </c>
      <c r="P4305" s="16">
        <f t="shared" si="338"/>
        <v>9.9999999999999995E-8</v>
      </c>
      <c r="Q4305" s="16">
        <f t="shared" si="339"/>
        <v>9.9999999999999995E-8</v>
      </c>
    </row>
    <row r="4306" spans="1:17" x14ac:dyDescent="0.45">
      <c r="A4306" s="35">
        <f>Factors!A4306</f>
        <v>40095</v>
      </c>
      <c r="B4306" s="17">
        <v>2.0257999999999998</v>
      </c>
      <c r="D4306" s="22">
        <v>0.34560000000000002</v>
      </c>
      <c r="E4306" s="20">
        <f t="shared" si="335"/>
        <v>1.238</v>
      </c>
      <c r="F4306" s="22">
        <v>0.4</v>
      </c>
      <c r="G4306" s="21"/>
      <c r="H4306" s="9">
        <v>1.8549</v>
      </c>
      <c r="I4306" s="9">
        <v>1.3614999999999999</v>
      </c>
      <c r="J4306" s="21"/>
      <c r="K4306" s="9">
        <v>5.09</v>
      </c>
      <c r="L4306" s="22">
        <v>1.238</v>
      </c>
      <c r="N4306" s="14">
        <f t="shared" si="336"/>
        <v>1.3614999999999999</v>
      </c>
      <c r="O4306" s="26">
        <f t="shared" si="337"/>
        <v>2.0257999999999998</v>
      </c>
      <c r="P4306" s="16">
        <f t="shared" si="338"/>
        <v>9.9999999999999995E-8</v>
      </c>
      <c r="Q4306" s="16">
        <f t="shared" si="339"/>
        <v>9.9999999999999995E-8</v>
      </c>
    </row>
    <row r="4307" spans="1:17" x14ac:dyDescent="0.45">
      <c r="A4307" s="35">
        <f>Factors!A4307</f>
        <v>40096</v>
      </c>
      <c r="B4307" s="17">
        <v>2.0257999999999998</v>
      </c>
      <c r="D4307" s="22">
        <v>0.34560000000000002</v>
      </c>
      <c r="E4307" s="20">
        <f t="shared" si="335"/>
        <v>1.238</v>
      </c>
      <c r="F4307" s="22">
        <v>0.4</v>
      </c>
      <c r="G4307" s="21"/>
      <c r="H4307" s="9">
        <v>1.8549</v>
      </c>
      <c r="I4307" s="9">
        <v>1.3614999999999999</v>
      </c>
      <c r="J4307" s="21"/>
      <c r="K4307" s="9">
        <v>5.09</v>
      </c>
      <c r="L4307" s="22">
        <v>1.238</v>
      </c>
      <c r="N4307" s="14">
        <f t="shared" si="336"/>
        <v>1.3614999999999999</v>
      </c>
      <c r="O4307" s="26">
        <f t="shared" si="337"/>
        <v>2.0257999999999998</v>
      </c>
      <c r="P4307" s="16">
        <f t="shared" si="338"/>
        <v>9.9999999999999995E-8</v>
      </c>
      <c r="Q4307" s="16">
        <f t="shared" si="339"/>
        <v>9.9999999999999995E-8</v>
      </c>
    </row>
    <row r="4308" spans="1:17" x14ac:dyDescent="0.45">
      <c r="A4308" s="35">
        <f>Factors!A4308</f>
        <v>40097</v>
      </c>
      <c r="B4308" s="17">
        <v>2.0257999999999998</v>
      </c>
      <c r="D4308" s="22">
        <v>0.34560000000000002</v>
      </c>
      <c r="E4308" s="20">
        <f t="shared" si="335"/>
        <v>1.238</v>
      </c>
      <c r="F4308" s="22">
        <v>0.4</v>
      </c>
      <c r="G4308" s="21"/>
      <c r="H4308" s="9">
        <v>1.8549</v>
      </c>
      <c r="I4308" s="9">
        <v>1.3614999999999999</v>
      </c>
      <c r="J4308" s="21"/>
      <c r="K4308" s="9">
        <v>5.09</v>
      </c>
      <c r="L4308" s="22">
        <v>1.238</v>
      </c>
      <c r="N4308" s="14">
        <f t="shared" si="336"/>
        <v>1.3614999999999999</v>
      </c>
      <c r="O4308" s="26">
        <f t="shared" si="337"/>
        <v>2.0257999999999998</v>
      </c>
      <c r="P4308" s="16">
        <f t="shared" si="338"/>
        <v>9.9999999999999995E-8</v>
      </c>
      <c r="Q4308" s="16">
        <f t="shared" si="339"/>
        <v>9.9999999999999995E-8</v>
      </c>
    </row>
    <row r="4309" spans="1:17" x14ac:dyDescent="0.45">
      <c r="A4309" s="35">
        <f>Factors!A4309</f>
        <v>40098</v>
      </c>
      <c r="B4309" s="17">
        <v>2.004</v>
      </c>
      <c r="D4309" s="22">
        <v>0.34449999999999997</v>
      </c>
      <c r="E4309" s="20">
        <f t="shared" si="335"/>
        <v>1.2469999999999999</v>
      </c>
      <c r="F4309" s="22">
        <v>0.4</v>
      </c>
      <c r="G4309" s="21"/>
      <c r="H4309" s="9">
        <v>1.8531</v>
      </c>
      <c r="I4309" s="9">
        <v>1.3655999999999999</v>
      </c>
      <c r="J4309" s="21"/>
      <c r="K4309" s="9">
        <v>5.09</v>
      </c>
      <c r="L4309" s="22">
        <v>1.2469999999999999</v>
      </c>
      <c r="N4309" s="14">
        <f t="shared" si="336"/>
        <v>1.3655999999999999</v>
      </c>
      <c r="O4309" s="26">
        <f t="shared" si="337"/>
        <v>2.004</v>
      </c>
      <c r="P4309" s="16">
        <f t="shared" si="338"/>
        <v>9.9999999999999995E-8</v>
      </c>
      <c r="Q4309" s="16">
        <f t="shared" si="339"/>
        <v>9.9999999999999995E-8</v>
      </c>
    </row>
    <row r="4310" spans="1:17" x14ac:dyDescent="0.45">
      <c r="A4310" s="35">
        <f>Factors!A4310</f>
        <v>40099</v>
      </c>
      <c r="B4310" s="17">
        <v>1.905</v>
      </c>
      <c r="D4310" s="22">
        <v>0.32319999999999999</v>
      </c>
      <c r="E4310" s="20">
        <f t="shared" si="335"/>
        <v>1.2469999999999999</v>
      </c>
      <c r="F4310" s="22">
        <v>0.4</v>
      </c>
      <c r="G4310" s="21"/>
      <c r="H4310" s="9">
        <v>1.8893</v>
      </c>
      <c r="I4310" s="9">
        <v>1.3843000000000001</v>
      </c>
      <c r="J4310" s="21"/>
      <c r="K4310" s="9">
        <v>5.09</v>
      </c>
      <c r="L4310" s="22">
        <v>1.2469999999999999</v>
      </c>
      <c r="N4310" s="14">
        <f t="shared" si="336"/>
        <v>1.3843000000000001</v>
      </c>
      <c r="O4310" s="26">
        <f t="shared" si="337"/>
        <v>1.905</v>
      </c>
      <c r="P4310" s="16">
        <f t="shared" si="338"/>
        <v>9.9999999999999995E-8</v>
      </c>
      <c r="Q4310" s="16">
        <f t="shared" si="339"/>
        <v>9.9999999999999995E-8</v>
      </c>
    </row>
    <row r="4311" spans="1:17" x14ac:dyDescent="0.45">
      <c r="A4311" s="35">
        <f>Factors!A4311</f>
        <v>40100</v>
      </c>
      <c r="B4311" s="17">
        <v>1.988</v>
      </c>
      <c r="D4311" s="22">
        <v>0.316</v>
      </c>
      <c r="E4311" s="20">
        <f t="shared" si="335"/>
        <v>1.2429999999999999</v>
      </c>
      <c r="F4311" s="22">
        <v>0.39</v>
      </c>
      <c r="G4311" s="21"/>
      <c r="H4311" s="9">
        <v>1.9479</v>
      </c>
      <c r="I4311" s="9">
        <v>1.3931</v>
      </c>
      <c r="J4311" s="21"/>
      <c r="K4311" s="9">
        <v>5.09</v>
      </c>
      <c r="L4311" s="22">
        <v>1.2429999999999999</v>
      </c>
      <c r="N4311" s="14">
        <f t="shared" si="336"/>
        <v>1.3931</v>
      </c>
      <c r="O4311" s="26">
        <f t="shared" si="337"/>
        <v>1.988</v>
      </c>
      <c r="P4311" s="16">
        <f t="shared" si="338"/>
        <v>9.9999999999999995E-8</v>
      </c>
      <c r="Q4311" s="16">
        <f t="shared" si="339"/>
        <v>9.9999999999999995E-8</v>
      </c>
    </row>
    <row r="4312" spans="1:17" x14ac:dyDescent="0.45">
      <c r="A4312" s="35">
        <f>Factors!A4312</f>
        <v>40101</v>
      </c>
      <c r="B4312" s="17">
        <v>2.0587</v>
      </c>
      <c r="D4312" s="22">
        <v>0.31809999999999999</v>
      </c>
      <c r="E4312" s="20">
        <f t="shared" si="335"/>
        <v>1.2469999999999999</v>
      </c>
      <c r="F4312" s="22">
        <v>0.39</v>
      </c>
      <c r="G4312" s="21"/>
      <c r="H4312" s="9">
        <v>1.9925999999999999</v>
      </c>
      <c r="I4312" s="9">
        <v>1.4238</v>
      </c>
      <c r="J4312" s="21"/>
      <c r="K4312" s="9">
        <v>5.09</v>
      </c>
      <c r="L4312" s="22">
        <v>1.2469999999999999</v>
      </c>
      <c r="N4312" s="14">
        <f t="shared" si="336"/>
        <v>1.4238</v>
      </c>
      <c r="O4312" s="26">
        <f t="shared" si="337"/>
        <v>2.0587</v>
      </c>
      <c r="P4312" s="16">
        <f t="shared" si="338"/>
        <v>9.9999999999999995E-8</v>
      </c>
      <c r="Q4312" s="16">
        <f t="shared" si="339"/>
        <v>9.9999999999999995E-8</v>
      </c>
    </row>
    <row r="4313" spans="1:17" x14ac:dyDescent="0.45">
      <c r="A4313" s="35">
        <f>Factors!A4313</f>
        <v>40102</v>
      </c>
      <c r="B4313" s="17">
        <v>2.081</v>
      </c>
      <c r="D4313" s="22">
        <v>0.3231</v>
      </c>
      <c r="E4313" s="20">
        <f t="shared" si="335"/>
        <v>1.2509999999999999</v>
      </c>
      <c r="F4313" s="22">
        <v>0.39</v>
      </c>
      <c r="G4313" s="21"/>
      <c r="H4313" s="9">
        <v>1.9868000000000001</v>
      </c>
      <c r="I4313" s="9">
        <v>1.4696</v>
      </c>
      <c r="J4313" s="21"/>
      <c r="K4313" s="9">
        <v>5.09</v>
      </c>
      <c r="L4313" s="22">
        <v>1.2509999999999999</v>
      </c>
      <c r="N4313" s="14">
        <f t="shared" si="336"/>
        <v>1.4696</v>
      </c>
      <c r="O4313" s="26">
        <f t="shared" si="337"/>
        <v>2.081</v>
      </c>
      <c r="P4313" s="16">
        <f t="shared" si="338"/>
        <v>9.9999999999999995E-8</v>
      </c>
      <c r="Q4313" s="16">
        <f t="shared" si="339"/>
        <v>9.9999999999999995E-8</v>
      </c>
    </row>
    <row r="4314" spans="1:17" x14ac:dyDescent="0.45">
      <c r="A4314" s="35">
        <f>Factors!A4314</f>
        <v>40103</v>
      </c>
      <c r="B4314" s="17">
        <v>2.081</v>
      </c>
      <c r="D4314" s="22">
        <v>0.3231</v>
      </c>
      <c r="E4314" s="20">
        <f t="shared" si="335"/>
        <v>1.2509999999999999</v>
      </c>
      <c r="F4314" s="22">
        <v>0.39</v>
      </c>
      <c r="G4314" s="21"/>
      <c r="H4314" s="9">
        <v>1.9868000000000001</v>
      </c>
      <c r="I4314" s="9">
        <v>1.4696</v>
      </c>
      <c r="J4314" s="21"/>
      <c r="K4314" s="9">
        <v>5.09</v>
      </c>
      <c r="L4314" s="22">
        <v>1.2509999999999999</v>
      </c>
      <c r="N4314" s="14">
        <f t="shared" si="336"/>
        <v>1.4696</v>
      </c>
      <c r="O4314" s="26">
        <f t="shared" si="337"/>
        <v>2.081</v>
      </c>
      <c r="P4314" s="16">
        <f t="shared" si="338"/>
        <v>9.9999999999999995E-8</v>
      </c>
      <c r="Q4314" s="16">
        <f t="shared" si="339"/>
        <v>9.9999999999999995E-8</v>
      </c>
    </row>
    <row r="4315" spans="1:17" x14ac:dyDescent="0.45">
      <c r="A4315" s="35">
        <f>Factors!A4315</f>
        <v>40104</v>
      </c>
      <c r="B4315" s="17">
        <v>2.081</v>
      </c>
      <c r="D4315" s="22">
        <v>0.3231</v>
      </c>
      <c r="E4315" s="20">
        <f t="shared" si="335"/>
        <v>1.2509999999999999</v>
      </c>
      <c r="F4315" s="22">
        <v>0.39</v>
      </c>
      <c r="G4315" s="21"/>
      <c r="H4315" s="9">
        <v>1.9868000000000001</v>
      </c>
      <c r="I4315" s="9">
        <v>1.4696</v>
      </c>
      <c r="J4315" s="21"/>
      <c r="K4315" s="9">
        <v>5.09</v>
      </c>
      <c r="L4315" s="22">
        <v>1.2509999999999999</v>
      </c>
      <c r="N4315" s="14">
        <f t="shared" si="336"/>
        <v>1.4696</v>
      </c>
      <c r="O4315" s="26">
        <f t="shared" si="337"/>
        <v>2.081</v>
      </c>
      <c r="P4315" s="16">
        <f t="shared" si="338"/>
        <v>9.9999999999999995E-8</v>
      </c>
      <c r="Q4315" s="16">
        <f t="shared" si="339"/>
        <v>9.9999999999999995E-8</v>
      </c>
    </row>
    <row r="4316" spans="1:17" x14ac:dyDescent="0.45">
      <c r="A4316" s="35">
        <f>Factors!A4316</f>
        <v>40105</v>
      </c>
      <c r="B4316" s="17">
        <v>2.0541999999999998</v>
      </c>
      <c r="D4316" s="22">
        <v>0.33639999999999998</v>
      </c>
      <c r="E4316" s="20">
        <f t="shared" si="335"/>
        <v>1.258</v>
      </c>
      <c r="F4316" s="22">
        <v>0.39</v>
      </c>
      <c r="G4316" s="21"/>
      <c r="H4316" s="9">
        <v>2.0434000000000001</v>
      </c>
      <c r="I4316" s="9">
        <v>1.5257000000000001</v>
      </c>
      <c r="J4316" s="21"/>
      <c r="K4316" s="9">
        <v>5.09</v>
      </c>
      <c r="L4316" s="22">
        <v>1.258</v>
      </c>
      <c r="N4316" s="14">
        <f t="shared" si="336"/>
        <v>1.5257000000000001</v>
      </c>
      <c r="O4316" s="26">
        <f t="shared" si="337"/>
        <v>2.0541999999999998</v>
      </c>
      <c r="P4316" s="16">
        <f t="shared" si="338"/>
        <v>9.9999999999999995E-8</v>
      </c>
      <c r="Q4316" s="16">
        <f t="shared" si="339"/>
        <v>9.9999999999999995E-8</v>
      </c>
    </row>
    <row r="4317" spans="1:17" x14ac:dyDescent="0.45">
      <c r="A4317" s="35">
        <f>Factors!A4317</f>
        <v>40106</v>
      </c>
      <c r="B4317" s="17">
        <v>1.9498</v>
      </c>
      <c r="D4317" s="22">
        <v>0.318</v>
      </c>
      <c r="E4317" s="20">
        <f t="shared" si="335"/>
        <v>1.254</v>
      </c>
      <c r="F4317" s="22">
        <v>0.39</v>
      </c>
      <c r="G4317" s="21"/>
      <c r="H4317" s="9">
        <v>1.9952000000000001</v>
      </c>
      <c r="I4317" s="9">
        <v>1.4783999999999999</v>
      </c>
      <c r="J4317" s="21"/>
      <c r="K4317" s="9">
        <v>5.09</v>
      </c>
      <c r="L4317" s="22">
        <v>1.254</v>
      </c>
      <c r="N4317" s="14">
        <f t="shared" si="336"/>
        <v>1.4783999999999999</v>
      </c>
      <c r="O4317" s="26">
        <f t="shared" si="337"/>
        <v>1.9498</v>
      </c>
      <c r="P4317" s="16">
        <f t="shared" si="338"/>
        <v>9.9999999999999995E-8</v>
      </c>
      <c r="Q4317" s="16">
        <f t="shared" si="339"/>
        <v>9.9999999999999995E-8</v>
      </c>
    </row>
    <row r="4318" spans="1:17" x14ac:dyDescent="0.45">
      <c r="A4318" s="35">
        <f>Factors!A4318</f>
        <v>40107</v>
      </c>
      <c r="B4318" s="17">
        <v>2.0308000000000002</v>
      </c>
      <c r="D4318" s="22">
        <v>0.37419999999999998</v>
      </c>
      <c r="E4318" s="20">
        <f t="shared" si="335"/>
        <v>1.254</v>
      </c>
      <c r="F4318" s="22">
        <v>0.39</v>
      </c>
      <c r="G4318" s="21"/>
      <c r="H4318" s="9">
        <v>1.9979</v>
      </c>
      <c r="I4318" s="9">
        <v>1.4255</v>
      </c>
      <c r="J4318" s="21"/>
      <c r="K4318" s="9">
        <v>5.09</v>
      </c>
      <c r="L4318" s="22">
        <v>1.254</v>
      </c>
      <c r="N4318" s="14">
        <f t="shared" si="336"/>
        <v>1.4255</v>
      </c>
      <c r="O4318" s="26">
        <f t="shared" si="337"/>
        <v>2.0308000000000002</v>
      </c>
      <c r="P4318" s="16">
        <f t="shared" si="338"/>
        <v>9.9999999999999995E-8</v>
      </c>
      <c r="Q4318" s="16">
        <f t="shared" si="339"/>
        <v>9.9999999999999995E-8</v>
      </c>
    </row>
    <row r="4319" spans="1:17" x14ac:dyDescent="0.45">
      <c r="A4319" s="35">
        <f>Factors!A4319</f>
        <v>40108</v>
      </c>
      <c r="B4319" s="17">
        <v>2.0108000000000001</v>
      </c>
      <c r="D4319" s="22">
        <v>0.36399999999999999</v>
      </c>
      <c r="E4319" s="20">
        <f t="shared" si="335"/>
        <v>1.2530000000000001</v>
      </c>
      <c r="F4319" s="22">
        <v>0.39</v>
      </c>
      <c r="G4319" s="21"/>
      <c r="H4319" s="9">
        <v>1.9651999999999998</v>
      </c>
      <c r="I4319" s="9">
        <v>1.4131</v>
      </c>
      <c r="J4319" s="21"/>
      <c r="K4319" s="9">
        <v>5.09</v>
      </c>
      <c r="L4319" s="22">
        <v>1.2530000000000001</v>
      </c>
      <c r="N4319" s="14">
        <f t="shared" si="336"/>
        <v>1.4131</v>
      </c>
      <c r="O4319" s="26">
        <f t="shared" si="337"/>
        <v>2.0108000000000001</v>
      </c>
      <c r="P4319" s="16">
        <f t="shared" si="338"/>
        <v>9.9999999999999995E-8</v>
      </c>
      <c r="Q4319" s="16">
        <f t="shared" si="339"/>
        <v>9.9999999999999995E-8</v>
      </c>
    </row>
    <row r="4320" spans="1:17" x14ac:dyDescent="0.45">
      <c r="A4320" s="35">
        <f>Factors!A4320</f>
        <v>40109</v>
      </c>
      <c r="B4320" s="17">
        <v>2.0943999999999998</v>
      </c>
      <c r="D4320" s="22">
        <v>0.39050000000000001</v>
      </c>
      <c r="E4320" s="20">
        <f t="shared" si="335"/>
        <v>1.254</v>
      </c>
      <c r="F4320" s="22">
        <v>0.39</v>
      </c>
      <c r="G4320" s="21"/>
      <c r="H4320" s="9">
        <v>2.0066999999999999</v>
      </c>
      <c r="I4320" s="9">
        <v>1.4393</v>
      </c>
      <c r="J4320" s="21"/>
      <c r="K4320" s="9">
        <v>5.09</v>
      </c>
      <c r="L4320" s="22">
        <v>1.254</v>
      </c>
      <c r="N4320" s="14">
        <f t="shared" si="336"/>
        <v>1.4393</v>
      </c>
      <c r="O4320" s="26">
        <f t="shared" si="337"/>
        <v>2.0943999999999998</v>
      </c>
      <c r="P4320" s="16">
        <f t="shared" si="338"/>
        <v>9.9999999999999995E-8</v>
      </c>
      <c r="Q4320" s="16">
        <f t="shared" si="339"/>
        <v>4.9805757544874041E-4</v>
      </c>
    </row>
    <row r="4321" spans="1:17" x14ac:dyDescent="0.45">
      <c r="A4321" s="35">
        <f>Factors!A4321</f>
        <v>40110</v>
      </c>
      <c r="B4321" s="17">
        <v>2.0943999999999998</v>
      </c>
      <c r="D4321" s="22">
        <v>0.39050000000000001</v>
      </c>
      <c r="E4321" s="20">
        <f t="shared" si="335"/>
        <v>1.254</v>
      </c>
      <c r="F4321" s="22">
        <v>0.39</v>
      </c>
      <c r="G4321" s="21"/>
      <c r="H4321" s="9">
        <v>2.0066999999999999</v>
      </c>
      <c r="I4321" s="9">
        <v>1.4393</v>
      </c>
      <c r="J4321" s="21"/>
      <c r="K4321" s="9">
        <v>5.09</v>
      </c>
      <c r="L4321" s="22">
        <v>1.254</v>
      </c>
      <c r="N4321" s="14">
        <f t="shared" si="336"/>
        <v>1.4393</v>
      </c>
      <c r="O4321" s="26">
        <f t="shared" si="337"/>
        <v>2.0943999999999998</v>
      </c>
      <c r="P4321" s="16">
        <f t="shared" si="338"/>
        <v>9.9999999999999995E-8</v>
      </c>
      <c r="Q4321" s="16">
        <f t="shared" si="339"/>
        <v>4.9805757544874041E-4</v>
      </c>
    </row>
    <row r="4322" spans="1:17" x14ac:dyDescent="0.45">
      <c r="A4322" s="35">
        <f>Factors!A4322</f>
        <v>40111</v>
      </c>
      <c r="B4322" s="17">
        <v>2.0943999999999998</v>
      </c>
      <c r="D4322" s="22">
        <v>0.39050000000000001</v>
      </c>
      <c r="E4322" s="20">
        <f t="shared" si="335"/>
        <v>1.254</v>
      </c>
      <c r="F4322" s="22">
        <v>0.39</v>
      </c>
      <c r="G4322" s="21"/>
      <c r="H4322" s="9">
        <v>2.0066999999999999</v>
      </c>
      <c r="I4322" s="9">
        <v>1.4393</v>
      </c>
      <c r="J4322" s="21"/>
      <c r="K4322" s="9">
        <v>5.09</v>
      </c>
      <c r="L4322" s="22">
        <v>1.254</v>
      </c>
      <c r="N4322" s="14">
        <f t="shared" si="336"/>
        <v>1.4393</v>
      </c>
      <c r="O4322" s="26">
        <f t="shared" si="337"/>
        <v>2.0943999999999998</v>
      </c>
      <c r="P4322" s="16">
        <f t="shared" si="338"/>
        <v>9.9999999999999995E-8</v>
      </c>
      <c r="Q4322" s="16">
        <f t="shared" si="339"/>
        <v>4.9805757544874041E-4</v>
      </c>
    </row>
    <row r="4323" spans="1:17" x14ac:dyDescent="0.45">
      <c r="A4323" s="35">
        <f>Factors!A4323</f>
        <v>40112</v>
      </c>
      <c r="B4323" s="17">
        <v>2.1637</v>
      </c>
      <c r="D4323" s="22">
        <v>0.39760000000000001</v>
      </c>
      <c r="E4323" s="20">
        <f t="shared" si="335"/>
        <v>1.2509999999999999</v>
      </c>
      <c r="F4323" s="22">
        <v>0.39</v>
      </c>
      <c r="G4323" s="21"/>
      <c r="H4323" s="9">
        <v>2.0095999999999998</v>
      </c>
      <c r="I4323" s="9">
        <v>1.5016</v>
      </c>
      <c r="J4323" s="21"/>
      <c r="K4323" s="9">
        <v>5.09</v>
      </c>
      <c r="L4323" s="22">
        <v>1.2509999999999999</v>
      </c>
      <c r="N4323" s="14">
        <f t="shared" si="336"/>
        <v>1.5016</v>
      </c>
      <c r="O4323" s="26">
        <f t="shared" si="337"/>
        <v>2.1637</v>
      </c>
      <c r="P4323" s="16">
        <f t="shared" si="338"/>
        <v>9.9999999999999995E-8</v>
      </c>
      <c r="Q4323" s="16">
        <f t="shared" si="339"/>
        <v>7.5704751469229947E-3</v>
      </c>
    </row>
    <row r="4324" spans="1:17" x14ac:dyDescent="0.45">
      <c r="A4324" s="35">
        <f>Factors!A4324</f>
        <v>40113</v>
      </c>
      <c r="B4324" s="17">
        <v>2.0196999999999998</v>
      </c>
      <c r="D4324" s="22">
        <v>0.37919999999999998</v>
      </c>
      <c r="E4324" s="20">
        <f t="shared" si="335"/>
        <v>1.246</v>
      </c>
      <c r="F4324" s="22">
        <v>0.39</v>
      </c>
      <c r="G4324" s="21"/>
      <c r="H4324" s="9">
        <v>2.0007000000000001</v>
      </c>
      <c r="I4324" s="9">
        <v>1.4895</v>
      </c>
      <c r="J4324" s="21"/>
      <c r="K4324" s="9">
        <v>5.09</v>
      </c>
      <c r="L4324" s="22">
        <v>1.246</v>
      </c>
      <c r="N4324" s="14">
        <f t="shared" si="336"/>
        <v>1.4895</v>
      </c>
      <c r="O4324" s="26">
        <f t="shared" si="337"/>
        <v>2.0196999999999998</v>
      </c>
      <c r="P4324" s="16">
        <f t="shared" si="338"/>
        <v>9.9999999999999995E-8</v>
      </c>
      <c r="Q4324" s="16">
        <f t="shared" si="339"/>
        <v>9.9999999999999995E-8</v>
      </c>
    </row>
    <row r="4325" spans="1:17" x14ac:dyDescent="0.45">
      <c r="A4325" s="35">
        <f>Factors!A4325</f>
        <v>40114</v>
      </c>
      <c r="B4325" s="17">
        <v>1.9552</v>
      </c>
      <c r="D4325" s="22">
        <v>0.3639</v>
      </c>
      <c r="E4325" s="20">
        <f t="shared" si="335"/>
        <v>1.238</v>
      </c>
      <c r="F4325" s="22">
        <v>0.39</v>
      </c>
      <c r="G4325" s="21"/>
      <c r="H4325" s="9">
        <v>1.9691000000000001</v>
      </c>
      <c r="I4325" s="9">
        <v>1.4809999999999999</v>
      </c>
      <c r="J4325" s="21"/>
      <c r="K4325" s="9">
        <v>5.09</v>
      </c>
      <c r="L4325" s="22">
        <v>1.238</v>
      </c>
      <c r="N4325" s="14">
        <f t="shared" si="336"/>
        <v>1.4809999999999999</v>
      </c>
      <c r="O4325" s="26">
        <f t="shared" si="337"/>
        <v>1.9552</v>
      </c>
      <c r="P4325" s="16">
        <f t="shared" si="338"/>
        <v>9.9999999999999995E-8</v>
      </c>
      <c r="Q4325" s="16">
        <f t="shared" si="339"/>
        <v>9.9999999999999995E-8</v>
      </c>
    </row>
    <row r="4326" spans="1:17" x14ac:dyDescent="0.45">
      <c r="A4326" s="35">
        <f>Factors!A4326</f>
        <v>40115</v>
      </c>
      <c r="B4326" s="17">
        <v>2.0232999999999999</v>
      </c>
      <c r="D4326" s="22">
        <v>0.37109999999999999</v>
      </c>
      <c r="E4326" s="20">
        <f t="shared" si="335"/>
        <v>1.2349999999999999</v>
      </c>
      <c r="F4326" s="22">
        <v>0.39</v>
      </c>
      <c r="G4326" s="21"/>
      <c r="H4326" s="9">
        <v>2.0366</v>
      </c>
      <c r="I4326" s="9">
        <v>1.5305</v>
      </c>
      <c r="J4326" s="21"/>
      <c r="K4326" s="9">
        <v>5.09</v>
      </c>
      <c r="L4326" s="22">
        <v>1.2349999999999999</v>
      </c>
      <c r="N4326" s="14">
        <f t="shared" si="336"/>
        <v>1.5305</v>
      </c>
      <c r="O4326" s="26">
        <f t="shared" si="337"/>
        <v>2.0232999999999999</v>
      </c>
      <c r="P4326" s="16">
        <f t="shared" si="338"/>
        <v>9.9999999999999995E-8</v>
      </c>
      <c r="Q4326" s="16">
        <f t="shared" si="339"/>
        <v>9.9999999999999995E-8</v>
      </c>
    </row>
    <row r="4327" spans="1:17" x14ac:dyDescent="0.45">
      <c r="A4327" s="35">
        <f>Factors!A4327</f>
        <v>40116</v>
      </c>
      <c r="B4327" s="17">
        <v>1.9106999999999998</v>
      </c>
      <c r="D4327" s="22">
        <v>0.34660000000000002</v>
      </c>
      <c r="E4327" s="20">
        <f t="shared" si="335"/>
        <v>1.2370000000000001</v>
      </c>
      <c r="F4327" s="22">
        <v>0.39</v>
      </c>
      <c r="G4327" s="21"/>
      <c r="H4327" s="9">
        <v>2.0152999999999999</v>
      </c>
      <c r="I4327" s="9">
        <v>1.4870000000000001</v>
      </c>
      <c r="J4327" s="21"/>
      <c r="K4327" s="9">
        <v>5.09</v>
      </c>
      <c r="L4327" s="22">
        <v>1.2370000000000001</v>
      </c>
      <c r="N4327" s="14">
        <f t="shared" si="336"/>
        <v>1.4870000000000001</v>
      </c>
      <c r="O4327" s="26">
        <f t="shared" si="337"/>
        <v>1.9106999999999998</v>
      </c>
      <c r="P4327" s="16">
        <f t="shared" si="338"/>
        <v>9.9999999999999995E-8</v>
      </c>
      <c r="Q4327" s="16">
        <f t="shared" si="339"/>
        <v>9.9999999999999995E-8</v>
      </c>
    </row>
    <row r="4328" spans="1:17" x14ac:dyDescent="0.45">
      <c r="A4328" s="35">
        <f>Factors!A4328</f>
        <v>40117</v>
      </c>
      <c r="B4328" s="17">
        <v>1.9106999999999998</v>
      </c>
      <c r="D4328" s="22">
        <v>0.34660000000000002</v>
      </c>
      <c r="E4328" s="20">
        <f t="shared" si="335"/>
        <v>1.2370000000000001</v>
      </c>
      <c r="F4328" s="22">
        <v>0.39</v>
      </c>
      <c r="G4328" s="21"/>
      <c r="H4328" s="9">
        <v>2.0152999999999999</v>
      </c>
      <c r="I4328" s="9">
        <v>1.4870000000000001</v>
      </c>
      <c r="J4328" s="21"/>
      <c r="K4328" s="9">
        <v>5.09</v>
      </c>
      <c r="L4328" s="22">
        <v>1.2370000000000001</v>
      </c>
      <c r="N4328" s="14">
        <f t="shared" si="336"/>
        <v>1.4870000000000001</v>
      </c>
      <c r="O4328" s="26">
        <f t="shared" si="337"/>
        <v>1.9106999999999998</v>
      </c>
      <c r="P4328" s="16">
        <f t="shared" si="338"/>
        <v>9.9999999999999995E-8</v>
      </c>
      <c r="Q4328" s="16">
        <f t="shared" si="339"/>
        <v>9.9999999999999995E-8</v>
      </c>
    </row>
    <row r="4329" spans="1:17" x14ac:dyDescent="0.45">
      <c r="A4329" s="35">
        <f>Factors!A4329</f>
        <v>40118</v>
      </c>
      <c r="B4329" s="17">
        <v>1.9106999999999998</v>
      </c>
      <c r="D4329" s="22">
        <v>0.34660000000000002</v>
      </c>
      <c r="E4329" s="20">
        <f t="shared" si="335"/>
        <v>1.2370000000000001</v>
      </c>
      <c r="F4329" s="22">
        <v>0.39</v>
      </c>
      <c r="G4329" s="21"/>
      <c r="H4329" s="9">
        <v>2.0152999999999999</v>
      </c>
      <c r="I4329" s="9">
        <v>1.4870000000000001</v>
      </c>
      <c r="J4329" s="21"/>
      <c r="K4329" s="9">
        <v>5.09</v>
      </c>
      <c r="L4329" s="22">
        <v>1.2370000000000001</v>
      </c>
      <c r="N4329" s="14">
        <f t="shared" si="336"/>
        <v>1.4870000000000001</v>
      </c>
      <c r="O4329" s="26">
        <f t="shared" si="337"/>
        <v>1.9106999999999998</v>
      </c>
      <c r="P4329" s="16">
        <f t="shared" si="338"/>
        <v>9.9999999999999995E-8</v>
      </c>
      <c r="Q4329" s="16">
        <f t="shared" si="339"/>
        <v>9.9999999999999995E-8</v>
      </c>
    </row>
    <row r="4330" spans="1:17" x14ac:dyDescent="0.45">
      <c r="A4330" s="35">
        <f>Factors!A4330</f>
        <v>40119</v>
      </c>
      <c r="B4330" s="17">
        <v>1.9472</v>
      </c>
      <c r="D4330" s="22">
        <v>0.35580000000000001</v>
      </c>
      <c r="E4330" s="20">
        <f t="shared" si="335"/>
        <v>1.2370000000000001</v>
      </c>
      <c r="F4330" s="22">
        <v>0.39</v>
      </c>
      <c r="G4330" s="21"/>
      <c r="H4330" s="9">
        <v>2.0438000000000001</v>
      </c>
      <c r="I4330" s="9">
        <v>1.5272000000000001</v>
      </c>
      <c r="J4330" s="21"/>
      <c r="K4330" s="9">
        <v>5.09</v>
      </c>
      <c r="L4330" s="22">
        <v>1.2370000000000001</v>
      </c>
      <c r="N4330" s="14">
        <f t="shared" si="336"/>
        <v>1.5272000000000001</v>
      </c>
      <c r="O4330" s="26">
        <f t="shared" si="337"/>
        <v>1.9472</v>
      </c>
      <c r="P4330" s="16">
        <f t="shared" si="338"/>
        <v>9.9999999999999995E-8</v>
      </c>
      <c r="Q4330" s="16">
        <f t="shared" si="339"/>
        <v>9.9999999999999995E-8</v>
      </c>
    </row>
    <row r="4331" spans="1:17" x14ac:dyDescent="0.45">
      <c r="A4331" s="35">
        <f>Factors!A4331</f>
        <v>40120</v>
      </c>
      <c r="B4331" s="17">
        <v>1.9805000000000001</v>
      </c>
      <c r="D4331" s="22">
        <v>0.34460000000000002</v>
      </c>
      <c r="E4331" s="20">
        <f t="shared" si="335"/>
        <v>1.236</v>
      </c>
      <c r="F4331" s="22">
        <v>0.39</v>
      </c>
      <c r="G4331" s="21"/>
      <c r="H4331" s="9">
        <v>2.0558000000000001</v>
      </c>
      <c r="I4331" s="9">
        <v>1.5396000000000001</v>
      </c>
      <c r="J4331" s="21"/>
      <c r="K4331" s="9">
        <v>5.09</v>
      </c>
      <c r="L4331" s="22">
        <v>1.236</v>
      </c>
      <c r="N4331" s="14">
        <f t="shared" si="336"/>
        <v>1.5396000000000001</v>
      </c>
      <c r="O4331" s="26">
        <f t="shared" si="337"/>
        <v>1.9805000000000001</v>
      </c>
      <c r="P4331" s="16">
        <f t="shared" si="338"/>
        <v>9.9999999999999995E-8</v>
      </c>
      <c r="Q4331" s="16">
        <f t="shared" si="339"/>
        <v>9.9999999999999995E-8</v>
      </c>
    </row>
    <row r="4332" spans="1:17" x14ac:dyDescent="0.45">
      <c r="A4332" s="35">
        <f>Factors!A4332</f>
        <v>40121</v>
      </c>
      <c r="B4332" s="17">
        <v>1.9637</v>
      </c>
      <c r="D4332" s="22">
        <v>0.32829999999999998</v>
      </c>
      <c r="E4332" s="20">
        <f t="shared" si="335"/>
        <v>1.238</v>
      </c>
      <c r="F4332" s="22">
        <v>0.39</v>
      </c>
      <c r="G4332" s="21"/>
      <c r="H4332" s="9">
        <v>2.1278999999999999</v>
      </c>
      <c r="I4332" s="9">
        <v>1.5766</v>
      </c>
      <c r="J4332" s="21"/>
      <c r="K4332" s="9">
        <v>5.09</v>
      </c>
      <c r="L4332" s="22">
        <v>1.238</v>
      </c>
      <c r="N4332" s="14">
        <f t="shared" si="336"/>
        <v>1.5766</v>
      </c>
      <c r="O4332" s="26">
        <f t="shared" si="337"/>
        <v>1.9637</v>
      </c>
      <c r="P4332" s="16">
        <f t="shared" si="338"/>
        <v>9.9999999999999995E-8</v>
      </c>
      <c r="Q4332" s="16">
        <f t="shared" si="339"/>
        <v>9.9999999999999995E-8</v>
      </c>
    </row>
    <row r="4333" spans="1:17" x14ac:dyDescent="0.45">
      <c r="A4333" s="35">
        <f>Factors!A4333</f>
        <v>40122</v>
      </c>
      <c r="B4333" s="17">
        <v>1.9198</v>
      </c>
      <c r="D4333" s="22">
        <v>0.314</v>
      </c>
      <c r="E4333" s="20">
        <f t="shared" si="335"/>
        <v>1.2370000000000001</v>
      </c>
      <c r="F4333" s="22">
        <v>0.38</v>
      </c>
      <c r="G4333" s="21"/>
      <c r="H4333" s="9">
        <v>2.1650999999999998</v>
      </c>
      <c r="I4333" s="9">
        <v>1.6064000000000001</v>
      </c>
      <c r="J4333" s="21"/>
      <c r="K4333" s="9">
        <v>5.09</v>
      </c>
      <c r="L4333" s="22">
        <v>1.2370000000000001</v>
      </c>
      <c r="N4333" s="14">
        <f t="shared" si="336"/>
        <v>1.6064000000000001</v>
      </c>
      <c r="O4333" s="26">
        <f t="shared" si="337"/>
        <v>1.9198</v>
      </c>
      <c r="P4333" s="16">
        <f t="shared" si="338"/>
        <v>9.9999999999999995E-8</v>
      </c>
      <c r="Q4333" s="16">
        <f t="shared" si="339"/>
        <v>9.9999999999999995E-8</v>
      </c>
    </row>
    <row r="4334" spans="1:17" x14ac:dyDescent="0.45">
      <c r="A4334" s="35">
        <f>Factors!A4334</f>
        <v>40123</v>
      </c>
      <c r="B4334" s="17">
        <v>1.8542000000000001</v>
      </c>
      <c r="D4334" s="22">
        <v>0.30280000000000001</v>
      </c>
      <c r="E4334" s="20">
        <f t="shared" si="335"/>
        <v>1.236</v>
      </c>
      <c r="F4334" s="22">
        <v>0.37</v>
      </c>
      <c r="G4334" s="21"/>
      <c r="H4334" s="9">
        <v>2.1675</v>
      </c>
      <c r="I4334" s="9">
        <v>1.5920000000000001</v>
      </c>
      <c r="J4334" s="21"/>
      <c r="K4334" s="9">
        <v>5.09</v>
      </c>
      <c r="L4334" s="22">
        <v>1.236</v>
      </c>
      <c r="N4334" s="14">
        <f t="shared" si="336"/>
        <v>1.5920000000000001</v>
      </c>
      <c r="O4334" s="26">
        <f t="shared" si="337"/>
        <v>1.8542000000000001</v>
      </c>
      <c r="P4334" s="16">
        <f t="shared" si="338"/>
        <v>9.9999999999999995E-8</v>
      </c>
      <c r="Q4334" s="16">
        <f t="shared" si="339"/>
        <v>9.9999999999999995E-8</v>
      </c>
    </row>
    <row r="4335" spans="1:17" x14ac:dyDescent="0.45">
      <c r="A4335" s="35">
        <f>Factors!A4335</f>
        <v>40124</v>
      </c>
      <c r="B4335" s="17">
        <v>1.8542000000000001</v>
      </c>
      <c r="D4335" s="22">
        <v>0.30280000000000001</v>
      </c>
      <c r="E4335" s="20">
        <f t="shared" si="335"/>
        <v>1.236</v>
      </c>
      <c r="F4335" s="22">
        <v>0.37</v>
      </c>
      <c r="G4335" s="21"/>
      <c r="H4335" s="9">
        <v>2.1675</v>
      </c>
      <c r="I4335" s="9">
        <v>1.5920000000000001</v>
      </c>
      <c r="J4335" s="21"/>
      <c r="K4335" s="9">
        <v>5.09</v>
      </c>
      <c r="L4335" s="22">
        <v>1.236</v>
      </c>
      <c r="N4335" s="14">
        <f t="shared" si="336"/>
        <v>1.5920000000000001</v>
      </c>
      <c r="O4335" s="26">
        <f t="shared" si="337"/>
        <v>1.8542000000000001</v>
      </c>
      <c r="P4335" s="16">
        <f t="shared" si="338"/>
        <v>9.9999999999999995E-8</v>
      </c>
      <c r="Q4335" s="16">
        <f t="shared" si="339"/>
        <v>9.9999999999999995E-8</v>
      </c>
    </row>
    <row r="4336" spans="1:17" x14ac:dyDescent="0.45">
      <c r="A4336" s="35">
        <f>Factors!A4336</f>
        <v>40125</v>
      </c>
      <c r="B4336" s="17">
        <v>1.8542000000000001</v>
      </c>
      <c r="D4336" s="22">
        <v>0.30280000000000001</v>
      </c>
      <c r="E4336" s="20">
        <f t="shared" si="335"/>
        <v>1.236</v>
      </c>
      <c r="F4336" s="22">
        <v>0.37</v>
      </c>
      <c r="G4336" s="21"/>
      <c r="H4336" s="9">
        <v>2.1675</v>
      </c>
      <c r="I4336" s="9">
        <v>1.5920000000000001</v>
      </c>
      <c r="J4336" s="21"/>
      <c r="K4336" s="9">
        <v>5.09</v>
      </c>
      <c r="L4336" s="22">
        <v>1.236</v>
      </c>
      <c r="N4336" s="14">
        <f t="shared" si="336"/>
        <v>1.5920000000000001</v>
      </c>
      <c r="O4336" s="26">
        <f t="shared" si="337"/>
        <v>1.8542000000000001</v>
      </c>
      <c r="P4336" s="16">
        <f t="shared" si="338"/>
        <v>9.9999999999999995E-8</v>
      </c>
      <c r="Q4336" s="16">
        <f t="shared" si="339"/>
        <v>9.9999999999999995E-8</v>
      </c>
    </row>
    <row r="4337" spans="1:17" x14ac:dyDescent="0.45">
      <c r="A4337" s="35">
        <f>Factors!A4337</f>
        <v>40126</v>
      </c>
      <c r="B4337" s="17">
        <v>1.8414000000000001</v>
      </c>
      <c r="D4337" s="22">
        <v>0.30280000000000001</v>
      </c>
      <c r="E4337" s="20">
        <f t="shared" si="335"/>
        <v>1.2310000000000001</v>
      </c>
      <c r="F4337" s="22">
        <v>0.37</v>
      </c>
      <c r="G4337" s="21"/>
      <c r="H4337" s="9">
        <v>2.2366999999999999</v>
      </c>
      <c r="I4337" s="9">
        <v>1.6838</v>
      </c>
      <c r="J4337" s="21"/>
      <c r="K4337" s="9">
        <v>5.09</v>
      </c>
      <c r="L4337" s="22">
        <v>1.2310000000000001</v>
      </c>
      <c r="N4337" s="14">
        <f t="shared" si="336"/>
        <v>1.6838</v>
      </c>
      <c r="O4337" s="26">
        <f t="shared" si="337"/>
        <v>1.8414000000000001</v>
      </c>
      <c r="P4337" s="16">
        <f t="shared" si="338"/>
        <v>9.9999999999999995E-8</v>
      </c>
      <c r="Q4337" s="16">
        <f t="shared" si="339"/>
        <v>9.9999999999999995E-8</v>
      </c>
    </row>
    <row r="4338" spans="1:17" x14ac:dyDescent="0.45">
      <c r="A4338" s="35">
        <f>Factors!A4338</f>
        <v>40127</v>
      </c>
      <c r="B4338" s="17">
        <v>1.8153999999999999</v>
      </c>
      <c r="D4338" s="22">
        <v>0.29360000000000003</v>
      </c>
      <c r="E4338" s="20">
        <f t="shared" si="335"/>
        <v>1.2290000000000001</v>
      </c>
      <c r="F4338" s="22">
        <v>0.37</v>
      </c>
      <c r="G4338" s="21"/>
      <c r="H4338" s="9">
        <v>2.2103000000000002</v>
      </c>
      <c r="I4338" s="9">
        <v>1.6637</v>
      </c>
      <c r="J4338" s="21"/>
      <c r="K4338" s="9">
        <v>5.09</v>
      </c>
      <c r="L4338" s="22">
        <v>1.2290000000000001</v>
      </c>
      <c r="N4338" s="14">
        <f t="shared" si="336"/>
        <v>1.6637</v>
      </c>
      <c r="O4338" s="26">
        <f t="shared" si="337"/>
        <v>1.8153999999999999</v>
      </c>
      <c r="P4338" s="16">
        <f t="shared" si="338"/>
        <v>9.9999999999999995E-8</v>
      </c>
      <c r="Q4338" s="16">
        <f t="shared" si="339"/>
        <v>9.9999999999999995E-8</v>
      </c>
    </row>
    <row r="4339" spans="1:17" x14ac:dyDescent="0.45">
      <c r="A4339" s="35">
        <f>Factors!A4339</f>
        <v>40128</v>
      </c>
      <c r="B4339" s="17">
        <v>1.7601</v>
      </c>
      <c r="D4339" s="22">
        <v>0.29260000000000003</v>
      </c>
      <c r="E4339" s="20">
        <f t="shared" si="335"/>
        <v>1.23</v>
      </c>
      <c r="F4339" s="22">
        <v>0.37</v>
      </c>
      <c r="G4339" s="21"/>
      <c r="H4339" s="9">
        <v>2.2315999999999998</v>
      </c>
      <c r="I4339" s="9">
        <v>1.6606000000000001</v>
      </c>
      <c r="J4339" s="21"/>
      <c r="K4339" s="9">
        <v>5.09</v>
      </c>
      <c r="L4339" s="22">
        <v>1.23</v>
      </c>
      <c r="N4339" s="14">
        <f t="shared" si="336"/>
        <v>1.6606000000000001</v>
      </c>
      <c r="O4339" s="26">
        <f t="shared" si="337"/>
        <v>1.7601</v>
      </c>
      <c r="P4339" s="16">
        <f t="shared" si="338"/>
        <v>9.9999999999999995E-8</v>
      </c>
      <c r="Q4339" s="16">
        <f t="shared" si="339"/>
        <v>9.9999999999999995E-8</v>
      </c>
    </row>
    <row r="4340" spans="1:17" x14ac:dyDescent="0.45">
      <c r="A4340" s="35">
        <f>Factors!A4340</f>
        <v>40129</v>
      </c>
      <c r="B4340" s="17">
        <v>1.7778</v>
      </c>
      <c r="D4340" s="22">
        <v>0.28449999999999998</v>
      </c>
      <c r="E4340" s="20">
        <f t="shared" si="335"/>
        <v>1.226</v>
      </c>
      <c r="F4340" s="22">
        <v>0.37</v>
      </c>
      <c r="G4340" s="21"/>
      <c r="H4340" s="9">
        <v>2.1667999999999998</v>
      </c>
      <c r="I4340" s="9">
        <v>1.6061000000000001</v>
      </c>
      <c r="J4340" s="21"/>
      <c r="K4340" s="9">
        <v>5.09</v>
      </c>
      <c r="L4340" s="22">
        <v>1.226</v>
      </c>
      <c r="N4340" s="14">
        <f t="shared" si="336"/>
        <v>1.6061000000000001</v>
      </c>
      <c r="O4340" s="26">
        <f t="shared" si="337"/>
        <v>1.7778</v>
      </c>
      <c r="P4340" s="16">
        <f t="shared" si="338"/>
        <v>9.9999999999999995E-8</v>
      </c>
      <c r="Q4340" s="16">
        <f t="shared" si="339"/>
        <v>9.9999999999999995E-8</v>
      </c>
    </row>
    <row r="4341" spans="1:17" x14ac:dyDescent="0.45">
      <c r="A4341" s="35">
        <f>Factors!A4341</f>
        <v>40130</v>
      </c>
      <c r="B4341" s="17">
        <v>1.7947</v>
      </c>
      <c r="D4341" s="22">
        <v>0.28749999999999998</v>
      </c>
      <c r="E4341" s="20">
        <f t="shared" si="335"/>
        <v>1.224</v>
      </c>
      <c r="F4341" s="22">
        <v>0.37</v>
      </c>
      <c r="G4341" s="21"/>
      <c r="H4341" s="9">
        <v>2.1579000000000002</v>
      </c>
      <c r="I4341" s="9">
        <v>1.5829</v>
      </c>
      <c r="J4341" s="21"/>
      <c r="K4341" s="9">
        <v>5.09</v>
      </c>
      <c r="L4341" s="22">
        <v>1.224</v>
      </c>
      <c r="N4341" s="14">
        <f t="shared" si="336"/>
        <v>1.5829</v>
      </c>
      <c r="O4341" s="26">
        <f t="shared" si="337"/>
        <v>1.7947</v>
      </c>
      <c r="P4341" s="16">
        <f t="shared" si="338"/>
        <v>9.9999999999999995E-8</v>
      </c>
      <c r="Q4341" s="16">
        <f t="shared" si="339"/>
        <v>9.9999999999999995E-8</v>
      </c>
    </row>
    <row r="4342" spans="1:17" x14ac:dyDescent="0.45">
      <c r="A4342" s="35">
        <f>Factors!A4342</f>
        <v>40131</v>
      </c>
      <c r="B4342" s="17">
        <v>1.7947</v>
      </c>
      <c r="D4342" s="22">
        <v>0.28749999999999998</v>
      </c>
      <c r="E4342" s="20">
        <f t="shared" si="335"/>
        <v>1.224</v>
      </c>
      <c r="F4342" s="22">
        <v>0.37</v>
      </c>
      <c r="G4342" s="21"/>
      <c r="H4342" s="9">
        <v>2.1579000000000002</v>
      </c>
      <c r="I4342" s="9">
        <v>1.5829</v>
      </c>
      <c r="J4342" s="21"/>
      <c r="K4342" s="9">
        <v>5.09</v>
      </c>
      <c r="L4342" s="22">
        <v>1.224</v>
      </c>
      <c r="N4342" s="14">
        <f t="shared" si="336"/>
        <v>1.5829</v>
      </c>
      <c r="O4342" s="26">
        <f t="shared" si="337"/>
        <v>1.7947</v>
      </c>
      <c r="P4342" s="16">
        <f t="shared" si="338"/>
        <v>9.9999999999999995E-8</v>
      </c>
      <c r="Q4342" s="16">
        <f t="shared" si="339"/>
        <v>9.9999999999999995E-8</v>
      </c>
    </row>
    <row r="4343" spans="1:17" x14ac:dyDescent="0.45">
      <c r="A4343" s="35">
        <f>Factors!A4343</f>
        <v>40132</v>
      </c>
      <c r="B4343" s="17">
        <v>1.7947</v>
      </c>
      <c r="D4343" s="22">
        <v>0.28749999999999998</v>
      </c>
      <c r="E4343" s="20">
        <f t="shared" si="335"/>
        <v>1.224</v>
      </c>
      <c r="F4343" s="22">
        <v>0.37</v>
      </c>
      <c r="G4343" s="21"/>
      <c r="H4343" s="9">
        <v>2.1579000000000002</v>
      </c>
      <c r="I4343" s="9">
        <v>1.5829</v>
      </c>
      <c r="J4343" s="21"/>
      <c r="K4343" s="9">
        <v>5.09</v>
      </c>
      <c r="L4343" s="22">
        <v>1.224</v>
      </c>
      <c r="N4343" s="14">
        <f t="shared" si="336"/>
        <v>1.5829</v>
      </c>
      <c r="O4343" s="26">
        <f t="shared" si="337"/>
        <v>1.7947</v>
      </c>
      <c r="P4343" s="16">
        <f t="shared" si="338"/>
        <v>9.9999999999999995E-8</v>
      </c>
      <c r="Q4343" s="16">
        <f t="shared" si="339"/>
        <v>9.9999999999999995E-8</v>
      </c>
    </row>
    <row r="4344" spans="1:17" x14ac:dyDescent="0.45">
      <c r="A4344" s="35">
        <f>Factors!A4344</f>
        <v>40133</v>
      </c>
      <c r="B4344" s="17">
        <v>1.6680000000000001</v>
      </c>
      <c r="D4344" s="22">
        <v>0.2722</v>
      </c>
      <c r="E4344" s="20">
        <f t="shared" si="335"/>
        <v>1.222</v>
      </c>
      <c r="F4344" s="22">
        <v>0.37</v>
      </c>
      <c r="G4344" s="21"/>
      <c r="H4344" s="9">
        <v>2.1661999999999999</v>
      </c>
      <c r="I4344" s="9">
        <v>1.6114000000000002</v>
      </c>
      <c r="J4344" s="21"/>
      <c r="K4344" s="9">
        <v>5.09</v>
      </c>
      <c r="L4344" s="22">
        <v>1.222</v>
      </c>
      <c r="N4344" s="14">
        <f t="shared" si="336"/>
        <v>1.6114000000000002</v>
      </c>
      <c r="O4344" s="26">
        <f t="shared" si="337"/>
        <v>1.6680000000000001</v>
      </c>
      <c r="P4344" s="16">
        <f t="shared" si="338"/>
        <v>9.9999999999999995E-8</v>
      </c>
      <c r="Q4344" s="16">
        <f t="shared" si="339"/>
        <v>9.9999999999999995E-8</v>
      </c>
    </row>
    <row r="4345" spans="1:17" x14ac:dyDescent="0.45">
      <c r="A4345" s="35">
        <f>Factors!A4345</f>
        <v>40134</v>
      </c>
      <c r="B4345" s="17">
        <v>1.6545999999999998</v>
      </c>
      <c r="D4345" s="22">
        <v>0.2641</v>
      </c>
      <c r="E4345" s="20">
        <f t="shared" si="335"/>
        <v>1.2230000000000001</v>
      </c>
      <c r="F4345" s="22">
        <v>0.37</v>
      </c>
      <c r="G4345" s="21"/>
      <c r="H4345" s="9">
        <v>2.1635</v>
      </c>
      <c r="I4345" s="9">
        <v>1.6042000000000001</v>
      </c>
      <c r="J4345" s="21"/>
      <c r="K4345" s="9">
        <v>5.09</v>
      </c>
      <c r="L4345" s="22">
        <v>1.2230000000000001</v>
      </c>
      <c r="N4345" s="14">
        <f t="shared" si="336"/>
        <v>1.6042000000000001</v>
      </c>
      <c r="O4345" s="26">
        <f t="shared" si="337"/>
        <v>1.6545999999999998</v>
      </c>
      <c r="P4345" s="16">
        <f t="shared" si="338"/>
        <v>9.9999999999999995E-8</v>
      </c>
      <c r="Q4345" s="16">
        <f t="shared" si="339"/>
        <v>9.9999999999999995E-8</v>
      </c>
    </row>
    <row r="4346" spans="1:17" x14ac:dyDescent="0.45">
      <c r="A4346" s="35">
        <f>Factors!A4346</f>
        <v>40135</v>
      </c>
      <c r="B4346" s="17">
        <v>1.6560999999999999</v>
      </c>
      <c r="D4346" s="22">
        <v>0.28449999999999998</v>
      </c>
      <c r="E4346" s="20">
        <f t="shared" si="335"/>
        <v>1.224</v>
      </c>
      <c r="F4346" s="22">
        <v>0.37</v>
      </c>
      <c r="G4346" s="21"/>
      <c r="H4346" s="9">
        <v>2.1978</v>
      </c>
      <c r="I4346" s="9">
        <v>1.6760000000000002</v>
      </c>
      <c r="J4346" s="21"/>
      <c r="K4346" s="9">
        <v>5.09</v>
      </c>
      <c r="L4346" s="22">
        <v>1.224</v>
      </c>
      <c r="N4346" s="14">
        <f t="shared" si="336"/>
        <v>1.6760000000000002</v>
      </c>
      <c r="O4346" s="26">
        <f t="shared" si="337"/>
        <v>1.6560999999999999</v>
      </c>
      <c r="P4346" s="16">
        <f t="shared" si="338"/>
        <v>9.9999999999999995E-8</v>
      </c>
      <c r="Q4346" s="16">
        <f t="shared" si="339"/>
        <v>9.9999999999999995E-8</v>
      </c>
    </row>
    <row r="4347" spans="1:17" x14ac:dyDescent="0.45">
      <c r="A4347" s="35">
        <f>Factors!A4347</f>
        <v>40136</v>
      </c>
      <c r="B4347" s="17">
        <v>1.6233</v>
      </c>
      <c r="D4347" s="22">
        <v>0.25700000000000001</v>
      </c>
      <c r="E4347" s="20">
        <f t="shared" si="335"/>
        <v>1.224</v>
      </c>
      <c r="F4347" s="22">
        <v>0.37</v>
      </c>
      <c r="G4347" s="21"/>
      <c r="H4347" s="9">
        <v>2.1800999999999999</v>
      </c>
      <c r="I4347" s="9">
        <v>1.6495</v>
      </c>
      <c r="J4347" s="21"/>
      <c r="K4347" s="9">
        <v>5.09</v>
      </c>
      <c r="L4347" s="22">
        <v>1.224</v>
      </c>
      <c r="N4347" s="14">
        <f t="shared" si="336"/>
        <v>1.6495</v>
      </c>
      <c r="O4347" s="26">
        <f t="shared" si="337"/>
        <v>1.6233</v>
      </c>
      <c r="P4347" s="16">
        <f t="shared" si="338"/>
        <v>9.9999999999999995E-8</v>
      </c>
      <c r="Q4347" s="16">
        <f t="shared" si="339"/>
        <v>9.9999999999999995E-8</v>
      </c>
    </row>
    <row r="4348" spans="1:17" x14ac:dyDescent="0.45">
      <c r="A4348" s="35">
        <f>Factors!A4348</f>
        <v>40137</v>
      </c>
      <c r="B4348" s="17">
        <v>1.6488</v>
      </c>
      <c r="D4348" s="22">
        <v>0.2621</v>
      </c>
      <c r="E4348" s="20">
        <f t="shared" si="335"/>
        <v>1.224</v>
      </c>
      <c r="F4348" s="22">
        <v>0.37</v>
      </c>
      <c r="G4348" s="21"/>
      <c r="H4348" s="9">
        <v>2.1869999999999998</v>
      </c>
      <c r="I4348" s="9">
        <v>1.6771</v>
      </c>
      <c r="J4348" s="21"/>
      <c r="K4348" s="9">
        <v>5.09</v>
      </c>
      <c r="L4348" s="22">
        <v>1.224</v>
      </c>
      <c r="N4348" s="14">
        <f t="shared" si="336"/>
        <v>1.6771</v>
      </c>
      <c r="O4348" s="26">
        <f t="shared" si="337"/>
        <v>1.6488</v>
      </c>
      <c r="P4348" s="16">
        <f t="shared" si="338"/>
        <v>9.9999999999999995E-8</v>
      </c>
      <c r="Q4348" s="16">
        <f t="shared" si="339"/>
        <v>9.9999999999999995E-8</v>
      </c>
    </row>
    <row r="4349" spans="1:17" x14ac:dyDescent="0.45">
      <c r="A4349" s="35">
        <f>Factors!A4349</f>
        <v>40138</v>
      </c>
      <c r="B4349" s="17">
        <v>1.6488</v>
      </c>
      <c r="D4349" s="22">
        <v>0.2621</v>
      </c>
      <c r="E4349" s="20">
        <f t="shared" si="335"/>
        <v>1.224</v>
      </c>
      <c r="F4349" s="22">
        <v>0.37</v>
      </c>
      <c r="G4349" s="21"/>
      <c r="H4349" s="9">
        <v>2.1869999999999998</v>
      </c>
      <c r="I4349" s="9">
        <v>1.6771</v>
      </c>
      <c r="J4349" s="21"/>
      <c r="K4349" s="9">
        <v>5.09</v>
      </c>
      <c r="L4349" s="22">
        <v>1.224</v>
      </c>
      <c r="N4349" s="14">
        <f t="shared" si="336"/>
        <v>1.6771</v>
      </c>
      <c r="O4349" s="26">
        <f t="shared" si="337"/>
        <v>1.6488</v>
      </c>
      <c r="P4349" s="16">
        <f t="shared" si="338"/>
        <v>9.9999999999999995E-8</v>
      </c>
      <c r="Q4349" s="16">
        <f t="shared" si="339"/>
        <v>9.9999999999999995E-8</v>
      </c>
    </row>
    <row r="4350" spans="1:17" x14ac:dyDescent="0.45">
      <c r="A4350" s="35">
        <f>Factors!A4350</f>
        <v>40139</v>
      </c>
      <c r="B4350" s="17">
        <v>1.6488</v>
      </c>
      <c r="D4350" s="22">
        <v>0.2621</v>
      </c>
      <c r="E4350" s="20">
        <f t="shared" si="335"/>
        <v>1.224</v>
      </c>
      <c r="F4350" s="22">
        <v>0.37</v>
      </c>
      <c r="G4350" s="21"/>
      <c r="H4350" s="9">
        <v>2.1869999999999998</v>
      </c>
      <c r="I4350" s="9">
        <v>1.6771</v>
      </c>
      <c r="J4350" s="21"/>
      <c r="K4350" s="9">
        <v>5.09</v>
      </c>
      <c r="L4350" s="22">
        <v>1.224</v>
      </c>
      <c r="N4350" s="14">
        <f t="shared" si="336"/>
        <v>1.6771</v>
      </c>
      <c r="O4350" s="26">
        <f t="shared" si="337"/>
        <v>1.6488</v>
      </c>
      <c r="P4350" s="16">
        <f t="shared" si="338"/>
        <v>9.9999999999999995E-8</v>
      </c>
      <c r="Q4350" s="16">
        <f t="shared" si="339"/>
        <v>9.9999999999999995E-8</v>
      </c>
    </row>
    <row r="4351" spans="1:17" x14ac:dyDescent="0.45">
      <c r="A4351" s="35">
        <f>Factors!A4351</f>
        <v>40140</v>
      </c>
      <c r="B4351" s="17">
        <v>1.6592</v>
      </c>
      <c r="D4351" s="22">
        <v>0.27739999999999998</v>
      </c>
      <c r="E4351" s="20">
        <f t="shared" si="335"/>
        <v>1.2330000000000001</v>
      </c>
      <c r="F4351" s="22">
        <v>0.37</v>
      </c>
      <c r="G4351" s="21"/>
      <c r="H4351" s="9">
        <v>2.1987000000000001</v>
      </c>
      <c r="I4351" s="9">
        <v>1.6773</v>
      </c>
      <c r="J4351" s="21"/>
      <c r="K4351" s="9">
        <v>5.09</v>
      </c>
      <c r="L4351" s="22">
        <v>1.2330000000000001</v>
      </c>
      <c r="N4351" s="14">
        <f t="shared" si="336"/>
        <v>1.6773</v>
      </c>
      <c r="O4351" s="26">
        <f t="shared" si="337"/>
        <v>1.6592</v>
      </c>
      <c r="P4351" s="16">
        <f t="shared" si="338"/>
        <v>9.9999999999999995E-8</v>
      </c>
      <c r="Q4351" s="16">
        <f t="shared" si="339"/>
        <v>9.9999999999999995E-8</v>
      </c>
    </row>
    <row r="4352" spans="1:17" x14ac:dyDescent="0.45">
      <c r="A4352" s="35">
        <f>Factors!A4352</f>
        <v>40141</v>
      </c>
      <c r="B4352" s="17">
        <v>1.6046</v>
      </c>
      <c r="D4352" s="22">
        <v>0.25700000000000001</v>
      </c>
      <c r="E4352" s="20">
        <f t="shared" si="335"/>
        <v>1.2310000000000001</v>
      </c>
      <c r="F4352" s="22">
        <v>0.37</v>
      </c>
      <c r="G4352" s="21"/>
      <c r="H4352" s="9">
        <v>2.1394000000000002</v>
      </c>
      <c r="I4352" s="9">
        <v>1.6597</v>
      </c>
      <c r="J4352" s="21"/>
      <c r="K4352" s="9">
        <v>5.09</v>
      </c>
      <c r="L4352" s="22">
        <v>1.2310000000000001</v>
      </c>
      <c r="N4352" s="14">
        <f t="shared" si="336"/>
        <v>1.6597</v>
      </c>
      <c r="O4352" s="26">
        <f t="shared" si="337"/>
        <v>1.6046</v>
      </c>
      <c r="P4352" s="16">
        <f t="shared" si="338"/>
        <v>9.9999999999999995E-8</v>
      </c>
      <c r="Q4352" s="16">
        <f t="shared" si="339"/>
        <v>9.9999999999999995E-8</v>
      </c>
    </row>
    <row r="4353" spans="1:17" x14ac:dyDescent="0.45">
      <c r="A4353" s="35">
        <f>Factors!A4353</f>
        <v>40142</v>
      </c>
      <c r="B4353" s="17">
        <v>1.6209</v>
      </c>
      <c r="D4353" s="22">
        <v>0.24379999999999999</v>
      </c>
      <c r="E4353" s="20">
        <f t="shared" si="335"/>
        <v>1.2349999999999999</v>
      </c>
      <c r="F4353" s="22">
        <v>0.37</v>
      </c>
      <c r="G4353" s="21"/>
      <c r="H4353" s="9">
        <v>2.1562000000000001</v>
      </c>
      <c r="I4353" s="9">
        <v>1.6600000000000001</v>
      </c>
      <c r="J4353" s="21"/>
      <c r="K4353" s="9">
        <v>5.09</v>
      </c>
      <c r="L4353" s="22">
        <v>1.2349999999999999</v>
      </c>
      <c r="N4353" s="14">
        <f t="shared" si="336"/>
        <v>1.6600000000000001</v>
      </c>
      <c r="O4353" s="26">
        <f t="shared" si="337"/>
        <v>1.6209</v>
      </c>
      <c r="P4353" s="16">
        <f t="shared" si="338"/>
        <v>9.9999999999999995E-8</v>
      </c>
      <c r="Q4353" s="16">
        <f t="shared" si="339"/>
        <v>9.9999999999999995E-8</v>
      </c>
    </row>
    <row r="4354" spans="1:17" x14ac:dyDescent="0.45">
      <c r="A4354" s="35">
        <f>Factors!A4354</f>
        <v>40143</v>
      </c>
      <c r="B4354" s="17">
        <v>1.6266</v>
      </c>
      <c r="D4354" s="22">
        <v>0.24379999999999999</v>
      </c>
      <c r="E4354" s="20">
        <f t="shared" si="335"/>
        <v>1.236</v>
      </c>
      <c r="F4354" s="22">
        <v>0.37</v>
      </c>
      <c r="G4354" s="21"/>
      <c r="H4354" s="9">
        <v>2.1566999999999998</v>
      </c>
      <c r="I4354" s="9">
        <v>1.6547000000000001</v>
      </c>
      <c r="J4354" s="21"/>
      <c r="K4354" s="9">
        <v>5.09</v>
      </c>
      <c r="L4354" s="22">
        <v>1.236</v>
      </c>
      <c r="N4354" s="14">
        <f t="shared" si="336"/>
        <v>1.6547000000000001</v>
      </c>
      <c r="O4354" s="26">
        <f t="shared" si="337"/>
        <v>1.6266</v>
      </c>
      <c r="P4354" s="16">
        <f t="shared" si="338"/>
        <v>9.9999999999999995E-8</v>
      </c>
      <c r="Q4354" s="16">
        <f t="shared" si="339"/>
        <v>9.9999999999999995E-8</v>
      </c>
    </row>
    <row r="4355" spans="1:17" x14ac:dyDescent="0.45">
      <c r="A4355" s="35">
        <f>Factors!A4355</f>
        <v>40144</v>
      </c>
      <c r="B4355" s="17">
        <v>1.5621</v>
      </c>
      <c r="D4355" s="22">
        <v>0.2316</v>
      </c>
      <c r="E4355" s="20">
        <f t="shared" si="335"/>
        <v>1.232</v>
      </c>
      <c r="F4355" s="22">
        <v>0.37</v>
      </c>
      <c r="G4355" s="21"/>
      <c r="H4355" s="9">
        <v>2.1006999999999998</v>
      </c>
      <c r="I4355" s="9">
        <v>1.6129</v>
      </c>
      <c r="J4355" s="21"/>
      <c r="K4355" s="9">
        <v>5.09</v>
      </c>
      <c r="L4355" s="22">
        <v>1.232</v>
      </c>
      <c r="N4355" s="14">
        <f t="shared" si="336"/>
        <v>1.6129</v>
      </c>
      <c r="O4355" s="26">
        <f t="shared" si="337"/>
        <v>1.5621</v>
      </c>
      <c r="P4355" s="16">
        <f t="shared" si="338"/>
        <v>9.9999999999999995E-8</v>
      </c>
      <c r="Q4355" s="16">
        <f t="shared" si="339"/>
        <v>9.9999999999999995E-8</v>
      </c>
    </row>
    <row r="4356" spans="1:17" x14ac:dyDescent="0.45">
      <c r="A4356" s="35">
        <f>Factors!A4356</f>
        <v>40145</v>
      </c>
      <c r="B4356" s="17">
        <v>1.5621</v>
      </c>
      <c r="D4356" s="22">
        <v>0.2316</v>
      </c>
      <c r="E4356" s="20">
        <f t="shared" si="335"/>
        <v>1.232</v>
      </c>
      <c r="F4356" s="22">
        <v>0.37</v>
      </c>
      <c r="G4356" s="21"/>
      <c r="H4356" s="9">
        <v>2.1006999999999998</v>
      </c>
      <c r="I4356" s="9">
        <v>1.6129</v>
      </c>
      <c r="J4356" s="21"/>
      <c r="K4356" s="9">
        <v>5.09</v>
      </c>
      <c r="L4356" s="22">
        <v>1.232</v>
      </c>
      <c r="N4356" s="14">
        <f t="shared" si="336"/>
        <v>1.6129</v>
      </c>
      <c r="O4356" s="26">
        <f t="shared" si="337"/>
        <v>1.5621</v>
      </c>
      <c r="P4356" s="16">
        <f t="shared" si="338"/>
        <v>9.9999999999999995E-8</v>
      </c>
      <c r="Q4356" s="16">
        <f t="shared" si="339"/>
        <v>9.9999999999999995E-8</v>
      </c>
    </row>
    <row r="4357" spans="1:17" x14ac:dyDescent="0.45">
      <c r="A4357" s="35">
        <f>Factors!A4357</f>
        <v>40146</v>
      </c>
      <c r="B4357" s="17">
        <v>1.5621</v>
      </c>
      <c r="D4357" s="22">
        <v>0.2316</v>
      </c>
      <c r="E4357" s="20">
        <f t="shared" ref="E4357:E4420" si="340">IF(ISERROR(L4357/10),K4357,L4357)</f>
        <v>1.232</v>
      </c>
      <c r="F4357" s="22">
        <v>0.37</v>
      </c>
      <c r="G4357" s="21"/>
      <c r="H4357" s="9">
        <v>2.1006999999999998</v>
      </c>
      <c r="I4357" s="9">
        <v>1.6129</v>
      </c>
      <c r="J4357" s="21"/>
      <c r="K4357" s="9">
        <v>5.09</v>
      </c>
      <c r="L4357" s="22">
        <v>1.232</v>
      </c>
      <c r="N4357" s="14">
        <f t="shared" ref="N4357:N4420" si="341">IF(ISERROR(I4357/10),IF(ISERROR(H4357/H4358),N4358*0.99999999,N4358*H4357/H4358),I4357)</f>
        <v>1.6129</v>
      </c>
      <c r="O4357" s="26">
        <f t="shared" ref="O4357:O4420" si="342">B4357</f>
        <v>1.5621</v>
      </c>
      <c r="P4357" s="16">
        <f t="shared" ref="P4357:P4420" si="343">IF(               ((1+$D4357/100)/(1+E4357/100)-1)&lt;=0,0.0000001,100*((1+$D4357/100)/(1+E4357/100)-1))</f>
        <v>9.9999999999999995E-8</v>
      </c>
      <c r="Q4357" s="16">
        <f t="shared" ref="Q4357:Q4420" si="344">IF(               ((1+$D4357/100)/(1+F4357/100)-1)&lt;=0,0.0000001,100*((1+$D4357/100)/(1+F4357/100)-1))</f>
        <v>9.9999999999999995E-8</v>
      </c>
    </row>
    <row r="4358" spans="1:17" x14ac:dyDescent="0.45">
      <c r="A4358" s="35">
        <f>Factors!A4358</f>
        <v>40147</v>
      </c>
      <c r="B4358" s="17">
        <v>1.5335999999999999</v>
      </c>
      <c r="D4358" s="22">
        <v>0.2417</v>
      </c>
      <c r="E4358" s="20">
        <f t="shared" si="340"/>
        <v>1.234</v>
      </c>
      <c r="F4358" s="22">
        <v>0.37</v>
      </c>
      <c r="G4358" s="21"/>
      <c r="H4358" s="9">
        <v>2.1166</v>
      </c>
      <c r="I4358" s="9">
        <v>1.6118000000000001</v>
      </c>
      <c r="J4358" s="21"/>
      <c r="K4358" s="9">
        <v>5.09</v>
      </c>
      <c r="L4358" s="22">
        <v>1.234</v>
      </c>
      <c r="N4358" s="14">
        <f t="shared" si="341"/>
        <v>1.6118000000000001</v>
      </c>
      <c r="O4358" s="26">
        <f t="shared" si="342"/>
        <v>1.5335999999999999</v>
      </c>
      <c r="P4358" s="16">
        <f t="shared" si="343"/>
        <v>9.9999999999999995E-8</v>
      </c>
      <c r="Q4358" s="16">
        <f t="shared" si="344"/>
        <v>9.9999999999999995E-8</v>
      </c>
    </row>
    <row r="4359" spans="1:17" x14ac:dyDescent="0.45">
      <c r="A4359" s="35">
        <f>Factors!A4359</f>
        <v>40148</v>
      </c>
      <c r="B4359" s="17">
        <v>1.5716000000000001</v>
      </c>
      <c r="D4359" s="22">
        <v>0.2366</v>
      </c>
      <c r="E4359" s="20">
        <f t="shared" si="340"/>
        <v>1.236</v>
      </c>
      <c r="F4359" s="22">
        <v>0.37</v>
      </c>
      <c r="G4359" s="21"/>
      <c r="H4359" s="9">
        <v>2.1831999999999998</v>
      </c>
      <c r="I4359" s="9">
        <v>1.6737</v>
      </c>
      <c r="J4359" s="21"/>
      <c r="K4359" s="9">
        <v>5.09</v>
      </c>
      <c r="L4359" s="22">
        <v>1.236</v>
      </c>
      <c r="N4359" s="14">
        <f t="shared" si="341"/>
        <v>1.6737</v>
      </c>
      <c r="O4359" s="26">
        <f t="shared" si="342"/>
        <v>1.5716000000000001</v>
      </c>
      <c r="P4359" s="16">
        <f t="shared" si="343"/>
        <v>9.9999999999999995E-8</v>
      </c>
      <c r="Q4359" s="16">
        <f t="shared" si="344"/>
        <v>9.9999999999999995E-8</v>
      </c>
    </row>
    <row r="4360" spans="1:17" x14ac:dyDescent="0.45">
      <c r="A4360" s="35">
        <f>Factors!A4360</f>
        <v>40149</v>
      </c>
      <c r="B4360" s="17">
        <v>1.637</v>
      </c>
      <c r="D4360" s="22">
        <v>0.25700000000000001</v>
      </c>
      <c r="E4360" s="20">
        <f t="shared" si="340"/>
        <v>1.2349999999999999</v>
      </c>
      <c r="F4360" s="22">
        <v>0.35</v>
      </c>
      <c r="G4360" s="21"/>
      <c r="H4360" s="9">
        <v>2.1779000000000002</v>
      </c>
      <c r="I4360" s="9">
        <v>1.6804999999999999</v>
      </c>
      <c r="J4360" s="21"/>
      <c r="K4360" s="9">
        <v>5.09</v>
      </c>
      <c r="L4360" s="22">
        <v>1.2349999999999999</v>
      </c>
      <c r="N4360" s="14">
        <f t="shared" si="341"/>
        <v>1.6804999999999999</v>
      </c>
      <c r="O4360" s="26">
        <f t="shared" si="342"/>
        <v>1.637</v>
      </c>
      <c r="P4360" s="16">
        <f t="shared" si="343"/>
        <v>9.9999999999999995E-8</v>
      </c>
      <c r="Q4360" s="16">
        <f t="shared" si="344"/>
        <v>9.9999999999999995E-8</v>
      </c>
    </row>
    <row r="4361" spans="1:17" x14ac:dyDescent="0.45">
      <c r="A4361" s="35">
        <f>Factors!A4361</f>
        <v>40150</v>
      </c>
      <c r="B4361" s="17">
        <v>1.6652</v>
      </c>
      <c r="D4361" s="22">
        <v>0.25700000000000001</v>
      </c>
      <c r="E4361" s="20">
        <f t="shared" si="340"/>
        <v>1.2410000000000001</v>
      </c>
      <c r="F4361" s="22">
        <v>0.35</v>
      </c>
      <c r="G4361" s="21"/>
      <c r="H4361" s="9">
        <v>2.1991999999999998</v>
      </c>
      <c r="I4361" s="9">
        <v>1.6718</v>
      </c>
      <c r="J4361" s="21"/>
      <c r="K4361" s="9">
        <v>5.09</v>
      </c>
      <c r="L4361" s="22">
        <v>1.2410000000000001</v>
      </c>
      <c r="N4361" s="14">
        <f t="shared" si="341"/>
        <v>1.6718</v>
      </c>
      <c r="O4361" s="26">
        <f t="shared" si="342"/>
        <v>1.6652</v>
      </c>
      <c r="P4361" s="16">
        <f t="shared" si="343"/>
        <v>9.9999999999999995E-8</v>
      </c>
      <c r="Q4361" s="16">
        <f t="shared" si="344"/>
        <v>9.9999999999999995E-8</v>
      </c>
    </row>
    <row r="4362" spans="1:17" x14ac:dyDescent="0.45">
      <c r="A4362" s="35">
        <f>Factors!A4362</f>
        <v>40151</v>
      </c>
      <c r="B4362" s="17">
        <v>1.8637000000000001</v>
      </c>
      <c r="D4362" s="22">
        <v>0.32519999999999999</v>
      </c>
      <c r="E4362" s="20">
        <f t="shared" si="340"/>
        <v>1.2389999999999999</v>
      </c>
      <c r="F4362" s="22">
        <v>0.35</v>
      </c>
      <c r="G4362" s="21"/>
      <c r="H4362" s="9">
        <v>2.1837</v>
      </c>
      <c r="I4362" s="9">
        <v>1.6808000000000001</v>
      </c>
      <c r="J4362" s="21"/>
      <c r="K4362" s="9">
        <v>5.09</v>
      </c>
      <c r="L4362" s="22">
        <v>1.2389999999999999</v>
      </c>
      <c r="N4362" s="14">
        <f t="shared" si="341"/>
        <v>1.6808000000000001</v>
      </c>
      <c r="O4362" s="26">
        <f t="shared" si="342"/>
        <v>1.8637000000000001</v>
      </c>
      <c r="P4362" s="16">
        <f t="shared" si="343"/>
        <v>9.9999999999999995E-8</v>
      </c>
      <c r="Q4362" s="16">
        <f t="shared" si="344"/>
        <v>9.9999999999999995E-8</v>
      </c>
    </row>
    <row r="4363" spans="1:17" x14ac:dyDescent="0.45">
      <c r="A4363" s="35">
        <f>Factors!A4363</f>
        <v>40152</v>
      </c>
      <c r="B4363" s="17">
        <v>1.8637000000000001</v>
      </c>
      <c r="D4363" s="22">
        <v>0.32519999999999999</v>
      </c>
      <c r="E4363" s="20">
        <f t="shared" si="340"/>
        <v>1.2389999999999999</v>
      </c>
      <c r="F4363" s="22">
        <v>0.35</v>
      </c>
      <c r="G4363" s="21"/>
      <c r="H4363" s="9">
        <v>2.1837</v>
      </c>
      <c r="I4363" s="9">
        <v>1.6808000000000001</v>
      </c>
      <c r="J4363" s="21"/>
      <c r="K4363" s="9">
        <v>5.09</v>
      </c>
      <c r="L4363" s="22">
        <v>1.2389999999999999</v>
      </c>
      <c r="N4363" s="14">
        <f t="shared" si="341"/>
        <v>1.6808000000000001</v>
      </c>
      <c r="O4363" s="26">
        <f t="shared" si="342"/>
        <v>1.8637000000000001</v>
      </c>
      <c r="P4363" s="16">
        <f t="shared" si="343"/>
        <v>9.9999999999999995E-8</v>
      </c>
      <c r="Q4363" s="16">
        <f t="shared" si="344"/>
        <v>9.9999999999999995E-8</v>
      </c>
    </row>
    <row r="4364" spans="1:17" x14ac:dyDescent="0.45">
      <c r="A4364" s="35">
        <f>Factors!A4364</f>
        <v>40153</v>
      </c>
      <c r="B4364" s="17">
        <v>1.8637000000000001</v>
      </c>
      <c r="D4364" s="22">
        <v>0.32519999999999999</v>
      </c>
      <c r="E4364" s="20">
        <f t="shared" si="340"/>
        <v>1.2389999999999999</v>
      </c>
      <c r="F4364" s="22">
        <v>0.35</v>
      </c>
      <c r="G4364" s="21"/>
      <c r="H4364" s="9">
        <v>2.1837</v>
      </c>
      <c r="I4364" s="9">
        <v>1.6808000000000001</v>
      </c>
      <c r="J4364" s="21"/>
      <c r="K4364" s="9">
        <v>5.09</v>
      </c>
      <c r="L4364" s="22">
        <v>1.2389999999999999</v>
      </c>
      <c r="N4364" s="14">
        <f t="shared" si="341"/>
        <v>1.6808000000000001</v>
      </c>
      <c r="O4364" s="26">
        <f t="shared" si="342"/>
        <v>1.8637000000000001</v>
      </c>
      <c r="P4364" s="16">
        <f t="shared" si="343"/>
        <v>9.9999999999999995E-8</v>
      </c>
      <c r="Q4364" s="16">
        <f t="shared" si="344"/>
        <v>9.9999999999999995E-8</v>
      </c>
    </row>
    <row r="4365" spans="1:17" x14ac:dyDescent="0.45">
      <c r="A4365" s="35">
        <f>Factors!A4365</f>
        <v>40154</v>
      </c>
      <c r="B4365" s="17">
        <v>1.7699</v>
      </c>
      <c r="D4365" s="22">
        <v>0.28239999999999998</v>
      </c>
      <c r="E4365" s="20">
        <f t="shared" si="340"/>
        <v>1.2450000000000001</v>
      </c>
      <c r="F4365" s="22">
        <v>0.35</v>
      </c>
      <c r="G4365" s="21"/>
      <c r="H4365" s="9">
        <v>2.1692999999999998</v>
      </c>
      <c r="I4365" s="9">
        <v>1.6633</v>
      </c>
      <c r="J4365" s="21"/>
      <c r="K4365" s="9">
        <v>5.09</v>
      </c>
      <c r="L4365" s="22">
        <v>1.2450000000000001</v>
      </c>
      <c r="N4365" s="14">
        <f t="shared" si="341"/>
        <v>1.6633</v>
      </c>
      <c r="O4365" s="26">
        <f t="shared" si="342"/>
        <v>1.7699</v>
      </c>
      <c r="P4365" s="16">
        <f t="shared" si="343"/>
        <v>9.9999999999999995E-8</v>
      </c>
      <c r="Q4365" s="16">
        <f t="shared" si="344"/>
        <v>9.9999999999999995E-8</v>
      </c>
    </row>
    <row r="4366" spans="1:17" x14ac:dyDescent="0.45">
      <c r="A4366" s="35">
        <f>Factors!A4366</f>
        <v>40155</v>
      </c>
      <c r="B4366" s="17">
        <v>1.6785999999999999</v>
      </c>
      <c r="D4366" s="22">
        <v>0.2621</v>
      </c>
      <c r="E4366" s="20">
        <f t="shared" si="340"/>
        <v>1.242</v>
      </c>
      <c r="F4366" s="22">
        <v>0.35</v>
      </c>
      <c r="G4366" s="21"/>
      <c r="H4366" s="9">
        <v>2.1259000000000001</v>
      </c>
      <c r="I4366" s="9">
        <v>1.6108</v>
      </c>
      <c r="J4366" s="21"/>
      <c r="K4366" s="9">
        <v>5.09</v>
      </c>
      <c r="L4366" s="22">
        <v>1.242</v>
      </c>
      <c r="N4366" s="14">
        <f t="shared" si="341"/>
        <v>1.6108</v>
      </c>
      <c r="O4366" s="26">
        <f t="shared" si="342"/>
        <v>1.6785999999999999</v>
      </c>
      <c r="P4366" s="16">
        <f t="shared" si="343"/>
        <v>9.9999999999999995E-8</v>
      </c>
      <c r="Q4366" s="16">
        <f t="shared" si="344"/>
        <v>9.9999999999999995E-8</v>
      </c>
    </row>
    <row r="4367" spans="1:17" x14ac:dyDescent="0.45">
      <c r="A4367" s="35">
        <f>Factors!A4367</f>
        <v>40156</v>
      </c>
      <c r="B4367" s="17">
        <v>1.6677</v>
      </c>
      <c r="D4367" s="22">
        <v>0.27429999999999999</v>
      </c>
      <c r="E4367" s="20">
        <f t="shared" si="340"/>
        <v>1.242</v>
      </c>
      <c r="F4367" s="22">
        <v>0.35</v>
      </c>
      <c r="G4367" s="21"/>
      <c r="H4367" s="9">
        <v>2.1227999999999998</v>
      </c>
      <c r="I4367" s="9">
        <v>1.5781000000000001</v>
      </c>
      <c r="J4367" s="21"/>
      <c r="K4367" s="9">
        <v>5.09</v>
      </c>
      <c r="L4367" s="22">
        <v>1.242</v>
      </c>
      <c r="N4367" s="14">
        <f t="shared" si="341"/>
        <v>1.5781000000000001</v>
      </c>
      <c r="O4367" s="26">
        <f t="shared" si="342"/>
        <v>1.6677</v>
      </c>
      <c r="P4367" s="16">
        <f t="shared" si="343"/>
        <v>9.9999999999999995E-8</v>
      </c>
      <c r="Q4367" s="16">
        <f t="shared" si="344"/>
        <v>9.9999999999999995E-8</v>
      </c>
    </row>
    <row r="4368" spans="1:17" x14ac:dyDescent="0.45">
      <c r="A4368" s="35">
        <f>Factors!A4368</f>
        <v>40157</v>
      </c>
      <c r="B4368" s="17">
        <v>1.698</v>
      </c>
      <c r="D4368" s="22">
        <v>0.28949999999999998</v>
      </c>
      <c r="E4368" s="20">
        <f t="shared" si="340"/>
        <v>1.2429999999999999</v>
      </c>
      <c r="F4368" s="22">
        <v>0.35</v>
      </c>
      <c r="G4368" s="21"/>
      <c r="H4368" s="9">
        <v>2.1343999999999999</v>
      </c>
      <c r="I4368" s="9">
        <v>1.5949</v>
      </c>
      <c r="J4368" s="21"/>
      <c r="K4368" s="9">
        <v>5.09</v>
      </c>
      <c r="L4368" s="22">
        <v>1.2429999999999999</v>
      </c>
      <c r="N4368" s="14">
        <f t="shared" si="341"/>
        <v>1.5949</v>
      </c>
      <c r="O4368" s="26">
        <f t="shared" si="342"/>
        <v>1.698</v>
      </c>
      <c r="P4368" s="16">
        <f t="shared" si="343"/>
        <v>9.9999999999999995E-8</v>
      </c>
      <c r="Q4368" s="16">
        <f t="shared" si="344"/>
        <v>9.9999999999999995E-8</v>
      </c>
    </row>
    <row r="4369" spans="1:17" x14ac:dyDescent="0.45">
      <c r="A4369" s="35">
        <f>Factors!A4369</f>
        <v>40158</v>
      </c>
      <c r="B4369" s="17">
        <v>1.7598</v>
      </c>
      <c r="D4369" s="22">
        <v>0.30790000000000001</v>
      </c>
      <c r="E4369" s="20">
        <f t="shared" si="340"/>
        <v>1.2450000000000001</v>
      </c>
      <c r="F4369" s="22">
        <v>0.35</v>
      </c>
      <c r="G4369" s="21"/>
      <c r="H4369" s="9">
        <v>2.1861000000000002</v>
      </c>
      <c r="I4369" s="9">
        <v>1.6457000000000002</v>
      </c>
      <c r="J4369" s="21"/>
      <c r="K4369" s="9">
        <v>5.09</v>
      </c>
      <c r="L4369" s="22">
        <v>1.2450000000000001</v>
      </c>
      <c r="N4369" s="14">
        <f t="shared" si="341"/>
        <v>1.6457000000000002</v>
      </c>
      <c r="O4369" s="26">
        <f t="shared" si="342"/>
        <v>1.7598</v>
      </c>
      <c r="P4369" s="16">
        <f t="shared" si="343"/>
        <v>9.9999999999999995E-8</v>
      </c>
      <c r="Q4369" s="16">
        <f t="shared" si="344"/>
        <v>9.9999999999999995E-8</v>
      </c>
    </row>
    <row r="4370" spans="1:17" x14ac:dyDescent="0.45">
      <c r="A4370" s="35">
        <f>Factors!A4370</f>
        <v>40159</v>
      </c>
      <c r="B4370" s="17">
        <v>1.7598</v>
      </c>
      <c r="D4370" s="22">
        <v>0.30790000000000001</v>
      </c>
      <c r="E4370" s="20">
        <f t="shared" si="340"/>
        <v>1.2450000000000001</v>
      </c>
      <c r="F4370" s="22">
        <v>0.35</v>
      </c>
      <c r="G4370" s="21"/>
      <c r="H4370" s="9">
        <v>2.1861000000000002</v>
      </c>
      <c r="I4370" s="9">
        <v>1.6457000000000002</v>
      </c>
      <c r="J4370" s="21"/>
      <c r="K4370" s="9">
        <v>5.09</v>
      </c>
      <c r="L4370" s="22">
        <v>1.2450000000000001</v>
      </c>
      <c r="N4370" s="14">
        <f t="shared" si="341"/>
        <v>1.6457000000000002</v>
      </c>
      <c r="O4370" s="26">
        <f t="shared" si="342"/>
        <v>1.7598</v>
      </c>
      <c r="P4370" s="16">
        <f t="shared" si="343"/>
        <v>9.9999999999999995E-8</v>
      </c>
      <c r="Q4370" s="16">
        <f t="shared" si="344"/>
        <v>9.9999999999999995E-8</v>
      </c>
    </row>
    <row r="4371" spans="1:17" x14ac:dyDescent="0.45">
      <c r="A4371" s="35">
        <f>Factors!A4371</f>
        <v>40160</v>
      </c>
      <c r="B4371" s="17">
        <v>1.7598</v>
      </c>
      <c r="D4371" s="22">
        <v>0.30790000000000001</v>
      </c>
      <c r="E4371" s="20">
        <f t="shared" si="340"/>
        <v>1.2450000000000001</v>
      </c>
      <c r="F4371" s="22">
        <v>0.35</v>
      </c>
      <c r="G4371" s="21"/>
      <c r="H4371" s="9">
        <v>2.1861000000000002</v>
      </c>
      <c r="I4371" s="9">
        <v>1.6457000000000002</v>
      </c>
      <c r="J4371" s="21"/>
      <c r="K4371" s="9">
        <v>5.09</v>
      </c>
      <c r="L4371" s="22">
        <v>1.2450000000000001</v>
      </c>
      <c r="N4371" s="14">
        <f t="shared" si="341"/>
        <v>1.6457000000000002</v>
      </c>
      <c r="O4371" s="26">
        <f t="shared" si="342"/>
        <v>1.7598</v>
      </c>
      <c r="P4371" s="16">
        <f t="shared" si="343"/>
        <v>9.9999999999999995E-8</v>
      </c>
      <c r="Q4371" s="16">
        <f t="shared" si="344"/>
        <v>9.9999999999999995E-8</v>
      </c>
    </row>
    <row r="4372" spans="1:17" x14ac:dyDescent="0.45">
      <c r="A4372" s="35">
        <f>Factors!A4372</f>
        <v>40161</v>
      </c>
      <c r="B4372" s="17">
        <v>1.8220000000000001</v>
      </c>
      <c r="D4372" s="22">
        <v>0.3231</v>
      </c>
      <c r="E4372" s="20">
        <f t="shared" si="340"/>
        <v>1.2469999999999999</v>
      </c>
      <c r="F4372" s="22">
        <v>0.34499999999999997</v>
      </c>
      <c r="G4372" s="21"/>
      <c r="H4372" s="9">
        <v>2.2353000000000001</v>
      </c>
      <c r="I4372" s="9">
        <v>1.7020999999999999</v>
      </c>
      <c r="J4372" s="21"/>
      <c r="K4372" s="9">
        <v>5.09</v>
      </c>
      <c r="L4372" s="22">
        <v>1.2469999999999999</v>
      </c>
      <c r="N4372" s="14">
        <f t="shared" si="341"/>
        <v>1.7020999999999999</v>
      </c>
      <c r="O4372" s="26">
        <f t="shared" si="342"/>
        <v>1.8220000000000001</v>
      </c>
      <c r="P4372" s="16">
        <f t="shared" si="343"/>
        <v>9.9999999999999995E-8</v>
      </c>
      <c r="Q4372" s="16">
        <f t="shared" si="344"/>
        <v>9.9999999999999995E-8</v>
      </c>
    </row>
    <row r="4373" spans="1:17" x14ac:dyDescent="0.45">
      <c r="A4373" s="35">
        <f>Factors!A4373</f>
        <v>40162</v>
      </c>
      <c r="B4373" s="17">
        <v>1.8803999999999998</v>
      </c>
      <c r="D4373" s="22">
        <v>0.35370000000000001</v>
      </c>
      <c r="E4373" s="20">
        <f t="shared" si="340"/>
        <v>1.248</v>
      </c>
      <c r="F4373" s="22">
        <v>0.34</v>
      </c>
      <c r="G4373" s="21"/>
      <c r="H4373" s="9">
        <v>2.2770000000000001</v>
      </c>
      <c r="I4373" s="9">
        <v>1.7335</v>
      </c>
      <c r="J4373" s="21"/>
      <c r="K4373" s="9">
        <v>5.09</v>
      </c>
      <c r="L4373" s="22">
        <v>1.248</v>
      </c>
      <c r="N4373" s="14">
        <f t="shared" si="341"/>
        <v>1.7335</v>
      </c>
      <c r="O4373" s="26">
        <f t="shared" si="342"/>
        <v>1.8803999999999998</v>
      </c>
      <c r="P4373" s="16">
        <f t="shared" si="343"/>
        <v>9.9999999999999995E-8</v>
      </c>
      <c r="Q4373" s="16">
        <f t="shared" si="344"/>
        <v>1.3653577835337494E-2</v>
      </c>
    </row>
    <row r="4374" spans="1:17" x14ac:dyDescent="0.45">
      <c r="A4374" s="35">
        <f>Factors!A4374</f>
        <v>40163</v>
      </c>
      <c r="B4374" s="17">
        <v>1.8454000000000002</v>
      </c>
      <c r="D4374" s="22">
        <v>0.37419999999999998</v>
      </c>
      <c r="E4374" s="20">
        <f t="shared" si="340"/>
        <v>1.246</v>
      </c>
      <c r="F4374" s="22">
        <v>0.34</v>
      </c>
      <c r="G4374" s="21"/>
      <c r="H4374" s="9">
        <v>2.3037999999999998</v>
      </c>
      <c r="I4374" s="9">
        <v>1.7955999999999999</v>
      </c>
      <c r="J4374" s="21"/>
      <c r="K4374" s="9">
        <v>5.09</v>
      </c>
      <c r="L4374" s="22">
        <v>1.246</v>
      </c>
      <c r="N4374" s="14">
        <f t="shared" si="341"/>
        <v>1.7955999999999999</v>
      </c>
      <c r="O4374" s="26">
        <f t="shared" si="342"/>
        <v>1.8454000000000002</v>
      </c>
      <c r="P4374" s="16">
        <f t="shared" si="343"/>
        <v>9.9999999999999995E-8</v>
      </c>
      <c r="Q4374" s="16">
        <f t="shared" si="344"/>
        <v>3.4084114012333799E-2</v>
      </c>
    </row>
    <row r="4375" spans="1:17" x14ac:dyDescent="0.45">
      <c r="A4375" s="35">
        <f>Factors!A4375</f>
        <v>40164</v>
      </c>
      <c r="B4375" s="17">
        <v>1.7046000000000001</v>
      </c>
      <c r="D4375" s="22">
        <v>0.33339999999999997</v>
      </c>
      <c r="E4375" s="20">
        <f t="shared" si="340"/>
        <v>1.242</v>
      </c>
      <c r="F4375" s="22">
        <v>0.34</v>
      </c>
      <c r="G4375" s="21"/>
      <c r="H4375" s="9">
        <v>2.2585999999999999</v>
      </c>
      <c r="I4375" s="9">
        <v>1.7282999999999999</v>
      </c>
      <c r="J4375" s="21"/>
      <c r="K4375" s="9">
        <v>5.09</v>
      </c>
      <c r="L4375" s="22">
        <v>1.242</v>
      </c>
      <c r="N4375" s="14">
        <f t="shared" si="341"/>
        <v>1.7282999999999999</v>
      </c>
      <c r="O4375" s="26">
        <f t="shared" si="342"/>
        <v>1.7046000000000001</v>
      </c>
      <c r="P4375" s="16">
        <f t="shared" si="343"/>
        <v>9.9999999999999995E-8</v>
      </c>
      <c r="Q4375" s="16">
        <f t="shared" si="344"/>
        <v>9.9999999999999995E-8</v>
      </c>
    </row>
    <row r="4376" spans="1:17" x14ac:dyDescent="0.45">
      <c r="A4376" s="35">
        <f>Factors!A4376</f>
        <v>40165</v>
      </c>
      <c r="B4376" s="17">
        <v>1.7385999999999999</v>
      </c>
      <c r="D4376" s="22">
        <v>0.34360000000000002</v>
      </c>
      <c r="E4376" s="20">
        <f t="shared" si="340"/>
        <v>1.24</v>
      </c>
      <c r="F4376" s="22">
        <v>0.34</v>
      </c>
      <c r="G4376" s="21"/>
      <c r="H4376" s="9">
        <v>2.2858999999999998</v>
      </c>
      <c r="I4376" s="9">
        <v>1.7446000000000002</v>
      </c>
      <c r="J4376" s="21"/>
      <c r="K4376" s="9">
        <v>5.09</v>
      </c>
      <c r="L4376" s="22">
        <v>1.24</v>
      </c>
      <c r="N4376" s="14">
        <f t="shared" si="341"/>
        <v>1.7446000000000002</v>
      </c>
      <c r="O4376" s="26">
        <f t="shared" si="342"/>
        <v>1.7385999999999999</v>
      </c>
      <c r="P4376" s="16">
        <f t="shared" si="343"/>
        <v>9.9999999999999995E-8</v>
      </c>
      <c r="Q4376" s="16">
        <f t="shared" si="344"/>
        <v>3.5878014749801679E-3</v>
      </c>
    </row>
    <row r="4377" spans="1:17" x14ac:dyDescent="0.45">
      <c r="A4377" s="35">
        <f>Factors!A4377</f>
        <v>40166</v>
      </c>
      <c r="B4377" s="17">
        <v>1.7385999999999999</v>
      </c>
      <c r="D4377" s="22">
        <v>0.34360000000000002</v>
      </c>
      <c r="E4377" s="20">
        <f t="shared" si="340"/>
        <v>1.24</v>
      </c>
      <c r="F4377" s="22">
        <v>0.34</v>
      </c>
      <c r="G4377" s="21"/>
      <c r="H4377" s="9">
        <v>2.2858999999999998</v>
      </c>
      <c r="I4377" s="9">
        <v>1.7446000000000002</v>
      </c>
      <c r="J4377" s="21"/>
      <c r="K4377" s="9">
        <v>5.09</v>
      </c>
      <c r="L4377" s="22">
        <v>1.24</v>
      </c>
      <c r="N4377" s="14">
        <f t="shared" si="341"/>
        <v>1.7446000000000002</v>
      </c>
      <c r="O4377" s="26">
        <f t="shared" si="342"/>
        <v>1.7385999999999999</v>
      </c>
      <c r="P4377" s="16">
        <f t="shared" si="343"/>
        <v>9.9999999999999995E-8</v>
      </c>
      <c r="Q4377" s="16">
        <f t="shared" si="344"/>
        <v>3.5878014749801679E-3</v>
      </c>
    </row>
    <row r="4378" spans="1:17" x14ac:dyDescent="0.45">
      <c r="A4378" s="35">
        <f>Factors!A4378</f>
        <v>40167</v>
      </c>
      <c r="B4378" s="17">
        <v>1.7385999999999999</v>
      </c>
      <c r="D4378" s="22">
        <v>0.34360000000000002</v>
      </c>
      <c r="E4378" s="20">
        <f t="shared" si="340"/>
        <v>1.24</v>
      </c>
      <c r="F4378" s="22">
        <v>0.34</v>
      </c>
      <c r="G4378" s="21"/>
      <c r="H4378" s="9">
        <v>2.2858999999999998</v>
      </c>
      <c r="I4378" s="9">
        <v>1.7446000000000002</v>
      </c>
      <c r="J4378" s="21"/>
      <c r="K4378" s="9">
        <v>5.09</v>
      </c>
      <c r="L4378" s="22">
        <v>1.24</v>
      </c>
      <c r="N4378" s="14">
        <f t="shared" si="341"/>
        <v>1.7446000000000002</v>
      </c>
      <c r="O4378" s="26">
        <f t="shared" si="342"/>
        <v>1.7385999999999999</v>
      </c>
      <c r="P4378" s="16">
        <f t="shared" si="343"/>
        <v>9.9999999999999995E-8</v>
      </c>
      <c r="Q4378" s="16">
        <f t="shared" si="344"/>
        <v>3.5878014749801679E-3</v>
      </c>
    </row>
    <row r="4379" spans="1:17" x14ac:dyDescent="0.45">
      <c r="A4379" s="35">
        <f>Factors!A4379</f>
        <v>40168</v>
      </c>
      <c r="B4379" s="17">
        <v>1.8686</v>
      </c>
      <c r="D4379" s="22">
        <v>0.38030000000000003</v>
      </c>
      <c r="E4379" s="20">
        <f t="shared" si="340"/>
        <v>1.24</v>
      </c>
      <c r="F4379" s="22">
        <v>0.33</v>
      </c>
      <c r="G4379" s="21"/>
      <c r="H4379" s="9">
        <v>2.3425000000000002</v>
      </c>
      <c r="I4379" s="9">
        <v>1.7983</v>
      </c>
      <c r="J4379" s="21"/>
      <c r="K4379" s="9">
        <v>5.09</v>
      </c>
      <c r="L4379" s="22">
        <v>1.24</v>
      </c>
      <c r="N4379" s="14">
        <f t="shared" si="341"/>
        <v>1.7983</v>
      </c>
      <c r="O4379" s="26">
        <f t="shared" si="342"/>
        <v>1.8686</v>
      </c>
      <c r="P4379" s="16">
        <f t="shared" si="343"/>
        <v>9.9999999999999995E-8</v>
      </c>
      <c r="Q4379" s="16">
        <f t="shared" si="344"/>
        <v>5.01345559652977E-2</v>
      </c>
    </row>
    <row r="4380" spans="1:17" x14ac:dyDescent="0.45">
      <c r="A4380" s="35">
        <f>Factors!A4380</f>
        <v>40169</v>
      </c>
      <c r="B4380" s="17">
        <v>1.9647999999999999</v>
      </c>
      <c r="D4380" s="22">
        <v>0.39450000000000002</v>
      </c>
      <c r="E4380" s="20">
        <f t="shared" si="340"/>
        <v>1.2410000000000001</v>
      </c>
      <c r="F4380" s="22">
        <v>0.33</v>
      </c>
      <c r="G4380" s="21"/>
      <c r="H4380" s="9">
        <v>2.3622999999999998</v>
      </c>
      <c r="I4380" s="9">
        <v>1.8637000000000001</v>
      </c>
      <c r="J4380" s="21"/>
      <c r="K4380" s="9">
        <v>5.09</v>
      </c>
      <c r="L4380" s="22">
        <v>1.2410000000000001</v>
      </c>
      <c r="N4380" s="14">
        <f t="shared" si="341"/>
        <v>1.8637000000000001</v>
      </c>
      <c r="O4380" s="26">
        <f t="shared" si="342"/>
        <v>1.9647999999999999</v>
      </c>
      <c r="P4380" s="16">
        <f t="shared" si="343"/>
        <v>9.9999999999999995E-8</v>
      </c>
      <c r="Q4380" s="16">
        <f t="shared" si="344"/>
        <v>6.4287850094690846E-2</v>
      </c>
    </row>
    <row r="4381" spans="1:17" x14ac:dyDescent="0.45">
      <c r="A4381" s="35">
        <f>Factors!A4381</f>
        <v>40170</v>
      </c>
      <c r="B4381" s="17">
        <v>1.9910000000000001</v>
      </c>
      <c r="D4381" s="22">
        <v>0.39250000000000002</v>
      </c>
      <c r="E4381" s="20">
        <f t="shared" si="340"/>
        <v>1.2389999999999999</v>
      </c>
      <c r="F4381" s="22">
        <v>0.33</v>
      </c>
      <c r="G4381" s="21"/>
      <c r="H4381" s="9">
        <v>2.343</v>
      </c>
      <c r="I4381" s="9">
        <v>1.8656999999999999</v>
      </c>
      <c r="J4381" s="21"/>
      <c r="K4381" s="9">
        <v>5.09</v>
      </c>
      <c r="L4381" s="22">
        <v>1.2389999999999999</v>
      </c>
      <c r="N4381" s="14">
        <f t="shared" si="341"/>
        <v>1.8656999999999999</v>
      </c>
      <c r="O4381" s="26">
        <f t="shared" si="342"/>
        <v>1.9910000000000001</v>
      </c>
      <c r="P4381" s="16">
        <f t="shared" si="343"/>
        <v>9.9999999999999995E-8</v>
      </c>
      <c r="Q4381" s="16">
        <f t="shared" si="344"/>
        <v>6.2294428386322487E-2</v>
      </c>
    </row>
    <row r="4382" spans="1:17" x14ac:dyDescent="0.45">
      <c r="A4382" s="35">
        <f>Factors!A4382</f>
        <v>40171</v>
      </c>
      <c r="B4382" s="17">
        <v>2.06</v>
      </c>
      <c r="D4382" s="22">
        <v>0.4047</v>
      </c>
      <c r="E4382" s="20">
        <f t="shared" si="340"/>
        <v>1.2410000000000001</v>
      </c>
      <c r="F4382" s="22">
        <v>0.33</v>
      </c>
      <c r="G4382" s="21"/>
      <c r="H4382" s="9">
        <v>2.3639000000000001</v>
      </c>
      <c r="I4382" s="9">
        <v>1.8828</v>
      </c>
      <c r="J4382" s="21"/>
      <c r="K4382" s="9">
        <v>5.09</v>
      </c>
      <c r="L4382" s="22">
        <v>1.2410000000000001</v>
      </c>
      <c r="N4382" s="14">
        <f t="shared" si="341"/>
        <v>1.8828</v>
      </c>
      <c r="O4382" s="26">
        <f t="shared" si="342"/>
        <v>2.06</v>
      </c>
      <c r="P4382" s="16">
        <f t="shared" si="343"/>
        <v>9.9999999999999995E-8</v>
      </c>
      <c r="Q4382" s="16">
        <f t="shared" si="344"/>
        <v>7.4454300807325069E-2</v>
      </c>
    </row>
    <row r="4383" spans="1:17" x14ac:dyDescent="0.45">
      <c r="A4383" s="35">
        <f>Factors!A4383</f>
        <v>40172</v>
      </c>
      <c r="B4383" s="17">
        <v>2.0600999999999998</v>
      </c>
      <c r="D4383" s="22">
        <v>0.4017</v>
      </c>
      <c r="E4383" s="20">
        <f t="shared" si="340"/>
        <v>1.2410000000000001</v>
      </c>
      <c r="F4383" s="22">
        <v>0.33</v>
      </c>
      <c r="G4383" s="21"/>
      <c r="H4383" s="9">
        <v>2.3761999999999999</v>
      </c>
      <c r="I4383" s="9">
        <v>1.8835999999999999</v>
      </c>
      <c r="J4383" s="21"/>
      <c r="K4383" s="9">
        <v>5.09</v>
      </c>
      <c r="L4383" s="22">
        <v>1.2410000000000001</v>
      </c>
      <c r="N4383" s="14">
        <f t="shared" si="341"/>
        <v>1.8835999999999999</v>
      </c>
      <c r="O4383" s="26">
        <f t="shared" si="342"/>
        <v>2.0600999999999998</v>
      </c>
      <c r="P4383" s="16">
        <f t="shared" si="343"/>
        <v>9.9999999999999995E-8</v>
      </c>
      <c r="Q4383" s="16">
        <f t="shared" si="344"/>
        <v>7.146416824477253E-2</v>
      </c>
    </row>
    <row r="4384" spans="1:17" x14ac:dyDescent="0.45">
      <c r="A4384" s="35">
        <f>Factors!A4384</f>
        <v>40173</v>
      </c>
      <c r="B4384" s="17">
        <v>2.0600999999999998</v>
      </c>
      <c r="D4384" s="22">
        <v>0.4017</v>
      </c>
      <c r="E4384" s="20">
        <f t="shared" si="340"/>
        <v>1.2410000000000001</v>
      </c>
      <c r="F4384" s="22">
        <v>0.33</v>
      </c>
      <c r="G4384" s="21"/>
      <c r="H4384" s="9">
        <v>2.3761999999999999</v>
      </c>
      <c r="I4384" s="9">
        <v>1.8835999999999999</v>
      </c>
      <c r="J4384" s="21"/>
      <c r="K4384" s="9">
        <v>5.09</v>
      </c>
      <c r="L4384" s="22">
        <v>1.2410000000000001</v>
      </c>
      <c r="N4384" s="14">
        <f t="shared" si="341"/>
        <v>1.8835999999999999</v>
      </c>
      <c r="O4384" s="26">
        <f t="shared" si="342"/>
        <v>2.0600999999999998</v>
      </c>
      <c r="P4384" s="16">
        <f t="shared" si="343"/>
        <v>9.9999999999999995E-8</v>
      </c>
      <c r="Q4384" s="16">
        <f t="shared" si="344"/>
        <v>7.146416824477253E-2</v>
      </c>
    </row>
    <row r="4385" spans="1:17" x14ac:dyDescent="0.45">
      <c r="A4385" s="35">
        <f>Factors!A4385</f>
        <v>40174</v>
      </c>
      <c r="B4385" s="17">
        <v>2.0600999999999998</v>
      </c>
      <c r="D4385" s="22">
        <v>0.4017</v>
      </c>
      <c r="E4385" s="20">
        <f t="shared" si="340"/>
        <v>1.2410000000000001</v>
      </c>
      <c r="F4385" s="22">
        <v>0.33</v>
      </c>
      <c r="G4385" s="21"/>
      <c r="H4385" s="9">
        <v>2.3761999999999999</v>
      </c>
      <c r="I4385" s="9">
        <v>1.8835999999999999</v>
      </c>
      <c r="J4385" s="21"/>
      <c r="K4385" s="9">
        <v>5.09</v>
      </c>
      <c r="L4385" s="22">
        <v>1.2410000000000001</v>
      </c>
      <c r="N4385" s="14">
        <f t="shared" si="341"/>
        <v>1.8835999999999999</v>
      </c>
      <c r="O4385" s="26">
        <f t="shared" si="342"/>
        <v>2.0600999999999998</v>
      </c>
      <c r="P4385" s="16">
        <f t="shared" si="343"/>
        <v>9.9999999999999995E-8</v>
      </c>
      <c r="Q4385" s="16">
        <f t="shared" si="344"/>
        <v>7.146416824477253E-2</v>
      </c>
    </row>
    <row r="4386" spans="1:17" x14ac:dyDescent="0.45">
      <c r="A4386" s="35">
        <f>Factors!A4386</f>
        <v>40175</v>
      </c>
      <c r="B4386" s="17">
        <v>2.1284000000000001</v>
      </c>
      <c r="D4386" s="22">
        <v>0.4425</v>
      </c>
      <c r="E4386" s="20">
        <f t="shared" si="340"/>
        <v>1.2410000000000001</v>
      </c>
      <c r="F4386" s="22">
        <v>0.33</v>
      </c>
      <c r="G4386" s="21"/>
      <c r="H4386" s="9">
        <v>2.3929</v>
      </c>
      <c r="I4386" s="9">
        <v>1.921</v>
      </c>
      <c r="J4386" s="21"/>
      <c r="K4386" s="9">
        <v>5.09</v>
      </c>
      <c r="L4386" s="22">
        <v>1.2410000000000001</v>
      </c>
      <c r="N4386" s="14">
        <f t="shared" si="341"/>
        <v>1.921</v>
      </c>
      <c r="O4386" s="26">
        <f t="shared" si="342"/>
        <v>2.1284000000000001</v>
      </c>
      <c r="P4386" s="16">
        <f t="shared" si="343"/>
        <v>9.9999999999999995E-8</v>
      </c>
      <c r="Q4386" s="16">
        <f t="shared" si="344"/>
        <v>0.11212997109537604</v>
      </c>
    </row>
    <row r="4387" spans="1:17" x14ac:dyDescent="0.45">
      <c r="A4387" s="35">
        <f>Factors!A4387</f>
        <v>40176</v>
      </c>
      <c r="B4387" s="17">
        <v>2.1294</v>
      </c>
      <c r="D4387" s="22">
        <v>0.42709999999999998</v>
      </c>
      <c r="E4387" s="20">
        <f t="shared" si="340"/>
        <v>1.2450000000000001</v>
      </c>
      <c r="F4387" s="22">
        <v>0.34</v>
      </c>
      <c r="G4387" s="21"/>
      <c r="H4387" s="9">
        <v>2.3997000000000002</v>
      </c>
      <c r="I4387" s="9">
        <v>1.9478</v>
      </c>
      <c r="J4387" s="21"/>
      <c r="K4387" s="9">
        <v>5.09</v>
      </c>
      <c r="L4387" s="22">
        <v>1.2450000000000001</v>
      </c>
      <c r="N4387" s="14">
        <f t="shared" si="341"/>
        <v>1.9478</v>
      </c>
      <c r="O4387" s="26">
        <f t="shared" si="342"/>
        <v>2.1294</v>
      </c>
      <c r="P4387" s="16">
        <f t="shared" si="343"/>
        <v>9.9999999999999995E-8</v>
      </c>
      <c r="Q4387" s="16">
        <f t="shared" si="344"/>
        <v>8.6804863464196025E-2</v>
      </c>
    </row>
    <row r="4388" spans="1:17" x14ac:dyDescent="0.45">
      <c r="A4388" s="35">
        <f>Factors!A4388</f>
        <v>40177</v>
      </c>
      <c r="B4388" s="17">
        <v>2.1132</v>
      </c>
      <c r="D4388" s="22">
        <v>0.40670000000000001</v>
      </c>
      <c r="E4388" s="20">
        <f t="shared" si="340"/>
        <v>1.2469999999999999</v>
      </c>
      <c r="F4388" s="22">
        <v>0.33</v>
      </c>
      <c r="G4388" s="21"/>
      <c r="H4388" s="9">
        <v>2.3951000000000002</v>
      </c>
      <c r="I4388" s="9">
        <v>1.9268000000000001</v>
      </c>
      <c r="J4388" s="21"/>
      <c r="K4388" s="9">
        <v>5.09</v>
      </c>
      <c r="L4388" s="22">
        <v>1.2469999999999999</v>
      </c>
      <c r="N4388" s="14">
        <f t="shared" si="341"/>
        <v>1.9268000000000001</v>
      </c>
      <c r="O4388" s="26">
        <f t="shared" si="342"/>
        <v>2.1132</v>
      </c>
      <c r="P4388" s="16">
        <f t="shared" si="343"/>
        <v>9.9999999999999995E-8</v>
      </c>
      <c r="Q4388" s="16">
        <f t="shared" si="344"/>
        <v>7.6447722515693428E-2</v>
      </c>
    </row>
    <row r="4389" spans="1:17" x14ac:dyDescent="0.45">
      <c r="A4389" s="35">
        <f>Factors!A4389</f>
        <v>40178</v>
      </c>
      <c r="B4389" s="17">
        <v>2.1981999999999999</v>
      </c>
      <c r="D4389" s="22">
        <v>0.43530000000000002</v>
      </c>
      <c r="E4389" s="20">
        <f t="shared" si="340"/>
        <v>1.248</v>
      </c>
      <c r="F4389" s="22">
        <v>0.33</v>
      </c>
      <c r="G4389" s="21"/>
      <c r="H4389" s="9">
        <v>2.4073000000000002</v>
      </c>
      <c r="I4389" s="9">
        <v>1.9451000000000001</v>
      </c>
      <c r="J4389" s="21"/>
      <c r="K4389" s="9">
        <v>5.09</v>
      </c>
      <c r="L4389" s="22">
        <v>1.248</v>
      </c>
      <c r="N4389" s="14">
        <f t="shared" si="341"/>
        <v>1.9451000000000001</v>
      </c>
      <c r="O4389" s="26">
        <f t="shared" si="342"/>
        <v>2.1981999999999999</v>
      </c>
      <c r="P4389" s="16">
        <f t="shared" si="343"/>
        <v>9.9999999999999995E-8</v>
      </c>
      <c r="Q4389" s="16">
        <f t="shared" si="344"/>
        <v>0.10495365294527215</v>
      </c>
    </row>
    <row r="4390" spans="1:17" x14ac:dyDescent="0.45">
      <c r="A4390" s="35">
        <f>Factors!A4390</f>
        <v>40179</v>
      </c>
      <c r="B4390" s="17">
        <v>2.1985000000000001</v>
      </c>
      <c r="D4390" s="22">
        <v>0.43530000000000002</v>
      </c>
      <c r="E4390" s="20">
        <f t="shared" si="340"/>
        <v>1.248</v>
      </c>
      <c r="F4390" s="22">
        <v>0.33</v>
      </c>
      <c r="G4390" s="21"/>
      <c r="H4390" s="9">
        <v>2.4037999999999999</v>
      </c>
      <c r="I4390" s="9">
        <v>1.9459</v>
      </c>
      <c r="J4390" s="21"/>
      <c r="K4390" s="9">
        <v>5.09</v>
      </c>
      <c r="L4390" s="22">
        <v>1.248</v>
      </c>
      <c r="N4390" s="14">
        <f t="shared" si="341"/>
        <v>1.9459</v>
      </c>
      <c r="O4390" s="26">
        <f t="shared" si="342"/>
        <v>2.1985000000000001</v>
      </c>
      <c r="P4390" s="16">
        <f t="shared" si="343"/>
        <v>9.9999999999999995E-8</v>
      </c>
      <c r="Q4390" s="16">
        <f t="shared" si="344"/>
        <v>0.10495365294527215</v>
      </c>
    </row>
    <row r="4391" spans="1:17" x14ac:dyDescent="0.45">
      <c r="A4391" s="35">
        <f>Factors!A4391</f>
        <v>40180</v>
      </c>
      <c r="B4391" s="17">
        <v>2.1985000000000001</v>
      </c>
      <c r="D4391" s="22">
        <v>0.43530000000000002</v>
      </c>
      <c r="E4391" s="20">
        <f t="shared" si="340"/>
        <v>1.248</v>
      </c>
      <c r="F4391" s="22">
        <v>0.33</v>
      </c>
      <c r="G4391" s="21"/>
      <c r="H4391" s="9">
        <v>2.4037999999999999</v>
      </c>
      <c r="I4391" s="9">
        <v>1.9459</v>
      </c>
      <c r="J4391" s="21"/>
      <c r="K4391" s="9">
        <v>5.09</v>
      </c>
      <c r="L4391" s="22">
        <v>1.248</v>
      </c>
      <c r="N4391" s="14">
        <f t="shared" si="341"/>
        <v>1.9459</v>
      </c>
      <c r="O4391" s="26">
        <f t="shared" si="342"/>
        <v>2.1985000000000001</v>
      </c>
      <c r="P4391" s="16">
        <f t="shared" si="343"/>
        <v>9.9999999999999995E-8</v>
      </c>
      <c r="Q4391" s="16">
        <f t="shared" si="344"/>
        <v>0.10495365294527215</v>
      </c>
    </row>
    <row r="4392" spans="1:17" x14ac:dyDescent="0.45">
      <c r="A4392" s="35">
        <f>Factors!A4392</f>
        <v>40181</v>
      </c>
      <c r="B4392" s="17">
        <v>2.1985000000000001</v>
      </c>
      <c r="D4392" s="22">
        <v>0.43530000000000002</v>
      </c>
      <c r="E4392" s="20">
        <f t="shared" si="340"/>
        <v>1.248</v>
      </c>
      <c r="F4392" s="22">
        <v>0.33</v>
      </c>
      <c r="G4392" s="21"/>
      <c r="H4392" s="9">
        <v>2.4037999999999999</v>
      </c>
      <c r="I4392" s="9">
        <v>1.9459</v>
      </c>
      <c r="J4392" s="21"/>
      <c r="K4392" s="9">
        <v>5.09</v>
      </c>
      <c r="L4392" s="22">
        <v>1.248</v>
      </c>
      <c r="N4392" s="14">
        <f t="shared" si="341"/>
        <v>1.9459</v>
      </c>
      <c r="O4392" s="26">
        <f t="shared" si="342"/>
        <v>2.1985000000000001</v>
      </c>
      <c r="P4392" s="16">
        <f t="shared" si="343"/>
        <v>9.9999999999999995E-8</v>
      </c>
      <c r="Q4392" s="16">
        <f t="shared" si="344"/>
        <v>0.10495365294527215</v>
      </c>
    </row>
    <row r="4393" spans="1:17" x14ac:dyDescent="0.45">
      <c r="A4393" s="35">
        <f>Factors!A4393</f>
        <v>40182</v>
      </c>
      <c r="B4393" s="17">
        <v>2.0958999999999999</v>
      </c>
      <c r="D4393" s="22">
        <v>0.39960000000000001</v>
      </c>
      <c r="E4393" s="20">
        <f t="shared" si="340"/>
        <v>1.2509999999999999</v>
      </c>
      <c r="F4393" s="22">
        <v>0.34</v>
      </c>
      <c r="G4393" s="21"/>
      <c r="H4393" s="9">
        <v>2.4154</v>
      </c>
      <c r="I4393" s="9">
        <v>1.9361999999999999</v>
      </c>
      <c r="J4393" s="21"/>
      <c r="K4393" s="9">
        <v>5.09</v>
      </c>
      <c r="L4393" s="22">
        <v>1.2509999999999999</v>
      </c>
      <c r="N4393" s="14">
        <f t="shared" si="341"/>
        <v>1.9361999999999999</v>
      </c>
      <c r="O4393" s="26">
        <f t="shared" si="342"/>
        <v>2.0958999999999999</v>
      </c>
      <c r="P4393" s="16">
        <f t="shared" si="343"/>
        <v>9.9999999999999995E-8</v>
      </c>
      <c r="Q4393" s="16">
        <f t="shared" si="344"/>
        <v>5.939804664141235E-2</v>
      </c>
    </row>
    <row r="4394" spans="1:17" x14ac:dyDescent="0.45">
      <c r="A4394" s="35">
        <f>Factors!A4394</f>
        <v>40183</v>
      </c>
      <c r="B4394" s="17">
        <v>1.996</v>
      </c>
      <c r="D4394" s="22">
        <v>0.36899999999999999</v>
      </c>
      <c r="E4394" s="20">
        <f t="shared" si="340"/>
        <v>1.2490000000000001</v>
      </c>
      <c r="F4394" s="22">
        <v>0.34</v>
      </c>
      <c r="G4394" s="21"/>
      <c r="H4394" s="9">
        <v>2.3761999999999999</v>
      </c>
      <c r="I4394" s="9">
        <v>1.9575</v>
      </c>
      <c r="J4394" s="21"/>
      <c r="K4394" s="9">
        <v>5.09</v>
      </c>
      <c r="L4394" s="22">
        <v>1.2490000000000001</v>
      </c>
      <c r="N4394" s="14">
        <f t="shared" si="341"/>
        <v>1.9575</v>
      </c>
      <c r="O4394" s="26">
        <f t="shared" si="342"/>
        <v>1.996</v>
      </c>
      <c r="P4394" s="16">
        <f t="shared" si="343"/>
        <v>9.9999999999999995E-8</v>
      </c>
      <c r="Q4394" s="16">
        <f t="shared" si="344"/>
        <v>2.8901734104036514E-2</v>
      </c>
    </row>
    <row r="4395" spans="1:17" x14ac:dyDescent="0.45">
      <c r="A4395" s="35">
        <f>Factors!A4395</f>
        <v>40184</v>
      </c>
      <c r="B4395" s="17">
        <v>1.9816</v>
      </c>
      <c r="D4395" s="22">
        <v>0.35580000000000001</v>
      </c>
      <c r="E4395" s="20">
        <f t="shared" si="340"/>
        <v>1.246</v>
      </c>
      <c r="F4395" s="22">
        <v>0.33</v>
      </c>
      <c r="G4395" s="21"/>
      <c r="H4395" s="9">
        <v>2.4009</v>
      </c>
      <c r="I4395" s="9">
        <v>1.9853000000000001</v>
      </c>
      <c r="J4395" s="21"/>
      <c r="K4395" s="9">
        <v>5.09</v>
      </c>
      <c r="L4395" s="22">
        <v>1.246</v>
      </c>
      <c r="N4395" s="14">
        <f t="shared" si="341"/>
        <v>1.9853000000000001</v>
      </c>
      <c r="O4395" s="26">
        <f t="shared" si="342"/>
        <v>1.9816</v>
      </c>
      <c r="P4395" s="16">
        <f t="shared" si="343"/>
        <v>9.9999999999999995E-8</v>
      </c>
      <c r="Q4395" s="16">
        <f t="shared" si="344"/>
        <v>2.5715140037863016E-2</v>
      </c>
    </row>
    <row r="4396" spans="1:17" x14ac:dyDescent="0.45">
      <c r="A4396" s="35">
        <f>Factors!A4396</f>
        <v>40185</v>
      </c>
      <c r="B4396" s="17">
        <v>2.0181</v>
      </c>
      <c r="D4396" s="22">
        <v>0.3639</v>
      </c>
      <c r="E4396" s="20">
        <f t="shared" si="340"/>
        <v>1.2429999999999999</v>
      </c>
      <c r="F4396" s="22">
        <v>0.33</v>
      </c>
      <c r="G4396" s="21"/>
      <c r="H4396" s="9">
        <v>2.4460000000000002</v>
      </c>
      <c r="I4396" s="9">
        <v>2.0270999999999999</v>
      </c>
      <c r="J4396" s="21"/>
      <c r="K4396" s="9">
        <v>5.09</v>
      </c>
      <c r="L4396" s="22">
        <v>1.2429999999999999</v>
      </c>
      <c r="N4396" s="14">
        <f t="shared" si="341"/>
        <v>2.0270999999999999</v>
      </c>
      <c r="O4396" s="26">
        <f t="shared" si="342"/>
        <v>2.0181</v>
      </c>
      <c r="P4396" s="16">
        <f t="shared" si="343"/>
        <v>9.9999999999999995E-8</v>
      </c>
      <c r="Q4396" s="16">
        <f t="shared" si="344"/>
        <v>3.3788497956721564E-2</v>
      </c>
    </row>
    <row r="4397" spans="1:17" x14ac:dyDescent="0.45">
      <c r="A4397" s="35">
        <f>Factors!A4397</f>
        <v>40186</v>
      </c>
      <c r="B4397" s="17">
        <v>1.9359999999999999</v>
      </c>
      <c r="D4397" s="22">
        <v>0.32519999999999999</v>
      </c>
      <c r="E4397" s="20">
        <f t="shared" si="340"/>
        <v>1.242</v>
      </c>
      <c r="F4397" s="22">
        <v>0.33</v>
      </c>
      <c r="G4397" s="21"/>
      <c r="H4397" s="9">
        <v>2.4542999999999999</v>
      </c>
      <c r="I4397" s="9">
        <v>2.0173000000000001</v>
      </c>
      <c r="J4397" s="21"/>
      <c r="K4397" s="9">
        <v>5.09</v>
      </c>
      <c r="L4397" s="22">
        <v>1.242</v>
      </c>
      <c r="N4397" s="14">
        <f t="shared" si="341"/>
        <v>2.0173000000000001</v>
      </c>
      <c r="O4397" s="26">
        <f t="shared" si="342"/>
        <v>1.9359999999999999</v>
      </c>
      <c r="P4397" s="16">
        <f t="shared" si="343"/>
        <v>9.9999999999999995E-8</v>
      </c>
      <c r="Q4397" s="16">
        <f t="shared" si="344"/>
        <v>9.9999999999999995E-8</v>
      </c>
    </row>
    <row r="4398" spans="1:17" x14ac:dyDescent="0.45">
      <c r="A4398" s="35">
        <f>Factors!A4398</f>
        <v>40187</v>
      </c>
      <c r="B4398" s="17">
        <v>1.9359999999999999</v>
      </c>
      <c r="D4398" s="22">
        <v>0.32519999999999999</v>
      </c>
      <c r="E4398" s="20">
        <f t="shared" si="340"/>
        <v>1.242</v>
      </c>
      <c r="F4398" s="22">
        <v>0.33</v>
      </c>
      <c r="G4398" s="21"/>
      <c r="H4398" s="9">
        <v>2.4542999999999999</v>
      </c>
      <c r="I4398" s="9">
        <v>2.0173000000000001</v>
      </c>
      <c r="J4398" s="21"/>
      <c r="K4398" s="9">
        <v>5.09</v>
      </c>
      <c r="L4398" s="22">
        <v>1.242</v>
      </c>
      <c r="N4398" s="14">
        <f t="shared" si="341"/>
        <v>2.0173000000000001</v>
      </c>
      <c r="O4398" s="26">
        <f t="shared" si="342"/>
        <v>1.9359999999999999</v>
      </c>
      <c r="P4398" s="16">
        <f t="shared" si="343"/>
        <v>9.9999999999999995E-8</v>
      </c>
      <c r="Q4398" s="16">
        <f t="shared" si="344"/>
        <v>9.9999999999999995E-8</v>
      </c>
    </row>
    <row r="4399" spans="1:17" x14ac:dyDescent="0.45">
      <c r="A4399" s="35">
        <f>Factors!A4399</f>
        <v>40188</v>
      </c>
      <c r="B4399" s="17">
        <v>1.9359999999999999</v>
      </c>
      <c r="D4399" s="22">
        <v>0.32519999999999999</v>
      </c>
      <c r="E4399" s="20">
        <f t="shared" si="340"/>
        <v>1.242</v>
      </c>
      <c r="F4399" s="22">
        <v>0.33</v>
      </c>
      <c r="G4399" s="21"/>
      <c r="H4399" s="9">
        <v>2.4542999999999999</v>
      </c>
      <c r="I4399" s="9">
        <v>2.0173000000000001</v>
      </c>
      <c r="J4399" s="21"/>
      <c r="K4399" s="9">
        <v>5.09</v>
      </c>
      <c r="L4399" s="22">
        <v>1.242</v>
      </c>
      <c r="N4399" s="14">
        <f t="shared" si="341"/>
        <v>2.0173000000000001</v>
      </c>
      <c r="O4399" s="26">
        <f t="shared" si="342"/>
        <v>1.9359999999999999</v>
      </c>
      <c r="P4399" s="16">
        <f t="shared" si="343"/>
        <v>9.9999999999999995E-8</v>
      </c>
      <c r="Q4399" s="16">
        <f t="shared" si="344"/>
        <v>9.9999999999999995E-8</v>
      </c>
    </row>
    <row r="4400" spans="1:17" x14ac:dyDescent="0.45">
      <c r="A4400" s="35">
        <f>Factors!A4400</f>
        <v>40189</v>
      </c>
      <c r="B4400" s="17">
        <v>1.891</v>
      </c>
      <c r="D4400" s="22">
        <v>0.29770000000000002</v>
      </c>
      <c r="E4400" s="20">
        <f t="shared" si="340"/>
        <v>1.2389999999999999</v>
      </c>
      <c r="F4400" s="22">
        <v>0.33</v>
      </c>
      <c r="G4400" s="21"/>
      <c r="H4400" s="9">
        <v>2.4668000000000001</v>
      </c>
      <c r="I4400" s="9">
        <v>1.9978</v>
      </c>
      <c r="J4400" s="21"/>
      <c r="K4400" s="9">
        <v>5.09</v>
      </c>
      <c r="L4400" s="22">
        <v>1.2389999999999999</v>
      </c>
      <c r="N4400" s="14">
        <f t="shared" si="341"/>
        <v>1.9978</v>
      </c>
      <c r="O4400" s="26">
        <f t="shared" si="342"/>
        <v>1.891</v>
      </c>
      <c r="P4400" s="16">
        <f t="shared" si="343"/>
        <v>9.9999999999999995E-8</v>
      </c>
      <c r="Q4400" s="16">
        <f t="shared" si="344"/>
        <v>9.9999999999999995E-8</v>
      </c>
    </row>
    <row r="4401" spans="1:17" x14ac:dyDescent="0.45">
      <c r="A4401" s="35">
        <f>Factors!A4401</f>
        <v>40190</v>
      </c>
      <c r="B4401" s="17">
        <v>1.8471</v>
      </c>
      <c r="D4401" s="22">
        <v>0.29260000000000003</v>
      </c>
      <c r="E4401" s="20">
        <f t="shared" si="340"/>
        <v>1.236</v>
      </c>
      <c r="F4401" s="22">
        <v>0.33</v>
      </c>
      <c r="G4401" s="21"/>
      <c r="H4401" s="9">
        <v>2.3810000000000002</v>
      </c>
      <c r="I4401" s="9">
        <v>1.9392</v>
      </c>
      <c r="J4401" s="21"/>
      <c r="K4401" s="9">
        <v>5.09</v>
      </c>
      <c r="L4401" s="22">
        <v>1.236</v>
      </c>
      <c r="N4401" s="14">
        <f t="shared" si="341"/>
        <v>1.9392</v>
      </c>
      <c r="O4401" s="26">
        <f t="shared" si="342"/>
        <v>1.8471</v>
      </c>
      <c r="P4401" s="16">
        <f t="shared" si="343"/>
        <v>9.9999999999999995E-8</v>
      </c>
      <c r="Q4401" s="16">
        <f t="shared" si="344"/>
        <v>9.9999999999999995E-8</v>
      </c>
    </row>
    <row r="4402" spans="1:17" x14ac:dyDescent="0.45">
      <c r="A4402" s="35">
        <f>Factors!A4402</f>
        <v>40191</v>
      </c>
      <c r="B4402" s="17">
        <v>1.9106000000000001</v>
      </c>
      <c r="D4402" s="22">
        <v>0.3538</v>
      </c>
      <c r="E4402" s="20">
        <f t="shared" si="340"/>
        <v>1.236</v>
      </c>
      <c r="F4402" s="22">
        <v>0.32</v>
      </c>
      <c r="G4402" s="21"/>
      <c r="H4402" s="9">
        <v>2.3757000000000001</v>
      </c>
      <c r="I4402" s="9">
        <v>1.9586999999999999</v>
      </c>
      <c r="J4402" s="21"/>
      <c r="K4402" s="9">
        <v>5.09</v>
      </c>
      <c r="L4402" s="22">
        <v>1.236</v>
      </c>
      <c r="N4402" s="14">
        <f t="shared" si="341"/>
        <v>1.9586999999999999</v>
      </c>
      <c r="O4402" s="26">
        <f t="shared" si="342"/>
        <v>1.9106000000000001</v>
      </c>
      <c r="P4402" s="16">
        <f t="shared" si="343"/>
        <v>9.9999999999999995E-8</v>
      </c>
      <c r="Q4402" s="16">
        <f t="shared" si="344"/>
        <v>3.3692185007971887E-2</v>
      </c>
    </row>
    <row r="4403" spans="1:17" x14ac:dyDescent="0.45">
      <c r="A4403" s="35">
        <f>Factors!A4403</f>
        <v>40192</v>
      </c>
      <c r="B4403" s="17">
        <v>1.8477999999999999</v>
      </c>
      <c r="D4403" s="22">
        <v>0.33239999999999997</v>
      </c>
      <c r="E4403" s="20">
        <f t="shared" si="340"/>
        <v>1.2349999999999999</v>
      </c>
      <c r="F4403" s="22">
        <v>0.32</v>
      </c>
      <c r="G4403" s="21"/>
      <c r="H4403" s="9">
        <v>2.3517000000000001</v>
      </c>
      <c r="I4403" s="9">
        <v>1.9312</v>
      </c>
      <c r="J4403" s="21"/>
      <c r="K4403" s="9">
        <v>5.09</v>
      </c>
      <c r="L4403" s="22">
        <v>1.2349999999999999</v>
      </c>
      <c r="N4403" s="14">
        <f t="shared" si="341"/>
        <v>1.9312</v>
      </c>
      <c r="O4403" s="26">
        <f t="shared" si="342"/>
        <v>1.8477999999999999</v>
      </c>
      <c r="P4403" s="16">
        <f t="shared" si="343"/>
        <v>9.9999999999999995E-8</v>
      </c>
      <c r="Q4403" s="16">
        <f t="shared" si="344"/>
        <v>1.2360446570980343E-2</v>
      </c>
    </row>
    <row r="4404" spans="1:17" x14ac:dyDescent="0.45">
      <c r="A4404" s="35">
        <f>Factors!A4404</f>
        <v>40193</v>
      </c>
      <c r="B4404" s="17">
        <v>1.7839</v>
      </c>
      <c r="D4404" s="22">
        <v>0.313</v>
      </c>
      <c r="E4404" s="20">
        <f t="shared" si="340"/>
        <v>1.228</v>
      </c>
      <c r="F4404" s="22">
        <v>0.32</v>
      </c>
      <c r="G4404" s="21"/>
      <c r="H4404" s="9">
        <v>2.3532999999999999</v>
      </c>
      <c r="I4404" s="9">
        <v>1.9043000000000001</v>
      </c>
      <c r="J4404" s="21"/>
      <c r="K4404" s="9">
        <v>5.09</v>
      </c>
      <c r="L4404" s="22">
        <v>1.228</v>
      </c>
      <c r="N4404" s="14">
        <f t="shared" si="341"/>
        <v>1.9043000000000001</v>
      </c>
      <c r="O4404" s="26">
        <f t="shared" si="342"/>
        <v>1.7839</v>
      </c>
      <c r="P4404" s="16">
        <f t="shared" si="343"/>
        <v>9.9999999999999995E-8</v>
      </c>
      <c r="Q4404" s="16">
        <f t="shared" si="344"/>
        <v>9.9999999999999995E-8</v>
      </c>
    </row>
    <row r="4405" spans="1:17" x14ac:dyDescent="0.45">
      <c r="A4405" s="35">
        <f>Factors!A4405</f>
        <v>40194</v>
      </c>
      <c r="B4405" s="17">
        <v>1.7839</v>
      </c>
      <c r="D4405" s="22">
        <v>0.313</v>
      </c>
      <c r="E4405" s="20">
        <f t="shared" si="340"/>
        <v>1.228</v>
      </c>
      <c r="F4405" s="22">
        <v>0.32</v>
      </c>
      <c r="G4405" s="21"/>
      <c r="H4405" s="9">
        <v>2.3532999999999999</v>
      </c>
      <c r="I4405" s="9">
        <v>1.9043000000000001</v>
      </c>
      <c r="J4405" s="21"/>
      <c r="K4405" s="9">
        <v>5.09</v>
      </c>
      <c r="L4405" s="22">
        <v>1.228</v>
      </c>
      <c r="N4405" s="14">
        <f t="shared" si="341"/>
        <v>1.9043000000000001</v>
      </c>
      <c r="O4405" s="26">
        <f t="shared" si="342"/>
        <v>1.7839</v>
      </c>
      <c r="P4405" s="16">
        <f t="shared" si="343"/>
        <v>9.9999999999999995E-8</v>
      </c>
      <c r="Q4405" s="16">
        <f t="shared" si="344"/>
        <v>9.9999999999999995E-8</v>
      </c>
    </row>
    <row r="4406" spans="1:17" x14ac:dyDescent="0.45">
      <c r="A4406" s="35">
        <f>Factors!A4406</f>
        <v>40195</v>
      </c>
      <c r="B4406" s="17">
        <v>1.7839</v>
      </c>
      <c r="D4406" s="22">
        <v>0.313</v>
      </c>
      <c r="E4406" s="20">
        <f t="shared" si="340"/>
        <v>1.228</v>
      </c>
      <c r="F4406" s="22">
        <v>0.32</v>
      </c>
      <c r="G4406" s="21"/>
      <c r="H4406" s="9">
        <v>2.3532999999999999</v>
      </c>
      <c r="I4406" s="9">
        <v>1.9043000000000001</v>
      </c>
      <c r="J4406" s="21"/>
      <c r="K4406" s="9">
        <v>5.09</v>
      </c>
      <c r="L4406" s="22">
        <v>1.228</v>
      </c>
      <c r="N4406" s="14">
        <f t="shared" si="341"/>
        <v>1.9043000000000001</v>
      </c>
      <c r="O4406" s="26">
        <f t="shared" si="342"/>
        <v>1.7839</v>
      </c>
      <c r="P4406" s="16">
        <f t="shared" si="343"/>
        <v>9.9999999999999995E-8</v>
      </c>
      <c r="Q4406" s="16">
        <f t="shared" si="344"/>
        <v>9.9999999999999995E-8</v>
      </c>
    </row>
    <row r="4407" spans="1:17" x14ac:dyDescent="0.45">
      <c r="A4407" s="35">
        <f>Factors!A4407</f>
        <v>40196</v>
      </c>
      <c r="B4407" s="17">
        <v>1.788</v>
      </c>
      <c r="D4407" s="22">
        <v>0.30990000000000001</v>
      </c>
      <c r="E4407" s="20">
        <f t="shared" si="340"/>
        <v>1.2250000000000001</v>
      </c>
      <c r="F4407" s="22">
        <v>0.32</v>
      </c>
      <c r="G4407" s="21"/>
      <c r="H4407" s="9">
        <v>2.3534000000000002</v>
      </c>
      <c r="I4407" s="9">
        <v>1.9051</v>
      </c>
      <c r="J4407" s="21"/>
      <c r="K4407" s="9">
        <v>5.09</v>
      </c>
      <c r="L4407" s="22">
        <v>1.2250000000000001</v>
      </c>
      <c r="N4407" s="14">
        <f t="shared" si="341"/>
        <v>1.9051</v>
      </c>
      <c r="O4407" s="26">
        <f t="shared" si="342"/>
        <v>1.788</v>
      </c>
      <c r="P4407" s="16">
        <f t="shared" si="343"/>
        <v>9.9999999999999995E-8</v>
      </c>
      <c r="Q4407" s="16">
        <f t="shared" si="344"/>
        <v>9.9999999999999995E-8</v>
      </c>
    </row>
    <row r="4408" spans="1:17" x14ac:dyDescent="0.45">
      <c r="A4408" s="35">
        <f>Factors!A4408</f>
        <v>40197</v>
      </c>
      <c r="B4408" s="17">
        <v>1.821</v>
      </c>
      <c r="D4408" s="22">
        <v>0.30480000000000002</v>
      </c>
      <c r="E4408" s="20">
        <f t="shared" si="340"/>
        <v>1.2270000000000001</v>
      </c>
      <c r="F4408" s="22">
        <v>0.32</v>
      </c>
      <c r="G4408" s="21"/>
      <c r="H4408" s="9">
        <v>2.3725000000000001</v>
      </c>
      <c r="I4408" s="9">
        <v>1.9287000000000001</v>
      </c>
      <c r="J4408" s="21"/>
      <c r="K4408" s="9">
        <v>5.09</v>
      </c>
      <c r="L4408" s="22">
        <v>1.2270000000000001</v>
      </c>
      <c r="N4408" s="14">
        <f t="shared" si="341"/>
        <v>1.9287000000000001</v>
      </c>
      <c r="O4408" s="26">
        <f t="shared" si="342"/>
        <v>1.821</v>
      </c>
      <c r="P4408" s="16">
        <f t="shared" si="343"/>
        <v>9.9999999999999995E-8</v>
      </c>
      <c r="Q4408" s="16">
        <f t="shared" si="344"/>
        <v>9.9999999999999995E-8</v>
      </c>
    </row>
    <row r="4409" spans="1:17" x14ac:dyDescent="0.45">
      <c r="A4409" s="35">
        <f>Factors!A4409</f>
        <v>40198</v>
      </c>
      <c r="B4409" s="17">
        <v>1.81</v>
      </c>
      <c r="D4409" s="22">
        <v>0.30380000000000001</v>
      </c>
      <c r="E4409" s="20">
        <f t="shared" si="340"/>
        <v>1.226</v>
      </c>
      <c r="F4409" s="22">
        <v>0.32</v>
      </c>
      <c r="G4409" s="21"/>
      <c r="H4409" s="9">
        <v>2.3563999999999998</v>
      </c>
      <c r="I4409" s="9">
        <v>1.9167000000000001</v>
      </c>
      <c r="J4409" s="21"/>
      <c r="K4409" s="9">
        <v>5.09</v>
      </c>
      <c r="L4409" s="22">
        <v>1.226</v>
      </c>
      <c r="N4409" s="14">
        <f t="shared" si="341"/>
        <v>1.9167000000000001</v>
      </c>
      <c r="O4409" s="26">
        <f t="shared" si="342"/>
        <v>1.81</v>
      </c>
      <c r="P4409" s="16">
        <f t="shared" si="343"/>
        <v>9.9999999999999995E-8</v>
      </c>
      <c r="Q4409" s="16">
        <f t="shared" si="344"/>
        <v>9.9999999999999995E-8</v>
      </c>
    </row>
    <row r="4410" spans="1:17" x14ac:dyDescent="0.45">
      <c r="A4410" s="35">
        <f>Factors!A4410</f>
        <v>40199</v>
      </c>
      <c r="B4410" s="17">
        <v>1.7699</v>
      </c>
      <c r="D4410" s="22">
        <v>0.27939999999999998</v>
      </c>
      <c r="E4410" s="20">
        <f t="shared" si="340"/>
        <v>1.2250000000000001</v>
      </c>
      <c r="F4410" s="22">
        <v>0.32</v>
      </c>
      <c r="G4410" s="21"/>
      <c r="H4410" s="9">
        <v>2.323</v>
      </c>
      <c r="I4410" s="9">
        <v>1.8517000000000001</v>
      </c>
      <c r="J4410" s="21"/>
      <c r="K4410" s="9">
        <v>5.09</v>
      </c>
      <c r="L4410" s="22">
        <v>1.2250000000000001</v>
      </c>
      <c r="N4410" s="14">
        <f t="shared" si="341"/>
        <v>1.8517000000000001</v>
      </c>
      <c r="O4410" s="26">
        <f t="shared" si="342"/>
        <v>1.7699</v>
      </c>
      <c r="P4410" s="16">
        <f t="shared" si="343"/>
        <v>9.9999999999999995E-8</v>
      </c>
      <c r="Q4410" s="16">
        <f t="shared" si="344"/>
        <v>9.9999999999999995E-8</v>
      </c>
    </row>
    <row r="4411" spans="1:17" x14ac:dyDescent="0.45">
      <c r="A4411" s="35">
        <f>Factors!A4411</f>
        <v>40200</v>
      </c>
      <c r="B4411" s="17">
        <v>1.7315</v>
      </c>
      <c r="D4411" s="22">
        <v>0.27429999999999999</v>
      </c>
      <c r="E4411" s="20">
        <f t="shared" si="340"/>
        <v>1.222</v>
      </c>
      <c r="F4411" s="22">
        <v>0.32</v>
      </c>
      <c r="G4411" s="21"/>
      <c r="H4411" s="9">
        <v>2.2944</v>
      </c>
      <c r="I4411" s="9">
        <v>1.8247</v>
      </c>
      <c r="J4411" s="21"/>
      <c r="K4411" s="9">
        <v>5.09</v>
      </c>
      <c r="L4411" s="22">
        <v>1.222</v>
      </c>
      <c r="N4411" s="14">
        <f t="shared" si="341"/>
        <v>1.8247</v>
      </c>
      <c r="O4411" s="26">
        <f t="shared" si="342"/>
        <v>1.7315</v>
      </c>
      <c r="P4411" s="16">
        <f t="shared" si="343"/>
        <v>9.9999999999999995E-8</v>
      </c>
      <c r="Q4411" s="16">
        <f t="shared" si="344"/>
        <v>9.9999999999999995E-8</v>
      </c>
    </row>
    <row r="4412" spans="1:17" x14ac:dyDescent="0.45">
      <c r="A4412" s="35">
        <f>Factors!A4412</f>
        <v>40201</v>
      </c>
      <c r="B4412" s="17">
        <v>1.7315</v>
      </c>
      <c r="D4412" s="22">
        <v>0.27429999999999999</v>
      </c>
      <c r="E4412" s="20">
        <f t="shared" si="340"/>
        <v>1.222</v>
      </c>
      <c r="F4412" s="22">
        <v>0.32</v>
      </c>
      <c r="G4412" s="21"/>
      <c r="H4412" s="9">
        <v>2.2944</v>
      </c>
      <c r="I4412" s="9">
        <v>1.8247</v>
      </c>
      <c r="J4412" s="21"/>
      <c r="K4412" s="9">
        <v>5.09</v>
      </c>
      <c r="L4412" s="22">
        <v>1.222</v>
      </c>
      <c r="N4412" s="14">
        <f t="shared" si="341"/>
        <v>1.8247</v>
      </c>
      <c r="O4412" s="26">
        <f t="shared" si="342"/>
        <v>1.7315</v>
      </c>
      <c r="P4412" s="16">
        <f t="shared" si="343"/>
        <v>9.9999999999999995E-8</v>
      </c>
      <c r="Q4412" s="16">
        <f t="shared" si="344"/>
        <v>9.9999999999999995E-8</v>
      </c>
    </row>
    <row r="4413" spans="1:17" x14ac:dyDescent="0.45">
      <c r="A4413" s="35">
        <f>Factors!A4413</f>
        <v>40202</v>
      </c>
      <c r="B4413" s="17">
        <v>1.7315</v>
      </c>
      <c r="D4413" s="22">
        <v>0.27429999999999999</v>
      </c>
      <c r="E4413" s="20">
        <f t="shared" si="340"/>
        <v>1.222</v>
      </c>
      <c r="F4413" s="22">
        <v>0.32</v>
      </c>
      <c r="G4413" s="21"/>
      <c r="H4413" s="9">
        <v>2.2944</v>
      </c>
      <c r="I4413" s="9">
        <v>1.8247</v>
      </c>
      <c r="J4413" s="21"/>
      <c r="K4413" s="9">
        <v>5.09</v>
      </c>
      <c r="L4413" s="22">
        <v>1.222</v>
      </c>
      <c r="N4413" s="14">
        <f t="shared" si="341"/>
        <v>1.8247</v>
      </c>
      <c r="O4413" s="26">
        <f t="shared" si="342"/>
        <v>1.7315</v>
      </c>
      <c r="P4413" s="16">
        <f t="shared" si="343"/>
        <v>9.9999999999999995E-8</v>
      </c>
      <c r="Q4413" s="16">
        <f t="shared" si="344"/>
        <v>9.9999999999999995E-8</v>
      </c>
    </row>
    <row r="4414" spans="1:17" x14ac:dyDescent="0.45">
      <c r="A4414" s="35">
        <f>Factors!A4414</f>
        <v>40203</v>
      </c>
      <c r="B4414" s="17">
        <v>1.7347999999999999</v>
      </c>
      <c r="D4414" s="22">
        <v>0.28239999999999998</v>
      </c>
      <c r="E4414" s="20">
        <f t="shared" si="340"/>
        <v>1.222</v>
      </c>
      <c r="F4414" s="22">
        <v>0.32</v>
      </c>
      <c r="G4414" s="21"/>
      <c r="H4414" s="9">
        <v>2.3138000000000001</v>
      </c>
      <c r="I4414" s="9">
        <v>1.8521000000000001</v>
      </c>
      <c r="J4414" s="21"/>
      <c r="K4414" s="9">
        <v>5.09</v>
      </c>
      <c r="L4414" s="22">
        <v>1.222</v>
      </c>
      <c r="N4414" s="14">
        <f t="shared" si="341"/>
        <v>1.8521000000000001</v>
      </c>
      <c r="O4414" s="26">
        <f t="shared" si="342"/>
        <v>1.7347999999999999</v>
      </c>
      <c r="P4414" s="16">
        <f t="shared" si="343"/>
        <v>9.9999999999999995E-8</v>
      </c>
      <c r="Q4414" s="16">
        <f t="shared" si="344"/>
        <v>9.9999999999999995E-8</v>
      </c>
    </row>
    <row r="4415" spans="1:17" x14ac:dyDescent="0.45">
      <c r="A4415" s="35">
        <f>Factors!A4415</f>
        <v>40204</v>
      </c>
      <c r="B4415" s="17">
        <v>1.7351999999999999</v>
      </c>
      <c r="D4415" s="22">
        <v>0.28449999999999998</v>
      </c>
      <c r="E4415" s="20">
        <f t="shared" si="340"/>
        <v>1.22</v>
      </c>
      <c r="F4415" s="22">
        <v>0.32</v>
      </c>
      <c r="G4415" s="21"/>
      <c r="H4415" s="9">
        <v>2.3346</v>
      </c>
      <c r="I4415" s="9">
        <v>1.8296999999999999</v>
      </c>
      <c r="J4415" s="21"/>
      <c r="K4415" s="9">
        <v>5.09</v>
      </c>
      <c r="L4415" s="22">
        <v>1.22</v>
      </c>
      <c r="N4415" s="14">
        <f t="shared" si="341"/>
        <v>1.8296999999999999</v>
      </c>
      <c r="O4415" s="26">
        <f t="shared" si="342"/>
        <v>1.7351999999999999</v>
      </c>
      <c r="P4415" s="16">
        <f t="shared" si="343"/>
        <v>9.9999999999999995E-8</v>
      </c>
      <c r="Q4415" s="16">
        <f t="shared" si="344"/>
        <v>9.9999999999999995E-8</v>
      </c>
    </row>
    <row r="4416" spans="1:17" x14ac:dyDescent="0.45">
      <c r="A4416" s="35">
        <f>Factors!A4416</f>
        <v>40205</v>
      </c>
      <c r="B4416" s="17">
        <v>1.8149999999999999</v>
      </c>
      <c r="D4416" s="22">
        <v>0.30480000000000002</v>
      </c>
      <c r="E4416" s="20">
        <f t="shared" si="340"/>
        <v>1.22</v>
      </c>
      <c r="F4416" s="22">
        <v>0.31</v>
      </c>
      <c r="G4416" s="21"/>
      <c r="H4416" s="9">
        <v>2.3134999999999999</v>
      </c>
      <c r="I4416" s="9">
        <v>1.8188</v>
      </c>
      <c r="J4416" s="21"/>
      <c r="K4416" s="9">
        <v>5.09</v>
      </c>
      <c r="L4416" s="22">
        <v>1.22</v>
      </c>
      <c r="N4416" s="14">
        <f t="shared" si="341"/>
        <v>1.8188</v>
      </c>
      <c r="O4416" s="26">
        <f t="shared" si="342"/>
        <v>1.8149999999999999</v>
      </c>
      <c r="P4416" s="16">
        <f t="shared" si="343"/>
        <v>9.9999999999999995E-8</v>
      </c>
      <c r="Q4416" s="16">
        <f t="shared" si="344"/>
        <v>9.9999999999999995E-8</v>
      </c>
    </row>
    <row r="4417" spans="1:17" x14ac:dyDescent="0.45">
      <c r="A4417" s="35">
        <f>Factors!A4417</f>
        <v>40206</v>
      </c>
      <c r="B4417" s="17">
        <v>1.7924</v>
      </c>
      <c r="D4417" s="22">
        <v>0.27839999999999998</v>
      </c>
      <c r="E4417" s="20">
        <f t="shared" si="340"/>
        <v>1.226</v>
      </c>
      <c r="F4417" s="22">
        <v>0.31</v>
      </c>
      <c r="G4417" s="21"/>
      <c r="H4417" s="9">
        <v>2.3168000000000002</v>
      </c>
      <c r="I4417" s="9">
        <v>1.7947</v>
      </c>
      <c r="J4417" s="21"/>
      <c r="K4417" s="9">
        <v>5.09</v>
      </c>
      <c r="L4417" s="22">
        <v>1.226</v>
      </c>
      <c r="N4417" s="14">
        <f t="shared" si="341"/>
        <v>1.7947</v>
      </c>
      <c r="O4417" s="26">
        <f t="shared" si="342"/>
        <v>1.7924</v>
      </c>
      <c r="P4417" s="16">
        <f t="shared" si="343"/>
        <v>9.9999999999999995E-8</v>
      </c>
      <c r="Q4417" s="16">
        <f t="shared" si="344"/>
        <v>9.9999999999999995E-8</v>
      </c>
    </row>
    <row r="4418" spans="1:17" x14ac:dyDescent="0.45">
      <c r="A4418" s="35">
        <f>Factors!A4418</f>
        <v>40207</v>
      </c>
      <c r="B4418" s="17">
        <v>1.7438</v>
      </c>
      <c r="D4418" s="22">
        <v>0.27429999999999999</v>
      </c>
      <c r="E4418" s="20">
        <f t="shared" si="340"/>
        <v>1.2250000000000001</v>
      </c>
      <c r="F4418" s="22">
        <v>0.31</v>
      </c>
      <c r="G4418" s="21"/>
      <c r="H4418" s="9">
        <v>2.3186</v>
      </c>
      <c r="I4418" s="9">
        <v>1.7823</v>
      </c>
      <c r="J4418" s="21"/>
      <c r="K4418" s="9">
        <v>5.09</v>
      </c>
      <c r="L4418" s="22">
        <v>1.2250000000000001</v>
      </c>
      <c r="N4418" s="14">
        <f t="shared" si="341"/>
        <v>1.7823</v>
      </c>
      <c r="O4418" s="26">
        <f t="shared" si="342"/>
        <v>1.7438</v>
      </c>
      <c r="P4418" s="16">
        <f t="shared" si="343"/>
        <v>9.9999999999999995E-8</v>
      </c>
      <c r="Q4418" s="16">
        <f t="shared" si="344"/>
        <v>9.9999999999999995E-8</v>
      </c>
    </row>
    <row r="4419" spans="1:17" x14ac:dyDescent="0.45">
      <c r="A4419" s="35">
        <f>Factors!A4419</f>
        <v>40208</v>
      </c>
      <c r="B4419" s="17">
        <v>1.7438</v>
      </c>
      <c r="D4419" s="22">
        <v>0.27429999999999999</v>
      </c>
      <c r="E4419" s="20">
        <f t="shared" si="340"/>
        <v>1.2250000000000001</v>
      </c>
      <c r="F4419" s="22">
        <v>0.31</v>
      </c>
      <c r="G4419" s="21"/>
      <c r="H4419" s="9">
        <v>2.3186</v>
      </c>
      <c r="I4419" s="9">
        <v>1.7823</v>
      </c>
      <c r="J4419" s="21"/>
      <c r="K4419" s="9">
        <v>5.09</v>
      </c>
      <c r="L4419" s="22">
        <v>1.2250000000000001</v>
      </c>
      <c r="N4419" s="14">
        <f t="shared" si="341"/>
        <v>1.7823</v>
      </c>
      <c r="O4419" s="26">
        <f t="shared" si="342"/>
        <v>1.7438</v>
      </c>
      <c r="P4419" s="16">
        <f t="shared" si="343"/>
        <v>9.9999999999999995E-8</v>
      </c>
      <c r="Q4419" s="16">
        <f t="shared" si="344"/>
        <v>9.9999999999999995E-8</v>
      </c>
    </row>
    <row r="4420" spans="1:17" x14ac:dyDescent="0.45">
      <c r="A4420" s="35">
        <f>Factors!A4420</f>
        <v>40209</v>
      </c>
      <c r="B4420" s="17">
        <v>1.7438</v>
      </c>
      <c r="D4420" s="22">
        <v>0.27429999999999999</v>
      </c>
      <c r="E4420" s="20">
        <f t="shared" si="340"/>
        <v>1.2250000000000001</v>
      </c>
      <c r="F4420" s="22">
        <v>0.31</v>
      </c>
      <c r="G4420" s="21"/>
      <c r="H4420" s="9">
        <v>2.3186</v>
      </c>
      <c r="I4420" s="9">
        <v>1.7823</v>
      </c>
      <c r="J4420" s="21"/>
      <c r="K4420" s="9">
        <v>5.09</v>
      </c>
      <c r="L4420" s="22">
        <v>1.2250000000000001</v>
      </c>
      <c r="N4420" s="14">
        <f t="shared" si="341"/>
        <v>1.7823</v>
      </c>
      <c r="O4420" s="26">
        <f t="shared" si="342"/>
        <v>1.7438</v>
      </c>
      <c r="P4420" s="16">
        <f t="shared" si="343"/>
        <v>9.9999999999999995E-8</v>
      </c>
      <c r="Q4420" s="16">
        <f t="shared" si="344"/>
        <v>9.9999999999999995E-8</v>
      </c>
    </row>
    <row r="4421" spans="1:17" x14ac:dyDescent="0.45">
      <c r="A4421" s="35">
        <f>Factors!A4421</f>
        <v>40210</v>
      </c>
      <c r="B4421" s="17">
        <v>1.7753000000000001</v>
      </c>
      <c r="D4421" s="22">
        <v>0.29770000000000002</v>
      </c>
      <c r="E4421" s="20">
        <f t="shared" ref="E4421:E4484" si="345">IF(ISERROR(L4421/10),K4421,L4421)</f>
        <v>1.226</v>
      </c>
      <c r="F4421" s="22">
        <v>0.31</v>
      </c>
      <c r="G4421" s="21"/>
      <c r="H4421" s="9">
        <v>2.3860000000000001</v>
      </c>
      <c r="I4421" s="9">
        <v>1.8443000000000001</v>
      </c>
      <c r="J4421" s="21"/>
      <c r="K4421" s="9">
        <v>5.09</v>
      </c>
      <c r="L4421" s="22">
        <v>1.226</v>
      </c>
      <c r="N4421" s="14">
        <f t="shared" ref="N4421:N4484" si="346">IF(ISERROR(I4421/10),IF(ISERROR(H4421/H4422),N4422*0.99999999,N4422*H4421/H4422),I4421)</f>
        <v>1.8443000000000001</v>
      </c>
      <c r="O4421" s="26">
        <f t="shared" ref="O4421:O4484" si="347">B4421</f>
        <v>1.7753000000000001</v>
      </c>
      <c r="P4421" s="16">
        <f t="shared" ref="P4421:P4484" si="348">IF(               ((1+$D4421/100)/(1+E4421/100)-1)&lt;=0,0.0000001,100*((1+$D4421/100)/(1+E4421/100)-1))</f>
        <v>9.9999999999999995E-8</v>
      </c>
      <c r="Q4421" s="16">
        <f t="shared" ref="Q4421:Q4484" si="349">IF(               ((1+$D4421/100)/(1+F4421/100)-1)&lt;=0,0.0000001,100*((1+$D4421/100)/(1+F4421/100)-1))</f>
        <v>9.9999999999999995E-8</v>
      </c>
    </row>
    <row r="4422" spans="1:17" x14ac:dyDescent="0.45">
      <c r="A4422" s="35">
        <f>Factors!A4422</f>
        <v>40211</v>
      </c>
      <c r="B4422" s="17">
        <v>1.7639</v>
      </c>
      <c r="D4422" s="22">
        <v>0.28749999999999998</v>
      </c>
      <c r="E4422" s="20">
        <f t="shared" si="345"/>
        <v>1.228</v>
      </c>
      <c r="F4422" s="22">
        <v>0.31</v>
      </c>
      <c r="G4422" s="21"/>
      <c r="H4422" s="9">
        <v>2.3898000000000001</v>
      </c>
      <c r="I4422" s="9">
        <v>1.8698999999999999</v>
      </c>
      <c r="J4422" s="21"/>
      <c r="K4422" s="9">
        <v>5.09</v>
      </c>
      <c r="L4422" s="22">
        <v>1.228</v>
      </c>
      <c r="N4422" s="14">
        <f t="shared" si="346"/>
        <v>1.8698999999999999</v>
      </c>
      <c r="O4422" s="26">
        <f t="shared" si="347"/>
        <v>1.7639</v>
      </c>
      <c r="P4422" s="16">
        <f t="shared" si="348"/>
        <v>9.9999999999999995E-8</v>
      </c>
      <c r="Q4422" s="16">
        <f t="shared" si="349"/>
        <v>9.9999999999999995E-8</v>
      </c>
    </row>
    <row r="4423" spans="1:17" x14ac:dyDescent="0.45">
      <c r="A4423" s="35">
        <f>Factors!A4423</f>
        <v>40212</v>
      </c>
      <c r="B4423" s="17">
        <v>1.8035000000000001</v>
      </c>
      <c r="D4423" s="22">
        <v>0.30480000000000002</v>
      </c>
      <c r="E4423" s="20">
        <f t="shared" si="345"/>
        <v>1.228</v>
      </c>
      <c r="F4423" s="22">
        <v>0.31</v>
      </c>
      <c r="G4423" s="21"/>
      <c r="H4423" s="9">
        <v>2.3889</v>
      </c>
      <c r="I4423" s="9">
        <v>1.9136</v>
      </c>
      <c r="J4423" s="21"/>
      <c r="K4423" s="9">
        <v>5.09</v>
      </c>
      <c r="L4423" s="22">
        <v>1.228</v>
      </c>
      <c r="N4423" s="14">
        <f t="shared" si="346"/>
        <v>1.9136</v>
      </c>
      <c r="O4423" s="26">
        <f t="shared" si="347"/>
        <v>1.8035000000000001</v>
      </c>
      <c r="P4423" s="16">
        <f t="shared" si="348"/>
        <v>9.9999999999999995E-8</v>
      </c>
      <c r="Q4423" s="16">
        <f t="shared" si="349"/>
        <v>9.9999999999999995E-8</v>
      </c>
    </row>
    <row r="4424" spans="1:17" x14ac:dyDescent="0.45">
      <c r="A4424" s="35">
        <f>Factors!A4424</f>
        <v>40213</v>
      </c>
      <c r="B4424" s="17">
        <v>1.7275</v>
      </c>
      <c r="D4424" s="22">
        <v>0.27839999999999998</v>
      </c>
      <c r="E4424" s="20">
        <f t="shared" si="345"/>
        <v>1.228</v>
      </c>
      <c r="F4424" s="22">
        <v>0.31</v>
      </c>
      <c r="G4424" s="21"/>
      <c r="H4424" s="9">
        <v>2.3334000000000001</v>
      </c>
      <c r="I4424" s="9">
        <v>1.8606</v>
      </c>
      <c r="J4424" s="21"/>
      <c r="K4424" s="9">
        <v>5.09</v>
      </c>
      <c r="L4424" s="22">
        <v>1.228</v>
      </c>
      <c r="N4424" s="14">
        <f t="shared" si="346"/>
        <v>1.8606</v>
      </c>
      <c r="O4424" s="26">
        <f t="shared" si="347"/>
        <v>1.7275</v>
      </c>
      <c r="P4424" s="16">
        <f t="shared" si="348"/>
        <v>9.9999999999999995E-8</v>
      </c>
      <c r="Q4424" s="16">
        <f t="shared" si="349"/>
        <v>9.9999999999999995E-8</v>
      </c>
    </row>
    <row r="4425" spans="1:17" x14ac:dyDescent="0.45">
      <c r="A4425" s="35">
        <f>Factors!A4425</f>
        <v>40214</v>
      </c>
      <c r="B4425" s="17">
        <v>1.6272</v>
      </c>
      <c r="D4425" s="22">
        <v>0.27429999999999999</v>
      </c>
      <c r="E4425" s="20">
        <f t="shared" si="345"/>
        <v>1.222</v>
      </c>
      <c r="F4425" s="22">
        <v>0.31</v>
      </c>
      <c r="G4425" s="21"/>
      <c r="H4425" s="9">
        <v>2.258</v>
      </c>
      <c r="I4425" s="9">
        <v>1.7643</v>
      </c>
      <c r="J4425" s="21"/>
      <c r="K4425" s="9">
        <v>5.09</v>
      </c>
      <c r="L4425" s="22">
        <v>1.222</v>
      </c>
      <c r="N4425" s="14">
        <f t="shared" si="346"/>
        <v>1.7643</v>
      </c>
      <c r="O4425" s="26">
        <f t="shared" si="347"/>
        <v>1.6272</v>
      </c>
      <c r="P4425" s="16">
        <f t="shared" si="348"/>
        <v>9.9999999999999995E-8</v>
      </c>
      <c r="Q4425" s="16">
        <f t="shared" si="349"/>
        <v>9.9999999999999995E-8</v>
      </c>
    </row>
    <row r="4426" spans="1:17" x14ac:dyDescent="0.45">
      <c r="A4426" s="35">
        <f>Factors!A4426</f>
        <v>40215</v>
      </c>
      <c r="B4426" s="17">
        <v>1.6272</v>
      </c>
      <c r="D4426" s="22">
        <v>0.27429999999999999</v>
      </c>
      <c r="E4426" s="20">
        <f t="shared" si="345"/>
        <v>1.222</v>
      </c>
      <c r="F4426" s="22">
        <v>0.31</v>
      </c>
      <c r="G4426" s="21"/>
      <c r="H4426" s="9">
        <v>2.258</v>
      </c>
      <c r="I4426" s="9">
        <v>1.7643</v>
      </c>
      <c r="J4426" s="21"/>
      <c r="K4426" s="9">
        <v>5.09</v>
      </c>
      <c r="L4426" s="22">
        <v>1.222</v>
      </c>
      <c r="N4426" s="14">
        <f t="shared" si="346"/>
        <v>1.7643</v>
      </c>
      <c r="O4426" s="26">
        <f t="shared" si="347"/>
        <v>1.6272</v>
      </c>
      <c r="P4426" s="16">
        <f t="shared" si="348"/>
        <v>9.9999999999999995E-8</v>
      </c>
      <c r="Q4426" s="16">
        <f t="shared" si="349"/>
        <v>9.9999999999999995E-8</v>
      </c>
    </row>
    <row r="4427" spans="1:17" x14ac:dyDescent="0.45">
      <c r="A4427" s="35">
        <f>Factors!A4427</f>
        <v>40216</v>
      </c>
      <c r="B4427" s="17">
        <v>1.6272</v>
      </c>
      <c r="D4427" s="22">
        <v>0.27429999999999999</v>
      </c>
      <c r="E4427" s="20">
        <f t="shared" si="345"/>
        <v>1.222</v>
      </c>
      <c r="F4427" s="22">
        <v>0.31</v>
      </c>
      <c r="G4427" s="21"/>
      <c r="H4427" s="9">
        <v>2.258</v>
      </c>
      <c r="I4427" s="9">
        <v>1.7643</v>
      </c>
      <c r="J4427" s="21"/>
      <c r="K4427" s="9">
        <v>5.09</v>
      </c>
      <c r="L4427" s="22">
        <v>1.222</v>
      </c>
      <c r="N4427" s="14">
        <f t="shared" si="346"/>
        <v>1.7643</v>
      </c>
      <c r="O4427" s="26">
        <f t="shared" si="347"/>
        <v>1.6272</v>
      </c>
      <c r="P4427" s="16">
        <f t="shared" si="348"/>
        <v>9.9999999999999995E-8</v>
      </c>
      <c r="Q4427" s="16">
        <f t="shared" si="349"/>
        <v>9.9999999999999995E-8</v>
      </c>
    </row>
    <row r="4428" spans="1:17" x14ac:dyDescent="0.45">
      <c r="A4428" s="35">
        <f>Factors!A4428</f>
        <v>40217</v>
      </c>
      <c r="B4428" s="17">
        <v>1.6703999999999999</v>
      </c>
      <c r="D4428" s="22">
        <v>0.27829999999999999</v>
      </c>
      <c r="E4428" s="20">
        <f t="shared" si="345"/>
        <v>1.222</v>
      </c>
      <c r="F4428" s="22">
        <v>0.31</v>
      </c>
      <c r="G4428" s="21"/>
      <c r="H4428" s="9">
        <v>2.2439</v>
      </c>
      <c r="I4428" s="9">
        <v>1.7354000000000001</v>
      </c>
      <c r="J4428" s="21"/>
      <c r="K4428" s="9">
        <v>5.09</v>
      </c>
      <c r="L4428" s="22">
        <v>1.222</v>
      </c>
      <c r="N4428" s="14">
        <f t="shared" si="346"/>
        <v>1.7354000000000001</v>
      </c>
      <c r="O4428" s="26">
        <f t="shared" si="347"/>
        <v>1.6703999999999999</v>
      </c>
      <c r="P4428" s="16">
        <f t="shared" si="348"/>
        <v>9.9999999999999995E-8</v>
      </c>
      <c r="Q4428" s="16">
        <f t="shared" si="349"/>
        <v>9.9999999999999995E-8</v>
      </c>
    </row>
    <row r="4429" spans="1:17" x14ac:dyDescent="0.45">
      <c r="A4429" s="35">
        <f>Factors!A4429</f>
        <v>40218</v>
      </c>
      <c r="B4429" s="17">
        <v>1.7183000000000002</v>
      </c>
      <c r="D4429" s="22">
        <v>0.29770000000000002</v>
      </c>
      <c r="E4429" s="20">
        <f t="shared" si="345"/>
        <v>1.2270000000000001</v>
      </c>
      <c r="F4429" s="22">
        <v>0.31</v>
      </c>
      <c r="G4429" s="21"/>
      <c r="H4429" s="9">
        <v>2.2751999999999999</v>
      </c>
      <c r="I4429" s="9">
        <v>1.8143</v>
      </c>
      <c r="J4429" s="21"/>
      <c r="K4429" s="9">
        <v>5.09</v>
      </c>
      <c r="L4429" s="22">
        <v>1.2270000000000001</v>
      </c>
      <c r="N4429" s="14">
        <f t="shared" si="346"/>
        <v>1.8143</v>
      </c>
      <c r="O4429" s="26">
        <f t="shared" si="347"/>
        <v>1.7183000000000002</v>
      </c>
      <c r="P4429" s="16">
        <f t="shared" si="348"/>
        <v>9.9999999999999995E-8</v>
      </c>
      <c r="Q4429" s="16">
        <f t="shared" si="349"/>
        <v>9.9999999999999995E-8</v>
      </c>
    </row>
    <row r="4430" spans="1:17" x14ac:dyDescent="0.45">
      <c r="A4430" s="35">
        <f>Factors!A4430</f>
        <v>40219</v>
      </c>
      <c r="B4430" s="17">
        <v>1.8039000000000001</v>
      </c>
      <c r="D4430" s="22">
        <v>0.3589</v>
      </c>
      <c r="E4430" s="20">
        <f t="shared" si="345"/>
        <v>1.2270000000000001</v>
      </c>
      <c r="F4430" s="22">
        <v>0.31</v>
      </c>
      <c r="G4430" s="21"/>
      <c r="H4430" s="9">
        <v>2.2776999999999998</v>
      </c>
      <c r="I4430" s="9">
        <v>1.8180000000000001</v>
      </c>
      <c r="J4430" s="21"/>
      <c r="K4430" s="9">
        <v>5.09</v>
      </c>
      <c r="L4430" s="22">
        <v>1.2270000000000001</v>
      </c>
      <c r="N4430" s="14">
        <f t="shared" si="346"/>
        <v>1.8180000000000001</v>
      </c>
      <c r="O4430" s="26">
        <f t="shared" si="347"/>
        <v>1.8039000000000001</v>
      </c>
      <c r="P4430" s="16">
        <f t="shared" si="348"/>
        <v>9.9999999999999995E-8</v>
      </c>
      <c r="Q4430" s="16">
        <f t="shared" si="349"/>
        <v>4.8748878476723156E-2</v>
      </c>
    </row>
    <row r="4431" spans="1:17" x14ac:dyDescent="0.45">
      <c r="A4431" s="35">
        <f>Factors!A4431</f>
        <v>40220</v>
      </c>
      <c r="B4431" s="17">
        <v>1.7934000000000001</v>
      </c>
      <c r="D4431" s="22">
        <v>0.3538</v>
      </c>
      <c r="E4431" s="20">
        <f t="shared" si="345"/>
        <v>1.2290000000000001</v>
      </c>
      <c r="F4431" s="22">
        <v>0.31</v>
      </c>
      <c r="G4431" s="21"/>
      <c r="H4431" s="9">
        <v>2.2597</v>
      </c>
      <c r="I4431" s="9">
        <v>1.8260999999999998</v>
      </c>
      <c r="J4431" s="21"/>
      <c r="K4431" s="9">
        <v>5.09</v>
      </c>
      <c r="L4431" s="22">
        <v>1.2290000000000001</v>
      </c>
      <c r="N4431" s="14">
        <f t="shared" si="346"/>
        <v>1.8260999999999998</v>
      </c>
      <c r="O4431" s="26">
        <f t="shared" si="347"/>
        <v>1.7934000000000001</v>
      </c>
      <c r="P4431" s="16">
        <f t="shared" si="348"/>
        <v>9.9999999999999995E-8</v>
      </c>
      <c r="Q4431" s="16">
        <f t="shared" si="349"/>
        <v>4.3664639617180256E-2</v>
      </c>
    </row>
    <row r="4432" spans="1:17" x14ac:dyDescent="0.45">
      <c r="A4432" s="35">
        <f>Factors!A4432</f>
        <v>40221</v>
      </c>
      <c r="B4432" s="17">
        <v>1.7237</v>
      </c>
      <c r="D4432" s="22">
        <v>0.33339999999999997</v>
      </c>
      <c r="E4432" s="20">
        <f t="shared" si="345"/>
        <v>1.228</v>
      </c>
      <c r="F4432" s="22">
        <v>0.31</v>
      </c>
      <c r="G4432" s="21"/>
      <c r="H4432" s="9">
        <v>2.2484000000000002</v>
      </c>
      <c r="I4432" s="9">
        <v>1.8237000000000001</v>
      </c>
      <c r="J4432" s="21"/>
      <c r="K4432" s="9">
        <v>5.09</v>
      </c>
      <c r="L4432" s="22">
        <v>1.228</v>
      </c>
      <c r="N4432" s="14">
        <f t="shared" si="346"/>
        <v>1.8237000000000001</v>
      </c>
      <c r="O4432" s="26">
        <f t="shared" si="347"/>
        <v>1.7237</v>
      </c>
      <c r="P4432" s="16">
        <f t="shared" si="348"/>
        <v>9.9999999999999995E-8</v>
      </c>
      <c r="Q4432" s="16">
        <f t="shared" si="349"/>
        <v>2.3327684179030861E-2</v>
      </c>
    </row>
    <row r="4433" spans="1:17" x14ac:dyDescent="0.45">
      <c r="A4433" s="35">
        <f>Factors!A4433</f>
        <v>40222</v>
      </c>
      <c r="B4433" s="17">
        <v>1.7237</v>
      </c>
      <c r="D4433" s="22">
        <v>0.33339999999999997</v>
      </c>
      <c r="E4433" s="20">
        <f t="shared" si="345"/>
        <v>1.228</v>
      </c>
      <c r="F4433" s="22">
        <v>0.31</v>
      </c>
      <c r="G4433" s="21"/>
      <c r="H4433" s="9">
        <v>2.2484000000000002</v>
      </c>
      <c r="I4433" s="9">
        <v>1.8237000000000001</v>
      </c>
      <c r="J4433" s="21"/>
      <c r="K4433" s="9">
        <v>5.09</v>
      </c>
      <c r="L4433" s="22">
        <v>1.228</v>
      </c>
      <c r="N4433" s="14">
        <f t="shared" si="346"/>
        <v>1.8237000000000001</v>
      </c>
      <c r="O4433" s="26">
        <f t="shared" si="347"/>
        <v>1.7237</v>
      </c>
      <c r="P4433" s="16">
        <f t="shared" si="348"/>
        <v>9.9999999999999995E-8</v>
      </c>
      <c r="Q4433" s="16">
        <f t="shared" si="349"/>
        <v>2.3327684179030861E-2</v>
      </c>
    </row>
    <row r="4434" spans="1:17" x14ac:dyDescent="0.45">
      <c r="A4434" s="35">
        <f>Factors!A4434</f>
        <v>40223</v>
      </c>
      <c r="B4434" s="17">
        <v>1.7237</v>
      </c>
      <c r="D4434" s="22">
        <v>0.33339999999999997</v>
      </c>
      <c r="E4434" s="20">
        <f t="shared" si="345"/>
        <v>1.228</v>
      </c>
      <c r="F4434" s="22">
        <v>0.31</v>
      </c>
      <c r="G4434" s="21"/>
      <c r="H4434" s="9">
        <v>2.2484000000000002</v>
      </c>
      <c r="I4434" s="9">
        <v>1.8237000000000001</v>
      </c>
      <c r="J4434" s="21"/>
      <c r="K4434" s="9">
        <v>5.09</v>
      </c>
      <c r="L4434" s="22">
        <v>1.228</v>
      </c>
      <c r="N4434" s="14">
        <f t="shared" si="346"/>
        <v>1.8237000000000001</v>
      </c>
      <c r="O4434" s="26">
        <f t="shared" si="347"/>
        <v>1.7237</v>
      </c>
      <c r="P4434" s="16">
        <f t="shared" si="348"/>
        <v>9.9999999999999995E-8</v>
      </c>
      <c r="Q4434" s="16">
        <f t="shared" si="349"/>
        <v>2.3327684179030861E-2</v>
      </c>
    </row>
    <row r="4435" spans="1:17" x14ac:dyDescent="0.45">
      <c r="A4435" s="35">
        <f>Factors!A4435</f>
        <v>40224</v>
      </c>
      <c r="B4435" s="17">
        <v>1.726</v>
      </c>
      <c r="D4435" s="22">
        <v>0.33439999999999998</v>
      </c>
      <c r="E4435" s="20">
        <f t="shared" si="345"/>
        <v>1.224</v>
      </c>
      <c r="F4435" s="22">
        <v>0.3</v>
      </c>
      <c r="G4435" s="21"/>
      <c r="H4435" s="9">
        <v>2.2465000000000002</v>
      </c>
      <c r="I4435" s="9">
        <v>1.8245</v>
      </c>
      <c r="J4435" s="21"/>
      <c r="K4435" s="9">
        <v>5.09</v>
      </c>
      <c r="L4435" s="22">
        <v>1.224</v>
      </c>
      <c r="N4435" s="14">
        <f t="shared" si="346"/>
        <v>1.8245</v>
      </c>
      <c r="O4435" s="26">
        <f t="shared" si="347"/>
        <v>1.726</v>
      </c>
      <c r="P4435" s="16">
        <f t="shared" si="348"/>
        <v>9.9999999999999995E-8</v>
      </c>
      <c r="Q4435" s="16">
        <f t="shared" si="349"/>
        <v>3.4297108673997379E-2</v>
      </c>
    </row>
    <row r="4436" spans="1:17" x14ac:dyDescent="0.45">
      <c r="A4436" s="35">
        <f>Factors!A4436</f>
        <v>40225</v>
      </c>
      <c r="B4436" s="17">
        <v>1.6892</v>
      </c>
      <c r="D4436" s="22">
        <v>0.32319999999999999</v>
      </c>
      <c r="E4436" s="20">
        <f t="shared" si="345"/>
        <v>1.224</v>
      </c>
      <c r="F4436" s="22">
        <v>0.3</v>
      </c>
      <c r="G4436" s="21"/>
      <c r="H4436" s="9">
        <v>2.2517</v>
      </c>
      <c r="I4436" s="9">
        <v>1.8227</v>
      </c>
      <c r="J4436" s="21"/>
      <c r="K4436" s="9">
        <v>5.09</v>
      </c>
      <c r="L4436" s="22">
        <v>1.224</v>
      </c>
      <c r="N4436" s="14">
        <f t="shared" si="346"/>
        <v>1.8227</v>
      </c>
      <c r="O4436" s="26">
        <f t="shared" si="347"/>
        <v>1.6892</v>
      </c>
      <c r="P4436" s="16">
        <f t="shared" si="348"/>
        <v>9.9999999999999995E-8</v>
      </c>
      <c r="Q4436" s="16">
        <f t="shared" si="349"/>
        <v>2.313060817547008E-2</v>
      </c>
    </row>
    <row r="4437" spans="1:17" x14ac:dyDescent="0.45">
      <c r="A4437" s="35">
        <f>Factors!A4437</f>
        <v>40226</v>
      </c>
      <c r="B4437" s="17">
        <v>1.7603</v>
      </c>
      <c r="D4437" s="22">
        <v>0.33539999999999998</v>
      </c>
      <c r="E4437" s="20">
        <f t="shared" si="345"/>
        <v>1.2250000000000001</v>
      </c>
      <c r="F4437" s="22">
        <v>0.3</v>
      </c>
      <c r="G4437" s="21"/>
      <c r="H4437" s="9">
        <v>2.2896999999999998</v>
      </c>
      <c r="I4437" s="9">
        <v>1.8727</v>
      </c>
      <c r="J4437" s="21"/>
      <c r="K4437" s="9">
        <v>5.09</v>
      </c>
      <c r="L4437" s="22">
        <v>1.2250000000000001</v>
      </c>
      <c r="N4437" s="14">
        <f t="shared" si="346"/>
        <v>1.8727</v>
      </c>
      <c r="O4437" s="26">
        <f t="shared" si="347"/>
        <v>1.7603</v>
      </c>
      <c r="P4437" s="16">
        <f t="shared" si="348"/>
        <v>9.9999999999999995E-8</v>
      </c>
      <c r="Q4437" s="16">
        <f t="shared" si="349"/>
        <v>3.5294117647066692E-2</v>
      </c>
    </row>
    <row r="4438" spans="1:17" x14ac:dyDescent="0.45">
      <c r="A4438" s="35">
        <f>Factors!A4438</f>
        <v>40227</v>
      </c>
      <c r="B4438" s="17">
        <v>1.7968999999999999</v>
      </c>
      <c r="D4438" s="22">
        <v>0.38129999999999997</v>
      </c>
      <c r="E4438" s="20">
        <f t="shared" si="345"/>
        <v>1.224</v>
      </c>
      <c r="F4438" s="22">
        <v>0.3</v>
      </c>
      <c r="G4438" s="21"/>
      <c r="H4438" s="9">
        <v>2.3294000000000001</v>
      </c>
      <c r="I4438" s="9">
        <v>1.9154</v>
      </c>
      <c r="J4438" s="21"/>
      <c r="K4438" s="9">
        <v>5.09</v>
      </c>
      <c r="L4438" s="22">
        <v>1.224</v>
      </c>
      <c r="N4438" s="14">
        <f t="shared" si="346"/>
        <v>1.9154</v>
      </c>
      <c r="O4438" s="26">
        <f t="shared" si="347"/>
        <v>1.7968999999999999</v>
      </c>
      <c r="P4438" s="16">
        <f t="shared" si="348"/>
        <v>9.9999999999999995E-8</v>
      </c>
      <c r="Q4438" s="16">
        <f t="shared" si="349"/>
        <v>8.1056829511472195E-2</v>
      </c>
    </row>
    <row r="4439" spans="1:17" x14ac:dyDescent="0.45">
      <c r="A4439" s="35">
        <f>Factors!A4439</f>
        <v>40228</v>
      </c>
      <c r="B4439" s="17">
        <v>1.8797999999999999</v>
      </c>
      <c r="D4439" s="22">
        <v>0.35880000000000001</v>
      </c>
      <c r="E4439" s="20">
        <f t="shared" si="345"/>
        <v>1.2270000000000001</v>
      </c>
      <c r="F4439" s="22">
        <v>0.3</v>
      </c>
      <c r="G4439" s="21"/>
      <c r="H4439" s="9">
        <v>2.2818999999999998</v>
      </c>
      <c r="I4439" s="9">
        <v>1.8426</v>
      </c>
      <c r="J4439" s="21"/>
      <c r="K4439" s="9">
        <v>5.09</v>
      </c>
      <c r="L4439" s="22">
        <v>1.2270000000000001</v>
      </c>
      <c r="N4439" s="14">
        <f t="shared" si="346"/>
        <v>1.8426</v>
      </c>
      <c r="O4439" s="26">
        <f t="shared" si="347"/>
        <v>1.8797999999999999</v>
      </c>
      <c r="P4439" s="16">
        <f t="shared" si="348"/>
        <v>9.9999999999999995E-8</v>
      </c>
      <c r="Q4439" s="16">
        <f t="shared" si="349"/>
        <v>5.8624127617146193E-2</v>
      </c>
    </row>
    <row r="4440" spans="1:17" x14ac:dyDescent="0.45">
      <c r="A4440" s="35">
        <f>Factors!A4440</f>
        <v>40229</v>
      </c>
      <c r="B4440" s="17">
        <v>1.8797999999999999</v>
      </c>
      <c r="D4440" s="22">
        <v>0.35880000000000001</v>
      </c>
      <c r="E4440" s="20">
        <f t="shared" si="345"/>
        <v>1.2270000000000001</v>
      </c>
      <c r="F4440" s="22">
        <v>0.3</v>
      </c>
      <c r="G4440" s="21"/>
      <c r="H4440" s="9">
        <v>2.2818999999999998</v>
      </c>
      <c r="I4440" s="9">
        <v>1.8426</v>
      </c>
      <c r="J4440" s="21"/>
      <c r="K4440" s="9">
        <v>5.09</v>
      </c>
      <c r="L4440" s="22">
        <v>1.2270000000000001</v>
      </c>
      <c r="N4440" s="14">
        <f t="shared" si="346"/>
        <v>1.8426</v>
      </c>
      <c r="O4440" s="26">
        <f t="shared" si="347"/>
        <v>1.8797999999999999</v>
      </c>
      <c r="P4440" s="16">
        <f t="shared" si="348"/>
        <v>9.9999999999999995E-8</v>
      </c>
      <c r="Q4440" s="16">
        <f t="shared" si="349"/>
        <v>5.8624127617146193E-2</v>
      </c>
    </row>
    <row r="4441" spans="1:17" x14ac:dyDescent="0.45">
      <c r="A4441" s="35">
        <f>Factors!A4441</f>
        <v>40230</v>
      </c>
      <c r="B4441" s="17">
        <v>1.8797999999999999</v>
      </c>
      <c r="D4441" s="22">
        <v>0.35880000000000001</v>
      </c>
      <c r="E4441" s="20">
        <f t="shared" si="345"/>
        <v>1.2270000000000001</v>
      </c>
      <c r="F4441" s="22">
        <v>0.3</v>
      </c>
      <c r="G4441" s="21"/>
      <c r="H4441" s="9">
        <v>2.2818999999999998</v>
      </c>
      <c r="I4441" s="9">
        <v>1.8426</v>
      </c>
      <c r="J4441" s="21"/>
      <c r="K4441" s="9">
        <v>5.09</v>
      </c>
      <c r="L4441" s="22">
        <v>1.2270000000000001</v>
      </c>
      <c r="N4441" s="14">
        <f t="shared" si="346"/>
        <v>1.8426</v>
      </c>
      <c r="O4441" s="26">
        <f t="shared" si="347"/>
        <v>1.8797999999999999</v>
      </c>
      <c r="P4441" s="16">
        <f t="shared" si="348"/>
        <v>9.9999999999999995E-8</v>
      </c>
      <c r="Q4441" s="16">
        <f t="shared" si="349"/>
        <v>5.8624127617146193E-2</v>
      </c>
    </row>
    <row r="4442" spans="1:17" x14ac:dyDescent="0.45">
      <c r="A4442" s="35">
        <f>Factors!A4442</f>
        <v>40231</v>
      </c>
      <c r="B4442" s="17">
        <v>1.8187</v>
      </c>
      <c r="D4442" s="22">
        <v>0.33539999999999998</v>
      </c>
      <c r="E4442" s="20">
        <f t="shared" si="345"/>
        <v>1.228</v>
      </c>
      <c r="F4442" s="22">
        <v>0.32</v>
      </c>
      <c r="G4442" s="21"/>
      <c r="H4442" s="9">
        <v>2.2618999999999998</v>
      </c>
      <c r="I4442" s="9">
        <v>1.8357999999999999</v>
      </c>
      <c r="J4442" s="21"/>
      <c r="K4442" s="9">
        <v>5.09</v>
      </c>
      <c r="L4442" s="22">
        <v>1.228</v>
      </c>
      <c r="N4442" s="14">
        <f t="shared" si="346"/>
        <v>1.8357999999999999</v>
      </c>
      <c r="O4442" s="26">
        <f t="shared" si="347"/>
        <v>1.8187</v>
      </c>
      <c r="P4442" s="16">
        <f t="shared" si="348"/>
        <v>9.9999999999999995E-8</v>
      </c>
      <c r="Q4442" s="16">
        <f t="shared" si="349"/>
        <v>1.5350877192976675E-2</v>
      </c>
    </row>
    <row r="4443" spans="1:17" x14ac:dyDescent="0.45">
      <c r="A4443" s="35">
        <f>Factors!A4443</f>
        <v>40232</v>
      </c>
      <c r="B4443" s="17">
        <v>1.7416</v>
      </c>
      <c r="D4443" s="22">
        <v>0.32519999999999999</v>
      </c>
      <c r="E4443" s="20">
        <f t="shared" si="345"/>
        <v>1.228</v>
      </c>
      <c r="F4443" s="22">
        <v>0.32</v>
      </c>
      <c r="G4443" s="21"/>
      <c r="H4443" s="9">
        <v>2.2063999999999999</v>
      </c>
      <c r="I4443" s="9">
        <v>1.7903</v>
      </c>
      <c r="J4443" s="21"/>
      <c r="K4443" s="9">
        <v>5.09</v>
      </c>
      <c r="L4443" s="22">
        <v>1.228</v>
      </c>
      <c r="N4443" s="14">
        <f t="shared" si="346"/>
        <v>1.7903</v>
      </c>
      <c r="O4443" s="26">
        <f t="shared" si="347"/>
        <v>1.7416</v>
      </c>
      <c r="P4443" s="16">
        <f t="shared" si="348"/>
        <v>9.9999999999999995E-8</v>
      </c>
      <c r="Q4443" s="16">
        <f t="shared" si="349"/>
        <v>5.1834130781358567E-3</v>
      </c>
    </row>
    <row r="4444" spans="1:17" x14ac:dyDescent="0.45">
      <c r="A4444" s="35">
        <f>Factors!A4444</f>
        <v>40233</v>
      </c>
      <c r="B4444" s="17">
        <v>1.7215</v>
      </c>
      <c r="D4444" s="22">
        <v>0.30480000000000002</v>
      </c>
      <c r="E4444" s="20">
        <f t="shared" si="345"/>
        <v>1.226</v>
      </c>
      <c r="F4444" s="22">
        <v>0.32</v>
      </c>
      <c r="G4444" s="21"/>
      <c r="H4444" s="9">
        <v>2.1968000000000001</v>
      </c>
      <c r="I4444" s="9">
        <v>1.7804</v>
      </c>
      <c r="J4444" s="21"/>
      <c r="K4444" s="9">
        <v>5.09</v>
      </c>
      <c r="L4444" s="22">
        <v>1.226</v>
      </c>
      <c r="N4444" s="14">
        <f t="shared" si="346"/>
        <v>1.7804</v>
      </c>
      <c r="O4444" s="26">
        <f t="shared" si="347"/>
        <v>1.7215</v>
      </c>
      <c r="P4444" s="16">
        <f t="shared" si="348"/>
        <v>9.9999999999999995E-8</v>
      </c>
      <c r="Q4444" s="16">
        <f t="shared" si="349"/>
        <v>9.9999999999999995E-8</v>
      </c>
    </row>
    <row r="4445" spans="1:17" x14ac:dyDescent="0.45">
      <c r="A4445" s="35">
        <f>Factors!A4445</f>
        <v>40234</v>
      </c>
      <c r="B4445" s="17">
        <v>1.6635</v>
      </c>
      <c r="D4445" s="22">
        <v>0.28449999999999998</v>
      </c>
      <c r="E4445" s="20">
        <f t="shared" si="345"/>
        <v>1.218</v>
      </c>
      <c r="F4445" s="22">
        <v>0.32</v>
      </c>
      <c r="G4445" s="21"/>
      <c r="H4445" s="9">
        <v>2.1621999999999999</v>
      </c>
      <c r="I4445" s="9">
        <v>1.7181</v>
      </c>
      <c r="J4445" s="21"/>
      <c r="K4445" s="9">
        <v>5.09</v>
      </c>
      <c r="L4445" s="22">
        <v>1.218</v>
      </c>
      <c r="N4445" s="14">
        <f t="shared" si="346"/>
        <v>1.7181</v>
      </c>
      <c r="O4445" s="26">
        <f t="shared" si="347"/>
        <v>1.6635</v>
      </c>
      <c r="P4445" s="16">
        <f t="shared" si="348"/>
        <v>9.9999999999999995E-8</v>
      </c>
      <c r="Q4445" s="16">
        <f t="shared" si="349"/>
        <v>9.9999999999999995E-8</v>
      </c>
    </row>
    <row r="4446" spans="1:17" x14ac:dyDescent="0.45">
      <c r="A4446" s="35">
        <f>Factors!A4446</f>
        <v>40235</v>
      </c>
      <c r="B4446" s="17">
        <v>1.6395</v>
      </c>
      <c r="D4446" s="22">
        <v>0.29260000000000003</v>
      </c>
      <c r="E4446" s="20">
        <f t="shared" si="345"/>
        <v>1.2150000000000001</v>
      </c>
      <c r="F4446" s="22">
        <v>0.32</v>
      </c>
      <c r="G4446" s="21"/>
      <c r="H4446" s="9">
        <v>2.1568000000000001</v>
      </c>
      <c r="I4446" s="9">
        <v>1.7154</v>
      </c>
      <c r="J4446" s="21"/>
      <c r="K4446" s="9">
        <v>5.09</v>
      </c>
      <c r="L4446" s="22">
        <v>1.2150000000000001</v>
      </c>
      <c r="N4446" s="14">
        <f t="shared" si="346"/>
        <v>1.7154</v>
      </c>
      <c r="O4446" s="26">
        <f t="shared" si="347"/>
        <v>1.6395</v>
      </c>
      <c r="P4446" s="16">
        <f t="shared" si="348"/>
        <v>9.9999999999999995E-8</v>
      </c>
      <c r="Q4446" s="16">
        <f t="shared" si="349"/>
        <v>9.9999999999999995E-8</v>
      </c>
    </row>
    <row r="4447" spans="1:17" x14ac:dyDescent="0.45">
      <c r="A4447" s="35">
        <f>Factors!A4447</f>
        <v>40236</v>
      </c>
      <c r="B4447" s="17">
        <v>1.6395</v>
      </c>
      <c r="D4447" s="22">
        <v>0.29260000000000003</v>
      </c>
      <c r="E4447" s="20">
        <f t="shared" si="345"/>
        <v>1.2150000000000001</v>
      </c>
      <c r="F4447" s="22">
        <v>0.32</v>
      </c>
      <c r="G4447" s="21"/>
      <c r="H4447" s="9">
        <v>2.1568000000000001</v>
      </c>
      <c r="I4447" s="9">
        <v>1.7154</v>
      </c>
      <c r="J4447" s="21"/>
      <c r="K4447" s="9">
        <v>5.09</v>
      </c>
      <c r="L4447" s="22">
        <v>1.2150000000000001</v>
      </c>
      <c r="N4447" s="14">
        <f t="shared" si="346"/>
        <v>1.7154</v>
      </c>
      <c r="O4447" s="26">
        <f t="shared" si="347"/>
        <v>1.6395</v>
      </c>
      <c r="P4447" s="16">
        <f t="shared" si="348"/>
        <v>9.9999999999999995E-8</v>
      </c>
      <c r="Q4447" s="16">
        <f t="shared" si="349"/>
        <v>9.9999999999999995E-8</v>
      </c>
    </row>
    <row r="4448" spans="1:17" x14ac:dyDescent="0.45">
      <c r="A4448" s="35">
        <f>Factors!A4448</f>
        <v>40237</v>
      </c>
      <c r="B4448" s="17">
        <v>1.6395</v>
      </c>
      <c r="D4448" s="22">
        <v>0.29260000000000003</v>
      </c>
      <c r="E4448" s="20">
        <f t="shared" si="345"/>
        <v>1.2150000000000001</v>
      </c>
      <c r="F4448" s="22">
        <v>0.32</v>
      </c>
      <c r="G4448" s="21"/>
      <c r="H4448" s="9">
        <v>2.1568000000000001</v>
      </c>
      <c r="I4448" s="9">
        <v>1.7154</v>
      </c>
      <c r="J4448" s="21"/>
      <c r="K4448" s="9">
        <v>5.09</v>
      </c>
      <c r="L4448" s="22">
        <v>1.2150000000000001</v>
      </c>
      <c r="N4448" s="14">
        <f t="shared" si="346"/>
        <v>1.7154</v>
      </c>
      <c r="O4448" s="26">
        <f t="shared" si="347"/>
        <v>1.6395</v>
      </c>
      <c r="P4448" s="16">
        <f t="shared" si="348"/>
        <v>9.9999999999999995E-8</v>
      </c>
      <c r="Q4448" s="16">
        <f t="shared" si="349"/>
        <v>9.9999999999999995E-8</v>
      </c>
    </row>
    <row r="4449" spans="1:17" x14ac:dyDescent="0.45">
      <c r="A4449" s="35">
        <f>Factors!A4449</f>
        <v>40238</v>
      </c>
      <c r="B4449" s="17">
        <v>1.6413</v>
      </c>
      <c r="D4449" s="22">
        <v>0.29260000000000003</v>
      </c>
      <c r="E4449" s="20">
        <f t="shared" si="345"/>
        <v>1.216</v>
      </c>
      <c r="F4449" s="22">
        <v>0.32</v>
      </c>
      <c r="G4449" s="21"/>
      <c r="H4449" s="9">
        <v>2.1547000000000001</v>
      </c>
      <c r="I4449" s="9">
        <v>1.6964999999999999</v>
      </c>
      <c r="J4449" s="21"/>
      <c r="K4449" s="9">
        <v>5.09</v>
      </c>
      <c r="L4449" s="22">
        <v>1.216</v>
      </c>
      <c r="N4449" s="14">
        <f t="shared" si="346"/>
        <v>1.6964999999999999</v>
      </c>
      <c r="O4449" s="26">
        <f t="shared" si="347"/>
        <v>1.6413</v>
      </c>
      <c r="P4449" s="16">
        <f t="shared" si="348"/>
        <v>9.9999999999999995E-8</v>
      </c>
      <c r="Q4449" s="16">
        <f t="shared" si="349"/>
        <v>9.9999999999999995E-8</v>
      </c>
    </row>
    <row r="4450" spans="1:17" x14ac:dyDescent="0.45">
      <c r="A4450" s="35">
        <f>Factors!A4450</f>
        <v>40239</v>
      </c>
      <c r="B4450" s="17">
        <v>1.6108</v>
      </c>
      <c r="D4450" s="22">
        <v>0.29060000000000002</v>
      </c>
      <c r="E4450" s="20">
        <f t="shared" si="345"/>
        <v>1.2150000000000001</v>
      </c>
      <c r="F4450" s="22">
        <v>0.32</v>
      </c>
      <c r="G4450" s="21"/>
      <c r="H4450" s="9">
        <v>2.1697000000000002</v>
      </c>
      <c r="I4450" s="9">
        <v>1.7145999999999999</v>
      </c>
      <c r="J4450" s="21"/>
      <c r="K4450" s="9">
        <v>5.09</v>
      </c>
      <c r="L4450" s="22">
        <v>1.2150000000000001</v>
      </c>
      <c r="N4450" s="14">
        <f t="shared" si="346"/>
        <v>1.7145999999999999</v>
      </c>
      <c r="O4450" s="26">
        <f t="shared" si="347"/>
        <v>1.6108</v>
      </c>
      <c r="P4450" s="16">
        <f t="shared" si="348"/>
        <v>9.9999999999999995E-8</v>
      </c>
      <c r="Q4450" s="16">
        <f t="shared" si="349"/>
        <v>9.9999999999999995E-8</v>
      </c>
    </row>
    <row r="4451" spans="1:17" x14ac:dyDescent="0.45">
      <c r="A4451" s="35">
        <f>Factors!A4451</f>
        <v>40240</v>
      </c>
      <c r="B4451" s="17">
        <v>1.6219999999999999</v>
      </c>
      <c r="D4451" s="22">
        <v>0.29459999999999997</v>
      </c>
      <c r="E4451" s="20">
        <f t="shared" si="345"/>
        <v>1.214</v>
      </c>
      <c r="F4451" s="22">
        <v>0.32</v>
      </c>
      <c r="G4451" s="21"/>
      <c r="H4451" s="9">
        <v>2.1760999999999999</v>
      </c>
      <c r="I4451" s="9">
        <v>1.7231000000000001</v>
      </c>
      <c r="J4451" s="21"/>
      <c r="K4451" s="9">
        <v>5.09</v>
      </c>
      <c r="L4451" s="22">
        <v>1.214</v>
      </c>
      <c r="N4451" s="14">
        <f t="shared" si="346"/>
        <v>1.7231000000000001</v>
      </c>
      <c r="O4451" s="26">
        <f t="shared" si="347"/>
        <v>1.6219999999999999</v>
      </c>
      <c r="P4451" s="16">
        <f t="shared" si="348"/>
        <v>9.9999999999999995E-8</v>
      </c>
      <c r="Q4451" s="16">
        <f t="shared" si="349"/>
        <v>9.9999999999999995E-8</v>
      </c>
    </row>
    <row r="4452" spans="1:17" x14ac:dyDescent="0.45">
      <c r="A4452" s="35">
        <f>Factors!A4452</f>
        <v>40241</v>
      </c>
      <c r="B4452" s="17">
        <v>1.6661000000000001</v>
      </c>
      <c r="D4452" s="22">
        <v>0.30480000000000002</v>
      </c>
      <c r="E4452" s="20">
        <f t="shared" si="345"/>
        <v>1.218</v>
      </c>
      <c r="F4452" s="22">
        <v>0.32</v>
      </c>
      <c r="G4452" s="21"/>
      <c r="H4452" s="9">
        <v>2.1798000000000002</v>
      </c>
      <c r="I4452" s="9">
        <v>1.7398</v>
      </c>
      <c r="J4452" s="21"/>
      <c r="K4452" s="9">
        <v>5.09</v>
      </c>
      <c r="L4452" s="22">
        <v>1.218</v>
      </c>
      <c r="N4452" s="14">
        <f t="shared" si="346"/>
        <v>1.7398</v>
      </c>
      <c r="O4452" s="26">
        <f t="shared" si="347"/>
        <v>1.6661000000000001</v>
      </c>
      <c r="P4452" s="16">
        <f t="shared" si="348"/>
        <v>9.9999999999999995E-8</v>
      </c>
      <c r="Q4452" s="16">
        <f t="shared" si="349"/>
        <v>9.9999999999999995E-8</v>
      </c>
    </row>
    <row r="4453" spans="1:17" x14ac:dyDescent="0.45">
      <c r="A4453" s="35">
        <f>Factors!A4453</f>
        <v>40242</v>
      </c>
      <c r="B4453" s="17">
        <v>1.7210000000000001</v>
      </c>
      <c r="D4453" s="22">
        <v>0.33029999999999998</v>
      </c>
      <c r="E4453" s="20">
        <f t="shared" si="345"/>
        <v>1.216</v>
      </c>
      <c r="F4453" s="22">
        <v>0.315</v>
      </c>
      <c r="G4453" s="21"/>
      <c r="H4453" s="9">
        <v>2.2246000000000001</v>
      </c>
      <c r="I4453" s="9">
        <v>1.7751999999999999</v>
      </c>
      <c r="J4453" s="21"/>
      <c r="K4453" s="9">
        <v>5.09</v>
      </c>
      <c r="L4453" s="22">
        <v>1.216</v>
      </c>
      <c r="N4453" s="14">
        <f t="shared" si="346"/>
        <v>1.7751999999999999</v>
      </c>
      <c r="O4453" s="26">
        <f t="shared" si="347"/>
        <v>1.7210000000000001</v>
      </c>
      <c r="P4453" s="16">
        <f t="shared" si="348"/>
        <v>9.9999999999999995E-8</v>
      </c>
      <c r="Q4453" s="16">
        <f t="shared" si="349"/>
        <v>1.5251956337536399E-2</v>
      </c>
    </row>
    <row r="4454" spans="1:17" x14ac:dyDescent="0.45">
      <c r="A4454" s="35">
        <f>Factors!A4454</f>
        <v>40243</v>
      </c>
      <c r="B4454" s="17">
        <v>1.7210000000000001</v>
      </c>
      <c r="D4454" s="22">
        <v>0.33029999999999998</v>
      </c>
      <c r="E4454" s="20">
        <f t="shared" si="345"/>
        <v>1.216</v>
      </c>
      <c r="F4454" s="22">
        <v>0.315</v>
      </c>
      <c r="G4454" s="21"/>
      <c r="H4454" s="9">
        <v>2.2246000000000001</v>
      </c>
      <c r="I4454" s="9">
        <v>1.7751999999999999</v>
      </c>
      <c r="J4454" s="21"/>
      <c r="K4454" s="9">
        <v>5.09</v>
      </c>
      <c r="L4454" s="22">
        <v>1.216</v>
      </c>
      <c r="N4454" s="14">
        <f t="shared" si="346"/>
        <v>1.7751999999999999</v>
      </c>
      <c r="O4454" s="26">
        <f t="shared" si="347"/>
        <v>1.7210000000000001</v>
      </c>
      <c r="P4454" s="16">
        <f t="shared" si="348"/>
        <v>9.9999999999999995E-8</v>
      </c>
      <c r="Q4454" s="16">
        <f t="shared" si="349"/>
        <v>1.5251956337536399E-2</v>
      </c>
    </row>
    <row r="4455" spans="1:17" x14ac:dyDescent="0.45">
      <c r="A4455" s="35">
        <f>Factors!A4455</f>
        <v>40244</v>
      </c>
      <c r="B4455" s="17">
        <v>1.7210000000000001</v>
      </c>
      <c r="D4455" s="22">
        <v>0.33029999999999998</v>
      </c>
      <c r="E4455" s="20">
        <f t="shared" si="345"/>
        <v>1.216</v>
      </c>
      <c r="F4455" s="22">
        <v>0.315</v>
      </c>
      <c r="G4455" s="21"/>
      <c r="H4455" s="9">
        <v>2.2246000000000001</v>
      </c>
      <c r="I4455" s="9">
        <v>1.7751999999999999</v>
      </c>
      <c r="J4455" s="21"/>
      <c r="K4455" s="9">
        <v>5.09</v>
      </c>
      <c r="L4455" s="22">
        <v>1.216</v>
      </c>
      <c r="N4455" s="14">
        <f t="shared" si="346"/>
        <v>1.7751999999999999</v>
      </c>
      <c r="O4455" s="26">
        <f t="shared" si="347"/>
        <v>1.7210000000000001</v>
      </c>
      <c r="P4455" s="16">
        <f t="shared" si="348"/>
        <v>9.9999999999999995E-8</v>
      </c>
      <c r="Q4455" s="16">
        <f t="shared" si="349"/>
        <v>1.5251956337536399E-2</v>
      </c>
    </row>
    <row r="4456" spans="1:17" x14ac:dyDescent="0.45">
      <c r="A4456" s="35">
        <f>Factors!A4456</f>
        <v>40245</v>
      </c>
      <c r="B4456" s="17">
        <v>1.7354000000000001</v>
      </c>
      <c r="D4456" s="22">
        <v>0.34050000000000002</v>
      </c>
      <c r="E4456" s="20">
        <f t="shared" si="345"/>
        <v>1.218</v>
      </c>
      <c r="F4456" s="22">
        <v>0.315</v>
      </c>
      <c r="G4456" s="21"/>
      <c r="H4456" s="9">
        <v>2.2401</v>
      </c>
      <c r="I4456" s="9">
        <v>1.7964</v>
      </c>
      <c r="J4456" s="21"/>
      <c r="K4456" s="9">
        <v>5.09</v>
      </c>
      <c r="L4456" s="22">
        <v>1.218</v>
      </c>
      <c r="N4456" s="14">
        <f t="shared" si="346"/>
        <v>1.7964</v>
      </c>
      <c r="O4456" s="26">
        <f t="shared" si="347"/>
        <v>1.7354000000000001</v>
      </c>
      <c r="P4456" s="16">
        <f t="shared" si="348"/>
        <v>9.9999999999999995E-8</v>
      </c>
      <c r="Q4456" s="16">
        <f t="shared" si="349"/>
        <v>2.5419927229242134E-2</v>
      </c>
    </row>
    <row r="4457" spans="1:17" x14ac:dyDescent="0.45">
      <c r="A4457" s="35">
        <f>Factors!A4457</f>
        <v>40246</v>
      </c>
      <c r="B4457" s="17">
        <v>1.7031000000000001</v>
      </c>
      <c r="D4457" s="22">
        <v>0.33329999999999999</v>
      </c>
      <c r="E4457" s="20">
        <f t="shared" si="345"/>
        <v>1.216</v>
      </c>
      <c r="F4457" s="22">
        <v>0.315</v>
      </c>
      <c r="G4457" s="21"/>
      <c r="H4457" s="9">
        <v>2.242</v>
      </c>
      <c r="I4457" s="9">
        <v>1.7917000000000001</v>
      </c>
      <c r="J4457" s="21"/>
      <c r="K4457" s="9">
        <v>5.09</v>
      </c>
      <c r="L4457" s="22">
        <v>1.216</v>
      </c>
      <c r="N4457" s="14">
        <f t="shared" si="346"/>
        <v>1.7917000000000001</v>
      </c>
      <c r="O4457" s="26">
        <f t="shared" si="347"/>
        <v>1.7031000000000001</v>
      </c>
      <c r="P4457" s="16">
        <f t="shared" si="348"/>
        <v>9.9999999999999995E-8</v>
      </c>
      <c r="Q4457" s="16">
        <f t="shared" si="349"/>
        <v>1.824253601157011E-2</v>
      </c>
    </row>
    <row r="4458" spans="1:17" x14ac:dyDescent="0.45">
      <c r="A4458" s="35">
        <f>Factors!A4458</f>
        <v>40247</v>
      </c>
      <c r="B4458" s="17">
        <v>1.7358</v>
      </c>
      <c r="D4458" s="22">
        <v>0.37109999999999999</v>
      </c>
      <c r="E4458" s="20">
        <f t="shared" si="345"/>
        <v>1.216</v>
      </c>
      <c r="F4458" s="22">
        <v>0.315</v>
      </c>
      <c r="G4458" s="21"/>
      <c r="H4458" s="9">
        <v>2.2526999999999999</v>
      </c>
      <c r="I4458" s="9">
        <v>1.7949000000000002</v>
      </c>
      <c r="J4458" s="21"/>
      <c r="K4458" s="9">
        <v>5.09</v>
      </c>
      <c r="L4458" s="22">
        <v>1.216</v>
      </c>
      <c r="N4458" s="14">
        <f t="shared" si="346"/>
        <v>1.7949000000000002</v>
      </c>
      <c r="O4458" s="26">
        <f t="shared" si="347"/>
        <v>1.7358</v>
      </c>
      <c r="P4458" s="16">
        <f t="shared" si="348"/>
        <v>9.9999999999999995E-8</v>
      </c>
      <c r="Q4458" s="16">
        <f t="shared" si="349"/>
        <v>5.5923839904314931E-2</v>
      </c>
    </row>
    <row r="4459" spans="1:17" x14ac:dyDescent="0.45">
      <c r="A4459" s="35">
        <f>Factors!A4459</f>
        <v>40248</v>
      </c>
      <c r="B4459" s="17">
        <v>1.7801</v>
      </c>
      <c r="D4459" s="22">
        <v>0.38940000000000002</v>
      </c>
      <c r="E4459" s="20">
        <f t="shared" si="345"/>
        <v>1.218</v>
      </c>
      <c r="F4459" s="22">
        <v>0.315</v>
      </c>
      <c r="G4459" s="21"/>
      <c r="H4459" s="9">
        <v>2.2549000000000001</v>
      </c>
      <c r="I4459" s="9">
        <v>1.8166</v>
      </c>
      <c r="J4459" s="21"/>
      <c r="K4459" s="9">
        <v>5.09</v>
      </c>
      <c r="L4459" s="22">
        <v>1.218</v>
      </c>
      <c r="N4459" s="14">
        <f t="shared" si="346"/>
        <v>1.8166</v>
      </c>
      <c r="O4459" s="26">
        <f t="shared" si="347"/>
        <v>1.7801</v>
      </c>
      <c r="P4459" s="16">
        <f t="shared" si="348"/>
        <v>9.9999999999999995E-8</v>
      </c>
      <c r="Q4459" s="16">
        <f t="shared" si="349"/>
        <v>7.4166375915862837E-2</v>
      </c>
    </row>
    <row r="4460" spans="1:17" x14ac:dyDescent="0.45">
      <c r="A4460" s="35">
        <f>Factors!A4460</f>
        <v>40249</v>
      </c>
      <c r="B4460" s="17">
        <v>1.8005</v>
      </c>
      <c r="D4460" s="22">
        <v>0.4017</v>
      </c>
      <c r="E4460" s="20">
        <f t="shared" si="345"/>
        <v>1.2210000000000001</v>
      </c>
      <c r="F4460" s="22">
        <v>0.315</v>
      </c>
      <c r="G4460" s="21"/>
      <c r="H4460" s="9">
        <v>2.2728999999999999</v>
      </c>
      <c r="I4460" s="9">
        <v>1.849</v>
      </c>
      <c r="J4460" s="21"/>
      <c r="K4460" s="9">
        <v>5.09</v>
      </c>
      <c r="L4460" s="22">
        <v>1.2210000000000001</v>
      </c>
      <c r="N4460" s="14">
        <f t="shared" si="346"/>
        <v>1.849</v>
      </c>
      <c r="O4460" s="26">
        <f t="shared" si="347"/>
        <v>1.8005</v>
      </c>
      <c r="P4460" s="16">
        <f t="shared" si="348"/>
        <v>9.9999999999999995E-8</v>
      </c>
      <c r="Q4460" s="16">
        <f t="shared" si="349"/>
        <v>8.6427752579365524E-2</v>
      </c>
    </row>
    <row r="4461" spans="1:17" x14ac:dyDescent="0.45">
      <c r="A4461" s="35">
        <f>Factors!A4461</f>
        <v>40250</v>
      </c>
      <c r="B4461" s="17">
        <v>1.8005</v>
      </c>
      <c r="D4461" s="22">
        <v>0.4017</v>
      </c>
      <c r="E4461" s="20">
        <f t="shared" si="345"/>
        <v>1.2210000000000001</v>
      </c>
      <c r="F4461" s="22">
        <v>0.315</v>
      </c>
      <c r="G4461" s="21"/>
      <c r="H4461" s="9">
        <v>2.2728999999999999</v>
      </c>
      <c r="I4461" s="9">
        <v>1.849</v>
      </c>
      <c r="J4461" s="21"/>
      <c r="K4461" s="9">
        <v>5.09</v>
      </c>
      <c r="L4461" s="22">
        <v>1.2210000000000001</v>
      </c>
      <c r="N4461" s="14">
        <f t="shared" si="346"/>
        <v>1.849</v>
      </c>
      <c r="O4461" s="26">
        <f t="shared" si="347"/>
        <v>1.8005</v>
      </c>
      <c r="P4461" s="16">
        <f t="shared" si="348"/>
        <v>9.9999999999999995E-8</v>
      </c>
      <c r="Q4461" s="16">
        <f t="shared" si="349"/>
        <v>8.6427752579365524E-2</v>
      </c>
    </row>
    <row r="4462" spans="1:17" x14ac:dyDescent="0.45">
      <c r="A4462" s="35">
        <f>Factors!A4462</f>
        <v>40251</v>
      </c>
      <c r="B4462" s="17">
        <v>1.8005</v>
      </c>
      <c r="D4462" s="22">
        <v>0.4017</v>
      </c>
      <c r="E4462" s="20">
        <f t="shared" si="345"/>
        <v>1.2210000000000001</v>
      </c>
      <c r="F4462" s="22">
        <v>0.315</v>
      </c>
      <c r="G4462" s="21"/>
      <c r="H4462" s="9">
        <v>2.2728999999999999</v>
      </c>
      <c r="I4462" s="9">
        <v>1.849</v>
      </c>
      <c r="J4462" s="21"/>
      <c r="K4462" s="9">
        <v>5.09</v>
      </c>
      <c r="L4462" s="22">
        <v>1.2210000000000001</v>
      </c>
      <c r="N4462" s="14">
        <f t="shared" si="346"/>
        <v>1.849</v>
      </c>
      <c r="O4462" s="26">
        <f t="shared" si="347"/>
        <v>1.8005</v>
      </c>
      <c r="P4462" s="16">
        <f t="shared" si="348"/>
        <v>9.9999999999999995E-8</v>
      </c>
      <c r="Q4462" s="16">
        <f t="shared" si="349"/>
        <v>8.6427752579365524E-2</v>
      </c>
    </row>
    <row r="4463" spans="1:17" x14ac:dyDescent="0.45">
      <c r="A4463" s="35">
        <f>Factors!A4463</f>
        <v>40252</v>
      </c>
      <c r="B4463" s="17">
        <v>1.7597</v>
      </c>
      <c r="D4463" s="22">
        <v>0.39960000000000001</v>
      </c>
      <c r="E4463" s="20">
        <f t="shared" si="345"/>
        <v>1.2190000000000001</v>
      </c>
      <c r="F4463" s="22">
        <v>0.315</v>
      </c>
      <c r="G4463" s="21"/>
      <c r="H4463" s="9">
        <v>2.2585999999999999</v>
      </c>
      <c r="I4463" s="9">
        <v>1.8416000000000001</v>
      </c>
      <c r="J4463" s="21"/>
      <c r="K4463" s="9">
        <v>5.09</v>
      </c>
      <c r="L4463" s="22">
        <v>1.2190000000000001</v>
      </c>
      <c r="N4463" s="14">
        <f t="shared" si="346"/>
        <v>1.8416000000000001</v>
      </c>
      <c r="O4463" s="26">
        <f t="shared" si="347"/>
        <v>1.7597</v>
      </c>
      <c r="P4463" s="16">
        <f t="shared" si="348"/>
        <v>9.9999999999999995E-8</v>
      </c>
      <c r="Q4463" s="16">
        <f t="shared" si="349"/>
        <v>8.4334346807568572E-2</v>
      </c>
    </row>
    <row r="4464" spans="1:17" x14ac:dyDescent="0.45">
      <c r="A4464" s="35">
        <f>Factors!A4464</f>
        <v>40253</v>
      </c>
      <c r="B4464" s="17">
        <v>1.7006999999999999</v>
      </c>
      <c r="D4464" s="22">
        <v>0.37919999999999998</v>
      </c>
      <c r="E4464" s="20">
        <f t="shared" si="345"/>
        <v>1.2170000000000001</v>
      </c>
      <c r="F4464" s="22">
        <v>0.315</v>
      </c>
      <c r="G4464" s="21"/>
      <c r="H4464" s="9">
        <v>2.2490000000000001</v>
      </c>
      <c r="I4464" s="9">
        <v>1.8359000000000001</v>
      </c>
      <c r="J4464" s="21"/>
      <c r="K4464" s="9">
        <v>5.09</v>
      </c>
      <c r="L4464" s="22">
        <v>1.2170000000000001</v>
      </c>
      <c r="N4464" s="14">
        <f t="shared" si="346"/>
        <v>1.8359000000000001</v>
      </c>
      <c r="O4464" s="26">
        <f t="shared" si="347"/>
        <v>1.7006999999999999</v>
      </c>
      <c r="P4464" s="16">
        <f t="shared" si="348"/>
        <v>9.9999999999999995E-8</v>
      </c>
      <c r="Q4464" s="16">
        <f t="shared" si="349"/>
        <v>6.3998405024179306E-2</v>
      </c>
    </row>
    <row r="4465" spans="1:17" x14ac:dyDescent="0.45">
      <c r="A4465" s="35">
        <f>Factors!A4465</f>
        <v>40254</v>
      </c>
      <c r="B4465" s="17">
        <v>1.7053</v>
      </c>
      <c r="D4465" s="22">
        <v>0.36899999999999999</v>
      </c>
      <c r="E4465" s="20">
        <f t="shared" si="345"/>
        <v>1.2150000000000001</v>
      </c>
      <c r="F4465" s="22">
        <v>0.315</v>
      </c>
      <c r="G4465" s="21"/>
      <c r="H4465" s="9">
        <v>2.2545000000000002</v>
      </c>
      <c r="I4465" s="9">
        <v>1.8639000000000001</v>
      </c>
      <c r="J4465" s="21"/>
      <c r="K4465" s="9">
        <v>5.09</v>
      </c>
      <c r="L4465" s="22">
        <v>1.2150000000000001</v>
      </c>
      <c r="N4465" s="14">
        <f t="shared" si="346"/>
        <v>1.8639000000000001</v>
      </c>
      <c r="O4465" s="26">
        <f t="shared" si="347"/>
        <v>1.7053</v>
      </c>
      <c r="P4465" s="16">
        <f t="shared" si="348"/>
        <v>9.9999999999999995E-8</v>
      </c>
      <c r="Q4465" s="16">
        <f t="shared" si="349"/>
        <v>5.383043413247357E-2</v>
      </c>
    </row>
    <row r="4466" spans="1:17" x14ac:dyDescent="0.45">
      <c r="A4466" s="35">
        <f>Factors!A4466</f>
        <v>40255</v>
      </c>
      <c r="B4466" s="17">
        <v>1.7431999999999999</v>
      </c>
      <c r="D4466" s="22">
        <v>0.37919999999999998</v>
      </c>
      <c r="E4466" s="20">
        <f t="shared" si="345"/>
        <v>1.214</v>
      </c>
      <c r="F4466" s="22">
        <v>0.315</v>
      </c>
      <c r="G4466" s="21"/>
      <c r="H4466" s="9">
        <v>2.2275</v>
      </c>
      <c r="I4466" s="9">
        <v>1.8303</v>
      </c>
      <c r="J4466" s="21"/>
      <c r="K4466" s="9">
        <v>5.09</v>
      </c>
      <c r="L4466" s="22">
        <v>1.214</v>
      </c>
      <c r="N4466" s="14">
        <f t="shared" si="346"/>
        <v>1.8303</v>
      </c>
      <c r="O4466" s="26">
        <f t="shared" si="347"/>
        <v>1.7431999999999999</v>
      </c>
      <c r="P4466" s="16">
        <f t="shared" si="348"/>
        <v>9.9999999999999995E-8</v>
      </c>
      <c r="Q4466" s="16">
        <f t="shared" si="349"/>
        <v>6.3998405024179306E-2</v>
      </c>
    </row>
    <row r="4467" spans="1:17" x14ac:dyDescent="0.45">
      <c r="A4467" s="35">
        <f>Factors!A4467</f>
        <v>40256</v>
      </c>
      <c r="B4467" s="17">
        <v>1.8153999999999999</v>
      </c>
      <c r="D4467" s="22">
        <v>0.40570000000000001</v>
      </c>
      <c r="E4467" s="20">
        <f t="shared" si="345"/>
        <v>1.214</v>
      </c>
      <c r="F4467" s="22">
        <v>0.315</v>
      </c>
      <c r="G4467" s="21"/>
      <c r="H4467" s="9">
        <v>2.2098</v>
      </c>
      <c r="I4467" s="9">
        <v>1.7631999999999999</v>
      </c>
      <c r="J4467" s="21"/>
      <c r="K4467" s="9">
        <v>5.09</v>
      </c>
      <c r="L4467" s="22">
        <v>1.214</v>
      </c>
      <c r="N4467" s="14">
        <f t="shared" si="346"/>
        <v>1.7631999999999999</v>
      </c>
      <c r="O4467" s="26">
        <f t="shared" si="347"/>
        <v>1.8153999999999999</v>
      </c>
      <c r="P4467" s="16">
        <f t="shared" si="348"/>
        <v>9.9999999999999995E-8</v>
      </c>
      <c r="Q4467" s="16">
        <f t="shared" si="349"/>
        <v>9.0415192144743806E-2</v>
      </c>
    </row>
    <row r="4468" spans="1:17" x14ac:dyDescent="0.45">
      <c r="A4468" s="35">
        <f>Factors!A4468</f>
        <v>40257</v>
      </c>
      <c r="B4468" s="17">
        <v>1.8153999999999999</v>
      </c>
      <c r="D4468" s="22">
        <v>0.40570000000000001</v>
      </c>
      <c r="E4468" s="20">
        <f t="shared" si="345"/>
        <v>1.214</v>
      </c>
      <c r="F4468" s="22">
        <v>0.315</v>
      </c>
      <c r="G4468" s="21"/>
      <c r="H4468" s="9">
        <v>2.2098</v>
      </c>
      <c r="I4468" s="9">
        <v>1.7631999999999999</v>
      </c>
      <c r="J4468" s="21"/>
      <c r="K4468" s="9">
        <v>5.09</v>
      </c>
      <c r="L4468" s="22">
        <v>1.214</v>
      </c>
      <c r="N4468" s="14">
        <f t="shared" si="346"/>
        <v>1.7631999999999999</v>
      </c>
      <c r="O4468" s="26">
        <f t="shared" si="347"/>
        <v>1.8153999999999999</v>
      </c>
      <c r="P4468" s="16">
        <f t="shared" si="348"/>
        <v>9.9999999999999995E-8</v>
      </c>
      <c r="Q4468" s="16">
        <f t="shared" si="349"/>
        <v>9.0415192144743806E-2</v>
      </c>
    </row>
    <row r="4469" spans="1:17" x14ac:dyDescent="0.45">
      <c r="A4469" s="35">
        <f>Factors!A4469</f>
        <v>40258</v>
      </c>
      <c r="B4469" s="17">
        <v>1.8153999999999999</v>
      </c>
      <c r="D4469" s="22">
        <v>0.40570000000000001</v>
      </c>
      <c r="E4469" s="20">
        <f t="shared" si="345"/>
        <v>1.214</v>
      </c>
      <c r="F4469" s="22">
        <v>0.315</v>
      </c>
      <c r="G4469" s="21"/>
      <c r="H4469" s="9">
        <v>2.2098</v>
      </c>
      <c r="I4469" s="9">
        <v>1.7631999999999999</v>
      </c>
      <c r="J4469" s="21"/>
      <c r="K4469" s="9">
        <v>5.09</v>
      </c>
      <c r="L4469" s="22">
        <v>1.214</v>
      </c>
      <c r="N4469" s="14">
        <f t="shared" si="346"/>
        <v>1.7631999999999999</v>
      </c>
      <c r="O4469" s="26">
        <f t="shared" si="347"/>
        <v>1.8153999999999999</v>
      </c>
      <c r="P4469" s="16">
        <f t="shared" si="348"/>
        <v>9.9999999999999995E-8</v>
      </c>
      <c r="Q4469" s="16">
        <f t="shared" si="349"/>
        <v>9.0415192144743806E-2</v>
      </c>
    </row>
    <row r="4470" spans="1:17" x14ac:dyDescent="0.45">
      <c r="A4470" s="35">
        <f>Factors!A4470</f>
        <v>40259</v>
      </c>
      <c r="B4470" s="17">
        <v>1.7791000000000001</v>
      </c>
      <c r="D4470" s="22">
        <v>0.39040000000000002</v>
      </c>
      <c r="E4470" s="20">
        <f t="shared" si="345"/>
        <v>1.214</v>
      </c>
      <c r="F4470" s="22">
        <v>0.315</v>
      </c>
      <c r="G4470" s="21"/>
      <c r="H4470" s="9">
        <v>2.1930999999999998</v>
      </c>
      <c r="I4470" s="9">
        <v>1.7576000000000001</v>
      </c>
      <c r="J4470" s="21"/>
      <c r="K4470" s="9">
        <v>5.09</v>
      </c>
      <c r="L4470" s="22">
        <v>1.214</v>
      </c>
      <c r="N4470" s="14">
        <f t="shared" si="346"/>
        <v>1.7576000000000001</v>
      </c>
      <c r="O4470" s="26">
        <f t="shared" si="347"/>
        <v>1.7791000000000001</v>
      </c>
      <c r="P4470" s="16">
        <f t="shared" si="348"/>
        <v>9.9999999999999995E-8</v>
      </c>
      <c r="Q4470" s="16">
        <f t="shared" si="349"/>
        <v>7.5163235807207407E-2</v>
      </c>
    </row>
    <row r="4471" spans="1:17" x14ac:dyDescent="0.45">
      <c r="A4471" s="35">
        <f>Factors!A4471</f>
        <v>40260</v>
      </c>
      <c r="B4471" s="17">
        <v>1.7465999999999999</v>
      </c>
      <c r="D4471" s="22">
        <v>0.38129999999999997</v>
      </c>
      <c r="E4471" s="20">
        <f t="shared" si="345"/>
        <v>1.2130000000000001</v>
      </c>
      <c r="F4471" s="22">
        <v>0.315</v>
      </c>
      <c r="G4471" s="21"/>
      <c r="H4471" s="9">
        <v>2.2111000000000001</v>
      </c>
      <c r="I4471" s="9">
        <v>1.7511999999999999</v>
      </c>
      <c r="J4471" s="21"/>
      <c r="K4471" s="9">
        <v>5.09</v>
      </c>
      <c r="L4471" s="22">
        <v>1.2130000000000001</v>
      </c>
      <c r="N4471" s="14">
        <f t="shared" si="346"/>
        <v>1.7511999999999999</v>
      </c>
      <c r="O4471" s="26">
        <f t="shared" si="347"/>
        <v>1.7465999999999999</v>
      </c>
      <c r="P4471" s="16">
        <f t="shared" si="348"/>
        <v>9.9999999999999995E-8</v>
      </c>
      <c r="Q4471" s="16">
        <f t="shared" si="349"/>
        <v>6.6091810795998462E-2</v>
      </c>
    </row>
    <row r="4472" spans="1:17" x14ac:dyDescent="0.45">
      <c r="A4472" s="35">
        <f>Factors!A4472</f>
        <v>40261</v>
      </c>
      <c r="B4472" s="17">
        <v>1.8404</v>
      </c>
      <c r="D4472" s="22">
        <v>0.4047</v>
      </c>
      <c r="E4472" s="20">
        <f t="shared" si="345"/>
        <v>1.212</v>
      </c>
      <c r="F4472" s="22">
        <v>0.315</v>
      </c>
      <c r="G4472" s="21"/>
      <c r="H4472" s="9">
        <v>2.2496</v>
      </c>
      <c r="I4472" s="9">
        <v>1.7913999999999999</v>
      </c>
      <c r="J4472" s="21"/>
      <c r="K4472" s="9">
        <v>5.09</v>
      </c>
      <c r="L4472" s="22">
        <v>1.212</v>
      </c>
      <c r="N4472" s="14">
        <f t="shared" si="346"/>
        <v>1.7913999999999999</v>
      </c>
      <c r="O4472" s="26">
        <f t="shared" si="347"/>
        <v>1.8404</v>
      </c>
      <c r="P4472" s="16">
        <f t="shared" si="348"/>
        <v>9.9999999999999995E-8</v>
      </c>
      <c r="Q4472" s="16">
        <f t="shared" si="349"/>
        <v>8.9418332253399235E-2</v>
      </c>
    </row>
    <row r="4473" spans="1:17" x14ac:dyDescent="0.45">
      <c r="A4473" s="35">
        <f>Factors!A4473</f>
        <v>40262</v>
      </c>
      <c r="B4473" s="17">
        <v>1.8694999999999999</v>
      </c>
      <c r="D4473" s="22">
        <v>0.39650000000000002</v>
      </c>
      <c r="E4473" s="20">
        <f t="shared" si="345"/>
        <v>1.212</v>
      </c>
      <c r="F4473" s="22">
        <v>0.315</v>
      </c>
      <c r="G4473" s="21"/>
      <c r="H4473" s="9">
        <v>2.2591000000000001</v>
      </c>
      <c r="I4473" s="9">
        <v>1.7768000000000002</v>
      </c>
      <c r="J4473" s="21"/>
      <c r="K4473" s="9">
        <v>5.09</v>
      </c>
      <c r="L4473" s="22">
        <v>1.212</v>
      </c>
      <c r="N4473" s="14">
        <f t="shared" si="346"/>
        <v>1.7768000000000002</v>
      </c>
      <c r="O4473" s="26">
        <f t="shared" si="347"/>
        <v>1.8694999999999999</v>
      </c>
      <c r="P4473" s="16">
        <f t="shared" si="348"/>
        <v>9.9999999999999995E-8</v>
      </c>
      <c r="Q4473" s="16">
        <f t="shared" si="349"/>
        <v>8.1244081144404845E-2</v>
      </c>
    </row>
    <row r="4474" spans="1:17" x14ac:dyDescent="0.45">
      <c r="A4474" s="35">
        <f>Factors!A4474</f>
        <v>40263</v>
      </c>
      <c r="B4474" s="17">
        <v>1.8284</v>
      </c>
      <c r="D4474" s="22">
        <v>0.38940000000000002</v>
      </c>
      <c r="E4474" s="20">
        <f t="shared" si="345"/>
        <v>1.214</v>
      </c>
      <c r="F4474" s="22">
        <v>0.315</v>
      </c>
      <c r="G4474" s="21"/>
      <c r="H4474" s="9">
        <v>2.2403</v>
      </c>
      <c r="I4474" s="9">
        <v>1.7730999999999999</v>
      </c>
      <c r="J4474" s="21"/>
      <c r="K4474" s="9">
        <v>5.09</v>
      </c>
      <c r="L4474" s="22">
        <v>1.214</v>
      </c>
      <c r="N4474" s="14">
        <f t="shared" si="346"/>
        <v>1.7730999999999999</v>
      </c>
      <c r="O4474" s="26">
        <f t="shared" si="347"/>
        <v>1.8284</v>
      </c>
      <c r="P4474" s="16">
        <f t="shared" si="348"/>
        <v>9.9999999999999995E-8</v>
      </c>
      <c r="Q4474" s="16">
        <f t="shared" si="349"/>
        <v>7.4166375915862837E-2</v>
      </c>
    </row>
    <row r="4475" spans="1:17" x14ac:dyDescent="0.45">
      <c r="A4475" s="35">
        <f>Factors!A4475</f>
        <v>40264</v>
      </c>
      <c r="B4475" s="17">
        <v>1.8284</v>
      </c>
      <c r="D4475" s="22">
        <v>0.38940000000000002</v>
      </c>
      <c r="E4475" s="20">
        <f t="shared" si="345"/>
        <v>1.214</v>
      </c>
      <c r="F4475" s="22">
        <v>0.315</v>
      </c>
      <c r="G4475" s="21"/>
      <c r="H4475" s="9">
        <v>2.2403</v>
      </c>
      <c r="I4475" s="9">
        <v>1.7730999999999999</v>
      </c>
      <c r="J4475" s="21"/>
      <c r="K4475" s="9">
        <v>5.09</v>
      </c>
      <c r="L4475" s="22">
        <v>1.214</v>
      </c>
      <c r="N4475" s="14">
        <f t="shared" si="346"/>
        <v>1.7730999999999999</v>
      </c>
      <c r="O4475" s="26">
        <f t="shared" si="347"/>
        <v>1.8284</v>
      </c>
      <c r="P4475" s="16">
        <f t="shared" si="348"/>
        <v>9.9999999999999995E-8</v>
      </c>
      <c r="Q4475" s="16">
        <f t="shared" si="349"/>
        <v>7.4166375915862837E-2</v>
      </c>
    </row>
    <row r="4476" spans="1:17" x14ac:dyDescent="0.45">
      <c r="A4476" s="35">
        <f>Factors!A4476</f>
        <v>40265</v>
      </c>
      <c r="B4476" s="17">
        <v>1.8284</v>
      </c>
      <c r="D4476" s="22">
        <v>0.38940000000000002</v>
      </c>
      <c r="E4476" s="20">
        <f t="shared" si="345"/>
        <v>1.214</v>
      </c>
      <c r="F4476" s="22">
        <v>0.315</v>
      </c>
      <c r="G4476" s="21"/>
      <c r="H4476" s="9">
        <v>2.2403</v>
      </c>
      <c r="I4476" s="9">
        <v>1.7730999999999999</v>
      </c>
      <c r="J4476" s="21"/>
      <c r="K4476" s="9">
        <v>5.09</v>
      </c>
      <c r="L4476" s="22">
        <v>1.214</v>
      </c>
      <c r="N4476" s="14">
        <f t="shared" si="346"/>
        <v>1.7730999999999999</v>
      </c>
      <c r="O4476" s="26">
        <f t="shared" si="347"/>
        <v>1.8284</v>
      </c>
      <c r="P4476" s="16">
        <f t="shared" si="348"/>
        <v>9.9999999999999995E-8</v>
      </c>
      <c r="Q4476" s="16">
        <f t="shared" si="349"/>
        <v>7.4166375915862837E-2</v>
      </c>
    </row>
    <row r="4477" spans="1:17" x14ac:dyDescent="0.45">
      <c r="A4477" s="35">
        <f>Factors!A4477</f>
        <v>40266</v>
      </c>
      <c r="B4477" s="17">
        <v>1.8323</v>
      </c>
      <c r="D4477" s="22">
        <v>0.38119999999999998</v>
      </c>
      <c r="E4477" s="20">
        <f t="shared" si="345"/>
        <v>1.2130000000000001</v>
      </c>
      <c r="F4477" s="22">
        <v>0.315</v>
      </c>
      <c r="G4477" s="21"/>
      <c r="H4477" s="9">
        <v>2.2225999999999999</v>
      </c>
      <c r="I4477" s="9">
        <v>1.7629999999999999</v>
      </c>
      <c r="J4477" s="21"/>
      <c r="K4477" s="9">
        <v>5.09</v>
      </c>
      <c r="L4477" s="22">
        <v>1.2130000000000001</v>
      </c>
      <c r="N4477" s="14">
        <f t="shared" si="346"/>
        <v>1.7629999999999999</v>
      </c>
      <c r="O4477" s="26">
        <f t="shared" si="347"/>
        <v>1.8323</v>
      </c>
      <c r="P4477" s="16">
        <f t="shared" si="348"/>
        <v>9.9999999999999995E-8</v>
      </c>
      <c r="Q4477" s="16">
        <f t="shared" si="349"/>
        <v>6.5992124806846242E-2</v>
      </c>
    </row>
    <row r="4478" spans="1:17" x14ac:dyDescent="0.45">
      <c r="A4478" s="35">
        <f>Factors!A4478</f>
        <v>40267</v>
      </c>
      <c r="B4478" s="17">
        <v>1.8548</v>
      </c>
      <c r="D4478" s="22">
        <v>0.39040000000000002</v>
      </c>
      <c r="E4478" s="20">
        <f t="shared" si="345"/>
        <v>1.2110000000000001</v>
      </c>
      <c r="F4478" s="22">
        <v>0.32</v>
      </c>
      <c r="G4478" s="21"/>
      <c r="H4478" s="9">
        <v>2.2183000000000002</v>
      </c>
      <c r="I4478" s="9">
        <v>1.7561</v>
      </c>
      <c r="J4478" s="21"/>
      <c r="K4478" s="9">
        <v>5.09</v>
      </c>
      <c r="L4478" s="22">
        <v>1.2110000000000001</v>
      </c>
      <c r="N4478" s="14">
        <f t="shared" si="346"/>
        <v>1.7561</v>
      </c>
      <c r="O4478" s="26">
        <f t="shared" si="347"/>
        <v>1.8548</v>
      </c>
      <c r="P4478" s="16">
        <f t="shared" si="348"/>
        <v>9.9999999999999995E-8</v>
      </c>
      <c r="Q4478" s="16">
        <f t="shared" si="349"/>
        <v>7.0175438596464801E-2</v>
      </c>
    </row>
    <row r="4479" spans="1:17" x14ac:dyDescent="0.45">
      <c r="A4479" s="35">
        <f>Factors!A4479</f>
        <v>40268</v>
      </c>
      <c r="B4479" s="17">
        <v>1.8237000000000001</v>
      </c>
      <c r="D4479" s="22">
        <v>0.37919999999999998</v>
      </c>
      <c r="E4479" s="20">
        <f t="shared" si="345"/>
        <v>1.212</v>
      </c>
      <c r="F4479" s="22">
        <v>0.32</v>
      </c>
      <c r="G4479" s="21"/>
      <c r="H4479" s="9">
        <v>2.2591000000000001</v>
      </c>
      <c r="I4479" s="9">
        <v>1.7888999999999999</v>
      </c>
      <c r="J4479" s="21"/>
      <c r="K4479" s="9">
        <v>5.09</v>
      </c>
      <c r="L4479" s="22">
        <v>1.212</v>
      </c>
      <c r="N4479" s="14">
        <f t="shared" si="346"/>
        <v>1.7888999999999999</v>
      </c>
      <c r="O4479" s="26">
        <f t="shared" si="347"/>
        <v>1.8237000000000001</v>
      </c>
      <c r="P4479" s="16">
        <f t="shared" si="348"/>
        <v>9.9999999999999995E-8</v>
      </c>
      <c r="Q4479" s="16">
        <f t="shared" si="349"/>
        <v>5.9011164274314076E-2</v>
      </c>
    </row>
    <row r="4480" spans="1:17" x14ac:dyDescent="0.45">
      <c r="A4480" s="35">
        <f>Factors!A4480</f>
        <v>40269</v>
      </c>
      <c r="B4480" s="17">
        <v>1.8515999999999999</v>
      </c>
      <c r="D4480" s="22">
        <v>0.38729999999999998</v>
      </c>
      <c r="E4480" s="20">
        <f t="shared" si="345"/>
        <v>1.214</v>
      </c>
      <c r="F4480" s="22">
        <v>0.32</v>
      </c>
      <c r="G4480" s="21"/>
      <c r="H4480" s="9">
        <v>2.2685</v>
      </c>
      <c r="I4480" s="9">
        <v>1.8132000000000001</v>
      </c>
      <c r="J4480" s="21"/>
      <c r="K4480" s="9">
        <v>5.09</v>
      </c>
      <c r="L4480" s="22">
        <v>1.214</v>
      </c>
      <c r="N4480" s="14">
        <f t="shared" si="346"/>
        <v>1.8132000000000001</v>
      </c>
      <c r="O4480" s="26">
        <f t="shared" si="347"/>
        <v>1.8515999999999999</v>
      </c>
      <c r="P4480" s="16">
        <f t="shared" si="348"/>
        <v>9.9999999999999995E-8</v>
      </c>
      <c r="Q4480" s="16">
        <f t="shared" si="349"/>
        <v>6.7085326953741919E-2</v>
      </c>
    </row>
    <row r="4481" spans="1:17" x14ac:dyDescent="0.45">
      <c r="A4481" s="35">
        <f>Factors!A4481</f>
        <v>40270</v>
      </c>
      <c r="B4481" s="17">
        <v>1.9520999999999999</v>
      </c>
      <c r="D4481" s="22">
        <v>0.4118</v>
      </c>
      <c r="E4481" s="20">
        <f t="shared" si="345"/>
        <v>1.214</v>
      </c>
      <c r="F4481" s="22">
        <v>0.32</v>
      </c>
      <c r="G4481" s="21"/>
      <c r="H4481" s="9">
        <v>2.2618999999999998</v>
      </c>
      <c r="I4481" s="9">
        <v>1.8260000000000001</v>
      </c>
      <c r="J4481" s="21"/>
      <c r="K4481" s="9">
        <v>5.09</v>
      </c>
      <c r="L4481" s="22">
        <v>1.214</v>
      </c>
      <c r="N4481" s="14">
        <f t="shared" si="346"/>
        <v>1.8260000000000001</v>
      </c>
      <c r="O4481" s="26">
        <f t="shared" si="347"/>
        <v>1.9520999999999999</v>
      </c>
      <c r="P4481" s="16">
        <f t="shared" si="348"/>
        <v>9.9999999999999995E-8</v>
      </c>
      <c r="Q4481" s="16">
        <f t="shared" si="349"/>
        <v>9.1507177033500753E-2</v>
      </c>
    </row>
    <row r="4482" spans="1:17" x14ac:dyDescent="0.45">
      <c r="A4482" s="35">
        <f>Factors!A4482</f>
        <v>40271</v>
      </c>
      <c r="B4482" s="17">
        <v>1.9520999999999999</v>
      </c>
      <c r="D4482" s="22">
        <v>0.4118</v>
      </c>
      <c r="E4482" s="20">
        <f t="shared" si="345"/>
        <v>1.214</v>
      </c>
      <c r="F4482" s="22">
        <v>0.32</v>
      </c>
      <c r="G4482" s="21"/>
      <c r="H4482" s="9">
        <v>2.2618999999999998</v>
      </c>
      <c r="I4482" s="9">
        <v>1.8260000000000001</v>
      </c>
      <c r="J4482" s="21"/>
      <c r="K4482" s="9">
        <v>5.09</v>
      </c>
      <c r="L4482" s="22">
        <v>1.214</v>
      </c>
      <c r="N4482" s="14">
        <f t="shared" si="346"/>
        <v>1.8260000000000001</v>
      </c>
      <c r="O4482" s="26">
        <f t="shared" si="347"/>
        <v>1.9520999999999999</v>
      </c>
      <c r="P4482" s="16">
        <f t="shared" si="348"/>
        <v>9.9999999999999995E-8</v>
      </c>
      <c r="Q4482" s="16">
        <f t="shared" si="349"/>
        <v>9.1507177033500753E-2</v>
      </c>
    </row>
    <row r="4483" spans="1:17" x14ac:dyDescent="0.45">
      <c r="A4483" s="35">
        <f>Factors!A4483</f>
        <v>40272</v>
      </c>
      <c r="B4483" s="17">
        <v>1.9520999999999999</v>
      </c>
      <c r="D4483" s="22">
        <v>0.4118</v>
      </c>
      <c r="E4483" s="20">
        <f t="shared" si="345"/>
        <v>1.214</v>
      </c>
      <c r="F4483" s="22">
        <v>0.32</v>
      </c>
      <c r="G4483" s="21"/>
      <c r="H4483" s="9">
        <v>2.2618999999999998</v>
      </c>
      <c r="I4483" s="9">
        <v>1.8260000000000001</v>
      </c>
      <c r="J4483" s="21"/>
      <c r="K4483" s="9">
        <v>5.09</v>
      </c>
      <c r="L4483" s="22">
        <v>1.214</v>
      </c>
      <c r="N4483" s="14">
        <f t="shared" si="346"/>
        <v>1.8260000000000001</v>
      </c>
      <c r="O4483" s="26">
        <f t="shared" si="347"/>
        <v>1.9520999999999999</v>
      </c>
      <c r="P4483" s="16">
        <f t="shared" si="348"/>
        <v>9.9999999999999995E-8</v>
      </c>
      <c r="Q4483" s="16">
        <f t="shared" si="349"/>
        <v>9.1507177033500753E-2</v>
      </c>
    </row>
    <row r="4484" spans="1:17" x14ac:dyDescent="0.45">
      <c r="A4484" s="35">
        <f>Factors!A4484</f>
        <v>40273</v>
      </c>
      <c r="B4484" s="17">
        <v>2.0474000000000001</v>
      </c>
      <c r="D4484" s="22">
        <v>0.43530000000000002</v>
      </c>
      <c r="E4484" s="20">
        <f t="shared" si="345"/>
        <v>1.214</v>
      </c>
      <c r="F4484" s="22">
        <v>0.32</v>
      </c>
      <c r="G4484" s="21"/>
      <c r="H4484" s="9">
        <v>2.3083999999999998</v>
      </c>
      <c r="I4484" s="9">
        <v>1.8420999999999998</v>
      </c>
      <c r="J4484" s="21"/>
      <c r="K4484" s="9">
        <v>5.09</v>
      </c>
      <c r="L4484" s="22">
        <v>1.214</v>
      </c>
      <c r="N4484" s="14">
        <f t="shared" si="346"/>
        <v>1.8420999999999998</v>
      </c>
      <c r="O4484" s="26">
        <f t="shared" si="347"/>
        <v>2.0474000000000001</v>
      </c>
      <c r="P4484" s="16">
        <f t="shared" si="348"/>
        <v>9.9999999999999995E-8</v>
      </c>
      <c r="Q4484" s="16">
        <f t="shared" si="349"/>
        <v>0.11493221690590527</v>
      </c>
    </row>
    <row r="4485" spans="1:17" x14ac:dyDescent="0.45">
      <c r="A4485" s="35">
        <f>Factors!A4485</f>
        <v>40274</v>
      </c>
      <c r="B4485" s="17">
        <v>1.9683999999999999</v>
      </c>
      <c r="D4485" s="22">
        <v>0.43219999999999997</v>
      </c>
      <c r="E4485" s="20">
        <f t="shared" ref="E4485:E4548" si="350">IF(ISERROR(L4485/10),K4485,L4485)</f>
        <v>1.222</v>
      </c>
      <c r="F4485" s="22">
        <v>0.32</v>
      </c>
      <c r="G4485" s="21"/>
      <c r="H4485" s="9">
        <v>2.3294000000000001</v>
      </c>
      <c r="I4485" s="9">
        <v>1.8627</v>
      </c>
      <c r="J4485" s="21"/>
      <c r="K4485" s="9">
        <v>5.09</v>
      </c>
      <c r="L4485" s="22">
        <v>1.222</v>
      </c>
      <c r="N4485" s="14">
        <f t="shared" ref="N4485:N4548" si="351">IF(ISERROR(I4485/10),IF(ISERROR(H4485/H4486),N4486*0.99999999,N4486*H4485/H4486),I4485)</f>
        <v>1.8627</v>
      </c>
      <c r="O4485" s="26">
        <f t="shared" ref="O4485:O4548" si="352">B4485</f>
        <v>1.9683999999999999</v>
      </c>
      <c r="P4485" s="16">
        <f t="shared" ref="P4485:P4548" si="353">IF(               ((1+$D4485/100)/(1+E4485/100)-1)&lt;=0,0.0000001,100*((1+$D4485/100)/(1+E4485/100)-1))</f>
        <v>9.9999999999999995E-8</v>
      </c>
      <c r="Q4485" s="16">
        <f t="shared" ref="Q4485:Q4548" si="354">IF(               ((1+$D4485/100)/(1+F4485/100)-1)&lt;=0,0.0000001,100*((1+$D4485/100)/(1+F4485/100)-1))</f>
        <v>0.11184210526313798</v>
      </c>
    </row>
    <row r="4486" spans="1:17" x14ac:dyDescent="0.45">
      <c r="A4486" s="35">
        <f>Factors!A4486</f>
        <v>40275</v>
      </c>
      <c r="B4486" s="17">
        <v>1.8512</v>
      </c>
      <c r="D4486" s="22">
        <v>0.4486</v>
      </c>
      <c r="E4486" s="20">
        <f t="shared" si="350"/>
        <v>1.2230000000000001</v>
      </c>
      <c r="F4486" s="22">
        <v>0.31</v>
      </c>
      <c r="G4486" s="21"/>
      <c r="H4486" s="9">
        <v>2.3384999999999998</v>
      </c>
      <c r="I4486" s="9">
        <v>1.8891</v>
      </c>
      <c r="J4486" s="21"/>
      <c r="K4486" s="9">
        <v>5.09</v>
      </c>
      <c r="L4486" s="22">
        <v>1.2230000000000001</v>
      </c>
      <c r="N4486" s="14">
        <f t="shared" si="351"/>
        <v>1.8891</v>
      </c>
      <c r="O4486" s="26">
        <f t="shared" si="352"/>
        <v>1.8512</v>
      </c>
      <c r="P4486" s="16">
        <f t="shared" si="353"/>
        <v>9.9999999999999995E-8</v>
      </c>
      <c r="Q4486" s="16">
        <f t="shared" si="354"/>
        <v>0.1381716678297229</v>
      </c>
    </row>
    <row r="4487" spans="1:17" x14ac:dyDescent="0.45">
      <c r="A4487" s="35">
        <f>Factors!A4487</f>
        <v>40276</v>
      </c>
      <c r="B4487" s="17">
        <v>1.8523000000000001</v>
      </c>
      <c r="D4487" s="22">
        <v>0.44350000000000001</v>
      </c>
      <c r="E4487" s="20">
        <f t="shared" si="350"/>
        <v>1.2210000000000001</v>
      </c>
      <c r="F4487" s="22">
        <v>0.31</v>
      </c>
      <c r="G4487" s="21"/>
      <c r="H4487" s="9">
        <v>2.3406000000000002</v>
      </c>
      <c r="I4487" s="9">
        <v>1.8915999999999999</v>
      </c>
      <c r="J4487" s="21"/>
      <c r="K4487" s="9">
        <v>5.09</v>
      </c>
      <c r="L4487" s="22">
        <v>1.2210000000000001</v>
      </c>
      <c r="N4487" s="14">
        <f t="shared" si="351"/>
        <v>1.8915999999999999</v>
      </c>
      <c r="O4487" s="26">
        <f t="shared" si="352"/>
        <v>1.8523000000000001</v>
      </c>
      <c r="P4487" s="16">
        <f t="shared" si="353"/>
        <v>9.9999999999999995E-8</v>
      </c>
      <c r="Q4487" s="16">
        <f t="shared" si="354"/>
        <v>0.13308742897018</v>
      </c>
    </row>
    <row r="4488" spans="1:17" x14ac:dyDescent="0.45">
      <c r="A4488" s="35">
        <f>Factors!A4488</f>
        <v>40277</v>
      </c>
      <c r="B4488" s="17">
        <v>1.8568</v>
      </c>
      <c r="D4488" s="22">
        <v>0.43740000000000001</v>
      </c>
      <c r="E4488" s="20">
        <f t="shared" si="350"/>
        <v>1.2210000000000001</v>
      </c>
      <c r="F4488" s="22">
        <v>0.31</v>
      </c>
      <c r="G4488" s="21"/>
      <c r="H4488" s="9">
        <v>2.3416000000000001</v>
      </c>
      <c r="I4488" s="9">
        <v>1.8900000000000001</v>
      </c>
      <c r="J4488" s="21"/>
      <c r="K4488" s="9">
        <v>5.09</v>
      </c>
      <c r="L4488" s="22">
        <v>1.2210000000000001</v>
      </c>
      <c r="N4488" s="14">
        <f t="shared" si="351"/>
        <v>1.8900000000000001</v>
      </c>
      <c r="O4488" s="26">
        <f t="shared" si="352"/>
        <v>1.8568</v>
      </c>
      <c r="P4488" s="16">
        <f t="shared" si="353"/>
        <v>9.9999999999999995E-8</v>
      </c>
      <c r="Q4488" s="16">
        <f t="shared" si="354"/>
        <v>0.12700628053035068</v>
      </c>
    </row>
    <row r="4489" spans="1:17" x14ac:dyDescent="0.45">
      <c r="A4489" s="35">
        <f>Factors!A4489</f>
        <v>40278</v>
      </c>
      <c r="B4489" s="17">
        <v>1.8568</v>
      </c>
      <c r="D4489" s="22">
        <v>0.43740000000000001</v>
      </c>
      <c r="E4489" s="20">
        <f t="shared" si="350"/>
        <v>1.2210000000000001</v>
      </c>
      <c r="F4489" s="22">
        <v>0.31</v>
      </c>
      <c r="G4489" s="21"/>
      <c r="H4489" s="9">
        <v>2.3416000000000001</v>
      </c>
      <c r="I4489" s="9">
        <v>1.8900000000000001</v>
      </c>
      <c r="J4489" s="21"/>
      <c r="K4489" s="9">
        <v>5.09</v>
      </c>
      <c r="L4489" s="22">
        <v>1.2210000000000001</v>
      </c>
      <c r="N4489" s="14">
        <f t="shared" si="351"/>
        <v>1.8900000000000001</v>
      </c>
      <c r="O4489" s="26">
        <f t="shared" si="352"/>
        <v>1.8568</v>
      </c>
      <c r="P4489" s="16">
        <f t="shared" si="353"/>
        <v>9.9999999999999995E-8</v>
      </c>
      <c r="Q4489" s="16">
        <f t="shared" si="354"/>
        <v>0.12700628053035068</v>
      </c>
    </row>
    <row r="4490" spans="1:17" x14ac:dyDescent="0.45">
      <c r="A4490" s="35">
        <f>Factors!A4490</f>
        <v>40279</v>
      </c>
      <c r="B4490" s="17">
        <v>1.8568</v>
      </c>
      <c r="D4490" s="22">
        <v>0.43740000000000001</v>
      </c>
      <c r="E4490" s="20">
        <f t="shared" si="350"/>
        <v>1.2210000000000001</v>
      </c>
      <c r="F4490" s="22">
        <v>0.31</v>
      </c>
      <c r="G4490" s="21"/>
      <c r="H4490" s="9">
        <v>2.3416000000000001</v>
      </c>
      <c r="I4490" s="9">
        <v>1.8900000000000001</v>
      </c>
      <c r="J4490" s="21"/>
      <c r="K4490" s="9">
        <v>5.09</v>
      </c>
      <c r="L4490" s="22">
        <v>1.2210000000000001</v>
      </c>
      <c r="N4490" s="14">
        <f t="shared" si="351"/>
        <v>1.8900000000000001</v>
      </c>
      <c r="O4490" s="26">
        <f t="shared" si="352"/>
        <v>1.8568</v>
      </c>
      <c r="P4490" s="16">
        <f t="shared" si="353"/>
        <v>9.9999999999999995E-8</v>
      </c>
      <c r="Q4490" s="16">
        <f t="shared" si="354"/>
        <v>0.12700628053035068</v>
      </c>
    </row>
    <row r="4491" spans="1:17" x14ac:dyDescent="0.45">
      <c r="A4491" s="35">
        <f>Factors!A4491</f>
        <v>40280</v>
      </c>
      <c r="B4491" s="17">
        <v>1.8151999999999999</v>
      </c>
      <c r="D4491" s="22">
        <v>0.42720000000000002</v>
      </c>
      <c r="E4491" s="20">
        <f t="shared" si="350"/>
        <v>1.224</v>
      </c>
      <c r="F4491" s="22">
        <v>0.31</v>
      </c>
      <c r="G4491" s="21"/>
      <c r="H4491" s="9">
        <v>2.3477999999999999</v>
      </c>
      <c r="I4491" s="9">
        <v>1.8959999999999999</v>
      </c>
      <c r="J4491" s="21"/>
      <c r="K4491" s="9">
        <v>5.09</v>
      </c>
      <c r="L4491" s="22">
        <v>1.224</v>
      </c>
      <c r="N4491" s="14">
        <f t="shared" si="351"/>
        <v>1.8959999999999999</v>
      </c>
      <c r="O4491" s="26">
        <f t="shared" si="352"/>
        <v>1.8151999999999999</v>
      </c>
      <c r="P4491" s="16">
        <f t="shared" si="353"/>
        <v>9.9999999999999995E-8</v>
      </c>
      <c r="Q4491" s="16">
        <f t="shared" si="354"/>
        <v>0.11683780281128708</v>
      </c>
    </row>
    <row r="4492" spans="1:17" x14ac:dyDescent="0.45">
      <c r="A4492" s="35">
        <f>Factors!A4492</f>
        <v>40281</v>
      </c>
      <c r="B4492" s="17">
        <v>1.7991000000000001</v>
      </c>
      <c r="D4492" s="22">
        <v>0.42509999999999998</v>
      </c>
      <c r="E4492" s="20">
        <f t="shared" si="350"/>
        <v>1.226</v>
      </c>
      <c r="F4492" s="22">
        <v>0.31</v>
      </c>
      <c r="G4492" s="21"/>
      <c r="H4492" s="9">
        <v>2.3281999999999998</v>
      </c>
      <c r="I4492" s="9">
        <v>1.873</v>
      </c>
      <c r="J4492" s="21"/>
      <c r="K4492" s="9">
        <v>5.09</v>
      </c>
      <c r="L4492" s="22">
        <v>1.226</v>
      </c>
      <c r="N4492" s="14">
        <f t="shared" si="351"/>
        <v>1.873</v>
      </c>
      <c r="O4492" s="26">
        <f t="shared" si="352"/>
        <v>1.7991000000000001</v>
      </c>
      <c r="P4492" s="16">
        <f t="shared" si="353"/>
        <v>9.9999999999999995E-8</v>
      </c>
      <c r="Q4492" s="16">
        <f t="shared" si="354"/>
        <v>0.11474429269264785</v>
      </c>
    </row>
    <row r="4493" spans="1:17" x14ac:dyDescent="0.45">
      <c r="A4493" s="35">
        <f>Factors!A4493</f>
        <v>40282</v>
      </c>
      <c r="B4493" s="17">
        <v>1.8193999999999999</v>
      </c>
      <c r="D4493" s="22">
        <v>0.42720000000000002</v>
      </c>
      <c r="E4493" s="20">
        <f t="shared" si="350"/>
        <v>1.226</v>
      </c>
      <c r="F4493" s="22">
        <v>0.31</v>
      </c>
      <c r="G4493" s="21"/>
      <c r="H4493" s="9">
        <v>2.3496999999999999</v>
      </c>
      <c r="I4493" s="9">
        <v>1.8789</v>
      </c>
      <c r="J4493" s="21"/>
      <c r="K4493" s="9">
        <v>5.09</v>
      </c>
      <c r="L4493" s="22">
        <v>1.226</v>
      </c>
      <c r="N4493" s="14">
        <f t="shared" si="351"/>
        <v>1.8789</v>
      </c>
      <c r="O4493" s="26">
        <f t="shared" si="352"/>
        <v>1.8193999999999999</v>
      </c>
      <c r="P4493" s="16">
        <f t="shared" si="353"/>
        <v>9.9999999999999995E-8</v>
      </c>
      <c r="Q4493" s="16">
        <f t="shared" si="354"/>
        <v>0.11683780281128708</v>
      </c>
    </row>
    <row r="4494" spans="1:17" x14ac:dyDescent="0.45">
      <c r="A4494" s="35">
        <f>Factors!A4494</f>
        <v>40283</v>
      </c>
      <c r="B4494" s="17">
        <v>1.796</v>
      </c>
      <c r="D4494" s="22">
        <v>0.40679999999999999</v>
      </c>
      <c r="E4494" s="20">
        <f t="shared" si="350"/>
        <v>1.2250000000000001</v>
      </c>
      <c r="F4494" s="22">
        <v>0.31</v>
      </c>
      <c r="G4494" s="21"/>
      <c r="H4494" s="9">
        <v>2.3624000000000001</v>
      </c>
      <c r="I4494" s="9">
        <v>1.8961000000000001</v>
      </c>
      <c r="J4494" s="21"/>
      <c r="K4494" s="9">
        <v>5.09</v>
      </c>
      <c r="L4494" s="22">
        <v>1.2250000000000001</v>
      </c>
      <c r="N4494" s="14">
        <f t="shared" si="351"/>
        <v>1.8961000000000001</v>
      </c>
      <c r="O4494" s="26">
        <f t="shared" si="352"/>
        <v>1.796</v>
      </c>
      <c r="P4494" s="16">
        <f t="shared" si="353"/>
        <v>9.9999999999999995E-8</v>
      </c>
      <c r="Q4494" s="16">
        <f t="shared" si="354"/>
        <v>9.6500847373137688E-2</v>
      </c>
    </row>
    <row r="4495" spans="1:17" x14ac:dyDescent="0.45">
      <c r="A4495" s="35">
        <f>Factors!A4495</f>
        <v>40284</v>
      </c>
      <c r="B4495" s="17">
        <v>1.6876</v>
      </c>
      <c r="D4495" s="22">
        <v>0.38429999999999997</v>
      </c>
      <c r="E4495" s="20">
        <f t="shared" si="350"/>
        <v>1.224</v>
      </c>
      <c r="F4495" s="22">
        <v>0.31</v>
      </c>
      <c r="G4495" s="21"/>
      <c r="H4495" s="9">
        <v>2.3361000000000001</v>
      </c>
      <c r="I4495" s="9">
        <v>1.8595000000000002</v>
      </c>
      <c r="J4495" s="21"/>
      <c r="K4495" s="9">
        <v>5.09</v>
      </c>
      <c r="L4495" s="22">
        <v>1.224</v>
      </c>
      <c r="N4495" s="14">
        <f t="shared" si="351"/>
        <v>1.8595000000000002</v>
      </c>
      <c r="O4495" s="26">
        <f t="shared" si="352"/>
        <v>1.6876</v>
      </c>
      <c r="P4495" s="16">
        <f t="shared" si="353"/>
        <v>9.9999999999999995E-8</v>
      </c>
      <c r="Q4495" s="16">
        <f t="shared" si="354"/>
        <v>7.4070381816371267E-2</v>
      </c>
    </row>
    <row r="4496" spans="1:17" x14ac:dyDescent="0.45">
      <c r="A4496" s="35">
        <f>Factors!A4496</f>
        <v>40285</v>
      </c>
      <c r="B4496" s="17">
        <v>1.6876</v>
      </c>
      <c r="D4496" s="22">
        <v>0.38429999999999997</v>
      </c>
      <c r="E4496" s="20">
        <f t="shared" si="350"/>
        <v>1.224</v>
      </c>
      <c r="F4496" s="22">
        <v>0.31</v>
      </c>
      <c r="G4496" s="21"/>
      <c r="H4496" s="9">
        <v>2.3361000000000001</v>
      </c>
      <c r="I4496" s="9">
        <v>1.8595000000000002</v>
      </c>
      <c r="J4496" s="21"/>
      <c r="K4496" s="9">
        <v>5.09</v>
      </c>
      <c r="L4496" s="22">
        <v>1.224</v>
      </c>
      <c r="N4496" s="14">
        <f t="shared" si="351"/>
        <v>1.8595000000000002</v>
      </c>
      <c r="O4496" s="26">
        <f t="shared" si="352"/>
        <v>1.6876</v>
      </c>
      <c r="P4496" s="16">
        <f t="shared" si="353"/>
        <v>9.9999999999999995E-8</v>
      </c>
      <c r="Q4496" s="16">
        <f t="shared" si="354"/>
        <v>7.4070381816371267E-2</v>
      </c>
    </row>
    <row r="4497" spans="1:17" x14ac:dyDescent="0.45">
      <c r="A4497" s="35">
        <f>Factors!A4497</f>
        <v>40286</v>
      </c>
      <c r="B4497" s="17">
        <v>1.6876</v>
      </c>
      <c r="D4497" s="22">
        <v>0.38429999999999997</v>
      </c>
      <c r="E4497" s="20">
        <f t="shared" si="350"/>
        <v>1.224</v>
      </c>
      <c r="F4497" s="22">
        <v>0.31</v>
      </c>
      <c r="G4497" s="21"/>
      <c r="H4497" s="9">
        <v>2.3361000000000001</v>
      </c>
      <c r="I4497" s="9">
        <v>1.8595000000000002</v>
      </c>
      <c r="J4497" s="21"/>
      <c r="K4497" s="9">
        <v>5.09</v>
      </c>
      <c r="L4497" s="22">
        <v>1.224</v>
      </c>
      <c r="N4497" s="14">
        <f t="shared" si="351"/>
        <v>1.8595000000000002</v>
      </c>
      <c r="O4497" s="26">
        <f t="shared" si="352"/>
        <v>1.6876</v>
      </c>
      <c r="P4497" s="16">
        <f t="shared" si="353"/>
        <v>9.9999999999999995E-8</v>
      </c>
      <c r="Q4497" s="16">
        <f t="shared" si="354"/>
        <v>7.4070381816371267E-2</v>
      </c>
    </row>
    <row r="4498" spans="1:17" x14ac:dyDescent="0.45">
      <c r="A4498" s="35">
        <f>Factors!A4498</f>
        <v>40287</v>
      </c>
      <c r="B4498" s="17">
        <v>1.7393000000000001</v>
      </c>
      <c r="D4498" s="22">
        <v>0.38640000000000002</v>
      </c>
      <c r="E4498" s="20">
        <f t="shared" si="350"/>
        <v>1.2210000000000001</v>
      </c>
      <c r="F4498" s="22">
        <v>0.31</v>
      </c>
      <c r="G4498" s="21"/>
      <c r="H4498" s="9">
        <v>2.3275999999999999</v>
      </c>
      <c r="I4498" s="9">
        <v>1.8437999999999999</v>
      </c>
      <c r="J4498" s="21"/>
      <c r="K4498" s="9">
        <v>5.09</v>
      </c>
      <c r="L4498" s="22">
        <v>1.2210000000000001</v>
      </c>
      <c r="N4498" s="14">
        <f t="shared" si="351"/>
        <v>1.8437999999999999</v>
      </c>
      <c r="O4498" s="26">
        <f t="shared" si="352"/>
        <v>1.7393000000000001</v>
      </c>
      <c r="P4498" s="16">
        <f t="shared" si="353"/>
        <v>9.9999999999999995E-8</v>
      </c>
      <c r="Q4498" s="16">
        <f t="shared" si="354"/>
        <v>7.6163891935010497E-2</v>
      </c>
    </row>
    <row r="4499" spans="1:17" x14ac:dyDescent="0.45">
      <c r="A4499" s="35">
        <f>Factors!A4499</f>
        <v>40288</v>
      </c>
      <c r="B4499" s="17">
        <v>1.7831999999999999</v>
      </c>
      <c r="D4499" s="22">
        <v>0.39960000000000001</v>
      </c>
      <c r="E4499" s="20">
        <f t="shared" si="350"/>
        <v>1.222</v>
      </c>
      <c r="F4499" s="22">
        <v>0.31</v>
      </c>
      <c r="G4499" s="21"/>
      <c r="H4499" s="9">
        <v>2.3433999999999999</v>
      </c>
      <c r="I4499" s="9">
        <v>1.8772</v>
      </c>
      <c r="J4499" s="21"/>
      <c r="K4499" s="9">
        <v>5.09</v>
      </c>
      <c r="L4499" s="22">
        <v>1.222</v>
      </c>
      <c r="N4499" s="14">
        <f t="shared" si="351"/>
        <v>1.8772</v>
      </c>
      <c r="O4499" s="26">
        <f t="shared" si="352"/>
        <v>1.7831999999999999</v>
      </c>
      <c r="P4499" s="16">
        <f t="shared" si="353"/>
        <v>9.9999999999999995E-8</v>
      </c>
      <c r="Q4499" s="16">
        <f t="shared" si="354"/>
        <v>8.9323098394977762E-2</v>
      </c>
    </row>
    <row r="4500" spans="1:17" x14ac:dyDescent="0.45">
      <c r="A4500" s="35">
        <f>Factors!A4500</f>
        <v>40289</v>
      </c>
      <c r="B4500" s="17">
        <v>1.7637</v>
      </c>
      <c r="D4500" s="22">
        <v>0.39960000000000001</v>
      </c>
      <c r="E4500" s="20">
        <f t="shared" si="350"/>
        <v>1.222</v>
      </c>
      <c r="F4500" s="22">
        <v>0.31</v>
      </c>
      <c r="G4500" s="21"/>
      <c r="H4500" s="9">
        <v>2.3420000000000001</v>
      </c>
      <c r="I4500" s="9">
        <v>1.8714</v>
      </c>
      <c r="J4500" s="21"/>
      <c r="K4500" s="9">
        <v>5.09</v>
      </c>
      <c r="L4500" s="22">
        <v>1.222</v>
      </c>
      <c r="N4500" s="14">
        <f t="shared" si="351"/>
        <v>1.8714</v>
      </c>
      <c r="O4500" s="26">
        <f t="shared" si="352"/>
        <v>1.7637</v>
      </c>
      <c r="P4500" s="16">
        <f t="shared" si="353"/>
        <v>9.9999999999999995E-8</v>
      </c>
      <c r="Q4500" s="16">
        <f t="shared" si="354"/>
        <v>8.9323098394977762E-2</v>
      </c>
    </row>
    <row r="4501" spans="1:17" x14ac:dyDescent="0.45">
      <c r="A4501" s="35">
        <f>Factors!A4501</f>
        <v>40290</v>
      </c>
      <c r="B4501" s="17">
        <v>1.8104</v>
      </c>
      <c r="D4501" s="22">
        <v>0.4098</v>
      </c>
      <c r="E4501" s="20">
        <f t="shared" si="350"/>
        <v>1.2230000000000001</v>
      </c>
      <c r="F4501" s="22">
        <v>0.31</v>
      </c>
      <c r="G4501" s="21"/>
      <c r="H4501" s="9">
        <v>2.3406000000000002</v>
      </c>
      <c r="I4501" s="9">
        <v>1.8512999999999999</v>
      </c>
      <c r="J4501" s="21"/>
      <c r="K4501" s="9">
        <v>5.09</v>
      </c>
      <c r="L4501" s="22">
        <v>1.2230000000000001</v>
      </c>
      <c r="N4501" s="14">
        <f t="shared" si="351"/>
        <v>1.8512999999999999</v>
      </c>
      <c r="O4501" s="26">
        <f t="shared" si="352"/>
        <v>1.8104</v>
      </c>
      <c r="P4501" s="16">
        <f t="shared" si="353"/>
        <v>9.9999999999999995E-8</v>
      </c>
      <c r="Q4501" s="16">
        <f t="shared" si="354"/>
        <v>9.9491576114019153E-2</v>
      </c>
    </row>
    <row r="4502" spans="1:17" x14ac:dyDescent="0.45">
      <c r="A4502" s="35">
        <f>Factors!A4502</f>
        <v>40291</v>
      </c>
      <c r="B4502" s="17">
        <v>1.8881999999999999</v>
      </c>
      <c r="D4502" s="22">
        <v>0.42809999999999998</v>
      </c>
      <c r="E4502" s="20">
        <f t="shared" si="350"/>
        <v>1.226</v>
      </c>
      <c r="F4502" s="22">
        <v>0.31</v>
      </c>
      <c r="G4502" s="21"/>
      <c r="H4502" s="9">
        <v>2.3757999999999999</v>
      </c>
      <c r="I4502" s="9">
        <v>1.8755999999999999</v>
      </c>
      <c r="J4502" s="21"/>
      <c r="K4502" s="9">
        <v>5.09</v>
      </c>
      <c r="L4502" s="22">
        <v>1.226</v>
      </c>
      <c r="N4502" s="14">
        <f t="shared" si="351"/>
        <v>1.8755999999999999</v>
      </c>
      <c r="O4502" s="26">
        <f t="shared" si="352"/>
        <v>1.8881999999999999</v>
      </c>
      <c r="P4502" s="16">
        <f t="shared" si="353"/>
        <v>9.9999999999999995E-8</v>
      </c>
      <c r="Q4502" s="16">
        <f t="shared" si="354"/>
        <v>0.11773502143355152</v>
      </c>
    </row>
    <row r="4503" spans="1:17" x14ac:dyDescent="0.45">
      <c r="A4503" s="35">
        <f>Factors!A4503</f>
        <v>40292</v>
      </c>
      <c r="B4503" s="17">
        <v>1.8881999999999999</v>
      </c>
      <c r="D4503" s="22">
        <v>0.42809999999999998</v>
      </c>
      <c r="E4503" s="20">
        <f t="shared" si="350"/>
        <v>1.226</v>
      </c>
      <c r="F4503" s="22">
        <v>0.31</v>
      </c>
      <c r="G4503" s="21"/>
      <c r="H4503" s="9">
        <v>2.3757999999999999</v>
      </c>
      <c r="I4503" s="9">
        <v>1.8755999999999999</v>
      </c>
      <c r="J4503" s="21"/>
      <c r="K4503" s="9">
        <v>5.09</v>
      </c>
      <c r="L4503" s="22">
        <v>1.226</v>
      </c>
      <c r="N4503" s="14">
        <f t="shared" si="351"/>
        <v>1.8755999999999999</v>
      </c>
      <c r="O4503" s="26">
        <f t="shared" si="352"/>
        <v>1.8881999999999999</v>
      </c>
      <c r="P4503" s="16">
        <f t="shared" si="353"/>
        <v>9.9999999999999995E-8</v>
      </c>
      <c r="Q4503" s="16">
        <f t="shared" si="354"/>
        <v>0.11773502143355152</v>
      </c>
    </row>
    <row r="4504" spans="1:17" x14ac:dyDescent="0.45">
      <c r="A4504" s="35">
        <f>Factors!A4504</f>
        <v>40293</v>
      </c>
      <c r="B4504" s="17">
        <v>1.8881999999999999</v>
      </c>
      <c r="D4504" s="22">
        <v>0.42809999999999998</v>
      </c>
      <c r="E4504" s="20">
        <f t="shared" si="350"/>
        <v>1.226</v>
      </c>
      <c r="F4504" s="22">
        <v>0.31</v>
      </c>
      <c r="G4504" s="21"/>
      <c r="H4504" s="9">
        <v>2.3757999999999999</v>
      </c>
      <c r="I4504" s="9">
        <v>1.8755999999999999</v>
      </c>
      <c r="J4504" s="21"/>
      <c r="K4504" s="9">
        <v>5.09</v>
      </c>
      <c r="L4504" s="22">
        <v>1.226</v>
      </c>
      <c r="N4504" s="14">
        <f t="shared" si="351"/>
        <v>1.8755999999999999</v>
      </c>
      <c r="O4504" s="26">
        <f t="shared" si="352"/>
        <v>1.8881999999999999</v>
      </c>
      <c r="P4504" s="16">
        <f t="shared" si="353"/>
        <v>9.9999999999999995E-8</v>
      </c>
      <c r="Q4504" s="16">
        <f t="shared" si="354"/>
        <v>0.11773502143355152</v>
      </c>
    </row>
    <row r="4505" spans="1:17" x14ac:dyDescent="0.45">
      <c r="A4505" s="35">
        <f>Factors!A4505</f>
        <v>40294</v>
      </c>
      <c r="B4505" s="17">
        <v>1.8938999999999999</v>
      </c>
      <c r="D4505" s="22">
        <v>0.42</v>
      </c>
      <c r="E4505" s="20">
        <f t="shared" si="350"/>
        <v>1.228</v>
      </c>
      <c r="F4505" s="22">
        <v>0.31</v>
      </c>
      <c r="G4505" s="21"/>
      <c r="H4505" s="9">
        <v>2.3754</v>
      </c>
      <c r="I4505" s="9">
        <v>1.8791</v>
      </c>
      <c r="J4505" s="21"/>
      <c r="K4505" s="9">
        <v>5.09</v>
      </c>
      <c r="L4505" s="22">
        <v>1.228</v>
      </c>
      <c r="N4505" s="14">
        <f t="shared" si="351"/>
        <v>1.8791</v>
      </c>
      <c r="O4505" s="26">
        <f t="shared" si="352"/>
        <v>1.8938999999999999</v>
      </c>
      <c r="P4505" s="16">
        <f t="shared" si="353"/>
        <v>9.9999999999999995E-8</v>
      </c>
      <c r="Q4505" s="16">
        <f t="shared" si="354"/>
        <v>0.10966005383310495</v>
      </c>
    </row>
    <row r="4506" spans="1:17" x14ac:dyDescent="0.45">
      <c r="A4506" s="35">
        <f>Factors!A4506</f>
        <v>40295</v>
      </c>
      <c r="B4506" s="17">
        <v>1.7658</v>
      </c>
      <c r="D4506" s="22">
        <v>0.37509999999999999</v>
      </c>
      <c r="E4506" s="20">
        <f t="shared" si="350"/>
        <v>1.228</v>
      </c>
      <c r="F4506" s="22">
        <v>0.31</v>
      </c>
      <c r="G4506" s="21"/>
      <c r="H4506" s="9">
        <v>2.3336000000000001</v>
      </c>
      <c r="I4506" s="9">
        <v>1.9555</v>
      </c>
      <c r="J4506" s="21"/>
      <c r="K4506" s="9">
        <v>5.09</v>
      </c>
      <c r="L4506" s="22">
        <v>1.228</v>
      </c>
      <c r="N4506" s="14">
        <f t="shared" si="351"/>
        <v>1.9555</v>
      </c>
      <c r="O4506" s="26">
        <f t="shared" si="352"/>
        <v>1.7658</v>
      </c>
      <c r="P4506" s="16">
        <f t="shared" si="353"/>
        <v>9.9999999999999995E-8</v>
      </c>
      <c r="Q4506" s="16">
        <f t="shared" si="354"/>
        <v>6.4898813677594092E-2</v>
      </c>
    </row>
    <row r="4507" spans="1:17" x14ac:dyDescent="0.45">
      <c r="A4507" s="35">
        <f>Factors!A4507</f>
        <v>40296</v>
      </c>
      <c r="B4507" s="17">
        <v>1.7981</v>
      </c>
      <c r="D4507" s="22">
        <v>0.37609999999999999</v>
      </c>
      <c r="E4507" s="20">
        <f t="shared" si="350"/>
        <v>1.2349999999999999</v>
      </c>
      <c r="F4507" s="22">
        <v>0.33</v>
      </c>
      <c r="G4507" s="21"/>
      <c r="H4507" s="9">
        <v>2.3915999999999999</v>
      </c>
      <c r="I4507" s="9">
        <v>2.0078999999999998</v>
      </c>
      <c r="J4507" s="21"/>
      <c r="K4507" s="9">
        <v>5.09</v>
      </c>
      <c r="L4507" s="22">
        <v>1.2349999999999999</v>
      </c>
      <c r="N4507" s="14">
        <f t="shared" si="351"/>
        <v>2.0078999999999998</v>
      </c>
      <c r="O4507" s="26">
        <f t="shared" si="352"/>
        <v>1.7981</v>
      </c>
      <c r="P4507" s="16">
        <f t="shared" si="353"/>
        <v>9.9999999999999995E-8</v>
      </c>
      <c r="Q4507" s="16">
        <f t="shared" si="354"/>
        <v>4.594837037774635E-2</v>
      </c>
    </row>
    <row r="4508" spans="1:17" x14ac:dyDescent="0.45">
      <c r="A4508" s="35">
        <f>Factors!A4508</f>
        <v>40297</v>
      </c>
      <c r="B4508" s="17">
        <v>1.7437</v>
      </c>
      <c r="D4508" s="22">
        <v>0.37609999999999999</v>
      </c>
      <c r="E4508" s="20">
        <f t="shared" si="350"/>
        <v>1.236</v>
      </c>
      <c r="F4508" s="22">
        <v>0.33</v>
      </c>
      <c r="G4508" s="21"/>
      <c r="H4508" s="9">
        <v>2.4337</v>
      </c>
      <c r="I4508" s="9">
        <v>2.0581</v>
      </c>
      <c r="J4508" s="21"/>
      <c r="K4508" s="9">
        <v>5.09</v>
      </c>
      <c r="L4508" s="22">
        <v>1.236</v>
      </c>
      <c r="N4508" s="14">
        <f t="shared" si="351"/>
        <v>2.0581</v>
      </c>
      <c r="O4508" s="26">
        <f t="shared" si="352"/>
        <v>1.7437</v>
      </c>
      <c r="P4508" s="16">
        <f t="shared" si="353"/>
        <v>9.9999999999999995E-8</v>
      </c>
      <c r="Q4508" s="16">
        <f t="shared" si="354"/>
        <v>4.594837037774635E-2</v>
      </c>
    </row>
    <row r="4509" spans="1:17" x14ac:dyDescent="0.45">
      <c r="A4509" s="35">
        <f>Factors!A4509</f>
        <v>40298</v>
      </c>
      <c r="B4509" s="17">
        <v>1.7391000000000001</v>
      </c>
      <c r="D4509" s="22">
        <v>0.37509999999999999</v>
      </c>
      <c r="E4509" s="20">
        <f t="shared" si="350"/>
        <v>1.236</v>
      </c>
      <c r="F4509" s="22">
        <v>0.33</v>
      </c>
      <c r="G4509" s="21"/>
      <c r="H4509" s="9">
        <v>2.3986000000000001</v>
      </c>
      <c r="I4509" s="9">
        <v>2.0202</v>
      </c>
      <c r="J4509" s="21"/>
      <c r="K4509" s="9">
        <v>5.09</v>
      </c>
      <c r="L4509" s="22">
        <v>1.236</v>
      </c>
      <c r="N4509" s="14">
        <f t="shared" si="351"/>
        <v>2.0202</v>
      </c>
      <c r="O4509" s="26">
        <f t="shared" si="352"/>
        <v>1.7391000000000001</v>
      </c>
      <c r="P4509" s="16">
        <f t="shared" si="353"/>
        <v>9.9999999999999995E-8</v>
      </c>
      <c r="Q4509" s="16">
        <f t="shared" si="354"/>
        <v>4.4951659523562171E-2</v>
      </c>
    </row>
    <row r="4510" spans="1:17" x14ac:dyDescent="0.45">
      <c r="A4510" s="35">
        <f>Factors!A4510</f>
        <v>40299</v>
      </c>
      <c r="B4510" s="17">
        <v>1.7391000000000001</v>
      </c>
      <c r="D4510" s="22">
        <v>0.37509999999999999</v>
      </c>
      <c r="E4510" s="20">
        <f t="shared" si="350"/>
        <v>1.236</v>
      </c>
      <c r="F4510" s="22">
        <v>0.33</v>
      </c>
      <c r="G4510" s="21"/>
      <c r="H4510" s="9">
        <v>2.3986000000000001</v>
      </c>
      <c r="I4510" s="9">
        <v>2.0202</v>
      </c>
      <c r="J4510" s="21"/>
      <c r="K4510" s="9">
        <v>5.09</v>
      </c>
      <c r="L4510" s="22">
        <v>1.236</v>
      </c>
      <c r="N4510" s="14">
        <f t="shared" si="351"/>
        <v>2.0202</v>
      </c>
      <c r="O4510" s="26">
        <f t="shared" si="352"/>
        <v>1.7391000000000001</v>
      </c>
      <c r="P4510" s="16">
        <f t="shared" si="353"/>
        <v>9.9999999999999995E-8</v>
      </c>
      <c r="Q4510" s="16">
        <f t="shared" si="354"/>
        <v>4.4951659523562171E-2</v>
      </c>
    </row>
    <row r="4511" spans="1:17" x14ac:dyDescent="0.45">
      <c r="A4511" s="35">
        <f>Factors!A4511</f>
        <v>40300</v>
      </c>
      <c r="B4511" s="17">
        <v>1.7391000000000001</v>
      </c>
      <c r="D4511" s="22">
        <v>0.37509999999999999</v>
      </c>
      <c r="E4511" s="20">
        <f t="shared" si="350"/>
        <v>1.236</v>
      </c>
      <c r="F4511" s="22">
        <v>0.33</v>
      </c>
      <c r="G4511" s="21"/>
      <c r="H4511" s="9">
        <v>2.3986000000000001</v>
      </c>
      <c r="I4511" s="9">
        <v>2.0202</v>
      </c>
      <c r="J4511" s="21"/>
      <c r="K4511" s="9">
        <v>5.09</v>
      </c>
      <c r="L4511" s="22">
        <v>1.236</v>
      </c>
      <c r="N4511" s="14">
        <f t="shared" si="351"/>
        <v>2.0202</v>
      </c>
      <c r="O4511" s="26">
        <f t="shared" si="352"/>
        <v>1.7391000000000001</v>
      </c>
      <c r="P4511" s="16">
        <f t="shared" si="353"/>
        <v>9.9999999999999995E-8</v>
      </c>
      <c r="Q4511" s="16">
        <f t="shared" si="354"/>
        <v>4.4951659523562171E-2</v>
      </c>
    </row>
    <row r="4512" spans="1:17" x14ac:dyDescent="0.45">
      <c r="A4512" s="35">
        <f>Factors!A4512</f>
        <v>40301</v>
      </c>
      <c r="B4512" s="17">
        <v>1.8237000000000001</v>
      </c>
      <c r="D4512" s="22">
        <v>0.38429999999999997</v>
      </c>
      <c r="E4512" s="20">
        <f t="shared" si="350"/>
        <v>1.2389999999999999</v>
      </c>
      <c r="F4512" s="22">
        <v>0.33</v>
      </c>
      <c r="G4512" s="21"/>
      <c r="H4512" s="9">
        <v>2.3982999999999999</v>
      </c>
      <c r="I4512" s="9">
        <v>2.0219999999999998</v>
      </c>
      <c r="J4512" s="21"/>
      <c r="K4512" s="9">
        <v>5.09</v>
      </c>
      <c r="L4512" s="22">
        <v>1.2389999999999999</v>
      </c>
      <c r="N4512" s="14">
        <f t="shared" si="351"/>
        <v>2.0219999999999998</v>
      </c>
      <c r="O4512" s="26">
        <f t="shared" si="352"/>
        <v>1.8237000000000001</v>
      </c>
      <c r="P4512" s="16">
        <f t="shared" si="353"/>
        <v>9.9999999999999995E-8</v>
      </c>
      <c r="Q4512" s="16">
        <f t="shared" si="354"/>
        <v>5.4121399382034419E-2</v>
      </c>
    </row>
    <row r="4513" spans="1:17" x14ac:dyDescent="0.45">
      <c r="A4513" s="35">
        <f>Factors!A4513</f>
        <v>40302</v>
      </c>
      <c r="B4513" s="17">
        <v>1.7892000000000001</v>
      </c>
      <c r="D4513" s="22">
        <v>0.3639</v>
      </c>
      <c r="E4513" s="20">
        <f t="shared" si="350"/>
        <v>1.24</v>
      </c>
      <c r="F4513" s="22">
        <v>0.33</v>
      </c>
      <c r="G4513" s="21"/>
      <c r="H4513" s="9">
        <v>2.3218999999999999</v>
      </c>
      <c r="I4513" s="9">
        <v>1.9706000000000001</v>
      </c>
      <c r="J4513" s="21"/>
      <c r="K4513" s="9">
        <v>5.09</v>
      </c>
      <c r="L4513" s="22">
        <v>1.24</v>
      </c>
      <c r="N4513" s="14">
        <f t="shared" si="351"/>
        <v>1.9706000000000001</v>
      </c>
      <c r="O4513" s="26">
        <f t="shared" si="352"/>
        <v>1.7892000000000001</v>
      </c>
      <c r="P4513" s="16">
        <f t="shared" si="353"/>
        <v>9.9999999999999995E-8</v>
      </c>
      <c r="Q4513" s="16">
        <f t="shared" si="354"/>
        <v>3.3788497956721564E-2</v>
      </c>
    </row>
    <row r="4514" spans="1:17" x14ac:dyDescent="0.45">
      <c r="A4514" s="35">
        <f>Factors!A4514</f>
        <v>40303</v>
      </c>
      <c r="B4514" s="17">
        <v>1.6924999999999999</v>
      </c>
      <c r="D4514" s="22">
        <v>0.37519999999999998</v>
      </c>
      <c r="E4514" s="20">
        <f t="shared" si="350"/>
        <v>1.242</v>
      </c>
      <c r="F4514" s="22">
        <v>0.33</v>
      </c>
      <c r="G4514" s="21"/>
      <c r="H4514" s="9">
        <v>2.274</v>
      </c>
      <c r="I4514" s="9">
        <v>1.9097</v>
      </c>
      <c r="J4514" s="21"/>
      <c r="K4514" s="9">
        <v>5.09</v>
      </c>
      <c r="L4514" s="22">
        <v>1.242</v>
      </c>
      <c r="N4514" s="14">
        <f t="shared" si="351"/>
        <v>1.9097</v>
      </c>
      <c r="O4514" s="26">
        <f t="shared" si="352"/>
        <v>1.6924999999999999</v>
      </c>
      <c r="P4514" s="16">
        <f t="shared" si="353"/>
        <v>9.9999999999999995E-8</v>
      </c>
      <c r="Q4514" s="16">
        <f t="shared" si="354"/>
        <v>4.5051330608969486E-2</v>
      </c>
    </row>
    <row r="4515" spans="1:17" x14ac:dyDescent="0.45">
      <c r="A4515" s="35">
        <f>Factors!A4515</f>
        <v>40304</v>
      </c>
      <c r="B4515" s="17">
        <v>1.5655000000000001</v>
      </c>
      <c r="D4515" s="22">
        <v>0.35070000000000001</v>
      </c>
      <c r="E4515" s="20">
        <f t="shared" si="350"/>
        <v>1.242</v>
      </c>
      <c r="F4515" s="22">
        <v>0.33</v>
      </c>
      <c r="G4515" s="21"/>
      <c r="H4515" s="9">
        <v>2.1614</v>
      </c>
      <c r="I4515" s="9">
        <v>1.8090999999999999</v>
      </c>
      <c r="J4515" s="21"/>
      <c r="K4515" s="9">
        <v>5.09</v>
      </c>
      <c r="L4515" s="22">
        <v>1.242</v>
      </c>
      <c r="N4515" s="14">
        <f t="shared" si="351"/>
        <v>1.8090999999999999</v>
      </c>
      <c r="O4515" s="26">
        <f t="shared" si="352"/>
        <v>1.5655000000000001</v>
      </c>
      <c r="P4515" s="16">
        <f t="shared" si="353"/>
        <v>9.9999999999999995E-8</v>
      </c>
      <c r="Q4515" s="16">
        <f t="shared" si="354"/>
        <v>2.0631914681534802E-2</v>
      </c>
    </row>
    <row r="4516" spans="1:17" x14ac:dyDescent="0.45">
      <c r="A4516" s="35">
        <f>Factors!A4516</f>
        <v>40305</v>
      </c>
      <c r="B4516" s="17">
        <v>1.5874000000000001</v>
      </c>
      <c r="D4516" s="22">
        <v>0.36599999999999999</v>
      </c>
      <c r="E4516" s="20">
        <f t="shared" si="350"/>
        <v>1.2490000000000001</v>
      </c>
      <c r="F4516" s="22">
        <v>0.35</v>
      </c>
      <c r="G4516" s="21"/>
      <c r="H4516" s="9">
        <v>2.1522000000000001</v>
      </c>
      <c r="I4516" s="9">
        <v>1.7675999999999998</v>
      </c>
      <c r="J4516" s="21"/>
      <c r="K4516" s="9">
        <v>5.09</v>
      </c>
      <c r="L4516" s="22">
        <v>1.2490000000000001</v>
      </c>
      <c r="N4516" s="14">
        <f t="shared" si="351"/>
        <v>1.7675999999999998</v>
      </c>
      <c r="O4516" s="26">
        <f t="shared" si="352"/>
        <v>1.5874000000000001</v>
      </c>
      <c r="P4516" s="16">
        <f t="shared" si="353"/>
        <v>9.9999999999999995E-8</v>
      </c>
      <c r="Q4516" s="16">
        <f t="shared" si="354"/>
        <v>1.5944195316386356E-2</v>
      </c>
    </row>
    <row r="4517" spans="1:17" x14ac:dyDescent="0.45">
      <c r="A4517" s="35">
        <f>Factors!A4517</f>
        <v>40306</v>
      </c>
      <c r="B4517" s="17">
        <v>1.5874000000000001</v>
      </c>
      <c r="D4517" s="22">
        <v>0.36599999999999999</v>
      </c>
      <c r="E4517" s="20">
        <f t="shared" si="350"/>
        <v>1.2490000000000001</v>
      </c>
      <c r="F4517" s="22">
        <v>0.35</v>
      </c>
      <c r="G4517" s="21"/>
      <c r="H4517" s="9">
        <v>2.1522000000000001</v>
      </c>
      <c r="I4517" s="9">
        <v>1.7675999999999998</v>
      </c>
      <c r="J4517" s="21"/>
      <c r="K4517" s="9">
        <v>5.09</v>
      </c>
      <c r="L4517" s="22">
        <v>1.2490000000000001</v>
      </c>
      <c r="N4517" s="14">
        <f t="shared" si="351"/>
        <v>1.7675999999999998</v>
      </c>
      <c r="O4517" s="26">
        <f t="shared" si="352"/>
        <v>1.5874000000000001</v>
      </c>
      <c r="P4517" s="16">
        <f t="shared" si="353"/>
        <v>9.9999999999999995E-8</v>
      </c>
      <c r="Q4517" s="16">
        <f t="shared" si="354"/>
        <v>1.5944195316386356E-2</v>
      </c>
    </row>
    <row r="4518" spans="1:17" x14ac:dyDescent="0.45">
      <c r="A4518" s="35">
        <f>Factors!A4518</f>
        <v>40307</v>
      </c>
      <c r="B4518" s="17">
        <v>1.5874000000000001</v>
      </c>
      <c r="D4518" s="22">
        <v>0.36599999999999999</v>
      </c>
      <c r="E4518" s="20">
        <f t="shared" si="350"/>
        <v>1.2490000000000001</v>
      </c>
      <c r="F4518" s="22">
        <v>0.35</v>
      </c>
      <c r="G4518" s="21"/>
      <c r="H4518" s="9">
        <v>2.1522000000000001</v>
      </c>
      <c r="I4518" s="9">
        <v>1.7675999999999998</v>
      </c>
      <c r="J4518" s="21"/>
      <c r="K4518" s="9">
        <v>5.09</v>
      </c>
      <c r="L4518" s="22">
        <v>1.2490000000000001</v>
      </c>
      <c r="N4518" s="14">
        <f t="shared" si="351"/>
        <v>1.7675999999999998</v>
      </c>
      <c r="O4518" s="26">
        <f t="shared" si="352"/>
        <v>1.5874000000000001</v>
      </c>
      <c r="P4518" s="16">
        <f t="shared" si="353"/>
        <v>9.9999999999999995E-8</v>
      </c>
      <c r="Q4518" s="16">
        <f t="shared" si="354"/>
        <v>1.5944195316386356E-2</v>
      </c>
    </row>
    <row r="4519" spans="1:17" x14ac:dyDescent="0.45">
      <c r="A4519" s="35">
        <f>Factors!A4519</f>
        <v>40308</v>
      </c>
      <c r="B4519" s="17">
        <v>1.5931</v>
      </c>
      <c r="D4519" s="22">
        <v>0.38640000000000002</v>
      </c>
      <c r="E4519" s="20">
        <f t="shared" si="350"/>
        <v>1.2450000000000001</v>
      </c>
      <c r="F4519" s="22">
        <v>0.36</v>
      </c>
      <c r="G4519" s="21"/>
      <c r="H4519" s="9">
        <v>2.2364999999999999</v>
      </c>
      <c r="I4519" s="9">
        <v>1.8700999999999999</v>
      </c>
      <c r="J4519" s="21"/>
      <c r="K4519" s="9">
        <v>5.09</v>
      </c>
      <c r="L4519" s="22">
        <v>1.2450000000000001</v>
      </c>
      <c r="N4519" s="14">
        <f t="shared" si="351"/>
        <v>1.8700999999999999</v>
      </c>
      <c r="O4519" s="26">
        <f t="shared" si="352"/>
        <v>1.5931</v>
      </c>
      <c r="P4519" s="16">
        <f t="shared" si="353"/>
        <v>9.9999999999999995E-8</v>
      </c>
      <c r="Q4519" s="16">
        <f t="shared" si="354"/>
        <v>2.6305300916695806E-2</v>
      </c>
    </row>
    <row r="4520" spans="1:17" x14ac:dyDescent="0.45">
      <c r="A4520" s="35">
        <f>Factors!A4520</f>
        <v>40309</v>
      </c>
      <c r="B4520" s="17">
        <v>1.5944</v>
      </c>
      <c r="D4520" s="22">
        <v>0.37109999999999999</v>
      </c>
      <c r="E4520" s="20">
        <f t="shared" si="350"/>
        <v>1.244</v>
      </c>
      <c r="F4520" s="22">
        <v>0.35</v>
      </c>
      <c r="G4520" s="21"/>
      <c r="H4520" s="9">
        <v>2.2555000000000001</v>
      </c>
      <c r="I4520" s="9">
        <v>1.8816000000000002</v>
      </c>
      <c r="J4520" s="21"/>
      <c r="K4520" s="9">
        <v>5.09</v>
      </c>
      <c r="L4520" s="22">
        <v>1.244</v>
      </c>
      <c r="N4520" s="14">
        <f t="shared" si="351"/>
        <v>1.8816000000000002</v>
      </c>
      <c r="O4520" s="26">
        <f t="shared" si="352"/>
        <v>1.5944</v>
      </c>
      <c r="P4520" s="16">
        <f t="shared" si="353"/>
        <v>9.9999999999999995E-8</v>
      </c>
      <c r="Q4520" s="16">
        <f t="shared" si="354"/>
        <v>2.1026407573487838E-2</v>
      </c>
    </row>
    <row r="4521" spans="1:17" x14ac:dyDescent="0.45">
      <c r="A4521" s="35">
        <f>Factors!A4521</f>
        <v>40310</v>
      </c>
      <c r="B4521" s="17">
        <v>1.5979999999999999</v>
      </c>
      <c r="D4521" s="22">
        <v>0.37519999999999998</v>
      </c>
      <c r="E4521" s="20">
        <f t="shared" si="350"/>
        <v>1.244</v>
      </c>
      <c r="F4521" s="22">
        <v>0.35</v>
      </c>
      <c r="G4521" s="21"/>
      <c r="H4521" s="9">
        <v>2.3218000000000001</v>
      </c>
      <c r="I4521" s="9">
        <v>1.9504000000000001</v>
      </c>
      <c r="J4521" s="21"/>
      <c r="K4521" s="9">
        <v>5.09</v>
      </c>
      <c r="L4521" s="22">
        <v>1.244</v>
      </c>
      <c r="N4521" s="14">
        <f t="shared" si="351"/>
        <v>1.9504000000000001</v>
      </c>
      <c r="O4521" s="26">
        <f t="shared" si="352"/>
        <v>1.5979999999999999</v>
      </c>
      <c r="P4521" s="16">
        <f t="shared" si="353"/>
        <v>9.9999999999999995E-8</v>
      </c>
      <c r="Q4521" s="16">
        <f t="shared" si="354"/>
        <v>2.511210762330407E-2</v>
      </c>
    </row>
    <row r="4522" spans="1:17" x14ac:dyDescent="0.45">
      <c r="A4522" s="35">
        <f>Factors!A4522</f>
        <v>40311</v>
      </c>
      <c r="B4522" s="17">
        <v>1.5947</v>
      </c>
      <c r="D4522" s="22">
        <v>0.36499999999999999</v>
      </c>
      <c r="E4522" s="20">
        <f t="shared" si="350"/>
        <v>1.2429999999999999</v>
      </c>
      <c r="F4522" s="22">
        <v>0.35</v>
      </c>
      <c r="G4522" s="21"/>
      <c r="H4522" s="9">
        <v>2.2818999999999998</v>
      </c>
      <c r="I4522" s="9">
        <v>1.9234</v>
      </c>
      <c r="J4522" s="21"/>
      <c r="K4522" s="9">
        <v>5.09</v>
      </c>
      <c r="L4522" s="22">
        <v>1.2429999999999999</v>
      </c>
      <c r="N4522" s="14">
        <f t="shared" si="351"/>
        <v>1.9234</v>
      </c>
      <c r="O4522" s="26">
        <f t="shared" si="352"/>
        <v>1.5947</v>
      </c>
      <c r="P4522" s="16">
        <f t="shared" si="353"/>
        <v>9.9999999999999995E-8</v>
      </c>
      <c r="Q4522" s="16">
        <f t="shared" si="354"/>
        <v>1.4947683109101106E-2</v>
      </c>
    </row>
    <row r="4523" spans="1:17" x14ac:dyDescent="0.45">
      <c r="A4523" s="35">
        <f>Factors!A4523</f>
        <v>40312</v>
      </c>
      <c r="B4523" s="17">
        <v>1.5243</v>
      </c>
      <c r="D4523" s="22">
        <v>0.33029999999999998</v>
      </c>
      <c r="E4523" s="20">
        <f t="shared" si="350"/>
        <v>1.242</v>
      </c>
      <c r="F4523" s="22">
        <v>0.35</v>
      </c>
      <c r="G4523" s="21"/>
      <c r="H4523" s="9">
        <v>2.2290000000000001</v>
      </c>
      <c r="I4523" s="9">
        <v>1.8593</v>
      </c>
      <c r="J4523" s="21"/>
      <c r="K4523" s="9">
        <v>5.09</v>
      </c>
      <c r="L4523" s="22">
        <v>1.242</v>
      </c>
      <c r="N4523" s="14">
        <f t="shared" si="351"/>
        <v>1.8593</v>
      </c>
      <c r="O4523" s="26">
        <f t="shared" si="352"/>
        <v>1.5243</v>
      </c>
      <c r="P4523" s="16">
        <f t="shared" si="353"/>
        <v>9.9999999999999995E-8</v>
      </c>
      <c r="Q4523" s="16">
        <f t="shared" si="354"/>
        <v>9.9999999999999995E-8</v>
      </c>
    </row>
    <row r="4524" spans="1:17" x14ac:dyDescent="0.45">
      <c r="A4524" s="35">
        <f>Factors!A4524</f>
        <v>40313</v>
      </c>
      <c r="B4524" s="17">
        <v>1.5243</v>
      </c>
      <c r="D4524" s="22">
        <v>0.33029999999999998</v>
      </c>
      <c r="E4524" s="20">
        <f t="shared" si="350"/>
        <v>1.242</v>
      </c>
      <c r="F4524" s="22">
        <v>0.35</v>
      </c>
      <c r="G4524" s="21"/>
      <c r="H4524" s="9">
        <v>2.2290000000000001</v>
      </c>
      <c r="I4524" s="9">
        <v>1.8593</v>
      </c>
      <c r="J4524" s="21"/>
      <c r="K4524" s="9">
        <v>5.09</v>
      </c>
      <c r="L4524" s="22">
        <v>1.242</v>
      </c>
      <c r="N4524" s="14">
        <f t="shared" si="351"/>
        <v>1.8593</v>
      </c>
      <c r="O4524" s="26">
        <f t="shared" si="352"/>
        <v>1.5243</v>
      </c>
      <c r="P4524" s="16">
        <f t="shared" si="353"/>
        <v>9.9999999999999995E-8</v>
      </c>
      <c r="Q4524" s="16">
        <f t="shared" si="354"/>
        <v>9.9999999999999995E-8</v>
      </c>
    </row>
    <row r="4525" spans="1:17" x14ac:dyDescent="0.45">
      <c r="A4525" s="35">
        <f>Factors!A4525</f>
        <v>40314</v>
      </c>
      <c r="B4525" s="17">
        <v>1.5243</v>
      </c>
      <c r="D4525" s="22">
        <v>0.33029999999999998</v>
      </c>
      <c r="E4525" s="20">
        <f t="shared" si="350"/>
        <v>1.242</v>
      </c>
      <c r="F4525" s="22">
        <v>0.35</v>
      </c>
      <c r="G4525" s="21"/>
      <c r="H4525" s="9">
        <v>2.2290000000000001</v>
      </c>
      <c r="I4525" s="9">
        <v>1.8593</v>
      </c>
      <c r="J4525" s="21"/>
      <c r="K4525" s="9">
        <v>5.09</v>
      </c>
      <c r="L4525" s="22">
        <v>1.242</v>
      </c>
      <c r="N4525" s="14">
        <f t="shared" si="351"/>
        <v>1.8593</v>
      </c>
      <c r="O4525" s="26">
        <f t="shared" si="352"/>
        <v>1.5243</v>
      </c>
      <c r="P4525" s="16">
        <f t="shared" si="353"/>
        <v>9.9999999999999995E-8</v>
      </c>
      <c r="Q4525" s="16">
        <f t="shared" si="354"/>
        <v>9.9999999999999995E-8</v>
      </c>
    </row>
    <row r="4526" spans="1:17" x14ac:dyDescent="0.45">
      <c r="A4526" s="35">
        <f>Factors!A4526</f>
        <v>40315</v>
      </c>
      <c r="B4526" s="17">
        <v>1.5354000000000001</v>
      </c>
      <c r="D4526" s="22">
        <v>0.33950000000000002</v>
      </c>
      <c r="E4526" s="20">
        <f t="shared" si="350"/>
        <v>1.246</v>
      </c>
      <c r="F4526" s="22">
        <v>0.35</v>
      </c>
      <c r="G4526" s="21"/>
      <c r="H4526" s="9">
        <v>2.2063000000000001</v>
      </c>
      <c r="I4526" s="9">
        <v>1.8224</v>
      </c>
      <c r="J4526" s="21"/>
      <c r="K4526" s="9">
        <v>5.09</v>
      </c>
      <c r="L4526" s="22">
        <v>1.246</v>
      </c>
      <c r="N4526" s="14">
        <f t="shared" si="351"/>
        <v>1.8224</v>
      </c>
      <c r="O4526" s="26">
        <f t="shared" si="352"/>
        <v>1.5354000000000001</v>
      </c>
      <c r="P4526" s="16">
        <f t="shared" si="353"/>
        <v>9.9999999999999995E-8</v>
      </c>
      <c r="Q4526" s="16">
        <f t="shared" si="354"/>
        <v>9.9999999999999995E-8</v>
      </c>
    </row>
    <row r="4527" spans="1:17" x14ac:dyDescent="0.45">
      <c r="A4527" s="35">
        <f>Factors!A4527</f>
        <v>40316</v>
      </c>
      <c r="B4527" s="17">
        <v>1.4904999999999999</v>
      </c>
      <c r="D4527" s="22">
        <v>0.31809999999999999</v>
      </c>
      <c r="E4527" s="20">
        <f t="shared" si="350"/>
        <v>1.2469999999999999</v>
      </c>
      <c r="F4527" s="22">
        <v>0.34</v>
      </c>
      <c r="G4527" s="21"/>
      <c r="H4527" s="9">
        <v>2.1524000000000001</v>
      </c>
      <c r="I4527" s="9">
        <v>1.7761</v>
      </c>
      <c r="J4527" s="21"/>
      <c r="K4527" s="9">
        <v>5.09</v>
      </c>
      <c r="L4527" s="22">
        <v>1.2469999999999999</v>
      </c>
      <c r="N4527" s="14">
        <f t="shared" si="351"/>
        <v>1.7761</v>
      </c>
      <c r="O4527" s="26">
        <f t="shared" si="352"/>
        <v>1.4904999999999999</v>
      </c>
      <c r="P4527" s="16">
        <f t="shared" si="353"/>
        <v>9.9999999999999995E-8</v>
      </c>
      <c r="Q4527" s="16">
        <f t="shared" si="354"/>
        <v>9.9999999999999995E-8</v>
      </c>
    </row>
    <row r="4528" spans="1:17" x14ac:dyDescent="0.45">
      <c r="A4528" s="35">
        <f>Factors!A4528</f>
        <v>40317</v>
      </c>
      <c r="B4528" s="17">
        <v>1.5004999999999999</v>
      </c>
      <c r="D4528" s="22">
        <v>0.33129999999999998</v>
      </c>
      <c r="E4528" s="20">
        <f t="shared" si="350"/>
        <v>1.2490000000000001</v>
      </c>
      <c r="F4528" s="22">
        <v>0.34</v>
      </c>
      <c r="G4528" s="21"/>
      <c r="H4528" s="9">
        <v>2.0823</v>
      </c>
      <c r="I4528" s="9">
        <v>1.7363</v>
      </c>
      <c r="J4528" s="21"/>
      <c r="K4528" s="9">
        <v>5.09</v>
      </c>
      <c r="L4528" s="22">
        <v>1.2490000000000001</v>
      </c>
      <c r="N4528" s="14">
        <f t="shared" si="351"/>
        <v>1.7363</v>
      </c>
      <c r="O4528" s="26">
        <f t="shared" si="352"/>
        <v>1.5004999999999999</v>
      </c>
      <c r="P4528" s="16">
        <f t="shared" si="353"/>
        <v>9.9999999999999995E-8</v>
      </c>
      <c r="Q4528" s="16">
        <f t="shared" si="354"/>
        <v>9.9999999999999995E-8</v>
      </c>
    </row>
    <row r="4529" spans="1:17" x14ac:dyDescent="0.45">
      <c r="A4529" s="35">
        <f>Factors!A4529</f>
        <v>40318</v>
      </c>
      <c r="B4529" s="17">
        <v>1.4499</v>
      </c>
      <c r="D4529" s="22">
        <v>0.30480000000000002</v>
      </c>
      <c r="E4529" s="20">
        <f t="shared" si="350"/>
        <v>1.2530000000000001</v>
      </c>
      <c r="F4529" s="22">
        <v>0.36</v>
      </c>
      <c r="G4529" s="21"/>
      <c r="H4529" s="9">
        <v>1.9226999999999999</v>
      </c>
      <c r="I4529" s="9">
        <v>1.5943000000000001</v>
      </c>
      <c r="J4529" s="21"/>
      <c r="K4529" s="9">
        <v>5.09</v>
      </c>
      <c r="L4529" s="22">
        <v>1.2530000000000001</v>
      </c>
      <c r="N4529" s="14">
        <f t="shared" si="351"/>
        <v>1.5943000000000001</v>
      </c>
      <c r="O4529" s="26">
        <f t="shared" si="352"/>
        <v>1.4499</v>
      </c>
      <c r="P4529" s="16">
        <f t="shared" si="353"/>
        <v>9.9999999999999995E-8</v>
      </c>
      <c r="Q4529" s="16">
        <f t="shared" si="354"/>
        <v>9.9999999999999995E-8</v>
      </c>
    </row>
    <row r="4530" spans="1:17" x14ac:dyDescent="0.45">
      <c r="A4530" s="35">
        <f>Factors!A4530</f>
        <v>40319</v>
      </c>
      <c r="B4530" s="17">
        <v>1.4595</v>
      </c>
      <c r="D4530" s="22">
        <v>0.32319999999999999</v>
      </c>
      <c r="E4530" s="20">
        <f t="shared" si="350"/>
        <v>1.2570000000000001</v>
      </c>
      <c r="F4530" s="22">
        <v>0.36</v>
      </c>
      <c r="G4530" s="21"/>
      <c r="H4530" s="9">
        <v>1.9557</v>
      </c>
      <c r="I4530" s="9">
        <v>1.601</v>
      </c>
      <c r="J4530" s="21"/>
      <c r="K4530" s="9">
        <v>5.09</v>
      </c>
      <c r="L4530" s="22">
        <v>1.2570000000000001</v>
      </c>
      <c r="N4530" s="14">
        <f t="shared" si="351"/>
        <v>1.601</v>
      </c>
      <c r="O4530" s="26">
        <f t="shared" si="352"/>
        <v>1.4595</v>
      </c>
      <c r="P4530" s="16">
        <f t="shared" si="353"/>
        <v>9.9999999999999995E-8</v>
      </c>
      <c r="Q4530" s="16">
        <f t="shared" si="354"/>
        <v>9.9999999999999995E-8</v>
      </c>
    </row>
    <row r="4531" spans="1:17" x14ac:dyDescent="0.45">
      <c r="A4531" s="35">
        <f>Factors!A4531</f>
        <v>40320</v>
      </c>
      <c r="B4531" s="17">
        <v>1.4595</v>
      </c>
      <c r="D4531" s="22">
        <v>0.32319999999999999</v>
      </c>
      <c r="E4531" s="20">
        <f t="shared" si="350"/>
        <v>1.2570000000000001</v>
      </c>
      <c r="F4531" s="22">
        <v>0.36</v>
      </c>
      <c r="G4531" s="21"/>
      <c r="H4531" s="9">
        <v>1.9557</v>
      </c>
      <c r="I4531" s="9">
        <v>1.601</v>
      </c>
      <c r="J4531" s="21"/>
      <c r="K4531" s="9">
        <v>5.09</v>
      </c>
      <c r="L4531" s="22">
        <v>1.2570000000000001</v>
      </c>
      <c r="N4531" s="14">
        <f t="shared" si="351"/>
        <v>1.601</v>
      </c>
      <c r="O4531" s="26">
        <f t="shared" si="352"/>
        <v>1.4595</v>
      </c>
      <c r="P4531" s="16">
        <f t="shared" si="353"/>
        <v>9.9999999999999995E-8</v>
      </c>
      <c r="Q4531" s="16">
        <f t="shared" si="354"/>
        <v>9.9999999999999995E-8</v>
      </c>
    </row>
    <row r="4532" spans="1:17" x14ac:dyDescent="0.45">
      <c r="A4532" s="35">
        <f>Factors!A4532</f>
        <v>40321</v>
      </c>
      <c r="B4532" s="17">
        <v>1.4595</v>
      </c>
      <c r="D4532" s="22">
        <v>0.32319999999999999</v>
      </c>
      <c r="E4532" s="20">
        <f t="shared" si="350"/>
        <v>1.2570000000000001</v>
      </c>
      <c r="F4532" s="22">
        <v>0.36</v>
      </c>
      <c r="G4532" s="21"/>
      <c r="H4532" s="9">
        <v>1.9557</v>
      </c>
      <c r="I4532" s="9">
        <v>1.601</v>
      </c>
      <c r="J4532" s="21"/>
      <c r="K4532" s="9">
        <v>5.09</v>
      </c>
      <c r="L4532" s="22">
        <v>1.2570000000000001</v>
      </c>
      <c r="N4532" s="14">
        <f t="shared" si="351"/>
        <v>1.601</v>
      </c>
      <c r="O4532" s="26">
        <f t="shared" si="352"/>
        <v>1.4595</v>
      </c>
      <c r="P4532" s="16">
        <f t="shared" si="353"/>
        <v>9.9999999999999995E-8</v>
      </c>
      <c r="Q4532" s="16">
        <f t="shared" si="354"/>
        <v>9.9999999999999995E-8</v>
      </c>
    </row>
    <row r="4533" spans="1:17" x14ac:dyDescent="0.45">
      <c r="A4533" s="35">
        <f>Factors!A4533</f>
        <v>40322</v>
      </c>
      <c r="B4533" s="17">
        <v>1.5601</v>
      </c>
      <c r="D4533" s="22">
        <v>0.32819999999999999</v>
      </c>
      <c r="E4533" s="20">
        <f t="shared" si="350"/>
        <v>1.2589999999999999</v>
      </c>
      <c r="F4533" s="22">
        <v>0.36</v>
      </c>
      <c r="G4533" s="21"/>
      <c r="H4533" s="9">
        <v>1.9647000000000001</v>
      </c>
      <c r="I4533" s="9">
        <v>1.5968</v>
      </c>
      <c r="J4533" s="21"/>
      <c r="K4533" s="9">
        <v>5.09</v>
      </c>
      <c r="L4533" s="22">
        <v>1.2589999999999999</v>
      </c>
      <c r="N4533" s="14">
        <f t="shared" si="351"/>
        <v>1.5968</v>
      </c>
      <c r="O4533" s="26">
        <f t="shared" si="352"/>
        <v>1.5601</v>
      </c>
      <c r="P4533" s="16">
        <f t="shared" si="353"/>
        <v>9.9999999999999995E-8</v>
      </c>
      <c r="Q4533" s="16">
        <f t="shared" si="354"/>
        <v>9.9999999999999995E-8</v>
      </c>
    </row>
    <row r="4534" spans="1:17" x14ac:dyDescent="0.45">
      <c r="A4534" s="35">
        <f>Factors!A4534</f>
        <v>40323</v>
      </c>
      <c r="B4534" s="17">
        <v>1.6101999999999999</v>
      </c>
      <c r="D4534" s="22">
        <v>0.31909999999999999</v>
      </c>
      <c r="E4534" s="20">
        <f t="shared" si="350"/>
        <v>1.262</v>
      </c>
      <c r="F4534" s="22">
        <v>0.36</v>
      </c>
      <c r="G4534" s="21"/>
      <c r="H4534" s="9">
        <v>1.9003000000000001</v>
      </c>
      <c r="I4534" s="9">
        <v>1.5735999999999999</v>
      </c>
      <c r="J4534" s="21"/>
      <c r="K4534" s="9">
        <v>5.09</v>
      </c>
      <c r="L4534" s="22">
        <v>1.262</v>
      </c>
      <c r="N4534" s="14">
        <f t="shared" si="351"/>
        <v>1.5735999999999999</v>
      </c>
      <c r="O4534" s="26">
        <f t="shared" si="352"/>
        <v>1.6101999999999999</v>
      </c>
      <c r="P4534" s="16">
        <f t="shared" si="353"/>
        <v>9.9999999999999995E-8</v>
      </c>
      <c r="Q4534" s="16">
        <f t="shared" si="354"/>
        <v>9.9999999999999995E-8</v>
      </c>
    </row>
    <row r="4535" spans="1:17" x14ac:dyDescent="0.45">
      <c r="A4535" s="35">
        <f>Factors!A4535</f>
        <v>40324</v>
      </c>
      <c r="B4535" s="17">
        <v>1.6522999999999999</v>
      </c>
      <c r="D4535" s="22">
        <v>0.33129999999999998</v>
      </c>
      <c r="E4535" s="20">
        <f t="shared" si="350"/>
        <v>1.258</v>
      </c>
      <c r="F4535" s="22">
        <v>0.36</v>
      </c>
      <c r="G4535" s="21"/>
      <c r="H4535" s="9">
        <v>1.9539</v>
      </c>
      <c r="I4535" s="9">
        <v>1.639</v>
      </c>
      <c r="J4535" s="21"/>
      <c r="K4535" s="9">
        <v>5.09</v>
      </c>
      <c r="L4535" s="22">
        <v>1.258</v>
      </c>
      <c r="N4535" s="14">
        <f t="shared" si="351"/>
        <v>1.639</v>
      </c>
      <c r="O4535" s="26">
        <f t="shared" si="352"/>
        <v>1.6522999999999999</v>
      </c>
      <c r="P4535" s="16">
        <f t="shared" si="353"/>
        <v>9.9999999999999995E-8</v>
      </c>
      <c r="Q4535" s="16">
        <f t="shared" si="354"/>
        <v>9.9999999999999995E-8</v>
      </c>
    </row>
    <row r="4536" spans="1:17" x14ac:dyDescent="0.45">
      <c r="A4536" s="35">
        <f>Factors!A4536</f>
        <v>40325</v>
      </c>
      <c r="B4536" s="17">
        <v>1.6913</v>
      </c>
      <c r="D4536" s="22">
        <v>0.33639999999999998</v>
      </c>
      <c r="E4536" s="20">
        <f t="shared" si="350"/>
        <v>1.2570000000000001</v>
      </c>
      <c r="F4536" s="22">
        <v>0.36</v>
      </c>
      <c r="G4536" s="21"/>
      <c r="H4536" s="9">
        <v>2.0609999999999999</v>
      </c>
      <c r="I4536" s="9">
        <v>1.7088999999999999</v>
      </c>
      <c r="J4536" s="21"/>
      <c r="K4536" s="9">
        <v>5.09</v>
      </c>
      <c r="L4536" s="22">
        <v>1.2570000000000001</v>
      </c>
      <c r="N4536" s="14">
        <f t="shared" si="351"/>
        <v>1.7088999999999999</v>
      </c>
      <c r="O4536" s="26">
        <f t="shared" si="352"/>
        <v>1.6913</v>
      </c>
      <c r="P4536" s="16">
        <f t="shared" si="353"/>
        <v>9.9999999999999995E-8</v>
      </c>
      <c r="Q4536" s="16">
        <f t="shared" si="354"/>
        <v>9.9999999999999995E-8</v>
      </c>
    </row>
    <row r="4537" spans="1:17" x14ac:dyDescent="0.45">
      <c r="A4537" s="35">
        <f>Factors!A4537</f>
        <v>40326</v>
      </c>
      <c r="B4537" s="17">
        <v>1.6097999999999999</v>
      </c>
      <c r="D4537" s="22">
        <v>0.315</v>
      </c>
      <c r="E4537" s="20">
        <f t="shared" si="350"/>
        <v>1.258</v>
      </c>
      <c r="F4537" s="22">
        <v>0.36</v>
      </c>
      <c r="G4537" s="21"/>
      <c r="H4537" s="9">
        <v>2.0503</v>
      </c>
      <c r="I4537" s="9">
        <v>1.7020999999999999</v>
      </c>
      <c r="J4537" s="21"/>
      <c r="K4537" s="9">
        <v>5.09</v>
      </c>
      <c r="L4537" s="22">
        <v>1.258</v>
      </c>
      <c r="N4537" s="14">
        <f t="shared" si="351"/>
        <v>1.7020999999999999</v>
      </c>
      <c r="O4537" s="26">
        <f t="shared" si="352"/>
        <v>1.6097999999999999</v>
      </c>
      <c r="P4537" s="16">
        <f t="shared" si="353"/>
        <v>9.9999999999999995E-8</v>
      </c>
      <c r="Q4537" s="16">
        <f t="shared" si="354"/>
        <v>9.9999999999999995E-8</v>
      </c>
    </row>
    <row r="4538" spans="1:17" x14ac:dyDescent="0.45">
      <c r="A4538" s="35">
        <f>Factors!A4538</f>
        <v>40327</v>
      </c>
      <c r="B4538" s="17">
        <v>1.6097999999999999</v>
      </c>
      <c r="D4538" s="22">
        <v>0.315</v>
      </c>
      <c r="E4538" s="20">
        <f t="shared" si="350"/>
        <v>1.258</v>
      </c>
      <c r="F4538" s="22">
        <v>0.36</v>
      </c>
      <c r="G4538" s="21"/>
      <c r="H4538" s="9">
        <v>2.0503</v>
      </c>
      <c r="I4538" s="9">
        <v>1.7020999999999999</v>
      </c>
      <c r="J4538" s="21"/>
      <c r="K4538" s="9">
        <v>5.09</v>
      </c>
      <c r="L4538" s="22">
        <v>1.258</v>
      </c>
      <c r="N4538" s="14">
        <f t="shared" si="351"/>
        <v>1.7020999999999999</v>
      </c>
      <c r="O4538" s="26">
        <f t="shared" si="352"/>
        <v>1.6097999999999999</v>
      </c>
      <c r="P4538" s="16">
        <f t="shared" si="353"/>
        <v>9.9999999999999995E-8</v>
      </c>
      <c r="Q4538" s="16">
        <f t="shared" si="354"/>
        <v>9.9999999999999995E-8</v>
      </c>
    </row>
    <row r="4539" spans="1:17" x14ac:dyDescent="0.45">
      <c r="A4539" s="35">
        <f>Factors!A4539</f>
        <v>40328</v>
      </c>
      <c r="B4539" s="17">
        <v>1.6097999999999999</v>
      </c>
      <c r="D4539" s="22">
        <v>0.315</v>
      </c>
      <c r="E4539" s="20">
        <f t="shared" si="350"/>
        <v>1.258</v>
      </c>
      <c r="F4539" s="22">
        <v>0.36</v>
      </c>
      <c r="G4539" s="21"/>
      <c r="H4539" s="9">
        <v>2.0503</v>
      </c>
      <c r="I4539" s="9">
        <v>1.7020999999999999</v>
      </c>
      <c r="J4539" s="21"/>
      <c r="K4539" s="9">
        <v>5.09</v>
      </c>
      <c r="L4539" s="22">
        <v>1.258</v>
      </c>
      <c r="N4539" s="14">
        <f t="shared" si="351"/>
        <v>1.7020999999999999</v>
      </c>
      <c r="O4539" s="26">
        <f t="shared" si="352"/>
        <v>1.6097999999999999</v>
      </c>
      <c r="P4539" s="16">
        <f t="shared" si="353"/>
        <v>9.9999999999999995E-8</v>
      </c>
      <c r="Q4539" s="16">
        <f t="shared" si="354"/>
        <v>9.9999999999999995E-8</v>
      </c>
    </row>
    <row r="4540" spans="1:17" x14ac:dyDescent="0.45">
      <c r="A4540" s="35">
        <f>Factors!A4540</f>
        <v>40329</v>
      </c>
      <c r="B4540" s="17">
        <v>1.6097999999999999</v>
      </c>
      <c r="D4540" s="22">
        <v>0.315</v>
      </c>
      <c r="E4540" s="20">
        <f t="shared" si="350"/>
        <v>1.26</v>
      </c>
      <c r="F4540" s="22">
        <v>0.36</v>
      </c>
      <c r="G4540" s="21"/>
      <c r="H4540" s="9">
        <v>2.0461999999999998</v>
      </c>
      <c r="I4540" s="9">
        <v>1.7019</v>
      </c>
      <c r="J4540" s="21"/>
      <c r="K4540" s="9">
        <v>5.09</v>
      </c>
      <c r="L4540" s="22">
        <v>1.26</v>
      </c>
      <c r="N4540" s="14">
        <f t="shared" si="351"/>
        <v>1.7019</v>
      </c>
      <c r="O4540" s="26">
        <f t="shared" si="352"/>
        <v>1.6097999999999999</v>
      </c>
      <c r="P4540" s="16">
        <f t="shared" si="353"/>
        <v>9.9999999999999995E-8</v>
      </c>
      <c r="Q4540" s="16">
        <f t="shared" si="354"/>
        <v>9.9999999999999995E-8</v>
      </c>
    </row>
    <row r="4541" spans="1:17" x14ac:dyDescent="0.45">
      <c r="A4541" s="35">
        <f>Factors!A4541</f>
        <v>40330</v>
      </c>
      <c r="B4541" s="17">
        <v>1.6280000000000001</v>
      </c>
      <c r="D4541" s="22">
        <v>0.313</v>
      </c>
      <c r="E4541" s="20">
        <f t="shared" si="350"/>
        <v>1.262</v>
      </c>
      <c r="F4541" s="22">
        <v>0.36</v>
      </c>
      <c r="G4541" s="21"/>
      <c r="H4541" s="9">
        <v>1.9994000000000001</v>
      </c>
      <c r="I4541" s="9">
        <v>1.6653</v>
      </c>
      <c r="J4541" s="21"/>
      <c r="K4541" s="9">
        <v>5.09</v>
      </c>
      <c r="L4541" s="22">
        <v>1.262</v>
      </c>
      <c r="N4541" s="14">
        <f t="shared" si="351"/>
        <v>1.6653</v>
      </c>
      <c r="O4541" s="26">
        <f t="shared" si="352"/>
        <v>1.6280000000000001</v>
      </c>
      <c r="P4541" s="16">
        <f t="shared" si="353"/>
        <v>9.9999999999999995E-8</v>
      </c>
      <c r="Q4541" s="16">
        <f t="shared" si="354"/>
        <v>9.9999999999999995E-8</v>
      </c>
    </row>
    <row r="4542" spans="1:17" x14ac:dyDescent="0.45">
      <c r="A4542" s="35">
        <f>Factors!A4542</f>
        <v>40331</v>
      </c>
      <c r="B4542" s="17">
        <v>1.6573</v>
      </c>
      <c r="D4542" s="22">
        <v>0.318</v>
      </c>
      <c r="E4542" s="20">
        <f t="shared" si="350"/>
        <v>1.266</v>
      </c>
      <c r="F4542" s="22">
        <v>0.36</v>
      </c>
      <c r="G4542" s="21"/>
      <c r="H4542" s="9">
        <v>2.0348999999999999</v>
      </c>
      <c r="I4542" s="9">
        <v>1.7191999999999998</v>
      </c>
      <c r="J4542" s="21"/>
      <c r="K4542" s="9">
        <v>5.09</v>
      </c>
      <c r="L4542" s="22">
        <v>1.266</v>
      </c>
      <c r="N4542" s="14">
        <f t="shared" si="351"/>
        <v>1.7191999999999998</v>
      </c>
      <c r="O4542" s="26">
        <f t="shared" si="352"/>
        <v>1.6573</v>
      </c>
      <c r="P4542" s="16">
        <f t="shared" si="353"/>
        <v>9.9999999999999995E-8</v>
      </c>
      <c r="Q4542" s="16">
        <f t="shared" si="354"/>
        <v>9.9999999999999995E-8</v>
      </c>
    </row>
    <row r="4543" spans="1:17" x14ac:dyDescent="0.45">
      <c r="A4543" s="35">
        <f>Factors!A4543</f>
        <v>40332</v>
      </c>
      <c r="B4543" s="17">
        <v>1.6874</v>
      </c>
      <c r="D4543" s="22">
        <v>0.36599999999999999</v>
      </c>
      <c r="E4543" s="20">
        <f t="shared" si="350"/>
        <v>1.268</v>
      </c>
      <c r="F4543" s="22">
        <v>0.36</v>
      </c>
      <c r="G4543" s="21"/>
      <c r="H4543" s="9">
        <v>2.0779000000000001</v>
      </c>
      <c r="I4543" s="9">
        <v>1.7648000000000001</v>
      </c>
      <c r="J4543" s="21"/>
      <c r="K4543" s="9">
        <v>5.09</v>
      </c>
      <c r="L4543" s="22">
        <v>1.268</v>
      </c>
      <c r="N4543" s="14">
        <f t="shared" si="351"/>
        <v>1.7648000000000001</v>
      </c>
      <c r="O4543" s="26">
        <f t="shared" si="352"/>
        <v>1.6874</v>
      </c>
      <c r="P4543" s="16">
        <f t="shared" si="353"/>
        <v>9.9999999999999995E-8</v>
      </c>
      <c r="Q4543" s="16">
        <f t="shared" si="354"/>
        <v>5.9784774810722752E-3</v>
      </c>
    </row>
    <row r="4544" spans="1:17" x14ac:dyDescent="0.45">
      <c r="A4544" s="35">
        <f>Factors!A4544</f>
        <v>40333</v>
      </c>
      <c r="B4544" s="17">
        <v>1.5571999999999999</v>
      </c>
      <c r="D4544" s="22">
        <v>0.31909999999999999</v>
      </c>
      <c r="E4544" s="20">
        <f t="shared" si="350"/>
        <v>1.268</v>
      </c>
      <c r="F4544" s="22">
        <v>0.36</v>
      </c>
      <c r="G4544" s="21"/>
      <c r="H4544" s="9">
        <v>1.9775</v>
      </c>
      <c r="I4544" s="9">
        <v>1.6757</v>
      </c>
      <c r="J4544" s="21"/>
      <c r="K4544" s="9">
        <v>5.09</v>
      </c>
      <c r="L4544" s="22">
        <v>1.268</v>
      </c>
      <c r="N4544" s="14">
        <f t="shared" si="351"/>
        <v>1.6757</v>
      </c>
      <c r="O4544" s="26">
        <f t="shared" si="352"/>
        <v>1.5571999999999999</v>
      </c>
      <c r="P4544" s="16">
        <f t="shared" si="353"/>
        <v>9.9999999999999995E-8</v>
      </c>
      <c r="Q4544" s="16">
        <f t="shared" si="354"/>
        <v>9.9999999999999995E-8</v>
      </c>
    </row>
    <row r="4545" spans="1:17" x14ac:dyDescent="0.45">
      <c r="A4545" s="35">
        <f>Factors!A4545</f>
        <v>40334</v>
      </c>
      <c r="B4545" s="17">
        <v>1.5571999999999999</v>
      </c>
      <c r="D4545" s="22">
        <v>0.31909999999999999</v>
      </c>
      <c r="E4545" s="20">
        <f t="shared" si="350"/>
        <v>1.268</v>
      </c>
      <c r="F4545" s="22">
        <v>0.36</v>
      </c>
      <c r="G4545" s="21"/>
      <c r="H4545" s="9">
        <v>1.9775</v>
      </c>
      <c r="I4545" s="9">
        <v>1.6757</v>
      </c>
      <c r="J4545" s="21"/>
      <c r="K4545" s="9">
        <v>5.09</v>
      </c>
      <c r="L4545" s="22">
        <v>1.268</v>
      </c>
      <c r="N4545" s="14">
        <f t="shared" si="351"/>
        <v>1.6757</v>
      </c>
      <c r="O4545" s="26">
        <f t="shared" si="352"/>
        <v>1.5571999999999999</v>
      </c>
      <c r="P4545" s="16">
        <f t="shared" si="353"/>
        <v>9.9999999999999995E-8</v>
      </c>
      <c r="Q4545" s="16">
        <f t="shared" si="354"/>
        <v>9.9999999999999995E-8</v>
      </c>
    </row>
    <row r="4546" spans="1:17" x14ac:dyDescent="0.45">
      <c r="A4546" s="35">
        <f>Factors!A4546</f>
        <v>40335</v>
      </c>
      <c r="B4546" s="17">
        <v>1.5571999999999999</v>
      </c>
      <c r="D4546" s="22">
        <v>0.31909999999999999</v>
      </c>
      <c r="E4546" s="20">
        <f t="shared" si="350"/>
        <v>1.268</v>
      </c>
      <c r="F4546" s="22">
        <v>0.36</v>
      </c>
      <c r="G4546" s="21"/>
      <c r="H4546" s="9">
        <v>1.9775</v>
      </c>
      <c r="I4546" s="9">
        <v>1.6757</v>
      </c>
      <c r="J4546" s="21"/>
      <c r="K4546" s="9">
        <v>5.09</v>
      </c>
      <c r="L4546" s="22">
        <v>1.268</v>
      </c>
      <c r="N4546" s="14">
        <f t="shared" si="351"/>
        <v>1.6757</v>
      </c>
      <c r="O4546" s="26">
        <f t="shared" si="352"/>
        <v>1.5571999999999999</v>
      </c>
      <c r="P4546" s="16">
        <f t="shared" si="353"/>
        <v>9.9999999999999995E-8</v>
      </c>
      <c r="Q4546" s="16">
        <f t="shared" si="354"/>
        <v>9.9999999999999995E-8</v>
      </c>
    </row>
    <row r="4547" spans="1:17" x14ac:dyDescent="0.45">
      <c r="A4547" s="35">
        <f>Factors!A4547</f>
        <v>40336</v>
      </c>
      <c r="B4547" s="17">
        <v>1.5533999999999999</v>
      </c>
      <c r="D4547" s="22">
        <v>0.32319999999999999</v>
      </c>
      <c r="E4547" s="20">
        <f t="shared" si="350"/>
        <v>1.268</v>
      </c>
      <c r="F4547" s="22">
        <v>0.36</v>
      </c>
      <c r="G4547" s="21"/>
      <c r="H4547" s="9">
        <v>1.9318</v>
      </c>
      <c r="I4547" s="9">
        <v>1.6226</v>
      </c>
      <c r="J4547" s="21"/>
      <c r="K4547" s="9">
        <v>5.09</v>
      </c>
      <c r="L4547" s="22">
        <v>1.268</v>
      </c>
      <c r="N4547" s="14">
        <f t="shared" si="351"/>
        <v>1.6226</v>
      </c>
      <c r="O4547" s="26">
        <f t="shared" si="352"/>
        <v>1.5533999999999999</v>
      </c>
      <c r="P4547" s="16">
        <f t="shared" si="353"/>
        <v>9.9999999999999995E-8</v>
      </c>
      <c r="Q4547" s="16">
        <f t="shared" si="354"/>
        <v>9.9999999999999995E-8</v>
      </c>
    </row>
    <row r="4548" spans="1:17" x14ac:dyDescent="0.45">
      <c r="A4548" s="35">
        <f>Factors!A4548</f>
        <v>40337</v>
      </c>
      <c r="B4548" s="17">
        <v>1.5390999999999999</v>
      </c>
      <c r="D4548" s="22">
        <v>0.31909999999999999</v>
      </c>
      <c r="E4548" s="20">
        <f t="shared" si="350"/>
        <v>1.268</v>
      </c>
      <c r="F4548" s="22">
        <v>0.36</v>
      </c>
      <c r="G4548" s="21"/>
      <c r="H4548" s="9">
        <v>1.9434</v>
      </c>
      <c r="I4548" s="9">
        <v>1.6236000000000002</v>
      </c>
      <c r="J4548" s="21"/>
      <c r="K4548" s="9">
        <v>5.09</v>
      </c>
      <c r="L4548" s="22">
        <v>1.268</v>
      </c>
      <c r="N4548" s="14">
        <f t="shared" si="351"/>
        <v>1.6236000000000002</v>
      </c>
      <c r="O4548" s="26">
        <f t="shared" si="352"/>
        <v>1.5390999999999999</v>
      </c>
      <c r="P4548" s="16">
        <f t="shared" si="353"/>
        <v>9.9999999999999995E-8</v>
      </c>
      <c r="Q4548" s="16">
        <f t="shared" si="354"/>
        <v>9.9999999999999995E-8</v>
      </c>
    </row>
    <row r="4549" spans="1:17" x14ac:dyDescent="0.45">
      <c r="A4549" s="35">
        <f>Factors!A4549</f>
        <v>40338</v>
      </c>
      <c r="B4549" s="17">
        <v>1.4961</v>
      </c>
      <c r="D4549" s="22">
        <v>0.30790000000000001</v>
      </c>
      <c r="E4549" s="20">
        <f t="shared" ref="E4549:E4612" si="355">IF(ISERROR(L4549/10),K4549,L4549)</f>
        <v>1.2690000000000001</v>
      </c>
      <c r="F4549" s="22">
        <v>0.36</v>
      </c>
      <c r="G4549" s="21"/>
      <c r="H4549" s="9">
        <v>1.9407000000000001</v>
      </c>
      <c r="I4549" s="9">
        <v>1.6198999999999999</v>
      </c>
      <c r="J4549" s="21"/>
      <c r="K4549" s="9">
        <v>5.09</v>
      </c>
      <c r="L4549" s="22">
        <v>1.2690000000000001</v>
      </c>
      <c r="N4549" s="14">
        <f t="shared" ref="N4549:N4612" si="356">IF(ISERROR(I4549/10),IF(ISERROR(H4549/H4550),N4550*0.99999999,N4550*H4549/H4550),I4549)</f>
        <v>1.6198999999999999</v>
      </c>
      <c r="O4549" s="26">
        <f t="shared" ref="O4549:O4612" si="357">B4549</f>
        <v>1.4961</v>
      </c>
      <c r="P4549" s="16">
        <f t="shared" ref="P4549:P4612" si="358">IF(               ((1+$D4549/100)/(1+E4549/100)-1)&lt;=0,0.0000001,100*((1+$D4549/100)/(1+E4549/100)-1))</f>
        <v>9.9999999999999995E-8</v>
      </c>
      <c r="Q4549" s="16">
        <f t="shared" ref="Q4549:Q4612" si="359">IF(               ((1+$D4549/100)/(1+F4549/100)-1)&lt;=0,0.0000001,100*((1+$D4549/100)/(1+F4549/100)-1))</f>
        <v>9.9999999999999995E-8</v>
      </c>
    </row>
    <row r="4550" spans="1:17" x14ac:dyDescent="0.45">
      <c r="A4550" s="35">
        <f>Factors!A4550</f>
        <v>40339</v>
      </c>
      <c r="B4550" s="17">
        <v>1.5558000000000001</v>
      </c>
      <c r="D4550" s="22">
        <v>0.31909999999999999</v>
      </c>
      <c r="E4550" s="20">
        <f t="shared" si="355"/>
        <v>1.27</v>
      </c>
      <c r="F4550" s="22">
        <v>0.36</v>
      </c>
      <c r="G4550" s="21"/>
      <c r="H4550" s="9">
        <v>2.0116000000000001</v>
      </c>
      <c r="I4550" s="9">
        <v>1.6753</v>
      </c>
      <c r="J4550" s="21"/>
      <c r="K4550" s="9">
        <v>5.09</v>
      </c>
      <c r="L4550" s="22">
        <v>1.27</v>
      </c>
      <c r="N4550" s="14">
        <f t="shared" si="356"/>
        <v>1.6753</v>
      </c>
      <c r="O4550" s="26">
        <f t="shared" si="357"/>
        <v>1.5558000000000001</v>
      </c>
      <c r="P4550" s="16">
        <f t="shared" si="358"/>
        <v>9.9999999999999995E-8</v>
      </c>
      <c r="Q4550" s="16">
        <f t="shared" si="359"/>
        <v>9.9999999999999995E-8</v>
      </c>
    </row>
    <row r="4551" spans="1:17" x14ac:dyDescent="0.45">
      <c r="A4551" s="35">
        <f>Factors!A4551</f>
        <v>40340</v>
      </c>
      <c r="B4551" s="17">
        <v>1.4746999999999999</v>
      </c>
      <c r="D4551" s="22">
        <v>0.28749999999999998</v>
      </c>
      <c r="E4551" s="20">
        <f t="shared" si="355"/>
        <v>1.2709999999999999</v>
      </c>
      <c r="F4551" s="22">
        <v>0.36</v>
      </c>
      <c r="G4551" s="21"/>
      <c r="H4551" s="9">
        <v>1.9856</v>
      </c>
      <c r="I4551" s="9">
        <v>1.6562999999999999</v>
      </c>
      <c r="J4551" s="21"/>
      <c r="K4551" s="9">
        <v>5.09</v>
      </c>
      <c r="L4551" s="22">
        <v>1.2709999999999999</v>
      </c>
      <c r="N4551" s="14">
        <f t="shared" si="356"/>
        <v>1.6562999999999999</v>
      </c>
      <c r="O4551" s="26">
        <f t="shared" si="357"/>
        <v>1.4746999999999999</v>
      </c>
      <c r="P4551" s="16">
        <f t="shared" si="358"/>
        <v>9.9999999999999995E-8</v>
      </c>
      <c r="Q4551" s="16">
        <f t="shared" si="359"/>
        <v>9.9999999999999995E-8</v>
      </c>
    </row>
    <row r="4552" spans="1:17" x14ac:dyDescent="0.45">
      <c r="A4552" s="35">
        <f>Factors!A4552</f>
        <v>40341</v>
      </c>
      <c r="B4552" s="17">
        <v>1.4746999999999999</v>
      </c>
      <c r="D4552" s="22">
        <v>0.28749999999999998</v>
      </c>
      <c r="E4552" s="20">
        <f t="shared" si="355"/>
        <v>1.2709999999999999</v>
      </c>
      <c r="F4552" s="22">
        <v>0.36</v>
      </c>
      <c r="G4552" s="21"/>
      <c r="H4552" s="9">
        <v>1.9856</v>
      </c>
      <c r="I4552" s="9">
        <v>1.6562999999999999</v>
      </c>
      <c r="J4552" s="21"/>
      <c r="K4552" s="9">
        <v>5.09</v>
      </c>
      <c r="L4552" s="22">
        <v>1.2709999999999999</v>
      </c>
      <c r="N4552" s="14">
        <f t="shared" si="356"/>
        <v>1.6562999999999999</v>
      </c>
      <c r="O4552" s="26">
        <f t="shared" si="357"/>
        <v>1.4746999999999999</v>
      </c>
      <c r="P4552" s="16">
        <f t="shared" si="358"/>
        <v>9.9999999999999995E-8</v>
      </c>
      <c r="Q4552" s="16">
        <f t="shared" si="359"/>
        <v>9.9999999999999995E-8</v>
      </c>
    </row>
    <row r="4553" spans="1:17" x14ac:dyDescent="0.45">
      <c r="A4553" s="35">
        <f>Factors!A4553</f>
        <v>40342</v>
      </c>
      <c r="B4553" s="17">
        <v>1.4746999999999999</v>
      </c>
      <c r="D4553" s="22">
        <v>0.28749999999999998</v>
      </c>
      <c r="E4553" s="20">
        <f t="shared" si="355"/>
        <v>1.2709999999999999</v>
      </c>
      <c r="F4553" s="22">
        <v>0.36</v>
      </c>
      <c r="G4553" s="21"/>
      <c r="H4553" s="9">
        <v>1.9856</v>
      </c>
      <c r="I4553" s="9">
        <v>1.6562999999999999</v>
      </c>
      <c r="J4553" s="21"/>
      <c r="K4553" s="9">
        <v>5.09</v>
      </c>
      <c r="L4553" s="22">
        <v>1.2709999999999999</v>
      </c>
      <c r="N4553" s="14">
        <f t="shared" si="356"/>
        <v>1.6562999999999999</v>
      </c>
      <c r="O4553" s="26">
        <f t="shared" si="357"/>
        <v>1.4746999999999999</v>
      </c>
      <c r="P4553" s="16">
        <f t="shared" si="358"/>
        <v>9.9999999999999995E-8</v>
      </c>
      <c r="Q4553" s="16">
        <f t="shared" si="359"/>
        <v>9.9999999999999995E-8</v>
      </c>
    </row>
    <row r="4554" spans="1:17" x14ac:dyDescent="0.45">
      <c r="A4554" s="35">
        <f>Factors!A4554</f>
        <v>40343</v>
      </c>
      <c r="B4554" s="17">
        <v>1.4878</v>
      </c>
      <c r="D4554" s="22">
        <v>0.28449999999999998</v>
      </c>
      <c r="E4554" s="20">
        <f t="shared" si="355"/>
        <v>1.2730000000000001</v>
      </c>
      <c r="F4554" s="22">
        <v>0.36</v>
      </c>
      <c r="G4554" s="21"/>
      <c r="H4554" s="9">
        <v>1.9938</v>
      </c>
      <c r="I4554" s="9">
        <v>1.6659000000000002</v>
      </c>
      <c r="J4554" s="21"/>
      <c r="K4554" s="9">
        <v>5.09</v>
      </c>
      <c r="L4554" s="22">
        <v>1.2730000000000001</v>
      </c>
      <c r="N4554" s="14">
        <f t="shared" si="356"/>
        <v>1.6659000000000002</v>
      </c>
      <c r="O4554" s="26">
        <f t="shared" si="357"/>
        <v>1.4878</v>
      </c>
      <c r="P4554" s="16">
        <f t="shared" si="358"/>
        <v>9.9999999999999995E-8</v>
      </c>
      <c r="Q4554" s="16">
        <f t="shared" si="359"/>
        <v>9.9999999999999995E-8</v>
      </c>
    </row>
    <row r="4555" spans="1:17" x14ac:dyDescent="0.45">
      <c r="A4555" s="35">
        <f>Factors!A4555</f>
        <v>40344</v>
      </c>
      <c r="B4555" s="17">
        <v>1.4748999999999999</v>
      </c>
      <c r="D4555" s="22">
        <v>0.28239999999999998</v>
      </c>
      <c r="E4555" s="20">
        <f t="shared" si="355"/>
        <v>1.276</v>
      </c>
      <c r="F4555" s="22">
        <v>0.36</v>
      </c>
      <c r="G4555" s="21"/>
      <c r="H4555" s="9">
        <v>2.0249000000000001</v>
      </c>
      <c r="I4555" s="9">
        <v>1.6701000000000001</v>
      </c>
      <c r="J4555" s="21"/>
      <c r="K4555" s="9">
        <v>5.09</v>
      </c>
      <c r="L4555" s="22">
        <v>1.276</v>
      </c>
      <c r="N4555" s="14">
        <f t="shared" si="356"/>
        <v>1.6701000000000001</v>
      </c>
      <c r="O4555" s="26">
        <f t="shared" si="357"/>
        <v>1.4748999999999999</v>
      </c>
      <c r="P4555" s="16">
        <f t="shared" si="358"/>
        <v>9.9999999999999995E-8</v>
      </c>
      <c r="Q4555" s="16">
        <f t="shared" si="359"/>
        <v>9.9999999999999995E-8</v>
      </c>
    </row>
    <row r="4556" spans="1:17" x14ac:dyDescent="0.45">
      <c r="A4556" s="35">
        <f>Factors!A4556</f>
        <v>40345</v>
      </c>
      <c r="B4556" s="17">
        <v>1.4405999999999999</v>
      </c>
      <c r="D4556" s="22">
        <v>0.26819999999999999</v>
      </c>
      <c r="E4556" s="20">
        <f t="shared" si="355"/>
        <v>1.278</v>
      </c>
      <c r="F4556" s="22">
        <v>0.36</v>
      </c>
      <c r="G4556" s="21"/>
      <c r="H4556" s="9">
        <v>2.0150000000000001</v>
      </c>
      <c r="I4556" s="9">
        <v>1.6724000000000001</v>
      </c>
      <c r="J4556" s="21"/>
      <c r="K4556" s="9">
        <v>5.09</v>
      </c>
      <c r="L4556" s="22">
        <v>1.278</v>
      </c>
      <c r="N4556" s="14">
        <f t="shared" si="356"/>
        <v>1.6724000000000001</v>
      </c>
      <c r="O4556" s="26">
        <f t="shared" si="357"/>
        <v>1.4405999999999999</v>
      </c>
      <c r="P4556" s="16">
        <f t="shared" si="358"/>
        <v>9.9999999999999995E-8</v>
      </c>
      <c r="Q4556" s="16">
        <f t="shared" si="359"/>
        <v>9.9999999999999995E-8</v>
      </c>
    </row>
    <row r="4557" spans="1:17" x14ac:dyDescent="0.45">
      <c r="A4557" s="35">
        <f>Factors!A4557</f>
        <v>40346</v>
      </c>
      <c r="B4557" s="17">
        <v>1.3793</v>
      </c>
      <c r="D4557" s="22">
        <v>0.25900000000000001</v>
      </c>
      <c r="E4557" s="20">
        <f t="shared" si="355"/>
        <v>1.2810000000000001</v>
      </c>
      <c r="F4557" s="22">
        <v>0.36</v>
      </c>
      <c r="G4557" s="21"/>
      <c r="H4557" s="9">
        <v>2.0164</v>
      </c>
      <c r="I4557" s="9">
        <v>1.6738</v>
      </c>
      <c r="J4557" s="21"/>
      <c r="K4557" s="9">
        <v>5.09</v>
      </c>
      <c r="L4557" s="22">
        <v>1.2810000000000001</v>
      </c>
      <c r="N4557" s="14">
        <f t="shared" si="356"/>
        <v>1.6738</v>
      </c>
      <c r="O4557" s="26">
        <f t="shared" si="357"/>
        <v>1.3793</v>
      </c>
      <c r="P4557" s="16">
        <f t="shared" si="358"/>
        <v>9.9999999999999995E-8</v>
      </c>
      <c r="Q4557" s="16">
        <f t="shared" si="359"/>
        <v>9.9999999999999995E-8</v>
      </c>
    </row>
    <row r="4558" spans="1:17" x14ac:dyDescent="0.45">
      <c r="A4558" s="35">
        <f>Factors!A4558</f>
        <v>40347</v>
      </c>
      <c r="B4558" s="17">
        <v>1.3628</v>
      </c>
      <c r="D4558" s="22">
        <v>0.2641</v>
      </c>
      <c r="E4558" s="20">
        <f t="shared" si="355"/>
        <v>1.2849999999999999</v>
      </c>
      <c r="F4558" s="22">
        <v>0.36</v>
      </c>
      <c r="G4558" s="21"/>
      <c r="H4558" s="9">
        <v>2.0186999999999999</v>
      </c>
      <c r="I4558" s="9">
        <v>1.6707000000000001</v>
      </c>
      <c r="J4558" s="21"/>
      <c r="K4558" s="9">
        <v>5.09</v>
      </c>
      <c r="L4558" s="22">
        <v>1.2849999999999999</v>
      </c>
      <c r="N4558" s="14">
        <f t="shared" si="356"/>
        <v>1.6707000000000001</v>
      </c>
      <c r="O4558" s="26">
        <f t="shared" si="357"/>
        <v>1.3628</v>
      </c>
      <c r="P4558" s="16">
        <f t="shared" si="358"/>
        <v>9.9999999999999995E-8</v>
      </c>
      <c r="Q4558" s="16">
        <f t="shared" si="359"/>
        <v>9.9999999999999995E-8</v>
      </c>
    </row>
    <row r="4559" spans="1:17" x14ac:dyDescent="0.45">
      <c r="A4559" s="35">
        <f>Factors!A4559</f>
        <v>40348</v>
      </c>
      <c r="B4559" s="17">
        <v>1.3628</v>
      </c>
      <c r="D4559" s="22">
        <v>0.2641</v>
      </c>
      <c r="E4559" s="20">
        <f t="shared" si="355"/>
        <v>1.2849999999999999</v>
      </c>
      <c r="F4559" s="22">
        <v>0.36</v>
      </c>
      <c r="G4559" s="21"/>
      <c r="H4559" s="9">
        <v>2.0186999999999999</v>
      </c>
      <c r="I4559" s="9">
        <v>1.6707000000000001</v>
      </c>
      <c r="J4559" s="21"/>
      <c r="K4559" s="9">
        <v>5.09</v>
      </c>
      <c r="L4559" s="22">
        <v>1.2849999999999999</v>
      </c>
      <c r="N4559" s="14">
        <f t="shared" si="356"/>
        <v>1.6707000000000001</v>
      </c>
      <c r="O4559" s="26">
        <f t="shared" si="357"/>
        <v>1.3628</v>
      </c>
      <c r="P4559" s="16">
        <f t="shared" si="358"/>
        <v>9.9999999999999995E-8</v>
      </c>
      <c r="Q4559" s="16">
        <f t="shared" si="359"/>
        <v>9.9999999999999995E-8</v>
      </c>
    </row>
    <row r="4560" spans="1:17" x14ac:dyDescent="0.45">
      <c r="A4560" s="35">
        <f>Factors!A4560</f>
        <v>40349</v>
      </c>
      <c r="B4560" s="17">
        <v>1.3628</v>
      </c>
      <c r="D4560" s="22">
        <v>0.2641</v>
      </c>
      <c r="E4560" s="20">
        <f t="shared" si="355"/>
        <v>1.2849999999999999</v>
      </c>
      <c r="F4560" s="22">
        <v>0.36</v>
      </c>
      <c r="G4560" s="21"/>
      <c r="H4560" s="9">
        <v>2.0186999999999999</v>
      </c>
      <c r="I4560" s="9">
        <v>1.6707000000000001</v>
      </c>
      <c r="J4560" s="21"/>
      <c r="K4560" s="9">
        <v>5.09</v>
      </c>
      <c r="L4560" s="22">
        <v>1.2849999999999999</v>
      </c>
      <c r="N4560" s="14">
        <f t="shared" si="356"/>
        <v>1.6707000000000001</v>
      </c>
      <c r="O4560" s="26">
        <f t="shared" si="357"/>
        <v>1.3628</v>
      </c>
      <c r="P4560" s="16">
        <f t="shared" si="358"/>
        <v>9.9999999999999995E-8</v>
      </c>
      <c r="Q4560" s="16">
        <f t="shared" si="359"/>
        <v>9.9999999999999995E-8</v>
      </c>
    </row>
    <row r="4561" spans="1:17" x14ac:dyDescent="0.45">
      <c r="A4561" s="35">
        <f>Factors!A4561</f>
        <v>40350</v>
      </c>
      <c r="B4561" s="17">
        <v>1.3517999999999999</v>
      </c>
      <c r="D4561" s="22">
        <v>0.26719999999999999</v>
      </c>
      <c r="E4561" s="20">
        <f t="shared" si="355"/>
        <v>1.2889999999999999</v>
      </c>
      <c r="F4561" s="22">
        <v>0.36</v>
      </c>
      <c r="G4561" s="21"/>
      <c r="H4561" s="9">
        <v>2.0427</v>
      </c>
      <c r="I4561" s="9">
        <v>1.6937</v>
      </c>
      <c r="J4561" s="21"/>
      <c r="K4561" s="9">
        <v>5.09</v>
      </c>
      <c r="L4561" s="22">
        <v>1.2889999999999999</v>
      </c>
      <c r="N4561" s="14">
        <f t="shared" si="356"/>
        <v>1.6937</v>
      </c>
      <c r="O4561" s="26">
        <f t="shared" si="357"/>
        <v>1.3517999999999999</v>
      </c>
      <c r="P4561" s="16">
        <f t="shared" si="358"/>
        <v>9.9999999999999995E-8</v>
      </c>
      <c r="Q4561" s="16">
        <f t="shared" si="359"/>
        <v>9.9999999999999995E-8</v>
      </c>
    </row>
    <row r="4562" spans="1:17" x14ac:dyDescent="0.45">
      <c r="A4562" s="35">
        <f>Factors!A4562</f>
        <v>40351</v>
      </c>
      <c r="B4562" s="17">
        <v>1.3153000000000001</v>
      </c>
      <c r="D4562" s="22">
        <v>0.26819999999999999</v>
      </c>
      <c r="E4562" s="20">
        <f t="shared" si="355"/>
        <v>1.292</v>
      </c>
      <c r="F4562" s="22">
        <v>0.36</v>
      </c>
      <c r="G4562" s="21"/>
      <c r="H4562" s="9">
        <v>1.9918</v>
      </c>
      <c r="I4562" s="9">
        <v>1.6560999999999999</v>
      </c>
      <c r="J4562" s="21"/>
      <c r="K4562" s="9">
        <v>5.09</v>
      </c>
      <c r="L4562" s="22">
        <v>1.292</v>
      </c>
      <c r="N4562" s="14">
        <f t="shared" si="356"/>
        <v>1.6560999999999999</v>
      </c>
      <c r="O4562" s="26">
        <f t="shared" si="357"/>
        <v>1.3153000000000001</v>
      </c>
      <c r="P4562" s="16">
        <f t="shared" si="358"/>
        <v>9.9999999999999995E-8</v>
      </c>
      <c r="Q4562" s="16">
        <f t="shared" si="359"/>
        <v>9.9999999999999995E-8</v>
      </c>
    </row>
    <row r="4563" spans="1:17" x14ac:dyDescent="0.45">
      <c r="A4563" s="35">
        <f>Factors!A4563</f>
        <v>40352</v>
      </c>
      <c r="B4563" s="17">
        <v>1.2818000000000001</v>
      </c>
      <c r="D4563" s="22">
        <v>0.26719999999999999</v>
      </c>
      <c r="E4563" s="20">
        <f t="shared" si="355"/>
        <v>1.296</v>
      </c>
      <c r="F4563" s="22">
        <v>0.36</v>
      </c>
      <c r="G4563" s="21"/>
      <c r="H4563" s="9">
        <v>1.9630000000000001</v>
      </c>
      <c r="I4563" s="9">
        <v>1.6385999999999998</v>
      </c>
      <c r="J4563" s="21"/>
      <c r="K4563" s="9">
        <v>5.09</v>
      </c>
      <c r="L4563" s="22">
        <v>1.296</v>
      </c>
      <c r="N4563" s="14">
        <f t="shared" si="356"/>
        <v>1.6385999999999998</v>
      </c>
      <c r="O4563" s="26">
        <f t="shared" si="357"/>
        <v>1.2818000000000001</v>
      </c>
      <c r="P4563" s="16">
        <f t="shared" si="358"/>
        <v>9.9999999999999995E-8</v>
      </c>
      <c r="Q4563" s="16">
        <f t="shared" si="359"/>
        <v>9.9999999999999995E-8</v>
      </c>
    </row>
    <row r="4564" spans="1:17" x14ac:dyDescent="0.45">
      <c r="A4564" s="35">
        <f>Factors!A4564</f>
        <v>40353</v>
      </c>
      <c r="B4564" s="17">
        <v>1.3281000000000001</v>
      </c>
      <c r="D4564" s="22">
        <v>0.26819999999999999</v>
      </c>
      <c r="E4564" s="20">
        <f t="shared" si="355"/>
        <v>1.296</v>
      </c>
      <c r="F4564" s="22">
        <v>0.36</v>
      </c>
      <c r="G4564" s="21"/>
      <c r="H4564" s="9">
        <v>1.9470000000000001</v>
      </c>
      <c r="I4564" s="9">
        <v>1.6059000000000001</v>
      </c>
      <c r="J4564" s="21"/>
      <c r="K4564" s="9">
        <v>5.09</v>
      </c>
      <c r="L4564" s="22">
        <v>1.296</v>
      </c>
      <c r="N4564" s="14">
        <f t="shared" si="356"/>
        <v>1.6059000000000001</v>
      </c>
      <c r="O4564" s="26">
        <f t="shared" si="357"/>
        <v>1.3281000000000001</v>
      </c>
      <c r="P4564" s="16">
        <f t="shared" si="358"/>
        <v>9.9999999999999995E-8</v>
      </c>
      <c r="Q4564" s="16">
        <f t="shared" si="359"/>
        <v>9.9999999999999995E-8</v>
      </c>
    </row>
    <row r="4565" spans="1:17" x14ac:dyDescent="0.45">
      <c r="A4565" s="35">
        <f>Factors!A4565</f>
        <v>40354</v>
      </c>
      <c r="B4565" s="17">
        <v>1.3031999999999999</v>
      </c>
      <c r="D4565" s="22">
        <v>0.2702</v>
      </c>
      <c r="E4565" s="20">
        <f t="shared" si="355"/>
        <v>1.298</v>
      </c>
      <c r="F4565" s="22">
        <v>0.36</v>
      </c>
      <c r="G4565" s="21"/>
      <c r="H4565" s="9">
        <v>1.9481999999999999</v>
      </c>
      <c r="I4565" s="9">
        <v>1.5975999999999999</v>
      </c>
      <c r="J4565" s="21"/>
      <c r="K4565" s="9">
        <v>5.09</v>
      </c>
      <c r="L4565" s="22">
        <v>1.298</v>
      </c>
      <c r="N4565" s="14">
        <f t="shared" si="356"/>
        <v>1.5975999999999999</v>
      </c>
      <c r="O4565" s="26">
        <f t="shared" si="357"/>
        <v>1.3031999999999999</v>
      </c>
      <c r="P4565" s="16">
        <f t="shared" si="358"/>
        <v>9.9999999999999995E-8</v>
      </c>
      <c r="Q4565" s="16">
        <f t="shared" si="359"/>
        <v>9.9999999999999995E-8</v>
      </c>
    </row>
    <row r="4566" spans="1:17" x14ac:dyDescent="0.45">
      <c r="A4566" s="35">
        <f>Factors!A4566</f>
        <v>40355</v>
      </c>
      <c r="B4566" s="17">
        <v>1.3031999999999999</v>
      </c>
      <c r="D4566" s="22">
        <v>0.2702</v>
      </c>
      <c r="E4566" s="20">
        <f t="shared" si="355"/>
        <v>1.298</v>
      </c>
      <c r="F4566" s="22">
        <v>0.36</v>
      </c>
      <c r="G4566" s="21"/>
      <c r="H4566" s="9">
        <v>1.9481999999999999</v>
      </c>
      <c r="I4566" s="9">
        <v>1.5975999999999999</v>
      </c>
      <c r="J4566" s="21"/>
      <c r="K4566" s="9">
        <v>5.09</v>
      </c>
      <c r="L4566" s="22">
        <v>1.298</v>
      </c>
      <c r="N4566" s="14">
        <f t="shared" si="356"/>
        <v>1.5975999999999999</v>
      </c>
      <c r="O4566" s="26">
        <f t="shared" si="357"/>
        <v>1.3031999999999999</v>
      </c>
      <c r="P4566" s="16">
        <f t="shared" si="358"/>
        <v>9.9999999999999995E-8</v>
      </c>
      <c r="Q4566" s="16">
        <f t="shared" si="359"/>
        <v>9.9999999999999995E-8</v>
      </c>
    </row>
    <row r="4567" spans="1:17" x14ac:dyDescent="0.45">
      <c r="A4567" s="35">
        <f>Factors!A4567</f>
        <v>40356</v>
      </c>
      <c r="B4567" s="17">
        <v>1.3031999999999999</v>
      </c>
      <c r="D4567" s="22">
        <v>0.2702</v>
      </c>
      <c r="E4567" s="20">
        <f t="shared" si="355"/>
        <v>1.298</v>
      </c>
      <c r="F4567" s="22">
        <v>0.36</v>
      </c>
      <c r="G4567" s="21"/>
      <c r="H4567" s="9">
        <v>1.9481999999999999</v>
      </c>
      <c r="I4567" s="9">
        <v>1.5975999999999999</v>
      </c>
      <c r="J4567" s="21"/>
      <c r="K4567" s="9">
        <v>5.09</v>
      </c>
      <c r="L4567" s="22">
        <v>1.298</v>
      </c>
      <c r="N4567" s="14">
        <f t="shared" si="356"/>
        <v>1.5975999999999999</v>
      </c>
      <c r="O4567" s="26">
        <f t="shared" si="357"/>
        <v>1.3031999999999999</v>
      </c>
      <c r="P4567" s="16">
        <f t="shared" si="358"/>
        <v>9.9999999999999995E-8</v>
      </c>
      <c r="Q4567" s="16">
        <f t="shared" si="359"/>
        <v>9.9999999999999995E-8</v>
      </c>
    </row>
    <row r="4568" spans="1:17" x14ac:dyDescent="0.45">
      <c r="A4568" s="35">
        <f>Factors!A4568</f>
        <v>40357</v>
      </c>
      <c r="B4568" s="17">
        <v>1.2403</v>
      </c>
      <c r="D4568" s="22">
        <v>0.2671</v>
      </c>
      <c r="E4568" s="20">
        <f t="shared" si="355"/>
        <v>1.3029999999999999</v>
      </c>
      <c r="F4568" s="22">
        <v>0.35</v>
      </c>
      <c r="G4568" s="21"/>
      <c r="H4568" s="9">
        <v>1.9029</v>
      </c>
      <c r="I4568" s="9">
        <v>1.5502</v>
      </c>
      <c r="J4568" s="21"/>
      <c r="K4568" s="9">
        <v>5.09</v>
      </c>
      <c r="L4568" s="22">
        <v>1.3029999999999999</v>
      </c>
      <c r="N4568" s="14">
        <f t="shared" si="356"/>
        <v>1.5502</v>
      </c>
      <c r="O4568" s="26">
        <f t="shared" si="357"/>
        <v>1.2403</v>
      </c>
      <c r="P4568" s="16">
        <f t="shared" si="358"/>
        <v>9.9999999999999995E-8</v>
      </c>
      <c r="Q4568" s="16">
        <f t="shared" si="359"/>
        <v>9.9999999999999995E-8</v>
      </c>
    </row>
    <row r="4569" spans="1:17" x14ac:dyDescent="0.45">
      <c r="A4569" s="35">
        <f>Factors!A4569</f>
        <v>40358</v>
      </c>
      <c r="B4569" s="17">
        <v>1.2077</v>
      </c>
      <c r="D4569" s="22">
        <v>0.2651</v>
      </c>
      <c r="E4569" s="20">
        <f t="shared" si="355"/>
        <v>1.306</v>
      </c>
      <c r="F4569" s="22">
        <v>0.34</v>
      </c>
      <c r="G4569" s="21"/>
      <c r="H4569" s="9">
        <v>1.8675999999999999</v>
      </c>
      <c r="I4569" s="9">
        <v>1.51</v>
      </c>
      <c r="J4569" s="21"/>
      <c r="K4569" s="9">
        <v>5.09</v>
      </c>
      <c r="L4569" s="22">
        <v>1.306</v>
      </c>
      <c r="N4569" s="14">
        <f t="shared" si="356"/>
        <v>1.51</v>
      </c>
      <c r="O4569" s="26">
        <f t="shared" si="357"/>
        <v>1.2077</v>
      </c>
      <c r="P4569" s="16">
        <f t="shared" si="358"/>
        <v>9.9999999999999995E-8</v>
      </c>
      <c r="Q4569" s="16">
        <f t="shared" si="359"/>
        <v>9.9999999999999995E-8</v>
      </c>
    </row>
    <row r="4570" spans="1:17" x14ac:dyDescent="0.45">
      <c r="A4570" s="35">
        <f>Factors!A4570</f>
        <v>40359</v>
      </c>
      <c r="B4570" s="17">
        <v>1.2357</v>
      </c>
      <c r="D4570" s="22">
        <v>0.3049</v>
      </c>
      <c r="E4570" s="20">
        <f t="shared" si="355"/>
        <v>1.306</v>
      </c>
      <c r="F4570" s="22">
        <v>0.34</v>
      </c>
      <c r="G4570" s="21"/>
      <c r="H4570" s="9">
        <v>1.8443000000000001</v>
      </c>
      <c r="I4570" s="9">
        <v>1.5196000000000001</v>
      </c>
      <c r="J4570" s="21"/>
      <c r="K4570" s="9">
        <v>5.09</v>
      </c>
      <c r="L4570" s="22">
        <v>1.306</v>
      </c>
      <c r="N4570" s="14">
        <f t="shared" si="356"/>
        <v>1.5196000000000001</v>
      </c>
      <c r="O4570" s="26">
        <f t="shared" si="357"/>
        <v>1.2357</v>
      </c>
      <c r="P4570" s="16">
        <f t="shared" si="358"/>
        <v>9.9999999999999995E-8</v>
      </c>
      <c r="Q4570" s="16">
        <f t="shared" si="359"/>
        <v>9.9999999999999995E-8</v>
      </c>
    </row>
    <row r="4571" spans="1:17" x14ac:dyDescent="0.45">
      <c r="A4571" s="35">
        <f>Factors!A4571</f>
        <v>40360</v>
      </c>
      <c r="B4571" s="17">
        <v>1.2455000000000001</v>
      </c>
      <c r="D4571" s="22">
        <v>0.30590000000000001</v>
      </c>
      <c r="E4571" s="20">
        <f t="shared" si="355"/>
        <v>1.32</v>
      </c>
      <c r="F4571" s="22">
        <v>0.34</v>
      </c>
      <c r="G4571" s="21"/>
      <c r="H4571" s="9">
        <v>1.7749000000000001</v>
      </c>
      <c r="I4571" s="9">
        <v>1.4809000000000001</v>
      </c>
      <c r="J4571" s="21"/>
      <c r="K4571" s="9">
        <v>5.09</v>
      </c>
      <c r="L4571" s="22">
        <v>1.32</v>
      </c>
      <c r="N4571" s="14">
        <f t="shared" si="356"/>
        <v>1.4809000000000001</v>
      </c>
      <c r="O4571" s="26">
        <f t="shared" si="357"/>
        <v>1.2455000000000001</v>
      </c>
      <c r="P4571" s="16">
        <f t="shared" si="358"/>
        <v>9.9999999999999995E-8</v>
      </c>
      <c r="Q4571" s="16">
        <f t="shared" si="359"/>
        <v>9.9999999999999995E-8</v>
      </c>
    </row>
    <row r="4572" spans="1:17" x14ac:dyDescent="0.45">
      <c r="A4572" s="35">
        <f>Factors!A4572</f>
        <v>40361</v>
      </c>
      <c r="B4572" s="17">
        <v>1.2839</v>
      </c>
      <c r="D4572" s="22">
        <v>0.29870000000000002</v>
      </c>
      <c r="E4572" s="20">
        <f t="shared" si="355"/>
        <v>1.329</v>
      </c>
      <c r="F4572" s="22">
        <v>0.34</v>
      </c>
      <c r="G4572" s="21"/>
      <c r="H4572" s="9">
        <v>1.7659</v>
      </c>
      <c r="I4572" s="9">
        <v>1.4701</v>
      </c>
      <c r="J4572" s="21"/>
      <c r="K4572" s="9">
        <v>5.09</v>
      </c>
      <c r="L4572" s="22">
        <v>1.329</v>
      </c>
      <c r="N4572" s="14">
        <f t="shared" si="356"/>
        <v>1.4701</v>
      </c>
      <c r="O4572" s="26">
        <f t="shared" si="357"/>
        <v>1.2839</v>
      </c>
      <c r="P4572" s="16">
        <f t="shared" si="358"/>
        <v>9.9999999999999995E-8</v>
      </c>
      <c r="Q4572" s="16">
        <f t="shared" si="359"/>
        <v>9.9999999999999995E-8</v>
      </c>
    </row>
    <row r="4573" spans="1:17" x14ac:dyDescent="0.45">
      <c r="A4573" s="35">
        <f>Factors!A4573</f>
        <v>40362</v>
      </c>
      <c r="B4573" s="17">
        <v>1.2839</v>
      </c>
      <c r="D4573" s="22">
        <v>0.29870000000000002</v>
      </c>
      <c r="E4573" s="20">
        <f t="shared" si="355"/>
        <v>1.329</v>
      </c>
      <c r="F4573" s="22">
        <v>0.34</v>
      </c>
      <c r="G4573" s="21"/>
      <c r="H4573" s="9">
        <v>1.7659</v>
      </c>
      <c r="I4573" s="9">
        <v>1.4701</v>
      </c>
      <c r="J4573" s="21"/>
      <c r="K4573" s="9">
        <v>5.09</v>
      </c>
      <c r="L4573" s="22">
        <v>1.329</v>
      </c>
      <c r="N4573" s="14">
        <f t="shared" si="356"/>
        <v>1.4701</v>
      </c>
      <c r="O4573" s="26">
        <f t="shared" si="357"/>
        <v>1.2839</v>
      </c>
      <c r="P4573" s="16">
        <f t="shared" si="358"/>
        <v>9.9999999999999995E-8</v>
      </c>
      <c r="Q4573" s="16">
        <f t="shared" si="359"/>
        <v>9.9999999999999995E-8</v>
      </c>
    </row>
    <row r="4574" spans="1:17" x14ac:dyDescent="0.45">
      <c r="A4574" s="35">
        <f>Factors!A4574</f>
        <v>40363</v>
      </c>
      <c r="B4574" s="17">
        <v>1.2839</v>
      </c>
      <c r="D4574" s="22">
        <v>0.29870000000000002</v>
      </c>
      <c r="E4574" s="20">
        <f t="shared" si="355"/>
        <v>1.329</v>
      </c>
      <c r="F4574" s="22">
        <v>0.34</v>
      </c>
      <c r="G4574" s="21"/>
      <c r="H4574" s="9">
        <v>1.7659</v>
      </c>
      <c r="I4574" s="9">
        <v>1.4701</v>
      </c>
      <c r="J4574" s="21"/>
      <c r="K4574" s="9">
        <v>5.09</v>
      </c>
      <c r="L4574" s="22">
        <v>1.329</v>
      </c>
      <c r="N4574" s="14">
        <f t="shared" si="356"/>
        <v>1.4701</v>
      </c>
      <c r="O4574" s="26">
        <f t="shared" si="357"/>
        <v>1.2839</v>
      </c>
      <c r="P4574" s="16">
        <f t="shared" si="358"/>
        <v>9.9999999999999995E-8</v>
      </c>
      <c r="Q4574" s="16">
        <f t="shared" si="359"/>
        <v>9.9999999999999995E-8</v>
      </c>
    </row>
    <row r="4575" spans="1:17" x14ac:dyDescent="0.45">
      <c r="A4575" s="35">
        <f>Factors!A4575</f>
        <v>40364</v>
      </c>
      <c r="B4575" s="17">
        <v>1.2883</v>
      </c>
      <c r="D4575" s="22">
        <v>0.29570000000000002</v>
      </c>
      <c r="E4575" s="20">
        <f t="shared" si="355"/>
        <v>1.329</v>
      </c>
      <c r="F4575" s="22">
        <v>0.34</v>
      </c>
      <c r="G4575" s="21"/>
      <c r="H4575" s="9">
        <v>1.8002</v>
      </c>
      <c r="I4575" s="9">
        <v>1.4732000000000001</v>
      </c>
      <c r="J4575" s="21"/>
      <c r="K4575" s="9">
        <v>5.09</v>
      </c>
      <c r="L4575" s="22">
        <v>1.329</v>
      </c>
      <c r="N4575" s="14">
        <f t="shared" si="356"/>
        <v>1.4732000000000001</v>
      </c>
      <c r="O4575" s="26">
        <f t="shared" si="357"/>
        <v>1.2883</v>
      </c>
      <c r="P4575" s="16">
        <f t="shared" si="358"/>
        <v>9.9999999999999995E-8</v>
      </c>
      <c r="Q4575" s="16">
        <f t="shared" si="359"/>
        <v>9.9999999999999995E-8</v>
      </c>
    </row>
    <row r="4576" spans="1:17" x14ac:dyDescent="0.45">
      <c r="A4576" s="35">
        <f>Factors!A4576</f>
        <v>40365</v>
      </c>
      <c r="B4576" s="17">
        <v>1.2466999999999999</v>
      </c>
      <c r="D4576" s="22">
        <v>0.29980000000000001</v>
      </c>
      <c r="E4576" s="20">
        <f t="shared" si="355"/>
        <v>1.331</v>
      </c>
      <c r="F4576" s="22">
        <v>0.34</v>
      </c>
      <c r="G4576" s="21"/>
      <c r="H4576" s="9">
        <v>1.7219</v>
      </c>
      <c r="I4576" s="9">
        <v>1.3966000000000001</v>
      </c>
      <c r="J4576" s="21"/>
      <c r="K4576" s="9">
        <v>5.09</v>
      </c>
      <c r="L4576" s="22">
        <v>1.331</v>
      </c>
      <c r="N4576" s="14">
        <f t="shared" si="356"/>
        <v>1.3966000000000001</v>
      </c>
      <c r="O4576" s="26">
        <f t="shared" si="357"/>
        <v>1.2466999999999999</v>
      </c>
      <c r="P4576" s="16">
        <f t="shared" si="358"/>
        <v>9.9999999999999995E-8</v>
      </c>
      <c r="Q4576" s="16">
        <f t="shared" si="359"/>
        <v>9.9999999999999995E-8</v>
      </c>
    </row>
    <row r="4577" spans="1:17" x14ac:dyDescent="0.45">
      <c r="A4577" s="35">
        <f>Factors!A4577</f>
        <v>40366</v>
      </c>
      <c r="B4577" s="17">
        <v>1.2196</v>
      </c>
      <c r="D4577" s="22">
        <v>0.29260000000000003</v>
      </c>
      <c r="E4577" s="20">
        <f t="shared" si="355"/>
        <v>1.3340000000000001</v>
      </c>
      <c r="F4577" s="22">
        <v>0.34</v>
      </c>
      <c r="G4577" s="21"/>
      <c r="H4577" s="9">
        <v>1.7383</v>
      </c>
      <c r="I4577" s="9">
        <v>1.387</v>
      </c>
      <c r="J4577" s="21"/>
      <c r="K4577" s="9">
        <v>5.09</v>
      </c>
      <c r="L4577" s="22">
        <v>1.3340000000000001</v>
      </c>
      <c r="N4577" s="14">
        <f t="shared" si="356"/>
        <v>1.387</v>
      </c>
      <c r="O4577" s="26">
        <f t="shared" si="357"/>
        <v>1.2196</v>
      </c>
      <c r="P4577" s="16">
        <f t="shared" si="358"/>
        <v>9.9999999999999995E-8</v>
      </c>
      <c r="Q4577" s="16">
        <f t="shared" si="359"/>
        <v>9.9999999999999995E-8</v>
      </c>
    </row>
    <row r="4578" spans="1:17" x14ac:dyDescent="0.45">
      <c r="A4578" s="35">
        <f>Factors!A4578</f>
        <v>40367</v>
      </c>
      <c r="B4578" s="17">
        <v>1.2141999999999999</v>
      </c>
      <c r="D4578" s="22">
        <v>0.28449999999999998</v>
      </c>
      <c r="E4578" s="20">
        <f t="shared" si="355"/>
        <v>1.34</v>
      </c>
      <c r="F4578" s="22">
        <v>0.34</v>
      </c>
      <c r="G4578" s="21"/>
      <c r="H4578" s="9">
        <v>1.8136000000000001</v>
      </c>
      <c r="I4578" s="9">
        <v>1.4233</v>
      </c>
      <c r="J4578" s="21"/>
      <c r="K4578" s="9">
        <v>5.09</v>
      </c>
      <c r="L4578" s="22">
        <v>1.34</v>
      </c>
      <c r="N4578" s="14">
        <f t="shared" si="356"/>
        <v>1.4233</v>
      </c>
      <c r="O4578" s="26">
        <f t="shared" si="357"/>
        <v>1.2141999999999999</v>
      </c>
      <c r="P4578" s="16">
        <f t="shared" si="358"/>
        <v>9.9999999999999995E-8</v>
      </c>
      <c r="Q4578" s="16">
        <f t="shared" si="359"/>
        <v>9.9999999999999995E-8</v>
      </c>
    </row>
    <row r="4579" spans="1:17" x14ac:dyDescent="0.45">
      <c r="A4579" s="35">
        <f>Factors!A4579</f>
        <v>40368</v>
      </c>
      <c r="B4579" s="17">
        <v>1.2444</v>
      </c>
      <c r="D4579" s="22">
        <v>0.28349999999999997</v>
      </c>
      <c r="E4579" s="20">
        <f t="shared" si="355"/>
        <v>1.351</v>
      </c>
      <c r="F4579" s="22">
        <v>0.34</v>
      </c>
      <c r="G4579" s="21"/>
      <c r="H4579" s="9">
        <v>1.8423</v>
      </c>
      <c r="I4579" s="9">
        <v>1.4558</v>
      </c>
      <c r="J4579" s="21"/>
      <c r="K4579" s="9">
        <v>5.09</v>
      </c>
      <c r="L4579" s="22">
        <v>1.351</v>
      </c>
      <c r="N4579" s="14">
        <f t="shared" si="356"/>
        <v>1.4558</v>
      </c>
      <c r="O4579" s="26">
        <f t="shared" si="357"/>
        <v>1.2444</v>
      </c>
      <c r="P4579" s="16">
        <f t="shared" si="358"/>
        <v>9.9999999999999995E-8</v>
      </c>
      <c r="Q4579" s="16">
        <f t="shared" si="359"/>
        <v>9.9999999999999995E-8</v>
      </c>
    </row>
    <row r="4580" spans="1:17" x14ac:dyDescent="0.45">
      <c r="A4580" s="35">
        <f>Factors!A4580</f>
        <v>40369</v>
      </c>
      <c r="B4580" s="17">
        <v>1.2444</v>
      </c>
      <c r="D4580" s="22">
        <v>0.28349999999999997</v>
      </c>
      <c r="E4580" s="20">
        <f t="shared" si="355"/>
        <v>1.351</v>
      </c>
      <c r="F4580" s="22">
        <v>0.34</v>
      </c>
      <c r="G4580" s="21"/>
      <c r="H4580" s="9">
        <v>1.8423</v>
      </c>
      <c r="I4580" s="9">
        <v>1.4558</v>
      </c>
      <c r="J4580" s="21"/>
      <c r="K4580" s="9">
        <v>5.09</v>
      </c>
      <c r="L4580" s="22">
        <v>1.351</v>
      </c>
      <c r="N4580" s="14">
        <f t="shared" si="356"/>
        <v>1.4558</v>
      </c>
      <c r="O4580" s="26">
        <f t="shared" si="357"/>
        <v>1.2444</v>
      </c>
      <c r="P4580" s="16">
        <f t="shared" si="358"/>
        <v>9.9999999999999995E-8</v>
      </c>
      <c r="Q4580" s="16">
        <f t="shared" si="359"/>
        <v>9.9999999999999995E-8</v>
      </c>
    </row>
    <row r="4581" spans="1:17" x14ac:dyDescent="0.45">
      <c r="A4581" s="35">
        <f>Factors!A4581</f>
        <v>40370</v>
      </c>
      <c r="B4581" s="17">
        <v>1.2444</v>
      </c>
      <c r="D4581" s="22">
        <v>0.28349999999999997</v>
      </c>
      <c r="E4581" s="20">
        <f t="shared" si="355"/>
        <v>1.351</v>
      </c>
      <c r="F4581" s="22">
        <v>0.34</v>
      </c>
      <c r="G4581" s="21"/>
      <c r="H4581" s="9">
        <v>1.8423</v>
      </c>
      <c r="I4581" s="9">
        <v>1.4558</v>
      </c>
      <c r="J4581" s="21"/>
      <c r="K4581" s="9">
        <v>5.09</v>
      </c>
      <c r="L4581" s="22">
        <v>1.351</v>
      </c>
      <c r="N4581" s="14">
        <f t="shared" si="356"/>
        <v>1.4558</v>
      </c>
      <c r="O4581" s="26">
        <f t="shared" si="357"/>
        <v>1.2444</v>
      </c>
      <c r="P4581" s="16">
        <f t="shared" si="358"/>
        <v>9.9999999999999995E-8</v>
      </c>
      <c r="Q4581" s="16">
        <f t="shared" si="359"/>
        <v>9.9999999999999995E-8</v>
      </c>
    </row>
    <row r="4582" spans="1:17" x14ac:dyDescent="0.45">
      <c r="A4582" s="35">
        <f>Factors!A4582</f>
        <v>40371</v>
      </c>
      <c r="B4582" s="17">
        <v>1.2497</v>
      </c>
      <c r="D4582" s="22">
        <v>0.28449999999999998</v>
      </c>
      <c r="E4582" s="20">
        <f t="shared" si="355"/>
        <v>1.3559999999999999</v>
      </c>
      <c r="F4582" s="22">
        <v>0.34</v>
      </c>
      <c r="G4582" s="21"/>
      <c r="H4582" s="9">
        <v>1.8357999999999999</v>
      </c>
      <c r="I4582" s="9">
        <v>1.4687999999999999</v>
      </c>
      <c r="J4582" s="21"/>
      <c r="K4582" s="9">
        <v>5.09</v>
      </c>
      <c r="L4582" s="22">
        <v>1.3559999999999999</v>
      </c>
      <c r="N4582" s="14">
        <f t="shared" si="356"/>
        <v>1.4687999999999999</v>
      </c>
      <c r="O4582" s="26">
        <f t="shared" si="357"/>
        <v>1.2497</v>
      </c>
      <c r="P4582" s="16">
        <f t="shared" si="358"/>
        <v>9.9999999999999995E-8</v>
      </c>
      <c r="Q4582" s="16">
        <f t="shared" si="359"/>
        <v>9.9999999999999995E-8</v>
      </c>
    </row>
    <row r="4583" spans="1:17" x14ac:dyDescent="0.45">
      <c r="A4583" s="35">
        <f>Factors!A4583</f>
        <v>40372</v>
      </c>
      <c r="B4583" s="17">
        <v>1.2514000000000001</v>
      </c>
      <c r="D4583" s="22">
        <v>0.28749999999999998</v>
      </c>
      <c r="E4583" s="20">
        <f t="shared" si="355"/>
        <v>1.3580000000000001</v>
      </c>
      <c r="F4583" s="22">
        <v>0.34</v>
      </c>
      <c r="G4583" s="21"/>
      <c r="H4583" s="9">
        <v>1.885</v>
      </c>
      <c r="I4583" s="9">
        <v>1.5023</v>
      </c>
      <c r="J4583" s="21"/>
      <c r="K4583" s="9">
        <v>5.09</v>
      </c>
      <c r="L4583" s="22">
        <v>1.3580000000000001</v>
      </c>
      <c r="N4583" s="14">
        <f t="shared" si="356"/>
        <v>1.5023</v>
      </c>
      <c r="O4583" s="26">
        <f t="shared" si="357"/>
        <v>1.2514000000000001</v>
      </c>
      <c r="P4583" s="16">
        <f t="shared" si="358"/>
        <v>9.9999999999999995E-8</v>
      </c>
      <c r="Q4583" s="16">
        <f t="shared" si="359"/>
        <v>9.9999999999999995E-8</v>
      </c>
    </row>
    <row r="4584" spans="1:17" x14ac:dyDescent="0.45">
      <c r="A4584" s="35">
        <f>Factors!A4584</f>
        <v>40373</v>
      </c>
      <c r="B4584" s="17">
        <v>1.1747000000000001</v>
      </c>
      <c r="D4584" s="22">
        <v>0.2621</v>
      </c>
      <c r="E4584" s="20">
        <f t="shared" si="355"/>
        <v>1.363</v>
      </c>
      <c r="F4584" s="22">
        <v>0.34</v>
      </c>
      <c r="G4584" s="21"/>
      <c r="H4584" s="9">
        <v>1.8512999999999999</v>
      </c>
      <c r="I4584" s="9">
        <v>1.4641999999999999</v>
      </c>
      <c r="J4584" s="21"/>
      <c r="K4584" s="9">
        <v>5.09</v>
      </c>
      <c r="L4584" s="22">
        <v>1.363</v>
      </c>
      <c r="N4584" s="14">
        <f t="shared" si="356"/>
        <v>1.4641999999999999</v>
      </c>
      <c r="O4584" s="26">
        <f t="shared" si="357"/>
        <v>1.1747000000000001</v>
      </c>
      <c r="P4584" s="16">
        <f t="shared" si="358"/>
        <v>9.9999999999999995E-8</v>
      </c>
      <c r="Q4584" s="16">
        <f t="shared" si="359"/>
        <v>9.9999999999999995E-8</v>
      </c>
    </row>
    <row r="4585" spans="1:17" x14ac:dyDescent="0.45">
      <c r="A4585" s="35">
        <f>Factors!A4585</f>
        <v>40374</v>
      </c>
      <c r="B4585" s="17">
        <v>1.1322000000000001</v>
      </c>
      <c r="D4585" s="22">
        <v>0.25290000000000001</v>
      </c>
      <c r="E4585" s="20">
        <f t="shared" si="355"/>
        <v>1.369</v>
      </c>
      <c r="F4585" s="22">
        <v>0.33</v>
      </c>
      <c r="G4585" s="21"/>
      <c r="H4585" s="9">
        <v>1.8054000000000001</v>
      </c>
      <c r="I4585" s="9">
        <v>1.4302999999999999</v>
      </c>
      <c r="J4585" s="21"/>
      <c r="K4585" s="9">
        <v>5.09</v>
      </c>
      <c r="L4585" s="22">
        <v>1.369</v>
      </c>
      <c r="N4585" s="14">
        <f t="shared" si="356"/>
        <v>1.4302999999999999</v>
      </c>
      <c r="O4585" s="26">
        <f t="shared" si="357"/>
        <v>1.1322000000000001</v>
      </c>
      <c r="P4585" s="16">
        <f t="shared" si="358"/>
        <v>9.9999999999999995E-8</v>
      </c>
      <c r="Q4585" s="16">
        <f t="shared" si="359"/>
        <v>9.9999999999999995E-8</v>
      </c>
    </row>
    <row r="4586" spans="1:17" x14ac:dyDescent="0.45">
      <c r="A4586" s="35">
        <f>Factors!A4586</f>
        <v>40375</v>
      </c>
      <c r="B4586" s="17">
        <v>1.0858000000000001</v>
      </c>
      <c r="D4586" s="22">
        <v>0.24479999999999999</v>
      </c>
      <c r="E4586" s="20">
        <f t="shared" si="355"/>
        <v>1.38</v>
      </c>
      <c r="F4586" s="22">
        <v>0.33</v>
      </c>
      <c r="G4586" s="21"/>
      <c r="H4586" s="9">
        <v>1.7219</v>
      </c>
      <c r="I4586" s="9">
        <v>1.3426</v>
      </c>
      <c r="J4586" s="21"/>
      <c r="K4586" s="9">
        <v>5.09</v>
      </c>
      <c r="L4586" s="22">
        <v>1.38</v>
      </c>
      <c r="N4586" s="14">
        <f t="shared" si="356"/>
        <v>1.3426</v>
      </c>
      <c r="O4586" s="26">
        <f t="shared" si="357"/>
        <v>1.0858000000000001</v>
      </c>
      <c r="P4586" s="16">
        <f t="shared" si="358"/>
        <v>9.9999999999999995E-8</v>
      </c>
      <c r="Q4586" s="16">
        <f t="shared" si="359"/>
        <v>9.9999999999999995E-8</v>
      </c>
    </row>
    <row r="4587" spans="1:17" x14ac:dyDescent="0.45">
      <c r="A4587" s="35">
        <f>Factors!A4587</f>
        <v>40376</v>
      </c>
      <c r="B4587" s="17">
        <v>1.0858000000000001</v>
      </c>
      <c r="D4587" s="22">
        <v>0.24479999999999999</v>
      </c>
      <c r="E4587" s="20">
        <f t="shared" si="355"/>
        <v>1.38</v>
      </c>
      <c r="F4587" s="22">
        <v>0.33</v>
      </c>
      <c r="G4587" s="21"/>
      <c r="H4587" s="9">
        <v>1.7219</v>
      </c>
      <c r="I4587" s="9">
        <v>1.3426</v>
      </c>
      <c r="J4587" s="21"/>
      <c r="K4587" s="9">
        <v>5.09</v>
      </c>
      <c r="L4587" s="22">
        <v>1.38</v>
      </c>
      <c r="N4587" s="14">
        <f t="shared" si="356"/>
        <v>1.3426</v>
      </c>
      <c r="O4587" s="26">
        <f t="shared" si="357"/>
        <v>1.0858000000000001</v>
      </c>
      <c r="P4587" s="16">
        <f t="shared" si="358"/>
        <v>9.9999999999999995E-8</v>
      </c>
      <c r="Q4587" s="16">
        <f t="shared" si="359"/>
        <v>9.9999999999999995E-8</v>
      </c>
    </row>
    <row r="4588" spans="1:17" x14ac:dyDescent="0.45">
      <c r="A4588" s="35">
        <f>Factors!A4588</f>
        <v>40377</v>
      </c>
      <c r="B4588" s="17">
        <v>1.0858000000000001</v>
      </c>
      <c r="D4588" s="22">
        <v>0.24479999999999999</v>
      </c>
      <c r="E4588" s="20">
        <f t="shared" si="355"/>
        <v>1.38</v>
      </c>
      <c r="F4588" s="22">
        <v>0.33</v>
      </c>
      <c r="G4588" s="21"/>
      <c r="H4588" s="9">
        <v>1.7219</v>
      </c>
      <c r="I4588" s="9">
        <v>1.3426</v>
      </c>
      <c r="J4588" s="21"/>
      <c r="K4588" s="9">
        <v>5.09</v>
      </c>
      <c r="L4588" s="22">
        <v>1.38</v>
      </c>
      <c r="N4588" s="14">
        <f t="shared" si="356"/>
        <v>1.3426</v>
      </c>
      <c r="O4588" s="26">
        <f t="shared" si="357"/>
        <v>1.0858000000000001</v>
      </c>
      <c r="P4588" s="16">
        <f t="shared" si="358"/>
        <v>9.9999999999999995E-8</v>
      </c>
      <c r="Q4588" s="16">
        <f t="shared" si="359"/>
        <v>9.9999999999999995E-8</v>
      </c>
    </row>
    <row r="4589" spans="1:17" x14ac:dyDescent="0.45">
      <c r="A4589" s="35">
        <f>Factors!A4589</f>
        <v>40378</v>
      </c>
      <c r="B4589" s="17">
        <v>1.0903</v>
      </c>
      <c r="D4589" s="22">
        <v>0.24379999999999999</v>
      </c>
      <c r="E4589" s="20">
        <f t="shared" si="355"/>
        <v>1.3900000000000001</v>
      </c>
      <c r="F4589" s="22">
        <v>0.33</v>
      </c>
      <c r="G4589" s="21"/>
      <c r="H4589" s="9">
        <v>1.7069000000000001</v>
      </c>
      <c r="I4589" s="9">
        <v>1.3128</v>
      </c>
      <c r="J4589" s="21"/>
      <c r="K4589" s="9">
        <v>5.09</v>
      </c>
      <c r="L4589" s="22">
        <v>1.3900000000000001</v>
      </c>
      <c r="N4589" s="14">
        <f t="shared" si="356"/>
        <v>1.3128</v>
      </c>
      <c r="O4589" s="26">
        <f t="shared" si="357"/>
        <v>1.0903</v>
      </c>
      <c r="P4589" s="16">
        <f t="shared" si="358"/>
        <v>9.9999999999999995E-8</v>
      </c>
      <c r="Q4589" s="16">
        <f t="shared" si="359"/>
        <v>9.9999999999999995E-8</v>
      </c>
    </row>
    <row r="4590" spans="1:17" x14ac:dyDescent="0.45">
      <c r="A4590" s="35">
        <f>Factors!A4590</f>
        <v>40379</v>
      </c>
      <c r="B4590" s="17">
        <v>1.0484</v>
      </c>
      <c r="D4590" s="22">
        <v>0.24679999999999999</v>
      </c>
      <c r="E4590" s="20">
        <f t="shared" si="355"/>
        <v>1.393</v>
      </c>
      <c r="F4590" s="22">
        <v>0.33</v>
      </c>
      <c r="G4590" s="21"/>
      <c r="H4590" s="9">
        <v>1.7105000000000001</v>
      </c>
      <c r="I4590" s="9">
        <v>1.319</v>
      </c>
      <c r="J4590" s="21"/>
      <c r="K4590" s="9">
        <v>5.09</v>
      </c>
      <c r="L4590" s="22">
        <v>1.393</v>
      </c>
      <c r="N4590" s="14">
        <f t="shared" si="356"/>
        <v>1.319</v>
      </c>
      <c r="O4590" s="26">
        <f t="shared" si="357"/>
        <v>1.0484</v>
      </c>
      <c r="P4590" s="16">
        <f t="shared" si="358"/>
        <v>9.9999999999999995E-8</v>
      </c>
      <c r="Q4590" s="16">
        <f t="shared" si="359"/>
        <v>9.9999999999999995E-8</v>
      </c>
    </row>
    <row r="4591" spans="1:17" x14ac:dyDescent="0.45">
      <c r="A4591" s="35">
        <f>Factors!A4591</f>
        <v>40380</v>
      </c>
      <c r="B4591" s="17">
        <v>1.0386</v>
      </c>
      <c r="D4591" s="22">
        <v>0.2397</v>
      </c>
      <c r="E4591" s="20">
        <f t="shared" si="355"/>
        <v>1.3980000000000001</v>
      </c>
      <c r="F4591" s="22">
        <v>0.33</v>
      </c>
      <c r="G4591" s="21"/>
      <c r="H4591" s="9">
        <v>1.7124999999999999</v>
      </c>
      <c r="I4591" s="9">
        <v>1.3183</v>
      </c>
      <c r="J4591" s="21"/>
      <c r="K4591" s="9">
        <v>5.09</v>
      </c>
      <c r="L4591" s="22">
        <v>1.3980000000000001</v>
      </c>
      <c r="N4591" s="14">
        <f t="shared" si="356"/>
        <v>1.3183</v>
      </c>
      <c r="O4591" s="26">
        <f t="shared" si="357"/>
        <v>1.0386</v>
      </c>
      <c r="P4591" s="16">
        <f t="shared" si="358"/>
        <v>9.9999999999999995E-8</v>
      </c>
      <c r="Q4591" s="16">
        <f t="shared" si="359"/>
        <v>9.9999999999999995E-8</v>
      </c>
    </row>
    <row r="4592" spans="1:17" x14ac:dyDescent="0.45">
      <c r="A4592" s="35">
        <f>Factors!A4592</f>
        <v>40381</v>
      </c>
      <c r="B4592" s="17">
        <v>1.0294000000000001</v>
      </c>
      <c r="D4592" s="22">
        <v>0.2417</v>
      </c>
      <c r="E4592" s="20">
        <f t="shared" si="355"/>
        <v>1.399</v>
      </c>
      <c r="F4592" s="22">
        <v>0.33</v>
      </c>
      <c r="G4592" s="21"/>
      <c r="H4592" s="9">
        <v>1.7477</v>
      </c>
      <c r="I4592" s="9">
        <v>1.3413999999999999</v>
      </c>
      <c r="J4592" s="21"/>
      <c r="K4592" s="9">
        <v>5.09</v>
      </c>
      <c r="L4592" s="22">
        <v>1.399</v>
      </c>
      <c r="N4592" s="14">
        <f t="shared" si="356"/>
        <v>1.3413999999999999</v>
      </c>
      <c r="O4592" s="26">
        <f t="shared" si="357"/>
        <v>1.0294000000000001</v>
      </c>
      <c r="P4592" s="16">
        <f t="shared" si="358"/>
        <v>9.9999999999999995E-8</v>
      </c>
      <c r="Q4592" s="16">
        <f t="shared" si="359"/>
        <v>9.9999999999999995E-8</v>
      </c>
    </row>
    <row r="4593" spans="1:17" x14ac:dyDescent="0.45">
      <c r="A4593" s="35">
        <f>Factors!A4593</f>
        <v>40382</v>
      </c>
      <c r="B4593" s="17">
        <v>1.0955999999999999</v>
      </c>
      <c r="D4593" s="22">
        <v>0.2437</v>
      </c>
      <c r="E4593" s="20">
        <f t="shared" si="355"/>
        <v>1.4020000000000001</v>
      </c>
      <c r="F4593" s="22">
        <v>0.33</v>
      </c>
      <c r="G4593" s="21"/>
      <c r="H4593" s="9">
        <v>1.7664</v>
      </c>
      <c r="I4593" s="9">
        <v>1.3708</v>
      </c>
      <c r="J4593" s="21"/>
      <c r="K4593" s="9">
        <v>5.09</v>
      </c>
      <c r="L4593" s="22">
        <v>1.4020000000000001</v>
      </c>
      <c r="N4593" s="14">
        <f t="shared" si="356"/>
        <v>1.3708</v>
      </c>
      <c r="O4593" s="26">
        <f t="shared" si="357"/>
        <v>1.0955999999999999</v>
      </c>
      <c r="P4593" s="16">
        <f t="shared" si="358"/>
        <v>9.9999999999999995E-8</v>
      </c>
      <c r="Q4593" s="16">
        <f t="shared" si="359"/>
        <v>9.9999999999999995E-8</v>
      </c>
    </row>
    <row r="4594" spans="1:17" x14ac:dyDescent="0.45">
      <c r="A4594" s="35">
        <f>Factors!A4594</f>
        <v>40383</v>
      </c>
      <c r="B4594" s="17">
        <v>1.0955999999999999</v>
      </c>
      <c r="D4594" s="22">
        <v>0.2437</v>
      </c>
      <c r="E4594" s="20">
        <f t="shared" si="355"/>
        <v>1.4020000000000001</v>
      </c>
      <c r="F4594" s="22">
        <v>0.33</v>
      </c>
      <c r="G4594" s="21"/>
      <c r="H4594" s="9">
        <v>1.7664</v>
      </c>
      <c r="I4594" s="9">
        <v>1.3708</v>
      </c>
      <c r="J4594" s="21"/>
      <c r="K4594" s="9">
        <v>5.09</v>
      </c>
      <c r="L4594" s="22">
        <v>1.4020000000000001</v>
      </c>
      <c r="N4594" s="14">
        <f t="shared" si="356"/>
        <v>1.3708</v>
      </c>
      <c r="O4594" s="26">
        <f t="shared" si="357"/>
        <v>1.0955999999999999</v>
      </c>
      <c r="P4594" s="16">
        <f t="shared" si="358"/>
        <v>9.9999999999999995E-8</v>
      </c>
      <c r="Q4594" s="16">
        <f t="shared" si="359"/>
        <v>9.9999999999999995E-8</v>
      </c>
    </row>
    <row r="4595" spans="1:17" x14ac:dyDescent="0.45">
      <c r="A4595" s="35">
        <f>Factors!A4595</f>
        <v>40384</v>
      </c>
      <c r="B4595" s="17">
        <v>1.0955999999999999</v>
      </c>
      <c r="D4595" s="22">
        <v>0.2437</v>
      </c>
      <c r="E4595" s="20">
        <f t="shared" si="355"/>
        <v>1.4020000000000001</v>
      </c>
      <c r="F4595" s="22">
        <v>0.33</v>
      </c>
      <c r="G4595" s="21"/>
      <c r="H4595" s="9">
        <v>1.7664</v>
      </c>
      <c r="I4595" s="9">
        <v>1.3708</v>
      </c>
      <c r="J4595" s="21"/>
      <c r="K4595" s="9">
        <v>5.09</v>
      </c>
      <c r="L4595" s="22">
        <v>1.4020000000000001</v>
      </c>
      <c r="N4595" s="14">
        <f t="shared" si="356"/>
        <v>1.3708</v>
      </c>
      <c r="O4595" s="26">
        <f t="shared" si="357"/>
        <v>1.0955999999999999</v>
      </c>
      <c r="P4595" s="16">
        <f t="shared" si="358"/>
        <v>9.9999999999999995E-8</v>
      </c>
      <c r="Q4595" s="16">
        <f t="shared" si="359"/>
        <v>9.9999999999999995E-8</v>
      </c>
    </row>
    <row r="4596" spans="1:17" x14ac:dyDescent="0.45">
      <c r="A4596" s="35">
        <f>Factors!A4596</f>
        <v>40385</v>
      </c>
      <c r="B4596" s="17">
        <v>1.0945</v>
      </c>
      <c r="D4596" s="22">
        <v>0.25390000000000001</v>
      </c>
      <c r="E4596" s="20">
        <f t="shared" si="355"/>
        <v>1.407</v>
      </c>
      <c r="F4596" s="22">
        <v>0.32</v>
      </c>
      <c r="G4596" s="21"/>
      <c r="H4596" s="9">
        <v>1.7798</v>
      </c>
      <c r="I4596" s="9">
        <v>1.3836999999999999</v>
      </c>
      <c r="J4596" s="21"/>
      <c r="K4596" s="9">
        <v>5.09</v>
      </c>
      <c r="L4596" s="22">
        <v>1.407</v>
      </c>
      <c r="N4596" s="14">
        <f t="shared" si="356"/>
        <v>1.3836999999999999</v>
      </c>
      <c r="O4596" s="26">
        <f t="shared" si="357"/>
        <v>1.0945</v>
      </c>
      <c r="P4596" s="16">
        <f t="shared" si="358"/>
        <v>9.9999999999999995E-8</v>
      </c>
      <c r="Q4596" s="16">
        <f t="shared" si="359"/>
        <v>9.9999999999999995E-8</v>
      </c>
    </row>
    <row r="4597" spans="1:17" x14ac:dyDescent="0.45">
      <c r="A4597" s="35">
        <f>Factors!A4597</f>
        <v>40386</v>
      </c>
      <c r="B4597" s="17">
        <v>1.1400000000000001</v>
      </c>
      <c r="D4597" s="22">
        <v>0.2702</v>
      </c>
      <c r="E4597" s="20">
        <f t="shared" si="355"/>
        <v>1.413</v>
      </c>
      <c r="F4597" s="22">
        <v>0.32</v>
      </c>
      <c r="G4597" s="21"/>
      <c r="H4597" s="9">
        <v>1.8046</v>
      </c>
      <c r="I4597" s="9">
        <v>1.4173</v>
      </c>
      <c r="J4597" s="21"/>
      <c r="K4597" s="9">
        <v>5.09</v>
      </c>
      <c r="L4597" s="22">
        <v>1.413</v>
      </c>
      <c r="N4597" s="14">
        <f t="shared" si="356"/>
        <v>1.4173</v>
      </c>
      <c r="O4597" s="26">
        <f t="shared" si="357"/>
        <v>1.1400000000000001</v>
      </c>
      <c r="P4597" s="16">
        <f t="shared" si="358"/>
        <v>9.9999999999999995E-8</v>
      </c>
      <c r="Q4597" s="16">
        <f t="shared" si="359"/>
        <v>9.9999999999999995E-8</v>
      </c>
    </row>
    <row r="4598" spans="1:17" x14ac:dyDescent="0.45">
      <c r="A4598" s="35">
        <f>Factors!A4598</f>
        <v>40387</v>
      </c>
      <c r="B4598" s="17">
        <v>1.0525</v>
      </c>
      <c r="D4598" s="22">
        <v>0.28860000000000002</v>
      </c>
      <c r="E4598" s="20">
        <f t="shared" si="355"/>
        <v>1.4159999999999999</v>
      </c>
      <c r="F4598" s="22">
        <v>0.32</v>
      </c>
      <c r="G4598" s="21"/>
      <c r="H4598" s="9">
        <v>1.7915999999999999</v>
      </c>
      <c r="I4598" s="9">
        <v>1.4056999999999999</v>
      </c>
      <c r="J4598" s="21"/>
      <c r="K4598" s="9">
        <v>5.09</v>
      </c>
      <c r="L4598" s="22">
        <v>1.4159999999999999</v>
      </c>
      <c r="N4598" s="14">
        <f t="shared" si="356"/>
        <v>1.4056999999999999</v>
      </c>
      <c r="O4598" s="26">
        <f t="shared" si="357"/>
        <v>1.0525</v>
      </c>
      <c r="P4598" s="16">
        <f t="shared" si="358"/>
        <v>9.9999999999999995E-8</v>
      </c>
      <c r="Q4598" s="16">
        <f t="shared" si="359"/>
        <v>9.9999999999999995E-8</v>
      </c>
    </row>
    <row r="4599" spans="1:17" x14ac:dyDescent="0.45">
      <c r="A4599" s="35">
        <f>Factors!A4599</f>
        <v>40388</v>
      </c>
      <c r="B4599" s="17">
        <v>1.0291999999999999</v>
      </c>
      <c r="D4599" s="22">
        <v>0.28449999999999998</v>
      </c>
      <c r="E4599" s="20">
        <f t="shared" si="355"/>
        <v>1.419</v>
      </c>
      <c r="F4599" s="22">
        <v>0.32</v>
      </c>
      <c r="G4599" s="21"/>
      <c r="H4599" s="9">
        <v>1.7883</v>
      </c>
      <c r="I4599" s="9">
        <v>1.3947000000000001</v>
      </c>
      <c r="J4599" s="21"/>
      <c r="K4599" s="9">
        <v>5.09</v>
      </c>
      <c r="L4599" s="22">
        <v>1.419</v>
      </c>
      <c r="N4599" s="14">
        <f t="shared" si="356"/>
        <v>1.3947000000000001</v>
      </c>
      <c r="O4599" s="26">
        <f t="shared" si="357"/>
        <v>1.0291999999999999</v>
      </c>
      <c r="P4599" s="16">
        <f t="shared" si="358"/>
        <v>9.9999999999999995E-8</v>
      </c>
      <c r="Q4599" s="16">
        <f t="shared" si="359"/>
        <v>9.9999999999999995E-8</v>
      </c>
    </row>
    <row r="4600" spans="1:17" x14ac:dyDescent="0.45">
      <c r="A4600" s="35">
        <f>Factors!A4600</f>
        <v>40389</v>
      </c>
      <c r="B4600" s="17">
        <v>0.97070000000000001</v>
      </c>
      <c r="D4600" s="22">
        <v>0.27229999999999999</v>
      </c>
      <c r="E4600" s="20">
        <f t="shared" si="355"/>
        <v>1.417</v>
      </c>
      <c r="F4600" s="22">
        <v>0.32</v>
      </c>
      <c r="G4600" s="21"/>
      <c r="H4600" s="9">
        <v>1.7690999999999999</v>
      </c>
      <c r="I4600" s="9">
        <v>1.383</v>
      </c>
      <c r="J4600" s="21"/>
      <c r="K4600" s="9">
        <v>5.09</v>
      </c>
      <c r="L4600" s="22">
        <v>1.417</v>
      </c>
      <c r="N4600" s="14">
        <f t="shared" si="356"/>
        <v>1.383</v>
      </c>
      <c r="O4600" s="26">
        <f t="shared" si="357"/>
        <v>0.97070000000000001</v>
      </c>
      <c r="P4600" s="16">
        <f t="shared" si="358"/>
        <v>9.9999999999999995E-8</v>
      </c>
      <c r="Q4600" s="16">
        <f t="shared" si="359"/>
        <v>9.9999999999999995E-8</v>
      </c>
    </row>
    <row r="4601" spans="1:17" x14ac:dyDescent="0.45">
      <c r="A4601" s="35">
        <f>Factors!A4601</f>
        <v>40390</v>
      </c>
      <c r="B4601" s="17">
        <v>0.97070000000000001</v>
      </c>
      <c r="D4601" s="22">
        <v>0.27229999999999999</v>
      </c>
      <c r="E4601" s="20">
        <f t="shared" si="355"/>
        <v>1.417</v>
      </c>
      <c r="F4601" s="22">
        <v>0.32</v>
      </c>
      <c r="G4601" s="21"/>
      <c r="H4601" s="9">
        <v>1.7690999999999999</v>
      </c>
      <c r="I4601" s="9">
        <v>1.383</v>
      </c>
      <c r="J4601" s="21"/>
      <c r="K4601" s="9">
        <v>5.09</v>
      </c>
      <c r="L4601" s="22">
        <v>1.417</v>
      </c>
      <c r="N4601" s="14">
        <f t="shared" si="356"/>
        <v>1.383</v>
      </c>
      <c r="O4601" s="26">
        <f t="shared" si="357"/>
        <v>0.97070000000000001</v>
      </c>
      <c r="P4601" s="16">
        <f t="shared" si="358"/>
        <v>9.9999999999999995E-8</v>
      </c>
      <c r="Q4601" s="16">
        <f t="shared" si="359"/>
        <v>9.9999999999999995E-8</v>
      </c>
    </row>
    <row r="4602" spans="1:17" x14ac:dyDescent="0.45">
      <c r="A4602" s="35">
        <f>Factors!A4602</f>
        <v>40391</v>
      </c>
      <c r="B4602" s="17">
        <v>0.97070000000000001</v>
      </c>
      <c r="D4602" s="22">
        <v>0.27229999999999999</v>
      </c>
      <c r="E4602" s="20">
        <f t="shared" si="355"/>
        <v>1.417</v>
      </c>
      <c r="F4602" s="22">
        <v>0.32</v>
      </c>
      <c r="G4602" s="21"/>
      <c r="H4602" s="9">
        <v>1.7690999999999999</v>
      </c>
      <c r="I4602" s="9">
        <v>1.383</v>
      </c>
      <c r="J4602" s="21"/>
      <c r="K4602" s="9">
        <v>5.09</v>
      </c>
      <c r="L4602" s="22">
        <v>1.417</v>
      </c>
      <c r="N4602" s="14">
        <f t="shared" si="356"/>
        <v>1.383</v>
      </c>
      <c r="O4602" s="26">
        <f t="shared" si="357"/>
        <v>0.97070000000000001</v>
      </c>
      <c r="P4602" s="16">
        <f t="shared" si="358"/>
        <v>9.9999999999999995E-8</v>
      </c>
      <c r="Q4602" s="16">
        <f t="shared" si="359"/>
        <v>9.9999999999999995E-8</v>
      </c>
    </row>
    <row r="4603" spans="1:17" x14ac:dyDescent="0.45">
      <c r="A4603" s="35">
        <f>Factors!A4603</f>
        <v>40392</v>
      </c>
      <c r="B4603" s="17">
        <v>0.98470000000000002</v>
      </c>
      <c r="D4603" s="22">
        <v>0.26919999999999999</v>
      </c>
      <c r="E4603" s="20">
        <f t="shared" si="355"/>
        <v>1.4179999999999999</v>
      </c>
      <c r="F4603" s="22">
        <v>0.32</v>
      </c>
      <c r="G4603" s="21"/>
      <c r="H4603" s="9">
        <v>1.8344</v>
      </c>
      <c r="I4603" s="9">
        <v>1.4558</v>
      </c>
      <c r="J4603" s="21"/>
      <c r="K4603" s="9">
        <v>5.09</v>
      </c>
      <c r="L4603" s="22">
        <v>1.4179999999999999</v>
      </c>
      <c r="N4603" s="14">
        <f t="shared" si="356"/>
        <v>1.4558</v>
      </c>
      <c r="O4603" s="26">
        <f t="shared" si="357"/>
        <v>0.98470000000000002</v>
      </c>
      <c r="P4603" s="16">
        <f t="shared" si="358"/>
        <v>9.9999999999999995E-8</v>
      </c>
      <c r="Q4603" s="16">
        <f t="shared" si="359"/>
        <v>9.9999999999999995E-8</v>
      </c>
    </row>
    <row r="4604" spans="1:17" x14ac:dyDescent="0.45">
      <c r="A4604" s="35">
        <f>Factors!A4604</f>
        <v>40393</v>
      </c>
      <c r="B4604" s="17">
        <v>0.92989999999999995</v>
      </c>
      <c r="D4604" s="22">
        <v>0.29470000000000002</v>
      </c>
      <c r="E4604" s="20">
        <f t="shared" si="355"/>
        <v>1.419</v>
      </c>
      <c r="F4604" s="22">
        <v>0.32</v>
      </c>
      <c r="G4604" s="21"/>
      <c r="H4604" s="9">
        <v>1.833</v>
      </c>
      <c r="I4604" s="9">
        <v>1.4607000000000001</v>
      </c>
      <c r="J4604" s="21"/>
      <c r="K4604" s="9">
        <v>5.09</v>
      </c>
      <c r="L4604" s="22">
        <v>1.419</v>
      </c>
      <c r="N4604" s="14">
        <f t="shared" si="356"/>
        <v>1.4607000000000001</v>
      </c>
      <c r="O4604" s="26">
        <f t="shared" si="357"/>
        <v>0.92989999999999995</v>
      </c>
      <c r="P4604" s="16">
        <f t="shared" si="358"/>
        <v>9.9999999999999995E-8</v>
      </c>
      <c r="Q4604" s="16">
        <f t="shared" si="359"/>
        <v>9.9999999999999995E-8</v>
      </c>
    </row>
    <row r="4605" spans="1:17" x14ac:dyDescent="0.45">
      <c r="A4605" s="35">
        <f>Factors!A4605</f>
        <v>40394</v>
      </c>
      <c r="B4605" s="17">
        <v>0.99160000000000004</v>
      </c>
      <c r="D4605" s="22">
        <v>0.25390000000000001</v>
      </c>
      <c r="E4605" s="20">
        <f t="shared" si="355"/>
        <v>1.421</v>
      </c>
      <c r="F4605" s="22">
        <v>0.32</v>
      </c>
      <c r="G4605" s="21"/>
      <c r="H4605" s="9">
        <v>1.8296000000000001</v>
      </c>
      <c r="I4605" s="9">
        <v>1.4548000000000001</v>
      </c>
      <c r="J4605" s="21"/>
      <c r="K4605" s="9">
        <v>5.09</v>
      </c>
      <c r="L4605" s="22">
        <v>1.421</v>
      </c>
      <c r="N4605" s="14">
        <f t="shared" si="356"/>
        <v>1.4548000000000001</v>
      </c>
      <c r="O4605" s="26">
        <f t="shared" si="357"/>
        <v>0.99160000000000004</v>
      </c>
      <c r="P4605" s="16">
        <f t="shared" si="358"/>
        <v>9.9999999999999995E-8</v>
      </c>
      <c r="Q4605" s="16">
        <f t="shared" si="359"/>
        <v>9.9999999999999995E-8</v>
      </c>
    </row>
    <row r="4606" spans="1:17" x14ac:dyDescent="0.45">
      <c r="A4606" s="35">
        <f>Factors!A4606</f>
        <v>40395</v>
      </c>
      <c r="B4606" s="17">
        <v>0.95230000000000004</v>
      </c>
      <c r="D4606" s="22">
        <v>0.24679999999999999</v>
      </c>
      <c r="E4606" s="20">
        <f t="shared" si="355"/>
        <v>1.425</v>
      </c>
      <c r="F4606" s="22">
        <v>0.32</v>
      </c>
      <c r="G4606" s="21"/>
      <c r="H4606" s="9">
        <v>1.8296000000000001</v>
      </c>
      <c r="I4606" s="9">
        <v>1.4539</v>
      </c>
      <c r="J4606" s="21"/>
      <c r="K4606" s="9">
        <v>5.09</v>
      </c>
      <c r="L4606" s="22">
        <v>1.425</v>
      </c>
      <c r="N4606" s="14">
        <f t="shared" si="356"/>
        <v>1.4539</v>
      </c>
      <c r="O4606" s="26">
        <f t="shared" si="357"/>
        <v>0.95230000000000004</v>
      </c>
      <c r="P4606" s="16">
        <f t="shared" si="358"/>
        <v>9.9999999999999995E-8</v>
      </c>
      <c r="Q4606" s="16">
        <f t="shared" si="359"/>
        <v>9.9999999999999995E-8</v>
      </c>
    </row>
    <row r="4607" spans="1:17" x14ac:dyDescent="0.45">
      <c r="A4607" s="35">
        <f>Factors!A4607</f>
        <v>40396</v>
      </c>
      <c r="B4607" s="17">
        <v>0.94010000000000005</v>
      </c>
      <c r="D4607" s="22">
        <v>0.23769999999999999</v>
      </c>
      <c r="E4607" s="20">
        <f t="shared" si="355"/>
        <v>1.4279999999999999</v>
      </c>
      <c r="F4607" s="22">
        <v>0.32</v>
      </c>
      <c r="G4607" s="21"/>
      <c r="H4607" s="9">
        <v>1.7802</v>
      </c>
      <c r="I4607" s="9">
        <v>1.4193</v>
      </c>
      <c r="J4607" s="21"/>
      <c r="K4607" s="9">
        <v>5.09</v>
      </c>
      <c r="L4607" s="22">
        <v>1.4279999999999999</v>
      </c>
      <c r="N4607" s="14">
        <f t="shared" si="356"/>
        <v>1.4193</v>
      </c>
      <c r="O4607" s="26">
        <f t="shared" si="357"/>
        <v>0.94010000000000005</v>
      </c>
      <c r="P4607" s="16">
        <f t="shared" si="358"/>
        <v>9.9999999999999995E-8</v>
      </c>
      <c r="Q4607" s="16">
        <f t="shared" si="359"/>
        <v>9.9999999999999995E-8</v>
      </c>
    </row>
    <row r="4608" spans="1:17" x14ac:dyDescent="0.45">
      <c r="A4608" s="35">
        <f>Factors!A4608</f>
        <v>40397</v>
      </c>
      <c r="B4608" s="17">
        <v>0.94010000000000005</v>
      </c>
      <c r="D4608" s="22">
        <v>0.23769999999999999</v>
      </c>
      <c r="E4608" s="20">
        <f t="shared" si="355"/>
        <v>1.4279999999999999</v>
      </c>
      <c r="F4608" s="22">
        <v>0.32</v>
      </c>
      <c r="G4608" s="21"/>
      <c r="H4608" s="9">
        <v>1.7802</v>
      </c>
      <c r="I4608" s="9">
        <v>1.4193</v>
      </c>
      <c r="J4608" s="21"/>
      <c r="K4608" s="9">
        <v>5.09</v>
      </c>
      <c r="L4608" s="22">
        <v>1.4279999999999999</v>
      </c>
      <c r="N4608" s="14">
        <f t="shared" si="356"/>
        <v>1.4193</v>
      </c>
      <c r="O4608" s="26">
        <f t="shared" si="357"/>
        <v>0.94010000000000005</v>
      </c>
      <c r="P4608" s="16">
        <f t="shared" si="358"/>
        <v>9.9999999999999995E-8</v>
      </c>
      <c r="Q4608" s="16">
        <f t="shared" si="359"/>
        <v>9.9999999999999995E-8</v>
      </c>
    </row>
    <row r="4609" spans="1:17" x14ac:dyDescent="0.45">
      <c r="A4609" s="35">
        <f>Factors!A4609</f>
        <v>40398</v>
      </c>
      <c r="B4609" s="17">
        <v>0.94010000000000005</v>
      </c>
      <c r="D4609" s="22">
        <v>0.23769999999999999</v>
      </c>
      <c r="E4609" s="20">
        <f t="shared" si="355"/>
        <v>1.4279999999999999</v>
      </c>
      <c r="F4609" s="22">
        <v>0.32</v>
      </c>
      <c r="G4609" s="21"/>
      <c r="H4609" s="9">
        <v>1.7802</v>
      </c>
      <c r="I4609" s="9">
        <v>1.4193</v>
      </c>
      <c r="J4609" s="21"/>
      <c r="K4609" s="9">
        <v>5.09</v>
      </c>
      <c r="L4609" s="22">
        <v>1.4279999999999999</v>
      </c>
      <c r="N4609" s="14">
        <f t="shared" si="356"/>
        <v>1.4193</v>
      </c>
      <c r="O4609" s="26">
        <f t="shared" si="357"/>
        <v>0.94010000000000005</v>
      </c>
      <c r="P4609" s="16">
        <f t="shared" si="358"/>
        <v>9.9999999999999995E-8</v>
      </c>
      <c r="Q4609" s="16">
        <f t="shared" si="359"/>
        <v>9.9999999999999995E-8</v>
      </c>
    </row>
    <row r="4610" spans="1:17" x14ac:dyDescent="0.45">
      <c r="A4610" s="35">
        <f>Factors!A4610</f>
        <v>40399</v>
      </c>
      <c r="B4610" s="17">
        <v>0.99409999999999998</v>
      </c>
      <c r="D4610" s="22">
        <v>0.2417</v>
      </c>
      <c r="E4610" s="20">
        <f t="shared" si="355"/>
        <v>1.427</v>
      </c>
      <c r="F4610" s="22">
        <v>0.32</v>
      </c>
      <c r="G4610" s="21"/>
      <c r="H4610" s="9">
        <v>1.7881</v>
      </c>
      <c r="I4610" s="9">
        <v>1.4258999999999999</v>
      </c>
      <c r="J4610" s="21"/>
      <c r="K4610" s="9">
        <v>5.09</v>
      </c>
      <c r="L4610" s="22">
        <v>1.427</v>
      </c>
      <c r="N4610" s="14">
        <f t="shared" si="356"/>
        <v>1.4258999999999999</v>
      </c>
      <c r="O4610" s="26">
        <f t="shared" si="357"/>
        <v>0.99409999999999998</v>
      </c>
      <c r="P4610" s="16">
        <f t="shared" si="358"/>
        <v>9.9999999999999995E-8</v>
      </c>
      <c r="Q4610" s="16">
        <f t="shared" si="359"/>
        <v>9.9999999999999995E-8</v>
      </c>
    </row>
    <row r="4611" spans="1:17" x14ac:dyDescent="0.45">
      <c r="A4611" s="35">
        <f>Factors!A4611</f>
        <v>40400</v>
      </c>
      <c r="B4611" s="17">
        <v>0.95699999999999996</v>
      </c>
      <c r="D4611" s="22">
        <v>0.2366</v>
      </c>
      <c r="E4611" s="20">
        <f t="shared" si="355"/>
        <v>1.4279999999999999</v>
      </c>
      <c r="F4611" s="22">
        <v>0.32</v>
      </c>
      <c r="G4611" s="21"/>
      <c r="H4611" s="9">
        <v>1.7974999999999999</v>
      </c>
      <c r="I4611" s="9">
        <v>1.4344999999999999</v>
      </c>
      <c r="J4611" s="21"/>
      <c r="K4611" s="9">
        <v>5.09</v>
      </c>
      <c r="L4611" s="22">
        <v>1.4279999999999999</v>
      </c>
      <c r="N4611" s="14">
        <f t="shared" si="356"/>
        <v>1.4344999999999999</v>
      </c>
      <c r="O4611" s="26">
        <f t="shared" si="357"/>
        <v>0.95699999999999996</v>
      </c>
      <c r="P4611" s="16">
        <f t="shared" si="358"/>
        <v>9.9999999999999995E-8</v>
      </c>
      <c r="Q4611" s="16">
        <f t="shared" si="359"/>
        <v>9.9999999999999995E-8</v>
      </c>
    </row>
    <row r="4612" spans="1:17" x14ac:dyDescent="0.45">
      <c r="A4612" s="35">
        <f>Factors!A4612</f>
        <v>40401</v>
      </c>
      <c r="B4612" s="17">
        <v>0.90690000000000004</v>
      </c>
      <c r="D4612" s="22">
        <v>0.22950000000000001</v>
      </c>
      <c r="E4612" s="20">
        <f t="shared" si="355"/>
        <v>1.427</v>
      </c>
      <c r="F4612" s="22">
        <v>0.32</v>
      </c>
      <c r="G4612" s="21"/>
      <c r="H4612" s="9">
        <v>1.7403999999999999</v>
      </c>
      <c r="I4612" s="9">
        <v>1.3879999999999999</v>
      </c>
      <c r="J4612" s="21"/>
      <c r="K4612" s="9">
        <v>5.09</v>
      </c>
      <c r="L4612" s="22">
        <v>1.427</v>
      </c>
      <c r="N4612" s="14">
        <f t="shared" si="356"/>
        <v>1.3879999999999999</v>
      </c>
      <c r="O4612" s="26">
        <f t="shared" si="357"/>
        <v>0.90690000000000004</v>
      </c>
      <c r="P4612" s="16">
        <f t="shared" si="358"/>
        <v>9.9999999999999995E-8</v>
      </c>
      <c r="Q4612" s="16">
        <f t="shared" si="359"/>
        <v>9.9999999999999995E-8</v>
      </c>
    </row>
    <row r="4613" spans="1:17" x14ac:dyDescent="0.45">
      <c r="A4613" s="35">
        <f>Factors!A4613</f>
        <v>40402</v>
      </c>
      <c r="B4613" s="17">
        <v>0.97219999999999995</v>
      </c>
      <c r="D4613" s="22">
        <v>0.2316</v>
      </c>
      <c r="E4613" s="20">
        <f t="shared" ref="E4613:E4676" si="360">IF(ISERROR(L4613/10),K4613,L4613)</f>
        <v>1.423</v>
      </c>
      <c r="F4613" s="22">
        <v>0.32</v>
      </c>
      <c r="G4613" s="21"/>
      <c r="H4613" s="9">
        <v>1.6806999999999999</v>
      </c>
      <c r="I4613" s="9">
        <v>1.3254999999999999</v>
      </c>
      <c r="J4613" s="21"/>
      <c r="K4613" s="9">
        <v>5.09</v>
      </c>
      <c r="L4613" s="22">
        <v>1.423</v>
      </c>
      <c r="N4613" s="14">
        <f t="shared" ref="N4613:N4676" si="361">IF(ISERROR(I4613/10),IF(ISERROR(H4613/H4614),N4614*0.99999999,N4614*H4613/H4614),I4613)</f>
        <v>1.3254999999999999</v>
      </c>
      <c r="O4613" s="26">
        <f t="shared" ref="O4613:O4676" si="362">B4613</f>
        <v>0.97219999999999995</v>
      </c>
      <c r="P4613" s="16">
        <f t="shared" ref="P4613:P4676" si="363">IF(               ((1+$D4613/100)/(1+E4613/100)-1)&lt;=0,0.0000001,100*((1+$D4613/100)/(1+E4613/100)-1))</f>
        <v>9.9999999999999995E-8</v>
      </c>
      <c r="Q4613" s="16">
        <f t="shared" ref="Q4613:Q4676" si="364">IF(               ((1+$D4613/100)/(1+F4613/100)-1)&lt;=0,0.0000001,100*((1+$D4613/100)/(1+F4613/100)-1))</f>
        <v>9.9999999999999995E-8</v>
      </c>
    </row>
    <row r="4614" spans="1:17" x14ac:dyDescent="0.45">
      <c r="A4614" s="35">
        <f>Factors!A4614</f>
        <v>40403</v>
      </c>
      <c r="B4614" s="17">
        <v>0.97070000000000001</v>
      </c>
      <c r="D4614" s="22">
        <v>0.2326</v>
      </c>
      <c r="E4614" s="20">
        <f t="shared" si="360"/>
        <v>1.423</v>
      </c>
      <c r="F4614" s="22">
        <v>0.32</v>
      </c>
      <c r="G4614" s="21"/>
      <c r="H4614" s="9">
        <v>1.6467000000000001</v>
      </c>
      <c r="I4614" s="9">
        <v>1.2911000000000001</v>
      </c>
      <c r="J4614" s="21"/>
      <c r="K4614" s="9">
        <v>5.09</v>
      </c>
      <c r="L4614" s="22">
        <v>1.423</v>
      </c>
      <c r="N4614" s="14">
        <f t="shared" si="361"/>
        <v>1.2911000000000001</v>
      </c>
      <c r="O4614" s="26">
        <f t="shared" si="362"/>
        <v>0.97070000000000001</v>
      </c>
      <c r="P4614" s="16">
        <f t="shared" si="363"/>
        <v>9.9999999999999995E-8</v>
      </c>
      <c r="Q4614" s="16">
        <f t="shared" si="364"/>
        <v>9.9999999999999995E-8</v>
      </c>
    </row>
    <row r="4615" spans="1:17" x14ac:dyDescent="0.45">
      <c r="A4615" s="35">
        <f>Factors!A4615</f>
        <v>40404</v>
      </c>
      <c r="B4615" s="17">
        <v>0.97070000000000001</v>
      </c>
      <c r="D4615" s="22">
        <v>0.2326</v>
      </c>
      <c r="E4615" s="20">
        <f t="shared" si="360"/>
        <v>1.423</v>
      </c>
      <c r="F4615" s="22">
        <v>0.32</v>
      </c>
      <c r="G4615" s="21"/>
      <c r="H4615" s="9">
        <v>1.6467000000000001</v>
      </c>
      <c r="I4615" s="9">
        <v>1.2911000000000001</v>
      </c>
      <c r="J4615" s="21"/>
      <c r="K4615" s="9">
        <v>5.09</v>
      </c>
      <c r="L4615" s="22">
        <v>1.423</v>
      </c>
      <c r="N4615" s="14">
        <f t="shared" si="361"/>
        <v>1.2911000000000001</v>
      </c>
      <c r="O4615" s="26">
        <f t="shared" si="362"/>
        <v>0.97070000000000001</v>
      </c>
      <c r="P4615" s="16">
        <f t="shared" si="363"/>
        <v>9.9999999999999995E-8</v>
      </c>
      <c r="Q4615" s="16">
        <f t="shared" si="364"/>
        <v>9.9999999999999995E-8</v>
      </c>
    </row>
    <row r="4616" spans="1:17" x14ac:dyDescent="0.45">
      <c r="A4616" s="35">
        <f>Factors!A4616</f>
        <v>40405</v>
      </c>
      <c r="B4616" s="17">
        <v>0.97070000000000001</v>
      </c>
      <c r="D4616" s="22">
        <v>0.2326</v>
      </c>
      <c r="E4616" s="20">
        <f t="shared" si="360"/>
        <v>1.423</v>
      </c>
      <c r="F4616" s="22">
        <v>0.32</v>
      </c>
      <c r="G4616" s="21"/>
      <c r="H4616" s="9">
        <v>1.6467000000000001</v>
      </c>
      <c r="I4616" s="9">
        <v>1.2911000000000001</v>
      </c>
      <c r="J4616" s="21"/>
      <c r="K4616" s="9">
        <v>5.09</v>
      </c>
      <c r="L4616" s="22">
        <v>1.423</v>
      </c>
      <c r="N4616" s="14">
        <f t="shared" si="361"/>
        <v>1.2911000000000001</v>
      </c>
      <c r="O4616" s="26">
        <f t="shared" si="362"/>
        <v>0.97070000000000001</v>
      </c>
      <c r="P4616" s="16">
        <f t="shared" si="363"/>
        <v>9.9999999999999995E-8</v>
      </c>
      <c r="Q4616" s="16">
        <f t="shared" si="364"/>
        <v>9.9999999999999995E-8</v>
      </c>
    </row>
    <row r="4617" spans="1:17" x14ac:dyDescent="0.45">
      <c r="A4617" s="35">
        <f>Factors!A4617</f>
        <v>40406</v>
      </c>
      <c r="B4617" s="17">
        <v>0.92669999999999997</v>
      </c>
      <c r="D4617" s="22">
        <v>0.23150000000000001</v>
      </c>
      <c r="E4617" s="20">
        <f t="shared" si="360"/>
        <v>1.421</v>
      </c>
      <c r="F4617" s="22">
        <v>0.32</v>
      </c>
      <c r="G4617" s="21"/>
      <c r="H4617" s="9">
        <v>1.6048</v>
      </c>
      <c r="I4617" s="9">
        <v>1.234</v>
      </c>
      <c r="J4617" s="21"/>
      <c r="K4617" s="9">
        <v>5.09</v>
      </c>
      <c r="L4617" s="22">
        <v>1.421</v>
      </c>
      <c r="N4617" s="14">
        <f t="shared" si="361"/>
        <v>1.234</v>
      </c>
      <c r="O4617" s="26">
        <f t="shared" si="362"/>
        <v>0.92669999999999997</v>
      </c>
      <c r="P4617" s="16">
        <f t="shared" si="363"/>
        <v>9.9999999999999995E-8</v>
      </c>
      <c r="Q4617" s="16">
        <f t="shared" si="364"/>
        <v>9.9999999999999995E-8</v>
      </c>
    </row>
    <row r="4618" spans="1:17" x14ac:dyDescent="0.45">
      <c r="A4618" s="35">
        <f>Factors!A4618</f>
        <v>40407</v>
      </c>
      <c r="B4618" s="17">
        <v>0.93779999999999997</v>
      </c>
      <c r="D4618" s="22">
        <v>0.2366</v>
      </c>
      <c r="E4618" s="20">
        <f t="shared" si="360"/>
        <v>1.421</v>
      </c>
      <c r="F4618" s="22">
        <v>0.32</v>
      </c>
      <c r="G4618" s="21"/>
      <c r="H4618" s="9">
        <v>1.621</v>
      </c>
      <c r="I4618" s="9">
        <v>1.2371000000000001</v>
      </c>
      <c r="J4618" s="21"/>
      <c r="K4618" s="9">
        <v>5.09</v>
      </c>
      <c r="L4618" s="22">
        <v>1.421</v>
      </c>
      <c r="N4618" s="14">
        <f t="shared" si="361"/>
        <v>1.2371000000000001</v>
      </c>
      <c r="O4618" s="26">
        <f t="shared" si="362"/>
        <v>0.93779999999999997</v>
      </c>
      <c r="P4618" s="16">
        <f t="shared" si="363"/>
        <v>9.9999999999999995E-8</v>
      </c>
      <c r="Q4618" s="16">
        <f t="shared" si="364"/>
        <v>9.9999999999999995E-8</v>
      </c>
    </row>
    <row r="4619" spans="1:17" x14ac:dyDescent="0.45">
      <c r="A4619" s="35">
        <f>Factors!A4619</f>
        <v>40408</v>
      </c>
      <c r="B4619" s="17">
        <v>0.93010000000000004</v>
      </c>
      <c r="D4619" s="22">
        <v>0.2336</v>
      </c>
      <c r="E4619" s="20">
        <f t="shared" si="360"/>
        <v>1.423</v>
      </c>
      <c r="F4619" s="22">
        <v>0.31</v>
      </c>
      <c r="G4619" s="21"/>
      <c r="H4619" s="9">
        <v>1.6028</v>
      </c>
      <c r="I4619" s="9">
        <v>1.2301</v>
      </c>
      <c r="J4619" s="21"/>
      <c r="K4619" s="9">
        <v>5.09</v>
      </c>
      <c r="L4619" s="22">
        <v>1.423</v>
      </c>
      <c r="N4619" s="14">
        <f t="shared" si="361"/>
        <v>1.2301</v>
      </c>
      <c r="O4619" s="26">
        <f t="shared" si="362"/>
        <v>0.93010000000000004</v>
      </c>
      <c r="P4619" s="16">
        <f t="shared" si="363"/>
        <v>9.9999999999999995E-8</v>
      </c>
      <c r="Q4619" s="16">
        <f t="shared" si="364"/>
        <v>9.9999999999999995E-8</v>
      </c>
    </row>
    <row r="4620" spans="1:17" x14ac:dyDescent="0.45">
      <c r="A4620" s="35">
        <f>Factors!A4620</f>
        <v>40409</v>
      </c>
      <c r="B4620" s="17">
        <v>0.9073</v>
      </c>
      <c r="D4620" s="22">
        <v>0.23150000000000001</v>
      </c>
      <c r="E4620" s="20">
        <f t="shared" si="360"/>
        <v>1.4239999999999999</v>
      </c>
      <c r="F4620" s="22">
        <v>0.31</v>
      </c>
      <c r="G4620" s="21"/>
      <c r="H4620" s="9">
        <v>1.5809</v>
      </c>
      <c r="I4620" s="9">
        <v>1.1961999999999999</v>
      </c>
      <c r="J4620" s="21"/>
      <c r="K4620" s="9">
        <v>5.09</v>
      </c>
      <c r="L4620" s="22">
        <v>1.4239999999999999</v>
      </c>
      <c r="N4620" s="14">
        <f t="shared" si="361"/>
        <v>1.1961999999999999</v>
      </c>
      <c r="O4620" s="26">
        <f t="shared" si="362"/>
        <v>0.9073</v>
      </c>
      <c r="P4620" s="16">
        <f t="shared" si="363"/>
        <v>9.9999999999999995E-8</v>
      </c>
      <c r="Q4620" s="16">
        <f t="shared" si="364"/>
        <v>9.9999999999999995E-8</v>
      </c>
    </row>
    <row r="4621" spans="1:17" x14ac:dyDescent="0.45">
      <c r="A4621" s="35">
        <f>Factors!A4621</f>
        <v>40410</v>
      </c>
      <c r="B4621" s="17">
        <v>0.92079999999999995</v>
      </c>
      <c r="D4621" s="22">
        <v>0.23150000000000001</v>
      </c>
      <c r="E4621" s="20">
        <f t="shared" si="360"/>
        <v>1.42</v>
      </c>
      <c r="F4621" s="22">
        <v>0.31</v>
      </c>
      <c r="G4621" s="21"/>
      <c r="H4621" s="9">
        <v>1.5937999999999999</v>
      </c>
      <c r="I4621" s="9">
        <v>1.2017</v>
      </c>
      <c r="J4621" s="21"/>
      <c r="K4621" s="9">
        <v>5.09</v>
      </c>
      <c r="L4621" s="22">
        <v>1.42</v>
      </c>
      <c r="N4621" s="14">
        <f t="shared" si="361"/>
        <v>1.2017</v>
      </c>
      <c r="O4621" s="26">
        <f t="shared" si="362"/>
        <v>0.92079999999999995</v>
      </c>
      <c r="P4621" s="16">
        <f t="shared" si="363"/>
        <v>9.9999999999999995E-8</v>
      </c>
      <c r="Q4621" s="16">
        <f t="shared" si="364"/>
        <v>9.9999999999999995E-8</v>
      </c>
    </row>
    <row r="4622" spans="1:17" x14ac:dyDescent="0.45">
      <c r="A4622" s="35">
        <f>Factors!A4622</f>
        <v>40411</v>
      </c>
      <c r="B4622" s="17">
        <v>0.92079999999999995</v>
      </c>
      <c r="D4622" s="22">
        <v>0.23150000000000001</v>
      </c>
      <c r="E4622" s="20">
        <f t="shared" si="360"/>
        <v>1.42</v>
      </c>
      <c r="F4622" s="22">
        <v>0.31</v>
      </c>
      <c r="G4622" s="21"/>
      <c r="H4622" s="9">
        <v>1.5937999999999999</v>
      </c>
      <c r="I4622" s="9">
        <v>1.2017</v>
      </c>
      <c r="J4622" s="21"/>
      <c r="K4622" s="9">
        <v>5.09</v>
      </c>
      <c r="L4622" s="22">
        <v>1.42</v>
      </c>
      <c r="N4622" s="14">
        <f t="shared" si="361"/>
        <v>1.2017</v>
      </c>
      <c r="O4622" s="26">
        <f t="shared" si="362"/>
        <v>0.92079999999999995</v>
      </c>
      <c r="P4622" s="16">
        <f t="shared" si="363"/>
        <v>9.9999999999999995E-8</v>
      </c>
      <c r="Q4622" s="16">
        <f t="shared" si="364"/>
        <v>9.9999999999999995E-8</v>
      </c>
    </row>
    <row r="4623" spans="1:17" x14ac:dyDescent="0.45">
      <c r="A4623" s="35">
        <f>Factors!A4623</f>
        <v>40412</v>
      </c>
      <c r="B4623" s="17">
        <v>0.92079999999999995</v>
      </c>
      <c r="D4623" s="22">
        <v>0.23150000000000001</v>
      </c>
      <c r="E4623" s="20">
        <f t="shared" si="360"/>
        <v>1.42</v>
      </c>
      <c r="F4623" s="22">
        <v>0.31</v>
      </c>
      <c r="G4623" s="21"/>
      <c r="H4623" s="9">
        <v>1.5937999999999999</v>
      </c>
      <c r="I4623" s="9">
        <v>1.2017</v>
      </c>
      <c r="J4623" s="21"/>
      <c r="K4623" s="9">
        <v>5.09</v>
      </c>
      <c r="L4623" s="22">
        <v>1.42</v>
      </c>
      <c r="N4623" s="14">
        <f t="shared" si="361"/>
        <v>1.2017</v>
      </c>
      <c r="O4623" s="26">
        <f t="shared" si="362"/>
        <v>0.92079999999999995</v>
      </c>
      <c r="P4623" s="16">
        <f t="shared" si="363"/>
        <v>9.9999999999999995E-8</v>
      </c>
      <c r="Q4623" s="16">
        <f t="shared" si="364"/>
        <v>9.9999999999999995E-8</v>
      </c>
    </row>
    <row r="4624" spans="1:17" x14ac:dyDescent="0.45">
      <c r="A4624" s="35">
        <f>Factors!A4624</f>
        <v>40413</v>
      </c>
      <c r="B4624" s="17">
        <v>0.90780000000000005</v>
      </c>
      <c r="D4624" s="22">
        <v>0.2366</v>
      </c>
      <c r="E4624" s="20">
        <f t="shared" si="360"/>
        <v>1.4179999999999999</v>
      </c>
      <c r="F4624" s="22">
        <v>0.3</v>
      </c>
      <c r="G4624" s="21"/>
      <c r="H4624" s="9">
        <v>1.5764</v>
      </c>
      <c r="I4624" s="9">
        <v>1.1711</v>
      </c>
      <c r="J4624" s="21"/>
      <c r="K4624" s="9">
        <v>5.09</v>
      </c>
      <c r="L4624" s="22">
        <v>1.4179999999999999</v>
      </c>
      <c r="N4624" s="14">
        <f t="shared" si="361"/>
        <v>1.1711</v>
      </c>
      <c r="O4624" s="26">
        <f t="shared" si="362"/>
        <v>0.90780000000000005</v>
      </c>
      <c r="P4624" s="16">
        <f t="shared" si="363"/>
        <v>9.9999999999999995E-8</v>
      </c>
      <c r="Q4624" s="16">
        <f t="shared" si="364"/>
        <v>9.9999999999999995E-8</v>
      </c>
    </row>
    <row r="4625" spans="1:17" x14ac:dyDescent="0.45">
      <c r="A4625" s="35">
        <f>Factors!A4625</f>
        <v>40414</v>
      </c>
      <c r="B4625" s="17">
        <v>0.87670000000000003</v>
      </c>
      <c r="D4625" s="22">
        <v>0.2387</v>
      </c>
      <c r="E4625" s="20">
        <f t="shared" si="360"/>
        <v>1.417</v>
      </c>
      <c r="F4625" s="22">
        <v>0.3</v>
      </c>
      <c r="G4625" s="21"/>
      <c r="H4625" s="9">
        <v>1.5139</v>
      </c>
      <c r="I4625" s="9">
        <v>1.1339999999999999</v>
      </c>
      <c r="J4625" s="21"/>
      <c r="K4625" s="9">
        <v>5.09</v>
      </c>
      <c r="L4625" s="22">
        <v>1.417</v>
      </c>
      <c r="N4625" s="14">
        <f t="shared" si="361"/>
        <v>1.1339999999999999</v>
      </c>
      <c r="O4625" s="26">
        <f t="shared" si="362"/>
        <v>0.87670000000000003</v>
      </c>
      <c r="P4625" s="16">
        <f t="shared" si="363"/>
        <v>9.9999999999999995E-8</v>
      </c>
      <c r="Q4625" s="16">
        <f t="shared" si="364"/>
        <v>9.9999999999999995E-8</v>
      </c>
    </row>
    <row r="4626" spans="1:17" x14ac:dyDescent="0.45">
      <c r="A4626" s="35">
        <f>Factors!A4626</f>
        <v>40415</v>
      </c>
      <c r="B4626" s="17">
        <v>0.93930000000000002</v>
      </c>
      <c r="D4626" s="22">
        <v>0.25700000000000001</v>
      </c>
      <c r="E4626" s="20">
        <f t="shared" si="360"/>
        <v>1.417</v>
      </c>
      <c r="F4626" s="22">
        <v>0.3</v>
      </c>
      <c r="G4626" s="21"/>
      <c r="H4626" s="9">
        <v>1.5682</v>
      </c>
      <c r="I4626" s="9">
        <v>1.1837</v>
      </c>
      <c r="J4626" s="21"/>
      <c r="K4626" s="9">
        <v>5.09</v>
      </c>
      <c r="L4626" s="22">
        <v>1.417</v>
      </c>
      <c r="N4626" s="14">
        <f t="shared" si="361"/>
        <v>1.1837</v>
      </c>
      <c r="O4626" s="26">
        <f t="shared" si="362"/>
        <v>0.93930000000000002</v>
      </c>
      <c r="P4626" s="16">
        <f t="shared" si="363"/>
        <v>9.9999999999999995E-8</v>
      </c>
      <c r="Q4626" s="16">
        <f t="shared" si="364"/>
        <v>9.9999999999999995E-8</v>
      </c>
    </row>
    <row r="4627" spans="1:17" x14ac:dyDescent="0.45">
      <c r="A4627" s="35">
        <f>Factors!A4627</f>
        <v>40416</v>
      </c>
      <c r="B4627" s="17">
        <v>0.9173</v>
      </c>
      <c r="D4627" s="22">
        <v>0.25190000000000001</v>
      </c>
      <c r="E4627" s="20">
        <f t="shared" si="360"/>
        <v>1.417</v>
      </c>
      <c r="F4627" s="22">
        <v>0.3</v>
      </c>
      <c r="G4627" s="21"/>
      <c r="H4627" s="9">
        <v>1.5735000000000001</v>
      </c>
      <c r="I4627" s="9">
        <v>1.1932</v>
      </c>
      <c r="J4627" s="21"/>
      <c r="K4627" s="9">
        <v>5.09</v>
      </c>
      <c r="L4627" s="22">
        <v>1.417</v>
      </c>
      <c r="N4627" s="14">
        <f t="shared" si="361"/>
        <v>1.1932</v>
      </c>
      <c r="O4627" s="26">
        <f t="shared" si="362"/>
        <v>0.9173</v>
      </c>
      <c r="P4627" s="16">
        <f t="shared" si="363"/>
        <v>9.9999999999999995E-8</v>
      </c>
      <c r="Q4627" s="16">
        <f t="shared" si="364"/>
        <v>9.9999999999999995E-8</v>
      </c>
    </row>
    <row r="4628" spans="1:17" x14ac:dyDescent="0.45">
      <c r="A4628" s="35">
        <f>Factors!A4628</f>
        <v>40417</v>
      </c>
      <c r="B4628" s="17">
        <v>0.99990000000000001</v>
      </c>
      <c r="D4628" s="22">
        <v>0.25190000000000001</v>
      </c>
      <c r="E4628" s="20">
        <f t="shared" si="360"/>
        <v>1.417</v>
      </c>
      <c r="F4628" s="22">
        <v>0.28999999999999998</v>
      </c>
      <c r="G4628" s="21"/>
      <c r="H4628" s="9">
        <v>1.6266</v>
      </c>
      <c r="I4628" s="9">
        <v>1.2358</v>
      </c>
      <c r="J4628" s="21"/>
      <c r="K4628" s="9">
        <v>5.09</v>
      </c>
      <c r="L4628" s="22">
        <v>1.417</v>
      </c>
      <c r="N4628" s="14">
        <f t="shared" si="361"/>
        <v>1.2358</v>
      </c>
      <c r="O4628" s="26">
        <f t="shared" si="362"/>
        <v>0.99990000000000001</v>
      </c>
      <c r="P4628" s="16">
        <f t="shared" si="363"/>
        <v>9.9999999999999995E-8</v>
      </c>
      <c r="Q4628" s="16">
        <f t="shared" si="364"/>
        <v>9.9999999999999995E-8</v>
      </c>
    </row>
    <row r="4629" spans="1:17" x14ac:dyDescent="0.45">
      <c r="A4629" s="35">
        <f>Factors!A4629</f>
        <v>40418</v>
      </c>
      <c r="B4629" s="17">
        <v>0.99990000000000001</v>
      </c>
      <c r="D4629" s="22">
        <v>0.25190000000000001</v>
      </c>
      <c r="E4629" s="20">
        <f t="shared" si="360"/>
        <v>1.417</v>
      </c>
      <c r="F4629" s="22">
        <v>0.28999999999999998</v>
      </c>
      <c r="G4629" s="21"/>
      <c r="H4629" s="9">
        <v>1.6266</v>
      </c>
      <c r="I4629" s="9">
        <v>1.2358</v>
      </c>
      <c r="J4629" s="21"/>
      <c r="K4629" s="9">
        <v>5.09</v>
      </c>
      <c r="L4629" s="22">
        <v>1.417</v>
      </c>
      <c r="N4629" s="14">
        <f t="shared" si="361"/>
        <v>1.2358</v>
      </c>
      <c r="O4629" s="26">
        <f t="shared" si="362"/>
        <v>0.99990000000000001</v>
      </c>
      <c r="P4629" s="16">
        <f t="shared" si="363"/>
        <v>9.9999999999999995E-8</v>
      </c>
      <c r="Q4629" s="16">
        <f t="shared" si="364"/>
        <v>9.9999999999999995E-8</v>
      </c>
    </row>
    <row r="4630" spans="1:17" x14ac:dyDescent="0.45">
      <c r="A4630" s="35">
        <f>Factors!A4630</f>
        <v>40419</v>
      </c>
      <c r="B4630" s="17">
        <v>0.99990000000000001</v>
      </c>
      <c r="D4630" s="22">
        <v>0.25190000000000001</v>
      </c>
      <c r="E4630" s="20">
        <f t="shared" si="360"/>
        <v>1.417</v>
      </c>
      <c r="F4630" s="22">
        <v>0.28999999999999998</v>
      </c>
      <c r="G4630" s="21"/>
      <c r="H4630" s="9">
        <v>1.6266</v>
      </c>
      <c r="I4630" s="9">
        <v>1.2358</v>
      </c>
      <c r="J4630" s="21"/>
      <c r="K4630" s="9">
        <v>5.09</v>
      </c>
      <c r="L4630" s="22">
        <v>1.417</v>
      </c>
      <c r="N4630" s="14">
        <f t="shared" si="361"/>
        <v>1.2358</v>
      </c>
      <c r="O4630" s="26">
        <f t="shared" si="362"/>
        <v>0.99990000000000001</v>
      </c>
      <c r="P4630" s="16">
        <f t="shared" si="363"/>
        <v>9.9999999999999995E-8</v>
      </c>
      <c r="Q4630" s="16">
        <f t="shared" si="364"/>
        <v>9.9999999999999995E-8</v>
      </c>
    </row>
    <row r="4631" spans="1:17" x14ac:dyDescent="0.45">
      <c r="A4631" s="35">
        <f>Factors!A4631</f>
        <v>40420</v>
      </c>
      <c r="B4631" s="17">
        <v>0.90559999999999996</v>
      </c>
      <c r="D4631" s="22">
        <v>0.2397</v>
      </c>
      <c r="E4631" s="20">
        <f t="shared" si="360"/>
        <v>1.415</v>
      </c>
      <c r="F4631" s="22">
        <v>0.28999999999999998</v>
      </c>
      <c r="G4631" s="21"/>
      <c r="H4631" s="9">
        <v>1.5779000000000001</v>
      </c>
      <c r="I4631" s="9">
        <v>1.2016</v>
      </c>
      <c r="J4631" s="21"/>
      <c r="K4631" s="9">
        <v>5.09</v>
      </c>
      <c r="L4631" s="22">
        <v>1.415</v>
      </c>
      <c r="N4631" s="14">
        <f t="shared" si="361"/>
        <v>1.2016</v>
      </c>
      <c r="O4631" s="26">
        <f t="shared" si="362"/>
        <v>0.90559999999999996</v>
      </c>
      <c r="P4631" s="16">
        <f t="shared" si="363"/>
        <v>9.9999999999999995E-8</v>
      </c>
      <c r="Q4631" s="16">
        <f t="shared" si="364"/>
        <v>9.9999999999999995E-8</v>
      </c>
    </row>
    <row r="4632" spans="1:17" x14ac:dyDescent="0.45">
      <c r="A4632" s="35">
        <f>Factors!A4632</f>
        <v>40421</v>
      </c>
      <c r="B4632" s="17">
        <v>0.88300000000000001</v>
      </c>
      <c r="D4632" s="22">
        <v>0.22750000000000001</v>
      </c>
      <c r="E4632" s="20">
        <f t="shared" si="360"/>
        <v>1.4139999999999999</v>
      </c>
      <c r="F4632" s="22">
        <v>0.27</v>
      </c>
      <c r="G4632" s="21"/>
      <c r="H4632" s="9">
        <v>1.5487</v>
      </c>
      <c r="I4632" s="9">
        <v>1.1642999999999999</v>
      </c>
      <c r="J4632" s="21"/>
      <c r="K4632" s="9">
        <v>5.09</v>
      </c>
      <c r="L4632" s="22">
        <v>1.4139999999999999</v>
      </c>
      <c r="N4632" s="14">
        <f t="shared" si="361"/>
        <v>1.1642999999999999</v>
      </c>
      <c r="O4632" s="26">
        <f t="shared" si="362"/>
        <v>0.88300000000000001</v>
      </c>
      <c r="P4632" s="16">
        <f t="shared" si="363"/>
        <v>9.9999999999999995E-8</v>
      </c>
      <c r="Q4632" s="16">
        <f t="shared" si="364"/>
        <v>9.9999999999999995E-8</v>
      </c>
    </row>
    <row r="4633" spans="1:17" x14ac:dyDescent="0.45">
      <c r="A4633" s="35">
        <f>Factors!A4633</f>
        <v>40422</v>
      </c>
      <c r="B4633" s="17">
        <v>0.91469999999999996</v>
      </c>
      <c r="D4633" s="22">
        <v>0.2316</v>
      </c>
      <c r="E4633" s="20">
        <f t="shared" si="360"/>
        <v>1.411</v>
      </c>
      <c r="F4633" s="22">
        <v>0.27</v>
      </c>
      <c r="G4633" s="21"/>
      <c r="H4633" s="9">
        <v>1.5815000000000001</v>
      </c>
      <c r="I4633" s="9">
        <v>1.1672</v>
      </c>
      <c r="J4633" s="21"/>
      <c r="K4633" s="9">
        <v>5.09</v>
      </c>
      <c r="L4633" s="22">
        <v>1.411</v>
      </c>
      <c r="N4633" s="14">
        <f t="shared" si="361"/>
        <v>1.1672</v>
      </c>
      <c r="O4633" s="26">
        <f t="shared" si="362"/>
        <v>0.91469999999999996</v>
      </c>
      <c r="P4633" s="16">
        <f t="shared" si="363"/>
        <v>9.9999999999999995E-8</v>
      </c>
      <c r="Q4633" s="16">
        <f t="shared" si="364"/>
        <v>9.9999999999999995E-8</v>
      </c>
    </row>
    <row r="4634" spans="1:17" x14ac:dyDescent="0.45">
      <c r="A4634" s="35">
        <f>Factors!A4634</f>
        <v>40423</v>
      </c>
      <c r="B4634" s="17">
        <v>0.93910000000000005</v>
      </c>
      <c r="D4634" s="22">
        <v>0.22650000000000001</v>
      </c>
      <c r="E4634" s="20">
        <f t="shared" si="360"/>
        <v>1.413</v>
      </c>
      <c r="F4634" s="22">
        <v>0.27</v>
      </c>
      <c r="G4634" s="21"/>
      <c r="H4634" s="9">
        <v>1.6200999999999999</v>
      </c>
      <c r="I4634" s="9">
        <v>1.1735</v>
      </c>
      <c r="J4634" s="21"/>
      <c r="K4634" s="9">
        <v>5.09</v>
      </c>
      <c r="L4634" s="22">
        <v>1.413</v>
      </c>
      <c r="N4634" s="14">
        <f t="shared" si="361"/>
        <v>1.1735</v>
      </c>
      <c r="O4634" s="26">
        <f t="shared" si="362"/>
        <v>0.93910000000000005</v>
      </c>
      <c r="P4634" s="16">
        <f t="shared" si="363"/>
        <v>9.9999999999999995E-8</v>
      </c>
      <c r="Q4634" s="16">
        <f t="shared" si="364"/>
        <v>9.9999999999999995E-8</v>
      </c>
    </row>
    <row r="4635" spans="1:17" x14ac:dyDescent="0.45">
      <c r="A4635" s="35">
        <f>Factors!A4635</f>
        <v>40424</v>
      </c>
      <c r="B4635" s="17">
        <v>0.95630000000000004</v>
      </c>
      <c r="D4635" s="22">
        <v>0.22850000000000001</v>
      </c>
      <c r="E4635" s="20">
        <f t="shared" si="360"/>
        <v>1.4139999999999999</v>
      </c>
      <c r="F4635" s="22">
        <v>0.27</v>
      </c>
      <c r="G4635" s="21"/>
      <c r="H4635" s="9">
        <v>1.6745000000000001</v>
      </c>
      <c r="I4635" s="9">
        <v>1.2122999999999999</v>
      </c>
      <c r="J4635" s="21"/>
      <c r="K4635" s="9">
        <v>5.09</v>
      </c>
      <c r="L4635" s="22">
        <v>1.4139999999999999</v>
      </c>
      <c r="N4635" s="14">
        <f t="shared" si="361"/>
        <v>1.2122999999999999</v>
      </c>
      <c r="O4635" s="26">
        <f t="shared" si="362"/>
        <v>0.95630000000000004</v>
      </c>
      <c r="P4635" s="16">
        <f t="shared" si="363"/>
        <v>9.9999999999999995E-8</v>
      </c>
      <c r="Q4635" s="16">
        <f t="shared" si="364"/>
        <v>9.9999999999999995E-8</v>
      </c>
    </row>
    <row r="4636" spans="1:17" x14ac:dyDescent="0.45">
      <c r="A4636" s="35">
        <f>Factors!A4636</f>
        <v>40425</v>
      </c>
      <c r="B4636" s="17">
        <v>0.95630000000000004</v>
      </c>
      <c r="D4636" s="22">
        <v>0.22850000000000001</v>
      </c>
      <c r="E4636" s="20">
        <f t="shared" si="360"/>
        <v>1.4139999999999999</v>
      </c>
      <c r="F4636" s="22">
        <v>0.27</v>
      </c>
      <c r="G4636" s="21"/>
      <c r="H4636" s="9">
        <v>1.6745000000000001</v>
      </c>
      <c r="I4636" s="9">
        <v>1.2122999999999999</v>
      </c>
      <c r="J4636" s="21"/>
      <c r="K4636" s="9">
        <v>5.09</v>
      </c>
      <c r="L4636" s="22">
        <v>1.4139999999999999</v>
      </c>
      <c r="N4636" s="14">
        <f t="shared" si="361"/>
        <v>1.2122999999999999</v>
      </c>
      <c r="O4636" s="26">
        <f t="shared" si="362"/>
        <v>0.95630000000000004</v>
      </c>
      <c r="P4636" s="16">
        <f t="shared" si="363"/>
        <v>9.9999999999999995E-8</v>
      </c>
      <c r="Q4636" s="16">
        <f t="shared" si="364"/>
        <v>9.9999999999999995E-8</v>
      </c>
    </row>
    <row r="4637" spans="1:17" x14ac:dyDescent="0.45">
      <c r="A4637" s="35">
        <f>Factors!A4637</f>
        <v>40426</v>
      </c>
      <c r="B4637" s="17">
        <v>0.95630000000000004</v>
      </c>
      <c r="D4637" s="22">
        <v>0.22850000000000001</v>
      </c>
      <c r="E4637" s="20">
        <f t="shared" si="360"/>
        <v>1.4139999999999999</v>
      </c>
      <c r="F4637" s="22">
        <v>0.27</v>
      </c>
      <c r="G4637" s="21"/>
      <c r="H4637" s="9">
        <v>1.6745000000000001</v>
      </c>
      <c r="I4637" s="9">
        <v>1.2122999999999999</v>
      </c>
      <c r="J4637" s="21"/>
      <c r="K4637" s="9">
        <v>5.09</v>
      </c>
      <c r="L4637" s="22">
        <v>1.4139999999999999</v>
      </c>
      <c r="N4637" s="14">
        <f t="shared" si="361"/>
        <v>1.2122999999999999</v>
      </c>
      <c r="O4637" s="26">
        <f t="shared" si="362"/>
        <v>0.95630000000000004</v>
      </c>
      <c r="P4637" s="16">
        <f t="shared" si="363"/>
        <v>9.9999999999999995E-8</v>
      </c>
      <c r="Q4637" s="16">
        <f t="shared" si="364"/>
        <v>9.9999999999999995E-8</v>
      </c>
    </row>
    <row r="4638" spans="1:17" x14ac:dyDescent="0.45">
      <c r="A4638" s="35">
        <f>Factors!A4638</f>
        <v>40427</v>
      </c>
      <c r="B4638" s="17">
        <v>0.96</v>
      </c>
      <c r="D4638" s="22">
        <v>0.22850000000000001</v>
      </c>
      <c r="E4638" s="20">
        <f t="shared" si="360"/>
        <v>1.413</v>
      </c>
      <c r="F4638" s="22">
        <v>0.27</v>
      </c>
      <c r="G4638" s="21"/>
      <c r="H4638" s="9">
        <v>1.6800000000000002</v>
      </c>
      <c r="I4638" s="9">
        <v>1.2119</v>
      </c>
      <c r="J4638" s="21"/>
      <c r="K4638" s="9">
        <v>5.09</v>
      </c>
      <c r="L4638" s="22">
        <v>1.413</v>
      </c>
      <c r="N4638" s="14">
        <f t="shared" si="361"/>
        <v>1.2119</v>
      </c>
      <c r="O4638" s="26">
        <f t="shared" si="362"/>
        <v>0.96</v>
      </c>
      <c r="P4638" s="16">
        <f t="shared" si="363"/>
        <v>9.9999999999999995E-8</v>
      </c>
      <c r="Q4638" s="16">
        <f t="shared" si="364"/>
        <v>9.9999999999999995E-8</v>
      </c>
    </row>
    <row r="4639" spans="1:17" x14ac:dyDescent="0.45">
      <c r="A4639" s="35">
        <f>Factors!A4639</f>
        <v>40428</v>
      </c>
      <c r="B4639" s="17">
        <v>0.89410000000000001</v>
      </c>
      <c r="D4639" s="22">
        <v>0.22650000000000001</v>
      </c>
      <c r="E4639" s="20">
        <f t="shared" si="360"/>
        <v>1.4119999999999999</v>
      </c>
      <c r="F4639" s="22">
        <v>0.27</v>
      </c>
      <c r="G4639" s="21"/>
      <c r="H4639" s="9">
        <v>1.6541999999999999</v>
      </c>
      <c r="I4639" s="9">
        <v>1.1809000000000001</v>
      </c>
      <c r="J4639" s="21"/>
      <c r="K4639" s="9">
        <v>5.09</v>
      </c>
      <c r="L4639" s="22">
        <v>1.4119999999999999</v>
      </c>
      <c r="N4639" s="14">
        <f t="shared" si="361"/>
        <v>1.1809000000000001</v>
      </c>
      <c r="O4639" s="26">
        <f t="shared" si="362"/>
        <v>0.89410000000000001</v>
      </c>
      <c r="P4639" s="16">
        <f t="shared" si="363"/>
        <v>9.9999999999999995E-8</v>
      </c>
      <c r="Q4639" s="16">
        <f t="shared" si="364"/>
        <v>9.9999999999999995E-8</v>
      </c>
    </row>
    <row r="4640" spans="1:17" x14ac:dyDescent="0.45">
      <c r="A4640" s="35">
        <f>Factors!A4640</f>
        <v>40429</v>
      </c>
      <c r="B4640" s="17">
        <v>0.94</v>
      </c>
      <c r="D4640" s="22">
        <v>0.22650000000000001</v>
      </c>
      <c r="E4640" s="20">
        <f t="shared" si="360"/>
        <v>1.413</v>
      </c>
      <c r="F4640" s="22">
        <v>0.27</v>
      </c>
      <c r="G4640" s="21"/>
      <c r="H4640" s="9">
        <v>1.6677</v>
      </c>
      <c r="I4640" s="9">
        <v>1.1979</v>
      </c>
      <c r="J4640" s="21"/>
      <c r="K4640" s="9">
        <v>5.09</v>
      </c>
      <c r="L4640" s="22">
        <v>1.413</v>
      </c>
      <c r="N4640" s="14">
        <f t="shared" si="361"/>
        <v>1.1979</v>
      </c>
      <c r="O4640" s="26">
        <f t="shared" si="362"/>
        <v>0.94</v>
      </c>
      <c r="P4640" s="16">
        <f t="shared" si="363"/>
        <v>9.9999999999999995E-8</v>
      </c>
      <c r="Q4640" s="16">
        <f t="shared" si="364"/>
        <v>9.9999999999999995E-8</v>
      </c>
    </row>
    <row r="4641" spans="1:17" x14ac:dyDescent="0.45">
      <c r="A4641" s="35">
        <f>Factors!A4641</f>
        <v>40430</v>
      </c>
      <c r="B4641" s="17">
        <v>1.0349999999999999</v>
      </c>
      <c r="D4641" s="22">
        <v>0.2336</v>
      </c>
      <c r="E4641" s="20">
        <f t="shared" si="360"/>
        <v>1.415</v>
      </c>
      <c r="F4641" s="22">
        <v>0.27</v>
      </c>
      <c r="G4641" s="21"/>
      <c r="H4641" s="9">
        <v>1.7513000000000001</v>
      </c>
      <c r="I4641" s="9">
        <v>1.2553000000000001</v>
      </c>
      <c r="J4641" s="21"/>
      <c r="K4641" s="9">
        <v>5.09</v>
      </c>
      <c r="L4641" s="22">
        <v>1.415</v>
      </c>
      <c r="N4641" s="14">
        <f t="shared" si="361"/>
        <v>1.2553000000000001</v>
      </c>
      <c r="O4641" s="26">
        <f t="shared" si="362"/>
        <v>1.0349999999999999</v>
      </c>
      <c r="P4641" s="16">
        <f t="shared" si="363"/>
        <v>9.9999999999999995E-8</v>
      </c>
      <c r="Q4641" s="16">
        <f t="shared" si="364"/>
        <v>9.9999999999999995E-8</v>
      </c>
    </row>
    <row r="4642" spans="1:17" x14ac:dyDescent="0.45">
      <c r="A4642" s="35">
        <f>Factors!A4642</f>
        <v>40431</v>
      </c>
      <c r="B4642" s="17">
        <v>1.0569</v>
      </c>
      <c r="D4642" s="22">
        <v>0.2387</v>
      </c>
      <c r="E4642" s="20">
        <f t="shared" si="360"/>
        <v>1.4179999999999999</v>
      </c>
      <c r="F4642" s="22">
        <v>0.27</v>
      </c>
      <c r="G4642" s="21"/>
      <c r="H4642" s="9">
        <v>1.8142</v>
      </c>
      <c r="I4642" s="9">
        <v>1.3153000000000001</v>
      </c>
      <c r="J4642" s="21"/>
      <c r="K4642" s="9">
        <v>5.09</v>
      </c>
      <c r="L4642" s="22">
        <v>1.4179999999999999</v>
      </c>
      <c r="N4642" s="14">
        <f t="shared" si="361"/>
        <v>1.3153000000000001</v>
      </c>
      <c r="O4642" s="26">
        <f t="shared" si="362"/>
        <v>1.0569</v>
      </c>
      <c r="P4642" s="16">
        <f t="shared" si="363"/>
        <v>9.9999999999999995E-8</v>
      </c>
      <c r="Q4642" s="16">
        <f t="shared" si="364"/>
        <v>9.9999999999999995E-8</v>
      </c>
    </row>
    <row r="4643" spans="1:17" x14ac:dyDescent="0.45">
      <c r="A4643" s="35">
        <f>Factors!A4643</f>
        <v>40432</v>
      </c>
      <c r="B4643" s="17">
        <v>1.0569</v>
      </c>
      <c r="D4643" s="22">
        <v>0.2387</v>
      </c>
      <c r="E4643" s="20">
        <f t="shared" si="360"/>
        <v>1.4179999999999999</v>
      </c>
      <c r="F4643" s="22">
        <v>0.27</v>
      </c>
      <c r="G4643" s="21"/>
      <c r="H4643" s="9">
        <v>1.8142</v>
      </c>
      <c r="I4643" s="9">
        <v>1.3153000000000001</v>
      </c>
      <c r="J4643" s="21"/>
      <c r="K4643" s="9">
        <v>5.09</v>
      </c>
      <c r="L4643" s="22">
        <v>1.4179999999999999</v>
      </c>
      <c r="N4643" s="14">
        <f t="shared" si="361"/>
        <v>1.3153000000000001</v>
      </c>
      <c r="O4643" s="26">
        <f t="shared" si="362"/>
        <v>1.0569</v>
      </c>
      <c r="P4643" s="16">
        <f t="shared" si="363"/>
        <v>9.9999999999999995E-8</v>
      </c>
      <c r="Q4643" s="16">
        <f t="shared" si="364"/>
        <v>9.9999999999999995E-8</v>
      </c>
    </row>
    <row r="4644" spans="1:17" x14ac:dyDescent="0.45">
      <c r="A4644" s="35">
        <f>Factors!A4644</f>
        <v>40433</v>
      </c>
      <c r="B4644" s="17">
        <v>1.0569</v>
      </c>
      <c r="D4644" s="22">
        <v>0.2387</v>
      </c>
      <c r="E4644" s="20">
        <f t="shared" si="360"/>
        <v>1.4179999999999999</v>
      </c>
      <c r="F4644" s="22">
        <v>0.27</v>
      </c>
      <c r="G4644" s="21"/>
      <c r="H4644" s="9">
        <v>1.8142</v>
      </c>
      <c r="I4644" s="9">
        <v>1.3153000000000001</v>
      </c>
      <c r="J4644" s="21"/>
      <c r="K4644" s="9">
        <v>5.09</v>
      </c>
      <c r="L4644" s="22">
        <v>1.4179999999999999</v>
      </c>
      <c r="N4644" s="14">
        <f t="shared" si="361"/>
        <v>1.3153000000000001</v>
      </c>
      <c r="O4644" s="26">
        <f t="shared" si="362"/>
        <v>1.0569</v>
      </c>
      <c r="P4644" s="16">
        <f t="shared" si="363"/>
        <v>9.9999999999999995E-8</v>
      </c>
      <c r="Q4644" s="16">
        <f t="shared" si="364"/>
        <v>9.9999999999999995E-8</v>
      </c>
    </row>
    <row r="4645" spans="1:17" x14ac:dyDescent="0.45">
      <c r="A4645" s="35">
        <f>Factors!A4645</f>
        <v>40434</v>
      </c>
      <c r="B4645" s="17">
        <v>0.99419999999999997</v>
      </c>
      <c r="D4645" s="22">
        <v>0.2387</v>
      </c>
      <c r="E4645" s="20">
        <f t="shared" si="360"/>
        <v>1.42</v>
      </c>
      <c r="F4645" s="22">
        <v>0.27</v>
      </c>
      <c r="G4645" s="21"/>
      <c r="H4645" s="9">
        <v>1.8475999999999999</v>
      </c>
      <c r="I4645" s="9">
        <v>1.3313999999999999</v>
      </c>
      <c r="J4645" s="21"/>
      <c r="K4645" s="9">
        <v>5.09</v>
      </c>
      <c r="L4645" s="22">
        <v>1.42</v>
      </c>
      <c r="N4645" s="14">
        <f t="shared" si="361"/>
        <v>1.3313999999999999</v>
      </c>
      <c r="O4645" s="26">
        <f t="shared" si="362"/>
        <v>0.99419999999999997</v>
      </c>
      <c r="P4645" s="16">
        <f t="shared" si="363"/>
        <v>9.9999999999999995E-8</v>
      </c>
      <c r="Q4645" s="16">
        <f t="shared" si="364"/>
        <v>9.9999999999999995E-8</v>
      </c>
    </row>
    <row r="4646" spans="1:17" x14ac:dyDescent="0.45">
      <c r="A4646" s="35">
        <f>Factors!A4646</f>
        <v>40435</v>
      </c>
      <c r="B4646" s="17">
        <v>0.91610000000000003</v>
      </c>
      <c r="D4646" s="22">
        <v>0.2366</v>
      </c>
      <c r="E4646" s="20">
        <f t="shared" si="360"/>
        <v>1.419</v>
      </c>
      <c r="F4646" s="22">
        <v>0.27</v>
      </c>
      <c r="G4646" s="21"/>
      <c r="H4646" s="9">
        <v>1.782</v>
      </c>
      <c r="I4646" s="9">
        <v>1.2596000000000001</v>
      </c>
      <c r="J4646" s="21"/>
      <c r="K4646" s="9">
        <v>5.09</v>
      </c>
      <c r="L4646" s="22">
        <v>1.419</v>
      </c>
      <c r="N4646" s="14">
        <f t="shared" si="361"/>
        <v>1.2596000000000001</v>
      </c>
      <c r="O4646" s="26">
        <f t="shared" si="362"/>
        <v>0.91610000000000003</v>
      </c>
      <c r="P4646" s="16">
        <f t="shared" si="363"/>
        <v>9.9999999999999995E-8</v>
      </c>
      <c r="Q4646" s="16">
        <f t="shared" si="364"/>
        <v>9.9999999999999995E-8</v>
      </c>
    </row>
    <row r="4647" spans="1:17" x14ac:dyDescent="0.45">
      <c r="A4647" s="35">
        <f>Factors!A4647</f>
        <v>40436</v>
      </c>
      <c r="B4647" s="17">
        <v>0.91849999999999998</v>
      </c>
      <c r="D4647" s="22">
        <v>0.23150000000000001</v>
      </c>
      <c r="E4647" s="20">
        <f t="shared" si="360"/>
        <v>1.4219999999999999</v>
      </c>
      <c r="F4647" s="22">
        <v>0.27</v>
      </c>
      <c r="G4647" s="21"/>
      <c r="H4647" s="9">
        <v>1.7927</v>
      </c>
      <c r="I4647" s="9">
        <v>1.2524999999999999</v>
      </c>
      <c r="J4647" s="21"/>
      <c r="K4647" s="9">
        <v>5.09</v>
      </c>
      <c r="L4647" s="22">
        <v>1.4219999999999999</v>
      </c>
      <c r="N4647" s="14">
        <f t="shared" si="361"/>
        <v>1.2524999999999999</v>
      </c>
      <c r="O4647" s="26">
        <f t="shared" si="362"/>
        <v>0.91849999999999998</v>
      </c>
      <c r="P4647" s="16">
        <f t="shared" si="363"/>
        <v>9.9999999999999995E-8</v>
      </c>
      <c r="Q4647" s="16">
        <f t="shared" si="364"/>
        <v>9.9999999999999995E-8</v>
      </c>
    </row>
    <row r="4648" spans="1:17" x14ac:dyDescent="0.45">
      <c r="A4648" s="35">
        <f>Factors!A4648</f>
        <v>40437</v>
      </c>
      <c r="B4648" s="17">
        <v>0.91830000000000001</v>
      </c>
      <c r="D4648" s="22">
        <v>0.2366</v>
      </c>
      <c r="E4648" s="20">
        <f t="shared" si="360"/>
        <v>1.425</v>
      </c>
      <c r="F4648" s="22">
        <v>0.27</v>
      </c>
      <c r="G4648" s="21"/>
      <c r="H4648" s="9">
        <v>1.8048999999999999</v>
      </c>
      <c r="I4648" s="9">
        <v>1.2522</v>
      </c>
      <c r="J4648" s="21"/>
      <c r="K4648" s="9">
        <v>5.09</v>
      </c>
      <c r="L4648" s="22">
        <v>1.425</v>
      </c>
      <c r="N4648" s="14">
        <f t="shared" si="361"/>
        <v>1.2522</v>
      </c>
      <c r="O4648" s="26">
        <f t="shared" si="362"/>
        <v>0.91830000000000001</v>
      </c>
      <c r="P4648" s="16">
        <f t="shared" si="363"/>
        <v>9.9999999999999995E-8</v>
      </c>
      <c r="Q4648" s="16">
        <f t="shared" si="364"/>
        <v>9.9999999999999995E-8</v>
      </c>
    </row>
    <row r="4649" spans="1:17" x14ac:dyDescent="0.45">
      <c r="A4649" s="35">
        <f>Factors!A4649</f>
        <v>40438</v>
      </c>
      <c r="B4649" s="17">
        <v>0.9214</v>
      </c>
      <c r="D4649" s="22">
        <v>0.2346</v>
      </c>
      <c r="E4649" s="20">
        <f t="shared" si="360"/>
        <v>1.427</v>
      </c>
      <c r="F4649" s="22">
        <v>0.27</v>
      </c>
      <c r="G4649" s="21"/>
      <c r="H4649" s="9">
        <v>1.7831999999999999</v>
      </c>
      <c r="I4649" s="9">
        <v>1.1999</v>
      </c>
      <c r="J4649" s="21"/>
      <c r="K4649" s="9">
        <v>5.09</v>
      </c>
      <c r="L4649" s="22">
        <v>1.427</v>
      </c>
      <c r="N4649" s="14">
        <f t="shared" si="361"/>
        <v>1.1999</v>
      </c>
      <c r="O4649" s="26">
        <f t="shared" si="362"/>
        <v>0.9214</v>
      </c>
      <c r="P4649" s="16">
        <f t="shared" si="363"/>
        <v>9.9999999999999995E-8</v>
      </c>
      <c r="Q4649" s="16">
        <f t="shared" si="364"/>
        <v>9.9999999999999995E-8</v>
      </c>
    </row>
    <row r="4650" spans="1:17" x14ac:dyDescent="0.45">
      <c r="A4650" s="35">
        <f>Factors!A4650</f>
        <v>40439</v>
      </c>
      <c r="B4650" s="17">
        <v>0.9214</v>
      </c>
      <c r="D4650" s="22">
        <v>0.2346</v>
      </c>
      <c r="E4650" s="20">
        <f t="shared" si="360"/>
        <v>1.427</v>
      </c>
      <c r="F4650" s="22">
        <v>0.27</v>
      </c>
      <c r="G4650" s="21"/>
      <c r="H4650" s="9">
        <v>1.7831999999999999</v>
      </c>
      <c r="I4650" s="9">
        <v>1.1999</v>
      </c>
      <c r="J4650" s="21"/>
      <c r="K4650" s="9">
        <v>5.09</v>
      </c>
      <c r="L4650" s="22">
        <v>1.427</v>
      </c>
      <c r="N4650" s="14">
        <f t="shared" si="361"/>
        <v>1.1999</v>
      </c>
      <c r="O4650" s="26">
        <f t="shared" si="362"/>
        <v>0.9214</v>
      </c>
      <c r="P4650" s="16">
        <f t="shared" si="363"/>
        <v>9.9999999999999995E-8</v>
      </c>
      <c r="Q4650" s="16">
        <f t="shared" si="364"/>
        <v>9.9999999999999995E-8</v>
      </c>
    </row>
    <row r="4651" spans="1:17" x14ac:dyDescent="0.45">
      <c r="A4651" s="35">
        <f>Factors!A4651</f>
        <v>40440</v>
      </c>
      <c r="B4651" s="17">
        <v>0.9214</v>
      </c>
      <c r="D4651" s="22">
        <v>0.2346</v>
      </c>
      <c r="E4651" s="20">
        <f t="shared" si="360"/>
        <v>1.427</v>
      </c>
      <c r="F4651" s="22">
        <v>0.27</v>
      </c>
      <c r="G4651" s="21"/>
      <c r="H4651" s="9">
        <v>1.7831999999999999</v>
      </c>
      <c r="I4651" s="9">
        <v>1.1999</v>
      </c>
      <c r="J4651" s="21"/>
      <c r="K4651" s="9">
        <v>5.09</v>
      </c>
      <c r="L4651" s="22">
        <v>1.427</v>
      </c>
      <c r="N4651" s="14">
        <f t="shared" si="361"/>
        <v>1.1999</v>
      </c>
      <c r="O4651" s="26">
        <f t="shared" si="362"/>
        <v>0.9214</v>
      </c>
      <c r="P4651" s="16">
        <f t="shared" si="363"/>
        <v>9.9999999999999995E-8</v>
      </c>
      <c r="Q4651" s="16">
        <f t="shared" si="364"/>
        <v>9.9999999999999995E-8</v>
      </c>
    </row>
    <row r="4652" spans="1:17" x14ac:dyDescent="0.45">
      <c r="A4652" s="35">
        <f>Factors!A4652</f>
        <v>40441</v>
      </c>
      <c r="B4652" s="17">
        <v>0.90720000000000001</v>
      </c>
      <c r="D4652" s="22">
        <v>0.2387</v>
      </c>
      <c r="E4652" s="20">
        <f t="shared" si="360"/>
        <v>1.427</v>
      </c>
      <c r="F4652" s="22">
        <v>0.27</v>
      </c>
      <c r="G4652" s="21"/>
      <c r="H4652" s="9">
        <v>1.7898000000000001</v>
      </c>
      <c r="I4652" s="9">
        <v>1.1995</v>
      </c>
      <c r="J4652" s="21"/>
      <c r="K4652" s="9">
        <v>5.09</v>
      </c>
      <c r="L4652" s="22">
        <v>1.427</v>
      </c>
      <c r="N4652" s="14">
        <f t="shared" si="361"/>
        <v>1.1995</v>
      </c>
      <c r="O4652" s="26">
        <f t="shared" si="362"/>
        <v>0.90720000000000001</v>
      </c>
      <c r="P4652" s="16">
        <f t="shared" si="363"/>
        <v>9.9999999999999995E-8</v>
      </c>
      <c r="Q4652" s="16">
        <f t="shared" si="364"/>
        <v>9.9999999999999995E-8</v>
      </c>
    </row>
    <row r="4653" spans="1:17" x14ac:dyDescent="0.45">
      <c r="A4653" s="35">
        <f>Factors!A4653</f>
        <v>40442</v>
      </c>
      <c r="B4653" s="17">
        <v>0.81230000000000002</v>
      </c>
      <c r="D4653" s="22">
        <v>0.2387</v>
      </c>
      <c r="E4653" s="20">
        <f t="shared" si="360"/>
        <v>1.4279999999999999</v>
      </c>
      <c r="F4653" s="22">
        <v>0.27</v>
      </c>
      <c r="G4653" s="21"/>
      <c r="H4653" s="9">
        <v>1.8484</v>
      </c>
      <c r="I4653" s="9">
        <v>1.2394000000000001</v>
      </c>
      <c r="J4653" s="21"/>
      <c r="K4653" s="9">
        <v>5.09</v>
      </c>
      <c r="L4653" s="22">
        <v>1.4279999999999999</v>
      </c>
      <c r="N4653" s="14">
        <f t="shared" si="361"/>
        <v>1.2394000000000001</v>
      </c>
      <c r="O4653" s="26">
        <f t="shared" si="362"/>
        <v>0.81230000000000002</v>
      </c>
      <c r="P4653" s="16">
        <f t="shared" si="363"/>
        <v>9.9999999999999995E-8</v>
      </c>
      <c r="Q4653" s="16">
        <f t="shared" si="364"/>
        <v>9.9999999999999995E-8</v>
      </c>
    </row>
    <row r="4654" spans="1:17" x14ac:dyDescent="0.45">
      <c r="A4654" s="35">
        <f>Factors!A4654</f>
        <v>40443</v>
      </c>
      <c r="B4654" s="17">
        <v>0.82599999999999996</v>
      </c>
      <c r="D4654" s="22">
        <v>0.24679999999999999</v>
      </c>
      <c r="E4654" s="20">
        <f t="shared" si="360"/>
        <v>1.425</v>
      </c>
      <c r="F4654" s="22">
        <v>0.27</v>
      </c>
      <c r="G4654" s="21"/>
      <c r="H4654" s="9">
        <v>1.9112</v>
      </c>
      <c r="I4654" s="9">
        <v>1.2796000000000001</v>
      </c>
      <c r="J4654" s="21"/>
      <c r="K4654" s="9">
        <v>5.09</v>
      </c>
      <c r="L4654" s="22">
        <v>1.425</v>
      </c>
      <c r="N4654" s="14">
        <f t="shared" si="361"/>
        <v>1.2796000000000001</v>
      </c>
      <c r="O4654" s="26">
        <f t="shared" si="362"/>
        <v>0.82599999999999996</v>
      </c>
      <c r="P4654" s="16">
        <f t="shared" si="363"/>
        <v>9.9999999999999995E-8</v>
      </c>
      <c r="Q4654" s="16">
        <f t="shared" si="364"/>
        <v>9.9999999999999995E-8</v>
      </c>
    </row>
    <row r="4655" spans="1:17" x14ac:dyDescent="0.45">
      <c r="A4655" s="35">
        <f>Factors!A4655</f>
        <v>40444</v>
      </c>
      <c r="B4655" s="17">
        <v>0.81640000000000001</v>
      </c>
      <c r="D4655" s="22">
        <v>0.24379999999999999</v>
      </c>
      <c r="E4655" s="20">
        <f t="shared" si="360"/>
        <v>1.4219999999999999</v>
      </c>
      <c r="F4655" s="22">
        <v>0.27</v>
      </c>
      <c r="G4655" s="21"/>
      <c r="H4655" s="9">
        <v>1.8157999999999999</v>
      </c>
      <c r="I4655" s="9">
        <v>1.2454000000000001</v>
      </c>
      <c r="J4655" s="21"/>
      <c r="K4655" s="9">
        <v>5.09</v>
      </c>
      <c r="L4655" s="22">
        <v>1.4219999999999999</v>
      </c>
      <c r="N4655" s="14">
        <f t="shared" si="361"/>
        <v>1.2454000000000001</v>
      </c>
      <c r="O4655" s="26">
        <f t="shared" si="362"/>
        <v>0.81640000000000001</v>
      </c>
      <c r="P4655" s="16">
        <f t="shared" si="363"/>
        <v>9.9999999999999995E-8</v>
      </c>
      <c r="Q4655" s="16">
        <f t="shared" si="364"/>
        <v>9.9999999999999995E-8</v>
      </c>
    </row>
    <row r="4656" spans="1:17" x14ac:dyDescent="0.45">
      <c r="A4656" s="35">
        <f>Factors!A4656</f>
        <v>40445</v>
      </c>
      <c r="B4656" s="17">
        <v>0.83950000000000002</v>
      </c>
      <c r="D4656" s="22">
        <v>0.24679999999999999</v>
      </c>
      <c r="E4656" s="20">
        <f t="shared" si="360"/>
        <v>1.4219999999999999</v>
      </c>
      <c r="F4656" s="22">
        <v>0.27</v>
      </c>
      <c r="G4656" s="21"/>
      <c r="H4656" s="9">
        <v>1.8378000000000001</v>
      </c>
      <c r="I4656" s="9">
        <v>1.2544999999999999</v>
      </c>
      <c r="J4656" s="21"/>
      <c r="K4656" s="9">
        <v>5.09</v>
      </c>
      <c r="L4656" s="22">
        <v>1.4219999999999999</v>
      </c>
      <c r="N4656" s="14">
        <f t="shared" si="361"/>
        <v>1.2544999999999999</v>
      </c>
      <c r="O4656" s="26">
        <f t="shared" si="362"/>
        <v>0.83950000000000002</v>
      </c>
      <c r="P4656" s="16">
        <f t="shared" si="363"/>
        <v>9.9999999999999995E-8</v>
      </c>
      <c r="Q4656" s="16">
        <f t="shared" si="364"/>
        <v>9.9999999999999995E-8</v>
      </c>
    </row>
    <row r="4657" spans="1:17" x14ac:dyDescent="0.45">
      <c r="A4657" s="35">
        <f>Factors!A4657</f>
        <v>40446</v>
      </c>
      <c r="B4657" s="17">
        <v>0.83950000000000002</v>
      </c>
      <c r="D4657" s="22">
        <v>0.24679999999999999</v>
      </c>
      <c r="E4657" s="20">
        <f t="shared" si="360"/>
        <v>1.4219999999999999</v>
      </c>
      <c r="F4657" s="22">
        <v>0.27</v>
      </c>
      <c r="G4657" s="21"/>
      <c r="H4657" s="9">
        <v>1.8378000000000001</v>
      </c>
      <c r="I4657" s="9">
        <v>1.2544999999999999</v>
      </c>
      <c r="J4657" s="21"/>
      <c r="K4657" s="9">
        <v>5.09</v>
      </c>
      <c r="L4657" s="22">
        <v>1.4219999999999999</v>
      </c>
      <c r="N4657" s="14">
        <f t="shared" si="361"/>
        <v>1.2544999999999999</v>
      </c>
      <c r="O4657" s="26">
        <f t="shared" si="362"/>
        <v>0.83950000000000002</v>
      </c>
      <c r="P4657" s="16">
        <f t="shared" si="363"/>
        <v>9.9999999999999995E-8</v>
      </c>
      <c r="Q4657" s="16">
        <f t="shared" si="364"/>
        <v>9.9999999999999995E-8</v>
      </c>
    </row>
    <row r="4658" spans="1:17" x14ac:dyDescent="0.45">
      <c r="A4658" s="35">
        <f>Factors!A4658</f>
        <v>40447</v>
      </c>
      <c r="B4658" s="17">
        <v>0.83950000000000002</v>
      </c>
      <c r="D4658" s="22">
        <v>0.24679999999999999</v>
      </c>
      <c r="E4658" s="20">
        <f t="shared" si="360"/>
        <v>1.4219999999999999</v>
      </c>
      <c r="F4658" s="22">
        <v>0.27</v>
      </c>
      <c r="G4658" s="21"/>
      <c r="H4658" s="9">
        <v>1.8378000000000001</v>
      </c>
      <c r="I4658" s="9">
        <v>1.2544999999999999</v>
      </c>
      <c r="J4658" s="21"/>
      <c r="K4658" s="9">
        <v>5.09</v>
      </c>
      <c r="L4658" s="22">
        <v>1.4219999999999999</v>
      </c>
      <c r="N4658" s="14">
        <f t="shared" si="361"/>
        <v>1.2544999999999999</v>
      </c>
      <c r="O4658" s="26">
        <f t="shared" si="362"/>
        <v>0.83950000000000002</v>
      </c>
      <c r="P4658" s="16">
        <f t="shared" si="363"/>
        <v>9.9999999999999995E-8</v>
      </c>
      <c r="Q4658" s="16">
        <f t="shared" si="364"/>
        <v>9.9999999999999995E-8</v>
      </c>
    </row>
    <row r="4659" spans="1:17" x14ac:dyDescent="0.45">
      <c r="A4659" s="35">
        <f>Factors!A4659</f>
        <v>40448</v>
      </c>
      <c r="B4659" s="17">
        <v>0.80889999999999995</v>
      </c>
      <c r="D4659" s="22">
        <v>0.24679999999999999</v>
      </c>
      <c r="E4659" s="20">
        <f t="shared" si="360"/>
        <v>1.4219999999999999</v>
      </c>
      <c r="F4659" s="22">
        <v>0.27</v>
      </c>
      <c r="G4659" s="21"/>
      <c r="H4659" s="9">
        <v>1.7798</v>
      </c>
      <c r="I4659" s="9">
        <v>1.2438</v>
      </c>
      <c r="J4659" s="21"/>
      <c r="K4659" s="9">
        <v>5.09</v>
      </c>
      <c r="L4659" s="22">
        <v>1.4219999999999999</v>
      </c>
      <c r="N4659" s="14">
        <f t="shared" si="361"/>
        <v>1.2438</v>
      </c>
      <c r="O4659" s="26">
        <f t="shared" si="362"/>
        <v>0.80889999999999995</v>
      </c>
      <c r="P4659" s="16">
        <f t="shared" si="363"/>
        <v>9.9999999999999995E-8</v>
      </c>
      <c r="Q4659" s="16">
        <f t="shared" si="364"/>
        <v>9.9999999999999995E-8</v>
      </c>
    </row>
    <row r="4660" spans="1:17" x14ac:dyDescent="0.45">
      <c r="A4660" s="35">
        <f>Factors!A4660</f>
        <v>40449</v>
      </c>
      <c r="B4660" s="17">
        <v>0.77270000000000005</v>
      </c>
      <c r="D4660" s="22">
        <v>0.24890000000000001</v>
      </c>
      <c r="E4660" s="20">
        <f t="shared" si="360"/>
        <v>1.4239999999999999</v>
      </c>
      <c r="F4660" s="22">
        <v>0.27</v>
      </c>
      <c r="G4660" s="21"/>
      <c r="H4660" s="9">
        <v>1.8207</v>
      </c>
      <c r="I4660" s="9">
        <v>1.2837000000000001</v>
      </c>
      <c r="J4660" s="21"/>
      <c r="K4660" s="9">
        <v>5.09</v>
      </c>
      <c r="L4660" s="22">
        <v>1.4239999999999999</v>
      </c>
      <c r="N4660" s="14">
        <f t="shared" si="361"/>
        <v>1.2837000000000001</v>
      </c>
      <c r="O4660" s="26">
        <f t="shared" si="362"/>
        <v>0.77270000000000005</v>
      </c>
      <c r="P4660" s="16">
        <f t="shared" si="363"/>
        <v>9.9999999999999995E-8</v>
      </c>
      <c r="Q4660" s="16">
        <f t="shared" si="364"/>
        <v>9.9999999999999995E-8</v>
      </c>
    </row>
    <row r="4661" spans="1:17" x14ac:dyDescent="0.45">
      <c r="A4661" s="35">
        <f>Factors!A4661</f>
        <v>40450</v>
      </c>
      <c r="B4661" s="17">
        <v>0.79239999999999999</v>
      </c>
      <c r="D4661" s="22">
        <v>0.24679999999999999</v>
      </c>
      <c r="E4661" s="20">
        <f t="shared" si="360"/>
        <v>1.425</v>
      </c>
      <c r="F4661" s="22">
        <v>0.28000000000000003</v>
      </c>
      <c r="G4661" s="21"/>
      <c r="H4661" s="9">
        <v>1.8117000000000001</v>
      </c>
      <c r="I4661" s="9">
        <v>1.2598</v>
      </c>
      <c r="J4661" s="21"/>
      <c r="K4661" s="9">
        <v>5.09</v>
      </c>
      <c r="L4661" s="22">
        <v>1.425</v>
      </c>
      <c r="N4661" s="14">
        <f t="shared" si="361"/>
        <v>1.2598</v>
      </c>
      <c r="O4661" s="26">
        <f t="shared" si="362"/>
        <v>0.79239999999999999</v>
      </c>
      <c r="P4661" s="16">
        <f t="shared" si="363"/>
        <v>9.9999999999999995E-8</v>
      </c>
      <c r="Q4661" s="16">
        <f t="shared" si="364"/>
        <v>9.9999999999999995E-8</v>
      </c>
    </row>
    <row r="4662" spans="1:17" x14ac:dyDescent="0.45">
      <c r="A4662" s="35">
        <f>Factors!A4662</f>
        <v>40451</v>
      </c>
      <c r="B4662" s="17">
        <v>0.79830000000000001</v>
      </c>
      <c r="D4662" s="22">
        <v>0.24679999999999999</v>
      </c>
      <c r="E4662" s="20">
        <f t="shared" si="360"/>
        <v>1.4330000000000001</v>
      </c>
      <c r="F4662" s="22">
        <v>0.28000000000000003</v>
      </c>
      <c r="G4662" s="21"/>
      <c r="H4662" s="9">
        <v>1.8174000000000001</v>
      </c>
      <c r="I4662" s="9">
        <v>1.2762</v>
      </c>
      <c r="J4662" s="21"/>
      <c r="K4662" s="9">
        <v>5.09</v>
      </c>
      <c r="L4662" s="22">
        <v>1.4330000000000001</v>
      </c>
      <c r="N4662" s="14">
        <f t="shared" si="361"/>
        <v>1.2762</v>
      </c>
      <c r="O4662" s="26">
        <f t="shared" si="362"/>
        <v>0.79830000000000001</v>
      </c>
      <c r="P4662" s="16">
        <f t="shared" si="363"/>
        <v>9.9999999999999995E-8</v>
      </c>
      <c r="Q4662" s="16">
        <f t="shared" si="364"/>
        <v>9.9999999999999995E-8</v>
      </c>
    </row>
    <row r="4663" spans="1:17" x14ac:dyDescent="0.45">
      <c r="A4663" s="35">
        <f>Factors!A4663</f>
        <v>40452</v>
      </c>
      <c r="B4663" s="17">
        <v>0.81369999999999998</v>
      </c>
      <c r="D4663" s="22">
        <v>0.24379999999999999</v>
      </c>
      <c r="E4663" s="20">
        <f t="shared" si="360"/>
        <v>1.464</v>
      </c>
      <c r="F4663" s="22">
        <v>0.28000000000000003</v>
      </c>
      <c r="G4663" s="21"/>
      <c r="H4663" s="9">
        <v>1.8176999999999999</v>
      </c>
      <c r="I4663" s="9">
        <v>1.2987</v>
      </c>
      <c r="J4663" s="21"/>
      <c r="K4663" s="9">
        <v>5.09</v>
      </c>
      <c r="L4663" s="22">
        <v>1.464</v>
      </c>
      <c r="N4663" s="14">
        <f t="shared" si="361"/>
        <v>1.2987</v>
      </c>
      <c r="O4663" s="26">
        <f t="shared" si="362"/>
        <v>0.81369999999999998</v>
      </c>
      <c r="P4663" s="16">
        <f t="shared" si="363"/>
        <v>9.9999999999999995E-8</v>
      </c>
      <c r="Q4663" s="16">
        <f t="shared" si="364"/>
        <v>9.9999999999999995E-8</v>
      </c>
    </row>
    <row r="4664" spans="1:17" x14ac:dyDescent="0.45">
      <c r="A4664" s="35">
        <f>Factors!A4664</f>
        <v>40453</v>
      </c>
      <c r="B4664" s="17">
        <v>0.81369999999999998</v>
      </c>
      <c r="D4664" s="22">
        <v>0.24379999999999999</v>
      </c>
      <c r="E4664" s="20">
        <f t="shared" si="360"/>
        <v>1.464</v>
      </c>
      <c r="F4664" s="22">
        <v>0.28000000000000003</v>
      </c>
      <c r="G4664" s="21"/>
      <c r="H4664" s="9">
        <v>1.8176999999999999</v>
      </c>
      <c r="I4664" s="9">
        <v>1.2987</v>
      </c>
      <c r="J4664" s="21"/>
      <c r="K4664" s="9">
        <v>5.09</v>
      </c>
      <c r="L4664" s="22">
        <v>1.464</v>
      </c>
      <c r="N4664" s="14">
        <f t="shared" si="361"/>
        <v>1.2987</v>
      </c>
      <c r="O4664" s="26">
        <f t="shared" si="362"/>
        <v>0.81369999999999998</v>
      </c>
      <c r="P4664" s="16">
        <f t="shared" si="363"/>
        <v>9.9999999999999995E-8</v>
      </c>
      <c r="Q4664" s="16">
        <f t="shared" si="364"/>
        <v>9.9999999999999995E-8</v>
      </c>
    </row>
    <row r="4665" spans="1:17" x14ac:dyDescent="0.45">
      <c r="A4665" s="35">
        <f>Factors!A4665</f>
        <v>40454</v>
      </c>
      <c r="B4665" s="17">
        <v>0.81369999999999998</v>
      </c>
      <c r="D4665" s="22">
        <v>0.24379999999999999</v>
      </c>
      <c r="E4665" s="20">
        <f t="shared" si="360"/>
        <v>1.464</v>
      </c>
      <c r="F4665" s="22">
        <v>0.28000000000000003</v>
      </c>
      <c r="G4665" s="21"/>
      <c r="H4665" s="9">
        <v>1.8176999999999999</v>
      </c>
      <c r="I4665" s="9">
        <v>1.2987</v>
      </c>
      <c r="J4665" s="21"/>
      <c r="K4665" s="9">
        <v>5.09</v>
      </c>
      <c r="L4665" s="22">
        <v>1.464</v>
      </c>
      <c r="N4665" s="14">
        <f t="shared" si="361"/>
        <v>1.2987</v>
      </c>
      <c r="O4665" s="26">
        <f t="shared" si="362"/>
        <v>0.81369999999999998</v>
      </c>
      <c r="P4665" s="16">
        <f t="shared" si="363"/>
        <v>9.9999999999999995E-8</v>
      </c>
      <c r="Q4665" s="16">
        <f t="shared" si="364"/>
        <v>9.9999999999999995E-8</v>
      </c>
    </row>
    <row r="4666" spans="1:17" x14ac:dyDescent="0.45">
      <c r="A4666" s="35">
        <f>Factors!A4666</f>
        <v>40455</v>
      </c>
      <c r="B4666" s="17">
        <v>0.77910000000000001</v>
      </c>
      <c r="D4666" s="22">
        <v>0.2366</v>
      </c>
      <c r="E4666" s="20">
        <f t="shared" si="360"/>
        <v>1.468</v>
      </c>
      <c r="F4666" s="22">
        <v>0.28000000000000003</v>
      </c>
      <c r="G4666" s="21"/>
      <c r="H4666" s="9">
        <v>1.8048</v>
      </c>
      <c r="I4666" s="9">
        <v>1.3083</v>
      </c>
      <c r="J4666" s="21"/>
      <c r="K4666" s="9">
        <v>5.09</v>
      </c>
      <c r="L4666" s="22">
        <v>1.468</v>
      </c>
      <c r="N4666" s="14">
        <f t="shared" si="361"/>
        <v>1.3083</v>
      </c>
      <c r="O4666" s="26">
        <f t="shared" si="362"/>
        <v>0.77910000000000001</v>
      </c>
      <c r="P4666" s="16">
        <f t="shared" si="363"/>
        <v>9.9999999999999995E-8</v>
      </c>
      <c r="Q4666" s="16">
        <f t="shared" si="364"/>
        <v>9.9999999999999995E-8</v>
      </c>
    </row>
    <row r="4667" spans="1:17" x14ac:dyDescent="0.45">
      <c r="A4667" s="35">
        <f>Factors!A4667</f>
        <v>40456</v>
      </c>
      <c r="B4667" s="17">
        <v>0.7661</v>
      </c>
      <c r="D4667" s="22">
        <v>0.2316</v>
      </c>
      <c r="E4667" s="20">
        <f t="shared" si="360"/>
        <v>1.468</v>
      </c>
      <c r="F4667" s="22">
        <v>0.28000000000000003</v>
      </c>
      <c r="G4667" s="21"/>
      <c r="H4667" s="9">
        <v>1.8717999999999999</v>
      </c>
      <c r="I4667" s="9">
        <v>1.3615999999999999</v>
      </c>
      <c r="J4667" s="21"/>
      <c r="K4667" s="9">
        <v>5.09</v>
      </c>
      <c r="L4667" s="22">
        <v>1.468</v>
      </c>
      <c r="N4667" s="14">
        <f t="shared" si="361"/>
        <v>1.3615999999999999</v>
      </c>
      <c r="O4667" s="26">
        <f t="shared" si="362"/>
        <v>0.7661</v>
      </c>
      <c r="P4667" s="16">
        <f t="shared" si="363"/>
        <v>9.9999999999999995E-8</v>
      </c>
      <c r="Q4667" s="16">
        <f t="shared" si="364"/>
        <v>9.9999999999999995E-8</v>
      </c>
    </row>
    <row r="4668" spans="1:17" x14ac:dyDescent="0.45">
      <c r="A4668" s="35">
        <f>Factors!A4668</f>
        <v>40457</v>
      </c>
      <c r="B4668" s="17">
        <v>0.73899999999999999</v>
      </c>
      <c r="D4668" s="22">
        <v>0.22140000000000001</v>
      </c>
      <c r="E4668" s="20">
        <f t="shared" si="360"/>
        <v>1.468</v>
      </c>
      <c r="F4668" s="22">
        <v>0.24</v>
      </c>
      <c r="G4668" s="21"/>
      <c r="H4668" s="9">
        <v>1.9384000000000001</v>
      </c>
      <c r="I4668" s="9">
        <v>1.4515</v>
      </c>
      <c r="J4668" s="21"/>
      <c r="K4668" s="9">
        <v>5.09</v>
      </c>
      <c r="L4668" s="22">
        <v>1.468</v>
      </c>
      <c r="N4668" s="14">
        <f t="shared" si="361"/>
        <v>1.4515</v>
      </c>
      <c r="O4668" s="26">
        <f t="shared" si="362"/>
        <v>0.73899999999999999</v>
      </c>
      <c r="P4668" s="16">
        <f t="shared" si="363"/>
        <v>9.9999999999999995E-8</v>
      </c>
      <c r="Q4668" s="16">
        <f t="shared" si="364"/>
        <v>9.9999999999999995E-8</v>
      </c>
    </row>
    <row r="4669" spans="1:17" x14ac:dyDescent="0.45">
      <c r="A4669" s="35">
        <f>Factors!A4669</f>
        <v>40458</v>
      </c>
      <c r="B4669" s="17">
        <v>0.70340000000000003</v>
      </c>
      <c r="D4669" s="22">
        <v>0.20100000000000001</v>
      </c>
      <c r="E4669" s="20">
        <f t="shared" si="360"/>
        <v>1.472</v>
      </c>
      <c r="F4669" s="22">
        <v>0.24</v>
      </c>
      <c r="G4669" s="21"/>
      <c r="H4669" s="9">
        <v>1.9180999999999999</v>
      </c>
      <c r="I4669" s="9">
        <v>1.4575</v>
      </c>
      <c r="J4669" s="21"/>
      <c r="K4669" s="9">
        <v>5.09</v>
      </c>
      <c r="L4669" s="22">
        <v>1.472</v>
      </c>
      <c r="N4669" s="14">
        <f t="shared" si="361"/>
        <v>1.4575</v>
      </c>
      <c r="O4669" s="26">
        <f t="shared" si="362"/>
        <v>0.70340000000000003</v>
      </c>
      <c r="P4669" s="16">
        <f t="shared" si="363"/>
        <v>9.9999999999999995E-8</v>
      </c>
      <c r="Q4669" s="16">
        <f t="shared" si="364"/>
        <v>9.9999999999999995E-8</v>
      </c>
    </row>
    <row r="4670" spans="1:17" x14ac:dyDescent="0.45">
      <c r="A4670" s="35">
        <f>Factors!A4670</f>
        <v>40459</v>
      </c>
      <c r="B4670" s="17">
        <v>0.66469999999999996</v>
      </c>
      <c r="D4670" s="22">
        <v>0.19089999999999999</v>
      </c>
      <c r="E4670" s="20">
        <f t="shared" si="360"/>
        <v>1.4729999999999999</v>
      </c>
      <c r="F4670" s="22">
        <v>0.23</v>
      </c>
      <c r="G4670" s="21"/>
      <c r="H4670" s="9">
        <v>1.9872999999999998</v>
      </c>
      <c r="I4670" s="9">
        <v>1.4461999999999999</v>
      </c>
      <c r="J4670" s="21"/>
      <c r="K4670" s="9">
        <v>5.09</v>
      </c>
      <c r="L4670" s="22">
        <v>1.4729999999999999</v>
      </c>
      <c r="N4670" s="14">
        <f t="shared" si="361"/>
        <v>1.4461999999999999</v>
      </c>
      <c r="O4670" s="26">
        <f t="shared" si="362"/>
        <v>0.66469999999999996</v>
      </c>
      <c r="P4670" s="16">
        <f t="shared" si="363"/>
        <v>9.9999999999999995E-8</v>
      </c>
      <c r="Q4670" s="16">
        <f t="shared" si="364"/>
        <v>9.9999999999999995E-8</v>
      </c>
    </row>
    <row r="4671" spans="1:17" x14ac:dyDescent="0.45">
      <c r="A4671" s="35">
        <f>Factors!A4671</f>
        <v>40460</v>
      </c>
      <c r="B4671" s="17">
        <v>0.66469999999999996</v>
      </c>
      <c r="D4671" s="22">
        <v>0.19089999999999999</v>
      </c>
      <c r="E4671" s="20">
        <f t="shared" si="360"/>
        <v>1.4729999999999999</v>
      </c>
      <c r="F4671" s="22">
        <v>0.23</v>
      </c>
      <c r="G4671" s="21"/>
      <c r="H4671" s="9">
        <v>1.9872999999999998</v>
      </c>
      <c r="I4671" s="9">
        <v>1.4461999999999999</v>
      </c>
      <c r="J4671" s="21"/>
      <c r="K4671" s="9">
        <v>5.09</v>
      </c>
      <c r="L4671" s="22">
        <v>1.4729999999999999</v>
      </c>
      <c r="N4671" s="14">
        <f t="shared" si="361"/>
        <v>1.4461999999999999</v>
      </c>
      <c r="O4671" s="26">
        <f t="shared" si="362"/>
        <v>0.66469999999999996</v>
      </c>
      <c r="P4671" s="16">
        <f t="shared" si="363"/>
        <v>9.9999999999999995E-8</v>
      </c>
      <c r="Q4671" s="16">
        <f t="shared" si="364"/>
        <v>9.9999999999999995E-8</v>
      </c>
    </row>
    <row r="4672" spans="1:17" x14ac:dyDescent="0.45">
      <c r="A4672" s="35">
        <f>Factors!A4672</f>
        <v>40461</v>
      </c>
      <c r="B4672" s="17">
        <v>0.66469999999999996</v>
      </c>
      <c r="D4672" s="22">
        <v>0.19089999999999999</v>
      </c>
      <c r="E4672" s="20">
        <f t="shared" si="360"/>
        <v>1.4729999999999999</v>
      </c>
      <c r="F4672" s="22">
        <v>0.23</v>
      </c>
      <c r="G4672" s="21"/>
      <c r="H4672" s="9">
        <v>1.9872999999999998</v>
      </c>
      <c r="I4672" s="9">
        <v>1.4461999999999999</v>
      </c>
      <c r="J4672" s="21"/>
      <c r="K4672" s="9">
        <v>5.09</v>
      </c>
      <c r="L4672" s="22">
        <v>1.4729999999999999</v>
      </c>
      <c r="N4672" s="14">
        <f t="shared" si="361"/>
        <v>1.4461999999999999</v>
      </c>
      <c r="O4672" s="26">
        <f t="shared" si="362"/>
        <v>0.66469999999999996</v>
      </c>
      <c r="P4672" s="16">
        <f t="shared" si="363"/>
        <v>9.9999999999999995E-8</v>
      </c>
      <c r="Q4672" s="16">
        <f t="shared" si="364"/>
        <v>9.9999999999999995E-8</v>
      </c>
    </row>
    <row r="4673" spans="1:17" x14ac:dyDescent="0.45">
      <c r="A4673" s="35">
        <f>Factors!A4673</f>
        <v>40462</v>
      </c>
      <c r="B4673" s="17">
        <v>0.67379999999999995</v>
      </c>
      <c r="D4673" s="22">
        <v>0.19089999999999999</v>
      </c>
      <c r="E4673" s="20">
        <f t="shared" si="360"/>
        <v>1.474</v>
      </c>
      <c r="F4673" s="22">
        <v>0.23</v>
      </c>
      <c r="G4673" s="21"/>
      <c r="H4673" s="9">
        <v>1.9875</v>
      </c>
      <c r="I4673" s="9">
        <v>1.476</v>
      </c>
      <c r="J4673" s="21"/>
      <c r="K4673" s="9">
        <v>5.09</v>
      </c>
      <c r="L4673" s="22">
        <v>1.474</v>
      </c>
      <c r="N4673" s="14">
        <f t="shared" si="361"/>
        <v>1.476</v>
      </c>
      <c r="O4673" s="26">
        <f t="shared" si="362"/>
        <v>0.67379999999999995</v>
      </c>
      <c r="P4673" s="16">
        <f t="shared" si="363"/>
        <v>9.9999999999999995E-8</v>
      </c>
      <c r="Q4673" s="16">
        <f t="shared" si="364"/>
        <v>9.9999999999999995E-8</v>
      </c>
    </row>
    <row r="4674" spans="1:17" x14ac:dyDescent="0.45">
      <c r="A4674" s="35">
        <f>Factors!A4674</f>
        <v>40463</v>
      </c>
      <c r="B4674" s="17">
        <v>0.6865</v>
      </c>
      <c r="D4674" s="22">
        <v>0.19600000000000001</v>
      </c>
      <c r="E4674" s="20">
        <f t="shared" si="360"/>
        <v>1.4750000000000001</v>
      </c>
      <c r="F4674" s="22">
        <v>0.23</v>
      </c>
      <c r="G4674" s="21"/>
      <c r="H4674" s="9">
        <v>1.9826999999999999</v>
      </c>
      <c r="I4674" s="9">
        <v>1.4695</v>
      </c>
      <c r="J4674" s="21"/>
      <c r="K4674" s="9">
        <v>5.09</v>
      </c>
      <c r="L4674" s="22">
        <v>1.4750000000000001</v>
      </c>
      <c r="N4674" s="14">
        <f t="shared" si="361"/>
        <v>1.4695</v>
      </c>
      <c r="O4674" s="26">
        <f t="shared" si="362"/>
        <v>0.6865</v>
      </c>
      <c r="P4674" s="16">
        <f t="shared" si="363"/>
        <v>9.9999999999999995E-8</v>
      </c>
      <c r="Q4674" s="16">
        <f t="shared" si="364"/>
        <v>9.9999999999999995E-8</v>
      </c>
    </row>
    <row r="4675" spans="1:17" x14ac:dyDescent="0.45">
      <c r="A4675" s="35">
        <f>Factors!A4675</f>
        <v>40464</v>
      </c>
      <c r="B4675" s="17">
        <v>0.66820000000000002</v>
      </c>
      <c r="D4675" s="22">
        <v>0.19600000000000001</v>
      </c>
      <c r="E4675" s="20">
        <f t="shared" si="360"/>
        <v>1.48</v>
      </c>
      <c r="F4675" s="22">
        <v>0.23</v>
      </c>
      <c r="G4675" s="21"/>
      <c r="H4675" s="9">
        <v>2.0647000000000002</v>
      </c>
      <c r="I4675" s="9">
        <v>1.5594000000000001</v>
      </c>
      <c r="J4675" s="21"/>
      <c r="K4675" s="9">
        <v>5.09</v>
      </c>
      <c r="L4675" s="22">
        <v>1.48</v>
      </c>
      <c r="N4675" s="14">
        <f t="shared" si="361"/>
        <v>1.5594000000000001</v>
      </c>
      <c r="O4675" s="26">
        <f t="shared" si="362"/>
        <v>0.66820000000000002</v>
      </c>
      <c r="P4675" s="16">
        <f t="shared" si="363"/>
        <v>9.9999999999999995E-8</v>
      </c>
      <c r="Q4675" s="16">
        <f t="shared" si="364"/>
        <v>9.9999999999999995E-8</v>
      </c>
    </row>
    <row r="4676" spans="1:17" x14ac:dyDescent="0.45">
      <c r="A4676" s="35">
        <f>Factors!A4676</f>
        <v>40465</v>
      </c>
      <c r="B4676" s="17">
        <v>0.70620000000000005</v>
      </c>
      <c r="D4676" s="22">
        <v>0.2031</v>
      </c>
      <c r="E4676" s="20">
        <f t="shared" si="360"/>
        <v>1.48</v>
      </c>
      <c r="F4676" s="22">
        <v>0.23</v>
      </c>
      <c r="G4676" s="21"/>
      <c r="H4676" s="9">
        <v>2.1412</v>
      </c>
      <c r="I4676" s="9">
        <v>1.6804000000000001</v>
      </c>
      <c r="J4676" s="21"/>
      <c r="K4676" s="9">
        <v>5.09</v>
      </c>
      <c r="L4676" s="22">
        <v>1.48</v>
      </c>
      <c r="N4676" s="14">
        <f t="shared" si="361"/>
        <v>1.6804000000000001</v>
      </c>
      <c r="O4676" s="26">
        <f t="shared" si="362"/>
        <v>0.70620000000000005</v>
      </c>
      <c r="P4676" s="16">
        <f t="shared" si="363"/>
        <v>9.9999999999999995E-8</v>
      </c>
      <c r="Q4676" s="16">
        <f t="shared" si="364"/>
        <v>9.9999999999999995E-8</v>
      </c>
    </row>
    <row r="4677" spans="1:17" x14ac:dyDescent="0.45">
      <c r="A4677" s="35">
        <f>Factors!A4677</f>
        <v>40466</v>
      </c>
      <c r="B4677" s="17">
        <v>0.70089999999999997</v>
      </c>
      <c r="D4677" s="22">
        <v>0.2031</v>
      </c>
      <c r="E4677" s="20">
        <f t="shared" ref="E4677:E4740" si="365">IF(ISERROR(L4677/10),K4677,L4677)</f>
        <v>1.486</v>
      </c>
      <c r="F4677" s="22">
        <v>0.23</v>
      </c>
      <c r="G4677" s="21"/>
      <c r="H4677" s="9">
        <v>2.1343999999999999</v>
      </c>
      <c r="I4677" s="9">
        <v>1.5665</v>
      </c>
      <c r="J4677" s="21"/>
      <c r="K4677" s="9">
        <v>5.09</v>
      </c>
      <c r="L4677" s="22">
        <v>1.486</v>
      </c>
      <c r="N4677" s="14">
        <f t="shared" ref="N4677:N4740" si="366">IF(ISERROR(I4677/10),IF(ISERROR(H4677/H4678),N4678*0.99999999,N4678*H4677/H4678),I4677)</f>
        <v>1.5665</v>
      </c>
      <c r="O4677" s="26">
        <f t="shared" ref="O4677:O4740" si="367">B4677</f>
        <v>0.70089999999999997</v>
      </c>
      <c r="P4677" s="16">
        <f t="shared" ref="P4677:P4740" si="368">IF(               ((1+$D4677/100)/(1+E4677/100)-1)&lt;=0,0.0000001,100*((1+$D4677/100)/(1+E4677/100)-1))</f>
        <v>9.9999999999999995E-8</v>
      </c>
      <c r="Q4677" s="16">
        <f t="shared" ref="Q4677:Q4740" si="369">IF(               ((1+$D4677/100)/(1+F4677/100)-1)&lt;=0,0.0000001,100*((1+$D4677/100)/(1+F4677/100)-1))</f>
        <v>9.9999999999999995E-8</v>
      </c>
    </row>
    <row r="4678" spans="1:17" x14ac:dyDescent="0.45">
      <c r="A4678" s="35">
        <f>Factors!A4678</f>
        <v>40467</v>
      </c>
      <c r="B4678" s="17">
        <v>0.70089999999999997</v>
      </c>
      <c r="D4678" s="22">
        <v>0.2031</v>
      </c>
      <c r="E4678" s="20">
        <f t="shared" si="365"/>
        <v>1.486</v>
      </c>
      <c r="F4678" s="22">
        <v>0.23</v>
      </c>
      <c r="G4678" s="21"/>
      <c r="H4678" s="9">
        <v>2.1343999999999999</v>
      </c>
      <c r="I4678" s="9">
        <v>1.5665</v>
      </c>
      <c r="J4678" s="21"/>
      <c r="K4678" s="9">
        <v>5.09</v>
      </c>
      <c r="L4678" s="22">
        <v>1.486</v>
      </c>
      <c r="N4678" s="14">
        <f t="shared" si="366"/>
        <v>1.5665</v>
      </c>
      <c r="O4678" s="26">
        <f t="shared" si="367"/>
        <v>0.70089999999999997</v>
      </c>
      <c r="P4678" s="16">
        <f t="shared" si="368"/>
        <v>9.9999999999999995E-8</v>
      </c>
      <c r="Q4678" s="16">
        <f t="shared" si="369"/>
        <v>9.9999999999999995E-8</v>
      </c>
    </row>
    <row r="4679" spans="1:17" x14ac:dyDescent="0.45">
      <c r="A4679" s="35">
        <f>Factors!A4679</f>
        <v>40468</v>
      </c>
      <c r="B4679" s="17">
        <v>0.70089999999999997</v>
      </c>
      <c r="D4679" s="22">
        <v>0.2031</v>
      </c>
      <c r="E4679" s="20">
        <f t="shared" si="365"/>
        <v>1.486</v>
      </c>
      <c r="F4679" s="22">
        <v>0.23</v>
      </c>
      <c r="G4679" s="21"/>
      <c r="H4679" s="9">
        <v>2.1343999999999999</v>
      </c>
      <c r="I4679" s="9">
        <v>1.5665</v>
      </c>
      <c r="J4679" s="21"/>
      <c r="K4679" s="9">
        <v>5.09</v>
      </c>
      <c r="L4679" s="22">
        <v>1.486</v>
      </c>
      <c r="N4679" s="14">
        <f t="shared" si="366"/>
        <v>1.5665</v>
      </c>
      <c r="O4679" s="26">
        <f t="shared" si="367"/>
        <v>0.70089999999999997</v>
      </c>
      <c r="P4679" s="16">
        <f t="shared" si="368"/>
        <v>9.9999999999999995E-8</v>
      </c>
      <c r="Q4679" s="16">
        <f t="shared" si="369"/>
        <v>9.9999999999999995E-8</v>
      </c>
    </row>
    <row r="4680" spans="1:17" x14ac:dyDescent="0.45">
      <c r="A4680" s="35">
        <f>Factors!A4680</f>
        <v>40469</v>
      </c>
      <c r="B4680" s="17">
        <v>0.69110000000000005</v>
      </c>
      <c r="D4680" s="22">
        <v>0.2132</v>
      </c>
      <c r="E4680" s="20">
        <f t="shared" si="365"/>
        <v>1.492</v>
      </c>
      <c r="F4680" s="22">
        <v>0.23</v>
      </c>
      <c r="G4680" s="21"/>
      <c r="H4680" s="9">
        <v>2.0808</v>
      </c>
      <c r="I4680" s="9">
        <v>1.4914000000000001</v>
      </c>
      <c r="J4680" s="21"/>
      <c r="K4680" s="9">
        <v>5.09</v>
      </c>
      <c r="L4680" s="22">
        <v>1.492</v>
      </c>
      <c r="N4680" s="14">
        <f t="shared" si="366"/>
        <v>1.4914000000000001</v>
      </c>
      <c r="O4680" s="26">
        <f t="shared" si="367"/>
        <v>0.69110000000000005</v>
      </c>
      <c r="P4680" s="16">
        <f t="shared" si="368"/>
        <v>9.9999999999999995E-8</v>
      </c>
      <c r="Q4680" s="16">
        <f t="shared" si="369"/>
        <v>9.9999999999999995E-8</v>
      </c>
    </row>
    <row r="4681" spans="1:17" x14ac:dyDescent="0.45">
      <c r="A4681" s="35">
        <f>Factors!A4681</f>
        <v>40470</v>
      </c>
      <c r="B4681" s="17">
        <v>0.66639999999999999</v>
      </c>
      <c r="D4681" s="22">
        <v>0.2112</v>
      </c>
      <c r="E4681" s="20">
        <f t="shared" si="365"/>
        <v>1.4990000000000001</v>
      </c>
      <c r="F4681" s="22">
        <v>0.23</v>
      </c>
      <c r="G4681" s="21"/>
      <c r="H4681" s="9">
        <v>2.0754999999999999</v>
      </c>
      <c r="I4681" s="9">
        <v>1.4807999999999999</v>
      </c>
      <c r="J4681" s="21"/>
      <c r="K4681" s="9">
        <v>5.09</v>
      </c>
      <c r="L4681" s="22">
        <v>1.4990000000000001</v>
      </c>
      <c r="N4681" s="14">
        <f t="shared" si="366"/>
        <v>1.4807999999999999</v>
      </c>
      <c r="O4681" s="26">
        <f t="shared" si="367"/>
        <v>0.66639999999999999</v>
      </c>
      <c r="P4681" s="16">
        <f t="shared" si="368"/>
        <v>9.9999999999999995E-8</v>
      </c>
      <c r="Q4681" s="16">
        <f t="shared" si="369"/>
        <v>9.9999999999999995E-8</v>
      </c>
    </row>
    <row r="4682" spans="1:17" x14ac:dyDescent="0.45">
      <c r="A4682" s="35">
        <f>Factors!A4682</f>
        <v>40471</v>
      </c>
      <c r="B4682" s="17">
        <v>0.63460000000000005</v>
      </c>
      <c r="D4682" s="22">
        <v>0.2112</v>
      </c>
      <c r="E4682" s="20">
        <f t="shared" si="365"/>
        <v>1.506</v>
      </c>
      <c r="F4682" s="22">
        <v>0.23</v>
      </c>
      <c r="G4682" s="21"/>
      <c r="H4682" s="9">
        <v>2.0604</v>
      </c>
      <c r="I4682" s="9">
        <v>1.4570000000000001</v>
      </c>
      <c r="J4682" s="21"/>
      <c r="K4682" s="9">
        <v>5.09</v>
      </c>
      <c r="L4682" s="22">
        <v>1.506</v>
      </c>
      <c r="N4682" s="14">
        <f t="shared" si="366"/>
        <v>1.4570000000000001</v>
      </c>
      <c r="O4682" s="26">
        <f t="shared" si="367"/>
        <v>0.63460000000000005</v>
      </c>
      <c r="P4682" s="16">
        <f t="shared" si="368"/>
        <v>9.9999999999999995E-8</v>
      </c>
      <c r="Q4682" s="16">
        <f t="shared" si="369"/>
        <v>9.9999999999999995E-8</v>
      </c>
    </row>
    <row r="4683" spans="1:17" x14ac:dyDescent="0.45">
      <c r="A4683" s="35">
        <f>Factors!A4683</f>
        <v>40472</v>
      </c>
      <c r="B4683" s="17">
        <v>0.65669999999999995</v>
      </c>
      <c r="D4683" s="22">
        <v>0.2112</v>
      </c>
      <c r="E4683" s="20">
        <f t="shared" si="365"/>
        <v>1.514</v>
      </c>
      <c r="F4683" s="22">
        <v>0.23</v>
      </c>
      <c r="G4683" s="21"/>
      <c r="H4683" s="9">
        <v>2.1113</v>
      </c>
      <c r="I4683" s="9">
        <v>1.4942</v>
      </c>
      <c r="J4683" s="21"/>
      <c r="K4683" s="9">
        <v>5.09</v>
      </c>
      <c r="L4683" s="22">
        <v>1.514</v>
      </c>
      <c r="N4683" s="14">
        <f t="shared" si="366"/>
        <v>1.4942</v>
      </c>
      <c r="O4683" s="26">
        <f t="shared" si="367"/>
        <v>0.65669999999999995</v>
      </c>
      <c r="P4683" s="16">
        <f t="shared" si="368"/>
        <v>9.9999999999999995E-8</v>
      </c>
      <c r="Q4683" s="16">
        <f t="shared" si="369"/>
        <v>9.9999999999999995E-8</v>
      </c>
    </row>
    <row r="4684" spans="1:17" x14ac:dyDescent="0.45">
      <c r="A4684" s="35">
        <f>Factors!A4684</f>
        <v>40473</v>
      </c>
      <c r="B4684" s="17">
        <v>0.67349999999999999</v>
      </c>
      <c r="D4684" s="22">
        <v>0.2092</v>
      </c>
      <c r="E4684" s="20">
        <f t="shared" si="365"/>
        <v>1.5190000000000001</v>
      </c>
      <c r="F4684" s="22">
        <v>0.23</v>
      </c>
      <c r="G4684" s="21"/>
      <c r="H4684" s="9">
        <v>2.1240000000000001</v>
      </c>
      <c r="I4684" s="9">
        <v>1.5306999999999999</v>
      </c>
      <c r="J4684" s="21"/>
      <c r="K4684" s="9">
        <v>5.09</v>
      </c>
      <c r="L4684" s="22">
        <v>1.5190000000000001</v>
      </c>
      <c r="N4684" s="14">
        <f t="shared" si="366"/>
        <v>1.5306999999999999</v>
      </c>
      <c r="O4684" s="26">
        <f t="shared" si="367"/>
        <v>0.67349999999999999</v>
      </c>
      <c r="P4684" s="16">
        <f t="shared" si="368"/>
        <v>9.9999999999999995E-8</v>
      </c>
      <c r="Q4684" s="16">
        <f t="shared" si="369"/>
        <v>9.9999999999999995E-8</v>
      </c>
    </row>
    <row r="4685" spans="1:17" x14ac:dyDescent="0.45">
      <c r="A4685" s="35">
        <f>Factors!A4685</f>
        <v>40474</v>
      </c>
      <c r="B4685" s="17">
        <v>0.67349999999999999</v>
      </c>
      <c r="D4685" s="22">
        <v>0.2092</v>
      </c>
      <c r="E4685" s="20">
        <f t="shared" si="365"/>
        <v>1.5190000000000001</v>
      </c>
      <c r="F4685" s="22">
        <v>0.23</v>
      </c>
      <c r="G4685" s="21"/>
      <c r="H4685" s="9">
        <v>2.1240000000000001</v>
      </c>
      <c r="I4685" s="9">
        <v>1.5306999999999999</v>
      </c>
      <c r="J4685" s="21"/>
      <c r="K4685" s="9">
        <v>5.09</v>
      </c>
      <c r="L4685" s="22">
        <v>1.5190000000000001</v>
      </c>
      <c r="N4685" s="14">
        <f t="shared" si="366"/>
        <v>1.5306999999999999</v>
      </c>
      <c r="O4685" s="26">
        <f t="shared" si="367"/>
        <v>0.67349999999999999</v>
      </c>
      <c r="P4685" s="16">
        <f t="shared" si="368"/>
        <v>9.9999999999999995E-8</v>
      </c>
      <c r="Q4685" s="16">
        <f t="shared" si="369"/>
        <v>9.9999999999999995E-8</v>
      </c>
    </row>
    <row r="4686" spans="1:17" x14ac:dyDescent="0.45">
      <c r="A4686" s="35">
        <f>Factors!A4686</f>
        <v>40475</v>
      </c>
      <c r="B4686" s="17">
        <v>0.67349999999999999</v>
      </c>
      <c r="D4686" s="22">
        <v>0.2092</v>
      </c>
      <c r="E4686" s="20">
        <f t="shared" si="365"/>
        <v>1.5190000000000001</v>
      </c>
      <c r="F4686" s="22">
        <v>0.23</v>
      </c>
      <c r="G4686" s="21"/>
      <c r="H4686" s="9">
        <v>2.1240000000000001</v>
      </c>
      <c r="I4686" s="9">
        <v>1.5306999999999999</v>
      </c>
      <c r="J4686" s="21"/>
      <c r="K4686" s="9">
        <v>5.09</v>
      </c>
      <c r="L4686" s="22">
        <v>1.5190000000000001</v>
      </c>
      <c r="N4686" s="14">
        <f t="shared" si="366"/>
        <v>1.5306999999999999</v>
      </c>
      <c r="O4686" s="26">
        <f t="shared" si="367"/>
        <v>0.67349999999999999</v>
      </c>
      <c r="P4686" s="16">
        <f t="shared" si="368"/>
        <v>9.9999999999999995E-8</v>
      </c>
      <c r="Q4686" s="16">
        <f t="shared" si="369"/>
        <v>9.9999999999999995E-8</v>
      </c>
    </row>
    <row r="4687" spans="1:17" x14ac:dyDescent="0.45">
      <c r="A4687" s="35">
        <f>Factors!A4687</f>
        <v>40476</v>
      </c>
      <c r="B4687" s="17">
        <v>0.66820000000000002</v>
      </c>
      <c r="D4687" s="22">
        <v>0.20610000000000001</v>
      </c>
      <c r="E4687" s="20">
        <f t="shared" si="365"/>
        <v>1.5209999999999999</v>
      </c>
      <c r="F4687" s="22">
        <v>0.23</v>
      </c>
      <c r="G4687" s="21"/>
      <c r="H4687" s="9">
        <v>2.1707999999999998</v>
      </c>
      <c r="I4687" s="9">
        <v>1.5712999999999999</v>
      </c>
      <c r="J4687" s="21"/>
      <c r="K4687" s="9">
        <v>5.09</v>
      </c>
      <c r="L4687" s="22">
        <v>1.5209999999999999</v>
      </c>
      <c r="N4687" s="14">
        <f t="shared" si="366"/>
        <v>1.5712999999999999</v>
      </c>
      <c r="O4687" s="26">
        <f t="shared" si="367"/>
        <v>0.66820000000000002</v>
      </c>
      <c r="P4687" s="16">
        <f t="shared" si="368"/>
        <v>9.9999999999999995E-8</v>
      </c>
      <c r="Q4687" s="16">
        <f t="shared" si="369"/>
        <v>9.9999999999999995E-8</v>
      </c>
    </row>
    <row r="4688" spans="1:17" x14ac:dyDescent="0.45">
      <c r="A4688" s="35">
        <f>Factors!A4688</f>
        <v>40477</v>
      </c>
      <c r="B4688" s="17">
        <v>0.71760000000000002</v>
      </c>
      <c r="D4688" s="22">
        <v>0.21729999999999999</v>
      </c>
      <c r="E4688" s="20">
        <f t="shared" si="365"/>
        <v>1.5289999999999999</v>
      </c>
      <c r="F4688" s="22">
        <v>0.22</v>
      </c>
      <c r="G4688" s="21"/>
      <c r="H4688" s="9">
        <v>2.1827999999999999</v>
      </c>
      <c r="I4688" s="9">
        <v>1.5792000000000002</v>
      </c>
      <c r="J4688" s="21"/>
      <c r="K4688" s="9">
        <v>5.09</v>
      </c>
      <c r="L4688" s="22">
        <v>1.5289999999999999</v>
      </c>
      <c r="N4688" s="14">
        <f t="shared" si="366"/>
        <v>1.5792000000000002</v>
      </c>
      <c r="O4688" s="26">
        <f t="shared" si="367"/>
        <v>0.71760000000000002</v>
      </c>
      <c r="P4688" s="16">
        <f t="shared" si="368"/>
        <v>9.9999999999999995E-8</v>
      </c>
      <c r="Q4688" s="16">
        <f t="shared" si="369"/>
        <v>9.9999999999999995E-8</v>
      </c>
    </row>
    <row r="4689" spans="1:17" x14ac:dyDescent="0.45">
      <c r="A4689" s="35">
        <f>Factors!A4689</f>
        <v>40478</v>
      </c>
      <c r="B4689" s="17">
        <v>0.74570000000000003</v>
      </c>
      <c r="D4689" s="22">
        <v>0.21940000000000001</v>
      </c>
      <c r="E4689" s="20">
        <f t="shared" si="365"/>
        <v>1.5369999999999999</v>
      </c>
      <c r="F4689" s="22">
        <v>0.22</v>
      </c>
      <c r="G4689" s="21"/>
      <c r="H4689" s="9">
        <v>2.1648999999999998</v>
      </c>
      <c r="I4689" s="9">
        <v>1.5327999999999999</v>
      </c>
      <c r="J4689" s="21"/>
      <c r="K4689" s="9">
        <v>5.09</v>
      </c>
      <c r="L4689" s="22">
        <v>1.5369999999999999</v>
      </c>
      <c r="N4689" s="14">
        <f t="shared" si="366"/>
        <v>1.5327999999999999</v>
      </c>
      <c r="O4689" s="26">
        <f t="shared" si="367"/>
        <v>0.74570000000000003</v>
      </c>
      <c r="P4689" s="16">
        <f t="shared" si="368"/>
        <v>9.9999999999999995E-8</v>
      </c>
      <c r="Q4689" s="16">
        <f t="shared" si="369"/>
        <v>9.9999999999999995E-8</v>
      </c>
    </row>
    <row r="4690" spans="1:17" x14ac:dyDescent="0.45">
      <c r="A4690" s="35">
        <f>Factors!A4690</f>
        <v>40479</v>
      </c>
      <c r="B4690" s="17">
        <v>0.65739999999999998</v>
      </c>
      <c r="D4690" s="22">
        <v>0.2132</v>
      </c>
      <c r="E4690" s="20">
        <f t="shared" si="365"/>
        <v>1.538</v>
      </c>
      <c r="F4690" s="22">
        <v>0.23</v>
      </c>
      <c r="G4690" s="21"/>
      <c r="H4690" s="9">
        <v>2.1585999999999999</v>
      </c>
      <c r="I4690" s="9">
        <v>1.4663999999999999</v>
      </c>
      <c r="J4690" s="21"/>
      <c r="K4690" s="9">
        <v>5.09</v>
      </c>
      <c r="L4690" s="22">
        <v>1.538</v>
      </c>
      <c r="N4690" s="14">
        <f t="shared" si="366"/>
        <v>1.4663999999999999</v>
      </c>
      <c r="O4690" s="26">
        <f t="shared" si="367"/>
        <v>0.65739999999999998</v>
      </c>
      <c r="P4690" s="16">
        <f t="shared" si="368"/>
        <v>9.9999999999999995E-8</v>
      </c>
      <c r="Q4690" s="16">
        <f t="shared" si="369"/>
        <v>9.9999999999999995E-8</v>
      </c>
    </row>
    <row r="4691" spans="1:17" x14ac:dyDescent="0.45">
      <c r="A4691" s="35">
        <f>Factors!A4691</f>
        <v>40480</v>
      </c>
      <c r="B4691" s="17">
        <v>0.63100000000000001</v>
      </c>
      <c r="D4691" s="22">
        <v>0.2021</v>
      </c>
      <c r="E4691" s="20">
        <f t="shared" si="365"/>
        <v>1.54</v>
      </c>
      <c r="F4691" s="22">
        <v>0.23</v>
      </c>
      <c r="G4691" s="21"/>
      <c r="H4691" s="9">
        <v>2.1518000000000002</v>
      </c>
      <c r="I4691" s="9">
        <v>1.4205999999999999</v>
      </c>
      <c r="J4691" s="21"/>
      <c r="K4691" s="9">
        <v>5.09</v>
      </c>
      <c r="L4691" s="22">
        <v>1.54</v>
      </c>
      <c r="N4691" s="14">
        <f t="shared" si="366"/>
        <v>1.4205999999999999</v>
      </c>
      <c r="O4691" s="26">
        <f t="shared" si="367"/>
        <v>0.63100000000000001</v>
      </c>
      <c r="P4691" s="16">
        <f t="shared" si="368"/>
        <v>9.9999999999999995E-8</v>
      </c>
      <c r="Q4691" s="16">
        <f t="shared" si="369"/>
        <v>9.9999999999999995E-8</v>
      </c>
    </row>
    <row r="4692" spans="1:17" x14ac:dyDescent="0.45">
      <c r="A4692" s="35">
        <f>Factors!A4692</f>
        <v>40481</v>
      </c>
      <c r="B4692" s="17">
        <v>0.63100000000000001</v>
      </c>
      <c r="D4692" s="22">
        <v>0.2021</v>
      </c>
      <c r="E4692" s="20">
        <f t="shared" si="365"/>
        <v>1.54</v>
      </c>
      <c r="F4692" s="22">
        <v>0.23</v>
      </c>
      <c r="G4692" s="21"/>
      <c r="H4692" s="9">
        <v>2.1518000000000002</v>
      </c>
      <c r="I4692" s="9">
        <v>1.4205999999999999</v>
      </c>
      <c r="J4692" s="21"/>
      <c r="K4692" s="9">
        <v>5.09</v>
      </c>
      <c r="L4692" s="22">
        <v>1.54</v>
      </c>
      <c r="N4692" s="14">
        <f t="shared" si="366"/>
        <v>1.4205999999999999</v>
      </c>
      <c r="O4692" s="26">
        <f t="shared" si="367"/>
        <v>0.63100000000000001</v>
      </c>
      <c r="P4692" s="16">
        <f t="shared" si="368"/>
        <v>9.9999999999999995E-8</v>
      </c>
      <c r="Q4692" s="16">
        <f t="shared" si="369"/>
        <v>9.9999999999999995E-8</v>
      </c>
    </row>
    <row r="4693" spans="1:17" x14ac:dyDescent="0.45">
      <c r="A4693" s="35">
        <f>Factors!A4693</f>
        <v>40482</v>
      </c>
      <c r="B4693" s="17">
        <v>0.63100000000000001</v>
      </c>
      <c r="D4693" s="22">
        <v>0.2021</v>
      </c>
      <c r="E4693" s="20">
        <f t="shared" si="365"/>
        <v>1.54</v>
      </c>
      <c r="F4693" s="22">
        <v>0.23</v>
      </c>
      <c r="G4693" s="21"/>
      <c r="H4693" s="9">
        <v>2.1518000000000002</v>
      </c>
      <c r="I4693" s="9">
        <v>1.4205999999999999</v>
      </c>
      <c r="J4693" s="21"/>
      <c r="K4693" s="9">
        <v>5.09</v>
      </c>
      <c r="L4693" s="22">
        <v>1.54</v>
      </c>
      <c r="N4693" s="14">
        <f t="shared" si="366"/>
        <v>1.4205999999999999</v>
      </c>
      <c r="O4693" s="26">
        <f t="shared" si="367"/>
        <v>0.63100000000000001</v>
      </c>
      <c r="P4693" s="16">
        <f t="shared" si="368"/>
        <v>9.9999999999999995E-8</v>
      </c>
      <c r="Q4693" s="16">
        <f t="shared" si="369"/>
        <v>9.9999999999999995E-8</v>
      </c>
    </row>
    <row r="4694" spans="1:17" x14ac:dyDescent="0.45">
      <c r="A4694" s="35">
        <f>Factors!A4694</f>
        <v>40483</v>
      </c>
      <c r="B4694" s="17">
        <v>0.61890000000000001</v>
      </c>
      <c r="D4694" s="22">
        <v>0.20100000000000001</v>
      </c>
      <c r="E4694" s="20">
        <f t="shared" si="365"/>
        <v>1.54</v>
      </c>
      <c r="F4694" s="22">
        <v>0.23</v>
      </c>
      <c r="G4694" s="21"/>
      <c r="H4694" s="9">
        <v>2.1882999999999999</v>
      </c>
      <c r="I4694" s="9">
        <v>1.4474</v>
      </c>
      <c r="J4694" s="21"/>
      <c r="K4694" s="9">
        <v>5.09</v>
      </c>
      <c r="L4694" s="22">
        <v>1.54</v>
      </c>
      <c r="N4694" s="14">
        <f t="shared" si="366"/>
        <v>1.4474</v>
      </c>
      <c r="O4694" s="26">
        <f t="shared" si="367"/>
        <v>0.61890000000000001</v>
      </c>
      <c r="P4694" s="16">
        <f t="shared" si="368"/>
        <v>9.9999999999999995E-8</v>
      </c>
      <c r="Q4694" s="16">
        <f t="shared" si="369"/>
        <v>9.9999999999999995E-8</v>
      </c>
    </row>
    <row r="4695" spans="1:17" x14ac:dyDescent="0.45">
      <c r="A4695" s="35">
        <f>Factors!A4695</f>
        <v>40484</v>
      </c>
      <c r="B4695" s="17">
        <v>0.62990000000000002</v>
      </c>
      <c r="D4695" s="22">
        <v>0.20100000000000001</v>
      </c>
      <c r="E4695" s="20">
        <f t="shared" si="365"/>
        <v>1.542</v>
      </c>
      <c r="F4695" s="22">
        <v>0.23</v>
      </c>
      <c r="G4695" s="21"/>
      <c r="H4695" s="9">
        <v>2.1741999999999999</v>
      </c>
      <c r="I4695" s="9">
        <v>1.4368000000000001</v>
      </c>
      <c r="J4695" s="21"/>
      <c r="K4695" s="9">
        <v>5.09</v>
      </c>
      <c r="L4695" s="22">
        <v>1.542</v>
      </c>
      <c r="N4695" s="14">
        <f t="shared" si="366"/>
        <v>1.4368000000000001</v>
      </c>
      <c r="O4695" s="26">
        <f t="shared" si="367"/>
        <v>0.62990000000000002</v>
      </c>
      <c r="P4695" s="16">
        <f t="shared" si="368"/>
        <v>9.9999999999999995E-8</v>
      </c>
      <c r="Q4695" s="16">
        <f t="shared" si="369"/>
        <v>9.9999999999999995E-8</v>
      </c>
    </row>
    <row r="4696" spans="1:17" x14ac:dyDescent="0.45">
      <c r="A4696" s="35">
        <f>Factors!A4696</f>
        <v>40485</v>
      </c>
      <c r="B4696" s="17">
        <v>0.60909999999999997</v>
      </c>
      <c r="D4696" s="22">
        <v>0.19800000000000001</v>
      </c>
      <c r="E4696" s="20">
        <f t="shared" si="365"/>
        <v>1.544</v>
      </c>
      <c r="F4696" s="22">
        <v>0.23</v>
      </c>
      <c r="G4696" s="21"/>
      <c r="H4696" s="9">
        <v>2.1564999999999999</v>
      </c>
      <c r="I4696" s="9">
        <v>1.4664999999999999</v>
      </c>
      <c r="J4696" s="21"/>
      <c r="K4696" s="9">
        <v>5.09</v>
      </c>
      <c r="L4696" s="22">
        <v>1.544</v>
      </c>
      <c r="N4696" s="14">
        <f t="shared" si="366"/>
        <v>1.4664999999999999</v>
      </c>
      <c r="O4696" s="26">
        <f t="shared" si="367"/>
        <v>0.60909999999999997</v>
      </c>
      <c r="P4696" s="16">
        <f t="shared" si="368"/>
        <v>9.9999999999999995E-8</v>
      </c>
      <c r="Q4696" s="16">
        <f t="shared" si="369"/>
        <v>9.9999999999999995E-8</v>
      </c>
    </row>
    <row r="4697" spans="1:17" x14ac:dyDescent="0.45">
      <c r="A4697" s="35">
        <f>Factors!A4697</f>
        <v>40486</v>
      </c>
      <c r="B4697" s="17">
        <v>0.57640000000000002</v>
      </c>
      <c r="D4697" s="22">
        <v>0.19289999999999999</v>
      </c>
      <c r="E4697" s="20">
        <f t="shared" si="365"/>
        <v>1.544</v>
      </c>
      <c r="F4697" s="22">
        <v>0.23</v>
      </c>
      <c r="G4697" s="21"/>
      <c r="H4697" s="9">
        <v>2.0802</v>
      </c>
      <c r="I4697" s="9">
        <v>1.4619</v>
      </c>
      <c r="J4697" s="21"/>
      <c r="K4697" s="9">
        <v>5.09</v>
      </c>
      <c r="L4697" s="22">
        <v>1.544</v>
      </c>
      <c r="N4697" s="14">
        <f t="shared" si="366"/>
        <v>1.4619</v>
      </c>
      <c r="O4697" s="26">
        <f t="shared" si="367"/>
        <v>0.57640000000000002</v>
      </c>
      <c r="P4697" s="16">
        <f t="shared" si="368"/>
        <v>9.9999999999999995E-8</v>
      </c>
      <c r="Q4697" s="16">
        <f t="shared" si="369"/>
        <v>9.9999999999999995E-8</v>
      </c>
    </row>
    <row r="4698" spans="1:17" x14ac:dyDescent="0.45">
      <c r="A4698" s="35">
        <f>Factors!A4698</f>
        <v>40487</v>
      </c>
      <c r="B4698" s="17">
        <v>0.64890000000000003</v>
      </c>
      <c r="D4698" s="22">
        <v>0.20100000000000001</v>
      </c>
      <c r="E4698" s="20">
        <f t="shared" si="365"/>
        <v>1.5430000000000001</v>
      </c>
      <c r="F4698" s="22">
        <v>0.23</v>
      </c>
      <c r="G4698" s="21"/>
      <c r="H4698" s="9">
        <v>2.1017000000000001</v>
      </c>
      <c r="I4698" s="9">
        <v>1.5228999999999999</v>
      </c>
      <c r="J4698" s="21"/>
      <c r="K4698" s="9">
        <v>5.09</v>
      </c>
      <c r="L4698" s="22">
        <v>1.5430000000000001</v>
      </c>
      <c r="N4698" s="14">
        <f t="shared" si="366"/>
        <v>1.5228999999999999</v>
      </c>
      <c r="O4698" s="26">
        <f t="shared" si="367"/>
        <v>0.64890000000000003</v>
      </c>
      <c r="P4698" s="16">
        <f t="shared" si="368"/>
        <v>9.9999999999999995E-8</v>
      </c>
      <c r="Q4698" s="16">
        <f t="shared" si="369"/>
        <v>9.9999999999999995E-8</v>
      </c>
    </row>
    <row r="4699" spans="1:17" x14ac:dyDescent="0.45">
      <c r="A4699" s="35">
        <f>Factors!A4699</f>
        <v>40488</v>
      </c>
      <c r="B4699" s="17">
        <v>0.64890000000000003</v>
      </c>
      <c r="D4699" s="22">
        <v>0.20100000000000001</v>
      </c>
      <c r="E4699" s="20">
        <f t="shared" si="365"/>
        <v>1.5430000000000001</v>
      </c>
      <c r="F4699" s="22">
        <v>0.23</v>
      </c>
      <c r="G4699" s="21"/>
      <c r="H4699" s="9">
        <v>2.1017000000000001</v>
      </c>
      <c r="I4699" s="9">
        <v>1.5228999999999999</v>
      </c>
      <c r="J4699" s="21"/>
      <c r="K4699" s="9">
        <v>5.09</v>
      </c>
      <c r="L4699" s="22">
        <v>1.5430000000000001</v>
      </c>
      <c r="N4699" s="14">
        <f t="shared" si="366"/>
        <v>1.5228999999999999</v>
      </c>
      <c r="O4699" s="26">
        <f t="shared" si="367"/>
        <v>0.64890000000000003</v>
      </c>
      <c r="P4699" s="16">
        <f t="shared" si="368"/>
        <v>9.9999999999999995E-8</v>
      </c>
      <c r="Q4699" s="16">
        <f t="shared" si="369"/>
        <v>9.9999999999999995E-8</v>
      </c>
    </row>
    <row r="4700" spans="1:17" x14ac:dyDescent="0.45">
      <c r="A4700" s="35">
        <f>Factors!A4700</f>
        <v>40489</v>
      </c>
      <c r="B4700" s="17">
        <v>0.64890000000000003</v>
      </c>
      <c r="D4700" s="22">
        <v>0.20100000000000001</v>
      </c>
      <c r="E4700" s="20">
        <f t="shared" si="365"/>
        <v>1.5430000000000001</v>
      </c>
      <c r="F4700" s="22">
        <v>0.23</v>
      </c>
      <c r="G4700" s="21"/>
      <c r="H4700" s="9">
        <v>2.1017000000000001</v>
      </c>
      <c r="I4700" s="9">
        <v>1.5228999999999999</v>
      </c>
      <c r="J4700" s="21"/>
      <c r="K4700" s="9">
        <v>5.09</v>
      </c>
      <c r="L4700" s="22">
        <v>1.5430000000000001</v>
      </c>
      <c r="N4700" s="14">
        <f t="shared" si="366"/>
        <v>1.5228999999999999</v>
      </c>
      <c r="O4700" s="26">
        <f t="shared" si="367"/>
        <v>0.64890000000000003</v>
      </c>
      <c r="P4700" s="16">
        <f t="shared" si="368"/>
        <v>9.9999999999999995E-8</v>
      </c>
      <c r="Q4700" s="16">
        <f t="shared" si="369"/>
        <v>9.9999999999999995E-8</v>
      </c>
    </row>
    <row r="4701" spans="1:17" x14ac:dyDescent="0.45">
      <c r="A4701" s="35">
        <f>Factors!A4701</f>
        <v>40490</v>
      </c>
      <c r="B4701" s="17">
        <v>0.72660000000000002</v>
      </c>
      <c r="D4701" s="22">
        <v>0.2112</v>
      </c>
      <c r="E4701" s="20">
        <f t="shared" si="365"/>
        <v>1.5449999999999999</v>
      </c>
      <c r="F4701" s="22">
        <v>0.23</v>
      </c>
      <c r="G4701" s="21"/>
      <c r="H4701" s="9">
        <v>2.1107</v>
      </c>
      <c r="I4701" s="9">
        <v>1.5468999999999999</v>
      </c>
      <c r="J4701" s="21"/>
      <c r="K4701" s="9">
        <v>5.09</v>
      </c>
      <c r="L4701" s="22">
        <v>1.5449999999999999</v>
      </c>
      <c r="N4701" s="14">
        <f t="shared" si="366"/>
        <v>1.5468999999999999</v>
      </c>
      <c r="O4701" s="26">
        <f t="shared" si="367"/>
        <v>0.72660000000000002</v>
      </c>
      <c r="P4701" s="16">
        <f t="shared" si="368"/>
        <v>9.9999999999999995E-8</v>
      </c>
      <c r="Q4701" s="16">
        <f t="shared" si="369"/>
        <v>9.9999999999999995E-8</v>
      </c>
    </row>
    <row r="4702" spans="1:17" x14ac:dyDescent="0.45">
      <c r="A4702" s="35">
        <f>Factors!A4702</f>
        <v>40491</v>
      </c>
      <c r="B4702" s="17">
        <v>0.84219999999999995</v>
      </c>
      <c r="D4702" s="22">
        <v>0.22339999999999999</v>
      </c>
      <c r="E4702" s="20">
        <f t="shared" si="365"/>
        <v>1.546</v>
      </c>
      <c r="F4702" s="22">
        <v>0.23</v>
      </c>
      <c r="G4702" s="21"/>
      <c r="H4702" s="9">
        <v>2.1240999999999999</v>
      </c>
      <c r="I4702" s="9">
        <v>1.5284</v>
      </c>
      <c r="J4702" s="21"/>
      <c r="K4702" s="9">
        <v>5.09</v>
      </c>
      <c r="L4702" s="22">
        <v>1.546</v>
      </c>
      <c r="N4702" s="14">
        <f t="shared" si="366"/>
        <v>1.5284</v>
      </c>
      <c r="O4702" s="26">
        <f t="shared" si="367"/>
        <v>0.84219999999999995</v>
      </c>
      <c r="P4702" s="16">
        <f t="shared" si="368"/>
        <v>9.9999999999999995E-8</v>
      </c>
      <c r="Q4702" s="16">
        <f t="shared" si="369"/>
        <v>9.9999999999999995E-8</v>
      </c>
    </row>
    <row r="4703" spans="1:17" x14ac:dyDescent="0.45">
      <c r="A4703" s="35">
        <f>Factors!A4703</f>
        <v>40492</v>
      </c>
      <c r="B4703" s="17">
        <v>0.84360000000000002</v>
      </c>
      <c r="D4703" s="22">
        <v>0.22339999999999999</v>
      </c>
      <c r="E4703" s="20">
        <f t="shared" si="365"/>
        <v>1.546</v>
      </c>
      <c r="F4703" s="22">
        <v>0.23</v>
      </c>
      <c r="G4703" s="21"/>
      <c r="H4703" s="9">
        <v>2.1217000000000001</v>
      </c>
      <c r="I4703" s="9">
        <v>1.5439000000000001</v>
      </c>
      <c r="J4703" s="21"/>
      <c r="K4703" s="9">
        <v>5.09</v>
      </c>
      <c r="L4703" s="22">
        <v>1.546</v>
      </c>
      <c r="N4703" s="14">
        <f t="shared" si="366"/>
        <v>1.5439000000000001</v>
      </c>
      <c r="O4703" s="26">
        <f t="shared" si="367"/>
        <v>0.84360000000000002</v>
      </c>
      <c r="P4703" s="16">
        <f t="shared" si="368"/>
        <v>9.9999999999999995E-8</v>
      </c>
      <c r="Q4703" s="16">
        <f t="shared" si="369"/>
        <v>9.9999999999999995E-8</v>
      </c>
    </row>
    <row r="4704" spans="1:17" x14ac:dyDescent="0.45">
      <c r="A4704" s="35">
        <f>Factors!A4704</f>
        <v>40493</v>
      </c>
      <c r="B4704" s="17">
        <v>0.97929999999999995</v>
      </c>
      <c r="D4704" s="22">
        <v>0.22339999999999999</v>
      </c>
      <c r="E4704" s="20">
        <f t="shared" si="365"/>
        <v>1.546</v>
      </c>
      <c r="F4704" s="22">
        <v>0.23</v>
      </c>
      <c r="G4704" s="21"/>
      <c r="H4704" s="9">
        <v>2.141</v>
      </c>
      <c r="I4704" s="9">
        <v>1.5571000000000002</v>
      </c>
      <c r="J4704" s="21"/>
      <c r="K4704" s="9">
        <v>5.09</v>
      </c>
      <c r="L4704" s="22">
        <v>1.546</v>
      </c>
      <c r="N4704" s="14">
        <f t="shared" si="366"/>
        <v>1.5571000000000002</v>
      </c>
      <c r="O4704" s="26">
        <f t="shared" si="367"/>
        <v>0.97929999999999995</v>
      </c>
      <c r="P4704" s="16">
        <f t="shared" si="368"/>
        <v>9.9999999999999995E-8</v>
      </c>
      <c r="Q4704" s="16">
        <f t="shared" si="369"/>
        <v>9.9999999999999995E-8</v>
      </c>
    </row>
    <row r="4705" spans="1:17" x14ac:dyDescent="0.45">
      <c r="A4705" s="35">
        <f>Factors!A4705</f>
        <v>40494</v>
      </c>
      <c r="B4705" s="17">
        <v>0.96120000000000005</v>
      </c>
      <c r="D4705" s="22">
        <v>0.2437</v>
      </c>
      <c r="E4705" s="20">
        <f t="shared" si="365"/>
        <v>1.546</v>
      </c>
      <c r="F4705" s="22">
        <v>0.23</v>
      </c>
      <c r="G4705" s="21"/>
      <c r="H4705" s="9">
        <v>2.0911</v>
      </c>
      <c r="I4705" s="9">
        <v>1.5045999999999999</v>
      </c>
      <c r="J4705" s="21"/>
      <c r="K4705" s="9">
        <v>5.09</v>
      </c>
      <c r="L4705" s="22">
        <v>1.546</v>
      </c>
      <c r="N4705" s="14">
        <f t="shared" si="366"/>
        <v>1.5045999999999999</v>
      </c>
      <c r="O4705" s="26">
        <f t="shared" si="367"/>
        <v>0.96120000000000005</v>
      </c>
      <c r="P4705" s="16">
        <f t="shared" si="368"/>
        <v>9.9999999999999995E-8</v>
      </c>
      <c r="Q4705" s="16">
        <f t="shared" si="369"/>
        <v>1.3668562306690113E-2</v>
      </c>
    </row>
    <row r="4706" spans="1:17" x14ac:dyDescent="0.45">
      <c r="A4706" s="35">
        <f>Factors!A4706</f>
        <v>40495</v>
      </c>
      <c r="B4706" s="17">
        <v>0.96120000000000005</v>
      </c>
      <c r="D4706" s="22">
        <v>0.2437</v>
      </c>
      <c r="E4706" s="20">
        <f t="shared" si="365"/>
        <v>1.546</v>
      </c>
      <c r="F4706" s="22">
        <v>0.23</v>
      </c>
      <c r="G4706" s="21"/>
      <c r="H4706" s="9">
        <v>2.0911</v>
      </c>
      <c r="I4706" s="9">
        <v>1.5045999999999999</v>
      </c>
      <c r="J4706" s="21"/>
      <c r="K4706" s="9">
        <v>5.09</v>
      </c>
      <c r="L4706" s="22">
        <v>1.546</v>
      </c>
      <c r="N4706" s="14">
        <f t="shared" si="366"/>
        <v>1.5045999999999999</v>
      </c>
      <c r="O4706" s="26">
        <f t="shared" si="367"/>
        <v>0.96120000000000005</v>
      </c>
      <c r="P4706" s="16">
        <f t="shared" si="368"/>
        <v>9.9999999999999995E-8</v>
      </c>
      <c r="Q4706" s="16">
        <f t="shared" si="369"/>
        <v>1.3668562306690113E-2</v>
      </c>
    </row>
    <row r="4707" spans="1:17" x14ac:dyDescent="0.45">
      <c r="A4707" s="35">
        <f>Factors!A4707</f>
        <v>40496</v>
      </c>
      <c r="B4707" s="17">
        <v>0.96120000000000005</v>
      </c>
      <c r="D4707" s="22">
        <v>0.2437</v>
      </c>
      <c r="E4707" s="20">
        <f t="shared" si="365"/>
        <v>1.546</v>
      </c>
      <c r="F4707" s="22">
        <v>0.23</v>
      </c>
      <c r="G4707" s="21"/>
      <c r="H4707" s="9">
        <v>2.0911</v>
      </c>
      <c r="I4707" s="9">
        <v>1.5045999999999999</v>
      </c>
      <c r="J4707" s="21"/>
      <c r="K4707" s="9">
        <v>5.09</v>
      </c>
      <c r="L4707" s="22">
        <v>1.546</v>
      </c>
      <c r="N4707" s="14">
        <f t="shared" si="366"/>
        <v>1.5045999999999999</v>
      </c>
      <c r="O4707" s="26">
        <f t="shared" si="367"/>
        <v>0.96120000000000005</v>
      </c>
      <c r="P4707" s="16">
        <f t="shared" si="368"/>
        <v>9.9999999999999995E-8</v>
      </c>
      <c r="Q4707" s="16">
        <f t="shared" si="369"/>
        <v>1.3668562306690113E-2</v>
      </c>
    </row>
    <row r="4708" spans="1:17" x14ac:dyDescent="0.45">
      <c r="A4708" s="35">
        <f>Factors!A4708</f>
        <v>40497</v>
      </c>
      <c r="B4708" s="17">
        <v>0.9899</v>
      </c>
      <c r="D4708" s="22">
        <v>0.2651</v>
      </c>
      <c r="E4708" s="20">
        <f t="shared" si="365"/>
        <v>1.546</v>
      </c>
      <c r="F4708" s="22">
        <v>0.23</v>
      </c>
      <c r="G4708" s="21"/>
      <c r="H4708" s="9">
        <v>2.0861999999999998</v>
      </c>
      <c r="I4708" s="9">
        <v>1.5175000000000001</v>
      </c>
      <c r="J4708" s="21"/>
      <c r="K4708" s="9">
        <v>5.09</v>
      </c>
      <c r="L4708" s="22">
        <v>1.546</v>
      </c>
      <c r="N4708" s="14">
        <f t="shared" si="366"/>
        <v>1.5175000000000001</v>
      </c>
      <c r="O4708" s="26">
        <f t="shared" si="367"/>
        <v>0.9899</v>
      </c>
      <c r="P4708" s="16">
        <f t="shared" si="368"/>
        <v>9.9999999999999995E-8</v>
      </c>
      <c r="Q4708" s="16">
        <f t="shared" si="369"/>
        <v>3.5019455252927045E-2</v>
      </c>
    </row>
    <row r="4709" spans="1:17" x14ac:dyDescent="0.45">
      <c r="A4709" s="35">
        <f>Factors!A4709</f>
        <v>40498</v>
      </c>
      <c r="B4709" s="17">
        <v>0.95020000000000004</v>
      </c>
      <c r="D4709" s="22">
        <v>0.25390000000000001</v>
      </c>
      <c r="E4709" s="20">
        <f t="shared" si="365"/>
        <v>1.5449999999999999</v>
      </c>
      <c r="F4709" s="22">
        <v>0.23</v>
      </c>
      <c r="G4709" s="21"/>
      <c r="H4709" s="9">
        <v>2.0179999999999998</v>
      </c>
      <c r="I4709" s="9">
        <v>1.419</v>
      </c>
      <c r="J4709" s="21"/>
      <c r="K4709" s="9">
        <v>5.09</v>
      </c>
      <c r="L4709" s="22">
        <v>1.5449999999999999</v>
      </c>
      <c r="N4709" s="14">
        <f t="shared" si="366"/>
        <v>1.419</v>
      </c>
      <c r="O4709" s="26">
        <f t="shared" si="367"/>
        <v>0.95020000000000004</v>
      </c>
      <c r="P4709" s="16">
        <f t="shared" si="368"/>
        <v>9.9999999999999995E-8</v>
      </c>
      <c r="Q4709" s="16">
        <f t="shared" si="369"/>
        <v>2.3845156140889223E-2</v>
      </c>
    </row>
    <row r="4710" spans="1:17" x14ac:dyDescent="0.45">
      <c r="A4710" s="35">
        <f>Factors!A4710</f>
        <v>40499</v>
      </c>
      <c r="B4710" s="17">
        <v>0.90749999999999997</v>
      </c>
      <c r="D4710" s="22">
        <v>0.255</v>
      </c>
      <c r="E4710" s="20">
        <f t="shared" si="365"/>
        <v>1.544</v>
      </c>
      <c r="F4710" s="22">
        <v>0.23</v>
      </c>
      <c r="G4710" s="21"/>
      <c r="H4710" s="9">
        <v>2.0867</v>
      </c>
      <c r="I4710" s="9">
        <v>1.4673</v>
      </c>
      <c r="J4710" s="21"/>
      <c r="K4710" s="9">
        <v>5.09</v>
      </c>
      <c r="L4710" s="22">
        <v>1.544</v>
      </c>
      <c r="N4710" s="14">
        <f t="shared" si="366"/>
        <v>1.4673</v>
      </c>
      <c r="O4710" s="26">
        <f t="shared" si="367"/>
        <v>0.90749999999999997</v>
      </c>
      <c r="P4710" s="16">
        <f t="shared" si="368"/>
        <v>9.9999999999999995E-8</v>
      </c>
      <c r="Q4710" s="16">
        <f t="shared" si="369"/>
        <v>2.4942631946522908E-2</v>
      </c>
    </row>
    <row r="4711" spans="1:17" x14ac:dyDescent="0.45">
      <c r="A4711" s="35">
        <f>Factors!A4711</f>
        <v>40500</v>
      </c>
      <c r="B4711" s="17">
        <v>0.93210000000000004</v>
      </c>
      <c r="D4711" s="22">
        <v>0.254</v>
      </c>
      <c r="E4711" s="20">
        <f t="shared" si="365"/>
        <v>1.5409999999999999</v>
      </c>
      <c r="F4711" s="22">
        <v>0.23</v>
      </c>
      <c r="G4711" s="21"/>
      <c r="H4711" s="9">
        <v>2.1128</v>
      </c>
      <c r="I4711" s="9">
        <v>1.5022</v>
      </c>
      <c r="J4711" s="21"/>
      <c r="K4711" s="9">
        <v>5.09</v>
      </c>
      <c r="L4711" s="22">
        <v>1.5409999999999999</v>
      </c>
      <c r="N4711" s="14">
        <f t="shared" si="366"/>
        <v>1.5022</v>
      </c>
      <c r="O4711" s="26">
        <f t="shared" si="367"/>
        <v>0.93210000000000004</v>
      </c>
      <c r="P4711" s="16">
        <f t="shared" si="368"/>
        <v>9.9999999999999995E-8</v>
      </c>
      <c r="Q4711" s="16">
        <f t="shared" si="369"/>
        <v>2.3944926668661992E-2</v>
      </c>
    </row>
    <row r="4712" spans="1:17" x14ac:dyDescent="0.45">
      <c r="A4712" s="35">
        <f>Factors!A4712</f>
        <v>40501</v>
      </c>
      <c r="B4712" s="17">
        <v>0.92920000000000003</v>
      </c>
      <c r="D4712" s="22">
        <v>0.255</v>
      </c>
      <c r="E4712" s="20">
        <f t="shared" si="365"/>
        <v>1.54</v>
      </c>
      <c r="F4712" s="22">
        <v>0.23</v>
      </c>
      <c r="G4712" s="21"/>
      <c r="H4712" s="9">
        <v>2.1297999999999999</v>
      </c>
      <c r="I4712" s="9">
        <v>1.526</v>
      </c>
      <c r="J4712" s="21"/>
      <c r="K4712" s="9">
        <v>5.09</v>
      </c>
      <c r="L4712" s="22">
        <v>1.54</v>
      </c>
      <c r="N4712" s="14">
        <f t="shared" si="366"/>
        <v>1.526</v>
      </c>
      <c r="O4712" s="26">
        <f t="shared" si="367"/>
        <v>0.92920000000000003</v>
      </c>
      <c r="P4712" s="16">
        <f t="shared" si="368"/>
        <v>9.9999999999999995E-8</v>
      </c>
      <c r="Q4712" s="16">
        <f t="shared" si="369"/>
        <v>2.4942631946522908E-2</v>
      </c>
    </row>
    <row r="4713" spans="1:17" x14ac:dyDescent="0.45">
      <c r="A4713" s="35">
        <f>Factors!A4713</f>
        <v>40502</v>
      </c>
      <c r="B4713" s="17">
        <v>0.92920000000000003</v>
      </c>
      <c r="D4713" s="22">
        <v>0.255</v>
      </c>
      <c r="E4713" s="20">
        <f t="shared" si="365"/>
        <v>1.54</v>
      </c>
      <c r="F4713" s="22">
        <v>0.23</v>
      </c>
      <c r="G4713" s="21"/>
      <c r="H4713" s="9">
        <v>2.1297999999999999</v>
      </c>
      <c r="I4713" s="9">
        <v>1.526</v>
      </c>
      <c r="J4713" s="21"/>
      <c r="K4713" s="9">
        <v>5.09</v>
      </c>
      <c r="L4713" s="22">
        <v>1.54</v>
      </c>
      <c r="N4713" s="14">
        <f t="shared" si="366"/>
        <v>1.526</v>
      </c>
      <c r="O4713" s="26">
        <f t="shared" si="367"/>
        <v>0.92920000000000003</v>
      </c>
      <c r="P4713" s="16">
        <f t="shared" si="368"/>
        <v>9.9999999999999995E-8</v>
      </c>
      <c r="Q4713" s="16">
        <f t="shared" si="369"/>
        <v>2.4942631946522908E-2</v>
      </c>
    </row>
    <row r="4714" spans="1:17" x14ac:dyDescent="0.45">
      <c r="A4714" s="35">
        <f>Factors!A4714</f>
        <v>40503</v>
      </c>
      <c r="B4714" s="17">
        <v>0.92920000000000003</v>
      </c>
      <c r="D4714" s="22">
        <v>0.255</v>
      </c>
      <c r="E4714" s="20">
        <f t="shared" si="365"/>
        <v>1.54</v>
      </c>
      <c r="F4714" s="22">
        <v>0.23</v>
      </c>
      <c r="G4714" s="21"/>
      <c r="H4714" s="9">
        <v>2.1297999999999999</v>
      </c>
      <c r="I4714" s="9">
        <v>1.526</v>
      </c>
      <c r="J4714" s="21"/>
      <c r="K4714" s="9">
        <v>5.09</v>
      </c>
      <c r="L4714" s="22">
        <v>1.54</v>
      </c>
      <c r="N4714" s="14">
        <f t="shared" si="366"/>
        <v>1.526</v>
      </c>
      <c r="O4714" s="26">
        <f t="shared" si="367"/>
        <v>0.92920000000000003</v>
      </c>
      <c r="P4714" s="16">
        <f t="shared" si="368"/>
        <v>9.9999999999999995E-8</v>
      </c>
      <c r="Q4714" s="16">
        <f t="shared" si="369"/>
        <v>2.4942631946522908E-2</v>
      </c>
    </row>
    <row r="4715" spans="1:17" x14ac:dyDescent="0.45">
      <c r="A4715" s="35">
        <f>Factors!A4715</f>
        <v>40504</v>
      </c>
      <c r="B4715" s="17">
        <v>0.85950000000000004</v>
      </c>
      <c r="D4715" s="22">
        <v>0.24890000000000001</v>
      </c>
      <c r="E4715" s="20">
        <f t="shared" si="365"/>
        <v>1.54</v>
      </c>
      <c r="F4715" s="22">
        <v>0.23</v>
      </c>
      <c r="G4715" s="21"/>
      <c r="H4715" s="9">
        <v>2.1326999999999998</v>
      </c>
      <c r="I4715" s="9">
        <v>1.5173000000000001</v>
      </c>
      <c r="J4715" s="21"/>
      <c r="K4715" s="9">
        <v>5.09</v>
      </c>
      <c r="L4715" s="22">
        <v>1.54</v>
      </c>
      <c r="N4715" s="14">
        <f t="shared" si="366"/>
        <v>1.5173000000000001</v>
      </c>
      <c r="O4715" s="26">
        <f t="shared" si="367"/>
        <v>0.85950000000000004</v>
      </c>
      <c r="P4715" s="16">
        <f t="shared" si="368"/>
        <v>9.9999999999999995E-8</v>
      </c>
      <c r="Q4715" s="16">
        <f t="shared" si="369"/>
        <v>1.8856629751562437E-2</v>
      </c>
    </row>
    <row r="4716" spans="1:17" x14ac:dyDescent="0.45">
      <c r="A4716" s="35">
        <f>Factors!A4716</f>
        <v>40505</v>
      </c>
      <c r="B4716" s="17">
        <v>0.80769999999999997</v>
      </c>
      <c r="D4716" s="22">
        <v>0.24279999999999999</v>
      </c>
      <c r="E4716" s="20">
        <f t="shared" si="365"/>
        <v>1.536</v>
      </c>
      <c r="F4716" s="22">
        <v>0.23</v>
      </c>
      <c r="G4716" s="21"/>
      <c r="H4716" s="9">
        <v>2.1046999999999998</v>
      </c>
      <c r="I4716" s="9">
        <v>1.4715</v>
      </c>
      <c r="J4716" s="21"/>
      <c r="K4716" s="9">
        <v>5.09</v>
      </c>
      <c r="L4716" s="22">
        <v>1.536</v>
      </c>
      <c r="N4716" s="14">
        <f t="shared" si="366"/>
        <v>1.4715</v>
      </c>
      <c r="O4716" s="26">
        <f t="shared" si="367"/>
        <v>0.80769999999999997</v>
      </c>
      <c r="P4716" s="16">
        <f t="shared" si="368"/>
        <v>9.9999999999999995E-8</v>
      </c>
      <c r="Q4716" s="16">
        <f t="shared" si="369"/>
        <v>1.277062755662417E-2</v>
      </c>
    </row>
    <row r="4717" spans="1:17" x14ac:dyDescent="0.45">
      <c r="A4717" s="35">
        <f>Factors!A4717</f>
        <v>40506</v>
      </c>
      <c r="B4717" s="17">
        <v>0.97460000000000002</v>
      </c>
      <c r="D4717" s="22">
        <v>0.26919999999999999</v>
      </c>
      <c r="E4717" s="20">
        <f t="shared" si="365"/>
        <v>1.5310000000000001</v>
      </c>
      <c r="F4717" s="22">
        <v>0.23</v>
      </c>
      <c r="G4717" s="21"/>
      <c r="H4717" s="9">
        <v>2.1549</v>
      </c>
      <c r="I4717" s="9">
        <v>1.5182</v>
      </c>
      <c r="J4717" s="21"/>
      <c r="K4717" s="9">
        <v>5.09</v>
      </c>
      <c r="L4717" s="22">
        <v>1.5310000000000001</v>
      </c>
      <c r="N4717" s="14">
        <f t="shared" si="366"/>
        <v>1.5182</v>
      </c>
      <c r="O4717" s="26">
        <f t="shared" si="367"/>
        <v>0.97460000000000002</v>
      </c>
      <c r="P4717" s="16">
        <f t="shared" si="368"/>
        <v>9.9999999999999995E-8</v>
      </c>
      <c r="Q4717" s="16">
        <f t="shared" si="369"/>
        <v>3.911004689214348E-2</v>
      </c>
    </row>
    <row r="4718" spans="1:17" x14ac:dyDescent="0.45">
      <c r="A4718" s="35">
        <f>Factors!A4718</f>
        <v>40507</v>
      </c>
      <c r="B4718" s="17">
        <v>0.97799999999999998</v>
      </c>
      <c r="D4718" s="22">
        <v>0.26719999999999999</v>
      </c>
      <c r="E4718" s="20">
        <f t="shared" si="365"/>
        <v>1.5329999999999999</v>
      </c>
      <c r="F4718" s="22">
        <v>0.23</v>
      </c>
      <c r="G4718" s="21"/>
      <c r="H4718" s="9">
        <v>2.1518000000000002</v>
      </c>
      <c r="I4718" s="9">
        <v>1.5173999999999999</v>
      </c>
      <c r="J4718" s="21"/>
      <c r="K4718" s="9">
        <v>5.09</v>
      </c>
      <c r="L4718" s="22">
        <v>1.5329999999999999</v>
      </c>
      <c r="N4718" s="14">
        <f t="shared" si="366"/>
        <v>1.5173999999999999</v>
      </c>
      <c r="O4718" s="26">
        <f t="shared" si="367"/>
        <v>0.97799999999999998</v>
      </c>
      <c r="P4718" s="16">
        <f t="shared" si="368"/>
        <v>9.9999999999999995E-8</v>
      </c>
      <c r="Q4718" s="16">
        <f t="shared" si="369"/>
        <v>3.7114636336421647E-2</v>
      </c>
    </row>
    <row r="4719" spans="1:17" x14ac:dyDescent="0.45">
      <c r="A4719" s="35">
        <f>Factors!A4719</f>
        <v>40508</v>
      </c>
      <c r="B4719" s="17">
        <v>1.0043</v>
      </c>
      <c r="D4719" s="22">
        <v>0.2641</v>
      </c>
      <c r="E4719" s="20">
        <f t="shared" si="365"/>
        <v>1.5310000000000001</v>
      </c>
      <c r="F4719" s="22">
        <v>0.23</v>
      </c>
      <c r="G4719" s="21"/>
      <c r="H4719" s="9">
        <v>2.1381000000000001</v>
      </c>
      <c r="I4719" s="9">
        <v>1.5095000000000001</v>
      </c>
      <c r="J4719" s="21"/>
      <c r="K4719" s="9">
        <v>5.09</v>
      </c>
      <c r="L4719" s="22">
        <v>1.5310000000000001</v>
      </c>
      <c r="N4719" s="14">
        <f t="shared" si="366"/>
        <v>1.5095000000000001</v>
      </c>
      <c r="O4719" s="26">
        <f t="shared" si="367"/>
        <v>1.0043</v>
      </c>
      <c r="P4719" s="16">
        <f t="shared" si="368"/>
        <v>9.9999999999999995E-8</v>
      </c>
      <c r="Q4719" s="16">
        <f t="shared" si="369"/>
        <v>3.4021749975043925E-2</v>
      </c>
    </row>
    <row r="4720" spans="1:17" x14ac:dyDescent="0.45">
      <c r="A4720" s="35">
        <f>Factors!A4720</f>
        <v>40509</v>
      </c>
      <c r="B4720" s="17">
        <v>1.0043</v>
      </c>
      <c r="D4720" s="22">
        <v>0.2641</v>
      </c>
      <c r="E4720" s="20">
        <f t="shared" si="365"/>
        <v>1.5310000000000001</v>
      </c>
      <c r="F4720" s="22">
        <v>0.23</v>
      </c>
      <c r="G4720" s="21"/>
      <c r="H4720" s="9">
        <v>2.1381000000000001</v>
      </c>
      <c r="I4720" s="9">
        <v>1.5095000000000001</v>
      </c>
      <c r="J4720" s="21"/>
      <c r="K4720" s="9">
        <v>5.09</v>
      </c>
      <c r="L4720" s="22">
        <v>1.5310000000000001</v>
      </c>
      <c r="N4720" s="14">
        <f t="shared" si="366"/>
        <v>1.5095000000000001</v>
      </c>
      <c r="O4720" s="26">
        <f t="shared" si="367"/>
        <v>1.0043</v>
      </c>
      <c r="P4720" s="16">
        <f t="shared" si="368"/>
        <v>9.9999999999999995E-8</v>
      </c>
      <c r="Q4720" s="16">
        <f t="shared" si="369"/>
        <v>3.4021749975043925E-2</v>
      </c>
    </row>
    <row r="4721" spans="1:17" x14ac:dyDescent="0.45">
      <c r="A4721" s="35">
        <f>Factors!A4721</f>
        <v>40510</v>
      </c>
      <c r="B4721" s="17">
        <v>1.0043</v>
      </c>
      <c r="D4721" s="22">
        <v>0.2641</v>
      </c>
      <c r="E4721" s="20">
        <f t="shared" si="365"/>
        <v>1.5310000000000001</v>
      </c>
      <c r="F4721" s="22">
        <v>0.23</v>
      </c>
      <c r="G4721" s="21"/>
      <c r="H4721" s="9">
        <v>2.1381000000000001</v>
      </c>
      <c r="I4721" s="9">
        <v>1.5095000000000001</v>
      </c>
      <c r="J4721" s="21"/>
      <c r="K4721" s="9">
        <v>5.09</v>
      </c>
      <c r="L4721" s="22">
        <v>1.5310000000000001</v>
      </c>
      <c r="N4721" s="14">
        <f t="shared" si="366"/>
        <v>1.5095000000000001</v>
      </c>
      <c r="O4721" s="26">
        <f t="shared" si="367"/>
        <v>1.0043</v>
      </c>
      <c r="P4721" s="16">
        <f t="shared" si="368"/>
        <v>9.9999999999999995E-8</v>
      </c>
      <c r="Q4721" s="16">
        <f t="shared" si="369"/>
        <v>3.4021749975043925E-2</v>
      </c>
    </row>
    <row r="4722" spans="1:17" x14ac:dyDescent="0.45">
      <c r="A4722" s="35">
        <f>Factors!A4722</f>
        <v>40511</v>
      </c>
      <c r="B4722" s="17">
        <v>0.99150000000000005</v>
      </c>
      <c r="D4722" s="22">
        <v>0.2641</v>
      </c>
      <c r="E4722" s="20">
        <f t="shared" si="365"/>
        <v>1.532</v>
      </c>
      <c r="F4722" s="22">
        <v>0.23</v>
      </c>
      <c r="G4722" s="21"/>
      <c r="H4722" s="9">
        <v>2.1309</v>
      </c>
      <c r="I4722" s="9">
        <v>1.5056</v>
      </c>
      <c r="J4722" s="21"/>
      <c r="K4722" s="9">
        <v>5.09</v>
      </c>
      <c r="L4722" s="22">
        <v>1.532</v>
      </c>
      <c r="N4722" s="14">
        <f t="shared" si="366"/>
        <v>1.5056</v>
      </c>
      <c r="O4722" s="26">
        <f t="shared" si="367"/>
        <v>0.99150000000000005</v>
      </c>
      <c r="P4722" s="16">
        <f t="shared" si="368"/>
        <v>9.9999999999999995E-8</v>
      </c>
      <c r="Q4722" s="16">
        <f t="shared" si="369"/>
        <v>3.4021749975043925E-2</v>
      </c>
    </row>
    <row r="4723" spans="1:17" x14ac:dyDescent="0.45">
      <c r="A4723" s="35">
        <f>Factors!A4723</f>
        <v>40512</v>
      </c>
      <c r="B4723" s="17">
        <v>0.93479999999999996</v>
      </c>
      <c r="D4723" s="22">
        <v>0.25700000000000001</v>
      </c>
      <c r="E4723" s="20">
        <f t="shared" si="365"/>
        <v>1.53</v>
      </c>
      <c r="F4723" s="22">
        <v>0.23</v>
      </c>
      <c r="G4723" s="21"/>
      <c r="H4723" s="9">
        <v>2.1071</v>
      </c>
      <c r="I4723" s="9">
        <v>1.4419999999999999</v>
      </c>
      <c r="J4723" s="21"/>
      <c r="K4723" s="9">
        <v>5.09</v>
      </c>
      <c r="L4723" s="22">
        <v>1.53</v>
      </c>
      <c r="N4723" s="14">
        <f t="shared" si="366"/>
        <v>1.4419999999999999</v>
      </c>
      <c r="O4723" s="26">
        <f t="shared" si="367"/>
        <v>0.93479999999999996</v>
      </c>
      <c r="P4723" s="16">
        <f t="shared" si="368"/>
        <v>9.9999999999999995E-8</v>
      </c>
      <c r="Q4723" s="16">
        <f t="shared" si="369"/>
        <v>2.6938042502244741E-2</v>
      </c>
    </row>
    <row r="4724" spans="1:17" x14ac:dyDescent="0.45">
      <c r="A4724" s="35">
        <f>Factors!A4724</f>
        <v>40513</v>
      </c>
      <c r="B4724" s="17">
        <v>1.0324</v>
      </c>
      <c r="D4724" s="22">
        <v>0.26919999999999999</v>
      </c>
      <c r="E4724" s="20">
        <f t="shared" si="365"/>
        <v>1.528</v>
      </c>
      <c r="F4724" s="22">
        <v>0.23</v>
      </c>
      <c r="G4724" s="21"/>
      <c r="H4724" s="9">
        <v>2.1663999999999999</v>
      </c>
      <c r="I4724" s="9">
        <v>1.5211999999999999</v>
      </c>
      <c r="J4724" s="21"/>
      <c r="K4724" s="9">
        <v>5.09</v>
      </c>
      <c r="L4724" s="22">
        <v>1.528</v>
      </c>
      <c r="N4724" s="14">
        <f t="shared" si="366"/>
        <v>1.5211999999999999</v>
      </c>
      <c r="O4724" s="26">
        <f t="shared" si="367"/>
        <v>1.0324</v>
      </c>
      <c r="P4724" s="16">
        <f t="shared" si="368"/>
        <v>9.9999999999999995E-8</v>
      </c>
      <c r="Q4724" s="16">
        <f t="shared" si="369"/>
        <v>3.911004689214348E-2</v>
      </c>
    </row>
    <row r="4725" spans="1:17" x14ac:dyDescent="0.45">
      <c r="A4725" s="35">
        <f>Factors!A4725</f>
        <v>40514</v>
      </c>
      <c r="B4725" s="17">
        <v>1.0550999999999999</v>
      </c>
      <c r="D4725" s="22">
        <v>0.26719999999999999</v>
      </c>
      <c r="E4725" s="20">
        <f t="shared" si="365"/>
        <v>1.528</v>
      </c>
      <c r="F4725" s="22">
        <v>0.23</v>
      </c>
      <c r="G4725" s="21"/>
      <c r="H4725" s="9">
        <v>2.1880999999999999</v>
      </c>
      <c r="I4725" s="9">
        <v>1.5387999999999999</v>
      </c>
      <c r="J4725" s="21"/>
      <c r="K4725" s="9">
        <v>5.09</v>
      </c>
      <c r="L4725" s="22">
        <v>1.528</v>
      </c>
      <c r="N4725" s="14">
        <f t="shared" si="366"/>
        <v>1.5387999999999999</v>
      </c>
      <c r="O4725" s="26">
        <f t="shared" si="367"/>
        <v>1.0550999999999999</v>
      </c>
      <c r="P4725" s="16">
        <f t="shared" si="368"/>
        <v>9.9999999999999995E-8</v>
      </c>
      <c r="Q4725" s="16">
        <f t="shared" si="369"/>
        <v>3.7114636336421647E-2</v>
      </c>
    </row>
    <row r="4726" spans="1:17" x14ac:dyDescent="0.45">
      <c r="A4726" s="35">
        <f>Factors!A4726</f>
        <v>40515</v>
      </c>
      <c r="B4726" s="17">
        <v>0.93879999999999997</v>
      </c>
      <c r="D4726" s="22">
        <v>0.25190000000000001</v>
      </c>
      <c r="E4726" s="20">
        <f t="shared" si="365"/>
        <v>1.526</v>
      </c>
      <c r="F4726" s="22">
        <v>0.23</v>
      </c>
      <c r="G4726" s="21"/>
      <c r="H4726" s="9">
        <v>2.1953999999999998</v>
      </c>
      <c r="I4726" s="9">
        <v>1.5125</v>
      </c>
      <c r="J4726" s="21"/>
      <c r="K4726" s="9">
        <v>5.09</v>
      </c>
      <c r="L4726" s="22">
        <v>1.526</v>
      </c>
      <c r="N4726" s="14">
        <f t="shared" si="366"/>
        <v>1.5125</v>
      </c>
      <c r="O4726" s="26">
        <f t="shared" si="367"/>
        <v>0.93879999999999997</v>
      </c>
      <c r="P4726" s="16">
        <f t="shared" si="368"/>
        <v>9.9999999999999995E-8</v>
      </c>
      <c r="Q4726" s="16">
        <f t="shared" si="369"/>
        <v>2.1849745585145186E-2</v>
      </c>
    </row>
    <row r="4727" spans="1:17" x14ac:dyDescent="0.45">
      <c r="A4727" s="35">
        <f>Factors!A4727</f>
        <v>40516</v>
      </c>
      <c r="B4727" s="17">
        <v>0.93879999999999997</v>
      </c>
      <c r="D4727" s="22">
        <v>0.25190000000000001</v>
      </c>
      <c r="E4727" s="20">
        <f t="shared" si="365"/>
        <v>1.526</v>
      </c>
      <c r="F4727" s="22">
        <v>0.23</v>
      </c>
      <c r="G4727" s="21"/>
      <c r="H4727" s="9">
        <v>2.1953999999999998</v>
      </c>
      <c r="I4727" s="9">
        <v>1.5125</v>
      </c>
      <c r="J4727" s="21"/>
      <c r="K4727" s="9">
        <v>5.09</v>
      </c>
      <c r="L4727" s="22">
        <v>1.526</v>
      </c>
      <c r="N4727" s="14">
        <f t="shared" si="366"/>
        <v>1.5125</v>
      </c>
      <c r="O4727" s="26">
        <f t="shared" si="367"/>
        <v>0.93879999999999997</v>
      </c>
      <c r="P4727" s="16">
        <f t="shared" si="368"/>
        <v>9.9999999999999995E-8</v>
      </c>
      <c r="Q4727" s="16">
        <f t="shared" si="369"/>
        <v>2.1849745585145186E-2</v>
      </c>
    </row>
    <row r="4728" spans="1:17" x14ac:dyDescent="0.45">
      <c r="A4728" s="35">
        <f>Factors!A4728</f>
        <v>40517</v>
      </c>
      <c r="B4728" s="17">
        <v>0.93879999999999997</v>
      </c>
      <c r="D4728" s="22">
        <v>0.25190000000000001</v>
      </c>
      <c r="E4728" s="20">
        <f t="shared" si="365"/>
        <v>1.526</v>
      </c>
      <c r="F4728" s="22">
        <v>0.23</v>
      </c>
      <c r="G4728" s="21"/>
      <c r="H4728" s="9">
        <v>2.1953999999999998</v>
      </c>
      <c r="I4728" s="9">
        <v>1.5125</v>
      </c>
      <c r="J4728" s="21"/>
      <c r="K4728" s="9">
        <v>5.09</v>
      </c>
      <c r="L4728" s="22">
        <v>1.526</v>
      </c>
      <c r="N4728" s="14">
        <f t="shared" si="366"/>
        <v>1.5125</v>
      </c>
      <c r="O4728" s="26">
        <f t="shared" si="367"/>
        <v>0.93879999999999997</v>
      </c>
      <c r="P4728" s="16">
        <f t="shared" si="368"/>
        <v>9.9999999999999995E-8</v>
      </c>
      <c r="Q4728" s="16">
        <f t="shared" si="369"/>
        <v>2.1849745585145186E-2</v>
      </c>
    </row>
    <row r="4729" spans="1:17" x14ac:dyDescent="0.45">
      <c r="A4729" s="35">
        <f>Factors!A4729</f>
        <v>40518</v>
      </c>
      <c r="B4729" s="17">
        <v>0.83609999999999995</v>
      </c>
      <c r="D4729" s="22">
        <v>0.2366</v>
      </c>
      <c r="E4729" s="20">
        <f t="shared" si="365"/>
        <v>1.524</v>
      </c>
      <c r="F4729" s="22">
        <v>0.23</v>
      </c>
      <c r="G4729" s="21"/>
      <c r="H4729" s="9">
        <v>2.1854</v>
      </c>
      <c r="I4729" s="9">
        <v>1.4931000000000001</v>
      </c>
      <c r="J4729" s="21"/>
      <c r="K4729" s="9">
        <v>5.09</v>
      </c>
      <c r="L4729" s="22">
        <v>1.524</v>
      </c>
      <c r="N4729" s="14">
        <f t="shared" si="366"/>
        <v>1.4931000000000001</v>
      </c>
      <c r="O4729" s="26">
        <f t="shared" si="367"/>
        <v>0.83609999999999995</v>
      </c>
      <c r="P4729" s="16">
        <f t="shared" si="368"/>
        <v>9.9999999999999995E-8</v>
      </c>
      <c r="Q4729" s="16">
        <f t="shared" si="369"/>
        <v>6.5848548338909296E-3</v>
      </c>
    </row>
    <row r="4730" spans="1:17" x14ac:dyDescent="0.45">
      <c r="A4730" s="35">
        <f>Factors!A4730</f>
        <v>40519</v>
      </c>
      <c r="B4730" s="17">
        <v>1.0157</v>
      </c>
      <c r="D4730" s="22">
        <v>0.25390000000000001</v>
      </c>
      <c r="E4730" s="20">
        <f t="shared" si="365"/>
        <v>1.5249999999999999</v>
      </c>
      <c r="F4730" s="22">
        <v>0.23</v>
      </c>
      <c r="G4730" s="21"/>
      <c r="H4730" s="9">
        <v>2.2423999999999999</v>
      </c>
      <c r="I4730" s="9">
        <v>1.5629</v>
      </c>
      <c r="J4730" s="21"/>
      <c r="K4730" s="9">
        <v>5.09</v>
      </c>
      <c r="L4730" s="22">
        <v>1.5249999999999999</v>
      </c>
      <c r="N4730" s="14">
        <f t="shared" si="366"/>
        <v>1.5629</v>
      </c>
      <c r="O4730" s="26">
        <f t="shared" si="367"/>
        <v>1.0157</v>
      </c>
      <c r="P4730" s="16">
        <f t="shared" si="368"/>
        <v>9.9999999999999995E-8</v>
      </c>
      <c r="Q4730" s="16">
        <f t="shared" si="369"/>
        <v>2.3845156140889223E-2</v>
      </c>
    </row>
    <row r="4731" spans="1:17" x14ac:dyDescent="0.45">
      <c r="A4731" s="35">
        <f>Factors!A4731</f>
        <v>40520</v>
      </c>
      <c r="B4731" s="17">
        <v>1.1302000000000001</v>
      </c>
      <c r="D4731" s="22">
        <v>0.26919999999999999</v>
      </c>
      <c r="E4731" s="20">
        <f t="shared" si="365"/>
        <v>1.526</v>
      </c>
      <c r="F4731" s="22">
        <v>0.23</v>
      </c>
      <c r="G4731" s="21"/>
      <c r="H4731" s="9">
        <v>2.2077</v>
      </c>
      <c r="I4731" s="9">
        <v>1.5831</v>
      </c>
      <c r="J4731" s="21"/>
      <c r="K4731" s="9">
        <v>5.09</v>
      </c>
      <c r="L4731" s="22">
        <v>1.526</v>
      </c>
      <c r="N4731" s="14">
        <f t="shared" si="366"/>
        <v>1.5831</v>
      </c>
      <c r="O4731" s="26">
        <f t="shared" si="367"/>
        <v>1.1302000000000001</v>
      </c>
      <c r="P4731" s="16">
        <f t="shared" si="368"/>
        <v>9.9999999999999995E-8</v>
      </c>
      <c r="Q4731" s="16">
        <f t="shared" si="369"/>
        <v>3.911004689214348E-2</v>
      </c>
    </row>
    <row r="4732" spans="1:17" x14ac:dyDescent="0.45">
      <c r="A4732" s="35">
        <f>Factors!A4732</f>
        <v>40521</v>
      </c>
      <c r="B4732" s="17">
        <v>1.1261000000000001</v>
      </c>
      <c r="D4732" s="22">
        <v>0.26719999999999999</v>
      </c>
      <c r="E4732" s="20">
        <f t="shared" si="365"/>
        <v>1.528</v>
      </c>
      <c r="F4732" s="22">
        <v>0.23</v>
      </c>
      <c r="G4732" s="21"/>
      <c r="H4732" s="9">
        <v>2.1497999999999999</v>
      </c>
      <c r="I4732" s="9">
        <v>1.5760999999999998</v>
      </c>
      <c r="J4732" s="21"/>
      <c r="K4732" s="9">
        <v>5.09</v>
      </c>
      <c r="L4732" s="22">
        <v>1.528</v>
      </c>
      <c r="N4732" s="14">
        <f t="shared" si="366"/>
        <v>1.5760999999999998</v>
      </c>
      <c r="O4732" s="26">
        <f t="shared" si="367"/>
        <v>1.1261000000000001</v>
      </c>
      <c r="P4732" s="16">
        <f t="shared" si="368"/>
        <v>9.9999999999999995E-8</v>
      </c>
      <c r="Q4732" s="16">
        <f t="shared" si="369"/>
        <v>3.7114636336421647E-2</v>
      </c>
    </row>
    <row r="4733" spans="1:17" x14ac:dyDescent="0.45">
      <c r="A4733" s="35">
        <f>Factors!A4733</f>
        <v>40522</v>
      </c>
      <c r="B4733" s="17">
        <v>1.1801999999999999</v>
      </c>
      <c r="D4733" s="22">
        <v>0.26719999999999999</v>
      </c>
      <c r="E4733" s="20">
        <f t="shared" si="365"/>
        <v>1.53</v>
      </c>
      <c r="F4733" s="22">
        <v>0.23</v>
      </c>
      <c r="G4733" s="21"/>
      <c r="H4733" s="9">
        <v>2.1737000000000002</v>
      </c>
      <c r="I4733" s="9">
        <v>1.5733999999999999</v>
      </c>
      <c r="J4733" s="21"/>
      <c r="K4733" s="9">
        <v>5.09</v>
      </c>
      <c r="L4733" s="22">
        <v>1.53</v>
      </c>
      <c r="N4733" s="14">
        <f t="shared" si="366"/>
        <v>1.5733999999999999</v>
      </c>
      <c r="O4733" s="26">
        <f t="shared" si="367"/>
        <v>1.1801999999999999</v>
      </c>
      <c r="P4733" s="16">
        <f t="shared" si="368"/>
        <v>9.9999999999999995E-8</v>
      </c>
      <c r="Q4733" s="16">
        <f t="shared" si="369"/>
        <v>3.7114636336421647E-2</v>
      </c>
    </row>
    <row r="4734" spans="1:17" x14ac:dyDescent="0.45">
      <c r="A4734" s="35">
        <f>Factors!A4734</f>
        <v>40523</v>
      </c>
      <c r="B4734" s="17">
        <v>1.1801999999999999</v>
      </c>
      <c r="D4734" s="22">
        <v>0.26719999999999999</v>
      </c>
      <c r="E4734" s="20">
        <f t="shared" si="365"/>
        <v>1.53</v>
      </c>
      <c r="F4734" s="22">
        <v>0.23</v>
      </c>
      <c r="G4734" s="21"/>
      <c r="H4734" s="9">
        <v>2.1737000000000002</v>
      </c>
      <c r="I4734" s="9">
        <v>1.5733999999999999</v>
      </c>
      <c r="J4734" s="21"/>
      <c r="K4734" s="9">
        <v>5.09</v>
      </c>
      <c r="L4734" s="22">
        <v>1.53</v>
      </c>
      <c r="N4734" s="14">
        <f t="shared" si="366"/>
        <v>1.5733999999999999</v>
      </c>
      <c r="O4734" s="26">
        <f t="shared" si="367"/>
        <v>1.1801999999999999</v>
      </c>
      <c r="P4734" s="16">
        <f t="shared" si="368"/>
        <v>9.9999999999999995E-8</v>
      </c>
      <c r="Q4734" s="16">
        <f t="shared" si="369"/>
        <v>3.7114636336421647E-2</v>
      </c>
    </row>
    <row r="4735" spans="1:17" x14ac:dyDescent="0.45">
      <c r="A4735" s="35">
        <f>Factors!A4735</f>
        <v>40524</v>
      </c>
      <c r="B4735" s="17">
        <v>1.1801999999999999</v>
      </c>
      <c r="D4735" s="22">
        <v>0.26719999999999999</v>
      </c>
      <c r="E4735" s="20">
        <f t="shared" si="365"/>
        <v>1.53</v>
      </c>
      <c r="F4735" s="22">
        <v>0.23</v>
      </c>
      <c r="G4735" s="21"/>
      <c r="H4735" s="9">
        <v>2.1737000000000002</v>
      </c>
      <c r="I4735" s="9">
        <v>1.5733999999999999</v>
      </c>
      <c r="J4735" s="21"/>
      <c r="K4735" s="9">
        <v>5.09</v>
      </c>
      <c r="L4735" s="22">
        <v>1.53</v>
      </c>
      <c r="N4735" s="14">
        <f t="shared" si="366"/>
        <v>1.5733999999999999</v>
      </c>
      <c r="O4735" s="26">
        <f t="shared" si="367"/>
        <v>1.1801999999999999</v>
      </c>
      <c r="P4735" s="16">
        <f t="shared" si="368"/>
        <v>9.9999999999999995E-8</v>
      </c>
      <c r="Q4735" s="16">
        <f t="shared" si="369"/>
        <v>3.7114636336421647E-2</v>
      </c>
    </row>
    <row r="4736" spans="1:17" x14ac:dyDescent="0.45">
      <c r="A4736" s="35">
        <f>Factors!A4736</f>
        <v>40525</v>
      </c>
      <c r="B4736" s="17">
        <v>1.1335999999999999</v>
      </c>
      <c r="D4736" s="22">
        <v>0.2651</v>
      </c>
      <c r="E4736" s="20">
        <f t="shared" si="365"/>
        <v>1.5329999999999999</v>
      </c>
      <c r="F4736" s="22">
        <v>0.23</v>
      </c>
      <c r="G4736" s="21"/>
      <c r="H4736" s="9">
        <v>2.2027000000000001</v>
      </c>
      <c r="I4736" s="9">
        <v>1.5748</v>
      </c>
      <c r="J4736" s="21"/>
      <c r="K4736" s="9">
        <v>5.09</v>
      </c>
      <c r="L4736" s="22">
        <v>1.5329999999999999</v>
      </c>
      <c r="N4736" s="14">
        <f t="shared" si="366"/>
        <v>1.5748</v>
      </c>
      <c r="O4736" s="26">
        <f t="shared" si="367"/>
        <v>1.1335999999999999</v>
      </c>
      <c r="P4736" s="16">
        <f t="shared" si="368"/>
        <v>9.9999999999999995E-8</v>
      </c>
      <c r="Q4736" s="16">
        <f t="shared" si="369"/>
        <v>3.5019455252927045E-2</v>
      </c>
    </row>
    <row r="4737" spans="1:17" x14ac:dyDescent="0.45">
      <c r="A4737" s="35">
        <f>Factors!A4737</f>
        <v>40526</v>
      </c>
      <c r="B4737" s="17">
        <v>1.2179</v>
      </c>
      <c r="D4737" s="22">
        <v>0.2722</v>
      </c>
      <c r="E4737" s="20">
        <f t="shared" si="365"/>
        <v>1.53</v>
      </c>
      <c r="F4737" s="22">
        <v>0.23</v>
      </c>
      <c r="G4737" s="21"/>
      <c r="H4737" s="9">
        <v>2.2355999999999998</v>
      </c>
      <c r="I4737" s="9">
        <v>1.6320000000000001</v>
      </c>
      <c r="J4737" s="21"/>
      <c r="K4737" s="9">
        <v>5.09</v>
      </c>
      <c r="L4737" s="22">
        <v>1.53</v>
      </c>
      <c r="N4737" s="14">
        <f t="shared" si="366"/>
        <v>1.6320000000000001</v>
      </c>
      <c r="O4737" s="26">
        <f t="shared" si="367"/>
        <v>1.2179</v>
      </c>
      <c r="P4737" s="16">
        <f t="shared" si="368"/>
        <v>9.9999999999999995E-8</v>
      </c>
      <c r="Q4737" s="16">
        <f t="shared" si="369"/>
        <v>4.2103162725726229E-2</v>
      </c>
    </row>
    <row r="4738" spans="1:17" x14ac:dyDescent="0.45">
      <c r="A4738" s="35">
        <f>Factors!A4738</f>
        <v>40527</v>
      </c>
      <c r="B4738" s="17">
        <v>1.2921</v>
      </c>
      <c r="D4738" s="22">
        <v>0.30280000000000001</v>
      </c>
      <c r="E4738" s="20">
        <f t="shared" si="365"/>
        <v>1.5310000000000001</v>
      </c>
      <c r="F4738" s="22">
        <v>0.23</v>
      </c>
      <c r="G4738" s="21"/>
      <c r="H4738" s="9">
        <v>2.3237000000000001</v>
      </c>
      <c r="I4738" s="9">
        <v>1.6863000000000001</v>
      </c>
      <c r="J4738" s="21"/>
      <c r="K4738" s="9">
        <v>5.09</v>
      </c>
      <c r="L4738" s="22">
        <v>1.5310000000000001</v>
      </c>
      <c r="N4738" s="14">
        <f t="shared" si="366"/>
        <v>1.6863000000000001</v>
      </c>
      <c r="O4738" s="26">
        <f t="shared" si="367"/>
        <v>1.2921</v>
      </c>
      <c r="P4738" s="16">
        <f t="shared" si="368"/>
        <v>9.9999999999999995E-8</v>
      </c>
      <c r="Q4738" s="16">
        <f t="shared" si="369"/>
        <v>7.263294422827915E-2</v>
      </c>
    </row>
    <row r="4739" spans="1:17" x14ac:dyDescent="0.45">
      <c r="A4739" s="35">
        <f>Factors!A4739</f>
        <v>40528</v>
      </c>
      <c r="B4739" s="17">
        <v>1.2699</v>
      </c>
      <c r="D4739" s="22">
        <v>0.29470000000000002</v>
      </c>
      <c r="E4739" s="20">
        <f t="shared" si="365"/>
        <v>1.5329999999999999</v>
      </c>
      <c r="F4739" s="22">
        <v>0.23</v>
      </c>
      <c r="G4739" s="21"/>
      <c r="H4739" s="9">
        <v>2.3105000000000002</v>
      </c>
      <c r="I4739" s="9">
        <v>1.6911</v>
      </c>
      <c r="J4739" s="21"/>
      <c r="K4739" s="9">
        <v>5.09</v>
      </c>
      <c r="L4739" s="22">
        <v>1.5329999999999999</v>
      </c>
      <c r="N4739" s="14">
        <f t="shared" si="366"/>
        <v>1.6911</v>
      </c>
      <c r="O4739" s="26">
        <f t="shared" si="367"/>
        <v>1.2699</v>
      </c>
      <c r="P4739" s="16">
        <f t="shared" si="368"/>
        <v>9.9999999999999995E-8</v>
      </c>
      <c r="Q4739" s="16">
        <f t="shared" si="369"/>
        <v>6.4551531477596846E-2</v>
      </c>
    </row>
    <row r="4740" spans="1:17" x14ac:dyDescent="0.45">
      <c r="A4740" s="35">
        <f>Factors!A4740</f>
        <v>40529</v>
      </c>
      <c r="B4740" s="17">
        <v>1.1732</v>
      </c>
      <c r="D4740" s="22">
        <v>0.28749999999999998</v>
      </c>
      <c r="E4740" s="20">
        <f t="shared" si="365"/>
        <v>1.5329999999999999</v>
      </c>
      <c r="F4740" s="22">
        <v>0.23</v>
      </c>
      <c r="G4740" s="21"/>
      <c r="H4740" s="9">
        <v>2.286</v>
      </c>
      <c r="I4740" s="9">
        <v>1.6783999999999999</v>
      </c>
      <c r="J4740" s="21"/>
      <c r="K4740" s="9">
        <v>5.09</v>
      </c>
      <c r="L4740" s="22">
        <v>1.5329999999999999</v>
      </c>
      <c r="N4740" s="14">
        <f t="shared" si="366"/>
        <v>1.6783999999999999</v>
      </c>
      <c r="O4740" s="26">
        <f t="shared" si="367"/>
        <v>1.1732</v>
      </c>
      <c r="P4740" s="16">
        <f t="shared" si="368"/>
        <v>9.9999999999999995E-8</v>
      </c>
      <c r="Q4740" s="16">
        <f t="shared" si="369"/>
        <v>5.736805347700269E-2</v>
      </c>
    </row>
    <row r="4741" spans="1:17" x14ac:dyDescent="0.45">
      <c r="A4741" s="35">
        <f>Factors!A4741</f>
        <v>40530</v>
      </c>
      <c r="B4741" s="17">
        <v>1.1732</v>
      </c>
      <c r="D4741" s="22">
        <v>0.28749999999999998</v>
      </c>
      <c r="E4741" s="20">
        <f t="shared" ref="E4741:E4804" si="370">IF(ISERROR(L4741/10),K4741,L4741)</f>
        <v>1.5329999999999999</v>
      </c>
      <c r="F4741" s="22">
        <v>0.23</v>
      </c>
      <c r="G4741" s="21"/>
      <c r="H4741" s="9">
        <v>2.286</v>
      </c>
      <c r="I4741" s="9">
        <v>1.6783999999999999</v>
      </c>
      <c r="J4741" s="21"/>
      <c r="K4741" s="9">
        <v>5.09</v>
      </c>
      <c r="L4741" s="22">
        <v>1.5329999999999999</v>
      </c>
      <c r="N4741" s="14">
        <f t="shared" ref="N4741:N4804" si="371">IF(ISERROR(I4741/10),IF(ISERROR(H4741/H4742),N4742*0.99999999,N4742*H4741/H4742),I4741)</f>
        <v>1.6783999999999999</v>
      </c>
      <c r="O4741" s="26">
        <f t="shared" ref="O4741:O4804" si="372">B4741</f>
        <v>1.1732</v>
      </c>
      <c r="P4741" s="16">
        <f t="shared" ref="P4741:P4804" si="373">IF(               ((1+$D4741/100)/(1+E4741/100)-1)&lt;=0,0.0000001,100*((1+$D4741/100)/(1+E4741/100)-1))</f>
        <v>9.9999999999999995E-8</v>
      </c>
      <c r="Q4741" s="16">
        <f t="shared" ref="Q4741:Q4804" si="374">IF(               ((1+$D4741/100)/(1+F4741/100)-1)&lt;=0,0.0000001,100*((1+$D4741/100)/(1+F4741/100)-1))</f>
        <v>5.736805347700269E-2</v>
      </c>
    </row>
    <row r="4742" spans="1:17" x14ac:dyDescent="0.45">
      <c r="A4742" s="35">
        <f>Factors!A4742</f>
        <v>40531</v>
      </c>
      <c r="B4742" s="17">
        <v>1.1732</v>
      </c>
      <c r="D4742" s="22">
        <v>0.28749999999999998</v>
      </c>
      <c r="E4742" s="20">
        <f t="shared" si="370"/>
        <v>1.5329999999999999</v>
      </c>
      <c r="F4742" s="22">
        <v>0.23</v>
      </c>
      <c r="G4742" s="21"/>
      <c r="H4742" s="9">
        <v>2.286</v>
      </c>
      <c r="I4742" s="9">
        <v>1.6783999999999999</v>
      </c>
      <c r="J4742" s="21"/>
      <c r="K4742" s="9">
        <v>5.09</v>
      </c>
      <c r="L4742" s="22">
        <v>1.5329999999999999</v>
      </c>
      <c r="N4742" s="14">
        <f t="shared" si="371"/>
        <v>1.6783999999999999</v>
      </c>
      <c r="O4742" s="26">
        <f t="shared" si="372"/>
        <v>1.1732</v>
      </c>
      <c r="P4742" s="16">
        <f t="shared" si="373"/>
        <v>9.9999999999999995E-8</v>
      </c>
      <c r="Q4742" s="16">
        <f t="shared" si="374"/>
        <v>5.736805347700269E-2</v>
      </c>
    </row>
    <row r="4743" spans="1:17" x14ac:dyDescent="0.45">
      <c r="A4743" s="35">
        <f>Factors!A4743</f>
        <v>40532</v>
      </c>
      <c r="B4743" s="17">
        <v>1.1605000000000001</v>
      </c>
      <c r="D4743" s="22">
        <v>0.28749999999999998</v>
      </c>
      <c r="E4743" s="20">
        <f t="shared" si="370"/>
        <v>1.5329999999999999</v>
      </c>
      <c r="F4743" s="22">
        <v>0.23</v>
      </c>
      <c r="G4743" s="21"/>
      <c r="H4743" s="9">
        <v>2.2839</v>
      </c>
      <c r="I4743" s="9">
        <v>1.6817</v>
      </c>
      <c r="J4743" s="21"/>
      <c r="K4743" s="9">
        <v>5.09</v>
      </c>
      <c r="L4743" s="22">
        <v>1.5329999999999999</v>
      </c>
      <c r="N4743" s="14">
        <f t="shared" si="371"/>
        <v>1.6817</v>
      </c>
      <c r="O4743" s="26">
        <f t="shared" si="372"/>
        <v>1.1605000000000001</v>
      </c>
      <c r="P4743" s="16">
        <f t="shared" si="373"/>
        <v>9.9999999999999995E-8</v>
      </c>
      <c r="Q4743" s="16">
        <f t="shared" si="374"/>
        <v>5.736805347700269E-2</v>
      </c>
    </row>
    <row r="4744" spans="1:17" x14ac:dyDescent="0.45">
      <c r="A4744" s="35">
        <f>Factors!A4744</f>
        <v>40533</v>
      </c>
      <c r="B4744" s="17">
        <v>1.1565000000000001</v>
      </c>
      <c r="D4744" s="22">
        <v>0.27939999999999998</v>
      </c>
      <c r="E4744" s="20">
        <f t="shared" si="370"/>
        <v>1.5329999999999999</v>
      </c>
      <c r="F4744" s="22">
        <v>0.23</v>
      </c>
      <c r="G4744" s="21"/>
      <c r="H4744" s="9">
        <v>2.2858000000000001</v>
      </c>
      <c r="I4744" s="9">
        <v>1.7101</v>
      </c>
      <c r="J4744" s="21"/>
      <c r="K4744" s="9">
        <v>5.09</v>
      </c>
      <c r="L4744" s="22">
        <v>1.5329999999999999</v>
      </c>
      <c r="N4744" s="14">
        <f t="shared" si="371"/>
        <v>1.7101</v>
      </c>
      <c r="O4744" s="26">
        <f t="shared" si="372"/>
        <v>1.1565000000000001</v>
      </c>
      <c r="P4744" s="16">
        <f t="shared" si="373"/>
        <v>9.9999999999999995E-8</v>
      </c>
      <c r="Q4744" s="16">
        <f t="shared" si="374"/>
        <v>4.9286640726320385E-2</v>
      </c>
    </row>
    <row r="4745" spans="1:17" x14ac:dyDescent="0.45">
      <c r="A4745" s="35">
        <f>Factors!A4745</f>
        <v>40534</v>
      </c>
      <c r="B4745" s="17">
        <v>1.228</v>
      </c>
      <c r="D4745" s="22">
        <v>0.28239999999999998</v>
      </c>
      <c r="E4745" s="20">
        <f t="shared" si="370"/>
        <v>1.534</v>
      </c>
      <c r="F4745" s="22">
        <v>0.23</v>
      </c>
      <c r="G4745" s="21"/>
      <c r="H4745" s="9">
        <v>2.3174000000000001</v>
      </c>
      <c r="I4745" s="9">
        <v>1.7507999999999999</v>
      </c>
      <c r="J4745" s="21"/>
      <c r="K4745" s="9">
        <v>5.09</v>
      </c>
      <c r="L4745" s="22">
        <v>1.534</v>
      </c>
      <c r="N4745" s="14">
        <f t="shared" si="371"/>
        <v>1.7507999999999999</v>
      </c>
      <c r="O4745" s="26">
        <f t="shared" si="372"/>
        <v>1.228</v>
      </c>
      <c r="P4745" s="16">
        <f t="shared" si="373"/>
        <v>9.9999999999999995E-8</v>
      </c>
      <c r="Q4745" s="16">
        <f t="shared" si="374"/>
        <v>5.2279756559903134E-2</v>
      </c>
    </row>
    <row r="4746" spans="1:17" x14ac:dyDescent="0.45">
      <c r="A4746" s="35">
        <f>Factors!A4746</f>
        <v>40535</v>
      </c>
      <c r="B4746" s="17">
        <v>1.3071999999999999</v>
      </c>
      <c r="D4746" s="22">
        <v>0.28239999999999998</v>
      </c>
      <c r="E4746" s="20">
        <f t="shared" si="370"/>
        <v>1.526</v>
      </c>
      <c r="F4746" s="22">
        <v>0.23</v>
      </c>
      <c r="G4746" s="21"/>
      <c r="H4746" s="9">
        <v>2.3207</v>
      </c>
      <c r="I4746" s="9">
        <v>1.7766</v>
      </c>
      <c r="J4746" s="21"/>
      <c r="K4746" s="9">
        <v>5.09</v>
      </c>
      <c r="L4746" s="22">
        <v>1.526</v>
      </c>
      <c r="N4746" s="14">
        <f t="shared" si="371"/>
        <v>1.7766</v>
      </c>
      <c r="O4746" s="26">
        <f t="shared" si="372"/>
        <v>1.3071999999999999</v>
      </c>
      <c r="P4746" s="16">
        <f t="shared" si="373"/>
        <v>9.9999999999999995E-8</v>
      </c>
      <c r="Q4746" s="16">
        <f t="shared" si="374"/>
        <v>5.2279756559903134E-2</v>
      </c>
    </row>
    <row r="4747" spans="1:17" x14ac:dyDescent="0.45">
      <c r="A4747" s="35">
        <f>Factors!A4747</f>
        <v>40536</v>
      </c>
      <c r="B4747" s="17">
        <v>1.3099000000000001</v>
      </c>
      <c r="D4747" s="22">
        <v>0.28239999999999998</v>
      </c>
      <c r="E4747" s="20">
        <f t="shared" si="370"/>
        <v>1.5209999999999999</v>
      </c>
      <c r="F4747" s="22">
        <v>0.23</v>
      </c>
      <c r="G4747" s="21"/>
      <c r="H4747" s="9">
        <v>2.3149999999999999</v>
      </c>
      <c r="I4747" s="9">
        <v>1.7839</v>
      </c>
      <c r="J4747" s="21"/>
      <c r="K4747" s="9">
        <v>5.09</v>
      </c>
      <c r="L4747" s="22">
        <v>1.5209999999999999</v>
      </c>
      <c r="N4747" s="14">
        <f t="shared" si="371"/>
        <v>1.7839</v>
      </c>
      <c r="O4747" s="26">
        <f t="shared" si="372"/>
        <v>1.3099000000000001</v>
      </c>
      <c r="P4747" s="16">
        <f t="shared" si="373"/>
        <v>9.9999999999999995E-8</v>
      </c>
      <c r="Q4747" s="16">
        <f t="shared" si="374"/>
        <v>5.2279756559903134E-2</v>
      </c>
    </row>
    <row r="4748" spans="1:17" x14ac:dyDescent="0.45">
      <c r="A4748" s="35">
        <f>Factors!A4748</f>
        <v>40537</v>
      </c>
      <c r="B4748" s="17">
        <v>1.3099000000000001</v>
      </c>
      <c r="D4748" s="22">
        <v>0.28239999999999998</v>
      </c>
      <c r="E4748" s="20">
        <f t="shared" si="370"/>
        <v>1.5209999999999999</v>
      </c>
      <c r="F4748" s="22">
        <v>0.23</v>
      </c>
      <c r="G4748" s="21"/>
      <c r="H4748" s="9">
        <v>2.3149999999999999</v>
      </c>
      <c r="I4748" s="9">
        <v>1.7839</v>
      </c>
      <c r="J4748" s="21"/>
      <c r="K4748" s="9">
        <v>5.09</v>
      </c>
      <c r="L4748" s="22">
        <v>1.5209999999999999</v>
      </c>
      <c r="N4748" s="14">
        <f t="shared" si="371"/>
        <v>1.7839</v>
      </c>
      <c r="O4748" s="26">
        <f t="shared" si="372"/>
        <v>1.3099000000000001</v>
      </c>
      <c r="P4748" s="16">
        <f t="shared" si="373"/>
        <v>9.9999999999999995E-8</v>
      </c>
      <c r="Q4748" s="16">
        <f t="shared" si="374"/>
        <v>5.2279756559903134E-2</v>
      </c>
    </row>
    <row r="4749" spans="1:17" x14ac:dyDescent="0.45">
      <c r="A4749" s="35">
        <f>Factors!A4749</f>
        <v>40538</v>
      </c>
      <c r="B4749" s="17">
        <v>1.3099000000000001</v>
      </c>
      <c r="D4749" s="22">
        <v>0.28239999999999998</v>
      </c>
      <c r="E4749" s="20">
        <f t="shared" si="370"/>
        <v>1.5209999999999999</v>
      </c>
      <c r="F4749" s="22">
        <v>0.23</v>
      </c>
      <c r="G4749" s="21"/>
      <c r="H4749" s="9">
        <v>2.3149999999999999</v>
      </c>
      <c r="I4749" s="9">
        <v>1.7839</v>
      </c>
      <c r="J4749" s="21"/>
      <c r="K4749" s="9">
        <v>5.09</v>
      </c>
      <c r="L4749" s="22">
        <v>1.5209999999999999</v>
      </c>
      <c r="N4749" s="14">
        <f t="shared" si="371"/>
        <v>1.7839</v>
      </c>
      <c r="O4749" s="26">
        <f t="shared" si="372"/>
        <v>1.3099000000000001</v>
      </c>
      <c r="P4749" s="16">
        <f t="shared" si="373"/>
        <v>9.9999999999999995E-8</v>
      </c>
      <c r="Q4749" s="16">
        <f t="shared" si="374"/>
        <v>5.2279756559903134E-2</v>
      </c>
    </row>
    <row r="4750" spans="1:17" x14ac:dyDescent="0.45">
      <c r="A4750" s="35">
        <f>Factors!A4750</f>
        <v>40539</v>
      </c>
      <c r="B4750" s="17">
        <v>1.3028</v>
      </c>
      <c r="D4750" s="22">
        <v>0.28749999999999998</v>
      </c>
      <c r="E4750" s="20">
        <f t="shared" si="370"/>
        <v>1.52</v>
      </c>
      <c r="F4750" s="22">
        <v>0.23</v>
      </c>
      <c r="G4750" s="21"/>
      <c r="H4750" s="9">
        <v>2.2875000000000001</v>
      </c>
      <c r="I4750" s="9">
        <v>1.7541</v>
      </c>
      <c r="J4750" s="21"/>
      <c r="K4750" s="9">
        <v>5.09</v>
      </c>
      <c r="L4750" s="22">
        <v>1.52</v>
      </c>
      <c r="N4750" s="14">
        <f t="shared" si="371"/>
        <v>1.7541</v>
      </c>
      <c r="O4750" s="26">
        <f t="shared" si="372"/>
        <v>1.3028</v>
      </c>
      <c r="P4750" s="16">
        <f t="shared" si="373"/>
        <v>9.9999999999999995E-8</v>
      </c>
      <c r="Q4750" s="16">
        <f t="shared" si="374"/>
        <v>5.736805347700269E-2</v>
      </c>
    </row>
    <row r="4751" spans="1:17" x14ac:dyDescent="0.45">
      <c r="A4751" s="35">
        <f>Factors!A4751</f>
        <v>40540</v>
      </c>
      <c r="B4751" s="17">
        <v>1.3679999999999999</v>
      </c>
      <c r="D4751" s="22">
        <v>0.28749999999999998</v>
      </c>
      <c r="E4751" s="20">
        <f t="shared" si="370"/>
        <v>1.5190000000000001</v>
      </c>
      <c r="F4751" s="22">
        <v>0.23</v>
      </c>
      <c r="G4751" s="21"/>
      <c r="H4751" s="9">
        <v>2.3047</v>
      </c>
      <c r="I4751" s="9">
        <v>1.7606000000000002</v>
      </c>
      <c r="J4751" s="21"/>
      <c r="K4751" s="9">
        <v>5.09</v>
      </c>
      <c r="L4751" s="22">
        <v>1.5190000000000001</v>
      </c>
      <c r="N4751" s="14">
        <f t="shared" si="371"/>
        <v>1.7606000000000002</v>
      </c>
      <c r="O4751" s="26">
        <f t="shared" si="372"/>
        <v>1.3679999999999999</v>
      </c>
      <c r="P4751" s="16">
        <f t="shared" si="373"/>
        <v>9.9999999999999995E-8</v>
      </c>
      <c r="Q4751" s="16">
        <f t="shared" si="374"/>
        <v>5.736805347700269E-2</v>
      </c>
    </row>
    <row r="4752" spans="1:17" x14ac:dyDescent="0.45">
      <c r="A4752" s="35">
        <f>Factors!A4752</f>
        <v>40541</v>
      </c>
      <c r="B4752" s="17">
        <v>1.1982999999999999</v>
      </c>
      <c r="D4752" s="22">
        <v>0.26819999999999999</v>
      </c>
      <c r="E4752" s="20">
        <f t="shared" si="370"/>
        <v>1.5169999999999999</v>
      </c>
      <c r="F4752" s="22">
        <v>0.24</v>
      </c>
      <c r="G4752" s="21"/>
      <c r="H4752" s="9">
        <v>2.2816999999999998</v>
      </c>
      <c r="I4752" s="9">
        <v>1.7314000000000001</v>
      </c>
      <c r="J4752" s="21"/>
      <c r="K4752" s="9">
        <v>5.09</v>
      </c>
      <c r="L4752" s="22">
        <v>1.5169999999999999</v>
      </c>
      <c r="N4752" s="14">
        <f t="shared" si="371"/>
        <v>1.7314000000000001</v>
      </c>
      <c r="O4752" s="26">
        <f t="shared" si="372"/>
        <v>1.1982999999999999</v>
      </c>
      <c r="P4752" s="16">
        <f t="shared" si="373"/>
        <v>9.9999999999999995E-8</v>
      </c>
      <c r="Q4752" s="16">
        <f t="shared" si="374"/>
        <v>2.8132482043097262E-2</v>
      </c>
    </row>
    <row r="4753" spans="1:17" x14ac:dyDescent="0.45">
      <c r="A4753" s="35">
        <f>Factors!A4753</f>
        <v>40542</v>
      </c>
      <c r="B4753" s="17">
        <v>1.2202</v>
      </c>
      <c r="D4753" s="22">
        <v>0.26719999999999999</v>
      </c>
      <c r="E4753" s="20">
        <f t="shared" si="370"/>
        <v>1.514</v>
      </c>
      <c r="F4753" s="22">
        <v>0.24</v>
      </c>
      <c r="G4753" s="21"/>
      <c r="H4753" s="9">
        <v>2.2890999999999999</v>
      </c>
      <c r="I4753" s="9">
        <v>1.7355</v>
      </c>
      <c r="J4753" s="21"/>
      <c r="K4753" s="9">
        <v>5.09</v>
      </c>
      <c r="L4753" s="22">
        <v>1.514</v>
      </c>
      <c r="N4753" s="14">
        <f t="shared" si="371"/>
        <v>1.7355</v>
      </c>
      <c r="O4753" s="26">
        <f t="shared" si="372"/>
        <v>1.2202</v>
      </c>
      <c r="P4753" s="16">
        <f t="shared" si="373"/>
        <v>9.9999999999999995E-8</v>
      </c>
      <c r="Q4753" s="16">
        <f t="shared" si="374"/>
        <v>2.7134876296885935E-2</v>
      </c>
    </row>
    <row r="4754" spans="1:17" x14ac:dyDescent="0.45">
      <c r="A4754" s="35">
        <f>Factors!A4754</f>
        <v>40543</v>
      </c>
      <c r="B4754" s="17">
        <v>1.1547000000000001</v>
      </c>
      <c r="D4754" s="22">
        <v>0.2621</v>
      </c>
      <c r="E4754" s="20">
        <f t="shared" si="370"/>
        <v>1.5070000000000001</v>
      </c>
      <c r="F4754" s="22">
        <v>0.24</v>
      </c>
      <c r="G4754" s="21"/>
      <c r="H4754" s="9">
        <v>2.2776999999999998</v>
      </c>
      <c r="I4754" s="9">
        <v>1.7337</v>
      </c>
      <c r="J4754" s="21"/>
      <c r="K4754" s="9">
        <v>5.09</v>
      </c>
      <c r="L4754" s="22">
        <v>1.5070000000000001</v>
      </c>
      <c r="N4754" s="14">
        <f t="shared" si="371"/>
        <v>1.7337</v>
      </c>
      <c r="O4754" s="26">
        <f t="shared" si="372"/>
        <v>1.1547000000000001</v>
      </c>
      <c r="P4754" s="16">
        <f t="shared" si="373"/>
        <v>9.9999999999999995E-8</v>
      </c>
      <c r="Q4754" s="16">
        <f t="shared" si="374"/>
        <v>2.2047086991228149E-2</v>
      </c>
    </row>
    <row r="4755" spans="1:17" x14ac:dyDescent="0.45">
      <c r="A4755" s="35">
        <f>Factors!A4755</f>
        <v>40544</v>
      </c>
      <c r="B4755" s="17">
        <v>1.1547000000000001</v>
      </c>
      <c r="D4755" s="22">
        <v>0.2621</v>
      </c>
      <c r="E4755" s="20">
        <f t="shared" si="370"/>
        <v>1.5070000000000001</v>
      </c>
      <c r="F4755" s="22">
        <v>0.24</v>
      </c>
      <c r="G4755" s="21"/>
      <c r="H4755" s="9">
        <v>2.2776999999999998</v>
      </c>
      <c r="I4755" s="9">
        <v>1.7337</v>
      </c>
      <c r="J4755" s="21"/>
      <c r="K4755" s="9">
        <v>5.09</v>
      </c>
      <c r="L4755" s="22">
        <v>1.5070000000000001</v>
      </c>
      <c r="N4755" s="14">
        <f t="shared" si="371"/>
        <v>1.7337</v>
      </c>
      <c r="O4755" s="26">
        <f t="shared" si="372"/>
        <v>1.1547000000000001</v>
      </c>
      <c r="P4755" s="16">
        <f t="shared" si="373"/>
        <v>9.9999999999999995E-8</v>
      </c>
      <c r="Q4755" s="16">
        <f t="shared" si="374"/>
        <v>2.2047086991228149E-2</v>
      </c>
    </row>
    <row r="4756" spans="1:17" x14ac:dyDescent="0.45">
      <c r="A4756" s="35">
        <f>Factors!A4756</f>
        <v>40545</v>
      </c>
      <c r="B4756" s="17">
        <v>1.1547000000000001</v>
      </c>
      <c r="D4756" s="22">
        <v>0.2621</v>
      </c>
      <c r="E4756" s="20">
        <f t="shared" si="370"/>
        <v>1.5070000000000001</v>
      </c>
      <c r="F4756" s="22">
        <v>0.24</v>
      </c>
      <c r="G4756" s="21"/>
      <c r="H4756" s="9">
        <v>2.2776999999999998</v>
      </c>
      <c r="I4756" s="9">
        <v>1.7337</v>
      </c>
      <c r="J4756" s="21"/>
      <c r="K4756" s="9">
        <v>5.09</v>
      </c>
      <c r="L4756" s="22">
        <v>1.5070000000000001</v>
      </c>
      <c r="N4756" s="14">
        <f t="shared" si="371"/>
        <v>1.7337</v>
      </c>
      <c r="O4756" s="26">
        <f t="shared" si="372"/>
        <v>1.1547000000000001</v>
      </c>
      <c r="P4756" s="16">
        <f t="shared" si="373"/>
        <v>9.9999999999999995E-8</v>
      </c>
      <c r="Q4756" s="16">
        <f t="shared" si="374"/>
        <v>2.2047086991228149E-2</v>
      </c>
    </row>
    <row r="4757" spans="1:17" x14ac:dyDescent="0.45">
      <c r="A4757" s="35">
        <f>Factors!A4757</f>
        <v>40546</v>
      </c>
      <c r="B4757" s="17">
        <v>1.1539999999999999</v>
      </c>
      <c r="D4757" s="22">
        <v>0.2621</v>
      </c>
      <c r="E4757" s="20">
        <f t="shared" si="370"/>
        <v>1.504</v>
      </c>
      <c r="F4757" s="22">
        <v>0.24</v>
      </c>
      <c r="G4757" s="21"/>
      <c r="H4757" s="9">
        <v>2.3090999999999999</v>
      </c>
      <c r="I4757" s="9">
        <v>1.7372000000000001</v>
      </c>
      <c r="J4757" s="21"/>
      <c r="K4757" s="9">
        <v>5.09</v>
      </c>
      <c r="L4757" s="22">
        <v>1.504</v>
      </c>
      <c r="N4757" s="14">
        <f t="shared" si="371"/>
        <v>1.7372000000000001</v>
      </c>
      <c r="O4757" s="26">
        <f t="shared" si="372"/>
        <v>1.1539999999999999</v>
      </c>
      <c r="P4757" s="16">
        <f t="shared" si="373"/>
        <v>9.9999999999999995E-8</v>
      </c>
      <c r="Q4757" s="16">
        <f t="shared" si="374"/>
        <v>2.2047086991228149E-2</v>
      </c>
    </row>
    <row r="4758" spans="1:17" x14ac:dyDescent="0.45">
      <c r="A4758" s="35">
        <f>Factors!A4758</f>
        <v>40547</v>
      </c>
      <c r="B4758" s="17">
        <v>1.196</v>
      </c>
      <c r="D4758" s="22">
        <v>0.2621</v>
      </c>
      <c r="E4758" s="20">
        <f t="shared" si="370"/>
        <v>1.504</v>
      </c>
      <c r="F4758" s="22">
        <v>0.24</v>
      </c>
      <c r="G4758" s="21"/>
      <c r="H4758" s="9">
        <v>2.3363999999999998</v>
      </c>
      <c r="I4758" s="9">
        <v>1.7873999999999999</v>
      </c>
      <c r="J4758" s="21"/>
      <c r="K4758" s="9">
        <v>5.09</v>
      </c>
      <c r="L4758" s="22">
        <v>1.504</v>
      </c>
      <c r="N4758" s="14">
        <f t="shared" si="371"/>
        <v>1.7873999999999999</v>
      </c>
      <c r="O4758" s="26">
        <f t="shared" si="372"/>
        <v>1.196</v>
      </c>
      <c r="P4758" s="16">
        <f t="shared" si="373"/>
        <v>9.9999999999999995E-8</v>
      </c>
      <c r="Q4758" s="16">
        <f t="shared" si="374"/>
        <v>2.2047086991228149E-2</v>
      </c>
    </row>
    <row r="4759" spans="1:17" x14ac:dyDescent="0.45">
      <c r="A4759" s="35">
        <f>Factors!A4759</f>
        <v>40548</v>
      </c>
      <c r="B4759" s="17">
        <v>1.3763000000000001</v>
      </c>
      <c r="D4759" s="22">
        <v>0.28239999999999998</v>
      </c>
      <c r="E4759" s="20">
        <f t="shared" si="370"/>
        <v>1.504</v>
      </c>
      <c r="F4759" s="22">
        <v>0.24</v>
      </c>
      <c r="G4759" s="21"/>
      <c r="H4759" s="9">
        <v>2.4089999999999998</v>
      </c>
      <c r="I4759" s="9">
        <v>1.8665</v>
      </c>
      <c r="J4759" s="21"/>
      <c r="K4759" s="9">
        <v>5.09</v>
      </c>
      <c r="L4759" s="22">
        <v>1.504</v>
      </c>
      <c r="N4759" s="14">
        <f t="shared" si="371"/>
        <v>1.8665</v>
      </c>
      <c r="O4759" s="26">
        <f t="shared" si="372"/>
        <v>1.3763000000000001</v>
      </c>
      <c r="P4759" s="16">
        <f t="shared" si="373"/>
        <v>9.9999999999999995E-8</v>
      </c>
      <c r="Q4759" s="16">
        <f t="shared" si="374"/>
        <v>4.2298483639258144E-2</v>
      </c>
    </row>
    <row r="4760" spans="1:17" x14ac:dyDescent="0.45">
      <c r="A4760" s="35">
        <f>Factors!A4760</f>
        <v>40549</v>
      </c>
      <c r="B4760" s="17">
        <v>1.3555999999999999</v>
      </c>
      <c r="D4760" s="22">
        <v>0.27939999999999998</v>
      </c>
      <c r="E4760" s="20">
        <f t="shared" si="370"/>
        <v>1.506</v>
      </c>
      <c r="F4760" s="22">
        <v>0.24</v>
      </c>
      <c r="G4760" s="21"/>
      <c r="H4760" s="9">
        <v>2.3919999999999999</v>
      </c>
      <c r="I4760" s="9">
        <v>1.8824999999999998</v>
      </c>
      <c r="J4760" s="21"/>
      <c r="K4760" s="9">
        <v>5.09</v>
      </c>
      <c r="L4760" s="22">
        <v>1.506</v>
      </c>
      <c r="N4760" s="14">
        <f t="shared" si="371"/>
        <v>1.8824999999999998</v>
      </c>
      <c r="O4760" s="26">
        <f t="shared" si="372"/>
        <v>1.3555999999999999</v>
      </c>
      <c r="P4760" s="16">
        <f t="shared" si="373"/>
        <v>9.9999999999999995E-8</v>
      </c>
      <c r="Q4760" s="16">
        <f t="shared" si="374"/>
        <v>3.9305666400646366E-2</v>
      </c>
    </row>
    <row r="4761" spans="1:17" x14ac:dyDescent="0.45">
      <c r="A4761" s="35">
        <f>Factors!A4761</f>
        <v>40550</v>
      </c>
      <c r="B4761" s="17">
        <v>1.2245999999999999</v>
      </c>
      <c r="D4761" s="22">
        <v>0.26719999999999999</v>
      </c>
      <c r="E4761" s="20">
        <f t="shared" si="370"/>
        <v>1.5049999999999999</v>
      </c>
      <c r="F4761" s="22">
        <v>0.24</v>
      </c>
      <c r="G4761" s="21"/>
      <c r="H4761" s="9">
        <v>2.3504</v>
      </c>
      <c r="I4761" s="9">
        <v>1.865</v>
      </c>
      <c r="J4761" s="21"/>
      <c r="K4761" s="9">
        <v>5.09</v>
      </c>
      <c r="L4761" s="22">
        <v>1.5049999999999999</v>
      </c>
      <c r="N4761" s="14">
        <f t="shared" si="371"/>
        <v>1.865</v>
      </c>
      <c r="O4761" s="26">
        <f t="shared" si="372"/>
        <v>1.2245999999999999</v>
      </c>
      <c r="P4761" s="16">
        <f t="shared" si="373"/>
        <v>9.9999999999999995E-8</v>
      </c>
      <c r="Q4761" s="16">
        <f t="shared" si="374"/>
        <v>2.7134876296885935E-2</v>
      </c>
    </row>
    <row r="4762" spans="1:17" x14ac:dyDescent="0.45">
      <c r="A4762" s="35">
        <f>Factors!A4762</f>
        <v>40551</v>
      </c>
      <c r="B4762" s="17">
        <v>1.2245999999999999</v>
      </c>
      <c r="D4762" s="22">
        <v>0.26719999999999999</v>
      </c>
      <c r="E4762" s="20">
        <f t="shared" si="370"/>
        <v>1.5049999999999999</v>
      </c>
      <c r="F4762" s="22">
        <v>0.24</v>
      </c>
      <c r="G4762" s="21"/>
      <c r="H4762" s="9">
        <v>2.3504</v>
      </c>
      <c r="I4762" s="9">
        <v>1.865</v>
      </c>
      <c r="J4762" s="21"/>
      <c r="K4762" s="9">
        <v>5.09</v>
      </c>
      <c r="L4762" s="22">
        <v>1.5049999999999999</v>
      </c>
      <c r="N4762" s="14">
        <f t="shared" si="371"/>
        <v>1.865</v>
      </c>
      <c r="O4762" s="26">
        <f t="shared" si="372"/>
        <v>1.2245999999999999</v>
      </c>
      <c r="P4762" s="16">
        <f t="shared" si="373"/>
        <v>9.9999999999999995E-8</v>
      </c>
      <c r="Q4762" s="16">
        <f t="shared" si="374"/>
        <v>2.7134876296885935E-2</v>
      </c>
    </row>
    <row r="4763" spans="1:17" x14ac:dyDescent="0.45">
      <c r="A4763" s="35">
        <f>Factors!A4763</f>
        <v>40552</v>
      </c>
      <c r="B4763" s="17">
        <v>1.2245999999999999</v>
      </c>
      <c r="D4763" s="22">
        <v>0.26719999999999999</v>
      </c>
      <c r="E4763" s="20">
        <f t="shared" si="370"/>
        <v>1.5049999999999999</v>
      </c>
      <c r="F4763" s="22">
        <v>0.24</v>
      </c>
      <c r="G4763" s="21"/>
      <c r="H4763" s="9">
        <v>2.3504</v>
      </c>
      <c r="I4763" s="9">
        <v>1.865</v>
      </c>
      <c r="J4763" s="21"/>
      <c r="K4763" s="9">
        <v>5.09</v>
      </c>
      <c r="L4763" s="22">
        <v>1.5049999999999999</v>
      </c>
      <c r="N4763" s="14">
        <f t="shared" si="371"/>
        <v>1.865</v>
      </c>
      <c r="O4763" s="26">
        <f t="shared" si="372"/>
        <v>1.2245999999999999</v>
      </c>
      <c r="P4763" s="16">
        <f t="shared" si="373"/>
        <v>9.9999999999999995E-8</v>
      </c>
      <c r="Q4763" s="16">
        <f t="shared" si="374"/>
        <v>2.7134876296885935E-2</v>
      </c>
    </row>
    <row r="4764" spans="1:17" x14ac:dyDescent="0.45">
      <c r="A4764" s="35">
        <f>Factors!A4764</f>
        <v>40553</v>
      </c>
      <c r="B4764" s="17">
        <v>1.1821999999999999</v>
      </c>
      <c r="D4764" s="22">
        <v>0.25800000000000001</v>
      </c>
      <c r="E4764" s="20">
        <f t="shared" si="370"/>
        <v>1.506</v>
      </c>
      <c r="F4764" s="22">
        <v>0.24</v>
      </c>
      <c r="G4764" s="21"/>
      <c r="H4764" s="9">
        <v>2.3481999999999998</v>
      </c>
      <c r="I4764" s="9">
        <v>1.8597999999999999</v>
      </c>
      <c r="J4764" s="21"/>
      <c r="K4764" s="9">
        <v>5.09</v>
      </c>
      <c r="L4764" s="22">
        <v>1.506</v>
      </c>
      <c r="N4764" s="14">
        <f t="shared" si="371"/>
        <v>1.8597999999999999</v>
      </c>
      <c r="O4764" s="26">
        <f t="shared" si="372"/>
        <v>1.1821999999999999</v>
      </c>
      <c r="P4764" s="16">
        <f t="shared" si="373"/>
        <v>9.9999999999999995E-8</v>
      </c>
      <c r="Q4764" s="16">
        <f t="shared" si="374"/>
        <v>1.795690343178169E-2</v>
      </c>
    </row>
    <row r="4765" spans="1:17" x14ac:dyDescent="0.45">
      <c r="A4765" s="35">
        <f>Factors!A4765</f>
        <v>40554</v>
      </c>
      <c r="B4765" s="17">
        <v>1.1937</v>
      </c>
      <c r="D4765" s="22">
        <v>0.25190000000000001</v>
      </c>
      <c r="E4765" s="20">
        <f t="shared" si="370"/>
        <v>1.5049999999999999</v>
      </c>
      <c r="F4765" s="22">
        <v>0.24</v>
      </c>
      <c r="G4765" s="21"/>
      <c r="H4765" s="9">
        <v>2.3938000000000001</v>
      </c>
      <c r="I4765" s="9">
        <v>1.9327999999999999</v>
      </c>
      <c r="J4765" s="21"/>
      <c r="K4765" s="9">
        <v>5.09</v>
      </c>
      <c r="L4765" s="22">
        <v>1.5049999999999999</v>
      </c>
      <c r="N4765" s="14">
        <f t="shared" si="371"/>
        <v>1.9327999999999999</v>
      </c>
      <c r="O4765" s="26">
        <f t="shared" si="372"/>
        <v>1.1937</v>
      </c>
      <c r="P4765" s="16">
        <f t="shared" si="373"/>
        <v>9.9999999999999995E-8</v>
      </c>
      <c r="Q4765" s="16">
        <f t="shared" si="374"/>
        <v>1.1871508379890372E-2</v>
      </c>
    </row>
    <row r="4766" spans="1:17" x14ac:dyDescent="0.45">
      <c r="A4766" s="35">
        <f>Factors!A4766</f>
        <v>40555</v>
      </c>
      <c r="B4766" s="17">
        <v>1.1893</v>
      </c>
      <c r="D4766" s="22">
        <v>0.25700000000000001</v>
      </c>
      <c r="E4766" s="20">
        <f t="shared" si="370"/>
        <v>1.508</v>
      </c>
      <c r="F4766" s="22">
        <v>0.24</v>
      </c>
      <c r="G4766" s="21"/>
      <c r="H4766" s="9">
        <v>2.3961000000000001</v>
      </c>
      <c r="I4766" s="9">
        <v>1.9367999999999999</v>
      </c>
      <c r="J4766" s="21"/>
      <c r="K4766" s="9">
        <v>5.09</v>
      </c>
      <c r="L4766" s="22">
        <v>1.508</v>
      </c>
      <c r="N4766" s="14">
        <f t="shared" si="371"/>
        <v>1.9367999999999999</v>
      </c>
      <c r="O4766" s="26">
        <f t="shared" si="372"/>
        <v>1.1893</v>
      </c>
      <c r="P4766" s="16">
        <f t="shared" si="373"/>
        <v>9.9999999999999995E-8</v>
      </c>
      <c r="Q4766" s="16">
        <f t="shared" si="374"/>
        <v>1.6959297685548158E-2</v>
      </c>
    </row>
    <row r="4767" spans="1:17" x14ac:dyDescent="0.45">
      <c r="A4767" s="35">
        <f>Factors!A4767</f>
        <v>40556</v>
      </c>
      <c r="B4767" s="17">
        <v>1.1565000000000001</v>
      </c>
      <c r="D4767" s="22">
        <v>0.24679999999999999</v>
      </c>
      <c r="E4767" s="20">
        <f t="shared" si="370"/>
        <v>1.5129999999999999</v>
      </c>
      <c r="F4767" s="22">
        <v>0.24</v>
      </c>
      <c r="G4767" s="21"/>
      <c r="H4767" s="9">
        <v>2.3509000000000002</v>
      </c>
      <c r="I4767" s="9">
        <v>1.8805000000000001</v>
      </c>
      <c r="J4767" s="21"/>
      <c r="K4767" s="9">
        <v>5.09</v>
      </c>
      <c r="L4767" s="22">
        <v>1.5129999999999999</v>
      </c>
      <c r="N4767" s="14">
        <f t="shared" si="371"/>
        <v>1.8805000000000001</v>
      </c>
      <c r="O4767" s="26">
        <f t="shared" si="372"/>
        <v>1.1565000000000001</v>
      </c>
      <c r="P4767" s="16">
        <f t="shared" si="373"/>
        <v>9.9999999999999995E-8</v>
      </c>
      <c r="Q4767" s="16">
        <f t="shared" si="374"/>
        <v>6.7837190742103815E-3</v>
      </c>
    </row>
    <row r="4768" spans="1:17" x14ac:dyDescent="0.45">
      <c r="A4768" s="35">
        <f>Factors!A4768</f>
        <v>40557</v>
      </c>
      <c r="B4768" s="17">
        <v>1.1678999999999999</v>
      </c>
      <c r="D4768" s="22">
        <v>0.25290000000000001</v>
      </c>
      <c r="E4768" s="20">
        <f t="shared" si="370"/>
        <v>1.536</v>
      </c>
      <c r="F4768" s="22">
        <v>0.24</v>
      </c>
      <c r="G4768" s="21"/>
      <c r="H4768" s="9">
        <v>2.3468</v>
      </c>
      <c r="I4768" s="9">
        <v>1.8667</v>
      </c>
      <c r="J4768" s="21"/>
      <c r="K4768" s="9">
        <v>5.09</v>
      </c>
      <c r="L4768" s="22">
        <v>1.536</v>
      </c>
      <c r="N4768" s="14">
        <f t="shared" si="371"/>
        <v>1.8667</v>
      </c>
      <c r="O4768" s="26">
        <f t="shared" si="372"/>
        <v>1.1678999999999999</v>
      </c>
      <c r="P4768" s="16">
        <f t="shared" si="373"/>
        <v>9.9999999999999995E-8</v>
      </c>
      <c r="Q4768" s="16">
        <f t="shared" si="374"/>
        <v>1.2869114126101699E-2</v>
      </c>
    </row>
    <row r="4769" spans="1:17" x14ac:dyDescent="0.45">
      <c r="A4769" s="35">
        <f>Factors!A4769</f>
        <v>40558</v>
      </c>
      <c r="B4769" s="17">
        <v>1.1678999999999999</v>
      </c>
      <c r="D4769" s="22">
        <v>0.25290000000000001</v>
      </c>
      <c r="E4769" s="20">
        <f t="shared" si="370"/>
        <v>1.536</v>
      </c>
      <c r="F4769" s="22">
        <v>0.24</v>
      </c>
      <c r="G4769" s="21"/>
      <c r="H4769" s="9">
        <v>2.3468</v>
      </c>
      <c r="I4769" s="9">
        <v>1.8667</v>
      </c>
      <c r="J4769" s="21"/>
      <c r="K4769" s="9">
        <v>5.09</v>
      </c>
      <c r="L4769" s="22">
        <v>1.536</v>
      </c>
      <c r="N4769" s="14">
        <f t="shared" si="371"/>
        <v>1.8667</v>
      </c>
      <c r="O4769" s="26">
        <f t="shared" si="372"/>
        <v>1.1678999999999999</v>
      </c>
      <c r="P4769" s="16">
        <f t="shared" si="373"/>
        <v>9.9999999999999995E-8</v>
      </c>
      <c r="Q4769" s="16">
        <f t="shared" si="374"/>
        <v>1.2869114126101699E-2</v>
      </c>
    </row>
    <row r="4770" spans="1:17" x14ac:dyDescent="0.45">
      <c r="A4770" s="35">
        <f>Factors!A4770</f>
        <v>40559</v>
      </c>
      <c r="B4770" s="17">
        <v>1.1678999999999999</v>
      </c>
      <c r="D4770" s="22">
        <v>0.25290000000000001</v>
      </c>
      <c r="E4770" s="20">
        <f t="shared" si="370"/>
        <v>1.536</v>
      </c>
      <c r="F4770" s="22">
        <v>0.24</v>
      </c>
      <c r="G4770" s="21"/>
      <c r="H4770" s="9">
        <v>2.3468</v>
      </c>
      <c r="I4770" s="9">
        <v>1.8667</v>
      </c>
      <c r="J4770" s="21"/>
      <c r="K4770" s="9">
        <v>5.09</v>
      </c>
      <c r="L4770" s="22">
        <v>1.536</v>
      </c>
      <c r="N4770" s="14">
        <f t="shared" si="371"/>
        <v>1.8667</v>
      </c>
      <c r="O4770" s="26">
        <f t="shared" si="372"/>
        <v>1.1678999999999999</v>
      </c>
      <c r="P4770" s="16">
        <f t="shared" si="373"/>
        <v>9.9999999999999995E-8</v>
      </c>
      <c r="Q4770" s="16">
        <f t="shared" si="374"/>
        <v>1.2869114126101699E-2</v>
      </c>
    </row>
    <row r="4771" spans="1:17" x14ac:dyDescent="0.45">
      <c r="A4771" s="35">
        <f>Factors!A4771</f>
        <v>40560</v>
      </c>
      <c r="B4771" s="17">
        <v>1.1749000000000001</v>
      </c>
      <c r="D4771" s="22">
        <v>0.25700000000000001</v>
      </c>
      <c r="E4771" s="20">
        <f t="shared" si="370"/>
        <v>1.544</v>
      </c>
      <c r="F4771" s="22">
        <v>0.24</v>
      </c>
      <c r="G4771" s="21"/>
      <c r="H4771" s="9">
        <v>2.3498999999999999</v>
      </c>
      <c r="I4771" s="9">
        <v>1.8919999999999999</v>
      </c>
      <c r="J4771" s="21"/>
      <c r="K4771" s="9">
        <v>5.09</v>
      </c>
      <c r="L4771" s="22">
        <v>1.544</v>
      </c>
      <c r="N4771" s="14">
        <f t="shared" si="371"/>
        <v>1.8919999999999999</v>
      </c>
      <c r="O4771" s="26">
        <f t="shared" si="372"/>
        <v>1.1749000000000001</v>
      </c>
      <c r="P4771" s="16">
        <f t="shared" si="373"/>
        <v>9.9999999999999995E-8</v>
      </c>
      <c r="Q4771" s="16">
        <f t="shared" si="374"/>
        <v>1.6959297685548158E-2</v>
      </c>
    </row>
    <row r="4772" spans="1:17" x14ac:dyDescent="0.45">
      <c r="A4772" s="35">
        <f>Factors!A4772</f>
        <v>40561</v>
      </c>
      <c r="B4772" s="17">
        <v>1.1740999999999999</v>
      </c>
      <c r="D4772" s="22">
        <v>0.25190000000000001</v>
      </c>
      <c r="E4772" s="20">
        <f t="shared" si="370"/>
        <v>1.552</v>
      </c>
      <c r="F4772" s="22">
        <v>0.24</v>
      </c>
      <c r="G4772" s="21"/>
      <c r="H4772" s="9">
        <v>2.379</v>
      </c>
      <c r="I4772" s="9">
        <v>1.9</v>
      </c>
      <c r="J4772" s="21"/>
      <c r="K4772" s="9">
        <v>5.09</v>
      </c>
      <c r="L4772" s="22">
        <v>1.552</v>
      </c>
      <c r="N4772" s="14">
        <f t="shared" si="371"/>
        <v>1.9</v>
      </c>
      <c r="O4772" s="26">
        <f t="shared" si="372"/>
        <v>1.1740999999999999</v>
      </c>
      <c r="P4772" s="16">
        <f t="shared" si="373"/>
        <v>9.9999999999999995E-8</v>
      </c>
      <c r="Q4772" s="16">
        <f t="shared" si="374"/>
        <v>1.1871508379890372E-2</v>
      </c>
    </row>
    <row r="4773" spans="1:17" x14ac:dyDescent="0.45">
      <c r="A4773" s="35">
        <f>Factors!A4773</f>
        <v>40562</v>
      </c>
      <c r="B4773" s="17">
        <v>1.1413</v>
      </c>
      <c r="D4773" s="22">
        <v>0.24679999999999999</v>
      </c>
      <c r="E4773" s="20">
        <f t="shared" si="370"/>
        <v>1.556</v>
      </c>
      <c r="F4773" s="22">
        <v>0.24</v>
      </c>
      <c r="G4773" s="21"/>
      <c r="H4773" s="9">
        <v>2.3631000000000002</v>
      </c>
      <c r="I4773" s="9">
        <v>1.885</v>
      </c>
      <c r="J4773" s="21"/>
      <c r="K4773" s="9">
        <v>5.09</v>
      </c>
      <c r="L4773" s="22">
        <v>1.556</v>
      </c>
      <c r="N4773" s="14">
        <f t="shared" si="371"/>
        <v>1.885</v>
      </c>
      <c r="O4773" s="26">
        <f t="shared" si="372"/>
        <v>1.1413</v>
      </c>
      <c r="P4773" s="16">
        <f t="shared" si="373"/>
        <v>9.9999999999999995E-8</v>
      </c>
      <c r="Q4773" s="16">
        <f t="shared" si="374"/>
        <v>6.7837190742103815E-3</v>
      </c>
    </row>
    <row r="4774" spans="1:17" x14ac:dyDescent="0.45">
      <c r="A4774" s="35">
        <f>Factors!A4774</f>
        <v>40563</v>
      </c>
      <c r="B4774" s="17">
        <v>1.2498</v>
      </c>
      <c r="D4774" s="22">
        <v>0.25700000000000001</v>
      </c>
      <c r="E4774" s="20">
        <f t="shared" si="370"/>
        <v>1.5620000000000001</v>
      </c>
      <c r="F4774" s="22">
        <v>0.24</v>
      </c>
      <c r="G4774" s="21"/>
      <c r="H4774" s="9">
        <v>2.3260000000000001</v>
      </c>
      <c r="I4774" s="9">
        <v>1.8519000000000001</v>
      </c>
      <c r="J4774" s="21"/>
      <c r="K4774" s="9">
        <v>5.09</v>
      </c>
      <c r="L4774" s="22">
        <v>1.5620000000000001</v>
      </c>
      <c r="N4774" s="14">
        <f t="shared" si="371"/>
        <v>1.8519000000000001</v>
      </c>
      <c r="O4774" s="26">
        <f t="shared" si="372"/>
        <v>1.2498</v>
      </c>
      <c r="P4774" s="16">
        <f t="shared" si="373"/>
        <v>9.9999999999999995E-8</v>
      </c>
      <c r="Q4774" s="16">
        <f t="shared" si="374"/>
        <v>1.6959297685548158E-2</v>
      </c>
    </row>
    <row r="4775" spans="1:17" x14ac:dyDescent="0.45">
      <c r="A4775" s="35">
        <f>Factors!A4775</f>
        <v>40564</v>
      </c>
      <c r="B4775" s="17">
        <v>1.2324999999999999</v>
      </c>
      <c r="D4775" s="22">
        <v>0.25700000000000001</v>
      </c>
      <c r="E4775" s="20">
        <f t="shared" si="370"/>
        <v>1.5779999999999998</v>
      </c>
      <c r="F4775" s="22">
        <v>0.24</v>
      </c>
      <c r="G4775" s="21"/>
      <c r="H4775" s="9">
        <v>2.2250999999999999</v>
      </c>
      <c r="I4775" s="9">
        <v>1.8614999999999999</v>
      </c>
      <c r="J4775" s="21"/>
      <c r="K4775" s="9">
        <v>5.09</v>
      </c>
      <c r="L4775" s="22">
        <v>1.5779999999999998</v>
      </c>
      <c r="N4775" s="14">
        <f t="shared" si="371"/>
        <v>1.8614999999999999</v>
      </c>
      <c r="O4775" s="26">
        <f t="shared" si="372"/>
        <v>1.2324999999999999</v>
      </c>
      <c r="P4775" s="16">
        <f t="shared" si="373"/>
        <v>9.9999999999999995E-8</v>
      </c>
      <c r="Q4775" s="16">
        <f t="shared" si="374"/>
        <v>1.6959297685548158E-2</v>
      </c>
    </row>
    <row r="4776" spans="1:17" x14ac:dyDescent="0.45">
      <c r="A4776" s="35">
        <f>Factors!A4776</f>
        <v>40565</v>
      </c>
      <c r="B4776" s="17">
        <v>1.2324999999999999</v>
      </c>
      <c r="D4776" s="22">
        <v>0.25700000000000001</v>
      </c>
      <c r="E4776" s="20">
        <f t="shared" si="370"/>
        <v>1.5779999999999998</v>
      </c>
      <c r="F4776" s="22">
        <v>0.24</v>
      </c>
      <c r="G4776" s="21"/>
      <c r="H4776" s="9">
        <v>2.2250999999999999</v>
      </c>
      <c r="I4776" s="9">
        <v>1.8614999999999999</v>
      </c>
      <c r="J4776" s="21"/>
      <c r="K4776" s="9">
        <v>5.09</v>
      </c>
      <c r="L4776" s="22">
        <v>1.5779999999999998</v>
      </c>
      <c r="N4776" s="14">
        <f t="shared" si="371"/>
        <v>1.8614999999999999</v>
      </c>
      <c r="O4776" s="26">
        <f t="shared" si="372"/>
        <v>1.2324999999999999</v>
      </c>
      <c r="P4776" s="16">
        <f t="shared" si="373"/>
        <v>9.9999999999999995E-8</v>
      </c>
      <c r="Q4776" s="16">
        <f t="shared" si="374"/>
        <v>1.6959297685548158E-2</v>
      </c>
    </row>
    <row r="4777" spans="1:17" x14ac:dyDescent="0.45">
      <c r="A4777" s="35">
        <f>Factors!A4777</f>
        <v>40566</v>
      </c>
      <c r="B4777" s="17">
        <v>1.2324999999999999</v>
      </c>
      <c r="D4777" s="22">
        <v>0.25700000000000001</v>
      </c>
      <c r="E4777" s="20">
        <f t="shared" si="370"/>
        <v>1.5779999999999998</v>
      </c>
      <c r="F4777" s="22">
        <v>0.24</v>
      </c>
      <c r="G4777" s="21"/>
      <c r="H4777" s="9">
        <v>2.2250999999999999</v>
      </c>
      <c r="I4777" s="9">
        <v>1.8614999999999999</v>
      </c>
      <c r="J4777" s="21"/>
      <c r="K4777" s="9">
        <v>5.09</v>
      </c>
      <c r="L4777" s="22">
        <v>1.5779999999999998</v>
      </c>
      <c r="N4777" s="14">
        <f t="shared" si="371"/>
        <v>1.8614999999999999</v>
      </c>
      <c r="O4777" s="26">
        <f t="shared" si="372"/>
        <v>1.2324999999999999</v>
      </c>
      <c r="P4777" s="16">
        <f t="shared" si="373"/>
        <v>9.9999999999999995E-8</v>
      </c>
      <c r="Q4777" s="16">
        <f t="shared" si="374"/>
        <v>1.6959297685548158E-2</v>
      </c>
    </row>
    <row r="4778" spans="1:17" x14ac:dyDescent="0.45">
      <c r="A4778" s="35">
        <f>Factors!A4778</f>
        <v>40567</v>
      </c>
      <c r="B4778" s="17">
        <v>1.2321</v>
      </c>
      <c r="D4778" s="22">
        <v>0.25900000000000001</v>
      </c>
      <c r="E4778" s="20">
        <f t="shared" si="370"/>
        <v>1.5859999999999999</v>
      </c>
      <c r="F4778" s="22">
        <v>0.24</v>
      </c>
      <c r="G4778" s="21"/>
      <c r="H4778" s="9">
        <v>2.2313999999999998</v>
      </c>
      <c r="I4778" s="9">
        <v>1.8759000000000001</v>
      </c>
      <c r="J4778" s="21"/>
      <c r="K4778" s="9">
        <v>5.09</v>
      </c>
      <c r="L4778" s="22">
        <v>1.5859999999999999</v>
      </c>
      <c r="N4778" s="14">
        <f t="shared" si="371"/>
        <v>1.8759000000000001</v>
      </c>
      <c r="O4778" s="26">
        <f t="shared" si="372"/>
        <v>1.2321</v>
      </c>
      <c r="P4778" s="16">
        <f t="shared" si="373"/>
        <v>9.9999999999999995E-8</v>
      </c>
      <c r="Q4778" s="16">
        <f t="shared" si="374"/>
        <v>1.8954509177993017E-2</v>
      </c>
    </row>
    <row r="4779" spans="1:17" x14ac:dyDescent="0.45">
      <c r="A4779" s="35">
        <f>Factors!A4779</f>
        <v>40568</v>
      </c>
      <c r="B4779" s="17">
        <v>1.1673</v>
      </c>
      <c r="D4779" s="22">
        <v>0.25390000000000001</v>
      </c>
      <c r="E4779" s="20">
        <f t="shared" si="370"/>
        <v>1.591</v>
      </c>
      <c r="F4779" s="22">
        <v>0.24</v>
      </c>
      <c r="G4779" s="21"/>
      <c r="H4779" s="9">
        <v>2.2269000000000001</v>
      </c>
      <c r="I4779" s="9">
        <v>1.8668</v>
      </c>
      <c r="J4779" s="21"/>
      <c r="K4779" s="9">
        <v>5.09</v>
      </c>
      <c r="L4779" s="22">
        <v>1.591</v>
      </c>
      <c r="N4779" s="14">
        <f t="shared" si="371"/>
        <v>1.8668</v>
      </c>
      <c r="O4779" s="26">
        <f t="shared" si="372"/>
        <v>1.1673</v>
      </c>
      <c r="P4779" s="16">
        <f t="shared" si="373"/>
        <v>9.9999999999999995E-8</v>
      </c>
      <c r="Q4779" s="16">
        <f t="shared" si="374"/>
        <v>1.3866719872313027E-2</v>
      </c>
    </row>
    <row r="4780" spans="1:17" x14ac:dyDescent="0.45">
      <c r="A4780" s="35">
        <f>Factors!A4780</f>
        <v>40569</v>
      </c>
      <c r="B4780" s="17">
        <v>1.2011000000000001</v>
      </c>
      <c r="D4780" s="22">
        <v>0.25700000000000001</v>
      </c>
      <c r="E4780" s="20">
        <f t="shared" si="370"/>
        <v>1.605</v>
      </c>
      <c r="F4780" s="22">
        <v>0.24</v>
      </c>
      <c r="G4780" s="21"/>
      <c r="H4780" s="9">
        <v>2.2766000000000002</v>
      </c>
      <c r="I4780" s="9">
        <v>1.8896999999999999</v>
      </c>
      <c r="J4780" s="21"/>
      <c r="K4780" s="9">
        <v>5.09</v>
      </c>
      <c r="L4780" s="22">
        <v>1.605</v>
      </c>
      <c r="N4780" s="14">
        <f t="shared" si="371"/>
        <v>1.8896999999999999</v>
      </c>
      <c r="O4780" s="26">
        <f t="shared" si="372"/>
        <v>1.2011000000000001</v>
      </c>
      <c r="P4780" s="16">
        <f t="shared" si="373"/>
        <v>9.9999999999999995E-8</v>
      </c>
      <c r="Q4780" s="16">
        <f t="shared" si="374"/>
        <v>1.6959297685548158E-2</v>
      </c>
    </row>
    <row r="4781" spans="1:17" x14ac:dyDescent="0.45">
      <c r="A4781" s="35">
        <f>Factors!A4781</f>
        <v>40570</v>
      </c>
      <c r="B4781" s="17">
        <v>1.1473</v>
      </c>
      <c r="D4781" s="22">
        <v>0.2366</v>
      </c>
      <c r="E4781" s="20">
        <f t="shared" si="370"/>
        <v>1.615</v>
      </c>
      <c r="F4781" s="22">
        <v>0.24</v>
      </c>
      <c r="G4781" s="21"/>
      <c r="H4781" s="9">
        <v>2.2410000000000001</v>
      </c>
      <c r="I4781" s="9">
        <v>1.8304</v>
      </c>
      <c r="J4781" s="21"/>
      <c r="K4781" s="9">
        <v>5.09</v>
      </c>
      <c r="L4781" s="22">
        <v>1.615</v>
      </c>
      <c r="N4781" s="14">
        <f t="shared" si="371"/>
        <v>1.8304</v>
      </c>
      <c r="O4781" s="26">
        <f t="shared" si="372"/>
        <v>1.1473</v>
      </c>
      <c r="P4781" s="16">
        <f t="shared" si="373"/>
        <v>9.9999999999999995E-8</v>
      </c>
      <c r="Q4781" s="16">
        <f t="shared" si="374"/>
        <v>9.9999999999999995E-8</v>
      </c>
    </row>
    <row r="4782" spans="1:17" x14ac:dyDescent="0.45">
      <c r="A4782" s="35">
        <f>Factors!A4782</f>
        <v>40571</v>
      </c>
      <c r="B4782" s="17">
        <v>1.1149</v>
      </c>
      <c r="D4782" s="22">
        <v>0.22850000000000001</v>
      </c>
      <c r="E4782" s="20">
        <f t="shared" si="370"/>
        <v>1.625</v>
      </c>
      <c r="F4782" s="22">
        <v>0.25</v>
      </c>
      <c r="G4782" s="21"/>
      <c r="H4782" s="9">
        <v>2.2515000000000001</v>
      </c>
      <c r="I4782" s="9">
        <v>1.8573</v>
      </c>
      <c r="J4782" s="21"/>
      <c r="K4782" s="9">
        <v>5.09</v>
      </c>
      <c r="L4782" s="22">
        <v>1.625</v>
      </c>
      <c r="N4782" s="14">
        <f t="shared" si="371"/>
        <v>1.8573</v>
      </c>
      <c r="O4782" s="26">
        <f t="shared" si="372"/>
        <v>1.1149</v>
      </c>
      <c r="P4782" s="16">
        <f t="shared" si="373"/>
        <v>9.9999999999999995E-8</v>
      </c>
      <c r="Q4782" s="16">
        <f t="shared" si="374"/>
        <v>9.9999999999999995E-8</v>
      </c>
    </row>
    <row r="4783" spans="1:17" x14ac:dyDescent="0.45">
      <c r="A4783" s="35">
        <f>Factors!A4783</f>
        <v>40572</v>
      </c>
      <c r="B4783" s="17">
        <v>1.1149</v>
      </c>
      <c r="D4783" s="22">
        <v>0.22850000000000001</v>
      </c>
      <c r="E4783" s="20">
        <f t="shared" si="370"/>
        <v>1.625</v>
      </c>
      <c r="F4783" s="22">
        <v>0.25</v>
      </c>
      <c r="G4783" s="21"/>
      <c r="H4783" s="9">
        <v>2.2515000000000001</v>
      </c>
      <c r="I4783" s="9">
        <v>1.8573</v>
      </c>
      <c r="J4783" s="21"/>
      <c r="K4783" s="9">
        <v>5.09</v>
      </c>
      <c r="L4783" s="22">
        <v>1.625</v>
      </c>
      <c r="N4783" s="14">
        <f t="shared" si="371"/>
        <v>1.8573</v>
      </c>
      <c r="O4783" s="26">
        <f t="shared" si="372"/>
        <v>1.1149</v>
      </c>
      <c r="P4783" s="16">
        <f t="shared" si="373"/>
        <v>9.9999999999999995E-8</v>
      </c>
      <c r="Q4783" s="16">
        <f t="shared" si="374"/>
        <v>9.9999999999999995E-8</v>
      </c>
    </row>
    <row r="4784" spans="1:17" x14ac:dyDescent="0.45">
      <c r="A4784" s="35">
        <f>Factors!A4784</f>
        <v>40573</v>
      </c>
      <c r="B4784" s="17">
        <v>1.1149</v>
      </c>
      <c r="D4784" s="22">
        <v>0.22850000000000001</v>
      </c>
      <c r="E4784" s="20">
        <f t="shared" si="370"/>
        <v>1.625</v>
      </c>
      <c r="F4784" s="22">
        <v>0.25</v>
      </c>
      <c r="G4784" s="21"/>
      <c r="H4784" s="9">
        <v>2.2515000000000001</v>
      </c>
      <c r="I4784" s="9">
        <v>1.8573</v>
      </c>
      <c r="J4784" s="21"/>
      <c r="K4784" s="9">
        <v>5.09</v>
      </c>
      <c r="L4784" s="22">
        <v>1.625</v>
      </c>
      <c r="N4784" s="14">
        <f t="shared" si="371"/>
        <v>1.8573</v>
      </c>
      <c r="O4784" s="26">
        <f t="shared" si="372"/>
        <v>1.1149</v>
      </c>
      <c r="P4784" s="16">
        <f t="shared" si="373"/>
        <v>9.9999999999999995E-8</v>
      </c>
      <c r="Q4784" s="16">
        <f t="shared" si="374"/>
        <v>9.9999999999999995E-8</v>
      </c>
    </row>
    <row r="4785" spans="1:17" x14ac:dyDescent="0.45">
      <c r="A4785" s="35">
        <f>Factors!A4785</f>
        <v>40574</v>
      </c>
      <c r="B4785" s="17">
        <v>1.151</v>
      </c>
      <c r="D4785" s="22">
        <v>0.2366</v>
      </c>
      <c r="E4785" s="20">
        <f t="shared" si="370"/>
        <v>1.6440000000000001</v>
      </c>
      <c r="F4785" s="22">
        <v>0.25</v>
      </c>
      <c r="G4785" s="21"/>
      <c r="H4785" s="9">
        <v>2.3170000000000002</v>
      </c>
      <c r="I4785" s="9">
        <v>1.9123000000000001</v>
      </c>
      <c r="J4785" s="21"/>
      <c r="K4785" s="9">
        <v>5.09</v>
      </c>
      <c r="L4785" s="22">
        <v>1.6440000000000001</v>
      </c>
      <c r="N4785" s="14">
        <f t="shared" si="371"/>
        <v>1.9123000000000001</v>
      </c>
      <c r="O4785" s="26">
        <f t="shared" si="372"/>
        <v>1.151</v>
      </c>
      <c r="P4785" s="16">
        <f t="shared" si="373"/>
        <v>9.9999999999999995E-8</v>
      </c>
      <c r="Q4785" s="16">
        <f t="shared" si="374"/>
        <v>9.9999999999999995E-8</v>
      </c>
    </row>
    <row r="4786" spans="1:17" x14ac:dyDescent="0.45">
      <c r="A4786" s="35">
        <f>Factors!A4786</f>
        <v>40575</v>
      </c>
      <c r="B4786" s="17">
        <v>1.2197</v>
      </c>
      <c r="D4786" s="22">
        <v>0.24379999999999999</v>
      </c>
      <c r="E4786" s="20">
        <f t="shared" si="370"/>
        <v>1.6600000000000001</v>
      </c>
      <c r="F4786" s="22">
        <v>0.25</v>
      </c>
      <c r="G4786" s="21"/>
      <c r="H4786" s="9">
        <v>2.3578999999999999</v>
      </c>
      <c r="I4786" s="9">
        <v>1.9542999999999999</v>
      </c>
      <c r="J4786" s="21"/>
      <c r="K4786" s="9">
        <v>5.09</v>
      </c>
      <c r="L4786" s="22">
        <v>1.6600000000000001</v>
      </c>
      <c r="N4786" s="14">
        <f t="shared" si="371"/>
        <v>1.9542999999999999</v>
      </c>
      <c r="O4786" s="26">
        <f t="shared" si="372"/>
        <v>1.2197</v>
      </c>
      <c r="P4786" s="16">
        <f t="shared" si="373"/>
        <v>9.9999999999999995E-8</v>
      </c>
      <c r="Q4786" s="16">
        <f t="shared" si="374"/>
        <v>9.9999999999999995E-8</v>
      </c>
    </row>
    <row r="4787" spans="1:17" x14ac:dyDescent="0.45">
      <c r="A4787" s="35">
        <f>Factors!A4787</f>
        <v>40576</v>
      </c>
      <c r="B4787" s="17">
        <v>1.2963</v>
      </c>
      <c r="D4787" s="22">
        <v>0.25700000000000001</v>
      </c>
      <c r="E4787" s="20">
        <f t="shared" si="370"/>
        <v>1.6659999999999999</v>
      </c>
      <c r="F4787" s="22">
        <v>0.25</v>
      </c>
      <c r="G4787" s="21"/>
      <c r="H4787" s="9">
        <v>2.3407999999999998</v>
      </c>
      <c r="I4787" s="9">
        <v>1.9573</v>
      </c>
      <c r="J4787" s="21"/>
      <c r="K4787" s="9">
        <v>5.09</v>
      </c>
      <c r="L4787" s="22">
        <v>1.6659999999999999</v>
      </c>
      <c r="N4787" s="14">
        <f t="shared" si="371"/>
        <v>1.9573</v>
      </c>
      <c r="O4787" s="26">
        <f t="shared" si="372"/>
        <v>1.2963</v>
      </c>
      <c r="P4787" s="16">
        <f t="shared" si="373"/>
        <v>9.9999999999999995E-8</v>
      </c>
      <c r="Q4787" s="16">
        <f t="shared" si="374"/>
        <v>6.9825436409098884E-3</v>
      </c>
    </row>
    <row r="4788" spans="1:17" x14ac:dyDescent="0.45">
      <c r="A4788" s="35">
        <f>Factors!A4788</f>
        <v>40577</v>
      </c>
      <c r="B4788" s="17">
        <v>1.3534999999999999</v>
      </c>
      <c r="D4788" s="22">
        <v>0.26719999999999999</v>
      </c>
      <c r="E4788" s="20">
        <f t="shared" si="370"/>
        <v>1.6779999999999999</v>
      </c>
      <c r="F4788" s="22">
        <v>0.25</v>
      </c>
      <c r="G4788" s="21"/>
      <c r="H4788" s="9">
        <v>2.3321000000000001</v>
      </c>
      <c r="I4788" s="9">
        <v>1.9712000000000001</v>
      </c>
      <c r="J4788" s="21"/>
      <c r="K4788" s="9">
        <v>5.09</v>
      </c>
      <c r="L4788" s="22">
        <v>1.6779999999999999</v>
      </c>
      <c r="N4788" s="14">
        <f t="shared" si="371"/>
        <v>1.9712000000000001</v>
      </c>
      <c r="O4788" s="26">
        <f t="shared" si="372"/>
        <v>1.3534999999999999</v>
      </c>
      <c r="P4788" s="16">
        <f t="shared" si="373"/>
        <v>9.9999999999999995E-8</v>
      </c>
      <c r="Q4788" s="16">
        <f t="shared" si="374"/>
        <v>1.715710723193542E-2</v>
      </c>
    </row>
    <row r="4789" spans="1:17" x14ac:dyDescent="0.45">
      <c r="A4789" s="35">
        <f>Factors!A4789</f>
        <v>40578</v>
      </c>
      <c r="B4789" s="17">
        <v>1.4390000000000001</v>
      </c>
      <c r="D4789" s="22">
        <v>0.2722</v>
      </c>
      <c r="E4789" s="20">
        <f t="shared" si="370"/>
        <v>1.6819999999999999</v>
      </c>
      <c r="F4789" s="22">
        <v>0.25</v>
      </c>
      <c r="G4789" s="21"/>
      <c r="H4789" s="9">
        <v>2.3597999999999999</v>
      </c>
      <c r="I4789" s="9">
        <v>1.9962</v>
      </c>
      <c r="J4789" s="21"/>
      <c r="K4789" s="9">
        <v>5.09</v>
      </c>
      <c r="L4789" s="22">
        <v>1.6819999999999999</v>
      </c>
      <c r="N4789" s="14">
        <f t="shared" si="371"/>
        <v>1.9962</v>
      </c>
      <c r="O4789" s="26">
        <f t="shared" si="372"/>
        <v>1.4390000000000001</v>
      </c>
      <c r="P4789" s="16">
        <f t="shared" si="373"/>
        <v>9.9999999999999995E-8</v>
      </c>
      <c r="Q4789" s="16">
        <f t="shared" si="374"/>
        <v>2.2144638403975847E-2</v>
      </c>
    </row>
    <row r="4790" spans="1:17" x14ac:dyDescent="0.45">
      <c r="A4790" s="35">
        <f>Factors!A4790</f>
        <v>40579</v>
      </c>
      <c r="B4790" s="17">
        <v>1.4390000000000001</v>
      </c>
      <c r="D4790" s="22">
        <v>0.2722</v>
      </c>
      <c r="E4790" s="20">
        <f t="shared" si="370"/>
        <v>1.6819999999999999</v>
      </c>
      <c r="F4790" s="22">
        <v>0.25</v>
      </c>
      <c r="G4790" s="21"/>
      <c r="H4790" s="9">
        <v>2.3597999999999999</v>
      </c>
      <c r="I4790" s="9">
        <v>1.9962</v>
      </c>
      <c r="J4790" s="21"/>
      <c r="K4790" s="9">
        <v>5.09</v>
      </c>
      <c r="L4790" s="22">
        <v>1.6819999999999999</v>
      </c>
      <c r="N4790" s="14">
        <f t="shared" si="371"/>
        <v>1.9962</v>
      </c>
      <c r="O4790" s="26">
        <f t="shared" si="372"/>
        <v>1.4390000000000001</v>
      </c>
      <c r="P4790" s="16">
        <f t="shared" si="373"/>
        <v>9.9999999999999995E-8</v>
      </c>
      <c r="Q4790" s="16">
        <f t="shared" si="374"/>
        <v>2.2144638403975847E-2</v>
      </c>
    </row>
    <row r="4791" spans="1:17" x14ac:dyDescent="0.45">
      <c r="A4791" s="35">
        <f>Factors!A4791</f>
        <v>40580</v>
      </c>
      <c r="B4791" s="17">
        <v>1.4390000000000001</v>
      </c>
      <c r="D4791" s="22">
        <v>0.2722</v>
      </c>
      <c r="E4791" s="20">
        <f t="shared" si="370"/>
        <v>1.6819999999999999</v>
      </c>
      <c r="F4791" s="22">
        <v>0.25</v>
      </c>
      <c r="G4791" s="21"/>
      <c r="H4791" s="9">
        <v>2.3597999999999999</v>
      </c>
      <c r="I4791" s="9">
        <v>1.9962</v>
      </c>
      <c r="J4791" s="21"/>
      <c r="K4791" s="9">
        <v>5.09</v>
      </c>
      <c r="L4791" s="22">
        <v>1.6819999999999999</v>
      </c>
      <c r="N4791" s="14">
        <f t="shared" si="371"/>
        <v>1.9962</v>
      </c>
      <c r="O4791" s="26">
        <f t="shared" si="372"/>
        <v>1.4390000000000001</v>
      </c>
      <c r="P4791" s="16">
        <f t="shared" si="373"/>
        <v>9.9999999999999995E-8</v>
      </c>
      <c r="Q4791" s="16">
        <f t="shared" si="374"/>
        <v>2.2144638403975847E-2</v>
      </c>
    </row>
    <row r="4792" spans="1:17" x14ac:dyDescent="0.45">
      <c r="A4792" s="35">
        <f>Factors!A4792</f>
        <v>40581</v>
      </c>
      <c r="B4792" s="17">
        <v>1.4558</v>
      </c>
      <c r="D4792" s="22">
        <v>0.27429999999999999</v>
      </c>
      <c r="E4792" s="20">
        <f t="shared" si="370"/>
        <v>1.6840000000000002</v>
      </c>
      <c r="F4792" s="22">
        <v>0.25</v>
      </c>
      <c r="G4792" s="21"/>
      <c r="H4792" s="9">
        <v>2.3371</v>
      </c>
      <c r="I4792" s="9">
        <v>1.9632000000000001</v>
      </c>
      <c r="J4792" s="21"/>
      <c r="K4792" s="9">
        <v>5.09</v>
      </c>
      <c r="L4792" s="22">
        <v>1.6840000000000002</v>
      </c>
      <c r="N4792" s="14">
        <f t="shared" si="371"/>
        <v>1.9632000000000001</v>
      </c>
      <c r="O4792" s="26">
        <f t="shared" si="372"/>
        <v>1.4558</v>
      </c>
      <c r="P4792" s="16">
        <f t="shared" si="373"/>
        <v>9.9999999999999995E-8</v>
      </c>
      <c r="Q4792" s="16">
        <f t="shared" si="374"/>
        <v>2.4239401496251034E-2</v>
      </c>
    </row>
    <row r="4793" spans="1:17" x14ac:dyDescent="0.45">
      <c r="A4793" s="35">
        <f>Factors!A4793</f>
        <v>40582</v>
      </c>
      <c r="B4793" s="17">
        <v>1.5691000000000002</v>
      </c>
      <c r="D4793" s="22">
        <v>0.28439999999999999</v>
      </c>
      <c r="E4793" s="20">
        <f t="shared" si="370"/>
        <v>1.6830000000000001</v>
      </c>
      <c r="F4793" s="22">
        <v>0.25</v>
      </c>
      <c r="G4793" s="21"/>
      <c r="H4793" s="9">
        <v>2.3627000000000002</v>
      </c>
      <c r="I4793" s="9">
        <v>1.9824999999999999</v>
      </c>
      <c r="J4793" s="21"/>
      <c r="K4793" s="9">
        <v>5.09</v>
      </c>
      <c r="L4793" s="22">
        <v>1.6830000000000001</v>
      </c>
      <c r="N4793" s="14">
        <f t="shared" si="371"/>
        <v>1.9824999999999999</v>
      </c>
      <c r="O4793" s="26">
        <f t="shared" si="372"/>
        <v>1.5691000000000002</v>
      </c>
      <c r="P4793" s="16">
        <f t="shared" si="373"/>
        <v>9.9999999999999995E-8</v>
      </c>
      <c r="Q4793" s="16">
        <f t="shared" si="374"/>
        <v>3.4314214463848636E-2</v>
      </c>
    </row>
    <row r="4794" spans="1:17" x14ac:dyDescent="0.45">
      <c r="A4794" s="35">
        <f>Factors!A4794</f>
        <v>40583</v>
      </c>
      <c r="B4794" s="17">
        <v>1.4891000000000001</v>
      </c>
      <c r="D4794" s="22">
        <v>0.29260000000000003</v>
      </c>
      <c r="E4794" s="20">
        <f t="shared" si="370"/>
        <v>1.7</v>
      </c>
      <c r="F4794" s="22">
        <v>0.24</v>
      </c>
      <c r="G4794" s="21"/>
      <c r="H4794" s="9">
        <v>2.3349000000000002</v>
      </c>
      <c r="I4794" s="9">
        <v>1.9394</v>
      </c>
      <c r="J4794" s="21"/>
      <c r="K4794" s="9">
        <v>5.09</v>
      </c>
      <c r="L4794" s="22">
        <v>1.7</v>
      </c>
      <c r="N4794" s="14">
        <f t="shared" si="371"/>
        <v>1.9394</v>
      </c>
      <c r="O4794" s="26">
        <f t="shared" si="372"/>
        <v>1.4891000000000001</v>
      </c>
      <c r="P4794" s="16">
        <f t="shared" si="373"/>
        <v>9.9999999999999995E-8</v>
      </c>
      <c r="Q4794" s="16">
        <f t="shared" si="374"/>
        <v>5.2474062250595921E-2</v>
      </c>
    </row>
    <row r="4795" spans="1:17" x14ac:dyDescent="0.45">
      <c r="A4795" s="35">
        <f>Factors!A4795</f>
        <v>40584</v>
      </c>
      <c r="B4795" s="17">
        <v>1.5785</v>
      </c>
      <c r="D4795" s="22">
        <v>0.28749999999999998</v>
      </c>
      <c r="E4795" s="20">
        <f t="shared" si="370"/>
        <v>1.708</v>
      </c>
      <c r="F4795" s="22">
        <v>0.24</v>
      </c>
      <c r="G4795" s="21"/>
      <c r="H4795" s="9">
        <v>2.3195000000000001</v>
      </c>
      <c r="I4795" s="9">
        <v>1.923</v>
      </c>
      <c r="J4795" s="21"/>
      <c r="K4795" s="9">
        <v>5.09</v>
      </c>
      <c r="L4795" s="22">
        <v>1.708</v>
      </c>
      <c r="N4795" s="14">
        <f t="shared" si="371"/>
        <v>1.923</v>
      </c>
      <c r="O4795" s="26">
        <f t="shared" si="372"/>
        <v>1.5785</v>
      </c>
      <c r="P4795" s="16">
        <f t="shared" si="373"/>
        <v>9.9999999999999995E-8</v>
      </c>
      <c r="Q4795" s="16">
        <f t="shared" si="374"/>
        <v>4.7386272944938135E-2</v>
      </c>
    </row>
    <row r="4796" spans="1:17" x14ac:dyDescent="0.45">
      <c r="A4796" s="35">
        <f>Factors!A4796</f>
        <v>40585</v>
      </c>
      <c r="B4796" s="17">
        <v>1.5851</v>
      </c>
      <c r="D4796" s="22">
        <v>0.28249999999999997</v>
      </c>
      <c r="E4796" s="20">
        <f t="shared" si="370"/>
        <v>1.714</v>
      </c>
      <c r="F4796" s="22">
        <v>0.24</v>
      </c>
      <c r="G4796" s="21"/>
      <c r="H4796" s="9">
        <v>2.2982</v>
      </c>
      <c r="I4796" s="9">
        <v>1.9074</v>
      </c>
      <c r="J4796" s="21"/>
      <c r="K4796" s="9">
        <v>5.09</v>
      </c>
      <c r="L4796" s="22">
        <v>1.714</v>
      </c>
      <c r="N4796" s="14">
        <f t="shared" si="371"/>
        <v>1.9074</v>
      </c>
      <c r="O4796" s="26">
        <f t="shared" si="372"/>
        <v>1.5851</v>
      </c>
      <c r="P4796" s="16">
        <f t="shared" si="373"/>
        <v>9.9999999999999995E-8</v>
      </c>
      <c r="Q4796" s="16">
        <f t="shared" si="374"/>
        <v>4.2398244213903702E-2</v>
      </c>
    </row>
    <row r="4797" spans="1:17" x14ac:dyDescent="0.45">
      <c r="A4797" s="35">
        <f>Factors!A4797</f>
        <v>40586</v>
      </c>
      <c r="B4797" s="17">
        <v>1.5851</v>
      </c>
      <c r="D4797" s="22">
        <v>0.28249999999999997</v>
      </c>
      <c r="E4797" s="20">
        <f t="shared" si="370"/>
        <v>1.714</v>
      </c>
      <c r="F4797" s="22">
        <v>0.24</v>
      </c>
      <c r="G4797" s="21"/>
      <c r="H4797" s="9">
        <v>2.2982</v>
      </c>
      <c r="I4797" s="9">
        <v>1.9074</v>
      </c>
      <c r="J4797" s="21"/>
      <c r="K4797" s="9">
        <v>5.09</v>
      </c>
      <c r="L4797" s="22">
        <v>1.714</v>
      </c>
      <c r="N4797" s="14">
        <f t="shared" si="371"/>
        <v>1.9074</v>
      </c>
      <c r="O4797" s="26">
        <f t="shared" si="372"/>
        <v>1.5851</v>
      </c>
      <c r="P4797" s="16">
        <f t="shared" si="373"/>
        <v>9.9999999999999995E-8</v>
      </c>
      <c r="Q4797" s="16">
        <f t="shared" si="374"/>
        <v>4.2398244213903702E-2</v>
      </c>
    </row>
    <row r="4798" spans="1:17" x14ac:dyDescent="0.45">
      <c r="A4798" s="35">
        <f>Factors!A4798</f>
        <v>40587</v>
      </c>
      <c r="B4798" s="17">
        <v>1.5851</v>
      </c>
      <c r="D4798" s="22">
        <v>0.28249999999999997</v>
      </c>
      <c r="E4798" s="20">
        <f t="shared" si="370"/>
        <v>1.714</v>
      </c>
      <c r="F4798" s="22">
        <v>0.24</v>
      </c>
      <c r="G4798" s="21"/>
      <c r="H4798" s="9">
        <v>2.2982</v>
      </c>
      <c r="I4798" s="9">
        <v>1.9074</v>
      </c>
      <c r="J4798" s="21"/>
      <c r="K4798" s="9">
        <v>5.09</v>
      </c>
      <c r="L4798" s="22">
        <v>1.714</v>
      </c>
      <c r="N4798" s="14">
        <f t="shared" si="371"/>
        <v>1.9074</v>
      </c>
      <c r="O4798" s="26">
        <f t="shared" si="372"/>
        <v>1.5851</v>
      </c>
      <c r="P4798" s="16">
        <f t="shared" si="373"/>
        <v>9.9999999999999995E-8</v>
      </c>
      <c r="Q4798" s="16">
        <f t="shared" si="374"/>
        <v>4.2398244213903702E-2</v>
      </c>
    </row>
    <row r="4799" spans="1:17" x14ac:dyDescent="0.45">
      <c r="A4799" s="35">
        <f>Factors!A4799</f>
        <v>40588</v>
      </c>
      <c r="B4799" s="17">
        <v>1.5914000000000001</v>
      </c>
      <c r="D4799" s="22">
        <v>0.28239999999999998</v>
      </c>
      <c r="E4799" s="20">
        <f t="shared" si="370"/>
        <v>1.716</v>
      </c>
      <c r="F4799" s="22">
        <v>0.24</v>
      </c>
      <c r="G4799" s="21"/>
      <c r="H4799" s="9">
        <v>2.3003</v>
      </c>
      <c r="I4799" s="9">
        <v>1.9148000000000001</v>
      </c>
      <c r="J4799" s="21"/>
      <c r="K4799" s="9">
        <v>5.09</v>
      </c>
      <c r="L4799" s="22">
        <v>1.716</v>
      </c>
      <c r="N4799" s="14">
        <f t="shared" si="371"/>
        <v>1.9148000000000001</v>
      </c>
      <c r="O4799" s="26">
        <f t="shared" si="372"/>
        <v>1.5914000000000001</v>
      </c>
      <c r="P4799" s="16">
        <f t="shared" si="373"/>
        <v>9.9999999999999995E-8</v>
      </c>
      <c r="Q4799" s="16">
        <f t="shared" si="374"/>
        <v>4.2298483639258144E-2</v>
      </c>
    </row>
    <row r="4800" spans="1:17" x14ac:dyDescent="0.45">
      <c r="A4800" s="35">
        <f>Factors!A4800</f>
        <v>40589</v>
      </c>
      <c r="B4800" s="17">
        <v>1.5722</v>
      </c>
      <c r="D4800" s="22">
        <v>0.28239999999999998</v>
      </c>
      <c r="E4800" s="20">
        <f t="shared" si="370"/>
        <v>1.72</v>
      </c>
      <c r="F4800" s="22">
        <v>0.24</v>
      </c>
      <c r="G4800" s="21"/>
      <c r="H4800" s="9">
        <v>2.2965999999999998</v>
      </c>
      <c r="I4800" s="9">
        <v>1.9361000000000002</v>
      </c>
      <c r="J4800" s="21"/>
      <c r="K4800" s="9">
        <v>5.09</v>
      </c>
      <c r="L4800" s="22">
        <v>1.72</v>
      </c>
      <c r="N4800" s="14">
        <f t="shared" si="371"/>
        <v>1.9361000000000002</v>
      </c>
      <c r="O4800" s="26">
        <f t="shared" si="372"/>
        <v>1.5722</v>
      </c>
      <c r="P4800" s="16">
        <f t="shared" si="373"/>
        <v>9.9999999999999995E-8</v>
      </c>
      <c r="Q4800" s="16">
        <f t="shared" si="374"/>
        <v>4.2298483639258144E-2</v>
      </c>
    </row>
    <row r="4801" spans="1:17" x14ac:dyDescent="0.45">
      <c r="A4801" s="35">
        <f>Factors!A4801</f>
        <v>40590</v>
      </c>
      <c r="B4801" s="17">
        <v>1.6005</v>
      </c>
      <c r="D4801" s="22">
        <v>0.27429999999999999</v>
      </c>
      <c r="E4801" s="20">
        <f t="shared" si="370"/>
        <v>1.7250000000000001</v>
      </c>
      <c r="F4801" s="22">
        <v>0.24</v>
      </c>
      <c r="G4801" s="21"/>
      <c r="H4801" s="9">
        <v>2.2770999999999999</v>
      </c>
      <c r="I4801" s="9">
        <v>1.9443000000000001</v>
      </c>
      <c r="J4801" s="21"/>
      <c r="K4801" s="9">
        <v>5.09</v>
      </c>
      <c r="L4801" s="22">
        <v>1.7250000000000001</v>
      </c>
      <c r="N4801" s="14">
        <f t="shared" si="371"/>
        <v>1.9443000000000001</v>
      </c>
      <c r="O4801" s="26">
        <f t="shared" si="372"/>
        <v>1.6005</v>
      </c>
      <c r="P4801" s="16">
        <f t="shared" si="373"/>
        <v>9.9999999999999995E-8</v>
      </c>
      <c r="Q4801" s="16">
        <f t="shared" si="374"/>
        <v>3.4217877094966376E-2</v>
      </c>
    </row>
    <row r="4802" spans="1:17" x14ac:dyDescent="0.45">
      <c r="A4802" s="35">
        <f>Factors!A4802</f>
        <v>40591</v>
      </c>
      <c r="B4802" s="17">
        <v>1.4967999999999999</v>
      </c>
      <c r="D4802" s="22">
        <v>0.25900000000000001</v>
      </c>
      <c r="E4802" s="20">
        <f t="shared" si="370"/>
        <v>1.7210000000000001</v>
      </c>
      <c r="F4802" s="22">
        <v>0.24</v>
      </c>
      <c r="G4802" s="21"/>
      <c r="H4802" s="9">
        <v>2.3039999999999998</v>
      </c>
      <c r="I4802" s="9">
        <v>1.9861</v>
      </c>
      <c r="J4802" s="21"/>
      <c r="K4802" s="9">
        <v>5.09</v>
      </c>
      <c r="L4802" s="22">
        <v>1.7210000000000001</v>
      </c>
      <c r="N4802" s="14">
        <f t="shared" si="371"/>
        <v>1.9861</v>
      </c>
      <c r="O4802" s="26">
        <f t="shared" si="372"/>
        <v>1.4967999999999999</v>
      </c>
      <c r="P4802" s="16">
        <f t="shared" si="373"/>
        <v>9.9999999999999995E-8</v>
      </c>
      <c r="Q4802" s="16">
        <f t="shared" si="374"/>
        <v>1.8954509177993017E-2</v>
      </c>
    </row>
    <row r="4803" spans="1:17" x14ac:dyDescent="0.45">
      <c r="A4803" s="35">
        <f>Factors!A4803</f>
        <v>40592</v>
      </c>
      <c r="B4803" s="17">
        <v>1.4638</v>
      </c>
      <c r="D4803" s="22">
        <v>0.25700000000000001</v>
      </c>
      <c r="E4803" s="20">
        <f t="shared" si="370"/>
        <v>1.7210000000000001</v>
      </c>
      <c r="F4803" s="22">
        <v>0.24</v>
      </c>
      <c r="G4803" s="21"/>
      <c r="H4803" s="9">
        <v>2.3635999999999999</v>
      </c>
      <c r="I4803" s="9">
        <v>2.0640000000000001</v>
      </c>
      <c r="J4803" s="21"/>
      <c r="K4803" s="9">
        <v>5.09</v>
      </c>
      <c r="L4803" s="22">
        <v>1.7210000000000001</v>
      </c>
      <c r="N4803" s="14">
        <f t="shared" si="371"/>
        <v>2.0640000000000001</v>
      </c>
      <c r="O4803" s="26">
        <f t="shared" si="372"/>
        <v>1.4638</v>
      </c>
      <c r="P4803" s="16">
        <f t="shared" si="373"/>
        <v>9.9999999999999995E-8</v>
      </c>
      <c r="Q4803" s="16">
        <f t="shared" si="374"/>
        <v>1.6959297685548158E-2</v>
      </c>
    </row>
    <row r="4804" spans="1:17" x14ac:dyDescent="0.45">
      <c r="A4804" s="35">
        <f>Factors!A4804</f>
        <v>40593</v>
      </c>
      <c r="B4804" s="17">
        <v>1.4638</v>
      </c>
      <c r="D4804" s="22">
        <v>0.25700000000000001</v>
      </c>
      <c r="E4804" s="20">
        <f t="shared" si="370"/>
        <v>1.7210000000000001</v>
      </c>
      <c r="F4804" s="22">
        <v>0.24</v>
      </c>
      <c r="G4804" s="21"/>
      <c r="H4804" s="9">
        <v>2.3635999999999999</v>
      </c>
      <c r="I4804" s="9">
        <v>2.0640000000000001</v>
      </c>
      <c r="J4804" s="21"/>
      <c r="K4804" s="9">
        <v>5.09</v>
      </c>
      <c r="L4804" s="22">
        <v>1.7210000000000001</v>
      </c>
      <c r="N4804" s="14">
        <f t="shared" si="371"/>
        <v>2.0640000000000001</v>
      </c>
      <c r="O4804" s="26">
        <f t="shared" si="372"/>
        <v>1.4638</v>
      </c>
      <c r="P4804" s="16">
        <f t="shared" si="373"/>
        <v>9.9999999999999995E-8</v>
      </c>
      <c r="Q4804" s="16">
        <f t="shared" si="374"/>
        <v>1.6959297685548158E-2</v>
      </c>
    </row>
    <row r="4805" spans="1:17" x14ac:dyDescent="0.45">
      <c r="A4805" s="35">
        <f>Factors!A4805</f>
        <v>40594</v>
      </c>
      <c r="B4805" s="17">
        <v>1.4638</v>
      </c>
      <c r="D4805" s="22">
        <v>0.25700000000000001</v>
      </c>
      <c r="E4805" s="20">
        <f t="shared" ref="E4805:E4868" si="375">IF(ISERROR(L4805/10),K4805,L4805)</f>
        <v>1.7210000000000001</v>
      </c>
      <c r="F4805" s="22">
        <v>0.24</v>
      </c>
      <c r="G4805" s="21"/>
      <c r="H4805" s="9">
        <v>2.3635999999999999</v>
      </c>
      <c r="I4805" s="9">
        <v>2.0640000000000001</v>
      </c>
      <c r="J4805" s="21"/>
      <c r="K4805" s="9">
        <v>5.09</v>
      </c>
      <c r="L4805" s="22">
        <v>1.7210000000000001</v>
      </c>
      <c r="N4805" s="14">
        <f t="shared" ref="N4805:N4868" si="376">IF(ISERROR(I4805/10),IF(ISERROR(H4805/H4806),N4806*0.99999999,N4806*H4805/H4806),I4805)</f>
        <v>2.0640000000000001</v>
      </c>
      <c r="O4805" s="26">
        <f t="shared" ref="O4805:O4868" si="377">B4805</f>
        <v>1.4638</v>
      </c>
      <c r="P4805" s="16">
        <f t="shared" ref="P4805:P4868" si="378">IF(               ((1+$D4805/100)/(1+E4805/100)-1)&lt;=0,0.0000001,100*((1+$D4805/100)/(1+E4805/100)-1))</f>
        <v>9.9999999999999995E-8</v>
      </c>
      <c r="Q4805" s="16">
        <f t="shared" ref="Q4805:Q4868" si="379">IF(               ((1+$D4805/100)/(1+F4805/100)-1)&lt;=0,0.0000001,100*((1+$D4805/100)/(1+F4805/100)-1))</f>
        <v>1.6959297685548158E-2</v>
      </c>
    </row>
    <row r="4806" spans="1:17" x14ac:dyDescent="0.45">
      <c r="A4806" s="35">
        <f>Factors!A4806</f>
        <v>40595</v>
      </c>
      <c r="B4806" s="17">
        <v>1.4715</v>
      </c>
      <c r="D4806" s="22">
        <v>0.25700000000000001</v>
      </c>
      <c r="E4806" s="20">
        <f t="shared" si="375"/>
        <v>1.7309999999999999</v>
      </c>
      <c r="F4806" s="22">
        <v>0.24</v>
      </c>
      <c r="G4806" s="21"/>
      <c r="H4806" s="9">
        <v>2.3719000000000001</v>
      </c>
      <c r="I4806" s="9">
        <v>2.0640000000000001</v>
      </c>
      <c r="J4806" s="21"/>
      <c r="K4806" s="9">
        <v>5.09</v>
      </c>
      <c r="L4806" s="22">
        <v>1.7309999999999999</v>
      </c>
      <c r="N4806" s="14">
        <f t="shared" si="376"/>
        <v>2.0640000000000001</v>
      </c>
      <c r="O4806" s="26">
        <f t="shared" si="377"/>
        <v>1.4715</v>
      </c>
      <c r="P4806" s="16">
        <f t="shared" si="378"/>
        <v>9.9999999999999995E-8</v>
      </c>
      <c r="Q4806" s="16">
        <f t="shared" si="379"/>
        <v>1.6959297685548158E-2</v>
      </c>
    </row>
    <row r="4807" spans="1:17" x14ac:dyDescent="0.45">
      <c r="A4807" s="35">
        <f>Factors!A4807</f>
        <v>40596</v>
      </c>
      <c r="B4807" s="17">
        <v>1.4012</v>
      </c>
      <c r="D4807" s="22">
        <v>0.24679999999999999</v>
      </c>
      <c r="E4807" s="20">
        <f t="shared" si="375"/>
        <v>1.7389999999999999</v>
      </c>
      <c r="F4807" s="22">
        <v>0.24</v>
      </c>
      <c r="G4807" s="21"/>
      <c r="H4807" s="9">
        <v>2.3645</v>
      </c>
      <c r="I4807" s="9">
        <v>2.1067999999999998</v>
      </c>
      <c r="J4807" s="21"/>
      <c r="K4807" s="9">
        <v>5.09</v>
      </c>
      <c r="L4807" s="22">
        <v>1.7389999999999999</v>
      </c>
      <c r="N4807" s="14">
        <f t="shared" si="376"/>
        <v>2.1067999999999998</v>
      </c>
      <c r="O4807" s="26">
        <f t="shared" si="377"/>
        <v>1.4012</v>
      </c>
      <c r="P4807" s="16">
        <f t="shared" si="378"/>
        <v>9.9999999999999995E-8</v>
      </c>
      <c r="Q4807" s="16">
        <f t="shared" si="379"/>
        <v>6.7837190742103815E-3</v>
      </c>
    </row>
    <row r="4808" spans="1:17" x14ac:dyDescent="0.45">
      <c r="A4808" s="35">
        <f>Factors!A4808</f>
        <v>40597</v>
      </c>
      <c r="B4808" s="17">
        <v>1.4102000000000001</v>
      </c>
      <c r="D4808" s="22">
        <v>0.2417</v>
      </c>
      <c r="E4808" s="20">
        <f t="shared" si="375"/>
        <v>1.748</v>
      </c>
      <c r="F4808" s="22">
        <v>0.24</v>
      </c>
      <c r="G4808" s="21"/>
      <c r="H4808" s="9">
        <v>2.4157000000000002</v>
      </c>
      <c r="I4808" s="9">
        <v>2.2037</v>
      </c>
      <c r="J4808" s="21"/>
      <c r="K4808" s="9">
        <v>5.09</v>
      </c>
      <c r="L4808" s="22">
        <v>1.748</v>
      </c>
      <c r="N4808" s="14">
        <f t="shared" si="376"/>
        <v>2.2037</v>
      </c>
      <c r="O4808" s="26">
        <f t="shared" si="377"/>
        <v>1.4102000000000001</v>
      </c>
      <c r="P4808" s="16">
        <f t="shared" si="378"/>
        <v>9.9999999999999995E-8</v>
      </c>
      <c r="Q4808" s="16">
        <f t="shared" si="379"/>
        <v>1.6959297685525954E-3</v>
      </c>
    </row>
    <row r="4809" spans="1:17" x14ac:dyDescent="0.45">
      <c r="A4809" s="35">
        <f>Factors!A4809</f>
        <v>40598</v>
      </c>
      <c r="B4809" s="17">
        <v>1.3871</v>
      </c>
      <c r="D4809" s="22">
        <v>0.2366</v>
      </c>
      <c r="E4809" s="20">
        <f t="shared" si="375"/>
        <v>1.752</v>
      </c>
      <c r="F4809" s="22">
        <v>0.24</v>
      </c>
      <c r="G4809" s="21"/>
      <c r="H4809" s="9">
        <v>2.4197000000000002</v>
      </c>
      <c r="I4809" s="9">
        <v>2.2141000000000002</v>
      </c>
      <c r="J4809" s="21"/>
      <c r="K4809" s="9">
        <v>5.09</v>
      </c>
      <c r="L4809" s="22">
        <v>1.752</v>
      </c>
      <c r="N4809" s="14">
        <f t="shared" si="376"/>
        <v>2.2141000000000002</v>
      </c>
      <c r="O4809" s="26">
        <f t="shared" si="377"/>
        <v>1.3871</v>
      </c>
      <c r="P4809" s="16">
        <f t="shared" si="378"/>
        <v>9.9999999999999995E-8</v>
      </c>
      <c r="Q4809" s="16">
        <f t="shared" si="379"/>
        <v>9.9999999999999995E-8</v>
      </c>
    </row>
    <row r="4810" spans="1:17" x14ac:dyDescent="0.45">
      <c r="A4810" s="35">
        <f>Factors!A4810</f>
        <v>40599</v>
      </c>
      <c r="B4810" s="17">
        <v>1.3773</v>
      </c>
      <c r="D4810" s="22">
        <v>0.2366</v>
      </c>
      <c r="E4810" s="20">
        <f t="shared" si="375"/>
        <v>1.7650000000000001</v>
      </c>
      <c r="F4810" s="22">
        <v>0.25</v>
      </c>
      <c r="G4810" s="21"/>
      <c r="H4810" s="9">
        <v>2.4119000000000002</v>
      </c>
      <c r="I4810" s="9">
        <v>2.1913999999999998</v>
      </c>
      <c r="J4810" s="21"/>
      <c r="K4810" s="9">
        <v>5.09</v>
      </c>
      <c r="L4810" s="22">
        <v>1.7650000000000001</v>
      </c>
      <c r="N4810" s="14">
        <f t="shared" si="376"/>
        <v>2.1913999999999998</v>
      </c>
      <c r="O4810" s="26">
        <f t="shared" si="377"/>
        <v>1.3773</v>
      </c>
      <c r="P4810" s="16">
        <f t="shared" si="378"/>
        <v>9.9999999999999995E-8</v>
      </c>
      <c r="Q4810" s="16">
        <f t="shared" si="379"/>
        <v>9.9999999999999995E-8</v>
      </c>
    </row>
    <row r="4811" spans="1:17" x14ac:dyDescent="0.45">
      <c r="A4811" s="35">
        <f>Factors!A4811</f>
        <v>40600</v>
      </c>
      <c r="B4811" s="17">
        <v>1.3773</v>
      </c>
      <c r="D4811" s="22">
        <v>0.2366</v>
      </c>
      <c r="E4811" s="20">
        <f t="shared" si="375"/>
        <v>1.7650000000000001</v>
      </c>
      <c r="F4811" s="22">
        <v>0.25</v>
      </c>
      <c r="G4811" s="21"/>
      <c r="H4811" s="9">
        <v>2.4119000000000002</v>
      </c>
      <c r="I4811" s="9">
        <v>2.1913999999999998</v>
      </c>
      <c r="J4811" s="21"/>
      <c r="K4811" s="9">
        <v>5.09</v>
      </c>
      <c r="L4811" s="22">
        <v>1.7650000000000001</v>
      </c>
      <c r="N4811" s="14">
        <f t="shared" si="376"/>
        <v>2.1913999999999998</v>
      </c>
      <c r="O4811" s="26">
        <f t="shared" si="377"/>
        <v>1.3773</v>
      </c>
      <c r="P4811" s="16">
        <f t="shared" si="378"/>
        <v>9.9999999999999995E-8</v>
      </c>
      <c r="Q4811" s="16">
        <f t="shared" si="379"/>
        <v>9.9999999999999995E-8</v>
      </c>
    </row>
    <row r="4812" spans="1:17" x14ac:dyDescent="0.45">
      <c r="A4812" s="35">
        <f>Factors!A4812</f>
        <v>40601</v>
      </c>
      <c r="B4812" s="17">
        <v>1.3773</v>
      </c>
      <c r="D4812" s="22">
        <v>0.2366</v>
      </c>
      <c r="E4812" s="20">
        <f t="shared" si="375"/>
        <v>1.7650000000000001</v>
      </c>
      <c r="F4812" s="22">
        <v>0.25</v>
      </c>
      <c r="G4812" s="21"/>
      <c r="H4812" s="9">
        <v>2.4119000000000002</v>
      </c>
      <c r="I4812" s="9">
        <v>2.1913999999999998</v>
      </c>
      <c r="J4812" s="21"/>
      <c r="K4812" s="9">
        <v>5.09</v>
      </c>
      <c r="L4812" s="22">
        <v>1.7650000000000001</v>
      </c>
      <c r="N4812" s="14">
        <f t="shared" si="376"/>
        <v>2.1913999999999998</v>
      </c>
      <c r="O4812" s="26">
        <f t="shared" si="377"/>
        <v>1.3773</v>
      </c>
      <c r="P4812" s="16">
        <f t="shared" si="378"/>
        <v>9.9999999999999995E-8</v>
      </c>
      <c r="Q4812" s="16">
        <f t="shared" si="379"/>
        <v>9.9999999999999995E-8</v>
      </c>
    </row>
    <row r="4813" spans="1:17" x14ac:dyDescent="0.45">
      <c r="A4813" s="35">
        <f>Factors!A4813</f>
        <v>40602</v>
      </c>
      <c r="B4813" s="17">
        <v>1.3373999999999999</v>
      </c>
      <c r="D4813" s="22">
        <v>0.2366</v>
      </c>
      <c r="E4813" s="20">
        <f t="shared" si="375"/>
        <v>1.7669999999999999</v>
      </c>
      <c r="F4813" s="22">
        <v>0.25</v>
      </c>
      <c r="G4813" s="21"/>
      <c r="H4813" s="9">
        <v>2.4058000000000002</v>
      </c>
      <c r="I4813" s="9">
        <v>2.1575000000000002</v>
      </c>
      <c r="J4813" s="21"/>
      <c r="K4813" s="9">
        <v>5.09</v>
      </c>
      <c r="L4813" s="22">
        <v>1.7669999999999999</v>
      </c>
      <c r="N4813" s="14">
        <f t="shared" si="376"/>
        <v>2.1575000000000002</v>
      </c>
      <c r="O4813" s="26">
        <f t="shared" si="377"/>
        <v>1.3373999999999999</v>
      </c>
      <c r="P4813" s="16">
        <f t="shared" si="378"/>
        <v>9.9999999999999995E-8</v>
      </c>
      <c r="Q4813" s="16">
        <f t="shared" si="379"/>
        <v>9.9999999999999995E-8</v>
      </c>
    </row>
    <row r="4814" spans="1:17" x14ac:dyDescent="0.45">
      <c r="A4814" s="35">
        <f>Factors!A4814</f>
        <v>40603</v>
      </c>
      <c r="B4814" s="17">
        <v>1.3073000000000001</v>
      </c>
      <c r="D4814" s="22">
        <v>0.22339999999999999</v>
      </c>
      <c r="E4814" s="20">
        <f t="shared" si="375"/>
        <v>1.7730000000000001</v>
      </c>
      <c r="F4814" s="22">
        <v>0.25</v>
      </c>
      <c r="G4814" s="21"/>
      <c r="H4814" s="9">
        <v>2.4226999999999999</v>
      </c>
      <c r="I4814" s="9">
        <v>2.1817000000000002</v>
      </c>
      <c r="J4814" s="21"/>
      <c r="K4814" s="9">
        <v>5.09</v>
      </c>
      <c r="L4814" s="22">
        <v>1.7730000000000001</v>
      </c>
      <c r="N4814" s="14">
        <f t="shared" si="376"/>
        <v>2.1817000000000002</v>
      </c>
      <c r="O4814" s="26">
        <f t="shared" si="377"/>
        <v>1.3073000000000001</v>
      </c>
      <c r="P4814" s="16">
        <f t="shared" si="378"/>
        <v>9.9999999999999995E-8</v>
      </c>
      <c r="Q4814" s="16">
        <f t="shared" si="379"/>
        <v>9.9999999999999995E-8</v>
      </c>
    </row>
    <row r="4815" spans="1:17" x14ac:dyDescent="0.45">
      <c r="A4815" s="35">
        <f>Factors!A4815</f>
        <v>40604</v>
      </c>
      <c r="B4815" s="17">
        <v>1.3361000000000001</v>
      </c>
      <c r="D4815" s="22">
        <v>0.23150000000000001</v>
      </c>
      <c r="E4815" s="20">
        <f t="shared" si="375"/>
        <v>1.7749999999999999</v>
      </c>
      <c r="F4815" s="22">
        <v>0.25</v>
      </c>
      <c r="G4815" s="21"/>
      <c r="H4815" s="9">
        <v>2.4685000000000001</v>
      </c>
      <c r="I4815" s="9">
        <v>2.2254</v>
      </c>
      <c r="J4815" s="21"/>
      <c r="K4815" s="9">
        <v>5.09</v>
      </c>
      <c r="L4815" s="22">
        <v>1.7749999999999999</v>
      </c>
      <c r="N4815" s="14">
        <f t="shared" si="376"/>
        <v>2.2254</v>
      </c>
      <c r="O4815" s="26">
        <f t="shared" si="377"/>
        <v>1.3361000000000001</v>
      </c>
      <c r="P4815" s="16">
        <f t="shared" si="378"/>
        <v>9.9999999999999995E-8</v>
      </c>
      <c r="Q4815" s="16">
        <f t="shared" si="379"/>
        <v>9.9999999999999995E-8</v>
      </c>
    </row>
    <row r="4816" spans="1:17" x14ac:dyDescent="0.45">
      <c r="A4816" s="35">
        <f>Factors!A4816</f>
        <v>40605</v>
      </c>
      <c r="B4816" s="17">
        <v>1.5017</v>
      </c>
      <c r="D4816" s="22">
        <v>0.24679999999999999</v>
      </c>
      <c r="E4816" s="20">
        <f t="shared" si="375"/>
        <v>1.78</v>
      </c>
      <c r="F4816" s="22">
        <v>0.25</v>
      </c>
      <c r="G4816" s="21"/>
      <c r="H4816" s="9">
        <v>2.5045000000000002</v>
      </c>
      <c r="I4816" s="9">
        <v>2.2454999999999998</v>
      </c>
      <c r="J4816" s="21"/>
      <c r="K4816" s="9">
        <v>5.09</v>
      </c>
      <c r="L4816" s="22">
        <v>1.78</v>
      </c>
      <c r="N4816" s="14">
        <f t="shared" si="376"/>
        <v>2.2454999999999998</v>
      </c>
      <c r="O4816" s="26">
        <f t="shared" si="377"/>
        <v>1.5017</v>
      </c>
      <c r="P4816" s="16">
        <f t="shared" si="378"/>
        <v>9.9999999999999995E-8</v>
      </c>
      <c r="Q4816" s="16">
        <f t="shared" si="379"/>
        <v>9.9999999999999995E-8</v>
      </c>
    </row>
    <row r="4817" spans="1:17" x14ac:dyDescent="0.45">
      <c r="A4817" s="35">
        <f>Factors!A4817</f>
        <v>40606</v>
      </c>
      <c r="B4817" s="17">
        <v>1.3517999999999999</v>
      </c>
      <c r="D4817" s="22">
        <v>0.22950000000000001</v>
      </c>
      <c r="E4817" s="20">
        <f t="shared" si="375"/>
        <v>1.9239999999999999</v>
      </c>
      <c r="F4817" s="22">
        <v>0.25</v>
      </c>
      <c r="G4817" s="21"/>
      <c r="H4817" s="9">
        <v>2.5009999999999999</v>
      </c>
      <c r="I4817" s="9">
        <v>2.2229999999999999</v>
      </c>
      <c r="J4817" s="21"/>
      <c r="K4817" s="9">
        <v>5.09</v>
      </c>
      <c r="L4817" s="22">
        <v>1.9239999999999999</v>
      </c>
      <c r="N4817" s="14">
        <f t="shared" si="376"/>
        <v>2.2229999999999999</v>
      </c>
      <c r="O4817" s="26">
        <f t="shared" si="377"/>
        <v>1.3517999999999999</v>
      </c>
      <c r="P4817" s="16">
        <f t="shared" si="378"/>
        <v>9.9999999999999995E-8</v>
      </c>
      <c r="Q4817" s="16">
        <f t="shared" si="379"/>
        <v>9.9999999999999995E-8</v>
      </c>
    </row>
    <row r="4818" spans="1:17" x14ac:dyDescent="0.45">
      <c r="A4818" s="35">
        <f>Factors!A4818</f>
        <v>40607</v>
      </c>
      <c r="B4818" s="17">
        <v>1.3517999999999999</v>
      </c>
      <c r="D4818" s="22">
        <v>0.22950000000000001</v>
      </c>
      <c r="E4818" s="20">
        <f t="shared" si="375"/>
        <v>1.9239999999999999</v>
      </c>
      <c r="F4818" s="22">
        <v>0.25</v>
      </c>
      <c r="G4818" s="21"/>
      <c r="H4818" s="9">
        <v>2.5009999999999999</v>
      </c>
      <c r="I4818" s="9">
        <v>2.2229999999999999</v>
      </c>
      <c r="J4818" s="21"/>
      <c r="K4818" s="9">
        <v>5.09</v>
      </c>
      <c r="L4818" s="22">
        <v>1.9239999999999999</v>
      </c>
      <c r="N4818" s="14">
        <f t="shared" si="376"/>
        <v>2.2229999999999999</v>
      </c>
      <c r="O4818" s="26">
        <f t="shared" si="377"/>
        <v>1.3517999999999999</v>
      </c>
      <c r="P4818" s="16">
        <f t="shared" si="378"/>
        <v>9.9999999999999995E-8</v>
      </c>
      <c r="Q4818" s="16">
        <f t="shared" si="379"/>
        <v>9.9999999999999995E-8</v>
      </c>
    </row>
    <row r="4819" spans="1:17" x14ac:dyDescent="0.45">
      <c r="A4819" s="35">
        <f>Factors!A4819</f>
        <v>40608</v>
      </c>
      <c r="B4819" s="17">
        <v>1.3517999999999999</v>
      </c>
      <c r="D4819" s="22">
        <v>0.22950000000000001</v>
      </c>
      <c r="E4819" s="20">
        <f t="shared" si="375"/>
        <v>1.9239999999999999</v>
      </c>
      <c r="F4819" s="22">
        <v>0.25</v>
      </c>
      <c r="G4819" s="21"/>
      <c r="H4819" s="9">
        <v>2.5009999999999999</v>
      </c>
      <c r="I4819" s="9">
        <v>2.2229999999999999</v>
      </c>
      <c r="J4819" s="21"/>
      <c r="K4819" s="9">
        <v>5.09</v>
      </c>
      <c r="L4819" s="22">
        <v>1.9239999999999999</v>
      </c>
      <c r="N4819" s="14">
        <f t="shared" si="376"/>
        <v>2.2229999999999999</v>
      </c>
      <c r="O4819" s="26">
        <f t="shared" si="377"/>
        <v>1.3517999999999999</v>
      </c>
      <c r="P4819" s="16">
        <f t="shared" si="378"/>
        <v>9.9999999999999995E-8</v>
      </c>
      <c r="Q4819" s="16">
        <f t="shared" si="379"/>
        <v>9.9999999999999995E-8</v>
      </c>
    </row>
    <row r="4820" spans="1:17" x14ac:dyDescent="0.45">
      <c r="A4820" s="35">
        <f>Factors!A4820</f>
        <v>40609</v>
      </c>
      <c r="B4820" s="17">
        <v>1.3597000000000001</v>
      </c>
      <c r="D4820" s="22">
        <v>0.22850000000000001</v>
      </c>
      <c r="E4820" s="20">
        <f t="shared" si="375"/>
        <v>1.9379999999999999</v>
      </c>
      <c r="F4820" s="22">
        <v>0.25</v>
      </c>
      <c r="G4820" s="21"/>
      <c r="H4820" s="9">
        <v>2.5364</v>
      </c>
      <c r="I4820" s="9">
        <v>2.2829999999999999</v>
      </c>
      <c r="J4820" s="21"/>
      <c r="K4820" s="9">
        <v>5.09</v>
      </c>
      <c r="L4820" s="22">
        <v>1.9379999999999999</v>
      </c>
      <c r="N4820" s="14">
        <f t="shared" si="376"/>
        <v>2.2829999999999999</v>
      </c>
      <c r="O4820" s="26">
        <f t="shared" si="377"/>
        <v>1.3597000000000001</v>
      </c>
      <c r="P4820" s="16">
        <f t="shared" si="378"/>
        <v>9.9999999999999995E-8</v>
      </c>
      <c r="Q4820" s="16">
        <f t="shared" si="379"/>
        <v>9.9999999999999995E-8</v>
      </c>
    </row>
    <row r="4821" spans="1:17" x14ac:dyDescent="0.45">
      <c r="A4821" s="35">
        <f>Factors!A4821</f>
        <v>40610</v>
      </c>
      <c r="B4821" s="17">
        <v>1.393</v>
      </c>
      <c r="D4821" s="22">
        <v>0.22850000000000001</v>
      </c>
      <c r="E4821" s="20">
        <f t="shared" si="375"/>
        <v>1.946</v>
      </c>
      <c r="F4821" s="22">
        <v>0.25</v>
      </c>
      <c r="G4821" s="21"/>
      <c r="H4821" s="9">
        <v>2.5674999999999999</v>
      </c>
      <c r="I4821" s="9">
        <v>2.2987000000000002</v>
      </c>
      <c r="J4821" s="21"/>
      <c r="K4821" s="9">
        <v>5.09</v>
      </c>
      <c r="L4821" s="22">
        <v>1.946</v>
      </c>
      <c r="N4821" s="14">
        <f t="shared" si="376"/>
        <v>2.2987000000000002</v>
      </c>
      <c r="O4821" s="26">
        <f t="shared" si="377"/>
        <v>1.393</v>
      </c>
      <c r="P4821" s="16">
        <f t="shared" si="378"/>
        <v>9.9999999999999995E-8</v>
      </c>
      <c r="Q4821" s="16">
        <f t="shared" si="379"/>
        <v>9.9999999999999995E-8</v>
      </c>
    </row>
    <row r="4822" spans="1:17" x14ac:dyDescent="0.45">
      <c r="A4822" s="35">
        <f>Factors!A4822</f>
        <v>40611</v>
      </c>
      <c r="B4822" s="17">
        <v>1.3285</v>
      </c>
      <c r="D4822" s="22">
        <v>0.2424</v>
      </c>
      <c r="E4822" s="20">
        <f t="shared" si="375"/>
        <v>1.95</v>
      </c>
      <c r="F4822" s="22">
        <v>0.25</v>
      </c>
      <c r="G4822" s="21"/>
      <c r="H4822" s="9">
        <v>2.5145</v>
      </c>
      <c r="I4822" s="9">
        <v>2.2625999999999999</v>
      </c>
      <c r="J4822" s="21"/>
      <c r="K4822" s="9">
        <v>5.09</v>
      </c>
      <c r="L4822" s="22">
        <v>1.95</v>
      </c>
      <c r="N4822" s="14">
        <f t="shared" si="376"/>
        <v>2.2625999999999999</v>
      </c>
      <c r="O4822" s="26">
        <f t="shared" si="377"/>
        <v>1.3285</v>
      </c>
      <c r="P4822" s="16">
        <f t="shared" si="378"/>
        <v>9.9999999999999995E-8</v>
      </c>
      <c r="Q4822" s="16">
        <f t="shared" si="379"/>
        <v>9.9999999999999995E-8</v>
      </c>
    </row>
    <row r="4823" spans="1:17" x14ac:dyDescent="0.45">
      <c r="A4823" s="35">
        <f>Factors!A4823</f>
        <v>40612</v>
      </c>
      <c r="B4823" s="17">
        <v>1.2715000000000001</v>
      </c>
      <c r="D4823" s="22">
        <v>0.2271</v>
      </c>
      <c r="E4823" s="20">
        <f t="shared" si="375"/>
        <v>1.9489999999999998</v>
      </c>
      <c r="F4823" s="22">
        <v>0.25</v>
      </c>
      <c r="G4823" s="21"/>
      <c r="H4823" s="9">
        <v>2.4765000000000001</v>
      </c>
      <c r="I4823" s="9">
        <v>2.2061000000000002</v>
      </c>
      <c r="J4823" s="21"/>
      <c r="K4823" s="9">
        <v>5.09</v>
      </c>
      <c r="L4823" s="22">
        <v>1.9489999999999998</v>
      </c>
      <c r="N4823" s="14">
        <f t="shared" si="376"/>
        <v>2.2061000000000002</v>
      </c>
      <c r="O4823" s="26">
        <f t="shared" si="377"/>
        <v>1.2715000000000001</v>
      </c>
      <c r="P4823" s="16">
        <f t="shared" si="378"/>
        <v>9.9999999999999995E-8</v>
      </c>
      <c r="Q4823" s="16">
        <f t="shared" si="379"/>
        <v>9.9999999999999995E-8</v>
      </c>
    </row>
    <row r="4824" spans="1:17" x14ac:dyDescent="0.45">
      <c r="A4824" s="35">
        <f>Factors!A4824</f>
        <v>40613</v>
      </c>
      <c r="B4824" s="17">
        <v>1.2275</v>
      </c>
      <c r="D4824" s="22">
        <v>0.222</v>
      </c>
      <c r="E4824" s="20">
        <f t="shared" si="375"/>
        <v>1.944</v>
      </c>
      <c r="F4824" s="22">
        <v>0.25</v>
      </c>
      <c r="G4824" s="21"/>
      <c r="H4824" s="9">
        <v>2.4632000000000001</v>
      </c>
      <c r="I4824" s="9">
        <v>2.1966999999999999</v>
      </c>
      <c r="J4824" s="21"/>
      <c r="K4824" s="9">
        <v>5.09</v>
      </c>
      <c r="L4824" s="22">
        <v>1.944</v>
      </c>
      <c r="N4824" s="14">
        <f t="shared" si="376"/>
        <v>2.1966999999999999</v>
      </c>
      <c r="O4824" s="26">
        <f t="shared" si="377"/>
        <v>1.2275</v>
      </c>
      <c r="P4824" s="16">
        <f t="shared" si="378"/>
        <v>9.9999999999999995E-8</v>
      </c>
      <c r="Q4824" s="16">
        <f t="shared" si="379"/>
        <v>9.9999999999999995E-8</v>
      </c>
    </row>
    <row r="4825" spans="1:17" x14ac:dyDescent="0.45">
      <c r="A4825" s="35">
        <f>Factors!A4825</f>
        <v>40614</v>
      </c>
      <c r="B4825" s="17">
        <v>1.2275</v>
      </c>
      <c r="D4825" s="22">
        <v>0.222</v>
      </c>
      <c r="E4825" s="20">
        <f t="shared" si="375"/>
        <v>1.944</v>
      </c>
      <c r="F4825" s="22">
        <v>0.25</v>
      </c>
      <c r="G4825" s="21"/>
      <c r="H4825" s="9">
        <v>2.4632000000000001</v>
      </c>
      <c r="I4825" s="9">
        <v>2.1966999999999999</v>
      </c>
      <c r="J4825" s="21"/>
      <c r="K4825" s="9">
        <v>5.09</v>
      </c>
      <c r="L4825" s="22">
        <v>1.944</v>
      </c>
      <c r="N4825" s="14">
        <f t="shared" si="376"/>
        <v>2.1966999999999999</v>
      </c>
      <c r="O4825" s="26">
        <f t="shared" si="377"/>
        <v>1.2275</v>
      </c>
      <c r="P4825" s="16">
        <f t="shared" si="378"/>
        <v>9.9999999999999995E-8</v>
      </c>
      <c r="Q4825" s="16">
        <f t="shared" si="379"/>
        <v>9.9999999999999995E-8</v>
      </c>
    </row>
    <row r="4826" spans="1:17" x14ac:dyDescent="0.45">
      <c r="A4826" s="35">
        <f>Factors!A4826</f>
        <v>40615</v>
      </c>
      <c r="B4826" s="17">
        <v>1.2275</v>
      </c>
      <c r="D4826" s="22">
        <v>0.222</v>
      </c>
      <c r="E4826" s="20">
        <f t="shared" si="375"/>
        <v>1.944</v>
      </c>
      <c r="F4826" s="22">
        <v>0.25</v>
      </c>
      <c r="G4826" s="21"/>
      <c r="H4826" s="9">
        <v>2.4632000000000001</v>
      </c>
      <c r="I4826" s="9">
        <v>2.1966999999999999</v>
      </c>
      <c r="J4826" s="21"/>
      <c r="K4826" s="9">
        <v>5.09</v>
      </c>
      <c r="L4826" s="22">
        <v>1.944</v>
      </c>
      <c r="N4826" s="14">
        <f t="shared" si="376"/>
        <v>2.1966999999999999</v>
      </c>
      <c r="O4826" s="26">
        <f t="shared" si="377"/>
        <v>1.2275</v>
      </c>
      <c r="P4826" s="16">
        <f t="shared" si="378"/>
        <v>9.9999999999999995E-8</v>
      </c>
      <c r="Q4826" s="16">
        <f t="shared" si="379"/>
        <v>9.9999999999999995E-8</v>
      </c>
    </row>
    <row r="4827" spans="1:17" x14ac:dyDescent="0.45">
      <c r="A4827" s="35">
        <f>Factors!A4827</f>
        <v>40616</v>
      </c>
      <c r="B4827" s="17">
        <v>1.1649</v>
      </c>
      <c r="D4827" s="22">
        <v>0.21279999999999999</v>
      </c>
      <c r="E4827" s="20">
        <f t="shared" si="375"/>
        <v>1.94</v>
      </c>
      <c r="F4827" s="22">
        <v>0.26500000000000001</v>
      </c>
      <c r="G4827" s="21"/>
      <c r="H4827" s="9">
        <v>2.4459</v>
      </c>
      <c r="I4827" s="9">
        <v>2.1825999999999999</v>
      </c>
      <c r="J4827" s="21"/>
      <c r="K4827" s="9">
        <v>5.09</v>
      </c>
      <c r="L4827" s="22">
        <v>1.94</v>
      </c>
      <c r="N4827" s="14">
        <f t="shared" si="376"/>
        <v>2.1825999999999999</v>
      </c>
      <c r="O4827" s="26">
        <f t="shared" si="377"/>
        <v>1.1649</v>
      </c>
      <c r="P4827" s="16">
        <f t="shared" si="378"/>
        <v>9.9999999999999995E-8</v>
      </c>
      <c r="Q4827" s="16">
        <f t="shared" si="379"/>
        <v>9.9999999999999995E-8</v>
      </c>
    </row>
    <row r="4828" spans="1:17" x14ac:dyDescent="0.45">
      <c r="A4828" s="35">
        <f>Factors!A4828</f>
        <v>40617</v>
      </c>
      <c r="B4828" s="17">
        <v>1.1851</v>
      </c>
      <c r="D4828" s="22">
        <v>0.21690000000000001</v>
      </c>
      <c r="E4828" s="20">
        <f t="shared" si="375"/>
        <v>1.913</v>
      </c>
      <c r="F4828" s="22">
        <v>0.26500000000000001</v>
      </c>
      <c r="G4828" s="21"/>
      <c r="H4828" s="9">
        <v>2.4123999999999999</v>
      </c>
      <c r="I4828" s="9">
        <v>2.1640000000000001</v>
      </c>
      <c r="J4828" s="21"/>
      <c r="K4828" s="9">
        <v>5.09</v>
      </c>
      <c r="L4828" s="22">
        <v>1.913</v>
      </c>
      <c r="N4828" s="14">
        <f t="shared" si="376"/>
        <v>2.1640000000000001</v>
      </c>
      <c r="O4828" s="26">
        <f t="shared" si="377"/>
        <v>1.1851</v>
      </c>
      <c r="P4828" s="16">
        <f t="shared" si="378"/>
        <v>9.9999999999999995E-8</v>
      </c>
      <c r="Q4828" s="16">
        <f t="shared" si="379"/>
        <v>9.9999999999999995E-8</v>
      </c>
    </row>
    <row r="4829" spans="1:17" x14ac:dyDescent="0.45">
      <c r="A4829" s="35">
        <f>Factors!A4829</f>
        <v>40618</v>
      </c>
      <c r="B4829" s="17">
        <v>1.0981000000000001</v>
      </c>
      <c r="D4829" s="22">
        <v>0.2026</v>
      </c>
      <c r="E4829" s="20">
        <f t="shared" si="375"/>
        <v>1.915</v>
      </c>
      <c r="F4829" s="22">
        <v>0.26500000000000001</v>
      </c>
      <c r="G4829" s="21"/>
      <c r="H4829" s="9">
        <v>2.3483999999999998</v>
      </c>
      <c r="I4829" s="9">
        <v>2.1406000000000001</v>
      </c>
      <c r="J4829" s="21"/>
      <c r="K4829" s="9">
        <v>5.09</v>
      </c>
      <c r="L4829" s="22">
        <v>1.915</v>
      </c>
      <c r="N4829" s="14">
        <f t="shared" si="376"/>
        <v>2.1406000000000001</v>
      </c>
      <c r="O4829" s="26">
        <f t="shared" si="377"/>
        <v>1.0981000000000001</v>
      </c>
      <c r="P4829" s="16">
        <f t="shared" si="378"/>
        <v>9.9999999999999995E-8</v>
      </c>
      <c r="Q4829" s="16">
        <f t="shared" si="379"/>
        <v>9.9999999999999995E-8</v>
      </c>
    </row>
    <row r="4830" spans="1:17" x14ac:dyDescent="0.45">
      <c r="A4830" s="35">
        <f>Factors!A4830</f>
        <v>40619</v>
      </c>
      <c r="B4830" s="17">
        <v>1.1564000000000001</v>
      </c>
      <c r="D4830" s="22">
        <v>0.21379999999999999</v>
      </c>
      <c r="E4830" s="20">
        <f t="shared" si="375"/>
        <v>1.913</v>
      </c>
      <c r="F4830" s="22">
        <v>0.3</v>
      </c>
      <c r="G4830" s="21"/>
      <c r="H4830" s="9">
        <v>2.4441000000000002</v>
      </c>
      <c r="I4830" s="9">
        <v>2.2652000000000001</v>
      </c>
      <c r="J4830" s="21"/>
      <c r="K4830" s="9">
        <v>5.09</v>
      </c>
      <c r="L4830" s="22">
        <v>1.913</v>
      </c>
      <c r="N4830" s="14">
        <f t="shared" si="376"/>
        <v>2.2652000000000001</v>
      </c>
      <c r="O4830" s="26">
        <f t="shared" si="377"/>
        <v>1.1564000000000001</v>
      </c>
      <c r="P4830" s="16">
        <f t="shared" si="378"/>
        <v>9.9999999999999995E-8</v>
      </c>
      <c r="Q4830" s="16">
        <f t="shared" si="379"/>
        <v>9.9999999999999995E-8</v>
      </c>
    </row>
    <row r="4831" spans="1:17" x14ac:dyDescent="0.45">
      <c r="A4831" s="35">
        <f>Factors!A4831</f>
        <v>40620</v>
      </c>
      <c r="B4831" s="17">
        <v>1.1633</v>
      </c>
      <c r="D4831" s="22">
        <v>0.20979999999999999</v>
      </c>
      <c r="E4831" s="20">
        <f t="shared" si="375"/>
        <v>1.9159999999999999</v>
      </c>
      <c r="F4831" s="22">
        <v>0.3</v>
      </c>
      <c r="G4831" s="21"/>
      <c r="H4831" s="9">
        <v>2.4369999999999998</v>
      </c>
      <c r="I4831" s="9">
        <v>2.2742</v>
      </c>
      <c r="J4831" s="21"/>
      <c r="K4831" s="9">
        <v>5.09</v>
      </c>
      <c r="L4831" s="22">
        <v>1.9159999999999999</v>
      </c>
      <c r="N4831" s="14">
        <f t="shared" si="376"/>
        <v>2.2742</v>
      </c>
      <c r="O4831" s="26">
        <f t="shared" si="377"/>
        <v>1.1633</v>
      </c>
      <c r="P4831" s="16">
        <f t="shared" si="378"/>
        <v>9.9999999999999995E-8</v>
      </c>
      <c r="Q4831" s="16">
        <f t="shared" si="379"/>
        <v>9.9999999999999995E-8</v>
      </c>
    </row>
    <row r="4832" spans="1:17" x14ac:dyDescent="0.45">
      <c r="A4832" s="35">
        <f>Factors!A4832</f>
        <v>40621</v>
      </c>
      <c r="B4832" s="17">
        <v>1.1633</v>
      </c>
      <c r="D4832" s="22">
        <v>0.20979999999999999</v>
      </c>
      <c r="E4832" s="20">
        <f t="shared" si="375"/>
        <v>1.9159999999999999</v>
      </c>
      <c r="F4832" s="22">
        <v>0.3</v>
      </c>
      <c r="G4832" s="21"/>
      <c r="H4832" s="9">
        <v>2.4369999999999998</v>
      </c>
      <c r="I4832" s="9">
        <v>2.2742</v>
      </c>
      <c r="J4832" s="21"/>
      <c r="K4832" s="9">
        <v>5.09</v>
      </c>
      <c r="L4832" s="22">
        <v>1.9159999999999999</v>
      </c>
      <c r="N4832" s="14">
        <f t="shared" si="376"/>
        <v>2.2742</v>
      </c>
      <c r="O4832" s="26">
        <f t="shared" si="377"/>
        <v>1.1633</v>
      </c>
      <c r="P4832" s="16">
        <f t="shared" si="378"/>
        <v>9.9999999999999995E-8</v>
      </c>
      <c r="Q4832" s="16">
        <f t="shared" si="379"/>
        <v>9.9999999999999995E-8</v>
      </c>
    </row>
    <row r="4833" spans="1:17" x14ac:dyDescent="0.45">
      <c r="A4833" s="35">
        <f>Factors!A4833</f>
        <v>40622</v>
      </c>
      <c r="B4833" s="17">
        <v>1.1633</v>
      </c>
      <c r="D4833" s="22">
        <v>0.20979999999999999</v>
      </c>
      <c r="E4833" s="20">
        <f t="shared" si="375"/>
        <v>1.9159999999999999</v>
      </c>
      <c r="F4833" s="22">
        <v>0.3</v>
      </c>
      <c r="G4833" s="21"/>
      <c r="H4833" s="9">
        <v>2.4369999999999998</v>
      </c>
      <c r="I4833" s="9">
        <v>2.2742</v>
      </c>
      <c r="J4833" s="21"/>
      <c r="K4833" s="9">
        <v>5.09</v>
      </c>
      <c r="L4833" s="22">
        <v>1.9159999999999999</v>
      </c>
      <c r="N4833" s="14">
        <f t="shared" si="376"/>
        <v>2.2742</v>
      </c>
      <c r="O4833" s="26">
        <f t="shared" si="377"/>
        <v>1.1633</v>
      </c>
      <c r="P4833" s="16">
        <f t="shared" si="378"/>
        <v>9.9999999999999995E-8</v>
      </c>
      <c r="Q4833" s="16">
        <f t="shared" si="379"/>
        <v>9.9999999999999995E-8</v>
      </c>
    </row>
    <row r="4834" spans="1:17" x14ac:dyDescent="0.45">
      <c r="A4834" s="35">
        <f>Factors!A4834</f>
        <v>40623</v>
      </c>
      <c r="B4834" s="17">
        <v>1.238</v>
      </c>
      <c r="D4834" s="22">
        <v>0.223</v>
      </c>
      <c r="E4834" s="20">
        <f t="shared" si="375"/>
        <v>1.9300000000000002</v>
      </c>
      <c r="F4834" s="22">
        <v>0.3</v>
      </c>
      <c r="G4834" s="21"/>
      <c r="H4834" s="9">
        <v>2.4470000000000001</v>
      </c>
      <c r="I4834" s="9">
        <v>2.3119999999999998</v>
      </c>
      <c r="J4834" s="21"/>
      <c r="K4834" s="9">
        <v>5.09</v>
      </c>
      <c r="L4834" s="22">
        <v>1.9300000000000002</v>
      </c>
      <c r="N4834" s="14">
        <f t="shared" si="376"/>
        <v>2.3119999999999998</v>
      </c>
      <c r="O4834" s="26">
        <f t="shared" si="377"/>
        <v>1.238</v>
      </c>
      <c r="P4834" s="16">
        <f t="shared" si="378"/>
        <v>9.9999999999999995E-8</v>
      </c>
      <c r="Q4834" s="16">
        <f t="shared" si="379"/>
        <v>9.9999999999999995E-8</v>
      </c>
    </row>
    <row r="4835" spans="1:17" x14ac:dyDescent="0.45">
      <c r="A4835" s="35">
        <f>Factors!A4835</f>
        <v>40624</v>
      </c>
      <c r="B4835" s="17">
        <v>1.2591000000000001</v>
      </c>
      <c r="D4835" s="22">
        <v>0.2271</v>
      </c>
      <c r="E4835" s="20">
        <f t="shared" si="375"/>
        <v>1.9449999999999998</v>
      </c>
      <c r="F4835" s="22">
        <v>0.3</v>
      </c>
      <c r="G4835" s="21"/>
      <c r="H4835" s="9">
        <v>2.3902000000000001</v>
      </c>
      <c r="I4835" s="9">
        <v>2.2385000000000002</v>
      </c>
      <c r="J4835" s="21"/>
      <c r="K4835" s="9">
        <v>5.09</v>
      </c>
      <c r="L4835" s="22">
        <v>1.9449999999999998</v>
      </c>
      <c r="N4835" s="14">
        <f t="shared" si="376"/>
        <v>2.2385000000000002</v>
      </c>
      <c r="O4835" s="26">
        <f t="shared" si="377"/>
        <v>1.2591000000000001</v>
      </c>
      <c r="P4835" s="16">
        <f t="shared" si="378"/>
        <v>9.9999999999999995E-8</v>
      </c>
      <c r="Q4835" s="16">
        <f t="shared" si="379"/>
        <v>9.9999999999999995E-8</v>
      </c>
    </row>
    <row r="4836" spans="1:17" x14ac:dyDescent="0.45">
      <c r="A4836" s="35">
        <f>Factors!A4836</f>
        <v>40625</v>
      </c>
      <c r="B4836" s="17">
        <v>1.2639</v>
      </c>
      <c r="D4836" s="22">
        <v>0.2271</v>
      </c>
      <c r="E4836" s="20">
        <f t="shared" si="375"/>
        <v>1.9489999999999998</v>
      </c>
      <c r="F4836" s="22">
        <v>0.3</v>
      </c>
      <c r="G4836" s="21"/>
      <c r="H4836" s="9">
        <v>2.3952999999999998</v>
      </c>
      <c r="I4836" s="9">
        <v>2.2694000000000001</v>
      </c>
      <c r="J4836" s="21"/>
      <c r="K4836" s="9">
        <v>5.09</v>
      </c>
      <c r="L4836" s="22">
        <v>1.9489999999999998</v>
      </c>
      <c r="N4836" s="14">
        <f t="shared" si="376"/>
        <v>2.2694000000000001</v>
      </c>
      <c r="O4836" s="26">
        <f t="shared" si="377"/>
        <v>1.2639</v>
      </c>
      <c r="P4836" s="16">
        <f t="shared" si="378"/>
        <v>9.9999999999999995E-8</v>
      </c>
      <c r="Q4836" s="16">
        <f t="shared" si="379"/>
        <v>9.9999999999999995E-8</v>
      </c>
    </row>
    <row r="4837" spans="1:17" x14ac:dyDescent="0.45">
      <c r="A4837" s="35">
        <f>Factors!A4837</f>
        <v>40626</v>
      </c>
      <c r="B4837" s="17">
        <v>1.3148</v>
      </c>
      <c r="D4837" s="22">
        <v>0.23730000000000001</v>
      </c>
      <c r="E4837" s="20">
        <f t="shared" si="375"/>
        <v>1.9529999999999998</v>
      </c>
      <c r="F4837" s="22">
        <v>0.3</v>
      </c>
      <c r="G4837" s="21"/>
      <c r="H4837" s="9">
        <v>2.4781</v>
      </c>
      <c r="I4837" s="9">
        <v>2.2795999999999998</v>
      </c>
      <c r="J4837" s="21"/>
      <c r="K4837" s="9">
        <v>5.09</v>
      </c>
      <c r="L4837" s="22">
        <v>1.9529999999999998</v>
      </c>
      <c r="N4837" s="14">
        <f t="shared" si="376"/>
        <v>2.2795999999999998</v>
      </c>
      <c r="O4837" s="26">
        <f t="shared" si="377"/>
        <v>1.3148</v>
      </c>
      <c r="P4837" s="16">
        <f t="shared" si="378"/>
        <v>9.9999999999999995E-8</v>
      </c>
      <c r="Q4837" s="16">
        <f t="shared" si="379"/>
        <v>9.9999999999999995E-8</v>
      </c>
    </row>
    <row r="4838" spans="1:17" x14ac:dyDescent="0.45">
      <c r="A4838" s="35">
        <f>Factors!A4838</f>
        <v>40627</v>
      </c>
      <c r="B4838" s="17">
        <v>1.4035</v>
      </c>
      <c r="D4838" s="22">
        <v>0.25769999999999998</v>
      </c>
      <c r="E4838" s="20">
        <f t="shared" si="375"/>
        <v>1.962</v>
      </c>
      <c r="F4838" s="22">
        <v>0.3</v>
      </c>
      <c r="G4838" s="21"/>
      <c r="H4838" s="9">
        <v>2.4443999999999999</v>
      </c>
      <c r="I4838" s="9">
        <v>2.2229000000000001</v>
      </c>
      <c r="J4838" s="21"/>
      <c r="K4838" s="9">
        <v>5.09</v>
      </c>
      <c r="L4838" s="22">
        <v>1.962</v>
      </c>
      <c r="N4838" s="14">
        <f t="shared" si="376"/>
        <v>2.2229000000000001</v>
      </c>
      <c r="O4838" s="26">
        <f t="shared" si="377"/>
        <v>1.4035</v>
      </c>
      <c r="P4838" s="16">
        <f t="shared" si="378"/>
        <v>9.9999999999999995E-8</v>
      </c>
      <c r="Q4838" s="16">
        <f t="shared" si="379"/>
        <v>9.9999999999999995E-8</v>
      </c>
    </row>
    <row r="4839" spans="1:17" x14ac:dyDescent="0.45">
      <c r="A4839" s="35">
        <f>Factors!A4839</f>
        <v>40628</v>
      </c>
      <c r="B4839" s="17">
        <v>1.4035</v>
      </c>
      <c r="D4839" s="22">
        <v>0.25769999999999998</v>
      </c>
      <c r="E4839" s="20">
        <f t="shared" si="375"/>
        <v>1.962</v>
      </c>
      <c r="F4839" s="22">
        <v>0.3</v>
      </c>
      <c r="G4839" s="21"/>
      <c r="H4839" s="9">
        <v>2.4443999999999999</v>
      </c>
      <c r="I4839" s="9">
        <v>2.2229000000000001</v>
      </c>
      <c r="J4839" s="21"/>
      <c r="K4839" s="9">
        <v>5.09</v>
      </c>
      <c r="L4839" s="22">
        <v>1.962</v>
      </c>
      <c r="N4839" s="14">
        <f t="shared" si="376"/>
        <v>2.2229000000000001</v>
      </c>
      <c r="O4839" s="26">
        <f t="shared" si="377"/>
        <v>1.4035</v>
      </c>
      <c r="P4839" s="16">
        <f t="shared" si="378"/>
        <v>9.9999999999999995E-8</v>
      </c>
      <c r="Q4839" s="16">
        <f t="shared" si="379"/>
        <v>9.9999999999999995E-8</v>
      </c>
    </row>
    <row r="4840" spans="1:17" x14ac:dyDescent="0.45">
      <c r="A4840" s="35">
        <f>Factors!A4840</f>
        <v>40629</v>
      </c>
      <c r="B4840" s="17">
        <v>1.4035</v>
      </c>
      <c r="D4840" s="22">
        <v>0.25769999999999998</v>
      </c>
      <c r="E4840" s="20">
        <f t="shared" si="375"/>
        <v>1.962</v>
      </c>
      <c r="F4840" s="22">
        <v>0.3</v>
      </c>
      <c r="G4840" s="21"/>
      <c r="H4840" s="9">
        <v>2.4443999999999999</v>
      </c>
      <c r="I4840" s="9">
        <v>2.2229000000000001</v>
      </c>
      <c r="J4840" s="21"/>
      <c r="K4840" s="9">
        <v>5.09</v>
      </c>
      <c r="L4840" s="22">
        <v>1.962</v>
      </c>
      <c r="N4840" s="14">
        <f t="shared" si="376"/>
        <v>2.2229000000000001</v>
      </c>
      <c r="O4840" s="26">
        <f t="shared" si="377"/>
        <v>1.4035</v>
      </c>
      <c r="P4840" s="16">
        <f t="shared" si="378"/>
        <v>9.9999999999999995E-8</v>
      </c>
      <c r="Q4840" s="16">
        <f t="shared" si="379"/>
        <v>9.9999999999999995E-8</v>
      </c>
    </row>
    <row r="4841" spans="1:17" x14ac:dyDescent="0.45">
      <c r="A4841" s="35">
        <f>Factors!A4841</f>
        <v>40630</v>
      </c>
      <c r="B4841" s="17">
        <v>1.4593</v>
      </c>
      <c r="D4841" s="22">
        <v>0.26989999999999997</v>
      </c>
      <c r="E4841" s="20">
        <f t="shared" si="375"/>
        <v>1.9710000000000001</v>
      </c>
      <c r="F4841" s="22">
        <v>0.3</v>
      </c>
      <c r="G4841" s="21"/>
      <c r="H4841" s="9">
        <v>2.4556</v>
      </c>
      <c r="I4841" s="9">
        <v>2.2088000000000001</v>
      </c>
      <c r="J4841" s="21"/>
      <c r="K4841" s="9">
        <v>5.09</v>
      </c>
      <c r="L4841" s="22">
        <v>1.9710000000000001</v>
      </c>
      <c r="N4841" s="14">
        <f t="shared" si="376"/>
        <v>2.2088000000000001</v>
      </c>
      <c r="O4841" s="26">
        <f t="shared" si="377"/>
        <v>1.4593</v>
      </c>
      <c r="P4841" s="16">
        <f t="shared" si="378"/>
        <v>9.9999999999999995E-8</v>
      </c>
      <c r="Q4841" s="16">
        <f t="shared" si="379"/>
        <v>9.9999999999999995E-8</v>
      </c>
    </row>
    <row r="4842" spans="1:17" x14ac:dyDescent="0.45">
      <c r="A4842" s="35">
        <f>Factors!A4842</f>
        <v>40631</v>
      </c>
      <c r="B4842" s="17">
        <v>1.5124</v>
      </c>
      <c r="D4842" s="22">
        <v>0.27300000000000002</v>
      </c>
      <c r="E4842" s="20">
        <f t="shared" si="375"/>
        <v>1.98</v>
      </c>
      <c r="F4842" s="22">
        <v>0.3</v>
      </c>
      <c r="G4842" s="21"/>
      <c r="H4842" s="9">
        <v>2.4718999999999998</v>
      </c>
      <c r="I4842" s="9">
        <v>2.2564000000000002</v>
      </c>
      <c r="J4842" s="21"/>
      <c r="K4842" s="9">
        <v>5.09</v>
      </c>
      <c r="L4842" s="22">
        <v>1.98</v>
      </c>
      <c r="N4842" s="14">
        <f t="shared" si="376"/>
        <v>2.2564000000000002</v>
      </c>
      <c r="O4842" s="26">
        <f t="shared" si="377"/>
        <v>1.5124</v>
      </c>
      <c r="P4842" s="16">
        <f t="shared" si="378"/>
        <v>9.9999999999999995E-8</v>
      </c>
      <c r="Q4842" s="16">
        <f t="shared" si="379"/>
        <v>9.9999999999999995E-8</v>
      </c>
    </row>
    <row r="4843" spans="1:17" x14ac:dyDescent="0.45">
      <c r="A4843" s="35">
        <f>Factors!A4843</f>
        <v>40632</v>
      </c>
      <c r="B4843" s="17">
        <v>1.4762</v>
      </c>
      <c r="D4843" s="22">
        <v>0.26279999999999998</v>
      </c>
      <c r="E4843" s="20">
        <f t="shared" si="375"/>
        <v>1.992</v>
      </c>
      <c r="F4843" s="22">
        <v>0.28999999999999998</v>
      </c>
      <c r="G4843" s="21"/>
      <c r="H4843" s="9">
        <v>2.4544000000000001</v>
      </c>
      <c r="I4843" s="9">
        <v>2.2279</v>
      </c>
      <c r="J4843" s="21"/>
      <c r="K4843" s="9">
        <v>5.09</v>
      </c>
      <c r="L4843" s="22">
        <v>1.992</v>
      </c>
      <c r="N4843" s="14">
        <f t="shared" si="376"/>
        <v>2.2279</v>
      </c>
      <c r="O4843" s="26">
        <f t="shared" si="377"/>
        <v>1.4762</v>
      </c>
      <c r="P4843" s="16">
        <f t="shared" si="378"/>
        <v>9.9999999999999995E-8</v>
      </c>
      <c r="Q4843" s="16">
        <f t="shared" si="379"/>
        <v>9.9999999999999995E-8</v>
      </c>
    </row>
    <row r="4844" spans="1:17" x14ac:dyDescent="0.45">
      <c r="A4844" s="35">
        <f>Factors!A4844</f>
        <v>40633</v>
      </c>
      <c r="B4844" s="17">
        <v>1.4603999999999999</v>
      </c>
      <c r="D4844" s="22">
        <v>0.27300000000000002</v>
      </c>
      <c r="E4844" s="20">
        <f t="shared" si="375"/>
        <v>1.996</v>
      </c>
      <c r="F4844" s="22">
        <v>0.28999999999999998</v>
      </c>
      <c r="G4844" s="21"/>
      <c r="H4844" s="9">
        <v>2.4916999999999998</v>
      </c>
      <c r="I4844" s="9">
        <v>2.2986</v>
      </c>
      <c r="J4844" s="21"/>
      <c r="K4844" s="9">
        <v>5.09</v>
      </c>
      <c r="L4844" s="22">
        <v>1.996</v>
      </c>
      <c r="N4844" s="14">
        <f t="shared" si="376"/>
        <v>2.2986</v>
      </c>
      <c r="O4844" s="26">
        <f t="shared" si="377"/>
        <v>1.4603999999999999</v>
      </c>
      <c r="P4844" s="16">
        <f t="shared" si="378"/>
        <v>9.9999999999999995E-8</v>
      </c>
      <c r="Q4844" s="16">
        <f t="shared" si="379"/>
        <v>9.9999999999999995E-8</v>
      </c>
    </row>
    <row r="4845" spans="1:17" x14ac:dyDescent="0.45">
      <c r="A4845" s="35">
        <f>Factors!A4845</f>
        <v>40634</v>
      </c>
      <c r="B4845" s="17">
        <v>1.5184</v>
      </c>
      <c r="D4845" s="22">
        <v>0.2271</v>
      </c>
      <c r="E4845" s="20">
        <f t="shared" si="375"/>
        <v>2.0129999999999999</v>
      </c>
      <c r="F4845" s="22">
        <v>0.28000000000000003</v>
      </c>
      <c r="G4845" s="21"/>
      <c r="H4845" s="9">
        <v>2.5207999999999999</v>
      </c>
      <c r="I4845" s="9">
        <v>2.2942</v>
      </c>
      <c r="J4845" s="21"/>
      <c r="K4845" s="9">
        <v>5.09</v>
      </c>
      <c r="L4845" s="22">
        <v>2.0129999999999999</v>
      </c>
      <c r="N4845" s="14">
        <f t="shared" si="376"/>
        <v>2.2942</v>
      </c>
      <c r="O4845" s="26">
        <f t="shared" si="377"/>
        <v>1.5184</v>
      </c>
      <c r="P4845" s="16">
        <f t="shared" si="378"/>
        <v>9.9999999999999995E-8</v>
      </c>
      <c r="Q4845" s="16">
        <f t="shared" si="379"/>
        <v>9.9999999999999995E-8</v>
      </c>
    </row>
    <row r="4846" spans="1:17" x14ac:dyDescent="0.45">
      <c r="A4846" s="35">
        <f>Factors!A4846</f>
        <v>40635</v>
      </c>
      <c r="B4846" s="17">
        <v>1.5184</v>
      </c>
      <c r="D4846" s="22">
        <v>0.2271</v>
      </c>
      <c r="E4846" s="20">
        <f t="shared" si="375"/>
        <v>2.0129999999999999</v>
      </c>
      <c r="F4846" s="22">
        <v>0.28000000000000003</v>
      </c>
      <c r="G4846" s="21"/>
      <c r="H4846" s="9">
        <v>2.5207999999999999</v>
      </c>
      <c r="I4846" s="9">
        <v>2.2942</v>
      </c>
      <c r="J4846" s="21"/>
      <c r="K4846" s="9">
        <v>5.09</v>
      </c>
      <c r="L4846" s="22">
        <v>2.0129999999999999</v>
      </c>
      <c r="N4846" s="14">
        <f t="shared" si="376"/>
        <v>2.2942</v>
      </c>
      <c r="O4846" s="26">
        <f t="shared" si="377"/>
        <v>1.5184</v>
      </c>
      <c r="P4846" s="16">
        <f t="shared" si="378"/>
        <v>9.9999999999999995E-8</v>
      </c>
      <c r="Q4846" s="16">
        <f t="shared" si="379"/>
        <v>9.9999999999999995E-8</v>
      </c>
    </row>
    <row r="4847" spans="1:17" x14ac:dyDescent="0.45">
      <c r="A4847" s="35">
        <f>Factors!A4847</f>
        <v>40636</v>
      </c>
      <c r="B4847" s="17">
        <v>1.5184</v>
      </c>
      <c r="D4847" s="22">
        <v>0.2271</v>
      </c>
      <c r="E4847" s="20">
        <f t="shared" si="375"/>
        <v>2.0129999999999999</v>
      </c>
      <c r="F4847" s="22">
        <v>0.28000000000000003</v>
      </c>
      <c r="G4847" s="21"/>
      <c r="H4847" s="9">
        <v>2.5207999999999999</v>
      </c>
      <c r="I4847" s="9">
        <v>2.2942</v>
      </c>
      <c r="J4847" s="21"/>
      <c r="K4847" s="9">
        <v>5.09</v>
      </c>
      <c r="L4847" s="22">
        <v>2.0129999999999999</v>
      </c>
      <c r="N4847" s="14">
        <f t="shared" si="376"/>
        <v>2.2942</v>
      </c>
      <c r="O4847" s="26">
        <f t="shared" si="377"/>
        <v>1.5184</v>
      </c>
      <c r="P4847" s="16">
        <f t="shared" si="378"/>
        <v>9.9999999999999995E-8</v>
      </c>
      <c r="Q4847" s="16">
        <f t="shared" si="379"/>
        <v>9.9999999999999995E-8</v>
      </c>
    </row>
    <row r="4848" spans="1:17" x14ac:dyDescent="0.45">
      <c r="A4848" s="35">
        <f>Factors!A4848</f>
        <v>40637</v>
      </c>
      <c r="B4848" s="17">
        <v>1.4744999999999999</v>
      </c>
      <c r="D4848" s="22">
        <v>0.1883</v>
      </c>
      <c r="E4848" s="20">
        <f t="shared" si="375"/>
        <v>2.0209999999999999</v>
      </c>
      <c r="F4848" s="22">
        <v>0.26500000000000001</v>
      </c>
      <c r="G4848" s="21"/>
      <c r="H4848" s="9">
        <v>2.5451000000000001</v>
      </c>
      <c r="I4848" s="9">
        <v>2.3182999999999998</v>
      </c>
      <c r="J4848" s="21"/>
      <c r="K4848" s="9">
        <v>5.09</v>
      </c>
      <c r="L4848" s="22">
        <v>2.0209999999999999</v>
      </c>
      <c r="N4848" s="14">
        <f t="shared" si="376"/>
        <v>2.3182999999999998</v>
      </c>
      <c r="O4848" s="26">
        <f t="shared" si="377"/>
        <v>1.4744999999999999</v>
      </c>
      <c r="P4848" s="16">
        <f t="shared" si="378"/>
        <v>9.9999999999999995E-8</v>
      </c>
      <c r="Q4848" s="16">
        <f t="shared" si="379"/>
        <v>9.9999999999999995E-8</v>
      </c>
    </row>
    <row r="4849" spans="1:17" x14ac:dyDescent="0.45">
      <c r="A4849" s="35">
        <f>Factors!A4849</f>
        <v>40638</v>
      </c>
      <c r="B4849" s="17">
        <v>1.5470000000000002</v>
      </c>
      <c r="D4849" s="22">
        <v>0.23319999999999999</v>
      </c>
      <c r="E4849" s="20">
        <f t="shared" si="375"/>
        <v>2.0249999999999999</v>
      </c>
      <c r="F4849" s="22">
        <v>0.26500000000000001</v>
      </c>
      <c r="G4849" s="21"/>
      <c r="H4849" s="9">
        <v>2.5794999999999999</v>
      </c>
      <c r="I4849" s="9">
        <v>2.3822999999999999</v>
      </c>
      <c r="J4849" s="21"/>
      <c r="K4849" s="9">
        <v>5.09</v>
      </c>
      <c r="L4849" s="22">
        <v>2.0249999999999999</v>
      </c>
      <c r="N4849" s="14">
        <f t="shared" si="376"/>
        <v>2.3822999999999999</v>
      </c>
      <c r="O4849" s="26">
        <f t="shared" si="377"/>
        <v>1.5470000000000002</v>
      </c>
      <c r="P4849" s="16">
        <f t="shared" si="378"/>
        <v>9.9999999999999995E-8</v>
      </c>
      <c r="Q4849" s="16">
        <f t="shared" si="379"/>
        <v>9.9999999999999995E-8</v>
      </c>
    </row>
    <row r="4850" spans="1:17" x14ac:dyDescent="0.45">
      <c r="A4850" s="35">
        <f>Factors!A4850</f>
        <v>40639</v>
      </c>
      <c r="B4850" s="17">
        <v>1.5733000000000001</v>
      </c>
      <c r="D4850" s="22">
        <v>0.27510000000000001</v>
      </c>
      <c r="E4850" s="20">
        <f t="shared" si="375"/>
        <v>2.0329999999999999</v>
      </c>
      <c r="F4850" s="22">
        <v>0.26500000000000001</v>
      </c>
      <c r="G4850" s="21"/>
      <c r="H4850" s="9">
        <v>2.5794000000000001</v>
      </c>
      <c r="I4850" s="9">
        <v>2.3965000000000001</v>
      </c>
      <c r="J4850" s="21"/>
      <c r="K4850" s="9">
        <v>5.09</v>
      </c>
      <c r="L4850" s="22">
        <v>2.0329999999999999</v>
      </c>
      <c r="N4850" s="14">
        <f t="shared" si="376"/>
        <v>2.3965000000000001</v>
      </c>
      <c r="O4850" s="26">
        <f t="shared" si="377"/>
        <v>1.5733000000000001</v>
      </c>
      <c r="P4850" s="16">
        <f t="shared" si="378"/>
        <v>9.9999999999999995E-8</v>
      </c>
      <c r="Q4850" s="16">
        <f t="shared" si="379"/>
        <v>1.0073305739788374E-2</v>
      </c>
    </row>
    <row r="4851" spans="1:17" x14ac:dyDescent="0.45">
      <c r="A4851" s="35">
        <f>Factors!A4851</f>
        <v>40640</v>
      </c>
      <c r="B4851" s="17">
        <v>1.5173000000000001</v>
      </c>
      <c r="D4851" s="22">
        <v>0.25259999999999999</v>
      </c>
      <c r="E4851" s="20">
        <f t="shared" si="375"/>
        <v>2.0419999999999998</v>
      </c>
      <c r="F4851" s="22">
        <v>0.26500000000000001</v>
      </c>
      <c r="G4851" s="21"/>
      <c r="H4851" s="9">
        <v>2.5891999999999999</v>
      </c>
      <c r="I4851" s="9">
        <v>2.3755999999999999</v>
      </c>
      <c r="J4851" s="21"/>
      <c r="K4851" s="9">
        <v>5.09</v>
      </c>
      <c r="L4851" s="22">
        <v>2.0419999999999998</v>
      </c>
      <c r="N4851" s="14">
        <f t="shared" si="376"/>
        <v>2.3755999999999999</v>
      </c>
      <c r="O4851" s="26">
        <f t="shared" si="377"/>
        <v>1.5173000000000001</v>
      </c>
      <c r="P4851" s="16">
        <f t="shared" si="378"/>
        <v>9.9999999999999995E-8</v>
      </c>
      <c r="Q4851" s="16">
        <f t="shared" si="379"/>
        <v>9.9999999999999995E-8</v>
      </c>
    </row>
    <row r="4852" spans="1:17" x14ac:dyDescent="0.45">
      <c r="A4852" s="35">
        <f>Factors!A4852</f>
        <v>40641</v>
      </c>
      <c r="B4852" s="17">
        <v>1.5415000000000001</v>
      </c>
      <c r="D4852" s="22">
        <v>0.25459999999999999</v>
      </c>
      <c r="E4852" s="20">
        <f t="shared" si="375"/>
        <v>2.0569999999999999</v>
      </c>
      <c r="F4852" s="22">
        <v>0.26500000000000001</v>
      </c>
      <c r="G4852" s="21"/>
      <c r="H4852" s="9">
        <v>2.6518000000000002</v>
      </c>
      <c r="I4852" s="9">
        <v>2.4380000000000002</v>
      </c>
      <c r="J4852" s="21"/>
      <c r="K4852" s="9">
        <v>5.09</v>
      </c>
      <c r="L4852" s="22">
        <v>2.0569999999999999</v>
      </c>
      <c r="N4852" s="14">
        <f t="shared" si="376"/>
        <v>2.4380000000000002</v>
      </c>
      <c r="O4852" s="26">
        <f t="shared" si="377"/>
        <v>1.5415000000000001</v>
      </c>
      <c r="P4852" s="16">
        <f t="shared" si="378"/>
        <v>9.9999999999999995E-8</v>
      </c>
      <c r="Q4852" s="16">
        <f t="shared" si="379"/>
        <v>9.9999999999999995E-8</v>
      </c>
    </row>
    <row r="4853" spans="1:17" x14ac:dyDescent="0.45">
      <c r="A4853" s="35">
        <f>Factors!A4853</f>
        <v>40642</v>
      </c>
      <c r="B4853" s="17">
        <v>1.5415000000000001</v>
      </c>
      <c r="D4853" s="22">
        <v>0.25459999999999999</v>
      </c>
      <c r="E4853" s="20">
        <f t="shared" si="375"/>
        <v>2.0569999999999999</v>
      </c>
      <c r="F4853" s="22">
        <v>0.26500000000000001</v>
      </c>
      <c r="G4853" s="21"/>
      <c r="H4853" s="9">
        <v>2.6518000000000002</v>
      </c>
      <c r="I4853" s="9">
        <v>2.4380000000000002</v>
      </c>
      <c r="J4853" s="21"/>
      <c r="K4853" s="9">
        <v>5.09</v>
      </c>
      <c r="L4853" s="22">
        <v>2.0569999999999999</v>
      </c>
      <c r="N4853" s="14">
        <f t="shared" si="376"/>
        <v>2.4380000000000002</v>
      </c>
      <c r="O4853" s="26">
        <f t="shared" si="377"/>
        <v>1.5415000000000001</v>
      </c>
      <c r="P4853" s="16">
        <f t="shared" si="378"/>
        <v>9.9999999999999995E-8</v>
      </c>
      <c r="Q4853" s="16">
        <f t="shared" si="379"/>
        <v>9.9999999999999995E-8</v>
      </c>
    </row>
    <row r="4854" spans="1:17" x14ac:dyDescent="0.45">
      <c r="A4854" s="35">
        <f>Factors!A4854</f>
        <v>40643</v>
      </c>
      <c r="B4854" s="17">
        <v>1.5415000000000001</v>
      </c>
      <c r="D4854" s="22">
        <v>0.25459999999999999</v>
      </c>
      <c r="E4854" s="20">
        <f t="shared" si="375"/>
        <v>2.0569999999999999</v>
      </c>
      <c r="F4854" s="22">
        <v>0.26500000000000001</v>
      </c>
      <c r="G4854" s="21"/>
      <c r="H4854" s="9">
        <v>2.6518000000000002</v>
      </c>
      <c r="I4854" s="9">
        <v>2.4380000000000002</v>
      </c>
      <c r="J4854" s="21"/>
      <c r="K4854" s="9">
        <v>5.09</v>
      </c>
      <c r="L4854" s="22">
        <v>2.0569999999999999</v>
      </c>
      <c r="N4854" s="14">
        <f t="shared" si="376"/>
        <v>2.4380000000000002</v>
      </c>
      <c r="O4854" s="26">
        <f t="shared" si="377"/>
        <v>1.5415000000000001</v>
      </c>
      <c r="P4854" s="16">
        <f t="shared" si="378"/>
        <v>9.9999999999999995E-8</v>
      </c>
      <c r="Q4854" s="16">
        <f t="shared" si="379"/>
        <v>9.9999999999999995E-8</v>
      </c>
    </row>
    <row r="4855" spans="1:17" x14ac:dyDescent="0.45">
      <c r="A4855" s="35">
        <f>Factors!A4855</f>
        <v>40644</v>
      </c>
      <c r="B4855" s="17">
        <v>1.5562</v>
      </c>
      <c r="D4855" s="22">
        <v>0.2485</v>
      </c>
      <c r="E4855" s="20">
        <f t="shared" si="375"/>
        <v>2.0830000000000002</v>
      </c>
      <c r="F4855" s="22">
        <v>0.26500000000000001</v>
      </c>
      <c r="G4855" s="21"/>
      <c r="H4855" s="9">
        <v>2.6555999999999997</v>
      </c>
      <c r="I4855" s="9">
        <v>2.4464999999999999</v>
      </c>
      <c r="J4855" s="21"/>
      <c r="K4855" s="9">
        <v>5.09</v>
      </c>
      <c r="L4855" s="22">
        <v>2.0830000000000002</v>
      </c>
      <c r="N4855" s="14">
        <f t="shared" si="376"/>
        <v>2.4464999999999999</v>
      </c>
      <c r="O4855" s="26">
        <f t="shared" si="377"/>
        <v>1.5562</v>
      </c>
      <c r="P4855" s="16">
        <f t="shared" si="378"/>
        <v>9.9999999999999995E-8</v>
      </c>
      <c r="Q4855" s="16">
        <f t="shared" si="379"/>
        <v>9.9999999999999995E-8</v>
      </c>
    </row>
    <row r="4856" spans="1:17" x14ac:dyDescent="0.45">
      <c r="A4856" s="35">
        <f>Factors!A4856</f>
        <v>40645</v>
      </c>
      <c r="B4856" s="17">
        <v>1.4426999999999999</v>
      </c>
      <c r="D4856" s="22">
        <v>0.2281</v>
      </c>
      <c r="E4856" s="20">
        <f t="shared" si="375"/>
        <v>2.093</v>
      </c>
      <c r="F4856" s="22">
        <v>0.26500000000000001</v>
      </c>
      <c r="G4856" s="21"/>
      <c r="H4856" s="9">
        <v>2.6305000000000001</v>
      </c>
      <c r="I4856" s="9">
        <v>2.3504999999999998</v>
      </c>
      <c r="J4856" s="21"/>
      <c r="K4856" s="9">
        <v>5.09</v>
      </c>
      <c r="L4856" s="22">
        <v>2.093</v>
      </c>
      <c r="N4856" s="14">
        <f t="shared" si="376"/>
        <v>2.3504999999999998</v>
      </c>
      <c r="O4856" s="26">
        <f t="shared" si="377"/>
        <v>1.4426999999999999</v>
      </c>
      <c r="P4856" s="16">
        <f t="shared" si="378"/>
        <v>9.9999999999999995E-8</v>
      </c>
      <c r="Q4856" s="16">
        <f t="shared" si="379"/>
        <v>9.9999999999999995E-8</v>
      </c>
    </row>
    <row r="4857" spans="1:17" x14ac:dyDescent="0.45">
      <c r="A4857" s="35">
        <f>Factors!A4857</f>
        <v>40646</v>
      </c>
      <c r="B4857" s="17">
        <v>1.3937999999999999</v>
      </c>
      <c r="D4857" s="22">
        <v>0.222</v>
      </c>
      <c r="E4857" s="20">
        <f t="shared" si="375"/>
        <v>2.0990000000000002</v>
      </c>
      <c r="F4857" s="22">
        <v>0.26500000000000001</v>
      </c>
      <c r="G4857" s="21"/>
      <c r="H4857" s="9">
        <v>2.6139000000000001</v>
      </c>
      <c r="I4857" s="9">
        <v>2.3418999999999999</v>
      </c>
      <c r="J4857" s="21"/>
      <c r="K4857" s="9">
        <v>5.09</v>
      </c>
      <c r="L4857" s="22">
        <v>2.0990000000000002</v>
      </c>
      <c r="N4857" s="14">
        <f t="shared" si="376"/>
        <v>2.3418999999999999</v>
      </c>
      <c r="O4857" s="26">
        <f t="shared" si="377"/>
        <v>1.3937999999999999</v>
      </c>
      <c r="P4857" s="16">
        <f t="shared" si="378"/>
        <v>9.9999999999999995E-8</v>
      </c>
      <c r="Q4857" s="16">
        <f t="shared" si="379"/>
        <v>9.9999999999999995E-8</v>
      </c>
    </row>
    <row r="4858" spans="1:17" x14ac:dyDescent="0.45">
      <c r="A4858" s="35">
        <f>Factors!A4858</f>
        <v>40647</v>
      </c>
      <c r="B4858" s="17">
        <v>1.4424999999999999</v>
      </c>
      <c r="D4858" s="22">
        <v>0.23730000000000001</v>
      </c>
      <c r="E4858" s="20">
        <f t="shared" si="375"/>
        <v>2.1019999999999999</v>
      </c>
      <c r="F4858" s="22">
        <v>0.26500000000000001</v>
      </c>
      <c r="G4858" s="21"/>
      <c r="H4858" s="9">
        <v>2.6383999999999999</v>
      </c>
      <c r="I4858" s="9">
        <v>2.3521999999999998</v>
      </c>
      <c r="J4858" s="21"/>
      <c r="K4858" s="9">
        <v>5.09</v>
      </c>
      <c r="L4858" s="22">
        <v>2.1019999999999999</v>
      </c>
      <c r="N4858" s="14">
        <f t="shared" si="376"/>
        <v>2.3521999999999998</v>
      </c>
      <c r="O4858" s="26">
        <f t="shared" si="377"/>
        <v>1.4424999999999999</v>
      </c>
      <c r="P4858" s="16">
        <f t="shared" si="378"/>
        <v>9.9999999999999995E-8</v>
      </c>
      <c r="Q4858" s="16">
        <f t="shared" si="379"/>
        <v>9.9999999999999995E-8</v>
      </c>
    </row>
    <row r="4859" spans="1:17" x14ac:dyDescent="0.45">
      <c r="A4859" s="35">
        <f>Factors!A4859</f>
        <v>40648</v>
      </c>
      <c r="B4859" s="17">
        <v>1.3264</v>
      </c>
      <c r="D4859" s="22">
        <v>0.222</v>
      </c>
      <c r="E4859" s="20">
        <f t="shared" si="375"/>
        <v>2.1040000000000001</v>
      </c>
      <c r="F4859" s="22">
        <v>0.26500000000000001</v>
      </c>
      <c r="G4859" s="21"/>
      <c r="H4859" s="9">
        <v>2.6234000000000002</v>
      </c>
      <c r="I4859" s="9">
        <v>2.3064999999999998</v>
      </c>
      <c r="J4859" s="21"/>
      <c r="K4859" s="9">
        <v>5.09</v>
      </c>
      <c r="L4859" s="22">
        <v>2.1040000000000001</v>
      </c>
      <c r="N4859" s="14">
        <f t="shared" si="376"/>
        <v>2.3064999999999998</v>
      </c>
      <c r="O4859" s="26">
        <f t="shared" si="377"/>
        <v>1.3264</v>
      </c>
      <c r="P4859" s="16">
        <f t="shared" si="378"/>
        <v>9.9999999999999995E-8</v>
      </c>
      <c r="Q4859" s="16">
        <f t="shared" si="379"/>
        <v>9.9999999999999995E-8</v>
      </c>
    </row>
    <row r="4860" spans="1:17" x14ac:dyDescent="0.45">
      <c r="A4860" s="35">
        <f>Factors!A4860</f>
        <v>40649</v>
      </c>
      <c r="B4860" s="17">
        <v>1.3264</v>
      </c>
      <c r="D4860" s="22">
        <v>0.222</v>
      </c>
      <c r="E4860" s="20">
        <f t="shared" si="375"/>
        <v>2.1040000000000001</v>
      </c>
      <c r="F4860" s="22">
        <v>0.26500000000000001</v>
      </c>
      <c r="G4860" s="21"/>
      <c r="H4860" s="9">
        <v>2.6234000000000002</v>
      </c>
      <c r="I4860" s="9">
        <v>2.3064999999999998</v>
      </c>
      <c r="J4860" s="21"/>
      <c r="K4860" s="9">
        <v>5.09</v>
      </c>
      <c r="L4860" s="22">
        <v>2.1040000000000001</v>
      </c>
      <c r="N4860" s="14">
        <f t="shared" si="376"/>
        <v>2.3064999999999998</v>
      </c>
      <c r="O4860" s="26">
        <f t="shared" si="377"/>
        <v>1.3264</v>
      </c>
      <c r="P4860" s="16">
        <f t="shared" si="378"/>
        <v>9.9999999999999995E-8</v>
      </c>
      <c r="Q4860" s="16">
        <f t="shared" si="379"/>
        <v>9.9999999999999995E-8</v>
      </c>
    </row>
    <row r="4861" spans="1:17" x14ac:dyDescent="0.45">
      <c r="A4861" s="35">
        <f>Factors!A4861</f>
        <v>40650</v>
      </c>
      <c r="B4861" s="17">
        <v>1.3264</v>
      </c>
      <c r="D4861" s="22">
        <v>0.222</v>
      </c>
      <c r="E4861" s="20">
        <f t="shared" si="375"/>
        <v>2.1040000000000001</v>
      </c>
      <c r="F4861" s="22">
        <v>0.26500000000000001</v>
      </c>
      <c r="G4861" s="21"/>
      <c r="H4861" s="9">
        <v>2.6234000000000002</v>
      </c>
      <c r="I4861" s="9">
        <v>2.3064999999999998</v>
      </c>
      <c r="J4861" s="21"/>
      <c r="K4861" s="9">
        <v>5.09</v>
      </c>
      <c r="L4861" s="22">
        <v>2.1040000000000001</v>
      </c>
      <c r="N4861" s="14">
        <f t="shared" si="376"/>
        <v>2.3064999999999998</v>
      </c>
      <c r="O4861" s="26">
        <f t="shared" si="377"/>
        <v>1.3264</v>
      </c>
      <c r="P4861" s="16">
        <f t="shared" si="378"/>
        <v>9.9999999999999995E-8</v>
      </c>
      <c r="Q4861" s="16">
        <f t="shared" si="379"/>
        <v>9.9999999999999995E-8</v>
      </c>
    </row>
    <row r="4862" spans="1:17" x14ac:dyDescent="0.45">
      <c r="A4862" s="35">
        <f>Factors!A4862</f>
        <v>40651</v>
      </c>
      <c r="B4862" s="17">
        <v>1.2467999999999999</v>
      </c>
      <c r="D4862" s="22">
        <v>0.20669999999999999</v>
      </c>
      <c r="E4862" s="20">
        <f t="shared" si="375"/>
        <v>2.1059999999999999</v>
      </c>
      <c r="F4862" s="22">
        <v>0.26500000000000001</v>
      </c>
      <c r="G4862" s="21"/>
      <c r="H4862" s="9">
        <v>2.6114000000000002</v>
      </c>
      <c r="I4862" s="9">
        <v>2.2968000000000002</v>
      </c>
      <c r="J4862" s="21"/>
      <c r="K4862" s="9">
        <v>5.09</v>
      </c>
      <c r="L4862" s="22">
        <v>2.1059999999999999</v>
      </c>
      <c r="N4862" s="14">
        <f t="shared" si="376"/>
        <v>2.2968000000000002</v>
      </c>
      <c r="O4862" s="26">
        <f t="shared" si="377"/>
        <v>1.2467999999999999</v>
      </c>
      <c r="P4862" s="16">
        <f t="shared" si="378"/>
        <v>9.9999999999999995E-8</v>
      </c>
      <c r="Q4862" s="16">
        <f t="shared" si="379"/>
        <v>9.9999999999999995E-8</v>
      </c>
    </row>
    <row r="4863" spans="1:17" x14ac:dyDescent="0.45">
      <c r="A4863" s="35">
        <f>Factors!A4863</f>
        <v>40652</v>
      </c>
      <c r="B4863" s="17">
        <v>1.2412000000000001</v>
      </c>
      <c r="D4863" s="22">
        <v>0.21179999999999999</v>
      </c>
      <c r="E4863" s="20">
        <f t="shared" si="375"/>
        <v>2.1080000000000001</v>
      </c>
      <c r="F4863" s="22">
        <v>0.26</v>
      </c>
      <c r="G4863" s="21"/>
      <c r="H4863" s="9">
        <v>2.6391999999999998</v>
      </c>
      <c r="I4863" s="9">
        <v>2.3344</v>
      </c>
      <c r="J4863" s="21"/>
      <c r="K4863" s="9">
        <v>5.09</v>
      </c>
      <c r="L4863" s="22">
        <v>2.1080000000000001</v>
      </c>
      <c r="N4863" s="14">
        <f t="shared" si="376"/>
        <v>2.3344</v>
      </c>
      <c r="O4863" s="26">
        <f t="shared" si="377"/>
        <v>1.2412000000000001</v>
      </c>
      <c r="P4863" s="16">
        <f t="shared" si="378"/>
        <v>9.9999999999999995E-8</v>
      </c>
      <c r="Q4863" s="16">
        <f t="shared" si="379"/>
        <v>9.9999999999999995E-8</v>
      </c>
    </row>
    <row r="4864" spans="1:17" x14ac:dyDescent="0.45">
      <c r="A4864" s="35">
        <f>Factors!A4864</f>
        <v>40653</v>
      </c>
      <c r="B4864" s="17">
        <v>1.2797000000000001</v>
      </c>
      <c r="D4864" s="22">
        <v>0.21179999999999999</v>
      </c>
      <c r="E4864" s="20">
        <f t="shared" si="375"/>
        <v>2.1179999999999999</v>
      </c>
      <c r="F4864" s="22">
        <v>0.26</v>
      </c>
      <c r="G4864" s="21"/>
      <c r="H4864" s="9">
        <v>2.6212999999999997</v>
      </c>
      <c r="I4864" s="9">
        <v>2.3635000000000002</v>
      </c>
      <c r="J4864" s="21"/>
      <c r="K4864" s="9">
        <v>5.09</v>
      </c>
      <c r="L4864" s="22">
        <v>2.1179999999999999</v>
      </c>
      <c r="N4864" s="14">
        <f t="shared" si="376"/>
        <v>2.3635000000000002</v>
      </c>
      <c r="O4864" s="26">
        <f t="shared" si="377"/>
        <v>1.2797000000000001</v>
      </c>
      <c r="P4864" s="16">
        <f t="shared" si="378"/>
        <v>9.9999999999999995E-8</v>
      </c>
      <c r="Q4864" s="16">
        <f t="shared" si="379"/>
        <v>9.9999999999999995E-8</v>
      </c>
    </row>
    <row r="4865" spans="1:17" x14ac:dyDescent="0.45">
      <c r="A4865" s="35">
        <f>Factors!A4865</f>
        <v>40654</v>
      </c>
      <c r="B4865" s="17">
        <v>1.2819</v>
      </c>
      <c r="D4865" s="22">
        <v>0.20669999999999999</v>
      </c>
      <c r="E4865" s="20">
        <f t="shared" si="375"/>
        <v>2.1259999999999999</v>
      </c>
      <c r="F4865" s="22">
        <v>0.26</v>
      </c>
      <c r="G4865" s="21"/>
      <c r="H4865" s="9">
        <v>2.6015999999999999</v>
      </c>
      <c r="I4865" s="9">
        <v>2.3191000000000002</v>
      </c>
      <c r="J4865" s="21"/>
      <c r="K4865" s="9">
        <v>5.09</v>
      </c>
      <c r="L4865" s="22">
        <v>2.1259999999999999</v>
      </c>
      <c r="N4865" s="14">
        <f t="shared" si="376"/>
        <v>2.3191000000000002</v>
      </c>
      <c r="O4865" s="26">
        <f t="shared" si="377"/>
        <v>1.2819</v>
      </c>
      <c r="P4865" s="16">
        <f t="shared" si="378"/>
        <v>9.9999999999999995E-8</v>
      </c>
      <c r="Q4865" s="16">
        <f t="shared" si="379"/>
        <v>9.9999999999999995E-8</v>
      </c>
    </row>
    <row r="4866" spans="1:17" x14ac:dyDescent="0.45">
      <c r="A4866" s="35">
        <f>Factors!A4866</f>
        <v>40655</v>
      </c>
      <c r="B4866" s="17">
        <v>1.2819</v>
      </c>
      <c r="D4866" s="22">
        <v>0.20669999999999999</v>
      </c>
      <c r="E4866" s="20">
        <f t="shared" si="375"/>
        <v>2.1259999999999999</v>
      </c>
      <c r="F4866" s="22">
        <v>0.26</v>
      </c>
      <c r="G4866" s="21"/>
      <c r="H4866" s="9">
        <v>2.5989</v>
      </c>
      <c r="I4866" s="9">
        <v>2.3149999999999999</v>
      </c>
      <c r="J4866" s="21"/>
      <c r="K4866" s="9">
        <v>5.09</v>
      </c>
      <c r="L4866" s="22">
        <v>2.1259999999999999</v>
      </c>
      <c r="N4866" s="14">
        <f t="shared" si="376"/>
        <v>2.3149999999999999</v>
      </c>
      <c r="O4866" s="26">
        <f t="shared" si="377"/>
        <v>1.2819</v>
      </c>
      <c r="P4866" s="16">
        <f t="shared" si="378"/>
        <v>9.9999999999999995E-8</v>
      </c>
      <c r="Q4866" s="16">
        <f t="shared" si="379"/>
        <v>9.9999999999999995E-8</v>
      </c>
    </row>
    <row r="4867" spans="1:17" x14ac:dyDescent="0.45">
      <c r="A4867" s="35">
        <f>Factors!A4867</f>
        <v>40656</v>
      </c>
      <c r="B4867" s="17">
        <v>1.2819</v>
      </c>
      <c r="D4867" s="22">
        <v>0.20669999999999999</v>
      </c>
      <c r="E4867" s="20">
        <f t="shared" si="375"/>
        <v>2.1259999999999999</v>
      </c>
      <c r="F4867" s="22">
        <v>0.26</v>
      </c>
      <c r="G4867" s="21"/>
      <c r="H4867" s="9">
        <v>2.5989</v>
      </c>
      <c r="I4867" s="9">
        <v>2.3149999999999999</v>
      </c>
      <c r="J4867" s="21"/>
      <c r="K4867" s="9">
        <v>5.09</v>
      </c>
      <c r="L4867" s="22">
        <v>2.1259999999999999</v>
      </c>
      <c r="N4867" s="14">
        <f t="shared" si="376"/>
        <v>2.3149999999999999</v>
      </c>
      <c r="O4867" s="26">
        <f t="shared" si="377"/>
        <v>1.2819</v>
      </c>
      <c r="P4867" s="16">
        <f t="shared" si="378"/>
        <v>9.9999999999999995E-8</v>
      </c>
      <c r="Q4867" s="16">
        <f t="shared" si="379"/>
        <v>9.9999999999999995E-8</v>
      </c>
    </row>
    <row r="4868" spans="1:17" x14ac:dyDescent="0.45">
      <c r="A4868" s="35">
        <f>Factors!A4868</f>
        <v>40657</v>
      </c>
      <c r="B4868" s="17">
        <v>1.2819</v>
      </c>
      <c r="D4868" s="22">
        <v>0.20669999999999999</v>
      </c>
      <c r="E4868" s="20">
        <f t="shared" si="375"/>
        <v>2.1259999999999999</v>
      </c>
      <c r="F4868" s="22">
        <v>0.26</v>
      </c>
      <c r="G4868" s="21"/>
      <c r="H4868" s="9">
        <v>2.5989</v>
      </c>
      <c r="I4868" s="9">
        <v>2.3149999999999999</v>
      </c>
      <c r="J4868" s="21"/>
      <c r="K4868" s="9">
        <v>5.09</v>
      </c>
      <c r="L4868" s="22">
        <v>2.1259999999999999</v>
      </c>
      <c r="N4868" s="14">
        <f t="shared" si="376"/>
        <v>2.3149999999999999</v>
      </c>
      <c r="O4868" s="26">
        <f t="shared" si="377"/>
        <v>1.2819</v>
      </c>
      <c r="P4868" s="16">
        <f t="shared" si="378"/>
        <v>9.9999999999999995E-8</v>
      </c>
      <c r="Q4868" s="16">
        <f t="shared" si="379"/>
        <v>9.9999999999999995E-8</v>
      </c>
    </row>
    <row r="4869" spans="1:17" x14ac:dyDescent="0.45">
      <c r="A4869" s="35">
        <f>Factors!A4869</f>
        <v>40658</v>
      </c>
      <c r="B4869" s="17">
        <v>1.2378</v>
      </c>
      <c r="D4869" s="22">
        <v>0.2016</v>
      </c>
      <c r="E4869" s="20">
        <f t="shared" ref="E4869:E4932" si="380">IF(ISERROR(L4869/10),K4869,L4869)</f>
        <v>2.1259999999999999</v>
      </c>
      <c r="F4869" s="22">
        <v>0.26</v>
      </c>
      <c r="G4869" s="21"/>
      <c r="H4869" s="9">
        <v>2.5945999999999998</v>
      </c>
      <c r="I4869" s="9">
        <v>2.31</v>
      </c>
      <c r="J4869" s="21"/>
      <c r="K4869" s="9">
        <v>5.09</v>
      </c>
      <c r="L4869" s="22">
        <v>2.1259999999999999</v>
      </c>
      <c r="N4869" s="14">
        <f t="shared" ref="N4869:N4932" si="381">IF(ISERROR(I4869/10),IF(ISERROR(H4869/H4870),N4870*0.99999999,N4870*H4869/H4870),I4869)</f>
        <v>2.31</v>
      </c>
      <c r="O4869" s="26">
        <f t="shared" ref="O4869:O4932" si="382">B4869</f>
        <v>1.2378</v>
      </c>
      <c r="P4869" s="16">
        <f t="shared" ref="P4869:P4932" si="383">IF(               ((1+$D4869/100)/(1+E4869/100)-1)&lt;=0,0.0000001,100*((1+$D4869/100)/(1+E4869/100)-1))</f>
        <v>9.9999999999999995E-8</v>
      </c>
      <c r="Q4869" s="16">
        <f t="shared" ref="Q4869:Q4932" si="384">IF(               ((1+$D4869/100)/(1+F4869/100)-1)&lt;=0,0.0000001,100*((1+$D4869/100)/(1+F4869/100)-1))</f>
        <v>9.9999999999999995E-8</v>
      </c>
    </row>
    <row r="4870" spans="1:17" x14ac:dyDescent="0.45">
      <c r="A4870" s="35">
        <f>Factors!A4870</f>
        <v>40659</v>
      </c>
      <c r="B4870" s="17">
        <v>1.2027000000000001</v>
      </c>
      <c r="D4870" s="22">
        <v>0.19650000000000001</v>
      </c>
      <c r="E4870" s="20">
        <f t="shared" si="380"/>
        <v>2.1179999999999999</v>
      </c>
      <c r="F4870" s="22">
        <v>0.26</v>
      </c>
      <c r="G4870" s="21"/>
      <c r="H4870" s="9">
        <v>2.5749</v>
      </c>
      <c r="I4870" s="9">
        <v>2.3477999999999999</v>
      </c>
      <c r="J4870" s="21"/>
      <c r="K4870" s="9">
        <v>5.09</v>
      </c>
      <c r="L4870" s="22">
        <v>2.1179999999999999</v>
      </c>
      <c r="N4870" s="14">
        <f t="shared" si="381"/>
        <v>2.3477999999999999</v>
      </c>
      <c r="O4870" s="26">
        <f t="shared" si="382"/>
        <v>1.2027000000000001</v>
      </c>
      <c r="P4870" s="16">
        <f t="shared" si="383"/>
        <v>9.9999999999999995E-8</v>
      </c>
      <c r="Q4870" s="16">
        <f t="shared" si="384"/>
        <v>9.9999999999999995E-8</v>
      </c>
    </row>
    <row r="4871" spans="1:17" x14ac:dyDescent="0.45">
      <c r="A4871" s="35">
        <f>Factors!A4871</f>
        <v>40660</v>
      </c>
      <c r="B4871" s="17">
        <v>1.2309000000000001</v>
      </c>
      <c r="D4871" s="22">
        <v>0.19650000000000001</v>
      </c>
      <c r="E4871" s="20">
        <f t="shared" si="380"/>
        <v>2.1179999999999999</v>
      </c>
      <c r="F4871" s="22">
        <v>0.26</v>
      </c>
      <c r="G4871" s="21"/>
      <c r="H4871" s="9">
        <v>2.5830000000000002</v>
      </c>
      <c r="I4871" s="9">
        <v>2.4133</v>
      </c>
      <c r="J4871" s="21"/>
      <c r="K4871" s="9">
        <v>5.09</v>
      </c>
      <c r="L4871" s="22">
        <v>2.1179999999999999</v>
      </c>
      <c r="N4871" s="14">
        <f t="shared" si="381"/>
        <v>2.4133</v>
      </c>
      <c r="O4871" s="26">
        <f t="shared" si="382"/>
        <v>1.2309000000000001</v>
      </c>
      <c r="P4871" s="16">
        <f t="shared" si="383"/>
        <v>9.9999999999999995E-8</v>
      </c>
      <c r="Q4871" s="16">
        <f t="shared" si="384"/>
        <v>9.9999999999999995E-8</v>
      </c>
    </row>
    <row r="4872" spans="1:17" x14ac:dyDescent="0.45">
      <c r="A4872" s="35">
        <f>Factors!A4872</f>
        <v>40661</v>
      </c>
      <c r="B4872" s="17">
        <v>1.1778</v>
      </c>
      <c r="D4872" s="22">
        <v>0.19139999999999999</v>
      </c>
      <c r="E4872" s="20">
        <f t="shared" si="380"/>
        <v>2.1280000000000001</v>
      </c>
      <c r="F4872" s="22">
        <v>0.26</v>
      </c>
      <c r="G4872" s="21"/>
      <c r="H4872" s="9">
        <v>2.5573999999999999</v>
      </c>
      <c r="I4872" s="9">
        <v>2.4298999999999999</v>
      </c>
      <c r="J4872" s="21"/>
      <c r="K4872" s="9">
        <v>5.09</v>
      </c>
      <c r="L4872" s="22">
        <v>2.1280000000000001</v>
      </c>
      <c r="N4872" s="14">
        <f t="shared" si="381"/>
        <v>2.4298999999999999</v>
      </c>
      <c r="O4872" s="26">
        <f t="shared" si="382"/>
        <v>1.1778</v>
      </c>
      <c r="P4872" s="16">
        <f t="shared" si="383"/>
        <v>9.9999999999999995E-8</v>
      </c>
      <c r="Q4872" s="16">
        <f t="shared" si="384"/>
        <v>9.9999999999999995E-8</v>
      </c>
    </row>
    <row r="4873" spans="1:17" x14ac:dyDescent="0.45">
      <c r="A4873" s="35">
        <f>Factors!A4873</f>
        <v>40662</v>
      </c>
      <c r="B4873" s="17">
        <v>1.1732</v>
      </c>
      <c r="D4873" s="22">
        <v>0.1832</v>
      </c>
      <c r="E4873" s="20">
        <f t="shared" si="380"/>
        <v>2.1320000000000001</v>
      </c>
      <c r="F4873" s="22">
        <v>0.26</v>
      </c>
      <c r="G4873" s="21"/>
      <c r="H4873" s="9">
        <v>2.5722</v>
      </c>
      <c r="I4873" s="9">
        <v>2.4702000000000002</v>
      </c>
      <c r="J4873" s="21"/>
      <c r="K4873" s="9">
        <v>5.09</v>
      </c>
      <c r="L4873" s="22">
        <v>2.1320000000000001</v>
      </c>
      <c r="N4873" s="14">
        <f t="shared" si="381"/>
        <v>2.4702000000000002</v>
      </c>
      <c r="O4873" s="26">
        <f t="shared" si="382"/>
        <v>1.1732</v>
      </c>
      <c r="P4873" s="16">
        <f t="shared" si="383"/>
        <v>9.9999999999999995E-8</v>
      </c>
      <c r="Q4873" s="16">
        <f t="shared" si="384"/>
        <v>9.9999999999999995E-8</v>
      </c>
    </row>
    <row r="4874" spans="1:17" x14ac:dyDescent="0.45">
      <c r="A4874" s="35">
        <f>Factors!A4874</f>
        <v>40663</v>
      </c>
      <c r="B4874" s="17">
        <v>1.1732</v>
      </c>
      <c r="D4874" s="22">
        <v>0.1832</v>
      </c>
      <c r="E4874" s="20">
        <f t="shared" si="380"/>
        <v>2.1320000000000001</v>
      </c>
      <c r="F4874" s="22">
        <v>0.26</v>
      </c>
      <c r="G4874" s="21"/>
      <c r="H4874" s="9">
        <v>2.5722</v>
      </c>
      <c r="I4874" s="9">
        <v>2.4702000000000002</v>
      </c>
      <c r="J4874" s="21"/>
      <c r="K4874" s="9">
        <v>5.09</v>
      </c>
      <c r="L4874" s="22">
        <v>2.1320000000000001</v>
      </c>
      <c r="N4874" s="14">
        <f t="shared" si="381"/>
        <v>2.4702000000000002</v>
      </c>
      <c r="O4874" s="26">
        <f t="shared" si="382"/>
        <v>1.1732</v>
      </c>
      <c r="P4874" s="16">
        <f t="shared" si="383"/>
        <v>9.9999999999999995E-8</v>
      </c>
      <c r="Q4874" s="16">
        <f t="shared" si="384"/>
        <v>9.9999999999999995E-8</v>
      </c>
    </row>
    <row r="4875" spans="1:17" x14ac:dyDescent="0.45">
      <c r="A4875" s="35">
        <f>Factors!A4875</f>
        <v>40664</v>
      </c>
      <c r="B4875" s="17">
        <v>1.1732</v>
      </c>
      <c r="D4875" s="22">
        <v>0.1832</v>
      </c>
      <c r="E4875" s="20">
        <f t="shared" si="380"/>
        <v>2.1320000000000001</v>
      </c>
      <c r="F4875" s="22">
        <v>0.26</v>
      </c>
      <c r="G4875" s="21"/>
      <c r="H4875" s="9">
        <v>2.5722</v>
      </c>
      <c r="I4875" s="9">
        <v>2.4702000000000002</v>
      </c>
      <c r="J4875" s="21"/>
      <c r="K4875" s="9">
        <v>5.09</v>
      </c>
      <c r="L4875" s="22">
        <v>2.1320000000000001</v>
      </c>
      <c r="N4875" s="14">
        <f t="shared" si="381"/>
        <v>2.4702000000000002</v>
      </c>
      <c r="O4875" s="26">
        <f t="shared" si="382"/>
        <v>1.1732</v>
      </c>
      <c r="P4875" s="16">
        <f t="shared" si="383"/>
        <v>9.9999999999999995E-8</v>
      </c>
      <c r="Q4875" s="16">
        <f t="shared" si="384"/>
        <v>9.9999999999999995E-8</v>
      </c>
    </row>
    <row r="4876" spans="1:17" x14ac:dyDescent="0.45">
      <c r="A4876" s="35">
        <f>Factors!A4876</f>
        <v>40665</v>
      </c>
      <c r="B4876" s="17">
        <v>1.1658999999999999</v>
      </c>
      <c r="D4876" s="22">
        <v>0.1812</v>
      </c>
      <c r="E4876" s="20">
        <f t="shared" si="380"/>
        <v>2.1390000000000002</v>
      </c>
      <c r="F4876" s="22">
        <v>0.26</v>
      </c>
      <c r="G4876" s="21"/>
      <c r="H4876" s="9">
        <v>2.5609999999999999</v>
      </c>
      <c r="I4876" s="9">
        <v>2.4683999999999999</v>
      </c>
      <c r="J4876" s="21"/>
      <c r="K4876" s="9">
        <v>5.09</v>
      </c>
      <c r="L4876" s="22">
        <v>2.1390000000000002</v>
      </c>
      <c r="N4876" s="14">
        <f t="shared" si="381"/>
        <v>2.4683999999999999</v>
      </c>
      <c r="O4876" s="26">
        <f t="shared" si="382"/>
        <v>1.1658999999999999</v>
      </c>
      <c r="P4876" s="16">
        <f t="shared" si="383"/>
        <v>9.9999999999999995E-8</v>
      </c>
      <c r="Q4876" s="16">
        <f t="shared" si="384"/>
        <v>9.9999999999999995E-8</v>
      </c>
    </row>
    <row r="4877" spans="1:17" x14ac:dyDescent="0.45">
      <c r="A4877" s="35">
        <f>Factors!A4877</f>
        <v>40666</v>
      </c>
      <c r="B4877" s="17">
        <v>1.169</v>
      </c>
      <c r="D4877" s="22">
        <v>0.16589999999999999</v>
      </c>
      <c r="E4877" s="20">
        <f t="shared" si="380"/>
        <v>2.1429999999999998</v>
      </c>
      <c r="F4877" s="22">
        <v>0.26</v>
      </c>
      <c r="G4877" s="21"/>
      <c r="H4877" s="9">
        <v>2.5491999999999999</v>
      </c>
      <c r="I4877" s="9">
        <v>2.4338000000000002</v>
      </c>
      <c r="J4877" s="21"/>
      <c r="K4877" s="9">
        <v>5.09</v>
      </c>
      <c r="L4877" s="22">
        <v>2.1429999999999998</v>
      </c>
      <c r="N4877" s="14">
        <f t="shared" si="381"/>
        <v>2.4338000000000002</v>
      </c>
      <c r="O4877" s="26">
        <f t="shared" si="382"/>
        <v>1.169</v>
      </c>
      <c r="P4877" s="16">
        <f t="shared" si="383"/>
        <v>9.9999999999999995E-8</v>
      </c>
      <c r="Q4877" s="16">
        <f t="shared" si="384"/>
        <v>9.9999999999999995E-8</v>
      </c>
    </row>
    <row r="4878" spans="1:17" x14ac:dyDescent="0.45">
      <c r="A4878" s="35">
        <f>Factors!A4878</f>
        <v>40667</v>
      </c>
      <c r="B4878" s="17">
        <v>1.1516</v>
      </c>
      <c r="D4878" s="22">
        <v>0.18329999999999999</v>
      </c>
      <c r="E4878" s="20">
        <f t="shared" si="380"/>
        <v>2.157</v>
      </c>
      <c r="F4878" s="22">
        <v>0.26</v>
      </c>
      <c r="G4878" s="21"/>
      <c r="H4878" s="9">
        <v>2.5478000000000001</v>
      </c>
      <c r="I4878" s="9">
        <v>2.4196</v>
      </c>
      <c r="J4878" s="21"/>
      <c r="K4878" s="9">
        <v>5.09</v>
      </c>
      <c r="L4878" s="22">
        <v>2.157</v>
      </c>
      <c r="N4878" s="14">
        <f t="shared" si="381"/>
        <v>2.4196</v>
      </c>
      <c r="O4878" s="26">
        <f t="shared" si="382"/>
        <v>1.1516</v>
      </c>
      <c r="P4878" s="16">
        <f t="shared" si="383"/>
        <v>9.9999999999999995E-8</v>
      </c>
      <c r="Q4878" s="16">
        <f t="shared" si="384"/>
        <v>9.9999999999999995E-8</v>
      </c>
    </row>
    <row r="4879" spans="1:17" x14ac:dyDescent="0.45">
      <c r="A4879" s="35">
        <f>Factors!A4879</f>
        <v>40668</v>
      </c>
      <c r="B4879" s="17">
        <v>1.1407</v>
      </c>
      <c r="D4879" s="22">
        <v>0.1731</v>
      </c>
      <c r="E4879" s="20">
        <f t="shared" si="380"/>
        <v>2.173</v>
      </c>
      <c r="F4879" s="22">
        <v>0.26</v>
      </c>
      <c r="G4879" s="21"/>
      <c r="H4879" s="9">
        <v>2.4762</v>
      </c>
      <c r="I4879" s="9">
        <v>2.3252000000000002</v>
      </c>
      <c r="J4879" s="21"/>
      <c r="K4879" s="9">
        <v>5.09</v>
      </c>
      <c r="L4879" s="22">
        <v>2.173</v>
      </c>
      <c r="N4879" s="14">
        <f t="shared" si="381"/>
        <v>2.3252000000000002</v>
      </c>
      <c r="O4879" s="26">
        <f t="shared" si="382"/>
        <v>1.1407</v>
      </c>
      <c r="P4879" s="16">
        <f t="shared" si="383"/>
        <v>9.9999999999999995E-8</v>
      </c>
      <c r="Q4879" s="16">
        <f t="shared" si="384"/>
        <v>9.9999999999999995E-8</v>
      </c>
    </row>
    <row r="4880" spans="1:17" x14ac:dyDescent="0.45">
      <c r="A4880" s="35">
        <f>Factors!A4880</f>
        <v>40669</v>
      </c>
      <c r="B4880" s="17">
        <v>1.1085</v>
      </c>
      <c r="D4880" s="22">
        <v>0.16289999999999999</v>
      </c>
      <c r="E4880" s="20">
        <f t="shared" si="380"/>
        <v>2.1520000000000001</v>
      </c>
      <c r="F4880" s="22">
        <v>0.26</v>
      </c>
      <c r="G4880" s="21"/>
      <c r="H4880" s="9">
        <v>2.4733000000000001</v>
      </c>
      <c r="I4880" s="9">
        <v>2.2888000000000002</v>
      </c>
      <c r="J4880" s="21"/>
      <c r="K4880" s="9">
        <v>5.09</v>
      </c>
      <c r="L4880" s="22">
        <v>2.1520000000000001</v>
      </c>
      <c r="N4880" s="14">
        <f t="shared" si="381"/>
        <v>2.2888000000000002</v>
      </c>
      <c r="O4880" s="26">
        <f t="shared" si="382"/>
        <v>1.1085</v>
      </c>
      <c r="P4880" s="16">
        <f t="shared" si="383"/>
        <v>9.9999999999999995E-8</v>
      </c>
      <c r="Q4880" s="16">
        <f t="shared" si="384"/>
        <v>9.9999999999999995E-8</v>
      </c>
    </row>
    <row r="4881" spans="1:17" x14ac:dyDescent="0.45">
      <c r="A4881" s="35">
        <f>Factors!A4881</f>
        <v>40670</v>
      </c>
      <c r="B4881" s="17">
        <v>1.1085</v>
      </c>
      <c r="D4881" s="22">
        <v>0.16289999999999999</v>
      </c>
      <c r="E4881" s="20">
        <f t="shared" si="380"/>
        <v>2.1520000000000001</v>
      </c>
      <c r="F4881" s="22">
        <v>0.26</v>
      </c>
      <c r="G4881" s="21"/>
      <c r="H4881" s="9">
        <v>2.4733000000000001</v>
      </c>
      <c r="I4881" s="9">
        <v>2.2888000000000002</v>
      </c>
      <c r="J4881" s="21"/>
      <c r="K4881" s="9">
        <v>5.09</v>
      </c>
      <c r="L4881" s="22">
        <v>2.1520000000000001</v>
      </c>
      <c r="N4881" s="14">
        <f t="shared" si="381"/>
        <v>2.2888000000000002</v>
      </c>
      <c r="O4881" s="26">
        <f t="shared" si="382"/>
        <v>1.1085</v>
      </c>
      <c r="P4881" s="16">
        <f t="shared" si="383"/>
        <v>9.9999999999999995E-8</v>
      </c>
      <c r="Q4881" s="16">
        <f t="shared" si="384"/>
        <v>9.9999999999999995E-8</v>
      </c>
    </row>
    <row r="4882" spans="1:17" x14ac:dyDescent="0.45">
      <c r="A4882" s="35">
        <f>Factors!A4882</f>
        <v>40671</v>
      </c>
      <c r="B4882" s="17">
        <v>1.1085</v>
      </c>
      <c r="D4882" s="22">
        <v>0.16289999999999999</v>
      </c>
      <c r="E4882" s="20">
        <f t="shared" si="380"/>
        <v>2.1520000000000001</v>
      </c>
      <c r="F4882" s="22">
        <v>0.26</v>
      </c>
      <c r="G4882" s="21"/>
      <c r="H4882" s="9">
        <v>2.4733000000000001</v>
      </c>
      <c r="I4882" s="9">
        <v>2.2888000000000002</v>
      </c>
      <c r="J4882" s="21"/>
      <c r="K4882" s="9">
        <v>5.09</v>
      </c>
      <c r="L4882" s="22">
        <v>2.1520000000000001</v>
      </c>
      <c r="N4882" s="14">
        <f t="shared" si="381"/>
        <v>2.2888000000000002</v>
      </c>
      <c r="O4882" s="26">
        <f t="shared" si="382"/>
        <v>1.1085</v>
      </c>
      <c r="P4882" s="16">
        <f t="shared" si="383"/>
        <v>9.9999999999999995E-8</v>
      </c>
      <c r="Q4882" s="16">
        <f t="shared" si="384"/>
        <v>9.9999999999999995E-8</v>
      </c>
    </row>
    <row r="4883" spans="1:17" x14ac:dyDescent="0.45">
      <c r="A4883" s="35">
        <f>Factors!A4883</f>
        <v>40672</v>
      </c>
      <c r="B4883" s="17">
        <v>1.0806</v>
      </c>
      <c r="D4883" s="22">
        <v>0.1578</v>
      </c>
      <c r="E4883" s="20">
        <f t="shared" si="380"/>
        <v>2.1509999999999998</v>
      </c>
      <c r="F4883" s="22">
        <v>0.26</v>
      </c>
      <c r="G4883" s="21"/>
      <c r="H4883" s="9">
        <v>2.4868999999999999</v>
      </c>
      <c r="I4883" s="9">
        <v>2.3125999999999998</v>
      </c>
      <c r="J4883" s="21"/>
      <c r="K4883" s="9">
        <v>5.09</v>
      </c>
      <c r="L4883" s="22">
        <v>2.1509999999999998</v>
      </c>
      <c r="N4883" s="14">
        <f t="shared" si="381"/>
        <v>2.3125999999999998</v>
      </c>
      <c r="O4883" s="26">
        <f t="shared" si="382"/>
        <v>1.0806</v>
      </c>
      <c r="P4883" s="16">
        <f t="shared" si="383"/>
        <v>9.9999999999999995E-8</v>
      </c>
      <c r="Q4883" s="16">
        <f t="shared" si="384"/>
        <v>9.9999999999999995E-8</v>
      </c>
    </row>
    <row r="4884" spans="1:17" x14ac:dyDescent="0.45">
      <c r="A4884" s="35">
        <f>Factors!A4884</f>
        <v>40673</v>
      </c>
      <c r="B4884" s="17">
        <v>1.1454</v>
      </c>
      <c r="D4884" s="22">
        <v>0.16800000000000001</v>
      </c>
      <c r="E4884" s="20">
        <f t="shared" si="380"/>
        <v>2.15</v>
      </c>
      <c r="F4884" s="22">
        <v>0.26</v>
      </c>
      <c r="G4884" s="21"/>
      <c r="H4884" s="9">
        <v>2.5034999999999998</v>
      </c>
      <c r="I4884" s="9">
        <v>2.3511000000000002</v>
      </c>
      <c r="J4884" s="21"/>
      <c r="K4884" s="9">
        <v>5.09</v>
      </c>
      <c r="L4884" s="22">
        <v>2.15</v>
      </c>
      <c r="N4884" s="14">
        <f t="shared" si="381"/>
        <v>2.3511000000000002</v>
      </c>
      <c r="O4884" s="26">
        <f t="shared" si="382"/>
        <v>1.1454</v>
      </c>
      <c r="P4884" s="16">
        <f t="shared" si="383"/>
        <v>9.9999999999999995E-8</v>
      </c>
      <c r="Q4884" s="16">
        <f t="shared" si="384"/>
        <v>9.9999999999999995E-8</v>
      </c>
    </row>
    <row r="4885" spans="1:17" x14ac:dyDescent="0.45">
      <c r="A4885" s="35">
        <f>Factors!A4885</f>
        <v>40674</v>
      </c>
      <c r="B4885" s="17">
        <v>1.0987</v>
      </c>
      <c r="D4885" s="22">
        <v>0.16800000000000001</v>
      </c>
      <c r="E4885" s="20">
        <f t="shared" si="380"/>
        <v>2.141</v>
      </c>
      <c r="F4885" s="22">
        <v>0.25</v>
      </c>
      <c r="G4885" s="21"/>
      <c r="H4885" s="9">
        <v>2.4333</v>
      </c>
      <c r="I4885" s="9">
        <v>2.2425000000000002</v>
      </c>
      <c r="J4885" s="21"/>
      <c r="K4885" s="9">
        <v>5.09</v>
      </c>
      <c r="L4885" s="22">
        <v>2.141</v>
      </c>
      <c r="N4885" s="14">
        <f t="shared" si="381"/>
        <v>2.2425000000000002</v>
      </c>
      <c r="O4885" s="26">
        <f t="shared" si="382"/>
        <v>1.0987</v>
      </c>
      <c r="P4885" s="16">
        <f t="shared" si="383"/>
        <v>9.9999999999999995E-8</v>
      </c>
      <c r="Q4885" s="16">
        <f t="shared" si="384"/>
        <v>9.9999999999999995E-8</v>
      </c>
    </row>
    <row r="4886" spans="1:17" x14ac:dyDescent="0.45">
      <c r="A4886" s="35">
        <f>Factors!A4886</f>
        <v>40675</v>
      </c>
      <c r="B4886" s="17">
        <v>1.1176999999999999</v>
      </c>
      <c r="D4886" s="22">
        <v>0.16800000000000001</v>
      </c>
      <c r="E4886" s="20">
        <f t="shared" si="380"/>
        <v>2.1360000000000001</v>
      </c>
      <c r="F4886" s="22">
        <v>0.25</v>
      </c>
      <c r="G4886" s="21"/>
      <c r="H4886" s="9">
        <v>2.4258000000000002</v>
      </c>
      <c r="I4886" s="9">
        <v>2.2338</v>
      </c>
      <c r="J4886" s="21"/>
      <c r="K4886" s="9">
        <v>5.09</v>
      </c>
      <c r="L4886" s="22">
        <v>2.1360000000000001</v>
      </c>
      <c r="N4886" s="14">
        <f t="shared" si="381"/>
        <v>2.2338</v>
      </c>
      <c r="O4886" s="26">
        <f t="shared" si="382"/>
        <v>1.1176999999999999</v>
      </c>
      <c r="P4886" s="16">
        <f t="shared" si="383"/>
        <v>9.9999999999999995E-8</v>
      </c>
      <c r="Q4886" s="16">
        <f t="shared" si="384"/>
        <v>9.9999999999999995E-8</v>
      </c>
    </row>
    <row r="4887" spans="1:17" x14ac:dyDescent="0.45">
      <c r="A4887" s="35">
        <f>Factors!A4887</f>
        <v>40676</v>
      </c>
      <c r="B4887" s="17">
        <v>1.1016999999999999</v>
      </c>
      <c r="D4887" s="22">
        <v>0.16289999999999999</v>
      </c>
      <c r="E4887" s="20">
        <f t="shared" si="380"/>
        <v>2.141</v>
      </c>
      <c r="F4887" s="22">
        <v>0.25</v>
      </c>
      <c r="G4887" s="21"/>
      <c r="H4887" s="9">
        <v>2.3940000000000001</v>
      </c>
      <c r="I4887" s="9">
        <v>2.1941000000000002</v>
      </c>
      <c r="J4887" s="21"/>
      <c r="K4887" s="9">
        <v>5.09</v>
      </c>
      <c r="L4887" s="22">
        <v>2.141</v>
      </c>
      <c r="N4887" s="14">
        <f t="shared" si="381"/>
        <v>2.1941000000000002</v>
      </c>
      <c r="O4887" s="26">
        <f t="shared" si="382"/>
        <v>1.1016999999999999</v>
      </c>
      <c r="P4887" s="16">
        <f t="shared" si="383"/>
        <v>9.9999999999999995E-8</v>
      </c>
      <c r="Q4887" s="16">
        <f t="shared" si="384"/>
        <v>9.9999999999999995E-8</v>
      </c>
    </row>
    <row r="4888" spans="1:17" x14ac:dyDescent="0.45">
      <c r="A4888" s="35">
        <f>Factors!A4888</f>
        <v>40677</v>
      </c>
      <c r="B4888" s="17">
        <v>1.1016999999999999</v>
      </c>
      <c r="D4888" s="22">
        <v>0.16289999999999999</v>
      </c>
      <c r="E4888" s="20">
        <f t="shared" si="380"/>
        <v>2.141</v>
      </c>
      <c r="F4888" s="22">
        <v>0.25</v>
      </c>
      <c r="G4888" s="21"/>
      <c r="H4888" s="9">
        <v>2.3940000000000001</v>
      </c>
      <c r="I4888" s="9">
        <v>2.1941000000000002</v>
      </c>
      <c r="J4888" s="21"/>
      <c r="K4888" s="9">
        <v>5.09</v>
      </c>
      <c r="L4888" s="22">
        <v>2.141</v>
      </c>
      <c r="N4888" s="14">
        <f t="shared" si="381"/>
        <v>2.1941000000000002</v>
      </c>
      <c r="O4888" s="26">
        <f t="shared" si="382"/>
        <v>1.1016999999999999</v>
      </c>
      <c r="P4888" s="16">
        <f t="shared" si="383"/>
        <v>9.9999999999999995E-8</v>
      </c>
      <c r="Q4888" s="16">
        <f t="shared" si="384"/>
        <v>9.9999999999999995E-8</v>
      </c>
    </row>
    <row r="4889" spans="1:17" x14ac:dyDescent="0.45">
      <c r="A4889" s="35">
        <f>Factors!A4889</f>
        <v>40678</v>
      </c>
      <c r="B4889" s="17">
        <v>1.1016999999999999</v>
      </c>
      <c r="D4889" s="22">
        <v>0.16289999999999999</v>
      </c>
      <c r="E4889" s="20">
        <f t="shared" si="380"/>
        <v>2.141</v>
      </c>
      <c r="F4889" s="22">
        <v>0.25</v>
      </c>
      <c r="G4889" s="21"/>
      <c r="H4889" s="9">
        <v>2.3940000000000001</v>
      </c>
      <c r="I4889" s="9">
        <v>2.1941000000000002</v>
      </c>
      <c r="J4889" s="21"/>
      <c r="K4889" s="9">
        <v>5.09</v>
      </c>
      <c r="L4889" s="22">
        <v>2.141</v>
      </c>
      <c r="N4889" s="14">
        <f t="shared" si="381"/>
        <v>2.1941000000000002</v>
      </c>
      <c r="O4889" s="26">
        <f t="shared" si="382"/>
        <v>1.1016999999999999</v>
      </c>
      <c r="P4889" s="16">
        <f t="shared" si="383"/>
        <v>9.9999999999999995E-8</v>
      </c>
      <c r="Q4889" s="16">
        <f t="shared" si="384"/>
        <v>9.9999999999999995E-8</v>
      </c>
    </row>
    <row r="4890" spans="1:17" x14ac:dyDescent="0.45">
      <c r="A4890" s="35">
        <f>Factors!A4890</f>
        <v>40679</v>
      </c>
      <c r="B4890" s="17">
        <v>1.0662</v>
      </c>
      <c r="D4890" s="22">
        <v>0.16289999999999999</v>
      </c>
      <c r="E4890" s="20">
        <f t="shared" si="380"/>
        <v>2.145</v>
      </c>
      <c r="F4890" s="22">
        <v>0.25</v>
      </c>
      <c r="G4890" s="21"/>
      <c r="H4890" s="9">
        <v>2.3336000000000001</v>
      </c>
      <c r="I4890" s="9">
        <v>2.1410999999999998</v>
      </c>
      <c r="J4890" s="21"/>
      <c r="K4890" s="9">
        <v>5.09</v>
      </c>
      <c r="L4890" s="22">
        <v>2.145</v>
      </c>
      <c r="N4890" s="14">
        <f t="shared" si="381"/>
        <v>2.1410999999999998</v>
      </c>
      <c r="O4890" s="26">
        <f t="shared" si="382"/>
        <v>1.0662</v>
      </c>
      <c r="P4890" s="16">
        <f t="shared" si="383"/>
        <v>9.9999999999999995E-8</v>
      </c>
      <c r="Q4890" s="16">
        <f t="shared" si="384"/>
        <v>9.9999999999999995E-8</v>
      </c>
    </row>
    <row r="4891" spans="1:17" x14ac:dyDescent="0.45">
      <c r="A4891" s="35">
        <f>Factors!A4891</f>
        <v>40680</v>
      </c>
      <c r="B4891" s="17">
        <v>1.0622</v>
      </c>
      <c r="D4891" s="22">
        <v>0.16289999999999999</v>
      </c>
      <c r="E4891" s="20">
        <f t="shared" si="380"/>
        <v>2.149</v>
      </c>
      <c r="F4891" s="22">
        <v>0.25</v>
      </c>
      <c r="G4891" s="21"/>
      <c r="H4891" s="9">
        <v>2.3006000000000002</v>
      </c>
      <c r="I4891" s="9">
        <v>2.1208999999999998</v>
      </c>
      <c r="J4891" s="21"/>
      <c r="K4891" s="9">
        <v>5.09</v>
      </c>
      <c r="L4891" s="22">
        <v>2.149</v>
      </c>
      <c r="N4891" s="14">
        <f t="shared" si="381"/>
        <v>2.1208999999999998</v>
      </c>
      <c r="O4891" s="26">
        <f t="shared" si="382"/>
        <v>1.0622</v>
      </c>
      <c r="P4891" s="16">
        <f t="shared" si="383"/>
        <v>9.9999999999999995E-8</v>
      </c>
      <c r="Q4891" s="16">
        <f t="shared" si="384"/>
        <v>9.9999999999999995E-8</v>
      </c>
    </row>
    <row r="4892" spans="1:17" x14ac:dyDescent="0.45">
      <c r="A4892" s="35">
        <f>Factors!A4892</f>
        <v>40681</v>
      </c>
      <c r="B4892" s="17">
        <v>1.1169</v>
      </c>
      <c r="D4892" s="22">
        <v>0.16800000000000001</v>
      </c>
      <c r="E4892" s="20">
        <f t="shared" si="380"/>
        <v>2.153</v>
      </c>
      <c r="F4892" s="22">
        <v>0.25</v>
      </c>
      <c r="G4892" s="21"/>
      <c r="H4892" s="9">
        <v>2.3589000000000002</v>
      </c>
      <c r="I4892" s="9">
        <v>2.1869999999999998</v>
      </c>
      <c r="J4892" s="21"/>
      <c r="K4892" s="9">
        <v>5.09</v>
      </c>
      <c r="L4892" s="22">
        <v>2.153</v>
      </c>
      <c r="N4892" s="14">
        <f t="shared" si="381"/>
        <v>2.1869999999999998</v>
      </c>
      <c r="O4892" s="26">
        <f t="shared" si="382"/>
        <v>1.1169</v>
      </c>
      <c r="P4892" s="16">
        <f t="shared" si="383"/>
        <v>9.9999999999999995E-8</v>
      </c>
      <c r="Q4892" s="16">
        <f t="shared" si="384"/>
        <v>9.9999999999999995E-8</v>
      </c>
    </row>
    <row r="4893" spans="1:17" x14ac:dyDescent="0.45">
      <c r="A4893" s="35">
        <f>Factors!A4893</f>
        <v>40682</v>
      </c>
      <c r="B4893" s="17">
        <v>1.0750999999999999</v>
      </c>
      <c r="D4893" s="22">
        <v>0.16800000000000001</v>
      </c>
      <c r="E4893" s="20">
        <f t="shared" si="380"/>
        <v>2.157</v>
      </c>
      <c r="F4893" s="22">
        <v>0.25</v>
      </c>
      <c r="G4893" s="21"/>
      <c r="H4893" s="9">
        <v>2.3054999999999999</v>
      </c>
      <c r="I4893" s="9">
        <v>2.1280000000000001</v>
      </c>
      <c r="J4893" s="21"/>
      <c r="K4893" s="9">
        <v>5.09</v>
      </c>
      <c r="L4893" s="22">
        <v>2.157</v>
      </c>
      <c r="N4893" s="14">
        <f t="shared" si="381"/>
        <v>2.1280000000000001</v>
      </c>
      <c r="O4893" s="26">
        <f t="shared" si="382"/>
        <v>1.0750999999999999</v>
      </c>
      <c r="P4893" s="16">
        <f t="shared" si="383"/>
        <v>9.9999999999999995E-8</v>
      </c>
      <c r="Q4893" s="16">
        <f t="shared" si="384"/>
        <v>9.9999999999999995E-8</v>
      </c>
    </row>
    <row r="4894" spans="1:17" x14ac:dyDescent="0.45">
      <c r="A4894" s="35">
        <f>Factors!A4894</f>
        <v>40683</v>
      </c>
      <c r="B4894" s="17">
        <v>1.0580000000000001</v>
      </c>
      <c r="D4894" s="22">
        <v>0.16289999999999999</v>
      </c>
      <c r="E4894" s="20">
        <f t="shared" si="380"/>
        <v>2.1589999999999998</v>
      </c>
      <c r="F4894" s="22">
        <v>0.25</v>
      </c>
      <c r="G4894" s="21"/>
      <c r="H4894" s="9">
        <v>2.2978999999999998</v>
      </c>
      <c r="I4894" s="9">
        <v>2.1025</v>
      </c>
      <c r="J4894" s="21"/>
      <c r="K4894" s="9">
        <v>5.09</v>
      </c>
      <c r="L4894" s="22">
        <v>2.1589999999999998</v>
      </c>
      <c r="N4894" s="14">
        <f t="shared" si="381"/>
        <v>2.1025</v>
      </c>
      <c r="O4894" s="26">
        <f t="shared" si="382"/>
        <v>1.0580000000000001</v>
      </c>
      <c r="P4894" s="16">
        <f t="shared" si="383"/>
        <v>9.9999999999999995E-8</v>
      </c>
      <c r="Q4894" s="16">
        <f t="shared" si="384"/>
        <v>9.9999999999999995E-8</v>
      </c>
    </row>
    <row r="4895" spans="1:17" x14ac:dyDescent="0.45">
      <c r="A4895" s="35">
        <f>Factors!A4895</f>
        <v>40684</v>
      </c>
      <c r="B4895" s="17">
        <v>1.0580000000000001</v>
      </c>
      <c r="D4895" s="22">
        <v>0.16289999999999999</v>
      </c>
      <c r="E4895" s="20">
        <f t="shared" si="380"/>
        <v>2.1589999999999998</v>
      </c>
      <c r="F4895" s="22">
        <v>0.25</v>
      </c>
      <c r="G4895" s="21"/>
      <c r="H4895" s="9">
        <v>2.2978999999999998</v>
      </c>
      <c r="I4895" s="9">
        <v>2.1025</v>
      </c>
      <c r="J4895" s="21"/>
      <c r="K4895" s="9">
        <v>5.09</v>
      </c>
      <c r="L4895" s="22">
        <v>2.1589999999999998</v>
      </c>
      <c r="N4895" s="14">
        <f t="shared" si="381"/>
        <v>2.1025</v>
      </c>
      <c r="O4895" s="26">
        <f t="shared" si="382"/>
        <v>1.0580000000000001</v>
      </c>
      <c r="P4895" s="16">
        <f t="shared" si="383"/>
        <v>9.9999999999999995E-8</v>
      </c>
      <c r="Q4895" s="16">
        <f t="shared" si="384"/>
        <v>9.9999999999999995E-8</v>
      </c>
    </row>
    <row r="4896" spans="1:17" x14ac:dyDescent="0.45">
      <c r="A4896" s="35">
        <f>Factors!A4896</f>
        <v>40685</v>
      </c>
      <c r="B4896" s="17">
        <v>1.0580000000000001</v>
      </c>
      <c r="D4896" s="22">
        <v>0.16289999999999999</v>
      </c>
      <c r="E4896" s="20">
        <f t="shared" si="380"/>
        <v>2.1589999999999998</v>
      </c>
      <c r="F4896" s="22">
        <v>0.25</v>
      </c>
      <c r="G4896" s="21"/>
      <c r="H4896" s="9">
        <v>2.2978999999999998</v>
      </c>
      <c r="I4896" s="9">
        <v>2.1025</v>
      </c>
      <c r="J4896" s="21"/>
      <c r="K4896" s="9">
        <v>5.09</v>
      </c>
      <c r="L4896" s="22">
        <v>2.1589999999999998</v>
      </c>
      <c r="N4896" s="14">
        <f t="shared" si="381"/>
        <v>2.1025</v>
      </c>
      <c r="O4896" s="26">
        <f t="shared" si="382"/>
        <v>1.0580000000000001</v>
      </c>
      <c r="P4896" s="16">
        <f t="shared" si="383"/>
        <v>9.9999999999999995E-8</v>
      </c>
      <c r="Q4896" s="16">
        <f t="shared" si="384"/>
        <v>9.9999999999999995E-8</v>
      </c>
    </row>
    <row r="4897" spans="1:17" x14ac:dyDescent="0.45">
      <c r="A4897" s="35">
        <f>Factors!A4897</f>
        <v>40686</v>
      </c>
      <c r="B4897" s="17">
        <v>1.071</v>
      </c>
      <c r="D4897" s="22">
        <v>0.16789999999999999</v>
      </c>
      <c r="E4897" s="20">
        <f t="shared" si="380"/>
        <v>2.15</v>
      </c>
      <c r="F4897" s="22">
        <v>0.25</v>
      </c>
      <c r="G4897" s="21"/>
      <c r="H4897" s="9">
        <v>2.2808999999999999</v>
      </c>
      <c r="I4897" s="9">
        <v>2.0747</v>
      </c>
      <c r="J4897" s="21"/>
      <c r="K4897" s="9">
        <v>5.09</v>
      </c>
      <c r="L4897" s="22">
        <v>2.15</v>
      </c>
      <c r="N4897" s="14">
        <f t="shared" si="381"/>
        <v>2.0747</v>
      </c>
      <c r="O4897" s="26">
        <f t="shared" si="382"/>
        <v>1.071</v>
      </c>
      <c r="P4897" s="16">
        <f t="shared" si="383"/>
        <v>9.9999999999999995E-8</v>
      </c>
      <c r="Q4897" s="16">
        <f t="shared" si="384"/>
        <v>9.9999999999999995E-8</v>
      </c>
    </row>
    <row r="4898" spans="1:17" x14ac:dyDescent="0.45">
      <c r="A4898" s="35">
        <f>Factors!A4898</f>
        <v>40687</v>
      </c>
      <c r="B4898" s="17">
        <v>1.0651999999999999</v>
      </c>
      <c r="D4898" s="22">
        <v>0.16789999999999999</v>
      </c>
      <c r="E4898" s="20">
        <f t="shared" si="380"/>
        <v>2.15</v>
      </c>
      <c r="F4898" s="22">
        <v>0.25</v>
      </c>
      <c r="G4898" s="21"/>
      <c r="H4898" s="9">
        <v>2.3119000000000001</v>
      </c>
      <c r="I4898" s="9">
        <v>2.101</v>
      </c>
      <c r="J4898" s="21"/>
      <c r="K4898" s="9">
        <v>5.09</v>
      </c>
      <c r="L4898" s="22">
        <v>2.15</v>
      </c>
      <c r="N4898" s="14">
        <f t="shared" si="381"/>
        <v>2.101</v>
      </c>
      <c r="O4898" s="26">
        <f t="shared" si="382"/>
        <v>1.0651999999999999</v>
      </c>
      <c r="P4898" s="16">
        <f t="shared" si="383"/>
        <v>9.9999999999999995E-8</v>
      </c>
      <c r="Q4898" s="16">
        <f t="shared" si="384"/>
        <v>9.9999999999999995E-8</v>
      </c>
    </row>
    <row r="4899" spans="1:17" x14ac:dyDescent="0.45">
      <c r="A4899" s="35">
        <f>Factors!A4899</f>
        <v>40688</v>
      </c>
      <c r="B4899" s="17">
        <v>1.0487</v>
      </c>
      <c r="D4899" s="22">
        <v>0.16789999999999999</v>
      </c>
      <c r="E4899" s="20">
        <f t="shared" si="380"/>
        <v>2.1440000000000001</v>
      </c>
      <c r="F4899" s="22">
        <v>0.25</v>
      </c>
      <c r="G4899" s="21"/>
      <c r="H4899" s="9">
        <v>2.3153000000000001</v>
      </c>
      <c r="I4899" s="9">
        <v>2.1021999999999998</v>
      </c>
      <c r="J4899" s="21"/>
      <c r="K4899" s="9">
        <v>5.09</v>
      </c>
      <c r="L4899" s="22">
        <v>2.1440000000000001</v>
      </c>
      <c r="N4899" s="14">
        <f t="shared" si="381"/>
        <v>2.1021999999999998</v>
      </c>
      <c r="O4899" s="26">
        <f t="shared" si="382"/>
        <v>1.0487</v>
      </c>
      <c r="P4899" s="16">
        <f t="shared" si="383"/>
        <v>9.9999999999999995E-8</v>
      </c>
      <c r="Q4899" s="16">
        <f t="shared" si="384"/>
        <v>9.9999999999999995E-8</v>
      </c>
    </row>
    <row r="4900" spans="1:17" x14ac:dyDescent="0.45">
      <c r="A4900" s="35">
        <f>Factors!A4900</f>
        <v>40689</v>
      </c>
      <c r="B4900" s="17">
        <v>0.9839</v>
      </c>
      <c r="D4900" s="22">
        <v>0.1578</v>
      </c>
      <c r="E4900" s="20">
        <f t="shared" si="380"/>
        <v>2.1419999999999999</v>
      </c>
      <c r="F4900" s="22">
        <v>0.25</v>
      </c>
      <c r="G4900" s="21"/>
      <c r="H4900" s="9">
        <v>2.2787000000000002</v>
      </c>
      <c r="I4900" s="9">
        <v>2.0731000000000002</v>
      </c>
      <c r="J4900" s="21"/>
      <c r="K4900" s="9">
        <v>5.09</v>
      </c>
      <c r="L4900" s="22">
        <v>2.1419999999999999</v>
      </c>
      <c r="N4900" s="14">
        <f t="shared" si="381"/>
        <v>2.0731000000000002</v>
      </c>
      <c r="O4900" s="26">
        <f t="shared" si="382"/>
        <v>0.9839</v>
      </c>
      <c r="P4900" s="16">
        <f t="shared" si="383"/>
        <v>9.9999999999999995E-8</v>
      </c>
      <c r="Q4900" s="16">
        <f t="shared" si="384"/>
        <v>9.9999999999999995E-8</v>
      </c>
    </row>
    <row r="4901" spans="1:17" x14ac:dyDescent="0.45">
      <c r="A4901" s="35">
        <f>Factors!A4901</f>
        <v>40690</v>
      </c>
      <c r="B4901" s="17">
        <v>0.97209999999999996</v>
      </c>
      <c r="D4901" s="22">
        <v>0.1527</v>
      </c>
      <c r="E4901" s="20">
        <f t="shared" si="380"/>
        <v>2.1349999999999998</v>
      </c>
      <c r="F4901" s="22">
        <v>0.25</v>
      </c>
      <c r="G4901" s="21"/>
      <c r="H4901" s="9">
        <v>2.2751000000000001</v>
      </c>
      <c r="I4901" s="9">
        <v>2.0547</v>
      </c>
      <c r="J4901" s="21"/>
      <c r="K4901" s="9">
        <v>5.09</v>
      </c>
      <c r="L4901" s="22">
        <v>2.1349999999999998</v>
      </c>
      <c r="N4901" s="14">
        <f t="shared" si="381"/>
        <v>2.0547</v>
      </c>
      <c r="O4901" s="26">
        <f t="shared" si="382"/>
        <v>0.97209999999999996</v>
      </c>
      <c r="P4901" s="16">
        <f t="shared" si="383"/>
        <v>9.9999999999999995E-8</v>
      </c>
      <c r="Q4901" s="16">
        <f t="shared" si="384"/>
        <v>9.9999999999999995E-8</v>
      </c>
    </row>
    <row r="4902" spans="1:17" x14ac:dyDescent="0.45">
      <c r="A4902" s="35">
        <f>Factors!A4902</f>
        <v>40691</v>
      </c>
      <c r="B4902" s="17">
        <v>0.97209999999999996</v>
      </c>
      <c r="D4902" s="22">
        <v>0.1527</v>
      </c>
      <c r="E4902" s="20">
        <f t="shared" si="380"/>
        <v>2.1349999999999998</v>
      </c>
      <c r="F4902" s="22">
        <v>0.25</v>
      </c>
      <c r="G4902" s="21"/>
      <c r="H4902" s="9">
        <v>2.2751000000000001</v>
      </c>
      <c r="I4902" s="9">
        <v>2.0547</v>
      </c>
      <c r="J4902" s="21"/>
      <c r="K4902" s="9">
        <v>5.09</v>
      </c>
      <c r="L4902" s="22">
        <v>2.1349999999999998</v>
      </c>
      <c r="N4902" s="14">
        <f t="shared" si="381"/>
        <v>2.0547</v>
      </c>
      <c r="O4902" s="26">
        <f t="shared" si="382"/>
        <v>0.97209999999999996</v>
      </c>
      <c r="P4902" s="16">
        <f t="shared" si="383"/>
        <v>9.9999999999999995E-8</v>
      </c>
      <c r="Q4902" s="16">
        <f t="shared" si="384"/>
        <v>9.9999999999999995E-8</v>
      </c>
    </row>
    <row r="4903" spans="1:17" x14ac:dyDescent="0.45">
      <c r="A4903" s="35">
        <f>Factors!A4903</f>
        <v>40692</v>
      </c>
      <c r="B4903" s="17">
        <v>0.97209999999999996</v>
      </c>
      <c r="D4903" s="22">
        <v>0.1527</v>
      </c>
      <c r="E4903" s="20">
        <f t="shared" si="380"/>
        <v>2.1349999999999998</v>
      </c>
      <c r="F4903" s="22">
        <v>0.25</v>
      </c>
      <c r="G4903" s="21"/>
      <c r="H4903" s="9">
        <v>2.2751000000000001</v>
      </c>
      <c r="I4903" s="9">
        <v>2.0547</v>
      </c>
      <c r="J4903" s="21"/>
      <c r="K4903" s="9">
        <v>5.09</v>
      </c>
      <c r="L4903" s="22">
        <v>2.1349999999999998</v>
      </c>
      <c r="N4903" s="14">
        <f t="shared" si="381"/>
        <v>2.0547</v>
      </c>
      <c r="O4903" s="26">
        <f t="shared" si="382"/>
        <v>0.97209999999999996</v>
      </c>
      <c r="P4903" s="16">
        <f t="shared" si="383"/>
        <v>9.9999999999999995E-8</v>
      </c>
      <c r="Q4903" s="16">
        <f t="shared" si="384"/>
        <v>9.9999999999999995E-8</v>
      </c>
    </row>
    <row r="4904" spans="1:17" x14ac:dyDescent="0.45">
      <c r="A4904" s="35">
        <f>Factors!A4904</f>
        <v>40693</v>
      </c>
      <c r="B4904" s="17">
        <v>0.97209999999999996</v>
      </c>
      <c r="D4904" s="22">
        <v>0.1527</v>
      </c>
      <c r="E4904" s="20">
        <f t="shared" si="380"/>
        <v>2.1320000000000001</v>
      </c>
      <c r="F4904" s="22">
        <v>0.24</v>
      </c>
      <c r="G4904" s="21"/>
      <c r="H4904" s="9">
        <v>2.2751000000000001</v>
      </c>
      <c r="I4904" s="9">
        <v>2.0547</v>
      </c>
      <c r="J4904" s="21"/>
      <c r="K4904" s="9">
        <v>5.09</v>
      </c>
      <c r="L4904" s="22">
        <v>2.1320000000000001</v>
      </c>
      <c r="N4904" s="14">
        <f t="shared" si="381"/>
        <v>2.0547</v>
      </c>
      <c r="O4904" s="26">
        <f t="shared" si="382"/>
        <v>0.97209999999999996</v>
      </c>
      <c r="P4904" s="16">
        <f t="shared" si="383"/>
        <v>9.9999999999999995E-8</v>
      </c>
      <c r="Q4904" s="16">
        <f t="shared" si="384"/>
        <v>9.9999999999999995E-8</v>
      </c>
    </row>
    <row r="4905" spans="1:17" x14ac:dyDescent="0.45">
      <c r="A4905" s="35">
        <f>Factors!A4905</f>
        <v>40694</v>
      </c>
      <c r="B4905" s="17">
        <v>0.95069999999999999</v>
      </c>
      <c r="D4905" s="22">
        <v>0.1578</v>
      </c>
      <c r="E4905" s="20">
        <f t="shared" si="380"/>
        <v>2.1379999999999999</v>
      </c>
      <c r="F4905" s="22">
        <v>0.24</v>
      </c>
      <c r="G4905" s="21"/>
      <c r="H4905" s="9">
        <v>2.2427000000000001</v>
      </c>
      <c r="I4905" s="9">
        <v>2.0373999999999999</v>
      </c>
      <c r="J4905" s="21"/>
      <c r="K4905" s="9">
        <v>5.09</v>
      </c>
      <c r="L4905" s="22">
        <v>2.1379999999999999</v>
      </c>
      <c r="N4905" s="14">
        <f t="shared" si="381"/>
        <v>2.0373999999999999</v>
      </c>
      <c r="O4905" s="26">
        <f t="shared" si="382"/>
        <v>0.95069999999999999</v>
      </c>
      <c r="P4905" s="16">
        <f t="shared" si="383"/>
        <v>9.9999999999999995E-8</v>
      </c>
      <c r="Q4905" s="16">
        <f t="shared" si="384"/>
        <v>9.9999999999999995E-8</v>
      </c>
    </row>
    <row r="4906" spans="1:17" x14ac:dyDescent="0.45">
      <c r="A4906" s="35">
        <f>Factors!A4906</f>
        <v>40695</v>
      </c>
      <c r="B4906" s="17">
        <v>0.90200000000000002</v>
      </c>
      <c r="D4906" s="22">
        <v>0.1527</v>
      </c>
      <c r="E4906" s="20">
        <f t="shared" si="380"/>
        <v>2.137</v>
      </c>
      <c r="F4906" s="22">
        <v>0.24</v>
      </c>
      <c r="G4906" s="21"/>
      <c r="H4906" s="9">
        <v>2.2031000000000001</v>
      </c>
      <c r="I4906" s="9">
        <v>2.0104000000000002</v>
      </c>
      <c r="J4906" s="21"/>
      <c r="K4906" s="9">
        <v>5.09</v>
      </c>
      <c r="L4906" s="22">
        <v>2.137</v>
      </c>
      <c r="N4906" s="14">
        <f t="shared" si="381"/>
        <v>2.0104000000000002</v>
      </c>
      <c r="O4906" s="26">
        <f t="shared" si="382"/>
        <v>0.90200000000000002</v>
      </c>
      <c r="P4906" s="16">
        <f t="shared" si="383"/>
        <v>9.9999999999999995E-8</v>
      </c>
      <c r="Q4906" s="16">
        <f t="shared" si="384"/>
        <v>9.9999999999999995E-8</v>
      </c>
    </row>
    <row r="4907" spans="1:17" x14ac:dyDescent="0.45">
      <c r="A4907" s="35">
        <f>Factors!A4907</f>
        <v>40696</v>
      </c>
      <c r="B4907" s="17">
        <v>0.93130000000000002</v>
      </c>
      <c r="D4907" s="22">
        <v>0.1832</v>
      </c>
      <c r="E4907" s="20">
        <f t="shared" si="380"/>
        <v>2.137</v>
      </c>
      <c r="F4907" s="22">
        <v>0.24</v>
      </c>
      <c r="G4907" s="21"/>
      <c r="H4907" s="9">
        <v>2.2441</v>
      </c>
      <c r="I4907" s="9">
        <v>2.0438999999999998</v>
      </c>
      <c r="J4907" s="21"/>
      <c r="K4907" s="9">
        <v>5.09</v>
      </c>
      <c r="L4907" s="22">
        <v>2.137</v>
      </c>
      <c r="N4907" s="14">
        <f t="shared" si="381"/>
        <v>2.0438999999999998</v>
      </c>
      <c r="O4907" s="26">
        <f t="shared" si="382"/>
        <v>0.93130000000000002</v>
      </c>
      <c r="P4907" s="16">
        <f t="shared" si="383"/>
        <v>9.9999999999999995E-8</v>
      </c>
      <c r="Q4907" s="16">
        <f t="shared" si="384"/>
        <v>9.9999999999999995E-8</v>
      </c>
    </row>
    <row r="4908" spans="1:17" x14ac:dyDescent="0.45">
      <c r="A4908" s="35">
        <f>Factors!A4908</f>
        <v>40697</v>
      </c>
      <c r="B4908" s="17">
        <v>0.89200000000000002</v>
      </c>
      <c r="D4908" s="22">
        <v>0.1731</v>
      </c>
      <c r="E4908" s="20">
        <f t="shared" si="380"/>
        <v>2.1390000000000002</v>
      </c>
      <c r="F4908" s="22">
        <v>0.24</v>
      </c>
      <c r="G4908" s="21"/>
      <c r="H4908" s="9">
        <v>2.2294999999999998</v>
      </c>
      <c r="I4908" s="9">
        <v>2.0486</v>
      </c>
      <c r="J4908" s="21"/>
      <c r="K4908" s="9">
        <v>5.09</v>
      </c>
      <c r="L4908" s="22">
        <v>2.1390000000000002</v>
      </c>
      <c r="N4908" s="14">
        <f t="shared" si="381"/>
        <v>2.0486</v>
      </c>
      <c r="O4908" s="26">
        <f t="shared" si="382"/>
        <v>0.89200000000000002</v>
      </c>
      <c r="P4908" s="16">
        <f t="shared" si="383"/>
        <v>9.9999999999999995E-8</v>
      </c>
      <c r="Q4908" s="16">
        <f t="shared" si="384"/>
        <v>9.9999999999999995E-8</v>
      </c>
    </row>
    <row r="4909" spans="1:17" x14ac:dyDescent="0.45">
      <c r="A4909" s="35">
        <f>Factors!A4909</f>
        <v>40698</v>
      </c>
      <c r="B4909" s="17">
        <v>0.89200000000000002</v>
      </c>
      <c r="D4909" s="22">
        <v>0.1731</v>
      </c>
      <c r="E4909" s="20">
        <f t="shared" si="380"/>
        <v>2.1390000000000002</v>
      </c>
      <c r="F4909" s="22">
        <v>0.24</v>
      </c>
      <c r="G4909" s="21"/>
      <c r="H4909" s="9">
        <v>2.2294999999999998</v>
      </c>
      <c r="I4909" s="9">
        <v>2.0486</v>
      </c>
      <c r="J4909" s="21"/>
      <c r="K4909" s="9">
        <v>5.09</v>
      </c>
      <c r="L4909" s="22">
        <v>2.1390000000000002</v>
      </c>
      <c r="N4909" s="14">
        <f t="shared" si="381"/>
        <v>2.0486</v>
      </c>
      <c r="O4909" s="26">
        <f t="shared" si="382"/>
        <v>0.89200000000000002</v>
      </c>
      <c r="P4909" s="16">
        <f t="shared" si="383"/>
        <v>9.9999999999999995E-8</v>
      </c>
      <c r="Q4909" s="16">
        <f t="shared" si="384"/>
        <v>9.9999999999999995E-8</v>
      </c>
    </row>
    <row r="4910" spans="1:17" x14ac:dyDescent="0.45">
      <c r="A4910" s="35">
        <f>Factors!A4910</f>
        <v>40699</v>
      </c>
      <c r="B4910" s="17">
        <v>0.89200000000000002</v>
      </c>
      <c r="D4910" s="22">
        <v>0.1731</v>
      </c>
      <c r="E4910" s="20">
        <f t="shared" si="380"/>
        <v>2.1390000000000002</v>
      </c>
      <c r="F4910" s="22">
        <v>0.24</v>
      </c>
      <c r="G4910" s="21"/>
      <c r="H4910" s="9">
        <v>2.2294999999999998</v>
      </c>
      <c r="I4910" s="9">
        <v>2.0486</v>
      </c>
      <c r="J4910" s="21"/>
      <c r="K4910" s="9">
        <v>5.09</v>
      </c>
      <c r="L4910" s="22">
        <v>2.1390000000000002</v>
      </c>
      <c r="N4910" s="14">
        <f t="shared" si="381"/>
        <v>2.0486</v>
      </c>
      <c r="O4910" s="26">
        <f t="shared" si="382"/>
        <v>0.89200000000000002</v>
      </c>
      <c r="P4910" s="16">
        <f t="shared" si="383"/>
        <v>9.9999999999999995E-8</v>
      </c>
      <c r="Q4910" s="16">
        <f t="shared" si="384"/>
        <v>9.9999999999999995E-8</v>
      </c>
    </row>
    <row r="4911" spans="1:17" x14ac:dyDescent="0.45">
      <c r="A4911" s="35">
        <f>Factors!A4911</f>
        <v>40700</v>
      </c>
      <c r="B4911" s="17">
        <v>0.87649999999999995</v>
      </c>
      <c r="D4911" s="22">
        <v>0.16800000000000001</v>
      </c>
      <c r="E4911" s="20">
        <f t="shared" si="380"/>
        <v>2.14</v>
      </c>
      <c r="F4911" s="22">
        <v>0.24</v>
      </c>
      <c r="G4911" s="21"/>
      <c r="H4911" s="9">
        <v>2.2336</v>
      </c>
      <c r="I4911" s="9">
        <v>2.0421</v>
      </c>
      <c r="J4911" s="21"/>
      <c r="K4911" s="9">
        <v>5.09</v>
      </c>
      <c r="L4911" s="22">
        <v>2.14</v>
      </c>
      <c r="N4911" s="14">
        <f t="shared" si="381"/>
        <v>2.0421</v>
      </c>
      <c r="O4911" s="26">
        <f t="shared" si="382"/>
        <v>0.87649999999999995</v>
      </c>
      <c r="P4911" s="16">
        <f t="shared" si="383"/>
        <v>9.9999999999999995E-8</v>
      </c>
      <c r="Q4911" s="16">
        <f t="shared" si="384"/>
        <v>9.9999999999999995E-8</v>
      </c>
    </row>
    <row r="4912" spans="1:17" x14ac:dyDescent="0.45">
      <c r="A4912" s="35">
        <f>Factors!A4912</f>
        <v>40701</v>
      </c>
      <c r="B4912" s="17">
        <v>0.86229999999999996</v>
      </c>
      <c r="D4912" s="22">
        <v>0.16289999999999999</v>
      </c>
      <c r="E4912" s="20">
        <f t="shared" si="380"/>
        <v>2.141</v>
      </c>
      <c r="F4912" s="22">
        <v>0.24</v>
      </c>
      <c r="G4912" s="21"/>
      <c r="H4912" s="9">
        <v>2.2315999999999998</v>
      </c>
      <c r="I4912" s="9">
        <v>2.0543999999999998</v>
      </c>
      <c r="J4912" s="21"/>
      <c r="K4912" s="9">
        <v>5.09</v>
      </c>
      <c r="L4912" s="22">
        <v>2.141</v>
      </c>
      <c r="N4912" s="14">
        <f t="shared" si="381"/>
        <v>2.0543999999999998</v>
      </c>
      <c r="O4912" s="26">
        <f t="shared" si="382"/>
        <v>0.86229999999999996</v>
      </c>
      <c r="P4912" s="16">
        <f t="shared" si="383"/>
        <v>9.9999999999999995E-8</v>
      </c>
      <c r="Q4912" s="16">
        <f t="shared" si="384"/>
        <v>9.9999999999999995E-8</v>
      </c>
    </row>
    <row r="4913" spans="1:17" x14ac:dyDescent="0.45">
      <c r="A4913" s="35">
        <f>Factors!A4913</f>
        <v>40702</v>
      </c>
      <c r="B4913" s="17">
        <v>0.80759999999999998</v>
      </c>
      <c r="D4913" s="22">
        <v>0.1578</v>
      </c>
      <c r="E4913" s="20">
        <f t="shared" si="380"/>
        <v>2.1509999999999998</v>
      </c>
      <c r="F4913" s="22">
        <v>0.24</v>
      </c>
      <c r="G4913" s="21"/>
      <c r="H4913" s="9">
        <v>2.1955999999999998</v>
      </c>
      <c r="I4913" s="9">
        <v>2.0196999999999998</v>
      </c>
      <c r="J4913" s="21"/>
      <c r="K4913" s="9">
        <v>5.09</v>
      </c>
      <c r="L4913" s="22">
        <v>2.1509999999999998</v>
      </c>
      <c r="N4913" s="14">
        <f t="shared" si="381"/>
        <v>2.0196999999999998</v>
      </c>
      <c r="O4913" s="26">
        <f t="shared" si="382"/>
        <v>0.80759999999999998</v>
      </c>
      <c r="P4913" s="16">
        <f t="shared" si="383"/>
        <v>9.9999999999999995E-8</v>
      </c>
      <c r="Q4913" s="16">
        <f t="shared" si="384"/>
        <v>9.9999999999999995E-8</v>
      </c>
    </row>
    <row r="4914" spans="1:17" x14ac:dyDescent="0.45">
      <c r="A4914" s="35">
        <f>Factors!A4914</f>
        <v>40703</v>
      </c>
      <c r="B4914" s="17">
        <v>0.84860000000000002</v>
      </c>
      <c r="D4914" s="22">
        <v>0.16289999999999999</v>
      </c>
      <c r="E4914" s="20">
        <f t="shared" si="380"/>
        <v>2.157</v>
      </c>
      <c r="F4914" s="22">
        <v>0.24</v>
      </c>
      <c r="G4914" s="21"/>
      <c r="H4914" s="9">
        <v>2.2090000000000001</v>
      </c>
      <c r="I4914" s="9">
        <v>2.0381999999999998</v>
      </c>
      <c r="J4914" s="21"/>
      <c r="K4914" s="9">
        <v>5.09</v>
      </c>
      <c r="L4914" s="22">
        <v>2.157</v>
      </c>
      <c r="N4914" s="14">
        <f t="shared" si="381"/>
        <v>2.0381999999999998</v>
      </c>
      <c r="O4914" s="26">
        <f t="shared" si="382"/>
        <v>0.84860000000000002</v>
      </c>
      <c r="P4914" s="16">
        <f t="shared" si="383"/>
        <v>9.9999999999999995E-8</v>
      </c>
      <c r="Q4914" s="16">
        <f t="shared" si="384"/>
        <v>9.9999999999999995E-8</v>
      </c>
    </row>
    <row r="4915" spans="1:17" x14ac:dyDescent="0.45">
      <c r="A4915" s="35">
        <f>Factors!A4915</f>
        <v>40704</v>
      </c>
      <c r="B4915" s="17">
        <v>0.82189999999999996</v>
      </c>
      <c r="D4915" s="22">
        <v>0.16800000000000001</v>
      </c>
      <c r="E4915" s="20">
        <f t="shared" si="380"/>
        <v>2.145</v>
      </c>
      <c r="F4915" s="22">
        <v>0.24</v>
      </c>
      <c r="G4915" s="21"/>
      <c r="H4915" s="9">
        <v>2.1707999999999998</v>
      </c>
      <c r="I4915" s="9">
        <v>1.9971000000000001</v>
      </c>
      <c r="J4915" s="21"/>
      <c r="K4915" s="9">
        <v>5.09</v>
      </c>
      <c r="L4915" s="22">
        <v>2.145</v>
      </c>
      <c r="N4915" s="14">
        <f t="shared" si="381"/>
        <v>1.9971000000000001</v>
      </c>
      <c r="O4915" s="26">
        <f t="shared" si="382"/>
        <v>0.82189999999999996</v>
      </c>
      <c r="P4915" s="16">
        <f t="shared" si="383"/>
        <v>9.9999999999999995E-8</v>
      </c>
      <c r="Q4915" s="16">
        <f t="shared" si="384"/>
        <v>9.9999999999999995E-8</v>
      </c>
    </row>
    <row r="4916" spans="1:17" x14ac:dyDescent="0.45">
      <c r="A4916" s="35">
        <f>Factors!A4916</f>
        <v>40705</v>
      </c>
      <c r="B4916" s="17">
        <v>0.82189999999999996</v>
      </c>
      <c r="D4916" s="22">
        <v>0.16800000000000001</v>
      </c>
      <c r="E4916" s="20">
        <f t="shared" si="380"/>
        <v>2.145</v>
      </c>
      <c r="F4916" s="22">
        <v>0.24</v>
      </c>
      <c r="G4916" s="21"/>
      <c r="H4916" s="9">
        <v>2.1707999999999998</v>
      </c>
      <c r="I4916" s="9">
        <v>1.9971000000000001</v>
      </c>
      <c r="J4916" s="21"/>
      <c r="K4916" s="9">
        <v>5.09</v>
      </c>
      <c r="L4916" s="22">
        <v>2.145</v>
      </c>
      <c r="N4916" s="14">
        <f t="shared" si="381"/>
        <v>1.9971000000000001</v>
      </c>
      <c r="O4916" s="26">
        <f t="shared" si="382"/>
        <v>0.82189999999999996</v>
      </c>
      <c r="P4916" s="16">
        <f t="shared" si="383"/>
        <v>9.9999999999999995E-8</v>
      </c>
      <c r="Q4916" s="16">
        <f t="shared" si="384"/>
        <v>9.9999999999999995E-8</v>
      </c>
    </row>
    <row r="4917" spans="1:17" x14ac:dyDescent="0.45">
      <c r="A4917" s="35">
        <f>Factors!A4917</f>
        <v>40706</v>
      </c>
      <c r="B4917" s="17">
        <v>0.82189999999999996</v>
      </c>
      <c r="D4917" s="22">
        <v>0.16800000000000001</v>
      </c>
      <c r="E4917" s="20">
        <f t="shared" si="380"/>
        <v>2.145</v>
      </c>
      <c r="F4917" s="22">
        <v>0.24</v>
      </c>
      <c r="G4917" s="21"/>
      <c r="H4917" s="9">
        <v>2.1707999999999998</v>
      </c>
      <c r="I4917" s="9">
        <v>1.9971000000000001</v>
      </c>
      <c r="J4917" s="21"/>
      <c r="K4917" s="9">
        <v>5.09</v>
      </c>
      <c r="L4917" s="22">
        <v>2.145</v>
      </c>
      <c r="N4917" s="14">
        <f t="shared" si="381"/>
        <v>1.9971000000000001</v>
      </c>
      <c r="O4917" s="26">
        <f t="shared" si="382"/>
        <v>0.82189999999999996</v>
      </c>
      <c r="P4917" s="16">
        <f t="shared" si="383"/>
        <v>9.9999999999999995E-8</v>
      </c>
      <c r="Q4917" s="16">
        <f t="shared" si="384"/>
        <v>9.9999999999999995E-8</v>
      </c>
    </row>
    <row r="4918" spans="1:17" x14ac:dyDescent="0.45">
      <c r="A4918" s="35">
        <f>Factors!A4918</f>
        <v>40707</v>
      </c>
      <c r="B4918" s="17">
        <v>0.83279999999999998</v>
      </c>
      <c r="D4918" s="22">
        <v>0.16289999999999999</v>
      </c>
      <c r="E4918" s="20">
        <f t="shared" si="380"/>
        <v>2.1390000000000002</v>
      </c>
      <c r="F4918" s="22">
        <v>0.24</v>
      </c>
      <c r="G4918" s="21"/>
      <c r="H4918" s="9">
        <v>2.1865999999999999</v>
      </c>
      <c r="I4918" s="9">
        <v>1.998</v>
      </c>
      <c r="J4918" s="21"/>
      <c r="K4918" s="9">
        <v>5.09</v>
      </c>
      <c r="L4918" s="22">
        <v>2.1390000000000002</v>
      </c>
      <c r="N4918" s="14">
        <f t="shared" si="381"/>
        <v>1.998</v>
      </c>
      <c r="O4918" s="26">
        <f t="shared" si="382"/>
        <v>0.83279999999999998</v>
      </c>
      <c r="P4918" s="16">
        <f t="shared" si="383"/>
        <v>9.9999999999999995E-8</v>
      </c>
      <c r="Q4918" s="16">
        <f t="shared" si="384"/>
        <v>9.9999999999999995E-8</v>
      </c>
    </row>
    <row r="4919" spans="1:17" x14ac:dyDescent="0.45">
      <c r="A4919" s="35">
        <f>Factors!A4919</f>
        <v>40708</v>
      </c>
      <c r="B4919" s="17">
        <v>0.90639999999999998</v>
      </c>
      <c r="D4919" s="22">
        <v>0.17299999999999999</v>
      </c>
      <c r="E4919" s="20">
        <f t="shared" si="380"/>
        <v>2.137</v>
      </c>
      <c r="F4919" s="22">
        <v>0.24</v>
      </c>
      <c r="G4919" s="21"/>
      <c r="H4919" s="9">
        <v>2.2551999999999999</v>
      </c>
      <c r="I4919" s="9">
        <v>2.0569999999999999</v>
      </c>
      <c r="J4919" s="21"/>
      <c r="K4919" s="9">
        <v>5.09</v>
      </c>
      <c r="L4919" s="22">
        <v>2.137</v>
      </c>
      <c r="N4919" s="14">
        <f t="shared" si="381"/>
        <v>2.0569999999999999</v>
      </c>
      <c r="O4919" s="26">
        <f t="shared" si="382"/>
        <v>0.90639999999999998</v>
      </c>
      <c r="P4919" s="16">
        <f t="shared" si="383"/>
        <v>9.9999999999999995E-8</v>
      </c>
      <c r="Q4919" s="16">
        <f t="shared" si="384"/>
        <v>9.9999999999999995E-8</v>
      </c>
    </row>
    <row r="4920" spans="1:17" x14ac:dyDescent="0.45">
      <c r="A4920" s="35">
        <f>Factors!A4920</f>
        <v>40709</v>
      </c>
      <c r="B4920" s="17">
        <v>0.84360000000000002</v>
      </c>
      <c r="D4920" s="22">
        <v>0.16289999999999999</v>
      </c>
      <c r="E4920" s="20">
        <f t="shared" si="380"/>
        <v>2.141</v>
      </c>
      <c r="F4920" s="22">
        <v>0.24</v>
      </c>
      <c r="G4920" s="21"/>
      <c r="H4920" s="9">
        <v>2.2137000000000002</v>
      </c>
      <c r="I4920" s="9">
        <v>2.0085999999999999</v>
      </c>
      <c r="J4920" s="21"/>
      <c r="K4920" s="9">
        <v>5.09</v>
      </c>
      <c r="L4920" s="22">
        <v>2.141</v>
      </c>
      <c r="N4920" s="14">
        <f t="shared" si="381"/>
        <v>2.0085999999999999</v>
      </c>
      <c r="O4920" s="26">
        <f t="shared" si="382"/>
        <v>0.84360000000000002</v>
      </c>
      <c r="P4920" s="16">
        <f t="shared" si="383"/>
        <v>9.9999999999999995E-8</v>
      </c>
      <c r="Q4920" s="16">
        <f t="shared" si="384"/>
        <v>9.9999999999999995E-8</v>
      </c>
    </row>
    <row r="4921" spans="1:17" x14ac:dyDescent="0.45">
      <c r="A4921" s="35">
        <f>Factors!A4921</f>
        <v>40710</v>
      </c>
      <c r="B4921" s="17">
        <v>0.86880000000000002</v>
      </c>
      <c r="D4921" s="22">
        <v>0.16289999999999999</v>
      </c>
      <c r="E4921" s="20">
        <f t="shared" si="380"/>
        <v>2.14</v>
      </c>
      <c r="F4921" s="22">
        <v>0.24</v>
      </c>
      <c r="G4921" s="21"/>
      <c r="H4921" s="9">
        <v>2.1846000000000001</v>
      </c>
      <c r="I4921" s="9">
        <v>1.9590000000000001</v>
      </c>
      <c r="J4921" s="21"/>
      <c r="K4921" s="9">
        <v>5.09</v>
      </c>
      <c r="L4921" s="22">
        <v>2.14</v>
      </c>
      <c r="N4921" s="14">
        <f t="shared" si="381"/>
        <v>1.9590000000000001</v>
      </c>
      <c r="O4921" s="26">
        <f t="shared" si="382"/>
        <v>0.86880000000000002</v>
      </c>
      <c r="P4921" s="16">
        <f t="shared" si="383"/>
        <v>9.9999999999999995E-8</v>
      </c>
      <c r="Q4921" s="16">
        <f t="shared" si="384"/>
        <v>9.9999999999999995E-8</v>
      </c>
    </row>
    <row r="4922" spans="1:17" x14ac:dyDescent="0.45">
      <c r="A4922" s="35">
        <f>Factors!A4922</f>
        <v>40711</v>
      </c>
      <c r="B4922" s="17">
        <v>0.87109999999999999</v>
      </c>
      <c r="D4922" s="22">
        <v>0.1578</v>
      </c>
      <c r="E4922" s="20">
        <f t="shared" si="380"/>
        <v>2.1419999999999999</v>
      </c>
      <c r="F4922" s="22">
        <v>0.24</v>
      </c>
      <c r="G4922" s="21"/>
      <c r="H4922" s="9">
        <v>2.1743999999999999</v>
      </c>
      <c r="I4922" s="9">
        <v>1.9342000000000001</v>
      </c>
      <c r="J4922" s="21"/>
      <c r="K4922" s="9">
        <v>5.09</v>
      </c>
      <c r="L4922" s="22">
        <v>2.1419999999999999</v>
      </c>
      <c r="N4922" s="14">
        <f t="shared" si="381"/>
        <v>1.9342000000000001</v>
      </c>
      <c r="O4922" s="26">
        <f t="shared" si="382"/>
        <v>0.87109999999999999</v>
      </c>
      <c r="P4922" s="16">
        <f t="shared" si="383"/>
        <v>9.9999999999999995E-8</v>
      </c>
      <c r="Q4922" s="16">
        <f t="shared" si="384"/>
        <v>9.9999999999999995E-8</v>
      </c>
    </row>
    <row r="4923" spans="1:17" x14ac:dyDescent="0.45">
      <c r="A4923" s="35">
        <f>Factors!A4923</f>
        <v>40712</v>
      </c>
      <c r="B4923" s="17">
        <v>0.87109999999999999</v>
      </c>
      <c r="D4923" s="22">
        <v>0.1578</v>
      </c>
      <c r="E4923" s="20">
        <f t="shared" si="380"/>
        <v>2.1419999999999999</v>
      </c>
      <c r="F4923" s="22">
        <v>0.24</v>
      </c>
      <c r="G4923" s="21"/>
      <c r="H4923" s="9">
        <v>2.1743999999999999</v>
      </c>
      <c r="I4923" s="9">
        <v>1.9342000000000001</v>
      </c>
      <c r="J4923" s="21"/>
      <c r="K4923" s="9">
        <v>5.09</v>
      </c>
      <c r="L4923" s="22">
        <v>2.1419999999999999</v>
      </c>
      <c r="N4923" s="14">
        <f t="shared" si="381"/>
        <v>1.9342000000000001</v>
      </c>
      <c r="O4923" s="26">
        <f t="shared" si="382"/>
        <v>0.87109999999999999</v>
      </c>
      <c r="P4923" s="16">
        <f t="shared" si="383"/>
        <v>9.9999999999999995E-8</v>
      </c>
      <c r="Q4923" s="16">
        <f t="shared" si="384"/>
        <v>9.9999999999999995E-8</v>
      </c>
    </row>
    <row r="4924" spans="1:17" x14ac:dyDescent="0.45">
      <c r="A4924" s="35">
        <f>Factors!A4924</f>
        <v>40713</v>
      </c>
      <c r="B4924" s="17">
        <v>0.87109999999999999</v>
      </c>
      <c r="D4924" s="22">
        <v>0.1578</v>
      </c>
      <c r="E4924" s="20">
        <f t="shared" si="380"/>
        <v>2.1419999999999999</v>
      </c>
      <c r="F4924" s="22">
        <v>0.24</v>
      </c>
      <c r="G4924" s="21"/>
      <c r="H4924" s="9">
        <v>2.1743999999999999</v>
      </c>
      <c r="I4924" s="9">
        <v>1.9342000000000001</v>
      </c>
      <c r="J4924" s="21"/>
      <c r="K4924" s="9">
        <v>5.09</v>
      </c>
      <c r="L4924" s="22">
        <v>2.1419999999999999</v>
      </c>
      <c r="N4924" s="14">
        <f t="shared" si="381"/>
        <v>1.9342000000000001</v>
      </c>
      <c r="O4924" s="26">
        <f t="shared" si="382"/>
        <v>0.87109999999999999</v>
      </c>
      <c r="P4924" s="16">
        <f t="shared" si="383"/>
        <v>9.9999999999999995E-8</v>
      </c>
      <c r="Q4924" s="16">
        <f t="shared" si="384"/>
        <v>9.9999999999999995E-8</v>
      </c>
    </row>
    <row r="4925" spans="1:17" x14ac:dyDescent="0.45">
      <c r="A4925" s="35">
        <f>Factors!A4925</f>
        <v>40714</v>
      </c>
      <c r="B4925" s="17">
        <v>0.87150000000000005</v>
      </c>
      <c r="D4925" s="22">
        <v>0.1578</v>
      </c>
      <c r="E4925" s="20">
        <f t="shared" si="380"/>
        <v>2.1440000000000001</v>
      </c>
      <c r="F4925" s="22">
        <v>0.24</v>
      </c>
      <c r="G4925" s="21"/>
      <c r="H4925" s="9">
        <v>2.1652</v>
      </c>
      <c r="I4925" s="9">
        <v>1.9100000000000001</v>
      </c>
      <c r="J4925" s="21"/>
      <c r="K4925" s="9">
        <v>5.09</v>
      </c>
      <c r="L4925" s="22">
        <v>2.1440000000000001</v>
      </c>
      <c r="N4925" s="14">
        <f t="shared" si="381"/>
        <v>1.9100000000000001</v>
      </c>
      <c r="O4925" s="26">
        <f t="shared" si="382"/>
        <v>0.87150000000000005</v>
      </c>
      <c r="P4925" s="16">
        <f t="shared" si="383"/>
        <v>9.9999999999999995E-8</v>
      </c>
      <c r="Q4925" s="16">
        <f t="shared" si="384"/>
        <v>9.9999999999999995E-8</v>
      </c>
    </row>
    <row r="4926" spans="1:17" x14ac:dyDescent="0.45">
      <c r="A4926" s="35">
        <f>Factors!A4926</f>
        <v>40715</v>
      </c>
      <c r="B4926" s="17">
        <v>0.88049999999999995</v>
      </c>
      <c r="D4926" s="22">
        <v>0.1578</v>
      </c>
      <c r="E4926" s="20">
        <f t="shared" si="380"/>
        <v>2.1459999999999999</v>
      </c>
      <c r="F4926" s="22">
        <v>0.24</v>
      </c>
      <c r="G4926" s="21"/>
      <c r="H4926" s="9">
        <v>2.1987999999999999</v>
      </c>
      <c r="I4926" s="9">
        <v>1.9295</v>
      </c>
      <c r="J4926" s="21"/>
      <c r="K4926" s="9">
        <v>5.09</v>
      </c>
      <c r="L4926" s="22">
        <v>2.1459999999999999</v>
      </c>
      <c r="N4926" s="14">
        <f t="shared" si="381"/>
        <v>1.9295</v>
      </c>
      <c r="O4926" s="26">
        <f t="shared" si="382"/>
        <v>0.88049999999999995</v>
      </c>
      <c r="P4926" s="16">
        <f t="shared" si="383"/>
        <v>9.9999999999999995E-8</v>
      </c>
      <c r="Q4926" s="16">
        <f t="shared" si="384"/>
        <v>9.9999999999999995E-8</v>
      </c>
    </row>
    <row r="4927" spans="1:17" x14ac:dyDescent="0.45">
      <c r="A4927" s="35">
        <f>Factors!A4927</f>
        <v>40716</v>
      </c>
      <c r="B4927" s="17">
        <v>0.86270000000000002</v>
      </c>
      <c r="D4927" s="22">
        <v>0.1527</v>
      </c>
      <c r="E4927" s="20">
        <f t="shared" si="380"/>
        <v>2.1480000000000001</v>
      </c>
      <c r="F4927" s="22">
        <v>0.24</v>
      </c>
      <c r="G4927" s="21"/>
      <c r="H4927" s="9">
        <v>2.1678000000000002</v>
      </c>
      <c r="I4927" s="9">
        <v>1.9024999999999999</v>
      </c>
      <c r="J4927" s="21"/>
      <c r="K4927" s="9">
        <v>5.09</v>
      </c>
      <c r="L4927" s="22">
        <v>2.1480000000000001</v>
      </c>
      <c r="N4927" s="14">
        <f t="shared" si="381"/>
        <v>1.9024999999999999</v>
      </c>
      <c r="O4927" s="26">
        <f t="shared" si="382"/>
        <v>0.86270000000000002</v>
      </c>
      <c r="P4927" s="16">
        <f t="shared" si="383"/>
        <v>9.9999999999999995E-8</v>
      </c>
      <c r="Q4927" s="16">
        <f t="shared" si="384"/>
        <v>9.9999999999999995E-8</v>
      </c>
    </row>
    <row r="4928" spans="1:17" x14ac:dyDescent="0.45">
      <c r="A4928" s="35">
        <f>Factors!A4928</f>
        <v>40717</v>
      </c>
      <c r="B4928" s="17">
        <v>0.82440000000000002</v>
      </c>
      <c r="D4928" s="22">
        <v>0.13739999999999999</v>
      </c>
      <c r="E4928" s="20">
        <f t="shared" si="380"/>
        <v>2.1469999999999998</v>
      </c>
      <c r="F4928" s="22">
        <v>0.24</v>
      </c>
      <c r="G4928" s="21"/>
      <c r="H4928" s="9">
        <v>2.1905000000000001</v>
      </c>
      <c r="I4928" s="9">
        <v>1.8319000000000001</v>
      </c>
      <c r="J4928" s="21"/>
      <c r="K4928" s="9">
        <v>5.09</v>
      </c>
      <c r="L4928" s="22">
        <v>2.1469999999999998</v>
      </c>
      <c r="N4928" s="14">
        <f t="shared" si="381"/>
        <v>1.8319000000000001</v>
      </c>
      <c r="O4928" s="26">
        <f t="shared" si="382"/>
        <v>0.82440000000000002</v>
      </c>
      <c r="P4928" s="16">
        <f t="shared" si="383"/>
        <v>9.9999999999999995E-8</v>
      </c>
      <c r="Q4928" s="16">
        <f t="shared" si="384"/>
        <v>9.9999999999999995E-8</v>
      </c>
    </row>
    <row r="4929" spans="1:17" x14ac:dyDescent="0.45">
      <c r="A4929" s="35">
        <f>Factors!A4929</f>
        <v>40718</v>
      </c>
      <c r="B4929" s="17">
        <v>0.82210000000000005</v>
      </c>
      <c r="D4929" s="22">
        <v>0.13739999999999999</v>
      </c>
      <c r="E4929" s="20">
        <f t="shared" si="380"/>
        <v>2.145</v>
      </c>
      <c r="F4929" s="22">
        <v>0.24</v>
      </c>
      <c r="G4929" s="21"/>
      <c r="H4929" s="9">
        <v>2.2023000000000001</v>
      </c>
      <c r="I4929" s="9">
        <v>1.8066</v>
      </c>
      <c r="J4929" s="21"/>
      <c r="K4929" s="9">
        <v>5.09</v>
      </c>
      <c r="L4929" s="22">
        <v>2.145</v>
      </c>
      <c r="N4929" s="14">
        <f t="shared" si="381"/>
        <v>1.8066</v>
      </c>
      <c r="O4929" s="26">
        <f t="shared" si="382"/>
        <v>0.82210000000000005</v>
      </c>
      <c r="P4929" s="16">
        <f t="shared" si="383"/>
        <v>9.9999999999999995E-8</v>
      </c>
      <c r="Q4929" s="16">
        <f t="shared" si="384"/>
        <v>9.9999999999999995E-8</v>
      </c>
    </row>
    <row r="4930" spans="1:17" x14ac:dyDescent="0.45">
      <c r="A4930" s="35">
        <f>Factors!A4930</f>
        <v>40719</v>
      </c>
      <c r="B4930" s="17">
        <v>0.82210000000000005</v>
      </c>
      <c r="D4930" s="22">
        <v>0.13739999999999999</v>
      </c>
      <c r="E4930" s="20">
        <f t="shared" si="380"/>
        <v>2.145</v>
      </c>
      <c r="F4930" s="22">
        <v>0.24</v>
      </c>
      <c r="G4930" s="21"/>
      <c r="H4930" s="9">
        <v>2.2023000000000001</v>
      </c>
      <c r="I4930" s="9">
        <v>1.8066</v>
      </c>
      <c r="J4930" s="21"/>
      <c r="K4930" s="9">
        <v>5.09</v>
      </c>
      <c r="L4930" s="22">
        <v>2.145</v>
      </c>
      <c r="N4930" s="14">
        <f t="shared" si="381"/>
        <v>1.8066</v>
      </c>
      <c r="O4930" s="26">
        <f t="shared" si="382"/>
        <v>0.82210000000000005</v>
      </c>
      <c r="P4930" s="16">
        <f t="shared" si="383"/>
        <v>9.9999999999999995E-8</v>
      </c>
      <c r="Q4930" s="16">
        <f t="shared" si="384"/>
        <v>9.9999999999999995E-8</v>
      </c>
    </row>
    <row r="4931" spans="1:17" x14ac:dyDescent="0.45">
      <c r="A4931" s="35">
        <f>Factors!A4931</f>
        <v>40720</v>
      </c>
      <c r="B4931" s="17">
        <v>0.82210000000000005</v>
      </c>
      <c r="D4931" s="22">
        <v>0.13739999999999999</v>
      </c>
      <c r="E4931" s="20">
        <f t="shared" si="380"/>
        <v>2.145</v>
      </c>
      <c r="F4931" s="22">
        <v>0.24</v>
      </c>
      <c r="G4931" s="21"/>
      <c r="H4931" s="9">
        <v>2.2023000000000001</v>
      </c>
      <c r="I4931" s="9">
        <v>1.8066</v>
      </c>
      <c r="J4931" s="21"/>
      <c r="K4931" s="9">
        <v>5.09</v>
      </c>
      <c r="L4931" s="22">
        <v>2.145</v>
      </c>
      <c r="N4931" s="14">
        <f t="shared" si="381"/>
        <v>1.8066</v>
      </c>
      <c r="O4931" s="26">
        <f t="shared" si="382"/>
        <v>0.82210000000000005</v>
      </c>
      <c r="P4931" s="16">
        <f t="shared" si="383"/>
        <v>9.9999999999999995E-8</v>
      </c>
      <c r="Q4931" s="16">
        <f t="shared" si="384"/>
        <v>9.9999999999999995E-8</v>
      </c>
    </row>
    <row r="4932" spans="1:17" x14ac:dyDescent="0.45">
      <c r="A4932" s="35">
        <f>Factors!A4932</f>
        <v>40721</v>
      </c>
      <c r="B4932" s="17">
        <v>0.87770000000000004</v>
      </c>
      <c r="D4932" s="22">
        <v>0.1527</v>
      </c>
      <c r="E4932" s="20">
        <f t="shared" si="380"/>
        <v>2.14</v>
      </c>
      <c r="F4932" s="22">
        <v>0.24</v>
      </c>
      <c r="G4932" s="21"/>
      <c r="H4932" s="9">
        <v>2.2427000000000001</v>
      </c>
      <c r="I4932" s="9">
        <v>1.8340000000000001</v>
      </c>
      <c r="J4932" s="21"/>
      <c r="K4932" s="9">
        <v>5.09</v>
      </c>
      <c r="L4932" s="22">
        <v>2.14</v>
      </c>
      <c r="N4932" s="14">
        <f t="shared" si="381"/>
        <v>1.8340000000000001</v>
      </c>
      <c r="O4932" s="26">
        <f t="shared" si="382"/>
        <v>0.87770000000000004</v>
      </c>
      <c r="P4932" s="16">
        <f t="shared" si="383"/>
        <v>9.9999999999999995E-8</v>
      </c>
      <c r="Q4932" s="16">
        <f t="shared" si="384"/>
        <v>9.9999999999999995E-8</v>
      </c>
    </row>
    <row r="4933" spans="1:17" x14ac:dyDescent="0.45">
      <c r="A4933" s="35">
        <f>Factors!A4933</f>
        <v>40722</v>
      </c>
      <c r="B4933" s="17">
        <v>0.98950000000000005</v>
      </c>
      <c r="D4933" s="22">
        <v>0.17810000000000001</v>
      </c>
      <c r="E4933" s="20">
        <f t="shared" ref="E4933:E4996" si="385">IF(ISERROR(L4933/10),K4933,L4933)</f>
        <v>2.1429999999999998</v>
      </c>
      <c r="F4933" s="22">
        <v>0.24</v>
      </c>
      <c r="G4933" s="21"/>
      <c r="H4933" s="9">
        <v>2.2890999999999999</v>
      </c>
      <c r="I4933" s="9">
        <v>1.8813</v>
      </c>
      <c r="J4933" s="21"/>
      <c r="K4933" s="9">
        <v>5.09</v>
      </c>
      <c r="L4933" s="22">
        <v>2.1429999999999998</v>
      </c>
      <c r="N4933" s="14">
        <f t="shared" ref="N4933:N4996" si="386">IF(ISERROR(I4933/10),IF(ISERROR(H4933/H4934),N4934*0.99999999,N4934*H4933/H4934),I4933)</f>
        <v>1.8813</v>
      </c>
      <c r="O4933" s="26">
        <f t="shared" ref="O4933:O4996" si="387">B4933</f>
        <v>0.98950000000000005</v>
      </c>
      <c r="P4933" s="16">
        <f t="shared" ref="P4933:P4996" si="388">IF(               ((1+$D4933/100)/(1+E4933/100)-1)&lt;=0,0.0000001,100*((1+$D4933/100)/(1+E4933/100)-1))</f>
        <v>9.9999999999999995E-8</v>
      </c>
      <c r="Q4933" s="16">
        <f t="shared" ref="Q4933:Q4996" si="389">IF(               ((1+$D4933/100)/(1+F4933/100)-1)&lt;=0,0.0000001,100*((1+$D4933/100)/(1+F4933/100)-1))</f>
        <v>9.9999999999999995E-8</v>
      </c>
    </row>
    <row r="4934" spans="1:17" x14ac:dyDescent="0.45">
      <c r="A4934" s="35">
        <f>Factors!A4934</f>
        <v>40723</v>
      </c>
      <c r="B4934" s="17">
        <v>0.99739999999999995</v>
      </c>
      <c r="D4934" s="22">
        <v>0.1883</v>
      </c>
      <c r="E4934" s="20">
        <f t="shared" si="385"/>
        <v>2.15</v>
      </c>
      <c r="F4934" s="22">
        <v>0.22500000000000001</v>
      </c>
      <c r="G4934" s="21"/>
      <c r="H4934" s="9">
        <v>2.3734999999999999</v>
      </c>
      <c r="I4934" s="9">
        <v>1.9942</v>
      </c>
      <c r="J4934" s="21"/>
      <c r="K4934" s="9">
        <v>5.09</v>
      </c>
      <c r="L4934" s="22">
        <v>2.15</v>
      </c>
      <c r="N4934" s="14">
        <f t="shared" si="386"/>
        <v>1.9942</v>
      </c>
      <c r="O4934" s="26">
        <f t="shared" si="387"/>
        <v>0.99739999999999995</v>
      </c>
      <c r="P4934" s="16">
        <f t="shared" si="388"/>
        <v>9.9999999999999995E-8</v>
      </c>
      <c r="Q4934" s="16">
        <f t="shared" si="389"/>
        <v>9.9999999999999995E-8</v>
      </c>
    </row>
    <row r="4935" spans="1:17" x14ac:dyDescent="0.45">
      <c r="A4935" s="35">
        <f>Factors!A4935</f>
        <v>40724</v>
      </c>
      <c r="B4935" s="17">
        <v>0.99639999999999995</v>
      </c>
      <c r="D4935" s="22">
        <v>0.1832</v>
      </c>
      <c r="E4935" s="20">
        <f t="shared" si="385"/>
        <v>2.1619999999999999</v>
      </c>
      <c r="F4935" s="22">
        <v>0.22500000000000001</v>
      </c>
      <c r="G4935" s="21"/>
      <c r="H4935" s="9">
        <v>2.3832</v>
      </c>
      <c r="I4935" s="9">
        <v>2.0367999999999999</v>
      </c>
      <c r="J4935" s="21"/>
      <c r="K4935" s="9">
        <v>5.09</v>
      </c>
      <c r="L4935" s="22">
        <v>2.1619999999999999</v>
      </c>
      <c r="N4935" s="14">
        <f t="shared" si="386"/>
        <v>2.0367999999999999</v>
      </c>
      <c r="O4935" s="26">
        <f t="shared" si="387"/>
        <v>0.99639999999999995</v>
      </c>
      <c r="P4935" s="16">
        <f t="shared" si="388"/>
        <v>9.9999999999999995E-8</v>
      </c>
      <c r="Q4935" s="16">
        <f t="shared" si="389"/>
        <v>9.9999999999999995E-8</v>
      </c>
    </row>
    <row r="4936" spans="1:17" x14ac:dyDescent="0.45">
      <c r="A4936" s="35">
        <f>Factors!A4936</f>
        <v>40725</v>
      </c>
      <c r="B4936" s="17">
        <v>1.0471999999999999</v>
      </c>
      <c r="D4936" s="22">
        <v>0.1883</v>
      </c>
      <c r="E4936" s="20">
        <f t="shared" si="385"/>
        <v>2.1720000000000002</v>
      </c>
      <c r="F4936" s="22">
        <v>0.22500000000000001</v>
      </c>
      <c r="G4936" s="21"/>
      <c r="H4936" s="9">
        <v>2.4041999999999999</v>
      </c>
      <c r="I4936" s="9">
        <v>2.0508999999999999</v>
      </c>
      <c r="J4936" s="21"/>
      <c r="K4936" s="9">
        <v>5.09</v>
      </c>
      <c r="L4936" s="22">
        <v>2.1720000000000002</v>
      </c>
      <c r="N4936" s="14">
        <f t="shared" si="386"/>
        <v>2.0508999999999999</v>
      </c>
      <c r="O4936" s="26">
        <f t="shared" si="387"/>
        <v>1.0471999999999999</v>
      </c>
      <c r="P4936" s="16">
        <f t="shared" si="388"/>
        <v>9.9999999999999995E-8</v>
      </c>
      <c r="Q4936" s="16">
        <f t="shared" si="389"/>
        <v>9.9999999999999995E-8</v>
      </c>
    </row>
    <row r="4937" spans="1:17" x14ac:dyDescent="0.45">
      <c r="A4937" s="35">
        <f>Factors!A4937</f>
        <v>40726</v>
      </c>
      <c r="B4937" s="17">
        <v>1.0471999999999999</v>
      </c>
      <c r="D4937" s="22">
        <v>0.1883</v>
      </c>
      <c r="E4937" s="20">
        <f t="shared" si="385"/>
        <v>2.1720000000000002</v>
      </c>
      <c r="F4937" s="22">
        <v>0.22500000000000001</v>
      </c>
      <c r="G4937" s="21"/>
      <c r="H4937" s="9">
        <v>2.4041999999999999</v>
      </c>
      <c r="I4937" s="9">
        <v>2.0508999999999999</v>
      </c>
      <c r="J4937" s="21"/>
      <c r="K4937" s="9">
        <v>5.09</v>
      </c>
      <c r="L4937" s="22">
        <v>2.1720000000000002</v>
      </c>
      <c r="N4937" s="14">
        <f t="shared" si="386"/>
        <v>2.0508999999999999</v>
      </c>
      <c r="O4937" s="26">
        <f t="shared" si="387"/>
        <v>1.0471999999999999</v>
      </c>
      <c r="P4937" s="16">
        <f t="shared" si="388"/>
        <v>9.9999999999999995E-8</v>
      </c>
      <c r="Q4937" s="16">
        <f t="shared" si="389"/>
        <v>9.9999999999999995E-8</v>
      </c>
    </row>
    <row r="4938" spans="1:17" x14ac:dyDescent="0.45">
      <c r="A4938" s="35">
        <f>Factors!A4938</f>
        <v>40727</v>
      </c>
      <c r="B4938" s="17">
        <v>1.0471999999999999</v>
      </c>
      <c r="D4938" s="22">
        <v>0.1883</v>
      </c>
      <c r="E4938" s="20">
        <f t="shared" si="385"/>
        <v>2.1720000000000002</v>
      </c>
      <c r="F4938" s="22">
        <v>0.22500000000000001</v>
      </c>
      <c r="G4938" s="21"/>
      <c r="H4938" s="9">
        <v>2.4041999999999999</v>
      </c>
      <c r="I4938" s="9">
        <v>2.0508999999999999</v>
      </c>
      <c r="J4938" s="21"/>
      <c r="K4938" s="9">
        <v>5.09</v>
      </c>
      <c r="L4938" s="22">
        <v>2.1720000000000002</v>
      </c>
      <c r="N4938" s="14">
        <f t="shared" si="386"/>
        <v>2.0508999999999999</v>
      </c>
      <c r="O4938" s="26">
        <f t="shared" si="387"/>
        <v>1.0471999999999999</v>
      </c>
      <c r="P4938" s="16">
        <f t="shared" si="388"/>
        <v>9.9999999999999995E-8</v>
      </c>
      <c r="Q4938" s="16">
        <f t="shared" si="389"/>
        <v>9.9999999999999995E-8</v>
      </c>
    </row>
    <row r="4939" spans="1:17" x14ac:dyDescent="0.45">
      <c r="A4939" s="35">
        <f>Factors!A4939</f>
        <v>40728</v>
      </c>
      <c r="B4939" s="17">
        <v>1.0527</v>
      </c>
      <c r="D4939" s="22">
        <v>0.1883</v>
      </c>
      <c r="E4939" s="20">
        <f t="shared" si="385"/>
        <v>2.1800000000000002</v>
      </c>
      <c r="F4939" s="22">
        <v>0.22500000000000001</v>
      </c>
      <c r="G4939" s="21"/>
      <c r="H4939" s="9">
        <v>2.4041999999999999</v>
      </c>
      <c r="I4939" s="9">
        <v>2.0508999999999999</v>
      </c>
      <c r="J4939" s="21"/>
      <c r="K4939" s="9">
        <v>5.09</v>
      </c>
      <c r="L4939" s="22">
        <v>2.1800000000000002</v>
      </c>
      <c r="N4939" s="14">
        <f t="shared" si="386"/>
        <v>2.0508999999999999</v>
      </c>
      <c r="O4939" s="26">
        <f t="shared" si="387"/>
        <v>1.0527</v>
      </c>
      <c r="P4939" s="16">
        <f t="shared" si="388"/>
        <v>9.9999999999999995E-8</v>
      </c>
      <c r="Q4939" s="16">
        <f t="shared" si="389"/>
        <v>9.9999999999999995E-8</v>
      </c>
    </row>
    <row r="4940" spans="1:17" x14ac:dyDescent="0.45">
      <c r="A4940" s="35">
        <f>Factors!A4940</f>
        <v>40729</v>
      </c>
      <c r="B4940" s="17">
        <v>0.96819999999999995</v>
      </c>
      <c r="D4940" s="22">
        <v>0.17810000000000001</v>
      </c>
      <c r="E4940" s="20">
        <f t="shared" si="385"/>
        <v>2.1869999999999998</v>
      </c>
      <c r="F4940" s="22">
        <v>0.22500000000000001</v>
      </c>
      <c r="G4940" s="21"/>
      <c r="H4940" s="9">
        <v>2.3527</v>
      </c>
      <c r="I4940" s="9">
        <v>2.0268999999999999</v>
      </c>
      <c r="J4940" s="21"/>
      <c r="K4940" s="9">
        <v>5.09</v>
      </c>
      <c r="L4940" s="22">
        <v>2.1869999999999998</v>
      </c>
      <c r="N4940" s="14">
        <f t="shared" si="386"/>
        <v>2.0268999999999999</v>
      </c>
      <c r="O4940" s="26">
        <f t="shared" si="387"/>
        <v>0.96819999999999995</v>
      </c>
      <c r="P4940" s="16">
        <f t="shared" si="388"/>
        <v>9.9999999999999995E-8</v>
      </c>
      <c r="Q4940" s="16">
        <f t="shared" si="389"/>
        <v>9.9999999999999995E-8</v>
      </c>
    </row>
    <row r="4941" spans="1:17" x14ac:dyDescent="0.45">
      <c r="A4941" s="35">
        <f>Factors!A4941</f>
        <v>40730</v>
      </c>
      <c r="B4941" s="17">
        <v>0.9375</v>
      </c>
      <c r="D4941" s="22">
        <v>0.16800000000000001</v>
      </c>
      <c r="E4941" s="20">
        <f t="shared" si="385"/>
        <v>2.1890000000000001</v>
      </c>
      <c r="F4941" s="22">
        <v>0.22500000000000001</v>
      </c>
      <c r="G4941" s="21"/>
      <c r="H4941" s="9">
        <v>2.3458000000000001</v>
      </c>
      <c r="I4941" s="9">
        <v>2.0308999999999999</v>
      </c>
      <c r="J4941" s="21"/>
      <c r="K4941" s="9">
        <v>5.09</v>
      </c>
      <c r="L4941" s="22">
        <v>2.1890000000000001</v>
      </c>
      <c r="N4941" s="14">
        <f t="shared" si="386"/>
        <v>2.0308999999999999</v>
      </c>
      <c r="O4941" s="26">
        <f t="shared" si="387"/>
        <v>0.9375</v>
      </c>
      <c r="P4941" s="16">
        <f t="shared" si="388"/>
        <v>9.9999999999999995E-8</v>
      </c>
      <c r="Q4941" s="16">
        <f t="shared" si="389"/>
        <v>9.9999999999999995E-8</v>
      </c>
    </row>
    <row r="4942" spans="1:17" x14ac:dyDescent="0.45">
      <c r="A4942" s="35">
        <f>Factors!A4942</f>
        <v>40731</v>
      </c>
      <c r="B4942" s="17">
        <v>1.0201</v>
      </c>
      <c r="D4942" s="22">
        <v>0.1832</v>
      </c>
      <c r="E4942" s="20">
        <f t="shared" si="385"/>
        <v>2.1949999999999998</v>
      </c>
      <c r="F4942" s="22">
        <v>0.22500000000000001</v>
      </c>
      <c r="G4942" s="21"/>
      <c r="H4942" s="9">
        <v>2.3801999999999999</v>
      </c>
      <c r="I4942" s="9">
        <v>2.0979999999999999</v>
      </c>
      <c r="J4942" s="21"/>
      <c r="K4942" s="9">
        <v>5.09</v>
      </c>
      <c r="L4942" s="22">
        <v>2.1949999999999998</v>
      </c>
      <c r="N4942" s="14">
        <f t="shared" si="386"/>
        <v>2.0979999999999999</v>
      </c>
      <c r="O4942" s="26">
        <f t="shared" si="387"/>
        <v>1.0201</v>
      </c>
      <c r="P4942" s="16">
        <f t="shared" si="388"/>
        <v>9.9999999999999995E-8</v>
      </c>
      <c r="Q4942" s="16">
        <f t="shared" si="389"/>
        <v>9.9999999999999995E-8</v>
      </c>
    </row>
    <row r="4943" spans="1:17" x14ac:dyDescent="0.45">
      <c r="A4943" s="35">
        <f>Factors!A4943</f>
        <v>40732</v>
      </c>
      <c r="B4943" s="17">
        <v>0.86839999999999995</v>
      </c>
      <c r="D4943" s="22">
        <v>0.16289999999999999</v>
      </c>
      <c r="E4943" s="20">
        <f t="shared" si="385"/>
        <v>2.2010000000000001</v>
      </c>
      <c r="F4943" s="22">
        <v>0.22500000000000001</v>
      </c>
      <c r="G4943" s="21"/>
      <c r="H4943" s="9">
        <v>2.3106999999999998</v>
      </c>
      <c r="I4943" s="9">
        <v>2.0202</v>
      </c>
      <c r="J4943" s="21"/>
      <c r="K4943" s="9">
        <v>5.09</v>
      </c>
      <c r="L4943" s="22">
        <v>2.2010000000000001</v>
      </c>
      <c r="N4943" s="14">
        <f t="shared" si="386"/>
        <v>2.0202</v>
      </c>
      <c r="O4943" s="26">
        <f t="shared" si="387"/>
        <v>0.86839999999999995</v>
      </c>
      <c r="P4943" s="16">
        <f t="shared" si="388"/>
        <v>9.9999999999999995E-8</v>
      </c>
      <c r="Q4943" s="16">
        <f t="shared" si="389"/>
        <v>9.9999999999999995E-8</v>
      </c>
    </row>
    <row r="4944" spans="1:17" x14ac:dyDescent="0.45">
      <c r="A4944" s="35">
        <f>Factors!A4944</f>
        <v>40733</v>
      </c>
      <c r="B4944" s="17">
        <v>0.86839999999999995</v>
      </c>
      <c r="D4944" s="22">
        <v>0.16289999999999999</v>
      </c>
      <c r="E4944" s="20">
        <f t="shared" si="385"/>
        <v>2.2010000000000001</v>
      </c>
      <c r="F4944" s="22">
        <v>0.22500000000000001</v>
      </c>
      <c r="G4944" s="21"/>
      <c r="H4944" s="9">
        <v>2.3106999999999998</v>
      </c>
      <c r="I4944" s="9">
        <v>2.0202</v>
      </c>
      <c r="J4944" s="21"/>
      <c r="K4944" s="9">
        <v>5.09</v>
      </c>
      <c r="L4944" s="22">
        <v>2.2010000000000001</v>
      </c>
      <c r="N4944" s="14">
        <f t="shared" si="386"/>
        <v>2.0202</v>
      </c>
      <c r="O4944" s="26">
        <f t="shared" si="387"/>
        <v>0.86839999999999995</v>
      </c>
      <c r="P4944" s="16">
        <f t="shared" si="388"/>
        <v>9.9999999999999995E-8</v>
      </c>
      <c r="Q4944" s="16">
        <f t="shared" si="389"/>
        <v>9.9999999999999995E-8</v>
      </c>
    </row>
    <row r="4945" spans="1:17" x14ac:dyDescent="0.45">
      <c r="A4945" s="35">
        <f>Factors!A4945</f>
        <v>40734</v>
      </c>
      <c r="B4945" s="17">
        <v>0.86839999999999995</v>
      </c>
      <c r="D4945" s="22">
        <v>0.16289999999999999</v>
      </c>
      <c r="E4945" s="20">
        <f t="shared" si="385"/>
        <v>2.2010000000000001</v>
      </c>
      <c r="F4945" s="22">
        <v>0.22500000000000001</v>
      </c>
      <c r="G4945" s="21"/>
      <c r="H4945" s="9">
        <v>2.3106999999999998</v>
      </c>
      <c r="I4945" s="9">
        <v>2.0202</v>
      </c>
      <c r="J4945" s="21"/>
      <c r="K4945" s="9">
        <v>5.09</v>
      </c>
      <c r="L4945" s="22">
        <v>2.2010000000000001</v>
      </c>
      <c r="N4945" s="14">
        <f t="shared" si="386"/>
        <v>2.0202</v>
      </c>
      <c r="O4945" s="26">
        <f t="shared" si="387"/>
        <v>0.86839999999999995</v>
      </c>
      <c r="P4945" s="16">
        <f t="shared" si="388"/>
        <v>9.9999999999999995E-8</v>
      </c>
      <c r="Q4945" s="16">
        <f t="shared" si="389"/>
        <v>9.9999999999999995E-8</v>
      </c>
    </row>
    <row r="4946" spans="1:17" x14ac:dyDescent="0.45">
      <c r="A4946" s="35">
        <f>Factors!A4946</f>
        <v>40735</v>
      </c>
      <c r="B4946" s="17">
        <v>0.85150000000000003</v>
      </c>
      <c r="D4946" s="22">
        <v>0.1527</v>
      </c>
      <c r="E4946" s="20">
        <f t="shared" si="385"/>
        <v>2.1949999999999998</v>
      </c>
      <c r="F4946" s="22">
        <v>0.22500000000000001</v>
      </c>
      <c r="G4946" s="21"/>
      <c r="H4946" s="9">
        <v>2.2909000000000002</v>
      </c>
      <c r="I4946" s="9">
        <v>2.0019</v>
      </c>
      <c r="J4946" s="21"/>
      <c r="K4946" s="9">
        <v>5.09</v>
      </c>
      <c r="L4946" s="22">
        <v>2.1949999999999998</v>
      </c>
      <c r="N4946" s="14">
        <f t="shared" si="386"/>
        <v>2.0019</v>
      </c>
      <c r="O4946" s="26">
        <f t="shared" si="387"/>
        <v>0.85150000000000003</v>
      </c>
      <c r="P4946" s="16">
        <f t="shared" si="388"/>
        <v>9.9999999999999995E-8</v>
      </c>
      <c r="Q4946" s="16">
        <f t="shared" si="389"/>
        <v>9.9999999999999995E-8</v>
      </c>
    </row>
    <row r="4947" spans="1:17" x14ac:dyDescent="0.45">
      <c r="A4947" s="35">
        <f>Factors!A4947</f>
        <v>40736</v>
      </c>
      <c r="B4947" s="17">
        <v>0.8599</v>
      </c>
      <c r="D4947" s="22">
        <v>0.1527</v>
      </c>
      <c r="E4947" s="20">
        <f t="shared" si="385"/>
        <v>2.1779999999999999</v>
      </c>
      <c r="F4947" s="22">
        <v>0.22500000000000001</v>
      </c>
      <c r="G4947" s="21"/>
      <c r="H4947" s="9">
        <v>2.2930000000000001</v>
      </c>
      <c r="I4947" s="9">
        <v>2.0078</v>
      </c>
      <c r="J4947" s="21"/>
      <c r="K4947" s="9">
        <v>5.09</v>
      </c>
      <c r="L4947" s="22">
        <v>2.1779999999999999</v>
      </c>
      <c r="N4947" s="14">
        <f t="shared" si="386"/>
        <v>2.0078</v>
      </c>
      <c r="O4947" s="26">
        <f t="shared" si="387"/>
        <v>0.8599</v>
      </c>
      <c r="P4947" s="16">
        <f t="shared" si="388"/>
        <v>9.9999999999999995E-8</v>
      </c>
      <c r="Q4947" s="16">
        <f t="shared" si="389"/>
        <v>9.9999999999999995E-8</v>
      </c>
    </row>
    <row r="4948" spans="1:17" x14ac:dyDescent="0.45">
      <c r="A4948" s="35">
        <f>Factors!A4948</f>
        <v>40737</v>
      </c>
      <c r="B4948" s="17">
        <v>0.83150000000000002</v>
      </c>
      <c r="D4948" s="22">
        <v>0.14760000000000001</v>
      </c>
      <c r="E4948" s="20">
        <f t="shared" si="385"/>
        <v>2.177</v>
      </c>
      <c r="F4948" s="22">
        <v>0.22500000000000001</v>
      </c>
      <c r="G4948" s="21"/>
      <c r="H4948" s="9">
        <v>2.2909999999999999</v>
      </c>
      <c r="I4948" s="9">
        <v>1.9983</v>
      </c>
      <c r="J4948" s="21"/>
      <c r="K4948" s="9">
        <v>5.09</v>
      </c>
      <c r="L4948" s="22">
        <v>2.177</v>
      </c>
      <c r="N4948" s="14">
        <f t="shared" si="386"/>
        <v>1.9983</v>
      </c>
      <c r="O4948" s="26">
        <f t="shared" si="387"/>
        <v>0.83150000000000002</v>
      </c>
      <c r="P4948" s="16">
        <f t="shared" si="388"/>
        <v>9.9999999999999995E-8</v>
      </c>
      <c r="Q4948" s="16">
        <f t="shared" si="389"/>
        <v>9.9999999999999995E-8</v>
      </c>
    </row>
    <row r="4949" spans="1:17" x14ac:dyDescent="0.45">
      <c r="A4949" s="35">
        <f>Factors!A4949</f>
        <v>40738</v>
      </c>
      <c r="B4949" s="17">
        <v>0.81869999999999998</v>
      </c>
      <c r="D4949" s="22">
        <v>0.13739999999999999</v>
      </c>
      <c r="E4949" s="20">
        <f t="shared" si="385"/>
        <v>2.1760000000000002</v>
      </c>
      <c r="F4949" s="22">
        <v>0.22500000000000001</v>
      </c>
      <c r="G4949" s="21"/>
      <c r="H4949" s="9">
        <v>2.2629999999999999</v>
      </c>
      <c r="I4949" s="9">
        <v>1.9839</v>
      </c>
      <c r="J4949" s="21"/>
      <c r="K4949" s="9">
        <v>5.09</v>
      </c>
      <c r="L4949" s="22">
        <v>2.1760000000000002</v>
      </c>
      <c r="N4949" s="14">
        <f t="shared" si="386"/>
        <v>1.9839</v>
      </c>
      <c r="O4949" s="26">
        <f t="shared" si="387"/>
        <v>0.81869999999999998</v>
      </c>
      <c r="P4949" s="16">
        <f t="shared" si="388"/>
        <v>9.9999999999999995E-8</v>
      </c>
      <c r="Q4949" s="16">
        <f t="shared" si="389"/>
        <v>9.9999999999999995E-8</v>
      </c>
    </row>
    <row r="4950" spans="1:17" x14ac:dyDescent="0.45">
      <c r="A4950" s="35">
        <f>Factors!A4950</f>
        <v>40739</v>
      </c>
      <c r="B4950" s="17">
        <v>0.83240000000000003</v>
      </c>
      <c r="D4950" s="22">
        <v>0.14249999999999999</v>
      </c>
      <c r="E4950" s="20">
        <f t="shared" si="385"/>
        <v>2.1709999999999998</v>
      </c>
      <c r="F4950" s="22">
        <v>0.22500000000000001</v>
      </c>
      <c r="G4950" s="21"/>
      <c r="H4950" s="9">
        <v>2.2900999999999998</v>
      </c>
      <c r="I4950" s="9">
        <v>1.9982</v>
      </c>
      <c r="J4950" s="21"/>
      <c r="K4950" s="9">
        <v>5.09</v>
      </c>
      <c r="L4950" s="22">
        <v>2.1709999999999998</v>
      </c>
      <c r="N4950" s="14">
        <f t="shared" si="386"/>
        <v>1.9982</v>
      </c>
      <c r="O4950" s="26">
        <f t="shared" si="387"/>
        <v>0.83240000000000003</v>
      </c>
      <c r="P4950" s="16">
        <f t="shared" si="388"/>
        <v>9.9999999999999995E-8</v>
      </c>
      <c r="Q4950" s="16">
        <f t="shared" si="389"/>
        <v>9.9999999999999995E-8</v>
      </c>
    </row>
    <row r="4951" spans="1:17" x14ac:dyDescent="0.45">
      <c r="A4951" s="35">
        <f>Factors!A4951</f>
        <v>40740</v>
      </c>
      <c r="B4951" s="17">
        <v>0.83240000000000003</v>
      </c>
      <c r="D4951" s="22">
        <v>0.14249999999999999</v>
      </c>
      <c r="E4951" s="20">
        <f t="shared" si="385"/>
        <v>2.1709999999999998</v>
      </c>
      <c r="F4951" s="22">
        <v>0.22500000000000001</v>
      </c>
      <c r="G4951" s="21"/>
      <c r="H4951" s="9">
        <v>2.2900999999999998</v>
      </c>
      <c r="I4951" s="9">
        <v>1.9982</v>
      </c>
      <c r="J4951" s="21"/>
      <c r="K4951" s="9">
        <v>5.09</v>
      </c>
      <c r="L4951" s="22">
        <v>2.1709999999999998</v>
      </c>
      <c r="N4951" s="14">
        <f t="shared" si="386"/>
        <v>1.9982</v>
      </c>
      <c r="O4951" s="26">
        <f t="shared" si="387"/>
        <v>0.83240000000000003</v>
      </c>
      <c r="P4951" s="16">
        <f t="shared" si="388"/>
        <v>9.9999999999999995E-8</v>
      </c>
      <c r="Q4951" s="16">
        <f t="shared" si="389"/>
        <v>9.9999999999999995E-8</v>
      </c>
    </row>
    <row r="4952" spans="1:17" x14ac:dyDescent="0.45">
      <c r="A4952" s="35">
        <f>Factors!A4952</f>
        <v>40741</v>
      </c>
      <c r="B4952" s="17">
        <v>0.83240000000000003</v>
      </c>
      <c r="D4952" s="22">
        <v>0.14249999999999999</v>
      </c>
      <c r="E4952" s="20">
        <f t="shared" si="385"/>
        <v>2.1709999999999998</v>
      </c>
      <c r="F4952" s="22">
        <v>0.22500000000000001</v>
      </c>
      <c r="G4952" s="21"/>
      <c r="H4952" s="9">
        <v>2.2900999999999998</v>
      </c>
      <c r="I4952" s="9">
        <v>1.9982</v>
      </c>
      <c r="J4952" s="21"/>
      <c r="K4952" s="9">
        <v>5.09</v>
      </c>
      <c r="L4952" s="22">
        <v>2.1709999999999998</v>
      </c>
      <c r="N4952" s="14">
        <f t="shared" si="386"/>
        <v>1.9982</v>
      </c>
      <c r="O4952" s="26">
        <f t="shared" si="387"/>
        <v>0.83240000000000003</v>
      </c>
      <c r="P4952" s="16">
        <f t="shared" si="388"/>
        <v>9.9999999999999995E-8</v>
      </c>
      <c r="Q4952" s="16">
        <f t="shared" si="389"/>
        <v>9.9999999999999995E-8</v>
      </c>
    </row>
    <row r="4953" spans="1:17" x14ac:dyDescent="0.45">
      <c r="A4953" s="35">
        <f>Factors!A4953</f>
        <v>40742</v>
      </c>
      <c r="B4953" s="17">
        <v>0.82099999999999995</v>
      </c>
      <c r="D4953" s="22">
        <v>0.14249999999999999</v>
      </c>
      <c r="E4953" s="20">
        <f t="shared" si="385"/>
        <v>2.169</v>
      </c>
      <c r="F4953" s="22">
        <v>0.22500000000000001</v>
      </c>
      <c r="G4953" s="21"/>
      <c r="H4953" s="9">
        <v>2.3388</v>
      </c>
      <c r="I4953" s="9">
        <v>1.9997</v>
      </c>
      <c r="J4953" s="21"/>
      <c r="K4953" s="9">
        <v>5.09</v>
      </c>
      <c r="L4953" s="22">
        <v>2.169</v>
      </c>
      <c r="N4953" s="14">
        <f t="shared" si="386"/>
        <v>1.9997</v>
      </c>
      <c r="O4953" s="26">
        <f t="shared" si="387"/>
        <v>0.82099999999999995</v>
      </c>
      <c r="P4953" s="16">
        <f t="shared" si="388"/>
        <v>9.9999999999999995E-8</v>
      </c>
      <c r="Q4953" s="16">
        <f t="shared" si="389"/>
        <v>9.9999999999999995E-8</v>
      </c>
    </row>
    <row r="4954" spans="1:17" x14ac:dyDescent="0.45">
      <c r="A4954" s="35">
        <f>Factors!A4954</f>
        <v>40743</v>
      </c>
      <c r="B4954" s="17">
        <v>0.8377</v>
      </c>
      <c r="D4954" s="22">
        <v>0.16289999999999999</v>
      </c>
      <c r="E4954" s="20">
        <f t="shared" si="385"/>
        <v>2.169</v>
      </c>
      <c r="F4954" s="22">
        <v>0.22500000000000001</v>
      </c>
      <c r="G4954" s="21"/>
      <c r="H4954" s="9">
        <v>2.3237999999999999</v>
      </c>
      <c r="I4954" s="9">
        <v>2.0244</v>
      </c>
      <c r="J4954" s="21"/>
      <c r="K4954" s="9">
        <v>5.09</v>
      </c>
      <c r="L4954" s="22">
        <v>2.169</v>
      </c>
      <c r="N4954" s="14">
        <f t="shared" si="386"/>
        <v>2.0244</v>
      </c>
      <c r="O4954" s="26">
        <f t="shared" si="387"/>
        <v>0.8377</v>
      </c>
      <c r="P4954" s="16">
        <f t="shared" si="388"/>
        <v>9.9999999999999995E-8</v>
      </c>
      <c r="Q4954" s="16">
        <f t="shared" si="389"/>
        <v>9.9999999999999995E-8</v>
      </c>
    </row>
    <row r="4955" spans="1:17" x14ac:dyDescent="0.45">
      <c r="A4955" s="35">
        <f>Factors!A4955</f>
        <v>40744</v>
      </c>
      <c r="B4955" s="17">
        <v>0.84719999999999995</v>
      </c>
      <c r="D4955" s="22">
        <v>0.16289999999999999</v>
      </c>
      <c r="E4955" s="20">
        <f t="shared" si="385"/>
        <v>2.17</v>
      </c>
      <c r="F4955" s="22">
        <v>0.22500000000000001</v>
      </c>
      <c r="G4955" s="21"/>
      <c r="H4955" s="9">
        <v>2.3079000000000001</v>
      </c>
      <c r="I4955" s="9">
        <v>2.0093999999999999</v>
      </c>
      <c r="J4955" s="21"/>
      <c r="K4955" s="9">
        <v>5.09</v>
      </c>
      <c r="L4955" s="22">
        <v>2.17</v>
      </c>
      <c r="N4955" s="14">
        <f t="shared" si="386"/>
        <v>2.0093999999999999</v>
      </c>
      <c r="O4955" s="26">
        <f t="shared" si="387"/>
        <v>0.84719999999999995</v>
      </c>
      <c r="P4955" s="16">
        <f t="shared" si="388"/>
        <v>9.9999999999999995E-8</v>
      </c>
      <c r="Q4955" s="16">
        <f t="shared" si="389"/>
        <v>9.9999999999999995E-8</v>
      </c>
    </row>
    <row r="4956" spans="1:17" x14ac:dyDescent="0.45">
      <c r="A4956" s="35">
        <f>Factors!A4956</f>
        <v>40745</v>
      </c>
      <c r="B4956" s="17">
        <v>0.87890000000000001</v>
      </c>
      <c r="D4956" s="22">
        <v>0.16789999999999999</v>
      </c>
      <c r="E4956" s="20">
        <f t="shared" si="385"/>
        <v>2.177</v>
      </c>
      <c r="F4956" s="22">
        <v>0.22500000000000001</v>
      </c>
      <c r="G4956" s="21"/>
      <c r="H4956" s="9">
        <v>2.3696000000000002</v>
      </c>
      <c r="I4956" s="9">
        <v>2.0466000000000002</v>
      </c>
      <c r="J4956" s="21"/>
      <c r="K4956" s="9">
        <v>5.09</v>
      </c>
      <c r="L4956" s="22">
        <v>2.177</v>
      </c>
      <c r="N4956" s="14">
        <f t="shared" si="386"/>
        <v>2.0466000000000002</v>
      </c>
      <c r="O4956" s="26">
        <f t="shared" si="387"/>
        <v>0.87890000000000001</v>
      </c>
      <c r="P4956" s="16">
        <f t="shared" si="388"/>
        <v>9.9999999999999995E-8</v>
      </c>
      <c r="Q4956" s="16">
        <f t="shared" si="389"/>
        <v>9.9999999999999995E-8</v>
      </c>
    </row>
    <row r="4957" spans="1:17" x14ac:dyDescent="0.45">
      <c r="A4957" s="35">
        <f>Factors!A4957</f>
        <v>40746</v>
      </c>
      <c r="B4957" s="17">
        <v>0.82340000000000002</v>
      </c>
      <c r="D4957" s="22">
        <v>0.16789999999999999</v>
      </c>
      <c r="E4957" s="20">
        <f t="shared" si="385"/>
        <v>2.1920000000000002</v>
      </c>
      <c r="F4957" s="22">
        <v>0.22500000000000001</v>
      </c>
      <c r="G4957" s="21"/>
      <c r="H4957" s="9">
        <v>2.3687</v>
      </c>
      <c r="I4957" s="9">
        <v>2.0417999999999998</v>
      </c>
      <c r="J4957" s="21"/>
      <c r="K4957" s="9">
        <v>5.09</v>
      </c>
      <c r="L4957" s="22">
        <v>2.1920000000000002</v>
      </c>
      <c r="N4957" s="14">
        <f t="shared" si="386"/>
        <v>2.0417999999999998</v>
      </c>
      <c r="O4957" s="26">
        <f t="shared" si="387"/>
        <v>0.82340000000000002</v>
      </c>
      <c r="P4957" s="16">
        <f t="shared" si="388"/>
        <v>9.9999999999999995E-8</v>
      </c>
      <c r="Q4957" s="16">
        <f t="shared" si="389"/>
        <v>9.9999999999999995E-8</v>
      </c>
    </row>
    <row r="4958" spans="1:17" x14ac:dyDescent="0.45">
      <c r="A4958" s="35">
        <f>Factors!A4958</f>
        <v>40747</v>
      </c>
      <c r="B4958" s="17">
        <v>0.82340000000000002</v>
      </c>
      <c r="D4958" s="22">
        <v>0.16789999999999999</v>
      </c>
      <c r="E4958" s="20">
        <f t="shared" si="385"/>
        <v>2.1920000000000002</v>
      </c>
      <c r="F4958" s="22">
        <v>0.22500000000000001</v>
      </c>
      <c r="G4958" s="21"/>
      <c r="H4958" s="9">
        <v>2.3687</v>
      </c>
      <c r="I4958" s="9">
        <v>2.0417999999999998</v>
      </c>
      <c r="J4958" s="21"/>
      <c r="K4958" s="9">
        <v>5.09</v>
      </c>
      <c r="L4958" s="22">
        <v>2.1920000000000002</v>
      </c>
      <c r="N4958" s="14">
        <f t="shared" si="386"/>
        <v>2.0417999999999998</v>
      </c>
      <c r="O4958" s="26">
        <f t="shared" si="387"/>
        <v>0.82340000000000002</v>
      </c>
      <c r="P4958" s="16">
        <f t="shared" si="388"/>
        <v>9.9999999999999995E-8</v>
      </c>
      <c r="Q4958" s="16">
        <f t="shared" si="389"/>
        <v>9.9999999999999995E-8</v>
      </c>
    </row>
    <row r="4959" spans="1:17" x14ac:dyDescent="0.45">
      <c r="A4959" s="35">
        <f>Factors!A4959</f>
        <v>40748</v>
      </c>
      <c r="B4959" s="17">
        <v>0.82340000000000002</v>
      </c>
      <c r="D4959" s="22">
        <v>0.16789999999999999</v>
      </c>
      <c r="E4959" s="20">
        <f t="shared" si="385"/>
        <v>2.1920000000000002</v>
      </c>
      <c r="F4959" s="22">
        <v>0.22500000000000001</v>
      </c>
      <c r="G4959" s="21"/>
      <c r="H4959" s="9">
        <v>2.3687</v>
      </c>
      <c r="I4959" s="9">
        <v>2.0417999999999998</v>
      </c>
      <c r="J4959" s="21"/>
      <c r="K4959" s="9">
        <v>5.09</v>
      </c>
      <c r="L4959" s="22">
        <v>2.1920000000000002</v>
      </c>
      <c r="N4959" s="14">
        <f t="shared" si="386"/>
        <v>2.0417999999999998</v>
      </c>
      <c r="O4959" s="26">
        <f t="shared" si="387"/>
        <v>0.82340000000000002</v>
      </c>
      <c r="P4959" s="16">
        <f t="shared" si="388"/>
        <v>9.9999999999999995E-8</v>
      </c>
      <c r="Q4959" s="16">
        <f t="shared" si="389"/>
        <v>9.9999999999999995E-8</v>
      </c>
    </row>
    <row r="4960" spans="1:17" x14ac:dyDescent="0.45">
      <c r="A4960" s="35">
        <f>Factors!A4960</f>
        <v>40749</v>
      </c>
      <c r="B4960" s="17">
        <v>0.83240000000000003</v>
      </c>
      <c r="D4960" s="22">
        <v>0.17810000000000001</v>
      </c>
      <c r="E4960" s="20">
        <f t="shared" si="385"/>
        <v>2.1930000000000001</v>
      </c>
      <c r="F4960" s="22">
        <v>0.22500000000000001</v>
      </c>
      <c r="G4960" s="21"/>
      <c r="H4960" s="9">
        <v>2.4375</v>
      </c>
      <c r="I4960" s="9">
        <v>2.0819999999999999</v>
      </c>
      <c r="J4960" s="21"/>
      <c r="K4960" s="9">
        <v>5.09</v>
      </c>
      <c r="L4960" s="22">
        <v>2.1930000000000001</v>
      </c>
      <c r="N4960" s="14">
        <f t="shared" si="386"/>
        <v>2.0819999999999999</v>
      </c>
      <c r="O4960" s="26">
        <f t="shared" si="387"/>
        <v>0.83240000000000003</v>
      </c>
      <c r="P4960" s="16">
        <f t="shared" si="388"/>
        <v>9.9999999999999995E-8</v>
      </c>
      <c r="Q4960" s="16">
        <f t="shared" si="389"/>
        <v>9.9999999999999995E-8</v>
      </c>
    </row>
    <row r="4961" spans="1:17" x14ac:dyDescent="0.45">
      <c r="A4961" s="35">
        <f>Factors!A4961</f>
        <v>40750</v>
      </c>
      <c r="B4961" s="17">
        <v>0.80979999999999996</v>
      </c>
      <c r="D4961" s="22">
        <v>0.1883</v>
      </c>
      <c r="E4961" s="20">
        <f t="shared" si="385"/>
        <v>2.194</v>
      </c>
      <c r="F4961" s="22">
        <v>0.22500000000000001</v>
      </c>
      <c r="G4961" s="21"/>
      <c r="H4961" s="9">
        <v>2.4045999999999998</v>
      </c>
      <c r="I4961" s="9">
        <v>2.036</v>
      </c>
      <c r="J4961" s="21"/>
      <c r="K4961" s="9">
        <v>5.09</v>
      </c>
      <c r="L4961" s="22">
        <v>2.194</v>
      </c>
      <c r="N4961" s="14">
        <f t="shared" si="386"/>
        <v>2.036</v>
      </c>
      <c r="O4961" s="26">
        <f t="shared" si="387"/>
        <v>0.80979999999999996</v>
      </c>
      <c r="P4961" s="16">
        <f t="shared" si="388"/>
        <v>9.9999999999999995E-8</v>
      </c>
      <c r="Q4961" s="16">
        <f t="shared" si="389"/>
        <v>9.9999999999999995E-8</v>
      </c>
    </row>
    <row r="4962" spans="1:17" x14ac:dyDescent="0.45">
      <c r="A4962" s="35">
        <f>Factors!A4962</f>
        <v>40751</v>
      </c>
      <c r="B4962" s="17">
        <v>0.83650000000000002</v>
      </c>
      <c r="D4962" s="22">
        <v>0.2036</v>
      </c>
      <c r="E4962" s="20">
        <f t="shared" si="385"/>
        <v>2.19</v>
      </c>
      <c r="F4962" s="22">
        <v>0.22500000000000001</v>
      </c>
      <c r="G4962" s="21"/>
      <c r="H4962" s="9">
        <v>2.4393000000000002</v>
      </c>
      <c r="I4962" s="9">
        <v>2.0676999999999999</v>
      </c>
      <c r="J4962" s="21"/>
      <c r="K4962" s="9">
        <v>5.09</v>
      </c>
      <c r="L4962" s="22">
        <v>2.19</v>
      </c>
      <c r="N4962" s="14">
        <f t="shared" si="386"/>
        <v>2.0676999999999999</v>
      </c>
      <c r="O4962" s="26">
        <f t="shared" si="387"/>
        <v>0.83650000000000002</v>
      </c>
      <c r="P4962" s="16">
        <f t="shared" si="388"/>
        <v>9.9999999999999995E-8</v>
      </c>
      <c r="Q4962" s="16">
        <f t="shared" si="389"/>
        <v>9.9999999999999995E-8</v>
      </c>
    </row>
    <row r="4963" spans="1:17" x14ac:dyDescent="0.45">
      <c r="A4963" s="35">
        <f>Factors!A4963</f>
        <v>40752</v>
      </c>
      <c r="B4963" s="17">
        <v>0.81720000000000004</v>
      </c>
      <c r="D4963" s="22">
        <v>0.19850000000000001</v>
      </c>
      <c r="E4963" s="20">
        <f t="shared" si="385"/>
        <v>2.1829999999999998</v>
      </c>
      <c r="F4963" s="22">
        <v>0.22500000000000001</v>
      </c>
      <c r="G4963" s="21"/>
      <c r="H4963" s="9">
        <v>2.4508999999999999</v>
      </c>
      <c r="I4963" s="9">
        <v>2.0916000000000001</v>
      </c>
      <c r="J4963" s="21"/>
      <c r="K4963" s="9">
        <v>5.09</v>
      </c>
      <c r="L4963" s="22">
        <v>2.1829999999999998</v>
      </c>
      <c r="N4963" s="14">
        <f t="shared" si="386"/>
        <v>2.0916000000000001</v>
      </c>
      <c r="O4963" s="26">
        <f t="shared" si="387"/>
        <v>0.81720000000000004</v>
      </c>
      <c r="P4963" s="16">
        <f t="shared" si="388"/>
        <v>9.9999999999999995E-8</v>
      </c>
      <c r="Q4963" s="16">
        <f t="shared" si="389"/>
        <v>9.9999999999999995E-8</v>
      </c>
    </row>
    <row r="4964" spans="1:17" x14ac:dyDescent="0.45">
      <c r="A4964" s="35">
        <f>Factors!A4964</f>
        <v>40753</v>
      </c>
      <c r="B4964" s="17">
        <v>0.73319999999999996</v>
      </c>
      <c r="D4964" s="22">
        <v>0.19850000000000001</v>
      </c>
      <c r="E4964" s="20">
        <f t="shared" si="385"/>
        <v>2.1779999999999999</v>
      </c>
      <c r="F4964" s="22">
        <v>0.22500000000000001</v>
      </c>
      <c r="G4964" s="21"/>
      <c r="H4964" s="9">
        <v>2.4371</v>
      </c>
      <c r="I4964" s="9">
        <v>2.0672999999999999</v>
      </c>
      <c r="J4964" s="21"/>
      <c r="K4964" s="9">
        <v>5.09</v>
      </c>
      <c r="L4964" s="22">
        <v>2.1779999999999999</v>
      </c>
      <c r="N4964" s="14">
        <f t="shared" si="386"/>
        <v>2.0672999999999999</v>
      </c>
      <c r="O4964" s="26">
        <f t="shared" si="387"/>
        <v>0.73319999999999996</v>
      </c>
      <c r="P4964" s="16">
        <f t="shared" si="388"/>
        <v>9.9999999999999995E-8</v>
      </c>
      <c r="Q4964" s="16">
        <f t="shared" si="389"/>
        <v>9.9999999999999995E-8</v>
      </c>
    </row>
    <row r="4965" spans="1:17" x14ac:dyDescent="0.45">
      <c r="A4965" s="35">
        <f>Factors!A4965</f>
        <v>40754</v>
      </c>
      <c r="B4965" s="17">
        <v>0.73319999999999996</v>
      </c>
      <c r="D4965" s="22">
        <v>0.19850000000000001</v>
      </c>
      <c r="E4965" s="20">
        <f t="shared" si="385"/>
        <v>2.1779999999999999</v>
      </c>
      <c r="F4965" s="22">
        <v>0.22500000000000001</v>
      </c>
      <c r="G4965" s="21"/>
      <c r="H4965" s="9">
        <v>2.4371</v>
      </c>
      <c r="I4965" s="9">
        <v>2.0672999999999999</v>
      </c>
      <c r="J4965" s="21"/>
      <c r="K4965" s="9">
        <v>5.09</v>
      </c>
      <c r="L4965" s="22">
        <v>2.1779999999999999</v>
      </c>
      <c r="N4965" s="14">
        <f t="shared" si="386"/>
        <v>2.0672999999999999</v>
      </c>
      <c r="O4965" s="26">
        <f t="shared" si="387"/>
        <v>0.73319999999999996</v>
      </c>
      <c r="P4965" s="16">
        <f t="shared" si="388"/>
        <v>9.9999999999999995E-8</v>
      </c>
      <c r="Q4965" s="16">
        <f t="shared" si="389"/>
        <v>9.9999999999999995E-8</v>
      </c>
    </row>
    <row r="4966" spans="1:17" x14ac:dyDescent="0.45">
      <c r="A4966" s="35">
        <f>Factors!A4966</f>
        <v>40755</v>
      </c>
      <c r="B4966" s="17">
        <v>0.73319999999999996</v>
      </c>
      <c r="D4966" s="22">
        <v>0.19850000000000001</v>
      </c>
      <c r="E4966" s="20">
        <f t="shared" si="385"/>
        <v>2.1779999999999999</v>
      </c>
      <c r="F4966" s="22">
        <v>0.22500000000000001</v>
      </c>
      <c r="G4966" s="21"/>
      <c r="H4966" s="9">
        <v>2.4371</v>
      </c>
      <c r="I4966" s="9">
        <v>2.0672999999999999</v>
      </c>
      <c r="J4966" s="21"/>
      <c r="K4966" s="9">
        <v>5.09</v>
      </c>
      <c r="L4966" s="22">
        <v>2.1779999999999999</v>
      </c>
      <c r="N4966" s="14">
        <f t="shared" si="386"/>
        <v>2.0672999999999999</v>
      </c>
      <c r="O4966" s="26">
        <f t="shared" si="387"/>
        <v>0.73319999999999996</v>
      </c>
      <c r="P4966" s="16">
        <f t="shared" si="388"/>
        <v>9.9999999999999995E-8</v>
      </c>
      <c r="Q4966" s="16">
        <f t="shared" si="389"/>
        <v>9.9999999999999995E-8</v>
      </c>
    </row>
    <row r="4967" spans="1:17" x14ac:dyDescent="0.45">
      <c r="A4967" s="35">
        <f>Factors!A4967</f>
        <v>40756</v>
      </c>
      <c r="B4967" s="17">
        <v>0.71120000000000005</v>
      </c>
      <c r="D4967" s="22">
        <v>0.19339999999999999</v>
      </c>
      <c r="E4967" s="20">
        <f t="shared" si="385"/>
        <v>2.177</v>
      </c>
      <c r="F4967" s="22">
        <v>0.22500000000000001</v>
      </c>
      <c r="G4967" s="21"/>
      <c r="H4967" s="9">
        <v>2.4222000000000001</v>
      </c>
      <c r="I4967" s="9">
        <v>2.0634999999999999</v>
      </c>
      <c r="J4967" s="21"/>
      <c r="K4967" s="9">
        <v>5.09</v>
      </c>
      <c r="L4967" s="22">
        <v>2.177</v>
      </c>
      <c r="N4967" s="14">
        <f t="shared" si="386"/>
        <v>2.0634999999999999</v>
      </c>
      <c r="O4967" s="26">
        <f t="shared" si="387"/>
        <v>0.71120000000000005</v>
      </c>
      <c r="P4967" s="16">
        <f t="shared" si="388"/>
        <v>9.9999999999999995E-8</v>
      </c>
      <c r="Q4967" s="16">
        <f t="shared" si="389"/>
        <v>9.9999999999999995E-8</v>
      </c>
    </row>
    <row r="4968" spans="1:17" x14ac:dyDescent="0.45">
      <c r="A4968" s="35">
        <f>Factors!A4968</f>
        <v>40757</v>
      </c>
      <c r="B4968" s="17">
        <v>0.68400000000000005</v>
      </c>
      <c r="D4968" s="22">
        <v>0.1527</v>
      </c>
      <c r="E4968" s="20">
        <f t="shared" si="385"/>
        <v>2.1749999999999998</v>
      </c>
      <c r="F4968" s="22">
        <v>0.22500000000000001</v>
      </c>
      <c r="G4968" s="21"/>
      <c r="H4968" s="9">
        <v>2.3472</v>
      </c>
      <c r="I4968" s="9">
        <v>1.9845999999999999</v>
      </c>
      <c r="J4968" s="21"/>
      <c r="K4968" s="9">
        <v>5.09</v>
      </c>
      <c r="L4968" s="22">
        <v>2.1749999999999998</v>
      </c>
      <c r="N4968" s="14">
        <f t="shared" si="386"/>
        <v>1.9845999999999999</v>
      </c>
      <c r="O4968" s="26">
        <f t="shared" si="387"/>
        <v>0.68400000000000005</v>
      </c>
      <c r="P4968" s="16">
        <f t="shared" si="388"/>
        <v>9.9999999999999995E-8</v>
      </c>
      <c r="Q4968" s="16">
        <f t="shared" si="389"/>
        <v>9.9999999999999995E-8</v>
      </c>
    </row>
    <row r="4969" spans="1:17" x14ac:dyDescent="0.45">
      <c r="A4969" s="35">
        <f>Factors!A4969</f>
        <v>40758</v>
      </c>
      <c r="B4969" s="17">
        <v>0.68169999999999997</v>
      </c>
      <c r="D4969" s="22">
        <v>0.14249999999999999</v>
      </c>
      <c r="E4969" s="20">
        <f t="shared" si="385"/>
        <v>2.1720000000000002</v>
      </c>
      <c r="F4969" s="22">
        <v>0.22500000000000001</v>
      </c>
      <c r="G4969" s="21"/>
      <c r="H4969" s="9">
        <v>2.2641</v>
      </c>
      <c r="I4969" s="9">
        <v>1.8824999999999998</v>
      </c>
      <c r="J4969" s="21"/>
      <c r="K4969" s="9">
        <v>5.09</v>
      </c>
      <c r="L4969" s="22">
        <v>2.1720000000000002</v>
      </c>
      <c r="N4969" s="14">
        <f t="shared" si="386"/>
        <v>1.8824999999999998</v>
      </c>
      <c r="O4969" s="26">
        <f t="shared" si="387"/>
        <v>0.68169999999999997</v>
      </c>
      <c r="P4969" s="16">
        <f t="shared" si="388"/>
        <v>9.9999999999999995E-8</v>
      </c>
      <c r="Q4969" s="16">
        <f t="shared" si="389"/>
        <v>9.9999999999999995E-8</v>
      </c>
    </row>
    <row r="4970" spans="1:17" x14ac:dyDescent="0.45">
      <c r="A4970" s="35">
        <f>Factors!A4970</f>
        <v>40759</v>
      </c>
      <c r="B4970" s="17">
        <v>0.6341</v>
      </c>
      <c r="D4970" s="22">
        <v>9.6699999999999994E-2</v>
      </c>
      <c r="E4970" s="20">
        <f t="shared" si="385"/>
        <v>2.173</v>
      </c>
      <c r="F4970" s="22">
        <v>0.22500000000000001</v>
      </c>
      <c r="G4970" s="21"/>
      <c r="H4970" s="9">
        <v>2.2065000000000001</v>
      </c>
      <c r="I4970" s="9">
        <v>1.7869999999999999</v>
      </c>
      <c r="J4970" s="21"/>
      <c r="K4970" s="9">
        <v>5.09</v>
      </c>
      <c r="L4970" s="22">
        <v>2.173</v>
      </c>
      <c r="N4970" s="14">
        <f t="shared" si="386"/>
        <v>1.7869999999999999</v>
      </c>
      <c r="O4970" s="26">
        <f t="shared" si="387"/>
        <v>0.6341</v>
      </c>
      <c r="P4970" s="16">
        <f t="shared" si="388"/>
        <v>9.9999999999999995E-8</v>
      </c>
      <c r="Q4970" s="16">
        <f t="shared" si="389"/>
        <v>9.9999999999999995E-8</v>
      </c>
    </row>
    <row r="4971" spans="1:17" x14ac:dyDescent="0.45">
      <c r="A4971" s="35">
        <f>Factors!A4971</f>
        <v>40760</v>
      </c>
      <c r="B4971" s="17">
        <v>0.67830000000000001</v>
      </c>
      <c r="D4971" s="22">
        <v>0.10680000000000001</v>
      </c>
      <c r="E4971" s="20">
        <f t="shared" si="385"/>
        <v>2.1059999999999999</v>
      </c>
      <c r="F4971" s="22">
        <v>0.22500000000000001</v>
      </c>
      <c r="G4971" s="21"/>
      <c r="H4971" s="9">
        <v>2.2406000000000001</v>
      </c>
      <c r="I4971" s="9">
        <v>1.8052999999999999</v>
      </c>
      <c r="J4971" s="21"/>
      <c r="K4971" s="9">
        <v>5.09</v>
      </c>
      <c r="L4971" s="22">
        <v>2.1059999999999999</v>
      </c>
      <c r="N4971" s="14">
        <f t="shared" si="386"/>
        <v>1.8052999999999999</v>
      </c>
      <c r="O4971" s="26">
        <f t="shared" si="387"/>
        <v>0.67830000000000001</v>
      </c>
      <c r="P4971" s="16">
        <f t="shared" si="388"/>
        <v>9.9999999999999995E-8</v>
      </c>
      <c r="Q4971" s="16">
        <f t="shared" si="389"/>
        <v>9.9999999999999995E-8</v>
      </c>
    </row>
    <row r="4972" spans="1:17" x14ac:dyDescent="0.45">
      <c r="A4972" s="35">
        <f>Factors!A4972</f>
        <v>40761</v>
      </c>
      <c r="B4972" s="17">
        <v>0.67830000000000001</v>
      </c>
      <c r="D4972" s="22">
        <v>0.10680000000000001</v>
      </c>
      <c r="E4972" s="20">
        <f t="shared" si="385"/>
        <v>2.1059999999999999</v>
      </c>
      <c r="F4972" s="22">
        <v>0.22500000000000001</v>
      </c>
      <c r="G4972" s="21"/>
      <c r="H4972" s="9">
        <v>2.2406000000000001</v>
      </c>
      <c r="I4972" s="9">
        <v>1.8052999999999999</v>
      </c>
      <c r="J4972" s="21"/>
      <c r="K4972" s="9">
        <v>5.09</v>
      </c>
      <c r="L4972" s="22">
        <v>2.1059999999999999</v>
      </c>
      <c r="N4972" s="14">
        <f t="shared" si="386"/>
        <v>1.8052999999999999</v>
      </c>
      <c r="O4972" s="26">
        <f t="shared" si="387"/>
        <v>0.67830000000000001</v>
      </c>
      <c r="P4972" s="16">
        <f t="shared" si="388"/>
        <v>9.9999999999999995E-8</v>
      </c>
      <c r="Q4972" s="16">
        <f t="shared" si="389"/>
        <v>9.9999999999999995E-8</v>
      </c>
    </row>
    <row r="4973" spans="1:17" x14ac:dyDescent="0.45">
      <c r="A4973" s="35">
        <f>Factors!A4973</f>
        <v>40762</v>
      </c>
      <c r="B4973" s="17">
        <v>0.67830000000000001</v>
      </c>
      <c r="D4973" s="22">
        <v>0.10680000000000001</v>
      </c>
      <c r="E4973" s="20">
        <f t="shared" si="385"/>
        <v>2.1059999999999999</v>
      </c>
      <c r="F4973" s="22">
        <v>0.22500000000000001</v>
      </c>
      <c r="G4973" s="21"/>
      <c r="H4973" s="9">
        <v>2.2406000000000001</v>
      </c>
      <c r="I4973" s="9">
        <v>1.8052999999999999</v>
      </c>
      <c r="J4973" s="21"/>
      <c r="K4973" s="9">
        <v>5.09</v>
      </c>
      <c r="L4973" s="22">
        <v>2.1059999999999999</v>
      </c>
      <c r="N4973" s="14">
        <f t="shared" si="386"/>
        <v>1.8052999999999999</v>
      </c>
      <c r="O4973" s="26">
        <f t="shared" si="387"/>
        <v>0.67830000000000001</v>
      </c>
      <c r="P4973" s="16">
        <f t="shared" si="388"/>
        <v>9.9999999999999995E-8</v>
      </c>
      <c r="Q4973" s="16">
        <f t="shared" si="389"/>
        <v>9.9999999999999995E-8</v>
      </c>
    </row>
    <row r="4974" spans="1:17" x14ac:dyDescent="0.45">
      <c r="A4974" s="35">
        <f>Factors!A4974</f>
        <v>40763</v>
      </c>
      <c r="B4974" s="17">
        <v>0.63649999999999995</v>
      </c>
      <c r="D4974" s="22">
        <v>0.1119</v>
      </c>
      <c r="E4974" s="20">
        <f t="shared" si="385"/>
        <v>2.1019999999999999</v>
      </c>
      <c r="F4974" s="22">
        <v>0.22500000000000001</v>
      </c>
      <c r="G4974" s="21"/>
      <c r="H4974" s="9">
        <v>2.1733000000000002</v>
      </c>
      <c r="I4974" s="9">
        <v>1.7279</v>
      </c>
      <c r="J4974" s="21"/>
      <c r="K4974" s="9">
        <v>5.09</v>
      </c>
      <c r="L4974" s="22">
        <v>2.1019999999999999</v>
      </c>
      <c r="N4974" s="14">
        <f t="shared" si="386"/>
        <v>1.7279</v>
      </c>
      <c r="O4974" s="26">
        <f t="shared" si="387"/>
        <v>0.63649999999999995</v>
      </c>
      <c r="P4974" s="16">
        <f t="shared" si="388"/>
        <v>9.9999999999999995E-8</v>
      </c>
      <c r="Q4974" s="16">
        <f t="shared" si="389"/>
        <v>9.9999999999999995E-8</v>
      </c>
    </row>
    <row r="4975" spans="1:17" x14ac:dyDescent="0.45">
      <c r="A4975" s="35">
        <f>Factors!A4975</f>
        <v>40764</v>
      </c>
      <c r="B4975" s="17">
        <v>0.46279999999999999</v>
      </c>
      <c r="D4975" s="22">
        <v>9.6699999999999994E-2</v>
      </c>
      <c r="E4975" s="20">
        <f t="shared" si="385"/>
        <v>2.0859999999999999</v>
      </c>
      <c r="F4975" s="22">
        <v>0.22500000000000001</v>
      </c>
      <c r="G4975" s="21"/>
      <c r="H4975" s="9">
        <v>2.2183999999999999</v>
      </c>
      <c r="I4975" s="9">
        <v>1.7793999999999999</v>
      </c>
      <c r="J4975" s="21"/>
      <c r="K4975" s="9">
        <v>5.09</v>
      </c>
      <c r="L4975" s="22">
        <v>2.0859999999999999</v>
      </c>
      <c r="N4975" s="14">
        <f t="shared" si="386"/>
        <v>1.7793999999999999</v>
      </c>
      <c r="O4975" s="26">
        <f t="shared" si="387"/>
        <v>0.46279999999999999</v>
      </c>
      <c r="P4975" s="16">
        <f t="shared" si="388"/>
        <v>9.9999999999999995E-8</v>
      </c>
      <c r="Q4975" s="16">
        <f t="shared" si="389"/>
        <v>9.9999999999999995E-8</v>
      </c>
    </row>
    <row r="4976" spans="1:17" x14ac:dyDescent="0.45">
      <c r="A4976" s="35">
        <f>Factors!A4976</f>
        <v>40765</v>
      </c>
      <c r="B4976" s="17">
        <v>0.43569999999999998</v>
      </c>
      <c r="D4976" s="22">
        <v>8.6499999999999994E-2</v>
      </c>
      <c r="E4976" s="20">
        <f t="shared" si="385"/>
        <v>2.0830000000000002</v>
      </c>
      <c r="F4976" s="22">
        <v>0.22500000000000001</v>
      </c>
      <c r="G4976" s="21"/>
      <c r="H4976" s="9">
        <v>2.2808999999999999</v>
      </c>
      <c r="I4976" s="9">
        <v>1.8925999999999998</v>
      </c>
      <c r="J4976" s="21"/>
      <c r="K4976" s="9">
        <v>5.09</v>
      </c>
      <c r="L4976" s="22">
        <v>2.0830000000000002</v>
      </c>
      <c r="N4976" s="14">
        <f t="shared" si="386"/>
        <v>1.8925999999999998</v>
      </c>
      <c r="O4976" s="26">
        <f t="shared" si="387"/>
        <v>0.43569999999999998</v>
      </c>
      <c r="P4976" s="16">
        <f t="shared" si="388"/>
        <v>9.9999999999999995E-8</v>
      </c>
      <c r="Q4976" s="16">
        <f t="shared" si="389"/>
        <v>9.9999999999999995E-8</v>
      </c>
    </row>
    <row r="4977" spans="1:17" x14ac:dyDescent="0.45">
      <c r="A4977" s="35">
        <f>Factors!A4977</f>
        <v>40766</v>
      </c>
      <c r="B4977" s="17">
        <v>0.42699999999999999</v>
      </c>
      <c r="D4977" s="22">
        <v>9.6699999999999994E-2</v>
      </c>
      <c r="E4977" s="20">
        <f t="shared" si="385"/>
        <v>2.0630000000000002</v>
      </c>
      <c r="F4977" s="22">
        <v>0.22500000000000001</v>
      </c>
      <c r="G4977" s="21"/>
      <c r="H4977" s="9">
        <v>2.3079999999999998</v>
      </c>
      <c r="I4977" s="9">
        <v>1.8563000000000001</v>
      </c>
      <c r="J4977" s="21"/>
      <c r="K4977" s="9">
        <v>5.09</v>
      </c>
      <c r="L4977" s="22">
        <v>2.0630000000000002</v>
      </c>
      <c r="N4977" s="14">
        <f t="shared" si="386"/>
        <v>1.8563000000000001</v>
      </c>
      <c r="O4977" s="26">
        <f t="shared" si="387"/>
        <v>0.42699999999999999</v>
      </c>
      <c r="P4977" s="16">
        <f t="shared" si="388"/>
        <v>9.9999999999999995E-8</v>
      </c>
      <c r="Q4977" s="16">
        <f t="shared" si="389"/>
        <v>9.9999999999999995E-8</v>
      </c>
    </row>
    <row r="4978" spans="1:17" x14ac:dyDescent="0.45">
      <c r="A4978" s="35">
        <f>Factors!A4978</f>
        <v>40767</v>
      </c>
      <c r="B4978" s="17">
        <v>0.44009999999999999</v>
      </c>
      <c r="D4978" s="22">
        <v>9.6600000000000005E-2</v>
      </c>
      <c r="E4978" s="20">
        <f t="shared" si="385"/>
        <v>2.0670000000000002</v>
      </c>
      <c r="F4978" s="22">
        <v>0.22500000000000001</v>
      </c>
      <c r="G4978" s="21"/>
      <c r="H4978" s="9">
        <v>2.2275</v>
      </c>
      <c r="I4978" s="9">
        <v>1.7974999999999999</v>
      </c>
      <c r="J4978" s="21"/>
      <c r="K4978" s="9">
        <v>5.09</v>
      </c>
      <c r="L4978" s="22">
        <v>2.0670000000000002</v>
      </c>
      <c r="N4978" s="14">
        <f t="shared" si="386"/>
        <v>1.7974999999999999</v>
      </c>
      <c r="O4978" s="26">
        <f t="shared" si="387"/>
        <v>0.44009999999999999</v>
      </c>
      <c r="P4978" s="16">
        <f t="shared" si="388"/>
        <v>9.9999999999999995E-8</v>
      </c>
      <c r="Q4978" s="16">
        <f t="shared" si="389"/>
        <v>9.9999999999999995E-8</v>
      </c>
    </row>
    <row r="4979" spans="1:17" x14ac:dyDescent="0.45">
      <c r="A4979" s="35">
        <f>Factors!A4979</f>
        <v>40768</v>
      </c>
      <c r="B4979" s="17">
        <v>0.44009999999999999</v>
      </c>
      <c r="D4979" s="22">
        <v>9.6600000000000005E-2</v>
      </c>
      <c r="E4979" s="20">
        <f t="shared" si="385"/>
        <v>2.0670000000000002</v>
      </c>
      <c r="F4979" s="22">
        <v>0.22500000000000001</v>
      </c>
      <c r="G4979" s="21"/>
      <c r="H4979" s="9">
        <v>2.2275</v>
      </c>
      <c r="I4979" s="9">
        <v>1.7974999999999999</v>
      </c>
      <c r="J4979" s="21"/>
      <c r="K4979" s="9">
        <v>5.09</v>
      </c>
      <c r="L4979" s="22">
        <v>2.0670000000000002</v>
      </c>
      <c r="N4979" s="14">
        <f t="shared" si="386"/>
        <v>1.7974999999999999</v>
      </c>
      <c r="O4979" s="26">
        <f t="shared" si="387"/>
        <v>0.44009999999999999</v>
      </c>
      <c r="P4979" s="16">
        <f t="shared" si="388"/>
        <v>9.9999999999999995E-8</v>
      </c>
      <c r="Q4979" s="16">
        <f t="shared" si="389"/>
        <v>9.9999999999999995E-8</v>
      </c>
    </row>
    <row r="4980" spans="1:17" x14ac:dyDescent="0.45">
      <c r="A4980" s="35">
        <f>Factors!A4980</f>
        <v>40769</v>
      </c>
      <c r="B4980" s="17">
        <v>0.44009999999999999</v>
      </c>
      <c r="D4980" s="22">
        <v>9.6600000000000005E-2</v>
      </c>
      <c r="E4980" s="20">
        <f t="shared" si="385"/>
        <v>2.0670000000000002</v>
      </c>
      <c r="F4980" s="22">
        <v>0.22500000000000001</v>
      </c>
      <c r="G4980" s="21"/>
      <c r="H4980" s="9">
        <v>2.2275</v>
      </c>
      <c r="I4980" s="9">
        <v>1.7974999999999999</v>
      </c>
      <c r="J4980" s="21"/>
      <c r="K4980" s="9">
        <v>5.09</v>
      </c>
      <c r="L4980" s="22">
        <v>2.0670000000000002</v>
      </c>
      <c r="N4980" s="14">
        <f t="shared" si="386"/>
        <v>1.7974999999999999</v>
      </c>
      <c r="O4980" s="26">
        <f t="shared" si="387"/>
        <v>0.44009999999999999</v>
      </c>
      <c r="P4980" s="16">
        <f t="shared" si="388"/>
        <v>9.9999999999999995E-8</v>
      </c>
      <c r="Q4980" s="16">
        <f t="shared" si="389"/>
        <v>9.9999999999999995E-8</v>
      </c>
    </row>
    <row r="4981" spans="1:17" x14ac:dyDescent="0.45">
      <c r="A4981" s="35">
        <f>Factors!A4981</f>
        <v>40770</v>
      </c>
      <c r="B4981" s="17">
        <v>0.4556</v>
      </c>
      <c r="D4981" s="22">
        <v>0.1017</v>
      </c>
      <c r="E4981" s="20">
        <f t="shared" si="385"/>
        <v>2.0779999999999998</v>
      </c>
      <c r="F4981" s="22">
        <v>0.22500000000000001</v>
      </c>
      <c r="G4981" s="21"/>
      <c r="H4981" s="9">
        <v>2.2574999999999998</v>
      </c>
      <c r="I4981" s="9">
        <v>1.76</v>
      </c>
      <c r="J4981" s="21"/>
      <c r="K4981" s="9">
        <v>5.09</v>
      </c>
      <c r="L4981" s="22">
        <v>2.0779999999999998</v>
      </c>
      <c r="N4981" s="14">
        <f t="shared" si="386"/>
        <v>1.76</v>
      </c>
      <c r="O4981" s="26">
        <f t="shared" si="387"/>
        <v>0.4556</v>
      </c>
      <c r="P4981" s="16">
        <f t="shared" si="388"/>
        <v>9.9999999999999995E-8</v>
      </c>
      <c r="Q4981" s="16">
        <f t="shared" si="389"/>
        <v>9.9999999999999995E-8</v>
      </c>
    </row>
    <row r="4982" spans="1:17" x14ac:dyDescent="0.45">
      <c r="A4982" s="35">
        <f>Factors!A4982</f>
        <v>40771</v>
      </c>
      <c r="B4982" s="17">
        <v>0.46139999999999998</v>
      </c>
      <c r="D4982" s="22">
        <v>9.1600000000000001E-2</v>
      </c>
      <c r="E4982" s="20">
        <f t="shared" si="385"/>
        <v>2.08</v>
      </c>
      <c r="F4982" s="22">
        <v>0.22500000000000001</v>
      </c>
      <c r="G4982" s="21"/>
      <c r="H4982" s="9">
        <v>2.206</v>
      </c>
      <c r="I4982" s="9">
        <v>1.7055</v>
      </c>
      <c r="J4982" s="21"/>
      <c r="K4982" s="9">
        <v>5.09</v>
      </c>
      <c r="L4982" s="22">
        <v>2.08</v>
      </c>
      <c r="N4982" s="14">
        <f t="shared" si="386"/>
        <v>1.7055</v>
      </c>
      <c r="O4982" s="26">
        <f t="shared" si="387"/>
        <v>0.46139999999999998</v>
      </c>
      <c r="P4982" s="16">
        <f t="shared" si="388"/>
        <v>9.9999999999999995E-8</v>
      </c>
      <c r="Q4982" s="16">
        <f t="shared" si="389"/>
        <v>9.9999999999999995E-8</v>
      </c>
    </row>
    <row r="4983" spans="1:17" x14ac:dyDescent="0.45">
      <c r="A4983" s="35">
        <f>Factors!A4983</f>
        <v>40772</v>
      </c>
      <c r="B4983" s="17">
        <v>0.46439999999999998</v>
      </c>
      <c r="D4983" s="22">
        <v>8.6499999999999994E-2</v>
      </c>
      <c r="E4983" s="20">
        <f t="shared" si="385"/>
        <v>2.0779999999999998</v>
      </c>
      <c r="F4983" s="22">
        <v>0.22500000000000001</v>
      </c>
      <c r="G4983" s="21"/>
      <c r="H4983" s="9">
        <v>2.1814999999999998</v>
      </c>
      <c r="I4983" s="9">
        <v>1.6818</v>
      </c>
      <c r="J4983" s="21"/>
      <c r="K4983" s="9">
        <v>5.09</v>
      </c>
      <c r="L4983" s="22">
        <v>2.0779999999999998</v>
      </c>
      <c r="N4983" s="14">
        <f t="shared" si="386"/>
        <v>1.6818</v>
      </c>
      <c r="O4983" s="26">
        <f t="shared" si="387"/>
        <v>0.46439999999999998</v>
      </c>
      <c r="P4983" s="16">
        <f t="shared" si="388"/>
        <v>9.9999999999999995E-8</v>
      </c>
      <c r="Q4983" s="16">
        <f t="shared" si="389"/>
        <v>9.9999999999999995E-8</v>
      </c>
    </row>
    <row r="4984" spans="1:17" x14ac:dyDescent="0.45">
      <c r="A4984" s="35">
        <f>Factors!A4984</f>
        <v>40773</v>
      </c>
      <c r="B4984" s="17">
        <v>0.4703</v>
      </c>
      <c r="D4984" s="22">
        <v>8.14E-2</v>
      </c>
      <c r="E4984" s="20">
        <f t="shared" si="385"/>
        <v>2.073</v>
      </c>
      <c r="F4984" s="22">
        <v>0.22500000000000001</v>
      </c>
      <c r="G4984" s="21"/>
      <c r="H4984" s="9">
        <v>2.0514999999999999</v>
      </c>
      <c r="I4984" s="9">
        <v>1.6169</v>
      </c>
      <c r="J4984" s="21"/>
      <c r="K4984" s="9">
        <v>5.09</v>
      </c>
      <c r="L4984" s="22">
        <v>2.073</v>
      </c>
      <c r="N4984" s="14">
        <f t="shared" si="386"/>
        <v>1.6169</v>
      </c>
      <c r="O4984" s="26">
        <f t="shared" si="387"/>
        <v>0.4703</v>
      </c>
      <c r="P4984" s="16">
        <f t="shared" si="388"/>
        <v>9.9999999999999995E-8</v>
      </c>
      <c r="Q4984" s="16">
        <f t="shared" si="389"/>
        <v>9.9999999999999995E-8</v>
      </c>
    </row>
    <row r="4985" spans="1:17" x14ac:dyDescent="0.45">
      <c r="A4985" s="35">
        <f>Factors!A4985</f>
        <v>40774</v>
      </c>
      <c r="B4985" s="17">
        <v>0.49209999999999998</v>
      </c>
      <c r="D4985" s="22">
        <v>8.14E-2</v>
      </c>
      <c r="E4985" s="20">
        <f t="shared" si="385"/>
        <v>2.0659999999999998</v>
      </c>
      <c r="F4985" s="22">
        <v>0.22500000000000001</v>
      </c>
      <c r="G4985" s="21"/>
      <c r="H4985" s="9">
        <v>2.0625</v>
      </c>
      <c r="I4985" s="9">
        <v>1.6717</v>
      </c>
      <c r="J4985" s="21"/>
      <c r="K4985" s="9">
        <v>5.09</v>
      </c>
      <c r="L4985" s="22">
        <v>2.0659999999999998</v>
      </c>
      <c r="N4985" s="14">
        <f t="shared" si="386"/>
        <v>1.6717</v>
      </c>
      <c r="O4985" s="26">
        <f t="shared" si="387"/>
        <v>0.49209999999999998</v>
      </c>
      <c r="P4985" s="16">
        <f t="shared" si="388"/>
        <v>9.9999999999999995E-8</v>
      </c>
      <c r="Q4985" s="16">
        <f t="shared" si="389"/>
        <v>9.9999999999999995E-8</v>
      </c>
    </row>
    <row r="4986" spans="1:17" x14ac:dyDescent="0.45">
      <c r="A4986" s="35">
        <f>Factors!A4986</f>
        <v>40775</v>
      </c>
      <c r="B4986" s="17">
        <v>0.49209999999999998</v>
      </c>
      <c r="D4986" s="22">
        <v>8.14E-2</v>
      </c>
      <c r="E4986" s="20">
        <f t="shared" si="385"/>
        <v>2.0659999999999998</v>
      </c>
      <c r="F4986" s="22">
        <v>0.22500000000000001</v>
      </c>
      <c r="G4986" s="21"/>
      <c r="H4986" s="9">
        <v>2.0625</v>
      </c>
      <c r="I4986" s="9">
        <v>1.6717</v>
      </c>
      <c r="J4986" s="21"/>
      <c r="K4986" s="9">
        <v>5.09</v>
      </c>
      <c r="L4986" s="22">
        <v>2.0659999999999998</v>
      </c>
      <c r="N4986" s="14">
        <f t="shared" si="386"/>
        <v>1.6717</v>
      </c>
      <c r="O4986" s="26">
        <f t="shared" si="387"/>
        <v>0.49209999999999998</v>
      </c>
      <c r="P4986" s="16">
        <f t="shared" si="388"/>
        <v>9.9999999999999995E-8</v>
      </c>
      <c r="Q4986" s="16">
        <f t="shared" si="389"/>
        <v>9.9999999999999995E-8</v>
      </c>
    </row>
    <row r="4987" spans="1:17" x14ac:dyDescent="0.45">
      <c r="A4987" s="35">
        <f>Factors!A4987</f>
        <v>40776</v>
      </c>
      <c r="B4987" s="17">
        <v>0.49209999999999998</v>
      </c>
      <c r="D4987" s="22">
        <v>8.14E-2</v>
      </c>
      <c r="E4987" s="20">
        <f t="shared" si="385"/>
        <v>2.0659999999999998</v>
      </c>
      <c r="F4987" s="22">
        <v>0.22500000000000001</v>
      </c>
      <c r="G4987" s="21"/>
      <c r="H4987" s="9">
        <v>2.0625</v>
      </c>
      <c r="I4987" s="9">
        <v>1.6717</v>
      </c>
      <c r="J4987" s="21"/>
      <c r="K4987" s="9">
        <v>5.09</v>
      </c>
      <c r="L4987" s="22">
        <v>2.0659999999999998</v>
      </c>
      <c r="N4987" s="14">
        <f t="shared" si="386"/>
        <v>1.6717</v>
      </c>
      <c r="O4987" s="26">
        <f t="shared" si="387"/>
        <v>0.49209999999999998</v>
      </c>
      <c r="P4987" s="16">
        <f t="shared" si="388"/>
        <v>9.9999999999999995E-8</v>
      </c>
      <c r="Q4987" s="16">
        <f t="shared" si="389"/>
        <v>9.9999999999999995E-8</v>
      </c>
    </row>
    <row r="4988" spans="1:17" x14ac:dyDescent="0.45">
      <c r="A4988" s="35">
        <f>Factors!A4988</f>
        <v>40777</v>
      </c>
      <c r="B4988" s="17">
        <v>0.54169999999999996</v>
      </c>
      <c r="D4988" s="22">
        <v>6.6100000000000006E-2</v>
      </c>
      <c r="E4988" s="20">
        <f t="shared" si="385"/>
        <v>2.0699999999999998</v>
      </c>
      <c r="F4988" s="22">
        <v>0.22500000000000001</v>
      </c>
      <c r="G4988" s="21"/>
      <c r="H4988" s="9">
        <v>2.0874999999999999</v>
      </c>
      <c r="I4988" s="9">
        <v>1.6884999999999999</v>
      </c>
      <c r="J4988" s="21"/>
      <c r="K4988" s="9">
        <v>5.09</v>
      </c>
      <c r="L4988" s="22">
        <v>2.0699999999999998</v>
      </c>
      <c r="N4988" s="14">
        <f t="shared" si="386"/>
        <v>1.6884999999999999</v>
      </c>
      <c r="O4988" s="26">
        <f t="shared" si="387"/>
        <v>0.54169999999999996</v>
      </c>
      <c r="P4988" s="16">
        <f t="shared" si="388"/>
        <v>9.9999999999999995E-8</v>
      </c>
      <c r="Q4988" s="16">
        <f t="shared" si="389"/>
        <v>9.9999999999999995E-8</v>
      </c>
    </row>
    <row r="4989" spans="1:17" x14ac:dyDescent="0.45">
      <c r="A4989" s="35">
        <f>Factors!A4989</f>
        <v>40778</v>
      </c>
      <c r="B4989" s="17">
        <v>0.56469999999999998</v>
      </c>
      <c r="D4989" s="22">
        <v>6.0999999999999999E-2</v>
      </c>
      <c r="E4989" s="20">
        <f t="shared" si="385"/>
        <v>2.0750000000000002</v>
      </c>
      <c r="F4989" s="22">
        <v>0.22500000000000001</v>
      </c>
      <c r="G4989" s="21"/>
      <c r="H4989" s="9">
        <v>2.0529999999999999</v>
      </c>
      <c r="I4989" s="9">
        <v>1.6383000000000001</v>
      </c>
      <c r="J4989" s="21"/>
      <c r="K4989" s="9">
        <v>5.09</v>
      </c>
      <c r="L4989" s="22">
        <v>2.0750000000000002</v>
      </c>
      <c r="N4989" s="14">
        <f t="shared" si="386"/>
        <v>1.6383000000000001</v>
      </c>
      <c r="O4989" s="26">
        <f t="shared" si="387"/>
        <v>0.56469999999999998</v>
      </c>
      <c r="P4989" s="16">
        <f t="shared" si="388"/>
        <v>9.9999999999999995E-8</v>
      </c>
      <c r="Q4989" s="16">
        <f t="shared" si="389"/>
        <v>9.9999999999999995E-8</v>
      </c>
    </row>
    <row r="4990" spans="1:17" x14ac:dyDescent="0.45">
      <c r="A4990" s="35">
        <f>Factors!A4990</f>
        <v>40779</v>
      </c>
      <c r="B4990" s="17">
        <v>0.56040000000000001</v>
      </c>
      <c r="D4990" s="22">
        <v>9.1600000000000001E-2</v>
      </c>
      <c r="E4990" s="20">
        <f t="shared" si="385"/>
        <v>2.0790000000000002</v>
      </c>
      <c r="F4990" s="22">
        <v>0.22500000000000001</v>
      </c>
      <c r="G4990" s="21"/>
      <c r="H4990" s="9">
        <v>2.0815000000000001</v>
      </c>
      <c r="I4990" s="9">
        <v>1.6116000000000001</v>
      </c>
      <c r="J4990" s="21"/>
      <c r="K4990" s="9">
        <v>5.09</v>
      </c>
      <c r="L4990" s="22">
        <v>2.0790000000000002</v>
      </c>
      <c r="N4990" s="14">
        <f t="shared" si="386"/>
        <v>1.6116000000000001</v>
      </c>
      <c r="O4990" s="26">
        <f t="shared" si="387"/>
        <v>0.56040000000000001</v>
      </c>
      <c r="P4990" s="16">
        <f t="shared" si="388"/>
        <v>9.9999999999999995E-8</v>
      </c>
      <c r="Q4990" s="16">
        <f t="shared" si="389"/>
        <v>9.9999999999999995E-8</v>
      </c>
    </row>
    <row r="4991" spans="1:17" x14ac:dyDescent="0.45">
      <c r="A4991" s="35">
        <f>Factors!A4991</f>
        <v>40780</v>
      </c>
      <c r="B4991" s="17">
        <v>0.5423</v>
      </c>
      <c r="D4991" s="22">
        <v>8.6499999999999994E-2</v>
      </c>
      <c r="E4991" s="20">
        <f t="shared" si="385"/>
        <v>2.085</v>
      </c>
      <c r="F4991" s="22">
        <v>0.22500000000000001</v>
      </c>
      <c r="G4991" s="21"/>
      <c r="H4991" s="9">
        <v>2.1154999999999999</v>
      </c>
      <c r="I4991" s="9">
        <v>1.613</v>
      </c>
      <c r="J4991" s="21"/>
      <c r="K4991" s="9">
        <v>5.09</v>
      </c>
      <c r="L4991" s="22">
        <v>2.085</v>
      </c>
      <c r="N4991" s="14">
        <f t="shared" si="386"/>
        <v>1.613</v>
      </c>
      <c r="O4991" s="26">
        <f t="shared" si="387"/>
        <v>0.5423</v>
      </c>
      <c r="P4991" s="16">
        <f t="shared" si="388"/>
        <v>9.9999999999999995E-8</v>
      </c>
      <c r="Q4991" s="16">
        <f t="shared" si="389"/>
        <v>9.9999999999999995E-8</v>
      </c>
    </row>
    <row r="4992" spans="1:17" x14ac:dyDescent="0.45">
      <c r="A4992" s="35">
        <f>Factors!A4992</f>
        <v>40781</v>
      </c>
      <c r="B4992" s="17">
        <v>0.52239999999999998</v>
      </c>
      <c r="D4992" s="22">
        <v>8.14E-2</v>
      </c>
      <c r="E4992" s="20">
        <f t="shared" si="385"/>
        <v>2.0830000000000002</v>
      </c>
      <c r="F4992" s="22">
        <v>0.22500000000000001</v>
      </c>
      <c r="G4992" s="21"/>
      <c r="H4992" s="9">
        <v>2.0619999999999998</v>
      </c>
      <c r="I4992" s="9">
        <v>1.5986</v>
      </c>
      <c r="J4992" s="21"/>
      <c r="K4992" s="9">
        <v>5.09</v>
      </c>
      <c r="L4992" s="22">
        <v>2.0830000000000002</v>
      </c>
      <c r="N4992" s="14">
        <f t="shared" si="386"/>
        <v>1.5986</v>
      </c>
      <c r="O4992" s="26">
        <f t="shared" si="387"/>
        <v>0.52239999999999998</v>
      </c>
      <c r="P4992" s="16">
        <f t="shared" si="388"/>
        <v>9.9999999999999995E-8</v>
      </c>
      <c r="Q4992" s="16">
        <f t="shared" si="389"/>
        <v>9.9999999999999995E-8</v>
      </c>
    </row>
    <row r="4993" spans="1:17" x14ac:dyDescent="0.45">
      <c r="A4993" s="35">
        <f>Factors!A4993</f>
        <v>40782</v>
      </c>
      <c r="B4993" s="17">
        <v>0.52239999999999998</v>
      </c>
      <c r="D4993" s="22">
        <v>8.14E-2</v>
      </c>
      <c r="E4993" s="20">
        <f t="shared" si="385"/>
        <v>2.0830000000000002</v>
      </c>
      <c r="F4993" s="22">
        <v>0.22500000000000001</v>
      </c>
      <c r="G4993" s="21"/>
      <c r="H4993" s="9">
        <v>2.0619999999999998</v>
      </c>
      <c r="I4993" s="9">
        <v>1.5986</v>
      </c>
      <c r="J4993" s="21"/>
      <c r="K4993" s="9">
        <v>5.09</v>
      </c>
      <c r="L4993" s="22">
        <v>2.0830000000000002</v>
      </c>
      <c r="N4993" s="14">
        <f t="shared" si="386"/>
        <v>1.5986</v>
      </c>
      <c r="O4993" s="26">
        <f t="shared" si="387"/>
        <v>0.52239999999999998</v>
      </c>
      <c r="P4993" s="16">
        <f t="shared" si="388"/>
        <v>9.9999999999999995E-8</v>
      </c>
      <c r="Q4993" s="16">
        <f t="shared" si="389"/>
        <v>9.9999999999999995E-8</v>
      </c>
    </row>
    <row r="4994" spans="1:17" x14ac:dyDescent="0.45">
      <c r="A4994" s="35">
        <f>Factors!A4994</f>
        <v>40783</v>
      </c>
      <c r="B4994" s="17">
        <v>0.52239999999999998</v>
      </c>
      <c r="D4994" s="22">
        <v>8.14E-2</v>
      </c>
      <c r="E4994" s="20">
        <f t="shared" si="385"/>
        <v>2.0830000000000002</v>
      </c>
      <c r="F4994" s="22">
        <v>0.22500000000000001</v>
      </c>
      <c r="G4994" s="21"/>
      <c r="H4994" s="9">
        <v>2.0619999999999998</v>
      </c>
      <c r="I4994" s="9">
        <v>1.5986</v>
      </c>
      <c r="J4994" s="21"/>
      <c r="K4994" s="9">
        <v>5.09</v>
      </c>
      <c r="L4994" s="22">
        <v>2.0830000000000002</v>
      </c>
      <c r="N4994" s="14">
        <f t="shared" si="386"/>
        <v>1.5986</v>
      </c>
      <c r="O4994" s="26">
        <f t="shared" si="387"/>
        <v>0.52239999999999998</v>
      </c>
      <c r="P4994" s="16">
        <f t="shared" si="388"/>
        <v>9.9999999999999995E-8</v>
      </c>
      <c r="Q4994" s="16">
        <f t="shared" si="389"/>
        <v>9.9999999999999995E-8</v>
      </c>
    </row>
    <row r="4995" spans="1:17" x14ac:dyDescent="0.45">
      <c r="A4995" s="35">
        <f>Factors!A4995</f>
        <v>40784</v>
      </c>
      <c r="B4995" s="17">
        <v>0.54769999999999996</v>
      </c>
      <c r="D4995" s="22">
        <v>8.6499999999999994E-2</v>
      </c>
      <c r="E4995" s="20">
        <f t="shared" si="385"/>
        <v>2.0840000000000001</v>
      </c>
      <c r="F4995" s="22">
        <v>0.22500000000000001</v>
      </c>
      <c r="G4995" s="21"/>
      <c r="H4995" s="9">
        <v>2.081</v>
      </c>
      <c r="I4995" s="9">
        <v>1.6322000000000001</v>
      </c>
      <c r="J4995" s="21"/>
      <c r="K4995" s="9">
        <v>5.09</v>
      </c>
      <c r="L4995" s="22">
        <v>2.0840000000000001</v>
      </c>
      <c r="N4995" s="14">
        <f t="shared" si="386"/>
        <v>1.6322000000000001</v>
      </c>
      <c r="O4995" s="26">
        <f t="shared" si="387"/>
        <v>0.54769999999999996</v>
      </c>
      <c r="P4995" s="16">
        <f t="shared" si="388"/>
        <v>9.9999999999999995E-8</v>
      </c>
      <c r="Q4995" s="16">
        <f t="shared" si="389"/>
        <v>9.9999999999999995E-8</v>
      </c>
    </row>
    <row r="4996" spans="1:17" x14ac:dyDescent="0.45">
      <c r="A4996" s="35">
        <f>Factors!A4996</f>
        <v>40785</v>
      </c>
      <c r="B4996" s="17">
        <v>0.53</v>
      </c>
      <c r="D4996" s="22">
        <v>8.6499999999999994E-2</v>
      </c>
      <c r="E4996" s="20">
        <f t="shared" si="385"/>
        <v>2.085</v>
      </c>
      <c r="F4996" s="22">
        <v>0.22500000000000001</v>
      </c>
      <c r="G4996" s="21"/>
      <c r="H4996" s="9">
        <v>2.0674999999999999</v>
      </c>
      <c r="I4996" s="9">
        <v>1.6208</v>
      </c>
      <c r="J4996" s="21"/>
      <c r="K4996" s="9">
        <v>5.09</v>
      </c>
      <c r="L4996" s="22">
        <v>2.085</v>
      </c>
      <c r="N4996" s="14">
        <f t="shared" si="386"/>
        <v>1.6208</v>
      </c>
      <c r="O4996" s="26">
        <f t="shared" si="387"/>
        <v>0.53</v>
      </c>
      <c r="P4996" s="16">
        <f t="shared" si="388"/>
        <v>9.9999999999999995E-8</v>
      </c>
      <c r="Q4996" s="16">
        <f t="shared" si="389"/>
        <v>9.9999999999999995E-8</v>
      </c>
    </row>
    <row r="4997" spans="1:17" x14ac:dyDescent="0.45">
      <c r="A4997" s="35">
        <f>Factors!A4997</f>
        <v>40786</v>
      </c>
      <c r="B4997" s="17">
        <v>0.51160000000000005</v>
      </c>
      <c r="D4997" s="22">
        <v>9.6699999999999994E-2</v>
      </c>
      <c r="E4997" s="20">
        <f t="shared" ref="E4997:E5060" si="390">IF(ISERROR(L4997/10),K4997,L4997)</f>
        <v>2.089</v>
      </c>
      <c r="F4997" s="22">
        <v>0.22500000000000001</v>
      </c>
      <c r="G4997" s="21"/>
      <c r="H4997" s="9">
        <v>2.0739999999999998</v>
      </c>
      <c r="I4997" s="9">
        <v>1.6684000000000001</v>
      </c>
      <c r="J4997" s="21"/>
      <c r="K4997" s="9">
        <v>5.09</v>
      </c>
      <c r="L4997" s="22">
        <v>2.089</v>
      </c>
      <c r="N4997" s="14">
        <f t="shared" ref="N4997:N5060" si="391">IF(ISERROR(I4997/10),IF(ISERROR(H4997/H4998),N4998*0.99999999,N4998*H4997/H4998),I4997)</f>
        <v>1.6684000000000001</v>
      </c>
      <c r="O4997" s="26">
        <f t="shared" ref="O4997:O5060" si="392">B4997</f>
        <v>0.51160000000000005</v>
      </c>
      <c r="P4997" s="16">
        <f t="shared" ref="P4997:P5060" si="393">IF(               ((1+$D4997/100)/(1+E4997/100)-1)&lt;=0,0.0000001,100*((1+$D4997/100)/(1+E4997/100)-1))</f>
        <v>9.9999999999999995E-8</v>
      </c>
      <c r="Q4997" s="16">
        <f t="shared" ref="Q4997:Q5060" si="394">IF(               ((1+$D4997/100)/(1+F4997/100)-1)&lt;=0,0.0000001,100*((1+$D4997/100)/(1+F4997/100)-1))</f>
        <v>9.9999999999999995E-8</v>
      </c>
    </row>
    <row r="4998" spans="1:17" x14ac:dyDescent="0.45">
      <c r="A4998" s="35">
        <f>Factors!A4998</f>
        <v>40787</v>
      </c>
      <c r="B4998" s="17">
        <v>0.50719999999999998</v>
      </c>
      <c r="D4998" s="22">
        <v>9.6699999999999994E-2</v>
      </c>
      <c r="E4998" s="20">
        <f t="shared" si="390"/>
        <v>2.089</v>
      </c>
      <c r="F4998" s="22">
        <v>0.22500000000000001</v>
      </c>
      <c r="G4998" s="21"/>
      <c r="H4998" s="9">
        <v>2.0973999999999999</v>
      </c>
      <c r="I4998" s="9">
        <v>1.6689000000000001</v>
      </c>
      <c r="J4998" s="21"/>
      <c r="K4998" s="9">
        <v>5.09</v>
      </c>
      <c r="L4998" s="22">
        <v>2.089</v>
      </c>
      <c r="N4998" s="14">
        <f t="shared" si="391"/>
        <v>1.6689000000000001</v>
      </c>
      <c r="O4998" s="26">
        <f t="shared" si="392"/>
        <v>0.50719999999999998</v>
      </c>
      <c r="P4998" s="16">
        <f t="shared" si="393"/>
        <v>9.9999999999999995E-8</v>
      </c>
      <c r="Q4998" s="16">
        <f t="shared" si="394"/>
        <v>9.9999999999999995E-8</v>
      </c>
    </row>
    <row r="4999" spans="1:17" x14ac:dyDescent="0.45">
      <c r="A4999" s="35">
        <f>Factors!A4999</f>
        <v>40788</v>
      </c>
      <c r="B4999" s="17">
        <v>0.51780000000000004</v>
      </c>
      <c r="D4999" s="22">
        <v>0.1017</v>
      </c>
      <c r="E4999" s="20">
        <f t="shared" si="390"/>
        <v>2.0830000000000002</v>
      </c>
      <c r="F4999" s="22">
        <v>0.22500000000000001</v>
      </c>
      <c r="G4999" s="21"/>
      <c r="H4999" s="9">
        <v>2.0362999999999998</v>
      </c>
      <c r="I4999" s="9">
        <v>1.6680000000000001</v>
      </c>
      <c r="J4999" s="21"/>
      <c r="K4999" s="9">
        <v>5.09</v>
      </c>
      <c r="L4999" s="22">
        <v>2.0830000000000002</v>
      </c>
      <c r="N4999" s="14">
        <f t="shared" si="391"/>
        <v>1.6680000000000001</v>
      </c>
      <c r="O4999" s="26">
        <f t="shared" si="392"/>
        <v>0.51780000000000004</v>
      </c>
      <c r="P4999" s="16">
        <f t="shared" si="393"/>
        <v>9.9999999999999995E-8</v>
      </c>
      <c r="Q4999" s="16">
        <f t="shared" si="394"/>
        <v>9.9999999999999995E-8</v>
      </c>
    </row>
    <row r="5000" spans="1:17" x14ac:dyDescent="0.45">
      <c r="A5000" s="35">
        <f>Factors!A5000</f>
        <v>40789</v>
      </c>
      <c r="B5000" s="17">
        <v>0.51780000000000004</v>
      </c>
      <c r="D5000" s="22">
        <v>0.1017</v>
      </c>
      <c r="E5000" s="20">
        <f t="shared" si="390"/>
        <v>2.0830000000000002</v>
      </c>
      <c r="F5000" s="22">
        <v>0.22500000000000001</v>
      </c>
      <c r="G5000" s="21"/>
      <c r="H5000" s="9">
        <v>2.0362999999999998</v>
      </c>
      <c r="I5000" s="9">
        <v>1.6680000000000001</v>
      </c>
      <c r="J5000" s="21"/>
      <c r="K5000" s="9">
        <v>5.09</v>
      </c>
      <c r="L5000" s="22">
        <v>2.0830000000000002</v>
      </c>
      <c r="N5000" s="14">
        <f t="shared" si="391"/>
        <v>1.6680000000000001</v>
      </c>
      <c r="O5000" s="26">
        <f t="shared" si="392"/>
        <v>0.51780000000000004</v>
      </c>
      <c r="P5000" s="16">
        <f t="shared" si="393"/>
        <v>9.9999999999999995E-8</v>
      </c>
      <c r="Q5000" s="16">
        <f t="shared" si="394"/>
        <v>9.9999999999999995E-8</v>
      </c>
    </row>
    <row r="5001" spans="1:17" x14ac:dyDescent="0.45">
      <c r="A5001" s="35">
        <f>Factors!A5001</f>
        <v>40790</v>
      </c>
      <c r="B5001" s="17">
        <v>0.51780000000000004</v>
      </c>
      <c r="D5001" s="22">
        <v>0.1017</v>
      </c>
      <c r="E5001" s="20">
        <f t="shared" si="390"/>
        <v>2.0830000000000002</v>
      </c>
      <c r="F5001" s="22">
        <v>0.22500000000000001</v>
      </c>
      <c r="G5001" s="21"/>
      <c r="H5001" s="9">
        <v>2.0362999999999998</v>
      </c>
      <c r="I5001" s="9">
        <v>1.6680000000000001</v>
      </c>
      <c r="J5001" s="21"/>
      <c r="K5001" s="9">
        <v>5.09</v>
      </c>
      <c r="L5001" s="22">
        <v>2.0830000000000002</v>
      </c>
      <c r="N5001" s="14">
        <f t="shared" si="391"/>
        <v>1.6680000000000001</v>
      </c>
      <c r="O5001" s="26">
        <f t="shared" si="392"/>
        <v>0.51780000000000004</v>
      </c>
      <c r="P5001" s="16">
        <f t="shared" si="393"/>
        <v>9.9999999999999995E-8</v>
      </c>
      <c r="Q5001" s="16">
        <f t="shared" si="394"/>
        <v>9.9999999999999995E-8</v>
      </c>
    </row>
    <row r="5002" spans="1:17" x14ac:dyDescent="0.45">
      <c r="A5002" s="35">
        <f>Factors!A5002</f>
        <v>40791</v>
      </c>
      <c r="B5002" s="17">
        <v>0.51829999999999998</v>
      </c>
      <c r="D5002" s="22">
        <v>0.1017</v>
      </c>
      <c r="E5002" s="20">
        <f t="shared" si="390"/>
        <v>2.0710000000000002</v>
      </c>
      <c r="F5002" s="22">
        <v>0.22500000000000001</v>
      </c>
      <c r="G5002" s="21"/>
      <c r="H5002" s="9">
        <v>2.0362999999999998</v>
      </c>
      <c r="I5002" s="9">
        <v>1.6680000000000001</v>
      </c>
      <c r="J5002" s="21"/>
      <c r="K5002" s="9">
        <v>5.09</v>
      </c>
      <c r="L5002" s="22">
        <v>2.0710000000000002</v>
      </c>
      <c r="N5002" s="14">
        <f t="shared" si="391"/>
        <v>1.6680000000000001</v>
      </c>
      <c r="O5002" s="26">
        <f t="shared" si="392"/>
        <v>0.51829999999999998</v>
      </c>
      <c r="P5002" s="16">
        <f t="shared" si="393"/>
        <v>9.9999999999999995E-8</v>
      </c>
      <c r="Q5002" s="16">
        <f t="shared" si="394"/>
        <v>9.9999999999999995E-8</v>
      </c>
    </row>
    <row r="5003" spans="1:17" x14ac:dyDescent="0.45">
      <c r="A5003" s="35">
        <f>Factors!A5003</f>
        <v>40792</v>
      </c>
      <c r="B5003" s="17">
        <v>0.52649999999999997</v>
      </c>
      <c r="D5003" s="22">
        <v>0.10680000000000001</v>
      </c>
      <c r="E5003" s="20">
        <f t="shared" si="390"/>
        <v>2.0659999999999998</v>
      </c>
      <c r="F5003" s="22">
        <v>0.22500000000000001</v>
      </c>
      <c r="G5003" s="21"/>
      <c r="H5003" s="9">
        <v>1.9519</v>
      </c>
      <c r="I5003" s="9">
        <v>1.5763</v>
      </c>
      <c r="J5003" s="21"/>
      <c r="K5003" s="9">
        <v>5.09</v>
      </c>
      <c r="L5003" s="22">
        <v>2.0659999999999998</v>
      </c>
      <c r="N5003" s="14">
        <f t="shared" si="391"/>
        <v>1.5763</v>
      </c>
      <c r="O5003" s="26">
        <f t="shared" si="392"/>
        <v>0.52649999999999997</v>
      </c>
      <c r="P5003" s="16">
        <f t="shared" si="393"/>
        <v>9.9999999999999995E-8</v>
      </c>
      <c r="Q5003" s="16">
        <f t="shared" si="394"/>
        <v>9.9999999999999995E-8</v>
      </c>
    </row>
    <row r="5004" spans="1:17" x14ac:dyDescent="0.45">
      <c r="A5004" s="35">
        <f>Factors!A5004</f>
        <v>40793</v>
      </c>
      <c r="B5004" s="17">
        <v>0.54359999999999997</v>
      </c>
      <c r="D5004" s="22">
        <v>9.6699999999999994E-2</v>
      </c>
      <c r="E5004" s="20">
        <f t="shared" si="390"/>
        <v>2.0670000000000002</v>
      </c>
      <c r="F5004" s="22">
        <v>0.22500000000000001</v>
      </c>
      <c r="G5004" s="21"/>
      <c r="H5004" s="9">
        <v>1.9762999999999999</v>
      </c>
      <c r="I5004" s="9">
        <v>1.6068</v>
      </c>
      <c r="J5004" s="21"/>
      <c r="K5004" s="9">
        <v>5.09</v>
      </c>
      <c r="L5004" s="22">
        <v>2.0670000000000002</v>
      </c>
      <c r="N5004" s="14">
        <f t="shared" si="391"/>
        <v>1.6068</v>
      </c>
      <c r="O5004" s="26">
        <f t="shared" si="392"/>
        <v>0.54359999999999997</v>
      </c>
      <c r="P5004" s="16">
        <f t="shared" si="393"/>
        <v>9.9999999999999995E-8</v>
      </c>
      <c r="Q5004" s="16">
        <f t="shared" si="394"/>
        <v>9.9999999999999995E-8</v>
      </c>
    </row>
    <row r="5005" spans="1:17" x14ac:dyDescent="0.45">
      <c r="A5005" s="35">
        <f>Factors!A5005</f>
        <v>40794</v>
      </c>
      <c r="B5005" s="17">
        <v>0.51659999999999995</v>
      </c>
      <c r="D5005" s="22">
        <v>9.6699999999999994E-2</v>
      </c>
      <c r="E5005" s="20">
        <f t="shared" si="390"/>
        <v>2.0670000000000002</v>
      </c>
      <c r="F5005" s="22">
        <v>0.22500000000000001</v>
      </c>
      <c r="G5005" s="21"/>
      <c r="H5005" s="9">
        <v>2.0192000000000001</v>
      </c>
      <c r="I5005" s="9">
        <v>1.6501999999999999</v>
      </c>
      <c r="J5005" s="21"/>
      <c r="K5005" s="9">
        <v>5.09</v>
      </c>
      <c r="L5005" s="22">
        <v>2.0670000000000002</v>
      </c>
      <c r="N5005" s="14">
        <f t="shared" si="391"/>
        <v>1.6501999999999999</v>
      </c>
      <c r="O5005" s="26">
        <f t="shared" si="392"/>
        <v>0.51659999999999995</v>
      </c>
      <c r="P5005" s="16">
        <f t="shared" si="393"/>
        <v>9.9999999999999995E-8</v>
      </c>
      <c r="Q5005" s="16">
        <f t="shared" si="394"/>
        <v>9.9999999999999995E-8</v>
      </c>
    </row>
    <row r="5006" spans="1:17" x14ac:dyDescent="0.45">
      <c r="A5006" s="35">
        <f>Factors!A5006</f>
        <v>40795</v>
      </c>
      <c r="B5006" s="17">
        <v>0.51959999999999995</v>
      </c>
      <c r="D5006" s="22">
        <v>8.6499999999999994E-2</v>
      </c>
      <c r="E5006" s="20">
        <f t="shared" si="390"/>
        <v>2.0590000000000002</v>
      </c>
      <c r="F5006" s="22">
        <v>0.22500000000000001</v>
      </c>
      <c r="G5006" s="21"/>
      <c r="H5006" s="9">
        <v>1.9784999999999999</v>
      </c>
      <c r="I5006" s="9">
        <v>1.5989</v>
      </c>
      <c r="J5006" s="21"/>
      <c r="K5006" s="9">
        <v>5.09</v>
      </c>
      <c r="L5006" s="22">
        <v>2.0590000000000002</v>
      </c>
      <c r="N5006" s="14">
        <f t="shared" si="391"/>
        <v>1.5989</v>
      </c>
      <c r="O5006" s="26">
        <f t="shared" si="392"/>
        <v>0.51959999999999995</v>
      </c>
      <c r="P5006" s="16">
        <f t="shared" si="393"/>
        <v>9.9999999999999995E-8</v>
      </c>
      <c r="Q5006" s="16">
        <f t="shared" si="394"/>
        <v>9.9999999999999995E-8</v>
      </c>
    </row>
    <row r="5007" spans="1:17" x14ac:dyDescent="0.45">
      <c r="A5007" s="35">
        <f>Factors!A5007</f>
        <v>40796</v>
      </c>
      <c r="B5007" s="17">
        <v>0.51959999999999995</v>
      </c>
      <c r="D5007" s="22">
        <v>8.6499999999999994E-2</v>
      </c>
      <c r="E5007" s="20">
        <f t="shared" si="390"/>
        <v>2.0590000000000002</v>
      </c>
      <c r="F5007" s="22">
        <v>0.22500000000000001</v>
      </c>
      <c r="G5007" s="21"/>
      <c r="H5007" s="9">
        <v>1.9784999999999999</v>
      </c>
      <c r="I5007" s="9">
        <v>1.5989</v>
      </c>
      <c r="J5007" s="21"/>
      <c r="K5007" s="9">
        <v>5.09</v>
      </c>
      <c r="L5007" s="22">
        <v>2.0590000000000002</v>
      </c>
      <c r="N5007" s="14">
        <f t="shared" si="391"/>
        <v>1.5989</v>
      </c>
      <c r="O5007" s="26">
        <f t="shared" si="392"/>
        <v>0.51959999999999995</v>
      </c>
      <c r="P5007" s="16">
        <f t="shared" si="393"/>
        <v>9.9999999999999995E-8</v>
      </c>
      <c r="Q5007" s="16">
        <f t="shared" si="394"/>
        <v>9.9999999999999995E-8</v>
      </c>
    </row>
    <row r="5008" spans="1:17" x14ac:dyDescent="0.45">
      <c r="A5008" s="35">
        <f>Factors!A5008</f>
        <v>40797</v>
      </c>
      <c r="B5008" s="17">
        <v>0.51959999999999995</v>
      </c>
      <c r="D5008" s="22">
        <v>8.6499999999999994E-2</v>
      </c>
      <c r="E5008" s="20">
        <f t="shared" si="390"/>
        <v>2.0590000000000002</v>
      </c>
      <c r="F5008" s="22">
        <v>0.22500000000000001</v>
      </c>
      <c r="G5008" s="21"/>
      <c r="H5008" s="9">
        <v>1.9784999999999999</v>
      </c>
      <c r="I5008" s="9">
        <v>1.5989</v>
      </c>
      <c r="J5008" s="21"/>
      <c r="K5008" s="9">
        <v>5.09</v>
      </c>
      <c r="L5008" s="22">
        <v>2.0590000000000002</v>
      </c>
      <c r="N5008" s="14">
        <f t="shared" si="391"/>
        <v>1.5989</v>
      </c>
      <c r="O5008" s="26">
        <f t="shared" si="392"/>
        <v>0.51959999999999995</v>
      </c>
      <c r="P5008" s="16">
        <f t="shared" si="393"/>
        <v>9.9999999999999995E-8</v>
      </c>
      <c r="Q5008" s="16">
        <f t="shared" si="394"/>
        <v>9.9999999999999995E-8</v>
      </c>
    </row>
    <row r="5009" spans="1:17" x14ac:dyDescent="0.45">
      <c r="A5009" s="35">
        <f>Factors!A5009</f>
        <v>40798</v>
      </c>
      <c r="B5009" s="17">
        <v>0.54679999999999995</v>
      </c>
      <c r="D5009" s="22">
        <v>9.1600000000000001E-2</v>
      </c>
      <c r="E5009" s="20">
        <f t="shared" si="390"/>
        <v>2.0510000000000002</v>
      </c>
      <c r="F5009" s="22">
        <v>0.22500000000000001</v>
      </c>
      <c r="G5009" s="21"/>
      <c r="H5009" s="9">
        <v>1.9603000000000002</v>
      </c>
      <c r="I5009" s="9">
        <v>1.5735000000000001</v>
      </c>
      <c r="J5009" s="21"/>
      <c r="K5009" s="9">
        <v>5.09</v>
      </c>
      <c r="L5009" s="22">
        <v>2.0510000000000002</v>
      </c>
      <c r="N5009" s="14">
        <f t="shared" si="391"/>
        <v>1.5735000000000001</v>
      </c>
      <c r="O5009" s="26">
        <f t="shared" si="392"/>
        <v>0.54679999999999995</v>
      </c>
      <c r="P5009" s="16">
        <f t="shared" si="393"/>
        <v>9.9999999999999995E-8</v>
      </c>
      <c r="Q5009" s="16">
        <f t="shared" si="394"/>
        <v>9.9999999999999995E-8</v>
      </c>
    </row>
    <row r="5010" spans="1:17" x14ac:dyDescent="0.45">
      <c r="A5010" s="35">
        <f>Factors!A5010</f>
        <v>40799</v>
      </c>
      <c r="B5010" s="17">
        <v>0.54800000000000004</v>
      </c>
      <c r="D5010" s="22">
        <v>8.6499999999999994E-2</v>
      </c>
      <c r="E5010" s="20">
        <f t="shared" si="390"/>
        <v>2.052</v>
      </c>
      <c r="F5010" s="22">
        <v>0.22500000000000001</v>
      </c>
      <c r="G5010" s="21"/>
      <c r="H5010" s="9">
        <v>1.9431</v>
      </c>
      <c r="I5010" s="9">
        <v>1.5462</v>
      </c>
      <c r="J5010" s="21"/>
      <c r="K5010" s="9">
        <v>5.09</v>
      </c>
      <c r="L5010" s="22">
        <v>2.052</v>
      </c>
      <c r="N5010" s="14">
        <f t="shared" si="391"/>
        <v>1.5462</v>
      </c>
      <c r="O5010" s="26">
        <f t="shared" si="392"/>
        <v>0.54800000000000004</v>
      </c>
      <c r="P5010" s="16">
        <f t="shared" si="393"/>
        <v>9.9999999999999995E-8</v>
      </c>
      <c r="Q5010" s="16">
        <f t="shared" si="394"/>
        <v>9.9999999999999995E-8</v>
      </c>
    </row>
    <row r="5011" spans="1:17" x14ac:dyDescent="0.45">
      <c r="A5011" s="35">
        <f>Factors!A5011</f>
        <v>40800</v>
      </c>
      <c r="B5011" s="17">
        <v>0.54930000000000001</v>
      </c>
      <c r="D5011" s="22">
        <v>8.14E-2</v>
      </c>
      <c r="E5011" s="20">
        <f t="shared" si="390"/>
        <v>2.0579999999999998</v>
      </c>
      <c r="F5011" s="22">
        <v>0.22500000000000001</v>
      </c>
      <c r="G5011" s="21"/>
      <c r="H5011" s="9">
        <v>1.9203999999999999</v>
      </c>
      <c r="I5011" s="9">
        <v>1.5206</v>
      </c>
      <c r="J5011" s="21"/>
      <c r="K5011" s="9">
        <v>5.09</v>
      </c>
      <c r="L5011" s="22">
        <v>2.0579999999999998</v>
      </c>
      <c r="N5011" s="14">
        <f t="shared" si="391"/>
        <v>1.5206</v>
      </c>
      <c r="O5011" s="26">
        <f t="shared" si="392"/>
        <v>0.54930000000000001</v>
      </c>
      <c r="P5011" s="16">
        <f t="shared" si="393"/>
        <v>9.9999999999999995E-8</v>
      </c>
      <c r="Q5011" s="16">
        <f t="shared" si="394"/>
        <v>9.9999999999999995E-8</v>
      </c>
    </row>
    <row r="5012" spans="1:17" x14ac:dyDescent="0.45">
      <c r="A5012" s="35">
        <f>Factors!A5012</f>
        <v>40801</v>
      </c>
      <c r="B5012" s="17">
        <v>0.54620000000000002</v>
      </c>
      <c r="D5012" s="22">
        <v>8.14E-2</v>
      </c>
      <c r="E5012" s="20">
        <f t="shared" si="390"/>
        <v>2.0659999999999998</v>
      </c>
      <c r="F5012" s="22">
        <v>0.22500000000000001</v>
      </c>
      <c r="G5012" s="21"/>
      <c r="H5012" s="9">
        <v>1.9727000000000001</v>
      </c>
      <c r="I5012" s="9">
        <v>1.6337999999999999</v>
      </c>
      <c r="J5012" s="21"/>
      <c r="K5012" s="9">
        <v>5.09</v>
      </c>
      <c r="L5012" s="22">
        <v>2.0659999999999998</v>
      </c>
      <c r="N5012" s="14">
        <f t="shared" si="391"/>
        <v>1.6337999999999999</v>
      </c>
      <c r="O5012" s="26">
        <f t="shared" si="392"/>
        <v>0.54620000000000002</v>
      </c>
      <c r="P5012" s="16">
        <f t="shared" si="393"/>
        <v>9.9999999999999995E-8</v>
      </c>
      <c r="Q5012" s="16">
        <f t="shared" si="394"/>
        <v>9.9999999999999995E-8</v>
      </c>
    </row>
    <row r="5013" spans="1:17" x14ac:dyDescent="0.45">
      <c r="A5013" s="35">
        <f>Factors!A5013</f>
        <v>40802</v>
      </c>
      <c r="B5013" s="17">
        <v>0.52</v>
      </c>
      <c r="D5013" s="22">
        <v>7.1199999999999999E-2</v>
      </c>
      <c r="E5013" s="20">
        <f t="shared" si="390"/>
        <v>2.0680000000000001</v>
      </c>
      <c r="F5013" s="22">
        <v>0.22500000000000001</v>
      </c>
      <c r="G5013" s="21"/>
      <c r="H5013" s="9">
        <v>1.9689000000000001</v>
      </c>
      <c r="I5013" s="9">
        <v>1.6213</v>
      </c>
      <c r="J5013" s="21"/>
      <c r="K5013" s="9">
        <v>5.09</v>
      </c>
      <c r="L5013" s="22">
        <v>2.0680000000000001</v>
      </c>
      <c r="N5013" s="14">
        <f t="shared" si="391"/>
        <v>1.6213</v>
      </c>
      <c r="O5013" s="26">
        <f t="shared" si="392"/>
        <v>0.52</v>
      </c>
      <c r="P5013" s="16">
        <f t="shared" si="393"/>
        <v>9.9999999999999995E-8</v>
      </c>
      <c r="Q5013" s="16">
        <f t="shared" si="394"/>
        <v>9.9999999999999995E-8</v>
      </c>
    </row>
    <row r="5014" spans="1:17" x14ac:dyDescent="0.45">
      <c r="A5014" s="35">
        <f>Factors!A5014</f>
        <v>40803</v>
      </c>
      <c r="B5014" s="17">
        <v>0.52</v>
      </c>
      <c r="D5014" s="22">
        <v>7.1199999999999999E-2</v>
      </c>
      <c r="E5014" s="20">
        <f t="shared" si="390"/>
        <v>2.0680000000000001</v>
      </c>
      <c r="F5014" s="22">
        <v>0.22500000000000001</v>
      </c>
      <c r="G5014" s="21"/>
      <c r="H5014" s="9">
        <v>1.9689000000000001</v>
      </c>
      <c r="I5014" s="9">
        <v>1.6213</v>
      </c>
      <c r="J5014" s="21"/>
      <c r="K5014" s="9">
        <v>5.09</v>
      </c>
      <c r="L5014" s="22">
        <v>2.0680000000000001</v>
      </c>
      <c r="N5014" s="14">
        <f t="shared" si="391"/>
        <v>1.6213</v>
      </c>
      <c r="O5014" s="26">
        <f t="shared" si="392"/>
        <v>0.52</v>
      </c>
      <c r="P5014" s="16">
        <f t="shared" si="393"/>
        <v>9.9999999999999995E-8</v>
      </c>
      <c r="Q5014" s="16">
        <f t="shared" si="394"/>
        <v>9.9999999999999995E-8</v>
      </c>
    </row>
    <row r="5015" spans="1:17" x14ac:dyDescent="0.45">
      <c r="A5015" s="35">
        <f>Factors!A5015</f>
        <v>40804</v>
      </c>
      <c r="B5015" s="17">
        <v>0.52</v>
      </c>
      <c r="D5015" s="22">
        <v>7.1199999999999999E-2</v>
      </c>
      <c r="E5015" s="20">
        <f t="shared" si="390"/>
        <v>2.0680000000000001</v>
      </c>
      <c r="F5015" s="22">
        <v>0.22500000000000001</v>
      </c>
      <c r="G5015" s="21"/>
      <c r="H5015" s="9">
        <v>1.9689000000000001</v>
      </c>
      <c r="I5015" s="9">
        <v>1.6213</v>
      </c>
      <c r="J5015" s="21"/>
      <c r="K5015" s="9">
        <v>5.09</v>
      </c>
      <c r="L5015" s="22">
        <v>2.0680000000000001</v>
      </c>
      <c r="N5015" s="14">
        <f t="shared" si="391"/>
        <v>1.6213</v>
      </c>
      <c r="O5015" s="26">
        <f t="shared" si="392"/>
        <v>0.52</v>
      </c>
      <c r="P5015" s="16">
        <f t="shared" si="393"/>
        <v>9.9999999999999995E-8</v>
      </c>
      <c r="Q5015" s="16">
        <f t="shared" si="394"/>
        <v>9.9999999999999995E-8</v>
      </c>
    </row>
    <row r="5016" spans="1:17" x14ac:dyDescent="0.45">
      <c r="A5016" s="35">
        <f>Factors!A5016</f>
        <v>40805</v>
      </c>
      <c r="B5016" s="17">
        <v>0.47620000000000001</v>
      </c>
      <c r="D5016" s="22">
        <v>6.6100000000000006E-2</v>
      </c>
      <c r="E5016" s="20">
        <f t="shared" si="390"/>
        <v>2.0640000000000001</v>
      </c>
      <c r="F5016" s="22">
        <v>0.22500000000000001</v>
      </c>
      <c r="G5016" s="21"/>
      <c r="H5016" s="9">
        <v>1.8955</v>
      </c>
      <c r="I5016" s="9">
        <v>1.5419</v>
      </c>
      <c r="J5016" s="21"/>
      <c r="K5016" s="9">
        <v>5.09</v>
      </c>
      <c r="L5016" s="22">
        <v>2.0640000000000001</v>
      </c>
      <c r="N5016" s="14">
        <f t="shared" si="391"/>
        <v>1.5419</v>
      </c>
      <c r="O5016" s="26">
        <f t="shared" si="392"/>
        <v>0.47620000000000001</v>
      </c>
      <c r="P5016" s="16">
        <f t="shared" si="393"/>
        <v>9.9999999999999995E-8</v>
      </c>
      <c r="Q5016" s="16">
        <f t="shared" si="394"/>
        <v>9.9999999999999995E-8</v>
      </c>
    </row>
    <row r="5017" spans="1:17" x14ac:dyDescent="0.45">
      <c r="A5017" s="35">
        <f>Factors!A5017</f>
        <v>40806</v>
      </c>
      <c r="B5017" s="17">
        <v>0.47149999999999997</v>
      </c>
      <c r="D5017" s="22">
        <v>6.6100000000000006E-2</v>
      </c>
      <c r="E5017" s="20">
        <f t="shared" si="390"/>
        <v>2.0649999999999999</v>
      </c>
      <c r="F5017" s="22">
        <v>0.22500000000000001</v>
      </c>
      <c r="G5017" s="21"/>
      <c r="H5017" s="9">
        <v>1.9237</v>
      </c>
      <c r="I5017" s="9">
        <v>1.5802</v>
      </c>
      <c r="J5017" s="21"/>
      <c r="K5017" s="9">
        <v>5.09</v>
      </c>
      <c r="L5017" s="22">
        <v>2.0649999999999999</v>
      </c>
      <c r="N5017" s="14">
        <f t="shared" si="391"/>
        <v>1.5802</v>
      </c>
      <c r="O5017" s="26">
        <f t="shared" si="392"/>
        <v>0.47149999999999997</v>
      </c>
      <c r="P5017" s="16">
        <f t="shared" si="393"/>
        <v>9.9999999999999995E-8</v>
      </c>
      <c r="Q5017" s="16">
        <f t="shared" si="394"/>
        <v>9.9999999999999995E-8</v>
      </c>
    </row>
    <row r="5018" spans="1:17" x14ac:dyDescent="0.45">
      <c r="A5018" s="35">
        <f>Factors!A5018</f>
        <v>40807</v>
      </c>
      <c r="B5018" s="17">
        <v>0.49790000000000001</v>
      </c>
      <c r="D5018" s="22">
        <v>9.6699999999999994E-2</v>
      </c>
      <c r="E5018" s="20">
        <f t="shared" si="390"/>
        <v>2.0649999999999999</v>
      </c>
      <c r="F5018" s="22">
        <v>0.22500000000000001</v>
      </c>
      <c r="G5018" s="21"/>
      <c r="H5018" s="9">
        <v>1.8599999999999999</v>
      </c>
      <c r="I5018" s="9">
        <v>1.5525</v>
      </c>
      <c r="J5018" s="21"/>
      <c r="K5018" s="9">
        <v>5.09</v>
      </c>
      <c r="L5018" s="22">
        <v>2.0649999999999999</v>
      </c>
      <c r="N5018" s="14">
        <f t="shared" si="391"/>
        <v>1.5525</v>
      </c>
      <c r="O5018" s="26">
        <f t="shared" si="392"/>
        <v>0.49790000000000001</v>
      </c>
      <c r="P5018" s="16">
        <f t="shared" si="393"/>
        <v>9.9999999999999995E-8</v>
      </c>
      <c r="Q5018" s="16">
        <f t="shared" si="394"/>
        <v>9.9999999999999995E-8</v>
      </c>
    </row>
    <row r="5019" spans="1:17" x14ac:dyDescent="0.45">
      <c r="A5019" s="35">
        <f>Factors!A5019</f>
        <v>40808</v>
      </c>
      <c r="B5019" s="17">
        <v>0.5232</v>
      </c>
      <c r="D5019" s="22">
        <v>9.1600000000000001E-2</v>
      </c>
      <c r="E5019" s="20">
        <f t="shared" si="390"/>
        <v>2.06</v>
      </c>
      <c r="F5019" s="22">
        <v>0.22500000000000001</v>
      </c>
      <c r="G5019" s="21"/>
      <c r="H5019" s="9">
        <v>1.714</v>
      </c>
      <c r="I5019" s="9">
        <v>1.3852</v>
      </c>
      <c r="J5019" s="21"/>
      <c r="K5019" s="9">
        <v>5.09</v>
      </c>
      <c r="L5019" s="22">
        <v>2.06</v>
      </c>
      <c r="N5019" s="14">
        <f t="shared" si="391"/>
        <v>1.3852</v>
      </c>
      <c r="O5019" s="26">
        <f t="shared" si="392"/>
        <v>0.5232</v>
      </c>
      <c r="P5019" s="16">
        <f t="shared" si="393"/>
        <v>9.9999999999999995E-8</v>
      </c>
      <c r="Q5019" s="16">
        <f t="shared" si="394"/>
        <v>9.9999999999999995E-8</v>
      </c>
    </row>
    <row r="5020" spans="1:17" x14ac:dyDescent="0.45">
      <c r="A5020" s="35">
        <f>Factors!A5020</f>
        <v>40809</v>
      </c>
      <c r="B5020" s="17">
        <v>0.54110000000000003</v>
      </c>
      <c r="D5020" s="22">
        <v>9.1600000000000001E-2</v>
      </c>
      <c r="E5020" s="20">
        <f t="shared" si="390"/>
        <v>2.06</v>
      </c>
      <c r="F5020" s="22">
        <v>0.22500000000000001</v>
      </c>
      <c r="G5020" s="21"/>
      <c r="H5020" s="9">
        <v>1.7582</v>
      </c>
      <c r="I5020" s="9">
        <v>1.3875</v>
      </c>
      <c r="J5020" s="21"/>
      <c r="K5020" s="9">
        <v>5.09</v>
      </c>
      <c r="L5020" s="22">
        <v>2.06</v>
      </c>
      <c r="N5020" s="14">
        <f t="shared" si="391"/>
        <v>1.3875</v>
      </c>
      <c r="O5020" s="26">
        <f t="shared" si="392"/>
        <v>0.54110000000000003</v>
      </c>
      <c r="P5020" s="16">
        <f t="shared" si="393"/>
        <v>9.9999999999999995E-8</v>
      </c>
      <c r="Q5020" s="16">
        <f t="shared" si="394"/>
        <v>9.9999999999999995E-8</v>
      </c>
    </row>
    <row r="5021" spans="1:17" x14ac:dyDescent="0.45">
      <c r="A5021" s="35">
        <f>Factors!A5021</f>
        <v>40810</v>
      </c>
      <c r="B5021" s="17">
        <v>0.54110000000000003</v>
      </c>
      <c r="D5021" s="22">
        <v>9.1600000000000001E-2</v>
      </c>
      <c r="E5021" s="20">
        <f t="shared" si="390"/>
        <v>2.06</v>
      </c>
      <c r="F5021" s="22">
        <v>0.22500000000000001</v>
      </c>
      <c r="G5021" s="21"/>
      <c r="H5021" s="9">
        <v>1.7582</v>
      </c>
      <c r="I5021" s="9">
        <v>1.3875</v>
      </c>
      <c r="J5021" s="21"/>
      <c r="K5021" s="9">
        <v>5.09</v>
      </c>
      <c r="L5021" s="22">
        <v>2.06</v>
      </c>
      <c r="N5021" s="14">
        <f t="shared" si="391"/>
        <v>1.3875</v>
      </c>
      <c r="O5021" s="26">
        <f t="shared" si="392"/>
        <v>0.54110000000000003</v>
      </c>
      <c r="P5021" s="16">
        <f t="shared" si="393"/>
        <v>9.9999999999999995E-8</v>
      </c>
      <c r="Q5021" s="16">
        <f t="shared" si="394"/>
        <v>9.9999999999999995E-8</v>
      </c>
    </row>
    <row r="5022" spans="1:17" x14ac:dyDescent="0.45">
      <c r="A5022" s="35">
        <f>Factors!A5022</f>
        <v>40811</v>
      </c>
      <c r="B5022" s="17">
        <v>0.54110000000000003</v>
      </c>
      <c r="D5022" s="22">
        <v>9.1600000000000001E-2</v>
      </c>
      <c r="E5022" s="20">
        <f t="shared" si="390"/>
        <v>2.06</v>
      </c>
      <c r="F5022" s="22">
        <v>0.22500000000000001</v>
      </c>
      <c r="G5022" s="21"/>
      <c r="H5022" s="9">
        <v>1.7582</v>
      </c>
      <c r="I5022" s="9">
        <v>1.3875</v>
      </c>
      <c r="J5022" s="21"/>
      <c r="K5022" s="9">
        <v>5.09</v>
      </c>
      <c r="L5022" s="22">
        <v>2.06</v>
      </c>
      <c r="N5022" s="14">
        <f t="shared" si="391"/>
        <v>1.3875</v>
      </c>
      <c r="O5022" s="26">
        <f t="shared" si="392"/>
        <v>0.54110000000000003</v>
      </c>
      <c r="P5022" s="16">
        <f t="shared" si="393"/>
        <v>9.9999999999999995E-8</v>
      </c>
      <c r="Q5022" s="16">
        <f t="shared" si="394"/>
        <v>9.9999999999999995E-8</v>
      </c>
    </row>
    <row r="5023" spans="1:17" x14ac:dyDescent="0.45">
      <c r="A5023" s="35">
        <f>Factors!A5023</f>
        <v>40812</v>
      </c>
      <c r="B5023" s="17">
        <v>0.5464</v>
      </c>
      <c r="D5023" s="22">
        <v>9.1600000000000001E-2</v>
      </c>
      <c r="E5023" s="20">
        <f t="shared" si="390"/>
        <v>2.0569999999999999</v>
      </c>
      <c r="F5023" s="22">
        <v>0.22500000000000001</v>
      </c>
      <c r="G5023" s="21"/>
      <c r="H5023" s="9">
        <v>1.8018000000000001</v>
      </c>
      <c r="I5023" s="9">
        <v>1.4068000000000001</v>
      </c>
      <c r="J5023" s="21"/>
      <c r="K5023" s="9">
        <v>5.09</v>
      </c>
      <c r="L5023" s="22">
        <v>2.0569999999999999</v>
      </c>
      <c r="N5023" s="14">
        <f t="shared" si="391"/>
        <v>1.4068000000000001</v>
      </c>
      <c r="O5023" s="26">
        <f t="shared" si="392"/>
        <v>0.5464</v>
      </c>
      <c r="P5023" s="16">
        <f t="shared" si="393"/>
        <v>9.9999999999999995E-8</v>
      </c>
      <c r="Q5023" s="16">
        <f t="shared" si="394"/>
        <v>9.9999999999999995E-8</v>
      </c>
    </row>
    <row r="5024" spans="1:17" x14ac:dyDescent="0.45">
      <c r="A5024" s="35">
        <f>Factors!A5024</f>
        <v>40813</v>
      </c>
      <c r="B5024" s="17">
        <v>0.5716</v>
      </c>
      <c r="D5024" s="22">
        <v>9.6699999999999994E-2</v>
      </c>
      <c r="E5024" s="20">
        <f t="shared" si="390"/>
        <v>2.0640000000000001</v>
      </c>
      <c r="F5024" s="22">
        <v>0.22500000000000001</v>
      </c>
      <c r="G5024" s="21"/>
      <c r="H5024" s="9">
        <v>1.8879999999999999</v>
      </c>
      <c r="I5024" s="9">
        <v>1.4877</v>
      </c>
      <c r="J5024" s="21"/>
      <c r="K5024" s="9">
        <v>5.09</v>
      </c>
      <c r="L5024" s="22">
        <v>2.0640000000000001</v>
      </c>
      <c r="N5024" s="14">
        <f t="shared" si="391"/>
        <v>1.4877</v>
      </c>
      <c r="O5024" s="26">
        <f t="shared" si="392"/>
        <v>0.5716</v>
      </c>
      <c r="P5024" s="16">
        <f t="shared" si="393"/>
        <v>9.9999999999999995E-8</v>
      </c>
      <c r="Q5024" s="16">
        <f t="shared" si="394"/>
        <v>9.9999999999999995E-8</v>
      </c>
    </row>
    <row r="5025" spans="1:17" x14ac:dyDescent="0.45">
      <c r="A5025" s="35">
        <f>Factors!A5025</f>
        <v>40814</v>
      </c>
      <c r="B5025" s="17">
        <v>0.59019999999999995</v>
      </c>
      <c r="D5025" s="22">
        <v>9.6699999999999994E-2</v>
      </c>
      <c r="E5025" s="20">
        <f t="shared" si="390"/>
        <v>2.0750000000000002</v>
      </c>
      <c r="F5025" s="22">
        <v>0.22500000000000001</v>
      </c>
      <c r="G5025" s="21"/>
      <c r="H5025" s="9">
        <v>1.8714</v>
      </c>
      <c r="I5025" s="9">
        <v>1.5015000000000001</v>
      </c>
      <c r="J5025" s="21"/>
      <c r="K5025" s="9">
        <v>5.09</v>
      </c>
      <c r="L5025" s="22">
        <v>2.0750000000000002</v>
      </c>
      <c r="N5025" s="14">
        <f t="shared" si="391"/>
        <v>1.5015000000000001</v>
      </c>
      <c r="O5025" s="26">
        <f t="shared" si="392"/>
        <v>0.59019999999999995</v>
      </c>
      <c r="P5025" s="16">
        <f t="shared" si="393"/>
        <v>9.9999999999999995E-8</v>
      </c>
      <c r="Q5025" s="16">
        <f t="shared" si="394"/>
        <v>9.9999999999999995E-8</v>
      </c>
    </row>
    <row r="5026" spans="1:17" x14ac:dyDescent="0.45">
      <c r="A5026" s="35">
        <f>Factors!A5026</f>
        <v>40815</v>
      </c>
      <c r="B5026" s="17">
        <v>0.59509999999999996</v>
      </c>
      <c r="D5026" s="22">
        <v>9.6699999999999994E-2</v>
      </c>
      <c r="E5026" s="20">
        <f t="shared" si="390"/>
        <v>2.081</v>
      </c>
      <c r="F5026" s="22">
        <v>0.22500000000000001</v>
      </c>
      <c r="G5026" s="21"/>
      <c r="H5026" s="9">
        <v>1.8418000000000001</v>
      </c>
      <c r="I5026" s="9">
        <v>1.4969999999999999</v>
      </c>
      <c r="J5026" s="21"/>
      <c r="K5026" s="9">
        <v>5.09</v>
      </c>
      <c r="L5026" s="22">
        <v>2.081</v>
      </c>
      <c r="N5026" s="14">
        <f t="shared" si="391"/>
        <v>1.4969999999999999</v>
      </c>
      <c r="O5026" s="26">
        <f t="shared" si="392"/>
        <v>0.59509999999999996</v>
      </c>
      <c r="P5026" s="16">
        <f t="shared" si="393"/>
        <v>9.9999999999999995E-8</v>
      </c>
      <c r="Q5026" s="16">
        <f t="shared" si="394"/>
        <v>9.9999999999999995E-8</v>
      </c>
    </row>
    <row r="5027" spans="1:17" x14ac:dyDescent="0.45">
      <c r="A5027" s="35">
        <f>Factors!A5027</f>
        <v>40816</v>
      </c>
      <c r="B5027" s="17">
        <v>0.61450000000000005</v>
      </c>
      <c r="D5027" s="22">
        <v>0.1017</v>
      </c>
      <c r="E5027" s="20">
        <f t="shared" si="390"/>
        <v>2.0840000000000001</v>
      </c>
      <c r="F5027" s="22">
        <v>0.22500000000000001</v>
      </c>
      <c r="G5027" s="21"/>
      <c r="H5027" s="9">
        <v>1.7583</v>
      </c>
      <c r="I5027" s="9">
        <v>1.43</v>
      </c>
      <c r="J5027" s="21"/>
      <c r="K5027" s="9">
        <v>5.09</v>
      </c>
      <c r="L5027" s="22">
        <v>2.0840000000000001</v>
      </c>
      <c r="N5027" s="14">
        <f t="shared" si="391"/>
        <v>1.43</v>
      </c>
      <c r="O5027" s="26">
        <f t="shared" si="392"/>
        <v>0.61450000000000005</v>
      </c>
      <c r="P5027" s="16">
        <f t="shared" si="393"/>
        <v>9.9999999999999995E-8</v>
      </c>
      <c r="Q5027" s="16">
        <f t="shared" si="394"/>
        <v>9.9999999999999995E-8</v>
      </c>
    </row>
    <row r="5028" spans="1:17" x14ac:dyDescent="0.45">
      <c r="A5028" s="35">
        <f>Factors!A5028</f>
        <v>40817</v>
      </c>
      <c r="B5028" s="17">
        <v>0.61450000000000005</v>
      </c>
      <c r="D5028" s="22">
        <v>0.1017</v>
      </c>
      <c r="E5028" s="20">
        <f t="shared" si="390"/>
        <v>2.0840000000000001</v>
      </c>
      <c r="F5028" s="22">
        <v>0.22500000000000001</v>
      </c>
      <c r="G5028" s="21"/>
      <c r="H5028" s="9">
        <v>1.7583</v>
      </c>
      <c r="I5028" s="9">
        <v>1.43</v>
      </c>
      <c r="J5028" s="21"/>
      <c r="K5028" s="9">
        <v>5.09</v>
      </c>
      <c r="L5028" s="22">
        <v>2.0840000000000001</v>
      </c>
      <c r="N5028" s="14">
        <f t="shared" si="391"/>
        <v>1.43</v>
      </c>
      <c r="O5028" s="26">
        <f t="shared" si="392"/>
        <v>0.61450000000000005</v>
      </c>
      <c r="P5028" s="16">
        <f t="shared" si="393"/>
        <v>9.9999999999999995E-8</v>
      </c>
      <c r="Q5028" s="16">
        <f t="shared" si="394"/>
        <v>9.9999999999999995E-8</v>
      </c>
    </row>
    <row r="5029" spans="1:17" x14ac:dyDescent="0.45">
      <c r="A5029" s="35">
        <f>Factors!A5029</f>
        <v>40818</v>
      </c>
      <c r="B5029" s="17">
        <v>0.61450000000000005</v>
      </c>
      <c r="D5029" s="22">
        <v>0.1017</v>
      </c>
      <c r="E5029" s="20">
        <f t="shared" si="390"/>
        <v>2.0840000000000001</v>
      </c>
      <c r="F5029" s="22">
        <v>0.22500000000000001</v>
      </c>
      <c r="G5029" s="21"/>
      <c r="H5029" s="9">
        <v>1.7583</v>
      </c>
      <c r="I5029" s="9">
        <v>1.43</v>
      </c>
      <c r="J5029" s="21"/>
      <c r="K5029" s="9">
        <v>5.09</v>
      </c>
      <c r="L5029" s="22">
        <v>2.0840000000000001</v>
      </c>
      <c r="N5029" s="14">
        <f t="shared" si="391"/>
        <v>1.43</v>
      </c>
      <c r="O5029" s="26">
        <f t="shared" si="392"/>
        <v>0.61450000000000005</v>
      </c>
      <c r="P5029" s="16">
        <f t="shared" si="393"/>
        <v>9.9999999999999995E-8</v>
      </c>
      <c r="Q5029" s="16">
        <f t="shared" si="394"/>
        <v>9.9999999999999995E-8</v>
      </c>
    </row>
    <row r="5030" spans="1:17" x14ac:dyDescent="0.45">
      <c r="A5030" s="35">
        <f>Factors!A5030</f>
        <v>40819</v>
      </c>
      <c r="B5030" s="17">
        <v>0.63139999999999996</v>
      </c>
      <c r="D5030" s="22">
        <v>9.6699999999999994E-2</v>
      </c>
      <c r="E5030" s="20">
        <f t="shared" si="390"/>
        <v>2.085</v>
      </c>
      <c r="F5030" s="22">
        <v>0.22500000000000001</v>
      </c>
      <c r="G5030" s="21"/>
      <c r="H5030" s="9">
        <v>1.7395</v>
      </c>
      <c r="I5030" s="9">
        <v>1.4391</v>
      </c>
      <c r="J5030" s="21"/>
      <c r="K5030" s="9">
        <v>5.09</v>
      </c>
      <c r="L5030" s="22">
        <v>2.085</v>
      </c>
      <c r="N5030" s="14">
        <f t="shared" si="391"/>
        <v>1.4391</v>
      </c>
      <c r="O5030" s="26">
        <f t="shared" si="392"/>
        <v>0.63139999999999996</v>
      </c>
      <c r="P5030" s="16">
        <f t="shared" si="393"/>
        <v>9.9999999999999995E-8</v>
      </c>
      <c r="Q5030" s="16">
        <f t="shared" si="394"/>
        <v>9.9999999999999995E-8</v>
      </c>
    </row>
    <row r="5031" spans="1:17" x14ac:dyDescent="0.45">
      <c r="A5031" s="35">
        <f>Factors!A5031</f>
        <v>40820</v>
      </c>
      <c r="B5031" s="17">
        <v>0.68700000000000006</v>
      </c>
      <c r="D5031" s="22">
        <v>9.6699999999999994E-2</v>
      </c>
      <c r="E5031" s="20">
        <f t="shared" si="390"/>
        <v>2.0830000000000002</v>
      </c>
      <c r="F5031" s="22">
        <v>0.22500000000000001</v>
      </c>
      <c r="G5031" s="21"/>
      <c r="H5031" s="9">
        <v>1.778</v>
      </c>
      <c r="I5031" s="9">
        <v>1.4214</v>
      </c>
      <c r="J5031" s="21"/>
      <c r="K5031" s="9">
        <v>5.09</v>
      </c>
      <c r="L5031" s="22">
        <v>2.0830000000000002</v>
      </c>
      <c r="N5031" s="14">
        <f t="shared" si="391"/>
        <v>1.4214</v>
      </c>
      <c r="O5031" s="26">
        <f t="shared" si="392"/>
        <v>0.68700000000000006</v>
      </c>
      <c r="P5031" s="16">
        <f t="shared" si="393"/>
        <v>9.9999999999999995E-8</v>
      </c>
      <c r="Q5031" s="16">
        <f t="shared" si="394"/>
        <v>9.9999999999999995E-8</v>
      </c>
    </row>
    <row r="5032" spans="1:17" x14ac:dyDescent="0.45">
      <c r="A5032" s="35">
        <f>Factors!A5032</f>
        <v>40821</v>
      </c>
      <c r="B5032" s="17">
        <v>0.69340000000000002</v>
      </c>
      <c r="D5032" s="22">
        <v>9.1600000000000001E-2</v>
      </c>
      <c r="E5032" s="20">
        <f t="shared" si="390"/>
        <v>2.0830000000000002</v>
      </c>
      <c r="F5032" s="22">
        <v>0.22500000000000001</v>
      </c>
      <c r="G5032" s="21"/>
      <c r="H5032" s="9">
        <v>1.8048999999999999</v>
      </c>
      <c r="I5032" s="9">
        <v>1.4485000000000001</v>
      </c>
      <c r="J5032" s="21"/>
      <c r="K5032" s="9">
        <v>5.09</v>
      </c>
      <c r="L5032" s="22">
        <v>2.0830000000000002</v>
      </c>
      <c r="N5032" s="14">
        <f t="shared" si="391"/>
        <v>1.4485000000000001</v>
      </c>
      <c r="O5032" s="26">
        <f t="shared" si="392"/>
        <v>0.69340000000000002</v>
      </c>
      <c r="P5032" s="16">
        <f t="shared" si="393"/>
        <v>9.9999999999999995E-8</v>
      </c>
      <c r="Q5032" s="16">
        <f t="shared" si="394"/>
        <v>9.9999999999999995E-8</v>
      </c>
    </row>
    <row r="5033" spans="1:17" x14ac:dyDescent="0.45">
      <c r="A5033" s="35">
        <f>Factors!A5033</f>
        <v>40822</v>
      </c>
      <c r="B5033" s="17">
        <v>0.71619999999999995</v>
      </c>
      <c r="D5033" s="22">
        <v>7.6300000000000007E-2</v>
      </c>
      <c r="E5033" s="20">
        <f t="shared" si="390"/>
        <v>2.0819999999999999</v>
      </c>
      <c r="F5033" s="22">
        <v>0.22500000000000001</v>
      </c>
      <c r="G5033" s="21"/>
      <c r="H5033" s="9">
        <v>1.8894</v>
      </c>
      <c r="I5033" s="9">
        <v>1.5386</v>
      </c>
      <c r="J5033" s="21"/>
      <c r="K5033" s="9">
        <v>5.09</v>
      </c>
      <c r="L5033" s="22">
        <v>2.0819999999999999</v>
      </c>
      <c r="N5033" s="14">
        <f t="shared" si="391"/>
        <v>1.5386</v>
      </c>
      <c r="O5033" s="26">
        <f t="shared" si="392"/>
        <v>0.71619999999999995</v>
      </c>
      <c r="P5033" s="16">
        <f t="shared" si="393"/>
        <v>9.9999999999999995E-8</v>
      </c>
      <c r="Q5033" s="16">
        <f t="shared" si="394"/>
        <v>9.9999999999999995E-8</v>
      </c>
    </row>
    <row r="5034" spans="1:17" x14ac:dyDescent="0.45">
      <c r="A5034" s="35">
        <f>Factors!A5034</f>
        <v>40823</v>
      </c>
      <c r="B5034" s="17">
        <v>0.75819999999999999</v>
      </c>
      <c r="D5034" s="22">
        <v>9.1600000000000001E-2</v>
      </c>
      <c r="E5034" s="20">
        <f t="shared" si="390"/>
        <v>2.1</v>
      </c>
      <c r="F5034" s="22">
        <v>0.22500000000000001</v>
      </c>
      <c r="G5034" s="21"/>
      <c r="H5034" s="9">
        <v>1.9471000000000001</v>
      </c>
      <c r="I5034" s="9">
        <v>1.5907</v>
      </c>
      <c r="J5034" s="21"/>
      <c r="K5034" s="9">
        <v>5.09</v>
      </c>
      <c r="L5034" s="22">
        <v>2.1</v>
      </c>
      <c r="N5034" s="14">
        <f t="shared" si="391"/>
        <v>1.5907</v>
      </c>
      <c r="O5034" s="26">
        <f t="shared" si="392"/>
        <v>0.75819999999999999</v>
      </c>
      <c r="P5034" s="16">
        <f t="shared" si="393"/>
        <v>9.9999999999999995E-8</v>
      </c>
      <c r="Q5034" s="16">
        <f t="shared" si="394"/>
        <v>9.9999999999999995E-8</v>
      </c>
    </row>
    <row r="5035" spans="1:17" x14ac:dyDescent="0.45">
      <c r="A5035" s="35">
        <f>Factors!A5035</f>
        <v>40824</v>
      </c>
      <c r="B5035" s="17">
        <v>0.75819999999999999</v>
      </c>
      <c r="D5035" s="22">
        <v>9.1600000000000001E-2</v>
      </c>
      <c r="E5035" s="20">
        <f t="shared" si="390"/>
        <v>2.1</v>
      </c>
      <c r="F5035" s="22">
        <v>0.22500000000000001</v>
      </c>
      <c r="G5035" s="21"/>
      <c r="H5035" s="9">
        <v>1.9471000000000001</v>
      </c>
      <c r="I5035" s="9">
        <v>1.5907</v>
      </c>
      <c r="J5035" s="21"/>
      <c r="K5035" s="9">
        <v>5.09</v>
      </c>
      <c r="L5035" s="22">
        <v>2.1</v>
      </c>
      <c r="N5035" s="14">
        <f t="shared" si="391"/>
        <v>1.5907</v>
      </c>
      <c r="O5035" s="26">
        <f t="shared" si="392"/>
        <v>0.75819999999999999</v>
      </c>
      <c r="P5035" s="16">
        <f t="shared" si="393"/>
        <v>9.9999999999999995E-8</v>
      </c>
      <c r="Q5035" s="16">
        <f t="shared" si="394"/>
        <v>9.9999999999999995E-8</v>
      </c>
    </row>
    <row r="5036" spans="1:17" x14ac:dyDescent="0.45">
      <c r="A5036" s="35">
        <f>Factors!A5036</f>
        <v>40825</v>
      </c>
      <c r="B5036" s="17">
        <v>0.75819999999999999</v>
      </c>
      <c r="D5036" s="22">
        <v>9.1600000000000001E-2</v>
      </c>
      <c r="E5036" s="20">
        <f t="shared" si="390"/>
        <v>2.1</v>
      </c>
      <c r="F5036" s="22">
        <v>0.22500000000000001</v>
      </c>
      <c r="G5036" s="21"/>
      <c r="H5036" s="9">
        <v>1.9471000000000001</v>
      </c>
      <c r="I5036" s="9">
        <v>1.5907</v>
      </c>
      <c r="J5036" s="21"/>
      <c r="K5036" s="9">
        <v>5.09</v>
      </c>
      <c r="L5036" s="22">
        <v>2.1</v>
      </c>
      <c r="N5036" s="14">
        <f t="shared" si="391"/>
        <v>1.5907</v>
      </c>
      <c r="O5036" s="26">
        <f t="shared" si="392"/>
        <v>0.75819999999999999</v>
      </c>
      <c r="P5036" s="16">
        <f t="shared" si="393"/>
        <v>9.9999999999999995E-8</v>
      </c>
      <c r="Q5036" s="16">
        <f t="shared" si="394"/>
        <v>9.9999999999999995E-8</v>
      </c>
    </row>
    <row r="5037" spans="1:17" x14ac:dyDescent="0.45">
      <c r="A5037" s="35">
        <f>Factors!A5037</f>
        <v>40826</v>
      </c>
      <c r="B5037" s="17">
        <v>0.80020000000000002</v>
      </c>
      <c r="D5037" s="22">
        <v>9.1600000000000001E-2</v>
      </c>
      <c r="E5037" s="20">
        <f t="shared" si="390"/>
        <v>2.1019999999999999</v>
      </c>
      <c r="F5037" s="22">
        <v>0.22500000000000001</v>
      </c>
      <c r="G5037" s="21"/>
      <c r="H5037" s="9">
        <v>1.9471000000000001</v>
      </c>
      <c r="I5037" s="9">
        <v>1.5907</v>
      </c>
      <c r="J5037" s="21"/>
      <c r="K5037" s="9">
        <v>5.09</v>
      </c>
      <c r="L5037" s="22">
        <v>2.1019999999999999</v>
      </c>
      <c r="N5037" s="14">
        <f t="shared" si="391"/>
        <v>1.5907</v>
      </c>
      <c r="O5037" s="26">
        <f t="shared" si="392"/>
        <v>0.80020000000000002</v>
      </c>
      <c r="P5037" s="16">
        <f t="shared" si="393"/>
        <v>9.9999999999999995E-8</v>
      </c>
      <c r="Q5037" s="16">
        <f t="shared" si="394"/>
        <v>9.9999999999999995E-8</v>
      </c>
    </row>
    <row r="5038" spans="1:17" x14ac:dyDescent="0.45">
      <c r="A5038" s="35">
        <f>Factors!A5038</f>
        <v>40827</v>
      </c>
      <c r="B5038" s="17">
        <v>0.79110000000000003</v>
      </c>
      <c r="D5038" s="22">
        <v>9.6600000000000005E-2</v>
      </c>
      <c r="E5038" s="20">
        <f t="shared" si="390"/>
        <v>2.1059999999999999</v>
      </c>
      <c r="F5038" s="22">
        <v>0.22500000000000001</v>
      </c>
      <c r="G5038" s="21"/>
      <c r="H5038" s="9">
        <v>1.9603999999999999</v>
      </c>
      <c r="I5038" s="9">
        <v>1.6034000000000002</v>
      </c>
      <c r="J5038" s="21"/>
      <c r="K5038" s="9">
        <v>5.09</v>
      </c>
      <c r="L5038" s="22">
        <v>2.1059999999999999</v>
      </c>
      <c r="N5038" s="14">
        <f t="shared" si="391"/>
        <v>1.6034000000000002</v>
      </c>
      <c r="O5038" s="26">
        <f t="shared" si="392"/>
        <v>0.79110000000000003</v>
      </c>
      <c r="P5038" s="16">
        <f t="shared" si="393"/>
        <v>9.9999999999999995E-8</v>
      </c>
      <c r="Q5038" s="16">
        <f t="shared" si="394"/>
        <v>9.9999999999999995E-8</v>
      </c>
    </row>
    <row r="5039" spans="1:17" x14ac:dyDescent="0.45">
      <c r="A5039" s="35">
        <f>Factors!A5039</f>
        <v>40828</v>
      </c>
      <c r="B5039" s="17">
        <v>0.74409999999999998</v>
      </c>
      <c r="D5039" s="22">
        <v>8.14E-2</v>
      </c>
      <c r="E5039" s="20">
        <f t="shared" si="390"/>
        <v>2.109</v>
      </c>
      <c r="F5039" s="22">
        <v>0.22500000000000001</v>
      </c>
      <c r="G5039" s="21"/>
      <c r="H5039" s="9">
        <v>1.9818</v>
      </c>
      <c r="I5039" s="9">
        <v>1.6114000000000002</v>
      </c>
      <c r="J5039" s="21"/>
      <c r="K5039" s="9">
        <v>5.09</v>
      </c>
      <c r="L5039" s="22">
        <v>2.109</v>
      </c>
      <c r="N5039" s="14">
        <f t="shared" si="391"/>
        <v>1.6114000000000002</v>
      </c>
      <c r="O5039" s="26">
        <f t="shared" si="392"/>
        <v>0.74409999999999998</v>
      </c>
      <c r="P5039" s="16">
        <f t="shared" si="393"/>
        <v>9.9999999999999995E-8</v>
      </c>
      <c r="Q5039" s="16">
        <f t="shared" si="394"/>
        <v>9.9999999999999995E-8</v>
      </c>
    </row>
    <row r="5040" spans="1:17" x14ac:dyDescent="0.45">
      <c r="A5040" s="35">
        <f>Factors!A5040</f>
        <v>40829</v>
      </c>
      <c r="B5040" s="17">
        <v>0.73650000000000004</v>
      </c>
      <c r="D5040" s="22">
        <v>9.1600000000000001E-2</v>
      </c>
      <c r="E5040" s="20">
        <f t="shared" si="390"/>
        <v>2.1110000000000002</v>
      </c>
      <c r="F5040" s="22">
        <v>0.22500000000000001</v>
      </c>
      <c r="G5040" s="21"/>
      <c r="H5040" s="9">
        <v>1.9365000000000001</v>
      </c>
      <c r="I5040" s="9">
        <v>1.5547</v>
      </c>
      <c r="J5040" s="21"/>
      <c r="K5040" s="9">
        <v>5.09</v>
      </c>
      <c r="L5040" s="22">
        <v>2.1110000000000002</v>
      </c>
      <c r="N5040" s="14">
        <f t="shared" si="391"/>
        <v>1.5547</v>
      </c>
      <c r="O5040" s="26">
        <f t="shared" si="392"/>
        <v>0.73650000000000004</v>
      </c>
      <c r="P5040" s="16">
        <f t="shared" si="393"/>
        <v>9.9999999999999995E-8</v>
      </c>
      <c r="Q5040" s="16">
        <f t="shared" si="394"/>
        <v>9.9999999999999995E-8</v>
      </c>
    </row>
    <row r="5041" spans="1:17" x14ac:dyDescent="0.45">
      <c r="A5041" s="35">
        <f>Factors!A5041</f>
        <v>40830</v>
      </c>
      <c r="B5041" s="17">
        <v>0.73809999999999998</v>
      </c>
      <c r="D5041" s="22">
        <v>9.6600000000000005E-2</v>
      </c>
      <c r="E5041" s="20">
        <f t="shared" si="390"/>
        <v>2.1150000000000002</v>
      </c>
      <c r="F5041" s="22">
        <v>0.22500000000000001</v>
      </c>
      <c r="G5041" s="21"/>
      <c r="H5041" s="9">
        <v>1.9864000000000002</v>
      </c>
      <c r="I5041" s="9">
        <v>1.5846</v>
      </c>
      <c r="J5041" s="21"/>
      <c r="K5041" s="9">
        <v>5.09</v>
      </c>
      <c r="L5041" s="22">
        <v>2.1150000000000002</v>
      </c>
      <c r="N5041" s="14">
        <f t="shared" si="391"/>
        <v>1.5846</v>
      </c>
      <c r="O5041" s="26">
        <f t="shared" si="392"/>
        <v>0.73809999999999998</v>
      </c>
      <c r="P5041" s="16">
        <f t="shared" si="393"/>
        <v>9.9999999999999995E-8</v>
      </c>
      <c r="Q5041" s="16">
        <f t="shared" si="394"/>
        <v>9.9999999999999995E-8</v>
      </c>
    </row>
    <row r="5042" spans="1:17" x14ac:dyDescent="0.45">
      <c r="A5042" s="35">
        <f>Factors!A5042</f>
        <v>40831</v>
      </c>
      <c r="B5042" s="17">
        <v>0.73809999999999998</v>
      </c>
      <c r="D5042" s="22">
        <v>9.6600000000000005E-2</v>
      </c>
      <c r="E5042" s="20">
        <f t="shared" si="390"/>
        <v>2.1150000000000002</v>
      </c>
      <c r="F5042" s="22">
        <v>0.22500000000000001</v>
      </c>
      <c r="G5042" s="21"/>
      <c r="H5042" s="9">
        <v>1.9864000000000002</v>
      </c>
      <c r="I5042" s="9">
        <v>1.5846</v>
      </c>
      <c r="J5042" s="21"/>
      <c r="K5042" s="9">
        <v>5.09</v>
      </c>
      <c r="L5042" s="22">
        <v>2.1150000000000002</v>
      </c>
      <c r="N5042" s="14">
        <f t="shared" si="391"/>
        <v>1.5846</v>
      </c>
      <c r="O5042" s="26">
        <f t="shared" si="392"/>
        <v>0.73809999999999998</v>
      </c>
      <c r="P5042" s="16">
        <f t="shared" si="393"/>
        <v>9.9999999999999995E-8</v>
      </c>
      <c r="Q5042" s="16">
        <f t="shared" si="394"/>
        <v>9.9999999999999995E-8</v>
      </c>
    </row>
    <row r="5043" spans="1:17" x14ac:dyDescent="0.45">
      <c r="A5043" s="35">
        <f>Factors!A5043</f>
        <v>40832</v>
      </c>
      <c r="B5043" s="17">
        <v>0.73809999999999998</v>
      </c>
      <c r="D5043" s="22">
        <v>9.6600000000000005E-2</v>
      </c>
      <c r="E5043" s="20">
        <f t="shared" si="390"/>
        <v>2.1150000000000002</v>
      </c>
      <c r="F5043" s="22">
        <v>0.22500000000000001</v>
      </c>
      <c r="G5043" s="21"/>
      <c r="H5043" s="9">
        <v>1.9864000000000002</v>
      </c>
      <c r="I5043" s="9">
        <v>1.5846</v>
      </c>
      <c r="J5043" s="21"/>
      <c r="K5043" s="9">
        <v>5.09</v>
      </c>
      <c r="L5043" s="22">
        <v>2.1150000000000002</v>
      </c>
      <c r="N5043" s="14">
        <f t="shared" si="391"/>
        <v>1.5846</v>
      </c>
      <c r="O5043" s="26">
        <f t="shared" si="392"/>
        <v>0.73809999999999998</v>
      </c>
      <c r="P5043" s="16">
        <f t="shared" si="393"/>
        <v>9.9999999999999995E-8</v>
      </c>
      <c r="Q5043" s="16">
        <f t="shared" si="394"/>
        <v>9.9999999999999995E-8</v>
      </c>
    </row>
    <row r="5044" spans="1:17" x14ac:dyDescent="0.45">
      <c r="A5044" s="35">
        <f>Factors!A5044</f>
        <v>40833</v>
      </c>
      <c r="B5044" s="17">
        <v>0.72850000000000004</v>
      </c>
      <c r="D5044" s="22">
        <v>9.6600000000000005E-2</v>
      </c>
      <c r="E5044" s="20">
        <f t="shared" si="390"/>
        <v>2.1219999999999999</v>
      </c>
      <c r="F5044" s="22">
        <v>0.22500000000000001</v>
      </c>
      <c r="G5044" s="21"/>
      <c r="H5044" s="9">
        <v>1.9506999999999999</v>
      </c>
      <c r="I5044" s="9">
        <v>1.5842000000000001</v>
      </c>
      <c r="J5044" s="21"/>
      <c r="K5044" s="9">
        <v>5.09</v>
      </c>
      <c r="L5044" s="22">
        <v>2.1219999999999999</v>
      </c>
      <c r="N5044" s="14">
        <f t="shared" si="391"/>
        <v>1.5842000000000001</v>
      </c>
      <c r="O5044" s="26">
        <f t="shared" si="392"/>
        <v>0.72850000000000004</v>
      </c>
      <c r="P5044" s="16">
        <f t="shared" si="393"/>
        <v>9.9999999999999995E-8</v>
      </c>
      <c r="Q5044" s="16">
        <f t="shared" si="394"/>
        <v>9.9999999999999995E-8</v>
      </c>
    </row>
    <row r="5045" spans="1:17" x14ac:dyDescent="0.45">
      <c r="A5045" s="35">
        <f>Factors!A5045</f>
        <v>40834</v>
      </c>
      <c r="B5045" s="17">
        <v>0.71409999999999996</v>
      </c>
      <c r="D5045" s="22">
        <v>0.1017</v>
      </c>
      <c r="E5045" s="20">
        <f t="shared" si="390"/>
        <v>2.117</v>
      </c>
      <c r="F5045" s="22">
        <v>0.22500000000000001</v>
      </c>
      <c r="G5045" s="21"/>
      <c r="H5045" s="9">
        <v>1.9916</v>
      </c>
      <c r="I5045" s="9">
        <v>1.6619000000000002</v>
      </c>
      <c r="J5045" s="21"/>
      <c r="K5045" s="9">
        <v>5.09</v>
      </c>
      <c r="L5045" s="22">
        <v>2.117</v>
      </c>
      <c r="N5045" s="14">
        <f t="shared" si="391"/>
        <v>1.6619000000000002</v>
      </c>
      <c r="O5045" s="26">
        <f t="shared" si="392"/>
        <v>0.71409999999999996</v>
      </c>
      <c r="P5045" s="16">
        <f t="shared" si="393"/>
        <v>9.9999999999999995E-8</v>
      </c>
      <c r="Q5045" s="16">
        <f t="shared" si="394"/>
        <v>9.9999999999999995E-8</v>
      </c>
    </row>
    <row r="5046" spans="1:17" x14ac:dyDescent="0.45">
      <c r="A5046" s="35">
        <f>Factors!A5046</f>
        <v>40835</v>
      </c>
      <c r="B5046" s="17">
        <v>0.70440000000000003</v>
      </c>
      <c r="D5046" s="22">
        <v>0.1119</v>
      </c>
      <c r="E5046" s="20">
        <f t="shared" si="390"/>
        <v>2.1219999999999999</v>
      </c>
      <c r="F5046" s="22">
        <v>0.22500000000000001</v>
      </c>
      <c r="G5046" s="21"/>
      <c r="H5046" s="9">
        <v>1.9582000000000002</v>
      </c>
      <c r="I5046" s="9">
        <v>1.6227</v>
      </c>
      <c r="J5046" s="21"/>
      <c r="K5046" s="9">
        <v>5.09</v>
      </c>
      <c r="L5046" s="22">
        <v>2.1219999999999999</v>
      </c>
      <c r="N5046" s="14">
        <f t="shared" si="391"/>
        <v>1.6227</v>
      </c>
      <c r="O5046" s="26">
        <f t="shared" si="392"/>
        <v>0.70440000000000003</v>
      </c>
      <c r="P5046" s="16">
        <f t="shared" si="393"/>
        <v>9.9999999999999995E-8</v>
      </c>
      <c r="Q5046" s="16">
        <f t="shared" si="394"/>
        <v>9.9999999999999995E-8</v>
      </c>
    </row>
    <row r="5047" spans="1:17" x14ac:dyDescent="0.45">
      <c r="A5047" s="35">
        <f>Factors!A5047</f>
        <v>40836</v>
      </c>
      <c r="B5047" s="17">
        <v>0.69779999999999998</v>
      </c>
      <c r="D5047" s="22">
        <v>0.1119</v>
      </c>
      <c r="E5047" s="20">
        <f t="shared" si="390"/>
        <v>2.1230000000000002</v>
      </c>
      <c r="F5047" s="22">
        <v>0.22500000000000001</v>
      </c>
      <c r="G5047" s="21"/>
      <c r="H5047" s="9">
        <v>1.9744999999999999</v>
      </c>
      <c r="I5047" s="9">
        <v>1.6355</v>
      </c>
      <c r="J5047" s="21"/>
      <c r="K5047" s="9">
        <v>5.09</v>
      </c>
      <c r="L5047" s="22">
        <v>2.1230000000000002</v>
      </c>
      <c r="N5047" s="14">
        <f t="shared" si="391"/>
        <v>1.6355</v>
      </c>
      <c r="O5047" s="26">
        <f t="shared" si="392"/>
        <v>0.69779999999999998</v>
      </c>
      <c r="P5047" s="16">
        <f t="shared" si="393"/>
        <v>9.9999999999999995E-8</v>
      </c>
      <c r="Q5047" s="16">
        <f t="shared" si="394"/>
        <v>9.9999999999999995E-8</v>
      </c>
    </row>
    <row r="5048" spans="1:17" x14ac:dyDescent="0.45">
      <c r="A5048" s="35">
        <f>Factors!A5048</f>
        <v>40837</v>
      </c>
      <c r="B5048" s="17">
        <v>0.71209999999999996</v>
      </c>
      <c r="D5048" s="22">
        <v>0.10680000000000001</v>
      </c>
      <c r="E5048" s="20">
        <f t="shared" si="390"/>
        <v>2.1219999999999999</v>
      </c>
      <c r="F5048" s="22">
        <v>0.22500000000000001</v>
      </c>
      <c r="G5048" s="21"/>
      <c r="H5048" s="9">
        <v>2.0184000000000002</v>
      </c>
      <c r="I5048" s="9">
        <v>1.6555</v>
      </c>
      <c r="J5048" s="21"/>
      <c r="K5048" s="9">
        <v>5.09</v>
      </c>
      <c r="L5048" s="22">
        <v>2.1219999999999999</v>
      </c>
      <c r="N5048" s="14">
        <f t="shared" si="391"/>
        <v>1.6555</v>
      </c>
      <c r="O5048" s="26">
        <f t="shared" si="392"/>
        <v>0.71209999999999996</v>
      </c>
      <c r="P5048" s="16">
        <f t="shared" si="393"/>
        <v>9.9999999999999995E-8</v>
      </c>
      <c r="Q5048" s="16">
        <f t="shared" si="394"/>
        <v>9.9999999999999995E-8</v>
      </c>
    </row>
    <row r="5049" spans="1:17" x14ac:dyDescent="0.45">
      <c r="A5049" s="35">
        <f>Factors!A5049</f>
        <v>40838</v>
      </c>
      <c r="B5049" s="17">
        <v>0.71209999999999996</v>
      </c>
      <c r="D5049" s="22">
        <v>0.10680000000000001</v>
      </c>
      <c r="E5049" s="20">
        <f t="shared" si="390"/>
        <v>2.1219999999999999</v>
      </c>
      <c r="F5049" s="22">
        <v>0.22500000000000001</v>
      </c>
      <c r="G5049" s="21"/>
      <c r="H5049" s="9">
        <v>2.0184000000000002</v>
      </c>
      <c r="I5049" s="9">
        <v>1.6555</v>
      </c>
      <c r="J5049" s="21"/>
      <c r="K5049" s="9">
        <v>5.09</v>
      </c>
      <c r="L5049" s="22">
        <v>2.1219999999999999</v>
      </c>
      <c r="N5049" s="14">
        <f t="shared" si="391"/>
        <v>1.6555</v>
      </c>
      <c r="O5049" s="26">
        <f t="shared" si="392"/>
        <v>0.71209999999999996</v>
      </c>
      <c r="P5049" s="16">
        <f t="shared" si="393"/>
        <v>9.9999999999999995E-8</v>
      </c>
      <c r="Q5049" s="16">
        <f t="shared" si="394"/>
        <v>9.9999999999999995E-8</v>
      </c>
    </row>
    <row r="5050" spans="1:17" x14ac:dyDescent="0.45">
      <c r="A5050" s="35">
        <f>Factors!A5050</f>
        <v>40839</v>
      </c>
      <c r="B5050" s="17">
        <v>0.71209999999999996</v>
      </c>
      <c r="D5050" s="22">
        <v>0.10680000000000001</v>
      </c>
      <c r="E5050" s="20">
        <f t="shared" si="390"/>
        <v>2.1219999999999999</v>
      </c>
      <c r="F5050" s="22">
        <v>0.22500000000000001</v>
      </c>
      <c r="G5050" s="21"/>
      <c r="H5050" s="9">
        <v>2.0184000000000002</v>
      </c>
      <c r="I5050" s="9">
        <v>1.6555</v>
      </c>
      <c r="J5050" s="21"/>
      <c r="K5050" s="9">
        <v>5.09</v>
      </c>
      <c r="L5050" s="22">
        <v>2.1219999999999999</v>
      </c>
      <c r="N5050" s="14">
        <f t="shared" si="391"/>
        <v>1.6555</v>
      </c>
      <c r="O5050" s="26">
        <f t="shared" si="392"/>
        <v>0.71209999999999996</v>
      </c>
      <c r="P5050" s="16">
        <f t="shared" si="393"/>
        <v>9.9999999999999995E-8</v>
      </c>
      <c r="Q5050" s="16">
        <f t="shared" si="394"/>
        <v>9.9999999999999995E-8</v>
      </c>
    </row>
    <row r="5051" spans="1:17" x14ac:dyDescent="0.45">
      <c r="A5051" s="35">
        <f>Factors!A5051</f>
        <v>40840</v>
      </c>
      <c r="B5051" s="17">
        <v>0.7107</v>
      </c>
      <c r="D5051" s="22">
        <v>0.10680000000000001</v>
      </c>
      <c r="E5051" s="20">
        <f t="shared" si="390"/>
        <v>2.121</v>
      </c>
      <c r="F5051" s="22">
        <v>0.22500000000000001</v>
      </c>
      <c r="G5051" s="21"/>
      <c r="H5051" s="9">
        <v>2.0308999999999999</v>
      </c>
      <c r="I5051" s="9">
        <v>1.6720000000000002</v>
      </c>
      <c r="J5051" s="21"/>
      <c r="K5051" s="9">
        <v>5.09</v>
      </c>
      <c r="L5051" s="22">
        <v>2.121</v>
      </c>
      <c r="N5051" s="14">
        <f t="shared" si="391"/>
        <v>1.6720000000000002</v>
      </c>
      <c r="O5051" s="26">
        <f t="shared" si="392"/>
        <v>0.7107</v>
      </c>
      <c r="P5051" s="16">
        <f t="shared" si="393"/>
        <v>9.9999999999999995E-8</v>
      </c>
      <c r="Q5051" s="16">
        <f t="shared" si="394"/>
        <v>9.9999999999999995E-8</v>
      </c>
    </row>
    <row r="5052" spans="1:17" x14ac:dyDescent="0.45">
      <c r="A5052" s="35">
        <f>Factors!A5052</f>
        <v>40841</v>
      </c>
      <c r="B5052" s="17">
        <v>0.6704</v>
      </c>
      <c r="D5052" s="22">
        <v>0.10680000000000001</v>
      </c>
      <c r="E5052" s="20">
        <f t="shared" si="390"/>
        <v>2.1240000000000001</v>
      </c>
      <c r="F5052" s="22">
        <v>0.22500000000000001</v>
      </c>
      <c r="G5052" s="21"/>
      <c r="H5052" s="9">
        <v>2.0188999999999999</v>
      </c>
      <c r="I5052" s="9">
        <v>1.6608000000000001</v>
      </c>
      <c r="J5052" s="21"/>
      <c r="K5052" s="9">
        <v>5.09</v>
      </c>
      <c r="L5052" s="22">
        <v>2.1240000000000001</v>
      </c>
      <c r="N5052" s="14">
        <f t="shared" si="391"/>
        <v>1.6608000000000001</v>
      </c>
      <c r="O5052" s="26">
        <f t="shared" si="392"/>
        <v>0.6704</v>
      </c>
      <c r="P5052" s="16">
        <f t="shared" si="393"/>
        <v>9.9999999999999995E-8</v>
      </c>
      <c r="Q5052" s="16">
        <f t="shared" si="394"/>
        <v>9.9999999999999995E-8</v>
      </c>
    </row>
    <row r="5053" spans="1:17" x14ac:dyDescent="0.45">
      <c r="A5053" s="35">
        <f>Factors!A5053</f>
        <v>40842</v>
      </c>
      <c r="B5053" s="17">
        <v>0.71140000000000003</v>
      </c>
      <c r="D5053" s="22">
        <v>0.1119</v>
      </c>
      <c r="E5053" s="20">
        <f t="shared" si="390"/>
        <v>2.117</v>
      </c>
      <c r="F5053" s="22">
        <v>0.22500000000000001</v>
      </c>
      <c r="G5053" s="21"/>
      <c r="H5053" s="9">
        <v>2.0808</v>
      </c>
      <c r="I5053" s="9">
        <v>1.7324000000000002</v>
      </c>
      <c r="J5053" s="21"/>
      <c r="K5053" s="9">
        <v>5.09</v>
      </c>
      <c r="L5053" s="22">
        <v>2.117</v>
      </c>
      <c r="N5053" s="14">
        <f t="shared" si="391"/>
        <v>1.7324000000000002</v>
      </c>
      <c r="O5053" s="26">
        <f t="shared" si="392"/>
        <v>0.71140000000000003</v>
      </c>
      <c r="P5053" s="16">
        <f t="shared" si="393"/>
        <v>9.9999999999999995E-8</v>
      </c>
      <c r="Q5053" s="16">
        <f t="shared" si="394"/>
        <v>9.9999999999999995E-8</v>
      </c>
    </row>
    <row r="5054" spans="1:17" x14ac:dyDescent="0.45">
      <c r="A5054" s="35">
        <f>Factors!A5054</f>
        <v>40843</v>
      </c>
      <c r="B5054" s="17">
        <v>0.7248</v>
      </c>
      <c r="D5054" s="22">
        <v>0.11700000000000001</v>
      </c>
      <c r="E5054" s="20">
        <f t="shared" si="390"/>
        <v>2.1189999999999998</v>
      </c>
      <c r="F5054" s="22">
        <v>0.22500000000000001</v>
      </c>
      <c r="G5054" s="21"/>
      <c r="H5054" s="9">
        <v>2.1762000000000001</v>
      </c>
      <c r="I5054" s="9">
        <v>1.8176000000000001</v>
      </c>
      <c r="J5054" s="21"/>
      <c r="K5054" s="9">
        <v>5.09</v>
      </c>
      <c r="L5054" s="22">
        <v>2.1189999999999998</v>
      </c>
      <c r="N5054" s="14">
        <f t="shared" si="391"/>
        <v>1.8176000000000001</v>
      </c>
      <c r="O5054" s="26">
        <f t="shared" si="392"/>
        <v>0.7248</v>
      </c>
      <c r="P5054" s="16">
        <f t="shared" si="393"/>
        <v>9.9999999999999995E-8</v>
      </c>
      <c r="Q5054" s="16">
        <f t="shared" si="394"/>
        <v>9.9999999999999995E-8</v>
      </c>
    </row>
    <row r="5055" spans="1:17" x14ac:dyDescent="0.45">
      <c r="A5055" s="35">
        <f>Factors!A5055</f>
        <v>40844</v>
      </c>
      <c r="B5055" s="17">
        <v>0.63870000000000005</v>
      </c>
      <c r="D5055" s="22">
        <v>0.1119</v>
      </c>
      <c r="E5055" s="20">
        <f t="shared" si="390"/>
        <v>2.129</v>
      </c>
      <c r="F5055" s="22">
        <v>0.22</v>
      </c>
      <c r="G5055" s="21"/>
      <c r="H5055" s="9">
        <v>2.1516000000000002</v>
      </c>
      <c r="I5055" s="9">
        <v>1.8122</v>
      </c>
      <c r="J5055" s="21"/>
      <c r="K5055" s="9">
        <v>5.09</v>
      </c>
      <c r="L5055" s="22">
        <v>2.129</v>
      </c>
      <c r="N5055" s="14">
        <f t="shared" si="391"/>
        <v>1.8122</v>
      </c>
      <c r="O5055" s="26">
        <f t="shared" si="392"/>
        <v>0.63870000000000005</v>
      </c>
      <c r="P5055" s="16">
        <f t="shared" si="393"/>
        <v>9.9999999999999995E-8</v>
      </c>
      <c r="Q5055" s="16">
        <f t="shared" si="394"/>
        <v>9.9999999999999995E-8</v>
      </c>
    </row>
    <row r="5056" spans="1:17" x14ac:dyDescent="0.45">
      <c r="A5056" s="35">
        <f>Factors!A5056</f>
        <v>40845</v>
      </c>
      <c r="B5056" s="17">
        <v>0.63870000000000005</v>
      </c>
      <c r="D5056" s="22">
        <v>0.1119</v>
      </c>
      <c r="E5056" s="20">
        <f t="shared" si="390"/>
        <v>2.129</v>
      </c>
      <c r="F5056" s="22">
        <v>0.22</v>
      </c>
      <c r="G5056" s="21"/>
      <c r="H5056" s="9">
        <v>2.1516000000000002</v>
      </c>
      <c r="I5056" s="9">
        <v>1.8122</v>
      </c>
      <c r="J5056" s="21"/>
      <c r="K5056" s="9">
        <v>5.09</v>
      </c>
      <c r="L5056" s="22">
        <v>2.129</v>
      </c>
      <c r="N5056" s="14">
        <f t="shared" si="391"/>
        <v>1.8122</v>
      </c>
      <c r="O5056" s="26">
        <f t="shared" si="392"/>
        <v>0.63870000000000005</v>
      </c>
      <c r="P5056" s="16">
        <f t="shared" si="393"/>
        <v>9.9999999999999995E-8</v>
      </c>
      <c r="Q5056" s="16">
        <f t="shared" si="394"/>
        <v>9.9999999999999995E-8</v>
      </c>
    </row>
    <row r="5057" spans="1:17" x14ac:dyDescent="0.45">
      <c r="A5057" s="35">
        <f>Factors!A5057</f>
        <v>40846</v>
      </c>
      <c r="B5057" s="17">
        <v>0.63870000000000005</v>
      </c>
      <c r="D5057" s="22">
        <v>0.1119</v>
      </c>
      <c r="E5057" s="20">
        <f t="shared" si="390"/>
        <v>2.129</v>
      </c>
      <c r="F5057" s="22">
        <v>0.22</v>
      </c>
      <c r="G5057" s="21"/>
      <c r="H5057" s="9">
        <v>2.1516000000000002</v>
      </c>
      <c r="I5057" s="9">
        <v>1.8122</v>
      </c>
      <c r="J5057" s="21"/>
      <c r="K5057" s="9">
        <v>5.09</v>
      </c>
      <c r="L5057" s="22">
        <v>2.129</v>
      </c>
      <c r="N5057" s="14">
        <f t="shared" si="391"/>
        <v>1.8122</v>
      </c>
      <c r="O5057" s="26">
        <f t="shared" si="392"/>
        <v>0.63870000000000005</v>
      </c>
      <c r="P5057" s="16">
        <f t="shared" si="393"/>
        <v>9.9999999999999995E-8</v>
      </c>
      <c r="Q5057" s="16">
        <f t="shared" si="394"/>
        <v>9.9999999999999995E-8</v>
      </c>
    </row>
    <row r="5058" spans="1:17" x14ac:dyDescent="0.45">
      <c r="A5058" s="35">
        <f>Factors!A5058</f>
        <v>40847</v>
      </c>
      <c r="B5058" s="17">
        <v>0.59570000000000001</v>
      </c>
      <c r="D5058" s="22">
        <v>0.10680000000000001</v>
      </c>
      <c r="E5058" s="20">
        <f t="shared" si="390"/>
        <v>2.121</v>
      </c>
      <c r="F5058" s="22">
        <v>0.22</v>
      </c>
      <c r="G5058" s="21"/>
      <c r="H5058" s="9">
        <v>2.0788000000000002</v>
      </c>
      <c r="I5058" s="9">
        <v>1.7576000000000001</v>
      </c>
      <c r="J5058" s="21"/>
      <c r="K5058" s="9">
        <v>5.09</v>
      </c>
      <c r="L5058" s="22">
        <v>2.121</v>
      </c>
      <c r="N5058" s="14">
        <f t="shared" si="391"/>
        <v>1.7576000000000001</v>
      </c>
      <c r="O5058" s="26">
        <f t="shared" si="392"/>
        <v>0.59570000000000001</v>
      </c>
      <c r="P5058" s="16">
        <f t="shared" si="393"/>
        <v>9.9999999999999995E-8</v>
      </c>
      <c r="Q5058" s="16">
        <f t="shared" si="394"/>
        <v>9.9999999999999995E-8</v>
      </c>
    </row>
    <row r="5059" spans="1:17" x14ac:dyDescent="0.45">
      <c r="A5059" s="35">
        <f>Factors!A5059</f>
        <v>40848</v>
      </c>
      <c r="B5059" s="17">
        <v>0.60470000000000002</v>
      </c>
      <c r="D5059" s="22">
        <v>0.1017</v>
      </c>
      <c r="E5059" s="20">
        <f t="shared" si="390"/>
        <v>2.1110000000000002</v>
      </c>
      <c r="F5059" s="22">
        <v>0.2225</v>
      </c>
      <c r="G5059" s="21"/>
      <c r="H5059" s="9">
        <v>2.0485000000000002</v>
      </c>
      <c r="I5059" s="9">
        <v>1.7536</v>
      </c>
      <c r="J5059" s="21"/>
      <c r="K5059" s="9">
        <v>5.09</v>
      </c>
      <c r="L5059" s="22">
        <v>2.1110000000000002</v>
      </c>
      <c r="N5059" s="14">
        <f t="shared" si="391"/>
        <v>1.7536</v>
      </c>
      <c r="O5059" s="26">
        <f t="shared" si="392"/>
        <v>0.60470000000000002</v>
      </c>
      <c r="P5059" s="16">
        <f t="shared" si="393"/>
        <v>9.9999999999999995E-8</v>
      </c>
      <c r="Q5059" s="16">
        <f t="shared" si="394"/>
        <v>9.9999999999999995E-8</v>
      </c>
    </row>
    <row r="5060" spans="1:17" x14ac:dyDescent="0.45">
      <c r="A5060" s="35">
        <f>Factors!A5060</f>
        <v>40849</v>
      </c>
      <c r="B5060" s="17">
        <v>0.58709999999999996</v>
      </c>
      <c r="D5060" s="22">
        <v>9.6699999999999994E-2</v>
      </c>
      <c r="E5060" s="20">
        <f t="shared" si="390"/>
        <v>2.109</v>
      </c>
      <c r="F5060" s="22">
        <v>0.2225</v>
      </c>
      <c r="G5060" s="21"/>
      <c r="H5060" s="9">
        <v>2.0903999999999998</v>
      </c>
      <c r="I5060" s="9">
        <v>1.8027</v>
      </c>
      <c r="J5060" s="21"/>
      <c r="K5060" s="9">
        <v>5.09</v>
      </c>
      <c r="L5060" s="22">
        <v>2.109</v>
      </c>
      <c r="N5060" s="14">
        <f t="shared" si="391"/>
        <v>1.8027</v>
      </c>
      <c r="O5060" s="26">
        <f t="shared" si="392"/>
        <v>0.58709999999999996</v>
      </c>
      <c r="P5060" s="16">
        <f t="shared" si="393"/>
        <v>9.9999999999999995E-8</v>
      </c>
      <c r="Q5060" s="16">
        <f t="shared" si="394"/>
        <v>9.9999999999999995E-8</v>
      </c>
    </row>
    <row r="5061" spans="1:17" x14ac:dyDescent="0.45">
      <c r="A5061" s="35">
        <f>Factors!A5061</f>
        <v>40850</v>
      </c>
      <c r="B5061" s="17">
        <v>0.59830000000000005</v>
      </c>
      <c r="D5061" s="22">
        <v>9.1600000000000001E-2</v>
      </c>
      <c r="E5061" s="20">
        <f t="shared" ref="E5061:E5124" si="395">IF(ISERROR(L5061/10),K5061,L5061)</f>
        <v>2.105</v>
      </c>
      <c r="F5061" s="22">
        <v>0.2225</v>
      </c>
      <c r="G5061" s="21"/>
      <c r="H5061" s="9">
        <v>2.0972</v>
      </c>
      <c r="I5061" s="9">
        <v>1.8073999999999999</v>
      </c>
      <c r="J5061" s="21"/>
      <c r="K5061" s="9">
        <v>5.09</v>
      </c>
      <c r="L5061" s="22">
        <v>2.105</v>
      </c>
      <c r="N5061" s="14">
        <f t="shared" ref="N5061:N5124" si="396">IF(ISERROR(I5061/10),IF(ISERROR(H5061/H5062),N5062*0.99999999,N5062*H5061/H5062),I5061)</f>
        <v>1.8073999999999999</v>
      </c>
      <c r="O5061" s="26">
        <f t="shared" ref="O5061:O5124" si="397">B5061</f>
        <v>0.59830000000000005</v>
      </c>
      <c r="P5061" s="16">
        <f t="shared" ref="P5061:P5124" si="398">IF(               ((1+$D5061/100)/(1+E5061/100)-1)&lt;=0,0.0000001,100*((1+$D5061/100)/(1+E5061/100)-1))</f>
        <v>9.9999999999999995E-8</v>
      </c>
      <c r="Q5061" s="16">
        <f t="shared" ref="Q5061:Q5124" si="399">IF(               ((1+$D5061/100)/(1+F5061/100)-1)&lt;=0,0.0000001,100*((1+$D5061/100)/(1+F5061/100)-1))</f>
        <v>9.9999999999999995E-8</v>
      </c>
    </row>
    <row r="5062" spans="1:17" x14ac:dyDescent="0.45">
      <c r="A5062" s="35">
        <f>Factors!A5062</f>
        <v>40851</v>
      </c>
      <c r="B5062" s="17">
        <v>0.59609999999999996</v>
      </c>
      <c r="D5062" s="22">
        <v>8.6499999999999994E-2</v>
      </c>
      <c r="E5062" s="20">
        <f t="shared" si="395"/>
        <v>2.044</v>
      </c>
      <c r="F5062" s="22">
        <v>0.2225</v>
      </c>
      <c r="G5062" s="21"/>
      <c r="H5062" s="9">
        <v>2.1231</v>
      </c>
      <c r="I5062" s="9">
        <v>1.8258999999999999</v>
      </c>
      <c r="J5062" s="21"/>
      <c r="K5062" s="9">
        <v>5.09</v>
      </c>
      <c r="L5062" s="22">
        <v>2.044</v>
      </c>
      <c r="N5062" s="14">
        <f t="shared" si="396"/>
        <v>1.8258999999999999</v>
      </c>
      <c r="O5062" s="26">
        <f t="shared" si="397"/>
        <v>0.59609999999999996</v>
      </c>
      <c r="P5062" s="16">
        <f t="shared" si="398"/>
        <v>9.9999999999999995E-8</v>
      </c>
      <c r="Q5062" s="16">
        <f t="shared" si="399"/>
        <v>9.9999999999999995E-8</v>
      </c>
    </row>
    <row r="5063" spans="1:17" x14ac:dyDescent="0.45">
      <c r="A5063" s="35">
        <f>Factors!A5063</f>
        <v>40852</v>
      </c>
      <c r="B5063" s="17">
        <v>0.59609999999999996</v>
      </c>
      <c r="D5063" s="22">
        <v>8.6499999999999994E-2</v>
      </c>
      <c r="E5063" s="20">
        <f t="shared" si="395"/>
        <v>2.044</v>
      </c>
      <c r="F5063" s="22">
        <v>0.2225</v>
      </c>
      <c r="G5063" s="21"/>
      <c r="H5063" s="9">
        <v>2.1231</v>
      </c>
      <c r="I5063" s="9">
        <v>1.8258999999999999</v>
      </c>
      <c r="J5063" s="21"/>
      <c r="K5063" s="9">
        <v>5.09</v>
      </c>
      <c r="L5063" s="22">
        <v>2.044</v>
      </c>
      <c r="N5063" s="14">
        <f t="shared" si="396"/>
        <v>1.8258999999999999</v>
      </c>
      <c r="O5063" s="26">
        <f t="shared" si="397"/>
        <v>0.59609999999999996</v>
      </c>
      <c r="P5063" s="16">
        <f t="shared" si="398"/>
        <v>9.9999999999999995E-8</v>
      </c>
      <c r="Q5063" s="16">
        <f t="shared" si="399"/>
        <v>9.9999999999999995E-8</v>
      </c>
    </row>
    <row r="5064" spans="1:17" x14ac:dyDescent="0.45">
      <c r="A5064" s="35">
        <f>Factors!A5064</f>
        <v>40853</v>
      </c>
      <c r="B5064" s="17">
        <v>0.59609999999999996</v>
      </c>
      <c r="D5064" s="22">
        <v>8.6499999999999994E-2</v>
      </c>
      <c r="E5064" s="20">
        <f t="shared" si="395"/>
        <v>2.044</v>
      </c>
      <c r="F5064" s="22">
        <v>0.2225</v>
      </c>
      <c r="G5064" s="21"/>
      <c r="H5064" s="9">
        <v>2.1231</v>
      </c>
      <c r="I5064" s="9">
        <v>1.8258999999999999</v>
      </c>
      <c r="J5064" s="21"/>
      <c r="K5064" s="9">
        <v>5.09</v>
      </c>
      <c r="L5064" s="22">
        <v>2.044</v>
      </c>
      <c r="N5064" s="14">
        <f t="shared" si="396"/>
        <v>1.8258999999999999</v>
      </c>
      <c r="O5064" s="26">
        <f t="shared" si="397"/>
        <v>0.59609999999999996</v>
      </c>
      <c r="P5064" s="16">
        <f t="shared" si="398"/>
        <v>9.9999999999999995E-8</v>
      </c>
      <c r="Q5064" s="16">
        <f t="shared" si="399"/>
        <v>9.9999999999999995E-8</v>
      </c>
    </row>
    <row r="5065" spans="1:17" x14ac:dyDescent="0.45">
      <c r="A5065" s="35">
        <f>Factors!A5065</f>
        <v>40854</v>
      </c>
      <c r="B5065" s="17">
        <v>0.61519999999999997</v>
      </c>
      <c r="D5065" s="22">
        <v>7.6300000000000007E-2</v>
      </c>
      <c r="E5065" s="20">
        <f t="shared" si="395"/>
        <v>2.0390000000000001</v>
      </c>
      <c r="F5065" s="22">
        <v>0.2225</v>
      </c>
      <c r="G5065" s="21"/>
      <c r="H5065" s="9">
        <v>2.1421000000000001</v>
      </c>
      <c r="I5065" s="9">
        <v>1.8451</v>
      </c>
      <c r="J5065" s="21"/>
      <c r="K5065" s="9">
        <v>5.09</v>
      </c>
      <c r="L5065" s="22">
        <v>2.0390000000000001</v>
      </c>
      <c r="N5065" s="14">
        <f t="shared" si="396"/>
        <v>1.8451</v>
      </c>
      <c r="O5065" s="26">
        <f t="shared" si="397"/>
        <v>0.61519999999999997</v>
      </c>
      <c r="P5065" s="16">
        <f t="shared" si="398"/>
        <v>9.9999999999999995E-8</v>
      </c>
      <c r="Q5065" s="16">
        <f t="shared" si="399"/>
        <v>9.9999999999999995E-8</v>
      </c>
    </row>
    <row r="5066" spans="1:17" x14ac:dyDescent="0.45">
      <c r="A5066" s="35">
        <f>Factors!A5066</f>
        <v>40855</v>
      </c>
      <c r="B5066" s="17">
        <v>0.63090000000000002</v>
      </c>
      <c r="D5066" s="22">
        <v>8.14E-2</v>
      </c>
      <c r="E5066" s="20">
        <f t="shared" si="395"/>
        <v>2.04</v>
      </c>
      <c r="F5066" s="22">
        <v>0.2225</v>
      </c>
      <c r="G5066" s="21"/>
      <c r="H5066" s="9">
        <v>2.1315</v>
      </c>
      <c r="I5066" s="9">
        <v>1.8260000000000001</v>
      </c>
      <c r="J5066" s="21"/>
      <c r="K5066" s="9">
        <v>5.09</v>
      </c>
      <c r="L5066" s="22">
        <v>2.04</v>
      </c>
      <c r="N5066" s="14">
        <f t="shared" si="396"/>
        <v>1.8260000000000001</v>
      </c>
      <c r="O5066" s="26">
        <f t="shared" si="397"/>
        <v>0.63090000000000002</v>
      </c>
      <c r="P5066" s="16">
        <f t="shared" si="398"/>
        <v>9.9999999999999995E-8</v>
      </c>
      <c r="Q5066" s="16">
        <f t="shared" si="399"/>
        <v>9.9999999999999995E-8</v>
      </c>
    </row>
    <row r="5067" spans="1:17" x14ac:dyDescent="0.45">
      <c r="A5067" s="35">
        <f>Factors!A5067</f>
        <v>40856</v>
      </c>
      <c r="B5067" s="17">
        <v>0.67490000000000006</v>
      </c>
      <c r="D5067" s="22">
        <v>8.14E-2</v>
      </c>
      <c r="E5067" s="20">
        <f t="shared" si="395"/>
        <v>2.036</v>
      </c>
      <c r="F5067" s="22">
        <v>0.2225</v>
      </c>
      <c r="G5067" s="21"/>
      <c r="H5067" s="9">
        <v>2.0158999999999998</v>
      </c>
      <c r="I5067" s="9">
        <v>1.7509999999999999</v>
      </c>
      <c r="J5067" s="21"/>
      <c r="K5067" s="9">
        <v>5.09</v>
      </c>
      <c r="L5067" s="22">
        <v>2.036</v>
      </c>
      <c r="N5067" s="14">
        <f t="shared" si="396"/>
        <v>1.7509999999999999</v>
      </c>
      <c r="O5067" s="26">
        <f t="shared" si="397"/>
        <v>0.67490000000000006</v>
      </c>
      <c r="P5067" s="16">
        <f t="shared" si="398"/>
        <v>9.9999999999999995E-8</v>
      </c>
      <c r="Q5067" s="16">
        <f t="shared" si="399"/>
        <v>9.9999999999999995E-8</v>
      </c>
    </row>
    <row r="5068" spans="1:17" x14ac:dyDescent="0.45">
      <c r="A5068" s="35">
        <f>Factors!A5068</f>
        <v>40857</v>
      </c>
      <c r="B5068" s="17">
        <v>0.72040000000000004</v>
      </c>
      <c r="D5068" s="22">
        <v>8.14E-2</v>
      </c>
      <c r="E5068" s="20">
        <f t="shared" si="395"/>
        <v>2.0329999999999999</v>
      </c>
      <c r="F5068" s="22">
        <v>0.2225</v>
      </c>
      <c r="G5068" s="21"/>
      <c r="H5068" s="9">
        <v>2.0901000000000001</v>
      </c>
      <c r="I5068" s="9">
        <v>1.8197999999999999</v>
      </c>
      <c r="J5068" s="21"/>
      <c r="K5068" s="9">
        <v>5.09</v>
      </c>
      <c r="L5068" s="22">
        <v>2.0329999999999999</v>
      </c>
      <c r="N5068" s="14">
        <f t="shared" si="396"/>
        <v>1.8197999999999999</v>
      </c>
      <c r="O5068" s="26">
        <f t="shared" si="397"/>
        <v>0.72040000000000004</v>
      </c>
      <c r="P5068" s="16">
        <f t="shared" si="398"/>
        <v>9.9999999999999995E-8</v>
      </c>
      <c r="Q5068" s="16">
        <f t="shared" si="399"/>
        <v>9.9999999999999995E-8</v>
      </c>
    </row>
    <row r="5069" spans="1:17" x14ac:dyDescent="0.45">
      <c r="A5069" s="35">
        <f>Factors!A5069</f>
        <v>40858</v>
      </c>
      <c r="B5069" s="17">
        <v>0.77239999999999998</v>
      </c>
      <c r="D5069" s="22">
        <v>8.14E-2</v>
      </c>
      <c r="E5069" s="20">
        <f t="shared" si="395"/>
        <v>2.032</v>
      </c>
      <c r="F5069" s="22">
        <v>0.2225</v>
      </c>
      <c r="G5069" s="21"/>
      <c r="H5069" s="9">
        <v>2.0901000000000001</v>
      </c>
      <c r="I5069" s="9">
        <v>1.8197999999999999</v>
      </c>
      <c r="J5069" s="21"/>
      <c r="K5069" s="9">
        <v>5.09</v>
      </c>
      <c r="L5069" s="22">
        <v>2.032</v>
      </c>
      <c r="N5069" s="14">
        <f t="shared" si="396"/>
        <v>1.8197999999999999</v>
      </c>
      <c r="O5069" s="26">
        <f t="shared" si="397"/>
        <v>0.77239999999999998</v>
      </c>
      <c r="P5069" s="16">
        <f t="shared" si="398"/>
        <v>9.9999999999999995E-8</v>
      </c>
      <c r="Q5069" s="16">
        <f t="shared" si="399"/>
        <v>9.9999999999999995E-8</v>
      </c>
    </row>
    <row r="5070" spans="1:17" x14ac:dyDescent="0.45">
      <c r="A5070" s="35">
        <f>Factors!A5070</f>
        <v>40859</v>
      </c>
      <c r="B5070" s="17">
        <v>0.77239999999999998</v>
      </c>
      <c r="D5070" s="22">
        <v>8.14E-2</v>
      </c>
      <c r="E5070" s="20">
        <f t="shared" si="395"/>
        <v>2.032</v>
      </c>
      <c r="F5070" s="22">
        <v>0.2225</v>
      </c>
      <c r="G5070" s="21"/>
      <c r="H5070" s="9">
        <v>2.0901000000000001</v>
      </c>
      <c r="I5070" s="9">
        <v>1.8197999999999999</v>
      </c>
      <c r="J5070" s="21"/>
      <c r="K5070" s="9">
        <v>5.09</v>
      </c>
      <c r="L5070" s="22">
        <v>2.032</v>
      </c>
      <c r="N5070" s="14">
        <f t="shared" si="396"/>
        <v>1.8197999999999999</v>
      </c>
      <c r="O5070" s="26">
        <f t="shared" si="397"/>
        <v>0.77239999999999998</v>
      </c>
      <c r="P5070" s="16">
        <f t="shared" si="398"/>
        <v>9.9999999999999995E-8</v>
      </c>
      <c r="Q5070" s="16">
        <f t="shared" si="399"/>
        <v>9.9999999999999995E-8</v>
      </c>
    </row>
    <row r="5071" spans="1:17" x14ac:dyDescent="0.45">
      <c r="A5071" s="35">
        <f>Factors!A5071</f>
        <v>40860</v>
      </c>
      <c r="B5071" s="17">
        <v>0.77239999999999998</v>
      </c>
      <c r="D5071" s="22">
        <v>8.14E-2</v>
      </c>
      <c r="E5071" s="20">
        <f t="shared" si="395"/>
        <v>2.032</v>
      </c>
      <c r="F5071" s="22">
        <v>0.2225</v>
      </c>
      <c r="G5071" s="21"/>
      <c r="H5071" s="9">
        <v>2.0901000000000001</v>
      </c>
      <c r="I5071" s="9">
        <v>1.8197999999999999</v>
      </c>
      <c r="J5071" s="21"/>
      <c r="K5071" s="9">
        <v>5.09</v>
      </c>
      <c r="L5071" s="22">
        <v>2.032</v>
      </c>
      <c r="N5071" s="14">
        <f t="shared" si="396"/>
        <v>1.8197999999999999</v>
      </c>
      <c r="O5071" s="26">
        <f t="shared" si="397"/>
        <v>0.77239999999999998</v>
      </c>
      <c r="P5071" s="16">
        <f t="shared" si="398"/>
        <v>9.9999999999999995E-8</v>
      </c>
      <c r="Q5071" s="16">
        <f t="shared" si="399"/>
        <v>9.9999999999999995E-8</v>
      </c>
    </row>
    <row r="5072" spans="1:17" x14ac:dyDescent="0.45">
      <c r="A5072" s="35">
        <f>Factors!A5072</f>
        <v>40861</v>
      </c>
      <c r="B5072" s="17">
        <v>0.75700000000000001</v>
      </c>
      <c r="D5072" s="22">
        <v>8.14E-2</v>
      </c>
      <c r="E5072" s="20">
        <f t="shared" si="395"/>
        <v>2.0259999999999998</v>
      </c>
      <c r="F5072" s="22">
        <v>0.2225</v>
      </c>
      <c r="G5072" s="21"/>
      <c r="H5072" s="9">
        <v>2.0598999999999998</v>
      </c>
      <c r="I5072" s="9">
        <v>1.7795000000000001</v>
      </c>
      <c r="J5072" s="21"/>
      <c r="K5072" s="9">
        <v>5.09</v>
      </c>
      <c r="L5072" s="22">
        <v>2.0259999999999998</v>
      </c>
      <c r="N5072" s="14">
        <f t="shared" si="396"/>
        <v>1.7795000000000001</v>
      </c>
      <c r="O5072" s="26">
        <f t="shared" si="397"/>
        <v>0.75700000000000001</v>
      </c>
      <c r="P5072" s="16">
        <f t="shared" si="398"/>
        <v>9.9999999999999995E-8</v>
      </c>
      <c r="Q5072" s="16">
        <f t="shared" si="399"/>
        <v>9.9999999999999995E-8</v>
      </c>
    </row>
    <row r="5073" spans="1:17" x14ac:dyDescent="0.45">
      <c r="A5073" s="35">
        <f>Factors!A5073</f>
        <v>40862</v>
      </c>
      <c r="B5073" s="17">
        <v>0.75109999999999999</v>
      </c>
      <c r="D5073" s="22">
        <v>8.6499999999999994E-2</v>
      </c>
      <c r="E5073" s="20">
        <f t="shared" si="395"/>
        <v>2.0219999999999998</v>
      </c>
      <c r="F5073" s="22">
        <v>0.2225</v>
      </c>
      <c r="G5073" s="21"/>
      <c r="H5073" s="9">
        <v>2.0222000000000002</v>
      </c>
      <c r="I5073" s="9">
        <v>1.7048000000000001</v>
      </c>
      <c r="J5073" s="21"/>
      <c r="K5073" s="9">
        <v>5.09</v>
      </c>
      <c r="L5073" s="22">
        <v>2.0219999999999998</v>
      </c>
      <c r="N5073" s="14">
        <f t="shared" si="396"/>
        <v>1.7048000000000001</v>
      </c>
      <c r="O5073" s="26">
        <f t="shared" si="397"/>
        <v>0.75109999999999999</v>
      </c>
      <c r="P5073" s="16">
        <f t="shared" si="398"/>
        <v>9.9999999999999995E-8</v>
      </c>
      <c r="Q5073" s="16">
        <f t="shared" si="399"/>
        <v>9.9999999999999995E-8</v>
      </c>
    </row>
    <row r="5074" spans="1:17" x14ac:dyDescent="0.45">
      <c r="A5074" s="35">
        <f>Factors!A5074</f>
        <v>40863</v>
      </c>
      <c r="B5074" s="17">
        <v>0.79169999999999996</v>
      </c>
      <c r="D5074" s="22">
        <v>9.6699999999999994E-2</v>
      </c>
      <c r="E5074" s="20">
        <f t="shared" si="395"/>
        <v>2.0209999999999999</v>
      </c>
      <c r="F5074" s="22">
        <v>0.2225</v>
      </c>
      <c r="G5074" s="21"/>
      <c r="H5074" s="9">
        <v>1.9420999999999999</v>
      </c>
      <c r="I5074" s="9">
        <v>1.5918000000000001</v>
      </c>
      <c r="J5074" s="21"/>
      <c r="K5074" s="9">
        <v>5.09</v>
      </c>
      <c r="L5074" s="22">
        <v>2.0209999999999999</v>
      </c>
      <c r="N5074" s="14">
        <f t="shared" si="396"/>
        <v>1.5918000000000001</v>
      </c>
      <c r="O5074" s="26">
        <f t="shared" si="397"/>
        <v>0.79169999999999996</v>
      </c>
      <c r="P5074" s="16">
        <f t="shared" si="398"/>
        <v>9.9999999999999995E-8</v>
      </c>
      <c r="Q5074" s="16">
        <f t="shared" si="399"/>
        <v>9.9999999999999995E-8</v>
      </c>
    </row>
    <row r="5075" spans="1:17" x14ac:dyDescent="0.45">
      <c r="A5075" s="35">
        <f>Factors!A5075</f>
        <v>40864</v>
      </c>
      <c r="B5075" s="17">
        <v>0.84119999999999995</v>
      </c>
      <c r="D5075" s="22">
        <v>9.6699999999999994E-2</v>
      </c>
      <c r="E5075" s="20">
        <f t="shared" si="395"/>
        <v>2.024</v>
      </c>
      <c r="F5075" s="22">
        <v>0.2225</v>
      </c>
      <c r="G5075" s="21"/>
      <c r="H5075" s="9">
        <v>1.9249000000000001</v>
      </c>
      <c r="I5075" s="9">
        <v>1.5423</v>
      </c>
      <c r="J5075" s="21"/>
      <c r="K5075" s="9">
        <v>5.09</v>
      </c>
      <c r="L5075" s="22">
        <v>2.024</v>
      </c>
      <c r="N5075" s="14">
        <f t="shared" si="396"/>
        <v>1.5423</v>
      </c>
      <c r="O5075" s="26">
        <f t="shared" si="397"/>
        <v>0.84119999999999995</v>
      </c>
      <c r="P5075" s="16">
        <f t="shared" si="398"/>
        <v>9.9999999999999995E-8</v>
      </c>
      <c r="Q5075" s="16">
        <f t="shared" si="399"/>
        <v>9.9999999999999995E-8</v>
      </c>
    </row>
    <row r="5076" spans="1:17" x14ac:dyDescent="0.45">
      <c r="A5076" s="35">
        <f>Factors!A5076</f>
        <v>40865</v>
      </c>
      <c r="B5076" s="17">
        <v>0.82230000000000003</v>
      </c>
      <c r="D5076" s="22">
        <v>9.6699999999999994E-2</v>
      </c>
      <c r="E5076" s="20">
        <f t="shared" si="395"/>
        <v>2.0310000000000001</v>
      </c>
      <c r="F5076" s="22">
        <v>0.2225</v>
      </c>
      <c r="G5076" s="21"/>
      <c r="H5076" s="9">
        <v>1.9687000000000001</v>
      </c>
      <c r="I5076" s="9">
        <v>1.5864</v>
      </c>
      <c r="J5076" s="21"/>
      <c r="K5076" s="9">
        <v>5.09</v>
      </c>
      <c r="L5076" s="22">
        <v>2.0310000000000001</v>
      </c>
      <c r="N5076" s="14">
        <f t="shared" si="396"/>
        <v>1.5864</v>
      </c>
      <c r="O5076" s="26">
        <f t="shared" si="397"/>
        <v>0.82230000000000003</v>
      </c>
      <c r="P5076" s="16">
        <f t="shared" si="398"/>
        <v>9.9999999999999995E-8</v>
      </c>
      <c r="Q5076" s="16">
        <f t="shared" si="399"/>
        <v>9.9999999999999995E-8</v>
      </c>
    </row>
    <row r="5077" spans="1:17" x14ac:dyDescent="0.45">
      <c r="A5077" s="35">
        <f>Factors!A5077</f>
        <v>40866</v>
      </c>
      <c r="B5077" s="17">
        <v>0.82230000000000003</v>
      </c>
      <c r="D5077" s="22">
        <v>9.6699999999999994E-2</v>
      </c>
      <c r="E5077" s="20">
        <f t="shared" si="395"/>
        <v>2.0310000000000001</v>
      </c>
      <c r="F5077" s="22">
        <v>0.2225</v>
      </c>
      <c r="G5077" s="21"/>
      <c r="H5077" s="9">
        <v>1.9687000000000001</v>
      </c>
      <c r="I5077" s="9">
        <v>1.5864</v>
      </c>
      <c r="J5077" s="21"/>
      <c r="K5077" s="9">
        <v>5.09</v>
      </c>
      <c r="L5077" s="22">
        <v>2.0310000000000001</v>
      </c>
      <c r="N5077" s="14">
        <f t="shared" si="396"/>
        <v>1.5864</v>
      </c>
      <c r="O5077" s="26">
        <f t="shared" si="397"/>
        <v>0.82230000000000003</v>
      </c>
      <c r="P5077" s="16">
        <f t="shared" si="398"/>
        <v>9.9999999999999995E-8</v>
      </c>
      <c r="Q5077" s="16">
        <f t="shared" si="399"/>
        <v>9.9999999999999995E-8</v>
      </c>
    </row>
    <row r="5078" spans="1:17" x14ac:dyDescent="0.45">
      <c r="A5078" s="35">
        <f>Factors!A5078</f>
        <v>40867</v>
      </c>
      <c r="B5078" s="17">
        <v>0.82230000000000003</v>
      </c>
      <c r="D5078" s="22">
        <v>9.6699999999999994E-2</v>
      </c>
      <c r="E5078" s="20">
        <f t="shared" si="395"/>
        <v>2.0310000000000001</v>
      </c>
      <c r="F5078" s="22">
        <v>0.2225</v>
      </c>
      <c r="G5078" s="21"/>
      <c r="H5078" s="9">
        <v>1.9687000000000001</v>
      </c>
      <c r="I5078" s="9">
        <v>1.5864</v>
      </c>
      <c r="J5078" s="21"/>
      <c r="K5078" s="9">
        <v>5.09</v>
      </c>
      <c r="L5078" s="22">
        <v>2.0310000000000001</v>
      </c>
      <c r="N5078" s="14">
        <f t="shared" si="396"/>
        <v>1.5864</v>
      </c>
      <c r="O5078" s="26">
        <f t="shared" si="397"/>
        <v>0.82230000000000003</v>
      </c>
      <c r="P5078" s="16">
        <f t="shared" si="398"/>
        <v>9.9999999999999995E-8</v>
      </c>
      <c r="Q5078" s="16">
        <f t="shared" si="399"/>
        <v>9.9999999999999995E-8</v>
      </c>
    </row>
    <row r="5079" spans="1:17" x14ac:dyDescent="0.45">
      <c r="A5079" s="35">
        <f>Factors!A5079</f>
        <v>40868</v>
      </c>
      <c r="B5079" s="17">
        <v>0.8508</v>
      </c>
      <c r="D5079" s="22">
        <v>0.1017</v>
      </c>
      <c r="E5079" s="20">
        <f t="shared" si="395"/>
        <v>2.0289999999999999</v>
      </c>
      <c r="F5079" s="22">
        <v>0.2225</v>
      </c>
      <c r="G5079" s="21"/>
      <c r="H5079" s="9">
        <v>1.9074</v>
      </c>
      <c r="I5079" s="9">
        <v>1.5347</v>
      </c>
      <c r="J5079" s="21"/>
      <c r="K5079" s="9">
        <v>5.09</v>
      </c>
      <c r="L5079" s="22">
        <v>2.0289999999999999</v>
      </c>
      <c r="N5079" s="14">
        <f t="shared" si="396"/>
        <v>1.5347</v>
      </c>
      <c r="O5079" s="26">
        <f t="shared" si="397"/>
        <v>0.8508</v>
      </c>
      <c r="P5079" s="16">
        <f t="shared" si="398"/>
        <v>9.9999999999999995E-8</v>
      </c>
      <c r="Q5079" s="16">
        <f t="shared" si="399"/>
        <v>9.9999999999999995E-8</v>
      </c>
    </row>
    <row r="5080" spans="1:17" x14ac:dyDescent="0.45">
      <c r="A5080" s="35">
        <f>Factors!A5080</f>
        <v>40869</v>
      </c>
      <c r="B5080" s="17">
        <v>0.81710000000000005</v>
      </c>
      <c r="D5080" s="22">
        <v>0.10680000000000001</v>
      </c>
      <c r="E5080" s="20">
        <f t="shared" si="395"/>
        <v>2.0299999999999998</v>
      </c>
      <c r="F5080" s="22">
        <v>0.2225</v>
      </c>
      <c r="G5080" s="21"/>
      <c r="H5080" s="9">
        <v>1.8923000000000001</v>
      </c>
      <c r="I5080" s="9">
        <v>1.5348999999999999</v>
      </c>
      <c r="J5080" s="21"/>
      <c r="K5080" s="9">
        <v>5.09</v>
      </c>
      <c r="L5080" s="22">
        <v>2.0299999999999998</v>
      </c>
      <c r="N5080" s="14">
        <f t="shared" si="396"/>
        <v>1.5348999999999999</v>
      </c>
      <c r="O5080" s="26">
        <f t="shared" si="397"/>
        <v>0.81710000000000005</v>
      </c>
      <c r="P5080" s="16">
        <f t="shared" si="398"/>
        <v>9.9999999999999995E-8</v>
      </c>
      <c r="Q5080" s="16">
        <f t="shared" si="399"/>
        <v>9.9999999999999995E-8</v>
      </c>
    </row>
    <row r="5081" spans="1:17" x14ac:dyDescent="0.45">
      <c r="A5081" s="35">
        <f>Factors!A5081</f>
        <v>40870</v>
      </c>
      <c r="B5081" s="17">
        <v>0.8518</v>
      </c>
      <c r="D5081" s="22">
        <v>0.10680000000000001</v>
      </c>
      <c r="E5081" s="20">
        <f t="shared" si="395"/>
        <v>2.0329999999999999</v>
      </c>
      <c r="F5081" s="22">
        <v>0.2225</v>
      </c>
      <c r="G5081" s="21"/>
      <c r="H5081" s="9">
        <v>1.9097</v>
      </c>
      <c r="I5081" s="9">
        <v>1.5487</v>
      </c>
      <c r="J5081" s="21"/>
      <c r="K5081" s="9">
        <v>5.09</v>
      </c>
      <c r="L5081" s="22">
        <v>2.0329999999999999</v>
      </c>
      <c r="N5081" s="14">
        <f t="shared" si="396"/>
        <v>1.5487</v>
      </c>
      <c r="O5081" s="26">
        <f t="shared" si="397"/>
        <v>0.8518</v>
      </c>
      <c r="P5081" s="16">
        <f t="shared" si="398"/>
        <v>9.9999999999999995E-8</v>
      </c>
      <c r="Q5081" s="16">
        <f t="shared" si="399"/>
        <v>9.9999999999999995E-8</v>
      </c>
    </row>
    <row r="5082" spans="1:17" x14ac:dyDescent="0.45">
      <c r="A5082" s="35">
        <f>Factors!A5082</f>
        <v>40871</v>
      </c>
      <c r="B5082" s="17">
        <v>0.85140000000000005</v>
      </c>
      <c r="D5082" s="22">
        <v>0.10680000000000001</v>
      </c>
      <c r="E5082" s="20">
        <f t="shared" si="395"/>
        <v>2.0379999999999998</v>
      </c>
      <c r="F5082" s="22">
        <v>0.2225</v>
      </c>
      <c r="G5082" s="21"/>
      <c r="H5082" s="9">
        <v>1.9097</v>
      </c>
      <c r="I5082" s="9">
        <v>1.5487</v>
      </c>
      <c r="J5082" s="21"/>
      <c r="K5082" s="9">
        <v>5.09</v>
      </c>
      <c r="L5082" s="22">
        <v>2.0379999999999998</v>
      </c>
      <c r="N5082" s="14">
        <f t="shared" si="396"/>
        <v>1.5487</v>
      </c>
      <c r="O5082" s="26">
        <f t="shared" si="397"/>
        <v>0.85140000000000005</v>
      </c>
      <c r="P5082" s="16">
        <f t="shared" si="398"/>
        <v>9.9999999999999995E-8</v>
      </c>
      <c r="Q5082" s="16">
        <f t="shared" si="399"/>
        <v>9.9999999999999995E-8</v>
      </c>
    </row>
    <row r="5083" spans="1:17" x14ac:dyDescent="0.45">
      <c r="A5083" s="35">
        <f>Factors!A5083</f>
        <v>40872</v>
      </c>
      <c r="B5083" s="17">
        <v>0.86319999999999997</v>
      </c>
      <c r="D5083" s="22">
        <v>0.1119</v>
      </c>
      <c r="E5083" s="20">
        <f t="shared" si="395"/>
        <v>2.0419999999999998</v>
      </c>
      <c r="F5083" s="22">
        <v>0.2225</v>
      </c>
      <c r="G5083" s="21"/>
      <c r="H5083" s="9">
        <v>1.9430000000000001</v>
      </c>
      <c r="I5083" s="9">
        <v>1.5714000000000001</v>
      </c>
      <c r="J5083" s="21"/>
      <c r="K5083" s="9">
        <v>5.09</v>
      </c>
      <c r="L5083" s="22">
        <v>2.0419999999999998</v>
      </c>
      <c r="N5083" s="14">
        <f t="shared" si="396"/>
        <v>1.5714000000000001</v>
      </c>
      <c r="O5083" s="26">
        <f t="shared" si="397"/>
        <v>0.86319999999999997</v>
      </c>
      <c r="P5083" s="16">
        <f t="shared" si="398"/>
        <v>9.9999999999999995E-8</v>
      </c>
      <c r="Q5083" s="16">
        <f t="shared" si="399"/>
        <v>9.9999999999999995E-8</v>
      </c>
    </row>
    <row r="5084" spans="1:17" x14ac:dyDescent="0.45">
      <c r="A5084" s="35">
        <f>Factors!A5084</f>
        <v>40873</v>
      </c>
      <c r="B5084" s="17">
        <v>0.86319999999999997</v>
      </c>
      <c r="D5084" s="22">
        <v>0.1119</v>
      </c>
      <c r="E5084" s="20">
        <f t="shared" si="395"/>
        <v>2.0419999999999998</v>
      </c>
      <c r="F5084" s="22">
        <v>0.2225</v>
      </c>
      <c r="G5084" s="21"/>
      <c r="H5084" s="9">
        <v>1.9430000000000001</v>
      </c>
      <c r="I5084" s="9">
        <v>1.5714000000000001</v>
      </c>
      <c r="J5084" s="21"/>
      <c r="K5084" s="9">
        <v>5.09</v>
      </c>
      <c r="L5084" s="22">
        <v>2.0419999999999998</v>
      </c>
      <c r="N5084" s="14">
        <f t="shared" si="396"/>
        <v>1.5714000000000001</v>
      </c>
      <c r="O5084" s="26">
        <f t="shared" si="397"/>
        <v>0.86319999999999997</v>
      </c>
      <c r="P5084" s="16">
        <f t="shared" si="398"/>
        <v>9.9999999999999995E-8</v>
      </c>
      <c r="Q5084" s="16">
        <f t="shared" si="399"/>
        <v>9.9999999999999995E-8</v>
      </c>
    </row>
    <row r="5085" spans="1:17" x14ac:dyDescent="0.45">
      <c r="A5085" s="35">
        <f>Factors!A5085</f>
        <v>40874</v>
      </c>
      <c r="B5085" s="17">
        <v>0.86319999999999997</v>
      </c>
      <c r="D5085" s="22">
        <v>0.1119</v>
      </c>
      <c r="E5085" s="20">
        <f t="shared" si="395"/>
        <v>2.0419999999999998</v>
      </c>
      <c r="F5085" s="22">
        <v>0.2225</v>
      </c>
      <c r="G5085" s="21"/>
      <c r="H5085" s="9">
        <v>1.9430000000000001</v>
      </c>
      <c r="I5085" s="9">
        <v>1.5714000000000001</v>
      </c>
      <c r="J5085" s="21"/>
      <c r="K5085" s="9">
        <v>5.09</v>
      </c>
      <c r="L5085" s="22">
        <v>2.0419999999999998</v>
      </c>
      <c r="N5085" s="14">
        <f t="shared" si="396"/>
        <v>1.5714000000000001</v>
      </c>
      <c r="O5085" s="26">
        <f t="shared" si="397"/>
        <v>0.86319999999999997</v>
      </c>
      <c r="P5085" s="16">
        <f t="shared" si="398"/>
        <v>9.9999999999999995E-8</v>
      </c>
      <c r="Q5085" s="16">
        <f t="shared" si="399"/>
        <v>9.9999999999999995E-8</v>
      </c>
    </row>
    <row r="5086" spans="1:17" x14ac:dyDescent="0.45">
      <c r="A5086" s="35">
        <f>Factors!A5086</f>
        <v>40875</v>
      </c>
      <c r="B5086" s="17">
        <v>0.85019999999999996</v>
      </c>
      <c r="D5086" s="22">
        <v>0.1119</v>
      </c>
      <c r="E5086" s="20">
        <f t="shared" si="395"/>
        <v>2.044</v>
      </c>
      <c r="F5086" s="22">
        <v>0.2225</v>
      </c>
      <c r="G5086" s="21"/>
      <c r="H5086" s="9">
        <v>1.9666000000000001</v>
      </c>
      <c r="I5086" s="9">
        <v>1.6042999999999998</v>
      </c>
      <c r="J5086" s="21"/>
      <c r="K5086" s="9">
        <v>5.09</v>
      </c>
      <c r="L5086" s="22">
        <v>2.044</v>
      </c>
      <c r="N5086" s="14">
        <f t="shared" si="396"/>
        <v>1.6042999999999998</v>
      </c>
      <c r="O5086" s="26">
        <f t="shared" si="397"/>
        <v>0.85019999999999996</v>
      </c>
      <c r="P5086" s="16">
        <f t="shared" si="398"/>
        <v>9.9999999999999995E-8</v>
      </c>
      <c r="Q5086" s="16">
        <f t="shared" si="399"/>
        <v>9.9999999999999995E-8</v>
      </c>
    </row>
    <row r="5087" spans="1:17" x14ac:dyDescent="0.45">
      <c r="A5087" s="35">
        <f>Factors!A5087</f>
        <v>40876</v>
      </c>
      <c r="B5087" s="17">
        <v>0.81589999999999996</v>
      </c>
      <c r="D5087" s="22">
        <v>0.10680000000000001</v>
      </c>
      <c r="E5087" s="20">
        <f t="shared" si="395"/>
        <v>2.0419999999999998</v>
      </c>
      <c r="F5087" s="22">
        <v>0.215</v>
      </c>
      <c r="G5087" s="21"/>
      <c r="H5087" s="9">
        <v>2.0009000000000001</v>
      </c>
      <c r="I5087" s="9">
        <v>1.6358000000000001</v>
      </c>
      <c r="J5087" s="21"/>
      <c r="K5087" s="9">
        <v>5.09</v>
      </c>
      <c r="L5087" s="22">
        <v>2.0419999999999998</v>
      </c>
      <c r="N5087" s="14">
        <f t="shared" si="396"/>
        <v>1.6358000000000001</v>
      </c>
      <c r="O5087" s="26">
        <f t="shared" si="397"/>
        <v>0.81589999999999996</v>
      </c>
      <c r="P5087" s="16">
        <f t="shared" si="398"/>
        <v>9.9999999999999995E-8</v>
      </c>
      <c r="Q5087" s="16">
        <f t="shared" si="399"/>
        <v>9.9999999999999995E-8</v>
      </c>
    </row>
    <row r="5088" spans="1:17" x14ac:dyDescent="0.45">
      <c r="A5088" s="35">
        <f>Factors!A5088</f>
        <v>40877</v>
      </c>
      <c r="B5088" s="17">
        <v>0.70330000000000004</v>
      </c>
      <c r="D5088" s="22">
        <v>0.10680000000000001</v>
      </c>
      <c r="E5088" s="20">
        <f t="shared" si="395"/>
        <v>2.0350000000000001</v>
      </c>
      <c r="F5088" s="22">
        <v>0.215</v>
      </c>
      <c r="G5088" s="21"/>
      <c r="H5088" s="9">
        <v>2.0589</v>
      </c>
      <c r="I5088" s="9">
        <v>1.6832</v>
      </c>
      <c r="J5088" s="21"/>
      <c r="K5088" s="9">
        <v>5.09</v>
      </c>
      <c r="L5088" s="22">
        <v>2.0350000000000001</v>
      </c>
      <c r="N5088" s="14">
        <f t="shared" si="396"/>
        <v>1.6832</v>
      </c>
      <c r="O5088" s="26">
        <f t="shared" si="397"/>
        <v>0.70330000000000004</v>
      </c>
      <c r="P5088" s="16">
        <f t="shared" si="398"/>
        <v>9.9999999999999995E-8</v>
      </c>
      <c r="Q5088" s="16">
        <f t="shared" si="399"/>
        <v>9.9999999999999995E-8</v>
      </c>
    </row>
    <row r="5089" spans="1:17" x14ac:dyDescent="0.45">
      <c r="A5089" s="35">
        <f>Factors!A5089</f>
        <v>40878</v>
      </c>
      <c r="B5089" s="17">
        <v>0.73540000000000005</v>
      </c>
      <c r="D5089" s="22">
        <v>9.6699999999999994E-2</v>
      </c>
      <c r="E5089" s="20">
        <f t="shared" si="395"/>
        <v>2.0299999999999998</v>
      </c>
      <c r="F5089" s="22">
        <v>0.215</v>
      </c>
      <c r="G5089" s="21"/>
      <c r="H5089" s="9">
        <v>2.0583999999999998</v>
      </c>
      <c r="I5089" s="9">
        <v>1.6867999999999999</v>
      </c>
      <c r="J5089" s="21"/>
      <c r="K5089" s="9">
        <v>5.09</v>
      </c>
      <c r="L5089" s="22">
        <v>2.0299999999999998</v>
      </c>
      <c r="N5089" s="14">
        <f t="shared" si="396"/>
        <v>1.6867999999999999</v>
      </c>
      <c r="O5089" s="26">
        <f t="shared" si="397"/>
        <v>0.73540000000000005</v>
      </c>
      <c r="P5089" s="16">
        <f t="shared" si="398"/>
        <v>9.9999999999999995E-8</v>
      </c>
      <c r="Q5089" s="16">
        <f t="shared" si="399"/>
        <v>9.9999999999999995E-8</v>
      </c>
    </row>
    <row r="5090" spans="1:17" x14ac:dyDescent="0.45">
      <c r="A5090" s="35">
        <f>Factors!A5090</f>
        <v>40879</v>
      </c>
      <c r="B5090" s="17">
        <v>0.75839999999999996</v>
      </c>
      <c r="D5090" s="22">
        <v>9.6600000000000005E-2</v>
      </c>
      <c r="E5090" s="20">
        <f t="shared" si="395"/>
        <v>2.0329999999999999</v>
      </c>
      <c r="F5090" s="22">
        <v>0.215</v>
      </c>
      <c r="G5090" s="21"/>
      <c r="H5090" s="9">
        <v>2.0556000000000001</v>
      </c>
      <c r="I5090" s="9">
        <v>1.6945999999999999</v>
      </c>
      <c r="J5090" s="21"/>
      <c r="K5090" s="9">
        <v>5.09</v>
      </c>
      <c r="L5090" s="22">
        <v>2.0329999999999999</v>
      </c>
      <c r="N5090" s="14">
        <f t="shared" si="396"/>
        <v>1.6945999999999999</v>
      </c>
      <c r="O5090" s="26">
        <f t="shared" si="397"/>
        <v>0.75839999999999996</v>
      </c>
      <c r="P5090" s="16">
        <f t="shared" si="398"/>
        <v>9.9999999999999995E-8</v>
      </c>
      <c r="Q5090" s="16">
        <f t="shared" si="399"/>
        <v>9.9999999999999995E-8</v>
      </c>
    </row>
    <row r="5091" spans="1:17" x14ac:dyDescent="0.45">
      <c r="A5091" s="35">
        <f>Factors!A5091</f>
        <v>40880</v>
      </c>
      <c r="B5091" s="17">
        <v>0.75839999999999996</v>
      </c>
      <c r="D5091" s="22">
        <v>9.6600000000000005E-2</v>
      </c>
      <c r="E5091" s="20">
        <f t="shared" si="395"/>
        <v>2.0329999999999999</v>
      </c>
      <c r="F5091" s="22">
        <v>0.215</v>
      </c>
      <c r="G5091" s="21"/>
      <c r="H5091" s="9">
        <v>2.0556000000000001</v>
      </c>
      <c r="I5091" s="9">
        <v>1.6945999999999999</v>
      </c>
      <c r="J5091" s="21"/>
      <c r="K5091" s="9">
        <v>5.09</v>
      </c>
      <c r="L5091" s="22">
        <v>2.0329999999999999</v>
      </c>
      <c r="N5091" s="14">
        <f t="shared" si="396"/>
        <v>1.6945999999999999</v>
      </c>
      <c r="O5091" s="26">
        <f t="shared" si="397"/>
        <v>0.75839999999999996</v>
      </c>
      <c r="P5091" s="16">
        <f t="shared" si="398"/>
        <v>9.9999999999999995E-8</v>
      </c>
      <c r="Q5091" s="16">
        <f t="shared" si="399"/>
        <v>9.9999999999999995E-8</v>
      </c>
    </row>
    <row r="5092" spans="1:17" x14ac:dyDescent="0.45">
      <c r="A5092" s="35">
        <f>Factors!A5092</f>
        <v>40881</v>
      </c>
      <c r="B5092" s="17">
        <v>0.75839999999999996</v>
      </c>
      <c r="D5092" s="22">
        <v>9.6600000000000005E-2</v>
      </c>
      <c r="E5092" s="20">
        <f t="shared" si="395"/>
        <v>2.0329999999999999</v>
      </c>
      <c r="F5092" s="22">
        <v>0.215</v>
      </c>
      <c r="G5092" s="21"/>
      <c r="H5092" s="9">
        <v>2.0556000000000001</v>
      </c>
      <c r="I5092" s="9">
        <v>1.6945999999999999</v>
      </c>
      <c r="J5092" s="21"/>
      <c r="K5092" s="9">
        <v>5.09</v>
      </c>
      <c r="L5092" s="22">
        <v>2.0329999999999999</v>
      </c>
      <c r="N5092" s="14">
        <f t="shared" si="396"/>
        <v>1.6945999999999999</v>
      </c>
      <c r="O5092" s="26">
        <f t="shared" si="397"/>
        <v>0.75839999999999996</v>
      </c>
      <c r="P5092" s="16">
        <f t="shared" si="398"/>
        <v>9.9999999999999995E-8</v>
      </c>
      <c r="Q5092" s="16">
        <f t="shared" si="399"/>
        <v>9.9999999999999995E-8</v>
      </c>
    </row>
    <row r="5093" spans="1:17" x14ac:dyDescent="0.45">
      <c r="A5093" s="35">
        <f>Factors!A5093</f>
        <v>40882</v>
      </c>
      <c r="B5093" s="17">
        <v>0.74039999999999995</v>
      </c>
      <c r="D5093" s="22">
        <v>8.14E-2</v>
      </c>
      <c r="E5093" s="20">
        <f t="shared" si="395"/>
        <v>2.036</v>
      </c>
      <c r="F5093" s="22">
        <v>0.215</v>
      </c>
      <c r="G5093" s="21"/>
      <c r="H5093" s="9">
        <v>2.0707</v>
      </c>
      <c r="I5093" s="9">
        <v>1.6977</v>
      </c>
      <c r="J5093" s="21"/>
      <c r="K5093" s="9">
        <v>5.09</v>
      </c>
      <c r="L5093" s="22">
        <v>2.036</v>
      </c>
      <c r="N5093" s="14">
        <f t="shared" si="396"/>
        <v>1.6977</v>
      </c>
      <c r="O5093" s="26">
        <f t="shared" si="397"/>
        <v>0.74039999999999995</v>
      </c>
      <c r="P5093" s="16">
        <f t="shared" si="398"/>
        <v>9.9999999999999995E-8</v>
      </c>
      <c r="Q5093" s="16">
        <f t="shared" si="399"/>
        <v>9.9999999999999995E-8</v>
      </c>
    </row>
    <row r="5094" spans="1:17" x14ac:dyDescent="0.45">
      <c r="A5094" s="35">
        <f>Factors!A5094</f>
        <v>40883</v>
      </c>
      <c r="B5094" s="17">
        <v>0.73129999999999995</v>
      </c>
      <c r="D5094" s="22">
        <v>9.6600000000000005E-2</v>
      </c>
      <c r="E5094" s="20">
        <f t="shared" si="395"/>
        <v>2.04</v>
      </c>
      <c r="F5094" s="22">
        <v>0.215</v>
      </c>
      <c r="G5094" s="21"/>
      <c r="H5094" s="9">
        <v>2.0855000000000001</v>
      </c>
      <c r="I5094" s="9">
        <v>1.661</v>
      </c>
      <c r="J5094" s="21"/>
      <c r="K5094" s="9">
        <v>5.09</v>
      </c>
      <c r="L5094" s="22">
        <v>2.04</v>
      </c>
      <c r="N5094" s="14">
        <f t="shared" si="396"/>
        <v>1.661</v>
      </c>
      <c r="O5094" s="26">
        <f t="shared" si="397"/>
        <v>0.73129999999999995</v>
      </c>
      <c r="P5094" s="16">
        <f t="shared" si="398"/>
        <v>9.9999999999999995E-8</v>
      </c>
      <c r="Q5094" s="16">
        <f t="shared" si="399"/>
        <v>9.9999999999999995E-8</v>
      </c>
    </row>
    <row r="5095" spans="1:17" x14ac:dyDescent="0.45">
      <c r="A5095" s="35">
        <f>Factors!A5095</f>
        <v>40884</v>
      </c>
      <c r="B5095" s="17">
        <v>0.67930000000000001</v>
      </c>
      <c r="D5095" s="22">
        <v>8.6499999999999994E-2</v>
      </c>
      <c r="E5095" s="20">
        <f t="shared" si="395"/>
        <v>2.0390000000000001</v>
      </c>
      <c r="F5095" s="22">
        <v>0.215</v>
      </c>
      <c r="G5095" s="21"/>
      <c r="H5095" s="9">
        <v>2.0503999999999998</v>
      </c>
      <c r="I5095" s="9">
        <v>1.6177000000000001</v>
      </c>
      <c r="J5095" s="21"/>
      <c r="K5095" s="9">
        <v>5.09</v>
      </c>
      <c r="L5095" s="22">
        <v>2.0390000000000001</v>
      </c>
      <c r="N5095" s="14">
        <f t="shared" si="396"/>
        <v>1.6177000000000001</v>
      </c>
      <c r="O5095" s="26">
        <f t="shared" si="397"/>
        <v>0.67930000000000001</v>
      </c>
      <c r="P5095" s="16">
        <f t="shared" si="398"/>
        <v>9.9999999999999995E-8</v>
      </c>
      <c r="Q5095" s="16">
        <f t="shared" si="399"/>
        <v>9.9999999999999995E-8</v>
      </c>
    </row>
    <row r="5096" spans="1:17" x14ac:dyDescent="0.45">
      <c r="A5096" s="35">
        <f>Factors!A5096</f>
        <v>40885</v>
      </c>
      <c r="B5096" s="17">
        <v>0.65449999999999997</v>
      </c>
      <c r="D5096" s="22">
        <v>8.6499999999999994E-2</v>
      </c>
      <c r="E5096" s="20">
        <f t="shared" si="395"/>
        <v>2.0339999999999998</v>
      </c>
      <c r="F5096" s="22">
        <v>0.215</v>
      </c>
      <c r="G5096" s="21"/>
      <c r="H5096" s="9">
        <v>1.9881</v>
      </c>
      <c r="I5096" s="9">
        <v>1.5590999999999999</v>
      </c>
      <c r="J5096" s="21"/>
      <c r="K5096" s="9">
        <v>5.09</v>
      </c>
      <c r="L5096" s="22">
        <v>2.0339999999999998</v>
      </c>
      <c r="N5096" s="14">
        <f t="shared" si="396"/>
        <v>1.5590999999999999</v>
      </c>
      <c r="O5096" s="26">
        <f t="shared" si="397"/>
        <v>0.65449999999999997</v>
      </c>
      <c r="P5096" s="16">
        <f t="shared" si="398"/>
        <v>9.9999999999999995E-8</v>
      </c>
      <c r="Q5096" s="16">
        <f t="shared" si="399"/>
        <v>9.9999999999999995E-8</v>
      </c>
    </row>
    <row r="5097" spans="1:17" x14ac:dyDescent="0.45">
      <c r="A5097" s="35">
        <f>Factors!A5097</f>
        <v>40886</v>
      </c>
      <c r="B5097" s="17">
        <v>0.66080000000000005</v>
      </c>
      <c r="D5097" s="22">
        <v>8.14E-2</v>
      </c>
      <c r="E5097" s="20">
        <f t="shared" si="395"/>
        <v>2.012</v>
      </c>
      <c r="F5097" s="22">
        <v>0.215</v>
      </c>
      <c r="G5097" s="21"/>
      <c r="H5097" s="9">
        <v>2.0289999999999999</v>
      </c>
      <c r="I5097" s="9">
        <v>1.5777999999999999</v>
      </c>
      <c r="J5097" s="21"/>
      <c r="K5097" s="9">
        <v>5.09</v>
      </c>
      <c r="L5097" s="22">
        <v>2.012</v>
      </c>
      <c r="N5097" s="14">
        <f t="shared" si="396"/>
        <v>1.5777999999999999</v>
      </c>
      <c r="O5097" s="26">
        <f t="shared" si="397"/>
        <v>0.66080000000000005</v>
      </c>
      <c r="P5097" s="16">
        <f t="shared" si="398"/>
        <v>9.9999999999999995E-8</v>
      </c>
      <c r="Q5097" s="16">
        <f t="shared" si="399"/>
        <v>9.9999999999999995E-8</v>
      </c>
    </row>
    <row r="5098" spans="1:17" x14ac:dyDescent="0.45">
      <c r="A5098" s="35">
        <f>Factors!A5098</f>
        <v>40887</v>
      </c>
      <c r="B5098" s="17">
        <v>0.66080000000000005</v>
      </c>
      <c r="D5098" s="22">
        <v>8.14E-2</v>
      </c>
      <c r="E5098" s="20">
        <f t="shared" si="395"/>
        <v>2.012</v>
      </c>
      <c r="F5098" s="22">
        <v>0.215</v>
      </c>
      <c r="G5098" s="21"/>
      <c r="H5098" s="9">
        <v>2.0289999999999999</v>
      </c>
      <c r="I5098" s="9">
        <v>1.5777999999999999</v>
      </c>
      <c r="J5098" s="21"/>
      <c r="K5098" s="9">
        <v>5.09</v>
      </c>
      <c r="L5098" s="22">
        <v>2.012</v>
      </c>
      <c r="N5098" s="14">
        <f t="shared" si="396"/>
        <v>1.5777999999999999</v>
      </c>
      <c r="O5098" s="26">
        <f t="shared" si="397"/>
        <v>0.66080000000000005</v>
      </c>
      <c r="P5098" s="16">
        <f t="shared" si="398"/>
        <v>9.9999999999999995E-8</v>
      </c>
      <c r="Q5098" s="16">
        <f t="shared" si="399"/>
        <v>9.9999999999999995E-8</v>
      </c>
    </row>
    <row r="5099" spans="1:17" x14ac:dyDescent="0.45">
      <c r="A5099" s="35">
        <f>Factors!A5099</f>
        <v>40888</v>
      </c>
      <c r="B5099" s="17">
        <v>0.66080000000000005</v>
      </c>
      <c r="D5099" s="22">
        <v>8.14E-2</v>
      </c>
      <c r="E5099" s="20">
        <f t="shared" si="395"/>
        <v>2.012</v>
      </c>
      <c r="F5099" s="22">
        <v>0.215</v>
      </c>
      <c r="G5099" s="21"/>
      <c r="H5099" s="9">
        <v>2.0289999999999999</v>
      </c>
      <c r="I5099" s="9">
        <v>1.5777999999999999</v>
      </c>
      <c r="J5099" s="21"/>
      <c r="K5099" s="9">
        <v>5.09</v>
      </c>
      <c r="L5099" s="22">
        <v>2.012</v>
      </c>
      <c r="N5099" s="14">
        <f t="shared" si="396"/>
        <v>1.5777999999999999</v>
      </c>
      <c r="O5099" s="26">
        <f t="shared" si="397"/>
        <v>0.66080000000000005</v>
      </c>
      <c r="P5099" s="16">
        <f t="shared" si="398"/>
        <v>9.9999999999999995E-8</v>
      </c>
      <c r="Q5099" s="16">
        <f t="shared" si="399"/>
        <v>9.9999999999999995E-8</v>
      </c>
    </row>
    <row r="5100" spans="1:17" x14ac:dyDescent="0.45">
      <c r="A5100" s="35">
        <f>Factors!A5100</f>
        <v>40889</v>
      </c>
      <c r="B5100" s="17">
        <v>0.69289999999999996</v>
      </c>
      <c r="D5100" s="22">
        <v>8.14E-2</v>
      </c>
      <c r="E5100" s="20">
        <f t="shared" si="395"/>
        <v>2.008</v>
      </c>
      <c r="F5100" s="22">
        <v>0.215</v>
      </c>
      <c r="G5100" s="21"/>
      <c r="H5100" s="9">
        <v>2.0508999999999999</v>
      </c>
      <c r="I5100" s="9">
        <v>1.5737000000000001</v>
      </c>
      <c r="J5100" s="21"/>
      <c r="K5100" s="9">
        <v>5.09</v>
      </c>
      <c r="L5100" s="22">
        <v>2.008</v>
      </c>
      <c r="N5100" s="14">
        <f t="shared" si="396"/>
        <v>1.5737000000000001</v>
      </c>
      <c r="O5100" s="26">
        <f t="shared" si="397"/>
        <v>0.69289999999999996</v>
      </c>
      <c r="P5100" s="16">
        <f t="shared" si="398"/>
        <v>9.9999999999999995E-8</v>
      </c>
      <c r="Q5100" s="16">
        <f t="shared" si="399"/>
        <v>9.9999999999999995E-8</v>
      </c>
    </row>
    <row r="5101" spans="1:17" x14ac:dyDescent="0.45">
      <c r="A5101" s="35">
        <f>Factors!A5101</f>
        <v>40890</v>
      </c>
      <c r="B5101" s="17">
        <v>0.71309999999999996</v>
      </c>
      <c r="D5101" s="22">
        <v>9.1600000000000001E-2</v>
      </c>
      <c r="E5101" s="20">
        <f t="shared" si="395"/>
        <v>2.008</v>
      </c>
      <c r="F5101" s="22">
        <v>0.215</v>
      </c>
      <c r="G5101" s="21"/>
      <c r="H5101" s="9">
        <v>2.0173999999999999</v>
      </c>
      <c r="I5101" s="9">
        <v>1.5735000000000001</v>
      </c>
      <c r="J5101" s="21"/>
      <c r="K5101" s="9">
        <v>5.09</v>
      </c>
      <c r="L5101" s="22">
        <v>2.008</v>
      </c>
      <c r="N5101" s="14">
        <f t="shared" si="396"/>
        <v>1.5735000000000001</v>
      </c>
      <c r="O5101" s="26">
        <f t="shared" si="397"/>
        <v>0.71309999999999996</v>
      </c>
      <c r="P5101" s="16">
        <f t="shared" si="398"/>
        <v>9.9999999999999995E-8</v>
      </c>
      <c r="Q5101" s="16">
        <f t="shared" si="399"/>
        <v>9.9999999999999995E-8</v>
      </c>
    </row>
    <row r="5102" spans="1:17" x14ac:dyDescent="0.45">
      <c r="A5102" s="35">
        <f>Factors!A5102</f>
        <v>40891</v>
      </c>
      <c r="B5102" s="17">
        <v>0.74239999999999995</v>
      </c>
      <c r="D5102" s="22">
        <v>0.10680000000000001</v>
      </c>
      <c r="E5102" s="20">
        <f t="shared" si="395"/>
        <v>2.0049999999999999</v>
      </c>
      <c r="F5102" s="22">
        <v>0.215</v>
      </c>
      <c r="G5102" s="21"/>
      <c r="H5102" s="9">
        <v>1.9529000000000001</v>
      </c>
      <c r="I5102" s="9">
        <v>1.5286</v>
      </c>
      <c r="J5102" s="21"/>
      <c r="K5102" s="9">
        <v>5.09</v>
      </c>
      <c r="L5102" s="22">
        <v>2.0049999999999999</v>
      </c>
      <c r="N5102" s="14">
        <f t="shared" si="396"/>
        <v>1.5286</v>
      </c>
      <c r="O5102" s="26">
        <f t="shared" si="397"/>
        <v>0.74239999999999995</v>
      </c>
      <c r="P5102" s="16">
        <f t="shared" si="398"/>
        <v>9.9999999999999995E-8</v>
      </c>
      <c r="Q5102" s="16">
        <f t="shared" si="399"/>
        <v>9.9999999999999995E-8</v>
      </c>
    </row>
    <row r="5103" spans="1:17" x14ac:dyDescent="0.45">
      <c r="A5103" s="35">
        <f>Factors!A5103</f>
        <v>40892</v>
      </c>
      <c r="B5103" s="17">
        <v>0.74509999999999998</v>
      </c>
      <c r="D5103" s="22">
        <v>0.10680000000000001</v>
      </c>
      <c r="E5103" s="20">
        <f t="shared" si="395"/>
        <v>2.0009999999999999</v>
      </c>
      <c r="F5103" s="22">
        <v>0.215</v>
      </c>
      <c r="G5103" s="21"/>
      <c r="H5103" s="9">
        <v>1.9260999999999999</v>
      </c>
      <c r="I5103" s="9">
        <v>1.5381</v>
      </c>
      <c r="J5103" s="21"/>
      <c r="K5103" s="9">
        <v>5.09</v>
      </c>
      <c r="L5103" s="22">
        <v>2.0009999999999999</v>
      </c>
      <c r="N5103" s="14">
        <f t="shared" si="396"/>
        <v>1.5381</v>
      </c>
      <c r="O5103" s="26">
        <f t="shared" si="397"/>
        <v>0.74509999999999998</v>
      </c>
      <c r="P5103" s="16">
        <f t="shared" si="398"/>
        <v>9.9999999999999995E-8</v>
      </c>
      <c r="Q5103" s="16">
        <f t="shared" si="399"/>
        <v>9.9999999999999995E-8</v>
      </c>
    </row>
    <row r="5104" spans="1:17" x14ac:dyDescent="0.45">
      <c r="A5104" s="35">
        <f>Factors!A5104</f>
        <v>40893</v>
      </c>
      <c r="B5104" s="17">
        <v>0.75280000000000002</v>
      </c>
      <c r="D5104" s="22">
        <v>0.1017</v>
      </c>
      <c r="E5104" s="20">
        <f t="shared" si="395"/>
        <v>2.0009999999999999</v>
      </c>
      <c r="F5104" s="22">
        <v>0.215</v>
      </c>
      <c r="G5104" s="21"/>
      <c r="H5104" s="9">
        <v>1.9125999999999999</v>
      </c>
      <c r="I5104" s="9">
        <v>1.5255000000000001</v>
      </c>
      <c r="J5104" s="21"/>
      <c r="K5104" s="9">
        <v>5.09</v>
      </c>
      <c r="L5104" s="22">
        <v>2.0009999999999999</v>
      </c>
      <c r="N5104" s="14">
        <f t="shared" si="396"/>
        <v>1.5255000000000001</v>
      </c>
      <c r="O5104" s="26">
        <f t="shared" si="397"/>
        <v>0.75280000000000002</v>
      </c>
      <c r="P5104" s="16">
        <f t="shared" si="398"/>
        <v>9.9999999999999995E-8</v>
      </c>
      <c r="Q5104" s="16">
        <f t="shared" si="399"/>
        <v>9.9999999999999995E-8</v>
      </c>
    </row>
    <row r="5105" spans="1:17" x14ac:dyDescent="0.45">
      <c r="A5105" s="35">
        <f>Factors!A5105</f>
        <v>40894</v>
      </c>
      <c r="B5105" s="17">
        <v>0.75280000000000002</v>
      </c>
      <c r="D5105" s="22">
        <v>0.1017</v>
      </c>
      <c r="E5105" s="20">
        <f t="shared" si="395"/>
        <v>2.0009999999999999</v>
      </c>
      <c r="F5105" s="22">
        <v>0.215</v>
      </c>
      <c r="G5105" s="21"/>
      <c r="H5105" s="9">
        <v>1.9125999999999999</v>
      </c>
      <c r="I5105" s="9">
        <v>1.5255000000000001</v>
      </c>
      <c r="J5105" s="21"/>
      <c r="K5105" s="9">
        <v>5.09</v>
      </c>
      <c r="L5105" s="22">
        <v>2.0009999999999999</v>
      </c>
      <c r="N5105" s="14">
        <f t="shared" si="396"/>
        <v>1.5255000000000001</v>
      </c>
      <c r="O5105" s="26">
        <f t="shared" si="397"/>
        <v>0.75280000000000002</v>
      </c>
      <c r="P5105" s="16">
        <f t="shared" si="398"/>
        <v>9.9999999999999995E-8</v>
      </c>
      <c r="Q5105" s="16">
        <f t="shared" si="399"/>
        <v>9.9999999999999995E-8</v>
      </c>
    </row>
    <row r="5106" spans="1:17" x14ac:dyDescent="0.45">
      <c r="A5106" s="35">
        <f>Factors!A5106</f>
        <v>40895</v>
      </c>
      <c r="B5106" s="17">
        <v>0.75280000000000002</v>
      </c>
      <c r="D5106" s="22">
        <v>0.1017</v>
      </c>
      <c r="E5106" s="20">
        <f t="shared" si="395"/>
        <v>2.0009999999999999</v>
      </c>
      <c r="F5106" s="22">
        <v>0.215</v>
      </c>
      <c r="G5106" s="21"/>
      <c r="H5106" s="9">
        <v>1.9125999999999999</v>
      </c>
      <c r="I5106" s="9">
        <v>1.5255000000000001</v>
      </c>
      <c r="J5106" s="21"/>
      <c r="K5106" s="9">
        <v>5.09</v>
      </c>
      <c r="L5106" s="22">
        <v>2.0009999999999999</v>
      </c>
      <c r="N5106" s="14">
        <f t="shared" si="396"/>
        <v>1.5255000000000001</v>
      </c>
      <c r="O5106" s="26">
        <f t="shared" si="397"/>
        <v>0.75280000000000002</v>
      </c>
      <c r="P5106" s="16">
        <f t="shared" si="398"/>
        <v>9.9999999999999995E-8</v>
      </c>
      <c r="Q5106" s="16">
        <f t="shared" si="399"/>
        <v>9.9999999999999995E-8</v>
      </c>
    </row>
    <row r="5107" spans="1:17" x14ac:dyDescent="0.45">
      <c r="A5107" s="35">
        <f>Factors!A5107</f>
        <v>40896</v>
      </c>
      <c r="B5107" s="17">
        <v>0.77090000000000003</v>
      </c>
      <c r="D5107" s="22">
        <v>0.10680000000000001</v>
      </c>
      <c r="E5107" s="20">
        <f t="shared" si="395"/>
        <v>2.0019999999999998</v>
      </c>
      <c r="F5107" s="22">
        <v>0.215</v>
      </c>
      <c r="G5107" s="21"/>
      <c r="H5107" s="9">
        <v>1.9287000000000001</v>
      </c>
      <c r="I5107" s="9">
        <v>1.5609999999999999</v>
      </c>
      <c r="J5107" s="21"/>
      <c r="K5107" s="9">
        <v>5.09</v>
      </c>
      <c r="L5107" s="22">
        <v>2.0019999999999998</v>
      </c>
      <c r="N5107" s="14">
        <f t="shared" si="396"/>
        <v>1.5609999999999999</v>
      </c>
      <c r="O5107" s="26">
        <f t="shared" si="397"/>
        <v>0.77090000000000003</v>
      </c>
      <c r="P5107" s="16">
        <f t="shared" si="398"/>
        <v>9.9999999999999995E-8</v>
      </c>
      <c r="Q5107" s="16">
        <f t="shared" si="399"/>
        <v>9.9999999999999995E-8</v>
      </c>
    </row>
    <row r="5108" spans="1:17" x14ac:dyDescent="0.45">
      <c r="A5108" s="35">
        <f>Factors!A5108</f>
        <v>40897</v>
      </c>
      <c r="B5108" s="17">
        <v>0.7752</v>
      </c>
      <c r="D5108" s="22">
        <v>0.10680000000000001</v>
      </c>
      <c r="E5108" s="20">
        <f t="shared" si="395"/>
        <v>2</v>
      </c>
      <c r="F5108" s="22">
        <v>0.215</v>
      </c>
      <c r="G5108" s="21"/>
      <c r="H5108" s="9">
        <v>2.0390999999999999</v>
      </c>
      <c r="I5108" s="9">
        <v>1.6395</v>
      </c>
      <c r="J5108" s="21"/>
      <c r="K5108" s="9">
        <v>5.09</v>
      </c>
      <c r="L5108" s="22">
        <v>2</v>
      </c>
      <c r="N5108" s="14">
        <f t="shared" si="396"/>
        <v>1.6395</v>
      </c>
      <c r="O5108" s="26">
        <f t="shared" si="397"/>
        <v>0.7752</v>
      </c>
      <c r="P5108" s="16">
        <f t="shared" si="398"/>
        <v>9.9999999999999995E-8</v>
      </c>
      <c r="Q5108" s="16">
        <f t="shared" si="399"/>
        <v>9.9999999999999995E-8</v>
      </c>
    </row>
    <row r="5109" spans="1:17" x14ac:dyDescent="0.45">
      <c r="A5109" s="35">
        <f>Factors!A5109</f>
        <v>40898</v>
      </c>
      <c r="B5109" s="17">
        <v>0.78029999999999999</v>
      </c>
      <c r="D5109" s="22">
        <v>0.10680000000000001</v>
      </c>
      <c r="E5109" s="20">
        <f t="shared" si="395"/>
        <v>1.9969999999999999</v>
      </c>
      <c r="F5109" s="22">
        <v>0.215</v>
      </c>
      <c r="G5109" s="21"/>
      <c r="H5109" s="9">
        <v>2.0539000000000001</v>
      </c>
      <c r="I5109" s="9">
        <v>1.6263999999999998</v>
      </c>
      <c r="J5109" s="21"/>
      <c r="K5109" s="9">
        <v>5.09</v>
      </c>
      <c r="L5109" s="22">
        <v>1.9969999999999999</v>
      </c>
      <c r="N5109" s="14">
        <f t="shared" si="396"/>
        <v>1.6263999999999998</v>
      </c>
      <c r="O5109" s="26">
        <f t="shared" si="397"/>
        <v>0.78029999999999999</v>
      </c>
      <c r="P5109" s="16">
        <f t="shared" si="398"/>
        <v>9.9999999999999995E-8</v>
      </c>
      <c r="Q5109" s="16">
        <f t="shared" si="399"/>
        <v>9.9999999999999995E-8</v>
      </c>
    </row>
    <row r="5110" spans="1:17" x14ac:dyDescent="0.45">
      <c r="A5110" s="35">
        <f>Factors!A5110</f>
        <v>40899</v>
      </c>
      <c r="B5110" s="17">
        <v>0.80869999999999997</v>
      </c>
      <c r="D5110" s="22">
        <v>0.10680000000000001</v>
      </c>
      <c r="E5110" s="20">
        <f t="shared" si="395"/>
        <v>1.9950000000000001</v>
      </c>
      <c r="F5110" s="22">
        <v>0.215</v>
      </c>
      <c r="G5110" s="21"/>
      <c r="H5110" s="9">
        <v>2.0335999999999999</v>
      </c>
      <c r="I5110" s="9">
        <v>1.5805</v>
      </c>
      <c r="J5110" s="21"/>
      <c r="K5110" s="9">
        <v>5.09</v>
      </c>
      <c r="L5110" s="22">
        <v>1.9950000000000001</v>
      </c>
      <c r="N5110" s="14">
        <f t="shared" si="396"/>
        <v>1.5805</v>
      </c>
      <c r="O5110" s="26">
        <f t="shared" si="397"/>
        <v>0.80869999999999997</v>
      </c>
      <c r="P5110" s="16">
        <f t="shared" si="398"/>
        <v>9.9999999999999995E-8</v>
      </c>
      <c r="Q5110" s="16">
        <f t="shared" si="399"/>
        <v>9.9999999999999995E-8</v>
      </c>
    </row>
    <row r="5111" spans="1:17" x14ac:dyDescent="0.45">
      <c r="A5111" s="35">
        <f>Factors!A5111</f>
        <v>40900</v>
      </c>
      <c r="B5111" s="17">
        <v>0.82889999999999997</v>
      </c>
      <c r="D5111" s="22">
        <v>0.10680000000000001</v>
      </c>
      <c r="E5111" s="20">
        <f t="shared" si="395"/>
        <v>1.988</v>
      </c>
      <c r="F5111" s="22">
        <v>0.215</v>
      </c>
      <c r="G5111" s="21"/>
      <c r="H5111" s="9">
        <v>2.081</v>
      </c>
      <c r="I5111" s="9">
        <v>1.617</v>
      </c>
      <c r="J5111" s="21"/>
      <c r="K5111" s="9">
        <v>5.09</v>
      </c>
      <c r="L5111" s="22">
        <v>1.988</v>
      </c>
      <c r="N5111" s="14">
        <f t="shared" si="396"/>
        <v>1.617</v>
      </c>
      <c r="O5111" s="26">
        <f t="shared" si="397"/>
        <v>0.82889999999999997</v>
      </c>
      <c r="P5111" s="16">
        <f t="shared" si="398"/>
        <v>9.9999999999999995E-8</v>
      </c>
      <c r="Q5111" s="16">
        <f t="shared" si="399"/>
        <v>9.9999999999999995E-8</v>
      </c>
    </row>
    <row r="5112" spans="1:17" x14ac:dyDescent="0.45">
      <c r="A5112" s="35">
        <f>Factors!A5112</f>
        <v>40901</v>
      </c>
      <c r="B5112" s="17">
        <v>0.82889999999999997</v>
      </c>
      <c r="D5112" s="22">
        <v>0.10680000000000001</v>
      </c>
      <c r="E5112" s="20">
        <f t="shared" si="395"/>
        <v>1.988</v>
      </c>
      <c r="F5112" s="22">
        <v>0.215</v>
      </c>
      <c r="G5112" s="21"/>
      <c r="H5112" s="9">
        <v>2.081</v>
      </c>
      <c r="I5112" s="9">
        <v>1.617</v>
      </c>
      <c r="J5112" s="21"/>
      <c r="K5112" s="9">
        <v>5.09</v>
      </c>
      <c r="L5112" s="22">
        <v>1.988</v>
      </c>
      <c r="N5112" s="14">
        <f t="shared" si="396"/>
        <v>1.617</v>
      </c>
      <c r="O5112" s="26">
        <f t="shared" si="397"/>
        <v>0.82889999999999997</v>
      </c>
      <c r="P5112" s="16">
        <f t="shared" si="398"/>
        <v>9.9999999999999995E-8</v>
      </c>
      <c r="Q5112" s="16">
        <f t="shared" si="399"/>
        <v>9.9999999999999995E-8</v>
      </c>
    </row>
    <row r="5113" spans="1:17" x14ac:dyDescent="0.45">
      <c r="A5113" s="35">
        <f>Factors!A5113</f>
        <v>40902</v>
      </c>
      <c r="B5113" s="17">
        <v>0.82889999999999997</v>
      </c>
      <c r="D5113" s="22">
        <v>0.10680000000000001</v>
      </c>
      <c r="E5113" s="20">
        <f t="shared" si="395"/>
        <v>1.988</v>
      </c>
      <c r="F5113" s="22">
        <v>0.215</v>
      </c>
      <c r="G5113" s="21"/>
      <c r="H5113" s="9">
        <v>2.081</v>
      </c>
      <c r="I5113" s="9">
        <v>1.617</v>
      </c>
      <c r="J5113" s="21"/>
      <c r="K5113" s="9">
        <v>5.09</v>
      </c>
      <c r="L5113" s="22">
        <v>1.988</v>
      </c>
      <c r="N5113" s="14">
        <f t="shared" si="396"/>
        <v>1.617</v>
      </c>
      <c r="O5113" s="26">
        <f t="shared" si="397"/>
        <v>0.82889999999999997</v>
      </c>
      <c r="P5113" s="16">
        <f t="shared" si="398"/>
        <v>9.9999999999999995E-8</v>
      </c>
      <c r="Q5113" s="16">
        <f t="shared" si="399"/>
        <v>9.9999999999999995E-8</v>
      </c>
    </row>
    <row r="5114" spans="1:17" x14ac:dyDescent="0.45">
      <c r="A5114" s="35">
        <f>Factors!A5114</f>
        <v>40903</v>
      </c>
      <c r="B5114" s="17">
        <v>0.82940000000000003</v>
      </c>
      <c r="D5114" s="22">
        <v>0.10680000000000001</v>
      </c>
      <c r="E5114" s="20">
        <f t="shared" si="395"/>
        <v>1.988</v>
      </c>
      <c r="F5114" s="22">
        <v>0.215</v>
      </c>
      <c r="G5114" s="21"/>
      <c r="H5114" s="9">
        <v>2.081</v>
      </c>
      <c r="I5114" s="9">
        <v>1.617</v>
      </c>
      <c r="J5114" s="21"/>
      <c r="K5114" s="9">
        <v>5.09</v>
      </c>
      <c r="L5114" s="22">
        <v>1.988</v>
      </c>
      <c r="N5114" s="14">
        <f t="shared" si="396"/>
        <v>1.617</v>
      </c>
      <c r="O5114" s="26">
        <f t="shared" si="397"/>
        <v>0.82940000000000003</v>
      </c>
      <c r="P5114" s="16">
        <f t="shared" si="398"/>
        <v>9.9999999999999995E-8</v>
      </c>
      <c r="Q5114" s="16">
        <f t="shared" si="399"/>
        <v>9.9999999999999995E-8</v>
      </c>
    </row>
    <row r="5115" spans="1:17" x14ac:dyDescent="0.45">
      <c r="A5115" s="35">
        <f>Factors!A5115</f>
        <v>40904</v>
      </c>
      <c r="B5115" s="17">
        <v>0.83779999999999999</v>
      </c>
      <c r="D5115" s="22">
        <v>0.10680000000000001</v>
      </c>
      <c r="E5115" s="20">
        <f t="shared" si="395"/>
        <v>1.976</v>
      </c>
      <c r="F5115" s="22">
        <v>0.215</v>
      </c>
      <c r="G5115" s="21"/>
      <c r="H5115" s="9">
        <v>2.048</v>
      </c>
      <c r="I5115" s="9">
        <v>1.5914000000000001</v>
      </c>
      <c r="J5115" s="21"/>
      <c r="K5115" s="9">
        <v>5.09</v>
      </c>
      <c r="L5115" s="22">
        <v>1.976</v>
      </c>
      <c r="N5115" s="14">
        <f t="shared" si="396"/>
        <v>1.5914000000000001</v>
      </c>
      <c r="O5115" s="26">
        <f t="shared" si="397"/>
        <v>0.83779999999999999</v>
      </c>
      <c r="P5115" s="16">
        <f t="shared" si="398"/>
        <v>9.9999999999999995E-8</v>
      </c>
      <c r="Q5115" s="16">
        <f t="shared" si="399"/>
        <v>9.9999999999999995E-8</v>
      </c>
    </row>
    <row r="5116" spans="1:17" x14ac:dyDescent="0.45">
      <c r="A5116" s="35">
        <f>Factors!A5116</f>
        <v>40905</v>
      </c>
      <c r="B5116" s="17">
        <v>0.83309999999999995</v>
      </c>
      <c r="D5116" s="22">
        <v>0.1017</v>
      </c>
      <c r="E5116" s="20">
        <f t="shared" si="395"/>
        <v>1.9670000000000001</v>
      </c>
      <c r="F5116" s="22">
        <v>0.215</v>
      </c>
      <c r="G5116" s="21"/>
      <c r="H5116" s="9">
        <v>1.9912999999999998</v>
      </c>
      <c r="I5116" s="9">
        <v>1.5606</v>
      </c>
      <c r="J5116" s="21"/>
      <c r="K5116" s="9">
        <v>5.09</v>
      </c>
      <c r="L5116" s="22">
        <v>1.9670000000000001</v>
      </c>
      <c r="N5116" s="14">
        <f t="shared" si="396"/>
        <v>1.5606</v>
      </c>
      <c r="O5116" s="26">
        <f t="shared" si="397"/>
        <v>0.83309999999999995</v>
      </c>
      <c r="P5116" s="16">
        <f t="shared" si="398"/>
        <v>9.9999999999999995E-8</v>
      </c>
      <c r="Q5116" s="16">
        <f t="shared" si="399"/>
        <v>9.9999999999999995E-8</v>
      </c>
    </row>
    <row r="5117" spans="1:17" x14ac:dyDescent="0.45">
      <c r="A5117" s="35">
        <f>Factors!A5117</f>
        <v>40906</v>
      </c>
      <c r="B5117" s="17">
        <v>0.81189999999999996</v>
      </c>
      <c r="D5117" s="22">
        <v>0.1017</v>
      </c>
      <c r="E5117" s="20">
        <f t="shared" si="395"/>
        <v>1.9550000000000001</v>
      </c>
      <c r="F5117" s="22">
        <v>0.22500000000000001</v>
      </c>
      <c r="G5117" s="21"/>
      <c r="H5117" s="9">
        <v>1.9677</v>
      </c>
      <c r="I5117" s="9">
        <v>1.5644</v>
      </c>
      <c r="J5117" s="21"/>
      <c r="K5117" s="9">
        <v>5.09</v>
      </c>
      <c r="L5117" s="22">
        <v>1.9550000000000001</v>
      </c>
      <c r="N5117" s="14">
        <f t="shared" si="396"/>
        <v>1.5644</v>
      </c>
      <c r="O5117" s="26">
        <f t="shared" si="397"/>
        <v>0.81189999999999996</v>
      </c>
      <c r="P5117" s="16">
        <f t="shared" si="398"/>
        <v>9.9999999999999995E-8</v>
      </c>
      <c r="Q5117" s="16">
        <f t="shared" si="399"/>
        <v>9.9999999999999995E-8</v>
      </c>
    </row>
    <row r="5118" spans="1:17" x14ac:dyDescent="0.45">
      <c r="A5118" s="35">
        <f>Factors!A5118</f>
        <v>40907</v>
      </c>
      <c r="B5118" s="17">
        <v>0.76780000000000004</v>
      </c>
      <c r="D5118" s="22">
        <v>0.1017</v>
      </c>
      <c r="E5118" s="20">
        <f t="shared" si="395"/>
        <v>1.9470000000000001</v>
      </c>
      <c r="F5118" s="22">
        <v>0.22500000000000001</v>
      </c>
      <c r="G5118" s="21"/>
      <c r="H5118" s="9">
        <v>1.9506999999999999</v>
      </c>
      <c r="I5118" s="9">
        <v>1.548</v>
      </c>
      <c r="J5118" s="21"/>
      <c r="K5118" s="9">
        <v>5.09</v>
      </c>
      <c r="L5118" s="22">
        <v>1.9470000000000001</v>
      </c>
      <c r="N5118" s="14">
        <f t="shared" si="396"/>
        <v>1.548</v>
      </c>
      <c r="O5118" s="26">
        <f t="shared" si="397"/>
        <v>0.76780000000000004</v>
      </c>
      <c r="P5118" s="16">
        <f t="shared" si="398"/>
        <v>9.9999999999999995E-8</v>
      </c>
      <c r="Q5118" s="16">
        <f t="shared" si="399"/>
        <v>9.9999999999999995E-8</v>
      </c>
    </row>
    <row r="5119" spans="1:17" x14ac:dyDescent="0.45">
      <c r="A5119" s="35">
        <f>Factors!A5119</f>
        <v>40908</v>
      </c>
      <c r="B5119" s="17">
        <v>0.76780000000000004</v>
      </c>
      <c r="D5119" s="22">
        <v>0.1017</v>
      </c>
      <c r="E5119" s="20">
        <f t="shared" si="395"/>
        <v>1.9470000000000001</v>
      </c>
      <c r="F5119" s="22">
        <v>0.22500000000000001</v>
      </c>
      <c r="G5119" s="21"/>
      <c r="H5119" s="9">
        <v>1.9506999999999999</v>
      </c>
      <c r="I5119" s="9">
        <v>1.548</v>
      </c>
      <c r="J5119" s="21"/>
      <c r="K5119" s="9">
        <v>5.09</v>
      </c>
      <c r="L5119" s="22">
        <v>1.9470000000000001</v>
      </c>
      <c r="N5119" s="14">
        <f t="shared" si="396"/>
        <v>1.548</v>
      </c>
      <c r="O5119" s="26">
        <f t="shared" si="397"/>
        <v>0.76780000000000004</v>
      </c>
      <c r="P5119" s="16">
        <f t="shared" si="398"/>
        <v>9.9999999999999995E-8</v>
      </c>
      <c r="Q5119" s="16">
        <f t="shared" si="399"/>
        <v>9.9999999999999995E-8</v>
      </c>
    </row>
    <row r="5120" spans="1:17" x14ac:dyDescent="0.45">
      <c r="A5120" s="35">
        <f>Factors!A5120</f>
        <v>40909</v>
      </c>
      <c r="B5120" s="17">
        <v>0.76780000000000004</v>
      </c>
      <c r="D5120" s="22">
        <v>0.1017</v>
      </c>
      <c r="E5120" s="20">
        <f t="shared" si="395"/>
        <v>1.9470000000000001</v>
      </c>
      <c r="F5120" s="22">
        <v>0.22500000000000001</v>
      </c>
      <c r="G5120" s="21"/>
      <c r="H5120" s="9">
        <v>1.9506999999999999</v>
      </c>
      <c r="I5120" s="9">
        <v>1.548</v>
      </c>
      <c r="J5120" s="21"/>
      <c r="K5120" s="9">
        <v>5.09</v>
      </c>
      <c r="L5120" s="22">
        <v>1.9470000000000001</v>
      </c>
      <c r="N5120" s="14">
        <f t="shared" si="396"/>
        <v>1.548</v>
      </c>
      <c r="O5120" s="26">
        <f t="shared" si="397"/>
        <v>0.76780000000000004</v>
      </c>
      <c r="P5120" s="16">
        <f t="shared" si="398"/>
        <v>9.9999999999999995E-8</v>
      </c>
      <c r="Q5120" s="16">
        <f t="shared" si="399"/>
        <v>9.9999999999999995E-8</v>
      </c>
    </row>
    <row r="5121" spans="1:17" x14ac:dyDescent="0.45">
      <c r="A5121" s="35">
        <f>Factors!A5121</f>
        <v>40910</v>
      </c>
      <c r="B5121" s="17">
        <v>0.76829999999999998</v>
      </c>
      <c r="D5121" s="22">
        <v>0.1017</v>
      </c>
      <c r="E5121" s="20">
        <f t="shared" si="395"/>
        <v>1.9370000000000001</v>
      </c>
      <c r="F5121" s="22">
        <v>0.22500000000000001</v>
      </c>
      <c r="G5121" s="21"/>
      <c r="H5121" s="9">
        <v>1.9506999999999999</v>
      </c>
      <c r="I5121" s="9">
        <v>1.548</v>
      </c>
      <c r="J5121" s="21"/>
      <c r="K5121" s="9">
        <v>5.09</v>
      </c>
      <c r="L5121" s="22">
        <v>1.9370000000000001</v>
      </c>
      <c r="N5121" s="14">
        <f t="shared" si="396"/>
        <v>1.548</v>
      </c>
      <c r="O5121" s="26">
        <f t="shared" si="397"/>
        <v>0.76829999999999998</v>
      </c>
      <c r="P5121" s="16">
        <f t="shared" si="398"/>
        <v>9.9999999999999995E-8</v>
      </c>
      <c r="Q5121" s="16">
        <f t="shared" si="399"/>
        <v>9.9999999999999995E-8</v>
      </c>
    </row>
    <row r="5122" spans="1:17" x14ac:dyDescent="0.45">
      <c r="A5122" s="35">
        <f>Factors!A5122</f>
        <v>40911</v>
      </c>
      <c r="B5122" s="17">
        <v>0.78280000000000005</v>
      </c>
      <c r="D5122" s="22">
        <v>0.1017</v>
      </c>
      <c r="E5122" s="20">
        <f t="shared" si="395"/>
        <v>1.9300000000000002</v>
      </c>
      <c r="F5122" s="22">
        <v>0.22500000000000001</v>
      </c>
      <c r="G5122" s="21"/>
      <c r="H5122" s="9">
        <v>2.0045999999999999</v>
      </c>
      <c r="I5122" s="9">
        <v>1.5949</v>
      </c>
      <c r="J5122" s="21"/>
      <c r="K5122" s="9">
        <v>5.09</v>
      </c>
      <c r="L5122" s="22">
        <v>1.9300000000000002</v>
      </c>
      <c r="N5122" s="14">
        <f t="shared" si="396"/>
        <v>1.5949</v>
      </c>
      <c r="O5122" s="26">
        <f t="shared" si="397"/>
        <v>0.78280000000000005</v>
      </c>
      <c r="P5122" s="16">
        <f t="shared" si="398"/>
        <v>9.9999999999999995E-8</v>
      </c>
      <c r="Q5122" s="16">
        <f t="shared" si="399"/>
        <v>9.9999999999999995E-8</v>
      </c>
    </row>
    <row r="5123" spans="1:17" x14ac:dyDescent="0.45">
      <c r="A5123" s="35">
        <f>Factors!A5123</f>
        <v>40912</v>
      </c>
      <c r="B5123" s="17">
        <v>0.76829999999999998</v>
      </c>
      <c r="D5123" s="22">
        <v>0.1017</v>
      </c>
      <c r="E5123" s="20">
        <f t="shared" si="395"/>
        <v>1.9180000000000001</v>
      </c>
      <c r="F5123" s="22">
        <v>0.22500000000000001</v>
      </c>
      <c r="G5123" s="21"/>
      <c r="H5123" s="9">
        <v>2.0746000000000002</v>
      </c>
      <c r="I5123" s="9">
        <v>1.6522000000000001</v>
      </c>
      <c r="J5123" s="21"/>
      <c r="K5123" s="9">
        <v>5.09</v>
      </c>
      <c r="L5123" s="22">
        <v>1.9180000000000001</v>
      </c>
      <c r="N5123" s="14">
        <f t="shared" si="396"/>
        <v>1.6522000000000001</v>
      </c>
      <c r="O5123" s="26">
        <f t="shared" si="397"/>
        <v>0.76829999999999998</v>
      </c>
      <c r="P5123" s="16">
        <f t="shared" si="398"/>
        <v>9.9999999999999995E-8</v>
      </c>
      <c r="Q5123" s="16">
        <f t="shared" si="399"/>
        <v>9.9999999999999995E-8</v>
      </c>
    </row>
    <row r="5124" spans="1:17" x14ac:dyDescent="0.45">
      <c r="A5124" s="35">
        <f>Factors!A5124</f>
        <v>40913</v>
      </c>
      <c r="B5124" s="17">
        <v>0.755</v>
      </c>
      <c r="D5124" s="22">
        <v>9.6600000000000005E-2</v>
      </c>
      <c r="E5124" s="20">
        <f t="shared" si="395"/>
        <v>1.903</v>
      </c>
      <c r="F5124" s="22">
        <v>0.22500000000000001</v>
      </c>
      <c r="G5124" s="21"/>
      <c r="H5124" s="9">
        <v>2.1091000000000002</v>
      </c>
      <c r="I5124" s="9">
        <v>1.6861999999999999</v>
      </c>
      <c r="J5124" s="21"/>
      <c r="K5124" s="9">
        <v>5.09</v>
      </c>
      <c r="L5124" s="22">
        <v>1.903</v>
      </c>
      <c r="N5124" s="14">
        <f t="shared" si="396"/>
        <v>1.6861999999999999</v>
      </c>
      <c r="O5124" s="26">
        <f t="shared" si="397"/>
        <v>0.755</v>
      </c>
      <c r="P5124" s="16">
        <f t="shared" si="398"/>
        <v>9.9999999999999995E-8</v>
      </c>
      <c r="Q5124" s="16">
        <f t="shared" si="399"/>
        <v>9.9999999999999995E-8</v>
      </c>
    </row>
    <row r="5125" spans="1:17" x14ac:dyDescent="0.45">
      <c r="A5125" s="35">
        <f>Factors!A5125</f>
        <v>40914</v>
      </c>
      <c r="B5125" s="17">
        <v>0.71719999999999995</v>
      </c>
      <c r="D5125" s="22">
        <v>9.1600000000000001E-2</v>
      </c>
      <c r="E5125" s="20">
        <f t="shared" ref="E5125:E5188" si="400">IF(ISERROR(L5125/10),K5125,L5125)</f>
        <v>1.8900000000000001</v>
      </c>
      <c r="F5125" s="22">
        <v>0.22500000000000001</v>
      </c>
      <c r="G5125" s="21"/>
      <c r="H5125" s="9">
        <v>2.0857000000000001</v>
      </c>
      <c r="I5125" s="9">
        <v>1.6644999999999999</v>
      </c>
      <c r="J5125" s="21"/>
      <c r="K5125" s="9">
        <v>5.09</v>
      </c>
      <c r="L5125" s="22">
        <v>1.8900000000000001</v>
      </c>
      <c r="N5125" s="14">
        <f t="shared" ref="N5125:N5188" si="401">IF(ISERROR(I5125/10),IF(ISERROR(H5125/H5126),N5126*0.99999999,N5126*H5125/H5126),I5125)</f>
        <v>1.6644999999999999</v>
      </c>
      <c r="O5125" s="26">
        <f t="shared" ref="O5125:O5188" si="402">B5125</f>
        <v>0.71719999999999995</v>
      </c>
      <c r="P5125" s="16">
        <f t="shared" ref="P5125:P5188" si="403">IF(               ((1+$D5125/100)/(1+E5125/100)-1)&lt;=0,0.0000001,100*((1+$D5125/100)/(1+E5125/100)-1))</f>
        <v>9.9999999999999995E-8</v>
      </c>
      <c r="Q5125" s="16">
        <f t="shared" ref="Q5125:Q5188" si="404">IF(               ((1+$D5125/100)/(1+F5125/100)-1)&lt;=0,0.0000001,100*((1+$D5125/100)/(1+F5125/100)-1))</f>
        <v>9.9999999999999995E-8</v>
      </c>
    </row>
    <row r="5126" spans="1:17" x14ac:dyDescent="0.45">
      <c r="A5126" s="35">
        <f>Factors!A5126</f>
        <v>40915</v>
      </c>
      <c r="B5126" s="17">
        <v>0.71719999999999995</v>
      </c>
      <c r="D5126" s="22">
        <v>9.1600000000000001E-2</v>
      </c>
      <c r="E5126" s="20">
        <f t="shared" si="400"/>
        <v>1.8900000000000001</v>
      </c>
      <c r="F5126" s="22">
        <v>0.22500000000000001</v>
      </c>
      <c r="G5126" s="21"/>
      <c r="H5126" s="9">
        <v>2.0857000000000001</v>
      </c>
      <c r="I5126" s="9">
        <v>1.6644999999999999</v>
      </c>
      <c r="J5126" s="21"/>
      <c r="K5126" s="9">
        <v>5.09</v>
      </c>
      <c r="L5126" s="22">
        <v>1.8900000000000001</v>
      </c>
      <c r="N5126" s="14">
        <f t="shared" si="401"/>
        <v>1.6644999999999999</v>
      </c>
      <c r="O5126" s="26">
        <f t="shared" si="402"/>
        <v>0.71719999999999995</v>
      </c>
      <c r="P5126" s="16">
        <f t="shared" si="403"/>
        <v>9.9999999999999995E-8</v>
      </c>
      <c r="Q5126" s="16">
        <f t="shared" si="404"/>
        <v>9.9999999999999995E-8</v>
      </c>
    </row>
    <row r="5127" spans="1:17" x14ac:dyDescent="0.45">
      <c r="A5127" s="35">
        <f>Factors!A5127</f>
        <v>40916</v>
      </c>
      <c r="B5127" s="17">
        <v>0.71719999999999995</v>
      </c>
      <c r="D5127" s="22">
        <v>9.1600000000000001E-2</v>
      </c>
      <c r="E5127" s="20">
        <f t="shared" si="400"/>
        <v>1.8900000000000001</v>
      </c>
      <c r="F5127" s="22">
        <v>0.22500000000000001</v>
      </c>
      <c r="G5127" s="21"/>
      <c r="H5127" s="9">
        <v>2.0857000000000001</v>
      </c>
      <c r="I5127" s="9">
        <v>1.6644999999999999</v>
      </c>
      <c r="J5127" s="21"/>
      <c r="K5127" s="9">
        <v>5.09</v>
      </c>
      <c r="L5127" s="22">
        <v>1.8900000000000001</v>
      </c>
      <c r="N5127" s="14">
        <f t="shared" si="401"/>
        <v>1.6644999999999999</v>
      </c>
      <c r="O5127" s="26">
        <f t="shared" si="402"/>
        <v>0.71719999999999995</v>
      </c>
      <c r="P5127" s="16">
        <f t="shared" si="403"/>
        <v>9.9999999999999995E-8</v>
      </c>
      <c r="Q5127" s="16">
        <f t="shared" si="404"/>
        <v>9.9999999999999995E-8</v>
      </c>
    </row>
    <row r="5128" spans="1:17" x14ac:dyDescent="0.45">
      <c r="A5128" s="35">
        <f>Factors!A5128</f>
        <v>40917</v>
      </c>
      <c r="B5128" s="17">
        <v>0.67569999999999997</v>
      </c>
      <c r="D5128" s="22">
        <v>9.1600000000000001E-2</v>
      </c>
      <c r="E5128" s="20">
        <f t="shared" si="400"/>
        <v>1.8820000000000001</v>
      </c>
      <c r="F5128" s="22">
        <v>0.22500000000000001</v>
      </c>
      <c r="G5128" s="21"/>
      <c r="H5128" s="9">
        <v>2.0956000000000001</v>
      </c>
      <c r="I5128" s="9">
        <v>1.6684000000000001</v>
      </c>
      <c r="J5128" s="21"/>
      <c r="K5128" s="9">
        <v>5.09</v>
      </c>
      <c r="L5128" s="22">
        <v>1.8820000000000001</v>
      </c>
      <c r="N5128" s="14">
        <f t="shared" si="401"/>
        <v>1.6684000000000001</v>
      </c>
      <c r="O5128" s="26">
        <f t="shared" si="402"/>
        <v>0.67569999999999997</v>
      </c>
      <c r="P5128" s="16">
        <f t="shared" si="403"/>
        <v>9.9999999999999995E-8</v>
      </c>
      <c r="Q5128" s="16">
        <f t="shared" si="404"/>
        <v>9.9999999999999995E-8</v>
      </c>
    </row>
    <row r="5129" spans="1:17" x14ac:dyDescent="0.45">
      <c r="A5129" s="35">
        <f>Factors!A5129</f>
        <v>40918</v>
      </c>
      <c r="B5129" s="17">
        <v>0.66869999999999996</v>
      </c>
      <c r="D5129" s="22">
        <v>9.1600000000000001E-2</v>
      </c>
      <c r="E5129" s="20">
        <f t="shared" si="400"/>
        <v>1.875</v>
      </c>
      <c r="F5129" s="22">
        <v>0.22500000000000001</v>
      </c>
      <c r="G5129" s="21"/>
      <c r="H5129" s="9">
        <v>2.0640999999999998</v>
      </c>
      <c r="I5129" s="9">
        <v>1.6467000000000001</v>
      </c>
      <c r="J5129" s="21"/>
      <c r="K5129" s="9">
        <v>5.09</v>
      </c>
      <c r="L5129" s="22">
        <v>1.875</v>
      </c>
      <c r="N5129" s="14">
        <f t="shared" si="401"/>
        <v>1.6467000000000001</v>
      </c>
      <c r="O5129" s="26">
        <f t="shared" si="402"/>
        <v>0.66869999999999996</v>
      </c>
      <c r="P5129" s="16">
        <f t="shared" si="403"/>
        <v>9.9999999999999995E-8</v>
      </c>
      <c r="Q5129" s="16">
        <f t="shared" si="404"/>
        <v>9.9999999999999995E-8</v>
      </c>
    </row>
    <row r="5130" spans="1:17" x14ac:dyDescent="0.45">
      <c r="A5130" s="35">
        <f>Factors!A5130</f>
        <v>40919</v>
      </c>
      <c r="B5130" s="17">
        <v>0.6371</v>
      </c>
      <c r="D5130" s="22">
        <v>0.1017</v>
      </c>
      <c r="E5130" s="20">
        <f t="shared" si="400"/>
        <v>1.8679999999999999</v>
      </c>
      <c r="F5130" s="22">
        <v>0.22500000000000001</v>
      </c>
      <c r="G5130" s="21"/>
      <c r="H5130" s="9">
        <v>2.0192000000000001</v>
      </c>
      <c r="I5130" s="9">
        <v>1.6284000000000001</v>
      </c>
      <c r="J5130" s="21"/>
      <c r="K5130" s="9">
        <v>5.09</v>
      </c>
      <c r="L5130" s="22">
        <v>1.8679999999999999</v>
      </c>
      <c r="N5130" s="14">
        <f t="shared" si="401"/>
        <v>1.6284000000000001</v>
      </c>
      <c r="O5130" s="26">
        <f t="shared" si="402"/>
        <v>0.6371</v>
      </c>
      <c r="P5130" s="16">
        <f t="shared" si="403"/>
        <v>9.9999999999999995E-8</v>
      </c>
      <c r="Q5130" s="16">
        <f t="shared" si="404"/>
        <v>9.9999999999999995E-8</v>
      </c>
    </row>
    <row r="5131" spans="1:17" x14ac:dyDescent="0.45">
      <c r="A5131" s="35">
        <f>Factors!A5131</f>
        <v>40920</v>
      </c>
      <c r="B5131" s="17">
        <v>0.61429999999999996</v>
      </c>
      <c r="D5131" s="22">
        <v>9.6699999999999994E-2</v>
      </c>
      <c r="E5131" s="20">
        <f t="shared" si="400"/>
        <v>1.8559999999999999</v>
      </c>
      <c r="F5131" s="22">
        <v>0.22500000000000001</v>
      </c>
      <c r="G5131" s="21"/>
      <c r="H5131" s="9">
        <v>2.0358999999999998</v>
      </c>
      <c r="I5131" s="9">
        <v>1.6347</v>
      </c>
      <c r="J5131" s="21"/>
      <c r="K5131" s="9">
        <v>5.09</v>
      </c>
      <c r="L5131" s="22">
        <v>1.8559999999999999</v>
      </c>
      <c r="N5131" s="14">
        <f t="shared" si="401"/>
        <v>1.6347</v>
      </c>
      <c r="O5131" s="26">
        <f t="shared" si="402"/>
        <v>0.61429999999999996</v>
      </c>
      <c r="P5131" s="16">
        <f t="shared" si="403"/>
        <v>9.9999999999999995E-8</v>
      </c>
      <c r="Q5131" s="16">
        <f t="shared" si="404"/>
        <v>9.9999999999999995E-8</v>
      </c>
    </row>
    <row r="5132" spans="1:17" x14ac:dyDescent="0.45">
      <c r="A5132" s="35">
        <f>Factors!A5132</f>
        <v>40921</v>
      </c>
      <c r="B5132" s="17">
        <v>0.59640000000000004</v>
      </c>
      <c r="D5132" s="22">
        <v>9.6699999999999994E-2</v>
      </c>
      <c r="E5132" s="20">
        <f t="shared" si="400"/>
        <v>1.8420000000000001</v>
      </c>
      <c r="F5132" s="22">
        <v>0.22500000000000001</v>
      </c>
      <c r="G5132" s="21"/>
      <c r="H5132" s="9">
        <v>2.0122</v>
      </c>
      <c r="I5132" s="9">
        <v>1.6280999999999999</v>
      </c>
      <c r="J5132" s="21"/>
      <c r="K5132" s="9">
        <v>5.09</v>
      </c>
      <c r="L5132" s="22">
        <v>1.8420000000000001</v>
      </c>
      <c r="N5132" s="14">
        <f t="shared" si="401"/>
        <v>1.6280999999999999</v>
      </c>
      <c r="O5132" s="26">
        <f t="shared" si="402"/>
        <v>0.59640000000000004</v>
      </c>
      <c r="P5132" s="16">
        <f t="shared" si="403"/>
        <v>9.9999999999999995E-8</v>
      </c>
      <c r="Q5132" s="16">
        <f t="shared" si="404"/>
        <v>9.9999999999999995E-8</v>
      </c>
    </row>
    <row r="5133" spans="1:17" x14ac:dyDescent="0.45">
      <c r="A5133" s="35">
        <f>Factors!A5133</f>
        <v>40922</v>
      </c>
      <c r="B5133" s="17">
        <v>0.59640000000000004</v>
      </c>
      <c r="D5133" s="22">
        <v>9.6699999999999994E-2</v>
      </c>
      <c r="E5133" s="20">
        <f t="shared" si="400"/>
        <v>1.8420000000000001</v>
      </c>
      <c r="F5133" s="22">
        <v>0.22500000000000001</v>
      </c>
      <c r="G5133" s="21"/>
      <c r="H5133" s="9">
        <v>2.0122</v>
      </c>
      <c r="I5133" s="9">
        <v>1.6280999999999999</v>
      </c>
      <c r="J5133" s="21"/>
      <c r="K5133" s="9">
        <v>5.09</v>
      </c>
      <c r="L5133" s="22">
        <v>1.8420000000000001</v>
      </c>
      <c r="N5133" s="14">
        <f t="shared" si="401"/>
        <v>1.6280999999999999</v>
      </c>
      <c r="O5133" s="26">
        <f t="shared" si="402"/>
        <v>0.59640000000000004</v>
      </c>
      <c r="P5133" s="16">
        <f t="shared" si="403"/>
        <v>9.9999999999999995E-8</v>
      </c>
      <c r="Q5133" s="16">
        <f t="shared" si="404"/>
        <v>9.9999999999999995E-8</v>
      </c>
    </row>
    <row r="5134" spans="1:17" x14ac:dyDescent="0.45">
      <c r="A5134" s="35">
        <f>Factors!A5134</f>
        <v>40923</v>
      </c>
      <c r="B5134" s="17">
        <v>0.59640000000000004</v>
      </c>
      <c r="D5134" s="22">
        <v>9.6699999999999994E-2</v>
      </c>
      <c r="E5134" s="20">
        <f t="shared" si="400"/>
        <v>1.8420000000000001</v>
      </c>
      <c r="F5134" s="22">
        <v>0.22500000000000001</v>
      </c>
      <c r="G5134" s="21"/>
      <c r="H5134" s="9">
        <v>2.0122</v>
      </c>
      <c r="I5134" s="9">
        <v>1.6280999999999999</v>
      </c>
      <c r="J5134" s="21"/>
      <c r="K5134" s="9">
        <v>5.09</v>
      </c>
      <c r="L5134" s="22">
        <v>1.8420000000000001</v>
      </c>
      <c r="N5134" s="14">
        <f t="shared" si="401"/>
        <v>1.6280999999999999</v>
      </c>
      <c r="O5134" s="26">
        <f t="shared" si="402"/>
        <v>0.59640000000000004</v>
      </c>
      <c r="P5134" s="16">
        <f t="shared" si="403"/>
        <v>9.9999999999999995E-8</v>
      </c>
      <c r="Q5134" s="16">
        <f t="shared" si="404"/>
        <v>9.9999999999999995E-8</v>
      </c>
    </row>
    <row r="5135" spans="1:17" x14ac:dyDescent="0.45">
      <c r="A5135" s="35">
        <f>Factors!A5135</f>
        <v>40924</v>
      </c>
      <c r="B5135" s="17">
        <v>0.59719999999999995</v>
      </c>
      <c r="D5135" s="22">
        <v>9.6699999999999994E-2</v>
      </c>
      <c r="E5135" s="20">
        <f t="shared" si="400"/>
        <v>1.8319999999999999</v>
      </c>
      <c r="F5135" s="22">
        <v>0.22500000000000001</v>
      </c>
      <c r="G5135" s="21"/>
      <c r="H5135" s="9">
        <v>2.0122</v>
      </c>
      <c r="I5135" s="9">
        <v>1.6280999999999999</v>
      </c>
      <c r="J5135" s="21"/>
      <c r="K5135" s="9">
        <v>5.09</v>
      </c>
      <c r="L5135" s="22">
        <v>1.8319999999999999</v>
      </c>
      <c r="N5135" s="14">
        <f t="shared" si="401"/>
        <v>1.6280999999999999</v>
      </c>
      <c r="O5135" s="26">
        <f t="shared" si="402"/>
        <v>0.59719999999999995</v>
      </c>
      <c r="P5135" s="16">
        <f t="shared" si="403"/>
        <v>9.9999999999999995E-8</v>
      </c>
      <c r="Q5135" s="16">
        <f t="shared" si="404"/>
        <v>9.9999999999999995E-8</v>
      </c>
    </row>
    <row r="5136" spans="1:17" x14ac:dyDescent="0.45">
      <c r="A5136" s="35">
        <f>Factors!A5136</f>
        <v>40925</v>
      </c>
      <c r="B5136" s="17">
        <v>0.57699999999999996</v>
      </c>
      <c r="D5136" s="22">
        <v>9.6699999999999994E-2</v>
      </c>
      <c r="E5136" s="20">
        <f t="shared" si="400"/>
        <v>1.8260000000000001</v>
      </c>
      <c r="F5136" s="22">
        <v>0.22500000000000001</v>
      </c>
      <c r="G5136" s="21"/>
      <c r="H5136" s="9">
        <v>2.0293999999999999</v>
      </c>
      <c r="I5136" s="9">
        <v>1.655</v>
      </c>
      <c r="J5136" s="21"/>
      <c r="K5136" s="9">
        <v>5.09</v>
      </c>
      <c r="L5136" s="22">
        <v>1.8260000000000001</v>
      </c>
      <c r="N5136" s="14">
        <f t="shared" si="401"/>
        <v>1.655</v>
      </c>
      <c r="O5136" s="26">
        <f t="shared" si="402"/>
        <v>0.57699999999999996</v>
      </c>
      <c r="P5136" s="16">
        <f t="shared" si="403"/>
        <v>9.9999999999999995E-8</v>
      </c>
      <c r="Q5136" s="16">
        <f t="shared" si="404"/>
        <v>9.9999999999999995E-8</v>
      </c>
    </row>
    <row r="5137" spans="1:17" x14ac:dyDescent="0.45">
      <c r="A5137" s="35">
        <f>Factors!A5137</f>
        <v>40926</v>
      </c>
      <c r="B5137" s="17">
        <v>0.60270000000000001</v>
      </c>
      <c r="D5137" s="22">
        <v>0.1017</v>
      </c>
      <c r="E5137" s="20">
        <f t="shared" si="400"/>
        <v>1.8180000000000001</v>
      </c>
      <c r="F5137" s="22">
        <v>0.22500000000000001</v>
      </c>
      <c r="G5137" s="21"/>
      <c r="H5137" s="9">
        <v>2.0589</v>
      </c>
      <c r="I5137" s="9">
        <v>1.6720000000000002</v>
      </c>
      <c r="J5137" s="21"/>
      <c r="K5137" s="9">
        <v>5.09</v>
      </c>
      <c r="L5137" s="22">
        <v>1.8180000000000001</v>
      </c>
      <c r="N5137" s="14">
        <f t="shared" si="401"/>
        <v>1.6720000000000002</v>
      </c>
      <c r="O5137" s="26">
        <f t="shared" si="402"/>
        <v>0.60270000000000001</v>
      </c>
      <c r="P5137" s="16">
        <f t="shared" si="403"/>
        <v>9.9999999999999995E-8</v>
      </c>
      <c r="Q5137" s="16">
        <f t="shared" si="404"/>
        <v>9.9999999999999995E-8</v>
      </c>
    </row>
    <row r="5138" spans="1:17" x14ac:dyDescent="0.45">
      <c r="A5138" s="35">
        <f>Factors!A5138</f>
        <v>40927</v>
      </c>
      <c r="B5138" s="17">
        <v>0.60499999999999998</v>
      </c>
      <c r="D5138" s="22">
        <v>0.1017</v>
      </c>
      <c r="E5138" s="20">
        <f t="shared" si="400"/>
        <v>1.8120000000000001</v>
      </c>
      <c r="F5138" s="22">
        <v>0.22500000000000001</v>
      </c>
      <c r="G5138" s="21"/>
      <c r="H5138" s="9">
        <v>2.0992999999999999</v>
      </c>
      <c r="I5138" s="9">
        <v>1.7029999999999998</v>
      </c>
      <c r="J5138" s="21"/>
      <c r="K5138" s="9">
        <v>5.09</v>
      </c>
      <c r="L5138" s="22">
        <v>1.8120000000000001</v>
      </c>
      <c r="N5138" s="14">
        <f t="shared" si="401"/>
        <v>1.7029999999999998</v>
      </c>
      <c r="O5138" s="26">
        <f t="shared" si="402"/>
        <v>0.60499999999999998</v>
      </c>
      <c r="P5138" s="16">
        <f t="shared" si="403"/>
        <v>9.9999999999999995E-8</v>
      </c>
      <c r="Q5138" s="16">
        <f t="shared" si="404"/>
        <v>9.9999999999999995E-8</v>
      </c>
    </row>
    <row r="5139" spans="1:17" x14ac:dyDescent="0.45">
      <c r="A5139" s="35">
        <f>Factors!A5139</f>
        <v>40928</v>
      </c>
      <c r="B5139" s="17">
        <v>0.62790000000000001</v>
      </c>
      <c r="D5139" s="22">
        <v>0.1017</v>
      </c>
      <c r="E5139" s="20">
        <f t="shared" si="400"/>
        <v>1.804</v>
      </c>
      <c r="F5139" s="22">
        <v>0.22500000000000001</v>
      </c>
      <c r="G5139" s="21"/>
      <c r="H5139" s="9">
        <v>2.0333000000000001</v>
      </c>
      <c r="I5139" s="9">
        <v>1.6945999999999999</v>
      </c>
      <c r="J5139" s="21"/>
      <c r="K5139" s="9">
        <v>5.09</v>
      </c>
      <c r="L5139" s="22">
        <v>1.804</v>
      </c>
      <c r="N5139" s="14">
        <f t="shared" si="401"/>
        <v>1.6945999999999999</v>
      </c>
      <c r="O5139" s="26">
        <f t="shared" si="402"/>
        <v>0.62790000000000001</v>
      </c>
      <c r="P5139" s="16">
        <f t="shared" si="403"/>
        <v>9.9999999999999995E-8</v>
      </c>
      <c r="Q5139" s="16">
        <f t="shared" si="404"/>
        <v>9.9999999999999995E-8</v>
      </c>
    </row>
    <row r="5140" spans="1:17" x14ac:dyDescent="0.45">
      <c r="A5140" s="35">
        <f>Factors!A5140</f>
        <v>40929</v>
      </c>
      <c r="B5140" s="17">
        <v>0.62790000000000001</v>
      </c>
      <c r="D5140" s="22">
        <v>0.1017</v>
      </c>
      <c r="E5140" s="20">
        <f t="shared" si="400"/>
        <v>1.804</v>
      </c>
      <c r="F5140" s="22">
        <v>0.22500000000000001</v>
      </c>
      <c r="G5140" s="21"/>
      <c r="H5140" s="9">
        <v>2.0333000000000001</v>
      </c>
      <c r="I5140" s="9">
        <v>1.6945999999999999</v>
      </c>
      <c r="J5140" s="21"/>
      <c r="K5140" s="9">
        <v>5.09</v>
      </c>
      <c r="L5140" s="22">
        <v>1.804</v>
      </c>
      <c r="N5140" s="14">
        <f t="shared" si="401"/>
        <v>1.6945999999999999</v>
      </c>
      <c r="O5140" s="26">
        <f t="shared" si="402"/>
        <v>0.62790000000000001</v>
      </c>
      <c r="P5140" s="16">
        <f t="shared" si="403"/>
        <v>9.9999999999999995E-8</v>
      </c>
      <c r="Q5140" s="16">
        <f t="shared" si="404"/>
        <v>9.9999999999999995E-8</v>
      </c>
    </row>
    <row r="5141" spans="1:17" x14ac:dyDescent="0.45">
      <c r="A5141" s="35">
        <f>Factors!A5141</f>
        <v>40930</v>
      </c>
      <c r="B5141" s="17">
        <v>0.62790000000000001</v>
      </c>
      <c r="D5141" s="22">
        <v>0.1017</v>
      </c>
      <c r="E5141" s="20">
        <f t="shared" si="400"/>
        <v>1.804</v>
      </c>
      <c r="F5141" s="22">
        <v>0.22500000000000001</v>
      </c>
      <c r="G5141" s="21"/>
      <c r="H5141" s="9">
        <v>2.0333000000000001</v>
      </c>
      <c r="I5141" s="9">
        <v>1.6945999999999999</v>
      </c>
      <c r="J5141" s="21"/>
      <c r="K5141" s="9">
        <v>5.09</v>
      </c>
      <c r="L5141" s="22">
        <v>1.804</v>
      </c>
      <c r="N5141" s="14">
        <f t="shared" si="401"/>
        <v>1.6945999999999999</v>
      </c>
      <c r="O5141" s="26">
        <f t="shared" si="402"/>
        <v>0.62790000000000001</v>
      </c>
      <c r="P5141" s="16">
        <f t="shared" si="403"/>
        <v>9.9999999999999995E-8</v>
      </c>
      <c r="Q5141" s="16">
        <f t="shared" si="404"/>
        <v>9.9999999999999995E-8</v>
      </c>
    </row>
    <row r="5142" spans="1:17" x14ac:dyDescent="0.45">
      <c r="A5142" s="35">
        <f>Factors!A5142</f>
        <v>40931</v>
      </c>
      <c r="B5142" s="17">
        <v>0.61070000000000002</v>
      </c>
      <c r="D5142" s="22">
        <v>0.1017</v>
      </c>
      <c r="E5142" s="20">
        <f t="shared" si="400"/>
        <v>1.7930000000000001</v>
      </c>
      <c r="F5142" s="22">
        <v>0.22500000000000001</v>
      </c>
      <c r="G5142" s="21"/>
      <c r="H5142" s="9">
        <v>2.0507</v>
      </c>
      <c r="I5142" s="9">
        <v>1.7010000000000001</v>
      </c>
      <c r="J5142" s="21"/>
      <c r="K5142" s="9">
        <v>5.09</v>
      </c>
      <c r="L5142" s="22">
        <v>1.7930000000000001</v>
      </c>
      <c r="N5142" s="14">
        <f t="shared" si="401"/>
        <v>1.7010000000000001</v>
      </c>
      <c r="O5142" s="26">
        <f t="shared" si="402"/>
        <v>0.61070000000000002</v>
      </c>
      <c r="P5142" s="16">
        <f t="shared" si="403"/>
        <v>9.9999999999999995E-8</v>
      </c>
      <c r="Q5142" s="16">
        <f t="shared" si="404"/>
        <v>9.9999999999999995E-8</v>
      </c>
    </row>
    <row r="5143" spans="1:17" x14ac:dyDescent="0.45">
      <c r="A5143" s="35">
        <f>Factors!A5143</f>
        <v>40932</v>
      </c>
      <c r="B5143" s="17">
        <v>0.61599999999999999</v>
      </c>
      <c r="D5143" s="22">
        <v>0.1017</v>
      </c>
      <c r="E5143" s="20">
        <f t="shared" si="400"/>
        <v>1.784</v>
      </c>
      <c r="F5143" s="22">
        <v>0.22500000000000001</v>
      </c>
      <c r="G5143" s="21"/>
      <c r="H5143" s="9">
        <v>2.0716999999999999</v>
      </c>
      <c r="I5143" s="9">
        <v>1.7307000000000001</v>
      </c>
      <c r="J5143" s="21"/>
      <c r="K5143" s="9">
        <v>5.09</v>
      </c>
      <c r="L5143" s="22">
        <v>1.784</v>
      </c>
      <c r="N5143" s="14">
        <f t="shared" si="401"/>
        <v>1.7307000000000001</v>
      </c>
      <c r="O5143" s="26">
        <f t="shared" si="402"/>
        <v>0.61599999999999999</v>
      </c>
      <c r="P5143" s="16">
        <f t="shared" si="403"/>
        <v>9.9999999999999995E-8</v>
      </c>
      <c r="Q5143" s="16">
        <f t="shared" si="404"/>
        <v>9.9999999999999995E-8</v>
      </c>
    </row>
    <row r="5144" spans="1:17" x14ac:dyDescent="0.45">
      <c r="A5144" s="35">
        <f>Factors!A5144</f>
        <v>40933</v>
      </c>
      <c r="B5144" s="17">
        <v>0.58489999999999998</v>
      </c>
      <c r="D5144" s="22">
        <v>9.6699999999999994E-2</v>
      </c>
      <c r="E5144" s="20">
        <f t="shared" si="400"/>
        <v>1.7789999999999999</v>
      </c>
      <c r="F5144" s="22">
        <v>0.22500000000000001</v>
      </c>
      <c r="G5144" s="21"/>
      <c r="H5144" s="9">
        <v>2.1206999999999998</v>
      </c>
      <c r="I5144" s="9">
        <v>1.7856999999999998</v>
      </c>
      <c r="J5144" s="21"/>
      <c r="K5144" s="9">
        <v>5.09</v>
      </c>
      <c r="L5144" s="22">
        <v>1.7789999999999999</v>
      </c>
      <c r="N5144" s="14">
        <f t="shared" si="401"/>
        <v>1.7856999999999998</v>
      </c>
      <c r="O5144" s="26">
        <f t="shared" si="402"/>
        <v>0.58489999999999998</v>
      </c>
      <c r="P5144" s="16">
        <f t="shared" si="403"/>
        <v>9.9999999999999995E-8</v>
      </c>
      <c r="Q5144" s="16">
        <f t="shared" si="404"/>
        <v>9.9999999999999995E-8</v>
      </c>
    </row>
    <row r="5145" spans="1:17" x14ac:dyDescent="0.45">
      <c r="A5145" s="35">
        <f>Factors!A5145</f>
        <v>40934</v>
      </c>
      <c r="B5145" s="17">
        <v>0.54239999999999999</v>
      </c>
      <c r="D5145" s="22">
        <v>0.1017</v>
      </c>
      <c r="E5145" s="20">
        <f t="shared" si="400"/>
        <v>1.7730000000000001</v>
      </c>
      <c r="F5145" s="22">
        <v>0.22500000000000001</v>
      </c>
      <c r="G5145" s="21"/>
      <c r="H5145" s="9">
        <v>2.1122999999999998</v>
      </c>
      <c r="I5145" s="9">
        <v>1.7963</v>
      </c>
      <c r="J5145" s="21"/>
      <c r="K5145" s="9">
        <v>5.09</v>
      </c>
      <c r="L5145" s="22">
        <v>1.7730000000000001</v>
      </c>
      <c r="N5145" s="14">
        <f t="shared" si="401"/>
        <v>1.7963</v>
      </c>
      <c r="O5145" s="26">
        <f t="shared" si="402"/>
        <v>0.54239999999999999</v>
      </c>
      <c r="P5145" s="16">
        <f t="shared" si="403"/>
        <v>9.9999999999999995E-8</v>
      </c>
      <c r="Q5145" s="16">
        <f t="shared" si="404"/>
        <v>9.9999999999999995E-8</v>
      </c>
    </row>
    <row r="5146" spans="1:17" x14ac:dyDescent="0.45">
      <c r="A5146" s="35">
        <f>Factors!A5146</f>
        <v>40935</v>
      </c>
      <c r="B5146" s="17">
        <v>0.54879999999999995</v>
      </c>
      <c r="D5146" s="22">
        <v>0.10680000000000001</v>
      </c>
      <c r="E5146" s="20">
        <f t="shared" si="400"/>
        <v>1.768</v>
      </c>
      <c r="F5146" s="22">
        <v>0.22500000000000001</v>
      </c>
      <c r="G5146" s="21"/>
      <c r="H5146" s="9">
        <v>2.1048</v>
      </c>
      <c r="I5146" s="9">
        <v>1.8181</v>
      </c>
      <c r="J5146" s="21"/>
      <c r="K5146" s="9">
        <v>5.09</v>
      </c>
      <c r="L5146" s="22">
        <v>1.768</v>
      </c>
      <c r="N5146" s="14">
        <f t="shared" si="401"/>
        <v>1.8181</v>
      </c>
      <c r="O5146" s="26">
        <f t="shared" si="402"/>
        <v>0.54879999999999995</v>
      </c>
      <c r="P5146" s="16">
        <f t="shared" si="403"/>
        <v>9.9999999999999995E-8</v>
      </c>
      <c r="Q5146" s="16">
        <f t="shared" si="404"/>
        <v>9.9999999999999995E-8</v>
      </c>
    </row>
    <row r="5147" spans="1:17" x14ac:dyDescent="0.45">
      <c r="A5147" s="35">
        <f>Factors!A5147</f>
        <v>40936</v>
      </c>
      <c r="B5147" s="17">
        <v>0.54879999999999995</v>
      </c>
      <c r="D5147" s="22">
        <v>0.10680000000000001</v>
      </c>
      <c r="E5147" s="20">
        <f t="shared" si="400"/>
        <v>1.768</v>
      </c>
      <c r="F5147" s="22">
        <v>0.22500000000000001</v>
      </c>
      <c r="G5147" s="21"/>
      <c r="H5147" s="9">
        <v>2.1048</v>
      </c>
      <c r="I5147" s="9">
        <v>1.8181</v>
      </c>
      <c r="J5147" s="21"/>
      <c r="K5147" s="9">
        <v>5.09</v>
      </c>
      <c r="L5147" s="22">
        <v>1.768</v>
      </c>
      <c r="N5147" s="14">
        <f t="shared" si="401"/>
        <v>1.8181</v>
      </c>
      <c r="O5147" s="26">
        <f t="shared" si="402"/>
        <v>0.54879999999999995</v>
      </c>
      <c r="P5147" s="16">
        <f t="shared" si="403"/>
        <v>9.9999999999999995E-8</v>
      </c>
      <c r="Q5147" s="16">
        <f t="shared" si="404"/>
        <v>9.9999999999999995E-8</v>
      </c>
    </row>
    <row r="5148" spans="1:17" x14ac:dyDescent="0.45">
      <c r="A5148" s="35">
        <f>Factors!A5148</f>
        <v>40937</v>
      </c>
      <c r="B5148" s="17">
        <v>0.54879999999999995</v>
      </c>
      <c r="D5148" s="22">
        <v>0.10680000000000001</v>
      </c>
      <c r="E5148" s="20">
        <f t="shared" si="400"/>
        <v>1.768</v>
      </c>
      <c r="F5148" s="22">
        <v>0.22500000000000001</v>
      </c>
      <c r="G5148" s="21"/>
      <c r="H5148" s="9">
        <v>2.1048</v>
      </c>
      <c r="I5148" s="9">
        <v>1.8181</v>
      </c>
      <c r="J5148" s="21"/>
      <c r="K5148" s="9">
        <v>5.09</v>
      </c>
      <c r="L5148" s="22">
        <v>1.768</v>
      </c>
      <c r="N5148" s="14">
        <f t="shared" si="401"/>
        <v>1.8181</v>
      </c>
      <c r="O5148" s="26">
        <f t="shared" si="402"/>
        <v>0.54879999999999995</v>
      </c>
      <c r="P5148" s="16">
        <f t="shared" si="403"/>
        <v>9.9999999999999995E-8</v>
      </c>
      <c r="Q5148" s="16">
        <f t="shared" si="404"/>
        <v>9.9999999999999995E-8</v>
      </c>
    </row>
    <row r="5149" spans="1:17" x14ac:dyDescent="0.45">
      <c r="A5149" s="35">
        <f>Factors!A5149</f>
        <v>40938</v>
      </c>
      <c r="B5149" s="17">
        <v>0.56010000000000004</v>
      </c>
      <c r="D5149" s="22">
        <v>0.1119</v>
      </c>
      <c r="E5149" s="20">
        <f t="shared" si="400"/>
        <v>1.762</v>
      </c>
      <c r="F5149" s="22">
        <v>0.22500000000000001</v>
      </c>
      <c r="G5149" s="21"/>
      <c r="H5149" s="9">
        <v>2.1042000000000001</v>
      </c>
      <c r="I5149" s="9">
        <v>1.8028</v>
      </c>
      <c r="J5149" s="21"/>
      <c r="K5149" s="9">
        <v>5.09</v>
      </c>
      <c r="L5149" s="22">
        <v>1.762</v>
      </c>
      <c r="N5149" s="14">
        <f t="shared" si="401"/>
        <v>1.8028</v>
      </c>
      <c r="O5149" s="26">
        <f t="shared" si="402"/>
        <v>0.56010000000000004</v>
      </c>
      <c r="P5149" s="16">
        <f t="shared" si="403"/>
        <v>9.9999999999999995E-8</v>
      </c>
      <c r="Q5149" s="16">
        <f t="shared" si="404"/>
        <v>9.9999999999999995E-8</v>
      </c>
    </row>
    <row r="5150" spans="1:17" x14ac:dyDescent="0.45">
      <c r="A5150" s="35">
        <f>Factors!A5150</f>
        <v>40939</v>
      </c>
      <c r="B5150" s="17">
        <v>0.53220000000000001</v>
      </c>
      <c r="D5150" s="22">
        <v>0.1119</v>
      </c>
      <c r="E5150" s="20">
        <f t="shared" si="400"/>
        <v>1.754</v>
      </c>
      <c r="F5150" s="22">
        <v>0.22500000000000001</v>
      </c>
      <c r="G5150" s="21"/>
      <c r="H5150" s="9">
        <v>2.0983000000000001</v>
      </c>
      <c r="I5150" s="9">
        <v>1.8086</v>
      </c>
      <c r="J5150" s="21"/>
      <c r="K5150" s="9">
        <v>5.09</v>
      </c>
      <c r="L5150" s="22">
        <v>1.754</v>
      </c>
      <c r="N5150" s="14">
        <f t="shared" si="401"/>
        <v>1.8086</v>
      </c>
      <c r="O5150" s="26">
        <f t="shared" si="402"/>
        <v>0.53220000000000001</v>
      </c>
      <c r="P5150" s="16">
        <f t="shared" si="403"/>
        <v>9.9999999999999995E-8</v>
      </c>
      <c r="Q5150" s="16">
        <f t="shared" si="404"/>
        <v>9.9999999999999995E-8</v>
      </c>
    </row>
    <row r="5151" spans="1:17" x14ac:dyDescent="0.45">
      <c r="A5151" s="35">
        <f>Factors!A5151</f>
        <v>40940</v>
      </c>
      <c r="B5151" s="17">
        <v>0.51939999999999997</v>
      </c>
      <c r="D5151" s="22">
        <v>0.11700000000000001</v>
      </c>
      <c r="E5151" s="20">
        <f t="shared" si="400"/>
        <v>1.7450000000000001</v>
      </c>
      <c r="F5151" s="22">
        <v>0.22500000000000001</v>
      </c>
      <c r="G5151" s="21"/>
      <c r="H5151" s="9">
        <v>2.1293000000000002</v>
      </c>
      <c r="I5151" s="9">
        <v>1.8734999999999999</v>
      </c>
      <c r="J5151" s="21"/>
      <c r="K5151" s="9">
        <v>5.09</v>
      </c>
      <c r="L5151" s="22">
        <v>1.7450000000000001</v>
      </c>
      <c r="N5151" s="14">
        <f t="shared" si="401"/>
        <v>1.8734999999999999</v>
      </c>
      <c r="O5151" s="26">
        <f t="shared" si="402"/>
        <v>0.51939999999999997</v>
      </c>
      <c r="P5151" s="16">
        <f t="shared" si="403"/>
        <v>9.9999999999999995E-8</v>
      </c>
      <c r="Q5151" s="16">
        <f t="shared" si="404"/>
        <v>9.9999999999999995E-8</v>
      </c>
    </row>
    <row r="5152" spans="1:17" x14ac:dyDescent="0.45">
      <c r="A5152" s="35">
        <f>Factors!A5152</f>
        <v>40941</v>
      </c>
      <c r="B5152" s="17">
        <v>0.50629999999999997</v>
      </c>
      <c r="D5152" s="22">
        <v>0.12720000000000001</v>
      </c>
      <c r="E5152" s="20">
        <f t="shared" si="400"/>
        <v>1.7370000000000001</v>
      </c>
      <c r="F5152" s="22">
        <v>0.22500000000000001</v>
      </c>
      <c r="G5152" s="21"/>
      <c r="H5152" s="9">
        <v>2.1419000000000001</v>
      </c>
      <c r="I5152" s="9">
        <v>1.8662999999999998</v>
      </c>
      <c r="J5152" s="21"/>
      <c r="K5152" s="9">
        <v>5.09</v>
      </c>
      <c r="L5152" s="22">
        <v>1.7370000000000001</v>
      </c>
      <c r="N5152" s="14">
        <f t="shared" si="401"/>
        <v>1.8662999999999998</v>
      </c>
      <c r="O5152" s="26">
        <f t="shared" si="402"/>
        <v>0.50629999999999997</v>
      </c>
      <c r="P5152" s="16">
        <f t="shared" si="403"/>
        <v>9.9999999999999995E-8</v>
      </c>
      <c r="Q5152" s="16">
        <f t="shared" si="404"/>
        <v>9.9999999999999995E-8</v>
      </c>
    </row>
    <row r="5153" spans="1:17" x14ac:dyDescent="0.45">
      <c r="A5153" s="35">
        <f>Factors!A5153</f>
        <v>40942</v>
      </c>
      <c r="B5153" s="17">
        <v>0.53959999999999997</v>
      </c>
      <c r="D5153" s="22">
        <v>0.1221</v>
      </c>
      <c r="E5153" s="20">
        <f t="shared" si="400"/>
        <v>1.732</v>
      </c>
      <c r="F5153" s="22">
        <v>0.22500000000000001</v>
      </c>
      <c r="G5153" s="21"/>
      <c r="H5153" s="9">
        <v>2.1638000000000002</v>
      </c>
      <c r="I5153" s="9">
        <v>1.8595000000000002</v>
      </c>
      <c r="J5153" s="21"/>
      <c r="K5153" s="9">
        <v>5.09</v>
      </c>
      <c r="L5153" s="22">
        <v>1.732</v>
      </c>
      <c r="N5153" s="14">
        <f t="shared" si="401"/>
        <v>1.8595000000000002</v>
      </c>
      <c r="O5153" s="26">
        <f t="shared" si="402"/>
        <v>0.53959999999999997</v>
      </c>
      <c r="P5153" s="16">
        <f t="shared" si="403"/>
        <v>9.9999999999999995E-8</v>
      </c>
      <c r="Q5153" s="16">
        <f t="shared" si="404"/>
        <v>9.9999999999999995E-8</v>
      </c>
    </row>
    <row r="5154" spans="1:17" x14ac:dyDescent="0.45">
      <c r="A5154" s="35">
        <f>Factors!A5154</f>
        <v>40943</v>
      </c>
      <c r="B5154" s="17">
        <v>0.53959999999999997</v>
      </c>
      <c r="D5154" s="22">
        <v>0.1221</v>
      </c>
      <c r="E5154" s="20">
        <f t="shared" si="400"/>
        <v>1.732</v>
      </c>
      <c r="F5154" s="22">
        <v>0.22500000000000001</v>
      </c>
      <c r="G5154" s="21"/>
      <c r="H5154" s="9">
        <v>2.1638000000000002</v>
      </c>
      <c r="I5154" s="9">
        <v>1.8595000000000002</v>
      </c>
      <c r="J5154" s="21"/>
      <c r="K5154" s="9">
        <v>5.09</v>
      </c>
      <c r="L5154" s="22">
        <v>1.732</v>
      </c>
      <c r="N5154" s="14">
        <f t="shared" si="401"/>
        <v>1.8595000000000002</v>
      </c>
      <c r="O5154" s="26">
        <f t="shared" si="402"/>
        <v>0.53959999999999997</v>
      </c>
      <c r="P5154" s="16">
        <f t="shared" si="403"/>
        <v>9.9999999999999995E-8</v>
      </c>
      <c r="Q5154" s="16">
        <f t="shared" si="404"/>
        <v>9.9999999999999995E-8</v>
      </c>
    </row>
    <row r="5155" spans="1:17" x14ac:dyDescent="0.45">
      <c r="A5155" s="35">
        <f>Factors!A5155</f>
        <v>40944</v>
      </c>
      <c r="B5155" s="17">
        <v>0.53959999999999997</v>
      </c>
      <c r="D5155" s="22">
        <v>0.1221</v>
      </c>
      <c r="E5155" s="20">
        <f t="shared" si="400"/>
        <v>1.732</v>
      </c>
      <c r="F5155" s="22">
        <v>0.22500000000000001</v>
      </c>
      <c r="G5155" s="21"/>
      <c r="H5155" s="9">
        <v>2.1638000000000002</v>
      </c>
      <c r="I5155" s="9">
        <v>1.8595000000000002</v>
      </c>
      <c r="J5155" s="21"/>
      <c r="K5155" s="9">
        <v>5.09</v>
      </c>
      <c r="L5155" s="22">
        <v>1.732</v>
      </c>
      <c r="N5155" s="14">
        <f t="shared" si="401"/>
        <v>1.8595000000000002</v>
      </c>
      <c r="O5155" s="26">
        <f t="shared" si="402"/>
        <v>0.53959999999999997</v>
      </c>
      <c r="P5155" s="16">
        <f t="shared" si="403"/>
        <v>9.9999999999999995E-8</v>
      </c>
      <c r="Q5155" s="16">
        <f t="shared" si="404"/>
        <v>9.9999999999999995E-8</v>
      </c>
    </row>
    <row r="5156" spans="1:17" x14ac:dyDescent="0.45">
      <c r="A5156" s="35">
        <f>Factors!A5156</f>
        <v>40945</v>
      </c>
      <c r="B5156" s="17">
        <v>0.53979999999999995</v>
      </c>
      <c r="D5156" s="22">
        <v>0.1221</v>
      </c>
      <c r="E5156" s="20">
        <f t="shared" si="400"/>
        <v>1.7250000000000001</v>
      </c>
      <c r="F5156" s="22">
        <v>0.22500000000000001</v>
      </c>
      <c r="G5156" s="21"/>
      <c r="H5156" s="9">
        <v>2.1781000000000001</v>
      </c>
      <c r="I5156" s="9">
        <v>1.8715000000000002</v>
      </c>
      <c r="J5156" s="21"/>
      <c r="K5156" s="9">
        <v>5.09</v>
      </c>
      <c r="L5156" s="22">
        <v>1.7250000000000001</v>
      </c>
      <c r="N5156" s="14">
        <f t="shared" si="401"/>
        <v>1.8715000000000002</v>
      </c>
      <c r="O5156" s="26">
        <f t="shared" si="402"/>
        <v>0.53979999999999995</v>
      </c>
      <c r="P5156" s="16">
        <f t="shared" si="403"/>
        <v>9.9999999999999995E-8</v>
      </c>
      <c r="Q5156" s="16">
        <f t="shared" si="404"/>
        <v>9.9999999999999995E-8</v>
      </c>
    </row>
    <row r="5157" spans="1:17" x14ac:dyDescent="0.45">
      <c r="A5157" s="35">
        <f>Factors!A5157</f>
        <v>40946</v>
      </c>
      <c r="B5157" s="17">
        <v>0.58130000000000004</v>
      </c>
      <c r="D5157" s="22">
        <v>0.12720000000000001</v>
      </c>
      <c r="E5157" s="20">
        <f t="shared" si="400"/>
        <v>1.7170000000000001</v>
      </c>
      <c r="F5157" s="22">
        <v>0.22500000000000001</v>
      </c>
      <c r="G5157" s="21"/>
      <c r="H5157" s="9">
        <v>2.1993999999999998</v>
      </c>
      <c r="I5157" s="9">
        <v>1.9127999999999998</v>
      </c>
      <c r="J5157" s="21"/>
      <c r="K5157" s="9">
        <v>5.09</v>
      </c>
      <c r="L5157" s="22">
        <v>1.7170000000000001</v>
      </c>
      <c r="N5157" s="14">
        <f t="shared" si="401"/>
        <v>1.9127999999999998</v>
      </c>
      <c r="O5157" s="26">
        <f t="shared" si="402"/>
        <v>0.58130000000000004</v>
      </c>
      <c r="P5157" s="16">
        <f t="shared" si="403"/>
        <v>9.9999999999999995E-8</v>
      </c>
      <c r="Q5157" s="16">
        <f t="shared" si="404"/>
        <v>9.9999999999999995E-8</v>
      </c>
    </row>
    <row r="5158" spans="1:17" x14ac:dyDescent="0.45">
      <c r="A5158" s="35">
        <f>Factors!A5158</f>
        <v>40947</v>
      </c>
      <c r="B5158" s="17">
        <v>0.57820000000000005</v>
      </c>
      <c r="D5158" s="22">
        <v>0.13739999999999999</v>
      </c>
      <c r="E5158" s="20">
        <f t="shared" si="400"/>
        <v>1.71</v>
      </c>
      <c r="F5158" s="22">
        <v>0.22500000000000001</v>
      </c>
      <c r="G5158" s="21"/>
      <c r="H5158" s="9">
        <v>2.1960999999999999</v>
      </c>
      <c r="I5158" s="9">
        <v>1.9116</v>
      </c>
      <c r="J5158" s="21"/>
      <c r="K5158" s="9">
        <v>5.09</v>
      </c>
      <c r="L5158" s="22">
        <v>1.71</v>
      </c>
      <c r="N5158" s="14">
        <f t="shared" si="401"/>
        <v>1.9116</v>
      </c>
      <c r="O5158" s="26">
        <f t="shared" si="402"/>
        <v>0.57820000000000005</v>
      </c>
      <c r="P5158" s="16">
        <f t="shared" si="403"/>
        <v>9.9999999999999995E-8</v>
      </c>
      <c r="Q5158" s="16">
        <f t="shared" si="404"/>
        <v>9.9999999999999995E-8</v>
      </c>
    </row>
    <row r="5159" spans="1:17" x14ac:dyDescent="0.45">
      <c r="A5159" s="35">
        <f>Factors!A5159</f>
        <v>40948</v>
      </c>
      <c r="B5159" s="17">
        <v>0.58160000000000001</v>
      </c>
      <c r="D5159" s="22">
        <v>0.14249999999999999</v>
      </c>
      <c r="E5159" s="20">
        <f t="shared" si="400"/>
        <v>1.702</v>
      </c>
      <c r="F5159" s="22">
        <v>0.22500000000000001</v>
      </c>
      <c r="G5159" s="21"/>
      <c r="H5159" s="9">
        <v>2.1850000000000001</v>
      </c>
      <c r="I5159" s="9">
        <v>1.9081000000000001</v>
      </c>
      <c r="J5159" s="21"/>
      <c r="K5159" s="9">
        <v>5.09</v>
      </c>
      <c r="L5159" s="22">
        <v>1.702</v>
      </c>
      <c r="N5159" s="14">
        <f t="shared" si="401"/>
        <v>1.9081000000000001</v>
      </c>
      <c r="O5159" s="26">
        <f t="shared" si="402"/>
        <v>0.58160000000000001</v>
      </c>
      <c r="P5159" s="16">
        <f t="shared" si="403"/>
        <v>9.9999999999999995E-8</v>
      </c>
      <c r="Q5159" s="16">
        <f t="shared" si="404"/>
        <v>9.9999999999999995E-8</v>
      </c>
    </row>
    <row r="5160" spans="1:17" x14ac:dyDescent="0.45">
      <c r="A5160" s="35">
        <f>Factors!A5160</f>
        <v>40949</v>
      </c>
      <c r="B5160" s="17">
        <v>0.58889999999999998</v>
      </c>
      <c r="D5160" s="22">
        <v>0.14760000000000001</v>
      </c>
      <c r="E5160" s="20">
        <f t="shared" si="400"/>
        <v>1.6970000000000001</v>
      </c>
      <c r="F5160" s="22">
        <v>0.22500000000000001</v>
      </c>
      <c r="G5160" s="21"/>
      <c r="H5160" s="9">
        <v>2.2225999999999999</v>
      </c>
      <c r="I5160" s="9">
        <v>1.8976999999999999</v>
      </c>
      <c r="J5160" s="21"/>
      <c r="K5160" s="9">
        <v>5.09</v>
      </c>
      <c r="L5160" s="22">
        <v>1.6970000000000001</v>
      </c>
      <c r="N5160" s="14">
        <f t="shared" si="401"/>
        <v>1.8976999999999999</v>
      </c>
      <c r="O5160" s="26">
        <f t="shared" si="402"/>
        <v>0.58889999999999998</v>
      </c>
      <c r="P5160" s="16">
        <f t="shared" si="403"/>
        <v>9.9999999999999995E-8</v>
      </c>
      <c r="Q5160" s="16">
        <f t="shared" si="404"/>
        <v>9.9999999999999995E-8</v>
      </c>
    </row>
    <row r="5161" spans="1:17" x14ac:dyDescent="0.45">
      <c r="A5161" s="35">
        <f>Factors!A5161</f>
        <v>40950</v>
      </c>
      <c r="B5161" s="17">
        <v>0.58889999999999998</v>
      </c>
      <c r="D5161" s="22">
        <v>0.14760000000000001</v>
      </c>
      <c r="E5161" s="20">
        <f t="shared" si="400"/>
        <v>1.6970000000000001</v>
      </c>
      <c r="F5161" s="22">
        <v>0.22500000000000001</v>
      </c>
      <c r="G5161" s="21"/>
      <c r="H5161" s="9">
        <v>2.2225999999999999</v>
      </c>
      <c r="I5161" s="9">
        <v>1.8976999999999999</v>
      </c>
      <c r="J5161" s="21"/>
      <c r="K5161" s="9">
        <v>5.09</v>
      </c>
      <c r="L5161" s="22">
        <v>1.6970000000000001</v>
      </c>
      <c r="N5161" s="14">
        <f t="shared" si="401"/>
        <v>1.8976999999999999</v>
      </c>
      <c r="O5161" s="26">
        <f t="shared" si="402"/>
        <v>0.58889999999999998</v>
      </c>
      <c r="P5161" s="16">
        <f t="shared" si="403"/>
        <v>9.9999999999999995E-8</v>
      </c>
      <c r="Q5161" s="16">
        <f t="shared" si="404"/>
        <v>9.9999999999999995E-8</v>
      </c>
    </row>
    <row r="5162" spans="1:17" x14ac:dyDescent="0.45">
      <c r="A5162" s="35">
        <f>Factors!A5162</f>
        <v>40951</v>
      </c>
      <c r="B5162" s="17">
        <v>0.58889999999999998</v>
      </c>
      <c r="D5162" s="22">
        <v>0.14760000000000001</v>
      </c>
      <c r="E5162" s="20">
        <f t="shared" si="400"/>
        <v>1.6970000000000001</v>
      </c>
      <c r="F5162" s="22">
        <v>0.22500000000000001</v>
      </c>
      <c r="G5162" s="21"/>
      <c r="H5162" s="9">
        <v>2.2225999999999999</v>
      </c>
      <c r="I5162" s="9">
        <v>1.8976999999999999</v>
      </c>
      <c r="J5162" s="21"/>
      <c r="K5162" s="9">
        <v>5.09</v>
      </c>
      <c r="L5162" s="22">
        <v>1.6970000000000001</v>
      </c>
      <c r="N5162" s="14">
        <f t="shared" si="401"/>
        <v>1.8976999999999999</v>
      </c>
      <c r="O5162" s="26">
        <f t="shared" si="402"/>
        <v>0.58889999999999998</v>
      </c>
      <c r="P5162" s="16">
        <f t="shared" si="403"/>
        <v>9.9999999999999995E-8</v>
      </c>
      <c r="Q5162" s="16">
        <f t="shared" si="404"/>
        <v>9.9999999999999995E-8</v>
      </c>
    </row>
    <row r="5163" spans="1:17" x14ac:dyDescent="0.45">
      <c r="A5163" s="35">
        <f>Factors!A5163</f>
        <v>40952</v>
      </c>
      <c r="B5163" s="17">
        <v>0.62329999999999997</v>
      </c>
      <c r="D5163" s="22">
        <v>0.16289999999999999</v>
      </c>
      <c r="E5163" s="20">
        <f t="shared" si="400"/>
        <v>1.6909999999999998</v>
      </c>
      <c r="F5163" s="22">
        <v>0.22500000000000001</v>
      </c>
      <c r="G5163" s="21"/>
      <c r="H5163" s="9">
        <v>2.2334999999999998</v>
      </c>
      <c r="I5163" s="9">
        <v>1.9424000000000001</v>
      </c>
      <c r="J5163" s="21"/>
      <c r="K5163" s="9">
        <v>5.09</v>
      </c>
      <c r="L5163" s="22">
        <v>1.6909999999999998</v>
      </c>
      <c r="N5163" s="14">
        <f t="shared" si="401"/>
        <v>1.9424000000000001</v>
      </c>
      <c r="O5163" s="26">
        <f t="shared" si="402"/>
        <v>0.62329999999999997</v>
      </c>
      <c r="P5163" s="16">
        <f t="shared" si="403"/>
        <v>9.9999999999999995E-8</v>
      </c>
      <c r="Q5163" s="16">
        <f t="shared" si="404"/>
        <v>9.9999999999999995E-8</v>
      </c>
    </row>
    <row r="5164" spans="1:17" x14ac:dyDescent="0.45">
      <c r="A5164" s="35">
        <f>Factors!A5164</f>
        <v>40953</v>
      </c>
      <c r="B5164" s="17">
        <v>0.62770000000000004</v>
      </c>
      <c r="D5164" s="22">
        <v>0.16289999999999999</v>
      </c>
      <c r="E5164" s="20">
        <f t="shared" si="400"/>
        <v>1.6840000000000002</v>
      </c>
      <c r="F5164" s="22">
        <v>0.22500000000000001</v>
      </c>
      <c r="G5164" s="21"/>
      <c r="H5164" s="9">
        <v>2.2130999999999998</v>
      </c>
      <c r="I5164" s="9">
        <v>1.9315</v>
      </c>
      <c r="J5164" s="21"/>
      <c r="K5164" s="9">
        <v>5.09</v>
      </c>
      <c r="L5164" s="22">
        <v>1.6840000000000002</v>
      </c>
      <c r="N5164" s="14">
        <f t="shared" si="401"/>
        <v>1.9315</v>
      </c>
      <c r="O5164" s="26">
        <f t="shared" si="402"/>
        <v>0.62770000000000004</v>
      </c>
      <c r="P5164" s="16">
        <f t="shared" si="403"/>
        <v>9.9999999999999995E-8</v>
      </c>
      <c r="Q5164" s="16">
        <f t="shared" si="404"/>
        <v>9.9999999999999995E-8</v>
      </c>
    </row>
    <row r="5165" spans="1:17" x14ac:dyDescent="0.45">
      <c r="A5165" s="35">
        <f>Factors!A5165</f>
        <v>40954</v>
      </c>
      <c r="B5165" s="17">
        <v>0.60580000000000001</v>
      </c>
      <c r="D5165" s="22">
        <v>0.1527</v>
      </c>
      <c r="E5165" s="20">
        <f t="shared" si="400"/>
        <v>1.675</v>
      </c>
      <c r="F5165" s="22">
        <v>0.22500000000000001</v>
      </c>
      <c r="G5165" s="21"/>
      <c r="H5165" s="9">
        <v>2.2134</v>
      </c>
      <c r="I5165" s="9">
        <v>1.9306000000000001</v>
      </c>
      <c r="J5165" s="21"/>
      <c r="K5165" s="9">
        <v>5.09</v>
      </c>
      <c r="L5165" s="22">
        <v>1.675</v>
      </c>
      <c r="N5165" s="14">
        <f t="shared" si="401"/>
        <v>1.9306000000000001</v>
      </c>
      <c r="O5165" s="26">
        <f t="shared" si="402"/>
        <v>0.60580000000000001</v>
      </c>
      <c r="P5165" s="16">
        <f t="shared" si="403"/>
        <v>9.9999999999999995E-8</v>
      </c>
      <c r="Q5165" s="16">
        <f t="shared" si="404"/>
        <v>9.9999999999999995E-8</v>
      </c>
    </row>
    <row r="5166" spans="1:17" x14ac:dyDescent="0.45">
      <c r="A5166" s="35">
        <f>Factors!A5166</f>
        <v>40955</v>
      </c>
      <c r="B5166" s="17">
        <v>0.64390000000000003</v>
      </c>
      <c r="D5166" s="22">
        <v>0.1527</v>
      </c>
      <c r="E5166" s="20">
        <f t="shared" si="400"/>
        <v>1.669</v>
      </c>
      <c r="F5166" s="22">
        <v>0.22500000000000001</v>
      </c>
      <c r="G5166" s="21"/>
      <c r="H5166" s="9">
        <v>2.2492999999999999</v>
      </c>
      <c r="I5166" s="9">
        <v>1.9763999999999999</v>
      </c>
      <c r="J5166" s="21"/>
      <c r="K5166" s="9">
        <v>5.09</v>
      </c>
      <c r="L5166" s="22">
        <v>1.669</v>
      </c>
      <c r="N5166" s="14">
        <f t="shared" si="401"/>
        <v>1.9763999999999999</v>
      </c>
      <c r="O5166" s="26">
        <f t="shared" si="402"/>
        <v>0.64390000000000003</v>
      </c>
      <c r="P5166" s="16">
        <f t="shared" si="403"/>
        <v>9.9999999999999995E-8</v>
      </c>
      <c r="Q5166" s="16">
        <f t="shared" si="404"/>
        <v>9.9999999999999995E-8</v>
      </c>
    </row>
    <row r="5167" spans="1:17" x14ac:dyDescent="0.45">
      <c r="A5167" s="35">
        <f>Factors!A5167</f>
        <v>40956</v>
      </c>
      <c r="B5167" s="17">
        <v>0.63639999999999997</v>
      </c>
      <c r="D5167" s="22">
        <v>0.1527</v>
      </c>
      <c r="E5167" s="20">
        <f t="shared" si="400"/>
        <v>1.6640000000000001</v>
      </c>
      <c r="F5167" s="22">
        <v>0.22500000000000001</v>
      </c>
      <c r="G5167" s="21"/>
      <c r="H5167" s="9">
        <v>2.2645</v>
      </c>
      <c r="I5167" s="9">
        <v>1.9698</v>
      </c>
      <c r="J5167" s="21"/>
      <c r="K5167" s="9">
        <v>5.09</v>
      </c>
      <c r="L5167" s="22">
        <v>1.6640000000000001</v>
      </c>
      <c r="N5167" s="14">
        <f t="shared" si="401"/>
        <v>1.9698</v>
      </c>
      <c r="O5167" s="26">
        <f t="shared" si="402"/>
        <v>0.63639999999999997</v>
      </c>
      <c r="P5167" s="16">
        <f t="shared" si="403"/>
        <v>9.9999999999999995E-8</v>
      </c>
      <c r="Q5167" s="16">
        <f t="shared" si="404"/>
        <v>9.9999999999999995E-8</v>
      </c>
    </row>
    <row r="5168" spans="1:17" x14ac:dyDescent="0.45">
      <c r="A5168" s="35">
        <f>Factors!A5168</f>
        <v>40957</v>
      </c>
      <c r="B5168" s="17">
        <v>0.63639999999999997</v>
      </c>
      <c r="D5168" s="22">
        <v>0.1527</v>
      </c>
      <c r="E5168" s="20">
        <f t="shared" si="400"/>
        <v>1.6640000000000001</v>
      </c>
      <c r="F5168" s="22">
        <v>0.22500000000000001</v>
      </c>
      <c r="G5168" s="21"/>
      <c r="H5168" s="9">
        <v>2.2645</v>
      </c>
      <c r="I5168" s="9">
        <v>1.9698</v>
      </c>
      <c r="J5168" s="21"/>
      <c r="K5168" s="9">
        <v>5.09</v>
      </c>
      <c r="L5168" s="22">
        <v>1.6640000000000001</v>
      </c>
      <c r="N5168" s="14">
        <f t="shared" si="401"/>
        <v>1.9698</v>
      </c>
      <c r="O5168" s="26">
        <f t="shared" si="402"/>
        <v>0.63639999999999997</v>
      </c>
      <c r="P5168" s="16">
        <f t="shared" si="403"/>
        <v>9.9999999999999995E-8</v>
      </c>
      <c r="Q5168" s="16">
        <f t="shared" si="404"/>
        <v>9.9999999999999995E-8</v>
      </c>
    </row>
    <row r="5169" spans="1:17" x14ac:dyDescent="0.45">
      <c r="A5169" s="35">
        <f>Factors!A5169</f>
        <v>40958</v>
      </c>
      <c r="B5169" s="17">
        <v>0.63639999999999997</v>
      </c>
      <c r="D5169" s="22">
        <v>0.1527</v>
      </c>
      <c r="E5169" s="20">
        <f t="shared" si="400"/>
        <v>1.6640000000000001</v>
      </c>
      <c r="F5169" s="22">
        <v>0.22500000000000001</v>
      </c>
      <c r="G5169" s="21"/>
      <c r="H5169" s="9">
        <v>2.2645</v>
      </c>
      <c r="I5169" s="9">
        <v>1.9698</v>
      </c>
      <c r="J5169" s="21"/>
      <c r="K5169" s="9">
        <v>5.09</v>
      </c>
      <c r="L5169" s="22">
        <v>1.6640000000000001</v>
      </c>
      <c r="N5169" s="14">
        <f t="shared" si="401"/>
        <v>1.9698</v>
      </c>
      <c r="O5169" s="26">
        <f t="shared" si="402"/>
        <v>0.63639999999999997</v>
      </c>
      <c r="P5169" s="16">
        <f t="shared" si="403"/>
        <v>9.9999999999999995E-8</v>
      </c>
      <c r="Q5169" s="16">
        <f t="shared" si="404"/>
        <v>9.9999999999999995E-8</v>
      </c>
    </row>
    <row r="5170" spans="1:17" x14ac:dyDescent="0.45">
      <c r="A5170" s="35">
        <f>Factors!A5170</f>
        <v>40959</v>
      </c>
      <c r="B5170" s="17">
        <v>0.63729999999999998</v>
      </c>
      <c r="D5170" s="22">
        <v>0.1527</v>
      </c>
      <c r="E5170" s="20">
        <f t="shared" si="400"/>
        <v>1.6579999999999999</v>
      </c>
      <c r="F5170" s="22">
        <v>0.22500000000000001</v>
      </c>
      <c r="G5170" s="21"/>
      <c r="H5170" s="9">
        <v>2.2645</v>
      </c>
      <c r="I5170" s="9">
        <v>1.9698</v>
      </c>
      <c r="J5170" s="21"/>
      <c r="K5170" s="9">
        <v>5.09</v>
      </c>
      <c r="L5170" s="22">
        <v>1.6579999999999999</v>
      </c>
      <c r="N5170" s="14">
        <f t="shared" si="401"/>
        <v>1.9698</v>
      </c>
      <c r="O5170" s="26">
        <f t="shared" si="402"/>
        <v>0.63729999999999998</v>
      </c>
      <c r="P5170" s="16">
        <f t="shared" si="403"/>
        <v>9.9999999999999995E-8</v>
      </c>
      <c r="Q5170" s="16">
        <f t="shared" si="404"/>
        <v>9.9999999999999995E-8</v>
      </c>
    </row>
    <row r="5171" spans="1:17" x14ac:dyDescent="0.45">
      <c r="A5171" s="35">
        <f>Factors!A5171</f>
        <v>40960</v>
      </c>
      <c r="B5171" s="17">
        <v>0.66180000000000005</v>
      </c>
      <c r="D5171" s="22">
        <v>0.1527</v>
      </c>
      <c r="E5171" s="20">
        <f t="shared" si="400"/>
        <v>1.6520000000000001</v>
      </c>
      <c r="F5171" s="22">
        <v>0.22500000000000001</v>
      </c>
      <c r="G5171" s="21"/>
      <c r="H5171" s="9">
        <v>2.2949000000000002</v>
      </c>
      <c r="I5171" s="9">
        <v>2.0318999999999998</v>
      </c>
      <c r="J5171" s="21"/>
      <c r="K5171" s="9">
        <v>5.09</v>
      </c>
      <c r="L5171" s="22">
        <v>1.6520000000000001</v>
      </c>
      <c r="N5171" s="14">
        <f t="shared" si="401"/>
        <v>2.0318999999999998</v>
      </c>
      <c r="O5171" s="26">
        <f t="shared" si="402"/>
        <v>0.66180000000000005</v>
      </c>
      <c r="P5171" s="16">
        <f t="shared" si="403"/>
        <v>9.9999999999999995E-8</v>
      </c>
      <c r="Q5171" s="16">
        <f t="shared" si="404"/>
        <v>9.9999999999999995E-8</v>
      </c>
    </row>
    <row r="5172" spans="1:17" x14ac:dyDescent="0.45">
      <c r="A5172" s="35">
        <f>Factors!A5172</f>
        <v>40961</v>
      </c>
      <c r="B5172" s="17">
        <v>0.65010000000000001</v>
      </c>
      <c r="D5172" s="22">
        <v>0.1527</v>
      </c>
      <c r="E5172" s="20">
        <f t="shared" si="400"/>
        <v>1.6480000000000001</v>
      </c>
      <c r="F5172" s="22">
        <v>0.22500000000000001</v>
      </c>
      <c r="G5172" s="21"/>
      <c r="H5172" s="9">
        <v>2.3069000000000002</v>
      </c>
      <c r="I5172" s="9">
        <v>2.0541</v>
      </c>
      <c r="J5172" s="21"/>
      <c r="K5172" s="9">
        <v>5.09</v>
      </c>
      <c r="L5172" s="22">
        <v>1.6480000000000001</v>
      </c>
      <c r="N5172" s="14">
        <f t="shared" si="401"/>
        <v>2.0541</v>
      </c>
      <c r="O5172" s="26">
        <f t="shared" si="402"/>
        <v>0.65010000000000001</v>
      </c>
      <c r="P5172" s="16">
        <f t="shared" si="403"/>
        <v>9.9999999999999995E-8</v>
      </c>
      <c r="Q5172" s="16">
        <f t="shared" si="404"/>
        <v>9.9999999999999995E-8</v>
      </c>
    </row>
    <row r="5173" spans="1:17" x14ac:dyDescent="0.45">
      <c r="A5173" s="35">
        <f>Factors!A5173</f>
        <v>40962</v>
      </c>
      <c r="B5173" s="17">
        <v>0.65939999999999999</v>
      </c>
      <c r="D5173" s="22">
        <v>0.1527</v>
      </c>
      <c r="E5173" s="20">
        <f t="shared" si="400"/>
        <v>1.6419999999999999</v>
      </c>
      <c r="F5173" s="22">
        <v>0.22500000000000001</v>
      </c>
      <c r="G5173" s="21"/>
      <c r="H5173" s="9">
        <v>2.3064999999999998</v>
      </c>
      <c r="I5173" s="9">
        <v>2.1076000000000001</v>
      </c>
      <c r="J5173" s="21"/>
      <c r="K5173" s="9">
        <v>5.09</v>
      </c>
      <c r="L5173" s="22">
        <v>1.6419999999999999</v>
      </c>
      <c r="N5173" s="14">
        <f t="shared" si="401"/>
        <v>2.1076000000000001</v>
      </c>
      <c r="O5173" s="26">
        <f t="shared" si="402"/>
        <v>0.65939999999999999</v>
      </c>
      <c r="P5173" s="16">
        <f t="shared" si="403"/>
        <v>9.9999999999999995E-8</v>
      </c>
      <c r="Q5173" s="16">
        <f t="shared" si="404"/>
        <v>9.9999999999999995E-8</v>
      </c>
    </row>
    <row r="5174" spans="1:17" x14ac:dyDescent="0.45">
      <c r="A5174" s="35">
        <f>Factors!A5174</f>
        <v>40963</v>
      </c>
      <c r="B5174" s="17">
        <v>0.68579999999999997</v>
      </c>
      <c r="D5174" s="22">
        <v>0.1578</v>
      </c>
      <c r="E5174" s="20">
        <f t="shared" si="400"/>
        <v>1.6360000000000001</v>
      </c>
      <c r="F5174" s="22">
        <v>0.22500000000000001</v>
      </c>
      <c r="G5174" s="21"/>
      <c r="H5174" s="9">
        <v>2.2837000000000001</v>
      </c>
      <c r="I5174" s="9">
        <v>2.1086</v>
      </c>
      <c r="J5174" s="21"/>
      <c r="K5174" s="9">
        <v>5.09</v>
      </c>
      <c r="L5174" s="22">
        <v>1.6360000000000001</v>
      </c>
      <c r="N5174" s="14">
        <f t="shared" si="401"/>
        <v>2.1086</v>
      </c>
      <c r="O5174" s="26">
        <f t="shared" si="402"/>
        <v>0.68579999999999997</v>
      </c>
      <c r="P5174" s="16">
        <f t="shared" si="403"/>
        <v>9.9999999999999995E-8</v>
      </c>
      <c r="Q5174" s="16">
        <f t="shared" si="404"/>
        <v>9.9999999999999995E-8</v>
      </c>
    </row>
    <row r="5175" spans="1:17" x14ac:dyDescent="0.45">
      <c r="A5175" s="35">
        <f>Factors!A5175</f>
        <v>40964</v>
      </c>
      <c r="B5175" s="17">
        <v>0.68579999999999997</v>
      </c>
      <c r="D5175" s="22">
        <v>0.1578</v>
      </c>
      <c r="E5175" s="20">
        <f t="shared" si="400"/>
        <v>1.6360000000000001</v>
      </c>
      <c r="F5175" s="22">
        <v>0.22500000000000001</v>
      </c>
      <c r="G5175" s="21"/>
      <c r="H5175" s="9">
        <v>2.2837000000000001</v>
      </c>
      <c r="I5175" s="9">
        <v>2.1086</v>
      </c>
      <c r="J5175" s="21"/>
      <c r="K5175" s="9">
        <v>5.09</v>
      </c>
      <c r="L5175" s="22">
        <v>1.6360000000000001</v>
      </c>
      <c r="N5175" s="14">
        <f t="shared" si="401"/>
        <v>2.1086</v>
      </c>
      <c r="O5175" s="26">
        <f t="shared" si="402"/>
        <v>0.68579999999999997</v>
      </c>
      <c r="P5175" s="16">
        <f t="shared" si="403"/>
        <v>9.9999999999999995E-8</v>
      </c>
      <c r="Q5175" s="16">
        <f t="shared" si="404"/>
        <v>9.9999999999999995E-8</v>
      </c>
    </row>
    <row r="5176" spans="1:17" x14ac:dyDescent="0.45">
      <c r="A5176" s="35">
        <f>Factors!A5176</f>
        <v>40965</v>
      </c>
      <c r="B5176" s="17">
        <v>0.68579999999999997</v>
      </c>
      <c r="D5176" s="22">
        <v>0.1578</v>
      </c>
      <c r="E5176" s="20">
        <f t="shared" si="400"/>
        <v>1.6360000000000001</v>
      </c>
      <c r="F5176" s="22">
        <v>0.22500000000000001</v>
      </c>
      <c r="G5176" s="21"/>
      <c r="H5176" s="9">
        <v>2.2837000000000001</v>
      </c>
      <c r="I5176" s="9">
        <v>2.1086</v>
      </c>
      <c r="J5176" s="21"/>
      <c r="K5176" s="9">
        <v>5.09</v>
      </c>
      <c r="L5176" s="22">
        <v>1.6360000000000001</v>
      </c>
      <c r="N5176" s="14">
        <f t="shared" si="401"/>
        <v>2.1086</v>
      </c>
      <c r="O5176" s="26">
        <f t="shared" si="402"/>
        <v>0.68579999999999997</v>
      </c>
      <c r="P5176" s="16">
        <f t="shared" si="403"/>
        <v>9.9999999999999995E-8</v>
      </c>
      <c r="Q5176" s="16">
        <f t="shared" si="404"/>
        <v>9.9999999999999995E-8</v>
      </c>
    </row>
    <row r="5177" spans="1:17" x14ac:dyDescent="0.45">
      <c r="A5177" s="35">
        <f>Factors!A5177</f>
        <v>40966</v>
      </c>
      <c r="B5177" s="17">
        <v>0.65190000000000003</v>
      </c>
      <c r="D5177" s="22">
        <v>0.1578</v>
      </c>
      <c r="E5177" s="20">
        <f t="shared" si="400"/>
        <v>1.627</v>
      </c>
      <c r="F5177" s="22">
        <v>0.22500000000000001</v>
      </c>
      <c r="G5177" s="21"/>
      <c r="H5177" s="9">
        <v>2.2603</v>
      </c>
      <c r="I5177" s="9">
        <v>2.0920999999999998</v>
      </c>
      <c r="J5177" s="21"/>
      <c r="K5177" s="9">
        <v>5.09</v>
      </c>
      <c r="L5177" s="22">
        <v>1.627</v>
      </c>
      <c r="N5177" s="14">
        <f t="shared" si="401"/>
        <v>2.0920999999999998</v>
      </c>
      <c r="O5177" s="26">
        <f t="shared" si="402"/>
        <v>0.65190000000000003</v>
      </c>
      <c r="P5177" s="16">
        <f t="shared" si="403"/>
        <v>9.9999999999999995E-8</v>
      </c>
      <c r="Q5177" s="16">
        <f t="shared" si="404"/>
        <v>9.9999999999999995E-8</v>
      </c>
    </row>
    <row r="5178" spans="1:17" x14ac:dyDescent="0.45">
      <c r="A5178" s="35">
        <f>Factors!A5178</f>
        <v>40967</v>
      </c>
      <c r="B5178" s="17">
        <v>0.62790000000000001</v>
      </c>
      <c r="D5178" s="22">
        <v>0.1578</v>
      </c>
      <c r="E5178" s="20">
        <f t="shared" si="400"/>
        <v>1.62</v>
      </c>
      <c r="F5178" s="22">
        <v>0.24</v>
      </c>
      <c r="G5178" s="21"/>
      <c r="H5178" s="9">
        <v>2.2682000000000002</v>
      </c>
      <c r="I5178" s="9">
        <v>2.0703999999999998</v>
      </c>
      <c r="J5178" s="21"/>
      <c r="K5178" s="9">
        <v>5.09</v>
      </c>
      <c r="L5178" s="22">
        <v>1.62</v>
      </c>
      <c r="N5178" s="14">
        <f t="shared" si="401"/>
        <v>2.0703999999999998</v>
      </c>
      <c r="O5178" s="26">
        <f t="shared" si="402"/>
        <v>0.62790000000000001</v>
      </c>
      <c r="P5178" s="16">
        <f t="shared" si="403"/>
        <v>9.9999999999999995E-8</v>
      </c>
      <c r="Q5178" s="16">
        <f t="shared" si="404"/>
        <v>9.9999999999999995E-8</v>
      </c>
    </row>
    <row r="5179" spans="1:17" x14ac:dyDescent="0.45">
      <c r="A5179" s="35">
        <f>Factors!A5179</f>
        <v>40968</v>
      </c>
      <c r="B5179" s="17">
        <v>0.62439999999999996</v>
      </c>
      <c r="D5179" s="22">
        <v>0.1578</v>
      </c>
      <c r="E5179" s="20">
        <f t="shared" si="400"/>
        <v>1.6139999999999999</v>
      </c>
      <c r="F5179" s="22">
        <v>0.24</v>
      </c>
      <c r="G5179" s="21"/>
      <c r="H5179" s="9">
        <v>2.2683</v>
      </c>
      <c r="I5179" s="9">
        <v>2.0623999999999998</v>
      </c>
      <c r="J5179" s="21"/>
      <c r="K5179" s="9">
        <v>5.09</v>
      </c>
      <c r="L5179" s="22">
        <v>1.6139999999999999</v>
      </c>
      <c r="N5179" s="14">
        <f t="shared" si="401"/>
        <v>2.0623999999999998</v>
      </c>
      <c r="O5179" s="26">
        <f t="shared" si="402"/>
        <v>0.62439999999999996</v>
      </c>
      <c r="P5179" s="16">
        <f t="shared" si="403"/>
        <v>9.9999999999999995E-8</v>
      </c>
      <c r="Q5179" s="16">
        <f t="shared" si="404"/>
        <v>9.9999999999999995E-8</v>
      </c>
    </row>
    <row r="5180" spans="1:17" x14ac:dyDescent="0.45">
      <c r="A5180" s="35">
        <f>Factors!A5180</f>
        <v>40969</v>
      </c>
      <c r="B5180" s="17">
        <v>0.62709999999999999</v>
      </c>
      <c r="D5180" s="22">
        <v>0.1578</v>
      </c>
      <c r="E5180" s="20">
        <f t="shared" si="400"/>
        <v>1.599</v>
      </c>
      <c r="F5180" s="22">
        <v>0.24</v>
      </c>
      <c r="G5180" s="21"/>
      <c r="H5180" s="9">
        <v>2.2804000000000002</v>
      </c>
      <c r="I5180" s="9">
        <v>2.0768</v>
      </c>
      <c r="J5180" s="21"/>
      <c r="K5180" s="9">
        <v>5.09</v>
      </c>
      <c r="L5180" s="22">
        <v>1.599</v>
      </c>
      <c r="N5180" s="14">
        <f t="shared" si="401"/>
        <v>2.0768</v>
      </c>
      <c r="O5180" s="26">
        <f t="shared" si="402"/>
        <v>0.62709999999999999</v>
      </c>
      <c r="P5180" s="16">
        <f t="shared" si="403"/>
        <v>9.9999999999999995E-8</v>
      </c>
      <c r="Q5180" s="16">
        <f t="shared" si="404"/>
        <v>9.9999999999999995E-8</v>
      </c>
    </row>
    <row r="5181" spans="1:17" x14ac:dyDescent="0.45">
      <c r="A5181" s="35">
        <f>Factors!A5181</f>
        <v>40970</v>
      </c>
      <c r="B5181" s="17">
        <v>0.58919999999999995</v>
      </c>
      <c r="D5181" s="22">
        <v>0.1527</v>
      </c>
      <c r="E5181" s="20">
        <f t="shared" si="400"/>
        <v>1.5840000000000001</v>
      </c>
      <c r="F5181" s="22">
        <v>0.24</v>
      </c>
      <c r="G5181" s="21"/>
      <c r="H5181" s="9">
        <v>2.2423000000000002</v>
      </c>
      <c r="I5181" s="9">
        <v>2.04</v>
      </c>
      <c r="J5181" s="21"/>
      <c r="K5181" s="9">
        <v>5.09</v>
      </c>
      <c r="L5181" s="22">
        <v>1.5840000000000001</v>
      </c>
      <c r="N5181" s="14">
        <f t="shared" si="401"/>
        <v>2.04</v>
      </c>
      <c r="O5181" s="26">
        <f t="shared" si="402"/>
        <v>0.58919999999999995</v>
      </c>
      <c r="P5181" s="16">
        <f t="shared" si="403"/>
        <v>9.9999999999999995E-8</v>
      </c>
      <c r="Q5181" s="16">
        <f t="shared" si="404"/>
        <v>9.9999999999999995E-8</v>
      </c>
    </row>
    <row r="5182" spans="1:17" x14ac:dyDescent="0.45">
      <c r="A5182" s="35">
        <f>Factors!A5182</f>
        <v>40971</v>
      </c>
      <c r="B5182" s="17">
        <v>0.58919999999999995</v>
      </c>
      <c r="D5182" s="22">
        <v>0.1527</v>
      </c>
      <c r="E5182" s="20">
        <f t="shared" si="400"/>
        <v>1.5840000000000001</v>
      </c>
      <c r="F5182" s="22">
        <v>0.24</v>
      </c>
      <c r="G5182" s="21"/>
      <c r="H5182" s="9">
        <v>2.2423000000000002</v>
      </c>
      <c r="I5182" s="9">
        <v>2.04</v>
      </c>
      <c r="J5182" s="21"/>
      <c r="K5182" s="9">
        <v>5.09</v>
      </c>
      <c r="L5182" s="22">
        <v>1.5840000000000001</v>
      </c>
      <c r="N5182" s="14">
        <f t="shared" si="401"/>
        <v>2.04</v>
      </c>
      <c r="O5182" s="26">
        <f t="shared" si="402"/>
        <v>0.58919999999999995</v>
      </c>
      <c r="P5182" s="16">
        <f t="shared" si="403"/>
        <v>9.9999999999999995E-8</v>
      </c>
      <c r="Q5182" s="16">
        <f t="shared" si="404"/>
        <v>9.9999999999999995E-8</v>
      </c>
    </row>
    <row r="5183" spans="1:17" x14ac:dyDescent="0.45">
      <c r="A5183" s="35">
        <f>Factors!A5183</f>
        <v>40972</v>
      </c>
      <c r="B5183" s="17">
        <v>0.58919999999999995</v>
      </c>
      <c r="D5183" s="22">
        <v>0.1527</v>
      </c>
      <c r="E5183" s="20">
        <f t="shared" si="400"/>
        <v>1.5840000000000001</v>
      </c>
      <c r="F5183" s="22">
        <v>0.24</v>
      </c>
      <c r="G5183" s="21"/>
      <c r="H5183" s="9">
        <v>2.2423000000000002</v>
      </c>
      <c r="I5183" s="9">
        <v>2.04</v>
      </c>
      <c r="J5183" s="21"/>
      <c r="K5183" s="9">
        <v>5.09</v>
      </c>
      <c r="L5183" s="22">
        <v>1.5840000000000001</v>
      </c>
      <c r="N5183" s="14">
        <f t="shared" si="401"/>
        <v>2.04</v>
      </c>
      <c r="O5183" s="26">
        <f t="shared" si="402"/>
        <v>0.58919999999999995</v>
      </c>
      <c r="P5183" s="16">
        <f t="shared" si="403"/>
        <v>9.9999999999999995E-8</v>
      </c>
      <c r="Q5183" s="16">
        <f t="shared" si="404"/>
        <v>9.9999999999999995E-8</v>
      </c>
    </row>
    <row r="5184" spans="1:17" x14ac:dyDescent="0.45">
      <c r="A5184" s="35">
        <f>Factors!A5184</f>
        <v>40973</v>
      </c>
      <c r="B5184" s="17">
        <v>0.62980000000000003</v>
      </c>
      <c r="D5184" s="22">
        <v>0.1578</v>
      </c>
      <c r="E5184" s="20">
        <f t="shared" si="400"/>
        <v>1.5720000000000001</v>
      </c>
      <c r="F5184" s="22">
        <v>0.24</v>
      </c>
      <c r="G5184" s="21"/>
      <c r="H5184" s="9">
        <v>2.2189999999999999</v>
      </c>
      <c r="I5184" s="9">
        <v>2.0398000000000001</v>
      </c>
      <c r="J5184" s="21"/>
      <c r="K5184" s="9">
        <v>5.09</v>
      </c>
      <c r="L5184" s="22">
        <v>1.5720000000000001</v>
      </c>
      <c r="N5184" s="14">
        <f t="shared" si="401"/>
        <v>2.0398000000000001</v>
      </c>
      <c r="O5184" s="26">
        <f t="shared" si="402"/>
        <v>0.62980000000000003</v>
      </c>
      <c r="P5184" s="16">
        <f t="shared" si="403"/>
        <v>9.9999999999999995E-8</v>
      </c>
      <c r="Q5184" s="16">
        <f t="shared" si="404"/>
        <v>9.9999999999999995E-8</v>
      </c>
    </row>
    <row r="5185" spans="1:17" x14ac:dyDescent="0.45">
      <c r="A5185" s="35">
        <f>Factors!A5185</f>
        <v>40974</v>
      </c>
      <c r="B5185" s="17">
        <v>0.61670000000000003</v>
      </c>
      <c r="D5185" s="22">
        <v>0.1578</v>
      </c>
      <c r="E5185" s="20">
        <f t="shared" si="400"/>
        <v>1.5609999999999999</v>
      </c>
      <c r="F5185" s="22">
        <v>0.24</v>
      </c>
      <c r="G5185" s="21"/>
      <c r="H5185" s="9">
        <v>2.1833</v>
      </c>
      <c r="I5185" s="9">
        <v>2.0169000000000001</v>
      </c>
      <c r="J5185" s="21"/>
      <c r="K5185" s="9">
        <v>5.09</v>
      </c>
      <c r="L5185" s="22">
        <v>1.5609999999999999</v>
      </c>
      <c r="N5185" s="14">
        <f t="shared" si="401"/>
        <v>2.0169000000000001</v>
      </c>
      <c r="O5185" s="26">
        <f t="shared" si="402"/>
        <v>0.61670000000000003</v>
      </c>
      <c r="P5185" s="16">
        <f t="shared" si="403"/>
        <v>9.9999999999999995E-8</v>
      </c>
      <c r="Q5185" s="16">
        <f t="shared" si="404"/>
        <v>9.9999999999999995E-8</v>
      </c>
    </row>
    <row r="5186" spans="1:17" x14ac:dyDescent="0.45">
      <c r="A5186" s="35">
        <f>Factors!A5186</f>
        <v>40975</v>
      </c>
      <c r="B5186" s="17">
        <v>0.6159</v>
      </c>
      <c r="D5186" s="22">
        <v>0.1726</v>
      </c>
      <c r="E5186" s="20">
        <f t="shared" si="400"/>
        <v>1.552</v>
      </c>
      <c r="F5186" s="22">
        <v>0.24</v>
      </c>
      <c r="G5186" s="21"/>
      <c r="H5186" s="9">
        <v>2.2208999999999999</v>
      </c>
      <c r="I5186" s="9">
        <v>2.0672000000000001</v>
      </c>
      <c r="J5186" s="21"/>
      <c r="K5186" s="9">
        <v>5.09</v>
      </c>
      <c r="L5186" s="22">
        <v>1.552</v>
      </c>
      <c r="N5186" s="14">
        <f t="shared" si="401"/>
        <v>2.0672000000000001</v>
      </c>
      <c r="O5186" s="26">
        <f t="shared" si="402"/>
        <v>0.6159</v>
      </c>
      <c r="P5186" s="16">
        <f t="shared" si="403"/>
        <v>9.9999999999999995E-8</v>
      </c>
      <c r="Q5186" s="16">
        <f t="shared" si="404"/>
        <v>9.9999999999999995E-8</v>
      </c>
    </row>
    <row r="5187" spans="1:17" x14ac:dyDescent="0.45">
      <c r="A5187" s="35">
        <f>Factors!A5187</f>
        <v>40976</v>
      </c>
      <c r="B5187" s="17">
        <v>0.63129999999999997</v>
      </c>
      <c r="D5187" s="22">
        <v>0.1777</v>
      </c>
      <c r="E5187" s="20">
        <f t="shared" si="400"/>
        <v>1.544</v>
      </c>
      <c r="F5187" s="22">
        <v>0.24</v>
      </c>
      <c r="G5187" s="21"/>
      <c r="H5187" s="9">
        <v>2.2526000000000002</v>
      </c>
      <c r="I5187" s="9">
        <v>2.0827</v>
      </c>
      <c r="J5187" s="21"/>
      <c r="K5187" s="9">
        <v>5.09</v>
      </c>
      <c r="L5187" s="22">
        <v>1.544</v>
      </c>
      <c r="N5187" s="14">
        <f t="shared" si="401"/>
        <v>2.0827</v>
      </c>
      <c r="O5187" s="26">
        <f t="shared" si="402"/>
        <v>0.63129999999999997</v>
      </c>
      <c r="P5187" s="16">
        <f t="shared" si="403"/>
        <v>9.9999999999999995E-8</v>
      </c>
      <c r="Q5187" s="16">
        <f t="shared" si="404"/>
        <v>9.9999999999999995E-8</v>
      </c>
    </row>
    <row r="5188" spans="1:17" x14ac:dyDescent="0.45">
      <c r="A5188" s="35">
        <f>Factors!A5188</f>
        <v>40977</v>
      </c>
      <c r="B5188" s="17">
        <v>0.65459999999999996</v>
      </c>
      <c r="D5188" s="22">
        <v>0.1777</v>
      </c>
      <c r="E5188" s="20">
        <f t="shared" si="400"/>
        <v>1.5350000000000001</v>
      </c>
      <c r="F5188" s="22">
        <v>0.24</v>
      </c>
      <c r="G5188" s="21"/>
      <c r="H5188" s="9">
        <v>2.2909000000000002</v>
      </c>
      <c r="I5188" s="9">
        <v>2.1240999999999999</v>
      </c>
      <c r="J5188" s="21"/>
      <c r="K5188" s="9">
        <v>5.09</v>
      </c>
      <c r="L5188" s="22">
        <v>1.5350000000000001</v>
      </c>
      <c r="N5188" s="14">
        <f t="shared" si="401"/>
        <v>2.1240999999999999</v>
      </c>
      <c r="O5188" s="26">
        <f t="shared" si="402"/>
        <v>0.65459999999999996</v>
      </c>
      <c r="P5188" s="16">
        <f t="shared" si="403"/>
        <v>9.9999999999999995E-8</v>
      </c>
      <c r="Q5188" s="16">
        <f t="shared" si="404"/>
        <v>9.9999999999999995E-8</v>
      </c>
    </row>
    <row r="5189" spans="1:17" x14ac:dyDescent="0.45">
      <c r="A5189" s="35">
        <f>Factors!A5189</f>
        <v>40978</v>
      </c>
      <c r="B5189" s="17">
        <v>0.65459999999999996</v>
      </c>
      <c r="D5189" s="22">
        <v>0.1777</v>
      </c>
      <c r="E5189" s="20">
        <f t="shared" ref="E5189:E5252" si="405">IF(ISERROR(L5189/10),K5189,L5189)</f>
        <v>1.5350000000000001</v>
      </c>
      <c r="F5189" s="22">
        <v>0.24</v>
      </c>
      <c r="G5189" s="21"/>
      <c r="H5189" s="9">
        <v>2.2909000000000002</v>
      </c>
      <c r="I5189" s="9">
        <v>2.1240999999999999</v>
      </c>
      <c r="J5189" s="21"/>
      <c r="K5189" s="9">
        <v>5.09</v>
      </c>
      <c r="L5189" s="22">
        <v>1.5350000000000001</v>
      </c>
      <c r="N5189" s="14">
        <f t="shared" ref="N5189:N5252" si="406">IF(ISERROR(I5189/10),IF(ISERROR(H5189/H5190),N5190*0.99999999,N5190*H5189/H5190),I5189)</f>
        <v>2.1240999999999999</v>
      </c>
      <c r="O5189" s="26">
        <f t="shared" ref="O5189:O5252" si="407">B5189</f>
        <v>0.65459999999999996</v>
      </c>
      <c r="P5189" s="16">
        <f t="shared" ref="P5189:P5252" si="408">IF(               ((1+$D5189/100)/(1+E5189/100)-1)&lt;=0,0.0000001,100*((1+$D5189/100)/(1+E5189/100)-1))</f>
        <v>9.9999999999999995E-8</v>
      </c>
      <c r="Q5189" s="16">
        <f t="shared" ref="Q5189:Q5252" si="409">IF(               ((1+$D5189/100)/(1+F5189/100)-1)&lt;=0,0.0000001,100*((1+$D5189/100)/(1+F5189/100)-1))</f>
        <v>9.9999999999999995E-8</v>
      </c>
    </row>
    <row r="5190" spans="1:17" x14ac:dyDescent="0.45">
      <c r="A5190" s="35">
        <f>Factors!A5190</f>
        <v>40979</v>
      </c>
      <c r="B5190" s="17">
        <v>0.65459999999999996</v>
      </c>
      <c r="D5190" s="22">
        <v>0.1777</v>
      </c>
      <c r="E5190" s="20">
        <f t="shared" si="405"/>
        <v>1.5350000000000001</v>
      </c>
      <c r="F5190" s="22">
        <v>0.24</v>
      </c>
      <c r="G5190" s="21"/>
      <c r="H5190" s="9">
        <v>2.2909000000000002</v>
      </c>
      <c r="I5190" s="9">
        <v>2.1240999999999999</v>
      </c>
      <c r="J5190" s="21"/>
      <c r="K5190" s="9">
        <v>5.09</v>
      </c>
      <c r="L5190" s="22">
        <v>1.5350000000000001</v>
      </c>
      <c r="N5190" s="14">
        <f t="shared" si="406"/>
        <v>2.1240999999999999</v>
      </c>
      <c r="O5190" s="26">
        <f t="shared" si="407"/>
        <v>0.65459999999999996</v>
      </c>
      <c r="P5190" s="16">
        <f t="shared" si="408"/>
        <v>9.9999999999999995E-8</v>
      </c>
      <c r="Q5190" s="16">
        <f t="shared" si="409"/>
        <v>9.9999999999999995E-8</v>
      </c>
    </row>
    <row r="5191" spans="1:17" x14ac:dyDescent="0.45">
      <c r="A5191" s="35">
        <f>Factors!A5191</f>
        <v>40980</v>
      </c>
      <c r="B5191" s="17">
        <v>0.65169999999999995</v>
      </c>
      <c r="D5191" s="22">
        <v>0.1777</v>
      </c>
      <c r="E5191" s="20">
        <f t="shared" si="405"/>
        <v>1.5270000000000001</v>
      </c>
      <c r="F5191" s="22">
        <v>0.24</v>
      </c>
      <c r="G5191" s="21"/>
      <c r="H5191" s="9">
        <v>2.2942999999999998</v>
      </c>
      <c r="I5191" s="9">
        <v>2.1303999999999998</v>
      </c>
      <c r="J5191" s="21"/>
      <c r="K5191" s="9">
        <v>5.09</v>
      </c>
      <c r="L5191" s="22">
        <v>1.5270000000000001</v>
      </c>
      <c r="N5191" s="14">
        <f t="shared" si="406"/>
        <v>2.1303999999999998</v>
      </c>
      <c r="O5191" s="26">
        <f t="shared" si="407"/>
        <v>0.65169999999999995</v>
      </c>
      <c r="P5191" s="16">
        <f t="shared" si="408"/>
        <v>9.9999999999999995E-8</v>
      </c>
      <c r="Q5191" s="16">
        <f t="shared" si="409"/>
        <v>9.9999999999999995E-8</v>
      </c>
    </row>
    <row r="5192" spans="1:17" x14ac:dyDescent="0.45">
      <c r="A5192" s="35">
        <f>Factors!A5192</f>
        <v>40981</v>
      </c>
      <c r="B5192" s="17">
        <v>0.69569999999999999</v>
      </c>
      <c r="D5192" s="22">
        <v>0.18779999999999999</v>
      </c>
      <c r="E5192" s="20">
        <f t="shared" si="405"/>
        <v>1.5190000000000001</v>
      </c>
      <c r="F5192" s="22">
        <v>0.24</v>
      </c>
      <c r="G5192" s="21"/>
      <c r="H5192" s="9">
        <v>2.3433999999999999</v>
      </c>
      <c r="I5192" s="9">
        <v>2.1821000000000002</v>
      </c>
      <c r="J5192" s="21"/>
      <c r="K5192" s="9">
        <v>5.09</v>
      </c>
      <c r="L5192" s="22">
        <v>1.5190000000000001</v>
      </c>
      <c r="N5192" s="14">
        <f t="shared" si="406"/>
        <v>2.1821000000000002</v>
      </c>
      <c r="O5192" s="26">
        <f t="shared" si="407"/>
        <v>0.69569999999999999</v>
      </c>
      <c r="P5192" s="16">
        <f t="shared" si="408"/>
        <v>9.9999999999999995E-8</v>
      </c>
      <c r="Q5192" s="16">
        <f t="shared" si="409"/>
        <v>9.9999999999999995E-8</v>
      </c>
    </row>
    <row r="5193" spans="1:17" x14ac:dyDescent="0.45">
      <c r="A5193" s="35">
        <f>Factors!A5193</f>
        <v>40982</v>
      </c>
      <c r="B5193" s="17">
        <v>0.77500000000000002</v>
      </c>
      <c r="D5193" s="22">
        <v>0.19800000000000001</v>
      </c>
      <c r="E5193" s="20">
        <f t="shared" si="405"/>
        <v>1.5129999999999999</v>
      </c>
      <c r="F5193" s="22">
        <v>0.24</v>
      </c>
      <c r="G5193" s="21"/>
      <c r="H5193" s="9">
        <v>2.3755999999999999</v>
      </c>
      <c r="I5193" s="9">
        <v>2.1888999999999998</v>
      </c>
      <c r="J5193" s="21"/>
      <c r="K5193" s="9">
        <v>5.09</v>
      </c>
      <c r="L5193" s="22">
        <v>1.5129999999999999</v>
      </c>
      <c r="N5193" s="14">
        <f t="shared" si="406"/>
        <v>2.1888999999999998</v>
      </c>
      <c r="O5193" s="26">
        <f t="shared" si="407"/>
        <v>0.77500000000000002</v>
      </c>
      <c r="P5193" s="16">
        <f t="shared" si="408"/>
        <v>9.9999999999999995E-8</v>
      </c>
      <c r="Q5193" s="16">
        <f t="shared" si="409"/>
        <v>9.9999999999999995E-8</v>
      </c>
    </row>
    <row r="5194" spans="1:17" x14ac:dyDescent="0.45">
      <c r="A5194" s="35">
        <f>Factors!A5194</f>
        <v>40983</v>
      </c>
      <c r="B5194" s="17">
        <v>0.75160000000000005</v>
      </c>
      <c r="D5194" s="22">
        <v>0.19289999999999999</v>
      </c>
      <c r="E5194" s="20">
        <f t="shared" si="405"/>
        <v>1.5049999999999999</v>
      </c>
      <c r="F5194" s="22">
        <v>0.24</v>
      </c>
      <c r="G5194" s="21"/>
      <c r="H5194" s="9">
        <v>2.3915999999999999</v>
      </c>
      <c r="I5194" s="9">
        <v>2.1739999999999999</v>
      </c>
      <c r="J5194" s="21"/>
      <c r="K5194" s="9">
        <v>5.09</v>
      </c>
      <c r="L5194" s="22">
        <v>1.5049999999999999</v>
      </c>
      <c r="N5194" s="14">
        <f t="shared" si="406"/>
        <v>2.1739999999999999</v>
      </c>
      <c r="O5194" s="26">
        <f t="shared" si="407"/>
        <v>0.75160000000000005</v>
      </c>
      <c r="P5194" s="16">
        <f t="shared" si="408"/>
        <v>9.9999999999999995E-8</v>
      </c>
      <c r="Q5194" s="16">
        <f t="shared" si="409"/>
        <v>9.9999999999999995E-8</v>
      </c>
    </row>
    <row r="5195" spans="1:17" x14ac:dyDescent="0.45">
      <c r="A5195" s="35">
        <f>Factors!A5195</f>
        <v>40984</v>
      </c>
      <c r="B5195" s="17">
        <v>0.7278</v>
      </c>
      <c r="D5195" s="22">
        <v>0.19289999999999999</v>
      </c>
      <c r="E5195" s="20">
        <f t="shared" si="405"/>
        <v>1.4950000000000001</v>
      </c>
      <c r="F5195" s="22">
        <v>0.24</v>
      </c>
      <c r="G5195" s="21"/>
      <c r="H5195" s="9">
        <v>2.411</v>
      </c>
      <c r="I5195" s="9">
        <v>2.1648999999999998</v>
      </c>
      <c r="J5195" s="21"/>
      <c r="K5195" s="9">
        <v>5.09</v>
      </c>
      <c r="L5195" s="22">
        <v>1.4950000000000001</v>
      </c>
      <c r="N5195" s="14">
        <f t="shared" si="406"/>
        <v>2.1648999999999998</v>
      </c>
      <c r="O5195" s="26">
        <f t="shared" si="407"/>
        <v>0.7278</v>
      </c>
      <c r="P5195" s="16">
        <f t="shared" si="408"/>
        <v>9.9999999999999995E-8</v>
      </c>
      <c r="Q5195" s="16">
        <f t="shared" si="409"/>
        <v>9.9999999999999995E-8</v>
      </c>
    </row>
    <row r="5196" spans="1:17" x14ac:dyDescent="0.45">
      <c r="A5196" s="35">
        <f>Factors!A5196</f>
        <v>40985</v>
      </c>
      <c r="B5196" s="17">
        <v>0.7278</v>
      </c>
      <c r="D5196" s="22">
        <v>0.19289999999999999</v>
      </c>
      <c r="E5196" s="20">
        <f t="shared" si="405"/>
        <v>1.4950000000000001</v>
      </c>
      <c r="F5196" s="22">
        <v>0.24</v>
      </c>
      <c r="G5196" s="21"/>
      <c r="H5196" s="9">
        <v>2.411</v>
      </c>
      <c r="I5196" s="9">
        <v>2.1648999999999998</v>
      </c>
      <c r="J5196" s="21"/>
      <c r="K5196" s="9">
        <v>5.09</v>
      </c>
      <c r="L5196" s="22">
        <v>1.4950000000000001</v>
      </c>
      <c r="N5196" s="14">
        <f t="shared" si="406"/>
        <v>2.1648999999999998</v>
      </c>
      <c r="O5196" s="26">
        <f t="shared" si="407"/>
        <v>0.7278</v>
      </c>
      <c r="P5196" s="16">
        <f t="shared" si="408"/>
        <v>9.9999999999999995E-8</v>
      </c>
      <c r="Q5196" s="16">
        <f t="shared" si="409"/>
        <v>9.9999999999999995E-8</v>
      </c>
    </row>
    <row r="5197" spans="1:17" x14ac:dyDescent="0.45">
      <c r="A5197" s="35">
        <f>Factors!A5197</f>
        <v>40986</v>
      </c>
      <c r="B5197" s="17">
        <v>0.7278</v>
      </c>
      <c r="D5197" s="22">
        <v>0.19289999999999999</v>
      </c>
      <c r="E5197" s="20">
        <f t="shared" si="405"/>
        <v>1.4950000000000001</v>
      </c>
      <c r="F5197" s="22">
        <v>0.24</v>
      </c>
      <c r="G5197" s="21"/>
      <c r="H5197" s="9">
        <v>2.411</v>
      </c>
      <c r="I5197" s="9">
        <v>2.1648999999999998</v>
      </c>
      <c r="J5197" s="21"/>
      <c r="K5197" s="9">
        <v>5.09</v>
      </c>
      <c r="L5197" s="22">
        <v>1.4950000000000001</v>
      </c>
      <c r="N5197" s="14">
        <f t="shared" si="406"/>
        <v>2.1648999999999998</v>
      </c>
      <c r="O5197" s="26">
        <f t="shared" si="407"/>
        <v>0.7278</v>
      </c>
      <c r="P5197" s="16">
        <f t="shared" si="408"/>
        <v>9.9999999999999995E-8</v>
      </c>
      <c r="Q5197" s="16">
        <f t="shared" si="409"/>
        <v>9.9999999999999995E-8</v>
      </c>
    </row>
    <row r="5198" spans="1:17" x14ac:dyDescent="0.45">
      <c r="A5198" s="35">
        <f>Factors!A5198</f>
        <v>40987</v>
      </c>
      <c r="B5198" s="17">
        <v>0.75560000000000005</v>
      </c>
      <c r="D5198" s="22">
        <v>0.19800000000000001</v>
      </c>
      <c r="E5198" s="20">
        <f t="shared" si="405"/>
        <v>1.4849999999999999</v>
      </c>
      <c r="F5198" s="22">
        <v>0.24</v>
      </c>
      <c r="G5198" s="21"/>
      <c r="H5198" s="9">
        <v>2.4335</v>
      </c>
      <c r="I5198" s="9">
        <v>2.1709999999999998</v>
      </c>
      <c r="J5198" s="21"/>
      <c r="K5198" s="9">
        <v>5.09</v>
      </c>
      <c r="L5198" s="22">
        <v>1.4849999999999999</v>
      </c>
      <c r="N5198" s="14">
        <f t="shared" si="406"/>
        <v>2.1709999999999998</v>
      </c>
      <c r="O5198" s="26">
        <f t="shared" si="407"/>
        <v>0.75560000000000005</v>
      </c>
      <c r="P5198" s="16">
        <f t="shared" si="408"/>
        <v>9.9999999999999995E-8</v>
      </c>
      <c r="Q5198" s="16">
        <f t="shared" si="409"/>
        <v>9.9999999999999995E-8</v>
      </c>
    </row>
    <row r="5199" spans="1:17" x14ac:dyDescent="0.45">
      <c r="A5199" s="35">
        <f>Factors!A5199</f>
        <v>40988</v>
      </c>
      <c r="B5199" s="17">
        <v>0.79339999999999999</v>
      </c>
      <c r="D5199" s="22">
        <v>0.19800000000000001</v>
      </c>
      <c r="E5199" s="20">
        <f t="shared" si="405"/>
        <v>1.474</v>
      </c>
      <c r="F5199" s="22">
        <v>0.24</v>
      </c>
      <c r="G5199" s="21"/>
      <c r="H5199" s="9">
        <v>2.4352</v>
      </c>
      <c r="I5199" s="9">
        <v>2.1539999999999999</v>
      </c>
      <c r="J5199" s="21"/>
      <c r="K5199" s="9">
        <v>5.09</v>
      </c>
      <c r="L5199" s="22">
        <v>1.474</v>
      </c>
      <c r="N5199" s="14">
        <f t="shared" si="406"/>
        <v>2.1539999999999999</v>
      </c>
      <c r="O5199" s="26">
        <f t="shared" si="407"/>
        <v>0.79339999999999999</v>
      </c>
      <c r="P5199" s="16">
        <f t="shared" si="408"/>
        <v>9.9999999999999995E-8</v>
      </c>
      <c r="Q5199" s="16">
        <f t="shared" si="409"/>
        <v>9.9999999999999995E-8</v>
      </c>
    </row>
    <row r="5200" spans="1:17" x14ac:dyDescent="0.45">
      <c r="A5200" s="35">
        <f>Factors!A5200</f>
        <v>40989</v>
      </c>
      <c r="B5200" s="17">
        <v>0.75749999999999995</v>
      </c>
      <c r="D5200" s="22">
        <v>0.18779999999999999</v>
      </c>
      <c r="E5200" s="20">
        <f t="shared" si="405"/>
        <v>1.464</v>
      </c>
      <c r="F5200" s="22">
        <v>0.24</v>
      </c>
      <c r="G5200" s="21"/>
      <c r="H5200" s="9">
        <v>2.4007000000000001</v>
      </c>
      <c r="I5200" s="9">
        <v>2.1135999999999999</v>
      </c>
      <c r="J5200" s="21"/>
      <c r="K5200" s="9">
        <v>5.09</v>
      </c>
      <c r="L5200" s="22">
        <v>1.464</v>
      </c>
      <c r="N5200" s="14">
        <f t="shared" si="406"/>
        <v>2.1135999999999999</v>
      </c>
      <c r="O5200" s="26">
        <f t="shared" si="407"/>
        <v>0.75749999999999995</v>
      </c>
      <c r="P5200" s="16">
        <f t="shared" si="408"/>
        <v>9.9999999999999995E-8</v>
      </c>
      <c r="Q5200" s="16">
        <f t="shared" si="409"/>
        <v>9.9999999999999995E-8</v>
      </c>
    </row>
    <row r="5201" spans="1:17" x14ac:dyDescent="0.45">
      <c r="A5201" s="35">
        <f>Factors!A5201</f>
        <v>40990</v>
      </c>
      <c r="B5201" s="17">
        <v>0.74219999999999997</v>
      </c>
      <c r="D5201" s="22">
        <v>0.1827</v>
      </c>
      <c r="E5201" s="20">
        <f t="shared" si="405"/>
        <v>1.4550000000000001</v>
      </c>
      <c r="F5201" s="22">
        <v>0.24</v>
      </c>
      <c r="G5201" s="21"/>
      <c r="H5201" s="9">
        <v>2.3813</v>
      </c>
      <c r="I5201" s="9">
        <v>2.0741999999999998</v>
      </c>
      <c r="J5201" s="21"/>
      <c r="K5201" s="9">
        <v>5.09</v>
      </c>
      <c r="L5201" s="22">
        <v>1.4550000000000001</v>
      </c>
      <c r="N5201" s="14">
        <f t="shared" si="406"/>
        <v>2.0741999999999998</v>
      </c>
      <c r="O5201" s="26">
        <f t="shared" si="407"/>
        <v>0.74219999999999997</v>
      </c>
      <c r="P5201" s="16">
        <f t="shared" si="408"/>
        <v>9.9999999999999995E-8</v>
      </c>
      <c r="Q5201" s="16">
        <f t="shared" si="409"/>
        <v>9.9999999999999995E-8</v>
      </c>
    </row>
    <row r="5202" spans="1:17" x14ac:dyDescent="0.45">
      <c r="A5202" s="35">
        <f>Factors!A5202</f>
        <v>40991</v>
      </c>
      <c r="B5202" s="17">
        <v>0.71250000000000002</v>
      </c>
      <c r="D5202" s="22">
        <v>0.1726</v>
      </c>
      <c r="E5202" s="20">
        <f t="shared" si="405"/>
        <v>1.448</v>
      </c>
      <c r="F5202" s="22">
        <v>0.24</v>
      </c>
      <c r="G5202" s="21"/>
      <c r="H5202" s="9">
        <v>2.3740999999999999</v>
      </c>
      <c r="I5202" s="9">
        <v>2.0714000000000001</v>
      </c>
      <c r="J5202" s="21"/>
      <c r="K5202" s="9">
        <v>5.09</v>
      </c>
      <c r="L5202" s="22">
        <v>1.448</v>
      </c>
      <c r="N5202" s="14">
        <f t="shared" si="406"/>
        <v>2.0714000000000001</v>
      </c>
      <c r="O5202" s="26">
        <f t="shared" si="407"/>
        <v>0.71250000000000002</v>
      </c>
      <c r="P5202" s="16">
        <f t="shared" si="408"/>
        <v>9.9999999999999995E-8</v>
      </c>
      <c r="Q5202" s="16">
        <f t="shared" si="409"/>
        <v>9.9999999999999995E-8</v>
      </c>
    </row>
    <row r="5203" spans="1:17" x14ac:dyDescent="0.45">
      <c r="A5203" s="35">
        <f>Factors!A5203</f>
        <v>40992</v>
      </c>
      <c r="B5203" s="17">
        <v>0.71250000000000002</v>
      </c>
      <c r="D5203" s="22">
        <v>0.1726</v>
      </c>
      <c r="E5203" s="20">
        <f t="shared" si="405"/>
        <v>1.448</v>
      </c>
      <c r="F5203" s="22">
        <v>0.24</v>
      </c>
      <c r="G5203" s="21"/>
      <c r="H5203" s="9">
        <v>2.3740999999999999</v>
      </c>
      <c r="I5203" s="9">
        <v>2.0714000000000001</v>
      </c>
      <c r="J5203" s="21"/>
      <c r="K5203" s="9">
        <v>5.09</v>
      </c>
      <c r="L5203" s="22">
        <v>1.448</v>
      </c>
      <c r="N5203" s="14">
        <f t="shared" si="406"/>
        <v>2.0714000000000001</v>
      </c>
      <c r="O5203" s="26">
        <f t="shared" si="407"/>
        <v>0.71250000000000002</v>
      </c>
      <c r="P5203" s="16">
        <f t="shared" si="408"/>
        <v>9.9999999999999995E-8</v>
      </c>
      <c r="Q5203" s="16">
        <f t="shared" si="409"/>
        <v>9.9999999999999995E-8</v>
      </c>
    </row>
    <row r="5204" spans="1:17" x14ac:dyDescent="0.45">
      <c r="A5204" s="35">
        <f>Factors!A5204</f>
        <v>40993</v>
      </c>
      <c r="B5204" s="17">
        <v>0.71250000000000002</v>
      </c>
      <c r="D5204" s="22">
        <v>0.1726</v>
      </c>
      <c r="E5204" s="20">
        <f t="shared" si="405"/>
        <v>1.448</v>
      </c>
      <c r="F5204" s="22">
        <v>0.24</v>
      </c>
      <c r="G5204" s="21"/>
      <c r="H5204" s="9">
        <v>2.3740999999999999</v>
      </c>
      <c r="I5204" s="9">
        <v>2.0714000000000001</v>
      </c>
      <c r="J5204" s="21"/>
      <c r="K5204" s="9">
        <v>5.09</v>
      </c>
      <c r="L5204" s="22">
        <v>1.448</v>
      </c>
      <c r="N5204" s="14">
        <f t="shared" si="406"/>
        <v>2.0714000000000001</v>
      </c>
      <c r="O5204" s="26">
        <f t="shared" si="407"/>
        <v>0.71250000000000002</v>
      </c>
      <c r="P5204" s="16">
        <f t="shared" si="408"/>
        <v>9.9999999999999995E-8</v>
      </c>
      <c r="Q5204" s="16">
        <f t="shared" si="409"/>
        <v>9.9999999999999995E-8</v>
      </c>
    </row>
    <row r="5205" spans="1:17" x14ac:dyDescent="0.45">
      <c r="A5205" s="35">
        <f>Factors!A5205</f>
        <v>40994</v>
      </c>
      <c r="B5205" s="17">
        <v>0.69589999999999996</v>
      </c>
      <c r="D5205" s="22">
        <v>0.1726</v>
      </c>
      <c r="E5205" s="20">
        <f t="shared" si="405"/>
        <v>1.44</v>
      </c>
      <c r="F5205" s="22">
        <v>0.24</v>
      </c>
      <c r="G5205" s="21"/>
      <c r="H5205" s="9">
        <v>2.3563999999999998</v>
      </c>
      <c r="I5205" s="9">
        <v>2.0541</v>
      </c>
      <c r="J5205" s="21"/>
      <c r="K5205" s="9">
        <v>5.09</v>
      </c>
      <c r="L5205" s="22">
        <v>1.44</v>
      </c>
      <c r="N5205" s="14">
        <f t="shared" si="406"/>
        <v>2.0541</v>
      </c>
      <c r="O5205" s="26">
        <f t="shared" si="407"/>
        <v>0.69589999999999996</v>
      </c>
      <c r="P5205" s="16">
        <f t="shared" si="408"/>
        <v>9.9999999999999995E-8</v>
      </c>
      <c r="Q5205" s="16">
        <f t="shared" si="409"/>
        <v>9.9999999999999995E-8</v>
      </c>
    </row>
    <row r="5206" spans="1:17" x14ac:dyDescent="0.45">
      <c r="A5206" s="35">
        <f>Factors!A5206</f>
        <v>40995</v>
      </c>
      <c r="B5206" s="17">
        <v>0.65069999999999995</v>
      </c>
      <c r="D5206" s="22">
        <v>0.16239999999999999</v>
      </c>
      <c r="E5206" s="20">
        <f t="shared" si="405"/>
        <v>1.4330000000000001</v>
      </c>
      <c r="F5206" s="22">
        <v>0.24</v>
      </c>
      <c r="G5206" s="21"/>
      <c r="H5206" s="9">
        <v>2.3346999999999998</v>
      </c>
      <c r="I5206" s="9">
        <v>2.0691999999999999</v>
      </c>
      <c r="J5206" s="21"/>
      <c r="K5206" s="9">
        <v>5.09</v>
      </c>
      <c r="L5206" s="22">
        <v>1.4330000000000001</v>
      </c>
      <c r="N5206" s="14">
        <f t="shared" si="406"/>
        <v>2.0691999999999999</v>
      </c>
      <c r="O5206" s="26">
        <f t="shared" si="407"/>
        <v>0.65069999999999995</v>
      </c>
      <c r="P5206" s="16">
        <f t="shared" si="408"/>
        <v>9.9999999999999995E-8</v>
      </c>
      <c r="Q5206" s="16">
        <f t="shared" si="409"/>
        <v>9.9999999999999995E-8</v>
      </c>
    </row>
    <row r="5207" spans="1:17" x14ac:dyDescent="0.45">
      <c r="A5207" s="35">
        <f>Factors!A5207</f>
        <v>40996</v>
      </c>
      <c r="B5207" s="17">
        <v>0.65800000000000003</v>
      </c>
      <c r="D5207" s="22">
        <v>0.16750000000000001</v>
      </c>
      <c r="E5207" s="20">
        <f t="shared" si="405"/>
        <v>1.4259999999999999</v>
      </c>
      <c r="F5207" s="22">
        <v>0.24</v>
      </c>
      <c r="G5207" s="21"/>
      <c r="H5207" s="9">
        <v>2.3321999999999998</v>
      </c>
      <c r="I5207" s="9">
        <v>2.0710000000000002</v>
      </c>
      <c r="J5207" s="21"/>
      <c r="K5207" s="9">
        <v>5.09</v>
      </c>
      <c r="L5207" s="22">
        <v>1.4259999999999999</v>
      </c>
      <c r="N5207" s="14">
        <f t="shared" si="406"/>
        <v>2.0710000000000002</v>
      </c>
      <c r="O5207" s="26">
        <f t="shared" si="407"/>
        <v>0.65800000000000003</v>
      </c>
      <c r="P5207" s="16">
        <f t="shared" si="408"/>
        <v>9.9999999999999995E-8</v>
      </c>
      <c r="Q5207" s="16">
        <f t="shared" si="409"/>
        <v>9.9999999999999995E-8</v>
      </c>
    </row>
    <row r="5208" spans="1:17" x14ac:dyDescent="0.45">
      <c r="A5208" s="35">
        <f>Factors!A5208</f>
        <v>40997</v>
      </c>
      <c r="B5208" s="17">
        <v>0.66069999999999995</v>
      </c>
      <c r="D5208" s="22">
        <v>0.16750000000000001</v>
      </c>
      <c r="E5208" s="20">
        <f t="shared" si="405"/>
        <v>1.42</v>
      </c>
      <c r="F5208" s="22">
        <v>0.24</v>
      </c>
      <c r="G5208" s="21"/>
      <c r="H5208" s="9">
        <v>2.3186</v>
      </c>
      <c r="I5208" s="9">
        <v>2.0463</v>
      </c>
      <c r="J5208" s="21"/>
      <c r="K5208" s="9">
        <v>5.09</v>
      </c>
      <c r="L5208" s="22">
        <v>1.42</v>
      </c>
      <c r="N5208" s="14">
        <f t="shared" si="406"/>
        <v>2.0463</v>
      </c>
      <c r="O5208" s="26">
        <f t="shared" si="407"/>
        <v>0.66069999999999995</v>
      </c>
      <c r="P5208" s="16">
        <f t="shared" si="408"/>
        <v>9.9999999999999995E-8</v>
      </c>
      <c r="Q5208" s="16">
        <f t="shared" si="409"/>
        <v>9.9999999999999995E-8</v>
      </c>
    </row>
    <row r="5209" spans="1:17" x14ac:dyDescent="0.45">
      <c r="A5209" s="35">
        <f>Factors!A5209</f>
        <v>40998</v>
      </c>
      <c r="B5209" s="17">
        <v>0.6653</v>
      </c>
      <c r="D5209" s="22">
        <v>0.16750000000000001</v>
      </c>
      <c r="E5209" s="20">
        <f t="shared" si="405"/>
        <v>1.4159999999999999</v>
      </c>
      <c r="F5209" s="22">
        <v>0.23499999999999999</v>
      </c>
      <c r="G5209" s="21"/>
      <c r="H5209" s="9">
        <v>2.3397999999999999</v>
      </c>
      <c r="I5209" s="9">
        <v>2.0520999999999998</v>
      </c>
      <c r="J5209" s="21"/>
      <c r="K5209" s="9">
        <v>5.09</v>
      </c>
      <c r="L5209" s="22">
        <v>1.4159999999999999</v>
      </c>
      <c r="N5209" s="14">
        <f t="shared" si="406"/>
        <v>2.0520999999999998</v>
      </c>
      <c r="O5209" s="26">
        <f t="shared" si="407"/>
        <v>0.6653</v>
      </c>
      <c r="P5209" s="16">
        <f t="shared" si="408"/>
        <v>9.9999999999999995E-8</v>
      </c>
      <c r="Q5209" s="16">
        <f t="shared" si="409"/>
        <v>9.9999999999999995E-8</v>
      </c>
    </row>
    <row r="5210" spans="1:17" x14ac:dyDescent="0.45">
      <c r="A5210" s="35">
        <f>Factors!A5210</f>
        <v>40999</v>
      </c>
      <c r="B5210" s="17">
        <v>0.6653</v>
      </c>
      <c r="D5210" s="22">
        <v>0.16750000000000001</v>
      </c>
      <c r="E5210" s="20">
        <f t="shared" si="405"/>
        <v>1.4159999999999999</v>
      </c>
      <c r="F5210" s="22">
        <v>0.23499999999999999</v>
      </c>
      <c r="G5210" s="21"/>
      <c r="H5210" s="9">
        <v>2.3397999999999999</v>
      </c>
      <c r="I5210" s="9">
        <v>2.0520999999999998</v>
      </c>
      <c r="J5210" s="21"/>
      <c r="K5210" s="9">
        <v>5.09</v>
      </c>
      <c r="L5210" s="22">
        <v>1.4159999999999999</v>
      </c>
      <c r="N5210" s="14">
        <f t="shared" si="406"/>
        <v>2.0520999999999998</v>
      </c>
      <c r="O5210" s="26">
        <f t="shared" si="407"/>
        <v>0.6653</v>
      </c>
      <c r="P5210" s="16">
        <f t="shared" si="408"/>
        <v>9.9999999999999995E-8</v>
      </c>
      <c r="Q5210" s="16">
        <f t="shared" si="409"/>
        <v>9.9999999999999995E-8</v>
      </c>
    </row>
    <row r="5211" spans="1:17" x14ac:dyDescent="0.45">
      <c r="A5211" s="35">
        <f>Factors!A5211</f>
        <v>41000</v>
      </c>
      <c r="B5211" s="17">
        <v>0.6653</v>
      </c>
      <c r="D5211" s="22">
        <v>0.16750000000000001</v>
      </c>
      <c r="E5211" s="20">
        <f t="shared" si="405"/>
        <v>1.4159999999999999</v>
      </c>
      <c r="F5211" s="22">
        <v>0.23499999999999999</v>
      </c>
      <c r="G5211" s="21"/>
      <c r="H5211" s="9">
        <v>2.3397999999999999</v>
      </c>
      <c r="I5211" s="9">
        <v>2.0520999999999998</v>
      </c>
      <c r="J5211" s="21"/>
      <c r="K5211" s="9">
        <v>5.09</v>
      </c>
      <c r="L5211" s="22">
        <v>1.4159999999999999</v>
      </c>
      <c r="N5211" s="14">
        <f t="shared" si="406"/>
        <v>2.0520999999999998</v>
      </c>
      <c r="O5211" s="26">
        <f t="shared" si="407"/>
        <v>0.6653</v>
      </c>
      <c r="P5211" s="16">
        <f t="shared" si="408"/>
        <v>9.9999999999999995E-8</v>
      </c>
      <c r="Q5211" s="16">
        <f t="shared" si="409"/>
        <v>9.9999999999999995E-8</v>
      </c>
    </row>
    <row r="5212" spans="1:17" x14ac:dyDescent="0.45">
      <c r="A5212" s="35">
        <f>Factors!A5212</f>
        <v>41001</v>
      </c>
      <c r="B5212" s="17">
        <v>0.66690000000000005</v>
      </c>
      <c r="D5212" s="22">
        <v>0.16750000000000001</v>
      </c>
      <c r="E5212" s="20">
        <f t="shared" si="405"/>
        <v>1.41</v>
      </c>
      <c r="F5212" s="22">
        <v>0.23499999999999999</v>
      </c>
      <c r="G5212" s="21"/>
      <c r="H5212" s="9">
        <v>2.3694999999999999</v>
      </c>
      <c r="I5212" s="9">
        <v>2.0794999999999999</v>
      </c>
      <c r="J5212" s="21"/>
      <c r="K5212" s="9">
        <v>5.09</v>
      </c>
      <c r="L5212" s="22">
        <v>1.41</v>
      </c>
      <c r="N5212" s="14">
        <f t="shared" si="406"/>
        <v>2.0794999999999999</v>
      </c>
      <c r="O5212" s="26">
        <f t="shared" si="407"/>
        <v>0.66690000000000005</v>
      </c>
      <c r="P5212" s="16">
        <f t="shared" si="408"/>
        <v>9.9999999999999995E-8</v>
      </c>
      <c r="Q5212" s="16">
        <f t="shared" si="409"/>
        <v>9.9999999999999995E-8</v>
      </c>
    </row>
    <row r="5213" spans="1:17" x14ac:dyDescent="0.45">
      <c r="A5213" s="35">
        <f>Factors!A5213</f>
        <v>41002</v>
      </c>
      <c r="B5213" s="17">
        <v>0.71740000000000004</v>
      </c>
      <c r="D5213" s="22">
        <v>0.18779999999999999</v>
      </c>
      <c r="E5213" s="20">
        <f t="shared" si="405"/>
        <v>1.407</v>
      </c>
      <c r="F5213" s="22">
        <v>0.23499999999999999</v>
      </c>
      <c r="G5213" s="21"/>
      <c r="H5213" s="9">
        <v>2.3681999999999999</v>
      </c>
      <c r="I5213" s="9">
        <v>2.0701000000000001</v>
      </c>
      <c r="J5213" s="21"/>
      <c r="K5213" s="9">
        <v>5.09</v>
      </c>
      <c r="L5213" s="22">
        <v>1.407</v>
      </c>
      <c r="N5213" s="14">
        <f t="shared" si="406"/>
        <v>2.0701000000000001</v>
      </c>
      <c r="O5213" s="26">
        <f t="shared" si="407"/>
        <v>0.71740000000000004</v>
      </c>
      <c r="P5213" s="16">
        <f t="shared" si="408"/>
        <v>9.9999999999999995E-8</v>
      </c>
      <c r="Q5213" s="16">
        <f t="shared" si="409"/>
        <v>9.9999999999999995E-8</v>
      </c>
    </row>
    <row r="5214" spans="1:17" x14ac:dyDescent="0.45">
      <c r="A5214" s="35">
        <f>Factors!A5214</f>
        <v>41003</v>
      </c>
      <c r="B5214" s="17">
        <v>0.72389999999999999</v>
      </c>
      <c r="D5214" s="22">
        <v>0.18779999999999999</v>
      </c>
      <c r="E5214" s="20">
        <f t="shared" si="405"/>
        <v>1.405</v>
      </c>
      <c r="F5214" s="22">
        <v>0.23499999999999999</v>
      </c>
      <c r="G5214" s="21"/>
      <c r="H5214" s="9">
        <v>2.3104</v>
      </c>
      <c r="I5214" s="9">
        <v>2.008</v>
      </c>
      <c r="J5214" s="21"/>
      <c r="K5214" s="9">
        <v>5.09</v>
      </c>
      <c r="L5214" s="22">
        <v>1.405</v>
      </c>
      <c r="N5214" s="14">
        <f t="shared" si="406"/>
        <v>2.008</v>
      </c>
      <c r="O5214" s="26">
        <f t="shared" si="407"/>
        <v>0.72389999999999999</v>
      </c>
      <c r="P5214" s="16">
        <f t="shared" si="408"/>
        <v>9.9999999999999995E-8</v>
      </c>
      <c r="Q5214" s="16">
        <f t="shared" si="409"/>
        <v>9.9999999999999995E-8</v>
      </c>
    </row>
    <row r="5215" spans="1:17" x14ac:dyDescent="0.45">
      <c r="A5215" s="35">
        <f>Factors!A5215</f>
        <v>41004</v>
      </c>
      <c r="B5215" s="17">
        <v>0.72309999999999997</v>
      </c>
      <c r="D5215" s="22">
        <v>0.1827</v>
      </c>
      <c r="E5215" s="20">
        <f t="shared" si="405"/>
        <v>1.4020000000000001</v>
      </c>
      <c r="F5215" s="22">
        <v>0.23499999999999999</v>
      </c>
      <c r="G5215" s="21"/>
      <c r="H5215" s="9">
        <v>2.2879</v>
      </c>
      <c r="I5215" s="9">
        <v>1.9864999999999999</v>
      </c>
      <c r="J5215" s="21"/>
      <c r="K5215" s="9">
        <v>5.09</v>
      </c>
      <c r="L5215" s="22">
        <v>1.4020000000000001</v>
      </c>
      <c r="N5215" s="14">
        <f t="shared" si="406"/>
        <v>1.9864999999999999</v>
      </c>
      <c r="O5215" s="26">
        <f t="shared" si="407"/>
        <v>0.72309999999999997</v>
      </c>
      <c r="P5215" s="16">
        <f t="shared" si="408"/>
        <v>9.9999999999999995E-8</v>
      </c>
      <c r="Q5215" s="16">
        <f t="shared" si="409"/>
        <v>9.9999999999999995E-8</v>
      </c>
    </row>
    <row r="5216" spans="1:17" x14ac:dyDescent="0.45">
      <c r="A5216" s="35">
        <f>Factors!A5216</f>
        <v>41005</v>
      </c>
      <c r="B5216" s="17">
        <v>0.67589999999999995</v>
      </c>
      <c r="D5216" s="22">
        <v>0.1827</v>
      </c>
      <c r="E5216" s="20">
        <f t="shared" si="405"/>
        <v>1.4020000000000001</v>
      </c>
      <c r="F5216" s="22">
        <v>0.23499999999999999</v>
      </c>
      <c r="G5216" s="21"/>
      <c r="H5216" s="9">
        <v>2.2402000000000002</v>
      </c>
      <c r="I5216" s="9">
        <v>1.944</v>
      </c>
      <c r="J5216" s="21"/>
      <c r="K5216" s="9">
        <v>5.09</v>
      </c>
      <c r="L5216" s="22">
        <v>1.4020000000000001</v>
      </c>
      <c r="N5216" s="14">
        <f t="shared" si="406"/>
        <v>1.944</v>
      </c>
      <c r="O5216" s="26">
        <f t="shared" si="407"/>
        <v>0.67589999999999995</v>
      </c>
      <c r="P5216" s="16">
        <f t="shared" si="408"/>
        <v>9.9999999999999995E-8</v>
      </c>
      <c r="Q5216" s="16">
        <f t="shared" si="409"/>
        <v>9.9999999999999995E-8</v>
      </c>
    </row>
    <row r="5217" spans="1:17" x14ac:dyDescent="0.45">
      <c r="A5217" s="35">
        <f>Factors!A5217</f>
        <v>41006</v>
      </c>
      <c r="B5217" s="17">
        <v>0.67589999999999995</v>
      </c>
      <c r="D5217" s="22">
        <v>0.1827</v>
      </c>
      <c r="E5217" s="20">
        <f t="shared" si="405"/>
        <v>1.4020000000000001</v>
      </c>
      <c r="F5217" s="22">
        <v>0.23499999999999999</v>
      </c>
      <c r="G5217" s="21"/>
      <c r="H5217" s="9">
        <v>2.2402000000000002</v>
      </c>
      <c r="I5217" s="9">
        <v>1.944</v>
      </c>
      <c r="J5217" s="21"/>
      <c r="K5217" s="9">
        <v>5.09</v>
      </c>
      <c r="L5217" s="22">
        <v>1.4020000000000001</v>
      </c>
      <c r="N5217" s="14">
        <f t="shared" si="406"/>
        <v>1.944</v>
      </c>
      <c r="O5217" s="26">
        <f t="shared" si="407"/>
        <v>0.67589999999999995</v>
      </c>
      <c r="P5217" s="16">
        <f t="shared" si="408"/>
        <v>9.9999999999999995E-8</v>
      </c>
      <c r="Q5217" s="16">
        <f t="shared" si="409"/>
        <v>9.9999999999999995E-8</v>
      </c>
    </row>
    <row r="5218" spans="1:17" x14ac:dyDescent="0.45">
      <c r="A5218" s="35">
        <f>Factors!A5218</f>
        <v>41007</v>
      </c>
      <c r="B5218" s="17">
        <v>0.67589999999999995</v>
      </c>
      <c r="D5218" s="22">
        <v>0.1827</v>
      </c>
      <c r="E5218" s="20">
        <f t="shared" si="405"/>
        <v>1.4020000000000001</v>
      </c>
      <c r="F5218" s="22">
        <v>0.23499999999999999</v>
      </c>
      <c r="G5218" s="21"/>
      <c r="H5218" s="9">
        <v>2.2402000000000002</v>
      </c>
      <c r="I5218" s="9">
        <v>1.944</v>
      </c>
      <c r="J5218" s="21"/>
      <c r="K5218" s="9">
        <v>5.09</v>
      </c>
      <c r="L5218" s="22">
        <v>1.4020000000000001</v>
      </c>
      <c r="N5218" s="14">
        <f t="shared" si="406"/>
        <v>1.944</v>
      </c>
      <c r="O5218" s="26">
        <f t="shared" si="407"/>
        <v>0.67589999999999995</v>
      </c>
      <c r="P5218" s="16">
        <f t="shared" si="408"/>
        <v>9.9999999999999995E-8</v>
      </c>
      <c r="Q5218" s="16">
        <f t="shared" si="409"/>
        <v>9.9999999999999995E-8</v>
      </c>
    </row>
    <row r="5219" spans="1:17" x14ac:dyDescent="0.45">
      <c r="A5219" s="35">
        <f>Factors!A5219</f>
        <v>41008</v>
      </c>
      <c r="B5219" s="17">
        <v>0.66739999999999999</v>
      </c>
      <c r="D5219" s="22">
        <v>0.18779999999999999</v>
      </c>
      <c r="E5219" s="20">
        <f t="shared" si="405"/>
        <v>1.4020000000000001</v>
      </c>
      <c r="F5219" s="22">
        <v>0.23499999999999999</v>
      </c>
      <c r="G5219" s="21"/>
      <c r="H5219" s="9">
        <v>2.2363</v>
      </c>
      <c r="I5219" s="9">
        <v>1.9353</v>
      </c>
      <c r="J5219" s="21"/>
      <c r="K5219" s="9">
        <v>5.09</v>
      </c>
      <c r="L5219" s="22">
        <v>1.4020000000000001</v>
      </c>
      <c r="N5219" s="14">
        <f t="shared" si="406"/>
        <v>1.9353</v>
      </c>
      <c r="O5219" s="26">
        <f t="shared" si="407"/>
        <v>0.66739999999999999</v>
      </c>
      <c r="P5219" s="16">
        <f t="shared" si="408"/>
        <v>9.9999999999999995E-8</v>
      </c>
      <c r="Q5219" s="16">
        <f t="shared" si="409"/>
        <v>9.9999999999999995E-8</v>
      </c>
    </row>
    <row r="5220" spans="1:17" x14ac:dyDescent="0.45">
      <c r="A5220" s="35">
        <f>Factors!A5220</f>
        <v>41009</v>
      </c>
      <c r="B5220" s="17">
        <v>0.65439999999999998</v>
      </c>
      <c r="D5220" s="22">
        <v>0.1777</v>
      </c>
      <c r="E5220" s="20">
        <f t="shared" si="405"/>
        <v>1.3980000000000001</v>
      </c>
      <c r="F5220" s="22">
        <v>0.23499999999999999</v>
      </c>
      <c r="G5220" s="21"/>
      <c r="H5220" s="9">
        <v>2.2475000000000001</v>
      </c>
      <c r="I5220" s="9">
        <v>1.931</v>
      </c>
      <c r="J5220" s="21"/>
      <c r="K5220" s="9">
        <v>5.09</v>
      </c>
      <c r="L5220" s="22">
        <v>1.3980000000000001</v>
      </c>
      <c r="N5220" s="14">
        <f t="shared" si="406"/>
        <v>1.931</v>
      </c>
      <c r="O5220" s="26">
        <f t="shared" si="407"/>
        <v>0.65439999999999998</v>
      </c>
      <c r="P5220" s="16">
        <f t="shared" si="408"/>
        <v>9.9999999999999995E-8</v>
      </c>
      <c r="Q5220" s="16">
        <f t="shared" si="409"/>
        <v>9.9999999999999995E-8</v>
      </c>
    </row>
    <row r="5221" spans="1:17" x14ac:dyDescent="0.45">
      <c r="A5221" s="35">
        <f>Factors!A5221</f>
        <v>41010</v>
      </c>
      <c r="B5221" s="17">
        <v>0.6411</v>
      </c>
      <c r="D5221" s="22">
        <v>0.1777</v>
      </c>
      <c r="E5221" s="20">
        <f t="shared" si="405"/>
        <v>1.393</v>
      </c>
      <c r="F5221" s="22">
        <v>0.23499999999999999</v>
      </c>
      <c r="G5221" s="21"/>
      <c r="H5221" s="9">
        <v>2.3142</v>
      </c>
      <c r="I5221" s="9">
        <v>1.9870000000000001</v>
      </c>
      <c r="J5221" s="21"/>
      <c r="K5221" s="9">
        <v>5.09</v>
      </c>
      <c r="L5221" s="22">
        <v>1.393</v>
      </c>
      <c r="N5221" s="14">
        <f t="shared" si="406"/>
        <v>1.9870000000000001</v>
      </c>
      <c r="O5221" s="26">
        <f t="shared" si="407"/>
        <v>0.6411</v>
      </c>
      <c r="P5221" s="16">
        <f t="shared" si="408"/>
        <v>9.9999999999999995E-8</v>
      </c>
      <c r="Q5221" s="16">
        <f t="shared" si="409"/>
        <v>9.9999999999999995E-8</v>
      </c>
    </row>
    <row r="5222" spans="1:17" x14ac:dyDescent="0.45">
      <c r="A5222" s="35">
        <f>Factors!A5222</f>
        <v>41011</v>
      </c>
      <c r="B5222" s="17">
        <v>0.62450000000000006</v>
      </c>
      <c r="D5222" s="22">
        <v>0.1726</v>
      </c>
      <c r="E5222" s="20">
        <f t="shared" si="405"/>
        <v>1.387</v>
      </c>
      <c r="F5222" s="22">
        <v>0.23499999999999999</v>
      </c>
      <c r="G5222" s="21"/>
      <c r="H5222" s="9">
        <v>2.3054999999999999</v>
      </c>
      <c r="I5222" s="9">
        <v>1.9718</v>
      </c>
      <c r="J5222" s="21"/>
      <c r="K5222" s="9">
        <v>5.09</v>
      </c>
      <c r="L5222" s="22">
        <v>1.387</v>
      </c>
      <c r="N5222" s="14">
        <f t="shared" si="406"/>
        <v>1.9718</v>
      </c>
      <c r="O5222" s="26">
        <f t="shared" si="407"/>
        <v>0.62450000000000006</v>
      </c>
      <c r="P5222" s="16">
        <f t="shared" si="408"/>
        <v>9.9999999999999995E-8</v>
      </c>
      <c r="Q5222" s="16">
        <f t="shared" si="409"/>
        <v>9.9999999999999995E-8</v>
      </c>
    </row>
    <row r="5223" spans="1:17" x14ac:dyDescent="0.45">
      <c r="A5223" s="35">
        <f>Factors!A5223</f>
        <v>41012</v>
      </c>
      <c r="B5223" s="17">
        <v>0.61819999999999997</v>
      </c>
      <c r="D5223" s="22">
        <v>0.16239999999999999</v>
      </c>
      <c r="E5223" s="20">
        <f t="shared" si="405"/>
        <v>1.381</v>
      </c>
      <c r="F5223" s="22">
        <v>0.23499999999999999</v>
      </c>
      <c r="G5223" s="21"/>
      <c r="H5223" s="9">
        <v>2.2720000000000002</v>
      </c>
      <c r="I5223" s="9">
        <v>1.9727000000000001</v>
      </c>
      <c r="J5223" s="21"/>
      <c r="K5223" s="9">
        <v>5.09</v>
      </c>
      <c r="L5223" s="22">
        <v>1.381</v>
      </c>
      <c r="N5223" s="14">
        <f t="shared" si="406"/>
        <v>1.9727000000000001</v>
      </c>
      <c r="O5223" s="26">
        <f t="shared" si="407"/>
        <v>0.61819999999999997</v>
      </c>
      <c r="P5223" s="16">
        <f t="shared" si="408"/>
        <v>9.9999999999999995E-8</v>
      </c>
      <c r="Q5223" s="16">
        <f t="shared" si="409"/>
        <v>9.9999999999999995E-8</v>
      </c>
    </row>
    <row r="5224" spans="1:17" x14ac:dyDescent="0.45">
      <c r="A5224" s="35">
        <f>Factors!A5224</f>
        <v>41013</v>
      </c>
      <c r="B5224" s="17">
        <v>0.61819999999999997</v>
      </c>
      <c r="D5224" s="22">
        <v>0.16239999999999999</v>
      </c>
      <c r="E5224" s="20">
        <f t="shared" si="405"/>
        <v>1.381</v>
      </c>
      <c r="F5224" s="22">
        <v>0.23499999999999999</v>
      </c>
      <c r="G5224" s="21"/>
      <c r="H5224" s="9">
        <v>2.2720000000000002</v>
      </c>
      <c r="I5224" s="9">
        <v>1.9727000000000001</v>
      </c>
      <c r="J5224" s="21"/>
      <c r="K5224" s="9">
        <v>5.09</v>
      </c>
      <c r="L5224" s="22">
        <v>1.381</v>
      </c>
      <c r="N5224" s="14">
        <f t="shared" si="406"/>
        <v>1.9727000000000001</v>
      </c>
      <c r="O5224" s="26">
        <f t="shared" si="407"/>
        <v>0.61819999999999997</v>
      </c>
      <c r="P5224" s="16">
        <f t="shared" si="408"/>
        <v>9.9999999999999995E-8</v>
      </c>
      <c r="Q5224" s="16">
        <f t="shared" si="409"/>
        <v>9.9999999999999995E-8</v>
      </c>
    </row>
    <row r="5225" spans="1:17" x14ac:dyDescent="0.45">
      <c r="A5225" s="35">
        <f>Factors!A5225</f>
        <v>41014</v>
      </c>
      <c r="B5225" s="17">
        <v>0.61819999999999997</v>
      </c>
      <c r="D5225" s="22">
        <v>0.16239999999999999</v>
      </c>
      <c r="E5225" s="20">
        <f t="shared" si="405"/>
        <v>1.381</v>
      </c>
      <c r="F5225" s="22">
        <v>0.23499999999999999</v>
      </c>
      <c r="G5225" s="21"/>
      <c r="H5225" s="9">
        <v>2.2720000000000002</v>
      </c>
      <c r="I5225" s="9">
        <v>1.9727000000000001</v>
      </c>
      <c r="J5225" s="21"/>
      <c r="K5225" s="9">
        <v>5.09</v>
      </c>
      <c r="L5225" s="22">
        <v>1.381</v>
      </c>
      <c r="N5225" s="14">
        <f t="shared" si="406"/>
        <v>1.9727000000000001</v>
      </c>
      <c r="O5225" s="26">
        <f t="shared" si="407"/>
        <v>0.61819999999999997</v>
      </c>
      <c r="P5225" s="16">
        <f t="shared" si="408"/>
        <v>9.9999999999999995E-8</v>
      </c>
      <c r="Q5225" s="16">
        <f t="shared" si="409"/>
        <v>9.9999999999999995E-8</v>
      </c>
    </row>
    <row r="5226" spans="1:17" x14ac:dyDescent="0.45">
      <c r="A5226" s="35">
        <f>Factors!A5226</f>
        <v>41015</v>
      </c>
      <c r="B5226" s="17">
        <v>0.61509999999999998</v>
      </c>
      <c r="D5226" s="22">
        <v>0.16239999999999999</v>
      </c>
      <c r="E5226" s="20">
        <f t="shared" si="405"/>
        <v>1.375</v>
      </c>
      <c r="F5226" s="22">
        <v>0.23499999999999999</v>
      </c>
      <c r="G5226" s="21"/>
      <c r="H5226" s="9">
        <v>2.2606999999999999</v>
      </c>
      <c r="I5226" s="9">
        <v>1.9552</v>
      </c>
      <c r="J5226" s="21"/>
      <c r="K5226" s="9">
        <v>5.09</v>
      </c>
      <c r="L5226" s="22">
        <v>1.375</v>
      </c>
      <c r="N5226" s="14">
        <f t="shared" si="406"/>
        <v>1.9552</v>
      </c>
      <c r="O5226" s="26">
        <f t="shared" si="407"/>
        <v>0.61509999999999998</v>
      </c>
      <c r="P5226" s="16">
        <f t="shared" si="408"/>
        <v>9.9999999999999995E-8</v>
      </c>
      <c r="Q5226" s="16">
        <f t="shared" si="409"/>
        <v>9.9999999999999995E-8</v>
      </c>
    </row>
    <row r="5227" spans="1:17" x14ac:dyDescent="0.45">
      <c r="A5227" s="35">
        <f>Factors!A5227</f>
        <v>41016</v>
      </c>
      <c r="B5227" s="17">
        <v>0.61060000000000003</v>
      </c>
      <c r="D5227" s="22">
        <v>0.16239999999999999</v>
      </c>
      <c r="E5227" s="20">
        <f t="shared" si="405"/>
        <v>1.3719999999999999</v>
      </c>
      <c r="F5227" s="22">
        <v>0.23499999999999999</v>
      </c>
      <c r="G5227" s="21"/>
      <c r="H5227" s="9">
        <v>2.2919</v>
      </c>
      <c r="I5227" s="9">
        <v>1.9649999999999999</v>
      </c>
      <c r="J5227" s="21"/>
      <c r="K5227" s="9">
        <v>5.09</v>
      </c>
      <c r="L5227" s="22">
        <v>1.3719999999999999</v>
      </c>
      <c r="N5227" s="14">
        <f t="shared" si="406"/>
        <v>1.9649999999999999</v>
      </c>
      <c r="O5227" s="26">
        <f t="shared" si="407"/>
        <v>0.61060000000000003</v>
      </c>
      <c r="P5227" s="16">
        <f t="shared" si="408"/>
        <v>9.9999999999999995E-8</v>
      </c>
      <c r="Q5227" s="16">
        <f t="shared" si="409"/>
        <v>9.9999999999999995E-8</v>
      </c>
    </row>
    <row r="5228" spans="1:17" x14ac:dyDescent="0.45">
      <c r="A5228" s="35">
        <f>Factors!A5228</f>
        <v>41017</v>
      </c>
      <c r="B5228" s="17">
        <v>0.60909999999999997</v>
      </c>
      <c r="D5228" s="22">
        <v>0.1573</v>
      </c>
      <c r="E5228" s="20">
        <f t="shared" si="405"/>
        <v>1.3639999999999999</v>
      </c>
      <c r="F5228" s="22">
        <v>0.23499999999999999</v>
      </c>
      <c r="G5228" s="21"/>
      <c r="H5228" s="9">
        <v>2.2692000000000001</v>
      </c>
      <c r="I5228" s="9">
        <v>1.9379999999999999</v>
      </c>
      <c r="J5228" s="21"/>
      <c r="K5228" s="9">
        <v>5.09</v>
      </c>
      <c r="L5228" s="22">
        <v>1.3639999999999999</v>
      </c>
      <c r="N5228" s="14">
        <f t="shared" si="406"/>
        <v>1.9379999999999999</v>
      </c>
      <c r="O5228" s="26">
        <f t="shared" si="407"/>
        <v>0.60909999999999997</v>
      </c>
      <c r="P5228" s="16">
        <f t="shared" si="408"/>
        <v>9.9999999999999995E-8</v>
      </c>
      <c r="Q5228" s="16">
        <f t="shared" si="409"/>
        <v>9.9999999999999995E-8</v>
      </c>
    </row>
    <row r="5229" spans="1:17" x14ac:dyDescent="0.45">
      <c r="A5229" s="35">
        <f>Factors!A5229</f>
        <v>41018</v>
      </c>
      <c r="B5229" s="17">
        <v>0.61460000000000004</v>
      </c>
      <c r="D5229" s="22">
        <v>0.1573</v>
      </c>
      <c r="E5229" s="20">
        <f t="shared" si="405"/>
        <v>1.357</v>
      </c>
      <c r="F5229" s="22">
        <v>0.23499999999999999</v>
      </c>
      <c r="G5229" s="21"/>
      <c r="H5229" s="9">
        <v>2.2155</v>
      </c>
      <c r="I5229" s="9">
        <v>1.8837999999999999</v>
      </c>
      <c r="J5229" s="21"/>
      <c r="K5229" s="9">
        <v>5.09</v>
      </c>
      <c r="L5229" s="22">
        <v>1.357</v>
      </c>
      <c r="N5229" s="14">
        <f t="shared" si="406"/>
        <v>1.8837999999999999</v>
      </c>
      <c r="O5229" s="26">
        <f t="shared" si="407"/>
        <v>0.61460000000000004</v>
      </c>
      <c r="P5229" s="16">
        <f t="shared" si="408"/>
        <v>9.9999999999999995E-8</v>
      </c>
      <c r="Q5229" s="16">
        <f t="shared" si="409"/>
        <v>9.9999999999999995E-8</v>
      </c>
    </row>
    <row r="5230" spans="1:17" x14ac:dyDescent="0.45">
      <c r="A5230" s="35">
        <f>Factors!A5230</f>
        <v>41019</v>
      </c>
      <c r="B5230" s="17">
        <v>0.61499999999999999</v>
      </c>
      <c r="D5230" s="22">
        <v>0.1573</v>
      </c>
      <c r="E5230" s="20">
        <f t="shared" si="405"/>
        <v>1.3519999999999999</v>
      </c>
      <c r="F5230" s="22">
        <v>0.23499999999999999</v>
      </c>
      <c r="G5230" s="21"/>
      <c r="H5230" s="9">
        <v>2.2456999999999998</v>
      </c>
      <c r="I5230" s="9">
        <v>1.966</v>
      </c>
      <c r="J5230" s="21"/>
      <c r="K5230" s="9">
        <v>5.09</v>
      </c>
      <c r="L5230" s="22">
        <v>1.3519999999999999</v>
      </c>
      <c r="N5230" s="14">
        <f t="shared" si="406"/>
        <v>1.966</v>
      </c>
      <c r="O5230" s="26">
        <f t="shared" si="407"/>
        <v>0.61499999999999999</v>
      </c>
      <c r="P5230" s="16">
        <f t="shared" si="408"/>
        <v>9.9999999999999995E-8</v>
      </c>
      <c r="Q5230" s="16">
        <f t="shared" si="409"/>
        <v>9.9999999999999995E-8</v>
      </c>
    </row>
    <row r="5231" spans="1:17" x14ac:dyDescent="0.45">
      <c r="A5231" s="35">
        <f>Factors!A5231</f>
        <v>41020</v>
      </c>
      <c r="B5231" s="17">
        <v>0.61499999999999999</v>
      </c>
      <c r="D5231" s="22">
        <v>0.1573</v>
      </c>
      <c r="E5231" s="20">
        <f t="shared" si="405"/>
        <v>1.3519999999999999</v>
      </c>
      <c r="F5231" s="22">
        <v>0.23499999999999999</v>
      </c>
      <c r="G5231" s="21"/>
      <c r="H5231" s="9">
        <v>2.2456999999999998</v>
      </c>
      <c r="I5231" s="9">
        <v>1.966</v>
      </c>
      <c r="J5231" s="21"/>
      <c r="K5231" s="9">
        <v>5.09</v>
      </c>
      <c r="L5231" s="22">
        <v>1.3519999999999999</v>
      </c>
      <c r="N5231" s="14">
        <f t="shared" si="406"/>
        <v>1.966</v>
      </c>
      <c r="O5231" s="26">
        <f t="shared" si="407"/>
        <v>0.61499999999999999</v>
      </c>
      <c r="P5231" s="16">
        <f t="shared" si="408"/>
        <v>9.9999999999999995E-8</v>
      </c>
      <c r="Q5231" s="16">
        <f t="shared" si="409"/>
        <v>9.9999999999999995E-8</v>
      </c>
    </row>
    <row r="5232" spans="1:17" x14ac:dyDescent="0.45">
      <c r="A5232" s="35">
        <f>Factors!A5232</f>
        <v>41021</v>
      </c>
      <c r="B5232" s="17">
        <v>0.61499999999999999</v>
      </c>
      <c r="D5232" s="22">
        <v>0.1573</v>
      </c>
      <c r="E5232" s="20">
        <f t="shared" si="405"/>
        <v>1.3519999999999999</v>
      </c>
      <c r="F5232" s="22">
        <v>0.23499999999999999</v>
      </c>
      <c r="G5232" s="21"/>
      <c r="H5232" s="9">
        <v>2.2456999999999998</v>
      </c>
      <c r="I5232" s="9">
        <v>1.966</v>
      </c>
      <c r="J5232" s="21"/>
      <c r="K5232" s="9">
        <v>5.09</v>
      </c>
      <c r="L5232" s="22">
        <v>1.3519999999999999</v>
      </c>
      <c r="N5232" s="14">
        <f t="shared" si="406"/>
        <v>1.966</v>
      </c>
      <c r="O5232" s="26">
        <f t="shared" si="407"/>
        <v>0.61499999999999999</v>
      </c>
      <c r="P5232" s="16">
        <f t="shared" si="408"/>
        <v>9.9999999999999995E-8</v>
      </c>
      <c r="Q5232" s="16">
        <f t="shared" si="409"/>
        <v>9.9999999999999995E-8</v>
      </c>
    </row>
    <row r="5233" spans="1:17" x14ac:dyDescent="0.45">
      <c r="A5233" s="35">
        <f>Factors!A5233</f>
        <v>41022</v>
      </c>
      <c r="B5233" s="17">
        <v>0.61460000000000004</v>
      </c>
      <c r="D5233" s="22">
        <v>0.1573</v>
      </c>
      <c r="E5233" s="20">
        <f t="shared" si="405"/>
        <v>1.3479999999999999</v>
      </c>
      <c r="F5233" s="22">
        <v>0.23499999999999999</v>
      </c>
      <c r="G5233" s="21"/>
      <c r="H5233" s="9">
        <v>2.2336</v>
      </c>
      <c r="I5233" s="9">
        <v>1.96</v>
      </c>
      <c r="J5233" s="21"/>
      <c r="K5233" s="9">
        <v>5.09</v>
      </c>
      <c r="L5233" s="22">
        <v>1.3479999999999999</v>
      </c>
      <c r="N5233" s="14">
        <f t="shared" si="406"/>
        <v>1.96</v>
      </c>
      <c r="O5233" s="26">
        <f t="shared" si="407"/>
        <v>0.61460000000000004</v>
      </c>
      <c r="P5233" s="16">
        <f t="shared" si="408"/>
        <v>9.9999999999999995E-8</v>
      </c>
      <c r="Q5233" s="16">
        <f t="shared" si="409"/>
        <v>9.9999999999999995E-8</v>
      </c>
    </row>
    <row r="5234" spans="1:17" x14ac:dyDescent="0.45">
      <c r="A5234" s="35">
        <f>Factors!A5234</f>
        <v>41023</v>
      </c>
      <c r="B5234" s="17">
        <v>0.62670000000000003</v>
      </c>
      <c r="D5234" s="22">
        <v>0.16750000000000001</v>
      </c>
      <c r="E5234" s="20">
        <f t="shared" si="405"/>
        <v>1.3420000000000001</v>
      </c>
      <c r="F5234" s="22">
        <v>0.23499999999999999</v>
      </c>
      <c r="G5234" s="21"/>
      <c r="H5234" s="9">
        <v>2.2614999999999998</v>
      </c>
      <c r="I5234" s="9">
        <v>2.0125999999999999</v>
      </c>
      <c r="J5234" s="21"/>
      <c r="K5234" s="9">
        <v>5.09</v>
      </c>
      <c r="L5234" s="22">
        <v>1.3420000000000001</v>
      </c>
      <c r="N5234" s="14">
        <f t="shared" si="406"/>
        <v>2.0125999999999999</v>
      </c>
      <c r="O5234" s="26">
        <f t="shared" si="407"/>
        <v>0.62670000000000003</v>
      </c>
      <c r="P5234" s="16">
        <f t="shared" si="408"/>
        <v>9.9999999999999995E-8</v>
      </c>
      <c r="Q5234" s="16">
        <f t="shared" si="409"/>
        <v>9.9999999999999995E-8</v>
      </c>
    </row>
    <row r="5235" spans="1:17" x14ac:dyDescent="0.45">
      <c r="A5235" s="35">
        <f>Factors!A5235</f>
        <v>41024</v>
      </c>
      <c r="B5235" s="17">
        <v>0.60189999999999999</v>
      </c>
      <c r="D5235" s="22">
        <v>0.16750000000000001</v>
      </c>
      <c r="E5235" s="20">
        <f t="shared" si="405"/>
        <v>1.335</v>
      </c>
      <c r="F5235" s="22">
        <v>0.23499999999999999</v>
      </c>
      <c r="G5235" s="21"/>
      <c r="H5235" s="9">
        <v>2.2675000000000001</v>
      </c>
      <c r="I5235" s="9">
        <v>2.0192999999999999</v>
      </c>
      <c r="J5235" s="21"/>
      <c r="K5235" s="9">
        <v>5.09</v>
      </c>
      <c r="L5235" s="22">
        <v>1.335</v>
      </c>
      <c r="N5235" s="14">
        <f t="shared" si="406"/>
        <v>2.0192999999999999</v>
      </c>
      <c r="O5235" s="26">
        <f t="shared" si="407"/>
        <v>0.60189999999999999</v>
      </c>
      <c r="P5235" s="16">
        <f t="shared" si="408"/>
        <v>9.9999999999999995E-8</v>
      </c>
      <c r="Q5235" s="16">
        <f t="shared" si="409"/>
        <v>9.9999999999999995E-8</v>
      </c>
    </row>
    <row r="5236" spans="1:17" x14ac:dyDescent="0.45">
      <c r="A5236" s="35">
        <f>Factors!A5236</f>
        <v>41025</v>
      </c>
      <c r="B5236" s="17">
        <v>0.60650000000000004</v>
      </c>
      <c r="D5236" s="22">
        <v>0.16239999999999999</v>
      </c>
      <c r="E5236" s="20">
        <f t="shared" si="405"/>
        <v>1.329</v>
      </c>
      <c r="F5236" s="22">
        <v>0.22</v>
      </c>
      <c r="G5236" s="21"/>
      <c r="H5236" s="9">
        <v>2.2858000000000001</v>
      </c>
      <c r="I5236" s="9">
        <v>2.0348000000000002</v>
      </c>
      <c r="J5236" s="21"/>
      <c r="K5236" s="9">
        <v>5.09</v>
      </c>
      <c r="L5236" s="22">
        <v>1.329</v>
      </c>
      <c r="N5236" s="14">
        <f t="shared" si="406"/>
        <v>2.0348000000000002</v>
      </c>
      <c r="O5236" s="26">
        <f t="shared" si="407"/>
        <v>0.60650000000000004</v>
      </c>
      <c r="P5236" s="16">
        <f t="shared" si="408"/>
        <v>9.9999999999999995E-8</v>
      </c>
      <c r="Q5236" s="16">
        <f t="shared" si="409"/>
        <v>9.9999999999999995E-8</v>
      </c>
    </row>
    <row r="5237" spans="1:17" x14ac:dyDescent="0.45">
      <c r="A5237" s="35">
        <f>Factors!A5237</f>
        <v>41026</v>
      </c>
      <c r="B5237" s="17">
        <v>0.60640000000000005</v>
      </c>
      <c r="D5237" s="22">
        <v>0.16750000000000001</v>
      </c>
      <c r="E5237" s="20">
        <f t="shared" si="405"/>
        <v>1.321</v>
      </c>
      <c r="F5237" s="22">
        <v>0.22</v>
      </c>
      <c r="G5237" s="21"/>
      <c r="H5237" s="9">
        <v>2.2726000000000002</v>
      </c>
      <c r="I5237" s="9">
        <v>2.0575999999999999</v>
      </c>
      <c r="J5237" s="21"/>
      <c r="K5237" s="9">
        <v>5.09</v>
      </c>
      <c r="L5237" s="22">
        <v>1.321</v>
      </c>
      <c r="N5237" s="14">
        <f t="shared" si="406"/>
        <v>2.0575999999999999</v>
      </c>
      <c r="O5237" s="26">
        <f t="shared" si="407"/>
        <v>0.60640000000000005</v>
      </c>
      <c r="P5237" s="16">
        <f t="shared" si="408"/>
        <v>9.9999999999999995E-8</v>
      </c>
      <c r="Q5237" s="16">
        <f t="shared" si="409"/>
        <v>9.9999999999999995E-8</v>
      </c>
    </row>
    <row r="5238" spans="1:17" x14ac:dyDescent="0.45">
      <c r="A5238" s="35">
        <f>Factors!A5238</f>
        <v>41027</v>
      </c>
      <c r="B5238" s="17">
        <v>0.60640000000000005</v>
      </c>
      <c r="D5238" s="22">
        <v>0.16750000000000001</v>
      </c>
      <c r="E5238" s="20">
        <f t="shared" si="405"/>
        <v>1.321</v>
      </c>
      <c r="F5238" s="22">
        <v>0.22</v>
      </c>
      <c r="G5238" s="21"/>
      <c r="H5238" s="9">
        <v>2.2726000000000002</v>
      </c>
      <c r="I5238" s="9">
        <v>2.0575999999999999</v>
      </c>
      <c r="J5238" s="21"/>
      <c r="K5238" s="9">
        <v>5.09</v>
      </c>
      <c r="L5238" s="22">
        <v>1.321</v>
      </c>
      <c r="N5238" s="14">
        <f t="shared" si="406"/>
        <v>2.0575999999999999</v>
      </c>
      <c r="O5238" s="26">
        <f t="shared" si="407"/>
        <v>0.60640000000000005</v>
      </c>
      <c r="P5238" s="16">
        <f t="shared" si="408"/>
        <v>9.9999999999999995E-8</v>
      </c>
      <c r="Q5238" s="16">
        <f t="shared" si="409"/>
        <v>9.9999999999999995E-8</v>
      </c>
    </row>
    <row r="5239" spans="1:17" x14ac:dyDescent="0.45">
      <c r="A5239" s="35">
        <f>Factors!A5239</f>
        <v>41028</v>
      </c>
      <c r="B5239" s="17">
        <v>0.60640000000000005</v>
      </c>
      <c r="D5239" s="22">
        <v>0.16750000000000001</v>
      </c>
      <c r="E5239" s="20">
        <f t="shared" si="405"/>
        <v>1.321</v>
      </c>
      <c r="F5239" s="22">
        <v>0.22</v>
      </c>
      <c r="G5239" s="21"/>
      <c r="H5239" s="9">
        <v>2.2726000000000002</v>
      </c>
      <c r="I5239" s="9">
        <v>2.0575999999999999</v>
      </c>
      <c r="J5239" s="21"/>
      <c r="K5239" s="9">
        <v>5.09</v>
      </c>
      <c r="L5239" s="22">
        <v>1.321</v>
      </c>
      <c r="N5239" s="14">
        <f t="shared" si="406"/>
        <v>2.0575999999999999</v>
      </c>
      <c r="O5239" s="26">
        <f t="shared" si="407"/>
        <v>0.60640000000000005</v>
      </c>
      <c r="P5239" s="16">
        <f t="shared" si="408"/>
        <v>9.9999999999999995E-8</v>
      </c>
      <c r="Q5239" s="16">
        <f t="shared" si="409"/>
        <v>9.9999999999999995E-8</v>
      </c>
    </row>
    <row r="5240" spans="1:17" x14ac:dyDescent="0.45">
      <c r="A5240" s="35">
        <f>Factors!A5240</f>
        <v>41029</v>
      </c>
      <c r="B5240" s="17">
        <v>0.59370000000000001</v>
      </c>
      <c r="D5240" s="22">
        <v>0.1726</v>
      </c>
      <c r="E5240" s="20">
        <f t="shared" si="405"/>
        <v>1.3109999999999999</v>
      </c>
      <c r="F5240" s="22">
        <v>0.22</v>
      </c>
      <c r="G5240" s="21"/>
      <c r="H5240" s="9">
        <v>2.2631999999999999</v>
      </c>
      <c r="I5240" s="9">
        <v>2.0714000000000001</v>
      </c>
      <c r="J5240" s="21"/>
      <c r="K5240" s="9">
        <v>5.09</v>
      </c>
      <c r="L5240" s="22">
        <v>1.3109999999999999</v>
      </c>
      <c r="N5240" s="14">
        <f t="shared" si="406"/>
        <v>2.0714000000000001</v>
      </c>
      <c r="O5240" s="26">
        <f t="shared" si="407"/>
        <v>0.59370000000000001</v>
      </c>
      <c r="P5240" s="16">
        <f t="shared" si="408"/>
        <v>9.9999999999999995E-8</v>
      </c>
      <c r="Q5240" s="16">
        <f t="shared" si="409"/>
        <v>9.9999999999999995E-8</v>
      </c>
    </row>
    <row r="5241" spans="1:17" x14ac:dyDescent="0.45">
      <c r="A5241" s="35">
        <f>Factors!A5241</f>
        <v>41030</v>
      </c>
      <c r="B5241" s="17">
        <v>0.59030000000000005</v>
      </c>
      <c r="D5241" s="22">
        <v>0.17760000000000001</v>
      </c>
      <c r="E5241" s="20">
        <f t="shared" si="405"/>
        <v>1.3109999999999999</v>
      </c>
      <c r="F5241" s="22">
        <v>0.22</v>
      </c>
      <c r="G5241" s="21"/>
      <c r="H5241" s="9">
        <v>2.2749999999999999</v>
      </c>
      <c r="I5241" s="9">
        <v>2.0731000000000002</v>
      </c>
      <c r="J5241" s="21"/>
      <c r="K5241" s="9">
        <v>5.09</v>
      </c>
      <c r="L5241" s="22">
        <v>1.3109999999999999</v>
      </c>
      <c r="N5241" s="14">
        <f t="shared" si="406"/>
        <v>2.0731000000000002</v>
      </c>
      <c r="O5241" s="26">
        <f t="shared" si="407"/>
        <v>0.59030000000000005</v>
      </c>
      <c r="P5241" s="16">
        <f t="shared" si="408"/>
        <v>9.9999999999999995E-8</v>
      </c>
      <c r="Q5241" s="16">
        <f t="shared" si="409"/>
        <v>9.9999999999999995E-8</v>
      </c>
    </row>
    <row r="5242" spans="1:17" x14ac:dyDescent="0.45">
      <c r="A5242" s="35">
        <f>Factors!A5242</f>
        <v>41031</v>
      </c>
      <c r="B5242" s="17">
        <v>0.59050000000000002</v>
      </c>
      <c r="D5242" s="22">
        <v>0.1777</v>
      </c>
      <c r="E5242" s="20">
        <f t="shared" si="405"/>
        <v>1.3029999999999999</v>
      </c>
      <c r="F5242" s="22">
        <v>0.22</v>
      </c>
      <c r="G5242" s="21"/>
      <c r="H5242" s="9">
        <v>2.2736000000000001</v>
      </c>
      <c r="I5242" s="9">
        <v>2.0571000000000002</v>
      </c>
      <c r="J5242" s="21"/>
      <c r="K5242" s="9">
        <v>5.09</v>
      </c>
      <c r="L5242" s="22">
        <v>1.3029999999999999</v>
      </c>
      <c r="N5242" s="14">
        <f t="shared" si="406"/>
        <v>2.0571000000000002</v>
      </c>
      <c r="O5242" s="26">
        <f t="shared" si="407"/>
        <v>0.59050000000000002</v>
      </c>
      <c r="P5242" s="16">
        <f t="shared" si="408"/>
        <v>9.9999999999999995E-8</v>
      </c>
      <c r="Q5242" s="16">
        <f t="shared" si="409"/>
        <v>9.9999999999999995E-8</v>
      </c>
    </row>
    <row r="5243" spans="1:17" x14ac:dyDescent="0.45">
      <c r="A5243" s="35">
        <f>Factors!A5243</f>
        <v>41032</v>
      </c>
      <c r="B5243" s="17">
        <v>0.58750000000000002</v>
      </c>
      <c r="D5243" s="22">
        <v>0.1777</v>
      </c>
      <c r="E5243" s="20">
        <f t="shared" si="405"/>
        <v>1.2949999999999999</v>
      </c>
      <c r="F5243" s="22">
        <v>0.22</v>
      </c>
      <c r="G5243" s="21"/>
      <c r="H5243" s="9">
        <v>2.2563</v>
      </c>
      <c r="I5243" s="9">
        <v>2.0255000000000001</v>
      </c>
      <c r="J5243" s="21"/>
      <c r="K5243" s="9">
        <v>5.09</v>
      </c>
      <c r="L5243" s="22">
        <v>1.2949999999999999</v>
      </c>
      <c r="N5243" s="14">
        <f t="shared" si="406"/>
        <v>2.0255000000000001</v>
      </c>
      <c r="O5243" s="26">
        <f t="shared" si="407"/>
        <v>0.58750000000000002</v>
      </c>
      <c r="P5243" s="16">
        <f t="shared" si="408"/>
        <v>9.9999999999999995E-8</v>
      </c>
      <c r="Q5243" s="16">
        <f t="shared" si="409"/>
        <v>9.9999999999999995E-8</v>
      </c>
    </row>
    <row r="5244" spans="1:17" x14ac:dyDescent="0.45">
      <c r="A5244" s="35">
        <f>Factors!A5244</f>
        <v>41033</v>
      </c>
      <c r="B5244" s="17">
        <v>0.59079999999999999</v>
      </c>
      <c r="D5244" s="22">
        <v>0.1726</v>
      </c>
      <c r="E5244" s="20">
        <f t="shared" si="405"/>
        <v>1.288</v>
      </c>
      <c r="F5244" s="22">
        <v>0.22</v>
      </c>
      <c r="G5244" s="21"/>
      <c r="H5244" s="9">
        <v>2.2200000000000002</v>
      </c>
      <c r="I5244" s="9">
        <v>1.9647999999999999</v>
      </c>
      <c r="J5244" s="21"/>
      <c r="K5244" s="9">
        <v>5.09</v>
      </c>
      <c r="L5244" s="22">
        <v>1.288</v>
      </c>
      <c r="N5244" s="14">
        <f t="shared" si="406"/>
        <v>1.9647999999999999</v>
      </c>
      <c r="O5244" s="26">
        <f t="shared" si="407"/>
        <v>0.59079999999999999</v>
      </c>
      <c r="P5244" s="16">
        <f t="shared" si="408"/>
        <v>9.9999999999999995E-8</v>
      </c>
      <c r="Q5244" s="16">
        <f t="shared" si="409"/>
        <v>9.9999999999999995E-8</v>
      </c>
    </row>
    <row r="5245" spans="1:17" x14ac:dyDescent="0.45">
      <c r="A5245" s="35">
        <f>Factors!A5245</f>
        <v>41034</v>
      </c>
      <c r="B5245" s="17">
        <v>0.59079999999999999</v>
      </c>
      <c r="D5245" s="22">
        <v>0.1726</v>
      </c>
      <c r="E5245" s="20">
        <f t="shared" si="405"/>
        <v>1.288</v>
      </c>
      <c r="F5245" s="22">
        <v>0.22</v>
      </c>
      <c r="G5245" s="21"/>
      <c r="H5245" s="9">
        <v>2.2200000000000002</v>
      </c>
      <c r="I5245" s="9">
        <v>1.9647999999999999</v>
      </c>
      <c r="J5245" s="21"/>
      <c r="K5245" s="9">
        <v>5.09</v>
      </c>
      <c r="L5245" s="22">
        <v>1.288</v>
      </c>
      <c r="N5245" s="14">
        <f t="shared" si="406"/>
        <v>1.9647999999999999</v>
      </c>
      <c r="O5245" s="26">
        <f t="shared" si="407"/>
        <v>0.59079999999999999</v>
      </c>
      <c r="P5245" s="16">
        <f t="shared" si="408"/>
        <v>9.9999999999999995E-8</v>
      </c>
      <c r="Q5245" s="16">
        <f t="shared" si="409"/>
        <v>9.9999999999999995E-8</v>
      </c>
    </row>
    <row r="5246" spans="1:17" x14ac:dyDescent="0.45">
      <c r="A5246" s="35">
        <f>Factors!A5246</f>
        <v>41035</v>
      </c>
      <c r="B5246" s="17">
        <v>0.59079999999999999</v>
      </c>
      <c r="D5246" s="22">
        <v>0.1726</v>
      </c>
      <c r="E5246" s="20">
        <f t="shared" si="405"/>
        <v>1.288</v>
      </c>
      <c r="F5246" s="22">
        <v>0.22</v>
      </c>
      <c r="G5246" s="21"/>
      <c r="H5246" s="9">
        <v>2.2200000000000002</v>
      </c>
      <c r="I5246" s="9">
        <v>1.9647999999999999</v>
      </c>
      <c r="J5246" s="21"/>
      <c r="K5246" s="9">
        <v>5.09</v>
      </c>
      <c r="L5246" s="22">
        <v>1.288</v>
      </c>
      <c r="N5246" s="14">
        <f t="shared" si="406"/>
        <v>1.9647999999999999</v>
      </c>
      <c r="O5246" s="26">
        <f t="shared" si="407"/>
        <v>0.59079999999999999</v>
      </c>
      <c r="P5246" s="16">
        <f t="shared" si="408"/>
        <v>9.9999999999999995E-8</v>
      </c>
      <c r="Q5246" s="16">
        <f t="shared" si="409"/>
        <v>9.9999999999999995E-8</v>
      </c>
    </row>
    <row r="5247" spans="1:17" x14ac:dyDescent="0.45">
      <c r="A5247" s="35">
        <f>Factors!A5247</f>
        <v>41036</v>
      </c>
      <c r="B5247" s="17">
        <v>0.59079999999999999</v>
      </c>
      <c r="D5247" s="22">
        <v>0.1726</v>
      </c>
      <c r="E5247" s="20">
        <f t="shared" si="405"/>
        <v>1.284</v>
      </c>
      <c r="F5247" s="22">
        <v>0.22</v>
      </c>
      <c r="G5247" s="21"/>
      <c r="H5247" s="9">
        <v>2.2054</v>
      </c>
      <c r="I5247" s="9">
        <v>1.9582999999999999</v>
      </c>
      <c r="J5247" s="21"/>
      <c r="K5247" s="9">
        <v>5.09</v>
      </c>
      <c r="L5247" s="22">
        <v>1.284</v>
      </c>
      <c r="N5247" s="14">
        <f t="shared" si="406"/>
        <v>1.9582999999999999</v>
      </c>
      <c r="O5247" s="26">
        <f t="shared" si="407"/>
        <v>0.59079999999999999</v>
      </c>
      <c r="P5247" s="16">
        <f t="shared" si="408"/>
        <v>9.9999999999999995E-8</v>
      </c>
      <c r="Q5247" s="16">
        <f t="shared" si="409"/>
        <v>9.9999999999999995E-8</v>
      </c>
    </row>
    <row r="5248" spans="1:17" x14ac:dyDescent="0.45">
      <c r="A5248" s="35">
        <f>Factors!A5248</f>
        <v>41037</v>
      </c>
      <c r="B5248" s="17">
        <v>0.60340000000000005</v>
      </c>
      <c r="D5248" s="22">
        <v>0.1726</v>
      </c>
      <c r="E5248" s="20">
        <f t="shared" si="405"/>
        <v>1.2810000000000001</v>
      </c>
      <c r="F5248" s="22">
        <v>0.22</v>
      </c>
      <c r="G5248" s="21"/>
      <c r="H5248" s="9">
        <v>2.1911</v>
      </c>
      <c r="I5248" s="9">
        <v>1.9651999999999998</v>
      </c>
      <c r="J5248" s="21"/>
      <c r="K5248" s="9">
        <v>5.09</v>
      </c>
      <c r="L5248" s="22">
        <v>1.2810000000000001</v>
      </c>
      <c r="N5248" s="14">
        <f t="shared" si="406"/>
        <v>1.9651999999999998</v>
      </c>
      <c r="O5248" s="26">
        <f t="shared" si="407"/>
        <v>0.60340000000000005</v>
      </c>
      <c r="P5248" s="16">
        <f t="shared" si="408"/>
        <v>9.9999999999999995E-8</v>
      </c>
      <c r="Q5248" s="16">
        <f t="shared" si="409"/>
        <v>9.9999999999999995E-8</v>
      </c>
    </row>
    <row r="5249" spans="1:17" x14ac:dyDescent="0.45">
      <c r="A5249" s="35">
        <f>Factors!A5249</f>
        <v>41038</v>
      </c>
      <c r="B5249" s="17">
        <v>0.62709999999999999</v>
      </c>
      <c r="D5249" s="22">
        <v>0.1726</v>
      </c>
      <c r="E5249" s="20">
        <f t="shared" si="405"/>
        <v>1.2770000000000001</v>
      </c>
      <c r="F5249" s="22">
        <v>0.22</v>
      </c>
      <c r="G5249" s="21"/>
      <c r="H5249" s="9">
        <v>2.1598999999999999</v>
      </c>
      <c r="I5249" s="9">
        <v>1.9565000000000001</v>
      </c>
      <c r="J5249" s="21"/>
      <c r="K5249" s="9">
        <v>5.09</v>
      </c>
      <c r="L5249" s="22">
        <v>1.2770000000000001</v>
      </c>
      <c r="N5249" s="14">
        <f t="shared" si="406"/>
        <v>1.9565000000000001</v>
      </c>
      <c r="O5249" s="26">
        <f t="shared" si="407"/>
        <v>0.62709999999999999</v>
      </c>
      <c r="P5249" s="16">
        <f t="shared" si="408"/>
        <v>9.9999999999999995E-8</v>
      </c>
      <c r="Q5249" s="16">
        <f t="shared" si="409"/>
        <v>9.9999999999999995E-8</v>
      </c>
    </row>
    <row r="5250" spans="1:17" x14ac:dyDescent="0.45">
      <c r="A5250" s="35">
        <f>Factors!A5250</f>
        <v>41039</v>
      </c>
      <c r="B5250" s="17">
        <v>0.61919999999999997</v>
      </c>
      <c r="D5250" s="22">
        <v>0.1726</v>
      </c>
      <c r="E5250" s="20">
        <f t="shared" si="405"/>
        <v>1.276</v>
      </c>
      <c r="F5250" s="22">
        <v>0.24</v>
      </c>
      <c r="G5250" s="21"/>
      <c r="H5250" s="9">
        <v>2.1665000000000001</v>
      </c>
      <c r="I5250" s="9">
        <v>1.9685000000000001</v>
      </c>
      <c r="J5250" s="21"/>
      <c r="K5250" s="9">
        <v>5.09</v>
      </c>
      <c r="L5250" s="22">
        <v>1.276</v>
      </c>
      <c r="N5250" s="14">
        <f t="shared" si="406"/>
        <v>1.9685000000000001</v>
      </c>
      <c r="O5250" s="26">
        <f t="shared" si="407"/>
        <v>0.61919999999999997</v>
      </c>
      <c r="P5250" s="16">
        <f t="shared" si="408"/>
        <v>9.9999999999999995E-8</v>
      </c>
      <c r="Q5250" s="16">
        <f t="shared" si="409"/>
        <v>9.9999999999999995E-8</v>
      </c>
    </row>
    <row r="5251" spans="1:17" x14ac:dyDescent="0.45">
      <c r="A5251" s="35">
        <f>Factors!A5251</f>
        <v>41040</v>
      </c>
      <c r="B5251" s="17">
        <v>0.64749999999999996</v>
      </c>
      <c r="D5251" s="22">
        <v>0.1726</v>
      </c>
      <c r="E5251" s="20">
        <f t="shared" si="405"/>
        <v>1.276</v>
      </c>
      <c r="F5251" s="22">
        <v>0.22</v>
      </c>
      <c r="G5251" s="21"/>
      <c r="H5251" s="9">
        <v>2.1446999999999998</v>
      </c>
      <c r="I5251" s="9">
        <v>1.9325999999999999</v>
      </c>
      <c r="J5251" s="21"/>
      <c r="K5251" s="9">
        <v>5.09</v>
      </c>
      <c r="L5251" s="22">
        <v>1.276</v>
      </c>
      <c r="N5251" s="14">
        <f t="shared" si="406"/>
        <v>1.9325999999999999</v>
      </c>
      <c r="O5251" s="26">
        <f t="shared" si="407"/>
        <v>0.64749999999999996</v>
      </c>
      <c r="P5251" s="16">
        <f t="shared" si="408"/>
        <v>9.9999999999999995E-8</v>
      </c>
      <c r="Q5251" s="16">
        <f t="shared" si="409"/>
        <v>9.9999999999999995E-8</v>
      </c>
    </row>
    <row r="5252" spans="1:17" x14ac:dyDescent="0.45">
      <c r="A5252" s="35">
        <f>Factors!A5252</f>
        <v>41041</v>
      </c>
      <c r="B5252" s="17">
        <v>0.64749999999999996</v>
      </c>
      <c r="D5252" s="22">
        <v>0.1726</v>
      </c>
      <c r="E5252" s="20">
        <f t="shared" si="405"/>
        <v>1.276</v>
      </c>
      <c r="F5252" s="22">
        <v>0.22</v>
      </c>
      <c r="G5252" s="21"/>
      <c r="H5252" s="9">
        <v>2.1446999999999998</v>
      </c>
      <c r="I5252" s="9">
        <v>1.9325999999999999</v>
      </c>
      <c r="J5252" s="21"/>
      <c r="K5252" s="9">
        <v>5.09</v>
      </c>
      <c r="L5252" s="22">
        <v>1.276</v>
      </c>
      <c r="N5252" s="14">
        <f t="shared" si="406"/>
        <v>1.9325999999999999</v>
      </c>
      <c r="O5252" s="26">
        <f t="shared" si="407"/>
        <v>0.64749999999999996</v>
      </c>
      <c r="P5252" s="16">
        <f t="shared" si="408"/>
        <v>9.9999999999999995E-8</v>
      </c>
      <c r="Q5252" s="16">
        <f t="shared" si="409"/>
        <v>9.9999999999999995E-8</v>
      </c>
    </row>
    <row r="5253" spans="1:17" x14ac:dyDescent="0.45">
      <c r="A5253" s="35">
        <f>Factors!A5253</f>
        <v>41042</v>
      </c>
      <c r="B5253" s="17">
        <v>0.64749999999999996</v>
      </c>
      <c r="D5253" s="22">
        <v>0.1726</v>
      </c>
      <c r="E5253" s="20">
        <f t="shared" ref="E5253:E5316" si="410">IF(ISERROR(L5253/10),K5253,L5253)</f>
        <v>1.276</v>
      </c>
      <c r="F5253" s="22">
        <v>0.22</v>
      </c>
      <c r="G5253" s="21"/>
      <c r="H5253" s="9">
        <v>2.1446999999999998</v>
      </c>
      <c r="I5253" s="9">
        <v>1.9325999999999999</v>
      </c>
      <c r="J5253" s="21"/>
      <c r="K5253" s="9">
        <v>5.09</v>
      </c>
      <c r="L5253" s="22">
        <v>1.276</v>
      </c>
      <c r="N5253" s="14">
        <f t="shared" ref="N5253:N5316" si="411">IF(ISERROR(I5253/10),IF(ISERROR(H5253/H5254),N5254*0.99999999,N5254*H5253/H5254),I5253)</f>
        <v>1.9325999999999999</v>
      </c>
      <c r="O5253" s="26">
        <f t="shared" ref="O5253:O5316" si="412">B5253</f>
        <v>0.64749999999999996</v>
      </c>
      <c r="P5253" s="16">
        <f t="shared" ref="P5253:P5316" si="413">IF(               ((1+$D5253/100)/(1+E5253/100)-1)&lt;=0,0.0000001,100*((1+$D5253/100)/(1+E5253/100)-1))</f>
        <v>9.9999999999999995E-8</v>
      </c>
      <c r="Q5253" s="16">
        <f t="shared" ref="Q5253:Q5316" si="414">IF(               ((1+$D5253/100)/(1+F5253/100)-1)&lt;=0,0.0000001,100*((1+$D5253/100)/(1+F5253/100)-1))</f>
        <v>9.9999999999999995E-8</v>
      </c>
    </row>
    <row r="5254" spans="1:17" x14ac:dyDescent="0.45">
      <c r="A5254" s="35">
        <f>Factors!A5254</f>
        <v>41043</v>
      </c>
      <c r="B5254" s="17">
        <v>0.69230000000000003</v>
      </c>
      <c r="D5254" s="22">
        <v>0.1777</v>
      </c>
      <c r="E5254" s="20">
        <f t="shared" si="410"/>
        <v>1.276</v>
      </c>
      <c r="F5254" s="22">
        <v>0.22</v>
      </c>
      <c r="G5254" s="21"/>
      <c r="H5254" s="9">
        <v>2.1394000000000002</v>
      </c>
      <c r="I5254" s="9">
        <v>1.9254</v>
      </c>
      <c r="J5254" s="21"/>
      <c r="K5254" s="9">
        <v>5.09</v>
      </c>
      <c r="L5254" s="22">
        <v>1.276</v>
      </c>
      <c r="N5254" s="14">
        <f t="shared" si="411"/>
        <v>1.9254</v>
      </c>
      <c r="O5254" s="26">
        <f t="shared" si="412"/>
        <v>0.69230000000000003</v>
      </c>
      <c r="P5254" s="16">
        <f t="shared" si="413"/>
        <v>9.9999999999999995E-8</v>
      </c>
      <c r="Q5254" s="16">
        <f t="shared" si="414"/>
        <v>9.9999999999999995E-8</v>
      </c>
    </row>
    <row r="5255" spans="1:17" x14ac:dyDescent="0.45">
      <c r="A5255" s="35">
        <f>Factors!A5255</f>
        <v>41044</v>
      </c>
      <c r="B5255" s="17">
        <v>0.71809999999999996</v>
      </c>
      <c r="D5255" s="22">
        <v>0.1777</v>
      </c>
      <c r="E5255" s="20">
        <f t="shared" si="410"/>
        <v>1.272</v>
      </c>
      <c r="F5255" s="22">
        <v>0.22</v>
      </c>
      <c r="G5255" s="21"/>
      <c r="H5255" s="9">
        <v>2.1461999999999999</v>
      </c>
      <c r="I5255" s="9">
        <v>1.9348999999999998</v>
      </c>
      <c r="J5255" s="21"/>
      <c r="K5255" s="9">
        <v>5.09</v>
      </c>
      <c r="L5255" s="22">
        <v>1.272</v>
      </c>
      <c r="N5255" s="14">
        <f t="shared" si="411"/>
        <v>1.9348999999999998</v>
      </c>
      <c r="O5255" s="26">
        <f t="shared" si="412"/>
        <v>0.71809999999999996</v>
      </c>
      <c r="P5255" s="16">
        <f t="shared" si="413"/>
        <v>9.9999999999999995E-8</v>
      </c>
      <c r="Q5255" s="16">
        <f t="shared" si="414"/>
        <v>9.9999999999999995E-8</v>
      </c>
    </row>
    <row r="5256" spans="1:17" x14ac:dyDescent="0.45">
      <c r="A5256" s="35">
        <f>Factors!A5256</f>
        <v>41045</v>
      </c>
      <c r="B5256" s="17">
        <v>0.7097</v>
      </c>
      <c r="D5256" s="22">
        <v>0.1827</v>
      </c>
      <c r="E5256" s="20">
        <f t="shared" si="410"/>
        <v>1.268</v>
      </c>
      <c r="F5256" s="22">
        <v>0.22</v>
      </c>
      <c r="G5256" s="21"/>
      <c r="H5256" s="9">
        <v>2.1120000000000001</v>
      </c>
      <c r="I5256" s="9">
        <v>1.9060000000000001</v>
      </c>
      <c r="J5256" s="21"/>
      <c r="K5256" s="9">
        <v>5.09</v>
      </c>
      <c r="L5256" s="22">
        <v>1.268</v>
      </c>
      <c r="N5256" s="14">
        <f t="shared" si="411"/>
        <v>1.9060000000000001</v>
      </c>
      <c r="O5256" s="26">
        <f t="shared" si="412"/>
        <v>0.7097</v>
      </c>
      <c r="P5256" s="16">
        <f t="shared" si="413"/>
        <v>9.9999999999999995E-8</v>
      </c>
      <c r="Q5256" s="16">
        <f t="shared" si="414"/>
        <v>9.9999999999999995E-8</v>
      </c>
    </row>
    <row r="5257" spans="1:17" x14ac:dyDescent="0.45">
      <c r="A5257" s="35">
        <f>Factors!A5257</f>
        <v>41046</v>
      </c>
      <c r="B5257" s="17">
        <v>0.7127</v>
      </c>
      <c r="D5257" s="22">
        <v>0.18779999999999999</v>
      </c>
      <c r="E5257" s="20">
        <f t="shared" si="410"/>
        <v>1.2669999999999999</v>
      </c>
      <c r="F5257" s="22">
        <v>0.22</v>
      </c>
      <c r="G5257" s="21"/>
      <c r="H5257" s="9">
        <v>2.105</v>
      </c>
      <c r="I5257" s="9">
        <v>1.8768</v>
      </c>
      <c r="J5257" s="21"/>
      <c r="K5257" s="9">
        <v>5.09</v>
      </c>
      <c r="L5257" s="22">
        <v>1.2669999999999999</v>
      </c>
      <c r="N5257" s="14">
        <f t="shared" si="411"/>
        <v>1.8768</v>
      </c>
      <c r="O5257" s="26">
        <f t="shared" si="412"/>
        <v>0.7127</v>
      </c>
      <c r="P5257" s="16">
        <f t="shared" si="413"/>
        <v>9.9999999999999995E-8</v>
      </c>
      <c r="Q5257" s="16">
        <f t="shared" si="414"/>
        <v>9.9999999999999995E-8</v>
      </c>
    </row>
    <row r="5258" spans="1:17" x14ac:dyDescent="0.45">
      <c r="A5258" s="35">
        <f>Factors!A5258</f>
        <v>41047</v>
      </c>
      <c r="B5258" s="17">
        <v>0.72870000000000001</v>
      </c>
      <c r="D5258" s="22">
        <v>0.18779999999999999</v>
      </c>
      <c r="E5258" s="20">
        <f t="shared" si="410"/>
        <v>1.2650000000000001</v>
      </c>
      <c r="F5258" s="22">
        <v>0.22</v>
      </c>
      <c r="G5258" s="21"/>
      <c r="H5258" s="9">
        <v>2.1360000000000001</v>
      </c>
      <c r="I5258" s="9">
        <v>1.8635000000000002</v>
      </c>
      <c r="J5258" s="21"/>
      <c r="K5258" s="9">
        <v>5.09</v>
      </c>
      <c r="L5258" s="22">
        <v>1.2650000000000001</v>
      </c>
      <c r="N5258" s="14">
        <f t="shared" si="411"/>
        <v>1.8635000000000002</v>
      </c>
      <c r="O5258" s="26">
        <f t="shared" si="412"/>
        <v>0.72870000000000001</v>
      </c>
      <c r="P5258" s="16">
        <f t="shared" si="413"/>
        <v>9.9999999999999995E-8</v>
      </c>
      <c r="Q5258" s="16">
        <f t="shared" si="414"/>
        <v>9.9999999999999995E-8</v>
      </c>
    </row>
    <row r="5259" spans="1:17" x14ac:dyDescent="0.45">
      <c r="A5259" s="35">
        <f>Factors!A5259</f>
        <v>41048</v>
      </c>
      <c r="B5259" s="17">
        <v>0.72870000000000001</v>
      </c>
      <c r="D5259" s="22">
        <v>0.18779999999999999</v>
      </c>
      <c r="E5259" s="20">
        <f t="shared" si="410"/>
        <v>1.2650000000000001</v>
      </c>
      <c r="F5259" s="22">
        <v>0.22</v>
      </c>
      <c r="G5259" s="21"/>
      <c r="H5259" s="9">
        <v>2.1360000000000001</v>
      </c>
      <c r="I5259" s="9">
        <v>1.8635000000000002</v>
      </c>
      <c r="J5259" s="21"/>
      <c r="K5259" s="9">
        <v>5.09</v>
      </c>
      <c r="L5259" s="22">
        <v>1.2650000000000001</v>
      </c>
      <c r="N5259" s="14">
        <f t="shared" si="411"/>
        <v>1.8635000000000002</v>
      </c>
      <c r="O5259" s="26">
        <f t="shared" si="412"/>
        <v>0.72870000000000001</v>
      </c>
      <c r="P5259" s="16">
        <f t="shared" si="413"/>
        <v>9.9999999999999995E-8</v>
      </c>
      <c r="Q5259" s="16">
        <f t="shared" si="414"/>
        <v>9.9999999999999995E-8</v>
      </c>
    </row>
    <row r="5260" spans="1:17" x14ac:dyDescent="0.45">
      <c r="A5260" s="35">
        <f>Factors!A5260</f>
        <v>41049</v>
      </c>
      <c r="B5260" s="17">
        <v>0.72870000000000001</v>
      </c>
      <c r="D5260" s="22">
        <v>0.18779999999999999</v>
      </c>
      <c r="E5260" s="20">
        <f t="shared" si="410"/>
        <v>1.2650000000000001</v>
      </c>
      <c r="F5260" s="22">
        <v>0.22</v>
      </c>
      <c r="G5260" s="21"/>
      <c r="H5260" s="9">
        <v>2.1360000000000001</v>
      </c>
      <c r="I5260" s="9">
        <v>1.8635000000000002</v>
      </c>
      <c r="J5260" s="21"/>
      <c r="K5260" s="9">
        <v>5.09</v>
      </c>
      <c r="L5260" s="22">
        <v>1.2650000000000001</v>
      </c>
      <c r="N5260" s="14">
        <f t="shared" si="411"/>
        <v>1.8635000000000002</v>
      </c>
      <c r="O5260" s="26">
        <f t="shared" si="412"/>
        <v>0.72870000000000001</v>
      </c>
      <c r="P5260" s="16">
        <f t="shared" si="413"/>
        <v>9.9999999999999995E-8</v>
      </c>
      <c r="Q5260" s="16">
        <f t="shared" si="414"/>
        <v>9.9999999999999995E-8</v>
      </c>
    </row>
    <row r="5261" spans="1:17" x14ac:dyDescent="0.45">
      <c r="A5261" s="35">
        <f>Factors!A5261</f>
        <v>41050</v>
      </c>
      <c r="B5261" s="17">
        <v>0.70440000000000003</v>
      </c>
      <c r="D5261" s="22">
        <v>0.18779999999999999</v>
      </c>
      <c r="E5261" s="20">
        <f t="shared" si="410"/>
        <v>1.264</v>
      </c>
      <c r="F5261" s="22">
        <v>0.22</v>
      </c>
      <c r="G5261" s="21"/>
      <c r="H5261" s="9">
        <v>2.1680999999999999</v>
      </c>
      <c r="I5261" s="9">
        <v>1.8862000000000001</v>
      </c>
      <c r="J5261" s="21"/>
      <c r="K5261" s="9">
        <v>5.09</v>
      </c>
      <c r="L5261" s="22">
        <v>1.264</v>
      </c>
      <c r="N5261" s="14">
        <f t="shared" si="411"/>
        <v>1.8862000000000001</v>
      </c>
      <c r="O5261" s="26">
        <f t="shared" si="412"/>
        <v>0.70440000000000003</v>
      </c>
      <c r="P5261" s="16">
        <f t="shared" si="413"/>
        <v>9.9999999999999995E-8</v>
      </c>
      <c r="Q5261" s="16">
        <f t="shared" si="414"/>
        <v>9.9999999999999995E-8</v>
      </c>
    </row>
    <row r="5262" spans="1:17" x14ac:dyDescent="0.45">
      <c r="A5262" s="35">
        <f>Factors!A5262</f>
        <v>41051</v>
      </c>
      <c r="B5262" s="17">
        <v>0.70079999999999998</v>
      </c>
      <c r="D5262" s="22">
        <v>0.18779999999999999</v>
      </c>
      <c r="E5262" s="20">
        <f t="shared" si="410"/>
        <v>1.2589999999999999</v>
      </c>
      <c r="F5262" s="22">
        <v>0.22</v>
      </c>
      <c r="G5262" s="21"/>
      <c r="H5262" s="9">
        <v>2.1766000000000001</v>
      </c>
      <c r="I5262" s="9">
        <v>1.8736000000000002</v>
      </c>
      <c r="J5262" s="21"/>
      <c r="K5262" s="9">
        <v>5.09</v>
      </c>
      <c r="L5262" s="22">
        <v>1.2589999999999999</v>
      </c>
      <c r="N5262" s="14">
        <f t="shared" si="411"/>
        <v>1.8736000000000002</v>
      </c>
      <c r="O5262" s="26">
        <f t="shared" si="412"/>
        <v>0.70079999999999998</v>
      </c>
      <c r="P5262" s="16">
        <f t="shared" si="413"/>
        <v>9.9999999999999995E-8</v>
      </c>
      <c r="Q5262" s="16">
        <f t="shared" si="414"/>
        <v>9.9999999999999995E-8</v>
      </c>
    </row>
    <row r="5263" spans="1:17" x14ac:dyDescent="0.45">
      <c r="A5263" s="35">
        <f>Factors!A5263</f>
        <v>41052</v>
      </c>
      <c r="B5263" s="17">
        <v>0.71240000000000003</v>
      </c>
      <c r="D5263" s="22">
        <v>0.18779999999999999</v>
      </c>
      <c r="E5263" s="20">
        <f t="shared" si="410"/>
        <v>1.2549999999999999</v>
      </c>
      <c r="F5263" s="22">
        <v>0.22</v>
      </c>
      <c r="G5263" s="21"/>
      <c r="H5263" s="9">
        <v>2.1558000000000002</v>
      </c>
      <c r="I5263" s="9">
        <v>1.8132999999999999</v>
      </c>
      <c r="J5263" s="21"/>
      <c r="K5263" s="9">
        <v>5.09</v>
      </c>
      <c r="L5263" s="22">
        <v>1.2549999999999999</v>
      </c>
      <c r="N5263" s="14">
        <f t="shared" si="411"/>
        <v>1.8132999999999999</v>
      </c>
      <c r="O5263" s="26">
        <f t="shared" si="412"/>
        <v>0.71240000000000003</v>
      </c>
      <c r="P5263" s="16">
        <f t="shared" si="413"/>
        <v>9.9999999999999995E-8</v>
      </c>
      <c r="Q5263" s="16">
        <f t="shared" si="414"/>
        <v>9.9999999999999995E-8</v>
      </c>
    </row>
    <row r="5264" spans="1:17" x14ac:dyDescent="0.45">
      <c r="A5264" s="35">
        <f>Factors!A5264</f>
        <v>41053</v>
      </c>
      <c r="B5264" s="17">
        <v>0.70220000000000005</v>
      </c>
      <c r="D5264" s="22">
        <v>0.18779999999999999</v>
      </c>
      <c r="E5264" s="20">
        <f t="shared" si="410"/>
        <v>1.25</v>
      </c>
      <c r="F5264" s="22">
        <v>0.22</v>
      </c>
      <c r="G5264" s="21"/>
      <c r="H5264" s="9">
        <v>2.1633</v>
      </c>
      <c r="I5264" s="9">
        <v>1.8153999999999999</v>
      </c>
      <c r="J5264" s="21"/>
      <c r="K5264" s="9">
        <v>5.09</v>
      </c>
      <c r="L5264" s="22">
        <v>1.25</v>
      </c>
      <c r="N5264" s="14">
        <f t="shared" si="411"/>
        <v>1.8153999999999999</v>
      </c>
      <c r="O5264" s="26">
        <f t="shared" si="412"/>
        <v>0.70220000000000005</v>
      </c>
      <c r="P5264" s="16">
        <f t="shared" si="413"/>
        <v>9.9999999999999995E-8</v>
      </c>
      <c r="Q5264" s="16">
        <f t="shared" si="414"/>
        <v>9.9999999999999995E-8</v>
      </c>
    </row>
    <row r="5265" spans="1:17" x14ac:dyDescent="0.45">
      <c r="A5265" s="35">
        <f>Factors!A5265</f>
        <v>41054</v>
      </c>
      <c r="B5265" s="17">
        <v>0.70299999999999996</v>
      </c>
      <c r="D5265" s="22">
        <v>0.18779999999999999</v>
      </c>
      <c r="E5265" s="20">
        <f t="shared" si="410"/>
        <v>1.246</v>
      </c>
      <c r="F5265" s="22">
        <v>0.22</v>
      </c>
      <c r="G5265" s="21"/>
      <c r="H5265" s="9">
        <v>2.1366999999999998</v>
      </c>
      <c r="I5265" s="9">
        <v>1.7890999999999999</v>
      </c>
      <c r="J5265" s="21"/>
      <c r="K5265" s="9">
        <v>5.09</v>
      </c>
      <c r="L5265" s="22">
        <v>1.246</v>
      </c>
      <c r="N5265" s="14">
        <f t="shared" si="411"/>
        <v>1.7890999999999999</v>
      </c>
      <c r="O5265" s="26">
        <f t="shared" si="412"/>
        <v>0.70299999999999996</v>
      </c>
      <c r="P5265" s="16">
        <f t="shared" si="413"/>
        <v>9.9999999999999995E-8</v>
      </c>
      <c r="Q5265" s="16">
        <f t="shared" si="414"/>
        <v>9.9999999999999995E-8</v>
      </c>
    </row>
    <row r="5266" spans="1:17" x14ac:dyDescent="0.45">
      <c r="A5266" s="35">
        <f>Factors!A5266</f>
        <v>41055</v>
      </c>
      <c r="B5266" s="17">
        <v>0.70299999999999996</v>
      </c>
      <c r="D5266" s="22">
        <v>0.18779999999999999</v>
      </c>
      <c r="E5266" s="20">
        <f t="shared" si="410"/>
        <v>1.246</v>
      </c>
      <c r="F5266" s="22">
        <v>0.22</v>
      </c>
      <c r="G5266" s="21"/>
      <c r="H5266" s="9">
        <v>2.1366999999999998</v>
      </c>
      <c r="I5266" s="9">
        <v>1.7890999999999999</v>
      </c>
      <c r="J5266" s="21"/>
      <c r="K5266" s="9">
        <v>5.09</v>
      </c>
      <c r="L5266" s="22">
        <v>1.246</v>
      </c>
      <c r="N5266" s="14">
        <f t="shared" si="411"/>
        <v>1.7890999999999999</v>
      </c>
      <c r="O5266" s="26">
        <f t="shared" si="412"/>
        <v>0.70299999999999996</v>
      </c>
      <c r="P5266" s="16">
        <f t="shared" si="413"/>
        <v>9.9999999999999995E-8</v>
      </c>
      <c r="Q5266" s="16">
        <f t="shared" si="414"/>
        <v>9.9999999999999995E-8</v>
      </c>
    </row>
    <row r="5267" spans="1:17" x14ac:dyDescent="0.45">
      <c r="A5267" s="35">
        <f>Factors!A5267</f>
        <v>41056</v>
      </c>
      <c r="B5267" s="17">
        <v>0.70299999999999996</v>
      </c>
      <c r="D5267" s="22">
        <v>0.18779999999999999</v>
      </c>
      <c r="E5267" s="20">
        <f t="shared" si="410"/>
        <v>1.246</v>
      </c>
      <c r="F5267" s="22">
        <v>0.22</v>
      </c>
      <c r="G5267" s="21"/>
      <c r="H5267" s="9">
        <v>2.1366999999999998</v>
      </c>
      <c r="I5267" s="9">
        <v>1.7890999999999999</v>
      </c>
      <c r="J5267" s="21"/>
      <c r="K5267" s="9">
        <v>5.09</v>
      </c>
      <c r="L5267" s="22">
        <v>1.246</v>
      </c>
      <c r="N5267" s="14">
        <f t="shared" si="411"/>
        <v>1.7890999999999999</v>
      </c>
      <c r="O5267" s="26">
        <f t="shared" si="412"/>
        <v>0.70299999999999996</v>
      </c>
      <c r="P5267" s="16">
        <f t="shared" si="413"/>
        <v>9.9999999999999995E-8</v>
      </c>
      <c r="Q5267" s="16">
        <f t="shared" si="414"/>
        <v>9.9999999999999995E-8</v>
      </c>
    </row>
    <row r="5268" spans="1:17" x14ac:dyDescent="0.45">
      <c r="A5268" s="35">
        <f>Factors!A5268</f>
        <v>41057</v>
      </c>
      <c r="B5268" s="17">
        <v>0.70320000000000005</v>
      </c>
      <c r="D5268" s="22">
        <v>0.18779999999999999</v>
      </c>
      <c r="E5268" s="20">
        <f t="shared" si="410"/>
        <v>1.242</v>
      </c>
      <c r="F5268" s="22">
        <v>0.22</v>
      </c>
      <c r="G5268" s="21"/>
      <c r="H5268" s="9">
        <v>2.1366999999999998</v>
      </c>
      <c r="I5268" s="9">
        <v>1.7890999999999999</v>
      </c>
      <c r="J5268" s="21"/>
      <c r="K5268" s="9">
        <v>5.09</v>
      </c>
      <c r="L5268" s="22">
        <v>1.242</v>
      </c>
      <c r="N5268" s="14">
        <f t="shared" si="411"/>
        <v>1.7890999999999999</v>
      </c>
      <c r="O5268" s="26">
        <f t="shared" si="412"/>
        <v>0.70320000000000005</v>
      </c>
      <c r="P5268" s="16">
        <f t="shared" si="413"/>
        <v>9.9999999999999995E-8</v>
      </c>
      <c r="Q5268" s="16">
        <f t="shared" si="414"/>
        <v>9.9999999999999995E-8</v>
      </c>
    </row>
    <row r="5269" spans="1:17" x14ac:dyDescent="0.45">
      <c r="A5269" s="35">
        <f>Factors!A5269</f>
        <v>41058</v>
      </c>
      <c r="B5269" s="17">
        <v>0.68969999999999998</v>
      </c>
      <c r="D5269" s="22">
        <v>0.1827</v>
      </c>
      <c r="E5269" s="20">
        <f t="shared" si="410"/>
        <v>1.24</v>
      </c>
      <c r="F5269" s="22">
        <v>0.22</v>
      </c>
      <c r="G5269" s="21"/>
      <c r="H5269" s="9">
        <v>2.1169000000000002</v>
      </c>
      <c r="I5269" s="9">
        <v>1.7648999999999999</v>
      </c>
      <c r="J5269" s="21"/>
      <c r="K5269" s="9">
        <v>5.09</v>
      </c>
      <c r="L5269" s="22">
        <v>1.24</v>
      </c>
      <c r="N5269" s="14">
        <f t="shared" si="411"/>
        <v>1.7648999999999999</v>
      </c>
      <c r="O5269" s="26">
        <f t="shared" si="412"/>
        <v>0.68969999999999998</v>
      </c>
      <c r="P5269" s="16">
        <f t="shared" si="413"/>
        <v>9.9999999999999995E-8</v>
      </c>
      <c r="Q5269" s="16">
        <f t="shared" si="414"/>
        <v>9.9999999999999995E-8</v>
      </c>
    </row>
    <row r="5270" spans="1:17" x14ac:dyDescent="0.45">
      <c r="A5270" s="35">
        <f>Factors!A5270</f>
        <v>41059</v>
      </c>
      <c r="B5270" s="17">
        <v>0.66869999999999996</v>
      </c>
      <c r="D5270" s="22">
        <v>0.1726</v>
      </c>
      <c r="E5270" s="20">
        <f t="shared" si="410"/>
        <v>1.2370000000000001</v>
      </c>
      <c r="F5270" s="22">
        <v>0.23</v>
      </c>
      <c r="G5270" s="21"/>
      <c r="H5270" s="9">
        <v>2.0727000000000002</v>
      </c>
      <c r="I5270" s="9">
        <v>1.7208999999999999</v>
      </c>
      <c r="J5270" s="21"/>
      <c r="K5270" s="9">
        <v>5.09</v>
      </c>
      <c r="L5270" s="22">
        <v>1.2370000000000001</v>
      </c>
      <c r="N5270" s="14">
        <f t="shared" si="411"/>
        <v>1.7208999999999999</v>
      </c>
      <c r="O5270" s="26">
        <f t="shared" si="412"/>
        <v>0.66869999999999996</v>
      </c>
      <c r="P5270" s="16">
        <f t="shared" si="413"/>
        <v>9.9999999999999995E-8</v>
      </c>
      <c r="Q5270" s="16">
        <f t="shared" si="414"/>
        <v>9.9999999999999995E-8</v>
      </c>
    </row>
    <row r="5271" spans="1:17" x14ac:dyDescent="0.45">
      <c r="A5271" s="35">
        <f>Factors!A5271</f>
        <v>41060</v>
      </c>
      <c r="B5271" s="17">
        <v>0.66869999999999996</v>
      </c>
      <c r="D5271" s="22">
        <v>0.1777</v>
      </c>
      <c r="E5271" s="20">
        <f t="shared" si="410"/>
        <v>1.232</v>
      </c>
      <c r="F5271" s="22">
        <v>0.23</v>
      </c>
      <c r="G5271" s="21"/>
      <c r="H5271" s="9">
        <v>2.0884</v>
      </c>
      <c r="I5271" s="9">
        <v>1.7255</v>
      </c>
      <c r="J5271" s="21"/>
      <c r="K5271" s="9">
        <v>5.09</v>
      </c>
      <c r="L5271" s="22">
        <v>1.232</v>
      </c>
      <c r="N5271" s="14">
        <f t="shared" si="411"/>
        <v>1.7255</v>
      </c>
      <c r="O5271" s="26">
        <f t="shared" si="412"/>
        <v>0.66869999999999996</v>
      </c>
      <c r="P5271" s="16">
        <f t="shared" si="413"/>
        <v>9.9999999999999995E-8</v>
      </c>
      <c r="Q5271" s="16">
        <f t="shared" si="414"/>
        <v>9.9999999999999995E-8</v>
      </c>
    </row>
    <row r="5272" spans="1:17" x14ac:dyDescent="0.45">
      <c r="A5272" s="35">
        <f>Factors!A5272</f>
        <v>41061</v>
      </c>
      <c r="B5272" s="17">
        <v>0.66479999999999995</v>
      </c>
      <c r="D5272" s="22">
        <v>0.16750000000000001</v>
      </c>
      <c r="E5272" s="20">
        <f t="shared" si="410"/>
        <v>1.228</v>
      </c>
      <c r="F5272" s="22">
        <v>0.23</v>
      </c>
      <c r="G5272" s="21"/>
      <c r="H5272" s="9">
        <v>2.0472999999999999</v>
      </c>
      <c r="I5272" s="9">
        <v>1.6524999999999999</v>
      </c>
      <c r="J5272" s="21"/>
      <c r="K5272" s="9">
        <v>5.09</v>
      </c>
      <c r="L5272" s="22">
        <v>1.228</v>
      </c>
      <c r="N5272" s="14">
        <f t="shared" si="411"/>
        <v>1.6524999999999999</v>
      </c>
      <c r="O5272" s="26">
        <f t="shared" si="412"/>
        <v>0.66479999999999995</v>
      </c>
      <c r="P5272" s="16">
        <f t="shared" si="413"/>
        <v>9.9999999999999995E-8</v>
      </c>
      <c r="Q5272" s="16">
        <f t="shared" si="414"/>
        <v>9.9999999999999995E-8</v>
      </c>
    </row>
    <row r="5273" spans="1:17" x14ac:dyDescent="0.45">
      <c r="A5273" s="35">
        <f>Factors!A5273</f>
        <v>41062</v>
      </c>
      <c r="B5273" s="17">
        <v>0.66479999999999995</v>
      </c>
      <c r="D5273" s="22">
        <v>0.16750000000000001</v>
      </c>
      <c r="E5273" s="20">
        <f t="shared" si="410"/>
        <v>1.228</v>
      </c>
      <c r="F5273" s="22">
        <v>0.23</v>
      </c>
      <c r="G5273" s="21"/>
      <c r="H5273" s="9">
        <v>2.0472999999999999</v>
      </c>
      <c r="I5273" s="9">
        <v>1.6524999999999999</v>
      </c>
      <c r="J5273" s="21"/>
      <c r="K5273" s="9">
        <v>5.09</v>
      </c>
      <c r="L5273" s="22">
        <v>1.228</v>
      </c>
      <c r="N5273" s="14">
        <f t="shared" si="411"/>
        <v>1.6524999999999999</v>
      </c>
      <c r="O5273" s="26">
        <f t="shared" si="412"/>
        <v>0.66479999999999995</v>
      </c>
      <c r="P5273" s="16">
        <f t="shared" si="413"/>
        <v>9.9999999999999995E-8</v>
      </c>
      <c r="Q5273" s="16">
        <f t="shared" si="414"/>
        <v>9.9999999999999995E-8</v>
      </c>
    </row>
    <row r="5274" spans="1:17" x14ac:dyDescent="0.45">
      <c r="A5274" s="35">
        <f>Factors!A5274</f>
        <v>41063</v>
      </c>
      <c r="B5274" s="17">
        <v>0.66479999999999995</v>
      </c>
      <c r="D5274" s="22">
        <v>0.16750000000000001</v>
      </c>
      <c r="E5274" s="20">
        <f t="shared" si="410"/>
        <v>1.228</v>
      </c>
      <c r="F5274" s="22">
        <v>0.23</v>
      </c>
      <c r="G5274" s="21"/>
      <c r="H5274" s="9">
        <v>2.0472999999999999</v>
      </c>
      <c r="I5274" s="9">
        <v>1.6524999999999999</v>
      </c>
      <c r="J5274" s="21"/>
      <c r="K5274" s="9">
        <v>5.09</v>
      </c>
      <c r="L5274" s="22">
        <v>1.228</v>
      </c>
      <c r="N5274" s="14">
        <f t="shared" si="411"/>
        <v>1.6524999999999999</v>
      </c>
      <c r="O5274" s="26">
        <f t="shared" si="412"/>
        <v>0.66479999999999995</v>
      </c>
      <c r="P5274" s="16">
        <f t="shared" si="413"/>
        <v>9.9999999999999995E-8</v>
      </c>
      <c r="Q5274" s="16">
        <f t="shared" si="414"/>
        <v>9.9999999999999995E-8</v>
      </c>
    </row>
    <row r="5275" spans="1:17" x14ac:dyDescent="0.45">
      <c r="A5275" s="35">
        <f>Factors!A5275</f>
        <v>41064</v>
      </c>
      <c r="B5275" s="17">
        <v>0.66990000000000005</v>
      </c>
      <c r="D5275" s="22">
        <v>0.1726</v>
      </c>
      <c r="E5275" s="20">
        <f t="shared" si="410"/>
        <v>1.224</v>
      </c>
      <c r="F5275" s="22">
        <v>0.23</v>
      </c>
      <c r="G5275" s="21"/>
      <c r="H5275" s="9">
        <v>2.0785</v>
      </c>
      <c r="I5275" s="9">
        <v>1.6831</v>
      </c>
      <c r="J5275" s="21"/>
      <c r="K5275" s="9">
        <v>5.09</v>
      </c>
      <c r="L5275" s="22">
        <v>1.224</v>
      </c>
      <c r="N5275" s="14">
        <f t="shared" si="411"/>
        <v>1.6831</v>
      </c>
      <c r="O5275" s="26">
        <f t="shared" si="412"/>
        <v>0.66990000000000005</v>
      </c>
      <c r="P5275" s="16">
        <f t="shared" si="413"/>
        <v>9.9999999999999995E-8</v>
      </c>
      <c r="Q5275" s="16">
        <f t="shared" si="414"/>
        <v>9.9999999999999995E-8</v>
      </c>
    </row>
    <row r="5276" spans="1:17" x14ac:dyDescent="0.45">
      <c r="A5276" s="35">
        <f>Factors!A5276</f>
        <v>41065</v>
      </c>
      <c r="B5276" s="17">
        <v>0.64410000000000001</v>
      </c>
      <c r="D5276" s="22">
        <v>0.1726</v>
      </c>
      <c r="E5276" s="20">
        <f t="shared" si="410"/>
        <v>1.2230000000000001</v>
      </c>
      <c r="F5276" s="22">
        <v>0.23</v>
      </c>
      <c r="G5276" s="21"/>
      <c r="H5276" s="9">
        <v>2.1280999999999999</v>
      </c>
      <c r="I5276" s="9">
        <v>1.7065999999999999</v>
      </c>
      <c r="J5276" s="21"/>
      <c r="K5276" s="9">
        <v>5.09</v>
      </c>
      <c r="L5276" s="22">
        <v>1.2230000000000001</v>
      </c>
      <c r="N5276" s="14">
        <f t="shared" si="411"/>
        <v>1.7065999999999999</v>
      </c>
      <c r="O5276" s="26">
        <f t="shared" si="412"/>
        <v>0.64410000000000001</v>
      </c>
      <c r="P5276" s="16">
        <f t="shared" si="413"/>
        <v>9.9999999999999995E-8</v>
      </c>
      <c r="Q5276" s="16">
        <f t="shared" si="414"/>
        <v>9.9999999999999995E-8</v>
      </c>
    </row>
    <row r="5277" spans="1:17" x14ac:dyDescent="0.45">
      <c r="A5277" s="35">
        <f>Factors!A5277</f>
        <v>41066</v>
      </c>
      <c r="B5277" s="17">
        <v>0.63990000000000002</v>
      </c>
      <c r="D5277" s="22">
        <v>0.1726</v>
      </c>
      <c r="E5277" s="20">
        <f t="shared" si="410"/>
        <v>1.2210000000000001</v>
      </c>
      <c r="F5277" s="22">
        <v>0.23</v>
      </c>
      <c r="G5277" s="21"/>
      <c r="H5277" s="9">
        <v>2.1475</v>
      </c>
      <c r="I5277" s="9">
        <v>1.7383999999999999</v>
      </c>
      <c r="J5277" s="21"/>
      <c r="K5277" s="9">
        <v>5.09</v>
      </c>
      <c r="L5277" s="22">
        <v>1.2210000000000001</v>
      </c>
      <c r="N5277" s="14">
        <f t="shared" si="411"/>
        <v>1.7383999999999999</v>
      </c>
      <c r="O5277" s="26">
        <f t="shared" si="412"/>
        <v>0.63990000000000002</v>
      </c>
      <c r="P5277" s="16">
        <f t="shared" si="413"/>
        <v>9.9999999999999995E-8</v>
      </c>
      <c r="Q5277" s="16">
        <f t="shared" si="414"/>
        <v>9.9999999999999995E-8</v>
      </c>
    </row>
    <row r="5278" spans="1:17" x14ac:dyDescent="0.45">
      <c r="A5278" s="35">
        <f>Factors!A5278</f>
        <v>41067</v>
      </c>
      <c r="B5278" s="17">
        <v>0.61119999999999997</v>
      </c>
      <c r="D5278" s="22">
        <v>0.16750000000000001</v>
      </c>
      <c r="E5278" s="20">
        <f t="shared" si="410"/>
        <v>1.2230000000000001</v>
      </c>
      <c r="F5278" s="22">
        <v>0.23</v>
      </c>
      <c r="G5278" s="21"/>
      <c r="H5278" s="9">
        <v>2.1351</v>
      </c>
      <c r="I5278" s="9">
        <v>1.7665999999999999</v>
      </c>
      <c r="J5278" s="21"/>
      <c r="K5278" s="9">
        <v>5.09</v>
      </c>
      <c r="L5278" s="22">
        <v>1.2230000000000001</v>
      </c>
      <c r="N5278" s="14">
        <f t="shared" si="411"/>
        <v>1.7665999999999999</v>
      </c>
      <c r="O5278" s="26">
        <f t="shared" si="412"/>
        <v>0.61119999999999997</v>
      </c>
      <c r="P5278" s="16">
        <f t="shared" si="413"/>
        <v>9.9999999999999995E-8</v>
      </c>
      <c r="Q5278" s="16">
        <f t="shared" si="414"/>
        <v>9.9999999999999995E-8</v>
      </c>
    </row>
    <row r="5279" spans="1:17" x14ac:dyDescent="0.45">
      <c r="A5279" s="35">
        <f>Factors!A5279</f>
        <v>41068</v>
      </c>
      <c r="B5279" s="17">
        <v>0.60640000000000005</v>
      </c>
      <c r="D5279" s="22">
        <v>0.16750000000000001</v>
      </c>
      <c r="E5279" s="20">
        <f t="shared" si="410"/>
        <v>1.222</v>
      </c>
      <c r="F5279" s="22">
        <v>0.23</v>
      </c>
      <c r="G5279" s="21"/>
      <c r="H5279" s="9">
        <v>2.1429999999999998</v>
      </c>
      <c r="I5279" s="9">
        <v>1.7972999999999999</v>
      </c>
      <c r="J5279" s="21"/>
      <c r="K5279" s="9">
        <v>5.09</v>
      </c>
      <c r="L5279" s="22">
        <v>1.222</v>
      </c>
      <c r="N5279" s="14">
        <f t="shared" si="411"/>
        <v>1.7972999999999999</v>
      </c>
      <c r="O5279" s="26">
        <f t="shared" si="412"/>
        <v>0.60640000000000005</v>
      </c>
      <c r="P5279" s="16">
        <f t="shared" si="413"/>
        <v>9.9999999999999995E-8</v>
      </c>
      <c r="Q5279" s="16">
        <f t="shared" si="414"/>
        <v>9.9999999999999995E-8</v>
      </c>
    </row>
    <row r="5280" spans="1:17" x14ac:dyDescent="0.45">
      <c r="A5280" s="35">
        <f>Factors!A5280</f>
        <v>41069</v>
      </c>
      <c r="B5280" s="17">
        <v>0.60640000000000005</v>
      </c>
      <c r="D5280" s="22">
        <v>0.16750000000000001</v>
      </c>
      <c r="E5280" s="20">
        <f t="shared" si="410"/>
        <v>1.222</v>
      </c>
      <c r="F5280" s="22">
        <v>0.23</v>
      </c>
      <c r="G5280" s="21"/>
      <c r="H5280" s="9">
        <v>2.1429999999999998</v>
      </c>
      <c r="I5280" s="9">
        <v>1.7972999999999999</v>
      </c>
      <c r="J5280" s="21"/>
      <c r="K5280" s="9">
        <v>5.09</v>
      </c>
      <c r="L5280" s="22">
        <v>1.222</v>
      </c>
      <c r="N5280" s="14">
        <f t="shared" si="411"/>
        <v>1.7972999999999999</v>
      </c>
      <c r="O5280" s="26">
        <f t="shared" si="412"/>
        <v>0.60640000000000005</v>
      </c>
      <c r="P5280" s="16">
        <f t="shared" si="413"/>
        <v>9.9999999999999995E-8</v>
      </c>
      <c r="Q5280" s="16">
        <f t="shared" si="414"/>
        <v>9.9999999999999995E-8</v>
      </c>
    </row>
    <row r="5281" spans="1:17" x14ac:dyDescent="0.45">
      <c r="A5281" s="35">
        <f>Factors!A5281</f>
        <v>41070</v>
      </c>
      <c r="B5281" s="17">
        <v>0.60640000000000005</v>
      </c>
      <c r="D5281" s="22">
        <v>0.16750000000000001</v>
      </c>
      <c r="E5281" s="20">
        <f t="shared" si="410"/>
        <v>1.222</v>
      </c>
      <c r="F5281" s="22">
        <v>0.23</v>
      </c>
      <c r="G5281" s="21"/>
      <c r="H5281" s="9">
        <v>2.1429999999999998</v>
      </c>
      <c r="I5281" s="9">
        <v>1.7972999999999999</v>
      </c>
      <c r="J5281" s="21"/>
      <c r="K5281" s="9">
        <v>5.09</v>
      </c>
      <c r="L5281" s="22">
        <v>1.222</v>
      </c>
      <c r="N5281" s="14">
        <f t="shared" si="411"/>
        <v>1.7972999999999999</v>
      </c>
      <c r="O5281" s="26">
        <f t="shared" si="412"/>
        <v>0.60640000000000005</v>
      </c>
      <c r="P5281" s="16">
        <f t="shared" si="413"/>
        <v>9.9999999999999995E-8</v>
      </c>
      <c r="Q5281" s="16">
        <f t="shared" si="414"/>
        <v>9.9999999999999995E-8</v>
      </c>
    </row>
    <row r="5282" spans="1:17" x14ac:dyDescent="0.45">
      <c r="A5282" s="35">
        <f>Factors!A5282</f>
        <v>41071</v>
      </c>
      <c r="B5282" s="17">
        <v>0.60650000000000004</v>
      </c>
      <c r="D5282" s="22">
        <v>0.16750000000000001</v>
      </c>
      <c r="E5282" s="20">
        <f t="shared" si="410"/>
        <v>1.222</v>
      </c>
      <c r="F5282" s="22">
        <v>0.23</v>
      </c>
      <c r="G5282" s="21"/>
      <c r="H5282" s="9">
        <v>2.117</v>
      </c>
      <c r="I5282" s="9">
        <v>1.7909000000000002</v>
      </c>
      <c r="J5282" s="21"/>
      <c r="K5282" s="9">
        <v>5.09</v>
      </c>
      <c r="L5282" s="22">
        <v>1.222</v>
      </c>
      <c r="N5282" s="14">
        <f t="shared" si="411"/>
        <v>1.7909000000000002</v>
      </c>
      <c r="O5282" s="26">
        <f t="shared" si="412"/>
        <v>0.60650000000000004</v>
      </c>
      <c r="P5282" s="16">
        <f t="shared" si="413"/>
        <v>9.9999999999999995E-8</v>
      </c>
      <c r="Q5282" s="16">
        <f t="shared" si="414"/>
        <v>9.9999999999999995E-8</v>
      </c>
    </row>
    <row r="5283" spans="1:17" x14ac:dyDescent="0.45">
      <c r="A5283" s="35">
        <f>Factors!A5283</f>
        <v>41072</v>
      </c>
      <c r="B5283" s="17">
        <v>0.63839999999999997</v>
      </c>
      <c r="D5283" s="22">
        <v>0.1726</v>
      </c>
      <c r="E5283" s="20">
        <f t="shared" si="410"/>
        <v>1.2230000000000001</v>
      </c>
      <c r="F5283" s="22">
        <v>0.23</v>
      </c>
      <c r="G5283" s="21"/>
      <c r="H5283" s="9">
        <v>2.1375000000000002</v>
      </c>
      <c r="I5283" s="9">
        <v>1.8127</v>
      </c>
      <c r="J5283" s="21"/>
      <c r="K5283" s="9">
        <v>5.09</v>
      </c>
      <c r="L5283" s="22">
        <v>1.2230000000000001</v>
      </c>
      <c r="N5283" s="14">
        <f t="shared" si="411"/>
        <v>1.8127</v>
      </c>
      <c r="O5283" s="26">
        <f t="shared" si="412"/>
        <v>0.63839999999999997</v>
      </c>
      <c r="P5283" s="16">
        <f t="shared" si="413"/>
        <v>9.9999999999999995E-8</v>
      </c>
      <c r="Q5283" s="16">
        <f t="shared" si="414"/>
        <v>9.9999999999999995E-8</v>
      </c>
    </row>
    <row r="5284" spans="1:17" x14ac:dyDescent="0.45">
      <c r="A5284" s="35">
        <f>Factors!A5284</f>
        <v>41073</v>
      </c>
      <c r="B5284" s="17">
        <v>0.6401</v>
      </c>
      <c r="D5284" s="22">
        <v>0.16750000000000001</v>
      </c>
      <c r="E5284" s="20">
        <f t="shared" si="410"/>
        <v>1.224</v>
      </c>
      <c r="F5284" s="22">
        <v>0.23</v>
      </c>
      <c r="G5284" s="21"/>
      <c r="H5284" s="9">
        <v>2.0962999999999998</v>
      </c>
      <c r="I5284" s="9">
        <v>1.7932999999999999</v>
      </c>
      <c r="J5284" s="21"/>
      <c r="K5284" s="9">
        <v>5.09</v>
      </c>
      <c r="L5284" s="22">
        <v>1.224</v>
      </c>
      <c r="N5284" s="14">
        <f t="shared" si="411"/>
        <v>1.7932999999999999</v>
      </c>
      <c r="O5284" s="26">
        <f t="shared" si="412"/>
        <v>0.6401</v>
      </c>
      <c r="P5284" s="16">
        <f t="shared" si="413"/>
        <v>9.9999999999999995E-8</v>
      </c>
      <c r="Q5284" s="16">
        <f t="shared" si="414"/>
        <v>9.9999999999999995E-8</v>
      </c>
    </row>
    <row r="5285" spans="1:17" x14ac:dyDescent="0.45">
      <c r="A5285" s="35">
        <f>Factors!A5285</f>
        <v>41074</v>
      </c>
      <c r="B5285" s="17">
        <v>0.64549999999999996</v>
      </c>
      <c r="D5285" s="22">
        <v>0.16750000000000001</v>
      </c>
      <c r="E5285" s="20">
        <f t="shared" si="410"/>
        <v>1.226</v>
      </c>
      <c r="F5285" s="22">
        <v>0.23</v>
      </c>
      <c r="G5285" s="21"/>
      <c r="H5285" s="9">
        <v>2.1059000000000001</v>
      </c>
      <c r="I5285" s="9">
        <v>1.8083</v>
      </c>
      <c r="J5285" s="21"/>
      <c r="K5285" s="9">
        <v>5.09</v>
      </c>
      <c r="L5285" s="22">
        <v>1.226</v>
      </c>
      <c r="N5285" s="14">
        <f t="shared" si="411"/>
        <v>1.8083</v>
      </c>
      <c r="O5285" s="26">
        <f t="shared" si="412"/>
        <v>0.64549999999999996</v>
      </c>
      <c r="P5285" s="16">
        <f t="shared" si="413"/>
        <v>9.9999999999999995E-8</v>
      </c>
      <c r="Q5285" s="16">
        <f t="shared" si="414"/>
        <v>9.9999999999999995E-8</v>
      </c>
    </row>
    <row r="5286" spans="1:17" x14ac:dyDescent="0.45">
      <c r="A5286" s="35">
        <f>Factors!A5286</f>
        <v>41075</v>
      </c>
      <c r="B5286" s="17">
        <v>0.58479999999999999</v>
      </c>
      <c r="D5286" s="22">
        <v>0.16239999999999999</v>
      </c>
      <c r="E5286" s="20">
        <f t="shared" si="410"/>
        <v>1.226</v>
      </c>
      <c r="F5286" s="22">
        <v>0.23</v>
      </c>
      <c r="G5286" s="21"/>
      <c r="H5286" s="9">
        <v>2.1208999999999998</v>
      </c>
      <c r="I5286" s="9">
        <v>1.8694999999999999</v>
      </c>
      <c r="J5286" s="21"/>
      <c r="K5286" s="9">
        <v>5.09</v>
      </c>
      <c r="L5286" s="22">
        <v>1.226</v>
      </c>
      <c r="N5286" s="14">
        <f t="shared" si="411"/>
        <v>1.8694999999999999</v>
      </c>
      <c r="O5286" s="26">
        <f t="shared" si="412"/>
        <v>0.58479999999999999</v>
      </c>
      <c r="P5286" s="16">
        <f t="shared" si="413"/>
        <v>9.9999999999999995E-8</v>
      </c>
      <c r="Q5286" s="16">
        <f t="shared" si="414"/>
        <v>9.9999999999999995E-8</v>
      </c>
    </row>
    <row r="5287" spans="1:17" x14ac:dyDescent="0.45">
      <c r="A5287" s="35">
        <f>Factors!A5287</f>
        <v>41076</v>
      </c>
      <c r="B5287" s="17">
        <v>0.58479999999999999</v>
      </c>
      <c r="D5287" s="22">
        <v>0.16239999999999999</v>
      </c>
      <c r="E5287" s="20">
        <f t="shared" si="410"/>
        <v>1.226</v>
      </c>
      <c r="F5287" s="22">
        <v>0.23</v>
      </c>
      <c r="G5287" s="21"/>
      <c r="H5287" s="9">
        <v>2.1208999999999998</v>
      </c>
      <c r="I5287" s="9">
        <v>1.8694999999999999</v>
      </c>
      <c r="J5287" s="21"/>
      <c r="K5287" s="9">
        <v>5.09</v>
      </c>
      <c r="L5287" s="22">
        <v>1.226</v>
      </c>
      <c r="N5287" s="14">
        <f t="shared" si="411"/>
        <v>1.8694999999999999</v>
      </c>
      <c r="O5287" s="26">
        <f t="shared" si="412"/>
        <v>0.58479999999999999</v>
      </c>
      <c r="P5287" s="16">
        <f t="shared" si="413"/>
        <v>9.9999999999999995E-8</v>
      </c>
      <c r="Q5287" s="16">
        <f t="shared" si="414"/>
        <v>9.9999999999999995E-8</v>
      </c>
    </row>
    <row r="5288" spans="1:17" x14ac:dyDescent="0.45">
      <c r="A5288" s="35">
        <f>Factors!A5288</f>
        <v>41077</v>
      </c>
      <c r="B5288" s="17">
        <v>0.58479999999999999</v>
      </c>
      <c r="D5288" s="22">
        <v>0.16239999999999999</v>
      </c>
      <c r="E5288" s="20">
        <f t="shared" si="410"/>
        <v>1.226</v>
      </c>
      <c r="F5288" s="22">
        <v>0.23</v>
      </c>
      <c r="G5288" s="21"/>
      <c r="H5288" s="9">
        <v>2.1208999999999998</v>
      </c>
      <c r="I5288" s="9">
        <v>1.8694999999999999</v>
      </c>
      <c r="J5288" s="21"/>
      <c r="K5288" s="9">
        <v>5.09</v>
      </c>
      <c r="L5288" s="22">
        <v>1.226</v>
      </c>
      <c r="N5288" s="14">
        <f t="shared" si="411"/>
        <v>1.8694999999999999</v>
      </c>
      <c r="O5288" s="26">
        <f t="shared" si="412"/>
        <v>0.58479999999999999</v>
      </c>
      <c r="P5288" s="16">
        <f t="shared" si="413"/>
        <v>9.9999999999999995E-8</v>
      </c>
      <c r="Q5288" s="16">
        <f t="shared" si="414"/>
        <v>9.9999999999999995E-8</v>
      </c>
    </row>
    <row r="5289" spans="1:17" x14ac:dyDescent="0.45">
      <c r="A5289" s="35">
        <f>Factors!A5289</f>
        <v>41078</v>
      </c>
      <c r="B5289" s="17">
        <v>0.5665</v>
      </c>
      <c r="D5289" s="22">
        <v>0.16750000000000001</v>
      </c>
      <c r="E5289" s="20">
        <f t="shared" si="410"/>
        <v>1.2210000000000001</v>
      </c>
      <c r="F5289" s="22">
        <v>0.23</v>
      </c>
      <c r="G5289" s="21"/>
      <c r="H5289" s="9">
        <v>2.1147</v>
      </c>
      <c r="I5289" s="9">
        <v>1.857</v>
      </c>
      <c r="J5289" s="21"/>
      <c r="K5289" s="9">
        <v>5.09</v>
      </c>
      <c r="L5289" s="22">
        <v>1.2210000000000001</v>
      </c>
      <c r="N5289" s="14">
        <f t="shared" si="411"/>
        <v>1.857</v>
      </c>
      <c r="O5289" s="26">
        <f t="shared" si="412"/>
        <v>0.5665</v>
      </c>
      <c r="P5289" s="16">
        <f t="shared" si="413"/>
        <v>9.9999999999999995E-8</v>
      </c>
      <c r="Q5289" s="16">
        <f t="shared" si="414"/>
        <v>9.9999999999999995E-8</v>
      </c>
    </row>
    <row r="5290" spans="1:17" x14ac:dyDescent="0.45">
      <c r="A5290" s="35">
        <f>Factors!A5290</f>
        <v>41079</v>
      </c>
      <c r="B5290" s="17">
        <v>0.56979999999999997</v>
      </c>
      <c r="D5290" s="22">
        <v>0.16750000000000001</v>
      </c>
      <c r="E5290" s="20">
        <f t="shared" si="410"/>
        <v>1.214</v>
      </c>
      <c r="F5290" s="22">
        <v>0.23</v>
      </c>
      <c r="G5290" s="21"/>
      <c r="H5290" s="9">
        <v>2.1511</v>
      </c>
      <c r="I5290" s="9">
        <v>1.8812</v>
      </c>
      <c r="J5290" s="21"/>
      <c r="K5290" s="9">
        <v>5.09</v>
      </c>
      <c r="L5290" s="22">
        <v>1.214</v>
      </c>
      <c r="N5290" s="14">
        <f t="shared" si="411"/>
        <v>1.8812</v>
      </c>
      <c r="O5290" s="26">
        <f t="shared" si="412"/>
        <v>0.56979999999999997</v>
      </c>
      <c r="P5290" s="16">
        <f t="shared" si="413"/>
        <v>9.9999999999999995E-8</v>
      </c>
      <c r="Q5290" s="16">
        <f t="shared" si="414"/>
        <v>9.9999999999999995E-8</v>
      </c>
    </row>
    <row r="5291" spans="1:17" x14ac:dyDescent="0.45">
      <c r="A5291" s="35">
        <f>Factors!A5291</f>
        <v>41080</v>
      </c>
      <c r="B5291" s="17">
        <v>0.57689999999999997</v>
      </c>
      <c r="D5291" s="22">
        <v>0.1726</v>
      </c>
      <c r="E5291" s="20">
        <f t="shared" si="410"/>
        <v>1.214</v>
      </c>
      <c r="F5291" s="22">
        <v>0.23</v>
      </c>
      <c r="G5291" s="21"/>
      <c r="H5291" s="9">
        <v>2.1341999999999999</v>
      </c>
      <c r="I5291" s="9">
        <v>1.8768</v>
      </c>
      <c r="J5291" s="21"/>
      <c r="K5291" s="9">
        <v>5.09</v>
      </c>
      <c r="L5291" s="22">
        <v>1.214</v>
      </c>
      <c r="N5291" s="14">
        <f t="shared" si="411"/>
        <v>1.8768</v>
      </c>
      <c r="O5291" s="26">
        <f t="shared" si="412"/>
        <v>0.57689999999999997</v>
      </c>
      <c r="P5291" s="16">
        <f t="shared" si="413"/>
        <v>9.9999999999999995E-8</v>
      </c>
      <c r="Q5291" s="16">
        <f t="shared" si="414"/>
        <v>9.9999999999999995E-8</v>
      </c>
    </row>
    <row r="5292" spans="1:17" x14ac:dyDescent="0.45">
      <c r="A5292" s="35">
        <f>Factors!A5292</f>
        <v>41081</v>
      </c>
      <c r="B5292" s="17">
        <v>0.60399999999999998</v>
      </c>
      <c r="D5292" s="22">
        <v>0.1726</v>
      </c>
      <c r="E5292" s="20">
        <f t="shared" si="410"/>
        <v>1.214</v>
      </c>
      <c r="F5292" s="22">
        <v>0.23</v>
      </c>
      <c r="G5292" s="21"/>
      <c r="H5292" s="9">
        <v>2.0739000000000001</v>
      </c>
      <c r="I5292" s="9">
        <v>1.7633999999999999</v>
      </c>
      <c r="J5292" s="21"/>
      <c r="K5292" s="9">
        <v>5.09</v>
      </c>
      <c r="L5292" s="22">
        <v>1.214</v>
      </c>
      <c r="N5292" s="14">
        <f t="shared" si="411"/>
        <v>1.7633999999999999</v>
      </c>
      <c r="O5292" s="26">
        <f t="shared" si="412"/>
        <v>0.60399999999999998</v>
      </c>
      <c r="P5292" s="16">
        <f t="shared" si="413"/>
        <v>9.9999999999999995E-8</v>
      </c>
      <c r="Q5292" s="16">
        <f t="shared" si="414"/>
        <v>9.9999999999999995E-8</v>
      </c>
    </row>
    <row r="5293" spans="1:17" x14ac:dyDescent="0.45">
      <c r="A5293" s="35">
        <f>Factors!A5293</f>
        <v>41082</v>
      </c>
      <c r="B5293" s="17">
        <v>0.59289999999999998</v>
      </c>
      <c r="D5293" s="22">
        <v>0.1726</v>
      </c>
      <c r="E5293" s="20">
        <f t="shared" si="410"/>
        <v>1.212</v>
      </c>
      <c r="F5293" s="22">
        <v>0.23</v>
      </c>
      <c r="G5293" s="21"/>
      <c r="H5293" s="9">
        <v>2.0823</v>
      </c>
      <c r="I5293" s="9">
        <v>1.7417</v>
      </c>
      <c r="J5293" s="21"/>
      <c r="K5293" s="9">
        <v>5.09</v>
      </c>
      <c r="L5293" s="22">
        <v>1.212</v>
      </c>
      <c r="N5293" s="14">
        <f t="shared" si="411"/>
        <v>1.7417</v>
      </c>
      <c r="O5293" s="26">
        <f t="shared" si="412"/>
        <v>0.59289999999999998</v>
      </c>
      <c r="P5293" s="16">
        <f t="shared" si="413"/>
        <v>9.9999999999999995E-8</v>
      </c>
      <c r="Q5293" s="16">
        <f t="shared" si="414"/>
        <v>9.9999999999999995E-8</v>
      </c>
    </row>
    <row r="5294" spans="1:17" x14ac:dyDescent="0.45">
      <c r="A5294" s="35">
        <f>Factors!A5294</f>
        <v>41083</v>
      </c>
      <c r="B5294" s="17">
        <v>0.59289999999999998</v>
      </c>
      <c r="D5294" s="22">
        <v>0.1726</v>
      </c>
      <c r="E5294" s="20">
        <f t="shared" si="410"/>
        <v>1.212</v>
      </c>
      <c r="F5294" s="22">
        <v>0.23</v>
      </c>
      <c r="G5294" s="21"/>
      <c r="H5294" s="9">
        <v>2.0823</v>
      </c>
      <c r="I5294" s="9">
        <v>1.7417</v>
      </c>
      <c r="J5294" s="21"/>
      <c r="K5294" s="9">
        <v>5.09</v>
      </c>
      <c r="L5294" s="22">
        <v>1.212</v>
      </c>
      <c r="N5294" s="14">
        <f t="shared" si="411"/>
        <v>1.7417</v>
      </c>
      <c r="O5294" s="26">
        <f t="shared" si="412"/>
        <v>0.59289999999999998</v>
      </c>
      <c r="P5294" s="16">
        <f t="shared" si="413"/>
        <v>9.9999999999999995E-8</v>
      </c>
      <c r="Q5294" s="16">
        <f t="shared" si="414"/>
        <v>9.9999999999999995E-8</v>
      </c>
    </row>
    <row r="5295" spans="1:17" x14ac:dyDescent="0.45">
      <c r="A5295" s="35">
        <f>Factors!A5295</f>
        <v>41084</v>
      </c>
      <c r="B5295" s="17">
        <v>0.59289999999999998</v>
      </c>
      <c r="D5295" s="22">
        <v>0.1726</v>
      </c>
      <c r="E5295" s="20">
        <f t="shared" si="410"/>
        <v>1.212</v>
      </c>
      <c r="F5295" s="22">
        <v>0.23</v>
      </c>
      <c r="G5295" s="21"/>
      <c r="H5295" s="9">
        <v>2.0823</v>
      </c>
      <c r="I5295" s="9">
        <v>1.7417</v>
      </c>
      <c r="J5295" s="21"/>
      <c r="K5295" s="9">
        <v>5.09</v>
      </c>
      <c r="L5295" s="22">
        <v>1.212</v>
      </c>
      <c r="N5295" s="14">
        <f t="shared" si="411"/>
        <v>1.7417</v>
      </c>
      <c r="O5295" s="26">
        <f t="shared" si="412"/>
        <v>0.59289999999999998</v>
      </c>
      <c r="P5295" s="16">
        <f t="shared" si="413"/>
        <v>9.9999999999999995E-8</v>
      </c>
      <c r="Q5295" s="16">
        <f t="shared" si="414"/>
        <v>9.9999999999999995E-8</v>
      </c>
    </row>
    <row r="5296" spans="1:17" x14ac:dyDescent="0.45">
      <c r="A5296" s="35">
        <f>Factors!A5296</f>
        <v>41085</v>
      </c>
      <c r="B5296" s="17">
        <v>0.57320000000000004</v>
      </c>
      <c r="D5296" s="22">
        <v>0.1726</v>
      </c>
      <c r="E5296" s="20">
        <f t="shared" si="410"/>
        <v>1.212</v>
      </c>
      <c r="F5296" s="22">
        <v>0.23</v>
      </c>
      <c r="G5296" s="21"/>
      <c r="H5296" s="9">
        <v>2.0678000000000001</v>
      </c>
      <c r="I5296" s="9">
        <v>1.7039</v>
      </c>
      <c r="J5296" s="21"/>
      <c r="K5296" s="9">
        <v>5.09</v>
      </c>
      <c r="L5296" s="22">
        <v>1.212</v>
      </c>
      <c r="N5296" s="14">
        <f t="shared" si="411"/>
        <v>1.7039</v>
      </c>
      <c r="O5296" s="26">
        <f t="shared" si="412"/>
        <v>0.57320000000000004</v>
      </c>
      <c r="P5296" s="16">
        <f t="shared" si="413"/>
        <v>9.9999999999999995E-8</v>
      </c>
      <c r="Q5296" s="16">
        <f t="shared" si="414"/>
        <v>9.9999999999999995E-8</v>
      </c>
    </row>
    <row r="5297" spans="1:17" x14ac:dyDescent="0.45">
      <c r="A5297" s="35">
        <f>Factors!A5297</f>
        <v>41086</v>
      </c>
      <c r="B5297" s="17">
        <v>0.59</v>
      </c>
      <c r="D5297" s="22">
        <v>0.1827</v>
      </c>
      <c r="E5297" s="20">
        <f t="shared" si="410"/>
        <v>1.2130000000000001</v>
      </c>
      <c r="F5297" s="22">
        <v>0.23</v>
      </c>
      <c r="G5297" s="21"/>
      <c r="H5297" s="9">
        <v>2.0861000000000001</v>
      </c>
      <c r="I5297" s="9">
        <v>1.6932</v>
      </c>
      <c r="J5297" s="21"/>
      <c r="K5297" s="9">
        <v>5.09</v>
      </c>
      <c r="L5297" s="22">
        <v>1.2130000000000001</v>
      </c>
      <c r="N5297" s="14">
        <f t="shared" si="411"/>
        <v>1.6932</v>
      </c>
      <c r="O5297" s="26">
        <f t="shared" si="412"/>
        <v>0.59</v>
      </c>
      <c r="P5297" s="16">
        <f t="shared" si="413"/>
        <v>9.9999999999999995E-8</v>
      </c>
      <c r="Q5297" s="16">
        <f t="shared" si="414"/>
        <v>9.9999999999999995E-8</v>
      </c>
    </row>
    <row r="5298" spans="1:17" x14ac:dyDescent="0.45">
      <c r="A5298" s="35">
        <f>Factors!A5298</f>
        <v>41087</v>
      </c>
      <c r="B5298" s="17">
        <v>0.59650000000000003</v>
      </c>
      <c r="D5298" s="22">
        <v>0.19800000000000001</v>
      </c>
      <c r="E5298" s="20">
        <f t="shared" si="410"/>
        <v>1.212</v>
      </c>
      <c r="F5298" s="22">
        <v>0.23</v>
      </c>
      <c r="G5298" s="21"/>
      <c r="H5298" s="9">
        <v>2.0766</v>
      </c>
      <c r="I5298" s="9">
        <v>1.6911</v>
      </c>
      <c r="J5298" s="21"/>
      <c r="K5298" s="9">
        <v>5.09</v>
      </c>
      <c r="L5298" s="22">
        <v>1.212</v>
      </c>
      <c r="N5298" s="14">
        <f t="shared" si="411"/>
        <v>1.6911</v>
      </c>
      <c r="O5298" s="26">
        <f t="shared" si="412"/>
        <v>0.59650000000000003</v>
      </c>
      <c r="P5298" s="16">
        <f t="shared" si="413"/>
        <v>9.9999999999999995E-8</v>
      </c>
      <c r="Q5298" s="16">
        <f t="shared" si="414"/>
        <v>9.9999999999999995E-8</v>
      </c>
    </row>
    <row r="5299" spans="1:17" x14ac:dyDescent="0.45">
      <c r="A5299" s="35">
        <f>Factors!A5299</f>
        <v>41088</v>
      </c>
      <c r="B5299" s="17">
        <v>0.59909999999999997</v>
      </c>
      <c r="D5299" s="22">
        <v>0.2031</v>
      </c>
      <c r="E5299" s="20">
        <f t="shared" si="410"/>
        <v>1.2130000000000001</v>
      </c>
      <c r="F5299" s="22">
        <v>0.23</v>
      </c>
      <c r="G5299" s="21"/>
      <c r="H5299" s="9">
        <v>2.0693000000000001</v>
      </c>
      <c r="I5299" s="9">
        <v>1.661</v>
      </c>
      <c r="J5299" s="21"/>
      <c r="K5299" s="9">
        <v>5.09</v>
      </c>
      <c r="L5299" s="22">
        <v>1.2130000000000001</v>
      </c>
      <c r="N5299" s="14">
        <f t="shared" si="411"/>
        <v>1.661</v>
      </c>
      <c r="O5299" s="26">
        <f t="shared" si="412"/>
        <v>0.59909999999999997</v>
      </c>
      <c r="P5299" s="16">
        <f t="shared" si="413"/>
        <v>9.9999999999999995E-8</v>
      </c>
      <c r="Q5299" s="16">
        <f t="shared" si="414"/>
        <v>9.9999999999999995E-8</v>
      </c>
    </row>
    <row r="5300" spans="1:17" x14ac:dyDescent="0.45">
      <c r="A5300" s="35">
        <f>Factors!A5300</f>
        <v>41089</v>
      </c>
      <c r="B5300" s="17">
        <v>0.59230000000000005</v>
      </c>
      <c r="D5300" s="22">
        <v>0.2031</v>
      </c>
      <c r="E5300" s="20">
        <f t="shared" si="410"/>
        <v>1.2130000000000001</v>
      </c>
      <c r="F5300" s="22">
        <v>0.23</v>
      </c>
      <c r="G5300" s="21"/>
      <c r="H5300" s="9">
        <v>2.0968</v>
      </c>
      <c r="I5300" s="9">
        <v>1.7314000000000001</v>
      </c>
      <c r="J5300" s="21"/>
      <c r="K5300" s="9">
        <v>5.09</v>
      </c>
      <c r="L5300" s="22">
        <v>1.2130000000000001</v>
      </c>
      <c r="N5300" s="14">
        <f t="shared" si="411"/>
        <v>1.7314000000000001</v>
      </c>
      <c r="O5300" s="26">
        <f t="shared" si="412"/>
        <v>0.59230000000000005</v>
      </c>
      <c r="P5300" s="16">
        <f t="shared" si="413"/>
        <v>9.9999999999999995E-8</v>
      </c>
      <c r="Q5300" s="16">
        <f t="shared" si="414"/>
        <v>9.9999999999999995E-8</v>
      </c>
    </row>
    <row r="5301" spans="1:17" x14ac:dyDescent="0.45">
      <c r="A5301" s="35">
        <f>Factors!A5301</f>
        <v>41090</v>
      </c>
      <c r="B5301" s="17">
        <v>0.59230000000000005</v>
      </c>
      <c r="D5301" s="22">
        <v>0.2031</v>
      </c>
      <c r="E5301" s="20">
        <f t="shared" si="410"/>
        <v>1.2130000000000001</v>
      </c>
      <c r="F5301" s="22">
        <v>0.23</v>
      </c>
      <c r="G5301" s="21"/>
      <c r="H5301" s="9">
        <v>2.0968</v>
      </c>
      <c r="I5301" s="9">
        <v>1.7314000000000001</v>
      </c>
      <c r="J5301" s="21"/>
      <c r="K5301" s="9">
        <v>5.09</v>
      </c>
      <c r="L5301" s="22">
        <v>1.2130000000000001</v>
      </c>
      <c r="N5301" s="14">
        <f t="shared" si="411"/>
        <v>1.7314000000000001</v>
      </c>
      <c r="O5301" s="26">
        <f t="shared" si="412"/>
        <v>0.59230000000000005</v>
      </c>
      <c r="P5301" s="16">
        <f t="shared" si="413"/>
        <v>9.9999999999999995E-8</v>
      </c>
      <c r="Q5301" s="16">
        <f t="shared" si="414"/>
        <v>9.9999999999999995E-8</v>
      </c>
    </row>
    <row r="5302" spans="1:17" x14ac:dyDescent="0.45">
      <c r="A5302" s="35">
        <f>Factors!A5302</f>
        <v>41091</v>
      </c>
      <c r="B5302" s="17">
        <v>0.59230000000000005</v>
      </c>
      <c r="D5302" s="22">
        <v>0.2031</v>
      </c>
      <c r="E5302" s="20">
        <f t="shared" si="410"/>
        <v>1.2130000000000001</v>
      </c>
      <c r="F5302" s="22">
        <v>0.23</v>
      </c>
      <c r="G5302" s="21"/>
      <c r="H5302" s="9">
        <v>2.0968</v>
      </c>
      <c r="I5302" s="9">
        <v>1.7314000000000001</v>
      </c>
      <c r="J5302" s="21"/>
      <c r="K5302" s="9">
        <v>5.09</v>
      </c>
      <c r="L5302" s="22">
        <v>1.2130000000000001</v>
      </c>
      <c r="N5302" s="14">
        <f t="shared" si="411"/>
        <v>1.7314000000000001</v>
      </c>
      <c r="O5302" s="26">
        <f t="shared" si="412"/>
        <v>0.59230000000000005</v>
      </c>
      <c r="P5302" s="16">
        <f t="shared" si="413"/>
        <v>9.9999999999999995E-8</v>
      </c>
      <c r="Q5302" s="16">
        <f t="shared" si="414"/>
        <v>9.9999999999999995E-8</v>
      </c>
    </row>
    <row r="5303" spans="1:17" x14ac:dyDescent="0.45">
      <c r="A5303" s="35">
        <f>Factors!A5303</f>
        <v>41092</v>
      </c>
      <c r="B5303" s="17">
        <v>0.58320000000000005</v>
      </c>
      <c r="D5303" s="22">
        <v>0.19800000000000001</v>
      </c>
      <c r="E5303" s="20">
        <f t="shared" si="410"/>
        <v>1.2130000000000001</v>
      </c>
      <c r="F5303" s="22">
        <v>0.23</v>
      </c>
      <c r="G5303" s="21"/>
      <c r="H5303" s="9">
        <v>2.0794999999999999</v>
      </c>
      <c r="I5303" s="9">
        <v>1.7145999999999999</v>
      </c>
      <c r="J5303" s="21"/>
      <c r="K5303" s="9">
        <v>5.09</v>
      </c>
      <c r="L5303" s="22">
        <v>1.2130000000000001</v>
      </c>
      <c r="N5303" s="14">
        <f t="shared" si="411"/>
        <v>1.7145999999999999</v>
      </c>
      <c r="O5303" s="26">
        <f t="shared" si="412"/>
        <v>0.58320000000000005</v>
      </c>
      <c r="P5303" s="16">
        <f t="shared" si="413"/>
        <v>9.9999999999999995E-8</v>
      </c>
      <c r="Q5303" s="16">
        <f t="shared" si="414"/>
        <v>9.9999999999999995E-8</v>
      </c>
    </row>
    <row r="5304" spans="1:17" x14ac:dyDescent="0.45">
      <c r="A5304" s="35">
        <f>Factors!A5304</f>
        <v>41093</v>
      </c>
      <c r="B5304" s="17">
        <v>0.57650000000000001</v>
      </c>
      <c r="D5304" s="22">
        <v>0.19800000000000001</v>
      </c>
      <c r="E5304" s="20">
        <f t="shared" si="410"/>
        <v>1.21</v>
      </c>
      <c r="F5304" s="22">
        <v>0.23</v>
      </c>
      <c r="G5304" s="21"/>
      <c r="H5304" s="9">
        <v>2.1028000000000002</v>
      </c>
      <c r="I5304" s="9">
        <v>1.7881</v>
      </c>
      <c r="J5304" s="21"/>
      <c r="K5304" s="9">
        <v>5.09</v>
      </c>
      <c r="L5304" s="22">
        <v>1.21</v>
      </c>
      <c r="N5304" s="14">
        <f t="shared" si="411"/>
        <v>1.7881</v>
      </c>
      <c r="O5304" s="26">
        <f t="shared" si="412"/>
        <v>0.57650000000000001</v>
      </c>
      <c r="P5304" s="16">
        <f t="shared" si="413"/>
        <v>9.9999999999999995E-8</v>
      </c>
      <c r="Q5304" s="16">
        <f t="shared" si="414"/>
        <v>9.9999999999999995E-8</v>
      </c>
    </row>
    <row r="5305" spans="1:17" x14ac:dyDescent="0.45">
      <c r="A5305" s="35">
        <f>Factors!A5305</f>
        <v>41094</v>
      </c>
      <c r="B5305" s="17">
        <v>0.57689999999999997</v>
      </c>
      <c r="D5305" s="22">
        <v>0.19800000000000001</v>
      </c>
      <c r="E5305" s="20">
        <f t="shared" si="410"/>
        <v>1.206</v>
      </c>
      <c r="F5305" s="22">
        <v>0.23</v>
      </c>
      <c r="G5305" s="21"/>
      <c r="H5305" s="9">
        <v>2.1028000000000002</v>
      </c>
      <c r="I5305" s="9">
        <v>1.7881</v>
      </c>
      <c r="J5305" s="21"/>
      <c r="K5305" s="9">
        <v>5.09</v>
      </c>
      <c r="L5305" s="22">
        <v>1.206</v>
      </c>
      <c r="N5305" s="14">
        <f t="shared" si="411"/>
        <v>1.7881</v>
      </c>
      <c r="O5305" s="26">
        <f t="shared" si="412"/>
        <v>0.57689999999999997</v>
      </c>
      <c r="P5305" s="16">
        <f t="shared" si="413"/>
        <v>9.9999999999999995E-8</v>
      </c>
      <c r="Q5305" s="16">
        <f t="shared" si="414"/>
        <v>9.9999999999999995E-8</v>
      </c>
    </row>
    <row r="5306" spans="1:17" x14ac:dyDescent="0.45">
      <c r="A5306" s="35">
        <f>Factors!A5306</f>
        <v>41095</v>
      </c>
      <c r="B5306" s="17">
        <v>0.56950000000000001</v>
      </c>
      <c r="D5306" s="22">
        <v>0.18779999999999999</v>
      </c>
      <c r="E5306" s="20">
        <f t="shared" si="410"/>
        <v>1.202</v>
      </c>
      <c r="F5306" s="22">
        <v>0.23</v>
      </c>
      <c r="G5306" s="21"/>
      <c r="H5306" s="9">
        <v>2.1000999999999999</v>
      </c>
      <c r="I5306" s="9">
        <v>1.8086</v>
      </c>
      <c r="J5306" s="21"/>
      <c r="K5306" s="9">
        <v>5.09</v>
      </c>
      <c r="L5306" s="22">
        <v>1.202</v>
      </c>
      <c r="N5306" s="14">
        <f t="shared" si="411"/>
        <v>1.8086</v>
      </c>
      <c r="O5306" s="26">
        <f t="shared" si="412"/>
        <v>0.56950000000000001</v>
      </c>
      <c r="P5306" s="16">
        <f t="shared" si="413"/>
        <v>9.9999999999999995E-8</v>
      </c>
      <c r="Q5306" s="16">
        <f t="shared" si="414"/>
        <v>9.9999999999999995E-8</v>
      </c>
    </row>
    <row r="5307" spans="1:17" x14ac:dyDescent="0.45">
      <c r="A5307" s="35">
        <f>Factors!A5307</f>
        <v>41096</v>
      </c>
      <c r="B5307" s="17">
        <v>0.5544</v>
      </c>
      <c r="D5307" s="22">
        <v>0.1827</v>
      </c>
      <c r="E5307" s="20">
        <f t="shared" si="410"/>
        <v>1.1179999999999999</v>
      </c>
      <c r="F5307" s="22">
        <v>0.23</v>
      </c>
      <c r="G5307" s="21"/>
      <c r="H5307" s="9">
        <v>2.0754000000000001</v>
      </c>
      <c r="I5307" s="9">
        <v>1.7741</v>
      </c>
      <c r="J5307" s="21"/>
      <c r="K5307" s="9">
        <v>5.09</v>
      </c>
      <c r="L5307" s="22">
        <v>1.1179999999999999</v>
      </c>
      <c r="N5307" s="14">
        <f t="shared" si="411"/>
        <v>1.7741</v>
      </c>
      <c r="O5307" s="26">
        <f t="shared" si="412"/>
        <v>0.5544</v>
      </c>
      <c r="P5307" s="16">
        <f t="shared" si="413"/>
        <v>9.9999999999999995E-8</v>
      </c>
      <c r="Q5307" s="16">
        <f t="shared" si="414"/>
        <v>9.9999999999999995E-8</v>
      </c>
    </row>
    <row r="5308" spans="1:17" x14ac:dyDescent="0.45">
      <c r="A5308" s="35">
        <f>Factors!A5308</f>
        <v>41097</v>
      </c>
      <c r="B5308" s="17">
        <v>0.5544</v>
      </c>
      <c r="D5308" s="22">
        <v>0.1827</v>
      </c>
      <c r="E5308" s="20">
        <f t="shared" si="410"/>
        <v>1.1179999999999999</v>
      </c>
      <c r="F5308" s="22">
        <v>0.23</v>
      </c>
      <c r="G5308" s="21"/>
      <c r="H5308" s="9">
        <v>2.0754000000000001</v>
      </c>
      <c r="I5308" s="9">
        <v>1.7741</v>
      </c>
      <c r="J5308" s="21"/>
      <c r="K5308" s="9">
        <v>5.09</v>
      </c>
      <c r="L5308" s="22">
        <v>1.1179999999999999</v>
      </c>
      <c r="N5308" s="14">
        <f t="shared" si="411"/>
        <v>1.7741</v>
      </c>
      <c r="O5308" s="26">
        <f t="shared" si="412"/>
        <v>0.5544</v>
      </c>
      <c r="P5308" s="16">
        <f t="shared" si="413"/>
        <v>9.9999999999999995E-8</v>
      </c>
      <c r="Q5308" s="16">
        <f t="shared" si="414"/>
        <v>9.9999999999999995E-8</v>
      </c>
    </row>
    <row r="5309" spans="1:17" x14ac:dyDescent="0.45">
      <c r="A5309" s="35">
        <f>Factors!A5309</f>
        <v>41098</v>
      </c>
      <c r="B5309" s="17">
        <v>0.5544</v>
      </c>
      <c r="D5309" s="22">
        <v>0.1827</v>
      </c>
      <c r="E5309" s="20">
        <f t="shared" si="410"/>
        <v>1.1179999999999999</v>
      </c>
      <c r="F5309" s="22">
        <v>0.23</v>
      </c>
      <c r="G5309" s="21"/>
      <c r="H5309" s="9">
        <v>2.0754000000000001</v>
      </c>
      <c r="I5309" s="9">
        <v>1.7741</v>
      </c>
      <c r="J5309" s="21"/>
      <c r="K5309" s="9">
        <v>5.09</v>
      </c>
      <c r="L5309" s="22">
        <v>1.1179999999999999</v>
      </c>
      <c r="N5309" s="14">
        <f t="shared" si="411"/>
        <v>1.7741</v>
      </c>
      <c r="O5309" s="26">
        <f t="shared" si="412"/>
        <v>0.5544</v>
      </c>
      <c r="P5309" s="16">
        <f t="shared" si="413"/>
        <v>9.9999999999999995E-8</v>
      </c>
      <c r="Q5309" s="16">
        <f t="shared" si="414"/>
        <v>9.9999999999999995E-8</v>
      </c>
    </row>
    <row r="5310" spans="1:17" x14ac:dyDescent="0.45">
      <c r="A5310" s="35">
        <f>Factors!A5310</f>
        <v>41099</v>
      </c>
      <c r="B5310" s="17">
        <v>0.55269999999999997</v>
      </c>
      <c r="D5310" s="22">
        <v>0.1827</v>
      </c>
      <c r="E5310" s="20">
        <f t="shared" si="410"/>
        <v>1.1040000000000001</v>
      </c>
      <c r="F5310" s="22">
        <v>0.23</v>
      </c>
      <c r="G5310" s="21"/>
      <c r="H5310" s="9">
        <v>2.0701999999999998</v>
      </c>
      <c r="I5310" s="9">
        <v>1.7728000000000002</v>
      </c>
      <c r="J5310" s="21"/>
      <c r="K5310" s="9">
        <v>5.09</v>
      </c>
      <c r="L5310" s="22">
        <v>1.1040000000000001</v>
      </c>
      <c r="N5310" s="14">
        <f t="shared" si="411"/>
        <v>1.7728000000000002</v>
      </c>
      <c r="O5310" s="26">
        <f t="shared" si="412"/>
        <v>0.55269999999999997</v>
      </c>
      <c r="P5310" s="16">
        <f t="shared" si="413"/>
        <v>9.9999999999999995E-8</v>
      </c>
      <c r="Q5310" s="16">
        <f t="shared" si="414"/>
        <v>9.9999999999999995E-8</v>
      </c>
    </row>
    <row r="5311" spans="1:17" x14ac:dyDescent="0.45">
      <c r="A5311" s="35">
        <f>Factors!A5311</f>
        <v>41100</v>
      </c>
      <c r="B5311" s="17">
        <v>0.55589999999999995</v>
      </c>
      <c r="D5311" s="22">
        <v>0.1827</v>
      </c>
      <c r="E5311" s="20">
        <f t="shared" si="410"/>
        <v>1.095</v>
      </c>
      <c r="F5311" s="22">
        <v>0.23</v>
      </c>
      <c r="G5311" s="21"/>
      <c r="H5311" s="9">
        <v>2.0748000000000002</v>
      </c>
      <c r="I5311" s="9">
        <v>1.7945</v>
      </c>
      <c r="J5311" s="21"/>
      <c r="K5311" s="9">
        <v>5.09</v>
      </c>
      <c r="L5311" s="22">
        <v>1.095</v>
      </c>
      <c r="N5311" s="14">
        <f t="shared" si="411"/>
        <v>1.7945</v>
      </c>
      <c r="O5311" s="26">
        <f t="shared" si="412"/>
        <v>0.55589999999999995</v>
      </c>
      <c r="P5311" s="16">
        <f t="shared" si="413"/>
        <v>9.9999999999999995E-8</v>
      </c>
      <c r="Q5311" s="16">
        <f t="shared" si="414"/>
        <v>9.9999999999999995E-8</v>
      </c>
    </row>
    <row r="5312" spans="1:17" x14ac:dyDescent="0.45">
      <c r="A5312" s="35">
        <f>Factors!A5312</f>
        <v>41101</v>
      </c>
      <c r="B5312" s="17">
        <v>0.53310000000000002</v>
      </c>
      <c r="D5312" s="22">
        <v>0.1827</v>
      </c>
      <c r="E5312" s="20">
        <f t="shared" si="410"/>
        <v>1.0840000000000001</v>
      </c>
      <c r="F5312" s="22">
        <v>0.23</v>
      </c>
      <c r="G5312" s="21"/>
      <c r="H5312" s="9">
        <v>2.0787</v>
      </c>
      <c r="I5312" s="9">
        <v>1.8045</v>
      </c>
      <c r="J5312" s="21"/>
      <c r="K5312" s="9">
        <v>5.09</v>
      </c>
      <c r="L5312" s="22">
        <v>1.0840000000000001</v>
      </c>
      <c r="N5312" s="14">
        <f t="shared" si="411"/>
        <v>1.8045</v>
      </c>
      <c r="O5312" s="26">
        <f t="shared" si="412"/>
        <v>0.53310000000000002</v>
      </c>
      <c r="P5312" s="16">
        <f t="shared" si="413"/>
        <v>9.9999999999999995E-8</v>
      </c>
      <c r="Q5312" s="16">
        <f t="shared" si="414"/>
        <v>9.9999999999999995E-8</v>
      </c>
    </row>
    <row r="5313" spans="1:17" x14ac:dyDescent="0.45">
      <c r="A5313" s="35">
        <f>Factors!A5313</f>
        <v>41102</v>
      </c>
      <c r="B5313" s="17">
        <v>0.50860000000000005</v>
      </c>
      <c r="D5313" s="22">
        <v>0.1827</v>
      </c>
      <c r="E5313" s="20">
        <f t="shared" si="410"/>
        <v>1.0660000000000001</v>
      </c>
      <c r="F5313" s="22">
        <v>0.23</v>
      </c>
      <c r="G5313" s="21"/>
      <c r="H5313" s="9">
        <v>2.0525000000000002</v>
      </c>
      <c r="I5313" s="9">
        <v>1.7795999999999998</v>
      </c>
      <c r="J5313" s="21"/>
      <c r="K5313" s="9">
        <v>5.09</v>
      </c>
      <c r="L5313" s="22">
        <v>1.0660000000000001</v>
      </c>
      <c r="N5313" s="14">
        <f t="shared" si="411"/>
        <v>1.7795999999999998</v>
      </c>
      <c r="O5313" s="26">
        <f t="shared" si="412"/>
        <v>0.50860000000000005</v>
      </c>
      <c r="P5313" s="16">
        <f t="shared" si="413"/>
        <v>9.9999999999999995E-8</v>
      </c>
      <c r="Q5313" s="16">
        <f t="shared" si="414"/>
        <v>9.9999999999999995E-8</v>
      </c>
    </row>
    <row r="5314" spans="1:17" x14ac:dyDescent="0.45">
      <c r="A5314" s="35">
        <f>Factors!A5314</f>
        <v>41103</v>
      </c>
      <c r="B5314" s="17">
        <v>0.51439999999999997</v>
      </c>
      <c r="D5314" s="22">
        <v>0.16750000000000001</v>
      </c>
      <c r="E5314" s="20">
        <f t="shared" si="410"/>
        <v>1.054</v>
      </c>
      <c r="F5314" s="22">
        <v>0.23</v>
      </c>
      <c r="G5314" s="21"/>
      <c r="H5314" s="9">
        <v>2.0746000000000002</v>
      </c>
      <c r="I5314" s="9">
        <v>1.7979000000000001</v>
      </c>
      <c r="J5314" s="21"/>
      <c r="K5314" s="9">
        <v>5.09</v>
      </c>
      <c r="L5314" s="22">
        <v>1.054</v>
      </c>
      <c r="N5314" s="14">
        <f t="shared" si="411"/>
        <v>1.7979000000000001</v>
      </c>
      <c r="O5314" s="26">
        <f t="shared" si="412"/>
        <v>0.51439999999999997</v>
      </c>
      <c r="P5314" s="16">
        <f t="shared" si="413"/>
        <v>9.9999999999999995E-8</v>
      </c>
      <c r="Q5314" s="16">
        <f t="shared" si="414"/>
        <v>9.9999999999999995E-8</v>
      </c>
    </row>
    <row r="5315" spans="1:17" x14ac:dyDescent="0.45">
      <c r="A5315" s="35">
        <f>Factors!A5315</f>
        <v>41104</v>
      </c>
      <c r="B5315" s="17">
        <v>0.51439999999999997</v>
      </c>
      <c r="D5315" s="22">
        <v>0.16750000000000001</v>
      </c>
      <c r="E5315" s="20">
        <f t="shared" si="410"/>
        <v>1.054</v>
      </c>
      <c r="F5315" s="22">
        <v>0.23</v>
      </c>
      <c r="G5315" s="21"/>
      <c r="H5315" s="9">
        <v>2.0746000000000002</v>
      </c>
      <c r="I5315" s="9">
        <v>1.7979000000000001</v>
      </c>
      <c r="J5315" s="21"/>
      <c r="K5315" s="9">
        <v>5.09</v>
      </c>
      <c r="L5315" s="22">
        <v>1.054</v>
      </c>
      <c r="N5315" s="14">
        <f t="shared" si="411"/>
        <v>1.7979000000000001</v>
      </c>
      <c r="O5315" s="26">
        <f t="shared" si="412"/>
        <v>0.51439999999999997</v>
      </c>
      <c r="P5315" s="16">
        <f t="shared" si="413"/>
        <v>9.9999999999999995E-8</v>
      </c>
      <c r="Q5315" s="16">
        <f t="shared" si="414"/>
        <v>9.9999999999999995E-8</v>
      </c>
    </row>
    <row r="5316" spans="1:17" x14ac:dyDescent="0.45">
      <c r="A5316" s="35">
        <f>Factors!A5316</f>
        <v>41105</v>
      </c>
      <c r="B5316" s="17">
        <v>0.51439999999999997</v>
      </c>
      <c r="D5316" s="22">
        <v>0.16750000000000001</v>
      </c>
      <c r="E5316" s="20">
        <f t="shared" si="410"/>
        <v>1.054</v>
      </c>
      <c r="F5316" s="22">
        <v>0.23</v>
      </c>
      <c r="G5316" s="21"/>
      <c r="H5316" s="9">
        <v>2.0746000000000002</v>
      </c>
      <c r="I5316" s="9">
        <v>1.7979000000000001</v>
      </c>
      <c r="J5316" s="21"/>
      <c r="K5316" s="9">
        <v>5.09</v>
      </c>
      <c r="L5316" s="22">
        <v>1.054</v>
      </c>
      <c r="N5316" s="14">
        <f t="shared" si="411"/>
        <v>1.7979000000000001</v>
      </c>
      <c r="O5316" s="26">
        <f t="shared" si="412"/>
        <v>0.51439999999999997</v>
      </c>
      <c r="P5316" s="16">
        <f t="shared" si="413"/>
        <v>9.9999999999999995E-8</v>
      </c>
      <c r="Q5316" s="16">
        <f t="shared" si="414"/>
        <v>9.9999999999999995E-8</v>
      </c>
    </row>
    <row r="5317" spans="1:17" x14ac:dyDescent="0.45">
      <c r="A5317" s="35">
        <f>Factors!A5317</f>
        <v>41106</v>
      </c>
      <c r="B5317" s="17">
        <v>0.49099999999999999</v>
      </c>
      <c r="D5317" s="22">
        <v>0.16239999999999999</v>
      </c>
      <c r="E5317" s="20">
        <f t="shared" ref="E5317:E5380" si="415">IF(ISERROR(L5317/10),K5317,L5317)</f>
        <v>1.044</v>
      </c>
      <c r="F5317" s="22">
        <v>0.23</v>
      </c>
      <c r="G5317" s="21"/>
      <c r="H5317" s="9">
        <v>2.0783</v>
      </c>
      <c r="I5317" s="9">
        <v>1.7985</v>
      </c>
      <c r="J5317" s="21"/>
      <c r="K5317" s="9">
        <v>5.09</v>
      </c>
      <c r="L5317" s="22">
        <v>1.044</v>
      </c>
      <c r="N5317" s="14">
        <f t="shared" ref="N5317:N5380" si="416">IF(ISERROR(I5317/10),IF(ISERROR(H5317/H5318),N5318*0.99999999,N5318*H5317/H5318),I5317)</f>
        <v>1.7985</v>
      </c>
      <c r="O5317" s="26">
        <f t="shared" ref="O5317:O5380" si="417">B5317</f>
        <v>0.49099999999999999</v>
      </c>
      <c r="P5317" s="16">
        <f t="shared" ref="P5317:P5380" si="418">IF(               ((1+$D5317/100)/(1+E5317/100)-1)&lt;=0,0.0000001,100*((1+$D5317/100)/(1+E5317/100)-1))</f>
        <v>9.9999999999999995E-8</v>
      </c>
      <c r="Q5317" s="16">
        <f t="shared" ref="Q5317:Q5380" si="419">IF(               ((1+$D5317/100)/(1+F5317/100)-1)&lt;=0,0.0000001,100*((1+$D5317/100)/(1+F5317/100)-1))</f>
        <v>9.9999999999999995E-8</v>
      </c>
    </row>
    <row r="5318" spans="1:17" x14ac:dyDescent="0.45">
      <c r="A5318" s="35">
        <f>Factors!A5318</f>
        <v>41107</v>
      </c>
      <c r="B5318" s="17">
        <v>0.5</v>
      </c>
      <c r="D5318" s="22">
        <v>0.16750000000000001</v>
      </c>
      <c r="E5318" s="20">
        <f t="shared" si="415"/>
        <v>1.036</v>
      </c>
      <c r="F5318" s="22">
        <v>0.23</v>
      </c>
      <c r="G5318" s="21"/>
      <c r="H5318" s="9">
        <v>2.0811000000000002</v>
      </c>
      <c r="I5318" s="9">
        <v>1.7865</v>
      </c>
      <c r="J5318" s="21"/>
      <c r="K5318" s="9">
        <v>5.09</v>
      </c>
      <c r="L5318" s="22">
        <v>1.036</v>
      </c>
      <c r="N5318" s="14">
        <f t="shared" si="416"/>
        <v>1.7865</v>
      </c>
      <c r="O5318" s="26">
        <f t="shared" si="417"/>
        <v>0.5</v>
      </c>
      <c r="P5318" s="16">
        <f t="shared" si="418"/>
        <v>9.9999999999999995E-8</v>
      </c>
      <c r="Q5318" s="16">
        <f t="shared" si="419"/>
        <v>9.9999999999999995E-8</v>
      </c>
    </row>
    <row r="5319" spans="1:17" x14ac:dyDescent="0.45">
      <c r="A5319" s="35">
        <f>Factors!A5319</f>
        <v>41108</v>
      </c>
      <c r="B5319" s="17">
        <v>0.48130000000000001</v>
      </c>
      <c r="D5319" s="22">
        <v>0.1573</v>
      </c>
      <c r="E5319" s="20">
        <f t="shared" si="415"/>
        <v>1.03</v>
      </c>
      <c r="F5319" s="22">
        <v>0.23</v>
      </c>
      <c r="G5319" s="21"/>
      <c r="H5319" s="9">
        <v>2.0830000000000002</v>
      </c>
      <c r="I5319" s="9">
        <v>1.7983</v>
      </c>
      <c r="J5319" s="21"/>
      <c r="K5319" s="9">
        <v>5.09</v>
      </c>
      <c r="L5319" s="22">
        <v>1.03</v>
      </c>
      <c r="N5319" s="14">
        <f t="shared" si="416"/>
        <v>1.7983</v>
      </c>
      <c r="O5319" s="26">
        <f t="shared" si="417"/>
        <v>0.48130000000000001</v>
      </c>
      <c r="P5319" s="16">
        <f t="shared" si="418"/>
        <v>9.9999999999999995E-8</v>
      </c>
      <c r="Q5319" s="16">
        <f t="shared" si="419"/>
        <v>9.9999999999999995E-8</v>
      </c>
    </row>
    <row r="5320" spans="1:17" x14ac:dyDescent="0.45">
      <c r="A5320" s="35">
        <f>Factors!A5320</f>
        <v>41109</v>
      </c>
      <c r="B5320" s="17">
        <v>0.47049999999999997</v>
      </c>
      <c r="D5320" s="22">
        <v>0.1573</v>
      </c>
      <c r="E5320" s="20">
        <f t="shared" si="415"/>
        <v>1.0209999999999999</v>
      </c>
      <c r="F5320" s="22">
        <v>0.23</v>
      </c>
      <c r="G5320" s="21"/>
      <c r="H5320" s="9">
        <v>2.1086999999999998</v>
      </c>
      <c r="I5320" s="9">
        <v>1.8159999999999998</v>
      </c>
      <c r="J5320" s="21"/>
      <c r="K5320" s="9">
        <v>5.09</v>
      </c>
      <c r="L5320" s="22">
        <v>1.0209999999999999</v>
      </c>
      <c r="N5320" s="14">
        <f t="shared" si="416"/>
        <v>1.8159999999999998</v>
      </c>
      <c r="O5320" s="26">
        <f t="shared" si="417"/>
        <v>0.47049999999999997</v>
      </c>
      <c r="P5320" s="16">
        <f t="shared" si="418"/>
        <v>9.9999999999999995E-8</v>
      </c>
      <c r="Q5320" s="16">
        <f t="shared" si="419"/>
        <v>9.9999999999999995E-8</v>
      </c>
    </row>
    <row r="5321" spans="1:17" x14ac:dyDescent="0.45">
      <c r="A5321" s="35">
        <f>Factors!A5321</f>
        <v>41110</v>
      </c>
      <c r="B5321" s="17">
        <v>0.4652</v>
      </c>
      <c r="D5321" s="22">
        <v>0.1522</v>
      </c>
      <c r="E5321" s="20">
        <f t="shared" si="415"/>
        <v>1.0109999999999999</v>
      </c>
      <c r="F5321" s="22">
        <v>0.23</v>
      </c>
      <c r="G5321" s="21"/>
      <c r="H5321" s="9">
        <v>2.149</v>
      </c>
      <c r="I5321" s="9">
        <v>1.7873000000000001</v>
      </c>
      <c r="J5321" s="21"/>
      <c r="K5321" s="9">
        <v>5.09</v>
      </c>
      <c r="L5321" s="22">
        <v>1.0109999999999999</v>
      </c>
      <c r="N5321" s="14">
        <f t="shared" si="416"/>
        <v>1.7873000000000001</v>
      </c>
      <c r="O5321" s="26">
        <f t="shared" si="417"/>
        <v>0.4652</v>
      </c>
      <c r="P5321" s="16">
        <f t="shared" si="418"/>
        <v>9.9999999999999995E-8</v>
      </c>
      <c r="Q5321" s="16">
        <f t="shared" si="419"/>
        <v>9.9999999999999995E-8</v>
      </c>
    </row>
    <row r="5322" spans="1:17" x14ac:dyDescent="0.45">
      <c r="A5322" s="35">
        <f>Factors!A5322</f>
        <v>41111</v>
      </c>
      <c r="B5322" s="17">
        <v>0.4652</v>
      </c>
      <c r="D5322" s="22">
        <v>0.1522</v>
      </c>
      <c r="E5322" s="20">
        <f t="shared" si="415"/>
        <v>1.0109999999999999</v>
      </c>
      <c r="F5322" s="22">
        <v>0.23</v>
      </c>
      <c r="G5322" s="21"/>
      <c r="H5322" s="9">
        <v>2.149</v>
      </c>
      <c r="I5322" s="9">
        <v>1.7873000000000001</v>
      </c>
      <c r="J5322" s="21"/>
      <c r="K5322" s="9">
        <v>5.09</v>
      </c>
      <c r="L5322" s="22">
        <v>1.0109999999999999</v>
      </c>
      <c r="N5322" s="14">
        <f t="shared" si="416"/>
        <v>1.7873000000000001</v>
      </c>
      <c r="O5322" s="26">
        <f t="shared" si="417"/>
        <v>0.4652</v>
      </c>
      <c r="P5322" s="16">
        <f t="shared" si="418"/>
        <v>9.9999999999999995E-8</v>
      </c>
      <c r="Q5322" s="16">
        <f t="shared" si="419"/>
        <v>9.9999999999999995E-8</v>
      </c>
    </row>
    <row r="5323" spans="1:17" x14ac:dyDescent="0.45">
      <c r="A5323" s="35">
        <f>Factors!A5323</f>
        <v>41112</v>
      </c>
      <c r="B5323" s="17">
        <v>0.4652</v>
      </c>
      <c r="D5323" s="22">
        <v>0.1522</v>
      </c>
      <c r="E5323" s="20">
        <f t="shared" si="415"/>
        <v>1.0109999999999999</v>
      </c>
      <c r="F5323" s="22">
        <v>0.23</v>
      </c>
      <c r="G5323" s="21"/>
      <c r="H5323" s="9">
        <v>2.149</v>
      </c>
      <c r="I5323" s="9">
        <v>1.7873000000000001</v>
      </c>
      <c r="J5323" s="21"/>
      <c r="K5323" s="9">
        <v>5.09</v>
      </c>
      <c r="L5323" s="22">
        <v>1.0109999999999999</v>
      </c>
      <c r="N5323" s="14">
        <f t="shared" si="416"/>
        <v>1.7873000000000001</v>
      </c>
      <c r="O5323" s="26">
        <f t="shared" si="417"/>
        <v>0.4652</v>
      </c>
      <c r="P5323" s="16">
        <f t="shared" si="418"/>
        <v>9.9999999999999995E-8</v>
      </c>
      <c r="Q5323" s="16">
        <f t="shared" si="419"/>
        <v>9.9999999999999995E-8</v>
      </c>
    </row>
    <row r="5324" spans="1:17" x14ac:dyDescent="0.45">
      <c r="A5324" s="35">
        <f>Factors!A5324</f>
        <v>41113</v>
      </c>
      <c r="B5324" s="17">
        <v>0.46089999999999998</v>
      </c>
      <c r="D5324" s="22">
        <v>0.1522</v>
      </c>
      <c r="E5324" s="20">
        <f t="shared" si="415"/>
        <v>1</v>
      </c>
      <c r="F5324" s="22">
        <v>0.23</v>
      </c>
      <c r="G5324" s="21"/>
      <c r="H5324" s="9">
        <v>2.12</v>
      </c>
      <c r="I5324" s="9">
        <v>1.7490999999999999</v>
      </c>
      <c r="J5324" s="21"/>
      <c r="K5324" s="9">
        <v>5.09</v>
      </c>
      <c r="L5324" s="22">
        <v>1</v>
      </c>
      <c r="N5324" s="14">
        <f t="shared" si="416"/>
        <v>1.7490999999999999</v>
      </c>
      <c r="O5324" s="26">
        <f t="shared" si="417"/>
        <v>0.46089999999999998</v>
      </c>
      <c r="P5324" s="16">
        <f t="shared" si="418"/>
        <v>9.9999999999999995E-8</v>
      </c>
      <c r="Q5324" s="16">
        <f t="shared" si="419"/>
        <v>9.9999999999999995E-8</v>
      </c>
    </row>
    <row r="5325" spans="1:17" x14ac:dyDescent="0.45">
      <c r="A5325" s="35">
        <f>Factors!A5325</f>
        <v>41114</v>
      </c>
      <c r="B5325" s="17">
        <v>0.45860000000000001</v>
      </c>
      <c r="D5325" s="22">
        <v>0.16239999999999999</v>
      </c>
      <c r="E5325" s="20">
        <f t="shared" si="415"/>
        <v>0.99399999999999999</v>
      </c>
      <c r="F5325" s="22">
        <v>0.23</v>
      </c>
      <c r="G5325" s="21"/>
      <c r="H5325" s="9">
        <v>2.1030000000000002</v>
      </c>
      <c r="I5325" s="9">
        <v>1.704</v>
      </c>
      <c r="J5325" s="21"/>
      <c r="K5325" s="9">
        <v>5.09</v>
      </c>
      <c r="L5325" s="22">
        <v>0.99399999999999999</v>
      </c>
      <c r="N5325" s="14">
        <f t="shared" si="416"/>
        <v>1.704</v>
      </c>
      <c r="O5325" s="26">
        <f t="shared" si="417"/>
        <v>0.45860000000000001</v>
      </c>
      <c r="P5325" s="16">
        <f t="shared" si="418"/>
        <v>9.9999999999999995E-8</v>
      </c>
      <c r="Q5325" s="16">
        <f t="shared" si="419"/>
        <v>9.9999999999999995E-8</v>
      </c>
    </row>
    <row r="5326" spans="1:17" x14ac:dyDescent="0.45">
      <c r="A5326" s="35">
        <f>Factors!A5326</f>
        <v>41115</v>
      </c>
      <c r="B5326" s="17">
        <v>0.45639999999999997</v>
      </c>
      <c r="D5326" s="22">
        <v>0.16750000000000001</v>
      </c>
      <c r="E5326" s="20">
        <f t="shared" si="415"/>
        <v>0.98899999999999999</v>
      </c>
      <c r="F5326" s="22">
        <v>0.23</v>
      </c>
      <c r="G5326" s="21"/>
      <c r="H5326" s="9">
        <v>2.0910000000000002</v>
      </c>
      <c r="I5326" s="9">
        <v>1.6760999999999999</v>
      </c>
      <c r="J5326" s="21"/>
      <c r="K5326" s="9">
        <v>5.09</v>
      </c>
      <c r="L5326" s="22">
        <v>0.98899999999999999</v>
      </c>
      <c r="N5326" s="14">
        <f t="shared" si="416"/>
        <v>1.6760999999999999</v>
      </c>
      <c r="O5326" s="26">
        <f t="shared" si="417"/>
        <v>0.45639999999999997</v>
      </c>
      <c r="P5326" s="16">
        <f t="shared" si="418"/>
        <v>9.9999999999999995E-8</v>
      </c>
      <c r="Q5326" s="16">
        <f t="shared" si="419"/>
        <v>9.9999999999999995E-8</v>
      </c>
    </row>
    <row r="5327" spans="1:17" x14ac:dyDescent="0.45">
      <c r="A5327" s="35">
        <f>Factors!A5327</f>
        <v>41116</v>
      </c>
      <c r="B5327" s="17">
        <v>0.45400000000000001</v>
      </c>
      <c r="D5327" s="22">
        <v>0.16750000000000001</v>
      </c>
      <c r="E5327" s="20">
        <f t="shared" si="415"/>
        <v>0.98299999999999998</v>
      </c>
      <c r="F5327" s="22">
        <v>0.23</v>
      </c>
      <c r="G5327" s="21"/>
      <c r="H5327" s="9">
        <v>2.0699999999999998</v>
      </c>
      <c r="I5327" s="9">
        <v>1.7187999999999999</v>
      </c>
      <c r="J5327" s="21"/>
      <c r="K5327" s="9">
        <v>5.09</v>
      </c>
      <c r="L5327" s="22">
        <v>0.98299999999999998</v>
      </c>
      <c r="N5327" s="14">
        <f t="shared" si="416"/>
        <v>1.7187999999999999</v>
      </c>
      <c r="O5327" s="26">
        <f t="shared" si="417"/>
        <v>0.45400000000000001</v>
      </c>
      <c r="P5327" s="16">
        <f t="shared" si="418"/>
        <v>9.9999999999999995E-8</v>
      </c>
      <c r="Q5327" s="16">
        <f t="shared" si="419"/>
        <v>9.9999999999999995E-8</v>
      </c>
    </row>
    <row r="5328" spans="1:17" x14ac:dyDescent="0.45">
      <c r="A5328" s="35">
        <f>Factors!A5328</f>
        <v>41117</v>
      </c>
      <c r="B5328" s="17">
        <v>0.48</v>
      </c>
      <c r="D5328" s="22">
        <v>0.16750000000000001</v>
      </c>
      <c r="E5328" s="20">
        <f t="shared" si="415"/>
        <v>0.97599999999999998</v>
      </c>
      <c r="F5328" s="22">
        <v>0.23</v>
      </c>
      <c r="G5328" s="21"/>
      <c r="H5328" s="9">
        <v>2.1429999999999998</v>
      </c>
      <c r="I5328" s="9">
        <v>1.7839</v>
      </c>
      <c r="J5328" s="21"/>
      <c r="K5328" s="9">
        <v>5.09</v>
      </c>
      <c r="L5328" s="22">
        <v>0.97599999999999998</v>
      </c>
      <c r="N5328" s="14">
        <f t="shared" si="416"/>
        <v>1.7839</v>
      </c>
      <c r="O5328" s="26">
        <f t="shared" si="417"/>
        <v>0.48</v>
      </c>
      <c r="P5328" s="16">
        <f t="shared" si="418"/>
        <v>9.9999999999999995E-8</v>
      </c>
      <c r="Q5328" s="16">
        <f t="shared" si="419"/>
        <v>9.9999999999999995E-8</v>
      </c>
    </row>
    <row r="5329" spans="1:17" x14ac:dyDescent="0.45">
      <c r="A5329" s="35">
        <f>Factors!A5329</f>
        <v>41118</v>
      </c>
      <c r="B5329" s="17">
        <v>0.48</v>
      </c>
      <c r="D5329" s="22">
        <v>0.16750000000000001</v>
      </c>
      <c r="E5329" s="20">
        <f t="shared" si="415"/>
        <v>0.97599999999999998</v>
      </c>
      <c r="F5329" s="22">
        <v>0.23</v>
      </c>
      <c r="G5329" s="21"/>
      <c r="H5329" s="9">
        <v>2.1429999999999998</v>
      </c>
      <c r="I5329" s="9">
        <v>1.7839</v>
      </c>
      <c r="J5329" s="21"/>
      <c r="K5329" s="9">
        <v>5.09</v>
      </c>
      <c r="L5329" s="22">
        <v>0.97599999999999998</v>
      </c>
      <c r="N5329" s="14">
        <f t="shared" si="416"/>
        <v>1.7839</v>
      </c>
      <c r="O5329" s="26">
        <f t="shared" si="417"/>
        <v>0.48</v>
      </c>
      <c r="P5329" s="16">
        <f t="shared" si="418"/>
        <v>9.9999999999999995E-8</v>
      </c>
      <c r="Q5329" s="16">
        <f t="shared" si="419"/>
        <v>9.9999999999999995E-8</v>
      </c>
    </row>
    <row r="5330" spans="1:17" x14ac:dyDescent="0.45">
      <c r="A5330" s="35">
        <f>Factors!A5330</f>
        <v>41119</v>
      </c>
      <c r="B5330" s="17">
        <v>0.48</v>
      </c>
      <c r="D5330" s="22">
        <v>0.16750000000000001</v>
      </c>
      <c r="E5330" s="20">
        <f t="shared" si="415"/>
        <v>0.97599999999999998</v>
      </c>
      <c r="F5330" s="22">
        <v>0.23</v>
      </c>
      <c r="G5330" s="21"/>
      <c r="H5330" s="9">
        <v>2.1429999999999998</v>
      </c>
      <c r="I5330" s="9">
        <v>1.7839</v>
      </c>
      <c r="J5330" s="21"/>
      <c r="K5330" s="9">
        <v>5.09</v>
      </c>
      <c r="L5330" s="22">
        <v>0.97599999999999998</v>
      </c>
      <c r="N5330" s="14">
        <f t="shared" si="416"/>
        <v>1.7839</v>
      </c>
      <c r="O5330" s="26">
        <f t="shared" si="417"/>
        <v>0.48</v>
      </c>
      <c r="P5330" s="16">
        <f t="shared" si="418"/>
        <v>9.9999999999999995E-8</v>
      </c>
      <c r="Q5330" s="16">
        <f t="shared" si="419"/>
        <v>9.9999999999999995E-8</v>
      </c>
    </row>
    <row r="5331" spans="1:17" x14ac:dyDescent="0.45">
      <c r="A5331" s="35">
        <f>Factors!A5331</f>
        <v>41120</v>
      </c>
      <c r="B5331" s="17">
        <v>0.44069999999999998</v>
      </c>
      <c r="D5331" s="22">
        <v>0.16750000000000001</v>
      </c>
      <c r="E5331" s="20">
        <f t="shared" si="415"/>
        <v>0.95599999999999996</v>
      </c>
      <c r="F5331" s="22">
        <v>0.23</v>
      </c>
      <c r="G5331" s="21"/>
      <c r="H5331" s="9">
        <v>2.161</v>
      </c>
      <c r="I5331" s="9">
        <v>1.7866</v>
      </c>
      <c r="J5331" s="21"/>
      <c r="K5331" s="9">
        <v>5.09</v>
      </c>
      <c r="L5331" s="22">
        <v>0.95599999999999996</v>
      </c>
      <c r="N5331" s="14">
        <f t="shared" si="416"/>
        <v>1.7866</v>
      </c>
      <c r="O5331" s="26">
        <f t="shared" si="417"/>
        <v>0.44069999999999998</v>
      </c>
      <c r="P5331" s="16">
        <f t="shared" si="418"/>
        <v>9.9999999999999995E-8</v>
      </c>
      <c r="Q5331" s="16">
        <f t="shared" si="419"/>
        <v>9.9999999999999995E-8</v>
      </c>
    </row>
    <row r="5332" spans="1:17" x14ac:dyDescent="0.45">
      <c r="A5332" s="35">
        <f>Factors!A5332</f>
        <v>41121</v>
      </c>
      <c r="B5332" s="17">
        <v>0.43959999999999999</v>
      </c>
      <c r="D5332" s="22">
        <v>0.1573</v>
      </c>
      <c r="E5332" s="20">
        <f t="shared" si="415"/>
        <v>0.94599999999999995</v>
      </c>
      <c r="F5332" s="22">
        <v>0.23</v>
      </c>
      <c r="G5332" s="21"/>
      <c r="H5332" s="9">
        <v>2.177</v>
      </c>
      <c r="I5332" s="9">
        <v>1.8235000000000001</v>
      </c>
      <c r="J5332" s="21"/>
      <c r="K5332" s="9">
        <v>5.09</v>
      </c>
      <c r="L5332" s="22">
        <v>0.94599999999999995</v>
      </c>
      <c r="N5332" s="14">
        <f t="shared" si="416"/>
        <v>1.8235000000000001</v>
      </c>
      <c r="O5332" s="26">
        <f t="shared" si="417"/>
        <v>0.43959999999999999</v>
      </c>
      <c r="P5332" s="16">
        <f t="shared" si="418"/>
        <v>9.9999999999999995E-8</v>
      </c>
      <c r="Q5332" s="16">
        <f t="shared" si="419"/>
        <v>9.9999999999999995E-8</v>
      </c>
    </row>
    <row r="5333" spans="1:17" x14ac:dyDescent="0.45">
      <c r="A5333" s="35">
        <f>Factors!A5333</f>
        <v>41122</v>
      </c>
      <c r="B5333" s="17">
        <v>0.45600000000000002</v>
      </c>
      <c r="D5333" s="22">
        <v>0.1573</v>
      </c>
      <c r="E5333" s="20">
        <f t="shared" si="415"/>
        <v>0.93700000000000006</v>
      </c>
      <c r="F5333" s="22">
        <v>0.23</v>
      </c>
      <c r="G5333" s="21"/>
      <c r="H5333" s="9">
        <v>2.2170000000000001</v>
      </c>
      <c r="I5333" s="9">
        <v>1.8578000000000001</v>
      </c>
      <c r="J5333" s="21"/>
      <c r="K5333" s="9">
        <v>5.09</v>
      </c>
      <c r="L5333" s="22">
        <v>0.93700000000000006</v>
      </c>
      <c r="N5333" s="14">
        <f t="shared" si="416"/>
        <v>1.8578000000000001</v>
      </c>
      <c r="O5333" s="26">
        <f t="shared" si="417"/>
        <v>0.45600000000000002</v>
      </c>
      <c r="P5333" s="16">
        <f t="shared" si="418"/>
        <v>9.9999999999999995E-8</v>
      </c>
      <c r="Q5333" s="16">
        <f t="shared" si="419"/>
        <v>9.9999999999999995E-8</v>
      </c>
    </row>
    <row r="5334" spans="1:17" x14ac:dyDescent="0.45">
      <c r="A5334" s="35">
        <f>Factors!A5334</f>
        <v>41123</v>
      </c>
      <c r="B5334" s="17">
        <v>0.45639999999999997</v>
      </c>
      <c r="D5334" s="22">
        <v>0.1573</v>
      </c>
      <c r="E5334" s="20">
        <f t="shared" si="415"/>
        <v>0.92900000000000005</v>
      </c>
      <c r="F5334" s="22">
        <v>0.23</v>
      </c>
      <c r="G5334" s="21"/>
      <c r="H5334" s="9">
        <v>2.1869999999999998</v>
      </c>
      <c r="I5334" s="9">
        <v>1.8252000000000002</v>
      </c>
      <c r="J5334" s="21"/>
      <c r="K5334" s="9">
        <v>5.09</v>
      </c>
      <c r="L5334" s="22">
        <v>0.92900000000000005</v>
      </c>
      <c r="N5334" s="14">
        <f t="shared" si="416"/>
        <v>1.8252000000000002</v>
      </c>
      <c r="O5334" s="26">
        <f t="shared" si="417"/>
        <v>0.45639999999999997</v>
      </c>
      <c r="P5334" s="16">
        <f t="shared" si="418"/>
        <v>9.9999999999999995E-8</v>
      </c>
      <c r="Q5334" s="16">
        <f t="shared" si="419"/>
        <v>9.9999999999999995E-8</v>
      </c>
    </row>
    <row r="5335" spans="1:17" x14ac:dyDescent="0.45">
      <c r="A5335" s="35">
        <f>Factors!A5335</f>
        <v>41124</v>
      </c>
      <c r="B5335" s="17">
        <v>0.47020000000000001</v>
      </c>
      <c r="D5335" s="22">
        <v>0.1573</v>
      </c>
      <c r="E5335" s="20">
        <f t="shared" si="415"/>
        <v>0.93</v>
      </c>
      <c r="F5335" s="22">
        <v>0.23</v>
      </c>
      <c r="G5335" s="21"/>
      <c r="H5335" s="9">
        <v>2.2389999999999999</v>
      </c>
      <c r="I5335" s="9">
        <v>1.8765000000000001</v>
      </c>
      <c r="J5335" s="21"/>
      <c r="K5335" s="9">
        <v>5.09</v>
      </c>
      <c r="L5335" s="22">
        <v>0.93</v>
      </c>
      <c r="N5335" s="14">
        <f t="shared" si="416"/>
        <v>1.8765000000000001</v>
      </c>
      <c r="O5335" s="26">
        <f t="shared" si="417"/>
        <v>0.47020000000000001</v>
      </c>
      <c r="P5335" s="16">
        <f t="shared" si="418"/>
        <v>9.9999999999999995E-8</v>
      </c>
      <c r="Q5335" s="16">
        <f t="shared" si="419"/>
        <v>9.9999999999999995E-8</v>
      </c>
    </row>
    <row r="5336" spans="1:17" x14ac:dyDescent="0.45">
      <c r="A5336" s="35">
        <f>Factors!A5336</f>
        <v>41125</v>
      </c>
      <c r="B5336" s="17">
        <v>0.47020000000000001</v>
      </c>
      <c r="D5336" s="22">
        <v>0.1573</v>
      </c>
      <c r="E5336" s="20">
        <f t="shared" si="415"/>
        <v>0.93</v>
      </c>
      <c r="F5336" s="22">
        <v>0.23</v>
      </c>
      <c r="G5336" s="21"/>
      <c r="H5336" s="9">
        <v>2.2389999999999999</v>
      </c>
      <c r="I5336" s="9">
        <v>1.8765000000000001</v>
      </c>
      <c r="J5336" s="21"/>
      <c r="K5336" s="9">
        <v>5.09</v>
      </c>
      <c r="L5336" s="22">
        <v>0.93</v>
      </c>
      <c r="N5336" s="14">
        <f t="shared" si="416"/>
        <v>1.8765000000000001</v>
      </c>
      <c r="O5336" s="26">
        <f t="shared" si="417"/>
        <v>0.47020000000000001</v>
      </c>
      <c r="P5336" s="16">
        <f t="shared" si="418"/>
        <v>9.9999999999999995E-8</v>
      </c>
      <c r="Q5336" s="16">
        <f t="shared" si="419"/>
        <v>9.9999999999999995E-8</v>
      </c>
    </row>
    <row r="5337" spans="1:17" x14ac:dyDescent="0.45">
      <c r="A5337" s="35">
        <f>Factors!A5337</f>
        <v>41126</v>
      </c>
      <c r="B5337" s="17">
        <v>0.47020000000000001</v>
      </c>
      <c r="D5337" s="22">
        <v>0.1573</v>
      </c>
      <c r="E5337" s="20">
        <f t="shared" si="415"/>
        <v>0.93</v>
      </c>
      <c r="F5337" s="22">
        <v>0.23</v>
      </c>
      <c r="G5337" s="21"/>
      <c r="H5337" s="9">
        <v>2.2389999999999999</v>
      </c>
      <c r="I5337" s="9">
        <v>1.8765000000000001</v>
      </c>
      <c r="J5337" s="21"/>
      <c r="K5337" s="9">
        <v>5.09</v>
      </c>
      <c r="L5337" s="22">
        <v>0.93</v>
      </c>
      <c r="N5337" s="14">
        <f t="shared" si="416"/>
        <v>1.8765000000000001</v>
      </c>
      <c r="O5337" s="26">
        <f t="shared" si="417"/>
        <v>0.47020000000000001</v>
      </c>
      <c r="P5337" s="16">
        <f t="shared" si="418"/>
        <v>9.9999999999999995E-8</v>
      </c>
      <c r="Q5337" s="16">
        <f t="shared" si="419"/>
        <v>9.9999999999999995E-8</v>
      </c>
    </row>
    <row r="5338" spans="1:17" x14ac:dyDescent="0.45">
      <c r="A5338" s="35">
        <f>Factors!A5338</f>
        <v>41127</v>
      </c>
      <c r="B5338" s="17">
        <v>0.45</v>
      </c>
      <c r="D5338" s="22">
        <v>0.16239999999999999</v>
      </c>
      <c r="E5338" s="20">
        <f t="shared" si="415"/>
        <v>0.92700000000000005</v>
      </c>
      <c r="F5338" s="22">
        <v>0.23</v>
      </c>
      <c r="G5338" s="21"/>
      <c r="H5338" s="9">
        <v>2.2389999999999999</v>
      </c>
      <c r="I5338" s="9">
        <v>1.8942000000000001</v>
      </c>
      <c r="J5338" s="21"/>
      <c r="K5338" s="9">
        <v>5.09</v>
      </c>
      <c r="L5338" s="22">
        <v>0.92700000000000005</v>
      </c>
      <c r="N5338" s="14">
        <f t="shared" si="416"/>
        <v>1.8942000000000001</v>
      </c>
      <c r="O5338" s="26">
        <f t="shared" si="417"/>
        <v>0.45</v>
      </c>
      <c r="P5338" s="16">
        <f t="shared" si="418"/>
        <v>9.9999999999999995E-8</v>
      </c>
      <c r="Q5338" s="16">
        <f t="shared" si="419"/>
        <v>9.9999999999999995E-8</v>
      </c>
    </row>
    <row r="5339" spans="1:17" x14ac:dyDescent="0.45">
      <c r="A5339" s="35">
        <f>Factors!A5339</f>
        <v>41128</v>
      </c>
      <c r="B5339" s="17">
        <v>0.48359999999999997</v>
      </c>
      <c r="D5339" s="22">
        <v>0.1726</v>
      </c>
      <c r="E5339" s="20">
        <f t="shared" si="415"/>
        <v>0.92200000000000004</v>
      </c>
      <c r="F5339" s="22">
        <v>0.23</v>
      </c>
      <c r="G5339" s="21"/>
      <c r="H5339" s="9">
        <v>2.2890000000000001</v>
      </c>
      <c r="I5339" s="9">
        <v>1.9499</v>
      </c>
      <c r="J5339" s="21"/>
      <c r="K5339" s="9">
        <v>5.09</v>
      </c>
      <c r="L5339" s="22">
        <v>0.92200000000000004</v>
      </c>
      <c r="N5339" s="14">
        <f t="shared" si="416"/>
        <v>1.9499</v>
      </c>
      <c r="O5339" s="26">
        <f t="shared" si="417"/>
        <v>0.48359999999999997</v>
      </c>
      <c r="P5339" s="16">
        <f t="shared" si="418"/>
        <v>9.9999999999999995E-8</v>
      </c>
      <c r="Q5339" s="16">
        <f t="shared" si="419"/>
        <v>9.9999999999999995E-8</v>
      </c>
    </row>
    <row r="5340" spans="1:17" x14ac:dyDescent="0.45">
      <c r="A5340" s="35">
        <f>Factors!A5340</f>
        <v>41129</v>
      </c>
      <c r="B5340" s="17">
        <v>0.5091</v>
      </c>
      <c r="D5340" s="22">
        <v>0.1726</v>
      </c>
      <c r="E5340" s="20">
        <f t="shared" si="415"/>
        <v>0.91800000000000004</v>
      </c>
      <c r="F5340" s="22">
        <v>0.23</v>
      </c>
      <c r="G5340" s="21"/>
      <c r="H5340" s="9">
        <v>2.2749999999999999</v>
      </c>
      <c r="I5340" s="9">
        <v>1.9294</v>
      </c>
      <c r="J5340" s="21"/>
      <c r="K5340" s="9">
        <v>5.09</v>
      </c>
      <c r="L5340" s="22">
        <v>0.91800000000000004</v>
      </c>
      <c r="N5340" s="14">
        <f t="shared" si="416"/>
        <v>1.9294</v>
      </c>
      <c r="O5340" s="26">
        <f t="shared" si="417"/>
        <v>0.5091</v>
      </c>
      <c r="P5340" s="16">
        <f t="shared" si="418"/>
        <v>9.9999999999999995E-8</v>
      </c>
      <c r="Q5340" s="16">
        <f t="shared" si="419"/>
        <v>9.9999999999999995E-8</v>
      </c>
    </row>
    <row r="5341" spans="1:17" x14ac:dyDescent="0.45">
      <c r="A5341" s="35">
        <f>Factors!A5341</f>
        <v>41130</v>
      </c>
      <c r="B5341" s="17">
        <v>0.5212</v>
      </c>
      <c r="D5341" s="22">
        <v>0.1777</v>
      </c>
      <c r="E5341" s="20">
        <f t="shared" si="415"/>
        <v>0.91</v>
      </c>
      <c r="F5341" s="22">
        <v>0.23</v>
      </c>
      <c r="G5341" s="21"/>
      <c r="H5341" s="9">
        <v>2.2875000000000001</v>
      </c>
      <c r="I5341" s="9">
        <v>1.9209000000000001</v>
      </c>
      <c r="J5341" s="21"/>
      <c r="K5341" s="9">
        <v>5.09</v>
      </c>
      <c r="L5341" s="22">
        <v>0.91</v>
      </c>
      <c r="N5341" s="14">
        <f t="shared" si="416"/>
        <v>1.9209000000000001</v>
      </c>
      <c r="O5341" s="26">
        <f t="shared" si="417"/>
        <v>0.5212</v>
      </c>
      <c r="P5341" s="16">
        <f t="shared" si="418"/>
        <v>9.9999999999999995E-8</v>
      </c>
      <c r="Q5341" s="16">
        <f t="shared" si="419"/>
        <v>9.9999999999999995E-8</v>
      </c>
    </row>
    <row r="5342" spans="1:17" x14ac:dyDescent="0.45">
      <c r="A5342" s="35">
        <f>Factors!A5342</f>
        <v>41131</v>
      </c>
      <c r="B5342" s="17">
        <v>0.50049999999999994</v>
      </c>
      <c r="D5342" s="22">
        <v>0.16750000000000001</v>
      </c>
      <c r="E5342" s="20">
        <f t="shared" si="415"/>
        <v>0.90300000000000002</v>
      </c>
      <c r="F5342" s="22">
        <v>0.23</v>
      </c>
      <c r="G5342" s="21"/>
      <c r="H5342" s="9">
        <v>2.2705000000000002</v>
      </c>
      <c r="I5342" s="9">
        <v>1.9011</v>
      </c>
      <c r="J5342" s="21"/>
      <c r="K5342" s="9">
        <v>5.09</v>
      </c>
      <c r="L5342" s="22">
        <v>0.90300000000000002</v>
      </c>
      <c r="N5342" s="14">
        <f t="shared" si="416"/>
        <v>1.9011</v>
      </c>
      <c r="O5342" s="26">
        <f t="shared" si="417"/>
        <v>0.50049999999999994</v>
      </c>
      <c r="P5342" s="16">
        <f t="shared" si="418"/>
        <v>9.9999999999999995E-8</v>
      </c>
      <c r="Q5342" s="16">
        <f t="shared" si="419"/>
        <v>9.9999999999999995E-8</v>
      </c>
    </row>
    <row r="5343" spans="1:17" x14ac:dyDescent="0.45">
      <c r="A5343" s="35">
        <f>Factors!A5343</f>
        <v>41132</v>
      </c>
      <c r="B5343" s="17">
        <v>0.50049999999999994</v>
      </c>
      <c r="D5343" s="22">
        <v>0.16750000000000001</v>
      </c>
      <c r="E5343" s="20">
        <f t="shared" si="415"/>
        <v>0.90300000000000002</v>
      </c>
      <c r="F5343" s="22">
        <v>0.23</v>
      </c>
      <c r="G5343" s="21"/>
      <c r="H5343" s="9">
        <v>2.2705000000000002</v>
      </c>
      <c r="I5343" s="9">
        <v>1.9011</v>
      </c>
      <c r="J5343" s="21"/>
      <c r="K5343" s="9">
        <v>5.09</v>
      </c>
      <c r="L5343" s="22">
        <v>0.90300000000000002</v>
      </c>
      <c r="N5343" s="14">
        <f t="shared" si="416"/>
        <v>1.9011</v>
      </c>
      <c r="O5343" s="26">
        <f t="shared" si="417"/>
        <v>0.50049999999999994</v>
      </c>
      <c r="P5343" s="16">
        <f t="shared" si="418"/>
        <v>9.9999999999999995E-8</v>
      </c>
      <c r="Q5343" s="16">
        <f t="shared" si="419"/>
        <v>9.9999999999999995E-8</v>
      </c>
    </row>
    <row r="5344" spans="1:17" x14ac:dyDescent="0.45">
      <c r="A5344" s="35">
        <f>Factors!A5344</f>
        <v>41133</v>
      </c>
      <c r="B5344" s="17">
        <v>0.50049999999999994</v>
      </c>
      <c r="D5344" s="22">
        <v>0.16750000000000001</v>
      </c>
      <c r="E5344" s="20">
        <f t="shared" si="415"/>
        <v>0.90300000000000002</v>
      </c>
      <c r="F5344" s="22">
        <v>0.23</v>
      </c>
      <c r="G5344" s="21"/>
      <c r="H5344" s="9">
        <v>2.2705000000000002</v>
      </c>
      <c r="I5344" s="9">
        <v>1.9011</v>
      </c>
      <c r="J5344" s="21"/>
      <c r="K5344" s="9">
        <v>5.09</v>
      </c>
      <c r="L5344" s="22">
        <v>0.90300000000000002</v>
      </c>
      <c r="N5344" s="14">
        <f t="shared" si="416"/>
        <v>1.9011</v>
      </c>
      <c r="O5344" s="26">
        <f t="shared" si="417"/>
        <v>0.50049999999999994</v>
      </c>
      <c r="P5344" s="16">
        <f t="shared" si="418"/>
        <v>9.9999999999999995E-8</v>
      </c>
      <c r="Q5344" s="16">
        <f t="shared" si="419"/>
        <v>9.9999999999999995E-8</v>
      </c>
    </row>
    <row r="5345" spans="1:17" x14ac:dyDescent="0.45">
      <c r="A5345" s="35">
        <f>Factors!A5345</f>
        <v>41134</v>
      </c>
      <c r="B5345" s="17">
        <v>0.49880000000000002</v>
      </c>
      <c r="D5345" s="22">
        <v>0.1726</v>
      </c>
      <c r="E5345" s="20">
        <f t="shared" si="415"/>
        <v>0.89700000000000002</v>
      </c>
      <c r="F5345" s="22">
        <v>0.23</v>
      </c>
      <c r="G5345" s="21"/>
      <c r="H5345" s="9">
        <v>2.2507999999999999</v>
      </c>
      <c r="I5345" s="9">
        <v>1.9034</v>
      </c>
      <c r="J5345" s="21"/>
      <c r="K5345" s="9">
        <v>5.09</v>
      </c>
      <c r="L5345" s="22">
        <v>0.89700000000000002</v>
      </c>
      <c r="N5345" s="14">
        <f t="shared" si="416"/>
        <v>1.9034</v>
      </c>
      <c r="O5345" s="26">
        <f t="shared" si="417"/>
        <v>0.49880000000000002</v>
      </c>
      <c r="P5345" s="16">
        <f t="shared" si="418"/>
        <v>9.9999999999999995E-8</v>
      </c>
      <c r="Q5345" s="16">
        <f t="shared" si="419"/>
        <v>9.9999999999999995E-8</v>
      </c>
    </row>
    <row r="5346" spans="1:17" x14ac:dyDescent="0.45">
      <c r="A5346" s="35">
        <f>Factors!A5346</f>
        <v>41135</v>
      </c>
      <c r="B5346" s="17">
        <v>0.51049999999999995</v>
      </c>
      <c r="D5346" s="22">
        <v>0.1777</v>
      </c>
      <c r="E5346" s="20">
        <f t="shared" si="415"/>
        <v>0.89300000000000002</v>
      </c>
      <c r="F5346" s="22">
        <v>0.23</v>
      </c>
      <c r="G5346" s="21"/>
      <c r="H5346" s="9">
        <v>2.27</v>
      </c>
      <c r="I5346" s="9">
        <v>1.9083999999999999</v>
      </c>
      <c r="J5346" s="21"/>
      <c r="K5346" s="9">
        <v>5.09</v>
      </c>
      <c r="L5346" s="22">
        <v>0.89300000000000002</v>
      </c>
      <c r="N5346" s="14">
        <f t="shared" si="416"/>
        <v>1.9083999999999999</v>
      </c>
      <c r="O5346" s="26">
        <f t="shared" si="417"/>
        <v>0.51049999999999995</v>
      </c>
      <c r="P5346" s="16">
        <f t="shared" si="418"/>
        <v>9.9999999999999995E-8</v>
      </c>
      <c r="Q5346" s="16">
        <f t="shared" si="419"/>
        <v>9.9999999999999995E-8</v>
      </c>
    </row>
    <row r="5347" spans="1:17" x14ac:dyDescent="0.45">
      <c r="A5347" s="35">
        <f>Factors!A5347</f>
        <v>41136</v>
      </c>
      <c r="B5347" s="17">
        <v>0.53559999999999997</v>
      </c>
      <c r="D5347" s="22">
        <v>0.1777</v>
      </c>
      <c r="E5347" s="20">
        <f t="shared" si="415"/>
        <v>0.88700000000000001</v>
      </c>
      <c r="F5347" s="22">
        <v>0.23</v>
      </c>
      <c r="G5347" s="21"/>
      <c r="H5347" s="9">
        <v>2.2696999999999998</v>
      </c>
      <c r="I5347" s="9">
        <v>1.895</v>
      </c>
      <c r="J5347" s="21"/>
      <c r="K5347" s="9">
        <v>5.09</v>
      </c>
      <c r="L5347" s="22">
        <v>0.88700000000000001</v>
      </c>
      <c r="N5347" s="14">
        <f t="shared" si="416"/>
        <v>1.895</v>
      </c>
      <c r="O5347" s="26">
        <f t="shared" si="417"/>
        <v>0.53559999999999997</v>
      </c>
      <c r="P5347" s="16">
        <f t="shared" si="418"/>
        <v>9.9999999999999995E-8</v>
      </c>
      <c r="Q5347" s="16">
        <f t="shared" si="419"/>
        <v>9.9999999999999995E-8</v>
      </c>
    </row>
    <row r="5348" spans="1:17" x14ac:dyDescent="0.45">
      <c r="A5348" s="35">
        <f>Factors!A5348</f>
        <v>41137</v>
      </c>
      <c r="B5348" s="17">
        <v>0.55430000000000001</v>
      </c>
      <c r="D5348" s="22">
        <v>0.1777</v>
      </c>
      <c r="E5348" s="20">
        <f t="shared" si="415"/>
        <v>0.88200000000000001</v>
      </c>
      <c r="F5348" s="22">
        <v>0.23</v>
      </c>
      <c r="G5348" s="21"/>
      <c r="H5348" s="9">
        <v>2.2696000000000001</v>
      </c>
      <c r="I5348" s="9">
        <v>1.8912</v>
      </c>
      <c r="J5348" s="21"/>
      <c r="K5348" s="9">
        <v>5.09</v>
      </c>
      <c r="L5348" s="22">
        <v>0.88200000000000001</v>
      </c>
      <c r="N5348" s="14">
        <f t="shared" si="416"/>
        <v>1.8912</v>
      </c>
      <c r="O5348" s="26">
        <f t="shared" si="417"/>
        <v>0.55430000000000001</v>
      </c>
      <c r="P5348" s="16">
        <f t="shared" si="418"/>
        <v>9.9999999999999995E-8</v>
      </c>
      <c r="Q5348" s="16">
        <f t="shared" si="419"/>
        <v>9.9999999999999995E-8</v>
      </c>
    </row>
    <row r="5349" spans="1:17" x14ac:dyDescent="0.45">
      <c r="A5349" s="35">
        <f>Factors!A5349</f>
        <v>41138</v>
      </c>
      <c r="B5349" s="17">
        <v>0.55230000000000001</v>
      </c>
      <c r="D5349" s="22">
        <v>0.1777</v>
      </c>
      <c r="E5349" s="20">
        <f t="shared" si="415"/>
        <v>0.875</v>
      </c>
      <c r="F5349" s="22">
        <v>0.23</v>
      </c>
      <c r="G5349" s="21"/>
      <c r="H5349" s="9">
        <v>2.2566999999999999</v>
      </c>
      <c r="I5349" s="9">
        <v>1.8561000000000001</v>
      </c>
      <c r="J5349" s="21"/>
      <c r="K5349" s="9">
        <v>5.09</v>
      </c>
      <c r="L5349" s="22">
        <v>0.875</v>
      </c>
      <c r="N5349" s="14">
        <f t="shared" si="416"/>
        <v>1.8561000000000001</v>
      </c>
      <c r="O5349" s="26">
        <f t="shared" si="417"/>
        <v>0.55230000000000001</v>
      </c>
      <c r="P5349" s="16">
        <f t="shared" si="418"/>
        <v>9.9999999999999995E-8</v>
      </c>
      <c r="Q5349" s="16">
        <f t="shared" si="419"/>
        <v>9.9999999999999995E-8</v>
      </c>
    </row>
    <row r="5350" spans="1:17" x14ac:dyDescent="0.45">
      <c r="A5350" s="35">
        <f>Factors!A5350</f>
        <v>41139</v>
      </c>
      <c r="B5350" s="17">
        <v>0.55230000000000001</v>
      </c>
      <c r="D5350" s="22">
        <v>0.1777</v>
      </c>
      <c r="E5350" s="20">
        <f t="shared" si="415"/>
        <v>0.875</v>
      </c>
      <c r="F5350" s="22">
        <v>0.23</v>
      </c>
      <c r="G5350" s="21"/>
      <c r="H5350" s="9">
        <v>2.2566999999999999</v>
      </c>
      <c r="I5350" s="9">
        <v>1.8561000000000001</v>
      </c>
      <c r="J5350" s="21"/>
      <c r="K5350" s="9">
        <v>5.09</v>
      </c>
      <c r="L5350" s="22">
        <v>0.875</v>
      </c>
      <c r="N5350" s="14">
        <f t="shared" si="416"/>
        <v>1.8561000000000001</v>
      </c>
      <c r="O5350" s="26">
        <f t="shared" si="417"/>
        <v>0.55230000000000001</v>
      </c>
      <c r="P5350" s="16">
        <f t="shared" si="418"/>
        <v>9.9999999999999995E-8</v>
      </c>
      <c r="Q5350" s="16">
        <f t="shared" si="419"/>
        <v>9.9999999999999995E-8</v>
      </c>
    </row>
    <row r="5351" spans="1:17" x14ac:dyDescent="0.45">
      <c r="A5351" s="35">
        <f>Factors!A5351</f>
        <v>41140</v>
      </c>
      <c r="B5351" s="17">
        <v>0.55230000000000001</v>
      </c>
      <c r="D5351" s="22">
        <v>0.1777</v>
      </c>
      <c r="E5351" s="20">
        <f t="shared" si="415"/>
        <v>0.875</v>
      </c>
      <c r="F5351" s="22">
        <v>0.23</v>
      </c>
      <c r="G5351" s="21"/>
      <c r="H5351" s="9">
        <v>2.2566999999999999</v>
      </c>
      <c r="I5351" s="9">
        <v>1.8561000000000001</v>
      </c>
      <c r="J5351" s="21"/>
      <c r="K5351" s="9">
        <v>5.09</v>
      </c>
      <c r="L5351" s="22">
        <v>0.875</v>
      </c>
      <c r="N5351" s="14">
        <f t="shared" si="416"/>
        <v>1.8561000000000001</v>
      </c>
      <c r="O5351" s="26">
        <f t="shared" si="417"/>
        <v>0.55230000000000001</v>
      </c>
      <c r="P5351" s="16">
        <f t="shared" si="418"/>
        <v>9.9999999999999995E-8</v>
      </c>
      <c r="Q5351" s="16">
        <f t="shared" si="419"/>
        <v>9.9999999999999995E-8</v>
      </c>
    </row>
    <row r="5352" spans="1:17" x14ac:dyDescent="0.45">
      <c r="A5352" s="35">
        <f>Factors!A5352</f>
        <v>41141</v>
      </c>
      <c r="B5352" s="17">
        <v>0.54469999999999996</v>
      </c>
      <c r="D5352" s="22">
        <v>0.1777</v>
      </c>
      <c r="E5352" s="20">
        <f t="shared" si="415"/>
        <v>0.86699999999999999</v>
      </c>
      <c r="F5352" s="22">
        <v>0.23</v>
      </c>
      <c r="G5352" s="21"/>
      <c r="H5352" s="9">
        <v>2.2528999999999999</v>
      </c>
      <c r="I5352" s="9">
        <v>1.8469</v>
      </c>
      <c r="J5352" s="21"/>
      <c r="K5352" s="9">
        <v>5.09</v>
      </c>
      <c r="L5352" s="22">
        <v>0.86699999999999999</v>
      </c>
      <c r="N5352" s="14">
        <f t="shared" si="416"/>
        <v>1.8469</v>
      </c>
      <c r="O5352" s="26">
        <f t="shared" si="417"/>
        <v>0.54469999999999996</v>
      </c>
      <c r="P5352" s="16">
        <f t="shared" si="418"/>
        <v>9.9999999999999995E-8</v>
      </c>
      <c r="Q5352" s="16">
        <f t="shared" si="419"/>
        <v>9.9999999999999995E-8</v>
      </c>
    </row>
    <row r="5353" spans="1:17" x14ac:dyDescent="0.45">
      <c r="A5353" s="35">
        <f>Factors!A5353</f>
        <v>41142</v>
      </c>
      <c r="B5353" s="17">
        <v>0.54759999999999998</v>
      </c>
      <c r="D5353" s="22">
        <v>0.17760000000000001</v>
      </c>
      <c r="E5353" s="20">
        <f t="shared" si="415"/>
        <v>0.86</v>
      </c>
      <c r="F5353" s="22">
        <v>0.23</v>
      </c>
      <c r="G5353" s="21"/>
      <c r="H5353" s="9">
        <v>2.2645</v>
      </c>
      <c r="I5353" s="9">
        <v>1.8567</v>
      </c>
      <c r="J5353" s="21"/>
      <c r="K5353" s="9">
        <v>5.09</v>
      </c>
      <c r="L5353" s="22">
        <v>0.86</v>
      </c>
      <c r="N5353" s="14">
        <f t="shared" si="416"/>
        <v>1.8567</v>
      </c>
      <c r="O5353" s="26">
        <f t="shared" si="417"/>
        <v>0.54759999999999998</v>
      </c>
      <c r="P5353" s="16">
        <f t="shared" si="418"/>
        <v>9.9999999999999995E-8</v>
      </c>
      <c r="Q5353" s="16">
        <f t="shared" si="419"/>
        <v>9.9999999999999995E-8</v>
      </c>
    </row>
    <row r="5354" spans="1:17" x14ac:dyDescent="0.45">
      <c r="A5354" s="35">
        <f>Factors!A5354</f>
        <v>41143</v>
      </c>
      <c r="B5354" s="17">
        <v>0.49959999999999999</v>
      </c>
      <c r="D5354" s="22">
        <v>0.1827</v>
      </c>
      <c r="E5354" s="20">
        <f t="shared" si="415"/>
        <v>0.85199999999999998</v>
      </c>
      <c r="F5354" s="22">
        <v>0.23</v>
      </c>
      <c r="G5354" s="21"/>
      <c r="H5354" s="9">
        <v>2.2715000000000001</v>
      </c>
      <c r="I5354" s="9">
        <v>1.8727</v>
      </c>
      <c r="J5354" s="21"/>
      <c r="K5354" s="9">
        <v>5.09</v>
      </c>
      <c r="L5354" s="22">
        <v>0.85199999999999998</v>
      </c>
      <c r="N5354" s="14">
        <f t="shared" si="416"/>
        <v>1.8727</v>
      </c>
      <c r="O5354" s="26">
        <f t="shared" si="417"/>
        <v>0.49959999999999999</v>
      </c>
      <c r="P5354" s="16">
        <f t="shared" si="418"/>
        <v>9.9999999999999995E-8</v>
      </c>
      <c r="Q5354" s="16">
        <f t="shared" si="419"/>
        <v>9.9999999999999995E-8</v>
      </c>
    </row>
    <row r="5355" spans="1:17" x14ac:dyDescent="0.45">
      <c r="A5355" s="35">
        <f>Factors!A5355</f>
        <v>41144</v>
      </c>
      <c r="B5355" s="17">
        <v>0.46629999999999999</v>
      </c>
      <c r="D5355" s="22">
        <v>0.1777</v>
      </c>
      <c r="E5355" s="20">
        <f t="shared" si="415"/>
        <v>0.84399999999999997</v>
      </c>
      <c r="F5355" s="22">
        <v>0.23</v>
      </c>
      <c r="G5355" s="21"/>
      <c r="H5355" s="9">
        <v>2.3063000000000002</v>
      </c>
      <c r="I5355" s="9">
        <v>1.9373</v>
      </c>
      <c r="J5355" s="21"/>
      <c r="K5355" s="9">
        <v>5.09</v>
      </c>
      <c r="L5355" s="22">
        <v>0.84399999999999997</v>
      </c>
      <c r="N5355" s="14">
        <f t="shared" si="416"/>
        <v>1.9373</v>
      </c>
      <c r="O5355" s="26">
        <f t="shared" si="417"/>
        <v>0.46629999999999999</v>
      </c>
      <c r="P5355" s="16">
        <f t="shared" si="418"/>
        <v>9.9999999999999995E-8</v>
      </c>
      <c r="Q5355" s="16">
        <f t="shared" si="419"/>
        <v>9.9999999999999995E-8</v>
      </c>
    </row>
    <row r="5356" spans="1:17" x14ac:dyDescent="0.45">
      <c r="A5356" s="35">
        <f>Factors!A5356</f>
        <v>41145</v>
      </c>
      <c r="B5356" s="17">
        <v>0.48430000000000001</v>
      </c>
      <c r="D5356" s="22">
        <v>0.1777</v>
      </c>
      <c r="E5356" s="20">
        <f t="shared" si="415"/>
        <v>0.83599999999999997</v>
      </c>
      <c r="F5356" s="22">
        <v>0.23</v>
      </c>
      <c r="G5356" s="21"/>
      <c r="H5356" s="9">
        <v>2.3022</v>
      </c>
      <c r="I5356" s="9">
        <v>1.9371</v>
      </c>
      <c r="J5356" s="21"/>
      <c r="K5356" s="9">
        <v>5.09</v>
      </c>
      <c r="L5356" s="22">
        <v>0.83599999999999997</v>
      </c>
      <c r="N5356" s="14">
        <f t="shared" si="416"/>
        <v>1.9371</v>
      </c>
      <c r="O5356" s="26">
        <f t="shared" si="417"/>
        <v>0.48430000000000001</v>
      </c>
      <c r="P5356" s="16">
        <f t="shared" si="418"/>
        <v>9.9999999999999995E-8</v>
      </c>
      <c r="Q5356" s="16">
        <f t="shared" si="419"/>
        <v>9.9999999999999995E-8</v>
      </c>
    </row>
    <row r="5357" spans="1:17" x14ac:dyDescent="0.45">
      <c r="A5357" s="35">
        <f>Factors!A5357</f>
        <v>41146</v>
      </c>
      <c r="B5357" s="17">
        <v>0.48430000000000001</v>
      </c>
      <c r="D5357" s="22">
        <v>0.1777</v>
      </c>
      <c r="E5357" s="20">
        <f t="shared" si="415"/>
        <v>0.83599999999999997</v>
      </c>
      <c r="F5357" s="22">
        <v>0.23</v>
      </c>
      <c r="G5357" s="21"/>
      <c r="H5357" s="9">
        <v>2.3022</v>
      </c>
      <c r="I5357" s="9">
        <v>1.9371</v>
      </c>
      <c r="J5357" s="21"/>
      <c r="K5357" s="9">
        <v>5.09</v>
      </c>
      <c r="L5357" s="22">
        <v>0.83599999999999997</v>
      </c>
      <c r="N5357" s="14">
        <f t="shared" si="416"/>
        <v>1.9371</v>
      </c>
      <c r="O5357" s="26">
        <f t="shared" si="417"/>
        <v>0.48430000000000001</v>
      </c>
      <c r="P5357" s="16">
        <f t="shared" si="418"/>
        <v>9.9999999999999995E-8</v>
      </c>
      <c r="Q5357" s="16">
        <f t="shared" si="419"/>
        <v>9.9999999999999995E-8</v>
      </c>
    </row>
    <row r="5358" spans="1:17" x14ac:dyDescent="0.45">
      <c r="A5358" s="35">
        <f>Factors!A5358</f>
        <v>41147</v>
      </c>
      <c r="B5358" s="17">
        <v>0.48430000000000001</v>
      </c>
      <c r="D5358" s="22">
        <v>0.1777</v>
      </c>
      <c r="E5358" s="20">
        <f t="shared" si="415"/>
        <v>0.83599999999999997</v>
      </c>
      <c r="F5358" s="22">
        <v>0.23</v>
      </c>
      <c r="G5358" s="21"/>
      <c r="H5358" s="9">
        <v>2.3022</v>
      </c>
      <c r="I5358" s="9">
        <v>1.9371</v>
      </c>
      <c r="J5358" s="21"/>
      <c r="K5358" s="9">
        <v>5.09</v>
      </c>
      <c r="L5358" s="22">
        <v>0.83599999999999997</v>
      </c>
      <c r="N5358" s="14">
        <f t="shared" si="416"/>
        <v>1.9371</v>
      </c>
      <c r="O5358" s="26">
        <f t="shared" si="417"/>
        <v>0.48430000000000001</v>
      </c>
      <c r="P5358" s="16">
        <f t="shared" si="418"/>
        <v>9.9999999999999995E-8</v>
      </c>
      <c r="Q5358" s="16">
        <f t="shared" si="419"/>
        <v>9.9999999999999995E-8</v>
      </c>
    </row>
    <row r="5359" spans="1:17" x14ac:dyDescent="0.45">
      <c r="A5359" s="35">
        <f>Factors!A5359</f>
        <v>41148</v>
      </c>
      <c r="B5359" s="17">
        <v>0.47449999999999998</v>
      </c>
      <c r="D5359" s="22">
        <v>0.1726</v>
      </c>
      <c r="E5359" s="20">
        <f t="shared" si="415"/>
        <v>0.83199999999999996</v>
      </c>
      <c r="F5359" s="22">
        <v>0.23</v>
      </c>
      <c r="G5359" s="21"/>
      <c r="H5359" s="9">
        <v>2.3062</v>
      </c>
      <c r="I5359" s="9">
        <v>1.9654</v>
      </c>
      <c r="J5359" s="21"/>
      <c r="K5359" s="9">
        <v>5.09</v>
      </c>
      <c r="L5359" s="22">
        <v>0.83199999999999996</v>
      </c>
      <c r="N5359" s="14">
        <f t="shared" si="416"/>
        <v>1.9654</v>
      </c>
      <c r="O5359" s="26">
        <f t="shared" si="417"/>
        <v>0.47449999999999998</v>
      </c>
      <c r="P5359" s="16">
        <f t="shared" si="418"/>
        <v>9.9999999999999995E-8</v>
      </c>
      <c r="Q5359" s="16">
        <f t="shared" si="419"/>
        <v>9.9999999999999995E-8</v>
      </c>
    </row>
    <row r="5360" spans="1:17" x14ac:dyDescent="0.45">
      <c r="A5360" s="35">
        <f>Factors!A5360</f>
        <v>41149</v>
      </c>
      <c r="B5360" s="17">
        <v>0.47039999999999998</v>
      </c>
      <c r="D5360" s="22">
        <v>0.1726</v>
      </c>
      <c r="E5360" s="20">
        <f t="shared" si="415"/>
        <v>0.82499999999999996</v>
      </c>
      <c r="F5360" s="22">
        <v>0.23</v>
      </c>
      <c r="G5360" s="21"/>
      <c r="H5360" s="9">
        <v>2.3252000000000002</v>
      </c>
      <c r="I5360" s="9">
        <v>1.9843999999999999</v>
      </c>
      <c r="J5360" s="21"/>
      <c r="K5360" s="9">
        <v>5.09</v>
      </c>
      <c r="L5360" s="22">
        <v>0.82499999999999996</v>
      </c>
      <c r="N5360" s="14">
        <f t="shared" si="416"/>
        <v>1.9843999999999999</v>
      </c>
      <c r="O5360" s="26">
        <f t="shared" si="417"/>
        <v>0.47039999999999998</v>
      </c>
      <c r="P5360" s="16">
        <f t="shared" si="418"/>
        <v>9.9999999999999995E-8</v>
      </c>
      <c r="Q5360" s="16">
        <f t="shared" si="419"/>
        <v>9.9999999999999995E-8</v>
      </c>
    </row>
    <row r="5361" spans="1:17" x14ac:dyDescent="0.45">
      <c r="A5361" s="35">
        <f>Factors!A5361</f>
        <v>41150</v>
      </c>
      <c r="B5361" s="17">
        <v>0.48039999999999999</v>
      </c>
      <c r="D5361" s="22">
        <v>0.1726</v>
      </c>
      <c r="E5361" s="20">
        <f t="shared" si="415"/>
        <v>0.81899999999999995</v>
      </c>
      <c r="F5361" s="22">
        <v>0.23</v>
      </c>
      <c r="G5361" s="21"/>
      <c r="H5361" s="9">
        <v>2.3063000000000002</v>
      </c>
      <c r="I5361" s="9">
        <v>1.9538</v>
      </c>
      <c r="J5361" s="21"/>
      <c r="K5361" s="9">
        <v>5.09</v>
      </c>
      <c r="L5361" s="22">
        <v>0.81899999999999995</v>
      </c>
      <c r="N5361" s="14">
        <f t="shared" si="416"/>
        <v>1.9538</v>
      </c>
      <c r="O5361" s="26">
        <f t="shared" si="417"/>
        <v>0.48039999999999999</v>
      </c>
      <c r="P5361" s="16">
        <f t="shared" si="418"/>
        <v>9.9999999999999995E-8</v>
      </c>
      <c r="Q5361" s="16">
        <f t="shared" si="419"/>
        <v>9.9999999999999995E-8</v>
      </c>
    </row>
    <row r="5362" spans="1:17" x14ac:dyDescent="0.45">
      <c r="A5362" s="35">
        <f>Factors!A5362</f>
        <v>41151</v>
      </c>
      <c r="B5362" s="17">
        <v>0.45319999999999999</v>
      </c>
      <c r="D5362" s="22">
        <v>0.16750000000000001</v>
      </c>
      <c r="E5362" s="20">
        <f t="shared" si="415"/>
        <v>0.81200000000000006</v>
      </c>
      <c r="F5362" s="22">
        <v>0.23</v>
      </c>
      <c r="G5362" s="21"/>
      <c r="H5362" s="9">
        <v>2.2681</v>
      </c>
      <c r="I5362" s="9">
        <v>1.9241999999999999</v>
      </c>
      <c r="J5362" s="21"/>
      <c r="K5362" s="9">
        <v>5.09</v>
      </c>
      <c r="L5362" s="22">
        <v>0.81200000000000006</v>
      </c>
      <c r="N5362" s="14">
        <f t="shared" si="416"/>
        <v>1.9241999999999999</v>
      </c>
      <c r="O5362" s="26">
        <f t="shared" si="417"/>
        <v>0.45319999999999999</v>
      </c>
      <c r="P5362" s="16">
        <f t="shared" si="418"/>
        <v>9.9999999999999995E-8</v>
      </c>
      <c r="Q5362" s="16">
        <f t="shared" si="419"/>
        <v>9.9999999999999995E-8</v>
      </c>
    </row>
    <row r="5363" spans="1:17" x14ac:dyDescent="0.45">
      <c r="A5363" s="35">
        <f>Factors!A5363</f>
        <v>41152</v>
      </c>
      <c r="B5363" s="17">
        <v>0.41320000000000001</v>
      </c>
      <c r="D5363" s="22">
        <v>0.1573</v>
      </c>
      <c r="E5363" s="20">
        <f t="shared" si="415"/>
        <v>0.80500000000000005</v>
      </c>
      <c r="F5363" s="22">
        <v>0.23</v>
      </c>
      <c r="G5363" s="21"/>
      <c r="H5363" s="9">
        <v>2.2602000000000002</v>
      </c>
      <c r="I5363" s="9">
        <v>1.9527000000000001</v>
      </c>
      <c r="J5363" s="21"/>
      <c r="K5363" s="9">
        <v>5.09</v>
      </c>
      <c r="L5363" s="22">
        <v>0.80500000000000005</v>
      </c>
      <c r="N5363" s="14">
        <f t="shared" si="416"/>
        <v>1.9527000000000001</v>
      </c>
      <c r="O5363" s="26">
        <f t="shared" si="417"/>
        <v>0.41320000000000001</v>
      </c>
      <c r="P5363" s="16">
        <f t="shared" si="418"/>
        <v>9.9999999999999995E-8</v>
      </c>
      <c r="Q5363" s="16">
        <f t="shared" si="419"/>
        <v>9.9999999999999995E-8</v>
      </c>
    </row>
    <row r="5364" spans="1:17" x14ac:dyDescent="0.45">
      <c r="A5364" s="35">
        <f>Factors!A5364</f>
        <v>41153</v>
      </c>
      <c r="B5364" s="17">
        <v>0.41320000000000001</v>
      </c>
      <c r="D5364" s="22">
        <v>0.1573</v>
      </c>
      <c r="E5364" s="20">
        <f t="shared" si="415"/>
        <v>0.80500000000000005</v>
      </c>
      <c r="F5364" s="22">
        <v>0.23</v>
      </c>
      <c r="G5364" s="21"/>
      <c r="H5364" s="9">
        <v>2.2602000000000002</v>
      </c>
      <c r="I5364" s="9">
        <v>1.9527000000000001</v>
      </c>
      <c r="J5364" s="21"/>
      <c r="K5364" s="9">
        <v>5.09</v>
      </c>
      <c r="L5364" s="22">
        <v>0.80500000000000005</v>
      </c>
      <c r="N5364" s="14">
        <f t="shared" si="416"/>
        <v>1.9527000000000001</v>
      </c>
      <c r="O5364" s="26">
        <f t="shared" si="417"/>
        <v>0.41320000000000001</v>
      </c>
      <c r="P5364" s="16">
        <f t="shared" si="418"/>
        <v>9.9999999999999995E-8</v>
      </c>
      <c r="Q5364" s="16">
        <f t="shared" si="419"/>
        <v>9.9999999999999995E-8</v>
      </c>
    </row>
    <row r="5365" spans="1:17" x14ac:dyDescent="0.45">
      <c r="A5365" s="35">
        <f>Factors!A5365</f>
        <v>41154</v>
      </c>
      <c r="B5365" s="17">
        <v>0.41320000000000001</v>
      </c>
      <c r="D5365" s="22">
        <v>0.1573</v>
      </c>
      <c r="E5365" s="20">
        <f t="shared" si="415"/>
        <v>0.80500000000000005</v>
      </c>
      <c r="F5365" s="22">
        <v>0.23</v>
      </c>
      <c r="G5365" s="21"/>
      <c r="H5365" s="9">
        <v>2.2602000000000002</v>
      </c>
      <c r="I5365" s="9">
        <v>1.9527000000000001</v>
      </c>
      <c r="J5365" s="21"/>
      <c r="K5365" s="9">
        <v>5.09</v>
      </c>
      <c r="L5365" s="22">
        <v>0.80500000000000005</v>
      </c>
      <c r="N5365" s="14">
        <f t="shared" si="416"/>
        <v>1.9527000000000001</v>
      </c>
      <c r="O5365" s="26">
        <f t="shared" si="417"/>
        <v>0.41320000000000001</v>
      </c>
      <c r="P5365" s="16">
        <f t="shared" si="418"/>
        <v>9.9999999999999995E-8</v>
      </c>
      <c r="Q5365" s="16">
        <f t="shared" si="419"/>
        <v>9.9999999999999995E-8</v>
      </c>
    </row>
    <row r="5366" spans="1:17" x14ac:dyDescent="0.45">
      <c r="A5366" s="35">
        <f>Factors!A5366</f>
        <v>41155</v>
      </c>
      <c r="B5366" s="17">
        <v>0.41370000000000001</v>
      </c>
      <c r="D5366" s="22">
        <v>0.1573</v>
      </c>
      <c r="E5366" s="20">
        <f t="shared" si="415"/>
        <v>0.79800000000000004</v>
      </c>
      <c r="F5366" s="22">
        <v>0.23</v>
      </c>
      <c r="G5366" s="21"/>
      <c r="H5366" s="9">
        <v>2.2602000000000002</v>
      </c>
      <c r="I5366" s="9">
        <v>1.9527000000000001</v>
      </c>
      <c r="J5366" s="21"/>
      <c r="K5366" s="9">
        <v>5.09</v>
      </c>
      <c r="L5366" s="22">
        <v>0.79800000000000004</v>
      </c>
      <c r="N5366" s="14">
        <f t="shared" si="416"/>
        <v>1.9527000000000001</v>
      </c>
      <c r="O5366" s="26">
        <f t="shared" si="417"/>
        <v>0.41370000000000001</v>
      </c>
      <c r="P5366" s="16">
        <f t="shared" si="418"/>
        <v>9.9999999999999995E-8</v>
      </c>
      <c r="Q5366" s="16">
        <f t="shared" si="419"/>
        <v>9.9999999999999995E-8</v>
      </c>
    </row>
    <row r="5367" spans="1:17" x14ac:dyDescent="0.45">
      <c r="A5367" s="35">
        <f>Factors!A5367</f>
        <v>41156</v>
      </c>
      <c r="B5367" s="17">
        <v>0.41189999999999999</v>
      </c>
      <c r="D5367" s="22">
        <v>0.1573</v>
      </c>
      <c r="E5367" s="20">
        <f t="shared" si="415"/>
        <v>0.79100000000000004</v>
      </c>
      <c r="F5367" s="22">
        <v>0.23</v>
      </c>
      <c r="G5367" s="21"/>
      <c r="H5367" s="9">
        <v>2.2698</v>
      </c>
      <c r="I5367" s="9">
        <v>1.974</v>
      </c>
      <c r="J5367" s="21"/>
      <c r="K5367" s="9">
        <v>5.09</v>
      </c>
      <c r="L5367" s="22">
        <v>0.79100000000000004</v>
      </c>
      <c r="N5367" s="14">
        <f t="shared" si="416"/>
        <v>1.974</v>
      </c>
      <c r="O5367" s="26">
        <f t="shared" si="417"/>
        <v>0.41189999999999999</v>
      </c>
      <c r="P5367" s="16">
        <f t="shared" si="418"/>
        <v>9.9999999999999995E-8</v>
      </c>
      <c r="Q5367" s="16">
        <f t="shared" si="419"/>
        <v>9.9999999999999995E-8</v>
      </c>
    </row>
    <row r="5368" spans="1:17" x14ac:dyDescent="0.45">
      <c r="A5368" s="35">
        <f>Factors!A5368</f>
        <v>41157</v>
      </c>
      <c r="B5368" s="17">
        <v>0.4123</v>
      </c>
      <c r="D5368" s="22">
        <v>0.1573</v>
      </c>
      <c r="E5368" s="20">
        <f t="shared" si="415"/>
        <v>0.78200000000000003</v>
      </c>
      <c r="F5368" s="22">
        <v>0.23</v>
      </c>
      <c r="G5368" s="21"/>
      <c r="H5368" s="9">
        <v>2.2983000000000002</v>
      </c>
      <c r="I5368" s="9">
        <v>1.9777</v>
      </c>
      <c r="J5368" s="21"/>
      <c r="K5368" s="9">
        <v>5.09</v>
      </c>
      <c r="L5368" s="22">
        <v>0.78200000000000003</v>
      </c>
      <c r="N5368" s="14">
        <f t="shared" si="416"/>
        <v>1.9777</v>
      </c>
      <c r="O5368" s="26">
        <f t="shared" si="417"/>
        <v>0.4123</v>
      </c>
      <c r="P5368" s="16">
        <f t="shared" si="418"/>
        <v>9.9999999999999995E-8</v>
      </c>
      <c r="Q5368" s="16">
        <f t="shared" si="419"/>
        <v>9.9999999999999995E-8</v>
      </c>
    </row>
    <row r="5369" spans="1:17" x14ac:dyDescent="0.45">
      <c r="A5369" s="35">
        <f>Factors!A5369</f>
        <v>41158</v>
      </c>
      <c r="B5369" s="17">
        <v>0.45029999999999998</v>
      </c>
      <c r="D5369" s="22">
        <v>0.16750000000000001</v>
      </c>
      <c r="E5369" s="20">
        <f t="shared" si="415"/>
        <v>0.77600000000000002</v>
      </c>
      <c r="F5369" s="22">
        <v>0.23</v>
      </c>
      <c r="G5369" s="21"/>
      <c r="H5369" s="9">
        <v>2.3207</v>
      </c>
      <c r="I5369" s="9">
        <v>1.9807000000000001</v>
      </c>
      <c r="J5369" s="21"/>
      <c r="K5369" s="9">
        <v>5.09</v>
      </c>
      <c r="L5369" s="22">
        <v>0.77600000000000002</v>
      </c>
      <c r="N5369" s="14">
        <f t="shared" si="416"/>
        <v>1.9807000000000001</v>
      </c>
      <c r="O5369" s="26">
        <f t="shared" si="417"/>
        <v>0.45029999999999998</v>
      </c>
      <c r="P5369" s="16">
        <f t="shared" si="418"/>
        <v>9.9999999999999995E-8</v>
      </c>
      <c r="Q5369" s="16">
        <f t="shared" si="419"/>
        <v>9.9999999999999995E-8</v>
      </c>
    </row>
    <row r="5370" spans="1:17" x14ac:dyDescent="0.45">
      <c r="A5370" s="35">
        <f>Factors!A5370</f>
        <v>41159</v>
      </c>
      <c r="B5370" s="17">
        <v>0.42330000000000001</v>
      </c>
      <c r="D5370" s="22">
        <v>0.16239999999999999</v>
      </c>
      <c r="E5370" s="20">
        <f t="shared" si="415"/>
        <v>0.77300000000000002</v>
      </c>
      <c r="F5370" s="22">
        <v>0.23</v>
      </c>
      <c r="G5370" s="21"/>
      <c r="H5370" s="9">
        <v>2.3677000000000001</v>
      </c>
      <c r="I5370" s="9">
        <v>2.0146999999999999</v>
      </c>
      <c r="J5370" s="21"/>
      <c r="K5370" s="9">
        <v>5.09</v>
      </c>
      <c r="L5370" s="22">
        <v>0.77300000000000002</v>
      </c>
      <c r="N5370" s="14">
        <f t="shared" si="416"/>
        <v>2.0146999999999999</v>
      </c>
      <c r="O5370" s="26">
        <f t="shared" si="417"/>
        <v>0.42330000000000001</v>
      </c>
      <c r="P5370" s="16">
        <f t="shared" si="418"/>
        <v>9.9999999999999995E-8</v>
      </c>
      <c r="Q5370" s="16">
        <f t="shared" si="419"/>
        <v>9.9999999999999995E-8</v>
      </c>
    </row>
    <row r="5371" spans="1:17" x14ac:dyDescent="0.45">
      <c r="A5371" s="35">
        <f>Factors!A5371</f>
        <v>41160</v>
      </c>
      <c r="B5371" s="17">
        <v>0.42330000000000001</v>
      </c>
      <c r="D5371" s="22">
        <v>0.16239999999999999</v>
      </c>
      <c r="E5371" s="20">
        <f t="shared" si="415"/>
        <v>0.77300000000000002</v>
      </c>
      <c r="F5371" s="22">
        <v>0.23</v>
      </c>
      <c r="G5371" s="21"/>
      <c r="H5371" s="9">
        <v>2.3677000000000001</v>
      </c>
      <c r="I5371" s="9">
        <v>2.0146999999999999</v>
      </c>
      <c r="J5371" s="21"/>
      <c r="K5371" s="9">
        <v>5.09</v>
      </c>
      <c r="L5371" s="22">
        <v>0.77300000000000002</v>
      </c>
      <c r="N5371" s="14">
        <f t="shared" si="416"/>
        <v>2.0146999999999999</v>
      </c>
      <c r="O5371" s="26">
        <f t="shared" si="417"/>
        <v>0.42330000000000001</v>
      </c>
      <c r="P5371" s="16">
        <f t="shared" si="418"/>
        <v>9.9999999999999995E-8</v>
      </c>
      <c r="Q5371" s="16">
        <f t="shared" si="419"/>
        <v>9.9999999999999995E-8</v>
      </c>
    </row>
    <row r="5372" spans="1:17" x14ac:dyDescent="0.45">
      <c r="A5372" s="35">
        <f>Factors!A5372</f>
        <v>41161</v>
      </c>
      <c r="B5372" s="17">
        <v>0.42330000000000001</v>
      </c>
      <c r="D5372" s="22">
        <v>0.16239999999999999</v>
      </c>
      <c r="E5372" s="20">
        <f t="shared" si="415"/>
        <v>0.77300000000000002</v>
      </c>
      <c r="F5372" s="22">
        <v>0.23</v>
      </c>
      <c r="G5372" s="21"/>
      <c r="H5372" s="9">
        <v>2.3677000000000001</v>
      </c>
      <c r="I5372" s="9">
        <v>2.0146999999999999</v>
      </c>
      <c r="J5372" s="21"/>
      <c r="K5372" s="9">
        <v>5.09</v>
      </c>
      <c r="L5372" s="22">
        <v>0.77300000000000002</v>
      </c>
      <c r="N5372" s="14">
        <f t="shared" si="416"/>
        <v>2.0146999999999999</v>
      </c>
      <c r="O5372" s="26">
        <f t="shared" si="417"/>
        <v>0.42330000000000001</v>
      </c>
      <c r="P5372" s="16">
        <f t="shared" si="418"/>
        <v>9.9999999999999995E-8</v>
      </c>
      <c r="Q5372" s="16">
        <f t="shared" si="419"/>
        <v>9.9999999999999995E-8</v>
      </c>
    </row>
    <row r="5373" spans="1:17" x14ac:dyDescent="0.45">
      <c r="A5373" s="35">
        <f>Factors!A5373</f>
        <v>41162</v>
      </c>
      <c r="B5373" s="17">
        <v>0.41959999999999997</v>
      </c>
      <c r="D5373" s="22">
        <v>0.1573</v>
      </c>
      <c r="E5373" s="20">
        <f t="shared" si="415"/>
        <v>0.76600000000000001</v>
      </c>
      <c r="F5373" s="22">
        <v>0.23</v>
      </c>
      <c r="G5373" s="21"/>
      <c r="H5373" s="9">
        <v>2.3736999999999999</v>
      </c>
      <c r="I5373" s="9">
        <v>2.0520999999999998</v>
      </c>
      <c r="J5373" s="21"/>
      <c r="K5373" s="9">
        <v>5.09</v>
      </c>
      <c r="L5373" s="22">
        <v>0.76600000000000001</v>
      </c>
      <c r="N5373" s="14">
        <f t="shared" si="416"/>
        <v>2.0520999999999998</v>
      </c>
      <c r="O5373" s="26">
        <f t="shared" si="417"/>
        <v>0.41959999999999997</v>
      </c>
      <c r="P5373" s="16">
        <f t="shared" si="418"/>
        <v>9.9999999999999995E-8</v>
      </c>
      <c r="Q5373" s="16">
        <f t="shared" si="419"/>
        <v>9.9999999999999995E-8</v>
      </c>
    </row>
    <row r="5374" spans="1:17" x14ac:dyDescent="0.45">
      <c r="A5374" s="35">
        <f>Factors!A5374</f>
        <v>41163</v>
      </c>
      <c r="B5374" s="17">
        <v>0.42459999999999998</v>
      </c>
      <c r="D5374" s="22">
        <v>0.1573</v>
      </c>
      <c r="E5374" s="20">
        <f t="shared" si="415"/>
        <v>0.75900000000000001</v>
      </c>
      <c r="F5374" s="22">
        <v>0.23</v>
      </c>
      <c r="G5374" s="21"/>
      <c r="H5374" s="9">
        <v>2.3872999999999998</v>
      </c>
      <c r="I5374" s="9">
        <v>2.0756999999999999</v>
      </c>
      <c r="J5374" s="21"/>
      <c r="K5374" s="9">
        <v>5.09</v>
      </c>
      <c r="L5374" s="22">
        <v>0.75900000000000001</v>
      </c>
      <c r="N5374" s="14">
        <f t="shared" si="416"/>
        <v>2.0756999999999999</v>
      </c>
      <c r="O5374" s="26">
        <f t="shared" si="417"/>
        <v>0.42459999999999998</v>
      </c>
      <c r="P5374" s="16">
        <f t="shared" si="418"/>
        <v>9.9999999999999995E-8</v>
      </c>
      <c r="Q5374" s="16">
        <f t="shared" si="419"/>
        <v>9.9999999999999995E-8</v>
      </c>
    </row>
    <row r="5375" spans="1:17" x14ac:dyDescent="0.45">
      <c r="A5375" s="35">
        <f>Factors!A5375</f>
        <v>41164</v>
      </c>
      <c r="B5375" s="17">
        <v>0.43159999999999998</v>
      </c>
      <c r="D5375" s="22">
        <v>0.1573</v>
      </c>
      <c r="E5375" s="20">
        <f t="shared" si="415"/>
        <v>0.753</v>
      </c>
      <c r="F5375" s="22">
        <v>0.23</v>
      </c>
      <c r="G5375" s="21"/>
      <c r="H5375" s="9">
        <v>2.3890000000000002</v>
      </c>
      <c r="I5375" s="9">
        <v>2.0909</v>
      </c>
      <c r="J5375" s="21"/>
      <c r="K5375" s="9">
        <v>5.09</v>
      </c>
      <c r="L5375" s="22">
        <v>0.753</v>
      </c>
      <c r="N5375" s="14">
        <f t="shared" si="416"/>
        <v>2.0909</v>
      </c>
      <c r="O5375" s="26">
        <f t="shared" si="417"/>
        <v>0.43159999999999998</v>
      </c>
      <c r="P5375" s="16">
        <f t="shared" si="418"/>
        <v>9.9999999999999995E-8</v>
      </c>
      <c r="Q5375" s="16">
        <f t="shared" si="419"/>
        <v>9.9999999999999995E-8</v>
      </c>
    </row>
    <row r="5376" spans="1:17" x14ac:dyDescent="0.45">
      <c r="A5376" s="35">
        <f>Factors!A5376</f>
        <v>41165</v>
      </c>
      <c r="B5376" s="17">
        <v>0.39340000000000003</v>
      </c>
      <c r="D5376" s="22">
        <v>0.1522</v>
      </c>
      <c r="E5376" s="20">
        <f t="shared" si="415"/>
        <v>0.75</v>
      </c>
      <c r="F5376" s="22">
        <v>0.23</v>
      </c>
      <c r="G5376" s="21"/>
      <c r="H5376" s="9">
        <v>2.4790999999999999</v>
      </c>
      <c r="I5376" s="9">
        <v>2.2096999999999998</v>
      </c>
      <c r="J5376" s="21"/>
      <c r="K5376" s="9">
        <v>5.09</v>
      </c>
      <c r="L5376" s="22">
        <v>0.75</v>
      </c>
      <c r="N5376" s="14">
        <f t="shared" si="416"/>
        <v>2.2096999999999998</v>
      </c>
      <c r="O5376" s="26">
        <f t="shared" si="417"/>
        <v>0.39340000000000003</v>
      </c>
      <c r="P5376" s="16">
        <f t="shared" si="418"/>
        <v>9.9999999999999995E-8</v>
      </c>
      <c r="Q5376" s="16">
        <f t="shared" si="419"/>
        <v>9.9999999999999995E-8</v>
      </c>
    </row>
    <row r="5377" spans="1:17" x14ac:dyDescent="0.45">
      <c r="A5377" s="35">
        <f>Factors!A5377</f>
        <v>41166</v>
      </c>
      <c r="B5377" s="17">
        <v>0.39839999999999998</v>
      </c>
      <c r="D5377" s="22">
        <v>0.16239999999999999</v>
      </c>
      <c r="E5377" s="20">
        <f t="shared" si="415"/>
        <v>0.746</v>
      </c>
      <c r="F5377" s="22">
        <v>0.23</v>
      </c>
      <c r="G5377" s="21"/>
      <c r="H5377" s="9">
        <v>2.6395999999999997</v>
      </c>
      <c r="I5377" s="9">
        <v>2.3706999999999998</v>
      </c>
      <c r="J5377" s="21"/>
      <c r="K5377" s="9">
        <v>5.09</v>
      </c>
      <c r="L5377" s="22">
        <v>0.746</v>
      </c>
      <c r="N5377" s="14">
        <f t="shared" si="416"/>
        <v>2.3706999999999998</v>
      </c>
      <c r="O5377" s="26">
        <f t="shared" si="417"/>
        <v>0.39839999999999998</v>
      </c>
      <c r="P5377" s="16">
        <f t="shared" si="418"/>
        <v>9.9999999999999995E-8</v>
      </c>
      <c r="Q5377" s="16">
        <f t="shared" si="419"/>
        <v>9.9999999999999995E-8</v>
      </c>
    </row>
    <row r="5378" spans="1:17" x14ac:dyDescent="0.45">
      <c r="A5378" s="35">
        <f>Factors!A5378</f>
        <v>41167</v>
      </c>
      <c r="B5378" s="17">
        <v>0.39839999999999998</v>
      </c>
      <c r="D5378" s="22">
        <v>0.16239999999999999</v>
      </c>
      <c r="E5378" s="20">
        <f t="shared" si="415"/>
        <v>0.746</v>
      </c>
      <c r="F5378" s="22">
        <v>0.23</v>
      </c>
      <c r="G5378" s="21"/>
      <c r="H5378" s="9">
        <v>2.6395999999999997</v>
      </c>
      <c r="I5378" s="9">
        <v>2.3706999999999998</v>
      </c>
      <c r="J5378" s="21"/>
      <c r="K5378" s="9">
        <v>5.09</v>
      </c>
      <c r="L5378" s="22">
        <v>0.746</v>
      </c>
      <c r="N5378" s="14">
        <f t="shared" si="416"/>
        <v>2.3706999999999998</v>
      </c>
      <c r="O5378" s="26">
        <f t="shared" si="417"/>
        <v>0.39839999999999998</v>
      </c>
      <c r="P5378" s="16">
        <f t="shared" si="418"/>
        <v>9.9999999999999995E-8</v>
      </c>
      <c r="Q5378" s="16">
        <f t="shared" si="419"/>
        <v>9.9999999999999995E-8</v>
      </c>
    </row>
    <row r="5379" spans="1:17" x14ac:dyDescent="0.45">
      <c r="A5379" s="35">
        <f>Factors!A5379</f>
        <v>41168</v>
      </c>
      <c r="B5379" s="17">
        <v>0.39839999999999998</v>
      </c>
      <c r="D5379" s="22">
        <v>0.16239999999999999</v>
      </c>
      <c r="E5379" s="20">
        <f t="shared" si="415"/>
        <v>0.746</v>
      </c>
      <c r="F5379" s="22">
        <v>0.23</v>
      </c>
      <c r="G5379" s="21"/>
      <c r="H5379" s="9">
        <v>2.6395999999999997</v>
      </c>
      <c r="I5379" s="9">
        <v>2.3706999999999998</v>
      </c>
      <c r="J5379" s="21"/>
      <c r="K5379" s="9">
        <v>5.09</v>
      </c>
      <c r="L5379" s="22">
        <v>0.746</v>
      </c>
      <c r="N5379" s="14">
        <f t="shared" si="416"/>
        <v>2.3706999999999998</v>
      </c>
      <c r="O5379" s="26">
        <f t="shared" si="417"/>
        <v>0.39839999999999998</v>
      </c>
      <c r="P5379" s="16">
        <f t="shared" si="418"/>
        <v>9.9999999999999995E-8</v>
      </c>
      <c r="Q5379" s="16">
        <f t="shared" si="419"/>
        <v>9.9999999999999995E-8</v>
      </c>
    </row>
    <row r="5380" spans="1:17" x14ac:dyDescent="0.45">
      <c r="A5380" s="35">
        <f>Factors!A5380</f>
        <v>41169</v>
      </c>
      <c r="B5380" s="17">
        <v>0.40279999999999999</v>
      </c>
      <c r="D5380" s="22">
        <v>0.16750000000000001</v>
      </c>
      <c r="E5380" s="20">
        <f t="shared" si="415"/>
        <v>0.74199999999999999</v>
      </c>
      <c r="F5380" s="22">
        <v>0.23</v>
      </c>
      <c r="G5380" s="21"/>
      <c r="H5380" s="9">
        <v>2.5945999999999998</v>
      </c>
      <c r="I5380" s="9">
        <v>2.2970000000000002</v>
      </c>
      <c r="J5380" s="21"/>
      <c r="K5380" s="9">
        <v>5.09</v>
      </c>
      <c r="L5380" s="22">
        <v>0.74199999999999999</v>
      </c>
      <c r="N5380" s="14">
        <f t="shared" si="416"/>
        <v>2.2970000000000002</v>
      </c>
      <c r="O5380" s="26">
        <f t="shared" si="417"/>
        <v>0.40279999999999999</v>
      </c>
      <c r="P5380" s="16">
        <f t="shared" si="418"/>
        <v>9.9999999999999995E-8</v>
      </c>
      <c r="Q5380" s="16">
        <f t="shared" si="419"/>
        <v>9.9999999999999995E-8</v>
      </c>
    </row>
    <row r="5381" spans="1:17" x14ac:dyDescent="0.45">
      <c r="A5381" s="35">
        <f>Factors!A5381</f>
        <v>41170</v>
      </c>
      <c r="B5381" s="17">
        <v>0.41139999999999999</v>
      </c>
      <c r="D5381" s="22">
        <v>0.16750000000000001</v>
      </c>
      <c r="E5381" s="20">
        <f t="shared" ref="E5381:E5444" si="420">IF(ISERROR(L5381/10),K5381,L5381)</f>
        <v>0.73499999999999999</v>
      </c>
      <c r="F5381" s="22">
        <v>0.23</v>
      </c>
      <c r="G5381" s="21"/>
      <c r="H5381" s="9">
        <v>2.5531999999999999</v>
      </c>
      <c r="I5381" s="9">
        <v>2.2259000000000002</v>
      </c>
      <c r="J5381" s="21"/>
      <c r="K5381" s="9">
        <v>5.09</v>
      </c>
      <c r="L5381" s="22">
        <v>0.73499999999999999</v>
      </c>
      <c r="N5381" s="14">
        <f t="shared" ref="N5381:N5444" si="421">IF(ISERROR(I5381/10),IF(ISERROR(H5381/H5382),N5382*0.99999999,N5382*H5381/H5382),I5381)</f>
        <v>2.2259000000000002</v>
      </c>
      <c r="O5381" s="26">
        <f t="shared" ref="O5381:O5444" si="422">B5381</f>
        <v>0.41139999999999999</v>
      </c>
      <c r="P5381" s="16">
        <f t="shared" ref="P5381:P5444" si="423">IF(               ((1+$D5381/100)/(1+E5381/100)-1)&lt;=0,0.0000001,100*((1+$D5381/100)/(1+E5381/100)-1))</f>
        <v>9.9999999999999995E-8</v>
      </c>
      <c r="Q5381" s="16">
        <f t="shared" ref="Q5381:Q5444" si="424">IF(               ((1+$D5381/100)/(1+F5381/100)-1)&lt;=0,0.0000001,100*((1+$D5381/100)/(1+F5381/100)-1))</f>
        <v>9.9999999999999995E-8</v>
      </c>
    </row>
    <row r="5382" spans="1:17" x14ac:dyDescent="0.45">
      <c r="A5382" s="35">
        <f>Factors!A5382</f>
        <v>41171</v>
      </c>
      <c r="B5382" s="17">
        <v>0.4118</v>
      </c>
      <c r="D5382" s="22">
        <v>0.1777</v>
      </c>
      <c r="E5382" s="20">
        <f t="shared" si="420"/>
        <v>0.72799999999999998</v>
      </c>
      <c r="F5382" s="22">
        <v>0.23</v>
      </c>
      <c r="G5382" s="21"/>
      <c r="H5382" s="9">
        <v>2.5377000000000001</v>
      </c>
      <c r="I5382" s="9">
        <v>2.1804999999999999</v>
      </c>
      <c r="J5382" s="21"/>
      <c r="K5382" s="9">
        <v>5.09</v>
      </c>
      <c r="L5382" s="22">
        <v>0.72799999999999998</v>
      </c>
      <c r="N5382" s="14">
        <f t="shared" si="421"/>
        <v>2.1804999999999999</v>
      </c>
      <c r="O5382" s="26">
        <f t="shared" si="422"/>
        <v>0.4118</v>
      </c>
      <c r="P5382" s="16">
        <f t="shared" si="423"/>
        <v>9.9999999999999995E-8</v>
      </c>
      <c r="Q5382" s="16">
        <f t="shared" si="424"/>
        <v>9.9999999999999995E-8</v>
      </c>
    </row>
    <row r="5383" spans="1:17" x14ac:dyDescent="0.45">
      <c r="A5383" s="35">
        <f>Factors!A5383</f>
        <v>41172</v>
      </c>
      <c r="B5383" s="17">
        <v>0.42109999999999997</v>
      </c>
      <c r="D5383" s="22">
        <v>0.1777</v>
      </c>
      <c r="E5383" s="20">
        <f t="shared" si="420"/>
        <v>0.71899999999999997</v>
      </c>
      <c r="F5383" s="22">
        <v>0.23</v>
      </c>
      <c r="G5383" s="21"/>
      <c r="H5383" s="9">
        <v>2.5064000000000002</v>
      </c>
      <c r="I5383" s="9">
        <v>2.1840000000000002</v>
      </c>
      <c r="J5383" s="21"/>
      <c r="K5383" s="9">
        <v>5.09</v>
      </c>
      <c r="L5383" s="22">
        <v>0.71899999999999997</v>
      </c>
      <c r="N5383" s="14">
        <f t="shared" si="421"/>
        <v>2.1840000000000002</v>
      </c>
      <c r="O5383" s="26">
        <f t="shared" si="422"/>
        <v>0.42109999999999997</v>
      </c>
      <c r="P5383" s="16">
        <f t="shared" si="423"/>
        <v>9.9999999999999995E-8</v>
      </c>
      <c r="Q5383" s="16">
        <f t="shared" si="424"/>
        <v>9.9999999999999995E-8</v>
      </c>
    </row>
    <row r="5384" spans="1:17" x14ac:dyDescent="0.45">
      <c r="A5384" s="35">
        <f>Factors!A5384</f>
        <v>41173</v>
      </c>
      <c r="B5384" s="17">
        <v>0.41880000000000001</v>
      </c>
      <c r="D5384" s="22">
        <v>0.1726</v>
      </c>
      <c r="E5384" s="20">
        <f t="shared" si="420"/>
        <v>0.71099999999999997</v>
      </c>
      <c r="F5384" s="22">
        <v>0.23</v>
      </c>
      <c r="G5384" s="21"/>
      <c r="H5384" s="9">
        <v>2.4948000000000001</v>
      </c>
      <c r="I5384" s="9">
        <v>2.1718000000000002</v>
      </c>
      <c r="J5384" s="21"/>
      <c r="K5384" s="9">
        <v>5.09</v>
      </c>
      <c r="L5384" s="22">
        <v>0.71099999999999997</v>
      </c>
      <c r="N5384" s="14">
        <f t="shared" si="421"/>
        <v>2.1718000000000002</v>
      </c>
      <c r="O5384" s="26">
        <f t="shared" si="422"/>
        <v>0.41880000000000001</v>
      </c>
      <c r="P5384" s="16">
        <f t="shared" si="423"/>
        <v>9.9999999999999995E-8</v>
      </c>
      <c r="Q5384" s="16">
        <f t="shared" si="424"/>
        <v>9.9999999999999995E-8</v>
      </c>
    </row>
    <row r="5385" spans="1:17" x14ac:dyDescent="0.45">
      <c r="A5385" s="35">
        <f>Factors!A5385</f>
        <v>41174</v>
      </c>
      <c r="B5385" s="17">
        <v>0.41880000000000001</v>
      </c>
      <c r="D5385" s="22">
        <v>0.1726</v>
      </c>
      <c r="E5385" s="20">
        <f t="shared" si="420"/>
        <v>0.71099999999999997</v>
      </c>
      <c r="F5385" s="22">
        <v>0.23</v>
      </c>
      <c r="G5385" s="21"/>
      <c r="H5385" s="9">
        <v>2.4948000000000001</v>
      </c>
      <c r="I5385" s="9">
        <v>2.1718000000000002</v>
      </c>
      <c r="J5385" s="21"/>
      <c r="K5385" s="9">
        <v>5.09</v>
      </c>
      <c r="L5385" s="22">
        <v>0.71099999999999997</v>
      </c>
      <c r="N5385" s="14">
        <f t="shared" si="421"/>
        <v>2.1718000000000002</v>
      </c>
      <c r="O5385" s="26">
        <f t="shared" si="422"/>
        <v>0.41880000000000001</v>
      </c>
      <c r="P5385" s="16">
        <f t="shared" si="423"/>
        <v>9.9999999999999995E-8</v>
      </c>
      <c r="Q5385" s="16">
        <f t="shared" si="424"/>
        <v>9.9999999999999995E-8</v>
      </c>
    </row>
    <row r="5386" spans="1:17" x14ac:dyDescent="0.45">
      <c r="A5386" s="35">
        <f>Factors!A5386</f>
        <v>41175</v>
      </c>
      <c r="B5386" s="17">
        <v>0.41880000000000001</v>
      </c>
      <c r="D5386" s="22">
        <v>0.1726</v>
      </c>
      <c r="E5386" s="20">
        <f t="shared" si="420"/>
        <v>0.71099999999999997</v>
      </c>
      <c r="F5386" s="22">
        <v>0.23</v>
      </c>
      <c r="G5386" s="21"/>
      <c r="H5386" s="9">
        <v>2.4948000000000001</v>
      </c>
      <c r="I5386" s="9">
        <v>2.1718000000000002</v>
      </c>
      <c r="J5386" s="21"/>
      <c r="K5386" s="9">
        <v>5.09</v>
      </c>
      <c r="L5386" s="22">
        <v>0.71099999999999997</v>
      </c>
      <c r="N5386" s="14">
        <f t="shared" si="421"/>
        <v>2.1718000000000002</v>
      </c>
      <c r="O5386" s="26">
        <f t="shared" si="422"/>
        <v>0.41880000000000001</v>
      </c>
      <c r="P5386" s="16">
        <f t="shared" si="423"/>
        <v>9.9999999999999995E-8</v>
      </c>
      <c r="Q5386" s="16">
        <f t="shared" si="424"/>
        <v>9.9999999999999995E-8</v>
      </c>
    </row>
    <row r="5387" spans="1:17" x14ac:dyDescent="0.45">
      <c r="A5387" s="35">
        <f>Factors!A5387</f>
        <v>41176</v>
      </c>
      <c r="B5387" s="17">
        <v>0.41959999999999997</v>
      </c>
      <c r="D5387" s="22">
        <v>0.16750000000000001</v>
      </c>
      <c r="E5387" s="20">
        <f t="shared" si="420"/>
        <v>0.70299999999999996</v>
      </c>
      <c r="F5387" s="22">
        <v>0.23</v>
      </c>
      <c r="G5387" s="21"/>
      <c r="H5387" s="9">
        <v>2.4535</v>
      </c>
      <c r="I5387" s="9">
        <v>2.1389</v>
      </c>
      <c r="J5387" s="21"/>
      <c r="K5387" s="9">
        <v>5.09</v>
      </c>
      <c r="L5387" s="22">
        <v>0.70299999999999996</v>
      </c>
      <c r="N5387" s="14">
        <f t="shared" si="421"/>
        <v>2.1389</v>
      </c>
      <c r="O5387" s="26">
        <f t="shared" si="422"/>
        <v>0.41959999999999997</v>
      </c>
      <c r="P5387" s="16">
        <f t="shared" si="423"/>
        <v>9.9999999999999995E-8</v>
      </c>
      <c r="Q5387" s="16">
        <f t="shared" si="424"/>
        <v>9.9999999999999995E-8</v>
      </c>
    </row>
    <row r="5388" spans="1:17" x14ac:dyDescent="0.45">
      <c r="A5388" s="35">
        <f>Factors!A5388</f>
        <v>41177</v>
      </c>
      <c r="B5388" s="17">
        <v>0.43169999999999997</v>
      </c>
      <c r="D5388" s="22">
        <v>0.16750000000000001</v>
      </c>
      <c r="E5388" s="20">
        <f t="shared" si="420"/>
        <v>0.69699999999999995</v>
      </c>
      <c r="F5388" s="22">
        <v>0.23</v>
      </c>
      <c r="G5388" s="21"/>
      <c r="H5388" s="9">
        <v>2.4373</v>
      </c>
      <c r="I5388" s="9">
        <v>2.1225000000000001</v>
      </c>
      <c r="J5388" s="21"/>
      <c r="K5388" s="9">
        <v>5.09</v>
      </c>
      <c r="L5388" s="22">
        <v>0.69699999999999995</v>
      </c>
      <c r="N5388" s="14">
        <f t="shared" si="421"/>
        <v>2.1225000000000001</v>
      </c>
      <c r="O5388" s="26">
        <f t="shared" si="422"/>
        <v>0.43169999999999997</v>
      </c>
      <c r="P5388" s="16">
        <f t="shared" si="423"/>
        <v>9.9999999999999995E-8</v>
      </c>
      <c r="Q5388" s="16">
        <f t="shared" si="424"/>
        <v>9.9999999999999995E-8</v>
      </c>
    </row>
    <row r="5389" spans="1:17" x14ac:dyDescent="0.45">
      <c r="A5389" s="35">
        <f>Factors!A5389</f>
        <v>41178</v>
      </c>
      <c r="B5389" s="17">
        <v>0.44850000000000001</v>
      </c>
      <c r="D5389" s="22">
        <v>0.16239999999999999</v>
      </c>
      <c r="E5389" s="20">
        <f t="shared" si="420"/>
        <v>0.69399999999999995</v>
      </c>
      <c r="F5389" s="22">
        <v>0.23</v>
      </c>
      <c r="G5389" s="21"/>
      <c r="H5389" s="9">
        <v>2.4232</v>
      </c>
      <c r="I5389" s="9">
        <v>2.0501999999999998</v>
      </c>
      <c r="J5389" s="21"/>
      <c r="K5389" s="9">
        <v>5.09</v>
      </c>
      <c r="L5389" s="22">
        <v>0.69399999999999995</v>
      </c>
      <c r="N5389" s="14">
        <f t="shared" si="421"/>
        <v>2.0501999999999998</v>
      </c>
      <c r="O5389" s="26">
        <f t="shared" si="422"/>
        <v>0.44850000000000001</v>
      </c>
      <c r="P5389" s="16">
        <f t="shared" si="423"/>
        <v>9.9999999999999995E-8</v>
      </c>
      <c r="Q5389" s="16">
        <f t="shared" si="424"/>
        <v>9.9999999999999995E-8</v>
      </c>
    </row>
    <row r="5390" spans="1:17" x14ac:dyDescent="0.45">
      <c r="A5390" s="35">
        <f>Factors!A5390</f>
        <v>41179</v>
      </c>
      <c r="B5390" s="17">
        <v>0.42659999999999998</v>
      </c>
      <c r="D5390" s="22">
        <v>0.1573</v>
      </c>
      <c r="E5390" s="20">
        <f t="shared" si="420"/>
        <v>0.69</v>
      </c>
      <c r="F5390" s="22">
        <v>0.23</v>
      </c>
      <c r="G5390" s="21"/>
      <c r="H5390" s="9">
        <v>2.4422000000000001</v>
      </c>
      <c r="I5390" s="9">
        <v>2.0840999999999998</v>
      </c>
      <c r="J5390" s="21"/>
      <c r="K5390" s="9">
        <v>5.09</v>
      </c>
      <c r="L5390" s="22">
        <v>0.69</v>
      </c>
      <c r="N5390" s="14">
        <f t="shared" si="421"/>
        <v>2.0840999999999998</v>
      </c>
      <c r="O5390" s="26">
        <f t="shared" si="422"/>
        <v>0.42659999999999998</v>
      </c>
      <c r="P5390" s="16">
        <f t="shared" si="423"/>
        <v>9.9999999999999995E-8</v>
      </c>
      <c r="Q5390" s="16">
        <f t="shared" si="424"/>
        <v>9.9999999999999995E-8</v>
      </c>
    </row>
    <row r="5391" spans="1:17" x14ac:dyDescent="0.45">
      <c r="A5391" s="35">
        <f>Factors!A5391</f>
        <v>41180</v>
      </c>
      <c r="B5391" s="17">
        <v>0.39069999999999999</v>
      </c>
      <c r="D5391" s="22">
        <v>0.15229999999999999</v>
      </c>
      <c r="E5391" s="20">
        <f t="shared" si="420"/>
        <v>0.68400000000000005</v>
      </c>
      <c r="F5391" s="22">
        <v>0.23</v>
      </c>
      <c r="G5391" s="21"/>
      <c r="H5391" s="9">
        <v>2.4222999999999999</v>
      </c>
      <c r="I5391" s="9">
        <v>2.0781000000000001</v>
      </c>
      <c r="J5391" s="21"/>
      <c r="K5391" s="9">
        <v>5.09</v>
      </c>
      <c r="L5391" s="22">
        <v>0.68400000000000005</v>
      </c>
      <c r="N5391" s="14">
        <f t="shared" si="421"/>
        <v>2.0781000000000001</v>
      </c>
      <c r="O5391" s="26">
        <f t="shared" si="422"/>
        <v>0.39069999999999999</v>
      </c>
      <c r="P5391" s="16">
        <f t="shared" si="423"/>
        <v>9.9999999999999995E-8</v>
      </c>
      <c r="Q5391" s="16">
        <f t="shared" si="424"/>
        <v>9.9999999999999995E-8</v>
      </c>
    </row>
    <row r="5392" spans="1:17" x14ac:dyDescent="0.45">
      <c r="A5392" s="35">
        <f>Factors!A5392</f>
        <v>41181</v>
      </c>
      <c r="B5392" s="17">
        <v>0.39069999999999999</v>
      </c>
      <c r="D5392" s="22">
        <v>0.15229999999999999</v>
      </c>
      <c r="E5392" s="20">
        <f t="shared" si="420"/>
        <v>0.68400000000000005</v>
      </c>
      <c r="F5392" s="22">
        <v>0.23</v>
      </c>
      <c r="G5392" s="21"/>
      <c r="H5392" s="9">
        <v>2.4222999999999999</v>
      </c>
      <c r="I5392" s="9">
        <v>2.0781000000000001</v>
      </c>
      <c r="J5392" s="21"/>
      <c r="K5392" s="9">
        <v>5.09</v>
      </c>
      <c r="L5392" s="22">
        <v>0.68400000000000005</v>
      </c>
      <c r="N5392" s="14">
        <f t="shared" si="421"/>
        <v>2.0781000000000001</v>
      </c>
      <c r="O5392" s="26">
        <f t="shared" si="422"/>
        <v>0.39069999999999999</v>
      </c>
      <c r="P5392" s="16">
        <f t="shared" si="423"/>
        <v>9.9999999999999995E-8</v>
      </c>
      <c r="Q5392" s="16">
        <f t="shared" si="424"/>
        <v>9.9999999999999995E-8</v>
      </c>
    </row>
    <row r="5393" spans="1:17" x14ac:dyDescent="0.45">
      <c r="A5393" s="35">
        <f>Factors!A5393</f>
        <v>41182</v>
      </c>
      <c r="B5393" s="17">
        <v>0.39069999999999999</v>
      </c>
      <c r="D5393" s="22">
        <v>0.15229999999999999</v>
      </c>
      <c r="E5393" s="20">
        <f t="shared" si="420"/>
        <v>0.68400000000000005</v>
      </c>
      <c r="F5393" s="22">
        <v>0.23</v>
      </c>
      <c r="G5393" s="21"/>
      <c r="H5393" s="9">
        <v>2.4222999999999999</v>
      </c>
      <c r="I5393" s="9">
        <v>2.0781000000000001</v>
      </c>
      <c r="J5393" s="21"/>
      <c r="K5393" s="9">
        <v>5.09</v>
      </c>
      <c r="L5393" s="22">
        <v>0.68400000000000005</v>
      </c>
      <c r="N5393" s="14">
        <f t="shared" si="421"/>
        <v>2.0781000000000001</v>
      </c>
      <c r="O5393" s="26">
        <f t="shared" si="422"/>
        <v>0.39069999999999999</v>
      </c>
      <c r="P5393" s="16">
        <f t="shared" si="423"/>
        <v>9.9999999999999995E-8</v>
      </c>
      <c r="Q5393" s="16">
        <f t="shared" si="424"/>
        <v>9.9999999999999995E-8</v>
      </c>
    </row>
    <row r="5394" spans="1:17" x14ac:dyDescent="0.45">
      <c r="A5394" s="35">
        <f>Factors!A5394</f>
        <v>41183</v>
      </c>
      <c r="B5394" s="17">
        <v>0.39429999999999998</v>
      </c>
      <c r="D5394" s="22">
        <v>0.15229999999999999</v>
      </c>
      <c r="E5394" s="20">
        <f t="shared" si="420"/>
        <v>0.68500000000000005</v>
      </c>
      <c r="F5394" s="22">
        <v>0.23</v>
      </c>
      <c r="G5394" s="21"/>
      <c r="H5394" s="9">
        <v>2.4245999999999999</v>
      </c>
      <c r="I5394" s="9">
        <v>2.0779000000000001</v>
      </c>
      <c r="J5394" s="21"/>
      <c r="K5394" s="9">
        <v>5.09</v>
      </c>
      <c r="L5394" s="22">
        <v>0.68500000000000005</v>
      </c>
      <c r="N5394" s="14">
        <f t="shared" si="421"/>
        <v>2.0779000000000001</v>
      </c>
      <c r="O5394" s="26">
        <f t="shared" si="422"/>
        <v>0.39429999999999998</v>
      </c>
      <c r="P5394" s="16">
        <f t="shared" si="423"/>
        <v>9.9999999999999995E-8</v>
      </c>
      <c r="Q5394" s="16">
        <f t="shared" si="424"/>
        <v>9.9999999999999995E-8</v>
      </c>
    </row>
    <row r="5395" spans="1:17" x14ac:dyDescent="0.45">
      <c r="A5395" s="35">
        <f>Factors!A5395</f>
        <v>41184</v>
      </c>
      <c r="B5395" s="17">
        <v>0.39900000000000002</v>
      </c>
      <c r="D5395" s="22">
        <v>0.15229999999999999</v>
      </c>
      <c r="E5395" s="20">
        <f t="shared" si="420"/>
        <v>0.68100000000000005</v>
      </c>
      <c r="F5395" s="22">
        <v>0.23</v>
      </c>
      <c r="G5395" s="21"/>
      <c r="H5395" s="9">
        <v>2.4786999999999999</v>
      </c>
      <c r="I5395" s="9">
        <v>2.1214</v>
      </c>
      <c r="J5395" s="21"/>
      <c r="K5395" s="9">
        <v>5.09</v>
      </c>
      <c r="L5395" s="22">
        <v>0.68100000000000005</v>
      </c>
      <c r="N5395" s="14">
        <f t="shared" si="421"/>
        <v>2.1214</v>
      </c>
      <c r="O5395" s="26">
        <f t="shared" si="422"/>
        <v>0.39900000000000002</v>
      </c>
      <c r="P5395" s="16">
        <f t="shared" si="423"/>
        <v>9.9999999999999995E-8</v>
      </c>
      <c r="Q5395" s="16">
        <f t="shared" si="424"/>
        <v>9.9999999999999995E-8</v>
      </c>
    </row>
    <row r="5396" spans="1:17" x14ac:dyDescent="0.45">
      <c r="A5396" s="35">
        <f>Factors!A5396</f>
        <v>41185</v>
      </c>
      <c r="B5396" s="17">
        <v>0.39119999999999999</v>
      </c>
      <c r="D5396" s="22">
        <v>0.15229999999999999</v>
      </c>
      <c r="E5396" s="20">
        <f t="shared" si="420"/>
        <v>0.67700000000000005</v>
      </c>
      <c r="F5396" s="22">
        <v>0.23</v>
      </c>
      <c r="G5396" s="21"/>
      <c r="H5396" s="9">
        <v>2.4756</v>
      </c>
      <c r="I5396" s="9">
        <v>2.1417000000000002</v>
      </c>
      <c r="J5396" s="21"/>
      <c r="K5396" s="9">
        <v>5.09</v>
      </c>
      <c r="L5396" s="22">
        <v>0.67700000000000005</v>
      </c>
      <c r="N5396" s="14">
        <f t="shared" si="421"/>
        <v>2.1417000000000002</v>
      </c>
      <c r="O5396" s="26">
        <f t="shared" si="422"/>
        <v>0.39119999999999999</v>
      </c>
      <c r="P5396" s="16">
        <f t="shared" si="423"/>
        <v>9.9999999999999995E-8</v>
      </c>
      <c r="Q5396" s="16">
        <f t="shared" si="424"/>
        <v>9.9999999999999995E-8</v>
      </c>
    </row>
    <row r="5397" spans="1:17" x14ac:dyDescent="0.45">
      <c r="A5397" s="35">
        <f>Factors!A5397</f>
        <v>41186</v>
      </c>
      <c r="B5397" s="17">
        <v>0.40160000000000001</v>
      </c>
      <c r="D5397" s="22">
        <v>0.1573</v>
      </c>
      <c r="E5397" s="20">
        <f t="shared" si="420"/>
        <v>0.67500000000000004</v>
      </c>
      <c r="F5397" s="22">
        <v>0.23</v>
      </c>
      <c r="G5397" s="21"/>
      <c r="H5397" s="9">
        <v>2.5461</v>
      </c>
      <c r="I5397" s="9">
        <v>2.2223999999999999</v>
      </c>
      <c r="J5397" s="21"/>
      <c r="K5397" s="9">
        <v>5.09</v>
      </c>
      <c r="L5397" s="22">
        <v>0.67500000000000004</v>
      </c>
      <c r="N5397" s="14">
        <f t="shared" si="421"/>
        <v>2.2223999999999999</v>
      </c>
      <c r="O5397" s="26">
        <f t="shared" si="422"/>
        <v>0.40160000000000001</v>
      </c>
      <c r="P5397" s="16">
        <f t="shared" si="423"/>
        <v>9.9999999999999995E-8</v>
      </c>
      <c r="Q5397" s="16">
        <f t="shared" si="424"/>
        <v>9.9999999999999995E-8</v>
      </c>
    </row>
    <row r="5398" spans="1:17" x14ac:dyDescent="0.45">
      <c r="A5398" s="35">
        <f>Factors!A5398</f>
        <v>41187</v>
      </c>
      <c r="B5398" s="17">
        <v>0.43099999999999999</v>
      </c>
      <c r="D5398" s="22">
        <v>0.16239999999999999</v>
      </c>
      <c r="E5398" s="20">
        <f t="shared" si="420"/>
        <v>0.67</v>
      </c>
      <c r="F5398" s="22">
        <v>0.23</v>
      </c>
      <c r="G5398" s="21"/>
      <c r="H5398" s="9">
        <v>2.5731000000000002</v>
      </c>
      <c r="I5398" s="9">
        <v>2.2477</v>
      </c>
      <c r="J5398" s="21"/>
      <c r="K5398" s="9">
        <v>5.09</v>
      </c>
      <c r="L5398" s="22">
        <v>0.67</v>
      </c>
      <c r="N5398" s="14">
        <f t="shared" si="421"/>
        <v>2.2477</v>
      </c>
      <c r="O5398" s="26">
        <f t="shared" si="422"/>
        <v>0.43099999999999999</v>
      </c>
      <c r="P5398" s="16">
        <f t="shared" si="423"/>
        <v>9.9999999999999995E-8</v>
      </c>
      <c r="Q5398" s="16">
        <f t="shared" si="424"/>
        <v>9.9999999999999995E-8</v>
      </c>
    </row>
    <row r="5399" spans="1:17" x14ac:dyDescent="0.45">
      <c r="A5399" s="35">
        <f>Factors!A5399</f>
        <v>41188</v>
      </c>
      <c r="B5399" s="17">
        <v>0.43099999999999999</v>
      </c>
      <c r="D5399" s="22">
        <v>0.16239999999999999</v>
      </c>
      <c r="E5399" s="20">
        <f t="shared" si="420"/>
        <v>0.67</v>
      </c>
      <c r="F5399" s="22">
        <v>0.23</v>
      </c>
      <c r="G5399" s="21"/>
      <c r="H5399" s="9">
        <v>2.5731000000000002</v>
      </c>
      <c r="I5399" s="9">
        <v>2.2477</v>
      </c>
      <c r="J5399" s="21"/>
      <c r="K5399" s="9">
        <v>5.09</v>
      </c>
      <c r="L5399" s="22">
        <v>0.67</v>
      </c>
      <c r="N5399" s="14">
        <f t="shared" si="421"/>
        <v>2.2477</v>
      </c>
      <c r="O5399" s="26">
        <f t="shared" si="422"/>
        <v>0.43099999999999999</v>
      </c>
      <c r="P5399" s="16">
        <f t="shared" si="423"/>
        <v>9.9999999999999995E-8</v>
      </c>
      <c r="Q5399" s="16">
        <f t="shared" si="424"/>
        <v>9.9999999999999995E-8</v>
      </c>
    </row>
    <row r="5400" spans="1:17" x14ac:dyDescent="0.45">
      <c r="A5400" s="35">
        <f>Factors!A5400</f>
        <v>41189</v>
      </c>
      <c r="B5400" s="17">
        <v>0.43099999999999999</v>
      </c>
      <c r="D5400" s="22">
        <v>0.16239999999999999</v>
      </c>
      <c r="E5400" s="20">
        <f t="shared" si="420"/>
        <v>0.67</v>
      </c>
      <c r="F5400" s="22">
        <v>0.23</v>
      </c>
      <c r="G5400" s="21"/>
      <c r="H5400" s="9">
        <v>2.5731000000000002</v>
      </c>
      <c r="I5400" s="9">
        <v>2.2477</v>
      </c>
      <c r="J5400" s="21"/>
      <c r="K5400" s="9">
        <v>5.09</v>
      </c>
      <c r="L5400" s="22">
        <v>0.67</v>
      </c>
      <c r="N5400" s="14">
        <f t="shared" si="421"/>
        <v>2.2477</v>
      </c>
      <c r="O5400" s="26">
        <f t="shared" si="422"/>
        <v>0.43099999999999999</v>
      </c>
      <c r="P5400" s="16">
        <f t="shared" si="423"/>
        <v>9.9999999999999995E-8</v>
      </c>
      <c r="Q5400" s="16">
        <f t="shared" si="424"/>
        <v>9.9999999999999995E-8</v>
      </c>
    </row>
    <row r="5401" spans="1:17" x14ac:dyDescent="0.45">
      <c r="A5401" s="35">
        <f>Factors!A5401</f>
        <v>41190</v>
      </c>
      <c r="B5401" s="17">
        <v>0.42549999999999999</v>
      </c>
      <c r="D5401" s="22">
        <v>0.16239999999999999</v>
      </c>
      <c r="E5401" s="20">
        <f t="shared" si="420"/>
        <v>0.66600000000000004</v>
      </c>
      <c r="F5401" s="22">
        <v>0.23</v>
      </c>
      <c r="G5401" s="21"/>
      <c r="H5401" s="9">
        <v>2.5731000000000002</v>
      </c>
      <c r="I5401" s="9">
        <v>2.2477</v>
      </c>
      <c r="J5401" s="21"/>
      <c r="K5401" s="9">
        <v>5.09</v>
      </c>
      <c r="L5401" s="22">
        <v>0.66600000000000004</v>
      </c>
      <c r="N5401" s="14">
        <f t="shared" si="421"/>
        <v>2.2477</v>
      </c>
      <c r="O5401" s="26">
        <f t="shared" si="422"/>
        <v>0.42549999999999999</v>
      </c>
      <c r="P5401" s="16">
        <f t="shared" si="423"/>
        <v>9.9999999999999995E-8</v>
      </c>
      <c r="Q5401" s="16">
        <f t="shared" si="424"/>
        <v>9.9999999999999995E-8</v>
      </c>
    </row>
    <row r="5402" spans="1:17" x14ac:dyDescent="0.45">
      <c r="A5402" s="35">
        <f>Factors!A5402</f>
        <v>41191</v>
      </c>
      <c r="B5402" s="17">
        <v>0.41660000000000003</v>
      </c>
      <c r="D5402" s="22">
        <v>0.16239999999999999</v>
      </c>
      <c r="E5402" s="20">
        <f t="shared" si="420"/>
        <v>0.66200000000000003</v>
      </c>
      <c r="F5402" s="22">
        <v>0.23</v>
      </c>
      <c r="G5402" s="21"/>
      <c r="H5402" s="9">
        <v>2.5510999999999999</v>
      </c>
      <c r="I5402" s="9">
        <v>2.2227999999999999</v>
      </c>
      <c r="J5402" s="21"/>
      <c r="K5402" s="9">
        <v>5.09</v>
      </c>
      <c r="L5402" s="22">
        <v>0.66200000000000003</v>
      </c>
      <c r="N5402" s="14">
        <f t="shared" si="421"/>
        <v>2.2227999999999999</v>
      </c>
      <c r="O5402" s="26">
        <f t="shared" si="422"/>
        <v>0.41660000000000003</v>
      </c>
      <c r="P5402" s="16">
        <f t="shared" si="423"/>
        <v>9.9999999999999995E-8</v>
      </c>
      <c r="Q5402" s="16">
        <f t="shared" si="424"/>
        <v>9.9999999999999995E-8</v>
      </c>
    </row>
    <row r="5403" spans="1:17" x14ac:dyDescent="0.45">
      <c r="A5403" s="35">
        <f>Factors!A5403</f>
        <v>41192</v>
      </c>
      <c r="B5403" s="17">
        <v>0.42780000000000001</v>
      </c>
      <c r="D5403" s="22">
        <v>0.16750000000000001</v>
      </c>
      <c r="E5403" s="20">
        <f t="shared" si="420"/>
        <v>0.65900000000000003</v>
      </c>
      <c r="F5403" s="22">
        <v>0.23</v>
      </c>
      <c r="G5403" s="21"/>
      <c r="H5403" s="9">
        <v>2.5076000000000001</v>
      </c>
      <c r="I5403" s="9">
        <v>2.1974</v>
      </c>
      <c r="J5403" s="21"/>
      <c r="K5403" s="9">
        <v>5.09</v>
      </c>
      <c r="L5403" s="22">
        <v>0.65900000000000003</v>
      </c>
      <c r="N5403" s="14">
        <f t="shared" si="421"/>
        <v>2.1974</v>
      </c>
      <c r="O5403" s="26">
        <f t="shared" si="422"/>
        <v>0.42780000000000001</v>
      </c>
      <c r="P5403" s="16">
        <f t="shared" si="423"/>
        <v>9.9999999999999995E-8</v>
      </c>
      <c r="Q5403" s="16">
        <f t="shared" si="424"/>
        <v>9.9999999999999995E-8</v>
      </c>
    </row>
    <row r="5404" spans="1:17" x14ac:dyDescent="0.45">
      <c r="A5404" s="35">
        <f>Factors!A5404</f>
        <v>41193</v>
      </c>
      <c r="B5404" s="17">
        <v>0.42680000000000001</v>
      </c>
      <c r="D5404" s="22">
        <v>0.1726</v>
      </c>
      <c r="E5404" s="20">
        <f t="shared" si="420"/>
        <v>0.65500000000000003</v>
      </c>
      <c r="F5404" s="22">
        <v>0.23</v>
      </c>
      <c r="G5404" s="21"/>
      <c r="H5404" s="9">
        <v>2.468</v>
      </c>
      <c r="I5404" s="9">
        <v>2.1494</v>
      </c>
      <c r="J5404" s="21"/>
      <c r="K5404" s="9">
        <v>5.09</v>
      </c>
      <c r="L5404" s="22">
        <v>0.65500000000000003</v>
      </c>
      <c r="N5404" s="14">
        <f t="shared" si="421"/>
        <v>2.1494</v>
      </c>
      <c r="O5404" s="26">
        <f t="shared" si="422"/>
        <v>0.42680000000000001</v>
      </c>
      <c r="P5404" s="16">
        <f t="shared" si="423"/>
        <v>9.9999999999999995E-8</v>
      </c>
      <c r="Q5404" s="16">
        <f t="shared" si="424"/>
        <v>9.9999999999999995E-8</v>
      </c>
    </row>
    <row r="5405" spans="1:17" x14ac:dyDescent="0.45">
      <c r="A5405" s="35">
        <f>Factors!A5405</f>
        <v>41194</v>
      </c>
      <c r="B5405" s="17">
        <v>0.42049999999999998</v>
      </c>
      <c r="D5405" s="22">
        <v>0.1726</v>
      </c>
      <c r="E5405" s="20">
        <f t="shared" si="420"/>
        <v>0.65400000000000003</v>
      </c>
      <c r="F5405" s="22">
        <v>0.23</v>
      </c>
      <c r="G5405" s="21"/>
      <c r="H5405" s="9">
        <v>2.4693000000000001</v>
      </c>
      <c r="I5405" s="9">
        <v>2.1415999999999999</v>
      </c>
      <c r="J5405" s="21"/>
      <c r="K5405" s="9">
        <v>5.09</v>
      </c>
      <c r="L5405" s="22">
        <v>0.65400000000000003</v>
      </c>
      <c r="N5405" s="14">
        <f t="shared" si="421"/>
        <v>2.1415999999999999</v>
      </c>
      <c r="O5405" s="26">
        <f t="shared" si="422"/>
        <v>0.42049999999999998</v>
      </c>
      <c r="P5405" s="16">
        <f t="shared" si="423"/>
        <v>9.9999999999999995E-8</v>
      </c>
      <c r="Q5405" s="16">
        <f t="shared" si="424"/>
        <v>9.9999999999999995E-8</v>
      </c>
    </row>
    <row r="5406" spans="1:17" x14ac:dyDescent="0.45">
      <c r="A5406" s="35">
        <f>Factors!A5406</f>
        <v>41195</v>
      </c>
      <c r="B5406" s="17">
        <v>0.42049999999999998</v>
      </c>
      <c r="D5406" s="22">
        <v>0.1726</v>
      </c>
      <c r="E5406" s="20">
        <f t="shared" si="420"/>
        <v>0.65400000000000003</v>
      </c>
      <c r="F5406" s="22">
        <v>0.23</v>
      </c>
      <c r="G5406" s="21"/>
      <c r="H5406" s="9">
        <v>2.4693000000000001</v>
      </c>
      <c r="I5406" s="9">
        <v>2.1415999999999999</v>
      </c>
      <c r="J5406" s="21"/>
      <c r="K5406" s="9">
        <v>5.09</v>
      </c>
      <c r="L5406" s="22">
        <v>0.65400000000000003</v>
      </c>
      <c r="N5406" s="14">
        <f t="shared" si="421"/>
        <v>2.1415999999999999</v>
      </c>
      <c r="O5406" s="26">
        <f t="shared" si="422"/>
        <v>0.42049999999999998</v>
      </c>
      <c r="P5406" s="16">
        <f t="shared" si="423"/>
        <v>9.9999999999999995E-8</v>
      </c>
      <c r="Q5406" s="16">
        <f t="shared" si="424"/>
        <v>9.9999999999999995E-8</v>
      </c>
    </row>
    <row r="5407" spans="1:17" x14ac:dyDescent="0.45">
      <c r="A5407" s="35">
        <f>Factors!A5407</f>
        <v>41196</v>
      </c>
      <c r="B5407" s="17">
        <v>0.42049999999999998</v>
      </c>
      <c r="D5407" s="22">
        <v>0.1726</v>
      </c>
      <c r="E5407" s="20">
        <f t="shared" si="420"/>
        <v>0.65400000000000003</v>
      </c>
      <c r="F5407" s="22">
        <v>0.23</v>
      </c>
      <c r="G5407" s="21"/>
      <c r="H5407" s="9">
        <v>2.4693000000000001</v>
      </c>
      <c r="I5407" s="9">
        <v>2.1415999999999999</v>
      </c>
      <c r="J5407" s="21"/>
      <c r="K5407" s="9">
        <v>5.09</v>
      </c>
      <c r="L5407" s="22">
        <v>0.65400000000000003</v>
      </c>
      <c r="N5407" s="14">
        <f t="shared" si="421"/>
        <v>2.1415999999999999</v>
      </c>
      <c r="O5407" s="26">
        <f t="shared" si="422"/>
        <v>0.42049999999999998</v>
      </c>
      <c r="P5407" s="16">
        <f t="shared" si="423"/>
        <v>9.9999999999999995E-8</v>
      </c>
      <c r="Q5407" s="16">
        <f t="shared" si="424"/>
        <v>9.9999999999999995E-8</v>
      </c>
    </row>
    <row r="5408" spans="1:17" x14ac:dyDescent="0.45">
      <c r="A5408" s="35">
        <f>Factors!A5408</f>
        <v>41197</v>
      </c>
      <c r="B5408" s="17">
        <v>0.41239999999999999</v>
      </c>
      <c r="D5408" s="22">
        <v>0.16750000000000001</v>
      </c>
      <c r="E5408" s="20">
        <f t="shared" si="420"/>
        <v>0.65200000000000002</v>
      </c>
      <c r="F5408" s="22">
        <v>0.23</v>
      </c>
      <c r="G5408" s="21"/>
      <c r="H5408" s="9">
        <v>2.4699</v>
      </c>
      <c r="I5408" s="9">
        <v>2.1497000000000002</v>
      </c>
      <c r="J5408" s="21"/>
      <c r="K5408" s="9">
        <v>5.09</v>
      </c>
      <c r="L5408" s="22">
        <v>0.65200000000000002</v>
      </c>
      <c r="N5408" s="14">
        <f t="shared" si="421"/>
        <v>2.1497000000000002</v>
      </c>
      <c r="O5408" s="26">
        <f t="shared" si="422"/>
        <v>0.41239999999999999</v>
      </c>
      <c r="P5408" s="16">
        <f t="shared" si="423"/>
        <v>9.9999999999999995E-8</v>
      </c>
      <c r="Q5408" s="16">
        <f t="shared" si="424"/>
        <v>9.9999999999999995E-8</v>
      </c>
    </row>
    <row r="5409" spans="1:17" x14ac:dyDescent="0.45">
      <c r="A5409" s="35">
        <f>Factors!A5409</f>
        <v>41198</v>
      </c>
      <c r="B5409" s="17">
        <v>0.40679999999999999</v>
      </c>
      <c r="D5409" s="22">
        <v>0.16750000000000001</v>
      </c>
      <c r="E5409" s="20">
        <f t="shared" si="420"/>
        <v>0.65100000000000002</v>
      </c>
      <c r="F5409" s="22">
        <v>0.23</v>
      </c>
      <c r="G5409" s="21"/>
      <c r="H5409" s="9">
        <v>2.4638999999999998</v>
      </c>
      <c r="I5409" s="9">
        <v>2.1497999999999999</v>
      </c>
      <c r="J5409" s="21"/>
      <c r="K5409" s="9">
        <v>5.09</v>
      </c>
      <c r="L5409" s="22">
        <v>0.65100000000000002</v>
      </c>
      <c r="N5409" s="14">
        <f t="shared" si="421"/>
        <v>2.1497999999999999</v>
      </c>
      <c r="O5409" s="26">
        <f t="shared" si="422"/>
        <v>0.40679999999999999</v>
      </c>
      <c r="P5409" s="16">
        <f t="shared" si="423"/>
        <v>9.9999999999999995E-8</v>
      </c>
      <c r="Q5409" s="16">
        <f t="shared" si="424"/>
        <v>9.9999999999999995E-8</v>
      </c>
    </row>
    <row r="5410" spans="1:17" x14ac:dyDescent="0.45">
      <c r="A5410" s="35">
        <f>Factors!A5410</f>
        <v>41199</v>
      </c>
      <c r="B5410" s="17">
        <v>0.44290000000000002</v>
      </c>
      <c r="D5410" s="22">
        <v>0.1827</v>
      </c>
      <c r="E5410" s="20">
        <f t="shared" si="420"/>
        <v>0.64800000000000002</v>
      </c>
      <c r="F5410" s="22">
        <v>0.23</v>
      </c>
      <c r="G5410" s="21"/>
      <c r="H5410" s="9">
        <v>2.4881000000000002</v>
      </c>
      <c r="I5410" s="9">
        <v>2.177</v>
      </c>
      <c r="J5410" s="21"/>
      <c r="K5410" s="9">
        <v>5.09</v>
      </c>
      <c r="L5410" s="22">
        <v>0.64800000000000002</v>
      </c>
      <c r="N5410" s="14">
        <f t="shared" si="421"/>
        <v>2.177</v>
      </c>
      <c r="O5410" s="26">
        <f t="shared" si="422"/>
        <v>0.44290000000000002</v>
      </c>
      <c r="P5410" s="16">
        <f t="shared" si="423"/>
        <v>9.9999999999999995E-8</v>
      </c>
      <c r="Q5410" s="16">
        <f t="shared" si="424"/>
        <v>9.9999999999999995E-8</v>
      </c>
    </row>
    <row r="5411" spans="1:17" x14ac:dyDescent="0.45">
      <c r="A5411" s="35">
        <f>Factors!A5411</f>
        <v>41200</v>
      </c>
      <c r="B5411" s="17">
        <v>0.45379999999999998</v>
      </c>
      <c r="D5411" s="22">
        <v>0.1777</v>
      </c>
      <c r="E5411" s="20">
        <f t="shared" si="420"/>
        <v>0.64300000000000002</v>
      </c>
      <c r="F5411" s="22">
        <v>0.23</v>
      </c>
      <c r="G5411" s="21"/>
      <c r="H5411" s="9">
        <v>2.5253999999999999</v>
      </c>
      <c r="I5411" s="9">
        <v>2.1844000000000001</v>
      </c>
      <c r="J5411" s="21"/>
      <c r="K5411" s="9">
        <v>5.09</v>
      </c>
      <c r="L5411" s="22">
        <v>0.64300000000000002</v>
      </c>
      <c r="N5411" s="14">
        <f t="shared" si="421"/>
        <v>2.1844000000000001</v>
      </c>
      <c r="O5411" s="26">
        <f t="shared" si="422"/>
        <v>0.45379999999999998</v>
      </c>
      <c r="P5411" s="16">
        <f t="shared" si="423"/>
        <v>9.9999999999999995E-8</v>
      </c>
      <c r="Q5411" s="16">
        <f t="shared" si="424"/>
        <v>9.9999999999999995E-8</v>
      </c>
    </row>
    <row r="5412" spans="1:17" x14ac:dyDescent="0.45">
      <c r="A5412" s="35">
        <f>Factors!A5412</f>
        <v>41201</v>
      </c>
      <c r="B5412" s="17">
        <v>0.4627</v>
      </c>
      <c r="D5412" s="22">
        <v>0.1726</v>
      </c>
      <c r="E5412" s="20">
        <f t="shared" si="420"/>
        <v>0.64100000000000001</v>
      </c>
      <c r="F5412" s="22">
        <v>0.23</v>
      </c>
      <c r="G5412" s="21"/>
      <c r="H5412" s="9">
        <v>2.5047000000000001</v>
      </c>
      <c r="I5412" s="9">
        <v>2.1499000000000001</v>
      </c>
      <c r="J5412" s="21"/>
      <c r="K5412" s="9">
        <v>5.09</v>
      </c>
      <c r="L5412" s="22">
        <v>0.64100000000000001</v>
      </c>
      <c r="N5412" s="14">
        <f t="shared" si="421"/>
        <v>2.1499000000000001</v>
      </c>
      <c r="O5412" s="26">
        <f t="shared" si="422"/>
        <v>0.4627</v>
      </c>
      <c r="P5412" s="16">
        <f t="shared" si="423"/>
        <v>9.9999999999999995E-8</v>
      </c>
      <c r="Q5412" s="16">
        <f t="shared" si="424"/>
        <v>9.9999999999999995E-8</v>
      </c>
    </row>
    <row r="5413" spans="1:17" x14ac:dyDescent="0.45">
      <c r="A5413" s="35">
        <f>Factors!A5413</f>
        <v>41202</v>
      </c>
      <c r="B5413" s="17">
        <v>0.4627</v>
      </c>
      <c r="D5413" s="22">
        <v>0.1726</v>
      </c>
      <c r="E5413" s="20">
        <f t="shared" si="420"/>
        <v>0.64100000000000001</v>
      </c>
      <c r="F5413" s="22">
        <v>0.23</v>
      </c>
      <c r="G5413" s="21"/>
      <c r="H5413" s="9">
        <v>2.5047000000000001</v>
      </c>
      <c r="I5413" s="9">
        <v>2.1499000000000001</v>
      </c>
      <c r="J5413" s="21"/>
      <c r="K5413" s="9">
        <v>5.09</v>
      </c>
      <c r="L5413" s="22">
        <v>0.64100000000000001</v>
      </c>
      <c r="N5413" s="14">
        <f t="shared" si="421"/>
        <v>2.1499000000000001</v>
      </c>
      <c r="O5413" s="26">
        <f t="shared" si="422"/>
        <v>0.4627</v>
      </c>
      <c r="P5413" s="16">
        <f t="shared" si="423"/>
        <v>9.9999999999999995E-8</v>
      </c>
      <c r="Q5413" s="16">
        <f t="shared" si="424"/>
        <v>9.9999999999999995E-8</v>
      </c>
    </row>
    <row r="5414" spans="1:17" x14ac:dyDescent="0.45">
      <c r="A5414" s="35">
        <f>Factors!A5414</f>
        <v>41203</v>
      </c>
      <c r="B5414" s="17">
        <v>0.4627</v>
      </c>
      <c r="D5414" s="22">
        <v>0.1726</v>
      </c>
      <c r="E5414" s="20">
        <f t="shared" si="420"/>
        <v>0.64100000000000001</v>
      </c>
      <c r="F5414" s="22">
        <v>0.23</v>
      </c>
      <c r="G5414" s="21"/>
      <c r="H5414" s="9">
        <v>2.5047000000000001</v>
      </c>
      <c r="I5414" s="9">
        <v>2.1499000000000001</v>
      </c>
      <c r="J5414" s="21"/>
      <c r="K5414" s="9">
        <v>5.09</v>
      </c>
      <c r="L5414" s="22">
        <v>0.64100000000000001</v>
      </c>
      <c r="N5414" s="14">
        <f t="shared" si="421"/>
        <v>2.1499000000000001</v>
      </c>
      <c r="O5414" s="26">
        <f t="shared" si="422"/>
        <v>0.4627</v>
      </c>
      <c r="P5414" s="16">
        <f t="shared" si="423"/>
        <v>9.9999999999999995E-8</v>
      </c>
      <c r="Q5414" s="16">
        <f t="shared" si="424"/>
        <v>9.9999999999999995E-8</v>
      </c>
    </row>
    <row r="5415" spans="1:17" x14ac:dyDescent="0.45">
      <c r="A5415" s="35">
        <f>Factors!A5415</f>
        <v>41204</v>
      </c>
      <c r="B5415" s="17">
        <v>0.46560000000000001</v>
      </c>
      <c r="D5415" s="22">
        <v>0.1777</v>
      </c>
      <c r="E5415" s="20">
        <f t="shared" si="420"/>
        <v>0.64</v>
      </c>
      <c r="F5415" s="22">
        <v>0.23</v>
      </c>
      <c r="G5415" s="21"/>
      <c r="H5415" s="9">
        <v>2.5343</v>
      </c>
      <c r="I5415" s="9">
        <v>2.1463000000000001</v>
      </c>
      <c r="J5415" s="21"/>
      <c r="K5415" s="9">
        <v>5.09</v>
      </c>
      <c r="L5415" s="22">
        <v>0.64</v>
      </c>
      <c r="N5415" s="14">
        <f t="shared" si="421"/>
        <v>2.1463000000000001</v>
      </c>
      <c r="O5415" s="26">
        <f t="shared" si="422"/>
        <v>0.46560000000000001</v>
      </c>
      <c r="P5415" s="16">
        <f t="shared" si="423"/>
        <v>9.9999999999999995E-8</v>
      </c>
      <c r="Q5415" s="16">
        <f t="shared" si="424"/>
        <v>9.9999999999999995E-8</v>
      </c>
    </row>
    <row r="5416" spans="1:17" x14ac:dyDescent="0.45">
      <c r="A5416" s="35">
        <f>Factors!A5416</f>
        <v>41205</v>
      </c>
      <c r="B5416" s="17">
        <v>0.45490000000000003</v>
      </c>
      <c r="D5416" s="22">
        <v>0.1777</v>
      </c>
      <c r="E5416" s="20">
        <f t="shared" si="420"/>
        <v>0.63800000000000001</v>
      </c>
      <c r="F5416" s="22">
        <v>0.23</v>
      </c>
      <c r="G5416" s="21"/>
      <c r="H5416" s="9">
        <v>2.4954000000000001</v>
      </c>
      <c r="I5416" s="9">
        <v>2.1114999999999999</v>
      </c>
      <c r="J5416" s="21"/>
      <c r="K5416" s="9">
        <v>5.09</v>
      </c>
      <c r="L5416" s="22">
        <v>0.63800000000000001</v>
      </c>
      <c r="N5416" s="14">
        <f t="shared" si="421"/>
        <v>2.1114999999999999</v>
      </c>
      <c r="O5416" s="26">
        <f t="shared" si="422"/>
        <v>0.45490000000000003</v>
      </c>
      <c r="P5416" s="16">
        <f t="shared" si="423"/>
        <v>9.9999999999999995E-8</v>
      </c>
      <c r="Q5416" s="16">
        <f t="shared" si="424"/>
        <v>9.9999999999999995E-8</v>
      </c>
    </row>
    <row r="5417" spans="1:17" x14ac:dyDescent="0.45">
      <c r="A5417" s="35">
        <f>Factors!A5417</f>
        <v>41206</v>
      </c>
      <c r="B5417" s="17">
        <v>0.43790000000000001</v>
      </c>
      <c r="D5417" s="22">
        <v>0.1777</v>
      </c>
      <c r="E5417" s="20">
        <f t="shared" si="420"/>
        <v>0.63400000000000001</v>
      </c>
      <c r="F5417" s="22">
        <v>0.23</v>
      </c>
      <c r="G5417" s="21"/>
      <c r="H5417" s="9">
        <v>2.4771999999999998</v>
      </c>
      <c r="I5417" s="9">
        <v>2.0939000000000001</v>
      </c>
      <c r="J5417" s="21"/>
      <c r="K5417" s="9">
        <v>5.09</v>
      </c>
      <c r="L5417" s="22">
        <v>0.63400000000000001</v>
      </c>
      <c r="N5417" s="14">
        <f t="shared" si="421"/>
        <v>2.0939000000000001</v>
      </c>
      <c r="O5417" s="26">
        <f t="shared" si="422"/>
        <v>0.43790000000000001</v>
      </c>
      <c r="P5417" s="16">
        <f t="shared" si="423"/>
        <v>9.9999999999999995E-8</v>
      </c>
      <c r="Q5417" s="16">
        <f t="shared" si="424"/>
        <v>9.9999999999999995E-8</v>
      </c>
    </row>
    <row r="5418" spans="1:17" x14ac:dyDescent="0.45">
      <c r="A5418" s="35">
        <f>Factors!A5418</f>
        <v>41207</v>
      </c>
      <c r="B5418" s="17">
        <v>0.48370000000000002</v>
      </c>
      <c r="D5418" s="22">
        <v>0.1777</v>
      </c>
      <c r="E5418" s="20">
        <f t="shared" si="420"/>
        <v>0.63100000000000001</v>
      </c>
      <c r="F5418" s="22">
        <v>0.23</v>
      </c>
      <c r="G5418" s="21"/>
      <c r="H5418" s="9">
        <v>2.4877000000000002</v>
      </c>
      <c r="I5418" s="9">
        <v>2.0882000000000001</v>
      </c>
      <c r="J5418" s="21"/>
      <c r="K5418" s="9">
        <v>5.09</v>
      </c>
      <c r="L5418" s="22">
        <v>0.63100000000000001</v>
      </c>
      <c r="N5418" s="14">
        <f t="shared" si="421"/>
        <v>2.0882000000000001</v>
      </c>
      <c r="O5418" s="26">
        <f t="shared" si="422"/>
        <v>0.48370000000000002</v>
      </c>
      <c r="P5418" s="16">
        <f t="shared" si="423"/>
        <v>9.9999999999999995E-8</v>
      </c>
      <c r="Q5418" s="16">
        <f t="shared" si="424"/>
        <v>9.9999999999999995E-8</v>
      </c>
    </row>
    <row r="5419" spans="1:17" x14ac:dyDescent="0.45">
      <c r="A5419" s="35">
        <f>Factors!A5419</f>
        <v>41208</v>
      </c>
      <c r="B5419" s="17">
        <v>0.45910000000000001</v>
      </c>
      <c r="D5419" s="22">
        <v>0.1726</v>
      </c>
      <c r="E5419" s="20">
        <f t="shared" si="420"/>
        <v>0.627</v>
      </c>
      <c r="F5419" s="22">
        <v>0.23</v>
      </c>
      <c r="G5419" s="21"/>
      <c r="H5419" s="9">
        <v>2.4733999999999998</v>
      </c>
      <c r="I5419" s="9">
        <v>2.0638999999999998</v>
      </c>
      <c r="J5419" s="21"/>
      <c r="K5419" s="9">
        <v>5.09</v>
      </c>
      <c r="L5419" s="22">
        <v>0.627</v>
      </c>
      <c r="N5419" s="14">
        <f t="shared" si="421"/>
        <v>2.0638999999999998</v>
      </c>
      <c r="O5419" s="26">
        <f t="shared" si="422"/>
        <v>0.45910000000000001</v>
      </c>
      <c r="P5419" s="16">
        <f t="shared" si="423"/>
        <v>9.9999999999999995E-8</v>
      </c>
      <c r="Q5419" s="16">
        <f t="shared" si="424"/>
        <v>9.9999999999999995E-8</v>
      </c>
    </row>
    <row r="5420" spans="1:17" x14ac:dyDescent="0.45">
      <c r="A5420" s="35">
        <f>Factors!A5420</f>
        <v>41209</v>
      </c>
      <c r="B5420" s="17">
        <v>0.45910000000000001</v>
      </c>
      <c r="D5420" s="22">
        <v>0.1726</v>
      </c>
      <c r="E5420" s="20">
        <f t="shared" si="420"/>
        <v>0.627</v>
      </c>
      <c r="F5420" s="22">
        <v>0.23</v>
      </c>
      <c r="G5420" s="21"/>
      <c r="H5420" s="9">
        <v>2.4733999999999998</v>
      </c>
      <c r="I5420" s="9">
        <v>2.0638999999999998</v>
      </c>
      <c r="J5420" s="21"/>
      <c r="K5420" s="9">
        <v>5.09</v>
      </c>
      <c r="L5420" s="22">
        <v>0.627</v>
      </c>
      <c r="N5420" s="14">
        <f t="shared" si="421"/>
        <v>2.0638999999999998</v>
      </c>
      <c r="O5420" s="26">
        <f t="shared" si="422"/>
        <v>0.45910000000000001</v>
      </c>
      <c r="P5420" s="16">
        <f t="shared" si="423"/>
        <v>9.9999999999999995E-8</v>
      </c>
      <c r="Q5420" s="16">
        <f t="shared" si="424"/>
        <v>9.9999999999999995E-8</v>
      </c>
    </row>
    <row r="5421" spans="1:17" x14ac:dyDescent="0.45">
      <c r="A5421" s="35">
        <f>Factors!A5421</f>
        <v>41210</v>
      </c>
      <c r="B5421" s="17">
        <v>0.45910000000000001</v>
      </c>
      <c r="D5421" s="22">
        <v>0.1726</v>
      </c>
      <c r="E5421" s="20">
        <f t="shared" si="420"/>
        <v>0.627</v>
      </c>
      <c r="F5421" s="22">
        <v>0.23</v>
      </c>
      <c r="G5421" s="21"/>
      <c r="H5421" s="9">
        <v>2.4733999999999998</v>
      </c>
      <c r="I5421" s="9">
        <v>2.0638999999999998</v>
      </c>
      <c r="J5421" s="21"/>
      <c r="K5421" s="9">
        <v>5.09</v>
      </c>
      <c r="L5421" s="22">
        <v>0.627</v>
      </c>
      <c r="N5421" s="14">
        <f t="shared" si="421"/>
        <v>2.0638999999999998</v>
      </c>
      <c r="O5421" s="26">
        <f t="shared" si="422"/>
        <v>0.45910000000000001</v>
      </c>
      <c r="P5421" s="16">
        <f t="shared" si="423"/>
        <v>9.9999999999999995E-8</v>
      </c>
      <c r="Q5421" s="16">
        <f t="shared" si="424"/>
        <v>9.9999999999999995E-8</v>
      </c>
    </row>
    <row r="5422" spans="1:17" x14ac:dyDescent="0.45">
      <c r="A5422" s="35">
        <f>Factors!A5422</f>
        <v>41211</v>
      </c>
      <c r="B5422" s="17">
        <v>0.44269999999999998</v>
      </c>
      <c r="D5422" s="22">
        <v>0.16750000000000001</v>
      </c>
      <c r="E5422" s="20">
        <f t="shared" si="420"/>
        <v>0.624</v>
      </c>
      <c r="F5422" s="22">
        <v>0.23</v>
      </c>
      <c r="G5422" s="21"/>
      <c r="H5422" s="9">
        <v>2.4763000000000002</v>
      </c>
      <c r="I5422" s="9">
        <v>2.0626000000000002</v>
      </c>
      <c r="J5422" s="21"/>
      <c r="K5422" s="9">
        <v>5.09</v>
      </c>
      <c r="L5422" s="22">
        <v>0.624</v>
      </c>
      <c r="N5422" s="14">
        <f t="shared" si="421"/>
        <v>2.0626000000000002</v>
      </c>
      <c r="O5422" s="26">
        <f t="shared" si="422"/>
        <v>0.44269999999999998</v>
      </c>
      <c r="P5422" s="16">
        <f t="shared" si="423"/>
        <v>9.9999999999999995E-8</v>
      </c>
      <c r="Q5422" s="16">
        <f t="shared" si="424"/>
        <v>9.9999999999999995E-8</v>
      </c>
    </row>
    <row r="5423" spans="1:17" x14ac:dyDescent="0.45">
      <c r="A5423" s="35">
        <f>Factors!A5423</f>
        <v>41212</v>
      </c>
      <c r="B5423" s="17">
        <v>0.4587</v>
      </c>
      <c r="D5423" s="22">
        <v>0.16700000000000001</v>
      </c>
      <c r="E5423" s="20">
        <f t="shared" si="420"/>
        <v>0.621</v>
      </c>
      <c r="F5423" s="22">
        <v>0.23</v>
      </c>
      <c r="G5423" s="21"/>
      <c r="H5423" s="9">
        <v>2.4763000000000002</v>
      </c>
      <c r="I5423" s="9">
        <v>2.0626000000000002</v>
      </c>
      <c r="J5423" s="21"/>
      <c r="K5423" s="9">
        <v>5.09</v>
      </c>
      <c r="L5423" s="22">
        <v>0.621</v>
      </c>
      <c r="N5423" s="14">
        <f t="shared" si="421"/>
        <v>2.0626000000000002</v>
      </c>
      <c r="O5423" s="26">
        <f t="shared" si="422"/>
        <v>0.4587</v>
      </c>
      <c r="P5423" s="16">
        <f t="shared" si="423"/>
        <v>9.9999999999999995E-8</v>
      </c>
      <c r="Q5423" s="16">
        <f t="shared" si="424"/>
        <v>9.9999999999999995E-8</v>
      </c>
    </row>
    <row r="5424" spans="1:17" x14ac:dyDescent="0.45">
      <c r="A5424" s="35">
        <f>Factors!A5424</f>
        <v>41213</v>
      </c>
      <c r="B5424" s="17">
        <v>0.43009999999999998</v>
      </c>
      <c r="D5424" s="22">
        <v>0.16750000000000001</v>
      </c>
      <c r="E5424" s="20">
        <f t="shared" si="420"/>
        <v>0.61799999999999999</v>
      </c>
      <c r="F5424" s="22">
        <v>0.23</v>
      </c>
      <c r="G5424" s="21"/>
      <c r="H5424" s="9">
        <v>2.4971000000000001</v>
      </c>
      <c r="I5424" s="9">
        <v>2.0907</v>
      </c>
      <c r="J5424" s="21"/>
      <c r="K5424" s="9">
        <v>5.09</v>
      </c>
      <c r="L5424" s="22">
        <v>0.61799999999999999</v>
      </c>
      <c r="N5424" s="14">
        <f t="shared" si="421"/>
        <v>2.0907</v>
      </c>
      <c r="O5424" s="26">
        <f t="shared" si="422"/>
        <v>0.43009999999999998</v>
      </c>
      <c r="P5424" s="16">
        <f t="shared" si="423"/>
        <v>9.9999999999999995E-8</v>
      </c>
      <c r="Q5424" s="16">
        <f t="shared" si="424"/>
        <v>9.9999999999999995E-8</v>
      </c>
    </row>
    <row r="5425" spans="1:17" x14ac:dyDescent="0.45">
      <c r="A5425" s="35">
        <f>Factors!A5425</f>
        <v>41214</v>
      </c>
      <c r="B5425" s="17">
        <v>0.42570000000000002</v>
      </c>
      <c r="D5425" s="22">
        <v>0.16750000000000001</v>
      </c>
      <c r="E5425" s="20">
        <f t="shared" si="420"/>
        <v>0.61499999999999999</v>
      </c>
      <c r="F5425" s="22">
        <v>0.23</v>
      </c>
      <c r="G5425" s="21"/>
      <c r="H5425" s="9">
        <v>2.5204</v>
      </c>
      <c r="I5425" s="9">
        <v>2.1065</v>
      </c>
      <c r="J5425" s="21"/>
      <c r="K5425" s="9">
        <v>5.09</v>
      </c>
      <c r="L5425" s="22">
        <v>0.61499999999999999</v>
      </c>
      <c r="N5425" s="14">
        <f t="shared" si="421"/>
        <v>2.1065</v>
      </c>
      <c r="O5425" s="26">
        <f t="shared" si="422"/>
        <v>0.42570000000000002</v>
      </c>
      <c r="P5425" s="16">
        <f t="shared" si="423"/>
        <v>9.9999999999999995E-8</v>
      </c>
      <c r="Q5425" s="16">
        <f t="shared" si="424"/>
        <v>9.9999999999999995E-8</v>
      </c>
    </row>
    <row r="5426" spans="1:17" x14ac:dyDescent="0.45">
      <c r="A5426" s="35">
        <f>Factors!A5426</f>
        <v>41215</v>
      </c>
      <c r="B5426" s="17">
        <v>0.42530000000000001</v>
      </c>
      <c r="D5426" s="22">
        <v>0.1726</v>
      </c>
      <c r="E5426" s="20">
        <f t="shared" si="420"/>
        <v>0.61099999999999999</v>
      </c>
      <c r="F5426" s="22">
        <v>0.23</v>
      </c>
      <c r="G5426" s="21"/>
      <c r="H5426" s="9">
        <v>2.4830999999999999</v>
      </c>
      <c r="I5426" s="9">
        <v>2.0750000000000002</v>
      </c>
      <c r="J5426" s="21"/>
      <c r="K5426" s="9">
        <v>5.09</v>
      </c>
      <c r="L5426" s="22">
        <v>0.61099999999999999</v>
      </c>
      <c r="N5426" s="14">
        <f t="shared" si="421"/>
        <v>2.0750000000000002</v>
      </c>
      <c r="O5426" s="26">
        <f t="shared" si="422"/>
        <v>0.42530000000000001</v>
      </c>
      <c r="P5426" s="16">
        <f t="shared" si="423"/>
        <v>9.9999999999999995E-8</v>
      </c>
      <c r="Q5426" s="16">
        <f t="shared" si="424"/>
        <v>9.9999999999999995E-8</v>
      </c>
    </row>
    <row r="5427" spans="1:17" x14ac:dyDescent="0.45">
      <c r="A5427" s="35">
        <f>Factors!A5427</f>
        <v>41216</v>
      </c>
      <c r="B5427" s="17">
        <v>0.42530000000000001</v>
      </c>
      <c r="D5427" s="22">
        <v>0.1726</v>
      </c>
      <c r="E5427" s="20">
        <f t="shared" si="420"/>
        <v>0.61099999999999999</v>
      </c>
      <c r="F5427" s="22">
        <v>0.23</v>
      </c>
      <c r="G5427" s="21"/>
      <c r="H5427" s="9">
        <v>2.4830999999999999</v>
      </c>
      <c r="I5427" s="9">
        <v>2.0750000000000002</v>
      </c>
      <c r="J5427" s="21"/>
      <c r="K5427" s="9">
        <v>5.09</v>
      </c>
      <c r="L5427" s="22">
        <v>0.61099999999999999</v>
      </c>
      <c r="N5427" s="14">
        <f t="shared" si="421"/>
        <v>2.0750000000000002</v>
      </c>
      <c r="O5427" s="26">
        <f t="shared" si="422"/>
        <v>0.42530000000000001</v>
      </c>
      <c r="P5427" s="16">
        <f t="shared" si="423"/>
        <v>9.9999999999999995E-8</v>
      </c>
      <c r="Q5427" s="16">
        <f t="shared" si="424"/>
        <v>9.9999999999999995E-8</v>
      </c>
    </row>
    <row r="5428" spans="1:17" x14ac:dyDescent="0.45">
      <c r="A5428" s="35">
        <f>Factors!A5428</f>
        <v>41217</v>
      </c>
      <c r="B5428" s="17">
        <v>0.42530000000000001</v>
      </c>
      <c r="D5428" s="22">
        <v>0.1726</v>
      </c>
      <c r="E5428" s="20">
        <f t="shared" si="420"/>
        <v>0.61099999999999999</v>
      </c>
      <c r="F5428" s="22">
        <v>0.23</v>
      </c>
      <c r="G5428" s="21"/>
      <c r="H5428" s="9">
        <v>2.4830999999999999</v>
      </c>
      <c r="I5428" s="9">
        <v>2.0750000000000002</v>
      </c>
      <c r="J5428" s="21"/>
      <c r="K5428" s="9">
        <v>5.09</v>
      </c>
      <c r="L5428" s="22">
        <v>0.61099999999999999</v>
      </c>
      <c r="N5428" s="14">
        <f t="shared" si="421"/>
        <v>2.0750000000000002</v>
      </c>
      <c r="O5428" s="26">
        <f t="shared" si="422"/>
        <v>0.42530000000000001</v>
      </c>
      <c r="P5428" s="16">
        <f t="shared" si="423"/>
        <v>9.9999999999999995E-8</v>
      </c>
      <c r="Q5428" s="16">
        <f t="shared" si="424"/>
        <v>9.9999999999999995E-8</v>
      </c>
    </row>
    <row r="5429" spans="1:17" x14ac:dyDescent="0.45">
      <c r="A5429" s="35">
        <f>Factors!A5429</f>
        <v>41218</v>
      </c>
      <c r="B5429" s="17">
        <v>0.41189999999999999</v>
      </c>
      <c r="D5429" s="22">
        <v>0.1726</v>
      </c>
      <c r="E5429" s="20">
        <f t="shared" si="420"/>
        <v>0.60699999999999998</v>
      </c>
      <c r="F5429" s="22">
        <v>0.23</v>
      </c>
      <c r="G5429" s="21"/>
      <c r="H5429" s="9">
        <v>2.4708999999999999</v>
      </c>
      <c r="I5429" s="9">
        <v>2.0590000000000002</v>
      </c>
      <c r="J5429" s="21"/>
      <c r="K5429" s="9">
        <v>5.09</v>
      </c>
      <c r="L5429" s="22">
        <v>0.60699999999999998</v>
      </c>
      <c r="N5429" s="14">
        <f t="shared" si="421"/>
        <v>2.0590000000000002</v>
      </c>
      <c r="O5429" s="26">
        <f t="shared" si="422"/>
        <v>0.41189999999999999</v>
      </c>
      <c r="P5429" s="16">
        <f t="shared" si="423"/>
        <v>9.9999999999999995E-8</v>
      </c>
      <c r="Q5429" s="16">
        <f t="shared" si="424"/>
        <v>9.9999999999999995E-8</v>
      </c>
    </row>
    <row r="5430" spans="1:17" x14ac:dyDescent="0.45">
      <c r="A5430" s="35">
        <f>Factors!A5430</f>
        <v>41219</v>
      </c>
      <c r="B5430" s="17">
        <v>0.45639999999999997</v>
      </c>
      <c r="D5430" s="22">
        <v>0.1777</v>
      </c>
      <c r="E5430" s="20">
        <f t="shared" si="420"/>
        <v>0.60199999999999998</v>
      </c>
      <c r="F5430" s="22">
        <v>0.23</v>
      </c>
      <c r="G5430" s="21"/>
      <c r="H5430" s="9">
        <v>2.4992000000000001</v>
      </c>
      <c r="I5430" s="9">
        <v>2.1093999999999999</v>
      </c>
      <c r="J5430" s="21"/>
      <c r="K5430" s="9">
        <v>5.09</v>
      </c>
      <c r="L5430" s="22">
        <v>0.60199999999999998</v>
      </c>
      <c r="N5430" s="14">
        <f t="shared" si="421"/>
        <v>2.1093999999999999</v>
      </c>
      <c r="O5430" s="26">
        <f t="shared" si="422"/>
        <v>0.45639999999999997</v>
      </c>
      <c r="P5430" s="16">
        <f t="shared" si="423"/>
        <v>9.9999999999999995E-8</v>
      </c>
      <c r="Q5430" s="16">
        <f t="shared" si="424"/>
        <v>9.9999999999999995E-8</v>
      </c>
    </row>
    <row r="5431" spans="1:17" x14ac:dyDescent="0.45">
      <c r="A5431" s="35">
        <f>Factors!A5431</f>
        <v>41220</v>
      </c>
      <c r="B5431" s="17">
        <v>0.41039999999999999</v>
      </c>
      <c r="D5431" s="22">
        <v>0.16750000000000001</v>
      </c>
      <c r="E5431" s="20">
        <f t="shared" si="420"/>
        <v>0.59699999999999998</v>
      </c>
      <c r="F5431" s="22">
        <v>0.23</v>
      </c>
      <c r="G5431" s="21"/>
      <c r="H5431" s="9">
        <v>2.4717000000000002</v>
      </c>
      <c r="I5431" s="9">
        <v>2.0558000000000001</v>
      </c>
      <c r="J5431" s="21"/>
      <c r="K5431" s="9">
        <v>5.09</v>
      </c>
      <c r="L5431" s="22">
        <v>0.59699999999999998</v>
      </c>
      <c r="N5431" s="14">
        <f t="shared" si="421"/>
        <v>2.0558000000000001</v>
      </c>
      <c r="O5431" s="26">
        <f t="shared" si="422"/>
        <v>0.41039999999999999</v>
      </c>
      <c r="P5431" s="16">
        <f t="shared" si="423"/>
        <v>9.9999999999999995E-8</v>
      </c>
      <c r="Q5431" s="16">
        <f t="shared" si="424"/>
        <v>9.9999999999999995E-8</v>
      </c>
    </row>
    <row r="5432" spans="1:17" x14ac:dyDescent="0.45">
      <c r="A5432" s="35">
        <f>Factors!A5432</f>
        <v>41221</v>
      </c>
      <c r="B5432" s="17">
        <v>0.41049999999999998</v>
      </c>
      <c r="D5432" s="22">
        <v>0.16750000000000001</v>
      </c>
      <c r="E5432" s="20">
        <f t="shared" si="420"/>
        <v>0.59199999999999997</v>
      </c>
      <c r="F5432" s="22">
        <v>0.23</v>
      </c>
      <c r="G5432" s="21"/>
      <c r="H5432" s="9">
        <v>2.4573</v>
      </c>
      <c r="I5432" s="9">
        <v>2.0409000000000002</v>
      </c>
      <c r="J5432" s="21"/>
      <c r="K5432" s="9">
        <v>5.09</v>
      </c>
      <c r="L5432" s="22">
        <v>0.59199999999999997</v>
      </c>
      <c r="N5432" s="14">
        <f t="shared" si="421"/>
        <v>2.0409000000000002</v>
      </c>
      <c r="O5432" s="26">
        <f t="shared" si="422"/>
        <v>0.41049999999999998</v>
      </c>
      <c r="P5432" s="16">
        <f t="shared" si="423"/>
        <v>9.9999999999999995E-8</v>
      </c>
      <c r="Q5432" s="16">
        <f t="shared" si="424"/>
        <v>9.9999999999999995E-8</v>
      </c>
    </row>
    <row r="5433" spans="1:17" x14ac:dyDescent="0.45">
      <c r="A5433" s="35">
        <f>Factors!A5433</f>
        <v>41222</v>
      </c>
      <c r="B5433" s="17">
        <v>0.42199999999999999</v>
      </c>
      <c r="D5433" s="22">
        <v>0.1726</v>
      </c>
      <c r="E5433" s="20">
        <f t="shared" si="420"/>
        <v>0.58899999999999997</v>
      </c>
      <c r="F5433" s="22">
        <v>0.23</v>
      </c>
      <c r="G5433" s="21"/>
      <c r="H5433" s="9">
        <v>2.4346000000000001</v>
      </c>
      <c r="I5433" s="9">
        <v>2.0329000000000002</v>
      </c>
      <c r="J5433" s="21"/>
      <c r="K5433" s="9">
        <v>5.09</v>
      </c>
      <c r="L5433" s="22">
        <v>0.58899999999999997</v>
      </c>
      <c r="N5433" s="14">
        <f t="shared" si="421"/>
        <v>2.0329000000000002</v>
      </c>
      <c r="O5433" s="26">
        <f t="shared" si="422"/>
        <v>0.42199999999999999</v>
      </c>
      <c r="P5433" s="16">
        <f t="shared" si="423"/>
        <v>9.9999999999999995E-8</v>
      </c>
      <c r="Q5433" s="16">
        <f t="shared" si="424"/>
        <v>9.9999999999999995E-8</v>
      </c>
    </row>
    <row r="5434" spans="1:17" x14ac:dyDescent="0.45">
      <c r="A5434" s="35">
        <f>Factors!A5434</f>
        <v>41223</v>
      </c>
      <c r="B5434" s="17">
        <v>0.42199999999999999</v>
      </c>
      <c r="D5434" s="22">
        <v>0.1726</v>
      </c>
      <c r="E5434" s="20">
        <f t="shared" si="420"/>
        <v>0.58899999999999997</v>
      </c>
      <c r="F5434" s="22">
        <v>0.23</v>
      </c>
      <c r="G5434" s="21"/>
      <c r="H5434" s="9">
        <v>2.4346000000000001</v>
      </c>
      <c r="I5434" s="9">
        <v>2.0329000000000002</v>
      </c>
      <c r="J5434" s="21"/>
      <c r="K5434" s="9">
        <v>5.09</v>
      </c>
      <c r="L5434" s="22">
        <v>0.58899999999999997</v>
      </c>
      <c r="N5434" s="14">
        <f t="shared" si="421"/>
        <v>2.0329000000000002</v>
      </c>
      <c r="O5434" s="26">
        <f t="shared" si="422"/>
        <v>0.42199999999999999</v>
      </c>
      <c r="P5434" s="16">
        <f t="shared" si="423"/>
        <v>9.9999999999999995E-8</v>
      </c>
      <c r="Q5434" s="16">
        <f t="shared" si="424"/>
        <v>9.9999999999999995E-8</v>
      </c>
    </row>
    <row r="5435" spans="1:17" x14ac:dyDescent="0.45">
      <c r="A5435" s="35">
        <f>Factors!A5435</f>
        <v>41224</v>
      </c>
      <c r="B5435" s="17">
        <v>0.42199999999999999</v>
      </c>
      <c r="D5435" s="22">
        <v>0.1726</v>
      </c>
      <c r="E5435" s="20">
        <f t="shared" si="420"/>
        <v>0.58899999999999997</v>
      </c>
      <c r="F5435" s="22">
        <v>0.23</v>
      </c>
      <c r="G5435" s="21"/>
      <c r="H5435" s="9">
        <v>2.4346000000000001</v>
      </c>
      <c r="I5435" s="9">
        <v>2.0329000000000002</v>
      </c>
      <c r="J5435" s="21"/>
      <c r="K5435" s="9">
        <v>5.09</v>
      </c>
      <c r="L5435" s="22">
        <v>0.58899999999999997</v>
      </c>
      <c r="N5435" s="14">
        <f t="shared" si="421"/>
        <v>2.0329000000000002</v>
      </c>
      <c r="O5435" s="26">
        <f t="shared" si="422"/>
        <v>0.42199999999999999</v>
      </c>
      <c r="P5435" s="16">
        <f t="shared" si="423"/>
        <v>9.9999999999999995E-8</v>
      </c>
      <c r="Q5435" s="16">
        <f t="shared" si="424"/>
        <v>9.9999999999999995E-8</v>
      </c>
    </row>
    <row r="5436" spans="1:17" x14ac:dyDescent="0.45">
      <c r="A5436" s="35">
        <f>Factors!A5436</f>
        <v>41225</v>
      </c>
      <c r="B5436" s="17">
        <v>0.42109999999999997</v>
      </c>
      <c r="D5436" s="22">
        <v>0.1726</v>
      </c>
      <c r="E5436" s="20">
        <f t="shared" si="420"/>
        <v>0.58699999999999997</v>
      </c>
      <c r="F5436" s="22">
        <v>0.23</v>
      </c>
      <c r="G5436" s="21"/>
      <c r="H5436" s="9">
        <v>2.4346000000000001</v>
      </c>
      <c r="I5436" s="9">
        <v>2.0329000000000002</v>
      </c>
      <c r="J5436" s="21"/>
      <c r="K5436" s="9">
        <v>5.09</v>
      </c>
      <c r="L5436" s="22">
        <v>0.58699999999999997</v>
      </c>
      <c r="N5436" s="14">
        <f t="shared" si="421"/>
        <v>2.0329000000000002</v>
      </c>
      <c r="O5436" s="26">
        <f t="shared" si="422"/>
        <v>0.42109999999999997</v>
      </c>
      <c r="P5436" s="16">
        <f t="shared" si="423"/>
        <v>9.9999999999999995E-8</v>
      </c>
      <c r="Q5436" s="16">
        <f t="shared" si="424"/>
        <v>9.9999999999999995E-8</v>
      </c>
    </row>
    <row r="5437" spans="1:17" x14ac:dyDescent="0.45">
      <c r="A5437" s="35">
        <f>Factors!A5437</f>
        <v>41226</v>
      </c>
      <c r="B5437" s="17">
        <v>0.40760000000000002</v>
      </c>
      <c r="D5437" s="22">
        <v>0.1726</v>
      </c>
      <c r="E5437" s="20">
        <f t="shared" si="420"/>
        <v>0.58599999999999997</v>
      </c>
      <c r="F5437" s="22">
        <v>0.23</v>
      </c>
      <c r="G5437" s="21"/>
      <c r="H5437" s="9">
        <v>2.4201999999999999</v>
      </c>
      <c r="I5437" s="9">
        <v>2.0081000000000002</v>
      </c>
      <c r="J5437" s="21"/>
      <c r="K5437" s="9">
        <v>5.09</v>
      </c>
      <c r="L5437" s="22">
        <v>0.58599999999999997</v>
      </c>
      <c r="N5437" s="14">
        <f t="shared" si="421"/>
        <v>2.0081000000000002</v>
      </c>
      <c r="O5437" s="26">
        <f t="shared" si="422"/>
        <v>0.40760000000000002</v>
      </c>
      <c r="P5437" s="16">
        <f t="shared" si="423"/>
        <v>9.9999999999999995E-8</v>
      </c>
      <c r="Q5437" s="16">
        <f t="shared" si="424"/>
        <v>9.9999999999999995E-8</v>
      </c>
    </row>
    <row r="5438" spans="1:17" x14ac:dyDescent="0.45">
      <c r="A5438" s="35">
        <f>Factors!A5438</f>
        <v>41227</v>
      </c>
      <c r="B5438" s="17">
        <v>0.4</v>
      </c>
      <c r="D5438" s="22">
        <v>0.16750000000000001</v>
      </c>
      <c r="E5438" s="20">
        <f t="shared" si="420"/>
        <v>0.58499999999999996</v>
      </c>
      <c r="F5438" s="22">
        <v>0.23</v>
      </c>
      <c r="G5438" s="21"/>
      <c r="H5438" s="9">
        <v>2.3919000000000001</v>
      </c>
      <c r="I5438" s="9">
        <v>1.9807000000000001</v>
      </c>
      <c r="J5438" s="21"/>
      <c r="K5438" s="9">
        <v>5.09</v>
      </c>
      <c r="L5438" s="22">
        <v>0.58499999999999996</v>
      </c>
      <c r="N5438" s="14">
        <f t="shared" si="421"/>
        <v>1.9807000000000001</v>
      </c>
      <c r="O5438" s="26">
        <f t="shared" si="422"/>
        <v>0.4</v>
      </c>
      <c r="P5438" s="16">
        <f t="shared" si="423"/>
        <v>9.9999999999999995E-8</v>
      </c>
      <c r="Q5438" s="16">
        <f t="shared" si="424"/>
        <v>9.9999999999999995E-8</v>
      </c>
    </row>
    <row r="5439" spans="1:17" x14ac:dyDescent="0.45">
      <c r="A5439" s="35">
        <f>Factors!A5439</f>
        <v>41228</v>
      </c>
      <c r="B5439" s="17">
        <v>0.40860000000000002</v>
      </c>
      <c r="D5439" s="22">
        <v>0.1726</v>
      </c>
      <c r="E5439" s="20">
        <f t="shared" si="420"/>
        <v>0.58399999999999996</v>
      </c>
      <c r="F5439" s="22">
        <v>0.23</v>
      </c>
      <c r="G5439" s="21"/>
      <c r="H5439" s="9">
        <v>2.3714</v>
      </c>
      <c r="I5439" s="9">
        <v>1.9839</v>
      </c>
      <c r="J5439" s="21"/>
      <c r="K5439" s="9">
        <v>5.09</v>
      </c>
      <c r="L5439" s="22">
        <v>0.58399999999999996</v>
      </c>
      <c r="N5439" s="14">
        <f t="shared" si="421"/>
        <v>1.9839</v>
      </c>
      <c r="O5439" s="26">
        <f t="shared" si="422"/>
        <v>0.40860000000000002</v>
      </c>
      <c r="P5439" s="16">
        <f t="shared" si="423"/>
        <v>9.9999999999999995E-8</v>
      </c>
      <c r="Q5439" s="16">
        <f t="shared" si="424"/>
        <v>9.9999999999999995E-8</v>
      </c>
    </row>
    <row r="5440" spans="1:17" x14ac:dyDescent="0.45">
      <c r="A5440" s="35">
        <f>Factors!A5440</f>
        <v>41229</v>
      </c>
      <c r="B5440" s="17">
        <v>0.41089999999999999</v>
      </c>
      <c r="D5440" s="22">
        <v>0.16750000000000001</v>
      </c>
      <c r="E5440" s="20">
        <f t="shared" si="420"/>
        <v>0.58299999999999996</v>
      </c>
      <c r="F5440" s="22">
        <v>0.23</v>
      </c>
      <c r="G5440" s="21"/>
      <c r="H5440" s="9">
        <v>2.3814000000000002</v>
      </c>
      <c r="I5440" s="9">
        <v>1.9862</v>
      </c>
      <c r="J5440" s="21"/>
      <c r="K5440" s="9">
        <v>5.09</v>
      </c>
      <c r="L5440" s="22">
        <v>0.58299999999999996</v>
      </c>
      <c r="N5440" s="14">
        <f t="shared" si="421"/>
        <v>1.9862</v>
      </c>
      <c r="O5440" s="26">
        <f t="shared" si="422"/>
        <v>0.41089999999999999</v>
      </c>
      <c r="P5440" s="16">
        <f t="shared" si="423"/>
        <v>9.9999999999999995E-8</v>
      </c>
      <c r="Q5440" s="16">
        <f t="shared" si="424"/>
        <v>9.9999999999999995E-8</v>
      </c>
    </row>
    <row r="5441" spans="1:17" x14ac:dyDescent="0.45">
      <c r="A5441" s="35">
        <f>Factors!A5441</f>
        <v>41230</v>
      </c>
      <c r="B5441" s="17">
        <v>0.41089999999999999</v>
      </c>
      <c r="D5441" s="22">
        <v>0.16750000000000001</v>
      </c>
      <c r="E5441" s="20">
        <f t="shared" si="420"/>
        <v>0.58299999999999996</v>
      </c>
      <c r="F5441" s="22">
        <v>0.23</v>
      </c>
      <c r="G5441" s="21"/>
      <c r="H5441" s="9">
        <v>2.3814000000000002</v>
      </c>
      <c r="I5441" s="9">
        <v>1.9862</v>
      </c>
      <c r="J5441" s="21"/>
      <c r="K5441" s="9">
        <v>5.09</v>
      </c>
      <c r="L5441" s="22">
        <v>0.58299999999999996</v>
      </c>
      <c r="N5441" s="14">
        <f t="shared" si="421"/>
        <v>1.9862</v>
      </c>
      <c r="O5441" s="26">
        <f t="shared" si="422"/>
        <v>0.41089999999999999</v>
      </c>
      <c r="P5441" s="16">
        <f t="shared" si="423"/>
        <v>9.9999999999999995E-8</v>
      </c>
      <c r="Q5441" s="16">
        <f t="shared" si="424"/>
        <v>9.9999999999999995E-8</v>
      </c>
    </row>
    <row r="5442" spans="1:17" x14ac:dyDescent="0.45">
      <c r="A5442" s="35">
        <f>Factors!A5442</f>
        <v>41231</v>
      </c>
      <c r="B5442" s="17">
        <v>0.41089999999999999</v>
      </c>
      <c r="D5442" s="22">
        <v>0.16750000000000001</v>
      </c>
      <c r="E5442" s="20">
        <f t="shared" si="420"/>
        <v>0.58299999999999996</v>
      </c>
      <c r="F5442" s="22">
        <v>0.23</v>
      </c>
      <c r="G5442" s="21"/>
      <c r="H5442" s="9">
        <v>2.3814000000000002</v>
      </c>
      <c r="I5442" s="9">
        <v>1.9862</v>
      </c>
      <c r="J5442" s="21"/>
      <c r="K5442" s="9">
        <v>5.09</v>
      </c>
      <c r="L5442" s="22">
        <v>0.58299999999999996</v>
      </c>
      <c r="N5442" s="14">
        <f t="shared" si="421"/>
        <v>1.9862</v>
      </c>
      <c r="O5442" s="26">
        <f t="shared" si="422"/>
        <v>0.41089999999999999</v>
      </c>
      <c r="P5442" s="16">
        <f t="shared" si="423"/>
        <v>9.9999999999999995E-8</v>
      </c>
      <c r="Q5442" s="16">
        <f t="shared" si="424"/>
        <v>9.9999999999999995E-8</v>
      </c>
    </row>
    <row r="5443" spans="1:17" x14ac:dyDescent="0.45">
      <c r="A5443" s="35">
        <f>Factors!A5443</f>
        <v>41232</v>
      </c>
      <c r="B5443" s="17">
        <v>0.40989999999999999</v>
      </c>
      <c r="D5443" s="22">
        <v>0.16750000000000001</v>
      </c>
      <c r="E5443" s="20">
        <f t="shared" si="420"/>
        <v>0.58199999999999996</v>
      </c>
      <c r="F5443" s="22">
        <v>0.23</v>
      </c>
      <c r="G5443" s="21"/>
      <c r="H5443" s="9">
        <v>2.3913000000000002</v>
      </c>
      <c r="I5443" s="9">
        <v>2.0024000000000002</v>
      </c>
      <c r="J5443" s="21"/>
      <c r="K5443" s="9">
        <v>5.09</v>
      </c>
      <c r="L5443" s="22">
        <v>0.58199999999999996</v>
      </c>
      <c r="N5443" s="14">
        <f t="shared" si="421"/>
        <v>2.0024000000000002</v>
      </c>
      <c r="O5443" s="26">
        <f t="shared" si="422"/>
        <v>0.40989999999999999</v>
      </c>
      <c r="P5443" s="16">
        <f t="shared" si="423"/>
        <v>9.9999999999999995E-8</v>
      </c>
      <c r="Q5443" s="16">
        <f t="shared" si="424"/>
        <v>9.9999999999999995E-8</v>
      </c>
    </row>
    <row r="5444" spans="1:17" x14ac:dyDescent="0.45">
      <c r="A5444" s="35">
        <f>Factors!A5444</f>
        <v>41233</v>
      </c>
      <c r="B5444" s="17">
        <v>0.41639999999999999</v>
      </c>
      <c r="D5444" s="22">
        <v>0.16750000000000001</v>
      </c>
      <c r="E5444" s="20">
        <f t="shared" si="420"/>
        <v>0.58199999999999996</v>
      </c>
      <c r="F5444" s="22">
        <v>0.23</v>
      </c>
      <c r="G5444" s="21"/>
      <c r="H5444" s="9">
        <v>2.4028</v>
      </c>
      <c r="I5444" s="9">
        <v>2.0135000000000001</v>
      </c>
      <c r="J5444" s="21"/>
      <c r="K5444" s="9">
        <v>5.09</v>
      </c>
      <c r="L5444" s="22">
        <v>0.58199999999999996</v>
      </c>
      <c r="N5444" s="14">
        <f t="shared" si="421"/>
        <v>2.0135000000000001</v>
      </c>
      <c r="O5444" s="26">
        <f t="shared" si="422"/>
        <v>0.41639999999999999</v>
      </c>
      <c r="P5444" s="16">
        <f t="shared" si="423"/>
        <v>9.9999999999999995E-8</v>
      </c>
      <c r="Q5444" s="16">
        <f t="shared" si="424"/>
        <v>9.9999999999999995E-8</v>
      </c>
    </row>
    <row r="5445" spans="1:17" x14ac:dyDescent="0.45">
      <c r="A5445" s="35">
        <f>Factors!A5445</f>
        <v>41234</v>
      </c>
      <c r="B5445" s="17">
        <v>0.43730000000000002</v>
      </c>
      <c r="D5445" s="22">
        <v>0.1726</v>
      </c>
      <c r="E5445" s="20">
        <f t="shared" ref="E5445:E5508" si="425">IF(ISERROR(L5445/10),K5445,L5445)</f>
        <v>0.58199999999999996</v>
      </c>
      <c r="F5445" s="22">
        <v>0.23</v>
      </c>
      <c r="G5445" s="21"/>
      <c r="H5445" s="9">
        <v>2.3961000000000001</v>
      </c>
      <c r="I5445" s="9">
        <v>2.0110000000000001</v>
      </c>
      <c r="J5445" s="21"/>
      <c r="K5445" s="9">
        <v>5.09</v>
      </c>
      <c r="L5445" s="22">
        <v>0.58199999999999996</v>
      </c>
      <c r="N5445" s="14">
        <f t="shared" ref="N5445:N5508" si="426">IF(ISERROR(I5445/10),IF(ISERROR(H5445/H5446),N5446*0.99999999,N5446*H5445/H5446),I5445)</f>
        <v>2.0110000000000001</v>
      </c>
      <c r="O5445" s="26">
        <f t="shared" ref="O5445:O5508" si="427">B5445</f>
        <v>0.43730000000000002</v>
      </c>
      <c r="P5445" s="16">
        <f t="shared" ref="P5445:P5508" si="428">IF(               ((1+$D5445/100)/(1+E5445/100)-1)&lt;=0,0.0000001,100*((1+$D5445/100)/(1+E5445/100)-1))</f>
        <v>9.9999999999999995E-8</v>
      </c>
      <c r="Q5445" s="16">
        <f t="shared" ref="Q5445:Q5508" si="429">IF(               ((1+$D5445/100)/(1+F5445/100)-1)&lt;=0,0.0000001,100*((1+$D5445/100)/(1+F5445/100)-1))</f>
        <v>9.9999999999999995E-8</v>
      </c>
    </row>
    <row r="5446" spans="1:17" x14ac:dyDescent="0.45">
      <c r="A5446" s="35">
        <f>Factors!A5446</f>
        <v>41235</v>
      </c>
      <c r="B5446" s="17">
        <v>0.43790000000000001</v>
      </c>
      <c r="D5446" s="22">
        <v>0.1726</v>
      </c>
      <c r="E5446" s="20">
        <f t="shared" si="425"/>
        <v>0.58099999999999996</v>
      </c>
      <c r="F5446" s="22">
        <v>0.23</v>
      </c>
      <c r="G5446" s="21"/>
      <c r="H5446" s="9">
        <v>2.3961000000000001</v>
      </c>
      <c r="I5446" s="9">
        <v>2.0110000000000001</v>
      </c>
      <c r="J5446" s="21"/>
      <c r="K5446" s="9">
        <v>5.09</v>
      </c>
      <c r="L5446" s="22">
        <v>0.58099999999999996</v>
      </c>
      <c r="N5446" s="14">
        <f t="shared" si="426"/>
        <v>2.0110000000000001</v>
      </c>
      <c r="O5446" s="26">
        <f t="shared" si="427"/>
        <v>0.43790000000000001</v>
      </c>
      <c r="P5446" s="16">
        <f t="shared" si="428"/>
        <v>9.9999999999999995E-8</v>
      </c>
      <c r="Q5446" s="16">
        <f t="shared" si="429"/>
        <v>9.9999999999999995E-8</v>
      </c>
    </row>
    <row r="5447" spans="1:17" x14ac:dyDescent="0.45">
      <c r="A5447" s="35">
        <f>Factors!A5447</f>
        <v>41236</v>
      </c>
      <c r="B5447" s="17">
        <v>0.44669999999999999</v>
      </c>
      <c r="D5447" s="22">
        <v>0.1726</v>
      </c>
      <c r="E5447" s="20">
        <f t="shared" si="425"/>
        <v>0.58099999999999996</v>
      </c>
      <c r="F5447" s="22">
        <v>0.23</v>
      </c>
      <c r="G5447" s="21"/>
      <c r="H5447" s="9">
        <v>2.4016999999999999</v>
      </c>
      <c r="I5447" s="9">
        <v>2.0179999999999998</v>
      </c>
      <c r="J5447" s="21"/>
      <c r="K5447" s="9">
        <v>5.09</v>
      </c>
      <c r="L5447" s="22">
        <v>0.58099999999999996</v>
      </c>
      <c r="N5447" s="14">
        <f t="shared" si="426"/>
        <v>2.0179999999999998</v>
      </c>
      <c r="O5447" s="26">
        <f t="shared" si="427"/>
        <v>0.44669999999999999</v>
      </c>
      <c r="P5447" s="16">
        <f t="shared" si="428"/>
        <v>9.9999999999999995E-8</v>
      </c>
      <c r="Q5447" s="16">
        <f t="shared" si="429"/>
        <v>9.9999999999999995E-8</v>
      </c>
    </row>
    <row r="5448" spans="1:17" x14ac:dyDescent="0.45">
      <c r="A5448" s="35">
        <f>Factors!A5448</f>
        <v>41237</v>
      </c>
      <c r="B5448" s="17">
        <v>0.44669999999999999</v>
      </c>
      <c r="D5448" s="22">
        <v>0.1726</v>
      </c>
      <c r="E5448" s="20">
        <f t="shared" si="425"/>
        <v>0.58099999999999996</v>
      </c>
      <c r="F5448" s="22">
        <v>0.23</v>
      </c>
      <c r="G5448" s="21"/>
      <c r="H5448" s="9">
        <v>2.4016999999999999</v>
      </c>
      <c r="I5448" s="9">
        <v>2.0179999999999998</v>
      </c>
      <c r="J5448" s="21"/>
      <c r="K5448" s="9">
        <v>5.09</v>
      </c>
      <c r="L5448" s="22">
        <v>0.58099999999999996</v>
      </c>
      <c r="N5448" s="14">
        <f t="shared" si="426"/>
        <v>2.0179999999999998</v>
      </c>
      <c r="O5448" s="26">
        <f t="shared" si="427"/>
        <v>0.44669999999999999</v>
      </c>
      <c r="P5448" s="16">
        <f t="shared" si="428"/>
        <v>9.9999999999999995E-8</v>
      </c>
      <c r="Q5448" s="16">
        <f t="shared" si="429"/>
        <v>9.9999999999999995E-8</v>
      </c>
    </row>
    <row r="5449" spans="1:17" x14ac:dyDescent="0.45">
      <c r="A5449" s="35">
        <f>Factors!A5449</f>
        <v>41238</v>
      </c>
      <c r="B5449" s="17">
        <v>0.44669999999999999</v>
      </c>
      <c r="D5449" s="22">
        <v>0.1726</v>
      </c>
      <c r="E5449" s="20">
        <f t="shared" si="425"/>
        <v>0.58099999999999996</v>
      </c>
      <c r="F5449" s="22">
        <v>0.23</v>
      </c>
      <c r="G5449" s="21"/>
      <c r="H5449" s="9">
        <v>2.4016999999999999</v>
      </c>
      <c r="I5449" s="9">
        <v>2.0179999999999998</v>
      </c>
      <c r="J5449" s="21"/>
      <c r="K5449" s="9">
        <v>5.09</v>
      </c>
      <c r="L5449" s="22">
        <v>0.58099999999999996</v>
      </c>
      <c r="N5449" s="14">
        <f t="shared" si="426"/>
        <v>2.0179999999999998</v>
      </c>
      <c r="O5449" s="26">
        <f t="shared" si="427"/>
        <v>0.44669999999999999</v>
      </c>
      <c r="P5449" s="16">
        <f t="shared" si="428"/>
        <v>9.9999999999999995E-8</v>
      </c>
      <c r="Q5449" s="16">
        <f t="shared" si="429"/>
        <v>9.9999999999999995E-8</v>
      </c>
    </row>
    <row r="5450" spans="1:17" x14ac:dyDescent="0.45">
      <c r="A5450" s="35">
        <f>Factors!A5450</f>
        <v>41239</v>
      </c>
      <c r="B5450" s="17">
        <v>0.4481</v>
      </c>
      <c r="D5450" s="22">
        <v>0.16750000000000001</v>
      </c>
      <c r="E5450" s="20">
        <f t="shared" si="425"/>
        <v>0.57999999999999996</v>
      </c>
      <c r="F5450" s="22">
        <v>0.23</v>
      </c>
      <c r="G5450" s="21"/>
      <c r="H5450" s="9">
        <v>2.3929999999999998</v>
      </c>
      <c r="I5450" s="9">
        <v>2.0125999999999999</v>
      </c>
      <c r="J5450" s="21"/>
      <c r="K5450" s="9">
        <v>5.09</v>
      </c>
      <c r="L5450" s="22">
        <v>0.57999999999999996</v>
      </c>
      <c r="N5450" s="14">
        <f t="shared" si="426"/>
        <v>2.0125999999999999</v>
      </c>
      <c r="O5450" s="26">
        <f t="shared" si="427"/>
        <v>0.4481</v>
      </c>
      <c r="P5450" s="16">
        <f t="shared" si="428"/>
        <v>9.9999999999999995E-8</v>
      </c>
      <c r="Q5450" s="16">
        <f t="shared" si="429"/>
        <v>9.9999999999999995E-8</v>
      </c>
    </row>
    <row r="5451" spans="1:17" x14ac:dyDescent="0.45">
      <c r="A5451" s="35">
        <f>Factors!A5451</f>
        <v>41240</v>
      </c>
      <c r="B5451" s="17">
        <v>0.43440000000000001</v>
      </c>
      <c r="D5451" s="22">
        <v>0.16750000000000001</v>
      </c>
      <c r="E5451" s="20">
        <f t="shared" si="425"/>
        <v>0.57999999999999996</v>
      </c>
      <c r="F5451" s="22">
        <v>0.23</v>
      </c>
      <c r="G5451" s="21"/>
      <c r="H5451" s="9">
        <v>2.3898000000000001</v>
      </c>
      <c r="I5451" s="9">
        <v>2.0068999999999999</v>
      </c>
      <c r="J5451" s="21"/>
      <c r="K5451" s="9">
        <v>5.09</v>
      </c>
      <c r="L5451" s="22">
        <v>0.57999999999999996</v>
      </c>
      <c r="N5451" s="14">
        <f t="shared" si="426"/>
        <v>2.0068999999999999</v>
      </c>
      <c r="O5451" s="26">
        <f t="shared" si="427"/>
        <v>0.43440000000000001</v>
      </c>
      <c r="P5451" s="16">
        <f t="shared" si="428"/>
        <v>9.9999999999999995E-8</v>
      </c>
      <c r="Q5451" s="16">
        <f t="shared" si="429"/>
        <v>9.9999999999999995E-8</v>
      </c>
    </row>
    <row r="5452" spans="1:17" x14ac:dyDescent="0.45">
      <c r="A5452" s="35">
        <f>Factors!A5452</f>
        <v>41241</v>
      </c>
      <c r="B5452" s="17">
        <v>0.41760000000000003</v>
      </c>
      <c r="D5452" s="22">
        <v>0.16750000000000001</v>
      </c>
      <c r="E5452" s="20">
        <f t="shared" si="425"/>
        <v>0.57799999999999996</v>
      </c>
      <c r="F5452" s="22">
        <v>0.23</v>
      </c>
      <c r="G5452" s="21"/>
      <c r="H5452" s="9">
        <v>2.3946999999999998</v>
      </c>
      <c r="I5452" s="9">
        <v>1.996</v>
      </c>
      <c r="J5452" s="21"/>
      <c r="K5452" s="9">
        <v>5.09</v>
      </c>
      <c r="L5452" s="22">
        <v>0.57799999999999996</v>
      </c>
      <c r="N5452" s="14">
        <f t="shared" si="426"/>
        <v>1.996</v>
      </c>
      <c r="O5452" s="26">
        <f t="shared" si="427"/>
        <v>0.41760000000000003</v>
      </c>
      <c r="P5452" s="16">
        <f t="shared" si="428"/>
        <v>9.9999999999999995E-8</v>
      </c>
      <c r="Q5452" s="16">
        <f t="shared" si="429"/>
        <v>9.9999999999999995E-8</v>
      </c>
    </row>
    <row r="5453" spans="1:17" x14ac:dyDescent="0.45">
      <c r="A5453" s="35">
        <f>Factors!A5453</f>
        <v>41242</v>
      </c>
      <c r="B5453" s="17">
        <v>0.41499999999999998</v>
      </c>
      <c r="D5453" s="22">
        <v>0.16750000000000001</v>
      </c>
      <c r="E5453" s="20">
        <f t="shared" si="425"/>
        <v>0.57599999999999996</v>
      </c>
      <c r="F5453" s="22">
        <v>0.23</v>
      </c>
      <c r="G5453" s="21"/>
      <c r="H5453" s="9">
        <v>2.4037000000000002</v>
      </c>
      <c r="I5453" s="9">
        <v>2.0024999999999999</v>
      </c>
      <c r="J5453" s="21"/>
      <c r="K5453" s="9">
        <v>5.09</v>
      </c>
      <c r="L5453" s="22">
        <v>0.57599999999999996</v>
      </c>
      <c r="N5453" s="14">
        <f t="shared" si="426"/>
        <v>2.0024999999999999</v>
      </c>
      <c r="O5453" s="26">
        <f t="shared" si="427"/>
        <v>0.41499999999999998</v>
      </c>
      <c r="P5453" s="16">
        <f t="shared" si="428"/>
        <v>9.9999999999999995E-8</v>
      </c>
      <c r="Q5453" s="16">
        <f t="shared" si="429"/>
        <v>9.9999999999999995E-8</v>
      </c>
    </row>
    <row r="5454" spans="1:17" x14ac:dyDescent="0.45">
      <c r="A5454" s="35">
        <f>Factors!A5454</f>
        <v>41243</v>
      </c>
      <c r="B5454" s="17">
        <v>0.40460000000000002</v>
      </c>
      <c r="D5454" s="22">
        <v>0.16750000000000001</v>
      </c>
      <c r="E5454" s="20">
        <f t="shared" si="425"/>
        <v>0.57399999999999995</v>
      </c>
      <c r="F5454" s="22">
        <v>0.23</v>
      </c>
      <c r="G5454" s="21"/>
      <c r="H5454" s="9">
        <v>2.4222000000000001</v>
      </c>
      <c r="I5454" s="9">
        <v>2.0243000000000002</v>
      </c>
      <c r="J5454" s="21"/>
      <c r="K5454" s="9">
        <v>5.09</v>
      </c>
      <c r="L5454" s="22">
        <v>0.57399999999999995</v>
      </c>
      <c r="N5454" s="14">
        <f t="shared" si="426"/>
        <v>2.0243000000000002</v>
      </c>
      <c r="O5454" s="26">
        <f t="shared" si="427"/>
        <v>0.40460000000000002</v>
      </c>
      <c r="P5454" s="16">
        <f t="shared" si="428"/>
        <v>9.9999999999999995E-8</v>
      </c>
      <c r="Q5454" s="16">
        <f t="shared" si="429"/>
        <v>9.9999999999999995E-8</v>
      </c>
    </row>
    <row r="5455" spans="1:17" x14ac:dyDescent="0.45">
      <c r="A5455" s="35">
        <f>Factors!A5455</f>
        <v>41244</v>
      </c>
      <c r="B5455" s="17">
        <v>0.40460000000000002</v>
      </c>
      <c r="D5455" s="22">
        <v>0.16750000000000001</v>
      </c>
      <c r="E5455" s="20">
        <f t="shared" si="425"/>
        <v>0.57399999999999995</v>
      </c>
      <c r="F5455" s="22">
        <v>0.23</v>
      </c>
      <c r="G5455" s="21"/>
      <c r="H5455" s="9">
        <v>2.4222000000000001</v>
      </c>
      <c r="I5455" s="9">
        <v>2.0243000000000002</v>
      </c>
      <c r="J5455" s="21"/>
      <c r="K5455" s="9">
        <v>5.09</v>
      </c>
      <c r="L5455" s="22">
        <v>0.57399999999999995</v>
      </c>
      <c r="N5455" s="14">
        <f t="shared" si="426"/>
        <v>2.0243000000000002</v>
      </c>
      <c r="O5455" s="26">
        <f t="shared" si="427"/>
        <v>0.40460000000000002</v>
      </c>
      <c r="P5455" s="16">
        <f t="shared" si="428"/>
        <v>9.9999999999999995E-8</v>
      </c>
      <c r="Q5455" s="16">
        <f t="shared" si="429"/>
        <v>9.9999999999999995E-8</v>
      </c>
    </row>
    <row r="5456" spans="1:17" x14ac:dyDescent="0.45">
      <c r="A5456" s="35">
        <f>Factors!A5456</f>
        <v>41245</v>
      </c>
      <c r="B5456" s="17">
        <v>0.40460000000000002</v>
      </c>
      <c r="D5456" s="22">
        <v>0.16750000000000001</v>
      </c>
      <c r="E5456" s="20">
        <f t="shared" si="425"/>
        <v>0.57399999999999995</v>
      </c>
      <c r="F5456" s="22">
        <v>0.23</v>
      </c>
      <c r="G5456" s="21"/>
      <c r="H5456" s="9">
        <v>2.4222000000000001</v>
      </c>
      <c r="I5456" s="9">
        <v>2.0243000000000002</v>
      </c>
      <c r="J5456" s="21"/>
      <c r="K5456" s="9">
        <v>5.09</v>
      </c>
      <c r="L5456" s="22">
        <v>0.57399999999999995</v>
      </c>
      <c r="N5456" s="14">
        <f t="shared" si="426"/>
        <v>2.0243000000000002</v>
      </c>
      <c r="O5456" s="26">
        <f t="shared" si="427"/>
        <v>0.40460000000000002</v>
      </c>
      <c r="P5456" s="16">
        <f t="shared" si="428"/>
        <v>9.9999999999999995E-8</v>
      </c>
      <c r="Q5456" s="16">
        <f t="shared" si="429"/>
        <v>9.9999999999999995E-8</v>
      </c>
    </row>
    <row r="5457" spans="1:17" x14ac:dyDescent="0.45">
      <c r="A5457" s="35">
        <f>Factors!A5457</f>
        <v>41246</v>
      </c>
      <c r="B5457" s="17">
        <v>0.40489999999999998</v>
      </c>
      <c r="D5457" s="22">
        <v>0.16750000000000001</v>
      </c>
      <c r="E5457" s="20">
        <f t="shared" si="425"/>
        <v>0.57399999999999995</v>
      </c>
      <c r="F5457" s="22">
        <v>0.23</v>
      </c>
      <c r="G5457" s="21"/>
      <c r="H5457" s="9">
        <v>2.4424999999999999</v>
      </c>
      <c r="I5457" s="9">
        <v>2.0379999999999998</v>
      </c>
      <c r="J5457" s="21"/>
      <c r="K5457" s="9">
        <v>5.09</v>
      </c>
      <c r="L5457" s="22">
        <v>0.57399999999999995</v>
      </c>
      <c r="N5457" s="14">
        <f t="shared" si="426"/>
        <v>2.0379999999999998</v>
      </c>
      <c r="O5457" s="26">
        <f t="shared" si="427"/>
        <v>0.40489999999999998</v>
      </c>
      <c r="P5457" s="16">
        <f t="shared" si="428"/>
        <v>9.9999999999999995E-8</v>
      </c>
      <c r="Q5457" s="16">
        <f t="shared" si="429"/>
        <v>9.9999999999999995E-8</v>
      </c>
    </row>
    <row r="5458" spans="1:17" x14ac:dyDescent="0.45">
      <c r="A5458" s="35">
        <f>Factors!A5458</f>
        <v>41247</v>
      </c>
      <c r="B5458" s="17">
        <v>0.40079999999999999</v>
      </c>
      <c r="D5458" s="22">
        <v>0.16750000000000001</v>
      </c>
      <c r="E5458" s="20">
        <f t="shared" si="425"/>
        <v>0.57399999999999995</v>
      </c>
      <c r="F5458" s="22">
        <v>0.23</v>
      </c>
      <c r="G5458" s="21"/>
      <c r="H5458" s="9">
        <v>2.4424000000000001</v>
      </c>
      <c r="I5458" s="9">
        <v>2.0369999999999999</v>
      </c>
      <c r="J5458" s="21"/>
      <c r="K5458" s="9">
        <v>5.09</v>
      </c>
      <c r="L5458" s="22">
        <v>0.57399999999999995</v>
      </c>
      <c r="N5458" s="14">
        <f t="shared" si="426"/>
        <v>2.0369999999999999</v>
      </c>
      <c r="O5458" s="26">
        <f t="shared" si="427"/>
        <v>0.40079999999999999</v>
      </c>
      <c r="P5458" s="16">
        <f t="shared" si="428"/>
        <v>9.9999999999999995E-8</v>
      </c>
      <c r="Q5458" s="16">
        <f t="shared" si="429"/>
        <v>9.9999999999999995E-8</v>
      </c>
    </row>
    <row r="5459" spans="1:17" x14ac:dyDescent="0.45">
      <c r="A5459" s="35">
        <f>Factors!A5459</f>
        <v>41248</v>
      </c>
      <c r="B5459" s="17">
        <v>0.39410000000000001</v>
      </c>
      <c r="D5459" s="22">
        <v>0.16239999999999999</v>
      </c>
      <c r="E5459" s="20">
        <f t="shared" si="425"/>
        <v>0.57299999999999995</v>
      </c>
      <c r="F5459" s="22">
        <v>0.23</v>
      </c>
      <c r="G5459" s="21"/>
      <c r="H5459" s="9">
        <v>2.4481999999999999</v>
      </c>
      <c r="I5459" s="9">
        <v>2.0426000000000002</v>
      </c>
      <c r="J5459" s="21"/>
      <c r="K5459" s="9">
        <v>5.09</v>
      </c>
      <c r="L5459" s="22">
        <v>0.57299999999999995</v>
      </c>
      <c r="N5459" s="14">
        <f t="shared" si="426"/>
        <v>2.0426000000000002</v>
      </c>
      <c r="O5459" s="26">
        <f t="shared" si="427"/>
        <v>0.39410000000000001</v>
      </c>
      <c r="P5459" s="16">
        <f t="shared" si="428"/>
        <v>9.9999999999999995E-8</v>
      </c>
      <c r="Q5459" s="16">
        <f t="shared" si="429"/>
        <v>9.9999999999999995E-8</v>
      </c>
    </row>
    <row r="5460" spans="1:17" x14ac:dyDescent="0.45">
      <c r="A5460" s="35">
        <f>Factors!A5460</f>
        <v>41249</v>
      </c>
      <c r="B5460" s="17">
        <v>0.3896</v>
      </c>
      <c r="D5460" s="22">
        <v>0.16750000000000001</v>
      </c>
      <c r="E5460" s="20">
        <f t="shared" si="425"/>
        <v>0.56999999999999995</v>
      </c>
      <c r="F5460" s="22">
        <v>0.23</v>
      </c>
      <c r="G5460" s="21"/>
      <c r="H5460" s="9">
        <v>2.4626000000000001</v>
      </c>
      <c r="I5460" s="9">
        <v>2.0541</v>
      </c>
      <c r="J5460" s="21"/>
      <c r="K5460" s="9">
        <v>5.09</v>
      </c>
      <c r="L5460" s="22">
        <v>0.56999999999999995</v>
      </c>
      <c r="N5460" s="14">
        <f t="shared" si="426"/>
        <v>2.0541</v>
      </c>
      <c r="O5460" s="26">
        <f t="shared" si="427"/>
        <v>0.3896</v>
      </c>
      <c r="P5460" s="16">
        <f t="shared" si="428"/>
        <v>9.9999999999999995E-8</v>
      </c>
      <c r="Q5460" s="16">
        <f t="shared" si="429"/>
        <v>9.9999999999999995E-8</v>
      </c>
    </row>
    <row r="5461" spans="1:17" x14ac:dyDescent="0.45">
      <c r="A5461" s="35">
        <f>Factors!A5461</f>
        <v>41250</v>
      </c>
      <c r="B5461" s="17">
        <v>0.38519999999999999</v>
      </c>
      <c r="D5461" s="22">
        <v>0.16750000000000001</v>
      </c>
      <c r="E5461" s="20">
        <f t="shared" si="425"/>
        <v>0.55800000000000005</v>
      </c>
      <c r="F5461" s="22">
        <v>0.23</v>
      </c>
      <c r="G5461" s="21"/>
      <c r="H5461" s="9">
        <v>2.4878999999999998</v>
      </c>
      <c r="I5461" s="9">
        <v>2.0758999999999999</v>
      </c>
      <c r="J5461" s="21"/>
      <c r="K5461" s="9">
        <v>5.09</v>
      </c>
      <c r="L5461" s="22">
        <v>0.55800000000000005</v>
      </c>
      <c r="N5461" s="14">
        <f t="shared" si="426"/>
        <v>2.0758999999999999</v>
      </c>
      <c r="O5461" s="26">
        <f t="shared" si="427"/>
        <v>0.38519999999999999</v>
      </c>
      <c r="P5461" s="16">
        <f t="shared" si="428"/>
        <v>9.9999999999999995E-8</v>
      </c>
      <c r="Q5461" s="16">
        <f t="shared" si="429"/>
        <v>9.9999999999999995E-8</v>
      </c>
    </row>
    <row r="5462" spans="1:17" x14ac:dyDescent="0.45">
      <c r="A5462" s="35">
        <f>Factors!A5462</f>
        <v>41251</v>
      </c>
      <c r="B5462" s="17">
        <v>0.38519999999999999</v>
      </c>
      <c r="D5462" s="22">
        <v>0.16750000000000001</v>
      </c>
      <c r="E5462" s="20">
        <f t="shared" si="425"/>
        <v>0.55800000000000005</v>
      </c>
      <c r="F5462" s="22">
        <v>0.23</v>
      </c>
      <c r="G5462" s="21"/>
      <c r="H5462" s="9">
        <v>2.4878999999999998</v>
      </c>
      <c r="I5462" s="9">
        <v>2.0758999999999999</v>
      </c>
      <c r="J5462" s="21"/>
      <c r="K5462" s="9">
        <v>5.09</v>
      </c>
      <c r="L5462" s="22">
        <v>0.55800000000000005</v>
      </c>
      <c r="N5462" s="14">
        <f t="shared" si="426"/>
        <v>2.0758999999999999</v>
      </c>
      <c r="O5462" s="26">
        <f t="shared" si="427"/>
        <v>0.38519999999999999</v>
      </c>
      <c r="P5462" s="16">
        <f t="shared" si="428"/>
        <v>9.9999999999999995E-8</v>
      </c>
      <c r="Q5462" s="16">
        <f t="shared" si="429"/>
        <v>9.9999999999999995E-8</v>
      </c>
    </row>
    <row r="5463" spans="1:17" x14ac:dyDescent="0.45">
      <c r="A5463" s="35">
        <f>Factors!A5463</f>
        <v>41252</v>
      </c>
      <c r="B5463" s="17">
        <v>0.38519999999999999</v>
      </c>
      <c r="D5463" s="22">
        <v>0.16750000000000001</v>
      </c>
      <c r="E5463" s="20">
        <f t="shared" si="425"/>
        <v>0.55800000000000005</v>
      </c>
      <c r="F5463" s="22">
        <v>0.23</v>
      </c>
      <c r="G5463" s="21"/>
      <c r="H5463" s="9">
        <v>2.4878999999999998</v>
      </c>
      <c r="I5463" s="9">
        <v>2.0758999999999999</v>
      </c>
      <c r="J5463" s="21"/>
      <c r="K5463" s="9">
        <v>5.09</v>
      </c>
      <c r="L5463" s="22">
        <v>0.55800000000000005</v>
      </c>
      <c r="N5463" s="14">
        <f t="shared" si="426"/>
        <v>2.0758999999999999</v>
      </c>
      <c r="O5463" s="26">
        <f t="shared" si="427"/>
        <v>0.38519999999999999</v>
      </c>
      <c r="P5463" s="16">
        <f t="shared" si="428"/>
        <v>9.9999999999999995E-8</v>
      </c>
      <c r="Q5463" s="16">
        <f t="shared" si="429"/>
        <v>9.9999999999999995E-8</v>
      </c>
    </row>
    <row r="5464" spans="1:17" x14ac:dyDescent="0.45">
      <c r="A5464" s="35">
        <f>Factors!A5464</f>
        <v>41253</v>
      </c>
      <c r="B5464" s="17">
        <v>0.38900000000000001</v>
      </c>
      <c r="D5464" s="22">
        <v>0.16239999999999999</v>
      </c>
      <c r="E5464" s="20">
        <f t="shared" si="425"/>
        <v>0.54700000000000004</v>
      </c>
      <c r="F5464" s="22">
        <v>0.23</v>
      </c>
      <c r="G5464" s="21"/>
      <c r="H5464" s="9">
        <v>2.4914000000000001</v>
      </c>
      <c r="I5464" s="9">
        <v>2.0733999999999999</v>
      </c>
      <c r="J5464" s="21"/>
      <c r="K5464" s="9">
        <v>5.09</v>
      </c>
      <c r="L5464" s="22">
        <v>0.54700000000000004</v>
      </c>
      <c r="N5464" s="14">
        <f t="shared" si="426"/>
        <v>2.0733999999999999</v>
      </c>
      <c r="O5464" s="26">
        <f t="shared" si="427"/>
        <v>0.38900000000000001</v>
      </c>
      <c r="P5464" s="16">
        <f t="shared" si="428"/>
        <v>9.9999999999999995E-8</v>
      </c>
      <c r="Q5464" s="16">
        <f t="shared" si="429"/>
        <v>9.9999999999999995E-8</v>
      </c>
    </row>
    <row r="5465" spans="1:17" x14ac:dyDescent="0.45">
      <c r="A5465" s="35">
        <f>Factors!A5465</f>
        <v>41254</v>
      </c>
      <c r="B5465" s="17">
        <v>0.3891</v>
      </c>
      <c r="D5465" s="22">
        <v>0.1472</v>
      </c>
      <c r="E5465" s="20">
        <f t="shared" si="425"/>
        <v>0.54</v>
      </c>
      <c r="F5465" s="22">
        <v>0.23</v>
      </c>
      <c r="G5465" s="21"/>
      <c r="H5465" s="9">
        <v>2.4952000000000001</v>
      </c>
      <c r="I5465" s="9">
        <v>2.0703</v>
      </c>
      <c r="J5465" s="21"/>
      <c r="K5465" s="9">
        <v>5.09</v>
      </c>
      <c r="L5465" s="22">
        <v>0.54</v>
      </c>
      <c r="N5465" s="14">
        <f t="shared" si="426"/>
        <v>2.0703</v>
      </c>
      <c r="O5465" s="26">
        <f t="shared" si="427"/>
        <v>0.3891</v>
      </c>
      <c r="P5465" s="16">
        <f t="shared" si="428"/>
        <v>9.9999999999999995E-8</v>
      </c>
      <c r="Q5465" s="16">
        <f t="shared" si="429"/>
        <v>9.9999999999999995E-8</v>
      </c>
    </row>
    <row r="5466" spans="1:17" x14ac:dyDescent="0.45">
      <c r="A5466" s="35">
        <f>Factors!A5466</f>
        <v>41255</v>
      </c>
      <c r="B5466" s="17">
        <v>0.39410000000000001</v>
      </c>
      <c r="D5466" s="22">
        <v>0.15229999999999999</v>
      </c>
      <c r="E5466" s="20">
        <f t="shared" si="425"/>
        <v>0.54</v>
      </c>
      <c r="F5466" s="22">
        <v>0.23</v>
      </c>
      <c r="G5466" s="21"/>
      <c r="H5466" s="9">
        <v>2.4929000000000001</v>
      </c>
      <c r="I5466" s="9">
        <v>2.0991</v>
      </c>
      <c r="J5466" s="21"/>
      <c r="K5466" s="9">
        <v>5.09</v>
      </c>
      <c r="L5466" s="22">
        <v>0.54</v>
      </c>
      <c r="N5466" s="14">
        <f t="shared" si="426"/>
        <v>2.0991</v>
      </c>
      <c r="O5466" s="26">
        <f t="shared" si="427"/>
        <v>0.39410000000000001</v>
      </c>
      <c r="P5466" s="16">
        <f t="shared" si="428"/>
        <v>9.9999999999999995E-8</v>
      </c>
      <c r="Q5466" s="16">
        <f t="shared" si="429"/>
        <v>9.9999999999999995E-8</v>
      </c>
    </row>
    <row r="5467" spans="1:17" x14ac:dyDescent="0.45">
      <c r="A5467" s="35">
        <f>Factors!A5467</f>
        <v>41256</v>
      </c>
      <c r="B5467" s="17">
        <v>0.40679999999999999</v>
      </c>
      <c r="D5467" s="22">
        <v>0.1421</v>
      </c>
      <c r="E5467" s="20">
        <f t="shared" si="425"/>
        <v>0.53900000000000003</v>
      </c>
      <c r="F5467" s="22">
        <v>0.23</v>
      </c>
      <c r="G5467" s="21"/>
      <c r="H5467" s="9">
        <v>2.4742000000000002</v>
      </c>
      <c r="I5467" s="9">
        <v>2.0920000000000001</v>
      </c>
      <c r="J5467" s="21"/>
      <c r="K5467" s="9">
        <v>5.09</v>
      </c>
      <c r="L5467" s="22">
        <v>0.53900000000000003</v>
      </c>
      <c r="N5467" s="14">
        <f t="shared" si="426"/>
        <v>2.0920000000000001</v>
      </c>
      <c r="O5467" s="26">
        <f t="shared" si="427"/>
        <v>0.40679999999999999</v>
      </c>
      <c r="P5467" s="16">
        <f t="shared" si="428"/>
        <v>9.9999999999999995E-8</v>
      </c>
      <c r="Q5467" s="16">
        <f t="shared" si="429"/>
        <v>9.9999999999999995E-8</v>
      </c>
    </row>
    <row r="5468" spans="1:17" x14ac:dyDescent="0.45">
      <c r="A5468" s="35">
        <f>Factors!A5468</f>
        <v>41257</v>
      </c>
      <c r="B5468" s="17">
        <v>0.4047</v>
      </c>
      <c r="D5468" s="22">
        <v>0.12690000000000001</v>
      </c>
      <c r="E5468" s="20">
        <f t="shared" si="425"/>
        <v>0.53700000000000003</v>
      </c>
      <c r="F5468" s="22">
        <v>0.23</v>
      </c>
      <c r="G5468" s="21"/>
      <c r="H5468" s="9">
        <v>2.4580000000000002</v>
      </c>
      <c r="I5468" s="9">
        <v>2.0746000000000002</v>
      </c>
      <c r="J5468" s="21"/>
      <c r="K5468" s="9">
        <v>5.09</v>
      </c>
      <c r="L5468" s="22">
        <v>0.53700000000000003</v>
      </c>
      <c r="N5468" s="14">
        <f t="shared" si="426"/>
        <v>2.0746000000000002</v>
      </c>
      <c r="O5468" s="26">
        <f t="shared" si="427"/>
        <v>0.4047</v>
      </c>
      <c r="P5468" s="16">
        <f t="shared" si="428"/>
        <v>9.9999999999999995E-8</v>
      </c>
      <c r="Q5468" s="16">
        <f t="shared" si="429"/>
        <v>9.9999999999999995E-8</v>
      </c>
    </row>
    <row r="5469" spans="1:17" x14ac:dyDescent="0.45">
      <c r="A5469" s="35">
        <f>Factors!A5469</f>
        <v>41258</v>
      </c>
      <c r="B5469" s="17">
        <v>0.4047</v>
      </c>
      <c r="D5469" s="22">
        <v>0.12690000000000001</v>
      </c>
      <c r="E5469" s="20">
        <f t="shared" si="425"/>
        <v>0.53700000000000003</v>
      </c>
      <c r="F5469" s="22">
        <v>0.23</v>
      </c>
      <c r="G5469" s="21"/>
      <c r="H5469" s="9">
        <v>2.4580000000000002</v>
      </c>
      <c r="I5469" s="9">
        <v>2.0746000000000002</v>
      </c>
      <c r="J5469" s="21"/>
      <c r="K5469" s="9">
        <v>5.09</v>
      </c>
      <c r="L5469" s="22">
        <v>0.53700000000000003</v>
      </c>
      <c r="N5469" s="14">
        <f t="shared" si="426"/>
        <v>2.0746000000000002</v>
      </c>
      <c r="O5469" s="26">
        <f t="shared" si="427"/>
        <v>0.4047</v>
      </c>
      <c r="P5469" s="16">
        <f t="shared" si="428"/>
        <v>9.9999999999999995E-8</v>
      </c>
      <c r="Q5469" s="16">
        <f t="shared" si="429"/>
        <v>9.9999999999999995E-8</v>
      </c>
    </row>
    <row r="5470" spans="1:17" x14ac:dyDescent="0.45">
      <c r="A5470" s="35">
        <f>Factors!A5470</f>
        <v>41259</v>
      </c>
      <c r="B5470" s="17">
        <v>0.4047</v>
      </c>
      <c r="D5470" s="22">
        <v>0.12690000000000001</v>
      </c>
      <c r="E5470" s="20">
        <f t="shared" si="425"/>
        <v>0.53700000000000003</v>
      </c>
      <c r="F5470" s="22">
        <v>0.23</v>
      </c>
      <c r="G5470" s="21"/>
      <c r="H5470" s="9">
        <v>2.4580000000000002</v>
      </c>
      <c r="I5470" s="9">
        <v>2.0746000000000002</v>
      </c>
      <c r="J5470" s="21"/>
      <c r="K5470" s="9">
        <v>5.09</v>
      </c>
      <c r="L5470" s="22">
        <v>0.53700000000000003</v>
      </c>
      <c r="N5470" s="14">
        <f t="shared" si="426"/>
        <v>2.0746000000000002</v>
      </c>
      <c r="O5470" s="26">
        <f t="shared" si="427"/>
        <v>0.4047</v>
      </c>
      <c r="P5470" s="16">
        <f t="shared" si="428"/>
        <v>9.9999999999999995E-8</v>
      </c>
      <c r="Q5470" s="16">
        <f t="shared" si="429"/>
        <v>9.9999999999999995E-8</v>
      </c>
    </row>
    <row r="5471" spans="1:17" x14ac:dyDescent="0.45">
      <c r="A5471" s="35">
        <f>Factors!A5471</f>
        <v>41260</v>
      </c>
      <c r="B5471" s="17">
        <v>0.42480000000000001</v>
      </c>
      <c r="D5471" s="22">
        <v>0.13189999999999999</v>
      </c>
      <c r="E5471" s="20">
        <f t="shared" si="425"/>
        <v>0.53900000000000003</v>
      </c>
      <c r="F5471" s="22">
        <v>0.23</v>
      </c>
      <c r="G5471" s="21"/>
      <c r="H5471" s="9">
        <v>2.4781</v>
      </c>
      <c r="I5471" s="9">
        <v>2.081</v>
      </c>
      <c r="J5471" s="21"/>
      <c r="K5471" s="9">
        <v>5.09</v>
      </c>
      <c r="L5471" s="22">
        <v>0.53900000000000003</v>
      </c>
      <c r="N5471" s="14">
        <f t="shared" si="426"/>
        <v>2.081</v>
      </c>
      <c r="O5471" s="26">
        <f t="shared" si="427"/>
        <v>0.42480000000000001</v>
      </c>
      <c r="P5471" s="16">
        <f t="shared" si="428"/>
        <v>9.9999999999999995E-8</v>
      </c>
      <c r="Q5471" s="16">
        <f t="shared" si="429"/>
        <v>9.9999999999999995E-8</v>
      </c>
    </row>
    <row r="5472" spans="1:17" x14ac:dyDescent="0.45">
      <c r="A5472" s="35">
        <f>Factors!A5472</f>
        <v>41261</v>
      </c>
      <c r="B5472" s="17">
        <v>0.44979999999999998</v>
      </c>
      <c r="D5472" s="22">
        <v>0.15229999999999999</v>
      </c>
      <c r="E5472" s="20">
        <f t="shared" si="425"/>
        <v>0.54</v>
      </c>
      <c r="F5472" s="22">
        <v>0.23</v>
      </c>
      <c r="G5472" s="21"/>
      <c r="H5472" s="9">
        <v>2.5004</v>
      </c>
      <c r="I5472" s="9">
        <v>2.1044</v>
      </c>
      <c r="J5472" s="21"/>
      <c r="K5472" s="9">
        <v>5.09</v>
      </c>
      <c r="L5472" s="22">
        <v>0.54</v>
      </c>
      <c r="N5472" s="14">
        <f t="shared" si="426"/>
        <v>2.1044</v>
      </c>
      <c r="O5472" s="26">
        <f t="shared" si="427"/>
        <v>0.44979999999999998</v>
      </c>
      <c r="P5472" s="16">
        <f t="shared" si="428"/>
        <v>9.9999999999999995E-8</v>
      </c>
      <c r="Q5472" s="16">
        <f t="shared" si="429"/>
        <v>9.9999999999999995E-8</v>
      </c>
    </row>
    <row r="5473" spans="1:17" x14ac:dyDescent="0.45">
      <c r="A5473" s="35">
        <f>Factors!A5473</f>
        <v>41262</v>
      </c>
      <c r="B5473" s="17">
        <v>0.45689999999999997</v>
      </c>
      <c r="D5473" s="22">
        <v>0.1472</v>
      </c>
      <c r="E5473" s="20">
        <f t="shared" si="425"/>
        <v>0.54200000000000004</v>
      </c>
      <c r="F5473" s="22">
        <v>0.23</v>
      </c>
      <c r="G5473" s="21"/>
      <c r="H5473" s="9">
        <v>2.4900000000000002</v>
      </c>
      <c r="I5473" s="9">
        <v>2.1011000000000002</v>
      </c>
      <c r="J5473" s="21"/>
      <c r="K5473" s="9">
        <v>5.09</v>
      </c>
      <c r="L5473" s="22">
        <v>0.54200000000000004</v>
      </c>
      <c r="N5473" s="14">
        <f t="shared" si="426"/>
        <v>2.1011000000000002</v>
      </c>
      <c r="O5473" s="26">
        <f t="shared" si="427"/>
        <v>0.45689999999999997</v>
      </c>
      <c r="P5473" s="16">
        <f t="shared" si="428"/>
        <v>9.9999999999999995E-8</v>
      </c>
      <c r="Q5473" s="16">
        <f t="shared" si="429"/>
        <v>9.9999999999999995E-8</v>
      </c>
    </row>
    <row r="5474" spans="1:17" x14ac:dyDescent="0.45">
      <c r="A5474" s="35">
        <f>Factors!A5474</f>
        <v>41263</v>
      </c>
      <c r="B5474" s="17">
        <v>0.45979999999999999</v>
      </c>
      <c r="D5474" s="22">
        <v>0.1421</v>
      </c>
      <c r="E5474" s="20">
        <f t="shared" si="425"/>
        <v>0.54300000000000004</v>
      </c>
      <c r="F5474" s="22">
        <v>0.23</v>
      </c>
      <c r="G5474" s="21"/>
      <c r="H5474" s="9">
        <v>2.4883000000000002</v>
      </c>
      <c r="I5474" s="9">
        <v>2.0956000000000001</v>
      </c>
      <c r="J5474" s="21"/>
      <c r="K5474" s="9">
        <v>5.09</v>
      </c>
      <c r="L5474" s="22">
        <v>0.54300000000000004</v>
      </c>
      <c r="N5474" s="14">
        <f t="shared" si="426"/>
        <v>2.0956000000000001</v>
      </c>
      <c r="O5474" s="26">
        <f t="shared" si="427"/>
        <v>0.45979999999999999</v>
      </c>
      <c r="P5474" s="16">
        <f t="shared" si="428"/>
        <v>9.9999999999999995E-8</v>
      </c>
      <c r="Q5474" s="16">
        <f t="shared" si="429"/>
        <v>9.9999999999999995E-8</v>
      </c>
    </row>
    <row r="5475" spans="1:17" x14ac:dyDescent="0.45">
      <c r="A5475" s="35">
        <f>Factors!A5475</f>
        <v>41264</v>
      </c>
      <c r="B5475" s="17">
        <v>0.4572</v>
      </c>
      <c r="D5475" s="22">
        <v>0.1421</v>
      </c>
      <c r="E5475" s="20">
        <f t="shared" si="425"/>
        <v>0.54300000000000004</v>
      </c>
      <c r="F5475" s="22">
        <v>0.23</v>
      </c>
      <c r="G5475" s="21"/>
      <c r="H5475" s="9">
        <v>2.4826000000000001</v>
      </c>
      <c r="I5475" s="9">
        <v>2.0865</v>
      </c>
      <c r="J5475" s="21"/>
      <c r="K5475" s="9">
        <v>5.09</v>
      </c>
      <c r="L5475" s="22">
        <v>0.54300000000000004</v>
      </c>
      <c r="N5475" s="14">
        <f t="shared" si="426"/>
        <v>2.0865</v>
      </c>
      <c r="O5475" s="26">
        <f t="shared" si="427"/>
        <v>0.4572</v>
      </c>
      <c r="P5475" s="16">
        <f t="shared" si="428"/>
        <v>9.9999999999999995E-8</v>
      </c>
      <c r="Q5475" s="16">
        <f t="shared" si="429"/>
        <v>9.9999999999999995E-8</v>
      </c>
    </row>
    <row r="5476" spans="1:17" x14ac:dyDescent="0.45">
      <c r="A5476" s="35">
        <f>Factors!A5476</f>
        <v>41265</v>
      </c>
      <c r="B5476" s="18">
        <v>0.4572</v>
      </c>
      <c r="D5476" s="22">
        <v>0.1421</v>
      </c>
      <c r="E5476" s="20">
        <f t="shared" si="425"/>
        <v>0.54300000000000004</v>
      </c>
      <c r="F5476" s="22">
        <v>0.23</v>
      </c>
      <c r="G5476" s="21"/>
      <c r="H5476" s="10">
        <v>2.4826000000000001</v>
      </c>
      <c r="I5476" s="10">
        <v>2.0865</v>
      </c>
      <c r="J5476" s="21"/>
      <c r="K5476" s="10">
        <v>5.09</v>
      </c>
      <c r="L5476" s="22">
        <v>0.54300000000000004</v>
      </c>
      <c r="N5476" s="14">
        <f t="shared" si="426"/>
        <v>2.0865</v>
      </c>
      <c r="O5476" s="26">
        <f t="shared" si="427"/>
        <v>0.4572</v>
      </c>
      <c r="P5476" s="16">
        <f t="shared" si="428"/>
        <v>9.9999999999999995E-8</v>
      </c>
      <c r="Q5476" s="16">
        <f t="shared" si="429"/>
        <v>9.9999999999999995E-8</v>
      </c>
    </row>
    <row r="5477" spans="1:17" x14ac:dyDescent="0.45">
      <c r="A5477" s="35">
        <f>Factors!A5477</f>
        <v>41266</v>
      </c>
      <c r="B5477" s="18">
        <v>0.4572</v>
      </c>
      <c r="D5477" s="22">
        <v>0.1421</v>
      </c>
      <c r="E5477" s="20">
        <f t="shared" si="425"/>
        <v>0.54300000000000004</v>
      </c>
      <c r="F5477" s="22">
        <v>0.23</v>
      </c>
      <c r="G5477" s="21"/>
      <c r="H5477" s="10">
        <v>2.4826000000000001</v>
      </c>
      <c r="I5477" s="10">
        <v>2.0865</v>
      </c>
      <c r="J5477" s="21"/>
      <c r="K5477" s="10">
        <v>5.09</v>
      </c>
      <c r="L5477" s="22">
        <v>0.54300000000000004</v>
      </c>
      <c r="N5477" s="14">
        <f t="shared" si="426"/>
        <v>2.0865</v>
      </c>
      <c r="O5477" s="26">
        <f t="shared" si="427"/>
        <v>0.4572</v>
      </c>
      <c r="P5477" s="16">
        <f t="shared" si="428"/>
        <v>9.9999999999999995E-8</v>
      </c>
      <c r="Q5477" s="16">
        <f t="shared" si="429"/>
        <v>9.9999999999999995E-8</v>
      </c>
    </row>
    <row r="5478" spans="1:17" x14ac:dyDescent="0.45">
      <c r="A5478" s="35">
        <f>Factors!A5478</f>
        <v>41267</v>
      </c>
      <c r="B5478" s="18">
        <v>0.46860000000000002</v>
      </c>
      <c r="D5478" s="22">
        <v>0.13700000000000001</v>
      </c>
      <c r="E5478" s="20">
        <f t="shared" si="425"/>
        <v>0.54400000000000004</v>
      </c>
      <c r="F5478" s="22">
        <v>0.23</v>
      </c>
      <c r="G5478" s="21"/>
      <c r="H5478" s="10">
        <v>2.4741</v>
      </c>
      <c r="I5478" s="10">
        <v>2.0785999999999998</v>
      </c>
      <c r="J5478" s="21"/>
      <c r="K5478" s="10">
        <v>5.09</v>
      </c>
      <c r="L5478" s="22">
        <v>0.54400000000000004</v>
      </c>
      <c r="N5478" s="14">
        <f t="shared" si="426"/>
        <v>2.0785999999999998</v>
      </c>
      <c r="O5478" s="26">
        <f t="shared" si="427"/>
        <v>0.46860000000000002</v>
      </c>
      <c r="P5478" s="16">
        <f t="shared" si="428"/>
        <v>9.9999999999999995E-8</v>
      </c>
      <c r="Q5478" s="16">
        <f t="shared" si="429"/>
        <v>9.9999999999999995E-8</v>
      </c>
    </row>
    <row r="5479" spans="1:17" x14ac:dyDescent="0.45">
      <c r="A5479" s="35">
        <f>Factors!A5479</f>
        <v>41268</v>
      </c>
      <c r="B5479" s="18">
        <v>0.46889999999999998</v>
      </c>
      <c r="D5479" s="22">
        <v>0.13700000000000001</v>
      </c>
      <c r="E5479" s="20">
        <f t="shared" si="425"/>
        <v>0.54400000000000004</v>
      </c>
      <c r="F5479" s="22">
        <v>0.23</v>
      </c>
      <c r="G5479" s="21"/>
      <c r="H5479" s="10">
        <v>2.4741</v>
      </c>
      <c r="I5479" s="10">
        <v>2.0785999999999998</v>
      </c>
      <c r="J5479" s="21"/>
      <c r="K5479" s="10">
        <v>5.09</v>
      </c>
      <c r="L5479" s="22">
        <v>0.54400000000000004</v>
      </c>
      <c r="N5479" s="14">
        <f t="shared" si="426"/>
        <v>2.0785999999999998</v>
      </c>
      <c r="O5479" s="26">
        <f t="shared" si="427"/>
        <v>0.46889999999999998</v>
      </c>
      <c r="P5479" s="16">
        <f t="shared" si="428"/>
        <v>9.9999999999999995E-8</v>
      </c>
      <c r="Q5479" s="16">
        <f t="shared" si="429"/>
        <v>9.9999999999999995E-8</v>
      </c>
    </row>
    <row r="5480" spans="1:17" x14ac:dyDescent="0.45">
      <c r="A5480" s="35">
        <f>Factors!A5480</f>
        <v>41269</v>
      </c>
      <c r="B5480" s="18">
        <v>0.46689999999999998</v>
      </c>
      <c r="D5480" s="22">
        <v>0.1472</v>
      </c>
      <c r="E5480" s="20">
        <f t="shared" si="425"/>
        <v>0.54400000000000004</v>
      </c>
      <c r="F5480" s="22">
        <v>0.23</v>
      </c>
      <c r="G5480" s="21"/>
      <c r="H5480" s="10">
        <v>2.4855999999999998</v>
      </c>
      <c r="I5480" s="10">
        <v>2.0901000000000001</v>
      </c>
      <c r="J5480" s="21"/>
      <c r="K5480" s="10">
        <v>5.09</v>
      </c>
      <c r="L5480" s="22">
        <v>0.54400000000000004</v>
      </c>
      <c r="N5480" s="14">
        <f t="shared" si="426"/>
        <v>2.0901000000000001</v>
      </c>
      <c r="O5480" s="26">
        <f t="shared" si="427"/>
        <v>0.46689999999999998</v>
      </c>
      <c r="P5480" s="16">
        <f t="shared" si="428"/>
        <v>9.9999999999999995E-8</v>
      </c>
      <c r="Q5480" s="16">
        <f t="shared" si="429"/>
        <v>9.9999999999999995E-8</v>
      </c>
    </row>
    <row r="5481" spans="1:17" x14ac:dyDescent="0.45">
      <c r="A5481" s="35">
        <f>Factors!A5481</f>
        <v>41270</v>
      </c>
      <c r="B5481" s="18">
        <v>0.4556</v>
      </c>
      <c r="D5481" s="22">
        <v>0.1421</v>
      </c>
      <c r="E5481" s="20">
        <f t="shared" si="425"/>
        <v>0.54300000000000004</v>
      </c>
      <c r="F5481" s="22">
        <v>0.23</v>
      </c>
      <c r="G5481" s="21"/>
      <c r="H5481" s="10">
        <v>2.4657</v>
      </c>
      <c r="I5481" s="10">
        <v>2.077</v>
      </c>
      <c r="J5481" s="21"/>
      <c r="K5481" s="10">
        <v>5.09</v>
      </c>
      <c r="L5481" s="22">
        <v>0.54300000000000004</v>
      </c>
      <c r="N5481" s="14">
        <f t="shared" si="426"/>
        <v>2.077</v>
      </c>
      <c r="O5481" s="26">
        <f t="shared" si="427"/>
        <v>0.4556</v>
      </c>
      <c r="P5481" s="16">
        <f t="shared" si="428"/>
        <v>9.9999999999999995E-8</v>
      </c>
      <c r="Q5481" s="16">
        <f t="shared" si="429"/>
        <v>9.9999999999999995E-8</v>
      </c>
    </row>
    <row r="5482" spans="1:17" x14ac:dyDescent="0.45">
      <c r="A5482" s="35">
        <f>Factors!A5482</f>
        <v>41271</v>
      </c>
      <c r="B5482" s="18">
        <v>0.44550000000000001</v>
      </c>
      <c r="D5482" s="22">
        <v>0.13700000000000001</v>
      </c>
      <c r="E5482" s="20">
        <f t="shared" si="425"/>
        <v>0.54300000000000004</v>
      </c>
      <c r="F5482" s="22">
        <v>0.23</v>
      </c>
      <c r="G5482" s="21"/>
      <c r="H5482" s="10">
        <v>2.4420999999999999</v>
      </c>
      <c r="I5482" s="10">
        <v>2.0619000000000001</v>
      </c>
      <c r="J5482" s="21"/>
      <c r="K5482" s="10">
        <v>5.09</v>
      </c>
      <c r="L5482" s="22">
        <v>0.54300000000000004</v>
      </c>
      <c r="N5482" s="14">
        <f t="shared" si="426"/>
        <v>2.0619000000000001</v>
      </c>
      <c r="O5482" s="26">
        <f t="shared" si="427"/>
        <v>0.44550000000000001</v>
      </c>
      <c r="P5482" s="16">
        <f t="shared" si="428"/>
        <v>9.9999999999999995E-8</v>
      </c>
      <c r="Q5482" s="16">
        <f t="shared" si="429"/>
        <v>9.9999999999999995E-8</v>
      </c>
    </row>
    <row r="5483" spans="1:17" x14ac:dyDescent="0.45">
      <c r="A5483" s="35">
        <f>Factors!A5483</f>
        <v>41272</v>
      </c>
      <c r="B5483" s="18">
        <v>0.44550000000000001</v>
      </c>
      <c r="D5483" s="22">
        <v>0.13700000000000001</v>
      </c>
      <c r="E5483" s="20">
        <f t="shared" si="425"/>
        <v>0.54300000000000004</v>
      </c>
      <c r="F5483" s="22">
        <v>0.23</v>
      </c>
      <c r="G5483" s="21"/>
      <c r="H5483" s="10">
        <v>2.4420999999999999</v>
      </c>
      <c r="I5483" s="10">
        <v>2.0619000000000001</v>
      </c>
      <c r="J5483" s="21"/>
      <c r="K5483" s="10">
        <v>5.09</v>
      </c>
      <c r="L5483" s="22">
        <v>0.54300000000000004</v>
      </c>
      <c r="N5483" s="14">
        <f t="shared" si="426"/>
        <v>2.0619000000000001</v>
      </c>
      <c r="O5483" s="26">
        <f t="shared" si="427"/>
        <v>0.44550000000000001</v>
      </c>
      <c r="P5483" s="16">
        <f t="shared" si="428"/>
        <v>9.9999999999999995E-8</v>
      </c>
      <c r="Q5483" s="16">
        <f t="shared" si="429"/>
        <v>9.9999999999999995E-8</v>
      </c>
    </row>
    <row r="5484" spans="1:17" x14ac:dyDescent="0.45">
      <c r="A5484" s="35">
        <f>Factors!A5484</f>
        <v>41273</v>
      </c>
      <c r="B5484" s="18">
        <v>0.44550000000000001</v>
      </c>
      <c r="D5484" s="22">
        <v>0.13700000000000001</v>
      </c>
      <c r="E5484" s="20">
        <f t="shared" si="425"/>
        <v>0.54300000000000004</v>
      </c>
      <c r="F5484" s="22">
        <v>0.23</v>
      </c>
      <c r="G5484" s="21"/>
      <c r="H5484" s="10">
        <v>2.4420999999999999</v>
      </c>
      <c r="I5484" s="10">
        <v>2.0619000000000001</v>
      </c>
      <c r="J5484" s="21"/>
      <c r="K5484" s="10">
        <v>5.09</v>
      </c>
      <c r="L5484" s="22">
        <v>0.54300000000000004</v>
      </c>
      <c r="N5484" s="14">
        <f t="shared" si="426"/>
        <v>2.0619000000000001</v>
      </c>
      <c r="O5484" s="26">
        <f t="shared" si="427"/>
        <v>0.44550000000000001</v>
      </c>
      <c r="P5484" s="16">
        <f t="shared" si="428"/>
        <v>9.9999999999999995E-8</v>
      </c>
      <c r="Q5484" s="16">
        <f t="shared" si="429"/>
        <v>9.9999999999999995E-8</v>
      </c>
    </row>
    <row r="5485" spans="1:17" x14ac:dyDescent="0.45">
      <c r="A5485" s="35">
        <f>Factors!A5485</f>
        <v>41274</v>
      </c>
      <c r="B5485" s="18">
        <v>0.43959999999999999</v>
      </c>
      <c r="D5485" s="22">
        <v>0.13700000000000001</v>
      </c>
      <c r="E5485" s="20">
        <f t="shared" si="425"/>
        <v>0.54200000000000004</v>
      </c>
      <c r="F5485" s="22">
        <v>0.23</v>
      </c>
      <c r="G5485" s="21"/>
      <c r="H5485" s="10">
        <v>2.4518</v>
      </c>
      <c r="I5485" s="10">
        <v>2.0651999999999999</v>
      </c>
      <c r="J5485" s="21"/>
      <c r="K5485" s="10">
        <v>5.09</v>
      </c>
      <c r="L5485" s="22">
        <v>0.54200000000000004</v>
      </c>
      <c r="N5485" s="14">
        <f t="shared" si="426"/>
        <v>2.0651999999999999</v>
      </c>
      <c r="O5485" s="26">
        <f t="shared" si="427"/>
        <v>0.43959999999999999</v>
      </c>
      <c r="P5485" s="16">
        <f t="shared" si="428"/>
        <v>9.9999999999999995E-8</v>
      </c>
      <c r="Q5485" s="16">
        <f t="shared" si="429"/>
        <v>9.9999999999999995E-8</v>
      </c>
    </row>
    <row r="5486" spans="1:17" x14ac:dyDescent="0.45">
      <c r="A5486" s="35">
        <f>Factors!A5486</f>
        <v>41275</v>
      </c>
      <c r="B5486" s="18">
        <v>0.43809999999999999</v>
      </c>
      <c r="D5486" s="22">
        <v>0.13700000000000001</v>
      </c>
      <c r="E5486" s="20">
        <f t="shared" si="425"/>
        <v>0.54200000000000004</v>
      </c>
      <c r="F5486" s="22">
        <v>0.23</v>
      </c>
      <c r="G5486" s="21"/>
      <c r="H5486" s="10">
        <v>2.4518</v>
      </c>
      <c r="I5486" s="10">
        <v>2.0651999999999999</v>
      </c>
      <c r="J5486" s="21"/>
      <c r="K5486" s="10">
        <v>5.09</v>
      </c>
      <c r="L5486" s="22">
        <v>0.54200000000000004</v>
      </c>
      <c r="N5486" s="14">
        <f t="shared" si="426"/>
        <v>2.0651999999999999</v>
      </c>
      <c r="O5486" s="26">
        <f t="shared" si="427"/>
        <v>0.43809999999999999</v>
      </c>
      <c r="P5486" s="16">
        <f t="shared" si="428"/>
        <v>9.9999999999999995E-8</v>
      </c>
      <c r="Q5486" s="16">
        <f t="shared" si="429"/>
        <v>9.9999999999999995E-8</v>
      </c>
    </row>
    <row r="5487" spans="1:17" x14ac:dyDescent="0.45">
      <c r="A5487" s="35">
        <f>Factors!A5487</f>
        <v>41276</v>
      </c>
      <c r="B5487" s="18">
        <v>0.44400000000000001</v>
      </c>
      <c r="D5487" s="22">
        <v>0.13700000000000001</v>
      </c>
      <c r="E5487" s="20">
        <f t="shared" si="425"/>
        <v>0.54300000000000004</v>
      </c>
      <c r="F5487" s="22">
        <v>0.23</v>
      </c>
      <c r="G5487" s="21"/>
      <c r="H5487" s="10">
        <v>2.4798</v>
      </c>
      <c r="I5487" s="10">
        <v>2.0964999999999998</v>
      </c>
      <c r="J5487" s="21"/>
      <c r="K5487" s="10">
        <v>5.09</v>
      </c>
      <c r="L5487" s="22">
        <v>0.54300000000000004</v>
      </c>
      <c r="N5487" s="14">
        <f t="shared" si="426"/>
        <v>2.0964999999999998</v>
      </c>
      <c r="O5487" s="26">
        <f t="shared" si="427"/>
        <v>0.44400000000000001</v>
      </c>
      <c r="P5487" s="16">
        <f t="shared" si="428"/>
        <v>9.9999999999999995E-8</v>
      </c>
      <c r="Q5487" s="16">
        <f t="shared" si="429"/>
        <v>9.9999999999999995E-8</v>
      </c>
    </row>
    <row r="5488" spans="1:17" x14ac:dyDescent="0.45">
      <c r="A5488" s="35">
        <f>Factors!A5488</f>
        <v>41277</v>
      </c>
      <c r="B5488" s="18">
        <v>0.46550000000000002</v>
      </c>
      <c r="D5488" s="22">
        <v>0.13700000000000001</v>
      </c>
      <c r="E5488" s="20">
        <f t="shared" si="425"/>
        <v>0.54400000000000004</v>
      </c>
      <c r="F5488" s="22">
        <v>0.23</v>
      </c>
      <c r="G5488" s="21"/>
      <c r="H5488" s="10">
        <v>2.4748999999999999</v>
      </c>
      <c r="I5488" s="10">
        <v>2.0907</v>
      </c>
      <c r="J5488" s="21"/>
      <c r="K5488" s="10">
        <v>5.09</v>
      </c>
      <c r="L5488" s="22">
        <v>0.54400000000000004</v>
      </c>
      <c r="N5488" s="14">
        <f t="shared" si="426"/>
        <v>2.0907</v>
      </c>
      <c r="O5488" s="26">
        <f t="shared" si="427"/>
        <v>0.46550000000000002</v>
      </c>
      <c r="P5488" s="16">
        <f t="shared" si="428"/>
        <v>9.9999999999999995E-8</v>
      </c>
      <c r="Q5488" s="16">
        <f t="shared" si="429"/>
        <v>9.9999999999999995E-8</v>
      </c>
    </row>
    <row r="5489" spans="1:17" x14ac:dyDescent="0.45">
      <c r="A5489" s="35">
        <f>Factors!A5489</f>
        <v>41278</v>
      </c>
      <c r="B5489" s="18">
        <v>0.4733</v>
      </c>
      <c r="D5489" s="22">
        <v>0.13700000000000001</v>
      </c>
      <c r="E5489" s="20">
        <f t="shared" si="425"/>
        <v>0.54900000000000004</v>
      </c>
      <c r="F5489" s="22">
        <v>0.23</v>
      </c>
      <c r="G5489" s="21"/>
      <c r="H5489" s="10">
        <v>2.4801000000000002</v>
      </c>
      <c r="I5489" s="10">
        <v>2.1013999999999999</v>
      </c>
      <c r="J5489" s="21"/>
      <c r="K5489" s="10">
        <v>5.09</v>
      </c>
      <c r="L5489" s="22">
        <v>0.54900000000000004</v>
      </c>
      <c r="N5489" s="14">
        <f t="shared" si="426"/>
        <v>2.1013999999999999</v>
      </c>
      <c r="O5489" s="26">
        <f t="shared" si="427"/>
        <v>0.4733</v>
      </c>
      <c r="P5489" s="16">
        <f t="shared" si="428"/>
        <v>9.9999999999999995E-8</v>
      </c>
      <c r="Q5489" s="16">
        <f t="shared" si="429"/>
        <v>9.9999999999999995E-8</v>
      </c>
    </row>
    <row r="5490" spans="1:17" x14ac:dyDescent="0.45">
      <c r="A5490" s="35">
        <f>Factors!A5490</f>
        <v>41279</v>
      </c>
      <c r="B5490" s="18">
        <v>0.4733</v>
      </c>
      <c r="D5490" s="22">
        <v>0.13700000000000001</v>
      </c>
      <c r="E5490" s="20">
        <f t="shared" si="425"/>
        <v>0.54900000000000004</v>
      </c>
      <c r="F5490" s="22">
        <v>0.23</v>
      </c>
      <c r="G5490" s="21"/>
      <c r="H5490" s="10">
        <v>2.4801000000000002</v>
      </c>
      <c r="I5490" s="10">
        <v>2.1013999999999999</v>
      </c>
      <c r="J5490" s="21"/>
      <c r="K5490" s="10">
        <v>5.09</v>
      </c>
      <c r="L5490" s="22">
        <v>0.54900000000000004</v>
      </c>
      <c r="N5490" s="14">
        <f t="shared" si="426"/>
        <v>2.1013999999999999</v>
      </c>
      <c r="O5490" s="26">
        <f t="shared" si="427"/>
        <v>0.4733</v>
      </c>
      <c r="P5490" s="16">
        <f t="shared" si="428"/>
        <v>9.9999999999999995E-8</v>
      </c>
      <c r="Q5490" s="16">
        <f t="shared" si="429"/>
        <v>9.9999999999999995E-8</v>
      </c>
    </row>
    <row r="5491" spans="1:17" x14ac:dyDescent="0.45">
      <c r="A5491" s="35">
        <f>Factors!A5491</f>
        <v>41280</v>
      </c>
      <c r="B5491" s="18">
        <v>0.4733</v>
      </c>
      <c r="D5491" s="22">
        <v>0.13700000000000001</v>
      </c>
      <c r="E5491" s="20">
        <f t="shared" si="425"/>
        <v>0.54900000000000004</v>
      </c>
      <c r="F5491" s="22">
        <v>0.23</v>
      </c>
      <c r="G5491" s="21"/>
      <c r="H5491" s="10">
        <v>2.4801000000000002</v>
      </c>
      <c r="I5491" s="10">
        <v>2.1013999999999999</v>
      </c>
      <c r="J5491" s="21"/>
      <c r="K5491" s="10">
        <v>5.09</v>
      </c>
      <c r="L5491" s="22">
        <v>0.54900000000000004</v>
      </c>
      <c r="N5491" s="14">
        <f t="shared" si="426"/>
        <v>2.1013999999999999</v>
      </c>
      <c r="O5491" s="26">
        <f t="shared" si="427"/>
        <v>0.4733</v>
      </c>
      <c r="P5491" s="16">
        <f t="shared" si="428"/>
        <v>9.9999999999999995E-8</v>
      </c>
      <c r="Q5491" s="16">
        <f t="shared" si="429"/>
        <v>9.9999999999999995E-8</v>
      </c>
    </row>
    <row r="5492" spans="1:17" x14ac:dyDescent="0.45">
      <c r="A5492" s="35">
        <f>Factors!A5492</f>
        <v>41281</v>
      </c>
      <c r="B5492" s="18">
        <v>0.45979999999999999</v>
      </c>
      <c r="D5492" s="22">
        <v>0.13189999999999999</v>
      </c>
      <c r="E5492" s="20">
        <f t="shared" si="425"/>
        <v>0.55000000000000004</v>
      </c>
      <c r="F5492" s="22">
        <v>0.23</v>
      </c>
      <c r="G5492" s="21"/>
      <c r="H5492" s="10">
        <v>2.5197000000000003</v>
      </c>
      <c r="I5492" s="10">
        <v>2.1217000000000001</v>
      </c>
      <c r="J5492" s="21"/>
      <c r="K5492" s="10">
        <v>5.09</v>
      </c>
      <c r="L5492" s="22">
        <v>0.55000000000000004</v>
      </c>
      <c r="N5492" s="14">
        <f t="shared" si="426"/>
        <v>2.1217000000000001</v>
      </c>
      <c r="O5492" s="26">
        <f t="shared" si="427"/>
        <v>0.45979999999999999</v>
      </c>
      <c r="P5492" s="16">
        <f t="shared" si="428"/>
        <v>9.9999999999999995E-8</v>
      </c>
      <c r="Q5492" s="16">
        <f t="shared" si="429"/>
        <v>9.9999999999999995E-8</v>
      </c>
    </row>
    <row r="5493" spans="1:17" x14ac:dyDescent="0.45">
      <c r="A5493" s="35">
        <f>Factors!A5493</f>
        <v>41282</v>
      </c>
      <c r="B5493" s="18">
        <v>0.4461</v>
      </c>
      <c r="D5493" s="22">
        <v>0.13189999999999999</v>
      </c>
      <c r="E5493" s="20">
        <f t="shared" si="425"/>
        <v>0.55100000000000005</v>
      </c>
      <c r="F5493" s="22">
        <v>0.23</v>
      </c>
      <c r="G5493" s="21"/>
      <c r="H5493" s="10">
        <v>2.5023</v>
      </c>
      <c r="I5493" s="10">
        <v>2.1269999999999998</v>
      </c>
      <c r="J5493" s="21"/>
      <c r="K5493" s="10">
        <v>5.09</v>
      </c>
      <c r="L5493" s="22">
        <v>0.55100000000000005</v>
      </c>
      <c r="N5493" s="14">
        <f t="shared" si="426"/>
        <v>2.1269999999999998</v>
      </c>
      <c r="O5493" s="26">
        <f t="shared" si="427"/>
        <v>0.4461</v>
      </c>
      <c r="P5493" s="16">
        <f t="shared" si="428"/>
        <v>9.9999999999999995E-8</v>
      </c>
      <c r="Q5493" s="16">
        <f t="shared" si="429"/>
        <v>9.9999999999999995E-8</v>
      </c>
    </row>
    <row r="5494" spans="1:17" x14ac:dyDescent="0.45">
      <c r="A5494" s="35">
        <f>Factors!A5494</f>
        <v>41283</v>
      </c>
      <c r="B5494" s="18">
        <v>0.43159999999999998</v>
      </c>
      <c r="D5494" s="22">
        <v>0.13189999999999999</v>
      </c>
      <c r="E5494" s="20">
        <f t="shared" si="425"/>
        <v>0.55100000000000005</v>
      </c>
      <c r="F5494" s="22">
        <v>0.23</v>
      </c>
      <c r="G5494" s="21"/>
      <c r="H5494" s="10">
        <v>2.5167000000000002</v>
      </c>
      <c r="I5494" s="10">
        <v>2.1503000000000001</v>
      </c>
      <c r="J5494" s="21"/>
      <c r="K5494" s="10">
        <v>5.09</v>
      </c>
      <c r="L5494" s="22">
        <v>0.55100000000000005</v>
      </c>
      <c r="N5494" s="14">
        <f t="shared" si="426"/>
        <v>2.1503000000000001</v>
      </c>
      <c r="O5494" s="26">
        <f t="shared" si="427"/>
        <v>0.43159999999999998</v>
      </c>
      <c r="P5494" s="16">
        <f t="shared" si="428"/>
        <v>9.9999999999999995E-8</v>
      </c>
      <c r="Q5494" s="16">
        <f t="shared" si="429"/>
        <v>9.9999999999999995E-8</v>
      </c>
    </row>
    <row r="5495" spans="1:17" x14ac:dyDescent="0.45">
      <c r="A5495" s="35">
        <f>Factors!A5495</f>
        <v>41284</v>
      </c>
      <c r="B5495" s="18">
        <v>0.44209999999999999</v>
      </c>
      <c r="D5495" s="22">
        <v>0.13189999999999999</v>
      </c>
      <c r="E5495" s="20">
        <f t="shared" si="425"/>
        <v>0.55000000000000004</v>
      </c>
      <c r="F5495" s="22">
        <v>0.23</v>
      </c>
      <c r="G5495" s="21"/>
      <c r="H5495" s="10">
        <v>2.5246</v>
      </c>
      <c r="I5495" s="10">
        <v>2.1648000000000001</v>
      </c>
      <c r="J5495" s="21"/>
      <c r="K5495" s="10">
        <v>5.09</v>
      </c>
      <c r="L5495" s="22">
        <v>0.55000000000000004</v>
      </c>
      <c r="N5495" s="14">
        <f t="shared" si="426"/>
        <v>2.1648000000000001</v>
      </c>
      <c r="O5495" s="26">
        <f t="shared" si="427"/>
        <v>0.44209999999999999</v>
      </c>
      <c r="P5495" s="16">
        <f t="shared" si="428"/>
        <v>9.9999999999999995E-8</v>
      </c>
      <c r="Q5495" s="16">
        <f t="shared" si="429"/>
        <v>9.9999999999999995E-8</v>
      </c>
    </row>
    <row r="5496" spans="1:17" x14ac:dyDescent="0.45">
      <c r="A5496" s="35">
        <f>Factors!A5496</f>
        <v>41285</v>
      </c>
      <c r="B5496" s="18">
        <v>0.4476</v>
      </c>
      <c r="D5496" s="22">
        <v>0.13189999999999999</v>
      </c>
      <c r="E5496" s="20">
        <f t="shared" si="425"/>
        <v>0.55900000000000005</v>
      </c>
      <c r="F5496" s="22">
        <v>0.23</v>
      </c>
      <c r="G5496" s="21"/>
      <c r="H5496" s="10">
        <v>2.5133999999999999</v>
      </c>
      <c r="I5496" s="10">
        <v>2.1410999999999998</v>
      </c>
      <c r="J5496" s="21"/>
      <c r="K5496" s="10">
        <v>5.09</v>
      </c>
      <c r="L5496" s="22">
        <v>0.55900000000000005</v>
      </c>
      <c r="N5496" s="14">
        <f t="shared" si="426"/>
        <v>2.1410999999999998</v>
      </c>
      <c r="O5496" s="26">
        <f t="shared" si="427"/>
        <v>0.4476</v>
      </c>
      <c r="P5496" s="16">
        <f t="shared" si="428"/>
        <v>9.9999999999999995E-8</v>
      </c>
      <c r="Q5496" s="16">
        <f t="shared" si="429"/>
        <v>9.9999999999999995E-8</v>
      </c>
    </row>
    <row r="5497" spans="1:17" x14ac:dyDescent="0.45">
      <c r="A5497" s="35">
        <f>Factors!A5497</f>
        <v>41286</v>
      </c>
      <c r="B5497" s="18">
        <v>0.4476</v>
      </c>
      <c r="D5497" s="22">
        <v>0.13189999999999999</v>
      </c>
      <c r="E5497" s="20">
        <f t="shared" si="425"/>
        <v>0.55900000000000005</v>
      </c>
      <c r="F5497" s="22">
        <v>0.23</v>
      </c>
      <c r="G5497" s="21"/>
      <c r="H5497" s="10">
        <v>2.5133999999999999</v>
      </c>
      <c r="I5497" s="10">
        <v>2.1410999999999998</v>
      </c>
      <c r="J5497" s="21"/>
      <c r="K5497" s="10">
        <v>5.09</v>
      </c>
      <c r="L5497" s="22">
        <v>0.55900000000000005</v>
      </c>
      <c r="N5497" s="14">
        <f t="shared" si="426"/>
        <v>2.1410999999999998</v>
      </c>
      <c r="O5497" s="26">
        <f t="shared" si="427"/>
        <v>0.4476</v>
      </c>
      <c r="P5497" s="16">
        <f t="shared" si="428"/>
        <v>9.9999999999999995E-8</v>
      </c>
      <c r="Q5497" s="16">
        <f t="shared" si="429"/>
        <v>9.9999999999999995E-8</v>
      </c>
    </row>
    <row r="5498" spans="1:17" x14ac:dyDescent="0.45">
      <c r="A5498" s="35">
        <f>Factors!A5498</f>
        <v>41287</v>
      </c>
      <c r="B5498" s="18">
        <v>0.4476</v>
      </c>
      <c r="D5498" s="22">
        <v>0.13189999999999999</v>
      </c>
      <c r="E5498" s="20">
        <f t="shared" si="425"/>
        <v>0.55900000000000005</v>
      </c>
      <c r="F5498" s="22">
        <v>0.23</v>
      </c>
      <c r="G5498" s="21"/>
      <c r="H5498" s="10">
        <v>2.5133999999999999</v>
      </c>
      <c r="I5498" s="10">
        <v>2.1410999999999998</v>
      </c>
      <c r="J5498" s="21"/>
      <c r="K5498" s="10">
        <v>5.09</v>
      </c>
      <c r="L5498" s="22">
        <v>0.55900000000000005</v>
      </c>
      <c r="N5498" s="14">
        <f t="shared" si="426"/>
        <v>2.1410999999999998</v>
      </c>
      <c r="O5498" s="26">
        <f t="shared" si="427"/>
        <v>0.4476</v>
      </c>
      <c r="P5498" s="16">
        <f t="shared" si="428"/>
        <v>9.9999999999999995E-8</v>
      </c>
      <c r="Q5498" s="16">
        <f t="shared" si="429"/>
        <v>9.9999999999999995E-8</v>
      </c>
    </row>
    <row r="5499" spans="1:17" x14ac:dyDescent="0.45">
      <c r="A5499" s="35">
        <f>Factors!A5499</f>
        <v>41288</v>
      </c>
      <c r="B5499" s="18">
        <v>0.43609999999999999</v>
      </c>
      <c r="D5499" s="22">
        <v>0.13189999999999999</v>
      </c>
      <c r="E5499" s="20">
        <f t="shared" si="425"/>
        <v>0.56599999999999995</v>
      </c>
      <c r="F5499" s="22">
        <v>0.23</v>
      </c>
      <c r="G5499" s="21"/>
      <c r="H5499" s="10">
        <v>2.5242</v>
      </c>
      <c r="I5499" s="10">
        <v>2.1640000000000001</v>
      </c>
      <c r="J5499" s="21"/>
      <c r="K5499" s="10">
        <v>5.09</v>
      </c>
      <c r="L5499" s="22">
        <v>0.56599999999999995</v>
      </c>
      <c r="N5499" s="14">
        <f t="shared" si="426"/>
        <v>2.1640000000000001</v>
      </c>
      <c r="O5499" s="26">
        <f t="shared" si="427"/>
        <v>0.43609999999999999</v>
      </c>
      <c r="P5499" s="16">
        <f t="shared" si="428"/>
        <v>9.9999999999999995E-8</v>
      </c>
      <c r="Q5499" s="16">
        <f t="shared" si="429"/>
        <v>9.9999999999999995E-8</v>
      </c>
    </row>
    <row r="5500" spans="1:17" x14ac:dyDescent="0.45">
      <c r="A5500" s="35">
        <f>Factors!A5500</f>
        <v>41289</v>
      </c>
      <c r="B5500" s="18">
        <v>0.4219</v>
      </c>
      <c r="D5500" s="22">
        <v>0.13700000000000001</v>
      </c>
      <c r="E5500" s="20">
        <f t="shared" si="425"/>
        <v>0.56999999999999995</v>
      </c>
      <c r="F5500" s="22">
        <v>0.23</v>
      </c>
      <c r="G5500" s="21"/>
      <c r="H5500" s="10">
        <v>2.5268999999999999</v>
      </c>
      <c r="I5500" s="10">
        <v>2.1785999999999999</v>
      </c>
      <c r="J5500" s="21"/>
      <c r="K5500" s="10">
        <v>5.09</v>
      </c>
      <c r="L5500" s="22">
        <v>0.56999999999999995</v>
      </c>
      <c r="N5500" s="14">
        <f t="shared" si="426"/>
        <v>2.1785999999999999</v>
      </c>
      <c r="O5500" s="26">
        <f t="shared" si="427"/>
        <v>0.4219</v>
      </c>
      <c r="P5500" s="16">
        <f t="shared" si="428"/>
        <v>9.9999999999999995E-8</v>
      </c>
      <c r="Q5500" s="16">
        <f t="shared" si="429"/>
        <v>9.9999999999999995E-8</v>
      </c>
    </row>
    <row r="5501" spans="1:17" x14ac:dyDescent="0.45">
      <c r="A5501" s="35">
        <f>Factors!A5501</f>
        <v>41290</v>
      </c>
      <c r="B5501" s="18">
        <v>0.42230000000000001</v>
      </c>
      <c r="D5501" s="22">
        <v>0.13700000000000001</v>
      </c>
      <c r="E5501" s="20">
        <f t="shared" si="425"/>
        <v>0.56999999999999995</v>
      </c>
      <c r="F5501" s="22">
        <v>0.23</v>
      </c>
      <c r="G5501" s="21"/>
      <c r="H5501" s="10">
        <v>2.5038</v>
      </c>
      <c r="I5501" s="10">
        <v>2.1566999999999998</v>
      </c>
      <c r="J5501" s="21"/>
      <c r="K5501" s="10">
        <v>5.09</v>
      </c>
      <c r="L5501" s="22">
        <v>0.56999999999999995</v>
      </c>
      <c r="N5501" s="14">
        <f t="shared" si="426"/>
        <v>2.1566999999999998</v>
      </c>
      <c r="O5501" s="26">
        <f t="shared" si="427"/>
        <v>0.42230000000000001</v>
      </c>
      <c r="P5501" s="16">
        <f t="shared" si="428"/>
        <v>9.9999999999999995E-8</v>
      </c>
      <c r="Q5501" s="16">
        <f t="shared" si="429"/>
        <v>9.9999999999999995E-8</v>
      </c>
    </row>
    <row r="5502" spans="1:17" x14ac:dyDescent="0.45">
      <c r="A5502" s="35">
        <f>Factors!A5502</f>
        <v>41291</v>
      </c>
      <c r="B5502" s="18">
        <v>0.46829999999999999</v>
      </c>
      <c r="D5502" s="22">
        <v>0.1421</v>
      </c>
      <c r="E5502" s="20">
        <f t="shared" si="425"/>
        <v>0.57399999999999995</v>
      </c>
      <c r="F5502" s="22">
        <v>0.23</v>
      </c>
      <c r="G5502" s="21"/>
      <c r="H5502" s="10">
        <v>2.5329000000000002</v>
      </c>
      <c r="I5502" s="10">
        <v>2.1772999999999998</v>
      </c>
      <c r="J5502" s="21"/>
      <c r="K5502" s="10">
        <v>5.09</v>
      </c>
      <c r="L5502" s="22">
        <v>0.57399999999999995</v>
      </c>
      <c r="N5502" s="14">
        <f t="shared" si="426"/>
        <v>2.1772999999999998</v>
      </c>
      <c r="O5502" s="26">
        <f t="shared" si="427"/>
        <v>0.46829999999999999</v>
      </c>
      <c r="P5502" s="16">
        <f t="shared" si="428"/>
        <v>9.9999999999999995E-8</v>
      </c>
      <c r="Q5502" s="16">
        <f t="shared" si="429"/>
        <v>9.9999999999999995E-8</v>
      </c>
    </row>
    <row r="5503" spans="1:17" x14ac:dyDescent="0.45">
      <c r="A5503" s="35">
        <f>Factors!A5503</f>
        <v>41292</v>
      </c>
      <c r="B5503" s="18">
        <v>0.45979999999999999</v>
      </c>
      <c r="D5503" s="22">
        <v>0.13189999999999999</v>
      </c>
      <c r="E5503" s="20">
        <f t="shared" si="425"/>
        <v>0.58699999999999997</v>
      </c>
      <c r="F5503" s="22">
        <v>0.23</v>
      </c>
      <c r="G5503" s="21"/>
      <c r="H5503" s="10">
        <v>2.5343</v>
      </c>
      <c r="I5503" s="10">
        <v>2.1875</v>
      </c>
      <c r="J5503" s="21"/>
      <c r="K5503" s="10">
        <v>5.09</v>
      </c>
      <c r="L5503" s="22">
        <v>0.58699999999999997</v>
      </c>
      <c r="N5503" s="14">
        <f t="shared" si="426"/>
        <v>2.1875</v>
      </c>
      <c r="O5503" s="26">
        <f t="shared" si="427"/>
        <v>0.45979999999999999</v>
      </c>
      <c r="P5503" s="16">
        <f t="shared" si="428"/>
        <v>9.9999999999999995E-8</v>
      </c>
      <c r="Q5503" s="16">
        <f t="shared" si="429"/>
        <v>9.9999999999999995E-8</v>
      </c>
    </row>
    <row r="5504" spans="1:17" x14ac:dyDescent="0.45">
      <c r="A5504" s="35">
        <f>Factors!A5504</f>
        <v>41293</v>
      </c>
      <c r="B5504" s="18">
        <v>0.45979999999999999</v>
      </c>
      <c r="D5504" s="22">
        <v>0.13189999999999999</v>
      </c>
      <c r="E5504" s="20">
        <f t="shared" si="425"/>
        <v>0.58699999999999997</v>
      </c>
      <c r="F5504" s="22">
        <v>0.23</v>
      </c>
      <c r="G5504" s="21"/>
      <c r="H5504" s="10">
        <v>2.5343</v>
      </c>
      <c r="I5504" s="10">
        <v>2.1875</v>
      </c>
      <c r="J5504" s="21"/>
      <c r="K5504" s="10">
        <v>5.09</v>
      </c>
      <c r="L5504" s="22">
        <v>0.58699999999999997</v>
      </c>
      <c r="N5504" s="14">
        <f t="shared" si="426"/>
        <v>2.1875</v>
      </c>
      <c r="O5504" s="26">
        <f t="shared" si="427"/>
        <v>0.45979999999999999</v>
      </c>
      <c r="P5504" s="16">
        <f t="shared" si="428"/>
        <v>9.9999999999999995E-8</v>
      </c>
      <c r="Q5504" s="16">
        <f t="shared" si="429"/>
        <v>9.9999999999999995E-8</v>
      </c>
    </row>
    <row r="5505" spans="1:17" x14ac:dyDescent="0.45">
      <c r="A5505" s="35">
        <f>Factors!A5505</f>
        <v>41294</v>
      </c>
      <c r="B5505" s="18">
        <v>0.45979999999999999</v>
      </c>
      <c r="D5505" s="22">
        <v>0.13189999999999999</v>
      </c>
      <c r="E5505" s="20">
        <f t="shared" si="425"/>
        <v>0.58699999999999997</v>
      </c>
      <c r="F5505" s="22">
        <v>0.23</v>
      </c>
      <c r="G5505" s="21"/>
      <c r="H5505" s="10">
        <v>2.5343</v>
      </c>
      <c r="I5505" s="10">
        <v>2.1875</v>
      </c>
      <c r="J5505" s="21"/>
      <c r="K5505" s="10">
        <v>5.09</v>
      </c>
      <c r="L5505" s="22">
        <v>0.58699999999999997</v>
      </c>
      <c r="N5505" s="14">
        <f t="shared" si="426"/>
        <v>2.1875</v>
      </c>
      <c r="O5505" s="26">
        <f t="shared" si="427"/>
        <v>0.45979999999999999</v>
      </c>
      <c r="P5505" s="16">
        <f t="shared" si="428"/>
        <v>9.9999999999999995E-8</v>
      </c>
      <c r="Q5505" s="16">
        <f t="shared" si="429"/>
        <v>9.9999999999999995E-8</v>
      </c>
    </row>
    <row r="5506" spans="1:17" x14ac:dyDescent="0.45">
      <c r="A5506" s="35">
        <f>Factors!A5506</f>
        <v>41295</v>
      </c>
      <c r="B5506" s="18">
        <v>0.46039999999999998</v>
      </c>
      <c r="D5506" s="22">
        <v>0.13189999999999999</v>
      </c>
      <c r="E5506" s="20">
        <f t="shared" si="425"/>
        <v>0.58699999999999997</v>
      </c>
      <c r="F5506" s="22">
        <v>0.23</v>
      </c>
      <c r="G5506" s="21"/>
      <c r="H5506" s="10">
        <v>2.5343</v>
      </c>
      <c r="I5506" s="10">
        <v>2.1875</v>
      </c>
      <c r="J5506" s="21"/>
      <c r="K5506" s="10">
        <v>5.09</v>
      </c>
      <c r="L5506" s="22">
        <v>0.58699999999999997</v>
      </c>
      <c r="N5506" s="14">
        <f t="shared" si="426"/>
        <v>2.1875</v>
      </c>
      <c r="O5506" s="26">
        <f t="shared" si="427"/>
        <v>0.46039999999999998</v>
      </c>
      <c r="P5506" s="16">
        <f t="shared" si="428"/>
        <v>9.9999999999999995E-8</v>
      </c>
      <c r="Q5506" s="16">
        <f t="shared" si="429"/>
        <v>9.9999999999999995E-8</v>
      </c>
    </row>
    <row r="5507" spans="1:17" x14ac:dyDescent="0.45">
      <c r="A5507" s="35">
        <f>Factors!A5507</f>
        <v>41296</v>
      </c>
      <c r="B5507" s="18">
        <v>0.4511</v>
      </c>
      <c r="D5507" s="22">
        <v>0.13189999999999999</v>
      </c>
      <c r="E5507" s="20">
        <f t="shared" si="425"/>
        <v>0.58599999999999997</v>
      </c>
      <c r="F5507" s="22">
        <v>0.23</v>
      </c>
      <c r="G5507" s="21"/>
      <c r="H5507" s="10">
        <v>2.5278</v>
      </c>
      <c r="I5507" s="10">
        <v>2.1991999999999998</v>
      </c>
      <c r="J5507" s="21"/>
      <c r="K5507" s="10">
        <v>5.09</v>
      </c>
      <c r="L5507" s="22">
        <v>0.58599999999999997</v>
      </c>
      <c r="N5507" s="14">
        <f t="shared" si="426"/>
        <v>2.1991999999999998</v>
      </c>
      <c r="O5507" s="26">
        <f t="shared" si="427"/>
        <v>0.4511</v>
      </c>
      <c r="P5507" s="16">
        <f t="shared" si="428"/>
        <v>9.9999999999999995E-8</v>
      </c>
      <c r="Q5507" s="16">
        <f t="shared" si="429"/>
        <v>9.9999999999999995E-8</v>
      </c>
    </row>
    <row r="5508" spans="1:17" x14ac:dyDescent="0.45">
      <c r="A5508" s="35">
        <f>Factors!A5508</f>
        <v>41297</v>
      </c>
      <c r="B5508" s="18">
        <v>0.44679999999999997</v>
      </c>
      <c r="D5508" s="22">
        <v>0.13189999999999999</v>
      </c>
      <c r="E5508" s="20">
        <f t="shared" si="425"/>
        <v>0.58599999999999997</v>
      </c>
      <c r="F5508" s="22">
        <v>0.23</v>
      </c>
      <c r="G5508" s="21"/>
      <c r="H5508" s="10">
        <v>2.5291000000000001</v>
      </c>
      <c r="I5508" s="10">
        <v>2.1935000000000002</v>
      </c>
      <c r="J5508" s="21"/>
      <c r="K5508" s="10">
        <v>5.09</v>
      </c>
      <c r="L5508" s="22">
        <v>0.58599999999999997</v>
      </c>
      <c r="N5508" s="14">
        <f t="shared" si="426"/>
        <v>2.1935000000000002</v>
      </c>
      <c r="O5508" s="26">
        <f t="shared" si="427"/>
        <v>0.44679999999999997</v>
      </c>
      <c r="P5508" s="16">
        <f t="shared" si="428"/>
        <v>9.9999999999999995E-8</v>
      </c>
      <c r="Q5508" s="16">
        <f t="shared" si="429"/>
        <v>9.9999999999999995E-8</v>
      </c>
    </row>
    <row r="5509" spans="1:17" x14ac:dyDescent="0.45">
      <c r="A5509" s="35">
        <f>Factors!A5509</f>
        <v>41298</v>
      </c>
      <c r="B5509" s="18">
        <v>0.4526</v>
      </c>
      <c r="D5509" s="22">
        <v>0.13189999999999999</v>
      </c>
      <c r="E5509" s="20">
        <f t="shared" ref="E5509:E5572" si="430">IF(ISERROR(L5509/10),K5509,L5509)</f>
        <v>0.58499999999999996</v>
      </c>
      <c r="F5509" s="22">
        <v>0.23</v>
      </c>
      <c r="G5509" s="21"/>
      <c r="H5509" s="10">
        <v>2.5512999999999999</v>
      </c>
      <c r="I5509" s="10">
        <v>2.1983999999999999</v>
      </c>
      <c r="J5509" s="21"/>
      <c r="K5509" s="10">
        <v>5.09</v>
      </c>
      <c r="L5509" s="22">
        <v>0.58499999999999996</v>
      </c>
      <c r="N5509" s="14">
        <f t="shared" ref="N5509:N5572" si="431">IF(ISERROR(I5509/10),IF(ISERROR(H5509/H5510),N5510*0.99999999,N5510*H5509/H5510),I5509)</f>
        <v>2.1983999999999999</v>
      </c>
      <c r="O5509" s="26">
        <f t="shared" ref="O5509:O5572" si="432">B5509</f>
        <v>0.4526</v>
      </c>
      <c r="P5509" s="16">
        <f t="shared" ref="P5509:P5572" si="433">IF(               ((1+$D5509/100)/(1+E5509/100)-1)&lt;=0,0.0000001,100*((1+$D5509/100)/(1+E5509/100)-1))</f>
        <v>9.9999999999999995E-8</v>
      </c>
      <c r="Q5509" s="16">
        <f t="shared" ref="Q5509:Q5572" si="434">IF(               ((1+$D5509/100)/(1+F5509/100)-1)&lt;=0,0.0000001,100*((1+$D5509/100)/(1+F5509/100)-1))</f>
        <v>9.9999999999999995E-8</v>
      </c>
    </row>
    <row r="5510" spans="1:17" x14ac:dyDescent="0.45">
      <c r="A5510" s="35">
        <f>Factors!A5510</f>
        <v>41299</v>
      </c>
      <c r="B5510" s="18">
        <v>0.51</v>
      </c>
      <c r="D5510" s="22">
        <v>0.13700000000000001</v>
      </c>
      <c r="E5510" s="20">
        <f t="shared" si="430"/>
        <v>0.59</v>
      </c>
      <c r="F5510" s="22">
        <v>0.23</v>
      </c>
      <c r="G5510" s="21"/>
      <c r="H5510" s="10">
        <v>2.5173000000000001</v>
      </c>
      <c r="I5510" s="10">
        <v>2.2172000000000001</v>
      </c>
      <c r="J5510" s="21"/>
      <c r="K5510" s="10">
        <v>5.09</v>
      </c>
      <c r="L5510" s="22">
        <v>0.59</v>
      </c>
      <c r="N5510" s="14">
        <f t="shared" si="431"/>
        <v>2.2172000000000001</v>
      </c>
      <c r="O5510" s="26">
        <f t="shared" si="432"/>
        <v>0.51</v>
      </c>
      <c r="P5510" s="16">
        <f t="shared" si="433"/>
        <v>9.9999999999999995E-8</v>
      </c>
      <c r="Q5510" s="16">
        <f t="shared" si="434"/>
        <v>9.9999999999999995E-8</v>
      </c>
    </row>
    <row r="5511" spans="1:17" x14ac:dyDescent="0.45">
      <c r="A5511" s="35">
        <f>Factors!A5511</f>
        <v>41300</v>
      </c>
      <c r="B5511" s="18">
        <v>0.51</v>
      </c>
      <c r="D5511" s="22">
        <v>0.13700000000000001</v>
      </c>
      <c r="E5511" s="20">
        <f t="shared" si="430"/>
        <v>0.59</v>
      </c>
      <c r="F5511" s="22">
        <v>0.23</v>
      </c>
      <c r="G5511" s="21"/>
      <c r="H5511" s="10">
        <v>2.5173000000000001</v>
      </c>
      <c r="I5511" s="10">
        <v>2.2172000000000001</v>
      </c>
      <c r="J5511" s="21"/>
      <c r="K5511" s="10">
        <v>5.09</v>
      </c>
      <c r="L5511" s="22">
        <v>0.59</v>
      </c>
      <c r="N5511" s="14">
        <f t="shared" si="431"/>
        <v>2.2172000000000001</v>
      </c>
      <c r="O5511" s="26">
        <f t="shared" si="432"/>
        <v>0.51</v>
      </c>
      <c r="P5511" s="16">
        <f t="shared" si="433"/>
        <v>9.9999999999999995E-8</v>
      </c>
      <c r="Q5511" s="16">
        <f t="shared" si="434"/>
        <v>9.9999999999999995E-8</v>
      </c>
    </row>
    <row r="5512" spans="1:17" x14ac:dyDescent="0.45">
      <c r="A5512" s="35">
        <f>Factors!A5512</f>
        <v>41301</v>
      </c>
      <c r="B5512" s="18">
        <v>0.51</v>
      </c>
      <c r="D5512" s="22">
        <v>0.13700000000000001</v>
      </c>
      <c r="E5512" s="20">
        <f t="shared" si="430"/>
        <v>0.59</v>
      </c>
      <c r="F5512" s="22">
        <v>0.23</v>
      </c>
      <c r="G5512" s="21"/>
      <c r="H5512" s="10">
        <v>2.5173000000000001</v>
      </c>
      <c r="I5512" s="10">
        <v>2.2172000000000001</v>
      </c>
      <c r="J5512" s="21"/>
      <c r="K5512" s="10">
        <v>5.09</v>
      </c>
      <c r="L5512" s="22">
        <v>0.59</v>
      </c>
      <c r="N5512" s="14">
        <f t="shared" si="431"/>
        <v>2.2172000000000001</v>
      </c>
      <c r="O5512" s="26">
        <f t="shared" si="432"/>
        <v>0.51</v>
      </c>
      <c r="P5512" s="16">
        <f t="shared" si="433"/>
        <v>9.9999999999999995E-8</v>
      </c>
      <c r="Q5512" s="16">
        <f t="shared" si="434"/>
        <v>9.9999999999999995E-8</v>
      </c>
    </row>
    <row r="5513" spans="1:17" x14ac:dyDescent="0.45">
      <c r="A5513" s="35">
        <f>Factors!A5513</f>
        <v>41302</v>
      </c>
      <c r="B5513" s="18">
        <v>0.53420000000000001</v>
      </c>
      <c r="D5513" s="22">
        <v>0.13700000000000001</v>
      </c>
      <c r="E5513" s="20">
        <f t="shared" si="430"/>
        <v>0.60899999999999999</v>
      </c>
      <c r="F5513" s="22">
        <v>0.23</v>
      </c>
      <c r="G5513" s="21"/>
      <c r="H5513" s="10">
        <v>2.5281000000000002</v>
      </c>
      <c r="I5513" s="10">
        <v>2.2387000000000001</v>
      </c>
      <c r="J5513" s="21"/>
      <c r="K5513" s="10">
        <v>5.09</v>
      </c>
      <c r="L5513" s="22">
        <v>0.60899999999999999</v>
      </c>
      <c r="N5513" s="14">
        <f t="shared" si="431"/>
        <v>2.2387000000000001</v>
      </c>
      <c r="O5513" s="26">
        <f t="shared" si="432"/>
        <v>0.53420000000000001</v>
      </c>
      <c r="P5513" s="16">
        <f t="shared" si="433"/>
        <v>9.9999999999999995E-8</v>
      </c>
      <c r="Q5513" s="16">
        <f t="shared" si="434"/>
        <v>9.9999999999999995E-8</v>
      </c>
    </row>
    <row r="5514" spans="1:17" x14ac:dyDescent="0.45">
      <c r="A5514" s="35">
        <f>Factors!A5514</f>
        <v>41303</v>
      </c>
      <c r="B5514" s="18">
        <v>0.52800000000000002</v>
      </c>
      <c r="D5514" s="22">
        <v>0.13700000000000001</v>
      </c>
      <c r="E5514" s="20">
        <f t="shared" si="430"/>
        <v>0.61099999999999999</v>
      </c>
      <c r="F5514" s="22">
        <v>0.23</v>
      </c>
      <c r="G5514" s="21"/>
      <c r="H5514" s="10">
        <v>2.5438000000000001</v>
      </c>
      <c r="I5514" s="10">
        <v>2.2734000000000001</v>
      </c>
      <c r="J5514" s="21"/>
      <c r="K5514" s="10">
        <v>5.09</v>
      </c>
      <c r="L5514" s="22">
        <v>0.61099999999999999</v>
      </c>
      <c r="N5514" s="14">
        <f t="shared" si="431"/>
        <v>2.2734000000000001</v>
      </c>
      <c r="O5514" s="26">
        <f t="shared" si="432"/>
        <v>0.52800000000000002</v>
      </c>
      <c r="P5514" s="16">
        <f t="shared" si="433"/>
        <v>9.9999999999999995E-8</v>
      </c>
      <c r="Q5514" s="16">
        <f t="shared" si="434"/>
        <v>9.9999999999999995E-8</v>
      </c>
    </row>
    <row r="5515" spans="1:17" x14ac:dyDescent="0.45">
      <c r="A5515" s="35">
        <f>Factors!A5515</f>
        <v>41304</v>
      </c>
      <c r="B5515" s="18">
        <v>0.51790000000000003</v>
      </c>
      <c r="D5515" s="22">
        <v>0.13189999999999999</v>
      </c>
      <c r="E5515" s="20">
        <f t="shared" si="430"/>
        <v>0.61899999999999999</v>
      </c>
      <c r="F5515" s="22">
        <v>0.23</v>
      </c>
      <c r="G5515" s="21"/>
      <c r="H5515" s="10">
        <v>2.5463</v>
      </c>
      <c r="I5515" s="10">
        <v>2.298</v>
      </c>
      <c r="J5515" s="21"/>
      <c r="K5515" s="10">
        <v>5.09</v>
      </c>
      <c r="L5515" s="22">
        <v>0.61899999999999999</v>
      </c>
      <c r="N5515" s="14">
        <f t="shared" si="431"/>
        <v>2.298</v>
      </c>
      <c r="O5515" s="26">
        <f t="shared" si="432"/>
        <v>0.51790000000000003</v>
      </c>
      <c r="P5515" s="16">
        <f t="shared" si="433"/>
        <v>9.9999999999999995E-8</v>
      </c>
      <c r="Q5515" s="16">
        <f t="shared" si="434"/>
        <v>9.9999999999999995E-8</v>
      </c>
    </row>
    <row r="5516" spans="1:17" x14ac:dyDescent="0.45">
      <c r="A5516" s="35">
        <f>Factors!A5516</f>
        <v>41305</v>
      </c>
      <c r="B5516" s="18">
        <v>0.51700000000000002</v>
      </c>
      <c r="D5516" s="22">
        <v>0.13189999999999999</v>
      </c>
      <c r="E5516" s="20">
        <f t="shared" si="430"/>
        <v>0.62</v>
      </c>
      <c r="F5516" s="22">
        <v>0.23</v>
      </c>
      <c r="G5516" s="21"/>
      <c r="H5516" s="10">
        <v>2.5644</v>
      </c>
      <c r="I5516" s="10">
        <v>2.3348</v>
      </c>
      <c r="J5516" s="21"/>
      <c r="K5516" s="10">
        <v>5.09</v>
      </c>
      <c r="L5516" s="22">
        <v>0.62</v>
      </c>
      <c r="N5516" s="14">
        <f t="shared" si="431"/>
        <v>2.3348</v>
      </c>
      <c r="O5516" s="26">
        <f t="shared" si="432"/>
        <v>0.51700000000000002</v>
      </c>
      <c r="P5516" s="16">
        <f t="shared" si="433"/>
        <v>9.9999999999999995E-8</v>
      </c>
      <c r="Q5516" s="16">
        <f t="shared" si="434"/>
        <v>9.9999999999999995E-8</v>
      </c>
    </row>
    <row r="5517" spans="1:17" x14ac:dyDescent="0.45">
      <c r="A5517" s="35">
        <f>Factors!A5517</f>
        <v>41306</v>
      </c>
      <c r="B5517" s="18">
        <v>0.50749999999999995</v>
      </c>
      <c r="D5517" s="22">
        <v>0.13189999999999999</v>
      </c>
      <c r="E5517" s="20">
        <f t="shared" si="430"/>
        <v>0.622</v>
      </c>
      <c r="F5517" s="22">
        <v>0.23</v>
      </c>
      <c r="G5517" s="21"/>
      <c r="H5517" s="10">
        <v>2.5670000000000002</v>
      </c>
      <c r="I5517" s="10">
        <v>2.3626</v>
      </c>
      <c r="J5517" s="21"/>
      <c r="K5517" s="10">
        <v>5.09</v>
      </c>
      <c r="L5517" s="22">
        <v>0.622</v>
      </c>
      <c r="N5517" s="14">
        <f t="shared" si="431"/>
        <v>2.3626</v>
      </c>
      <c r="O5517" s="26">
        <f t="shared" si="432"/>
        <v>0.50749999999999995</v>
      </c>
      <c r="P5517" s="16">
        <f t="shared" si="433"/>
        <v>9.9999999999999995E-8</v>
      </c>
      <c r="Q5517" s="16">
        <f t="shared" si="434"/>
        <v>9.9999999999999995E-8</v>
      </c>
    </row>
    <row r="5518" spans="1:17" x14ac:dyDescent="0.45">
      <c r="A5518" s="35">
        <f>Factors!A5518</f>
        <v>41307</v>
      </c>
      <c r="B5518" s="18">
        <v>0.50749999999999995</v>
      </c>
      <c r="D5518" s="22">
        <v>0.13189999999999999</v>
      </c>
      <c r="E5518" s="20">
        <f t="shared" si="430"/>
        <v>0.622</v>
      </c>
      <c r="F5518" s="22">
        <v>0.23</v>
      </c>
      <c r="G5518" s="21"/>
      <c r="H5518" s="10">
        <v>2.5670000000000002</v>
      </c>
      <c r="I5518" s="10">
        <v>2.3626</v>
      </c>
      <c r="J5518" s="21"/>
      <c r="K5518" s="10">
        <v>5.09</v>
      </c>
      <c r="L5518" s="22">
        <v>0.622</v>
      </c>
      <c r="N5518" s="14">
        <f t="shared" si="431"/>
        <v>2.3626</v>
      </c>
      <c r="O5518" s="26">
        <f t="shared" si="432"/>
        <v>0.50749999999999995</v>
      </c>
      <c r="P5518" s="16">
        <f t="shared" si="433"/>
        <v>9.9999999999999995E-8</v>
      </c>
      <c r="Q5518" s="16">
        <f t="shared" si="434"/>
        <v>9.9999999999999995E-8</v>
      </c>
    </row>
    <row r="5519" spans="1:17" x14ac:dyDescent="0.45">
      <c r="A5519" s="35">
        <f>Factors!A5519</f>
        <v>41308</v>
      </c>
      <c r="B5519" s="18">
        <v>0.50749999999999995</v>
      </c>
      <c r="D5519" s="22">
        <v>0.13189999999999999</v>
      </c>
      <c r="E5519" s="20">
        <f t="shared" si="430"/>
        <v>0.622</v>
      </c>
      <c r="F5519" s="22">
        <v>0.23</v>
      </c>
      <c r="G5519" s="21"/>
      <c r="H5519" s="10">
        <v>2.5670000000000002</v>
      </c>
      <c r="I5519" s="10">
        <v>2.3626</v>
      </c>
      <c r="J5519" s="21"/>
      <c r="K5519" s="10">
        <v>5.09</v>
      </c>
      <c r="L5519" s="22">
        <v>0.622</v>
      </c>
      <c r="N5519" s="14">
        <f t="shared" si="431"/>
        <v>2.3626</v>
      </c>
      <c r="O5519" s="26">
        <f t="shared" si="432"/>
        <v>0.50749999999999995</v>
      </c>
      <c r="P5519" s="16">
        <f t="shared" si="433"/>
        <v>9.9999999999999995E-8</v>
      </c>
      <c r="Q5519" s="16">
        <f t="shared" si="434"/>
        <v>9.9999999999999995E-8</v>
      </c>
    </row>
    <row r="5520" spans="1:17" x14ac:dyDescent="0.45">
      <c r="A5520" s="35">
        <f>Factors!A5520</f>
        <v>41309</v>
      </c>
      <c r="B5520" s="18">
        <v>0.49790000000000001</v>
      </c>
      <c r="D5520" s="22">
        <v>0.1268</v>
      </c>
      <c r="E5520" s="20">
        <f t="shared" si="430"/>
        <v>0.621</v>
      </c>
      <c r="F5520" s="22">
        <v>0.23</v>
      </c>
      <c r="G5520" s="21"/>
      <c r="H5520" s="10">
        <v>2.5621</v>
      </c>
      <c r="I5520" s="10">
        <v>2.343</v>
      </c>
      <c r="J5520" s="21"/>
      <c r="K5520" s="10">
        <v>5.09</v>
      </c>
      <c r="L5520" s="22">
        <v>0.621</v>
      </c>
      <c r="N5520" s="14">
        <f t="shared" si="431"/>
        <v>2.343</v>
      </c>
      <c r="O5520" s="26">
        <f t="shared" si="432"/>
        <v>0.49790000000000001</v>
      </c>
      <c r="P5520" s="16">
        <f t="shared" si="433"/>
        <v>9.9999999999999995E-8</v>
      </c>
      <c r="Q5520" s="16">
        <f t="shared" si="434"/>
        <v>9.9999999999999995E-8</v>
      </c>
    </row>
    <row r="5521" spans="1:17" x14ac:dyDescent="0.45">
      <c r="A5521" s="35">
        <f>Factors!A5521</f>
        <v>41310</v>
      </c>
      <c r="B5521" s="18">
        <v>0.51439999999999997</v>
      </c>
      <c r="D5521" s="22">
        <v>0.13189999999999999</v>
      </c>
      <c r="E5521" s="20">
        <f t="shared" si="430"/>
        <v>0.61799999999999999</v>
      </c>
      <c r="F5521" s="22">
        <v>0.23</v>
      </c>
      <c r="G5521" s="21"/>
      <c r="H5521" s="10">
        <v>2.5636999999999999</v>
      </c>
      <c r="I5521" s="10">
        <v>2.3504</v>
      </c>
      <c r="J5521" s="21"/>
      <c r="K5521" s="10">
        <v>5.09</v>
      </c>
      <c r="L5521" s="22">
        <v>0.61799999999999999</v>
      </c>
      <c r="N5521" s="14">
        <f t="shared" si="431"/>
        <v>2.3504</v>
      </c>
      <c r="O5521" s="26">
        <f t="shared" si="432"/>
        <v>0.51439999999999997</v>
      </c>
      <c r="P5521" s="16">
        <f t="shared" si="433"/>
        <v>9.9999999999999995E-8</v>
      </c>
      <c r="Q5521" s="16">
        <f t="shared" si="434"/>
        <v>9.9999999999999995E-8</v>
      </c>
    </row>
    <row r="5522" spans="1:17" x14ac:dyDescent="0.45">
      <c r="A5522" s="35">
        <f>Factors!A5522</f>
        <v>41311</v>
      </c>
      <c r="B5522" s="18">
        <v>0.48680000000000001</v>
      </c>
      <c r="D5522" s="22">
        <v>0.1421</v>
      </c>
      <c r="E5522" s="20">
        <f t="shared" si="430"/>
        <v>0.61599999999999999</v>
      </c>
      <c r="F5522" s="22">
        <v>0.23</v>
      </c>
      <c r="G5522" s="21"/>
      <c r="H5522" s="10">
        <v>2.5516000000000001</v>
      </c>
      <c r="I5522" s="10">
        <v>2.3304999999999998</v>
      </c>
      <c r="J5522" s="21"/>
      <c r="K5522" s="10">
        <v>5.09</v>
      </c>
      <c r="L5522" s="22">
        <v>0.61599999999999999</v>
      </c>
      <c r="N5522" s="14">
        <f t="shared" si="431"/>
        <v>2.3304999999999998</v>
      </c>
      <c r="O5522" s="26">
        <f t="shared" si="432"/>
        <v>0.48680000000000001</v>
      </c>
      <c r="P5522" s="16">
        <f t="shared" si="433"/>
        <v>9.9999999999999995E-8</v>
      </c>
      <c r="Q5522" s="16">
        <f t="shared" si="434"/>
        <v>9.9999999999999995E-8</v>
      </c>
    </row>
    <row r="5523" spans="1:17" x14ac:dyDescent="0.45">
      <c r="A5523" s="35">
        <f>Factors!A5523</f>
        <v>41312</v>
      </c>
      <c r="B5523" s="18">
        <v>0.48070000000000002</v>
      </c>
      <c r="D5523" s="22">
        <v>0.1421</v>
      </c>
      <c r="E5523" s="20">
        <f t="shared" si="430"/>
        <v>0.61699999999999999</v>
      </c>
      <c r="F5523" s="22">
        <v>0.23</v>
      </c>
      <c r="G5523" s="21"/>
      <c r="H5523" s="10">
        <v>2.5497999999999998</v>
      </c>
      <c r="I5523" s="10">
        <v>2.3108</v>
      </c>
      <c r="J5523" s="21"/>
      <c r="K5523" s="10">
        <v>5.09</v>
      </c>
      <c r="L5523" s="22">
        <v>0.61699999999999999</v>
      </c>
      <c r="N5523" s="14">
        <f t="shared" si="431"/>
        <v>2.3108</v>
      </c>
      <c r="O5523" s="26">
        <f t="shared" si="432"/>
        <v>0.48070000000000002</v>
      </c>
      <c r="P5523" s="16">
        <f t="shared" si="433"/>
        <v>9.9999999999999995E-8</v>
      </c>
      <c r="Q5523" s="16">
        <f t="shared" si="434"/>
        <v>9.9999999999999995E-8</v>
      </c>
    </row>
    <row r="5524" spans="1:17" x14ac:dyDescent="0.45">
      <c r="A5524" s="35">
        <f>Factors!A5524</f>
        <v>41313</v>
      </c>
      <c r="B5524" s="18">
        <v>0.48130000000000001</v>
      </c>
      <c r="D5524" s="22">
        <v>0.1421</v>
      </c>
      <c r="E5524" s="20">
        <f t="shared" si="430"/>
        <v>0.60899999999999999</v>
      </c>
      <c r="F5524" s="22">
        <v>0.23</v>
      </c>
      <c r="G5524" s="21"/>
      <c r="H5524" s="10">
        <v>2.5346000000000002</v>
      </c>
      <c r="I5524" s="10">
        <v>2.3002000000000002</v>
      </c>
      <c r="J5524" s="21"/>
      <c r="K5524" s="10">
        <v>5.09</v>
      </c>
      <c r="L5524" s="22">
        <v>0.60899999999999999</v>
      </c>
      <c r="N5524" s="14">
        <f t="shared" si="431"/>
        <v>2.3002000000000002</v>
      </c>
      <c r="O5524" s="26">
        <f t="shared" si="432"/>
        <v>0.48130000000000001</v>
      </c>
      <c r="P5524" s="16">
        <f t="shared" si="433"/>
        <v>9.9999999999999995E-8</v>
      </c>
      <c r="Q5524" s="16">
        <f t="shared" si="434"/>
        <v>9.9999999999999995E-8</v>
      </c>
    </row>
    <row r="5525" spans="1:17" x14ac:dyDescent="0.45">
      <c r="A5525" s="35">
        <f>Factors!A5525</f>
        <v>41314</v>
      </c>
      <c r="B5525" s="18">
        <v>0.48130000000000001</v>
      </c>
      <c r="D5525" s="22">
        <v>0.1421</v>
      </c>
      <c r="E5525" s="20">
        <f t="shared" si="430"/>
        <v>0.60899999999999999</v>
      </c>
      <c r="F5525" s="22">
        <v>0.23</v>
      </c>
      <c r="G5525" s="21"/>
      <c r="H5525" s="10">
        <v>2.5346000000000002</v>
      </c>
      <c r="I5525" s="10">
        <v>2.3002000000000002</v>
      </c>
      <c r="J5525" s="21"/>
      <c r="K5525" s="10">
        <v>5.09</v>
      </c>
      <c r="L5525" s="22">
        <v>0.60899999999999999</v>
      </c>
      <c r="N5525" s="14">
        <f t="shared" si="431"/>
        <v>2.3002000000000002</v>
      </c>
      <c r="O5525" s="26">
        <f t="shared" si="432"/>
        <v>0.48130000000000001</v>
      </c>
      <c r="P5525" s="16">
        <f t="shared" si="433"/>
        <v>9.9999999999999995E-8</v>
      </c>
      <c r="Q5525" s="16">
        <f t="shared" si="434"/>
        <v>9.9999999999999995E-8</v>
      </c>
    </row>
    <row r="5526" spans="1:17" x14ac:dyDescent="0.45">
      <c r="A5526" s="35">
        <f>Factors!A5526</f>
        <v>41315</v>
      </c>
      <c r="B5526" s="18">
        <v>0.48130000000000001</v>
      </c>
      <c r="D5526" s="22">
        <v>0.1421</v>
      </c>
      <c r="E5526" s="20">
        <f t="shared" si="430"/>
        <v>0.60899999999999999</v>
      </c>
      <c r="F5526" s="22">
        <v>0.23</v>
      </c>
      <c r="G5526" s="21"/>
      <c r="H5526" s="10">
        <v>2.5346000000000002</v>
      </c>
      <c r="I5526" s="10">
        <v>2.3002000000000002</v>
      </c>
      <c r="J5526" s="21"/>
      <c r="K5526" s="10">
        <v>5.09</v>
      </c>
      <c r="L5526" s="22">
        <v>0.60899999999999999</v>
      </c>
      <c r="N5526" s="14">
        <f t="shared" si="431"/>
        <v>2.3002000000000002</v>
      </c>
      <c r="O5526" s="26">
        <f t="shared" si="432"/>
        <v>0.48130000000000001</v>
      </c>
      <c r="P5526" s="16">
        <f t="shared" si="433"/>
        <v>9.9999999999999995E-8</v>
      </c>
      <c r="Q5526" s="16">
        <f t="shared" si="434"/>
        <v>9.9999999999999995E-8</v>
      </c>
    </row>
    <row r="5527" spans="1:17" x14ac:dyDescent="0.45">
      <c r="A5527" s="35">
        <f>Factors!A5527</f>
        <v>41316</v>
      </c>
      <c r="B5527" s="18">
        <v>0.48830000000000001</v>
      </c>
      <c r="D5527" s="22">
        <v>0.1421</v>
      </c>
      <c r="E5527" s="20">
        <f t="shared" si="430"/>
        <v>0.60599999999999998</v>
      </c>
      <c r="F5527" s="22">
        <v>0.23</v>
      </c>
      <c r="G5527" s="21"/>
      <c r="H5527" s="10">
        <v>2.5419</v>
      </c>
      <c r="I5527" s="10">
        <v>2.2888000000000002</v>
      </c>
      <c r="J5527" s="21"/>
      <c r="K5527" s="10">
        <v>5.09</v>
      </c>
      <c r="L5527" s="22">
        <v>0.60599999999999998</v>
      </c>
      <c r="N5527" s="14">
        <f t="shared" si="431"/>
        <v>2.2888000000000002</v>
      </c>
      <c r="O5527" s="26">
        <f t="shared" si="432"/>
        <v>0.48830000000000001</v>
      </c>
      <c r="P5527" s="16">
        <f t="shared" si="433"/>
        <v>9.9999999999999995E-8</v>
      </c>
      <c r="Q5527" s="16">
        <f t="shared" si="434"/>
        <v>9.9999999999999995E-8</v>
      </c>
    </row>
    <row r="5528" spans="1:17" x14ac:dyDescent="0.45">
      <c r="A5528" s="35">
        <f>Factors!A5528</f>
        <v>41317</v>
      </c>
      <c r="B5528" s="18">
        <v>0.50049999999999994</v>
      </c>
      <c r="D5528" s="22">
        <v>0.1421</v>
      </c>
      <c r="E5528" s="20">
        <f t="shared" si="430"/>
        <v>0.60399999999999998</v>
      </c>
      <c r="F5528" s="22">
        <v>0.23</v>
      </c>
      <c r="G5528" s="21"/>
      <c r="H5528" s="10">
        <v>2.5609999999999999</v>
      </c>
      <c r="I5528" s="10">
        <v>2.3010999999999999</v>
      </c>
      <c r="J5528" s="21"/>
      <c r="K5528" s="10">
        <v>5.09</v>
      </c>
      <c r="L5528" s="22">
        <v>0.60399999999999998</v>
      </c>
      <c r="N5528" s="14">
        <f t="shared" si="431"/>
        <v>2.3010999999999999</v>
      </c>
      <c r="O5528" s="26">
        <f t="shared" si="432"/>
        <v>0.50049999999999994</v>
      </c>
      <c r="P5528" s="16">
        <f t="shared" si="433"/>
        <v>9.9999999999999995E-8</v>
      </c>
      <c r="Q5528" s="16">
        <f t="shared" si="434"/>
        <v>9.9999999999999995E-8</v>
      </c>
    </row>
    <row r="5529" spans="1:17" x14ac:dyDescent="0.45">
      <c r="A5529" s="35">
        <f>Factors!A5529</f>
        <v>41318</v>
      </c>
      <c r="B5529" s="18">
        <v>0.51490000000000002</v>
      </c>
      <c r="D5529" s="22">
        <v>0.1472</v>
      </c>
      <c r="E5529" s="20">
        <f t="shared" si="430"/>
        <v>0.60199999999999998</v>
      </c>
      <c r="F5529" s="22">
        <v>0.23</v>
      </c>
      <c r="G5529" s="21"/>
      <c r="H5529" s="10">
        <v>2.5735000000000001</v>
      </c>
      <c r="I5529" s="10">
        <v>2.3239999999999998</v>
      </c>
      <c r="J5529" s="21"/>
      <c r="K5529" s="10">
        <v>5.09</v>
      </c>
      <c r="L5529" s="22">
        <v>0.60199999999999998</v>
      </c>
      <c r="N5529" s="14">
        <f t="shared" si="431"/>
        <v>2.3239999999999998</v>
      </c>
      <c r="O5529" s="26">
        <f t="shared" si="432"/>
        <v>0.51490000000000002</v>
      </c>
      <c r="P5529" s="16">
        <f t="shared" si="433"/>
        <v>9.9999999999999995E-8</v>
      </c>
      <c r="Q5529" s="16">
        <f t="shared" si="434"/>
        <v>9.9999999999999995E-8</v>
      </c>
    </row>
    <row r="5530" spans="1:17" x14ac:dyDescent="0.45">
      <c r="A5530" s="35">
        <f>Factors!A5530</f>
        <v>41319</v>
      </c>
      <c r="B5530" s="18">
        <v>0.49809999999999999</v>
      </c>
      <c r="D5530" s="22">
        <v>0.1472</v>
      </c>
      <c r="E5530" s="20">
        <f t="shared" si="430"/>
        <v>0.59799999999999998</v>
      </c>
      <c r="F5530" s="22">
        <v>0.23</v>
      </c>
      <c r="G5530" s="21"/>
      <c r="H5530" s="10">
        <v>2.5691999999999999</v>
      </c>
      <c r="I5530" s="10">
        <v>2.3284000000000002</v>
      </c>
      <c r="J5530" s="21"/>
      <c r="K5530" s="10">
        <v>5.09</v>
      </c>
      <c r="L5530" s="22">
        <v>0.59799999999999998</v>
      </c>
      <c r="N5530" s="14">
        <f t="shared" si="431"/>
        <v>2.3284000000000002</v>
      </c>
      <c r="O5530" s="26">
        <f t="shared" si="432"/>
        <v>0.49809999999999999</v>
      </c>
      <c r="P5530" s="16">
        <f t="shared" si="433"/>
        <v>9.9999999999999995E-8</v>
      </c>
      <c r="Q5530" s="16">
        <f t="shared" si="434"/>
        <v>9.9999999999999995E-8</v>
      </c>
    </row>
    <row r="5531" spans="1:17" x14ac:dyDescent="0.45">
      <c r="A5531" s="35">
        <f>Factors!A5531</f>
        <v>41320</v>
      </c>
      <c r="B5531" s="18">
        <v>0.50280000000000002</v>
      </c>
      <c r="D5531" s="22">
        <v>0.1472</v>
      </c>
      <c r="E5531" s="20">
        <f t="shared" si="430"/>
        <v>0.59299999999999997</v>
      </c>
      <c r="F5531" s="22">
        <v>0.23</v>
      </c>
      <c r="G5531" s="21"/>
      <c r="H5531" s="10">
        <v>2.5468999999999999</v>
      </c>
      <c r="I5531" s="10">
        <v>2.3229000000000002</v>
      </c>
      <c r="J5531" s="21"/>
      <c r="K5531" s="10">
        <v>5.09</v>
      </c>
      <c r="L5531" s="22">
        <v>0.59299999999999997</v>
      </c>
      <c r="N5531" s="14">
        <f t="shared" si="431"/>
        <v>2.3229000000000002</v>
      </c>
      <c r="O5531" s="26">
        <f t="shared" si="432"/>
        <v>0.50280000000000002</v>
      </c>
      <c r="P5531" s="16">
        <f t="shared" si="433"/>
        <v>9.9999999999999995E-8</v>
      </c>
      <c r="Q5531" s="16">
        <f t="shared" si="434"/>
        <v>9.9999999999999995E-8</v>
      </c>
    </row>
    <row r="5532" spans="1:17" x14ac:dyDescent="0.45">
      <c r="A5532" s="35">
        <f>Factors!A5532</f>
        <v>41321</v>
      </c>
      <c r="B5532" s="18">
        <v>0.50280000000000002</v>
      </c>
      <c r="D5532" s="22">
        <v>0.1472</v>
      </c>
      <c r="E5532" s="20">
        <f t="shared" si="430"/>
        <v>0.59299999999999997</v>
      </c>
      <c r="F5532" s="22">
        <v>0.23</v>
      </c>
      <c r="G5532" s="21"/>
      <c r="H5532" s="10">
        <v>2.5468999999999999</v>
      </c>
      <c r="I5532" s="10">
        <v>2.3229000000000002</v>
      </c>
      <c r="J5532" s="21"/>
      <c r="K5532" s="10">
        <v>5.09</v>
      </c>
      <c r="L5532" s="22">
        <v>0.59299999999999997</v>
      </c>
      <c r="N5532" s="14">
        <f t="shared" si="431"/>
        <v>2.3229000000000002</v>
      </c>
      <c r="O5532" s="26">
        <f t="shared" si="432"/>
        <v>0.50280000000000002</v>
      </c>
      <c r="P5532" s="16">
        <f t="shared" si="433"/>
        <v>9.9999999999999995E-8</v>
      </c>
      <c r="Q5532" s="16">
        <f t="shared" si="434"/>
        <v>9.9999999999999995E-8</v>
      </c>
    </row>
    <row r="5533" spans="1:17" x14ac:dyDescent="0.45">
      <c r="A5533" s="35">
        <f>Factors!A5533</f>
        <v>41322</v>
      </c>
      <c r="B5533" s="18">
        <v>0.50280000000000002</v>
      </c>
      <c r="D5533" s="22">
        <v>0.1472</v>
      </c>
      <c r="E5533" s="20">
        <f t="shared" si="430"/>
        <v>0.59299999999999997</v>
      </c>
      <c r="F5533" s="22">
        <v>0.23</v>
      </c>
      <c r="G5533" s="21"/>
      <c r="H5533" s="10">
        <v>2.5468999999999999</v>
      </c>
      <c r="I5533" s="10">
        <v>2.3229000000000002</v>
      </c>
      <c r="J5533" s="21"/>
      <c r="K5533" s="10">
        <v>5.09</v>
      </c>
      <c r="L5533" s="22">
        <v>0.59299999999999997</v>
      </c>
      <c r="N5533" s="14">
        <f t="shared" si="431"/>
        <v>2.3229000000000002</v>
      </c>
      <c r="O5533" s="26">
        <f t="shared" si="432"/>
        <v>0.50280000000000002</v>
      </c>
      <c r="P5533" s="16">
        <f t="shared" si="433"/>
        <v>9.9999999999999995E-8</v>
      </c>
      <c r="Q5533" s="16">
        <f t="shared" si="434"/>
        <v>9.9999999999999995E-8</v>
      </c>
    </row>
    <row r="5534" spans="1:17" x14ac:dyDescent="0.45">
      <c r="A5534" s="35">
        <f>Factors!A5534</f>
        <v>41323</v>
      </c>
      <c r="B5534" s="18">
        <v>0.50370000000000004</v>
      </c>
      <c r="D5534" s="22">
        <v>0.1472</v>
      </c>
      <c r="E5534" s="20">
        <f t="shared" si="430"/>
        <v>0.58899999999999997</v>
      </c>
      <c r="F5534" s="22">
        <v>0.23</v>
      </c>
      <c r="G5534" s="21"/>
      <c r="H5534" s="10">
        <v>2.5468999999999999</v>
      </c>
      <c r="I5534" s="10">
        <v>2.3229000000000002</v>
      </c>
      <c r="J5534" s="21"/>
      <c r="K5534" s="10">
        <v>5.09</v>
      </c>
      <c r="L5534" s="22">
        <v>0.58899999999999997</v>
      </c>
      <c r="N5534" s="14">
        <f t="shared" si="431"/>
        <v>2.3229000000000002</v>
      </c>
      <c r="O5534" s="26">
        <f t="shared" si="432"/>
        <v>0.50370000000000004</v>
      </c>
      <c r="P5534" s="16">
        <f t="shared" si="433"/>
        <v>9.9999999999999995E-8</v>
      </c>
      <c r="Q5534" s="16">
        <f t="shared" si="434"/>
        <v>9.9999999999999995E-8</v>
      </c>
    </row>
    <row r="5535" spans="1:17" x14ac:dyDescent="0.45">
      <c r="A5535" s="35">
        <f>Factors!A5535</f>
        <v>41324</v>
      </c>
      <c r="B5535" s="18">
        <v>0.50409999999999999</v>
      </c>
      <c r="D5535" s="22">
        <v>0.15229999999999999</v>
      </c>
      <c r="E5535" s="20">
        <f t="shared" si="430"/>
        <v>0.58599999999999997</v>
      </c>
      <c r="F5535" s="22">
        <v>0.23</v>
      </c>
      <c r="G5535" s="21"/>
      <c r="H5535" s="10">
        <v>2.5680000000000001</v>
      </c>
      <c r="I5535" s="10">
        <v>2.3265000000000002</v>
      </c>
      <c r="J5535" s="21"/>
      <c r="K5535" s="10">
        <v>5.09</v>
      </c>
      <c r="L5535" s="22">
        <v>0.58599999999999997</v>
      </c>
      <c r="N5535" s="14">
        <f t="shared" si="431"/>
        <v>2.3265000000000002</v>
      </c>
      <c r="O5535" s="26">
        <f t="shared" si="432"/>
        <v>0.50409999999999999</v>
      </c>
      <c r="P5535" s="16">
        <f t="shared" si="433"/>
        <v>9.9999999999999995E-8</v>
      </c>
      <c r="Q5535" s="16">
        <f t="shared" si="434"/>
        <v>9.9999999999999995E-8</v>
      </c>
    </row>
    <row r="5536" spans="1:17" x14ac:dyDescent="0.45">
      <c r="A5536" s="35">
        <f>Factors!A5536</f>
        <v>41325</v>
      </c>
      <c r="B5536" s="18">
        <v>0.50380000000000003</v>
      </c>
      <c r="D5536" s="22">
        <v>0.1472</v>
      </c>
      <c r="E5536" s="20">
        <f t="shared" si="430"/>
        <v>0.58499999999999996</v>
      </c>
      <c r="F5536" s="22">
        <v>0.23</v>
      </c>
      <c r="G5536" s="21"/>
      <c r="H5536" s="10">
        <v>2.5487000000000002</v>
      </c>
      <c r="I5536" s="10">
        <v>2.3064999999999998</v>
      </c>
      <c r="J5536" s="21"/>
      <c r="K5536" s="10">
        <v>5.09</v>
      </c>
      <c r="L5536" s="22">
        <v>0.58499999999999996</v>
      </c>
      <c r="N5536" s="14">
        <f t="shared" si="431"/>
        <v>2.3064999999999998</v>
      </c>
      <c r="O5536" s="26">
        <f t="shared" si="432"/>
        <v>0.50380000000000003</v>
      </c>
      <c r="P5536" s="16">
        <f t="shared" si="433"/>
        <v>9.9999999999999995E-8</v>
      </c>
      <c r="Q5536" s="16">
        <f t="shared" si="434"/>
        <v>9.9999999999999995E-8</v>
      </c>
    </row>
    <row r="5537" spans="1:17" x14ac:dyDescent="0.45">
      <c r="A5537" s="35">
        <f>Factors!A5537</f>
        <v>41326</v>
      </c>
      <c r="B5537" s="18">
        <v>0.4788</v>
      </c>
      <c r="D5537" s="22">
        <v>0.1472</v>
      </c>
      <c r="E5537" s="20">
        <f t="shared" si="430"/>
        <v>0.58299999999999996</v>
      </c>
      <c r="F5537" s="22">
        <v>0.23</v>
      </c>
      <c r="G5537" s="21"/>
      <c r="H5537" s="10">
        <v>2.5346000000000002</v>
      </c>
      <c r="I5537" s="10">
        <v>2.3035000000000001</v>
      </c>
      <c r="J5537" s="21"/>
      <c r="K5537" s="10">
        <v>5.09</v>
      </c>
      <c r="L5537" s="22">
        <v>0.58299999999999996</v>
      </c>
      <c r="N5537" s="14">
        <f t="shared" si="431"/>
        <v>2.3035000000000001</v>
      </c>
      <c r="O5537" s="26">
        <f t="shared" si="432"/>
        <v>0.4788</v>
      </c>
      <c r="P5537" s="16">
        <f t="shared" si="433"/>
        <v>9.9999999999999995E-8</v>
      </c>
      <c r="Q5537" s="16">
        <f t="shared" si="434"/>
        <v>9.9999999999999995E-8</v>
      </c>
    </row>
    <row r="5538" spans="1:17" x14ac:dyDescent="0.45">
      <c r="A5538" s="35">
        <f>Factors!A5538</f>
        <v>41327</v>
      </c>
      <c r="B5538" s="18">
        <v>0.46750000000000003</v>
      </c>
      <c r="D5538" s="22">
        <v>0.1522</v>
      </c>
      <c r="E5538" s="20">
        <f t="shared" si="430"/>
        <v>0.58099999999999996</v>
      </c>
      <c r="F5538" s="22">
        <v>0.23</v>
      </c>
      <c r="G5538" s="21"/>
      <c r="H5538" s="10">
        <v>2.5415000000000001</v>
      </c>
      <c r="I5538" s="10">
        <v>2.3161</v>
      </c>
      <c r="J5538" s="21"/>
      <c r="K5538" s="10">
        <v>5.09</v>
      </c>
      <c r="L5538" s="22">
        <v>0.58099999999999996</v>
      </c>
      <c r="N5538" s="14">
        <f t="shared" si="431"/>
        <v>2.3161</v>
      </c>
      <c r="O5538" s="26">
        <f t="shared" si="432"/>
        <v>0.46750000000000003</v>
      </c>
      <c r="P5538" s="16">
        <f t="shared" si="433"/>
        <v>9.9999999999999995E-8</v>
      </c>
      <c r="Q5538" s="16">
        <f t="shared" si="434"/>
        <v>9.9999999999999995E-8</v>
      </c>
    </row>
    <row r="5539" spans="1:17" x14ac:dyDescent="0.45">
      <c r="A5539" s="35">
        <f>Factors!A5539</f>
        <v>41328</v>
      </c>
      <c r="B5539" s="18">
        <v>0.46750000000000003</v>
      </c>
      <c r="D5539" s="22">
        <v>0.1522</v>
      </c>
      <c r="E5539" s="20">
        <f t="shared" si="430"/>
        <v>0.58099999999999996</v>
      </c>
      <c r="F5539" s="22">
        <v>0.23</v>
      </c>
      <c r="G5539" s="21"/>
      <c r="H5539" s="10">
        <v>2.5415000000000001</v>
      </c>
      <c r="I5539" s="10">
        <v>2.3161</v>
      </c>
      <c r="J5539" s="21"/>
      <c r="K5539" s="10">
        <v>5.09</v>
      </c>
      <c r="L5539" s="22">
        <v>0.58099999999999996</v>
      </c>
      <c r="N5539" s="14">
        <f t="shared" si="431"/>
        <v>2.3161</v>
      </c>
      <c r="O5539" s="26">
        <f t="shared" si="432"/>
        <v>0.46750000000000003</v>
      </c>
      <c r="P5539" s="16">
        <f t="shared" si="433"/>
        <v>9.9999999999999995E-8</v>
      </c>
      <c r="Q5539" s="16">
        <f t="shared" si="434"/>
        <v>9.9999999999999995E-8</v>
      </c>
    </row>
    <row r="5540" spans="1:17" x14ac:dyDescent="0.45">
      <c r="A5540" s="35">
        <f>Factors!A5540</f>
        <v>41329</v>
      </c>
      <c r="B5540" s="18">
        <v>0.46750000000000003</v>
      </c>
      <c r="D5540" s="22">
        <v>0.1522</v>
      </c>
      <c r="E5540" s="20">
        <f t="shared" si="430"/>
        <v>0.58099999999999996</v>
      </c>
      <c r="F5540" s="22">
        <v>0.23</v>
      </c>
      <c r="G5540" s="21"/>
      <c r="H5540" s="10">
        <v>2.5415000000000001</v>
      </c>
      <c r="I5540" s="10">
        <v>2.3161</v>
      </c>
      <c r="J5540" s="21"/>
      <c r="K5540" s="10">
        <v>5.09</v>
      </c>
      <c r="L5540" s="22">
        <v>0.58099999999999996</v>
      </c>
      <c r="N5540" s="14">
        <f t="shared" si="431"/>
        <v>2.3161</v>
      </c>
      <c r="O5540" s="26">
        <f t="shared" si="432"/>
        <v>0.46750000000000003</v>
      </c>
      <c r="P5540" s="16">
        <f t="shared" si="433"/>
        <v>9.9999999999999995E-8</v>
      </c>
      <c r="Q5540" s="16">
        <f t="shared" si="434"/>
        <v>9.9999999999999995E-8</v>
      </c>
    </row>
    <row r="5541" spans="1:17" x14ac:dyDescent="0.45">
      <c r="A5541" s="35">
        <f>Factors!A5541</f>
        <v>41330</v>
      </c>
      <c r="B5541" s="18">
        <v>0.45119999999999999</v>
      </c>
      <c r="D5541" s="22">
        <v>0.1472</v>
      </c>
      <c r="E5541" s="20">
        <f t="shared" si="430"/>
        <v>0.57099999999999995</v>
      </c>
      <c r="F5541" s="22">
        <v>0.23</v>
      </c>
      <c r="G5541" s="21"/>
      <c r="H5541" s="10">
        <v>2.5154000000000001</v>
      </c>
      <c r="I5541" s="10">
        <v>2.3007</v>
      </c>
      <c r="J5541" s="21"/>
      <c r="K5541" s="10">
        <v>5.09</v>
      </c>
      <c r="L5541" s="22">
        <v>0.57099999999999995</v>
      </c>
      <c r="N5541" s="14">
        <f t="shared" si="431"/>
        <v>2.3007</v>
      </c>
      <c r="O5541" s="26">
        <f t="shared" si="432"/>
        <v>0.45119999999999999</v>
      </c>
      <c r="P5541" s="16">
        <f t="shared" si="433"/>
        <v>9.9999999999999995E-8</v>
      </c>
      <c r="Q5541" s="16">
        <f t="shared" si="434"/>
        <v>9.9999999999999995E-8</v>
      </c>
    </row>
    <row r="5542" spans="1:17" x14ac:dyDescent="0.45">
      <c r="A5542" s="35">
        <f>Factors!A5542</f>
        <v>41331</v>
      </c>
      <c r="B5542" s="18">
        <v>0.45040000000000002</v>
      </c>
      <c r="D5542" s="22">
        <v>0.1472</v>
      </c>
      <c r="E5542" s="20">
        <f t="shared" si="430"/>
        <v>0.56499999999999995</v>
      </c>
      <c r="F5542" s="22">
        <v>0.23</v>
      </c>
      <c r="G5542" s="21"/>
      <c r="H5542" s="10">
        <v>2.5135999999999998</v>
      </c>
      <c r="I5542" s="10">
        <v>2.2898999999999998</v>
      </c>
      <c r="J5542" s="21"/>
      <c r="K5542" s="10">
        <v>5.09</v>
      </c>
      <c r="L5542" s="22">
        <v>0.56499999999999995</v>
      </c>
      <c r="N5542" s="14">
        <f t="shared" si="431"/>
        <v>2.2898999999999998</v>
      </c>
      <c r="O5542" s="26">
        <f t="shared" si="432"/>
        <v>0.45040000000000002</v>
      </c>
      <c r="P5542" s="16">
        <f t="shared" si="433"/>
        <v>9.9999999999999995E-8</v>
      </c>
      <c r="Q5542" s="16">
        <f t="shared" si="434"/>
        <v>9.9999999999999995E-8</v>
      </c>
    </row>
    <row r="5543" spans="1:17" x14ac:dyDescent="0.45">
      <c r="A5543" s="35">
        <f>Factors!A5543</f>
        <v>41332</v>
      </c>
      <c r="B5543" s="18">
        <v>0.45169999999999999</v>
      </c>
      <c r="D5543" s="22">
        <v>0.1472</v>
      </c>
      <c r="E5543" s="20">
        <f t="shared" si="430"/>
        <v>0.56000000000000005</v>
      </c>
      <c r="F5543" s="22">
        <v>0.23</v>
      </c>
      <c r="G5543" s="21"/>
      <c r="H5543" s="10">
        <v>2.5310999999999999</v>
      </c>
      <c r="I5543" s="10">
        <v>2.2936000000000001</v>
      </c>
      <c r="J5543" s="21"/>
      <c r="K5543" s="10">
        <v>5.09</v>
      </c>
      <c r="L5543" s="22">
        <v>0.56000000000000005</v>
      </c>
      <c r="N5543" s="14">
        <f t="shared" si="431"/>
        <v>2.2936000000000001</v>
      </c>
      <c r="O5543" s="26">
        <f t="shared" si="432"/>
        <v>0.45169999999999999</v>
      </c>
      <c r="P5543" s="16">
        <f t="shared" si="433"/>
        <v>9.9999999999999995E-8</v>
      </c>
      <c r="Q5543" s="16">
        <f t="shared" si="434"/>
        <v>9.9999999999999995E-8</v>
      </c>
    </row>
    <row r="5544" spans="1:17" x14ac:dyDescent="0.45">
      <c r="A5544" s="35">
        <f>Factors!A5544</f>
        <v>41333</v>
      </c>
      <c r="B5544" s="18">
        <v>0.4425</v>
      </c>
      <c r="D5544" s="22">
        <v>0.1522</v>
      </c>
      <c r="E5544" s="20">
        <f t="shared" si="430"/>
        <v>0.55700000000000005</v>
      </c>
      <c r="F5544" s="22">
        <v>0.23</v>
      </c>
      <c r="G5544" s="21"/>
      <c r="H5544" s="10">
        <v>2.5419</v>
      </c>
      <c r="I5544" s="10">
        <v>2.2965999999999998</v>
      </c>
      <c r="J5544" s="21"/>
      <c r="K5544" s="10">
        <v>5.09</v>
      </c>
      <c r="L5544" s="22">
        <v>0.55700000000000005</v>
      </c>
      <c r="N5544" s="14">
        <f t="shared" si="431"/>
        <v>2.2965999999999998</v>
      </c>
      <c r="O5544" s="26">
        <f t="shared" si="432"/>
        <v>0.4425</v>
      </c>
      <c r="P5544" s="16">
        <f t="shared" si="433"/>
        <v>9.9999999999999995E-8</v>
      </c>
      <c r="Q5544" s="16">
        <f t="shared" si="434"/>
        <v>9.9999999999999995E-8</v>
      </c>
    </row>
    <row r="5545" spans="1:17" x14ac:dyDescent="0.45">
      <c r="A5545" s="35">
        <f>Factors!A5545</f>
        <v>41334</v>
      </c>
      <c r="B5545" s="18">
        <v>0.43280000000000002</v>
      </c>
      <c r="D5545" s="22">
        <v>0.1472</v>
      </c>
      <c r="E5545" s="20">
        <f t="shared" si="430"/>
        <v>0.54900000000000004</v>
      </c>
      <c r="F5545" s="22">
        <v>0.23</v>
      </c>
      <c r="G5545" s="21"/>
      <c r="H5545" s="10">
        <v>2.54</v>
      </c>
      <c r="I5545" s="10">
        <v>2.3003</v>
      </c>
      <c r="J5545" s="21"/>
      <c r="K5545" s="10">
        <v>5.09</v>
      </c>
      <c r="L5545" s="22">
        <v>0.54900000000000004</v>
      </c>
      <c r="N5545" s="14">
        <f t="shared" si="431"/>
        <v>2.3003</v>
      </c>
      <c r="O5545" s="26">
        <f t="shared" si="432"/>
        <v>0.43280000000000002</v>
      </c>
      <c r="P5545" s="16">
        <f t="shared" si="433"/>
        <v>9.9999999999999995E-8</v>
      </c>
      <c r="Q5545" s="16">
        <f t="shared" si="434"/>
        <v>9.9999999999999995E-8</v>
      </c>
    </row>
    <row r="5546" spans="1:17" x14ac:dyDescent="0.45">
      <c r="A5546" s="35">
        <f>Factors!A5546</f>
        <v>41335</v>
      </c>
      <c r="B5546" s="18">
        <v>0.43280000000000002</v>
      </c>
      <c r="D5546" s="22">
        <v>0.1472</v>
      </c>
      <c r="E5546" s="20">
        <f t="shared" si="430"/>
        <v>0.54900000000000004</v>
      </c>
      <c r="F5546" s="22">
        <v>0.23</v>
      </c>
      <c r="G5546" s="21"/>
      <c r="H5546" s="10">
        <v>2.54</v>
      </c>
      <c r="I5546" s="10">
        <v>2.3003</v>
      </c>
      <c r="J5546" s="21"/>
      <c r="K5546" s="10">
        <v>5.09</v>
      </c>
      <c r="L5546" s="22">
        <v>0.54900000000000004</v>
      </c>
      <c r="N5546" s="14">
        <f t="shared" si="431"/>
        <v>2.3003</v>
      </c>
      <c r="O5546" s="26">
        <f t="shared" si="432"/>
        <v>0.43280000000000002</v>
      </c>
      <c r="P5546" s="16">
        <f t="shared" si="433"/>
        <v>9.9999999999999995E-8</v>
      </c>
      <c r="Q5546" s="16">
        <f t="shared" si="434"/>
        <v>9.9999999999999995E-8</v>
      </c>
    </row>
    <row r="5547" spans="1:17" x14ac:dyDescent="0.45">
      <c r="A5547" s="35">
        <f>Factors!A5547</f>
        <v>41336</v>
      </c>
      <c r="B5547" s="18">
        <v>0.43280000000000002</v>
      </c>
      <c r="D5547" s="22">
        <v>0.1472</v>
      </c>
      <c r="E5547" s="20">
        <f t="shared" si="430"/>
        <v>0.54900000000000004</v>
      </c>
      <c r="F5547" s="22">
        <v>0.23</v>
      </c>
      <c r="G5547" s="21"/>
      <c r="H5547" s="10">
        <v>2.54</v>
      </c>
      <c r="I5547" s="10">
        <v>2.3003</v>
      </c>
      <c r="J5547" s="21"/>
      <c r="K5547" s="10">
        <v>5.09</v>
      </c>
      <c r="L5547" s="22">
        <v>0.54900000000000004</v>
      </c>
      <c r="N5547" s="14">
        <f t="shared" si="431"/>
        <v>2.3003</v>
      </c>
      <c r="O5547" s="26">
        <f t="shared" si="432"/>
        <v>0.43280000000000002</v>
      </c>
      <c r="P5547" s="16">
        <f t="shared" si="433"/>
        <v>9.9999999999999995E-8</v>
      </c>
      <c r="Q5547" s="16">
        <f t="shared" si="434"/>
        <v>9.9999999999999995E-8</v>
      </c>
    </row>
    <row r="5548" spans="1:17" x14ac:dyDescent="0.45">
      <c r="A5548" s="35">
        <f>Factors!A5548</f>
        <v>41337</v>
      </c>
      <c r="B5548" s="18">
        <v>0.43340000000000001</v>
      </c>
      <c r="D5548" s="22">
        <v>0.1472</v>
      </c>
      <c r="E5548" s="20">
        <f t="shared" si="430"/>
        <v>0.54400000000000004</v>
      </c>
      <c r="F5548" s="22">
        <v>0.23</v>
      </c>
      <c r="G5548" s="21"/>
      <c r="H5548" s="10">
        <v>2.5451999999999999</v>
      </c>
      <c r="I5548" s="10">
        <v>2.3186</v>
      </c>
      <c r="J5548" s="21"/>
      <c r="K5548" s="10">
        <v>5.09</v>
      </c>
      <c r="L5548" s="22">
        <v>0.54400000000000004</v>
      </c>
      <c r="N5548" s="14">
        <f t="shared" si="431"/>
        <v>2.3186</v>
      </c>
      <c r="O5548" s="26">
        <f t="shared" si="432"/>
        <v>0.43340000000000001</v>
      </c>
      <c r="P5548" s="16">
        <f t="shared" si="433"/>
        <v>9.9999999999999995E-8</v>
      </c>
      <c r="Q5548" s="16">
        <f t="shared" si="434"/>
        <v>9.9999999999999995E-8</v>
      </c>
    </row>
    <row r="5549" spans="1:17" x14ac:dyDescent="0.45">
      <c r="A5549" s="35">
        <f>Factors!A5549</f>
        <v>41338</v>
      </c>
      <c r="B5549" s="18">
        <v>0.44140000000000001</v>
      </c>
      <c r="D5549" s="22">
        <v>0.1421</v>
      </c>
      <c r="E5549" s="20">
        <f t="shared" si="430"/>
        <v>0.54300000000000004</v>
      </c>
      <c r="F5549" s="22">
        <v>0.23</v>
      </c>
      <c r="G5549" s="21"/>
      <c r="H5549" s="10">
        <v>2.5629999999999997</v>
      </c>
      <c r="I5549" s="10">
        <v>2.3418999999999999</v>
      </c>
      <c r="J5549" s="21"/>
      <c r="K5549" s="10">
        <v>5.09</v>
      </c>
      <c r="L5549" s="22">
        <v>0.54300000000000004</v>
      </c>
      <c r="N5549" s="14">
        <f t="shared" si="431"/>
        <v>2.3418999999999999</v>
      </c>
      <c r="O5549" s="26">
        <f t="shared" si="432"/>
        <v>0.44140000000000001</v>
      </c>
      <c r="P5549" s="16">
        <f t="shared" si="433"/>
        <v>9.9999999999999995E-8</v>
      </c>
      <c r="Q5549" s="16">
        <f t="shared" si="434"/>
        <v>9.9999999999999995E-8</v>
      </c>
    </row>
    <row r="5550" spans="1:17" x14ac:dyDescent="0.45">
      <c r="A5550" s="35">
        <f>Factors!A5550</f>
        <v>41339</v>
      </c>
      <c r="B5550" s="18">
        <v>0.44979999999999998</v>
      </c>
      <c r="D5550" s="22">
        <v>0.15229999999999999</v>
      </c>
      <c r="E5550" s="20">
        <f t="shared" si="430"/>
        <v>0.54</v>
      </c>
      <c r="F5550" s="22">
        <v>0.23</v>
      </c>
      <c r="G5550" s="21"/>
      <c r="H5550" s="10">
        <v>2.5731000000000002</v>
      </c>
      <c r="I5550" s="10">
        <v>2.3401999999999998</v>
      </c>
      <c r="J5550" s="21"/>
      <c r="K5550" s="10">
        <v>5.09</v>
      </c>
      <c r="L5550" s="22">
        <v>0.54</v>
      </c>
      <c r="N5550" s="14">
        <f t="shared" si="431"/>
        <v>2.3401999999999998</v>
      </c>
      <c r="O5550" s="26">
        <f t="shared" si="432"/>
        <v>0.44979999999999998</v>
      </c>
      <c r="P5550" s="16">
        <f t="shared" si="433"/>
        <v>9.9999999999999995E-8</v>
      </c>
      <c r="Q5550" s="16">
        <f t="shared" si="434"/>
        <v>9.9999999999999995E-8</v>
      </c>
    </row>
    <row r="5551" spans="1:17" x14ac:dyDescent="0.45">
      <c r="A5551" s="35">
        <f>Factors!A5551</f>
        <v>41340</v>
      </c>
      <c r="B5551" s="18">
        <v>0.46810000000000002</v>
      </c>
      <c r="D5551" s="22">
        <v>0.1472</v>
      </c>
      <c r="E5551" s="20">
        <f t="shared" si="430"/>
        <v>0.53800000000000003</v>
      </c>
      <c r="F5551" s="22">
        <v>0.23</v>
      </c>
      <c r="G5551" s="21"/>
      <c r="H5551" s="10">
        <v>2.5764</v>
      </c>
      <c r="I5551" s="10">
        <v>2.3508</v>
      </c>
      <c r="J5551" s="21"/>
      <c r="K5551" s="10">
        <v>5.09</v>
      </c>
      <c r="L5551" s="22">
        <v>0.53800000000000003</v>
      </c>
      <c r="N5551" s="14">
        <f t="shared" si="431"/>
        <v>2.3508</v>
      </c>
      <c r="O5551" s="26">
        <f t="shared" si="432"/>
        <v>0.46810000000000002</v>
      </c>
      <c r="P5551" s="16">
        <f t="shared" si="433"/>
        <v>9.9999999999999995E-8</v>
      </c>
      <c r="Q5551" s="16">
        <f t="shared" si="434"/>
        <v>9.9999999999999995E-8</v>
      </c>
    </row>
    <row r="5552" spans="1:17" x14ac:dyDescent="0.45">
      <c r="A5552" s="35">
        <f>Factors!A5552</f>
        <v>41341</v>
      </c>
      <c r="B5552" s="18">
        <v>0.47839999999999999</v>
      </c>
      <c r="D5552" s="22">
        <v>0.1472</v>
      </c>
      <c r="E5552" s="20">
        <f t="shared" si="430"/>
        <v>0.54100000000000004</v>
      </c>
      <c r="F5552" s="22">
        <v>0.23</v>
      </c>
      <c r="G5552" s="21"/>
      <c r="H5552" s="10">
        <v>2.5756000000000001</v>
      </c>
      <c r="I5552" s="10">
        <v>2.3696000000000002</v>
      </c>
      <c r="J5552" s="21"/>
      <c r="K5552" s="10">
        <v>5.09</v>
      </c>
      <c r="L5552" s="22">
        <v>0.54100000000000004</v>
      </c>
      <c r="N5552" s="14">
        <f t="shared" si="431"/>
        <v>2.3696000000000002</v>
      </c>
      <c r="O5552" s="26">
        <f t="shared" si="432"/>
        <v>0.47839999999999999</v>
      </c>
      <c r="P5552" s="16">
        <f t="shared" si="433"/>
        <v>9.9999999999999995E-8</v>
      </c>
      <c r="Q5552" s="16">
        <f t="shared" si="434"/>
        <v>9.9999999999999995E-8</v>
      </c>
    </row>
    <row r="5553" spans="1:17" x14ac:dyDescent="0.45">
      <c r="A5553" s="35">
        <f>Factors!A5553</f>
        <v>41342</v>
      </c>
      <c r="B5553" s="18">
        <v>0.47839999999999999</v>
      </c>
      <c r="D5553" s="22">
        <v>0.1472</v>
      </c>
      <c r="E5553" s="20">
        <f t="shared" si="430"/>
        <v>0.54100000000000004</v>
      </c>
      <c r="F5553" s="22">
        <v>0.23</v>
      </c>
      <c r="G5553" s="21"/>
      <c r="H5553" s="10">
        <v>2.5756000000000001</v>
      </c>
      <c r="I5553" s="10">
        <v>2.3696000000000002</v>
      </c>
      <c r="J5553" s="21"/>
      <c r="K5553" s="10">
        <v>5.09</v>
      </c>
      <c r="L5553" s="22">
        <v>0.54100000000000004</v>
      </c>
      <c r="N5553" s="14">
        <f t="shared" si="431"/>
        <v>2.3696000000000002</v>
      </c>
      <c r="O5553" s="26">
        <f t="shared" si="432"/>
        <v>0.47839999999999999</v>
      </c>
      <c r="P5553" s="16">
        <f t="shared" si="433"/>
        <v>9.9999999999999995E-8</v>
      </c>
      <c r="Q5553" s="16">
        <f t="shared" si="434"/>
        <v>9.9999999999999995E-8</v>
      </c>
    </row>
    <row r="5554" spans="1:17" x14ac:dyDescent="0.45">
      <c r="A5554" s="35">
        <f>Factors!A5554</f>
        <v>41343</v>
      </c>
      <c r="B5554" s="18">
        <v>0.47839999999999999</v>
      </c>
      <c r="D5554" s="22">
        <v>0.1472</v>
      </c>
      <c r="E5554" s="20">
        <f t="shared" si="430"/>
        <v>0.54100000000000004</v>
      </c>
      <c r="F5554" s="22">
        <v>0.23</v>
      </c>
      <c r="G5554" s="21"/>
      <c r="H5554" s="10">
        <v>2.5756000000000001</v>
      </c>
      <c r="I5554" s="10">
        <v>2.3696000000000002</v>
      </c>
      <c r="J5554" s="21"/>
      <c r="K5554" s="10">
        <v>5.09</v>
      </c>
      <c r="L5554" s="22">
        <v>0.54100000000000004</v>
      </c>
      <c r="N5554" s="14">
        <f t="shared" si="431"/>
        <v>2.3696000000000002</v>
      </c>
      <c r="O5554" s="26">
        <f t="shared" si="432"/>
        <v>0.47839999999999999</v>
      </c>
      <c r="P5554" s="16">
        <f t="shared" si="433"/>
        <v>9.9999999999999995E-8</v>
      </c>
      <c r="Q5554" s="16">
        <f t="shared" si="434"/>
        <v>9.9999999999999995E-8</v>
      </c>
    </row>
    <row r="5555" spans="1:17" x14ac:dyDescent="0.45">
      <c r="A5555" s="35">
        <f>Factors!A5555</f>
        <v>41344</v>
      </c>
      <c r="B5555" s="18">
        <v>0.4793</v>
      </c>
      <c r="D5555" s="22">
        <v>0.1472</v>
      </c>
      <c r="E5555" s="20">
        <f t="shared" si="430"/>
        <v>0.54200000000000004</v>
      </c>
      <c r="F5555" s="22">
        <v>0.23</v>
      </c>
      <c r="G5555" s="21"/>
      <c r="H5555" s="10">
        <v>2.5794999999999999</v>
      </c>
      <c r="I5555" s="10">
        <v>2.3679999999999999</v>
      </c>
      <c r="J5555" s="21"/>
      <c r="K5555" s="10">
        <v>5.09</v>
      </c>
      <c r="L5555" s="22">
        <v>0.54200000000000004</v>
      </c>
      <c r="N5555" s="14">
        <f t="shared" si="431"/>
        <v>2.3679999999999999</v>
      </c>
      <c r="O5555" s="26">
        <f t="shared" si="432"/>
        <v>0.4793</v>
      </c>
      <c r="P5555" s="16">
        <f t="shared" si="433"/>
        <v>9.9999999999999995E-8</v>
      </c>
      <c r="Q5555" s="16">
        <f t="shared" si="434"/>
        <v>9.9999999999999995E-8</v>
      </c>
    </row>
    <row r="5556" spans="1:17" x14ac:dyDescent="0.45">
      <c r="A5556" s="35">
        <f>Factors!A5556</f>
        <v>41345</v>
      </c>
      <c r="B5556" s="18">
        <v>0.46949999999999997</v>
      </c>
      <c r="D5556" s="22">
        <v>0.1472</v>
      </c>
      <c r="E5556" s="20">
        <f t="shared" si="430"/>
        <v>0.54300000000000004</v>
      </c>
      <c r="F5556" s="22">
        <v>0.23</v>
      </c>
      <c r="G5556" s="21"/>
      <c r="H5556" s="10">
        <v>2.5642</v>
      </c>
      <c r="I5556" s="10">
        <v>2.3673000000000002</v>
      </c>
      <c r="J5556" s="21"/>
      <c r="K5556" s="10">
        <v>5.09</v>
      </c>
      <c r="L5556" s="22">
        <v>0.54300000000000004</v>
      </c>
      <c r="N5556" s="14">
        <f t="shared" si="431"/>
        <v>2.3673000000000002</v>
      </c>
      <c r="O5556" s="26">
        <f t="shared" si="432"/>
        <v>0.46949999999999997</v>
      </c>
      <c r="P5556" s="16">
        <f t="shared" si="433"/>
        <v>9.9999999999999995E-8</v>
      </c>
      <c r="Q5556" s="16">
        <f t="shared" si="434"/>
        <v>9.9999999999999995E-8</v>
      </c>
    </row>
    <row r="5557" spans="1:17" x14ac:dyDescent="0.45">
      <c r="A5557" s="35">
        <f>Factors!A5557</f>
        <v>41346</v>
      </c>
      <c r="B5557" s="18">
        <v>0.47060000000000002</v>
      </c>
      <c r="D5557" s="22">
        <v>0.1421</v>
      </c>
      <c r="E5557" s="20">
        <f t="shared" si="430"/>
        <v>0.54200000000000004</v>
      </c>
      <c r="F5557" s="22">
        <v>0.23</v>
      </c>
      <c r="G5557" s="21"/>
      <c r="H5557" s="10">
        <v>2.5726</v>
      </c>
      <c r="I5557" s="10">
        <v>2.3813</v>
      </c>
      <c r="J5557" s="21"/>
      <c r="K5557" s="10">
        <v>5.09</v>
      </c>
      <c r="L5557" s="22">
        <v>0.54200000000000004</v>
      </c>
      <c r="N5557" s="14">
        <f t="shared" si="431"/>
        <v>2.3813</v>
      </c>
      <c r="O5557" s="26">
        <f t="shared" si="432"/>
        <v>0.47060000000000002</v>
      </c>
      <c r="P5557" s="16">
        <f t="shared" si="433"/>
        <v>9.9999999999999995E-8</v>
      </c>
      <c r="Q5557" s="16">
        <f t="shared" si="434"/>
        <v>9.9999999999999995E-8</v>
      </c>
    </row>
    <row r="5558" spans="1:17" x14ac:dyDescent="0.45">
      <c r="A5558" s="35">
        <f>Factors!A5558</f>
        <v>41347</v>
      </c>
      <c r="B5558" s="18">
        <v>0.47899999999999998</v>
      </c>
      <c r="D5558" s="22">
        <v>0.1421</v>
      </c>
      <c r="E5558" s="20">
        <f t="shared" si="430"/>
        <v>0.54400000000000004</v>
      </c>
      <c r="F5558" s="22">
        <v>0.23</v>
      </c>
      <c r="G5558" s="21"/>
      <c r="H5558" s="10">
        <v>2.5895999999999999</v>
      </c>
      <c r="I5558" s="10">
        <v>2.4154999999999998</v>
      </c>
      <c r="J5558" s="21"/>
      <c r="K5558" s="10">
        <v>5.09</v>
      </c>
      <c r="L5558" s="22">
        <v>0.54400000000000004</v>
      </c>
      <c r="N5558" s="14">
        <f t="shared" si="431"/>
        <v>2.4154999999999998</v>
      </c>
      <c r="O5558" s="26">
        <f t="shared" si="432"/>
        <v>0.47899999999999998</v>
      </c>
      <c r="P5558" s="16">
        <f t="shared" si="433"/>
        <v>9.9999999999999995E-8</v>
      </c>
      <c r="Q5558" s="16">
        <f t="shared" si="434"/>
        <v>9.9999999999999995E-8</v>
      </c>
    </row>
    <row r="5559" spans="1:17" x14ac:dyDescent="0.45">
      <c r="A5559" s="35">
        <f>Factors!A5559</f>
        <v>41348</v>
      </c>
      <c r="B5559" s="18">
        <v>0.4541</v>
      </c>
      <c r="D5559" s="22">
        <v>0.13700000000000001</v>
      </c>
      <c r="E5559" s="20">
        <f t="shared" si="430"/>
        <v>0.54300000000000004</v>
      </c>
      <c r="F5559" s="22">
        <v>0.23</v>
      </c>
      <c r="G5559" s="21"/>
      <c r="H5559" s="10">
        <v>2.5691999999999999</v>
      </c>
      <c r="I5559" s="10">
        <v>2.4098999999999999</v>
      </c>
      <c r="J5559" s="21"/>
      <c r="K5559" s="10">
        <v>5.09</v>
      </c>
      <c r="L5559" s="22">
        <v>0.54300000000000004</v>
      </c>
      <c r="N5559" s="14">
        <f t="shared" si="431"/>
        <v>2.4098999999999999</v>
      </c>
      <c r="O5559" s="26">
        <f t="shared" si="432"/>
        <v>0.4541</v>
      </c>
      <c r="P5559" s="16">
        <f t="shared" si="433"/>
        <v>9.9999999999999995E-8</v>
      </c>
      <c r="Q5559" s="16">
        <f t="shared" si="434"/>
        <v>9.9999999999999995E-8</v>
      </c>
    </row>
    <row r="5560" spans="1:17" x14ac:dyDescent="0.45">
      <c r="A5560" s="35">
        <f>Factors!A5560</f>
        <v>41349</v>
      </c>
      <c r="B5560" s="18">
        <v>0.4541</v>
      </c>
      <c r="D5560" s="22">
        <v>0.13700000000000001</v>
      </c>
      <c r="E5560" s="20">
        <f t="shared" si="430"/>
        <v>0.54300000000000004</v>
      </c>
      <c r="F5560" s="22">
        <v>0.23</v>
      </c>
      <c r="G5560" s="21"/>
      <c r="H5560" s="10">
        <v>2.5691999999999999</v>
      </c>
      <c r="I5560" s="10">
        <v>2.4098999999999999</v>
      </c>
      <c r="J5560" s="21"/>
      <c r="K5560" s="10">
        <v>5.09</v>
      </c>
      <c r="L5560" s="22">
        <v>0.54300000000000004</v>
      </c>
      <c r="N5560" s="14">
        <f t="shared" si="431"/>
        <v>2.4098999999999999</v>
      </c>
      <c r="O5560" s="26">
        <f t="shared" si="432"/>
        <v>0.4541</v>
      </c>
      <c r="P5560" s="16">
        <f t="shared" si="433"/>
        <v>9.9999999999999995E-8</v>
      </c>
      <c r="Q5560" s="16">
        <f t="shared" si="434"/>
        <v>9.9999999999999995E-8</v>
      </c>
    </row>
    <row r="5561" spans="1:17" x14ac:dyDescent="0.45">
      <c r="A5561" s="35">
        <f>Factors!A5561</f>
        <v>41350</v>
      </c>
      <c r="B5561" s="18">
        <v>0.4541</v>
      </c>
      <c r="D5561" s="22">
        <v>0.13700000000000001</v>
      </c>
      <c r="E5561" s="20">
        <f t="shared" si="430"/>
        <v>0.54300000000000004</v>
      </c>
      <c r="F5561" s="22">
        <v>0.23</v>
      </c>
      <c r="G5561" s="21"/>
      <c r="H5561" s="10">
        <v>2.5691999999999999</v>
      </c>
      <c r="I5561" s="10">
        <v>2.4098999999999999</v>
      </c>
      <c r="J5561" s="21"/>
      <c r="K5561" s="10">
        <v>5.09</v>
      </c>
      <c r="L5561" s="22">
        <v>0.54300000000000004</v>
      </c>
      <c r="N5561" s="14">
        <f t="shared" si="431"/>
        <v>2.4098999999999999</v>
      </c>
      <c r="O5561" s="26">
        <f t="shared" si="432"/>
        <v>0.4541</v>
      </c>
      <c r="P5561" s="16">
        <f t="shared" si="433"/>
        <v>9.9999999999999995E-8</v>
      </c>
      <c r="Q5561" s="16">
        <f t="shared" si="434"/>
        <v>9.9999999999999995E-8</v>
      </c>
    </row>
    <row r="5562" spans="1:17" x14ac:dyDescent="0.45">
      <c r="A5562" s="35">
        <f>Factors!A5562</f>
        <v>41351</v>
      </c>
      <c r="B5562" s="18">
        <v>0.45290000000000002</v>
      </c>
      <c r="D5562" s="22">
        <v>0.13189999999999999</v>
      </c>
      <c r="E5562" s="20">
        <f t="shared" si="430"/>
        <v>0.54300000000000004</v>
      </c>
      <c r="F5562" s="22">
        <v>0.23</v>
      </c>
      <c r="G5562" s="21"/>
      <c r="H5562" s="10">
        <v>2.5638999999999998</v>
      </c>
      <c r="I5562" s="10">
        <v>2.3803000000000001</v>
      </c>
      <c r="J5562" s="21"/>
      <c r="K5562" s="10">
        <v>5.09</v>
      </c>
      <c r="L5562" s="22">
        <v>0.54300000000000004</v>
      </c>
      <c r="N5562" s="14">
        <f t="shared" si="431"/>
        <v>2.3803000000000001</v>
      </c>
      <c r="O5562" s="26">
        <f t="shared" si="432"/>
        <v>0.45290000000000002</v>
      </c>
      <c r="P5562" s="16">
        <f t="shared" si="433"/>
        <v>9.9999999999999995E-8</v>
      </c>
      <c r="Q5562" s="16">
        <f t="shared" si="434"/>
        <v>9.9999999999999995E-8</v>
      </c>
    </row>
    <row r="5563" spans="1:17" x14ac:dyDescent="0.45">
      <c r="A5563" s="35">
        <f>Factors!A5563</f>
        <v>41352</v>
      </c>
      <c r="B5563" s="18">
        <v>0.48199999999999998</v>
      </c>
      <c r="D5563" s="22">
        <v>0.12690000000000001</v>
      </c>
      <c r="E5563" s="20">
        <f t="shared" si="430"/>
        <v>0.54500000000000004</v>
      </c>
      <c r="F5563" s="22">
        <v>0.23</v>
      </c>
      <c r="G5563" s="21"/>
      <c r="H5563" s="10">
        <v>2.5427</v>
      </c>
      <c r="I5563" s="10">
        <v>2.3479000000000001</v>
      </c>
      <c r="J5563" s="21"/>
      <c r="K5563" s="10">
        <v>5.09</v>
      </c>
      <c r="L5563" s="22">
        <v>0.54500000000000004</v>
      </c>
      <c r="N5563" s="14">
        <f t="shared" si="431"/>
        <v>2.3479000000000001</v>
      </c>
      <c r="O5563" s="26">
        <f t="shared" si="432"/>
        <v>0.48199999999999998</v>
      </c>
      <c r="P5563" s="16">
        <f t="shared" si="433"/>
        <v>9.9999999999999995E-8</v>
      </c>
      <c r="Q5563" s="16">
        <f t="shared" si="434"/>
        <v>9.9999999999999995E-8</v>
      </c>
    </row>
    <row r="5564" spans="1:17" x14ac:dyDescent="0.45">
      <c r="A5564" s="35">
        <f>Factors!A5564</f>
        <v>41353</v>
      </c>
      <c r="B5564" s="18">
        <v>0.4718</v>
      </c>
      <c r="D5564" s="22">
        <v>0.13189999999999999</v>
      </c>
      <c r="E5564" s="20">
        <f t="shared" si="430"/>
        <v>0.55100000000000005</v>
      </c>
      <c r="F5564" s="22">
        <v>0.23</v>
      </c>
      <c r="G5564" s="21"/>
      <c r="H5564" s="10">
        <v>2.5499000000000001</v>
      </c>
      <c r="I5564" s="10">
        <v>2.3614999999999999</v>
      </c>
      <c r="J5564" s="21"/>
      <c r="K5564" s="10">
        <v>5.09</v>
      </c>
      <c r="L5564" s="22">
        <v>0.55100000000000005</v>
      </c>
      <c r="N5564" s="14">
        <f t="shared" si="431"/>
        <v>2.3614999999999999</v>
      </c>
      <c r="O5564" s="26">
        <f t="shared" si="432"/>
        <v>0.4718</v>
      </c>
      <c r="P5564" s="16">
        <f t="shared" si="433"/>
        <v>9.9999999999999995E-8</v>
      </c>
      <c r="Q5564" s="16">
        <f t="shared" si="434"/>
        <v>9.9999999999999995E-8</v>
      </c>
    </row>
    <row r="5565" spans="1:17" x14ac:dyDescent="0.45">
      <c r="A5565" s="35">
        <f>Factors!A5565</f>
        <v>41354</v>
      </c>
      <c r="B5565" s="18">
        <v>0.48199999999999998</v>
      </c>
      <c r="D5565" s="22">
        <v>0.12690000000000001</v>
      </c>
      <c r="E5565" s="20">
        <f t="shared" si="430"/>
        <v>0.55000000000000004</v>
      </c>
      <c r="F5565" s="22">
        <v>0.23</v>
      </c>
      <c r="G5565" s="21"/>
      <c r="H5565" s="10">
        <v>2.5314999999999999</v>
      </c>
      <c r="I5565" s="10">
        <v>2.3258999999999999</v>
      </c>
      <c r="J5565" s="21"/>
      <c r="K5565" s="10">
        <v>5.09</v>
      </c>
      <c r="L5565" s="22">
        <v>0.55000000000000004</v>
      </c>
      <c r="N5565" s="14">
        <f t="shared" si="431"/>
        <v>2.3258999999999999</v>
      </c>
      <c r="O5565" s="26">
        <f t="shared" si="432"/>
        <v>0.48199999999999998</v>
      </c>
      <c r="P5565" s="16">
        <f t="shared" si="433"/>
        <v>9.9999999999999995E-8</v>
      </c>
      <c r="Q5565" s="16">
        <f t="shared" si="434"/>
        <v>9.9999999999999995E-8</v>
      </c>
    </row>
    <row r="5566" spans="1:17" x14ac:dyDescent="0.45">
      <c r="A5566" s="35">
        <f>Factors!A5566</f>
        <v>41355</v>
      </c>
      <c r="B5566" s="18">
        <v>0.4919</v>
      </c>
      <c r="D5566" s="22">
        <v>0.12690000000000001</v>
      </c>
      <c r="E5566" s="20">
        <f t="shared" si="430"/>
        <v>0.55300000000000005</v>
      </c>
      <c r="F5566" s="22">
        <v>0.23</v>
      </c>
      <c r="G5566" s="21"/>
      <c r="H5566" s="10">
        <v>2.5369999999999999</v>
      </c>
      <c r="I5566" s="10">
        <v>2.3334000000000001</v>
      </c>
      <c r="J5566" s="21"/>
      <c r="K5566" s="10">
        <v>5.09</v>
      </c>
      <c r="L5566" s="22">
        <v>0.55300000000000005</v>
      </c>
      <c r="N5566" s="14">
        <f t="shared" si="431"/>
        <v>2.3334000000000001</v>
      </c>
      <c r="O5566" s="26">
        <f t="shared" si="432"/>
        <v>0.4919</v>
      </c>
      <c r="P5566" s="16">
        <f t="shared" si="433"/>
        <v>9.9999999999999995E-8</v>
      </c>
      <c r="Q5566" s="16">
        <f t="shared" si="434"/>
        <v>9.9999999999999995E-8</v>
      </c>
    </row>
    <row r="5567" spans="1:17" x14ac:dyDescent="0.45">
      <c r="A5567" s="35">
        <f>Factors!A5567</f>
        <v>41356</v>
      </c>
      <c r="B5567" s="18">
        <v>0.4919</v>
      </c>
      <c r="D5567" s="22">
        <v>0.12690000000000001</v>
      </c>
      <c r="E5567" s="20">
        <f t="shared" si="430"/>
        <v>0.55300000000000005</v>
      </c>
      <c r="F5567" s="22">
        <v>0.23</v>
      </c>
      <c r="G5567" s="21"/>
      <c r="H5567" s="10">
        <v>2.5369999999999999</v>
      </c>
      <c r="I5567" s="10">
        <v>2.3334000000000001</v>
      </c>
      <c r="J5567" s="21"/>
      <c r="K5567" s="10">
        <v>5.09</v>
      </c>
      <c r="L5567" s="22">
        <v>0.55300000000000005</v>
      </c>
      <c r="N5567" s="14">
        <f t="shared" si="431"/>
        <v>2.3334000000000001</v>
      </c>
      <c r="O5567" s="26">
        <f t="shared" si="432"/>
        <v>0.4919</v>
      </c>
      <c r="P5567" s="16">
        <f t="shared" si="433"/>
        <v>9.9999999999999995E-8</v>
      </c>
      <c r="Q5567" s="16">
        <f t="shared" si="434"/>
        <v>9.9999999999999995E-8</v>
      </c>
    </row>
    <row r="5568" spans="1:17" x14ac:dyDescent="0.45">
      <c r="A5568" s="35">
        <f>Factors!A5568</f>
        <v>41357</v>
      </c>
      <c r="B5568" s="18">
        <v>0.4919</v>
      </c>
      <c r="D5568" s="22">
        <v>0.12690000000000001</v>
      </c>
      <c r="E5568" s="20">
        <f t="shared" si="430"/>
        <v>0.55300000000000005</v>
      </c>
      <c r="F5568" s="22">
        <v>0.23</v>
      </c>
      <c r="G5568" s="21"/>
      <c r="H5568" s="10">
        <v>2.5369999999999999</v>
      </c>
      <c r="I5568" s="10">
        <v>2.3334000000000001</v>
      </c>
      <c r="J5568" s="21"/>
      <c r="K5568" s="10">
        <v>5.09</v>
      </c>
      <c r="L5568" s="22">
        <v>0.55300000000000005</v>
      </c>
      <c r="N5568" s="14">
        <f t="shared" si="431"/>
        <v>2.3334000000000001</v>
      </c>
      <c r="O5568" s="26">
        <f t="shared" si="432"/>
        <v>0.4919</v>
      </c>
      <c r="P5568" s="16">
        <f t="shared" si="433"/>
        <v>9.9999999999999995E-8</v>
      </c>
      <c r="Q5568" s="16">
        <f t="shared" si="434"/>
        <v>9.9999999999999995E-8</v>
      </c>
    </row>
    <row r="5569" spans="1:17" x14ac:dyDescent="0.45">
      <c r="A5569" s="35">
        <f>Factors!A5569</f>
        <v>41358</v>
      </c>
      <c r="B5569" s="18">
        <v>0.49270000000000003</v>
      </c>
      <c r="D5569" s="22">
        <v>0.12690000000000001</v>
      </c>
      <c r="E5569" s="20">
        <f t="shared" si="430"/>
        <v>0.54900000000000004</v>
      </c>
      <c r="F5569" s="22">
        <v>0.23</v>
      </c>
      <c r="G5569" s="21"/>
      <c r="H5569" s="10">
        <v>2.5356999999999998</v>
      </c>
      <c r="I5569" s="10">
        <v>2.3437999999999999</v>
      </c>
      <c r="J5569" s="21"/>
      <c r="K5569" s="10">
        <v>5.09</v>
      </c>
      <c r="L5569" s="22">
        <v>0.54900000000000004</v>
      </c>
      <c r="N5569" s="14">
        <f t="shared" si="431"/>
        <v>2.3437999999999999</v>
      </c>
      <c r="O5569" s="26">
        <f t="shared" si="432"/>
        <v>0.49270000000000003</v>
      </c>
      <c r="P5569" s="16">
        <f t="shared" si="433"/>
        <v>9.9999999999999995E-8</v>
      </c>
      <c r="Q5569" s="16">
        <f t="shared" si="434"/>
        <v>9.9999999999999995E-8</v>
      </c>
    </row>
    <row r="5570" spans="1:17" x14ac:dyDescent="0.45">
      <c r="A5570" s="35">
        <f>Factors!A5570</f>
        <v>41359</v>
      </c>
      <c r="B5570" s="18">
        <v>0.49769999999999998</v>
      </c>
      <c r="D5570" s="22">
        <v>0.1268</v>
      </c>
      <c r="E5570" s="20">
        <f t="shared" si="430"/>
        <v>0.54700000000000004</v>
      </c>
      <c r="F5570" s="22">
        <v>0.23</v>
      </c>
      <c r="G5570" s="21"/>
      <c r="H5570" s="10">
        <v>2.5373000000000001</v>
      </c>
      <c r="I5570" s="10">
        <v>2.3387000000000002</v>
      </c>
      <c r="J5570" s="21"/>
      <c r="K5570" s="10">
        <v>5.09</v>
      </c>
      <c r="L5570" s="22">
        <v>0.54700000000000004</v>
      </c>
      <c r="N5570" s="14">
        <f t="shared" si="431"/>
        <v>2.3387000000000002</v>
      </c>
      <c r="O5570" s="26">
        <f t="shared" si="432"/>
        <v>0.49769999999999998</v>
      </c>
      <c r="P5570" s="16">
        <f t="shared" si="433"/>
        <v>9.9999999999999995E-8</v>
      </c>
      <c r="Q5570" s="16">
        <f t="shared" si="434"/>
        <v>9.9999999999999995E-8</v>
      </c>
    </row>
    <row r="5571" spans="1:17" x14ac:dyDescent="0.45">
      <c r="A5571" s="35">
        <f>Factors!A5571</f>
        <v>41360</v>
      </c>
      <c r="B5571" s="18">
        <v>0.48709999999999998</v>
      </c>
      <c r="D5571" s="22">
        <v>0.12180000000000001</v>
      </c>
      <c r="E5571" s="20">
        <f t="shared" si="430"/>
        <v>0.54500000000000004</v>
      </c>
      <c r="F5571" s="22">
        <v>0.23</v>
      </c>
      <c r="G5571" s="21"/>
      <c r="H5571" s="10">
        <v>2.5164999999999997</v>
      </c>
      <c r="I5571" s="10">
        <v>2.3121999999999998</v>
      </c>
      <c r="J5571" s="21"/>
      <c r="K5571" s="10">
        <v>5.09</v>
      </c>
      <c r="L5571" s="22">
        <v>0.54500000000000004</v>
      </c>
      <c r="N5571" s="14">
        <f t="shared" si="431"/>
        <v>2.3121999999999998</v>
      </c>
      <c r="O5571" s="26">
        <f t="shared" si="432"/>
        <v>0.48709999999999998</v>
      </c>
      <c r="P5571" s="16">
        <f t="shared" si="433"/>
        <v>9.9999999999999995E-8</v>
      </c>
      <c r="Q5571" s="16">
        <f t="shared" si="434"/>
        <v>9.9999999999999995E-8</v>
      </c>
    </row>
    <row r="5572" spans="1:17" x14ac:dyDescent="0.45">
      <c r="A5572" s="35">
        <f>Factors!A5572</f>
        <v>41361</v>
      </c>
      <c r="B5572" s="18">
        <v>0.4829</v>
      </c>
      <c r="D5572" s="22">
        <v>0.12180000000000001</v>
      </c>
      <c r="E5572" s="20">
        <f t="shared" si="430"/>
        <v>0.54700000000000004</v>
      </c>
      <c r="F5572" s="22">
        <v>0.23</v>
      </c>
      <c r="G5572" s="21"/>
      <c r="H5572" s="10">
        <v>2.5177</v>
      </c>
      <c r="I5572" s="10">
        <v>2.3302999999999998</v>
      </c>
      <c r="J5572" s="21"/>
      <c r="K5572" s="10">
        <v>5.09</v>
      </c>
      <c r="L5572" s="22">
        <v>0.54700000000000004</v>
      </c>
      <c r="N5572" s="14">
        <f t="shared" si="431"/>
        <v>2.3302999999999998</v>
      </c>
      <c r="O5572" s="26">
        <f t="shared" si="432"/>
        <v>0.4829</v>
      </c>
      <c r="P5572" s="16">
        <f t="shared" si="433"/>
        <v>9.9999999999999995E-8</v>
      </c>
      <c r="Q5572" s="16">
        <f t="shared" si="434"/>
        <v>9.9999999999999995E-8</v>
      </c>
    </row>
    <row r="5573" spans="1:17" x14ac:dyDescent="0.45">
      <c r="A5573" s="35">
        <f>Factors!A5573</f>
        <v>41362</v>
      </c>
      <c r="B5573" s="18">
        <v>0.4829</v>
      </c>
      <c r="D5573" s="22">
        <v>0.12180000000000001</v>
      </c>
      <c r="E5573" s="20">
        <f t="shared" ref="E5573:E5636" si="435">IF(ISERROR(L5573/10),K5573,L5573)</f>
        <v>0.54700000000000004</v>
      </c>
      <c r="F5573" s="22">
        <v>0.23</v>
      </c>
      <c r="G5573" s="21"/>
      <c r="H5573" s="10">
        <v>2.5179</v>
      </c>
      <c r="I5573" s="10">
        <v>2.3323</v>
      </c>
      <c r="J5573" s="21"/>
      <c r="K5573" s="10">
        <v>5.09</v>
      </c>
      <c r="L5573" s="22">
        <v>0.54700000000000004</v>
      </c>
      <c r="N5573" s="14">
        <f t="shared" ref="N5573:N5636" si="436">IF(ISERROR(I5573/10),IF(ISERROR(H5573/H5574),N5574*0.99999999,N5574*H5573/H5574),I5573)</f>
        <v>2.3323</v>
      </c>
      <c r="O5573" s="26">
        <f t="shared" ref="O5573:O5636" si="437">B5573</f>
        <v>0.4829</v>
      </c>
      <c r="P5573" s="16">
        <f t="shared" ref="P5573:P5636" si="438">IF(               ((1+$D5573/100)/(1+E5573/100)-1)&lt;=0,0.0000001,100*((1+$D5573/100)/(1+E5573/100)-1))</f>
        <v>9.9999999999999995E-8</v>
      </c>
      <c r="Q5573" s="16">
        <f t="shared" ref="Q5573:Q5636" si="439">IF(               ((1+$D5573/100)/(1+F5573/100)-1)&lt;=0,0.0000001,100*((1+$D5573/100)/(1+F5573/100)-1))</f>
        <v>9.9999999999999995E-8</v>
      </c>
    </row>
    <row r="5574" spans="1:17" x14ac:dyDescent="0.45">
      <c r="A5574" s="35">
        <f>Factors!A5574</f>
        <v>41363</v>
      </c>
      <c r="B5574" s="18">
        <v>0.4829</v>
      </c>
      <c r="D5574" s="22">
        <v>0.12180000000000001</v>
      </c>
      <c r="E5574" s="20">
        <f t="shared" si="435"/>
        <v>0.54700000000000004</v>
      </c>
      <c r="F5574" s="22">
        <v>0.23</v>
      </c>
      <c r="G5574" s="21"/>
      <c r="H5574" s="10">
        <v>2.5179</v>
      </c>
      <c r="I5574" s="10">
        <v>2.3323</v>
      </c>
      <c r="J5574" s="21"/>
      <c r="K5574" s="10">
        <v>5.09</v>
      </c>
      <c r="L5574" s="22">
        <v>0.54700000000000004</v>
      </c>
      <c r="N5574" s="14">
        <f t="shared" si="436"/>
        <v>2.3323</v>
      </c>
      <c r="O5574" s="26">
        <f t="shared" si="437"/>
        <v>0.4829</v>
      </c>
      <c r="P5574" s="16">
        <f t="shared" si="438"/>
        <v>9.9999999999999995E-8</v>
      </c>
      <c r="Q5574" s="16">
        <f t="shared" si="439"/>
        <v>9.9999999999999995E-8</v>
      </c>
    </row>
    <row r="5575" spans="1:17" x14ac:dyDescent="0.45">
      <c r="A5575" s="35">
        <f>Factors!A5575</f>
        <v>41364</v>
      </c>
      <c r="B5575" s="18">
        <v>0.4829</v>
      </c>
      <c r="D5575" s="22">
        <v>0.12180000000000001</v>
      </c>
      <c r="E5575" s="20">
        <f t="shared" si="435"/>
        <v>0.54700000000000004</v>
      </c>
      <c r="F5575" s="22">
        <v>0.23</v>
      </c>
      <c r="G5575" s="21"/>
      <c r="H5575" s="10">
        <v>2.5179</v>
      </c>
      <c r="I5575" s="10">
        <v>2.3323</v>
      </c>
      <c r="J5575" s="21"/>
      <c r="K5575" s="10">
        <v>5.09</v>
      </c>
      <c r="L5575" s="22">
        <v>0.54700000000000004</v>
      </c>
      <c r="N5575" s="14">
        <f t="shared" si="436"/>
        <v>2.3323</v>
      </c>
      <c r="O5575" s="26">
        <f t="shared" si="437"/>
        <v>0.4829</v>
      </c>
      <c r="P5575" s="16">
        <f t="shared" si="438"/>
        <v>9.9999999999999995E-8</v>
      </c>
      <c r="Q5575" s="16">
        <f t="shared" si="439"/>
        <v>9.9999999999999995E-8</v>
      </c>
    </row>
    <row r="5576" spans="1:17" x14ac:dyDescent="0.45">
      <c r="A5576" s="35">
        <f>Factors!A5576</f>
        <v>41365</v>
      </c>
      <c r="B5576" s="18">
        <v>0.46889999999999998</v>
      </c>
      <c r="D5576" s="22">
        <v>0.1268</v>
      </c>
      <c r="E5576" s="20">
        <f t="shared" si="435"/>
        <v>0.54700000000000004</v>
      </c>
      <c r="F5576" s="22">
        <v>0.23</v>
      </c>
      <c r="G5576" s="21"/>
      <c r="H5576" s="10">
        <v>2.5192000000000001</v>
      </c>
      <c r="I5576" s="10">
        <v>2.335</v>
      </c>
      <c r="J5576" s="21"/>
      <c r="K5576" s="10">
        <v>5.09</v>
      </c>
      <c r="L5576" s="22">
        <v>0.54700000000000004</v>
      </c>
      <c r="N5576" s="14">
        <f t="shared" si="436"/>
        <v>2.335</v>
      </c>
      <c r="O5576" s="26">
        <f t="shared" si="437"/>
        <v>0.46889999999999998</v>
      </c>
      <c r="P5576" s="16">
        <f t="shared" si="438"/>
        <v>9.9999999999999995E-8</v>
      </c>
      <c r="Q5576" s="16">
        <f t="shared" si="439"/>
        <v>9.9999999999999995E-8</v>
      </c>
    </row>
    <row r="5577" spans="1:17" x14ac:dyDescent="0.45">
      <c r="A5577" s="35">
        <f>Factors!A5577</f>
        <v>41366</v>
      </c>
      <c r="B5577" s="18">
        <v>0.46960000000000002</v>
      </c>
      <c r="D5577" s="22">
        <v>0.1268</v>
      </c>
      <c r="E5577" s="20">
        <f t="shared" si="435"/>
        <v>0.54400000000000004</v>
      </c>
      <c r="F5577" s="22">
        <v>0.23</v>
      </c>
      <c r="G5577" s="21"/>
      <c r="H5577" s="10">
        <v>2.5202999999999998</v>
      </c>
      <c r="I5577" s="10">
        <v>2.3317999999999999</v>
      </c>
      <c r="J5577" s="21"/>
      <c r="K5577" s="10">
        <v>5.09</v>
      </c>
      <c r="L5577" s="22">
        <v>0.54400000000000004</v>
      </c>
      <c r="N5577" s="14">
        <f t="shared" si="436"/>
        <v>2.3317999999999999</v>
      </c>
      <c r="O5577" s="26">
        <f t="shared" si="437"/>
        <v>0.46960000000000002</v>
      </c>
      <c r="P5577" s="16">
        <f t="shared" si="438"/>
        <v>9.9999999999999995E-8</v>
      </c>
      <c r="Q5577" s="16">
        <f t="shared" si="439"/>
        <v>9.9999999999999995E-8</v>
      </c>
    </row>
    <row r="5578" spans="1:17" x14ac:dyDescent="0.45">
      <c r="A5578" s="35">
        <f>Factors!A5578</f>
        <v>41367</v>
      </c>
      <c r="B5578" s="18">
        <v>0.4481</v>
      </c>
      <c r="D5578" s="22">
        <v>0.12690000000000001</v>
      </c>
      <c r="E5578" s="20">
        <f t="shared" si="435"/>
        <v>0.54</v>
      </c>
      <c r="F5578" s="22">
        <v>0.23</v>
      </c>
      <c r="G5578" s="21"/>
      <c r="H5578" s="10">
        <v>2.4893000000000001</v>
      </c>
      <c r="I5578" s="10">
        <v>2.2843999999999998</v>
      </c>
      <c r="J5578" s="21"/>
      <c r="K5578" s="10">
        <v>5.09</v>
      </c>
      <c r="L5578" s="22">
        <v>0.54</v>
      </c>
      <c r="N5578" s="14">
        <f t="shared" si="436"/>
        <v>2.2843999999999998</v>
      </c>
      <c r="O5578" s="26">
        <f t="shared" si="437"/>
        <v>0.4481</v>
      </c>
      <c r="P5578" s="16">
        <f t="shared" si="438"/>
        <v>9.9999999999999995E-8</v>
      </c>
      <c r="Q5578" s="16">
        <f t="shared" si="439"/>
        <v>9.9999999999999995E-8</v>
      </c>
    </row>
    <row r="5579" spans="1:17" x14ac:dyDescent="0.45">
      <c r="A5579" s="35">
        <f>Factors!A5579</f>
        <v>41368</v>
      </c>
      <c r="B5579" s="18">
        <v>0.43380000000000002</v>
      </c>
      <c r="D5579" s="22">
        <v>0.13189999999999999</v>
      </c>
      <c r="E5579" s="20">
        <f t="shared" si="435"/>
        <v>0.54</v>
      </c>
      <c r="F5579" s="22">
        <v>0.23</v>
      </c>
      <c r="G5579" s="21"/>
      <c r="H5579" s="10">
        <v>2.4931000000000001</v>
      </c>
      <c r="I5579" s="10">
        <v>2.2848999999999999</v>
      </c>
      <c r="J5579" s="21"/>
      <c r="K5579" s="10">
        <v>5.09</v>
      </c>
      <c r="L5579" s="22">
        <v>0.54</v>
      </c>
      <c r="N5579" s="14">
        <f t="shared" si="436"/>
        <v>2.2848999999999999</v>
      </c>
      <c r="O5579" s="26">
        <f t="shared" si="437"/>
        <v>0.43380000000000002</v>
      </c>
      <c r="P5579" s="16">
        <f t="shared" si="438"/>
        <v>9.9999999999999995E-8</v>
      </c>
      <c r="Q5579" s="16">
        <f t="shared" si="439"/>
        <v>9.9999999999999995E-8</v>
      </c>
    </row>
    <row r="5580" spans="1:17" x14ac:dyDescent="0.45">
      <c r="A5580" s="35">
        <f>Factors!A5580</f>
        <v>41369</v>
      </c>
      <c r="B5580" s="18">
        <v>0.41870000000000002</v>
      </c>
      <c r="D5580" s="22">
        <v>0.12690000000000001</v>
      </c>
      <c r="E5580" s="20">
        <f t="shared" si="435"/>
        <v>0.53400000000000003</v>
      </c>
      <c r="F5580" s="22">
        <v>0.23</v>
      </c>
      <c r="G5580" s="21"/>
      <c r="H5580" s="10">
        <v>2.4698000000000002</v>
      </c>
      <c r="I5580" s="10">
        <v>2.2480000000000002</v>
      </c>
      <c r="J5580" s="21"/>
      <c r="K5580" s="10">
        <v>5.09</v>
      </c>
      <c r="L5580" s="22">
        <v>0.53400000000000003</v>
      </c>
      <c r="N5580" s="14">
        <f t="shared" si="436"/>
        <v>2.2480000000000002</v>
      </c>
      <c r="O5580" s="26">
        <f t="shared" si="437"/>
        <v>0.41870000000000002</v>
      </c>
      <c r="P5580" s="16">
        <f t="shared" si="438"/>
        <v>9.9999999999999995E-8</v>
      </c>
      <c r="Q5580" s="16">
        <f t="shared" si="439"/>
        <v>9.9999999999999995E-8</v>
      </c>
    </row>
    <row r="5581" spans="1:17" x14ac:dyDescent="0.45">
      <c r="A5581" s="35">
        <f>Factors!A5581</f>
        <v>41370</v>
      </c>
      <c r="B5581" s="18">
        <v>0.41870000000000002</v>
      </c>
      <c r="D5581" s="22">
        <v>0.12690000000000001</v>
      </c>
      <c r="E5581" s="20">
        <f t="shared" si="435"/>
        <v>0.53400000000000003</v>
      </c>
      <c r="F5581" s="22">
        <v>0.23</v>
      </c>
      <c r="G5581" s="21"/>
      <c r="H5581" s="10">
        <v>2.4698000000000002</v>
      </c>
      <c r="I5581" s="10">
        <v>2.2480000000000002</v>
      </c>
      <c r="J5581" s="21"/>
      <c r="K5581" s="10">
        <v>5.09</v>
      </c>
      <c r="L5581" s="22">
        <v>0.53400000000000003</v>
      </c>
      <c r="N5581" s="14">
        <f t="shared" si="436"/>
        <v>2.2480000000000002</v>
      </c>
      <c r="O5581" s="26">
        <f t="shared" si="437"/>
        <v>0.41870000000000002</v>
      </c>
      <c r="P5581" s="16">
        <f t="shared" si="438"/>
        <v>9.9999999999999995E-8</v>
      </c>
      <c r="Q5581" s="16">
        <f t="shared" si="439"/>
        <v>9.9999999999999995E-8</v>
      </c>
    </row>
    <row r="5582" spans="1:17" x14ac:dyDescent="0.45">
      <c r="A5582" s="35">
        <f>Factors!A5582</f>
        <v>41371</v>
      </c>
      <c r="B5582" s="18">
        <v>0.41870000000000002</v>
      </c>
      <c r="D5582" s="22">
        <v>0.12690000000000001</v>
      </c>
      <c r="E5582" s="20">
        <f t="shared" si="435"/>
        <v>0.53400000000000003</v>
      </c>
      <c r="F5582" s="22">
        <v>0.23</v>
      </c>
      <c r="G5582" s="21"/>
      <c r="H5582" s="10">
        <v>2.4698000000000002</v>
      </c>
      <c r="I5582" s="10">
        <v>2.2480000000000002</v>
      </c>
      <c r="J5582" s="21"/>
      <c r="K5582" s="10">
        <v>5.09</v>
      </c>
      <c r="L5582" s="22">
        <v>0.53400000000000003</v>
      </c>
      <c r="N5582" s="14">
        <f t="shared" si="436"/>
        <v>2.2480000000000002</v>
      </c>
      <c r="O5582" s="26">
        <f t="shared" si="437"/>
        <v>0.41870000000000002</v>
      </c>
      <c r="P5582" s="16">
        <f t="shared" si="438"/>
        <v>9.9999999999999995E-8</v>
      </c>
      <c r="Q5582" s="16">
        <f t="shared" si="439"/>
        <v>9.9999999999999995E-8</v>
      </c>
    </row>
    <row r="5583" spans="1:17" x14ac:dyDescent="0.45">
      <c r="A5583" s="35">
        <f>Factors!A5583</f>
        <v>41372</v>
      </c>
      <c r="B5583" s="18">
        <v>0.42609999999999998</v>
      </c>
      <c r="D5583" s="22">
        <v>0.12690000000000001</v>
      </c>
      <c r="E5583" s="20">
        <f t="shared" si="435"/>
        <v>0.53400000000000003</v>
      </c>
      <c r="F5583" s="22">
        <v>0.23</v>
      </c>
      <c r="G5583" s="21"/>
      <c r="H5583" s="10">
        <v>2.4615999999999998</v>
      </c>
      <c r="I5583" s="10">
        <v>2.2345999999999999</v>
      </c>
      <c r="J5583" s="21"/>
      <c r="K5583" s="10">
        <v>5.09</v>
      </c>
      <c r="L5583" s="22">
        <v>0.53400000000000003</v>
      </c>
      <c r="N5583" s="14">
        <f t="shared" si="436"/>
        <v>2.2345999999999999</v>
      </c>
      <c r="O5583" s="26">
        <f t="shared" si="437"/>
        <v>0.42609999999999998</v>
      </c>
      <c r="P5583" s="16">
        <f t="shared" si="438"/>
        <v>9.9999999999999995E-8</v>
      </c>
      <c r="Q5583" s="16">
        <f t="shared" si="439"/>
        <v>9.9999999999999995E-8</v>
      </c>
    </row>
    <row r="5584" spans="1:17" x14ac:dyDescent="0.45">
      <c r="A5584" s="35">
        <f>Factors!A5584</f>
        <v>41373</v>
      </c>
      <c r="B5584" s="18">
        <v>0.42699999999999999</v>
      </c>
      <c r="D5584" s="22">
        <v>0.12180000000000001</v>
      </c>
      <c r="E5584" s="20">
        <f t="shared" si="435"/>
        <v>0.53600000000000003</v>
      </c>
      <c r="F5584" s="22">
        <v>0.23</v>
      </c>
      <c r="G5584" s="21"/>
      <c r="H5584" s="10">
        <v>2.4458000000000002</v>
      </c>
      <c r="I5584" s="10">
        <v>2.1993</v>
      </c>
      <c r="J5584" s="21"/>
      <c r="K5584" s="10">
        <v>5.09</v>
      </c>
      <c r="L5584" s="22">
        <v>0.53600000000000003</v>
      </c>
      <c r="N5584" s="14">
        <f t="shared" si="436"/>
        <v>2.1993</v>
      </c>
      <c r="O5584" s="26">
        <f t="shared" si="437"/>
        <v>0.42699999999999999</v>
      </c>
      <c r="P5584" s="16">
        <f t="shared" si="438"/>
        <v>9.9999999999999995E-8</v>
      </c>
      <c r="Q5584" s="16">
        <f t="shared" si="439"/>
        <v>9.9999999999999995E-8</v>
      </c>
    </row>
    <row r="5585" spans="1:17" x14ac:dyDescent="0.45">
      <c r="A5585" s="35">
        <f>Factors!A5585</f>
        <v>41374</v>
      </c>
      <c r="B5585" s="18">
        <v>0.43120000000000003</v>
      </c>
      <c r="D5585" s="22">
        <v>0.12690000000000001</v>
      </c>
      <c r="E5585" s="20">
        <f t="shared" si="435"/>
        <v>0.53700000000000003</v>
      </c>
      <c r="F5585" s="22">
        <v>0.23</v>
      </c>
      <c r="G5585" s="21"/>
      <c r="H5585" s="10">
        <v>2.4476</v>
      </c>
      <c r="I5585" s="10">
        <v>2.1869999999999998</v>
      </c>
      <c r="J5585" s="21"/>
      <c r="K5585" s="10">
        <v>5.09</v>
      </c>
      <c r="L5585" s="22">
        <v>0.53700000000000003</v>
      </c>
      <c r="N5585" s="14">
        <f t="shared" si="436"/>
        <v>2.1869999999999998</v>
      </c>
      <c r="O5585" s="26">
        <f t="shared" si="437"/>
        <v>0.43120000000000003</v>
      </c>
      <c r="P5585" s="16">
        <f t="shared" si="438"/>
        <v>9.9999999999999995E-8</v>
      </c>
      <c r="Q5585" s="16">
        <f t="shared" si="439"/>
        <v>9.9999999999999995E-8</v>
      </c>
    </row>
    <row r="5586" spans="1:17" x14ac:dyDescent="0.45">
      <c r="A5586" s="35">
        <f>Factors!A5586</f>
        <v>41375</v>
      </c>
      <c r="B5586" s="18">
        <v>0.42359999999999998</v>
      </c>
      <c r="D5586" s="22">
        <v>0.12180000000000001</v>
      </c>
      <c r="E5586" s="20">
        <f t="shared" si="435"/>
        <v>0.53600000000000003</v>
      </c>
      <c r="F5586" s="22">
        <v>0.23</v>
      </c>
      <c r="G5586" s="21"/>
      <c r="H5586" s="10">
        <v>2.4685000000000001</v>
      </c>
      <c r="I5586" s="10">
        <v>2.2019000000000002</v>
      </c>
      <c r="J5586" s="21"/>
      <c r="K5586" s="10">
        <v>5.09</v>
      </c>
      <c r="L5586" s="22">
        <v>0.53600000000000003</v>
      </c>
      <c r="N5586" s="14">
        <f t="shared" si="436"/>
        <v>2.2019000000000002</v>
      </c>
      <c r="O5586" s="26">
        <f t="shared" si="437"/>
        <v>0.42359999999999998</v>
      </c>
      <c r="P5586" s="16">
        <f t="shared" si="438"/>
        <v>9.9999999999999995E-8</v>
      </c>
      <c r="Q5586" s="16">
        <f t="shared" si="439"/>
        <v>9.9999999999999995E-8</v>
      </c>
    </row>
    <row r="5587" spans="1:17" x14ac:dyDescent="0.45">
      <c r="A5587" s="35">
        <f>Factors!A5587</f>
        <v>41376</v>
      </c>
      <c r="B5587" s="18">
        <v>0.41670000000000001</v>
      </c>
      <c r="D5587" s="22">
        <v>0.1167</v>
      </c>
      <c r="E5587" s="20">
        <f t="shared" si="435"/>
        <v>0.53400000000000003</v>
      </c>
      <c r="F5587" s="22">
        <v>0.23</v>
      </c>
      <c r="G5587" s="21"/>
      <c r="H5587" s="10">
        <v>2.4379</v>
      </c>
      <c r="I5587" s="10">
        <v>2.1585999999999999</v>
      </c>
      <c r="J5587" s="21"/>
      <c r="K5587" s="10">
        <v>5.09</v>
      </c>
      <c r="L5587" s="22">
        <v>0.53400000000000003</v>
      </c>
      <c r="N5587" s="14">
        <f t="shared" si="436"/>
        <v>2.1585999999999999</v>
      </c>
      <c r="O5587" s="26">
        <f t="shared" si="437"/>
        <v>0.41670000000000001</v>
      </c>
      <c r="P5587" s="16">
        <f t="shared" si="438"/>
        <v>9.9999999999999995E-8</v>
      </c>
      <c r="Q5587" s="16">
        <f t="shared" si="439"/>
        <v>9.9999999999999995E-8</v>
      </c>
    </row>
    <row r="5588" spans="1:17" x14ac:dyDescent="0.45">
      <c r="A5588" s="35">
        <f>Factors!A5588</f>
        <v>41377</v>
      </c>
      <c r="B5588" s="18">
        <v>0.41670000000000001</v>
      </c>
      <c r="D5588" s="22">
        <v>0.1167</v>
      </c>
      <c r="E5588" s="20">
        <f t="shared" si="435"/>
        <v>0.53400000000000003</v>
      </c>
      <c r="F5588" s="22">
        <v>0.23</v>
      </c>
      <c r="G5588" s="21"/>
      <c r="H5588" s="10">
        <v>2.4379</v>
      </c>
      <c r="I5588" s="10">
        <v>2.1585999999999999</v>
      </c>
      <c r="J5588" s="21"/>
      <c r="K5588" s="10">
        <v>5.09</v>
      </c>
      <c r="L5588" s="22">
        <v>0.53400000000000003</v>
      </c>
      <c r="N5588" s="14">
        <f t="shared" si="436"/>
        <v>2.1585999999999999</v>
      </c>
      <c r="O5588" s="26">
        <f t="shared" si="437"/>
        <v>0.41670000000000001</v>
      </c>
      <c r="P5588" s="16">
        <f t="shared" si="438"/>
        <v>9.9999999999999995E-8</v>
      </c>
      <c r="Q5588" s="16">
        <f t="shared" si="439"/>
        <v>9.9999999999999995E-8</v>
      </c>
    </row>
    <row r="5589" spans="1:17" x14ac:dyDescent="0.45">
      <c r="A5589" s="35">
        <f>Factors!A5589</f>
        <v>41378</v>
      </c>
      <c r="B5589" s="18">
        <v>0.41670000000000001</v>
      </c>
      <c r="D5589" s="22">
        <v>0.1167</v>
      </c>
      <c r="E5589" s="20">
        <f t="shared" si="435"/>
        <v>0.53400000000000003</v>
      </c>
      <c r="F5589" s="22">
        <v>0.23</v>
      </c>
      <c r="G5589" s="21"/>
      <c r="H5589" s="10">
        <v>2.4379</v>
      </c>
      <c r="I5589" s="10">
        <v>2.1585999999999999</v>
      </c>
      <c r="J5589" s="21"/>
      <c r="K5589" s="10">
        <v>5.09</v>
      </c>
      <c r="L5589" s="22">
        <v>0.53400000000000003</v>
      </c>
      <c r="N5589" s="14">
        <f t="shared" si="436"/>
        <v>2.1585999999999999</v>
      </c>
      <c r="O5589" s="26">
        <f t="shared" si="437"/>
        <v>0.41670000000000001</v>
      </c>
      <c r="P5589" s="16">
        <f t="shared" si="438"/>
        <v>9.9999999999999995E-8</v>
      </c>
      <c r="Q5589" s="16">
        <f t="shared" si="439"/>
        <v>9.9999999999999995E-8</v>
      </c>
    </row>
    <row r="5590" spans="1:17" x14ac:dyDescent="0.45">
      <c r="A5590" s="35">
        <f>Factors!A5590</f>
        <v>41379</v>
      </c>
      <c r="B5590" s="18">
        <v>0.40870000000000001</v>
      </c>
      <c r="D5590" s="22">
        <v>0.1116</v>
      </c>
      <c r="E5590" s="20">
        <f t="shared" si="435"/>
        <v>0.53300000000000003</v>
      </c>
      <c r="F5590" s="22">
        <v>0.23</v>
      </c>
      <c r="G5590" s="21"/>
      <c r="H5590" s="10">
        <v>2.3996</v>
      </c>
      <c r="I5590" s="10">
        <v>2.0983000000000001</v>
      </c>
      <c r="J5590" s="21"/>
      <c r="K5590" s="10">
        <v>5.09</v>
      </c>
      <c r="L5590" s="22">
        <v>0.53300000000000003</v>
      </c>
      <c r="N5590" s="14">
        <f t="shared" si="436"/>
        <v>2.0983000000000001</v>
      </c>
      <c r="O5590" s="26">
        <f t="shared" si="437"/>
        <v>0.40870000000000001</v>
      </c>
      <c r="P5590" s="16">
        <f t="shared" si="438"/>
        <v>9.9999999999999995E-8</v>
      </c>
      <c r="Q5590" s="16">
        <f t="shared" si="439"/>
        <v>9.9999999999999995E-8</v>
      </c>
    </row>
    <row r="5591" spans="1:17" x14ac:dyDescent="0.45">
      <c r="A5591" s="35">
        <f>Factors!A5591</f>
        <v>41380</v>
      </c>
      <c r="B5591" s="18">
        <v>0.4143</v>
      </c>
      <c r="D5591" s="22">
        <v>0.1116</v>
      </c>
      <c r="E5591" s="20">
        <f t="shared" si="435"/>
        <v>0.53</v>
      </c>
      <c r="F5591" s="22">
        <v>0.23</v>
      </c>
      <c r="G5591" s="21"/>
      <c r="H5591" s="10">
        <v>2.4024000000000001</v>
      </c>
      <c r="I5591" s="10">
        <v>2.1179000000000001</v>
      </c>
      <c r="J5591" s="21"/>
      <c r="K5591" s="10">
        <v>5.09</v>
      </c>
      <c r="L5591" s="22">
        <v>0.53</v>
      </c>
      <c r="N5591" s="14">
        <f t="shared" si="436"/>
        <v>2.1179000000000001</v>
      </c>
      <c r="O5591" s="26">
        <f t="shared" si="437"/>
        <v>0.4143</v>
      </c>
      <c r="P5591" s="16">
        <f t="shared" si="438"/>
        <v>9.9999999999999995E-8</v>
      </c>
      <c r="Q5591" s="16">
        <f t="shared" si="439"/>
        <v>9.9999999999999995E-8</v>
      </c>
    </row>
    <row r="5592" spans="1:17" x14ac:dyDescent="0.45">
      <c r="A5592" s="35">
        <f>Factors!A5592</f>
        <v>41381</v>
      </c>
      <c r="B5592" s="18">
        <v>0.41499999999999998</v>
      </c>
      <c r="D5592" s="22">
        <v>0.1116</v>
      </c>
      <c r="E5592" s="20">
        <f t="shared" si="435"/>
        <v>0.53100000000000003</v>
      </c>
      <c r="F5592" s="22">
        <v>0.23</v>
      </c>
      <c r="G5592" s="21"/>
      <c r="H5592" s="10">
        <v>2.3637000000000001</v>
      </c>
      <c r="I5592" s="10">
        <v>2.0737999999999999</v>
      </c>
      <c r="J5592" s="21"/>
      <c r="K5592" s="10">
        <v>5.09</v>
      </c>
      <c r="L5592" s="22">
        <v>0.53100000000000003</v>
      </c>
      <c r="N5592" s="14">
        <f t="shared" si="436"/>
        <v>2.0737999999999999</v>
      </c>
      <c r="O5592" s="26">
        <f t="shared" si="437"/>
        <v>0.41499999999999998</v>
      </c>
      <c r="P5592" s="16">
        <f t="shared" si="438"/>
        <v>9.9999999999999995E-8</v>
      </c>
      <c r="Q5592" s="16">
        <f t="shared" si="439"/>
        <v>9.9999999999999995E-8</v>
      </c>
    </row>
    <row r="5593" spans="1:17" x14ac:dyDescent="0.45">
      <c r="A5593" s="35">
        <f>Factors!A5593</f>
        <v>41382</v>
      </c>
      <c r="B5593" s="18">
        <v>0.41549999999999998</v>
      </c>
      <c r="D5593" s="22">
        <v>0.1065</v>
      </c>
      <c r="E5593" s="20">
        <f t="shared" si="435"/>
        <v>0.52600000000000002</v>
      </c>
      <c r="F5593" s="22">
        <v>0.23</v>
      </c>
      <c r="G5593" s="21"/>
      <c r="H5593" s="10">
        <v>2.2694999999999999</v>
      </c>
      <c r="I5593" s="10">
        <v>1.9399</v>
      </c>
      <c r="J5593" s="21"/>
      <c r="K5593" s="10">
        <v>5.09</v>
      </c>
      <c r="L5593" s="22">
        <v>0.52600000000000002</v>
      </c>
      <c r="N5593" s="14">
        <f t="shared" si="436"/>
        <v>1.9399</v>
      </c>
      <c r="O5593" s="26">
        <f t="shared" si="437"/>
        <v>0.41549999999999998</v>
      </c>
      <c r="P5593" s="16">
        <f t="shared" si="438"/>
        <v>9.9999999999999995E-8</v>
      </c>
      <c r="Q5593" s="16">
        <f t="shared" si="439"/>
        <v>9.9999999999999995E-8</v>
      </c>
    </row>
    <row r="5594" spans="1:17" x14ac:dyDescent="0.45">
      <c r="A5594" s="35">
        <f>Factors!A5594</f>
        <v>41383</v>
      </c>
      <c r="B5594" s="18">
        <v>0.41770000000000002</v>
      </c>
      <c r="D5594" s="22">
        <v>0.1065</v>
      </c>
      <c r="E5594" s="20">
        <f t="shared" si="435"/>
        <v>0.52600000000000002</v>
      </c>
      <c r="F5594" s="22">
        <v>0.23</v>
      </c>
      <c r="G5594" s="21"/>
      <c r="H5594" s="10">
        <v>2.3199999999999998</v>
      </c>
      <c r="I5594" s="10">
        <v>2.0358000000000001</v>
      </c>
      <c r="J5594" s="21"/>
      <c r="K5594" s="10">
        <v>5.09</v>
      </c>
      <c r="L5594" s="22">
        <v>0.52600000000000002</v>
      </c>
      <c r="N5594" s="14">
        <f t="shared" si="436"/>
        <v>2.0358000000000001</v>
      </c>
      <c r="O5594" s="26">
        <f t="shared" si="437"/>
        <v>0.41770000000000002</v>
      </c>
      <c r="P5594" s="16">
        <f t="shared" si="438"/>
        <v>9.9999999999999995E-8</v>
      </c>
      <c r="Q5594" s="16">
        <f t="shared" si="439"/>
        <v>9.9999999999999995E-8</v>
      </c>
    </row>
    <row r="5595" spans="1:17" x14ac:dyDescent="0.45">
      <c r="A5595" s="35">
        <f>Factors!A5595</f>
        <v>41384</v>
      </c>
      <c r="B5595" s="18">
        <v>0.41770000000000002</v>
      </c>
      <c r="D5595" s="22">
        <v>0.1065</v>
      </c>
      <c r="E5595" s="20">
        <f t="shared" si="435"/>
        <v>0.52600000000000002</v>
      </c>
      <c r="F5595" s="22">
        <v>0.23</v>
      </c>
      <c r="G5595" s="21"/>
      <c r="H5595" s="10">
        <v>2.3199999999999998</v>
      </c>
      <c r="I5595" s="10">
        <v>2.0358000000000001</v>
      </c>
      <c r="J5595" s="21"/>
      <c r="K5595" s="10">
        <v>5.09</v>
      </c>
      <c r="L5595" s="22">
        <v>0.52600000000000002</v>
      </c>
      <c r="N5595" s="14">
        <f t="shared" si="436"/>
        <v>2.0358000000000001</v>
      </c>
      <c r="O5595" s="26">
        <f t="shared" si="437"/>
        <v>0.41770000000000002</v>
      </c>
      <c r="P5595" s="16">
        <f t="shared" si="438"/>
        <v>9.9999999999999995E-8</v>
      </c>
      <c r="Q5595" s="16">
        <f t="shared" si="439"/>
        <v>9.9999999999999995E-8</v>
      </c>
    </row>
    <row r="5596" spans="1:17" x14ac:dyDescent="0.45">
      <c r="A5596" s="35">
        <f>Factors!A5596</f>
        <v>41385</v>
      </c>
      <c r="B5596" s="18">
        <v>0.41770000000000002</v>
      </c>
      <c r="D5596" s="22">
        <v>0.1065</v>
      </c>
      <c r="E5596" s="20">
        <f t="shared" si="435"/>
        <v>0.52600000000000002</v>
      </c>
      <c r="F5596" s="22">
        <v>0.23</v>
      </c>
      <c r="G5596" s="21"/>
      <c r="H5596" s="10">
        <v>2.3199999999999998</v>
      </c>
      <c r="I5596" s="10">
        <v>2.0358000000000001</v>
      </c>
      <c r="J5596" s="21"/>
      <c r="K5596" s="10">
        <v>5.09</v>
      </c>
      <c r="L5596" s="22">
        <v>0.52600000000000002</v>
      </c>
      <c r="N5596" s="14">
        <f t="shared" si="436"/>
        <v>2.0358000000000001</v>
      </c>
      <c r="O5596" s="26">
        <f t="shared" si="437"/>
        <v>0.41770000000000002</v>
      </c>
      <c r="P5596" s="16">
        <f t="shared" si="438"/>
        <v>9.9999999999999995E-8</v>
      </c>
      <c r="Q5596" s="16">
        <f t="shared" si="439"/>
        <v>9.9999999999999995E-8</v>
      </c>
    </row>
    <row r="5597" spans="1:17" x14ac:dyDescent="0.45">
      <c r="A5597" s="35">
        <f>Factors!A5597</f>
        <v>41386</v>
      </c>
      <c r="B5597" s="18">
        <v>0.40620000000000001</v>
      </c>
      <c r="D5597" s="22">
        <v>0.10150000000000001</v>
      </c>
      <c r="E5597" s="20">
        <f t="shared" si="435"/>
        <v>0.52500000000000002</v>
      </c>
      <c r="F5597" s="22">
        <v>0.23</v>
      </c>
      <c r="G5597" s="21"/>
      <c r="H5597" s="10">
        <v>2.3515999999999999</v>
      </c>
      <c r="I5597" s="10">
        <v>2.0436000000000001</v>
      </c>
      <c r="J5597" s="21"/>
      <c r="K5597" s="10">
        <v>5.09</v>
      </c>
      <c r="L5597" s="22">
        <v>0.52500000000000002</v>
      </c>
      <c r="N5597" s="14">
        <f t="shared" si="436"/>
        <v>2.0436000000000001</v>
      </c>
      <c r="O5597" s="26">
        <f t="shared" si="437"/>
        <v>0.40620000000000001</v>
      </c>
      <c r="P5597" s="16">
        <f t="shared" si="438"/>
        <v>9.9999999999999995E-8</v>
      </c>
      <c r="Q5597" s="16">
        <f t="shared" si="439"/>
        <v>9.9999999999999995E-8</v>
      </c>
    </row>
    <row r="5598" spans="1:17" x14ac:dyDescent="0.45">
      <c r="A5598" s="35">
        <f>Factors!A5598</f>
        <v>41387</v>
      </c>
      <c r="B5598" s="18">
        <v>0.41170000000000001</v>
      </c>
      <c r="D5598" s="22">
        <v>0.10150000000000001</v>
      </c>
      <c r="E5598" s="20">
        <f t="shared" si="435"/>
        <v>0.52</v>
      </c>
      <c r="F5598" s="22">
        <v>0.23</v>
      </c>
      <c r="G5598" s="21"/>
      <c r="H5598" s="10">
        <v>2.3736000000000002</v>
      </c>
      <c r="I5598" s="10">
        <v>2.0467</v>
      </c>
      <c r="J5598" s="21"/>
      <c r="K5598" s="10">
        <v>5.09</v>
      </c>
      <c r="L5598" s="22">
        <v>0.52</v>
      </c>
      <c r="N5598" s="14">
        <f t="shared" si="436"/>
        <v>2.0467</v>
      </c>
      <c r="O5598" s="26">
        <f t="shared" si="437"/>
        <v>0.41170000000000001</v>
      </c>
      <c r="P5598" s="16">
        <f t="shared" si="438"/>
        <v>9.9999999999999995E-8</v>
      </c>
      <c r="Q5598" s="16">
        <f t="shared" si="439"/>
        <v>9.9999999999999995E-8</v>
      </c>
    </row>
    <row r="5599" spans="1:17" x14ac:dyDescent="0.45">
      <c r="A5599" s="35">
        <f>Factors!A5599</f>
        <v>41388</v>
      </c>
      <c r="B5599" s="18">
        <v>0.40739999999999998</v>
      </c>
      <c r="D5599" s="22">
        <v>0.1065</v>
      </c>
      <c r="E5599" s="20">
        <f t="shared" si="435"/>
        <v>0.51800000000000002</v>
      </c>
      <c r="F5599" s="22">
        <v>0.23</v>
      </c>
      <c r="G5599" s="21"/>
      <c r="H5599" s="10">
        <v>2.3824999999999998</v>
      </c>
      <c r="I5599" s="10">
        <v>2.0788000000000002</v>
      </c>
      <c r="J5599" s="21"/>
      <c r="K5599" s="10">
        <v>5.09</v>
      </c>
      <c r="L5599" s="22">
        <v>0.51800000000000002</v>
      </c>
      <c r="N5599" s="14">
        <f t="shared" si="436"/>
        <v>2.0788000000000002</v>
      </c>
      <c r="O5599" s="26">
        <f t="shared" si="437"/>
        <v>0.40739999999999998</v>
      </c>
      <c r="P5599" s="16">
        <f t="shared" si="438"/>
        <v>9.9999999999999995E-8</v>
      </c>
      <c r="Q5599" s="16">
        <f t="shared" si="439"/>
        <v>9.9999999999999995E-8</v>
      </c>
    </row>
    <row r="5600" spans="1:17" x14ac:dyDescent="0.45">
      <c r="A5600" s="35">
        <f>Factors!A5600</f>
        <v>41389</v>
      </c>
      <c r="B5600" s="18">
        <v>0.40789999999999998</v>
      </c>
      <c r="D5600" s="22">
        <v>0.10150000000000001</v>
      </c>
      <c r="E5600" s="20">
        <f t="shared" si="435"/>
        <v>0.51500000000000001</v>
      </c>
      <c r="F5600" s="22">
        <v>0.23</v>
      </c>
      <c r="G5600" s="21"/>
      <c r="H5600" s="10">
        <v>2.3971999999999998</v>
      </c>
      <c r="I5600" s="10">
        <v>2.1236999999999999</v>
      </c>
      <c r="J5600" s="21"/>
      <c r="K5600" s="10">
        <v>5.09</v>
      </c>
      <c r="L5600" s="22">
        <v>0.51500000000000001</v>
      </c>
      <c r="N5600" s="14">
        <f t="shared" si="436"/>
        <v>2.1236999999999999</v>
      </c>
      <c r="O5600" s="26">
        <f t="shared" si="437"/>
        <v>0.40789999999999998</v>
      </c>
      <c r="P5600" s="16">
        <f t="shared" si="438"/>
        <v>9.9999999999999995E-8</v>
      </c>
      <c r="Q5600" s="16">
        <f t="shared" si="439"/>
        <v>9.9999999999999995E-8</v>
      </c>
    </row>
    <row r="5601" spans="1:17" x14ac:dyDescent="0.45">
      <c r="A5601" s="35">
        <f>Factors!A5601</f>
        <v>41390</v>
      </c>
      <c r="B5601" s="18">
        <v>0.40379999999999999</v>
      </c>
      <c r="D5601" s="22">
        <v>0.10150000000000001</v>
      </c>
      <c r="E5601" s="20">
        <f t="shared" si="435"/>
        <v>0.51500000000000001</v>
      </c>
      <c r="F5601" s="22">
        <v>0.23</v>
      </c>
      <c r="G5601" s="21"/>
      <c r="H5601" s="10">
        <v>2.3780999999999999</v>
      </c>
      <c r="I5601" s="10">
        <v>2.1272000000000002</v>
      </c>
      <c r="J5601" s="21"/>
      <c r="K5601" s="10">
        <v>5.09</v>
      </c>
      <c r="L5601" s="22">
        <v>0.51500000000000001</v>
      </c>
      <c r="N5601" s="14">
        <f t="shared" si="436"/>
        <v>2.1272000000000002</v>
      </c>
      <c r="O5601" s="26">
        <f t="shared" si="437"/>
        <v>0.40379999999999999</v>
      </c>
      <c r="P5601" s="16">
        <f t="shared" si="438"/>
        <v>9.9999999999999995E-8</v>
      </c>
      <c r="Q5601" s="16">
        <f t="shared" si="439"/>
        <v>9.9999999999999995E-8</v>
      </c>
    </row>
    <row r="5602" spans="1:17" x14ac:dyDescent="0.45">
      <c r="A5602" s="35">
        <f>Factors!A5602</f>
        <v>41391</v>
      </c>
      <c r="B5602" s="18">
        <v>0.40379999999999999</v>
      </c>
      <c r="D5602" s="22">
        <v>0.10150000000000001</v>
      </c>
      <c r="E5602" s="20">
        <f t="shared" si="435"/>
        <v>0.51500000000000001</v>
      </c>
      <c r="F5602" s="22">
        <v>0.23</v>
      </c>
      <c r="G5602" s="21"/>
      <c r="H5602" s="10">
        <v>2.3780999999999999</v>
      </c>
      <c r="I5602" s="10">
        <v>2.1272000000000002</v>
      </c>
      <c r="J5602" s="21"/>
      <c r="K5602" s="10">
        <v>5.09</v>
      </c>
      <c r="L5602" s="22">
        <v>0.51500000000000001</v>
      </c>
      <c r="N5602" s="14">
        <f t="shared" si="436"/>
        <v>2.1272000000000002</v>
      </c>
      <c r="O5602" s="26">
        <f t="shared" si="437"/>
        <v>0.40379999999999999</v>
      </c>
      <c r="P5602" s="16">
        <f t="shared" si="438"/>
        <v>9.9999999999999995E-8</v>
      </c>
      <c r="Q5602" s="16">
        <f t="shared" si="439"/>
        <v>9.9999999999999995E-8</v>
      </c>
    </row>
    <row r="5603" spans="1:17" x14ac:dyDescent="0.45">
      <c r="A5603" s="35">
        <f>Factors!A5603</f>
        <v>41392</v>
      </c>
      <c r="B5603" s="18">
        <v>0.40379999999999999</v>
      </c>
      <c r="D5603" s="22">
        <v>0.10150000000000001</v>
      </c>
      <c r="E5603" s="20">
        <f t="shared" si="435"/>
        <v>0.51500000000000001</v>
      </c>
      <c r="F5603" s="22">
        <v>0.23</v>
      </c>
      <c r="G5603" s="21"/>
      <c r="H5603" s="10">
        <v>2.3780999999999999</v>
      </c>
      <c r="I5603" s="10">
        <v>2.1272000000000002</v>
      </c>
      <c r="J5603" s="21"/>
      <c r="K5603" s="10">
        <v>5.09</v>
      </c>
      <c r="L5603" s="22">
        <v>0.51500000000000001</v>
      </c>
      <c r="N5603" s="14">
        <f t="shared" si="436"/>
        <v>2.1272000000000002</v>
      </c>
      <c r="O5603" s="26">
        <f t="shared" si="437"/>
        <v>0.40379999999999999</v>
      </c>
      <c r="P5603" s="16">
        <f t="shared" si="438"/>
        <v>9.9999999999999995E-8</v>
      </c>
      <c r="Q5603" s="16">
        <f t="shared" si="439"/>
        <v>9.9999999999999995E-8</v>
      </c>
    </row>
    <row r="5604" spans="1:17" x14ac:dyDescent="0.45">
      <c r="A5604" s="35">
        <f>Factors!A5604</f>
        <v>41393</v>
      </c>
      <c r="B5604" s="18">
        <v>0.39410000000000001</v>
      </c>
      <c r="D5604" s="22">
        <v>0.10150000000000001</v>
      </c>
      <c r="E5604" s="20">
        <f t="shared" si="435"/>
        <v>0.51300000000000001</v>
      </c>
      <c r="F5604" s="22">
        <v>0.23</v>
      </c>
      <c r="G5604" s="21"/>
      <c r="H5604" s="10">
        <v>2.3578999999999999</v>
      </c>
      <c r="I5604" s="10">
        <v>2.1065</v>
      </c>
      <c r="J5604" s="21"/>
      <c r="K5604" s="10">
        <v>5.09</v>
      </c>
      <c r="L5604" s="22">
        <v>0.51300000000000001</v>
      </c>
      <c r="N5604" s="14">
        <f t="shared" si="436"/>
        <v>2.1065</v>
      </c>
      <c r="O5604" s="26">
        <f t="shared" si="437"/>
        <v>0.39410000000000001</v>
      </c>
      <c r="P5604" s="16">
        <f t="shared" si="438"/>
        <v>9.9999999999999995E-8</v>
      </c>
      <c r="Q5604" s="16">
        <f t="shared" si="439"/>
        <v>9.9999999999999995E-8</v>
      </c>
    </row>
    <row r="5605" spans="1:17" x14ac:dyDescent="0.45">
      <c r="A5605" s="35">
        <f>Factors!A5605</f>
        <v>41394</v>
      </c>
      <c r="B5605" s="18">
        <v>0.39560000000000001</v>
      </c>
      <c r="D5605" s="22">
        <v>0.10150000000000001</v>
      </c>
      <c r="E5605" s="20">
        <f t="shared" si="435"/>
        <v>0.51</v>
      </c>
      <c r="F5605" s="22">
        <v>0.23</v>
      </c>
      <c r="G5605" s="21"/>
      <c r="H5605" s="10">
        <v>2.3433999999999999</v>
      </c>
      <c r="I5605" s="10">
        <v>2.0716999999999999</v>
      </c>
      <c r="J5605" s="21"/>
      <c r="K5605" s="10">
        <v>5.09</v>
      </c>
      <c r="L5605" s="22">
        <v>0.51</v>
      </c>
      <c r="N5605" s="14">
        <f t="shared" si="436"/>
        <v>2.0716999999999999</v>
      </c>
      <c r="O5605" s="26">
        <f t="shared" si="437"/>
        <v>0.39560000000000001</v>
      </c>
      <c r="P5605" s="16">
        <f t="shared" si="438"/>
        <v>9.9999999999999995E-8</v>
      </c>
      <c r="Q5605" s="16">
        <f t="shared" si="439"/>
        <v>9.9999999999999995E-8</v>
      </c>
    </row>
    <row r="5606" spans="1:17" x14ac:dyDescent="0.45">
      <c r="A5606" s="35">
        <f>Factors!A5606</f>
        <v>41395</v>
      </c>
      <c r="B5606" s="18">
        <v>0.38500000000000001</v>
      </c>
      <c r="D5606" s="22">
        <v>0.1065</v>
      </c>
      <c r="E5606" s="20">
        <f t="shared" si="435"/>
        <v>0.51</v>
      </c>
      <c r="F5606" s="22">
        <v>0.23</v>
      </c>
      <c r="G5606" s="21"/>
      <c r="H5606" s="10">
        <v>2.2978999999999998</v>
      </c>
      <c r="I5606" s="10">
        <v>2.0076000000000001</v>
      </c>
      <c r="J5606" s="21"/>
      <c r="K5606" s="10">
        <v>5.09</v>
      </c>
      <c r="L5606" s="22">
        <v>0.51</v>
      </c>
      <c r="N5606" s="14">
        <f t="shared" si="436"/>
        <v>2.0076000000000001</v>
      </c>
      <c r="O5606" s="26">
        <f t="shared" si="437"/>
        <v>0.38500000000000001</v>
      </c>
      <c r="P5606" s="16">
        <f t="shared" si="438"/>
        <v>9.9999999999999995E-8</v>
      </c>
      <c r="Q5606" s="16">
        <f t="shared" si="439"/>
        <v>9.9999999999999995E-8</v>
      </c>
    </row>
    <row r="5607" spans="1:17" x14ac:dyDescent="0.45">
      <c r="A5607" s="35">
        <f>Factors!A5607</f>
        <v>41396</v>
      </c>
      <c r="B5607" s="18">
        <v>0.37990000000000002</v>
      </c>
      <c r="D5607" s="22">
        <v>0.10150000000000001</v>
      </c>
      <c r="E5607" s="20">
        <f t="shared" si="435"/>
        <v>0.51</v>
      </c>
      <c r="F5607" s="22">
        <v>0.23</v>
      </c>
      <c r="G5607" s="21"/>
      <c r="H5607" s="10">
        <v>2.2726000000000002</v>
      </c>
      <c r="I5607" s="10">
        <v>2.0112000000000001</v>
      </c>
      <c r="J5607" s="21"/>
      <c r="K5607" s="10">
        <v>5.09</v>
      </c>
      <c r="L5607" s="22">
        <v>0.51</v>
      </c>
      <c r="N5607" s="14">
        <f t="shared" si="436"/>
        <v>2.0112000000000001</v>
      </c>
      <c r="O5607" s="26">
        <f t="shared" si="437"/>
        <v>0.37990000000000002</v>
      </c>
      <c r="P5607" s="16">
        <f t="shared" si="438"/>
        <v>9.9999999999999995E-8</v>
      </c>
      <c r="Q5607" s="16">
        <f t="shared" si="439"/>
        <v>9.9999999999999995E-8</v>
      </c>
    </row>
    <row r="5608" spans="1:17" x14ac:dyDescent="0.45">
      <c r="A5608" s="35">
        <f>Factors!A5608</f>
        <v>41397</v>
      </c>
      <c r="B5608" s="18">
        <v>0.40210000000000001</v>
      </c>
      <c r="D5608" s="22">
        <v>0.1065</v>
      </c>
      <c r="E5608" s="20">
        <f t="shared" si="435"/>
        <v>0.49299999999999999</v>
      </c>
      <c r="F5608" s="22">
        <v>0.23</v>
      </c>
      <c r="G5608" s="21"/>
      <c r="H5608" s="10">
        <v>2.2989999999999999</v>
      </c>
      <c r="I5608" s="10">
        <v>2.0602999999999998</v>
      </c>
      <c r="J5608" s="21"/>
      <c r="K5608" s="10">
        <v>5.09</v>
      </c>
      <c r="L5608" s="22">
        <v>0.49299999999999999</v>
      </c>
      <c r="N5608" s="14">
        <f t="shared" si="436"/>
        <v>2.0602999999999998</v>
      </c>
      <c r="O5608" s="26">
        <f t="shared" si="437"/>
        <v>0.40210000000000001</v>
      </c>
      <c r="P5608" s="16">
        <f t="shared" si="438"/>
        <v>9.9999999999999995E-8</v>
      </c>
      <c r="Q5608" s="16">
        <f t="shared" si="439"/>
        <v>9.9999999999999995E-8</v>
      </c>
    </row>
    <row r="5609" spans="1:17" x14ac:dyDescent="0.45">
      <c r="A5609" s="35">
        <f>Factors!A5609</f>
        <v>41398</v>
      </c>
      <c r="B5609" s="18">
        <v>0.40210000000000001</v>
      </c>
      <c r="D5609" s="22">
        <v>0.1065</v>
      </c>
      <c r="E5609" s="20">
        <f t="shared" si="435"/>
        <v>0.49299999999999999</v>
      </c>
      <c r="F5609" s="22">
        <v>0.23</v>
      </c>
      <c r="G5609" s="21"/>
      <c r="H5609" s="10">
        <v>2.2989999999999999</v>
      </c>
      <c r="I5609" s="10">
        <v>2.0602999999999998</v>
      </c>
      <c r="J5609" s="21"/>
      <c r="K5609" s="10">
        <v>5.09</v>
      </c>
      <c r="L5609" s="22">
        <v>0.49299999999999999</v>
      </c>
      <c r="N5609" s="14">
        <f t="shared" si="436"/>
        <v>2.0602999999999998</v>
      </c>
      <c r="O5609" s="26">
        <f t="shared" si="437"/>
        <v>0.40210000000000001</v>
      </c>
      <c r="P5609" s="16">
        <f t="shared" si="438"/>
        <v>9.9999999999999995E-8</v>
      </c>
      <c r="Q5609" s="16">
        <f t="shared" si="439"/>
        <v>9.9999999999999995E-8</v>
      </c>
    </row>
    <row r="5610" spans="1:17" x14ac:dyDescent="0.45">
      <c r="A5610" s="35">
        <f>Factors!A5610</f>
        <v>41399</v>
      </c>
      <c r="B5610" s="18">
        <v>0.40210000000000001</v>
      </c>
      <c r="D5610" s="22">
        <v>0.1065</v>
      </c>
      <c r="E5610" s="20">
        <f t="shared" si="435"/>
        <v>0.49299999999999999</v>
      </c>
      <c r="F5610" s="22">
        <v>0.23</v>
      </c>
      <c r="G5610" s="21"/>
      <c r="H5610" s="10">
        <v>2.2989999999999999</v>
      </c>
      <c r="I5610" s="10">
        <v>2.0602999999999998</v>
      </c>
      <c r="J5610" s="21"/>
      <c r="K5610" s="10">
        <v>5.09</v>
      </c>
      <c r="L5610" s="22">
        <v>0.49299999999999999</v>
      </c>
      <c r="N5610" s="14">
        <f t="shared" si="436"/>
        <v>2.0602999999999998</v>
      </c>
      <c r="O5610" s="26">
        <f t="shared" si="437"/>
        <v>0.40210000000000001</v>
      </c>
      <c r="P5610" s="16">
        <f t="shared" si="438"/>
        <v>9.9999999999999995E-8</v>
      </c>
      <c r="Q5610" s="16">
        <f t="shared" si="439"/>
        <v>9.9999999999999995E-8</v>
      </c>
    </row>
    <row r="5611" spans="1:17" x14ac:dyDescent="0.45">
      <c r="A5611" s="35">
        <f>Factors!A5611</f>
        <v>41400</v>
      </c>
      <c r="B5611" s="18">
        <v>0.4073</v>
      </c>
      <c r="D5611" s="22">
        <v>0.10150000000000001</v>
      </c>
      <c r="E5611" s="20">
        <f t="shared" si="435"/>
        <v>0.49</v>
      </c>
      <c r="F5611" s="22">
        <v>0.23</v>
      </c>
      <c r="G5611" s="21"/>
      <c r="H5611" s="10">
        <v>2.3077000000000001</v>
      </c>
      <c r="I5611" s="10">
        <v>2.0747</v>
      </c>
      <c r="J5611" s="21"/>
      <c r="K5611" s="10">
        <v>5.09</v>
      </c>
      <c r="L5611" s="22">
        <v>0.49</v>
      </c>
      <c r="N5611" s="14">
        <f t="shared" si="436"/>
        <v>2.0747</v>
      </c>
      <c r="O5611" s="26">
        <f t="shared" si="437"/>
        <v>0.4073</v>
      </c>
      <c r="P5611" s="16">
        <f t="shared" si="438"/>
        <v>9.9999999999999995E-8</v>
      </c>
      <c r="Q5611" s="16">
        <f t="shared" si="439"/>
        <v>9.9999999999999995E-8</v>
      </c>
    </row>
    <row r="5612" spans="1:17" x14ac:dyDescent="0.45">
      <c r="A5612" s="35">
        <f>Factors!A5612</f>
        <v>41401</v>
      </c>
      <c r="B5612" s="18">
        <v>0.41360000000000002</v>
      </c>
      <c r="D5612" s="22">
        <v>0.10150000000000001</v>
      </c>
      <c r="E5612" s="20">
        <f t="shared" si="435"/>
        <v>0.49</v>
      </c>
      <c r="F5612" s="22">
        <v>0.23</v>
      </c>
      <c r="G5612" s="21"/>
      <c r="H5612" s="10">
        <v>2.3130999999999999</v>
      </c>
      <c r="I5612" s="10">
        <v>2.0838999999999999</v>
      </c>
      <c r="J5612" s="21"/>
      <c r="K5612" s="10">
        <v>5.09</v>
      </c>
      <c r="L5612" s="22">
        <v>0.49</v>
      </c>
      <c r="N5612" s="14">
        <f t="shared" si="436"/>
        <v>2.0838999999999999</v>
      </c>
      <c r="O5612" s="26">
        <f t="shared" si="437"/>
        <v>0.41360000000000002</v>
      </c>
      <c r="P5612" s="16">
        <f t="shared" si="438"/>
        <v>9.9999999999999995E-8</v>
      </c>
      <c r="Q5612" s="16">
        <f t="shared" si="439"/>
        <v>9.9999999999999995E-8</v>
      </c>
    </row>
    <row r="5613" spans="1:17" x14ac:dyDescent="0.45">
      <c r="A5613" s="35">
        <f>Factors!A5613</f>
        <v>41402</v>
      </c>
      <c r="B5613" s="18">
        <v>0.40660000000000002</v>
      </c>
      <c r="D5613" s="22">
        <v>0.10150000000000001</v>
      </c>
      <c r="E5613" s="20">
        <f t="shared" si="435"/>
        <v>0.49099999999999999</v>
      </c>
      <c r="F5613" s="22">
        <v>0.23</v>
      </c>
      <c r="G5613" s="21"/>
      <c r="H5613" s="10">
        <v>2.2848999999999999</v>
      </c>
      <c r="I5613" s="10">
        <v>2.0594000000000001</v>
      </c>
      <c r="J5613" s="21"/>
      <c r="K5613" s="10">
        <v>5.09</v>
      </c>
      <c r="L5613" s="22">
        <v>0.49099999999999999</v>
      </c>
      <c r="N5613" s="14">
        <f t="shared" si="436"/>
        <v>2.0594000000000001</v>
      </c>
      <c r="O5613" s="26">
        <f t="shared" si="437"/>
        <v>0.40660000000000002</v>
      </c>
      <c r="P5613" s="16">
        <f t="shared" si="438"/>
        <v>9.9999999999999995E-8</v>
      </c>
      <c r="Q5613" s="16">
        <f t="shared" si="439"/>
        <v>9.9999999999999995E-8</v>
      </c>
    </row>
    <row r="5614" spans="1:17" x14ac:dyDescent="0.45">
      <c r="A5614" s="35">
        <f>Factors!A5614</f>
        <v>41403</v>
      </c>
      <c r="B5614" s="18">
        <v>0.40679999999999999</v>
      </c>
      <c r="D5614" s="22">
        <v>0.10150000000000001</v>
      </c>
      <c r="E5614" s="20">
        <f t="shared" si="435"/>
        <v>0.48799999999999999</v>
      </c>
      <c r="F5614" s="22">
        <v>0.23</v>
      </c>
      <c r="G5614" s="21"/>
      <c r="H5614" s="10">
        <v>2.3041</v>
      </c>
      <c r="I5614" s="10">
        <v>2.0556999999999999</v>
      </c>
      <c r="J5614" s="21"/>
      <c r="K5614" s="10">
        <v>5.09</v>
      </c>
      <c r="L5614" s="22">
        <v>0.48799999999999999</v>
      </c>
      <c r="N5614" s="14">
        <f t="shared" si="436"/>
        <v>2.0556999999999999</v>
      </c>
      <c r="O5614" s="26">
        <f t="shared" si="437"/>
        <v>0.40679999999999999</v>
      </c>
      <c r="P5614" s="16">
        <f t="shared" si="438"/>
        <v>9.9999999999999995E-8</v>
      </c>
      <c r="Q5614" s="16">
        <f t="shared" si="439"/>
        <v>9.9999999999999995E-8</v>
      </c>
    </row>
    <row r="5615" spans="1:17" x14ac:dyDescent="0.45">
      <c r="A5615" s="35">
        <f>Factors!A5615</f>
        <v>41404</v>
      </c>
      <c r="B5615" s="18">
        <v>0.42459999999999998</v>
      </c>
      <c r="D5615" s="22">
        <v>0.1065</v>
      </c>
      <c r="E5615" s="20">
        <f t="shared" si="435"/>
        <v>0.48899999999999999</v>
      </c>
      <c r="F5615" s="22">
        <v>0.23</v>
      </c>
      <c r="G5615" s="21"/>
      <c r="H5615" s="10">
        <v>2.3384</v>
      </c>
      <c r="I5615" s="10">
        <v>2.0727000000000002</v>
      </c>
      <c r="J5615" s="21"/>
      <c r="K5615" s="10">
        <v>5.09</v>
      </c>
      <c r="L5615" s="22">
        <v>0.48899999999999999</v>
      </c>
      <c r="N5615" s="14">
        <f t="shared" si="436"/>
        <v>2.0727000000000002</v>
      </c>
      <c r="O5615" s="26">
        <f t="shared" si="437"/>
        <v>0.42459999999999998</v>
      </c>
      <c r="P5615" s="16">
        <f t="shared" si="438"/>
        <v>9.9999999999999995E-8</v>
      </c>
      <c r="Q5615" s="16">
        <f t="shared" si="439"/>
        <v>9.9999999999999995E-8</v>
      </c>
    </row>
    <row r="5616" spans="1:17" x14ac:dyDescent="0.45">
      <c r="A5616" s="35">
        <f>Factors!A5616</f>
        <v>41405</v>
      </c>
      <c r="B5616" s="18">
        <v>0.42459999999999998</v>
      </c>
      <c r="D5616" s="22">
        <v>0.1065</v>
      </c>
      <c r="E5616" s="20">
        <f t="shared" si="435"/>
        <v>0.48899999999999999</v>
      </c>
      <c r="F5616" s="22">
        <v>0.23</v>
      </c>
      <c r="G5616" s="21"/>
      <c r="H5616" s="10">
        <v>2.3384</v>
      </c>
      <c r="I5616" s="10">
        <v>2.0727000000000002</v>
      </c>
      <c r="J5616" s="21"/>
      <c r="K5616" s="10">
        <v>5.09</v>
      </c>
      <c r="L5616" s="22">
        <v>0.48899999999999999</v>
      </c>
      <c r="N5616" s="14">
        <f t="shared" si="436"/>
        <v>2.0727000000000002</v>
      </c>
      <c r="O5616" s="26">
        <f t="shared" si="437"/>
        <v>0.42459999999999998</v>
      </c>
      <c r="P5616" s="16">
        <f t="shared" si="438"/>
        <v>9.9999999999999995E-8</v>
      </c>
      <c r="Q5616" s="16">
        <f t="shared" si="439"/>
        <v>9.9999999999999995E-8</v>
      </c>
    </row>
    <row r="5617" spans="1:17" x14ac:dyDescent="0.45">
      <c r="A5617" s="35">
        <f>Factors!A5617</f>
        <v>41406</v>
      </c>
      <c r="B5617" s="18">
        <v>0.42459999999999998</v>
      </c>
      <c r="D5617" s="22">
        <v>0.1065</v>
      </c>
      <c r="E5617" s="20">
        <f t="shared" si="435"/>
        <v>0.48899999999999999</v>
      </c>
      <c r="F5617" s="22">
        <v>0.23</v>
      </c>
      <c r="G5617" s="21"/>
      <c r="H5617" s="10">
        <v>2.3384</v>
      </c>
      <c r="I5617" s="10">
        <v>2.0727000000000002</v>
      </c>
      <c r="J5617" s="21"/>
      <c r="K5617" s="10">
        <v>5.09</v>
      </c>
      <c r="L5617" s="22">
        <v>0.48899999999999999</v>
      </c>
      <c r="N5617" s="14">
        <f t="shared" si="436"/>
        <v>2.0727000000000002</v>
      </c>
      <c r="O5617" s="26">
        <f t="shared" si="437"/>
        <v>0.42459999999999998</v>
      </c>
      <c r="P5617" s="16">
        <f t="shared" si="438"/>
        <v>9.9999999999999995E-8</v>
      </c>
      <c r="Q5617" s="16">
        <f t="shared" si="439"/>
        <v>9.9999999999999995E-8</v>
      </c>
    </row>
    <row r="5618" spans="1:17" x14ac:dyDescent="0.45">
      <c r="A5618" s="35">
        <f>Factors!A5618</f>
        <v>41407</v>
      </c>
      <c r="B5618" s="18">
        <v>0.43990000000000001</v>
      </c>
      <c r="D5618" s="22">
        <v>0.1065</v>
      </c>
      <c r="E5618" s="20">
        <f t="shared" si="435"/>
        <v>0.49</v>
      </c>
      <c r="F5618" s="22">
        <v>0.23</v>
      </c>
      <c r="G5618" s="21"/>
      <c r="H5618" s="10">
        <v>2.3214999999999999</v>
      </c>
      <c r="I5618" s="10">
        <v>2.0571999999999999</v>
      </c>
      <c r="J5618" s="21"/>
      <c r="K5618" s="10">
        <v>5.09</v>
      </c>
      <c r="L5618" s="22">
        <v>0.49</v>
      </c>
      <c r="N5618" s="14">
        <f t="shared" si="436"/>
        <v>2.0571999999999999</v>
      </c>
      <c r="O5618" s="26">
        <f t="shared" si="437"/>
        <v>0.43990000000000001</v>
      </c>
      <c r="P5618" s="16">
        <f t="shared" si="438"/>
        <v>9.9999999999999995E-8</v>
      </c>
      <c r="Q5618" s="16">
        <f t="shared" si="439"/>
        <v>9.9999999999999995E-8</v>
      </c>
    </row>
    <row r="5619" spans="1:17" x14ac:dyDescent="0.45">
      <c r="A5619" s="35">
        <f>Factors!A5619</f>
        <v>41408</v>
      </c>
      <c r="B5619" s="18">
        <v>0.44519999999999998</v>
      </c>
      <c r="D5619" s="22">
        <v>0.1065</v>
      </c>
      <c r="E5619" s="20">
        <f t="shared" si="435"/>
        <v>0.49099999999999999</v>
      </c>
      <c r="F5619" s="22">
        <v>0.23</v>
      </c>
      <c r="G5619" s="21"/>
      <c r="H5619" s="10">
        <v>2.3266999999999998</v>
      </c>
      <c r="I5619" s="10">
        <v>2.0640999999999998</v>
      </c>
      <c r="J5619" s="21"/>
      <c r="K5619" s="10">
        <v>5.09</v>
      </c>
      <c r="L5619" s="22">
        <v>0.49099999999999999</v>
      </c>
      <c r="N5619" s="14">
        <f t="shared" si="436"/>
        <v>2.0640999999999998</v>
      </c>
      <c r="O5619" s="26">
        <f t="shared" si="437"/>
        <v>0.44519999999999998</v>
      </c>
      <c r="P5619" s="16">
        <f t="shared" si="438"/>
        <v>9.9999999999999995E-8</v>
      </c>
      <c r="Q5619" s="16">
        <f t="shared" si="439"/>
        <v>9.9999999999999995E-8</v>
      </c>
    </row>
    <row r="5620" spans="1:17" x14ac:dyDescent="0.45">
      <c r="A5620" s="35">
        <f>Factors!A5620</f>
        <v>41409</v>
      </c>
      <c r="B5620" s="18">
        <v>0.44650000000000001</v>
      </c>
      <c r="D5620" s="22">
        <v>0.1065</v>
      </c>
      <c r="E5620" s="20">
        <f t="shared" si="435"/>
        <v>0.49099999999999999</v>
      </c>
      <c r="F5620" s="22">
        <v>0.23</v>
      </c>
      <c r="G5620" s="21"/>
      <c r="H5620" s="10">
        <v>2.2852000000000001</v>
      </c>
      <c r="I5620" s="10">
        <v>2.0398999999999998</v>
      </c>
      <c r="J5620" s="21"/>
      <c r="K5620" s="10">
        <v>5.09</v>
      </c>
      <c r="L5620" s="22">
        <v>0.49099999999999999</v>
      </c>
      <c r="N5620" s="14">
        <f t="shared" si="436"/>
        <v>2.0398999999999998</v>
      </c>
      <c r="O5620" s="26">
        <f t="shared" si="437"/>
        <v>0.44650000000000001</v>
      </c>
      <c r="P5620" s="16">
        <f t="shared" si="438"/>
        <v>9.9999999999999995E-8</v>
      </c>
      <c r="Q5620" s="16">
        <f t="shared" si="439"/>
        <v>9.9999999999999995E-8</v>
      </c>
    </row>
    <row r="5621" spans="1:17" x14ac:dyDescent="0.45">
      <c r="A5621" s="35">
        <f>Factors!A5621</f>
        <v>41410</v>
      </c>
      <c r="B5621" s="18">
        <v>0.42580000000000001</v>
      </c>
      <c r="D5621" s="22">
        <v>0.10150000000000001</v>
      </c>
      <c r="E5621" s="20">
        <f t="shared" si="435"/>
        <v>0.48599999999999999</v>
      </c>
      <c r="F5621" s="22">
        <v>0.23</v>
      </c>
      <c r="G5621" s="21"/>
      <c r="H5621" s="10">
        <v>2.2561</v>
      </c>
      <c r="I5621" s="10">
        <v>1.9977</v>
      </c>
      <c r="J5621" s="21"/>
      <c r="K5621" s="10">
        <v>5.09</v>
      </c>
      <c r="L5621" s="22">
        <v>0.48599999999999999</v>
      </c>
      <c r="N5621" s="14">
        <f t="shared" si="436"/>
        <v>1.9977</v>
      </c>
      <c r="O5621" s="26">
        <f t="shared" si="437"/>
        <v>0.42580000000000001</v>
      </c>
      <c r="P5621" s="16">
        <f t="shared" si="438"/>
        <v>9.9999999999999995E-8</v>
      </c>
      <c r="Q5621" s="16">
        <f t="shared" si="439"/>
        <v>9.9999999999999995E-8</v>
      </c>
    </row>
    <row r="5622" spans="1:17" x14ac:dyDescent="0.45">
      <c r="A5622" s="35">
        <f>Factors!A5622</f>
        <v>41411</v>
      </c>
      <c r="B5622" s="18">
        <v>0.4516</v>
      </c>
      <c r="D5622" s="22">
        <v>0.10150000000000001</v>
      </c>
      <c r="E5622" s="20">
        <f t="shared" si="435"/>
        <v>0.47899999999999998</v>
      </c>
      <c r="F5622" s="22">
        <v>0.23</v>
      </c>
      <c r="G5622" s="21"/>
      <c r="H5622" s="10">
        <v>2.2549999999999999</v>
      </c>
      <c r="I5622" s="10">
        <v>2.008</v>
      </c>
      <c r="J5622" s="21"/>
      <c r="K5622" s="10">
        <v>5.09</v>
      </c>
      <c r="L5622" s="22">
        <v>0.47899999999999998</v>
      </c>
      <c r="N5622" s="14">
        <f t="shared" si="436"/>
        <v>2.008</v>
      </c>
      <c r="O5622" s="26">
        <f t="shared" si="437"/>
        <v>0.4516</v>
      </c>
      <c r="P5622" s="16">
        <f t="shared" si="438"/>
        <v>9.9999999999999995E-8</v>
      </c>
      <c r="Q5622" s="16">
        <f t="shared" si="439"/>
        <v>9.9999999999999995E-8</v>
      </c>
    </row>
    <row r="5623" spans="1:17" x14ac:dyDescent="0.45">
      <c r="A5623" s="35">
        <f>Factors!A5623</f>
        <v>41412</v>
      </c>
      <c r="B5623" s="18">
        <v>0.4516</v>
      </c>
      <c r="D5623" s="22">
        <v>0.10150000000000001</v>
      </c>
      <c r="E5623" s="20">
        <f t="shared" si="435"/>
        <v>0.47899999999999998</v>
      </c>
      <c r="F5623" s="22">
        <v>0.23</v>
      </c>
      <c r="G5623" s="21"/>
      <c r="H5623" s="10">
        <v>2.2549999999999999</v>
      </c>
      <c r="I5623" s="10">
        <v>2.008</v>
      </c>
      <c r="J5623" s="21"/>
      <c r="K5623" s="10">
        <v>5.09</v>
      </c>
      <c r="L5623" s="22">
        <v>0.47899999999999998</v>
      </c>
      <c r="N5623" s="14">
        <f t="shared" si="436"/>
        <v>2.008</v>
      </c>
      <c r="O5623" s="26">
        <f t="shared" si="437"/>
        <v>0.4516</v>
      </c>
      <c r="P5623" s="16">
        <f t="shared" si="438"/>
        <v>9.9999999999999995E-8</v>
      </c>
      <c r="Q5623" s="16">
        <f t="shared" si="439"/>
        <v>9.9999999999999995E-8</v>
      </c>
    </row>
    <row r="5624" spans="1:17" x14ac:dyDescent="0.45">
      <c r="A5624" s="35">
        <f>Factors!A5624</f>
        <v>41413</v>
      </c>
      <c r="B5624" s="18">
        <v>0.4516</v>
      </c>
      <c r="D5624" s="22">
        <v>0.10150000000000001</v>
      </c>
      <c r="E5624" s="20">
        <f t="shared" si="435"/>
        <v>0.47899999999999998</v>
      </c>
      <c r="F5624" s="22">
        <v>0.23</v>
      </c>
      <c r="G5624" s="21"/>
      <c r="H5624" s="10">
        <v>2.2549999999999999</v>
      </c>
      <c r="I5624" s="10">
        <v>2.008</v>
      </c>
      <c r="J5624" s="21"/>
      <c r="K5624" s="10">
        <v>5.09</v>
      </c>
      <c r="L5624" s="22">
        <v>0.47899999999999998</v>
      </c>
      <c r="N5624" s="14">
        <f t="shared" si="436"/>
        <v>2.008</v>
      </c>
      <c r="O5624" s="26">
        <f t="shared" si="437"/>
        <v>0.4516</v>
      </c>
      <c r="P5624" s="16">
        <f t="shared" si="438"/>
        <v>9.9999999999999995E-8</v>
      </c>
      <c r="Q5624" s="16">
        <f t="shared" si="439"/>
        <v>9.9999999999999995E-8</v>
      </c>
    </row>
    <row r="5625" spans="1:17" x14ac:dyDescent="0.45">
      <c r="A5625" s="35">
        <f>Factors!A5625</f>
        <v>41414</v>
      </c>
      <c r="B5625" s="18">
        <v>0.45369999999999999</v>
      </c>
      <c r="D5625" s="22">
        <v>0.1065</v>
      </c>
      <c r="E5625" s="20">
        <f t="shared" si="435"/>
        <v>0.47699999999999998</v>
      </c>
      <c r="F5625" s="22">
        <v>0.23</v>
      </c>
      <c r="G5625" s="21"/>
      <c r="H5625" s="10">
        <v>2.2749999999999999</v>
      </c>
      <c r="I5625" s="10">
        <v>2.0190999999999999</v>
      </c>
      <c r="J5625" s="21"/>
      <c r="K5625" s="10">
        <v>5.09</v>
      </c>
      <c r="L5625" s="22">
        <v>0.47699999999999998</v>
      </c>
      <c r="N5625" s="14">
        <f t="shared" si="436"/>
        <v>2.0190999999999999</v>
      </c>
      <c r="O5625" s="26">
        <f t="shared" si="437"/>
        <v>0.45369999999999999</v>
      </c>
      <c r="P5625" s="16">
        <f t="shared" si="438"/>
        <v>9.9999999999999995E-8</v>
      </c>
      <c r="Q5625" s="16">
        <f t="shared" si="439"/>
        <v>9.9999999999999995E-8</v>
      </c>
    </row>
    <row r="5626" spans="1:17" x14ac:dyDescent="0.45">
      <c r="A5626" s="35">
        <f>Factors!A5626</f>
        <v>41415</v>
      </c>
      <c r="B5626" s="18">
        <v>0.45090000000000002</v>
      </c>
      <c r="D5626" s="22">
        <v>9.64E-2</v>
      </c>
      <c r="E5626" s="20">
        <f t="shared" si="435"/>
        <v>0.47499999999999998</v>
      </c>
      <c r="F5626" s="22">
        <v>0.23</v>
      </c>
      <c r="G5626" s="21"/>
      <c r="H5626" s="10">
        <v>2.2736000000000001</v>
      </c>
      <c r="I5626" s="10">
        <v>2.008</v>
      </c>
      <c r="J5626" s="21"/>
      <c r="K5626" s="10">
        <v>5.09</v>
      </c>
      <c r="L5626" s="22">
        <v>0.47499999999999998</v>
      </c>
      <c r="N5626" s="14">
        <f t="shared" si="436"/>
        <v>2.008</v>
      </c>
      <c r="O5626" s="26">
        <f t="shared" si="437"/>
        <v>0.45090000000000002</v>
      </c>
      <c r="P5626" s="16">
        <f t="shared" si="438"/>
        <v>9.9999999999999995E-8</v>
      </c>
      <c r="Q5626" s="16">
        <f t="shared" si="439"/>
        <v>9.9999999999999995E-8</v>
      </c>
    </row>
    <row r="5627" spans="1:17" x14ac:dyDescent="0.45">
      <c r="A5627" s="35">
        <f>Factors!A5627</f>
        <v>41416</v>
      </c>
      <c r="B5627" s="18">
        <v>0.4637</v>
      </c>
      <c r="D5627" s="22">
        <v>0.10150000000000001</v>
      </c>
      <c r="E5627" s="20">
        <f t="shared" si="435"/>
        <v>0.47499999999999998</v>
      </c>
      <c r="F5627" s="22">
        <v>0.23</v>
      </c>
      <c r="G5627" s="21"/>
      <c r="H5627" s="10">
        <v>2.2561999999999998</v>
      </c>
      <c r="I5627" s="10">
        <v>1.9915</v>
      </c>
      <c r="J5627" s="21"/>
      <c r="K5627" s="10">
        <v>5.09</v>
      </c>
      <c r="L5627" s="22">
        <v>0.47499999999999998</v>
      </c>
      <c r="N5627" s="14">
        <f t="shared" si="436"/>
        <v>1.9915</v>
      </c>
      <c r="O5627" s="26">
        <f t="shared" si="437"/>
        <v>0.4637</v>
      </c>
      <c r="P5627" s="16">
        <f t="shared" si="438"/>
        <v>9.9999999999999995E-8</v>
      </c>
      <c r="Q5627" s="16">
        <f t="shared" si="439"/>
        <v>9.9999999999999995E-8</v>
      </c>
    </row>
    <row r="5628" spans="1:17" x14ac:dyDescent="0.45">
      <c r="A5628" s="35">
        <f>Factors!A5628</f>
        <v>41417</v>
      </c>
      <c r="B5628" s="18">
        <v>0.46910000000000002</v>
      </c>
      <c r="D5628" s="22">
        <v>0.10150000000000001</v>
      </c>
      <c r="E5628" s="20">
        <f t="shared" si="435"/>
        <v>0.47299999999999998</v>
      </c>
      <c r="F5628" s="22">
        <v>0.23</v>
      </c>
      <c r="G5628" s="21"/>
      <c r="H5628" s="10">
        <v>2.2528999999999999</v>
      </c>
      <c r="I5628" s="10">
        <v>1.9579</v>
      </c>
      <c r="J5628" s="21"/>
      <c r="K5628" s="10">
        <v>5.09</v>
      </c>
      <c r="L5628" s="22">
        <v>0.47299999999999998</v>
      </c>
      <c r="N5628" s="14">
        <f t="shared" si="436"/>
        <v>1.9579</v>
      </c>
      <c r="O5628" s="26">
        <f t="shared" si="437"/>
        <v>0.46910000000000002</v>
      </c>
      <c r="P5628" s="16">
        <f t="shared" si="438"/>
        <v>9.9999999999999995E-8</v>
      </c>
      <c r="Q5628" s="16">
        <f t="shared" si="439"/>
        <v>9.9999999999999995E-8</v>
      </c>
    </row>
    <row r="5629" spans="1:17" x14ac:dyDescent="0.45">
      <c r="A5629" s="35">
        <f>Factors!A5629</f>
        <v>41418</v>
      </c>
      <c r="B5629" s="18">
        <v>0.47989999999999999</v>
      </c>
      <c r="D5629" s="22">
        <v>0.10150000000000001</v>
      </c>
      <c r="E5629" s="20">
        <f t="shared" si="435"/>
        <v>0.47399999999999998</v>
      </c>
      <c r="F5629" s="22">
        <v>0.23</v>
      </c>
      <c r="G5629" s="21"/>
      <c r="H5629" s="10">
        <v>2.2541000000000002</v>
      </c>
      <c r="I5629" s="10">
        <v>1.9586000000000001</v>
      </c>
      <c r="J5629" s="21"/>
      <c r="K5629" s="10">
        <v>5.09</v>
      </c>
      <c r="L5629" s="22">
        <v>0.47399999999999998</v>
      </c>
      <c r="N5629" s="14">
        <f t="shared" si="436"/>
        <v>1.9586000000000001</v>
      </c>
      <c r="O5629" s="26">
        <f t="shared" si="437"/>
        <v>0.47989999999999999</v>
      </c>
      <c r="P5629" s="16">
        <f t="shared" si="438"/>
        <v>9.9999999999999995E-8</v>
      </c>
      <c r="Q5629" s="16">
        <f t="shared" si="439"/>
        <v>9.9999999999999995E-8</v>
      </c>
    </row>
    <row r="5630" spans="1:17" x14ac:dyDescent="0.45">
      <c r="A5630" s="35">
        <f>Factors!A5630</f>
        <v>41419</v>
      </c>
      <c r="B5630" s="18">
        <v>0.47989999999999999</v>
      </c>
      <c r="D5630" s="22">
        <v>0.10150000000000001</v>
      </c>
      <c r="E5630" s="20">
        <f t="shared" si="435"/>
        <v>0.47399999999999998</v>
      </c>
      <c r="F5630" s="22">
        <v>0.23</v>
      </c>
      <c r="G5630" s="21"/>
      <c r="H5630" s="10">
        <v>2.2541000000000002</v>
      </c>
      <c r="I5630" s="10">
        <v>1.9586000000000001</v>
      </c>
      <c r="J5630" s="21"/>
      <c r="K5630" s="10">
        <v>5.09</v>
      </c>
      <c r="L5630" s="22">
        <v>0.47399999999999998</v>
      </c>
      <c r="N5630" s="14">
        <f t="shared" si="436"/>
        <v>1.9586000000000001</v>
      </c>
      <c r="O5630" s="26">
        <f t="shared" si="437"/>
        <v>0.47989999999999999</v>
      </c>
      <c r="P5630" s="16">
        <f t="shared" si="438"/>
        <v>9.9999999999999995E-8</v>
      </c>
      <c r="Q5630" s="16">
        <f t="shared" si="439"/>
        <v>9.9999999999999995E-8</v>
      </c>
    </row>
    <row r="5631" spans="1:17" x14ac:dyDescent="0.45">
      <c r="A5631" s="35">
        <f>Factors!A5631</f>
        <v>41420</v>
      </c>
      <c r="B5631" s="18">
        <v>0.47989999999999999</v>
      </c>
      <c r="D5631" s="22">
        <v>0.10150000000000001</v>
      </c>
      <c r="E5631" s="20">
        <f t="shared" si="435"/>
        <v>0.47399999999999998</v>
      </c>
      <c r="F5631" s="22">
        <v>0.23</v>
      </c>
      <c r="G5631" s="21"/>
      <c r="H5631" s="10">
        <v>2.2541000000000002</v>
      </c>
      <c r="I5631" s="10">
        <v>1.9586000000000001</v>
      </c>
      <c r="J5631" s="21"/>
      <c r="K5631" s="10">
        <v>5.09</v>
      </c>
      <c r="L5631" s="22">
        <v>0.47399999999999998</v>
      </c>
      <c r="N5631" s="14">
        <f t="shared" si="436"/>
        <v>1.9586000000000001</v>
      </c>
      <c r="O5631" s="26">
        <f t="shared" si="437"/>
        <v>0.47989999999999999</v>
      </c>
      <c r="P5631" s="16">
        <f t="shared" si="438"/>
        <v>9.9999999999999995E-8</v>
      </c>
      <c r="Q5631" s="16">
        <f t="shared" si="439"/>
        <v>9.9999999999999995E-8</v>
      </c>
    </row>
    <row r="5632" spans="1:17" x14ac:dyDescent="0.45">
      <c r="A5632" s="35">
        <f>Factors!A5632</f>
        <v>41421</v>
      </c>
      <c r="B5632" s="18">
        <v>0.47989999999999999</v>
      </c>
      <c r="D5632" s="22">
        <v>0.10150000000000001</v>
      </c>
      <c r="E5632" s="20">
        <f t="shared" si="435"/>
        <v>0.47399999999999998</v>
      </c>
      <c r="F5632" s="22">
        <v>0.23</v>
      </c>
      <c r="G5632" s="21"/>
      <c r="H5632" s="10">
        <v>2.2541000000000002</v>
      </c>
      <c r="I5632" s="10">
        <v>1.9586000000000001</v>
      </c>
      <c r="J5632" s="21"/>
      <c r="K5632" s="10">
        <v>5.09</v>
      </c>
      <c r="L5632" s="22">
        <v>0.47399999999999998</v>
      </c>
      <c r="N5632" s="14">
        <f t="shared" si="436"/>
        <v>1.9586000000000001</v>
      </c>
      <c r="O5632" s="26">
        <f t="shared" si="437"/>
        <v>0.47989999999999999</v>
      </c>
      <c r="P5632" s="16">
        <f t="shared" si="438"/>
        <v>9.9999999999999995E-8</v>
      </c>
      <c r="Q5632" s="16">
        <f t="shared" si="439"/>
        <v>9.9999999999999995E-8</v>
      </c>
    </row>
    <row r="5633" spans="1:17" x14ac:dyDescent="0.45">
      <c r="A5633" s="35">
        <f>Factors!A5633</f>
        <v>41422</v>
      </c>
      <c r="B5633" s="18">
        <v>0.55789999999999995</v>
      </c>
      <c r="D5633" s="22">
        <v>0.1167</v>
      </c>
      <c r="E5633" s="20">
        <f t="shared" si="435"/>
        <v>0.47299999999999998</v>
      </c>
      <c r="F5633" s="22">
        <v>0.23</v>
      </c>
      <c r="G5633" s="21"/>
      <c r="H5633" s="10">
        <v>2.2766999999999999</v>
      </c>
      <c r="I5633" s="10">
        <v>1.9917</v>
      </c>
      <c r="J5633" s="21"/>
      <c r="K5633" s="10">
        <v>5.09</v>
      </c>
      <c r="L5633" s="22">
        <v>0.47299999999999998</v>
      </c>
      <c r="N5633" s="14">
        <f t="shared" si="436"/>
        <v>1.9917</v>
      </c>
      <c r="O5633" s="26">
        <f t="shared" si="437"/>
        <v>0.55789999999999995</v>
      </c>
      <c r="P5633" s="16">
        <f t="shared" si="438"/>
        <v>9.9999999999999995E-8</v>
      </c>
      <c r="Q5633" s="16">
        <f t="shared" si="439"/>
        <v>9.9999999999999995E-8</v>
      </c>
    </row>
    <row r="5634" spans="1:17" x14ac:dyDescent="0.45">
      <c r="A5634" s="35">
        <f>Factors!A5634</f>
        <v>41423</v>
      </c>
      <c r="B5634" s="18">
        <v>0.58240000000000003</v>
      </c>
      <c r="D5634" s="22">
        <v>0.12180000000000001</v>
      </c>
      <c r="E5634" s="20">
        <f t="shared" si="435"/>
        <v>0.47599999999999998</v>
      </c>
      <c r="F5634" s="22">
        <v>0.23</v>
      </c>
      <c r="G5634" s="21"/>
      <c r="H5634" s="10">
        <v>2.2145999999999999</v>
      </c>
      <c r="I5634" s="10">
        <v>1.9289000000000001</v>
      </c>
      <c r="J5634" s="21"/>
      <c r="K5634" s="10">
        <v>5.09</v>
      </c>
      <c r="L5634" s="22">
        <v>0.47599999999999998</v>
      </c>
      <c r="N5634" s="14">
        <f t="shared" si="436"/>
        <v>1.9289000000000001</v>
      </c>
      <c r="O5634" s="26">
        <f t="shared" si="437"/>
        <v>0.58240000000000003</v>
      </c>
      <c r="P5634" s="16">
        <f t="shared" si="438"/>
        <v>9.9999999999999995E-8</v>
      </c>
      <c r="Q5634" s="16">
        <f t="shared" si="439"/>
        <v>9.9999999999999995E-8</v>
      </c>
    </row>
    <row r="5635" spans="1:17" x14ac:dyDescent="0.45">
      <c r="A5635" s="35">
        <f>Factors!A5635</f>
        <v>41424</v>
      </c>
      <c r="B5635" s="18">
        <v>0.57489999999999997</v>
      </c>
      <c r="D5635" s="22">
        <v>0.12690000000000001</v>
      </c>
      <c r="E5635" s="20">
        <f t="shared" si="435"/>
        <v>0.48</v>
      </c>
      <c r="F5635" s="22">
        <v>0.23</v>
      </c>
      <c r="G5635" s="21"/>
      <c r="H5635" s="10">
        <v>2.1686999999999999</v>
      </c>
      <c r="I5635" s="10">
        <v>1.8672</v>
      </c>
      <c r="J5635" s="21"/>
      <c r="K5635" s="10">
        <v>5.09</v>
      </c>
      <c r="L5635" s="22">
        <v>0.48</v>
      </c>
      <c r="N5635" s="14">
        <f t="shared" si="436"/>
        <v>1.8672</v>
      </c>
      <c r="O5635" s="26">
        <f t="shared" si="437"/>
        <v>0.57489999999999997</v>
      </c>
      <c r="P5635" s="16">
        <f t="shared" si="438"/>
        <v>9.9999999999999995E-8</v>
      </c>
      <c r="Q5635" s="16">
        <f t="shared" si="439"/>
        <v>9.9999999999999995E-8</v>
      </c>
    </row>
    <row r="5636" spans="1:17" x14ac:dyDescent="0.45">
      <c r="A5636" s="35">
        <f>Factors!A5636</f>
        <v>41425</v>
      </c>
      <c r="B5636" s="18">
        <v>0.57579999999999998</v>
      </c>
      <c r="D5636" s="22">
        <v>0.12690000000000001</v>
      </c>
      <c r="E5636" s="20">
        <f t="shared" si="435"/>
        <v>0.47799999999999998</v>
      </c>
      <c r="F5636" s="22">
        <v>0.215</v>
      </c>
      <c r="G5636" s="21"/>
      <c r="H5636" s="10">
        <v>2.1886999999999999</v>
      </c>
      <c r="I5636" s="10">
        <v>1.8972</v>
      </c>
      <c r="J5636" s="21"/>
      <c r="K5636" s="10">
        <v>5.09</v>
      </c>
      <c r="L5636" s="22">
        <v>0.47799999999999998</v>
      </c>
      <c r="N5636" s="14">
        <f t="shared" si="436"/>
        <v>1.8972</v>
      </c>
      <c r="O5636" s="26">
        <f t="shared" si="437"/>
        <v>0.57579999999999998</v>
      </c>
      <c r="P5636" s="16">
        <f t="shared" si="438"/>
        <v>9.9999999999999995E-8</v>
      </c>
      <c r="Q5636" s="16">
        <f t="shared" si="439"/>
        <v>9.9999999999999995E-8</v>
      </c>
    </row>
    <row r="5637" spans="1:17" x14ac:dyDescent="0.45">
      <c r="A5637" s="35">
        <f>Factors!A5637</f>
        <v>41426</v>
      </c>
      <c r="B5637" s="18">
        <v>0.57579999999999998</v>
      </c>
      <c r="D5637" s="22">
        <v>0.12690000000000001</v>
      </c>
      <c r="E5637" s="20">
        <f t="shared" ref="E5637:E5700" si="440">IF(ISERROR(L5637/10),K5637,L5637)</f>
        <v>0.47799999999999998</v>
      </c>
      <c r="F5637" s="22">
        <v>0.215</v>
      </c>
      <c r="G5637" s="21"/>
      <c r="H5637" s="10">
        <v>2.1886999999999999</v>
      </c>
      <c r="I5637" s="10">
        <v>1.8972</v>
      </c>
      <c r="J5637" s="21"/>
      <c r="K5637" s="10">
        <v>5.09</v>
      </c>
      <c r="L5637" s="22">
        <v>0.47799999999999998</v>
      </c>
      <c r="N5637" s="14">
        <f t="shared" ref="N5637:N5700" si="441">IF(ISERROR(I5637/10),IF(ISERROR(H5637/H5638),N5638*0.99999999,N5638*H5637/H5638),I5637)</f>
        <v>1.8972</v>
      </c>
      <c r="O5637" s="26">
        <f t="shared" ref="O5637:O5700" si="442">B5637</f>
        <v>0.57579999999999998</v>
      </c>
      <c r="P5637" s="16">
        <f t="shared" ref="P5637:P5700" si="443">IF(               ((1+$D5637/100)/(1+E5637/100)-1)&lt;=0,0.0000001,100*((1+$D5637/100)/(1+E5637/100)-1))</f>
        <v>9.9999999999999995E-8</v>
      </c>
      <c r="Q5637" s="16">
        <f t="shared" ref="Q5637:Q5700" si="444">IF(               ((1+$D5637/100)/(1+F5637/100)-1)&lt;=0,0.0000001,100*((1+$D5637/100)/(1+F5637/100)-1))</f>
        <v>9.9999999999999995E-8</v>
      </c>
    </row>
    <row r="5638" spans="1:17" x14ac:dyDescent="0.45">
      <c r="A5638" s="35">
        <f>Factors!A5638</f>
        <v>41427</v>
      </c>
      <c r="B5638" s="18">
        <v>0.57579999999999998</v>
      </c>
      <c r="D5638" s="22">
        <v>0.12690000000000001</v>
      </c>
      <c r="E5638" s="20">
        <f t="shared" si="440"/>
        <v>0.47799999999999998</v>
      </c>
      <c r="F5638" s="22">
        <v>0.215</v>
      </c>
      <c r="G5638" s="21"/>
      <c r="H5638" s="10">
        <v>2.1886999999999999</v>
      </c>
      <c r="I5638" s="10">
        <v>1.8972</v>
      </c>
      <c r="J5638" s="21"/>
      <c r="K5638" s="10">
        <v>5.09</v>
      </c>
      <c r="L5638" s="22">
        <v>0.47799999999999998</v>
      </c>
      <c r="N5638" s="14">
        <f t="shared" si="441"/>
        <v>1.8972</v>
      </c>
      <c r="O5638" s="26">
        <f t="shared" si="442"/>
        <v>0.57579999999999998</v>
      </c>
      <c r="P5638" s="16">
        <f t="shared" si="443"/>
        <v>9.9999999999999995E-8</v>
      </c>
      <c r="Q5638" s="16">
        <f t="shared" si="444"/>
        <v>9.9999999999999995E-8</v>
      </c>
    </row>
    <row r="5639" spans="1:17" x14ac:dyDescent="0.45">
      <c r="A5639" s="35">
        <f>Factors!A5639</f>
        <v>41428</v>
      </c>
      <c r="B5639" s="18">
        <v>0.58260000000000001</v>
      </c>
      <c r="D5639" s="22">
        <v>0.13189999999999999</v>
      </c>
      <c r="E5639" s="20">
        <f t="shared" si="440"/>
        <v>0.47799999999999998</v>
      </c>
      <c r="F5639" s="22">
        <v>0.215</v>
      </c>
      <c r="G5639" s="21"/>
      <c r="H5639" s="10">
        <v>2.1903999999999999</v>
      </c>
      <c r="I5639" s="10">
        <v>1.9085999999999999</v>
      </c>
      <c r="J5639" s="21"/>
      <c r="K5639" s="10">
        <v>5.09</v>
      </c>
      <c r="L5639" s="22">
        <v>0.47799999999999998</v>
      </c>
      <c r="N5639" s="14">
        <f t="shared" si="441"/>
        <v>1.9085999999999999</v>
      </c>
      <c r="O5639" s="26">
        <f t="shared" si="442"/>
        <v>0.58260000000000001</v>
      </c>
      <c r="P5639" s="16">
        <f t="shared" si="443"/>
        <v>9.9999999999999995E-8</v>
      </c>
      <c r="Q5639" s="16">
        <f t="shared" si="444"/>
        <v>9.9999999999999995E-8</v>
      </c>
    </row>
    <row r="5640" spans="1:17" x14ac:dyDescent="0.45">
      <c r="A5640" s="35">
        <f>Factors!A5640</f>
        <v>41429</v>
      </c>
      <c r="B5640" s="18">
        <v>0.58440000000000003</v>
      </c>
      <c r="D5640" s="22">
        <v>0.13189999999999999</v>
      </c>
      <c r="E5640" s="20">
        <f t="shared" si="440"/>
        <v>0.48199999999999998</v>
      </c>
      <c r="F5640" s="22">
        <v>0.215</v>
      </c>
      <c r="G5640" s="21"/>
      <c r="H5640" s="10">
        <v>2.1960000000000002</v>
      </c>
      <c r="I5640" s="10">
        <v>1.9354</v>
      </c>
      <c r="J5640" s="21"/>
      <c r="K5640" s="10">
        <v>5.09</v>
      </c>
      <c r="L5640" s="22">
        <v>0.48199999999999998</v>
      </c>
      <c r="N5640" s="14">
        <f t="shared" si="441"/>
        <v>1.9354</v>
      </c>
      <c r="O5640" s="26">
        <f t="shared" si="442"/>
        <v>0.58440000000000003</v>
      </c>
      <c r="P5640" s="16">
        <f t="shared" si="443"/>
        <v>9.9999999999999995E-8</v>
      </c>
      <c r="Q5640" s="16">
        <f t="shared" si="444"/>
        <v>9.9999999999999995E-8</v>
      </c>
    </row>
    <row r="5641" spans="1:17" x14ac:dyDescent="0.45">
      <c r="A5641" s="35">
        <f>Factors!A5641</f>
        <v>41430</v>
      </c>
      <c r="B5641" s="18">
        <v>0.57479999999999998</v>
      </c>
      <c r="D5641" s="22">
        <v>0.12690000000000001</v>
      </c>
      <c r="E5641" s="20">
        <f t="shared" si="440"/>
        <v>0.48099999999999998</v>
      </c>
      <c r="F5641" s="22">
        <v>0.215</v>
      </c>
      <c r="G5641" s="21"/>
      <c r="H5641" s="10">
        <v>2.1507999999999998</v>
      </c>
      <c r="I5641" s="10">
        <v>1.9011</v>
      </c>
      <c r="J5641" s="21"/>
      <c r="K5641" s="10">
        <v>5.09</v>
      </c>
      <c r="L5641" s="22">
        <v>0.48099999999999998</v>
      </c>
      <c r="N5641" s="14">
        <f t="shared" si="441"/>
        <v>1.9011</v>
      </c>
      <c r="O5641" s="26">
        <f t="shared" si="442"/>
        <v>0.57479999999999998</v>
      </c>
      <c r="P5641" s="16">
        <f t="shared" si="443"/>
        <v>9.9999999999999995E-8</v>
      </c>
      <c r="Q5641" s="16">
        <f t="shared" si="444"/>
        <v>9.9999999999999995E-8</v>
      </c>
    </row>
    <row r="5642" spans="1:17" x14ac:dyDescent="0.45">
      <c r="A5642" s="35">
        <f>Factors!A5642</f>
        <v>41431</v>
      </c>
      <c r="B5642" s="18">
        <v>0.57010000000000005</v>
      </c>
      <c r="D5642" s="22">
        <v>0.12690000000000001</v>
      </c>
      <c r="E5642" s="20">
        <f t="shared" si="440"/>
        <v>0.48</v>
      </c>
      <c r="F5642" s="22">
        <v>0.215</v>
      </c>
      <c r="G5642" s="21"/>
      <c r="H5642" s="10">
        <v>2.1562000000000001</v>
      </c>
      <c r="I5642" s="10">
        <v>1.9076</v>
      </c>
      <c r="J5642" s="21"/>
      <c r="K5642" s="10">
        <v>5.09</v>
      </c>
      <c r="L5642" s="22">
        <v>0.48</v>
      </c>
      <c r="N5642" s="14">
        <f t="shared" si="441"/>
        <v>1.9076</v>
      </c>
      <c r="O5642" s="26">
        <f t="shared" si="442"/>
        <v>0.57010000000000005</v>
      </c>
      <c r="P5642" s="16">
        <f t="shared" si="443"/>
        <v>9.9999999999999995E-8</v>
      </c>
      <c r="Q5642" s="16">
        <f t="shared" si="444"/>
        <v>9.9999999999999995E-8</v>
      </c>
    </row>
    <row r="5643" spans="1:17" x14ac:dyDescent="0.45">
      <c r="A5643" s="35">
        <f>Factors!A5643</f>
        <v>41432</v>
      </c>
      <c r="B5643" s="18">
        <v>0.60799999999999998</v>
      </c>
      <c r="D5643" s="22">
        <v>0.12180000000000001</v>
      </c>
      <c r="E5643" s="20">
        <f t="shared" si="440"/>
        <v>0.49</v>
      </c>
      <c r="F5643" s="22">
        <v>0.215</v>
      </c>
      <c r="G5643" s="21"/>
      <c r="H5643" s="10">
        <v>2.1522999999999999</v>
      </c>
      <c r="I5643" s="10">
        <v>1.9102999999999999</v>
      </c>
      <c r="J5643" s="21"/>
      <c r="K5643" s="10">
        <v>5.09</v>
      </c>
      <c r="L5643" s="22">
        <v>0.49</v>
      </c>
      <c r="N5643" s="14">
        <f t="shared" si="441"/>
        <v>1.9102999999999999</v>
      </c>
      <c r="O5643" s="26">
        <f t="shared" si="442"/>
        <v>0.60799999999999998</v>
      </c>
      <c r="P5643" s="16">
        <f t="shared" si="443"/>
        <v>9.9999999999999995E-8</v>
      </c>
      <c r="Q5643" s="16">
        <f t="shared" si="444"/>
        <v>9.9999999999999995E-8</v>
      </c>
    </row>
    <row r="5644" spans="1:17" x14ac:dyDescent="0.45">
      <c r="A5644" s="35">
        <f>Factors!A5644</f>
        <v>41433</v>
      </c>
      <c r="B5644" s="18">
        <v>0.60799999999999998</v>
      </c>
      <c r="D5644" s="22">
        <v>0.12180000000000001</v>
      </c>
      <c r="E5644" s="20">
        <f t="shared" si="440"/>
        <v>0.49</v>
      </c>
      <c r="F5644" s="22">
        <v>0.215</v>
      </c>
      <c r="G5644" s="21"/>
      <c r="H5644" s="10">
        <v>2.1522999999999999</v>
      </c>
      <c r="I5644" s="10">
        <v>1.9102999999999999</v>
      </c>
      <c r="J5644" s="21"/>
      <c r="K5644" s="10">
        <v>5.09</v>
      </c>
      <c r="L5644" s="22">
        <v>0.49</v>
      </c>
      <c r="N5644" s="14">
        <f t="shared" si="441"/>
        <v>1.9102999999999999</v>
      </c>
      <c r="O5644" s="26">
        <f t="shared" si="442"/>
        <v>0.60799999999999998</v>
      </c>
      <c r="P5644" s="16">
        <f t="shared" si="443"/>
        <v>9.9999999999999995E-8</v>
      </c>
      <c r="Q5644" s="16">
        <f t="shared" si="444"/>
        <v>9.9999999999999995E-8</v>
      </c>
    </row>
    <row r="5645" spans="1:17" x14ac:dyDescent="0.45">
      <c r="A5645" s="35">
        <f>Factors!A5645</f>
        <v>41434</v>
      </c>
      <c r="B5645" s="18">
        <v>0.60799999999999998</v>
      </c>
      <c r="D5645" s="22">
        <v>0.12180000000000001</v>
      </c>
      <c r="E5645" s="20">
        <f t="shared" si="440"/>
        <v>0.49</v>
      </c>
      <c r="F5645" s="22">
        <v>0.215</v>
      </c>
      <c r="G5645" s="21"/>
      <c r="H5645" s="10">
        <v>2.1522999999999999</v>
      </c>
      <c r="I5645" s="10">
        <v>1.9102999999999999</v>
      </c>
      <c r="J5645" s="21"/>
      <c r="K5645" s="10">
        <v>5.09</v>
      </c>
      <c r="L5645" s="22">
        <v>0.49</v>
      </c>
      <c r="N5645" s="14">
        <f t="shared" si="441"/>
        <v>1.9102999999999999</v>
      </c>
      <c r="O5645" s="26">
        <f t="shared" si="442"/>
        <v>0.60799999999999998</v>
      </c>
      <c r="P5645" s="16">
        <f t="shared" si="443"/>
        <v>9.9999999999999995E-8</v>
      </c>
      <c r="Q5645" s="16">
        <f t="shared" si="444"/>
        <v>9.9999999999999995E-8</v>
      </c>
    </row>
    <row r="5646" spans="1:17" x14ac:dyDescent="0.45">
      <c r="A5646" s="35">
        <f>Factors!A5646</f>
        <v>41435</v>
      </c>
      <c r="B5646" s="18">
        <v>0.64380000000000004</v>
      </c>
      <c r="D5646" s="22">
        <v>0.12180000000000001</v>
      </c>
      <c r="E5646" s="20">
        <f t="shared" si="440"/>
        <v>0.495</v>
      </c>
      <c r="F5646" s="22">
        <v>0.215</v>
      </c>
      <c r="G5646" s="21"/>
      <c r="H5646" s="10">
        <v>2.1063999999999998</v>
      </c>
      <c r="I5646" s="10">
        <v>1.8725000000000001</v>
      </c>
      <c r="J5646" s="21"/>
      <c r="K5646" s="10">
        <v>5.09</v>
      </c>
      <c r="L5646" s="22">
        <v>0.495</v>
      </c>
      <c r="N5646" s="14">
        <f t="shared" si="441"/>
        <v>1.8725000000000001</v>
      </c>
      <c r="O5646" s="26">
        <f t="shared" si="442"/>
        <v>0.64380000000000004</v>
      </c>
      <c r="P5646" s="16">
        <f t="shared" si="443"/>
        <v>9.9999999999999995E-8</v>
      </c>
      <c r="Q5646" s="16">
        <f t="shared" si="444"/>
        <v>9.9999999999999995E-8</v>
      </c>
    </row>
    <row r="5647" spans="1:17" x14ac:dyDescent="0.45">
      <c r="A5647" s="35">
        <f>Factors!A5647</f>
        <v>41436</v>
      </c>
      <c r="B5647" s="18">
        <v>0.64239999999999997</v>
      </c>
      <c r="D5647" s="22">
        <v>0.12180000000000001</v>
      </c>
      <c r="E5647" s="20">
        <f t="shared" si="440"/>
        <v>0.502</v>
      </c>
      <c r="F5647" s="22">
        <v>0.215</v>
      </c>
      <c r="G5647" s="21"/>
      <c r="H5647" s="10">
        <v>2.0884</v>
      </c>
      <c r="I5647" s="10">
        <v>1.8485</v>
      </c>
      <c r="J5647" s="21"/>
      <c r="K5647" s="10">
        <v>5.09</v>
      </c>
      <c r="L5647" s="22">
        <v>0.502</v>
      </c>
      <c r="N5647" s="14">
        <f t="shared" si="441"/>
        <v>1.8485</v>
      </c>
      <c r="O5647" s="26">
        <f t="shared" si="442"/>
        <v>0.64239999999999997</v>
      </c>
      <c r="P5647" s="16">
        <f t="shared" si="443"/>
        <v>9.9999999999999995E-8</v>
      </c>
      <c r="Q5647" s="16">
        <f t="shared" si="444"/>
        <v>9.9999999999999995E-8</v>
      </c>
    </row>
    <row r="5648" spans="1:17" x14ac:dyDescent="0.45">
      <c r="A5648" s="35">
        <f>Factors!A5648</f>
        <v>41437</v>
      </c>
      <c r="B5648" s="18">
        <v>0.65200000000000002</v>
      </c>
      <c r="D5648" s="22">
        <v>0.12180000000000001</v>
      </c>
      <c r="E5648" s="20">
        <f t="shared" si="440"/>
        <v>0.504</v>
      </c>
      <c r="F5648" s="22">
        <v>0.215</v>
      </c>
      <c r="G5648" s="21"/>
      <c r="H5648" s="10">
        <v>2.0638999999999998</v>
      </c>
      <c r="I5648" s="10">
        <v>1.8363</v>
      </c>
      <c r="J5648" s="21"/>
      <c r="K5648" s="10">
        <v>5.09</v>
      </c>
      <c r="L5648" s="22">
        <v>0.504</v>
      </c>
      <c r="N5648" s="14">
        <f t="shared" si="441"/>
        <v>1.8363</v>
      </c>
      <c r="O5648" s="26">
        <f t="shared" si="442"/>
        <v>0.65200000000000002</v>
      </c>
      <c r="P5648" s="16">
        <f t="shared" si="443"/>
        <v>9.9999999999999995E-8</v>
      </c>
      <c r="Q5648" s="16">
        <f t="shared" si="444"/>
        <v>9.9999999999999995E-8</v>
      </c>
    </row>
    <row r="5649" spans="1:17" x14ac:dyDescent="0.45">
      <c r="A5649" s="35">
        <f>Factors!A5649</f>
        <v>41438</v>
      </c>
      <c r="B5649" s="18">
        <v>0.60829999999999995</v>
      </c>
      <c r="D5649" s="22">
        <v>0.1167</v>
      </c>
      <c r="E5649" s="20">
        <f t="shared" si="440"/>
        <v>0.504</v>
      </c>
      <c r="F5649" s="22">
        <v>0.215</v>
      </c>
      <c r="G5649" s="21"/>
      <c r="H5649" s="10">
        <v>2.0798999999999999</v>
      </c>
      <c r="I5649" s="10">
        <v>1.8489</v>
      </c>
      <c r="J5649" s="21"/>
      <c r="K5649" s="10">
        <v>5.09</v>
      </c>
      <c r="L5649" s="22">
        <v>0.504</v>
      </c>
      <c r="N5649" s="14">
        <f t="shared" si="441"/>
        <v>1.8489</v>
      </c>
      <c r="O5649" s="26">
        <f t="shared" si="442"/>
        <v>0.60829999999999995</v>
      </c>
      <c r="P5649" s="16">
        <f t="shared" si="443"/>
        <v>9.9999999999999995E-8</v>
      </c>
      <c r="Q5649" s="16">
        <f t="shared" si="444"/>
        <v>9.9999999999999995E-8</v>
      </c>
    </row>
    <row r="5650" spans="1:17" x14ac:dyDescent="0.45">
      <c r="A5650" s="35">
        <f>Factors!A5650</f>
        <v>41439</v>
      </c>
      <c r="B5650" s="18">
        <v>0.53520000000000001</v>
      </c>
      <c r="D5650" s="22">
        <v>0.1116</v>
      </c>
      <c r="E5650" s="20">
        <f t="shared" si="440"/>
        <v>0.504</v>
      </c>
      <c r="F5650" s="22">
        <v>0.215</v>
      </c>
      <c r="G5650" s="21"/>
      <c r="H5650" s="10">
        <v>2.0621999999999998</v>
      </c>
      <c r="I5650" s="10">
        <v>1.8376000000000001</v>
      </c>
      <c r="J5650" s="21"/>
      <c r="K5650" s="10">
        <v>5.09</v>
      </c>
      <c r="L5650" s="22">
        <v>0.504</v>
      </c>
      <c r="N5650" s="14">
        <f t="shared" si="441"/>
        <v>1.8376000000000001</v>
      </c>
      <c r="O5650" s="26">
        <f t="shared" si="442"/>
        <v>0.53520000000000001</v>
      </c>
      <c r="P5650" s="16">
        <f t="shared" si="443"/>
        <v>9.9999999999999995E-8</v>
      </c>
      <c r="Q5650" s="16">
        <f t="shared" si="444"/>
        <v>9.9999999999999995E-8</v>
      </c>
    </row>
    <row r="5651" spans="1:17" x14ac:dyDescent="0.45">
      <c r="A5651" s="35">
        <f>Factors!A5651</f>
        <v>41440</v>
      </c>
      <c r="B5651" s="18">
        <v>0.53520000000000001</v>
      </c>
      <c r="D5651" s="22">
        <v>0.1116</v>
      </c>
      <c r="E5651" s="20">
        <f t="shared" si="440"/>
        <v>0.504</v>
      </c>
      <c r="F5651" s="22">
        <v>0.215</v>
      </c>
      <c r="G5651" s="21"/>
      <c r="H5651" s="10">
        <v>2.0621999999999998</v>
      </c>
      <c r="I5651" s="10">
        <v>1.8376000000000001</v>
      </c>
      <c r="J5651" s="21"/>
      <c r="K5651" s="10">
        <v>5.09</v>
      </c>
      <c r="L5651" s="22">
        <v>0.504</v>
      </c>
      <c r="N5651" s="14">
        <f t="shared" si="441"/>
        <v>1.8376000000000001</v>
      </c>
      <c r="O5651" s="26">
        <f t="shared" si="442"/>
        <v>0.53520000000000001</v>
      </c>
      <c r="P5651" s="16">
        <f t="shared" si="443"/>
        <v>9.9999999999999995E-8</v>
      </c>
      <c r="Q5651" s="16">
        <f t="shared" si="444"/>
        <v>9.9999999999999995E-8</v>
      </c>
    </row>
    <row r="5652" spans="1:17" x14ac:dyDescent="0.45">
      <c r="A5652" s="35">
        <f>Factors!A5652</f>
        <v>41441</v>
      </c>
      <c r="B5652" s="18">
        <v>0.53520000000000001</v>
      </c>
      <c r="D5652" s="22">
        <v>0.1116</v>
      </c>
      <c r="E5652" s="20">
        <f t="shared" si="440"/>
        <v>0.504</v>
      </c>
      <c r="F5652" s="22">
        <v>0.215</v>
      </c>
      <c r="G5652" s="21"/>
      <c r="H5652" s="10">
        <v>2.0621999999999998</v>
      </c>
      <c r="I5652" s="10">
        <v>1.8376000000000001</v>
      </c>
      <c r="J5652" s="21"/>
      <c r="K5652" s="10">
        <v>5.09</v>
      </c>
      <c r="L5652" s="22">
        <v>0.504</v>
      </c>
      <c r="N5652" s="14">
        <f t="shared" si="441"/>
        <v>1.8376000000000001</v>
      </c>
      <c r="O5652" s="26">
        <f t="shared" si="442"/>
        <v>0.53520000000000001</v>
      </c>
      <c r="P5652" s="16">
        <f t="shared" si="443"/>
        <v>9.9999999999999995E-8</v>
      </c>
      <c r="Q5652" s="16">
        <f t="shared" si="444"/>
        <v>9.9999999999999995E-8</v>
      </c>
    </row>
    <row r="5653" spans="1:17" x14ac:dyDescent="0.45">
      <c r="A5653" s="35">
        <f>Factors!A5653</f>
        <v>41442</v>
      </c>
      <c r="B5653" s="18">
        <v>0.52659999999999996</v>
      </c>
      <c r="D5653" s="22">
        <v>0.1116</v>
      </c>
      <c r="E5653" s="20">
        <f t="shared" si="440"/>
        <v>0.501</v>
      </c>
      <c r="F5653" s="22">
        <v>0.215</v>
      </c>
      <c r="G5653" s="21"/>
      <c r="H5653" s="10">
        <v>2.0585</v>
      </c>
      <c r="I5653" s="10">
        <v>1.8249</v>
      </c>
      <c r="J5653" s="21"/>
      <c r="K5653" s="10">
        <v>5.09</v>
      </c>
      <c r="L5653" s="22">
        <v>0.501</v>
      </c>
      <c r="N5653" s="14">
        <f t="shared" si="441"/>
        <v>1.8249</v>
      </c>
      <c r="O5653" s="26">
        <f t="shared" si="442"/>
        <v>0.52659999999999996</v>
      </c>
      <c r="P5653" s="16">
        <f t="shared" si="443"/>
        <v>9.9999999999999995E-8</v>
      </c>
      <c r="Q5653" s="16">
        <f t="shared" si="444"/>
        <v>9.9999999999999995E-8</v>
      </c>
    </row>
    <row r="5654" spans="1:17" x14ac:dyDescent="0.45">
      <c r="A5654" s="35">
        <f>Factors!A5654</f>
        <v>41443</v>
      </c>
      <c r="B5654" s="18">
        <v>0.51739999999999997</v>
      </c>
      <c r="D5654" s="22">
        <v>0.1167</v>
      </c>
      <c r="E5654" s="20">
        <f t="shared" si="440"/>
        <v>0.503</v>
      </c>
      <c r="F5654" s="22">
        <v>0.215</v>
      </c>
      <c r="G5654" s="21"/>
      <c r="H5654" s="10">
        <v>2.0863</v>
      </c>
      <c r="I5654" s="10">
        <v>1.8587</v>
      </c>
      <c r="J5654" s="21"/>
      <c r="K5654" s="10">
        <v>5.09</v>
      </c>
      <c r="L5654" s="22">
        <v>0.503</v>
      </c>
      <c r="N5654" s="14">
        <f t="shared" si="441"/>
        <v>1.8587</v>
      </c>
      <c r="O5654" s="26">
        <f t="shared" si="442"/>
        <v>0.51739999999999997</v>
      </c>
      <c r="P5654" s="16">
        <f t="shared" si="443"/>
        <v>9.9999999999999995E-8</v>
      </c>
      <c r="Q5654" s="16">
        <f t="shared" si="444"/>
        <v>9.9999999999999995E-8</v>
      </c>
    </row>
    <row r="5655" spans="1:17" x14ac:dyDescent="0.45">
      <c r="A5655" s="35">
        <f>Factors!A5655</f>
        <v>41444</v>
      </c>
      <c r="B5655" s="18">
        <v>0.59330000000000005</v>
      </c>
      <c r="D5655" s="22">
        <v>0.1167</v>
      </c>
      <c r="E5655" s="20">
        <f t="shared" si="440"/>
        <v>0.50600000000000001</v>
      </c>
      <c r="F5655" s="22">
        <v>0.215</v>
      </c>
      <c r="G5655" s="21"/>
      <c r="H5655" s="10">
        <v>2.0541999999999998</v>
      </c>
      <c r="I5655" s="10">
        <v>1.8494000000000002</v>
      </c>
      <c r="J5655" s="21"/>
      <c r="K5655" s="10">
        <v>5.09</v>
      </c>
      <c r="L5655" s="22">
        <v>0.50600000000000001</v>
      </c>
      <c r="N5655" s="14">
        <f t="shared" si="441"/>
        <v>1.8494000000000002</v>
      </c>
      <c r="O5655" s="26">
        <f t="shared" si="442"/>
        <v>0.59330000000000005</v>
      </c>
      <c r="P5655" s="16">
        <f t="shared" si="443"/>
        <v>9.9999999999999995E-8</v>
      </c>
      <c r="Q5655" s="16">
        <f t="shared" si="444"/>
        <v>9.9999999999999995E-8</v>
      </c>
    </row>
    <row r="5656" spans="1:17" x14ac:dyDescent="0.45">
      <c r="A5656" s="35">
        <f>Factors!A5656</f>
        <v>41445</v>
      </c>
      <c r="B5656" s="18">
        <v>0.67069999999999996</v>
      </c>
      <c r="D5656" s="22">
        <v>0.1167</v>
      </c>
      <c r="E5656" s="20">
        <f t="shared" si="440"/>
        <v>0.51600000000000001</v>
      </c>
      <c r="F5656" s="22">
        <v>0.215</v>
      </c>
      <c r="G5656" s="21"/>
      <c r="H5656" s="10">
        <v>1.9790000000000001</v>
      </c>
      <c r="I5656" s="10">
        <v>1.7543</v>
      </c>
      <c r="J5656" s="21"/>
      <c r="K5656" s="10">
        <v>5.09</v>
      </c>
      <c r="L5656" s="22">
        <v>0.51600000000000001</v>
      </c>
      <c r="N5656" s="14">
        <f t="shared" si="441"/>
        <v>1.7543</v>
      </c>
      <c r="O5656" s="26">
        <f t="shared" si="442"/>
        <v>0.67069999999999996</v>
      </c>
      <c r="P5656" s="16">
        <f t="shared" si="443"/>
        <v>9.9999999999999995E-8</v>
      </c>
      <c r="Q5656" s="16">
        <f t="shared" si="444"/>
        <v>9.9999999999999995E-8</v>
      </c>
    </row>
    <row r="5657" spans="1:17" x14ac:dyDescent="0.45">
      <c r="A5657" s="35">
        <f>Factors!A5657</f>
        <v>41446</v>
      </c>
      <c r="B5657" s="18">
        <v>0.74490000000000001</v>
      </c>
      <c r="D5657" s="22">
        <v>0.12180000000000001</v>
      </c>
      <c r="E5657" s="20">
        <f t="shared" si="440"/>
        <v>0.52400000000000002</v>
      </c>
      <c r="F5657" s="22">
        <v>0.215</v>
      </c>
      <c r="G5657" s="21"/>
      <c r="H5657" s="10">
        <v>1.9435</v>
      </c>
      <c r="I5657" s="10">
        <v>1.6692</v>
      </c>
      <c r="J5657" s="21"/>
      <c r="K5657" s="10">
        <v>5.09</v>
      </c>
      <c r="L5657" s="22">
        <v>0.52400000000000002</v>
      </c>
      <c r="N5657" s="14">
        <f t="shared" si="441"/>
        <v>1.6692</v>
      </c>
      <c r="O5657" s="26">
        <f t="shared" si="442"/>
        <v>0.74490000000000001</v>
      </c>
      <c r="P5657" s="16">
        <f t="shared" si="443"/>
        <v>9.9999999999999995E-8</v>
      </c>
      <c r="Q5657" s="16">
        <f t="shared" si="444"/>
        <v>9.9999999999999995E-8</v>
      </c>
    </row>
    <row r="5658" spans="1:17" x14ac:dyDescent="0.45">
      <c r="A5658" s="35">
        <f>Factors!A5658</f>
        <v>41447</v>
      </c>
      <c r="B5658" s="18">
        <v>0.74490000000000001</v>
      </c>
      <c r="D5658" s="22">
        <v>0.12180000000000001</v>
      </c>
      <c r="E5658" s="20">
        <f t="shared" si="440"/>
        <v>0.52400000000000002</v>
      </c>
      <c r="F5658" s="22">
        <v>0.215</v>
      </c>
      <c r="G5658" s="21"/>
      <c r="H5658" s="10">
        <v>1.9435</v>
      </c>
      <c r="I5658" s="10">
        <v>1.6692</v>
      </c>
      <c r="J5658" s="21"/>
      <c r="K5658" s="10">
        <v>5.09</v>
      </c>
      <c r="L5658" s="22">
        <v>0.52400000000000002</v>
      </c>
      <c r="N5658" s="14">
        <f t="shared" si="441"/>
        <v>1.6692</v>
      </c>
      <c r="O5658" s="26">
        <f t="shared" si="442"/>
        <v>0.74490000000000001</v>
      </c>
      <c r="P5658" s="16">
        <f t="shared" si="443"/>
        <v>9.9999999999999995E-8</v>
      </c>
      <c r="Q5658" s="16">
        <f t="shared" si="444"/>
        <v>9.9999999999999995E-8</v>
      </c>
    </row>
    <row r="5659" spans="1:17" x14ac:dyDescent="0.45">
      <c r="A5659" s="35">
        <f>Factors!A5659</f>
        <v>41448</v>
      </c>
      <c r="B5659" s="18">
        <v>0.74490000000000001</v>
      </c>
      <c r="D5659" s="22">
        <v>0.12180000000000001</v>
      </c>
      <c r="E5659" s="20">
        <f t="shared" si="440"/>
        <v>0.52400000000000002</v>
      </c>
      <c r="F5659" s="22">
        <v>0.215</v>
      </c>
      <c r="G5659" s="21"/>
      <c r="H5659" s="10">
        <v>1.9435</v>
      </c>
      <c r="I5659" s="10">
        <v>1.6692</v>
      </c>
      <c r="J5659" s="21"/>
      <c r="K5659" s="10">
        <v>5.09</v>
      </c>
      <c r="L5659" s="22">
        <v>0.52400000000000002</v>
      </c>
      <c r="N5659" s="14">
        <f t="shared" si="441"/>
        <v>1.6692</v>
      </c>
      <c r="O5659" s="26">
        <f t="shared" si="442"/>
        <v>0.74490000000000001</v>
      </c>
      <c r="P5659" s="16">
        <f t="shared" si="443"/>
        <v>9.9999999999999995E-8</v>
      </c>
      <c r="Q5659" s="16">
        <f t="shared" si="444"/>
        <v>9.9999999999999995E-8</v>
      </c>
    </row>
    <row r="5660" spans="1:17" x14ac:dyDescent="0.45">
      <c r="A5660" s="35">
        <f>Factors!A5660</f>
        <v>41449</v>
      </c>
      <c r="B5660" s="18">
        <v>0.75509999999999999</v>
      </c>
      <c r="D5660" s="22">
        <v>0.1268</v>
      </c>
      <c r="E5660" s="20">
        <f t="shared" si="440"/>
        <v>0.53500000000000003</v>
      </c>
      <c r="F5660" s="22">
        <v>0.215</v>
      </c>
      <c r="G5660" s="21"/>
      <c r="H5660" s="10">
        <v>1.9203999999999999</v>
      </c>
      <c r="I5660" s="10">
        <v>1.6261999999999999</v>
      </c>
      <c r="J5660" s="21"/>
      <c r="K5660" s="10">
        <v>5.09</v>
      </c>
      <c r="L5660" s="22">
        <v>0.53500000000000003</v>
      </c>
      <c r="N5660" s="14">
        <f t="shared" si="441"/>
        <v>1.6261999999999999</v>
      </c>
      <c r="O5660" s="26">
        <f t="shared" si="442"/>
        <v>0.75509999999999999</v>
      </c>
      <c r="P5660" s="16">
        <f t="shared" si="443"/>
        <v>9.9999999999999995E-8</v>
      </c>
      <c r="Q5660" s="16">
        <f t="shared" si="444"/>
        <v>9.9999999999999995E-8</v>
      </c>
    </row>
    <row r="5661" spans="1:17" x14ac:dyDescent="0.45">
      <c r="A5661" s="35">
        <f>Factors!A5661</f>
        <v>41450</v>
      </c>
      <c r="B5661" s="18">
        <v>0.75319999999999998</v>
      </c>
      <c r="D5661" s="22">
        <v>0.13700000000000001</v>
      </c>
      <c r="E5661" s="20">
        <f t="shared" si="440"/>
        <v>0.54100000000000004</v>
      </c>
      <c r="F5661" s="22">
        <v>0.215</v>
      </c>
      <c r="G5661" s="21"/>
      <c r="H5661" s="10">
        <v>1.9661</v>
      </c>
      <c r="I5661" s="10">
        <v>1.6657</v>
      </c>
      <c r="J5661" s="21"/>
      <c r="K5661" s="10">
        <v>5.09</v>
      </c>
      <c r="L5661" s="22">
        <v>0.54100000000000004</v>
      </c>
      <c r="N5661" s="14">
        <f t="shared" si="441"/>
        <v>1.6657</v>
      </c>
      <c r="O5661" s="26">
        <f t="shared" si="442"/>
        <v>0.75319999999999998</v>
      </c>
      <c r="P5661" s="16">
        <f t="shared" si="443"/>
        <v>9.9999999999999995E-8</v>
      </c>
      <c r="Q5661" s="16">
        <f t="shared" si="444"/>
        <v>9.9999999999999995E-8</v>
      </c>
    </row>
    <row r="5662" spans="1:17" x14ac:dyDescent="0.45">
      <c r="A5662" s="35">
        <f>Factors!A5662</f>
        <v>41451</v>
      </c>
      <c r="B5662" s="18">
        <v>0.71150000000000002</v>
      </c>
      <c r="D5662" s="22">
        <v>0.1573</v>
      </c>
      <c r="E5662" s="20">
        <f t="shared" si="440"/>
        <v>0.53900000000000003</v>
      </c>
      <c r="F5662" s="22">
        <v>0.215</v>
      </c>
      <c r="G5662" s="21"/>
      <c r="H5662" s="10">
        <v>1.9542000000000002</v>
      </c>
      <c r="I5662" s="10">
        <v>1.6616</v>
      </c>
      <c r="J5662" s="21"/>
      <c r="K5662" s="10">
        <v>5.09</v>
      </c>
      <c r="L5662" s="22">
        <v>0.53900000000000003</v>
      </c>
      <c r="N5662" s="14">
        <f t="shared" si="441"/>
        <v>1.6616</v>
      </c>
      <c r="O5662" s="26">
        <f t="shared" si="442"/>
        <v>0.71150000000000002</v>
      </c>
      <c r="P5662" s="16">
        <f t="shared" si="443"/>
        <v>9.9999999999999995E-8</v>
      </c>
      <c r="Q5662" s="16">
        <f t="shared" si="444"/>
        <v>9.9999999999999995E-8</v>
      </c>
    </row>
    <row r="5663" spans="1:17" x14ac:dyDescent="0.45">
      <c r="A5663" s="35">
        <f>Factors!A5663</f>
        <v>41452</v>
      </c>
      <c r="B5663" s="18">
        <v>0.65700000000000003</v>
      </c>
      <c r="D5663" s="22">
        <v>0.1472</v>
      </c>
      <c r="E5663" s="20">
        <f t="shared" si="440"/>
        <v>0.52900000000000003</v>
      </c>
      <c r="F5663" s="22">
        <v>0.215</v>
      </c>
      <c r="G5663" s="21"/>
      <c r="H5663" s="10">
        <v>1.9835</v>
      </c>
      <c r="I5663" s="10">
        <v>1.7275</v>
      </c>
      <c r="J5663" s="21"/>
      <c r="K5663" s="10">
        <v>5.09</v>
      </c>
      <c r="L5663" s="22">
        <v>0.52900000000000003</v>
      </c>
      <c r="N5663" s="14">
        <f t="shared" si="441"/>
        <v>1.7275</v>
      </c>
      <c r="O5663" s="26">
        <f t="shared" si="442"/>
        <v>0.65700000000000003</v>
      </c>
      <c r="P5663" s="16">
        <f t="shared" si="443"/>
        <v>9.9999999999999995E-8</v>
      </c>
      <c r="Q5663" s="16">
        <f t="shared" si="444"/>
        <v>9.9999999999999995E-8</v>
      </c>
    </row>
    <row r="5664" spans="1:17" x14ac:dyDescent="0.45">
      <c r="A5664" s="35">
        <f>Factors!A5664</f>
        <v>41453</v>
      </c>
      <c r="B5664" s="18">
        <v>0.65820000000000001</v>
      </c>
      <c r="D5664" s="22">
        <v>0.1421</v>
      </c>
      <c r="E5664" s="20">
        <f t="shared" si="440"/>
        <v>0.52700000000000002</v>
      </c>
      <c r="F5664" s="22">
        <v>0.215</v>
      </c>
      <c r="G5664" s="21"/>
      <c r="H5664" s="10">
        <v>1.9899</v>
      </c>
      <c r="I5664" s="10">
        <v>1.7654999999999998</v>
      </c>
      <c r="J5664" s="21"/>
      <c r="K5664" s="10">
        <v>5.09</v>
      </c>
      <c r="L5664" s="22">
        <v>0.52700000000000002</v>
      </c>
      <c r="N5664" s="14">
        <f t="shared" si="441"/>
        <v>1.7654999999999998</v>
      </c>
      <c r="O5664" s="26">
        <f t="shared" si="442"/>
        <v>0.65820000000000001</v>
      </c>
      <c r="P5664" s="16">
        <f t="shared" si="443"/>
        <v>9.9999999999999995E-8</v>
      </c>
      <c r="Q5664" s="16">
        <f t="shared" si="444"/>
        <v>9.9999999999999995E-8</v>
      </c>
    </row>
    <row r="5665" spans="1:17" x14ac:dyDescent="0.45">
      <c r="A5665" s="35">
        <f>Factors!A5665</f>
        <v>41454</v>
      </c>
      <c r="B5665" s="18">
        <v>0.65820000000000001</v>
      </c>
      <c r="D5665" s="22">
        <v>0.1421</v>
      </c>
      <c r="E5665" s="20">
        <f t="shared" si="440"/>
        <v>0.52700000000000002</v>
      </c>
      <c r="F5665" s="22">
        <v>0.215</v>
      </c>
      <c r="G5665" s="21"/>
      <c r="H5665" s="10">
        <v>1.9899</v>
      </c>
      <c r="I5665" s="10">
        <v>1.7654999999999998</v>
      </c>
      <c r="J5665" s="21"/>
      <c r="K5665" s="10">
        <v>5.09</v>
      </c>
      <c r="L5665" s="22">
        <v>0.52700000000000002</v>
      </c>
      <c r="N5665" s="14">
        <f t="shared" si="441"/>
        <v>1.7654999999999998</v>
      </c>
      <c r="O5665" s="26">
        <f t="shared" si="442"/>
        <v>0.65820000000000001</v>
      </c>
      <c r="P5665" s="16">
        <f t="shared" si="443"/>
        <v>9.9999999999999995E-8</v>
      </c>
      <c r="Q5665" s="16">
        <f t="shared" si="444"/>
        <v>9.9999999999999995E-8</v>
      </c>
    </row>
    <row r="5666" spans="1:17" x14ac:dyDescent="0.45">
      <c r="A5666" s="35">
        <f>Factors!A5666</f>
        <v>41455</v>
      </c>
      <c r="B5666" s="18">
        <v>0.65820000000000001</v>
      </c>
      <c r="D5666" s="22">
        <v>0.1421</v>
      </c>
      <c r="E5666" s="20">
        <f t="shared" si="440"/>
        <v>0.52700000000000002</v>
      </c>
      <c r="F5666" s="22">
        <v>0.215</v>
      </c>
      <c r="G5666" s="21"/>
      <c r="H5666" s="10">
        <v>1.9899</v>
      </c>
      <c r="I5666" s="10">
        <v>1.7654999999999998</v>
      </c>
      <c r="J5666" s="21"/>
      <c r="K5666" s="10">
        <v>5.09</v>
      </c>
      <c r="L5666" s="22">
        <v>0.52700000000000002</v>
      </c>
      <c r="N5666" s="14">
        <f t="shared" si="441"/>
        <v>1.7654999999999998</v>
      </c>
      <c r="O5666" s="26">
        <f t="shared" si="442"/>
        <v>0.65820000000000001</v>
      </c>
      <c r="P5666" s="16">
        <f t="shared" si="443"/>
        <v>9.9999999999999995E-8</v>
      </c>
      <c r="Q5666" s="16">
        <f t="shared" si="444"/>
        <v>9.9999999999999995E-8</v>
      </c>
    </row>
    <row r="5667" spans="1:17" x14ac:dyDescent="0.45">
      <c r="A5667" s="35">
        <f>Factors!A5667</f>
        <v>41456</v>
      </c>
      <c r="B5667" s="18">
        <v>0.65920000000000001</v>
      </c>
      <c r="D5667" s="22">
        <v>0.13700000000000001</v>
      </c>
      <c r="E5667" s="20">
        <f t="shared" si="440"/>
        <v>0.53400000000000003</v>
      </c>
      <c r="F5667" s="22">
        <v>0.215</v>
      </c>
      <c r="G5667" s="21"/>
      <c r="H5667" s="10">
        <v>2.0249999999999999</v>
      </c>
      <c r="I5667" s="10">
        <v>1.8104</v>
      </c>
      <c r="J5667" s="21"/>
      <c r="K5667" s="10">
        <v>5.09</v>
      </c>
      <c r="L5667" s="22">
        <v>0.53400000000000003</v>
      </c>
      <c r="N5667" s="14">
        <f t="shared" si="441"/>
        <v>1.8104</v>
      </c>
      <c r="O5667" s="26">
        <f t="shared" si="442"/>
        <v>0.65920000000000001</v>
      </c>
      <c r="P5667" s="16">
        <f t="shared" si="443"/>
        <v>9.9999999999999995E-8</v>
      </c>
      <c r="Q5667" s="16">
        <f t="shared" si="444"/>
        <v>9.9999999999999995E-8</v>
      </c>
    </row>
    <row r="5668" spans="1:17" x14ac:dyDescent="0.45">
      <c r="A5668" s="35">
        <f>Factors!A5668</f>
        <v>41457</v>
      </c>
      <c r="B5668" s="18">
        <v>0.67190000000000005</v>
      </c>
      <c r="D5668" s="22">
        <v>0.13189999999999999</v>
      </c>
      <c r="E5668" s="20">
        <f t="shared" si="440"/>
        <v>0.53400000000000003</v>
      </c>
      <c r="F5668" s="22">
        <v>0.215</v>
      </c>
      <c r="G5668" s="21"/>
      <c r="H5668" s="10">
        <v>2.0531999999999999</v>
      </c>
      <c r="I5668" s="10">
        <v>1.8404</v>
      </c>
      <c r="J5668" s="21"/>
      <c r="K5668" s="10">
        <v>5.09</v>
      </c>
      <c r="L5668" s="22">
        <v>0.53400000000000003</v>
      </c>
      <c r="N5668" s="14">
        <f t="shared" si="441"/>
        <v>1.8404</v>
      </c>
      <c r="O5668" s="26">
        <f t="shared" si="442"/>
        <v>0.67190000000000005</v>
      </c>
      <c r="P5668" s="16">
        <f t="shared" si="443"/>
        <v>9.9999999999999995E-8</v>
      </c>
      <c r="Q5668" s="16">
        <f t="shared" si="444"/>
        <v>9.9999999999999995E-8</v>
      </c>
    </row>
    <row r="5669" spans="1:17" x14ac:dyDescent="0.45">
      <c r="A5669" s="35">
        <f>Factors!A5669</f>
        <v>41458</v>
      </c>
      <c r="B5669" s="18">
        <v>0.70489999999999997</v>
      </c>
      <c r="D5669" s="22">
        <v>0.13189999999999999</v>
      </c>
      <c r="E5669" s="20">
        <f t="shared" si="440"/>
        <v>0.53400000000000003</v>
      </c>
      <c r="F5669" s="22">
        <v>0.215</v>
      </c>
      <c r="G5669" s="21"/>
      <c r="H5669" s="10">
        <v>2.0350999999999999</v>
      </c>
      <c r="I5669" s="10">
        <v>1.8511</v>
      </c>
      <c r="J5669" s="21"/>
      <c r="K5669" s="10">
        <v>5.09</v>
      </c>
      <c r="L5669" s="22">
        <v>0.53400000000000003</v>
      </c>
      <c r="N5669" s="14">
        <f t="shared" si="441"/>
        <v>1.8511</v>
      </c>
      <c r="O5669" s="26">
        <f t="shared" si="442"/>
        <v>0.70489999999999997</v>
      </c>
      <c r="P5669" s="16">
        <f t="shared" si="443"/>
        <v>9.9999999999999995E-8</v>
      </c>
      <c r="Q5669" s="16">
        <f t="shared" si="444"/>
        <v>9.9999999999999995E-8</v>
      </c>
    </row>
    <row r="5670" spans="1:17" x14ac:dyDescent="0.45">
      <c r="A5670" s="35">
        <f>Factors!A5670</f>
        <v>41459</v>
      </c>
      <c r="B5670" s="18">
        <v>0.70709999999999995</v>
      </c>
      <c r="D5670" s="22">
        <v>0.13189999999999999</v>
      </c>
      <c r="E5670" s="20">
        <f t="shared" si="440"/>
        <v>0.53400000000000003</v>
      </c>
      <c r="F5670" s="22">
        <v>0.215</v>
      </c>
      <c r="G5670" s="21"/>
      <c r="H5670" s="10">
        <v>2.0347</v>
      </c>
      <c r="I5670" s="10">
        <v>1.8528</v>
      </c>
      <c r="J5670" s="21"/>
      <c r="K5670" s="10">
        <v>5.09</v>
      </c>
      <c r="L5670" s="22">
        <v>0.53400000000000003</v>
      </c>
      <c r="N5670" s="14">
        <f t="shared" si="441"/>
        <v>1.8528</v>
      </c>
      <c r="O5670" s="26">
        <f t="shared" si="442"/>
        <v>0.70709999999999995</v>
      </c>
      <c r="P5670" s="16">
        <f t="shared" si="443"/>
        <v>9.9999999999999995E-8</v>
      </c>
      <c r="Q5670" s="16">
        <f t="shared" si="444"/>
        <v>9.9999999999999995E-8</v>
      </c>
    </row>
    <row r="5671" spans="1:17" x14ac:dyDescent="0.45">
      <c r="A5671" s="35">
        <f>Factors!A5671</f>
        <v>41460</v>
      </c>
      <c r="B5671" s="18">
        <v>0.7762</v>
      </c>
      <c r="D5671" s="22">
        <v>0.13700000000000001</v>
      </c>
      <c r="E5671" s="20">
        <f t="shared" si="440"/>
        <v>0.51900000000000002</v>
      </c>
      <c r="F5671" s="22">
        <v>0.215</v>
      </c>
      <c r="G5671" s="21"/>
      <c r="H5671" s="10">
        <v>2.0708000000000002</v>
      </c>
      <c r="I5671" s="10">
        <v>1.8967000000000001</v>
      </c>
      <c r="J5671" s="21"/>
      <c r="K5671" s="10">
        <v>5.09</v>
      </c>
      <c r="L5671" s="22">
        <v>0.51900000000000002</v>
      </c>
      <c r="N5671" s="14">
        <f t="shared" si="441"/>
        <v>1.8967000000000001</v>
      </c>
      <c r="O5671" s="26">
        <f t="shared" si="442"/>
        <v>0.7762</v>
      </c>
      <c r="P5671" s="16">
        <f t="shared" si="443"/>
        <v>9.9999999999999995E-8</v>
      </c>
      <c r="Q5671" s="16">
        <f t="shared" si="444"/>
        <v>9.9999999999999995E-8</v>
      </c>
    </row>
    <row r="5672" spans="1:17" x14ac:dyDescent="0.45">
      <c r="A5672" s="35">
        <f>Factors!A5672</f>
        <v>41461</v>
      </c>
      <c r="B5672" s="18">
        <v>0.7762</v>
      </c>
      <c r="D5672" s="22">
        <v>0.13700000000000001</v>
      </c>
      <c r="E5672" s="20">
        <f t="shared" si="440"/>
        <v>0.51900000000000002</v>
      </c>
      <c r="F5672" s="22">
        <v>0.215</v>
      </c>
      <c r="G5672" s="21"/>
      <c r="H5672" s="10">
        <v>2.0708000000000002</v>
      </c>
      <c r="I5672" s="10">
        <v>1.8967000000000001</v>
      </c>
      <c r="J5672" s="21"/>
      <c r="K5672" s="10">
        <v>5.09</v>
      </c>
      <c r="L5672" s="22">
        <v>0.51900000000000002</v>
      </c>
      <c r="N5672" s="14">
        <f t="shared" si="441"/>
        <v>1.8967000000000001</v>
      </c>
      <c r="O5672" s="26">
        <f t="shared" si="442"/>
        <v>0.7762</v>
      </c>
      <c r="P5672" s="16">
        <f t="shared" si="443"/>
        <v>9.9999999999999995E-8</v>
      </c>
      <c r="Q5672" s="16">
        <f t="shared" si="444"/>
        <v>9.9999999999999995E-8</v>
      </c>
    </row>
    <row r="5673" spans="1:17" x14ac:dyDescent="0.45">
      <c r="A5673" s="35">
        <f>Factors!A5673</f>
        <v>41462</v>
      </c>
      <c r="B5673" s="18">
        <v>0.7762</v>
      </c>
      <c r="D5673" s="22">
        <v>0.13700000000000001</v>
      </c>
      <c r="E5673" s="20">
        <f t="shared" si="440"/>
        <v>0.51900000000000002</v>
      </c>
      <c r="F5673" s="22">
        <v>0.215</v>
      </c>
      <c r="G5673" s="21"/>
      <c r="H5673" s="10">
        <v>2.0708000000000002</v>
      </c>
      <c r="I5673" s="10">
        <v>1.8967000000000001</v>
      </c>
      <c r="J5673" s="21"/>
      <c r="K5673" s="10">
        <v>5.09</v>
      </c>
      <c r="L5673" s="22">
        <v>0.51900000000000002</v>
      </c>
      <c r="N5673" s="14">
        <f t="shared" si="441"/>
        <v>1.8967000000000001</v>
      </c>
      <c r="O5673" s="26">
        <f t="shared" si="442"/>
        <v>0.7762</v>
      </c>
      <c r="P5673" s="16">
        <f t="shared" si="443"/>
        <v>9.9999999999999995E-8</v>
      </c>
      <c r="Q5673" s="16">
        <f t="shared" si="444"/>
        <v>9.9999999999999995E-8</v>
      </c>
    </row>
    <row r="5674" spans="1:17" x14ac:dyDescent="0.45">
      <c r="A5674" s="35">
        <f>Factors!A5674</f>
        <v>41463</v>
      </c>
      <c r="B5674" s="18">
        <v>0.70750000000000002</v>
      </c>
      <c r="D5674" s="22">
        <v>0.12180000000000001</v>
      </c>
      <c r="E5674" s="20">
        <f t="shared" si="440"/>
        <v>0.51300000000000001</v>
      </c>
      <c r="F5674" s="22">
        <v>0.215</v>
      </c>
      <c r="G5674" s="21"/>
      <c r="H5674" s="10">
        <v>2.0756000000000001</v>
      </c>
      <c r="I5674" s="10">
        <v>1.9060000000000001</v>
      </c>
      <c r="J5674" s="21"/>
      <c r="K5674" s="10">
        <v>5.09</v>
      </c>
      <c r="L5674" s="22">
        <v>0.51300000000000001</v>
      </c>
      <c r="N5674" s="14">
        <f t="shared" si="441"/>
        <v>1.9060000000000001</v>
      </c>
      <c r="O5674" s="26">
        <f t="shared" si="442"/>
        <v>0.70750000000000002</v>
      </c>
      <c r="P5674" s="16">
        <f t="shared" si="443"/>
        <v>9.9999999999999995E-8</v>
      </c>
      <c r="Q5674" s="16">
        <f t="shared" si="444"/>
        <v>9.9999999999999995E-8</v>
      </c>
    </row>
    <row r="5675" spans="1:17" x14ac:dyDescent="0.45">
      <c r="A5675" s="35">
        <f>Factors!A5675</f>
        <v>41464</v>
      </c>
      <c r="B5675" s="18">
        <v>0.70820000000000005</v>
      </c>
      <c r="D5675" s="22">
        <v>0.12180000000000001</v>
      </c>
      <c r="E5675" s="20">
        <f t="shared" si="440"/>
        <v>0.51</v>
      </c>
      <c r="F5675" s="22">
        <v>0.215</v>
      </c>
      <c r="G5675" s="21"/>
      <c r="H5675" s="10">
        <v>2.0466000000000002</v>
      </c>
      <c r="I5675" s="10">
        <v>1.8898999999999999</v>
      </c>
      <c r="J5675" s="21"/>
      <c r="K5675" s="10">
        <v>5.09</v>
      </c>
      <c r="L5675" s="22">
        <v>0.51</v>
      </c>
      <c r="N5675" s="14">
        <f t="shared" si="441"/>
        <v>1.8898999999999999</v>
      </c>
      <c r="O5675" s="26">
        <f t="shared" si="442"/>
        <v>0.70820000000000005</v>
      </c>
      <c r="P5675" s="16">
        <f t="shared" si="443"/>
        <v>9.9999999999999995E-8</v>
      </c>
      <c r="Q5675" s="16">
        <f t="shared" si="444"/>
        <v>9.9999999999999995E-8</v>
      </c>
    </row>
    <row r="5676" spans="1:17" x14ac:dyDescent="0.45">
      <c r="A5676" s="35">
        <f>Factors!A5676</f>
        <v>41465</v>
      </c>
      <c r="B5676" s="18">
        <v>0.71330000000000005</v>
      </c>
      <c r="D5676" s="22">
        <v>0.1167</v>
      </c>
      <c r="E5676" s="20">
        <f t="shared" si="440"/>
        <v>0.51200000000000001</v>
      </c>
      <c r="F5676" s="22">
        <v>0.215</v>
      </c>
      <c r="G5676" s="21"/>
      <c r="H5676" s="10">
        <v>2.0505</v>
      </c>
      <c r="I5676" s="10">
        <v>1.8951</v>
      </c>
      <c r="J5676" s="21"/>
      <c r="K5676" s="10">
        <v>5.09</v>
      </c>
      <c r="L5676" s="22">
        <v>0.51200000000000001</v>
      </c>
      <c r="N5676" s="14">
        <f t="shared" si="441"/>
        <v>1.8951</v>
      </c>
      <c r="O5676" s="26">
        <f t="shared" si="442"/>
        <v>0.71330000000000005</v>
      </c>
      <c r="P5676" s="16">
        <f t="shared" si="443"/>
        <v>9.9999999999999995E-8</v>
      </c>
      <c r="Q5676" s="16">
        <f t="shared" si="444"/>
        <v>9.9999999999999995E-8</v>
      </c>
    </row>
    <row r="5677" spans="1:17" x14ac:dyDescent="0.45">
      <c r="A5677" s="35">
        <f>Factors!A5677</f>
        <v>41466</v>
      </c>
      <c r="B5677" s="18">
        <v>0.65380000000000005</v>
      </c>
      <c r="D5677" s="22">
        <v>0.1065</v>
      </c>
      <c r="E5677" s="20">
        <f t="shared" si="440"/>
        <v>0.51700000000000002</v>
      </c>
      <c r="F5677" s="22">
        <v>0.215</v>
      </c>
      <c r="G5677" s="21"/>
      <c r="H5677" s="10">
        <v>2.0285000000000002</v>
      </c>
      <c r="I5677" s="10">
        <v>1.8637000000000001</v>
      </c>
      <c r="J5677" s="21"/>
      <c r="K5677" s="10">
        <v>5.09</v>
      </c>
      <c r="L5677" s="22">
        <v>0.51700000000000002</v>
      </c>
      <c r="N5677" s="14">
        <f t="shared" si="441"/>
        <v>1.8637000000000001</v>
      </c>
      <c r="O5677" s="26">
        <f t="shared" si="442"/>
        <v>0.65380000000000005</v>
      </c>
      <c r="P5677" s="16">
        <f t="shared" si="443"/>
        <v>9.9999999999999995E-8</v>
      </c>
      <c r="Q5677" s="16">
        <f t="shared" si="444"/>
        <v>9.9999999999999995E-8</v>
      </c>
    </row>
    <row r="5678" spans="1:17" x14ac:dyDescent="0.45">
      <c r="A5678" s="35">
        <f>Factors!A5678</f>
        <v>41467</v>
      </c>
      <c r="B5678" s="18">
        <v>0.69279999999999997</v>
      </c>
      <c r="D5678" s="22">
        <v>0.1065</v>
      </c>
      <c r="E5678" s="20">
        <f t="shared" si="440"/>
        <v>0.51900000000000002</v>
      </c>
      <c r="F5678" s="22">
        <v>0.215</v>
      </c>
      <c r="G5678" s="21"/>
      <c r="H5678" s="10">
        <v>2.0501</v>
      </c>
      <c r="I5678" s="10">
        <v>1.8691</v>
      </c>
      <c r="J5678" s="21"/>
      <c r="K5678" s="10">
        <v>5.09</v>
      </c>
      <c r="L5678" s="22">
        <v>0.51900000000000002</v>
      </c>
      <c r="N5678" s="14">
        <f t="shared" si="441"/>
        <v>1.8691</v>
      </c>
      <c r="O5678" s="26">
        <f t="shared" si="442"/>
        <v>0.69279999999999997</v>
      </c>
      <c r="P5678" s="16">
        <f t="shared" si="443"/>
        <v>9.9999999999999995E-8</v>
      </c>
      <c r="Q5678" s="16">
        <f t="shared" si="444"/>
        <v>9.9999999999999995E-8</v>
      </c>
    </row>
    <row r="5679" spans="1:17" x14ac:dyDescent="0.45">
      <c r="A5679" s="35">
        <f>Factors!A5679</f>
        <v>41468</v>
      </c>
      <c r="B5679" s="18">
        <v>0.69279999999999997</v>
      </c>
      <c r="D5679" s="22">
        <v>0.1065</v>
      </c>
      <c r="E5679" s="20">
        <f t="shared" si="440"/>
        <v>0.51900000000000002</v>
      </c>
      <c r="F5679" s="22">
        <v>0.215</v>
      </c>
      <c r="G5679" s="21"/>
      <c r="H5679" s="10">
        <v>2.0501</v>
      </c>
      <c r="I5679" s="10">
        <v>1.8691</v>
      </c>
      <c r="J5679" s="21"/>
      <c r="K5679" s="10">
        <v>5.09</v>
      </c>
      <c r="L5679" s="22">
        <v>0.51900000000000002</v>
      </c>
      <c r="N5679" s="14">
        <f t="shared" si="441"/>
        <v>1.8691</v>
      </c>
      <c r="O5679" s="26">
        <f t="shared" si="442"/>
        <v>0.69279999999999997</v>
      </c>
      <c r="P5679" s="16">
        <f t="shared" si="443"/>
        <v>9.9999999999999995E-8</v>
      </c>
      <c r="Q5679" s="16">
        <f t="shared" si="444"/>
        <v>9.9999999999999995E-8</v>
      </c>
    </row>
    <row r="5680" spans="1:17" x14ac:dyDescent="0.45">
      <c r="A5680" s="35">
        <f>Factors!A5680</f>
        <v>41469</v>
      </c>
      <c r="B5680" s="18">
        <v>0.69279999999999997</v>
      </c>
      <c r="D5680" s="22">
        <v>0.1065</v>
      </c>
      <c r="E5680" s="20">
        <f t="shared" si="440"/>
        <v>0.51900000000000002</v>
      </c>
      <c r="F5680" s="22">
        <v>0.215</v>
      </c>
      <c r="G5680" s="21"/>
      <c r="H5680" s="10">
        <v>2.0501</v>
      </c>
      <c r="I5680" s="10">
        <v>1.8691</v>
      </c>
      <c r="J5680" s="21"/>
      <c r="K5680" s="10">
        <v>5.09</v>
      </c>
      <c r="L5680" s="22">
        <v>0.51900000000000002</v>
      </c>
      <c r="N5680" s="14">
        <f t="shared" si="441"/>
        <v>1.8691</v>
      </c>
      <c r="O5680" s="26">
        <f t="shared" si="442"/>
        <v>0.69279999999999997</v>
      </c>
      <c r="P5680" s="16">
        <f t="shared" si="443"/>
        <v>9.9999999999999995E-8</v>
      </c>
      <c r="Q5680" s="16">
        <f t="shared" si="444"/>
        <v>9.9999999999999995E-8</v>
      </c>
    </row>
    <row r="5681" spans="1:17" x14ac:dyDescent="0.45">
      <c r="A5681" s="35">
        <f>Factors!A5681</f>
        <v>41470</v>
      </c>
      <c r="B5681" s="18">
        <v>0.67430000000000001</v>
      </c>
      <c r="D5681" s="22">
        <v>9.64E-2</v>
      </c>
      <c r="E5681" s="20">
        <f t="shared" si="440"/>
        <v>0.52200000000000002</v>
      </c>
      <c r="F5681" s="22">
        <v>0.215</v>
      </c>
      <c r="G5681" s="21"/>
      <c r="H5681" s="10">
        <v>2.0836999999999999</v>
      </c>
      <c r="I5681" s="10">
        <v>1.8957999999999999</v>
      </c>
      <c r="J5681" s="21"/>
      <c r="K5681" s="10">
        <v>5.09</v>
      </c>
      <c r="L5681" s="22">
        <v>0.52200000000000002</v>
      </c>
      <c r="N5681" s="14">
        <f t="shared" si="441"/>
        <v>1.8957999999999999</v>
      </c>
      <c r="O5681" s="26">
        <f t="shared" si="442"/>
        <v>0.67430000000000001</v>
      </c>
      <c r="P5681" s="16">
        <f t="shared" si="443"/>
        <v>9.9999999999999995E-8</v>
      </c>
      <c r="Q5681" s="16">
        <f t="shared" si="444"/>
        <v>9.9999999999999995E-8</v>
      </c>
    </row>
    <row r="5682" spans="1:17" x14ac:dyDescent="0.45">
      <c r="A5682" s="35">
        <f>Factors!A5682</f>
        <v>41471</v>
      </c>
      <c r="B5682" s="18">
        <v>0.63380000000000003</v>
      </c>
      <c r="D5682" s="22">
        <v>8.6199999999999999E-2</v>
      </c>
      <c r="E5682" s="20">
        <f t="shared" si="440"/>
        <v>0.52200000000000002</v>
      </c>
      <c r="F5682" s="22">
        <v>0.215</v>
      </c>
      <c r="G5682" s="21"/>
      <c r="H5682" s="10">
        <v>2.1204000000000001</v>
      </c>
      <c r="I5682" s="10">
        <v>1.9260000000000002</v>
      </c>
      <c r="J5682" s="21"/>
      <c r="K5682" s="10">
        <v>5.09</v>
      </c>
      <c r="L5682" s="22">
        <v>0.52200000000000002</v>
      </c>
      <c r="N5682" s="14">
        <f t="shared" si="441"/>
        <v>1.9260000000000002</v>
      </c>
      <c r="O5682" s="26">
        <f t="shared" si="442"/>
        <v>0.63380000000000003</v>
      </c>
      <c r="P5682" s="16">
        <f t="shared" si="443"/>
        <v>9.9999999999999995E-8</v>
      </c>
      <c r="Q5682" s="16">
        <f t="shared" si="444"/>
        <v>9.9999999999999995E-8</v>
      </c>
    </row>
    <row r="5683" spans="1:17" x14ac:dyDescent="0.45">
      <c r="A5683" s="35">
        <f>Factors!A5683</f>
        <v>41472</v>
      </c>
      <c r="B5683" s="18">
        <v>0.61699999999999999</v>
      </c>
      <c r="D5683" s="22">
        <v>9.1300000000000006E-2</v>
      </c>
      <c r="E5683" s="20">
        <f t="shared" si="440"/>
        <v>0.52100000000000002</v>
      </c>
      <c r="F5683" s="22">
        <v>0.215</v>
      </c>
      <c r="G5683" s="21"/>
      <c r="H5683" s="10">
        <v>2.125</v>
      </c>
      <c r="I5683" s="10">
        <v>1.9258</v>
      </c>
      <c r="J5683" s="21"/>
      <c r="K5683" s="10">
        <v>5.09</v>
      </c>
      <c r="L5683" s="22">
        <v>0.52100000000000002</v>
      </c>
      <c r="N5683" s="14">
        <f t="shared" si="441"/>
        <v>1.9258</v>
      </c>
      <c r="O5683" s="26">
        <f t="shared" si="442"/>
        <v>0.61699999999999999</v>
      </c>
      <c r="P5683" s="16">
        <f t="shared" si="443"/>
        <v>9.9999999999999995E-8</v>
      </c>
      <c r="Q5683" s="16">
        <f t="shared" si="444"/>
        <v>9.9999999999999995E-8</v>
      </c>
    </row>
    <row r="5684" spans="1:17" x14ac:dyDescent="0.45">
      <c r="A5684" s="35">
        <f>Factors!A5684</f>
        <v>41473</v>
      </c>
      <c r="B5684" s="18">
        <v>0.62</v>
      </c>
      <c r="D5684" s="22">
        <v>9.64E-2</v>
      </c>
      <c r="E5684" s="20">
        <f t="shared" si="440"/>
        <v>0.51500000000000001</v>
      </c>
      <c r="F5684" s="22">
        <v>0.215</v>
      </c>
      <c r="G5684" s="21"/>
      <c r="H5684" s="10">
        <v>2.1438999999999999</v>
      </c>
      <c r="I5684" s="10">
        <v>1.9165999999999999</v>
      </c>
      <c r="J5684" s="21"/>
      <c r="K5684" s="10">
        <v>5.09</v>
      </c>
      <c r="L5684" s="22">
        <v>0.51500000000000001</v>
      </c>
      <c r="N5684" s="14">
        <f t="shared" si="441"/>
        <v>1.9165999999999999</v>
      </c>
      <c r="O5684" s="26">
        <f t="shared" si="442"/>
        <v>0.62</v>
      </c>
      <c r="P5684" s="16">
        <f t="shared" si="443"/>
        <v>9.9999999999999995E-8</v>
      </c>
      <c r="Q5684" s="16">
        <f t="shared" si="444"/>
        <v>9.9999999999999995E-8</v>
      </c>
    </row>
    <row r="5685" spans="1:17" x14ac:dyDescent="0.45">
      <c r="A5685" s="35">
        <f>Factors!A5685</f>
        <v>41474</v>
      </c>
      <c r="B5685" s="18">
        <v>0.61429999999999996</v>
      </c>
      <c r="D5685" s="22">
        <v>9.64E-2</v>
      </c>
      <c r="E5685" s="20">
        <f t="shared" si="440"/>
        <v>0.51500000000000001</v>
      </c>
      <c r="F5685" s="22">
        <v>0.215</v>
      </c>
      <c r="G5685" s="21"/>
      <c r="H5685" s="10">
        <v>2.1991000000000001</v>
      </c>
      <c r="I5685" s="10">
        <v>1.9405000000000001</v>
      </c>
      <c r="J5685" s="21"/>
      <c r="K5685" s="10">
        <v>5.09</v>
      </c>
      <c r="L5685" s="22">
        <v>0.51500000000000001</v>
      </c>
      <c r="N5685" s="14">
        <f t="shared" si="441"/>
        <v>1.9405000000000001</v>
      </c>
      <c r="O5685" s="26">
        <f t="shared" si="442"/>
        <v>0.61429999999999996</v>
      </c>
      <c r="P5685" s="16">
        <f t="shared" si="443"/>
        <v>9.9999999999999995E-8</v>
      </c>
      <c r="Q5685" s="16">
        <f t="shared" si="444"/>
        <v>9.9999999999999995E-8</v>
      </c>
    </row>
    <row r="5686" spans="1:17" x14ac:dyDescent="0.45">
      <c r="A5686" s="35">
        <f>Factors!A5686</f>
        <v>41475</v>
      </c>
      <c r="B5686" s="18">
        <v>0.61429999999999996</v>
      </c>
      <c r="D5686" s="22">
        <v>9.64E-2</v>
      </c>
      <c r="E5686" s="20">
        <f t="shared" si="440"/>
        <v>0.51500000000000001</v>
      </c>
      <c r="F5686" s="22">
        <v>0.215</v>
      </c>
      <c r="G5686" s="21"/>
      <c r="H5686" s="10">
        <v>2.1991000000000001</v>
      </c>
      <c r="I5686" s="10">
        <v>1.9405000000000001</v>
      </c>
      <c r="J5686" s="21"/>
      <c r="K5686" s="10">
        <v>5.09</v>
      </c>
      <c r="L5686" s="22">
        <v>0.51500000000000001</v>
      </c>
      <c r="N5686" s="14">
        <f t="shared" si="441"/>
        <v>1.9405000000000001</v>
      </c>
      <c r="O5686" s="26">
        <f t="shared" si="442"/>
        <v>0.61429999999999996</v>
      </c>
      <c r="P5686" s="16">
        <f t="shared" si="443"/>
        <v>9.9999999999999995E-8</v>
      </c>
      <c r="Q5686" s="16">
        <f t="shared" si="444"/>
        <v>9.9999999999999995E-8</v>
      </c>
    </row>
    <row r="5687" spans="1:17" x14ac:dyDescent="0.45">
      <c r="A5687" s="35">
        <f>Factors!A5687</f>
        <v>41476</v>
      </c>
      <c r="B5687" s="18">
        <v>0.61429999999999996</v>
      </c>
      <c r="D5687" s="22">
        <v>9.64E-2</v>
      </c>
      <c r="E5687" s="20">
        <f t="shared" si="440"/>
        <v>0.51500000000000001</v>
      </c>
      <c r="F5687" s="22">
        <v>0.215</v>
      </c>
      <c r="G5687" s="21"/>
      <c r="H5687" s="10">
        <v>2.1991000000000001</v>
      </c>
      <c r="I5687" s="10">
        <v>1.9405000000000001</v>
      </c>
      <c r="J5687" s="21"/>
      <c r="K5687" s="10">
        <v>5.09</v>
      </c>
      <c r="L5687" s="22">
        <v>0.51500000000000001</v>
      </c>
      <c r="N5687" s="14">
        <f t="shared" si="441"/>
        <v>1.9405000000000001</v>
      </c>
      <c r="O5687" s="26">
        <f t="shared" si="442"/>
        <v>0.61429999999999996</v>
      </c>
      <c r="P5687" s="16">
        <f t="shared" si="443"/>
        <v>9.9999999999999995E-8</v>
      </c>
      <c r="Q5687" s="16">
        <f t="shared" si="444"/>
        <v>9.9999999999999995E-8</v>
      </c>
    </row>
    <row r="5688" spans="1:17" x14ac:dyDescent="0.45">
      <c r="A5688" s="35">
        <f>Factors!A5688</f>
        <v>41477</v>
      </c>
      <c r="B5688" s="18">
        <v>0.6179</v>
      </c>
      <c r="D5688" s="22">
        <v>9.1300000000000006E-2</v>
      </c>
      <c r="E5688" s="20">
        <f t="shared" si="440"/>
        <v>0.52</v>
      </c>
      <c r="F5688" s="22">
        <v>0.215</v>
      </c>
      <c r="G5688" s="21"/>
      <c r="H5688" s="10">
        <v>2.2010999999999998</v>
      </c>
      <c r="I5688" s="10">
        <v>1.9285999999999999</v>
      </c>
      <c r="J5688" s="21"/>
      <c r="K5688" s="10">
        <v>5.09</v>
      </c>
      <c r="L5688" s="22">
        <v>0.52</v>
      </c>
      <c r="N5688" s="14">
        <f t="shared" si="441"/>
        <v>1.9285999999999999</v>
      </c>
      <c r="O5688" s="26">
        <f t="shared" si="442"/>
        <v>0.6179</v>
      </c>
      <c r="P5688" s="16">
        <f t="shared" si="443"/>
        <v>9.9999999999999995E-8</v>
      </c>
      <c r="Q5688" s="16">
        <f t="shared" si="444"/>
        <v>9.9999999999999995E-8</v>
      </c>
    </row>
    <row r="5689" spans="1:17" x14ac:dyDescent="0.45">
      <c r="A5689" s="35">
        <f>Factors!A5689</f>
        <v>41478</v>
      </c>
      <c r="B5689" s="18">
        <v>0.62390000000000001</v>
      </c>
      <c r="D5689" s="22">
        <v>9.64E-2</v>
      </c>
      <c r="E5689" s="20">
        <f t="shared" si="440"/>
        <v>0.53</v>
      </c>
      <c r="F5689" s="22">
        <v>0.215</v>
      </c>
      <c r="G5689" s="21"/>
      <c r="H5689" s="10">
        <v>2.1831</v>
      </c>
      <c r="I5689" s="10">
        <v>1.9088000000000001</v>
      </c>
      <c r="J5689" s="21"/>
      <c r="K5689" s="10">
        <v>5.09</v>
      </c>
      <c r="L5689" s="22">
        <v>0.53</v>
      </c>
      <c r="N5689" s="14">
        <f t="shared" si="441"/>
        <v>1.9088000000000001</v>
      </c>
      <c r="O5689" s="26">
        <f t="shared" si="442"/>
        <v>0.62390000000000001</v>
      </c>
      <c r="P5689" s="16">
        <f t="shared" si="443"/>
        <v>9.9999999999999995E-8</v>
      </c>
      <c r="Q5689" s="16">
        <f t="shared" si="444"/>
        <v>9.9999999999999995E-8</v>
      </c>
    </row>
    <row r="5690" spans="1:17" x14ac:dyDescent="0.45">
      <c r="A5690" s="35">
        <f>Factors!A5690</f>
        <v>41479</v>
      </c>
      <c r="B5690" s="18">
        <v>0.65969999999999995</v>
      </c>
      <c r="D5690" s="22">
        <v>0.1167</v>
      </c>
      <c r="E5690" s="20">
        <f t="shared" si="440"/>
        <v>0.53500000000000003</v>
      </c>
      <c r="F5690" s="22">
        <v>0.215</v>
      </c>
      <c r="G5690" s="21"/>
      <c r="H5690" s="10">
        <v>2.1516999999999999</v>
      </c>
      <c r="I5690" s="10">
        <v>1.8721999999999999</v>
      </c>
      <c r="J5690" s="21"/>
      <c r="K5690" s="10">
        <v>5.09</v>
      </c>
      <c r="L5690" s="22">
        <v>0.53500000000000003</v>
      </c>
      <c r="N5690" s="14">
        <f t="shared" si="441"/>
        <v>1.8721999999999999</v>
      </c>
      <c r="O5690" s="26">
        <f t="shared" si="442"/>
        <v>0.65969999999999995</v>
      </c>
      <c r="P5690" s="16">
        <f t="shared" si="443"/>
        <v>9.9999999999999995E-8</v>
      </c>
      <c r="Q5690" s="16">
        <f t="shared" si="444"/>
        <v>9.9999999999999995E-8</v>
      </c>
    </row>
    <row r="5691" spans="1:17" x14ac:dyDescent="0.45">
      <c r="A5691" s="35">
        <f>Factors!A5691</f>
        <v>41480</v>
      </c>
      <c r="B5691" s="18">
        <v>0.65239999999999998</v>
      </c>
      <c r="D5691" s="22">
        <v>0.1116</v>
      </c>
      <c r="E5691" s="20">
        <f t="shared" si="440"/>
        <v>0.53700000000000003</v>
      </c>
      <c r="F5691" s="22">
        <v>0.215</v>
      </c>
      <c r="G5691" s="21"/>
      <c r="H5691" s="10">
        <v>2.1541999999999999</v>
      </c>
      <c r="I5691" s="10">
        <v>1.8545</v>
      </c>
      <c r="J5691" s="21"/>
      <c r="K5691" s="10">
        <v>5.09</v>
      </c>
      <c r="L5691" s="22">
        <v>0.53700000000000003</v>
      </c>
      <c r="N5691" s="14">
        <f t="shared" si="441"/>
        <v>1.8545</v>
      </c>
      <c r="O5691" s="26">
        <f t="shared" si="442"/>
        <v>0.65239999999999998</v>
      </c>
      <c r="P5691" s="16">
        <f t="shared" si="443"/>
        <v>9.9999999999999995E-8</v>
      </c>
      <c r="Q5691" s="16">
        <f t="shared" si="444"/>
        <v>9.9999999999999995E-8</v>
      </c>
    </row>
    <row r="5692" spans="1:17" x14ac:dyDescent="0.45">
      <c r="A5692" s="35">
        <f>Factors!A5692</f>
        <v>41481</v>
      </c>
      <c r="B5692" s="18">
        <v>0.60860000000000003</v>
      </c>
      <c r="D5692" s="22">
        <v>0.10150000000000001</v>
      </c>
      <c r="E5692" s="20">
        <f t="shared" si="440"/>
        <v>0.53500000000000003</v>
      </c>
      <c r="F5692" s="22">
        <v>0.215</v>
      </c>
      <c r="G5692" s="21"/>
      <c r="H5692" s="10">
        <v>2.1358000000000001</v>
      </c>
      <c r="I5692" s="10">
        <v>1.8355999999999999</v>
      </c>
      <c r="J5692" s="21"/>
      <c r="K5692" s="10">
        <v>5.09</v>
      </c>
      <c r="L5692" s="22">
        <v>0.53500000000000003</v>
      </c>
      <c r="N5692" s="14">
        <f t="shared" si="441"/>
        <v>1.8355999999999999</v>
      </c>
      <c r="O5692" s="26">
        <f t="shared" si="442"/>
        <v>0.60860000000000003</v>
      </c>
      <c r="P5692" s="16">
        <f t="shared" si="443"/>
        <v>9.9999999999999995E-8</v>
      </c>
      <c r="Q5692" s="16">
        <f t="shared" si="444"/>
        <v>9.9999999999999995E-8</v>
      </c>
    </row>
    <row r="5693" spans="1:17" x14ac:dyDescent="0.45">
      <c r="A5693" s="35">
        <f>Factors!A5693</f>
        <v>41482</v>
      </c>
      <c r="B5693" s="18">
        <v>0.60860000000000003</v>
      </c>
      <c r="D5693" s="22">
        <v>0.10150000000000001</v>
      </c>
      <c r="E5693" s="20">
        <f t="shared" si="440"/>
        <v>0.53500000000000003</v>
      </c>
      <c r="F5693" s="22">
        <v>0.215</v>
      </c>
      <c r="G5693" s="21"/>
      <c r="H5693" s="10">
        <v>2.1358000000000001</v>
      </c>
      <c r="I5693" s="10">
        <v>1.8355999999999999</v>
      </c>
      <c r="J5693" s="21"/>
      <c r="K5693" s="10">
        <v>5.09</v>
      </c>
      <c r="L5693" s="22">
        <v>0.53500000000000003</v>
      </c>
      <c r="N5693" s="14">
        <f t="shared" si="441"/>
        <v>1.8355999999999999</v>
      </c>
      <c r="O5693" s="26">
        <f t="shared" si="442"/>
        <v>0.60860000000000003</v>
      </c>
      <c r="P5693" s="16">
        <f t="shared" si="443"/>
        <v>9.9999999999999995E-8</v>
      </c>
      <c r="Q5693" s="16">
        <f t="shared" si="444"/>
        <v>9.9999999999999995E-8</v>
      </c>
    </row>
    <row r="5694" spans="1:17" x14ac:dyDescent="0.45">
      <c r="A5694" s="35">
        <f>Factors!A5694</f>
        <v>41483</v>
      </c>
      <c r="B5694" s="18">
        <v>0.60860000000000003</v>
      </c>
      <c r="D5694" s="22">
        <v>0.10150000000000001</v>
      </c>
      <c r="E5694" s="20">
        <f t="shared" si="440"/>
        <v>0.53500000000000003</v>
      </c>
      <c r="F5694" s="22">
        <v>0.215</v>
      </c>
      <c r="G5694" s="21"/>
      <c r="H5694" s="10">
        <v>2.1358000000000001</v>
      </c>
      <c r="I5694" s="10">
        <v>1.8355999999999999</v>
      </c>
      <c r="J5694" s="21"/>
      <c r="K5694" s="10">
        <v>5.09</v>
      </c>
      <c r="L5694" s="22">
        <v>0.53500000000000003</v>
      </c>
      <c r="N5694" s="14">
        <f t="shared" si="441"/>
        <v>1.8355999999999999</v>
      </c>
      <c r="O5694" s="26">
        <f t="shared" si="442"/>
        <v>0.60860000000000003</v>
      </c>
      <c r="P5694" s="16">
        <f t="shared" si="443"/>
        <v>9.9999999999999995E-8</v>
      </c>
      <c r="Q5694" s="16">
        <f t="shared" si="444"/>
        <v>9.9999999999999995E-8</v>
      </c>
    </row>
    <row r="5695" spans="1:17" x14ac:dyDescent="0.45">
      <c r="A5695" s="35">
        <f>Factors!A5695</f>
        <v>41484</v>
      </c>
      <c r="B5695" s="18">
        <v>0.61160000000000003</v>
      </c>
      <c r="D5695" s="22">
        <v>0.1065</v>
      </c>
      <c r="E5695" s="20">
        <f t="shared" si="440"/>
        <v>0.53500000000000003</v>
      </c>
      <c r="F5695" s="22">
        <v>0.215</v>
      </c>
      <c r="G5695" s="21"/>
      <c r="H5695" s="10">
        <v>2.1419000000000001</v>
      </c>
      <c r="I5695" s="10">
        <v>1.8310999999999999</v>
      </c>
      <c r="J5695" s="21"/>
      <c r="K5695" s="10">
        <v>5.09</v>
      </c>
      <c r="L5695" s="22">
        <v>0.53500000000000003</v>
      </c>
      <c r="N5695" s="14">
        <f t="shared" si="441"/>
        <v>1.8310999999999999</v>
      </c>
      <c r="O5695" s="26">
        <f t="shared" si="442"/>
        <v>0.61160000000000003</v>
      </c>
      <c r="P5695" s="16">
        <f t="shared" si="443"/>
        <v>9.9999999999999995E-8</v>
      </c>
      <c r="Q5695" s="16">
        <f t="shared" si="444"/>
        <v>9.9999999999999995E-8</v>
      </c>
    </row>
    <row r="5696" spans="1:17" x14ac:dyDescent="0.45">
      <c r="A5696" s="35">
        <f>Factors!A5696</f>
        <v>41485</v>
      </c>
      <c r="B5696" s="18">
        <v>0.61499999999999999</v>
      </c>
      <c r="D5696" s="22">
        <v>0.1065</v>
      </c>
      <c r="E5696" s="20">
        <f t="shared" si="440"/>
        <v>0.53500000000000003</v>
      </c>
      <c r="F5696" s="22">
        <v>0.215</v>
      </c>
      <c r="G5696" s="21"/>
      <c r="H5696" s="10">
        <v>2.1520999999999999</v>
      </c>
      <c r="I5696" s="10">
        <v>1.8369</v>
      </c>
      <c r="J5696" s="21"/>
      <c r="K5696" s="10">
        <v>5.09</v>
      </c>
      <c r="L5696" s="22">
        <v>0.53500000000000003</v>
      </c>
      <c r="N5696" s="14">
        <f t="shared" si="441"/>
        <v>1.8369</v>
      </c>
      <c r="O5696" s="26">
        <f t="shared" si="442"/>
        <v>0.61499999999999999</v>
      </c>
      <c r="P5696" s="16">
        <f t="shared" si="443"/>
        <v>9.9999999999999995E-8</v>
      </c>
      <c r="Q5696" s="16">
        <f t="shared" si="444"/>
        <v>9.9999999999999995E-8</v>
      </c>
    </row>
    <row r="5697" spans="1:17" x14ac:dyDescent="0.45">
      <c r="A5697" s="35">
        <f>Factors!A5697</f>
        <v>41486</v>
      </c>
      <c r="B5697" s="18">
        <v>0.61750000000000005</v>
      </c>
      <c r="D5697" s="22">
        <v>0.10150000000000001</v>
      </c>
      <c r="E5697" s="20">
        <f t="shared" si="440"/>
        <v>0.53600000000000003</v>
      </c>
      <c r="F5697" s="22">
        <v>0.215</v>
      </c>
      <c r="G5697" s="21"/>
      <c r="H5697" s="10">
        <v>2.2046000000000001</v>
      </c>
      <c r="I5697" s="10">
        <v>1.8988</v>
      </c>
      <c r="J5697" s="21"/>
      <c r="K5697" s="10">
        <v>5.09</v>
      </c>
      <c r="L5697" s="22">
        <v>0.53600000000000003</v>
      </c>
      <c r="N5697" s="14">
        <f t="shared" si="441"/>
        <v>1.8988</v>
      </c>
      <c r="O5697" s="26">
        <f t="shared" si="442"/>
        <v>0.61750000000000005</v>
      </c>
      <c r="P5697" s="16">
        <f t="shared" si="443"/>
        <v>9.9999999999999995E-8</v>
      </c>
      <c r="Q5697" s="16">
        <f t="shared" si="444"/>
        <v>9.9999999999999995E-8</v>
      </c>
    </row>
    <row r="5698" spans="1:17" x14ac:dyDescent="0.45">
      <c r="A5698" s="35">
        <f>Factors!A5698</f>
        <v>41487</v>
      </c>
      <c r="B5698" s="18">
        <v>0.66149999999999998</v>
      </c>
      <c r="D5698" s="22">
        <v>0.1116</v>
      </c>
      <c r="E5698" s="20">
        <f t="shared" si="440"/>
        <v>0.53100000000000003</v>
      </c>
      <c r="F5698" s="22">
        <v>0.215</v>
      </c>
      <c r="G5698" s="21"/>
      <c r="H5698" s="10">
        <v>2.2353999999999998</v>
      </c>
      <c r="I5698" s="10">
        <v>1.9624000000000001</v>
      </c>
      <c r="J5698" s="21"/>
      <c r="K5698" s="10">
        <v>5.09</v>
      </c>
      <c r="L5698" s="22">
        <v>0.53100000000000003</v>
      </c>
      <c r="N5698" s="14">
        <f t="shared" si="441"/>
        <v>1.9624000000000001</v>
      </c>
      <c r="O5698" s="26">
        <f t="shared" si="442"/>
        <v>0.66149999999999998</v>
      </c>
      <c r="P5698" s="16">
        <f t="shared" si="443"/>
        <v>9.9999999999999995E-8</v>
      </c>
      <c r="Q5698" s="16">
        <f t="shared" si="444"/>
        <v>9.9999999999999995E-8</v>
      </c>
    </row>
    <row r="5699" spans="1:17" x14ac:dyDescent="0.45">
      <c r="A5699" s="35">
        <f>Factors!A5699</f>
        <v>41488</v>
      </c>
      <c r="B5699" s="18">
        <v>0.60799999999999998</v>
      </c>
      <c r="D5699" s="22">
        <v>0.10150000000000001</v>
      </c>
      <c r="E5699" s="20">
        <f t="shared" si="440"/>
        <v>0.53600000000000003</v>
      </c>
      <c r="F5699" s="22">
        <v>0.215</v>
      </c>
      <c r="G5699" s="21"/>
      <c r="H5699" s="10">
        <v>2.2015000000000002</v>
      </c>
      <c r="I5699" s="10">
        <v>1.9357</v>
      </c>
      <c r="J5699" s="21"/>
      <c r="K5699" s="10">
        <v>5.09</v>
      </c>
      <c r="L5699" s="22">
        <v>0.53600000000000003</v>
      </c>
      <c r="N5699" s="14">
        <f t="shared" si="441"/>
        <v>1.9357</v>
      </c>
      <c r="O5699" s="26">
        <f t="shared" si="442"/>
        <v>0.60799999999999998</v>
      </c>
      <c r="P5699" s="16">
        <f t="shared" si="443"/>
        <v>9.9999999999999995E-8</v>
      </c>
      <c r="Q5699" s="16">
        <f t="shared" si="444"/>
        <v>9.9999999999999995E-8</v>
      </c>
    </row>
    <row r="5700" spans="1:17" x14ac:dyDescent="0.45">
      <c r="A5700" s="35">
        <f>Factors!A5700</f>
        <v>41489</v>
      </c>
      <c r="B5700" s="18">
        <v>0.60799999999999998</v>
      </c>
      <c r="D5700" s="22">
        <v>0.10150000000000001</v>
      </c>
      <c r="E5700" s="20">
        <f t="shared" si="440"/>
        <v>0.53600000000000003</v>
      </c>
      <c r="F5700" s="22">
        <v>0.215</v>
      </c>
      <c r="G5700" s="21"/>
      <c r="H5700" s="10">
        <v>2.2015000000000002</v>
      </c>
      <c r="I5700" s="10">
        <v>1.9357</v>
      </c>
      <c r="J5700" s="21"/>
      <c r="K5700" s="10">
        <v>5.09</v>
      </c>
      <c r="L5700" s="22">
        <v>0.53600000000000003</v>
      </c>
      <c r="N5700" s="14">
        <f t="shared" si="441"/>
        <v>1.9357</v>
      </c>
      <c r="O5700" s="26">
        <f t="shared" si="442"/>
        <v>0.60799999999999998</v>
      </c>
      <c r="P5700" s="16">
        <f t="shared" si="443"/>
        <v>9.9999999999999995E-8</v>
      </c>
      <c r="Q5700" s="16">
        <f t="shared" si="444"/>
        <v>9.9999999999999995E-8</v>
      </c>
    </row>
    <row r="5701" spans="1:17" x14ac:dyDescent="0.45">
      <c r="A5701" s="35">
        <f>Factors!A5701</f>
        <v>41490</v>
      </c>
      <c r="B5701" s="18">
        <v>0.60799999999999998</v>
      </c>
      <c r="D5701" s="22">
        <v>0.10150000000000001</v>
      </c>
      <c r="E5701" s="20">
        <f t="shared" ref="E5701:E5764" si="445">IF(ISERROR(L5701/10),K5701,L5701)</f>
        <v>0.53600000000000003</v>
      </c>
      <c r="F5701" s="22">
        <v>0.215</v>
      </c>
      <c r="G5701" s="21"/>
      <c r="H5701" s="10">
        <v>2.2015000000000002</v>
      </c>
      <c r="I5701" s="10">
        <v>1.9357</v>
      </c>
      <c r="J5701" s="21"/>
      <c r="K5701" s="10">
        <v>5.09</v>
      </c>
      <c r="L5701" s="22">
        <v>0.53600000000000003</v>
      </c>
      <c r="N5701" s="14">
        <f t="shared" ref="N5701:N5764" si="446">IF(ISERROR(I5701/10),IF(ISERROR(H5701/H5702),N5702*0.99999999,N5702*H5701/H5702),I5701)</f>
        <v>1.9357</v>
      </c>
      <c r="O5701" s="26">
        <f t="shared" ref="O5701:O5764" si="447">B5701</f>
        <v>0.60799999999999998</v>
      </c>
      <c r="P5701" s="16">
        <f t="shared" ref="P5701:P5764" si="448">IF(               ((1+$D5701/100)/(1+E5701/100)-1)&lt;=0,0.0000001,100*((1+$D5701/100)/(1+E5701/100)-1))</f>
        <v>9.9999999999999995E-8</v>
      </c>
      <c r="Q5701" s="16">
        <f t="shared" ref="Q5701:Q5764" si="449">IF(               ((1+$D5701/100)/(1+F5701/100)-1)&lt;=0,0.0000001,100*((1+$D5701/100)/(1+F5701/100)-1))</f>
        <v>9.9999999999999995E-8</v>
      </c>
    </row>
    <row r="5702" spans="1:17" x14ac:dyDescent="0.45">
      <c r="A5702" s="35">
        <f>Factors!A5702</f>
        <v>41491</v>
      </c>
      <c r="B5702" s="18">
        <v>0.62780000000000002</v>
      </c>
      <c r="D5702" s="22">
        <v>0.10150000000000001</v>
      </c>
      <c r="E5702" s="20">
        <f t="shared" si="445"/>
        <v>0.53500000000000003</v>
      </c>
      <c r="F5702" s="22">
        <v>0.215</v>
      </c>
      <c r="G5702" s="21"/>
      <c r="H5702" s="10">
        <v>2.2296</v>
      </c>
      <c r="I5702" s="10">
        <v>1.9553</v>
      </c>
      <c r="J5702" s="21"/>
      <c r="K5702" s="10">
        <v>5.09</v>
      </c>
      <c r="L5702" s="22">
        <v>0.53500000000000003</v>
      </c>
      <c r="N5702" s="14">
        <f t="shared" si="446"/>
        <v>1.9553</v>
      </c>
      <c r="O5702" s="26">
        <f t="shared" si="447"/>
        <v>0.62780000000000002</v>
      </c>
      <c r="P5702" s="16">
        <f t="shared" si="448"/>
        <v>9.9999999999999995E-8</v>
      </c>
      <c r="Q5702" s="16">
        <f t="shared" si="449"/>
        <v>9.9999999999999995E-8</v>
      </c>
    </row>
    <row r="5703" spans="1:17" x14ac:dyDescent="0.45">
      <c r="A5703" s="35">
        <f>Factors!A5703</f>
        <v>41492</v>
      </c>
      <c r="B5703" s="18">
        <v>0.63139999999999996</v>
      </c>
      <c r="D5703" s="22">
        <v>0.1065</v>
      </c>
      <c r="E5703" s="20">
        <f t="shared" si="445"/>
        <v>0.53600000000000003</v>
      </c>
      <c r="F5703" s="22">
        <v>0.215</v>
      </c>
      <c r="G5703" s="21"/>
      <c r="H5703" s="10">
        <v>2.2637</v>
      </c>
      <c r="I5703" s="10">
        <v>1.9717</v>
      </c>
      <c r="J5703" s="21"/>
      <c r="K5703" s="10">
        <v>5.09</v>
      </c>
      <c r="L5703" s="22">
        <v>0.53600000000000003</v>
      </c>
      <c r="N5703" s="14">
        <f t="shared" si="446"/>
        <v>1.9717</v>
      </c>
      <c r="O5703" s="26">
        <f t="shared" si="447"/>
        <v>0.63139999999999996</v>
      </c>
      <c r="P5703" s="16">
        <f t="shared" si="448"/>
        <v>9.9999999999999995E-8</v>
      </c>
      <c r="Q5703" s="16">
        <f t="shared" si="449"/>
        <v>9.9999999999999995E-8</v>
      </c>
    </row>
    <row r="5704" spans="1:17" x14ac:dyDescent="0.45">
      <c r="A5704" s="35">
        <f>Factors!A5704</f>
        <v>41493</v>
      </c>
      <c r="B5704" s="18">
        <v>0.63239999999999996</v>
      </c>
      <c r="D5704" s="22">
        <v>0.10150000000000001</v>
      </c>
      <c r="E5704" s="20">
        <f t="shared" si="445"/>
        <v>0.53600000000000003</v>
      </c>
      <c r="F5704" s="22">
        <v>0.215</v>
      </c>
      <c r="G5704" s="21"/>
      <c r="H5704" s="10">
        <v>2.2545999999999999</v>
      </c>
      <c r="I5704" s="10">
        <v>1.9420999999999999</v>
      </c>
      <c r="J5704" s="21"/>
      <c r="K5704" s="10">
        <v>5.09</v>
      </c>
      <c r="L5704" s="22">
        <v>0.53600000000000003</v>
      </c>
      <c r="N5704" s="14">
        <f t="shared" si="446"/>
        <v>1.9420999999999999</v>
      </c>
      <c r="O5704" s="26">
        <f t="shared" si="447"/>
        <v>0.63239999999999996</v>
      </c>
      <c r="P5704" s="16">
        <f t="shared" si="448"/>
        <v>9.9999999999999995E-8</v>
      </c>
      <c r="Q5704" s="16">
        <f t="shared" si="449"/>
        <v>9.9999999999999995E-8</v>
      </c>
    </row>
    <row r="5705" spans="1:17" x14ac:dyDescent="0.45">
      <c r="A5705" s="35">
        <f>Factors!A5705</f>
        <v>41494</v>
      </c>
      <c r="B5705" s="18">
        <v>0.62470000000000003</v>
      </c>
      <c r="D5705" s="22">
        <v>0.10150000000000001</v>
      </c>
      <c r="E5705" s="20">
        <f t="shared" si="445"/>
        <v>0.53700000000000003</v>
      </c>
      <c r="F5705" s="22">
        <v>0.215</v>
      </c>
      <c r="G5705" s="21"/>
      <c r="H5705" s="10">
        <v>2.2603</v>
      </c>
      <c r="I5705" s="10">
        <v>1.9325000000000001</v>
      </c>
      <c r="J5705" s="21"/>
      <c r="K5705" s="10">
        <v>5.09</v>
      </c>
      <c r="L5705" s="22">
        <v>0.53700000000000003</v>
      </c>
      <c r="N5705" s="14">
        <f t="shared" si="446"/>
        <v>1.9325000000000001</v>
      </c>
      <c r="O5705" s="26">
        <f t="shared" si="447"/>
        <v>0.62470000000000003</v>
      </c>
      <c r="P5705" s="16">
        <f t="shared" si="448"/>
        <v>9.9999999999999995E-8</v>
      </c>
      <c r="Q5705" s="16">
        <f t="shared" si="449"/>
        <v>9.9999999999999995E-8</v>
      </c>
    </row>
    <row r="5706" spans="1:17" x14ac:dyDescent="0.45">
      <c r="A5706" s="35">
        <f>Factors!A5706</f>
        <v>41495</v>
      </c>
      <c r="B5706" s="18">
        <v>0.62090000000000001</v>
      </c>
      <c r="D5706" s="22">
        <v>0.10150000000000001</v>
      </c>
      <c r="E5706" s="20">
        <f t="shared" si="445"/>
        <v>0.53800000000000003</v>
      </c>
      <c r="F5706" s="22">
        <v>0.215</v>
      </c>
      <c r="G5706" s="21"/>
      <c r="H5706" s="10">
        <v>2.2639</v>
      </c>
      <c r="I5706" s="10">
        <v>1.9315</v>
      </c>
      <c r="J5706" s="21"/>
      <c r="K5706" s="10">
        <v>5.09</v>
      </c>
      <c r="L5706" s="22">
        <v>0.53800000000000003</v>
      </c>
      <c r="N5706" s="14">
        <f t="shared" si="446"/>
        <v>1.9315</v>
      </c>
      <c r="O5706" s="26">
        <f t="shared" si="447"/>
        <v>0.62090000000000001</v>
      </c>
      <c r="P5706" s="16">
        <f t="shared" si="448"/>
        <v>9.9999999999999995E-8</v>
      </c>
      <c r="Q5706" s="16">
        <f t="shared" si="449"/>
        <v>9.9999999999999995E-8</v>
      </c>
    </row>
    <row r="5707" spans="1:17" x14ac:dyDescent="0.45">
      <c r="A5707" s="35">
        <f>Factors!A5707</f>
        <v>41496</v>
      </c>
      <c r="B5707" s="18">
        <v>0.62090000000000001</v>
      </c>
      <c r="D5707" s="22">
        <v>0.10150000000000001</v>
      </c>
      <c r="E5707" s="20">
        <f t="shared" si="445"/>
        <v>0.53800000000000003</v>
      </c>
      <c r="F5707" s="22">
        <v>0.215</v>
      </c>
      <c r="G5707" s="21"/>
      <c r="H5707" s="10">
        <v>2.2639</v>
      </c>
      <c r="I5707" s="10">
        <v>1.9315</v>
      </c>
      <c r="J5707" s="21"/>
      <c r="K5707" s="10">
        <v>5.09</v>
      </c>
      <c r="L5707" s="22">
        <v>0.53800000000000003</v>
      </c>
      <c r="N5707" s="14">
        <f t="shared" si="446"/>
        <v>1.9315</v>
      </c>
      <c r="O5707" s="26">
        <f t="shared" si="447"/>
        <v>0.62090000000000001</v>
      </c>
      <c r="P5707" s="16">
        <f t="shared" si="448"/>
        <v>9.9999999999999995E-8</v>
      </c>
      <c r="Q5707" s="16">
        <f t="shared" si="449"/>
        <v>9.9999999999999995E-8</v>
      </c>
    </row>
    <row r="5708" spans="1:17" x14ac:dyDescent="0.45">
      <c r="A5708" s="35">
        <f>Factors!A5708</f>
        <v>41497</v>
      </c>
      <c r="B5708" s="18">
        <v>0.62090000000000001</v>
      </c>
      <c r="D5708" s="22">
        <v>0.10150000000000001</v>
      </c>
      <c r="E5708" s="20">
        <f t="shared" si="445"/>
        <v>0.53800000000000003</v>
      </c>
      <c r="F5708" s="22">
        <v>0.215</v>
      </c>
      <c r="G5708" s="21"/>
      <c r="H5708" s="10">
        <v>2.2639</v>
      </c>
      <c r="I5708" s="10">
        <v>1.9315</v>
      </c>
      <c r="J5708" s="21"/>
      <c r="K5708" s="10">
        <v>5.09</v>
      </c>
      <c r="L5708" s="22">
        <v>0.53800000000000003</v>
      </c>
      <c r="N5708" s="14">
        <f t="shared" si="446"/>
        <v>1.9315</v>
      </c>
      <c r="O5708" s="26">
        <f t="shared" si="447"/>
        <v>0.62090000000000001</v>
      </c>
      <c r="P5708" s="16">
        <f t="shared" si="448"/>
        <v>9.9999999999999995E-8</v>
      </c>
      <c r="Q5708" s="16">
        <f t="shared" si="449"/>
        <v>9.9999999999999995E-8</v>
      </c>
    </row>
    <row r="5709" spans="1:17" x14ac:dyDescent="0.45">
      <c r="A5709" s="35">
        <f>Factors!A5709</f>
        <v>41498</v>
      </c>
      <c r="B5709" s="18">
        <v>0.61780000000000002</v>
      </c>
      <c r="D5709" s="22">
        <v>0.10150000000000001</v>
      </c>
      <c r="E5709" s="20">
        <f t="shared" si="445"/>
        <v>0.53600000000000003</v>
      </c>
      <c r="F5709" s="22">
        <v>0.215</v>
      </c>
      <c r="G5709" s="21"/>
      <c r="H5709" s="10">
        <v>2.2561</v>
      </c>
      <c r="I5709" s="10">
        <v>1.9306000000000001</v>
      </c>
      <c r="J5709" s="21"/>
      <c r="K5709" s="10">
        <v>5.09</v>
      </c>
      <c r="L5709" s="22">
        <v>0.53600000000000003</v>
      </c>
      <c r="N5709" s="14">
        <f t="shared" si="446"/>
        <v>1.9306000000000001</v>
      </c>
      <c r="O5709" s="26">
        <f t="shared" si="447"/>
        <v>0.61780000000000002</v>
      </c>
      <c r="P5709" s="16">
        <f t="shared" si="448"/>
        <v>9.9999999999999995E-8</v>
      </c>
      <c r="Q5709" s="16">
        <f t="shared" si="449"/>
        <v>9.9999999999999995E-8</v>
      </c>
    </row>
    <row r="5710" spans="1:17" x14ac:dyDescent="0.45">
      <c r="A5710" s="35">
        <f>Factors!A5710</f>
        <v>41499</v>
      </c>
      <c r="B5710" s="18">
        <v>0.67369999999999997</v>
      </c>
      <c r="D5710" s="22">
        <v>0.1065</v>
      </c>
      <c r="E5710" s="20">
        <f t="shared" si="445"/>
        <v>0.53700000000000003</v>
      </c>
      <c r="F5710" s="22">
        <v>0.215</v>
      </c>
      <c r="G5710" s="21"/>
      <c r="H5710" s="10">
        <v>2.2496999999999998</v>
      </c>
      <c r="I5710" s="10">
        <v>1.9367000000000001</v>
      </c>
      <c r="J5710" s="21"/>
      <c r="K5710" s="10">
        <v>5.09</v>
      </c>
      <c r="L5710" s="22">
        <v>0.53700000000000003</v>
      </c>
      <c r="N5710" s="14">
        <f t="shared" si="446"/>
        <v>1.9367000000000001</v>
      </c>
      <c r="O5710" s="26">
        <f t="shared" si="447"/>
        <v>0.67369999999999997</v>
      </c>
      <c r="P5710" s="16">
        <f t="shared" si="448"/>
        <v>9.9999999999999995E-8</v>
      </c>
      <c r="Q5710" s="16">
        <f t="shared" si="449"/>
        <v>9.9999999999999995E-8</v>
      </c>
    </row>
    <row r="5711" spans="1:17" x14ac:dyDescent="0.45">
      <c r="A5711" s="35">
        <f>Factors!A5711</f>
        <v>41500</v>
      </c>
      <c r="B5711" s="18">
        <v>0.67169999999999996</v>
      </c>
      <c r="D5711" s="22">
        <v>0.1065</v>
      </c>
      <c r="E5711" s="20">
        <f t="shared" si="445"/>
        <v>0.54400000000000004</v>
      </c>
      <c r="F5711" s="22">
        <v>0.215</v>
      </c>
      <c r="G5711" s="21"/>
      <c r="H5711" s="10">
        <v>2.2210999999999999</v>
      </c>
      <c r="I5711" s="10">
        <v>1.8818999999999999</v>
      </c>
      <c r="J5711" s="21"/>
      <c r="K5711" s="10">
        <v>5.09</v>
      </c>
      <c r="L5711" s="22">
        <v>0.54400000000000004</v>
      </c>
      <c r="N5711" s="14">
        <f t="shared" si="446"/>
        <v>1.8818999999999999</v>
      </c>
      <c r="O5711" s="26">
        <f t="shared" si="447"/>
        <v>0.67169999999999996</v>
      </c>
      <c r="P5711" s="16">
        <f t="shared" si="448"/>
        <v>9.9999999999999995E-8</v>
      </c>
      <c r="Q5711" s="16">
        <f t="shared" si="449"/>
        <v>9.9999999999999995E-8</v>
      </c>
    </row>
    <row r="5712" spans="1:17" x14ac:dyDescent="0.45">
      <c r="A5712" s="35">
        <f>Factors!A5712</f>
        <v>41501</v>
      </c>
      <c r="B5712" s="18">
        <v>0.70079999999999998</v>
      </c>
      <c r="D5712" s="22">
        <v>0.1065</v>
      </c>
      <c r="E5712" s="20">
        <f t="shared" si="445"/>
        <v>0.54300000000000004</v>
      </c>
      <c r="F5712" s="22">
        <v>0.215</v>
      </c>
      <c r="G5712" s="21"/>
      <c r="H5712" s="10">
        <v>2.1831</v>
      </c>
      <c r="I5712" s="10">
        <v>1.8310999999999999</v>
      </c>
      <c r="J5712" s="21"/>
      <c r="K5712" s="10">
        <v>5.09</v>
      </c>
      <c r="L5712" s="22">
        <v>0.54300000000000004</v>
      </c>
      <c r="N5712" s="14">
        <f t="shared" si="446"/>
        <v>1.8310999999999999</v>
      </c>
      <c r="O5712" s="26">
        <f t="shared" si="447"/>
        <v>0.70079999999999998</v>
      </c>
      <c r="P5712" s="16">
        <f t="shared" si="448"/>
        <v>9.9999999999999995E-8</v>
      </c>
      <c r="Q5712" s="16">
        <f t="shared" si="449"/>
        <v>9.9999999999999995E-8</v>
      </c>
    </row>
    <row r="5713" spans="1:17" x14ac:dyDescent="0.45">
      <c r="A5713" s="35">
        <f>Factors!A5713</f>
        <v>41502</v>
      </c>
      <c r="B5713" s="18">
        <v>0.71789999999999998</v>
      </c>
      <c r="D5713" s="22">
        <v>0.1116</v>
      </c>
      <c r="E5713" s="20">
        <f t="shared" si="445"/>
        <v>0.54600000000000004</v>
      </c>
      <c r="F5713" s="22">
        <v>0.215</v>
      </c>
      <c r="G5713" s="21"/>
      <c r="H5713" s="10">
        <v>2.1707999999999998</v>
      </c>
      <c r="I5713" s="10">
        <v>1.8031999999999999</v>
      </c>
      <c r="J5713" s="21"/>
      <c r="K5713" s="10">
        <v>5.09</v>
      </c>
      <c r="L5713" s="22">
        <v>0.54600000000000004</v>
      </c>
      <c r="N5713" s="14">
        <f t="shared" si="446"/>
        <v>1.8031999999999999</v>
      </c>
      <c r="O5713" s="26">
        <f t="shared" si="447"/>
        <v>0.71789999999999998</v>
      </c>
      <c r="P5713" s="16">
        <f t="shared" si="448"/>
        <v>9.9999999999999995E-8</v>
      </c>
      <c r="Q5713" s="16">
        <f t="shared" si="449"/>
        <v>9.9999999999999995E-8</v>
      </c>
    </row>
    <row r="5714" spans="1:17" x14ac:dyDescent="0.45">
      <c r="A5714" s="35">
        <f>Factors!A5714</f>
        <v>41503</v>
      </c>
      <c r="B5714" s="18">
        <v>0.71789999999999998</v>
      </c>
      <c r="D5714" s="22">
        <v>0.1116</v>
      </c>
      <c r="E5714" s="20">
        <f t="shared" si="445"/>
        <v>0.54600000000000004</v>
      </c>
      <c r="F5714" s="22">
        <v>0.215</v>
      </c>
      <c r="G5714" s="21"/>
      <c r="H5714" s="10">
        <v>2.1707999999999998</v>
      </c>
      <c r="I5714" s="10">
        <v>1.8031999999999999</v>
      </c>
      <c r="J5714" s="21"/>
      <c r="K5714" s="10">
        <v>5.09</v>
      </c>
      <c r="L5714" s="22">
        <v>0.54600000000000004</v>
      </c>
      <c r="N5714" s="14">
        <f t="shared" si="446"/>
        <v>1.8031999999999999</v>
      </c>
      <c r="O5714" s="26">
        <f t="shared" si="447"/>
        <v>0.71789999999999998</v>
      </c>
      <c r="P5714" s="16">
        <f t="shared" si="448"/>
        <v>9.9999999999999995E-8</v>
      </c>
      <c r="Q5714" s="16">
        <f t="shared" si="449"/>
        <v>9.9999999999999995E-8</v>
      </c>
    </row>
    <row r="5715" spans="1:17" x14ac:dyDescent="0.45">
      <c r="A5715" s="35">
        <f>Factors!A5715</f>
        <v>41504</v>
      </c>
      <c r="B5715" s="18">
        <v>0.71789999999999998</v>
      </c>
      <c r="D5715" s="22">
        <v>0.1116</v>
      </c>
      <c r="E5715" s="20">
        <f t="shared" si="445"/>
        <v>0.54600000000000004</v>
      </c>
      <c r="F5715" s="22">
        <v>0.215</v>
      </c>
      <c r="G5715" s="21"/>
      <c r="H5715" s="10">
        <v>2.1707999999999998</v>
      </c>
      <c r="I5715" s="10">
        <v>1.8031999999999999</v>
      </c>
      <c r="J5715" s="21"/>
      <c r="K5715" s="10">
        <v>5.09</v>
      </c>
      <c r="L5715" s="22">
        <v>0.54600000000000004</v>
      </c>
      <c r="N5715" s="14">
        <f t="shared" si="446"/>
        <v>1.8031999999999999</v>
      </c>
      <c r="O5715" s="26">
        <f t="shared" si="447"/>
        <v>0.71789999999999998</v>
      </c>
      <c r="P5715" s="16">
        <f t="shared" si="448"/>
        <v>9.9999999999999995E-8</v>
      </c>
      <c r="Q5715" s="16">
        <f t="shared" si="449"/>
        <v>9.9999999999999995E-8</v>
      </c>
    </row>
    <row r="5716" spans="1:17" x14ac:dyDescent="0.45">
      <c r="A5716" s="35">
        <f>Factors!A5716</f>
        <v>41505</v>
      </c>
      <c r="B5716" s="18">
        <v>0.74319999999999997</v>
      </c>
      <c r="D5716" s="22">
        <v>0.1116</v>
      </c>
      <c r="E5716" s="20">
        <f t="shared" si="445"/>
        <v>0.54500000000000004</v>
      </c>
      <c r="F5716" s="22">
        <v>0.215</v>
      </c>
      <c r="G5716" s="21"/>
      <c r="H5716" s="10">
        <v>2.1461999999999999</v>
      </c>
      <c r="I5716" s="10">
        <v>1.7766</v>
      </c>
      <c r="J5716" s="21"/>
      <c r="K5716" s="10">
        <v>5.09</v>
      </c>
      <c r="L5716" s="22">
        <v>0.54500000000000004</v>
      </c>
      <c r="N5716" s="14">
        <f t="shared" si="446"/>
        <v>1.7766</v>
      </c>
      <c r="O5716" s="26">
        <f t="shared" si="447"/>
        <v>0.74319999999999997</v>
      </c>
      <c r="P5716" s="16">
        <f t="shared" si="448"/>
        <v>9.9999999999999995E-8</v>
      </c>
      <c r="Q5716" s="16">
        <f t="shared" si="449"/>
        <v>9.9999999999999995E-8</v>
      </c>
    </row>
    <row r="5717" spans="1:17" x14ac:dyDescent="0.45">
      <c r="A5717" s="35">
        <f>Factors!A5717</f>
        <v>41506</v>
      </c>
      <c r="B5717" s="18">
        <v>0.71289999999999998</v>
      </c>
      <c r="D5717" s="22">
        <v>0.1167</v>
      </c>
      <c r="E5717" s="20">
        <f t="shared" si="445"/>
        <v>0.54400000000000004</v>
      </c>
      <c r="F5717" s="22">
        <v>0.215</v>
      </c>
      <c r="G5717" s="21"/>
      <c r="H5717" s="10">
        <v>2.1701000000000001</v>
      </c>
      <c r="I5717" s="10">
        <v>1.8010000000000002</v>
      </c>
      <c r="J5717" s="21"/>
      <c r="K5717" s="10">
        <v>5.09</v>
      </c>
      <c r="L5717" s="22">
        <v>0.54400000000000004</v>
      </c>
      <c r="N5717" s="14">
        <f t="shared" si="446"/>
        <v>1.8010000000000002</v>
      </c>
      <c r="O5717" s="26">
        <f t="shared" si="447"/>
        <v>0.71289999999999998</v>
      </c>
      <c r="P5717" s="16">
        <f t="shared" si="448"/>
        <v>9.9999999999999995E-8</v>
      </c>
      <c r="Q5717" s="16">
        <f t="shared" si="449"/>
        <v>9.9999999999999995E-8</v>
      </c>
    </row>
    <row r="5718" spans="1:17" x14ac:dyDescent="0.45">
      <c r="A5718" s="35">
        <f>Factors!A5718</f>
        <v>41507</v>
      </c>
      <c r="B5718" s="18">
        <v>0.7389</v>
      </c>
      <c r="D5718" s="22">
        <v>0.13189999999999999</v>
      </c>
      <c r="E5718" s="20">
        <f t="shared" si="445"/>
        <v>0.54400000000000004</v>
      </c>
      <c r="F5718" s="22">
        <v>0.215</v>
      </c>
      <c r="G5718" s="21"/>
      <c r="H5718" s="10">
        <v>2.1406999999999998</v>
      </c>
      <c r="I5718" s="10">
        <v>1.7753000000000001</v>
      </c>
      <c r="J5718" s="21"/>
      <c r="K5718" s="10">
        <v>5.09</v>
      </c>
      <c r="L5718" s="22">
        <v>0.54400000000000004</v>
      </c>
      <c r="N5718" s="14">
        <f t="shared" si="446"/>
        <v>1.7753000000000001</v>
      </c>
      <c r="O5718" s="26">
        <f t="shared" si="447"/>
        <v>0.7389</v>
      </c>
      <c r="P5718" s="16">
        <f t="shared" si="448"/>
        <v>9.9999999999999995E-8</v>
      </c>
      <c r="Q5718" s="16">
        <f t="shared" si="449"/>
        <v>9.9999999999999995E-8</v>
      </c>
    </row>
    <row r="5719" spans="1:17" x14ac:dyDescent="0.45">
      <c r="A5719" s="35">
        <f>Factors!A5719</f>
        <v>41508</v>
      </c>
      <c r="B5719" s="18">
        <v>0.80230000000000001</v>
      </c>
      <c r="D5719" s="22">
        <v>0.12690000000000001</v>
      </c>
      <c r="E5719" s="20">
        <f t="shared" si="445"/>
        <v>0.54900000000000004</v>
      </c>
      <c r="F5719" s="22">
        <v>0.215</v>
      </c>
      <c r="G5719" s="21"/>
      <c r="H5719" s="10">
        <v>2.1252</v>
      </c>
      <c r="I5719" s="10">
        <v>1.7825</v>
      </c>
      <c r="J5719" s="21"/>
      <c r="K5719" s="10">
        <v>5.09</v>
      </c>
      <c r="L5719" s="22">
        <v>0.54900000000000004</v>
      </c>
      <c r="N5719" s="14">
        <f t="shared" si="446"/>
        <v>1.7825</v>
      </c>
      <c r="O5719" s="26">
        <f t="shared" si="447"/>
        <v>0.80230000000000001</v>
      </c>
      <c r="P5719" s="16">
        <f t="shared" si="448"/>
        <v>9.9999999999999995E-8</v>
      </c>
      <c r="Q5719" s="16">
        <f t="shared" si="449"/>
        <v>9.9999999999999995E-8</v>
      </c>
    </row>
    <row r="5720" spans="1:17" x14ac:dyDescent="0.45">
      <c r="A5720" s="35">
        <f>Factors!A5720</f>
        <v>41509</v>
      </c>
      <c r="B5720" s="18">
        <v>0.7863</v>
      </c>
      <c r="D5720" s="22">
        <v>0.12690000000000001</v>
      </c>
      <c r="E5720" s="20">
        <f t="shared" si="445"/>
        <v>0.55200000000000005</v>
      </c>
      <c r="F5720" s="22">
        <v>0.215</v>
      </c>
      <c r="G5720" s="21"/>
      <c r="H5720" s="10">
        <v>2.1429</v>
      </c>
      <c r="I5720" s="10">
        <v>1.8249</v>
      </c>
      <c r="J5720" s="21"/>
      <c r="K5720" s="10">
        <v>5.09</v>
      </c>
      <c r="L5720" s="22">
        <v>0.55200000000000005</v>
      </c>
      <c r="N5720" s="14">
        <f t="shared" si="446"/>
        <v>1.8249</v>
      </c>
      <c r="O5720" s="26">
        <f t="shared" si="447"/>
        <v>0.7863</v>
      </c>
      <c r="P5720" s="16">
        <f t="shared" si="448"/>
        <v>9.9999999999999995E-8</v>
      </c>
      <c r="Q5720" s="16">
        <f t="shared" si="449"/>
        <v>9.9999999999999995E-8</v>
      </c>
    </row>
    <row r="5721" spans="1:17" x14ac:dyDescent="0.45">
      <c r="A5721" s="35">
        <f>Factors!A5721</f>
        <v>41510</v>
      </c>
      <c r="B5721" s="18">
        <v>0.7863</v>
      </c>
      <c r="D5721" s="22">
        <v>0.12690000000000001</v>
      </c>
      <c r="E5721" s="20">
        <f t="shared" si="445"/>
        <v>0.55200000000000005</v>
      </c>
      <c r="F5721" s="22">
        <v>0.215</v>
      </c>
      <c r="G5721" s="21"/>
      <c r="H5721" s="10">
        <v>2.1429</v>
      </c>
      <c r="I5721" s="10">
        <v>1.8249</v>
      </c>
      <c r="J5721" s="21"/>
      <c r="K5721" s="10">
        <v>5.09</v>
      </c>
      <c r="L5721" s="22">
        <v>0.55200000000000005</v>
      </c>
      <c r="N5721" s="14">
        <f t="shared" si="446"/>
        <v>1.8249</v>
      </c>
      <c r="O5721" s="26">
        <f t="shared" si="447"/>
        <v>0.7863</v>
      </c>
      <c r="P5721" s="16">
        <f t="shared" si="448"/>
        <v>9.9999999999999995E-8</v>
      </c>
      <c r="Q5721" s="16">
        <f t="shared" si="449"/>
        <v>9.9999999999999995E-8</v>
      </c>
    </row>
    <row r="5722" spans="1:17" x14ac:dyDescent="0.45">
      <c r="A5722" s="35">
        <f>Factors!A5722</f>
        <v>41511</v>
      </c>
      <c r="B5722" s="18">
        <v>0.7863</v>
      </c>
      <c r="D5722" s="22">
        <v>0.12690000000000001</v>
      </c>
      <c r="E5722" s="20">
        <f t="shared" si="445"/>
        <v>0.55200000000000005</v>
      </c>
      <c r="F5722" s="22">
        <v>0.215</v>
      </c>
      <c r="G5722" s="21"/>
      <c r="H5722" s="10">
        <v>2.1429</v>
      </c>
      <c r="I5722" s="10">
        <v>1.8249</v>
      </c>
      <c r="J5722" s="21"/>
      <c r="K5722" s="10">
        <v>5.09</v>
      </c>
      <c r="L5722" s="22">
        <v>0.55200000000000005</v>
      </c>
      <c r="N5722" s="14">
        <f t="shared" si="446"/>
        <v>1.8249</v>
      </c>
      <c r="O5722" s="26">
        <f t="shared" si="447"/>
        <v>0.7863</v>
      </c>
      <c r="P5722" s="16">
        <f t="shared" si="448"/>
        <v>9.9999999999999995E-8</v>
      </c>
      <c r="Q5722" s="16">
        <f t="shared" si="449"/>
        <v>9.9999999999999995E-8</v>
      </c>
    </row>
    <row r="5723" spans="1:17" x14ac:dyDescent="0.45">
      <c r="A5723" s="35">
        <f>Factors!A5723</f>
        <v>41512</v>
      </c>
      <c r="B5723" s="18">
        <v>0.75780000000000003</v>
      </c>
      <c r="D5723" s="22">
        <v>0.12180000000000001</v>
      </c>
      <c r="E5723" s="20">
        <f t="shared" si="445"/>
        <v>0.55300000000000005</v>
      </c>
      <c r="F5723" s="22">
        <v>0.215</v>
      </c>
      <c r="G5723" s="21"/>
      <c r="H5723" s="10">
        <v>2.161</v>
      </c>
      <c r="I5723" s="10">
        <v>1.8414999999999999</v>
      </c>
      <c r="J5723" s="21"/>
      <c r="K5723" s="10">
        <v>5.09</v>
      </c>
      <c r="L5723" s="22">
        <v>0.55300000000000005</v>
      </c>
      <c r="N5723" s="14">
        <f t="shared" si="446"/>
        <v>1.8414999999999999</v>
      </c>
      <c r="O5723" s="26">
        <f t="shared" si="447"/>
        <v>0.75780000000000003</v>
      </c>
      <c r="P5723" s="16">
        <f t="shared" si="448"/>
        <v>9.9999999999999995E-8</v>
      </c>
      <c r="Q5723" s="16">
        <f t="shared" si="449"/>
        <v>9.9999999999999995E-8</v>
      </c>
    </row>
    <row r="5724" spans="1:17" x14ac:dyDescent="0.45">
      <c r="A5724" s="35">
        <f>Factors!A5724</f>
        <v>41513</v>
      </c>
      <c r="B5724" s="18">
        <v>0.73799999999999999</v>
      </c>
      <c r="D5724" s="22">
        <v>0.12180000000000001</v>
      </c>
      <c r="E5724" s="20">
        <f t="shared" si="445"/>
        <v>0.55000000000000004</v>
      </c>
      <c r="F5724" s="22">
        <v>0.215</v>
      </c>
      <c r="G5724" s="21"/>
      <c r="H5724" s="10">
        <v>2.1667000000000001</v>
      </c>
      <c r="I5724" s="10">
        <v>1.8592</v>
      </c>
      <c r="J5724" s="21"/>
      <c r="K5724" s="10">
        <v>5.09</v>
      </c>
      <c r="L5724" s="22">
        <v>0.55000000000000004</v>
      </c>
      <c r="N5724" s="14">
        <f t="shared" si="446"/>
        <v>1.8592</v>
      </c>
      <c r="O5724" s="26">
        <f t="shared" si="447"/>
        <v>0.73799999999999999</v>
      </c>
      <c r="P5724" s="16">
        <f t="shared" si="448"/>
        <v>9.9999999999999995E-8</v>
      </c>
      <c r="Q5724" s="16">
        <f t="shared" si="449"/>
        <v>9.9999999999999995E-8</v>
      </c>
    </row>
    <row r="5725" spans="1:17" x14ac:dyDescent="0.45">
      <c r="A5725" s="35">
        <f>Factors!A5725</f>
        <v>41514</v>
      </c>
      <c r="B5725" s="18">
        <v>0.77159999999999995</v>
      </c>
      <c r="D5725" s="22">
        <v>0.1167</v>
      </c>
      <c r="E5725" s="20">
        <f t="shared" si="445"/>
        <v>0.54700000000000004</v>
      </c>
      <c r="F5725" s="22">
        <v>0.215</v>
      </c>
      <c r="G5725" s="21"/>
      <c r="H5725" s="10">
        <v>2.1648000000000001</v>
      </c>
      <c r="I5725" s="10">
        <v>1.8553999999999999</v>
      </c>
      <c r="J5725" s="21"/>
      <c r="K5725" s="10">
        <v>5.09</v>
      </c>
      <c r="L5725" s="22">
        <v>0.54700000000000004</v>
      </c>
      <c r="N5725" s="14">
        <f t="shared" si="446"/>
        <v>1.8553999999999999</v>
      </c>
      <c r="O5725" s="26">
        <f t="shared" si="447"/>
        <v>0.77159999999999995</v>
      </c>
      <c r="P5725" s="16">
        <f t="shared" si="448"/>
        <v>9.9999999999999995E-8</v>
      </c>
      <c r="Q5725" s="16">
        <f t="shared" si="449"/>
        <v>9.9999999999999995E-8</v>
      </c>
    </row>
    <row r="5726" spans="1:17" x14ac:dyDescent="0.45">
      <c r="A5726" s="35">
        <f>Factors!A5726</f>
        <v>41515</v>
      </c>
      <c r="B5726" s="18">
        <v>0.77759999999999996</v>
      </c>
      <c r="D5726" s="22">
        <v>0.1167</v>
      </c>
      <c r="E5726" s="20">
        <f t="shared" si="445"/>
        <v>0.54700000000000004</v>
      </c>
      <c r="F5726" s="22">
        <v>0.215</v>
      </c>
      <c r="G5726" s="21"/>
      <c r="H5726" s="10">
        <v>2.1194000000000002</v>
      </c>
      <c r="I5726" s="10">
        <v>1.8108</v>
      </c>
      <c r="J5726" s="21"/>
      <c r="K5726" s="10">
        <v>5.09</v>
      </c>
      <c r="L5726" s="22">
        <v>0.54700000000000004</v>
      </c>
      <c r="N5726" s="14">
        <f t="shared" si="446"/>
        <v>1.8108</v>
      </c>
      <c r="O5726" s="26">
        <f t="shared" si="447"/>
        <v>0.77759999999999996</v>
      </c>
      <c r="P5726" s="16">
        <f t="shared" si="448"/>
        <v>9.9999999999999995E-8</v>
      </c>
      <c r="Q5726" s="16">
        <f t="shared" si="449"/>
        <v>9.9999999999999995E-8</v>
      </c>
    </row>
    <row r="5727" spans="1:17" x14ac:dyDescent="0.45">
      <c r="A5727" s="35">
        <f>Factors!A5727</f>
        <v>41516</v>
      </c>
      <c r="B5727" s="18">
        <v>0.77339999999999998</v>
      </c>
      <c r="D5727" s="22">
        <v>0.1116</v>
      </c>
      <c r="E5727" s="20">
        <f t="shared" si="445"/>
        <v>0.54500000000000004</v>
      </c>
      <c r="F5727" s="22">
        <v>0.215</v>
      </c>
      <c r="G5727" s="21"/>
      <c r="H5727" s="10">
        <v>2.1055999999999999</v>
      </c>
      <c r="I5727" s="10">
        <v>1.7941</v>
      </c>
      <c r="J5727" s="21"/>
      <c r="K5727" s="10">
        <v>5.09</v>
      </c>
      <c r="L5727" s="22">
        <v>0.54500000000000004</v>
      </c>
      <c r="N5727" s="14">
        <f t="shared" si="446"/>
        <v>1.7941</v>
      </c>
      <c r="O5727" s="26">
        <f t="shared" si="447"/>
        <v>0.77339999999999998</v>
      </c>
      <c r="P5727" s="16">
        <f t="shared" si="448"/>
        <v>9.9999999999999995E-8</v>
      </c>
      <c r="Q5727" s="16">
        <f t="shared" si="449"/>
        <v>9.9999999999999995E-8</v>
      </c>
    </row>
    <row r="5728" spans="1:17" x14ac:dyDescent="0.45">
      <c r="A5728" s="35">
        <f>Factors!A5728</f>
        <v>41517</v>
      </c>
      <c r="B5728" s="18">
        <v>0.77339999999999998</v>
      </c>
      <c r="D5728" s="22">
        <v>0.1116</v>
      </c>
      <c r="E5728" s="20">
        <f t="shared" si="445"/>
        <v>0.54500000000000004</v>
      </c>
      <c r="F5728" s="22">
        <v>0.215</v>
      </c>
      <c r="G5728" s="21"/>
      <c r="H5728" s="10">
        <v>2.1055999999999999</v>
      </c>
      <c r="I5728" s="10">
        <v>1.7941</v>
      </c>
      <c r="J5728" s="21"/>
      <c r="K5728" s="10">
        <v>5.09</v>
      </c>
      <c r="L5728" s="22">
        <v>0.54500000000000004</v>
      </c>
      <c r="N5728" s="14">
        <f t="shared" si="446"/>
        <v>1.7941</v>
      </c>
      <c r="O5728" s="26">
        <f t="shared" si="447"/>
        <v>0.77339999999999998</v>
      </c>
      <c r="P5728" s="16">
        <f t="shared" si="448"/>
        <v>9.9999999999999995E-8</v>
      </c>
      <c r="Q5728" s="16">
        <f t="shared" si="449"/>
        <v>9.9999999999999995E-8</v>
      </c>
    </row>
    <row r="5729" spans="1:17" x14ac:dyDescent="0.45">
      <c r="A5729" s="35">
        <f>Factors!A5729</f>
        <v>41518</v>
      </c>
      <c r="B5729" s="18">
        <v>0.77339999999999998</v>
      </c>
      <c r="D5729" s="22">
        <v>0.1116</v>
      </c>
      <c r="E5729" s="20">
        <f t="shared" si="445"/>
        <v>0.54500000000000004</v>
      </c>
      <c r="F5729" s="22">
        <v>0.215</v>
      </c>
      <c r="G5729" s="21"/>
      <c r="H5729" s="10">
        <v>2.1055999999999999</v>
      </c>
      <c r="I5729" s="10">
        <v>1.7941</v>
      </c>
      <c r="J5729" s="21"/>
      <c r="K5729" s="10">
        <v>5.09</v>
      </c>
      <c r="L5729" s="22">
        <v>0.54500000000000004</v>
      </c>
      <c r="N5729" s="14">
        <f t="shared" si="446"/>
        <v>1.7941</v>
      </c>
      <c r="O5729" s="26">
        <f t="shared" si="447"/>
        <v>0.77339999999999998</v>
      </c>
      <c r="P5729" s="16">
        <f t="shared" si="448"/>
        <v>9.9999999999999995E-8</v>
      </c>
      <c r="Q5729" s="16">
        <f t="shared" si="449"/>
        <v>9.9999999999999995E-8</v>
      </c>
    </row>
    <row r="5730" spans="1:17" x14ac:dyDescent="0.45">
      <c r="A5730" s="35">
        <f>Factors!A5730</f>
        <v>41519</v>
      </c>
      <c r="B5730" s="18">
        <v>0.7752</v>
      </c>
      <c r="D5730" s="22">
        <v>0.1116</v>
      </c>
      <c r="E5730" s="20">
        <f t="shared" si="445"/>
        <v>0.55000000000000004</v>
      </c>
      <c r="F5730" s="22">
        <v>0.215</v>
      </c>
      <c r="G5730" s="21"/>
      <c r="H5730" s="10">
        <v>2.1055999999999999</v>
      </c>
      <c r="I5730" s="10">
        <v>1.7941</v>
      </c>
      <c r="J5730" s="21"/>
      <c r="K5730" s="10">
        <v>5.09</v>
      </c>
      <c r="L5730" s="22">
        <v>0.55000000000000004</v>
      </c>
      <c r="N5730" s="14">
        <f t="shared" si="446"/>
        <v>1.7941</v>
      </c>
      <c r="O5730" s="26">
        <f t="shared" si="447"/>
        <v>0.7752</v>
      </c>
      <c r="P5730" s="16">
        <f t="shared" si="448"/>
        <v>9.9999999999999995E-8</v>
      </c>
      <c r="Q5730" s="16">
        <f t="shared" si="449"/>
        <v>9.9999999999999995E-8</v>
      </c>
    </row>
    <row r="5731" spans="1:17" x14ac:dyDescent="0.45">
      <c r="A5731" s="35">
        <f>Factors!A5731</f>
        <v>41520</v>
      </c>
      <c r="B5731" s="18">
        <v>0.8256</v>
      </c>
      <c r="D5731" s="22">
        <v>0.1167</v>
      </c>
      <c r="E5731" s="20">
        <f t="shared" si="445"/>
        <v>0.54800000000000004</v>
      </c>
      <c r="F5731" s="22">
        <v>0.215</v>
      </c>
      <c r="G5731" s="21"/>
      <c r="H5731" s="10">
        <v>2.1118999999999999</v>
      </c>
      <c r="I5731" s="10">
        <v>1.7953000000000001</v>
      </c>
      <c r="J5731" s="21"/>
      <c r="K5731" s="10">
        <v>5.09</v>
      </c>
      <c r="L5731" s="22">
        <v>0.54800000000000004</v>
      </c>
      <c r="N5731" s="14">
        <f t="shared" si="446"/>
        <v>1.7953000000000001</v>
      </c>
      <c r="O5731" s="26">
        <f t="shared" si="447"/>
        <v>0.8256</v>
      </c>
      <c r="P5731" s="16">
        <f t="shared" si="448"/>
        <v>9.9999999999999995E-8</v>
      </c>
      <c r="Q5731" s="16">
        <f t="shared" si="449"/>
        <v>9.9999999999999995E-8</v>
      </c>
    </row>
    <row r="5732" spans="1:17" x14ac:dyDescent="0.45">
      <c r="A5732" s="35">
        <f>Factors!A5732</f>
        <v>41521</v>
      </c>
      <c r="B5732" s="18">
        <v>0.87619999999999998</v>
      </c>
      <c r="D5732" s="22">
        <v>0.13189999999999999</v>
      </c>
      <c r="E5732" s="20">
        <f t="shared" si="445"/>
        <v>0.54900000000000004</v>
      </c>
      <c r="F5732" s="22">
        <v>0.215</v>
      </c>
      <c r="G5732" s="21"/>
      <c r="H5732" s="10">
        <v>2.0842000000000001</v>
      </c>
      <c r="I5732" s="10">
        <v>1.7577</v>
      </c>
      <c r="J5732" s="21"/>
      <c r="K5732" s="10">
        <v>5.09</v>
      </c>
      <c r="L5732" s="22">
        <v>0.54900000000000004</v>
      </c>
      <c r="N5732" s="14">
        <f t="shared" si="446"/>
        <v>1.7577</v>
      </c>
      <c r="O5732" s="26">
        <f t="shared" si="447"/>
        <v>0.87619999999999998</v>
      </c>
      <c r="P5732" s="16">
        <f t="shared" si="448"/>
        <v>9.9999999999999995E-8</v>
      </c>
      <c r="Q5732" s="16">
        <f t="shared" si="449"/>
        <v>9.9999999999999995E-8</v>
      </c>
    </row>
    <row r="5733" spans="1:17" x14ac:dyDescent="0.45">
      <c r="A5733" s="35">
        <f>Factors!A5733</f>
        <v>41522</v>
      </c>
      <c r="B5733" s="18">
        <v>0.95960000000000001</v>
      </c>
      <c r="D5733" s="22">
        <v>0.1421</v>
      </c>
      <c r="E5733" s="20">
        <f t="shared" si="445"/>
        <v>0.55100000000000005</v>
      </c>
      <c r="F5733" s="22">
        <v>0.215</v>
      </c>
      <c r="G5733" s="21"/>
      <c r="H5733" s="10">
        <v>2.0762999999999998</v>
      </c>
      <c r="I5733" s="10">
        <v>1.7361</v>
      </c>
      <c r="J5733" s="21"/>
      <c r="K5733" s="10">
        <v>5.09</v>
      </c>
      <c r="L5733" s="22">
        <v>0.55100000000000005</v>
      </c>
      <c r="N5733" s="14">
        <f t="shared" si="446"/>
        <v>1.7361</v>
      </c>
      <c r="O5733" s="26">
        <f t="shared" si="447"/>
        <v>0.95960000000000001</v>
      </c>
      <c r="P5733" s="16">
        <f t="shared" si="448"/>
        <v>9.9999999999999995E-8</v>
      </c>
      <c r="Q5733" s="16">
        <f t="shared" si="449"/>
        <v>9.9999999999999995E-8</v>
      </c>
    </row>
    <row r="5734" spans="1:17" x14ac:dyDescent="0.45">
      <c r="A5734" s="35">
        <f>Factors!A5734</f>
        <v>41523</v>
      </c>
      <c r="B5734" s="18">
        <v>0.89390000000000003</v>
      </c>
      <c r="D5734" s="22">
        <v>0.12180000000000001</v>
      </c>
      <c r="E5734" s="20">
        <f t="shared" si="445"/>
        <v>0.55100000000000005</v>
      </c>
      <c r="F5734" s="22">
        <v>0.215</v>
      </c>
      <c r="G5734" s="21"/>
      <c r="H5734" s="10">
        <v>2.0764</v>
      </c>
      <c r="I5734" s="10">
        <v>1.7433999999999998</v>
      </c>
      <c r="J5734" s="21"/>
      <c r="K5734" s="10">
        <v>5.09</v>
      </c>
      <c r="L5734" s="22">
        <v>0.55100000000000005</v>
      </c>
      <c r="N5734" s="14">
        <f t="shared" si="446"/>
        <v>1.7433999999999998</v>
      </c>
      <c r="O5734" s="26">
        <f t="shared" si="447"/>
        <v>0.89390000000000003</v>
      </c>
      <c r="P5734" s="16">
        <f t="shared" si="448"/>
        <v>9.9999999999999995E-8</v>
      </c>
      <c r="Q5734" s="16">
        <f t="shared" si="449"/>
        <v>9.9999999999999995E-8</v>
      </c>
    </row>
    <row r="5735" spans="1:17" x14ac:dyDescent="0.45">
      <c r="A5735" s="35">
        <f>Factors!A5735</f>
        <v>41524</v>
      </c>
      <c r="B5735" s="18">
        <v>0.89390000000000003</v>
      </c>
      <c r="D5735" s="22">
        <v>0.12180000000000001</v>
      </c>
      <c r="E5735" s="20">
        <f t="shared" si="445"/>
        <v>0.55100000000000005</v>
      </c>
      <c r="F5735" s="22">
        <v>0.215</v>
      </c>
      <c r="G5735" s="21"/>
      <c r="H5735" s="10">
        <v>2.0764</v>
      </c>
      <c r="I5735" s="10">
        <v>1.7433999999999998</v>
      </c>
      <c r="J5735" s="21"/>
      <c r="K5735" s="10">
        <v>5.09</v>
      </c>
      <c r="L5735" s="22">
        <v>0.55100000000000005</v>
      </c>
      <c r="N5735" s="14">
        <f t="shared" si="446"/>
        <v>1.7433999999999998</v>
      </c>
      <c r="O5735" s="26">
        <f t="shared" si="447"/>
        <v>0.89390000000000003</v>
      </c>
      <c r="P5735" s="16">
        <f t="shared" si="448"/>
        <v>9.9999999999999995E-8</v>
      </c>
      <c r="Q5735" s="16">
        <f t="shared" si="449"/>
        <v>9.9999999999999995E-8</v>
      </c>
    </row>
    <row r="5736" spans="1:17" x14ac:dyDescent="0.45">
      <c r="A5736" s="35">
        <f>Factors!A5736</f>
        <v>41525</v>
      </c>
      <c r="B5736" s="18">
        <v>0.89390000000000003</v>
      </c>
      <c r="D5736" s="22">
        <v>0.12180000000000001</v>
      </c>
      <c r="E5736" s="20">
        <f t="shared" si="445"/>
        <v>0.55100000000000005</v>
      </c>
      <c r="F5736" s="22">
        <v>0.215</v>
      </c>
      <c r="G5736" s="21"/>
      <c r="H5736" s="10">
        <v>2.0764</v>
      </c>
      <c r="I5736" s="10">
        <v>1.7433999999999998</v>
      </c>
      <c r="J5736" s="21"/>
      <c r="K5736" s="10">
        <v>5.09</v>
      </c>
      <c r="L5736" s="22">
        <v>0.55100000000000005</v>
      </c>
      <c r="N5736" s="14">
        <f t="shared" si="446"/>
        <v>1.7433999999999998</v>
      </c>
      <c r="O5736" s="26">
        <f t="shared" si="447"/>
        <v>0.89390000000000003</v>
      </c>
      <c r="P5736" s="16">
        <f t="shared" si="448"/>
        <v>9.9999999999999995E-8</v>
      </c>
      <c r="Q5736" s="16">
        <f t="shared" si="449"/>
        <v>9.9999999999999995E-8</v>
      </c>
    </row>
    <row r="5737" spans="1:17" x14ac:dyDescent="0.45">
      <c r="A5737" s="35">
        <f>Factors!A5737</f>
        <v>41526</v>
      </c>
      <c r="B5737" s="18">
        <v>0.83940000000000003</v>
      </c>
      <c r="D5737" s="22">
        <v>0.1065</v>
      </c>
      <c r="E5737" s="20">
        <f t="shared" si="445"/>
        <v>0.54700000000000004</v>
      </c>
      <c r="F5737" s="22">
        <v>0.215</v>
      </c>
      <c r="G5737" s="21"/>
      <c r="H5737" s="10">
        <v>2.0718999999999999</v>
      </c>
      <c r="I5737" s="10">
        <v>1.7355</v>
      </c>
      <c r="J5737" s="21"/>
      <c r="K5737" s="10">
        <v>5.09</v>
      </c>
      <c r="L5737" s="22">
        <v>0.54700000000000004</v>
      </c>
      <c r="N5737" s="14">
        <f t="shared" si="446"/>
        <v>1.7355</v>
      </c>
      <c r="O5737" s="26">
        <f t="shared" si="447"/>
        <v>0.83940000000000003</v>
      </c>
      <c r="P5737" s="16">
        <f t="shared" si="448"/>
        <v>9.9999999999999995E-8</v>
      </c>
      <c r="Q5737" s="16">
        <f t="shared" si="449"/>
        <v>9.9999999999999995E-8</v>
      </c>
    </row>
    <row r="5738" spans="1:17" x14ac:dyDescent="0.45">
      <c r="A5738" s="35">
        <f>Factors!A5738</f>
        <v>41527</v>
      </c>
      <c r="B5738" s="18">
        <v>0.88790000000000002</v>
      </c>
      <c r="D5738" s="22">
        <v>0.1116</v>
      </c>
      <c r="E5738" s="20">
        <f t="shared" si="445"/>
        <v>0.54900000000000004</v>
      </c>
      <c r="F5738" s="22">
        <v>0.215</v>
      </c>
      <c r="G5738" s="21"/>
      <c r="H5738" s="10">
        <v>2.1152000000000002</v>
      </c>
      <c r="I5738" s="10">
        <v>1.7544999999999999</v>
      </c>
      <c r="J5738" s="21"/>
      <c r="K5738" s="10">
        <v>5.09</v>
      </c>
      <c r="L5738" s="22">
        <v>0.54900000000000004</v>
      </c>
      <c r="N5738" s="14">
        <f t="shared" si="446"/>
        <v>1.7544999999999999</v>
      </c>
      <c r="O5738" s="26">
        <f t="shared" si="447"/>
        <v>0.88790000000000002</v>
      </c>
      <c r="P5738" s="16">
        <f t="shared" si="448"/>
        <v>9.9999999999999995E-8</v>
      </c>
      <c r="Q5738" s="16">
        <f t="shared" si="449"/>
        <v>9.9999999999999995E-8</v>
      </c>
    </row>
    <row r="5739" spans="1:17" x14ac:dyDescent="0.45">
      <c r="A5739" s="35">
        <f>Factors!A5739</f>
        <v>41528</v>
      </c>
      <c r="B5739" s="18">
        <v>0.85719999999999996</v>
      </c>
      <c r="D5739" s="22">
        <v>0.1065</v>
      </c>
      <c r="E5739" s="20">
        <f t="shared" si="445"/>
        <v>0.55000000000000004</v>
      </c>
      <c r="F5739" s="22">
        <v>0.215</v>
      </c>
      <c r="G5739" s="21"/>
      <c r="H5739" s="10">
        <v>2.1238999999999999</v>
      </c>
      <c r="I5739" s="10">
        <v>1.7863</v>
      </c>
      <c r="J5739" s="21"/>
      <c r="K5739" s="10">
        <v>5.09</v>
      </c>
      <c r="L5739" s="22">
        <v>0.55000000000000004</v>
      </c>
      <c r="N5739" s="14">
        <f t="shared" si="446"/>
        <v>1.7863</v>
      </c>
      <c r="O5739" s="26">
        <f t="shared" si="447"/>
        <v>0.85719999999999996</v>
      </c>
      <c r="P5739" s="16">
        <f t="shared" si="448"/>
        <v>9.9999999999999995E-8</v>
      </c>
      <c r="Q5739" s="16">
        <f t="shared" si="449"/>
        <v>9.9999999999999995E-8</v>
      </c>
    </row>
    <row r="5740" spans="1:17" x14ac:dyDescent="0.45">
      <c r="A5740" s="35">
        <f>Factors!A5740</f>
        <v>41529</v>
      </c>
      <c r="B5740" s="18">
        <v>0.84519999999999995</v>
      </c>
      <c r="D5740" s="22">
        <v>0.10150000000000001</v>
      </c>
      <c r="E5740" s="20">
        <f t="shared" si="445"/>
        <v>0.54700000000000004</v>
      </c>
      <c r="F5740" s="22">
        <v>0.215</v>
      </c>
      <c r="G5740" s="21"/>
      <c r="H5740" s="10">
        <v>2.11</v>
      </c>
      <c r="I5740" s="10">
        <v>1.8052999999999999</v>
      </c>
      <c r="J5740" s="21"/>
      <c r="K5740" s="10">
        <v>5.09</v>
      </c>
      <c r="L5740" s="22">
        <v>0.54700000000000004</v>
      </c>
      <c r="N5740" s="14">
        <f t="shared" si="446"/>
        <v>1.8052999999999999</v>
      </c>
      <c r="O5740" s="26">
        <f t="shared" si="447"/>
        <v>0.84519999999999995</v>
      </c>
      <c r="P5740" s="16">
        <f t="shared" si="448"/>
        <v>9.9999999999999995E-8</v>
      </c>
      <c r="Q5740" s="16">
        <f t="shared" si="449"/>
        <v>9.9999999999999995E-8</v>
      </c>
    </row>
    <row r="5741" spans="1:17" x14ac:dyDescent="0.45">
      <c r="A5741" s="35">
        <f>Factors!A5741</f>
        <v>41530</v>
      </c>
      <c r="B5741" s="18">
        <v>0.84989999999999999</v>
      </c>
      <c r="D5741" s="22">
        <v>0.1065</v>
      </c>
      <c r="E5741" s="20">
        <f t="shared" si="445"/>
        <v>0.54800000000000004</v>
      </c>
      <c r="F5741" s="22">
        <v>0.215</v>
      </c>
      <c r="G5741" s="21"/>
      <c r="H5741" s="10">
        <v>2.1111</v>
      </c>
      <c r="I5741" s="10">
        <v>1.7951999999999999</v>
      </c>
      <c r="J5741" s="21"/>
      <c r="K5741" s="10">
        <v>5.09</v>
      </c>
      <c r="L5741" s="22">
        <v>0.54800000000000004</v>
      </c>
      <c r="N5741" s="14">
        <f t="shared" si="446"/>
        <v>1.7951999999999999</v>
      </c>
      <c r="O5741" s="26">
        <f t="shared" si="447"/>
        <v>0.84989999999999999</v>
      </c>
      <c r="P5741" s="16">
        <f t="shared" si="448"/>
        <v>9.9999999999999995E-8</v>
      </c>
      <c r="Q5741" s="16">
        <f t="shared" si="449"/>
        <v>9.9999999999999995E-8</v>
      </c>
    </row>
    <row r="5742" spans="1:17" x14ac:dyDescent="0.45">
      <c r="A5742" s="35">
        <f>Factors!A5742</f>
        <v>41531</v>
      </c>
      <c r="B5742" s="18">
        <v>0.84989999999999999</v>
      </c>
      <c r="D5742" s="22">
        <v>0.1065</v>
      </c>
      <c r="E5742" s="20">
        <f t="shared" si="445"/>
        <v>0.54800000000000004</v>
      </c>
      <c r="F5742" s="22">
        <v>0.215</v>
      </c>
      <c r="G5742" s="21"/>
      <c r="H5742" s="10">
        <v>2.1111</v>
      </c>
      <c r="I5742" s="10">
        <v>1.7951999999999999</v>
      </c>
      <c r="J5742" s="21"/>
      <c r="K5742" s="10">
        <v>5.09</v>
      </c>
      <c r="L5742" s="22">
        <v>0.54800000000000004</v>
      </c>
      <c r="N5742" s="14">
        <f t="shared" si="446"/>
        <v>1.7951999999999999</v>
      </c>
      <c r="O5742" s="26">
        <f t="shared" si="447"/>
        <v>0.84989999999999999</v>
      </c>
      <c r="P5742" s="16">
        <f t="shared" si="448"/>
        <v>9.9999999999999995E-8</v>
      </c>
      <c r="Q5742" s="16">
        <f t="shared" si="449"/>
        <v>9.9999999999999995E-8</v>
      </c>
    </row>
    <row r="5743" spans="1:17" x14ac:dyDescent="0.45">
      <c r="A5743" s="35">
        <f>Factors!A5743</f>
        <v>41532</v>
      </c>
      <c r="B5743" s="18">
        <v>0.84989999999999999</v>
      </c>
      <c r="D5743" s="22">
        <v>0.1065</v>
      </c>
      <c r="E5743" s="20">
        <f t="shared" si="445"/>
        <v>0.54800000000000004</v>
      </c>
      <c r="F5743" s="22">
        <v>0.215</v>
      </c>
      <c r="G5743" s="21"/>
      <c r="H5743" s="10">
        <v>2.1111</v>
      </c>
      <c r="I5743" s="10">
        <v>1.7951999999999999</v>
      </c>
      <c r="J5743" s="21"/>
      <c r="K5743" s="10">
        <v>5.09</v>
      </c>
      <c r="L5743" s="22">
        <v>0.54800000000000004</v>
      </c>
      <c r="N5743" s="14">
        <f t="shared" si="446"/>
        <v>1.7951999999999999</v>
      </c>
      <c r="O5743" s="26">
        <f t="shared" si="447"/>
        <v>0.84989999999999999</v>
      </c>
      <c r="P5743" s="16">
        <f t="shared" si="448"/>
        <v>9.9999999999999995E-8</v>
      </c>
      <c r="Q5743" s="16">
        <f t="shared" si="449"/>
        <v>9.9999999999999995E-8</v>
      </c>
    </row>
    <row r="5744" spans="1:17" x14ac:dyDescent="0.45">
      <c r="A5744" s="35">
        <f>Factors!A5744</f>
        <v>41533</v>
      </c>
      <c r="B5744" s="18">
        <v>0.78280000000000005</v>
      </c>
      <c r="D5744" s="22">
        <v>0.10150000000000001</v>
      </c>
      <c r="E5744" s="20">
        <f t="shared" si="445"/>
        <v>0.54200000000000004</v>
      </c>
      <c r="F5744" s="22">
        <v>0.215</v>
      </c>
      <c r="G5744" s="21"/>
      <c r="H5744" s="10">
        <v>2.1402999999999999</v>
      </c>
      <c r="I5744" s="10">
        <v>1.8208</v>
      </c>
      <c r="J5744" s="21"/>
      <c r="K5744" s="10">
        <v>5.09</v>
      </c>
      <c r="L5744" s="22">
        <v>0.54200000000000004</v>
      </c>
      <c r="N5744" s="14">
        <f t="shared" si="446"/>
        <v>1.8208</v>
      </c>
      <c r="O5744" s="26">
        <f t="shared" si="447"/>
        <v>0.78280000000000005</v>
      </c>
      <c r="P5744" s="16">
        <f t="shared" si="448"/>
        <v>9.9999999999999995E-8</v>
      </c>
      <c r="Q5744" s="16">
        <f t="shared" si="449"/>
        <v>9.9999999999999995E-8</v>
      </c>
    </row>
    <row r="5745" spans="1:17" x14ac:dyDescent="0.45">
      <c r="A5745" s="35">
        <f>Factors!A5745</f>
        <v>41534</v>
      </c>
      <c r="B5745" s="18">
        <v>0.74570000000000003</v>
      </c>
      <c r="D5745" s="22">
        <v>0.10150000000000001</v>
      </c>
      <c r="E5745" s="20">
        <f t="shared" si="445"/>
        <v>0.54200000000000004</v>
      </c>
      <c r="F5745" s="22">
        <v>0.215</v>
      </c>
      <c r="G5745" s="21"/>
      <c r="H5745" s="10">
        <v>2.1692</v>
      </c>
      <c r="I5745" s="10">
        <v>1.8372000000000002</v>
      </c>
      <c r="J5745" s="21"/>
      <c r="K5745" s="10">
        <v>5.09</v>
      </c>
      <c r="L5745" s="22">
        <v>0.54200000000000004</v>
      </c>
      <c r="N5745" s="14">
        <f t="shared" si="446"/>
        <v>1.8372000000000002</v>
      </c>
      <c r="O5745" s="26">
        <f t="shared" si="447"/>
        <v>0.74570000000000003</v>
      </c>
      <c r="P5745" s="16">
        <f t="shared" si="448"/>
        <v>9.9999999999999995E-8</v>
      </c>
      <c r="Q5745" s="16">
        <f t="shared" si="449"/>
        <v>9.9999999999999995E-8</v>
      </c>
    </row>
    <row r="5746" spans="1:17" x14ac:dyDescent="0.45">
      <c r="A5746" s="35">
        <f>Factors!A5746</f>
        <v>41535</v>
      </c>
      <c r="B5746" s="18">
        <v>0.65690000000000004</v>
      </c>
      <c r="D5746" s="22">
        <v>0.1065</v>
      </c>
      <c r="E5746" s="20">
        <f t="shared" si="445"/>
        <v>0.54300000000000004</v>
      </c>
      <c r="F5746" s="22">
        <v>0.215</v>
      </c>
      <c r="G5746" s="21"/>
      <c r="H5746" s="10">
        <v>2.2134999999999998</v>
      </c>
      <c r="I5746" s="10">
        <v>1.9069</v>
      </c>
      <c r="J5746" s="21"/>
      <c r="K5746" s="10">
        <v>5.09</v>
      </c>
      <c r="L5746" s="22">
        <v>0.54300000000000004</v>
      </c>
      <c r="N5746" s="14">
        <f t="shared" si="446"/>
        <v>1.9069</v>
      </c>
      <c r="O5746" s="26">
        <f t="shared" si="447"/>
        <v>0.65690000000000004</v>
      </c>
      <c r="P5746" s="16">
        <f t="shared" si="448"/>
        <v>9.9999999999999995E-8</v>
      </c>
      <c r="Q5746" s="16">
        <f t="shared" si="449"/>
        <v>9.9999999999999995E-8</v>
      </c>
    </row>
    <row r="5747" spans="1:17" x14ac:dyDescent="0.45">
      <c r="A5747" s="35">
        <f>Factors!A5747</f>
        <v>41536</v>
      </c>
      <c r="B5747" s="18">
        <v>0.65769999999999995</v>
      </c>
      <c r="D5747" s="22">
        <v>0.10150000000000001</v>
      </c>
      <c r="E5747" s="20">
        <f t="shared" si="445"/>
        <v>0.53700000000000003</v>
      </c>
      <c r="F5747" s="22">
        <v>0.215</v>
      </c>
      <c r="G5747" s="21"/>
      <c r="H5747" s="10">
        <v>2.2200000000000002</v>
      </c>
      <c r="I5747" s="10">
        <v>1.8929</v>
      </c>
      <c r="J5747" s="21"/>
      <c r="K5747" s="10">
        <v>5.09</v>
      </c>
      <c r="L5747" s="22">
        <v>0.53700000000000003</v>
      </c>
      <c r="N5747" s="14">
        <f t="shared" si="446"/>
        <v>1.8929</v>
      </c>
      <c r="O5747" s="26">
        <f t="shared" si="447"/>
        <v>0.65769999999999995</v>
      </c>
      <c r="P5747" s="16">
        <f t="shared" si="448"/>
        <v>9.9999999999999995E-8</v>
      </c>
      <c r="Q5747" s="16">
        <f t="shared" si="449"/>
        <v>9.9999999999999995E-8</v>
      </c>
    </row>
    <row r="5748" spans="1:17" x14ac:dyDescent="0.45">
      <c r="A5748" s="35">
        <f>Factors!A5748</f>
        <v>41537</v>
      </c>
      <c r="B5748" s="18">
        <v>0.65749999999999997</v>
      </c>
      <c r="D5748" s="22">
        <v>0.10150000000000001</v>
      </c>
      <c r="E5748" s="20">
        <f t="shared" si="445"/>
        <v>0.53600000000000003</v>
      </c>
      <c r="F5748" s="22">
        <v>0.215</v>
      </c>
      <c r="G5748" s="21"/>
      <c r="H5748" s="10">
        <v>2.2433000000000001</v>
      </c>
      <c r="I5748" s="10">
        <v>1.901</v>
      </c>
      <c r="J5748" s="21"/>
      <c r="K5748" s="10">
        <v>5.09</v>
      </c>
      <c r="L5748" s="22">
        <v>0.53600000000000003</v>
      </c>
      <c r="N5748" s="14">
        <f t="shared" si="446"/>
        <v>1.901</v>
      </c>
      <c r="O5748" s="26">
        <f t="shared" si="447"/>
        <v>0.65749999999999997</v>
      </c>
      <c r="P5748" s="16">
        <f t="shared" si="448"/>
        <v>9.9999999999999995E-8</v>
      </c>
      <c r="Q5748" s="16">
        <f t="shared" si="449"/>
        <v>9.9999999999999995E-8</v>
      </c>
    </row>
    <row r="5749" spans="1:17" x14ac:dyDescent="0.45">
      <c r="A5749" s="35">
        <f>Factors!A5749</f>
        <v>41538</v>
      </c>
      <c r="B5749" s="18">
        <v>0.65749999999999997</v>
      </c>
      <c r="D5749" s="22">
        <v>0.10150000000000001</v>
      </c>
      <c r="E5749" s="20">
        <f t="shared" si="445"/>
        <v>0.53600000000000003</v>
      </c>
      <c r="F5749" s="22">
        <v>0.215</v>
      </c>
      <c r="G5749" s="21"/>
      <c r="H5749" s="10">
        <v>2.2433000000000001</v>
      </c>
      <c r="I5749" s="10">
        <v>1.901</v>
      </c>
      <c r="J5749" s="21"/>
      <c r="K5749" s="10">
        <v>5.09</v>
      </c>
      <c r="L5749" s="22">
        <v>0.53600000000000003</v>
      </c>
      <c r="N5749" s="14">
        <f t="shared" si="446"/>
        <v>1.901</v>
      </c>
      <c r="O5749" s="26">
        <f t="shared" si="447"/>
        <v>0.65749999999999997</v>
      </c>
      <c r="P5749" s="16">
        <f t="shared" si="448"/>
        <v>9.9999999999999995E-8</v>
      </c>
      <c r="Q5749" s="16">
        <f t="shared" si="449"/>
        <v>9.9999999999999995E-8</v>
      </c>
    </row>
    <row r="5750" spans="1:17" x14ac:dyDescent="0.45">
      <c r="A5750" s="35">
        <f>Factors!A5750</f>
        <v>41539</v>
      </c>
      <c r="B5750" s="18">
        <v>0.65749999999999997</v>
      </c>
      <c r="D5750" s="22">
        <v>0.10150000000000001</v>
      </c>
      <c r="E5750" s="20">
        <f t="shared" si="445"/>
        <v>0.53600000000000003</v>
      </c>
      <c r="F5750" s="22">
        <v>0.215</v>
      </c>
      <c r="G5750" s="21"/>
      <c r="H5750" s="10">
        <v>2.2433000000000001</v>
      </c>
      <c r="I5750" s="10">
        <v>1.901</v>
      </c>
      <c r="J5750" s="21"/>
      <c r="K5750" s="10">
        <v>5.09</v>
      </c>
      <c r="L5750" s="22">
        <v>0.53600000000000003</v>
      </c>
      <c r="N5750" s="14">
        <f t="shared" si="446"/>
        <v>1.901</v>
      </c>
      <c r="O5750" s="26">
        <f t="shared" si="447"/>
        <v>0.65749999999999997</v>
      </c>
      <c r="P5750" s="16">
        <f t="shared" si="448"/>
        <v>9.9999999999999995E-8</v>
      </c>
      <c r="Q5750" s="16">
        <f t="shared" si="449"/>
        <v>9.9999999999999995E-8</v>
      </c>
    </row>
    <row r="5751" spans="1:17" x14ac:dyDescent="0.45">
      <c r="A5751" s="35">
        <f>Factors!A5751</f>
        <v>41540</v>
      </c>
      <c r="B5751" s="18">
        <v>0.63780000000000003</v>
      </c>
      <c r="D5751" s="22">
        <v>9.64E-2</v>
      </c>
      <c r="E5751" s="20">
        <f t="shared" si="445"/>
        <v>0.53800000000000003</v>
      </c>
      <c r="F5751" s="22">
        <v>0.215</v>
      </c>
      <c r="G5751" s="21"/>
      <c r="H5751" s="10">
        <v>2.2574000000000001</v>
      </c>
      <c r="I5751" s="10">
        <v>1.8973</v>
      </c>
      <c r="J5751" s="21"/>
      <c r="K5751" s="10">
        <v>5.09</v>
      </c>
      <c r="L5751" s="22">
        <v>0.53800000000000003</v>
      </c>
      <c r="N5751" s="14">
        <f t="shared" si="446"/>
        <v>1.8973</v>
      </c>
      <c r="O5751" s="26">
        <f t="shared" si="447"/>
        <v>0.63780000000000003</v>
      </c>
      <c r="P5751" s="16">
        <f t="shared" si="448"/>
        <v>9.9999999999999995E-8</v>
      </c>
      <c r="Q5751" s="16">
        <f t="shared" si="449"/>
        <v>9.9999999999999995E-8</v>
      </c>
    </row>
    <row r="5752" spans="1:17" x14ac:dyDescent="0.45">
      <c r="A5752" s="35">
        <f>Factors!A5752</f>
        <v>41541</v>
      </c>
      <c r="B5752" s="18">
        <v>0.63619999999999999</v>
      </c>
      <c r="D5752" s="22">
        <v>9.64E-2</v>
      </c>
      <c r="E5752" s="20">
        <f t="shared" si="445"/>
        <v>0.53400000000000003</v>
      </c>
      <c r="F5752" s="22">
        <v>0.215</v>
      </c>
      <c r="G5752" s="21"/>
      <c r="H5752" s="10">
        <v>2.1987999999999999</v>
      </c>
      <c r="I5752" s="10">
        <v>1.8418000000000001</v>
      </c>
      <c r="J5752" s="21"/>
      <c r="K5752" s="10">
        <v>5.09</v>
      </c>
      <c r="L5752" s="22">
        <v>0.53400000000000003</v>
      </c>
      <c r="N5752" s="14">
        <f t="shared" si="446"/>
        <v>1.8418000000000001</v>
      </c>
      <c r="O5752" s="26">
        <f t="shared" si="447"/>
        <v>0.63619999999999999</v>
      </c>
      <c r="P5752" s="16">
        <f t="shared" si="448"/>
        <v>9.9999999999999995E-8</v>
      </c>
      <c r="Q5752" s="16">
        <f t="shared" si="449"/>
        <v>9.9999999999999995E-8</v>
      </c>
    </row>
    <row r="5753" spans="1:17" x14ac:dyDescent="0.45">
      <c r="A5753" s="35">
        <f>Factors!A5753</f>
        <v>41542</v>
      </c>
      <c r="B5753" s="18">
        <v>0.61919999999999997</v>
      </c>
      <c r="D5753" s="22">
        <v>9.64E-2</v>
      </c>
      <c r="E5753" s="20">
        <f t="shared" si="445"/>
        <v>0.53600000000000003</v>
      </c>
      <c r="F5753" s="22">
        <v>0.215</v>
      </c>
      <c r="G5753" s="21"/>
      <c r="H5753" s="10">
        <v>2.1869999999999998</v>
      </c>
      <c r="I5753" s="10">
        <v>1.835</v>
      </c>
      <c r="J5753" s="21"/>
      <c r="K5753" s="10">
        <v>5.09</v>
      </c>
      <c r="L5753" s="22">
        <v>0.53600000000000003</v>
      </c>
      <c r="N5753" s="14">
        <f t="shared" si="446"/>
        <v>1.835</v>
      </c>
      <c r="O5753" s="26">
        <f t="shared" si="447"/>
        <v>0.61919999999999997</v>
      </c>
      <c r="P5753" s="16">
        <f t="shared" si="448"/>
        <v>9.9999999999999995E-8</v>
      </c>
      <c r="Q5753" s="16">
        <f t="shared" si="449"/>
        <v>9.9999999999999995E-8</v>
      </c>
    </row>
    <row r="5754" spans="1:17" x14ac:dyDescent="0.45">
      <c r="A5754" s="35">
        <f>Factors!A5754</f>
        <v>41543</v>
      </c>
      <c r="B5754" s="18">
        <v>0.626</v>
      </c>
      <c r="D5754" s="22">
        <v>9.1300000000000006E-2</v>
      </c>
      <c r="E5754" s="20">
        <f t="shared" si="445"/>
        <v>0.53700000000000003</v>
      </c>
      <c r="F5754" s="22">
        <v>0.215</v>
      </c>
      <c r="G5754" s="21"/>
      <c r="H5754" s="10">
        <v>2.2044000000000001</v>
      </c>
      <c r="I5754" s="10">
        <v>1.8391</v>
      </c>
      <c r="J5754" s="21"/>
      <c r="K5754" s="10">
        <v>5.09</v>
      </c>
      <c r="L5754" s="22">
        <v>0.53700000000000003</v>
      </c>
      <c r="N5754" s="14">
        <f t="shared" si="446"/>
        <v>1.8391</v>
      </c>
      <c r="O5754" s="26">
        <f t="shared" si="447"/>
        <v>0.626</v>
      </c>
      <c r="P5754" s="16">
        <f t="shared" si="448"/>
        <v>9.9999999999999995E-8</v>
      </c>
      <c r="Q5754" s="16">
        <f t="shared" si="449"/>
        <v>9.9999999999999995E-8</v>
      </c>
    </row>
    <row r="5755" spans="1:17" x14ac:dyDescent="0.45">
      <c r="A5755" s="35">
        <f>Factors!A5755</f>
        <v>41544</v>
      </c>
      <c r="B5755" s="18">
        <v>0.61419999999999997</v>
      </c>
      <c r="D5755" s="22">
        <v>8.6199999999999999E-2</v>
      </c>
      <c r="E5755" s="20">
        <f t="shared" si="445"/>
        <v>0.53800000000000003</v>
      </c>
      <c r="F5755" s="22">
        <v>0.215</v>
      </c>
      <c r="G5755" s="21"/>
      <c r="H5755" s="10">
        <v>2.1821999999999999</v>
      </c>
      <c r="I5755" s="10">
        <v>1.8149</v>
      </c>
      <c r="J5755" s="21"/>
      <c r="K5755" s="10">
        <v>5.09</v>
      </c>
      <c r="L5755" s="22">
        <v>0.53800000000000003</v>
      </c>
      <c r="N5755" s="14">
        <f t="shared" si="446"/>
        <v>1.8149</v>
      </c>
      <c r="O5755" s="26">
        <f t="shared" si="447"/>
        <v>0.61419999999999997</v>
      </c>
      <c r="P5755" s="16">
        <f t="shared" si="448"/>
        <v>9.9999999999999995E-8</v>
      </c>
      <c r="Q5755" s="16">
        <f t="shared" si="449"/>
        <v>9.9999999999999995E-8</v>
      </c>
    </row>
    <row r="5756" spans="1:17" x14ac:dyDescent="0.45">
      <c r="A5756" s="35">
        <f>Factors!A5756</f>
        <v>41545</v>
      </c>
      <c r="B5756" s="18">
        <v>0.61419999999999997</v>
      </c>
      <c r="D5756" s="22">
        <v>8.6199999999999999E-2</v>
      </c>
      <c r="E5756" s="20">
        <f t="shared" si="445"/>
        <v>0.53800000000000003</v>
      </c>
      <c r="F5756" s="22">
        <v>0.215</v>
      </c>
      <c r="G5756" s="21"/>
      <c r="H5756" s="10">
        <v>2.1821999999999999</v>
      </c>
      <c r="I5756" s="10">
        <v>1.8149</v>
      </c>
      <c r="J5756" s="21"/>
      <c r="K5756" s="10">
        <v>5.09</v>
      </c>
      <c r="L5756" s="22">
        <v>0.53800000000000003</v>
      </c>
      <c r="N5756" s="14">
        <f t="shared" si="446"/>
        <v>1.8149</v>
      </c>
      <c r="O5756" s="26">
        <f t="shared" si="447"/>
        <v>0.61419999999999997</v>
      </c>
      <c r="P5756" s="16">
        <f t="shared" si="448"/>
        <v>9.9999999999999995E-8</v>
      </c>
      <c r="Q5756" s="16">
        <f t="shared" si="449"/>
        <v>9.9999999999999995E-8</v>
      </c>
    </row>
    <row r="5757" spans="1:17" x14ac:dyDescent="0.45">
      <c r="A5757" s="35">
        <f>Factors!A5757</f>
        <v>41546</v>
      </c>
      <c r="B5757" s="18">
        <v>0.61419999999999997</v>
      </c>
      <c r="D5757" s="22">
        <v>8.6199999999999999E-2</v>
      </c>
      <c r="E5757" s="20">
        <f t="shared" si="445"/>
        <v>0.53800000000000003</v>
      </c>
      <c r="F5757" s="22">
        <v>0.215</v>
      </c>
      <c r="G5757" s="21"/>
      <c r="H5757" s="10">
        <v>2.1821999999999999</v>
      </c>
      <c r="I5757" s="10">
        <v>1.8149</v>
      </c>
      <c r="J5757" s="21"/>
      <c r="K5757" s="10">
        <v>5.09</v>
      </c>
      <c r="L5757" s="22">
        <v>0.53800000000000003</v>
      </c>
      <c r="N5757" s="14">
        <f t="shared" si="446"/>
        <v>1.8149</v>
      </c>
      <c r="O5757" s="26">
        <f t="shared" si="447"/>
        <v>0.61419999999999997</v>
      </c>
      <c r="P5757" s="16">
        <f t="shared" si="448"/>
        <v>9.9999999999999995E-8</v>
      </c>
      <c r="Q5757" s="16">
        <f t="shared" si="449"/>
        <v>9.9999999999999995E-8</v>
      </c>
    </row>
    <row r="5758" spans="1:17" x14ac:dyDescent="0.45">
      <c r="A5758" s="35">
        <f>Factors!A5758</f>
        <v>41547</v>
      </c>
      <c r="B5758" s="18">
        <v>0.59560000000000002</v>
      </c>
      <c r="D5758" s="22">
        <v>8.6199999999999999E-2</v>
      </c>
      <c r="E5758" s="20">
        <f t="shared" si="445"/>
        <v>0.53900000000000003</v>
      </c>
      <c r="F5758" s="22">
        <v>0.22</v>
      </c>
      <c r="G5758" s="21"/>
      <c r="H5758" s="10">
        <v>2.1943000000000001</v>
      </c>
      <c r="I5758" s="10">
        <v>1.8028</v>
      </c>
      <c r="J5758" s="21"/>
      <c r="K5758" s="10">
        <v>5.09</v>
      </c>
      <c r="L5758" s="22">
        <v>0.53900000000000003</v>
      </c>
      <c r="N5758" s="14">
        <f t="shared" si="446"/>
        <v>1.8028</v>
      </c>
      <c r="O5758" s="26">
        <f t="shared" si="447"/>
        <v>0.59560000000000002</v>
      </c>
      <c r="P5758" s="16">
        <f t="shared" si="448"/>
        <v>9.9999999999999995E-8</v>
      </c>
      <c r="Q5758" s="16">
        <f t="shared" si="449"/>
        <v>9.9999999999999995E-8</v>
      </c>
    </row>
    <row r="5759" spans="1:17" x14ac:dyDescent="0.45">
      <c r="A5759" s="35">
        <f>Factors!A5759</f>
        <v>41548</v>
      </c>
      <c r="B5759" s="18">
        <v>0.61509999999999998</v>
      </c>
      <c r="D5759" s="22">
        <v>9.1300000000000006E-2</v>
      </c>
      <c r="E5759" s="20">
        <f t="shared" si="445"/>
        <v>0.53700000000000003</v>
      </c>
      <c r="F5759" s="22">
        <v>0.22</v>
      </c>
      <c r="G5759" s="21"/>
      <c r="H5759" s="10">
        <v>2.202</v>
      </c>
      <c r="I5759" s="10">
        <v>1.8214999999999999</v>
      </c>
      <c r="J5759" s="21"/>
      <c r="K5759" s="10">
        <v>5.09</v>
      </c>
      <c r="L5759" s="22">
        <v>0.53700000000000003</v>
      </c>
      <c r="N5759" s="14">
        <f t="shared" si="446"/>
        <v>1.8214999999999999</v>
      </c>
      <c r="O5759" s="26">
        <f t="shared" si="447"/>
        <v>0.61509999999999998</v>
      </c>
      <c r="P5759" s="16">
        <f t="shared" si="448"/>
        <v>9.9999999999999995E-8</v>
      </c>
      <c r="Q5759" s="16">
        <f t="shared" si="449"/>
        <v>9.9999999999999995E-8</v>
      </c>
    </row>
    <row r="5760" spans="1:17" x14ac:dyDescent="0.45">
      <c r="A5760" s="35">
        <f>Factors!A5760</f>
        <v>41549</v>
      </c>
      <c r="B5760" s="18">
        <v>0.59250000000000003</v>
      </c>
      <c r="D5760" s="22">
        <v>8.6199999999999999E-2</v>
      </c>
      <c r="E5760" s="20">
        <f t="shared" si="445"/>
        <v>0.53600000000000003</v>
      </c>
      <c r="F5760" s="22">
        <v>0.22</v>
      </c>
      <c r="G5760" s="21"/>
      <c r="H5760" s="10">
        <v>2.2048999999999999</v>
      </c>
      <c r="I5760" s="10">
        <v>1.8426</v>
      </c>
      <c r="J5760" s="21"/>
      <c r="K5760" s="10">
        <v>5.09</v>
      </c>
      <c r="L5760" s="22">
        <v>0.53600000000000003</v>
      </c>
      <c r="N5760" s="14">
        <f t="shared" si="446"/>
        <v>1.8426</v>
      </c>
      <c r="O5760" s="26">
        <f t="shared" si="447"/>
        <v>0.59250000000000003</v>
      </c>
      <c r="P5760" s="16">
        <f t="shared" si="448"/>
        <v>9.9999999999999995E-8</v>
      </c>
      <c r="Q5760" s="16">
        <f t="shared" si="449"/>
        <v>9.9999999999999995E-8</v>
      </c>
    </row>
    <row r="5761" spans="1:17" x14ac:dyDescent="0.45">
      <c r="A5761" s="35">
        <f>Factors!A5761</f>
        <v>41550</v>
      </c>
      <c r="B5761" s="18">
        <v>0.58979999999999999</v>
      </c>
      <c r="D5761" s="22">
        <v>9.1300000000000006E-2</v>
      </c>
      <c r="E5761" s="20">
        <f t="shared" si="445"/>
        <v>0.53700000000000003</v>
      </c>
      <c r="F5761" s="22">
        <v>0.22</v>
      </c>
      <c r="G5761" s="21"/>
      <c r="H5761" s="10">
        <v>2.1958000000000002</v>
      </c>
      <c r="I5761" s="10">
        <v>1.8287</v>
      </c>
      <c r="J5761" s="21"/>
      <c r="K5761" s="10">
        <v>5.09</v>
      </c>
      <c r="L5761" s="22">
        <v>0.53700000000000003</v>
      </c>
      <c r="N5761" s="14">
        <f t="shared" si="446"/>
        <v>1.8287</v>
      </c>
      <c r="O5761" s="26">
        <f t="shared" si="447"/>
        <v>0.58979999999999999</v>
      </c>
      <c r="P5761" s="16">
        <f t="shared" si="448"/>
        <v>9.9999999999999995E-8</v>
      </c>
      <c r="Q5761" s="16">
        <f t="shared" si="449"/>
        <v>9.9999999999999995E-8</v>
      </c>
    </row>
    <row r="5762" spans="1:17" x14ac:dyDescent="0.45">
      <c r="A5762" s="35">
        <f>Factors!A5762</f>
        <v>41551</v>
      </c>
      <c r="B5762" s="18">
        <v>0.59970000000000001</v>
      </c>
      <c r="D5762" s="22">
        <v>9.64E-2</v>
      </c>
      <c r="E5762" s="20">
        <f t="shared" si="445"/>
        <v>0.53700000000000003</v>
      </c>
      <c r="F5762" s="22">
        <v>0.22</v>
      </c>
      <c r="G5762" s="21"/>
      <c r="H5762" s="10">
        <v>2.2126000000000001</v>
      </c>
      <c r="I5762" s="10">
        <v>1.8529</v>
      </c>
      <c r="J5762" s="21"/>
      <c r="K5762" s="10">
        <v>5.09</v>
      </c>
      <c r="L5762" s="22">
        <v>0.53700000000000003</v>
      </c>
      <c r="N5762" s="14">
        <f t="shared" si="446"/>
        <v>1.8529</v>
      </c>
      <c r="O5762" s="26">
        <f t="shared" si="447"/>
        <v>0.59970000000000001</v>
      </c>
      <c r="P5762" s="16">
        <f t="shared" si="448"/>
        <v>9.9999999999999995E-8</v>
      </c>
      <c r="Q5762" s="16">
        <f t="shared" si="449"/>
        <v>9.9999999999999995E-8</v>
      </c>
    </row>
    <row r="5763" spans="1:17" x14ac:dyDescent="0.45">
      <c r="A5763" s="35">
        <f>Factors!A5763</f>
        <v>41552</v>
      </c>
      <c r="B5763" s="18">
        <v>0.59970000000000001</v>
      </c>
      <c r="D5763" s="22">
        <v>9.64E-2</v>
      </c>
      <c r="E5763" s="20">
        <f t="shared" si="445"/>
        <v>0.53700000000000003</v>
      </c>
      <c r="F5763" s="22">
        <v>0.22</v>
      </c>
      <c r="G5763" s="21"/>
      <c r="H5763" s="10">
        <v>2.2126000000000001</v>
      </c>
      <c r="I5763" s="10">
        <v>1.8529</v>
      </c>
      <c r="J5763" s="21"/>
      <c r="K5763" s="10">
        <v>5.09</v>
      </c>
      <c r="L5763" s="22">
        <v>0.53700000000000003</v>
      </c>
      <c r="N5763" s="14">
        <f t="shared" si="446"/>
        <v>1.8529</v>
      </c>
      <c r="O5763" s="26">
        <f t="shared" si="447"/>
        <v>0.59970000000000001</v>
      </c>
      <c r="P5763" s="16">
        <f t="shared" si="448"/>
        <v>9.9999999999999995E-8</v>
      </c>
      <c r="Q5763" s="16">
        <f t="shared" si="449"/>
        <v>9.9999999999999995E-8</v>
      </c>
    </row>
    <row r="5764" spans="1:17" x14ac:dyDescent="0.45">
      <c r="A5764" s="35">
        <f>Factors!A5764</f>
        <v>41553</v>
      </c>
      <c r="B5764" s="18">
        <v>0.59970000000000001</v>
      </c>
      <c r="D5764" s="22">
        <v>9.64E-2</v>
      </c>
      <c r="E5764" s="20">
        <f t="shared" si="445"/>
        <v>0.53700000000000003</v>
      </c>
      <c r="F5764" s="22">
        <v>0.22</v>
      </c>
      <c r="G5764" s="21"/>
      <c r="H5764" s="10">
        <v>2.2126000000000001</v>
      </c>
      <c r="I5764" s="10">
        <v>1.8529</v>
      </c>
      <c r="J5764" s="21"/>
      <c r="K5764" s="10">
        <v>5.09</v>
      </c>
      <c r="L5764" s="22">
        <v>0.53700000000000003</v>
      </c>
      <c r="N5764" s="14">
        <f t="shared" si="446"/>
        <v>1.8529</v>
      </c>
      <c r="O5764" s="26">
        <f t="shared" si="447"/>
        <v>0.59970000000000001</v>
      </c>
      <c r="P5764" s="16">
        <f t="shared" si="448"/>
        <v>9.9999999999999995E-8</v>
      </c>
      <c r="Q5764" s="16">
        <f t="shared" si="449"/>
        <v>9.9999999999999995E-8</v>
      </c>
    </row>
    <row r="5765" spans="1:17" x14ac:dyDescent="0.45">
      <c r="A5765" s="35">
        <f>Factors!A5765</f>
        <v>41554</v>
      </c>
      <c r="B5765" s="18">
        <v>0.61529999999999996</v>
      </c>
      <c r="D5765" s="22">
        <v>0.10150000000000001</v>
      </c>
      <c r="E5765" s="20">
        <f t="shared" ref="E5765:E5828" si="450">IF(ISERROR(L5765/10),K5765,L5765)</f>
        <v>0.53600000000000003</v>
      </c>
      <c r="F5765" s="22">
        <v>0.22</v>
      </c>
      <c r="G5765" s="21"/>
      <c r="H5765" s="10">
        <v>2.2054</v>
      </c>
      <c r="I5765" s="10">
        <v>1.8458000000000001</v>
      </c>
      <c r="J5765" s="21"/>
      <c r="K5765" s="10">
        <v>5.09</v>
      </c>
      <c r="L5765" s="22">
        <v>0.53600000000000003</v>
      </c>
      <c r="N5765" s="14">
        <f t="shared" ref="N5765:N5828" si="451">IF(ISERROR(I5765/10),IF(ISERROR(H5765/H5766),N5766*0.99999999,N5766*H5765/H5766),I5765)</f>
        <v>1.8458000000000001</v>
      </c>
      <c r="O5765" s="26">
        <f t="shared" ref="O5765:O5828" si="452">B5765</f>
        <v>0.61529999999999996</v>
      </c>
      <c r="P5765" s="16">
        <f t="shared" ref="P5765:P5828" si="453">IF(               ((1+$D5765/100)/(1+E5765/100)-1)&lt;=0,0.0000001,100*((1+$D5765/100)/(1+E5765/100)-1))</f>
        <v>9.9999999999999995E-8</v>
      </c>
      <c r="Q5765" s="16">
        <f t="shared" ref="Q5765:Q5828" si="454">IF(               ((1+$D5765/100)/(1+F5765/100)-1)&lt;=0,0.0000001,100*((1+$D5765/100)/(1+F5765/100)-1))</f>
        <v>9.9999999999999995E-8</v>
      </c>
    </row>
    <row r="5766" spans="1:17" x14ac:dyDescent="0.45">
      <c r="A5766" s="35">
        <f>Factors!A5766</f>
        <v>41555</v>
      </c>
      <c r="B5766" s="18">
        <v>0.63900000000000001</v>
      </c>
      <c r="D5766" s="22">
        <v>0.13189999999999999</v>
      </c>
      <c r="E5766" s="20">
        <f t="shared" si="450"/>
        <v>0.53900000000000003</v>
      </c>
      <c r="F5766" s="22">
        <v>0.22</v>
      </c>
      <c r="G5766" s="21"/>
      <c r="H5766" s="10">
        <v>2.1821999999999999</v>
      </c>
      <c r="I5766" s="10">
        <v>1.8172999999999999</v>
      </c>
      <c r="J5766" s="21"/>
      <c r="K5766" s="10">
        <v>5.09</v>
      </c>
      <c r="L5766" s="22">
        <v>0.53900000000000003</v>
      </c>
      <c r="N5766" s="14">
        <f t="shared" si="451"/>
        <v>1.8172999999999999</v>
      </c>
      <c r="O5766" s="26">
        <f t="shared" si="452"/>
        <v>0.63900000000000001</v>
      </c>
      <c r="P5766" s="16">
        <f t="shared" si="453"/>
        <v>9.9999999999999995E-8</v>
      </c>
      <c r="Q5766" s="16">
        <f t="shared" si="454"/>
        <v>9.9999999999999995E-8</v>
      </c>
    </row>
    <row r="5767" spans="1:17" x14ac:dyDescent="0.45">
      <c r="A5767" s="35">
        <f>Factors!A5767</f>
        <v>41556</v>
      </c>
      <c r="B5767" s="18">
        <v>0.63349999999999995</v>
      </c>
      <c r="D5767" s="22">
        <v>0.13700000000000001</v>
      </c>
      <c r="E5767" s="20">
        <f t="shared" si="450"/>
        <v>0.54</v>
      </c>
      <c r="F5767" s="22">
        <v>0.22</v>
      </c>
      <c r="G5767" s="21"/>
      <c r="H5767" s="10">
        <v>2.21</v>
      </c>
      <c r="I5767" s="10">
        <v>1.8380999999999998</v>
      </c>
      <c r="J5767" s="21"/>
      <c r="K5767" s="10">
        <v>5.09</v>
      </c>
      <c r="L5767" s="22">
        <v>0.54</v>
      </c>
      <c r="N5767" s="14">
        <f t="shared" si="451"/>
        <v>1.8380999999999998</v>
      </c>
      <c r="O5767" s="26">
        <f t="shared" si="452"/>
        <v>0.63349999999999995</v>
      </c>
      <c r="P5767" s="16">
        <f t="shared" si="453"/>
        <v>9.9999999999999995E-8</v>
      </c>
      <c r="Q5767" s="16">
        <f t="shared" si="454"/>
        <v>9.9999999999999995E-8</v>
      </c>
    </row>
    <row r="5768" spans="1:17" x14ac:dyDescent="0.45">
      <c r="A5768" s="35">
        <f>Factors!A5768</f>
        <v>41557</v>
      </c>
      <c r="B5768" s="18">
        <v>0.63480000000000003</v>
      </c>
      <c r="D5768" s="22">
        <v>0.1268</v>
      </c>
      <c r="E5768" s="20">
        <f t="shared" si="450"/>
        <v>0.54100000000000004</v>
      </c>
      <c r="F5768" s="22">
        <v>0.22</v>
      </c>
      <c r="G5768" s="21"/>
      <c r="H5768" s="10">
        <v>2.2155</v>
      </c>
      <c r="I5768" s="10">
        <v>1.8711</v>
      </c>
      <c r="J5768" s="21"/>
      <c r="K5768" s="10">
        <v>5.09</v>
      </c>
      <c r="L5768" s="22">
        <v>0.54100000000000004</v>
      </c>
      <c r="N5768" s="14">
        <f t="shared" si="451"/>
        <v>1.8711</v>
      </c>
      <c r="O5768" s="26">
        <f t="shared" si="452"/>
        <v>0.63480000000000003</v>
      </c>
      <c r="P5768" s="16">
        <f t="shared" si="453"/>
        <v>9.9999999999999995E-8</v>
      </c>
      <c r="Q5768" s="16">
        <f t="shared" si="454"/>
        <v>9.9999999999999995E-8</v>
      </c>
    </row>
    <row r="5769" spans="1:17" x14ac:dyDescent="0.45">
      <c r="A5769" s="35">
        <f>Factors!A5769</f>
        <v>41558</v>
      </c>
      <c r="B5769" s="18">
        <v>0.61639999999999995</v>
      </c>
      <c r="D5769" s="22">
        <v>0.1268</v>
      </c>
      <c r="E5769" s="20">
        <f t="shared" si="450"/>
        <v>0.54</v>
      </c>
      <c r="F5769" s="22">
        <v>0.22</v>
      </c>
      <c r="G5769" s="21"/>
      <c r="H5769" s="10">
        <v>2.2086999999999999</v>
      </c>
      <c r="I5769" s="10">
        <v>1.8502999999999998</v>
      </c>
      <c r="J5769" s="21"/>
      <c r="K5769" s="10">
        <v>5.09</v>
      </c>
      <c r="L5769" s="22">
        <v>0.54</v>
      </c>
      <c r="N5769" s="14">
        <f t="shared" si="451"/>
        <v>1.8502999999999998</v>
      </c>
      <c r="O5769" s="26">
        <f t="shared" si="452"/>
        <v>0.61639999999999995</v>
      </c>
      <c r="P5769" s="16">
        <f t="shared" si="453"/>
        <v>9.9999999999999995E-8</v>
      </c>
      <c r="Q5769" s="16">
        <f t="shared" si="454"/>
        <v>9.9999999999999995E-8</v>
      </c>
    </row>
    <row r="5770" spans="1:17" x14ac:dyDescent="0.45">
      <c r="A5770" s="35">
        <f>Factors!A5770</f>
        <v>41559</v>
      </c>
      <c r="B5770" s="18">
        <v>0.61639999999999995</v>
      </c>
      <c r="D5770" s="22">
        <v>0.1268</v>
      </c>
      <c r="E5770" s="20">
        <f t="shared" si="450"/>
        <v>0.54</v>
      </c>
      <c r="F5770" s="22">
        <v>0.22</v>
      </c>
      <c r="G5770" s="21"/>
      <c r="H5770" s="10">
        <v>2.2086999999999999</v>
      </c>
      <c r="I5770" s="10">
        <v>1.8502999999999998</v>
      </c>
      <c r="J5770" s="21"/>
      <c r="K5770" s="10">
        <v>5.09</v>
      </c>
      <c r="L5770" s="22">
        <v>0.54</v>
      </c>
      <c r="N5770" s="14">
        <f t="shared" si="451"/>
        <v>1.8502999999999998</v>
      </c>
      <c r="O5770" s="26">
        <f t="shared" si="452"/>
        <v>0.61639999999999995</v>
      </c>
      <c r="P5770" s="16">
        <f t="shared" si="453"/>
        <v>9.9999999999999995E-8</v>
      </c>
      <c r="Q5770" s="16">
        <f t="shared" si="454"/>
        <v>9.9999999999999995E-8</v>
      </c>
    </row>
    <row r="5771" spans="1:17" x14ac:dyDescent="0.45">
      <c r="A5771" s="35">
        <f>Factors!A5771</f>
        <v>41560</v>
      </c>
      <c r="B5771" s="18">
        <v>0.61639999999999995</v>
      </c>
      <c r="D5771" s="22">
        <v>0.1268</v>
      </c>
      <c r="E5771" s="20">
        <f t="shared" si="450"/>
        <v>0.54</v>
      </c>
      <c r="F5771" s="22">
        <v>0.22</v>
      </c>
      <c r="G5771" s="21"/>
      <c r="H5771" s="10">
        <v>2.2086999999999999</v>
      </c>
      <c r="I5771" s="10">
        <v>1.8502999999999998</v>
      </c>
      <c r="J5771" s="21"/>
      <c r="K5771" s="10">
        <v>5.09</v>
      </c>
      <c r="L5771" s="22">
        <v>0.54</v>
      </c>
      <c r="N5771" s="14">
        <f t="shared" si="451"/>
        <v>1.8502999999999998</v>
      </c>
      <c r="O5771" s="26">
        <f t="shared" si="452"/>
        <v>0.61639999999999995</v>
      </c>
      <c r="P5771" s="16">
        <f t="shared" si="453"/>
        <v>9.9999999999999995E-8</v>
      </c>
      <c r="Q5771" s="16">
        <f t="shared" si="454"/>
        <v>9.9999999999999995E-8</v>
      </c>
    </row>
    <row r="5772" spans="1:17" x14ac:dyDescent="0.45">
      <c r="A5772" s="35">
        <f>Factors!A5772</f>
        <v>41561</v>
      </c>
      <c r="B5772" s="18">
        <v>0.62860000000000005</v>
      </c>
      <c r="D5772" s="22">
        <v>0.1268</v>
      </c>
      <c r="E5772" s="20">
        <f t="shared" si="450"/>
        <v>0.54100000000000004</v>
      </c>
      <c r="F5772" s="22">
        <v>0.22</v>
      </c>
      <c r="G5772" s="21"/>
      <c r="H5772" s="10">
        <v>2.2092000000000001</v>
      </c>
      <c r="I5772" s="10">
        <v>1.8511</v>
      </c>
      <c r="J5772" s="21"/>
      <c r="K5772" s="10">
        <v>5.09</v>
      </c>
      <c r="L5772" s="22">
        <v>0.54100000000000004</v>
      </c>
      <c r="N5772" s="14">
        <f t="shared" si="451"/>
        <v>1.8511</v>
      </c>
      <c r="O5772" s="26">
        <f t="shared" si="452"/>
        <v>0.62860000000000005</v>
      </c>
      <c r="P5772" s="16">
        <f t="shared" si="453"/>
        <v>9.9999999999999995E-8</v>
      </c>
      <c r="Q5772" s="16">
        <f t="shared" si="454"/>
        <v>9.9999999999999995E-8</v>
      </c>
    </row>
    <row r="5773" spans="1:17" x14ac:dyDescent="0.45">
      <c r="A5773" s="35">
        <f>Factors!A5773</f>
        <v>41562</v>
      </c>
      <c r="B5773" s="18">
        <v>0.62429999999999997</v>
      </c>
      <c r="D5773" s="22">
        <v>0.1472</v>
      </c>
      <c r="E5773" s="20">
        <f t="shared" si="450"/>
        <v>0.54</v>
      </c>
      <c r="F5773" s="22">
        <v>0.22</v>
      </c>
      <c r="G5773" s="21"/>
      <c r="H5773" s="10">
        <v>2.2082999999999999</v>
      </c>
      <c r="I5773" s="10">
        <v>1.8563000000000001</v>
      </c>
      <c r="J5773" s="21"/>
      <c r="K5773" s="10">
        <v>5.09</v>
      </c>
      <c r="L5773" s="22">
        <v>0.54</v>
      </c>
      <c r="N5773" s="14">
        <f t="shared" si="451"/>
        <v>1.8563000000000001</v>
      </c>
      <c r="O5773" s="26">
        <f t="shared" si="452"/>
        <v>0.62429999999999997</v>
      </c>
      <c r="P5773" s="16">
        <f t="shared" si="453"/>
        <v>9.9999999999999995E-8</v>
      </c>
      <c r="Q5773" s="16">
        <f t="shared" si="454"/>
        <v>9.9999999999999995E-8</v>
      </c>
    </row>
    <row r="5774" spans="1:17" x14ac:dyDescent="0.45">
      <c r="A5774" s="35">
        <f>Factors!A5774</f>
        <v>41563</v>
      </c>
      <c r="B5774" s="18">
        <v>0.61109999999999998</v>
      </c>
      <c r="D5774" s="22">
        <v>0.12180000000000001</v>
      </c>
      <c r="E5774" s="20">
        <f t="shared" si="450"/>
        <v>0.54100000000000004</v>
      </c>
      <c r="F5774" s="22">
        <v>0.22</v>
      </c>
      <c r="G5774" s="21"/>
      <c r="H5774" s="10">
        <v>2.1858</v>
      </c>
      <c r="I5774" s="10">
        <v>1.8496999999999999</v>
      </c>
      <c r="J5774" s="21"/>
      <c r="K5774" s="10">
        <v>5.09</v>
      </c>
      <c r="L5774" s="22">
        <v>0.54100000000000004</v>
      </c>
      <c r="N5774" s="14">
        <f t="shared" si="451"/>
        <v>1.8496999999999999</v>
      </c>
      <c r="O5774" s="26">
        <f t="shared" si="452"/>
        <v>0.61109999999999998</v>
      </c>
      <c r="P5774" s="16">
        <f t="shared" si="453"/>
        <v>9.9999999999999995E-8</v>
      </c>
      <c r="Q5774" s="16">
        <f t="shared" si="454"/>
        <v>9.9999999999999995E-8</v>
      </c>
    </row>
    <row r="5775" spans="1:17" x14ac:dyDescent="0.45">
      <c r="A5775" s="35">
        <f>Factors!A5775</f>
        <v>41564</v>
      </c>
      <c r="B5775" s="18">
        <v>0.58130000000000004</v>
      </c>
      <c r="D5775" s="22">
        <v>0.12180000000000001</v>
      </c>
      <c r="E5775" s="20">
        <f t="shared" si="450"/>
        <v>0.53800000000000003</v>
      </c>
      <c r="F5775" s="22">
        <v>0.22</v>
      </c>
      <c r="G5775" s="21"/>
      <c r="H5775" s="10">
        <v>2.1682000000000001</v>
      </c>
      <c r="I5775" s="10">
        <v>1.8265</v>
      </c>
      <c r="J5775" s="21"/>
      <c r="K5775" s="10">
        <v>5.09</v>
      </c>
      <c r="L5775" s="22">
        <v>0.53800000000000003</v>
      </c>
      <c r="N5775" s="14">
        <f t="shared" si="451"/>
        <v>1.8265</v>
      </c>
      <c r="O5775" s="26">
        <f t="shared" si="452"/>
        <v>0.58130000000000004</v>
      </c>
      <c r="P5775" s="16">
        <f t="shared" si="453"/>
        <v>9.9999999999999995E-8</v>
      </c>
      <c r="Q5775" s="16">
        <f t="shared" si="454"/>
        <v>9.9999999999999995E-8</v>
      </c>
    </row>
    <row r="5776" spans="1:17" x14ac:dyDescent="0.45">
      <c r="A5776" s="35">
        <f>Factors!A5776</f>
        <v>41565</v>
      </c>
      <c r="B5776" s="18">
        <v>0.58260000000000001</v>
      </c>
      <c r="D5776" s="22">
        <v>0.1116</v>
      </c>
      <c r="E5776" s="20">
        <f t="shared" si="450"/>
        <v>0.53700000000000003</v>
      </c>
      <c r="F5776" s="22">
        <v>0.22</v>
      </c>
      <c r="G5776" s="21"/>
      <c r="H5776" s="10">
        <v>2.1819000000000002</v>
      </c>
      <c r="I5776" s="10">
        <v>1.8399000000000001</v>
      </c>
      <c r="J5776" s="21"/>
      <c r="K5776" s="10">
        <v>5.09</v>
      </c>
      <c r="L5776" s="22">
        <v>0.53700000000000003</v>
      </c>
      <c r="N5776" s="14">
        <f t="shared" si="451"/>
        <v>1.8399000000000001</v>
      </c>
      <c r="O5776" s="26">
        <f t="shared" si="452"/>
        <v>0.58260000000000001</v>
      </c>
      <c r="P5776" s="16">
        <f t="shared" si="453"/>
        <v>9.9999999999999995E-8</v>
      </c>
      <c r="Q5776" s="16">
        <f t="shared" si="454"/>
        <v>9.9999999999999995E-8</v>
      </c>
    </row>
    <row r="5777" spans="1:17" x14ac:dyDescent="0.45">
      <c r="A5777" s="35">
        <f>Factors!A5777</f>
        <v>41566</v>
      </c>
      <c r="B5777" s="18">
        <v>0.58260000000000001</v>
      </c>
      <c r="D5777" s="22">
        <v>0.1116</v>
      </c>
      <c r="E5777" s="20">
        <f t="shared" si="450"/>
        <v>0.53700000000000003</v>
      </c>
      <c r="F5777" s="22">
        <v>0.22</v>
      </c>
      <c r="G5777" s="21"/>
      <c r="H5777" s="10">
        <v>2.1819000000000002</v>
      </c>
      <c r="I5777" s="10">
        <v>1.8399000000000001</v>
      </c>
      <c r="J5777" s="21"/>
      <c r="K5777" s="10">
        <v>5.09</v>
      </c>
      <c r="L5777" s="22">
        <v>0.53700000000000003</v>
      </c>
      <c r="N5777" s="14">
        <f t="shared" si="451"/>
        <v>1.8399000000000001</v>
      </c>
      <c r="O5777" s="26">
        <f t="shared" si="452"/>
        <v>0.58260000000000001</v>
      </c>
      <c r="P5777" s="16">
        <f t="shared" si="453"/>
        <v>9.9999999999999995E-8</v>
      </c>
      <c r="Q5777" s="16">
        <f t="shared" si="454"/>
        <v>9.9999999999999995E-8</v>
      </c>
    </row>
    <row r="5778" spans="1:17" x14ac:dyDescent="0.45">
      <c r="A5778" s="35">
        <f>Factors!A5778</f>
        <v>41567</v>
      </c>
      <c r="B5778" s="18">
        <v>0.58260000000000001</v>
      </c>
      <c r="D5778" s="22">
        <v>0.1116</v>
      </c>
      <c r="E5778" s="20">
        <f t="shared" si="450"/>
        <v>0.53700000000000003</v>
      </c>
      <c r="F5778" s="22">
        <v>0.22</v>
      </c>
      <c r="G5778" s="21"/>
      <c r="H5778" s="10">
        <v>2.1819000000000002</v>
      </c>
      <c r="I5778" s="10">
        <v>1.8399000000000001</v>
      </c>
      <c r="J5778" s="21"/>
      <c r="K5778" s="10">
        <v>5.09</v>
      </c>
      <c r="L5778" s="22">
        <v>0.53700000000000003</v>
      </c>
      <c r="N5778" s="14">
        <f t="shared" si="451"/>
        <v>1.8399000000000001</v>
      </c>
      <c r="O5778" s="26">
        <f t="shared" si="452"/>
        <v>0.58260000000000001</v>
      </c>
      <c r="P5778" s="16">
        <f t="shared" si="453"/>
        <v>9.9999999999999995E-8</v>
      </c>
      <c r="Q5778" s="16">
        <f t="shared" si="454"/>
        <v>9.9999999999999995E-8</v>
      </c>
    </row>
    <row r="5779" spans="1:17" x14ac:dyDescent="0.45">
      <c r="A5779" s="35">
        <f>Factors!A5779</f>
        <v>41568</v>
      </c>
      <c r="B5779" s="18">
        <v>0.58879999999999999</v>
      </c>
      <c r="D5779" s="22">
        <v>0.1065</v>
      </c>
      <c r="E5779" s="20">
        <f t="shared" si="450"/>
        <v>0.53800000000000003</v>
      </c>
      <c r="F5779" s="22">
        <v>0.22</v>
      </c>
      <c r="G5779" s="21"/>
      <c r="H5779" s="10">
        <v>2.1953</v>
      </c>
      <c r="I5779" s="10">
        <v>1.8433999999999999</v>
      </c>
      <c r="J5779" s="21"/>
      <c r="K5779" s="10">
        <v>5.09</v>
      </c>
      <c r="L5779" s="22">
        <v>0.53800000000000003</v>
      </c>
      <c r="N5779" s="14">
        <f t="shared" si="451"/>
        <v>1.8433999999999999</v>
      </c>
      <c r="O5779" s="26">
        <f t="shared" si="452"/>
        <v>0.58879999999999999</v>
      </c>
      <c r="P5779" s="16">
        <f t="shared" si="453"/>
        <v>9.9999999999999995E-8</v>
      </c>
      <c r="Q5779" s="16">
        <f t="shared" si="454"/>
        <v>9.9999999999999995E-8</v>
      </c>
    </row>
    <row r="5780" spans="1:17" x14ac:dyDescent="0.45">
      <c r="A5780" s="35">
        <f>Factors!A5780</f>
        <v>41569</v>
      </c>
      <c r="B5780" s="18">
        <v>0.56299999999999994</v>
      </c>
      <c r="D5780" s="22">
        <v>9.64E-2</v>
      </c>
      <c r="E5780" s="20">
        <f t="shared" si="450"/>
        <v>0.53900000000000003</v>
      </c>
      <c r="F5780" s="22">
        <v>0.22</v>
      </c>
      <c r="G5780" s="21"/>
      <c r="H5780" s="10">
        <v>2.1741999999999999</v>
      </c>
      <c r="I5780" s="10">
        <v>1.8195999999999999</v>
      </c>
      <c r="J5780" s="21"/>
      <c r="K5780" s="10">
        <v>5.09</v>
      </c>
      <c r="L5780" s="22">
        <v>0.53900000000000003</v>
      </c>
      <c r="N5780" s="14">
        <f t="shared" si="451"/>
        <v>1.8195999999999999</v>
      </c>
      <c r="O5780" s="26">
        <f t="shared" si="452"/>
        <v>0.56299999999999994</v>
      </c>
      <c r="P5780" s="16">
        <f t="shared" si="453"/>
        <v>9.9999999999999995E-8</v>
      </c>
      <c r="Q5780" s="16">
        <f t="shared" si="454"/>
        <v>9.9999999999999995E-8</v>
      </c>
    </row>
    <row r="5781" spans="1:17" x14ac:dyDescent="0.45">
      <c r="A5781" s="35">
        <f>Factors!A5781</f>
        <v>41570</v>
      </c>
      <c r="B5781" s="18">
        <v>0.57169999999999999</v>
      </c>
      <c r="D5781" s="22">
        <v>9.64E-2</v>
      </c>
      <c r="E5781" s="20">
        <f t="shared" si="450"/>
        <v>0.53700000000000003</v>
      </c>
      <c r="F5781" s="22">
        <v>0.22</v>
      </c>
      <c r="G5781" s="21"/>
      <c r="H5781" s="10">
        <v>2.1564999999999999</v>
      </c>
      <c r="I5781" s="10">
        <v>1.7957000000000001</v>
      </c>
      <c r="J5781" s="21"/>
      <c r="K5781" s="10">
        <v>5.09</v>
      </c>
      <c r="L5781" s="22">
        <v>0.53700000000000003</v>
      </c>
      <c r="N5781" s="14">
        <f t="shared" si="451"/>
        <v>1.7957000000000001</v>
      </c>
      <c r="O5781" s="26">
        <f t="shared" si="452"/>
        <v>0.57169999999999999</v>
      </c>
      <c r="P5781" s="16">
        <f t="shared" si="453"/>
        <v>9.9999999999999995E-8</v>
      </c>
      <c r="Q5781" s="16">
        <f t="shared" si="454"/>
        <v>9.9999999999999995E-8</v>
      </c>
    </row>
    <row r="5782" spans="1:17" x14ac:dyDescent="0.45">
      <c r="A5782" s="35">
        <f>Factors!A5782</f>
        <v>41571</v>
      </c>
      <c r="B5782" s="18">
        <v>0.57130000000000003</v>
      </c>
      <c r="D5782" s="22">
        <v>0.10150000000000001</v>
      </c>
      <c r="E5782" s="20">
        <f t="shared" si="450"/>
        <v>0.54200000000000004</v>
      </c>
      <c r="F5782" s="22">
        <v>0.22</v>
      </c>
      <c r="G5782" s="21"/>
      <c r="H5782" s="10">
        <v>2.1779000000000002</v>
      </c>
      <c r="I5782" s="10">
        <v>1.8209</v>
      </c>
      <c r="J5782" s="21"/>
      <c r="K5782" s="10">
        <v>5.09</v>
      </c>
      <c r="L5782" s="22">
        <v>0.54200000000000004</v>
      </c>
      <c r="N5782" s="14">
        <f t="shared" si="451"/>
        <v>1.8209</v>
      </c>
      <c r="O5782" s="26">
        <f t="shared" si="452"/>
        <v>0.57130000000000003</v>
      </c>
      <c r="P5782" s="16">
        <f t="shared" si="453"/>
        <v>9.9999999999999995E-8</v>
      </c>
      <c r="Q5782" s="16">
        <f t="shared" si="454"/>
        <v>9.9999999999999995E-8</v>
      </c>
    </row>
    <row r="5783" spans="1:17" x14ac:dyDescent="0.45">
      <c r="A5783" s="35">
        <f>Factors!A5783</f>
        <v>41572</v>
      </c>
      <c r="B5783" s="18">
        <v>0.5645</v>
      </c>
      <c r="D5783" s="22">
        <v>9.64E-2</v>
      </c>
      <c r="E5783" s="20">
        <f t="shared" si="450"/>
        <v>0.54700000000000004</v>
      </c>
      <c r="F5783" s="22">
        <v>0.22</v>
      </c>
      <c r="G5783" s="21"/>
      <c r="H5783" s="10">
        <v>2.1899000000000002</v>
      </c>
      <c r="I5783" s="10">
        <v>1.8294999999999999</v>
      </c>
      <c r="J5783" s="21"/>
      <c r="K5783" s="10">
        <v>5.09</v>
      </c>
      <c r="L5783" s="22">
        <v>0.54700000000000004</v>
      </c>
      <c r="N5783" s="14">
        <f t="shared" si="451"/>
        <v>1.8294999999999999</v>
      </c>
      <c r="O5783" s="26">
        <f t="shared" si="452"/>
        <v>0.5645</v>
      </c>
      <c r="P5783" s="16">
        <f t="shared" si="453"/>
        <v>9.9999999999999995E-8</v>
      </c>
      <c r="Q5783" s="16">
        <f t="shared" si="454"/>
        <v>9.9999999999999995E-8</v>
      </c>
    </row>
    <row r="5784" spans="1:17" x14ac:dyDescent="0.45">
      <c r="A5784" s="35">
        <f>Factors!A5784</f>
        <v>41573</v>
      </c>
      <c r="B5784" s="18">
        <v>0.5645</v>
      </c>
      <c r="D5784" s="22">
        <v>9.64E-2</v>
      </c>
      <c r="E5784" s="20">
        <f t="shared" si="450"/>
        <v>0.54700000000000004</v>
      </c>
      <c r="F5784" s="22">
        <v>0.22</v>
      </c>
      <c r="G5784" s="21"/>
      <c r="H5784" s="10">
        <v>2.1899000000000002</v>
      </c>
      <c r="I5784" s="10">
        <v>1.8294999999999999</v>
      </c>
      <c r="J5784" s="21"/>
      <c r="K5784" s="10">
        <v>5.09</v>
      </c>
      <c r="L5784" s="22">
        <v>0.54700000000000004</v>
      </c>
      <c r="N5784" s="14">
        <f t="shared" si="451"/>
        <v>1.8294999999999999</v>
      </c>
      <c r="O5784" s="26">
        <f t="shared" si="452"/>
        <v>0.5645</v>
      </c>
      <c r="P5784" s="16">
        <f t="shared" si="453"/>
        <v>9.9999999999999995E-8</v>
      </c>
      <c r="Q5784" s="16">
        <f t="shared" si="454"/>
        <v>9.9999999999999995E-8</v>
      </c>
    </row>
    <row r="5785" spans="1:17" x14ac:dyDescent="0.45">
      <c r="A5785" s="35">
        <f>Factors!A5785</f>
        <v>41574</v>
      </c>
      <c r="B5785" s="18">
        <v>0.5645</v>
      </c>
      <c r="D5785" s="22">
        <v>9.64E-2</v>
      </c>
      <c r="E5785" s="20">
        <f t="shared" si="450"/>
        <v>0.54700000000000004</v>
      </c>
      <c r="F5785" s="22">
        <v>0.22</v>
      </c>
      <c r="G5785" s="21"/>
      <c r="H5785" s="10">
        <v>2.1899000000000002</v>
      </c>
      <c r="I5785" s="10">
        <v>1.8294999999999999</v>
      </c>
      <c r="J5785" s="21"/>
      <c r="K5785" s="10">
        <v>5.09</v>
      </c>
      <c r="L5785" s="22">
        <v>0.54700000000000004</v>
      </c>
      <c r="N5785" s="14">
        <f t="shared" si="451"/>
        <v>1.8294999999999999</v>
      </c>
      <c r="O5785" s="26">
        <f t="shared" si="452"/>
        <v>0.5645</v>
      </c>
      <c r="P5785" s="16">
        <f t="shared" si="453"/>
        <v>9.9999999999999995E-8</v>
      </c>
      <c r="Q5785" s="16">
        <f t="shared" si="454"/>
        <v>9.9999999999999995E-8</v>
      </c>
    </row>
    <row r="5786" spans="1:17" x14ac:dyDescent="0.45">
      <c r="A5786" s="35">
        <f>Factors!A5786</f>
        <v>41575</v>
      </c>
      <c r="B5786" s="18">
        <v>0.56840000000000002</v>
      </c>
      <c r="D5786" s="22">
        <v>9.64E-2</v>
      </c>
      <c r="E5786" s="20">
        <f t="shared" si="450"/>
        <v>0.55300000000000005</v>
      </c>
      <c r="F5786" s="22">
        <v>0.22</v>
      </c>
      <c r="G5786" s="21"/>
      <c r="H5786" s="10">
        <v>2.1930000000000001</v>
      </c>
      <c r="I5786" s="10">
        <v>1.8383</v>
      </c>
      <c r="J5786" s="21"/>
      <c r="K5786" s="10">
        <v>5.09</v>
      </c>
      <c r="L5786" s="22">
        <v>0.55300000000000005</v>
      </c>
      <c r="N5786" s="14">
        <f t="shared" si="451"/>
        <v>1.8383</v>
      </c>
      <c r="O5786" s="26">
        <f t="shared" si="452"/>
        <v>0.56840000000000002</v>
      </c>
      <c r="P5786" s="16">
        <f t="shared" si="453"/>
        <v>9.9999999999999995E-8</v>
      </c>
      <c r="Q5786" s="16">
        <f t="shared" si="454"/>
        <v>9.9999999999999995E-8</v>
      </c>
    </row>
    <row r="5787" spans="1:17" x14ac:dyDescent="0.45">
      <c r="A5787" s="35">
        <f>Factors!A5787</f>
        <v>41576</v>
      </c>
      <c r="B5787" s="18">
        <v>0.56569999999999998</v>
      </c>
      <c r="D5787" s="22">
        <v>9.64E-2</v>
      </c>
      <c r="E5787" s="20">
        <f t="shared" si="450"/>
        <v>0.55000000000000004</v>
      </c>
      <c r="F5787" s="22">
        <v>0.22</v>
      </c>
      <c r="G5787" s="21"/>
      <c r="H5787" s="10">
        <v>2.1768000000000001</v>
      </c>
      <c r="I5787" s="10">
        <v>1.823</v>
      </c>
      <c r="J5787" s="21"/>
      <c r="K5787" s="10">
        <v>5.09</v>
      </c>
      <c r="L5787" s="22">
        <v>0.55000000000000004</v>
      </c>
      <c r="N5787" s="14">
        <f t="shared" si="451"/>
        <v>1.823</v>
      </c>
      <c r="O5787" s="26">
        <f t="shared" si="452"/>
        <v>0.56569999999999998</v>
      </c>
      <c r="P5787" s="16">
        <f t="shared" si="453"/>
        <v>9.9999999999999995E-8</v>
      </c>
      <c r="Q5787" s="16">
        <f t="shared" si="454"/>
        <v>9.9999999999999995E-8</v>
      </c>
    </row>
    <row r="5788" spans="1:17" x14ac:dyDescent="0.45">
      <c r="A5788" s="35">
        <f>Factors!A5788</f>
        <v>41577</v>
      </c>
      <c r="B5788" s="18">
        <v>0.56730000000000003</v>
      </c>
      <c r="D5788" s="22">
        <v>9.1300000000000006E-2</v>
      </c>
      <c r="E5788" s="20">
        <f t="shared" si="450"/>
        <v>0.54800000000000004</v>
      </c>
      <c r="F5788" s="22">
        <v>0.22</v>
      </c>
      <c r="G5788" s="21"/>
      <c r="H5788" s="10">
        <v>2.1882999999999999</v>
      </c>
      <c r="I5788" s="10">
        <v>1.8359999999999999</v>
      </c>
      <c r="J5788" s="21"/>
      <c r="K5788" s="10">
        <v>5.09</v>
      </c>
      <c r="L5788" s="22">
        <v>0.54800000000000004</v>
      </c>
      <c r="N5788" s="14">
        <f t="shared" si="451"/>
        <v>1.8359999999999999</v>
      </c>
      <c r="O5788" s="26">
        <f t="shared" si="452"/>
        <v>0.56730000000000003</v>
      </c>
      <c r="P5788" s="16">
        <f t="shared" si="453"/>
        <v>9.9999999999999995E-8</v>
      </c>
      <c r="Q5788" s="16">
        <f t="shared" si="454"/>
        <v>9.9999999999999995E-8</v>
      </c>
    </row>
    <row r="5789" spans="1:17" x14ac:dyDescent="0.45">
      <c r="A5789" s="35">
        <f>Factors!A5789</f>
        <v>41578</v>
      </c>
      <c r="B5789" s="18">
        <v>0.55059999999999998</v>
      </c>
      <c r="D5789" s="22">
        <v>9.1300000000000006E-2</v>
      </c>
      <c r="E5789" s="20">
        <f t="shared" si="450"/>
        <v>0.54800000000000004</v>
      </c>
      <c r="F5789" s="22">
        <v>0.22</v>
      </c>
      <c r="G5789" s="21"/>
      <c r="H5789" s="10">
        <v>2.1653000000000002</v>
      </c>
      <c r="I5789" s="10">
        <v>1.8033000000000001</v>
      </c>
      <c r="J5789" s="21"/>
      <c r="K5789" s="10">
        <v>5.09</v>
      </c>
      <c r="L5789" s="22">
        <v>0.54800000000000004</v>
      </c>
      <c r="N5789" s="14">
        <f t="shared" si="451"/>
        <v>1.8033000000000001</v>
      </c>
      <c r="O5789" s="26">
        <f t="shared" si="452"/>
        <v>0.55059999999999998</v>
      </c>
      <c r="P5789" s="16">
        <f t="shared" si="453"/>
        <v>9.9999999999999995E-8</v>
      </c>
      <c r="Q5789" s="16">
        <f t="shared" si="454"/>
        <v>9.9999999999999995E-8</v>
      </c>
    </row>
    <row r="5790" spans="1:17" x14ac:dyDescent="0.45">
      <c r="A5790" s="35">
        <f>Factors!A5790</f>
        <v>41579</v>
      </c>
      <c r="B5790" s="18">
        <v>0.5615</v>
      </c>
      <c r="D5790" s="22">
        <v>8.6199999999999999E-2</v>
      </c>
      <c r="E5790" s="20">
        <f t="shared" si="450"/>
        <v>0.53300000000000003</v>
      </c>
      <c r="F5790" s="22">
        <v>0.22</v>
      </c>
      <c r="G5790" s="21"/>
      <c r="H5790" s="10">
        <v>2.1433</v>
      </c>
      <c r="I5790" s="10">
        <v>1.7697000000000001</v>
      </c>
      <c r="J5790" s="21"/>
      <c r="K5790" s="10">
        <v>5.09</v>
      </c>
      <c r="L5790" s="22">
        <v>0.53300000000000003</v>
      </c>
      <c r="N5790" s="14">
        <f t="shared" si="451"/>
        <v>1.7697000000000001</v>
      </c>
      <c r="O5790" s="26">
        <f t="shared" si="452"/>
        <v>0.5615</v>
      </c>
      <c r="P5790" s="16">
        <f t="shared" si="453"/>
        <v>9.9999999999999995E-8</v>
      </c>
      <c r="Q5790" s="16">
        <f t="shared" si="454"/>
        <v>9.9999999999999995E-8</v>
      </c>
    </row>
    <row r="5791" spans="1:17" x14ac:dyDescent="0.45">
      <c r="A5791" s="35">
        <f>Factors!A5791</f>
        <v>41580</v>
      </c>
      <c r="B5791" s="18">
        <v>0.5615</v>
      </c>
      <c r="D5791" s="22">
        <v>8.6199999999999999E-2</v>
      </c>
      <c r="E5791" s="20">
        <f t="shared" si="450"/>
        <v>0.53300000000000003</v>
      </c>
      <c r="F5791" s="22">
        <v>0.22</v>
      </c>
      <c r="G5791" s="21"/>
      <c r="H5791" s="10">
        <v>2.1433</v>
      </c>
      <c r="I5791" s="10">
        <v>1.7697000000000001</v>
      </c>
      <c r="J5791" s="21"/>
      <c r="K5791" s="10">
        <v>5.09</v>
      </c>
      <c r="L5791" s="22">
        <v>0.53300000000000003</v>
      </c>
      <c r="N5791" s="14">
        <f t="shared" si="451"/>
        <v>1.7697000000000001</v>
      </c>
      <c r="O5791" s="26">
        <f t="shared" si="452"/>
        <v>0.5615</v>
      </c>
      <c r="P5791" s="16">
        <f t="shared" si="453"/>
        <v>9.9999999999999995E-8</v>
      </c>
      <c r="Q5791" s="16">
        <f t="shared" si="454"/>
        <v>9.9999999999999995E-8</v>
      </c>
    </row>
    <row r="5792" spans="1:17" x14ac:dyDescent="0.45">
      <c r="A5792" s="35">
        <f>Factors!A5792</f>
        <v>41581</v>
      </c>
      <c r="B5792" s="18">
        <v>0.5615</v>
      </c>
      <c r="D5792" s="22">
        <v>8.6199999999999999E-2</v>
      </c>
      <c r="E5792" s="20">
        <f t="shared" si="450"/>
        <v>0.53300000000000003</v>
      </c>
      <c r="F5792" s="22">
        <v>0.22</v>
      </c>
      <c r="G5792" s="21"/>
      <c r="H5792" s="10">
        <v>2.1433</v>
      </c>
      <c r="I5792" s="10">
        <v>1.7697000000000001</v>
      </c>
      <c r="J5792" s="21"/>
      <c r="K5792" s="10">
        <v>5.09</v>
      </c>
      <c r="L5792" s="22">
        <v>0.53300000000000003</v>
      </c>
      <c r="N5792" s="14">
        <f t="shared" si="451"/>
        <v>1.7697000000000001</v>
      </c>
      <c r="O5792" s="26">
        <f t="shared" si="452"/>
        <v>0.5615</v>
      </c>
      <c r="P5792" s="16">
        <f t="shared" si="453"/>
        <v>9.9999999999999995E-8</v>
      </c>
      <c r="Q5792" s="16">
        <f t="shared" si="454"/>
        <v>9.9999999999999995E-8</v>
      </c>
    </row>
    <row r="5793" spans="1:17" x14ac:dyDescent="0.45">
      <c r="A5793" s="35">
        <f>Factors!A5793</f>
        <v>41582</v>
      </c>
      <c r="B5793" s="18">
        <v>0.54730000000000001</v>
      </c>
      <c r="D5793" s="22">
        <v>9.1300000000000006E-2</v>
      </c>
      <c r="E5793" s="20">
        <f t="shared" si="450"/>
        <v>0.53200000000000003</v>
      </c>
      <c r="F5793" s="22">
        <v>0.22</v>
      </c>
      <c r="G5793" s="21"/>
      <c r="H5793" s="10">
        <v>2.1402999999999999</v>
      </c>
      <c r="I5793" s="10">
        <v>1.7631999999999999</v>
      </c>
      <c r="J5793" s="21"/>
      <c r="K5793" s="10">
        <v>5.09</v>
      </c>
      <c r="L5793" s="22">
        <v>0.53200000000000003</v>
      </c>
      <c r="N5793" s="14">
        <f t="shared" si="451"/>
        <v>1.7631999999999999</v>
      </c>
      <c r="O5793" s="26">
        <f t="shared" si="452"/>
        <v>0.54730000000000001</v>
      </c>
      <c r="P5793" s="16">
        <f t="shared" si="453"/>
        <v>9.9999999999999995E-8</v>
      </c>
      <c r="Q5793" s="16">
        <f t="shared" si="454"/>
        <v>9.9999999999999995E-8</v>
      </c>
    </row>
    <row r="5794" spans="1:17" x14ac:dyDescent="0.45">
      <c r="A5794" s="35">
        <f>Factors!A5794</f>
        <v>41583</v>
      </c>
      <c r="B5794" s="18">
        <v>0.55059999999999998</v>
      </c>
      <c r="D5794" s="22">
        <v>0.10150000000000001</v>
      </c>
      <c r="E5794" s="20">
        <f t="shared" si="450"/>
        <v>0.53400000000000003</v>
      </c>
      <c r="F5794" s="22">
        <v>0.22</v>
      </c>
      <c r="G5794" s="21"/>
      <c r="H5794" s="10">
        <v>2.1457000000000002</v>
      </c>
      <c r="I5794" s="10">
        <v>1.77</v>
      </c>
      <c r="J5794" s="21"/>
      <c r="K5794" s="10">
        <v>5.09</v>
      </c>
      <c r="L5794" s="22">
        <v>0.53400000000000003</v>
      </c>
      <c r="N5794" s="14">
        <f t="shared" si="451"/>
        <v>1.77</v>
      </c>
      <c r="O5794" s="26">
        <f t="shared" si="452"/>
        <v>0.55059999999999998</v>
      </c>
      <c r="P5794" s="16">
        <f t="shared" si="453"/>
        <v>9.9999999999999995E-8</v>
      </c>
      <c r="Q5794" s="16">
        <f t="shared" si="454"/>
        <v>9.9999999999999995E-8</v>
      </c>
    </row>
    <row r="5795" spans="1:17" x14ac:dyDescent="0.45">
      <c r="A5795" s="35">
        <f>Factors!A5795</f>
        <v>41584</v>
      </c>
      <c r="B5795" s="18">
        <v>0.52910000000000001</v>
      </c>
      <c r="D5795" s="22">
        <v>9.1300000000000006E-2</v>
      </c>
      <c r="E5795" s="20">
        <f t="shared" si="450"/>
        <v>0.53500000000000003</v>
      </c>
      <c r="F5795" s="22">
        <v>0.22</v>
      </c>
      <c r="G5795" s="21"/>
      <c r="H5795" s="10">
        <v>2.1966999999999999</v>
      </c>
      <c r="I5795" s="10">
        <v>1.829</v>
      </c>
      <c r="J5795" s="21"/>
      <c r="K5795" s="10">
        <v>5.09</v>
      </c>
      <c r="L5795" s="22">
        <v>0.53500000000000003</v>
      </c>
      <c r="N5795" s="14">
        <f t="shared" si="451"/>
        <v>1.829</v>
      </c>
      <c r="O5795" s="26">
        <f t="shared" si="452"/>
        <v>0.52910000000000001</v>
      </c>
      <c r="P5795" s="16">
        <f t="shared" si="453"/>
        <v>9.9999999999999995E-8</v>
      </c>
      <c r="Q5795" s="16">
        <f t="shared" si="454"/>
        <v>9.9999999999999995E-8</v>
      </c>
    </row>
    <row r="5796" spans="1:17" x14ac:dyDescent="0.45">
      <c r="A5796" s="35">
        <f>Factors!A5796</f>
        <v>41585</v>
      </c>
      <c r="B5796" s="18">
        <v>0.51690000000000003</v>
      </c>
      <c r="D5796" s="22">
        <v>9.1300000000000006E-2</v>
      </c>
      <c r="E5796" s="20">
        <f t="shared" si="450"/>
        <v>0.53400000000000003</v>
      </c>
      <c r="F5796" s="22">
        <v>0.22</v>
      </c>
      <c r="G5796" s="21"/>
      <c r="H5796" s="10">
        <v>2.1698</v>
      </c>
      <c r="I5796" s="10">
        <v>1.8050000000000002</v>
      </c>
      <c r="J5796" s="21"/>
      <c r="K5796" s="10">
        <v>5.09</v>
      </c>
      <c r="L5796" s="22">
        <v>0.53400000000000003</v>
      </c>
      <c r="N5796" s="14">
        <f t="shared" si="451"/>
        <v>1.8050000000000002</v>
      </c>
      <c r="O5796" s="26">
        <f t="shared" si="452"/>
        <v>0.51690000000000003</v>
      </c>
      <c r="P5796" s="16">
        <f t="shared" si="453"/>
        <v>9.9999999999999995E-8</v>
      </c>
      <c r="Q5796" s="16">
        <f t="shared" si="454"/>
        <v>9.9999999999999995E-8</v>
      </c>
    </row>
    <row r="5797" spans="1:17" x14ac:dyDescent="0.45">
      <c r="A5797" s="35">
        <f>Factors!A5797</f>
        <v>41586</v>
      </c>
      <c r="B5797" s="18">
        <v>0.55859999999999999</v>
      </c>
      <c r="D5797" s="22">
        <v>0.10150000000000001</v>
      </c>
      <c r="E5797" s="20">
        <f t="shared" si="450"/>
        <v>0.50600000000000001</v>
      </c>
      <c r="F5797" s="22">
        <v>0.22</v>
      </c>
      <c r="G5797" s="21"/>
      <c r="H5797" s="10">
        <v>2.1753</v>
      </c>
      <c r="I5797" s="10">
        <v>1.8245</v>
      </c>
      <c r="J5797" s="21"/>
      <c r="K5797" s="10">
        <v>5.09</v>
      </c>
      <c r="L5797" s="22">
        <v>0.50600000000000001</v>
      </c>
      <c r="N5797" s="14">
        <f t="shared" si="451"/>
        <v>1.8245</v>
      </c>
      <c r="O5797" s="26">
        <f t="shared" si="452"/>
        <v>0.55859999999999999</v>
      </c>
      <c r="P5797" s="16">
        <f t="shared" si="453"/>
        <v>9.9999999999999995E-8</v>
      </c>
      <c r="Q5797" s="16">
        <f t="shared" si="454"/>
        <v>9.9999999999999995E-8</v>
      </c>
    </row>
    <row r="5798" spans="1:17" x14ac:dyDescent="0.45">
      <c r="A5798" s="35">
        <f>Factors!A5798</f>
        <v>41587</v>
      </c>
      <c r="B5798" s="18">
        <v>0.55859999999999999</v>
      </c>
      <c r="D5798" s="22">
        <v>0.10150000000000001</v>
      </c>
      <c r="E5798" s="20">
        <f t="shared" si="450"/>
        <v>0.50600000000000001</v>
      </c>
      <c r="F5798" s="22">
        <v>0.22</v>
      </c>
      <c r="G5798" s="21"/>
      <c r="H5798" s="10">
        <v>2.1753</v>
      </c>
      <c r="I5798" s="10">
        <v>1.8245</v>
      </c>
      <c r="J5798" s="21"/>
      <c r="K5798" s="10">
        <v>5.09</v>
      </c>
      <c r="L5798" s="22">
        <v>0.50600000000000001</v>
      </c>
      <c r="N5798" s="14">
        <f t="shared" si="451"/>
        <v>1.8245</v>
      </c>
      <c r="O5798" s="26">
        <f t="shared" si="452"/>
        <v>0.55859999999999999</v>
      </c>
      <c r="P5798" s="16">
        <f t="shared" si="453"/>
        <v>9.9999999999999995E-8</v>
      </c>
      <c r="Q5798" s="16">
        <f t="shared" si="454"/>
        <v>9.9999999999999995E-8</v>
      </c>
    </row>
    <row r="5799" spans="1:17" x14ac:dyDescent="0.45">
      <c r="A5799" s="35">
        <f>Factors!A5799</f>
        <v>41588</v>
      </c>
      <c r="B5799" s="18">
        <v>0.55859999999999999</v>
      </c>
      <c r="D5799" s="22">
        <v>0.10150000000000001</v>
      </c>
      <c r="E5799" s="20">
        <f t="shared" si="450"/>
        <v>0.50600000000000001</v>
      </c>
      <c r="F5799" s="22">
        <v>0.22</v>
      </c>
      <c r="G5799" s="21"/>
      <c r="H5799" s="10">
        <v>2.1753</v>
      </c>
      <c r="I5799" s="10">
        <v>1.8245</v>
      </c>
      <c r="J5799" s="21"/>
      <c r="K5799" s="10">
        <v>5.09</v>
      </c>
      <c r="L5799" s="22">
        <v>0.50600000000000001</v>
      </c>
      <c r="N5799" s="14">
        <f t="shared" si="451"/>
        <v>1.8245</v>
      </c>
      <c r="O5799" s="26">
        <f t="shared" si="452"/>
        <v>0.55859999999999999</v>
      </c>
      <c r="P5799" s="16">
        <f t="shared" si="453"/>
        <v>9.9999999999999995E-8</v>
      </c>
      <c r="Q5799" s="16">
        <f t="shared" si="454"/>
        <v>9.9999999999999995E-8</v>
      </c>
    </row>
    <row r="5800" spans="1:17" x14ac:dyDescent="0.45">
      <c r="A5800" s="35">
        <f>Factors!A5800</f>
        <v>41589</v>
      </c>
      <c r="B5800" s="18">
        <v>0.55600000000000005</v>
      </c>
      <c r="D5800" s="22">
        <v>0.10150000000000001</v>
      </c>
      <c r="E5800" s="20">
        <f t="shared" si="450"/>
        <v>0.502</v>
      </c>
      <c r="F5800" s="22">
        <v>0.22</v>
      </c>
      <c r="G5800" s="21"/>
      <c r="H5800" s="10">
        <v>2.1753</v>
      </c>
      <c r="I5800" s="10">
        <v>1.8245</v>
      </c>
      <c r="J5800" s="21"/>
      <c r="K5800" s="10">
        <v>5.09</v>
      </c>
      <c r="L5800" s="22">
        <v>0.502</v>
      </c>
      <c r="N5800" s="14">
        <f t="shared" si="451"/>
        <v>1.8245</v>
      </c>
      <c r="O5800" s="26">
        <f t="shared" si="452"/>
        <v>0.55600000000000005</v>
      </c>
      <c r="P5800" s="16">
        <f t="shared" si="453"/>
        <v>9.9999999999999995E-8</v>
      </c>
      <c r="Q5800" s="16">
        <f t="shared" si="454"/>
        <v>9.9999999999999995E-8</v>
      </c>
    </row>
    <row r="5801" spans="1:17" x14ac:dyDescent="0.45">
      <c r="A5801" s="35">
        <f>Factors!A5801</f>
        <v>41590</v>
      </c>
      <c r="B5801" s="18">
        <v>0.57199999999999995</v>
      </c>
      <c r="D5801" s="22">
        <v>0.1065</v>
      </c>
      <c r="E5801" s="20">
        <f t="shared" si="450"/>
        <v>0.501</v>
      </c>
      <c r="F5801" s="22">
        <v>0.22</v>
      </c>
      <c r="G5801" s="21"/>
      <c r="H5801" s="10">
        <v>2.1884000000000001</v>
      </c>
      <c r="I5801" s="10">
        <v>1.8374000000000001</v>
      </c>
      <c r="J5801" s="21"/>
      <c r="K5801" s="10">
        <v>5.09</v>
      </c>
      <c r="L5801" s="22">
        <v>0.501</v>
      </c>
      <c r="N5801" s="14">
        <f t="shared" si="451"/>
        <v>1.8374000000000001</v>
      </c>
      <c r="O5801" s="26">
        <f t="shared" si="452"/>
        <v>0.57199999999999995</v>
      </c>
      <c r="P5801" s="16">
        <f t="shared" si="453"/>
        <v>9.9999999999999995E-8</v>
      </c>
      <c r="Q5801" s="16">
        <f t="shared" si="454"/>
        <v>9.9999999999999995E-8</v>
      </c>
    </row>
    <row r="5802" spans="1:17" x14ac:dyDescent="0.45">
      <c r="A5802" s="35">
        <f>Factors!A5802</f>
        <v>41591</v>
      </c>
      <c r="B5802" s="18">
        <v>0.54430000000000001</v>
      </c>
      <c r="D5802" s="22">
        <v>9.64E-2</v>
      </c>
      <c r="E5802" s="20">
        <f t="shared" si="450"/>
        <v>0.5</v>
      </c>
      <c r="F5802" s="22">
        <v>0.22</v>
      </c>
      <c r="G5802" s="21"/>
      <c r="H5802" s="10">
        <v>2.1836000000000002</v>
      </c>
      <c r="I5802" s="10">
        <v>1.8412999999999999</v>
      </c>
      <c r="J5802" s="21"/>
      <c r="K5802" s="10">
        <v>5.09</v>
      </c>
      <c r="L5802" s="22">
        <v>0.5</v>
      </c>
      <c r="N5802" s="14">
        <f t="shared" si="451"/>
        <v>1.8412999999999999</v>
      </c>
      <c r="O5802" s="26">
        <f t="shared" si="452"/>
        <v>0.54430000000000001</v>
      </c>
      <c r="P5802" s="16">
        <f t="shared" si="453"/>
        <v>9.9999999999999995E-8</v>
      </c>
      <c r="Q5802" s="16">
        <f t="shared" si="454"/>
        <v>9.9999999999999995E-8</v>
      </c>
    </row>
    <row r="5803" spans="1:17" x14ac:dyDescent="0.45">
      <c r="A5803" s="35">
        <f>Factors!A5803</f>
        <v>41592</v>
      </c>
      <c r="B5803" s="18">
        <v>0.51590000000000003</v>
      </c>
      <c r="D5803" s="22">
        <v>0.12180000000000001</v>
      </c>
      <c r="E5803" s="20">
        <f t="shared" si="450"/>
        <v>0.496</v>
      </c>
      <c r="F5803" s="22">
        <v>0.22</v>
      </c>
      <c r="G5803" s="21"/>
      <c r="H5803" s="10">
        <v>2.1897000000000002</v>
      </c>
      <c r="I5803" s="10">
        <v>1.8616000000000001</v>
      </c>
      <c r="J5803" s="21"/>
      <c r="K5803" s="10">
        <v>5.09</v>
      </c>
      <c r="L5803" s="22">
        <v>0.496</v>
      </c>
      <c r="N5803" s="14">
        <f t="shared" si="451"/>
        <v>1.8616000000000001</v>
      </c>
      <c r="O5803" s="26">
        <f t="shared" si="452"/>
        <v>0.51590000000000003</v>
      </c>
      <c r="P5803" s="16">
        <f t="shared" si="453"/>
        <v>9.9999999999999995E-8</v>
      </c>
      <c r="Q5803" s="16">
        <f t="shared" si="454"/>
        <v>9.9999999999999995E-8</v>
      </c>
    </row>
    <row r="5804" spans="1:17" x14ac:dyDescent="0.45">
      <c r="A5804" s="35">
        <f>Factors!A5804</f>
        <v>41593</v>
      </c>
      <c r="B5804" s="18">
        <v>0.51970000000000005</v>
      </c>
      <c r="D5804" s="22">
        <v>0.12180000000000001</v>
      </c>
      <c r="E5804" s="20">
        <f t="shared" si="450"/>
        <v>0.496</v>
      </c>
      <c r="F5804" s="22">
        <v>0.22</v>
      </c>
      <c r="G5804" s="21"/>
      <c r="H5804" s="10">
        <v>2.1924999999999999</v>
      </c>
      <c r="I5804" s="10">
        <v>1.8597000000000001</v>
      </c>
      <c r="J5804" s="21"/>
      <c r="K5804" s="10">
        <v>5.09</v>
      </c>
      <c r="L5804" s="22">
        <v>0.496</v>
      </c>
      <c r="N5804" s="14">
        <f t="shared" si="451"/>
        <v>1.8597000000000001</v>
      </c>
      <c r="O5804" s="26">
        <f t="shared" si="452"/>
        <v>0.51970000000000005</v>
      </c>
      <c r="P5804" s="16">
        <f t="shared" si="453"/>
        <v>9.9999999999999995E-8</v>
      </c>
      <c r="Q5804" s="16">
        <f t="shared" si="454"/>
        <v>9.9999999999999995E-8</v>
      </c>
    </row>
    <row r="5805" spans="1:17" x14ac:dyDescent="0.45">
      <c r="A5805" s="35">
        <f>Factors!A5805</f>
        <v>41594</v>
      </c>
      <c r="B5805" s="18">
        <v>0.51970000000000005</v>
      </c>
      <c r="D5805" s="22">
        <v>0.12180000000000001</v>
      </c>
      <c r="E5805" s="20">
        <f t="shared" si="450"/>
        <v>0.496</v>
      </c>
      <c r="F5805" s="22">
        <v>0.22</v>
      </c>
      <c r="G5805" s="21"/>
      <c r="H5805" s="10">
        <v>2.1924999999999999</v>
      </c>
      <c r="I5805" s="10">
        <v>1.8597000000000001</v>
      </c>
      <c r="J5805" s="21"/>
      <c r="K5805" s="10">
        <v>5.09</v>
      </c>
      <c r="L5805" s="22">
        <v>0.496</v>
      </c>
      <c r="N5805" s="14">
        <f t="shared" si="451"/>
        <v>1.8597000000000001</v>
      </c>
      <c r="O5805" s="26">
        <f t="shared" si="452"/>
        <v>0.51970000000000005</v>
      </c>
      <c r="P5805" s="16">
        <f t="shared" si="453"/>
        <v>9.9999999999999995E-8</v>
      </c>
      <c r="Q5805" s="16">
        <f t="shared" si="454"/>
        <v>9.9999999999999995E-8</v>
      </c>
    </row>
    <row r="5806" spans="1:17" x14ac:dyDescent="0.45">
      <c r="A5806" s="35">
        <f>Factors!A5806</f>
        <v>41595</v>
      </c>
      <c r="B5806" s="18">
        <v>0.51970000000000005</v>
      </c>
      <c r="D5806" s="22">
        <v>0.12180000000000001</v>
      </c>
      <c r="E5806" s="20">
        <f t="shared" si="450"/>
        <v>0.496</v>
      </c>
      <c r="F5806" s="22">
        <v>0.22</v>
      </c>
      <c r="G5806" s="21"/>
      <c r="H5806" s="10">
        <v>2.1924999999999999</v>
      </c>
      <c r="I5806" s="10">
        <v>1.8597000000000001</v>
      </c>
      <c r="J5806" s="21"/>
      <c r="K5806" s="10">
        <v>5.09</v>
      </c>
      <c r="L5806" s="22">
        <v>0.496</v>
      </c>
      <c r="N5806" s="14">
        <f t="shared" si="451"/>
        <v>1.8597000000000001</v>
      </c>
      <c r="O5806" s="26">
        <f t="shared" si="452"/>
        <v>0.51970000000000005</v>
      </c>
      <c r="P5806" s="16">
        <f t="shared" si="453"/>
        <v>9.9999999999999995E-8</v>
      </c>
      <c r="Q5806" s="16">
        <f t="shared" si="454"/>
        <v>9.9999999999999995E-8</v>
      </c>
    </row>
    <row r="5807" spans="1:17" x14ac:dyDescent="0.45">
      <c r="A5807" s="35">
        <f>Factors!A5807</f>
        <v>41596</v>
      </c>
      <c r="B5807" s="18">
        <v>0.50139999999999996</v>
      </c>
      <c r="D5807" s="22">
        <v>0.12690000000000001</v>
      </c>
      <c r="E5807" s="20">
        <f t="shared" si="450"/>
        <v>0.497</v>
      </c>
      <c r="F5807" s="22">
        <v>0.22</v>
      </c>
      <c r="G5807" s="21"/>
      <c r="H5807" s="10">
        <v>2.1945000000000001</v>
      </c>
      <c r="I5807" s="10">
        <v>1.8568</v>
      </c>
      <c r="J5807" s="21"/>
      <c r="K5807" s="10">
        <v>5.09</v>
      </c>
      <c r="L5807" s="22">
        <v>0.497</v>
      </c>
      <c r="N5807" s="14">
        <f t="shared" si="451"/>
        <v>1.8568</v>
      </c>
      <c r="O5807" s="26">
        <f t="shared" si="452"/>
        <v>0.50139999999999996</v>
      </c>
      <c r="P5807" s="16">
        <f t="shared" si="453"/>
        <v>9.9999999999999995E-8</v>
      </c>
      <c r="Q5807" s="16">
        <f t="shared" si="454"/>
        <v>9.9999999999999995E-8</v>
      </c>
    </row>
    <row r="5808" spans="1:17" x14ac:dyDescent="0.45">
      <c r="A5808" s="35">
        <f>Factors!A5808</f>
        <v>41597</v>
      </c>
      <c r="B5808" s="18">
        <v>0.51229999999999998</v>
      </c>
      <c r="D5808" s="22">
        <v>0.12690000000000001</v>
      </c>
      <c r="E5808" s="20">
        <f t="shared" si="450"/>
        <v>0.496</v>
      </c>
      <c r="F5808" s="22">
        <v>0.22</v>
      </c>
      <c r="G5808" s="21"/>
      <c r="H5808" s="10">
        <v>2.1890000000000001</v>
      </c>
      <c r="I5808" s="10">
        <v>1.8296000000000001</v>
      </c>
      <c r="J5808" s="21"/>
      <c r="K5808" s="10">
        <v>5.09</v>
      </c>
      <c r="L5808" s="22">
        <v>0.496</v>
      </c>
      <c r="N5808" s="14">
        <f t="shared" si="451"/>
        <v>1.8296000000000001</v>
      </c>
      <c r="O5808" s="26">
        <f t="shared" si="452"/>
        <v>0.51229999999999998</v>
      </c>
      <c r="P5808" s="16">
        <f t="shared" si="453"/>
        <v>9.9999999999999995E-8</v>
      </c>
      <c r="Q5808" s="16">
        <f t="shared" si="454"/>
        <v>9.9999999999999995E-8</v>
      </c>
    </row>
    <row r="5809" spans="1:17" x14ac:dyDescent="0.45">
      <c r="A5809" s="35">
        <f>Factors!A5809</f>
        <v>41598</v>
      </c>
      <c r="B5809" s="18">
        <v>0.48570000000000002</v>
      </c>
      <c r="D5809" s="22">
        <v>0.1116</v>
      </c>
      <c r="E5809" s="20">
        <f t="shared" si="450"/>
        <v>0.495</v>
      </c>
      <c r="F5809" s="22">
        <v>0.22</v>
      </c>
      <c r="G5809" s="21"/>
      <c r="H5809" s="10">
        <v>2.1714000000000002</v>
      </c>
      <c r="I5809" s="10">
        <v>1.8050000000000002</v>
      </c>
      <c r="J5809" s="21"/>
      <c r="K5809" s="10">
        <v>5.09</v>
      </c>
      <c r="L5809" s="22">
        <v>0.495</v>
      </c>
      <c r="N5809" s="14">
        <f t="shared" si="451"/>
        <v>1.8050000000000002</v>
      </c>
      <c r="O5809" s="26">
        <f t="shared" si="452"/>
        <v>0.48570000000000002</v>
      </c>
      <c r="P5809" s="16">
        <f t="shared" si="453"/>
        <v>9.9999999999999995E-8</v>
      </c>
      <c r="Q5809" s="16">
        <f t="shared" si="454"/>
        <v>9.9999999999999995E-8</v>
      </c>
    </row>
    <row r="5810" spans="1:17" x14ac:dyDescent="0.45">
      <c r="A5810" s="35">
        <f>Factors!A5810</f>
        <v>41599</v>
      </c>
      <c r="B5810" s="18">
        <v>0.4738</v>
      </c>
      <c r="D5810" s="22">
        <v>0.1116</v>
      </c>
      <c r="E5810" s="20">
        <f t="shared" si="450"/>
        <v>0.48899999999999999</v>
      </c>
      <c r="F5810" s="22">
        <v>0.22</v>
      </c>
      <c r="G5810" s="21"/>
      <c r="H5810" s="10">
        <v>2.1981000000000002</v>
      </c>
      <c r="I5810" s="10">
        <v>1.8205</v>
      </c>
      <c r="J5810" s="21"/>
      <c r="K5810" s="10">
        <v>5.09</v>
      </c>
      <c r="L5810" s="22">
        <v>0.48899999999999999</v>
      </c>
      <c r="N5810" s="14">
        <f t="shared" si="451"/>
        <v>1.8205</v>
      </c>
      <c r="O5810" s="26">
        <f t="shared" si="452"/>
        <v>0.4738</v>
      </c>
      <c r="P5810" s="16">
        <f t="shared" si="453"/>
        <v>9.9999999999999995E-8</v>
      </c>
      <c r="Q5810" s="16">
        <f t="shared" si="454"/>
        <v>9.9999999999999995E-8</v>
      </c>
    </row>
    <row r="5811" spans="1:17" x14ac:dyDescent="0.45">
      <c r="A5811" s="35">
        <f>Factors!A5811</f>
        <v>41600</v>
      </c>
      <c r="B5811" s="18">
        <v>0.48099999999999998</v>
      </c>
      <c r="D5811" s="22">
        <v>0.1167</v>
      </c>
      <c r="E5811" s="20">
        <f t="shared" si="450"/>
        <v>0.49199999999999999</v>
      </c>
      <c r="F5811" s="22">
        <v>0.22</v>
      </c>
      <c r="G5811" s="21"/>
      <c r="H5811" s="10">
        <v>2.1968999999999999</v>
      </c>
      <c r="I5811" s="10">
        <v>1.8203</v>
      </c>
      <c r="J5811" s="21"/>
      <c r="K5811" s="10">
        <v>5.09</v>
      </c>
      <c r="L5811" s="22">
        <v>0.49199999999999999</v>
      </c>
      <c r="N5811" s="14">
        <f t="shared" si="451"/>
        <v>1.8203</v>
      </c>
      <c r="O5811" s="26">
        <f t="shared" si="452"/>
        <v>0.48099999999999998</v>
      </c>
      <c r="P5811" s="16">
        <f t="shared" si="453"/>
        <v>9.9999999999999995E-8</v>
      </c>
      <c r="Q5811" s="16">
        <f t="shared" si="454"/>
        <v>9.9999999999999995E-8</v>
      </c>
    </row>
    <row r="5812" spans="1:17" x14ac:dyDescent="0.45">
      <c r="A5812" s="35">
        <f>Factors!A5812</f>
        <v>41601</v>
      </c>
      <c r="B5812" s="18">
        <v>0.48099999999999998</v>
      </c>
      <c r="D5812" s="22">
        <v>0.1167</v>
      </c>
      <c r="E5812" s="20">
        <f t="shared" si="450"/>
        <v>0.49199999999999999</v>
      </c>
      <c r="F5812" s="22">
        <v>0.22</v>
      </c>
      <c r="G5812" s="21"/>
      <c r="H5812" s="10">
        <v>2.1968999999999999</v>
      </c>
      <c r="I5812" s="10">
        <v>1.8203</v>
      </c>
      <c r="J5812" s="21"/>
      <c r="K5812" s="10">
        <v>5.09</v>
      </c>
      <c r="L5812" s="22">
        <v>0.49199999999999999</v>
      </c>
      <c r="N5812" s="14">
        <f t="shared" si="451"/>
        <v>1.8203</v>
      </c>
      <c r="O5812" s="26">
        <f t="shared" si="452"/>
        <v>0.48099999999999998</v>
      </c>
      <c r="P5812" s="16">
        <f t="shared" si="453"/>
        <v>9.9999999999999995E-8</v>
      </c>
      <c r="Q5812" s="16">
        <f t="shared" si="454"/>
        <v>9.9999999999999995E-8</v>
      </c>
    </row>
    <row r="5813" spans="1:17" x14ac:dyDescent="0.45">
      <c r="A5813" s="35">
        <f>Factors!A5813</f>
        <v>41602</v>
      </c>
      <c r="B5813" s="18">
        <v>0.48099999999999998</v>
      </c>
      <c r="D5813" s="22">
        <v>0.1167</v>
      </c>
      <c r="E5813" s="20">
        <f t="shared" si="450"/>
        <v>0.49199999999999999</v>
      </c>
      <c r="F5813" s="22">
        <v>0.22</v>
      </c>
      <c r="G5813" s="21"/>
      <c r="H5813" s="10">
        <v>2.1968999999999999</v>
      </c>
      <c r="I5813" s="10">
        <v>1.8203</v>
      </c>
      <c r="J5813" s="21"/>
      <c r="K5813" s="10">
        <v>5.09</v>
      </c>
      <c r="L5813" s="22">
        <v>0.49199999999999999</v>
      </c>
      <c r="N5813" s="14">
        <f t="shared" si="451"/>
        <v>1.8203</v>
      </c>
      <c r="O5813" s="26">
        <f t="shared" si="452"/>
        <v>0.48099999999999998</v>
      </c>
      <c r="P5813" s="16">
        <f t="shared" si="453"/>
        <v>9.9999999999999995E-8</v>
      </c>
      <c r="Q5813" s="16">
        <f t="shared" si="454"/>
        <v>9.9999999999999995E-8</v>
      </c>
    </row>
    <row r="5814" spans="1:17" x14ac:dyDescent="0.45">
      <c r="A5814" s="35">
        <f>Factors!A5814</f>
        <v>41603</v>
      </c>
      <c r="B5814" s="18">
        <v>0.48270000000000002</v>
      </c>
      <c r="D5814" s="22">
        <v>0.1167</v>
      </c>
      <c r="E5814" s="20">
        <f t="shared" si="450"/>
        <v>0.498</v>
      </c>
      <c r="F5814" s="22">
        <v>0.22</v>
      </c>
      <c r="G5814" s="21"/>
      <c r="H5814" s="10">
        <v>2.1884999999999999</v>
      </c>
      <c r="I5814" s="10">
        <v>1.8006</v>
      </c>
      <c r="J5814" s="21"/>
      <c r="K5814" s="10">
        <v>5.09</v>
      </c>
      <c r="L5814" s="22">
        <v>0.498</v>
      </c>
      <c r="N5814" s="14">
        <f t="shared" si="451"/>
        <v>1.8006</v>
      </c>
      <c r="O5814" s="26">
        <f t="shared" si="452"/>
        <v>0.48270000000000002</v>
      </c>
      <c r="P5814" s="16">
        <f t="shared" si="453"/>
        <v>9.9999999999999995E-8</v>
      </c>
      <c r="Q5814" s="16">
        <f t="shared" si="454"/>
        <v>9.9999999999999995E-8</v>
      </c>
    </row>
    <row r="5815" spans="1:17" x14ac:dyDescent="0.45">
      <c r="A5815" s="35">
        <f>Factors!A5815</f>
        <v>41604</v>
      </c>
      <c r="B5815" s="18">
        <v>0.47420000000000001</v>
      </c>
      <c r="D5815" s="22">
        <v>0.1167</v>
      </c>
      <c r="E5815" s="20">
        <f t="shared" si="450"/>
        <v>0.5</v>
      </c>
      <c r="F5815" s="22">
        <v>0.22</v>
      </c>
      <c r="G5815" s="21"/>
      <c r="H5815" s="10">
        <v>2.1671</v>
      </c>
      <c r="I5815" s="10">
        <v>1.7669999999999999</v>
      </c>
      <c r="J5815" s="21"/>
      <c r="K5815" s="10">
        <v>5.09</v>
      </c>
      <c r="L5815" s="22">
        <v>0.5</v>
      </c>
      <c r="N5815" s="14">
        <f t="shared" si="451"/>
        <v>1.7669999999999999</v>
      </c>
      <c r="O5815" s="26">
        <f t="shared" si="452"/>
        <v>0.47420000000000001</v>
      </c>
      <c r="P5815" s="16">
        <f t="shared" si="453"/>
        <v>9.9999999999999995E-8</v>
      </c>
      <c r="Q5815" s="16">
        <f t="shared" si="454"/>
        <v>9.9999999999999995E-8</v>
      </c>
    </row>
    <row r="5816" spans="1:17" x14ac:dyDescent="0.45">
      <c r="A5816" s="35">
        <f>Factors!A5816</f>
        <v>41605</v>
      </c>
      <c r="B5816" s="18">
        <v>0.47270000000000001</v>
      </c>
      <c r="D5816" s="22">
        <v>0.1116</v>
      </c>
      <c r="E5816" s="20">
        <f t="shared" si="450"/>
        <v>0.497</v>
      </c>
      <c r="F5816" s="22">
        <v>0.22</v>
      </c>
      <c r="G5816" s="21"/>
      <c r="H5816" s="10">
        <v>2.1642000000000001</v>
      </c>
      <c r="I5816" s="10">
        <v>1.7665</v>
      </c>
      <c r="J5816" s="21"/>
      <c r="K5816" s="10">
        <v>5.09</v>
      </c>
      <c r="L5816" s="22">
        <v>0.497</v>
      </c>
      <c r="N5816" s="14">
        <f t="shared" si="451"/>
        <v>1.7665</v>
      </c>
      <c r="O5816" s="26">
        <f t="shared" si="452"/>
        <v>0.47270000000000001</v>
      </c>
      <c r="P5816" s="16">
        <f t="shared" si="453"/>
        <v>9.9999999999999995E-8</v>
      </c>
      <c r="Q5816" s="16">
        <f t="shared" si="454"/>
        <v>9.9999999999999995E-8</v>
      </c>
    </row>
    <row r="5817" spans="1:17" x14ac:dyDescent="0.45">
      <c r="A5817" s="35">
        <f>Factors!A5817</f>
        <v>41606</v>
      </c>
      <c r="B5817" s="18">
        <v>0.4743</v>
      </c>
      <c r="D5817" s="22">
        <v>0.1116</v>
      </c>
      <c r="E5817" s="20">
        <f t="shared" si="450"/>
        <v>0.5</v>
      </c>
      <c r="F5817" s="22">
        <v>0.22</v>
      </c>
      <c r="G5817" s="21"/>
      <c r="H5817" s="10">
        <v>2.1642000000000001</v>
      </c>
      <c r="I5817" s="10">
        <v>1.7665</v>
      </c>
      <c r="J5817" s="21"/>
      <c r="K5817" s="10">
        <v>5.09</v>
      </c>
      <c r="L5817" s="22">
        <v>0.5</v>
      </c>
      <c r="N5817" s="14">
        <f t="shared" si="451"/>
        <v>1.7665</v>
      </c>
      <c r="O5817" s="26">
        <f t="shared" si="452"/>
        <v>0.4743</v>
      </c>
      <c r="P5817" s="16">
        <f t="shared" si="453"/>
        <v>9.9999999999999995E-8</v>
      </c>
      <c r="Q5817" s="16">
        <f t="shared" si="454"/>
        <v>9.9999999999999995E-8</v>
      </c>
    </row>
    <row r="5818" spans="1:17" x14ac:dyDescent="0.45">
      <c r="A5818" s="35">
        <f>Factors!A5818</f>
        <v>41607</v>
      </c>
      <c r="B5818" s="18">
        <v>0.47610000000000002</v>
      </c>
      <c r="D5818" s="22">
        <v>0.1167</v>
      </c>
      <c r="E5818" s="20">
        <f t="shared" si="450"/>
        <v>0.501</v>
      </c>
      <c r="F5818" s="22">
        <v>0.22</v>
      </c>
      <c r="G5818" s="21"/>
      <c r="H5818" s="10">
        <v>2.1564999999999999</v>
      </c>
      <c r="I5818" s="10">
        <v>1.7492999999999999</v>
      </c>
      <c r="J5818" s="21"/>
      <c r="K5818" s="10">
        <v>5.09</v>
      </c>
      <c r="L5818" s="22">
        <v>0.501</v>
      </c>
      <c r="N5818" s="14">
        <f t="shared" si="451"/>
        <v>1.7492999999999999</v>
      </c>
      <c r="O5818" s="26">
        <f t="shared" si="452"/>
        <v>0.47610000000000002</v>
      </c>
      <c r="P5818" s="16">
        <f t="shared" si="453"/>
        <v>9.9999999999999995E-8</v>
      </c>
      <c r="Q5818" s="16">
        <f t="shared" si="454"/>
        <v>9.9999999999999995E-8</v>
      </c>
    </row>
    <row r="5819" spans="1:17" x14ac:dyDescent="0.45">
      <c r="A5819" s="35">
        <f>Factors!A5819</f>
        <v>41608</v>
      </c>
      <c r="B5819" s="18">
        <v>0.47610000000000002</v>
      </c>
      <c r="D5819" s="22">
        <v>0.1167</v>
      </c>
      <c r="E5819" s="20">
        <f t="shared" si="450"/>
        <v>0.501</v>
      </c>
      <c r="F5819" s="22">
        <v>0.22</v>
      </c>
      <c r="G5819" s="21"/>
      <c r="H5819" s="10">
        <v>2.1564999999999999</v>
      </c>
      <c r="I5819" s="10">
        <v>1.7492999999999999</v>
      </c>
      <c r="J5819" s="21"/>
      <c r="K5819" s="10">
        <v>5.09</v>
      </c>
      <c r="L5819" s="22">
        <v>0.501</v>
      </c>
      <c r="N5819" s="14">
        <f t="shared" si="451"/>
        <v>1.7492999999999999</v>
      </c>
      <c r="O5819" s="26">
        <f t="shared" si="452"/>
        <v>0.47610000000000002</v>
      </c>
      <c r="P5819" s="16">
        <f t="shared" si="453"/>
        <v>9.9999999999999995E-8</v>
      </c>
      <c r="Q5819" s="16">
        <f t="shared" si="454"/>
        <v>9.9999999999999995E-8</v>
      </c>
    </row>
    <row r="5820" spans="1:17" x14ac:dyDescent="0.45">
      <c r="A5820" s="35">
        <f>Factors!A5820</f>
        <v>41609</v>
      </c>
      <c r="B5820" s="18">
        <v>0.47610000000000002</v>
      </c>
      <c r="D5820" s="22">
        <v>0.1167</v>
      </c>
      <c r="E5820" s="20">
        <f t="shared" si="450"/>
        <v>0.501</v>
      </c>
      <c r="F5820" s="22">
        <v>0.22</v>
      </c>
      <c r="G5820" s="21"/>
      <c r="H5820" s="10">
        <v>2.1564999999999999</v>
      </c>
      <c r="I5820" s="10">
        <v>1.7492999999999999</v>
      </c>
      <c r="J5820" s="21"/>
      <c r="K5820" s="10">
        <v>5.09</v>
      </c>
      <c r="L5820" s="22">
        <v>0.501</v>
      </c>
      <c r="N5820" s="14">
        <f t="shared" si="451"/>
        <v>1.7492999999999999</v>
      </c>
      <c r="O5820" s="26">
        <f t="shared" si="452"/>
        <v>0.47610000000000002</v>
      </c>
      <c r="P5820" s="16">
        <f t="shared" si="453"/>
        <v>9.9999999999999995E-8</v>
      </c>
      <c r="Q5820" s="16">
        <f t="shared" si="454"/>
        <v>9.9999999999999995E-8</v>
      </c>
    </row>
    <row r="5821" spans="1:17" x14ac:dyDescent="0.45">
      <c r="A5821" s="35">
        <f>Factors!A5821</f>
        <v>41610</v>
      </c>
      <c r="B5821" s="18">
        <v>0.4879</v>
      </c>
      <c r="D5821" s="22">
        <v>0.1116</v>
      </c>
      <c r="E5821" s="20">
        <f t="shared" si="450"/>
        <v>0.502</v>
      </c>
      <c r="F5821" s="22">
        <v>0.22</v>
      </c>
      <c r="G5821" s="21"/>
      <c r="H5821" s="10">
        <v>2.1528</v>
      </c>
      <c r="I5821" s="10">
        <v>1.7473999999999998</v>
      </c>
      <c r="J5821" s="21"/>
      <c r="K5821" s="10">
        <v>5.09</v>
      </c>
      <c r="L5821" s="22">
        <v>0.502</v>
      </c>
      <c r="N5821" s="14">
        <f t="shared" si="451"/>
        <v>1.7473999999999998</v>
      </c>
      <c r="O5821" s="26">
        <f t="shared" si="452"/>
        <v>0.4879</v>
      </c>
      <c r="P5821" s="16">
        <f t="shared" si="453"/>
        <v>9.9999999999999995E-8</v>
      </c>
      <c r="Q5821" s="16">
        <f t="shared" si="454"/>
        <v>9.9999999999999995E-8</v>
      </c>
    </row>
    <row r="5822" spans="1:17" x14ac:dyDescent="0.45">
      <c r="A5822" s="35">
        <f>Factors!A5822</f>
        <v>41611</v>
      </c>
      <c r="B5822" s="18">
        <v>0.48680000000000001</v>
      </c>
      <c r="D5822" s="22">
        <v>0.1167</v>
      </c>
      <c r="E5822" s="20">
        <f t="shared" si="450"/>
        <v>0.503</v>
      </c>
      <c r="F5822" s="22">
        <v>0.22</v>
      </c>
      <c r="G5822" s="21"/>
      <c r="H5822" s="10">
        <v>2.1433</v>
      </c>
      <c r="I5822" s="10">
        <v>1.7391000000000001</v>
      </c>
      <c r="J5822" s="21"/>
      <c r="K5822" s="10">
        <v>5.09</v>
      </c>
      <c r="L5822" s="22">
        <v>0.503</v>
      </c>
      <c r="N5822" s="14">
        <f t="shared" si="451"/>
        <v>1.7391000000000001</v>
      </c>
      <c r="O5822" s="26">
        <f t="shared" si="452"/>
        <v>0.48680000000000001</v>
      </c>
      <c r="P5822" s="16">
        <f t="shared" si="453"/>
        <v>9.9999999999999995E-8</v>
      </c>
      <c r="Q5822" s="16">
        <f t="shared" si="454"/>
        <v>9.9999999999999995E-8</v>
      </c>
    </row>
    <row r="5823" spans="1:17" x14ac:dyDescent="0.45">
      <c r="A5823" s="35">
        <f>Factors!A5823</f>
        <v>41612</v>
      </c>
      <c r="B5823" s="18">
        <v>0.49890000000000001</v>
      </c>
      <c r="D5823" s="22">
        <v>0.12180000000000001</v>
      </c>
      <c r="E5823" s="20">
        <f t="shared" si="450"/>
        <v>0.504</v>
      </c>
      <c r="F5823" s="22">
        <v>0.22</v>
      </c>
      <c r="G5823" s="21"/>
      <c r="H5823" s="10">
        <v>2.1189</v>
      </c>
      <c r="I5823" s="10">
        <v>1.7154</v>
      </c>
      <c r="J5823" s="21"/>
      <c r="K5823" s="10">
        <v>5.09</v>
      </c>
      <c r="L5823" s="22">
        <v>0.504</v>
      </c>
      <c r="N5823" s="14">
        <f t="shared" si="451"/>
        <v>1.7154</v>
      </c>
      <c r="O5823" s="26">
        <f t="shared" si="452"/>
        <v>0.49890000000000001</v>
      </c>
      <c r="P5823" s="16">
        <f t="shared" si="453"/>
        <v>9.9999999999999995E-8</v>
      </c>
      <c r="Q5823" s="16">
        <f t="shared" si="454"/>
        <v>9.9999999999999995E-8</v>
      </c>
    </row>
    <row r="5824" spans="1:17" x14ac:dyDescent="0.45">
      <c r="A5824" s="35">
        <f>Factors!A5824</f>
        <v>41613</v>
      </c>
      <c r="B5824" s="18">
        <v>0.50439999999999996</v>
      </c>
      <c r="D5824" s="22">
        <v>0.1167</v>
      </c>
      <c r="E5824" s="20">
        <f t="shared" si="450"/>
        <v>0.50700000000000001</v>
      </c>
      <c r="F5824" s="22">
        <v>0.22</v>
      </c>
      <c r="G5824" s="21"/>
      <c r="H5824" s="10">
        <v>2.1315</v>
      </c>
      <c r="I5824" s="10">
        <v>1.7290999999999999</v>
      </c>
      <c r="J5824" s="21"/>
      <c r="K5824" s="10">
        <v>5.09</v>
      </c>
      <c r="L5824" s="22">
        <v>0.50700000000000001</v>
      </c>
      <c r="N5824" s="14">
        <f t="shared" si="451"/>
        <v>1.7290999999999999</v>
      </c>
      <c r="O5824" s="26">
        <f t="shared" si="452"/>
        <v>0.50439999999999996</v>
      </c>
      <c r="P5824" s="16">
        <f t="shared" si="453"/>
        <v>9.9999999999999995E-8</v>
      </c>
      <c r="Q5824" s="16">
        <f t="shared" si="454"/>
        <v>9.9999999999999995E-8</v>
      </c>
    </row>
    <row r="5825" spans="1:17" x14ac:dyDescent="0.45">
      <c r="A5825" s="35">
        <f>Factors!A5825</f>
        <v>41614</v>
      </c>
      <c r="B5825" s="18">
        <v>0.51949999999999996</v>
      </c>
      <c r="D5825" s="22">
        <v>0.12180000000000001</v>
      </c>
      <c r="E5825" s="20">
        <f t="shared" si="450"/>
        <v>0.51900000000000002</v>
      </c>
      <c r="F5825" s="22">
        <v>0.22</v>
      </c>
      <c r="G5825" s="21"/>
      <c r="H5825" s="10">
        <v>2.1172</v>
      </c>
      <c r="I5825" s="10">
        <v>1.714</v>
      </c>
      <c r="J5825" s="21"/>
      <c r="K5825" s="10">
        <v>5.09</v>
      </c>
      <c r="L5825" s="22">
        <v>0.51900000000000002</v>
      </c>
      <c r="N5825" s="14">
        <f t="shared" si="451"/>
        <v>1.714</v>
      </c>
      <c r="O5825" s="26">
        <f t="shared" si="452"/>
        <v>0.51949999999999996</v>
      </c>
      <c r="P5825" s="16">
        <f t="shared" si="453"/>
        <v>9.9999999999999995E-8</v>
      </c>
      <c r="Q5825" s="16">
        <f t="shared" si="454"/>
        <v>9.9999999999999995E-8</v>
      </c>
    </row>
    <row r="5826" spans="1:17" x14ac:dyDescent="0.45">
      <c r="A5826" s="35">
        <f>Factors!A5826</f>
        <v>41615</v>
      </c>
      <c r="B5826" s="18">
        <v>0.51949999999999996</v>
      </c>
      <c r="D5826" s="22">
        <v>0.12180000000000001</v>
      </c>
      <c r="E5826" s="20">
        <f t="shared" si="450"/>
        <v>0.51900000000000002</v>
      </c>
      <c r="F5826" s="22">
        <v>0.22</v>
      </c>
      <c r="G5826" s="21"/>
      <c r="H5826" s="10">
        <v>2.1172</v>
      </c>
      <c r="I5826" s="10">
        <v>1.714</v>
      </c>
      <c r="J5826" s="21"/>
      <c r="K5826" s="10">
        <v>5.09</v>
      </c>
      <c r="L5826" s="22">
        <v>0.51900000000000002</v>
      </c>
      <c r="N5826" s="14">
        <f t="shared" si="451"/>
        <v>1.714</v>
      </c>
      <c r="O5826" s="26">
        <f t="shared" si="452"/>
        <v>0.51949999999999996</v>
      </c>
      <c r="P5826" s="16">
        <f t="shared" si="453"/>
        <v>9.9999999999999995E-8</v>
      </c>
      <c r="Q5826" s="16">
        <f t="shared" si="454"/>
        <v>9.9999999999999995E-8</v>
      </c>
    </row>
    <row r="5827" spans="1:17" x14ac:dyDescent="0.45">
      <c r="A5827" s="35">
        <f>Factors!A5827</f>
        <v>41616</v>
      </c>
      <c r="B5827" s="18">
        <v>0.51949999999999996</v>
      </c>
      <c r="D5827" s="22">
        <v>0.12180000000000001</v>
      </c>
      <c r="E5827" s="20">
        <f t="shared" si="450"/>
        <v>0.51900000000000002</v>
      </c>
      <c r="F5827" s="22">
        <v>0.22</v>
      </c>
      <c r="G5827" s="21"/>
      <c r="H5827" s="10">
        <v>2.1172</v>
      </c>
      <c r="I5827" s="10">
        <v>1.714</v>
      </c>
      <c r="J5827" s="21"/>
      <c r="K5827" s="10">
        <v>5.09</v>
      </c>
      <c r="L5827" s="22">
        <v>0.51900000000000002</v>
      </c>
      <c r="N5827" s="14">
        <f t="shared" si="451"/>
        <v>1.714</v>
      </c>
      <c r="O5827" s="26">
        <f t="shared" si="452"/>
        <v>0.51949999999999996</v>
      </c>
      <c r="P5827" s="16">
        <f t="shared" si="453"/>
        <v>9.9999999999999995E-8</v>
      </c>
      <c r="Q5827" s="16">
        <f t="shared" si="454"/>
        <v>9.9999999999999995E-8</v>
      </c>
    </row>
    <row r="5828" spans="1:17" x14ac:dyDescent="0.45">
      <c r="A5828" s="35">
        <f>Factors!A5828</f>
        <v>41617</v>
      </c>
      <c r="B5828" s="18">
        <v>0.51319999999999999</v>
      </c>
      <c r="D5828" s="22">
        <v>0.1116</v>
      </c>
      <c r="E5828" s="20">
        <f t="shared" si="450"/>
        <v>0.52700000000000002</v>
      </c>
      <c r="F5828" s="22">
        <v>0.22</v>
      </c>
      <c r="G5828" s="21"/>
      <c r="H5828" s="10">
        <v>2.1252</v>
      </c>
      <c r="I5828" s="10">
        <v>1.7065999999999999</v>
      </c>
      <c r="J5828" s="21"/>
      <c r="K5828" s="10">
        <v>5.09</v>
      </c>
      <c r="L5828" s="22">
        <v>0.52700000000000002</v>
      </c>
      <c r="N5828" s="14">
        <f t="shared" si="451"/>
        <v>1.7065999999999999</v>
      </c>
      <c r="O5828" s="26">
        <f t="shared" si="452"/>
        <v>0.51319999999999999</v>
      </c>
      <c r="P5828" s="16">
        <f t="shared" si="453"/>
        <v>9.9999999999999995E-8</v>
      </c>
      <c r="Q5828" s="16">
        <f t="shared" si="454"/>
        <v>9.9999999999999995E-8</v>
      </c>
    </row>
    <row r="5829" spans="1:17" x14ac:dyDescent="0.45">
      <c r="A5829" s="35">
        <f>Factors!A5829</f>
        <v>41618</v>
      </c>
      <c r="B5829" s="18">
        <v>0.50349999999999995</v>
      </c>
      <c r="D5829" s="22">
        <v>0.1065</v>
      </c>
      <c r="E5829" s="20">
        <f t="shared" ref="E5829:E5892" si="455">IF(ISERROR(L5829/10),K5829,L5829)</f>
        <v>0.53300000000000003</v>
      </c>
      <c r="F5829" s="22">
        <v>0.22</v>
      </c>
      <c r="G5829" s="21"/>
      <c r="H5829" s="10">
        <v>2.1179000000000001</v>
      </c>
      <c r="I5829" s="10">
        <v>1.7092000000000001</v>
      </c>
      <c r="J5829" s="21"/>
      <c r="K5829" s="10">
        <v>5.09</v>
      </c>
      <c r="L5829" s="22">
        <v>0.53300000000000003</v>
      </c>
      <c r="N5829" s="14">
        <f t="shared" ref="N5829:N5892" si="456">IF(ISERROR(I5829/10),IF(ISERROR(H5829/H5830),N5830*0.99999999,N5830*H5829/H5830),I5829)</f>
        <v>1.7092000000000001</v>
      </c>
      <c r="O5829" s="26">
        <f t="shared" ref="O5829:O5892" si="457">B5829</f>
        <v>0.50349999999999995</v>
      </c>
      <c r="P5829" s="16">
        <f t="shared" ref="P5829:P5892" si="458">IF(               ((1+$D5829/100)/(1+E5829/100)-1)&lt;=0,0.0000001,100*((1+$D5829/100)/(1+E5829/100)-1))</f>
        <v>9.9999999999999995E-8</v>
      </c>
      <c r="Q5829" s="16">
        <f t="shared" ref="Q5829:Q5892" si="459">IF(               ((1+$D5829/100)/(1+F5829/100)-1)&lt;=0,0.0000001,100*((1+$D5829/100)/(1+F5829/100)-1))</f>
        <v>9.9999999999999995E-8</v>
      </c>
    </row>
    <row r="5830" spans="1:17" x14ac:dyDescent="0.45">
      <c r="A5830" s="35">
        <f>Factors!A5830</f>
        <v>41619</v>
      </c>
      <c r="B5830" s="18">
        <v>0.52290000000000003</v>
      </c>
      <c r="D5830" s="22">
        <v>0.13189999999999999</v>
      </c>
      <c r="E5830" s="20">
        <f t="shared" si="455"/>
        <v>0.54</v>
      </c>
      <c r="F5830" s="22">
        <v>0.22</v>
      </c>
      <c r="G5830" s="21"/>
      <c r="H5830" s="10">
        <v>2.1358999999999999</v>
      </c>
      <c r="I5830" s="10">
        <v>1.7214</v>
      </c>
      <c r="J5830" s="21"/>
      <c r="K5830" s="10">
        <v>5.09</v>
      </c>
      <c r="L5830" s="22">
        <v>0.54</v>
      </c>
      <c r="N5830" s="14">
        <f t="shared" si="456"/>
        <v>1.7214</v>
      </c>
      <c r="O5830" s="26">
        <f t="shared" si="457"/>
        <v>0.52290000000000003</v>
      </c>
      <c r="P5830" s="16">
        <f t="shared" si="458"/>
        <v>9.9999999999999995E-8</v>
      </c>
      <c r="Q5830" s="16">
        <f t="shared" si="459"/>
        <v>9.9999999999999995E-8</v>
      </c>
    </row>
    <row r="5831" spans="1:17" x14ac:dyDescent="0.45">
      <c r="A5831" s="35">
        <f>Factors!A5831</f>
        <v>41620</v>
      </c>
      <c r="B5831" s="18">
        <v>0.55520000000000003</v>
      </c>
      <c r="D5831" s="22">
        <v>0.13189999999999999</v>
      </c>
      <c r="E5831" s="20">
        <f t="shared" si="455"/>
        <v>0.54900000000000004</v>
      </c>
      <c r="F5831" s="22">
        <v>0.22</v>
      </c>
      <c r="G5831" s="21"/>
      <c r="H5831" s="10">
        <v>2.1406999999999998</v>
      </c>
      <c r="I5831" s="10">
        <v>1.7284000000000002</v>
      </c>
      <c r="J5831" s="21"/>
      <c r="K5831" s="10">
        <v>5.09</v>
      </c>
      <c r="L5831" s="22">
        <v>0.54900000000000004</v>
      </c>
      <c r="N5831" s="14">
        <f t="shared" si="456"/>
        <v>1.7284000000000002</v>
      </c>
      <c r="O5831" s="26">
        <f t="shared" si="457"/>
        <v>0.55520000000000003</v>
      </c>
      <c r="P5831" s="16">
        <f t="shared" si="458"/>
        <v>9.9999999999999995E-8</v>
      </c>
      <c r="Q5831" s="16">
        <f t="shared" si="459"/>
        <v>9.9999999999999995E-8</v>
      </c>
    </row>
    <row r="5832" spans="1:17" x14ac:dyDescent="0.45">
      <c r="A5832" s="35">
        <f>Factors!A5832</f>
        <v>41621</v>
      </c>
      <c r="B5832" s="18">
        <v>0.55789999999999995</v>
      </c>
      <c r="D5832" s="22">
        <v>0.13189999999999999</v>
      </c>
      <c r="E5832" s="20">
        <f t="shared" si="455"/>
        <v>0.55600000000000005</v>
      </c>
      <c r="F5832" s="22">
        <v>0.22</v>
      </c>
      <c r="G5832" s="21"/>
      <c r="H5832" s="10">
        <v>2.1595</v>
      </c>
      <c r="I5832" s="10">
        <v>1.7473999999999998</v>
      </c>
      <c r="J5832" s="21"/>
      <c r="K5832" s="10">
        <v>5.09</v>
      </c>
      <c r="L5832" s="22">
        <v>0.55600000000000005</v>
      </c>
      <c r="N5832" s="14">
        <f t="shared" si="456"/>
        <v>1.7473999999999998</v>
      </c>
      <c r="O5832" s="26">
        <f t="shared" si="457"/>
        <v>0.55789999999999995</v>
      </c>
      <c r="P5832" s="16">
        <f t="shared" si="458"/>
        <v>9.9999999999999995E-8</v>
      </c>
      <c r="Q5832" s="16">
        <f t="shared" si="459"/>
        <v>9.9999999999999995E-8</v>
      </c>
    </row>
    <row r="5833" spans="1:17" x14ac:dyDescent="0.45">
      <c r="A5833" s="35">
        <f>Factors!A5833</f>
        <v>41622</v>
      </c>
      <c r="B5833" s="18">
        <v>0.55789999999999995</v>
      </c>
      <c r="D5833" s="22">
        <v>0.13189999999999999</v>
      </c>
      <c r="E5833" s="20">
        <f t="shared" si="455"/>
        <v>0.55600000000000005</v>
      </c>
      <c r="F5833" s="22">
        <v>0.22</v>
      </c>
      <c r="G5833" s="21"/>
      <c r="H5833" s="10">
        <v>2.1595</v>
      </c>
      <c r="I5833" s="10">
        <v>1.7473999999999998</v>
      </c>
      <c r="J5833" s="21"/>
      <c r="K5833" s="10">
        <v>5.09</v>
      </c>
      <c r="L5833" s="22">
        <v>0.55600000000000005</v>
      </c>
      <c r="N5833" s="14">
        <f t="shared" si="456"/>
        <v>1.7473999999999998</v>
      </c>
      <c r="O5833" s="26">
        <f t="shared" si="457"/>
        <v>0.55789999999999995</v>
      </c>
      <c r="P5833" s="16">
        <f t="shared" si="458"/>
        <v>9.9999999999999995E-8</v>
      </c>
      <c r="Q5833" s="16">
        <f t="shared" si="459"/>
        <v>9.9999999999999995E-8</v>
      </c>
    </row>
    <row r="5834" spans="1:17" x14ac:dyDescent="0.45">
      <c r="A5834" s="35">
        <f>Factors!A5834</f>
        <v>41623</v>
      </c>
      <c r="B5834" s="18">
        <v>0.55789999999999995</v>
      </c>
      <c r="D5834" s="22">
        <v>0.13189999999999999</v>
      </c>
      <c r="E5834" s="20">
        <f t="shared" si="455"/>
        <v>0.55600000000000005</v>
      </c>
      <c r="F5834" s="22">
        <v>0.22</v>
      </c>
      <c r="G5834" s="21"/>
      <c r="H5834" s="10">
        <v>2.1595</v>
      </c>
      <c r="I5834" s="10">
        <v>1.7473999999999998</v>
      </c>
      <c r="J5834" s="21"/>
      <c r="K5834" s="10">
        <v>5.09</v>
      </c>
      <c r="L5834" s="22">
        <v>0.55600000000000005</v>
      </c>
      <c r="N5834" s="14">
        <f t="shared" si="456"/>
        <v>1.7473999999999998</v>
      </c>
      <c r="O5834" s="26">
        <f t="shared" si="457"/>
        <v>0.55789999999999995</v>
      </c>
      <c r="P5834" s="16">
        <f t="shared" si="458"/>
        <v>9.9999999999999995E-8</v>
      </c>
      <c r="Q5834" s="16">
        <f t="shared" si="459"/>
        <v>9.9999999999999995E-8</v>
      </c>
    </row>
    <row r="5835" spans="1:17" x14ac:dyDescent="0.45">
      <c r="A5835" s="35">
        <f>Factors!A5835</f>
        <v>41624</v>
      </c>
      <c r="B5835" s="18">
        <v>0.55089999999999995</v>
      </c>
      <c r="D5835" s="22">
        <v>0.13189999999999999</v>
      </c>
      <c r="E5835" s="20">
        <f t="shared" si="455"/>
        <v>0.56299999999999994</v>
      </c>
      <c r="F5835" s="22">
        <v>0.22</v>
      </c>
      <c r="G5835" s="21"/>
      <c r="H5835" s="10">
        <v>2.1751</v>
      </c>
      <c r="I5835" s="10">
        <v>1.7739</v>
      </c>
      <c r="J5835" s="21"/>
      <c r="K5835" s="10">
        <v>5.09</v>
      </c>
      <c r="L5835" s="22">
        <v>0.56299999999999994</v>
      </c>
      <c r="N5835" s="14">
        <f t="shared" si="456"/>
        <v>1.7739</v>
      </c>
      <c r="O5835" s="26">
        <f t="shared" si="457"/>
        <v>0.55089999999999995</v>
      </c>
      <c r="P5835" s="16">
        <f t="shared" si="458"/>
        <v>9.9999999999999995E-8</v>
      </c>
      <c r="Q5835" s="16">
        <f t="shared" si="459"/>
        <v>9.9999999999999995E-8</v>
      </c>
    </row>
    <row r="5836" spans="1:17" x14ac:dyDescent="0.45">
      <c r="A5836" s="35">
        <f>Factors!A5836</f>
        <v>41625</v>
      </c>
      <c r="B5836" s="18">
        <v>0.51349999999999996</v>
      </c>
      <c r="D5836" s="22">
        <v>0.12690000000000001</v>
      </c>
      <c r="E5836" s="20">
        <f t="shared" si="455"/>
        <v>0.56699999999999995</v>
      </c>
      <c r="F5836" s="22">
        <v>0.22</v>
      </c>
      <c r="G5836" s="21"/>
      <c r="H5836" s="10">
        <v>2.1787000000000001</v>
      </c>
      <c r="I5836" s="10">
        <v>1.7749000000000001</v>
      </c>
      <c r="J5836" s="21"/>
      <c r="K5836" s="10">
        <v>5.09</v>
      </c>
      <c r="L5836" s="22">
        <v>0.56699999999999995</v>
      </c>
      <c r="N5836" s="14">
        <f t="shared" si="456"/>
        <v>1.7749000000000001</v>
      </c>
      <c r="O5836" s="26">
        <f t="shared" si="457"/>
        <v>0.51349999999999996</v>
      </c>
      <c r="P5836" s="16">
        <f t="shared" si="458"/>
        <v>9.9999999999999995E-8</v>
      </c>
      <c r="Q5836" s="16">
        <f t="shared" si="459"/>
        <v>9.9999999999999995E-8</v>
      </c>
    </row>
    <row r="5837" spans="1:17" x14ac:dyDescent="0.45">
      <c r="A5837" s="35">
        <f>Factors!A5837</f>
        <v>41626</v>
      </c>
      <c r="B5837" s="18">
        <v>0.49559999999999998</v>
      </c>
      <c r="D5837" s="22">
        <v>0.12690000000000001</v>
      </c>
      <c r="E5837" s="20">
        <f t="shared" si="455"/>
        <v>0.56499999999999995</v>
      </c>
      <c r="F5837" s="22">
        <v>0.22</v>
      </c>
      <c r="G5837" s="21"/>
      <c r="H5837" s="10">
        <v>2.1623999999999999</v>
      </c>
      <c r="I5837" s="10">
        <v>1.7596000000000001</v>
      </c>
      <c r="J5837" s="21"/>
      <c r="K5837" s="10">
        <v>5.09</v>
      </c>
      <c r="L5837" s="22">
        <v>0.56499999999999995</v>
      </c>
      <c r="N5837" s="14">
        <f t="shared" si="456"/>
        <v>1.7596000000000001</v>
      </c>
      <c r="O5837" s="26">
        <f t="shared" si="457"/>
        <v>0.49559999999999998</v>
      </c>
      <c r="P5837" s="16">
        <f t="shared" si="458"/>
        <v>9.9999999999999995E-8</v>
      </c>
      <c r="Q5837" s="16">
        <f t="shared" si="459"/>
        <v>9.9999999999999995E-8</v>
      </c>
    </row>
    <row r="5838" spans="1:17" x14ac:dyDescent="0.45">
      <c r="A5838" s="35">
        <f>Factors!A5838</f>
        <v>41627</v>
      </c>
      <c r="B5838" s="18">
        <v>0.57640000000000002</v>
      </c>
      <c r="D5838" s="22">
        <v>0.12690000000000001</v>
      </c>
      <c r="E5838" s="20">
        <f t="shared" si="455"/>
        <v>0.55800000000000005</v>
      </c>
      <c r="F5838" s="22">
        <v>0.22</v>
      </c>
      <c r="G5838" s="21"/>
      <c r="H5838" s="10">
        <v>2.1451000000000002</v>
      </c>
      <c r="I5838" s="10">
        <v>1.7523</v>
      </c>
      <c r="J5838" s="21"/>
      <c r="K5838" s="10">
        <v>5.09</v>
      </c>
      <c r="L5838" s="22">
        <v>0.55800000000000005</v>
      </c>
      <c r="N5838" s="14">
        <f t="shared" si="456"/>
        <v>1.7523</v>
      </c>
      <c r="O5838" s="26">
        <f t="shared" si="457"/>
        <v>0.57640000000000002</v>
      </c>
      <c r="P5838" s="16">
        <f t="shared" si="458"/>
        <v>9.9999999999999995E-8</v>
      </c>
      <c r="Q5838" s="16">
        <f t="shared" si="459"/>
        <v>9.9999999999999995E-8</v>
      </c>
    </row>
    <row r="5839" spans="1:17" x14ac:dyDescent="0.45">
      <c r="A5839" s="35">
        <f>Factors!A5839</f>
        <v>41628</v>
      </c>
      <c r="B5839" s="18">
        <v>0.58989999999999998</v>
      </c>
      <c r="D5839" s="22">
        <v>0.12690000000000001</v>
      </c>
      <c r="E5839" s="20">
        <f t="shared" si="455"/>
        <v>0.55900000000000005</v>
      </c>
      <c r="F5839" s="22">
        <v>0.22</v>
      </c>
      <c r="G5839" s="21"/>
      <c r="H5839" s="10">
        <v>2.1556000000000002</v>
      </c>
      <c r="I5839" s="10">
        <v>1.7661</v>
      </c>
      <c r="J5839" s="21"/>
      <c r="K5839" s="10">
        <v>5.09</v>
      </c>
      <c r="L5839" s="22">
        <v>0.55900000000000005</v>
      </c>
      <c r="N5839" s="14">
        <f t="shared" si="456"/>
        <v>1.7661</v>
      </c>
      <c r="O5839" s="26">
        <f t="shared" si="457"/>
        <v>0.58989999999999998</v>
      </c>
      <c r="P5839" s="16">
        <f t="shared" si="458"/>
        <v>9.9999999999999995E-8</v>
      </c>
      <c r="Q5839" s="16">
        <f t="shared" si="459"/>
        <v>9.9999999999999995E-8</v>
      </c>
    </row>
    <row r="5840" spans="1:17" x14ac:dyDescent="0.45">
      <c r="A5840" s="35">
        <f>Factors!A5840</f>
        <v>41629</v>
      </c>
      <c r="B5840" s="18">
        <v>0.58989999999999998</v>
      </c>
      <c r="D5840" s="22">
        <v>0.12690000000000001</v>
      </c>
      <c r="E5840" s="20">
        <f t="shared" si="455"/>
        <v>0.55900000000000005</v>
      </c>
      <c r="F5840" s="22">
        <v>0.22</v>
      </c>
      <c r="G5840" s="21"/>
      <c r="H5840" s="10">
        <v>2.1556000000000002</v>
      </c>
      <c r="I5840" s="10">
        <v>1.7661</v>
      </c>
      <c r="J5840" s="21"/>
      <c r="K5840" s="10">
        <v>5.09</v>
      </c>
      <c r="L5840" s="22">
        <v>0.55900000000000005</v>
      </c>
      <c r="N5840" s="14">
        <f t="shared" si="456"/>
        <v>1.7661</v>
      </c>
      <c r="O5840" s="26">
        <f t="shared" si="457"/>
        <v>0.58989999999999998</v>
      </c>
      <c r="P5840" s="16">
        <f t="shared" si="458"/>
        <v>9.9999999999999995E-8</v>
      </c>
      <c r="Q5840" s="16">
        <f t="shared" si="459"/>
        <v>9.9999999999999995E-8</v>
      </c>
    </row>
    <row r="5841" spans="1:17" x14ac:dyDescent="0.45">
      <c r="A5841" s="35">
        <f>Factors!A5841</f>
        <v>41630</v>
      </c>
      <c r="B5841" s="18">
        <v>0.58989999999999998</v>
      </c>
      <c r="D5841" s="22">
        <v>0.12690000000000001</v>
      </c>
      <c r="E5841" s="20">
        <f t="shared" si="455"/>
        <v>0.55900000000000005</v>
      </c>
      <c r="F5841" s="22">
        <v>0.22</v>
      </c>
      <c r="G5841" s="21"/>
      <c r="H5841" s="10">
        <v>2.1556000000000002</v>
      </c>
      <c r="I5841" s="10">
        <v>1.7661</v>
      </c>
      <c r="J5841" s="21"/>
      <c r="K5841" s="10">
        <v>5.09</v>
      </c>
      <c r="L5841" s="22">
        <v>0.55900000000000005</v>
      </c>
      <c r="N5841" s="14">
        <f t="shared" si="456"/>
        <v>1.7661</v>
      </c>
      <c r="O5841" s="26">
        <f t="shared" si="457"/>
        <v>0.58989999999999998</v>
      </c>
      <c r="P5841" s="16">
        <f t="shared" si="458"/>
        <v>9.9999999999999995E-8</v>
      </c>
      <c r="Q5841" s="16">
        <f t="shared" si="459"/>
        <v>9.9999999999999995E-8</v>
      </c>
    </row>
    <row r="5842" spans="1:17" x14ac:dyDescent="0.45">
      <c r="A5842" s="35">
        <f>Factors!A5842</f>
        <v>41631</v>
      </c>
      <c r="B5842" s="18">
        <v>0.63009999999999999</v>
      </c>
      <c r="D5842" s="22">
        <v>0.12180000000000001</v>
      </c>
      <c r="E5842" s="20">
        <f t="shared" si="455"/>
        <v>0.56200000000000006</v>
      </c>
      <c r="F5842" s="22">
        <v>0.22</v>
      </c>
      <c r="G5842" s="21"/>
      <c r="H5842" s="10">
        <v>2.1682000000000001</v>
      </c>
      <c r="I5842" s="10">
        <v>1.7842</v>
      </c>
      <c r="J5842" s="21"/>
      <c r="K5842" s="10">
        <v>5.09</v>
      </c>
      <c r="L5842" s="22">
        <v>0.56200000000000006</v>
      </c>
      <c r="N5842" s="14">
        <f t="shared" si="456"/>
        <v>1.7842</v>
      </c>
      <c r="O5842" s="26">
        <f t="shared" si="457"/>
        <v>0.63009999999999999</v>
      </c>
      <c r="P5842" s="16">
        <f t="shared" si="458"/>
        <v>9.9999999999999995E-8</v>
      </c>
      <c r="Q5842" s="16">
        <f t="shared" si="459"/>
        <v>9.9999999999999995E-8</v>
      </c>
    </row>
    <row r="5843" spans="1:17" x14ac:dyDescent="0.45">
      <c r="A5843" s="35">
        <f>Factors!A5843</f>
        <v>41632</v>
      </c>
      <c r="B5843" s="18">
        <v>0.67259999999999998</v>
      </c>
      <c r="D5843" s="22">
        <v>0.12180000000000001</v>
      </c>
      <c r="E5843" s="20">
        <f t="shared" si="455"/>
        <v>0.56000000000000005</v>
      </c>
      <c r="F5843" s="22">
        <v>0.22</v>
      </c>
      <c r="G5843" s="21"/>
      <c r="H5843" s="10">
        <v>2.1821999999999999</v>
      </c>
      <c r="I5843" s="10">
        <v>1.8086</v>
      </c>
      <c r="J5843" s="21"/>
      <c r="K5843" s="10">
        <v>5.09</v>
      </c>
      <c r="L5843" s="22">
        <v>0.56000000000000005</v>
      </c>
      <c r="N5843" s="14">
        <f t="shared" si="456"/>
        <v>1.8086</v>
      </c>
      <c r="O5843" s="26">
        <f t="shared" si="457"/>
        <v>0.67259999999999998</v>
      </c>
      <c r="P5843" s="16">
        <f t="shared" si="458"/>
        <v>9.9999999999999995E-8</v>
      </c>
      <c r="Q5843" s="16">
        <f t="shared" si="459"/>
        <v>9.9999999999999995E-8</v>
      </c>
    </row>
    <row r="5844" spans="1:17" x14ac:dyDescent="0.45">
      <c r="A5844" s="35">
        <f>Factors!A5844</f>
        <v>41633</v>
      </c>
      <c r="B5844" s="18">
        <v>0.67259999999999998</v>
      </c>
      <c r="D5844" s="22">
        <v>0.12180000000000001</v>
      </c>
      <c r="E5844" s="20">
        <f t="shared" si="455"/>
        <v>0.56000000000000005</v>
      </c>
      <c r="F5844" s="22">
        <v>0.22</v>
      </c>
      <c r="G5844" s="21"/>
      <c r="H5844" s="10">
        <v>2.1821999999999999</v>
      </c>
      <c r="I5844" s="10">
        <v>1.8075999999999999</v>
      </c>
      <c r="J5844" s="21"/>
      <c r="K5844" s="10">
        <v>5.09</v>
      </c>
      <c r="L5844" s="22">
        <v>0.56000000000000005</v>
      </c>
      <c r="N5844" s="14">
        <f t="shared" si="456"/>
        <v>1.8075999999999999</v>
      </c>
      <c r="O5844" s="26">
        <f t="shared" si="457"/>
        <v>0.67259999999999998</v>
      </c>
      <c r="P5844" s="16">
        <f t="shared" si="458"/>
        <v>9.9999999999999995E-8</v>
      </c>
      <c r="Q5844" s="16">
        <f t="shared" si="459"/>
        <v>9.9999999999999995E-8</v>
      </c>
    </row>
    <row r="5845" spans="1:17" x14ac:dyDescent="0.45">
      <c r="A5845" s="35">
        <f>Factors!A5845</f>
        <v>41634</v>
      </c>
      <c r="B5845" s="18">
        <v>0.68</v>
      </c>
      <c r="D5845" s="22">
        <v>0.1167</v>
      </c>
      <c r="E5845" s="20">
        <f t="shared" si="455"/>
        <v>0.56000000000000005</v>
      </c>
      <c r="F5845" s="22">
        <v>0.22</v>
      </c>
      <c r="G5845" s="21"/>
      <c r="H5845" s="10">
        <v>2.1966999999999999</v>
      </c>
      <c r="I5845" s="10">
        <v>1.8108</v>
      </c>
      <c r="J5845" s="21"/>
      <c r="K5845" s="10">
        <v>5.09</v>
      </c>
      <c r="L5845" s="22">
        <v>0.56000000000000005</v>
      </c>
      <c r="N5845" s="14">
        <f t="shared" si="456"/>
        <v>1.8108</v>
      </c>
      <c r="O5845" s="26">
        <f t="shared" si="457"/>
        <v>0.68</v>
      </c>
      <c r="P5845" s="16">
        <f t="shared" si="458"/>
        <v>9.9999999999999995E-8</v>
      </c>
      <c r="Q5845" s="16">
        <f t="shared" si="459"/>
        <v>9.9999999999999995E-8</v>
      </c>
    </row>
    <row r="5846" spans="1:17" x14ac:dyDescent="0.45">
      <c r="A5846" s="35">
        <f>Factors!A5846</f>
        <v>41635</v>
      </c>
      <c r="B5846" s="18">
        <v>0.65269999999999995</v>
      </c>
      <c r="D5846" s="22">
        <v>0.1116</v>
      </c>
      <c r="E5846" s="20">
        <f t="shared" si="455"/>
        <v>0.56200000000000006</v>
      </c>
      <c r="F5846" s="22">
        <v>0.22</v>
      </c>
      <c r="G5846" s="21"/>
      <c r="H5846" s="10">
        <v>2.202</v>
      </c>
      <c r="I5846" s="10">
        <v>1.8101</v>
      </c>
      <c r="J5846" s="21"/>
      <c r="K5846" s="10">
        <v>5.09</v>
      </c>
      <c r="L5846" s="22">
        <v>0.56200000000000006</v>
      </c>
      <c r="N5846" s="14">
        <f t="shared" si="456"/>
        <v>1.8101</v>
      </c>
      <c r="O5846" s="26">
        <f t="shared" si="457"/>
        <v>0.65269999999999995</v>
      </c>
      <c r="P5846" s="16">
        <f t="shared" si="458"/>
        <v>9.9999999999999995E-8</v>
      </c>
      <c r="Q5846" s="16">
        <f t="shared" si="459"/>
        <v>9.9999999999999995E-8</v>
      </c>
    </row>
    <row r="5847" spans="1:17" x14ac:dyDescent="0.45">
      <c r="A5847" s="35">
        <f>Factors!A5847</f>
        <v>41636</v>
      </c>
      <c r="B5847" s="18">
        <v>0.65269999999999995</v>
      </c>
      <c r="D5847" s="22">
        <v>0.1116</v>
      </c>
      <c r="E5847" s="20">
        <f t="shared" si="455"/>
        <v>0.56200000000000006</v>
      </c>
      <c r="F5847" s="22">
        <v>0.22</v>
      </c>
      <c r="G5847" s="21"/>
      <c r="H5847" s="10">
        <v>2.202</v>
      </c>
      <c r="I5847" s="10">
        <v>1.8101</v>
      </c>
      <c r="J5847" s="21"/>
      <c r="K5847" s="10">
        <v>5.09</v>
      </c>
      <c r="L5847" s="22">
        <v>0.56200000000000006</v>
      </c>
      <c r="N5847" s="14">
        <f t="shared" si="456"/>
        <v>1.8101</v>
      </c>
      <c r="O5847" s="26">
        <f t="shared" si="457"/>
        <v>0.65269999999999995</v>
      </c>
      <c r="P5847" s="16">
        <f t="shared" si="458"/>
        <v>9.9999999999999995E-8</v>
      </c>
      <c r="Q5847" s="16">
        <f t="shared" si="459"/>
        <v>9.9999999999999995E-8</v>
      </c>
    </row>
    <row r="5848" spans="1:17" x14ac:dyDescent="0.45">
      <c r="A5848" s="35">
        <f>Factors!A5848</f>
        <v>41637</v>
      </c>
      <c r="B5848" s="18">
        <v>0.65269999999999995</v>
      </c>
      <c r="D5848" s="22">
        <v>0.1116</v>
      </c>
      <c r="E5848" s="20">
        <f t="shared" si="455"/>
        <v>0.56200000000000006</v>
      </c>
      <c r="F5848" s="22">
        <v>0.22</v>
      </c>
      <c r="G5848" s="21"/>
      <c r="H5848" s="10">
        <v>2.202</v>
      </c>
      <c r="I5848" s="10">
        <v>1.8101</v>
      </c>
      <c r="J5848" s="21"/>
      <c r="K5848" s="10">
        <v>5.09</v>
      </c>
      <c r="L5848" s="22">
        <v>0.56200000000000006</v>
      </c>
      <c r="N5848" s="14">
        <f t="shared" si="456"/>
        <v>1.8101</v>
      </c>
      <c r="O5848" s="26">
        <f t="shared" si="457"/>
        <v>0.65269999999999995</v>
      </c>
      <c r="P5848" s="16">
        <f t="shared" si="458"/>
        <v>9.9999999999999995E-8</v>
      </c>
      <c r="Q5848" s="16">
        <f t="shared" si="459"/>
        <v>9.9999999999999995E-8</v>
      </c>
    </row>
    <row r="5849" spans="1:17" x14ac:dyDescent="0.45">
      <c r="A5849" s="35">
        <f>Factors!A5849</f>
        <v>41638</v>
      </c>
      <c r="B5849" s="18">
        <v>0.64080000000000004</v>
      </c>
      <c r="D5849" s="22">
        <v>0.1116</v>
      </c>
      <c r="E5849" s="20">
        <f t="shared" si="455"/>
        <v>0.55800000000000005</v>
      </c>
      <c r="F5849" s="22">
        <v>0.22</v>
      </c>
      <c r="G5849" s="21"/>
      <c r="H5849" s="10">
        <v>2.2147999999999999</v>
      </c>
      <c r="I5849" s="10">
        <v>1.8037999999999998</v>
      </c>
      <c r="J5849" s="21"/>
      <c r="K5849" s="10">
        <v>5.09</v>
      </c>
      <c r="L5849" s="22">
        <v>0.55800000000000005</v>
      </c>
      <c r="N5849" s="14">
        <f t="shared" si="456"/>
        <v>1.8037999999999998</v>
      </c>
      <c r="O5849" s="26">
        <f t="shared" si="457"/>
        <v>0.64080000000000004</v>
      </c>
      <c r="P5849" s="16">
        <f t="shared" si="458"/>
        <v>9.9999999999999995E-8</v>
      </c>
      <c r="Q5849" s="16">
        <f t="shared" si="459"/>
        <v>9.9999999999999995E-8</v>
      </c>
    </row>
    <row r="5850" spans="1:17" x14ac:dyDescent="0.45">
      <c r="A5850" s="35">
        <f>Factors!A5850</f>
        <v>41639</v>
      </c>
      <c r="B5850" s="18">
        <v>0.66479999999999995</v>
      </c>
      <c r="D5850" s="22">
        <v>0.1116</v>
      </c>
      <c r="E5850" s="20">
        <f t="shared" si="455"/>
        <v>0.55600000000000005</v>
      </c>
      <c r="F5850" s="22">
        <v>0.22</v>
      </c>
      <c r="G5850" s="21"/>
      <c r="H5850" s="10">
        <v>2.2317999999999998</v>
      </c>
      <c r="I5850" s="10">
        <v>1.8325</v>
      </c>
      <c r="J5850" s="21"/>
      <c r="K5850" s="10">
        <v>5.09</v>
      </c>
      <c r="L5850" s="22">
        <v>0.55600000000000005</v>
      </c>
      <c r="N5850" s="14">
        <f t="shared" si="456"/>
        <v>1.8325</v>
      </c>
      <c r="O5850" s="26">
        <f t="shared" si="457"/>
        <v>0.66479999999999995</v>
      </c>
      <c r="P5850" s="16">
        <f t="shared" si="458"/>
        <v>9.9999999999999995E-8</v>
      </c>
      <c r="Q5850" s="16">
        <f t="shared" si="459"/>
        <v>9.9999999999999995E-8</v>
      </c>
    </row>
    <row r="5851" spans="1:17" x14ac:dyDescent="0.45">
      <c r="A5851" s="35">
        <f>Factors!A5851</f>
        <v>41640</v>
      </c>
      <c r="B5851" s="18">
        <v>0.6573</v>
      </c>
      <c r="D5851" s="22">
        <v>0.1116</v>
      </c>
      <c r="E5851" s="20">
        <f t="shared" si="455"/>
        <v>0.55600000000000005</v>
      </c>
      <c r="F5851" s="22">
        <v>0.22</v>
      </c>
      <c r="G5851" s="21"/>
      <c r="H5851" s="10">
        <v>2.2317999999999998</v>
      </c>
      <c r="I5851" s="10">
        <v>1.8325</v>
      </c>
      <c r="J5851" s="21"/>
      <c r="K5851" s="10">
        <v>5.09</v>
      </c>
      <c r="L5851" s="22">
        <v>0.55600000000000005</v>
      </c>
      <c r="N5851" s="14">
        <f t="shared" si="456"/>
        <v>1.8325</v>
      </c>
      <c r="O5851" s="26">
        <f t="shared" si="457"/>
        <v>0.6573</v>
      </c>
      <c r="P5851" s="16">
        <f t="shared" si="458"/>
        <v>9.9999999999999995E-8</v>
      </c>
      <c r="Q5851" s="16">
        <f t="shared" si="459"/>
        <v>9.9999999999999995E-8</v>
      </c>
    </row>
    <row r="5852" spans="1:17" x14ac:dyDescent="0.45">
      <c r="A5852" s="35">
        <f>Factors!A5852</f>
        <v>41641</v>
      </c>
      <c r="B5852" s="18">
        <v>0.67159999999999997</v>
      </c>
      <c r="D5852" s="22">
        <v>0.1065</v>
      </c>
      <c r="E5852" s="20">
        <f t="shared" si="455"/>
        <v>0.55500000000000005</v>
      </c>
      <c r="F5852" s="22">
        <v>0.22</v>
      </c>
      <c r="G5852" s="21"/>
      <c r="H5852" s="10">
        <v>2.2507000000000001</v>
      </c>
      <c r="I5852" s="10">
        <v>1.8612</v>
      </c>
      <c r="J5852" s="21"/>
      <c r="K5852" s="10">
        <v>5.09</v>
      </c>
      <c r="L5852" s="22">
        <v>0.55500000000000005</v>
      </c>
      <c r="N5852" s="14">
        <f t="shared" si="456"/>
        <v>1.8612</v>
      </c>
      <c r="O5852" s="26">
        <f t="shared" si="457"/>
        <v>0.67159999999999997</v>
      </c>
      <c r="P5852" s="16">
        <f t="shared" si="458"/>
        <v>9.9999999999999995E-8</v>
      </c>
      <c r="Q5852" s="16">
        <f t="shared" si="459"/>
        <v>9.9999999999999995E-8</v>
      </c>
    </row>
    <row r="5853" spans="1:17" x14ac:dyDescent="0.45">
      <c r="A5853" s="35">
        <f>Factors!A5853</f>
        <v>41642</v>
      </c>
      <c r="B5853" s="18">
        <v>0.6925</v>
      </c>
      <c r="D5853" s="22">
        <v>0.1116</v>
      </c>
      <c r="E5853" s="20">
        <f t="shared" si="455"/>
        <v>0.55100000000000005</v>
      </c>
      <c r="F5853" s="22">
        <v>0.22</v>
      </c>
      <c r="G5853" s="21"/>
      <c r="H5853" s="10">
        <v>2.2522000000000002</v>
      </c>
      <c r="I5853" s="10">
        <v>1.873</v>
      </c>
      <c r="J5853" s="21"/>
      <c r="K5853" s="10">
        <v>5.09</v>
      </c>
      <c r="L5853" s="22">
        <v>0.55100000000000005</v>
      </c>
      <c r="N5853" s="14">
        <f t="shared" si="456"/>
        <v>1.873</v>
      </c>
      <c r="O5853" s="26">
        <f t="shared" si="457"/>
        <v>0.6925</v>
      </c>
      <c r="P5853" s="16">
        <f t="shared" si="458"/>
        <v>9.9999999999999995E-8</v>
      </c>
      <c r="Q5853" s="16">
        <f t="shared" si="459"/>
        <v>9.9999999999999995E-8</v>
      </c>
    </row>
    <row r="5854" spans="1:17" x14ac:dyDescent="0.45">
      <c r="A5854" s="35">
        <f>Factors!A5854</f>
        <v>41643</v>
      </c>
      <c r="B5854" s="18">
        <v>0.6925</v>
      </c>
      <c r="D5854" s="22">
        <v>0.1116</v>
      </c>
      <c r="E5854" s="20">
        <f t="shared" si="455"/>
        <v>0.55100000000000005</v>
      </c>
      <c r="F5854" s="22">
        <v>0.22</v>
      </c>
      <c r="G5854" s="21"/>
      <c r="H5854" s="10">
        <v>2.2522000000000002</v>
      </c>
      <c r="I5854" s="10">
        <v>1.873</v>
      </c>
      <c r="J5854" s="21"/>
      <c r="K5854" s="10">
        <v>5.09</v>
      </c>
      <c r="L5854" s="22">
        <v>0.55100000000000005</v>
      </c>
      <c r="N5854" s="14">
        <f t="shared" si="456"/>
        <v>1.873</v>
      </c>
      <c r="O5854" s="26">
        <f t="shared" si="457"/>
        <v>0.6925</v>
      </c>
      <c r="P5854" s="16">
        <f t="shared" si="458"/>
        <v>9.9999999999999995E-8</v>
      </c>
      <c r="Q5854" s="16">
        <f t="shared" si="459"/>
        <v>9.9999999999999995E-8</v>
      </c>
    </row>
    <row r="5855" spans="1:17" x14ac:dyDescent="0.45">
      <c r="A5855" s="35">
        <f>Factors!A5855</f>
        <v>41644</v>
      </c>
      <c r="B5855" s="18">
        <v>0.6925</v>
      </c>
      <c r="D5855" s="22">
        <v>0.1116</v>
      </c>
      <c r="E5855" s="20">
        <f t="shared" si="455"/>
        <v>0.55100000000000005</v>
      </c>
      <c r="F5855" s="22">
        <v>0.22</v>
      </c>
      <c r="G5855" s="21"/>
      <c r="H5855" s="10">
        <v>2.2522000000000002</v>
      </c>
      <c r="I5855" s="10">
        <v>1.873</v>
      </c>
      <c r="J5855" s="21"/>
      <c r="K5855" s="10">
        <v>5.09</v>
      </c>
      <c r="L5855" s="22">
        <v>0.55100000000000005</v>
      </c>
      <c r="N5855" s="14">
        <f t="shared" si="456"/>
        <v>1.873</v>
      </c>
      <c r="O5855" s="26">
        <f t="shared" si="457"/>
        <v>0.6925</v>
      </c>
      <c r="P5855" s="16">
        <f t="shared" si="458"/>
        <v>9.9999999999999995E-8</v>
      </c>
      <c r="Q5855" s="16">
        <f t="shared" si="459"/>
        <v>9.9999999999999995E-8</v>
      </c>
    </row>
    <row r="5856" spans="1:17" x14ac:dyDescent="0.45">
      <c r="A5856" s="35">
        <f>Factors!A5856</f>
        <v>41645</v>
      </c>
      <c r="B5856" s="18">
        <v>0.6855</v>
      </c>
      <c r="D5856" s="22">
        <v>0.1065</v>
      </c>
      <c r="E5856" s="20">
        <f t="shared" si="455"/>
        <v>0.55000000000000004</v>
      </c>
      <c r="F5856" s="22">
        <v>0.22</v>
      </c>
      <c r="G5856" s="21"/>
      <c r="H5856" s="10">
        <v>2.2452000000000001</v>
      </c>
      <c r="I5856" s="10">
        <v>1.8768</v>
      </c>
      <c r="J5856" s="21"/>
      <c r="K5856" s="10">
        <v>5.09</v>
      </c>
      <c r="L5856" s="22">
        <v>0.55000000000000004</v>
      </c>
      <c r="N5856" s="14">
        <f t="shared" si="456"/>
        <v>1.8768</v>
      </c>
      <c r="O5856" s="26">
        <f t="shared" si="457"/>
        <v>0.6855</v>
      </c>
      <c r="P5856" s="16">
        <f t="shared" si="458"/>
        <v>9.9999999999999995E-8</v>
      </c>
      <c r="Q5856" s="16">
        <f t="shared" si="459"/>
        <v>9.9999999999999995E-8</v>
      </c>
    </row>
    <row r="5857" spans="1:17" x14ac:dyDescent="0.45">
      <c r="A5857" s="35">
        <f>Factors!A5857</f>
        <v>41646</v>
      </c>
      <c r="B5857" s="18">
        <v>0.68459999999999999</v>
      </c>
      <c r="D5857" s="22">
        <v>0.10150000000000001</v>
      </c>
      <c r="E5857" s="20">
        <f t="shared" si="455"/>
        <v>0.55000000000000004</v>
      </c>
      <c r="F5857" s="22">
        <v>0.22</v>
      </c>
      <c r="G5857" s="21"/>
      <c r="H5857" s="10">
        <v>2.2423999999999999</v>
      </c>
      <c r="I5857" s="10">
        <v>1.8885999999999998</v>
      </c>
      <c r="J5857" s="21"/>
      <c r="K5857" s="10">
        <v>5.09</v>
      </c>
      <c r="L5857" s="22">
        <v>0.55000000000000004</v>
      </c>
      <c r="N5857" s="14">
        <f t="shared" si="456"/>
        <v>1.8885999999999998</v>
      </c>
      <c r="O5857" s="26">
        <f t="shared" si="457"/>
        <v>0.68459999999999999</v>
      </c>
      <c r="P5857" s="16">
        <f t="shared" si="458"/>
        <v>9.9999999999999995E-8</v>
      </c>
      <c r="Q5857" s="16">
        <f t="shared" si="459"/>
        <v>9.9999999999999995E-8</v>
      </c>
    </row>
    <row r="5858" spans="1:17" x14ac:dyDescent="0.45">
      <c r="A5858" s="35">
        <f>Factors!A5858</f>
        <v>41647</v>
      </c>
      <c r="B5858" s="18">
        <v>0.75090000000000001</v>
      </c>
      <c r="D5858" s="22">
        <v>0.12180000000000001</v>
      </c>
      <c r="E5858" s="20">
        <f t="shared" si="455"/>
        <v>0.55200000000000005</v>
      </c>
      <c r="F5858" s="22">
        <v>0.22</v>
      </c>
      <c r="G5858" s="21"/>
      <c r="H5858" s="10">
        <v>2.2757000000000001</v>
      </c>
      <c r="I5858" s="10">
        <v>1.9163000000000001</v>
      </c>
      <c r="J5858" s="21"/>
      <c r="K5858" s="10">
        <v>5.09</v>
      </c>
      <c r="L5858" s="22">
        <v>0.55200000000000005</v>
      </c>
      <c r="N5858" s="14">
        <f t="shared" si="456"/>
        <v>1.9163000000000001</v>
      </c>
      <c r="O5858" s="26">
        <f t="shared" si="457"/>
        <v>0.75090000000000001</v>
      </c>
      <c r="P5858" s="16">
        <f t="shared" si="458"/>
        <v>9.9999999999999995E-8</v>
      </c>
      <c r="Q5858" s="16">
        <f t="shared" si="459"/>
        <v>9.9999999999999995E-8</v>
      </c>
    </row>
    <row r="5859" spans="1:17" x14ac:dyDescent="0.45">
      <c r="A5859" s="35">
        <f>Factors!A5859</f>
        <v>41648</v>
      </c>
      <c r="B5859" s="18">
        <v>0.76359999999999995</v>
      </c>
      <c r="D5859" s="22">
        <v>0.12180000000000001</v>
      </c>
      <c r="E5859" s="20">
        <f t="shared" si="455"/>
        <v>0.55700000000000005</v>
      </c>
      <c r="F5859" s="22">
        <v>0.22</v>
      </c>
      <c r="G5859" s="21"/>
      <c r="H5859" s="10">
        <v>2.3029999999999999</v>
      </c>
      <c r="I5859" s="10">
        <v>1.9398</v>
      </c>
      <c r="J5859" s="21"/>
      <c r="K5859" s="10">
        <v>5.09</v>
      </c>
      <c r="L5859" s="22">
        <v>0.55700000000000005</v>
      </c>
      <c r="N5859" s="14">
        <f t="shared" si="456"/>
        <v>1.9398</v>
      </c>
      <c r="O5859" s="26">
        <f t="shared" si="457"/>
        <v>0.76359999999999995</v>
      </c>
      <c r="P5859" s="16">
        <f t="shared" si="458"/>
        <v>9.9999999999999995E-8</v>
      </c>
      <c r="Q5859" s="16">
        <f t="shared" si="459"/>
        <v>9.9999999999999995E-8</v>
      </c>
    </row>
    <row r="5860" spans="1:17" x14ac:dyDescent="0.45">
      <c r="A5860" s="35">
        <f>Factors!A5860</f>
        <v>41649</v>
      </c>
      <c r="B5860" s="18">
        <v>0.68389999999999995</v>
      </c>
      <c r="D5860" s="22">
        <v>0.1116</v>
      </c>
      <c r="E5860" s="20">
        <f t="shared" si="455"/>
        <v>0.55700000000000005</v>
      </c>
      <c r="F5860" s="22">
        <v>0.22</v>
      </c>
      <c r="G5860" s="21"/>
      <c r="H5860" s="10">
        <v>2.2692999999999999</v>
      </c>
      <c r="I5860" s="10">
        <v>1.9037999999999999</v>
      </c>
      <c r="J5860" s="21"/>
      <c r="K5860" s="10">
        <v>5.09</v>
      </c>
      <c r="L5860" s="22">
        <v>0.55700000000000005</v>
      </c>
      <c r="N5860" s="14">
        <f t="shared" si="456"/>
        <v>1.9037999999999999</v>
      </c>
      <c r="O5860" s="26">
        <f t="shared" si="457"/>
        <v>0.68389999999999995</v>
      </c>
      <c r="P5860" s="16">
        <f t="shared" si="458"/>
        <v>9.9999999999999995E-8</v>
      </c>
      <c r="Q5860" s="16">
        <f t="shared" si="459"/>
        <v>9.9999999999999995E-8</v>
      </c>
    </row>
    <row r="5861" spans="1:17" x14ac:dyDescent="0.45">
      <c r="A5861" s="35">
        <f>Factors!A5861</f>
        <v>41650</v>
      </c>
      <c r="B5861" s="18">
        <v>0.68389999999999995</v>
      </c>
      <c r="D5861" s="22">
        <v>0.1116</v>
      </c>
      <c r="E5861" s="20">
        <f t="shared" si="455"/>
        <v>0.55700000000000005</v>
      </c>
      <c r="F5861" s="22">
        <v>0.22</v>
      </c>
      <c r="G5861" s="21"/>
      <c r="H5861" s="10">
        <v>2.2692999999999999</v>
      </c>
      <c r="I5861" s="10">
        <v>1.9037999999999999</v>
      </c>
      <c r="J5861" s="21"/>
      <c r="K5861" s="10">
        <v>5.09</v>
      </c>
      <c r="L5861" s="22">
        <v>0.55700000000000005</v>
      </c>
      <c r="N5861" s="14">
        <f t="shared" si="456"/>
        <v>1.9037999999999999</v>
      </c>
      <c r="O5861" s="26">
        <f t="shared" si="457"/>
        <v>0.68389999999999995</v>
      </c>
      <c r="P5861" s="16">
        <f t="shared" si="458"/>
        <v>9.9999999999999995E-8</v>
      </c>
      <c r="Q5861" s="16">
        <f t="shared" si="459"/>
        <v>9.9999999999999995E-8</v>
      </c>
    </row>
    <row r="5862" spans="1:17" x14ac:dyDescent="0.45">
      <c r="A5862" s="35">
        <f>Factors!A5862</f>
        <v>41651</v>
      </c>
      <c r="B5862" s="18">
        <v>0.68389999999999995</v>
      </c>
      <c r="D5862" s="22">
        <v>0.1116</v>
      </c>
      <c r="E5862" s="20">
        <f t="shared" si="455"/>
        <v>0.55700000000000005</v>
      </c>
      <c r="F5862" s="22">
        <v>0.22</v>
      </c>
      <c r="G5862" s="21"/>
      <c r="H5862" s="10">
        <v>2.2692999999999999</v>
      </c>
      <c r="I5862" s="10">
        <v>1.9037999999999999</v>
      </c>
      <c r="J5862" s="21"/>
      <c r="K5862" s="10">
        <v>5.09</v>
      </c>
      <c r="L5862" s="22">
        <v>0.55700000000000005</v>
      </c>
      <c r="N5862" s="14">
        <f t="shared" si="456"/>
        <v>1.9037999999999999</v>
      </c>
      <c r="O5862" s="26">
        <f t="shared" si="457"/>
        <v>0.68389999999999995</v>
      </c>
      <c r="P5862" s="16">
        <f t="shared" si="458"/>
        <v>9.9999999999999995E-8</v>
      </c>
      <c r="Q5862" s="16">
        <f t="shared" si="459"/>
        <v>9.9999999999999995E-8</v>
      </c>
    </row>
    <row r="5863" spans="1:17" x14ac:dyDescent="0.45">
      <c r="A5863" s="35">
        <f>Factors!A5863</f>
        <v>41652</v>
      </c>
      <c r="B5863" s="18">
        <v>0.64649999999999996</v>
      </c>
      <c r="D5863" s="22">
        <v>0.1065</v>
      </c>
      <c r="E5863" s="20">
        <f t="shared" si="455"/>
        <v>0.55700000000000005</v>
      </c>
      <c r="F5863" s="22">
        <v>0.22</v>
      </c>
      <c r="G5863" s="21"/>
      <c r="H5863" s="10">
        <v>2.2561</v>
      </c>
      <c r="I5863" s="10">
        <v>1.895</v>
      </c>
      <c r="J5863" s="21"/>
      <c r="K5863" s="10">
        <v>5.09</v>
      </c>
      <c r="L5863" s="22">
        <v>0.55700000000000005</v>
      </c>
      <c r="N5863" s="14">
        <f t="shared" si="456"/>
        <v>1.895</v>
      </c>
      <c r="O5863" s="26">
        <f t="shared" si="457"/>
        <v>0.64649999999999996</v>
      </c>
      <c r="P5863" s="16">
        <f t="shared" si="458"/>
        <v>9.9999999999999995E-8</v>
      </c>
      <c r="Q5863" s="16">
        <f t="shared" si="459"/>
        <v>9.9999999999999995E-8</v>
      </c>
    </row>
    <row r="5864" spans="1:17" x14ac:dyDescent="0.45">
      <c r="A5864" s="35">
        <f>Factors!A5864</f>
        <v>41653</v>
      </c>
      <c r="B5864" s="18">
        <v>0.69350000000000001</v>
      </c>
      <c r="D5864" s="22">
        <v>0.1065</v>
      </c>
      <c r="E5864" s="20">
        <f t="shared" si="455"/>
        <v>0.55700000000000005</v>
      </c>
      <c r="F5864" s="22">
        <v>0.22</v>
      </c>
      <c r="G5864" s="21"/>
      <c r="H5864" s="10">
        <v>2.2481</v>
      </c>
      <c r="I5864" s="10">
        <v>1.8893</v>
      </c>
      <c r="J5864" s="21"/>
      <c r="K5864" s="10">
        <v>5.09</v>
      </c>
      <c r="L5864" s="22">
        <v>0.55700000000000005</v>
      </c>
      <c r="N5864" s="14">
        <f t="shared" si="456"/>
        <v>1.8893</v>
      </c>
      <c r="O5864" s="26">
        <f t="shared" si="457"/>
        <v>0.69350000000000001</v>
      </c>
      <c r="P5864" s="16">
        <f t="shared" si="458"/>
        <v>9.9999999999999995E-8</v>
      </c>
      <c r="Q5864" s="16">
        <f t="shared" si="459"/>
        <v>9.9999999999999995E-8</v>
      </c>
    </row>
    <row r="5865" spans="1:17" x14ac:dyDescent="0.45">
      <c r="A5865" s="35">
        <f>Factors!A5865</f>
        <v>41654</v>
      </c>
      <c r="B5865" s="18">
        <v>0.72970000000000002</v>
      </c>
      <c r="D5865" s="22">
        <v>0.10150000000000001</v>
      </c>
      <c r="E5865" s="20">
        <f t="shared" si="455"/>
        <v>0.56499999999999995</v>
      </c>
      <c r="F5865" s="22">
        <v>0.22</v>
      </c>
      <c r="G5865" s="21"/>
      <c r="H5865" s="10">
        <v>2.2669999999999999</v>
      </c>
      <c r="I5865" s="10">
        <v>1.9089</v>
      </c>
      <c r="J5865" s="21"/>
      <c r="K5865" s="10">
        <v>5.09</v>
      </c>
      <c r="L5865" s="22">
        <v>0.56499999999999995</v>
      </c>
      <c r="N5865" s="14">
        <f t="shared" si="456"/>
        <v>1.9089</v>
      </c>
      <c r="O5865" s="26">
        <f t="shared" si="457"/>
        <v>0.72970000000000002</v>
      </c>
      <c r="P5865" s="16">
        <f t="shared" si="458"/>
        <v>9.9999999999999995E-8</v>
      </c>
      <c r="Q5865" s="16">
        <f t="shared" si="459"/>
        <v>9.9999999999999995E-8</v>
      </c>
    </row>
    <row r="5866" spans="1:17" x14ac:dyDescent="0.45">
      <c r="A5866" s="35">
        <f>Factors!A5866</f>
        <v>41655</v>
      </c>
      <c r="B5866" s="18">
        <v>0.72260000000000002</v>
      </c>
      <c r="D5866" s="22">
        <v>0.10150000000000001</v>
      </c>
      <c r="E5866" s="20">
        <f t="shared" si="455"/>
        <v>0.57199999999999995</v>
      </c>
      <c r="F5866" s="22">
        <v>0.22</v>
      </c>
      <c r="G5866" s="21"/>
      <c r="H5866" s="10">
        <v>2.2406000000000001</v>
      </c>
      <c r="I5866" s="10">
        <v>1.8727</v>
      </c>
      <c r="J5866" s="21"/>
      <c r="K5866" s="10">
        <v>5.09</v>
      </c>
      <c r="L5866" s="22">
        <v>0.57199999999999995</v>
      </c>
      <c r="N5866" s="14">
        <f t="shared" si="456"/>
        <v>1.8727</v>
      </c>
      <c r="O5866" s="26">
        <f t="shared" si="457"/>
        <v>0.72260000000000002</v>
      </c>
      <c r="P5866" s="16">
        <f t="shared" si="458"/>
        <v>9.9999999999999995E-8</v>
      </c>
      <c r="Q5866" s="16">
        <f t="shared" si="459"/>
        <v>9.9999999999999995E-8</v>
      </c>
    </row>
    <row r="5867" spans="1:17" x14ac:dyDescent="0.45">
      <c r="A5867" s="35">
        <f>Factors!A5867</f>
        <v>41656</v>
      </c>
      <c r="B5867" s="18">
        <v>0.72230000000000005</v>
      </c>
      <c r="D5867" s="22">
        <v>0.10150000000000001</v>
      </c>
      <c r="E5867" s="20">
        <f t="shared" si="455"/>
        <v>0.57099999999999995</v>
      </c>
      <c r="F5867" s="22">
        <v>0.22</v>
      </c>
      <c r="G5867" s="21"/>
      <c r="H5867" s="10">
        <v>2.2444000000000002</v>
      </c>
      <c r="I5867" s="10">
        <v>1.8824999999999998</v>
      </c>
      <c r="J5867" s="21"/>
      <c r="K5867" s="10">
        <v>5.09</v>
      </c>
      <c r="L5867" s="22">
        <v>0.57099999999999995</v>
      </c>
      <c r="N5867" s="14">
        <f t="shared" si="456"/>
        <v>1.8824999999999998</v>
      </c>
      <c r="O5867" s="26">
        <f t="shared" si="457"/>
        <v>0.72230000000000005</v>
      </c>
      <c r="P5867" s="16">
        <f t="shared" si="458"/>
        <v>9.9999999999999995E-8</v>
      </c>
      <c r="Q5867" s="16">
        <f t="shared" si="459"/>
        <v>9.9999999999999995E-8</v>
      </c>
    </row>
    <row r="5868" spans="1:17" x14ac:dyDescent="0.45">
      <c r="A5868" s="35">
        <f>Factors!A5868</f>
        <v>41657</v>
      </c>
      <c r="B5868" s="18">
        <v>0.72230000000000005</v>
      </c>
      <c r="D5868" s="22">
        <v>0.10150000000000001</v>
      </c>
      <c r="E5868" s="20">
        <f t="shared" si="455"/>
        <v>0.57099999999999995</v>
      </c>
      <c r="F5868" s="22">
        <v>0.22</v>
      </c>
      <c r="G5868" s="21"/>
      <c r="H5868" s="10">
        <v>2.2444000000000002</v>
      </c>
      <c r="I5868" s="10">
        <v>1.8824999999999998</v>
      </c>
      <c r="J5868" s="21"/>
      <c r="K5868" s="10">
        <v>5.09</v>
      </c>
      <c r="L5868" s="22">
        <v>0.57099999999999995</v>
      </c>
      <c r="N5868" s="14">
        <f t="shared" si="456"/>
        <v>1.8824999999999998</v>
      </c>
      <c r="O5868" s="26">
        <f t="shared" si="457"/>
        <v>0.72230000000000005</v>
      </c>
      <c r="P5868" s="16">
        <f t="shared" si="458"/>
        <v>9.9999999999999995E-8</v>
      </c>
      <c r="Q5868" s="16">
        <f t="shared" si="459"/>
        <v>9.9999999999999995E-8</v>
      </c>
    </row>
    <row r="5869" spans="1:17" x14ac:dyDescent="0.45">
      <c r="A5869" s="35">
        <f>Factors!A5869</f>
        <v>41658</v>
      </c>
      <c r="B5869" s="18">
        <v>0.72230000000000005</v>
      </c>
      <c r="D5869" s="22">
        <v>0.10150000000000001</v>
      </c>
      <c r="E5869" s="20">
        <f t="shared" si="455"/>
        <v>0.57099999999999995</v>
      </c>
      <c r="F5869" s="22">
        <v>0.22</v>
      </c>
      <c r="G5869" s="21"/>
      <c r="H5869" s="10">
        <v>2.2444000000000002</v>
      </c>
      <c r="I5869" s="10">
        <v>1.8824999999999998</v>
      </c>
      <c r="J5869" s="21"/>
      <c r="K5869" s="10">
        <v>5.09</v>
      </c>
      <c r="L5869" s="22">
        <v>0.57099999999999995</v>
      </c>
      <c r="N5869" s="14">
        <f t="shared" si="456"/>
        <v>1.8824999999999998</v>
      </c>
      <c r="O5869" s="26">
        <f t="shared" si="457"/>
        <v>0.72230000000000005</v>
      </c>
      <c r="P5869" s="16">
        <f t="shared" si="458"/>
        <v>9.9999999999999995E-8</v>
      </c>
      <c r="Q5869" s="16">
        <f t="shared" si="459"/>
        <v>9.9999999999999995E-8</v>
      </c>
    </row>
    <row r="5870" spans="1:17" x14ac:dyDescent="0.45">
      <c r="A5870" s="35">
        <f>Factors!A5870</f>
        <v>41659</v>
      </c>
      <c r="B5870" s="18">
        <v>0.72509999999999997</v>
      </c>
      <c r="D5870" s="22">
        <v>0.10150000000000001</v>
      </c>
      <c r="E5870" s="20">
        <f t="shared" si="455"/>
        <v>0.56999999999999995</v>
      </c>
      <c r="F5870" s="22">
        <v>0.22</v>
      </c>
      <c r="G5870" s="21"/>
      <c r="H5870" s="10">
        <v>2.2435</v>
      </c>
      <c r="I5870" s="10">
        <v>1.8824999999999998</v>
      </c>
      <c r="J5870" s="21"/>
      <c r="K5870" s="10">
        <v>5.09</v>
      </c>
      <c r="L5870" s="22">
        <v>0.56999999999999995</v>
      </c>
      <c r="N5870" s="14">
        <f t="shared" si="456"/>
        <v>1.8824999999999998</v>
      </c>
      <c r="O5870" s="26">
        <f t="shared" si="457"/>
        <v>0.72509999999999997</v>
      </c>
      <c r="P5870" s="16">
        <f t="shared" si="458"/>
        <v>9.9999999999999995E-8</v>
      </c>
      <c r="Q5870" s="16">
        <f t="shared" si="459"/>
        <v>9.9999999999999995E-8</v>
      </c>
    </row>
    <row r="5871" spans="1:17" x14ac:dyDescent="0.45">
      <c r="A5871" s="35">
        <f>Factors!A5871</f>
        <v>41660</v>
      </c>
      <c r="B5871" s="18">
        <v>0.72060000000000002</v>
      </c>
      <c r="D5871" s="22">
        <v>0.10150000000000001</v>
      </c>
      <c r="E5871" s="20">
        <f t="shared" si="455"/>
        <v>0.57099999999999995</v>
      </c>
      <c r="F5871" s="22">
        <v>0.22</v>
      </c>
      <c r="G5871" s="21"/>
      <c r="H5871" s="10">
        <v>2.2402000000000002</v>
      </c>
      <c r="I5871" s="10">
        <v>1.8793</v>
      </c>
      <c r="J5871" s="21"/>
      <c r="K5871" s="10">
        <v>5.09</v>
      </c>
      <c r="L5871" s="22">
        <v>0.57099999999999995</v>
      </c>
      <c r="N5871" s="14">
        <f t="shared" si="456"/>
        <v>1.8793</v>
      </c>
      <c r="O5871" s="26">
        <f t="shared" si="457"/>
        <v>0.72060000000000002</v>
      </c>
      <c r="P5871" s="16">
        <f t="shared" si="458"/>
        <v>9.9999999999999995E-8</v>
      </c>
      <c r="Q5871" s="16">
        <f t="shared" si="459"/>
        <v>9.9999999999999995E-8</v>
      </c>
    </row>
    <row r="5872" spans="1:17" x14ac:dyDescent="0.45">
      <c r="A5872" s="35">
        <f>Factors!A5872</f>
        <v>41661</v>
      </c>
      <c r="B5872" s="18">
        <v>0.77029999999999998</v>
      </c>
      <c r="D5872" s="22">
        <v>0.10150000000000001</v>
      </c>
      <c r="E5872" s="20">
        <f t="shared" si="455"/>
        <v>0.56999999999999995</v>
      </c>
      <c r="F5872" s="22">
        <v>0.22</v>
      </c>
      <c r="G5872" s="21"/>
      <c r="H5872" s="10">
        <v>2.2452000000000001</v>
      </c>
      <c r="I5872" s="10">
        <v>1.8881000000000001</v>
      </c>
      <c r="J5872" s="21"/>
      <c r="K5872" s="10">
        <v>5.09</v>
      </c>
      <c r="L5872" s="22">
        <v>0.56999999999999995</v>
      </c>
      <c r="N5872" s="14">
        <f t="shared" si="456"/>
        <v>1.8881000000000001</v>
      </c>
      <c r="O5872" s="26">
        <f t="shared" si="457"/>
        <v>0.77029999999999998</v>
      </c>
      <c r="P5872" s="16">
        <f t="shared" si="458"/>
        <v>9.9999999999999995E-8</v>
      </c>
      <c r="Q5872" s="16">
        <f t="shared" si="459"/>
        <v>9.9999999999999995E-8</v>
      </c>
    </row>
    <row r="5873" spans="1:17" x14ac:dyDescent="0.45">
      <c r="A5873" s="35">
        <f>Factors!A5873</f>
        <v>41662</v>
      </c>
      <c r="B5873" s="18">
        <v>0.70189999999999997</v>
      </c>
      <c r="D5873" s="22">
        <v>9.64E-2</v>
      </c>
      <c r="E5873" s="20">
        <f t="shared" si="455"/>
        <v>0.56999999999999995</v>
      </c>
      <c r="F5873" s="22">
        <v>0.22</v>
      </c>
      <c r="G5873" s="21"/>
      <c r="H5873" s="10">
        <v>2.2156000000000002</v>
      </c>
      <c r="I5873" s="10">
        <v>1.8763000000000001</v>
      </c>
      <c r="J5873" s="21"/>
      <c r="K5873" s="10">
        <v>5.09</v>
      </c>
      <c r="L5873" s="22">
        <v>0.56999999999999995</v>
      </c>
      <c r="N5873" s="14">
        <f t="shared" si="456"/>
        <v>1.8763000000000001</v>
      </c>
      <c r="O5873" s="26">
        <f t="shared" si="457"/>
        <v>0.70189999999999997</v>
      </c>
      <c r="P5873" s="16">
        <f t="shared" si="458"/>
        <v>9.9999999999999995E-8</v>
      </c>
      <c r="Q5873" s="16">
        <f t="shared" si="459"/>
        <v>9.9999999999999995E-8</v>
      </c>
    </row>
    <row r="5874" spans="1:17" x14ac:dyDescent="0.45">
      <c r="A5874" s="35">
        <f>Factors!A5874</f>
        <v>41663</v>
      </c>
      <c r="B5874" s="18">
        <v>0.68089999999999995</v>
      </c>
      <c r="D5874" s="22">
        <v>0.10150000000000001</v>
      </c>
      <c r="E5874" s="20">
        <f t="shared" si="455"/>
        <v>0.56699999999999995</v>
      </c>
      <c r="F5874" s="22">
        <v>0.22</v>
      </c>
      <c r="G5874" s="21"/>
      <c r="H5874" s="10">
        <v>2.129</v>
      </c>
      <c r="I5874" s="10">
        <v>1.8653</v>
      </c>
      <c r="J5874" s="21"/>
      <c r="K5874" s="10">
        <v>5.09</v>
      </c>
      <c r="L5874" s="22">
        <v>0.56699999999999995</v>
      </c>
      <c r="N5874" s="14">
        <f t="shared" si="456"/>
        <v>1.8653</v>
      </c>
      <c r="O5874" s="26">
        <f t="shared" si="457"/>
        <v>0.68089999999999995</v>
      </c>
      <c r="P5874" s="16">
        <f t="shared" si="458"/>
        <v>9.9999999999999995E-8</v>
      </c>
      <c r="Q5874" s="16">
        <f t="shared" si="459"/>
        <v>9.9999999999999995E-8</v>
      </c>
    </row>
    <row r="5875" spans="1:17" x14ac:dyDescent="0.45">
      <c r="A5875" s="35">
        <f>Factors!A5875</f>
        <v>41664</v>
      </c>
      <c r="B5875" s="18">
        <v>0.68089999999999995</v>
      </c>
      <c r="D5875" s="22">
        <v>0.10150000000000001</v>
      </c>
      <c r="E5875" s="20">
        <f t="shared" si="455"/>
        <v>0.56699999999999995</v>
      </c>
      <c r="F5875" s="22">
        <v>0.22</v>
      </c>
      <c r="G5875" s="21"/>
      <c r="H5875" s="10">
        <v>2.129</v>
      </c>
      <c r="I5875" s="10">
        <v>1.8653</v>
      </c>
      <c r="J5875" s="21"/>
      <c r="K5875" s="10">
        <v>5.09</v>
      </c>
      <c r="L5875" s="22">
        <v>0.56699999999999995</v>
      </c>
      <c r="N5875" s="14">
        <f t="shared" si="456"/>
        <v>1.8653</v>
      </c>
      <c r="O5875" s="26">
        <f t="shared" si="457"/>
        <v>0.68089999999999995</v>
      </c>
      <c r="P5875" s="16">
        <f t="shared" si="458"/>
        <v>9.9999999999999995E-8</v>
      </c>
      <c r="Q5875" s="16">
        <f t="shared" si="459"/>
        <v>9.9999999999999995E-8</v>
      </c>
    </row>
    <row r="5876" spans="1:17" x14ac:dyDescent="0.45">
      <c r="A5876" s="35">
        <f>Factors!A5876</f>
        <v>41665</v>
      </c>
      <c r="B5876" s="18">
        <v>0.68089999999999995</v>
      </c>
      <c r="D5876" s="22">
        <v>0.10150000000000001</v>
      </c>
      <c r="E5876" s="20">
        <f t="shared" si="455"/>
        <v>0.56699999999999995</v>
      </c>
      <c r="F5876" s="22">
        <v>0.22</v>
      </c>
      <c r="G5876" s="21"/>
      <c r="H5876" s="10">
        <v>2.129</v>
      </c>
      <c r="I5876" s="10">
        <v>1.8653</v>
      </c>
      <c r="J5876" s="21"/>
      <c r="K5876" s="10">
        <v>5.09</v>
      </c>
      <c r="L5876" s="22">
        <v>0.56699999999999995</v>
      </c>
      <c r="N5876" s="14">
        <f t="shared" si="456"/>
        <v>1.8653</v>
      </c>
      <c r="O5876" s="26">
        <f t="shared" si="457"/>
        <v>0.68089999999999995</v>
      </c>
      <c r="P5876" s="16">
        <f t="shared" si="458"/>
        <v>9.9999999999999995E-8</v>
      </c>
      <c r="Q5876" s="16">
        <f t="shared" si="459"/>
        <v>9.9999999999999995E-8</v>
      </c>
    </row>
    <row r="5877" spans="1:17" x14ac:dyDescent="0.45">
      <c r="A5877" s="35">
        <f>Factors!A5877</f>
        <v>41666</v>
      </c>
      <c r="B5877" s="18">
        <v>0.69489999999999996</v>
      </c>
      <c r="D5877" s="22">
        <v>0.10150000000000001</v>
      </c>
      <c r="E5877" s="20">
        <f t="shared" si="455"/>
        <v>0.56899999999999995</v>
      </c>
      <c r="F5877" s="22">
        <v>0.22</v>
      </c>
      <c r="G5877" s="21"/>
      <c r="H5877" s="10">
        <v>2.1375999999999999</v>
      </c>
      <c r="I5877" s="10">
        <v>1.8651</v>
      </c>
      <c r="J5877" s="21"/>
      <c r="K5877" s="10">
        <v>5.09</v>
      </c>
      <c r="L5877" s="22">
        <v>0.56899999999999995</v>
      </c>
      <c r="N5877" s="14">
        <f t="shared" si="456"/>
        <v>1.8651</v>
      </c>
      <c r="O5877" s="26">
        <f t="shared" si="457"/>
        <v>0.69489999999999996</v>
      </c>
      <c r="P5877" s="16">
        <f t="shared" si="458"/>
        <v>9.9999999999999995E-8</v>
      </c>
      <c r="Q5877" s="16">
        <f t="shared" si="459"/>
        <v>9.9999999999999995E-8</v>
      </c>
    </row>
    <row r="5878" spans="1:17" x14ac:dyDescent="0.45">
      <c r="A5878" s="35">
        <f>Factors!A5878</f>
        <v>41667</v>
      </c>
      <c r="B5878" s="18">
        <v>0.67910000000000004</v>
      </c>
      <c r="D5878" s="22">
        <v>9.64E-2</v>
      </c>
      <c r="E5878" s="20">
        <f t="shared" si="455"/>
        <v>0.56899999999999995</v>
      </c>
      <c r="F5878" s="22">
        <v>0.22</v>
      </c>
      <c r="G5878" s="21"/>
      <c r="H5878" s="10">
        <v>2.1398000000000001</v>
      </c>
      <c r="I5878" s="10">
        <v>1.8778000000000001</v>
      </c>
      <c r="J5878" s="21"/>
      <c r="K5878" s="10">
        <v>5.09</v>
      </c>
      <c r="L5878" s="22">
        <v>0.56899999999999995</v>
      </c>
      <c r="N5878" s="14">
        <f t="shared" si="456"/>
        <v>1.8778000000000001</v>
      </c>
      <c r="O5878" s="26">
        <f t="shared" si="457"/>
        <v>0.67910000000000004</v>
      </c>
      <c r="P5878" s="16">
        <f t="shared" si="458"/>
        <v>9.9999999999999995E-8</v>
      </c>
      <c r="Q5878" s="16">
        <f t="shared" si="459"/>
        <v>9.9999999999999995E-8</v>
      </c>
    </row>
    <row r="5879" spans="1:17" x14ac:dyDescent="0.45">
      <c r="A5879" s="35">
        <f>Factors!A5879</f>
        <v>41668</v>
      </c>
      <c r="B5879" s="18">
        <v>0.6532</v>
      </c>
      <c r="D5879" s="22">
        <v>9.1300000000000006E-2</v>
      </c>
      <c r="E5879" s="20">
        <f t="shared" si="455"/>
        <v>0.56599999999999995</v>
      </c>
      <c r="F5879" s="22">
        <v>0.22</v>
      </c>
      <c r="G5879" s="21"/>
      <c r="H5879" s="10">
        <v>2.1337999999999999</v>
      </c>
      <c r="I5879" s="10">
        <v>1.8780000000000001</v>
      </c>
      <c r="J5879" s="21"/>
      <c r="K5879" s="10">
        <v>5.09</v>
      </c>
      <c r="L5879" s="22">
        <v>0.56599999999999995</v>
      </c>
      <c r="N5879" s="14">
        <f t="shared" si="456"/>
        <v>1.8780000000000001</v>
      </c>
      <c r="O5879" s="26">
        <f t="shared" si="457"/>
        <v>0.6532</v>
      </c>
      <c r="P5879" s="16">
        <f t="shared" si="458"/>
        <v>9.9999999999999995E-8</v>
      </c>
      <c r="Q5879" s="16">
        <f t="shared" si="459"/>
        <v>9.9999999999999995E-8</v>
      </c>
    </row>
    <row r="5880" spans="1:17" x14ac:dyDescent="0.45">
      <c r="A5880" s="35">
        <f>Factors!A5880</f>
        <v>41669</v>
      </c>
      <c r="B5880" s="18">
        <v>0.65839999999999999</v>
      </c>
      <c r="D5880" s="22">
        <v>8.1199999999999994E-2</v>
      </c>
      <c r="E5880" s="20">
        <f t="shared" si="455"/>
        <v>0.56200000000000006</v>
      </c>
      <c r="F5880" s="22">
        <v>0.22</v>
      </c>
      <c r="G5880" s="21"/>
      <c r="H5880" s="10">
        <v>2.1438999999999999</v>
      </c>
      <c r="I5880" s="10">
        <v>1.891</v>
      </c>
      <c r="J5880" s="21"/>
      <c r="K5880" s="10">
        <v>5.09</v>
      </c>
      <c r="L5880" s="22">
        <v>0.56200000000000006</v>
      </c>
      <c r="N5880" s="14">
        <f t="shared" si="456"/>
        <v>1.891</v>
      </c>
      <c r="O5880" s="26">
        <f t="shared" si="457"/>
        <v>0.65839999999999999</v>
      </c>
      <c r="P5880" s="16">
        <f t="shared" si="458"/>
        <v>9.9999999999999995E-8</v>
      </c>
      <c r="Q5880" s="16">
        <f t="shared" si="459"/>
        <v>9.9999999999999995E-8</v>
      </c>
    </row>
    <row r="5881" spans="1:17" x14ac:dyDescent="0.45">
      <c r="A5881" s="35">
        <f>Factors!A5881</f>
        <v>41670</v>
      </c>
      <c r="B5881" s="18">
        <v>0.62960000000000005</v>
      </c>
      <c r="D5881" s="22">
        <v>8.1199999999999994E-2</v>
      </c>
      <c r="E5881" s="20">
        <f t="shared" si="455"/>
        <v>0.55900000000000005</v>
      </c>
      <c r="F5881" s="22">
        <v>0.22</v>
      </c>
      <c r="G5881" s="21"/>
      <c r="H5881" s="10">
        <v>2.1316000000000002</v>
      </c>
      <c r="I5881" s="10">
        <v>1.8898000000000001</v>
      </c>
      <c r="J5881" s="21"/>
      <c r="K5881" s="10">
        <v>5.09</v>
      </c>
      <c r="L5881" s="22">
        <v>0.55900000000000005</v>
      </c>
      <c r="N5881" s="14">
        <f t="shared" si="456"/>
        <v>1.8898000000000001</v>
      </c>
      <c r="O5881" s="26">
        <f t="shared" si="457"/>
        <v>0.62960000000000005</v>
      </c>
      <c r="P5881" s="16">
        <f t="shared" si="458"/>
        <v>9.9999999999999995E-8</v>
      </c>
      <c r="Q5881" s="16">
        <f t="shared" si="459"/>
        <v>9.9999999999999995E-8</v>
      </c>
    </row>
    <row r="5882" spans="1:17" x14ac:dyDescent="0.45">
      <c r="A5882" s="35">
        <f>Factors!A5882</f>
        <v>41671</v>
      </c>
      <c r="B5882" s="18">
        <v>0.62960000000000005</v>
      </c>
      <c r="D5882" s="22">
        <v>8.1199999999999994E-2</v>
      </c>
      <c r="E5882" s="20">
        <f t="shared" si="455"/>
        <v>0.55900000000000005</v>
      </c>
      <c r="F5882" s="22">
        <v>0.22</v>
      </c>
      <c r="G5882" s="21"/>
      <c r="H5882" s="10">
        <v>2.1316000000000002</v>
      </c>
      <c r="I5882" s="10">
        <v>1.8898000000000001</v>
      </c>
      <c r="J5882" s="21"/>
      <c r="K5882" s="10">
        <v>5.09</v>
      </c>
      <c r="L5882" s="22">
        <v>0.55900000000000005</v>
      </c>
      <c r="N5882" s="14">
        <f t="shared" si="456"/>
        <v>1.8898000000000001</v>
      </c>
      <c r="O5882" s="26">
        <f t="shared" si="457"/>
        <v>0.62960000000000005</v>
      </c>
      <c r="P5882" s="16">
        <f t="shared" si="458"/>
        <v>9.9999999999999995E-8</v>
      </c>
      <c r="Q5882" s="16">
        <f t="shared" si="459"/>
        <v>9.9999999999999995E-8</v>
      </c>
    </row>
    <row r="5883" spans="1:17" x14ac:dyDescent="0.45">
      <c r="A5883" s="35">
        <f>Factors!A5883</f>
        <v>41672</v>
      </c>
      <c r="B5883" s="18">
        <v>0.62960000000000005</v>
      </c>
      <c r="D5883" s="22">
        <v>8.1199999999999994E-2</v>
      </c>
      <c r="E5883" s="20">
        <f t="shared" si="455"/>
        <v>0.55900000000000005</v>
      </c>
      <c r="F5883" s="22">
        <v>0.22</v>
      </c>
      <c r="G5883" s="21"/>
      <c r="H5883" s="10">
        <v>2.1316000000000002</v>
      </c>
      <c r="I5883" s="10">
        <v>1.8898000000000001</v>
      </c>
      <c r="J5883" s="21"/>
      <c r="K5883" s="10">
        <v>5.09</v>
      </c>
      <c r="L5883" s="22">
        <v>0.55900000000000005</v>
      </c>
      <c r="N5883" s="14">
        <f t="shared" si="456"/>
        <v>1.8898000000000001</v>
      </c>
      <c r="O5883" s="26">
        <f t="shared" si="457"/>
        <v>0.62960000000000005</v>
      </c>
      <c r="P5883" s="16">
        <f t="shared" si="458"/>
        <v>9.9999999999999995E-8</v>
      </c>
      <c r="Q5883" s="16">
        <f t="shared" si="459"/>
        <v>9.9999999999999995E-8</v>
      </c>
    </row>
    <row r="5884" spans="1:17" x14ac:dyDescent="0.45">
      <c r="A5884" s="35">
        <f>Factors!A5884</f>
        <v>41673</v>
      </c>
      <c r="B5884" s="18">
        <v>0.58379999999999999</v>
      </c>
      <c r="D5884" s="22">
        <v>8.1199999999999994E-2</v>
      </c>
      <c r="E5884" s="20">
        <f t="shared" si="455"/>
        <v>0.54900000000000004</v>
      </c>
      <c r="F5884" s="22">
        <v>0.22</v>
      </c>
      <c r="G5884" s="21"/>
      <c r="H5884" s="10">
        <v>2.1276999999999999</v>
      </c>
      <c r="I5884" s="10">
        <v>1.8902000000000001</v>
      </c>
      <c r="J5884" s="21"/>
      <c r="K5884" s="10">
        <v>5.09</v>
      </c>
      <c r="L5884" s="22">
        <v>0.54900000000000004</v>
      </c>
      <c r="N5884" s="14">
        <f t="shared" si="456"/>
        <v>1.8902000000000001</v>
      </c>
      <c r="O5884" s="26">
        <f t="shared" si="457"/>
        <v>0.58379999999999999</v>
      </c>
      <c r="P5884" s="16">
        <f t="shared" si="458"/>
        <v>9.9999999999999995E-8</v>
      </c>
      <c r="Q5884" s="16">
        <f t="shared" si="459"/>
        <v>9.9999999999999995E-8</v>
      </c>
    </row>
    <row r="5885" spans="1:17" x14ac:dyDescent="0.45">
      <c r="A5885" s="35">
        <f>Factors!A5885</f>
        <v>41674</v>
      </c>
      <c r="B5885" s="18">
        <v>0.59889999999999999</v>
      </c>
      <c r="D5885" s="22">
        <v>0.10150000000000001</v>
      </c>
      <c r="E5885" s="20">
        <f t="shared" si="455"/>
        <v>0.54800000000000004</v>
      </c>
      <c r="F5885" s="22">
        <v>0.22</v>
      </c>
      <c r="G5885" s="21"/>
      <c r="H5885" s="10">
        <v>2.1202999999999999</v>
      </c>
      <c r="I5885" s="10">
        <v>1.8881999999999999</v>
      </c>
      <c r="J5885" s="21"/>
      <c r="K5885" s="10">
        <v>5.09</v>
      </c>
      <c r="L5885" s="22">
        <v>0.54800000000000004</v>
      </c>
      <c r="N5885" s="14">
        <f t="shared" si="456"/>
        <v>1.8881999999999999</v>
      </c>
      <c r="O5885" s="26">
        <f t="shared" si="457"/>
        <v>0.59889999999999999</v>
      </c>
      <c r="P5885" s="16">
        <f t="shared" si="458"/>
        <v>9.9999999999999995E-8</v>
      </c>
      <c r="Q5885" s="16">
        <f t="shared" si="459"/>
        <v>9.9999999999999995E-8</v>
      </c>
    </row>
    <row r="5886" spans="1:17" x14ac:dyDescent="0.45">
      <c r="A5886" s="35">
        <f>Factors!A5886</f>
        <v>41675</v>
      </c>
      <c r="B5886" s="18">
        <v>0.60319999999999996</v>
      </c>
      <c r="D5886" s="22">
        <v>0.1167</v>
      </c>
      <c r="E5886" s="20">
        <f t="shared" si="455"/>
        <v>0.54800000000000004</v>
      </c>
      <c r="F5886" s="22">
        <v>0.22</v>
      </c>
      <c r="G5886" s="21"/>
      <c r="H5886" s="10">
        <v>2.1238999999999999</v>
      </c>
      <c r="I5886" s="10">
        <v>1.8942000000000001</v>
      </c>
      <c r="J5886" s="21"/>
      <c r="K5886" s="10">
        <v>5.09</v>
      </c>
      <c r="L5886" s="22">
        <v>0.54800000000000004</v>
      </c>
      <c r="N5886" s="14">
        <f t="shared" si="456"/>
        <v>1.8942000000000001</v>
      </c>
      <c r="O5886" s="26">
        <f t="shared" si="457"/>
        <v>0.60319999999999996</v>
      </c>
      <c r="P5886" s="16">
        <f t="shared" si="458"/>
        <v>9.9999999999999995E-8</v>
      </c>
      <c r="Q5886" s="16">
        <f t="shared" si="459"/>
        <v>9.9999999999999995E-8</v>
      </c>
    </row>
    <row r="5887" spans="1:17" x14ac:dyDescent="0.45">
      <c r="A5887" s="35">
        <f>Factors!A5887</f>
        <v>41676</v>
      </c>
      <c r="B5887" s="18">
        <v>0.62649999999999995</v>
      </c>
      <c r="D5887" s="22">
        <v>0.1167</v>
      </c>
      <c r="E5887" s="20">
        <f t="shared" si="455"/>
        <v>0.54700000000000004</v>
      </c>
      <c r="F5887" s="22">
        <v>0.22</v>
      </c>
      <c r="G5887" s="21"/>
      <c r="H5887" s="10">
        <v>2.145</v>
      </c>
      <c r="I5887" s="10">
        <v>1.9111</v>
      </c>
      <c r="J5887" s="21"/>
      <c r="K5887" s="10">
        <v>5.09</v>
      </c>
      <c r="L5887" s="22">
        <v>0.54700000000000004</v>
      </c>
      <c r="N5887" s="14">
        <f t="shared" si="456"/>
        <v>1.9111</v>
      </c>
      <c r="O5887" s="26">
        <f t="shared" si="457"/>
        <v>0.62649999999999995</v>
      </c>
      <c r="P5887" s="16">
        <f t="shared" si="458"/>
        <v>9.9999999999999995E-8</v>
      </c>
      <c r="Q5887" s="16">
        <f t="shared" si="459"/>
        <v>9.9999999999999995E-8</v>
      </c>
    </row>
    <row r="5888" spans="1:17" x14ac:dyDescent="0.45">
      <c r="A5888" s="35">
        <f>Factors!A5888</f>
        <v>41677</v>
      </c>
      <c r="B5888" s="18">
        <v>0.57669999999999999</v>
      </c>
      <c r="D5888" s="22">
        <v>0.1116</v>
      </c>
      <c r="E5888" s="20">
        <f t="shared" si="455"/>
        <v>0.55200000000000005</v>
      </c>
      <c r="F5888" s="22">
        <v>0.22</v>
      </c>
      <c r="G5888" s="21"/>
      <c r="H5888" s="10">
        <v>2.1642999999999999</v>
      </c>
      <c r="I5888" s="10">
        <v>1.9287000000000001</v>
      </c>
      <c r="J5888" s="21"/>
      <c r="K5888" s="10">
        <v>5.09</v>
      </c>
      <c r="L5888" s="22">
        <v>0.55200000000000005</v>
      </c>
      <c r="N5888" s="14">
        <f t="shared" si="456"/>
        <v>1.9287000000000001</v>
      </c>
      <c r="O5888" s="26">
        <f t="shared" si="457"/>
        <v>0.57669999999999999</v>
      </c>
      <c r="P5888" s="16">
        <f t="shared" si="458"/>
        <v>9.9999999999999995E-8</v>
      </c>
      <c r="Q5888" s="16">
        <f t="shared" si="459"/>
        <v>9.9999999999999995E-8</v>
      </c>
    </row>
    <row r="5889" spans="1:17" x14ac:dyDescent="0.45">
      <c r="A5889" s="35">
        <f>Factors!A5889</f>
        <v>41678</v>
      </c>
      <c r="B5889" s="18">
        <v>0.57669999999999999</v>
      </c>
      <c r="D5889" s="22">
        <v>0.1116</v>
      </c>
      <c r="E5889" s="20">
        <f t="shared" si="455"/>
        <v>0.55200000000000005</v>
      </c>
      <c r="F5889" s="22">
        <v>0.22</v>
      </c>
      <c r="G5889" s="21"/>
      <c r="H5889" s="10">
        <v>2.1642999999999999</v>
      </c>
      <c r="I5889" s="10">
        <v>1.9287000000000001</v>
      </c>
      <c r="J5889" s="21"/>
      <c r="K5889" s="10">
        <v>5.09</v>
      </c>
      <c r="L5889" s="22">
        <v>0.55200000000000005</v>
      </c>
      <c r="N5889" s="14">
        <f t="shared" si="456"/>
        <v>1.9287000000000001</v>
      </c>
      <c r="O5889" s="26">
        <f t="shared" si="457"/>
        <v>0.57669999999999999</v>
      </c>
      <c r="P5889" s="16">
        <f t="shared" si="458"/>
        <v>9.9999999999999995E-8</v>
      </c>
      <c r="Q5889" s="16">
        <f t="shared" si="459"/>
        <v>9.9999999999999995E-8</v>
      </c>
    </row>
    <row r="5890" spans="1:17" x14ac:dyDescent="0.45">
      <c r="A5890" s="35">
        <f>Factors!A5890</f>
        <v>41679</v>
      </c>
      <c r="B5890" s="18">
        <v>0.57669999999999999</v>
      </c>
      <c r="D5890" s="22">
        <v>0.1116</v>
      </c>
      <c r="E5890" s="20">
        <f t="shared" si="455"/>
        <v>0.55200000000000005</v>
      </c>
      <c r="F5890" s="22">
        <v>0.22</v>
      </c>
      <c r="G5890" s="21"/>
      <c r="H5890" s="10">
        <v>2.1642999999999999</v>
      </c>
      <c r="I5890" s="10">
        <v>1.9287000000000001</v>
      </c>
      <c r="J5890" s="21"/>
      <c r="K5890" s="10">
        <v>5.09</v>
      </c>
      <c r="L5890" s="22">
        <v>0.55200000000000005</v>
      </c>
      <c r="N5890" s="14">
        <f t="shared" si="456"/>
        <v>1.9287000000000001</v>
      </c>
      <c r="O5890" s="26">
        <f t="shared" si="457"/>
        <v>0.57669999999999999</v>
      </c>
      <c r="P5890" s="16">
        <f t="shared" si="458"/>
        <v>9.9999999999999995E-8</v>
      </c>
      <c r="Q5890" s="16">
        <f t="shared" si="459"/>
        <v>9.9999999999999995E-8</v>
      </c>
    </row>
    <row r="5891" spans="1:17" x14ac:dyDescent="0.45">
      <c r="A5891" s="35">
        <f>Factors!A5891</f>
        <v>41680</v>
      </c>
      <c r="B5891" s="18">
        <v>0.5837</v>
      </c>
      <c r="D5891" s="22">
        <v>0.1116</v>
      </c>
      <c r="E5891" s="20">
        <f t="shared" si="455"/>
        <v>0.55100000000000005</v>
      </c>
      <c r="F5891" s="22">
        <v>0.22</v>
      </c>
      <c r="G5891" s="21"/>
      <c r="H5891" s="10">
        <v>2.1785999999999999</v>
      </c>
      <c r="I5891" s="10">
        <v>1.9378</v>
      </c>
      <c r="J5891" s="21"/>
      <c r="K5891" s="10">
        <v>5.09</v>
      </c>
      <c r="L5891" s="22">
        <v>0.55100000000000005</v>
      </c>
      <c r="N5891" s="14">
        <f t="shared" si="456"/>
        <v>1.9378</v>
      </c>
      <c r="O5891" s="26">
        <f t="shared" si="457"/>
        <v>0.5837</v>
      </c>
      <c r="P5891" s="16">
        <f t="shared" si="458"/>
        <v>9.9999999999999995E-8</v>
      </c>
      <c r="Q5891" s="16">
        <f t="shared" si="459"/>
        <v>9.9999999999999995E-8</v>
      </c>
    </row>
    <row r="5892" spans="1:17" x14ac:dyDescent="0.45">
      <c r="A5892" s="35">
        <f>Factors!A5892</f>
        <v>41681</v>
      </c>
      <c r="B5892" s="18">
        <v>0.6169</v>
      </c>
      <c r="D5892" s="22">
        <v>0.1167</v>
      </c>
      <c r="E5892" s="20">
        <f t="shared" si="455"/>
        <v>0.55400000000000005</v>
      </c>
      <c r="F5892" s="22">
        <v>0.22</v>
      </c>
      <c r="G5892" s="21"/>
      <c r="H5892" s="10">
        <v>2.1688999999999998</v>
      </c>
      <c r="I5892" s="10">
        <v>1.9382999999999999</v>
      </c>
      <c r="J5892" s="21"/>
      <c r="K5892" s="10">
        <v>5.09</v>
      </c>
      <c r="L5892" s="22">
        <v>0.55400000000000005</v>
      </c>
      <c r="N5892" s="14">
        <f t="shared" si="456"/>
        <v>1.9382999999999999</v>
      </c>
      <c r="O5892" s="26">
        <f t="shared" si="457"/>
        <v>0.6169</v>
      </c>
      <c r="P5892" s="16">
        <f t="shared" si="458"/>
        <v>9.9999999999999995E-8</v>
      </c>
      <c r="Q5892" s="16">
        <f t="shared" si="459"/>
        <v>9.9999999999999995E-8</v>
      </c>
    </row>
    <row r="5893" spans="1:17" x14ac:dyDescent="0.45">
      <c r="A5893" s="35">
        <f>Factors!A5893</f>
        <v>41682</v>
      </c>
      <c r="B5893" s="18">
        <v>0.64870000000000005</v>
      </c>
      <c r="D5893" s="22">
        <v>0.1116</v>
      </c>
      <c r="E5893" s="20">
        <f t="shared" ref="E5893:E5956" si="460">IF(ISERROR(L5893/10),K5893,L5893)</f>
        <v>0.55200000000000005</v>
      </c>
      <c r="F5893" s="22">
        <v>0.22</v>
      </c>
      <c r="G5893" s="21"/>
      <c r="H5893" s="10">
        <v>2.1808999999999998</v>
      </c>
      <c r="I5893" s="10">
        <v>1.9411</v>
      </c>
      <c r="J5893" s="21"/>
      <c r="K5893" s="10">
        <v>5.09</v>
      </c>
      <c r="L5893" s="22">
        <v>0.55200000000000005</v>
      </c>
      <c r="N5893" s="14">
        <f t="shared" ref="N5893:N5956" si="461">IF(ISERROR(I5893/10),IF(ISERROR(H5893/H5894),N5894*0.99999999,N5894*H5893/H5894),I5893)</f>
        <v>1.9411</v>
      </c>
      <c r="O5893" s="26">
        <f t="shared" ref="O5893:O5956" si="462">B5893</f>
        <v>0.64870000000000005</v>
      </c>
      <c r="P5893" s="16">
        <f t="shared" ref="P5893:P5956" si="463">IF(               ((1+$D5893/100)/(1+E5893/100)-1)&lt;=0,0.0000001,100*((1+$D5893/100)/(1+E5893/100)-1))</f>
        <v>9.9999999999999995E-8</v>
      </c>
      <c r="Q5893" s="16">
        <f t="shared" ref="Q5893:Q5956" si="464">IF(               ((1+$D5893/100)/(1+F5893/100)-1)&lt;=0,0.0000001,100*((1+$D5893/100)/(1+F5893/100)-1))</f>
        <v>9.9999999999999995E-8</v>
      </c>
    </row>
    <row r="5894" spans="1:17" x14ac:dyDescent="0.45">
      <c r="A5894" s="35">
        <f>Factors!A5894</f>
        <v>41683</v>
      </c>
      <c r="B5894" s="18">
        <v>0.60940000000000005</v>
      </c>
      <c r="D5894" s="22">
        <v>0.1065</v>
      </c>
      <c r="E5894" s="20">
        <f t="shared" si="460"/>
        <v>0.54700000000000004</v>
      </c>
      <c r="F5894" s="22">
        <v>0.22</v>
      </c>
      <c r="G5894" s="21"/>
      <c r="H5894" s="10">
        <v>2.1918000000000002</v>
      </c>
      <c r="I5894" s="10">
        <v>1.9235</v>
      </c>
      <c r="J5894" s="21"/>
      <c r="K5894" s="10">
        <v>5.09</v>
      </c>
      <c r="L5894" s="22">
        <v>0.54700000000000004</v>
      </c>
      <c r="N5894" s="14">
        <f t="shared" si="461"/>
        <v>1.9235</v>
      </c>
      <c r="O5894" s="26">
        <f t="shared" si="462"/>
        <v>0.60940000000000005</v>
      </c>
      <c r="P5894" s="16">
        <f t="shared" si="463"/>
        <v>9.9999999999999995E-8</v>
      </c>
      <c r="Q5894" s="16">
        <f t="shared" si="464"/>
        <v>9.9999999999999995E-8</v>
      </c>
    </row>
    <row r="5895" spans="1:17" x14ac:dyDescent="0.45">
      <c r="A5895" s="35">
        <f>Factors!A5895</f>
        <v>41684</v>
      </c>
      <c r="B5895" s="18">
        <v>0.62429999999999997</v>
      </c>
      <c r="D5895" s="22">
        <v>9.64E-2</v>
      </c>
      <c r="E5895" s="20">
        <f t="shared" si="460"/>
        <v>0.54800000000000004</v>
      </c>
      <c r="F5895" s="22">
        <v>0.22</v>
      </c>
      <c r="G5895" s="21"/>
      <c r="H5895" s="10">
        <v>2.1711</v>
      </c>
      <c r="I5895" s="10">
        <v>1.9184999999999999</v>
      </c>
      <c r="J5895" s="21"/>
      <c r="K5895" s="10">
        <v>5.09</v>
      </c>
      <c r="L5895" s="22">
        <v>0.54800000000000004</v>
      </c>
      <c r="N5895" s="14">
        <f t="shared" si="461"/>
        <v>1.9184999999999999</v>
      </c>
      <c r="O5895" s="26">
        <f t="shared" si="462"/>
        <v>0.62429999999999997</v>
      </c>
      <c r="P5895" s="16">
        <f t="shared" si="463"/>
        <v>9.9999999999999995E-8</v>
      </c>
      <c r="Q5895" s="16">
        <f t="shared" si="464"/>
        <v>9.9999999999999995E-8</v>
      </c>
    </row>
    <row r="5896" spans="1:17" x14ac:dyDescent="0.45">
      <c r="A5896" s="35">
        <f>Factors!A5896</f>
        <v>41685</v>
      </c>
      <c r="B5896" s="18">
        <v>0.62429999999999997</v>
      </c>
      <c r="D5896" s="22">
        <v>9.64E-2</v>
      </c>
      <c r="E5896" s="20">
        <f t="shared" si="460"/>
        <v>0.54800000000000004</v>
      </c>
      <c r="F5896" s="22">
        <v>0.22</v>
      </c>
      <c r="G5896" s="21"/>
      <c r="H5896" s="10">
        <v>2.1711</v>
      </c>
      <c r="I5896" s="10">
        <v>1.9184999999999999</v>
      </c>
      <c r="J5896" s="21"/>
      <c r="K5896" s="10">
        <v>5.09</v>
      </c>
      <c r="L5896" s="22">
        <v>0.54800000000000004</v>
      </c>
      <c r="N5896" s="14">
        <f t="shared" si="461"/>
        <v>1.9184999999999999</v>
      </c>
      <c r="O5896" s="26">
        <f t="shared" si="462"/>
        <v>0.62429999999999997</v>
      </c>
      <c r="P5896" s="16">
        <f t="shared" si="463"/>
        <v>9.9999999999999995E-8</v>
      </c>
      <c r="Q5896" s="16">
        <f t="shared" si="464"/>
        <v>9.9999999999999995E-8</v>
      </c>
    </row>
    <row r="5897" spans="1:17" x14ac:dyDescent="0.45">
      <c r="A5897" s="35">
        <f>Factors!A5897</f>
        <v>41686</v>
      </c>
      <c r="B5897" s="18">
        <v>0.62429999999999997</v>
      </c>
      <c r="D5897" s="22">
        <v>9.64E-2</v>
      </c>
      <c r="E5897" s="20">
        <f t="shared" si="460"/>
        <v>0.54800000000000004</v>
      </c>
      <c r="F5897" s="22">
        <v>0.22</v>
      </c>
      <c r="G5897" s="21"/>
      <c r="H5897" s="10">
        <v>2.1711</v>
      </c>
      <c r="I5897" s="10">
        <v>1.9184999999999999</v>
      </c>
      <c r="J5897" s="21"/>
      <c r="K5897" s="10">
        <v>5.09</v>
      </c>
      <c r="L5897" s="22">
        <v>0.54800000000000004</v>
      </c>
      <c r="N5897" s="14">
        <f t="shared" si="461"/>
        <v>1.9184999999999999</v>
      </c>
      <c r="O5897" s="26">
        <f t="shared" si="462"/>
        <v>0.62429999999999997</v>
      </c>
      <c r="P5897" s="16">
        <f t="shared" si="463"/>
        <v>9.9999999999999995E-8</v>
      </c>
      <c r="Q5897" s="16">
        <f t="shared" si="464"/>
        <v>9.9999999999999995E-8</v>
      </c>
    </row>
    <row r="5898" spans="1:17" x14ac:dyDescent="0.45">
      <c r="A5898" s="35">
        <f>Factors!A5898</f>
        <v>41687</v>
      </c>
      <c r="B5898" s="18">
        <v>0.62680000000000002</v>
      </c>
      <c r="D5898" s="22">
        <v>9.64E-2</v>
      </c>
      <c r="E5898" s="20">
        <f t="shared" si="460"/>
        <v>0.54700000000000004</v>
      </c>
      <c r="F5898" s="22">
        <v>0.22</v>
      </c>
      <c r="G5898" s="21"/>
      <c r="H5898" s="10">
        <v>2.1711</v>
      </c>
      <c r="I5898" s="10">
        <v>1.9184999999999999</v>
      </c>
      <c r="J5898" s="21"/>
      <c r="K5898" s="10">
        <v>5.09</v>
      </c>
      <c r="L5898" s="22">
        <v>0.54700000000000004</v>
      </c>
      <c r="N5898" s="14">
        <f t="shared" si="461"/>
        <v>1.9184999999999999</v>
      </c>
      <c r="O5898" s="26">
        <f t="shared" si="462"/>
        <v>0.62680000000000002</v>
      </c>
      <c r="P5898" s="16">
        <f t="shared" si="463"/>
        <v>9.9999999999999995E-8</v>
      </c>
      <c r="Q5898" s="16">
        <f t="shared" si="464"/>
        <v>9.9999999999999995E-8</v>
      </c>
    </row>
    <row r="5899" spans="1:17" x14ac:dyDescent="0.45">
      <c r="A5899" s="35">
        <f>Factors!A5899</f>
        <v>41688</v>
      </c>
      <c r="B5899" s="18">
        <v>0.60099999999999998</v>
      </c>
      <c r="D5899" s="22">
        <v>9.64E-2</v>
      </c>
      <c r="E5899" s="20">
        <f t="shared" si="460"/>
        <v>0.54700000000000004</v>
      </c>
      <c r="F5899" s="22">
        <v>0.22</v>
      </c>
      <c r="G5899" s="21"/>
      <c r="H5899" s="10">
        <v>2.1602999999999999</v>
      </c>
      <c r="I5899" s="10">
        <v>1.9218999999999999</v>
      </c>
      <c r="J5899" s="21"/>
      <c r="K5899" s="10">
        <v>5.09</v>
      </c>
      <c r="L5899" s="22">
        <v>0.54700000000000004</v>
      </c>
      <c r="N5899" s="14">
        <f t="shared" si="461"/>
        <v>1.9218999999999999</v>
      </c>
      <c r="O5899" s="26">
        <f t="shared" si="462"/>
        <v>0.60099999999999998</v>
      </c>
      <c r="P5899" s="16">
        <f t="shared" si="463"/>
        <v>9.9999999999999995E-8</v>
      </c>
      <c r="Q5899" s="16">
        <f t="shared" si="464"/>
        <v>9.9999999999999995E-8</v>
      </c>
    </row>
    <row r="5900" spans="1:17" x14ac:dyDescent="0.45">
      <c r="A5900" s="35">
        <f>Factors!A5900</f>
        <v>41689</v>
      </c>
      <c r="B5900" s="18">
        <v>0.62319999999999998</v>
      </c>
      <c r="D5900" s="22">
        <v>0.10150000000000001</v>
      </c>
      <c r="E5900" s="20">
        <f t="shared" si="460"/>
        <v>0.54700000000000004</v>
      </c>
      <c r="F5900" s="22">
        <v>0.22</v>
      </c>
      <c r="G5900" s="21"/>
      <c r="H5900" s="10">
        <v>2.1505000000000001</v>
      </c>
      <c r="I5900" s="10">
        <v>1.9081999999999999</v>
      </c>
      <c r="J5900" s="21"/>
      <c r="K5900" s="10">
        <v>5.09</v>
      </c>
      <c r="L5900" s="22">
        <v>0.54700000000000004</v>
      </c>
      <c r="N5900" s="14">
        <f t="shared" si="461"/>
        <v>1.9081999999999999</v>
      </c>
      <c r="O5900" s="26">
        <f t="shared" si="462"/>
        <v>0.62319999999999998</v>
      </c>
      <c r="P5900" s="16">
        <f t="shared" si="463"/>
        <v>9.9999999999999995E-8</v>
      </c>
      <c r="Q5900" s="16">
        <f t="shared" si="464"/>
        <v>9.9999999999999995E-8</v>
      </c>
    </row>
    <row r="5901" spans="1:17" x14ac:dyDescent="0.45">
      <c r="A5901" s="35">
        <f>Factors!A5901</f>
        <v>41690</v>
      </c>
      <c r="B5901" s="18">
        <v>0.64170000000000005</v>
      </c>
      <c r="D5901" s="22">
        <v>0.1065</v>
      </c>
      <c r="E5901" s="20">
        <f t="shared" si="460"/>
        <v>0.54500000000000004</v>
      </c>
      <c r="F5901" s="22">
        <v>0.22</v>
      </c>
      <c r="G5901" s="21"/>
      <c r="H5901" s="10">
        <v>2.1353</v>
      </c>
      <c r="I5901" s="10">
        <v>1.9003000000000001</v>
      </c>
      <c r="J5901" s="21"/>
      <c r="K5901" s="10">
        <v>5.09</v>
      </c>
      <c r="L5901" s="22">
        <v>0.54500000000000004</v>
      </c>
      <c r="N5901" s="14">
        <f t="shared" si="461"/>
        <v>1.9003000000000001</v>
      </c>
      <c r="O5901" s="26">
        <f t="shared" si="462"/>
        <v>0.64170000000000005</v>
      </c>
      <c r="P5901" s="16">
        <f t="shared" si="463"/>
        <v>9.9999999999999995E-8</v>
      </c>
      <c r="Q5901" s="16">
        <f t="shared" si="464"/>
        <v>9.9999999999999995E-8</v>
      </c>
    </row>
    <row r="5902" spans="1:17" x14ac:dyDescent="0.45">
      <c r="A5902" s="35">
        <f>Factors!A5902</f>
        <v>41691</v>
      </c>
      <c r="B5902" s="18">
        <v>0.63260000000000005</v>
      </c>
      <c r="D5902" s="22">
        <v>0.10150000000000001</v>
      </c>
      <c r="E5902" s="20">
        <f t="shared" si="460"/>
        <v>0.54700000000000004</v>
      </c>
      <c r="F5902" s="22">
        <v>0.22</v>
      </c>
      <c r="G5902" s="21"/>
      <c r="H5902" s="10">
        <v>2.1440999999999999</v>
      </c>
      <c r="I5902" s="10">
        <v>1.8980000000000001</v>
      </c>
      <c r="J5902" s="21"/>
      <c r="K5902" s="10">
        <v>5.09</v>
      </c>
      <c r="L5902" s="22">
        <v>0.54700000000000004</v>
      </c>
      <c r="N5902" s="14">
        <f t="shared" si="461"/>
        <v>1.8980000000000001</v>
      </c>
      <c r="O5902" s="26">
        <f t="shared" si="462"/>
        <v>0.63260000000000005</v>
      </c>
      <c r="P5902" s="16">
        <f t="shared" si="463"/>
        <v>9.9999999999999995E-8</v>
      </c>
      <c r="Q5902" s="16">
        <f t="shared" si="464"/>
        <v>9.9999999999999995E-8</v>
      </c>
    </row>
    <row r="5903" spans="1:17" x14ac:dyDescent="0.45">
      <c r="A5903" s="35">
        <f>Factors!A5903</f>
        <v>41692</v>
      </c>
      <c r="B5903" s="18">
        <v>0.63260000000000005</v>
      </c>
      <c r="D5903" s="22">
        <v>0.10150000000000001</v>
      </c>
      <c r="E5903" s="20">
        <f t="shared" si="460"/>
        <v>0.54700000000000004</v>
      </c>
      <c r="F5903" s="22">
        <v>0.22</v>
      </c>
      <c r="G5903" s="21"/>
      <c r="H5903" s="10">
        <v>2.1440999999999999</v>
      </c>
      <c r="I5903" s="10">
        <v>1.8980000000000001</v>
      </c>
      <c r="J5903" s="21"/>
      <c r="K5903" s="10">
        <v>5.09</v>
      </c>
      <c r="L5903" s="22">
        <v>0.54700000000000004</v>
      </c>
      <c r="N5903" s="14">
        <f t="shared" si="461"/>
        <v>1.8980000000000001</v>
      </c>
      <c r="O5903" s="26">
        <f t="shared" si="462"/>
        <v>0.63260000000000005</v>
      </c>
      <c r="P5903" s="16">
        <f t="shared" si="463"/>
        <v>9.9999999999999995E-8</v>
      </c>
      <c r="Q5903" s="16">
        <f t="shared" si="464"/>
        <v>9.9999999999999995E-8</v>
      </c>
    </row>
    <row r="5904" spans="1:17" x14ac:dyDescent="0.45">
      <c r="A5904" s="35">
        <f>Factors!A5904</f>
        <v>41693</v>
      </c>
      <c r="B5904" s="18">
        <v>0.63260000000000005</v>
      </c>
      <c r="D5904" s="22">
        <v>0.10150000000000001</v>
      </c>
      <c r="E5904" s="20">
        <f t="shared" si="460"/>
        <v>0.54700000000000004</v>
      </c>
      <c r="F5904" s="22">
        <v>0.22</v>
      </c>
      <c r="G5904" s="21"/>
      <c r="H5904" s="10">
        <v>2.1440999999999999</v>
      </c>
      <c r="I5904" s="10">
        <v>1.8980000000000001</v>
      </c>
      <c r="J5904" s="21"/>
      <c r="K5904" s="10">
        <v>5.09</v>
      </c>
      <c r="L5904" s="22">
        <v>0.54700000000000004</v>
      </c>
      <c r="N5904" s="14">
        <f t="shared" si="461"/>
        <v>1.8980000000000001</v>
      </c>
      <c r="O5904" s="26">
        <f t="shared" si="462"/>
        <v>0.63260000000000005</v>
      </c>
      <c r="P5904" s="16">
        <f t="shared" si="463"/>
        <v>9.9999999999999995E-8</v>
      </c>
      <c r="Q5904" s="16">
        <f t="shared" si="464"/>
        <v>9.9999999999999995E-8</v>
      </c>
    </row>
    <row r="5905" spans="1:17" x14ac:dyDescent="0.45">
      <c r="A5905" s="35">
        <f>Factors!A5905</f>
        <v>41694</v>
      </c>
      <c r="B5905" s="18">
        <v>0.64280000000000004</v>
      </c>
      <c r="D5905" s="22">
        <v>9.64E-2</v>
      </c>
      <c r="E5905" s="20">
        <f t="shared" si="460"/>
        <v>0.54900000000000004</v>
      </c>
      <c r="F5905" s="22">
        <v>0.22</v>
      </c>
      <c r="G5905" s="21"/>
      <c r="H5905" s="10">
        <v>2.1635</v>
      </c>
      <c r="I5905" s="10">
        <v>1.9159999999999999</v>
      </c>
      <c r="J5905" s="21"/>
      <c r="K5905" s="10">
        <v>5.09</v>
      </c>
      <c r="L5905" s="22">
        <v>0.54900000000000004</v>
      </c>
      <c r="N5905" s="14">
        <f t="shared" si="461"/>
        <v>1.9159999999999999</v>
      </c>
      <c r="O5905" s="26">
        <f t="shared" si="462"/>
        <v>0.64280000000000004</v>
      </c>
      <c r="P5905" s="16">
        <f t="shared" si="463"/>
        <v>9.9999999999999995E-8</v>
      </c>
      <c r="Q5905" s="16">
        <f t="shared" si="464"/>
        <v>9.9999999999999995E-8</v>
      </c>
    </row>
    <row r="5906" spans="1:17" x14ac:dyDescent="0.45">
      <c r="A5906" s="35">
        <f>Factors!A5906</f>
        <v>41695</v>
      </c>
      <c r="B5906" s="18">
        <v>0.62280000000000002</v>
      </c>
      <c r="D5906" s="22">
        <v>9.64E-2</v>
      </c>
      <c r="E5906" s="20">
        <f t="shared" si="460"/>
        <v>0.55300000000000005</v>
      </c>
      <c r="F5906" s="22">
        <v>0.22</v>
      </c>
      <c r="G5906" s="21"/>
      <c r="H5906" s="10">
        <v>2.1676000000000002</v>
      </c>
      <c r="I5906" s="10">
        <v>1.925</v>
      </c>
      <c r="J5906" s="21"/>
      <c r="K5906" s="10">
        <v>5.09</v>
      </c>
      <c r="L5906" s="22">
        <v>0.55300000000000005</v>
      </c>
      <c r="N5906" s="14">
        <f t="shared" si="461"/>
        <v>1.925</v>
      </c>
      <c r="O5906" s="26">
        <f t="shared" si="462"/>
        <v>0.62280000000000002</v>
      </c>
      <c r="P5906" s="16">
        <f t="shared" si="463"/>
        <v>9.9999999999999995E-8</v>
      </c>
      <c r="Q5906" s="16">
        <f t="shared" si="464"/>
        <v>9.9999999999999995E-8</v>
      </c>
    </row>
    <row r="5907" spans="1:17" x14ac:dyDescent="0.45">
      <c r="A5907" s="35">
        <f>Factors!A5907</f>
        <v>41696</v>
      </c>
      <c r="B5907" s="18">
        <v>0.6119</v>
      </c>
      <c r="D5907" s="22">
        <v>9.64E-2</v>
      </c>
      <c r="E5907" s="20">
        <f t="shared" si="460"/>
        <v>0.55100000000000005</v>
      </c>
      <c r="F5907" s="22">
        <v>0.22</v>
      </c>
      <c r="G5907" s="21"/>
      <c r="H5907" s="10">
        <v>2.1720000000000002</v>
      </c>
      <c r="I5907" s="10">
        <v>1.9316</v>
      </c>
      <c r="J5907" s="21"/>
      <c r="K5907" s="10">
        <v>5.09</v>
      </c>
      <c r="L5907" s="22">
        <v>0.55100000000000005</v>
      </c>
      <c r="N5907" s="14">
        <f t="shared" si="461"/>
        <v>1.9316</v>
      </c>
      <c r="O5907" s="26">
        <f t="shared" si="462"/>
        <v>0.6119</v>
      </c>
      <c r="P5907" s="16">
        <f t="shared" si="463"/>
        <v>9.9999999999999995E-8</v>
      </c>
      <c r="Q5907" s="16">
        <f t="shared" si="464"/>
        <v>9.9999999999999995E-8</v>
      </c>
    </row>
    <row r="5908" spans="1:17" x14ac:dyDescent="0.45">
      <c r="A5908" s="35">
        <f>Factors!A5908</f>
        <v>41697</v>
      </c>
      <c r="B5908" s="18">
        <v>0.61560000000000004</v>
      </c>
      <c r="D5908" s="22">
        <v>9.64E-2</v>
      </c>
      <c r="E5908" s="20">
        <f t="shared" si="460"/>
        <v>0.54900000000000004</v>
      </c>
      <c r="F5908" s="22">
        <v>0.22</v>
      </c>
      <c r="G5908" s="21"/>
      <c r="H5908" s="10">
        <v>2.169</v>
      </c>
      <c r="I5908" s="10">
        <v>1.9279999999999999</v>
      </c>
      <c r="J5908" s="21"/>
      <c r="K5908" s="10">
        <v>5.09</v>
      </c>
      <c r="L5908" s="22">
        <v>0.54900000000000004</v>
      </c>
      <c r="N5908" s="14">
        <f t="shared" si="461"/>
        <v>1.9279999999999999</v>
      </c>
      <c r="O5908" s="26">
        <f t="shared" si="462"/>
        <v>0.61560000000000004</v>
      </c>
      <c r="P5908" s="16">
        <f t="shared" si="463"/>
        <v>9.9999999999999995E-8</v>
      </c>
      <c r="Q5908" s="16">
        <f t="shared" si="464"/>
        <v>9.9999999999999995E-8</v>
      </c>
    </row>
    <row r="5909" spans="1:17" x14ac:dyDescent="0.45">
      <c r="A5909" s="35">
        <f>Factors!A5909</f>
        <v>41698</v>
      </c>
      <c r="B5909" s="18">
        <v>0.63009999999999999</v>
      </c>
      <c r="D5909" s="22">
        <v>0.10150000000000001</v>
      </c>
      <c r="E5909" s="20">
        <f t="shared" si="460"/>
        <v>0.54900000000000004</v>
      </c>
      <c r="F5909" s="22">
        <v>0.22</v>
      </c>
      <c r="G5909" s="21"/>
      <c r="H5909" s="10">
        <v>2.1819999999999999</v>
      </c>
      <c r="I5909" s="10">
        <v>1.9483000000000001</v>
      </c>
      <c r="J5909" s="21"/>
      <c r="K5909" s="10">
        <v>5.09</v>
      </c>
      <c r="L5909" s="22">
        <v>0.54900000000000004</v>
      </c>
      <c r="N5909" s="14">
        <f t="shared" si="461"/>
        <v>1.9483000000000001</v>
      </c>
      <c r="O5909" s="26">
        <f t="shared" si="462"/>
        <v>0.63009999999999999</v>
      </c>
      <c r="P5909" s="16">
        <f t="shared" si="463"/>
        <v>9.9999999999999995E-8</v>
      </c>
      <c r="Q5909" s="16">
        <f t="shared" si="464"/>
        <v>9.9999999999999995E-8</v>
      </c>
    </row>
    <row r="5910" spans="1:17" x14ac:dyDescent="0.45">
      <c r="A5910" s="35">
        <f>Factors!A5910</f>
        <v>41699</v>
      </c>
      <c r="B5910" s="18">
        <v>0.63009999999999999</v>
      </c>
      <c r="D5910" s="22">
        <v>0.10150000000000001</v>
      </c>
      <c r="E5910" s="20">
        <f t="shared" si="460"/>
        <v>0.54900000000000004</v>
      </c>
      <c r="F5910" s="22">
        <v>0.22</v>
      </c>
      <c r="G5910" s="21"/>
      <c r="H5910" s="10">
        <v>2.1819999999999999</v>
      </c>
      <c r="I5910" s="10">
        <v>1.9483000000000001</v>
      </c>
      <c r="J5910" s="21"/>
      <c r="K5910" s="10">
        <v>5.09</v>
      </c>
      <c r="L5910" s="22">
        <v>0.54900000000000004</v>
      </c>
      <c r="N5910" s="14">
        <f t="shared" si="461"/>
        <v>1.9483000000000001</v>
      </c>
      <c r="O5910" s="26">
        <f t="shared" si="462"/>
        <v>0.63009999999999999</v>
      </c>
      <c r="P5910" s="16">
        <f t="shared" si="463"/>
        <v>9.9999999999999995E-8</v>
      </c>
      <c r="Q5910" s="16">
        <f t="shared" si="464"/>
        <v>9.9999999999999995E-8</v>
      </c>
    </row>
    <row r="5911" spans="1:17" x14ac:dyDescent="0.45">
      <c r="A5911" s="35">
        <f>Factors!A5911</f>
        <v>41700</v>
      </c>
      <c r="B5911" s="18">
        <v>0.63009999999999999</v>
      </c>
      <c r="D5911" s="22">
        <v>0.10150000000000001</v>
      </c>
      <c r="E5911" s="20">
        <f t="shared" si="460"/>
        <v>0.54900000000000004</v>
      </c>
      <c r="F5911" s="22">
        <v>0.22</v>
      </c>
      <c r="G5911" s="21"/>
      <c r="H5911" s="10">
        <v>2.1819999999999999</v>
      </c>
      <c r="I5911" s="10">
        <v>1.9483000000000001</v>
      </c>
      <c r="J5911" s="21"/>
      <c r="K5911" s="10">
        <v>5.09</v>
      </c>
      <c r="L5911" s="22">
        <v>0.54900000000000004</v>
      </c>
      <c r="N5911" s="14">
        <f t="shared" si="461"/>
        <v>1.9483000000000001</v>
      </c>
      <c r="O5911" s="26">
        <f t="shared" si="462"/>
        <v>0.63009999999999999</v>
      </c>
      <c r="P5911" s="16">
        <f t="shared" si="463"/>
        <v>9.9999999999999995E-8</v>
      </c>
      <c r="Q5911" s="16">
        <f t="shared" si="464"/>
        <v>9.9999999999999995E-8</v>
      </c>
    </row>
    <row r="5912" spans="1:17" x14ac:dyDescent="0.45">
      <c r="A5912" s="35">
        <f>Factors!A5912</f>
        <v>41701</v>
      </c>
      <c r="B5912" s="18">
        <v>0.61450000000000005</v>
      </c>
      <c r="D5912" s="22">
        <v>0.10150000000000001</v>
      </c>
      <c r="E5912" s="20">
        <f t="shared" si="460"/>
        <v>0.55400000000000005</v>
      </c>
      <c r="F5912" s="22">
        <v>0.22</v>
      </c>
      <c r="G5912" s="21"/>
      <c r="H5912" s="10">
        <v>2.1798000000000002</v>
      </c>
      <c r="I5912" s="10">
        <v>1.9601999999999999</v>
      </c>
      <c r="J5912" s="21"/>
      <c r="K5912" s="10">
        <v>5.09</v>
      </c>
      <c r="L5912" s="22">
        <v>0.55400000000000005</v>
      </c>
      <c r="N5912" s="14">
        <f t="shared" si="461"/>
        <v>1.9601999999999999</v>
      </c>
      <c r="O5912" s="26">
        <f t="shared" si="462"/>
        <v>0.61450000000000005</v>
      </c>
      <c r="P5912" s="16">
        <f t="shared" si="463"/>
        <v>9.9999999999999995E-8</v>
      </c>
      <c r="Q5912" s="16">
        <f t="shared" si="464"/>
        <v>9.9999999999999995E-8</v>
      </c>
    </row>
    <row r="5913" spans="1:17" x14ac:dyDescent="0.45">
      <c r="A5913" s="35">
        <f>Factors!A5913</f>
        <v>41702</v>
      </c>
      <c r="B5913" s="18">
        <v>0.64410000000000001</v>
      </c>
      <c r="D5913" s="22">
        <v>0.1065</v>
      </c>
      <c r="E5913" s="20">
        <f t="shared" si="460"/>
        <v>0.55200000000000005</v>
      </c>
      <c r="F5913" s="22">
        <v>0.22</v>
      </c>
      <c r="G5913" s="21"/>
      <c r="H5913" s="10">
        <v>2.1916000000000002</v>
      </c>
      <c r="I5913" s="10">
        <v>1.9615</v>
      </c>
      <c r="J5913" s="21"/>
      <c r="K5913" s="10">
        <v>5.09</v>
      </c>
      <c r="L5913" s="22">
        <v>0.55200000000000005</v>
      </c>
      <c r="N5913" s="14">
        <f t="shared" si="461"/>
        <v>1.9615</v>
      </c>
      <c r="O5913" s="26">
        <f t="shared" si="462"/>
        <v>0.64410000000000001</v>
      </c>
      <c r="P5913" s="16">
        <f t="shared" si="463"/>
        <v>9.9999999999999995E-8</v>
      </c>
      <c r="Q5913" s="16">
        <f t="shared" si="464"/>
        <v>9.9999999999999995E-8</v>
      </c>
    </row>
    <row r="5914" spans="1:17" x14ac:dyDescent="0.45">
      <c r="A5914" s="35">
        <f>Factors!A5914</f>
        <v>41703</v>
      </c>
      <c r="B5914" s="18">
        <v>0.65190000000000003</v>
      </c>
      <c r="D5914" s="22">
        <v>0.1167</v>
      </c>
      <c r="E5914" s="20">
        <f t="shared" si="460"/>
        <v>0.55100000000000005</v>
      </c>
      <c r="F5914" s="22">
        <v>0.22</v>
      </c>
      <c r="G5914" s="21"/>
      <c r="H5914" s="10">
        <v>2.1966000000000001</v>
      </c>
      <c r="I5914" s="10">
        <v>1.9637</v>
      </c>
      <c r="J5914" s="21"/>
      <c r="K5914" s="10">
        <v>5.09</v>
      </c>
      <c r="L5914" s="22">
        <v>0.55100000000000005</v>
      </c>
      <c r="N5914" s="14">
        <f t="shared" si="461"/>
        <v>1.9637</v>
      </c>
      <c r="O5914" s="26">
        <f t="shared" si="462"/>
        <v>0.65190000000000003</v>
      </c>
      <c r="P5914" s="16">
        <f t="shared" si="463"/>
        <v>9.9999999999999995E-8</v>
      </c>
      <c r="Q5914" s="16">
        <f t="shared" si="464"/>
        <v>9.9999999999999995E-8</v>
      </c>
    </row>
    <row r="5915" spans="1:17" x14ac:dyDescent="0.45">
      <c r="A5915" s="35">
        <f>Factors!A5915</f>
        <v>41704</v>
      </c>
      <c r="B5915" s="18">
        <v>0.67849999999999999</v>
      </c>
      <c r="D5915" s="22">
        <v>0.12180000000000001</v>
      </c>
      <c r="E5915" s="20">
        <f t="shared" si="460"/>
        <v>0.55100000000000005</v>
      </c>
      <c r="F5915" s="22">
        <v>0.22</v>
      </c>
      <c r="G5915" s="21"/>
      <c r="H5915" s="10">
        <v>2.2143999999999999</v>
      </c>
      <c r="I5915" s="10">
        <v>1.9761</v>
      </c>
      <c r="J5915" s="21"/>
      <c r="K5915" s="10">
        <v>5.09</v>
      </c>
      <c r="L5915" s="22">
        <v>0.55100000000000005</v>
      </c>
      <c r="N5915" s="14">
        <f t="shared" si="461"/>
        <v>1.9761</v>
      </c>
      <c r="O5915" s="26">
        <f t="shared" si="462"/>
        <v>0.67849999999999999</v>
      </c>
      <c r="P5915" s="16">
        <f t="shared" si="463"/>
        <v>9.9999999999999995E-8</v>
      </c>
      <c r="Q5915" s="16">
        <f t="shared" si="464"/>
        <v>9.9999999999999995E-8</v>
      </c>
    </row>
    <row r="5916" spans="1:17" x14ac:dyDescent="0.45">
      <c r="A5916" s="35">
        <f>Factors!A5916</f>
        <v>41705</v>
      </c>
      <c r="B5916" s="18">
        <v>0.73499999999999999</v>
      </c>
      <c r="D5916" s="22">
        <v>0.12180000000000001</v>
      </c>
      <c r="E5916" s="20">
        <f t="shared" si="460"/>
        <v>0.56699999999999995</v>
      </c>
      <c r="F5916" s="22">
        <v>0.22</v>
      </c>
      <c r="G5916" s="21"/>
      <c r="H5916" s="10">
        <v>2.2311999999999999</v>
      </c>
      <c r="I5916" s="10">
        <v>2.0121000000000002</v>
      </c>
      <c r="J5916" s="21"/>
      <c r="K5916" s="10">
        <v>5.09</v>
      </c>
      <c r="L5916" s="22">
        <v>0.56699999999999995</v>
      </c>
      <c r="N5916" s="14">
        <f t="shared" si="461"/>
        <v>2.0121000000000002</v>
      </c>
      <c r="O5916" s="26">
        <f t="shared" si="462"/>
        <v>0.73499999999999999</v>
      </c>
      <c r="P5916" s="16">
        <f t="shared" si="463"/>
        <v>9.9999999999999995E-8</v>
      </c>
      <c r="Q5916" s="16">
        <f t="shared" si="464"/>
        <v>9.9999999999999995E-8</v>
      </c>
    </row>
    <row r="5917" spans="1:17" x14ac:dyDescent="0.45">
      <c r="A5917" s="35">
        <f>Factors!A5917</f>
        <v>41706</v>
      </c>
      <c r="B5917" s="18">
        <v>0.73499999999999999</v>
      </c>
      <c r="D5917" s="22">
        <v>0.12180000000000001</v>
      </c>
      <c r="E5917" s="20">
        <f t="shared" si="460"/>
        <v>0.56699999999999995</v>
      </c>
      <c r="F5917" s="22">
        <v>0.22</v>
      </c>
      <c r="G5917" s="21"/>
      <c r="H5917" s="10">
        <v>2.2311999999999999</v>
      </c>
      <c r="I5917" s="10">
        <v>2.0121000000000002</v>
      </c>
      <c r="J5917" s="21"/>
      <c r="K5917" s="10">
        <v>5.09</v>
      </c>
      <c r="L5917" s="22">
        <v>0.56699999999999995</v>
      </c>
      <c r="N5917" s="14">
        <f t="shared" si="461"/>
        <v>2.0121000000000002</v>
      </c>
      <c r="O5917" s="26">
        <f t="shared" si="462"/>
        <v>0.73499999999999999</v>
      </c>
      <c r="P5917" s="16">
        <f t="shared" si="463"/>
        <v>9.9999999999999995E-8</v>
      </c>
      <c r="Q5917" s="16">
        <f t="shared" si="464"/>
        <v>9.9999999999999995E-8</v>
      </c>
    </row>
    <row r="5918" spans="1:17" x14ac:dyDescent="0.45">
      <c r="A5918" s="35">
        <f>Factors!A5918</f>
        <v>41707</v>
      </c>
      <c r="B5918" s="18">
        <v>0.73499999999999999</v>
      </c>
      <c r="D5918" s="22">
        <v>0.12180000000000001</v>
      </c>
      <c r="E5918" s="20">
        <f t="shared" si="460"/>
        <v>0.56699999999999995</v>
      </c>
      <c r="F5918" s="22">
        <v>0.22</v>
      </c>
      <c r="G5918" s="21"/>
      <c r="H5918" s="10">
        <v>2.2311999999999999</v>
      </c>
      <c r="I5918" s="10">
        <v>2.0121000000000002</v>
      </c>
      <c r="J5918" s="21"/>
      <c r="K5918" s="10">
        <v>5.09</v>
      </c>
      <c r="L5918" s="22">
        <v>0.56699999999999995</v>
      </c>
      <c r="N5918" s="14">
        <f t="shared" si="461"/>
        <v>2.0121000000000002</v>
      </c>
      <c r="O5918" s="26">
        <f t="shared" si="462"/>
        <v>0.73499999999999999</v>
      </c>
      <c r="P5918" s="16">
        <f t="shared" si="463"/>
        <v>9.9999999999999995E-8</v>
      </c>
      <c r="Q5918" s="16">
        <f t="shared" si="464"/>
        <v>9.9999999999999995E-8</v>
      </c>
    </row>
    <row r="5919" spans="1:17" x14ac:dyDescent="0.45">
      <c r="A5919" s="35">
        <f>Factors!A5919</f>
        <v>41708</v>
      </c>
      <c r="B5919" s="18">
        <v>0.73319999999999996</v>
      </c>
      <c r="D5919" s="22">
        <v>0.12180000000000001</v>
      </c>
      <c r="E5919" s="20">
        <f t="shared" si="460"/>
        <v>0.57799999999999996</v>
      </c>
      <c r="F5919" s="22">
        <v>0.22</v>
      </c>
      <c r="G5919" s="21"/>
      <c r="H5919" s="10">
        <v>2.2227000000000001</v>
      </c>
      <c r="I5919" s="10">
        <v>2.0076000000000001</v>
      </c>
      <c r="J5919" s="21"/>
      <c r="K5919" s="10">
        <v>5.09</v>
      </c>
      <c r="L5919" s="22">
        <v>0.57799999999999996</v>
      </c>
      <c r="N5919" s="14">
        <f t="shared" si="461"/>
        <v>2.0076000000000001</v>
      </c>
      <c r="O5919" s="26">
        <f t="shared" si="462"/>
        <v>0.73319999999999996</v>
      </c>
      <c r="P5919" s="16">
        <f t="shared" si="463"/>
        <v>9.9999999999999995E-8</v>
      </c>
      <c r="Q5919" s="16">
        <f t="shared" si="464"/>
        <v>9.9999999999999995E-8</v>
      </c>
    </row>
    <row r="5920" spans="1:17" x14ac:dyDescent="0.45">
      <c r="A5920" s="35">
        <f>Factors!A5920</f>
        <v>41709</v>
      </c>
      <c r="B5920" s="18">
        <v>0.73709999999999998</v>
      </c>
      <c r="D5920" s="22">
        <v>0.12180000000000001</v>
      </c>
      <c r="E5920" s="20">
        <f t="shared" si="460"/>
        <v>0.57499999999999996</v>
      </c>
      <c r="F5920" s="22">
        <v>0.22</v>
      </c>
      <c r="G5920" s="21"/>
      <c r="H5920" s="10">
        <v>2.2132999999999998</v>
      </c>
      <c r="I5920" s="10">
        <v>1.9969999999999999</v>
      </c>
      <c r="J5920" s="21"/>
      <c r="K5920" s="10">
        <v>5.09</v>
      </c>
      <c r="L5920" s="22">
        <v>0.57499999999999996</v>
      </c>
      <c r="N5920" s="14">
        <f t="shared" si="461"/>
        <v>1.9969999999999999</v>
      </c>
      <c r="O5920" s="26">
        <f t="shared" si="462"/>
        <v>0.73709999999999998</v>
      </c>
      <c r="P5920" s="16">
        <f t="shared" si="463"/>
        <v>9.9999999999999995E-8</v>
      </c>
      <c r="Q5920" s="16">
        <f t="shared" si="464"/>
        <v>9.9999999999999995E-8</v>
      </c>
    </row>
    <row r="5921" spans="1:17" x14ac:dyDescent="0.45">
      <c r="A5921" s="35">
        <f>Factors!A5921</f>
        <v>41710</v>
      </c>
      <c r="B5921" s="18">
        <v>0.72230000000000005</v>
      </c>
      <c r="D5921" s="22">
        <v>0.1167</v>
      </c>
      <c r="E5921" s="20">
        <f t="shared" si="460"/>
        <v>0.57399999999999995</v>
      </c>
      <c r="F5921" s="22">
        <v>0.22</v>
      </c>
      <c r="G5921" s="21"/>
      <c r="H5921" s="10">
        <v>2.1879</v>
      </c>
      <c r="I5921" s="10">
        <v>1.9759</v>
      </c>
      <c r="J5921" s="21"/>
      <c r="K5921" s="10">
        <v>5.09</v>
      </c>
      <c r="L5921" s="22">
        <v>0.57399999999999995</v>
      </c>
      <c r="N5921" s="14">
        <f t="shared" si="461"/>
        <v>1.9759</v>
      </c>
      <c r="O5921" s="26">
        <f t="shared" si="462"/>
        <v>0.72230000000000005</v>
      </c>
      <c r="P5921" s="16">
        <f t="shared" si="463"/>
        <v>9.9999999999999995E-8</v>
      </c>
      <c r="Q5921" s="16">
        <f t="shared" si="464"/>
        <v>9.9999999999999995E-8</v>
      </c>
    </row>
    <row r="5922" spans="1:17" x14ac:dyDescent="0.45">
      <c r="A5922" s="35">
        <f>Factors!A5922</f>
        <v>41711</v>
      </c>
      <c r="B5922" s="18">
        <v>0.6825</v>
      </c>
      <c r="D5922" s="22">
        <v>0.1167</v>
      </c>
      <c r="E5922" s="20">
        <f t="shared" si="460"/>
        <v>0.57299999999999995</v>
      </c>
      <c r="F5922" s="22">
        <v>0.22</v>
      </c>
      <c r="G5922" s="21"/>
      <c r="H5922" s="10">
        <v>2.1718000000000002</v>
      </c>
      <c r="I5922" s="10">
        <v>1.9420999999999999</v>
      </c>
      <c r="J5922" s="21"/>
      <c r="K5922" s="10">
        <v>5.09</v>
      </c>
      <c r="L5922" s="22">
        <v>0.57299999999999995</v>
      </c>
      <c r="N5922" s="14">
        <f t="shared" si="461"/>
        <v>1.9420999999999999</v>
      </c>
      <c r="O5922" s="26">
        <f t="shared" si="462"/>
        <v>0.6825</v>
      </c>
      <c r="P5922" s="16">
        <f t="shared" si="463"/>
        <v>9.9999999999999995E-8</v>
      </c>
      <c r="Q5922" s="16">
        <f t="shared" si="464"/>
        <v>9.9999999999999995E-8</v>
      </c>
    </row>
    <row r="5923" spans="1:17" x14ac:dyDescent="0.45">
      <c r="A5923" s="35">
        <f>Factors!A5923</f>
        <v>41712</v>
      </c>
      <c r="B5923" s="18">
        <v>0.67959999999999998</v>
      </c>
      <c r="D5923" s="22">
        <v>0.1167</v>
      </c>
      <c r="E5923" s="20">
        <f t="shared" si="460"/>
        <v>0.56999999999999995</v>
      </c>
      <c r="F5923" s="22">
        <v>0.22</v>
      </c>
      <c r="G5923" s="21"/>
      <c r="H5923" s="10">
        <v>2.1821000000000002</v>
      </c>
      <c r="I5923" s="10">
        <v>1.9498</v>
      </c>
      <c r="J5923" s="21"/>
      <c r="K5923" s="10">
        <v>5.09</v>
      </c>
      <c r="L5923" s="22">
        <v>0.56999999999999995</v>
      </c>
      <c r="N5923" s="14">
        <f t="shared" si="461"/>
        <v>1.9498</v>
      </c>
      <c r="O5923" s="26">
        <f t="shared" si="462"/>
        <v>0.67959999999999998</v>
      </c>
      <c r="P5923" s="16">
        <f t="shared" si="463"/>
        <v>9.9999999999999995E-8</v>
      </c>
      <c r="Q5923" s="16">
        <f t="shared" si="464"/>
        <v>9.9999999999999995E-8</v>
      </c>
    </row>
    <row r="5924" spans="1:17" x14ac:dyDescent="0.45">
      <c r="A5924" s="35">
        <f>Factors!A5924</f>
        <v>41713</v>
      </c>
      <c r="B5924" s="18">
        <v>0.67959999999999998</v>
      </c>
      <c r="D5924" s="22">
        <v>0.1167</v>
      </c>
      <c r="E5924" s="20">
        <f t="shared" si="460"/>
        <v>0.56999999999999995</v>
      </c>
      <c r="F5924" s="22">
        <v>0.22</v>
      </c>
      <c r="G5924" s="21"/>
      <c r="H5924" s="10">
        <v>2.1821000000000002</v>
      </c>
      <c r="I5924" s="10">
        <v>1.9498</v>
      </c>
      <c r="J5924" s="21"/>
      <c r="K5924" s="10">
        <v>5.09</v>
      </c>
      <c r="L5924" s="22">
        <v>0.56999999999999995</v>
      </c>
      <c r="N5924" s="14">
        <f t="shared" si="461"/>
        <v>1.9498</v>
      </c>
      <c r="O5924" s="26">
        <f t="shared" si="462"/>
        <v>0.67959999999999998</v>
      </c>
      <c r="P5924" s="16">
        <f t="shared" si="463"/>
        <v>9.9999999999999995E-8</v>
      </c>
      <c r="Q5924" s="16">
        <f t="shared" si="464"/>
        <v>9.9999999999999995E-8</v>
      </c>
    </row>
    <row r="5925" spans="1:17" x14ac:dyDescent="0.45">
      <c r="A5925" s="35">
        <f>Factors!A5925</f>
        <v>41714</v>
      </c>
      <c r="B5925" s="18">
        <v>0.67959999999999998</v>
      </c>
      <c r="D5925" s="22">
        <v>0.1167</v>
      </c>
      <c r="E5925" s="20">
        <f t="shared" si="460"/>
        <v>0.56999999999999995</v>
      </c>
      <c r="F5925" s="22">
        <v>0.22</v>
      </c>
      <c r="G5925" s="21"/>
      <c r="H5925" s="10">
        <v>2.1821000000000002</v>
      </c>
      <c r="I5925" s="10">
        <v>1.9498</v>
      </c>
      <c r="J5925" s="21"/>
      <c r="K5925" s="10">
        <v>5.09</v>
      </c>
      <c r="L5925" s="22">
        <v>0.56999999999999995</v>
      </c>
      <c r="N5925" s="14">
        <f t="shared" si="461"/>
        <v>1.9498</v>
      </c>
      <c r="O5925" s="26">
        <f t="shared" si="462"/>
        <v>0.67959999999999998</v>
      </c>
      <c r="P5925" s="16">
        <f t="shared" si="463"/>
        <v>9.9999999999999995E-8</v>
      </c>
      <c r="Q5925" s="16">
        <f t="shared" si="464"/>
        <v>9.9999999999999995E-8</v>
      </c>
    </row>
    <row r="5926" spans="1:17" x14ac:dyDescent="0.45">
      <c r="A5926" s="35">
        <f>Factors!A5926</f>
        <v>41715</v>
      </c>
      <c r="B5926" s="18">
        <v>0.70599999999999996</v>
      </c>
      <c r="D5926" s="22">
        <v>0.1167</v>
      </c>
      <c r="E5926" s="20">
        <f t="shared" si="460"/>
        <v>0.57599999999999996</v>
      </c>
      <c r="F5926" s="22">
        <v>0.22</v>
      </c>
      <c r="G5926" s="21"/>
      <c r="H5926" s="10">
        <v>2.1951999999999998</v>
      </c>
      <c r="I5926" s="10">
        <v>1.9538</v>
      </c>
      <c r="J5926" s="21"/>
      <c r="K5926" s="10">
        <v>5.09</v>
      </c>
      <c r="L5926" s="22">
        <v>0.57599999999999996</v>
      </c>
      <c r="N5926" s="14">
        <f t="shared" si="461"/>
        <v>1.9538</v>
      </c>
      <c r="O5926" s="26">
        <f t="shared" si="462"/>
        <v>0.70599999999999996</v>
      </c>
      <c r="P5926" s="16">
        <f t="shared" si="463"/>
        <v>9.9999999999999995E-8</v>
      </c>
      <c r="Q5926" s="16">
        <f t="shared" si="464"/>
        <v>9.9999999999999995E-8</v>
      </c>
    </row>
    <row r="5927" spans="1:17" x14ac:dyDescent="0.45">
      <c r="A5927" s="35">
        <f>Factors!A5927</f>
        <v>41716</v>
      </c>
      <c r="B5927" s="18">
        <v>0.68689999999999996</v>
      </c>
      <c r="D5927" s="22">
        <v>0.1167</v>
      </c>
      <c r="E5927" s="20">
        <f t="shared" si="460"/>
        <v>0.58199999999999996</v>
      </c>
      <c r="F5927" s="22">
        <v>0.22</v>
      </c>
      <c r="G5927" s="21"/>
      <c r="H5927" s="10">
        <v>2.1936</v>
      </c>
      <c r="I5927" s="10">
        <v>1.9451000000000001</v>
      </c>
      <c r="J5927" s="21"/>
      <c r="K5927" s="10">
        <v>5.09</v>
      </c>
      <c r="L5927" s="22">
        <v>0.58199999999999996</v>
      </c>
      <c r="N5927" s="14">
        <f t="shared" si="461"/>
        <v>1.9451000000000001</v>
      </c>
      <c r="O5927" s="26">
        <f t="shared" si="462"/>
        <v>0.68689999999999996</v>
      </c>
      <c r="P5927" s="16">
        <f t="shared" si="463"/>
        <v>9.9999999999999995E-8</v>
      </c>
      <c r="Q5927" s="16">
        <f t="shared" si="464"/>
        <v>9.9999999999999995E-8</v>
      </c>
    </row>
    <row r="5928" spans="1:17" x14ac:dyDescent="0.45">
      <c r="A5928" s="35">
        <f>Factors!A5928</f>
        <v>41717</v>
      </c>
      <c r="B5928" s="18">
        <v>0.7913</v>
      </c>
      <c r="D5928" s="22">
        <v>0.13189999999999999</v>
      </c>
      <c r="E5928" s="20">
        <f t="shared" si="460"/>
        <v>0.58499999999999996</v>
      </c>
      <c r="F5928" s="22">
        <v>0.22</v>
      </c>
      <c r="G5928" s="21"/>
      <c r="H5928" s="10">
        <v>2.1661000000000001</v>
      </c>
      <c r="I5928" s="10">
        <v>1.9163000000000001</v>
      </c>
      <c r="J5928" s="21"/>
      <c r="K5928" s="10">
        <v>5.09</v>
      </c>
      <c r="L5928" s="22">
        <v>0.58499999999999996</v>
      </c>
      <c r="N5928" s="14">
        <f t="shared" si="461"/>
        <v>1.9163000000000001</v>
      </c>
      <c r="O5928" s="26">
        <f t="shared" si="462"/>
        <v>0.7913</v>
      </c>
      <c r="P5928" s="16">
        <f t="shared" si="463"/>
        <v>9.9999999999999995E-8</v>
      </c>
      <c r="Q5928" s="16">
        <f t="shared" si="464"/>
        <v>9.9999999999999995E-8</v>
      </c>
    </row>
    <row r="5929" spans="1:17" x14ac:dyDescent="0.45">
      <c r="A5929" s="35">
        <f>Factors!A5929</f>
        <v>41718</v>
      </c>
      <c r="B5929" s="18">
        <v>0.82010000000000005</v>
      </c>
      <c r="D5929" s="22">
        <v>0.12690000000000001</v>
      </c>
      <c r="E5929" s="20">
        <f t="shared" si="460"/>
        <v>0.59099999999999997</v>
      </c>
      <c r="F5929" s="22">
        <v>0.22</v>
      </c>
      <c r="G5929" s="21"/>
      <c r="H5929" s="10">
        <v>2.1451000000000002</v>
      </c>
      <c r="I5929" s="10">
        <v>1.8797000000000001</v>
      </c>
      <c r="J5929" s="21"/>
      <c r="K5929" s="10">
        <v>5.09</v>
      </c>
      <c r="L5929" s="22">
        <v>0.59099999999999997</v>
      </c>
      <c r="N5929" s="14">
        <f t="shared" si="461"/>
        <v>1.8797000000000001</v>
      </c>
      <c r="O5929" s="26">
        <f t="shared" si="462"/>
        <v>0.82010000000000005</v>
      </c>
      <c r="P5929" s="16">
        <f t="shared" si="463"/>
        <v>9.9999999999999995E-8</v>
      </c>
      <c r="Q5929" s="16">
        <f t="shared" si="464"/>
        <v>9.9999999999999995E-8</v>
      </c>
    </row>
    <row r="5930" spans="1:17" x14ac:dyDescent="0.45">
      <c r="A5930" s="35">
        <f>Factors!A5930</f>
        <v>41719</v>
      </c>
      <c r="B5930" s="18">
        <v>0.8367</v>
      </c>
      <c r="D5930" s="22">
        <v>0.12180000000000001</v>
      </c>
      <c r="E5930" s="20">
        <f t="shared" si="460"/>
        <v>0.59299999999999997</v>
      </c>
      <c r="F5930" s="22">
        <v>0.22</v>
      </c>
      <c r="G5930" s="21"/>
      <c r="H5930" s="10">
        <v>2.1516999999999999</v>
      </c>
      <c r="I5930" s="10">
        <v>1.885</v>
      </c>
      <c r="J5930" s="21"/>
      <c r="K5930" s="10">
        <v>5.09</v>
      </c>
      <c r="L5930" s="22">
        <v>0.59299999999999997</v>
      </c>
      <c r="N5930" s="14">
        <f t="shared" si="461"/>
        <v>1.885</v>
      </c>
      <c r="O5930" s="26">
        <f t="shared" si="462"/>
        <v>0.8367</v>
      </c>
      <c r="P5930" s="16">
        <f t="shared" si="463"/>
        <v>9.9999999999999995E-8</v>
      </c>
      <c r="Q5930" s="16">
        <f t="shared" si="464"/>
        <v>9.9999999999999995E-8</v>
      </c>
    </row>
    <row r="5931" spans="1:17" x14ac:dyDescent="0.45">
      <c r="A5931" s="35">
        <f>Factors!A5931</f>
        <v>41720</v>
      </c>
      <c r="B5931" s="18">
        <v>0.8367</v>
      </c>
      <c r="D5931" s="22">
        <v>0.12180000000000001</v>
      </c>
      <c r="E5931" s="20">
        <f t="shared" si="460"/>
        <v>0.59299999999999997</v>
      </c>
      <c r="F5931" s="22">
        <v>0.22</v>
      </c>
      <c r="G5931" s="21"/>
      <c r="H5931" s="10">
        <v>2.1516999999999999</v>
      </c>
      <c r="I5931" s="10">
        <v>1.885</v>
      </c>
      <c r="J5931" s="21"/>
      <c r="K5931" s="10">
        <v>5.09</v>
      </c>
      <c r="L5931" s="22">
        <v>0.59299999999999997</v>
      </c>
      <c r="N5931" s="14">
        <f t="shared" si="461"/>
        <v>1.885</v>
      </c>
      <c r="O5931" s="26">
        <f t="shared" si="462"/>
        <v>0.8367</v>
      </c>
      <c r="P5931" s="16">
        <f t="shared" si="463"/>
        <v>9.9999999999999995E-8</v>
      </c>
      <c r="Q5931" s="16">
        <f t="shared" si="464"/>
        <v>9.9999999999999995E-8</v>
      </c>
    </row>
    <row r="5932" spans="1:17" x14ac:dyDescent="0.45">
      <c r="A5932" s="35">
        <f>Factors!A5932</f>
        <v>41721</v>
      </c>
      <c r="B5932" s="18">
        <v>0.8367</v>
      </c>
      <c r="D5932" s="22">
        <v>0.12180000000000001</v>
      </c>
      <c r="E5932" s="20">
        <f t="shared" si="460"/>
        <v>0.59299999999999997</v>
      </c>
      <c r="F5932" s="22">
        <v>0.22</v>
      </c>
      <c r="G5932" s="21"/>
      <c r="H5932" s="10">
        <v>2.1516999999999999</v>
      </c>
      <c r="I5932" s="10">
        <v>1.885</v>
      </c>
      <c r="J5932" s="21"/>
      <c r="K5932" s="10">
        <v>5.09</v>
      </c>
      <c r="L5932" s="22">
        <v>0.59299999999999997</v>
      </c>
      <c r="N5932" s="14">
        <f t="shared" si="461"/>
        <v>1.885</v>
      </c>
      <c r="O5932" s="26">
        <f t="shared" si="462"/>
        <v>0.8367</v>
      </c>
      <c r="P5932" s="16">
        <f t="shared" si="463"/>
        <v>9.9999999999999995E-8</v>
      </c>
      <c r="Q5932" s="16">
        <f t="shared" si="464"/>
        <v>9.9999999999999995E-8</v>
      </c>
    </row>
    <row r="5933" spans="1:17" x14ac:dyDescent="0.45">
      <c r="A5933" s="35">
        <f>Factors!A5933</f>
        <v>41722</v>
      </c>
      <c r="B5933" s="18">
        <v>0.85980000000000001</v>
      </c>
      <c r="D5933" s="22">
        <v>0.12180000000000001</v>
      </c>
      <c r="E5933" s="20">
        <f t="shared" si="460"/>
        <v>0.6</v>
      </c>
      <c r="F5933" s="22">
        <v>0.22</v>
      </c>
      <c r="G5933" s="21"/>
      <c r="H5933" s="10">
        <v>2.1581000000000001</v>
      </c>
      <c r="I5933" s="10">
        <v>1.8771</v>
      </c>
      <c r="J5933" s="21"/>
      <c r="K5933" s="10">
        <v>5.09</v>
      </c>
      <c r="L5933" s="22">
        <v>0.6</v>
      </c>
      <c r="N5933" s="14">
        <f t="shared" si="461"/>
        <v>1.8771</v>
      </c>
      <c r="O5933" s="26">
        <f t="shared" si="462"/>
        <v>0.85980000000000001</v>
      </c>
      <c r="P5933" s="16">
        <f t="shared" si="463"/>
        <v>9.9999999999999995E-8</v>
      </c>
      <c r="Q5933" s="16">
        <f t="shared" si="464"/>
        <v>9.9999999999999995E-8</v>
      </c>
    </row>
    <row r="5934" spans="1:17" x14ac:dyDescent="0.45">
      <c r="A5934" s="35">
        <f>Factors!A5934</f>
        <v>41723</v>
      </c>
      <c r="B5934" s="18">
        <v>0.84519999999999995</v>
      </c>
      <c r="D5934" s="22">
        <v>0.1167</v>
      </c>
      <c r="E5934" s="20">
        <f t="shared" si="460"/>
        <v>0.59799999999999998</v>
      </c>
      <c r="F5934" s="22">
        <v>0.22</v>
      </c>
      <c r="G5934" s="21"/>
      <c r="H5934" s="10">
        <v>2.1547000000000001</v>
      </c>
      <c r="I5934" s="10">
        <v>1.8673999999999999</v>
      </c>
      <c r="J5934" s="21"/>
      <c r="K5934" s="10">
        <v>5.09</v>
      </c>
      <c r="L5934" s="22">
        <v>0.59799999999999998</v>
      </c>
      <c r="N5934" s="14">
        <f t="shared" si="461"/>
        <v>1.8673999999999999</v>
      </c>
      <c r="O5934" s="26">
        <f t="shared" si="462"/>
        <v>0.84519999999999995</v>
      </c>
      <c r="P5934" s="16">
        <f t="shared" si="463"/>
        <v>9.9999999999999995E-8</v>
      </c>
      <c r="Q5934" s="16">
        <f t="shared" si="464"/>
        <v>9.9999999999999995E-8</v>
      </c>
    </row>
    <row r="5935" spans="1:17" x14ac:dyDescent="0.45">
      <c r="A5935" s="35">
        <f>Factors!A5935</f>
        <v>41724</v>
      </c>
      <c r="B5935" s="18">
        <v>0.82299999999999995</v>
      </c>
      <c r="D5935" s="22">
        <v>0.1116</v>
      </c>
      <c r="E5935" s="20">
        <f t="shared" si="460"/>
        <v>0.59099999999999997</v>
      </c>
      <c r="F5935" s="22">
        <v>0.22</v>
      </c>
      <c r="G5935" s="21"/>
      <c r="H5935" s="10">
        <v>2.1492</v>
      </c>
      <c r="I5935" s="10">
        <v>1.8612</v>
      </c>
      <c r="J5935" s="21"/>
      <c r="K5935" s="10">
        <v>5.09</v>
      </c>
      <c r="L5935" s="22">
        <v>0.59099999999999997</v>
      </c>
      <c r="N5935" s="14">
        <f t="shared" si="461"/>
        <v>1.8612</v>
      </c>
      <c r="O5935" s="26">
        <f t="shared" si="462"/>
        <v>0.82299999999999995</v>
      </c>
      <c r="P5935" s="16">
        <f t="shared" si="463"/>
        <v>9.9999999999999995E-8</v>
      </c>
      <c r="Q5935" s="16">
        <f t="shared" si="464"/>
        <v>9.9999999999999995E-8</v>
      </c>
    </row>
    <row r="5936" spans="1:17" x14ac:dyDescent="0.45">
      <c r="A5936" s="35">
        <f>Factors!A5936</f>
        <v>41725</v>
      </c>
      <c r="B5936" s="18">
        <v>0.83520000000000005</v>
      </c>
      <c r="D5936" s="22">
        <v>0.1116</v>
      </c>
      <c r="E5936" s="20">
        <f t="shared" si="460"/>
        <v>0.58699999999999997</v>
      </c>
      <c r="F5936" s="22">
        <v>0.22</v>
      </c>
      <c r="G5936" s="21"/>
      <c r="H5936" s="10">
        <v>2.1389</v>
      </c>
      <c r="I5936" s="10">
        <v>1.8641999999999999</v>
      </c>
      <c r="J5936" s="21"/>
      <c r="K5936" s="10">
        <v>5.09</v>
      </c>
      <c r="L5936" s="22">
        <v>0.58699999999999997</v>
      </c>
      <c r="N5936" s="14">
        <f t="shared" si="461"/>
        <v>1.8641999999999999</v>
      </c>
      <c r="O5936" s="26">
        <f t="shared" si="462"/>
        <v>0.83520000000000005</v>
      </c>
      <c r="P5936" s="16">
        <f t="shared" si="463"/>
        <v>9.9999999999999995E-8</v>
      </c>
      <c r="Q5936" s="16">
        <f t="shared" si="464"/>
        <v>9.9999999999999995E-8</v>
      </c>
    </row>
    <row r="5937" spans="1:17" x14ac:dyDescent="0.45">
      <c r="A5937" s="35">
        <f>Factors!A5937</f>
        <v>41726</v>
      </c>
      <c r="B5937" s="18">
        <v>0.85299999999999998</v>
      </c>
      <c r="D5937" s="22">
        <v>0.1116</v>
      </c>
      <c r="E5937" s="20">
        <f t="shared" si="460"/>
        <v>0.58499999999999996</v>
      </c>
      <c r="F5937" s="22">
        <v>0.22</v>
      </c>
      <c r="G5937" s="21"/>
      <c r="H5937" s="10">
        <v>2.1374</v>
      </c>
      <c r="I5937" s="10">
        <v>1.8631</v>
      </c>
      <c r="J5937" s="21"/>
      <c r="K5937" s="10">
        <v>5.09</v>
      </c>
      <c r="L5937" s="22">
        <v>0.58499999999999996</v>
      </c>
      <c r="N5937" s="14">
        <f t="shared" si="461"/>
        <v>1.8631</v>
      </c>
      <c r="O5937" s="26">
        <f t="shared" si="462"/>
        <v>0.85299999999999998</v>
      </c>
      <c r="P5937" s="16">
        <f t="shared" si="463"/>
        <v>9.9999999999999995E-8</v>
      </c>
      <c r="Q5937" s="16">
        <f t="shared" si="464"/>
        <v>9.9999999999999995E-8</v>
      </c>
    </row>
    <row r="5938" spans="1:17" x14ac:dyDescent="0.45">
      <c r="A5938" s="35">
        <f>Factors!A5938</f>
        <v>41727</v>
      </c>
      <c r="B5938" s="18">
        <v>0.85299999999999998</v>
      </c>
      <c r="D5938" s="22">
        <v>0.1116</v>
      </c>
      <c r="E5938" s="20">
        <f t="shared" si="460"/>
        <v>0.58499999999999996</v>
      </c>
      <c r="F5938" s="22">
        <v>0.22</v>
      </c>
      <c r="G5938" s="21"/>
      <c r="H5938" s="10">
        <v>2.1374</v>
      </c>
      <c r="I5938" s="10">
        <v>1.8631</v>
      </c>
      <c r="J5938" s="21"/>
      <c r="K5938" s="10">
        <v>5.09</v>
      </c>
      <c r="L5938" s="22">
        <v>0.58499999999999996</v>
      </c>
      <c r="N5938" s="14">
        <f t="shared" si="461"/>
        <v>1.8631</v>
      </c>
      <c r="O5938" s="26">
        <f t="shared" si="462"/>
        <v>0.85299999999999998</v>
      </c>
      <c r="P5938" s="16">
        <f t="shared" si="463"/>
        <v>9.9999999999999995E-8</v>
      </c>
      <c r="Q5938" s="16">
        <f t="shared" si="464"/>
        <v>9.9999999999999995E-8</v>
      </c>
    </row>
    <row r="5939" spans="1:17" x14ac:dyDescent="0.45">
      <c r="A5939" s="35">
        <f>Factors!A5939</f>
        <v>41728</v>
      </c>
      <c r="B5939" s="18">
        <v>0.85299999999999998</v>
      </c>
      <c r="D5939" s="22">
        <v>0.1116</v>
      </c>
      <c r="E5939" s="20">
        <f t="shared" si="460"/>
        <v>0.58499999999999996</v>
      </c>
      <c r="F5939" s="22">
        <v>0.22</v>
      </c>
      <c r="G5939" s="21"/>
      <c r="H5939" s="10">
        <v>2.1374</v>
      </c>
      <c r="I5939" s="10">
        <v>1.8631</v>
      </c>
      <c r="J5939" s="21"/>
      <c r="K5939" s="10">
        <v>5.09</v>
      </c>
      <c r="L5939" s="22">
        <v>0.58499999999999996</v>
      </c>
      <c r="N5939" s="14">
        <f t="shared" si="461"/>
        <v>1.8631</v>
      </c>
      <c r="O5939" s="26">
        <f t="shared" si="462"/>
        <v>0.85299999999999998</v>
      </c>
      <c r="P5939" s="16">
        <f t="shared" si="463"/>
        <v>9.9999999999999995E-8</v>
      </c>
      <c r="Q5939" s="16">
        <f t="shared" si="464"/>
        <v>9.9999999999999995E-8</v>
      </c>
    </row>
    <row r="5940" spans="1:17" x14ac:dyDescent="0.45">
      <c r="A5940" s="35">
        <f>Factors!A5940</f>
        <v>41729</v>
      </c>
      <c r="B5940" s="18">
        <v>0.81479999999999997</v>
      </c>
      <c r="D5940" s="22">
        <v>0.1116</v>
      </c>
      <c r="E5940" s="20">
        <f t="shared" si="460"/>
        <v>0.59</v>
      </c>
      <c r="F5940" s="22">
        <v>0.21</v>
      </c>
      <c r="G5940" s="21"/>
      <c r="H5940" s="10">
        <v>2.14</v>
      </c>
      <c r="I5940" s="10">
        <v>1.8694</v>
      </c>
      <c r="J5940" s="21"/>
      <c r="K5940" s="10">
        <v>5.09</v>
      </c>
      <c r="L5940" s="22">
        <v>0.59</v>
      </c>
      <c r="N5940" s="14">
        <f t="shared" si="461"/>
        <v>1.8694</v>
      </c>
      <c r="O5940" s="26">
        <f t="shared" si="462"/>
        <v>0.81479999999999997</v>
      </c>
      <c r="P5940" s="16">
        <f t="shared" si="463"/>
        <v>9.9999999999999995E-8</v>
      </c>
      <c r="Q5940" s="16">
        <f t="shared" si="464"/>
        <v>9.9999999999999995E-8</v>
      </c>
    </row>
    <row r="5941" spans="1:17" x14ac:dyDescent="0.45">
      <c r="A5941" s="35">
        <f>Factors!A5941</f>
        <v>41730</v>
      </c>
      <c r="B5941" s="18">
        <v>0.83230000000000004</v>
      </c>
      <c r="D5941" s="22">
        <v>0.1116</v>
      </c>
      <c r="E5941" s="20">
        <f t="shared" si="460"/>
        <v>0.59099999999999997</v>
      </c>
      <c r="F5941" s="22">
        <v>0.21</v>
      </c>
      <c r="G5941" s="21"/>
      <c r="H5941" s="10">
        <v>2.14</v>
      </c>
      <c r="I5941" s="10">
        <v>1.8607</v>
      </c>
      <c r="J5941" s="21"/>
      <c r="K5941" s="10">
        <v>5.09</v>
      </c>
      <c r="L5941" s="22">
        <v>0.59099999999999997</v>
      </c>
      <c r="N5941" s="14">
        <f t="shared" si="461"/>
        <v>1.8607</v>
      </c>
      <c r="O5941" s="26">
        <f t="shared" si="462"/>
        <v>0.83230000000000004</v>
      </c>
      <c r="P5941" s="16">
        <f t="shared" si="463"/>
        <v>9.9999999999999995E-8</v>
      </c>
      <c r="Q5941" s="16">
        <f t="shared" si="464"/>
        <v>9.9999999999999995E-8</v>
      </c>
    </row>
    <row r="5942" spans="1:17" x14ac:dyDescent="0.45">
      <c r="A5942" s="35">
        <f>Factors!A5942</f>
        <v>41731</v>
      </c>
      <c r="B5942" s="18">
        <v>0.86650000000000005</v>
      </c>
      <c r="D5942" s="22">
        <v>0.1167</v>
      </c>
      <c r="E5942" s="20">
        <f t="shared" si="460"/>
        <v>0.59899999999999998</v>
      </c>
      <c r="F5942" s="22">
        <v>0.21</v>
      </c>
      <c r="G5942" s="21"/>
      <c r="H5942" s="10">
        <v>2.1478000000000002</v>
      </c>
      <c r="I5942" s="10">
        <v>1.8622999999999998</v>
      </c>
      <c r="J5942" s="21"/>
      <c r="K5942" s="10">
        <v>5.09</v>
      </c>
      <c r="L5942" s="22">
        <v>0.59899999999999998</v>
      </c>
      <c r="N5942" s="14">
        <f t="shared" si="461"/>
        <v>1.8622999999999998</v>
      </c>
      <c r="O5942" s="26">
        <f t="shared" si="462"/>
        <v>0.86650000000000005</v>
      </c>
      <c r="P5942" s="16">
        <f t="shared" si="463"/>
        <v>9.9999999999999995E-8</v>
      </c>
      <c r="Q5942" s="16">
        <f t="shared" si="464"/>
        <v>9.9999999999999995E-8</v>
      </c>
    </row>
    <row r="5943" spans="1:17" x14ac:dyDescent="0.45">
      <c r="A5943" s="35">
        <f>Factors!A5943</f>
        <v>41732</v>
      </c>
      <c r="B5943" s="18">
        <v>0.87219999999999998</v>
      </c>
      <c r="D5943" s="22">
        <v>0.1065</v>
      </c>
      <c r="E5943" s="20">
        <f t="shared" si="460"/>
        <v>0.6</v>
      </c>
      <c r="F5943" s="22">
        <v>0.21</v>
      </c>
      <c r="G5943" s="21"/>
      <c r="H5943" s="10">
        <v>2.1503999999999999</v>
      </c>
      <c r="I5943" s="10">
        <v>1.8595999999999999</v>
      </c>
      <c r="J5943" s="21"/>
      <c r="K5943" s="10">
        <v>5.09</v>
      </c>
      <c r="L5943" s="22">
        <v>0.6</v>
      </c>
      <c r="N5943" s="14">
        <f t="shared" si="461"/>
        <v>1.8595999999999999</v>
      </c>
      <c r="O5943" s="26">
        <f t="shared" si="462"/>
        <v>0.87219999999999998</v>
      </c>
      <c r="P5943" s="16">
        <f t="shared" si="463"/>
        <v>9.9999999999999995E-8</v>
      </c>
      <c r="Q5943" s="16">
        <f t="shared" si="464"/>
        <v>9.9999999999999995E-8</v>
      </c>
    </row>
    <row r="5944" spans="1:17" x14ac:dyDescent="0.45">
      <c r="A5944" s="35">
        <f>Factors!A5944</f>
        <v>41733</v>
      </c>
      <c r="B5944" s="18">
        <v>0.80740000000000001</v>
      </c>
      <c r="D5944" s="22">
        <v>0.10150000000000001</v>
      </c>
      <c r="E5944" s="20">
        <f t="shared" si="460"/>
        <v>0.60299999999999998</v>
      </c>
      <c r="F5944" s="22">
        <v>0.21</v>
      </c>
      <c r="G5944" s="21"/>
      <c r="H5944" s="10">
        <v>2.1435</v>
      </c>
      <c r="I5944" s="10">
        <v>1.8388</v>
      </c>
      <c r="J5944" s="21"/>
      <c r="K5944" s="10">
        <v>5.09</v>
      </c>
      <c r="L5944" s="22">
        <v>0.60299999999999998</v>
      </c>
      <c r="N5944" s="14">
        <f t="shared" si="461"/>
        <v>1.8388</v>
      </c>
      <c r="O5944" s="26">
        <f t="shared" si="462"/>
        <v>0.80740000000000001</v>
      </c>
      <c r="P5944" s="16">
        <f t="shared" si="463"/>
        <v>9.9999999999999995E-8</v>
      </c>
      <c r="Q5944" s="16">
        <f t="shared" si="464"/>
        <v>9.9999999999999995E-8</v>
      </c>
    </row>
    <row r="5945" spans="1:17" x14ac:dyDescent="0.45">
      <c r="A5945" s="35">
        <f>Factors!A5945</f>
        <v>41734</v>
      </c>
      <c r="B5945" s="18">
        <v>0.80740000000000001</v>
      </c>
      <c r="D5945" s="22">
        <v>0.10150000000000001</v>
      </c>
      <c r="E5945" s="20">
        <f t="shared" si="460"/>
        <v>0.60299999999999998</v>
      </c>
      <c r="F5945" s="22">
        <v>0.21</v>
      </c>
      <c r="G5945" s="21"/>
      <c r="H5945" s="10">
        <v>2.1435</v>
      </c>
      <c r="I5945" s="10">
        <v>1.8388</v>
      </c>
      <c r="J5945" s="21"/>
      <c r="K5945" s="10">
        <v>5.09</v>
      </c>
      <c r="L5945" s="22">
        <v>0.60299999999999998</v>
      </c>
      <c r="N5945" s="14">
        <f t="shared" si="461"/>
        <v>1.8388</v>
      </c>
      <c r="O5945" s="26">
        <f t="shared" si="462"/>
        <v>0.80740000000000001</v>
      </c>
      <c r="P5945" s="16">
        <f t="shared" si="463"/>
        <v>9.9999999999999995E-8</v>
      </c>
      <c r="Q5945" s="16">
        <f t="shared" si="464"/>
        <v>9.9999999999999995E-8</v>
      </c>
    </row>
    <row r="5946" spans="1:17" x14ac:dyDescent="0.45">
      <c r="A5946" s="35">
        <f>Factors!A5946</f>
        <v>41735</v>
      </c>
      <c r="B5946" s="18">
        <v>0.80740000000000001</v>
      </c>
      <c r="D5946" s="22">
        <v>0.10150000000000001</v>
      </c>
      <c r="E5946" s="20">
        <f t="shared" si="460"/>
        <v>0.60299999999999998</v>
      </c>
      <c r="F5946" s="22">
        <v>0.21</v>
      </c>
      <c r="G5946" s="21"/>
      <c r="H5946" s="10">
        <v>2.1435</v>
      </c>
      <c r="I5946" s="10">
        <v>1.8388</v>
      </c>
      <c r="J5946" s="21"/>
      <c r="K5946" s="10">
        <v>5.09</v>
      </c>
      <c r="L5946" s="22">
        <v>0.60299999999999998</v>
      </c>
      <c r="N5946" s="14">
        <f t="shared" si="461"/>
        <v>1.8388</v>
      </c>
      <c r="O5946" s="26">
        <f t="shared" si="462"/>
        <v>0.80740000000000001</v>
      </c>
      <c r="P5946" s="16">
        <f t="shared" si="463"/>
        <v>9.9999999999999995E-8</v>
      </c>
      <c r="Q5946" s="16">
        <f t="shared" si="464"/>
        <v>9.9999999999999995E-8</v>
      </c>
    </row>
    <row r="5947" spans="1:17" x14ac:dyDescent="0.45">
      <c r="A5947" s="35">
        <f>Factors!A5947</f>
        <v>41736</v>
      </c>
      <c r="B5947" s="18">
        <v>0.78280000000000005</v>
      </c>
      <c r="D5947" s="22">
        <v>9.64E-2</v>
      </c>
      <c r="E5947" s="20">
        <f t="shared" si="460"/>
        <v>0.6</v>
      </c>
      <c r="F5947" s="22">
        <v>0.21</v>
      </c>
      <c r="G5947" s="21"/>
      <c r="H5947" s="10">
        <v>2.1322000000000001</v>
      </c>
      <c r="I5947" s="10">
        <v>1.8235000000000001</v>
      </c>
      <c r="J5947" s="21"/>
      <c r="K5947" s="10">
        <v>5.09</v>
      </c>
      <c r="L5947" s="22">
        <v>0.6</v>
      </c>
      <c r="N5947" s="14">
        <f t="shared" si="461"/>
        <v>1.8235000000000001</v>
      </c>
      <c r="O5947" s="26">
        <f t="shared" si="462"/>
        <v>0.78280000000000005</v>
      </c>
      <c r="P5947" s="16">
        <f t="shared" si="463"/>
        <v>9.9999999999999995E-8</v>
      </c>
      <c r="Q5947" s="16">
        <f t="shared" si="464"/>
        <v>9.9999999999999995E-8</v>
      </c>
    </row>
    <row r="5948" spans="1:17" x14ac:dyDescent="0.45">
      <c r="A5948" s="35">
        <f>Factors!A5948</f>
        <v>41737</v>
      </c>
      <c r="B5948" s="18">
        <v>0.78449999999999998</v>
      </c>
      <c r="D5948" s="22">
        <v>9.64E-2</v>
      </c>
      <c r="E5948" s="20">
        <f t="shared" si="460"/>
        <v>0.59899999999999998</v>
      </c>
      <c r="F5948" s="22">
        <v>0.21</v>
      </c>
      <c r="G5948" s="21"/>
      <c r="H5948" s="10">
        <v>2.1221999999999999</v>
      </c>
      <c r="I5948" s="10">
        <v>1.8162</v>
      </c>
      <c r="J5948" s="21"/>
      <c r="K5948" s="10">
        <v>5.09</v>
      </c>
      <c r="L5948" s="22">
        <v>0.59899999999999998</v>
      </c>
      <c r="N5948" s="14">
        <f t="shared" si="461"/>
        <v>1.8162</v>
      </c>
      <c r="O5948" s="26">
        <f t="shared" si="462"/>
        <v>0.78449999999999998</v>
      </c>
      <c r="P5948" s="16">
        <f t="shared" si="463"/>
        <v>9.9999999999999995E-8</v>
      </c>
      <c r="Q5948" s="16">
        <f t="shared" si="464"/>
        <v>9.9999999999999995E-8</v>
      </c>
    </row>
    <row r="5949" spans="1:17" x14ac:dyDescent="0.45">
      <c r="A5949" s="35">
        <f>Factors!A5949</f>
        <v>41738</v>
      </c>
      <c r="B5949" s="18">
        <v>0.74509999999999998</v>
      </c>
      <c r="D5949" s="22">
        <v>9.1300000000000006E-2</v>
      </c>
      <c r="E5949" s="20">
        <f t="shared" si="460"/>
        <v>0.59899999999999998</v>
      </c>
      <c r="F5949" s="22">
        <v>0.21</v>
      </c>
      <c r="G5949" s="21"/>
      <c r="H5949" s="10">
        <v>2.1423000000000001</v>
      </c>
      <c r="I5949" s="10">
        <v>1.8321000000000001</v>
      </c>
      <c r="J5949" s="21"/>
      <c r="K5949" s="10">
        <v>5.09</v>
      </c>
      <c r="L5949" s="22">
        <v>0.59899999999999998</v>
      </c>
      <c r="N5949" s="14">
        <f t="shared" si="461"/>
        <v>1.8321000000000001</v>
      </c>
      <c r="O5949" s="26">
        <f t="shared" si="462"/>
        <v>0.74509999999999998</v>
      </c>
      <c r="P5949" s="16">
        <f t="shared" si="463"/>
        <v>9.9999999999999995E-8</v>
      </c>
      <c r="Q5949" s="16">
        <f t="shared" si="464"/>
        <v>9.9999999999999995E-8</v>
      </c>
    </row>
    <row r="5950" spans="1:17" x14ac:dyDescent="0.45">
      <c r="A5950" s="35">
        <f>Factors!A5950</f>
        <v>41739</v>
      </c>
      <c r="B5950" s="18">
        <v>0.71230000000000004</v>
      </c>
      <c r="D5950" s="22">
        <v>8.6199999999999999E-2</v>
      </c>
      <c r="E5950" s="20">
        <f t="shared" si="460"/>
        <v>0.59899999999999998</v>
      </c>
      <c r="F5950" s="22">
        <v>0.21</v>
      </c>
      <c r="G5950" s="21"/>
      <c r="H5950" s="10">
        <v>2.1402999999999999</v>
      </c>
      <c r="I5950" s="10">
        <v>1.8284</v>
      </c>
      <c r="J5950" s="21"/>
      <c r="K5950" s="10">
        <v>5.09</v>
      </c>
      <c r="L5950" s="22">
        <v>0.59899999999999998</v>
      </c>
      <c r="N5950" s="14">
        <f t="shared" si="461"/>
        <v>1.8284</v>
      </c>
      <c r="O5950" s="26">
        <f t="shared" si="462"/>
        <v>0.71230000000000004</v>
      </c>
      <c r="P5950" s="16">
        <f t="shared" si="463"/>
        <v>9.9999999999999995E-8</v>
      </c>
      <c r="Q5950" s="16">
        <f t="shared" si="464"/>
        <v>9.9999999999999995E-8</v>
      </c>
    </row>
    <row r="5951" spans="1:17" x14ac:dyDescent="0.45">
      <c r="A5951" s="35">
        <f>Factors!A5951</f>
        <v>41740</v>
      </c>
      <c r="B5951" s="18">
        <v>0.71719999999999995</v>
      </c>
      <c r="D5951" s="22">
        <v>9.1300000000000006E-2</v>
      </c>
      <c r="E5951" s="20">
        <f t="shared" si="460"/>
        <v>0.60099999999999998</v>
      </c>
      <c r="F5951" s="22">
        <v>0.21</v>
      </c>
      <c r="G5951" s="21"/>
      <c r="H5951" s="10">
        <v>2.141</v>
      </c>
      <c r="I5951" s="10">
        <v>1.8207</v>
      </c>
      <c r="J5951" s="21"/>
      <c r="K5951" s="10">
        <v>5.09</v>
      </c>
      <c r="L5951" s="22">
        <v>0.60099999999999998</v>
      </c>
      <c r="N5951" s="14">
        <f t="shared" si="461"/>
        <v>1.8207</v>
      </c>
      <c r="O5951" s="26">
        <f t="shared" si="462"/>
        <v>0.71719999999999995</v>
      </c>
      <c r="P5951" s="16">
        <f t="shared" si="463"/>
        <v>9.9999999999999995E-8</v>
      </c>
      <c r="Q5951" s="16">
        <f t="shared" si="464"/>
        <v>9.9999999999999995E-8</v>
      </c>
    </row>
    <row r="5952" spans="1:17" x14ac:dyDescent="0.45">
      <c r="A5952" s="35">
        <f>Factors!A5952</f>
        <v>41741</v>
      </c>
      <c r="B5952" s="18">
        <v>0.71719999999999995</v>
      </c>
      <c r="D5952" s="22">
        <v>9.1300000000000006E-2</v>
      </c>
      <c r="E5952" s="20">
        <f t="shared" si="460"/>
        <v>0.60099999999999998</v>
      </c>
      <c r="F5952" s="22">
        <v>0.21</v>
      </c>
      <c r="G5952" s="21"/>
      <c r="H5952" s="10">
        <v>2.141</v>
      </c>
      <c r="I5952" s="10">
        <v>1.8207</v>
      </c>
      <c r="J5952" s="21"/>
      <c r="K5952" s="10">
        <v>5.09</v>
      </c>
      <c r="L5952" s="22">
        <v>0.60099999999999998</v>
      </c>
      <c r="N5952" s="14">
        <f t="shared" si="461"/>
        <v>1.8207</v>
      </c>
      <c r="O5952" s="26">
        <f t="shared" si="462"/>
        <v>0.71719999999999995</v>
      </c>
      <c r="P5952" s="16">
        <f t="shared" si="463"/>
        <v>9.9999999999999995E-8</v>
      </c>
      <c r="Q5952" s="16">
        <f t="shared" si="464"/>
        <v>9.9999999999999995E-8</v>
      </c>
    </row>
    <row r="5953" spans="1:17" x14ac:dyDescent="0.45">
      <c r="A5953" s="35">
        <f>Factors!A5953</f>
        <v>41742</v>
      </c>
      <c r="B5953" s="18">
        <v>0.71719999999999995</v>
      </c>
      <c r="D5953" s="22">
        <v>9.1300000000000006E-2</v>
      </c>
      <c r="E5953" s="20">
        <f t="shared" si="460"/>
        <v>0.60099999999999998</v>
      </c>
      <c r="F5953" s="22">
        <v>0.21</v>
      </c>
      <c r="G5953" s="21"/>
      <c r="H5953" s="10">
        <v>2.141</v>
      </c>
      <c r="I5953" s="10">
        <v>1.8207</v>
      </c>
      <c r="J5953" s="21"/>
      <c r="K5953" s="10">
        <v>5.09</v>
      </c>
      <c r="L5953" s="22">
        <v>0.60099999999999998</v>
      </c>
      <c r="N5953" s="14">
        <f t="shared" si="461"/>
        <v>1.8207</v>
      </c>
      <c r="O5953" s="26">
        <f t="shared" si="462"/>
        <v>0.71719999999999995</v>
      </c>
      <c r="P5953" s="16">
        <f t="shared" si="463"/>
        <v>9.9999999999999995E-8</v>
      </c>
      <c r="Q5953" s="16">
        <f t="shared" si="464"/>
        <v>9.9999999999999995E-8</v>
      </c>
    </row>
    <row r="5954" spans="1:17" x14ac:dyDescent="0.45">
      <c r="A5954" s="35">
        <f>Factors!A5954</f>
        <v>41743</v>
      </c>
      <c r="B5954" s="18">
        <v>0.74160000000000004</v>
      </c>
      <c r="D5954" s="22">
        <v>9.1300000000000006E-2</v>
      </c>
      <c r="E5954" s="20">
        <f t="shared" si="460"/>
        <v>0.59899999999999998</v>
      </c>
      <c r="F5954" s="22">
        <v>0.21</v>
      </c>
      <c r="G5954" s="21"/>
      <c r="H5954" s="10">
        <v>2.1343000000000001</v>
      </c>
      <c r="I5954" s="10">
        <v>1.8142</v>
      </c>
      <c r="J5954" s="21"/>
      <c r="K5954" s="10">
        <v>5.09</v>
      </c>
      <c r="L5954" s="22">
        <v>0.59899999999999998</v>
      </c>
      <c r="N5954" s="14">
        <f t="shared" si="461"/>
        <v>1.8142</v>
      </c>
      <c r="O5954" s="26">
        <f t="shared" si="462"/>
        <v>0.74160000000000004</v>
      </c>
      <c r="P5954" s="16">
        <f t="shared" si="463"/>
        <v>9.9999999999999995E-8</v>
      </c>
      <c r="Q5954" s="16">
        <f t="shared" si="464"/>
        <v>9.9999999999999995E-8</v>
      </c>
    </row>
    <row r="5955" spans="1:17" x14ac:dyDescent="0.45">
      <c r="A5955" s="35">
        <f>Factors!A5955</f>
        <v>41744</v>
      </c>
      <c r="B5955" s="18">
        <v>0.75409999999999999</v>
      </c>
      <c r="D5955" s="22">
        <v>8.6199999999999999E-2</v>
      </c>
      <c r="E5955" s="20">
        <f t="shared" si="460"/>
        <v>0.59799999999999998</v>
      </c>
      <c r="F5955" s="22">
        <v>0.21</v>
      </c>
      <c r="G5955" s="21"/>
      <c r="H5955" s="10">
        <v>2.1434000000000002</v>
      </c>
      <c r="I5955" s="10">
        <v>1.8414000000000001</v>
      </c>
      <c r="J5955" s="21"/>
      <c r="K5955" s="10">
        <v>5.09</v>
      </c>
      <c r="L5955" s="22">
        <v>0.59799999999999998</v>
      </c>
      <c r="N5955" s="14">
        <f t="shared" si="461"/>
        <v>1.8414000000000001</v>
      </c>
      <c r="O5955" s="26">
        <f t="shared" si="462"/>
        <v>0.75409999999999999</v>
      </c>
      <c r="P5955" s="16">
        <f t="shared" si="463"/>
        <v>9.9999999999999995E-8</v>
      </c>
      <c r="Q5955" s="16">
        <f t="shared" si="464"/>
        <v>9.9999999999999995E-8</v>
      </c>
    </row>
    <row r="5956" spans="1:17" x14ac:dyDescent="0.45">
      <c r="A5956" s="35">
        <f>Factors!A5956</f>
        <v>41745</v>
      </c>
      <c r="B5956" s="18">
        <v>0.78190000000000004</v>
      </c>
      <c r="D5956" s="22">
        <v>8.6199999999999999E-2</v>
      </c>
      <c r="E5956" s="20">
        <f t="shared" si="460"/>
        <v>0.59799999999999998</v>
      </c>
      <c r="F5956" s="22">
        <v>0.21</v>
      </c>
      <c r="G5956" s="21"/>
      <c r="H5956" s="10">
        <v>2.1671999999999998</v>
      </c>
      <c r="I5956" s="10">
        <v>1.8629</v>
      </c>
      <c r="J5956" s="21"/>
      <c r="K5956" s="10">
        <v>5.09</v>
      </c>
      <c r="L5956" s="22">
        <v>0.59799999999999998</v>
      </c>
      <c r="N5956" s="14">
        <f t="shared" si="461"/>
        <v>1.8629</v>
      </c>
      <c r="O5956" s="26">
        <f t="shared" si="462"/>
        <v>0.78190000000000004</v>
      </c>
      <c r="P5956" s="16">
        <f t="shared" si="463"/>
        <v>9.9999999999999995E-8</v>
      </c>
      <c r="Q5956" s="16">
        <f t="shared" si="464"/>
        <v>9.9999999999999995E-8</v>
      </c>
    </row>
    <row r="5957" spans="1:17" x14ac:dyDescent="0.45">
      <c r="A5957" s="35">
        <f>Factors!A5957</f>
        <v>41746</v>
      </c>
      <c r="B5957" s="18">
        <v>0.82320000000000004</v>
      </c>
      <c r="D5957" s="22">
        <v>9.1300000000000006E-2</v>
      </c>
      <c r="E5957" s="20">
        <f t="shared" ref="E5957:E6020" si="465">IF(ISERROR(L5957/10),K5957,L5957)</f>
        <v>0.59899999999999998</v>
      </c>
      <c r="F5957" s="22">
        <v>0.21</v>
      </c>
      <c r="G5957" s="21"/>
      <c r="H5957" s="10">
        <v>2.2139000000000002</v>
      </c>
      <c r="I5957" s="10">
        <v>1.9468000000000001</v>
      </c>
      <c r="J5957" s="21"/>
      <c r="K5957" s="10">
        <v>5.09</v>
      </c>
      <c r="L5957" s="22">
        <v>0.59899999999999998</v>
      </c>
      <c r="N5957" s="14">
        <f t="shared" ref="N5957:N6020" si="466">IF(ISERROR(I5957/10),IF(ISERROR(H5957/H5958),N5958*0.99999999,N5958*H5957/H5958),I5957)</f>
        <v>1.9468000000000001</v>
      </c>
      <c r="O5957" s="26">
        <f t="shared" ref="O5957:O6020" si="467">B5957</f>
        <v>0.82320000000000004</v>
      </c>
      <c r="P5957" s="16">
        <f t="shared" ref="P5957:P6020" si="468">IF(               ((1+$D5957/100)/(1+E5957/100)-1)&lt;=0,0.0000001,100*((1+$D5957/100)/(1+E5957/100)-1))</f>
        <v>9.9999999999999995E-8</v>
      </c>
      <c r="Q5957" s="16">
        <f t="shared" ref="Q5957:Q6020" si="469">IF(               ((1+$D5957/100)/(1+F5957/100)-1)&lt;=0,0.0000001,100*((1+$D5957/100)/(1+F5957/100)-1))</f>
        <v>9.9999999999999995E-8</v>
      </c>
    </row>
    <row r="5958" spans="1:17" x14ac:dyDescent="0.45">
      <c r="A5958" s="35">
        <f>Factors!A5958</f>
        <v>41747</v>
      </c>
      <c r="B5958" s="18">
        <v>0.82320000000000004</v>
      </c>
      <c r="D5958" s="22">
        <v>9.1300000000000006E-2</v>
      </c>
      <c r="E5958" s="20">
        <f t="shared" si="465"/>
        <v>0.59899999999999998</v>
      </c>
      <c r="F5958" s="22">
        <v>0.21</v>
      </c>
      <c r="G5958" s="21"/>
      <c r="H5958" s="10">
        <v>2.214</v>
      </c>
      <c r="I5958" s="10">
        <v>1.95</v>
      </c>
      <c r="J5958" s="21"/>
      <c r="K5958" s="10">
        <v>5.09</v>
      </c>
      <c r="L5958" s="22">
        <v>0.59899999999999998</v>
      </c>
      <c r="N5958" s="14">
        <f t="shared" si="466"/>
        <v>1.95</v>
      </c>
      <c r="O5958" s="26">
        <f t="shared" si="467"/>
        <v>0.82320000000000004</v>
      </c>
      <c r="P5958" s="16">
        <f t="shared" si="468"/>
        <v>9.9999999999999995E-8</v>
      </c>
      <c r="Q5958" s="16">
        <f t="shared" si="469"/>
        <v>9.9999999999999995E-8</v>
      </c>
    </row>
    <row r="5959" spans="1:17" x14ac:dyDescent="0.45">
      <c r="A5959" s="35">
        <f>Factors!A5959</f>
        <v>41748</v>
      </c>
      <c r="B5959" s="18">
        <v>0.82320000000000004</v>
      </c>
      <c r="D5959" s="22">
        <v>9.1300000000000006E-2</v>
      </c>
      <c r="E5959" s="20">
        <f t="shared" si="465"/>
        <v>0.59899999999999998</v>
      </c>
      <c r="F5959" s="22">
        <v>0.21</v>
      </c>
      <c r="G5959" s="21"/>
      <c r="H5959" s="10">
        <v>2.214</v>
      </c>
      <c r="I5959" s="10">
        <v>1.95</v>
      </c>
      <c r="J5959" s="21"/>
      <c r="K5959" s="10">
        <v>5.09</v>
      </c>
      <c r="L5959" s="22">
        <v>0.59899999999999998</v>
      </c>
      <c r="N5959" s="14">
        <f t="shared" si="466"/>
        <v>1.95</v>
      </c>
      <c r="O5959" s="26">
        <f t="shared" si="467"/>
        <v>0.82320000000000004</v>
      </c>
      <c r="P5959" s="16">
        <f t="shared" si="468"/>
        <v>9.9999999999999995E-8</v>
      </c>
      <c r="Q5959" s="16">
        <f t="shared" si="469"/>
        <v>9.9999999999999995E-8</v>
      </c>
    </row>
    <row r="5960" spans="1:17" x14ac:dyDescent="0.45">
      <c r="A5960" s="35">
        <f>Factors!A5960</f>
        <v>41749</v>
      </c>
      <c r="B5960" s="18">
        <v>0.82320000000000004</v>
      </c>
      <c r="D5960" s="22">
        <v>9.1300000000000006E-2</v>
      </c>
      <c r="E5960" s="20">
        <f t="shared" si="465"/>
        <v>0.59899999999999998</v>
      </c>
      <c r="F5960" s="22">
        <v>0.21</v>
      </c>
      <c r="G5960" s="21"/>
      <c r="H5960" s="10">
        <v>2.214</v>
      </c>
      <c r="I5960" s="10">
        <v>1.95</v>
      </c>
      <c r="J5960" s="21"/>
      <c r="K5960" s="10">
        <v>5.09</v>
      </c>
      <c r="L5960" s="22">
        <v>0.59899999999999998</v>
      </c>
      <c r="N5960" s="14">
        <f t="shared" si="466"/>
        <v>1.95</v>
      </c>
      <c r="O5960" s="26">
        <f t="shared" si="467"/>
        <v>0.82320000000000004</v>
      </c>
      <c r="P5960" s="16">
        <f t="shared" si="468"/>
        <v>9.9999999999999995E-8</v>
      </c>
      <c r="Q5960" s="16">
        <f t="shared" si="469"/>
        <v>9.9999999999999995E-8</v>
      </c>
    </row>
    <row r="5961" spans="1:17" x14ac:dyDescent="0.45">
      <c r="A5961" s="35">
        <f>Factors!A5961</f>
        <v>41750</v>
      </c>
      <c r="B5961" s="18">
        <v>0.81399999999999995</v>
      </c>
      <c r="D5961" s="22">
        <v>9.1300000000000006E-2</v>
      </c>
      <c r="E5961" s="20">
        <f t="shared" si="465"/>
        <v>0.59899999999999998</v>
      </c>
      <c r="F5961" s="22">
        <v>0.21</v>
      </c>
      <c r="G5961" s="21"/>
      <c r="H5961" s="10">
        <v>2.2080000000000002</v>
      </c>
      <c r="I5961" s="10">
        <v>1.9723000000000002</v>
      </c>
      <c r="J5961" s="21"/>
      <c r="K5961" s="10">
        <v>5.09</v>
      </c>
      <c r="L5961" s="22">
        <v>0.59899999999999998</v>
      </c>
      <c r="N5961" s="14">
        <f t="shared" si="466"/>
        <v>1.9723000000000002</v>
      </c>
      <c r="O5961" s="26">
        <f t="shared" si="467"/>
        <v>0.81399999999999995</v>
      </c>
      <c r="P5961" s="16">
        <f t="shared" si="468"/>
        <v>9.9999999999999995E-8</v>
      </c>
      <c r="Q5961" s="16">
        <f t="shared" si="469"/>
        <v>9.9999999999999995E-8</v>
      </c>
    </row>
    <row r="5962" spans="1:17" x14ac:dyDescent="0.45">
      <c r="A5962" s="35">
        <f>Factors!A5962</f>
        <v>41751</v>
      </c>
      <c r="B5962" s="18">
        <v>0.83279999999999998</v>
      </c>
      <c r="D5962" s="22">
        <v>9.1300000000000006E-2</v>
      </c>
      <c r="E5962" s="20">
        <f t="shared" si="465"/>
        <v>0.60299999999999998</v>
      </c>
      <c r="F5962" s="22">
        <v>0.21</v>
      </c>
      <c r="G5962" s="21"/>
      <c r="H5962" s="10">
        <v>2.2132999999999998</v>
      </c>
      <c r="I5962" s="10">
        <v>1.9731999999999998</v>
      </c>
      <c r="J5962" s="21"/>
      <c r="K5962" s="10">
        <v>5.09</v>
      </c>
      <c r="L5962" s="22">
        <v>0.60299999999999998</v>
      </c>
      <c r="N5962" s="14">
        <f t="shared" si="466"/>
        <v>1.9731999999999998</v>
      </c>
      <c r="O5962" s="26">
        <f t="shared" si="467"/>
        <v>0.83279999999999998</v>
      </c>
      <c r="P5962" s="16">
        <f t="shared" si="468"/>
        <v>9.9999999999999995E-8</v>
      </c>
      <c r="Q5962" s="16">
        <f t="shared" si="469"/>
        <v>9.9999999999999995E-8</v>
      </c>
    </row>
    <row r="5963" spans="1:17" x14ac:dyDescent="0.45">
      <c r="A5963" s="35">
        <f>Factors!A5963</f>
        <v>41752</v>
      </c>
      <c r="B5963" s="18">
        <v>0.81310000000000004</v>
      </c>
      <c r="D5963" s="22">
        <v>9.1300000000000006E-2</v>
      </c>
      <c r="E5963" s="20">
        <f t="shared" si="465"/>
        <v>0.60599999999999998</v>
      </c>
      <c r="F5963" s="22">
        <v>0.21</v>
      </c>
      <c r="G5963" s="21"/>
      <c r="H5963" s="10">
        <v>2.2170000000000001</v>
      </c>
      <c r="I5963" s="10">
        <v>1.9750000000000001</v>
      </c>
      <c r="J5963" s="21"/>
      <c r="K5963" s="10">
        <v>5.09</v>
      </c>
      <c r="L5963" s="22">
        <v>0.60599999999999998</v>
      </c>
      <c r="N5963" s="14">
        <f t="shared" si="466"/>
        <v>1.9750000000000001</v>
      </c>
      <c r="O5963" s="26">
        <f t="shared" si="467"/>
        <v>0.81310000000000004</v>
      </c>
      <c r="P5963" s="16">
        <f t="shared" si="468"/>
        <v>9.9999999999999995E-8</v>
      </c>
      <c r="Q5963" s="16">
        <f t="shared" si="469"/>
        <v>9.9999999999999995E-8</v>
      </c>
    </row>
    <row r="5964" spans="1:17" x14ac:dyDescent="0.45">
      <c r="A5964" s="35">
        <f>Factors!A5964</f>
        <v>41753</v>
      </c>
      <c r="B5964" s="18">
        <v>0.82379999999999998</v>
      </c>
      <c r="D5964" s="22">
        <v>9.1300000000000006E-2</v>
      </c>
      <c r="E5964" s="20">
        <f t="shared" si="465"/>
        <v>0.61099999999999999</v>
      </c>
      <c r="F5964" s="22">
        <v>0.21</v>
      </c>
      <c r="G5964" s="21"/>
      <c r="H5964" s="10">
        <v>2.2189000000000001</v>
      </c>
      <c r="I5964" s="10">
        <v>2.0093999999999999</v>
      </c>
      <c r="J5964" s="21"/>
      <c r="K5964" s="10">
        <v>5.09</v>
      </c>
      <c r="L5964" s="22">
        <v>0.61099999999999999</v>
      </c>
      <c r="N5964" s="14">
        <f t="shared" si="466"/>
        <v>2.0093999999999999</v>
      </c>
      <c r="O5964" s="26">
        <f t="shared" si="467"/>
        <v>0.82379999999999998</v>
      </c>
      <c r="P5964" s="16">
        <f t="shared" si="468"/>
        <v>9.9999999999999995E-8</v>
      </c>
      <c r="Q5964" s="16">
        <f t="shared" si="469"/>
        <v>9.9999999999999995E-8</v>
      </c>
    </row>
    <row r="5965" spans="1:17" x14ac:dyDescent="0.45">
      <c r="A5965" s="35">
        <f>Factors!A5965</f>
        <v>41754</v>
      </c>
      <c r="B5965" s="18">
        <v>0.82140000000000002</v>
      </c>
      <c r="D5965" s="22">
        <v>8.6199999999999999E-2</v>
      </c>
      <c r="E5965" s="20">
        <f t="shared" si="465"/>
        <v>0.61899999999999999</v>
      </c>
      <c r="F5965" s="22">
        <v>0.21</v>
      </c>
      <c r="G5965" s="21"/>
      <c r="H5965" s="10">
        <v>2.2000000000000002</v>
      </c>
      <c r="I5965" s="10">
        <v>1.998</v>
      </c>
      <c r="J5965" s="21"/>
      <c r="K5965" s="10">
        <v>5.09</v>
      </c>
      <c r="L5965" s="22">
        <v>0.61899999999999999</v>
      </c>
      <c r="N5965" s="14">
        <f t="shared" si="466"/>
        <v>1.998</v>
      </c>
      <c r="O5965" s="26">
        <f t="shared" si="467"/>
        <v>0.82140000000000002</v>
      </c>
      <c r="P5965" s="16">
        <f t="shared" si="468"/>
        <v>9.9999999999999995E-8</v>
      </c>
      <c r="Q5965" s="16">
        <f t="shared" si="469"/>
        <v>9.9999999999999995E-8</v>
      </c>
    </row>
    <row r="5966" spans="1:17" x14ac:dyDescent="0.45">
      <c r="A5966" s="35">
        <f>Factors!A5966</f>
        <v>41755</v>
      </c>
      <c r="B5966" s="18">
        <v>0.82140000000000002</v>
      </c>
      <c r="D5966" s="22">
        <v>8.6199999999999999E-2</v>
      </c>
      <c r="E5966" s="20">
        <f t="shared" si="465"/>
        <v>0.61899999999999999</v>
      </c>
      <c r="F5966" s="22">
        <v>0.21</v>
      </c>
      <c r="G5966" s="21"/>
      <c r="H5966" s="10">
        <v>2.2000000000000002</v>
      </c>
      <c r="I5966" s="10">
        <v>1.998</v>
      </c>
      <c r="J5966" s="21"/>
      <c r="K5966" s="10">
        <v>5.09</v>
      </c>
      <c r="L5966" s="22">
        <v>0.61899999999999999</v>
      </c>
      <c r="N5966" s="14">
        <f t="shared" si="466"/>
        <v>1.998</v>
      </c>
      <c r="O5966" s="26">
        <f t="shared" si="467"/>
        <v>0.82140000000000002</v>
      </c>
      <c r="P5966" s="16">
        <f t="shared" si="468"/>
        <v>9.9999999999999995E-8</v>
      </c>
      <c r="Q5966" s="16">
        <f t="shared" si="469"/>
        <v>9.9999999999999995E-8</v>
      </c>
    </row>
    <row r="5967" spans="1:17" x14ac:dyDescent="0.45">
      <c r="A5967" s="35">
        <f>Factors!A5967</f>
        <v>41756</v>
      </c>
      <c r="B5967" s="18">
        <v>0.82140000000000002</v>
      </c>
      <c r="D5967" s="22">
        <v>8.6199999999999999E-2</v>
      </c>
      <c r="E5967" s="20">
        <f t="shared" si="465"/>
        <v>0.61899999999999999</v>
      </c>
      <c r="F5967" s="22">
        <v>0.21</v>
      </c>
      <c r="G5967" s="21"/>
      <c r="H5967" s="10">
        <v>2.2000000000000002</v>
      </c>
      <c r="I5967" s="10">
        <v>1.998</v>
      </c>
      <c r="J5967" s="21"/>
      <c r="K5967" s="10">
        <v>5.09</v>
      </c>
      <c r="L5967" s="22">
        <v>0.61899999999999999</v>
      </c>
      <c r="N5967" s="14">
        <f t="shared" si="466"/>
        <v>1.998</v>
      </c>
      <c r="O5967" s="26">
        <f t="shared" si="467"/>
        <v>0.82140000000000002</v>
      </c>
      <c r="P5967" s="16">
        <f t="shared" si="468"/>
        <v>9.9999999999999995E-8</v>
      </c>
      <c r="Q5967" s="16">
        <f t="shared" si="469"/>
        <v>9.9999999999999995E-8</v>
      </c>
    </row>
    <row r="5968" spans="1:17" x14ac:dyDescent="0.45">
      <c r="A5968" s="35">
        <f>Factors!A5968</f>
        <v>41757</v>
      </c>
      <c r="B5968" s="18">
        <v>0.81710000000000005</v>
      </c>
      <c r="D5968" s="22">
        <v>8.6199999999999999E-2</v>
      </c>
      <c r="E5968" s="20">
        <f t="shared" si="465"/>
        <v>0.62</v>
      </c>
      <c r="F5968" s="22">
        <v>0.21</v>
      </c>
      <c r="G5968" s="21"/>
      <c r="H5968" s="10">
        <v>2.1874000000000002</v>
      </c>
      <c r="I5968" s="10">
        <v>1.9817</v>
      </c>
      <c r="J5968" s="21"/>
      <c r="K5968" s="10">
        <v>5.09</v>
      </c>
      <c r="L5968" s="22">
        <v>0.62</v>
      </c>
      <c r="N5968" s="14">
        <f t="shared" si="466"/>
        <v>1.9817</v>
      </c>
      <c r="O5968" s="26">
        <f t="shared" si="467"/>
        <v>0.81710000000000005</v>
      </c>
      <c r="P5968" s="16">
        <f t="shared" si="468"/>
        <v>9.9999999999999995E-8</v>
      </c>
      <c r="Q5968" s="16">
        <f t="shared" si="469"/>
        <v>9.9999999999999995E-8</v>
      </c>
    </row>
    <row r="5969" spans="1:17" x14ac:dyDescent="0.45">
      <c r="A5969" s="35">
        <f>Factors!A5969</f>
        <v>41758</v>
      </c>
      <c r="B5969" s="18">
        <v>0.83640000000000003</v>
      </c>
      <c r="D5969" s="22">
        <v>8.6199999999999999E-2</v>
      </c>
      <c r="E5969" s="20">
        <f t="shared" si="465"/>
        <v>0.621</v>
      </c>
      <c r="F5969" s="22">
        <v>0.21</v>
      </c>
      <c r="G5969" s="21"/>
      <c r="H5969" s="10">
        <v>2.1766999999999999</v>
      </c>
      <c r="I5969" s="10">
        <v>1.9752000000000001</v>
      </c>
      <c r="J5969" s="21"/>
      <c r="K5969" s="10">
        <v>5.09</v>
      </c>
      <c r="L5969" s="22">
        <v>0.621</v>
      </c>
      <c r="N5969" s="14">
        <f t="shared" si="466"/>
        <v>1.9752000000000001</v>
      </c>
      <c r="O5969" s="26">
        <f t="shared" si="467"/>
        <v>0.83640000000000003</v>
      </c>
      <c r="P5969" s="16">
        <f t="shared" si="468"/>
        <v>9.9999999999999995E-8</v>
      </c>
      <c r="Q5969" s="16">
        <f t="shared" si="469"/>
        <v>9.9999999999999995E-8</v>
      </c>
    </row>
    <row r="5970" spans="1:17" x14ac:dyDescent="0.45">
      <c r="A5970" s="35">
        <f>Factors!A5970</f>
        <v>41759</v>
      </c>
      <c r="B5970" s="18">
        <v>0.80689999999999995</v>
      </c>
      <c r="D5970" s="22">
        <v>0.10150000000000001</v>
      </c>
      <c r="E5970" s="20">
        <f t="shared" si="465"/>
        <v>0.61399999999999999</v>
      </c>
      <c r="F5970" s="22">
        <v>0.21</v>
      </c>
      <c r="G5970" s="21"/>
      <c r="H5970" s="10">
        <v>2.1890000000000001</v>
      </c>
      <c r="I5970" s="10">
        <v>1.9814000000000001</v>
      </c>
      <c r="J5970" s="21"/>
      <c r="K5970" s="10">
        <v>5.09</v>
      </c>
      <c r="L5970" s="22">
        <v>0.61399999999999999</v>
      </c>
      <c r="N5970" s="14">
        <f t="shared" si="466"/>
        <v>1.9814000000000001</v>
      </c>
      <c r="O5970" s="26">
        <f t="shared" si="467"/>
        <v>0.80689999999999995</v>
      </c>
      <c r="P5970" s="16">
        <f t="shared" si="468"/>
        <v>9.9999999999999995E-8</v>
      </c>
      <c r="Q5970" s="16">
        <f t="shared" si="469"/>
        <v>9.9999999999999995E-8</v>
      </c>
    </row>
    <row r="5971" spans="1:17" x14ac:dyDescent="0.45">
      <c r="A5971" s="35">
        <f>Factors!A5971</f>
        <v>41760</v>
      </c>
      <c r="B5971" s="18">
        <v>0.80320000000000003</v>
      </c>
      <c r="D5971" s="22">
        <v>9.64E-2</v>
      </c>
      <c r="E5971" s="20">
        <f t="shared" si="465"/>
        <v>0.61399999999999999</v>
      </c>
      <c r="F5971" s="22">
        <v>0.21</v>
      </c>
      <c r="G5971" s="21"/>
      <c r="H5971" s="10">
        <v>2.1932</v>
      </c>
      <c r="I5971" s="10">
        <v>1.9830000000000001</v>
      </c>
      <c r="J5971" s="21"/>
      <c r="K5971" s="10">
        <v>5.09</v>
      </c>
      <c r="L5971" s="22">
        <v>0.61399999999999999</v>
      </c>
      <c r="N5971" s="14">
        <f t="shared" si="466"/>
        <v>1.9830000000000001</v>
      </c>
      <c r="O5971" s="26">
        <f t="shared" si="467"/>
        <v>0.80320000000000003</v>
      </c>
      <c r="P5971" s="16">
        <f t="shared" si="468"/>
        <v>9.9999999999999995E-8</v>
      </c>
      <c r="Q5971" s="16">
        <f t="shared" si="469"/>
        <v>9.9999999999999995E-8</v>
      </c>
    </row>
    <row r="5972" spans="1:17" x14ac:dyDescent="0.45">
      <c r="A5972" s="35">
        <f>Factors!A5972</f>
        <v>41761</v>
      </c>
      <c r="B5972" s="18">
        <v>0.85460000000000003</v>
      </c>
      <c r="D5972" s="22">
        <v>9.64E-2</v>
      </c>
      <c r="E5972" s="20">
        <f t="shared" si="465"/>
        <v>0.61199999999999999</v>
      </c>
      <c r="F5972" s="22">
        <v>0.21</v>
      </c>
      <c r="G5972" s="21"/>
      <c r="H5972" s="10">
        <v>2.1911999999999998</v>
      </c>
      <c r="I5972" s="10">
        <v>1.9832999999999998</v>
      </c>
      <c r="J5972" s="21"/>
      <c r="K5972" s="10">
        <v>5.09</v>
      </c>
      <c r="L5972" s="22">
        <v>0.61199999999999999</v>
      </c>
      <c r="N5972" s="14">
        <f t="shared" si="466"/>
        <v>1.9832999999999998</v>
      </c>
      <c r="O5972" s="26">
        <f t="shared" si="467"/>
        <v>0.85460000000000003</v>
      </c>
      <c r="P5972" s="16">
        <f t="shared" si="468"/>
        <v>9.9999999999999995E-8</v>
      </c>
      <c r="Q5972" s="16">
        <f t="shared" si="469"/>
        <v>9.9999999999999995E-8</v>
      </c>
    </row>
    <row r="5973" spans="1:17" x14ac:dyDescent="0.45">
      <c r="A5973" s="35">
        <f>Factors!A5973</f>
        <v>41762</v>
      </c>
      <c r="B5973" s="18">
        <v>0.85460000000000003</v>
      </c>
      <c r="D5973" s="22">
        <v>9.64E-2</v>
      </c>
      <c r="E5973" s="20">
        <f t="shared" si="465"/>
        <v>0.61199999999999999</v>
      </c>
      <c r="F5973" s="22">
        <v>0.21</v>
      </c>
      <c r="G5973" s="21"/>
      <c r="H5973" s="10">
        <v>2.1911999999999998</v>
      </c>
      <c r="I5973" s="10">
        <v>1.9832999999999998</v>
      </c>
      <c r="J5973" s="21"/>
      <c r="K5973" s="10">
        <v>5.09</v>
      </c>
      <c r="L5973" s="22">
        <v>0.61199999999999999</v>
      </c>
      <c r="N5973" s="14">
        <f t="shared" si="466"/>
        <v>1.9832999999999998</v>
      </c>
      <c r="O5973" s="26">
        <f t="shared" si="467"/>
        <v>0.85460000000000003</v>
      </c>
      <c r="P5973" s="16">
        <f t="shared" si="468"/>
        <v>9.9999999999999995E-8</v>
      </c>
      <c r="Q5973" s="16">
        <f t="shared" si="469"/>
        <v>9.9999999999999995E-8</v>
      </c>
    </row>
    <row r="5974" spans="1:17" x14ac:dyDescent="0.45">
      <c r="A5974" s="35">
        <f>Factors!A5974</f>
        <v>41763</v>
      </c>
      <c r="B5974" s="18">
        <v>0.85460000000000003</v>
      </c>
      <c r="D5974" s="22">
        <v>9.64E-2</v>
      </c>
      <c r="E5974" s="20">
        <f t="shared" si="465"/>
        <v>0.61199999999999999</v>
      </c>
      <c r="F5974" s="22">
        <v>0.21</v>
      </c>
      <c r="G5974" s="21"/>
      <c r="H5974" s="10">
        <v>2.1911999999999998</v>
      </c>
      <c r="I5974" s="10">
        <v>1.9832999999999998</v>
      </c>
      <c r="J5974" s="21"/>
      <c r="K5974" s="10">
        <v>5.09</v>
      </c>
      <c r="L5974" s="22">
        <v>0.61199999999999999</v>
      </c>
      <c r="N5974" s="14">
        <f t="shared" si="466"/>
        <v>1.9832999999999998</v>
      </c>
      <c r="O5974" s="26">
        <f t="shared" si="467"/>
        <v>0.85460000000000003</v>
      </c>
      <c r="P5974" s="16">
        <f t="shared" si="468"/>
        <v>9.9999999999999995E-8</v>
      </c>
      <c r="Q5974" s="16">
        <f t="shared" si="469"/>
        <v>9.9999999999999995E-8</v>
      </c>
    </row>
    <row r="5975" spans="1:17" x14ac:dyDescent="0.45">
      <c r="A5975" s="35">
        <f>Factors!A5975</f>
        <v>41764</v>
      </c>
      <c r="B5975" s="18">
        <v>0.85409999999999997</v>
      </c>
      <c r="D5975" s="22">
        <v>9.64E-2</v>
      </c>
      <c r="E5975" s="20">
        <f t="shared" si="465"/>
        <v>0.61299999999999999</v>
      </c>
      <c r="F5975" s="22">
        <v>0.21</v>
      </c>
      <c r="G5975" s="21"/>
      <c r="H5975" s="10">
        <v>2.1800000000000002</v>
      </c>
      <c r="I5975" s="10">
        <v>1.9704999999999999</v>
      </c>
      <c r="J5975" s="21"/>
      <c r="K5975" s="10">
        <v>5.09</v>
      </c>
      <c r="L5975" s="22">
        <v>0.61299999999999999</v>
      </c>
      <c r="N5975" s="14">
        <f t="shared" si="466"/>
        <v>1.9704999999999999</v>
      </c>
      <c r="O5975" s="26">
        <f t="shared" si="467"/>
        <v>0.85409999999999997</v>
      </c>
      <c r="P5975" s="16">
        <f t="shared" si="468"/>
        <v>9.9999999999999995E-8</v>
      </c>
      <c r="Q5975" s="16">
        <f t="shared" si="469"/>
        <v>9.9999999999999995E-8</v>
      </c>
    </row>
    <row r="5976" spans="1:17" x14ac:dyDescent="0.45">
      <c r="A5976" s="35">
        <f>Factors!A5976</f>
        <v>41765</v>
      </c>
      <c r="B5976" s="18">
        <v>0.85680000000000001</v>
      </c>
      <c r="D5976" s="22">
        <v>9.64E-2</v>
      </c>
      <c r="E5976" s="20">
        <f t="shared" si="465"/>
        <v>0.61299999999999999</v>
      </c>
      <c r="F5976" s="22">
        <v>0.21</v>
      </c>
      <c r="G5976" s="21"/>
      <c r="H5976" s="10">
        <v>2.1614</v>
      </c>
      <c r="I5976" s="10">
        <v>1.9458</v>
      </c>
      <c r="J5976" s="21"/>
      <c r="K5976" s="10">
        <v>5.09</v>
      </c>
      <c r="L5976" s="22">
        <v>0.61299999999999999</v>
      </c>
      <c r="N5976" s="14">
        <f t="shared" si="466"/>
        <v>1.9458</v>
      </c>
      <c r="O5976" s="26">
        <f t="shared" si="467"/>
        <v>0.85680000000000001</v>
      </c>
      <c r="P5976" s="16">
        <f t="shared" si="468"/>
        <v>9.9999999999999995E-8</v>
      </c>
      <c r="Q5976" s="16">
        <f t="shared" si="469"/>
        <v>9.9999999999999995E-8</v>
      </c>
    </row>
    <row r="5977" spans="1:17" x14ac:dyDescent="0.45">
      <c r="A5977" s="35">
        <f>Factors!A5977</f>
        <v>41766</v>
      </c>
      <c r="B5977" s="18">
        <v>0.81610000000000005</v>
      </c>
      <c r="D5977" s="22">
        <v>9.64E-2</v>
      </c>
      <c r="E5977" s="20">
        <f t="shared" si="465"/>
        <v>0.61399999999999999</v>
      </c>
      <c r="F5977" s="22">
        <v>0.21</v>
      </c>
      <c r="G5977" s="21"/>
      <c r="H5977" s="10">
        <v>2.1646999999999998</v>
      </c>
      <c r="I5977" s="10">
        <v>1.9508000000000001</v>
      </c>
      <c r="J5977" s="21"/>
      <c r="K5977" s="10">
        <v>5.09</v>
      </c>
      <c r="L5977" s="22">
        <v>0.61399999999999999</v>
      </c>
      <c r="N5977" s="14">
        <f t="shared" si="466"/>
        <v>1.9508000000000001</v>
      </c>
      <c r="O5977" s="26">
        <f t="shared" si="467"/>
        <v>0.81610000000000005</v>
      </c>
      <c r="P5977" s="16">
        <f t="shared" si="468"/>
        <v>9.9999999999999995E-8</v>
      </c>
      <c r="Q5977" s="16">
        <f t="shared" si="469"/>
        <v>9.9999999999999995E-8</v>
      </c>
    </row>
    <row r="5978" spans="1:17" x14ac:dyDescent="0.45">
      <c r="A5978" s="35">
        <f>Factors!A5978</f>
        <v>41767</v>
      </c>
      <c r="B5978" s="18">
        <v>0.78910000000000002</v>
      </c>
      <c r="D5978" s="22">
        <v>8.6199999999999999E-2</v>
      </c>
      <c r="E5978" s="20">
        <f t="shared" si="465"/>
        <v>0.61699999999999999</v>
      </c>
      <c r="F5978" s="22">
        <v>0.21</v>
      </c>
      <c r="G5978" s="21"/>
      <c r="H5978" s="10">
        <v>2.1789000000000001</v>
      </c>
      <c r="I5978" s="10">
        <v>1.9582000000000002</v>
      </c>
      <c r="J5978" s="21"/>
      <c r="K5978" s="10">
        <v>5.09</v>
      </c>
      <c r="L5978" s="22">
        <v>0.61699999999999999</v>
      </c>
      <c r="N5978" s="14">
        <f t="shared" si="466"/>
        <v>1.9582000000000002</v>
      </c>
      <c r="O5978" s="26">
        <f t="shared" si="467"/>
        <v>0.78910000000000002</v>
      </c>
      <c r="P5978" s="16">
        <f t="shared" si="468"/>
        <v>9.9999999999999995E-8</v>
      </c>
      <c r="Q5978" s="16">
        <f t="shared" si="469"/>
        <v>9.9999999999999995E-8</v>
      </c>
    </row>
    <row r="5979" spans="1:17" x14ac:dyDescent="0.45">
      <c r="A5979" s="35">
        <f>Factors!A5979</f>
        <v>41768</v>
      </c>
      <c r="B5979" s="18">
        <v>0.78400000000000003</v>
      </c>
      <c r="D5979" s="22">
        <v>9.1300000000000006E-2</v>
      </c>
      <c r="E5979" s="20">
        <f t="shared" si="465"/>
        <v>0.60599999999999998</v>
      </c>
      <c r="F5979" s="22">
        <v>0.21</v>
      </c>
      <c r="G5979" s="21"/>
      <c r="H5979" s="10">
        <v>2.1768999999999998</v>
      </c>
      <c r="I5979" s="10">
        <v>1.9552</v>
      </c>
      <c r="J5979" s="21"/>
      <c r="K5979" s="10">
        <v>5.09</v>
      </c>
      <c r="L5979" s="22">
        <v>0.60599999999999998</v>
      </c>
      <c r="N5979" s="14">
        <f t="shared" si="466"/>
        <v>1.9552</v>
      </c>
      <c r="O5979" s="26">
        <f t="shared" si="467"/>
        <v>0.78400000000000003</v>
      </c>
      <c r="P5979" s="16">
        <f t="shared" si="468"/>
        <v>9.9999999999999995E-8</v>
      </c>
      <c r="Q5979" s="16">
        <f t="shared" si="469"/>
        <v>9.9999999999999995E-8</v>
      </c>
    </row>
    <row r="5980" spans="1:17" x14ac:dyDescent="0.45">
      <c r="A5980" s="35">
        <f>Factors!A5980</f>
        <v>41769</v>
      </c>
      <c r="B5980" s="18">
        <v>0.78400000000000003</v>
      </c>
      <c r="D5980" s="22">
        <v>9.1300000000000006E-2</v>
      </c>
      <c r="E5980" s="20">
        <f t="shared" si="465"/>
        <v>0.60599999999999998</v>
      </c>
      <c r="F5980" s="22">
        <v>0.21</v>
      </c>
      <c r="G5980" s="21"/>
      <c r="H5980" s="10">
        <v>2.1768999999999998</v>
      </c>
      <c r="I5980" s="10">
        <v>1.9552</v>
      </c>
      <c r="J5980" s="21"/>
      <c r="K5980" s="10">
        <v>5.09</v>
      </c>
      <c r="L5980" s="22">
        <v>0.60599999999999998</v>
      </c>
      <c r="N5980" s="14">
        <f t="shared" si="466"/>
        <v>1.9552</v>
      </c>
      <c r="O5980" s="26">
        <f t="shared" si="467"/>
        <v>0.78400000000000003</v>
      </c>
      <c r="P5980" s="16">
        <f t="shared" si="468"/>
        <v>9.9999999999999995E-8</v>
      </c>
      <c r="Q5980" s="16">
        <f t="shared" si="469"/>
        <v>9.9999999999999995E-8</v>
      </c>
    </row>
    <row r="5981" spans="1:17" x14ac:dyDescent="0.45">
      <c r="A5981" s="35">
        <f>Factors!A5981</f>
        <v>41770</v>
      </c>
      <c r="B5981" s="18">
        <v>0.78400000000000003</v>
      </c>
      <c r="D5981" s="22">
        <v>9.1300000000000006E-2</v>
      </c>
      <c r="E5981" s="20">
        <f t="shared" si="465"/>
        <v>0.60599999999999998</v>
      </c>
      <c r="F5981" s="22">
        <v>0.21</v>
      </c>
      <c r="G5981" s="21"/>
      <c r="H5981" s="10">
        <v>2.1768999999999998</v>
      </c>
      <c r="I5981" s="10">
        <v>1.9552</v>
      </c>
      <c r="J5981" s="21"/>
      <c r="K5981" s="10">
        <v>5.09</v>
      </c>
      <c r="L5981" s="22">
        <v>0.60599999999999998</v>
      </c>
      <c r="N5981" s="14">
        <f t="shared" si="466"/>
        <v>1.9552</v>
      </c>
      <c r="O5981" s="26">
        <f t="shared" si="467"/>
        <v>0.78400000000000003</v>
      </c>
      <c r="P5981" s="16">
        <f t="shared" si="468"/>
        <v>9.9999999999999995E-8</v>
      </c>
      <c r="Q5981" s="16">
        <f t="shared" si="469"/>
        <v>9.9999999999999995E-8</v>
      </c>
    </row>
    <row r="5982" spans="1:17" x14ac:dyDescent="0.45">
      <c r="A5982" s="35">
        <f>Factors!A5982</f>
        <v>41771</v>
      </c>
      <c r="B5982" s="18">
        <v>0.80789999999999995</v>
      </c>
      <c r="D5982" s="22">
        <v>9.1300000000000006E-2</v>
      </c>
      <c r="E5982" s="20">
        <f t="shared" si="465"/>
        <v>0.60699999999999998</v>
      </c>
      <c r="F5982" s="22">
        <v>0.21</v>
      </c>
      <c r="G5982" s="21"/>
      <c r="H5982" s="10">
        <v>2.1669</v>
      </c>
      <c r="I5982" s="10">
        <v>1.9464999999999999</v>
      </c>
      <c r="J5982" s="21"/>
      <c r="K5982" s="10">
        <v>5.09</v>
      </c>
      <c r="L5982" s="22">
        <v>0.60699999999999998</v>
      </c>
      <c r="N5982" s="14">
        <f t="shared" si="466"/>
        <v>1.9464999999999999</v>
      </c>
      <c r="O5982" s="26">
        <f t="shared" si="467"/>
        <v>0.80789999999999995</v>
      </c>
      <c r="P5982" s="16">
        <f t="shared" si="468"/>
        <v>9.9999999999999995E-8</v>
      </c>
      <c r="Q5982" s="16">
        <f t="shared" si="469"/>
        <v>9.9999999999999995E-8</v>
      </c>
    </row>
    <row r="5983" spans="1:17" x14ac:dyDescent="0.45">
      <c r="A5983" s="35">
        <f>Factors!A5983</f>
        <v>41772</v>
      </c>
      <c r="B5983" s="18">
        <v>0.78180000000000005</v>
      </c>
      <c r="D5983" s="22">
        <v>8.6199999999999999E-2</v>
      </c>
      <c r="E5983" s="20">
        <f t="shared" si="465"/>
        <v>0.60499999999999998</v>
      </c>
      <c r="F5983" s="22">
        <v>0.21</v>
      </c>
      <c r="G5983" s="21"/>
      <c r="H5983" s="10">
        <v>2.1520000000000001</v>
      </c>
      <c r="I5983" s="10">
        <v>1.9285000000000001</v>
      </c>
      <c r="J5983" s="21"/>
      <c r="K5983" s="10">
        <v>5.09</v>
      </c>
      <c r="L5983" s="22">
        <v>0.60499999999999998</v>
      </c>
      <c r="N5983" s="14">
        <f t="shared" si="466"/>
        <v>1.9285000000000001</v>
      </c>
      <c r="O5983" s="26">
        <f t="shared" si="467"/>
        <v>0.78180000000000005</v>
      </c>
      <c r="P5983" s="16">
        <f t="shared" si="468"/>
        <v>9.9999999999999995E-8</v>
      </c>
      <c r="Q5983" s="16">
        <f t="shared" si="469"/>
        <v>9.9999999999999995E-8</v>
      </c>
    </row>
    <row r="5984" spans="1:17" x14ac:dyDescent="0.45">
      <c r="A5984" s="35">
        <f>Factors!A5984</f>
        <v>41773</v>
      </c>
      <c r="B5984" s="18">
        <v>0.74780000000000002</v>
      </c>
      <c r="D5984" s="22">
        <v>8.1199999999999994E-2</v>
      </c>
      <c r="E5984" s="20">
        <f t="shared" si="465"/>
        <v>0.59599999999999997</v>
      </c>
      <c r="F5984" s="22">
        <v>0.21</v>
      </c>
      <c r="G5984" s="21"/>
      <c r="H5984" s="10">
        <v>2.1661999999999999</v>
      </c>
      <c r="I5984" s="10">
        <v>1.9656</v>
      </c>
      <c r="J5984" s="21"/>
      <c r="K5984" s="10">
        <v>5.09</v>
      </c>
      <c r="L5984" s="22">
        <v>0.59599999999999997</v>
      </c>
      <c r="N5984" s="14">
        <f t="shared" si="466"/>
        <v>1.9656</v>
      </c>
      <c r="O5984" s="26">
        <f t="shared" si="467"/>
        <v>0.74780000000000002</v>
      </c>
      <c r="P5984" s="16">
        <f t="shared" si="468"/>
        <v>9.9999999999999995E-8</v>
      </c>
      <c r="Q5984" s="16">
        <f t="shared" si="469"/>
        <v>9.9999999999999995E-8</v>
      </c>
    </row>
    <row r="5985" spans="1:17" x14ac:dyDescent="0.45">
      <c r="A5985" s="35">
        <f>Factors!A5985</f>
        <v>41774</v>
      </c>
      <c r="B5985" s="18">
        <v>0.73909999999999998</v>
      </c>
      <c r="D5985" s="22">
        <v>7.6100000000000001E-2</v>
      </c>
      <c r="E5985" s="20">
        <f t="shared" si="465"/>
        <v>0.58699999999999997</v>
      </c>
      <c r="F5985" s="22">
        <v>0.21</v>
      </c>
      <c r="G5985" s="21"/>
      <c r="H5985" s="10">
        <v>2.1814999999999998</v>
      </c>
      <c r="I5985" s="10">
        <v>1.986</v>
      </c>
      <c r="J5985" s="21"/>
      <c r="K5985" s="10">
        <v>5.09</v>
      </c>
      <c r="L5985" s="22">
        <v>0.58699999999999997</v>
      </c>
      <c r="N5985" s="14">
        <f t="shared" si="466"/>
        <v>1.986</v>
      </c>
      <c r="O5985" s="26">
        <f t="shared" si="467"/>
        <v>0.73909999999999998</v>
      </c>
      <c r="P5985" s="16">
        <f t="shared" si="468"/>
        <v>9.9999999999999995E-8</v>
      </c>
      <c r="Q5985" s="16">
        <f t="shared" si="469"/>
        <v>9.9999999999999995E-8</v>
      </c>
    </row>
    <row r="5986" spans="1:17" x14ac:dyDescent="0.45">
      <c r="A5986" s="35">
        <f>Factors!A5986</f>
        <v>41775</v>
      </c>
      <c r="B5986" s="18">
        <v>0.75980000000000003</v>
      </c>
      <c r="D5986" s="22">
        <v>7.6100000000000001E-2</v>
      </c>
      <c r="E5986" s="20">
        <f t="shared" si="465"/>
        <v>0.58599999999999997</v>
      </c>
      <c r="F5986" s="22">
        <v>0.21</v>
      </c>
      <c r="G5986" s="21"/>
      <c r="H5986" s="10">
        <v>2.1762999999999999</v>
      </c>
      <c r="I5986" s="10">
        <v>1.98</v>
      </c>
      <c r="J5986" s="21"/>
      <c r="K5986" s="10">
        <v>5.09</v>
      </c>
      <c r="L5986" s="22">
        <v>0.58599999999999997</v>
      </c>
      <c r="N5986" s="14">
        <f t="shared" si="466"/>
        <v>1.98</v>
      </c>
      <c r="O5986" s="26">
        <f t="shared" si="467"/>
        <v>0.75980000000000003</v>
      </c>
      <c r="P5986" s="16">
        <f t="shared" si="468"/>
        <v>9.9999999999999995E-8</v>
      </c>
      <c r="Q5986" s="16">
        <f t="shared" si="469"/>
        <v>9.9999999999999995E-8</v>
      </c>
    </row>
    <row r="5987" spans="1:17" x14ac:dyDescent="0.45">
      <c r="A5987" s="35">
        <f>Factors!A5987</f>
        <v>41776</v>
      </c>
      <c r="B5987" s="18">
        <v>0.75980000000000003</v>
      </c>
      <c r="D5987" s="22">
        <v>7.6100000000000001E-2</v>
      </c>
      <c r="E5987" s="20">
        <f t="shared" si="465"/>
        <v>0.58599999999999997</v>
      </c>
      <c r="F5987" s="22">
        <v>0.21</v>
      </c>
      <c r="G5987" s="21"/>
      <c r="H5987" s="10">
        <v>2.1762999999999999</v>
      </c>
      <c r="I5987" s="10">
        <v>1.98</v>
      </c>
      <c r="J5987" s="21"/>
      <c r="K5987" s="10">
        <v>5.09</v>
      </c>
      <c r="L5987" s="22">
        <v>0.58599999999999997</v>
      </c>
      <c r="N5987" s="14">
        <f t="shared" si="466"/>
        <v>1.98</v>
      </c>
      <c r="O5987" s="26">
        <f t="shared" si="467"/>
        <v>0.75980000000000003</v>
      </c>
      <c r="P5987" s="16">
        <f t="shared" si="468"/>
        <v>9.9999999999999995E-8</v>
      </c>
      <c r="Q5987" s="16">
        <f t="shared" si="469"/>
        <v>9.9999999999999995E-8</v>
      </c>
    </row>
    <row r="5988" spans="1:17" x14ac:dyDescent="0.45">
      <c r="A5988" s="35">
        <f>Factors!A5988</f>
        <v>41777</v>
      </c>
      <c r="B5988" s="18">
        <v>0.75980000000000003</v>
      </c>
      <c r="D5988" s="22">
        <v>7.6100000000000001E-2</v>
      </c>
      <c r="E5988" s="20">
        <f t="shared" si="465"/>
        <v>0.58599999999999997</v>
      </c>
      <c r="F5988" s="22">
        <v>0.21</v>
      </c>
      <c r="G5988" s="21"/>
      <c r="H5988" s="10">
        <v>2.1762999999999999</v>
      </c>
      <c r="I5988" s="10">
        <v>1.98</v>
      </c>
      <c r="J5988" s="21"/>
      <c r="K5988" s="10">
        <v>5.09</v>
      </c>
      <c r="L5988" s="22">
        <v>0.58599999999999997</v>
      </c>
      <c r="N5988" s="14">
        <f t="shared" si="466"/>
        <v>1.98</v>
      </c>
      <c r="O5988" s="26">
        <f t="shared" si="467"/>
        <v>0.75980000000000003</v>
      </c>
      <c r="P5988" s="16">
        <f t="shared" si="468"/>
        <v>9.9999999999999995E-8</v>
      </c>
      <c r="Q5988" s="16">
        <f t="shared" si="469"/>
        <v>9.9999999999999995E-8</v>
      </c>
    </row>
    <row r="5989" spans="1:17" x14ac:dyDescent="0.45">
      <c r="A5989" s="35">
        <f>Factors!A5989</f>
        <v>41778</v>
      </c>
      <c r="B5989" s="18">
        <v>0.73850000000000005</v>
      </c>
      <c r="D5989" s="22">
        <v>7.6100000000000001E-2</v>
      </c>
      <c r="E5989" s="20">
        <f t="shared" si="465"/>
        <v>0.58599999999999997</v>
      </c>
      <c r="F5989" s="22">
        <v>0.21</v>
      </c>
      <c r="G5989" s="21"/>
      <c r="H5989" s="10">
        <v>2.1625000000000001</v>
      </c>
      <c r="I5989" s="10">
        <v>1.9603999999999999</v>
      </c>
      <c r="J5989" s="21"/>
      <c r="K5989" s="10">
        <v>5.09</v>
      </c>
      <c r="L5989" s="22">
        <v>0.58599999999999997</v>
      </c>
      <c r="N5989" s="14">
        <f t="shared" si="466"/>
        <v>1.9603999999999999</v>
      </c>
      <c r="O5989" s="26">
        <f t="shared" si="467"/>
        <v>0.73850000000000005</v>
      </c>
      <c r="P5989" s="16">
        <f t="shared" si="468"/>
        <v>9.9999999999999995E-8</v>
      </c>
      <c r="Q5989" s="16">
        <f t="shared" si="469"/>
        <v>9.9999999999999995E-8</v>
      </c>
    </row>
    <row r="5990" spans="1:17" x14ac:dyDescent="0.45">
      <c r="A5990" s="35">
        <f>Factors!A5990</f>
        <v>41779</v>
      </c>
      <c r="B5990" s="18">
        <v>0.71389999999999998</v>
      </c>
      <c r="D5990" s="22">
        <v>7.6100000000000001E-2</v>
      </c>
      <c r="E5990" s="20">
        <f t="shared" si="465"/>
        <v>0.58499999999999996</v>
      </c>
      <c r="F5990" s="22">
        <v>0.21</v>
      </c>
      <c r="G5990" s="21"/>
      <c r="H5990" s="10">
        <v>2.1583999999999999</v>
      </c>
      <c r="I5990" s="10">
        <v>1.9586000000000001</v>
      </c>
      <c r="J5990" s="21"/>
      <c r="K5990" s="10">
        <v>5.09</v>
      </c>
      <c r="L5990" s="22">
        <v>0.58499999999999996</v>
      </c>
      <c r="N5990" s="14">
        <f t="shared" si="466"/>
        <v>1.9586000000000001</v>
      </c>
      <c r="O5990" s="26">
        <f t="shared" si="467"/>
        <v>0.71389999999999998</v>
      </c>
      <c r="P5990" s="16">
        <f t="shared" si="468"/>
        <v>9.9999999999999995E-8</v>
      </c>
      <c r="Q5990" s="16">
        <f t="shared" si="469"/>
        <v>9.9999999999999995E-8</v>
      </c>
    </row>
    <row r="5991" spans="1:17" x14ac:dyDescent="0.45">
      <c r="A5991" s="35">
        <f>Factors!A5991</f>
        <v>41780</v>
      </c>
      <c r="B5991" s="18">
        <v>0.72660000000000002</v>
      </c>
      <c r="D5991" s="22">
        <v>7.6100000000000001E-2</v>
      </c>
      <c r="E5991" s="20">
        <f t="shared" si="465"/>
        <v>0.58299999999999996</v>
      </c>
      <c r="F5991" s="22">
        <v>0.21</v>
      </c>
      <c r="G5991" s="21"/>
      <c r="H5991" s="10">
        <v>2.1762999999999999</v>
      </c>
      <c r="I5991" s="10">
        <v>1.9729000000000001</v>
      </c>
      <c r="J5991" s="21"/>
      <c r="K5991" s="10">
        <v>5.09</v>
      </c>
      <c r="L5991" s="22">
        <v>0.58299999999999996</v>
      </c>
      <c r="N5991" s="14">
        <f t="shared" si="466"/>
        <v>1.9729000000000001</v>
      </c>
      <c r="O5991" s="26">
        <f t="shared" si="467"/>
        <v>0.72660000000000002</v>
      </c>
      <c r="P5991" s="16">
        <f t="shared" si="468"/>
        <v>9.9999999999999995E-8</v>
      </c>
      <c r="Q5991" s="16">
        <f t="shared" si="469"/>
        <v>9.9999999999999995E-8</v>
      </c>
    </row>
    <row r="5992" spans="1:17" x14ac:dyDescent="0.45">
      <c r="A5992" s="35">
        <f>Factors!A5992</f>
        <v>41781</v>
      </c>
      <c r="B5992" s="18">
        <v>0.74460000000000004</v>
      </c>
      <c r="D5992" s="22">
        <v>7.6100000000000001E-2</v>
      </c>
      <c r="E5992" s="20">
        <f t="shared" si="465"/>
        <v>0.58299999999999996</v>
      </c>
      <c r="F5992" s="22">
        <v>0.21</v>
      </c>
      <c r="G5992" s="21"/>
      <c r="H5992" s="10">
        <v>2.2166999999999999</v>
      </c>
      <c r="I5992" s="10">
        <v>2.0045000000000002</v>
      </c>
      <c r="J5992" s="21"/>
      <c r="K5992" s="10">
        <v>5.09</v>
      </c>
      <c r="L5992" s="22">
        <v>0.58299999999999996</v>
      </c>
      <c r="N5992" s="14">
        <f t="shared" si="466"/>
        <v>2.0045000000000002</v>
      </c>
      <c r="O5992" s="26">
        <f t="shared" si="467"/>
        <v>0.74460000000000004</v>
      </c>
      <c r="P5992" s="16">
        <f t="shared" si="468"/>
        <v>9.9999999999999995E-8</v>
      </c>
      <c r="Q5992" s="16">
        <f t="shared" si="469"/>
        <v>9.9999999999999995E-8</v>
      </c>
    </row>
    <row r="5993" spans="1:17" x14ac:dyDescent="0.45">
      <c r="A5993" s="35">
        <f>Factors!A5993</f>
        <v>41782</v>
      </c>
      <c r="B5993" s="18">
        <v>0.75180000000000002</v>
      </c>
      <c r="D5993" s="22">
        <v>7.6100000000000001E-2</v>
      </c>
      <c r="E5993" s="20">
        <f t="shared" si="465"/>
        <v>0.57799999999999996</v>
      </c>
      <c r="F5993" s="22">
        <v>0.21</v>
      </c>
      <c r="G5993" s="21"/>
      <c r="H5993" s="10">
        <v>2.2185000000000001</v>
      </c>
      <c r="I5993" s="10">
        <v>1.9984</v>
      </c>
      <c r="J5993" s="21"/>
      <c r="K5993" s="10">
        <v>5.09</v>
      </c>
      <c r="L5993" s="22">
        <v>0.57799999999999996</v>
      </c>
      <c r="N5993" s="14">
        <f t="shared" si="466"/>
        <v>1.9984</v>
      </c>
      <c r="O5993" s="26">
        <f t="shared" si="467"/>
        <v>0.75180000000000002</v>
      </c>
      <c r="P5993" s="16">
        <f t="shared" si="468"/>
        <v>9.9999999999999995E-8</v>
      </c>
      <c r="Q5993" s="16">
        <f t="shared" si="469"/>
        <v>9.9999999999999995E-8</v>
      </c>
    </row>
    <row r="5994" spans="1:17" x14ac:dyDescent="0.45">
      <c r="A5994" s="35">
        <f>Factors!A5994</f>
        <v>41783</v>
      </c>
      <c r="B5994" s="18">
        <v>0.75180000000000002</v>
      </c>
      <c r="D5994" s="22">
        <v>7.6100000000000001E-2</v>
      </c>
      <c r="E5994" s="20">
        <f t="shared" si="465"/>
        <v>0.57799999999999996</v>
      </c>
      <c r="F5994" s="22">
        <v>0.21</v>
      </c>
      <c r="G5994" s="21"/>
      <c r="H5994" s="10">
        <v>2.2185000000000001</v>
      </c>
      <c r="I5994" s="10">
        <v>1.9984</v>
      </c>
      <c r="J5994" s="21"/>
      <c r="K5994" s="10">
        <v>5.09</v>
      </c>
      <c r="L5994" s="22">
        <v>0.57799999999999996</v>
      </c>
      <c r="N5994" s="14">
        <f t="shared" si="466"/>
        <v>1.9984</v>
      </c>
      <c r="O5994" s="26">
        <f t="shared" si="467"/>
        <v>0.75180000000000002</v>
      </c>
      <c r="P5994" s="16">
        <f t="shared" si="468"/>
        <v>9.9999999999999995E-8</v>
      </c>
      <c r="Q5994" s="16">
        <f t="shared" si="469"/>
        <v>9.9999999999999995E-8</v>
      </c>
    </row>
    <row r="5995" spans="1:17" x14ac:dyDescent="0.45">
      <c r="A5995" s="35">
        <f>Factors!A5995</f>
        <v>41784</v>
      </c>
      <c r="B5995" s="18">
        <v>0.75180000000000002</v>
      </c>
      <c r="D5995" s="22">
        <v>7.6100000000000001E-2</v>
      </c>
      <c r="E5995" s="20">
        <f t="shared" si="465"/>
        <v>0.57799999999999996</v>
      </c>
      <c r="F5995" s="22">
        <v>0.21</v>
      </c>
      <c r="G5995" s="21"/>
      <c r="H5995" s="10">
        <v>2.2185000000000001</v>
      </c>
      <c r="I5995" s="10">
        <v>1.9984</v>
      </c>
      <c r="J5995" s="21"/>
      <c r="K5995" s="10">
        <v>5.09</v>
      </c>
      <c r="L5995" s="22">
        <v>0.57799999999999996</v>
      </c>
      <c r="N5995" s="14">
        <f t="shared" si="466"/>
        <v>1.9984</v>
      </c>
      <c r="O5995" s="26">
        <f t="shared" si="467"/>
        <v>0.75180000000000002</v>
      </c>
      <c r="P5995" s="16">
        <f t="shared" si="468"/>
        <v>9.9999999999999995E-8</v>
      </c>
      <c r="Q5995" s="16">
        <f t="shared" si="469"/>
        <v>9.9999999999999995E-8</v>
      </c>
    </row>
    <row r="5996" spans="1:17" x14ac:dyDescent="0.45">
      <c r="A5996" s="35">
        <f>Factors!A5996</f>
        <v>41785</v>
      </c>
      <c r="B5996" s="18">
        <v>0.75080000000000002</v>
      </c>
      <c r="D5996" s="22">
        <v>7.6100000000000001E-2</v>
      </c>
      <c r="E5996" s="20">
        <f t="shared" si="465"/>
        <v>0.57599999999999996</v>
      </c>
      <c r="F5996" s="22">
        <v>0.21</v>
      </c>
      <c r="G5996" s="21"/>
      <c r="H5996" s="10">
        <v>2.2185000000000001</v>
      </c>
      <c r="I5996" s="10">
        <v>1.9984</v>
      </c>
      <c r="J5996" s="21"/>
      <c r="K5996" s="10">
        <v>5.09</v>
      </c>
      <c r="L5996" s="22">
        <v>0.57599999999999996</v>
      </c>
      <c r="N5996" s="14">
        <f t="shared" si="466"/>
        <v>1.9984</v>
      </c>
      <c r="O5996" s="26">
        <f t="shared" si="467"/>
        <v>0.75080000000000002</v>
      </c>
      <c r="P5996" s="16">
        <f t="shared" si="468"/>
        <v>9.9999999999999995E-8</v>
      </c>
      <c r="Q5996" s="16">
        <f t="shared" si="469"/>
        <v>9.9999999999999995E-8</v>
      </c>
    </row>
    <row r="5997" spans="1:17" x14ac:dyDescent="0.45">
      <c r="A5997" s="35">
        <f>Factors!A5997</f>
        <v>41786</v>
      </c>
      <c r="B5997" s="18">
        <v>0.75590000000000002</v>
      </c>
      <c r="D5997" s="22">
        <v>7.6100000000000001E-2</v>
      </c>
      <c r="E5997" s="20">
        <f t="shared" si="465"/>
        <v>0.57299999999999995</v>
      </c>
      <c r="F5997" s="22">
        <v>0.21</v>
      </c>
      <c r="G5997" s="21"/>
      <c r="H5997" s="10">
        <v>2.2069000000000001</v>
      </c>
      <c r="I5997" s="10">
        <v>1.9847000000000001</v>
      </c>
      <c r="J5997" s="21"/>
      <c r="K5997" s="10">
        <v>5.09</v>
      </c>
      <c r="L5997" s="22">
        <v>0.57299999999999995</v>
      </c>
      <c r="N5997" s="14">
        <f t="shared" si="466"/>
        <v>1.9847000000000001</v>
      </c>
      <c r="O5997" s="26">
        <f t="shared" si="467"/>
        <v>0.75590000000000002</v>
      </c>
      <c r="P5997" s="16">
        <f t="shared" si="468"/>
        <v>9.9999999999999995E-8</v>
      </c>
      <c r="Q5997" s="16">
        <f t="shared" si="469"/>
        <v>9.9999999999999995E-8</v>
      </c>
    </row>
    <row r="5998" spans="1:17" x14ac:dyDescent="0.45">
      <c r="A5998" s="35">
        <f>Factors!A5998</f>
        <v>41787</v>
      </c>
      <c r="B5998" s="18">
        <v>0.72089999999999999</v>
      </c>
      <c r="D5998" s="22">
        <v>7.0999999999999994E-2</v>
      </c>
      <c r="E5998" s="20">
        <f t="shared" si="465"/>
        <v>0.57399999999999995</v>
      </c>
      <c r="F5998" s="22">
        <v>0.21</v>
      </c>
      <c r="G5998" s="21"/>
      <c r="H5998" s="10">
        <v>2.2103999999999999</v>
      </c>
      <c r="I5998" s="10">
        <v>1.9824000000000002</v>
      </c>
      <c r="J5998" s="21"/>
      <c r="K5998" s="10">
        <v>5.09</v>
      </c>
      <c r="L5998" s="22">
        <v>0.57399999999999995</v>
      </c>
      <c r="N5998" s="14">
        <f t="shared" si="466"/>
        <v>1.9824000000000002</v>
      </c>
      <c r="O5998" s="26">
        <f t="shared" si="467"/>
        <v>0.72089999999999999</v>
      </c>
      <c r="P5998" s="16">
        <f t="shared" si="468"/>
        <v>9.9999999999999995E-8</v>
      </c>
      <c r="Q5998" s="16">
        <f t="shared" si="469"/>
        <v>9.9999999999999995E-8</v>
      </c>
    </row>
    <row r="5999" spans="1:17" x14ac:dyDescent="0.45">
      <c r="A5999" s="35">
        <f>Factors!A5999</f>
        <v>41788</v>
      </c>
      <c r="B5999" s="18">
        <v>0.74360000000000004</v>
      </c>
      <c r="D5999" s="22">
        <v>9.1300000000000006E-2</v>
      </c>
      <c r="E5999" s="20">
        <f t="shared" si="465"/>
        <v>0.57199999999999995</v>
      </c>
      <c r="F5999" s="22">
        <v>0.22</v>
      </c>
      <c r="G5999" s="21"/>
      <c r="H5999" s="10">
        <v>2.2343000000000002</v>
      </c>
      <c r="I5999" s="10">
        <v>1.9903999999999999</v>
      </c>
      <c r="J5999" s="21"/>
      <c r="K5999" s="10">
        <v>5.09</v>
      </c>
      <c r="L5999" s="22">
        <v>0.57199999999999995</v>
      </c>
      <c r="N5999" s="14">
        <f t="shared" si="466"/>
        <v>1.9903999999999999</v>
      </c>
      <c r="O5999" s="26">
        <f t="shared" si="467"/>
        <v>0.74360000000000004</v>
      </c>
      <c r="P5999" s="16">
        <f t="shared" si="468"/>
        <v>9.9999999999999995E-8</v>
      </c>
      <c r="Q5999" s="16">
        <f t="shared" si="469"/>
        <v>9.9999999999999995E-8</v>
      </c>
    </row>
    <row r="6000" spans="1:17" x14ac:dyDescent="0.45">
      <c r="A6000" s="35">
        <f>Factors!A6000</f>
        <v>41789</v>
      </c>
      <c r="B6000" s="18">
        <v>0.75370000000000004</v>
      </c>
      <c r="D6000" s="22">
        <v>9.1300000000000006E-2</v>
      </c>
      <c r="E6000" s="20">
        <f t="shared" si="465"/>
        <v>0.57199999999999995</v>
      </c>
      <c r="F6000" s="22">
        <v>0.22</v>
      </c>
      <c r="G6000" s="21"/>
      <c r="H6000" s="10">
        <v>2.2147000000000001</v>
      </c>
      <c r="I6000" s="10">
        <v>1.9771999999999998</v>
      </c>
      <c r="J6000" s="21"/>
      <c r="K6000" s="10">
        <v>5.09</v>
      </c>
      <c r="L6000" s="22">
        <v>0.57199999999999995</v>
      </c>
      <c r="N6000" s="14">
        <f t="shared" si="466"/>
        <v>1.9771999999999998</v>
      </c>
      <c r="O6000" s="26">
        <f t="shared" si="467"/>
        <v>0.75370000000000004</v>
      </c>
      <c r="P6000" s="16">
        <f t="shared" si="468"/>
        <v>9.9999999999999995E-8</v>
      </c>
      <c r="Q6000" s="16">
        <f t="shared" si="469"/>
        <v>9.9999999999999995E-8</v>
      </c>
    </row>
    <row r="6001" spans="1:17" x14ac:dyDescent="0.45">
      <c r="A6001" s="35">
        <f>Factors!A6001</f>
        <v>41790</v>
      </c>
      <c r="B6001" s="18">
        <v>0.75370000000000004</v>
      </c>
      <c r="D6001" s="22">
        <v>9.1300000000000006E-2</v>
      </c>
      <c r="E6001" s="20">
        <f t="shared" si="465"/>
        <v>0.57199999999999995</v>
      </c>
      <c r="F6001" s="22">
        <v>0.22</v>
      </c>
      <c r="G6001" s="21"/>
      <c r="H6001" s="10">
        <v>2.2147000000000001</v>
      </c>
      <c r="I6001" s="10">
        <v>1.9771999999999998</v>
      </c>
      <c r="J6001" s="21"/>
      <c r="K6001" s="10">
        <v>5.09</v>
      </c>
      <c r="L6001" s="22">
        <v>0.57199999999999995</v>
      </c>
      <c r="N6001" s="14">
        <f t="shared" si="466"/>
        <v>1.9771999999999998</v>
      </c>
      <c r="O6001" s="26">
        <f t="shared" si="467"/>
        <v>0.75370000000000004</v>
      </c>
      <c r="P6001" s="16">
        <f t="shared" si="468"/>
        <v>9.9999999999999995E-8</v>
      </c>
      <c r="Q6001" s="16">
        <f t="shared" si="469"/>
        <v>9.9999999999999995E-8</v>
      </c>
    </row>
    <row r="6002" spans="1:17" x14ac:dyDescent="0.45">
      <c r="A6002" s="35">
        <f>Factors!A6002</f>
        <v>41791</v>
      </c>
      <c r="B6002" s="18">
        <v>0.75370000000000004</v>
      </c>
      <c r="D6002" s="22">
        <v>9.1300000000000006E-2</v>
      </c>
      <c r="E6002" s="20">
        <f t="shared" si="465"/>
        <v>0.57199999999999995</v>
      </c>
      <c r="F6002" s="22">
        <v>0.22</v>
      </c>
      <c r="G6002" s="21"/>
      <c r="H6002" s="10">
        <v>2.2147000000000001</v>
      </c>
      <c r="I6002" s="10">
        <v>1.9771999999999998</v>
      </c>
      <c r="J6002" s="21"/>
      <c r="K6002" s="10">
        <v>5.09</v>
      </c>
      <c r="L6002" s="22">
        <v>0.57199999999999995</v>
      </c>
      <c r="N6002" s="14">
        <f t="shared" si="466"/>
        <v>1.9771999999999998</v>
      </c>
      <c r="O6002" s="26">
        <f t="shared" si="467"/>
        <v>0.75370000000000004</v>
      </c>
      <c r="P6002" s="16">
        <f t="shared" si="468"/>
        <v>9.9999999999999995E-8</v>
      </c>
      <c r="Q6002" s="16">
        <f t="shared" si="469"/>
        <v>9.9999999999999995E-8</v>
      </c>
    </row>
    <row r="6003" spans="1:17" x14ac:dyDescent="0.45">
      <c r="A6003" s="35">
        <f>Factors!A6003</f>
        <v>41792</v>
      </c>
      <c r="B6003" s="18">
        <v>0.79349999999999998</v>
      </c>
      <c r="D6003" s="22">
        <v>9.64E-2</v>
      </c>
      <c r="E6003" s="20">
        <f t="shared" si="465"/>
        <v>0.56899999999999995</v>
      </c>
      <c r="F6003" s="22">
        <v>0.22</v>
      </c>
      <c r="G6003" s="21"/>
      <c r="H6003" s="10">
        <v>2.2027999999999999</v>
      </c>
      <c r="I6003" s="10">
        <v>1.9630000000000001</v>
      </c>
      <c r="J6003" s="21"/>
      <c r="K6003" s="10">
        <v>5.09</v>
      </c>
      <c r="L6003" s="22">
        <v>0.56899999999999995</v>
      </c>
      <c r="N6003" s="14">
        <f t="shared" si="466"/>
        <v>1.9630000000000001</v>
      </c>
      <c r="O6003" s="26">
        <f t="shared" si="467"/>
        <v>0.79349999999999998</v>
      </c>
      <c r="P6003" s="16">
        <f t="shared" si="468"/>
        <v>9.9999999999999995E-8</v>
      </c>
      <c r="Q6003" s="16">
        <f t="shared" si="469"/>
        <v>9.9999999999999995E-8</v>
      </c>
    </row>
    <row r="6004" spans="1:17" x14ac:dyDescent="0.45">
      <c r="A6004" s="35">
        <f>Factors!A6004</f>
        <v>41793</v>
      </c>
      <c r="B6004" s="18">
        <v>0.80300000000000005</v>
      </c>
      <c r="D6004" s="22">
        <v>9.64E-2</v>
      </c>
      <c r="E6004" s="20">
        <f t="shared" si="465"/>
        <v>0.56699999999999995</v>
      </c>
      <c r="F6004" s="22">
        <v>0.22</v>
      </c>
      <c r="G6004" s="21"/>
      <c r="H6004" s="10">
        <v>2.1863000000000001</v>
      </c>
      <c r="I6004" s="10">
        <v>1.9582999999999999</v>
      </c>
      <c r="J6004" s="21"/>
      <c r="K6004" s="10">
        <v>5.09</v>
      </c>
      <c r="L6004" s="22">
        <v>0.56699999999999995</v>
      </c>
      <c r="N6004" s="14">
        <f t="shared" si="466"/>
        <v>1.9582999999999999</v>
      </c>
      <c r="O6004" s="26">
        <f t="shared" si="467"/>
        <v>0.80300000000000005</v>
      </c>
      <c r="P6004" s="16">
        <f t="shared" si="468"/>
        <v>9.9999999999999995E-8</v>
      </c>
      <c r="Q6004" s="16">
        <f t="shared" si="469"/>
        <v>9.9999999999999995E-8</v>
      </c>
    </row>
    <row r="6005" spans="1:17" x14ac:dyDescent="0.45">
      <c r="A6005" s="35">
        <f>Factors!A6005</f>
        <v>41794</v>
      </c>
      <c r="B6005" s="18">
        <v>0.80940000000000001</v>
      </c>
      <c r="D6005" s="22">
        <v>9.1300000000000006E-2</v>
      </c>
      <c r="E6005" s="20">
        <f t="shared" si="465"/>
        <v>0.56200000000000006</v>
      </c>
      <c r="F6005" s="22">
        <v>0.22</v>
      </c>
      <c r="G6005" s="21"/>
      <c r="H6005" s="10">
        <v>2.1667000000000001</v>
      </c>
      <c r="I6005" s="10">
        <v>1.9426000000000001</v>
      </c>
      <c r="J6005" s="21"/>
      <c r="K6005" s="10">
        <v>5.09</v>
      </c>
      <c r="L6005" s="22">
        <v>0.56200000000000006</v>
      </c>
      <c r="N6005" s="14">
        <f t="shared" si="466"/>
        <v>1.9426000000000001</v>
      </c>
      <c r="O6005" s="26">
        <f t="shared" si="467"/>
        <v>0.80940000000000001</v>
      </c>
      <c r="P6005" s="16">
        <f t="shared" si="468"/>
        <v>9.9999999999999995E-8</v>
      </c>
      <c r="Q6005" s="16">
        <f t="shared" si="469"/>
        <v>9.9999999999999995E-8</v>
      </c>
    </row>
    <row r="6006" spans="1:17" x14ac:dyDescent="0.45">
      <c r="A6006" s="35">
        <f>Factors!A6006</f>
        <v>41795</v>
      </c>
      <c r="B6006" s="18">
        <v>0.78690000000000004</v>
      </c>
      <c r="D6006" s="22">
        <v>9.1300000000000006E-2</v>
      </c>
      <c r="E6006" s="20">
        <f t="shared" si="465"/>
        <v>0.55200000000000005</v>
      </c>
      <c r="F6006" s="22">
        <v>0.22</v>
      </c>
      <c r="G6006" s="21"/>
      <c r="H6006" s="10">
        <v>2.1764000000000001</v>
      </c>
      <c r="I6006" s="10">
        <v>1.964</v>
      </c>
      <c r="J6006" s="21"/>
      <c r="K6006" s="10">
        <v>5.09</v>
      </c>
      <c r="L6006" s="22">
        <v>0.55200000000000005</v>
      </c>
      <c r="N6006" s="14">
        <f t="shared" si="466"/>
        <v>1.964</v>
      </c>
      <c r="O6006" s="26">
        <f t="shared" si="467"/>
        <v>0.78690000000000004</v>
      </c>
      <c r="P6006" s="16">
        <f t="shared" si="468"/>
        <v>9.9999999999999995E-8</v>
      </c>
      <c r="Q6006" s="16">
        <f t="shared" si="469"/>
        <v>9.9999999999999995E-8</v>
      </c>
    </row>
    <row r="6007" spans="1:17" x14ac:dyDescent="0.45">
      <c r="A6007" s="35">
        <f>Factors!A6007</f>
        <v>41796</v>
      </c>
      <c r="B6007" s="18">
        <v>0.82410000000000005</v>
      </c>
      <c r="D6007" s="22">
        <v>8.6199999999999999E-2</v>
      </c>
      <c r="E6007" s="20">
        <f t="shared" si="465"/>
        <v>0.53300000000000003</v>
      </c>
      <c r="F6007" s="22">
        <v>0.22</v>
      </c>
      <c r="G6007" s="21"/>
      <c r="H6007" s="10">
        <v>2.1877</v>
      </c>
      <c r="I6007" s="10">
        <v>1.9689999999999999</v>
      </c>
      <c r="J6007" s="21"/>
      <c r="K6007" s="10">
        <v>5.09</v>
      </c>
      <c r="L6007" s="22">
        <v>0.53300000000000003</v>
      </c>
      <c r="N6007" s="14">
        <f t="shared" si="466"/>
        <v>1.9689999999999999</v>
      </c>
      <c r="O6007" s="26">
        <f t="shared" si="467"/>
        <v>0.82410000000000005</v>
      </c>
      <c r="P6007" s="16">
        <f t="shared" si="468"/>
        <v>9.9999999999999995E-8</v>
      </c>
      <c r="Q6007" s="16">
        <f t="shared" si="469"/>
        <v>9.9999999999999995E-8</v>
      </c>
    </row>
    <row r="6008" spans="1:17" x14ac:dyDescent="0.45">
      <c r="A6008" s="35">
        <f>Factors!A6008</f>
        <v>41797</v>
      </c>
      <c r="B6008" s="18">
        <v>0.82410000000000005</v>
      </c>
      <c r="D6008" s="22">
        <v>8.6199999999999999E-2</v>
      </c>
      <c r="E6008" s="20">
        <f t="shared" si="465"/>
        <v>0.53300000000000003</v>
      </c>
      <c r="F6008" s="22">
        <v>0.22</v>
      </c>
      <c r="G6008" s="21"/>
      <c r="H6008" s="10">
        <v>2.1877</v>
      </c>
      <c r="I6008" s="10">
        <v>1.9689999999999999</v>
      </c>
      <c r="J6008" s="21"/>
      <c r="K6008" s="10">
        <v>5.09</v>
      </c>
      <c r="L6008" s="22">
        <v>0.53300000000000003</v>
      </c>
      <c r="N6008" s="14">
        <f t="shared" si="466"/>
        <v>1.9689999999999999</v>
      </c>
      <c r="O6008" s="26">
        <f t="shared" si="467"/>
        <v>0.82410000000000005</v>
      </c>
      <c r="P6008" s="16">
        <f t="shared" si="468"/>
        <v>9.9999999999999995E-8</v>
      </c>
      <c r="Q6008" s="16">
        <f t="shared" si="469"/>
        <v>9.9999999999999995E-8</v>
      </c>
    </row>
    <row r="6009" spans="1:17" x14ac:dyDescent="0.45">
      <c r="A6009" s="35">
        <f>Factors!A6009</f>
        <v>41798</v>
      </c>
      <c r="B6009" s="18">
        <v>0.82410000000000005</v>
      </c>
      <c r="D6009" s="22">
        <v>8.6199999999999999E-2</v>
      </c>
      <c r="E6009" s="20">
        <f t="shared" si="465"/>
        <v>0.53300000000000003</v>
      </c>
      <c r="F6009" s="22">
        <v>0.22</v>
      </c>
      <c r="G6009" s="21"/>
      <c r="H6009" s="10">
        <v>2.1877</v>
      </c>
      <c r="I6009" s="10">
        <v>1.9689999999999999</v>
      </c>
      <c r="J6009" s="21"/>
      <c r="K6009" s="10">
        <v>5.09</v>
      </c>
      <c r="L6009" s="22">
        <v>0.53300000000000003</v>
      </c>
      <c r="N6009" s="14">
        <f t="shared" si="466"/>
        <v>1.9689999999999999</v>
      </c>
      <c r="O6009" s="26">
        <f t="shared" si="467"/>
        <v>0.82410000000000005</v>
      </c>
      <c r="P6009" s="16">
        <f t="shared" si="468"/>
        <v>9.9999999999999995E-8</v>
      </c>
      <c r="Q6009" s="16">
        <f t="shared" si="469"/>
        <v>9.9999999999999995E-8</v>
      </c>
    </row>
    <row r="6010" spans="1:17" x14ac:dyDescent="0.45">
      <c r="A6010" s="35">
        <f>Factors!A6010</f>
        <v>41799</v>
      </c>
      <c r="B6010" s="18">
        <v>0.86050000000000004</v>
      </c>
      <c r="D6010" s="22">
        <v>9.1300000000000006E-2</v>
      </c>
      <c r="E6010" s="20">
        <f t="shared" si="465"/>
        <v>0.52900000000000003</v>
      </c>
      <c r="F6010" s="22">
        <v>0.22</v>
      </c>
      <c r="G6010" s="21"/>
      <c r="H6010" s="10">
        <v>2.2025000000000001</v>
      </c>
      <c r="I6010" s="10">
        <v>1.9948000000000001</v>
      </c>
      <c r="J6010" s="21"/>
      <c r="K6010" s="10">
        <v>5.09</v>
      </c>
      <c r="L6010" s="22">
        <v>0.52900000000000003</v>
      </c>
      <c r="N6010" s="14">
        <f t="shared" si="466"/>
        <v>1.9948000000000001</v>
      </c>
      <c r="O6010" s="26">
        <f t="shared" si="467"/>
        <v>0.86050000000000004</v>
      </c>
      <c r="P6010" s="16">
        <f t="shared" si="468"/>
        <v>9.9999999999999995E-8</v>
      </c>
      <c r="Q6010" s="16">
        <f t="shared" si="469"/>
        <v>9.9999999999999995E-8</v>
      </c>
    </row>
    <row r="6011" spans="1:17" x14ac:dyDescent="0.45">
      <c r="A6011" s="35">
        <f>Factors!A6011</f>
        <v>41800</v>
      </c>
      <c r="B6011" s="18">
        <v>0.88729999999999998</v>
      </c>
      <c r="D6011" s="22">
        <v>9.64E-2</v>
      </c>
      <c r="E6011" s="20">
        <f t="shared" si="465"/>
        <v>0.52800000000000002</v>
      </c>
      <c r="F6011" s="22">
        <v>0.22</v>
      </c>
      <c r="G6011" s="21"/>
      <c r="H6011" s="10">
        <v>2.2000000000000002</v>
      </c>
      <c r="I6011" s="10">
        <v>1.9899</v>
      </c>
      <c r="J6011" s="21"/>
      <c r="K6011" s="10">
        <v>5.09</v>
      </c>
      <c r="L6011" s="22">
        <v>0.52800000000000002</v>
      </c>
      <c r="N6011" s="14">
        <f t="shared" si="466"/>
        <v>1.9899</v>
      </c>
      <c r="O6011" s="26">
        <f t="shared" si="467"/>
        <v>0.88729999999999998</v>
      </c>
      <c r="P6011" s="16">
        <f t="shared" si="468"/>
        <v>9.9999999999999995E-8</v>
      </c>
      <c r="Q6011" s="16">
        <f t="shared" si="469"/>
        <v>9.9999999999999995E-8</v>
      </c>
    </row>
    <row r="6012" spans="1:17" x14ac:dyDescent="0.45">
      <c r="A6012" s="35">
        <f>Factors!A6012</f>
        <v>41801</v>
      </c>
      <c r="B6012" s="18">
        <v>0.88560000000000005</v>
      </c>
      <c r="D6012" s="22">
        <v>9.1300000000000006E-2</v>
      </c>
      <c r="E6012" s="20">
        <f t="shared" si="465"/>
        <v>0.52500000000000002</v>
      </c>
      <c r="F6012" s="22">
        <v>0.22</v>
      </c>
      <c r="G6012" s="21"/>
      <c r="H6012" s="10">
        <v>2.2002999999999999</v>
      </c>
      <c r="I6012" s="10">
        <v>1.9959</v>
      </c>
      <c r="J6012" s="21"/>
      <c r="K6012" s="10">
        <v>5.09</v>
      </c>
      <c r="L6012" s="22">
        <v>0.52500000000000002</v>
      </c>
      <c r="N6012" s="14">
        <f t="shared" si="466"/>
        <v>1.9959</v>
      </c>
      <c r="O6012" s="26">
        <f t="shared" si="467"/>
        <v>0.88560000000000005</v>
      </c>
      <c r="P6012" s="16">
        <f t="shared" si="468"/>
        <v>9.9999999999999995E-8</v>
      </c>
      <c r="Q6012" s="16">
        <f t="shared" si="469"/>
        <v>9.9999999999999995E-8</v>
      </c>
    </row>
    <row r="6013" spans="1:17" x14ac:dyDescent="0.45">
      <c r="A6013" s="35">
        <f>Factors!A6013</f>
        <v>41802</v>
      </c>
      <c r="B6013" s="18">
        <v>0.87429999999999997</v>
      </c>
      <c r="D6013" s="22">
        <v>9.1300000000000006E-2</v>
      </c>
      <c r="E6013" s="20">
        <f t="shared" si="465"/>
        <v>0.51100000000000001</v>
      </c>
      <c r="F6013" s="22">
        <v>0.22</v>
      </c>
      <c r="G6013" s="21"/>
      <c r="H6013" s="10">
        <v>2.1863999999999999</v>
      </c>
      <c r="I6013" s="10">
        <v>2.0038999999999998</v>
      </c>
      <c r="J6013" s="21"/>
      <c r="K6013" s="10">
        <v>5.09</v>
      </c>
      <c r="L6013" s="22">
        <v>0.51100000000000001</v>
      </c>
      <c r="N6013" s="14">
        <f t="shared" si="466"/>
        <v>2.0038999999999998</v>
      </c>
      <c r="O6013" s="26">
        <f t="shared" si="467"/>
        <v>0.87429999999999997</v>
      </c>
      <c r="P6013" s="16">
        <f t="shared" si="468"/>
        <v>9.9999999999999995E-8</v>
      </c>
      <c r="Q6013" s="16">
        <f t="shared" si="469"/>
        <v>9.9999999999999995E-8</v>
      </c>
    </row>
    <row r="6014" spans="1:17" x14ac:dyDescent="0.45">
      <c r="A6014" s="35">
        <f>Factors!A6014</f>
        <v>41803</v>
      </c>
      <c r="B6014" s="18">
        <v>0.91</v>
      </c>
      <c r="D6014" s="22">
        <v>9.64E-2</v>
      </c>
      <c r="E6014" s="20">
        <f t="shared" si="465"/>
        <v>0.50700000000000001</v>
      </c>
      <c r="F6014" s="22">
        <v>0.22</v>
      </c>
      <c r="G6014" s="21"/>
      <c r="H6014" s="10">
        <v>2.1764000000000001</v>
      </c>
      <c r="I6014" s="10">
        <v>1.9784000000000002</v>
      </c>
      <c r="J6014" s="21"/>
      <c r="K6014" s="10">
        <v>5.09</v>
      </c>
      <c r="L6014" s="22">
        <v>0.50700000000000001</v>
      </c>
      <c r="N6014" s="14">
        <f t="shared" si="466"/>
        <v>1.9784000000000002</v>
      </c>
      <c r="O6014" s="26">
        <f t="shared" si="467"/>
        <v>0.91</v>
      </c>
      <c r="P6014" s="16">
        <f t="shared" si="468"/>
        <v>9.9999999999999995E-8</v>
      </c>
      <c r="Q6014" s="16">
        <f t="shared" si="469"/>
        <v>9.9999999999999995E-8</v>
      </c>
    </row>
    <row r="6015" spans="1:17" x14ac:dyDescent="0.45">
      <c r="A6015" s="35">
        <f>Factors!A6015</f>
        <v>41804</v>
      </c>
      <c r="B6015" s="18">
        <v>0.91</v>
      </c>
      <c r="D6015" s="22">
        <v>9.64E-2</v>
      </c>
      <c r="E6015" s="20">
        <f t="shared" si="465"/>
        <v>0.50700000000000001</v>
      </c>
      <c r="F6015" s="22">
        <v>0.22</v>
      </c>
      <c r="G6015" s="21"/>
      <c r="H6015" s="10">
        <v>2.1764000000000001</v>
      </c>
      <c r="I6015" s="10">
        <v>1.9784000000000002</v>
      </c>
      <c r="J6015" s="21"/>
      <c r="K6015" s="10">
        <v>5.09</v>
      </c>
      <c r="L6015" s="22">
        <v>0.50700000000000001</v>
      </c>
      <c r="N6015" s="14">
        <f t="shared" si="466"/>
        <v>1.9784000000000002</v>
      </c>
      <c r="O6015" s="26">
        <f t="shared" si="467"/>
        <v>0.91</v>
      </c>
      <c r="P6015" s="16">
        <f t="shared" si="468"/>
        <v>9.9999999999999995E-8</v>
      </c>
      <c r="Q6015" s="16">
        <f t="shared" si="469"/>
        <v>9.9999999999999995E-8</v>
      </c>
    </row>
    <row r="6016" spans="1:17" x14ac:dyDescent="0.45">
      <c r="A6016" s="35">
        <f>Factors!A6016</f>
        <v>41805</v>
      </c>
      <c r="B6016" s="18">
        <v>0.91</v>
      </c>
      <c r="D6016" s="22">
        <v>9.64E-2</v>
      </c>
      <c r="E6016" s="20">
        <f t="shared" si="465"/>
        <v>0.50700000000000001</v>
      </c>
      <c r="F6016" s="22">
        <v>0.22</v>
      </c>
      <c r="G6016" s="21"/>
      <c r="H6016" s="10">
        <v>2.1764000000000001</v>
      </c>
      <c r="I6016" s="10">
        <v>1.9784000000000002</v>
      </c>
      <c r="J6016" s="21"/>
      <c r="K6016" s="10">
        <v>5.09</v>
      </c>
      <c r="L6016" s="22">
        <v>0.50700000000000001</v>
      </c>
      <c r="N6016" s="14">
        <f t="shared" si="466"/>
        <v>1.9784000000000002</v>
      </c>
      <c r="O6016" s="26">
        <f t="shared" si="467"/>
        <v>0.91</v>
      </c>
      <c r="P6016" s="16">
        <f t="shared" si="468"/>
        <v>9.9999999999999995E-8</v>
      </c>
      <c r="Q6016" s="16">
        <f t="shared" si="469"/>
        <v>9.9999999999999995E-8</v>
      </c>
    </row>
    <row r="6017" spans="1:17" x14ac:dyDescent="0.45">
      <c r="A6017" s="35">
        <f>Factors!A6017</f>
        <v>41806</v>
      </c>
      <c r="B6017" s="18">
        <v>0.93610000000000004</v>
      </c>
      <c r="D6017" s="22">
        <v>9.64E-2</v>
      </c>
      <c r="E6017" s="20">
        <f t="shared" si="465"/>
        <v>0.496</v>
      </c>
      <c r="F6017" s="22">
        <v>0.22</v>
      </c>
      <c r="G6017" s="21"/>
      <c r="H6017" s="10">
        <v>2.1808000000000001</v>
      </c>
      <c r="I6017" s="10">
        <v>1.982</v>
      </c>
      <c r="J6017" s="21"/>
      <c r="K6017" s="10">
        <v>5.09</v>
      </c>
      <c r="L6017" s="22">
        <v>0.496</v>
      </c>
      <c r="N6017" s="14">
        <f t="shared" si="466"/>
        <v>1.982</v>
      </c>
      <c r="O6017" s="26">
        <f t="shared" si="467"/>
        <v>0.93610000000000004</v>
      </c>
      <c r="P6017" s="16">
        <f t="shared" si="468"/>
        <v>9.9999999999999995E-8</v>
      </c>
      <c r="Q6017" s="16">
        <f t="shared" si="469"/>
        <v>9.9999999999999995E-8</v>
      </c>
    </row>
    <row r="6018" spans="1:17" x14ac:dyDescent="0.45">
      <c r="A6018" s="35">
        <f>Factors!A6018</f>
        <v>41807</v>
      </c>
      <c r="B6018" s="18">
        <v>0.9637</v>
      </c>
      <c r="D6018" s="22">
        <v>9.1300000000000006E-2</v>
      </c>
      <c r="E6018" s="20">
        <f t="shared" si="465"/>
        <v>0.49099999999999999</v>
      </c>
      <c r="F6018" s="22">
        <v>0.22</v>
      </c>
      <c r="G6018" s="21"/>
      <c r="H6018" s="10">
        <v>2.2113999999999998</v>
      </c>
      <c r="I6018" s="10">
        <v>2.0203000000000002</v>
      </c>
      <c r="J6018" s="21"/>
      <c r="K6018" s="10">
        <v>5.09</v>
      </c>
      <c r="L6018" s="22">
        <v>0.49099999999999999</v>
      </c>
      <c r="N6018" s="14">
        <f t="shared" si="466"/>
        <v>2.0203000000000002</v>
      </c>
      <c r="O6018" s="26">
        <f t="shared" si="467"/>
        <v>0.9637</v>
      </c>
      <c r="P6018" s="16">
        <f t="shared" si="468"/>
        <v>9.9999999999999995E-8</v>
      </c>
      <c r="Q6018" s="16">
        <f t="shared" si="469"/>
        <v>9.9999999999999995E-8</v>
      </c>
    </row>
    <row r="6019" spans="1:17" x14ac:dyDescent="0.45">
      <c r="A6019" s="35">
        <f>Factors!A6019</f>
        <v>41808</v>
      </c>
      <c r="B6019" s="18">
        <v>0.96619999999999995</v>
      </c>
      <c r="D6019" s="22">
        <v>8.1199999999999994E-2</v>
      </c>
      <c r="E6019" s="20">
        <f t="shared" si="465"/>
        <v>0.49</v>
      </c>
      <c r="F6019" s="22">
        <v>0.22</v>
      </c>
      <c r="G6019" s="21"/>
      <c r="H6019" s="10">
        <v>2.2172999999999998</v>
      </c>
      <c r="I6019" s="10">
        <v>2.0455999999999999</v>
      </c>
      <c r="J6019" s="21"/>
      <c r="K6019" s="10">
        <v>5.09</v>
      </c>
      <c r="L6019" s="22">
        <v>0.49</v>
      </c>
      <c r="N6019" s="14">
        <f t="shared" si="466"/>
        <v>2.0455999999999999</v>
      </c>
      <c r="O6019" s="26">
        <f t="shared" si="467"/>
        <v>0.96619999999999995</v>
      </c>
      <c r="P6019" s="16">
        <f t="shared" si="468"/>
        <v>9.9999999999999995E-8</v>
      </c>
      <c r="Q6019" s="16">
        <f t="shared" si="469"/>
        <v>9.9999999999999995E-8</v>
      </c>
    </row>
    <row r="6020" spans="1:17" x14ac:dyDescent="0.45">
      <c r="A6020" s="35">
        <f>Factors!A6020</f>
        <v>41809</v>
      </c>
      <c r="B6020" s="18">
        <v>0.94169999999999998</v>
      </c>
      <c r="D6020" s="22">
        <v>8.1199999999999994E-2</v>
      </c>
      <c r="E6020" s="20">
        <f t="shared" si="465"/>
        <v>0.48899999999999999</v>
      </c>
      <c r="F6020" s="22">
        <v>0.22</v>
      </c>
      <c r="G6020" s="21"/>
      <c r="H6020" s="10">
        <v>2.242</v>
      </c>
      <c r="I6020" s="10">
        <v>2.0722</v>
      </c>
      <c r="J6020" s="21"/>
      <c r="K6020" s="10">
        <v>5.09</v>
      </c>
      <c r="L6020" s="22">
        <v>0.48899999999999999</v>
      </c>
      <c r="N6020" s="14">
        <f t="shared" si="466"/>
        <v>2.0722</v>
      </c>
      <c r="O6020" s="26">
        <f t="shared" si="467"/>
        <v>0.94169999999999998</v>
      </c>
      <c r="P6020" s="16">
        <f t="shared" si="468"/>
        <v>9.9999999999999995E-8</v>
      </c>
      <c r="Q6020" s="16">
        <f t="shared" si="469"/>
        <v>9.9999999999999995E-8</v>
      </c>
    </row>
    <row r="6021" spans="1:17" x14ac:dyDescent="0.45">
      <c r="A6021" s="35">
        <f>Factors!A6021</f>
        <v>41810</v>
      </c>
      <c r="B6021" s="18">
        <v>0.9446</v>
      </c>
      <c r="D6021" s="22">
        <v>7.6100000000000001E-2</v>
      </c>
      <c r="E6021" s="20">
        <f t="shared" ref="E6021:E6084" si="470">IF(ISERROR(L6021/10),K6021,L6021)</f>
        <v>0.48899999999999999</v>
      </c>
      <c r="F6021" s="22">
        <v>0.22</v>
      </c>
      <c r="G6021" s="21"/>
      <c r="H6021" s="10">
        <v>2.2652999999999999</v>
      </c>
      <c r="I6021" s="10">
        <v>2.0926</v>
      </c>
      <c r="J6021" s="21"/>
      <c r="K6021" s="10">
        <v>5.09</v>
      </c>
      <c r="L6021" s="22">
        <v>0.48899999999999999</v>
      </c>
      <c r="N6021" s="14">
        <f t="shared" ref="N6021:N6084" si="471">IF(ISERROR(I6021/10),IF(ISERROR(H6021/H6022),N6022*0.99999999,N6022*H6021/H6022),I6021)</f>
        <v>2.0926</v>
      </c>
      <c r="O6021" s="26">
        <f t="shared" ref="O6021:O6084" si="472">B6021</f>
        <v>0.9446</v>
      </c>
      <c r="P6021" s="16">
        <f t="shared" ref="P6021:P6084" si="473">IF(               ((1+$D6021/100)/(1+E6021/100)-1)&lt;=0,0.0000001,100*((1+$D6021/100)/(1+E6021/100)-1))</f>
        <v>9.9999999999999995E-8</v>
      </c>
      <c r="Q6021" s="16">
        <f t="shared" ref="Q6021:Q6084" si="474">IF(               ((1+$D6021/100)/(1+F6021/100)-1)&lt;=0,0.0000001,100*((1+$D6021/100)/(1+F6021/100)-1))</f>
        <v>9.9999999999999995E-8</v>
      </c>
    </row>
    <row r="6022" spans="1:17" x14ac:dyDescent="0.45">
      <c r="A6022" s="35">
        <f>Factors!A6022</f>
        <v>41811</v>
      </c>
      <c r="B6022" s="18">
        <v>0.9446</v>
      </c>
      <c r="D6022" s="22">
        <v>7.6100000000000001E-2</v>
      </c>
      <c r="E6022" s="20">
        <f t="shared" si="470"/>
        <v>0.48899999999999999</v>
      </c>
      <c r="F6022" s="22">
        <v>0.22</v>
      </c>
      <c r="G6022" s="21"/>
      <c r="H6022" s="10">
        <v>2.2652999999999999</v>
      </c>
      <c r="I6022" s="10">
        <v>2.0926</v>
      </c>
      <c r="J6022" s="21"/>
      <c r="K6022" s="10">
        <v>5.09</v>
      </c>
      <c r="L6022" s="22">
        <v>0.48899999999999999</v>
      </c>
      <c r="N6022" s="14">
        <f t="shared" si="471"/>
        <v>2.0926</v>
      </c>
      <c r="O6022" s="26">
        <f t="shared" si="472"/>
        <v>0.9446</v>
      </c>
      <c r="P6022" s="16">
        <f t="shared" si="473"/>
        <v>9.9999999999999995E-8</v>
      </c>
      <c r="Q6022" s="16">
        <f t="shared" si="474"/>
        <v>9.9999999999999995E-8</v>
      </c>
    </row>
    <row r="6023" spans="1:17" x14ac:dyDescent="0.45">
      <c r="A6023" s="35">
        <f>Factors!A6023</f>
        <v>41812</v>
      </c>
      <c r="B6023" s="18">
        <v>0.9446</v>
      </c>
      <c r="D6023" s="22">
        <v>7.6100000000000001E-2</v>
      </c>
      <c r="E6023" s="20">
        <f t="shared" si="470"/>
        <v>0.48899999999999999</v>
      </c>
      <c r="F6023" s="22">
        <v>0.22</v>
      </c>
      <c r="G6023" s="21"/>
      <c r="H6023" s="10">
        <v>2.2652999999999999</v>
      </c>
      <c r="I6023" s="10">
        <v>2.0926</v>
      </c>
      <c r="J6023" s="21"/>
      <c r="K6023" s="10">
        <v>5.09</v>
      </c>
      <c r="L6023" s="22">
        <v>0.48899999999999999</v>
      </c>
      <c r="N6023" s="14">
        <f t="shared" si="471"/>
        <v>2.0926</v>
      </c>
      <c r="O6023" s="26">
        <f t="shared" si="472"/>
        <v>0.9446</v>
      </c>
      <c r="P6023" s="16">
        <f t="shared" si="473"/>
        <v>9.9999999999999995E-8</v>
      </c>
      <c r="Q6023" s="16">
        <f t="shared" si="474"/>
        <v>9.9999999999999995E-8</v>
      </c>
    </row>
    <row r="6024" spans="1:17" x14ac:dyDescent="0.45">
      <c r="A6024" s="35">
        <f>Factors!A6024</f>
        <v>41813</v>
      </c>
      <c r="B6024" s="18">
        <v>0.94950000000000001</v>
      </c>
      <c r="D6024" s="22">
        <v>7.6100000000000001E-2</v>
      </c>
      <c r="E6024" s="20">
        <f t="shared" si="470"/>
        <v>0.48899999999999999</v>
      </c>
      <c r="F6024" s="22">
        <v>0.22</v>
      </c>
      <c r="G6024" s="21"/>
      <c r="H6024" s="10">
        <v>2.2618999999999998</v>
      </c>
      <c r="I6024" s="10">
        <v>2.0916999999999999</v>
      </c>
      <c r="J6024" s="21"/>
      <c r="K6024" s="10">
        <v>5.09</v>
      </c>
      <c r="L6024" s="22">
        <v>0.48899999999999999</v>
      </c>
      <c r="N6024" s="14">
        <f t="shared" si="471"/>
        <v>2.0916999999999999</v>
      </c>
      <c r="O6024" s="26">
        <f t="shared" si="472"/>
        <v>0.94950000000000001</v>
      </c>
      <c r="P6024" s="16">
        <f t="shared" si="473"/>
        <v>9.9999999999999995E-8</v>
      </c>
      <c r="Q6024" s="16">
        <f t="shared" si="474"/>
        <v>9.9999999999999995E-8</v>
      </c>
    </row>
    <row r="6025" spans="1:17" x14ac:dyDescent="0.45">
      <c r="A6025" s="35">
        <f>Factors!A6025</f>
        <v>41814</v>
      </c>
      <c r="B6025" s="18">
        <v>0.94499999999999995</v>
      </c>
      <c r="D6025" s="22">
        <v>7.6100000000000001E-2</v>
      </c>
      <c r="E6025" s="20">
        <f t="shared" si="470"/>
        <v>0.48899999999999999</v>
      </c>
      <c r="F6025" s="22">
        <v>0.22</v>
      </c>
      <c r="G6025" s="21"/>
      <c r="H6025" s="10">
        <v>2.2723</v>
      </c>
      <c r="I6025" s="10">
        <v>2.1051000000000002</v>
      </c>
      <c r="J6025" s="21"/>
      <c r="K6025" s="10">
        <v>5.09</v>
      </c>
      <c r="L6025" s="22">
        <v>0.48899999999999999</v>
      </c>
      <c r="N6025" s="14">
        <f t="shared" si="471"/>
        <v>2.1051000000000002</v>
      </c>
      <c r="O6025" s="26">
        <f t="shared" si="472"/>
        <v>0.94499999999999995</v>
      </c>
      <c r="P6025" s="16">
        <f t="shared" si="473"/>
        <v>9.9999999999999995E-8</v>
      </c>
      <c r="Q6025" s="16">
        <f t="shared" si="474"/>
        <v>9.9999999999999995E-8</v>
      </c>
    </row>
    <row r="6026" spans="1:17" x14ac:dyDescent="0.45">
      <c r="A6026" s="35">
        <f>Factors!A6026</f>
        <v>41815</v>
      </c>
      <c r="B6026" s="18">
        <v>0.92589999999999995</v>
      </c>
      <c r="D6026" s="22">
        <v>0.10150000000000001</v>
      </c>
      <c r="E6026" s="20">
        <f t="shared" si="470"/>
        <v>0.48699999999999999</v>
      </c>
      <c r="F6026" s="22">
        <v>0.22</v>
      </c>
      <c r="G6026" s="21"/>
      <c r="H6026" s="10">
        <v>2.2622999999999998</v>
      </c>
      <c r="I6026" s="10">
        <v>2.0895999999999999</v>
      </c>
      <c r="J6026" s="21"/>
      <c r="K6026" s="10">
        <v>5.09</v>
      </c>
      <c r="L6026" s="22">
        <v>0.48699999999999999</v>
      </c>
      <c r="N6026" s="14">
        <f t="shared" si="471"/>
        <v>2.0895999999999999</v>
      </c>
      <c r="O6026" s="26">
        <f t="shared" si="472"/>
        <v>0.92589999999999995</v>
      </c>
      <c r="P6026" s="16">
        <f t="shared" si="473"/>
        <v>9.9999999999999995E-8</v>
      </c>
      <c r="Q6026" s="16">
        <f t="shared" si="474"/>
        <v>9.9999999999999995E-8</v>
      </c>
    </row>
    <row r="6027" spans="1:17" x14ac:dyDescent="0.45">
      <c r="A6027" s="35">
        <f>Factors!A6027</f>
        <v>41816</v>
      </c>
      <c r="B6027" s="18">
        <v>0.89549999999999996</v>
      </c>
      <c r="D6027" s="22">
        <v>9.64E-2</v>
      </c>
      <c r="E6027" s="20">
        <f t="shared" si="470"/>
        <v>0.48799999999999999</v>
      </c>
      <c r="F6027" s="22">
        <v>0.22</v>
      </c>
      <c r="G6027" s="21"/>
      <c r="H6027" s="10">
        <v>2.2563</v>
      </c>
      <c r="I6027" s="10">
        <v>2.0838999999999999</v>
      </c>
      <c r="J6027" s="21"/>
      <c r="K6027" s="10">
        <v>5.09</v>
      </c>
      <c r="L6027" s="22">
        <v>0.48799999999999999</v>
      </c>
      <c r="N6027" s="14">
        <f t="shared" si="471"/>
        <v>2.0838999999999999</v>
      </c>
      <c r="O6027" s="26">
        <f t="shared" si="472"/>
        <v>0.89549999999999996</v>
      </c>
      <c r="P6027" s="16">
        <f t="shared" si="473"/>
        <v>9.9999999999999995E-8</v>
      </c>
      <c r="Q6027" s="16">
        <f t="shared" si="474"/>
        <v>9.9999999999999995E-8</v>
      </c>
    </row>
    <row r="6028" spans="1:17" x14ac:dyDescent="0.45">
      <c r="A6028" s="35">
        <f>Factors!A6028</f>
        <v>41817</v>
      </c>
      <c r="B6028" s="18">
        <v>0.89180000000000004</v>
      </c>
      <c r="D6028" s="22">
        <v>9.64E-2</v>
      </c>
      <c r="E6028" s="20">
        <f t="shared" si="470"/>
        <v>0.48799999999999999</v>
      </c>
      <c r="F6028" s="22">
        <v>0.21</v>
      </c>
      <c r="G6028" s="21"/>
      <c r="H6028" s="10">
        <v>2.2555999999999998</v>
      </c>
      <c r="I6028" s="10">
        <v>2.0853000000000002</v>
      </c>
      <c r="J6028" s="21"/>
      <c r="K6028" s="10">
        <v>5.09</v>
      </c>
      <c r="L6028" s="22">
        <v>0.48799999999999999</v>
      </c>
      <c r="N6028" s="14">
        <f t="shared" si="471"/>
        <v>2.0853000000000002</v>
      </c>
      <c r="O6028" s="26">
        <f t="shared" si="472"/>
        <v>0.89180000000000004</v>
      </c>
      <c r="P6028" s="16">
        <f t="shared" si="473"/>
        <v>9.9999999999999995E-8</v>
      </c>
      <c r="Q6028" s="16">
        <f t="shared" si="474"/>
        <v>9.9999999999999995E-8</v>
      </c>
    </row>
    <row r="6029" spans="1:17" x14ac:dyDescent="0.45">
      <c r="A6029" s="35">
        <f>Factors!A6029</f>
        <v>41818</v>
      </c>
      <c r="B6029" s="18">
        <v>0.89180000000000004</v>
      </c>
      <c r="D6029" s="22">
        <v>9.64E-2</v>
      </c>
      <c r="E6029" s="20">
        <f t="shared" si="470"/>
        <v>0.48799999999999999</v>
      </c>
      <c r="F6029" s="22">
        <v>0.21</v>
      </c>
      <c r="G6029" s="21"/>
      <c r="H6029" s="10">
        <v>2.2555999999999998</v>
      </c>
      <c r="I6029" s="10">
        <v>2.0853000000000002</v>
      </c>
      <c r="J6029" s="21"/>
      <c r="K6029" s="10">
        <v>5.09</v>
      </c>
      <c r="L6029" s="22">
        <v>0.48799999999999999</v>
      </c>
      <c r="N6029" s="14">
        <f t="shared" si="471"/>
        <v>2.0853000000000002</v>
      </c>
      <c r="O6029" s="26">
        <f t="shared" si="472"/>
        <v>0.89180000000000004</v>
      </c>
      <c r="P6029" s="16">
        <f t="shared" si="473"/>
        <v>9.9999999999999995E-8</v>
      </c>
      <c r="Q6029" s="16">
        <f t="shared" si="474"/>
        <v>9.9999999999999995E-8</v>
      </c>
    </row>
    <row r="6030" spans="1:17" x14ac:dyDescent="0.45">
      <c r="A6030" s="35">
        <f>Factors!A6030</f>
        <v>41819</v>
      </c>
      <c r="B6030" s="18">
        <v>0.89180000000000004</v>
      </c>
      <c r="D6030" s="22">
        <v>9.64E-2</v>
      </c>
      <c r="E6030" s="20">
        <f t="shared" si="470"/>
        <v>0.48799999999999999</v>
      </c>
      <c r="F6030" s="22">
        <v>0.21</v>
      </c>
      <c r="G6030" s="21"/>
      <c r="H6030" s="10">
        <v>2.2555999999999998</v>
      </c>
      <c r="I6030" s="10">
        <v>2.0853000000000002</v>
      </c>
      <c r="J6030" s="21"/>
      <c r="K6030" s="10">
        <v>5.09</v>
      </c>
      <c r="L6030" s="22">
        <v>0.48799999999999999</v>
      </c>
      <c r="N6030" s="14">
        <f t="shared" si="471"/>
        <v>2.0853000000000002</v>
      </c>
      <c r="O6030" s="26">
        <f t="shared" si="472"/>
        <v>0.89180000000000004</v>
      </c>
      <c r="P6030" s="16">
        <f t="shared" si="473"/>
        <v>9.9999999999999995E-8</v>
      </c>
      <c r="Q6030" s="16">
        <f t="shared" si="474"/>
        <v>9.9999999999999995E-8</v>
      </c>
    </row>
    <row r="6031" spans="1:17" x14ac:dyDescent="0.45">
      <c r="A6031" s="35">
        <f>Factors!A6031</f>
        <v>41820</v>
      </c>
      <c r="B6031" s="18">
        <v>0.879</v>
      </c>
      <c r="D6031" s="22">
        <v>9.64E-2</v>
      </c>
      <c r="E6031" s="20">
        <f t="shared" si="470"/>
        <v>0.48799999999999999</v>
      </c>
      <c r="F6031" s="22">
        <v>0.21</v>
      </c>
      <c r="G6031" s="21"/>
      <c r="H6031" s="10">
        <v>2.2439</v>
      </c>
      <c r="I6031" s="10">
        <v>2.0731000000000002</v>
      </c>
      <c r="J6031" s="21"/>
      <c r="K6031" s="10">
        <v>5.09</v>
      </c>
      <c r="L6031" s="22">
        <v>0.48799999999999999</v>
      </c>
      <c r="N6031" s="14">
        <f t="shared" si="471"/>
        <v>2.0731000000000002</v>
      </c>
      <c r="O6031" s="26">
        <f t="shared" si="472"/>
        <v>0.879</v>
      </c>
      <c r="P6031" s="16">
        <f t="shared" si="473"/>
        <v>9.9999999999999995E-8</v>
      </c>
      <c r="Q6031" s="16">
        <f t="shared" si="474"/>
        <v>9.9999999999999995E-8</v>
      </c>
    </row>
    <row r="6032" spans="1:17" x14ac:dyDescent="0.45">
      <c r="A6032" s="35">
        <f>Factors!A6032</f>
        <v>41821</v>
      </c>
      <c r="B6032" s="18">
        <v>0.89859999999999995</v>
      </c>
      <c r="D6032" s="22">
        <v>0.10150000000000001</v>
      </c>
      <c r="E6032" s="20">
        <f t="shared" si="470"/>
        <v>0.48799999999999999</v>
      </c>
      <c r="F6032" s="22">
        <v>0.21</v>
      </c>
      <c r="G6032" s="21"/>
      <c r="H6032" s="10">
        <v>2.2366000000000001</v>
      </c>
      <c r="I6032" s="10">
        <v>2.0705</v>
      </c>
      <c r="J6032" s="21"/>
      <c r="K6032" s="10">
        <v>5.09</v>
      </c>
      <c r="L6032" s="22">
        <v>0.48799999999999999</v>
      </c>
      <c r="N6032" s="14">
        <f t="shared" si="471"/>
        <v>2.0705</v>
      </c>
      <c r="O6032" s="26">
        <f t="shared" si="472"/>
        <v>0.89859999999999995</v>
      </c>
      <c r="P6032" s="16">
        <f t="shared" si="473"/>
        <v>9.9999999999999995E-8</v>
      </c>
      <c r="Q6032" s="16">
        <f t="shared" si="474"/>
        <v>9.9999999999999995E-8</v>
      </c>
    </row>
    <row r="6033" spans="1:17" x14ac:dyDescent="0.45">
      <c r="A6033" s="35">
        <f>Factors!A6033</f>
        <v>41822</v>
      </c>
      <c r="B6033" s="18">
        <v>0.94299999999999995</v>
      </c>
      <c r="D6033" s="22">
        <v>0.10150000000000001</v>
      </c>
      <c r="E6033" s="20">
        <f t="shared" si="470"/>
        <v>0.48699999999999999</v>
      </c>
      <c r="F6033" s="22">
        <v>0.21</v>
      </c>
      <c r="G6033" s="21"/>
      <c r="H6033" s="10">
        <v>2.2408999999999999</v>
      </c>
      <c r="I6033" s="10">
        <v>2.0737999999999999</v>
      </c>
      <c r="J6033" s="21"/>
      <c r="K6033" s="10">
        <v>5.09</v>
      </c>
      <c r="L6033" s="22">
        <v>0.48699999999999999</v>
      </c>
      <c r="N6033" s="14">
        <f t="shared" si="471"/>
        <v>2.0737999999999999</v>
      </c>
      <c r="O6033" s="26">
        <f t="shared" si="472"/>
        <v>0.94299999999999995</v>
      </c>
      <c r="P6033" s="16">
        <f t="shared" si="473"/>
        <v>9.9999999999999995E-8</v>
      </c>
      <c r="Q6033" s="16">
        <f t="shared" si="474"/>
        <v>9.9999999999999995E-8</v>
      </c>
    </row>
    <row r="6034" spans="1:17" x14ac:dyDescent="0.45">
      <c r="A6034" s="35">
        <f>Factors!A6034</f>
        <v>41823</v>
      </c>
      <c r="B6034" s="18">
        <v>0.99029999999999996</v>
      </c>
      <c r="D6034" s="22">
        <v>9.64E-2</v>
      </c>
      <c r="E6034" s="20">
        <f t="shared" si="470"/>
        <v>0.48799999999999999</v>
      </c>
      <c r="F6034" s="22">
        <v>0.21</v>
      </c>
      <c r="G6034" s="21"/>
      <c r="H6034" s="10">
        <v>2.2612000000000001</v>
      </c>
      <c r="I6034" s="10">
        <v>2.1006999999999998</v>
      </c>
      <c r="J6034" s="21"/>
      <c r="K6034" s="10">
        <v>5.09</v>
      </c>
      <c r="L6034" s="22">
        <v>0.48799999999999999</v>
      </c>
      <c r="N6034" s="14">
        <f t="shared" si="471"/>
        <v>2.1006999999999998</v>
      </c>
      <c r="O6034" s="26">
        <f t="shared" si="472"/>
        <v>0.99029999999999996</v>
      </c>
      <c r="P6034" s="16">
        <f t="shared" si="473"/>
        <v>9.9999999999999995E-8</v>
      </c>
      <c r="Q6034" s="16">
        <f t="shared" si="474"/>
        <v>9.9999999999999995E-8</v>
      </c>
    </row>
    <row r="6035" spans="1:17" x14ac:dyDescent="0.45">
      <c r="A6035" s="35">
        <f>Factors!A6035</f>
        <v>41824</v>
      </c>
      <c r="B6035" s="18">
        <v>0.99239999999999995</v>
      </c>
      <c r="D6035" s="22">
        <v>9.64E-2</v>
      </c>
      <c r="E6035" s="20">
        <f t="shared" si="470"/>
        <v>0.48599999999999999</v>
      </c>
      <c r="F6035" s="22">
        <v>0.21</v>
      </c>
      <c r="G6035" s="21"/>
      <c r="H6035" s="10">
        <v>2.2612000000000001</v>
      </c>
      <c r="I6035" s="10">
        <v>2.1006999999999998</v>
      </c>
      <c r="J6035" s="21"/>
      <c r="K6035" s="10">
        <v>5.09</v>
      </c>
      <c r="L6035" s="22">
        <v>0.48599999999999999</v>
      </c>
      <c r="N6035" s="14">
        <f t="shared" si="471"/>
        <v>2.1006999999999998</v>
      </c>
      <c r="O6035" s="26">
        <f t="shared" si="472"/>
        <v>0.99239999999999995</v>
      </c>
      <c r="P6035" s="16">
        <f t="shared" si="473"/>
        <v>9.9999999999999995E-8</v>
      </c>
      <c r="Q6035" s="16">
        <f t="shared" si="474"/>
        <v>9.9999999999999995E-8</v>
      </c>
    </row>
    <row r="6036" spans="1:17" x14ac:dyDescent="0.45">
      <c r="A6036" s="35">
        <f>Factors!A6036</f>
        <v>41825</v>
      </c>
      <c r="B6036" s="18">
        <v>0.99239999999999995</v>
      </c>
      <c r="D6036" s="22">
        <v>9.64E-2</v>
      </c>
      <c r="E6036" s="20">
        <f t="shared" si="470"/>
        <v>0.48599999999999999</v>
      </c>
      <c r="F6036" s="22">
        <v>0.21</v>
      </c>
      <c r="G6036" s="21"/>
      <c r="H6036" s="10">
        <v>2.2612000000000001</v>
      </c>
      <c r="I6036" s="10">
        <v>2.1006999999999998</v>
      </c>
      <c r="J6036" s="21"/>
      <c r="K6036" s="10">
        <v>5.09</v>
      </c>
      <c r="L6036" s="22">
        <v>0.48599999999999999</v>
      </c>
      <c r="N6036" s="14">
        <f t="shared" si="471"/>
        <v>2.1006999999999998</v>
      </c>
      <c r="O6036" s="26">
        <f t="shared" si="472"/>
        <v>0.99239999999999995</v>
      </c>
      <c r="P6036" s="16">
        <f t="shared" si="473"/>
        <v>9.9999999999999995E-8</v>
      </c>
      <c r="Q6036" s="16">
        <f t="shared" si="474"/>
        <v>9.9999999999999995E-8</v>
      </c>
    </row>
    <row r="6037" spans="1:17" x14ac:dyDescent="0.45">
      <c r="A6037" s="35">
        <f>Factors!A6037</f>
        <v>41826</v>
      </c>
      <c r="B6037" s="18">
        <v>0.99239999999999995</v>
      </c>
      <c r="D6037" s="22">
        <v>9.64E-2</v>
      </c>
      <c r="E6037" s="20">
        <f t="shared" si="470"/>
        <v>0.48599999999999999</v>
      </c>
      <c r="F6037" s="22">
        <v>0.21</v>
      </c>
      <c r="G6037" s="21"/>
      <c r="H6037" s="10">
        <v>2.2612000000000001</v>
      </c>
      <c r="I6037" s="10">
        <v>2.1006999999999998</v>
      </c>
      <c r="J6037" s="21"/>
      <c r="K6037" s="10">
        <v>5.09</v>
      </c>
      <c r="L6037" s="22">
        <v>0.48599999999999999</v>
      </c>
      <c r="N6037" s="14">
        <f t="shared" si="471"/>
        <v>2.1006999999999998</v>
      </c>
      <c r="O6037" s="26">
        <f t="shared" si="472"/>
        <v>0.99239999999999995</v>
      </c>
      <c r="P6037" s="16">
        <f t="shared" si="473"/>
        <v>9.9999999999999995E-8</v>
      </c>
      <c r="Q6037" s="16">
        <f t="shared" si="474"/>
        <v>9.9999999999999995E-8</v>
      </c>
    </row>
    <row r="6038" spans="1:17" x14ac:dyDescent="0.45">
      <c r="A6038" s="35">
        <f>Factors!A6038</f>
        <v>41827</v>
      </c>
      <c r="B6038" s="18">
        <v>1.0149999999999999</v>
      </c>
      <c r="D6038" s="22">
        <v>9.64E-2</v>
      </c>
      <c r="E6038" s="20">
        <f t="shared" si="470"/>
        <v>0.48599999999999999</v>
      </c>
      <c r="F6038" s="22">
        <v>0.21</v>
      </c>
      <c r="G6038" s="21"/>
      <c r="H6038" s="10">
        <v>2.2523</v>
      </c>
      <c r="I6038" s="10">
        <v>2.0874999999999999</v>
      </c>
      <c r="J6038" s="21"/>
      <c r="K6038" s="10">
        <v>5.09</v>
      </c>
      <c r="L6038" s="22">
        <v>0.48599999999999999</v>
      </c>
      <c r="N6038" s="14">
        <f t="shared" si="471"/>
        <v>2.0874999999999999</v>
      </c>
      <c r="O6038" s="26">
        <f t="shared" si="472"/>
        <v>1.0149999999999999</v>
      </c>
      <c r="P6038" s="16">
        <f t="shared" si="473"/>
        <v>9.9999999999999995E-8</v>
      </c>
      <c r="Q6038" s="16">
        <f t="shared" si="474"/>
        <v>9.9999999999999995E-8</v>
      </c>
    </row>
    <row r="6039" spans="1:17" x14ac:dyDescent="0.45">
      <c r="A6039" s="35">
        <f>Factors!A6039</f>
        <v>41828</v>
      </c>
      <c r="B6039" s="18">
        <v>0.99780000000000002</v>
      </c>
      <c r="D6039" s="22">
        <v>8.6199999999999999E-2</v>
      </c>
      <c r="E6039" s="20">
        <f t="shared" si="470"/>
        <v>0.48599999999999999</v>
      </c>
      <c r="F6039" s="22">
        <v>0.21</v>
      </c>
      <c r="G6039" s="21"/>
      <c r="H6039" s="10">
        <v>2.2423999999999999</v>
      </c>
      <c r="I6039" s="10">
        <v>2.0608</v>
      </c>
      <c r="J6039" s="21"/>
      <c r="K6039" s="10">
        <v>5.09</v>
      </c>
      <c r="L6039" s="22">
        <v>0.48599999999999999</v>
      </c>
      <c r="N6039" s="14">
        <f t="shared" si="471"/>
        <v>2.0608</v>
      </c>
      <c r="O6039" s="26">
        <f t="shared" si="472"/>
        <v>0.99780000000000002</v>
      </c>
      <c r="P6039" s="16">
        <f t="shared" si="473"/>
        <v>9.9999999999999995E-8</v>
      </c>
      <c r="Q6039" s="16">
        <f t="shared" si="474"/>
        <v>9.9999999999999995E-8</v>
      </c>
    </row>
    <row r="6040" spans="1:17" x14ac:dyDescent="0.45">
      <c r="A6040" s="35">
        <f>Factors!A6040</f>
        <v>41829</v>
      </c>
      <c r="B6040" s="18">
        <v>0.97519999999999996</v>
      </c>
      <c r="D6040" s="22">
        <v>9.1300000000000006E-2</v>
      </c>
      <c r="E6040" s="20">
        <f t="shared" si="470"/>
        <v>0.48699999999999999</v>
      </c>
      <c r="F6040" s="22">
        <v>0.21</v>
      </c>
      <c r="G6040" s="21"/>
      <c r="H6040" s="10">
        <v>2.2633000000000001</v>
      </c>
      <c r="I6040" s="10">
        <v>2.0697000000000001</v>
      </c>
      <c r="J6040" s="21"/>
      <c r="K6040" s="10">
        <v>5.09</v>
      </c>
      <c r="L6040" s="22">
        <v>0.48699999999999999</v>
      </c>
      <c r="N6040" s="14">
        <f t="shared" si="471"/>
        <v>2.0697000000000001</v>
      </c>
      <c r="O6040" s="26">
        <f t="shared" si="472"/>
        <v>0.97519999999999996</v>
      </c>
      <c r="P6040" s="16">
        <f t="shared" si="473"/>
        <v>9.9999999999999995E-8</v>
      </c>
      <c r="Q6040" s="16">
        <f t="shared" si="474"/>
        <v>9.9999999999999995E-8</v>
      </c>
    </row>
    <row r="6041" spans="1:17" x14ac:dyDescent="0.45">
      <c r="A6041" s="35">
        <f>Factors!A6041</f>
        <v>41830</v>
      </c>
      <c r="B6041" s="18">
        <v>0.95179999999999998</v>
      </c>
      <c r="D6041" s="22">
        <v>8.6199999999999999E-2</v>
      </c>
      <c r="E6041" s="20">
        <f t="shared" si="470"/>
        <v>0.48699999999999999</v>
      </c>
      <c r="F6041" s="22">
        <v>0.21</v>
      </c>
      <c r="G6041" s="21"/>
      <c r="H6041" s="10">
        <v>2.2633000000000001</v>
      </c>
      <c r="I6041" s="10">
        <v>2.0768</v>
      </c>
      <c r="J6041" s="21"/>
      <c r="K6041" s="10">
        <v>5.09</v>
      </c>
      <c r="L6041" s="22">
        <v>0.48699999999999999</v>
      </c>
      <c r="N6041" s="14">
        <f t="shared" si="471"/>
        <v>2.0768</v>
      </c>
      <c r="O6041" s="26">
        <f t="shared" si="472"/>
        <v>0.95179999999999998</v>
      </c>
      <c r="P6041" s="16">
        <f t="shared" si="473"/>
        <v>9.9999999999999995E-8</v>
      </c>
      <c r="Q6041" s="16">
        <f t="shared" si="474"/>
        <v>9.9999999999999995E-8</v>
      </c>
    </row>
    <row r="6042" spans="1:17" x14ac:dyDescent="0.45">
      <c r="A6042" s="35">
        <f>Factors!A6042</f>
        <v>41831</v>
      </c>
      <c r="B6042" s="18">
        <v>0.94650000000000001</v>
      </c>
      <c r="D6042" s="22">
        <v>8.6199999999999999E-2</v>
      </c>
      <c r="E6042" s="20">
        <f t="shared" si="470"/>
        <v>0.48699999999999999</v>
      </c>
      <c r="F6042" s="22">
        <v>0.21</v>
      </c>
      <c r="G6042" s="21"/>
      <c r="H6042" s="10">
        <v>2.2648000000000001</v>
      </c>
      <c r="I6042" s="10">
        <v>2.0644</v>
      </c>
      <c r="J6042" s="21"/>
      <c r="K6042" s="10">
        <v>5.09</v>
      </c>
      <c r="L6042" s="22">
        <v>0.48699999999999999</v>
      </c>
      <c r="N6042" s="14">
        <f t="shared" si="471"/>
        <v>2.0644</v>
      </c>
      <c r="O6042" s="26">
        <f t="shared" si="472"/>
        <v>0.94650000000000001</v>
      </c>
      <c r="P6042" s="16">
        <f t="shared" si="473"/>
        <v>9.9999999999999995E-8</v>
      </c>
      <c r="Q6042" s="16">
        <f t="shared" si="474"/>
        <v>9.9999999999999995E-8</v>
      </c>
    </row>
    <row r="6043" spans="1:17" x14ac:dyDescent="0.45">
      <c r="A6043" s="35">
        <f>Factors!A6043</f>
        <v>41832</v>
      </c>
      <c r="B6043" s="18">
        <v>0.94650000000000001</v>
      </c>
      <c r="D6043" s="22">
        <v>8.6199999999999999E-2</v>
      </c>
      <c r="E6043" s="20">
        <f t="shared" si="470"/>
        <v>0.48699999999999999</v>
      </c>
      <c r="F6043" s="22">
        <v>0.21</v>
      </c>
      <c r="G6043" s="21"/>
      <c r="H6043" s="10">
        <v>2.2648000000000001</v>
      </c>
      <c r="I6043" s="10">
        <v>2.0644</v>
      </c>
      <c r="J6043" s="21"/>
      <c r="K6043" s="10">
        <v>5.09</v>
      </c>
      <c r="L6043" s="22">
        <v>0.48699999999999999</v>
      </c>
      <c r="N6043" s="14">
        <f t="shared" si="471"/>
        <v>2.0644</v>
      </c>
      <c r="O6043" s="26">
        <f t="shared" si="472"/>
        <v>0.94650000000000001</v>
      </c>
      <c r="P6043" s="16">
        <f t="shared" si="473"/>
        <v>9.9999999999999995E-8</v>
      </c>
      <c r="Q6043" s="16">
        <f t="shared" si="474"/>
        <v>9.9999999999999995E-8</v>
      </c>
    </row>
    <row r="6044" spans="1:17" x14ac:dyDescent="0.45">
      <c r="A6044" s="35">
        <f>Factors!A6044</f>
        <v>41833</v>
      </c>
      <c r="B6044" s="18">
        <v>0.94650000000000001</v>
      </c>
      <c r="D6044" s="22">
        <v>8.6199999999999999E-2</v>
      </c>
      <c r="E6044" s="20">
        <f t="shared" si="470"/>
        <v>0.48699999999999999</v>
      </c>
      <c r="F6044" s="22">
        <v>0.21</v>
      </c>
      <c r="G6044" s="21"/>
      <c r="H6044" s="10">
        <v>2.2648000000000001</v>
      </c>
      <c r="I6044" s="10">
        <v>2.0644</v>
      </c>
      <c r="J6044" s="21"/>
      <c r="K6044" s="10">
        <v>5.09</v>
      </c>
      <c r="L6044" s="22">
        <v>0.48699999999999999</v>
      </c>
      <c r="N6044" s="14">
        <f t="shared" si="471"/>
        <v>2.0644</v>
      </c>
      <c r="O6044" s="26">
        <f t="shared" si="472"/>
        <v>0.94650000000000001</v>
      </c>
      <c r="P6044" s="16">
        <f t="shared" si="473"/>
        <v>9.9999999999999995E-8</v>
      </c>
      <c r="Q6044" s="16">
        <f t="shared" si="474"/>
        <v>9.9999999999999995E-8</v>
      </c>
    </row>
    <row r="6045" spans="1:17" x14ac:dyDescent="0.45">
      <c r="A6045" s="35">
        <f>Factors!A6045</f>
        <v>41834</v>
      </c>
      <c r="B6045" s="18">
        <v>0.96970000000000001</v>
      </c>
      <c r="D6045" s="22">
        <v>8.6199999999999999E-2</v>
      </c>
      <c r="E6045" s="20">
        <f t="shared" si="470"/>
        <v>0.48799999999999999</v>
      </c>
      <c r="F6045" s="22">
        <v>0.21</v>
      </c>
      <c r="G6045" s="21"/>
      <c r="H6045" s="10">
        <v>2.2536</v>
      </c>
      <c r="I6045" s="10">
        <v>2.0617000000000001</v>
      </c>
      <c r="J6045" s="21"/>
      <c r="K6045" s="10">
        <v>5.09</v>
      </c>
      <c r="L6045" s="22">
        <v>0.48799999999999999</v>
      </c>
      <c r="N6045" s="14">
        <f t="shared" si="471"/>
        <v>2.0617000000000001</v>
      </c>
      <c r="O6045" s="26">
        <f t="shared" si="472"/>
        <v>0.96970000000000001</v>
      </c>
      <c r="P6045" s="16">
        <f t="shared" si="473"/>
        <v>9.9999999999999995E-8</v>
      </c>
      <c r="Q6045" s="16">
        <f t="shared" si="474"/>
        <v>9.9999999999999995E-8</v>
      </c>
    </row>
    <row r="6046" spans="1:17" x14ac:dyDescent="0.45">
      <c r="A6046" s="35">
        <f>Factors!A6046</f>
        <v>41835</v>
      </c>
      <c r="B6046" s="18">
        <v>1.0172000000000001</v>
      </c>
      <c r="D6046" s="22">
        <v>9.1300000000000006E-2</v>
      </c>
      <c r="E6046" s="20">
        <f t="shared" si="470"/>
        <v>0.48699999999999999</v>
      </c>
      <c r="F6046" s="22">
        <v>0.21</v>
      </c>
      <c r="G6046" s="21"/>
      <c r="H6046" s="10">
        <v>2.2334999999999998</v>
      </c>
      <c r="I6046" s="10">
        <v>2.0423</v>
      </c>
      <c r="J6046" s="21"/>
      <c r="K6046" s="10">
        <v>5.09</v>
      </c>
      <c r="L6046" s="22">
        <v>0.48699999999999999</v>
      </c>
      <c r="N6046" s="14">
        <f t="shared" si="471"/>
        <v>2.0423</v>
      </c>
      <c r="O6046" s="26">
        <f t="shared" si="472"/>
        <v>1.0172000000000001</v>
      </c>
      <c r="P6046" s="16">
        <f t="shared" si="473"/>
        <v>9.9999999999999995E-8</v>
      </c>
      <c r="Q6046" s="16">
        <f t="shared" si="474"/>
        <v>9.9999999999999995E-8</v>
      </c>
    </row>
    <row r="6047" spans="1:17" x14ac:dyDescent="0.45">
      <c r="A6047" s="35">
        <f>Factors!A6047</f>
        <v>41836</v>
      </c>
      <c r="B6047" s="18">
        <v>1.0347999999999999</v>
      </c>
      <c r="D6047" s="22">
        <v>8.6199999999999999E-2</v>
      </c>
      <c r="E6047" s="20">
        <f t="shared" si="470"/>
        <v>0.48599999999999999</v>
      </c>
      <c r="F6047" s="22">
        <v>0.21</v>
      </c>
      <c r="G6047" s="21"/>
      <c r="H6047" s="10">
        <v>2.2143999999999999</v>
      </c>
      <c r="I6047" s="10">
        <v>2.0274000000000001</v>
      </c>
      <c r="J6047" s="21"/>
      <c r="K6047" s="10">
        <v>5.09</v>
      </c>
      <c r="L6047" s="22">
        <v>0.48599999999999999</v>
      </c>
      <c r="N6047" s="14">
        <f t="shared" si="471"/>
        <v>2.0274000000000001</v>
      </c>
      <c r="O6047" s="26">
        <f t="shared" si="472"/>
        <v>1.0347999999999999</v>
      </c>
      <c r="P6047" s="16">
        <f t="shared" si="473"/>
        <v>9.9999999999999995E-8</v>
      </c>
      <c r="Q6047" s="16">
        <f t="shared" si="474"/>
        <v>9.9999999999999995E-8</v>
      </c>
    </row>
    <row r="6048" spans="1:17" x14ac:dyDescent="0.45">
      <c r="A6048" s="35">
        <f>Factors!A6048</f>
        <v>41837</v>
      </c>
      <c r="B6048" s="18">
        <v>1.0113000000000001</v>
      </c>
      <c r="D6048" s="22">
        <v>7.6100000000000001E-2</v>
      </c>
      <c r="E6048" s="20">
        <f t="shared" si="470"/>
        <v>0.48599999999999999</v>
      </c>
      <c r="F6048" s="22">
        <v>0.21</v>
      </c>
      <c r="G6048" s="21"/>
      <c r="H6048" s="10">
        <v>2.2147000000000001</v>
      </c>
      <c r="I6048" s="10">
        <v>2.0350999999999999</v>
      </c>
      <c r="J6048" s="21"/>
      <c r="K6048" s="10">
        <v>5.09</v>
      </c>
      <c r="L6048" s="22">
        <v>0.48599999999999999</v>
      </c>
      <c r="N6048" s="14">
        <f t="shared" si="471"/>
        <v>2.0350999999999999</v>
      </c>
      <c r="O6048" s="26">
        <f t="shared" si="472"/>
        <v>1.0113000000000001</v>
      </c>
      <c r="P6048" s="16">
        <f t="shared" si="473"/>
        <v>9.9999999999999995E-8</v>
      </c>
      <c r="Q6048" s="16">
        <f t="shared" si="474"/>
        <v>9.9999999999999995E-8</v>
      </c>
    </row>
    <row r="6049" spans="1:17" x14ac:dyDescent="0.45">
      <c r="A6049" s="35">
        <f>Factors!A6049</f>
        <v>41838</v>
      </c>
      <c r="B6049" s="18">
        <v>1.0296000000000001</v>
      </c>
      <c r="D6049" s="22">
        <v>8.1199999999999994E-2</v>
      </c>
      <c r="E6049" s="20">
        <f t="shared" si="470"/>
        <v>0.48499999999999999</v>
      </c>
      <c r="F6049" s="22">
        <v>0.21</v>
      </c>
      <c r="G6049" s="21"/>
      <c r="H6049" s="10">
        <v>2.2166999999999999</v>
      </c>
      <c r="I6049" s="10">
        <v>2.0379</v>
      </c>
      <c r="J6049" s="21"/>
      <c r="K6049" s="10">
        <v>5.09</v>
      </c>
      <c r="L6049" s="22">
        <v>0.48499999999999999</v>
      </c>
      <c r="N6049" s="14">
        <f t="shared" si="471"/>
        <v>2.0379</v>
      </c>
      <c r="O6049" s="26">
        <f t="shared" si="472"/>
        <v>1.0296000000000001</v>
      </c>
      <c r="P6049" s="16">
        <f t="shared" si="473"/>
        <v>9.9999999999999995E-8</v>
      </c>
      <c r="Q6049" s="16">
        <f t="shared" si="474"/>
        <v>9.9999999999999995E-8</v>
      </c>
    </row>
    <row r="6050" spans="1:17" x14ac:dyDescent="0.45">
      <c r="A6050" s="35">
        <f>Factors!A6050</f>
        <v>41839</v>
      </c>
      <c r="B6050" s="18">
        <v>1.0296000000000001</v>
      </c>
      <c r="D6050" s="22">
        <v>8.1199999999999994E-2</v>
      </c>
      <c r="E6050" s="20">
        <f t="shared" si="470"/>
        <v>0.48499999999999999</v>
      </c>
      <c r="F6050" s="22">
        <v>0.21</v>
      </c>
      <c r="G6050" s="21"/>
      <c r="H6050" s="10">
        <v>2.2166999999999999</v>
      </c>
      <c r="I6050" s="10">
        <v>2.0379</v>
      </c>
      <c r="J6050" s="21"/>
      <c r="K6050" s="10">
        <v>5.09</v>
      </c>
      <c r="L6050" s="22">
        <v>0.48499999999999999</v>
      </c>
      <c r="N6050" s="14">
        <f t="shared" si="471"/>
        <v>2.0379</v>
      </c>
      <c r="O6050" s="26">
        <f t="shared" si="472"/>
        <v>1.0296000000000001</v>
      </c>
      <c r="P6050" s="16">
        <f t="shared" si="473"/>
        <v>9.9999999999999995E-8</v>
      </c>
      <c r="Q6050" s="16">
        <f t="shared" si="474"/>
        <v>9.9999999999999995E-8</v>
      </c>
    </row>
    <row r="6051" spans="1:17" x14ac:dyDescent="0.45">
      <c r="A6051" s="35">
        <f>Factors!A6051</f>
        <v>41840</v>
      </c>
      <c r="B6051" s="18">
        <v>1.0296000000000001</v>
      </c>
      <c r="D6051" s="22">
        <v>8.1199999999999994E-2</v>
      </c>
      <c r="E6051" s="20">
        <f t="shared" si="470"/>
        <v>0.48499999999999999</v>
      </c>
      <c r="F6051" s="22">
        <v>0.21</v>
      </c>
      <c r="G6051" s="21"/>
      <c r="H6051" s="10">
        <v>2.2166999999999999</v>
      </c>
      <c r="I6051" s="10">
        <v>2.0379</v>
      </c>
      <c r="J6051" s="21"/>
      <c r="K6051" s="10">
        <v>5.09</v>
      </c>
      <c r="L6051" s="22">
        <v>0.48499999999999999</v>
      </c>
      <c r="N6051" s="14">
        <f t="shared" si="471"/>
        <v>2.0379</v>
      </c>
      <c r="O6051" s="26">
        <f t="shared" si="472"/>
        <v>1.0296000000000001</v>
      </c>
      <c r="P6051" s="16">
        <f t="shared" si="473"/>
        <v>9.9999999999999995E-8</v>
      </c>
      <c r="Q6051" s="16">
        <f t="shared" si="474"/>
        <v>9.9999999999999995E-8</v>
      </c>
    </row>
    <row r="6052" spans="1:17" x14ac:dyDescent="0.45">
      <c r="A6052" s="35">
        <f>Factors!A6052</f>
        <v>41841</v>
      </c>
      <c r="B6052" s="18">
        <v>1.0677000000000001</v>
      </c>
      <c r="D6052" s="22">
        <v>8.1199999999999994E-2</v>
      </c>
      <c r="E6052" s="20">
        <f t="shared" si="470"/>
        <v>0.48599999999999999</v>
      </c>
      <c r="F6052" s="22">
        <v>0.21</v>
      </c>
      <c r="G6052" s="21"/>
      <c r="H6052" s="10">
        <v>2.2254999999999998</v>
      </c>
      <c r="I6052" s="10">
        <v>2.0449999999999999</v>
      </c>
      <c r="J6052" s="21"/>
      <c r="K6052" s="10">
        <v>5.09</v>
      </c>
      <c r="L6052" s="22">
        <v>0.48599999999999999</v>
      </c>
      <c r="N6052" s="14">
        <f t="shared" si="471"/>
        <v>2.0449999999999999</v>
      </c>
      <c r="O6052" s="26">
        <f t="shared" si="472"/>
        <v>1.0677000000000001</v>
      </c>
      <c r="P6052" s="16">
        <f t="shared" si="473"/>
        <v>9.9999999999999995E-8</v>
      </c>
      <c r="Q6052" s="16">
        <f t="shared" si="474"/>
        <v>9.9999999999999995E-8</v>
      </c>
    </row>
    <row r="6053" spans="1:17" x14ac:dyDescent="0.45">
      <c r="A6053" s="35">
        <f>Factors!A6053</f>
        <v>41842</v>
      </c>
      <c r="B6053" s="18">
        <v>1.0443</v>
      </c>
      <c r="D6053" s="22">
        <v>8.1199999999999994E-2</v>
      </c>
      <c r="E6053" s="20">
        <f t="shared" si="470"/>
        <v>0.48799999999999999</v>
      </c>
      <c r="F6053" s="22">
        <v>0.21</v>
      </c>
      <c r="G6053" s="21"/>
      <c r="H6053" s="10">
        <v>2.2157999999999998</v>
      </c>
      <c r="I6053" s="10">
        <v>2.0036999999999998</v>
      </c>
      <c r="J6053" s="21"/>
      <c r="K6053" s="10">
        <v>5.09</v>
      </c>
      <c r="L6053" s="22">
        <v>0.48799999999999999</v>
      </c>
      <c r="N6053" s="14">
        <f t="shared" si="471"/>
        <v>2.0036999999999998</v>
      </c>
      <c r="O6053" s="26">
        <f t="shared" si="472"/>
        <v>1.0443</v>
      </c>
      <c r="P6053" s="16">
        <f t="shared" si="473"/>
        <v>9.9999999999999995E-8</v>
      </c>
      <c r="Q6053" s="16">
        <f t="shared" si="474"/>
        <v>9.9999999999999995E-8</v>
      </c>
    </row>
    <row r="6054" spans="1:17" x14ac:dyDescent="0.45">
      <c r="A6054" s="35">
        <f>Factors!A6054</f>
        <v>41843</v>
      </c>
      <c r="B6054" s="18">
        <v>1.0378000000000001</v>
      </c>
      <c r="D6054" s="22">
        <v>0.10150000000000001</v>
      </c>
      <c r="E6054" s="20">
        <f t="shared" si="470"/>
        <v>0.48899999999999999</v>
      </c>
      <c r="F6054" s="22">
        <v>0.21</v>
      </c>
      <c r="G6054" s="21"/>
      <c r="H6054" s="10">
        <v>2.2094999999999998</v>
      </c>
      <c r="I6054" s="10">
        <v>1.9923</v>
      </c>
      <c r="J6054" s="21"/>
      <c r="K6054" s="10">
        <v>5.09</v>
      </c>
      <c r="L6054" s="22">
        <v>0.48899999999999999</v>
      </c>
      <c r="N6054" s="14">
        <f t="shared" si="471"/>
        <v>1.9923</v>
      </c>
      <c r="O6054" s="26">
        <f t="shared" si="472"/>
        <v>1.0378000000000001</v>
      </c>
      <c r="P6054" s="16">
        <f t="shared" si="473"/>
        <v>9.9999999999999995E-8</v>
      </c>
      <c r="Q6054" s="16">
        <f t="shared" si="474"/>
        <v>9.9999999999999995E-8</v>
      </c>
    </row>
    <row r="6055" spans="1:17" x14ac:dyDescent="0.45">
      <c r="A6055" s="35">
        <f>Factors!A6055</f>
        <v>41844</v>
      </c>
      <c r="B6055" s="18">
        <v>1.0747</v>
      </c>
      <c r="D6055" s="22">
        <v>0.10150000000000001</v>
      </c>
      <c r="E6055" s="20">
        <f t="shared" si="470"/>
        <v>0.49</v>
      </c>
      <c r="F6055" s="22">
        <v>0.21</v>
      </c>
      <c r="G6055" s="21"/>
      <c r="H6055" s="10">
        <v>2.2433999999999998</v>
      </c>
      <c r="I6055" s="10">
        <v>2.0137999999999998</v>
      </c>
      <c r="J6055" s="21"/>
      <c r="K6055" s="10">
        <v>5.09</v>
      </c>
      <c r="L6055" s="22">
        <v>0.49</v>
      </c>
      <c r="N6055" s="14">
        <f t="shared" si="471"/>
        <v>2.0137999999999998</v>
      </c>
      <c r="O6055" s="26">
        <f t="shared" si="472"/>
        <v>1.0747</v>
      </c>
      <c r="P6055" s="16">
        <f t="shared" si="473"/>
        <v>9.9999999999999995E-8</v>
      </c>
      <c r="Q6055" s="16">
        <f t="shared" si="474"/>
        <v>9.9999999999999995E-8</v>
      </c>
    </row>
    <row r="6056" spans="1:17" x14ac:dyDescent="0.45">
      <c r="A6056" s="35">
        <f>Factors!A6056</f>
        <v>41845</v>
      </c>
      <c r="B6056" s="18">
        <v>1.0661</v>
      </c>
      <c r="D6056" s="22">
        <v>0.10150000000000001</v>
      </c>
      <c r="E6056" s="20">
        <f t="shared" si="470"/>
        <v>0.49</v>
      </c>
      <c r="F6056" s="22">
        <v>0.21</v>
      </c>
      <c r="G6056" s="21"/>
      <c r="H6056" s="10">
        <v>2.2701000000000002</v>
      </c>
      <c r="I6056" s="10">
        <v>2.0222000000000002</v>
      </c>
      <c r="J6056" s="21"/>
      <c r="K6056" s="10">
        <v>5.09</v>
      </c>
      <c r="L6056" s="22">
        <v>0.49</v>
      </c>
      <c r="N6056" s="14">
        <f t="shared" si="471"/>
        <v>2.0222000000000002</v>
      </c>
      <c r="O6056" s="26">
        <f t="shared" si="472"/>
        <v>1.0661</v>
      </c>
      <c r="P6056" s="16">
        <f t="shared" si="473"/>
        <v>9.9999999999999995E-8</v>
      </c>
      <c r="Q6056" s="16">
        <f t="shared" si="474"/>
        <v>9.9999999999999995E-8</v>
      </c>
    </row>
    <row r="6057" spans="1:17" x14ac:dyDescent="0.45">
      <c r="A6057" s="35">
        <f>Factors!A6057</f>
        <v>41846</v>
      </c>
      <c r="B6057" s="18">
        <v>1.0661</v>
      </c>
      <c r="D6057" s="22">
        <v>0.10150000000000001</v>
      </c>
      <c r="E6057" s="20">
        <f t="shared" si="470"/>
        <v>0.49</v>
      </c>
      <c r="F6057" s="22">
        <v>0.21</v>
      </c>
      <c r="G6057" s="21"/>
      <c r="H6057" s="10">
        <v>2.2701000000000002</v>
      </c>
      <c r="I6057" s="10">
        <v>2.0222000000000002</v>
      </c>
      <c r="J6057" s="21"/>
      <c r="K6057" s="10">
        <v>5.09</v>
      </c>
      <c r="L6057" s="22">
        <v>0.49</v>
      </c>
      <c r="N6057" s="14">
        <f t="shared" si="471"/>
        <v>2.0222000000000002</v>
      </c>
      <c r="O6057" s="26">
        <f t="shared" si="472"/>
        <v>1.0661</v>
      </c>
      <c r="P6057" s="16">
        <f t="shared" si="473"/>
        <v>9.9999999999999995E-8</v>
      </c>
      <c r="Q6057" s="16">
        <f t="shared" si="474"/>
        <v>9.9999999999999995E-8</v>
      </c>
    </row>
    <row r="6058" spans="1:17" x14ac:dyDescent="0.45">
      <c r="A6058" s="35">
        <f>Factors!A6058</f>
        <v>41847</v>
      </c>
      <c r="B6058" s="18">
        <v>1.0661</v>
      </c>
      <c r="D6058" s="22">
        <v>0.10150000000000001</v>
      </c>
      <c r="E6058" s="20">
        <f t="shared" si="470"/>
        <v>0.49</v>
      </c>
      <c r="F6058" s="22">
        <v>0.21</v>
      </c>
      <c r="G6058" s="21"/>
      <c r="H6058" s="10">
        <v>2.2701000000000002</v>
      </c>
      <c r="I6058" s="10">
        <v>2.0222000000000002</v>
      </c>
      <c r="J6058" s="21"/>
      <c r="K6058" s="10">
        <v>5.09</v>
      </c>
      <c r="L6058" s="22">
        <v>0.49</v>
      </c>
      <c r="N6058" s="14">
        <f t="shared" si="471"/>
        <v>2.0222000000000002</v>
      </c>
      <c r="O6058" s="26">
        <f t="shared" si="472"/>
        <v>1.0661</v>
      </c>
      <c r="P6058" s="16">
        <f t="shared" si="473"/>
        <v>9.9999999999999995E-8</v>
      </c>
      <c r="Q6058" s="16">
        <f t="shared" si="474"/>
        <v>9.9999999999999995E-8</v>
      </c>
    </row>
    <row r="6059" spans="1:17" x14ac:dyDescent="0.45">
      <c r="A6059" s="35">
        <f>Factors!A6059</f>
        <v>41848</v>
      </c>
      <c r="B6059" s="18">
        <v>1.0953999999999999</v>
      </c>
      <c r="D6059" s="22">
        <v>0.10150000000000001</v>
      </c>
      <c r="E6059" s="20">
        <f t="shared" si="470"/>
        <v>0.48899999999999999</v>
      </c>
      <c r="F6059" s="22">
        <v>0.21</v>
      </c>
      <c r="G6059" s="21"/>
      <c r="H6059" s="10">
        <v>2.2692000000000001</v>
      </c>
      <c r="I6059" s="10">
        <v>2.0219999999999998</v>
      </c>
      <c r="J6059" s="21"/>
      <c r="K6059" s="10">
        <v>5.09</v>
      </c>
      <c r="L6059" s="22">
        <v>0.48899999999999999</v>
      </c>
      <c r="N6059" s="14">
        <f t="shared" si="471"/>
        <v>2.0219999999999998</v>
      </c>
      <c r="O6059" s="26">
        <f t="shared" si="472"/>
        <v>1.0953999999999999</v>
      </c>
      <c r="P6059" s="16">
        <f t="shared" si="473"/>
        <v>9.9999999999999995E-8</v>
      </c>
      <c r="Q6059" s="16">
        <f t="shared" si="474"/>
        <v>9.9999999999999995E-8</v>
      </c>
    </row>
    <row r="6060" spans="1:17" x14ac:dyDescent="0.45">
      <c r="A6060" s="35">
        <f>Factors!A6060</f>
        <v>41849</v>
      </c>
      <c r="B6060" s="18">
        <v>1.0912999999999999</v>
      </c>
      <c r="D6060" s="22">
        <v>0.10150000000000001</v>
      </c>
      <c r="E6060" s="20">
        <f t="shared" si="470"/>
        <v>0.48899999999999999</v>
      </c>
      <c r="F6060" s="22">
        <v>0.21</v>
      </c>
      <c r="G6060" s="21"/>
      <c r="H6060" s="10">
        <v>2.2662</v>
      </c>
      <c r="I6060" s="10">
        <v>2.0236000000000001</v>
      </c>
      <c r="J6060" s="21"/>
      <c r="K6060" s="10">
        <v>5.09</v>
      </c>
      <c r="L6060" s="22">
        <v>0.48899999999999999</v>
      </c>
      <c r="N6060" s="14">
        <f t="shared" si="471"/>
        <v>2.0236000000000001</v>
      </c>
      <c r="O6060" s="26">
        <f t="shared" si="472"/>
        <v>1.0912999999999999</v>
      </c>
      <c r="P6060" s="16">
        <f t="shared" si="473"/>
        <v>9.9999999999999995E-8</v>
      </c>
      <c r="Q6060" s="16">
        <f t="shared" si="474"/>
        <v>9.9999999999999995E-8</v>
      </c>
    </row>
    <row r="6061" spans="1:17" x14ac:dyDescent="0.45">
      <c r="A6061" s="35">
        <f>Factors!A6061</f>
        <v>41850</v>
      </c>
      <c r="B6061" s="18">
        <v>1.1434</v>
      </c>
      <c r="D6061" s="22">
        <v>0.1065</v>
      </c>
      <c r="E6061" s="20">
        <f t="shared" si="470"/>
        <v>0.48899999999999999</v>
      </c>
      <c r="F6061" s="22">
        <v>0.21</v>
      </c>
      <c r="G6061" s="21"/>
      <c r="H6061" s="10">
        <v>2.2711000000000001</v>
      </c>
      <c r="I6061" s="10">
        <v>2.0402</v>
      </c>
      <c r="J6061" s="21"/>
      <c r="K6061" s="10">
        <v>5.09</v>
      </c>
      <c r="L6061" s="22">
        <v>0.48899999999999999</v>
      </c>
      <c r="N6061" s="14">
        <f t="shared" si="471"/>
        <v>2.0402</v>
      </c>
      <c r="O6061" s="26">
        <f t="shared" si="472"/>
        <v>1.1434</v>
      </c>
      <c r="P6061" s="16">
        <f t="shared" si="473"/>
        <v>9.9999999999999995E-8</v>
      </c>
      <c r="Q6061" s="16">
        <f t="shared" si="474"/>
        <v>9.9999999999999995E-8</v>
      </c>
    </row>
    <row r="6062" spans="1:17" x14ac:dyDescent="0.45">
      <c r="A6062" s="35">
        <f>Factors!A6062</f>
        <v>41851</v>
      </c>
      <c r="B6062" s="18">
        <v>1.1308</v>
      </c>
      <c r="D6062" s="22">
        <v>0.1116</v>
      </c>
      <c r="E6062" s="20">
        <f t="shared" si="470"/>
        <v>0.48899999999999999</v>
      </c>
      <c r="F6062" s="22">
        <v>0.21</v>
      </c>
      <c r="G6062" s="21"/>
      <c r="H6062" s="10">
        <v>2.2684000000000002</v>
      </c>
      <c r="I6062" s="10">
        <v>2.0379</v>
      </c>
      <c r="J6062" s="21"/>
      <c r="K6062" s="10">
        <v>5.09</v>
      </c>
      <c r="L6062" s="22">
        <v>0.48899999999999999</v>
      </c>
      <c r="N6062" s="14">
        <f t="shared" si="471"/>
        <v>2.0379</v>
      </c>
      <c r="O6062" s="26">
        <f t="shared" si="472"/>
        <v>1.1308</v>
      </c>
      <c r="P6062" s="16">
        <f t="shared" si="473"/>
        <v>9.9999999999999995E-8</v>
      </c>
      <c r="Q6062" s="16">
        <f t="shared" si="474"/>
        <v>9.9999999999999995E-8</v>
      </c>
    </row>
    <row r="6063" spans="1:17" x14ac:dyDescent="0.45">
      <c r="A6063" s="35">
        <f>Factors!A6063</f>
        <v>41852</v>
      </c>
      <c r="B6063" s="18">
        <v>1.0535000000000001</v>
      </c>
      <c r="D6063" s="22">
        <v>0.10150000000000001</v>
      </c>
      <c r="E6063" s="20">
        <f t="shared" si="470"/>
        <v>0.48899999999999999</v>
      </c>
      <c r="F6063" s="22">
        <v>0.21</v>
      </c>
      <c r="G6063" s="21"/>
      <c r="H6063" s="10">
        <v>2.2511000000000001</v>
      </c>
      <c r="I6063" s="10">
        <v>2.0070000000000001</v>
      </c>
      <c r="J6063" s="21"/>
      <c r="K6063" s="10">
        <v>5.09</v>
      </c>
      <c r="L6063" s="22">
        <v>0.48899999999999999</v>
      </c>
      <c r="N6063" s="14">
        <f t="shared" si="471"/>
        <v>2.0070000000000001</v>
      </c>
      <c r="O6063" s="26">
        <f t="shared" si="472"/>
        <v>1.0535000000000001</v>
      </c>
      <c r="P6063" s="16">
        <f t="shared" si="473"/>
        <v>9.9999999999999995E-8</v>
      </c>
      <c r="Q6063" s="16">
        <f t="shared" si="474"/>
        <v>9.9999999999999995E-8</v>
      </c>
    </row>
    <row r="6064" spans="1:17" x14ac:dyDescent="0.45">
      <c r="A6064" s="35">
        <f>Factors!A6064</f>
        <v>41853</v>
      </c>
      <c r="B6064" s="18">
        <v>1.0535000000000001</v>
      </c>
      <c r="D6064" s="22">
        <v>0.10150000000000001</v>
      </c>
      <c r="E6064" s="20">
        <f t="shared" si="470"/>
        <v>0.48899999999999999</v>
      </c>
      <c r="F6064" s="22">
        <v>0.21</v>
      </c>
      <c r="G6064" s="21"/>
      <c r="H6064" s="10">
        <v>2.2511000000000001</v>
      </c>
      <c r="I6064" s="10">
        <v>2.0070000000000001</v>
      </c>
      <c r="J6064" s="21"/>
      <c r="K6064" s="10">
        <v>5.09</v>
      </c>
      <c r="L6064" s="22">
        <v>0.48899999999999999</v>
      </c>
      <c r="N6064" s="14">
        <f t="shared" si="471"/>
        <v>2.0070000000000001</v>
      </c>
      <c r="O6064" s="26">
        <f t="shared" si="472"/>
        <v>1.0535000000000001</v>
      </c>
      <c r="P6064" s="16">
        <f t="shared" si="473"/>
        <v>9.9999999999999995E-8</v>
      </c>
      <c r="Q6064" s="16">
        <f t="shared" si="474"/>
        <v>9.9999999999999995E-8</v>
      </c>
    </row>
    <row r="6065" spans="1:17" x14ac:dyDescent="0.45">
      <c r="A6065" s="35">
        <f>Factors!A6065</f>
        <v>41854</v>
      </c>
      <c r="B6065" s="18">
        <v>1.0535000000000001</v>
      </c>
      <c r="D6065" s="22">
        <v>0.10150000000000001</v>
      </c>
      <c r="E6065" s="20">
        <f t="shared" si="470"/>
        <v>0.48899999999999999</v>
      </c>
      <c r="F6065" s="22">
        <v>0.21</v>
      </c>
      <c r="G6065" s="21"/>
      <c r="H6065" s="10">
        <v>2.2511000000000001</v>
      </c>
      <c r="I6065" s="10">
        <v>2.0070000000000001</v>
      </c>
      <c r="J6065" s="21"/>
      <c r="K6065" s="10">
        <v>5.09</v>
      </c>
      <c r="L6065" s="22">
        <v>0.48899999999999999</v>
      </c>
      <c r="N6065" s="14">
        <f t="shared" si="471"/>
        <v>2.0070000000000001</v>
      </c>
      <c r="O6065" s="26">
        <f t="shared" si="472"/>
        <v>1.0535000000000001</v>
      </c>
      <c r="P6065" s="16">
        <f t="shared" si="473"/>
        <v>9.9999999999999995E-8</v>
      </c>
      <c r="Q6065" s="16">
        <f t="shared" si="474"/>
        <v>9.9999999999999995E-8</v>
      </c>
    </row>
    <row r="6066" spans="1:17" x14ac:dyDescent="0.45">
      <c r="A6066" s="35">
        <f>Factors!A6066</f>
        <v>41855</v>
      </c>
      <c r="B6066" s="18">
        <v>1.0378000000000001</v>
      </c>
      <c r="D6066" s="22">
        <v>9.64E-2</v>
      </c>
      <c r="E6066" s="20">
        <f t="shared" si="470"/>
        <v>0.48799999999999999</v>
      </c>
      <c r="F6066" s="22">
        <v>0.21</v>
      </c>
      <c r="G6066" s="21"/>
      <c r="H6066" s="10">
        <v>2.2322000000000002</v>
      </c>
      <c r="I6066" s="10">
        <v>1.9821</v>
      </c>
      <c r="J6066" s="21"/>
      <c r="K6066" s="10">
        <v>5.09</v>
      </c>
      <c r="L6066" s="22">
        <v>0.48799999999999999</v>
      </c>
      <c r="N6066" s="14">
        <f t="shared" si="471"/>
        <v>1.9821</v>
      </c>
      <c r="O6066" s="26">
        <f t="shared" si="472"/>
        <v>1.0378000000000001</v>
      </c>
      <c r="P6066" s="16">
        <f t="shared" si="473"/>
        <v>9.9999999999999995E-8</v>
      </c>
      <c r="Q6066" s="16">
        <f t="shared" si="474"/>
        <v>9.9999999999999995E-8</v>
      </c>
    </row>
    <row r="6067" spans="1:17" x14ac:dyDescent="0.45">
      <c r="A6067" s="35">
        <f>Factors!A6067</f>
        <v>41856</v>
      </c>
      <c r="B6067" s="18">
        <v>1.0483</v>
      </c>
      <c r="D6067" s="22">
        <v>0.10150000000000001</v>
      </c>
      <c r="E6067" s="20">
        <f t="shared" si="470"/>
        <v>0.48799999999999999</v>
      </c>
      <c r="F6067" s="22">
        <v>0.21</v>
      </c>
      <c r="G6067" s="21"/>
      <c r="H6067" s="10">
        <v>2.2362000000000002</v>
      </c>
      <c r="I6067" s="10">
        <v>1.9832999999999998</v>
      </c>
      <c r="J6067" s="21"/>
      <c r="K6067" s="10">
        <v>5.09</v>
      </c>
      <c r="L6067" s="22">
        <v>0.48799999999999999</v>
      </c>
      <c r="N6067" s="14">
        <f t="shared" si="471"/>
        <v>1.9832999999999998</v>
      </c>
      <c r="O6067" s="26">
        <f t="shared" si="472"/>
        <v>1.0483</v>
      </c>
      <c r="P6067" s="16">
        <f t="shared" si="473"/>
        <v>9.9999999999999995E-8</v>
      </c>
      <c r="Q6067" s="16">
        <f t="shared" si="474"/>
        <v>9.9999999999999995E-8</v>
      </c>
    </row>
    <row r="6068" spans="1:17" x14ac:dyDescent="0.45">
      <c r="A6068" s="35">
        <f>Factors!A6068</f>
        <v>41857</v>
      </c>
      <c r="B6068" s="18">
        <v>1.0392999999999999</v>
      </c>
      <c r="D6068" s="22">
        <v>9.1300000000000006E-2</v>
      </c>
      <c r="E6068" s="20">
        <f t="shared" si="470"/>
        <v>0.48699999999999999</v>
      </c>
      <c r="F6068" s="22">
        <v>0.21</v>
      </c>
      <c r="G6068" s="21"/>
      <c r="H6068" s="10">
        <v>2.2336999999999998</v>
      </c>
      <c r="I6068" s="10">
        <v>1.9746999999999999</v>
      </c>
      <c r="J6068" s="21"/>
      <c r="K6068" s="10">
        <v>5.09</v>
      </c>
      <c r="L6068" s="22">
        <v>0.48699999999999999</v>
      </c>
      <c r="N6068" s="14">
        <f t="shared" si="471"/>
        <v>1.9746999999999999</v>
      </c>
      <c r="O6068" s="26">
        <f t="shared" si="472"/>
        <v>1.0392999999999999</v>
      </c>
      <c r="P6068" s="16">
        <f t="shared" si="473"/>
        <v>9.9999999999999995E-8</v>
      </c>
      <c r="Q6068" s="16">
        <f t="shared" si="474"/>
        <v>9.9999999999999995E-8</v>
      </c>
    </row>
    <row r="6069" spans="1:17" x14ac:dyDescent="0.45">
      <c r="A6069" s="35">
        <f>Factors!A6069</f>
        <v>41858</v>
      </c>
      <c r="B6069" s="18">
        <v>1.0141</v>
      </c>
      <c r="D6069" s="22">
        <v>8.6199999999999999E-2</v>
      </c>
      <c r="E6069" s="20">
        <f t="shared" si="470"/>
        <v>0.48399999999999999</v>
      </c>
      <c r="F6069" s="22">
        <v>0.21</v>
      </c>
      <c r="G6069" s="21"/>
      <c r="H6069" s="10">
        <v>2.2317</v>
      </c>
      <c r="I6069" s="10">
        <v>1.9653</v>
      </c>
      <c r="J6069" s="21"/>
      <c r="K6069" s="10">
        <v>5.09</v>
      </c>
      <c r="L6069" s="22">
        <v>0.48399999999999999</v>
      </c>
      <c r="N6069" s="14">
        <f t="shared" si="471"/>
        <v>1.9653</v>
      </c>
      <c r="O6069" s="26">
        <f t="shared" si="472"/>
        <v>1.0141</v>
      </c>
      <c r="P6069" s="16">
        <f t="shared" si="473"/>
        <v>9.9999999999999995E-8</v>
      </c>
      <c r="Q6069" s="16">
        <f t="shared" si="474"/>
        <v>9.9999999999999995E-8</v>
      </c>
    </row>
    <row r="6070" spans="1:17" x14ac:dyDescent="0.45">
      <c r="A6070" s="35">
        <f>Factors!A6070</f>
        <v>41859</v>
      </c>
      <c r="B6070" s="18">
        <v>1.0306</v>
      </c>
      <c r="D6070" s="22">
        <v>8.6199999999999999E-2</v>
      </c>
      <c r="E6070" s="20">
        <f t="shared" si="470"/>
        <v>0.48199999999999998</v>
      </c>
      <c r="F6070" s="22">
        <v>0.21</v>
      </c>
      <c r="G6070" s="21"/>
      <c r="H6070" s="10">
        <v>2.2382</v>
      </c>
      <c r="I6070" s="10">
        <v>1.9661</v>
      </c>
      <c r="J6070" s="21"/>
      <c r="K6070" s="10">
        <v>5.09</v>
      </c>
      <c r="L6070" s="22">
        <v>0.48199999999999998</v>
      </c>
      <c r="N6070" s="14">
        <f t="shared" si="471"/>
        <v>1.9661</v>
      </c>
      <c r="O6070" s="26">
        <f t="shared" si="472"/>
        <v>1.0306</v>
      </c>
      <c r="P6070" s="16">
        <f t="shared" si="473"/>
        <v>9.9999999999999995E-8</v>
      </c>
      <c r="Q6070" s="16">
        <f t="shared" si="474"/>
        <v>9.9999999999999995E-8</v>
      </c>
    </row>
    <row r="6071" spans="1:17" x14ac:dyDescent="0.45">
      <c r="A6071" s="35">
        <f>Factors!A6071</f>
        <v>41860</v>
      </c>
      <c r="B6071" s="18">
        <v>1.0306</v>
      </c>
      <c r="D6071" s="22">
        <v>8.6199999999999999E-2</v>
      </c>
      <c r="E6071" s="20">
        <f t="shared" si="470"/>
        <v>0.48199999999999998</v>
      </c>
      <c r="F6071" s="22">
        <v>0.21</v>
      </c>
      <c r="G6071" s="21"/>
      <c r="H6071" s="10">
        <v>2.2382</v>
      </c>
      <c r="I6071" s="10">
        <v>1.9661</v>
      </c>
      <c r="J6071" s="21"/>
      <c r="K6071" s="10">
        <v>5.09</v>
      </c>
      <c r="L6071" s="22">
        <v>0.48199999999999998</v>
      </c>
      <c r="N6071" s="14">
        <f t="shared" si="471"/>
        <v>1.9661</v>
      </c>
      <c r="O6071" s="26">
        <f t="shared" si="472"/>
        <v>1.0306</v>
      </c>
      <c r="P6071" s="16">
        <f t="shared" si="473"/>
        <v>9.9999999999999995E-8</v>
      </c>
      <c r="Q6071" s="16">
        <f t="shared" si="474"/>
        <v>9.9999999999999995E-8</v>
      </c>
    </row>
    <row r="6072" spans="1:17" x14ac:dyDescent="0.45">
      <c r="A6072" s="35">
        <f>Factors!A6072</f>
        <v>41861</v>
      </c>
      <c r="B6072" s="18">
        <v>1.0306</v>
      </c>
      <c r="D6072" s="22">
        <v>8.6199999999999999E-2</v>
      </c>
      <c r="E6072" s="20">
        <f t="shared" si="470"/>
        <v>0.48199999999999998</v>
      </c>
      <c r="F6072" s="22">
        <v>0.21</v>
      </c>
      <c r="G6072" s="21"/>
      <c r="H6072" s="10">
        <v>2.2382</v>
      </c>
      <c r="I6072" s="10">
        <v>1.9661</v>
      </c>
      <c r="J6072" s="21"/>
      <c r="K6072" s="10">
        <v>5.09</v>
      </c>
      <c r="L6072" s="22">
        <v>0.48199999999999998</v>
      </c>
      <c r="N6072" s="14">
        <f t="shared" si="471"/>
        <v>1.9661</v>
      </c>
      <c r="O6072" s="26">
        <f t="shared" si="472"/>
        <v>1.0306</v>
      </c>
      <c r="P6072" s="16">
        <f t="shared" si="473"/>
        <v>9.9999999999999995E-8</v>
      </c>
      <c r="Q6072" s="16">
        <f t="shared" si="474"/>
        <v>9.9999999999999995E-8</v>
      </c>
    </row>
    <row r="6073" spans="1:17" x14ac:dyDescent="0.45">
      <c r="A6073" s="35">
        <f>Factors!A6073</f>
        <v>41862</v>
      </c>
      <c r="B6073" s="18">
        <v>1.0390999999999999</v>
      </c>
      <c r="D6073" s="22">
        <v>8.6199999999999999E-2</v>
      </c>
      <c r="E6073" s="20">
        <f t="shared" si="470"/>
        <v>0.48199999999999998</v>
      </c>
      <c r="F6073" s="22">
        <v>0.21</v>
      </c>
      <c r="G6073" s="21"/>
      <c r="H6073" s="10">
        <v>2.2437999999999998</v>
      </c>
      <c r="I6073" s="10">
        <v>1.9717</v>
      </c>
      <c r="J6073" s="21"/>
      <c r="K6073" s="10">
        <v>5.09</v>
      </c>
      <c r="L6073" s="22">
        <v>0.48199999999999998</v>
      </c>
      <c r="N6073" s="14">
        <f t="shared" si="471"/>
        <v>1.9717</v>
      </c>
      <c r="O6073" s="26">
        <f t="shared" si="472"/>
        <v>1.0390999999999999</v>
      </c>
      <c r="P6073" s="16">
        <f t="shared" si="473"/>
        <v>9.9999999999999995E-8</v>
      </c>
      <c r="Q6073" s="16">
        <f t="shared" si="474"/>
        <v>9.9999999999999995E-8</v>
      </c>
    </row>
    <row r="6074" spans="1:17" x14ac:dyDescent="0.45">
      <c r="A6074" s="35">
        <f>Factors!A6074</f>
        <v>41863</v>
      </c>
      <c r="B6074" s="18">
        <v>1.0190999999999999</v>
      </c>
      <c r="D6074" s="22">
        <v>9.1300000000000006E-2</v>
      </c>
      <c r="E6074" s="20">
        <f t="shared" si="470"/>
        <v>0.47899999999999998</v>
      </c>
      <c r="F6074" s="22">
        <v>0.21</v>
      </c>
      <c r="G6074" s="21"/>
      <c r="H6074" s="10">
        <v>2.2302</v>
      </c>
      <c r="I6074" s="10">
        <v>1.9605999999999999</v>
      </c>
      <c r="J6074" s="21"/>
      <c r="K6074" s="10">
        <v>5.09</v>
      </c>
      <c r="L6074" s="22">
        <v>0.47899999999999998</v>
      </c>
      <c r="N6074" s="14">
        <f t="shared" si="471"/>
        <v>1.9605999999999999</v>
      </c>
      <c r="O6074" s="26">
        <f t="shared" si="472"/>
        <v>1.0190999999999999</v>
      </c>
      <c r="P6074" s="16">
        <f t="shared" si="473"/>
        <v>9.9999999999999995E-8</v>
      </c>
      <c r="Q6074" s="16">
        <f t="shared" si="474"/>
        <v>9.9999999999999995E-8</v>
      </c>
    </row>
    <row r="6075" spans="1:17" x14ac:dyDescent="0.45">
      <c r="A6075" s="35">
        <f>Factors!A6075</f>
        <v>41864</v>
      </c>
      <c r="B6075" s="18">
        <v>0.98839999999999995</v>
      </c>
      <c r="D6075" s="22">
        <v>7.6100000000000001E-2</v>
      </c>
      <c r="E6075" s="20">
        <f t="shared" si="470"/>
        <v>0.47899999999999998</v>
      </c>
      <c r="F6075" s="22">
        <v>0.21</v>
      </c>
      <c r="G6075" s="21"/>
      <c r="H6075" s="10">
        <v>2.2265000000000001</v>
      </c>
      <c r="I6075" s="10">
        <v>1.9683000000000002</v>
      </c>
      <c r="J6075" s="21"/>
      <c r="K6075" s="10">
        <v>5.09</v>
      </c>
      <c r="L6075" s="22">
        <v>0.47899999999999998</v>
      </c>
      <c r="N6075" s="14">
        <f t="shared" si="471"/>
        <v>1.9683000000000002</v>
      </c>
      <c r="O6075" s="26">
        <f t="shared" si="472"/>
        <v>0.98839999999999995</v>
      </c>
      <c r="P6075" s="16">
        <f t="shared" si="473"/>
        <v>9.9999999999999995E-8</v>
      </c>
      <c r="Q6075" s="16">
        <f t="shared" si="474"/>
        <v>9.9999999999999995E-8</v>
      </c>
    </row>
    <row r="6076" spans="1:17" x14ac:dyDescent="0.45">
      <c r="A6076" s="35">
        <f>Factors!A6076</f>
        <v>41865</v>
      </c>
      <c r="B6076" s="18">
        <v>0.98519999999999996</v>
      </c>
      <c r="D6076" s="22">
        <v>7.6100000000000001E-2</v>
      </c>
      <c r="E6076" s="20">
        <f t="shared" si="470"/>
        <v>0.47799999999999998</v>
      </c>
      <c r="F6076" s="22">
        <v>0.21</v>
      </c>
      <c r="G6076" s="21"/>
      <c r="H6076" s="10">
        <v>2.2233000000000001</v>
      </c>
      <c r="I6076" s="10">
        <v>1.9431</v>
      </c>
      <c r="J6076" s="21"/>
      <c r="K6076" s="10">
        <v>5.09</v>
      </c>
      <c r="L6076" s="22">
        <v>0.47799999999999998</v>
      </c>
      <c r="N6076" s="14">
        <f t="shared" si="471"/>
        <v>1.9431</v>
      </c>
      <c r="O6076" s="26">
        <f t="shared" si="472"/>
        <v>0.98519999999999996</v>
      </c>
      <c r="P6076" s="16">
        <f t="shared" si="473"/>
        <v>9.9999999999999995E-8</v>
      </c>
      <c r="Q6076" s="16">
        <f t="shared" si="474"/>
        <v>9.9999999999999995E-8</v>
      </c>
    </row>
    <row r="6077" spans="1:17" x14ac:dyDescent="0.45">
      <c r="A6077" s="35">
        <f>Factors!A6077</f>
        <v>41866</v>
      </c>
      <c r="B6077" s="18">
        <v>0.97009999999999996</v>
      </c>
      <c r="D6077" s="22">
        <v>7.6100000000000001E-2</v>
      </c>
      <c r="E6077" s="20">
        <f t="shared" si="470"/>
        <v>0.47699999999999998</v>
      </c>
      <c r="F6077" s="22">
        <v>0.21</v>
      </c>
      <c r="G6077" s="21"/>
      <c r="H6077" s="10">
        <v>2.1941999999999999</v>
      </c>
      <c r="I6077" s="10">
        <v>1.92</v>
      </c>
      <c r="J6077" s="21"/>
      <c r="K6077" s="10">
        <v>5.09</v>
      </c>
      <c r="L6077" s="22">
        <v>0.47699999999999998</v>
      </c>
      <c r="N6077" s="14">
        <f t="shared" si="471"/>
        <v>1.92</v>
      </c>
      <c r="O6077" s="26">
        <f t="shared" si="472"/>
        <v>0.97009999999999996</v>
      </c>
      <c r="P6077" s="16">
        <f t="shared" si="473"/>
        <v>9.9999999999999995E-8</v>
      </c>
      <c r="Q6077" s="16">
        <f t="shared" si="474"/>
        <v>9.9999999999999995E-8</v>
      </c>
    </row>
    <row r="6078" spans="1:17" x14ac:dyDescent="0.45">
      <c r="A6078" s="35">
        <f>Factors!A6078</f>
        <v>41867</v>
      </c>
      <c r="B6078" s="18">
        <v>0.97009999999999996</v>
      </c>
      <c r="D6078" s="22">
        <v>7.6100000000000001E-2</v>
      </c>
      <c r="E6078" s="20">
        <f t="shared" si="470"/>
        <v>0.47699999999999998</v>
      </c>
      <c r="F6078" s="22">
        <v>0.21</v>
      </c>
      <c r="G6078" s="21"/>
      <c r="H6078" s="10">
        <v>2.1941999999999999</v>
      </c>
      <c r="I6078" s="10">
        <v>1.92</v>
      </c>
      <c r="J6078" s="21"/>
      <c r="K6078" s="10">
        <v>5.09</v>
      </c>
      <c r="L6078" s="22">
        <v>0.47699999999999998</v>
      </c>
      <c r="N6078" s="14">
        <f t="shared" si="471"/>
        <v>1.92</v>
      </c>
      <c r="O6078" s="26">
        <f t="shared" si="472"/>
        <v>0.97009999999999996</v>
      </c>
      <c r="P6078" s="16">
        <f t="shared" si="473"/>
        <v>9.9999999999999995E-8</v>
      </c>
      <c r="Q6078" s="16">
        <f t="shared" si="474"/>
        <v>9.9999999999999995E-8</v>
      </c>
    </row>
    <row r="6079" spans="1:17" x14ac:dyDescent="0.45">
      <c r="A6079" s="35">
        <f>Factors!A6079</f>
        <v>41868</v>
      </c>
      <c r="B6079" s="18">
        <v>0.97009999999999996</v>
      </c>
      <c r="D6079" s="22">
        <v>7.6100000000000001E-2</v>
      </c>
      <c r="E6079" s="20">
        <f t="shared" si="470"/>
        <v>0.47699999999999998</v>
      </c>
      <c r="F6079" s="22">
        <v>0.21</v>
      </c>
      <c r="G6079" s="21"/>
      <c r="H6079" s="10">
        <v>2.1941999999999999</v>
      </c>
      <c r="I6079" s="10">
        <v>1.92</v>
      </c>
      <c r="J6079" s="21"/>
      <c r="K6079" s="10">
        <v>5.09</v>
      </c>
      <c r="L6079" s="22">
        <v>0.47699999999999998</v>
      </c>
      <c r="N6079" s="14">
        <f t="shared" si="471"/>
        <v>1.92</v>
      </c>
      <c r="O6079" s="26">
        <f t="shared" si="472"/>
        <v>0.97009999999999996</v>
      </c>
      <c r="P6079" s="16">
        <f t="shared" si="473"/>
        <v>9.9999999999999995E-8</v>
      </c>
      <c r="Q6079" s="16">
        <f t="shared" si="474"/>
        <v>9.9999999999999995E-8</v>
      </c>
    </row>
    <row r="6080" spans="1:17" x14ac:dyDescent="0.45">
      <c r="A6080" s="35">
        <f>Factors!A6080</f>
        <v>41869</v>
      </c>
      <c r="B6080" s="18">
        <v>0.99660000000000004</v>
      </c>
      <c r="D6080" s="22">
        <v>8.1199999999999994E-2</v>
      </c>
      <c r="E6080" s="20">
        <f t="shared" si="470"/>
        <v>0.47399999999999998</v>
      </c>
      <c r="F6080" s="22">
        <v>0.21</v>
      </c>
      <c r="G6080" s="21"/>
      <c r="H6080" s="10">
        <v>2.1911999999999998</v>
      </c>
      <c r="I6080" s="10">
        <v>1.9081000000000001</v>
      </c>
      <c r="J6080" s="21"/>
      <c r="K6080" s="10">
        <v>5.09</v>
      </c>
      <c r="L6080" s="22">
        <v>0.47399999999999998</v>
      </c>
      <c r="N6080" s="14">
        <f t="shared" si="471"/>
        <v>1.9081000000000001</v>
      </c>
      <c r="O6080" s="26">
        <f t="shared" si="472"/>
        <v>0.99660000000000004</v>
      </c>
      <c r="P6080" s="16">
        <f t="shared" si="473"/>
        <v>9.9999999999999995E-8</v>
      </c>
      <c r="Q6080" s="16">
        <f t="shared" si="474"/>
        <v>9.9999999999999995E-8</v>
      </c>
    </row>
    <row r="6081" spans="1:17" x14ac:dyDescent="0.45">
      <c r="A6081" s="35">
        <f>Factors!A6081</f>
        <v>41870</v>
      </c>
      <c r="B6081" s="18">
        <v>1.0045999999999999</v>
      </c>
      <c r="D6081" s="22">
        <v>7.6100000000000001E-2</v>
      </c>
      <c r="E6081" s="20">
        <f t="shared" si="470"/>
        <v>0.46899999999999997</v>
      </c>
      <c r="F6081" s="22">
        <v>0.21</v>
      </c>
      <c r="G6081" s="21"/>
      <c r="H6081" s="10">
        <v>2.1823000000000001</v>
      </c>
      <c r="I6081" s="10">
        <v>1.8993</v>
      </c>
      <c r="J6081" s="21"/>
      <c r="K6081" s="10">
        <v>5.09</v>
      </c>
      <c r="L6081" s="22">
        <v>0.46899999999999997</v>
      </c>
      <c r="N6081" s="14">
        <f t="shared" si="471"/>
        <v>1.8993</v>
      </c>
      <c r="O6081" s="26">
        <f t="shared" si="472"/>
        <v>1.0045999999999999</v>
      </c>
      <c r="P6081" s="16">
        <f t="shared" si="473"/>
        <v>9.9999999999999995E-8</v>
      </c>
      <c r="Q6081" s="16">
        <f t="shared" si="474"/>
        <v>9.9999999999999995E-8</v>
      </c>
    </row>
    <row r="6082" spans="1:17" x14ac:dyDescent="0.45">
      <c r="A6082" s="35">
        <f>Factors!A6082</f>
        <v>41871</v>
      </c>
      <c r="B6082" s="18">
        <v>1.0562</v>
      </c>
      <c r="D6082" s="22">
        <v>0.1116</v>
      </c>
      <c r="E6082" s="20">
        <f t="shared" si="470"/>
        <v>0.46600000000000003</v>
      </c>
      <c r="F6082" s="22">
        <v>0.21</v>
      </c>
      <c r="G6082" s="21"/>
      <c r="H6082" s="10">
        <v>2.1739000000000002</v>
      </c>
      <c r="I6082" s="10">
        <v>1.8849</v>
      </c>
      <c r="J6082" s="21"/>
      <c r="K6082" s="10">
        <v>5.09</v>
      </c>
      <c r="L6082" s="22">
        <v>0.46600000000000003</v>
      </c>
      <c r="N6082" s="14">
        <f t="shared" si="471"/>
        <v>1.8849</v>
      </c>
      <c r="O6082" s="26">
        <f t="shared" si="472"/>
        <v>1.0562</v>
      </c>
      <c r="P6082" s="16">
        <f t="shared" si="473"/>
        <v>9.9999999999999995E-8</v>
      </c>
      <c r="Q6082" s="16">
        <f t="shared" si="474"/>
        <v>9.9999999999999995E-8</v>
      </c>
    </row>
    <row r="6083" spans="1:17" x14ac:dyDescent="0.45">
      <c r="A6083" s="35">
        <f>Factors!A6083</f>
        <v>41872</v>
      </c>
      <c r="B6083" s="18">
        <v>1.0592999999999999</v>
      </c>
      <c r="D6083" s="22">
        <v>0.10150000000000001</v>
      </c>
      <c r="E6083" s="20">
        <f t="shared" si="470"/>
        <v>0.46400000000000002</v>
      </c>
      <c r="F6083" s="22">
        <v>0.21</v>
      </c>
      <c r="G6083" s="21"/>
      <c r="H6083" s="10">
        <v>2.1812999999999998</v>
      </c>
      <c r="I6083" s="10">
        <v>1.9008</v>
      </c>
      <c r="J6083" s="21"/>
      <c r="K6083" s="10">
        <v>5.09</v>
      </c>
      <c r="L6083" s="22">
        <v>0.46400000000000002</v>
      </c>
      <c r="N6083" s="14">
        <f t="shared" si="471"/>
        <v>1.9008</v>
      </c>
      <c r="O6083" s="26">
        <f t="shared" si="472"/>
        <v>1.0592999999999999</v>
      </c>
      <c r="P6083" s="16">
        <f t="shared" si="473"/>
        <v>9.9999999999999995E-8</v>
      </c>
      <c r="Q6083" s="16">
        <f t="shared" si="474"/>
        <v>9.9999999999999995E-8</v>
      </c>
    </row>
    <row r="6084" spans="1:17" x14ac:dyDescent="0.45">
      <c r="A6084" s="35">
        <f>Factors!A6084</f>
        <v>41873</v>
      </c>
      <c r="B6084" s="18">
        <v>1.0952999999999999</v>
      </c>
      <c r="D6084" s="22">
        <v>9.64E-2</v>
      </c>
      <c r="E6084" s="20">
        <f t="shared" si="470"/>
        <v>0.46300000000000002</v>
      </c>
      <c r="F6084" s="22">
        <v>0.21</v>
      </c>
      <c r="G6084" s="21"/>
      <c r="H6084" s="10">
        <v>2.1518000000000002</v>
      </c>
      <c r="I6084" s="10">
        <v>1.8749</v>
      </c>
      <c r="J6084" s="21"/>
      <c r="K6084" s="10">
        <v>5.09</v>
      </c>
      <c r="L6084" s="22">
        <v>0.46300000000000002</v>
      </c>
      <c r="N6084" s="14">
        <f t="shared" si="471"/>
        <v>1.8749</v>
      </c>
      <c r="O6084" s="26">
        <f t="shared" si="472"/>
        <v>1.0952999999999999</v>
      </c>
      <c r="P6084" s="16">
        <f t="shared" si="473"/>
        <v>9.9999999999999995E-8</v>
      </c>
      <c r="Q6084" s="16">
        <f t="shared" si="474"/>
        <v>9.9999999999999995E-8</v>
      </c>
    </row>
    <row r="6085" spans="1:17" x14ac:dyDescent="0.45">
      <c r="A6085" s="35">
        <f>Factors!A6085</f>
        <v>41874</v>
      </c>
      <c r="B6085" s="18">
        <v>1.0952999999999999</v>
      </c>
      <c r="D6085" s="22">
        <v>9.64E-2</v>
      </c>
      <c r="E6085" s="20">
        <f t="shared" ref="E6085:E6148" si="475">IF(ISERROR(L6085/10),K6085,L6085)</f>
        <v>0.46300000000000002</v>
      </c>
      <c r="F6085" s="22">
        <v>0.21</v>
      </c>
      <c r="G6085" s="21"/>
      <c r="H6085" s="10">
        <v>2.1518000000000002</v>
      </c>
      <c r="I6085" s="10">
        <v>1.8749</v>
      </c>
      <c r="J6085" s="21"/>
      <c r="K6085" s="10">
        <v>5.09</v>
      </c>
      <c r="L6085" s="22">
        <v>0.46300000000000002</v>
      </c>
      <c r="N6085" s="14">
        <f t="shared" ref="N6085:N6148" si="476">IF(ISERROR(I6085/10),IF(ISERROR(H6085/H6086),N6086*0.99999999,N6086*H6085/H6086),I6085)</f>
        <v>1.8749</v>
      </c>
      <c r="O6085" s="26">
        <f t="shared" ref="O6085:O6148" si="477">B6085</f>
        <v>1.0952999999999999</v>
      </c>
      <c r="P6085" s="16">
        <f t="shared" ref="P6085:P6148" si="478">IF(               ((1+$D6085/100)/(1+E6085/100)-1)&lt;=0,0.0000001,100*((1+$D6085/100)/(1+E6085/100)-1))</f>
        <v>9.9999999999999995E-8</v>
      </c>
      <c r="Q6085" s="16">
        <f t="shared" ref="Q6085:Q6148" si="479">IF(               ((1+$D6085/100)/(1+F6085/100)-1)&lt;=0,0.0000001,100*((1+$D6085/100)/(1+F6085/100)-1))</f>
        <v>9.9999999999999995E-8</v>
      </c>
    </row>
    <row r="6086" spans="1:17" x14ac:dyDescent="0.45">
      <c r="A6086" s="35">
        <f>Factors!A6086</f>
        <v>41875</v>
      </c>
      <c r="B6086" s="18">
        <v>1.0952999999999999</v>
      </c>
      <c r="D6086" s="22">
        <v>9.64E-2</v>
      </c>
      <c r="E6086" s="20">
        <f t="shared" si="475"/>
        <v>0.46300000000000002</v>
      </c>
      <c r="F6086" s="22">
        <v>0.21</v>
      </c>
      <c r="G6086" s="21"/>
      <c r="H6086" s="10">
        <v>2.1518000000000002</v>
      </c>
      <c r="I6086" s="10">
        <v>1.8749</v>
      </c>
      <c r="J6086" s="21"/>
      <c r="K6086" s="10">
        <v>5.09</v>
      </c>
      <c r="L6086" s="22">
        <v>0.46300000000000002</v>
      </c>
      <c r="N6086" s="14">
        <f t="shared" si="476"/>
        <v>1.8749</v>
      </c>
      <c r="O6086" s="26">
        <f t="shared" si="477"/>
        <v>1.0952999999999999</v>
      </c>
      <c r="P6086" s="16">
        <f t="shared" si="478"/>
        <v>9.9999999999999995E-8</v>
      </c>
      <c r="Q6086" s="16">
        <f t="shared" si="479"/>
        <v>9.9999999999999995E-8</v>
      </c>
    </row>
    <row r="6087" spans="1:17" x14ac:dyDescent="0.45">
      <c r="A6087" s="35">
        <f>Factors!A6087</f>
        <v>41876</v>
      </c>
      <c r="B6087" s="18">
        <v>1.1126</v>
      </c>
      <c r="D6087" s="22">
        <v>9.64E-2</v>
      </c>
      <c r="E6087" s="20">
        <f t="shared" si="475"/>
        <v>0.44800000000000001</v>
      </c>
      <c r="F6087" s="22">
        <v>0.21</v>
      </c>
      <c r="G6087" s="21"/>
      <c r="H6087" s="10">
        <v>2.1499000000000001</v>
      </c>
      <c r="I6087" s="10">
        <v>1.8711</v>
      </c>
      <c r="J6087" s="21"/>
      <c r="K6087" s="10">
        <v>5.09</v>
      </c>
      <c r="L6087" s="22">
        <v>0.44800000000000001</v>
      </c>
      <c r="N6087" s="14">
        <f t="shared" si="476"/>
        <v>1.8711</v>
      </c>
      <c r="O6087" s="26">
        <f t="shared" si="477"/>
        <v>1.1126</v>
      </c>
      <c r="P6087" s="16">
        <f t="shared" si="478"/>
        <v>9.9999999999999995E-8</v>
      </c>
      <c r="Q6087" s="16">
        <f t="shared" si="479"/>
        <v>9.9999999999999995E-8</v>
      </c>
    </row>
    <row r="6088" spans="1:17" x14ac:dyDescent="0.45">
      <c r="A6088" s="35">
        <f>Factors!A6088</f>
        <v>41877</v>
      </c>
      <c r="B6088" s="18">
        <v>1.1057999999999999</v>
      </c>
      <c r="D6088" s="22">
        <v>9.64E-2</v>
      </c>
      <c r="E6088" s="20">
        <f t="shared" si="475"/>
        <v>0.443</v>
      </c>
      <c r="F6088" s="22">
        <v>0.21</v>
      </c>
      <c r="G6088" s="21"/>
      <c r="H6088" s="10">
        <v>2.1551999999999998</v>
      </c>
      <c r="I6088" s="10">
        <v>1.8803000000000001</v>
      </c>
      <c r="J6088" s="21"/>
      <c r="K6088" s="10">
        <v>5.09</v>
      </c>
      <c r="L6088" s="22">
        <v>0.443</v>
      </c>
      <c r="N6088" s="14">
        <f t="shared" si="476"/>
        <v>1.8803000000000001</v>
      </c>
      <c r="O6088" s="26">
        <f t="shared" si="477"/>
        <v>1.1057999999999999</v>
      </c>
      <c r="P6088" s="16">
        <f t="shared" si="478"/>
        <v>9.9999999999999995E-8</v>
      </c>
      <c r="Q6088" s="16">
        <f t="shared" si="479"/>
        <v>9.9999999999999995E-8</v>
      </c>
    </row>
    <row r="6089" spans="1:17" x14ac:dyDescent="0.45">
      <c r="A6089" s="35">
        <f>Factors!A6089</f>
        <v>41878</v>
      </c>
      <c r="B6089" s="18">
        <v>1.1032</v>
      </c>
      <c r="D6089" s="22">
        <v>9.1300000000000006E-2</v>
      </c>
      <c r="E6089" s="20">
        <f t="shared" si="475"/>
        <v>0.439</v>
      </c>
      <c r="F6089" s="22">
        <v>0.21</v>
      </c>
      <c r="G6089" s="21"/>
      <c r="H6089" s="10">
        <v>2.1452</v>
      </c>
      <c r="I6089" s="10">
        <v>1.8784000000000001</v>
      </c>
      <c r="J6089" s="21"/>
      <c r="K6089" s="10">
        <v>5.09</v>
      </c>
      <c r="L6089" s="22">
        <v>0.439</v>
      </c>
      <c r="N6089" s="14">
        <f t="shared" si="476"/>
        <v>1.8784000000000001</v>
      </c>
      <c r="O6089" s="26">
        <f t="shared" si="477"/>
        <v>1.1032</v>
      </c>
      <c r="P6089" s="16">
        <f t="shared" si="478"/>
        <v>9.9999999999999995E-8</v>
      </c>
      <c r="Q6089" s="16">
        <f t="shared" si="479"/>
        <v>9.9999999999999995E-8</v>
      </c>
    </row>
    <row r="6090" spans="1:17" x14ac:dyDescent="0.45">
      <c r="A6090" s="35">
        <f>Factors!A6090</f>
        <v>41879</v>
      </c>
      <c r="B6090" s="18">
        <v>1.0977999999999999</v>
      </c>
      <c r="D6090" s="22">
        <v>9.1300000000000006E-2</v>
      </c>
      <c r="E6090" s="20">
        <f t="shared" si="475"/>
        <v>0.438</v>
      </c>
      <c r="F6090" s="22">
        <v>0.21</v>
      </c>
      <c r="G6090" s="21"/>
      <c r="H6090" s="10">
        <v>2.1352000000000002</v>
      </c>
      <c r="I6090" s="10">
        <v>1.8544</v>
      </c>
      <c r="J6090" s="21"/>
      <c r="K6090" s="10">
        <v>5.09</v>
      </c>
      <c r="L6090" s="22">
        <v>0.438</v>
      </c>
      <c r="N6090" s="14">
        <f t="shared" si="476"/>
        <v>1.8544</v>
      </c>
      <c r="O6090" s="26">
        <f t="shared" si="477"/>
        <v>1.0977999999999999</v>
      </c>
      <c r="P6090" s="16">
        <f t="shared" si="478"/>
        <v>9.9999999999999995E-8</v>
      </c>
      <c r="Q6090" s="16">
        <f t="shared" si="479"/>
        <v>9.9999999999999995E-8</v>
      </c>
    </row>
    <row r="6091" spans="1:17" x14ac:dyDescent="0.45">
      <c r="A6091" s="35">
        <f>Factors!A6091</f>
        <v>41880</v>
      </c>
      <c r="B6091" s="18">
        <v>1.0961000000000001</v>
      </c>
      <c r="D6091" s="22">
        <v>8.1199999999999994E-2</v>
      </c>
      <c r="E6091" s="20">
        <f t="shared" si="475"/>
        <v>0.434</v>
      </c>
      <c r="F6091" s="22">
        <v>0.21</v>
      </c>
      <c r="G6091" s="21"/>
      <c r="H6091" s="10">
        <v>2.1284999999999998</v>
      </c>
      <c r="I6091" s="10">
        <v>1.8509</v>
      </c>
      <c r="J6091" s="21"/>
      <c r="K6091" s="10">
        <v>5.09</v>
      </c>
      <c r="L6091" s="22">
        <v>0.434</v>
      </c>
      <c r="N6091" s="14">
        <f t="shared" si="476"/>
        <v>1.8509</v>
      </c>
      <c r="O6091" s="26">
        <f t="shared" si="477"/>
        <v>1.0961000000000001</v>
      </c>
      <c r="P6091" s="16">
        <f t="shared" si="478"/>
        <v>9.9999999999999995E-8</v>
      </c>
      <c r="Q6091" s="16">
        <f t="shared" si="479"/>
        <v>9.9999999999999995E-8</v>
      </c>
    </row>
    <row r="6092" spans="1:17" x14ac:dyDescent="0.45">
      <c r="A6092" s="35">
        <f>Factors!A6092</f>
        <v>41881</v>
      </c>
      <c r="B6092" s="18">
        <v>1.0961000000000001</v>
      </c>
      <c r="D6092" s="22">
        <v>8.1199999999999994E-2</v>
      </c>
      <c r="E6092" s="20">
        <f t="shared" si="475"/>
        <v>0.434</v>
      </c>
      <c r="F6092" s="22">
        <v>0.21</v>
      </c>
      <c r="G6092" s="21"/>
      <c r="H6092" s="10">
        <v>2.1284999999999998</v>
      </c>
      <c r="I6092" s="10">
        <v>1.8509</v>
      </c>
      <c r="J6092" s="21"/>
      <c r="K6092" s="10">
        <v>5.09</v>
      </c>
      <c r="L6092" s="22">
        <v>0.434</v>
      </c>
      <c r="N6092" s="14">
        <f t="shared" si="476"/>
        <v>1.8509</v>
      </c>
      <c r="O6092" s="26">
        <f t="shared" si="477"/>
        <v>1.0961000000000001</v>
      </c>
      <c r="P6092" s="16">
        <f t="shared" si="478"/>
        <v>9.9999999999999995E-8</v>
      </c>
      <c r="Q6092" s="16">
        <f t="shared" si="479"/>
        <v>9.9999999999999995E-8</v>
      </c>
    </row>
    <row r="6093" spans="1:17" x14ac:dyDescent="0.45">
      <c r="A6093" s="35">
        <f>Factors!A6093</f>
        <v>41882</v>
      </c>
      <c r="B6093" s="18">
        <v>1.0961000000000001</v>
      </c>
      <c r="D6093" s="22">
        <v>8.1199999999999994E-2</v>
      </c>
      <c r="E6093" s="20">
        <f t="shared" si="475"/>
        <v>0.434</v>
      </c>
      <c r="F6093" s="22">
        <v>0.21</v>
      </c>
      <c r="G6093" s="21"/>
      <c r="H6093" s="10">
        <v>2.1284999999999998</v>
      </c>
      <c r="I6093" s="10">
        <v>1.8509</v>
      </c>
      <c r="J6093" s="21"/>
      <c r="K6093" s="10">
        <v>5.09</v>
      </c>
      <c r="L6093" s="22">
        <v>0.434</v>
      </c>
      <c r="N6093" s="14">
        <f t="shared" si="476"/>
        <v>1.8509</v>
      </c>
      <c r="O6093" s="26">
        <f t="shared" si="477"/>
        <v>1.0961000000000001</v>
      </c>
      <c r="P6093" s="16">
        <f t="shared" si="478"/>
        <v>9.9999999999999995E-8</v>
      </c>
      <c r="Q6093" s="16">
        <f t="shared" si="479"/>
        <v>9.9999999999999995E-8</v>
      </c>
    </row>
    <row r="6094" spans="1:17" x14ac:dyDescent="0.45">
      <c r="A6094" s="35">
        <f>Factors!A6094</f>
        <v>41883</v>
      </c>
      <c r="B6094" s="18">
        <v>1.1032999999999999</v>
      </c>
      <c r="D6094" s="22">
        <v>8.1199999999999994E-2</v>
      </c>
      <c r="E6094" s="20">
        <f t="shared" si="475"/>
        <v>0.42799999999999999</v>
      </c>
      <c r="F6094" s="22">
        <v>0.21</v>
      </c>
      <c r="G6094" s="21"/>
      <c r="H6094" s="10">
        <v>2.1284999999999998</v>
      </c>
      <c r="I6094" s="10">
        <v>1.8473999999999999</v>
      </c>
      <c r="J6094" s="21"/>
      <c r="K6094" s="10">
        <v>5.09</v>
      </c>
      <c r="L6094" s="22">
        <v>0.42799999999999999</v>
      </c>
      <c r="N6094" s="14">
        <f t="shared" si="476"/>
        <v>1.8473999999999999</v>
      </c>
      <c r="O6094" s="26">
        <f t="shared" si="477"/>
        <v>1.1032999999999999</v>
      </c>
      <c r="P6094" s="16">
        <f t="shared" si="478"/>
        <v>9.9999999999999995E-8</v>
      </c>
      <c r="Q6094" s="16">
        <f t="shared" si="479"/>
        <v>9.9999999999999995E-8</v>
      </c>
    </row>
    <row r="6095" spans="1:17" x14ac:dyDescent="0.45">
      <c r="A6095" s="35">
        <f>Factors!A6095</f>
        <v>41884</v>
      </c>
      <c r="B6095" s="18">
        <v>1.1353</v>
      </c>
      <c r="D6095" s="22">
        <v>8.6199999999999999E-2</v>
      </c>
      <c r="E6095" s="20">
        <f t="shared" si="475"/>
        <v>0.42</v>
      </c>
      <c r="F6095" s="22">
        <v>0.21</v>
      </c>
      <c r="G6095" s="21"/>
      <c r="H6095" s="10">
        <v>2.1568999999999998</v>
      </c>
      <c r="I6095" s="10">
        <v>1.8462000000000001</v>
      </c>
      <c r="J6095" s="21"/>
      <c r="K6095" s="10">
        <v>5.09</v>
      </c>
      <c r="L6095" s="22">
        <v>0.42</v>
      </c>
      <c r="N6095" s="14">
        <f t="shared" si="476"/>
        <v>1.8462000000000001</v>
      </c>
      <c r="O6095" s="26">
        <f t="shared" si="477"/>
        <v>1.1353</v>
      </c>
      <c r="P6095" s="16">
        <f t="shared" si="478"/>
        <v>9.9999999999999995E-8</v>
      </c>
      <c r="Q6095" s="16">
        <f t="shared" si="479"/>
        <v>9.9999999999999995E-8</v>
      </c>
    </row>
    <row r="6096" spans="1:17" x14ac:dyDescent="0.45">
      <c r="A6096" s="35">
        <f>Factors!A6096</f>
        <v>41885</v>
      </c>
      <c r="B6096" s="18">
        <v>1.1357999999999999</v>
      </c>
      <c r="D6096" s="22">
        <v>8.6199999999999999E-2</v>
      </c>
      <c r="E6096" s="20">
        <f t="shared" si="475"/>
        <v>0.41899999999999998</v>
      </c>
      <c r="F6096" s="22">
        <v>0.21</v>
      </c>
      <c r="G6096" s="21"/>
      <c r="H6096" s="10">
        <v>2.1722999999999999</v>
      </c>
      <c r="I6096" s="10">
        <v>1.8633999999999999</v>
      </c>
      <c r="J6096" s="21"/>
      <c r="K6096" s="10">
        <v>5.09</v>
      </c>
      <c r="L6096" s="22">
        <v>0.41899999999999998</v>
      </c>
      <c r="N6096" s="14">
        <f t="shared" si="476"/>
        <v>1.8633999999999999</v>
      </c>
      <c r="O6096" s="26">
        <f t="shared" si="477"/>
        <v>1.1357999999999999</v>
      </c>
      <c r="P6096" s="16">
        <f t="shared" si="478"/>
        <v>9.9999999999999995E-8</v>
      </c>
      <c r="Q6096" s="16">
        <f t="shared" si="479"/>
        <v>9.9999999999999995E-8</v>
      </c>
    </row>
    <row r="6097" spans="1:17" x14ac:dyDescent="0.45">
      <c r="A6097" s="35">
        <f>Factors!A6097</f>
        <v>41886</v>
      </c>
      <c r="B6097" s="18">
        <v>1.1534</v>
      </c>
      <c r="D6097" s="22">
        <v>8.6199999999999999E-2</v>
      </c>
      <c r="E6097" s="20">
        <f t="shared" si="475"/>
        <v>0.41799999999999998</v>
      </c>
      <c r="F6097" s="22">
        <v>0.21</v>
      </c>
      <c r="G6097" s="21"/>
      <c r="H6097" s="10">
        <v>2.1688000000000001</v>
      </c>
      <c r="I6097" s="10">
        <v>1.8662999999999998</v>
      </c>
      <c r="J6097" s="21"/>
      <c r="K6097" s="10">
        <v>5.09</v>
      </c>
      <c r="L6097" s="22">
        <v>0.41799999999999998</v>
      </c>
      <c r="N6097" s="14">
        <f t="shared" si="476"/>
        <v>1.8662999999999998</v>
      </c>
      <c r="O6097" s="26">
        <f t="shared" si="477"/>
        <v>1.1534</v>
      </c>
      <c r="P6097" s="16">
        <f t="shared" si="478"/>
        <v>9.9999999999999995E-8</v>
      </c>
      <c r="Q6097" s="16">
        <f t="shared" si="479"/>
        <v>9.9999999999999995E-8</v>
      </c>
    </row>
    <row r="6098" spans="1:17" x14ac:dyDescent="0.45">
      <c r="A6098" s="35">
        <f>Factors!A6098</f>
        <v>41887</v>
      </c>
      <c r="B6098" s="18">
        <v>1.1144000000000001</v>
      </c>
      <c r="D6098" s="22">
        <v>8.6199999999999999E-2</v>
      </c>
      <c r="E6098" s="20">
        <f t="shared" si="475"/>
        <v>0.374</v>
      </c>
      <c r="F6098" s="22">
        <v>0.21</v>
      </c>
      <c r="G6098" s="21"/>
      <c r="H6098" s="10">
        <v>2.1606000000000001</v>
      </c>
      <c r="I6098" s="10">
        <v>1.85</v>
      </c>
      <c r="J6098" s="21"/>
      <c r="K6098" s="10">
        <v>5.09</v>
      </c>
      <c r="L6098" s="22">
        <v>0.374</v>
      </c>
      <c r="N6098" s="14">
        <f t="shared" si="476"/>
        <v>1.85</v>
      </c>
      <c r="O6098" s="26">
        <f t="shared" si="477"/>
        <v>1.1144000000000001</v>
      </c>
      <c r="P6098" s="16">
        <f t="shared" si="478"/>
        <v>9.9999999999999995E-8</v>
      </c>
      <c r="Q6098" s="16">
        <f t="shared" si="479"/>
        <v>9.9999999999999995E-8</v>
      </c>
    </row>
    <row r="6099" spans="1:17" x14ac:dyDescent="0.45">
      <c r="A6099" s="35">
        <f>Factors!A6099</f>
        <v>41888</v>
      </c>
      <c r="B6099" s="18">
        <v>1.1144000000000001</v>
      </c>
      <c r="D6099" s="22">
        <v>8.6199999999999999E-2</v>
      </c>
      <c r="E6099" s="20">
        <f t="shared" si="475"/>
        <v>0.374</v>
      </c>
      <c r="F6099" s="22">
        <v>0.21</v>
      </c>
      <c r="G6099" s="21"/>
      <c r="H6099" s="10">
        <v>2.1606000000000001</v>
      </c>
      <c r="I6099" s="10">
        <v>1.85</v>
      </c>
      <c r="J6099" s="21"/>
      <c r="K6099" s="10">
        <v>5.09</v>
      </c>
      <c r="L6099" s="22">
        <v>0.374</v>
      </c>
      <c r="N6099" s="14">
        <f t="shared" si="476"/>
        <v>1.85</v>
      </c>
      <c r="O6099" s="26">
        <f t="shared" si="477"/>
        <v>1.1144000000000001</v>
      </c>
      <c r="P6099" s="16">
        <f t="shared" si="478"/>
        <v>9.9999999999999995E-8</v>
      </c>
      <c r="Q6099" s="16">
        <f t="shared" si="479"/>
        <v>9.9999999999999995E-8</v>
      </c>
    </row>
    <row r="6100" spans="1:17" x14ac:dyDescent="0.45">
      <c r="A6100" s="35">
        <f>Factors!A6100</f>
        <v>41889</v>
      </c>
      <c r="B6100" s="18">
        <v>1.1144000000000001</v>
      </c>
      <c r="D6100" s="22">
        <v>8.6199999999999999E-2</v>
      </c>
      <c r="E6100" s="20">
        <f t="shared" si="475"/>
        <v>0.374</v>
      </c>
      <c r="F6100" s="22">
        <v>0.21</v>
      </c>
      <c r="G6100" s="21"/>
      <c r="H6100" s="10">
        <v>2.1606000000000001</v>
      </c>
      <c r="I6100" s="10">
        <v>1.85</v>
      </c>
      <c r="J6100" s="21"/>
      <c r="K6100" s="10">
        <v>5.09</v>
      </c>
      <c r="L6100" s="22">
        <v>0.374</v>
      </c>
      <c r="N6100" s="14">
        <f t="shared" si="476"/>
        <v>1.85</v>
      </c>
      <c r="O6100" s="26">
        <f t="shared" si="477"/>
        <v>1.1144000000000001</v>
      </c>
      <c r="P6100" s="16">
        <f t="shared" si="478"/>
        <v>9.9999999999999995E-8</v>
      </c>
      <c r="Q6100" s="16">
        <f t="shared" si="479"/>
        <v>9.9999999999999995E-8</v>
      </c>
    </row>
    <row r="6101" spans="1:17" x14ac:dyDescent="0.45">
      <c r="A6101" s="35">
        <f>Factors!A6101</f>
        <v>41890</v>
      </c>
      <c r="B6101" s="18">
        <v>1.1539999999999999</v>
      </c>
      <c r="D6101" s="22">
        <v>8.6199999999999999E-2</v>
      </c>
      <c r="E6101" s="20">
        <f t="shared" si="475"/>
        <v>0.36599999999999999</v>
      </c>
      <c r="F6101" s="22">
        <v>0.21</v>
      </c>
      <c r="G6101" s="21"/>
      <c r="H6101" s="10">
        <v>2.1373000000000002</v>
      </c>
      <c r="I6101" s="10">
        <v>1.8205</v>
      </c>
      <c r="J6101" s="21"/>
      <c r="K6101" s="10">
        <v>5.09</v>
      </c>
      <c r="L6101" s="22">
        <v>0.36599999999999999</v>
      </c>
      <c r="N6101" s="14">
        <f t="shared" si="476"/>
        <v>1.8205</v>
      </c>
      <c r="O6101" s="26">
        <f t="shared" si="477"/>
        <v>1.1539999999999999</v>
      </c>
      <c r="P6101" s="16">
        <f t="shared" si="478"/>
        <v>9.9999999999999995E-8</v>
      </c>
      <c r="Q6101" s="16">
        <f t="shared" si="479"/>
        <v>9.9999999999999995E-8</v>
      </c>
    </row>
    <row r="6102" spans="1:17" x14ac:dyDescent="0.45">
      <c r="A6102" s="35">
        <f>Factors!A6102</f>
        <v>41891</v>
      </c>
      <c r="B6102" s="18">
        <v>1.1957</v>
      </c>
      <c r="D6102" s="22">
        <v>9.1300000000000006E-2</v>
      </c>
      <c r="E6102" s="20">
        <f t="shared" si="475"/>
        <v>0.36</v>
      </c>
      <c r="F6102" s="22">
        <v>0.21</v>
      </c>
      <c r="G6102" s="21"/>
      <c r="H6102" s="10">
        <v>2.1154999999999999</v>
      </c>
      <c r="I6102" s="10">
        <v>1.8031000000000001</v>
      </c>
      <c r="J6102" s="21"/>
      <c r="K6102" s="10">
        <v>5.09</v>
      </c>
      <c r="L6102" s="22">
        <v>0.36</v>
      </c>
      <c r="N6102" s="14">
        <f t="shared" si="476"/>
        <v>1.8031000000000001</v>
      </c>
      <c r="O6102" s="26">
        <f t="shared" si="477"/>
        <v>1.1957</v>
      </c>
      <c r="P6102" s="16">
        <f t="shared" si="478"/>
        <v>9.9999999999999995E-8</v>
      </c>
      <c r="Q6102" s="16">
        <f t="shared" si="479"/>
        <v>9.9999999999999995E-8</v>
      </c>
    </row>
    <row r="6103" spans="1:17" x14ac:dyDescent="0.45">
      <c r="A6103" s="35">
        <f>Factors!A6103</f>
        <v>41892</v>
      </c>
      <c r="B6103" s="18">
        <v>1.2189000000000001</v>
      </c>
      <c r="D6103" s="22">
        <v>9.1300000000000006E-2</v>
      </c>
      <c r="E6103" s="20">
        <f t="shared" si="475"/>
        <v>0.35699999999999998</v>
      </c>
      <c r="F6103" s="22">
        <v>0.21</v>
      </c>
      <c r="G6103" s="21"/>
      <c r="H6103" s="10">
        <v>2.1097000000000001</v>
      </c>
      <c r="I6103" s="10">
        <v>1.7883</v>
      </c>
      <c r="J6103" s="21"/>
      <c r="K6103" s="10">
        <v>5.09</v>
      </c>
      <c r="L6103" s="22">
        <v>0.35699999999999998</v>
      </c>
      <c r="N6103" s="14">
        <f t="shared" si="476"/>
        <v>1.7883</v>
      </c>
      <c r="O6103" s="26">
        <f t="shared" si="477"/>
        <v>1.2189000000000001</v>
      </c>
      <c r="P6103" s="16">
        <f t="shared" si="478"/>
        <v>9.9999999999999995E-8</v>
      </c>
      <c r="Q6103" s="16">
        <f t="shared" si="479"/>
        <v>9.9999999999999995E-8</v>
      </c>
    </row>
    <row r="6104" spans="1:17" x14ac:dyDescent="0.45">
      <c r="A6104" s="35">
        <f>Factors!A6104</f>
        <v>41893</v>
      </c>
      <c r="B6104" s="18">
        <v>1.2273000000000001</v>
      </c>
      <c r="D6104" s="22">
        <v>9.1300000000000006E-2</v>
      </c>
      <c r="E6104" s="20">
        <f t="shared" si="475"/>
        <v>0.35199999999999998</v>
      </c>
      <c r="F6104" s="22">
        <v>0.21</v>
      </c>
      <c r="G6104" s="21"/>
      <c r="H6104" s="10">
        <v>2.1326999999999998</v>
      </c>
      <c r="I6104" s="10">
        <v>1.8147</v>
      </c>
      <c r="J6104" s="21"/>
      <c r="K6104" s="10">
        <v>5.09</v>
      </c>
      <c r="L6104" s="22">
        <v>0.35199999999999998</v>
      </c>
      <c r="N6104" s="14">
        <f t="shared" si="476"/>
        <v>1.8147</v>
      </c>
      <c r="O6104" s="26">
        <f t="shared" si="477"/>
        <v>1.2273000000000001</v>
      </c>
      <c r="P6104" s="16">
        <f t="shared" si="478"/>
        <v>9.9999999999999995E-8</v>
      </c>
      <c r="Q6104" s="16">
        <f t="shared" si="479"/>
        <v>9.9999999999999995E-8</v>
      </c>
    </row>
    <row r="6105" spans="1:17" x14ac:dyDescent="0.45">
      <c r="A6105" s="35">
        <f>Factors!A6105</f>
        <v>41894</v>
      </c>
      <c r="B6105" s="18">
        <v>1.2331000000000001</v>
      </c>
      <c r="D6105" s="22">
        <v>8.1199999999999994E-2</v>
      </c>
      <c r="E6105" s="20">
        <f t="shared" si="475"/>
        <v>0.34899999999999998</v>
      </c>
      <c r="F6105" s="22">
        <v>0.21</v>
      </c>
      <c r="G6105" s="21"/>
      <c r="H6105" s="10">
        <v>2.1362999999999999</v>
      </c>
      <c r="I6105" s="10">
        <v>1.8231000000000002</v>
      </c>
      <c r="J6105" s="21"/>
      <c r="K6105" s="10">
        <v>5.09</v>
      </c>
      <c r="L6105" s="22">
        <v>0.34899999999999998</v>
      </c>
      <c r="N6105" s="14">
        <f t="shared" si="476"/>
        <v>1.8231000000000002</v>
      </c>
      <c r="O6105" s="26">
        <f t="shared" si="477"/>
        <v>1.2331000000000001</v>
      </c>
      <c r="P6105" s="16">
        <f t="shared" si="478"/>
        <v>9.9999999999999995E-8</v>
      </c>
      <c r="Q6105" s="16">
        <f t="shared" si="479"/>
        <v>9.9999999999999995E-8</v>
      </c>
    </row>
    <row r="6106" spans="1:17" x14ac:dyDescent="0.45">
      <c r="A6106" s="35">
        <f>Factors!A6106</f>
        <v>41895</v>
      </c>
      <c r="B6106" s="18">
        <v>1.2331000000000001</v>
      </c>
      <c r="D6106" s="22">
        <v>8.1199999999999994E-2</v>
      </c>
      <c r="E6106" s="20">
        <f t="shared" si="475"/>
        <v>0.34899999999999998</v>
      </c>
      <c r="F6106" s="22">
        <v>0.21</v>
      </c>
      <c r="G6106" s="21"/>
      <c r="H6106" s="10">
        <v>2.1362999999999999</v>
      </c>
      <c r="I6106" s="10">
        <v>1.8231000000000002</v>
      </c>
      <c r="J6106" s="21"/>
      <c r="K6106" s="10">
        <v>5.09</v>
      </c>
      <c r="L6106" s="22">
        <v>0.34899999999999998</v>
      </c>
      <c r="N6106" s="14">
        <f t="shared" si="476"/>
        <v>1.8231000000000002</v>
      </c>
      <c r="O6106" s="26">
        <f t="shared" si="477"/>
        <v>1.2331000000000001</v>
      </c>
      <c r="P6106" s="16">
        <f t="shared" si="478"/>
        <v>9.9999999999999995E-8</v>
      </c>
      <c r="Q6106" s="16">
        <f t="shared" si="479"/>
        <v>9.9999999999999995E-8</v>
      </c>
    </row>
    <row r="6107" spans="1:17" x14ac:dyDescent="0.45">
      <c r="A6107" s="35">
        <f>Factors!A6107</f>
        <v>41896</v>
      </c>
      <c r="B6107" s="18">
        <v>1.2331000000000001</v>
      </c>
      <c r="D6107" s="22">
        <v>8.1199999999999994E-2</v>
      </c>
      <c r="E6107" s="20">
        <f t="shared" si="475"/>
        <v>0.34899999999999998</v>
      </c>
      <c r="F6107" s="22">
        <v>0.21</v>
      </c>
      <c r="G6107" s="21"/>
      <c r="H6107" s="10">
        <v>2.1362999999999999</v>
      </c>
      <c r="I6107" s="10">
        <v>1.8231000000000002</v>
      </c>
      <c r="J6107" s="21"/>
      <c r="K6107" s="10">
        <v>5.09</v>
      </c>
      <c r="L6107" s="22">
        <v>0.34899999999999998</v>
      </c>
      <c r="N6107" s="14">
        <f t="shared" si="476"/>
        <v>1.8231000000000002</v>
      </c>
      <c r="O6107" s="26">
        <f t="shared" si="477"/>
        <v>1.2331000000000001</v>
      </c>
      <c r="P6107" s="16">
        <f t="shared" si="478"/>
        <v>9.9999999999999995E-8</v>
      </c>
      <c r="Q6107" s="16">
        <f t="shared" si="479"/>
        <v>9.9999999999999995E-8</v>
      </c>
    </row>
    <row r="6108" spans="1:17" x14ac:dyDescent="0.45">
      <c r="A6108" s="35">
        <f>Factors!A6108</f>
        <v>41897</v>
      </c>
      <c r="B6108" s="18">
        <v>1.2202999999999999</v>
      </c>
      <c r="D6108" s="22">
        <v>8.6199999999999999E-2</v>
      </c>
      <c r="E6108" s="20">
        <f t="shared" si="475"/>
        <v>0.34899999999999998</v>
      </c>
      <c r="F6108" s="22">
        <v>0.21</v>
      </c>
      <c r="G6108" s="21"/>
      <c r="H6108" s="10">
        <v>2.1310000000000002</v>
      </c>
      <c r="I6108" s="10">
        <v>1.8195000000000001</v>
      </c>
      <c r="J6108" s="21"/>
      <c r="K6108" s="10">
        <v>5.09</v>
      </c>
      <c r="L6108" s="22">
        <v>0.34899999999999998</v>
      </c>
      <c r="N6108" s="14">
        <f t="shared" si="476"/>
        <v>1.8195000000000001</v>
      </c>
      <c r="O6108" s="26">
        <f t="shared" si="477"/>
        <v>1.2202999999999999</v>
      </c>
      <c r="P6108" s="16">
        <f t="shared" si="478"/>
        <v>9.9999999999999995E-8</v>
      </c>
      <c r="Q6108" s="16">
        <f t="shared" si="479"/>
        <v>9.9999999999999995E-8</v>
      </c>
    </row>
    <row r="6109" spans="1:17" x14ac:dyDescent="0.45">
      <c r="A6109" s="35">
        <f>Factors!A6109</f>
        <v>41898</v>
      </c>
      <c r="B6109" s="18">
        <v>1.1939</v>
      </c>
      <c r="D6109" s="22">
        <v>9.1300000000000006E-2</v>
      </c>
      <c r="E6109" s="20">
        <f t="shared" si="475"/>
        <v>0.34599999999999997</v>
      </c>
      <c r="F6109" s="22">
        <v>0.21</v>
      </c>
      <c r="G6109" s="21"/>
      <c r="H6109" s="10">
        <v>2.1246</v>
      </c>
      <c r="I6109" s="10">
        <v>1.8129999999999999</v>
      </c>
      <c r="J6109" s="21"/>
      <c r="K6109" s="10">
        <v>5.09</v>
      </c>
      <c r="L6109" s="22">
        <v>0.34599999999999997</v>
      </c>
      <c r="N6109" s="14">
        <f t="shared" si="476"/>
        <v>1.8129999999999999</v>
      </c>
      <c r="O6109" s="26">
        <f t="shared" si="477"/>
        <v>1.1939</v>
      </c>
      <c r="P6109" s="16">
        <f t="shared" si="478"/>
        <v>9.9999999999999995E-8</v>
      </c>
      <c r="Q6109" s="16">
        <f t="shared" si="479"/>
        <v>9.9999999999999995E-8</v>
      </c>
    </row>
    <row r="6110" spans="1:17" x14ac:dyDescent="0.45">
      <c r="A6110" s="35">
        <f>Factors!A6110</f>
        <v>41899</v>
      </c>
      <c r="B6110" s="18">
        <v>1.2364999999999999</v>
      </c>
      <c r="D6110" s="22">
        <v>0.12180000000000001</v>
      </c>
      <c r="E6110" s="20">
        <f t="shared" si="475"/>
        <v>0.34699999999999998</v>
      </c>
      <c r="F6110" s="22">
        <v>0.21</v>
      </c>
      <c r="G6110" s="21"/>
      <c r="H6110" s="10">
        <v>2.0543999999999998</v>
      </c>
      <c r="I6110" s="10">
        <v>1.7126000000000001</v>
      </c>
      <c r="J6110" s="21"/>
      <c r="K6110" s="10">
        <v>5.09</v>
      </c>
      <c r="L6110" s="22">
        <v>0.34699999999999998</v>
      </c>
      <c r="N6110" s="14">
        <f t="shared" si="476"/>
        <v>1.7126000000000001</v>
      </c>
      <c r="O6110" s="26">
        <f t="shared" si="477"/>
        <v>1.2364999999999999</v>
      </c>
      <c r="P6110" s="16">
        <f t="shared" si="478"/>
        <v>9.9999999999999995E-8</v>
      </c>
      <c r="Q6110" s="16">
        <f t="shared" si="479"/>
        <v>9.9999999999999995E-8</v>
      </c>
    </row>
    <row r="6111" spans="1:17" x14ac:dyDescent="0.45">
      <c r="A6111" s="35">
        <f>Factors!A6111</f>
        <v>41900</v>
      </c>
      <c r="B6111" s="18">
        <v>1.2619</v>
      </c>
      <c r="D6111" s="22">
        <v>0.1167</v>
      </c>
      <c r="E6111" s="20">
        <f t="shared" si="475"/>
        <v>0.34699999999999998</v>
      </c>
      <c r="F6111" s="22">
        <v>0.21</v>
      </c>
      <c r="G6111" s="21"/>
      <c r="H6111" s="10">
        <v>2.0325000000000002</v>
      </c>
      <c r="I6111" s="10">
        <v>1.6756</v>
      </c>
      <c r="J6111" s="21"/>
      <c r="K6111" s="10">
        <v>5.09</v>
      </c>
      <c r="L6111" s="22">
        <v>0.34699999999999998</v>
      </c>
      <c r="N6111" s="14">
        <f t="shared" si="476"/>
        <v>1.6756</v>
      </c>
      <c r="O6111" s="26">
        <f t="shared" si="477"/>
        <v>1.2619</v>
      </c>
      <c r="P6111" s="16">
        <f t="shared" si="478"/>
        <v>9.9999999999999995E-8</v>
      </c>
      <c r="Q6111" s="16">
        <f t="shared" si="479"/>
        <v>9.9999999999999995E-8</v>
      </c>
    </row>
    <row r="6112" spans="1:17" x14ac:dyDescent="0.45">
      <c r="A6112" s="35">
        <f>Factors!A6112</f>
        <v>41901</v>
      </c>
      <c r="B6112" s="18">
        <v>1.2626999999999999</v>
      </c>
      <c r="D6112" s="22">
        <v>0.1065</v>
      </c>
      <c r="E6112" s="20">
        <f t="shared" si="475"/>
        <v>0.34699999999999998</v>
      </c>
      <c r="F6112" s="22">
        <v>0.21</v>
      </c>
      <c r="G6112" s="21"/>
      <c r="H6112" s="10">
        <v>2.0270000000000001</v>
      </c>
      <c r="I6112" s="10">
        <v>1.6616</v>
      </c>
      <c r="J6112" s="21"/>
      <c r="K6112" s="10">
        <v>5.09</v>
      </c>
      <c r="L6112" s="22">
        <v>0.34699999999999998</v>
      </c>
      <c r="N6112" s="14">
        <f t="shared" si="476"/>
        <v>1.6616</v>
      </c>
      <c r="O6112" s="26">
        <f t="shared" si="477"/>
        <v>1.2626999999999999</v>
      </c>
      <c r="P6112" s="16">
        <f t="shared" si="478"/>
        <v>9.9999999999999995E-8</v>
      </c>
      <c r="Q6112" s="16">
        <f t="shared" si="479"/>
        <v>9.9999999999999995E-8</v>
      </c>
    </row>
    <row r="6113" spans="1:17" x14ac:dyDescent="0.45">
      <c r="A6113" s="35">
        <f>Factors!A6113</f>
        <v>41902</v>
      </c>
      <c r="B6113" s="18">
        <v>1.2626999999999999</v>
      </c>
      <c r="D6113" s="22">
        <v>0.1065</v>
      </c>
      <c r="E6113" s="20">
        <f t="shared" si="475"/>
        <v>0.34699999999999998</v>
      </c>
      <c r="F6113" s="22">
        <v>0.21</v>
      </c>
      <c r="G6113" s="21"/>
      <c r="H6113" s="10">
        <v>2.0270000000000001</v>
      </c>
      <c r="I6113" s="10">
        <v>1.6616</v>
      </c>
      <c r="J6113" s="21"/>
      <c r="K6113" s="10">
        <v>5.09</v>
      </c>
      <c r="L6113" s="22">
        <v>0.34699999999999998</v>
      </c>
      <c r="N6113" s="14">
        <f t="shared" si="476"/>
        <v>1.6616</v>
      </c>
      <c r="O6113" s="26">
        <f t="shared" si="477"/>
        <v>1.2626999999999999</v>
      </c>
      <c r="P6113" s="16">
        <f t="shared" si="478"/>
        <v>9.9999999999999995E-8</v>
      </c>
      <c r="Q6113" s="16">
        <f t="shared" si="479"/>
        <v>9.9999999999999995E-8</v>
      </c>
    </row>
    <row r="6114" spans="1:17" x14ac:dyDescent="0.45">
      <c r="A6114" s="35">
        <f>Factors!A6114</f>
        <v>41903</v>
      </c>
      <c r="B6114" s="18">
        <v>1.2626999999999999</v>
      </c>
      <c r="D6114" s="22">
        <v>0.1065</v>
      </c>
      <c r="E6114" s="20">
        <f t="shared" si="475"/>
        <v>0.34699999999999998</v>
      </c>
      <c r="F6114" s="22">
        <v>0.21</v>
      </c>
      <c r="G6114" s="21"/>
      <c r="H6114" s="10">
        <v>2.0270000000000001</v>
      </c>
      <c r="I6114" s="10">
        <v>1.6616</v>
      </c>
      <c r="J6114" s="21"/>
      <c r="K6114" s="10">
        <v>5.09</v>
      </c>
      <c r="L6114" s="22">
        <v>0.34699999999999998</v>
      </c>
      <c r="N6114" s="14">
        <f t="shared" si="476"/>
        <v>1.6616</v>
      </c>
      <c r="O6114" s="26">
        <f t="shared" si="477"/>
        <v>1.2626999999999999</v>
      </c>
      <c r="P6114" s="16">
        <f t="shared" si="478"/>
        <v>9.9999999999999995E-8</v>
      </c>
      <c r="Q6114" s="16">
        <f t="shared" si="479"/>
        <v>9.9999999999999995E-8</v>
      </c>
    </row>
    <row r="6115" spans="1:17" x14ac:dyDescent="0.45">
      <c r="A6115" s="35">
        <f>Factors!A6115</f>
        <v>41904</v>
      </c>
      <c r="B6115" s="18">
        <v>1.2337</v>
      </c>
      <c r="D6115" s="22">
        <v>9.64E-2</v>
      </c>
      <c r="E6115" s="20">
        <f t="shared" si="475"/>
        <v>0.34499999999999997</v>
      </c>
      <c r="F6115" s="22">
        <v>0.21</v>
      </c>
      <c r="G6115" s="21"/>
      <c r="H6115" s="10">
        <v>1.9976</v>
      </c>
      <c r="I6115" s="10">
        <v>1.6322999999999999</v>
      </c>
      <c r="J6115" s="21"/>
      <c r="K6115" s="10">
        <v>5.09</v>
      </c>
      <c r="L6115" s="22">
        <v>0.34499999999999997</v>
      </c>
      <c r="N6115" s="14">
        <f t="shared" si="476"/>
        <v>1.6322999999999999</v>
      </c>
      <c r="O6115" s="26">
        <f t="shared" si="477"/>
        <v>1.2337</v>
      </c>
      <c r="P6115" s="16">
        <f t="shared" si="478"/>
        <v>9.9999999999999995E-8</v>
      </c>
      <c r="Q6115" s="16">
        <f t="shared" si="479"/>
        <v>9.9999999999999995E-8</v>
      </c>
    </row>
    <row r="6116" spans="1:17" x14ac:dyDescent="0.45">
      <c r="A6116" s="35">
        <f>Factors!A6116</f>
        <v>41905</v>
      </c>
      <c r="B6116" s="18">
        <v>1.2187000000000001</v>
      </c>
      <c r="D6116" s="22">
        <v>9.1300000000000006E-2</v>
      </c>
      <c r="E6116" s="20">
        <f t="shared" si="475"/>
        <v>0.34300000000000003</v>
      </c>
      <c r="F6116" s="22">
        <v>0.21</v>
      </c>
      <c r="G6116" s="21"/>
      <c r="H6116" s="10">
        <v>2.0207000000000002</v>
      </c>
      <c r="I6116" s="10">
        <v>1.6657</v>
      </c>
      <c r="J6116" s="21"/>
      <c r="K6116" s="10">
        <v>5.09</v>
      </c>
      <c r="L6116" s="22">
        <v>0.34300000000000003</v>
      </c>
      <c r="N6116" s="14">
        <f t="shared" si="476"/>
        <v>1.6657</v>
      </c>
      <c r="O6116" s="26">
        <f t="shared" si="477"/>
        <v>1.2187000000000001</v>
      </c>
      <c r="P6116" s="16">
        <f t="shared" si="478"/>
        <v>9.9999999999999995E-8</v>
      </c>
      <c r="Q6116" s="16">
        <f t="shared" si="479"/>
        <v>9.9999999999999995E-8</v>
      </c>
    </row>
    <row r="6117" spans="1:17" x14ac:dyDescent="0.45">
      <c r="A6117" s="35">
        <f>Factors!A6117</f>
        <v>41906</v>
      </c>
      <c r="B6117" s="18">
        <v>1.2507999999999999</v>
      </c>
      <c r="D6117" s="22">
        <v>9.1300000000000006E-2</v>
      </c>
      <c r="E6117" s="20">
        <f t="shared" si="475"/>
        <v>0.34399999999999997</v>
      </c>
      <c r="F6117" s="22">
        <v>0.21</v>
      </c>
      <c r="G6117" s="21"/>
      <c r="H6117" s="10">
        <v>2.0343</v>
      </c>
      <c r="I6117" s="10">
        <v>1.6874</v>
      </c>
      <c r="J6117" s="21"/>
      <c r="K6117" s="10">
        <v>5.09</v>
      </c>
      <c r="L6117" s="22">
        <v>0.34399999999999997</v>
      </c>
      <c r="N6117" s="14">
        <f t="shared" si="476"/>
        <v>1.6874</v>
      </c>
      <c r="O6117" s="26">
        <f t="shared" si="477"/>
        <v>1.2507999999999999</v>
      </c>
      <c r="P6117" s="16">
        <f t="shared" si="478"/>
        <v>9.9999999999999995E-8</v>
      </c>
      <c r="Q6117" s="16">
        <f t="shared" si="479"/>
        <v>9.9999999999999995E-8</v>
      </c>
    </row>
    <row r="6118" spans="1:17" x14ac:dyDescent="0.45">
      <c r="A6118" s="35">
        <f>Factors!A6118</f>
        <v>41907</v>
      </c>
      <c r="B6118" s="18">
        <v>1.2242</v>
      </c>
      <c r="D6118" s="22">
        <v>9.1300000000000006E-2</v>
      </c>
      <c r="E6118" s="20">
        <f t="shared" si="475"/>
        <v>0.34200000000000003</v>
      </c>
      <c r="F6118" s="22">
        <v>0.21</v>
      </c>
      <c r="G6118" s="21"/>
      <c r="H6118" s="10">
        <v>2.0118999999999998</v>
      </c>
      <c r="I6118" s="10">
        <v>1.6783999999999999</v>
      </c>
      <c r="J6118" s="21"/>
      <c r="K6118" s="10">
        <v>5.09</v>
      </c>
      <c r="L6118" s="22">
        <v>0.34200000000000003</v>
      </c>
      <c r="N6118" s="14">
        <f t="shared" si="476"/>
        <v>1.6783999999999999</v>
      </c>
      <c r="O6118" s="26">
        <f t="shared" si="477"/>
        <v>1.2242</v>
      </c>
      <c r="P6118" s="16">
        <f t="shared" si="478"/>
        <v>9.9999999999999995E-8</v>
      </c>
      <c r="Q6118" s="16">
        <f t="shared" si="479"/>
        <v>9.9999999999999995E-8</v>
      </c>
    </row>
    <row r="6119" spans="1:17" x14ac:dyDescent="0.45">
      <c r="A6119" s="35">
        <f>Factors!A6119</f>
        <v>41908</v>
      </c>
      <c r="B6119" s="18">
        <v>1.2821</v>
      </c>
      <c r="D6119" s="22">
        <v>9.1300000000000006E-2</v>
      </c>
      <c r="E6119" s="20">
        <f t="shared" si="475"/>
        <v>0.34100000000000003</v>
      </c>
      <c r="F6119" s="22">
        <v>0.21</v>
      </c>
      <c r="G6119" s="21"/>
      <c r="H6119" s="10">
        <v>1.9708999999999999</v>
      </c>
      <c r="I6119" s="10">
        <v>1.6598000000000002</v>
      </c>
      <c r="J6119" s="21"/>
      <c r="K6119" s="10">
        <v>5.09</v>
      </c>
      <c r="L6119" s="22">
        <v>0.34100000000000003</v>
      </c>
      <c r="N6119" s="14">
        <f t="shared" si="476"/>
        <v>1.6598000000000002</v>
      </c>
      <c r="O6119" s="26">
        <f t="shared" si="477"/>
        <v>1.2821</v>
      </c>
      <c r="P6119" s="16">
        <f t="shared" si="478"/>
        <v>9.9999999999999995E-8</v>
      </c>
      <c r="Q6119" s="16">
        <f t="shared" si="479"/>
        <v>9.9999999999999995E-8</v>
      </c>
    </row>
    <row r="6120" spans="1:17" x14ac:dyDescent="0.45">
      <c r="A6120" s="35">
        <f>Factors!A6120</f>
        <v>41909</v>
      </c>
      <c r="B6120" s="18">
        <v>1.2821</v>
      </c>
      <c r="D6120" s="22">
        <v>9.1300000000000006E-2</v>
      </c>
      <c r="E6120" s="20">
        <f t="shared" si="475"/>
        <v>0.34100000000000003</v>
      </c>
      <c r="F6120" s="22">
        <v>0.21</v>
      </c>
      <c r="G6120" s="21"/>
      <c r="H6120" s="10">
        <v>1.9708999999999999</v>
      </c>
      <c r="I6120" s="10">
        <v>1.6598000000000002</v>
      </c>
      <c r="J6120" s="21"/>
      <c r="K6120" s="10">
        <v>5.09</v>
      </c>
      <c r="L6120" s="22">
        <v>0.34100000000000003</v>
      </c>
      <c r="N6120" s="14">
        <f t="shared" si="476"/>
        <v>1.6598000000000002</v>
      </c>
      <c r="O6120" s="26">
        <f t="shared" si="477"/>
        <v>1.2821</v>
      </c>
      <c r="P6120" s="16">
        <f t="shared" si="478"/>
        <v>9.9999999999999995E-8</v>
      </c>
      <c r="Q6120" s="16">
        <f t="shared" si="479"/>
        <v>9.9999999999999995E-8</v>
      </c>
    </row>
    <row r="6121" spans="1:17" x14ac:dyDescent="0.45">
      <c r="A6121" s="35">
        <f>Factors!A6121</f>
        <v>41910</v>
      </c>
      <c r="B6121" s="18">
        <v>1.2821</v>
      </c>
      <c r="D6121" s="22">
        <v>9.1300000000000006E-2</v>
      </c>
      <c r="E6121" s="20">
        <f t="shared" si="475"/>
        <v>0.34100000000000003</v>
      </c>
      <c r="F6121" s="22">
        <v>0.21</v>
      </c>
      <c r="G6121" s="21"/>
      <c r="H6121" s="10">
        <v>1.9708999999999999</v>
      </c>
      <c r="I6121" s="10">
        <v>1.6598000000000002</v>
      </c>
      <c r="J6121" s="21"/>
      <c r="K6121" s="10">
        <v>5.09</v>
      </c>
      <c r="L6121" s="22">
        <v>0.34100000000000003</v>
      </c>
      <c r="N6121" s="14">
        <f t="shared" si="476"/>
        <v>1.6598000000000002</v>
      </c>
      <c r="O6121" s="26">
        <f t="shared" si="477"/>
        <v>1.2821</v>
      </c>
      <c r="P6121" s="16">
        <f t="shared" si="478"/>
        <v>9.9999999999999995E-8</v>
      </c>
      <c r="Q6121" s="16">
        <f t="shared" si="479"/>
        <v>9.9999999999999995E-8</v>
      </c>
    </row>
    <row r="6122" spans="1:17" x14ac:dyDescent="0.45">
      <c r="A6122" s="35">
        <f>Factors!A6122</f>
        <v>41911</v>
      </c>
      <c r="B6122" s="18">
        <v>1.2894000000000001</v>
      </c>
      <c r="D6122" s="22">
        <v>9.64E-2</v>
      </c>
      <c r="E6122" s="20">
        <f t="shared" si="475"/>
        <v>0.33900000000000002</v>
      </c>
      <c r="F6122" s="22">
        <v>0.21</v>
      </c>
      <c r="G6122" s="21"/>
      <c r="H6122" s="10">
        <v>1.9513</v>
      </c>
      <c r="I6122" s="10">
        <v>1.6482000000000001</v>
      </c>
      <c r="J6122" s="21"/>
      <c r="K6122" s="10">
        <v>5.09</v>
      </c>
      <c r="L6122" s="22">
        <v>0.33900000000000002</v>
      </c>
      <c r="N6122" s="14">
        <f t="shared" si="476"/>
        <v>1.6482000000000001</v>
      </c>
      <c r="O6122" s="26">
        <f t="shared" si="477"/>
        <v>1.2894000000000001</v>
      </c>
      <c r="P6122" s="16">
        <f t="shared" si="478"/>
        <v>9.9999999999999995E-8</v>
      </c>
      <c r="Q6122" s="16">
        <f t="shared" si="479"/>
        <v>9.9999999999999995E-8</v>
      </c>
    </row>
    <row r="6123" spans="1:17" x14ac:dyDescent="0.45">
      <c r="A6123" s="35">
        <f>Factors!A6123</f>
        <v>41912</v>
      </c>
      <c r="B6123" s="18">
        <v>1.3045</v>
      </c>
      <c r="D6123" s="22">
        <v>9.64E-2</v>
      </c>
      <c r="E6123" s="20">
        <f t="shared" si="475"/>
        <v>0.33800000000000002</v>
      </c>
      <c r="F6123" s="22">
        <v>0.21</v>
      </c>
      <c r="G6123" s="21"/>
      <c r="H6123" s="10">
        <v>1.9725999999999999</v>
      </c>
      <c r="I6123" s="10">
        <v>1.6423000000000001</v>
      </c>
      <c r="J6123" s="21"/>
      <c r="K6123" s="10">
        <v>5.09</v>
      </c>
      <c r="L6123" s="22">
        <v>0.33800000000000002</v>
      </c>
      <c r="N6123" s="14">
        <f t="shared" si="476"/>
        <v>1.6423000000000001</v>
      </c>
      <c r="O6123" s="26">
        <f t="shared" si="477"/>
        <v>1.3045</v>
      </c>
      <c r="P6123" s="16">
        <f t="shared" si="478"/>
        <v>9.9999999999999995E-8</v>
      </c>
      <c r="Q6123" s="16">
        <f t="shared" si="479"/>
        <v>9.9999999999999995E-8</v>
      </c>
    </row>
    <row r="6124" spans="1:17" x14ac:dyDescent="0.45">
      <c r="A6124" s="35">
        <f>Factors!A6124</f>
        <v>41913</v>
      </c>
      <c r="B6124" s="18">
        <v>1.2522</v>
      </c>
      <c r="D6124" s="22">
        <v>8.6199999999999999E-2</v>
      </c>
      <c r="E6124" s="20">
        <f t="shared" si="475"/>
        <v>0.33800000000000002</v>
      </c>
      <c r="F6124" s="22">
        <v>0.21</v>
      </c>
      <c r="G6124" s="21"/>
      <c r="H6124" s="10">
        <v>1.9565999999999999</v>
      </c>
      <c r="I6124" s="10">
        <v>1.6402999999999999</v>
      </c>
      <c r="J6124" s="21"/>
      <c r="K6124" s="10">
        <v>5.09</v>
      </c>
      <c r="L6124" s="22">
        <v>0.33800000000000002</v>
      </c>
      <c r="N6124" s="14">
        <f t="shared" si="476"/>
        <v>1.6402999999999999</v>
      </c>
      <c r="O6124" s="26">
        <f t="shared" si="477"/>
        <v>1.2522</v>
      </c>
      <c r="P6124" s="16">
        <f t="shared" si="478"/>
        <v>9.9999999999999995E-8</v>
      </c>
      <c r="Q6124" s="16">
        <f t="shared" si="479"/>
        <v>9.9999999999999995E-8</v>
      </c>
    </row>
    <row r="6125" spans="1:17" x14ac:dyDescent="0.45">
      <c r="A6125" s="35">
        <f>Factors!A6125</f>
        <v>41914</v>
      </c>
      <c r="B6125" s="18">
        <v>1.2603</v>
      </c>
      <c r="D6125" s="22">
        <v>9.1300000000000006E-2</v>
      </c>
      <c r="E6125" s="20">
        <f t="shared" si="475"/>
        <v>0.33400000000000002</v>
      </c>
      <c r="F6125" s="22">
        <v>0.21</v>
      </c>
      <c r="G6125" s="21"/>
      <c r="H6125" s="10">
        <v>1.9577</v>
      </c>
      <c r="I6125" s="10">
        <v>1.6289</v>
      </c>
      <c r="J6125" s="21"/>
      <c r="K6125" s="10">
        <v>5.09</v>
      </c>
      <c r="L6125" s="22">
        <v>0.33400000000000002</v>
      </c>
      <c r="N6125" s="14">
        <f t="shared" si="476"/>
        <v>1.6289</v>
      </c>
      <c r="O6125" s="26">
        <f t="shared" si="477"/>
        <v>1.2603</v>
      </c>
      <c r="P6125" s="16">
        <f t="shared" si="478"/>
        <v>9.9999999999999995E-8</v>
      </c>
      <c r="Q6125" s="16">
        <f t="shared" si="479"/>
        <v>9.9999999999999995E-8</v>
      </c>
    </row>
    <row r="6126" spans="1:17" x14ac:dyDescent="0.45">
      <c r="A6126" s="35">
        <f>Factors!A6126</f>
        <v>41915</v>
      </c>
      <c r="B6126" s="18">
        <v>1.3008999999999999</v>
      </c>
      <c r="D6126" s="22">
        <v>9.1300000000000006E-2</v>
      </c>
      <c r="E6126" s="20">
        <f t="shared" si="475"/>
        <v>0.33500000000000002</v>
      </c>
      <c r="F6126" s="22">
        <v>0.21</v>
      </c>
      <c r="G6126" s="21"/>
      <c r="H6126" s="10">
        <v>1.9401999999999999</v>
      </c>
      <c r="I6126" s="10">
        <v>1.5986</v>
      </c>
      <c r="J6126" s="21"/>
      <c r="K6126" s="10">
        <v>5.09</v>
      </c>
      <c r="L6126" s="22">
        <v>0.33500000000000002</v>
      </c>
      <c r="N6126" s="14">
        <f t="shared" si="476"/>
        <v>1.5986</v>
      </c>
      <c r="O6126" s="26">
        <f t="shared" si="477"/>
        <v>1.3008999999999999</v>
      </c>
      <c r="P6126" s="16">
        <f t="shared" si="478"/>
        <v>9.9999999999999995E-8</v>
      </c>
      <c r="Q6126" s="16">
        <f t="shared" si="479"/>
        <v>9.9999999999999995E-8</v>
      </c>
    </row>
    <row r="6127" spans="1:17" x14ac:dyDescent="0.45">
      <c r="A6127" s="35">
        <f>Factors!A6127</f>
        <v>41916</v>
      </c>
      <c r="B6127" s="18">
        <v>1.3008999999999999</v>
      </c>
      <c r="D6127" s="22">
        <v>9.1300000000000006E-2</v>
      </c>
      <c r="E6127" s="20">
        <f t="shared" si="475"/>
        <v>0.33500000000000002</v>
      </c>
      <c r="F6127" s="22">
        <v>0.21</v>
      </c>
      <c r="G6127" s="21"/>
      <c r="H6127" s="10">
        <v>1.9401999999999999</v>
      </c>
      <c r="I6127" s="10">
        <v>1.5986</v>
      </c>
      <c r="J6127" s="21"/>
      <c r="K6127" s="10">
        <v>5.09</v>
      </c>
      <c r="L6127" s="22">
        <v>0.33500000000000002</v>
      </c>
      <c r="N6127" s="14">
        <f t="shared" si="476"/>
        <v>1.5986</v>
      </c>
      <c r="O6127" s="26">
        <f t="shared" si="477"/>
        <v>1.3008999999999999</v>
      </c>
      <c r="P6127" s="16">
        <f t="shared" si="478"/>
        <v>9.9999999999999995E-8</v>
      </c>
      <c r="Q6127" s="16">
        <f t="shared" si="479"/>
        <v>9.9999999999999995E-8</v>
      </c>
    </row>
    <row r="6128" spans="1:17" x14ac:dyDescent="0.45">
      <c r="A6128" s="35">
        <f>Factors!A6128</f>
        <v>41917</v>
      </c>
      <c r="B6128" s="18">
        <v>1.3008999999999999</v>
      </c>
      <c r="D6128" s="22">
        <v>9.1300000000000006E-2</v>
      </c>
      <c r="E6128" s="20">
        <f t="shared" si="475"/>
        <v>0.33500000000000002</v>
      </c>
      <c r="F6128" s="22">
        <v>0.21</v>
      </c>
      <c r="G6128" s="21"/>
      <c r="H6128" s="10">
        <v>1.9401999999999999</v>
      </c>
      <c r="I6128" s="10">
        <v>1.5986</v>
      </c>
      <c r="J6128" s="21"/>
      <c r="K6128" s="10">
        <v>5.09</v>
      </c>
      <c r="L6128" s="22">
        <v>0.33500000000000002</v>
      </c>
      <c r="N6128" s="14">
        <f t="shared" si="476"/>
        <v>1.5986</v>
      </c>
      <c r="O6128" s="26">
        <f t="shared" si="477"/>
        <v>1.3008999999999999</v>
      </c>
      <c r="P6128" s="16">
        <f t="shared" si="478"/>
        <v>9.9999999999999995E-8</v>
      </c>
      <c r="Q6128" s="16">
        <f t="shared" si="479"/>
        <v>9.9999999999999995E-8</v>
      </c>
    </row>
    <row r="6129" spans="1:17" x14ac:dyDescent="0.45">
      <c r="A6129" s="35">
        <f>Factors!A6129</f>
        <v>41918</v>
      </c>
      <c r="B6129" s="18">
        <v>1.2682</v>
      </c>
      <c r="D6129" s="22">
        <v>8.6199999999999999E-2</v>
      </c>
      <c r="E6129" s="20">
        <f t="shared" si="475"/>
        <v>0.33400000000000002</v>
      </c>
      <c r="F6129" s="22">
        <v>0.21</v>
      </c>
      <c r="G6129" s="21"/>
      <c r="H6129" s="10">
        <v>1.9374</v>
      </c>
      <c r="I6129" s="10">
        <v>1.6038000000000001</v>
      </c>
      <c r="J6129" s="21"/>
      <c r="K6129" s="10">
        <v>5.09</v>
      </c>
      <c r="L6129" s="22">
        <v>0.33400000000000002</v>
      </c>
      <c r="N6129" s="14">
        <f t="shared" si="476"/>
        <v>1.6038000000000001</v>
      </c>
      <c r="O6129" s="26">
        <f t="shared" si="477"/>
        <v>1.2682</v>
      </c>
      <c r="P6129" s="16">
        <f t="shared" si="478"/>
        <v>9.9999999999999995E-8</v>
      </c>
      <c r="Q6129" s="16">
        <f t="shared" si="479"/>
        <v>9.9999999999999995E-8</v>
      </c>
    </row>
    <row r="6130" spans="1:17" x14ac:dyDescent="0.45">
      <c r="A6130" s="35">
        <f>Factors!A6130</f>
        <v>41919</v>
      </c>
      <c r="B6130" s="18">
        <v>1.2094</v>
      </c>
      <c r="D6130" s="22">
        <v>8.6199999999999999E-2</v>
      </c>
      <c r="E6130" s="20">
        <f t="shared" si="475"/>
        <v>0.33300000000000002</v>
      </c>
      <c r="F6130" s="22">
        <v>0.21</v>
      </c>
      <c r="G6130" s="21"/>
      <c r="H6130" s="10">
        <v>1.9217</v>
      </c>
      <c r="I6130" s="10">
        <v>1.5886</v>
      </c>
      <c r="J6130" s="21"/>
      <c r="K6130" s="10">
        <v>5.09</v>
      </c>
      <c r="L6130" s="22">
        <v>0.33300000000000002</v>
      </c>
      <c r="N6130" s="14">
        <f t="shared" si="476"/>
        <v>1.5886</v>
      </c>
      <c r="O6130" s="26">
        <f t="shared" si="477"/>
        <v>1.2094</v>
      </c>
      <c r="P6130" s="16">
        <f t="shared" si="478"/>
        <v>9.9999999999999995E-8</v>
      </c>
      <c r="Q6130" s="16">
        <f t="shared" si="479"/>
        <v>9.9999999999999995E-8</v>
      </c>
    </row>
    <row r="6131" spans="1:17" x14ac:dyDescent="0.45">
      <c r="A6131" s="35">
        <f>Factors!A6131</f>
        <v>41920</v>
      </c>
      <c r="B6131" s="18">
        <v>1.1243000000000001</v>
      </c>
      <c r="D6131" s="22">
        <v>8.1199999999999994E-2</v>
      </c>
      <c r="E6131" s="20">
        <f t="shared" si="475"/>
        <v>0.33300000000000002</v>
      </c>
      <c r="F6131" s="22">
        <v>0.21</v>
      </c>
      <c r="G6131" s="21"/>
      <c r="H6131" s="10">
        <v>1.9679</v>
      </c>
      <c r="I6131" s="10">
        <v>1.6274999999999999</v>
      </c>
      <c r="J6131" s="21"/>
      <c r="K6131" s="10">
        <v>5.09</v>
      </c>
      <c r="L6131" s="22">
        <v>0.33300000000000002</v>
      </c>
      <c r="N6131" s="14">
        <f t="shared" si="476"/>
        <v>1.6274999999999999</v>
      </c>
      <c r="O6131" s="26">
        <f t="shared" si="477"/>
        <v>1.1243000000000001</v>
      </c>
      <c r="P6131" s="16">
        <f t="shared" si="478"/>
        <v>9.9999999999999995E-8</v>
      </c>
      <c r="Q6131" s="16">
        <f t="shared" si="479"/>
        <v>9.9999999999999995E-8</v>
      </c>
    </row>
    <row r="6132" spans="1:17" x14ac:dyDescent="0.45">
      <c r="A6132" s="35">
        <f>Factors!A6132</f>
        <v>41921</v>
      </c>
      <c r="B6132" s="18">
        <v>1.1301000000000001</v>
      </c>
      <c r="D6132" s="22">
        <v>8.1199999999999994E-2</v>
      </c>
      <c r="E6132" s="20">
        <f t="shared" si="475"/>
        <v>0.33200000000000002</v>
      </c>
      <c r="F6132" s="22">
        <v>0.21</v>
      </c>
      <c r="G6132" s="21"/>
      <c r="H6132" s="10">
        <v>1.9697</v>
      </c>
      <c r="I6132" s="10">
        <v>1.6108</v>
      </c>
      <c r="J6132" s="21"/>
      <c r="K6132" s="10">
        <v>5.09</v>
      </c>
      <c r="L6132" s="22">
        <v>0.33200000000000002</v>
      </c>
      <c r="N6132" s="14">
        <f t="shared" si="476"/>
        <v>1.6108</v>
      </c>
      <c r="O6132" s="26">
        <f t="shared" si="477"/>
        <v>1.1301000000000001</v>
      </c>
      <c r="P6132" s="16">
        <f t="shared" si="478"/>
        <v>9.9999999999999995E-8</v>
      </c>
      <c r="Q6132" s="16">
        <f t="shared" si="479"/>
        <v>9.9999999999999995E-8</v>
      </c>
    </row>
    <row r="6133" spans="1:17" x14ac:dyDescent="0.45">
      <c r="A6133" s="35">
        <f>Factors!A6133</f>
        <v>41922</v>
      </c>
      <c r="B6133" s="18">
        <v>1.1074999999999999</v>
      </c>
      <c r="D6133" s="22">
        <v>7.6100000000000001E-2</v>
      </c>
      <c r="E6133" s="20">
        <f t="shared" si="475"/>
        <v>0.33300000000000002</v>
      </c>
      <c r="F6133" s="22">
        <v>0.21</v>
      </c>
      <c r="G6133" s="21"/>
      <c r="H6133" s="10">
        <v>1.9624999999999999</v>
      </c>
      <c r="I6133" s="10">
        <v>1.6015000000000001</v>
      </c>
      <c r="J6133" s="21"/>
      <c r="K6133" s="10">
        <v>5.09</v>
      </c>
      <c r="L6133" s="22">
        <v>0.33300000000000002</v>
      </c>
      <c r="N6133" s="14">
        <f t="shared" si="476"/>
        <v>1.6015000000000001</v>
      </c>
      <c r="O6133" s="26">
        <f t="shared" si="477"/>
        <v>1.1074999999999999</v>
      </c>
      <c r="P6133" s="16">
        <f t="shared" si="478"/>
        <v>9.9999999999999995E-8</v>
      </c>
      <c r="Q6133" s="16">
        <f t="shared" si="479"/>
        <v>9.9999999999999995E-8</v>
      </c>
    </row>
    <row r="6134" spans="1:17" x14ac:dyDescent="0.45">
      <c r="A6134" s="35">
        <f>Factors!A6134</f>
        <v>41923</v>
      </c>
      <c r="B6134" s="18">
        <v>1.1074999999999999</v>
      </c>
      <c r="D6134" s="22">
        <v>7.6100000000000001E-2</v>
      </c>
      <c r="E6134" s="20">
        <f t="shared" si="475"/>
        <v>0.33300000000000002</v>
      </c>
      <c r="F6134" s="22">
        <v>0.21</v>
      </c>
      <c r="G6134" s="21"/>
      <c r="H6134" s="10">
        <v>1.9624999999999999</v>
      </c>
      <c r="I6134" s="10">
        <v>1.6015000000000001</v>
      </c>
      <c r="J6134" s="21"/>
      <c r="K6134" s="10">
        <v>5.09</v>
      </c>
      <c r="L6134" s="22">
        <v>0.33300000000000002</v>
      </c>
      <c r="N6134" s="14">
        <f t="shared" si="476"/>
        <v>1.6015000000000001</v>
      </c>
      <c r="O6134" s="26">
        <f t="shared" si="477"/>
        <v>1.1074999999999999</v>
      </c>
      <c r="P6134" s="16">
        <f t="shared" si="478"/>
        <v>9.9999999999999995E-8</v>
      </c>
      <c r="Q6134" s="16">
        <f t="shared" si="479"/>
        <v>9.9999999999999995E-8</v>
      </c>
    </row>
    <row r="6135" spans="1:17" x14ac:dyDescent="0.45">
      <c r="A6135" s="35">
        <f>Factors!A6135</f>
        <v>41924</v>
      </c>
      <c r="B6135" s="18">
        <v>1.1074999999999999</v>
      </c>
      <c r="D6135" s="22">
        <v>7.6100000000000001E-2</v>
      </c>
      <c r="E6135" s="20">
        <f t="shared" si="475"/>
        <v>0.33300000000000002</v>
      </c>
      <c r="F6135" s="22">
        <v>0.21</v>
      </c>
      <c r="G6135" s="21"/>
      <c r="H6135" s="10">
        <v>1.9624999999999999</v>
      </c>
      <c r="I6135" s="10">
        <v>1.6015000000000001</v>
      </c>
      <c r="J6135" s="21"/>
      <c r="K6135" s="10">
        <v>5.09</v>
      </c>
      <c r="L6135" s="22">
        <v>0.33300000000000002</v>
      </c>
      <c r="N6135" s="14">
        <f t="shared" si="476"/>
        <v>1.6015000000000001</v>
      </c>
      <c r="O6135" s="26">
        <f t="shared" si="477"/>
        <v>1.1074999999999999</v>
      </c>
      <c r="P6135" s="16">
        <f t="shared" si="478"/>
        <v>9.9999999999999995E-8</v>
      </c>
      <c r="Q6135" s="16">
        <f t="shared" si="479"/>
        <v>9.9999999999999995E-8</v>
      </c>
    </row>
    <row r="6136" spans="1:17" x14ac:dyDescent="0.45">
      <c r="A6136" s="35">
        <f>Factors!A6136</f>
        <v>41925</v>
      </c>
      <c r="B6136" s="18">
        <v>1.0246999999999999</v>
      </c>
      <c r="D6136" s="22">
        <v>7.6100000000000001E-2</v>
      </c>
      <c r="E6136" s="20">
        <f t="shared" si="475"/>
        <v>0.33600000000000002</v>
      </c>
      <c r="F6136" s="22">
        <v>0.21</v>
      </c>
      <c r="G6136" s="21"/>
      <c r="H6136" s="10">
        <v>1.9624999999999999</v>
      </c>
      <c r="I6136" s="10">
        <v>1.6015000000000001</v>
      </c>
      <c r="J6136" s="21"/>
      <c r="K6136" s="10">
        <v>5.09</v>
      </c>
      <c r="L6136" s="22">
        <v>0.33600000000000002</v>
      </c>
      <c r="N6136" s="14">
        <f t="shared" si="476"/>
        <v>1.6015000000000001</v>
      </c>
      <c r="O6136" s="26">
        <f t="shared" si="477"/>
        <v>1.0246999999999999</v>
      </c>
      <c r="P6136" s="16">
        <f t="shared" si="478"/>
        <v>9.9999999999999995E-8</v>
      </c>
      <c r="Q6136" s="16">
        <f t="shared" si="479"/>
        <v>9.9999999999999995E-8</v>
      </c>
    </row>
    <row r="6137" spans="1:17" x14ac:dyDescent="0.45">
      <c r="A6137" s="35">
        <f>Factors!A6137</f>
        <v>41926</v>
      </c>
      <c r="B6137" s="18">
        <v>1.0024</v>
      </c>
      <c r="D6137" s="22">
        <v>6.59E-2</v>
      </c>
      <c r="E6137" s="20">
        <f t="shared" si="475"/>
        <v>0.34</v>
      </c>
      <c r="F6137" s="22">
        <v>0.21</v>
      </c>
      <c r="G6137" s="21"/>
      <c r="H6137" s="10">
        <v>1.9155</v>
      </c>
      <c r="I6137" s="10">
        <v>1.5207000000000002</v>
      </c>
      <c r="J6137" s="21"/>
      <c r="K6137" s="10">
        <v>5.09</v>
      </c>
      <c r="L6137" s="22">
        <v>0.34</v>
      </c>
      <c r="N6137" s="14">
        <f t="shared" si="476"/>
        <v>1.5207000000000002</v>
      </c>
      <c r="O6137" s="26">
        <f t="shared" si="477"/>
        <v>1.0024</v>
      </c>
      <c r="P6137" s="16">
        <f t="shared" si="478"/>
        <v>9.9999999999999995E-8</v>
      </c>
      <c r="Q6137" s="16">
        <f t="shared" si="479"/>
        <v>9.9999999999999995E-8</v>
      </c>
    </row>
    <row r="6138" spans="1:17" x14ac:dyDescent="0.45">
      <c r="A6138" s="35">
        <f>Factors!A6138</f>
        <v>41927</v>
      </c>
      <c r="B6138" s="18">
        <v>0.87329999999999997</v>
      </c>
      <c r="D6138" s="22">
        <v>6.59E-2</v>
      </c>
      <c r="E6138" s="20">
        <f t="shared" si="475"/>
        <v>0.33800000000000002</v>
      </c>
      <c r="F6138" s="22">
        <v>0.21</v>
      </c>
      <c r="G6138" s="21"/>
      <c r="H6138" s="10">
        <v>1.8653999999999999</v>
      </c>
      <c r="I6138" s="10">
        <v>1.4391</v>
      </c>
      <c r="J6138" s="21"/>
      <c r="K6138" s="10">
        <v>5.09</v>
      </c>
      <c r="L6138" s="22">
        <v>0.33800000000000002</v>
      </c>
      <c r="N6138" s="14">
        <f t="shared" si="476"/>
        <v>1.4391</v>
      </c>
      <c r="O6138" s="26">
        <f t="shared" si="477"/>
        <v>0.87329999999999997</v>
      </c>
      <c r="P6138" s="16">
        <f t="shared" si="478"/>
        <v>9.9999999999999995E-8</v>
      </c>
      <c r="Q6138" s="16">
        <f t="shared" si="479"/>
        <v>9.9999999999999995E-8</v>
      </c>
    </row>
    <row r="6139" spans="1:17" x14ac:dyDescent="0.45">
      <c r="A6139" s="35">
        <f>Factors!A6139</f>
        <v>41928</v>
      </c>
      <c r="B6139" s="18">
        <v>0.92300000000000004</v>
      </c>
      <c r="D6139" s="22">
        <v>9.64E-2</v>
      </c>
      <c r="E6139" s="20">
        <f t="shared" si="475"/>
        <v>0.33900000000000002</v>
      </c>
      <c r="F6139" s="22">
        <v>0.21</v>
      </c>
      <c r="G6139" s="21"/>
      <c r="H6139" s="10">
        <v>1.8921000000000001</v>
      </c>
      <c r="I6139" s="10">
        <v>1.4788999999999999</v>
      </c>
      <c r="J6139" s="21"/>
      <c r="K6139" s="10">
        <v>5.09</v>
      </c>
      <c r="L6139" s="22">
        <v>0.33900000000000002</v>
      </c>
      <c r="N6139" s="14">
        <f t="shared" si="476"/>
        <v>1.4788999999999999</v>
      </c>
      <c r="O6139" s="26">
        <f t="shared" si="477"/>
        <v>0.92300000000000004</v>
      </c>
      <c r="P6139" s="16">
        <f t="shared" si="478"/>
        <v>9.9999999999999995E-8</v>
      </c>
      <c r="Q6139" s="16">
        <f t="shared" si="479"/>
        <v>9.9999999999999995E-8</v>
      </c>
    </row>
    <row r="6140" spans="1:17" x14ac:dyDescent="0.45">
      <c r="A6140" s="35">
        <f>Factors!A6140</f>
        <v>41929</v>
      </c>
      <c r="B6140" s="18">
        <v>0.96550000000000002</v>
      </c>
      <c r="D6140" s="22">
        <v>9.64E-2</v>
      </c>
      <c r="E6140" s="20">
        <f t="shared" si="475"/>
        <v>0.34</v>
      </c>
      <c r="F6140" s="22">
        <v>0.21</v>
      </c>
      <c r="G6140" s="21"/>
      <c r="H6140" s="10">
        <v>1.9254</v>
      </c>
      <c r="I6140" s="10">
        <v>1.5270999999999999</v>
      </c>
      <c r="J6140" s="21"/>
      <c r="K6140" s="10">
        <v>5.09</v>
      </c>
      <c r="L6140" s="22">
        <v>0.34</v>
      </c>
      <c r="N6140" s="14">
        <f t="shared" si="476"/>
        <v>1.5270999999999999</v>
      </c>
      <c r="O6140" s="26">
        <f t="shared" si="477"/>
        <v>0.96550000000000002</v>
      </c>
      <c r="P6140" s="16">
        <f t="shared" si="478"/>
        <v>9.9999999999999995E-8</v>
      </c>
      <c r="Q6140" s="16">
        <f t="shared" si="479"/>
        <v>9.9999999999999995E-8</v>
      </c>
    </row>
    <row r="6141" spans="1:17" x14ac:dyDescent="0.45">
      <c r="A6141" s="35">
        <f>Factors!A6141</f>
        <v>41930</v>
      </c>
      <c r="B6141" s="18">
        <v>0.96550000000000002</v>
      </c>
      <c r="D6141" s="22">
        <v>9.64E-2</v>
      </c>
      <c r="E6141" s="20">
        <f t="shared" si="475"/>
        <v>0.34</v>
      </c>
      <c r="F6141" s="22">
        <v>0.21</v>
      </c>
      <c r="G6141" s="21"/>
      <c r="H6141" s="10">
        <v>1.9254</v>
      </c>
      <c r="I6141" s="10">
        <v>1.5270999999999999</v>
      </c>
      <c r="J6141" s="21"/>
      <c r="K6141" s="10">
        <v>5.09</v>
      </c>
      <c r="L6141" s="22">
        <v>0.34</v>
      </c>
      <c r="N6141" s="14">
        <f t="shared" si="476"/>
        <v>1.5270999999999999</v>
      </c>
      <c r="O6141" s="26">
        <f t="shared" si="477"/>
        <v>0.96550000000000002</v>
      </c>
      <c r="P6141" s="16">
        <f t="shared" si="478"/>
        <v>9.9999999999999995E-8</v>
      </c>
      <c r="Q6141" s="16">
        <f t="shared" si="479"/>
        <v>9.9999999999999995E-8</v>
      </c>
    </row>
    <row r="6142" spans="1:17" x14ac:dyDescent="0.45">
      <c r="A6142" s="35">
        <f>Factors!A6142</f>
        <v>41931</v>
      </c>
      <c r="B6142" s="18">
        <v>0.96550000000000002</v>
      </c>
      <c r="D6142" s="22">
        <v>9.64E-2</v>
      </c>
      <c r="E6142" s="20">
        <f t="shared" si="475"/>
        <v>0.34</v>
      </c>
      <c r="F6142" s="22">
        <v>0.21</v>
      </c>
      <c r="G6142" s="21"/>
      <c r="H6142" s="10">
        <v>1.9254</v>
      </c>
      <c r="I6142" s="10">
        <v>1.5270999999999999</v>
      </c>
      <c r="J6142" s="21"/>
      <c r="K6142" s="10">
        <v>5.09</v>
      </c>
      <c r="L6142" s="22">
        <v>0.34</v>
      </c>
      <c r="N6142" s="14">
        <f t="shared" si="476"/>
        <v>1.5270999999999999</v>
      </c>
      <c r="O6142" s="26">
        <f t="shared" si="477"/>
        <v>0.96550000000000002</v>
      </c>
      <c r="P6142" s="16">
        <f t="shared" si="478"/>
        <v>9.9999999999999995E-8</v>
      </c>
      <c r="Q6142" s="16">
        <f t="shared" si="479"/>
        <v>9.9999999999999995E-8</v>
      </c>
    </row>
    <row r="6143" spans="1:17" x14ac:dyDescent="0.45">
      <c r="A6143" s="35">
        <f>Factors!A6143</f>
        <v>41932</v>
      </c>
      <c r="B6143" s="18">
        <v>0.93310000000000004</v>
      </c>
      <c r="D6143" s="22">
        <v>9.1300000000000006E-2</v>
      </c>
      <c r="E6143" s="20">
        <f t="shared" si="475"/>
        <v>0.33700000000000002</v>
      </c>
      <c r="F6143" s="22">
        <v>0.21</v>
      </c>
      <c r="G6143" s="21"/>
      <c r="H6143" s="10">
        <v>1.903</v>
      </c>
      <c r="I6143" s="10">
        <v>1.5173000000000001</v>
      </c>
      <c r="J6143" s="21"/>
      <c r="K6143" s="10">
        <v>5.09</v>
      </c>
      <c r="L6143" s="22">
        <v>0.33700000000000002</v>
      </c>
      <c r="N6143" s="14">
        <f t="shared" si="476"/>
        <v>1.5173000000000001</v>
      </c>
      <c r="O6143" s="26">
        <f t="shared" si="477"/>
        <v>0.93310000000000004</v>
      </c>
      <c r="P6143" s="16">
        <f t="shared" si="478"/>
        <v>9.9999999999999995E-8</v>
      </c>
      <c r="Q6143" s="16">
        <f t="shared" si="479"/>
        <v>9.9999999999999995E-8</v>
      </c>
    </row>
    <row r="6144" spans="1:17" x14ac:dyDescent="0.45">
      <c r="A6144" s="35">
        <f>Factors!A6144</f>
        <v>41933</v>
      </c>
      <c r="B6144" s="18">
        <v>0.92510000000000003</v>
      </c>
      <c r="D6144" s="22">
        <v>9.64E-2</v>
      </c>
      <c r="E6144" s="20">
        <f t="shared" si="475"/>
        <v>0.33900000000000002</v>
      </c>
      <c r="F6144" s="22">
        <v>0.21</v>
      </c>
      <c r="G6144" s="21"/>
      <c r="H6144" s="10">
        <v>1.9137</v>
      </c>
      <c r="I6144" s="10">
        <v>1.5299</v>
      </c>
      <c r="J6144" s="21"/>
      <c r="K6144" s="10">
        <v>5.09</v>
      </c>
      <c r="L6144" s="22">
        <v>0.33900000000000002</v>
      </c>
      <c r="N6144" s="14">
        <f t="shared" si="476"/>
        <v>1.5299</v>
      </c>
      <c r="O6144" s="26">
        <f t="shared" si="477"/>
        <v>0.92510000000000003</v>
      </c>
      <c r="P6144" s="16">
        <f t="shared" si="478"/>
        <v>9.9999999999999995E-8</v>
      </c>
      <c r="Q6144" s="16">
        <f t="shared" si="479"/>
        <v>9.9999999999999995E-8</v>
      </c>
    </row>
    <row r="6145" spans="1:17" x14ac:dyDescent="0.45">
      <c r="A6145" s="35">
        <f>Factors!A6145</f>
        <v>41934</v>
      </c>
      <c r="B6145" s="18">
        <v>0.95150000000000001</v>
      </c>
      <c r="D6145" s="22">
        <v>9.1300000000000006E-2</v>
      </c>
      <c r="E6145" s="20">
        <f t="shared" si="475"/>
        <v>0.34100000000000003</v>
      </c>
      <c r="F6145" s="22">
        <v>0.21</v>
      </c>
      <c r="G6145" s="21"/>
      <c r="H6145" s="10">
        <v>1.9041999999999999</v>
      </c>
      <c r="I6145" s="10">
        <v>1.5238</v>
      </c>
      <c r="J6145" s="21"/>
      <c r="K6145" s="10">
        <v>5.09</v>
      </c>
      <c r="L6145" s="22">
        <v>0.34100000000000003</v>
      </c>
      <c r="N6145" s="14">
        <f t="shared" si="476"/>
        <v>1.5238</v>
      </c>
      <c r="O6145" s="26">
        <f t="shared" si="477"/>
        <v>0.95150000000000001</v>
      </c>
      <c r="P6145" s="16">
        <f t="shared" si="478"/>
        <v>9.9999999999999995E-8</v>
      </c>
      <c r="Q6145" s="16">
        <f t="shared" si="479"/>
        <v>9.9999999999999995E-8</v>
      </c>
    </row>
    <row r="6146" spans="1:17" x14ac:dyDescent="0.45">
      <c r="A6146" s="35">
        <f>Factors!A6146</f>
        <v>41935</v>
      </c>
      <c r="B6146" s="18">
        <v>0.99109999999999998</v>
      </c>
      <c r="D6146" s="22">
        <v>9.64E-2</v>
      </c>
      <c r="E6146" s="20">
        <f t="shared" si="475"/>
        <v>0.34100000000000003</v>
      </c>
      <c r="F6146" s="22">
        <v>0.21</v>
      </c>
      <c r="G6146" s="21"/>
      <c r="H6146" s="10">
        <v>1.9098000000000002</v>
      </c>
      <c r="I6146" s="10">
        <v>1.5222</v>
      </c>
      <c r="J6146" s="21"/>
      <c r="K6146" s="10">
        <v>5.09</v>
      </c>
      <c r="L6146" s="22">
        <v>0.34100000000000003</v>
      </c>
      <c r="N6146" s="14">
        <f t="shared" si="476"/>
        <v>1.5222</v>
      </c>
      <c r="O6146" s="26">
        <f t="shared" si="477"/>
        <v>0.99109999999999998</v>
      </c>
      <c r="P6146" s="16">
        <f t="shared" si="478"/>
        <v>9.9999999999999995E-8</v>
      </c>
      <c r="Q6146" s="16">
        <f t="shared" si="479"/>
        <v>9.9999999999999995E-8</v>
      </c>
    </row>
    <row r="6147" spans="1:17" x14ac:dyDescent="0.45">
      <c r="A6147" s="35">
        <f>Factors!A6147</f>
        <v>41936</v>
      </c>
      <c r="B6147" s="18">
        <v>0.99219999999999997</v>
      </c>
      <c r="D6147" s="22">
        <v>9.1300000000000006E-2</v>
      </c>
      <c r="E6147" s="20">
        <f t="shared" si="475"/>
        <v>0.34100000000000003</v>
      </c>
      <c r="F6147" s="22">
        <v>0.21</v>
      </c>
      <c r="G6147" s="21"/>
      <c r="H6147" s="10">
        <v>1.9031</v>
      </c>
      <c r="I6147" s="10">
        <v>1.5144</v>
      </c>
      <c r="J6147" s="21"/>
      <c r="K6147" s="10">
        <v>5.09</v>
      </c>
      <c r="L6147" s="22">
        <v>0.34100000000000003</v>
      </c>
      <c r="N6147" s="14">
        <f t="shared" si="476"/>
        <v>1.5144</v>
      </c>
      <c r="O6147" s="26">
        <f t="shared" si="477"/>
        <v>0.99219999999999997</v>
      </c>
      <c r="P6147" s="16">
        <f t="shared" si="478"/>
        <v>9.9999999999999995E-8</v>
      </c>
      <c r="Q6147" s="16">
        <f t="shared" si="479"/>
        <v>9.9999999999999995E-8</v>
      </c>
    </row>
    <row r="6148" spans="1:17" x14ac:dyDescent="0.45">
      <c r="A6148" s="35">
        <f>Factors!A6148</f>
        <v>41937</v>
      </c>
      <c r="B6148" s="18">
        <v>0.99219999999999997</v>
      </c>
      <c r="D6148" s="22">
        <v>9.1300000000000006E-2</v>
      </c>
      <c r="E6148" s="20">
        <f t="shared" si="475"/>
        <v>0.34100000000000003</v>
      </c>
      <c r="F6148" s="22">
        <v>0.21</v>
      </c>
      <c r="G6148" s="21"/>
      <c r="H6148" s="10">
        <v>1.9031</v>
      </c>
      <c r="I6148" s="10">
        <v>1.5144</v>
      </c>
      <c r="J6148" s="21"/>
      <c r="K6148" s="10">
        <v>5.09</v>
      </c>
      <c r="L6148" s="22">
        <v>0.34100000000000003</v>
      </c>
      <c r="N6148" s="14">
        <f t="shared" si="476"/>
        <v>1.5144</v>
      </c>
      <c r="O6148" s="26">
        <f t="shared" si="477"/>
        <v>0.99219999999999997</v>
      </c>
      <c r="P6148" s="16">
        <f t="shared" si="478"/>
        <v>9.9999999999999995E-8</v>
      </c>
      <c r="Q6148" s="16">
        <f t="shared" si="479"/>
        <v>9.9999999999999995E-8</v>
      </c>
    </row>
    <row r="6149" spans="1:17" x14ac:dyDescent="0.45">
      <c r="A6149" s="35">
        <f>Factors!A6149</f>
        <v>41938</v>
      </c>
      <c r="B6149" s="18">
        <v>0.99219999999999997</v>
      </c>
      <c r="D6149" s="22">
        <v>9.1300000000000006E-2</v>
      </c>
      <c r="E6149" s="20">
        <f t="shared" ref="E6149:E6212" si="480">IF(ISERROR(L6149/10),K6149,L6149)</f>
        <v>0.34100000000000003</v>
      </c>
      <c r="F6149" s="22">
        <v>0.21</v>
      </c>
      <c r="G6149" s="21"/>
      <c r="H6149" s="10">
        <v>1.9031</v>
      </c>
      <c r="I6149" s="10">
        <v>1.5144</v>
      </c>
      <c r="J6149" s="21"/>
      <c r="K6149" s="10">
        <v>5.09</v>
      </c>
      <c r="L6149" s="22">
        <v>0.34100000000000003</v>
      </c>
      <c r="N6149" s="14">
        <f t="shared" ref="N6149:N6212" si="481">IF(ISERROR(I6149/10),IF(ISERROR(H6149/H6150),N6150*0.99999999,N6150*H6149/H6150),I6149)</f>
        <v>1.5144</v>
      </c>
      <c r="O6149" s="26">
        <f t="shared" ref="O6149:O6212" si="482">B6149</f>
        <v>0.99219999999999997</v>
      </c>
      <c r="P6149" s="16">
        <f t="shared" ref="P6149:P6212" si="483">IF(               ((1+$D6149/100)/(1+E6149/100)-1)&lt;=0,0.0000001,100*((1+$D6149/100)/(1+E6149/100)-1))</f>
        <v>9.9999999999999995E-8</v>
      </c>
      <c r="Q6149" s="16">
        <f t="shared" ref="Q6149:Q6212" si="484">IF(               ((1+$D6149/100)/(1+F6149/100)-1)&lt;=0,0.0000001,100*((1+$D6149/100)/(1+F6149/100)-1))</f>
        <v>9.9999999999999995E-8</v>
      </c>
    </row>
    <row r="6150" spans="1:17" x14ac:dyDescent="0.45">
      <c r="A6150" s="35">
        <f>Factors!A6150</f>
        <v>41939</v>
      </c>
      <c r="B6150" s="18">
        <v>0.97950000000000004</v>
      </c>
      <c r="D6150" s="22">
        <v>9.64E-2</v>
      </c>
      <c r="E6150" s="20">
        <f t="shared" si="480"/>
        <v>0.34100000000000003</v>
      </c>
      <c r="F6150" s="22">
        <v>0.21</v>
      </c>
      <c r="G6150" s="21"/>
      <c r="H6150" s="10">
        <v>1.8959000000000001</v>
      </c>
      <c r="I6150" s="10">
        <v>1.5047000000000001</v>
      </c>
      <c r="J6150" s="21"/>
      <c r="K6150" s="10">
        <v>5.09</v>
      </c>
      <c r="L6150" s="22">
        <v>0.34100000000000003</v>
      </c>
      <c r="N6150" s="14">
        <f t="shared" si="481"/>
        <v>1.5047000000000001</v>
      </c>
      <c r="O6150" s="26">
        <f t="shared" si="482"/>
        <v>0.97950000000000004</v>
      </c>
      <c r="P6150" s="16">
        <f t="shared" si="483"/>
        <v>9.9999999999999995E-8</v>
      </c>
      <c r="Q6150" s="16">
        <f t="shared" si="484"/>
        <v>9.9999999999999995E-8</v>
      </c>
    </row>
    <row r="6151" spans="1:17" x14ac:dyDescent="0.45">
      <c r="A6151" s="35">
        <f>Factors!A6151</f>
        <v>41940</v>
      </c>
      <c r="B6151" s="18">
        <v>0.98580000000000001</v>
      </c>
      <c r="D6151" s="22">
        <v>9.64E-2</v>
      </c>
      <c r="E6151" s="20">
        <f t="shared" si="480"/>
        <v>0.34</v>
      </c>
      <c r="F6151" s="22">
        <v>0.21</v>
      </c>
      <c r="G6151" s="21"/>
      <c r="H6151" s="10">
        <v>1.9138999999999999</v>
      </c>
      <c r="I6151" s="10">
        <v>1.5312999999999999</v>
      </c>
      <c r="J6151" s="21"/>
      <c r="K6151" s="10">
        <v>5.09</v>
      </c>
      <c r="L6151" s="22">
        <v>0.34</v>
      </c>
      <c r="N6151" s="14">
        <f t="shared" si="481"/>
        <v>1.5312999999999999</v>
      </c>
      <c r="O6151" s="26">
        <f t="shared" si="482"/>
        <v>0.98580000000000001</v>
      </c>
      <c r="P6151" s="16">
        <f t="shared" si="483"/>
        <v>9.9999999999999995E-8</v>
      </c>
      <c r="Q6151" s="16">
        <f t="shared" si="484"/>
        <v>9.9999999999999995E-8</v>
      </c>
    </row>
    <row r="6152" spans="1:17" x14ac:dyDescent="0.45">
      <c r="A6152" s="35">
        <f>Factors!A6152</f>
        <v>41941</v>
      </c>
      <c r="B6152" s="18">
        <v>1.0915999999999999</v>
      </c>
      <c r="D6152" s="22">
        <v>0.10150000000000001</v>
      </c>
      <c r="E6152" s="20">
        <f t="shared" si="480"/>
        <v>0.34</v>
      </c>
      <c r="F6152" s="22">
        <v>0.21</v>
      </c>
      <c r="G6152" s="21"/>
      <c r="H6152" s="10">
        <v>1.9085999999999999</v>
      </c>
      <c r="I6152" s="10">
        <v>1.5289999999999999</v>
      </c>
      <c r="J6152" s="21"/>
      <c r="K6152" s="10">
        <v>5.09</v>
      </c>
      <c r="L6152" s="22">
        <v>0.34</v>
      </c>
      <c r="N6152" s="14">
        <f t="shared" si="481"/>
        <v>1.5289999999999999</v>
      </c>
      <c r="O6152" s="26">
        <f t="shared" si="482"/>
        <v>1.0915999999999999</v>
      </c>
      <c r="P6152" s="16">
        <f t="shared" si="483"/>
        <v>9.9999999999999995E-8</v>
      </c>
      <c r="Q6152" s="16">
        <f t="shared" si="484"/>
        <v>9.9999999999999995E-8</v>
      </c>
    </row>
    <row r="6153" spans="1:17" x14ac:dyDescent="0.45">
      <c r="A6153" s="35">
        <f>Factors!A6153</f>
        <v>41942</v>
      </c>
      <c r="B6153" s="18">
        <v>1.0632999999999999</v>
      </c>
      <c r="D6153" s="22">
        <v>0.10150000000000001</v>
      </c>
      <c r="E6153" s="20">
        <f t="shared" si="480"/>
        <v>0.34</v>
      </c>
      <c r="F6153" s="22">
        <v>0.21</v>
      </c>
      <c r="G6153" s="21"/>
      <c r="H6153" s="10">
        <v>1.9077999999999999</v>
      </c>
      <c r="I6153" s="10">
        <v>1.5346</v>
      </c>
      <c r="J6153" s="21"/>
      <c r="K6153" s="10">
        <v>5.09</v>
      </c>
      <c r="L6153" s="22">
        <v>0.34</v>
      </c>
      <c r="N6153" s="14">
        <f t="shared" si="481"/>
        <v>1.5346</v>
      </c>
      <c r="O6153" s="26">
        <f t="shared" si="482"/>
        <v>1.0632999999999999</v>
      </c>
      <c r="P6153" s="16">
        <f t="shared" si="483"/>
        <v>9.9999999999999995E-8</v>
      </c>
      <c r="Q6153" s="16">
        <f t="shared" si="484"/>
        <v>9.9999999999999995E-8</v>
      </c>
    </row>
    <row r="6154" spans="1:17" x14ac:dyDescent="0.45">
      <c r="A6154" s="35">
        <f>Factors!A6154</f>
        <v>41943</v>
      </c>
      <c r="B6154" s="18">
        <v>1.0915999999999999</v>
      </c>
      <c r="D6154" s="22">
        <v>9.1300000000000006E-2</v>
      </c>
      <c r="E6154" s="20">
        <f t="shared" si="480"/>
        <v>0.34</v>
      </c>
      <c r="F6154" s="22">
        <v>0.21</v>
      </c>
      <c r="G6154" s="21"/>
      <c r="H6154" s="10">
        <v>1.9283000000000001</v>
      </c>
      <c r="I6154" s="10">
        <v>1.5678999999999998</v>
      </c>
      <c r="J6154" s="21"/>
      <c r="K6154" s="10">
        <v>5.09</v>
      </c>
      <c r="L6154" s="22">
        <v>0.34</v>
      </c>
      <c r="N6154" s="14">
        <f t="shared" si="481"/>
        <v>1.5678999999999998</v>
      </c>
      <c r="O6154" s="26">
        <f t="shared" si="482"/>
        <v>1.0915999999999999</v>
      </c>
      <c r="P6154" s="16">
        <f t="shared" si="483"/>
        <v>9.9999999999999995E-8</v>
      </c>
      <c r="Q6154" s="16">
        <f t="shared" si="484"/>
        <v>9.9999999999999995E-8</v>
      </c>
    </row>
    <row r="6155" spans="1:17" x14ac:dyDescent="0.45">
      <c r="A6155" s="35">
        <f>Factors!A6155</f>
        <v>41944</v>
      </c>
      <c r="B6155" s="18">
        <v>1.0915999999999999</v>
      </c>
      <c r="D6155" s="22">
        <v>9.1300000000000006E-2</v>
      </c>
      <c r="E6155" s="20">
        <f t="shared" si="480"/>
        <v>0.34</v>
      </c>
      <c r="F6155" s="22">
        <v>0.21</v>
      </c>
      <c r="G6155" s="21"/>
      <c r="H6155" s="10">
        <v>1.9283000000000001</v>
      </c>
      <c r="I6155" s="10">
        <v>1.5678999999999998</v>
      </c>
      <c r="J6155" s="21"/>
      <c r="K6155" s="10">
        <v>5.09</v>
      </c>
      <c r="L6155" s="22">
        <v>0.34</v>
      </c>
      <c r="N6155" s="14">
        <f t="shared" si="481"/>
        <v>1.5678999999999998</v>
      </c>
      <c r="O6155" s="26">
        <f t="shared" si="482"/>
        <v>1.0915999999999999</v>
      </c>
      <c r="P6155" s="16">
        <f t="shared" si="483"/>
        <v>9.9999999999999995E-8</v>
      </c>
      <c r="Q6155" s="16">
        <f t="shared" si="484"/>
        <v>9.9999999999999995E-8</v>
      </c>
    </row>
    <row r="6156" spans="1:17" x14ac:dyDescent="0.45">
      <c r="A6156" s="35">
        <f>Factors!A6156</f>
        <v>41945</v>
      </c>
      <c r="B6156" s="18">
        <v>1.0915999999999999</v>
      </c>
      <c r="D6156" s="22">
        <v>9.1300000000000006E-2</v>
      </c>
      <c r="E6156" s="20">
        <f t="shared" si="480"/>
        <v>0.34</v>
      </c>
      <c r="F6156" s="22">
        <v>0.21</v>
      </c>
      <c r="G6156" s="21"/>
      <c r="H6156" s="10">
        <v>1.9283000000000001</v>
      </c>
      <c r="I6156" s="10">
        <v>1.5678999999999998</v>
      </c>
      <c r="J6156" s="21"/>
      <c r="K6156" s="10">
        <v>5.09</v>
      </c>
      <c r="L6156" s="22">
        <v>0.34</v>
      </c>
      <c r="N6156" s="14">
        <f t="shared" si="481"/>
        <v>1.5678999999999998</v>
      </c>
      <c r="O6156" s="26">
        <f t="shared" si="482"/>
        <v>1.0915999999999999</v>
      </c>
      <c r="P6156" s="16">
        <f t="shared" si="483"/>
        <v>9.9999999999999995E-8</v>
      </c>
      <c r="Q6156" s="16">
        <f t="shared" si="484"/>
        <v>9.9999999999999995E-8</v>
      </c>
    </row>
    <row r="6157" spans="1:17" x14ac:dyDescent="0.45">
      <c r="A6157" s="35">
        <f>Factors!A6157</f>
        <v>41946</v>
      </c>
      <c r="B6157" s="18">
        <v>1.1148</v>
      </c>
      <c r="D6157" s="22">
        <v>9.1300000000000006E-2</v>
      </c>
      <c r="E6157" s="20">
        <f t="shared" si="480"/>
        <v>0.33900000000000002</v>
      </c>
      <c r="F6157" s="22">
        <v>0.21</v>
      </c>
      <c r="G6157" s="21"/>
      <c r="H6157" s="10">
        <v>1.9298999999999999</v>
      </c>
      <c r="I6157" s="10">
        <v>1.5728</v>
      </c>
      <c r="J6157" s="21"/>
      <c r="K6157" s="10">
        <v>5.09</v>
      </c>
      <c r="L6157" s="22">
        <v>0.33900000000000002</v>
      </c>
      <c r="N6157" s="14">
        <f t="shared" si="481"/>
        <v>1.5728</v>
      </c>
      <c r="O6157" s="26">
        <f t="shared" si="482"/>
        <v>1.1148</v>
      </c>
      <c r="P6157" s="16">
        <f t="shared" si="483"/>
        <v>9.9999999999999995E-8</v>
      </c>
      <c r="Q6157" s="16">
        <f t="shared" si="484"/>
        <v>9.9999999999999995E-8</v>
      </c>
    </row>
    <row r="6158" spans="1:17" x14ac:dyDescent="0.45">
      <c r="A6158" s="35">
        <f>Factors!A6158</f>
        <v>41947</v>
      </c>
      <c r="B6158" s="18">
        <v>1.1163000000000001</v>
      </c>
      <c r="D6158" s="22">
        <v>9.1300000000000006E-2</v>
      </c>
      <c r="E6158" s="20">
        <f t="shared" si="480"/>
        <v>0.33800000000000002</v>
      </c>
      <c r="F6158" s="22">
        <v>0.21</v>
      </c>
      <c r="G6158" s="21"/>
      <c r="H6158" s="10">
        <v>1.9171</v>
      </c>
      <c r="I6158" s="10">
        <v>1.5535999999999999</v>
      </c>
      <c r="J6158" s="21"/>
      <c r="K6158" s="10">
        <v>5.09</v>
      </c>
      <c r="L6158" s="22">
        <v>0.33800000000000002</v>
      </c>
      <c r="N6158" s="14">
        <f t="shared" si="481"/>
        <v>1.5535999999999999</v>
      </c>
      <c r="O6158" s="26">
        <f t="shared" si="482"/>
        <v>1.1163000000000001</v>
      </c>
      <c r="P6158" s="16">
        <f t="shared" si="483"/>
        <v>9.9999999999999995E-8</v>
      </c>
      <c r="Q6158" s="16">
        <f t="shared" si="484"/>
        <v>9.9999999999999995E-8</v>
      </c>
    </row>
    <row r="6159" spans="1:17" x14ac:dyDescent="0.45">
      <c r="A6159" s="35">
        <f>Factors!A6159</f>
        <v>41948</v>
      </c>
      <c r="B6159" s="18">
        <v>1.1397999999999999</v>
      </c>
      <c r="D6159" s="22">
        <v>9.1300000000000006E-2</v>
      </c>
      <c r="E6159" s="20">
        <f t="shared" si="480"/>
        <v>0.33700000000000002</v>
      </c>
      <c r="F6159" s="22">
        <v>0.21</v>
      </c>
      <c r="G6159" s="21"/>
      <c r="H6159" s="10">
        <v>1.9293</v>
      </c>
      <c r="I6159" s="10">
        <v>1.5853000000000002</v>
      </c>
      <c r="J6159" s="21"/>
      <c r="K6159" s="10">
        <v>5.09</v>
      </c>
      <c r="L6159" s="22">
        <v>0.33700000000000002</v>
      </c>
      <c r="N6159" s="14">
        <f t="shared" si="481"/>
        <v>1.5853000000000002</v>
      </c>
      <c r="O6159" s="26">
        <f t="shared" si="482"/>
        <v>1.1397999999999999</v>
      </c>
      <c r="P6159" s="16">
        <f t="shared" si="483"/>
        <v>9.9999999999999995E-8</v>
      </c>
      <c r="Q6159" s="16">
        <f t="shared" si="484"/>
        <v>9.9999999999999995E-8</v>
      </c>
    </row>
    <row r="6160" spans="1:17" x14ac:dyDescent="0.45">
      <c r="A6160" s="35">
        <f>Factors!A6160</f>
        <v>41949</v>
      </c>
      <c r="B6160" s="18">
        <v>1.1667000000000001</v>
      </c>
      <c r="D6160" s="22">
        <v>9.64E-2</v>
      </c>
      <c r="E6160" s="20">
        <f t="shared" si="480"/>
        <v>0.33700000000000002</v>
      </c>
      <c r="F6160" s="22">
        <v>0.21</v>
      </c>
      <c r="G6160" s="21"/>
      <c r="H6160" s="10">
        <v>1.9431</v>
      </c>
      <c r="I6160" s="10">
        <v>1.6104000000000001</v>
      </c>
      <c r="J6160" s="21"/>
      <c r="K6160" s="10">
        <v>5.09</v>
      </c>
      <c r="L6160" s="22">
        <v>0.33700000000000002</v>
      </c>
      <c r="N6160" s="14">
        <f t="shared" si="481"/>
        <v>1.6104000000000001</v>
      </c>
      <c r="O6160" s="26">
        <f t="shared" si="482"/>
        <v>1.1667000000000001</v>
      </c>
      <c r="P6160" s="16">
        <f t="shared" si="483"/>
        <v>9.9999999999999995E-8</v>
      </c>
      <c r="Q6160" s="16">
        <f t="shared" si="484"/>
        <v>9.9999999999999995E-8</v>
      </c>
    </row>
    <row r="6161" spans="1:17" x14ac:dyDescent="0.45">
      <c r="A6161" s="35">
        <f>Factors!A6161</f>
        <v>41950</v>
      </c>
      <c r="B6161" s="18">
        <v>1.111</v>
      </c>
      <c r="D6161" s="22">
        <v>9.64E-2</v>
      </c>
      <c r="E6161" s="20">
        <f t="shared" si="480"/>
        <v>0.33600000000000002</v>
      </c>
      <c r="F6161" s="22">
        <v>0.21</v>
      </c>
      <c r="G6161" s="21"/>
      <c r="H6161" s="10">
        <v>1.9384999999999999</v>
      </c>
      <c r="I6161" s="10">
        <v>1.6162999999999998</v>
      </c>
      <c r="J6161" s="21"/>
      <c r="K6161" s="10">
        <v>5.09</v>
      </c>
      <c r="L6161" s="22">
        <v>0.33600000000000002</v>
      </c>
      <c r="N6161" s="14">
        <f t="shared" si="481"/>
        <v>1.6162999999999998</v>
      </c>
      <c r="O6161" s="26">
        <f t="shared" si="482"/>
        <v>1.111</v>
      </c>
      <c r="P6161" s="16">
        <f t="shared" si="483"/>
        <v>9.9999999999999995E-8</v>
      </c>
      <c r="Q6161" s="16">
        <f t="shared" si="484"/>
        <v>9.9999999999999995E-8</v>
      </c>
    </row>
    <row r="6162" spans="1:17" x14ac:dyDescent="0.45">
      <c r="A6162" s="35">
        <f>Factors!A6162</f>
        <v>41951</v>
      </c>
      <c r="B6162" s="18">
        <v>1.111</v>
      </c>
      <c r="D6162" s="22">
        <v>9.64E-2</v>
      </c>
      <c r="E6162" s="20">
        <f t="shared" si="480"/>
        <v>0.33600000000000002</v>
      </c>
      <c r="F6162" s="22">
        <v>0.21</v>
      </c>
      <c r="G6162" s="21"/>
      <c r="H6162" s="10">
        <v>1.9384999999999999</v>
      </c>
      <c r="I6162" s="10">
        <v>1.6162999999999998</v>
      </c>
      <c r="J6162" s="21"/>
      <c r="K6162" s="10">
        <v>5.09</v>
      </c>
      <c r="L6162" s="22">
        <v>0.33600000000000002</v>
      </c>
      <c r="N6162" s="14">
        <f t="shared" si="481"/>
        <v>1.6162999999999998</v>
      </c>
      <c r="O6162" s="26">
        <f t="shared" si="482"/>
        <v>1.111</v>
      </c>
      <c r="P6162" s="16">
        <f t="shared" si="483"/>
        <v>9.9999999999999995E-8</v>
      </c>
      <c r="Q6162" s="16">
        <f t="shared" si="484"/>
        <v>9.9999999999999995E-8</v>
      </c>
    </row>
    <row r="6163" spans="1:17" x14ac:dyDescent="0.45">
      <c r="A6163" s="35">
        <f>Factors!A6163</f>
        <v>41952</v>
      </c>
      <c r="B6163" s="18">
        <v>1.111</v>
      </c>
      <c r="D6163" s="22">
        <v>9.64E-2</v>
      </c>
      <c r="E6163" s="20">
        <f t="shared" si="480"/>
        <v>0.33600000000000002</v>
      </c>
      <c r="F6163" s="22">
        <v>0.21</v>
      </c>
      <c r="G6163" s="21"/>
      <c r="H6163" s="10">
        <v>1.9384999999999999</v>
      </c>
      <c r="I6163" s="10">
        <v>1.6162999999999998</v>
      </c>
      <c r="J6163" s="21"/>
      <c r="K6163" s="10">
        <v>5.09</v>
      </c>
      <c r="L6163" s="22">
        <v>0.33600000000000002</v>
      </c>
      <c r="N6163" s="14">
        <f t="shared" si="481"/>
        <v>1.6162999999999998</v>
      </c>
      <c r="O6163" s="26">
        <f t="shared" si="482"/>
        <v>1.111</v>
      </c>
      <c r="P6163" s="16">
        <f t="shared" si="483"/>
        <v>9.9999999999999995E-8</v>
      </c>
      <c r="Q6163" s="16">
        <f t="shared" si="484"/>
        <v>9.9999999999999995E-8</v>
      </c>
    </row>
    <row r="6164" spans="1:17" x14ac:dyDescent="0.45">
      <c r="A6164" s="35">
        <f>Factors!A6164</f>
        <v>41953</v>
      </c>
      <c r="B6164" s="18">
        <v>1.1574</v>
      </c>
      <c r="D6164" s="22">
        <v>9.64E-2</v>
      </c>
      <c r="E6164" s="20">
        <f t="shared" si="480"/>
        <v>0.33600000000000002</v>
      </c>
      <c r="F6164" s="22">
        <v>0.21</v>
      </c>
      <c r="G6164" s="21"/>
      <c r="H6164" s="10">
        <v>1.9379999999999999</v>
      </c>
      <c r="I6164" s="10">
        <v>1.6193</v>
      </c>
      <c r="J6164" s="21"/>
      <c r="K6164" s="10">
        <v>5.09</v>
      </c>
      <c r="L6164" s="22">
        <v>0.33600000000000002</v>
      </c>
      <c r="N6164" s="14">
        <f t="shared" si="481"/>
        <v>1.6193</v>
      </c>
      <c r="O6164" s="26">
        <f t="shared" si="482"/>
        <v>1.1574</v>
      </c>
      <c r="P6164" s="16">
        <f t="shared" si="483"/>
        <v>9.9999999999999995E-8</v>
      </c>
      <c r="Q6164" s="16">
        <f t="shared" si="484"/>
        <v>9.9999999999999995E-8</v>
      </c>
    </row>
    <row r="6165" spans="1:17" x14ac:dyDescent="0.45">
      <c r="A6165" s="35">
        <f>Factors!A6165</f>
        <v>41954</v>
      </c>
      <c r="B6165" s="18">
        <v>1.1680999999999999</v>
      </c>
      <c r="D6165" s="22">
        <v>9.64E-2</v>
      </c>
      <c r="E6165" s="20">
        <f t="shared" si="480"/>
        <v>0.33600000000000002</v>
      </c>
      <c r="F6165" s="22">
        <v>0.21</v>
      </c>
      <c r="G6165" s="21"/>
      <c r="H6165" s="10">
        <v>1.9379999999999999</v>
      </c>
      <c r="I6165" s="10">
        <v>1.6193</v>
      </c>
      <c r="J6165" s="21"/>
      <c r="K6165" s="10">
        <v>5.09</v>
      </c>
      <c r="L6165" s="22">
        <v>0.33600000000000002</v>
      </c>
      <c r="N6165" s="14">
        <f t="shared" si="481"/>
        <v>1.6193</v>
      </c>
      <c r="O6165" s="26">
        <f t="shared" si="482"/>
        <v>1.1680999999999999</v>
      </c>
      <c r="P6165" s="16">
        <f t="shared" si="483"/>
        <v>9.9999999999999995E-8</v>
      </c>
      <c r="Q6165" s="16">
        <f t="shared" si="484"/>
        <v>9.9999999999999995E-8</v>
      </c>
    </row>
    <row r="6166" spans="1:17" x14ac:dyDescent="0.45">
      <c r="A6166" s="35">
        <f>Factors!A6166</f>
        <v>41955</v>
      </c>
      <c r="B6166" s="18">
        <v>1.1609</v>
      </c>
      <c r="D6166" s="22">
        <v>0.1065</v>
      </c>
      <c r="E6166" s="20">
        <f t="shared" si="480"/>
        <v>0.33600000000000002</v>
      </c>
      <c r="F6166" s="22">
        <v>0.21</v>
      </c>
      <c r="G6166" s="21"/>
      <c r="H6166" s="10">
        <v>1.9201999999999999</v>
      </c>
      <c r="I6166" s="10">
        <v>1.601</v>
      </c>
      <c r="J6166" s="21"/>
      <c r="K6166" s="10">
        <v>5.09</v>
      </c>
      <c r="L6166" s="22">
        <v>0.33600000000000002</v>
      </c>
      <c r="N6166" s="14">
        <f t="shared" si="481"/>
        <v>1.601</v>
      </c>
      <c r="O6166" s="26">
        <f t="shared" si="482"/>
        <v>1.1609</v>
      </c>
      <c r="P6166" s="16">
        <f t="shared" si="483"/>
        <v>9.9999999999999995E-8</v>
      </c>
      <c r="Q6166" s="16">
        <f t="shared" si="484"/>
        <v>9.9999999999999995E-8</v>
      </c>
    </row>
    <row r="6167" spans="1:17" x14ac:dyDescent="0.45">
      <c r="A6167" s="35">
        <f>Factors!A6167</f>
        <v>41956</v>
      </c>
      <c r="B6167" s="18">
        <v>1.135</v>
      </c>
      <c r="D6167" s="22">
        <v>0.1421</v>
      </c>
      <c r="E6167" s="20">
        <f t="shared" si="480"/>
        <v>0.33400000000000002</v>
      </c>
      <c r="F6167" s="22">
        <v>0.21</v>
      </c>
      <c r="G6167" s="21"/>
      <c r="H6167" s="10">
        <v>1.8944000000000001</v>
      </c>
      <c r="I6167" s="10">
        <v>1.5421</v>
      </c>
      <c r="J6167" s="21"/>
      <c r="K6167" s="10">
        <v>5.09</v>
      </c>
      <c r="L6167" s="22">
        <v>0.33400000000000002</v>
      </c>
      <c r="N6167" s="14">
        <f t="shared" si="481"/>
        <v>1.5421</v>
      </c>
      <c r="O6167" s="26">
        <f t="shared" si="482"/>
        <v>1.135</v>
      </c>
      <c r="P6167" s="16">
        <f t="shared" si="483"/>
        <v>9.9999999999999995E-8</v>
      </c>
      <c r="Q6167" s="16">
        <f t="shared" si="484"/>
        <v>9.9999999999999995E-8</v>
      </c>
    </row>
    <row r="6168" spans="1:17" x14ac:dyDescent="0.45">
      <c r="A6168" s="35">
        <f>Factors!A6168</f>
        <v>41957</v>
      </c>
      <c r="B6168" s="18">
        <v>1.1211</v>
      </c>
      <c r="D6168" s="22">
        <v>0.1421</v>
      </c>
      <c r="E6168" s="20">
        <f t="shared" si="480"/>
        <v>0.33300000000000002</v>
      </c>
      <c r="F6168" s="22">
        <v>0.21</v>
      </c>
      <c r="G6168" s="21"/>
      <c r="H6168" s="10">
        <v>1.9012</v>
      </c>
      <c r="I6168" s="10">
        <v>1.5567</v>
      </c>
      <c r="J6168" s="21"/>
      <c r="K6168" s="10">
        <v>5.09</v>
      </c>
      <c r="L6168" s="22">
        <v>0.33300000000000002</v>
      </c>
      <c r="N6168" s="14">
        <f t="shared" si="481"/>
        <v>1.5567</v>
      </c>
      <c r="O6168" s="26">
        <f t="shared" si="482"/>
        <v>1.1211</v>
      </c>
      <c r="P6168" s="16">
        <f t="shared" si="483"/>
        <v>9.9999999999999995E-8</v>
      </c>
      <c r="Q6168" s="16">
        <f t="shared" si="484"/>
        <v>9.9999999999999995E-8</v>
      </c>
    </row>
    <row r="6169" spans="1:17" x14ac:dyDescent="0.45">
      <c r="A6169" s="35">
        <f>Factors!A6169</f>
        <v>41958</v>
      </c>
      <c r="B6169" s="18">
        <v>1.1211</v>
      </c>
      <c r="D6169" s="22">
        <v>0.1421</v>
      </c>
      <c r="E6169" s="20">
        <f t="shared" si="480"/>
        <v>0.33300000000000002</v>
      </c>
      <c r="F6169" s="22">
        <v>0.21</v>
      </c>
      <c r="G6169" s="21"/>
      <c r="H6169" s="10">
        <v>1.9012</v>
      </c>
      <c r="I6169" s="10">
        <v>1.5567</v>
      </c>
      <c r="J6169" s="21"/>
      <c r="K6169" s="10">
        <v>5.09</v>
      </c>
      <c r="L6169" s="22">
        <v>0.33300000000000002</v>
      </c>
      <c r="N6169" s="14">
        <f t="shared" si="481"/>
        <v>1.5567</v>
      </c>
      <c r="O6169" s="26">
        <f t="shared" si="482"/>
        <v>1.1211</v>
      </c>
      <c r="P6169" s="16">
        <f t="shared" si="483"/>
        <v>9.9999999999999995E-8</v>
      </c>
      <c r="Q6169" s="16">
        <f t="shared" si="484"/>
        <v>9.9999999999999995E-8</v>
      </c>
    </row>
    <row r="6170" spans="1:17" x14ac:dyDescent="0.45">
      <c r="A6170" s="35">
        <f>Factors!A6170</f>
        <v>41959</v>
      </c>
      <c r="B6170" s="18">
        <v>1.1211</v>
      </c>
      <c r="D6170" s="22">
        <v>0.1421</v>
      </c>
      <c r="E6170" s="20">
        <f t="shared" si="480"/>
        <v>0.33300000000000002</v>
      </c>
      <c r="F6170" s="22">
        <v>0.21</v>
      </c>
      <c r="G6170" s="21"/>
      <c r="H6170" s="10">
        <v>1.9012</v>
      </c>
      <c r="I6170" s="10">
        <v>1.5567</v>
      </c>
      <c r="J6170" s="21"/>
      <c r="K6170" s="10">
        <v>5.09</v>
      </c>
      <c r="L6170" s="22">
        <v>0.33300000000000002</v>
      </c>
      <c r="N6170" s="14">
        <f t="shared" si="481"/>
        <v>1.5567</v>
      </c>
      <c r="O6170" s="26">
        <f t="shared" si="482"/>
        <v>1.1211</v>
      </c>
      <c r="P6170" s="16">
        <f t="shared" si="483"/>
        <v>9.9999999999999995E-8</v>
      </c>
      <c r="Q6170" s="16">
        <f t="shared" si="484"/>
        <v>9.9999999999999995E-8</v>
      </c>
    </row>
    <row r="6171" spans="1:17" x14ac:dyDescent="0.45">
      <c r="A6171" s="35">
        <f>Factors!A6171</f>
        <v>41960</v>
      </c>
      <c r="B6171" s="18">
        <v>1.1101000000000001</v>
      </c>
      <c r="D6171" s="22">
        <v>0.13700000000000001</v>
      </c>
      <c r="E6171" s="20">
        <f t="shared" si="480"/>
        <v>0.33200000000000002</v>
      </c>
      <c r="F6171" s="22">
        <v>0.21</v>
      </c>
      <c r="G6171" s="21"/>
      <c r="H6171" s="10">
        <v>1.87</v>
      </c>
      <c r="I6171" s="10">
        <v>1.5325</v>
      </c>
      <c r="J6171" s="21"/>
      <c r="K6171" s="10">
        <v>5.09</v>
      </c>
      <c r="L6171" s="22">
        <v>0.33200000000000002</v>
      </c>
      <c r="N6171" s="14">
        <f t="shared" si="481"/>
        <v>1.5325</v>
      </c>
      <c r="O6171" s="26">
        <f t="shared" si="482"/>
        <v>1.1101000000000001</v>
      </c>
      <c r="P6171" s="16">
        <f t="shared" si="483"/>
        <v>9.9999999999999995E-8</v>
      </c>
      <c r="Q6171" s="16">
        <f t="shared" si="484"/>
        <v>9.9999999999999995E-8</v>
      </c>
    </row>
    <row r="6172" spans="1:17" x14ac:dyDescent="0.45">
      <c r="A6172" s="35">
        <f>Factors!A6172</f>
        <v>41961</v>
      </c>
      <c r="B6172" s="18">
        <v>1.1036999999999999</v>
      </c>
      <c r="D6172" s="22">
        <v>0.12690000000000001</v>
      </c>
      <c r="E6172" s="20">
        <f t="shared" si="480"/>
        <v>0.33400000000000002</v>
      </c>
      <c r="F6172" s="22">
        <v>0.21</v>
      </c>
      <c r="G6172" s="21"/>
      <c r="H6172" s="10">
        <v>1.8613</v>
      </c>
      <c r="I6172" s="10">
        <v>1.5276000000000001</v>
      </c>
      <c r="J6172" s="21"/>
      <c r="K6172" s="10">
        <v>5.09</v>
      </c>
      <c r="L6172" s="22">
        <v>0.33400000000000002</v>
      </c>
      <c r="N6172" s="14">
        <f t="shared" si="481"/>
        <v>1.5276000000000001</v>
      </c>
      <c r="O6172" s="26">
        <f t="shared" si="482"/>
        <v>1.1036999999999999</v>
      </c>
      <c r="P6172" s="16">
        <f t="shared" si="483"/>
        <v>9.9999999999999995E-8</v>
      </c>
      <c r="Q6172" s="16">
        <f t="shared" si="484"/>
        <v>9.9999999999999995E-8</v>
      </c>
    </row>
    <row r="6173" spans="1:17" x14ac:dyDescent="0.45">
      <c r="A6173" s="35">
        <f>Factors!A6173</f>
        <v>41962</v>
      </c>
      <c r="B6173" s="18">
        <v>1.1327</v>
      </c>
      <c r="D6173" s="22">
        <v>0.12690000000000001</v>
      </c>
      <c r="E6173" s="20">
        <f t="shared" si="480"/>
        <v>0.33600000000000002</v>
      </c>
      <c r="F6173" s="22">
        <v>0.21</v>
      </c>
      <c r="G6173" s="21"/>
      <c r="H6173" s="10">
        <v>1.8418000000000001</v>
      </c>
      <c r="I6173" s="10">
        <v>1.4958</v>
      </c>
      <c r="J6173" s="21"/>
      <c r="K6173" s="10">
        <v>5.09</v>
      </c>
      <c r="L6173" s="22">
        <v>0.33600000000000002</v>
      </c>
      <c r="N6173" s="14">
        <f t="shared" si="481"/>
        <v>1.4958</v>
      </c>
      <c r="O6173" s="26">
        <f t="shared" si="482"/>
        <v>1.1327</v>
      </c>
      <c r="P6173" s="16">
        <f t="shared" si="483"/>
        <v>9.9999999999999995E-8</v>
      </c>
      <c r="Q6173" s="16">
        <f t="shared" si="484"/>
        <v>9.9999999999999995E-8</v>
      </c>
    </row>
    <row r="6174" spans="1:17" x14ac:dyDescent="0.45">
      <c r="A6174" s="35">
        <f>Factors!A6174</f>
        <v>41963</v>
      </c>
      <c r="B6174" s="18">
        <v>1.1108</v>
      </c>
      <c r="D6174" s="22">
        <v>0.12180000000000001</v>
      </c>
      <c r="E6174" s="20">
        <f t="shared" si="480"/>
        <v>0.33600000000000002</v>
      </c>
      <c r="F6174" s="22">
        <v>0.21</v>
      </c>
      <c r="G6174" s="21"/>
      <c r="H6174" s="10">
        <v>1.8607</v>
      </c>
      <c r="I6174" s="10">
        <v>1.5139</v>
      </c>
      <c r="J6174" s="21"/>
      <c r="K6174" s="10">
        <v>5.09</v>
      </c>
      <c r="L6174" s="22">
        <v>0.33600000000000002</v>
      </c>
      <c r="N6174" s="14">
        <f t="shared" si="481"/>
        <v>1.5139</v>
      </c>
      <c r="O6174" s="26">
        <f t="shared" si="482"/>
        <v>1.1108</v>
      </c>
      <c r="P6174" s="16">
        <f t="shared" si="483"/>
        <v>9.9999999999999995E-8</v>
      </c>
      <c r="Q6174" s="16">
        <f t="shared" si="484"/>
        <v>9.9999999999999995E-8</v>
      </c>
    </row>
    <row r="6175" spans="1:17" x14ac:dyDescent="0.45">
      <c r="A6175" s="35">
        <f>Factors!A6175</f>
        <v>41964</v>
      </c>
      <c r="B6175" s="18">
        <v>1.1033999999999999</v>
      </c>
      <c r="D6175" s="22">
        <v>0.12180000000000001</v>
      </c>
      <c r="E6175" s="20">
        <f t="shared" si="480"/>
        <v>0.33400000000000002</v>
      </c>
      <c r="F6175" s="22">
        <v>0.21</v>
      </c>
      <c r="G6175" s="21"/>
      <c r="H6175" s="10">
        <v>1.873</v>
      </c>
      <c r="I6175" s="10">
        <v>1.5293000000000001</v>
      </c>
      <c r="J6175" s="21"/>
      <c r="K6175" s="10">
        <v>5.09</v>
      </c>
      <c r="L6175" s="22">
        <v>0.33400000000000002</v>
      </c>
      <c r="N6175" s="14">
        <f t="shared" si="481"/>
        <v>1.5293000000000001</v>
      </c>
      <c r="O6175" s="26">
        <f t="shared" si="482"/>
        <v>1.1033999999999999</v>
      </c>
      <c r="P6175" s="16">
        <f t="shared" si="483"/>
        <v>9.9999999999999995E-8</v>
      </c>
      <c r="Q6175" s="16">
        <f t="shared" si="484"/>
        <v>9.9999999999999995E-8</v>
      </c>
    </row>
    <row r="6176" spans="1:17" x14ac:dyDescent="0.45">
      <c r="A6176" s="35">
        <f>Factors!A6176</f>
        <v>41965</v>
      </c>
      <c r="B6176" s="18">
        <v>1.1033999999999999</v>
      </c>
      <c r="D6176" s="22">
        <v>0.12180000000000001</v>
      </c>
      <c r="E6176" s="20">
        <f t="shared" si="480"/>
        <v>0.33400000000000002</v>
      </c>
      <c r="F6176" s="22">
        <v>0.21</v>
      </c>
      <c r="G6176" s="21"/>
      <c r="H6176" s="10">
        <v>1.873</v>
      </c>
      <c r="I6176" s="10">
        <v>1.5293000000000001</v>
      </c>
      <c r="J6176" s="21"/>
      <c r="K6176" s="10">
        <v>5.09</v>
      </c>
      <c r="L6176" s="22">
        <v>0.33400000000000002</v>
      </c>
      <c r="N6176" s="14">
        <f t="shared" si="481"/>
        <v>1.5293000000000001</v>
      </c>
      <c r="O6176" s="26">
        <f t="shared" si="482"/>
        <v>1.1033999999999999</v>
      </c>
      <c r="P6176" s="16">
        <f t="shared" si="483"/>
        <v>9.9999999999999995E-8</v>
      </c>
      <c r="Q6176" s="16">
        <f t="shared" si="484"/>
        <v>9.9999999999999995E-8</v>
      </c>
    </row>
    <row r="6177" spans="1:17" x14ac:dyDescent="0.45">
      <c r="A6177" s="35">
        <f>Factors!A6177</f>
        <v>41966</v>
      </c>
      <c r="B6177" s="18">
        <v>1.1033999999999999</v>
      </c>
      <c r="D6177" s="22">
        <v>0.12180000000000001</v>
      </c>
      <c r="E6177" s="20">
        <f t="shared" si="480"/>
        <v>0.33400000000000002</v>
      </c>
      <c r="F6177" s="22">
        <v>0.21</v>
      </c>
      <c r="G6177" s="21"/>
      <c r="H6177" s="10">
        <v>1.873</v>
      </c>
      <c r="I6177" s="10">
        <v>1.5293000000000001</v>
      </c>
      <c r="J6177" s="21"/>
      <c r="K6177" s="10">
        <v>5.09</v>
      </c>
      <c r="L6177" s="22">
        <v>0.33400000000000002</v>
      </c>
      <c r="N6177" s="14">
        <f t="shared" si="481"/>
        <v>1.5293000000000001</v>
      </c>
      <c r="O6177" s="26">
        <f t="shared" si="482"/>
        <v>1.1033999999999999</v>
      </c>
      <c r="P6177" s="16">
        <f t="shared" si="483"/>
        <v>9.9999999999999995E-8</v>
      </c>
      <c r="Q6177" s="16">
        <f t="shared" si="484"/>
        <v>9.9999999999999995E-8</v>
      </c>
    </row>
    <row r="6178" spans="1:17" x14ac:dyDescent="0.45">
      <c r="A6178" s="35">
        <f>Factors!A6178</f>
        <v>41967</v>
      </c>
      <c r="B6178" s="18">
        <v>1.1082000000000001</v>
      </c>
      <c r="D6178" s="22">
        <v>0.1167</v>
      </c>
      <c r="E6178" s="20">
        <f t="shared" si="480"/>
        <v>0.33200000000000002</v>
      </c>
      <c r="F6178" s="22">
        <v>0.21</v>
      </c>
      <c r="G6178" s="21"/>
      <c r="H6178" s="10">
        <v>1.8801999999999999</v>
      </c>
      <c r="I6178" s="10">
        <v>1.5255000000000001</v>
      </c>
      <c r="J6178" s="21"/>
      <c r="K6178" s="10">
        <v>5.09</v>
      </c>
      <c r="L6178" s="22">
        <v>0.33200000000000002</v>
      </c>
      <c r="N6178" s="14">
        <f t="shared" si="481"/>
        <v>1.5255000000000001</v>
      </c>
      <c r="O6178" s="26">
        <f t="shared" si="482"/>
        <v>1.1082000000000001</v>
      </c>
      <c r="P6178" s="16">
        <f t="shared" si="483"/>
        <v>9.9999999999999995E-8</v>
      </c>
      <c r="Q6178" s="16">
        <f t="shared" si="484"/>
        <v>9.9999999999999995E-8</v>
      </c>
    </row>
    <row r="6179" spans="1:17" x14ac:dyDescent="0.45">
      <c r="A6179" s="35">
        <f>Factors!A6179</f>
        <v>41968</v>
      </c>
      <c r="B6179" s="18">
        <v>1.0941000000000001</v>
      </c>
      <c r="D6179" s="22">
        <v>0.12180000000000001</v>
      </c>
      <c r="E6179" s="20">
        <f t="shared" si="480"/>
        <v>0.33200000000000002</v>
      </c>
      <c r="F6179" s="22">
        <v>0.21</v>
      </c>
      <c r="G6179" s="21"/>
      <c r="H6179" s="10">
        <v>1.8547</v>
      </c>
      <c r="I6179" s="10">
        <v>1.4856</v>
      </c>
      <c r="J6179" s="21"/>
      <c r="K6179" s="10">
        <v>5.09</v>
      </c>
      <c r="L6179" s="22">
        <v>0.33200000000000002</v>
      </c>
      <c r="N6179" s="14">
        <f t="shared" si="481"/>
        <v>1.4856</v>
      </c>
      <c r="O6179" s="26">
        <f t="shared" si="482"/>
        <v>1.0941000000000001</v>
      </c>
      <c r="P6179" s="16">
        <f t="shared" si="483"/>
        <v>9.9999999999999995E-8</v>
      </c>
      <c r="Q6179" s="16">
        <f t="shared" si="484"/>
        <v>9.9999999999999995E-8</v>
      </c>
    </row>
    <row r="6180" spans="1:17" x14ac:dyDescent="0.45">
      <c r="A6180" s="35">
        <f>Factors!A6180</f>
        <v>41969</v>
      </c>
      <c r="B6180" s="18">
        <v>1.0922000000000001</v>
      </c>
      <c r="D6180" s="22">
        <v>0.12180000000000001</v>
      </c>
      <c r="E6180" s="20">
        <f t="shared" si="480"/>
        <v>0.33400000000000002</v>
      </c>
      <c r="F6180" s="22">
        <v>0.21</v>
      </c>
      <c r="G6180" s="21"/>
      <c r="H6180" s="10">
        <v>1.8411999999999999</v>
      </c>
      <c r="I6180" s="10">
        <v>1.4746000000000001</v>
      </c>
      <c r="J6180" s="21"/>
      <c r="K6180" s="10">
        <v>5.09</v>
      </c>
      <c r="L6180" s="22">
        <v>0.33400000000000002</v>
      </c>
      <c r="N6180" s="14">
        <f t="shared" si="481"/>
        <v>1.4746000000000001</v>
      </c>
      <c r="O6180" s="26">
        <f t="shared" si="482"/>
        <v>1.0922000000000001</v>
      </c>
      <c r="P6180" s="16">
        <f t="shared" si="483"/>
        <v>9.9999999999999995E-8</v>
      </c>
      <c r="Q6180" s="16">
        <f t="shared" si="484"/>
        <v>9.9999999999999995E-8</v>
      </c>
    </row>
    <row r="6181" spans="1:17" x14ac:dyDescent="0.45">
      <c r="A6181" s="35">
        <f>Factors!A6181</f>
        <v>41970</v>
      </c>
      <c r="B6181" s="18">
        <v>1.0944</v>
      </c>
      <c r="D6181" s="22">
        <v>0.12180000000000001</v>
      </c>
      <c r="E6181" s="20">
        <f t="shared" si="480"/>
        <v>0.33100000000000002</v>
      </c>
      <c r="F6181" s="22">
        <v>0.21</v>
      </c>
      <c r="G6181" s="21"/>
      <c r="H6181" s="10">
        <v>1.8411999999999999</v>
      </c>
      <c r="I6181" s="10">
        <v>1.4746000000000001</v>
      </c>
      <c r="J6181" s="21"/>
      <c r="K6181" s="10">
        <v>5.09</v>
      </c>
      <c r="L6181" s="22">
        <v>0.33100000000000002</v>
      </c>
      <c r="N6181" s="14">
        <f t="shared" si="481"/>
        <v>1.4746000000000001</v>
      </c>
      <c r="O6181" s="26">
        <f t="shared" si="482"/>
        <v>1.0944</v>
      </c>
      <c r="P6181" s="16">
        <f t="shared" si="483"/>
        <v>9.9999999999999995E-8</v>
      </c>
      <c r="Q6181" s="16">
        <f t="shared" si="484"/>
        <v>9.9999999999999995E-8</v>
      </c>
    </row>
    <row r="6182" spans="1:17" x14ac:dyDescent="0.45">
      <c r="A6182" s="35">
        <f>Factors!A6182</f>
        <v>41971</v>
      </c>
      <c r="B6182" s="18">
        <v>1.0619000000000001</v>
      </c>
      <c r="D6182" s="22">
        <v>0.1167</v>
      </c>
      <c r="E6182" s="20">
        <f t="shared" si="480"/>
        <v>0.33100000000000002</v>
      </c>
      <c r="F6182" s="22">
        <v>0.21</v>
      </c>
      <c r="G6182" s="21"/>
      <c r="H6182" s="10">
        <v>1.8</v>
      </c>
      <c r="I6182" s="10">
        <v>1.3980000000000001</v>
      </c>
      <c r="J6182" s="21"/>
      <c r="K6182" s="10">
        <v>5.09</v>
      </c>
      <c r="L6182" s="22">
        <v>0.33100000000000002</v>
      </c>
      <c r="N6182" s="14">
        <f t="shared" si="481"/>
        <v>1.3980000000000001</v>
      </c>
      <c r="O6182" s="26">
        <f t="shared" si="482"/>
        <v>1.0619000000000001</v>
      </c>
      <c r="P6182" s="16">
        <f t="shared" si="483"/>
        <v>9.9999999999999995E-8</v>
      </c>
      <c r="Q6182" s="16">
        <f t="shared" si="484"/>
        <v>9.9999999999999995E-8</v>
      </c>
    </row>
    <row r="6183" spans="1:17" x14ac:dyDescent="0.45">
      <c r="A6183" s="35">
        <f>Factors!A6183</f>
        <v>41972</v>
      </c>
      <c r="B6183" s="18">
        <v>1.0619000000000001</v>
      </c>
      <c r="D6183" s="22">
        <v>0.1167</v>
      </c>
      <c r="E6183" s="20">
        <f t="shared" si="480"/>
        <v>0.33100000000000002</v>
      </c>
      <c r="F6183" s="22">
        <v>0.21</v>
      </c>
      <c r="G6183" s="21"/>
      <c r="H6183" s="10">
        <v>1.8</v>
      </c>
      <c r="I6183" s="10">
        <v>1.3980000000000001</v>
      </c>
      <c r="J6183" s="21"/>
      <c r="K6183" s="10">
        <v>5.09</v>
      </c>
      <c r="L6183" s="22">
        <v>0.33100000000000002</v>
      </c>
      <c r="N6183" s="14">
        <f t="shared" si="481"/>
        <v>1.3980000000000001</v>
      </c>
      <c r="O6183" s="26">
        <f t="shared" si="482"/>
        <v>1.0619000000000001</v>
      </c>
      <c r="P6183" s="16">
        <f t="shared" si="483"/>
        <v>9.9999999999999995E-8</v>
      </c>
      <c r="Q6183" s="16">
        <f t="shared" si="484"/>
        <v>9.9999999999999995E-8</v>
      </c>
    </row>
    <row r="6184" spans="1:17" x14ac:dyDescent="0.45">
      <c r="A6184" s="35">
        <f>Factors!A6184</f>
        <v>41973</v>
      </c>
      <c r="B6184" s="18">
        <v>1.0619000000000001</v>
      </c>
      <c r="D6184" s="22">
        <v>0.1167</v>
      </c>
      <c r="E6184" s="20">
        <f t="shared" si="480"/>
        <v>0.33100000000000002</v>
      </c>
      <c r="F6184" s="22">
        <v>0.21</v>
      </c>
      <c r="G6184" s="21"/>
      <c r="H6184" s="10">
        <v>1.8</v>
      </c>
      <c r="I6184" s="10">
        <v>1.3980000000000001</v>
      </c>
      <c r="J6184" s="21"/>
      <c r="K6184" s="10">
        <v>5.09</v>
      </c>
      <c r="L6184" s="22">
        <v>0.33100000000000002</v>
      </c>
      <c r="N6184" s="14">
        <f t="shared" si="481"/>
        <v>1.3980000000000001</v>
      </c>
      <c r="O6184" s="26">
        <f t="shared" si="482"/>
        <v>1.0619000000000001</v>
      </c>
      <c r="P6184" s="16">
        <f t="shared" si="483"/>
        <v>9.9999999999999995E-8</v>
      </c>
      <c r="Q6184" s="16">
        <f t="shared" si="484"/>
        <v>9.9999999999999995E-8</v>
      </c>
    </row>
    <row r="6185" spans="1:17" x14ac:dyDescent="0.45">
      <c r="A6185" s="35">
        <f>Factors!A6185</f>
        <v>41974</v>
      </c>
      <c r="B6185" s="18">
        <v>1.0706</v>
      </c>
      <c r="D6185" s="22">
        <v>0.1167</v>
      </c>
      <c r="E6185" s="20">
        <f t="shared" si="480"/>
        <v>0.33</v>
      </c>
      <c r="F6185" s="22">
        <v>0.21</v>
      </c>
      <c r="G6185" s="21"/>
      <c r="H6185" s="10">
        <v>1.8068</v>
      </c>
      <c r="I6185" s="10">
        <v>1.4197</v>
      </c>
      <c r="J6185" s="21"/>
      <c r="K6185" s="10">
        <v>5.09</v>
      </c>
      <c r="L6185" s="22">
        <v>0.33</v>
      </c>
      <c r="N6185" s="14">
        <f t="shared" si="481"/>
        <v>1.4197</v>
      </c>
      <c r="O6185" s="26">
        <f t="shared" si="482"/>
        <v>1.0706</v>
      </c>
      <c r="P6185" s="16">
        <f t="shared" si="483"/>
        <v>9.9999999999999995E-8</v>
      </c>
      <c r="Q6185" s="16">
        <f t="shared" si="484"/>
        <v>9.9999999999999995E-8</v>
      </c>
    </row>
    <row r="6186" spans="1:17" x14ac:dyDescent="0.45">
      <c r="A6186" s="35">
        <f>Factors!A6186</f>
        <v>41975</v>
      </c>
      <c r="B6186" s="18">
        <v>1.1324000000000001</v>
      </c>
      <c r="D6186" s="22">
        <v>0.1167</v>
      </c>
      <c r="E6186" s="20">
        <f t="shared" si="480"/>
        <v>0.33100000000000002</v>
      </c>
      <c r="F6186" s="22">
        <v>0.21</v>
      </c>
      <c r="G6186" s="21"/>
      <c r="H6186" s="10">
        <v>1.7871000000000001</v>
      </c>
      <c r="I6186" s="10">
        <v>1.3841999999999999</v>
      </c>
      <c r="J6186" s="21"/>
      <c r="K6186" s="10">
        <v>5.09</v>
      </c>
      <c r="L6186" s="22">
        <v>0.33100000000000002</v>
      </c>
      <c r="N6186" s="14">
        <f t="shared" si="481"/>
        <v>1.3841999999999999</v>
      </c>
      <c r="O6186" s="26">
        <f t="shared" si="482"/>
        <v>1.1324000000000001</v>
      </c>
      <c r="P6186" s="16">
        <f t="shared" si="483"/>
        <v>9.9999999999999995E-8</v>
      </c>
      <c r="Q6186" s="16">
        <f t="shared" si="484"/>
        <v>9.9999999999999995E-8</v>
      </c>
    </row>
    <row r="6187" spans="1:17" x14ac:dyDescent="0.45">
      <c r="A6187" s="35">
        <f>Factors!A6187</f>
        <v>41976</v>
      </c>
      <c r="B6187" s="18">
        <v>1.1804999999999999</v>
      </c>
      <c r="D6187" s="22">
        <v>0.1167</v>
      </c>
      <c r="E6187" s="20">
        <f t="shared" si="480"/>
        <v>0.32800000000000001</v>
      </c>
      <c r="F6187" s="22">
        <v>0.21</v>
      </c>
      <c r="G6187" s="21"/>
      <c r="H6187" s="10">
        <v>1.7947</v>
      </c>
      <c r="I6187" s="10">
        <v>1.3906000000000001</v>
      </c>
      <c r="J6187" s="21"/>
      <c r="K6187" s="10">
        <v>5.09</v>
      </c>
      <c r="L6187" s="22">
        <v>0.32800000000000001</v>
      </c>
      <c r="N6187" s="14">
        <f t="shared" si="481"/>
        <v>1.3906000000000001</v>
      </c>
      <c r="O6187" s="26">
        <f t="shared" si="482"/>
        <v>1.1804999999999999</v>
      </c>
      <c r="P6187" s="16">
        <f t="shared" si="483"/>
        <v>9.9999999999999995E-8</v>
      </c>
      <c r="Q6187" s="16">
        <f t="shared" si="484"/>
        <v>9.9999999999999995E-8</v>
      </c>
    </row>
    <row r="6188" spans="1:17" x14ac:dyDescent="0.45">
      <c r="A6188" s="35">
        <f>Factors!A6188</f>
        <v>41977</v>
      </c>
      <c r="B6188" s="18">
        <v>1.1566000000000001</v>
      </c>
      <c r="D6188" s="22">
        <v>0.12180000000000001</v>
      </c>
      <c r="E6188" s="20">
        <f t="shared" si="480"/>
        <v>0.32800000000000001</v>
      </c>
      <c r="F6188" s="22">
        <v>0.21</v>
      </c>
      <c r="G6188" s="21"/>
      <c r="H6188" s="10">
        <v>1.7749999999999999</v>
      </c>
      <c r="I6188" s="10">
        <v>1.3782000000000001</v>
      </c>
      <c r="J6188" s="21"/>
      <c r="K6188" s="10">
        <v>5.09</v>
      </c>
      <c r="L6188" s="22">
        <v>0.32800000000000001</v>
      </c>
      <c r="N6188" s="14">
        <f t="shared" si="481"/>
        <v>1.3782000000000001</v>
      </c>
      <c r="O6188" s="26">
        <f t="shared" si="482"/>
        <v>1.1566000000000001</v>
      </c>
      <c r="P6188" s="16">
        <f t="shared" si="483"/>
        <v>9.9999999999999995E-8</v>
      </c>
      <c r="Q6188" s="16">
        <f t="shared" si="484"/>
        <v>9.9999999999999995E-8</v>
      </c>
    </row>
    <row r="6189" spans="1:17" x14ac:dyDescent="0.45">
      <c r="A6189" s="35">
        <f>Factors!A6189</f>
        <v>41978</v>
      </c>
      <c r="B6189" s="18">
        <v>1.3058000000000001</v>
      </c>
      <c r="D6189" s="22">
        <v>0.13700000000000001</v>
      </c>
      <c r="E6189" s="20">
        <f t="shared" si="480"/>
        <v>0.32900000000000001</v>
      </c>
      <c r="F6189" s="22">
        <v>0.21</v>
      </c>
      <c r="G6189" s="21"/>
      <c r="H6189" s="10">
        <v>1.7603</v>
      </c>
      <c r="I6189" s="10">
        <v>1.3587</v>
      </c>
      <c r="J6189" s="21"/>
      <c r="K6189" s="10">
        <v>5.09</v>
      </c>
      <c r="L6189" s="22">
        <v>0.32900000000000001</v>
      </c>
      <c r="N6189" s="14">
        <f t="shared" si="481"/>
        <v>1.3587</v>
      </c>
      <c r="O6189" s="26">
        <f t="shared" si="482"/>
        <v>1.3058000000000001</v>
      </c>
      <c r="P6189" s="16">
        <f t="shared" si="483"/>
        <v>9.9999999999999995E-8</v>
      </c>
      <c r="Q6189" s="16">
        <f t="shared" si="484"/>
        <v>9.9999999999999995E-8</v>
      </c>
    </row>
    <row r="6190" spans="1:17" x14ac:dyDescent="0.45">
      <c r="A6190" s="35">
        <f>Factors!A6190</f>
        <v>41979</v>
      </c>
      <c r="B6190" s="18">
        <v>1.3058000000000001</v>
      </c>
      <c r="D6190" s="22">
        <v>0.13700000000000001</v>
      </c>
      <c r="E6190" s="20">
        <f t="shared" si="480"/>
        <v>0.32900000000000001</v>
      </c>
      <c r="F6190" s="22">
        <v>0.21</v>
      </c>
      <c r="G6190" s="21"/>
      <c r="H6190" s="10">
        <v>1.7603</v>
      </c>
      <c r="I6190" s="10">
        <v>1.3587</v>
      </c>
      <c r="J6190" s="21"/>
      <c r="K6190" s="10">
        <v>5.09</v>
      </c>
      <c r="L6190" s="22">
        <v>0.32900000000000001</v>
      </c>
      <c r="N6190" s="14">
        <f t="shared" si="481"/>
        <v>1.3587</v>
      </c>
      <c r="O6190" s="26">
        <f t="shared" si="482"/>
        <v>1.3058000000000001</v>
      </c>
      <c r="P6190" s="16">
        <f t="shared" si="483"/>
        <v>9.9999999999999995E-8</v>
      </c>
      <c r="Q6190" s="16">
        <f t="shared" si="484"/>
        <v>9.9999999999999995E-8</v>
      </c>
    </row>
    <row r="6191" spans="1:17" x14ac:dyDescent="0.45">
      <c r="A6191" s="35">
        <f>Factors!A6191</f>
        <v>41980</v>
      </c>
      <c r="B6191" s="18">
        <v>1.3058000000000001</v>
      </c>
      <c r="D6191" s="22">
        <v>0.13700000000000001</v>
      </c>
      <c r="E6191" s="20">
        <f t="shared" si="480"/>
        <v>0.32900000000000001</v>
      </c>
      <c r="F6191" s="22">
        <v>0.21</v>
      </c>
      <c r="G6191" s="21"/>
      <c r="H6191" s="10">
        <v>1.7603</v>
      </c>
      <c r="I6191" s="10">
        <v>1.3587</v>
      </c>
      <c r="J6191" s="21"/>
      <c r="K6191" s="10">
        <v>5.09</v>
      </c>
      <c r="L6191" s="22">
        <v>0.32900000000000001</v>
      </c>
      <c r="N6191" s="14">
        <f t="shared" si="481"/>
        <v>1.3587</v>
      </c>
      <c r="O6191" s="26">
        <f t="shared" si="482"/>
        <v>1.3058000000000001</v>
      </c>
      <c r="P6191" s="16">
        <f t="shared" si="483"/>
        <v>9.9999999999999995E-8</v>
      </c>
      <c r="Q6191" s="16">
        <f t="shared" si="484"/>
        <v>9.9999999999999995E-8</v>
      </c>
    </row>
    <row r="6192" spans="1:17" x14ac:dyDescent="0.45">
      <c r="A6192" s="35">
        <f>Factors!A6192</f>
        <v>41981</v>
      </c>
      <c r="B6192" s="18">
        <v>1.3129</v>
      </c>
      <c r="D6192" s="22">
        <v>0.1421</v>
      </c>
      <c r="E6192" s="20">
        <f t="shared" si="480"/>
        <v>0.32900000000000001</v>
      </c>
      <c r="F6192" s="22">
        <v>0.21</v>
      </c>
      <c r="G6192" s="21"/>
      <c r="H6192" s="10">
        <v>1.7187000000000001</v>
      </c>
      <c r="I6192" s="10">
        <v>1.3048999999999999</v>
      </c>
      <c r="J6192" s="21"/>
      <c r="K6192" s="10">
        <v>5.09</v>
      </c>
      <c r="L6192" s="22">
        <v>0.32900000000000001</v>
      </c>
      <c r="N6192" s="14">
        <f t="shared" si="481"/>
        <v>1.3048999999999999</v>
      </c>
      <c r="O6192" s="26">
        <f t="shared" si="482"/>
        <v>1.3129</v>
      </c>
      <c r="P6192" s="16">
        <f t="shared" si="483"/>
        <v>9.9999999999999995E-8</v>
      </c>
      <c r="Q6192" s="16">
        <f t="shared" si="484"/>
        <v>9.9999999999999995E-8</v>
      </c>
    </row>
    <row r="6193" spans="1:17" x14ac:dyDescent="0.45">
      <c r="A6193" s="35">
        <f>Factors!A6193</f>
        <v>41982</v>
      </c>
      <c r="B6193" s="18">
        <v>1.2858000000000001</v>
      </c>
      <c r="D6193" s="22">
        <v>0.1573</v>
      </c>
      <c r="E6193" s="20">
        <f t="shared" si="480"/>
        <v>0.32900000000000001</v>
      </c>
      <c r="F6193" s="22">
        <v>0.21</v>
      </c>
      <c r="G6193" s="21"/>
      <c r="H6193" s="10">
        <v>1.7427000000000001</v>
      </c>
      <c r="I6193" s="10">
        <v>1.3267</v>
      </c>
      <c r="J6193" s="21"/>
      <c r="K6193" s="10">
        <v>5.09</v>
      </c>
      <c r="L6193" s="22">
        <v>0.32900000000000001</v>
      </c>
      <c r="N6193" s="14">
        <f t="shared" si="481"/>
        <v>1.3267</v>
      </c>
      <c r="O6193" s="26">
        <f t="shared" si="482"/>
        <v>1.2858000000000001</v>
      </c>
      <c r="P6193" s="16">
        <f t="shared" si="483"/>
        <v>9.9999999999999995E-8</v>
      </c>
      <c r="Q6193" s="16">
        <f t="shared" si="484"/>
        <v>9.9999999999999995E-8</v>
      </c>
    </row>
    <row r="6194" spans="1:17" x14ac:dyDescent="0.45">
      <c r="A6194" s="35">
        <f>Factors!A6194</f>
        <v>41983</v>
      </c>
      <c r="B6194" s="18">
        <v>1.2321</v>
      </c>
      <c r="D6194" s="22">
        <v>0.2031</v>
      </c>
      <c r="E6194" s="20">
        <f t="shared" si="480"/>
        <v>0.32800000000000001</v>
      </c>
      <c r="F6194" s="22">
        <v>0.21</v>
      </c>
      <c r="G6194" s="21"/>
      <c r="H6194" s="10">
        <v>1.7084000000000001</v>
      </c>
      <c r="I6194" s="10">
        <v>1.2767999999999999</v>
      </c>
      <c r="J6194" s="21"/>
      <c r="K6194" s="10">
        <v>5.09</v>
      </c>
      <c r="L6194" s="22">
        <v>0.32800000000000001</v>
      </c>
      <c r="N6194" s="14">
        <f t="shared" si="481"/>
        <v>1.2767999999999999</v>
      </c>
      <c r="O6194" s="26">
        <f t="shared" si="482"/>
        <v>1.2321</v>
      </c>
      <c r="P6194" s="16">
        <f t="shared" si="483"/>
        <v>9.9999999999999995E-8</v>
      </c>
      <c r="Q6194" s="16">
        <f t="shared" si="484"/>
        <v>9.9999999999999995E-8</v>
      </c>
    </row>
    <row r="6195" spans="1:17" x14ac:dyDescent="0.45">
      <c r="A6195" s="35">
        <f>Factors!A6195</f>
        <v>41984</v>
      </c>
      <c r="B6195" s="18">
        <v>1.2716000000000001</v>
      </c>
      <c r="D6195" s="22">
        <v>0.2031</v>
      </c>
      <c r="E6195" s="20">
        <f t="shared" si="480"/>
        <v>0.32800000000000001</v>
      </c>
      <c r="F6195" s="22">
        <v>0.21</v>
      </c>
      <c r="G6195" s="21"/>
      <c r="H6195" s="10">
        <v>1.6992</v>
      </c>
      <c r="I6195" s="10">
        <v>1.2392000000000001</v>
      </c>
      <c r="J6195" s="21"/>
      <c r="K6195" s="10">
        <v>5.09</v>
      </c>
      <c r="L6195" s="22">
        <v>0.32800000000000001</v>
      </c>
      <c r="N6195" s="14">
        <f t="shared" si="481"/>
        <v>1.2392000000000001</v>
      </c>
      <c r="O6195" s="26">
        <f t="shared" si="482"/>
        <v>1.2716000000000001</v>
      </c>
      <c r="P6195" s="16">
        <f t="shared" si="483"/>
        <v>9.9999999999999995E-8</v>
      </c>
      <c r="Q6195" s="16">
        <f t="shared" si="484"/>
        <v>9.9999999999999995E-8</v>
      </c>
    </row>
    <row r="6196" spans="1:17" x14ac:dyDescent="0.45">
      <c r="A6196" s="35">
        <f>Factors!A6196</f>
        <v>41985</v>
      </c>
      <c r="B6196" s="18">
        <v>1.1901999999999999</v>
      </c>
      <c r="D6196" s="22">
        <v>0.18779999999999999</v>
      </c>
      <c r="E6196" s="20">
        <f t="shared" si="480"/>
        <v>0.32900000000000001</v>
      </c>
      <c r="F6196" s="22">
        <v>0.21</v>
      </c>
      <c r="G6196" s="21"/>
      <c r="H6196" s="10">
        <v>1.6253</v>
      </c>
      <c r="I6196" s="10">
        <v>1.1431</v>
      </c>
      <c r="J6196" s="21"/>
      <c r="K6196" s="10">
        <v>5.09</v>
      </c>
      <c r="L6196" s="22">
        <v>0.32900000000000001</v>
      </c>
      <c r="N6196" s="14">
        <f t="shared" si="481"/>
        <v>1.1431</v>
      </c>
      <c r="O6196" s="26">
        <f t="shared" si="482"/>
        <v>1.1901999999999999</v>
      </c>
      <c r="P6196" s="16">
        <f t="shared" si="483"/>
        <v>9.9999999999999995E-8</v>
      </c>
      <c r="Q6196" s="16">
        <f t="shared" si="484"/>
        <v>9.9999999999999995E-8</v>
      </c>
    </row>
    <row r="6197" spans="1:17" x14ac:dyDescent="0.45">
      <c r="A6197" s="35">
        <f>Factors!A6197</f>
        <v>41986</v>
      </c>
      <c r="B6197" s="18">
        <v>1.1901999999999999</v>
      </c>
      <c r="D6197" s="22">
        <v>0.18779999999999999</v>
      </c>
      <c r="E6197" s="20">
        <f t="shared" si="480"/>
        <v>0.32900000000000001</v>
      </c>
      <c r="F6197" s="22">
        <v>0.21</v>
      </c>
      <c r="G6197" s="21"/>
      <c r="H6197" s="10">
        <v>1.6253</v>
      </c>
      <c r="I6197" s="10">
        <v>1.1431</v>
      </c>
      <c r="J6197" s="21"/>
      <c r="K6197" s="10">
        <v>5.09</v>
      </c>
      <c r="L6197" s="22">
        <v>0.32900000000000001</v>
      </c>
      <c r="N6197" s="14">
        <f t="shared" si="481"/>
        <v>1.1431</v>
      </c>
      <c r="O6197" s="26">
        <f t="shared" si="482"/>
        <v>1.1901999999999999</v>
      </c>
      <c r="P6197" s="16">
        <f t="shared" si="483"/>
        <v>9.9999999999999995E-8</v>
      </c>
      <c r="Q6197" s="16">
        <f t="shared" si="484"/>
        <v>9.9999999999999995E-8</v>
      </c>
    </row>
    <row r="6198" spans="1:17" x14ac:dyDescent="0.45">
      <c r="A6198" s="35">
        <f>Factors!A6198</f>
        <v>41987</v>
      </c>
      <c r="B6198" s="18">
        <v>1.1901999999999999</v>
      </c>
      <c r="D6198" s="22">
        <v>0.18779999999999999</v>
      </c>
      <c r="E6198" s="20">
        <f t="shared" si="480"/>
        <v>0.32900000000000001</v>
      </c>
      <c r="F6198" s="22">
        <v>0.21</v>
      </c>
      <c r="G6198" s="21"/>
      <c r="H6198" s="10">
        <v>1.6253</v>
      </c>
      <c r="I6198" s="10">
        <v>1.1431</v>
      </c>
      <c r="J6198" s="21"/>
      <c r="K6198" s="10">
        <v>5.09</v>
      </c>
      <c r="L6198" s="22">
        <v>0.32900000000000001</v>
      </c>
      <c r="N6198" s="14">
        <f t="shared" si="481"/>
        <v>1.1431</v>
      </c>
      <c r="O6198" s="26">
        <f t="shared" si="482"/>
        <v>1.1901999999999999</v>
      </c>
      <c r="P6198" s="16">
        <f t="shared" si="483"/>
        <v>9.9999999999999995E-8</v>
      </c>
      <c r="Q6198" s="16">
        <f t="shared" si="484"/>
        <v>9.9999999999999995E-8</v>
      </c>
    </row>
    <row r="6199" spans="1:17" x14ac:dyDescent="0.45">
      <c r="A6199" s="35">
        <f>Factors!A6199</f>
        <v>41988</v>
      </c>
      <c r="B6199" s="18">
        <v>1.2509999999999999</v>
      </c>
      <c r="D6199" s="22">
        <v>0.19289999999999999</v>
      </c>
      <c r="E6199" s="20">
        <f t="shared" si="480"/>
        <v>0.32900000000000001</v>
      </c>
      <c r="F6199" s="22">
        <v>0.21</v>
      </c>
      <c r="G6199" s="21"/>
      <c r="H6199" s="10">
        <v>1.621</v>
      </c>
      <c r="I6199" s="10">
        <v>1.1288</v>
      </c>
      <c r="J6199" s="21"/>
      <c r="K6199" s="10">
        <v>5.09</v>
      </c>
      <c r="L6199" s="22">
        <v>0.32900000000000001</v>
      </c>
      <c r="N6199" s="14">
        <f t="shared" si="481"/>
        <v>1.1288</v>
      </c>
      <c r="O6199" s="26">
        <f t="shared" si="482"/>
        <v>1.2509999999999999</v>
      </c>
      <c r="P6199" s="16">
        <f t="shared" si="483"/>
        <v>9.9999999999999995E-8</v>
      </c>
      <c r="Q6199" s="16">
        <f t="shared" si="484"/>
        <v>9.9999999999999995E-8</v>
      </c>
    </row>
    <row r="6200" spans="1:17" x14ac:dyDescent="0.45">
      <c r="A6200" s="35">
        <f>Factors!A6200</f>
        <v>41989</v>
      </c>
      <c r="B6200" s="18">
        <v>1.1908000000000001</v>
      </c>
      <c r="D6200" s="22">
        <v>0.19800000000000001</v>
      </c>
      <c r="E6200" s="20">
        <f t="shared" si="480"/>
        <v>0.32900000000000001</v>
      </c>
      <c r="F6200" s="22">
        <v>0.21</v>
      </c>
      <c r="G6200" s="21"/>
      <c r="H6200" s="10">
        <v>1.6465000000000001</v>
      </c>
      <c r="I6200" s="10">
        <v>1.1518999999999999</v>
      </c>
      <c r="J6200" s="21"/>
      <c r="K6200" s="10">
        <v>5.09</v>
      </c>
      <c r="L6200" s="22">
        <v>0.32900000000000001</v>
      </c>
      <c r="N6200" s="14">
        <f t="shared" si="481"/>
        <v>1.1518999999999999</v>
      </c>
      <c r="O6200" s="26">
        <f t="shared" si="482"/>
        <v>1.1908000000000001</v>
      </c>
      <c r="P6200" s="16">
        <f t="shared" si="483"/>
        <v>9.9999999999999995E-8</v>
      </c>
      <c r="Q6200" s="16">
        <f t="shared" si="484"/>
        <v>9.9999999999999995E-8</v>
      </c>
    </row>
    <row r="6201" spans="1:17" x14ac:dyDescent="0.45">
      <c r="A6201" s="35">
        <f>Factors!A6201</f>
        <v>41990</v>
      </c>
      <c r="B6201" s="18">
        <v>1.2511999999999999</v>
      </c>
      <c r="D6201" s="22">
        <v>0.21829999999999999</v>
      </c>
      <c r="E6201" s="20">
        <f t="shared" si="480"/>
        <v>0.33</v>
      </c>
      <c r="F6201" s="22">
        <v>0.21</v>
      </c>
      <c r="G6201" s="21"/>
      <c r="H6201" s="10">
        <v>1.6488</v>
      </c>
      <c r="I6201" s="10">
        <v>1.1598999999999999</v>
      </c>
      <c r="J6201" s="21"/>
      <c r="K6201" s="10">
        <v>5.09</v>
      </c>
      <c r="L6201" s="22">
        <v>0.33</v>
      </c>
      <c r="N6201" s="14">
        <f t="shared" si="481"/>
        <v>1.1598999999999999</v>
      </c>
      <c r="O6201" s="26">
        <f t="shared" si="482"/>
        <v>1.2511999999999999</v>
      </c>
      <c r="P6201" s="16">
        <f t="shared" si="483"/>
        <v>9.9999999999999995E-8</v>
      </c>
      <c r="Q6201" s="16">
        <f t="shared" si="484"/>
        <v>8.2826065262997517E-3</v>
      </c>
    </row>
    <row r="6202" spans="1:17" x14ac:dyDescent="0.45">
      <c r="A6202" s="35">
        <f>Factors!A6202</f>
        <v>41991</v>
      </c>
      <c r="B6202" s="18">
        <v>1.2842</v>
      </c>
      <c r="D6202" s="22">
        <v>0.2387</v>
      </c>
      <c r="E6202" s="20">
        <f t="shared" si="480"/>
        <v>0.32800000000000001</v>
      </c>
      <c r="F6202" s="22">
        <v>0.21</v>
      </c>
      <c r="G6202" s="21"/>
      <c r="H6202" s="10">
        <v>1.6496</v>
      </c>
      <c r="I6202" s="10">
        <v>1.1685000000000001</v>
      </c>
      <c r="J6202" s="21"/>
      <c r="K6202" s="10">
        <v>5.09</v>
      </c>
      <c r="L6202" s="22">
        <v>0.32800000000000001</v>
      </c>
      <c r="N6202" s="14">
        <f t="shared" si="481"/>
        <v>1.1685000000000001</v>
      </c>
      <c r="O6202" s="26">
        <f t="shared" si="482"/>
        <v>1.2842</v>
      </c>
      <c r="P6202" s="16">
        <f t="shared" si="483"/>
        <v>9.9999999999999995E-8</v>
      </c>
      <c r="Q6202" s="16">
        <f t="shared" si="484"/>
        <v>2.8639856301748701E-2</v>
      </c>
    </row>
    <row r="6203" spans="1:17" x14ac:dyDescent="0.45">
      <c r="A6203" s="35">
        <f>Factors!A6203</f>
        <v>41992</v>
      </c>
      <c r="B6203" s="18">
        <v>1.3256000000000001</v>
      </c>
      <c r="D6203" s="22">
        <v>0.24379999999999999</v>
      </c>
      <c r="E6203" s="20">
        <f t="shared" si="480"/>
        <v>0.32900000000000001</v>
      </c>
      <c r="F6203" s="22">
        <v>0.21</v>
      </c>
      <c r="G6203" s="21"/>
      <c r="H6203" s="10">
        <v>1.6880999999999999</v>
      </c>
      <c r="I6203" s="10">
        <v>1.198</v>
      </c>
      <c r="J6203" s="21"/>
      <c r="K6203" s="10">
        <v>5.09</v>
      </c>
      <c r="L6203" s="22">
        <v>0.32900000000000001</v>
      </c>
      <c r="N6203" s="14">
        <f t="shared" si="481"/>
        <v>1.198</v>
      </c>
      <c r="O6203" s="26">
        <f t="shared" si="482"/>
        <v>1.3256000000000001</v>
      </c>
      <c r="P6203" s="16">
        <f t="shared" si="483"/>
        <v>9.9999999999999995E-8</v>
      </c>
      <c r="Q6203" s="16">
        <f t="shared" si="484"/>
        <v>3.372916874562204E-2</v>
      </c>
    </row>
    <row r="6204" spans="1:17" x14ac:dyDescent="0.45">
      <c r="A6204" s="35">
        <f>Factors!A6204</f>
        <v>41993</v>
      </c>
      <c r="B6204" s="18">
        <v>1.3256000000000001</v>
      </c>
      <c r="D6204" s="22">
        <v>0.24379999999999999</v>
      </c>
      <c r="E6204" s="20">
        <f t="shared" si="480"/>
        <v>0.32900000000000001</v>
      </c>
      <c r="F6204" s="22">
        <v>0.21</v>
      </c>
      <c r="G6204" s="21"/>
      <c r="H6204" s="10">
        <v>1.6880999999999999</v>
      </c>
      <c r="I6204" s="10">
        <v>1.198</v>
      </c>
      <c r="J6204" s="21"/>
      <c r="K6204" s="10">
        <v>5.09</v>
      </c>
      <c r="L6204" s="22">
        <v>0.32900000000000001</v>
      </c>
      <c r="N6204" s="14">
        <f t="shared" si="481"/>
        <v>1.198</v>
      </c>
      <c r="O6204" s="26">
        <f t="shared" si="482"/>
        <v>1.3256000000000001</v>
      </c>
      <c r="P6204" s="16">
        <f t="shared" si="483"/>
        <v>9.9999999999999995E-8</v>
      </c>
      <c r="Q6204" s="16">
        <f t="shared" si="484"/>
        <v>3.372916874562204E-2</v>
      </c>
    </row>
    <row r="6205" spans="1:17" x14ac:dyDescent="0.45">
      <c r="A6205" s="35">
        <f>Factors!A6205</f>
        <v>41994</v>
      </c>
      <c r="B6205" s="18">
        <v>1.3256000000000001</v>
      </c>
      <c r="D6205" s="22">
        <v>0.24379999999999999</v>
      </c>
      <c r="E6205" s="20">
        <f t="shared" si="480"/>
        <v>0.32900000000000001</v>
      </c>
      <c r="F6205" s="22">
        <v>0.21</v>
      </c>
      <c r="G6205" s="21"/>
      <c r="H6205" s="10">
        <v>1.6880999999999999</v>
      </c>
      <c r="I6205" s="10">
        <v>1.198</v>
      </c>
      <c r="J6205" s="21"/>
      <c r="K6205" s="10">
        <v>5.09</v>
      </c>
      <c r="L6205" s="22">
        <v>0.32900000000000001</v>
      </c>
      <c r="N6205" s="14">
        <f t="shared" si="481"/>
        <v>1.198</v>
      </c>
      <c r="O6205" s="26">
        <f t="shared" si="482"/>
        <v>1.3256000000000001</v>
      </c>
      <c r="P6205" s="16">
        <f t="shared" si="483"/>
        <v>9.9999999999999995E-8</v>
      </c>
      <c r="Q6205" s="16">
        <f t="shared" si="484"/>
        <v>3.372916874562204E-2</v>
      </c>
    </row>
    <row r="6206" spans="1:17" x14ac:dyDescent="0.45">
      <c r="A6206" s="35">
        <f>Factors!A6206</f>
        <v>41995</v>
      </c>
      <c r="B6206" s="18">
        <v>1.3534999999999999</v>
      </c>
      <c r="D6206" s="22">
        <v>0.24890000000000001</v>
      </c>
      <c r="E6206" s="20">
        <f t="shared" si="480"/>
        <v>0.32900000000000001</v>
      </c>
      <c r="F6206" s="22">
        <v>0.21</v>
      </c>
      <c r="G6206" s="21"/>
      <c r="H6206" s="10">
        <v>1.7044999999999999</v>
      </c>
      <c r="I6206" s="10">
        <v>1.2237</v>
      </c>
      <c r="J6206" s="21"/>
      <c r="K6206" s="10">
        <v>5.09</v>
      </c>
      <c r="L6206" s="22">
        <v>0.32900000000000001</v>
      </c>
      <c r="N6206" s="14">
        <f t="shared" si="481"/>
        <v>1.2237</v>
      </c>
      <c r="O6206" s="26">
        <f t="shared" si="482"/>
        <v>1.3534999999999999</v>
      </c>
      <c r="P6206" s="16">
        <f t="shared" si="483"/>
        <v>9.9999999999999995E-8</v>
      </c>
      <c r="Q6206" s="16">
        <f t="shared" si="484"/>
        <v>3.881848118949538E-2</v>
      </c>
    </row>
    <row r="6207" spans="1:17" x14ac:dyDescent="0.45">
      <c r="A6207" s="35">
        <f>Factors!A6207</f>
        <v>41996</v>
      </c>
      <c r="B6207" s="18">
        <v>1.403</v>
      </c>
      <c r="D6207" s="22">
        <v>0.24379999999999999</v>
      </c>
      <c r="E6207" s="20">
        <f t="shared" si="480"/>
        <v>0.32800000000000001</v>
      </c>
      <c r="F6207" s="22">
        <v>0.21</v>
      </c>
      <c r="G6207" s="21"/>
      <c r="H6207" s="10">
        <v>1.7079</v>
      </c>
      <c r="I6207" s="10">
        <v>1.2262999999999999</v>
      </c>
      <c r="J6207" s="21"/>
      <c r="K6207" s="10">
        <v>5.09</v>
      </c>
      <c r="L6207" s="22">
        <v>0.32800000000000001</v>
      </c>
      <c r="N6207" s="14">
        <f t="shared" si="481"/>
        <v>1.2262999999999999</v>
      </c>
      <c r="O6207" s="26">
        <f t="shared" si="482"/>
        <v>1.403</v>
      </c>
      <c r="P6207" s="16">
        <f t="shared" si="483"/>
        <v>9.9999999999999995E-8</v>
      </c>
      <c r="Q6207" s="16">
        <f t="shared" si="484"/>
        <v>3.372916874562204E-2</v>
      </c>
    </row>
    <row r="6208" spans="1:17" x14ac:dyDescent="0.45">
      <c r="A6208" s="35">
        <f>Factors!A6208</f>
        <v>41997</v>
      </c>
      <c r="B6208" s="18">
        <v>1.4060000000000001</v>
      </c>
      <c r="D6208" s="22">
        <v>0.2387</v>
      </c>
      <c r="E6208" s="20">
        <f t="shared" si="480"/>
        <v>0.32800000000000001</v>
      </c>
      <c r="F6208" s="22">
        <v>0.21</v>
      </c>
      <c r="G6208" s="21"/>
      <c r="H6208" s="10">
        <v>1.6861999999999999</v>
      </c>
      <c r="I6208" s="10">
        <v>1.2001999999999999</v>
      </c>
      <c r="J6208" s="21"/>
      <c r="K6208" s="10">
        <v>5.09</v>
      </c>
      <c r="L6208" s="22">
        <v>0.32800000000000001</v>
      </c>
      <c r="N6208" s="14">
        <f t="shared" si="481"/>
        <v>1.2001999999999999</v>
      </c>
      <c r="O6208" s="26">
        <f t="shared" si="482"/>
        <v>1.4060000000000001</v>
      </c>
      <c r="P6208" s="16">
        <f t="shared" si="483"/>
        <v>9.9999999999999995E-8</v>
      </c>
      <c r="Q6208" s="16">
        <f t="shared" si="484"/>
        <v>2.8639856301748701E-2</v>
      </c>
    </row>
    <row r="6209" spans="1:17" x14ac:dyDescent="0.45">
      <c r="A6209" s="35">
        <f>Factors!A6209</f>
        <v>41998</v>
      </c>
      <c r="B6209" s="18">
        <v>1.4060000000000001</v>
      </c>
      <c r="D6209" s="22">
        <v>0.2387</v>
      </c>
      <c r="E6209" s="20">
        <f t="shared" si="480"/>
        <v>0.32800000000000001</v>
      </c>
      <c r="F6209" s="22">
        <v>0.21</v>
      </c>
      <c r="G6209" s="21"/>
      <c r="H6209" s="10">
        <v>1.6861999999999999</v>
      </c>
      <c r="I6209" s="10">
        <v>1.2001999999999999</v>
      </c>
      <c r="J6209" s="21"/>
      <c r="K6209" s="10">
        <v>5.09</v>
      </c>
      <c r="L6209" s="22">
        <v>0.32800000000000001</v>
      </c>
      <c r="N6209" s="14">
        <f t="shared" si="481"/>
        <v>1.2001999999999999</v>
      </c>
      <c r="O6209" s="26">
        <f t="shared" si="482"/>
        <v>1.4060000000000001</v>
      </c>
      <c r="P6209" s="16">
        <f t="shared" si="483"/>
        <v>9.9999999999999995E-8</v>
      </c>
      <c r="Q6209" s="16">
        <f t="shared" si="484"/>
        <v>2.8639856301748701E-2</v>
      </c>
    </row>
    <row r="6210" spans="1:17" x14ac:dyDescent="0.45">
      <c r="A6210" s="35">
        <f>Factors!A6210</f>
        <v>41999</v>
      </c>
      <c r="B6210" s="18">
        <v>1.4069</v>
      </c>
      <c r="D6210" s="22">
        <v>0.22850000000000001</v>
      </c>
      <c r="E6210" s="20">
        <f t="shared" si="480"/>
        <v>0.32800000000000001</v>
      </c>
      <c r="F6210" s="22">
        <v>0.21</v>
      </c>
      <c r="G6210" s="21"/>
      <c r="H6210" s="10">
        <v>1.6798999999999999</v>
      </c>
      <c r="I6210" s="10">
        <v>1.1865999999999999</v>
      </c>
      <c r="J6210" s="21"/>
      <c r="K6210" s="10">
        <v>5.09</v>
      </c>
      <c r="L6210" s="22">
        <v>0.32800000000000001</v>
      </c>
      <c r="N6210" s="14">
        <f t="shared" si="481"/>
        <v>1.1865999999999999</v>
      </c>
      <c r="O6210" s="26">
        <f t="shared" si="482"/>
        <v>1.4069</v>
      </c>
      <c r="P6210" s="16">
        <f t="shared" si="483"/>
        <v>9.9999999999999995E-8</v>
      </c>
      <c r="Q6210" s="16">
        <f t="shared" si="484"/>
        <v>1.8461231414046431E-2</v>
      </c>
    </row>
    <row r="6211" spans="1:17" x14ac:dyDescent="0.45">
      <c r="A6211" s="35">
        <f>Factors!A6211</f>
        <v>42000</v>
      </c>
      <c r="B6211" s="18">
        <v>1.4069</v>
      </c>
      <c r="D6211" s="22">
        <v>0.22850000000000001</v>
      </c>
      <c r="E6211" s="20">
        <f t="shared" si="480"/>
        <v>0.32800000000000001</v>
      </c>
      <c r="F6211" s="22">
        <v>0.21</v>
      </c>
      <c r="G6211" s="21"/>
      <c r="H6211" s="10">
        <v>1.6798999999999999</v>
      </c>
      <c r="I6211" s="10">
        <v>1.1865999999999999</v>
      </c>
      <c r="J6211" s="21"/>
      <c r="K6211" s="10">
        <v>5.09</v>
      </c>
      <c r="L6211" s="22">
        <v>0.32800000000000001</v>
      </c>
      <c r="N6211" s="14">
        <f t="shared" si="481"/>
        <v>1.1865999999999999</v>
      </c>
      <c r="O6211" s="26">
        <f t="shared" si="482"/>
        <v>1.4069</v>
      </c>
      <c r="P6211" s="16">
        <f t="shared" si="483"/>
        <v>9.9999999999999995E-8</v>
      </c>
      <c r="Q6211" s="16">
        <f t="shared" si="484"/>
        <v>1.8461231414046431E-2</v>
      </c>
    </row>
    <row r="6212" spans="1:17" x14ac:dyDescent="0.45">
      <c r="A6212" s="35">
        <f>Factors!A6212</f>
        <v>42001</v>
      </c>
      <c r="B6212" s="18">
        <v>1.4069</v>
      </c>
      <c r="D6212" s="22">
        <v>0.22850000000000001</v>
      </c>
      <c r="E6212" s="20">
        <f t="shared" si="480"/>
        <v>0.32800000000000001</v>
      </c>
      <c r="F6212" s="22">
        <v>0.21</v>
      </c>
      <c r="G6212" s="21"/>
      <c r="H6212" s="10">
        <v>1.6798999999999999</v>
      </c>
      <c r="I6212" s="10">
        <v>1.1865999999999999</v>
      </c>
      <c r="J6212" s="21"/>
      <c r="K6212" s="10">
        <v>5.09</v>
      </c>
      <c r="L6212" s="22">
        <v>0.32800000000000001</v>
      </c>
      <c r="N6212" s="14">
        <f t="shared" si="481"/>
        <v>1.1865999999999999</v>
      </c>
      <c r="O6212" s="26">
        <f t="shared" si="482"/>
        <v>1.4069</v>
      </c>
      <c r="P6212" s="16">
        <f t="shared" si="483"/>
        <v>9.9999999999999995E-8</v>
      </c>
      <c r="Q6212" s="16">
        <f t="shared" si="484"/>
        <v>1.8461231414046431E-2</v>
      </c>
    </row>
    <row r="6213" spans="1:17" x14ac:dyDescent="0.45">
      <c r="A6213" s="35">
        <f>Factors!A6213</f>
        <v>42002</v>
      </c>
      <c r="B6213" s="18">
        <v>1.3673999999999999</v>
      </c>
      <c r="D6213" s="22">
        <v>0.2132</v>
      </c>
      <c r="E6213" s="20">
        <f t="shared" ref="E6213:E6276" si="485">IF(ISERROR(L6213/10),K6213,L6213)</f>
        <v>0.32800000000000001</v>
      </c>
      <c r="F6213" s="22">
        <v>0.21</v>
      </c>
      <c r="G6213" s="21"/>
      <c r="H6213" s="10">
        <v>1.6493</v>
      </c>
      <c r="I6213" s="10">
        <v>1.1534</v>
      </c>
      <c r="J6213" s="21"/>
      <c r="K6213" s="10">
        <v>5.09</v>
      </c>
      <c r="L6213" s="22">
        <v>0.32800000000000001</v>
      </c>
      <c r="N6213" s="14">
        <f t="shared" ref="N6213:N6276" si="486">IF(ISERROR(I6213/10),IF(ISERROR(H6213/H6214),N6214*0.99999999,N6214*H6213/H6214),I6213)</f>
        <v>1.1534</v>
      </c>
      <c r="O6213" s="26">
        <f t="shared" ref="O6213:O6276" si="487">B6213</f>
        <v>1.3673999999999999</v>
      </c>
      <c r="P6213" s="16">
        <f t="shared" ref="P6213:P6276" si="488">IF(               ((1+$D6213/100)/(1+E6213/100)-1)&lt;=0,0.0000001,100*((1+$D6213/100)/(1+E6213/100)-1))</f>
        <v>9.9999999999999995E-8</v>
      </c>
      <c r="Q6213" s="16">
        <f t="shared" ref="Q6213:Q6276" si="489">IF(               ((1+$D6213/100)/(1+F6213/100)-1)&lt;=0,0.0000001,100*((1+$D6213/100)/(1+F6213/100)-1))</f>
        <v>3.1932940824264122E-3</v>
      </c>
    </row>
    <row r="6214" spans="1:17" x14ac:dyDescent="0.45">
      <c r="A6214" s="35">
        <f>Factors!A6214</f>
        <v>42003</v>
      </c>
      <c r="B6214" s="18">
        <v>1.3639999999999999</v>
      </c>
      <c r="D6214" s="22">
        <v>0.19289999999999999</v>
      </c>
      <c r="E6214" s="20">
        <f t="shared" si="485"/>
        <v>0.32700000000000001</v>
      </c>
      <c r="F6214" s="22">
        <v>0.21</v>
      </c>
      <c r="G6214" s="21"/>
      <c r="H6214" s="10">
        <v>1.6377999999999999</v>
      </c>
      <c r="I6214" s="10">
        <v>1.1631</v>
      </c>
      <c r="J6214" s="21"/>
      <c r="K6214" s="10">
        <v>5.09</v>
      </c>
      <c r="L6214" s="22">
        <v>0.32700000000000001</v>
      </c>
      <c r="N6214" s="14">
        <f t="shared" si="486"/>
        <v>1.1631</v>
      </c>
      <c r="O6214" s="26">
        <f t="shared" si="487"/>
        <v>1.3639999999999999</v>
      </c>
      <c r="P6214" s="16">
        <f t="shared" si="488"/>
        <v>9.9999999999999995E-8</v>
      </c>
      <c r="Q6214" s="16">
        <f t="shared" si="489"/>
        <v>9.9999999999999995E-8</v>
      </c>
    </row>
    <row r="6215" spans="1:17" x14ac:dyDescent="0.45">
      <c r="A6215" s="35">
        <f>Factors!A6215</f>
        <v>42004</v>
      </c>
      <c r="B6215" s="18">
        <v>1.3566</v>
      </c>
      <c r="D6215" s="22">
        <v>0.2132</v>
      </c>
      <c r="E6215" s="20">
        <f t="shared" si="485"/>
        <v>0.32500000000000001</v>
      </c>
      <c r="F6215" s="22">
        <v>0.21</v>
      </c>
      <c r="G6215" s="21"/>
      <c r="H6215" s="10">
        <v>1.6800999999999999</v>
      </c>
      <c r="I6215" s="10">
        <v>1.2068000000000001</v>
      </c>
      <c r="J6215" s="21"/>
      <c r="K6215" s="10">
        <v>5.09</v>
      </c>
      <c r="L6215" s="22">
        <v>0.32500000000000001</v>
      </c>
      <c r="N6215" s="14">
        <f t="shared" si="486"/>
        <v>1.2068000000000001</v>
      </c>
      <c r="O6215" s="26">
        <f t="shared" si="487"/>
        <v>1.3566</v>
      </c>
      <c r="P6215" s="16">
        <f t="shared" si="488"/>
        <v>9.9999999999999995E-8</v>
      </c>
      <c r="Q6215" s="16">
        <f t="shared" si="489"/>
        <v>3.1932940824264122E-3</v>
      </c>
    </row>
    <row r="6216" spans="1:17" x14ac:dyDescent="0.45">
      <c r="A6216" s="35">
        <f>Factors!A6216</f>
        <v>42005</v>
      </c>
      <c r="B6216" s="18">
        <v>1.3566</v>
      </c>
      <c r="D6216" s="22">
        <v>0.2132</v>
      </c>
      <c r="E6216" s="20">
        <f t="shared" si="485"/>
        <v>0.32500000000000001</v>
      </c>
      <c r="F6216" s="22">
        <v>0.21</v>
      </c>
      <c r="G6216" s="21"/>
      <c r="H6216" s="10">
        <v>1.6928999999999998</v>
      </c>
      <c r="I6216" s="10">
        <v>1.2068000000000001</v>
      </c>
      <c r="J6216" s="21"/>
      <c r="K6216" s="10">
        <v>5.09</v>
      </c>
      <c r="L6216" s="22">
        <v>0.32500000000000001</v>
      </c>
      <c r="N6216" s="14">
        <f t="shared" si="486"/>
        <v>1.2068000000000001</v>
      </c>
      <c r="O6216" s="26">
        <f t="shared" si="487"/>
        <v>1.3566</v>
      </c>
      <c r="P6216" s="16">
        <f t="shared" si="488"/>
        <v>9.9999999999999995E-8</v>
      </c>
      <c r="Q6216" s="16">
        <f t="shared" si="489"/>
        <v>3.1932940824264122E-3</v>
      </c>
    </row>
    <row r="6217" spans="1:17" x14ac:dyDescent="0.45">
      <c r="A6217" s="35">
        <f>Factors!A6217</f>
        <v>42006</v>
      </c>
      <c r="B6217" s="18">
        <v>1.3431999999999999</v>
      </c>
      <c r="D6217" s="22">
        <v>0.21829999999999999</v>
      </c>
      <c r="E6217" s="20">
        <f t="shared" si="485"/>
        <v>0.32300000000000001</v>
      </c>
      <c r="F6217" s="22">
        <v>0.21</v>
      </c>
      <c r="G6217" s="21"/>
      <c r="H6217" s="10">
        <v>1.7086999999999999</v>
      </c>
      <c r="I6217" s="10">
        <v>1.2418</v>
      </c>
      <c r="J6217" s="21"/>
      <c r="K6217" s="10">
        <v>5.09</v>
      </c>
      <c r="L6217" s="22">
        <v>0.32300000000000001</v>
      </c>
      <c r="N6217" s="14">
        <f t="shared" si="486"/>
        <v>1.2418</v>
      </c>
      <c r="O6217" s="26">
        <f t="shared" si="487"/>
        <v>1.3431999999999999</v>
      </c>
      <c r="P6217" s="16">
        <f t="shared" si="488"/>
        <v>9.9999999999999995E-8</v>
      </c>
      <c r="Q6217" s="16">
        <f t="shared" si="489"/>
        <v>8.2826065262997517E-3</v>
      </c>
    </row>
    <row r="6218" spans="1:17" x14ac:dyDescent="0.45">
      <c r="A6218" s="35">
        <f>Factors!A6218</f>
        <v>42007</v>
      </c>
      <c r="B6218" s="18">
        <v>1.3431999999999999</v>
      </c>
      <c r="D6218" s="22">
        <v>0.21829999999999999</v>
      </c>
      <c r="E6218" s="20">
        <f t="shared" si="485"/>
        <v>0.32300000000000001</v>
      </c>
      <c r="F6218" s="22">
        <v>0.21</v>
      </c>
      <c r="G6218" s="21"/>
      <c r="H6218" s="10">
        <v>1.7086999999999999</v>
      </c>
      <c r="I6218" s="10">
        <v>1.2418</v>
      </c>
      <c r="J6218" s="21"/>
      <c r="K6218" s="10">
        <v>5.09</v>
      </c>
      <c r="L6218" s="22">
        <v>0.32300000000000001</v>
      </c>
      <c r="N6218" s="14">
        <f t="shared" si="486"/>
        <v>1.2418</v>
      </c>
      <c r="O6218" s="26">
        <f t="shared" si="487"/>
        <v>1.3431999999999999</v>
      </c>
      <c r="P6218" s="16">
        <f t="shared" si="488"/>
        <v>9.9999999999999995E-8</v>
      </c>
      <c r="Q6218" s="16">
        <f t="shared" si="489"/>
        <v>8.2826065262997517E-3</v>
      </c>
    </row>
    <row r="6219" spans="1:17" x14ac:dyDescent="0.45">
      <c r="A6219" s="35">
        <f>Factors!A6219</f>
        <v>42008</v>
      </c>
      <c r="B6219" s="18">
        <v>1.3431999999999999</v>
      </c>
      <c r="D6219" s="22">
        <v>0.21829999999999999</v>
      </c>
      <c r="E6219" s="20">
        <f t="shared" si="485"/>
        <v>0.32300000000000001</v>
      </c>
      <c r="F6219" s="22">
        <v>0.21</v>
      </c>
      <c r="G6219" s="21"/>
      <c r="H6219" s="10">
        <v>1.7086999999999999</v>
      </c>
      <c r="I6219" s="10">
        <v>1.2418</v>
      </c>
      <c r="J6219" s="21"/>
      <c r="K6219" s="10">
        <v>5.09</v>
      </c>
      <c r="L6219" s="22">
        <v>0.32300000000000001</v>
      </c>
      <c r="N6219" s="14">
        <f t="shared" si="486"/>
        <v>1.2418</v>
      </c>
      <c r="O6219" s="26">
        <f t="shared" si="487"/>
        <v>1.3431999999999999</v>
      </c>
      <c r="P6219" s="16">
        <f t="shared" si="488"/>
        <v>9.9999999999999995E-8</v>
      </c>
      <c r="Q6219" s="16">
        <f t="shared" si="489"/>
        <v>8.2826065262997517E-3</v>
      </c>
    </row>
    <row r="6220" spans="1:17" x14ac:dyDescent="0.45">
      <c r="A6220" s="35">
        <f>Factors!A6220</f>
        <v>42009</v>
      </c>
      <c r="B6220" s="18">
        <v>1.3367</v>
      </c>
      <c r="D6220" s="22">
        <v>0.2132</v>
      </c>
      <c r="E6220" s="20">
        <f t="shared" si="485"/>
        <v>0.32100000000000001</v>
      </c>
      <c r="F6220" s="22">
        <v>0.21</v>
      </c>
      <c r="G6220" s="21"/>
      <c r="H6220" s="10">
        <v>1.6412</v>
      </c>
      <c r="I6220" s="10">
        <v>1.159</v>
      </c>
      <c r="J6220" s="21"/>
      <c r="K6220" s="10">
        <v>5.09</v>
      </c>
      <c r="L6220" s="22">
        <v>0.32100000000000001</v>
      </c>
      <c r="N6220" s="14">
        <f t="shared" si="486"/>
        <v>1.159</v>
      </c>
      <c r="O6220" s="26">
        <f t="shared" si="487"/>
        <v>1.3367</v>
      </c>
      <c r="P6220" s="16">
        <f t="shared" si="488"/>
        <v>9.9999999999999995E-8</v>
      </c>
      <c r="Q6220" s="16">
        <f t="shared" si="489"/>
        <v>3.1932940824264122E-3</v>
      </c>
    </row>
    <row r="6221" spans="1:17" x14ac:dyDescent="0.45">
      <c r="A6221" s="35">
        <f>Factors!A6221</f>
        <v>42010</v>
      </c>
      <c r="B6221" s="18">
        <v>1.2841</v>
      </c>
      <c r="D6221" s="22">
        <v>0.2031</v>
      </c>
      <c r="E6221" s="20">
        <f t="shared" si="485"/>
        <v>0.31900000000000001</v>
      </c>
      <c r="F6221" s="22">
        <v>0.21</v>
      </c>
      <c r="G6221" s="21"/>
      <c r="H6221" s="10">
        <v>1.554</v>
      </c>
      <c r="I6221" s="10">
        <v>1.0673999999999999</v>
      </c>
      <c r="J6221" s="21"/>
      <c r="K6221" s="10">
        <v>5.09</v>
      </c>
      <c r="L6221" s="22">
        <v>0.31900000000000001</v>
      </c>
      <c r="N6221" s="14">
        <f t="shared" si="486"/>
        <v>1.0673999999999999</v>
      </c>
      <c r="O6221" s="26">
        <f t="shared" si="487"/>
        <v>1.2841</v>
      </c>
      <c r="P6221" s="16">
        <f t="shared" si="488"/>
        <v>9.9999999999999995E-8</v>
      </c>
      <c r="Q6221" s="16">
        <f t="shared" si="489"/>
        <v>9.9999999999999995E-8</v>
      </c>
    </row>
    <row r="6222" spans="1:17" x14ac:dyDescent="0.45">
      <c r="A6222" s="35">
        <f>Factors!A6222</f>
        <v>42011</v>
      </c>
      <c r="B6222" s="18">
        <v>1.2705</v>
      </c>
      <c r="D6222" s="22">
        <v>0.24379999999999999</v>
      </c>
      <c r="E6222" s="20">
        <f t="shared" si="485"/>
        <v>0.31900000000000001</v>
      </c>
      <c r="F6222" s="22">
        <v>0.21</v>
      </c>
      <c r="G6222" s="21"/>
      <c r="H6222" s="10">
        <v>1.5832000000000002</v>
      </c>
      <c r="I6222" s="10">
        <v>1.1263000000000001</v>
      </c>
      <c r="J6222" s="21"/>
      <c r="K6222" s="10">
        <v>5.09</v>
      </c>
      <c r="L6222" s="22">
        <v>0.31900000000000001</v>
      </c>
      <c r="N6222" s="14">
        <f t="shared" si="486"/>
        <v>1.1263000000000001</v>
      </c>
      <c r="O6222" s="26">
        <f t="shared" si="487"/>
        <v>1.2705</v>
      </c>
      <c r="P6222" s="16">
        <f t="shared" si="488"/>
        <v>9.9999999999999995E-8</v>
      </c>
      <c r="Q6222" s="16">
        <f t="shared" si="489"/>
        <v>3.372916874562204E-2</v>
      </c>
    </row>
    <row r="6223" spans="1:17" x14ac:dyDescent="0.45">
      <c r="A6223" s="35">
        <f>Factors!A6223</f>
        <v>42012</v>
      </c>
      <c r="B6223" s="18">
        <v>1.2644</v>
      </c>
      <c r="D6223" s="22">
        <v>0.22850000000000001</v>
      </c>
      <c r="E6223" s="20">
        <f t="shared" si="485"/>
        <v>0.31900000000000001</v>
      </c>
      <c r="F6223" s="22">
        <v>0.21</v>
      </c>
      <c r="G6223" s="21"/>
      <c r="H6223" s="10">
        <v>1.6205000000000001</v>
      </c>
      <c r="I6223" s="10">
        <v>1.1834</v>
      </c>
      <c r="J6223" s="21"/>
      <c r="K6223" s="10">
        <v>5.09</v>
      </c>
      <c r="L6223" s="22">
        <v>0.31900000000000001</v>
      </c>
      <c r="N6223" s="14">
        <f t="shared" si="486"/>
        <v>1.1834</v>
      </c>
      <c r="O6223" s="26">
        <f t="shared" si="487"/>
        <v>1.2644</v>
      </c>
      <c r="P6223" s="16">
        <f t="shared" si="488"/>
        <v>9.9999999999999995E-8</v>
      </c>
      <c r="Q6223" s="16">
        <f t="shared" si="489"/>
        <v>1.8461231414046431E-2</v>
      </c>
    </row>
    <row r="6224" spans="1:17" x14ac:dyDescent="0.45">
      <c r="A6224" s="35">
        <f>Factors!A6224</f>
        <v>42013</v>
      </c>
      <c r="B6224" s="18">
        <v>1.2002999999999999</v>
      </c>
      <c r="D6224" s="22">
        <v>0.19289999999999999</v>
      </c>
      <c r="E6224" s="20">
        <f t="shared" si="485"/>
        <v>0.318</v>
      </c>
      <c r="F6224" s="22">
        <v>0.21</v>
      </c>
      <c r="G6224" s="21"/>
      <c r="H6224" s="10">
        <v>1.6125</v>
      </c>
      <c r="I6224" s="10">
        <v>1.1783999999999999</v>
      </c>
      <c r="J6224" s="21"/>
      <c r="K6224" s="10">
        <v>5.09</v>
      </c>
      <c r="L6224" s="22">
        <v>0.318</v>
      </c>
      <c r="N6224" s="14">
        <f t="shared" si="486"/>
        <v>1.1783999999999999</v>
      </c>
      <c r="O6224" s="26">
        <f t="shared" si="487"/>
        <v>1.2002999999999999</v>
      </c>
      <c r="P6224" s="16">
        <f t="shared" si="488"/>
        <v>9.9999999999999995E-8</v>
      </c>
      <c r="Q6224" s="16">
        <f t="shared" si="489"/>
        <v>9.9999999999999995E-8</v>
      </c>
    </row>
    <row r="6225" spans="1:17" x14ac:dyDescent="0.45">
      <c r="A6225" s="35">
        <f>Factors!A6225</f>
        <v>42014</v>
      </c>
      <c r="B6225" s="18">
        <v>1.2002999999999999</v>
      </c>
      <c r="D6225" s="22">
        <v>0.19289999999999999</v>
      </c>
      <c r="E6225" s="20">
        <f t="shared" si="485"/>
        <v>0.318</v>
      </c>
      <c r="F6225" s="22">
        <v>0.21</v>
      </c>
      <c r="G6225" s="21"/>
      <c r="H6225" s="10">
        <v>1.6125</v>
      </c>
      <c r="I6225" s="10">
        <v>1.1783999999999999</v>
      </c>
      <c r="J6225" s="21"/>
      <c r="K6225" s="10">
        <v>5.09</v>
      </c>
      <c r="L6225" s="22">
        <v>0.318</v>
      </c>
      <c r="N6225" s="14">
        <f t="shared" si="486"/>
        <v>1.1783999999999999</v>
      </c>
      <c r="O6225" s="26">
        <f t="shared" si="487"/>
        <v>1.2002999999999999</v>
      </c>
      <c r="P6225" s="16">
        <f t="shared" si="488"/>
        <v>9.9999999999999995E-8</v>
      </c>
      <c r="Q6225" s="16">
        <f t="shared" si="489"/>
        <v>9.9999999999999995E-8</v>
      </c>
    </row>
    <row r="6226" spans="1:17" x14ac:dyDescent="0.45">
      <c r="A6226" s="35">
        <f>Factors!A6226</f>
        <v>42015</v>
      </c>
      <c r="B6226" s="18">
        <v>1.2002999999999999</v>
      </c>
      <c r="D6226" s="22">
        <v>0.19289999999999999</v>
      </c>
      <c r="E6226" s="20">
        <f t="shared" si="485"/>
        <v>0.318</v>
      </c>
      <c r="F6226" s="22">
        <v>0.21</v>
      </c>
      <c r="G6226" s="21"/>
      <c r="H6226" s="10">
        <v>1.6125</v>
      </c>
      <c r="I6226" s="10">
        <v>1.1783999999999999</v>
      </c>
      <c r="J6226" s="21"/>
      <c r="K6226" s="10">
        <v>5.09</v>
      </c>
      <c r="L6226" s="22">
        <v>0.318</v>
      </c>
      <c r="N6226" s="14">
        <f t="shared" si="486"/>
        <v>1.1783999999999999</v>
      </c>
      <c r="O6226" s="26">
        <f t="shared" si="487"/>
        <v>1.2002999999999999</v>
      </c>
      <c r="P6226" s="16">
        <f t="shared" si="488"/>
        <v>9.9999999999999995E-8</v>
      </c>
      <c r="Q6226" s="16">
        <f t="shared" si="489"/>
        <v>9.9999999999999995E-8</v>
      </c>
    </row>
    <row r="6227" spans="1:17" x14ac:dyDescent="0.45">
      <c r="A6227" s="35">
        <f>Factors!A6227</f>
        <v>42016</v>
      </c>
      <c r="B6227" s="18">
        <v>1.1544000000000001</v>
      </c>
      <c r="D6227" s="22">
        <v>0.1827</v>
      </c>
      <c r="E6227" s="20">
        <f t="shared" si="485"/>
        <v>0.317</v>
      </c>
      <c r="F6227" s="22">
        <v>0.21</v>
      </c>
      <c r="G6227" s="21"/>
      <c r="H6227" s="10">
        <v>1.5641</v>
      </c>
      <c r="I6227" s="10">
        <v>1.1142000000000001</v>
      </c>
      <c r="J6227" s="21"/>
      <c r="K6227" s="10">
        <v>5.09</v>
      </c>
      <c r="L6227" s="22">
        <v>0.317</v>
      </c>
      <c r="N6227" s="14">
        <f t="shared" si="486"/>
        <v>1.1142000000000001</v>
      </c>
      <c r="O6227" s="26">
        <f t="shared" si="487"/>
        <v>1.1544000000000001</v>
      </c>
      <c r="P6227" s="16">
        <f t="shared" si="488"/>
        <v>9.9999999999999995E-8</v>
      </c>
      <c r="Q6227" s="16">
        <f t="shared" si="489"/>
        <v>9.9999999999999995E-8</v>
      </c>
    </row>
    <row r="6228" spans="1:17" x14ac:dyDescent="0.45">
      <c r="A6228" s="35">
        <f>Factors!A6228</f>
        <v>42017</v>
      </c>
      <c r="B6228" s="18">
        <v>1.1211</v>
      </c>
      <c r="D6228" s="22">
        <v>0.1827</v>
      </c>
      <c r="E6228" s="20">
        <f t="shared" si="485"/>
        <v>0.318</v>
      </c>
      <c r="F6228" s="22">
        <v>0.21</v>
      </c>
      <c r="G6228" s="21"/>
      <c r="H6228" s="10">
        <v>1.5331999999999999</v>
      </c>
      <c r="I6228" s="10">
        <v>1.1047</v>
      </c>
      <c r="J6228" s="21"/>
      <c r="K6228" s="10">
        <v>5.09</v>
      </c>
      <c r="L6228" s="22">
        <v>0.318</v>
      </c>
      <c r="N6228" s="14">
        <f t="shared" si="486"/>
        <v>1.1047</v>
      </c>
      <c r="O6228" s="26">
        <f t="shared" si="487"/>
        <v>1.1211</v>
      </c>
      <c r="P6228" s="16">
        <f t="shared" si="488"/>
        <v>9.9999999999999995E-8</v>
      </c>
      <c r="Q6228" s="16">
        <f t="shared" si="489"/>
        <v>9.9999999999999995E-8</v>
      </c>
    </row>
    <row r="6229" spans="1:17" x14ac:dyDescent="0.45">
      <c r="A6229" s="35">
        <f>Factors!A6229</f>
        <v>42018</v>
      </c>
      <c r="B6229" s="18">
        <v>1.0617000000000001</v>
      </c>
      <c r="D6229" s="22">
        <v>0.16239999999999999</v>
      </c>
      <c r="E6229" s="20">
        <f t="shared" si="485"/>
        <v>0.315</v>
      </c>
      <c r="F6229" s="22">
        <v>0.21</v>
      </c>
      <c r="G6229" s="21"/>
      <c r="H6229" s="10">
        <v>1.5686</v>
      </c>
      <c r="I6229" s="10">
        <v>1.1455</v>
      </c>
      <c r="J6229" s="21"/>
      <c r="K6229" s="10">
        <v>5.09</v>
      </c>
      <c r="L6229" s="22">
        <v>0.315</v>
      </c>
      <c r="N6229" s="14">
        <f t="shared" si="486"/>
        <v>1.1455</v>
      </c>
      <c r="O6229" s="26">
        <f t="shared" si="487"/>
        <v>1.0617000000000001</v>
      </c>
      <c r="P6229" s="16">
        <f t="shared" si="488"/>
        <v>9.9999999999999995E-8</v>
      </c>
      <c r="Q6229" s="16">
        <f t="shared" si="489"/>
        <v>9.9999999999999995E-8</v>
      </c>
    </row>
    <row r="6230" spans="1:17" x14ac:dyDescent="0.45">
      <c r="A6230" s="35">
        <f>Factors!A6230</f>
        <v>42019</v>
      </c>
      <c r="B6230" s="18">
        <v>0.99529999999999996</v>
      </c>
      <c r="D6230" s="22">
        <v>0.1472</v>
      </c>
      <c r="E6230" s="20">
        <f t="shared" si="485"/>
        <v>0.313</v>
      </c>
      <c r="F6230" s="22">
        <v>0.21</v>
      </c>
      <c r="G6230" s="21"/>
      <c r="H6230" s="10">
        <v>1.5672000000000001</v>
      </c>
      <c r="I6230" s="10">
        <v>1.1767000000000001</v>
      </c>
      <c r="J6230" s="21"/>
      <c r="K6230" s="10">
        <v>5.09</v>
      </c>
      <c r="L6230" s="22">
        <v>0.313</v>
      </c>
      <c r="N6230" s="14">
        <f t="shared" si="486"/>
        <v>1.1767000000000001</v>
      </c>
      <c r="O6230" s="26">
        <f t="shared" si="487"/>
        <v>0.99529999999999996</v>
      </c>
      <c r="P6230" s="16">
        <f t="shared" si="488"/>
        <v>9.9999999999999995E-8</v>
      </c>
      <c r="Q6230" s="16">
        <f t="shared" si="489"/>
        <v>9.9999999999999995E-8</v>
      </c>
    </row>
    <row r="6231" spans="1:17" x14ac:dyDescent="0.45">
      <c r="A6231" s="35">
        <f>Factors!A6231</f>
        <v>42020</v>
      </c>
      <c r="B6231" s="18">
        <v>1.0529999999999999</v>
      </c>
      <c r="D6231" s="22">
        <v>0.1573</v>
      </c>
      <c r="E6231" s="20">
        <f t="shared" si="485"/>
        <v>0.29899999999999999</v>
      </c>
      <c r="F6231" s="22">
        <v>0.21</v>
      </c>
      <c r="G6231" s="21"/>
      <c r="H6231" s="10">
        <v>1.5981999999999998</v>
      </c>
      <c r="I6231" s="10">
        <v>1.2096</v>
      </c>
      <c r="J6231" s="21"/>
      <c r="K6231" s="10">
        <v>5.09</v>
      </c>
      <c r="L6231" s="22">
        <v>0.29899999999999999</v>
      </c>
      <c r="N6231" s="14">
        <f t="shared" si="486"/>
        <v>1.2096</v>
      </c>
      <c r="O6231" s="26">
        <f t="shared" si="487"/>
        <v>1.0529999999999999</v>
      </c>
      <c r="P6231" s="16">
        <f t="shared" si="488"/>
        <v>9.9999999999999995E-8</v>
      </c>
      <c r="Q6231" s="16">
        <f t="shared" si="489"/>
        <v>9.9999999999999995E-8</v>
      </c>
    </row>
    <row r="6232" spans="1:17" x14ac:dyDescent="0.45">
      <c r="A6232" s="35">
        <f>Factors!A6232</f>
        <v>42021</v>
      </c>
      <c r="B6232" s="18">
        <v>1.0529999999999999</v>
      </c>
      <c r="D6232" s="22">
        <v>0.1573</v>
      </c>
      <c r="E6232" s="20">
        <f t="shared" si="485"/>
        <v>0.29899999999999999</v>
      </c>
      <c r="F6232" s="22">
        <v>0.21</v>
      </c>
      <c r="G6232" s="21"/>
      <c r="H6232" s="10">
        <v>1.5981999999999998</v>
      </c>
      <c r="I6232" s="10">
        <v>1.2096</v>
      </c>
      <c r="J6232" s="21"/>
      <c r="K6232" s="10">
        <v>5.09</v>
      </c>
      <c r="L6232" s="22">
        <v>0.29899999999999999</v>
      </c>
      <c r="N6232" s="14">
        <f t="shared" si="486"/>
        <v>1.2096</v>
      </c>
      <c r="O6232" s="26">
        <f t="shared" si="487"/>
        <v>1.0529999999999999</v>
      </c>
      <c r="P6232" s="16">
        <f t="shared" si="488"/>
        <v>9.9999999999999995E-8</v>
      </c>
      <c r="Q6232" s="16">
        <f t="shared" si="489"/>
        <v>9.9999999999999995E-8</v>
      </c>
    </row>
    <row r="6233" spans="1:17" x14ac:dyDescent="0.45">
      <c r="A6233" s="35">
        <f>Factors!A6233</f>
        <v>42022</v>
      </c>
      <c r="B6233" s="18">
        <v>1.0529999999999999</v>
      </c>
      <c r="D6233" s="22">
        <v>0.1573</v>
      </c>
      <c r="E6233" s="20">
        <f t="shared" si="485"/>
        <v>0.29899999999999999</v>
      </c>
      <c r="F6233" s="22">
        <v>0.21</v>
      </c>
      <c r="G6233" s="21"/>
      <c r="H6233" s="10">
        <v>1.5981999999999998</v>
      </c>
      <c r="I6233" s="10">
        <v>1.2096</v>
      </c>
      <c r="J6233" s="21"/>
      <c r="K6233" s="10">
        <v>5.09</v>
      </c>
      <c r="L6233" s="22">
        <v>0.29899999999999999</v>
      </c>
      <c r="N6233" s="14">
        <f t="shared" si="486"/>
        <v>1.2096</v>
      </c>
      <c r="O6233" s="26">
        <f t="shared" si="487"/>
        <v>1.0529999999999999</v>
      </c>
      <c r="P6233" s="16">
        <f t="shared" si="488"/>
        <v>9.9999999999999995E-8</v>
      </c>
      <c r="Q6233" s="16">
        <f t="shared" si="489"/>
        <v>9.9999999999999995E-8</v>
      </c>
    </row>
    <row r="6234" spans="1:17" x14ac:dyDescent="0.45">
      <c r="A6234" s="35">
        <f>Factors!A6234</f>
        <v>42023</v>
      </c>
      <c r="B6234" s="18">
        <v>1.0562</v>
      </c>
      <c r="D6234" s="22">
        <v>0.1573</v>
      </c>
      <c r="E6234" s="20">
        <f t="shared" si="485"/>
        <v>0.28899999999999998</v>
      </c>
      <c r="F6234" s="22">
        <v>0.21</v>
      </c>
      <c r="G6234" s="21"/>
      <c r="H6234" s="10">
        <v>1.5981999999999998</v>
      </c>
      <c r="I6234" s="10">
        <v>1.2134</v>
      </c>
      <c r="J6234" s="21"/>
      <c r="K6234" s="10">
        <v>5.09</v>
      </c>
      <c r="L6234" s="22">
        <v>0.28899999999999998</v>
      </c>
      <c r="N6234" s="14">
        <f t="shared" si="486"/>
        <v>1.2134</v>
      </c>
      <c r="O6234" s="26">
        <f t="shared" si="487"/>
        <v>1.0562</v>
      </c>
      <c r="P6234" s="16">
        <f t="shared" si="488"/>
        <v>9.9999999999999995E-8</v>
      </c>
      <c r="Q6234" s="16">
        <f t="shared" si="489"/>
        <v>9.9999999999999995E-8</v>
      </c>
    </row>
    <row r="6235" spans="1:17" x14ac:dyDescent="0.45">
      <c r="A6235" s="35">
        <f>Factors!A6235</f>
        <v>42024</v>
      </c>
      <c r="B6235" s="18">
        <v>1.0777000000000001</v>
      </c>
      <c r="D6235" s="22">
        <v>0.1573</v>
      </c>
      <c r="E6235" s="20">
        <f t="shared" si="485"/>
        <v>0.28399999999999997</v>
      </c>
      <c r="F6235" s="22">
        <v>0.21</v>
      </c>
      <c r="G6235" s="21"/>
      <c r="H6235" s="10">
        <v>1.5966</v>
      </c>
      <c r="I6235" s="10">
        <v>1.1991000000000001</v>
      </c>
      <c r="J6235" s="21"/>
      <c r="K6235" s="10">
        <v>5.09</v>
      </c>
      <c r="L6235" s="22">
        <v>0.28399999999999997</v>
      </c>
      <c r="N6235" s="14">
        <f t="shared" si="486"/>
        <v>1.1991000000000001</v>
      </c>
      <c r="O6235" s="26">
        <f t="shared" si="487"/>
        <v>1.0777000000000001</v>
      </c>
      <c r="P6235" s="16">
        <f t="shared" si="488"/>
        <v>9.9999999999999995E-8</v>
      </c>
      <c r="Q6235" s="16">
        <f t="shared" si="489"/>
        <v>9.9999999999999995E-8</v>
      </c>
    </row>
    <row r="6236" spans="1:17" x14ac:dyDescent="0.45">
      <c r="A6236" s="35">
        <f>Factors!A6236</f>
        <v>42025</v>
      </c>
      <c r="B6236" s="18">
        <v>1.1047</v>
      </c>
      <c r="D6236" s="22">
        <v>0.1573</v>
      </c>
      <c r="E6236" s="20">
        <f t="shared" si="485"/>
        <v>0.28299999999999997</v>
      </c>
      <c r="F6236" s="22">
        <v>0.21</v>
      </c>
      <c r="G6236" s="21"/>
      <c r="H6236" s="10">
        <v>1.6169</v>
      </c>
      <c r="I6236" s="10">
        <v>1.2273000000000001</v>
      </c>
      <c r="J6236" s="21"/>
      <c r="K6236" s="10">
        <v>5.09</v>
      </c>
      <c r="L6236" s="22">
        <v>0.28299999999999997</v>
      </c>
      <c r="N6236" s="14">
        <f t="shared" si="486"/>
        <v>1.2273000000000001</v>
      </c>
      <c r="O6236" s="26">
        <f t="shared" si="487"/>
        <v>1.1047</v>
      </c>
      <c r="P6236" s="16">
        <f t="shared" si="488"/>
        <v>9.9999999999999995E-8</v>
      </c>
      <c r="Q6236" s="16">
        <f t="shared" si="489"/>
        <v>9.9999999999999995E-8</v>
      </c>
    </row>
    <row r="6237" spans="1:17" x14ac:dyDescent="0.45">
      <c r="A6237" s="35">
        <f>Factors!A6237</f>
        <v>42026</v>
      </c>
      <c r="B6237" s="18">
        <v>1.1415999999999999</v>
      </c>
      <c r="D6237" s="22">
        <v>0.1573</v>
      </c>
      <c r="E6237" s="20">
        <f t="shared" si="485"/>
        <v>0.28199999999999997</v>
      </c>
      <c r="F6237" s="22">
        <v>0.21</v>
      </c>
      <c r="G6237" s="21"/>
      <c r="H6237" s="10">
        <v>1.6423000000000001</v>
      </c>
      <c r="I6237" s="10">
        <v>1.2429999999999999</v>
      </c>
      <c r="J6237" s="21"/>
      <c r="K6237" s="10">
        <v>5.09</v>
      </c>
      <c r="L6237" s="22">
        <v>0.28199999999999997</v>
      </c>
      <c r="N6237" s="14">
        <f t="shared" si="486"/>
        <v>1.2429999999999999</v>
      </c>
      <c r="O6237" s="26">
        <f t="shared" si="487"/>
        <v>1.1415999999999999</v>
      </c>
      <c r="P6237" s="16">
        <f t="shared" si="488"/>
        <v>9.9999999999999995E-8</v>
      </c>
      <c r="Q6237" s="16">
        <f t="shared" si="489"/>
        <v>9.9999999999999995E-8</v>
      </c>
    </row>
    <row r="6238" spans="1:17" x14ac:dyDescent="0.45">
      <c r="A6238" s="35">
        <f>Factors!A6238</f>
        <v>42027</v>
      </c>
      <c r="B6238" s="18">
        <v>1.1127</v>
      </c>
      <c r="D6238" s="22">
        <v>0.1472</v>
      </c>
      <c r="E6238" s="20">
        <f t="shared" si="485"/>
        <v>0.27500000000000002</v>
      </c>
      <c r="F6238" s="22">
        <v>0.21</v>
      </c>
      <c r="G6238" s="21"/>
      <c r="H6238" s="10">
        <v>1.5984</v>
      </c>
      <c r="I6238" s="10">
        <v>1.2685</v>
      </c>
      <c r="J6238" s="21"/>
      <c r="K6238" s="10">
        <v>5.09</v>
      </c>
      <c r="L6238" s="22">
        <v>0.27500000000000002</v>
      </c>
      <c r="N6238" s="14">
        <f t="shared" si="486"/>
        <v>1.2685</v>
      </c>
      <c r="O6238" s="26">
        <f t="shared" si="487"/>
        <v>1.1127</v>
      </c>
      <c r="P6238" s="16">
        <f t="shared" si="488"/>
        <v>9.9999999999999995E-8</v>
      </c>
      <c r="Q6238" s="16">
        <f t="shared" si="489"/>
        <v>9.9999999999999995E-8</v>
      </c>
    </row>
    <row r="6239" spans="1:17" x14ac:dyDescent="0.45">
      <c r="A6239" s="35">
        <f>Factors!A6239</f>
        <v>42028</v>
      </c>
      <c r="B6239" s="18">
        <v>1.1127</v>
      </c>
      <c r="D6239" s="22">
        <v>0.1472</v>
      </c>
      <c r="E6239" s="20">
        <f t="shared" si="485"/>
        <v>0.27500000000000002</v>
      </c>
      <c r="F6239" s="22">
        <v>0.21</v>
      </c>
      <c r="G6239" s="21"/>
      <c r="H6239" s="10">
        <v>1.5984</v>
      </c>
      <c r="I6239" s="10">
        <v>1.2685</v>
      </c>
      <c r="J6239" s="21"/>
      <c r="K6239" s="10">
        <v>5.09</v>
      </c>
      <c r="L6239" s="22">
        <v>0.27500000000000002</v>
      </c>
      <c r="N6239" s="14">
        <f t="shared" si="486"/>
        <v>1.2685</v>
      </c>
      <c r="O6239" s="26">
        <f t="shared" si="487"/>
        <v>1.1127</v>
      </c>
      <c r="P6239" s="16">
        <f t="shared" si="488"/>
        <v>9.9999999999999995E-8</v>
      </c>
      <c r="Q6239" s="16">
        <f t="shared" si="489"/>
        <v>9.9999999999999995E-8</v>
      </c>
    </row>
    <row r="6240" spans="1:17" x14ac:dyDescent="0.45">
      <c r="A6240" s="35">
        <f>Factors!A6240</f>
        <v>42029</v>
      </c>
      <c r="B6240" s="18">
        <v>1.1127</v>
      </c>
      <c r="D6240" s="22">
        <v>0.1472</v>
      </c>
      <c r="E6240" s="20">
        <f t="shared" si="485"/>
        <v>0.27500000000000002</v>
      </c>
      <c r="F6240" s="22">
        <v>0.21</v>
      </c>
      <c r="G6240" s="21"/>
      <c r="H6240" s="10">
        <v>1.5984</v>
      </c>
      <c r="I6240" s="10">
        <v>1.2685</v>
      </c>
      <c r="J6240" s="21"/>
      <c r="K6240" s="10">
        <v>5.09</v>
      </c>
      <c r="L6240" s="22">
        <v>0.27500000000000002</v>
      </c>
      <c r="N6240" s="14">
        <f t="shared" si="486"/>
        <v>1.2685</v>
      </c>
      <c r="O6240" s="26">
        <f t="shared" si="487"/>
        <v>1.1127</v>
      </c>
      <c r="P6240" s="16">
        <f t="shared" si="488"/>
        <v>9.9999999999999995E-8</v>
      </c>
      <c r="Q6240" s="16">
        <f t="shared" si="489"/>
        <v>9.9999999999999995E-8</v>
      </c>
    </row>
    <row r="6241" spans="1:17" x14ac:dyDescent="0.45">
      <c r="A6241" s="35">
        <f>Factors!A6241</f>
        <v>42030</v>
      </c>
      <c r="B6241" s="18">
        <v>1.1416999999999999</v>
      </c>
      <c r="D6241" s="22">
        <v>0.1522</v>
      </c>
      <c r="E6241" s="20">
        <f t="shared" si="485"/>
        <v>0.27700000000000002</v>
      </c>
      <c r="F6241" s="22">
        <v>0.21</v>
      </c>
      <c r="G6241" s="21"/>
      <c r="H6241" s="10">
        <v>1.611</v>
      </c>
      <c r="I6241" s="10">
        <v>1.3028999999999999</v>
      </c>
      <c r="J6241" s="21"/>
      <c r="K6241" s="10">
        <v>5.09</v>
      </c>
      <c r="L6241" s="22">
        <v>0.27700000000000002</v>
      </c>
      <c r="N6241" s="14">
        <f t="shared" si="486"/>
        <v>1.3028999999999999</v>
      </c>
      <c r="O6241" s="26">
        <f t="shared" si="487"/>
        <v>1.1416999999999999</v>
      </c>
      <c r="P6241" s="16">
        <f t="shared" si="488"/>
        <v>9.9999999999999995E-8</v>
      </c>
      <c r="Q6241" s="16">
        <f t="shared" si="489"/>
        <v>9.9999999999999995E-8</v>
      </c>
    </row>
    <row r="6242" spans="1:17" x14ac:dyDescent="0.45">
      <c r="A6242" s="35">
        <f>Factors!A6242</f>
        <v>42031</v>
      </c>
      <c r="B6242" s="18">
        <v>1.1224000000000001</v>
      </c>
      <c r="D6242" s="22">
        <v>0.1472</v>
      </c>
      <c r="E6242" s="20">
        <f t="shared" si="485"/>
        <v>0.27700000000000002</v>
      </c>
      <c r="F6242" s="22">
        <v>0.21</v>
      </c>
      <c r="G6242" s="21"/>
      <c r="H6242" s="10">
        <v>1.6472</v>
      </c>
      <c r="I6242" s="10">
        <v>1.3653</v>
      </c>
      <c r="J6242" s="21"/>
      <c r="K6242" s="10">
        <v>5.09</v>
      </c>
      <c r="L6242" s="22">
        <v>0.27700000000000002</v>
      </c>
      <c r="N6242" s="14">
        <f t="shared" si="486"/>
        <v>1.3653</v>
      </c>
      <c r="O6242" s="26">
        <f t="shared" si="487"/>
        <v>1.1224000000000001</v>
      </c>
      <c r="P6242" s="16">
        <f t="shared" si="488"/>
        <v>9.9999999999999995E-8</v>
      </c>
      <c r="Q6242" s="16">
        <f t="shared" si="489"/>
        <v>9.9999999999999995E-8</v>
      </c>
    </row>
    <row r="6243" spans="1:17" x14ac:dyDescent="0.45">
      <c r="A6243" s="35">
        <f>Factors!A6243</f>
        <v>42032</v>
      </c>
      <c r="B6243" s="18">
        <v>1.0688</v>
      </c>
      <c r="D6243" s="22">
        <v>0.1472</v>
      </c>
      <c r="E6243" s="20">
        <f t="shared" si="485"/>
        <v>0.27300000000000002</v>
      </c>
      <c r="F6243" s="22">
        <v>0.21</v>
      </c>
      <c r="G6243" s="21"/>
      <c r="H6243" s="10">
        <v>1.5994999999999999</v>
      </c>
      <c r="I6243" s="10">
        <v>1.3102</v>
      </c>
      <c r="J6243" s="21"/>
      <c r="K6243" s="10">
        <v>5.09</v>
      </c>
      <c r="L6243" s="22">
        <v>0.27300000000000002</v>
      </c>
      <c r="N6243" s="14">
        <f t="shared" si="486"/>
        <v>1.3102</v>
      </c>
      <c r="O6243" s="26">
        <f t="shared" si="487"/>
        <v>1.0688</v>
      </c>
      <c r="P6243" s="16">
        <f t="shared" si="488"/>
        <v>9.9999999999999995E-8</v>
      </c>
      <c r="Q6243" s="16">
        <f t="shared" si="489"/>
        <v>9.9999999999999995E-8</v>
      </c>
    </row>
    <row r="6244" spans="1:17" x14ac:dyDescent="0.45">
      <c r="A6244" s="35">
        <f>Factors!A6244</f>
        <v>42033</v>
      </c>
      <c r="B6244" s="18">
        <v>1.0799000000000001</v>
      </c>
      <c r="D6244" s="22">
        <v>0.1472</v>
      </c>
      <c r="E6244" s="20">
        <f t="shared" si="485"/>
        <v>0.27100000000000002</v>
      </c>
      <c r="F6244" s="22">
        <v>0.21</v>
      </c>
      <c r="G6244" s="21"/>
      <c r="H6244" s="10">
        <v>1.631</v>
      </c>
      <c r="I6244" s="10">
        <v>1.3629</v>
      </c>
      <c r="J6244" s="21"/>
      <c r="K6244" s="10">
        <v>5.09</v>
      </c>
      <c r="L6244" s="22">
        <v>0.27100000000000002</v>
      </c>
      <c r="N6244" s="14">
        <f t="shared" si="486"/>
        <v>1.3629</v>
      </c>
      <c r="O6244" s="26">
        <f t="shared" si="487"/>
        <v>1.0799000000000001</v>
      </c>
      <c r="P6244" s="16">
        <f t="shared" si="488"/>
        <v>9.9999999999999995E-8</v>
      </c>
      <c r="Q6244" s="16">
        <f t="shared" si="489"/>
        <v>9.9999999999999995E-8</v>
      </c>
    </row>
    <row r="6245" spans="1:17" x14ac:dyDescent="0.45">
      <c r="A6245" s="35">
        <f>Factors!A6245</f>
        <v>42034</v>
      </c>
      <c r="B6245" s="18">
        <v>1.0216000000000001</v>
      </c>
      <c r="D6245" s="22">
        <v>0.13700000000000001</v>
      </c>
      <c r="E6245" s="20">
        <f t="shared" si="485"/>
        <v>0.27</v>
      </c>
      <c r="F6245" s="22">
        <v>0.21</v>
      </c>
      <c r="G6245" s="21"/>
      <c r="H6245" s="10">
        <v>1.6448</v>
      </c>
      <c r="I6245" s="10">
        <v>1.3815</v>
      </c>
      <c r="J6245" s="21"/>
      <c r="K6245" s="10">
        <v>5.09</v>
      </c>
      <c r="L6245" s="22">
        <v>0.27</v>
      </c>
      <c r="N6245" s="14">
        <f t="shared" si="486"/>
        <v>1.3815</v>
      </c>
      <c r="O6245" s="26">
        <f t="shared" si="487"/>
        <v>1.0216000000000001</v>
      </c>
      <c r="P6245" s="16">
        <f t="shared" si="488"/>
        <v>9.9999999999999995E-8</v>
      </c>
      <c r="Q6245" s="16">
        <f t="shared" si="489"/>
        <v>9.9999999999999995E-8</v>
      </c>
    </row>
    <row r="6246" spans="1:17" x14ac:dyDescent="0.45">
      <c r="A6246" s="35">
        <f>Factors!A6246</f>
        <v>42035</v>
      </c>
      <c r="B6246" s="18">
        <v>1.0216000000000001</v>
      </c>
      <c r="D6246" s="22">
        <v>0.13700000000000001</v>
      </c>
      <c r="E6246" s="20">
        <f t="shared" si="485"/>
        <v>0.27</v>
      </c>
      <c r="F6246" s="22">
        <v>0.21</v>
      </c>
      <c r="G6246" s="21"/>
      <c r="H6246" s="10">
        <v>1.6448</v>
      </c>
      <c r="I6246" s="10">
        <v>1.3815</v>
      </c>
      <c r="J6246" s="21"/>
      <c r="K6246" s="10">
        <v>5.09</v>
      </c>
      <c r="L6246" s="22">
        <v>0.27</v>
      </c>
      <c r="N6246" s="14">
        <f t="shared" si="486"/>
        <v>1.3815</v>
      </c>
      <c r="O6246" s="26">
        <f t="shared" si="487"/>
        <v>1.0216000000000001</v>
      </c>
      <c r="P6246" s="16">
        <f t="shared" si="488"/>
        <v>9.9999999999999995E-8</v>
      </c>
      <c r="Q6246" s="16">
        <f t="shared" si="489"/>
        <v>9.9999999999999995E-8</v>
      </c>
    </row>
    <row r="6247" spans="1:17" x14ac:dyDescent="0.45">
      <c r="A6247" s="35">
        <f>Factors!A6247</f>
        <v>42036</v>
      </c>
      <c r="B6247" s="18">
        <v>1.0216000000000001</v>
      </c>
      <c r="D6247" s="22">
        <v>0.13700000000000001</v>
      </c>
      <c r="E6247" s="20">
        <f t="shared" si="485"/>
        <v>0.27</v>
      </c>
      <c r="F6247" s="22">
        <v>0.21</v>
      </c>
      <c r="G6247" s="21"/>
      <c r="H6247" s="10">
        <v>1.6448</v>
      </c>
      <c r="I6247" s="10">
        <v>1.3815</v>
      </c>
      <c r="J6247" s="21"/>
      <c r="K6247" s="10">
        <v>5.09</v>
      </c>
      <c r="L6247" s="22">
        <v>0.27</v>
      </c>
      <c r="N6247" s="14">
        <f t="shared" si="486"/>
        <v>1.3815</v>
      </c>
      <c r="O6247" s="26">
        <f t="shared" si="487"/>
        <v>1.0216000000000001</v>
      </c>
      <c r="P6247" s="16">
        <f t="shared" si="488"/>
        <v>9.9999999999999995E-8</v>
      </c>
      <c r="Q6247" s="16">
        <f t="shared" si="489"/>
        <v>9.9999999999999995E-8</v>
      </c>
    </row>
    <row r="6248" spans="1:17" x14ac:dyDescent="0.45">
      <c r="A6248" s="35">
        <f>Factors!A6248</f>
        <v>42037</v>
      </c>
      <c r="B6248" s="18">
        <v>1.0169999999999999</v>
      </c>
      <c r="D6248" s="22">
        <v>0.1421</v>
      </c>
      <c r="E6248" s="20">
        <f t="shared" si="485"/>
        <v>0.27100000000000002</v>
      </c>
      <c r="F6248" s="22">
        <v>0.21</v>
      </c>
      <c r="G6248" s="21"/>
      <c r="H6248" s="10">
        <v>1.6446000000000001</v>
      </c>
      <c r="I6248" s="10">
        <v>1.4176</v>
      </c>
      <c r="J6248" s="21"/>
      <c r="K6248" s="10">
        <v>5.09</v>
      </c>
      <c r="L6248" s="22">
        <v>0.27100000000000002</v>
      </c>
      <c r="N6248" s="14">
        <f t="shared" si="486"/>
        <v>1.4176</v>
      </c>
      <c r="O6248" s="26">
        <f t="shared" si="487"/>
        <v>1.0169999999999999</v>
      </c>
      <c r="P6248" s="16">
        <f t="shared" si="488"/>
        <v>9.9999999999999995E-8</v>
      </c>
      <c r="Q6248" s="16">
        <f t="shared" si="489"/>
        <v>9.9999999999999995E-8</v>
      </c>
    </row>
    <row r="6249" spans="1:17" x14ac:dyDescent="0.45">
      <c r="A6249" s="35">
        <f>Factors!A6249</f>
        <v>42038</v>
      </c>
      <c r="B6249" s="18">
        <v>1.0942000000000001</v>
      </c>
      <c r="D6249" s="22">
        <v>0.16750000000000001</v>
      </c>
      <c r="E6249" s="20">
        <f t="shared" si="485"/>
        <v>0.26600000000000001</v>
      </c>
      <c r="F6249" s="22">
        <v>0.21</v>
      </c>
      <c r="G6249" s="21"/>
      <c r="H6249" s="10">
        <v>1.7018</v>
      </c>
      <c r="I6249" s="10">
        <v>1.5114999999999998</v>
      </c>
      <c r="J6249" s="21"/>
      <c r="K6249" s="10">
        <v>5.09</v>
      </c>
      <c r="L6249" s="22">
        <v>0.26600000000000001</v>
      </c>
      <c r="N6249" s="14">
        <f t="shared" si="486"/>
        <v>1.5114999999999998</v>
      </c>
      <c r="O6249" s="26">
        <f t="shared" si="487"/>
        <v>1.0942000000000001</v>
      </c>
      <c r="P6249" s="16">
        <f t="shared" si="488"/>
        <v>9.9999999999999995E-8</v>
      </c>
      <c r="Q6249" s="16">
        <f t="shared" si="489"/>
        <v>9.9999999999999995E-8</v>
      </c>
    </row>
    <row r="6250" spans="1:17" x14ac:dyDescent="0.45">
      <c r="A6250" s="35">
        <f>Factors!A6250</f>
        <v>42039</v>
      </c>
      <c r="B6250" s="18">
        <v>1.1052999999999999</v>
      </c>
      <c r="D6250" s="22">
        <v>0.19289999999999999</v>
      </c>
      <c r="E6250" s="20">
        <f t="shared" si="485"/>
        <v>0.26300000000000001</v>
      </c>
      <c r="F6250" s="22">
        <v>0.21</v>
      </c>
      <c r="G6250" s="21"/>
      <c r="H6250" s="10">
        <v>1.6987000000000001</v>
      </c>
      <c r="I6250" s="10">
        <v>1.4666000000000001</v>
      </c>
      <c r="J6250" s="21"/>
      <c r="K6250" s="10">
        <v>5.09</v>
      </c>
      <c r="L6250" s="22">
        <v>0.26300000000000001</v>
      </c>
      <c r="N6250" s="14">
        <f t="shared" si="486"/>
        <v>1.4666000000000001</v>
      </c>
      <c r="O6250" s="26">
        <f t="shared" si="487"/>
        <v>1.1052999999999999</v>
      </c>
      <c r="P6250" s="16">
        <f t="shared" si="488"/>
        <v>9.9999999999999995E-8</v>
      </c>
      <c r="Q6250" s="16">
        <f t="shared" si="489"/>
        <v>9.9999999999999995E-8</v>
      </c>
    </row>
    <row r="6251" spans="1:17" x14ac:dyDescent="0.45">
      <c r="A6251" s="35">
        <f>Factors!A6251</f>
        <v>42040</v>
      </c>
      <c r="B6251" s="18">
        <v>1.1177999999999999</v>
      </c>
      <c r="D6251" s="22">
        <v>0.19289999999999999</v>
      </c>
      <c r="E6251" s="20">
        <f t="shared" si="485"/>
        <v>0.26200000000000001</v>
      </c>
      <c r="F6251" s="22">
        <v>0.21</v>
      </c>
      <c r="G6251" s="21"/>
      <c r="H6251" s="10">
        <v>1.6876</v>
      </c>
      <c r="I6251" s="10">
        <v>1.4687000000000001</v>
      </c>
      <c r="J6251" s="21"/>
      <c r="K6251" s="10">
        <v>5.09</v>
      </c>
      <c r="L6251" s="22">
        <v>0.26200000000000001</v>
      </c>
      <c r="N6251" s="14">
        <f t="shared" si="486"/>
        <v>1.4687000000000001</v>
      </c>
      <c r="O6251" s="26">
        <f t="shared" si="487"/>
        <v>1.1177999999999999</v>
      </c>
      <c r="P6251" s="16">
        <f t="shared" si="488"/>
        <v>9.9999999999999995E-8</v>
      </c>
      <c r="Q6251" s="16">
        <f t="shared" si="489"/>
        <v>9.9999999999999995E-8</v>
      </c>
    </row>
    <row r="6252" spans="1:17" x14ac:dyDescent="0.45">
      <c r="A6252" s="35">
        <f>Factors!A6252</f>
        <v>42041</v>
      </c>
      <c r="B6252" s="18">
        <v>1.3037000000000001</v>
      </c>
      <c r="D6252" s="22">
        <v>0.24379999999999999</v>
      </c>
      <c r="E6252" s="20">
        <f t="shared" si="485"/>
        <v>0.26100000000000001</v>
      </c>
      <c r="F6252" s="22">
        <v>0.21</v>
      </c>
      <c r="G6252" s="21"/>
      <c r="H6252" s="10">
        <v>1.7175</v>
      </c>
      <c r="I6252" s="10">
        <v>1.4803999999999999</v>
      </c>
      <c r="J6252" s="21"/>
      <c r="K6252" s="10">
        <v>5.09</v>
      </c>
      <c r="L6252" s="22">
        <v>0.26100000000000001</v>
      </c>
      <c r="N6252" s="14">
        <f t="shared" si="486"/>
        <v>1.4803999999999999</v>
      </c>
      <c r="O6252" s="26">
        <f t="shared" si="487"/>
        <v>1.3037000000000001</v>
      </c>
      <c r="P6252" s="16">
        <f t="shared" si="488"/>
        <v>9.9999999999999995E-8</v>
      </c>
      <c r="Q6252" s="16">
        <f t="shared" si="489"/>
        <v>3.372916874562204E-2</v>
      </c>
    </row>
    <row r="6253" spans="1:17" x14ac:dyDescent="0.45">
      <c r="A6253" s="35">
        <f>Factors!A6253</f>
        <v>42042</v>
      </c>
      <c r="B6253" s="18">
        <v>1.3037000000000001</v>
      </c>
      <c r="D6253" s="22">
        <v>0.24379999999999999</v>
      </c>
      <c r="E6253" s="20">
        <f t="shared" si="485"/>
        <v>0.26100000000000001</v>
      </c>
      <c r="F6253" s="22">
        <v>0.21</v>
      </c>
      <c r="G6253" s="21"/>
      <c r="H6253" s="10">
        <v>1.7175</v>
      </c>
      <c r="I6253" s="10">
        <v>1.4803999999999999</v>
      </c>
      <c r="J6253" s="21"/>
      <c r="K6253" s="10">
        <v>5.09</v>
      </c>
      <c r="L6253" s="22">
        <v>0.26100000000000001</v>
      </c>
      <c r="N6253" s="14">
        <f t="shared" si="486"/>
        <v>1.4803999999999999</v>
      </c>
      <c r="O6253" s="26">
        <f t="shared" si="487"/>
        <v>1.3037000000000001</v>
      </c>
      <c r="P6253" s="16">
        <f t="shared" si="488"/>
        <v>9.9999999999999995E-8</v>
      </c>
      <c r="Q6253" s="16">
        <f t="shared" si="489"/>
        <v>3.372916874562204E-2</v>
      </c>
    </row>
    <row r="6254" spans="1:17" x14ac:dyDescent="0.45">
      <c r="A6254" s="35">
        <f>Factors!A6254</f>
        <v>42043</v>
      </c>
      <c r="B6254" s="18">
        <v>1.3037000000000001</v>
      </c>
      <c r="D6254" s="22">
        <v>0.24379999999999999</v>
      </c>
      <c r="E6254" s="20">
        <f t="shared" si="485"/>
        <v>0.26100000000000001</v>
      </c>
      <c r="F6254" s="22">
        <v>0.21</v>
      </c>
      <c r="G6254" s="21"/>
      <c r="H6254" s="10">
        <v>1.7175</v>
      </c>
      <c r="I6254" s="10">
        <v>1.4803999999999999</v>
      </c>
      <c r="J6254" s="21"/>
      <c r="K6254" s="10">
        <v>5.09</v>
      </c>
      <c r="L6254" s="22">
        <v>0.26100000000000001</v>
      </c>
      <c r="N6254" s="14">
        <f t="shared" si="486"/>
        <v>1.4803999999999999</v>
      </c>
      <c r="O6254" s="26">
        <f t="shared" si="487"/>
        <v>1.3037000000000001</v>
      </c>
      <c r="P6254" s="16">
        <f t="shared" si="488"/>
        <v>9.9999999999999995E-8</v>
      </c>
      <c r="Q6254" s="16">
        <f t="shared" si="489"/>
        <v>3.372916874562204E-2</v>
      </c>
    </row>
    <row r="6255" spans="1:17" x14ac:dyDescent="0.45">
      <c r="A6255" s="35">
        <f>Factors!A6255</f>
        <v>42044</v>
      </c>
      <c r="B6255" s="18">
        <v>1.3216000000000001</v>
      </c>
      <c r="D6255" s="22">
        <v>0.2336</v>
      </c>
      <c r="E6255" s="20">
        <f t="shared" si="485"/>
        <v>0.26100000000000001</v>
      </c>
      <c r="F6255" s="22">
        <v>0.21</v>
      </c>
      <c r="G6255" s="21"/>
      <c r="H6255" s="10">
        <v>1.7088000000000001</v>
      </c>
      <c r="I6255" s="10">
        <v>1.4783999999999999</v>
      </c>
      <c r="J6255" s="21"/>
      <c r="K6255" s="10">
        <v>5.09</v>
      </c>
      <c r="L6255" s="22">
        <v>0.26100000000000001</v>
      </c>
      <c r="N6255" s="14">
        <f t="shared" si="486"/>
        <v>1.4783999999999999</v>
      </c>
      <c r="O6255" s="26">
        <f t="shared" si="487"/>
        <v>1.3216000000000001</v>
      </c>
      <c r="P6255" s="16">
        <f t="shared" si="488"/>
        <v>9.9999999999999995E-8</v>
      </c>
      <c r="Q6255" s="16">
        <f t="shared" si="489"/>
        <v>2.3550543857897566E-2</v>
      </c>
    </row>
    <row r="6256" spans="1:17" x14ac:dyDescent="0.45">
      <c r="A6256" s="35">
        <f>Factors!A6256</f>
        <v>42045</v>
      </c>
      <c r="B6256" s="18">
        <v>1.3449</v>
      </c>
      <c r="D6256" s="22">
        <v>0.22850000000000001</v>
      </c>
      <c r="E6256" s="20">
        <f t="shared" si="485"/>
        <v>0.26200000000000001</v>
      </c>
      <c r="F6256" s="22">
        <v>0.21</v>
      </c>
      <c r="G6256" s="21"/>
      <c r="H6256" s="10">
        <v>1.7027999999999999</v>
      </c>
      <c r="I6256" s="10">
        <v>1.4459</v>
      </c>
      <c r="J6256" s="21"/>
      <c r="K6256" s="10">
        <v>5.09</v>
      </c>
      <c r="L6256" s="22">
        <v>0.26200000000000001</v>
      </c>
      <c r="N6256" s="14">
        <f t="shared" si="486"/>
        <v>1.4459</v>
      </c>
      <c r="O6256" s="26">
        <f t="shared" si="487"/>
        <v>1.3449</v>
      </c>
      <c r="P6256" s="16">
        <f t="shared" si="488"/>
        <v>9.9999999999999995E-8</v>
      </c>
      <c r="Q6256" s="16">
        <f t="shared" si="489"/>
        <v>1.8461231414046431E-2</v>
      </c>
    </row>
    <row r="6257" spans="1:17" x14ac:dyDescent="0.45">
      <c r="A6257" s="35">
        <f>Factors!A6257</f>
        <v>42046</v>
      </c>
      <c r="B6257" s="18">
        <v>1.3479000000000001</v>
      </c>
      <c r="D6257" s="22">
        <v>0.22850000000000001</v>
      </c>
      <c r="E6257" s="20">
        <f t="shared" si="485"/>
        <v>0.26</v>
      </c>
      <c r="F6257" s="22">
        <v>0.21</v>
      </c>
      <c r="G6257" s="21"/>
      <c r="H6257" s="10">
        <v>1.6884000000000001</v>
      </c>
      <c r="I6257" s="10">
        <v>1.4342999999999999</v>
      </c>
      <c r="J6257" s="21"/>
      <c r="K6257" s="10">
        <v>5.09</v>
      </c>
      <c r="L6257" s="22">
        <v>0.26</v>
      </c>
      <c r="N6257" s="14">
        <f t="shared" si="486"/>
        <v>1.4342999999999999</v>
      </c>
      <c r="O6257" s="26">
        <f t="shared" si="487"/>
        <v>1.3479000000000001</v>
      </c>
      <c r="P6257" s="16">
        <f t="shared" si="488"/>
        <v>9.9999999999999995E-8</v>
      </c>
      <c r="Q6257" s="16">
        <f t="shared" si="489"/>
        <v>1.8461231414046431E-2</v>
      </c>
    </row>
    <row r="6258" spans="1:17" x14ac:dyDescent="0.45">
      <c r="A6258" s="35">
        <f>Factors!A6258</f>
        <v>42047</v>
      </c>
      <c r="B6258" s="18">
        <v>1.3090999999999999</v>
      </c>
      <c r="D6258" s="22">
        <v>0.22339999999999999</v>
      </c>
      <c r="E6258" s="20">
        <f t="shared" si="485"/>
        <v>0.26</v>
      </c>
      <c r="F6258" s="22">
        <v>0.21</v>
      </c>
      <c r="G6258" s="21"/>
      <c r="H6258" s="10">
        <v>1.6623999999999999</v>
      </c>
      <c r="I6258" s="10">
        <v>1.4248000000000001</v>
      </c>
      <c r="J6258" s="21"/>
      <c r="K6258" s="10">
        <v>5.09</v>
      </c>
      <c r="L6258" s="22">
        <v>0.26</v>
      </c>
      <c r="N6258" s="14">
        <f t="shared" si="486"/>
        <v>1.4248000000000001</v>
      </c>
      <c r="O6258" s="26">
        <f t="shared" si="487"/>
        <v>1.3090999999999999</v>
      </c>
      <c r="P6258" s="16">
        <f t="shared" si="488"/>
        <v>9.9999999999999995E-8</v>
      </c>
      <c r="Q6258" s="16">
        <f t="shared" si="489"/>
        <v>1.3371918970173091E-2</v>
      </c>
    </row>
    <row r="6259" spans="1:17" x14ac:dyDescent="0.45">
      <c r="A6259" s="35">
        <f>Factors!A6259</f>
        <v>42048</v>
      </c>
      <c r="B6259" s="18">
        <v>1.3185</v>
      </c>
      <c r="D6259" s="22">
        <v>0.21829999999999999</v>
      </c>
      <c r="E6259" s="20">
        <f t="shared" si="485"/>
        <v>0.25900000000000001</v>
      </c>
      <c r="F6259" s="22">
        <v>0.21</v>
      </c>
      <c r="G6259" s="21"/>
      <c r="H6259" s="10">
        <v>1.6952</v>
      </c>
      <c r="I6259" s="10">
        <v>1.4610000000000001</v>
      </c>
      <c r="J6259" s="21"/>
      <c r="K6259" s="10">
        <v>5.09</v>
      </c>
      <c r="L6259" s="22">
        <v>0.25900000000000001</v>
      </c>
      <c r="N6259" s="14">
        <f t="shared" si="486"/>
        <v>1.4610000000000001</v>
      </c>
      <c r="O6259" s="26">
        <f t="shared" si="487"/>
        <v>1.3185</v>
      </c>
      <c r="P6259" s="16">
        <f t="shared" si="488"/>
        <v>9.9999999999999995E-8</v>
      </c>
      <c r="Q6259" s="16">
        <f t="shared" si="489"/>
        <v>8.2826065262997517E-3</v>
      </c>
    </row>
    <row r="6260" spans="1:17" x14ac:dyDescent="0.45">
      <c r="A6260" s="35">
        <f>Factors!A6260</f>
        <v>42049</v>
      </c>
      <c r="B6260" s="18">
        <v>1.3185</v>
      </c>
      <c r="D6260" s="22">
        <v>0.21829999999999999</v>
      </c>
      <c r="E6260" s="20">
        <f t="shared" si="485"/>
        <v>0.25900000000000001</v>
      </c>
      <c r="F6260" s="22">
        <v>0.21</v>
      </c>
      <c r="G6260" s="21"/>
      <c r="H6260" s="10">
        <v>1.6952</v>
      </c>
      <c r="I6260" s="10">
        <v>1.4610000000000001</v>
      </c>
      <c r="J6260" s="21"/>
      <c r="K6260" s="10">
        <v>5.09</v>
      </c>
      <c r="L6260" s="22">
        <v>0.25900000000000001</v>
      </c>
      <c r="N6260" s="14">
        <f t="shared" si="486"/>
        <v>1.4610000000000001</v>
      </c>
      <c r="O6260" s="26">
        <f t="shared" si="487"/>
        <v>1.3185</v>
      </c>
      <c r="P6260" s="16">
        <f t="shared" si="488"/>
        <v>9.9999999999999995E-8</v>
      </c>
      <c r="Q6260" s="16">
        <f t="shared" si="489"/>
        <v>8.2826065262997517E-3</v>
      </c>
    </row>
    <row r="6261" spans="1:17" x14ac:dyDescent="0.45">
      <c r="A6261" s="35">
        <f>Factors!A6261</f>
        <v>42050</v>
      </c>
      <c r="B6261" s="18">
        <v>1.3185</v>
      </c>
      <c r="D6261" s="22">
        <v>0.21829999999999999</v>
      </c>
      <c r="E6261" s="20">
        <f t="shared" si="485"/>
        <v>0.25900000000000001</v>
      </c>
      <c r="F6261" s="22">
        <v>0.21</v>
      </c>
      <c r="G6261" s="21"/>
      <c r="H6261" s="10">
        <v>1.6952</v>
      </c>
      <c r="I6261" s="10">
        <v>1.4610000000000001</v>
      </c>
      <c r="J6261" s="21"/>
      <c r="K6261" s="10">
        <v>5.09</v>
      </c>
      <c r="L6261" s="22">
        <v>0.25900000000000001</v>
      </c>
      <c r="N6261" s="14">
        <f t="shared" si="486"/>
        <v>1.4610000000000001</v>
      </c>
      <c r="O6261" s="26">
        <f t="shared" si="487"/>
        <v>1.3185</v>
      </c>
      <c r="P6261" s="16">
        <f t="shared" si="488"/>
        <v>9.9999999999999995E-8</v>
      </c>
      <c r="Q6261" s="16">
        <f t="shared" si="489"/>
        <v>8.2826065262997517E-3</v>
      </c>
    </row>
    <row r="6262" spans="1:17" x14ac:dyDescent="0.45">
      <c r="A6262" s="35">
        <f>Factors!A6262</f>
        <v>42051</v>
      </c>
      <c r="B6262" s="18">
        <v>1.3237999999999999</v>
      </c>
      <c r="D6262" s="22">
        <v>0.21829999999999999</v>
      </c>
      <c r="E6262" s="20">
        <f t="shared" si="485"/>
        <v>0.25800000000000001</v>
      </c>
      <c r="F6262" s="22">
        <v>0.21</v>
      </c>
      <c r="G6262" s="21"/>
      <c r="H6262" s="10">
        <v>1.6928000000000001</v>
      </c>
      <c r="I6262" s="10">
        <v>1.4619</v>
      </c>
      <c r="J6262" s="21"/>
      <c r="K6262" s="10">
        <v>5.09</v>
      </c>
      <c r="L6262" s="22">
        <v>0.25800000000000001</v>
      </c>
      <c r="N6262" s="14">
        <f t="shared" si="486"/>
        <v>1.4619</v>
      </c>
      <c r="O6262" s="26">
        <f t="shared" si="487"/>
        <v>1.3237999999999999</v>
      </c>
      <c r="P6262" s="16">
        <f t="shared" si="488"/>
        <v>9.9999999999999995E-8</v>
      </c>
      <c r="Q6262" s="16">
        <f t="shared" si="489"/>
        <v>8.2826065262997517E-3</v>
      </c>
    </row>
    <row r="6263" spans="1:17" x14ac:dyDescent="0.45">
      <c r="A6263" s="35">
        <f>Factors!A6263</f>
        <v>42052</v>
      </c>
      <c r="B6263" s="18">
        <v>1.3892</v>
      </c>
      <c r="D6263" s="22">
        <v>0.21829999999999999</v>
      </c>
      <c r="E6263" s="20">
        <f t="shared" si="485"/>
        <v>0.25800000000000001</v>
      </c>
      <c r="F6263" s="22">
        <v>0.21</v>
      </c>
      <c r="G6263" s="21"/>
      <c r="H6263" s="10">
        <v>1.7210999999999999</v>
      </c>
      <c r="I6263" s="10">
        <v>1.4813000000000001</v>
      </c>
      <c r="J6263" s="21"/>
      <c r="K6263" s="10">
        <v>5.09</v>
      </c>
      <c r="L6263" s="22">
        <v>0.25800000000000001</v>
      </c>
      <c r="N6263" s="14">
        <f t="shared" si="486"/>
        <v>1.4813000000000001</v>
      </c>
      <c r="O6263" s="26">
        <f t="shared" si="487"/>
        <v>1.3892</v>
      </c>
      <c r="P6263" s="16">
        <f t="shared" si="488"/>
        <v>9.9999999999999995E-8</v>
      </c>
      <c r="Q6263" s="16">
        <f t="shared" si="489"/>
        <v>8.2826065262997517E-3</v>
      </c>
    </row>
    <row r="6264" spans="1:17" x14ac:dyDescent="0.45">
      <c r="A6264" s="35">
        <f>Factors!A6264</f>
        <v>42053</v>
      </c>
      <c r="B6264" s="18">
        <v>1.2984</v>
      </c>
      <c r="D6264" s="22">
        <v>0.19800000000000001</v>
      </c>
      <c r="E6264" s="20">
        <f t="shared" si="485"/>
        <v>0.255</v>
      </c>
      <c r="F6264" s="22">
        <v>0.21</v>
      </c>
      <c r="G6264" s="21"/>
      <c r="H6264" s="10">
        <v>1.7196</v>
      </c>
      <c r="I6264" s="10">
        <v>1.4651000000000001</v>
      </c>
      <c r="J6264" s="21"/>
      <c r="K6264" s="10">
        <v>5.09</v>
      </c>
      <c r="L6264" s="22">
        <v>0.255</v>
      </c>
      <c r="N6264" s="14">
        <f t="shared" si="486"/>
        <v>1.4651000000000001</v>
      </c>
      <c r="O6264" s="26">
        <f t="shared" si="487"/>
        <v>1.2984</v>
      </c>
      <c r="P6264" s="16">
        <f t="shared" si="488"/>
        <v>9.9999999999999995E-8</v>
      </c>
      <c r="Q6264" s="16">
        <f t="shared" si="489"/>
        <v>9.9999999999999995E-8</v>
      </c>
    </row>
    <row r="6265" spans="1:17" x14ac:dyDescent="0.45">
      <c r="A6265" s="35">
        <f>Factors!A6265</f>
        <v>42054</v>
      </c>
      <c r="B6265" s="18">
        <v>1.3294000000000001</v>
      </c>
      <c r="D6265" s="22">
        <v>0.2082</v>
      </c>
      <c r="E6265" s="20">
        <f t="shared" si="485"/>
        <v>0.252</v>
      </c>
      <c r="F6265" s="22">
        <v>0.21</v>
      </c>
      <c r="G6265" s="21"/>
      <c r="H6265" s="10">
        <v>1.7528999999999999</v>
      </c>
      <c r="I6265" s="10">
        <v>1.4861</v>
      </c>
      <c r="J6265" s="21"/>
      <c r="K6265" s="10">
        <v>5.09</v>
      </c>
      <c r="L6265" s="22">
        <v>0.252</v>
      </c>
      <c r="N6265" s="14">
        <f t="shared" si="486"/>
        <v>1.4861</v>
      </c>
      <c r="O6265" s="26">
        <f t="shared" si="487"/>
        <v>1.3294000000000001</v>
      </c>
      <c r="P6265" s="16">
        <f t="shared" si="488"/>
        <v>9.9999999999999995E-8</v>
      </c>
      <c r="Q6265" s="16">
        <f t="shared" si="489"/>
        <v>9.9999999999999995E-8</v>
      </c>
    </row>
    <row r="6266" spans="1:17" x14ac:dyDescent="0.45">
      <c r="A6266" s="35">
        <f>Factors!A6266</f>
        <v>42055</v>
      </c>
      <c r="B6266" s="18">
        <v>1.3613</v>
      </c>
      <c r="D6266" s="22">
        <v>0.2082</v>
      </c>
      <c r="E6266" s="20">
        <f t="shared" si="485"/>
        <v>0.25</v>
      </c>
      <c r="F6266" s="22">
        <v>0.21</v>
      </c>
      <c r="G6266" s="21"/>
      <c r="H6266" s="10">
        <v>1.7572000000000001</v>
      </c>
      <c r="I6266" s="10">
        <v>1.4881</v>
      </c>
      <c r="J6266" s="21"/>
      <c r="K6266" s="10">
        <v>5.09</v>
      </c>
      <c r="L6266" s="22">
        <v>0.25</v>
      </c>
      <c r="N6266" s="14">
        <f t="shared" si="486"/>
        <v>1.4881</v>
      </c>
      <c r="O6266" s="26">
        <f t="shared" si="487"/>
        <v>1.3613</v>
      </c>
      <c r="P6266" s="16">
        <f t="shared" si="488"/>
        <v>9.9999999999999995E-8</v>
      </c>
      <c r="Q6266" s="16">
        <f t="shared" si="489"/>
        <v>9.9999999999999995E-8</v>
      </c>
    </row>
    <row r="6267" spans="1:17" x14ac:dyDescent="0.45">
      <c r="A6267" s="35">
        <f>Factors!A6267</f>
        <v>42056</v>
      </c>
      <c r="B6267" s="18">
        <v>1.3613</v>
      </c>
      <c r="D6267" s="22">
        <v>0.2082</v>
      </c>
      <c r="E6267" s="20">
        <f t="shared" si="485"/>
        <v>0.25</v>
      </c>
      <c r="F6267" s="22">
        <v>0.21</v>
      </c>
      <c r="G6267" s="21"/>
      <c r="H6267" s="10">
        <v>1.7572000000000001</v>
      </c>
      <c r="I6267" s="10">
        <v>1.4881</v>
      </c>
      <c r="J6267" s="21"/>
      <c r="K6267" s="10">
        <v>5.09</v>
      </c>
      <c r="L6267" s="22">
        <v>0.25</v>
      </c>
      <c r="N6267" s="14">
        <f t="shared" si="486"/>
        <v>1.4881</v>
      </c>
      <c r="O6267" s="26">
        <f t="shared" si="487"/>
        <v>1.3613</v>
      </c>
      <c r="P6267" s="16">
        <f t="shared" si="488"/>
        <v>9.9999999999999995E-8</v>
      </c>
      <c r="Q6267" s="16">
        <f t="shared" si="489"/>
        <v>9.9999999999999995E-8</v>
      </c>
    </row>
    <row r="6268" spans="1:17" x14ac:dyDescent="0.45">
      <c r="A6268" s="35">
        <f>Factors!A6268</f>
        <v>42057</v>
      </c>
      <c r="B6268" s="18">
        <v>1.3613</v>
      </c>
      <c r="D6268" s="22">
        <v>0.2082</v>
      </c>
      <c r="E6268" s="20">
        <f t="shared" si="485"/>
        <v>0.25</v>
      </c>
      <c r="F6268" s="22">
        <v>0.21</v>
      </c>
      <c r="G6268" s="21"/>
      <c r="H6268" s="10">
        <v>1.7572000000000001</v>
      </c>
      <c r="I6268" s="10">
        <v>1.4881</v>
      </c>
      <c r="J6268" s="21"/>
      <c r="K6268" s="10">
        <v>5.09</v>
      </c>
      <c r="L6268" s="22">
        <v>0.25</v>
      </c>
      <c r="N6268" s="14">
        <f t="shared" si="486"/>
        <v>1.4881</v>
      </c>
      <c r="O6268" s="26">
        <f t="shared" si="487"/>
        <v>1.3613</v>
      </c>
      <c r="P6268" s="16">
        <f t="shared" si="488"/>
        <v>9.9999999999999995E-8</v>
      </c>
      <c r="Q6268" s="16">
        <f t="shared" si="489"/>
        <v>9.9999999999999995E-8</v>
      </c>
    </row>
    <row r="6269" spans="1:17" x14ac:dyDescent="0.45">
      <c r="A6269" s="35">
        <f>Factors!A6269</f>
        <v>42058</v>
      </c>
      <c r="B6269" s="18">
        <v>1.3241000000000001</v>
      </c>
      <c r="D6269" s="22">
        <v>0.2031</v>
      </c>
      <c r="E6269" s="20">
        <f t="shared" si="485"/>
        <v>0.246</v>
      </c>
      <c r="F6269" s="22">
        <v>0.21</v>
      </c>
      <c r="G6269" s="21"/>
      <c r="H6269" s="10">
        <v>1.734</v>
      </c>
      <c r="I6269" s="10">
        <v>1.4570000000000001</v>
      </c>
      <c r="J6269" s="21"/>
      <c r="K6269" s="10">
        <v>5.09</v>
      </c>
      <c r="L6269" s="22">
        <v>0.246</v>
      </c>
      <c r="N6269" s="14">
        <f t="shared" si="486"/>
        <v>1.4570000000000001</v>
      </c>
      <c r="O6269" s="26">
        <f t="shared" si="487"/>
        <v>1.3241000000000001</v>
      </c>
      <c r="P6269" s="16">
        <f t="shared" si="488"/>
        <v>9.9999999999999995E-8</v>
      </c>
      <c r="Q6269" s="16">
        <f t="shared" si="489"/>
        <v>9.9999999999999995E-8</v>
      </c>
    </row>
    <row r="6270" spans="1:17" x14ac:dyDescent="0.45">
      <c r="A6270" s="35">
        <f>Factors!A6270</f>
        <v>42059</v>
      </c>
      <c r="B6270" s="18">
        <v>1.2410000000000001</v>
      </c>
      <c r="D6270" s="22">
        <v>0.1827</v>
      </c>
      <c r="E6270" s="20">
        <f t="shared" si="485"/>
        <v>0.245</v>
      </c>
      <c r="F6270" s="22">
        <v>0.21</v>
      </c>
      <c r="G6270" s="21"/>
      <c r="H6270" s="10">
        <v>1.7281</v>
      </c>
      <c r="I6270" s="10">
        <v>1.4439</v>
      </c>
      <c r="J6270" s="21"/>
      <c r="K6270" s="10">
        <v>5.09</v>
      </c>
      <c r="L6270" s="22">
        <v>0.245</v>
      </c>
      <c r="N6270" s="14">
        <f t="shared" si="486"/>
        <v>1.4439</v>
      </c>
      <c r="O6270" s="26">
        <f t="shared" si="487"/>
        <v>1.2410000000000001</v>
      </c>
      <c r="P6270" s="16">
        <f t="shared" si="488"/>
        <v>9.9999999999999995E-8</v>
      </c>
      <c r="Q6270" s="16">
        <f t="shared" si="489"/>
        <v>9.9999999999999995E-8</v>
      </c>
    </row>
    <row r="6271" spans="1:17" x14ac:dyDescent="0.45">
      <c r="A6271" s="35">
        <f>Factors!A6271</f>
        <v>42060</v>
      </c>
      <c r="B6271" s="18">
        <v>1.2544999999999999</v>
      </c>
      <c r="D6271" s="22">
        <v>0.1827</v>
      </c>
      <c r="E6271" s="20">
        <f t="shared" si="485"/>
        <v>0.24099999999999999</v>
      </c>
      <c r="F6271" s="22">
        <v>0.21</v>
      </c>
      <c r="G6271" s="21"/>
      <c r="H6271" s="10">
        <v>1.7351999999999999</v>
      </c>
      <c r="I6271" s="10">
        <v>1.4822</v>
      </c>
      <c r="J6271" s="21"/>
      <c r="K6271" s="10">
        <v>5.09</v>
      </c>
      <c r="L6271" s="22">
        <v>0.24099999999999999</v>
      </c>
      <c r="N6271" s="14">
        <f t="shared" si="486"/>
        <v>1.4822</v>
      </c>
      <c r="O6271" s="26">
        <f t="shared" si="487"/>
        <v>1.2544999999999999</v>
      </c>
      <c r="P6271" s="16">
        <f t="shared" si="488"/>
        <v>9.9999999999999995E-8</v>
      </c>
      <c r="Q6271" s="16">
        <f t="shared" si="489"/>
        <v>9.9999999999999995E-8</v>
      </c>
    </row>
    <row r="6272" spans="1:17" x14ac:dyDescent="0.45">
      <c r="A6272" s="35">
        <f>Factors!A6272</f>
        <v>42061</v>
      </c>
      <c r="B6272" s="18">
        <v>1.3081</v>
      </c>
      <c r="D6272" s="22">
        <v>0.19800000000000001</v>
      </c>
      <c r="E6272" s="20">
        <f t="shared" si="485"/>
        <v>0.23799999999999999</v>
      </c>
      <c r="F6272" s="22">
        <v>0.21</v>
      </c>
      <c r="G6272" s="21"/>
      <c r="H6272" s="10">
        <v>1.8068</v>
      </c>
      <c r="I6272" s="10">
        <v>1.5683</v>
      </c>
      <c r="J6272" s="21"/>
      <c r="K6272" s="10">
        <v>5.09</v>
      </c>
      <c r="L6272" s="22">
        <v>0.23799999999999999</v>
      </c>
      <c r="N6272" s="14">
        <f t="shared" si="486"/>
        <v>1.5683</v>
      </c>
      <c r="O6272" s="26">
        <f t="shared" si="487"/>
        <v>1.3081</v>
      </c>
      <c r="P6272" s="16">
        <f t="shared" si="488"/>
        <v>9.9999999999999995E-8</v>
      </c>
      <c r="Q6272" s="16">
        <f t="shared" si="489"/>
        <v>9.9999999999999995E-8</v>
      </c>
    </row>
    <row r="6273" spans="1:17" x14ac:dyDescent="0.45">
      <c r="A6273" s="35">
        <f>Factors!A6273</f>
        <v>42062</v>
      </c>
      <c r="B6273" s="18">
        <v>1.2793999999999999</v>
      </c>
      <c r="D6273" s="22">
        <v>0.18779999999999999</v>
      </c>
      <c r="E6273" s="20">
        <f t="shared" si="485"/>
        <v>0.23300000000000001</v>
      </c>
      <c r="F6273" s="22">
        <v>0.21</v>
      </c>
      <c r="G6273" s="21"/>
      <c r="H6273" s="10">
        <v>1.8336000000000001</v>
      </c>
      <c r="I6273" s="10">
        <v>1.6414</v>
      </c>
      <c r="J6273" s="21"/>
      <c r="K6273" s="10">
        <v>5.09</v>
      </c>
      <c r="L6273" s="22">
        <v>0.23300000000000001</v>
      </c>
      <c r="N6273" s="14">
        <f t="shared" si="486"/>
        <v>1.6414</v>
      </c>
      <c r="O6273" s="26">
        <f t="shared" si="487"/>
        <v>1.2793999999999999</v>
      </c>
      <c r="P6273" s="16">
        <f t="shared" si="488"/>
        <v>9.9999999999999995E-8</v>
      </c>
      <c r="Q6273" s="16">
        <f t="shared" si="489"/>
        <v>9.9999999999999995E-8</v>
      </c>
    </row>
    <row r="6274" spans="1:17" x14ac:dyDescent="0.45">
      <c r="A6274" s="35">
        <f>Factors!A6274</f>
        <v>42063</v>
      </c>
      <c r="B6274" s="18">
        <v>1.2793999999999999</v>
      </c>
      <c r="D6274" s="22">
        <v>0.18779999999999999</v>
      </c>
      <c r="E6274" s="20">
        <f t="shared" si="485"/>
        <v>0.23300000000000001</v>
      </c>
      <c r="F6274" s="22">
        <v>0.21</v>
      </c>
      <c r="G6274" s="21"/>
      <c r="H6274" s="10">
        <v>1.8336000000000001</v>
      </c>
      <c r="I6274" s="10">
        <v>1.6414</v>
      </c>
      <c r="J6274" s="21"/>
      <c r="K6274" s="10">
        <v>5.09</v>
      </c>
      <c r="L6274" s="22">
        <v>0.23300000000000001</v>
      </c>
      <c r="N6274" s="14">
        <f t="shared" si="486"/>
        <v>1.6414</v>
      </c>
      <c r="O6274" s="26">
        <f t="shared" si="487"/>
        <v>1.2793999999999999</v>
      </c>
      <c r="P6274" s="16">
        <f t="shared" si="488"/>
        <v>9.9999999999999995E-8</v>
      </c>
      <c r="Q6274" s="16">
        <f t="shared" si="489"/>
        <v>9.9999999999999995E-8</v>
      </c>
    </row>
    <row r="6275" spans="1:17" x14ac:dyDescent="0.45">
      <c r="A6275" s="35">
        <f>Factors!A6275</f>
        <v>42064</v>
      </c>
      <c r="B6275" s="18">
        <v>1.2793999999999999</v>
      </c>
      <c r="D6275" s="22">
        <v>0.18779999999999999</v>
      </c>
      <c r="E6275" s="20">
        <f t="shared" si="485"/>
        <v>0.23300000000000001</v>
      </c>
      <c r="F6275" s="22">
        <v>0.21</v>
      </c>
      <c r="G6275" s="21"/>
      <c r="H6275" s="10">
        <v>1.8336000000000001</v>
      </c>
      <c r="I6275" s="10">
        <v>1.6414</v>
      </c>
      <c r="J6275" s="21"/>
      <c r="K6275" s="10">
        <v>5.09</v>
      </c>
      <c r="L6275" s="22">
        <v>0.23300000000000001</v>
      </c>
      <c r="N6275" s="14">
        <f t="shared" si="486"/>
        <v>1.6414</v>
      </c>
      <c r="O6275" s="26">
        <f t="shared" si="487"/>
        <v>1.2793999999999999</v>
      </c>
      <c r="P6275" s="16">
        <f t="shared" si="488"/>
        <v>9.9999999999999995E-8</v>
      </c>
      <c r="Q6275" s="16">
        <f t="shared" si="489"/>
        <v>9.9999999999999995E-8</v>
      </c>
    </row>
    <row r="6276" spans="1:17" x14ac:dyDescent="0.45">
      <c r="A6276" s="35">
        <f>Factors!A6276</f>
        <v>42065</v>
      </c>
      <c r="B6276" s="18">
        <v>1.3371</v>
      </c>
      <c r="D6276" s="22">
        <v>0.19289999999999999</v>
      </c>
      <c r="E6276" s="20">
        <f t="shared" si="485"/>
        <v>0.23</v>
      </c>
      <c r="F6276" s="22">
        <v>0.21</v>
      </c>
      <c r="G6276" s="21"/>
      <c r="H6276" s="10">
        <v>1.8325</v>
      </c>
      <c r="I6276" s="10">
        <v>1.6204000000000001</v>
      </c>
      <c r="J6276" s="21"/>
      <c r="K6276" s="10">
        <v>5.09</v>
      </c>
      <c r="L6276" s="22">
        <v>0.23</v>
      </c>
      <c r="N6276" s="14">
        <f t="shared" si="486"/>
        <v>1.6204000000000001</v>
      </c>
      <c r="O6276" s="26">
        <f t="shared" si="487"/>
        <v>1.3371</v>
      </c>
      <c r="P6276" s="16">
        <f t="shared" si="488"/>
        <v>9.9999999999999995E-8</v>
      </c>
      <c r="Q6276" s="16">
        <f t="shared" si="489"/>
        <v>9.9999999999999995E-8</v>
      </c>
    </row>
    <row r="6277" spans="1:17" x14ac:dyDescent="0.45">
      <c r="A6277" s="35">
        <f>Factors!A6277</f>
        <v>42066</v>
      </c>
      <c r="B6277" s="18">
        <v>1.3644000000000001</v>
      </c>
      <c r="D6277" s="22">
        <v>0.2132</v>
      </c>
      <c r="E6277" s="20">
        <f t="shared" ref="E6277:E6340" si="490">IF(ISERROR(L6277/10),K6277,L6277)</f>
        <v>0.22800000000000001</v>
      </c>
      <c r="F6277" s="22">
        <v>0.21</v>
      </c>
      <c r="G6277" s="21"/>
      <c r="H6277" s="10">
        <v>1.8738000000000001</v>
      </c>
      <c r="I6277" s="10">
        <v>1.6701999999999999</v>
      </c>
      <c r="J6277" s="21"/>
      <c r="K6277" s="10">
        <v>5.09</v>
      </c>
      <c r="L6277" s="22">
        <v>0.22800000000000001</v>
      </c>
      <c r="N6277" s="14">
        <f t="shared" ref="N6277:N6340" si="491">IF(ISERROR(I6277/10),IF(ISERROR(H6277/H6278),N6278*0.99999999,N6278*H6277/H6278),I6277)</f>
        <v>1.6701999999999999</v>
      </c>
      <c r="O6277" s="26">
        <f t="shared" ref="O6277:O6340" si="492">B6277</f>
        <v>1.3644000000000001</v>
      </c>
      <c r="P6277" s="16">
        <f t="shared" ref="P6277:P6340" si="493">IF(               ((1+$D6277/100)/(1+E6277/100)-1)&lt;=0,0.0000001,100*((1+$D6277/100)/(1+E6277/100)-1))</f>
        <v>9.9999999999999995E-8</v>
      </c>
      <c r="Q6277" s="16">
        <f t="shared" ref="Q6277:Q6340" si="494">IF(               ((1+$D6277/100)/(1+F6277/100)-1)&lt;=0,0.0000001,100*((1+$D6277/100)/(1+F6277/100)-1))</f>
        <v>3.1932940824264122E-3</v>
      </c>
    </row>
    <row r="6278" spans="1:17" x14ac:dyDescent="0.45">
      <c r="A6278" s="35">
        <f>Factors!A6278</f>
        <v>42067</v>
      </c>
      <c r="B6278" s="18">
        <v>1.3441000000000001</v>
      </c>
      <c r="D6278" s="22">
        <v>0.23930000000000001</v>
      </c>
      <c r="E6278" s="20">
        <f t="shared" si="490"/>
        <v>0.22700000000000001</v>
      </c>
      <c r="F6278" s="22">
        <v>0.21</v>
      </c>
      <c r="G6278" s="21"/>
      <c r="H6278" s="10">
        <v>1.8793</v>
      </c>
      <c r="I6278" s="10">
        <v>1.6677</v>
      </c>
      <c r="J6278" s="21"/>
      <c r="K6278" s="10">
        <v>5.09</v>
      </c>
      <c r="L6278" s="22">
        <v>0.22700000000000001</v>
      </c>
      <c r="N6278" s="14">
        <f t="shared" si="491"/>
        <v>1.6677</v>
      </c>
      <c r="O6278" s="26">
        <f t="shared" si="492"/>
        <v>1.3441000000000001</v>
      </c>
      <c r="P6278" s="16">
        <f t="shared" si="493"/>
        <v>1.2272142237135242E-2</v>
      </c>
      <c r="Q6278" s="16">
        <f t="shared" si="494"/>
        <v>2.9238598942238347E-2</v>
      </c>
    </row>
    <row r="6279" spans="1:17" x14ac:dyDescent="0.45">
      <c r="A6279" s="35">
        <f>Factors!A6279</f>
        <v>42068</v>
      </c>
      <c r="B6279" s="18">
        <v>1.3141</v>
      </c>
      <c r="D6279" s="22">
        <v>0.2291</v>
      </c>
      <c r="E6279" s="20">
        <f t="shared" si="490"/>
        <v>0.22600000000000001</v>
      </c>
      <c r="F6279" s="22">
        <v>0.21</v>
      </c>
      <c r="G6279" s="21"/>
      <c r="H6279" s="10">
        <v>1.8494999999999999</v>
      </c>
      <c r="I6279" s="10">
        <v>1.6175000000000002</v>
      </c>
      <c r="J6279" s="21"/>
      <c r="K6279" s="10">
        <v>5.09</v>
      </c>
      <c r="L6279" s="22">
        <v>0.22600000000000001</v>
      </c>
      <c r="N6279" s="14">
        <f t="shared" si="491"/>
        <v>1.6175000000000002</v>
      </c>
      <c r="O6279" s="26">
        <f t="shared" si="492"/>
        <v>1.3141</v>
      </c>
      <c r="P6279" s="16">
        <f t="shared" si="493"/>
        <v>3.0930097978609794E-3</v>
      </c>
      <c r="Q6279" s="16">
        <f t="shared" si="494"/>
        <v>1.9059974054491668E-2</v>
      </c>
    </row>
    <row r="6280" spans="1:17" x14ac:dyDescent="0.45">
      <c r="A6280" s="35">
        <f>Factors!A6280</f>
        <v>42069</v>
      </c>
      <c r="B6280" s="18">
        <v>1.4376</v>
      </c>
      <c r="D6280" s="22">
        <v>0.25969999999999999</v>
      </c>
      <c r="E6280" s="20">
        <f t="shared" si="490"/>
        <v>0.22500000000000001</v>
      </c>
      <c r="F6280" s="22">
        <v>0.21</v>
      </c>
      <c r="G6280" s="21"/>
      <c r="H6280" s="10">
        <v>1.8328</v>
      </c>
      <c r="I6280" s="10">
        <v>1.6259999999999999</v>
      </c>
      <c r="J6280" s="21"/>
      <c r="K6280" s="10">
        <v>5.09</v>
      </c>
      <c r="L6280" s="22">
        <v>0.22500000000000001</v>
      </c>
      <c r="N6280" s="14">
        <f t="shared" si="491"/>
        <v>1.6259999999999999</v>
      </c>
      <c r="O6280" s="26">
        <f t="shared" si="492"/>
        <v>1.4376</v>
      </c>
      <c r="P6280" s="16">
        <f t="shared" si="493"/>
        <v>3.4622100274361856E-2</v>
      </c>
      <c r="Q6280" s="16">
        <f t="shared" si="494"/>
        <v>4.9595848717687296E-2</v>
      </c>
    </row>
    <row r="6281" spans="1:17" x14ac:dyDescent="0.45">
      <c r="A6281" s="35">
        <f>Factors!A6281</f>
        <v>42070</v>
      </c>
      <c r="B6281" s="18">
        <v>1.4376</v>
      </c>
      <c r="D6281" s="22">
        <v>0.25969999999999999</v>
      </c>
      <c r="E6281" s="20">
        <f t="shared" si="490"/>
        <v>0.22500000000000001</v>
      </c>
      <c r="F6281" s="22">
        <v>0.21</v>
      </c>
      <c r="G6281" s="21"/>
      <c r="H6281" s="10">
        <v>1.8328</v>
      </c>
      <c r="I6281" s="10">
        <v>1.6259999999999999</v>
      </c>
      <c r="J6281" s="21"/>
      <c r="K6281" s="10">
        <v>5.09</v>
      </c>
      <c r="L6281" s="22">
        <v>0.22500000000000001</v>
      </c>
      <c r="N6281" s="14">
        <f t="shared" si="491"/>
        <v>1.6259999999999999</v>
      </c>
      <c r="O6281" s="26">
        <f t="shared" si="492"/>
        <v>1.4376</v>
      </c>
      <c r="P6281" s="16">
        <f t="shared" si="493"/>
        <v>3.4622100274361856E-2</v>
      </c>
      <c r="Q6281" s="16">
        <f t="shared" si="494"/>
        <v>4.9595848717687296E-2</v>
      </c>
    </row>
    <row r="6282" spans="1:17" x14ac:dyDescent="0.45">
      <c r="A6282" s="35">
        <f>Factors!A6282</f>
        <v>42071</v>
      </c>
      <c r="B6282" s="18">
        <v>1.4376</v>
      </c>
      <c r="D6282" s="22">
        <v>0.25969999999999999</v>
      </c>
      <c r="E6282" s="20">
        <f t="shared" si="490"/>
        <v>0.22500000000000001</v>
      </c>
      <c r="F6282" s="22">
        <v>0.21</v>
      </c>
      <c r="G6282" s="21"/>
      <c r="H6282" s="10">
        <v>1.8328</v>
      </c>
      <c r="I6282" s="10">
        <v>1.6259999999999999</v>
      </c>
      <c r="J6282" s="21"/>
      <c r="K6282" s="10">
        <v>5.09</v>
      </c>
      <c r="L6282" s="22">
        <v>0.22500000000000001</v>
      </c>
      <c r="N6282" s="14">
        <f t="shared" si="491"/>
        <v>1.6259999999999999</v>
      </c>
      <c r="O6282" s="26">
        <f t="shared" si="492"/>
        <v>1.4376</v>
      </c>
      <c r="P6282" s="16">
        <f t="shared" si="493"/>
        <v>3.4622100274361856E-2</v>
      </c>
      <c r="Q6282" s="16">
        <f t="shared" si="494"/>
        <v>4.9595848717687296E-2</v>
      </c>
    </row>
    <row r="6283" spans="1:17" x14ac:dyDescent="0.45">
      <c r="A6283" s="35">
        <f>Factors!A6283</f>
        <v>42072</v>
      </c>
      <c r="B6283" s="18">
        <v>1.4137999999999999</v>
      </c>
      <c r="D6283" s="22">
        <v>0.23930000000000001</v>
      </c>
      <c r="E6283" s="20">
        <f t="shared" si="490"/>
        <v>0.222</v>
      </c>
      <c r="F6283" s="22">
        <v>0.21</v>
      </c>
      <c r="G6283" s="21"/>
      <c r="H6283" s="10">
        <v>1.7631999999999999</v>
      </c>
      <c r="I6283" s="10">
        <v>1.5592999999999999</v>
      </c>
      <c r="J6283" s="21"/>
      <c r="K6283" s="10">
        <v>5.09</v>
      </c>
      <c r="L6283" s="22">
        <v>0.222</v>
      </c>
      <c r="N6283" s="14">
        <f t="shared" si="491"/>
        <v>1.5592999999999999</v>
      </c>
      <c r="O6283" s="26">
        <f t="shared" si="492"/>
        <v>1.4137999999999999</v>
      </c>
      <c r="P6283" s="16">
        <f t="shared" si="493"/>
        <v>1.7261679072455571E-2</v>
      </c>
      <c r="Q6283" s="16">
        <f t="shared" si="494"/>
        <v>2.9238598942238347E-2</v>
      </c>
    </row>
    <row r="6284" spans="1:17" x14ac:dyDescent="0.45">
      <c r="A6284" s="35">
        <f>Factors!A6284</f>
        <v>42073</v>
      </c>
      <c r="B6284" s="18">
        <v>1.3935999999999999</v>
      </c>
      <c r="D6284" s="22">
        <v>0.2291</v>
      </c>
      <c r="E6284" s="20">
        <f t="shared" si="490"/>
        <v>0.219</v>
      </c>
      <c r="F6284" s="22">
        <v>0.21</v>
      </c>
      <c r="G6284" s="21"/>
      <c r="H6284" s="10">
        <v>1.7385999999999999</v>
      </c>
      <c r="I6284" s="10">
        <v>1.5091999999999999</v>
      </c>
      <c r="J6284" s="21"/>
      <c r="K6284" s="10">
        <v>5.09</v>
      </c>
      <c r="L6284" s="22">
        <v>0.219</v>
      </c>
      <c r="N6284" s="14">
        <f t="shared" si="491"/>
        <v>1.5091999999999999</v>
      </c>
      <c r="O6284" s="26">
        <f t="shared" si="492"/>
        <v>1.3935999999999999</v>
      </c>
      <c r="P6284" s="16">
        <f t="shared" si="493"/>
        <v>1.0077929334761926E-2</v>
      </c>
      <c r="Q6284" s="16">
        <f t="shared" si="494"/>
        <v>1.9059974054491668E-2</v>
      </c>
    </row>
    <row r="6285" spans="1:17" x14ac:dyDescent="0.45">
      <c r="A6285" s="35">
        <f>Factors!A6285</f>
        <v>42074</v>
      </c>
      <c r="B6285" s="18">
        <v>1.3935</v>
      </c>
      <c r="D6285" s="22">
        <v>0.23419999999999999</v>
      </c>
      <c r="E6285" s="20">
        <f t="shared" si="490"/>
        <v>0.217</v>
      </c>
      <c r="F6285" s="22">
        <v>0.21</v>
      </c>
      <c r="G6285" s="21"/>
      <c r="H6285" s="10">
        <v>1.7282999999999999</v>
      </c>
      <c r="I6285" s="10">
        <v>1.5101</v>
      </c>
      <c r="J6285" s="21"/>
      <c r="K6285" s="10">
        <v>5.09</v>
      </c>
      <c r="L6285" s="22">
        <v>0.217</v>
      </c>
      <c r="N6285" s="14">
        <f t="shared" si="491"/>
        <v>1.5101</v>
      </c>
      <c r="O6285" s="26">
        <f t="shared" si="492"/>
        <v>1.3935</v>
      </c>
      <c r="P6285" s="16">
        <f t="shared" si="493"/>
        <v>1.7162756817712399E-2</v>
      </c>
      <c r="Q6285" s="16">
        <f t="shared" si="494"/>
        <v>2.4149286498365008E-2</v>
      </c>
    </row>
    <row r="6286" spans="1:17" x14ac:dyDescent="0.45">
      <c r="A6286" s="35">
        <f>Factors!A6286</f>
        <v>42075</v>
      </c>
      <c r="B6286" s="18">
        <v>1.3575999999999999</v>
      </c>
      <c r="D6286" s="22">
        <v>0.23419999999999999</v>
      </c>
      <c r="E6286" s="20">
        <f t="shared" si="490"/>
        <v>0.215</v>
      </c>
      <c r="F6286" s="22">
        <v>0.21</v>
      </c>
      <c r="G6286" s="21"/>
      <c r="H6286" s="10">
        <v>1.7105000000000001</v>
      </c>
      <c r="I6286" s="10">
        <v>1.4803999999999999</v>
      </c>
      <c r="J6286" s="21"/>
      <c r="K6286" s="10">
        <v>5.09</v>
      </c>
      <c r="L6286" s="22">
        <v>0.215</v>
      </c>
      <c r="N6286" s="14">
        <f t="shared" si="491"/>
        <v>1.4803999999999999</v>
      </c>
      <c r="O6286" s="26">
        <f t="shared" si="492"/>
        <v>1.3575999999999999</v>
      </c>
      <c r="P6286" s="16">
        <f t="shared" si="493"/>
        <v>1.9158808561581253E-2</v>
      </c>
      <c r="Q6286" s="16">
        <f t="shared" si="494"/>
        <v>2.4149286498365008E-2</v>
      </c>
    </row>
    <row r="6287" spans="1:17" x14ac:dyDescent="0.45">
      <c r="A6287" s="35">
        <f>Factors!A6287</f>
        <v>42076</v>
      </c>
      <c r="B6287" s="18">
        <v>1.3549</v>
      </c>
      <c r="D6287" s="22">
        <v>0.23419999999999999</v>
      </c>
      <c r="E6287" s="20">
        <f t="shared" si="490"/>
        <v>0.214</v>
      </c>
      <c r="F6287" s="22">
        <v>0.21</v>
      </c>
      <c r="G6287" s="21"/>
      <c r="H6287" s="10">
        <v>1.6956</v>
      </c>
      <c r="I6287" s="10">
        <v>1.4381999999999999</v>
      </c>
      <c r="J6287" s="21"/>
      <c r="K6287" s="10">
        <v>5.09</v>
      </c>
      <c r="L6287" s="22">
        <v>0.214</v>
      </c>
      <c r="N6287" s="14">
        <f t="shared" si="491"/>
        <v>1.4381999999999999</v>
      </c>
      <c r="O6287" s="26">
        <f t="shared" si="492"/>
        <v>1.3549</v>
      </c>
      <c r="P6287" s="16">
        <f t="shared" si="493"/>
        <v>2.0156864310383327E-2</v>
      </c>
      <c r="Q6287" s="16">
        <f t="shared" si="494"/>
        <v>2.4149286498365008E-2</v>
      </c>
    </row>
    <row r="6288" spans="1:17" x14ac:dyDescent="0.45">
      <c r="A6288" s="35">
        <f>Factors!A6288</f>
        <v>42077</v>
      </c>
      <c r="B6288" s="18">
        <v>1.3549</v>
      </c>
      <c r="D6288" s="22">
        <v>0.23419999999999999</v>
      </c>
      <c r="E6288" s="20">
        <f t="shared" si="490"/>
        <v>0.214</v>
      </c>
      <c r="F6288" s="22">
        <v>0.21</v>
      </c>
      <c r="G6288" s="21"/>
      <c r="H6288" s="10">
        <v>1.6956</v>
      </c>
      <c r="I6288" s="10">
        <v>1.4381999999999999</v>
      </c>
      <c r="J6288" s="21"/>
      <c r="K6288" s="10">
        <v>5.09</v>
      </c>
      <c r="L6288" s="22">
        <v>0.214</v>
      </c>
      <c r="N6288" s="14">
        <f t="shared" si="491"/>
        <v>1.4381999999999999</v>
      </c>
      <c r="O6288" s="26">
        <f t="shared" si="492"/>
        <v>1.3549</v>
      </c>
      <c r="P6288" s="16">
        <f t="shared" si="493"/>
        <v>2.0156864310383327E-2</v>
      </c>
      <c r="Q6288" s="16">
        <f t="shared" si="494"/>
        <v>2.4149286498365008E-2</v>
      </c>
    </row>
    <row r="6289" spans="1:17" x14ac:dyDescent="0.45">
      <c r="A6289" s="35">
        <f>Factors!A6289</f>
        <v>42078</v>
      </c>
      <c r="B6289" s="18">
        <v>1.3549</v>
      </c>
      <c r="D6289" s="22">
        <v>0.23419999999999999</v>
      </c>
      <c r="E6289" s="20">
        <f t="shared" si="490"/>
        <v>0.214</v>
      </c>
      <c r="F6289" s="22">
        <v>0.21</v>
      </c>
      <c r="G6289" s="21"/>
      <c r="H6289" s="10">
        <v>1.6956</v>
      </c>
      <c r="I6289" s="10">
        <v>1.4381999999999999</v>
      </c>
      <c r="J6289" s="21"/>
      <c r="K6289" s="10">
        <v>5.09</v>
      </c>
      <c r="L6289" s="22">
        <v>0.214</v>
      </c>
      <c r="N6289" s="14">
        <f t="shared" si="491"/>
        <v>1.4381999999999999</v>
      </c>
      <c r="O6289" s="26">
        <f t="shared" si="492"/>
        <v>1.3549</v>
      </c>
      <c r="P6289" s="16">
        <f t="shared" si="493"/>
        <v>2.0156864310383327E-2</v>
      </c>
      <c r="Q6289" s="16">
        <f t="shared" si="494"/>
        <v>2.4149286498365008E-2</v>
      </c>
    </row>
    <row r="6290" spans="1:17" x14ac:dyDescent="0.45">
      <c r="A6290" s="35">
        <f>Factors!A6290</f>
        <v>42079</v>
      </c>
      <c r="B6290" s="18">
        <v>1.3351</v>
      </c>
      <c r="D6290" s="22">
        <v>0.23930000000000001</v>
      </c>
      <c r="E6290" s="20">
        <f t="shared" si="490"/>
        <v>0.21199999999999999</v>
      </c>
      <c r="F6290" s="22">
        <v>0.21</v>
      </c>
      <c r="G6290" s="21"/>
      <c r="H6290" s="10">
        <v>1.6558000000000002</v>
      </c>
      <c r="I6290" s="10">
        <v>1.4051</v>
      </c>
      <c r="J6290" s="21"/>
      <c r="K6290" s="10">
        <v>5.09</v>
      </c>
      <c r="L6290" s="22">
        <v>0.21199999999999999</v>
      </c>
      <c r="N6290" s="14">
        <f t="shared" si="491"/>
        <v>1.4051</v>
      </c>
      <c r="O6290" s="26">
        <f t="shared" si="492"/>
        <v>1.3351</v>
      </c>
      <c r="P6290" s="16">
        <f t="shared" si="493"/>
        <v>2.7242246437575446E-2</v>
      </c>
      <c r="Q6290" s="16">
        <f t="shared" si="494"/>
        <v>2.9238598942238347E-2</v>
      </c>
    </row>
    <row r="6291" spans="1:17" x14ac:dyDescent="0.45">
      <c r="A6291" s="35">
        <f>Factors!A6291</f>
        <v>42080</v>
      </c>
      <c r="B6291" s="18">
        <v>1.3603000000000001</v>
      </c>
      <c r="D6291" s="22">
        <v>0.25459999999999999</v>
      </c>
      <c r="E6291" s="20">
        <f t="shared" si="490"/>
        <v>0.20899999999999999</v>
      </c>
      <c r="F6291" s="22">
        <v>0.21</v>
      </c>
      <c r="G6291" s="21"/>
      <c r="H6291" s="10">
        <v>1.653</v>
      </c>
      <c r="I6291" s="10">
        <v>1.3794</v>
      </c>
      <c r="J6291" s="21"/>
      <c r="K6291" s="10">
        <v>5.09</v>
      </c>
      <c r="L6291" s="22">
        <v>0.20899999999999999</v>
      </c>
      <c r="N6291" s="14">
        <f t="shared" si="491"/>
        <v>1.3794</v>
      </c>
      <c r="O6291" s="26">
        <f t="shared" si="492"/>
        <v>1.3603000000000001</v>
      </c>
      <c r="P6291" s="16">
        <f t="shared" si="493"/>
        <v>4.5504894769932136E-2</v>
      </c>
      <c r="Q6291" s="16">
        <f t="shared" si="494"/>
        <v>4.4506536273813957E-2</v>
      </c>
    </row>
    <row r="6292" spans="1:17" x14ac:dyDescent="0.45">
      <c r="A6292" s="35">
        <f>Factors!A6292</f>
        <v>42081</v>
      </c>
      <c r="B6292" s="18">
        <v>1.1935</v>
      </c>
      <c r="D6292" s="22">
        <v>0.19339999999999999</v>
      </c>
      <c r="E6292" s="20">
        <f t="shared" si="490"/>
        <v>0.21199999999999999</v>
      </c>
      <c r="F6292" s="22">
        <v>0.21</v>
      </c>
      <c r="G6292" s="21"/>
      <c r="H6292" s="10">
        <v>1.7242</v>
      </c>
      <c r="I6292" s="10">
        <v>1.4882</v>
      </c>
      <c r="J6292" s="21"/>
      <c r="K6292" s="10">
        <v>5.09</v>
      </c>
      <c r="L6292" s="22">
        <v>0.21199999999999999</v>
      </c>
      <c r="N6292" s="14">
        <f t="shared" si="491"/>
        <v>1.4882</v>
      </c>
      <c r="O6292" s="26">
        <f t="shared" si="492"/>
        <v>1.1935</v>
      </c>
      <c r="P6292" s="16">
        <f t="shared" si="493"/>
        <v>9.9999999999999995E-8</v>
      </c>
      <c r="Q6292" s="16">
        <f t="shared" si="494"/>
        <v>9.9999999999999995E-8</v>
      </c>
    </row>
    <row r="6293" spans="1:17" x14ac:dyDescent="0.45">
      <c r="A6293" s="35">
        <f>Factors!A6293</f>
        <v>42082</v>
      </c>
      <c r="B6293" s="18">
        <v>1.2585</v>
      </c>
      <c r="D6293" s="22">
        <v>0.23930000000000001</v>
      </c>
      <c r="E6293" s="20">
        <f t="shared" si="490"/>
        <v>0.20899999999999999</v>
      </c>
      <c r="F6293" s="22">
        <v>0.21</v>
      </c>
      <c r="G6293" s="21"/>
      <c r="H6293" s="10">
        <v>1.7932000000000001</v>
      </c>
      <c r="I6293" s="10">
        <v>1.5194999999999999</v>
      </c>
      <c r="J6293" s="21"/>
      <c r="K6293" s="10">
        <v>5.09</v>
      </c>
      <c r="L6293" s="22">
        <v>0.20899999999999999</v>
      </c>
      <c r="N6293" s="14">
        <f t="shared" si="491"/>
        <v>1.5194999999999999</v>
      </c>
      <c r="O6293" s="26">
        <f t="shared" si="492"/>
        <v>1.2585</v>
      </c>
      <c r="P6293" s="16">
        <f t="shared" si="493"/>
        <v>3.0236805077410445E-2</v>
      </c>
      <c r="Q6293" s="16">
        <f t="shared" si="494"/>
        <v>2.9238598942238347E-2</v>
      </c>
    </row>
    <row r="6294" spans="1:17" x14ac:dyDescent="0.45">
      <c r="A6294" s="35">
        <f>Factors!A6294</f>
        <v>42083</v>
      </c>
      <c r="B6294" s="18">
        <v>1.2158</v>
      </c>
      <c r="D6294" s="22">
        <v>0.21379999999999999</v>
      </c>
      <c r="E6294" s="20">
        <f t="shared" si="490"/>
        <v>0.20499999999999999</v>
      </c>
      <c r="F6294" s="22">
        <v>0.21</v>
      </c>
      <c r="G6294" s="21"/>
      <c r="H6294" s="10">
        <v>1.7662</v>
      </c>
      <c r="I6294" s="10">
        <v>1.5190000000000001</v>
      </c>
      <c r="J6294" s="21"/>
      <c r="K6294" s="10">
        <v>5.09</v>
      </c>
      <c r="L6294" s="22">
        <v>0.20499999999999999</v>
      </c>
      <c r="N6294" s="14">
        <f t="shared" si="491"/>
        <v>1.5190000000000001</v>
      </c>
      <c r="O6294" s="26">
        <f t="shared" si="492"/>
        <v>1.2158</v>
      </c>
      <c r="P6294" s="16">
        <f t="shared" si="493"/>
        <v>8.7819969063263059E-3</v>
      </c>
      <c r="Q6294" s="16">
        <f t="shared" si="494"/>
        <v>3.7920367228716501E-3</v>
      </c>
    </row>
    <row r="6295" spans="1:17" x14ac:dyDescent="0.45">
      <c r="A6295" s="35">
        <f>Factors!A6295</f>
        <v>42084</v>
      </c>
      <c r="B6295" s="18">
        <v>1.2158</v>
      </c>
      <c r="D6295" s="22">
        <v>0.21379999999999999</v>
      </c>
      <c r="E6295" s="20">
        <f t="shared" si="490"/>
        <v>0.20499999999999999</v>
      </c>
      <c r="F6295" s="22">
        <v>0.21</v>
      </c>
      <c r="G6295" s="21"/>
      <c r="H6295" s="10">
        <v>1.7662</v>
      </c>
      <c r="I6295" s="10">
        <v>1.5190000000000001</v>
      </c>
      <c r="J6295" s="21"/>
      <c r="K6295" s="10">
        <v>5.09</v>
      </c>
      <c r="L6295" s="22">
        <v>0.20499999999999999</v>
      </c>
      <c r="N6295" s="14">
        <f t="shared" si="491"/>
        <v>1.5190000000000001</v>
      </c>
      <c r="O6295" s="26">
        <f t="shared" si="492"/>
        <v>1.2158</v>
      </c>
      <c r="P6295" s="16">
        <f t="shared" si="493"/>
        <v>8.7819969063263059E-3</v>
      </c>
      <c r="Q6295" s="16">
        <f t="shared" si="494"/>
        <v>3.7920367228716501E-3</v>
      </c>
    </row>
    <row r="6296" spans="1:17" x14ac:dyDescent="0.45">
      <c r="A6296" s="35">
        <f>Factors!A6296</f>
        <v>42085</v>
      </c>
      <c r="B6296" s="18">
        <v>1.2158</v>
      </c>
      <c r="D6296" s="22">
        <v>0.21379999999999999</v>
      </c>
      <c r="E6296" s="20">
        <f t="shared" si="490"/>
        <v>0.20499999999999999</v>
      </c>
      <c r="F6296" s="22">
        <v>0.21</v>
      </c>
      <c r="G6296" s="21"/>
      <c r="H6296" s="10">
        <v>1.7662</v>
      </c>
      <c r="I6296" s="10">
        <v>1.5190000000000001</v>
      </c>
      <c r="J6296" s="21"/>
      <c r="K6296" s="10">
        <v>5.09</v>
      </c>
      <c r="L6296" s="22">
        <v>0.20499999999999999</v>
      </c>
      <c r="N6296" s="14">
        <f t="shared" si="491"/>
        <v>1.5190000000000001</v>
      </c>
      <c r="O6296" s="26">
        <f t="shared" si="492"/>
        <v>1.2158</v>
      </c>
      <c r="P6296" s="16">
        <f t="shared" si="493"/>
        <v>8.7819969063263059E-3</v>
      </c>
      <c r="Q6296" s="16">
        <f t="shared" si="494"/>
        <v>3.7920367228716501E-3</v>
      </c>
    </row>
    <row r="6297" spans="1:17" x14ac:dyDescent="0.45">
      <c r="A6297" s="35">
        <f>Factors!A6297</f>
        <v>42086</v>
      </c>
      <c r="B6297" s="18">
        <v>1.2251000000000001</v>
      </c>
      <c r="D6297" s="22">
        <v>0.21379999999999999</v>
      </c>
      <c r="E6297" s="20">
        <f t="shared" si="490"/>
        <v>0.20300000000000001</v>
      </c>
      <c r="F6297" s="22">
        <v>0.21</v>
      </c>
      <c r="G6297" s="21"/>
      <c r="H6297" s="10">
        <v>1.7486999999999999</v>
      </c>
      <c r="I6297" s="10">
        <v>1.4985999999999999</v>
      </c>
      <c r="J6297" s="21"/>
      <c r="K6297" s="10">
        <v>5.09</v>
      </c>
      <c r="L6297" s="22">
        <v>0.20300000000000001</v>
      </c>
      <c r="N6297" s="14">
        <f t="shared" si="491"/>
        <v>1.4985999999999999</v>
      </c>
      <c r="O6297" s="26">
        <f t="shared" si="492"/>
        <v>1.2251000000000001</v>
      </c>
      <c r="P6297" s="16">
        <f t="shared" si="493"/>
        <v>1.0778120415566583E-2</v>
      </c>
      <c r="Q6297" s="16">
        <f t="shared" si="494"/>
        <v>3.7920367228716501E-3</v>
      </c>
    </row>
    <row r="6298" spans="1:17" x14ac:dyDescent="0.45">
      <c r="A6298" s="35">
        <f>Factors!A6298</f>
        <v>42087</v>
      </c>
      <c r="B6298" s="18">
        <v>1.1933</v>
      </c>
      <c r="D6298" s="22">
        <v>0.21379999999999999</v>
      </c>
      <c r="E6298" s="20">
        <f t="shared" si="490"/>
        <v>0.20200000000000001</v>
      </c>
      <c r="F6298" s="22">
        <v>0.21</v>
      </c>
      <c r="G6298" s="21"/>
      <c r="H6298" s="10">
        <v>1.7721</v>
      </c>
      <c r="I6298" s="10">
        <v>1.5604</v>
      </c>
      <c r="J6298" s="21"/>
      <c r="K6298" s="10">
        <v>5.09</v>
      </c>
      <c r="L6298" s="22">
        <v>0.20200000000000001</v>
      </c>
      <c r="N6298" s="14">
        <f t="shared" si="491"/>
        <v>1.5604</v>
      </c>
      <c r="O6298" s="26">
        <f t="shared" si="492"/>
        <v>1.1933</v>
      </c>
      <c r="P6298" s="16">
        <f t="shared" si="493"/>
        <v>1.1776212051661794E-2</v>
      </c>
      <c r="Q6298" s="16">
        <f t="shared" si="494"/>
        <v>3.7920367228716501E-3</v>
      </c>
    </row>
    <row r="6299" spans="1:17" x14ac:dyDescent="0.45">
      <c r="A6299" s="35">
        <f>Factors!A6299</f>
        <v>42088</v>
      </c>
      <c r="B6299" s="18">
        <v>1.2077</v>
      </c>
      <c r="D6299" s="22">
        <v>0.23419999999999999</v>
      </c>
      <c r="E6299" s="20">
        <f t="shared" si="490"/>
        <v>0.20100000000000001</v>
      </c>
      <c r="F6299" s="22">
        <v>0.21</v>
      </c>
      <c r="G6299" s="21"/>
      <c r="H6299" s="10">
        <v>1.8028999999999999</v>
      </c>
      <c r="I6299" s="10">
        <v>1.6223999999999998</v>
      </c>
      <c r="J6299" s="21"/>
      <c r="K6299" s="10">
        <v>5.09</v>
      </c>
      <c r="L6299" s="22">
        <v>0.20100000000000001</v>
      </c>
      <c r="N6299" s="14">
        <f t="shared" si="491"/>
        <v>1.6223999999999998</v>
      </c>
      <c r="O6299" s="26">
        <f t="shared" si="492"/>
        <v>1.2077</v>
      </c>
      <c r="P6299" s="16">
        <f t="shared" si="493"/>
        <v>3.3133401862261991E-2</v>
      </c>
      <c r="Q6299" s="16">
        <f t="shared" si="494"/>
        <v>2.4149286498365008E-2</v>
      </c>
    </row>
    <row r="6300" spans="1:17" x14ac:dyDescent="0.45">
      <c r="A6300" s="35">
        <f>Factors!A6300</f>
        <v>42089</v>
      </c>
      <c r="B6300" s="18">
        <v>1.2414000000000001</v>
      </c>
      <c r="D6300" s="22">
        <v>0.25459999999999999</v>
      </c>
      <c r="E6300" s="20">
        <f t="shared" si="490"/>
        <v>0.20100000000000001</v>
      </c>
      <c r="F6300" s="22">
        <v>0.21</v>
      </c>
      <c r="G6300" s="21"/>
      <c r="H6300" s="10">
        <v>1.8087</v>
      </c>
      <c r="I6300" s="10">
        <v>1.6375999999999999</v>
      </c>
      <c r="J6300" s="21"/>
      <c r="K6300" s="10">
        <v>5.09</v>
      </c>
      <c r="L6300" s="22">
        <v>0.20100000000000001</v>
      </c>
      <c r="N6300" s="14">
        <f t="shared" si="491"/>
        <v>1.6375999999999999</v>
      </c>
      <c r="O6300" s="26">
        <f t="shared" si="492"/>
        <v>1.2414000000000001</v>
      </c>
      <c r="P6300" s="16">
        <f t="shared" si="493"/>
        <v>5.3492480114947227E-2</v>
      </c>
      <c r="Q6300" s="16">
        <f t="shared" si="494"/>
        <v>4.4506536273813957E-2</v>
      </c>
    </row>
    <row r="6301" spans="1:17" x14ac:dyDescent="0.45">
      <c r="A6301" s="35">
        <f>Factors!A6301</f>
        <v>42090</v>
      </c>
      <c r="B6301" s="18">
        <v>1.1857</v>
      </c>
      <c r="D6301" s="22">
        <v>0.23930000000000001</v>
      </c>
      <c r="E6301" s="20">
        <f t="shared" si="490"/>
        <v>0.19900000000000001</v>
      </c>
      <c r="F6301" s="22">
        <v>0.21</v>
      </c>
      <c r="G6301" s="21"/>
      <c r="H6301" s="10">
        <v>1.7766999999999999</v>
      </c>
      <c r="I6301" s="10">
        <v>1.5859999999999999</v>
      </c>
      <c r="J6301" s="21"/>
      <c r="K6301" s="10">
        <v>5.09</v>
      </c>
      <c r="L6301" s="22">
        <v>0.19900000000000001</v>
      </c>
      <c r="N6301" s="14">
        <f t="shared" si="491"/>
        <v>1.5859999999999999</v>
      </c>
      <c r="O6301" s="26">
        <f t="shared" si="492"/>
        <v>1.1857</v>
      </c>
      <c r="P6301" s="16">
        <f t="shared" si="493"/>
        <v>4.0219962275078736E-2</v>
      </c>
      <c r="Q6301" s="16">
        <f t="shared" si="494"/>
        <v>2.9238598942238347E-2</v>
      </c>
    </row>
    <row r="6302" spans="1:17" x14ac:dyDescent="0.45">
      <c r="A6302" s="35">
        <f>Factors!A6302</f>
        <v>42091</v>
      </c>
      <c r="B6302" s="18">
        <v>1.1857</v>
      </c>
      <c r="D6302" s="22">
        <v>0.23930000000000001</v>
      </c>
      <c r="E6302" s="20">
        <f t="shared" si="490"/>
        <v>0.19900000000000001</v>
      </c>
      <c r="F6302" s="22">
        <v>0.21</v>
      </c>
      <c r="G6302" s="21"/>
      <c r="H6302" s="10">
        <v>1.7766999999999999</v>
      </c>
      <c r="I6302" s="10">
        <v>1.5859999999999999</v>
      </c>
      <c r="J6302" s="21"/>
      <c r="K6302" s="10">
        <v>5.09</v>
      </c>
      <c r="L6302" s="22">
        <v>0.19900000000000001</v>
      </c>
      <c r="N6302" s="14">
        <f t="shared" si="491"/>
        <v>1.5859999999999999</v>
      </c>
      <c r="O6302" s="26">
        <f t="shared" si="492"/>
        <v>1.1857</v>
      </c>
      <c r="P6302" s="16">
        <f t="shared" si="493"/>
        <v>4.0219962275078736E-2</v>
      </c>
      <c r="Q6302" s="16">
        <f t="shared" si="494"/>
        <v>2.9238598942238347E-2</v>
      </c>
    </row>
    <row r="6303" spans="1:17" x14ac:dyDescent="0.45">
      <c r="A6303" s="35">
        <f>Factors!A6303</f>
        <v>42092</v>
      </c>
      <c r="B6303" s="18">
        <v>1.1857</v>
      </c>
      <c r="D6303" s="22">
        <v>0.23930000000000001</v>
      </c>
      <c r="E6303" s="20">
        <f t="shared" si="490"/>
        <v>0.19900000000000001</v>
      </c>
      <c r="F6303" s="22">
        <v>0.21</v>
      </c>
      <c r="G6303" s="21"/>
      <c r="H6303" s="10">
        <v>1.7766999999999999</v>
      </c>
      <c r="I6303" s="10">
        <v>1.5859999999999999</v>
      </c>
      <c r="J6303" s="21"/>
      <c r="K6303" s="10">
        <v>5.09</v>
      </c>
      <c r="L6303" s="22">
        <v>0.19900000000000001</v>
      </c>
      <c r="N6303" s="14">
        <f t="shared" si="491"/>
        <v>1.5859999999999999</v>
      </c>
      <c r="O6303" s="26">
        <f t="shared" si="492"/>
        <v>1.1857</v>
      </c>
      <c r="P6303" s="16">
        <f t="shared" si="493"/>
        <v>4.0219962275078736E-2</v>
      </c>
      <c r="Q6303" s="16">
        <f t="shared" si="494"/>
        <v>2.9238598942238347E-2</v>
      </c>
    </row>
    <row r="6304" spans="1:17" x14ac:dyDescent="0.45">
      <c r="A6304" s="35">
        <f>Factors!A6304</f>
        <v>42093</v>
      </c>
      <c r="B6304" s="18">
        <v>1.1945000000000001</v>
      </c>
      <c r="D6304" s="22">
        <v>0.24440000000000001</v>
      </c>
      <c r="E6304" s="20">
        <f t="shared" si="490"/>
        <v>0.19800000000000001</v>
      </c>
      <c r="F6304" s="22">
        <v>0.21</v>
      </c>
      <c r="G6304" s="21"/>
      <c r="H6304" s="10">
        <v>1.7463</v>
      </c>
      <c r="I6304" s="10">
        <v>1.5518000000000001</v>
      </c>
      <c r="J6304" s="21"/>
      <c r="K6304" s="10">
        <v>5.09</v>
      </c>
      <c r="L6304" s="22">
        <v>0.19800000000000001</v>
      </c>
      <c r="N6304" s="14">
        <f t="shared" si="491"/>
        <v>1.5518000000000001</v>
      </c>
      <c r="O6304" s="26">
        <f t="shared" si="492"/>
        <v>1.1945000000000001</v>
      </c>
      <c r="P6304" s="16">
        <f t="shared" si="493"/>
        <v>4.6308309547082871E-2</v>
      </c>
      <c r="Q6304" s="16">
        <f t="shared" si="494"/>
        <v>3.4327911386089482E-2</v>
      </c>
    </row>
    <row r="6305" spans="1:17" x14ac:dyDescent="0.45">
      <c r="A6305" s="35">
        <f>Factors!A6305</f>
        <v>42094</v>
      </c>
      <c r="B6305" s="18">
        <v>1.1607000000000001</v>
      </c>
      <c r="D6305" s="22">
        <v>0.2291</v>
      </c>
      <c r="E6305" s="20">
        <f t="shared" si="490"/>
        <v>0.19800000000000001</v>
      </c>
      <c r="F6305" s="22">
        <v>0.21</v>
      </c>
      <c r="G6305" s="21"/>
      <c r="H6305" s="10">
        <v>1.7772999999999999</v>
      </c>
      <c r="I6305" s="10">
        <v>1.5775999999999999</v>
      </c>
      <c r="J6305" s="21"/>
      <c r="K6305" s="10">
        <v>5.09</v>
      </c>
      <c r="L6305" s="22">
        <v>0.19800000000000001</v>
      </c>
      <c r="N6305" s="14">
        <f t="shared" si="491"/>
        <v>1.5775999999999999</v>
      </c>
      <c r="O6305" s="26">
        <f t="shared" si="492"/>
        <v>1.1607000000000001</v>
      </c>
      <c r="P6305" s="16">
        <f t="shared" si="493"/>
        <v>3.103854368349257E-2</v>
      </c>
      <c r="Q6305" s="16">
        <f t="shared" si="494"/>
        <v>1.9059974054491668E-2</v>
      </c>
    </row>
    <row r="6306" spans="1:17" x14ac:dyDescent="0.45">
      <c r="A6306" s="35">
        <f>Factors!A6306</f>
        <v>42095</v>
      </c>
      <c r="B6306" s="18">
        <v>1.1301000000000001</v>
      </c>
      <c r="D6306" s="22">
        <v>0.23419999999999999</v>
      </c>
      <c r="E6306" s="20">
        <f t="shared" si="490"/>
        <v>0.19600000000000001</v>
      </c>
      <c r="F6306" s="22">
        <v>0.21</v>
      </c>
      <c r="G6306" s="21"/>
      <c r="H6306" s="10">
        <v>1.8058000000000001</v>
      </c>
      <c r="I6306" s="10">
        <v>1.6341999999999999</v>
      </c>
      <c r="J6306" s="21"/>
      <c r="K6306" s="10">
        <v>5.09</v>
      </c>
      <c r="L6306" s="22">
        <v>0.19600000000000001</v>
      </c>
      <c r="N6306" s="14">
        <f t="shared" si="491"/>
        <v>1.6341999999999999</v>
      </c>
      <c r="O6306" s="26">
        <f t="shared" si="492"/>
        <v>1.1301000000000001</v>
      </c>
      <c r="P6306" s="16">
        <f t="shared" si="493"/>
        <v>3.8125274462075254E-2</v>
      </c>
      <c r="Q6306" s="16">
        <f t="shared" si="494"/>
        <v>2.4149286498365008E-2</v>
      </c>
    </row>
    <row r="6307" spans="1:17" x14ac:dyDescent="0.45">
      <c r="A6307" s="35">
        <f>Factors!A6307</f>
        <v>42096</v>
      </c>
      <c r="B6307" s="18">
        <v>1.1416999999999999</v>
      </c>
      <c r="D6307" s="22">
        <v>0.23419999999999999</v>
      </c>
      <c r="E6307" s="20">
        <f t="shared" si="490"/>
        <v>0.19500000000000001</v>
      </c>
      <c r="F6307" s="22">
        <v>0.21</v>
      </c>
      <c r="G6307" s="21"/>
      <c r="H6307" s="10">
        <v>1.8148</v>
      </c>
      <c r="I6307" s="10">
        <v>1.6232</v>
      </c>
      <c r="J6307" s="21"/>
      <c r="K6307" s="10">
        <v>5.09</v>
      </c>
      <c r="L6307" s="22">
        <v>0.19500000000000001</v>
      </c>
      <c r="N6307" s="14">
        <f t="shared" si="491"/>
        <v>1.6232</v>
      </c>
      <c r="O6307" s="26">
        <f t="shared" si="492"/>
        <v>1.1416999999999999</v>
      </c>
      <c r="P6307" s="16">
        <f t="shared" si="493"/>
        <v>3.9123708767929699E-2</v>
      </c>
      <c r="Q6307" s="16">
        <f t="shared" si="494"/>
        <v>2.4149286498365008E-2</v>
      </c>
    </row>
    <row r="6308" spans="1:17" x14ac:dyDescent="0.45">
      <c r="A6308" s="35">
        <f>Factors!A6308</f>
        <v>42097</v>
      </c>
      <c r="B6308" s="18">
        <v>1.0583</v>
      </c>
      <c r="D6308" s="22">
        <v>0.19850000000000001</v>
      </c>
      <c r="E6308" s="20">
        <f t="shared" si="490"/>
        <v>0.19500000000000001</v>
      </c>
      <c r="F6308" s="22">
        <v>0.21</v>
      </c>
      <c r="G6308" s="21"/>
      <c r="H6308" s="10">
        <v>1.8368</v>
      </c>
      <c r="I6308" s="10">
        <v>1.6423999999999999</v>
      </c>
      <c r="J6308" s="21"/>
      <c r="K6308" s="10">
        <v>5.09</v>
      </c>
      <c r="L6308" s="22">
        <v>0.19500000000000001</v>
      </c>
      <c r="N6308" s="14">
        <f t="shared" si="491"/>
        <v>1.6423999999999999</v>
      </c>
      <c r="O6308" s="26">
        <f t="shared" si="492"/>
        <v>1.0583</v>
      </c>
      <c r="P6308" s="16">
        <f t="shared" si="493"/>
        <v>3.4931882828548311E-3</v>
      </c>
      <c r="Q6308" s="16">
        <f t="shared" si="494"/>
        <v>9.9999999999999995E-8</v>
      </c>
    </row>
    <row r="6309" spans="1:17" x14ac:dyDescent="0.45">
      <c r="A6309" s="35">
        <f>Factors!A6309</f>
        <v>42098</v>
      </c>
      <c r="B6309" s="18">
        <v>1.0583</v>
      </c>
      <c r="D6309" s="22">
        <v>0.19850000000000001</v>
      </c>
      <c r="E6309" s="20">
        <f t="shared" si="490"/>
        <v>0.19500000000000001</v>
      </c>
      <c r="F6309" s="22">
        <v>0.21</v>
      </c>
      <c r="G6309" s="21"/>
      <c r="H6309" s="10">
        <v>1.8368</v>
      </c>
      <c r="I6309" s="10">
        <v>1.6423999999999999</v>
      </c>
      <c r="J6309" s="21"/>
      <c r="K6309" s="10">
        <v>5.09</v>
      </c>
      <c r="L6309" s="22">
        <v>0.19500000000000001</v>
      </c>
      <c r="N6309" s="14">
        <f t="shared" si="491"/>
        <v>1.6423999999999999</v>
      </c>
      <c r="O6309" s="26">
        <f t="shared" si="492"/>
        <v>1.0583</v>
      </c>
      <c r="P6309" s="16">
        <f t="shared" si="493"/>
        <v>3.4931882828548311E-3</v>
      </c>
      <c r="Q6309" s="16">
        <f t="shared" si="494"/>
        <v>9.9999999999999995E-8</v>
      </c>
    </row>
    <row r="6310" spans="1:17" x14ac:dyDescent="0.45">
      <c r="A6310" s="35">
        <f>Factors!A6310</f>
        <v>42099</v>
      </c>
      <c r="B6310" s="18">
        <v>1.0583</v>
      </c>
      <c r="D6310" s="22">
        <v>0.19850000000000001</v>
      </c>
      <c r="E6310" s="20">
        <f t="shared" si="490"/>
        <v>0.19500000000000001</v>
      </c>
      <c r="F6310" s="22">
        <v>0.21</v>
      </c>
      <c r="G6310" s="21"/>
      <c r="H6310" s="10">
        <v>1.8368</v>
      </c>
      <c r="I6310" s="10">
        <v>1.6423999999999999</v>
      </c>
      <c r="J6310" s="21"/>
      <c r="K6310" s="10">
        <v>5.09</v>
      </c>
      <c r="L6310" s="22">
        <v>0.19500000000000001</v>
      </c>
      <c r="N6310" s="14">
        <f t="shared" si="491"/>
        <v>1.6423999999999999</v>
      </c>
      <c r="O6310" s="26">
        <f t="shared" si="492"/>
        <v>1.0583</v>
      </c>
      <c r="P6310" s="16">
        <f t="shared" si="493"/>
        <v>3.4931882828548311E-3</v>
      </c>
      <c r="Q6310" s="16">
        <f t="shared" si="494"/>
        <v>9.9999999999999995E-8</v>
      </c>
    </row>
    <row r="6311" spans="1:17" x14ac:dyDescent="0.45">
      <c r="A6311" s="35">
        <f>Factors!A6311</f>
        <v>42100</v>
      </c>
      <c r="B6311" s="18">
        <v>1.0823</v>
      </c>
      <c r="D6311" s="22">
        <v>0.19850000000000001</v>
      </c>
      <c r="E6311" s="20">
        <f t="shared" si="490"/>
        <v>0.19500000000000001</v>
      </c>
      <c r="F6311" s="22">
        <v>0.21</v>
      </c>
      <c r="G6311" s="21"/>
      <c r="H6311" s="10">
        <v>1.8464</v>
      </c>
      <c r="I6311" s="10">
        <v>1.6815</v>
      </c>
      <c r="J6311" s="21"/>
      <c r="K6311" s="10">
        <v>5.09</v>
      </c>
      <c r="L6311" s="22">
        <v>0.19500000000000001</v>
      </c>
      <c r="N6311" s="14">
        <f t="shared" si="491"/>
        <v>1.6815</v>
      </c>
      <c r="O6311" s="26">
        <f t="shared" si="492"/>
        <v>1.0823</v>
      </c>
      <c r="P6311" s="16">
        <f t="shared" si="493"/>
        <v>3.4931882828548311E-3</v>
      </c>
      <c r="Q6311" s="16">
        <f t="shared" si="494"/>
        <v>9.9999999999999995E-8</v>
      </c>
    </row>
    <row r="6312" spans="1:17" x14ac:dyDescent="0.45">
      <c r="A6312" s="35">
        <f>Factors!A6312</f>
        <v>42101</v>
      </c>
      <c r="B6312" s="18">
        <v>1.1122000000000001</v>
      </c>
      <c r="D6312" s="22">
        <v>0.2087</v>
      </c>
      <c r="E6312" s="20">
        <f t="shared" si="490"/>
        <v>0.19500000000000001</v>
      </c>
      <c r="F6312" s="22">
        <v>0.21</v>
      </c>
      <c r="G6312" s="21"/>
      <c r="H6312" s="10">
        <v>1.8597999999999999</v>
      </c>
      <c r="I6312" s="10">
        <v>1.6736</v>
      </c>
      <c r="J6312" s="21"/>
      <c r="K6312" s="10">
        <v>5.09</v>
      </c>
      <c r="L6312" s="22">
        <v>0.19500000000000001</v>
      </c>
      <c r="N6312" s="14">
        <f t="shared" si="491"/>
        <v>1.6736</v>
      </c>
      <c r="O6312" s="26">
        <f t="shared" si="492"/>
        <v>1.1122000000000001</v>
      </c>
      <c r="P6312" s="16">
        <f t="shared" si="493"/>
        <v>1.3673336992869878E-2</v>
      </c>
      <c r="Q6312" s="16">
        <f t="shared" si="494"/>
        <v>9.9999999999999995E-8</v>
      </c>
    </row>
    <row r="6313" spans="1:17" x14ac:dyDescent="0.45">
      <c r="A6313" s="35">
        <f>Factors!A6313</f>
        <v>42102</v>
      </c>
      <c r="B6313" s="18">
        <v>1.1176999999999999</v>
      </c>
      <c r="D6313" s="22">
        <v>0.21379999999999999</v>
      </c>
      <c r="E6313" s="20">
        <f t="shared" si="490"/>
        <v>0.191</v>
      </c>
      <c r="F6313" s="22">
        <v>0.21</v>
      </c>
      <c r="G6313" s="21"/>
      <c r="H6313" s="10">
        <v>1.8389</v>
      </c>
      <c r="I6313" s="10">
        <v>1.6346000000000001</v>
      </c>
      <c r="J6313" s="21"/>
      <c r="K6313" s="10">
        <v>5.09</v>
      </c>
      <c r="L6313" s="22">
        <v>0.191</v>
      </c>
      <c r="N6313" s="14">
        <f t="shared" si="491"/>
        <v>1.6346000000000001</v>
      </c>
      <c r="O6313" s="26">
        <f t="shared" si="492"/>
        <v>1.1176999999999999</v>
      </c>
      <c r="P6313" s="16">
        <f t="shared" si="493"/>
        <v>2.2756535018109147E-2</v>
      </c>
      <c r="Q6313" s="16">
        <f t="shared" si="494"/>
        <v>3.7920367228716501E-3</v>
      </c>
    </row>
    <row r="6314" spans="1:17" x14ac:dyDescent="0.45">
      <c r="A6314" s="35">
        <f>Factors!A6314</f>
        <v>42103</v>
      </c>
      <c r="B6314" s="18">
        <v>1.157</v>
      </c>
      <c r="D6314" s="22">
        <v>0.21890000000000001</v>
      </c>
      <c r="E6314" s="20">
        <f t="shared" si="490"/>
        <v>0.19</v>
      </c>
      <c r="F6314" s="22">
        <v>0.21</v>
      </c>
      <c r="G6314" s="21"/>
      <c r="H6314" s="10">
        <v>1.8361000000000001</v>
      </c>
      <c r="I6314" s="10">
        <v>1.6274</v>
      </c>
      <c r="J6314" s="21"/>
      <c r="K6314" s="10">
        <v>5.09</v>
      </c>
      <c r="L6314" s="22">
        <v>0.19</v>
      </c>
      <c r="N6314" s="14">
        <f t="shared" si="491"/>
        <v>1.6274</v>
      </c>
      <c r="O6314" s="26">
        <f t="shared" si="492"/>
        <v>1.157</v>
      </c>
      <c r="P6314" s="16">
        <f t="shared" si="493"/>
        <v>2.8845194131155161E-2</v>
      </c>
      <c r="Q6314" s="16">
        <f t="shared" si="494"/>
        <v>8.8813491667449895E-3</v>
      </c>
    </row>
    <row r="6315" spans="1:17" x14ac:dyDescent="0.45">
      <c r="A6315" s="35">
        <f>Factors!A6315</f>
        <v>42104</v>
      </c>
      <c r="B6315" s="18">
        <v>1.1758999999999999</v>
      </c>
      <c r="D6315" s="22">
        <v>0.21890000000000001</v>
      </c>
      <c r="E6315" s="20">
        <f t="shared" si="490"/>
        <v>0.188</v>
      </c>
      <c r="F6315" s="22">
        <v>0.21</v>
      </c>
      <c r="G6315" s="21"/>
      <c r="H6315" s="10">
        <v>1.8227</v>
      </c>
      <c r="I6315" s="10">
        <v>1.6143999999999998</v>
      </c>
      <c r="J6315" s="21"/>
      <c r="K6315" s="10">
        <v>5.09</v>
      </c>
      <c r="L6315" s="22">
        <v>0.188</v>
      </c>
      <c r="N6315" s="14">
        <f t="shared" si="491"/>
        <v>1.6143999999999998</v>
      </c>
      <c r="O6315" s="26">
        <f t="shared" si="492"/>
        <v>1.1758999999999999</v>
      </c>
      <c r="P6315" s="16">
        <f t="shared" si="493"/>
        <v>3.0842017008003708E-2</v>
      </c>
      <c r="Q6315" s="16">
        <f t="shared" si="494"/>
        <v>8.8813491667449895E-3</v>
      </c>
    </row>
    <row r="6316" spans="1:17" x14ac:dyDescent="0.45">
      <c r="A6316" s="35">
        <f>Factors!A6316</f>
        <v>42105</v>
      </c>
      <c r="B6316" s="18">
        <v>1.1758999999999999</v>
      </c>
      <c r="D6316" s="22">
        <v>0.21890000000000001</v>
      </c>
      <c r="E6316" s="20">
        <f t="shared" si="490"/>
        <v>0.188</v>
      </c>
      <c r="F6316" s="22">
        <v>0.21</v>
      </c>
      <c r="G6316" s="21"/>
      <c r="H6316" s="10">
        <v>1.8227</v>
      </c>
      <c r="I6316" s="10">
        <v>1.6143999999999998</v>
      </c>
      <c r="J6316" s="21"/>
      <c r="K6316" s="10">
        <v>5.09</v>
      </c>
      <c r="L6316" s="22">
        <v>0.188</v>
      </c>
      <c r="N6316" s="14">
        <f t="shared" si="491"/>
        <v>1.6143999999999998</v>
      </c>
      <c r="O6316" s="26">
        <f t="shared" si="492"/>
        <v>1.1758999999999999</v>
      </c>
      <c r="P6316" s="16">
        <f t="shared" si="493"/>
        <v>3.0842017008003708E-2</v>
      </c>
      <c r="Q6316" s="16">
        <f t="shared" si="494"/>
        <v>8.8813491667449895E-3</v>
      </c>
    </row>
    <row r="6317" spans="1:17" x14ac:dyDescent="0.45">
      <c r="A6317" s="35">
        <f>Factors!A6317</f>
        <v>42106</v>
      </c>
      <c r="B6317" s="18">
        <v>1.1758999999999999</v>
      </c>
      <c r="D6317" s="22">
        <v>0.21890000000000001</v>
      </c>
      <c r="E6317" s="20">
        <f t="shared" si="490"/>
        <v>0.188</v>
      </c>
      <c r="F6317" s="22">
        <v>0.21</v>
      </c>
      <c r="G6317" s="21"/>
      <c r="H6317" s="10">
        <v>1.8227</v>
      </c>
      <c r="I6317" s="10">
        <v>1.6143999999999998</v>
      </c>
      <c r="J6317" s="21"/>
      <c r="K6317" s="10">
        <v>5.09</v>
      </c>
      <c r="L6317" s="22">
        <v>0.188</v>
      </c>
      <c r="N6317" s="14">
        <f t="shared" si="491"/>
        <v>1.6143999999999998</v>
      </c>
      <c r="O6317" s="26">
        <f t="shared" si="492"/>
        <v>1.1758999999999999</v>
      </c>
      <c r="P6317" s="16">
        <f t="shared" si="493"/>
        <v>3.0842017008003708E-2</v>
      </c>
      <c r="Q6317" s="16">
        <f t="shared" si="494"/>
        <v>8.8813491667449895E-3</v>
      </c>
    </row>
    <row r="6318" spans="1:17" x14ac:dyDescent="0.45">
      <c r="A6318" s="35">
        <f>Factors!A6318</f>
        <v>42107</v>
      </c>
      <c r="B6318" s="18">
        <v>1.1466000000000001</v>
      </c>
      <c r="D6318" s="22">
        <v>0.21379999999999999</v>
      </c>
      <c r="E6318" s="20">
        <f t="shared" si="490"/>
        <v>0.187</v>
      </c>
      <c r="F6318" s="22">
        <v>0.21</v>
      </c>
      <c r="G6318" s="21"/>
      <c r="H6318" s="10">
        <v>1.8122</v>
      </c>
      <c r="I6318" s="10">
        <v>1.6069</v>
      </c>
      <c r="J6318" s="21"/>
      <c r="K6318" s="10">
        <v>5.09</v>
      </c>
      <c r="L6318" s="22">
        <v>0.187</v>
      </c>
      <c r="N6318" s="14">
        <f t="shared" si="491"/>
        <v>1.6069</v>
      </c>
      <c r="O6318" s="26">
        <f t="shared" si="492"/>
        <v>1.1466000000000001</v>
      </c>
      <c r="P6318" s="16">
        <f t="shared" si="493"/>
        <v>2.6749977541995484E-2</v>
      </c>
      <c r="Q6318" s="16">
        <f t="shared" si="494"/>
        <v>3.7920367228716501E-3</v>
      </c>
    </row>
    <row r="6319" spans="1:17" x14ac:dyDescent="0.45">
      <c r="A6319" s="35">
        <f>Factors!A6319</f>
        <v>42108</v>
      </c>
      <c r="B6319" s="18">
        <v>1.1153999999999999</v>
      </c>
      <c r="D6319" s="22">
        <v>0.2087</v>
      </c>
      <c r="E6319" s="20">
        <f t="shared" si="490"/>
        <v>0.183</v>
      </c>
      <c r="F6319" s="22">
        <v>0.21</v>
      </c>
      <c r="G6319" s="21"/>
      <c r="H6319" s="10">
        <v>1.8087</v>
      </c>
      <c r="I6319" s="10">
        <v>1.6139999999999999</v>
      </c>
      <c r="J6319" s="21"/>
      <c r="K6319" s="10">
        <v>5.09</v>
      </c>
      <c r="L6319" s="22">
        <v>0.183</v>
      </c>
      <c r="N6319" s="14">
        <f t="shared" si="491"/>
        <v>1.6139999999999999</v>
      </c>
      <c r="O6319" s="26">
        <f t="shared" si="492"/>
        <v>1.1153999999999999</v>
      </c>
      <c r="P6319" s="16">
        <f t="shared" si="493"/>
        <v>2.5653054909513529E-2</v>
      </c>
      <c r="Q6319" s="16">
        <f t="shared" si="494"/>
        <v>9.9999999999999995E-8</v>
      </c>
    </row>
    <row r="6320" spans="1:17" x14ac:dyDescent="0.45">
      <c r="A6320" s="35">
        <f>Factors!A6320</f>
        <v>42109</v>
      </c>
      <c r="B6320" s="18">
        <v>1.0960000000000001</v>
      </c>
      <c r="D6320" s="22">
        <v>0.19339999999999999</v>
      </c>
      <c r="E6320" s="20">
        <f t="shared" si="490"/>
        <v>0.18</v>
      </c>
      <c r="F6320" s="22">
        <v>0.21</v>
      </c>
      <c r="G6320" s="21"/>
      <c r="H6320" s="10">
        <v>1.8401000000000001</v>
      </c>
      <c r="I6320" s="10">
        <v>1.6524000000000001</v>
      </c>
      <c r="J6320" s="21"/>
      <c r="K6320" s="10">
        <v>5.09</v>
      </c>
      <c r="L6320" s="22">
        <v>0.18</v>
      </c>
      <c r="N6320" s="14">
        <f t="shared" si="491"/>
        <v>1.6524000000000001</v>
      </c>
      <c r="O6320" s="26">
        <f t="shared" si="492"/>
        <v>1.0960000000000001</v>
      </c>
      <c r="P6320" s="16">
        <f t="shared" si="493"/>
        <v>1.3375923338010409E-2</v>
      </c>
      <c r="Q6320" s="16">
        <f t="shared" si="494"/>
        <v>9.9999999999999995E-8</v>
      </c>
    </row>
    <row r="6321" spans="1:17" x14ac:dyDescent="0.45">
      <c r="A6321" s="35">
        <f>Factors!A6321</f>
        <v>42110</v>
      </c>
      <c r="B6321" s="18">
        <v>1.0615000000000001</v>
      </c>
      <c r="D6321" s="22">
        <v>0.19850000000000001</v>
      </c>
      <c r="E6321" s="20">
        <f t="shared" si="490"/>
        <v>0.17799999999999999</v>
      </c>
      <c r="F6321" s="22">
        <v>0.21</v>
      </c>
      <c r="G6321" s="21"/>
      <c r="H6321" s="10">
        <v>1.8526</v>
      </c>
      <c r="I6321" s="10">
        <v>1.6549</v>
      </c>
      <c r="J6321" s="21"/>
      <c r="K6321" s="10">
        <v>5.09</v>
      </c>
      <c r="L6321" s="22">
        <v>0.17799999999999999</v>
      </c>
      <c r="N6321" s="14">
        <f t="shared" si="491"/>
        <v>1.6549</v>
      </c>
      <c r="O6321" s="26">
        <f t="shared" si="492"/>
        <v>1.0615000000000001</v>
      </c>
      <c r="P6321" s="16">
        <f t="shared" si="493"/>
        <v>2.0463574836782072E-2</v>
      </c>
      <c r="Q6321" s="16">
        <f t="shared" si="494"/>
        <v>9.9999999999999995E-8</v>
      </c>
    </row>
    <row r="6322" spans="1:17" x14ac:dyDescent="0.45">
      <c r="A6322" s="35">
        <f>Factors!A6322</f>
        <v>42111</v>
      </c>
      <c r="B6322" s="18">
        <v>1.0798000000000001</v>
      </c>
      <c r="D6322" s="22">
        <v>0.2036</v>
      </c>
      <c r="E6322" s="20">
        <f t="shared" si="490"/>
        <v>0.17699999999999999</v>
      </c>
      <c r="F6322" s="22">
        <v>0.21</v>
      </c>
      <c r="G6322" s="21"/>
      <c r="H6322" s="10">
        <v>1.893</v>
      </c>
      <c r="I6322" s="10">
        <v>1.7016</v>
      </c>
      <c r="J6322" s="21"/>
      <c r="K6322" s="10">
        <v>5.09</v>
      </c>
      <c r="L6322" s="22">
        <v>0.17699999999999999</v>
      </c>
      <c r="N6322" s="14">
        <f t="shared" si="491"/>
        <v>1.7016</v>
      </c>
      <c r="O6322" s="26">
        <f t="shared" si="492"/>
        <v>1.0798000000000001</v>
      </c>
      <c r="P6322" s="16">
        <f t="shared" si="493"/>
        <v>2.6553001187878955E-2</v>
      </c>
      <c r="Q6322" s="16">
        <f t="shared" si="494"/>
        <v>9.9999999999999995E-8</v>
      </c>
    </row>
    <row r="6323" spans="1:17" x14ac:dyDescent="0.45">
      <c r="A6323" s="35">
        <f>Factors!A6323</f>
        <v>42112</v>
      </c>
      <c r="B6323" s="18">
        <v>1.0798000000000001</v>
      </c>
      <c r="D6323" s="22">
        <v>0.2036</v>
      </c>
      <c r="E6323" s="20">
        <f t="shared" si="490"/>
        <v>0.17699999999999999</v>
      </c>
      <c r="F6323" s="22">
        <v>0.21</v>
      </c>
      <c r="G6323" s="21"/>
      <c r="H6323" s="10">
        <v>1.893</v>
      </c>
      <c r="I6323" s="10">
        <v>1.7016</v>
      </c>
      <c r="J6323" s="21"/>
      <c r="K6323" s="10">
        <v>5.09</v>
      </c>
      <c r="L6323" s="22">
        <v>0.17699999999999999</v>
      </c>
      <c r="N6323" s="14">
        <f t="shared" si="491"/>
        <v>1.7016</v>
      </c>
      <c r="O6323" s="26">
        <f t="shared" si="492"/>
        <v>1.0798000000000001</v>
      </c>
      <c r="P6323" s="16">
        <f t="shared" si="493"/>
        <v>2.6553001187878955E-2</v>
      </c>
      <c r="Q6323" s="16">
        <f t="shared" si="494"/>
        <v>9.9999999999999995E-8</v>
      </c>
    </row>
    <row r="6324" spans="1:17" x14ac:dyDescent="0.45">
      <c r="A6324" s="35">
        <f>Factors!A6324</f>
        <v>42113</v>
      </c>
      <c r="B6324" s="18">
        <v>1.0798000000000001</v>
      </c>
      <c r="D6324" s="22">
        <v>0.2036</v>
      </c>
      <c r="E6324" s="20">
        <f t="shared" si="490"/>
        <v>0.17699999999999999</v>
      </c>
      <c r="F6324" s="22">
        <v>0.21</v>
      </c>
      <c r="G6324" s="21"/>
      <c r="H6324" s="10">
        <v>1.893</v>
      </c>
      <c r="I6324" s="10">
        <v>1.7016</v>
      </c>
      <c r="J6324" s="21"/>
      <c r="K6324" s="10">
        <v>5.09</v>
      </c>
      <c r="L6324" s="22">
        <v>0.17699999999999999</v>
      </c>
      <c r="N6324" s="14">
        <f t="shared" si="491"/>
        <v>1.7016</v>
      </c>
      <c r="O6324" s="26">
        <f t="shared" si="492"/>
        <v>1.0798000000000001</v>
      </c>
      <c r="P6324" s="16">
        <f t="shared" si="493"/>
        <v>2.6553001187878955E-2</v>
      </c>
      <c r="Q6324" s="16">
        <f t="shared" si="494"/>
        <v>9.9999999999999995E-8</v>
      </c>
    </row>
    <row r="6325" spans="1:17" x14ac:dyDescent="0.45">
      <c r="A6325" s="35">
        <f>Factors!A6325</f>
        <v>42114</v>
      </c>
      <c r="B6325" s="18">
        <v>1.1254</v>
      </c>
      <c r="D6325" s="22">
        <v>0.2087</v>
      </c>
      <c r="E6325" s="20">
        <f t="shared" si="490"/>
        <v>0.17599999999999999</v>
      </c>
      <c r="F6325" s="22">
        <v>0.21</v>
      </c>
      <c r="G6325" s="21"/>
      <c r="H6325" s="10">
        <v>1.8942999999999999</v>
      </c>
      <c r="I6325" s="10">
        <v>1.6953</v>
      </c>
      <c r="J6325" s="21"/>
      <c r="K6325" s="10">
        <v>5.09</v>
      </c>
      <c r="L6325" s="22">
        <v>0.17599999999999999</v>
      </c>
      <c r="N6325" s="14">
        <f t="shared" si="491"/>
        <v>1.6953</v>
      </c>
      <c r="O6325" s="26">
        <f t="shared" si="492"/>
        <v>1.1254</v>
      </c>
      <c r="P6325" s="16">
        <f t="shared" si="493"/>
        <v>3.2642549113548469E-2</v>
      </c>
      <c r="Q6325" s="16">
        <f t="shared" si="494"/>
        <v>9.9999999999999995E-8</v>
      </c>
    </row>
    <row r="6326" spans="1:17" x14ac:dyDescent="0.45">
      <c r="A6326" s="35">
        <f>Factors!A6326</f>
        <v>42115</v>
      </c>
      <c r="B6326" s="18">
        <v>1.1438999999999999</v>
      </c>
      <c r="D6326" s="22">
        <v>0.2036</v>
      </c>
      <c r="E6326" s="20">
        <f t="shared" si="490"/>
        <v>0.17599999999999999</v>
      </c>
      <c r="F6326" s="22">
        <v>0.21</v>
      </c>
      <c r="G6326" s="21"/>
      <c r="H6326" s="10">
        <v>1.8719000000000001</v>
      </c>
      <c r="I6326" s="10">
        <v>1.6671</v>
      </c>
      <c r="J6326" s="21"/>
      <c r="K6326" s="10">
        <v>5.09</v>
      </c>
      <c r="L6326" s="22">
        <v>0.17599999999999999</v>
      </c>
      <c r="N6326" s="14">
        <f t="shared" si="491"/>
        <v>1.6671</v>
      </c>
      <c r="O6326" s="26">
        <f t="shared" si="492"/>
        <v>1.1438999999999999</v>
      </c>
      <c r="P6326" s="16">
        <f t="shared" si="493"/>
        <v>2.7551509343548553E-2</v>
      </c>
      <c r="Q6326" s="16">
        <f t="shared" si="494"/>
        <v>9.9999999999999995E-8</v>
      </c>
    </row>
    <row r="6327" spans="1:17" x14ac:dyDescent="0.45">
      <c r="A6327" s="35">
        <f>Factors!A6327</f>
        <v>42116</v>
      </c>
      <c r="B6327" s="18">
        <v>1.1597999999999999</v>
      </c>
      <c r="D6327" s="22">
        <v>0.21379999999999999</v>
      </c>
      <c r="E6327" s="20">
        <f t="shared" si="490"/>
        <v>0.17499999999999999</v>
      </c>
      <c r="F6327" s="22">
        <v>0.21</v>
      </c>
      <c r="G6327" s="21"/>
      <c r="H6327" s="10">
        <v>1.8806</v>
      </c>
      <c r="I6327" s="10">
        <v>1.6911</v>
      </c>
      <c r="J6327" s="21"/>
      <c r="K6327" s="10">
        <v>5.09</v>
      </c>
      <c r="L6327" s="22">
        <v>0.17499999999999999</v>
      </c>
      <c r="N6327" s="14">
        <f t="shared" si="491"/>
        <v>1.6911</v>
      </c>
      <c r="O6327" s="26">
        <f t="shared" si="492"/>
        <v>1.1597999999999999</v>
      </c>
      <c r="P6327" s="16">
        <f t="shared" si="493"/>
        <v>3.8732218617432146E-2</v>
      </c>
      <c r="Q6327" s="16">
        <f t="shared" si="494"/>
        <v>3.7920367228716501E-3</v>
      </c>
    </row>
    <row r="6328" spans="1:17" x14ac:dyDescent="0.45">
      <c r="A6328" s="35">
        <f>Factors!A6328</f>
        <v>42117</v>
      </c>
      <c r="B6328" s="18">
        <v>1.1346000000000001</v>
      </c>
      <c r="D6328" s="22">
        <v>0.2087</v>
      </c>
      <c r="E6328" s="20">
        <f t="shared" si="490"/>
        <v>0.17299999999999999</v>
      </c>
      <c r="F6328" s="22">
        <v>0.21</v>
      </c>
      <c r="G6328" s="21"/>
      <c r="H6328" s="10">
        <v>1.8875</v>
      </c>
      <c r="I6328" s="10">
        <v>1.7048000000000001</v>
      </c>
      <c r="J6328" s="21"/>
      <c r="K6328" s="10">
        <v>5.09</v>
      </c>
      <c r="L6328" s="22">
        <v>0.17299999999999999</v>
      </c>
      <c r="N6328" s="14">
        <f t="shared" si="491"/>
        <v>1.7048000000000001</v>
      </c>
      <c r="O6328" s="26">
        <f t="shared" si="492"/>
        <v>1.1346000000000001</v>
      </c>
      <c r="P6328" s="16">
        <f t="shared" si="493"/>
        <v>3.5638345662003523E-2</v>
      </c>
      <c r="Q6328" s="16">
        <f t="shared" si="494"/>
        <v>9.9999999999999995E-8</v>
      </c>
    </row>
    <row r="6329" spans="1:17" x14ac:dyDescent="0.45">
      <c r="A6329" s="35">
        <f>Factors!A6329</f>
        <v>42118</v>
      </c>
      <c r="B6329" s="18">
        <v>1.0996999999999999</v>
      </c>
      <c r="D6329" s="22">
        <v>0.2087</v>
      </c>
      <c r="E6329" s="20">
        <f t="shared" si="490"/>
        <v>0.17199999999999999</v>
      </c>
      <c r="F6329" s="22">
        <v>0.21</v>
      </c>
      <c r="G6329" s="21"/>
      <c r="H6329" s="10">
        <v>1.8959999999999999</v>
      </c>
      <c r="I6329" s="10">
        <v>1.7027999999999999</v>
      </c>
      <c r="J6329" s="21"/>
      <c r="K6329" s="10">
        <v>5.09</v>
      </c>
      <c r="L6329" s="22">
        <v>0.17199999999999999</v>
      </c>
      <c r="N6329" s="14">
        <f t="shared" si="491"/>
        <v>1.7027999999999999</v>
      </c>
      <c r="O6329" s="26">
        <f t="shared" si="492"/>
        <v>1.0996999999999999</v>
      </c>
      <c r="P6329" s="16">
        <f t="shared" si="493"/>
        <v>3.6636984386850813E-2</v>
      </c>
      <c r="Q6329" s="16">
        <f t="shared" si="494"/>
        <v>9.9999999999999995E-8</v>
      </c>
    </row>
    <row r="6330" spans="1:17" x14ac:dyDescent="0.45">
      <c r="A6330" s="35">
        <f>Factors!A6330</f>
        <v>42119</v>
      </c>
      <c r="B6330" s="18">
        <v>1.0996999999999999</v>
      </c>
      <c r="D6330" s="22">
        <v>0.2087</v>
      </c>
      <c r="E6330" s="20">
        <f t="shared" si="490"/>
        <v>0.17199999999999999</v>
      </c>
      <c r="F6330" s="22">
        <v>0.21</v>
      </c>
      <c r="G6330" s="21"/>
      <c r="H6330" s="10">
        <v>1.8959999999999999</v>
      </c>
      <c r="I6330" s="10">
        <v>1.7027999999999999</v>
      </c>
      <c r="J6330" s="21"/>
      <c r="K6330" s="10">
        <v>5.09</v>
      </c>
      <c r="L6330" s="22">
        <v>0.17199999999999999</v>
      </c>
      <c r="N6330" s="14">
        <f t="shared" si="491"/>
        <v>1.7027999999999999</v>
      </c>
      <c r="O6330" s="26">
        <f t="shared" si="492"/>
        <v>1.0996999999999999</v>
      </c>
      <c r="P6330" s="16">
        <f t="shared" si="493"/>
        <v>3.6636984386850813E-2</v>
      </c>
      <c r="Q6330" s="16">
        <f t="shared" si="494"/>
        <v>9.9999999999999995E-8</v>
      </c>
    </row>
    <row r="6331" spans="1:17" x14ac:dyDescent="0.45">
      <c r="A6331" s="35">
        <f>Factors!A6331</f>
        <v>42120</v>
      </c>
      <c r="B6331" s="18">
        <v>1.0996999999999999</v>
      </c>
      <c r="D6331" s="22">
        <v>0.2087</v>
      </c>
      <c r="E6331" s="20">
        <f t="shared" si="490"/>
        <v>0.17199999999999999</v>
      </c>
      <c r="F6331" s="22">
        <v>0.21</v>
      </c>
      <c r="G6331" s="21"/>
      <c r="H6331" s="10">
        <v>1.8959999999999999</v>
      </c>
      <c r="I6331" s="10">
        <v>1.7027999999999999</v>
      </c>
      <c r="J6331" s="21"/>
      <c r="K6331" s="10">
        <v>5.09</v>
      </c>
      <c r="L6331" s="22">
        <v>0.17199999999999999</v>
      </c>
      <c r="N6331" s="14">
        <f t="shared" si="491"/>
        <v>1.7027999999999999</v>
      </c>
      <c r="O6331" s="26">
        <f t="shared" si="492"/>
        <v>1.0996999999999999</v>
      </c>
      <c r="P6331" s="16">
        <f t="shared" si="493"/>
        <v>3.6636984386850813E-2</v>
      </c>
      <c r="Q6331" s="16">
        <f t="shared" si="494"/>
        <v>9.9999999999999995E-8</v>
      </c>
    </row>
    <row r="6332" spans="1:17" x14ac:dyDescent="0.45">
      <c r="A6332" s="35">
        <f>Factors!A6332</f>
        <v>42121</v>
      </c>
      <c r="B6332" s="18">
        <v>1.1102000000000001</v>
      </c>
      <c r="D6332" s="22">
        <v>0.21379999999999999</v>
      </c>
      <c r="E6332" s="20">
        <f t="shared" si="490"/>
        <v>0.17100000000000001</v>
      </c>
      <c r="F6332" s="22">
        <v>0.21</v>
      </c>
      <c r="G6332" s="21"/>
      <c r="H6332" s="10">
        <v>1.9115</v>
      </c>
      <c r="I6332" s="10">
        <v>1.7073</v>
      </c>
      <c r="J6332" s="21"/>
      <c r="K6332" s="10">
        <v>5.09</v>
      </c>
      <c r="L6332" s="22">
        <v>0.17100000000000001</v>
      </c>
      <c r="N6332" s="14">
        <f t="shared" si="491"/>
        <v>1.7073</v>
      </c>
      <c r="O6332" s="26">
        <f t="shared" si="492"/>
        <v>1.1102000000000001</v>
      </c>
      <c r="P6332" s="16">
        <f t="shared" si="493"/>
        <v>4.2726936937831361E-2</v>
      </c>
      <c r="Q6332" s="16">
        <f t="shared" si="494"/>
        <v>3.7920367228716501E-3</v>
      </c>
    </row>
    <row r="6333" spans="1:17" x14ac:dyDescent="0.45">
      <c r="A6333" s="35">
        <f>Factors!A6333</f>
        <v>42122</v>
      </c>
      <c r="B6333" s="18">
        <v>1.1383000000000001</v>
      </c>
      <c r="D6333" s="22">
        <v>0.21379999999999999</v>
      </c>
      <c r="E6333" s="20">
        <f t="shared" si="490"/>
        <v>0.16800000000000001</v>
      </c>
      <c r="F6333" s="22">
        <v>0.21</v>
      </c>
      <c r="G6333" s="21"/>
      <c r="H6333" s="10">
        <v>1.899</v>
      </c>
      <c r="I6333" s="10">
        <v>1.7014</v>
      </c>
      <c r="J6333" s="21"/>
      <c r="K6333" s="10">
        <v>5.09</v>
      </c>
      <c r="L6333" s="22">
        <v>0.16800000000000001</v>
      </c>
      <c r="N6333" s="14">
        <f t="shared" si="491"/>
        <v>1.7014</v>
      </c>
      <c r="O6333" s="26">
        <f t="shared" si="492"/>
        <v>1.1383000000000001</v>
      </c>
      <c r="P6333" s="16">
        <f t="shared" si="493"/>
        <v>4.5723185049117987E-2</v>
      </c>
      <c r="Q6333" s="16">
        <f t="shared" si="494"/>
        <v>3.7920367228716501E-3</v>
      </c>
    </row>
    <row r="6334" spans="1:17" x14ac:dyDescent="0.45">
      <c r="A6334" s="35">
        <f>Factors!A6334</f>
        <v>42123</v>
      </c>
      <c r="B6334" s="18">
        <v>1.1478999999999999</v>
      </c>
      <c r="D6334" s="22">
        <v>0.224</v>
      </c>
      <c r="E6334" s="20">
        <f t="shared" si="490"/>
        <v>0.16700000000000001</v>
      </c>
      <c r="F6334" s="22">
        <v>0.21</v>
      </c>
      <c r="G6334" s="21"/>
      <c r="H6334" s="10">
        <v>1.9268000000000001</v>
      </c>
      <c r="I6334" s="10">
        <v>1.7267999999999999</v>
      </c>
      <c r="J6334" s="21"/>
      <c r="K6334" s="10">
        <v>5.09</v>
      </c>
      <c r="L6334" s="22">
        <v>0.16700000000000001</v>
      </c>
      <c r="N6334" s="14">
        <f t="shared" si="491"/>
        <v>1.7267999999999999</v>
      </c>
      <c r="O6334" s="26">
        <f t="shared" si="492"/>
        <v>1.1478999999999999</v>
      </c>
      <c r="P6334" s="16">
        <f t="shared" si="493"/>
        <v>5.6904968702253811E-2</v>
      </c>
      <c r="Q6334" s="16">
        <f t="shared" si="494"/>
        <v>1.3970661610618329E-2</v>
      </c>
    </row>
    <row r="6335" spans="1:17" x14ac:dyDescent="0.45">
      <c r="A6335" s="35">
        <f>Factors!A6335</f>
        <v>42124</v>
      </c>
      <c r="B6335" s="18">
        <v>1.1849000000000001</v>
      </c>
      <c r="D6335" s="22">
        <v>0.224</v>
      </c>
      <c r="E6335" s="20">
        <f t="shared" si="490"/>
        <v>0.17100000000000001</v>
      </c>
      <c r="F6335" s="22">
        <v>0.21</v>
      </c>
      <c r="G6335" s="21"/>
      <c r="H6335" s="10">
        <v>1.929</v>
      </c>
      <c r="I6335" s="10">
        <v>1.7349000000000001</v>
      </c>
      <c r="J6335" s="21"/>
      <c r="K6335" s="10">
        <v>5.09</v>
      </c>
      <c r="L6335" s="22">
        <v>0.17100000000000001</v>
      </c>
      <c r="N6335" s="14">
        <f t="shared" si="491"/>
        <v>1.7349000000000001</v>
      </c>
      <c r="O6335" s="26">
        <f t="shared" si="492"/>
        <v>1.1849000000000001</v>
      </c>
      <c r="P6335" s="16">
        <f t="shared" si="493"/>
        <v>5.2909524712729805E-2</v>
      </c>
      <c r="Q6335" s="16">
        <f t="shared" si="494"/>
        <v>1.3970661610618329E-2</v>
      </c>
    </row>
    <row r="6336" spans="1:17" x14ac:dyDescent="0.45">
      <c r="A6336" s="35">
        <f>Factors!A6336</f>
        <v>42125</v>
      </c>
      <c r="B6336" s="18">
        <v>1.2318</v>
      </c>
      <c r="D6336" s="22">
        <v>0.2291</v>
      </c>
      <c r="E6336" s="20">
        <f t="shared" si="490"/>
        <v>0.17100000000000001</v>
      </c>
      <c r="F6336" s="22">
        <v>0.21</v>
      </c>
      <c r="G6336" s="21"/>
      <c r="H6336" s="10">
        <v>1.9457</v>
      </c>
      <c r="I6336" s="10">
        <v>1.7457</v>
      </c>
      <c r="J6336" s="21"/>
      <c r="K6336" s="10">
        <v>5.09</v>
      </c>
      <c r="L6336" s="22">
        <v>0.17100000000000001</v>
      </c>
      <c r="N6336" s="14">
        <f t="shared" si="491"/>
        <v>1.7457</v>
      </c>
      <c r="O6336" s="26">
        <f t="shared" si="492"/>
        <v>1.2318</v>
      </c>
      <c r="P6336" s="16">
        <f t="shared" si="493"/>
        <v>5.8000818600190129E-2</v>
      </c>
      <c r="Q6336" s="16">
        <f t="shared" si="494"/>
        <v>1.9059974054491668E-2</v>
      </c>
    </row>
    <row r="6337" spans="1:17" x14ac:dyDescent="0.45">
      <c r="A6337" s="35">
        <f>Factors!A6337</f>
        <v>42126</v>
      </c>
      <c r="B6337" s="18">
        <v>1.2318</v>
      </c>
      <c r="D6337" s="22">
        <v>0.2291</v>
      </c>
      <c r="E6337" s="20">
        <f t="shared" si="490"/>
        <v>0.17100000000000001</v>
      </c>
      <c r="F6337" s="22">
        <v>0.21</v>
      </c>
      <c r="G6337" s="21"/>
      <c r="H6337" s="10">
        <v>1.9457</v>
      </c>
      <c r="I6337" s="10">
        <v>1.7457</v>
      </c>
      <c r="J6337" s="21"/>
      <c r="K6337" s="10">
        <v>5.09</v>
      </c>
      <c r="L6337" s="22">
        <v>0.17100000000000001</v>
      </c>
      <c r="N6337" s="14">
        <f t="shared" si="491"/>
        <v>1.7457</v>
      </c>
      <c r="O6337" s="26">
        <f t="shared" si="492"/>
        <v>1.2318</v>
      </c>
      <c r="P6337" s="16">
        <f t="shared" si="493"/>
        <v>5.8000818600190129E-2</v>
      </c>
      <c r="Q6337" s="16">
        <f t="shared" si="494"/>
        <v>1.9059974054491668E-2</v>
      </c>
    </row>
    <row r="6338" spans="1:17" x14ac:dyDescent="0.45">
      <c r="A6338" s="35">
        <f>Factors!A6338</f>
        <v>42127</v>
      </c>
      <c r="B6338" s="18">
        <v>1.2318</v>
      </c>
      <c r="D6338" s="22">
        <v>0.2291</v>
      </c>
      <c r="E6338" s="20">
        <f t="shared" si="490"/>
        <v>0.17100000000000001</v>
      </c>
      <c r="F6338" s="22">
        <v>0.21</v>
      </c>
      <c r="G6338" s="21"/>
      <c r="H6338" s="10">
        <v>1.9457</v>
      </c>
      <c r="I6338" s="10">
        <v>1.7457</v>
      </c>
      <c r="J6338" s="21"/>
      <c r="K6338" s="10">
        <v>5.09</v>
      </c>
      <c r="L6338" s="22">
        <v>0.17100000000000001</v>
      </c>
      <c r="N6338" s="14">
        <f t="shared" si="491"/>
        <v>1.7457</v>
      </c>
      <c r="O6338" s="26">
        <f t="shared" si="492"/>
        <v>1.2318</v>
      </c>
      <c r="P6338" s="16">
        <f t="shared" si="493"/>
        <v>5.8000818600190129E-2</v>
      </c>
      <c r="Q6338" s="16">
        <f t="shared" si="494"/>
        <v>1.9059974054491668E-2</v>
      </c>
    </row>
    <row r="6339" spans="1:17" x14ac:dyDescent="0.45">
      <c r="A6339" s="35">
        <f>Factors!A6339</f>
        <v>42128</v>
      </c>
      <c r="B6339" s="18">
        <v>1.2267000000000001</v>
      </c>
      <c r="D6339" s="22">
        <v>0.224</v>
      </c>
      <c r="E6339" s="20">
        <f t="shared" si="490"/>
        <v>0.17</v>
      </c>
      <c r="F6339" s="22">
        <v>0.21</v>
      </c>
      <c r="G6339" s="21"/>
      <c r="H6339" s="10">
        <v>1.9315</v>
      </c>
      <c r="I6339" s="10">
        <v>1.7212000000000001</v>
      </c>
      <c r="J6339" s="21"/>
      <c r="K6339" s="10">
        <v>5.09</v>
      </c>
      <c r="L6339" s="22">
        <v>0.17</v>
      </c>
      <c r="N6339" s="14">
        <f t="shared" si="491"/>
        <v>1.7212000000000001</v>
      </c>
      <c r="O6339" s="26">
        <f t="shared" si="492"/>
        <v>1.2267000000000001</v>
      </c>
      <c r="P6339" s="16">
        <f t="shared" si="493"/>
        <v>5.3908355795151408E-2</v>
      </c>
      <c r="Q6339" s="16">
        <f t="shared" si="494"/>
        <v>1.3970661610618329E-2</v>
      </c>
    </row>
    <row r="6340" spans="1:17" x14ac:dyDescent="0.45">
      <c r="A6340" s="35">
        <f>Factors!A6340</f>
        <v>42129</v>
      </c>
      <c r="B6340" s="18">
        <v>1.2766</v>
      </c>
      <c r="D6340" s="22">
        <v>0.2291</v>
      </c>
      <c r="E6340" s="20">
        <f t="shared" si="490"/>
        <v>0.16700000000000001</v>
      </c>
      <c r="F6340" s="22">
        <v>0.21</v>
      </c>
      <c r="G6340" s="21"/>
      <c r="H6340" s="10">
        <v>1.9336</v>
      </c>
      <c r="I6340" s="10">
        <v>1.7448999999999999</v>
      </c>
      <c r="J6340" s="21"/>
      <c r="K6340" s="10">
        <v>5.09</v>
      </c>
      <c r="L6340" s="22">
        <v>0.16700000000000001</v>
      </c>
      <c r="N6340" s="14">
        <f t="shared" si="491"/>
        <v>1.7448999999999999</v>
      </c>
      <c r="O6340" s="26">
        <f t="shared" si="492"/>
        <v>1.2766</v>
      </c>
      <c r="P6340" s="16">
        <f t="shared" si="493"/>
        <v>6.199646590194785E-2</v>
      </c>
      <c r="Q6340" s="16">
        <f t="shared" si="494"/>
        <v>1.9059974054491668E-2</v>
      </c>
    </row>
    <row r="6341" spans="1:17" x14ac:dyDescent="0.45">
      <c r="A6341" s="35">
        <f>Factors!A6341</f>
        <v>42130</v>
      </c>
      <c r="B6341" s="18">
        <v>1.3045</v>
      </c>
      <c r="D6341" s="22">
        <v>0.23930000000000001</v>
      </c>
      <c r="E6341" s="20">
        <f t="shared" ref="E6341:E6404" si="495">IF(ISERROR(L6341/10),K6341,L6341)</f>
        <v>0.16900000000000001</v>
      </c>
      <c r="F6341" s="22">
        <v>0.21</v>
      </c>
      <c r="G6341" s="21"/>
      <c r="H6341" s="10">
        <v>1.9123999999999999</v>
      </c>
      <c r="I6341" s="10">
        <v>1.7189000000000001</v>
      </c>
      <c r="J6341" s="21"/>
      <c r="K6341" s="10">
        <v>5.09</v>
      </c>
      <c r="L6341" s="22">
        <v>0.16900000000000001</v>
      </c>
      <c r="N6341" s="14">
        <f t="shared" ref="N6341:N6404" si="496">IF(ISERROR(I6341/10),IF(ISERROR(H6341/H6342),N6342*0.99999999,N6342*H6341/H6342),I6341)</f>
        <v>1.7189000000000001</v>
      </c>
      <c r="O6341" s="26">
        <f t="shared" ref="O6341:O6404" si="497">B6341</f>
        <v>1.3045</v>
      </c>
      <c r="P6341" s="16">
        <f t="shared" ref="P6341:P6404" si="498">IF(               ((1+$D6341/100)/(1+E6341/100)-1)&lt;=0,0.0000001,100*((1+$D6341/100)/(1+E6341/100)-1))</f>
        <v>7.018139344507901E-2</v>
      </c>
      <c r="Q6341" s="16">
        <f t="shared" ref="Q6341:Q6404" si="499">IF(               ((1+$D6341/100)/(1+F6341/100)-1)&lt;=0,0.0000001,100*((1+$D6341/100)/(1+F6341/100)-1))</f>
        <v>2.9238598942238347E-2</v>
      </c>
    </row>
    <row r="6342" spans="1:17" x14ac:dyDescent="0.45">
      <c r="A6342" s="35">
        <f>Factors!A6342</f>
        <v>42131</v>
      </c>
      <c r="B6342" s="18">
        <v>1.3106</v>
      </c>
      <c r="D6342" s="22">
        <v>0.23419999999999999</v>
      </c>
      <c r="E6342" s="20">
        <f t="shared" si="495"/>
        <v>0.16900000000000001</v>
      </c>
      <c r="F6342" s="22">
        <v>0.21</v>
      </c>
      <c r="G6342" s="21"/>
      <c r="H6342" s="10">
        <v>1.8936999999999999</v>
      </c>
      <c r="I6342" s="10">
        <v>1.6873</v>
      </c>
      <c r="J6342" s="21"/>
      <c r="K6342" s="10">
        <v>5.09</v>
      </c>
      <c r="L6342" s="22">
        <v>0.16900000000000001</v>
      </c>
      <c r="N6342" s="14">
        <f t="shared" si="496"/>
        <v>1.6873</v>
      </c>
      <c r="O6342" s="26">
        <f t="shared" si="497"/>
        <v>1.3106</v>
      </c>
      <c r="P6342" s="16">
        <f t="shared" si="498"/>
        <v>6.5089997903555741E-2</v>
      </c>
      <c r="Q6342" s="16">
        <f t="shared" si="499"/>
        <v>2.4149286498365008E-2</v>
      </c>
    </row>
    <row r="6343" spans="1:17" x14ac:dyDescent="0.45">
      <c r="A6343" s="35">
        <f>Factors!A6343</f>
        <v>42132</v>
      </c>
      <c r="B6343" s="18">
        <v>1.2275</v>
      </c>
      <c r="D6343" s="22">
        <v>0.21890000000000001</v>
      </c>
      <c r="E6343" s="20">
        <f t="shared" si="495"/>
        <v>0.16900000000000001</v>
      </c>
      <c r="F6343" s="22">
        <v>0.21</v>
      </c>
      <c r="G6343" s="21"/>
      <c r="H6343" s="10">
        <v>1.8856000000000002</v>
      </c>
      <c r="I6343" s="10">
        <v>1.6766999999999999</v>
      </c>
      <c r="J6343" s="21"/>
      <c r="K6343" s="10">
        <v>5.09</v>
      </c>
      <c r="L6343" s="22">
        <v>0.16900000000000001</v>
      </c>
      <c r="N6343" s="14">
        <f t="shared" si="496"/>
        <v>1.6766999999999999</v>
      </c>
      <c r="O6343" s="26">
        <f t="shared" si="497"/>
        <v>1.2275</v>
      </c>
      <c r="P6343" s="16">
        <f t="shared" si="498"/>
        <v>4.9815811278941524E-2</v>
      </c>
      <c r="Q6343" s="16">
        <f t="shared" si="499"/>
        <v>8.8813491667449895E-3</v>
      </c>
    </row>
    <row r="6344" spans="1:17" x14ac:dyDescent="0.45">
      <c r="A6344" s="35">
        <f>Factors!A6344</f>
        <v>42133</v>
      </c>
      <c r="B6344" s="18">
        <v>1.2275</v>
      </c>
      <c r="D6344" s="22">
        <v>0.21890000000000001</v>
      </c>
      <c r="E6344" s="20">
        <f t="shared" si="495"/>
        <v>0.16900000000000001</v>
      </c>
      <c r="F6344" s="22">
        <v>0.21</v>
      </c>
      <c r="G6344" s="21"/>
      <c r="H6344" s="10">
        <v>1.8856000000000002</v>
      </c>
      <c r="I6344" s="10">
        <v>1.6766999999999999</v>
      </c>
      <c r="J6344" s="21"/>
      <c r="K6344" s="10">
        <v>5.09</v>
      </c>
      <c r="L6344" s="22">
        <v>0.16900000000000001</v>
      </c>
      <c r="N6344" s="14">
        <f t="shared" si="496"/>
        <v>1.6766999999999999</v>
      </c>
      <c r="O6344" s="26">
        <f t="shared" si="497"/>
        <v>1.2275</v>
      </c>
      <c r="P6344" s="16">
        <f t="shared" si="498"/>
        <v>4.9815811278941524E-2</v>
      </c>
      <c r="Q6344" s="16">
        <f t="shared" si="499"/>
        <v>8.8813491667449895E-3</v>
      </c>
    </row>
    <row r="6345" spans="1:17" x14ac:dyDescent="0.45">
      <c r="A6345" s="35">
        <f>Factors!A6345</f>
        <v>42134</v>
      </c>
      <c r="B6345" s="18">
        <v>1.2275</v>
      </c>
      <c r="D6345" s="22">
        <v>0.21890000000000001</v>
      </c>
      <c r="E6345" s="20">
        <f t="shared" si="495"/>
        <v>0.16900000000000001</v>
      </c>
      <c r="F6345" s="22">
        <v>0.21</v>
      </c>
      <c r="G6345" s="21"/>
      <c r="H6345" s="10">
        <v>1.8856000000000002</v>
      </c>
      <c r="I6345" s="10">
        <v>1.6766999999999999</v>
      </c>
      <c r="J6345" s="21"/>
      <c r="K6345" s="10">
        <v>5.09</v>
      </c>
      <c r="L6345" s="22">
        <v>0.16900000000000001</v>
      </c>
      <c r="N6345" s="14">
        <f t="shared" si="496"/>
        <v>1.6766999999999999</v>
      </c>
      <c r="O6345" s="26">
        <f t="shared" si="497"/>
        <v>1.2275</v>
      </c>
      <c r="P6345" s="16">
        <f t="shared" si="498"/>
        <v>4.9815811278941524E-2</v>
      </c>
      <c r="Q6345" s="16">
        <f t="shared" si="499"/>
        <v>8.8813491667449895E-3</v>
      </c>
    </row>
    <row r="6346" spans="1:17" x14ac:dyDescent="0.45">
      <c r="A6346" s="35">
        <f>Factors!A6346</f>
        <v>42135</v>
      </c>
      <c r="B6346" s="18">
        <v>1.2887</v>
      </c>
      <c r="D6346" s="22">
        <v>0.2291</v>
      </c>
      <c r="E6346" s="20">
        <f t="shared" si="495"/>
        <v>0.16800000000000001</v>
      </c>
      <c r="F6346" s="22">
        <v>0.21</v>
      </c>
      <c r="G6346" s="21"/>
      <c r="H6346" s="10">
        <v>1.8839999999999999</v>
      </c>
      <c r="I6346" s="10">
        <v>1.6720999999999999</v>
      </c>
      <c r="J6346" s="21"/>
      <c r="K6346" s="10">
        <v>5.09</v>
      </c>
      <c r="L6346" s="22">
        <v>0.16800000000000001</v>
      </c>
      <c r="N6346" s="14">
        <f t="shared" si="496"/>
        <v>1.6720999999999999</v>
      </c>
      <c r="O6346" s="26">
        <f t="shared" si="497"/>
        <v>1.2887</v>
      </c>
      <c r="P6346" s="16">
        <f t="shared" si="498"/>
        <v>6.0997524159422944E-2</v>
      </c>
      <c r="Q6346" s="16">
        <f t="shared" si="499"/>
        <v>1.9059974054491668E-2</v>
      </c>
    </row>
    <row r="6347" spans="1:17" x14ac:dyDescent="0.45">
      <c r="A6347" s="35">
        <f>Factors!A6347</f>
        <v>42136</v>
      </c>
      <c r="B6347" s="18">
        <v>1.2785</v>
      </c>
      <c r="D6347" s="22">
        <v>0.224</v>
      </c>
      <c r="E6347" s="20">
        <f t="shared" si="495"/>
        <v>0.16900000000000001</v>
      </c>
      <c r="F6347" s="22">
        <v>0.21</v>
      </c>
      <c r="G6347" s="21"/>
      <c r="H6347" s="10">
        <v>1.8862999999999999</v>
      </c>
      <c r="I6347" s="10">
        <v>1.6798999999999999</v>
      </c>
      <c r="J6347" s="21"/>
      <c r="K6347" s="10">
        <v>5.09</v>
      </c>
      <c r="L6347" s="22">
        <v>0.16900000000000001</v>
      </c>
      <c r="N6347" s="14">
        <f t="shared" si="496"/>
        <v>1.6798999999999999</v>
      </c>
      <c r="O6347" s="26">
        <f t="shared" si="497"/>
        <v>1.2785</v>
      </c>
      <c r="P6347" s="16">
        <f t="shared" si="498"/>
        <v>5.4907206820486998E-2</v>
      </c>
      <c r="Q6347" s="16">
        <f t="shared" si="499"/>
        <v>1.3970661610618329E-2</v>
      </c>
    </row>
    <row r="6348" spans="1:17" x14ac:dyDescent="0.45">
      <c r="A6348" s="35">
        <f>Factors!A6348</f>
        <v>42137</v>
      </c>
      <c r="B6348" s="18">
        <v>1.2338</v>
      </c>
      <c r="D6348" s="22">
        <v>0.21379999999999999</v>
      </c>
      <c r="E6348" s="20">
        <f t="shared" si="495"/>
        <v>0.16900000000000001</v>
      </c>
      <c r="F6348" s="22">
        <v>0.21</v>
      </c>
      <c r="G6348" s="21"/>
      <c r="H6348" s="10">
        <v>1.8963999999999999</v>
      </c>
      <c r="I6348" s="10">
        <v>1.6953</v>
      </c>
      <c r="J6348" s="21"/>
      <c r="K6348" s="10">
        <v>5.09</v>
      </c>
      <c r="L6348" s="22">
        <v>0.16900000000000001</v>
      </c>
      <c r="N6348" s="14">
        <f t="shared" si="496"/>
        <v>1.6953</v>
      </c>
      <c r="O6348" s="26">
        <f t="shared" si="497"/>
        <v>1.2338</v>
      </c>
      <c r="P6348" s="16">
        <f t="shared" si="498"/>
        <v>4.472441573739605E-2</v>
      </c>
      <c r="Q6348" s="16">
        <f t="shared" si="499"/>
        <v>3.7920367228716501E-3</v>
      </c>
    </row>
    <row r="6349" spans="1:17" x14ac:dyDescent="0.45">
      <c r="A6349" s="35">
        <f>Factors!A6349</f>
        <v>42138</v>
      </c>
      <c r="B6349" s="18">
        <v>1.18</v>
      </c>
      <c r="D6349" s="22">
        <v>0.19850000000000001</v>
      </c>
      <c r="E6349" s="20">
        <f t="shared" si="495"/>
        <v>0.16800000000000001</v>
      </c>
      <c r="F6349" s="22">
        <v>0.21</v>
      </c>
      <c r="G6349" s="21"/>
      <c r="H6349" s="10">
        <v>1.8769</v>
      </c>
      <c r="I6349" s="10">
        <v>1.6800000000000002</v>
      </c>
      <c r="J6349" s="21"/>
      <c r="K6349" s="10">
        <v>5.09</v>
      </c>
      <c r="L6349" s="22">
        <v>0.16800000000000001</v>
      </c>
      <c r="N6349" s="14">
        <f t="shared" si="496"/>
        <v>1.6800000000000002</v>
      </c>
      <c r="O6349" s="26">
        <f t="shared" si="497"/>
        <v>1.18</v>
      </c>
      <c r="P6349" s="16">
        <f t="shared" si="498"/>
        <v>3.0448845938813029E-2</v>
      </c>
      <c r="Q6349" s="16">
        <f t="shared" si="499"/>
        <v>9.9999999999999995E-8</v>
      </c>
    </row>
    <row r="6350" spans="1:17" x14ac:dyDescent="0.45">
      <c r="A6350" s="35">
        <f>Factors!A6350</f>
        <v>42139</v>
      </c>
      <c r="B6350" s="18">
        <v>1.1585000000000001</v>
      </c>
      <c r="D6350" s="22">
        <v>0.19339999999999999</v>
      </c>
      <c r="E6350" s="20">
        <f t="shared" si="495"/>
        <v>0.16700000000000001</v>
      </c>
      <c r="F6350" s="22">
        <v>0.21</v>
      </c>
      <c r="G6350" s="21"/>
      <c r="H6350" s="10">
        <v>1.8618000000000001</v>
      </c>
      <c r="I6350" s="10">
        <v>1.659</v>
      </c>
      <c r="J6350" s="21"/>
      <c r="K6350" s="10">
        <v>5.09</v>
      </c>
      <c r="L6350" s="22">
        <v>0.16700000000000001</v>
      </c>
      <c r="N6350" s="14">
        <f t="shared" si="496"/>
        <v>1.659</v>
      </c>
      <c r="O6350" s="26">
        <f t="shared" si="497"/>
        <v>1.1585000000000001</v>
      </c>
      <c r="P6350" s="16">
        <f t="shared" si="498"/>
        <v>2.6355985504222801E-2</v>
      </c>
      <c r="Q6350" s="16">
        <f t="shared" si="499"/>
        <v>9.9999999999999995E-8</v>
      </c>
    </row>
    <row r="6351" spans="1:17" x14ac:dyDescent="0.45">
      <c r="A6351" s="35">
        <f>Factors!A6351</f>
        <v>42140</v>
      </c>
      <c r="B6351" s="18">
        <v>1.1585000000000001</v>
      </c>
      <c r="D6351" s="22">
        <v>0.19339999999999999</v>
      </c>
      <c r="E6351" s="20">
        <f t="shared" si="495"/>
        <v>0.16700000000000001</v>
      </c>
      <c r="F6351" s="22">
        <v>0.21</v>
      </c>
      <c r="G6351" s="21"/>
      <c r="H6351" s="10">
        <v>1.8618000000000001</v>
      </c>
      <c r="I6351" s="10">
        <v>1.659</v>
      </c>
      <c r="J6351" s="21"/>
      <c r="K6351" s="10">
        <v>5.09</v>
      </c>
      <c r="L6351" s="22">
        <v>0.16700000000000001</v>
      </c>
      <c r="N6351" s="14">
        <f t="shared" si="496"/>
        <v>1.659</v>
      </c>
      <c r="O6351" s="26">
        <f t="shared" si="497"/>
        <v>1.1585000000000001</v>
      </c>
      <c r="P6351" s="16">
        <f t="shared" si="498"/>
        <v>2.6355985504222801E-2</v>
      </c>
      <c r="Q6351" s="16">
        <f t="shared" si="499"/>
        <v>9.9999999999999995E-8</v>
      </c>
    </row>
    <row r="6352" spans="1:17" x14ac:dyDescent="0.45">
      <c r="A6352" s="35">
        <f>Factors!A6352</f>
        <v>42141</v>
      </c>
      <c r="B6352" s="18">
        <v>1.1585000000000001</v>
      </c>
      <c r="D6352" s="22">
        <v>0.19339999999999999</v>
      </c>
      <c r="E6352" s="20">
        <f t="shared" si="495"/>
        <v>0.16700000000000001</v>
      </c>
      <c r="F6352" s="22">
        <v>0.21</v>
      </c>
      <c r="G6352" s="21"/>
      <c r="H6352" s="10">
        <v>1.8618000000000001</v>
      </c>
      <c r="I6352" s="10">
        <v>1.659</v>
      </c>
      <c r="J6352" s="21"/>
      <c r="K6352" s="10">
        <v>5.09</v>
      </c>
      <c r="L6352" s="22">
        <v>0.16700000000000001</v>
      </c>
      <c r="N6352" s="14">
        <f t="shared" si="496"/>
        <v>1.659</v>
      </c>
      <c r="O6352" s="26">
        <f t="shared" si="497"/>
        <v>1.1585000000000001</v>
      </c>
      <c r="P6352" s="16">
        <f t="shared" si="498"/>
        <v>2.6355985504222801E-2</v>
      </c>
      <c r="Q6352" s="16">
        <f t="shared" si="499"/>
        <v>9.9999999999999995E-8</v>
      </c>
    </row>
    <row r="6353" spans="1:17" x14ac:dyDescent="0.45">
      <c r="A6353" s="35">
        <f>Factors!A6353</f>
        <v>42142</v>
      </c>
      <c r="B6353" s="18">
        <v>1.2121</v>
      </c>
      <c r="D6353" s="22">
        <v>0.19850000000000001</v>
      </c>
      <c r="E6353" s="20">
        <f t="shared" si="495"/>
        <v>0.16800000000000001</v>
      </c>
      <c r="F6353" s="22">
        <v>0.21</v>
      </c>
      <c r="G6353" s="21"/>
      <c r="H6353" s="10">
        <v>1.8837000000000002</v>
      </c>
      <c r="I6353" s="10">
        <v>1.6714</v>
      </c>
      <c r="J6353" s="21"/>
      <c r="K6353" s="10">
        <v>5.09</v>
      </c>
      <c r="L6353" s="22">
        <v>0.16800000000000001</v>
      </c>
      <c r="N6353" s="14">
        <f t="shared" si="496"/>
        <v>1.6714</v>
      </c>
      <c r="O6353" s="26">
        <f t="shared" si="497"/>
        <v>1.2121</v>
      </c>
      <c r="P6353" s="16">
        <f t="shared" si="498"/>
        <v>3.0448845938813029E-2</v>
      </c>
      <c r="Q6353" s="16">
        <f t="shared" si="499"/>
        <v>9.9999999999999995E-8</v>
      </c>
    </row>
    <row r="6354" spans="1:17" x14ac:dyDescent="0.45">
      <c r="A6354" s="35">
        <f>Factors!A6354</f>
        <v>42143</v>
      </c>
      <c r="B6354" s="18">
        <v>1.2598</v>
      </c>
      <c r="D6354" s="22">
        <v>0.2036</v>
      </c>
      <c r="E6354" s="20">
        <f t="shared" si="495"/>
        <v>0.16400000000000001</v>
      </c>
      <c r="F6354" s="22">
        <v>0.21</v>
      </c>
      <c r="G6354" s="21"/>
      <c r="H6354" s="10">
        <v>1.8824000000000001</v>
      </c>
      <c r="I6354" s="10">
        <v>1.6518999999999999</v>
      </c>
      <c r="J6354" s="21"/>
      <c r="K6354" s="10">
        <v>5.09</v>
      </c>
      <c r="L6354" s="22">
        <v>0.16400000000000001</v>
      </c>
      <c r="N6354" s="14">
        <f t="shared" si="496"/>
        <v>1.6518999999999999</v>
      </c>
      <c r="O6354" s="26">
        <f t="shared" si="497"/>
        <v>1.2598</v>
      </c>
      <c r="P6354" s="16">
        <f t="shared" si="498"/>
        <v>3.9535162333748097E-2</v>
      </c>
      <c r="Q6354" s="16">
        <f t="shared" si="499"/>
        <v>9.9999999999999995E-8</v>
      </c>
    </row>
    <row r="6355" spans="1:17" x14ac:dyDescent="0.45">
      <c r="A6355" s="35">
        <f>Factors!A6355</f>
        <v>42144</v>
      </c>
      <c r="B6355" s="18">
        <v>1.2253000000000001</v>
      </c>
      <c r="D6355" s="22">
        <v>0.19339999999999999</v>
      </c>
      <c r="E6355" s="20">
        <f t="shared" si="495"/>
        <v>0.16200000000000001</v>
      </c>
      <c r="F6355" s="22">
        <v>0.2</v>
      </c>
      <c r="G6355" s="21"/>
      <c r="H6355" s="10">
        <v>1.9012</v>
      </c>
      <c r="I6355" s="10">
        <v>1.6804000000000001</v>
      </c>
      <c r="J6355" s="21"/>
      <c r="K6355" s="10">
        <v>5.09</v>
      </c>
      <c r="L6355" s="22">
        <v>0.16200000000000001</v>
      </c>
      <c r="N6355" s="14">
        <f t="shared" si="496"/>
        <v>1.6804000000000001</v>
      </c>
      <c r="O6355" s="26">
        <f t="shared" si="497"/>
        <v>1.2253000000000001</v>
      </c>
      <c r="P6355" s="16">
        <f t="shared" si="498"/>
        <v>3.1349214272902159E-2</v>
      </c>
      <c r="Q6355" s="16">
        <f t="shared" si="499"/>
        <v>9.9999999999999995E-8</v>
      </c>
    </row>
    <row r="6356" spans="1:17" x14ac:dyDescent="0.45">
      <c r="A6356" s="35">
        <f>Factors!A6356</f>
        <v>42145</v>
      </c>
      <c r="B6356" s="18">
        <v>1.2086000000000001</v>
      </c>
      <c r="D6356" s="22">
        <v>0.1883</v>
      </c>
      <c r="E6356" s="20">
        <f t="shared" si="495"/>
        <v>0.16200000000000001</v>
      </c>
      <c r="F6356" s="22">
        <v>0.2</v>
      </c>
      <c r="G6356" s="21"/>
      <c r="H6356" s="10">
        <v>1.8744000000000001</v>
      </c>
      <c r="I6356" s="10">
        <v>1.6583000000000001</v>
      </c>
      <c r="J6356" s="21"/>
      <c r="K6356" s="10">
        <v>5.09</v>
      </c>
      <c r="L6356" s="22">
        <v>0.16200000000000001</v>
      </c>
      <c r="N6356" s="14">
        <f t="shared" si="496"/>
        <v>1.6583000000000001</v>
      </c>
      <c r="O6356" s="26">
        <f t="shared" si="497"/>
        <v>1.2086000000000001</v>
      </c>
      <c r="P6356" s="16">
        <f t="shared" si="498"/>
        <v>2.6257462910095342E-2</v>
      </c>
      <c r="Q6356" s="16">
        <f t="shared" si="499"/>
        <v>9.9999999999999995E-8</v>
      </c>
    </row>
    <row r="6357" spans="1:17" x14ac:dyDescent="0.45">
      <c r="A6357" s="35">
        <f>Factors!A6357</f>
        <v>42146</v>
      </c>
      <c r="B6357" s="18">
        <v>1.2748999999999999</v>
      </c>
      <c r="D6357" s="22">
        <v>0.2036</v>
      </c>
      <c r="E6357" s="20">
        <f t="shared" si="495"/>
        <v>0.16200000000000001</v>
      </c>
      <c r="F6357" s="22">
        <v>0.2</v>
      </c>
      <c r="G6357" s="21"/>
      <c r="H6357" s="10">
        <v>1.899</v>
      </c>
      <c r="I6357" s="10">
        <v>1.6837</v>
      </c>
      <c r="J6357" s="21"/>
      <c r="K6357" s="10">
        <v>5.09</v>
      </c>
      <c r="L6357" s="22">
        <v>0.16200000000000001</v>
      </c>
      <c r="N6357" s="14">
        <f t="shared" si="496"/>
        <v>1.6837</v>
      </c>
      <c r="O6357" s="26">
        <f t="shared" si="497"/>
        <v>1.2748999999999999</v>
      </c>
      <c r="P6357" s="16">
        <f t="shared" si="498"/>
        <v>4.1532716998449182E-2</v>
      </c>
      <c r="Q6357" s="16">
        <f t="shared" si="499"/>
        <v>3.5928143712560257E-3</v>
      </c>
    </row>
    <row r="6358" spans="1:17" x14ac:dyDescent="0.45">
      <c r="A6358" s="35">
        <f>Factors!A6358</f>
        <v>42147</v>
      </c>
      <c r="B6358" s="18">
        <v>1.2748999999999999</v>
      </c>
      <c r="D6358" s="22">
        <v>0.2036</v>
      </c>
      <c r="E6358" s="20">
        <f t="shared" si="495"/>
        <v>0.16200000000000001</v>
      </c>
      <c r="F6358" s="22">
        <v>0.2</v>
      </c>
      <c r="G6358" s="21"/>
      <c r="H6358" s="10">
        <v>1.899</v>
      </c>
      <c r="I6358" s="10">
        <v>1.6837</v>
      </c>
      <c r="J6358" s="21"/>
      <c r="K6358" s="10">
        <v>5.09</v>
      </c>
      <c r="L6358" s="22">
        <v>0.16200000000000001</v>
      </c>
      <c r="N6358" s="14">
        <f t="shared" si="496"/>
        <v>1.6837</v>
      </c>
      <c r="O6358" s="26">
        <f t="shared" si="497"/>
        <v>1.2748999999999999</v>
      </c>
      <c r="P6358" s="16">
        <f t="shared" si="498"/>
        <v>4.1532716998449182E-2</v>
      </c>
      <c r="Q6358" s="16">
        <f t="shared" si="499"/>
        <v>3.5928143712560257E-3</v>
      </c>
    </row>
    <row r="6359" spans="1:17" x14ac:dyDescent="0.45">
      <c r="A6359" s="35">
        <f>Factors!A6359</f>
        <v>42148</v>
      </c>
      <c r="B6359" s="18">
        <v>1.2748999999999999</v>
      </c>
      <c r="D6359" s="22">
        <v>0.2036</v>
      </c>
      <c r="E6359" s="20">
        <f t="shared" si="495"/>
        <v>0.16200000000000001</v>
      </c>
      <c r="F6359" s="22">
        <v>0.2</v>
      </c>
      <c r="G6359" s="21"/>
      <c r="H6359" s="10">
        <v>1.899</v>
      </c>
      <c r="I6359" s="10">
        <v>1.6837</v>
      </c>
      <c r="J6359" s="21"/>
      <c r="K6359" s="10">
        <v>5.09</v>
      </c>
      <c r="L6359" s="22">
        <v>0.16200000000000001</v>
      </c>
      <c r="N6359" s="14">
        <f t="shared" si="496"/>
        <v>1.6837</v>
      </c>
      <c r="O6359" s="26">
        <f t="shared" si="497"/>
        <v>1.2748999999999999</v>
      </c>
      <c r="P6359" s="16">
        <f t="shared" si="498"/>
        <v>4.1532716998449182E-2</v>
      </c>
      <c r="Q6359" s="16">
        <f t="shared" si="499"/>
        <v>3.5928143712560257E-3</v>
      </c>
    </row>
    <row r="6360" spans="1:17" x14ac:dyDescent="0.45">
      <c r="A6360" s="35">
        <f>Factors!A6360</f>
        <v>42149</v>
      </c>
      <c r="B6360" s="18">
        <v>1.2747999999999999</v>
      </c>
      <c r="D6360" s="22">
        <v>0.2036</v>
      </c>
      <c r="E6360" s="20">
        <f t="shared" si="495"/>
        <v>0.16300000000000001</v>
      </c>
      <c r="F6360" s="22">
        <v>0.2</v>
      </c>
      <c r="G6360" s="21"/>
      <c r="H6360" s="10">
        <v>1.899</v>
      </c>
      <c r="I6360" s="10">
        <v>1.6837</v>
      </c>
      <c r="J6360" s="21"/>
      <c r="K6360" s="10">
        <v>5.09</v>
      </c>
      <c r="L6360" s="22">
        <v>0.16300000000000001</v>
      </c>
      <c r="N6360" s="14">
        <f t="shared" si="496"/>
        <v>1.6837</v>
      </c>
      <c r="O6360" s="26">
        <f t="shared" si="497"/>
        <v>1.2747999999999999</v>
      </c>
      <c r="P6360" s="16">
        <f t="shared" si="498"/>
        <v>4.0533929694586135E-2</v>
      </c>
      <c r="Q6360" s="16">
        <f t="shared" si="499"/>
        <v>3.5928143712560257E-3</v>
      </c>
    </row>
    <row r="6361" spans="1:17" x14ac:dyDescent="0.45">
      <c r="A6361" s="35">
        <f>Factors!A6361</f>
        <v>42150</v>
      </c>
      <c r="B6361" s="18">
        <v>1.2667999999999999</v>
      </c>
      <c r="D6361" s="22">
        <v>0.21890000000000001</v>
      </c>
      <c r="E6361" s="20">
        <f t="shared" si="495"/>
        <v>0.161</v>
      </c>
      <c r="F6361" s="22">
        <v>0.2</v>
      </c>
      <c r="G6361" s="21"/>
      <c r="H6361" s="10">
        <v>1.8479000000000001</v>
      </c>
      <c r="I6361" s="10">
        <v>1.6187</v>
      </c>
      <c r="J6361" s="21"/>
      <c r="K6361" s="10">
        <v>5.09</v>
      </c>
      <c r="L6361" s="22">
        <v>0.161</v>
      </c>
      <c r="N6361" s="14">
        <f t="shared" si="496"/>
        <v>1.6187</v>
      </c>
      <c r="O6361" s="26">
        <f t="shared" si="497"/>
        <v>1.2667999999999999</v>
      </c>
      <c r="P6361" s="16">
        <f t="shared" si="498"/>
        <v>5.7806930841364235E-2</v>
      </c>
      <c r="Q6361" s="16">
        <f t="shared" si="499"/>
        <v>1.8862275449094135E-2</v>
      </c>
    </row>
    <row r="6362" spans="1:17" x14ac:dyDescent="0.45">
      <c r="A6362" s="35">
        <f>Factors!A6362</f>
        <v>42151</v>
      </c>
      <c r="B6362" s="18">
        <v>1.2669000000000001</v>
      </c>
      <c r="D6362" s="22">
        <v>0.224</v>
      </c>
      <c r="E6362" s="20">
        <f t="shared" si="495"/>
        <v>0.16</v>
      </c>
      <c r="F6362" s="22">
        <v>0.2</v>
      </c>
      <c r="G6362" s="21"/>
      <c r="H6362" s="10">
        <v>1.8136000000000001</v>
      </c>
      <c r="I6362" s="10">
        <v>1.5859000000000001</v>
      </c>
      <c r="J6362" s="21"/>
      <c r="K6362" s="10">
        <v>5.09</v>
      </c>
      <c r="L6362" s="22">
        <v>0.16</v>
      </c>
      <c r="N6362" s="14">
        <f t="shared" si="496"/>
        <v>1.5859000000000001</v>
      </c>
      <c r="O6362" s="26">
        <f t="shared" si="497"/>
        <v>1.2669000000000001</v>
      </c>
      <c r="P6362" s="16">
        <f t="shared" si="498"/>
        <v>6.3897763578268929E-2</v>
      </c>
      <c r="Q6362" s="16">
        <f t="shared" si="499"/>
        <v>2.3952095808388307E-2</v>
      </c>
    </row>
    <row r="6363" spans="1:17" x14ac:dyDescent="0.45">
      <c r="A6363" s="35">
        <f>Factors!A6363</f>
        <v>42152</v>
      </c>
      <c r="B6363" s="18">
        <v>1.2379</v>
      </c>
      <c r="D6363" s="22">
        <v>0.2495</v>
      </c>
      <c r="E6363" s="20">
        <f t="shared" si="495"/>
        <v>0.159</v>
      </c>
      <c r="F6363" s="22">
        <v>0.2</v>
      </c>
      <c r="G6363" s="21"/>
      <c r="H6363" s="10">
        <v>1.8101</v>
      </c>
      <c r="I6363" s="10">
        <v>1.5742</v>
      </c>
      <c r="J6363" s="21"/>
      <c r="K6363" s="10">
        <v>5.09</v>
      </c>
      <c r="L6363" s="22">
        <v>0.159</v>
      </c>
      <c r="N6363" s="14">
        <f t="shared" si="496"/>
        <v>1.5742</v>
      </c>
      <c r="O6363" s="26">
        <f t="shared" si="497"/>
        <v>1.2379</v>
      </c>
      <c r="P6363" s="16">
        <f t="shared" si="498"/>
        <v>9.035633342984184E-2</v>
      </c>
      <c r="Q6363" s="16">
        <f t="shared" si="499"/>
        <v>4.9401197604792557E-2</v>
      </c>
    </row>
    <row r="6364" spans="1:17" x14ac:dyDescent="0.45">
      <c r="A6364" s="35">
        <f>Factors!A6364</f>
        <v>42153</v>
      </c>
      <c r="B6364" s="18">
        <v>1.2164999999999999</v>
      </c>
      <c r="D6364" s="22">
        <v>0.24440000000000001</v>
      </c>
      <c r="E6364" s="20">
        <f t="shared" si="495"/>
        <v>0.16</v>
      </c>
      <c r="F6364" s="22">
        <v>0.2</v>
      </c>
      <c r="G6364" s="21"/>
      <c r="H6364" s="10">
        <v>1.8288</v>
      </c>
      <c r="I6364" s="10">
        <v>1.6059999999999999</v>
      </c>
      <c r="J6364" s="21"/>
      <c r="K6364" s="10">
        <v>5.09</v>
      </c>
      <c r="L6364" s="22">
        <v>0.16</v>
      </c>
      <c r="N6364" s="14">
        <f t="shared" si="496"/>
        <v>1.6059999999999999</v>
      </c>
      <c r="O6364" s="26">
        <f t="shared" si="497"/>
        <v>1.2164999999999999</v>
      </c>
      <c r="P6364" s="16">
        <f t="shared" si="498"/>
        <v>8.4265175718845065E-2</v>
      </c>
      <c r="Q6364" s="16">
        <f t="shared" si="499"/>
        <v>4.4311377245498385E-2</v>
      </c>
    </row>
    <row r="6365" spans="1:17" x14ac:dyDescent="0.45">
      <c r="A6365" s="35">
        <f>Factors!A6365</f>
        <v>42154</v>
      </c>
      <c r="B6365" s="18">
        <v>1.2164999999999999</v>
      </c>
      <c r="D6365" s="22">
        <v>0.24440000000000001</v>
      </c>
      <c r="E6365" s="20">
        <f t="shared" si="495"/>
        <v>0.16</v>
      </c>
      <c r="F6365" s="22">
        <v>0.2</v>
      </c>
      <c r="G6365" s="21"/>
      <c r="H6365" s="10">
        <v>1.8288</v>
      </c>
      <c r="I6365" s="10">
        <v>1.6059999999999999</v>
      </c>
      <c r="J6365" s="21"/>
      <c r="K6365" s="10">
        <v>5.09</v>
      </c>
      <c r="L6365" s="22">
        <v>0.16</v>
      </c>
      <c r="N6365" s="14">
        <f t="shared" si="496"/>
        <v>1.6059999999999999</v>
      </c>
      <c r="O6365" s="26">
        <f t="shared" si="497"/>
        <v>1.2164999999999999</v>
      </c>
      <c r="P6365" s="16">
        <f t="shared" si="498"/>
        <v>8.4265175718845065E-2</v>
      </c>
      <c r="Q6365" s="16">
        <f t="shared" si="499"/>
        <v>4.4311377245498385E-2</v>
      </c>
    </row>
    <row r="6366" spans="1:17" x14ac:dyDescent="0.45">
      <c r="A6366" s="35">
        <f>Factors!A6366</f>
        <v>42155</v>
      </c>
      <c r="B6366" s="18">
        <v>1.2164999999999999</v>
      </c>
      <c r="D6366" s="22">
        <v>0.24440000000000001</v>
      </c>
      <c r="E6366" s="20">
        <f t="shared" si="495"/>
        <v>0.16</v>
      </c>
      <c r="F6366" s="22">
        <v>0.2</v>
      </c>
      <c r="G6366" s="21"/>
      <c r="H6366" s="10">
        <v>1.8288</v>
      </c>
      <c r="I6366" s="10">
        <v>1.6059999999999999</v>
      </c>
      <c r="J6366" s="21"/>
      <c r="K6366" s="10">
        <v>5.09</v>
      </c>
      <c r="L6366" s="22">
        <v>0.16</v>
      </c>
      <c r="N6366" s="14">
        <f t="shared" si="496"/>
        <v>1.6059999999999999</v>
      </c>
      <c r="O6366" s="26">
        <f t="shared" si="497"/>
        <v>1.2164999999999999</v>
      </c>
      <c r="P6366" s="16">
        <f t="shared" si="498"/>
        <v>8.4265175718845065E-2</v>
      </c>
      <c r="Q6366" s="16">
        <f t="shared" si="499"/>
        <v>4.4311377245498385E-2</v>
      </c>
    </row>
    <row r="6367" spans="1:17" x14ac:dyDescent="0.45">
      <c r="A6367" s="35">
        <f>Factors!A6367</f>
        <v>42156</v>
      </c>
      <c r="B6367" s="18">
        <v>1.2819</v>
      </c>
      <c r="D6367" s="22">
        <v>0.24440000000000001</v>
      </c>
      <c r="E6367" s="20">
        <f t="shared" si="495"/>
        <v>0.161</v>
      </c>
      <c r="F6367" s="22">
        <v>0.2</v>
      </c>
      <c r="G6367" s="21"/>
      <c r="H6367" s="10">
        <v>1.8273999999999999</v>
      </c>
      <c r="I6367" s="10">
        <v>1.5975999999999999</v>
      </c>
      <c r="J6367" s="21"/>
      <c r="K6367" s="10">
        <v>5.09</v>
      </c>
      <c r="L6367" s="22">
        <v>0.161</v>
      </c>
      <c r="N6367" s="14">
        <f t="shared" si="496"/>
        <v>1.5975999999999999</v>
      </c>
      <c r="O6367" s="26">
        <f t="shared" si="497"/>
        <v>1.2819</v>
      </c>
      <c r="P6367" s="16">
        <f t="shared" si="498"/>
        <v>8.3265941833654544E-2</v>
      </c>
      <c r="Q6367" s="16">
        <f t="shared" si="499"/>
        <v>4.4311377245498385E-2</v>
      </c>
    </row>
    <row r="6368" spans="1:17" x14ac:dyDescent="0.45">
      <c r="A6368" s="35">
        <f>Factors!A6368</f>
        <v>42157</v>
      </c>
      <c r="B6368" s="18">
        <v>1.3048</v>
      </c>
      <c r="D6368" s="22">
        <v>0.24440000000000001</v>
      </c>
      <c r="E6368" s="20">
        <f t="shared" si="495"/>
        <v>0.158</v>
      </c>
      <c r="F6368" s="22">
        <v>0.2</v>
      </c>
      <c r="G6368" s="21"/>
      <c r="H6368" s="10">
        <v>1.8519999999999999</v>
      </c>
      <c r="I6368" s="10">
        <v>1.6348</v>
      </c>
      <c r="J6368" s="21"/>
      <c r="K6368" s="10">
        <v>5.09</v>
      </c>
      <c r="L6368" s="22">
        <v>0.158</v>
      </c>
      <c r="N6368" s="14">
        <f t="shared" si="496"/>
        <v>1.6348</v>
      </c>
      <c r="O6368" s="26">
        <f t="shared" si="497"/>
        <v>1.3048</v>
      </c>
      <c r="P6368" s="16">
        <f t="shared" si="498"/>
        <v>8.6263703348699039E-2</v>
      </c>
      <c r="Q6368" s="16">
        <f t="shared" si="499"/>
        <v>4.4311377245498385E-2</v>
      </c>
    </row>
    <row r="6369" spans="1:17" x14ac:dyDescent="0.45">
      <c r="A6369" s="35">
        <f>Factors!A6369</f>
        <v>42158</v>
      </c>
      <c r="B6369" s="18">
        <v>1.3352999999999999</v>
      </c>
      <c r="D6369" s="22">
        <v>0.2495</v>
      </c>
      <c r="E6369" s="20">
        <f t="shared" si="495"/>
        <v>0.16</v>
      </c>
      <c r="F6369" s="22">
        <v>0.2</v>
      </c>
      <c r="G6369" s="21"/>
      <c r="H6369" s="10">
        <v>1.8555999999999999</v>
      </c>
      <c r="I6369" s="10">
        <v>1.6539000000000001</v>
      </c>
      <c r="J6369" s="21"/>
      <c r="K6369" s="10">
        <v>5.09</v>
      </c>
      <c r="L6369" s="22">
        <v>0.16</v>
      </c>
      <c r="N6369" s="14">
        <f t="shared" si="496"/>
        <v>1.6539000000000001</v>
      </c>
      <c r="O6369" s="26">
        <f t="shared" si="497"/>
        <v>1.3352999999999999</v>
      </c>
      <c r="P6369" s="16">
        <f t="shared" si="498"/>
        <v>8.9357028753989098E-2</v>
      </c>
      <c r="Q6369" s="16">
        <f t="shared" si="499"/>
        <v>4.9401197604792557E-2</v>
      </c>
    </row>
    <row r="6370" spans="1:17" x14ac:dyDescent="0.45">
      <c r="A6370" s="35">
        <f>Factors!A6370</f>
        <v>42159</v>
      </c>
      <c r="B6370" s="18">
        <v>1.3113999999999999</v>
      </c>
      <c r="D6370" s="22">
        <v>0.2495</v>
      </c>
      <c r="E6370" s="20">
        <f t="shared" si="495"/>
        <v>0.16200000000000001</v>
      </c>
      <c r="F6370" s="22">
        <v>0.2</v>
      </c>
      <c r="G6370" s="21"/>
      <c r="H6370" s="10">
        <v>1.8361000000000001</v>
      </c>
      <c r="I6370" s="10">
        <v>1.6248</v>
      </c>
      <c r="J6370" s="21"/>
      <c r="K6370" s="10">
        <v>5.09</v>
      </c>
      <c r="L6370" s="22">
        <v>0.16200000000000001</v>
      </c>
      <c r="N6370" s="14">
        <f t="shared" si="496"/>
        <v>1.6248</v>
      </c>
      <c r="O6370" s="26">
        <f t="shared" si="497"/>
        <v>1.3113999999999999</v>
      </c>
      <c r="P6370" s="16">
        <f t="shared" si="498"/>
        <v>8.735847926359952E-2</v>
      </c>
      <c r="Q6370" s="16">
        <f t="shared" si="499"/>
        <v>4.9401197604792557E-2</v>
      </c>
    </row>
    <row r="6371" spans="1:17" x14ac:dyDescent="0.45">
      <c r="A6371" s="35">
        <f>Factors!A6371</f>
        <v>42160</v>
      </c>
      <c r="B6371" s="18">
        <v>1.3986000000000001</v>
      </c>
      <c r="D6371" s="22">
        <v>0.25969999999999999</v>
      </c>
      <c r="E6371" s="20">
        <f t="shared" si="495"/>
        <v>0.161</v>
      </c>
      <c r="F6371" s="22">
        <v>0.2</v>
      </c>
      <c r="G6371" s="21"/>
      <c r="H6371" s="10">
        <v>1.8858999999999999</v>
      </c>
      <c r="I6371" s="10">
        <v>1.6846000000000001</v>
      </c>
      <c r="J6371" s="21"/>
      <c r="K6371" s="10">
        <v>5.09</v>
      </c>
      <c r="L6371" s="22">
        <v>0.161</v>
      </c>
      <c r="N6371" s="14">
        <f t="shared" si="496"/>
        <v>1.6846000000000001</v>
      </c>
      <c r="O6371" s="26">
        <f t="shared" si="497"/>
        <v>1.3986000000000001</v>
      </c>
      <c r="P6371" s="16">
        <f t="shared" si="498"/>
        <v>9.8541348429037612E-2</v>
      </c>
      <c r="Q6371" s="16">
        <f t="shared" si="499"/>
        <v>5.9580838323358698E-2</v>
      </c>
    </row>
    <row r="6372" spans="1:17" x14ac:dyDescent="0.45">
      <c r="A6372" s="35">
        <f>Factors!A6372</f>
        <v>42161</v>
      </c>
      <c r="B6372" s="18">
        <v>1.3986000000000001</v>
      </c>
      <c r="D6372" s="22">
        <v>0.25969999999999999</v>
      </c>
      <c r="E6372" s="20">
        <f t="shared" si="495"/>
        <v>0.161</v>
      </c>
      <c r="F6372" s="22">
        <v>0.2</v>
      </c>
      <c r="G6372" s="21"/>
      <c r="H6372" s="10">
        <v>1.8858999999999999</v>
      </c>
      <c r="I6372" s="10">
        <v>1.6846000000000001</v>
      </c>
      <c r="J6372" s="21"/>
      <c r="K6372" s="10">
        <v>5.09</v>
      </c>
      <c r="L6372" s="22">
        <v>0.161</v>
      </c>
      <c r="N6372" s="14">
        <f t="shared" si="496"/>
        <v>1.6846000000000001</v>
      </c>
      <c r="O6372" s="26">
        <f t="shared" si="497"/>
        <v>1.3986000000000001</v>
      </c>
      <c r="P6372" s="16">
        <f t="shared" si="498"/>
        <v>9.8541348429037612E-2</v>
      </c>
      <c r="Q6372" s="16">
        <f t="shared" si="499"/>
        <v>5.9580838323358698E-2</v>
      </c>
    </row>
    <row r="6373" spans="1:17" x14ac:dyDescent="0.45">
      <c r="A6373" s="35">
        <f>Factors!A6373</f>
        <v>42162</v>
      </c>
      <c r="B6373" s="18">
        <v>1.3986000000000001</v>
      </c>
      <c r="D6373" s="22">
        <v>0.25969999999999999</v>
      </c>
      <c r="E6373" s="20">
        <f t="shared" si="495"/>
        <v>0.161</v>
      </c>
      <c r="F6373" s="22">
        <v>0.2</v>
      </c>
      <c r="G6373" s="21"/>
      <c r="H6373" s="10">
        <v>1.8858999999999999</v>
      </c>
      <c r="I6373" s="10">
        <v>1.6846000000000001</v>
      </c>
      <c r="J6373" s="21"/>
      <c r="K6373" s="10">
        <v>5.09</v>
      </c>
      <c r="L6373" s="22">
        <v>0.161</v>
      </c>
      <c r="N6373" s="14">
        <f t="shared" si="496"/>
        <v>1.6846000000000001</v>
      </c>
      <c r="O6373" s="26">
        <f t="shared" si="497"/>
        <v>1.3986000000000001</v>
      </c>
      <c r="P6373" s="16">
        <f t="shared" si="498"/>
        <v>9.8541348429037612E-2</v>
      </c>
      <c r="Q6373" s="16">
        <f t="shared" si="499"/>
        <v>5.9580838323358698E-2</v>
      </c>
    </row>
    <row r="6374" spans="1:17" x14ac:dyDescent="0.45">
      <c r="A6374" s="35">
        <f>Factors!A6374</f>
        <v>42163</v>
      </c>
      <c r="B6374" s="18">
        <v>1.3583000000000001</v>
      </c>
      <c r="D6374" s="22">
        <v>0.2495</v>
      </c>
      <c r="E6374" s="20">
        <f t="shared" si="495"/>
        <v>0.16300000000000001</v>
      </c>
      <c r="F6374" s="22">
        <v>0.2</v>
      </c>
      <c r="G6374" s="21"/>
      <c r="H6374" s="10">
        <v>1.8769</v>
      </c>
      <c r="I6374" s="10">
        <v>1.6785000000000001</v>
      </c>
      <c r="J6374" s="21"/>
      <c r="K6374" s="10">
        <v>5.09</v>
      </c>
      <c r="L6374" s="22">
        <v>0.16300000000000001</v>
      </c>
      <c r="N6374" s="14">
        <f t="shared" si="496"/>
        <v>1.6785000000000001</v>
      </c>
      <c r="O6374" s="26">
        <f t="shared" si="497"/>
        <v>1.3583000000000001</v>
      </c>
      <c r="P6374" s="16">
        <f t="shared" si="498"/>
        <v>8.6359234447841438E-2</v>
      </c>
      <c r="Q6374" s="16">
        <f t="shared" si="499"/>
        <v>4.9401197604792557E-2</v>
      </c>
    </row>
    <row r="6375" spans="1:17" x14ac:dyDescent="0.45">
      <c r="A6375" s="35">
        <f>Factors!A6375</f>
        <v>42164</v>
      </c>
      <c r="B6375" s="18">
        <v>1.3975</v>
      </c>
      <c r="D6375" s="22">
        <v>0.2495</v>
      </c>
      <c r="E6375" s="20">
        <f t="shared" si="495"/>
        <v>0.16300000000000001</v>
      </c>
      <c r="F6375" s="22">
        <v>0.2</v>
      </c>
      <c r="G6375" s="21"/>
      <c r="H6375" s="10">
        <v>1.8953</v>
      </c>
      <c r="I6375" s="10">
        <v>1.702</v>
      </c>
      <c r="J6375" s="21"/>
      <c r="K6375" s="10">
        <v>5.09</v>
      </c>
      <c r="L6375" s="22">
        <v>0.16300000000000001</v>
      </c>
      <c r="N6375" s="14">
        <f t="shared" si="496"/>
        <v>1.702</v>
      </c>
      <c r="O6375" s="26">
        <f t="shared" si="497"/>
        <v>1.3975</v>
      </c>
      <c r="P6375" s="16">
        <f t="shared" si="498"/>
        <v>8.6359234447841438E-2</v>
      </c>
      <c r="Q6375" s="16">
        <f t="shared" si="499"/>
        <v>4.9401197604792557E-2</v>
      </c>
    </row>
    <row r="6376" spans="1:17" x14ac:dyDescent="0.45">
      <c r="A6376" s="35">
        <f>Factors!A6376</f>
        <v>42165</v>
      </c>
      <c r="B6376" s="18">
        <v>1.4304000000000001</v>
      </c>
      <c r="D6376" s="22">
        <v>0.25459999999999999</v>
      </c>
      <c r="E6376" s="20">
        <f t="shared" si="495"/>
        <v>0.16600000000000001</v>
      </c>
      <c r="F6376" s="22">
        <v>0.2</v>
      </c>
      <c r="G6376" s="21"/>
      <c r="H6376" s="10">
        <v>1.8872</v>
      </c>
      <c r="I6376" s="10">
        <v>1.7037</v>
      </c>
      <c r="J6376" s="21"/>
      <c r="K6376" s="10">
        <v>5.09</v>
      </c>
      <c r="L6376" s="22">
        <v>0.16600000000000001</v>
      </c>
      <c r="N6376" s="14">
        <f t="shared" si="496"/>
        <v>1.7037</v>
      </c>
      <c r="O6376" s="26">
        <f t="shared" si="497"/>
        <v>1.4304000000000001</v>
      </c>
      <c r="P6376" s="16">
        <f t="shared" si="498"/>
        <v>8.8453167741553429E-2</v>
      </c>
      <c r="Q6376" s="16">
        <f t="shared" si="499"/>
        <v>5.4491017964064525E-2</v>
      </c>
    </row>
    <row r="6377" spans="1:17" x14ac:dyDescent="0.45">
      <c r="A6377" s="35">
        <f>Factors!A6377</f>
        <v>42166</v>
      </c>
      <c r="B6377" s="18">
        <v>1.4015</v>
      </c>
      <c r="D6377" s="22">
        <v>0.25459999999999999</v>
      </c>
      <c r="E6377" s="20">
        <f t="shared" si="495"/>
        <v>0.161</v>
      </c>
      <c r="F6377" s="22">
        <v>0.2</v>
      </c>
      <c r="G6377" s="21"/>
      <c r="H6377" s="10">
        <v>1.8573</v>
      </c>
      <c r="I6377" s="10">
        <v>1.6785000000000001</v>
      </c>
      <c r="J6377" s="21"/>
      <c r="K6377" s="10">
        <v>5.09</v>
      </c>
      <c r="L6377" s="22">
        <v>0.161</v>
      </c>
      <c r="N6377" s="14">
        <f t="shared" si="496"/>
        <v>1.6785000000000001</v>
      </c>
      <c r="O6377" s="26">
        <f t="shared" si="497"/>
        <v>1.4015</v>
      </c>
      <c r="P6377" s="16">
        <f t="shared" si="498"/>
        <v>9.3449546230583991E-2</v>
      </c>
      <c r="Q6377" s="16">
        <f t="shared" si="499"/>
        <v>5.4491017964064525E-2</v>
      </c>
    </row>
    <row r="6378" spans="1:17" x14ac:dyDescent="0.45">
      <c r="A6378" s="35">
        <f>Factors!A6378</f>
        <v>42167</v>
      </c>
      <c r="B6378" s="18">
        <v>1.4228000000000001</v>
      </c>
      <c r="D6378" s="22">
        <v>0.25459999999999999</v>
      </c>
      <c r="E6378" s="20">
        <f t="shared" si="495"/>
        <v>0.16300000000000001</v>
      </c>
      <c r="F6378" s="22">
        <v>0.2</v>
      </c>
      <c r="G6378" s="21"/>
      <c r="H6378" s="10">
        <v>1.8662000000000001</v>
      </c>
      <c r="I6378" s="10">
        <v>1.6840000000000002</v>
      </c>
      <c r="J6378" s="21"/>
      <c r="K6378" s="10">
        <v>5.09</v>
      </c>
      <c r="L6378" s="22">
        <v>0.16300000000000001</v>
      </c>
      <c r="N6378" s="14">
        <f t="shared" si="496"/>
        <v>1.6840000000000002</v>
      </c>
      <c r="O6378" s="26">
        <f t="shared" si="497"/>
        <v>1.4228000000000001</v>
      </c>
      <c r="P6378" s="16">
        <f t="shared" si="498"/>
        <v>9.1450934975978448E-2</v>
      </c>
      <c r="Q6378" s="16">
        <f t="shared" si="499"/>
        <v>5.4491017964064525E-2</v>
      </c>
    </row>
    <row r="6379" spans="1:17" x14ac:dyDescent="0.45">
      <c r="A6379" s="35">
        <f>Factors!A6379</f>
        <v>42168</v>
      </c>
      <c r="B6379" s="18">
        <v>1.4228000000000001</v>
      </c>
      <c r="D6379" s="22">
        <v>0.25459999999999999</v>
      </c>
      <c r="E6379" s="20">
        <f t="shared" si="495"/>
        <v>0.16300000000000001</v>
      </c>
      <c r="F6379" s="22">
        <v>0.2</v>
      </c>
      <c r="G6379" s="21"/>
      <c r="H6379" s="10">
        <v>1.8662000000000001</v>
      </c>
      <c r="I6379" s="10">
        <v>1.6840000000000002</v>
      </c>
      <c r="J6379" s="21"/>
      <c r="K6379" s="10">
        <v>5.09</v>
      </c>
      <c r="L6379" s="22">
        <v>0.16300000000000001</v>
      </c>
      <c r="N6379" s="14">
        <f t="shared" si="496"/>
        <v>1.6840000000000002</v>
      </c>
      <c r="O6379" s="26">
        <f t="shared" si="497"/>
        <v>1.4228000000000001</v>
      </c>
      <c r="P6379" s="16">
        <f t="shared" si="498"/>
        <v>9.1450934975978448E-2</v>
      </c>
      <c r="Q6379" s="16">
        <f t="shared" si="499"/>
        <v>5.4491017964064525E-2</v>
      </c>
    </row>
    <row r="6380" spans="1:17" x14ac:dyDescent="0.45">
      <c r="A6380" s="35">
        <f>Factors!A6380</f>
        <v>42169</v>
      </c>
      <c r="B6380" s="18">
        <v>1.4228000000000001</v>
      </c>
      <c r="D6380" s="22">
        <v>0.25459999999999999</v>
      </c>
      <c r="E6380" s="20">
        <f t="shared" si="495"/>
        <v>0.16300000000000001</v>
      </c>
      <c r="F6380" s="22">
        <v>0.2</v>
      </c>
      <c r="G6380" s="21"/>
      <c r="H6380" s="10">
        <v>1.8662000000000001</v>
      </c>
      <c r="I6380" s="10">
        <v>1.6840000000000002</v>
      </c>
      <c r="J6380" s="21"/>
      <c r="K6380" s="10">
        <v>5.09</v>
      </c>
      <c r="L6380" s="22">
        <v>0.16300000000000001</v>
      </c>
      <c r="N6380" s="14">
        <f t="shared" si="496"/>
        <v>1.6840000000000002</v>
      </c>
      <c r="O6380" s="26">
        <f t="shared" si="497"/>
        <v>1.4228000000000001</v>
      </c>
      <c r="P6380" s="16">
        <f t="shared" si="498"/>
        <v>9.1450934975978448E-2</v>
      </c>
      <c r="Q6380" s="16">
        <f t="shared" si="499"/>
        <v>5.4491017964064525E-2</v>
      </c>
    </row>
    <row r="6381" spans="1:17" x14ac:dyDescent="0.45">
      <c r="A6381" s="35">
        <f>Factors!A6381</f>
        <v>42170</v>
      </c>
      <c r="B6381" s="18">
        <v>1.3972</v>
      </c>
      <c r="D6381" s="22">
        <v>0.2495</v>
      </c>
      <c r="E6381" s="20">
        <f t="shared" si="495"/>
        <v>0.16400000000000001</v>
      </c>
      <c r="F6381" s="22">
        <v>0.2</v>
      </c>
      <c r="G6381" s="21"/>
      <c r="H6381" s="10">
        <v>1.8717000000000001</v>
      </c>
      <c r="I6381" s="10">
        <v>1.6749000000000001</v>
      </c>
      <c r="J6381" s="21"/>
      <c r="K6381" s="10">
        <v>5.09</v>
      </c>
      <c r="L6381" s="22">
        <v>0.16400000000000001</v>
      </c>
      <c r="N6381" s="14">
        <f t="shared" si="496"/>
        <v>1.6749000000000001</v>
      </c>
      <c r="O6381" s="26">
        <f t="shared" si="497"/>
        <v>1.3972</v>
      </c>
      <c r="P6381" s="16">
        <f t="shared" si="498"/>
        <v>8.5360009584256602E-2</v>
      </c>
      <c r="Q6381" s="16">
        <f t="shared" si="499"/>
        <v>4.9401197604792557E-2</v>
      </c>
    </row>
    <row r="6382" spans="1:17" x14ac:dyDescent="0.45">
      <c r="A6382" s="35">
        <f>Factors!A6382</f>
        <v>42171</v>
      </c>
      <c r="B6382" s="18">
        <v>1.3752</v>
      </c>
      <c r="D6382" s="22">
        <v>0.2495</v>
      </c>
      <c r="E6382" s="20">
        <f t="shared" si="495"/>
        <v>0.16600000000000001</v>
      </c>
      <c r="F6382" s="22">
        <v>0.2</v>
      </c>
      <c r="G6382" s="21"/>
      <c r="H6382" s="10">
        <v>1.9052</v>
      </c>
      <c r="I6382" s="10">
        <v>1.7118</v>
      </c>
      <c r="J6382" s="21"/>
      <c r="K6382" s="10">
        <v>5.09</v>
      </c>
      <c r="L6382" s="22">
        <v>0.16600000000000001</v>
      </c>
      <c r="N6382" s="14">
        <f t="shared" si="496"/>
        <v>1.7118</v>
      </c>
      <c r="O6382" s="26">
        <f t="shared" si="497"/>
        <v>1.3752</v>
      </c>
      <c r="P6382" s="16">
        <f t="shared" si="498"/>
        <v>8.3361619711275203E-2</v>
      </c>
      <c r="Q6382" s="16">
        <f t="shared" si="499"/>
        <v>4.9401197604792557E-2</v>
      </c>
    </row>
    <row r="6383" spans="1:17" x14ac:dyDescent="0.45">
      <c r="A6383" s="35">
        <f>Factors!A6383</f>
        <v>42172</v>
      </c>
      <c r="B6383" s="18">
        <v>1.3090999999999999</v>
      </c>
      <c r="D6383" s="22">
        <v>0.23419999999999999</v>
      </c>
      <c r="E6383" s="20">
        <f t="shared" si="495"/>
        <v>0.16600000000000001</v>
      </c>
      <c r="F6383" s="22">
        <v>0.2</v>
      </c>
      <c r="G6383" s="21"/>
      <c r="H6383" s="10">
        <v>1.9232</v>
      </c>
      <c r="I6383" s="10">
        <v>1.7343999999999999</v>
      </c>
      <c r="J6383" s="21"/>
      <c r="K6383" s="10">
        <v>5.09</v>
      </c>
      <c r="L6383" s="22">
        <v>0.16600000000000001</v>
      </c>
      <c r="N6383" s="14">
        <f t="shared" si="496"/>
        <v>1.7343999999999999</v>
      </c>
      <c r="O6383" s="26">
        <f t="shared" si="497"/>
        <v>1.3090999999999999</v>
      </c>
      <c r="P6383" s="16">
        <f t="shared" si="498"/>
        <v>6.8086975620484935E-2</v>
      </c>
      <c r="Q6383" s="16">
        <f t="shared" si="499"/>
        <v>3.4131736526954448E-2</v>
      </c>
    </row>
    <row r="6384" spans="1:17" x14ac:dyDescent="0.45">
      <c r="A6384" s="35">
        <f>Factors!A6384</f>
        <v>42173</v>
      </c>
      <c r="B6384" s="18">
        <v>1.3136999999999999</v>
      </c>
      <c r="D6384" s="22">
        <v>0.21890000000000001</v>
      </c>
      <c r="E6384" s="20">
        <f t="shared" si="495"/>
        <v>0.16600000000000001</v>
      </c>
      <c r="F6384" s="22">
        <v>0.2</v>
      </c>
      <c r="G6384" s="21"/>
      <c r="H6384" s="10">
        <v>1.9083000000000001</v>
      </c>
      <c r="I6384" s="10">
        <v>1.7097</v>
      </c>
      <c r="J6384" s="21"/>
      <c r="K6384" s="10">
        <v>5.09</v>
      </c>
      <c r="L6384" s="22">
        <v>0.16600000000000001</v>
      </c>
      <c r="N6384" s="14">
        <f t="shared" si="496"/>
        <v>1.7097</v>
      </c>
      <c r="O6384" s="26">
        <f t="shared" si="497"/>
        <v>1.3136999999999999</v>
      </c>
      <c r="P6384" s="16">
        <f t="shared" si="498"/>
        <v>5.2812331529650258E-2</v>
      </c>
      <c r="Q6384" s="16">
        <f t="shared" si="499"/>
        <v>1.8862275449094135E-2</v>
      </c>
    </row>
    <row r="6385" spans="1:17" x14ac:dyDescent="0.45">
      <c r="A6385" s="35">
        <f>Factors!A6385</f>
        <v>42174</v>
      </c>
      <c r="B6385" s="18">
        <v>1.2610000000000001</v>
      </c>
      <c r="D6385" s="22">
        <v>0.21890000000000001</v>
      </c>
      <c r="E6385" s="20">
        <f t="shared" si="495"/>
        <v>0.16600000000000001</v>
      </c>
      <c r="F6385" s="22">
        <v>0.2</v>
      </c>
      <c r="G6385" s="21"/>
      <c r="H6385" s="10">
        <v>1.8841999999999999</v>
      </c>
      <c r="I6385" s="10">
        <v>1.6579000000000002</v>
      </c>
      <c r="J6385" s="21"/>
      <c r="K6385" s="10">
        <v>5.09</v>
      </c>
      <c r="L6385" s="22">
        <v>0.16600000000000001</v>
      </c>
      <c r="N6385" s="14">
        <f t="shared" si="496"/>
        <v>1.6579000000000002</v>
      </c>
      <c r="O6385" s="26">
        <f t="shared" si="497"/>
        <v>1.2610000000000001</v>
      </c>
      <c r="P6385" s="16">
        <f t="shared" si="498"/>
        <v>5.2812331529650258E-2</v>
      </c>
      <c r="Q6385" s="16">
        <f t="shared" si="499"/>
        <v>1.8862275449094135E-2</v>
      </c>
    </row>
    <row r="6386" spans="1:17" x14ac:dyDescent="0.45">
      <c r="A6386" s="35">
        <f>Factors!A6386</f>
        <v>42175</v>
      </c>
      <c r="B6386" s="18">
        <v>1.2610000000000001</v>
      </c>
      <c r="D6386" s="22">
        <v>0.21890000000000001</v>
      </c>
      <c r="E6386" s="20">
        <f t="shared" si="495"/>
        <v>0.16600000000000001</v>
      </c>
      <c r="F6386" s="22">
        <v>0.2</v>
      </c>
      <c r="G6386" s="21"/>
      <c r="H6386" s="10">
        <v>1.8841999999999999</v>
      </c>
      <c r="I6386" s="10">
        <v>1.6579000000000002</v>
      </c>
      <c r="J6386" s="21"/>
      <c r="K6386" s="10">
        <v>5.09</v>
      </c>
      <c r="L6386" s="22">
        <v>0.16600000000000001</v>
      </c>
      <c r="N6386" s="14">
        <f t="shared" si="496"/>
        <v>1.6579000000000002</v>
      </c>
      <c r="O6386" s="26">
        <f t="shared" si="497"/>
        <v>1.2610000000000001</v>
      </c>
      <c r="P6386" s="16">
        <f t="shared" si="498"/>
        <v>5.2812331529650258E-2</v>
      </c>
      <c r="Q6386" s="16">
        <f t="shared" si="499"/>
        <v>1.8862275449094135E-2</v>
      </c>
    </row>
    <row r="6387" spans="1:17" x14ac:dyDescent="0.45">
      <c r="A6387" s="35">
        <f>Factors!A6387</f>
        <v>42176</v>
      </c>
      <c r="B6387" s="18">
        <v>1.2610000000000001</v>
      </c>
      <c r="D6387" s="22">
        <v>0.21890000000000001</v>
      </c>
      <c r="E6387" s="20">
        <f t="shared" si="495"/>
        <v>0.16600000000000001</v>
      </c>
      <c r="F6387" s="22">
        <v>0.2</v>
      </c>
      <c r="G6387" s="21"/>
      <c r="H6387" s="10">
        <v>1.8841999999999999</v>
      </c>
      <c r="I6387" s="10">
        <v>1.6579000000000002</v>
      </c>
      <c r="J6387" s="21"/>
      <c r="K6387" s="10">
        <v>5.09</v>
      </c>
      <c r="L6387" s="22">
        <v>0.16600000000000001</v>
      </c>
      <c r="N6387" s="14">
        <f t="shared" si="496"/>
        <v>1.6579000000000002</v>
      </c>
      <c r="O6387" s="26">
        <f t="shared" si="497"/>
        <v>1.2610000000000001</v>
      </c>
      <c r="P6387" s="16">
        <f t="shared" si="498"/>
        <v>5.2812331529650258E-2</v>
      </c>
      <c r="Q6387" s="16">
        <f t="shared" si="499"/>
        <v>1.8862275449094135E-2</v>
      </c>
    </row>
    <row r="6388" spans="1:17" x14ac:dyDescent="0.45">
      <c r="A6388" s="35">
        <f>Factors!A6388</f>
        <v>42177</v>
      </c>
      <c r="B6388" s="18">
        <v>1.3038000000000001</v>
      </c>
      <c r="D6388" s="22">
        <v>0.2291</v>
      </c>
      <c r="E6388" s="20">
        <f t="shared" si="495"/>
        <v>0.16400000000000001</v>
      </c>
      <c r="F6388" s="22">
        <v>0.2</v>
      </c>
      <c r="G6388" s="21"/>
      <c r="H6388" s="10">
        <v>1.9294</v>
      </c>
      <c r="I6388" s="10">
        <v>1.6966999999999999</v>
      </c>
      <c r="J6388" s="21"/>
      <c r="K6388" s="10">
        <v>5.09</v>
      </c>
      <c r="L6388" s="22">
        <v>0.16400000000000001</v>
      </c>
      <c r="N6388" s="14">
        <f t="shared" si="496"/>
        <v>1.6966999999999999</v>
      </c>
      <c r="O6388" s="26">
        <f t="shared" si="497"/>
        <v>1.3038000000000001</v>
      </c>
      <c r="P6388" s="16">
        <f t="shared" si="498"/>
        <v>6.4993410806279961E-2</v>
      </c>
      <c r="Q6388" s="16">
        <f t="shared" si="499"/>
        <v>2.9041916167660276E-2</v>
      </c>
    </row>
    <row r="6389" spans="1:17" x14ac:dyDescent="0.45">
      <c r="A6389" s="35">
        <f>Factors!A6389</f>
        <v>42178</v>
      </c>
      <c r="B6389" s="18">
        <v>1.3366</v>
      </c>
      <c r="D6389" s="22">
        <v>0.2495</v>
      </c>
      <c r="E6389" s="20">
        <f t="shared" si="495"/>
        <v>0.16300000000000001</v>
      </c>
      <c r="F6389" s="22">
        <v>0.2</v>
      </c>
      <c r="G6389" s="21"/>
      <c r="H6389" s="10">
        <v>1.9415</v>
      </c>
      <c r="I6389" s="10">
        <v>1.7170000000000001</v>
      </c>
      <c r="J6389" s="21"/>
      <c r="K6389" s="10">
        <v>5.09</v>
      </c>
      <c r="L6389" s="22">
        <v>0.16300000000000001</v>
      </c>
      <c r="N6389" s="14">
        <f t="shared" si="496"/>
        <v>1.7170000000000001</v>
      </c>
      <c r="O6389" s="26">
        <f t="shared" si="497"/>
        <v>1.3366</v>
      </c>
      <c r="P6389" s="16">
        <f t="shared" si="498"/>
        <v>8.6359234447841438E-2</v>
      </c>
      <c r="Q6389" s="16">
        <f t="shared" si="499"/>
        <v>4.9401197604792557E-2</v>
      </c>
    </row>
    <row r="6390" spans="1:17" x14ac:dyDescent="0.45">
      <c r="A6390" s="35">
        <f>Factors!A6390</f>
        <v>42179</v>
      </c>
      <c r="B6390" s="18">
        <v>1.3085</v>
      </c>
      <c r="D6390" s="22">
        <v>0.2853</v>
      </c>
      <c r="E6390" s="20">
        <f t="shared" si="495"/>
        <v>0.16300000000000001</v>
      </c>
      <c r="F6390" s="22">
        <v>0.2</v>
      </c>
      <c r="G6390" s="21"/>
      <c r="H6390" s="10">
        <v>1.9277</v>
      </c>
      <c r="I6390" s="10">
        <v>1.7044000000000001</v>
      </c>
      <c r="J6390" s="21"/>
      <c r="K6390" s="10">
        <v>5.09</v>
      </c>
      <c r="L6390" s="22">
        <v>0.16300000000000001</v>
      </c>
      <c r="N6390" s="14">
        <f t="shared" si="496"/>
        <v>1.7044000000000001</v>
      </c>
      <c r="O6390" s="26">
        <f t="shared" si="497"/>
        <v>1.3085</v>
      </c>
      <c r="P6390" s="16">
        <f t="shared" si="498"/>
        <v>0.12210097541007769</v>
      </c>
      <c r="Q6390" s="16">
        <f t="shared" si="499"/>
        <v>8.5129740518952168E-2</v>
      </c>
    </row>
    <row r="6391" spans="1:17" x14ac:dyDescent="0.45">
      <c r="A6391" s="35">
        <f>Factors!A6391</f>
        <v>42180</v>
      </c>
      <c r="B6391" s="18">
        <v>1.3223</v>
      </c>
      <c r="D6391" s="22">
        <v>0.2802</v>
      </c>
      <c r="E6391" s="20">
        <f t="shared" si="495"/>
        <v>0.16200000000000001</v>
      </c>
      <c r="F6391" s="22">
        <v>0.2</v>
      </c>
      <c r="G6391" s="21"/>
      <c r="H6391" s="10">
        <v>1.9315</v>
      </c>
      <c r="I6391" s="10">
        <v>1.6951000000000001</v>
      </c>
      <c r="J6391" s="21"/>
      <c r="K6391" s="10">
        <v>5.09</v>
      </c>
      <c r="L6391" s="22">
        <v>0.16200000000000001</v>
      </c>
      <c r="N6391" s="14">
        <f t="shared" si="496"/>
        <v>1.6951000000000001</v>
      </c>
      <c r="O6391" s="26">
        <f t="shared" si="497"/>
        <v>1.3223</v>
      </c>
      <c r="P6391" s="16">
        <f t="shared" si="498"/>
        <v>0.11800882570236482</v>
      </c>
      <c r="Q6391" s="16">
        <f t="shared" si="499"/>
        <v>8.00399201596802E-2</v>
      </c>
    </row>
    <row r="6392" spans="1:17" x14ac:dyDescent="0.45">
      <c r="A6392" s="35">
        <f>Factors!A6392</f>
        <v>42181</v>
      </c>
      <c r="B6392" s="18">
        <v>1.3662000000000001</v>
      </c>
      <c r="D6392" s="22">
        <v>0.2802</v>
      </c>
      <c r="E6392" s="20">
        <f t="shared" si="495"/>
        <v>0.16200000000000001</v>
      </c>
      <c r="F6392" s="22">
        <v>0.2</v>
      </c>
      <c r="G6392" s="21"/>
      <c r="H6392" s="10">
        <v>1.9363999999999999</v>
      </c>
      <c r="I6392" s="10">
        <v>1.7036</v>
      </c>
      <c r="J6392" s="21"/>
      <c r="K6392" s="10">
        <v>5.09</v>
      </c>
      <c r="L6392" s="22">
        <v>0.16200000000000001</v>
      </c>
      <c r="N6392" s="14">
        <f t="shared" si="496"/>
        <v>1.7036</v>
      </c>
      <c r="O6392" s="26">
        <f t="shared" si="497"/>
        <v>1.3662000000000001</v>
      </c>
      <c r="P6392" s="16">
        <f t="shared" si="498"/>
        <v>0.11800882570236482</v>
      </c>
      <c r="Q6392" s="16">
        <f t="shared" si="499"/>
        <v>8.00399201596802E-2</v>
      </c>
    </row>
    <row r="6393" spans="1:17" x14ac:dyDescent="0.45">
      <c r="A6393" s="35">
        <f>Factors!A6393</f>
        <v>42182</v>
      </c>
      <c r="B6393" s="18">
        <v>1.3662000000000001</v>
      </c>
      <c r="D6393" s="22">
        <v>0.2802</v>
      </c>
      <c r="E6393" s="20">
        <f t="shared" si="495"/>
        <v>0.16200000000000001</v>
      </c>
      <c r="F6393" s="22">
        <v>0.2</v>
      </c>
      <c r="G6393" s="21"/>
      <c r="H6393" s="10">
        <v>1.9363999999999999</v>
      </c>
      <c r="I6393" s="10">
        <v>1.7036</v>
      </c>
      <c r="J6393" s="21"/>
      <c r="K6393" s="10">
        <v>5.09</v>
      </c>
      <c r="L6393" s="22">
        <v>0.16200000000000001</v>
      </c>
      <c r="N6393" s="14">
        <f t="shared" si="496"/>
        <v>1.7036</v>
      </c>
      <c r="O6393" s="26">
        <f t="shared" si="497"/>
        <v>1.3662000000000001</v>
      </c>
      <c r="P6393" s="16">
        <f t="shared" si="498"/>
        <v>0.11800882570236482</v>
      </c>
      <c r="Q6393" s="16">
        <f t="shared" si="499"/>
        <v>8.00399201596802E-2</v>
      </c>
    </row>
    <row r="6394" spans="1:17" x14ac:dyDescent="0.45">
      <c r="A6394" s="35">
        <f>Factors!A6394</f>
        <v>42183</v>
      </c>
      <c r="B6394" s="18">
        <v>1.3662000000000001</v>
      </c>
      <c r="D6394" s="22">
        <v>0.2802</v>
      </c>
      <c r="E6394" s="20">
        <f t="shared" si="495"/>
        <v>0.16200000000000001</v>
      </c>
      <c r="F6394" s="22">
        <v>0.2</v>
      </c>
      <c r="G6394" s="21"/>
      <c r="H6394" s="10">
        <v>1.9363999999999999</v>
      </c>
      <c r="I6394" s="10">
        <v>1.7036</v>
      </c>
      <c r="J6394" s="21"/>
      <c r="K6394" s="10">
        <v>5.09</v>
      </c>
      <c r="L6394" s="22">
        <v>0.16200000000000001</v>
      </c>
      <c r="N6394" s="14">
        <f t="shared" si="496"/>
        <v>1.7036</v>
      </c>
      <c r="O6394" s="26">
        <f t="shared" si="497"/>
        <v>1.3662000000000001</v>
      </c>
      <c r="P6394" s="16">
        <f t="shared" si="498"/>
        <v>0.11800882570236482</v>
      </c>
      <c r="Q6394" s="16">
        <f t="shared" si="499"/>
        <v>8.00399201596802E-2</v>
      </c>
    </row>
    <row r="6395" spans="1:17" x14ac:dyDescent="0.45">
      <c r="A6395" s="35">
        <f>Factors!A6395</f>
        <v>42184</v>
      </c>
      <c r="B6395" s="18">
        <v>1.2786999999999999</v>
      </c>
      <c r="D6395" s="22">
        <v>0.25969999999999999</v>
      </c>
      <c r="E6395" s="20">
        <f t="shared" si="495"/>
        <v>0.16300000000000001</v>
      </c>
      <c r="F6395" s="22">
        <v>0.2</v>
      </c>
      <c r="G6395" s="21"/>
      <c r="H6395" s="10">
        <v>1.8835999999999999</v>
      </c>
      <c r="I6395" s="10">
        <v>1.659</v>
      </c>
      <c r="J6395" s="21"/>
      <c r="K6395" s="10">
        <v>5.09</v>
      </c>
      <c r="L6395" s="22">
        <v>0.16300000000000001</v>
      </c>
      <c r="N6395" s="14">
        <f t="shared" si="496"/>
        <v>1.659</v>
      </c>
      <c r="O6395" s="26">
        <f t="shared" si="497"/>
        <v>1.2786999999999999</v>
      </c>
      <c r="P6395" s="16">
        <f t="shared" si="498"/>
        <v>9.6542635504115459E-2</v>
      </c>
      <c r="Q6395" s="16">
        <f t="shared" si="499"/>
        <v>5.9580838323358698E-2</v>
      </c>
    </row>
    <row r="6396" spans="1:17" x14ac:dyDescent="0.45">
      <c r="A6396" s="35">
        <f>Factors!A6396</f>
        <v>42185</v>
      </c>
      <c r="B6396" s="18">
        <v>1.2934000000000001</v>
      </c>
      <c r="D6396" s="22">
        <v>0.26479999999999998</v>
      </c>
      <c r="E6396" s="20">
        <f t="shared" si="495"/>
        <v>0.16400000000000001</v>
      </c>
      <c r="F6396" s="22">
        <v>0.2</v>
      </c>
      <c r="G6396" s="21"/>
      <c r="H6396" s="10">
        <v>1.8929</v>
      </c>
      <c r="I6396" s="10">
        <v>1.6741999999999999</v>
      </c>
      <c r="J6396" s="21"/>
      <c r="K6396" s="10">
        <v>5.09</v>
      </c>
      <c r="L6396" s="22">
        <v>0.16400000000000001</v>
      </c>
      <c r="N6396" s="14">
        <f t="shared" si="496"/>
        <v>1.6741999999999999</v>
      </c>
      <c r="O6396" s="26">
        <f t="shared" si="497"/>
        <v>1.2934000000000001</v>
      </c>
      <c r="P6396" s="16">
        <f t="shared" si="498"/>
        <v>0.10063495866776684</v>
      </c>
      <c r="Q6396" s="16">
        <f t="shared" si="499"/>
        <v>6.4670658682630666E-2</v>
      </c>
    </row>
    <row r="6397" spans="1:17" x14ac:dyDescent="0.45">
      <c r="A6397" s="35">
        <f>Factors!A6397</f>
        <v>42186</v>
      </c>
      <c r="B6397" s="18">
        <v>1.3552999999999999</v>
      </c>
      <c r="D6397" s="22">
        <v>0.26989999999999997</v>
      </c>
      <c r="E6397" s="20">
        <f t="shared" si="495"/>
        <v>0.16400000000000001</v>
      </c>
      <c r="F6397" s="22">
        <v>0.2</v>
      </c>
      <c r="G6397" s="21"/>
      <c r="H6397" s="10">
        <v>1.9152</v>
      </c>
      <c r="I6397" s="10">
        <v>1.6797</v>
      </c>
      <c r="J6397" s="21"/>
      <c r="K6397" s="10">
        <v>5.09</v>
      </c>
      <c r="L6397" s="22">
        <v>0.16400000000000001</v>
      </c>
      <c r="N6397" s="14">
        <f t="shared" si="496"/>
        <v>1.6797</v>
      </c>
      <c r="O6397" s="26">
        <f t="shared" si="497"/>
        <v>1.3552999999999999</v>
      </c>
      <c r="P6397" s="16">
        <f t="shared" si="498"/>
        <v>0.10572660836227765</v>
      </c>
      <c r="Q6397" s="16">
        <f t="shared" si="499"/>
        <v>6.9760479041924839E-2</v>
      </c>
    </row>
    <row r="6398" spans="1:17" x14ac:dyDescent="0.45">
      <c r="A6398" s="35">
        <f>Factors!A6398</f>
        <v>42187</v>
      </c>
      <c r="B6398" s="18">
        <v>1.2964</v>
      </c>
      <c r="D6398" s="22">
        <v>0.24440000000000001</v>
      </c>
      <c r="E6398" s="20">
        <f t="shared" si="495"/>
        <v>0.16300000000000001</v>
      </c>
      <c r="F6398" s="22">
        <v>0.2</v>
      </c>
      <c r="G6398" s="21"/>
      <c r="H6398" s="10">
        <v>1.9201999999999999</v>
      </c>
      <c r="I6398" s="10">
        <v>1.6869000000000001</v>
      </c>
      <c r="J6398" s="21"/>
      <c r="K6398" s="10">
        <v>5.09</v>
      </c>
      <c r="L6398" s="22">
        <v>0.16300000000000001</v>
      </c>
      <c r="N6398" s="14">
        <f t="shared" si="496"/>
        <v>1.6869000000000001</v>
      </c>
      <c r="O6398" s="26">
        <f t="shared" si="497"/>
        <v>1.2964</v>
      </c>
      <c r="P6398" s="16">
        <f t="shared" si="498"/>
        <v>8.1267533919704427E-2</v>
      </c>
      <c r="Q6398" s="16">
        <f t="shared" si="499"/>
        <v>4.4311377245498385E-2</v>
      </c>
    </row>
    <row r="6399" spans="1:17" x14ac:dyDescent="0.45">
      <c r="A6399" s="35">
        <f>Factors!A6399</f>
        <v>42188</v>
      </c>
      <c r="B6399" s="18">
        <v>1.2984</v>
      </c>
      <c r="D6399" s="22">
        <v>0.24440000000000001</v>
      </c>
      <c r="E6399" s="20">
        <f t="shared" si="495"/>
        <v>0.16300000000000001</v>
      </c>
      <c r="F6399" s="22">
        <v>0.2</v>
      </c>
      <c r="G6399" s="21"/>
      <c r="H6399" s="10">
        <v>1.9201999999999999</v>
      </c>
      <c r="I6399" s="10">
        <v>1.6869000000000001</v>
      </c>
      <c r="J6399" s="21"/>
      <c r="K6399" s="10">
        <v>5.09</v>
      </c>
      <c r="L6399" s="22">
        <v>0.16300000000000001</v>
      </c>
      <c r="N6399" s="14">
        <f t="shared" si="496"/>
        <v>1.6869000000000001</v>
      </c>
      <c r="O6399" s="26">
        <f t="shared" si="497"/>
        <v>1.2984</v>
      </c>
      <c r="P6399" s="16">
        <f t="shared" si="498"/>
        <v>8.1267533919704427E-2</v>
      </c>
      <c r="Q6399" s="16">
        <f t="shared" si="499"/>
        <v>4.4311377245498385E-2</v>
      </c>
    </row>
    <row r="6400" spans="1:17" x14ac:dyDescent="0.45">
      <c r="A6400" s="35">
        <f>Factors!A6400</f>
        <v>42189</v>
      </c>
      <c r="B6400" s="18">
        <v>1.2984</v>
      </c>
      <c r="D6400" s="22">
        <v>0.24440000000000001</v>
      </c>
      <c r="E6400" s="20">
        <f t="shared" si="495"/>
        <v>0.16300000000000001</v>
      </c>
      <c r="F6400" s="22">
        <v>0.2</v>
      </c>
      <c r="G6400" s="21"/>
      <c r="H6400" s="10">
        <v>1.9201999999999999</v>
      </c>
      <c r="I6400" s="10">
        <v>1.6869000000000001</v>
      </c>
      <c r="J6400" s="21"/>
      <c r="K6400" s="10">
        <v>5.09</v>
      </c>
      <c r="L6400" s="22">
        <v>0.16300000000000001</v>
      </c>
      <c r="N6400" s="14">
        <f t="shared" si="496"/>
        <v>1.6869000000000001</v>
      </c>
      <c r="O6400" s="26">
        <f t="shared" si="497"/>
        <v>1.2984</v>
      </c>
      <c r="P6400" s="16">
        <f t="shared" si="498"/>
        <v>8.1267533919704427E-2</v>
      </c>
      <c r="Q6400" s="16">
        <f t="shared" si="499"/>
        <v>4.4311377245498385E-2</v>
      </c>
    </row>
    <row r="6401" spans="1:17" x14ac:dyDescent="0.45">
      <c r="A6401" s="35">
        <f>Factors!A6401</f>
        <v>42190</v>
      </c>
      <c r="B6401" s="18">
        <v>1.2984</v>
      </c>
      <c r="D6401" s="22">
        <v>0.24440000000000001</v>
      </c>
      <c r="E6401" s="20">
        <f t="shared" si="495"/>
        <v>0.16300000000000001</v>
      </c>
      <c r="F6401" s="22">
        <v>0.2</v>
      </c>
      <c r="G6401" s="21"/>
      <c r="H6401" s="10">
        <v>1.9201999999999999</v>
      </c>
      <c r="I6401" s="10">
        <v>1.6869000000000001</v>
      </c>
      <c r="J6401" s="21"/>
      <c r="K6401" s="10">
        <v>5.09</v>
      </c>
      <c r="L6401" s="22">
        <v>0.16300000000000001</v>
      </c>
      <c r="N6401" s="14">
        <f t="shared" si="496"/>
        <v>1.6869000000000001</v>
      </c>
      <c r="O6401" s="26">
        <f t="shared" si="497"/>
        <v>1.2984</v>
      </c>
      <c r="P6401" s="16">
        <f t="shared" si="498"/>
        <v>8.1267533919704427E-2</v>
      </c>
      <c r="Q6401" s="16">
        <f t="shared" si="499"/>
        <v>4.4311377245498385E-2</v>
      </c>
    </row>
    <row r="6402" spans="1:17" x14ac:dyDescent="0.45">
      <c r="A6402" s="35">
        <f>Factors!A6402</f>
        <v>42191</v>
      </c>
      <c r="B6402" s="18">
        <v>1.2234</v>
      </c>
      <c r="D6402" s="22">
        <v>0.23419999999999999</v>
      </c>
      <c r="E6402" s="20">
        <f t="shared" si="495"/>
        <v>0.16400000000000001</v>
      </c>
      <c r="F6402" s="22">
        <v>0.2</v>
      </c>
      <c r="G6402" s="21"/>
      <c r="H6402" s="10">
        <v>1.9001000000000001</v>
      </c>
      <c r="I6402" s="10">
        <v>1.6276999999999999</v>
      </c>
      <c r="J6402" s="21"/>
      <c r="K6402" s="10">
        <v>5.09</v>
      </c>
      <c r="L6402" s="22">
        <v>0.16400000000000001</v>
      </c>
      <c r="N6402" s="14">
        <f t="shared" si="496"/>
        <v>1.6276999999999999</v>
      </c>
      <c r="O6402" s="26">
        <f t="shared" si="497"/>
        <v>1.2234</v>
      </c>
      <c r="P6402" s="16">
        <f t="shared" si="498"/>
        <v>7.008506050076857E-2</v>
      </c>
      <c r="Q6402" s="16">
        <f t="shared" si="499"/>
        <v>3.4131736526954448E-2</v>
      </c>
    </row>
    <row r="6403" spans="1:17" x14ac:dyDescent="0.45">
      <c r="A6403" s="35">
        <f>Factors!A6403</f>
        <v>42192</v>
      </c>
      <c r="B6403" s="18">
        <v>1.1982999999999999</v>
      </c>
      <c r="D6403" s="22">
        <v>0.2291</v>
      </c>
      <c r="E6403" s="20">
        <f t="shared" si="495"/>
        <v>0.16400000000000001</v>
      </c>
      <c r="F6403" s="22">
        <v>0.2</v>
      </c>
      <c r="G6403" s="21"/>
      <c r="H6403" s="10">
        <v>1.8868</v>
      </c>
      <c r="I6403" s="10">
        <v>1.6135000000000002</v>
      </c>
      <c r="J6403" s="21"/>
      <c r="K6403" s="10">
        <v>5.09</v>
      </c>
      <c r="L6403" s="22">
        <v>0.16400000000000001</v>
      </c>
      <c r="N6403" s="14">
        <f t="shared" si="496"/>
        <v>1.6135000000000002</v>
      </c>
      <c r="O6403" s="26">
        <f t="shared" si="497"/>
        <v>1.1982999999999999</v>
      </c>
      <c r="P6403" s="16">
        <f t="shared" si="498"/>
        <v>6.4993410806279961E-2</v>
      </c>
      <c r="Q6403" s="16">
        <f t="shared" si="499"/>
        <v>2.9041916167660276E-2</v>
      </c>
    </row>
    <row r="6404" spans="1:17" x14ac:dyDescent="0.45">
      <c r="A6404" s="35">
        <f>Factors!A6404</f>
        <v>42193</v>
      </c>
      <c r="B6404" s="18">
        <v>1.1556</v>
      </c>
      <c r="D6404" s="22">
        <v>0.21890000000000001</v>
      </c>
      <c r="E6404" s="20">
        <f t="shared" si="495"/>
        <v>0.16400000000000001</v>
      </c>
      <c r="F6404" s="22">
        <v>0.2</v>
      </c>
      <c r="G6404" s="21"/>
      <c r="H6404" s="10">
        <v>1.8416999999999999</v>
      </c>
      <c r="I6404" s="10">
        <v>1.5861000000000001</v>
      </c>
      <c r="J6404" s="21"/>
      <c r="K6404" s="10">
        <v>5.09</v>
      </c>
      <c r="L6404" s="22">
        <v>0.16400000000000001</v>
      </c>
      <c r="N6404" s="14">
        <f t="shared" si="496"/>
        <v>1.5861000000000001</v>
      </c>
      <c r="O6404" s="26">
        <f t="shared" si="497"/>
        <v>1.1556</v>
      </c>
      <c r="P6404" s="16">
        <f t="shared" si="498"/>
        <v>5.4810111417258334E-2</v>
      </c>
      <c r="Q6404" s="16">
        <f t="shared" si="499"/>
        <v>1.8862275449094135E-2</v>
      </c>
    </row>
    <row r="6405" spans="1:17" x14ac:dyDescent="0.45">
      <c r="A6405" s="35">
        <f>Factors!A6405</f>
        <v>42194</v>
      </c>
      <c r="B6405" s="18">
        <v>1.2095</v>
      </c>
      <c r="D6405" s="22">
        <v>0.224</v>
      </c>
      <c r="E6405" s="20">
        <f t="shared" ref="E6405:E6468" si="500">IF(ISERROR(L6405/10),K6405,L6405)</f>
        <v>0.16300000000000001</v>
      </c>
      <c r="F6405" s="22">
        <v>0.2</v>
      </c>
      <c r="G6405" s="21"/>
      <c r="H6405" s="10">
        <v>1.8613</v>
      </c>
      <c r="I6405" s="10">
        <v>1.6156000000000001</v>
      </c>
      <c r="J6405" s="21"/>
      <c r="K6405" s="10">
        <v>5.09</v>
      </c>
      <c r="L6405" s="22">
        <v>0.16300000000000001</v>
      </c>
      <c r="N6405" s="14">
        <f t="shared" ref="N6405:N6468" si="501">IF(ISERROR(I6405/10),IF(ISERROR(H6405/H6406),N6406*0.99999999,N6406*H6405/H6406),I6405)</f>
        <v>1.6156000000000001</v>
      </c>
      <c r="O6405" s="26">
        <f t="shared" ref="O6405:O6468" si="502">B6405</f>
        <v>1.2095</v>
      </c>
      <c r="P6405" s="16">
        <f t="shared" ref="P6405:P6468" si="503">IF(               ((1+$D6405/100)/(1+E6405/100)-1)&lt;=0,0.0000001,100*((1+$D6405/100)/(1+E6405/100)-1))</f>
        <v>6.0900731807156383E-2</v>
      </c>
      <c r="Q6405" s="16">
        <f t="shared" ref="Q6405:Q6468" si="504">IF(               ((1+$D6405/100)/(1+F6405/100)-1)&lt;=0,0.0000001,100*((1+$D6405/100)/(1+F6405/100)-1))</f>
        <v>2.3952095808388307E-2</v>
      </c>
    </row>
    <row r="6406" spans="1:17" x14ac:dyDescent="0.45">
      <c r="A6406" s="35">
        <f>Factors!A6406</f>
        <v>42195</v>
      </c>
      <c r="B6406" s="18">
        <v>1.3105</v>
      </c>
      <c r="D6406" s="22">
        <v>0.24440000000000001</v>
      </c>
      <c r="E6406" s="20">
        <f t="shared" si="500"/>
        <v>0.16400000000000001</v>
      </c>
      <c r="F6406" s="22">
        <v>0.2</v>
      </c>
      <c r="G6406" s="21"/>
      <c r="H6406" s="10">
        <v>1.8820000000000001</v>
      </c>
      <c r="I6406" s="10">
        <v>1.6282999999999999</v>
      </c>
      <c r="J6406" s="21"/>
      <c r="K6406" s="10">
        <v>5.09</v>
      </c>
      <c r="L6406" s="22">
        <v>0.16400000000000001</v>
      </c>
      <c r="N6406" s="14">
        <f t="shared" si="501"/>
        <v>1.6282999999999999</v>
      </c>
      <c r="O6406" s="26">
        <f t="shared" si="502"/>
        <v>1.3105</v>
      </c>
      <c r="P6406" s="16">
        <f t="shared" si="503"/>
        <v>8.0268359889767993E-2</v>
      </c>
      <c r="Q6406" s="16">
        <f t="shared" si="504"/>
        <v>4.4311377245498385E-2</v>
      </c>
    </row>
    <row r="6407" spans="1:17" x14ac:dyDescent="0.45">
      <c r="A6407" s="35">
        <f>Factors!A6407</f>
        <v>42196</v>
      </c>
      <c r="B6407" s="18">
        <v>1.3105</v>
      </c>
      <c r="D6407" s="22">
        <v>0.24440000000000001</v>
      </c>
      <c r="E6407" s="20">
        <f t="shared" si="500"/>
        <v>0.16400000000000001</v>
      </c>
      <c r="F6407" s="22">
        <v>0.2</v>
      </c>
      <c r="G6407" s="21"/>
      <c r="H6407" s="10">
        <v>1.8820000000000001</v>
      </c>
      <c r="I6407" s="10">
        <v>1.6282999999999999</v>
      </c>
      <c r="J6407" s="21"/>
      <c r="K6407" s="10">
        <v>5.09</v>
      </c>
      <c r="L6407" s="22">
        <v>0.16400000000000001</v>
      </c>
      <c r="N6407" s="14">
        <f t="shared" si="501"/>
        <v>1.6282999999999999</v>
      </c>
      <c r="O6407" s="26">
        <f t="shared" si="502"/>
        <v>1.3105</v>
      </c>
      <c r="P6407" s="16">
        <f t="shared" si="503"/>
        <v>8.0268359889767993E-2</v>
      </c>
      <c r="Q6407" s="16">
        <f t="shared" si="504"/>
        <v>4.4311377245498385E-2</v>
      </c>
    </row>
    <row r="6408" spans="1:17" x14ac:dyDescent="0.45">
      <c r="A6408" s="35">
        <f>Factors!A6408</f>
        <v>42197</v>
      </c>
      <c r="B6408" s="18">
        <v>1.3105</v>
      </c>
      <c r="D6408" s="22">
        <v>0.24440000000000001</v>
      </c>
      <c r="E6408" s="20">
        <f t="shared" si="500"/>
        <v>0.16400000000000001</v>
      </c>
      <c r="F6408" s="22">
        <v>0.2</v>
      </c>
      <c r="G6408" s="21"/>
      <c r="H6408" s="10">
        <v>1.8820000000000001</v>
      </c>
      <c r="I6408" s="10">
        <v>1.6282999999999999</v>
      </c>
      <c r="J6408" s="21"/>
      <c r="K6408" s="10">
        <v>5.09</v>
      </c>
      <c r="L6408" s="22">
        <v>0.16400000000000001</v>
      </c>
      <c r="N6408" s="14">
        <f t="shared" si="501"/>
        <v>1.6282999999999999</v>
      </c>
      <c r="O6408" s="26">
        <f t="shared" si="502"/>
        <v>1.3105</v>
      </c>
      <c r="P6408" s="16">
        <f t="shared" si="503"/>
        <v>8.0268359889767993E-2</v>
      </c>
      <c r="Q6408" s="16">
        <f t="shared" si="504"/>
        <v>4.4311377245498385E-2</v>
      </c>
    </row>
    <row r="6409" spans="1:17" x14ac:dyDescent="0.45">
      <c r="A6409" s="35">
        <f>Factors!A6409</f>
        <v>42198</v>
      </c>
      <c r="B6409" s="18">
        <v>1.3228</v>
      </c>
      <c r="D6409" s="22">
        <v>0.2495</v>
      </c>
      <c r="E6409" s="20">
        <f t="shared" si="500"/>
        <v>0.16600000000000001</v>
      </c>
      <c r="F6409" s="22">
        <v>0.2</v>
      </c>
      <c r="G6409" s="21"/>
      <c r="H6409" s="10">
        <v>1.8789</v>
      </c>
      <c r="I6409" s="10">
        <v>1.6106</v>
      </c>
      <c r="J6409" s="21"/>
      <c r="K6409" s="10">
        <v>5.09</v>
      </c>
      <c r="L6409" s="22">
        <v>0.16600000000000001</v>
      </c>
      <c r="N6409" s="14">
        <f t="shared" si="501"/>
        <v>1.6106</v>
      </c>
      <c r="O6409" s="26">
        <f t="shared" si="502"/>
        <v>1.3228</v>
      </c>
      <c r="P6409" s="16">
        <f t="shared" si="503"/>
        <v>8.3361619711275203E-2</v>
      </c>
      <c r="Q6409" s="16">
        <f t="shared" si="504"/>
        <v>4.9401197604792557E-2</v>
      </c>
    </row>
    <row r="6410" spans="1:17" x14ac:dyDescent="0.45">
      <c r="A6410" s="35">
        <f>Factors!A6410</f>
        <v>42199</v>
      </c>
      <c r="B6410" s="18">
        <v>1.2898000000000001</v>
      </c>
      <c r="D6410" s="22">
        <v>0.24440000000000001</v>
      </c>
      <c r="E6410" s="20">
        <f t="shared" si="500"/>
        <v>0.16800000000000001</v>
      </c>
      <c r="F6410" s="22">
        <v>0.2</v>
      </c>
      <c r="G6410" s="21"/>
      <c r="H6410" s="10">
        <v>1.8646</v>
      </c>
      <c r="I6410" s="10">
        <v>1.5933999999999999</v>
      </c>
      <c r="J6410" s="21"/>
      <c r="K6410" s="10">
        <v>5.09</v>
      </c>
      <c r="L6410" s="22">
        <v>0.16800000000000001</v>
      </c>
      <c r="N6410" s="14">
        <f t="shared" si="501"/>
        <v>1.5933999999999999</v>
      </c>
      <c r="O6410" s="26">
        <f t="shared" si="502"/>
        <v>1.2898000000000001</v>
      </c>
      <c r="P6410" s="16">
        <f t="shared" si="503"/>
        <v>7.6271863269705698E-2</v>
      </c>
      <c r="Q6410" s="16">
        <f t="shared" si="504"/>
        <v>4.4311377245498385E-2</v>
      </c>
    </row>
    <row r="6411" spans="1:17" x14ac:dyDescent="0.45">
      <c r="A6411" s="35">
        <f>Factors!A6411</f>
        <v>42200</v>
      </c>
      <c r="B6411" s="18">
        <v>1.2561</v>
      </c>
      <c r="D6411" s="22">
        <v>0.23930000000000001</v>
      </c>
      <c r="E6411" s="20">
        <f t="shared" si="500"/>
        <v>0.16900000000000001</v>
      </c>
      <c r="F6411" s="22">
        <v>0.2</v>
      </c>
      <c r="G6411" s="21"/>
      <c r="H6411" s="10">
        <v>1.8505</v>
      </c>
      <c r="I6411" s="10">
        <v>1.5726</v>
      </c>
      <c r="J6411" s="21"/>
      <c r="K6411" s="10">
        <v>5.09</v>
      </c>
      <c r="L6411" s="22">
        <v>0.16900000000000001</v>
      </c>
      <c r="N6411" s="14">
        <f t="shared" si="501"/>
        <v>1.5726</v>
      </c>
      <c r="O6411" s="26">
        <f t="shared" si="502"/>
        <v>1.2561</v>
      </c>
      <c r="P6411" s="16">
        <f t="shared" si="503"/>
        <v>7.018139344507901E-2</v>
      </c>
      <c r="Q6411" s="16">
        <f t="shared" si="504"/>
        <v>3.9221556886226416E-2</v>
      </c>
    </row>
    <row r="6412" spans="1:17" x14ac:dyDescent="0.45">
      <c r="A6412" s="35">
        <f>Factors!A6412</f>
        <v>42201</v>
      </c>
      <c r="B6412" s="18">
        <v>1.3004</v>
      </c>
      <c r="D6412" s="22">
        <v>0.2495</v>
      </c>
      <c r="E6412" s="20">
        <f t="shared" si="500"/>
        <v>0.16900000000000001</v>
      </c>
      <c r="F6412" s="22">
        <v>0.2</v>
      </c>
      <c r="G6412" s="21"/>
      <c r="H6412" s="10">
        <v>1.8494999999999999</v>
      </c>
      <c r="I6412" s="10">
        <v>1.5695999999999999</v>
      </c>
      <c r="J6412" s="21"/>
      <c r="K6412" s="10">
        <v>5.09</v>
      </c>
      <c r="L6412" s="22">
        <v>0.16900000000000001</v>
      </c>
      <c r="N6412" s="14">
        <f t="shared" si="501"/>
        <v>1.5695999999999999</v>
      </c>
      <c r="O6412" s="26">
        <f t="shared" si="502"/>
        <v>1.3004</v>
      </c>
      <c r="P6412" s="16">
        <f t="shared" si="503"/>
        <v>8.0364184528147753E-2</v>
      </c>
      <c r="Q6412" s="16">
        <f t="shared" si="504"/>
        <v>4.9401197604792557E-2</v>
      </c>
    </row>
    <row r="6413" spans="1:17" x14ac:dyDescent="0.45">
      <c r="A6413" s="35">
        <f>Factors!A6413</f>
        <v>42202</v>
      </c>
      <c r="B6413" s="18">
        <v>1.3250999999999999</v>
      </c>
      <c r="D6413" s="22">
        <v>0.25459999999999999</v>
      </c>
      <c r="E6413" s="20">
        <f t="shared" si="500"/>
        <v>0.17</v>
      </c>
      <c r="F6413" s="22">
        <v>0.2</v>
      </c>
      <c r="G6413" s="21"/>
      <c r="H6413" s="10">
        <v>1.8321000000000001</v>
      </c>
      <c r="I6413" s="10">
        <v>1.5552000000000001</v>
      </c>
      <c r="J6413" s="21"/>
      <c r="K6413" s="10">
        <v>5.09</v>
      </c>
      <c r="L6413" s="22">
        <v>0.17</v>
      </c>
      <c r="N6413" s="14">
        <f t="shared" si="501"/>
        <v>1.5552000000000001</v>
      </c>
      <c r="O6413" s="26">
        <f t="shared" si="502"/>
        <v>1.3250999999999999</v>
      </c>
      <c r="P6413" s="16">
        <f t="shared" si="503"/>
        <v>8.4456424079060177E-2</v>
      </c>
      <c r="Q6413" s="16">
        <f t="shared" si="504"/>
        <v>5.4491017964064525E-2</v>
      </c>
    </row>
    <row r="6414" spans="1:17" x14ac:dyDescent="0.45">
      <c r="A6414" s="35">
        <f>Factors!A6414</f>
        <v>42203</v>
      </c>
      <c r="B6414" s="18">
        <v>1.3250999999999999</v>
      </c>
      <c r="D6414" s="22">
        <v>0.25459999999999999</v>
      </c>
      <c r="E6414" s="20">
        <f t="shared" si="500"/>
        <v>0.17</v>
      </c>
      <c r="F6414" s="22">
        <v>0.2</v>
      </c>
      <c r="G6414" s="21"/>
      <c r="H6414" s="10">
        <v>1.8321000000000001</v>
      </c>
      <c r="I6414" s="10">
        <v>1.5552000000000001</v>
      </c>
      <c r="J6414" s="21"/>
      <c r="K6414" s="10">
        <v>5.09</v>
      </c>
      <c r="L6414" s="22">
        <v>0.17</v>
      </c>
      <c r="N6414" s="14">
        <f t="shared" si="501"/>
        <v>1.5552000000000001</v>
      </c>
      <c r="O6414" s="26">
        <f t="shared" si="502"/>
        <v>1.3250999999999999</v>
      </c>
      <c r="P6414" s="16">
        <f t="shared" si="503"/>
        <v>8.4456424079060177E-2</v>
      </c>
      <c r="Q6414" s="16">
        <f t="shared" si="504"/>
        <v>5.4491017964064525E-2</v>
      </c>
    </row>
    <row r="6415" spans="1:17" x14ac:dyDescent="0.45">
      <c r="A6415" s="35">
        <f>Factors!A6415</f>
        <v>42204</v>
      </c>
      <c r="B6415" s="18">
        <v>1.3250999999999999</v>
      </c>
      <c r="D6415" s="22">
        <v>0.25459999999999999</v>
      </c>
      <c r="E6415" s="20">
        <f t="shared" si="500"/>
        <v>0.17</v>
      </c>
      <c r="F6415" s="22">
        <v>0.2</v>
      </c>
      <c r="G6415" s="21"/>
      <c r="H6415" s="10">
        <v>1.8321000000000001</v>
      </c>
      <c r="I6415" s="10">
        <v>1.5552000000000001</v>
      </c>
      <c r="J6415" s="21"/>
      <c r="K6415" s="10">
        <v>5.09</v>
      </c>
      <c r="L6415" s="22">
        <v>0.17</v>
      </c>
      <c r="N6415" s="14">
        <f t="shared" si="501"/>
        <v>1.5552000000000001</v>
      </c>
      <c r="O6415" s="26">
        <f t="shared" si="502"/>
        <v>1.3250999999999999</v>
      </c>
      <c r="P6415" s="16">
        <f t="shared" si="503"/>
        <v>8.4456424079060177E-2</v>
      </c>
      <c r="Q6415" s="16">
        <f t="shared" si="504"/>
        <v>5.4491017964064525E-2</v>
      </c>
    </row>
    <row r="6416" spans="1:17" x14ac:dyDescent="0.45">
      <c r="A6416" s="35">
        <f>Factors!A6416</f>
        <v>42205</v>
      </c>
      <c r="B6416" s="18">
        <v>1.3696999999999999</v>
      </c>
      <c r="D6416" s="22">
        <v>0.28010000000000002</v>
      </c>
      <c r="E6416" s="20">
        <f t="shared" si="500"/>
        <v>0.17100000000000001</v>
      </c>
      <c r="F6416" s="22">
        <v>0.2</v>
      </c>
      <c r="G6416" s="21"/>
      <c r="H6416" s="10">
        <v>1.8319999999999999</v>
      </c>
      <c r="I6416" s="10">
        <v>1.5427</v>
      </c>
      <c r="J6416" s="21"/>
      <c r="K6416" s="10">
        <v>5.09</v>
      </c>
      <c r="L6416" s="22">
        <v>0.17100000000000001</v>
      </c>
      <c r="N6416" s="14">
        <f t="shared" si="501"/>
        <v>1.5427</v>
      </c>
      <c r="O6416" s="26">
        <f t="shared" si="502"/>
        <v>1.3696999999999999</v>
      </c>
      <c r="P6416" s="16">
        <f t="shared" si="503"/>
        <v>0.10891375747470455</v>
      </c>
      <c r="Q6416" s="16">
        <f t="shared" si="504"/>
        <v>7.994011976049098E-2</v>
      </c>
    </row>
    <row r="6417" spans="1:17" x14ac:dyDescent="0.45">
      <c r="A6417" s="35">
        <f>Factors!A6417</f>
        <v>42206</v>
      </c>
      <c r="B6417" s="18">
        <v>1.3492</v>
      </c>
      <c r="D6417" s="22">
        <v>0.28520000000000001</v>
      </c>
      <c r="E6417" s="20">
        <f t="shared" si="500"/>
        <v>0.17</v>
      </c>
      <c r="F6417" s="22">
        <v>0.2</v>
      </c>
      <c r="G6417" s="21"/>
      <c r="H6417" s="10">
        <v>1.8286</v>
      </c>
      <c r="I6417" s="10">
        <v>1.5390999999999999</v>
      </c>
      <c r="J6417" s="21"/>
      <c r="K6417" s="10">
        <v>5.09</v>
      </c>
      <c r="L6417" s="22">
        <v>0.17</v>
      </c>
      <c r="N6417" s="14">
        <f t="shared" si="501"/>
        <v>1.5390999999999999</v>
      </c>
      <c r="O6417" s="26">
        <f t="shared" si="502"/>
        <v>1.3492</v>
      </c>
      <c r="P6417" s="16">
        <f t="shared" si="503"/>
        <v>0.11500449236299115</v>
      </c>
      <c r="Q6417" s="16">
        <f t="shared" si="504"/>
        <v>8.5029940119762948E-2</v>
      </c>
    </row>
    <row r="6418" spans="1:17" x14ac:dyDescent="0.45">
      <c r="A6418" s="35">
        <f>Factors!A6418</f>
        <v>42207</v>
      </c>
      <c r="B6418" s="18">
        <v>1.3693</v>
      </c>
      <c r="D6418" s="22">
        <v>0.33119999999999999</v>
      </c>
      <c r="E6418" s="20">
        <f t="shared" si="500"/>
        <v>0.17100000000000001</v>
      </c>
      <c r="F6418" s="22">
        <v>0.2</v>
      </c>
      <c r="G6418" s="21"/>
      <c r="H6418" s="10">
        <v>1.8149</v>
      </c>
      <c r="I6418" s="10">
        <v>1.5133999999999999</v>
      </c>
      <c r="J6418" s="21"/>
      <c r="K6418" s="10">
        <v>5.09</v>
      </c>
      <c r="L6418" s="22">
        <v>0.17100000000000001</v>
      </c>
      <c r="N6418" s="14">
        <f t="shared" si="501"/>
        <v>1.5133999999999999</v>
      </c>
      <c r="O6418" s="26">
        <f t="shared" si="502"/>
        <v>1.3693</v>
      </c>
      <c r="P6418" s="16">
        <f t="shared" si="503"/>
        <v>0.15992652564114085</v>
      </c>
      <c r="Q6418" s="16">
        <f t="shared" si="504"/>
        <v>0.1309381237524887</v>
      </c>
    </row>
    <row r="6419" spans="1:17" x14ac:dyDescent="0.45">
      <c r="A6419" s="35">
        <f>Factors!A6419</f>
        <v>42208</v>
      </c>
      <c r="B6419" s="18">
        <v>1.3463000000000001</v>
      </c>
      <c r="D6419" s="22">
        <v>0.32100000000000001</v>
      </c>
      <c r="E6419" s="20">
        <f t="shared" si="500"/>
        <v>0.17100000000000001</v>
      </c>
      <c r="F6419" s="22">
        <v>0.2</v>
      </c>
      <c r="G6419" s="21"/>
      <c r="H6419" s="10">
        <v>1.7690999999999999</v>
      </c>
      <c r="I6419" s="10">
        <v>1.4790000000000001</v>
      </c>
      <c r="J6419" s="21"/>
      <c r="K6419" s="10">
        <v>5.09</v>
      </c>
      <c r="L6419" s="22">
        <v>0.17100000000000001</v>
      </c>
      <c r="N6419" s="14">
        <f t="shared" si="501"/>
        <v>1.4790000000000001</v>
      </c>
      <c r="O6419" s="26">
        <f t="shared" si="502"/>
        <v>1.3463000000000001</v>
      </c>
      <c r="P6419" s="16">
        <f t="shared" si="503"/>
        <v>0.1497439378662424</v>
      </c>
      <c r="Q6419" s="16">
        <f t="shared" si="504"/>
        <v>0.12075848303392256</v>
      </c>
    </row>
    <row r="6420" spans="1:17" x14ac:dyDescent="0.45">
      <c r="A6420" s="35">
        <f>Factors!A6420</f>
        <v>42209</v>
      </c>
      <c r="B6420" s="18">
        <v>1.321</v>
      </c>
      <c r="D6420" s="22">
        <v>0.31590000000000001</v>
      </c>
      <c r="E6420" s="20">
        <f t="shared" si="500"/>
        <v>0.17</v>
      </c>
      <c r="F6420" s="22">
        <v>0.2</v>
      </c>
      <c r="G6420" s="21"/>
      <c r="H6420" s="10">
        <v>1.7627000000000002</v>
      </c>
      <c r="I6420" s="10">
        <v>1.4239999999999999</v>
      </c>
      <c r="J6420" s="21"/>
      <c r="K6420" s="10">
        <v>5.09</v>
      </c>
      <c r="L6420" s="22">
        <v>0.17</v>
      </c>
      <c r="N6420" s="14">
        <f t="shared" si="501"/>
        <v>1.4239999999999999</v>
      </c>
      <c r="O6420" s="26">
        <f t="shared" si="502"/>
        <v>1.321</v>
      </c>
      <c r="P6420" s="16">
        <f t="shared" si="503"/>
        <v>0.14565239093540239</v>
      </c>
      <c r="Q6420" s="16">
        <f t="shared" si="504"/>
        <v>0.11566866267465059</v>
      </c>
    </row>
    <row r="6421" spans="1:17" x14ac:dyDescent="0.45">
      <c r="A6421" s="35">
        <f>Factors!A6421</f>
        <v>42210</v>
      </c>
      <c r="B6421" s="18">
        <v>1.321</v>
      </c>
      <c r="D6421" s="22">
        <v>0.31590000000000001</v>
      </c>
      <c r="E6421" s="20">
        <f t="shared" si="500"/>
        <v>0.17</v>
      </c>
      <c r="F6421" s="22">
        <v>0.2</v>
      </c>
      <c r="G6421" s="21"/>
      <c r="H6421" s="10">
        <v>1.7627000000000002</v>
      </c>
      <c r="I6421" s="10">
        <v>1.4239999999999999</v>
      </c>
      <c r="J6421" s="21"/>
      <c r="K6421" s="10">
        <v>5.09</v>
      </c>
      <c r="L6421" s="22">
        <v>0.17</v>
      </c>
      <c r="N6421" s="14">
        <f t="shared" si="501"/>
        <v>1.4239999999999999</v>
      </c>
      <c r="O6421" s="26">
        <f t="shared" si="502"/>
        <v>1.321</v>
      </c>
      <c r="P6421" s="16">
        <f t="shared" si="503"/>
        <v>0.14565239093540239</v>
      </c>
      <c r="Q6421" s="16">
        <f t="shared" si="504"/>
        <v>0.11566866267465059</v>
      </c>
    </row>
    <row r="6422" spans="1:17" x14ac:dyDescent="0.45">
      <c r="A6422" s="35">
        <f>Factors!A6422</f>
        <v>42211</v>
      </c>
      <c r="B6422" s="18">
        <v>1.321</v>
      </c>
      <c r="D6422" s="22">
        <v>0.31590000000000001</v>
      </c>
      <c r="E6422" s="20">
        <f t="shared" si="500"/>
        <v>0.17</v>
      </c>
      <c r="F6422" s="22">
        <v>0.2</v>
      </c>
      <c r="G6422" s="21"/>
      <c r="H6422" s="10">
        <v>1.7627000000000002</v>
      </c>
      <c r="I6422" s="10">
        <v>1.4239999999999999</v>
      </c>
      <c r="J6422" s="21"/>
      <c r="K6422" s="10">
        <v>5.09</v>
      </c>
      <c r="L6422" s="22">
        <v>0.17</v>
      </c>
      <c r="N6422" s="14">
        <f t="shared" si="501"/>
        <v>1.4239999999999999</v>
      </c>
      <c r="O6422" s="26">
        <f t="shared" si="502"/>
        <v>1.321</v>
      </c>
      <c r="P6422" s="16">
        <f t="shared" si="503"/>
        <v>0.14565239093540239</v>
      </c>
      <c r="Q6422" s="16">
        <f t="shared" si="504"/>
        <v>0.11566866267465059</v>
      </c>
    </row>
    <row r="6423" spans="1:17" x14ac:dyDescent="0.45">
      <c r="A6423" s="35">
        <f>Factors!A6423</f>
        <v>42212</v>
      </c>
      <c r="B6423" s="18">
        <v>1.2833999999999999</v>
      </c>
      <c r="D6423" s="22">
        <v>0.30570000000000003</v>
      </c>
      <c r="E6423" s="20">
        <f t="shared" si="500"/>
        <v>0.16900000000000001</v>
      </c>
      <c r="F6423" s="22">
        <v>0.2</v>
      </c>
      <c r="G6423" s="21"/>
      <c r="H6423" s="10">
        <v>1.7328000000000001</v>
      </c>
      <c r="I6423" s="10">
        <v>1.3822999999999999</v>
      </c>
      <c r="J6423" s="21"/>
      <c r="K6423" s="10">
        <v>5.09</v>
      </c>
      <c r="L6423" s="22">
        <v>0.16900000000000001</v>
      </c>
      <c r="N6423" s="14">
        <f t="shared" si="501"/>
        <v>1.3822999999999999</v>
      </c>
      <c r="O6423" s="26">
        <f t="shared" si="502"/>
        <v>1.2833999999999999</v>
      </c>
      <c r="P6423" s="16">
        <f t="shared" si="503"/>
        <v>0.13646936677016441</v>
      </c>
      <c r="Q6423" s="16">
        <f t="shared" si="504"/>
        <v>0.10548902195610665</v>
      </c>
    </row>
    <row r="6424" spans="1:17" x14ac:dyDescent="0.45">
      <c r="A6424" s="35">
        <f>Factors!A6424</f>
        <v>42213</v>
      </c>
      <c r="B6424" s="18">
        <v>1.2936000000000001</v>
      </c>
      <c r="D6424" s="22">
        <v>0.31590000000000001</v>
      </c>
      <c r="E6424" s="20">
        <f t="shared" si="500"/>
        <v>0.16900000000000001</v>
      </c>
      <c r="F6424" s="22">
        <v>0.2</v>
      </c>
      <c r="G6424" s="21"/>
      <c r="H6424" s="10">
        <v>1.7444999999999999</v>
      </c>
      <c r="I6424" s="10">
        <v>1.3907</v>
      </c>
      <c r="J6424" s="21"/>
      <c r="K6424" s="10">
        <v>5.09</v>
      </c>
      <c r="L6424" s="22">
        <v>0.16900000000000001</v>
      </c>
      <c r="N6424" s="14">
        <f t="shared" si="501"/>
        <v>1.3907</v>
      </c>
      <c r="O6424" s="26">
        <f t="shared" si="502"/>
        <v>1.2936000000000001</v>
      </c>
      <c r="P6424" s="16">
        <f t="shared" si="503"/>
        <v>0.14665215785323316</v>
      </c>
      <c r="Q6424" s="16">
        <f t="shared" si="504"/>
        <v>0.11566866267465059</v>
      </c>
    </row>
    <row r="6425" spans="1:17" x14ac:dyDescent="0.45">
      <c r="A6425" s="35">
        <f>Factors!A6425</f>
        <v>42214</v>
      </c>
      <c r="B6425" s="18">
        <v>1.3085</v>
      </c>
      <c r="D6425" s="22">
        <v>0.31590000000000001</v>
      </c>
      <c r="E6425" s="20">
        <f t="shared" si="500"/>
        <v>0.16900000000000001</v>
      </c>
      <c r="F6425" s="22">
        <v>0.2</v>
      </c>
      <c r="G6425" s="21"/>
      <c r="H6425" s="10">
        <v>1.7690999999999999</v>
      </c>
      <c r="I6425" s="10">
        <v>1.4274</v>
      </c>
      <c r="J6425" s="21"/>
      <c r="K6425" s="10">
        <v>5.09</v>
      </c>
      <c r="L6425" s="22">
        <v>0.16900000000000001</v>
      </c>
      <c r="N6425" s="14">
        <f t="shared" si="501"/>
        <v>1.4274</v>
      </c>
      <c r="O6425" s="26">
        <f t="shared" si="502"/>
        <v>1.3085</v>
      </c>
      <c r="P6425" s="16">
        <f t="shared" si="503"/>
        <v>0.14665215785323316</v>
      </c>
      <c r="Q6425" s="16">
        <f t="shared" si="504"/>
        <v>0.11566866267465059</v>
      </c>
    </row>
    <row r="6426" spans="1:17" x14ac:dyDescent="0.45">
      <c r="A6426" s="35">
        <f>Factors!A6426</f>
        <v>42215</v>
      </c>
      <c r="B6426" s="18">
        <v>1.3538000000000001</v>
      </c>
      <c r="D6426" s="22">
        <v>0.34139999999999998</v>
      </c>
      <c r="E6426" s="20">
        <f t="shared" si="500"/>
        <v>0.16900000000000001</v>
      </c>
      <c r="F6426" s="22">
        <v>0.2</v>
      </c>
      <c r="G6426" s="21"/>
      <c r="H6426" s="10">
        <v>1.7648999999999999</v>
      </c>
      <c r="I6426" s="10">
        <v>1.4317</v>
      </c>
      <c r="J6426" s="21"/>
      <c r="K6426" s="10">
        <v>5.09</v>
      </c>
      <c r="L6426" s="22">
        <v>0.16900000000000001</v>
      </c>
      <c r="N6426" s="14">
        <f t="shared" si="501"/>
        <v>1.4317</v>
      </c>
      <c r="O6426" s="26">
        <f t="shared" si="502"/>
        <v>1.3538000000000001</v>
      </c>
      <c r="P6426" s="16">
        <f t="shared" si="503"/>
        <v>0.17210913556091612</v>
      </c>
      <c r="Q6426" s="16">
        <f t="shared" si="504"/>
        <v>0.14111776447105484</v>
      </c>
    </row>
    <row r="6427" spans="1:17" x14ac:dyDescent="0.45">
      <c r="A6427" s="35">
        <f>Factors!A6427</f>
        <v>42216</v>
      </c>
      <c r="B6427" s="18">
        <v>1.2803</v>
      </c>
      <c r="D6427" s="22">
        <v>0.31080000000000002</v>
      </c>
      <c r="E6427" s="20">
        <f t="shared" si="500"/>
        <v>0.16700000000000001</v>
      </c>
      <c r="F6427" s="22">
        <v>0.2</v>
      </c>
      <c r="G6427" s="21"/>
      <c r="H6427" s="10">
        <v>1.7452999999999999</v>
      </c>
      <c r="I6427" s="10">
        <v>1.3998999999999999</v>
      </c>
      <c r="J6427" s="21"/>
      <c r="K6427" s="10">
        <v>5.09</v>
      </c>
      <c r="L6427" s="22">
        <v>0.16700000000000001</v>
      </c>
      <c r="N6427" s="14">
        <f t="shared" si="501"/>
        <v>1.3998999999999999</v>
      </c>
      <c r="O6427" s="26">
        <f t="shared" si="502"/>
        <v>1.2803</v>
      </c>
      <c r="P6427" s="16">
        <f t="shared" si="503"/>
        <v>0.14356025437520792</v>
      </c>
      <c r="Q6427" s="16">
        <f t="shared" si="504"/>
        <v>0.11057884231537862</v>
      </c>
    </row>
    <row r="6428" spans="1:17" x14ac:dyDescent="0.45">
      <c r="A6428" s="35">
        <f>Factors!A6428</f>
        <v>42217</v>
      </c>
      <c r="B6428" s="18">
        <v>1.2803</v>
      </c>
      <c r="D6428" s="22">
        <v>0.31080000000000002</v>
      </c>
      <c r="E6428" s="20">
        <f t="shared" si="500"/>
        <v>0.16700000000000001</v>
      </c>
      <c r="F6428" s="22">
        <v>0.2</v>
      </c>
      <c r="G6428" s="21"/>
      <c r="H6428" s="10">
        <v>1.7452999999999999</v>
      </c>
      <c r="I6428" s="10">
        <v>1.3998999999999999</v>
      </c>
      <c r="J6428" s="21"/>
      <c r="K6428" s="10">
        <v>5.09</v>
      </c>
      <c r="L6428" s="22">
        <v>0.16700000000000001</v>
      </c>
      <c r="N6428" s="14">
        <f t="shared" si="501"/>
        <v>1.3998999999999999</v>
      </c>
      <c r="O6428" s="26">
        <f t="shared" si="502"/>
        <v>1.2803</v>
      </c>
      <c r="P6428" s="16">
        <f t="shared" si="503"/>
        <v>0.14356025437520792</v>
      </c>
      <c r="Q6428" s="16">
        <f t="shared" si="504"/>
        <v>0.11057884231537862</v>
      </c>
    </row>
    <row r="6429" spans="1:17" x14ac:dyDescent="0.45">
      <c r="A6429" s="35">
        <f>Factors!A6429</f>
        <v>42218</v>
      </c>
      <c r="B6429" s="18">
        <v>1.2803</v>
      </c>
      <c r="D6429" s="22">
        <v>0.31080000000000002</v>
      </c>
      <c r="E6429" s="20">
        <f t="shared" si="500"/>
        <v>0.16700000000000001</v>
      </c>
      <c r="F6429" s="22">
        <v>0.2</v>
      </c>
      <c r="G6429" s="21"/>
      <c r="H6429" s="10">
        <v>1.7452999999999999</v>
      </c>
      <c r="I6429" s="10">
        <v>1.3998999999999999</v>
      </c>
      <c r="J6429" s="21"/>
      <c r="K6429" s="10">
        <v>5.09</v>
      </c>
      <c r="L6429" s="22">
        <v>0.16700000000000001</v>
      </c>
      <c r="N6429" s="14">
        <f t="shared" si="501"/>
        <v>1.3998999999999999</v>
      </c>
      <c r="O6429" s="26">
        <f t="shared" si="502"/>
        <v>1.2803</v>
      </c>
      <c r="P6429" s="16">
        <f t="shared" si="503"/>
        <v>0.14356025437520792</v>
      </c>
      <c r="Q6429" s="16">
        <f t="shared" si="504"/>
        <v>0.11057884231537862</v>
      </c>
    </row>
    <row r="6430" spans="1:17" x14ac:dyDescent="0.45">
      <c r="A6430" s="35">
        <f>Factors!A6430</f>
        <v>42219</v>
      </c>
      <c r="B6430" s="18">
        <v>1.2634000000000001</v>
      </c>
      <c r="D6430" s="22">
        <v>0.31590000000000001</v>
      </c>
      <c r="E6430" s="20">
        <f t="shared" si="500"/>
        <v>0.16600000000000001</v>
      </c>
      <c r="F6430" s="22">
        <v>0.2</v>
      </c>
      <c r="G6430" s="21"/>
      <c r="H6430" s="10">
        <v>1.7019</v>
      </c>
      <c r="I6430" s="10">
        <v>1.3277999999999999</v>
      </c>
      <c r="J6430" s="21"/>
      <c r="K6430" s="10">
        <v>5.09</v>
      </c>
      <c r="L6430" s="22">
        <v>0.16600000000000001</v>
      </c>
      <c r="N6430" s="14">
        <f t="shared" si="501"/>
        <v>1.3277999999999999</v>
      </c>
      <c r="O6430" s="26">
        <f t="shared" si="502"/>
        <v>1.2634000000000001</v>
      </c>
      <c r="P6430" s="16">
        <f t="shared" si="503"/>
        <v>0.14965157837987242</v>
      </c>
      <c r="Q6430" s="16">
        <f t="shared" si="504"/>
        <v>0.11566866267465059</v>
      </c>
    </row>
    <row r="6431" spans="1:17" x14ac:dyDescent="0.45">
      <c r="A6431" s="35">
        <f>Factors!A6431</f>
        <v>42220</v>
      </c>
      <c r="B6431" s="18">
        <v>1.3477999999999999</v>
      </c>
      <c r="D6431" s="22">
        <v>0.35670000000000002</v>
      </c>
      <c r="E6431" s="20">
        <f t="shared" si="500"/>
        <v>0.16400000000000001</v>
      </c>
      <c r="F6431" s="22">
        <v>0.2</v>
      </c>
      <c r="G6431" s="21"/>
      <c r="H6431" s="10">
        <v>1.7044000000000001</v>
      </c>
      <c r="I6431" s="10">
        <v>1.3319000000000001</v>
      </c>
      <c r="J6431" s="21"/>
      <c r="K6431" s="10">
        <v>5.09</v>
      </c>
      <c r="L6431" s="22">
        <v>0.16400000000000001</v>
      </c>
      <c r="N6431" s="14">
        <f t="shared" si="501"/>
        <v>1.3319000000000001</v>
      </c>
      <c r="O6431" s="26">
        <f t="shared" si="502"/>
        <v>1.3477999999999999</v>
      </c>
      <c r="P6431" s="16">
        <f t="shared" si="503"/>
        <v>0.192384489437325</v>
      </c>
      <c r="Q6431" s="16">
        <f t="shared" si="504"/>
        <v>0.15638722554891515</v>
      </c>
    </row>
    <row r="6432" spans="1:17" x14ac:dyDescent="0.45">
      <c r="A6432" s="35">
        <f>Factors!A6432</f>
        <v>42221</v>
      </c>
      <c r="B6432" s="18">
        <v>1.3742000000000001</v>
      </c>
      <c r="D6432" s="22">
        <v>0.3619</v>
      </c>
      <c r="E6432" s="20">
        <f t="shared" si="500"/>
        <v>0.16300000000000001</v>
      </c>
      <c r="F6432" s="22">
        <v>0.2</v>
      </c>
      <c r="G6432" s="21"/>
      <c r="H6432" s="10">
        <v>1.7006999999999999</v>
      </c>
      <c r="I6432" s="10">
        <v>1.3279000000000001</v>
      </c>
      <c r="J6432" s="21"/>
      <c r="K6432" s="10">
        <v>5.09</v>
      </c>
      <c r="L6432" s="22">
        <v>0.16300000000000001</v>
      </c>
      <c r="N6432" s="14">
        <f t="shared" si="501"/>
        <v>1.3279000000000001</v>
      </c>
      <c r="O6432" s="26">
        <f t="shared" si="502"/>
        <v>1.3742000000000001</v>
      </c>
      <c r="P6432" s="16">
        <f t="shared" si="503"/>
        <v>0.19857632059743224</v>
      </c>
      <c r="Q6432" s="16">
        <f t="shared" si="504"/>
        <v>0.16157684630739855</v>
      </c>
    </row>
    <row r="6433" spans="1:17" x14ac:dyDescent="0.45">
      <c r="A6433" s="35">
        <f>Factors!A6433</f>
        <v>42222</v>
      </c>
      <c r="B6433" s="18">
        <v>1.3484</v>
      </c>
      <c r="D6433" s="22">
        <v>0.33629999999999999</v>
      </c>
      <c r="E6433" s="20">
        <f t="shared" si="500"/>
        <v>0.16300000000000001</v>
      </c>
      <c r="F6433" s="22">
        <v>0.2</v>
      </c>
      <c r="G6433" s="21"/>
      <c r="H6433" s="10">
        <v>1.6762000000000001</v>
      </c>
      <c r="I6433" s="10">
        <v>1.3186</v>
      </c>
      <c r="J6433" s="21"/>
      <c r="K6433" s="10">
        <v>5.09</v>
      </c>
      <c r="L6433" s="22">
        <v>0.16300000000000001</v>
      </c>
      <c r="N6433" s="14">
        <f t="shared" si="501"/>
        <v>1.3186</v>
      </c>
      <c r="O6433" s="26">
        <f t="shared" si="502"/>
        <v>1.3484</v>
      </c>
      <c r="P6433" s="16">
        <f t="shared" si="503"/>
        <v>0.17301798069147001</v>
      </c>
      <c r="Q6433" s="16">
        <f t="shared" si="504"/>
        <v>0.13602794411178287</v>
      </c>
    </row>
    <row r="6434" spans="1:17" x14ac:dyDescent="0.45">
      <c r="A6434" s="35">
        <f>Factors!A6434</f>
        <v>42223</v>
      </c>
      <c r="B6434" s="18">
        <v>1.3573</v>
      </c>
      <c r="D6434" s="22">
        <v>0.35670000000000002</v>
      </c>
      <c r="E6434" s="20">
        <f t="shared" si="500"/>
        <v>0.16300000000000001</v>
      </c>
      <c r="F6434" s="22">
        <v>0.2</v>
      </c>
      <c r="G6434" s="21"/>
      <c r="H6434" s="10">
        <v>1.6614</v>
      </c>
      <c r="I6434" s="10">
        <v>1.2948999999999999</v>
      </c>
      <c r="J6434" s="21"/>
      <c r="K6434" s="10">
        <v>5.09</v>
      </c>
      <c r="L6434" s="22">
        <v>0.16300000000000001</v>
      </c>
      <c r="N6434" s="14">
        <f t="shared" si="501"/>
        <v>1.2948999999999999</v>
      </c>
      <c r="O6434" s="26">
        <f t="shared" si="502"/>
        <v>1.3573</v>
      </c>
      <c r="P6434" s="16">
        <f t="shared" si="503"/>
        <v>0.19338478280404026</v>
      </c>
      <c r="Q6434" s="16">
        <f t="shared" si="504"/>
        <v>0.15638722554891515</v>
      </c>
    </row>
    <row r="6435" spans="1:17" x14ac:dyDescent="0.45">
      <c r="A6435" s="35">
        <f>Factors!A6435</f>
        <v>42224</v>
      </c>
      <c r="B6435" s="18">
        <v>1.3573</v>
      </c>
      <c r="D6435" s="22">
        <v>0.35670000000000002</v>
      </c>
      <c r="E6435" s="20">
        <f t="shared" si="500"/>
        <v>0.16300000000000001</v>
      </c>
      <c r="F6435" s="22">
        <v>0.2</v>
      </c>
      <c r="G6435" s="21"/>
      <c r="H6435" s="10">
        <v>1.6614</v>
      </c>
      <c r="I6435" s="10">
        <v>1.2948999999999999</v>
      </c>
      <c r="J6435" s="21"/>
      <c r="K6435" s="10">
        <v>5.09</v>
      </c>
      <c r="L6435" s="22">
        <v>0.16300000000000001</v>
      </c>
      <c r="N6435" s="14">
        <f t="shared" si="501"/>
        <v>1.2948999999999999</v>
      </c>
      <c r="O6435" s="26">
        <f t="shared" si="502"/>
        <v>1.3573</v>
      </c>
      <c r="P6435" s="16">
        <f t="shared" si="503"/>
        <v>0.19338478280404026</v>
      </c>
      <c r="Q6435" s="16">
        <f t="shared" si="504"/>
        <v>0.15638722554891515</v>
      </c>
    </row>
    <row r="6436" spans="1:17" x14ac:dyDescent="0.45">
      <c r="A6436" s="35">
        <f>Factors!A6436</f>
        <v>42225</v>
      </c>
      <c r="B6436" s="18">
        <v>1.3573</v>
      </c>
      <c r="D6436" s="22">
        <v>0.35670000000000002</v>
      </c>
      <c r="E6436" s="20">
        <f t="shared" si="500"/>
        <v>0.16300000000000001</v>
      </c>
      <c r="F6436" s="22">
        <v>0.2</v>
      </c>
      <c r="G6436" s="21"/>
      <c r="H6436" s="10">
        <v>1.6614</v>
      </c>
      <c r="I6436" s="10">
        <v>1.2948999999999999</v>
      </c>
      <c r="J6436" s="21"/>
      <c r="K6436" s="10">
        <v>5.09</v>
      </c>
      <c r="L6436" s="22">
        <v>0.16300000000000001</v>
      </c>
      <c r="N6436" s="14">
        <f t="shared" si="501"/>
        <v>1.2948999999999999</v>
      </c>
      <c r="O6436" s="26">
        <f t="shared" si="502"/>
        <v>1.3573</v>
      </c>
      <c r="P6436" s="16">
        <f t="shared" si="503"/>
        <v>0.19338478280404026</v>
      </c>
      <c r="Q6436" s="16">
        <f t="shared" si="504"/>
        <v>0.15638722554891515</v>
      </c>
    </row>
    <row r="6437" spans="1:17" x14ac:dyDescent="0.45">
      <c r="A6437" s="35">
        <f>Factors!A6437</f>
        <v>42226</v>
      </c>
      <c r="B6437" s="18">
        <v>1.3736999999999999</v>
      </c>
      <c r="D6437" s="22">
        <v>0.36699999999999999</v>
      </c>
      <c r="E6437" s="20">
        <f t="shared" si="500"/>
        <v>0.16200000000000001</v>
      </c>
      <c r="F6437" s="22">
        <v>0.2</v>
      </c>
      <c r="G6437" s="21"/>
      <c r="H6437" s="10">
        <v>1.6987000000000001</v>
      </c>
      <c r="I6437" s="10">
        <v>1.3423</v>
      </c>
      <c r="J6437" s="21"/>
      <c r="K6437" s="10">
        <v>5.09</v>
      </c>
      <c r="L6437" s="22">
        <v>0.16200000000000001</v>
      </c>
      <c r="N6437" s="14">
        <f t="shared" si="501"/>
        <v>1.3423</v>
      </c>
      <c r="O6437" s="26">
        <f t="shared" si="502"/>
        <v>1.3736999999999999</v>
      </c>
      <c r="P6437" s="16">
        <f t="shared" si="503"/>
        <v>0.20466843713184968</v>
      </c>
      <c r="Q6437" s="16">
        <f t="shared" si="504"/>
        <v>0.16666666666667052</v>
      </c>
    </row>
    <row r="6438" spans="1:17" x14ac:dyDescent="0.45">
      <c r="A6438" s="35">
        <f>Factors!A6438</f>
        <v>42227</v>
      </c>
      <c r="B6438" s="18">
        <v>1.2934999999999999</v>
      </c>
      <c r="D6438" s="22">
        <v>0.35160000000000002</v>
      </c>
      <c r="E6438" s="20">
        <f t="shared" si="500"/>
        <v>0.16200000000000001</v>
      </c>
      <c r="F6438" s="22">
        <v>0.2</v>
      </c>
      <c r="G6438" s="21"/>
      <c r="H6438" s="10">
        <v>1.6562000000000001</v>
      </c>
      <c r="I6438" s="10">
        <v>1.3139000000000001</v>
      </c>
      <c r="J6438" s="21"/>
      <c r="K6438" s="10">
        <v>5.09</v>
      </c>
      <c r="L6438" s="22">
        <v>0.16200000000000001</v>
      </c>
      <c r="N6438" s="14">
        <f t="shared" si="501"/>
        <v>1.3139000000000001</v>
      </c>
      <c r="O6438" s="26">
        <f t="shared" si="502"/>
        <v>1.2934999999999999</v>
      </c>
      <c r="P6438" s="16">
        <f t="shared" si="503"/>
        <v>0.18929334478146043</v>
      </c>
      <c r="Q6438" s="16">
        <f t="shared" si="504"/>
        <v>0.15129740518962098</v>
      </c>
    </row>
    <row r="6439" spans="1:17" x14ac:dyDescent="0.45">
      <c r="A6439" s="35">
        <f>Factors!A6439</f>
        <v>42228</v>
      </c>
      <c r="B6439" s="18">
        <v>1.2685999999999999</v>
      </c>
      <c r="D6439" s="22">
        <v>0.35160000000000002</v>
      </c>
      <c r="E6439" s="20">
        <f t="shared" si="500"/>
        <v>0.161</v>
      </c>
      <c r="F6439" s="22">
        <v>0.2</v>
      </c>
      <c r="G6439" s="21"/>
      <c r="H6439" s="10">
        <v>1.6299000000000001</v>
      </c>
      <c r="I6439" s="10">
        <v>1.2869999999999999</v>
      </c>
      <c r="J6439" s="21"/>
      <c r="K6439" s="10">
        <v>5.09</v>
      </c>
      <c r="L6439" s="22">
        <v>0.161</v>
      </c>
      <c r="N6439" s="14">
        <f t="shared" si="501"/>
        <v>1.2869999999999999</v>
      </c>
      <c r="O6439" s="26">
        <f t="shared" si="502"/>
        <v>1.2685999999999999</v>
      </c>
      <c r="P6439" s="16">
        <f t="shared" si="503"/>
        <v>0.19029362726012966</v>
      </c>
      <c r="Q6439" s="16">
        <f t="shared" si="504"/>
        <v>0.15129740518962098</v>
      </c>
    </row>
    <row r="6440" spans="1:17" x14ac:dyDescent="0.45">
      <c r="A6440" s="35">
        <f>Factors!A6440</f>
        <v>42229</v>
      </c>
      <c r="B6440" s="18">
        <v>1.3263</v>
      </c>
      <c r="D6440" s="22">
        <v>0.37209999999999999</v>
      </c>
      <c r="E6440" s="20">
        <f t="shared" si="500"/>
        <v>0.161</v>
      </c>
      <c r="F6440" s="22">
        <v>0.2</v>
      </c>
      <c r="G6440" s="21"/>
      <c r="H6440" s="10">
        <v>1.6255999999999999</v>
      </c>
      <c r="I6440" s="10">
        <v>1.2873999999999999</v>
      </c>
      <c r="J6440" s="21"/>
      <c r="K6440" s="10">
        <v>5.09</v>
      </c>
      <c r="L6440" s="22">
        <v>0.161</v>
      </c>
      <c r="N6440" s="14">
        <f t="shared" si="501"/>
        <v>1.2873999999999999</v>
      </c>
      <c r="O6440" s="26">
        <f t="shared" si="502"/>
        <v>1.3263</v>
      </c>
      <c r="P6440" s="16">
        <f t="shared" si="503"/>
        <v>0.21076067531275999</v>
      </c>
      <c r="Q6440" s="16">
        <f t="shared" si="504"/>
        <v>0.17175648702596469</v>
      </c>
    </row>
    <row r="6441" spans="1:17" x14ac:dyDescent="0.45">
      <c r="A6441" s="35">
        <f>Factors!A6441</f>
        <v>42230</v>
      </c>
      <c r="B6441" s="18">
        <v>1.3504</v>
      </c>
      <c r="D6441" s="22">
        <v>0.37719999999999998</v>
      </c>
      <c r="E6441" s="20">
        <f t="shared" si="500"/>
        <v>0.161</v>
      </c>
      <c r="F6441" s="22">
        <v>0.2</v>
      </c>
      <c r="G6441" s="21"/>
      <c r="H6441" s="10">
        <v>1.6271</v>
      </c>
      <c r="I6441" s="10">
        <v>1.2812999999999999</v>
      </c>
      <c r="J6441" s="21"/>
      <c r="K6441" s="10">
        <v>5.09</v>
      </c>
      <c r="L6441" s="22">
        <v>0.161</v>
      </c>
      <c r="N6441" s="14">
        <f t="shared" si="501"/>
        <v>1.2812999999999999</v>
      </c>
      <c r="O6441" s="26">
        <f t="shared" si="502"/>
        <v>1.3504</v>
      </c>
      <c r="P6441" s="16">
        <f t="shared" si="503"/>
        <v>0.21585247751123582</v>
      </c>
      <c r="Q6441" s="16">
        <f t="shared" si="504"/>
        <v>0.17684630738523666</v>
      </c>
    </row>
    <row r="6442" spans="1:17" x14ac:dyDescent="0.45">
      <c r="A6442" s="35">
        <f>Factors!A6442</f>
        <v>42231</v>
      </c>
      <c r="B6442" s="18">
        <v>1.3504</v>
      </c>
      <c r="D6442" s="22">
        <v>0.37719999999999998</v>
      </c>
      <c r="E6442" s="20">
        <f t="shared" si="500"/>
        <v>0.161</v>
      </c>
      <c r="F6442" s="22">
        <v>0.2</v>
      </c>
      <c r="G6442" s="21"/>
      <c r="H6442" s="10">
        <v>1.6271</v>
      </c>
      <c r="I6442" s="10">
        <v>1.2812999999999999</v>
      </c>
      <c r="J6442" s="21"/>
      <c r="K6442" s="10">
        <v>5.09</v>
      </c>
      <c r="L6442" s="22">
        <v>0.161</v>
      </c>
      <c r="N6442" s="14">
        <f t="shared" si="501"/>
        <v>1.2812999999999999</v>
      </c>
      <c r="O6442" s="26">
        <f t="shared" si="502"/>
        <v>1.3504</v>
      </c>
      <c r="P6442" s="16">
        <f t="shared" si="503"/>
        <v>0.21585247751123582</v>
      </c>
      <c r="Q6442" s="16">
        <f t="shared" si="504"/>
        <v>0.17684630738523666</v>
      </c>
    </row>
    <row r="6443" spans="1:17" x14ac:dyDescent="0.45">
      <c r="A6443" s="35">
        <f>Factors!A6443</f>
        <v>42232</v>
      </c>
      <c r="B6443" s="18">
        <v>1.3504</v>
      </c>
      <c r="D6443" s="22">
        <v>0.37719999999999998</v>
      </c>
      <c r="E6443" s="20">
        <f t="shared" si="500"/>
        <v>0.161</v>
      </c>
      <c r="F6443" s="22">
        <v>0.2</v>
      </c>
      <c r="G6443" s="21"/>
      <c r="H6443" s="10">
        <v>1.6271</v>
      </c>
      <c r="I6443" s="10">
        <v>1.2812999999999999</v>
      </c>
      <c r="J6443" s="21"/>
      <c r="K6443" s="10">
        <v>5.09</v>
      </c>
      <c r="L6443" s="22">
        <v>0.161</v>
      </c>
      <c r="N6443" s="14">
        <f t="shared" si="501"/>
        <v>1.2812999999999999</v>
      </c>
      <c r="O6443" s="26">
        <f t="shared" si="502"/>
        <v>1.3504</v>
      </c>
      <c r="P6443" s="16">
        <f t="shared" si="503"/>
        <v>0.21585247751123582</v>
      </c>
      <c r="Q6443" s="16">
        <f t="shared" si="504"/>
        <v>0.17684630738523666</v>
      </c>
    </row>
    <row r="6444" spans="1:17" x14ac:dyDescent="0.45">
      <c r="A6444" s="35">
        <f>Factors!A6444</f>
        <v>42233</v>
      </c>
      <c r="B6444" s="18">
        <v>1.3188</v>
      </c>
      <c r="D6444" s="22">
        <v>0.372</v>
      </c>
      <c r="E6444" s="20">
        <f t="shared" si="500"/>
        <v>0.161</v>
      </c>
      <c r="F6444" s="22">
        <v>0.2</v>
      </c>
      <c r="G6444" s="21"/>
      <c r="H6444" s="10">
        <v>1.5975000000000001</v>
      </c>
      <c r="I6444" s="10">
        <v>1.2391000000000001</v>
      </c>
      <c r="J6444" s="21"/>
      <c r="K6444" s="10">
        <v>5.09</v>
      </c>
      <c r="L6444" s="22">
        <v>0.161</v>
      </c>
      <c r="N6444" s="14">
        <f t="shared" si="501"/>
        <v>1.2391000000000001</v>
      </c>
      <c r="O6444" s="26">
        <f t="shared" si="502"/>
        <v>1.3188</v>
      </c>
      <c r="P6444" s="16">
        <f t="shared" si="503"/>
        <v>0.21066083605396635</v>
      </c>
      <c r="Q6444" s="16">
        <f t="shared" si="504"/>
        <v>0.17165668662673106</v>
      </c>
    </row>
    <row r="6445" spans="1:17" x14ac:dyDescent="0.45">
      <c r="A6445" s="35">
        <f>Factors!A6445</f>
        <v>42234</v>
      </c>
      <c r="B6445" s="18">
        <v>1.3263</v>
      </c>
      <c r="D6445" s="22">
        <v>0.372</v>
      </c>
      <c r="E6445" s="20">
        <f t="shared" si="500"/>
        <v>0.159</v>
      </c>
      <c r="F6445" s="22">
        <v>0.2</v>
      </c>
      <c r="G6445" s="21"/>
      <c r="H6445" s="10">
        <v>1.5943000000000001</v>
      </c>
      <c r="I6445" s="10">
        <v>1.2351000000000001</v>
      </c>
      <c r="J6445" s="21"/>
      <c r="K6445" s="10">
        <v>5.09</v>
      </c>
      <c r="L6445" s="22">
        <v>0.159</v>
      </c>
      <c r="N6445" s="14">
        <f t="shared" si="501"/>
        <v>1.2351000000000001</v>
      </c>
      <c r="O6445" s="26">
        <f t="shared" si="502"/>
        <v>1.3263</v>
      </c>
      <c r="P6445" s="16">
        <f t="shared" si="503"/>
        <v>0.21266186763047035</v>
      </c>
      <c r="Q6445" s="16">
        <f t="shared" si="504"/>
        <v>0.17165668662673106</v>
      </c>
    </row>
    <row r="6446" spans="1:17" x14ac:dyDescent="0.45">
      <c r="A6446" s="35">
        <f>Factors!A6446</f>
        <v>42235</v>
      </c>
      <c r="B6446" s="18">
        <v>1.2452000000000001</v>
      </c>
      <c r="D6446" s="22">
        <v>0.38229999999999997</v>
      </c>
      <c r="E6446" s="20">
        <f t="shared" si="500"/>
        <v>0.16</v>
      </c>
      <c r="F6446" s="22">
        <v>0.2</v>
      </c>
      <c r="G6446" s="21"/>
      <c r="H6446" s="10">
        <v>1.5752999999999999</v>
      </c>
      <c r="I6446" s="10">
        <v>1.1927000000000001</v>
      </c>
      <c r="J6446" s="21"/>
      <c r="K6446" s="10">
        <v>5.09</v>
      </c>
      <c r="L6446" s="22">
        <v>0.16</v>
      </c>
      <c r="N6446" s="14">
        <f t="shared" si="501"/>
        <v>1.1927000000000001</v>
      </c>
      <c r="O6446" s="26">
        <f t="shared" si="502"/>
        <v>1.2452000000000001</v>
      </c>
      <c r="P6446" s="16">
        <f t="shared" si="503"/>
        <v>0.22194488817890434</v>
      </c>
      <c r="Q6446" s="16">
        <f t="shared" si="504"/>
        <v>0.18193612774450862</v>
      </c>
    </row>
    <row r="6447" spans="1:17" x14ac:dyDescent="0.45">
      <c r="A6447" s="35">
        <f>Factors!A6447</f>
        <v>42236</v>
      </c>
      <c r="B6447" s="18">
        <v>1.2545999999999999</v>
      </c>
      <c r="D6447" s="22">
        <v>0.37209999999999999</v>
      </c>
      <c r="E6447" s="20">
        <f t="shared" si="500"/>
        <v>0.159</v>
      </c>
      <c r="F6447" s="22">
        <v>0.2</v>
      </c>
      <c r="G6447" s="21"/>
      <c r="H6447" s="10">
        <v>1.5609</v>
      </c>
      <c r="I6447" s="10">
        <v>1.1853</v>
      </c>
      <c r="J6447" s="21"/>
      <c r="K6447" s="10">
        <v>5.09</v>
      </c>
      <c r="L6447" s="22">
        <v>0.159</v>
      </c>
      <c r="N6447" s="14">
        <f t="shared" si="501"/>
        <v>1.1853</v>
      </c>
      <c r="O6447" s="26">
        <f t="shared" si="502"/>
        <v>1.2545999999999999</v>
      </c>
      <c r="P6447" s="16">
        <f t="shared" si="503"/>
        <v>0.21276170888289148</v>
      </c>
      <c r="Q6447" s="16">
        <f t="shared" si="504"/>
        <v>0.17175648702596469</v>
      </c>
    </row>
    <row r="6448" spans="1:17" x14ac:dyDescent="0.45">
      <c r="A6448" s="35">
        <f>Factors!A6448</f>
        <v>42237</v>
      </c>
      <c r="B6448" s="18">
        <v>1.1849000000000001</v>
      </c>
      <c r="D6448" s="22">
        <v>0.35170000000000001</v>
      </c>
      <c r="E6448" s="20">
        <f t="shared" si="500"/>
        <v>0.16</v>
      </c>
      <c r="F6448" s="22">
        <v>0.2</v>
      </c>
      <c r="G6448" s="21"/>
      <c r="H6448" s="10">
        <v>1.5367</v>
      </c>
      <c r="I6448" s="10">
        <v>1.1605000000000001</v>
      </c>
      <c r="J6448" s="21"/>
      <c r="K6448" s="10">
        <v>5.09</v>
      </c>
      <c r="L6448" s="22">
        <v>0.16</v>
      </c>
      <c r="N6448" s="14">
        <f t="shared" si="501"/>
        <v>1.1605000000000001</v>
      </c>
      <c r="O6448" s="26">
        <f t="shared" si="502"/>
        <v>1.1849000000000001</v>
      </c>
      <c r="P6448" s="16">
        <f t="shared" si="503"/>
        <v>0.19139376996804014</v>
      </c>
      <c r="Q6448" s="16">
        <f t="shared" si="504"/>
        <v>0.15139720558883241</v>
      </c>
    </row>
    <row r="6449" spans="1:17" x14ac:dyDescent="0.45">
      <c r="A6449" s="35">
        <f>Factors!A6449</f>
        <v>42238</v>
      </c>
      <c r="B6449" s="18">
        <v>1.1849000000000001</v>
      </c>
      <c r="D6449" s="22">
        <v>0.35170000000000001</v>
      </c>
      <c r="E6449" s="20">
        <f t="shared" si="500"/>
        <v>0.16</v>
      </c>
      <c r="F6449" s="22">
        <v>0.2</v>
      </c>
      <c r="G6449" s="21"/>
      <c r="H6449" s="10">
        <v>1.5367</v>
      </c>
      <c r="I6449" s="10">
        <v>1.1605000000000001</v>
      </c>
      <c r="J6449" s="21"/>
      <c r="K6449" s="10">
        <v>5.09</v>
      </c>
      <c r="L6449" s="22">
        <v>0.16</v>
      </c>
      <c r="N6449" s="14">
        <f t="shared" si="501"/>
        <v>1.1605000000000001</v>
      </c>
      <c r="O6449" s="26">
        <f t="shared" si="502"/>
        <v>1.1849000000000001</v>
      </c>
      <c r="P6449" s="16">
        <f t="shared" si="503"/>
        <v>0.19139376996804014</v>
      </c>
      <c r="Q6449" s="16">
        <f t="shared" si="504"/>
        <v>0.15139720558883241</v>
      </c>
    </row>
    <row r="6450" spans="1:17" x14ac:dyDescent="0.45">
      <c r="A6450" s="35">
        <f>Factors!A6450</f>
        <v>42239</v>
      </c>
      <c r="B6450" s="18">
        <v>1.1849000000000001</v>
      </c>
      <c r="D6450" s="22">
        <v>0.35170000000000001</v>
      </c>
      <c r="E6450" s="20">
        <f t="shared" si="500"/>
        <v>0.16</v>
      </c>
      <c r="F6450" s="22">
        <v>0.2</v>
      </c>
      <c r="G6450" s="21"/>
      <c r="H6450" s="10">
        <v>1.5367</v>
      </c>
      <c r="I6450" s="10">
        <v>1.1605000000000001</v>
      </c>
      <c r="J6450" s="21"/>
      <c r="K6450" s="10">
        <v>5.09</v>
      </c>
      <c r="L6450" s="22">
        <v>0.16</v>
      </c>
      <c r="N6450" s="14">
        <f t="shared" si="501"/>
        <v>1.1605000000000001</v>
      </c>
      <c r="O6450" s="26">
        <f t="shared" si="502"/>
        <v>1.1849000000000001</v>
      </c>
      <c r="P6450" s="16">
        <f t="shared" si="503"/>
        <v>0.19139376996804014</v>
      </c>
      <c r="Q6450" s="16">
        <f t="shared" si="504"/>
        <v>0.15139720558883241</v>
      </c>
    </row>
    <row r="6451" spans="1:17" x14ac:dyDescent="0.45">
      <c r="A6451" s="35">
        <f>Factors!A6451</f>
        <v>42240</v>
      </c>
      <c r="B6451" s="18">
        <v>1.0928</v>
      </c>
      <c r="D6451" s="22">
        <v>0.31590000000000001</v>
      </c>
      <c r="E6451" s="20">
        <f t="shared" si="500"/>
        <v>0.16</v>
      </c>
      <c r="F6451" s="22">
        <v>0.2</v>
      </c>
      <c r="G6451" s="21"/>
      <c r="H6451" s="10">
        <v>1.4898</v>
      </c>
      <c r="I6451" s="10">
        <v>1.1136999999999999</v>
      </c>
      <c r="J6451" s="21"/>
      <c r="K6451" s="10">
        <v>5.09</v>
      </c>
      <c r="L6451" s="22">
        <v>0.16</v>
      </c>
      <c r="N6451" s="14">
        <f t="shared" si="501"/>
        <v>1.1136999999999999</v>
      </c>
      <c r="O6451" s="26">
        <f t="shared" si="502"/>
        <v>1.0928</v>
      </c>
      <c r="P6451" s="16">
        <f t="shared" si="503"/>
        <v>0.15565095846643562</v>
      </c>
      <c r="Q6451" s="16">
        <f t="shared" si="504"/>
        <v>0.11566866267465059</v>
      </c>
    </row>
    <row r="6452" spans="1:17" x14ac:dyDescent="0.45">
      <c r="A6452" s="35">
        <f>Factors!A6452</f>
        <v>42241</v>
      </c>
      <c r="B6452" s="18">
        <v>1.1761999999999999</v>
      </c>
      <c r="D6452" s="22">
        <v>0.3261</v>
      </c>
      <c r="E6452" s="20">
        <f t="shared" si="500"/>
        <v>0.161</v>
      </c>
      <c r="F6452" s="22">
        <v>0.2</v>
      </c>
      <c r="G6452" s="21"/>
      <c r="H6452" s="10">
        <v>1.5314999999999999</v>
      </c>
      <c r="I6452" s="10">
        <v>1.1636</v>
      </c>
      <c r="J6452" s="21"/>
      <c r="K6452" s="10">
        <v>5.09</v>
      </c>
      <c r="L6452" s="22">
        <v>0.161</v>
      </c>
      <c r="N6452" s="14">
        <f t="shared" si="501"/>
        <v>1.1636</v>
      </c>
      <c r="O6452" s="26">
        <f t="shared" si="502"/>
        <v>1.1761999999999999</v>
      </c>
      <c r="P6452" s="16">
        <f t="shared" si="503"/>
        <v>0.16483461626781715</v>
      </c>
      <c r="Q6452" s="16">
        <f t="shared" si="504"/>
        <v>0.12584830339321673</v>
      </c>
    </row>
    <row r="6453" spans="1:17" x14ac:dyDescent="0.45">
      <c r="A6453" s="35">
        <f>Factors!A6453</f>
        <v>42242</v>
      </c>
      <c r="B6453" s="18">
        <v>1.1336999999999999</v>
      </c>
      <c r="D6453" s="22">
        <v>0.34139999999999998</v>
      </c>
      <c r="E6453" s="20">
        <f t="shared" si="500"/>
        <v>0.16</v>
      </c>
      <c r="F6453" s="22">
        <v>0.2</v>
      </c>
      <c r="G6453" s="21"/>
      <c r="H6453" s="10">
        <v>1.5449999999999999</v>
      </c>
      <c r="I6453" s="10">
        <v>1.1501999999999999</v>
      </c>
      <c r="J6453" s="21"/>
      <c r="K6453" s="10">
        <v>5.09</v>
      </c>
      <c r="L6453" s="22">
        <v>0.16</v>
      </c>
      <c r="N6453" s="14">
        <f t="shared" si="501"/>
        <v>1.1501999999999999</v>
      </c>
      <c r="O6453" s="26">
        <f t="shared" si="502"/>
        <v>1.1336999999999999</v>
      </c>
      <c r="P6453" s="16">
        <f t="shared" si="503"/>
        <v>0.18111022364217799</v>
      </c>
      <c r="Q6453" s="16">
        <f t="shared" si="504"/>
        <v>0.14111776447105484</v>
      </c>
    </row>
    <row r="6454" spans="1:17" x14ac:dyDescent="0.45">
      <c r="A6454" s="35">
        <f>Factors!A6454</f>
        <v>42243</v>
      </c>
      <c r="B6454" s="18">
        <v>1.1556999999999999</v>
      </c>
      <c r="D6454" s="22">
        <v>0.34649999999999997</v>
      </c>
      <c r="E6454" s="20">
        <f t="shared" si="500"/>
        <v>0.16</v>
      </c>
      <c r="F6454" s="22">
        <v>0.2</v>
      </c>
      <c r="G6454" s="21"/>
      <c r="H6454" s="10">
        <v>1.5886</v>
      </c>
      <c r="I6454" s="10">
        <v>1.2288000000000001</v>
      </c>
      <c r="J6454" s="21"/>
      <c r="K6454" s="10">
        <v>5.09</v>
      </c>
      <c r="L6454" s="22">
        <v>0.16</v>
      </c>
      <c r="N6454" s="14">
        <f t="shared" si="501"/>
        <v>1.2288000000000001</v>
      </c>
      <c r="O6454" s="26">
        <f t="shared" si="502"/>
        <v>1.1556999999999999</v>
      </c>
      <c r="P6454" s="16">
        <f t="shared" si="503"/>
        <v>0.18620207667732203</v>
      </c>
      <c r="Q6454" s="16">
        <f t="shared" si="504"/>
        <v>0.14620758483034901</v>
      </c>
    </row>
    <row r="6455" spans="1:17" x14ac:dyDescent="0.45">
      <c r="A6455" s="35">
        <f>Factors!A6455</f>
        <v>42244</v>
      </c>
      <c r="B6455" s="18">
        <v>1.2203999999999999</v>
      </c>
      <c r="D6455" s="22">
        <v>0.36699999999999999</v>
      </c>
      <c r="E6455" s="20">
        <f t="shared" si="500"/>
        <v>0.161</v>
      </c>
      <c r="F6455" s="22">
        <v>0.2</v>
      </c>
      <c r="G6455" s="21"/>
      <c r="H6455" s="10">
        <v>1.6175000000000002</v>
      </c>
      <c r="I6455" s="10">
        <v>1.2657</v>
      </c>
      <c r="J6455" s="21"/>
      <c r="K6455" s="10">
        <v>5.09</v>
      </c>
      <c r="L6455" s="22">
        <v>0.161</v>
      </c>
      <c r="N6455" s="14">
        <f t="shared" si="501"/>
        <v>1.2657</v>
      </c>
      <c r="O6455" s="26">
        <f t="shared" si="502"/>
        <v>1.2203999999999999</v>
      </c>
      <c r="P6455" s="16">
        <f t="shared" si="503"/>
        <v>0.20566887311430637</v>
      </c>
      <c r="Q6455" s="16">
        <f t="shared" si="504"/>
        <v>0.16666666666667052</v>
      </c>
    </row>
    <row r="6456" spans="1:17" x14ac:dyDescent="0.45">
      <c r="A6456" s="35">
        <f>Factors!A6456</f>
        <v>42245</v>
      </c>
      <c r="B6456" s="18">
        <v>1.2203999999999999</v>
      </c>
      <c r="D6456" s="22">
        <v>0.36699999999999999</v>
      </c>
      <c r="E6456" s="20">
        <f t="shared" si="500"/>
        <v>0.161</v>
      </c>
      <c r="F6456" s="22">
        <v>0.2</v>
      </c>
      <c r="G6456" s="21"/>
      <c r="H6456" s="10">
        <v>1.6175000000000002</v>
      </c>
      <c r="I6456" s="10">
        <v>1.2657</v>
      </c>
      <c r="J6456" s="21"/>
      <c r="K6456" s="10">
        <v>5.09</v>
      </c>
      <c r="L6456" s="22">
        <v>0.161</v>
      </c>
      <c r="N6456" s="14">
        <f t="shared" si="501"/>
        <v>1.2657</v>
      </c>
      <c r="O6456" s="26">
        <f t="shared" si="502"/>
        <v>1.2203999999999999</v>
      </c>
      <c r="P6456" s="16">
        <f t="shared" si="503"/>
        <v>0.20566887311430637</v>
      </c>
      <c r="Q6456" s="16">
        <f t="shared" si="504"/>
        <v>0.16666666666667052</v>
      </c>
    </row>
    <row r="6457" spans="1:17" x14ac:dyDescent="0.45">
      <c r="A6457" s="35">
        <f>Factors!A6457</f>
        <v>42246</v>
      </c>
      <c r="B6457" s="18">
        <v>1.2203999999999999</v>
      </c>
      <c r="D6457" s="22">
        <v>0.36699999999999999</v>
      </c>
      <c r="E6457" s="20">
        <f t="shared" si="500"/>
        <v>0.161</v>
      </c>
      <c r="F6457" s="22">
        <v>0.2</v>
      </c>
      <c r="G6457" s="21"/>
      <c r="H6457" s="10">
        <v>1.6175000000000002</v>
      </c>
      <c r="I6457" s="10">
        <v>1.2657</v>
      </c>
      <c r="J6457" s="21"/>
      <c r="K6457" s="10">
        <v>5.09</v>
      </c>
      <c r="L6457" s="22">
        <v>0.161</v>
      </c>
      <c r="N6457" s="14">
        <f t="shared" si="501"/>
        <v>1.2657</v>
      </c>
      <c r="O6457" s="26">
        <f t="shared" si="502"/>
        <v>1.2203999999999999</v>
      </c>
      <c r="P6457" s="16">
        <f t="shared" si="503"/>
        <v>0.20566887311430637</v>
      </c>
      <c r="Q6457" s="16">
        <f t="shared" si="504"/>
        <v>0.16666666666667052</v>
      </c>
    </row>
    <row r="6458" spans="1:17" x14ac:dyDescent="0.45">
      <c r="A6458" s="35">
        <f>Factors!A6458</f>
        <v>42247</v>
      </c>
      <c r="B6458" s="18">
        <v>1.2410000000000001</v>
      </c>
      <c r="D6458" s="22">
        <v>0.37719999999999998</v>
      </c>
      <c r="E6458" s="20">
        <f t="shared" si="500"/>
        <v>0.16</v>
      </c>
      <c r="F6458" s="22">
        <v>0.2</v>
      </c>
      <c r="G6458" s="21"/>
      <c r="H6458" s="10">
        <v>1.6367</v>
      </c>
      <c r="I6458" s="10">
        <v>1.2938000000000001</v>
      </c>
      <c r="J6458" s="21"/>
      <c r="K6458" s="10">
        <v>5.09</v>
      </c>
      <c r="L6458" s="22">
        <v>0.16</v>
      </c>
      <c r="N6458" s="14">
        <f t="shared" si="501"/>
        <v>1.2938000000000001</v>
      </c>
      <c r="O6458" s="26">
        <f t="shared" si="502"/>
        <v>1.2410000000000001</v>
      </c>
      <c r="P6458" s="16">
        <f t="shared" si="503"/>
        <v>0.21685303514378251</v>
      </c>
      <c r="Q6458" s="16">
        <f t="shared" si="504"/>
        <v>0.17684630738523666</v>
      </c>
    </row>
    <row r="6459" spans="1:17" x14ac:dyDescent="0.45">
      <c r="A6459" s="35">
        <f>Factors!A6459</f>
        <v>42248</v>
      </c>
      <c r="B6459" s="18">
        <v>1.1777</v>
      </c>
      <c r="D6459" s="22">
        <v>0.3619</v>
      </c>
      <c r="E6459" s="20">
        <f t="shared" si="500"/>
        <v>0.161</v>
      </c>
      <c r="F6459" s="22">
        <v>0.2</v>
      </c>
      <c r="G6459" s="21"/>
      <c r="H6459" s="10">
        <v>1.5716000000000001</v>
      </c>
      <c r="I6459" s="10">
        <v>1.2243999999999999</v>
      </c>
      <c r="J6459" s="21"/>
      <c r="K6459" s="10">
        <v>5.09</v>
      </c>
      <c r="L6459" s="22">
        <v>0.161</v>
      </c>
      <c r="N6459" s="14">
        <f t="shared" si="501"/>
        <v>1.2243999999999999</v>
      </c>
      <c r="O6459" s="26">
        <f t="shared" si="502"/>
        <v>1.1777</v>
      </c>
      <c r="P6459" s="16">
        <f t="shared" si="503"/>
        <v>0.20057707091583055</v>
      </c>
      <c r="Q6459" s="16">
        <f t="shared" si="504"/>
        <v>0.16157684630739855</v>
      </c>
    </row>
    <row r="6460" spans="1:17" x14ac:dyDescent="0.45">
      <c r="A6460" s="35">
        <f>Factors!A6460</f>
        <v>42249</v>
      </c>
      <c r="B6460" s="18">
        <v>1.181</v>
      </c>
      <c r="D6460" s="22">
        <v>0.34139999999999998</v>
      </c>
      <c r="E6460" s="20">
        <f t="shared" si="500"/>
        <v>0.16</v>
      </c>
      <c r="F6460" s="22">
        <v>0.2</v>
      </c>
      <c r="G6460" s="21"/>
      <c r="H6460" s="10">
        <v>1.5590999999999999</v>
      </c>
      <c r="I6460" s="10">
        <v>1.2187999999999999</v>
      </c>
      <c r="J6460" s="21"/>
      <c r="K6460" s="10">
        <v>5.09</v>
      </c>
      <c r="L6460" s="22">
        <v>0.16</v>
      </c>
      <c r="N6460" s="14">
        <f t="shared" si="501"/>
        <v>1.2187999999999999</v>
      </c>
      <c r="O6460" s="26">
        <f t="shared" si="502"/>
        <v>1.181</v>
      </c>
      <c r="P6460" s="16">
        <f t="shared" si="503"/>
        <v>0.18111022364217799</v>
      </c>
      <c r="Q6460" s="16">
        <f t="shared" si="504"/>
        <v>0.14111776447105484</v>
      </c>
    </row>
    <row r="6461" spans="1:17" x14ac:dyDescent="0.45">
      <c r="A6461" s="35">
        <f>Factors!A6461</f>
        <v>42250</v>
      </c>
      <c r="B6461" s="18">
        <v>1.1592</v>
      </c>
      <c r="D6461" s="22">
        <v>0.33629999999999999</v>
      </c>
      <c r="E6461" s="20">
        <f t="shared" si="500"/>
        <v>0.161</v>
      </c>
      <c r="F6461" s="22">
        <v>0.2</v>
      </c>
      <c r="G6461" s="21"/>
      <c r="H6461" s="10">
        <v>1.5364</v>
      </c>
      <c r="I6461" s="10">
        <v>1.1978</v>
      </c>
      <c r="J6461" s="21"/>
      <c r="K6461" s="10">
        <v>5.09</v>
      </c>
      <c r="L6461" s="22">
        <v>0.161</v>
      </c>
      <c r="N6461" s="14">
        <f t="shared" si="501"/>
        <v>1.1978</v>
      </c>
      <c r="O6461" s="26">
        <f t="shared" si="502"/>
        <v>1.1592</v>
      </c>
      <c r="P6461" s="16">
        <f t="shared" si="503"/>
        <v>0.17501822066474659</v>
      </c>
      <c r="Q6461" s="16">
        <f t="shared" si="504"/>
        <v>0.13602794411178287</v>
      </c>
    </row>
    <row r="6462" spans="1:17" x14ac:dyDescent="0.45">
      <c r="A6462" s="35">
        <f>Factors!A6462</f>
        <v>42251</v>
      </c>
      <c r="B6462" s="18">
        <v>1.1454</v>
      </c>
      <c r="D6462" s="22">
        <v>0.34649999999999997</v>
      </c>
      <c r="E6462" s="20">
        <f t="shared" si="500"/>
        <v>0.158</v>
      </c>
      <c r="F6462" s="22">
        <v>0.2</v>
      </c>
      <c r="G6462" s="21"/>
      <c r="H6462" s="10">
        <v>1.5137</v>
      </c>
      <c r="I6462" s="10">
        <v>1.1621999999999999</v>
      </c>
      <c r="J6462" s="21"/>
      <c r="K6462" s="10">
        <v>5.09</v>
      </c>
      <c r="L6462" s="22">
        <v>0.158</v>
      </c>
      <c r="N6462" s="14">
        <f t="shared" si="501"/>
        <v>1.1621999999999999</v>
      </c>
      <c r="O6462" s="26">
        <f t="shared" si="502"/>
        <v>1.1454</v>
      </c>
      <c r="P6462" s="16">
        <f t="shared" si="503"/>
        <v>0.18820263982908259</v>
      </c>
      <c r="Q6462" s="16">
        <f t="shared" si="504"/>
        <v>0.14620758483034901</v>
      </c>
    </row>
    <row r="6463" spans="1:17" x14ac:dyDescent="0.45">
      <c r="A6463" s="35">
        <f>Factors!A6463</f>
        <v>42252</v>
      </c>
      <c r="B6463" s="18">
        <v>1.1454</v>
      </c>
      <c r="D6463" s="22">
        <v>0.34649999999999997</v>
      </c>
      <c r="E6463" s="20">
        <f t="shared" si="500"/>
        <v>0.158</v>
      </c>
      <c r="F6463" s="22">
        <v>0.2</v>
      </c>
      <c r="G6463" s="21"/>
      <c r="H6463" s="10">
        <v>1.5137</v>
      </c>
      <c r="I6463" s="10">
        <v>1.1621999999999999</v>
      </c>
      <c r="J6463" s="21"/>
      <c r="K6463" s="10">
        <v>5.09</v>
      </c>
      <c r="L6463" s="22">
        <v>0.158</v>
      </c>
      <c r="N6463" s="14">
        <f t="shared" si="501"/>
        <v>1.1621999999999999</v>
      </c>
      <c r="O6463" s="26">
        <f t="shared" si="502"/>
        <v>1.1454</v>
      </c>
      <c r="P6463" s="16">
        <f t="shared" si="503"/>
        <v>0.18820263982908259</v>
      </c>
      <c r="Q6463" s="16">
        <f t="shared" si="504"/>
        <v>0.14620758483034901</v>
      </c>
    </row>
    <row r="6464" spans="1:17" x14ac:dyDescent="0.45">
      <c r="A6464" s="35">
        <f>Factors!A6464</f>
        <v>42253</v>
      </c>
      <c r="B6464" s="18">
        <v>1.1454</v>
      </c>
      <c r="D6464" s="22">
        <v>0.34649999999999997</v>
      </c>
      <c r="E6464" s="20">
        <f t="shared" si="500"/>
        <v>0.158</v>
      </c>
      <c r="F6464" s="22">
        <v>0.2</v>
      </c>
      <c r="G6464" s="21"/>
      <c r="H6464" s="10">
        <v>1.5137</v>
      </c>
      <c r="I6464" s="10">
        <v>1.1621999999999999</v>
      </c>
      <c r="J6464" s="21"/>
      <c r="K6464" s="10">
        <v>5.09</v>
      </c>
      <c r="L6464" s="22">
        <v>0.158</v>
      </c>
      <c r="N6464" s="14">
        <f t="shared" si="501"/>
        <v>1.1621999999999999</v>
      </c>
      <c r="O6464" s="26">
        <f t="shared" si="502"/>
        <v>1.1454</v>
      </c>
      <c r="P6464" s="16">
        <f t="shared" si="503"/>
        <v>0.18820263982908259</v>
      </c>
      <c r="Q6464" s="16">
        <f t="shared" si="504"/>
        <v>0.14620758483034901</v>
      </c>
    </row>
    <row r="6465" spans="1:17" x14ac:dyDescent="0.45">
      <c r="A6465" s="35">
        <f>Factors!A6465</f>
        <v>42254</v>
      </c>
      <c r="B6465" s="18">
        <v>1.1480999999999999</v>
      </c>
      <c r="D6465" s="22">
        <v>0.34649999999999997</v>
      </c>
      <c r="E6465" s="20">
        <f t="shared" si="500"/>
        <v>0.158</v>
      </c>
      <c r="F6465" s="22">
        <v>0.2</v>
      </c>
      <c r="G6465" s="21"/>
      <c r="H6465" s="10">
        <v>1.5142</v>
      </c>
      <c r="I6465" s="10">
        <v>1.1621999999999999</v>
      </c>
      <c r="J6465" s="21"/>
      <c r="K6465" s="10">
        <v>5.09</v>
      </c>
      <c r="L6465" s="22">
        <v>0.158</v>
      </c>
      <c r="N6465" s="14">
        <f t="shared" si="501"/>
        <v>1.1621999999999999</v>
      </c>
      <c r="O6465" s="26">
        <f t="shared" si="502"/>
        <v>1.1480999999999999</v>
      </c>
      <c r="P6465" s="16">
        <f t="shared" si="503"/>
        <v>0.18820263982908259</v>
      </c>
      <c r="Q6465" s="16">
        <f t="shared" si="504"/>
        <v>0.14620758483034901</v>
      </c>
    </row>
    <row r="6466" spans="1:17" x14ac:dyDescent="0.45">
      <c r="A6466" s="35">
        <f>Factors!A6466</f>
        <v>42255</v>
      </c>
      <c r="B6466" s="18">
        <v>1.1865000000000001</v>
      </c>
      <c r="D6466" s="22">
        <v>0.36180000000000001</v>
      </c>
      <c r="E6466" s="20">
        <f t="shared" si="500"/>
        <v>0.158</v>
      </c>
      <c r="F6466" s="22">
        <v>0.2</v>
      </c>
      <c r="G6466" s="21"/>
      <c r="H6466" s="10">
        <v>1.5335000000000001</v>
      </c>
      <c r="I6466" s="10">
        <v>1.1785000000000001</v>
      </c>
      <c r="J6466" s="21"/>
      <c r="K6466" s="10">
        <v>5.09</v>
      </c>
      <c r="L6466" s="22">
        <v>0.158</v>
      </c>
      <c r="N6466" s="14">
        <f t="shared" si="501"/>
        <v>1.1785000000000001</v>
      </c>
      <c r="O6466" s="26">
        <f t="shared" si="502"/>
        <v>1.1865000000000001</v>
      </c>
      <c r="P6466" s="16">
        <f t="shared" si="503"/>
        <v>0.20347850396373879</v>
      </c>
      <c r="Q6466" s="16">
        <f t="shared" si="504"/>
        <v>0.16147704590816492</v>
      </c>
    </row>
    <row r="6467" spans="1:17" x14ac:dyDescent="0.45">
      <c r="A6467" s="35">
        <f>Factors!A6467</f>
        <v>42256</v>
      </c>
      <c r="B6467" s="18">
        <v>1.1807000000000001</v>
      </c>
      <c r="D6467" s="22">
        <v>0.36180000000000001</v>
      </c>
      <c r="E6467" s="20">
        <f t="shared" si="500"/>
        <v>0.158</v>
      </c>
      <c r="F6467" s="22">
        <v>0.2</v>
      </c>
      <c r="G6467" s="21"/>
      <c r="H6467" s="10">
        <v>1.5594000000000001</v>
      </c>
      <c r="I6467" s="10">
        <v>1.1838</v>
      </c>
      <c r="J6467" s="21"/>
      <c r="K6467" s="10">
        <v>5.09</v>
      </c>
      <c r="L6467" s="22">
        <v>0.158</v>
      </c>
      <c r="N6467" s="14">
        <f t="shared" si="501"/>
        <v>1.1838</v>
      </c>
      <c r="O6467" s="26">
        <f t="shared" si="502"/>
        <v>1.1807000000000001</v>
      </c>
      <c r="P6467" s="16">
        <f t="shared" si="503"/>
        <v>0.20347850396373879</v>
      </c>
      <c r="Q6467" s="16">
        <f t="shared" si="504"/>
        <v>0.16147704590816492</v>
      </c>
    </row>
    <row r="6468" spans="1:17" x14ac:dyDescent="0.45">
      <c r="A6468" s="35">
        <f>Factors!A6468</f>
        <v>42257</v>
      </c>
      <c r="B6468" s="18">
        <v>1.1916</v>
      </c>
      <c r="D6468" s="22">
        <v>0.3669</v>
      </c>
      <c r="E6468" s="20">
        <f t="shared" si="500"/>
        <v>0.157</v>
      </c>
      <c r="F6468" s="22">
        <v>0.2</v>
      </c>
      <c r="G6468" s="21"/>
      <c r="H6468" s="10">
        <v>1.5988</v>
      </c>
      <c r="I6468" s="10">
        <v>1.2237</v>
      </c>
      <c r="J6468" s="21"/>
      <c r="K6468" s="10">
        <v>5.09</v>
      </c>
      <c r="L6468" s="22">
        <v>0.157</v>
      </c>
      <c r="N6468" s="14">
        <f t="shared" si="501"/>
        <v>1.2237</v>
      </c>
      <c r="O6468" s="26">
        <f t="shared" si="502"/>
        <v>1.1916</v>
      </c>
      <c r="P6468" s="16">
        <f t="shared" si="503"/>
        <v>0.20957097357148236</v>
      </c>
      <c r="Q6468" s="16">
        <f t="shared" si="504"/>
        <v>0.16656686626745909</v>
      </c>
    </row>
    <row r="6469" spans="1:17" x14ac:dyDescent="0.45">
      <c r="A6469" s="35">
        <f>Factors!A6469</f>
        <v>42258</v>
      </c>
      <c r="B6469" s="18">
        <v>1.1632</v>
      </c>
      <c r="D6469" s="22">
        <v>0.36180000000000001</v>
      </c>
      <c r="E6469" s="20">
        <f t="shared" ref="E6469:E6532" si="505">IF(ISERROR(L6469/10),K6469,L6469)</f>
        <v>0.157</v>
      </c>
      <c r="F6469" s="22">
        <v>0.2</v>
      </c>
      <c r="G6469" s="21"/>
      <c r="H6469" s="10">
        <v>1.5897999999999999</v>
      </c>
      <c r="I6469" s="10">
        <v>1.2177</v>
      </c>
      <c r="J6469" s="21"/>
      <c r="K6469" s="10">
        <v>5.09</v>
      </c>
      <c r="L6469" s="22">
        <v>0.157</v>
      </c>
      <c r="N6469" s="14">
        <f t="shared" ref="N6469:N6532" si="506">IF(ISERROR(I6469/10),IF(ISERROR(H6469/H6470),N6470*0.99999999,N6470*H6469/H6470),I6469)</f>
        <v>1.2177</v>
      </c>
      <c r="O6469" s="26">
        <f t="shared" ref="O6469:O6532" si="507">B6469</f>
        <v>1.1632</v>
      </c>
      <c r="P6469" s="16">
        <f t="shared" ref="P6469:P6532" si="508">IF(               ((1+$D6469/100)/(1+E6469/100)-1)&lt;=0,0.0000001,100*((1+$D6469/100)/(1+E6469/100)-1))</f>
        <v>0.20447896802018306</v>
      </c>
      <c r="Q6469" s="16">
        <f t="shared" ref="Q6469:Q6532" si="509">IF(               ((1+$D6469/100)/(1+F6469/100)-1)&lt;=0,0.0000001,100*((1+$D6469/100)/(1+F6469/100)-1))</f>
        <v>0.16147704590816492</v>
      </c>
    </row>
    <row r="6470" spans="1:17" x14ac:dyDescent="0.45">
      <c r="A6470" s="35">
        <f>Factors!A6470</f>
        <v>42259</v>
      </c>
      <c r="B6470" s="18">
        <v>1.1632</v>
      </c>
      <c r="D6470" s="22">
        <v>0.36180000000000001</v>
      </c>
      <c r="E6470" s="20">
        <f t="shared" si="505"/>
        <v>0.157</v>
      </c>
      <c r="F6470" s="22">
        <v>0.2</v>
      </c>
      <c r="G6470" s="21"/>
      <c r="H6470" s="10">
        <v>1.5897999999999999</v>
      </c>
      <c r="I6470" s="10">
        <v>1.2177</v>
      </c>
      <c r="J6470" s="21"/>
      <c r="K6470" s="10">
        <v>5.09</v>
      </c>
      <c r="L6470" s="22">
        <v>0.157</v>
      </c>
      <c r="N6470" s="14">
        <f t="shared" si="506"/>
        <v>1.2177</v>
      </c>
      <c r="O6470" s="26">
        <f t="shared" si="507"/>
        <v>1.1632</v>
      </c>
      <c r="P6470" s="16">
        <f t="shared" si="508"/>
        <v>0.20447896802018306</v>
      </c>
      <c r="Q6470" s="16">
        <f t="shared" si="509"/>
        <v>0.16147704590816492</v>
      </c>
    </row>
    <row r="6471" spans="1:17" x14ac:dyDescent="0.45">
      <c r="A6471" s="35">
        <f>Factors!A6471</f>
        <v>42260</v>
      </c>
      <c r="B6471" s="18">
        <v>1.1632</v>
      </c>
      <c r="D6471" s="22">
        <v>0.36180000000000001</v>
      </c>
      <c r="E6471" s="20">
        <f t="shared" si="505"/>
        <v>0.157</v>
      </c>
      <c r="F6471" s="22">
        <v>0.2</v>
      </c>
      <c r="G6471" s="21"/>
      <c r="H6471" s="10">
        <v>1.5897999999999999</v>
      </c>
      <c r="I6471" s="10">
        <v>1.2177</v>
      </c>
      <c r="J6471" s="21"/>
      <c r="K6471" s="10">
        <v>5.09</v>
      </c>
      <c r="L6471" s="22">
        <v>0.157</v>
      </c>
      <c r="N6471" s="14">
        <f t="shared" si="506"/>
        <v>1.2177</v>
      </c>
      <c r="O6471" s="26">
        <f t="shared" si="507"/>
        <v>1.1632</v>
      </c>
      <c r="P6471" s="16">
        <f t="shared" si="508"/>
        <v>0.20447896802018306</v>
      </c>
      <c r="Q6471" s="16">
        <f t="shared" si="509"/>
        <v>0.16147704590816492</v>
      </c>
    </row>
    <row r="6472" spans="1:17" x14ac:dyDescent="0.45">
      <c r="A6472" s="35">
        <f>Factors!A6472</f>
        <v>42261</v>
      </c>
      <c r="B6472" s="18">
        <v>1.1779999999999999</v>
      </c>
      <c r="D6472" s="22">
        <v>0.372</v>
      </c>
      <c r="E6472" s="20">
        <f t="shared" si="505"/>
        <v>0.157</v>
      </c>
      <c r="F6472" s="22">
        <v>0.2</v>
      </c>
      <c r="G6472" s="21"/>
      <c r="H6472" s="10">
        <v>1.5632999999999999</v>
      </c>
      <c r="I6472" s="10">
        <v>1.1899</v>
      </c>
      <c r="J6472" s="21"/>
      <c r="K6472" s="10">
        <v>5.09</v>
      </c>
      <c r="L6472" s="22">
        <v>0.157</v>
      </c>
      <c r="N6472" s="14">
        <f t="shared" si="506"/>
        <v>1.1899</v>
      </c>
      <c r="O6472" s="26">
        <f t="shared" si="507"/>
        <v>1.1779999999999999</v>
      </c>
      <c r="P6472" s="16">
        <f t="shared" si="508"/>
        <v>0.21466297912275945</v>
      </c>
      <c r="Q6472" s="16">
        <f t="shared" si="509"/>
        <v>0.17165668662673106</v>
      </c>
    </row>
    <row r="6473" spans="1:17" x14ac:dyDescent="0.45">
      <c r="A6473" s="35">
        <f>Factors!A6473</f>
        <v>42262</v>
      </c>
      <c r="B6473" s="18">
        <v>1.2464999999999999</v>
      </c>
      <c r="D6473" s="22">
        <v>0.44869999999999999</v>
      </c>
      <c r="E6473" s="20">
        <f t="shared" si="505"/>
        <v>0.155</v>
      </c>
      <c r="F6473" s="22">
        <v>0.2</v>
      </c>
      <c r="G6473" s="21"/>
      <c r="H6473" s="10">
        <v>1.5754999999999999</v>
      </c>
      <c r="I6473" s="10">
        <v>1.2065999999999999</v>
      </c>
      <c r="J6473" s="21"/>
      <c r="K6473" s="10">
        <v>5.09</v>
      </c>
      <c r="L6473" s="22">
        <v>0.155</v>
      </c>
      <c r="N6473" s="14">
        <f t="shared" si="506"/>
        <v>1.2065999999999999</v>
      </c>
      <c r="O6473" s="26">
        <f t="shared" si="507"/>
        <v>1.2464999999999999</v>
      </c>
      <c r="P6473" s="16">
        <f t="shared" si="508"/>
        <v>0.29324546952222974</v>
      </c>
      <c r="Q6473" s="16">
        <f t="shared" si="509"/>
        <v>0.24820359281436666</v>
      </c>
    </row>
    <row r="6474" spans="1:17" x14ac:dyDescent="0.45">
      <c r="A6474" s="35">
        <f>Factors!A6474</f>
        <v>42263</v>
      </c>
      <c r="B6474" s="18">
        <v>1.2519</v>
      </c>
      <c r="D6474" s="22">
        <v>0.4642</v>
      </c>
      <c r="E6474" s="20">
        <f t="shared" si="505"/>
        <v>0.156</v>
      </c>
      <c r="F6474" s="22">
        <v>0.2</v>
      </c>
      <c r="G6474" s="21"/>
      <c r="H6474" s="10">
        <v>1.5712999999999999</v>
      </c>
      <c r="I6474" s="10">
        <v>1.2204999999999999</v>
      </c>
      <c r="J6474" s="21"/>
      <c r="K6474" s="10">
        <v>5.09</v>
      </c>
      <c r="L6474" s="22">
        <v>0.156</v>
      </c>
      <c r="N6474" s="14">
        <f t="shared" si="506"/>
        <v>1.2204999999999999</v>
      </c>
      <c r="O6474" s="26">
        <f t="shared" si="507"/>
        <v>1.2519</v>
      </c>
      <c r="P6474" s="16">
        <f t="shared" si="508"/>
        <v>0.3077199568672917</v>
      </c>
      <c r="Q6474" s="16">
        <f t="shared" si="509"/>
        <v>0.26367265469062762</v>
      </c>
    </row>
    <row r="6475" spans="1:17" x14ac:dyDescent="0.45">
      <c r="A6475" s="35">
        <f>Factors!A6475</f>
        <v>42264</v>
      </c>
      <c r="B6475" s="18">
        <v>1.1334</v>
      </c>
      <c r="D6475" s="22">
        <v>0.35170000000000001</v>
      </c>
      <c r="E6475" s="20">
        <f t="shared" si="505"/>
        <v>0.156</v>
      </c>
      <c r="F6475" s="22">
        <v>0.2</v>
      </c>
      <c r="G6475" s="21"/>
      <c r="H6475" s="10">
        <v>1.5807</v>
      </c>
      <c r="I6475" s="10">
        <v>1.2332000000000001</v>
      </c>
      <c r="J6475" s="21"/>
      <c r="K6475" s="10">
        <v>5.09</v>
      </c>
      <c r="L6475" s="22">
        <v>0.156</v>
      </c>
      <c r="N6475" s="14">
        <f t="shared" si="506"/>
        <v>1.2332000000000001</v>
      </c>
      <c r="O6475" s="26">
        <f t="shared" si="507"/>
        <v>1.1334</v>
      </c>
      <c r="P6475" s="16">
        <f t="shared" si="508"/>
        <v>0.19539518351372465</v>
      </c>
      <c r="Q6475" s="16">
        <f t="shared" si="509"/>
        <v>0.15139720558883241</v>
      </c>
    </row>
    <row r="6476" spans="1:17" x14ac:dyDescent="0.45">
      <c r="A6476" s="35">
        <f>Factors!A6476</f>
        <v>42265</v>
      </c>
      <c r="B6476" s="18">
        <v>1.1051</v>
      </c>
      <c r="D6476" s="22">
        <v>0.34139999999999998</v>
      </c>
      <c r="E6476" s="20">
        <f t="shared" si="505"/>
        <v>0.154</v>
      </c>
      <c r="F6476" s="22">
        <v>0.2</v>
      </c>
      <c r="G6476" s="21"/>
      <c r="H6476" s="10">
        <v>1.5632000000000001</v>
      </c>
      <c r="I6476" s="10">
        <v>1.1945999999999999</v>
      </c>
      <c r="J6476" s="21"/>
      <c r="K6476" s="10">
        <v>5.09</v>
      </c>
      <c r="L6476" s="22">
        <v>0.154</v>
      </c>
      <c r="N6476" s="14">
        <f t="shared" si="506"/>
        <v>1.1945999999999999</v>
      </c>
      <c r="O6476" s="26">
        <f t="shared" si="507"/>
        <v>1.1051</v>
      </c>
      <c r="P6476" s="16">
        <f t="shared" si="508"/>
        <v>0.18711184775446199</v>
      </c>
      <c r="Q6476" s="16">
        <f t="shared" si="509"/>
        <v>0.14111776447105484</v>
      </c>
    </row>
    <row r="6477" spans="1:17" x14ac:dyDescent="0.45">
      <c r="A6477" s="35">
        <f>Factors!A6477</f>
        <v>42266</v>
      </c>
      <c r="B6477" s="18">
        <v>1.1051</v>
      </c>
      <c r="D6477" s="22">
        <v>0.34139999999999998</v>
      </c>
      <c r="E6477" s="20">
        <f t="shared" si="505"/>
        <v>0.154</v>
      </c>
      <c r="F6477" s="22">
        <v>0.2</v>
      </c>
      <c r="G6477" s="21"/>
      <c r="H6477" s="10">
        <v>1.5632000000000001</v>
      </c>
      <c r="I6477" s="10">
        <v>1.1945999999999999</v>
      </c>
      <c r="J6477" s="21"/>
      <c r="K6477" s="10">
        <v>5.09</v>
      </c>
      <c r="L6477" s="22">
        <v>0.154</v>
      </c>
      <c r="N6477" s="14">
        <f t="shared" si="506"/>
        <v>1.1945999999999999</v>
      </c>
      <c r="O6477" s="26">
        <f t="shared" si="507"/>
        <v>1.1051</v>
      </c>
      <c r="P6477" s="16">
        <f t="shared" si="508"/>
        <v>0.18711184775446199</v>
      </c>
      <c r="Q6477" s="16">
        <f t="shared" si="509"/>
        <v>0.14111776447105484</v>
      </c>
    </row>
    <row r="6478" spans="1:17" x14ac:dyDescent="0.45">
      <c r="A6478" s="35">
        <f>Factors!A6478</f>
        <v>42267</v>
      </c>
      <c r="B6478" s="18">
        <v>1.1051</v>
      </c>
      <c r="D6478" s="22">
        <v>0.34139999999999998</v>
      </c>
      <c r="E6478" s="20">
        <f t="shared" si="505"/>
        <v>0.154</v>
      </c>
      <c r="F6478" s="22">
        <v>0.2</v>
      </c>
      <c r="G6478" s="21"/>
      <c r="H6478" s="10">
        <v>1.5632000000000001</v>
      </c>
      <c r="I6478" s="10">
        <v>1.1945999999999999</v>
      </c>
      <c r="J6478" s="21"/>
      <c r="K6478" s="10">
        <v>5.09</v>
      </c>
      <c r="L6478" s="22">
        <v>0.154</v>
      </c>
      <c r="N6478" s="14">
        <f t="shared" si="506"/>
        <v>1.1945999999999999</v>
      </c>
      <c r="O6478" s="26">
        <f t="shared" si="507"/>
        <v>1.1051</v>
      </c>
      <c r="P6478" s="16">
        <f t="shared" si="508"/>
        <v>0.18711184775446199</v>
      </c>
      <c r="Q6478" s="16">
        <f t="shared" si="509"/>
        <v>0.14111776447105484</v>
      </c>
    </row>
    <row r="6479" spans="1:17" x14ac:dyDescent="0.45">
      <c r="A6479" s="35">
        <f>Factors!A6479</f>
        <v>42268</v>
      </c>
      <c r="B6479" s="18">
        <v>1.1427</v>
      </c>
      <c r="D6479" s="22">
        <v>0.34649999999999997</v>
      </c>
      <c r="E6479" s="20">
        <f t="shared" si="505"/>
        <v>0.152</v>
      </c>
      <c r="F6479" s="22">
        <v>0.2</v>
      </c>
      <c r="G6479" s="21"/>
      <c r="H6479" s="10">
        <v>1.5575999999999999</v>
      </c>
      <c r="I6479" s="10">
        <v>1.1973</v>
      </c>
      <c r="J6479" s="21"/>
      <c r="K6479" s="10">
        <v>5.09</v>
      </c>
      <c r="L6479" s="22">
        <v>0.152</v>
      </c>
      <c r="N6479" s="14">
        <f t="shared" si="506"/>
        <v>1.1973</v>
      </c>
      <c r="O6479" s="26">
        <f t="shared" si="507"/>
        <v>1.1427</v>
      </c>
      <c r="P6479" s="16">
        <f t="shared" si="508"/>
        <v>0.19420480869078993</v>
      </c>
      <c r="Q6479" s="16">
        <f t="shared" si="509"/>
        <v>0.14620758483034901</v>
      </c>
    </row>
    <row r="6480" spans="1:17" x14ac:dyDescent="0.45">
      <c r="A6480" s="35">
        <f>Factors!A6480</f>
        <v>42269</v>
      </c>
      <c r="B6480" s="18">
        <v>1.0833999999999999</v>
      </c>
      <c r="D6480" s="22">
        <v>0.33629999999999999</v>
      </c>
      <c r="E6480" s="20">
        <f t="shared" si="505"/>
        <v>0.15</v>
      </c>
      <c r="F6480" s="22">
        <v>0.2</v>
      </c>
      <c r="G6480" s="21"/>
      <c r="H6480" s="10">
        <v>1.53</v>
      </c>
      <c r="I6480" s="10">
        <v>1.171</v>
      </c>
      <c r="J6480" s="21"/>
      <c r="K6480" s="10">
        <v>5.09</v>
      </c>
      <c r="L6480" s="22">
        <v>0.15</v>
      </c>
      <c r="N6480" s="14">
        <f t="shared" si="506"/>
        <v>1.171</v>
      </c>
      <c r="O6480" s="26">
        <f t="shared" si="507"/>
        <v>1.0833999999999999</v>
      </c>
      <c r="P6480" s="16">
        <f t="shared" si="508"/>
        <v>0.18602096854718475</v>
      </c>
      <c r="Q6480" s="16">
        <f t="shared" si="509"/>
        <v>0.13602794411178287</v>
      </c>
    </row>
    <row r="6481" spans="1:17" x14ac:dyDescent="0.45">
      <c r="A6481" s="35">
        <f>Factors!A6481</f>
        <v>42270</v>
      </c>
      <c r="B6481" s="18">
        <v>1.0922000000000001</v>
      </c>
      <c r="D6481" s="22">
        <v>0.3261</v>
      </c>
      <c r="E6481" s="20">
        <f t="shared" si="505"/>
        <v>0.14699999999999999</v>
      </c>
      <c r="F6481" s="22">
        <v>0.2</v>
      </c>
      <c r="G6481" s="21"/>
      <c r="H6481" s="10">
        <v>1.5243</v>
      </c>
      <c r="I6481" s="10">
        <v>1.1625000000000001</v>
      </c>
      <c r="J6481" s="21"/>
      <c r="K6481" s="10">
        <v>5.09</v>
      </c>
      <c r="L6481" s="22">
        <v>0.14699999999999999</v>
      </c>
      <c r="N6481" s="14">
        <f t="shared" si="506"/>
        <v>1.1625000000000001</v>
      </c>
      <c r="O6481" s="26">
        <f t="shared" si="507"/>
        <v>1.0922000000000001</v>
      </c>
      <c r="P6481" s="16">
        <f t="shared" si="508"/>
        <v>0.17883710944910369</v>
      </c>
      <c r="Q6481" s="16">
        <f t="shared" si="509"/>
        <v>0.12584830339321673</v>
      </c>
    </row>
    <row r="6482" spans="1:17" x14ac:dyDescent="0.45">
      <c r="A6482" s="35">
        <f>Factors!A6482</f>
        <v>42271</v>
      </c>
      <c r="B6482" s="18">
        <v>1.0687</v>
      </c>
      <c r="D6482" s="22">
        <v>0.31590000000000001</v>
      </c>
      <c r="E6482" s="20">
        <f t="shared" si="505"/>
        <v>0.14799999999999999</v>
      </c>
      <c r="F6482" s="22">
        <v>0.2</v>
      </c>
      <c r="G6482" s="21"/>
      <c r="H6482" s="10">
        <v>1.4965999999999999</v>
      </c>
      <c r="I6482" s="10">
        <v>1.1153</v>
      </c>
      <c r="J6482" s="21"/>
      <c r="K6482" s="10">
        <v>5.09</v>
      </c>
      <c r="L6482" s="22">
        <v>0.14799999999999999</v>
      </c>
      <c r="N6482" s="14">
        <f t="shared" si="506"/>
        <v>1.1153</v>
      </c>
      <c r="O6482" s="26">
        <f t="shared" si="507"/>
        <v>1.0687</v>
      </c>
      <c r="P6482" s="16">
        <f t="shared" si="508"/>
        <v>0.16765187522467251</v>
      </c>
      <c r="Q6482" s="16">
        <f t="shared" si="509"/>
        <v>0.11566866267465059</v>
      </c>
    </row>
    <row r="6483" spans="1:17" x14ac:dyDescent="0.45">
      <c r="A6483" s="35">
        <f>Factors!A6483</f>
        <v>42272</v>
      </c>
      <c r="B6483" s="18">
        <v>1.0919000000000001</v>
      </c>
      <c r="D6483" s="22">
        <v>0.32100000000000001</v>
      </c>
      <c r="E6483" s="20">
        <f t="shared" si="505"/>
        <v>0.14599999999999999</v>
      </c>
      <c r="F6483" s="22">
        <v>0.2</v>
      </c>
      <c r="G6483" s="21"/>
      <c r="H6483" s="10">
        <v>1.4696</v>
      </c>
      <c r="I6483" s="10">
        <v>1.0868</v>
      </c>
      <c r="J6483" s="21"/>
      <c r="K6483" s="10">
        <v>5.09</v>
      </c>
      <c r="L6483" s="22">
        <v>0.14599999999999999</v>
      </c>
      <c r="N6483" s="14">
        <f t="shared" si="506"/>
        <v>1.0868</v>
      </c>
      <c r="O6483" s="26">
        <f t="shared" si="507"/>
        <v>1.0919000000000001</v>
      </c>
      <c r="P6483" s="16">
        <f t="shared" si="508"/>
        <v>0.17474487248616555</v>
      </c>
      <c r="Q6483" s="16">
        <f t="shared" si="509"/>
        <v>0.12075848303392256</v>
      </c>
    </row>
    <row r="6484" spans="1:17" x14ac:dyDescent="0.45">
      <c r="A6484" s="35">
        <f>Factors!A6484</f>
        <v>42273</v>
      </c>
      <c r="B6484" s="18">
        <v>1.0919000000000001</v>
      </c>
      <c r="D6484" s="22">
        <v>0.32100000000000001</v>
      </c>
      <c r="E6484" s="20">
        <f t="shared" si="505"/>
        <v>0.14599999999999999</v>
      </c>
      <c r="F6484" s="22">
        <v>0.2</v>
      </c>
      <c r="G6484" s="21"/>
      <c r="H6484" s="10">
        <v>1.4696</v>
      </c>
      <c r="I6484" s="10">
        <v>1.0868</v>
      </c>
      <c r="J6484" s="21"/>
      <c r="K6484" s="10">
        <v>5.09</v>
      </c>
      <c r="L6484" s="22">
        <v>0.14599999999999999</v>
      </c>
      <c r="N6484" s="14">
        <f t="shared" si="506"/>
        <v>1.0868</v>
      </c>
      <c r="O6484" s="26">
        <f t="shared" si="507"/>
        <v>1.0919000000000001</v>
      </c>
      <c r="P6484" s="16">
        <f t="shared" si="508"/>
        <v>0.17474487248616555</v>
      </c>
      <c r="Q6484" s="16">
        <f t="shared" si="509"/>
        <v>0.12075848303392256</v>
      </c>
    </row>
    <row r="6485" spans="1:17" x14ac:dyDescent="0.45">
      <c r="A6485" s="35">
        <f>Factors!A6485</f>
        <v>42274</v>
      </c>
      <c r="B6485" s="18">
        <v>1.0919000000000001</v>
      </c>
      <c r="D6485" s="22">
        <v>0.32100000000000001</v>
      </c>
      <c r="E6485" s="20">
        <f t="shared" si="505"/>
        <v>0.14599999999999999</v>
      </c>
      <c r="F6485" s="22">
        <v>0.2</v>
      </c>
      <c r="G6485" s="21"/>
      <c r="H6485" s="10">
        <v>1.4696</v>
      </c>
      <c r="I6485" s="10">
        <v>1.0868</v>
      </c>
      <c r="J6485" s="21"/>
      <c r="K6485" s="10">
        <v>5.09</v>
      </c>
      <c r="L6485" s="22">
        <v>0.14599999999999999</v>
      </c>
      <c r="N6485" s="14">
        <f t="shared" si="506"/>
        <v>1.0868</v>
      </c>
      <c r="O6485" s="26">
        <f t="shared" si="507"/>
        <v>1.0919000000000001</v>
      </c>
      <c r="P6485" s="16">
        <f t="shared" si="508"/>
        <v>0.17474487248616555</v>
      </c>
      <c r="Q6485" s="16">
        <f t="shared" si="509"/>
        <v>0.12075848303392256</v>
      </c>
    </row>
    <row r="6486" spans="1:17" x14ac:dyDescent="0.45">
      <c r="A6486" s="35">
        <f>Factors!A6486</f>
        <v>42275</v>
      </c>
      <c r="B6486" s="18">
        <v>1.0407999999999999</v>
      </c>
      <c r="D6486" s="22">
        <v>0.31590000000000001</v>
      </c>
      <c r="E6486" s="20">
        <f t="shared" si="505"/>
        <v>0.14499999999999999</v>
      </c>
      <c r="F6486" s="22">
        <v>0.2</v>
      </c>
      <c r="G6486" s="21"/>
      <c r="H6486" s="10">
        <v>1.3862000000000001</v>
      </c>
      <c r="I6486" s="10">
        <v>0.99629999999999996</v>
      </c>
      <c r="J6486" s="21"/>
      <c r="K6486" s="10">
        <v>5.09</v>
      </c>
      <c r="L6486" s="22">
        <v>0.14499999999999999</v>
      </c>
      <c r="N6486" s="14">
        <f t="shared" si="506"/>
        <v>0.99629999999999996</v>
      </c>
      <c r="O6486" s="26">
        <f t="shared" si="507"/>
        <v>1.0407999999999999</v>
      </c>
      <c r="P6486" s="16">
        <f t="shared" si="508"/>
        <v>0.17065255379697941</v>
      </c>
      <c r="Q6486" s="16">
        <f t="shared" si="509"/>
        <v>0.11566866267465059</v>
      </c>
    </row>
    <row r="6487" spans="1:17" x14ac:dyDescent="0.45">
      <c r="A6487" s="35">
        <f>Factors!A6487</f>
        <v>42276</v>
      </c>
      <c r="B6487" s="18">
        <v>1.0112000000000001</v>
      </c>
      <c r="D6487" s="22">
        <v>0.32100000000000001</v>
      </c>
      <c r="E6487" s="20">
        <f t="shared" si="505"/>
        <v>0.14299999999999999</v>
      </c>
      <c r="F6487" s="22">
        <v>0.2</v>
      </c>
      <c r="G6487" s="21"/>
      <c r="H6487" s="10">
        <v>1.3998999999999999</v>
      </c>
      <c r="I6487" s="10">
        <v>1.0306</v>
      </c>
      <c r="J6487" s="21"/>
      <c r="K6487" s="10">
        <v>5.09</v>
      </c>
      <c r="L6487" s="22">
        <v>0.14299999999999999</v>
      </c>
      <c r="N6487" s="14">
        <f t="shared" si="506"/>
        <v>1.0306</v>
      </c>
      <c r="O6487" s="26">
        <f t="shared" si="507"/>
        <v>1.0112000000000001</v>
      </c>
      <c r="P6487" s="16">
        <f t="shared" si="508"/>
        <v>0.17774582347243051</v>
      </c>
      <c r="Q6487" s="16">
        <f t="shared" si="509"/>
        <v>0.12075848303392256</v>
      </c>
    </row>
    <row r="6488" spans="1:17" x14ac:dyDescent="0.45">
      <c r="A6488" s="35">
        <f>Factors!A6488</f>
        <v>42277</v>
      </c>
      <c r="B6488" s="18">
        <v>1.0263</v>
      </c>
      <c r="D6488" s="22">
        <v>0.31080000000000002</v>
      </c>
      <c r="E6488" s="20">
        <f t="shared" si="505"/>
        <v>0.14199999999999999</v>
      </c>
      <c r="F6488" s="22">
        <v>0.2</v>
      </c>
      <c r="G6488" s="21"/>
      <c r="H6488" s="10">
        <v>1.4309000000000001</v>
      </c>
      <c r="I6488" s="10">
        <v>1.0753999999999999</v>
      </c>
      <c r="J6488" s="21"/>
      <c r="K6488" s="10">
        <v>5.09</v>
      </c>
      <c r="L6488" s="22">
        <v>0.14199999999999999</v>
      </c>
      <c r="N6488" s="14">
        <f t="shared" si="506"/>
        <v>1.0753999999999999</v>
      </c>
      <c r="O6488" s="26">
        <f t="shared" si="507"/>
        <v>1.0263</v>
      </c>
      <c r="P6488" s="16">
        <f t="shared" si="508"/>
        <v>0.1685606438857068</v>
      </c>
      <c r="Q6488" s="16">
        <f t="shared" si="509"/>
        <v>0.11057884231537862</v>
      </c>
    </row>
    <row r="6489" spans="1:17" x14ac:dyDescent="0.45">
      <c r="A6489" s="35">
        <f>Factors!A6489</f>
        <v>42278</v>
      </c>
      <c r="B6489" s="18">
        <v>1.0421</v>
      </c>
      <c r="D6489" s="22">
        <v>0.29039999999999999</v>
      </c>
      <c r="E6489" s="20">
        <f t="shared" si="505"/>
        <v>0.14000000000000001</v>
      </c>
      <c r="F6489" s="22">
        <v>0.2</v>
      </c>
      <c r="G6489" s="21"/>
      <c r="H6489" s="10">
        <v>1.4603999999999999</v>
      </c>
      <c r="I6489" s="10">
        <v>1.1241000000000001</v>
      </c>
      <c r="J6489" s="21"/>
      <c r="K6489" s="10">
        <v>5.09</v>
      </c>
      <c r="L6489" s="22">
        <v>0.14000000000000001</v>
      </c>
      <c r="N6489" s="14">
        <f t="shared" si="506"/>
        <v>1.1241000000000001</v>
      </c>
      <c r="O6489" s="26">
        <f t="shared" si="507"/>
        <v>1.0421</v>
      </c>
      <c r="P6489" s="16">
        <f t="shared" si="508"/>
        <v>0.15018973437186389</v>
      </c>
      <c r="Q6489" s="16">
        <f t="shared" si="509"/>
        <v>9.0219560878246341E-2</v>
      </c>
    </row>
    <row r="6490" spans="1:17" x14ac:dyDescent="0.45">
      <c r="A6490" s="35">
        <f>Factors!A6490</f>
        <v>42279</v>
      </c>
      <c r="B6490" s="18">
        <v>0.94499999999999995</v>
      </c>
      <c r="D6490" s="22">
        <v>0.2291</v>
      </c>
      <c r="E6490" s="20">
        <f t="shared" si="505"/>
        <v>0.13900000000000001</v>
      </c>
      <c r="F6490" s="22">
        <v>0.2</v>
      </c>
      <c r="G6490" s="21"/>
      <c r="H6490" s="10">
        <v>1.4937</v>
      </c>
      <c r="I6490" s="10">
        <v>1.1522000000000001</v>
      </c>
      <c r="J6490" s="21"/>
      <c r="K6490" s="10">
        <v>5.09</v>
      </c>
      <c r="L6490" s="22">
        <v>0.13900000000000001</v>
      </c>
      <c r="N6490" s="14">
        <f t="shared" si="506"/>
        <v>1.1522000000000001</v>
      </c>
      <c r="O6490" s="26">
        <f t="shared" si="507"/>
        <v>0.94499999999999995</v>
      </c>
      <c r="P6490" s="16">
        <f t="shared" si="508"/>
        <v>8.9974934840575393E-2</v>
      </c>
      <c r="Q6490" s="16">
        <f t="shared" si="509"/>
        <v>2.9041916167660276E-2</v>
      </c>
    </row>
    <row r="6491" spans="1:17" x14ac:dyDescent="0.45">
      <c r="A6491" s="35">
        <f>Factors!A6491</f>
        <v>42280</v>
      </c>
      <c r="B6491" s="18">
        <v>0.94499999999999995</v>
      </c>
      <c r="D6491" s="22">
        <v>0.2291</v>
      </c>
      <c r="E6491" s="20">
        <f t="shared" si="505"/>
        <v>0.13900000000000001</v>
      </c>
      <c r="F6491" s="22">
        <v>0.2</v>
      </c>
      <c r="G6491" s="21"/>
      <c r="H6491" s="10">
        <v>1.4937</v>
      </c>
      <c r="I6491" s="10">
        <v>1.1522000000000001</v>
      </c>
      <c r="J6491" s="21"/>
      <c r="K6491" s="10">
        <v>5.09</v>
      </c>
      <c r="L6491" s="22">
        <v>0.13900000000000001</v>
      </c>
      <c r="N6491" s="14">
        <f t="shared" si="506"/>
        <v>1.1522000000000001</v>
      </c>
      <c r="O6491" s="26">
        <f t="shared" si="507"/>
        <v>0.94499999999999995</v>
      </c>
      <c r="P6491" s="16">
        <f t="shared" si="508"/>
        <v>8.9974934840575393E-2</v>
      </c>
      <c r="Q6491" s="16">
        <f t="shared" si="509"/>
        <v>2.9041916167660276E-2</v>
      </c>
    </row>
    <row r="6492" spans="1:17" x14ac:dyDescent="0.45">
      <c r="A6492" s="35">
        <f>Factors!A6492</f>
        <v>42281</v>
      </c>
      <c r="B6492" s="18">
        <v>0.94499999999999995</v>
      </c>
      <c r="D6492" s="22">
        <v>0.2291</v>
      </c>
      <c r="E6492" s="20">
        <f t="shared" si="505"/>
        <v>0.13900000000000001</v>
      </c>
      <c r="F6492" s="22">
        <v>0.2</v>
      </c>
      <c r="G6492" s="21"/>
      <c r="H6492" s="10">
        <v>1.4937</v>
      </c>
      <c r="I6492" s="10">
        <v>1.1522000000000001</v>
      </c>
      <c r="J6492" s="21"/>
      <c r="K6492" s="10">
        <v>5.09</v>
      </c>
      <c r="L6492" s="22">
        <v>0.13900000000000001</v>
      </c>
      <c r="N6492" s="14">
        <f t="shared" si="506"/>
        <v>1.1522000000000001</v>
      </c>
      <c r="O6492" s="26">
        <f t="shared" si="507"/>
        <v>0.94499999999999995</v>
      </c>
      <c r="P6492" s="16">
        <f t="shared" si="508"/>
        <v>8.9974934840575393E-2</v>
      </c>
      <c r="Q6492" s="16">
        <f t="shared" si="509"/>
        <v>2.9041916167660276E-2</v>
      </c>
    </row>
    <row r="6493" spans="1:17" x14ac:dyDescent="0.45">
      <c r="A6493" s="35">
        <f>Factors!A6493</f>
        <v>42282</v>
      </c>
      <c r="B6493" s="18">
        <v>0.99639999999999995</v>
      </c>
      <c r="D6493" s="22">
        <v>0.23419999999999999</v>
      </c>
      <c r="E6493" s="20">
        <f t="shared" si="505"/>
        <v>0.13700000000000001</v>
      </c>
      <c r="F6493" s="22">
        <v>0.2</v>
      </c>
      <c r="G6493" s="21"/>
      <c r="H6493" s="10">
        <v>1.5131999999999999</v>
      </c>
      <c r="I6493" s="10">
        <v>1.1762999999999999</v>
      </c>
      <c r="J6493" s="21"/>
      <c r="K6493" s="10">
        <v>5.09</v>
      </c>
      <c r="L6493" s="22">
        <v>0.13700000000000001</v>
      </c>
      <c r="N6493" s="14">
        <f t="shared" si="506"/>
        <v>1.1762999999999999</v>
      </c>
      <c r="O6493" s="26">
        <f t="shared" si="507"/>
        <v>0.99639999999999995</v>
      </c>
      <c r="P6493" s="16">
        <f t="shared" si="508"/>
        <v>9.7067018185081899E-2</v>
      </c>
      <c r="Q6493" s="16">
        <f t="shared" si="509"/>
        <v>3.4131736526954448E-2</v>
      </c>
    </row>
    <row r="6494" spans="1:17" x14ac:dyDescent="0.45">
      <c r="A6494" s="35">
        <f>Factors!A6494</f>
        <v>42283</v>
      </c>
      <c r="B6494" s="18">
        <v>0.99039999999999995</v>
      </c>
      <c r="D6494" s="22">
        <v>0.2291</v>
      </c>
      <c r="E6494" s="20">
        <f t="shared" si="505"/>
        <v>0.13900000000000001</v>
      </c>
      <c r="F6494" s="22">
        <v>0.2</v>
      </c>
      <c r="G6494" s="21"/>
      <c r="H6494" s="10">
        <v>1.5274000000000001</v>
      </c>
      <c r="I6494" s="10">
        <v>1.2053</v>
      </c>
      <c r="J6494" s="21"/>
      <c r="K6494" s="10">
        <v>5.09</v>
      </c>
      <c r="L6494" s="22">
        <v>0.13900000000000001</v>
      </c>
      <c r="N6494" s="14">
        <f t="shared" si="506"/>
        <v>1.2053</v>
      </c>
      <c r="O6494" s="26">
        <f t="shared" si="507"/>
        <v>0.99039999999999995</v>
      </c>
      <c r="P6494" s="16">
        <f t="shared" si="508"/>
        <v>8.9974934840575393E-2</v>
      </c>
      <c r="Q6494" s="16">
        <f t="shared" si="509"/>
        <v>2.9041916167660276E-2</v>
      </c>
    </row>
    <row r="6495" spans="1:17" x14ac:dyDescent="0.45">
      <c r="A6495" s="35">
        <f>Factors!A6495</f>
        <v>42284</v>
      </c>
      <c r="B6495" s="18">
        <v>1.0107999999999999</v>
      </c>
      <c r="D6495" s="22">
        <v>0.23930000000000001</v>
      </c>
      <c r="E6495" s="20">
        <f t="shared" si="505"/>
        <v>0.14000000000000001</v>
      </c>
      <c r="F6495" s="22">
        <v>0.2</v>
      </c>
      <c r="G6495" s="21"/>
      <c r="H6495" s="10">
        <v>1.5535000000000001</v>
      </c>
      <c r="I6495" s="10">
        <v>1.2139</v>
      </c>
      <c r="J6495" s="21"/>
      <c r="K6495" s="10">
        <v>5.09</v>
      </c>
      <c r="L6495" s="22">
        <v>0.14000000000000001</v>
      </c>
      <c r="N6495" s="14">
        <f t="shared" si="506"/>
        <v>1.2139</v>
      </c>
      <c r="O6495" s="26">
        <f t="shared" si="507"/>
        <v>1.0107999999999999</v>
      </c>
      <c r="P6495" s="16">
        <f t="shared" si="508"/>
        <v>9.9161174355910653E-2</v>
      </c>
      <c r="Q6495" s="16">
        <f t="shared" si="509"/>
        <v>3.9221556886226416E-2</v>
      </c>
    </row>
    <row r="6496" spans="1:17" x14ac:dyDescent="0.45">
      <c r="A6496" s="35">
        <f>Factors!A6496</f>
        <v>42285</v>
      </c>
      <c r="B6496" s="18">
        <v>1.0257000000000001</v>
      </c>
      <c r="D6496" s="22">
        <v>0.23419999999999999</v>
      </c>
      <c r="E6496" s="20">
        <f t="shared" si="505"/>
        <v>0.13900000000000001</v>
      </c>
      <c r="F6496" s="22">
        <v>0.2</v>
      </c>
      <c r="G6496" s="21"/>
      <c r="H6496" s="10">
        <v>1.5807</v>
      </c>
      <c r="I6496" s="10">
        <v>1.2507999999999999</v>
      </c>
      <c r="J6496" s="21"/>
      <c r="K6496" s="10">
        <v>5.09</v>
      </c>
      <c r="L6496" s="22">
        <v>0.13900000000000001</v>
      </c>
      <c r="N6496" s="14">
        <f t="shared" si="506"/>
        <v>1.2507999999999999</v>
      </c>
      <c r="O6496" s="26">
        <f t="shared" si="507"/>
        <v>1.0257000000000001</v>
      </c>
      <c r="P6496" s="16">
        <f t="shared" si="508"/>
        <v>9.5067855680608382E-2</v>
      </c>
      <c r="Q6496" s="16">
        <f t="shared" si="509"/>
        <v>3.4131736526954448E-2</v>
      </c>
    </row>
    <row r="6497" spans="1:17" x14ac:dyDescent="0.45">
      <c r="A6497" s="35">
        <f>Factors!A6497</f>
        <v>42286</v>
      </c>
      <c r="B6497" s="18">
        <v>1.0491999999999999</v>
      </c>
      <c r="D6497" s="22">
        <v>0.24440000000000001</v>
      </c>
      <c r="E6497" s="20">
        <f t="shared" si="505"/>
        <v>0.13900000000000001</v>
      </c>
      <c r="F6497" s="22">
        <v>0.2</v>
      </c>
      <c r="G6497" s="21"/>
      <c r="H6497" s="10">
        <v>1.5327999999999999</v>
      </c>
      <c r="I6497" s="10">
        <v>1.2056</v>
      </c>
      <c r="J6497" s="21"/>
      <c r="K6497" s="10">
        <v>5.09</v>
      </c>
      <c r="L6497" s="22">
        <v>0.13900000000000001</v>
      </c>
      <c r="N6497" s="14">
        <f t="shared" si="506"/>
        <v>1.2056</v>
      </c>
      <c r="O6497" s="26">
        <f t="shared" si="507"/>
        <v>1.0491999999999999</v>
      </c>
      <c r="P6497" s="16">
        <f t="shared" si="508"/>
        <v>0.10525369736065215</v>
      </c>
      <c r="Q6497" s="16">
        <f t="shared" si="509"/>
        <v>4.4311377245498385E-2</v>
      </c>
    </row>
    <row r="6498" spans="1:17" x14ac:dyDescent="0.45">
      <c r="A6498" s="35">
        <f>Factors!A6498</f>
        <v>42287</v>
      </c>
      <c r="B6498" s="18">
        <v>1.0491999999999999</v>
      </c>
      <c r="D6498" s="22">
        <v>0.24440000000000001</v>
      </c>
      <c r="E6498" s="20">
        <f t="shared" si="505"/>
        <v>0.13900000000000001</v>
      </c>
      <c r="F6498" s="22">
        <v>0.2</v>
      </c>
      <c r="G6498" s="21"/>
      <c r="H6498" s="10">
        <v>1.5327999999999999</v>
      </c>
      <c r="I6498" s="10">
        <v>1.2056</v>
      </c>
      <c r="J6498" s="21"/>
      <c r="K6498" s="10">
        <v>5.09</v>
      </c>
      <c r="L6498" s="22">
        <v>0.13900000000000001</v>
      </c>
      <c r="N6498" s="14">
        <f t="shared" si="506"/>
        <v>1.2056</v>
      </c>
      <c r="O6498" s="26">
        <f t="shared" si="507"/>
        <v>1.0491999999999999</v>
      </c>
      <c r="P6498" s="16">
        <f t="shared" si="508"/>
        <v>0.10525369736065215</v>
      </c>
      <c r="Q6498" s="16">
        <f t="shared" si="509"/>
        <v>4.4311377245498385E-2</v>
      </c>
    </row>
    <row r="6499" spans="1:17" x14ac:dyDescent="0.45">
      <c r="A6499" s="35">
        <f>Factors!A6499</f>
        <v>42288</v>
      </c>
      <c r="B6499" s="18">
        <v>1.0491999999999999</v>
      </c>
      <c r="D6499" s="22">
        <v>0.24440000000000001</v>
      </c>
      <c r="E6499" s="20">
        <f t="shared" si="505"/>
        <v>0.13900000000000001</v>
      </c>
      <c r="F6499" s="22">
        <v>0.2</v>
      </c>
      <c r="G6499" s="21"/>
      <c r="H6499" s="10">
        <v>1.5327999999999999</v>
      </c>
      <c r="I6499" s="10">
        <v>1.2056</v>
      </c>
      <c r="J6499" s="21"/>
      <c r="K6499" s="10">
        <v>5.09</v>
      </c>
      <c r="L6499" s="22">
        <v>0.13900000000000001</v>
      </c>
      <c r="N6499" s="14">
        <f t="shared" si="506"/>
        <v>1.2056</v>
      </c>
      <c r="O6499" s="26">
        <f t="shared" si="507"/>
        <v>1.0491999999999999</v>
      </c>
      <c r="P6499" s="16">
        <f t="shared" si="508"/>
        <v>0.10525369736065215</v>
      </c>
      <c r="Q6499" s="16">
        <f t="shared" si="509"/>
        <v>4.4311377245498385E-2</v>
      </c>
    </row>
    <row r="6500" spans="1:17" x14ac:dyDescent="0.45">
      <c r="A6500" s="35">
        <f>Factors!A6500</f>
        <v>42289</v>
      </c>
      <c r="B6500" s="18">
        <v>1.0422</v>
      </c>
      <c r="D6500" s="22">
        <v>0.24440000000000001</v>
      </c>
      <c r="E6500" s="20">
        <f t="shared" si="505"/>
        <v>0.13900000000000001</v>
      </c>
      <c r="F6500" s="22">
        <v>0.2</v>
      </c>
      <c r="G6500" s="21"/>
      <c r="H6500" s="10">
        <v>1.5327999999999999</v>
      </c>
      <c r="I6500" s="10">
        <v>1.2063999999999999</v>
      </c>
      <c r="J6500" s="21"/>
      <c r="K6500" s="10">
        <v>5.09</v>
      </c>
      <c r="L6500" s="22">
        <v>0.13900000000000001</v>
      </c>
      <c r="N6500" s="14">
        <f t="shared" si="506"/>
        <v>1.2063999999999999</v>
      </c>
      <c r="O6500" s="26">
        <f t="shared" si="507"/>
        <v>1.0422</v>
      </c>
      <c r="P6500" s="16">
        <f t="shared" si="508"/>
        <v>0.10525369736065215</v>
      </c>
      <c r="Q6500" s="16">
        <f t="shared" si="509"/>
        <v>4.4311377245498385E-2</v>
      </c>
    </row>
    <row r="6501" spans="1:17" x14ac:dyDescent="0.45">
      <c r="A6501" s="35">
        <f>Factors!A6501</f>
        <v>42290</v>
      </c>
      <c r="B6501" s="18">
        <v>1.0081</v>
      </c>
      <c r="D6501" s="22">
        <v>0.2291</v>
      </c>
      <c r="E6501" s="20">
        <f t="shared" si="505"/>
        <v>0.13900000000000001</v>
      </c>
      <c r="F6501" s="22">
        <v>0.2</v>
      </c>
      <c r="G6501" s="21"/>
      <c r="H6501" s="10">
        <v>1.5217000000000001</v>
      </c>
      <c r="I6501" s="10">
        <v>1.1691</v>
      </c>
      <c r="J6501" s="21"/>
      <c r="K6501" s="10">
        <v>5.09</v>
      </c>
      <c r="L6501" s="22">
        <v>0.13900000000000001</v>
      </c>
      <c r="N6501" s="14">
        <f t="shared" si="506"/>
        <v>1.1691</v>
      </c>
      <c r="O6501" s="26">
        <f t="shared" si="507"/>
        <v>1.0081</v>
      </c>
      <c r="P6501" s="16">
        <f t="shared" si="508"/>
        <v>8.9974934840575393E-2</v>
      </c>
      <c r="Q6501" s="16">
        <f t="shared" si="509"/>
        <v>2.9041916167660276E-2</v>
      </c>
    </row>
    <row r="6502" spans="1:17" x14ac:dyDescent="0.45">
      <c r="A6502" s="35">
        <f>Factors!A6502</f>
        <v>42291</v>
      </c>
      <c r="B6502" s="18">
        <v>0.90210000000000001</v>
      </c>
      <c r="D6502" s="22">
        <v>0.2087</v>
      </c>
      <c r="E6502" s="20">
        <f t="shared" si="505"/>
        <v>0.13700000000000001</v>
      </c>
      <c r="F6502" s="22">
        <v>0.2</v>
      </c>
      <c r="G6502" s="21"/>
      <c r="H6502" s="10">
        <v>1.4938</v>
      </c>
      <c r="I6502" s="10">
        <v>1.1303000000000001</v>
      </c>
      <c r="J6502" s="21"/>
      <c r="K6502" s="10">
        <v>5.09</v>
      </c>
      <c r="L6502" s="22">
        <v>0.13700000000000001</v>
      </c>
      <c r="N6502" s="14">
        <f t="shared" si="506"/>
        <v>1.1303000000000001</v>
      </c>
      <c r="O6502" s="26">
        <f t="shared" si="507"/>
        <v>0.90210000000000001</v>
      </c>
      <c r="P6502" s="16">
        <f t="shared" si="508"/>
        <v>7.1601905389595544E-2</v>
      </c>
      <c r="Q6502" s="16">
        <f t="shared" si="509"/>
        <v>8.6826347305279938E-3</v>
      </c>
    </row>
    <row r="6503" spans="1:17" x14ac:dyDescent="0.45">
      <c r="A6503" s="35">
        <f>Factors!A6503</f>
        <v>42292</v>
      </c>
      <c r="B6503" s="18">
        <v>0.96220000000000006</v>
      </c>
      <c r="D6503" s="22">
        <v>0.2087</v>
      </c>
      <c r="E6503" s="20">
        <f t="shared" si="505"/>
        <v>0.13400000000000001</v>
      </c>
      <c r="F6503" s="22">
        <v>0.2</v>
      </c>
      <c r="G6503" s="21"/>
      <c r="H6503" s="10">
        <v>1.5005999999999999</v>
      </c>
      <c r="I6503" s="10">
        <v>1.1599999999999999</v>
      </c>
      <c r="J6503" s="21"/>
      <c r="K6503" s="10">
        <v>5.09</v>
      </c>
      <c r="L6503" s="22">
        <v>0.13400000000000001</v>
      </c>
      <c r="N6503" s="14">
        <f t="shared" si="506"/>
        <v>1.1599999999999999</v>
      </c>
      <c r="O6503" s="26">
        <f t="shared" si="507"/>
        <v>0.96220000000000006</v>
      </c>
      <c r="P6503" s="16">
        <f t="shared" si="508"/>
        <v>7.4600035951832844E-2</v>
      </c>
      <c r="Q6503" s="16">
        <f t="shared" si="509"/>
        <v>8.6826347305279938E-3</v>
      </c>
    </row>
    <row r="6504" spans="1:17" x14ac:dyDescent="0.45">
      <c r="A6504" s="35">
        <f>Factors!A6504</f>
        <v>42293</v>
      </c>
      <c r="B6504" s="18">
        <v>0.98619999999999997</v>
      </c>
      <c r="D6504" s="22">
        <v>0.2087</v>
      </c>
      <c r="E6504" s="20">
        <f t="shared" si="505"/>
        <v>0.129</v>
      </c>
      <c r="F6504" s="22">
        <v>0.2</v>
      </c>
      <c r="G6504" s="21"/>
      <c r="H6504" s="10">
        <v>1.4843999999999999</v>
      </c>
      <c r="I6504" s="10">
        <v>1.1576</v>
      </c>
      <c r="J6504" s="21"/>
      <c r="K6504" s="10">
        <v>5.09</v>
      </c>
      <c r="L6504" s="22">
        <v>0.129</v>
      </c>
      <c r="N6504" s="14">
        <f t="shared" si="506"/>
        <v>1.1576</v>
      </c>
      <c r="O6504" s="26">
        <f t="shared" si="507"/>
        <v>0.98619999999999997</v>
      </c>
      <c r="P6504" s="16">
        <f t="shared" si="508"/>
        <v>7.9597319457902493E-2</v>
      </c>
      <c r="Q6504" s="16">
        <f t="shared" si="509"/>
        <v>8.6826347305279938E-3</v>
      </c>
    </row>
    <row r="6505" spans="1:17" x14ac:dyDescent="0.45">
      <c r="A6505" s="35">
        <f>Factors!A6505</f>
        <v>42294</v>
      </c>
      <c r="B6505" s="18">
        <v>0.98619999999999997</v>
      </c>
      <c r="D6505" s="22">
        <v>0.2087</v>
      </c>
      <c r="E6505" s="20">
        <f t="shared" si="505"/>
        <v>0.129</v>
      </c>
      <c r="F6505" s="22">
        <v>0.2</v>
      </c>
      <c r="G6505" s="21"/>
      <c r="H6505" s="10">
        <v>1.4843999999999999</v>
      </c>
      <c r="I6505" s="10">
        <v>1.1576</v>
      </c>
      <c r="J6505" s="21"/>
      <c r="K6505" s="10">
        <v>5.09</v>
      </c>
      <c r="L6505" s="22">
        <v>0.129</v>
      </c>
      <c r="N6505" s="14">
        <f t="shared" si="506"/>
        <v>1.1576</v>
      </c>
      <c r="O6505" s="26">
        <f t="shared" si="507"/>
        <v>0.98619999999999997</v>
      </c>
      <c r="P6505" s="16">
        <f t="shared" si="508"/>
        <v>7.9597319457902493E-2</v>
      </c>
      <c r="Q6505" s="16">
        <f t="shared" si="509"/>
        <v>8.6826347305279938E-3</v>
      </c>
    </row>
    <row r="6506" spans="1:17" x14ac:dyDescent="0.45">
      <c r="A6506" s="35">
        <f>Factors!A6506</f>
        <v>42295</v>
      </c>
      <c r="B6506" s="18">
        <v>0.98619999999999997</v>
      </c>
      <c r="D6506" s="22">
        <v>0.2087</v>
      </c>
      <c r="E6506" s="20">
        <f t="shared" si="505"/>
        <v>0.129</v>
      </c>
      <c r="F6506" s="22">
        <v>0.2</v>
      </c>
      <c r="G6506" s="21"/>
      <c r="H6506" s="10">
        <v>1.4843999999999999</v>
      </c>
      <c r="I6506" s="10">
        <v>1.1576</v>
      </c>
      <c r="J6506" s="21"/>
      <c r="K6506" s="10">
        <v>5.09</v>
      </c>
      <c r="L6506" s="22">
        <v>0.129</v>
      </c>
      <c r="N6506" s="14">
        <f t="shared" si="506"/>
        <v>1.1576</v>
      </c>
      <c r="O6506" s="26">
        <f t="shared" si="507"/>
        <v>0.98619999999999997</v>
      </c>
      <c r="P6506" s="16">
        <f t="shared" si="508"/>
        <v>7.9597319457902493E-2</v>
      </c>
      <c r="Q6506" s="16">
        <f t="shared" si="509"/>
        <v>8.6826347305279938E-3</v>
      </c>
    </row>
    <row r="6507" spans="1:17" x14ac:dyDescent="0.45">
      <c r="A6507" s="35">
        <f>Factors!A6507</f>
        <v>42296</v>
      </c>
      <c r="B6507" s="18">
        <v>0.9708</v>
      </c>
      <c r="D6507" s="22">
        <v>0.21379999999999999</v>
      </c>
      <c r="E6507" s="20">
        <f t="shared" si="505"/>
        <v>0.128</v>
      </c>
      <c r="F6507" s="22">
        <v>0.2</v>
      </c>
      <c r="G6507" s="21"/>
      <c r="H6507" s="10">
        <v>1.46</v>
      </c>
      <c r="I6507" s="10">
        <v>1.1241000000000001</v>
      </c>
      <c r="J6507" s="21"/>
      <c r="K6507" s="10">
        <v>5.09</v>
      </c>
      <c r="L6507" s="22">
        <v>0.128</v>
      </c>
      <c r="N6507" s="14">
        <f t="shared" si="506"/>
        <v>1.1241000000000001</v>
      </c>
      <c r="O6507" s="26">
        <f t="shared" si="507"/>
        <v>0.9708</v>
      </c>
      <c r="P6507" s="16">
        <f t="shared" si="508"/>
        <v>8.5690316395026223E-2</v>
      </c>
      <c r="Q6507" s="16">
        <f t="shared" si="509"/>
        <v>1.3772455089822166E-2</v>
      </c>
    </row>
    <row r="6508" spans="1:17" x14ac:dyDescent="0.45">
      <c r="A6508" s="35">
        <f>Factors!A6508</f>
        <v>42297</v>
      </c>
      <c r="B6508" s="18">
        <v>1.0066999999999999</v>
      </c>
      <c r="D6508" s="22">
        <v>0.21890000000000001</v>
      </c>
      <c r="E6508" s="20">
        <f t="shared" si="505"/>
        <v>0.129</v>
      </c>
      <c r="F6508" s="22">
        <v>0.2</v>
      </c>
      <c r="G6508" s="21"/>
      <c r="H6508" s="10">
        <v>1.4865999999999999</v>
      </c>
      <c r="I6508" s="10">
        <v>1.1529</v>
      </c>
      <c r="J6508" s="21"/>
      <c r="K6508" s="10">
        <v>5.09</v>
      </c>
      <c r="L6508" s="22">
        <v>0.129</v>
      </c>
      <c r="N6508" s="14">
        <f t="shared" si="506"/>
        <v>1.1529</v>
      </c>
      <c r="O6508" s="26">
        <f t="shared" si="507"/>
        <v>1.0066999999999999</v>
      </c>
      <c r="P6508" s="16">
        <f t="shared" si="508"/>
        <v>8.9784178409857418E-2</v>
      </c>
      <c r="Q6508" s="16">
        <f t="shared" si="509"/>
        <v>1.8862275449094135E-2</v>
      </c>
    </row>
    <row r="6509" spans="1:17" x14ac:dyDescent="0.45">
      <c r="A6509" s="35">
        <f>Factors!A6509</f>
        <v>42298</v>
      </c>
      <c r="B6509" s="18">
        <v>0.99180000000000001</v>
      </c>
      <c r="D6509" s="22">
        <v>0.21890000000000001</v>
      </c>
      <c r="E6509" s="20">
        <f t="shared" si="505"/>
        <v>0.13</v>
      </c>
      <c r="F6509" s="22">
        <v>0.2</v>
      </c>
      <c r="G6509" s="21"/>
      <c r="H6509" s="10">
        <v>1.4523999999999999</v>
      </c>
      <c r="I6509" s="10">
        <v>1.1198999999999999</v>
      </c>
      <c r="J6509" s="21"/>
      <c r="K6509" s="10">
        <v>5.09</v>
      </c>
      <c r="L6509" s="22">
        <v>0.13</v>
      </c>
      <c r="N6509" s="14">
        <f t="shared" si="506"/>
        <v>1.1198999999999999</v>
      </c>
      <c r="O6509" s="26">
        <f t="shared" si="507"/>
        <v>0.99180000000000001</v>
      </c>
      <c r="P6509" s="16">
        <f t="shared" si="508"/>
        <v>8.8784580045930817E-2</v>
      </c>
      <c r="Q6509" s="16">
        <f t="shared" si="509"/>
        <v>1.8862275449094135E-2</v>
      </c>
    </row>
    <row r="6510" spans="1:17" x14ac:dyDescent="0.45">
      <c r="A6510" s="35">
        <f>Factors!A6510</f>
        <v>42299</v>
      </c>
      <c r="B6510" s="18">
        <v>0.97099999999999997</v>
      </c>
      <c r="D6510" s="22">
        <v>0.21379999999999999</v>
      </c>
      <c r="E6510" s="20">
        <f t="shared" si="505"/>
        <v>0.129</v>
      </c>
      <c r="F6510" s="22">
        <v>0.2</v>
      </c>
      <c r="G6510" s="21"/>
      <c r="H6510" s="10">
        <v>1.4863</v>
      </c>
      <c r="I6510" s="10">
        <v>1.1365000000000001</v>
      </c>
      <c r="J6510" s="21"/>
      <c r="K6510" s="10">
        <v>5.09</v>
      </c>
      <c r="L6510" s="22">
        <v>0.129</v>
      </c>
      <c r="N6510" s="14">
        <f t="shared" si="506"/>
        <v>1.1365000000000001</v>
      </c>
      <c r="O6510" s="26">
        <f t="shared" si="507"/>
        <v>0.97099999999999997</v>
      </c>
      <c r="P6510" s="16">
        <f t="shared" si="508"/>
        <v>8.4690748933868853E-2</v>
      </c>
      <c r="Q6510" s="16">
        <f t="shared" si="509"/>
        <v>1.3772455089822166E-2</v>
      </c>
    </row>
    <row r="6511" spans="1:17" x14ac:dyDescent="0.45">
      <c r="A6511" s="35">
        <f>Factors!A6511</f>
        <v>42300</v>
      </c>
      <c r="B6511" s="18">
        <v>1.0295000000000001</v>
      </c>
      <c r="D6511" s="22">
        <v>0.23419999999999999</v>
      </c>
      <c r="E6511" s="20">
        <f t="shared" si="505"/>
        <v>0.114</v>
      </c>
      <c r="F6511" s="22">
        <v>0.2</v>
      </c>
      <c r="G6511" s="21"/>
      <c r="H6511" s="10">
        <v>1.5230999999999999</v>
      </c>
      <c r="I6511" s="10">
        <v>1.1796</v>
      </c>
      <c r="J6511" s="21"/>
      <c r="K6511" s="10">
        <v>5.09</v>
      </c>
      <c r="L6511" s="22">
        <v>0.114</v>
      </c>
      <c r="N6511" s="14">
        <f t="shared" si="506"/>
        <v>1.1796</v>
      </c>
      <c r="O6511" s="26">
        <f t="shared" si="507"/>
        <v>1.0295000000000001</v>
      </c>
      <c r="P6511" s="16">
        <f t="shared" si="508"/>
        <v>0.12006312803405361</v>
      </c>
      <c r="Q6511" s="16">
        <f t="shared" si="509"/>
        <v>3.4131736526954448E-2</v>
      </c>
    </row>
    <row r="6512" spans="1:17" x14ac:dyDescent="0.45">
      <c r="A6512" s="35">
        <f>Factors!A6512</f>
        <v>42301</v>
      </c>
      <c r="B6512" s="18">
        <v>1.0295000000000001</v>
      </c>
      <c r="D6512" s="22">
        <v>0.23419999999999999</v>
      </c>
      <c r="E6512" s="20">
        <f t="shared" si="505"/>
        <v>0.114</v>
      </c>
      <c r="F6512" s="22">
        <v>0.2</v>
      </c>
      <c r="G6512" s="21"/>
      <c r="H6512" s="10">
        <v>1.5230999999999999</v>
      </c>
      <c r="I6512" s="10">
        <v>1.1796</v>
      </c>
      <c r="J6512" s="21"/>
      <c r="K6512" s="10">
        <v>5.09</v>
      </c>
      <c r="L6512" s="22">
        <v>0.114</v>
      </c>
      <c r="N6512" s="14">
        <f t="shared" si="506"/>
        <v>1.1796</v>
      </c>
      <c r="O6512" s="26">
        <f t="shared" si="507"/>
        <v>1.0295000000000001</v>
      </c>
      <c r="P6512" s="16">
        <f t="shared" si="508"/>
        <v>0.12006312803405361</v>
      </c>
      <c r="Q6512" s="16">
        <f t="shared" si="509"/>
        <v>3.4131736526954448E-2</v>
      </c>
    </row>
    <row r="6513" spans="1:17" x14ac:dyDescent="0.45">
      <c r="A6513" s="35">
        <f>Factors!A6513</f>
        <v>42302</v>
      </c>
      <c r="B6513" s="18">
        <v>1.0295000000000001</v>
      </c>
      <c r="D6513" s="22">
        <v>0.23419999999999999</v>
      </c>
      <c r="E6513" s="20">
        <f t="shared" si="505"/>
        <v>0.114</v>
      </c>
      <c r="F6513" s="22">
        <v>0.2</v>
      </c>
      <c r="G6513" s="21"/>
      <c r="H6513" s="10">
        <v>1.5230999999999999</v>
      </c>
      <c r="I6513" s="10">
        <v>1.1796</v>
      </c>
      <c r="J6513" s="21"/>
      <c r="K6513" s="10">
        <v>5.09</v>
      </c>
      <c r="L6513" s="22">
        <v>0.114</v>
      </c>
      <c r="N6513" s="14">
        <f t="shared" si="506"/>
        <v>1.1796</v>
      </c>
      <c r="O6513" s="26">
        <f t="shared" si="507"/>
        <v>1.0295000000000001</v>
      </c>
      <c r="P6513" s="16">
        <f t="shared" si="508"/>
        <v>0.12006312803405361</v>
      </c>
      <c r="Q6513" s="16">
        <f t="shared" si="509"/>
        <v>3.4131736526954448E-2</v>
      </c>
    </row>
    <row r="6514" spans="1:17" x14ac:dyDescent="0.45">
      <c r="A6514" s="35">
        <f>Factors!A6514</f>
        <v>42303</v>
      </c>
      <c r="B6514" s="18">
        <v>1.0122</v>
      </c>
      <c r="D6514" s="22">
        <v>0.24440000000000001</v>
      </c>
      <c r="E6514" s="20">
        <f t="shared" si="505"/>
        <v>0.11</v>
      </c>
      <c r="F6514" s="22">
        <v>0.2</v>
      </c>
      <c r="G6514" s="21"/>
      <c r="H6514" s="10">
        <v>1.4874000000000001</v>
      </c>
      <c r="I6514" s="10">
        <v>1.1457999999999999</v>
      </c>
      <c r="J6514" s="21"/>
      <c r="K6514" s="10">
        <v>5.09</v>
      </c>
      <c r="L6514" s="22">
        <v>0.11</v>
      </c>
      <c r="N6514" s="14">
        <f t="shared" si="506"/>
        <v>1.1457999999999999</v>
      </c>
      <c r="O6514" s="26">
        <f t="shared" si="507"/>
        <v>1.0122</v>
      </c>
      <c r="P6514" s="16">
        <f t="shared" si="508"/>
        <v>0.13425232244528296</v>
      </c>
      <c r="Q6514" s="16">
        <f t="shared" si="509"/>
        <v>4.4311377245498385E-2</v>
      </c>
    </row>
    <row r="6515" spans="1:17" x14ac:dyDescent="0.45">
      <c r="A6515" s="35">
        <f>Factors!A6515</f>
        <v>42304</v>
      </c>
      <c r="B6515" s="18">
        <v>0.98240000000000005</v>
      </c>
      <c r="D6515" s="22">
        <v>0.27500000000000002</v>
      </c>
      <c r="E6515" s="20">
        <f t="shared" si="505"/>
        <v>0.108</v>
      </c>
      <c r="F6515" s="22">
        <v>0.2</v>
      </c>
      <c r="G6515" s="21"/>
      <c r="H6515" s="10">
        <v>1.4859</v>
      </c>
      <c r="I6515" s="10">
        <v>1.1398999999999999</v>
      </c>
      <c r="J6515" s="21"/>
      <c r="K6515" s="10">
        <v>5.09</v>
      </c>
      <c r="L6515" s="22">
        <v>0.108</v>
      </c>
      <c r="N6515" s="14">
        <f t="shared" si="506"/>
        <v>1.1398999999999999</v>
      </c>
      <c r="O6515" s="26">
        <f t="shared" si="507"/>
        <v>0.98240000000000005</v>
      </c>
      <c r="P6515" s="16">
        <f t="shared" si="508"/>
        <v>0.16681983457866867</v>
      </c>
      <c r="Q6515" s="16">
        <f t="shared" si="509"/>
        <v>7.4850299401196807E-2</v>
      </c>
    </row>
    <row r="6516" spans="1:17" x14ac:dyDescent="0.45">
      <c r="A6516" s="35">
        <f>Factors!A6516</f>
        <v>42305</v>
      </c>
      <c r="B6516" s="18">
        <v>1.0831999999999999</v>
      </c>
      <c r="D6516" s="22">
        <v>0.31080000000000002</v>
      </c>
      <c r="E6516" s="20">
        <f t="shared" si="505"/>
        <v>0.104</v>
      </c>
      <c r="F6516" s="22">
        <v>0.2</v>
      </c>
      <c r="G6516" s="21"/>
      <c r="H6516" s="10">
        <v>1.4732000000000001</v>
      </c>
      <c r="I6516" s="10">
        <v>1.1362000000000001</v>
      </c>
      <c r="J6516" s="21"/>
      <c r="K6516" s="10">
        <v>5.09</v>
      </c>
      <c r="L6516" s="22">
        <v>0.104</v>
      </c>
      <c r="N6516" s="14">
        <f t="shared" si="506"/>
        <v>1.1362000000000001</v>
      </c>
      <c r="O6516" s="26">
        <f t="shared" si="507"/>
        <v>1.0831999999999999</v>
      </c>
      <c r="P6516" s="16">
        <f t="shared" si="508"/>
        <v>0.20658515144251766</v>
      </c>
      <c r="Q6516" s="16">
        <f t="shared" si="509"/>
        <v>0.11057884231537862</v>
      </c>
    </row>
    <row r="6517" spans="1:17" x14ac:dyDescent="0.45">
      <c r="A6517" s="35">
        <f>Factors!A6517</f>
        <v>42306</v>
      </c>
      <c r="B6517" s="18">
        <v>1.1432</v>
      </c>
      <c r="D6517" s="22">
        <v>0.30570000000000003</v>
      </c>
      <c r="E6517" s="20">
        <f t="shared" si="505"/>
        <v>0.104</v>
      </c>
      <c r="F6517" s="22">
        <v>0.2</v>
      </c>
      <c r="G6517" s="21"/>
      <c r="H6517" s="10">
        <v>1.5223</v>
      </c>
      <c r="I6517" s="10">
        <v>1.1804000000000001</v>
      </c>
      <c r="J6517" s="21"/>
      <c r="K6517" s="10">
        <v>5.09</v>
      </c>
      <c r="L6517" s="22">
        <v>0.104</v>
      </c>
      <c r="N6517" s="14">
        <f t="shared" si="506"/>
        <v>1.1804000000000001</v>
      </c>
      <c r="O6517" s="26">
        <f t="shared" si="507"/>
        <v>1.1432</v>
      </c>
      <c r="P6517" s="16">
        <f t="shared" si="508"/>
        <v>0.20149044993209575</v>
      </c>
      <c r="Q6517" s="16">
        <f t="shared" si="509"/>
        <v>0.10548902195610665</v>
      </c>
    </row>
    <row r="6518" spans="1:17" x14ac:dyDescent="0.45">
      <c r="A6518" s="35">
        <f>Factors!A6518</f>
        <v>42307</v>
      </c>
      <c r="B6518" s="18">
        <v>1.1517999999999999</v>
      </c>
      <c r="D6518" s="22">
        <v>0.32100000000000001</v>
      </c>
      <c r="E6518" s="20">
        <f t="shared" si="505"/>
        <v>0.107</v>
      </c>
      <c r="F6518" s="22">
        <v>0.2</v>
      </c>
      <c r="G6518" s="21"/>
      <c r="H6518" s="10">
        <v>1.5291999999999999</v>
      </c>
      <c r="I6518" s="10">
        <v>1.1916</v>
      </c>
      <c r="J6518" s="21"/>
      <c r="K6518" s="10">
        <v>5.09</v>
      </c>
      <c r="L6518" s="22">
        <v>0.107</v>
      </c>
      <c r="N6518" s="14">
        <f t="shared" si="506"/>
        <v>1.1916</v>
      </c>
      <c r="O6518" s="26">
        <f t="shared" si="507"/>
        <v>1.1517999999999999</v>
      </c>
      <c r="P6518" s="16">
        <f t="shared" si="508"/>
        <v>0.21377126474673158</v>
      </c>
      <c r="Q6518" s="16">
        <f t="shared" si="509"/>
        <v>0.12075848303392256</v>
      </c>
    </row>
    <row r="6519" spans="1:17" x14ac:dyDescent="0.45">
      <c r="A6519" s="35">
        <f>Factors!A6519</f>
        <v>42308</v>
      </c>
      <c r="B6519" s="18">
        <v>1.1517999999999999</v>
      </c>
      <c r="D6519" s="22">
        <v>0.32100000000000001</v>
      </c>
      <c r="E6519" s="20">
        <f t="shared" si="505"/>
        <v>0.107</v>
      </c>
      <c r="F6519" s="22">
        <v>0.2</v>
      </c>
      <c r="G6519" s="21"/>
      <c r="H6519" s="10">
        <v>1.5291999999999999</v>
      </c>
      <c r="I6519" s="10">
        <v>1.1916</v>
      </c>
      <c r="J6519" s="21"/>
      <c r="K6519" s="10">
        <v>5.09</v>
      </c>
      <c r="L6519" s="22">
        <v>0.107</v>
      </c>
      <c r="N6519" s="14">
        <f t="shared" si="506"/>
        <v>1.1916</v>
      </c>
      <c r="O6519" s="26">
        <f t="shared" si="507"/>
        <v>1.1517999999999999</v>
      </c>
      <c r="P6519" s="16">
        <f t="shared" si="508"/>
        <v>0.21377126474673158</v>
      </c>
      <c r="Q6519" s="16">
        <f t="shared" si="509"/>
        <v>0.12075848303392256</v>
      </c>
    </row>
    <row r="6520" spans="1:17" x14ac:dyDescent="0.45">
      <c r="A6520" s="35">
        <f>Factors!A6520</f>
        <v>42309</v>
      </c>
      <c r="B6520" s="18">
        <v>1.1517999999999999</v>
      </c>
      <c r="D6520" s="22">
        <v>0.32100000000000001</v>
      </c>
      <c r="E6520" s="20">
        <f t="shared" si="505"/>
        <v>0.107</v>
      </c>
      <c r="F6520" s="22">
        <v>0.2</v>
      </c>
      <c r="G6520" s="21"/>
      <c r="H6520" s="10">
        <v>1.5291999999999999</v>
      </c>
      <c r="I6520" s="10">
        <v>1.1916</v>
      </c>
      <c r="J6520" s="21"/>
      <c r="K6520" s="10">
        <v>5.09</v>
      </c>
      <c r="L6520" s="22">
        <v>0.107</v>
      </c>
      <c r="N6520" s="14">
        <f t="shared" si="506"/>
        <v>1.1916</v>
      </c>
      <c r="O6520" s="26">
        <f t="shared" si="507"/>
        <v>1.1517999999999999</v>
      </c>
      <c r="P6520" s="16">
        <f t="shared" si="508"/>
        <v>0.21377126474673158</v>
      </c>
      <c r="Q6520" s="16">
        <f t="shared" si="509"/>
        <v>0.12075848303392256</v>
      </c>
    </row>
    <row r="6521" spans="1:17" x14ac:dyDescent="0.45">
      <c r="A6521" s="35">
        <f>Factors!A6521</f>
        <v>42310</v>
      </c>
      <c r="B6521" s="18">
        <v>1.1804000000000001</v>
      </c>
      <c r="D6521" s="22">
        <v>0.34139999999999998</v>
      </c>
      <c r="E6521" s="20">
        <f t="shared" si="505"/>
        <v>0.109</v>
      </c>
      <c r="F6521" s="22">
        <v>0.2</v>
      </c>
      <c r="G6521" s="21"/>
      <c r="H6521" s="10">
        <v>1.5531999999999999</v>
      </c>
      <c r="I6521" s="10">
        <v>1.2205999999999999</v>
      </c>
      <c r="J6521" s="21"/>
      <c r="K6521" s="10">
        <v>5.09</v>
      </c>
      <c r="L6521" s="22">
        <v>0.109</v>
      </c>
      <c r="N6521" s="14">
        <f t="shared" si="506"/>
        <v>1.2205999999999999</v>
      </c>
      <c r="O6521" s="26">
        <f t="shared" si="507"/>
        <v>1.1804000000000001</v>
      </c>
      <c r="P6521" s="16">
        <f t="shared" si="508"/>
        <v>0.23214695981379485</v>
      </c>
      <c r="Q6521" s="16">
        <f t="shared" si="509"/>
        <v>0.14111776447105484</v>
      </c>
    </row>
    <row r="6522" spans="1:17" x14ac:dyDescent="0.45">
      <c r="A6522" s="35">
        <f>Factors!A6522</f>
        <v>42311</v>
      </c>
      <c r="B6522" s="18">
        <v>1.1888000000000001</v>
      </c>
      <c r="D6522" s="22">
        <v>0.35160000000000002</v>
      </c>
      <c r="E6522" s="20">
        <f t="shared" si="505"/>
        <v>0.106</v>
      </c>
      <c r="F6522" s="22">
        <v>0.2</v>
      </c>
      <c r="G6522" s="21"/>
      <c r="H6522" s="10">
        <v>1.589</v>
      </c>
      <c r="I6522" s="10">
        <v>1.2727999999999999</v>
      </c>
      <c r="J6522" s="21"/>
      <c r="K6522" s="10">
        <v>5.09</v>
      </c>
      <c r="L6522" s="22">
        <v>0.106</v>
      </c>
      <c r="N6522" s="14">
        <f t="shared" si="506"/>
        <v>1.2727999999999999</v>
      </c>
      <c r="O6522" s="26">
        <f t="shared" si="507"/>
        <v>1.1888000000000001</v>
      </c>
      <c r="P6522" s="16">
        <f t="shared" si="508"/>
        <v>0.24533993966395773</v>
      </c>
      <c r="Q6522" s="16">
        <f t="shared" si="509"/>
        <v>0.15129740518962098</v>
      </c>
    </row>
    <row r="6523" spans="1:17" x14ac:dyDescent="0.45">
      <c r="A6523" s="35">
        <f>Factors!A6523</f>
        <v>42312</v>
      </c>
      <c r="B6523" s="18">
        <v>1.2316</v>
      </c>
      <c r="D6523" s="22">
        <v>0.37209999999999999</v>
      </c>
      <c r="E6523" s="20">
        <f t="shared" si="505"/>
        <v>0.10100000000000001</v>
      </c>
      <c r="F6523" s="22">
        <v>0.2</v>
      </c>
      <c r="G6523" s="21"/>
      <c r="H6523" s="10">
        <v>1.5756000000000001</v>
      </c>
      <c r="I6523" s="10">
        <v>1.2551999999999999</v>
      </c>
      <c r="J6523" s="21"/>
      <c r="K6523" s="10">
        <v>5.09</v>
      </c>
      <c r="L6523" s="22">
        <v>0.10100000000000001</v>
      </c>
      <c r="N6523" s="14">
        <f t="shared" si="506"/>
        <v>1.2551999999999999</v>
      </c>
      <c r="O6523" s="26">
        <f t="shared" si="507"/>
        <v>1.2316</v>
      </c>
      <c r="P6523" s="16">
        <f t="shared" si="508"/>
        <v>0.27082646527007981</v>
      </c>
      <c r="Q6523" s="16">
        <f t="shared" si="509"/>
        <v>0.17175648702596469</v>
      </c>
    </row>
    <row r="6524" spans="1:17" x14ac:dyDescent="0.45">
      <c r="A6524" s="35">
        <f>Factors!A6524</f>
        <v>42313</v>
      </c>
      <c r="B6524" s="18">
        <v>1.2299</v>
      </c>
      <c r="D6524" s="22">
        <v>0.38740000000000002</v>
      </c>
      <c r="E6524" s="20">
        <f t="shared" si="505"/>
        <v>9.8000000000000004E-2</v>
      </c>
      <c r="F6524" s="22">
        <v>0.2</v>
      </c>
      <c r="G6524" s="21"/>
      <c r="H6524" s="10">
        <v>1.5604</v>
      </c>
      <c r="I6524" s="10">
        <v>1.2401</v>
      </c>
      <c r="J6524" s="21"/>
      <c r="K6524" s="10">
        <v>5.09</v>
      </c>
      <c r="L6524" s="22">
        <v>9.8000000000000004E-2</v>
      </c>
      <c r="N6524" s="14">
        <f t="shared" si="506"/>
        <v>1.2401</v>
      </c>
      <c r="O6524" s="26">
        <f t="shared" si="507"/>
        <v>1.2299</v>
      </c>
      <c r="P6524" s="16">
        <f t="shared" si="508"/>
        <v>0.2891166656676436</v>
      </c>
      <c r="Q6524" s="16">
        <f t="shared" si="509"/>
        <v>0.18702594810378059</v>
      </c>
    </row>
    <row r="6525" spans="1:17" x14ac:dyDescent="0.45">
      <c r="A6525" s="35">
        <f>Factors!A6525</f>
        <v>42314</v>
      </c>
      <c r="B6525" s="18">
        <v>1.3343</v>
      </c>
      <c r="D6525" s="22">
        <v>0.43340000000000001</v>
      </c>
      <c r="E6525" s="20">
        <f t="shared" si="505"/>
        <v>9.6000000000000002E-2</v>
      </c>
      <c r="F6525" s="22">
        <v>0.2</v>
      </c>
      <c r="G6525" s="21"/>
      <c r="H6525" s="10">
        <v>1.5914999999999999</v>
      </c>
      <c r="I6525" s="10">
        <v>1.2572999999999999</v>
      </c>
      <c r="J6525" s="21"/>
      <c r="K6525" s="10">
        <v>5.09</v>
      </c>
      <c r="L6525" s="22">
        <v>9.6000000000000002E-2</v>
      </c>
      <c r="N6525" s="14">
        <f t="shared" si="506"/>
        <v>1.2572999999999999</v>
      </c>
      <c r="O6525" s="26">
        <f t="shared" si="507"/>
        <v>1.3343</v>
      </c>
      <c r="P6525" s="16">
        <f t="shared" si="508"/>
        <v>0.3370764066496168</v>
      </c>
      <c r="Q6525" s="16">
        <f t="shared" si="509"/>
        <v>0.23293413173652855</v>
      </c>
    </row>
    <row r="6526" spans="1:17" x14ac:dyDescent="0.45">
      <c r="A6526" s="35">
        <f>Factors!A6526</f>
        <v>42315</v>
      </c>
      <c r="B6526" s="18">
        <v>1.3343</v>
      </c>
      <c r="D6526" s="22">
        <v>0.43340000000000001</v>
      </c>
      <c r="E6526" s="20">
        <f t="shared" si="505"/>
        <v>9.6000000000000002E-2</v>
      </c>
      <c r="F6526" s="22">
        <v>0.2</v>
      </c>
      <c r="G6526" s="21"/>
      <c r="H6526" s="10">
        <v>1.5914999999999999</v>
      </c>
      <c r="I6526" s="10">
        <v>1.2572999999999999</v>
      </c>
      <c r="J6526" s="21"/>
      <c r="K6526" s="10">
        <v>5.09</v>
      </c>
      <c r="L6526" s="22">
        <v>9.6000000000000002E-2</v>
      </c>
      <c r="N6526" s="14">
        <f t="shared" si="506"/>
        <v>1.2572999999999999</v>
      </c>
      <c r="O6526" s="26">
        <f t="shared" si="507"/>
        <v>1.3343</v>
      </c>
      <c r="P6526" s="16">
        <f t="shared" si="508"/>
        <v>0.3370764066496168</v>
      </c>
      <c r="Q6526" s="16">
        <f t="shared" si="509"/>
        <v>0.23293413173652855</v>
      </c>
    </row>
    <row r="6527" spans="1:17" x14ac:dyDescent="0.45">
      <c r="A6527" s="35">
        <f>Factors!A6527</f>
        <v>42316</v>
      </c>
      <c r="B6527" s="18">
        <v>1.3343</v>
      </c>
      <c r="D6527" s="22">
        <v>0.43340000000000001</v>
      </c>
      <c r="E6527" s="20">
        <f t="shared" si="505"/>
        <v>9.6000000000000002E-2</v>
      </c>
      <c r="F6527" s="22">
        <v>0.2</v>
      </c>
      <c r="G6527" s="21"/>
      <c r="H6527" s="10">
        <v>1.5914999999999999</v>
      </c>
      <c r="I6527" s="10">
        <v>1.2572999999999999</v>
      </c>
      <c r="J6527" s="21"/>
      <c r="K6527" s="10">
        <v>5.09</v>
      </c>
      <c r="L6527" s="22">
        <v>9.6000000000000002E-2</v>
      </c>
      <c r="N6527" s="14">
        <f t="shared" si="506"/>
        <v>1.2572999999999999</v>
      </c>
      <c r="O6527" s="26">
        <f t="shared" si="507"/>
        <v>1.3343</v>
      </c>
      <c r="P6527" s="16">
        <f t="shared" si="508"/>
        <v>0.3370764066496168</v>
      </c>
      <c r="Q6527" s="16">
        <f t="shared" si="509"/>
        <v>0.23293413173652855</v>
      </c>
    </row>
    <row r="6528" spans="1:17" x14ac:dyDescent="0.45">
      <c r="A6528" s="35">
        <f>Factors!A6528</f>
        <v>42317</v>
      </c>
      <c r="B6528" s="18">
        <v>1.3245</v>
      </c>
      <c r="D6528" s="22">
        <v>0.43340000000000001</v>
      </c>
      <c r="E6528" s="20">
        <f t="shared" si="505"/>
        <v>0.10100000000000001</v>
      </c>
      <c r="F6528" s="22">
        <v>0.2</v>
      </c>
      <c r="G6528" s="21"/>
      <c r="H6528" s="10">
        <v>1.6101999999999999</v>
      </c>
      <c r="I6528" s="10">
        <v>1.2827</v>
      </c>
      <c r="J6528" s="21"/>
      <c r="K6528" s="10">
        <v>5.09</v>
      </c>
      <c r="L6528" s="22">
        <v>0.10100000000000001</v>
      </c>
      <c r="N6528" s="14">
        <f t="shared" si="506"/>
        <v>1.2827</v>
      </c>
      <c r="O6528" s="26">
        <f t="shared" si="507"/>
        <v>1.3245</v>
      </c>
      <c r="P6528" s="16">
        <f t="shared" si="508"/>
        <v>0.33206461473911375</v>
      </c>
      <c r="Q6528" s="16">
        <f t="shared" si="509"/>
        <v>0.23293413173652855</v>
      </c>
    </row>
    <row r="6529" spans="1:17" x14ac:dyDescent="0.45">
      <c r="A6529" s="35">
        <f>Factors!A6529</f>
        <v>42318</v>
      </c>
      <c r="B6529" s="18">
        <v>1.2934999999999999</v>
      </c>
      <c r="D6529" s="22">
        <v>0.4385</v>
      </c>
      <c r="E6529" s="20">
        <f t="shared" si="505"/>
        <v>9.0999999999999998E-2</v>
      </c>
      <c r="F6529" s="22">
        <v>0.2</v>
      </c>
      <c r="G6529" s="21"/>
      <c r="H6529" s="10">
        <v>1.5784</v>
      </c>
      <c r="I6529" s="10">
        <v>1.2570999999999999</v>
      </c>
      <c r="J6529" s="21"/>
      <c r="K6529" s="10">
        <v>5.09</v>
      </c>
      <c r="L6529" s="22">
        <v>9.0999999999999998E-2</v>
      </c>
      <c r="N6529" s="14">
        <f t="shared" si="506"/>
        <v>1.2570999999999999</v>
      </c>
      <c r="O6529" s="26">
        <f t="shared" si="507"/>
        <v>1.2934999999999999</v>
      </c>
      <c r="P6529" s="16">
        <f t="shared" si="508"/>
        <v>0.34718406250313638</v>
      </c>
      <c r="Q6529" s="16">
        <f t="shared" si="509"/>
        <v>0.23802395209582272</v>
      </c>
    </row>
    <row r="6530" spans="1:17" x14ac:dyDescent="0.45">
      <c r="A6530" s="35">
        <f>Factors!A6530</f>
        <v>42319</v>
      </c>
      <c r="B6530" s="18">
        <v>1.3317999999999999</v>
      </c>
      <c r="D6530" s="22">
        <v>0.49430000000000002</v>
      </c>
      <c r="E6530" s="20">
        <f t="shared" si="505"/>
        <v>8.8999999999999996E-2</v>
      </c>
      <c r="F6530" s="22">
        <v>0.2</v>
      </c>
      <c r="G6530" s="21"/>
      <c r="H6530" s="10">
        <v>1.5788</v>
      </c>
      <c r="I6530" s="10">
        <v>1.2535000000000001</v>
      </c>
      <c r="J6530" s="21"/>
      <c r="K6530" s="10">
        <v>5.09</v>
      </c>
      <c r="L6530" s="22">
        <v>8.8999999999999996E-2</v>
      </c>
      <c r="N6530" s="14">
        <f t="shared" si="506"/>
        <v>1.2535000000000001</v>
      </c>
      <c r="O6530" s="26">
        <f t="shared" si="507"/>
        <v>1.3317999999999999</v>
      </c>
      <c r="P6530" s="16">
        <f t="shared" si="508"/>
        <v>0.40493960375265203</v>
      </c>
      <c r="Q6530" s="16">
        <f t="shared" si="509"/>
        <v>0.29371257485029112</v>
      </c>
    </row>
    <row r="6531" spans="1:17" x14ac:dyDescent="0.45">
      <c r="A6531" s="35">
        <f>Factors!A6531</f>
        <v>42320</v>
      </c>
      <c r="B6531" s="18">
        <v>1.3221000000000001</v>
      </c>
      <c r="D6531" s="22">
        <v>0.50509999999999999</v>
      </c>
      <c r="E6531" s="20">
        <f t="shared" si="505"/>
        <v>8.4000000000000005E-2</v>
      </c>
      <c r="F6531" s="22">
        <v>0.2</v>
      </c>
      <c r="G6531" s="21"/>
      <c r="H6531" s="10">
        <v>1.5672000000000001</v>
      </c>
      <c r="I6531" s="10">
        <v>1.2405999999999999</v>
      </c>
      <c r="J6531" s="21"/>
      <c r="K6531" s="10">
        <v>5.09</v>
      </c>
      <c r="L6531" s="22">
        <v>8.4000000000000005E-2</v>
      </c>
      <c r="N6531" s="14">
        <f t="shared" si="506"/>
        <v>1.2405999999999999</v>
      </c>
      <c r="O6531" s="26">
        <f t="shared" si="507"/>
        <v>1.3221000000000001</v>
      </c>
      <c r="P6531" s="16">
        <f t="shared" si="508"/>
        <v>0.42074657287878292</v>
      </c>
      <c r="Q6531" s="16">
        <f t="shared" si="509"/>
        <v>0.3044910179640592</v>
      </c>
    </row>
    <row r="6532" spans="1:17" x14ac:dyDescent="0.45">
      <c r="A6532" s="35">
        <f>Factors!A6532</f>
        <v>42321</v>
      </c>
      <c r="B6532" s="18">
        <v>1.2706999999999999</v>
      </c>
      <c r="D6532" s="22">
        <v>0.47949999999999998</v>
      </c>
      <c r="E6532" s="20">
        <f t="shared" si="505"/>
        <v>8.2000000000000003E-2</v>
      </c>
      <c r="F6532" s="22">
        <v>0.2</v>
      </c>
      <c r="G6532" s="21"/>
      <c r="H6532" s="10">
        <v>1.5541</v>
      </c>
      <c r="I6532" s="10">
        <v>1.2097</v>
      </c>
      <c r="J6532" s="21"/>
      <c r="K6532" s="10">
        <v>5.09</v>
      </c>
      <c r="L6532" s="22">
        <v>8.2000000000000003E-2</v>
      </c>
      <c r="N6532" s="14">
        <f t="shared" si="506"/>
        <v>1.2097</v>
      </c>
      <c r="O6532" s="26">
        <f t="shared" si="507"/>
        <v>1.2706999999999999</v>
      </c>
      <c r="P6532" s="16">
        <f t="shared" si="508"/>
        <v>0.39717431706001172</v>
      </c>
      <c r="Q6532" s="16">
        <f t="shared" si="509"/>
        <v>0.27894211576846573</v>
      </c>
    </row>
    <row r="6533" spans="1:17" x14ac:dyDescent="0.45">
      <c r="A6533" s="35">
        <f>Factors!A6533</f>
        <v>42322</v>
      </c>
      <c r="B6533" s="18">
        <v>1.2706999999999999</v>
      </c>
      <c r="D6533" s="22">
        <v>0.47949999999999998</v>
      </c>
      <c r="E6533" s="20">
        <f t="shared" ref="E6533:E6596" si="510">IF(ISERROR(L6533/10),K6533,L6533)</f>
        <v>8.2000000000000003E-2</v>
      </c>
      <c r="F6533" s="22">
        <v>0.2</v>
      </c>
      <c r="G6533" s="21"/>
      <c r="H6533" s="10">
        <v>1.5541</v>
      </c>
      <c r="I6533" s="10">
        <v>1.2097</v>
      </c>
      <c r="J6533" s="21"/>
      <c r="K6533" s="10">
        <v>5.09</v>
      </c>
      <c r="L6533" s="22">
        <v>8.2000000000000003E-2</v>
      </c>
      <c r="N6533" s="14">
        <f t="shared" ref="N6533:N6596" si="511">IF(ISERROR(I6533/10),IF(ISERROR(H6533/H6534),N6534*0.99999999,N6534*H6533/H6534),I6533)</f>
        <v>1.2097</v>
      </c>
      <c r="O6533" s="26">
        <f t="shared" ref="O6533:O6596" si="512">B6533</f>
        <v>1.2706999999999999</v>
      </c>
      <c r="P6533" s="16">
        <f t="shared" ref="P6533:P6596" si="513">IF(               ((1+$D6533/100)/(1+E6533/100)-1)&lt;=0,0.0000001,100*((1+$D6533/100)/(1+E6533/100)-1))</f>
        <v>0.39717431706001172</v>
      </c>
      <c r="Q6533" s="16">
        <f t="shared" ref="Q6533:Q6596" si="514">IF(               ((1+$D6533/100)/(1+F6533/100)-1)&lt;=0,0.0000001,100*((1+$D6533/100)/(1+F6533/100)-1))</f>
        <v>0.27894211576846573</v>
      </c>
    </row>
    <row r="6534" spans="1:17" x14ac:dyDescent="0.45">
      <c r="A6534" s="35">
        <f>Factors!A6534</f>
        <v>42323</v>
      </c>
      <c r="B6534" s="18">
        <v>1.2706999999999999</v>
      </c>
      <c r="D6534" s="22">
        <v>0.47949999999999998</v>
      </c>
      <c r="E6534" s="20">
        <f t="shared" si="510"/>
        <v>8.2000000000000003E-2</v>
      </c>
      <c r="F6534" s="22">
        <v>0.2</v>
      </c>
      <c r="G6534" s="21"/>
      <c r="H6534" s="10">
        <v>1.5541</v>
      </c>
      <c r="I6534" s="10">
        <v>1.2097</v>
      </c>
      <c r="J6534" s="21"/>
      <c r="K6534" s="10">
        <v>5.09</v>
      </c>
      <c r="L6534" s="22">
        <v>8.2000000000000003E-2</v>
      </c>
      <c r="N6534" s="14">
        <f t="shared" si="511"/>
        <v>1.2097</v>
      </c>
      <c r="O6534" s="26">
        <f t="shared" si="512"/>
        <v>1.2706999999999999</v>
      </c>
      <c r="P6534" s="16">
        <f t="shared" si="513"/>
        <v>0.39717431706001172</v>
      </c>
      <c r="Q6534" s="16">
        <f t="shared" si="514"/>
        <v>0.27894211576846573</v>
      </c>
    </row>
    <row r="6535" spans="1:17" x14ac:dyDescent="0.45">
      <c r="A6535" s="35">
        <f>Factors!A6535</f>
        <v>42324</v>
      </c>
      <c r="B6535" s="18">
        <v>1.2578</v>
      </c>
      <c r="D6535" s="22">
        <v>0.47439999999999999</v>
      </c>
      <c r="E6535" s="20">
        <f t="shared" si="510"/>
        <v>7.6999999999999999E-2</v>
      </c>
      <c r="F6535" s="22">
        <v>0.2</v>
      </c>
      <c r="G6535" s="21"/>
      <c r="H6535" s="10">
        <v>1.5443</v>
      </c>
      <c r="I6535" s="10">
        <v>1.1997</v>
      </c>
      <c r="J6535" s="21"/>
      <c r="K6535" s="10">
        <v>5.09</v>
      </c>
      <c r="L6535" s="22">
        <v>7.6999999999999999E-2</v>
      </c>
      <c r="N6535" s="14">
        <f t="shared" si="511"/>
        <v>1.1997</v>
      </c>
      <c r="O6535" s="26">
        <f t="shared" si="512"/>
        <v>1.2578</v>
      </c>
      <c r="P6535" s="16">
        <f t="shared" si="513"/>
        <v>0.39709423743718997</v>
      </c>
      <c r="Q6535" s="16">
        <f t="shared" si="514"/>
        <v>0.27385229540919376</v>
      </c>
    </row>
    <row r="6536" spans="1:17" x14ac:dyDescent="0.45">
      <c r="A6536" s="35">
        <f>Factors!A6536</f>
        <v>42325</v>
      </c>
      <c r="B6536" s="18">
        <v>1.2579</v>
      </c>
      <c r="D6536" s="22">
        <v>0.48459999999999998</v>
      </c>
      <c r="E6536" s="20">
        <f t="shared" si="510"/>
        <v>7.5999999999999998E-2</v>
      </c>
      <c r="F6536" s="22">
        <v>0.2</v>
      </c>
      <c r="G6536" s="21"/>
      <c r="H6536" s="10">
        <v>1.5640000000000001</v>
      </c>
      <c r="I6536" s="10">
        <v>1.2141999999999999</v>
      </c>
      <c r="J6536" s="21"/>
      <c r="K6536" s="10">
        <v>5.09</v>
      </c>
      <c r="L6536" s="22">
        <v>7.5999999999999998E-2</v>
      </c>
      <c r="N6536" s="14">
        <f t="shared" si="511"/>
        <v>1.2141999999999999</v>
      </c>
      <c r="O6536" s="26">
        <f t="shared" si="512"/>
        <v>1.2579</v>
      </c>
      <c r="P6536" s="16">
        <f t="shared" si="513"/>
        <v>0.4082896998281127</v>
      </c>
      <c r="Q6536" s="16">
        <f t="shared" si="514"/>
        <v>0.28403193612773769</v>
      </c>
    </row>
    <row r="6537" spans="1:17" x14ac:dyDescent="0.45">
      <c r="A6537" s="35">
        <f>Factors!A6537</f>
        <v>42326</v>
      </c>
      <c r="B6537" s="18">
        <v>1.2766999999999999</v>
      </c>
      <c r="D6537" s="22">
        <v>0.47439999999999999</v>
      </c>
      <c r="E6537" s="20">
        <f t="shared" si="510"/>
        <v>7.5999999999999998E-2</v>
      </c>
      <c r="F6537" s="22">
        <v>0.2</v>
      </c>
      <c r="G6537" s="21"/>
      <c r="H6537" s="10">
        <v>1.5916000000000001</v>
      </c>
      <c r="I6537" s="10">
        <v>1.2407999999999999</v>
      </c>
      <c r="J6537" s="21"/>
      <c r="K6537" s="10">
        <v>5.09</v>
      </c>
      <c r="L6537" s="22">
        <v>7.5999999999999998E-2</v>
      </c>
      <c r="N6537" s="14">
        <f t="shared" si="511"/>
        <v>1.2407999999999999</v>
      </c>
      <c r="O6537" s="26">
        <f t="shared" si="512"/>
        <v>1.2766999999999999</v>
      </c>
      <c r="P6537" s="16">
        <f t="shared" si="513"/>
        <v>0.39809744594108132</v>
      </c>
      <c r="Q6537" s="16">
        <f t="shared" si="514"/>
        <v>0.27385229540919376</v>
      </c>
    </row>
    <row r="6538" spans="1:17" x14ac:dyDescent="0.45">
      <c r="A6538" s="35">
        <f>Factors!A6538</f>
        <v>42327</v>
      </c>
      <c r="B6538" s="18">
        <v>1.2663</v>
      </c>
      <c r="D6538" s="22">
        <v>0.4642</v>
      </c>
      <c r="E6538" s="20">
        <f t="shared" si="510"/>
        <v>7.3999999999999996E-2</v>
      </c>
      <c r="F6538" s="22">
        <v>0.2</v>
      </c>
      <c r="G6538" s="21"/>
      <c r="H6538" s="10">
        <v>1.6099999999999999</v>
      </c>
      <c r="I6538" s="10">
        <v>1.2603</v>
      </c>
      <c r="J6538" s="21"/>
      <c r="K6538" s="10">
        <v>5.09</v>
      </c>
      <c r="L6538" s="22">
        <v>7.3999999999999996E-2</v>
      </c>
      <c r="N6538" s="14">
        <f t="shared" si="511"/>
        <v>1.2603</v>
      </c>
      <c r="O6538" s="26">
        <f t="shared" si="512"/>
        <v>1.2663</v>
      </c>
      <c r="P6538" s="16">
        <f t="shared" si="513"/>
        <v>0.38991146551552447</v>
      </c>
      <c r="Q6538" s="16">
        <f t="shared" si="514"/>
        <v>0.26367265469062762</v>
      </c>
    </row>
    <row r="6539" spans="1:17" x14ac:dyDescent="0.45">
      <c r="A6539" s="35">
        <f>Factors!A6539</f>
        <v>42328</v>
      </c>
      <c r="B6539" s="18">
        <v>1.2776000000000001</v>
      </c>
      <c r="D6539" s="22">
        <v>0.47439999999999999</v>
      </c>
      <c r="E6539" s="20">
        <f t="shared" si="510"/>
        <v>6.8000000000000005E-2</v>
      </c>
      <c r="F6539" s="22">
        <v>0.2</v>
      </c>
      <c r="G6539" s="21"/>
      <c r="H6539" s="10">
        <v>1.635</v>
      </c>
      <c r="I6539" s="10">
        <v>1.2955999999999999</v>
      </c>
      <c r="J6539" s="21"/>
      <c r="K6539" s="10">
        <v>5.09</v>
      </c>
      <c r="L6539" s="22">
        <v>6.8000000000000005E-2</v>
      </c>
      <c r="N6539" s="14">
        <f t="shared" si="511"/>
        <v>1.2955999999999999</v>
      </c>
      <c r="O6539" s="26">
        <f t="shared" si="512"/>
        <v>1.2776000000000001</v>
      </c>
      <c r="P6539" s="16">
        <f t="shared" si="513"/>
        <v>0.40612383579166078</v>
      </c>
      <c r="Q6539" s="16">
        <f t="shared" si="514"/>
        <v>0.27385229540919376</v>
      </c>
    </row>
    <row r="6540" spans="1:17" x14ac:dyDescent="0.45">
      <c r="A6540" s="35">
        <f>Factors!A6540</f>
        <v>42329</v>
      </c>
      <c r="B6540" s="18">
        <v>1.2776000000000001</v>
      </c>
      <c r="D6540" s="22">
        <v>0.47439999999999999</v>
      </c>
      <c r="E6540" s="20">
        <f t="shared" si="510"/>
        <v>6.8000000000000005E-2</v>
      </c>
      <c r="F6540" s="22">
        <v>0.2</v>
      </c>
      <c r="G6540" s="21"/>
      <c r="H6540" s="10">
        <v>1.635</v>
      </c>
      <c r="I6540" s="10">
        <v>1.2955999999999999</v>
      </c>
      <c r="J6540" s="21"/>
      <c r="K6540" s="10">
        <v>5.09</v>
      </c>
      <c r="L6540" s="22">
        <v>6.8000000000000005E-2</v>
      </c>
      <c r="N6540" s="14">
        <f t="shared" si="511"/>
        <v>1.2955999999999999</v>
      </c>
      <c r="O6540" s="26">
        <f t="shared" si="512"/>
        <v>1.2776000000000001</v>
      </c>
      <c r="P6540" s="16">
        <f t="shared" si="513"/>
        <v>0.40612383579166078</v>
      </c>
      <c r="Q6540" s="16">
        <f t="shared" si="514"/>
        <v>0.27385229540919376</v>
      </c>
    </row>
    <row r="6541" spans="1:17" x14ac:dyDescent="0.45">
      <c r="A6541" s="35">
        <f>Factors!A6541</f>
        <v>42330</v>
      </c>
      <c r="B6541" s="18">
        <v>1.2776000000000001</v>
      </c>
      <c r="D6541" s="22">
        <v>0.47439999999999999</v>
      </c>
      <c r="E6541" s="20">
        <f t="shared" si="510"/>
        <v>6.8000000000000005E-2</v>
      </c>
      <c r="F6541" s="22">
        <v>0.2</v>
      </c>
      <c r="G6541" s="21"/>
      <c r="H6541" s="10">
        <v>1.635</v>
      </c>
      <c r="I6541" s="10">
        <v>1.2955999999999999</v>
      </c>
      <c r="J6541" s="21"/>
      <c r="K6541" s="10">
        <v>5.09</v>
      </c>
      <c r="L6541" s="22">
        <v>6.8000000000000005E-2</v>
      </c>
      <c r="N6541" s="14">
        <f t="shared" si="511"/>
        <v>1.2955999999999999</v>
      </c>
      <c r="O6541" s="26">
        <f t="shared" si="512"/>
        <v>1.2776000000000001</v>
      </c>
      <c r="P6541" s="16">
        <f t="shared" si="513"/>
        <v>0.40612383579166078</v>
      </c>
      <c r="Q6541" s="16">
        <f t="shared" si="514"/>
        <v>0.27385229540919376</v>
      </c>
    </row>
    <row r="6542" spans="1:17" x14ac:dyDescent="0.45">
      <c r="A6542" s="35">
        <f>Factors!A6542</f>
        <v>42331</v>
      </c>
      <c r="B6542" s="18">
        <v>1.3031999999999999</v>
      </c>
      <c r="D6542" s="22">
        <v>0.47439999999999999</v>
      </c>
      <c r="E6542" s="20">
        <f t="shared" si="510"/>
        <v>6.2E-2</v>
      </c>
      <c r="F6542" s="22">
        <v>0.2</v>
      </c>
      <c r="G6542" s="21"/>
      <c r="H6542" s="10">
        <v>1.6434</v>
      </c>
      <c r="I6542" s="10">
        <v>1.2979000000000001</v>
      </c>
      <c r="J6542" s="21"/>
      <c r="K6542" s="10">
        <v>5.09</v>
      </c>
      <c r="L6542" s="22">
        <v>6.2E-2</v>
      </c>
      <c r="N6542" s="14">
        <f t="shared" si="511"/>
        <v>1.2979000000000001</v>
      </c>
      <c r="O6542" s="26">
        <f t="shared" si="512"/>
        <v>1.3031999999999999</v>
      </c>
      <c r="P6542" s="16">
        <f t="shared" si="513"/>
        <v>0.4121444704283439</v>
      </c>
      <c r="Q6542" s="16">
        <f t="shared" si="514"/>
        <v>0.27385229540919376</v>
      </c>
    </row>
    <row r="6543" spans="1:17" x14ac:dyDescent="0.45">
      <c r="A6543" s="35">
        <f>Factors!A6543</f>
        <v>42332</v>
      </c>
      <c r="B6543" s="18">
        <v>1.3070999999999999</v>
      </c>
      <c r="D6543" s="22">
        <v>0.47949999999999998</v>
      </c>
      <c r="E6543" s="20">
        <f t="shared" si="510"/>
        <v>5.8000000000000003E-2</v>
      </c>
      <c r="F6543" s="22">
        <v>0.2</v>
      </c>
      <c r="G6543" s="21"/>
      <c r="H6543" s="10">
        <v>1.6455</v>
      </c>
      <c r="I6543" s="10">
        <v>1.3203</v>
      </c>
      <c r="J6543" s="21"/>
      <c r="K6543" s="10">
        <v>5.09</v>
      </c>
      <c r="L6543" s="22">
        <v>5.8000000000000003E-2</v>
      </c>
      <c r="N6543" s="14">
        <f t="shared" si="511"/>
        <v>1.3203</v>
      </c>
      <c r="O6543" s="26">
        <f t="shared" si="512"/>
        <v>1.3070999999999999</v>
      </c>
      <c r="P6543" s="16">
        <f t="shared" si="513"/>
        <v>0.42125567171040768</v>
      </c>
      <c r="Q6543" s="16">
        <f t="shared" si="514"/>
        <v>0.27894211576846573</v>
      </c>
    </row>
    <row r="6544" spans="1:17" x14ac:dyDescent="0.45">
      <c r="A6544" s="35">
        <f>Factors!A6544</f>
        <v>42333</v>
      </c>
      <c r="B6544" s="18">
        <v>1.3017000000000001</v>
      </c>
      <c r="D6544" s="22">
        <v>0.47949999999999998</v>
      </c>
      <c r="E6544" s="20">
        <f t="shared" si="510"/>
        <v>0.06</v>
      </c>
      <c r="F6544" s="22">
        <v>0.2</v>
      </c>
      <c r="G6544" s="21"/>
      <c r="H6544" s="10">
        <v>1.6379000000000001</v>
      </c>
      <c r="I6544" s="10">
        <v>1.3124</v>
      </c>
      <c r="J6544" s="21"/>
      <c r="K6544" s="10">
        <v>5.09</v>
      </c>
      <c r="L6544" s="22">
        <v>0.06</v>
      </c>
      <c r="N6544" s="14">
        <f t="shared" si="511"/>
        <v>1.3124</v>
      </c>
      <c r="O6544" s="26">
        <f t="shared" si="512"/>
        <v>1.3017000000000001</v>
      </c>
      <c r="P6544" s="16">
        <f t="shared" si="513"/>
        <v>0.41924845092946583</v>
      </c>
      <c r="Q6544" s="16">
        <f t="shared" si="514"/>
        <v>0.27894211576846573</v>
      </c>
    </row>
    <row r="6545" spans="1:17" x14ac:dyDescent="0.45">
      <c r="A6545" s="35">
        <f>Factors!A6545</f>
        <v>42334</v>
      </c>
      <c r="B6545" s="18">
        <v>1.3047</v>
      </c>
      <c r="D6545" s="22">
        <v>0.47949999999999998</v>
      </c>
      <c r="E6545" s="20">
        <f t="shared" si="510"/>
        <v>5.2999999999999999E-2</v>
      </c>
      <c r="F6545" s="22">
        <v>0.2</v>
      </c>
      <c r="G6545" s="21"/>
      <c r="H6545" s="10">
        <v>1.6379000000000001</v>
      </c>
      <c r="I6545" s="10">
        <v>1.3124</v>
      </c>
      <c r="J6545" s="21"/>
      <c r="K6545" s="10">
        <v>5.09</v>
      </c>
      <c r="L6545" s="22">
        <v>5.2999999999999999E-2</v>
      </c>
      <c r="N6545" s="14">
        <f t="shared" si="511"/>
        <v>1.3124</v>
      </c>
      <c r="O6545" s="26">
        <f t="shared" si="512"/>
        <v>1.3047</v>
      </c>
      <c r="P6545" s="16">
        <f t="shared" si="513"/>
        <v>0.42627407474040702</v>
      </c>
      <c r="Q6545" s="16">
        <f t="shared" si="514"/>
        <v>0.27894211576846573</v>
      </c>
    </row>
    <row r="6546" spans="1:17" x14ac:dyDescent="0.45">
      <c r="A6546" s="35">
        <f>Factors!A6546</f>
        <v>42335</v>
      </c>
      <c r="B6546" s="18">
        <v>1.2937000000000001</v>
      </c>
      <c r="D6546" s="22">
        <v>0.4743</v>
      </c>
      <c r="E6546" s="20">
        <f t="shared" si="510"/>
        <v>4.8000000000000001E-2</v>
      </c>
      <c r="F6546" s="22">
        <v>0.2</v>
      </c>
      <c r="G6546" s="21"/>
      <c r="H6546" s="10">
        <v>1.6352</v>
      </c>
      <c r="I6546" s="10">
        <v>1.3092999999999999</v>
      </c>
      <c r="J6546" s="21"/>
      <c r="K6546" s="10">
        <v>5.09</v>
      </c>
      <c r="L6546" s="22">
        <v>4.8000000000000001E-2</v>
      </c>
      <c r="N6546" s="14">
        <f t="shared" si="511"/>
        <v>1.3092999999999999</v>
      </c>
      <c r="O6546" s="26">
        <f t="shared" si="512"/>
        <v>1.2937000000000001</v>
      </c>
      <c r="P6546" s="16">
        <f t="shared" si="513"/>
        <v>0.42609547417238325</v>
      </c>
      <c r="Q6546" s="16">
        <f t="shared" si="514"/>
        <v>0.27375249500998233</v>
      </c>
    </row>
    <row r="6547" spans="1:17" x14ac:dyDescent="0.45">
      <c r="A6547" s="35">
        <f>Factors!A6547</f>
        <v>42336</v>
      </c>
      <c r="B6547" s="18">
        <v>1.2937000000000001</v>
      </c>
      <c r="D6547" s="22">
        <v>0.4743</v>
      </c>
      <c r="E6547" s="20">
        <f t="shared" si="510"/>
        <v>4.8000000000000001E-2</v>
      </c>
      <c r="F6547" s="22">
        <v>0.2</v>
      </c>
      <c r="G6547" s="21"/>
      <c r="H6547" s="10">
        <v>1.6352</v>
      </c>
      <c r="I6547" s="10">
        <v>1.3092999999999999</v>
      </c>
      <c r="J6547" s="21"/>
      <c r="K6547" s="10">
        <v>5.09</v>
      </c>
      <c r="L6547" s="22">
        <v>4.8000000000000001E-2</v>
      </c>
      <c r="N6547" s="14">
        <f t="shared" si="511"/>
        <v>1.3092999999999999</v>
      </c>
      <c r="O6547" s="26">
        <f t="shared" si="512"/>
        <v>1.2937000000000001</v>
      </c>
      <c r="P6547" s="16">
        <f t="shared" si="513"/>
        <v>0.42609547417238325</v>
      </c>
      <c r="Q6547" s="16">
        <f t="shared" si="514"/>
        <v>0.27375249500998233</v>
      </c>
    </row>
    <row r="6548" spans="1:17" x14ac:dyDescent="0.45">
      <c r="A6548" s="35">
        <f>Factors!A6548</f>
        <v>42337</v>
      </c>
      <c r="B6548" s="18">
        <v>1.2937000000000001</v>
      </c>
      <c r="D6548" s="22">
        <v>0.4743</v>
      </c>
      <c r="E6548" s="20">
        <f t="shared" si="510"/>
        <v>4.8000000000000001E-2</v>
      </c>
      <c r="F6548" s="22">
        <v>0.2</v>
      </c>
      <c r="G6548" s="21"/>
      <c r="H6548" s="10">
        <v>1.6352</v>
      </c>
      <c r="I6548" s="10">
        <v>1.3092999999999999</v>
      </c>
      <c r="J6548" s="21"/>
      <c r="K6548" s="10">
        <v>5.09</v>
      </c>
      <c r="L6548" s="22">
        <v>4.8000000000000001E-2</v>
      </c>
      <c r="N6548" s="14">
        <f t="shared" si="511"/>
        <v>1.3092999999999999</v>
      </c>
      <c r="O6548" s="26">
        <f t="shared" si="512"/>
        <v>1.2937000000000001</v>
      </c>
      <c r="P6548" s="16">
        <f t="shared" si="513"/>
        <v>0.42609547417238325</v>
      </c>
      <c r="Q6548" s="16">
        <f t="shared" si="514"/>
        <v>0.27375249500998233</v>
      </c>
    </row>
    <row r="6549" spans="1:17" x14ac:dyDescent="0.45">
      <c r="A6549" s="35">
        <f>Factors!A6549</f>
        <v>42338</v>
      </c>
      <c r="B6549" s="18">
        <v>1.306</v>
      </c>
      <c r="D6549" s="22">
        <v>0.47949999999999998</v>
      </c>
      <c r="E6549" s="20">
        <f t="shared" si="510"/>
        <v>4.8000000000000001E-2</v>
      </c>
      <c r="F6549" s="22">
        <v>0.2</v>
      </c>
      <c r="G6549" s="21"/>
      <c r="H6549" s="10">
        <v>1.6202999999999999</v>
      </c>
      <c r="I6549" s="10">
        <v>1.2922</v>
      </c>
      <c r="J6549" s="21"/>
      <c r="K6549" s="10">
        <v>5.09</v>
      </c>
      <c r="L6549" s="22">
        <v>4.8000000000000001E-2</v>
      </c>
      <c r="N6549" s="14">
        <f t="shared" si="511"/>
        <v>1.2922</v>
      </c>
      <c r="O6549" s="26">
        <f t="shared" si="512"/>
        <v>1.306</v>
      </c>
      <c r="P6549" s="16">
        <f t="shared" si="513"/>
        <v>0.43129297936990163</v>
      </c>
      <c r="Q6549" s="16">
        <f t="shared" si="514"/>
        <v>0.27894211576846573</v>
      </c>
    </row>
    <row r="6550" spans="1:17" x14ac:dyDescent="0.45">
      <c r="A6550" s="35">
        <f>Factors!A6550</f>
        <v>42339</v>
      </c>
      <c r="B6550" s="18">
        <v>1.2708999999999999</v>
      </c>
      <c r="D6550" s="22">
        <v>0.4743</v>
      </c>
      <c r="E6550" s="20">
        <f t="shared" si="510"/>
        <v>4.4999999999999998E-2</v>
      </c>
      <c r="F6550" s="22">
        <v>0.2</v>
      </c>
      <c r="G6550" s="21"/>
      <c r="H6550" s="10">
        <v>1.5981999999999998</v>
      </c>
      <c r="I6550" s="10">
        <v>1.2972000000000001</v>
      </c>
      <c r="J6550" s="21"/>
      <c r="K6550" s="10">
        <v>5.09</v>
      </c>
      <c r="L6550" s="22">
        <v>4.4999999999999998E-2</v>
      </c>
      <c r="N6550" s="14">
        <f t="shared" si="511"/>
        <v>1.2972000000000001</v>
      </c>
      <c r="O6550" s="26">
        <f t="shared" si="512"/>
        <v>1.2708999999999999</v>
      </c>
      <c r="P6550" s="16">
        <f t="shared" si="513"/>
        <v>0.42910690189412737</v>
      </c>
      <c r="Q6550" s="16">
        <f t="shared" si="514"/>
        <v>0.27375249500998233</v>
      </c>
    </row>
    <row r="6551" spans="1:17" x14ac:dyDescent="0.45">
      <c r="A6551" s="35">
        <f>Factors!A6551</f>
        <v>42340</v>
      </c>
      <c r="B6551" s="18">
        <v>1.3138000000000001</v>
      </c>
      <c r="D6551" s="22">
        <v>0.49480000000000002</v>
      </c>
      <c r="E6551" s="20">
        <f t="shared" si="510"/>
        <v>4.2999999999999997E-2</v>
      </c>
      <c r="F6551" s="22">
        <v>0.2</v>
      </c>
      <c r="G6551" s="21"/>
      <c r="H6551" s="10">
        <v>1.5882000000000001</v>
      </c>
      <c r="I6551" s="10">
        <v>1.2858000000000001</v>
      </c>
      <c r="J6551" s="21"/>
      <c r="K6551" s="10">
        <v>5.09</v>
      </c>
      <c r="L6551" s="22">
        <v>4.2999999999999997E-2</v>
      </c>
      <c r="N6551" s="14">
        <f t="shared" si="511"/>
        <v>1.2858000000000001</v>
      </c>
      <c r="O6551" s="26">
        <f t="shared" si="512"/>
        <v>1.3138000000000001</v>
      </c>
      <c r="P6551" s="16">
        <f t="shared" si="513"/>
        <v>0.45160580950192042</v>
      </c>
      <c r="Q6551" s="16">
        <f t="shared" si="514"/>
        <v>0.29421157684630383</v>
      </c>
    </row>
    <row r="6552" spans="1:17" x14ac:dyDescent="0.45">
      <c r="A6552" s="35">
        <f>Factors!A6552</f>
        <v>42341</v>
      </c>
      <c r="B6552" s="18">
        <v>1.3633</v>
      </c>
      <c r="D6552" s="22">
        <v>0.54090000000000005</v>
      </c>
      <c r="E6552" s="20">
        <f t="shared" si="510"/>
        <v>3.9E-2</v>
      </c>
      <c r="F6552" s="22">
        <v>0.2</v>
      </c>
      <c r="G6552" s="21"/>
      <c r="H6552" s="10">
        <v>1.6343000000000001</v>
      </c>
      <c r="I6552" s="10">
        <v>1.3423</v>
      </c>
      <c r="J6552" s="21"/>
      <c r="K6552" s="10">
        <v>5.09</v>
      </c>
      <c r="L6552" s="22">
        <v>3.9E-2</v>
      </c>
      <c r="N6552" s="14">
        <f t="shared" si="511"/>
        <v>1.3423</v>
      </c>
      <c r="O6552" s="26">
        <f t="shared" si="512"/>
        <v>1.3633</v>
      </c>
      <c r="P6552" s="16">
        <f t="shared" si="513"/>
        <v>0.50170433530924985</v>
      </c>
      <c r="Q6552" s="16">
        <f t="shared" si="514"/>
        <v>0.34021956087824101</v>
      </c>
    </row>
    <row r="6553" spans="1:17" x14ac:dyDescent="0.45">
      <c r="A6553" s="35">
        <f>Factors!A6553</f>
        <v>42342</v>
      </c>
      <c r="B6553" s="18">
        <v>1.3567</v>
      </c>
      <c r="D6553" s="22">
        <v>0.5665</v>
      </c>
      <c r="E6553" s="20">
        <f t="shared" si="510"/>
        <v>6.8000000000000005E-2</v>
      </c>
      <c r="F6553" s="22">
        <v>0.2</v>
      </c>
      <c r="G6553" s="21"/>
      <c r="H6553" s="10">
        <v>1.6263000000000001</v>
      </c>
      <c r="I6553" s="10">
        <v>1.3082</v>
      </c>
      <c r="J6553" s="21"/>
      <c r="K6553" s="10">
        <v>5.09</v>
      </c>
      <c r="L6553" s="22">
        <v>6.8000000000000005E-2</v>
      </c>
      <c r="N6553" s="14">
        <f t="shared" si="511"/>
        <v>1.3082</v>
      </c>
      <c r="O6553" s="26">
        <f t="shared" si="512"/>
        <v>1.3567</v>
      </c>
      <c r="P6553" s="16">
        <f t="shared" si="513"/>
        <v>0.49816125034976011</v>
      </c>
      <c r="Q6553" s="16">
        <f t="shared" si="514"/>
        <v>0.36576846307385669</v>
      </c>
    </row>
    <row r="6554" spans="1:17" x14ac:dyDescent="0.45">
      <c r="A6554" s="35">
        <f>Factors!A6554</f>
        <v>42343</v>
      </c>
      <c r="B6554" s="18">
        <v>1.3567</v>
      </c>
      <c r="D6554" s="22">
        <v>0.5665</v>
      </c>
      <c r="E6554" s="20">
        <f t="shared" si="510"/>
        <v>6.8000000000000005E-2</v>
      </c>
      <c r="F6554" s="22">
        <v>0.2</v>
      </c>
      <c r="G6554" s="21"/>
      <c r="H6554" s="10">
        <v>1.6263000000000001</v>
      </c>
      <c r="I6554" s="10">
        <v>1.3082</v>
      </c>
      <c r="J6554" s="21"/>
      <c r="K6554" s="10">
        <v>5.09</v>
      </c>
      <c r="L6554" s="22">
        <v>6.8000000000000005E-2</v>
      </c>
      <c r="N6554" s="14">
        <f t="shared" si="511"/>
        <v>1.3082</v>
      </c>
      <c r="O6554" s="26">
        <f t="shared" si="512"/>
        <v>1.3567</v>
      </c>
      <c r="P6554" s="16">
        <f t="shared" si="513"/>
        <v>0.49816125034976011</v>
      </c>
      <c r="Q6554" s="16">
        <f t="shared" si="514"/>
        <v>0.36576846307385669</v>
      </c>
    </row>
    <row r="6555" spans="1:17" x14ac:dyDescent="0.45">
      <c r="A6555" s="35">
        <f>Factors!A6555</f>
        <v>42344</v>
      </c>
      <c r="B6555" s="18">
        <v>1.3567</v>
      </c>
      <c r="D6555" s="22">
        <v>0.5665</v>
      </c>
      <c r="E6555" s="20">
        <f t="shared" si="510"/>
        <v>6.8000000000000005E-2</v>
      </c>
      <c r="F6555" s="22">
        <v>0.2</v>
      </c>
      <c r="G6555" s="21"/>
      <c r="H6555" s="10">
        <v>1.6263000000000001</v>
      </c>
      <c r="I6555" s="10">
        <v>1.3082</v>
      </c>
      <c r="J6555" s="21"/>
      <c r="K6555" s="10">
        <v>5.09</v>
      </c>
      <c r="L6555" s="22">
        <v>6.8000000000000005E-2</v>
      </c>
      <c r="N6555" s="14">
        <f t="shared" si="511"/>
        <v>1.3082</v>
      </c>
      <c r="O6555" s="26">
        <f t="shared" si="512"/>
        <v>1.3567</v>
      </c>
      <c r="P6555" s="16">
        <f t="shared" si="513"/>
        <v>0.49816125034976011</v>
      </c>
      <c r="Q6555" s="16">
        <f t="shared" si="514"/>
        <v>0.36576846307385669</v>
      </c>
    </row>
    <row r="6556" spans="1:17" x14ac:dyDescent="0.45">
      <c r="A6556" s="35">
        <f>Factors!A6556</f>
        <v>42345</v>
      </c>
      <c r="B6556" s="18">
        <v>1.3524</v>
      </c>
      <c r="D6556" s="22">
        <v>0.64339999999999997</v>
      </c>
      <c r="E6556" s="20">
        <f t="shared" si="510"/>
        <v>6.6000000000000003E-2</v>
      </c>
      <c r="F6556" s="22">
        <v>0.2</v>
      </c>
      <c r="G6556" s="21"/>
      <c r="H6556" s="10">
        <v>1.5821000000000001</v>
      </c>
      <c r="I6556" s="10">
        <v>1.2565999999999999</v>
      </c>
      <c r="J6556" s="21"/>
      <c r="K6556" s="10">
        <v>5.09</v>
      </c>
      <c r="L6556" s="22">
        <v>6.6000000000000003E-2</v>
      </c>
      <c r="N6556" s="14">
        <f t="shared" si="511"/>
        <v>1.2565999999999999</v>
      </c>
      <c r="O6556" s="26">
        <f t="shared" si="512"/>
        <v>1.3524</v>
      </c>
      <c r="P6556" s="16">
        <f t="shared" si="513"/>
        <v>0.57701916734953507</v>
      </c>
      <c r="Q6556" s="16">
        <f t="shared" si="514"/>
        <v>0.44251497005989293</v>
      </c>
    </row>
    <row r="6557" spans="1:17" x14ac:dyDescent="0.45">
      <c r="A6557" s="35">
        <f>Factors!A6557</f>
        <v>42346</v>
      </c>
      <c r="B6557" s="18">
        <v>1.3684000000000001</v>
      </c>
      <c r="D6557" s="22">
        <v>0.68440000000000001</v>
      </c>
      <c r="E6557" s="20">
        <f t="shared" si="510"/>
        <v>6.7000000000000004E-2</v>
      </c>
      <c r="F6557" s="22">
        <v>0.2</v>
      </c>
      <c r="G6557" s="21"/>
      <c r="H6557" s="10">
        <v>1.5840000000000001</v>
      </c>
      <c r="I6557" s="10">
        <v>1.2536</v>
      </c>
      <c r="J6557" s="21"/>
      <c r="K6557" s="10">
        <v>5.09</v>
      </c>
      <c r="L6557" s="22">
        <v>6.7000000000000004E-2</v>
      </c>
      <c r="N6557" s="14">
        <f t="shared" si="511"/>
        <v>1.2536</v>
      </c>
      <c r="O6557" s="26">
        <f t="shared" si="512"/>
        <v>1.3684000000000001</v>
      </c>
      <c r="P6557" s="16">
        <f t="shared" si="513"/>
        <v>0.61698661896529838</v>
      </c>
      <c r="Q6557" s="16">
        <f t="shared" si="514"/>
        <v>0.48343313373253594</v>
      </c>
    </row>
    <row r="6558" spans="1:17" x14ac:dyDescent="0.45">
      <c r="A6558" s="35">
        <f>Factors!A6558</f>
        <v>42347</v>
      </c>
      <c r="B6558" s="18">
        <v>1.3277000000000001</v>
      </c>
      <c r="D6558" s="22">
        <v>0.69489999999999996</v>
      </c>
      <c r="E6558" s="20">
        <f t="shared" si="510"/>
        <v>6.6000000000000003E-2</v>
      </c>
      <c r="F6558" s="22">
        <v>0.2</v>
      </c>
      <c r="G6558" s="21"/>
      <c r="H6558" s="10">
        <v>1.5491999999999999</v>
      </c>
      <c r="I6558" s="10">
        <v>1.2222999999999999</v>
      </c>
      <c r="J6558" s="21"/>
      <c r="K6558" s="10">
        <v>5.09</v>
      </c>
      <c r="L6558" s="22">
        <v>6.6000000000000003E-2</v>
      </c>
      <c r="N6558" s="14">
        <f t="shared" si="511"/>
        <v>1.2222999999999999</v>
      </c>
      <c r="O6558" s="26">
        <f t="shared" si="512"/>
        <v>1.3277000000000001</v>
      </c>
      <c r="P6558" s="16">
        <f t="shared" si="513"/>
        <v>0.62848519976814732</v>
      </c>
      <c r="Q6558" s="16">
        <f t="shared" si="514"/>
        <v>0.49391217564871415</v>
      </c>
    </row>
    <row r="6559" spans="1:17" x14ac:dyDescent="0.45">
      <c r="A6559" s="35">
        <f>Factors!A6559</f>
        <v>42348</v>
      </c>
      <c r="B6559" s="18">
        <v>1.3573</v>
      </c>
      <c r="D6559" s="22">
        <v>0.68979999999999997</v>
      </c>
      <c r="E6559" s="20">
        <f t="shared" si="510"/>
        <v>6.4000000000000001E-2</v>
      </c>
      <c r="F6559" s="22">
        <v>0.2</v>
      </c>
      <c r="G6559" s="21"/>
      <c r="H6559" s="10">
        <v>1.5361</v>
      </c>
      <c r="I6559" s="10">
        <v>1.2202</v>
      </c>
      <c r="J6559" s="21"/>
      <c r="K6559" s="10">
        <v>5.09</v>
      </c>
      <c r="L6559" s="22">
        <v>6.4000000000000001E-2</v>
      </c>
      <c r="N6559" s="14">
        <f t="shared" si="511"/>
        <v>1.2202</v>
      </c>
      <c r="O6559" s="26">
        <f t="shared" si="512"/>
        <v>1.3573</v>
      </c>
      <c r="P6559" s="16">
        <f t="shared" si="513"/>
        <v>0.62539974416373489</v>
      </c>
      <c r="Q6559" s="16">
        <f t="shared" si="514"/>
        <v>0.48882235528941997</v>
      </c>
    </row>
    <row r="6560" spans="1:17" x14ac:dyDescent="0.45">
      <c r="A6560" s="35">
        <f>Factors!A6560</f>
        <v>42349</v>
      </c>
      <c r="B6560" s="18">
        <v>1.2831999999999999</v>
      </c>
      <c r="D6560" s="22">
        <v>0.65380000000000005</v>
      </c>
      <c r="E6560" s="20">
        <f t="shared" si="510"/>
        <v>6.3E-2</v>
      </c>
      <c r="F6560" s="22">
        <v>0.2</v>
      </c>
      <c r="G6560" s="21"/>
      <c r="H6560" s="10">
        <v>1.484</v>
      </c>
      <c r="I6560" s="10">
        <v>1.1631</v>
      </c>
      <c r="J6560" s="21"/>
      <c r="K6560" s="10">
        <v>5.09</v>
      </c>
      <c r="L6560" s="22">
        <v>6.3E-2</v>
      </c>
      <c r="N6560" s="14">
        <f t="shared" si="511"/>
        <v>1.1631</v>
      </c>
      <c r="O6560" s="26">
        <f t="shared" si="512"/>
        <v>1.2831999999999999</v>
      </c>
      <c r="P6560" s="16">
        <f t="shared" si="513"/>
        <v>0.59042803034088376</v>
      </c>
      <c r="Q6560" s="16">
        <f t="shared" si="514"/>
        <v>0.45289421157683751</v>
      </c>
    </row>
    <row r="6561" spans="1:17" x14ac:dyDescent="0.45">
      <c r="A6561" s="35">
        <f>Factors!A6561</f>
        <v>42350</v>
      </c>
      <c r="B6561" s="18">
        <v>1.2831999999999999</v>
      </c>
      <c r="D6561" s="22">
        <v>0.65380000000000005</v>
      </c>
      <c r="E6561" s="20">
        <f t="shared" si="510"/>
        <v>6.3E-2</v>
      </c>
      <c r="F6561" s="22">
        <v>0.2</v>
      </c>
      <c r="G6561" s="21"/>
      <c r="H6561" s="10">
        <v>1.484</v>
      </c>
      <c r="I6561" s="10">
        <v>1.1631</v>
      </c>
      <c r="J6561" s="21"/>
      <c r="K6561" s="10">
        <v>5.09</v>
      </c>
      <c r="L6561" s="22">
        <v>6.3E-2</v>
      </c>
      <c r="N6561" s="14">
        <f t="shared" si="511"/>
        <v>1.1631</v>
      </c>
      <c r="O6561" s="26">
        <f t="shared" si="512"/>
        <v>1.2831999999999999</v>
      </c>
      <c r="P6561" s="16">
        <f t="shared" si="513"/>
        <v>0.59042803034088376</v>
      </c>
      <c r="Q6561" s="16">
        <f t="shared" si="514"/>
        <v>0.45289421157683751</v>
      </c>
    </row>
    <row r="6562" spans="1:17" x14ac:dyDescent="0.45">
      <c r="A6562" s="35">
        <f>Factors!A6562</f>
        <v>42351</v>
      </c>
      <c r="B6562" s="18">
        <v>1.2831999999999999</v>
      </c>
      <c r="D6562" s="22">
        <v>0.65380000000000005</v>
      </c>
      <c r="E6562" s="20">
        <f t="shared" si="510"/>
        <v>6.3E-2</v>
      </c>
      <c r="F6562" s="22">
        <v>0.2</v>
      </c>
      <c r="G6562" s="21"/>
      <c r="H6562" s="10">
        <v>1.484</v>
      </c>
      <c r="I6562" s="10">
        <v>1.1631</v>
      </c>
      <c r="J6562" s="21"/>
      <c r="K6562" s="10">
        <v>5.09</v>
      </c>
      <c r="L6562" s="22">
        <v>6.3E-2</v>
      </c>
      <c r="N6562" s="14">
        <f t="shared" si="511"/>
        <v>1.1631</v>
      </c>
      <c r="O6562" s="26">
        <f t="shared" si="512"/>
        <v>1.2831999999999999</v>
      </c>
      <c r="P6562" s="16">
        <f t="shared" si="513"/>
        <v>0.59042803034088376</v>
      </c>
      <c r="Q6562" s="16">
        <f t="shared" si="514"/>
        <v>0.45289421157683751</v>
      </c>
    </row>
    <row r="6563" spans="1:17" x14ac:dyDescent="0.45">
      <c r="A6563" s="35">
        <f>Factors!A6563</f>
        <v>42352</v>
      </c>
      <c r="B6563" s="18">
        <v>1.3088</v>
      </c>
      <c r="D6563" s="22">
        <v>0.66920000000000002</v>
      </c>
      <c r="E6563" s="20">
        <f t="shared" si="510"/>
        <v>0.06</v>
      </c>
      <c r="F6563" s="22">
        <v>0.2</v>
      </c>
      <c r="G6563" s="21"/>
      <c r="H6563" s="10">
        <v>1.4817</v>
      </c>
      <c r="I6563" s="10">
        <v>1.1628000000000001</v>
      </c>
      <c r="J6563" s="21"/>
      <c r="K6563" s="10">
        <v>5.09</v>
      </c>
      <c r="L6563" s="22">
        <v>0.06</v>
      </c>
      <c r="N6563" s="14">
        <f t="shared" si="511"/>
        <v>1.1628000000000001</v>
      </c>
      <c r="O6563" s="26">
        <f t="shared" si="512"/>
        <v>1.3088</v>
      </c>
      <c r="P6563" s="16">
        <f t="shared" si="513"/>
        <v>0.60883469918049382</v>
      </c>
      <c r="Q6563" s="16">
        <f t="shared" si="514"/>
        <v>0.46826347305388705</v>
      </c>
    </row>
    <row r="6564" spans="1:17" x14ac:dyDescent="0.45">
      <c r="A6564" s="35">
        <f>Factors!A6564</f>
        <v>42353</v>
      </c>
      <c r="B6564" s="18">
        <v>1.34</v>
      </c>
      <c r="D6564" s="22">
        <v>0.67430000000000001</v>
      </c>
      <c r="E6564" s="20">
        <f t="shared" si="510"/>
        <v>0.06</v>
      </c>
      <c r="F6564" s="22">
        <v>0.2</v>
      </c>
      <c r="G6564" s="21"/>
      <c r="H6564" s="10">
        <v>1.5061</v>
      </c>
      <c r="I6564" s="10">
        <v>1.2082999999999999</v>
      </c>
      <c r="J6564" s="21"/>
      <c r="K6564" s="10">
        <v>5.09</v>
      </c>
      <c r="L6564" s="22">
        <v>0.06</v>
      </c>
      <c r="N6564" s="14">
        <f t="shared" si="511"/>
        <v>1.2082999999999999</v>
      </c>
      <c r="O6564" s="26">
        <f t="shared" si="512"/>
        <v>1.34</v>
      </c>
      <c r="P6564" s="16">
        <f t="shared" si="513"/>
        <v>0.61393164101539721</v>
      </c>
      <c r="Q6564" s="16">
        <f t="shared" si="514"/>
        <v>0.47335329341315902</v>
      </c>
    </row>
    <row r="6565" spans="1:17" x14ac:dyDescent="0.45">
      <c r="A6565" s="35">
        <f>Factors!A6565</f>
        <v>42354</v>
      </c>
      <c r="B6565" s="18">
        <v>1.3860999999999999</v>
      </c>
      <c r="D6565" s="22">
        <v>0.68459999999999999</v>
      </c>
      <c r="E6565" s="20">
        <f t="shared" si="510"/>
        <v>5.8999999999999997E-2</v>
      </c>
      <c r="F6565" s="22">
        <v>0.2</v>
      </c>
      <c r="G6565" s="21"/>
      <c r="H6565" s="10">
        <v>1.4953000000000001</v>
      </c>
      <c r="I6565" s="10">
        <v>1.1844000000000001</v>
      </c>
      <c r="J6565" s="21"/>
      <c r="K6565" s="10">
        <v>5.09</v>
      </c>
      <c r="L6565" s="22">
        <v>5.8999999999999997E-2</v>
      </c>
      <c r="N6565" s="14">
        <f t="shared" si="511"/>
        <v>1.1844000000000001</v>
      </c>
      <c r="O6565" s="26">
        <f t="shared" si="512"/>
        <v>1.3860999999999999</v>
      </c>
      <c r="P6565" s="16">
        <f t="shared" si="513"/>
        <v>0.62523111364294337</v>
      </c>
      <c r="Q6565" s="16">
        <f t="shared" si="514"/>
        <v>0.48363273453093658</v>
      </c>
    </row>
    <row r="6566" spans="1:17" x14ac:dyDescent="0.45">
      <c r="A6566" s="35">
        <f>Factors!A6566</f>
        <v>42355</v>
      </c>
      <c r="B6566" s="18">
        <v>1.4056</v>
      </c>
      <c r="D6566" s="22">
        <v>0.66920000000000002</v>
      </c>
      <c r="E6566" s="20">
        <f t="shared" si="510"/>
        <v>5.8999999999999997E-2</v>
      </c>
      <c r="F6566" s="22">
        <v>0.2</v>
      </c>
      <c r="G6566" s="21"/>
      <c r="H6566" s="10">
        <v>1.4977</v>
      </c>
      <c r="I6566" s="10">
        <v>1.2077</v>
      </c>
      <c r="J6566" s="21"/>
      <c r="K6566" s="10">
        <v>5.09</v>
      </c>
      <c r="L6566" s="22">
        <v>5.8999999999999997E-2</v>
      </c>
      <c r="N6566" s="14">
        <f t="shared" si="511"/>
        <v>1.2077</v>
      </c>
      <c r="O6566" s="26">
        <f t="shared" si="512"/>
        <v>1.4056</v>
      </c>
      <c r="P6566" s="16">
        <f t="shared" si="513"/>
        <v>0.6098401942853604</v>
      </c>
      <c r="Q6566" s="16">
        <f t="shared" si="514"/>
        <v>0.46826347305388705</v>
      </c>
    </row>
    <row r="6567" spans="1:17" x14ac:dyDescent="0.45">
      <c r="A6567" s="35">
        <f>Factors!A6567</f>
        <v>42356</v>
      </c>
      <c r="B6567" s="18">
        <v>1.3905000000000001</v>
      </c>
      <c r="D6567" s="22">
        <v>0.64859999999999995</v>
      </c>
      <c r="E6567" s="20">
        <f t="shared" si="510"/>
        <v>5.8000000000000003E-2</v>
      </c>
      <c r="F6567" s="22">
        <v>0.2</v>
      </c>
      <c r="G6567" s="21"/>
      <c r="H6567" s="10">
        <v>1.5007999999999999</v>
      </c>
      <c r="I6567" s="10">
        <v>1.2099</v>
      </c>
      <c r="J6567" s="21"/>
      <c r="K6567" s="10">
        <v>5.09</v>
      </c>
      <c r="L6567" s="22">
        <v>5.8000000000000003E-2</v>
      </c>
      <c r="N6567" s="14">
        <f t="shared" si="511"/>
        <v>1.2099</v>
      </c>
      <c r="O6567" s="26">
        <f t="shared" si="512"/>
        <v>1.3905000000000001</v>
      </c>
      <c r="P6567" s="16">
        <f t="shared" si="513"/>
        <v>0.59025765056266444</v>
      </c>
      <c r="Q6567" s="16">
        <f t="shared" si="514"/>
        <v>0.44770459081835412</v>
      </c>
    </row>
    <row r="6568" spans="1:17" x14ac:dyDescent="0.45">
      <c r="A6568" s="35">
        <f>Factors!A6568</f>
        <v>42357</v>
      </c>
      <c r="B6568" s="18">
        <v>1.3905000000000001</v>
      </c>
      <c r="D6568" s="22">
        <v>0.64859999999999995</v>
      </c>
      <c r="E6568" s="20">
        <f t="shared" si="510"/>
        <v>5.8000000000000003E-2</v>
      </c>
      <c r="F6568" s="22">
        <v>0.2</v>
      </c>
      <c r="G6568" s="21"/>
      <c r="H6568" s="10">
        <v>1.5007999999999999</v>
      </c>
      <c r="I6568" s="10">
        <v>1.2099</v>
      </c>
      <c r="J6568" s="21"/>
      <c r="K6568" s="10">
        <v>5.09</v>
      </c>
      <c r="L6568" s="22">
        <v>5.8000000000000003E-2</v>
      </c>
      <c r="N6568" s="14">
        <f t="shared" si="511"/>
        <v>1.2099</v>
      </c>
      <c r="O6568" s="26">
        <f t="shared" si="512"/>
        <v>1.3905000000000001</v>
      </c>
      <c r="P6568" s="16">
        <f t="shared" si="513"/>
        <v>0.59025765056266444</v>
      </c>
      <c r="Q6568" s="16">
        <f t="shared" si="514"/>
        <v>0.44770459081835412</v>
      </c>
    </row>
    <row r="6569" spans="1:17" x14ac:dyDescent="0.45">
      <c r="A6569" s="35">
        <f>Factors!A6569</f>
        <v>42358</v>
      </c>
      <c r="B6569" s="18">
        <v>1.3905000000000001</v>
      </c>
      <c r="D6569" s="22">
        <v>0.64859999999999995</v>
      </c>
      <c r="E6569" s="20">
        <f t="shared" si="510"/>
        <v>5.8000000000000003E-2</v>
      </c>
      <c r="F6569" s="22">
        <v>0.2</v>
      </c>
      <c r="G6569" s="21"/>
      <c r="H6569" s="10">
        <v>1.5007999999999999</v>
      </c>
      <c r="I6569" s="10">
        <v>1.2099</v>
      </c>
      <c r="J6569" s="21"/>
      <c r="K6569" s="10">
        <v>5.09</v>
      </c>
      <c r="L6569" s="22">
        <v>5.8000000000000003E-2</v>
      </c>
      <c r="N6569" s="14">
        <f t="shared" si="511"/>
        <v>1.2099</v>
      </c>
      <c r="O6569" s="26">
        <f t="shared" si="512"/>
        <v>1.3905000000000001</v>
      </c>
      <c r="P6569" s="16">
        <f t="shared" si="513"/>
        <v>0.59025765056266444</v>
      </c>
      <c r="Q6569" s="16">
        <f t="shared" si="514"/>
        <v>0.44770459081835412</v>
      </c>
    </row>
    <row r="6570" spans="1:17" x14ac:dyDescent="0.45">
      <c r="A6570" s="35">
        <f>Factors!A6570</f>
        <v>42359</v>
      </c>
      <c r="B6570" s="18">
        <v>1.3894</v>
      </c>
      <c r="D6570" s="22">
        <v>0.63319999999999999</v>
      </c>
      <c r="E6570" s="20">
        <f t="shared" si="510"/>
        <v>6.0999999999999999E-2</v>
      </c>
      <c r="F6570" s="22">
        <v>0.2</v>
      </c>
      <c r="G6570" s="21"/>
      <c r="H6570" s="10">
        <v>1.4773000000000001</v>
      </c>
      <c r="I6570" s="10">
        <v>1.1812</v>
      </c>
      <c r="J6570" s="21"/>
      <c r="K6570" s="10">
        <v>5.09</v>
      </c>
      <c r="L6570" s="22">
        <v>6.0999999999999999E-2</v>
      </c>
      <c r="N6570" s="14">
        <f t="shared" si="511"/>
        <v>1.1812</v>
      </c>
      <c r="O6570" s="26">
        <f t="shared" si="512"/>
        <v>1.3894</v>
      </c>
      <c r="P6570" s="16">
        <f t="shared" si="513"/>
        <v>0.57185117078581982</v>
      </c>
      <c r="Q6570" s="16">
        <f t="shared" si="514"/>
        <v>0.43233532934132679</v>
      </c>
    </row>
    <row r="6571" spans="1:17" x14ac:dyDescent="0.45">
      <c r="A6571" s="35">
        <f>Factors!A6571</f>
        <v>42360</v>
      </c>
      <c r="B6571" s="18">
        <v>1.4187000000000001</v>
      </c>
      <c r="D6571" s="22">
        <v>0.62809999999999999</v>
      </c>
      <c r="E6571" s="20">
        <f t="shared" si="510"/>
        <v>0.06</v>
      </c>
      <c r="F6571" s="22">
        <v>0.2</v>
      </c>
      <c r="G6571" s="21"/>
      <c r="H6571" s="10">
        <v>1.4918</v>
      </c>
      <c r="I6571" s="10">
        <v>1.1937</v>
      </c>
      <c r="J6571" s="21"/>
      <c r="K6571" s="10">
        <v>5.09</v>
      </c>
      <c r="L6571" s="22">
        <v>0.06</v>
      </c>
      <c r="N6571" s="14">
        <f t="shared" si="511"/>
        <v>1.1937</v>
      </c>
      <c r="O6571" s="26">
        <f t="shared" si="512"/>
        <v>1.4187000000000001</v>
      </c>
      <c r="P6571" s="16">
        <f t="shared" si="513"/>
        <v>0.56775934439337039</v>
      </c>
      <c r="Q6571" s="16">
        <f t="shared" si="514"/>
        <v>0.42724550898203262</v>
      </c>
    </row>
    <row r="6572" spans="1:17" x14ac:dyDescent="0.45">
      <c r="A6572" s="35">
        <f>Factors!A6572</f>
        <v>42361</v>
      </c>
      <c r="B6572" s="18">
        <v>1.4239999999999999</v>
      </c>
      <c r="D6572" s="22">
        <v>0.61780000000000002</v>
      </c>
      <c r="E6572" s="20">
        <f t="shared" si="510"/>
        <v>6.0999999999999999E-2</v>
      </c>
      <c r="F6572" s="22">
        <v>0.2</v>
      </c>
      <c r="G6572" s="21"/>
      <c r="H6572" s="10">
        <v>1.5417999999999998</v>
      </c>
      <c r="I6572" s="10">
        <v>1.24</v>
      </c>
      <c r="J6572" s="21"/>
      <c r="K6572" s="10">
        <v>5.09</v>
      </c>
      <c r="L6572" s="22">
        <v>6.0999999999999999E-2</v>
      </c>
      <c r="N6572" s="14">
        <f t="shared" si="511"/>
        <v>1.24</v>
      </c>
      <c r="O6572" s="26">
        <f t="shared" si="512"/>
        <v>1.4239999999999999</v>
      </c>
      <c r="P6572" s="16">
        <f t="shared" si="513"/>
        <v>0.55646055905897995</v>
      </c>
      <c r="Q6572" s="16">
        <f t="shared" si="514"/>
        <v>0.41696606786427726</v>
      </c>
    </row>
    <row r="6573" spans="1:17" x14ac:dyDescent="0.45">
      <c r="A6573" s="35">
        <f>Factors!A6573</f>
        <v>42362</v>
      </c>
      <c r="B6573" s="18">
        <v>1.4308000000000001</v>
      </c>
      <c r="D6573" s="22">
        <v>0.61780000000000002</v>
      </c>
      <c r="E6573" s="20">
        <f t="shared" si="510"/>
        <v>0.06</v>
      </c>
      <c r="F6573" s="22">
        <v>0.2</v>
      </c>
      <c r="G6573" s="21"/>
      <c r="H6573" s="10">
        <v>1.5421</v>
      </c>
      <c r="I6573" s="10">
        <v>1.2455000000000001</v>
      </c>
      <c r="J6573" s="21"/>
      <c r="K6573" s="10">
        <v>5.09</v>
      </c>
      <c r="L6573" s="22">
        <v>0.06</v>
      </c>
      <c r="N6573" s="14">
        <f t="shared" si="511"/>
        <v>1.2455000000000001</v>
      </c>
      <c r="O6573" s="26">
        <f t="shared" si="512"/>
        <v>1.4308000000000001</v>
      </c>
      <c r="P6573" s="16">
        <f t="shared" si="513"/>
        <v>0.55746552068760558</v>
      </c>
      <c r="Q6573" s="16">
        <f t="shared" si="514"/>
        <v>0.41696606786427726</v>
      </c>
    </row>
    <row r="6574" spans="1:17" x14ac:dyDescent="0.45">
      <c r="A6574" s="35">
        <f>Factors!A6574</f>
        <v>42363</v>
      </c>
      <c r="B6574" s="18">
        <v>1.431</v>
      </c>
      <c r="D6574" s="22">
        <v>0.61780000000000002</v>
      </c>
      <c r="E6574" s="20">
        <f t="shared" si="510"/>
        <v>0.06</v>
      </c>
      <c r="F6574" s="22">
        <v>0.2</v>
      </c>
      <c r="G6574" s="21"/>
      <c r="H6574" s="10">
        <v>1.5421</v>
      </c>
      <c r="I6574" s="10">
        <v>1.2455000000000001</v>
      </c>
      <c r="J6574" s="21"/>
      <c r="K6574" s="10">
        <v>5.09</v>
      </c>
      <c r="L6574" s="22">
        <v>0.06</v>
      </c>
      <c r="N6574" s="14">
        <f t="shared" si="511"/>
        <v>1.2455000000000001</v>
      </c>
      <c r="O6574" s="26">
        <f t="shared" si="512"/>
        <v>1.431</v>
      </c>
      <c r="P6574" s="16">
        <f t="shared" si="513"/>
        <v>0.55746552068760558</v>
      </c>
      <c r="Q6574" s="16">
        <f t="shared" si="514"/>
        <v>0.41696606786427726</v>
      </c>
    </row>
    <row r="6575" spans="1:17" x14ac:dyDescent="0.45">
      <c r="A6575" s="35">
        <f>Factors!A6575</f>
        <v>42364</v>
      </c>
      <c r="B6575" s="18">
        <v>1.431</v>
      </c>
      <c r="D6575" s="22">
        <v>0.61780000000000002</v>
      </c>
      <c r="E6575" s="20">
        <f t="shared" si="510"/>
        <v>0.06</v>
      </c>
      <c r="F6575" s="22">
        <v>0.2</v>
      </c>
      <c r="G6575" s="21"/>
      <c r="H6575" s="10">
        <v>1.5421</v>
      </c>
      <c r="I6575" s="10">
        <v>1.2455000000000001</v>
      </c>
      <c r="J6575" s="21"/>
      <c r="K6575" s="10">
        <v>5.09</v>
      </c>
      <c r="L6575" s="22">
        <v>0.06</v>
      </c>
      <c r="N6575" s="14">
        <f t="shared" si="511"/>
        <v>1.2455000000000001</v>
      </c>
      <c r="O6575" s="26">
        <f t="shared" si="512"/>
        <v>1.431</v>
      </c>
      <c r="P6575" s="16">
        <f t="shared" si="513"/>
        <v>0.55746552068760558</v>
      </c>
      <c r="Q6575" s="16">
        <f t="shared" si="514"/>
        <v>0.41696606786427726</v>
      </c>
    </row>
    <row r="6576" spans="1:17" x14ac:dyDescent="0.45">
      <c r="A6576" s="35">
        <f>Factors!A6576</f>
        <v>42365</v>
      </c>
      <c r="B6576" s="18">
        <v>1.431</v>
      </c>
      <c r="D6576" s="22">
        <v>0.61780000000000002</v>
      </c>
      <c r="E6576" s="20">
        <f t="shared" si="510"/>
        <v>0.06</v>
      </c>
      <c r="F6576" s="22">
        <v>0.2</v>
      </c>
      <c r="G6576" s="21"/>
      <c r="H6576" s="10">
        <v>1.5421</v>
      </c>
      <c r="I6576" s="10">
        <v>1.2455000000000001</v>
      </c>
      <c r="J6576" s="21"/>
      <c r="K6576" s="10">
        <v>5.09</v>
      </c>
      <c r="L6576" s="22">
        <v>0.06</v>
      </c>
      <c r="N6576" s="14">
        <f t="shared" si="511"/>
        <v>1.2455000000000001</v>
      </c>
      <c r="O6576" s="26">
        <f t="shared" si="512"/>
        <v>1.431</v>
      </c>
      <c r="P6576" s="16">
        <f t="shared" si="513"/>
        <v>0.55746552068760558</v>
      </c>
      <c r="Q6576" s="16">
        <f t="shared" si="514"/>
        <v>0.41696606786427726</v>
      </c>
    </row>
    <row r="6577" spans="1:17" x14ac:dyDescent="0.45">
      <c r="A6577" s="35">
        <f>Factors!A6577</f>
        <v>42366</v>
      </c>
      <c r="B6577" s="18">
        <v>1.4429000000000001</v>
      </c>
      <c r="D6577" s="22">
        <v>0.628</v>
      </c>
      <c r="E6577" s="20">
        <f t="shared" si="510"/>
        <v>0.06</v>
      </c>
      <c r="F6577" s="22">
        <v>0.2</v>
      </c>
      <c r="G6577" s="21"/>
      <c r="H6577" s="10">
        <v>1.5342</v>
      </c>
      <c r="I6577" s="10">
        <v>1.2316</v>
      </c>
      <c r="J6577" s="21"/>
      <c r="K6577" s="10">
        <v>5.09</v>
      </c>
      <c r="L6577" s="22">
        <v>0.06</v>
      </c>
      <c r="N6577" s="14">
        <f t="shared" si="511"/>
        <v>1.2316</v>
      </c>
      <c r="O6577" s="26">
        <f t="shared" si="512"/>
        <v>1.4429000000000001</v>
      </c>
      <c r="P6577" s="16">
        <f t="shared" si="513"/>
        <v>0.56765940435739015</v>
      </c>
      <c r="Q6577" s="16">
        <f t="shared" si="514"/>
        <v>0.4271457085828434</v>
      </c>
    </row>
    <row r="6578" spans="1:17" x14ac:dyDescent="0.45">
      <c r="A6578" s="35">
        <f>Factors!A6578</f>
        <v>42367</v>
      </c>
      <c r="B6578" s="18">
        <v>1.5101</v>
      </c>
      <c r="D6578" s="22">
        <v>0.63829999999999998</v>
      </c>
      <c r="E6578" s="20">
        <f t="shared" si="510"/>
        <v>5.8000000000000003E-2</v>
      </c>
      <c r="F6578" s="22">
        <v>0.2</v>
      </c>
      <c r="G6578" s="21"/>
      <c r="H6578" s="10">
        <v>1.5564</v>
      </c>
      <c r="I6578" s="10">
        <v>1.2513000000000001</v>
      </c>
      <c r="J6578" s="21"/>
      <c r="K6578" s="10">
        <v>5.09</v>
      </c>
      <c r="L6578" s="22">
        <v>5.8000000000000003E-2</v>
      </c>
      <c r="N6578" s="14">
        <f t="shared" si="511"/>
        <v>1.2513000000000001</v>
      </c>
      <c r="O6578" s="26">
        <f t="shared" si="512"/>
        <v>1.5101</v>
      </c>
      <c r="P6578" s="16">
        <f t="shared" si="513"/>
        <v>0.57996362109975497</v>
      </c>
      <c r="Q6578" s="16">
        <f t="shared" si="514"/>
        <v>0.43742514970059876</v>
      </c>
    </row>
    <row r="6579" spans="1:17" x14ac:dyDescent="0.45">
      <c r="A6579" s="35">
        <f>Factors!A6579</f>
        <v>42368</v>
      </c>
      <c r="B6579" s="18">
        <v>1.5024</v>
      </c>
      <c r="D6579" s="22">
        <v>0.59730000000000005</v>
      </c>
      <c r="E6579" s="20">
        <f t="shared" si="510"/>
        <v>5.8999999999999997E-2</v>
      </c>
      <c r="F6579" s="22">
        <v>0.2</v>
      </c>
      <c r="G6579" s="21"/>
      <c r="H6579" s="10">
        <v>1.5678000000000001</v>
      </c>
      <c r="I6579" s="10">
        <v>1.2519</v>
      </c>
      <c r="J6579" s="21"/>
      <c r="K6579" s="10">
        <v>5.09</v>
      </c>
      <c r="L6579" s="22">
        <v>5.8999999999999997E-2</v>
      </c>
      <c r="N6579" s="14">
        <f t="shared" si="511"/>
        <v>1.2519</v>
      </c>
      <c r="O6579" s="26">
        <f t="shared" si="512"/>
        <v>1.5024</v>
      </c>
      <c r="P6579" s="16">
        <f t="shared" si="513"/>
        <v>0.53798259027173501</v>
      </c>
      <c r="Q6579" s="16">
        <f t="shared" si="514"/>
        <v>0.39650698602793355</v>
      </c>
    </row>
    <row r="6580" spans="1:17" x14ac:dyDescent="0.45">
      <c r="A6580" s="35">
        <f>Factors!A6580</f>
        <v>42369</v>
      </c>
      <c r="B6580" s="18">
        <v>1.4887000000000001</v>
      </c>
      <c r="D6580" s="22">
        <v>0.59719999999999995</v>
      </c>
      <c r="E6580" s="20">
        <f t="shared" si="510"/>
        <v>0.06</v>
      </c>
      <c r="F6580" s="22">
        <v>0.2</v>
      </c>
      <c r="G6580" s="21"/>
      <c r="H6580" s="10">
        <v>1.5760000000000001</v>
      </c>
      <c r="I6580" s="10">
        <v>1.2808999999999999</v>
      </c>
      <c r="J6580" s="21"/>
      <c r="K6580" s="10">
        <v>5.09</v>
      </c>
      <c r="L6580" s="22">
        <v>0.06</v>
      </c>
      <c r="N6580" s="14">
        <f t="shared" si="511"/>
        <v>1.2808999999999999</v>
      </c>
      <c r="O6580" s="26">
        <f t="shared" si="512"/>
        <v>1.4887000000000001</v>
      </c>
      <c r="P6580" s="16">
        <f t="shared" si="513"/>
        <v>0.53687787327605374</v>
      </c>
      <c r="Q6580" s="16">
        <f t="shared" si="514"/>
        <v>0.39640718562874433</v>
      </c>
    </row>
    <row r="6581" spans="1:17" x14ac:dyDescent="0.45">
      <c r="A6581" s="35">
        <f>Factors!A6581</f>
        <v>42370</v>
      </c>
      <c r="B6581" s="18">
        <v>1.4872000000000001</v>
      </c>
      <c r="D6581" s="22">
        <v>0.59719999999999995</v>
      </c>
      <c r="E6581" s="20">
        <f t="shared" si="510"/>
        <v>0.06</v>
      </c>
      <c r="F6581" s="22">
        <v>0.2</v>
      </c>
      <c r="G6581" s="21"/>
      <c r="H6581" s="10">
        <v>1.5760000000000001</v>
      </c>
      <c r="I6581" s="10">
        <v>1.2808999999999999</v>
      </c>
      <c r="J6581" s="21"/>
      <c r="K6581" s="10">
        <v>5.09</v>
      </c>
      <c r="L6581" s="22">
        <v>0.06</v>
      </c>
      <c r="N6581" s="14">
        <f t="shared" si="511"/>
        <v>1.2808999999999999</v>
      </c>
      <c r="O6581" s="26">
        <f t="shared" si="512"/>
        <v>1.4872000000000001</v>
      </c>
      <c r="P6581" s="16">
        <f t="shared" si="513"/>
        <v>0.53687787327605374</v>
      </c>
      <c r="Q6581" s="16">
        <f t="shared" si="514"/>
        <v>0.39640718562874433</v>
      </c>
    </row>
    <row r="6582" spans="1:17" x14ac:dyDescent="0.45">
      <c r="A6582" s="35">
        <f>Factors!A6582</f>
        <v>42371</v>
      </c>
      <c r="B6582" s="18">
        <v>1.4872000000000001</v>
      </c>
      <c r="D6582" s="22">
        <v>0.59719999999999995</v>
      </c>
      <c r="E6582" s="20">
        <f t="shared" si="510"/>
        <v>0.06</v>
      </c>
      <c r="F6582" s="22">
        <v>0.2</v>
      </c>
      <c r="G6582" s="21"/>
      <c r="H6582" s="10">
        <v>1.5760000000000001</v>
      </c>
      <c r="I6582" s="10">
        <v>1.2808999999999999</v>
      </c>
      <c r="J6582" s="21"/>
      <c r="K6582" s="10">
        <v>5.09</v>
      </c>
      <c r="L6582" s="22">
        <v>0.06</v>
      </c>
      <c r="N6582" s="14">
        <f t="shared" si="511"/>
        <v>1.2808999999999999</v>
      </c>
      <c r="O6582" s="26">
        <f t="shared" si="512"/>
        <v>1.4872000000000001</v>
      </c>
      <c r="P6582" s="16">
        <f t="shared" si="513"/>
        <v>0.53687787327605374</v>
      </c>
      <c r="Q6582" s="16">
        <f t="shared" si="514"/>
        <v>0.39640718562874433</v>
      </c>
    </row>
    <row r="6583" spans="1:17" x14ac:dyDescent="0.45">
      <c r="A6583" s="35">
        <f>Factors!A6583</f>
        <v>42372</v>
      </c>
      <c r="B6583" s="18">
        <v>1.4872000000000001</v>
      </c>
      <c r="D6583" s="22">
        <v>0.59719999999999995</v>
      </c>
      <c r="E6583" s="20">
        <f t="shared" si="510"/>
        <v>0.06</v>
      </c>
      <c r="F6583" s="22">
        <v>0.2</v>
      </c>
      <c r="G6583" s="21"/>
      <c r="H6583" s="10">
        <v>1.5760000000000001</v>
      </c>
      <c r="I6583" s="10">
        <v>1.2808999999999999</v>
      </c>
      <c r="J6583" s="21"/>
      <c r="K6583" s="10">
        <v>5.09</v>
      </c>
      <c r="L6583" s="22">
        <v>0.06</v>
      </c>
      <c r="N6583" s="14">
        <f t="shared" si="511"/>
        <v>1.2808999999999999</v>
      </c>
      <c r="O6583" s="26">
        <f t="shared" si="512"/>
        <v>1.4872000000000001</v>
      </c>
      <c r="P6583" s="16">
        <f t="shared" si="513"/>
        <v>0.53687787327605374</v>
      </c>
      <c r="Q6583" s="16">
        <f t="shared" si="514"/>
        <v>0.39640718562874433</v>
      </c>
    </row>
    <row r="6584" spans="1:17" x14ac:dyDescent="0.45">
      <c r="A6584" s="35">
        <f>Factors!A6584</f>
        <v>42373</v>
      </c>
      <c r="B6584" s="18">
        <v>1.4624999999999999</v>
      </c>
      <c r="D6584" s="22">
        <v>0.57669999999999999</v>
      </c>
      <c r="E6584" s="20">
        <f t="shared" si="510"/>
        <v>5.8000000000000003E-2</v>
      </c>
      <c r="F6584" s="22">
        <v>0.2</v>
      </c>
      <c r="G6584" s="21"/>
      <c r="H6584" s="10">
        <v>1.5809</v>
      </c>
      <c r="I6584" s="10">
        <v>1.2831999999999999</v>
      </c>
      <c r="J6584" s="21"/>
      <c r="K6584" s="10">
        <v>5.09</v>
      </c>
      <c r="L6584" s="22">
        <v>5.8000000000000003E-2</v>
      </c>
      <c r="N6584" s="14">
        <f t="shared" si="511"/>
        <v>1.2831999999999999</v>
      </c>
      <c r="O6584" s="26">
        <f t="shared" si="512"/>
        <v>1.4624999999999999</v>
      </c>
      <c r="P6584" s="16">
        <f t="shared" si="513"/>
        <v>0.5183993283895294</v>
      </c>
      <c r="Q6584" s="16">
        <f t="shared" si="514"/>
        <v>0.37594810379242283</v>
      </c>
    </row>
    <row r="6585" spans="1:17" x14ac:dyDescent="0.45">
      <c r="A6585" s="35">
        <f>Factors!A6585</f>
        <v>42374</v>
      </c>
      <c r="B6585" s="18">
        <v>1.4408000000000001</v>
      </c>
      <c r="D6585" s="22">
        <v>0.55620000000000003</v>
      </c>
      <c r="E6585" s="20">
        <f t="shared" si="510"/>
        <v>5.8999999999999997E-2</v>
      </c>
      <c r="F6585" s="22">
        <v>0.2</v>
      </c>
      <c r="G6585" s="21"/>
      <c r="H6585" s="10">
        <v>1.5840999999999998</v>
      </c>
      <c r="I6585" s="10">
        <v>1.2856000000000001</v>
      </c>
      <c r="J6585" s="21"/>
      <c r="K6585" s="10">
        <v>5.09</v>
      </c>
      <c r="L6585" s="22">
        <v>5.8999999999999997E-2</v>
      </c>
      <c r="N6585" s="14">
        <f t="shared" si="511"/>
        <v>1.2856000000000001</v>
      </c>
      <c r="O6585" s="26">
        <f t="shared" si="512"/>
        <v>1.4408000000000001</v>
      </c>
      <c r="P6585" s="16">
        <f t="shared" si="513"/>
        <v>0.49690682497325334</v>
      </c>
      <c r="Q6585" s="16">
        <f t="shared" si="514"/>
        <v>0.35548902195610133</v>
      </c>
    </row>
    <row r="6586" spans="1:17" x14ac:dyDescent="0.45">
      <c r="A6586" s="35">
        <f>Factors!A6586</f>
        <v>42375</v>
      </c>
      <c r="B6586" s="18">
        <v>1.3682000000000001</v>
      </c>
      <c r="D6586" s="22">
        <v>0.65900000000000003</v>
      </c>
      <c r="E6586" s="20">
        <f t="shared" si="510"/>
        <v>5.6000000000000001E-2</v>
      </c>
      <c r="F6586" s="22">
        <v>0.2</v>
      </c>
      <c r="G6586" s="21"/>
      <c r="H6586" s="10">
        <v>1.5575999999999999</v>
      </c>
      <c r="I6586" s="10">
        <v>1.2425999999999999</v>
      </c>
      <c r="J6586" s="21"/>
      <c r="K6586" s="10">
        <v>5.09</v>
      </c>
      <c r="L6586" s="22">
        <v>5.6000000000000001E-2</v>
      </c>
      <c r="N6586" s="14">
        <f t="shared" si="511"/>
        <v>1.2425999999999999</v>
      </c>
      <c r="O6586" s="26">
        <f t="shared" si="512"/>
        <v>1.3682000000000001</v>
      </c>
      <c r="P6586" s="16">
        <f t="shared" si="513"/>
        <v>0.60266250899498885</v>
      </c>
      <c r="Q6586" s="16">
        <f t="shared" si="514"/>
        <v>0.45808383233534311</v>
      </c>
    </row>
    <row r="6587" spans="1:17" x14ac:dyDescent="0.45">
      <c r="A6587" s="35">
        <f>Factors!A6587</f>
        <v>42376</v>
      </c>
      <c r="B6587" s="18">
        <v>1.3064</v>
      </c>
      <c r="D6587" s="22">
        <v>0.63839999999999997</v>
      </c>
      <c r="E6587" s="20">
        <f t="shared" si="510"/>
        <v>5.0999999999999997E-2</v>
      </c>
      <c r="F6587" s="22">
        <v>0.2</v>
      </c>
      <c r="G6587" s="21"/>
      <c r="H6587" s="10">
        <v>1.5192000000000001</v>
      </c>
      <c r="I6587" s="10">
        <v>1.2250000000000001</v>
      </c>
      <c r="J6587" s="21"/>
      <c r="K6587" s="10">
        <v>5.09</v>
      </c>
      <c r="L6587" s="22">
        <v>5.0999999999999997E-2</v>
      </c>
      <c r="N6587" s="14">
        <f t="shared" si="511"/>
        <v>1.2250000000000001</v>
      </c>
      <c r="O6587" s="26">
        <f t="shared" si="512"/>
        <v>1.3064</v>
      </c>
      <c r="P6587" s="16">
        <f t="shared" si="513"/>
        <v>0.58710057870485777</v>
      </c>
      <c r="Q6587" s="16">
        <f t="shared" si="514"/>
        <v>0.43752495009978798</v>
      </c>
    </row>
    <row r="6588" spans="1:17" x14ac:dyDescent="0.45">
      <c r="A6588" s="35">
        <f>Factors!A6588</f>
        <v>42377</v>
      </c>
      <c r="B6588" s="18">
        <v>1.268</v>
      </c>
      <c r="D6588" s="22">
        <v>0.6179</v>
      </c>
      <c r="E6588" s="20">
        <f t="shared" si="510"/>
        <v>5.0999999999999997E-2</v>
      </c>
      <c r="F6588" s="22">
        <v>0.2</v>
      </c>
      <c r="G6588" s="21"/>
      <c r="H6588" s="10">
        <v>1.5026000000000002</v>
      </c>
      <c r="I6588" s="10">
        <v>1.2177</v>
      </c>
      <c r="J6588" s="21"/>
      <c r="K6588" s="10">
        <v>5.09</v>
      </c>
      <c r="L6588" s="22">
        <v>5.0999999999999997E-2</v>
      </c>
      <c r="N6588" s="14">
        <f t="shared" si="511"/>
        <v>1.2177</v>
      </c>
      <c r="O6588" s="26">
        <f t="shared" si="512"/>
        <v>1.268</v>
      </c>
      <c r="P6588" s="16">
        <f t="shared" si="513"/>
        <v>0.5666110283755188</v>
      </c>
      <c r="Q6588" s="16">
        <f t="shared" si="514"/>
        <v>0.41706586826346648</v>
      </c>
    </row>
    <row r="6589" spans="1:17" x14ac:dyDescent="0.45">
      <c r="A6589" s="35">
        <f>Factors!A6589</f>
        <v>42378</v>
      </c>
      <c r="B6589" s="18">
        <v>1.268</v>
      </c>
      <c r="D6589" s="22">
        <v>0.6179</v>
      </c>
      <c r="E6589" s="20">
        <f t="shared" si="510"/>
        <v>5.0999999999999997E-2</v>
      </c>
      <c r="F6589" s="22">
        <v>0.2</v>
      </c>
      <c r="G6589" s="21"/>
      <c r="H6589" s="10">
        <v>1.5026000000000002</v>
      </c>
      <c r="I6589" s="10">
        <v>1.2177</v>
      </c>
      <c r="J6589" s="21"/>
      <c r="K6589" s="10">
        <v>5.09</v>
      </c>
      <c r="L6589" s="22">
        <v>5.0999999999999997E-2</v>
      </c>
      <c r="N6589" s="14">
        <f t="shared" si="511"/>
        <v>1.2177</v>
      </c>
      <c r="O6589" s="26">
        <f t="shared" si="512"/>
        <v>1.268</v>
      </c>
      <c r="P6589" s="16">
        <f t="shared" si="513"/>
        <v>0.5666110283755188</v>
      </c>
      <c r="Q6589" s="16">
        <f t="shared" si="514"/>
        <v>0.41706586826346648</v>
      </c>
    </row>
    <row r="6590" spans="1:17" x14ac:dyDescent="0.45">
      <c r="A6590" s="35">
        <f>Factors!A6590</f>
        <v>42379</v>
      </c>
      <c r="B6590" s="18">
        <v>1.268</v>
      </c>
      <c r="D6590" s="22">
        <v>0.6179</v>
      </c>
      <c r="E6590" s="20">
        <f t="shared" si="510"/>
        <v>5.0999999999999997E-2</v>
      </c>
      <c r="F6590" s="22">
        <v>0.2</v>
      </c>
      <c r="G6590" s="21"/>
      <c r="H6590" s="10">
        <v>1.5026000000000002</v>
      </c>
      <c r="I6590" s="10">
        <v>1.2177</v>
      </c>
      <c r="J6590" s="21"/>
      <c r="K6590" s="10">
        <v>5.09</v>
      </c>
      <c r="L6590" s="22">
        <v>5.0999999999999997E-2</v>
      </c>
      <c r="N6590" s="14">
        <f t="shared" si="511"/>
        <v>1.2177</v>
      </c>
      <c r="O6590" s="26">
        <f t="shared" si="512"/>
        <v>1.268</v>
      </c>
      <c r="P6590" s="16">
        <f t="shared" si="513"/>
        <v>0.5666110283755188</v>
      </c>
      <c r="Q6590" s="16">
        <f t="shared" si="514"/>
        <v>0.41706586826346648</v>
      </c>
    </row>
    <row r="6591" spans="1:17" x14ac:dyDescent="0.45">
      <c r="A6591" s="35">
        <f>Factors!A6591</f>
        <v>42380</v>
      </c>
      <c r="B6591" s="18">
        <v>1.2292000000000001</v>
      </c>
      <c r="D6591" s="22">
        <v>0.61280000000000001</v>
      </c>
      <c r="E6591" s="20">
        <f t="shared" si="510"/>
        <v>0.05</v>
      </c>
      <c r="F6591" s="22">
        <v>0.2</v>
      </c>
      <c r="G6591" s="21"/>
      <c r="H6591" s="10">
        <v>1.4809000000000001</v>
      </c>
      <c r="I6591" s="10">
        <v>1.1903999999999999</v>
      </c>
      <c r="J6591" s="21"/>
      <c r="K6591" s="10">
        <v>5.09</v>
      </c>
      <c r="L6591" s="22">
        <v>0.05</v>
      </c>
      <c r="N6591" s="14">
        <f t="shared" si="511"/>
        <v>1.1903999999999999</v>
      </c>
      <c r="O6591" s="26">
        <f t="shared" si="512"/>
        <v>1.2292000000000001</v>
      </c>
      <c r="P6591" s="16">
        <f t="shared" si="513"/>
        <v>0.56251874062969165</v>
      </c>
      <c r="Q6591" s="16">
        <f t="shared" si="514"/>
        <v>0.4119760479041723</v>
      </c>
    </row>
    <row r="6592" spans="1:17" x14ac:dyDescent="0.45">
      <c r="A6592" s="35">
        <f>Factors!A6592</f>
        <v>42381</v>
      </c>
      <c r="B6592" s="18">
        <v>1.2028000000000001</v>
      </c>
      <c r="D6592" s="22">
        <v>0.61270000000000002</v>
      </c>
      <c r="E6592" s="20">
        <f t="shared" si="510"/>
        <v>4.8000000000000001E-2</v>
      </c>
      <c r="F6592" s="22">
        <v>0.2</v>
      </c>
      <c r="G6592" s="21"/>
      <c r="H6592" s="10">
        <v>1.4583999999999999</v>
      </c>
      <c r="I6592" s="10">
        <v>1.17</v>
      </c>
      <c r="J6592" s="21"/>
      <c r="K6592" s="10">
        <v>5.09</v>
      </c>
      <c r="L6592" s="22">
        <v>4.8000000000000001E-2</v>
      </c>
      <c r="N6592" s="14">
        <f t="shared" si="511"/>
        <v>1.17</v>
      </c>
      <c r="O6592" s="26">
        <f t="shared" si="512"/>
        <v>1.2028000000000001</v>
      </c>
      <c r="P6592" s="16">
        <f t="shared" si="513"/>
        <v>0.56442907404445908</v>
      </c>
      <c r="Q6592" s="16">
        <f t="shared" si="514"/>
        <v>0.41187624750498308</v>
      </c>
    </row>
    <row r="6593" spans="1:17" x14ac:dyDescent="0.45">
      <c r="A6593" s="35">
        <f>Factors!A6593</f>
        <v>42382</v>
      </c>
      <c r="B6593" s="18">
        <v>1.1878</v>
      </c>
      <c r="D6593" s="22">
        <v>0.59219999999999995</v>
      </c>
      <c r="E6593" s="20">
        <f t="shared" si="510"/>
        <v>4.9000000000000002E-2</v>
      </c>
      <c r="F6593" s="22">
        <v>0.2</v>
      </c>
      <c r="G6593" s="21"/>
      <c r="H6593" s="10">
        <v>1.4415</v>
      </c>
      <c r="I6593" s="10">
        <v>1.1567000000000001</v>
      </c>
      <c r="J6593" s="21"/>
      <c r="K6593" s="10">
        <v>5.09</v>
      </c>
      <c r="L6593" s="22">
        <v>4.9000000000000002E-2</v>
      </c>
      <c r="N6593" s="14">
        <f t="shared" si="511"/>
        <v>1.1567000000000001</v>
      </c>
      <c r="O6593" s="26">
        <f t="shared" si="512"/>
        <v>1.1878</v>
      </c>
      <c r="P6593" s="16">
        <f t="shared" si="513"/>
        <v>0.54293396235842728</v>
      </c>
      <c r="Q6593" s="16">
        <f t="shared" si="514"/>
        <v>0.39141716566866158</v>
      </c>
    </row>
    <row r="6594" spans="1:17" x14ac:dyDescent="0.45">
      <c r="A6594" s="35">
        <f>Factors!A6594</f>
        <v>42383</v>
      </c>
      <c r="B6594" s="18">
        <v>1.1597999999999999</v>
      </c>
      <c r="D6594" s="22">
        <v>0.53069999999999995</v>
      </c>
      <c r="E6594" s="20">
        <f t="shared" si="510"/>
        <v>4.8000000000000001E-2</v>
      </c>
      <c r="F6594" s="22">
        <v>0.2</v>
      </c>
      <c r="G6594" s="21"/>
      <c r="H6594" s="10">
        <v>1.4570000000000001</v>
      </c>
      <c r="I6594" s="10">
        <v>1.1840999999999999</v>
      </c>
      <c r="J6594" s="21"/>
      <c r="K6594" s="10">
        <v>5.09</v>
      </c>
      <c r="L6594" s="22">
        <v>4.8000000000000001E-2</v>
      </c>
      <c r="N6594" s="14">
        <f t="shared" si="511"/>
        <v>1.1840999999999999</v>
      </c>
      <c r="O6594" s="26">
        <f t="shared" si="512"/>
        <v>1.1597999999999999</v>
      </c>
      <c r="P6594" s="16">
        <f t="shared" si="513"/>
        <v>0.48246841516070837</v>
      </c>
      <c r="Q6594" s="16">
        <f t="shared" si="514"/>
        <v>0.33003992015967487</v>
      </c>
    </row>
    <row r="6595" spans="1:17" x14ac:dyDescent="0.45">
      <c r="A6595" s="35">
        <f>Factors!A6595</f>
        <v>42384</v>
      </c>
      <c r="B6595" s="18">
        <v>1.0804</v>
      </c>
      <c r="D6595" s="22">
        <v>0.46410000000000001</v>
      </c>
      <c r="E6595" s="20">
        <f t="shared" si="510"/>
        <v>4.9000000000000002E-2</v>
      </c>
      <c r="F6595" s="22">
        <v>0.2</v>
      </c>
      <c r="G6595" s="21"/>
      <c r="H6595" s="10">
        <v>1.3892</v>
      </c>
      <c r="I6595" s="10">
        <v>1.1088</v>
      </c>
      <c r="J6595" s="21"/>
      <c r="K6595" s="10">
        <v>5.09</v>
      </c>
      <c r="L6595" s="22">
        <v>4.9000000000000002E-2</v>
      </c>
      <c r="N6595" s="14">
        <f t="shared" si="511"/>
        <v>1.1088</v>
      </c>
      <c r="O6595" s="26">
        <f t="shared" si="512"/>
        <v>1.0804</v>
      </c>
      <c r="P6595" s="16">
        <f t="shared" si="513"/>
        <v>0.41489670061667372</v>
      </c>
      <c r="Q6595" s="16">
        <f t="shared" si="514"/>
        <v>0.26357285429141619</v>
      </c>
    </row>
    <row r="6596" spans="1:17" x14ac:dyDescent="0.45">
      <c r="A6596" s="35">
        <f>Factors!A6596</f>
        <v>42385</v>
      </c>
      <c r="B6596" s="18">
        <v>1.0804</v>
      </c>
      <c r="D6596" s="22">
        <v>0.46410000000000001</v>
      </c>
      <c r="E6596" s="20">
        <f t="shared" si="510"/>
        <v>4.9000000000000002E-2</v>
      </c>
      <c r="F6596" s="22">
        <v>0.2</v>
      </c>
      <c r="G6596" s="21"/>
      <c r="H6596" s="10">
        <v>1.3892</v>
      </c>
      <c r="I6596" s="10">
        <v>1.1088</v>
      </c>
      <c r="J6596" s="21"/>
      <c r="K6596" s="10">
        <v>5.09</v>
      </c>
      <c r="L6596" s="22">
        <v>4.9000000000000002E-2</v>
      </c>
      <c r="N6596" s="14">
        <f t="shared" si="511"/>
        <v>1.1088</v>
      </c>
      <c r="O6596" s="26">
        <f t="shared" si="512"/>
        <v>1.0804</v>
      </c>
      <c r="P6596" s="16">
        <f t="shared" si="513"/>
        <v>0.41489670061667372</v>
      </c>
      <c r="Q6596" s="16">
        <f t="shared" si="514"/>
        <v>0.26357285429141619</v>
      </c>
    </row>
    <row r="6597" spans="1:17" x14ac:dyDescent="0.45">
      <c r="A6597" s="35">
        <f>Factors!A6597</f>
        <v>42386</v>
      </c>
      <c r="B6597" s="18">
        <v>1.0804</v>
      </c>
      <c r="D6597" s="22">
        <v>0.46410000000000001</v>
      </c>
      <c r="E6597" s="20">
        <f t="shared" ref="E6597:E6660" si="515">IF(ISERROR(L6597/10),K6597,L6597)</f>
        <v>4.9000000000000002E-2</v>
      </c>
      <c r="F6597" s="22">
        <v>0.2</v>
      </c>
      <c r="G6597" s="21"/>
      <c r="H6597" s="10">
        <v>1.3892</v>
      </c>
      <c r="I6597" s="10">
        <v>1.1088</v>
      </c>
      <c r="J6597" s="21"/>
      <c r="K6597" s="10">
        <v>5.09</v>
      </c>
      <c r="L6597" s="22">
        <v>4.9000000000000002E-2</v>
      </c>
      <c r="N6597" s="14">
        <f t="shared" ref="N6597:N6660" si="516">IF(ISERROR(I6597/10),IF(ISERROR(H6597/H6598),N6598*0.99999999,N6598*H6597/H6598),I6597)</f>
        <v>1.1088</v>
      </c>
      <c r="O6597" s="26">
        <f t="shared" ref="O6597:O6660" si="517">B6597</f>
        <v>1.0804</v>
      </c>
      <c r="P6597" s="16">
        <f t="shared" ref="P6597:P6660" si="518">IF(               ((1+$D6597/100)/(1+E6597/100)-1)&lt;=0,0.0000001,100*((1+$D6597/100)/(1+E6597/100)-1))</f>
        <v>0.41489670061667372</v>
      </c>
      <c r="Q6597" s="16">
        <f t="shared" ref="Q6597:Q6660" si="519">IF(               ((1+$D6597/100)/(1+F6597/100)-1)&lt;=0,0.0000001,100*((1+$D6597/100)/(1+F6597/100)-1))</f>
        <v>0.26357285429141619</v>
      </c>
    </row>
    <row r="6598" spans="1:17" x14ac:dyDescent="0.45">
      <c r="A6598" s="35">
        <f>Factors!A6598</f>
        <v>42387</v>
      </c>
      <c r="B6598" s="18">
        <v>1.0828</v>
      </c>
      <c r="D6598" s="22">
        <v>0.46410000000000001</v>
      </c>
      <c r="E6598" s="20">
        <f t="shared" si="515"/>
        <v>4.9000000000000002E-2</v>
      </c>
      <c r="F6598" s="22">
        <v>0.2</v>
      </c>
      <c r="G6598" s="21"/>
      <c r="H6598" s="10">
        <v>1.3892</v>
      </c>
      <c r="I6598" s="10">
        <v>1.1088</v>
      </c>
      <c r="J6598" s="21"/>
      <c r="K6598" s="10">
        <v>5.09</v>
      </c>
      <c r="L6598" s="22">
        <v>4.9000000000000002E-2</v>
      </c>
      <c r="N6598" s="14">
        <f t="shared" si="516"/>
        <v>1.1088</v>
      </c>
      <c r="O6598" s="26">
        <f t="shared" si="517"/>
        <v>1.0828</v>
      </c>
      <c r="P6598" s="16">
        <f t="shared" si="518"/>
        <v>0.41489670061667372</v>
      </c>
      <c r="Q6598" s="16">
        <f t="shared" si="519"/>
        <v>0.26357285429141619</v>
      </c>
    </row>
    <row r="6599" spans="1:17" x14ac:dyDescent="0.45">
      <c r="A6599" s="35">
        <f>Factors!A6599</f>
        <v>42388</v>
      </c>
      <c r="B6599" s="18">
        <v>1.1019000000000001</v>
      </c>
      <c r="D6599" s="22">
        <v>0.45900000000000002</v>
      </c>
      <c r="E6599" s="20">
        <f t="shared" si="515"/>
        <v>4.8000000000000001E-2</v>
      </c>
      <c r="F6599" s="22">
        <v>0.2</v>
      </c>
      <c r="G6599" s="21"/>
      <c r="H6599" s="10">
        <v>1.3966000000000001</v>
      </c>
      <c r="I6599" s="10">
        <v>1.1257999999999999</v>
      </c>
      <c r="J6599" s="21"/>
      <c r="K6599" s="10">
        <v>5.09</v>
      </c>
      <c r="L6599" s="22">
        <v>4.8000000000000001E-2</v>
      </c>
      <c r="N6599" s="14">
        <f t="shared" si="516"/>
        <v>1.1257999999999999</v>
      </c>
      <c r="O6599" s="26">
        <f t="shared" si="517"/>
        <v>1.1019000000000001</v>
      </c>
      <c r="P6599" s="16">
        <f t="shared" si="518"/>
        <v>0.41080281464898061</v>
      </c>
      <c r="Q6599" s="16">
        <f t="shared" si="519"/>
        <v>0.25848303393214422</v>
      </c>
    </row>
    <row r="6600" spans="1:17" x14ac:dyDescent="0.45">
      <c r="A6600" s="35">
        <f>Factors!A6600</f>
        <v>42389</v>
      </c>
      <c r="B6600" s="18">
        <v>1.0492999999999999</v>
      </c>
      <c r="D6600" s="22">
        <v>0.41810000000000003</v>
      </c>
      <c r="E6600" s="20">
        <f t="shared" si="515"/>
        <v>4.4999999999999998E-2</v>
      </c>
      <c r="F6600" s="22">
        <v>0.2</v>
      </c>
      <c r="G6600" s="21"/>
      <c r="H6600" s="10">
        <v>1.3509</v>
      </c>
      <c r="I6600" s="10">
        <v>1.0894999999999999</v>
      </c>
      <c r="J6600" s="21"/>
      <c r="K6600" s="10">
        <v>5.09</v>
      </c>
      <c r="L6600" s="22">
        <v>4.4999999999999998E-2</v>
      </c>
      <c r="N6600" s="14">
        <f t="shared" si="516"/>
        <v>1.0894999999999999</v>
      </c>
      <c r="O6600" s="26">
        <f t="shared" si="517"/>
        <v>1.0492999999999999</v>
      </c>
      <c r="P6600" s="16">
        <f t="shared" si="518"/>
        <v>0.3729321805187702</v>
      </c>
      <c r="Q6600" s="16">
        <f t="shared" si="519"/>
        <v>0.21766467065869044</v>
      </c>
    </row>
    <row r="6601" spans="1:17" x14ac:dyDescent="0.45">
      <c r="A6601" s="35">
        <f>Factors!A6601</f>
        <v>42390</v>
      </c>
      <c r="B6601" s="18">
        <v>1.0672999999999999</v>
      </c>
      <c r="D6601" s="22">
        <v>0.4385</v>
      </c>
      <c r="E6601" s="20">
        <f t="shared" si="515"/>
        <v>4.2000000000000003E-2</v>
      </c>
      <c r="F6601" s="22">
        <v>0.2</v>
      </c>
      <c r="G6601" s="21"/>
      <c r="H6601" s="10">
        <v>1.3294000000000001</v>
      </c>
      <c r="I6601" s="10">
        <v>1.0663</v>
      </c>
      <c r="J6601" s="21"/>
      <c r="K6601" s="10">
        <v>5.09</v>
      </c>
      <c r="L6601" s="22">
        <v>4.2000000000000003E-2</v>
      </c>
      <c r="N6601" s="14">
        <f t="shared" si="516"/>
        <v>1.0663</v>
      </c>
      <c r="O6601" s="26">
        <f t="shared" si="517"/>
        <v>1.0672999999999999</v>
      </c>
      <c r="P6601" s="16">
        <f t="shared" si="518"/>
        <v>0.39633353991324061</v>
      </c>
      <c r="Q6601" s="16">
        <f t="shared" si="519"/>
        <v>0.23802395209582272</v>
      </c>
    </row>
    <row r="6602" spans="1:17" x14ac:dyDescent="0.45">
      <c r="A6602" s="35">
        <f>Factors!A6602</f>
        <v>42391</v>
      </c>
      <c r="B6602" s="18">
        <v>1.1214</v>
      </c>
      <c r="D6602" s="22">
        <v>0.45900000000000002</v>
      </c>
      <c r="E6602" s="20">
        <f t="shared" si="515"/>
        <v>3.2000000000000001E-2</v>
      </c>
      <c r="F6602" s="22">
        <v>0.2</v>
      </c>
      <c r="G6602" s="21"/>
      <c r="H6602" s="10">
        <v>1.3382000000000001</v>
      </c>
      <c r="I6602" s="10">
        <v>1.1309</v>
      </c>
      <c r="J6602" s="21"/>
      <c r="K6602" s="10">
        <v>5.09</v>
      </c>
      <c r="L6602" s="22">
        <v>3.2000000000000001E-2</v>
      </c>
      <c r="N6602" s="14">
        <f t="shared" si="516"/>
        <v>1.1309</v>
      </c>
      <c r="O6602" s="26">
        <f t="shared" si="517"/>
        <v>1.1214</v>
      </c>
      <c r="P6602" s="16">
        <f t="shared" si="518"/>
        <v>0.42686340371080878</v>
      </c>
      <c r="Q6602" s="16">
        <f t="shared" si="519"/>
        <v>0.25848303393214422</v>
      </c>
    </row>
    <row r="6603" spans="1:17" x14ac:dyDescent="0.45">
      <c r="A6603" s="35">
        <f>Factors!A6603</f>
        <v>42392</v>
      </c>
      <c r="B6603" s="18">
        <v>1.1214</v>
      </c>
      <c r="D6603" s="22">
        <v>0.45900000000000002</v>
      </c>
      <c r="E6603" s="20">
        <f t="shared" si="515"/>
        <v>3.2000000000000001E-2</v>
      </c>
      <c r="F6603" s="22">
        <v>0.2</v>
      </c>
      <c r="G6603" s="21"/>
      <c r="H6603" s="10">
        <v>1.3382000000000001</v>
      </c>
      <c r="I6603" s="10">
        <v>1.1309</v>
      </c>
      <c r="J6603" s="21"/>
      <c r="K6603" s="10">
        <v>5.09</v>
      </c>
      <c r="L6603" s="22">
        <v>3.2000000000000001E-2</v>
      </c>
      <c r="N6603" s="14">
        <f t="shared" si="516"/>
        <v>1.1309</v>
      </c>
      <c r="O6603" s="26">
        <f t="shared" si="517"/>
        <v>1.1214</v>
      </c>
      <c r="P6603" s="16">
        <f t="shared" si="518"/>
        <v>0.42686340371080878</v>
      </c>
      <c r="Q6603" s="16">
        <f t="shared" si="519"/>
        <v>0.25848303393214422</v>
      </c>
    </row>
    <row r="6604" spans="1:17" x14ac:dyDescent="0.45">
      <c r="A6604" s="35">
        <f>Factors!A6604</f>
        <v>42393</v>
      </c>
      <c r="B6604" s="18">
        <v>1.1214</v>
      </c>
      <c r="D6604" s="22">
        <v>0.45900000000000002</v>
      </c>
      <c r="E6604" s="20">
        <f t="shared" si="515"/>
        <v>3.2000000000000001E-2</v>
      </c>
      <c r="F6604" s="22">
        <v>0.2</v>
      </c>
      <c r="G6604" s="21"/>
      <c r="H6604" s="10">
        <v>1.3382000000000001</v>
      </c>
      <c r="I6604" s="10">
        <v>1.1309</v>
      </c>
      <c r="J6604" s="21"/>
      <c r="K6604" s="10">
        <v>5.09</v>
      </c>
      <c r="L6604" s="22">
        <v>3.2000000000000001E-2</v>
      </c>
      <c r="N6604" s="14">
        <f t="shared" si="516"/>
        <v>1.1309</v>
      </c>
      <c r="O6604" s="26">
        <f t="shared" si="517"/>
        <v>1.1214</v>
      </c>
      <c r="P6604" s="16">
        <f t="shared" si="518"/>
        <v>0.42686340371080878</v>
      </c>
      <c r="Q6604" s="16">
        <f t="shared" si="519"/>
        <v>0.25848303393214422</v>
      </c>
    </row>
    <row r="6605" spans="1:17" x14ac:dyDescent="0.45">
      <c r="A6605" s="35">
        <f>Factors!A6605</f>
        <v>42394</v>
      </c>
      <c r="B6605" s="18">
        <v>1.1142000000000001</v>
      </c>
      <c r="D6605" s="22">
        <v>0.4385</v>
      </c>
      <c r="E6605" s="20">
        <f t="shared" si="515"/>
        <v>2.8000000000000001E-2</v>
      </c>
      <c r="F6605" s="22">
        <v>0.2</v>
      </c>
      <c r="G6605" s="21"/>
      <c r="H6605" s="10">
        <v>1.3345</v>
      </c>
      <c r="I6605" s="10">
        <v>1.1182000000000001</v>
      </c>
      <c r="J6605" s="21"/>
      <c r="K6605" s="10">
        <v>5.09</v>
      </c>
      <c r="L6605" s="22">
        <v>2.8000000000000001E-2</v>
      </c>
      <c r="N6605" s="14">
        <f t="shared" si="516"/>
        <v>1.1182000000000001</v>
      </c>
      <c r="O6605" s="26">
        <f t="shared" si="517"/>
        <v>1.1142000000000001</v>
      </c>
      <c r="P6605" s="16">
        <f t="shared" si="518"/>
        <v>0.4103850921741925</v>
      </c>
      <c r="Q6605" s="16">
        <f t="shared" si="519"/>
        <v>0.23802395209582272</v>
      </c>
    </row>
    <row r="6606" spans="1:17" x14ac:dyDescent="0.45">
      <c r="A6606" s="35">
        <f>Factors!A6606</f>
        <v>42395</v>
      </c>
      <c r="B6606" s="18">
        <v>1.0857000000000001</v>
      </c>
      <c r="D6606" s="22">
        <v>0.45390000000000003</v>
      </c>
      <c r="E6606" s="20">
        <f t="shared" si="515"/>
        <v>2.5000000000000001E-2</v>
      </c>
      <c r="F6606" s="22">
        <v>0.2</v>
      </c>
      <c r="G6606" s="21"/>
      <c r="H6606" s="10">
        <v>1.3554999999999999</v>
      </c>
      <c r="I6606" s="10">
        <v>1.1395</v>
      </c>
      <c r="J6606" s="21"/>
      <c r="K6606" s="10">
        <v>5.09</v>
      </c>
      <c r="L6606" s="22">
        <v>2.5000000000000001E-2</v>
      </c>
      <c r="N6606" s="14">
        <f t="shared" si="516"/>
        <v>1.1395</v>
      </c>
      <c r="O6606" s="26">
        <f t="shared" si="517"/>
        <v>1.0857000000000001</v>
      </c>
      <c r="P6606" s="16">
        <f t="shared" si="518"/>
        <v>0.42879280179954904</v>
      </c>
      <c r="Q6606" s="16">
        <f t="shared" si="519"/>
        <v>0.25339321357287226</v>
      </c>
    </row>
    <row r="6607" spans="1:17" x14ac:dyDescent="0.45">
      <c r="A6607" s="35">
        <f>Factors!A6607</f>
        <v>42396</v>
      </c>
      <c r="B6607" s="18">
        <v>1.0886</v>
      </c>
      <c r="D6607" s="22">
        <v>0.44359999999999999</v>
      </c>
      <c r="E6607" s="20">
        <f t="shared" si="515"/>
        <v>2.1999999999999999E-2</v>
      </c>
      <c r="F6607" s="22">
        <v>0.2</v>
      </c>
      <c r="G6607" s="21"/>
      <c r="H6607" s="10">
        <v>1.3906000000000001</v>
      </c>
      <c r="I6607" s="10">
        <v>1.1680999999999999</v>
      </c>
      <c r="J6607" s="21"/>
      <c r="K6607" s="10">
        <v>5.09</v>
      </c>
      <c r="L6607" s="22">
        <v>2.1999999999999999E-2</v>
      </c>
      <c r="N6607" s="14">
        <f t="shared" si="516"/>
        <v>1.1680999999999999</v>
      </c>
      <c r="O6607" s="26">
        <f t="shared" si="517"/>
        <v>1.0886</v>
      </c>
      <c r="P6607" s="16">
        <f t="shared" si="518"/>
        <v>0.42150726840095576</v>
      </c>
      <c r="Q6607" s="16">
        <f t="shared" si="519"/>
        <v>0.24311377245509469</v>
      </c>
    </row>
    <row r="6608" spans="1:17" x14ac:dyDescent="0.45">
      <c r="A6608" s="35">
        <f>Factors!A6608</f>
        <v>42397</v>
      </c>
      <c r="B6608" s="18">
        <v>1.0646</v>
      </c>
      <c r="D6608" s="22">
        <v>0.44869999999999999</v>
      </c>
      <c r="E6608" s="20">
        <f t="shared" si="515"/>
        <v>2.1999999999999999E-2</v>
      </c>
      <c r="F6608" s="22">
        <v>0.2</v>
      </c>
      <c r="G6608" s="21"/>
      <c r="H6608" s="10">
        <v>1.4088000000000001</v>
      </c>
      <c r="I6608" s="10">
        <v>1.1947000000000001</v>
      </c>
      <c r="J6608" s="21"/>
      <c r="K6608" s="10">
        <v>5.09</v>
      </c>
      <c r="L6608" s="22">
        <v>2.1999999999999999E-2</v>
      </c>
      <c r="N6608" s="14">
        <f t="shared" si="516"/>
        <v>1.1947000000000001</v>
      </c>
      <c r="O6608" s="26">
        <f t="shared" si="517"/>
        <v>1.0646</v>
      </c>
      <c r="P6608" s="16">
        <f t="shared" si="518"/>
        <v>0.42660614664771224</v>
      </c>
      <c r="Q6608" s="16">
        <f t="shared" si="519"/>
        <v>0.24820359281436666</v>
      </c>
    </row>
    <row r="6609" spans="1:17" x14ac:dyDescent="0.45">
      <c r="A6609" s="35">
        <f>Factors!A6609</f>
        <v>42398</v>
      </c>
      <c r="B6609" s="18">
        <v>0.99829999999999997</v>
      </c>
      <c r="D6609" s="22">
        <v>0.44869999999999999</v>
      </c>
      <c r="E6609" s="20">
        <f t="shared" si="515"/>
        <v>1.4999999999999999E-2</v>
      </c>
      <c r="F6609" s="22">
        <v>0.2</v>
      </c>
      <c r="G6609" s="21"/>
      <c r="H6609" s="10">
        <v>1.4048</v>
      </c>
      <c r="I6609" s="10">
        <v>1.1980999999999999</v>
      </c>
      <c r="J6609" s="21"/>
      <c r="K6609" s="10">
        <v>5.09</v>
      </c>
      <c r="L6609" s="22">
        <v>1.4999999999999999E-2</v>
      </c>
      <c r="N6609" s="14">
        <f t="shared" si="516"/>
        <v>1.1980999999999999</v>
      </c>
      <c r="O6609" s="26">
        <f t="shared" si="517"/>
        <v>0.99829999999999997</v>
      </c>
      <c r="P6609" s="16">
        <f t="shared" si="518"/>
        <v>0.4336349547567675</v>
      </c>
      <c r="Q6609" s="16">
        <f t="shared" si="519"/>
        <v>0.24820359281436666</v>
      </c>
    </row>
    <row r="6610" spans="1:17" x14ac:dyDescent="0.45">
      <c r="A6610" s="35">
        <f>Factors!A6610</f>
        <v>42399</v>
      </c>
      <c r="B6610" s="18">
        <v>0.99829999999999997</v>
      </c>
      <c r="D6610" s="22">
        <v>0.44869999999999999</v>
      </c>
      <c r="E6610" s="20">
        <f t="shared" si="515"/>
        <v>1.4999999999999999E-2</v>
      </c>
      <c r="F6610" s="22">
        <v>0.2</v>
      </c>
      <c r="G6610" s="21"/>
      <c r="H6610" s="10">
        <v>1.4048</v>
      </c>
      <c r="I6610" s="10">
        <v>1.1980999999999999</v>
      </c>
      <c r="J6610" s="21"/>
      <c r="K6610" s="10">
        <v>5.09</v>
      </c>
      <c r="L6610" s="22">
        <v>1.4999999999999999E-2</v>
      </c>
      <c r="N6610" s="14">
        <f t="shared" si="516"/>
        <v>1.1980999999999999</v>
      </c>
      <c r="O6610" s="26">
        <f t="shared" si="517"/>
        <v>0.99829999999999997</v>
      </c>
      <c r="P6610" s="16">
        <f t="shared" si="518"/>
        <v>0.4336349547567675</v>
      </c>
      <c r="Q6610" s="16">
        <f t="shared" si="519"/>
        <v>0.24820359281436666</v>
      </c>
    </row>
    <row r="6611" spans="1:17" x14ac:dyDescent="0.45">
      <c r="A6611" s="35">
        <f>Factors!A6611</f>
        <v>42400</v>
      </c>
      <c r="B6611" s="18">
        <v>0.99829999999999997</v>
      </c>
      <c r="D6611" s="22">
        <v>0.44869999999999999</v>
      </c>
      <c r="E6611" s="20">
        <f t="shared" si="515"/>
        <v>1.4999999999999999E-2</v>
      </c>
      <c r="F6611" s="22">
        <v>0.2</v>
      </c>
      <c r="G6611" s="21"/>
      <c r="H6611" s="10">
        <v>1.4048</v>
      </c>
      <c r="I6611" s="10">
        <v>1.1980999999999999</v>
      </c>
      <c r="J6611" s="21"/>
      <c r="K6611" s="10">
        <v>5.09</v>
      </c>
      <c r="L6611" s="22">
        <v>1.4999999999999999E-2</v>
      </c>
      <c r="N6611" s="14">
        <f t="shared" si="516"/>
        <v>1.1980999999999999</v>
      </c>
      <c r="O6611" s="26">
        <f t="shared" si="517"/>
        <v>0.99829999999999997</v>
      </c>
      <c r="P6611" s="16">
        <f t="shared" si="518"/>
        <v>0.4336349547567675</v>
      </c>
      <c r="Q6611" s="16">
        <f t="shared" si="519"/>
        <v>0.24820359281436666</v>
      </c>
    </row>
    <row r="6612" spans="1:17" x14ac:dyDescent="0.45">
      <c r="A6612" s="35">
        <f>Factors!A6612</f>
        <v>42401</v>
      </c>
      <c r="B6612" s="18">
        <v>1.0411999999999999</v>
      </c>
      <c r="D6612" s="22">
        <v>0.46410000000000001</v>
      </c>
      <c r="E6612" s="20">
        <f t="shared" si="515"/>
        <v>0.01</v>
      </c>
      <c r="F6612" s="22">
        <v>0.185</v>
      </c>
      <c r="G6612" s="21"/>
      <c r="H6612" s="10">
        <v>1.4028</v>
      </c>
      <c r="I6612" s="10">
        <v>1.1857</v>
      </c>
      <c r="J6612" s="21"/>
      <c r="K6612" s="10">
        <v>5.09</v>
      </c>
      <c r="L6612" s="22">
        <v>0.01</v>
      </c>
      <c r="N6612" s="14">
        <f t="shared" si="516"/>
        <v>1.1857</v>
      </c>
      <c r="O6612" s="26">
        <f t="shared" si="517"/>
        <v>1.0411999999999999</v>
      </c>
      <c r="P6612" s="16">
        <f t="shared" si="518"/>
        <v>0.45405459454053165</v>
      </c>
      <c r="Q6612" s="16">
        <f t="shared" si="519"/>
        <v>0.27858461845584603</v>
      </c>
    </row>
    <row r="6613" spans="1:17" x14ac:dyDescent="0.45">
      <c r="A6613" s="35">
        <f>Factors!A6613</f>
        <v>42402</v>
      </c>
      <c r="B6613" s="18">
        <v>0.9506</v>
      </c>
      <c r="D6613" s="22">
        <v>0.45379999999999998</v>
      </c>
      <c r="E6613" s="20">
        <f t="shared" si="515"/>
        <v>8.9999999999999993E-3</v>
      </c>
      <c r="F6613" s="22">
        <v>0.185</v>
      </c>
      <c r="G6613" s="21"/>
      <c r="H6613" s="10">
        <v>1.3519999999999999</v>
      </c>
      <c r="I6613" s="10">
        <v>1.1320000000000001</v>
      </c>
      <c r="J6613" s="21"/>
      <c r="K6613" s="10">
        <v>5.09</v>
      </c>
      <c r="L6613" s="22">
        <v>8.9999999999999993E-3</v>
      </c>
      <c r="N6613" s="14">
        <f t="shared" si="516"/>
        <v>1.1320000000000001</v>
      </c>
      <c r="O6613" s="26">
        <f t="shared" si="517"/>
        <v>0.9506</v>
      </c>
      <c r="P6613" s="16">
        <f t="shared" si="518"/>
        <v>0.44475997160255965</v>
      </c>
      <c r="Q6613" s="16">
        <f t="shared" si="519"/>
        <v>0.26830363826919612</v>
      </c>
    </row>
    <row r="6614" spans="1:17" x14ac:dyDescent="0.45">
      <c r="A6614" s="35">
        <f>Factors!A6614</f>
        <v>42403</v>
      </c>
      <c r="B6614" s="18">
        <v>0.90310000000000001</v>
      </c>
      <c r="D6614" s="22">
        <v>0.53590000000000004</v>
      </c>
      <c r="E6614" s="20">
        <f t="shared" si="515"/>
        <v>8.0000000000000002E-3</v>
      </c>
      <c r="F6614" s="22">
        <v>0.185</v>
      </c>
      <c r="G6614" s="21"/>
      <c r="H6614" s="10">
        <v>1.3789</v>
      </c>
      <c r="I6614" s="10">
        <v>1.1489</v>
      </c>
      <c r="J6614" s="21"/>
      <c r="K6614" s="10">
        <v>5.09</v>
      </c>
      <c r="L6614" s="22">
        <v>8.0000000000000002E-3</v>
      </c>
      <c r="N6614" s="14">
        <f t="shared" si="516"/>
        <v>1.1489</v>
      </c>
      <c r="O6614" s="26">
        <f t="shared" si="517"/>
        <v>0.90310000000000001</v>
      </c>
      <c r="P6614" s="16">
        <f t="shared" si="518"/>
        <v>0.52785777137827061</v>
      </c>
      <c r="Q6614" s="16">
        <f t="shared" si="519"/>
        <v>0.35025203373757474</v>
      </c>
    </row>
    <row r="6615" spans="1:17" x14ac:dyDescent="0.45">
      <c r="A6615" s="35">
        <f>Factors!A6615</f>
        <v>42404</v>
      </c>
      <c r="B6615" s="18">
        <v>0.89749999999999996</v>
      </c>
      <c r="D6615" s="22">
        <v>0.51539999999999997</v>
      </c>
      <c r="E6615" s="20">
        <f t="shared" si="515"/>
        <v>2E-3</v>
      </c>
      <c r="F6615" s="22">
        <v>0.09</v>
      </c>
      <c r="G6615" s="21"/>
      <c r="H6615" s="10">
        <v>1.3651</v>
      </c>
      <c r="I6615" s="10">
        <v>1.1259000000000001</v>
      </c>
      <c r="J6615" s="21"/>
      <c r="K6615" s="10">
        <v>5.09</v>
      </c>
      <c r="L6615" s="22">
        <v>2E-3</v>
      </c>
      <c r="N6615" s="14">
        <f t="shared" si="516"/>
        <v>1.1259000000000001</v>
      </c>
      <c r="O6615" s="26">
        <f t="shared" si="517"/>
        <v>0.89749999999999996</v>
      </c>
      <c r="P6615" s="16">
        <f t="shared" si="518"/>
        <v>0.51338973220538264</v>
      </c>
      <c r="Q6615" s="16">
        <f t="shared" si="519"/>
        <v>0.42501748426417851</v>
      </c>
    </row>
    <row r="6616" spans="1:17" x14ac:dyDescent="0.45">
      <c r="A6616" s="35">
        <f>Factors!A6616</f>
        <v>42405</v>
      </c>
      <c r="B6616" s="18">
        <v>0.92349999999999999</v>
      </c>
      <c r="D6616" s="22">
        <v>0.53069999999999995</v>
      </c>
      <c r="E6616" s="20">
        <f t="shared" si="515"/>
        <v>-2E-3</v>
      </c>
      <c r="F6616" s="22">
        <v>5.0500000000000003E-2</v>
      </c>
      <c r="G6616" s="21"/>
      <c r="H6616" s="10">
        <v>1.3287</v>
      </c>
      <c r="I6616" s="10">
        <v>1.0735999999999999</v>
      </c>
      <c r="J6616" s="21"/>
      <c r="K6616" s="10">
        <v>5.09</v>
      </c>
      <c r="L6616" s="22">
        <v>-2E-3</v>
      </c>
      <c r="N6616" s="14">
        <f t="shared" si="516"/>
        <v>1.0735999999999999</v>
      </c>
      <c r="O6616" s="26">
        <f t="shared" si="517"/>
        <v>0.92349999999999999</v>
      </c>
      <c r="P6616" s="16">
        <f t="shared" si="518"/>
        <v>0.53271065421307551</v>
      </c>
      <c r="Q6616" s="16">
        <f t="shared" si="519"/>
        <v>0.47995762140118359</v>
      </c>
    </row>
    <row r="6617" spans="1:17" x14ac:dyDescent="0.45">
      <c r="A6617" s="35">
        <f>Factors!A6617</f>
        <v>42406</v>
      </c>
      <c r="B6617" s="18">
        <v>0.92349999999999999</v>
      </c>
      <c r="D6617" s="22">
        <v>0.53069999999999995</v>
      </c>
      <c r="E6617" s="20">
        <f t="shared" si="515"/>
        <v>-2E-3</v>
      </c>
      <c r="F6617" s="22">
        <v>5.0500000000000003E-2</v>
      </c>
      <c r="G6617" s="21"/>
      <c r="H6617" s="10">
        <v>1.3287</v>
      </c>
      <c r="I6617" s="10">
        <v>1.0735999999999999</v>
      </c>
      <c r="J6617" s="21"/>
      <c r="K6617" s="10">
        <v>5.09</v>
      </c>
      <c r="L6617" s="22">
        <v>-2E-3</v>
      </c>
      <c r="N6617" s="14">
        <f t="shared" si="516"/>
        <v>1.0735999999999999</v>
      </c>
      <c r="O6617" s="26">
        <f t="shared" si="517"/>
        <v>0.92349999999999999</v>
      </c>
      <c r="P6617" s="16">
        <f t="shared" si="518"/>
        <v>0.53271065421307551</v>
      </c>
      <c r="Q6617" s="16">
        <f t="shared" si="519"/>
        <v>0.47995762140118359</v>
      </c>
    </row>
    <row r="6618" spans="1:17" x14ac:dyDescent="0.45">
      <c r="A6618" s="35">
        <f>Factors!A6618</f>
        <v>42407</v>
      </c>
      <c r="B6618" s="18">
        <v>0.92349999999999999</v>
      </c>
      <c r="D6618" s="22">
        <v>0.53069999999999995</v>
      </c>
      <c r="E6618" s="20">
        <f t="shared" si="515"/>
        <v>-2E-3</v>
      </c>
      <c r="F6618" s="22">
        <v>5.0500000000000003E-2</v>
      </c>
      <c r="G6618" s="21"/>
      <c r="H6618" s="10">
        <v>1.3287</v>
      </c>
      <c r="I6618" s="10">
        <v>1.0735999999999999</v>
      </c>
      <c r="J6618" s="21"/>
      <c r="K6618" s="10">
        <v>5.09</v>
      </c>
      <c r="L6618" s="22">
        <v>-2E-3</v>
      </c>
      <c r="N6618" s="14">
        <f t="shared" si="516"/>
        <v>1.0735999999999999</v>
      </c>
      <c r="O6618" s="26">
        <f t="shared" si="517"/>
        <v>0.92349999999999999</v>
      </c>
      <c r="P6618" s="16">
        <f t="shared" si="518"/>
        <v>0.53271065421307551</v>
      </c>
      <c r="Q6618" s="16">
        <f t="shared" si="519"/>
        <v>0.47995762140118359</v>
      </c>
    </row>
    <row r="6619" spans="1:17" x14ac:dyDescent="0.45">
      <c r="A6619" s="35">
        <f>Factors!A6619</f>
        <v>42408</v>
      </c>
      <c r="B6619" s="18">
        <v>0.84530000000000005</v>
      </c>
      <c r="D6619" s="22">
        <v>0.50509999999999999</v>
      </c>
      <c r="E6619" s="20">
        <f t="shared" si="515"/>
        <v>-5.0000000000000001E-3</v>
      </c>
      <c r="F6619" s="22">
        <v>2.5000000000000001E-2</v>
      </c>
      <c r="G6619" s="21"/>
      <c r="H6619" s="10">
        <v>1.2363999999999999</v>
      </c>
      <c r="I6619" s="10">
        <v>0.97460000000000002</v>
      </c>
      <c r="J6619" s="21"/>
      <c r="K6619" s="10">
        <v>5.09</v>
      </c>
      <c r="L6619" s="22">
        <v>-5.0000000000000001E-3</v>
      </c>
      <c r="N6619" s="14">
        <f t="shared" si="516"/>
        <v>0.97460000000000002</v>
      </c>
      <c r="O6619" s="26">
        <f t="shared" si="517"/>
        <v>0.84530000000000005</v>
      </c>
      <c r="P6619" s="16">
        <f t="shared" si="518"/>
        <v>0.51012550627529407</v>
      </c>
      <c r="Q6619" s="16">
        <f t="shared" si="519"/>
        <v>0.47998000499873683</v>
      </c>
    </row>
    <row r="6620" spans="1:17" x14ac:dyDescent="0.45">
      <c r="A6620" s="35">
        <f>Factors!A6620</f>
        <v>42409</v>
      </c>
      <c r="B6620" s="18">
        <v>0.84130000000000005</v>
      </c>
      <c r="D6620" s="22">
        <v>0.50509999999999999</v>
      </c>
      <c r="E6620" s="20">
        <f t="shared" si="515"/>
        <v>-4.0000000000000001E-3</v>
      </c>
      <c r="F6620" s="22">
        <v>1.4999999999999999E-2</v>
      </c>
      <c r="G6620" s="21"/>
      <c r="H6620" s="10">
        <v>1.2089000000000001</v>
      </c>
      <c r="I6620" s="10">
        <v>0.94810000000000005</v>
      </c>
      <c r="J6620" s="21"/>
      <c r="K6620" s="10">
        <v>5.09</v>
      </c>
      <c r="L6620" s="22">
        <v>-4.0000000000000001E-3</v>
      </c>
      <c r="N6620" s="14">
        <f t="shared" si="516"/>
        <v>0.94810000000000005</v>
      </c>
      <c r="O6620" s="26">
        <f t="shared" si="517"/>
        <v>0.84130000000000005</v>
      </c>
      <c r="P6620" s="16">
        <f t="shared" si="518"/>
        <v>0.50912036481458589</v>
      </c>
      <c r="Q6620" s="16">
        <f t="shared" si="519"/>
        <v>0.49002649602558623</v>
      </c>
    </row>
    <row r="6621" spans="1:17" x14ac:dyDescent="0.45">
      <c r="A6621" s="35">
        <f>Factors!A6621</f>
        <v>42410</v>
      </c>
      <c r="B6621" s="18">
        <v>0.81979999999999997</v>
      </c>
      <c r="D6621" s="22">
        <v>0.50509999999999999</v>
      </c>
      <c r="E6621" s="20">
        <f t="shared" si="515"/>
        <v>-1E-3</v>
      </c>
      <c r="F6621" s="22">
        <v>0.02</v>
      </c>
      <c r="G6621" s="21"/>
      <c r="H6621" s="10">
        <v>1.1963999999999999</v>
      </c>
      <c r="I6621" s="10">
        <v>0.95240000000000002</v>
      </c>
      <c r="J6621" s="21"/>
      <c r="K6621" s="10">
        <v>5.09</v>
      </c>
      <c r="L6621" s="22">
        <v>-1E-3</v>
      </c>
      <c r="N6621" s="14">
        <f t="shared" si="516"/>
        <v>0.95240000000000002</v>
      </c>
      <c r="O6621" s="26">
        <f t="shared" si="517"/>
        <v>0.81979999999999997</v>
      </c>
      <c r="P6621" s="16">
        <f t="shared" si="518"/>
        <v>0.50610506105059905</v>
      </c>
      <c r="Q6621" s="16">
        <f t="shared" si="519"/>
        <v>0.48500299940010816</v>
      </c>
    </row>
    <row r="6622" spans="1:17" x14ac:dyDescent="0.45">
      <c r="A6622" s="35">
        <f>Factors!A6622</f>
        <v>42411</v>
      </c>
      <c r="B6622" s="18">
        <v>0.75539999999999996</v>
      </c>
      <c r="D6622" s="22">
        <v>0.4642</v>
      </c>
      <c r="E6622" s="20">
        <f t="shared" si="515"/>
        <v>-6.0000000000000001E-3</v>
      </c>
      <c r="F6622" s="22">
        <v>0.02</v>
      </c>
      <c r="G6622" s="21"/>
      <c r="H6622" s="10">
        <v>1.2101999999999999</v>
      </c>
      <c r="I6622" s="10">
        <v>0.96079999999999999</v>
      </c>
      <c r="J6622" s="21"/>
      <c r="K6622" s="10">
        <v>5.09</v>
      </c>
      <c r="L6622" s="22">
        <v>-6.0000000000000001E-3</v>
      </c>
      <c r="N6622" s="14">
        <f t="shared" si="516"/>
        <v>0.96079999999999999</v>
      </c>
      <c r="O6622" s="26">
        <f t="shared" si="517"/>
        <v>0.75539999999999996</v>
      </c>
      <c r="P6622" s="16">
        <f t="shared" si="518"/>
        <v>0.47022821369282486</v>
      </c>
      <c r="Q6622" s="16">
        <f t="shared" si="519"/>
        <v>0.4441111777644613</v>
      </c>
    </row>
    <row r="6623" spans="1:17" x14ac:dyDescent="0.45">
      <c r="A6623" s="35">
        <f>Factors!A6623</f>
        <v>42412</v>
      </c>
      <c r="B6623" s="18">
        <v>0.85199999999999998</v>
      </c>
      <c r="D6623" s="22">
        <v>0.48459999999999998</v>
      </c>
      <c r="E6623" s="20">
        <f t="shared" si="515"/>
        <v>-8.9999999999999993E-3</v>
      </c>
      <c r="F6623" s="22">
        <v>0.02</v>
      </c>
      <c r="G6623" s="21"/>
      <c r="H6623" s="10">
        <v>1.2646999999999999</v>
      </c>
      <c r="I6623" s="10">
        <v>1.0377000000000001</v>
      </c>
      <c r="J6623" s="21"/>
      <c r="K6623" s="10">
        <v>5.09</v>
      </c>
      <c r="L6623" s="22">
        <v>-8.9999999999999993E-3</v>
      </c>
      <c r="N6623" s="14">
        <f t="shared" si="516"/>
        <v>1.0377000000000001</v>
      </c>
      <c r="O6623" s="26">
        <f t="shared" si="517"/>
        <v>0.85199999999999998</v>
      </c>
      <c r="P6623" s="16">
        <f t="shared" si="518"/>
        <v>0.4936444279985075</v>
      </c>
      <c r="Q6623" s="16">
        <f t="shared" si="519"/>
        <v>0.46450709858028016</v>
      </c>
    </row>
    <row r="6624" spans="1:17" x14ac:dyDescent="0.45">
      <c r="A6624" s="35">
        <f>Factors!A6624</f>
        <v>42413</v>
      </c>
      <c r="B6624" s="18">
        <v>0.85199999999999998</v>
      </c>
      <c r="D6624" s="22">
        <v>0.48459999999999998</v>
      </c>
      <c r="E6624" s="20">
        <f t="shared" si="515"/>
        <v>-8.9999999999999993E-3</v>
      </c>
      <c r="F6624" s="22">
        <v>0.02</v>
      </c>
      <c r="G6624" s="21"/>
      <c r="H6624" s="10">
        <v>1.2646999999999999</v>
      </c>
      <c r="I6624" s="10">
        <v>1.0377000000000001</v>
      </c>
      <c r="J6624" s="21"/>
      <c r="K6624" s="10">
        <v>5.09</v>
      </c>
      <c r="L6624" s="22">
        <v>-8.9999999999999993E-3</v>
      </c>
      <c r="N6624" s="14">
        <f t="shared" si="516"/>
        <v>1.0377000000000001</v>
      </c>
      <c r="O6624" s="26">
        <f t="shared" si="517"/>
        <v>0.85199999999999998</v>
      </c>
      <c r="P6624" s="16">
        <f t="shared" si="518"/>
        <v>0.4936444279985075</v>
      </c>
      <c r="Q6624" s="16">
        <f t="shared" si="519"/>
        <v>0.46450709858028016</v>
      </c>
    </row>
    <row r="6625" spans="1:17" x14ac:dyDescent="0.45">
      <c r="A6625" s="35">
        <f>Factors!A6625</f>
        <v>42414</v>
      </c>
      <c r="B6625" s="18">
        <v>0.85199999999999998</v>
      </c>
      <c r="D6625" s="22">
        <v>0.48459999999999998</v>
      </c>
      <c r="E6625" s="20">
        <f t="shared" si="515"/>
        <v>-8.9999999999999993E-3</v>
      </c>
      <c r="F6625" s="22">
        <v>0.02</v>
      </c>
      <c r="G6625" s="21"/>
      <c r="H6625" s="10">
        <v>1.2646999999999999</v>
      </c>
      <c r="I6625" s="10">
        <v>1.0377000000000001</v>
      </c>
      <c r="J6625" s="21"/>
      <c r="K6625" s="10">
        <v>5.09</v>
      </c>
      <c r="L6625" s="22">
        <v>-8.9999999999999993E-3</v>
      </c>
      <c r="N6625" s="14">
        <f t="shared" si="516"/>
        <v>1.0377000000000001</v>
      </c>
      <c r="O6625" s="26">
        <f t="shared" si="517"/>
        <v>0.85199999999999998</v>
      </c>
      <c r="P6625" s="16">
        <f t="shared" si="518"/>
        <v>0.4936444279985075</v>
      </c>
      <c r="Q6625" s="16">
        <f t="shared" si="519"/>
        <v>0.46450709858028016</v>
      </c>
    </row>
    <row r="6626" spans="1:17" x14ac:dyDescent="0.45">
      <c r="A6626" s="35">
        <f>Factors!A6626</f>
        <v>42415</v>
      </c>
      <c r="B6626" s="18">
        <v>0.85399999999999998</v>
      </c>
      <c r="D6626" s="22">
        <v>0.48459999999999998</v>
      </c>
      <c r="E6626" s="20">
        <f t="shared" si="515"/>
        <v>-8.0000000000000002E-3</v>
      </c>
      <c r="F6626" s="22">
        <v>0.02</v>
      </c>
      <c r="G6626" s="21"/>
      <c r="H6626" s="10">
        <v>1.2645999999999999</v>
      </c>
      <c r="I6626" s="10">
        <v>1.0377000000000001</v>
      </c>
      <c r="J6626" s="21"/>
      <c r="K6626" s="10">
        <v>5.09</v>
      </c>
      <c r="L6626" s="22">
        <v>-8.0000000000000002E-3</v>
      </c>
      <c r="N6626" s="14">
        <f t="shared" si="516"/>
        <v>1.0377000000000001</v>
      </c>
      <c r="O6626" s="26">
        <f t="shared" si="517"/>
        <v>0.85399999999999998</v>
      </c>
      <c r="P6626" s="16">
        <f t="shared" si="518"/>
        <v>0.49263941115287313</v>
      </c>
      <c r="Q6626" s="16">
        <f t="shared" si="519"/>
        <v>0.46450709858028016</v>
      </c>
    </row>
    <row r="6627" spans="1:17" x14ac:dyDescent="0.45">
      <c r="A6627" s="35">
        <f>Factors!A6627</f>
        <v>42416</v>
      </c>
      <c r="B6627" s="18">
        <v>0.86850000000000005</v>
      </c>
      <c r="D6627" s="22">
        <v>0.48970000000000002</v>
      </c>
      <c r="E6627" s="20">
        <f t="shared" si="515"/>
        <v>-1.2E-2</v>
      </c>
      <c r="F6627" s="22">
        <v>0.02</v>
      </c>
      <c r="G6627" s="21"/>
      <c r="H6627" s="10">
        <v>1.2591000000000001</v>
      </c>
      <c r="I6627" s="10">
        <v>1.0282</v>
      </c>
      <c r="J6627" s="21"/>
      <c r="K6627" s="10">
        <v>5.09</v>
      </c>
      <c r="L6627" s="22">
        <v>-1.2E-2</v>
      </c>
      <c r="N6627" s="14">
        <f t="shared" si="516"/>
        <v>1.0282</v>
      </c>
      <c r="O6627" s="26">
        <f t="shared" si="517"/>
        <v>0.86850000000000005</v>
      </c>
      <c r="P6627" s="16">
        <f t="shared" si="518"/>
        <v>0.50176021122534387</v>
      </c>
      <c r="Q6627" s="16">
        <f t="shared" si="519"/>
        <v>0.46960607878423488</v>
      </c>
    </row>
    <row r="6628" spans="1:17" x14ac:dyDescent="0.45">
      <c r="A6628" s="35">
        <f>Factors!A6628</f>
        <v>42417</v>
      </c>
      <c r="B6628" s="18">
        <v>0.90329999999999999</v>
      </c>
      <c r="D6628" s="22">
        <v>0.51019999999999999</v>
      </c>
      <c r="E6628" s="20">
        <f t="shared" si="515"/>
        <v>-1.0999999999999999E-2</v>
      </c>
      <c r="F6628" s="22">
        <v>0.02</v>
      </c>
      <c r="G6628" s="21"/>
      <c r="H6628" s="10">
        <v>1.2894000000000001</v>
      </c>
      <c r="I6628" s="10">
        <v>1.0502</v>
      </c>
      <c r="J6628" s="21"/>
      <c r="K6628" s="10">
        <v>5.09</v>
      </c>
      <c r="L6628" s="22">
        <v>-1.0999999999999999E-2</v>
      </c>
      <c r="N6628" s="14">
        <f t="shared" si="516"/>
        <v>1.0502</v>
      </c>
      <c r="O6628" s="26">
        <f t="shared" si="517"/>
        <v>0.90329999999999999</v>
      </c>
      <c r="P6628" s="16">
        <f t="shared" si="518"/>
        <v>0.52125733830721277</v>
      </c>
      <c r="Q6628" s="16">
        <f t="shared" si="519"/>
        <v>0.49010197960408508</v>
      </c>
    </row>
    <row r="6629" spans="1:17" x14ac:dyDescent="0.45">
      <c r="A6629" s="35">
        <f>Factors!A6629</f>
        <v>42418</v>
      </c>
      <c r="B6629" s="18">
        <v>0.86890000000000001</v>
      </c>
      <c r="D6629" s="22">
        <v>0.50509999999999999</v>
      </c>
      <c r="E6629" s="20">
        <f t="shared" si="515"/>
        <v>-1.4E-2</v>
      </c>
      <c r="F6629" s="22">
        <v>0.02</v>
      </c>
      <c r="G6629" s="21"/>
      <c r="H6629" s="10">
        <v>1.2485999999999999</v>
      </c>
      <c r="I6629" s="10">
        <v>1.0193000000000001</v>
      </c>
      <c r="J6629" s="21"/>
      <c r="K6629" s="10">
        <v>5.09</v>
      </c>
      <c r="L6629" s="22">
        <v>-1.4E-2</v>
      </c>
      <c r="N6629" s="14">
        <f t="shared" si="516"/>
        <v>1.0193000000000001</v>
      </c>
      <c r="O6629" s="26">
        <f t="shared" si="517"/>
        <v>0.86890000000000001</v>
      </c>
      <c r="P6629" s="16">
        <f t="shared" si="518"/>
        <v>0.51917268417578377</v>
      </c>
      <c r="Q6629" s="16">
        <f t="shared" si="519"/>
        <v>0.48500299940010816</v>
      </c>
    </row>
    <row r="6630" spans="1:17" x14ac:dyDescent="0.45">
      <c r="A6630" s="35">
        <f>Factors!A6630</f>
        <v>42419</v>
      </c>
      <c r="B6630" s="18">
        <v>0.89780000000000004</v>
      </c>
      <c r="D6630" s="22">
        <v>0.51019999999999999</v>
      </c>
      <c r="E6630" s="20">
        <f t="shared" si="515"/>
        <v>-1.7000000000000001E-2</v>
      </c>
      <c r="F6630" s="22">
        <v>0.02</v>
      </c>
      <c r="G6630" s="21"/>
      <c r="H6630" s="10">
        <v>1.2671999999999999</v>
      </c>
      <c r="I6630" s="10">
        <v>1.0634999999999999</v>
      </c>
      <c r="J6630" s="21"/>
      <c r="K6630" s="10">
        <v>5.09</v>
      </c>
      <c r="L6630" s="22">
        <v>-1.7000000000000001E-2</v>
      </c>
      <c r="N6630" s="14">
        <f t="shared" si="516"/>
        <v>1.0634999999999999</v>
      </c>
      <c r="O6630" s="26">
        <f t="shared" si="517"/>
        <v>0.89780000000000004</v>
      </c>
      <c r="P6630" s="16">
        <f t="shared" si="518"/>
        <v>0.52728963923867056</v>
      </c>
      <c r="Q6630" s="16">
        <f t="shared" si="519"/>
        <v>0.49010197960408508</v>
      </c>
    </row>
    <row r="6631" spans="1:17" x14ac:dyDescent="0.45">
      <c r="A6631" s="35">
        <f>Factors!A6631</f>
        <v>42420</v>
      </c>
      <c r="B6631" s="18">
        <v>0.89780000000000004</v>
      </c>
      <c r="D6631" s="22">
        <v>0.51019999999999999</v>
      </c>
      <c r="E6631" s="20">
        <f t="shared" si="515"/>
        <v>-1.7000000000000001E-2</v>
      </c>
      <c r="F6631" s="22">
        <v>0.02</v>
      </c>
      <c r="G6631" s="21"/>
      <c r="H6631" s="10">
        <v>1.2671999999999999</v>
      </c>
      <c r="I6631" s="10">
        <v>1.0634999999999999</v>
      </c>
      <c r="J6631" s="21"/>
      <c r="K6631" s="10">
        <v>5.09</v>
      </c>
      <c r="L6631" s="22">
        <v>-1.7000000000000001E-2</v>
      </c>
      <c r="N6631" s="14">
        <f t="shared" si="516"/>
        <v>1.0634999999999999</v>
      </c>
      <c r="O6631" s="26">
        <f t="shared" si="517"/>
        <v>0.89780000000000004</v>
      </c>
      <c r="P6631" s="16">
        <f t="shared" si="518"/>
        <v>0.52728963923867056</v>
      </c>
      <c r="Q6631" s="16">
        <f t="shared" si="519"/>
        <v>0.49010197960408508</v>
      </c>
    </row>
    <row r="6632" spans="1:17" x14ac:dyDescent="0.45">
      <c r="A6632" s="35">
        <f>Factors!A6632</f>
        <v>42421</v>
      </c>
      <c r="B6632" s="18">
        <v>0.89780000000000004</v>
      </c>
      <c r="D6632" s="22">
        <v>0.51019999999999999</v>
      </c>
      <c r="E6632" s="20">
        <f t="shared" si="515"/>
        <v>-1.7000000000000001E-2</v>
      </c>
      <c r="F6632" s="22">
        <v>0.02</v>
      </c>
      <c r="G6632" s="21"/>
      <c r="H6632" s="10">
        <v>1.2671999999999999</v>
      </c>
      <c r="I6632" s="10">
        <v>1.0634999999999999</v>
      </c>
      <c r="J6632" s="21"/>
      <c r="K6632" s="10">
        <v>5.09</v>
      </c>
      <c r="L6632" s="22">
        <v>-1.7000000000000001E-2</v>
      </c>
      <c r="N6632" s="14">
        <f t="shared" si="516"/>
        <v>1.0634999999999999</v>
      </c>
      <c r="O6632" s="26">
        <f t="shared" si="517"/>
        <v>0.89780000000000004</v>
      </c>
      <c r="P6632" s="16">
        <f t="shared" si="518"/>
        <v>0.52728963923867056</v>
      </c>
      <c r="Q6632" s="16">
        <f t="shared" si="519"/>
        <v>0.49010197960408508</v>
      </c>
    </row>
    <row r="6633" spans="1:17" x14ac:dyDescent="0.45">
      <c r="A6633" s="35">
        <f>Factors!A6633</f>
        <v>42422</v>
      </c>
      <c r="B6633" s="18">
        <v>0.90620000000000001</v>
      </c>
      <c r="D6633" s="22">
        <v>0.52549999999999997</v>
      </c>
      <c r="E6633" s="20">
        <f t="shared" si="515"/>
        <v>-1.7999999999999999E-2</v>
      </c>
      <c r="F6633" s="22">
        <v>0.02</v>
      </c>
      <c r="G6633" s="21"/>
      <c r="H6633" s="10">
        <v>1.3103</v>
      </c>
      <c r="I6633" s="10">
        <v>1.1125</v>
      </c>
      <c r="J6633" s="21"/>
      <c r="K6633" s="10">
        <v>5.09</v>
      </c>
      <c r="L6633" s="22">
        <v>-1.7999999999999999E-2</v>
      </c>
      <c r="N6633" s="14">
        <f t="shared" si="516"/>
        <v>1.1125</v>
      </c>
      <c r="O6633" s="26">
        <f t="shared" si="517"/>
        <v>0.90620000000000001</v>
      </c>
      <c r="P6633" s="16">
        <f t="shared" si="518"/>
        <v>0.54359784761257579</v>
      </c>
      <c r="Q6633" s="16">
        <f t="shared" si="519"/>
        <v>0.50539892021594923</v>
      </c>
    </row>
    <row r="6634" spans="1:17" x14ac:dyDescent="0.45">
      <c r="A6634" s="35">
        <f>Factors!A6634</f>
        <v>42423</v>
      </c>
      <c r="B6634" s="18">
        <v>0.89119999999999999</v>
      </c>
      <c r="D6634" s="22">
        <v>0.52549999999999997</v>
      </c>
      <c r="E6634" s="20">
        <f t="shared" si="515"/>
        <v>-1.6E-2</v>
      </c>
      <c r="F6634" s="22">
        <v>0.02</v>
      </c>
      <c r="G6634" s="21"/>
      <c r="H6634" s="10">
        <v>1.3273999999999999</v>
      </c>
      <c r="I6634" s="10">
        <v>1.1252</v>
      </c>
      <c r="J6634" s="21"/>
      <c r="K6634" s="10">
        <v>5.09</v>
      </c>
      <c r="L6634" s="22">
        <v>-1.6E-2</v>
      </c>
      <c r="N6634" s="14">
        <f t="shared" si="516"/>
        <v>1.1252</v>
      </c>
      <c r="O6634" s="26">
        <f t="shared" si="517"/>
        <v>0.89119999999999999</v>
      </c>
      <c r="P6634" s="16">
        <f t="shared" si="518"/>
        <v>0.54158665386463412</v>
      </c>
      <c r="Q6634" s="16">
        <f t="shared" si="519"/>
        <v>0.50539892021594923</v>
      </c>
    </row>
    <row r="6635" spans="1:17" x14ac:dyDescent="0.45">
      <c r="A6635" s="35">
        <f>Factors!A6635</f>
        <v>42424</v>
      </c>
      <c r="B6635" s="18">
        <v>0.87539999999999996</v>
      </c>
      <c r="D6635" s="22">
        <v>0.53580000000000005</v>
      </c>
      <c r="E6635" s="20">
        <f t="shared" si="515"/>
        <v>-1.4999999999999999E-2</v>
      </c>
      <c r="F6635" s="22">
        <v>0.02</v>
      </c>
      <c r="G6635" s="21"/>
      <c r="H6635" s="10">
        <v>1.37</v>
      </c>
      <c r="I6635" s="10">
        <v>1.1724000000000001</v>
      </c>
      <c r="J6635" s="21"/>
      <c r="K6635" s="10">
        <v>5.09</v>
      </c>
      <c r="L6635" s="22">
        <v>-1.4999999999999999E-2</v>
      </c>
      <c r="N6635" s="14">
        <f t="shared" si="516"/>
        <v>1.1724000000000001</v>
      </c>
      <c r="O6635" s="26">
        <f t="shared" si="517"/>
        <v>0.87539999999999996</v>
      </c>
      <c r="P6635" s="16">
        <f t="shared" si="518"/>
        <v>0.55088263239484458</v>
      </c>
      <c r="Q6635" s="16">
        <f t="shared" si="519"/>
        <v>0.51569686062786779</v>
      </c>
    </row>
    <row r="6636" spans="1:17" x14ac:dyDescent="0.45">
      <c r="A6636" s="35">
        <f>Factors!A6636</f>
        <v>42425</v>
      </c>
      <c r="B6636" s="18">
        <v>0.82379999999999998</v>
      </c>
      <c r="D6636" s="22">
        <v>0.53059999999999996</v>
      </c>
      <c r="E6636" s="20">
        <f t="shared" si="515"/>
        <v>-1.4999999999999999E-2</v>
      </c>
      <c r="F6636" s="22">
        <v>0.02</v>
      </c>
      <c r="G6636" s="21"/>
      <c r="H6636" s="10">
        <v>1.3976999999999999</v>
      </c>
      <c r="I6636" s="10">
        <v>1.2046999999999999</v>
      </c>
      <c r="J6636" s="21"/>
      <c r="K6636" s="10">
        <v>5.09</v>
      </c>
      <c r="L6636" s="22">
        <v>-1.4999999999999999E-2</v>
      </c>
      <c r="N6636" s="14">
        <f t="shared" si="516"/>
        <v>1.2046999999999999</v>
      </c>
      <c r="O6636" s="26">
        <f t="shared" si="517"/>
        <v>0.82379999999999998</v>
      </c>
      <c r="P6636" s="16">
        <f t="shared" si="518"/>
        <v>0.54568185227783506</v>
      </c>
      <c r="Q6636" s="16">
        <f t="shared" si="519"/>
        <v>0.51049790041992615</v>
      </c>
    </row>
    <row r="6637" spans="1:17" x14ac:dyDescent="0.45">
      <c r="A6637" s="35">
        <f>Factors!A6637</f>
        <v>42426</v>
      </c>
      <c r="B6637" s="18">
        <v>0.92330000000000001</v>
      </c>
      <c r="D6637" s="22">
        <v>0.5665</v>
      </c>
      <c r="E6637" s="20">
        <f t="shared" si="515"/>
        <v>-1.7000000000000001E-2</v>
      </c>
      <c r="F6637" s="22">
        <v>0.02</v>
      </c>
      <c r="G6637" s="21"/>
      <c r="H6637" s="10">
        <v>1.4248000000000001</v>
      </c>
      <c r="I6637" s="10">
        <v>1.2387999999999999</v>
      </c>
      <c r="J6637" s="21"/>
      <c r="K6637" s="10">
        <v>5.09</v>
      </c>
      <c r="L6637" s="22">
        <v>-1.7000000000000001E-2</v>
      </c>
      <c r="N6637" s="14">
        <f t="shared" si="516"/>
        <v>1.2387999999999999</v>
      </c>
      <c r="O6637" s="26">
        <f t="shared" si="517"/>
        <v>0.92330000000000001</v>
      </c>
      <c r="P6637" s="16">
        <f t="shared" si="518"/>
        <v>0.58359921186601493</v>
      </c>
      <c r="Q6637" s="16">
        <f t="shared" si="519"/>
        <v>0.54639072185562743</v>
      </c>
    </row>
    <row r="6638" spans="1:17" x14ac:dyDescent="0.45">
      <c r="A6638" s="35">
        <f>Factors!A6638</f>
        <v>42427</v>
      </c>
      <c r="B6638" s="18">
        <v>0.92330000000000001</v>
      </c>
      <c r="D6638" s="22">
        <v>0.5665</v>
      </c>
      <c r="E6638" s="20">
        <f t="shared" si="515"/>
        <v>-1.7000000000000001E-2</v>
      </c>
      <c r="F6638" s="22">
        <v>0.02</v>
      </c>
      <c r="G6638" s="21"/>
      <c r="H6638" s="10">
        <v>1.4248000000000001</v>
      </c>
      <c r="I6638" s="10">
        <v>1.2387999999999999</v>
      </c>
      <c r="J6638" s="21"/>
      <c r="K6638" s="10">
        <v>5.09</v>
      </c>
      <c r="L6638" s="22">
        <v>-1.7000000000000001E-2</v>
      </c>
      <c r="N6638" s="14">
        <f t="shared" si="516"/>
        <v>1.2387999999999999</v>
      </c>
      <c r="O6638" s="26">
        <f t="shared" si="517"/>
        <v>0.92330000000000001</v>
      </c>
      <c r="P6638" s="16">
        <f t="shared" si="518"/>
        <v>0.58359921186601493</v>
      </c>
      <c r="Q6638" s="16">
        <f t="shared" si="519"/>
        <v>0.54639072185562743</v>
      </c>
    </row>
    <row r="6639" spans="1:17" x14ac:dyDescent="0.45">
      <c r="A6639" s="35">
        <f>Factors!A6639</f>
        <v>42428</v>
      </c>
      <c r="B6639" s="18">
        <v>0.92330000000000001</v>
      </c>
      <c r="D6639" s="22">
        <v>0.5665</v>
      </c>
      <c r="E6639" s="20">
        <f t="shared" si="515"/>
        <v>-1.7000000000000001E-2</v>
      </c>
      <c r="F6639" s="22">
        <v>0.02</v>
      </c>
      <c r="G6639" s="21"/>
      <c r="H6639" s="10">
        <v>1.4248000000000001</v>
      </c>
      <c r="I6639" s="10">
        <v>1.2387999999999999</v>
      </c>
      <c r="J6639" s="21"/>
      <c r="K6639" s="10">
        <v>5.09</v>
      </c>
      <c r="L6639" s="22">
        <v>-1.7000000000000001E-2</v>
      </c>
      <c r="N6639" s="14">
        <f t="shared" si="516"/>
        <v>1.2387999999999999</v>
      </c>
      <c r="O6639" s="26">
        <f t="shared" si="517"/>
        <v>0.92330000000000001</v>
      </c>
      <c r="P6639" s="16">
        <f t="shared" si="518"/>
        <v>0.58359921186601493</v>
      </c>
      <c r="Q6639" s="16">
        <f t="shared" si="519"/>
        <v>0.54639072185562743</v>
      </c>
    </row>
    <row r="6640" spans="1:17" x14ac:dyDescent="0.45">
      <c r="A6640" s="35">
        <f>Factors!A6640</f>
        <v>42429</v>
      </c>
      <c r="B6640" s="18">
        <v>0.93389999999999995</v>
      </c>
      <c r="D6640" s="22">
        <v>0.59719999999999995</v>
      </c>
      <c r="E6640" s="20">
        <f t="shared" si="515"/>
        <v>-2.4E-2</v>
      </c>
      <c r="F6640" s="22">
        <v>0.02</v>
      </c>
      <c r="G6640" s="21"/>
      <c r="H6640" s="10">
        <v>1.4297</v>
      </c>
      <c r="I6640" s="10">
        <v>1.2627999999999999</v>
      </c>
      <c r="J6640" s="21"/>
      <c r="K6640" s="10">
        <v>5.09</v>
      </c>
      <c r="L6640" s="22">
        <v>-2.4E-2</v>
      </c>
      <c r="N6640" s="14">
        <f t="shared" si="516"/>
        <v>1.2627999999999999</v>
      </c>
      <c r="O6640" s="26">
        <f t="shared" si="517"/>
        <v>0.93389999999999995</v>
      </c>
      <c r="P6640" s="16">
        <f t="shared" si="518"/>
        <v>0.62134912378972729</v>
      </c>
      <c r="Q6640" s="16">
        <f t="shared" si="519"/>
        <v>0.57708458308338706</v>
      </c>
    </row>
    <row r="6641" spans="1:17" x14ac:dyDescent="0.45">
      <c r="A6641" s="35">
        <f>Factors!A6641</f>
        <v>42430</v>
      </c>
      <c r="B6641" s="18">
        <v>1.0116000000000001</v>
      </c>
      <c r="D6641" s="22">
        <v>0.6331</v>
      </c>
      <c r="E6641" s="20">
        <f t="shared" si="515"/>
        <v>-2.5999999999999999E-2</v>
      </c>
      <c r="F6641" s="22">
        <v>0.02</v>
      </c>
      <c r="G6641" s="21"/>
      <c r="H6641" s="10">
        <v>1.4950000000000001</v>
      </c>
      <c r="I6641" s="10">
        <v>1.3277999999999999</v>
      </c>
      <c r="J6641" s="21"/>
      <c r="K6641" s="10">
        <v>5.09</v>
      </c>
      <c r="L6641" s="22">
        <v>-2.5999999999999999E-2</v>
      </c>
      <c r="N6641" s="14">
        <f t="shared" si="516"/>
        <v>1.3277999999999999</v>
      </c>
      <c r="O6641" s="26">
        <f t="shared" si="517"/>
        <v>1.0116000000000001</v>
      </c>
      <c r="P6641" s="16">
        <f t="shared" si="518"/>
        <v>0.65927141056676408</v>
      </c>
      <c r="Q6641" s="16">
        <f t="shared" si="519"/>
        <v>0.61297740451911054</v>
      </c>
    </row>
    <row r="6642" spans="1:17" x14ac:dyDescent="0.45">
      <c r="A6642" s="35">
        <f>Factors!A6642</f>
        <v>42431</v>
      </c>
      <c r="B6642" s="18">
        <v>1.0349999999999999</v>
      </c>
      <c r="D6642" s="22">
        <v>0.65210000000000001</v>
      </c>
      <c r="E6642" s="20">
        <f t="shared" si="515"/>
        <v>-2.4E-2</v>
      </c>
      <c r="F6642" s="22">
        <v>0.02</v>
      </c>
      <c r="G6642" s="21"/>
      <c r="H6642" s="10">
        <v>1.52</v>
      </c>
      <c r="I6642" s="10">
        <v>1.3461000000000001</v>
      </c>
      <c r="J6642" s="21"/>
      <c r="K6642" s="10">
        <v>5.09</v>
      </c>
      <c r="L6642" s="22">
        <v>-2.4E-2</v>
      </c>
      <c r="N6642" s="14">
        <f t="shared" si="516"/>
        <v>1.3461000000000001</v>
      </c>
      <c r="O6642" s="26">
        <f t="shared" si="517"/>
        <v>1.0349999999999999</v>
      </c>
      <c r="P6642" s="16">
        <f t="shared" si="518"/>
        <v>0.67626230295270151</v>
      </c>
      <c r="Q6642" s="16">
        <f t="shared" si="519"/>
        <v>0.63197360527895707</v>
      </c>
    </row>
    <row r="6643" spans="1:17" x14ac:dyDescent="0.45">
      <c r="A6643" s="35">
        <f>Factors!A6643</f>
        <v>42432</v>
      </c>
      <c r="B6643" s="18">
        <v>1.0107999999999999</v>
      </c>
      <c r="D6643" s="22">
        <v>0.64690000000000003</v>
      </c>
      <c r="E6643" s="20">
        <f t="shared" si="515"/>
        <v>-2.5000000000000001E-2</v>
      </c>
      <c r="F6643" s="22">
        <v>0.02</v>
      </c>
      <c r="G6643" s="21"/>
      <c r="H6643" s="10">
        <v>1.5369000000000002</v>
      </c>
      <c r="I6643" s="10">
        <v>1.3689</v>
      </c>
      <c r="J6643" s="21"/>
      <c r="K6643" s="10">
        <v>5.09</v>
      </c>
      <c r="L6643" s="22">
        <v>-2.5000000000000001E-2</v>
      </c>
      <c r="N6643" s="14">
        <f t="shared" si="516"/>
        <v>1.3689</v>
      </c>
      <c r="O6643" s="26">
        <f t="shared" si="517"/>
        <v>1.0107999999999999</v>
      </c>
      <c r="P6643" s="16">
        <f t="shared" si="518"/>
        <v>0.672068017004257</v>
      </c>
      <c r="Q6643" s="16">
        <f t="shared" si="519"/>
        <v>0.62677464507099323</v>
      </c>
    </row>
    <row r="6644" spans="1:17" x14ac:dyDescent="0.45">
      <c r="A6644" s="35">
        <f>Factors!A6644</f>
        <v>42433</v>
      </c>
      <c r="B6644" s="18">
        <v>1.0738000000000001</v>
      </c>
      <c r="D6644" s="22">
        <v>0.65200000000000002</v>
      </c>
      <c r="E6644" s="20">
        <f t="shared" si="515"/>
        <v>-2.8000000000000001E-2</v>
      </c>
      <c r="F6644" s="22">
        <v>0.02</v>
      </c>
      <c r="G6644" s="21"/>
      <c r="H6644" s="10">
        <v>1.5223</v>
      </c>
      <c r="I6644" s="10">
        <v>1.3833</v>
      </c>
      <c r="J6644" s="21"/>
      <c r="K6644" s="10">
        <v>5.09</v>
      </c>
      <c r="L6644" s="22">
        <v>-2.8000000000000001E-2</v>
      </c>
      <c r="N6644" s="14">
        <f t="shared" si="516"/>
        <v>1.3833</v>
      </c>
      <c r="O6644" s="26">
        <f t="shared" si="517"/>
        <v>1.0738000000000001</v>
      </c>
      <c r="P6644" s="16">
        <f t="shared" si="518"/>
        <v>0.68019045332694539</v>
      </c>
      <c r="Q6644" s="16">
        <f t="shared" si="519"/>
        <v>0.63187362527494795</v>
      </c>
    </row>
    <row r="6645" spans="1:17" x14ac:dyDescent="0.45">
      <c r="A6645" s="35">
        <f>Factors!A6645</f>
        <v>42434</v>
      </c>
      <c r="B6645" s="18">
        <v>1.0738000000000001</v>
      </c>
      <c r="D6645" s="22">
        <v>0.65200000000000002</v>
      </c>
      <c r="E6645" s="20">
        <f t="shared" si="515"/>
        <v>-2.8000000000000001E-2</v>
      </c>
      <c r="F6645" s="22">
        <v>0.02</v>
      </c>
      <c r="G6645" s="21"/>
      <c r="H6645" s="10">
        <v>1.5223</v>
      </c>
      <c r="I6645" s="10">
        <v>1.3833</v>
      </c>
      <c r="J6645" s="21"/>
      <c r="K6645" s="10">
        <v>5.09</v>
      </c>
      <c r="L6645" s="22">
        <v>-2.8000000000000001E-2</v>
      </c>
      <c r="N6645" s="14">
        <f t="shared" si="516"/>
        <v>1.3833</v>
      </c>
      <c r="O6645" s="26">
        <f t="shared" si="517"/>
        <v>1.0738000000000001</v>
      </c>
      <c r="P6645" s="16">
        <f t="shared" si="518"/>
        <v>0.68019045332694539</v>
      </c>
      <c r="Q6645" s="16">
        <f t="shared" si="519"/>
        <v>0.63187362527494795</v>
      </c>
    </row>
    <row r="6646" spans="1:17" x14ac:dyDescent="0.45">
      <c r="A6646" s="35">
        <f>Factors!A6646</f>
        <v>42435</v>
      </c>
      <c r="B6646" s="18">
        <v>1.0738000000000001</v>
      </c>
      <c r="D6646" s="22">
        <v>0.65200000000000002</v>
      </c>
      <c r="E6646" s="20">
        <f t="shared" si="515"/>
        <v>-2.8000000000000001E-2</v>
      </c>
      <c r="F6646" s="22">
        <v>0.02</v>
      </c>
      <c r="G6646" s="21"/>
      <c r="H6646" s="10">
        <v>1.5223</v>
      </c>
      <c r="I6646" s="10">
        <v>1.3833</v>
      </c>
      <c r="J6646" s="21"/>
      <c r="K6646" s="10">
        <v>5.09</v>
      </c>
      <c r="L6646" s="22">
        <v>-2.8000000000000001E-2</v>
      </c>
      <c r="N6646" s="14">
        <f t="shared" si="516"/>
        <v>1.3833</v>
      </c>
      <c r="O6646" s="26">
        <f t="shared" si="517"/>
        <v>1.0738000000000001</v>
      </c>
      <c r="P6646" s="16">
        <f t="shared" si="518"/>
        <v>0.68019045332694539</v>
      </c>
      <c r="Q6646" s="16">
        <f t="shared" si="519"/>
        <v>0.63187362527494795</v>
      </c>
    </row>
    <row r="6647" spans="1:17" x14ac:dyDescent="0.45">
      <c r="A6647" s="35">
        <f>Factors!A6647</f>
        <v>42436</v>
      </c>
      <c r="B6647" s="18">
        <v>1.111</v>
      </c>
      <c r="D6647" s="22">
        <v>0.66739999999999999</v>
      </c>
      <c r="E6647" s="20">
        <f t="shared" si="515"/>
        <v>-2.4E-2</v>
      </c>
      <c r="F6647" s="22">
        <v>0.02</v>
      </c>
      <c r="G6647" s="21"/>
      <c r="H6647" s="10">
        <v>1.4910000000000001</v>
      </c>
      <c r="I6647" s="10">
        <v>1.3806</v>
      </c>
      <c r="J6647" s="21"/>
      <c r="K6647" s="10">
        <v>5.09</v>
      </c>
      <c r="L6647" s="22">
        <v>-2.4E-2</v>
      </c>
      <c r="N6647" s="14">
        <f t="shared" si="516"/>
        <v>1.3806</v>
      </c>
      <c r="O6647" s="26">
        <f t="shared" si="517"/>
        <v>1.111</v>
      </c>
      <c r="P6647" s="16">
        <f t="shared" si="518"/>
        <v>0.69156597583421853</v>
      </c>
      <c r="Q6647" s="16">
        <f t="shared" si="519"/>
        <v>0.64727054589082123</v>
      </c>
    </row>
    <row r="6648" spans="1:17" x14ac:dyDescent="0.45">
      <c r="A6648" s="35">
        <f>Factors!A6648</f>
        <v>42437</v>
      </c>
      <c r="B6648" s="18">
        <v>1.0578000000000001</v>
      </c>
      <c r="D6648" s="22">
        <v>0.65200000000000002</v>
      </c>
      <c r="E6648" s="20">
        <f t="shared" si="515"/>
        <v>-2.5000000000000001E-2</v>
      </c>
      <c r="F6648" s="22">
        <v>0.02</v>
      </c>
      <c r="G6648" s="21"/>
      <c r="H6648" s="10">
        <v>1.468</v>
      </c>
      <c r="I6648" s="10">
        <v>1.3666</v>
      </c>
      <c r="J6648" s="21"/>
      <c r="K6648" s="10">
        <v>5.09</v>
      </c>
      <c r="L6648" s="22">
        <v>-2.5000000000000001E-2</v>
      </c>
      <c r="N6648" s="14">
        <f t="shared" si="516"/>
        <v>1.3666</v>
      </c>
      <c r="O6648" s="26">
        <f t="shared" si="517"/>
        <v>1.0578000000000001</v>
      </c>
      <c r="P6648" s="16">
        <f t="shared" si="518"/>
        <v>0.67716929232308765</v>
      </c>
      <c r="Q6648" s="16">
        <f t="shared" si="519"/>
        <v>0.63187362527494795</v>
      </c>
    </row>
    <row r="6649" spans="1:17" x14ac:dyDescent="0.45">
      <c r="A6649" s="35">
        <f>Factors!A6649</f>
        <v>42438</v>
      </c>
      <c r="B6649" s="18">
        <v>1.0958000000000001</v>
      </c>
      <c r="D6649" s="22">
        <v>0.65710000000000002</v>
      </c>
      <c r="E6649" s="20">
        <f t="shared" si="515"/>
        <v>-2.3E-2</v>
      </c>
      <c r="F6649" s="22">
        <v>0.02</v>
      </c>
      <c r="G6649" s="21"/>
      <c r="H6649" s="10">
        <v>1.5045999999999999</v>
      </c>
      <c r="I6649" s="10">
        <v>1.4007000000000001</v>
      </c>
      <c r="J6649" s="21"/>
      <c r="K6649" s="10">
        <v>5.09</v>
      </c>
      <c r="L6649" s="22">
        <v>-2.3E-2</v>
      </c>
      <c r="N6649" s="14">
        <f t="shared" si="516"/>
        <v>1.4007000000000001</v>
      </c>
      <c r="O6649" s="26">
        <f t="shared" si="517"/>
        <v>1.0958000000000001</v>
      </c>
      <c r="P6649" s="16">
        <f t="shared" si="518"/>
        <v>0.68025645898557308</v>
      </c>
      <c r="Q6649" s="16">
        <f t="shared" si="519"/>
        <v>0.63697260547892487</v>
      </c>
    </row>
    <row r="6650" spans="1:17" x14ac:dyDescent="0.45">
      <c r="A6650" s="35">
        <f>Factors!A6650</f>
        <v>42439</v>
      </c>
      <c r="B6650" s="18">
        <v>1.1400000000000001</v>
      </c>
      <c r="D6650" s="22">
        <v>0.66220000000000001</v>
      </c>
      <c r="E6650" s="20">
        <f t="shared" si="515"/>
        <v>-2.5000000000000001E-2</v>
      </c>
      <c r="F6650" s="22">
        <v>0.02</v>
      </c>
      <c r="G6650" s="21"/>
      <c r="H6650" s="10">
        <v>1.4981</v>
      </c>
      <c r="I6650" s="10">
        <v>1.391</v>
      </c>
      <c r="J6650" s="21"/>
      <c r="K6650" s="10">
        <v>5.09</v>
      </c>
      <c r="L6650" s="22">
        <v>-2.5000000000000001E-2</v>
      </c>
      <c r="N6650" s="14">
        <f t="shared" si="516"/>
        <v>1.391</v>
      </c>
      <c r="O6650" s="26">
        <f t="shared" si="517"/>
        <v>1.1400000000000001</v>
      </c>
      <c r="P6650" s="16">
        <f t="shared" si="518"/>
        <v>0.68737184296072673</v>
      </c>
      <c r="Q6650" s="16">
        <f t="shared" si="519"/>
        <v>0.64207158568285738</v>
      </c>
    </row>
    <row r="6651" spans="1:17" x14ac:dyDescent="0.45">
      <c r="A6651" s="35">
        <f>Factors!A6651</f>
        <v>42440</v>
      </c>
      <c r="B6651" s="18">
        <v>1.1850000000000001</v>
      </c>
      <c r="D6651" s="22">
        <v>0.68779999999999997</v>
      </c>
      <c r="E6651" s="20">
        <f t="shared" si="515"/>
        <v>-8.9999999999999993E-3</v>
      </c>
      <c r="F6651" s="22">
        <v>0.02</v>
      </c>
      <c r="G6651" s="21"/>
      <c r="H6651" s="10">
        <v>1.5486</v>
      </c>
      <c r="I6651" s="10">
        <v>1.4306000000000001</v>
      </c>
      <c r="J6651" s="21"/>
      <c r="K6651" s="10">
        <v>5.09</v>
      </c>
      <c r="L6651" s="22">
        <v>-8.9999999999999993E-3</v>
      </c>
      <c r="N6651" s="14">
        <f t="shared" si="516"/>
        <v>1.4306000000000001</v>
      </c>
      <c r="O6651" s="26">
        <f t="shared" si="517"/>
        <v>1.1850000000000001</v>
      </c>
      <c r="P6651" s="16">
        <f t="shared" si="518"/>
        <v>0.69686271764457519</v>
      </c>
      <c r="Q6651" s="16">
        <f t="shared" si="519"/>
        <v>0.6676664667066623</v>
      </c>
    </row>
    <row r="6652" spans="1:17" x14ac:dyDescent="0.45">
      <c r="A6652" s="35">
        <f>Factors!A6652</f>
        <v>42441</v>
      </c>
      <c r="B6652" s="18">
        <v>1.1850000000000001</v>
      </c>
      <c r="D6652" s="22">
        <v>0.68779999999999997</v>
      </c>
      <c r="E6652" s="20">
        <f t="shared" si="515"/>
        <v>-8.9999999999999993E-3</v>
      </c>
      <c r="F6652" s="22">
        <v>0.02</v>
      </c>
      <c r="G6652" s="21"/>
      <c r="H6652" s="10">
        <v>1.5486</v>
      </c>
      <c r="I6652" s="10">
        <v>1.4306000000000001</v>
      </c>
      <c r="J6652" s="21"/>
      <c r="K6652" s="10">
        <v>5.09</v>
      </c>
      <c r="L6652" s="22">
        <v>-8.9999999999999993E-3</v>
      </c>
      <c r="N6652" s="14">
        <f t="shared" si="516"/>
        <v>1.4306000000000001</v>
      </c>
      <c r="O6652" s="26">
        <f t="shared" si="517"/>
        <v>1.1850000000000001</v>
      </c>
      <c r="P6652" s="16">
        <f t="shared" si="518"/>
        <v>0.69686271764457519</v>
      </c>
      <c r="Q6652" s="16">
        <f t="shared" si="519"/>
        <v>0.6676664667066623</v>
      </c>
    </row>
    <row r="6653" spans="1:17" x14ac:dyDescent="0.45">
      <c r="A6653" s="35">
        <f>Factors!A6653</f>
        <v>42442</v>
      </c>
      <c r="B6653" s="18">
        <v>1.1850000000000001</v>
      </c>
      <c r="D6653" s="22">
        <v>0.68779999999999997</v>
      </c>
      <c r="E6653" s="20">
        <f t="shared" si="515"/>
        <v>-8.9999999999999993E-3</v>
      </c>
      <c r="F6653" s="22">
        <v>0.02</v>
      </c>
      <c r="G6653" s="21"/>
      <c r="H6653" s="10">
        <v>1.5486</v>
      </c>
      <c r="I6653" s="10">
        <v>1.4306000000000001</v>
      </c>
      <c r="J6653" s="21"/>
      <c r="K6653" s="10">
        <v>5.09</v>
      </c>
      <c r="L6653" s="22">
        <v>-8.9999999999999993E-3</v>
      </c>
      <c r="N6653" s="14">
        <f t="shared" si="516"/>
        <v>1.4306000000000001</v>
      </c>
      <c r="O6653" s="26">
        <f t="shared" si="517"/>
        <v>1.1850000000000001</v>
      </c>
      <c r="P6653" s="16">
        <f t="shared" si="518"/>
        <v>0.69686271764457519</v>
      </c>
      <c r="Q6653" s="16">
        <f t="shared" si="519"/>
        <v>0.6676664667066623</v>
      </c>
    </row>
    <row r="6654" spans="1:17" x14ac:dyDescent="0.45">
      <c r="A6654" s="35">
        <f>Factors!A6654</f>
        <v>42443</v>
      </c>
      <c r="B6654" s="18">
        <v>1.1899</v>
      </c>
      <c r="D6654" s="22">
        <v>0.68779999999999997</v>
      </c>
      <c r="E6654" s="20">
        <f t="shared" si="515"/>
        <v>-8.0000000000000002E-3</v>
      </c>
      <c r="F6654" s="22">
        <v>0.02</v>
      </c>
      <c r="G6654" s="21"/>
      <c r="H6654" s="10">
        <v>1.5291999999999999</v>
      </c>
      <c r="I6654" s="10">
        <v>1.4056</v>
      </c>
      <c r="J6654" s="21"/>
      <c r="K6654" s="10">
        <v>5.09</v>
      </c>
      <c r="L6654" s="22">
        <v>-8.0000000000000002E-3</v>
      </c>
      <c r="N6654" s="14">
        <f t="shared" si="516"/>
        <v>1.4056</v>
      </c>
      <c r="O6654" s="26">
        <f t="shared" si="517"/>
        <v>1.1899</v>
      </c>
      <c r="P6654" s="16">
        <f t="shared" si="518"/>
        <v>0.69585566845347113</v>
      </c>
      <c r="Q6654" s="16">
        <f t="shared" si="519"/>
        <v>0.6676664667066623</v>
      </c>
    </row>
    <row r="6655" spans="1:17" x14ac:dyDescent="0.45">
      <c r="A6655" s="35">
        <f>Factors!A6655</f>
        <v>42444</v>
      </c>
      <c r="B6655" s="18">
        <v>1.2060999999999999</v>
      </c>
      <c r="D6655" s="22">
        <v>0.69289999999999996</v>
      </c>
      <c r="E6655" s="20">
        <f t="shared" si="515"/>
        <v>-6.0000000000000001E-3</v>
      </c>
      <c r="F6655" s="22">
        <v>0.02</v>
      </c>
      <c r="G6655" s="21"/>
      <c r="H6655" s="10">
        <v>1.5085</v>
      </c>
      <c r="I6655" s="10">
        <v>1.3792</v>
      </c>
      <c r="J6655" s="21"/>
      <c r="K6655" s="10">
        <v>5.09</v>
      </c>
      <c r="L6655" s="22">
        <v>-6.0000000000000001E-3</v>
      </c>
      <c r="N6655" s="14">
        <f t="shared" si="516"/>
        <v>1.3792</v>
      </c>
      <c r="O6655" s="26">
        <f t="shared" si="517"/>
        <v>1.2060999999999999</v>
      </c>
      <c r="P6655" s="16">
        <f t="shared" si="518"/>
        <v>0.69894193651618419</v>
      </c>
      <c r="Q6655" s="16">
        <f t="shared" si="519"/>
        <v>0.67276544691061702</v>
      </c>
    </row>
    <row r="6656" spans="1:17" x14ac:dyDescent="0.45">
      <c r="A6656" s="35">
        <f>Factors!A6656</f>
        <v>42445</v>
      </c>
      <c r="B6656" s="18">
        <v>1.1062000000000001</v>
      </c>
      <c r="D6656" s="22">
        <v>0.62639999999999996</v>
      </c>
      <c r="E6656" s="20">
        <f t="shared" si="515"/>
        <v>-4.0000000000000001E-3</v>
      </c>
      <c r="F6656" s="22">
        <v>0.02</v>
      </c>
      <c r="G6656" s="21"/>
      <c r="H6656" s="10">
        <v>1.5914000000000001</v>
      </c>
      <c r="I6656" s="10">
        <v>1.4798</v>
      </c>
      <c r="J6656" s="21"/>
      <c r="K6656" s="10">
        <v>5.09</v>
      </c>
      <c r="L6656" s="22">
        <v>-4.0000000000000001E-3</v>
      </c>
      <c r="N6656" s="14">
        <f t="shared" si="516"/>
        <v>1.4798</v>
      </c>
      <c r="O6656" s="26">
        <f t="shared" si="517"/>
        <v>1.1062000000000001</v>
      </c>
      <c r="P6656" s="16">
        <f t="shared" si="518"/>
        <v>0.63042521700868992</v>
      </c>
      <c r="Q6656" s="16">
        <f t="shared" si="519"/>
        <v>0.60627874425116524</v>
      </c>
    </row>
    <row r="6657" spans="1:17" x14ac:dyDescent="0.45">
      <c r="A6657" s="35">
        <f>Factors!A6657</f>
        <v>42446</v>
      </c>
      <c r="B6657" s="18">
        <v>1.0906</v>
      </c>
      <c r="D6657" s="22">
        <v>0.63149999999999995</v>
      </c>
      <c r="E6657" s="20">
        <f t="shared" si="515"/>
        <v>-3.0000000000000001E-3</v>
      </c>
      <c r="F6657" s="22">
        <v>0.02</v>
      </c>
      <c r="G6657" s="21"/>
      <c r="H6657" s="10">
        <v>1.5884</v>
      </c>
      <c r="I6657" s="10">
        <v>1.4923</v>
      </c>
      <c r="J6657" s="21"/>
      <c r="K6657" s="10">
        <v>5.09</v>
      </c>
      <c r="L6657" s="22">
        <v>-3.0000000000000001E-3</v>
      </c>
      <c r="N6657" s="14">
        <f t="shared" si="516"/>
        <v>1.4923</v>
      </c>
      <c r="O6657" s="26">
        <f t="shared" si="517"/>
        <v>1.0906</v>
      </c>
      <c r="P6657" s="16">
        <f t="shared" si="518"/>
        <v>0.63451903557107947</v>
      </c>
      <c r="Q6657" s="16">
        <f t="shared" si="519"/>
        <v>0.61137772445511995</v>
      </c>
    </row>
    <row r="6658" spans="1:17" x14ac:dyDescent="0.45">
      <c r="A6658" s="35">
        <f>Factors!A6658</f>
        <v>42447</v>
      </c>
      <c r="B6658" s="18">
        <v>1.0621</v>
      </c>
      <c r="D6658" s="22">
        <v>0.60589999999999999</v>
      </c>
      <c r="E6658" s="20">
        <f t="shared" si="515"/>
        <v>-3.0000000000000001E-3</v>
      </c>
      <c r="F6658" s="22">
        <v>0.02</v>
      </c>
      <c r="G6658" s="21"/>
      <c r="H6658" s="10">
        <v>1.6175000000000002</v>
      </c>
      <c r="I6658" s="10">
        <v>1.502</v>
      </c>
      <c r="J6658" s="21"/>
      <c r="K6658" s="10">
        <v>5.09</v>
      </c>
      <c r="L6658" s="22">
        <v>-3.0000000000000001E-3</v>
      </c>
      <c r="N6658" s="14">
        <f t="shared" si="516"/>
        <v>1.502</v>
      </c>
      <c r="O6658" s="26">
        <f t="shared" si="517"/>
        <v>1.0621</v>
      </c>
      <c r="P6658" s="16">
        <f t="shared" si="518"/>
        <v>0.60891826754803091</v>
      </c>
      <c r="Q6658" s="16">
        <f t="shared" si="519"/>
        <v>0.58578284343131504</v>
      </c>
    </row>
    <row r="6659" spans="1:17" x14ac:dyDescent="0.45">
      <c r="A6659" s="35">
        <f>Factors!A6659</f>
        <v>42448</v>
      </c>
      <c r="B6659" s="18">
        <v>1.0621</v>
      </c>
      <c r="D6659" s="22">
        <v>0.60589999999999999</v>
      </c>
      <c r="E6659" s="20">
        <f t="shared" si="515"/>
        <v>-3.0000000000000001E-3</v>
      </c>
      <c r="F6659" s="22">
        <v>0.02</v>
      </c>
      <c r="G6659" s="21"/>
      <c r="H6659" s="10">
        <v>1.6175000000000002</v>
      </c>
      <c r="I6659" s="10">
        <v>1.502</v>
      </c>
      <c r="J6659" s="21"/>
      <c r="K6659" s="10">
        <v>5.09</v>
      </c>
      <c r="L6659" s="22">
        <v>-3.0000000000000001E-3</v>
      </c>
      <c r="N6659" s="14">
        <f t="shared" si="516"/>
        <v>1.502</v>
      </c>
      <c r="O6659" s="26">
        <f t="shared" si="517"/>
        <v>1.0621</v>
      </c>
      <c r="P6659" s="16">
        <f t="shared" si="518"/>
        <v>0.60891826754803091</v>
      </c>
      <c r="Q6659" s="16">
        <f t="shared" si="519"/>
        <v>0.58578284343131504</v>
      </c>
    </row>
    <row r="6660" spans="1:17" x14ac:dyDescent="0.45">
      <c r="A6660" s="35">
        <f>Factors!A6660</f>
        <v>42449</v>
      </c>
      <c r="B6660" s="18">
        <v>1.0621</v>
      </c>
      <c r="D6660" s="22">
        <v>0.60589999999999999</v>
      </c>
      <c r="E6660" s="20">
        <f t="shared" si="515"/>
        <v>-3.0000000000000001E-3</v>
      </c>
      <c r="F6660" s="22">
        <v>0.02</v>
      </c>
      <c r="G6660" s="21"/>
      <c r="H6660" s="10">
        <v>1.6175000000000002</v>
      </c>
      <c r="I6660" s="10">
        <v>1.502</v>
      </c>
      <c r="J6660" s="21"/>
      <c r="K6660" s="10">
        <v>5.09</v>
      </c>
      <c r="L6660" s="22">
        <v>-3.0000000000000001E-3</v>
      </c>
      <c r="N6660" s="14">
        <f t="shared" si="516"/>
        <v>1.502</v>
      </c>
      <c r="O6660" s="26">
        <f t="shared" si="517"/>
        <v>1.0621</v>
      </c>
      <c r="P6660" s="16">
        <f t="shared" si="518"/>
        <v>0.60891826754803091</v>
      </c>
      <c r="Q6660" s="16">
        <f t="shared" si="519"/>
        <v>0.58578284343131504</v>
      </c>
    </row>
    <row r="6661" spans="1:17" x14ac:dyDescent="0.45">
      <c r="A6661" s="35">
        <f>Factors!A6661</f>
        <v>42450</v>
      </c>
      <c r="B6661" s="18">
        <v>1.1152</v>
      </c>
      <c r="D6661" s="22">
        <v>0.61099999999999999</v>
      </c>
      <c r="E6661" s="20">
        <f t="shared" ref="E6661:E6724" si="520">IF(ISERROR(L6661/10),K6661,L6661)</f>
        <v>-2E-3</v>
      </c>
      <c r="F6661" s="22">
        <v>0.02</v>
      </c>
      <c r="G6661" s="21"/>
      <c r="H6661" s="10">
        <v>1.6539999999999999</v>
      </c>
      <c r="I6661" s="10">
        <v>1.5299</v>
      </c>
      <c r="J6661" s="21"/>
      <c r="K6661" s="10">
        <v>5.09</v>
      </c>
      <c r="L6661" s="22">
        <v>-2E-3</v>
      </c>
      <c r="N6661" s="14">
        <f t="shared" ref="N6661:N6724" si="521">IF(ISERROR(I6661/10),IF(ISERROR(H6661/H6662),N6662*0.99999999,N6662*H6661/H6662),I6661)</f>
        <v>1.5299</v>
      </c>
      <c r="O6661" s="26">
        <f t="shared" ref="O6661:O6724" si="522">B6661</f>
        <v>1.1152</v>
      </c>
      <c r="P6661" s="16">
        <f t="shared" ref="P6661:P6724" si="523">IF(               ((1+$D6661/100)/(1+E6661/100)-1)&lt;=0,0.0000001,100*((1+$D6661/100)/(1+E6661/100)-1))</f>
        <v>0.61301226024521593</v>
      </c>
      <c r="Q6661" s="16">
        <f t="shared" ref="Q6661:Q6724" si="524">IF(               ((1+$D6661/100)/(1+F6661/100)-1)&lt;=0,0.0000001,100*((1+$D6661/100)/(1+F6661/100)-1))</f>
        <v>0.59088182363529196</v>
      </c>
    </row>
    <row r="6662" spans="1:17" x14ac:dyDescent="0.45">
      <c r="A6662" s="35">
        <f>Factors!A6662</f>
        <v>42451</v>
      </c>
      <c r="B6662" s="18">
        <v>1.1458999999999999</v>
      </c>
      <c r="D6662" s="22">
        <v>0.61099999999999999</v>
      </c>
      <c r="E6662" s="20">
        <f t="shared" si="520"/>
        <v>-2E-3</v>
      </c>
      <c r="F6662" s="22">
        <v>0.02</v>
      </c>
      <c r="G6662" s="21"/>
      <c r="H6662" s="10">
        <v>1.6337000000000002</v>
      </c>
      <c r="I6662" s="10">
        <v>1.5159</v>
      </c>
      <c r="J6662" s="21"/>
      <c r="K6662" s="10">
        <v>5.09</v>
      </c>
      <c r="L6662" s="22">
        <v>-2E-3</v>
      </c>
      <c r="N6662" s="14">
        <f t="shared" si="521"/>
        <v>1.5159</v>
      </c>
      <c r="O6662" s="26">
        <f t="shared" si="522"/>
        <v>1.1458999999999999</v>
      </c>
      <c r="P6662" s="16">
        <f t="shared" si="523"/>
        <v>0.61301226024521593</v>
      </c>
      <c r="Q6662" s="16">
        <f t="shared" si="524"/>
        <v>0.59088182363529196</v>
      </c>
    </row>
    <row r="6663" spans="1:17" x14ac:dyDescent="0.45">
      <c r="A6663" s="35">
        <f>Factors!A6663</f>
        <v>42452</v>
      </c>
      <c r="B6663" s="18">
        <v>1.1032999999999999</v>
      </c>
      <c r="D6663" s="22">
        <v>0.60580000000000001</v>
      </c>
      <c r="E6663" s="20">
        <f t="shared" si="520"/>
        <v>-3.0000000000000001E-3</v>
      </c>
      <c r="F6663" s="22">
        <v>0.02</v>
      </c>
      <c r="G6663" s="21"/>
      <c r="H6663" s="10">
        <v>1.5907</v>
      </c>
      <c r="I6663" s="10">
        <v>1.4601999999999999</v>
      </c>
      <c r="J6663" s="21"/>
      <c r="K6663" s="10">
        <v>5.09</v>
      </c>
      <c r="L6663" s="22">
        <v>-3.0000000000000001E-3</v>
      </c>
      <c r="N6663" s="14">
        <f t="shared" si="521"/>
        <v>1.4601999999999999</v>
      </c>
      <c r="O6663" s="26">
        <f t="shared" si="522"/>
        <v>1.1032999999999999</v>
      </c>
      <c r="P6663" s="16">
        <f t="shared" si="523"/>
        <v>0.60881826454792787</v>
      </c>
      <c r="Q6663" s="16">
        <f t="shared" si="524"/>
        <v>0.58568286342730591</v>
      </c>
    </row>
    <row r="6664" spans="1:17" x14ac:dyDescent="0.45">
      <c r="A6664" s="35">
        <f>Factors!A6664</f>
        <v>42453</v>
      </c>
      <c r="B6664" s="18">
        <v>1.1379999999999999</v>
      </c>
      <c r="D6664" s="22">
        <v>0.60580000000000001</v>
      </c>
      <c r="E6664" s="20">
        <f t="shared" si="520"/>
        <v>-5.0000000000000001E-3</v>
      </c>
      <c r="F6664" s="22">
        <v>0.02</v>
      </c>
      <c r="G6664" s="21"/>
      <c r="H6664" s="10">
        <v>1.5775000000000001</v>
      </c>
      <c r="I6664" s="10">
        <v>1.4422999999999999</v>
      </c>
      <c r="J6664" s="21"/>
      <c r="K6664" s="10">
        <v>5.09</v>
      </c>
      <c r="L6664" s="22">
        <v>-5.0000000000000001E-3</v>
      </c>
      <c r="N6664" s="14">
        <f t="shared" si="521"/>
        <v>1.4422999999999999</v>
      </c>
      <c r="O6664" s="26">
        <f t="shared" si="522"/>
        <v>1.1379999999999999</v>
      </c>
      <c r="P6664" s="16">
        <f t="shared" si="523"/>
        <v>0.61083054152706318</v>
      </c>
      <c r="Q6664" s="16">
        <f t="shared" si="524"/>
        <v>0.58568286342730591</v>
      </c>
    </row>
    <row r="6665" spans="1:17" x14ac:dyDescent="0.45">
      <c r="A6665" s="35">
        <f>Factors!A6665</f>
        <v>42454</v>
      </c>
      <c r="B6665" s="18">
        <v>1.1383000000000001</v>
      </c>
      <c r="D6665" s="22">
        <v>0.60580000000000001</v>
      </c>
      <c r="E6665" s="20">
        <f t="shared" si="520"/>
        <v>-5.0000000000000001E-3</v>
      </c>
      <c r="F6665" s="22">
        <v>0.02</v>
      </c>
      <c r="G6665" s="21"/>
      <c r="H6665" s="10">
        <v>1.5775000000000001</v>
      </c>
      <c r="I6665" s="10">
        <v>1.4384000000000001</v>
      </c>
      <c r="J6665" s="21"/>
      <c r="K6665" s="10">
        <v>5.09</v>
      </c>
      <c r="L6665" s="22">
        <v>-5.0000000000000001E-3</v>
      </c>
      <c r="N6665" s="14">
        <f t="shared" si="521"/>
        <v>1.4384000000000001</v>
      </c>
      <c r="O6665" s="26">
        <f t="shared" si="522"/>
        <v>1.1383000000000001</v>
      </c>
      <c r="P6665" s="16">
        <f t="shared" si="523"/>
        <v>0.61083054152706318</v>
      </c>
      <c r="Q6665" s="16">
        <f t="shared" si="524"/>
        <v>0.58568286342730591</v>
      </c>
    </row>
    <row r="6666" spans="1:17" x14ac:dyDescent="0.45">
      <c r="A6666" s="35">
        <f>Factors!A6666</f>
        <v>42455</v>
      </c>
      <c r="B6666" s="18">
        <v>1.1383000000000001</v>
      </c>
      <c r="D6666" s="22">
        <v>0.60580000000000001</v>
      </c>
      <c r="E6666" s="20">
        <f t="shared" si="520"/>
        <v>-5.0000000000000001E-3</v>
      </c>
      <c r="F6666" s="22">
        <v>0.02</v>
      </c>
      <c r="G6666" s="21"/>
      <c r="H6666" s="10">
        <v>1.5775000000000001</v>
      </c>
      <c r="I6666" s="10">
        <v>1.4384000000000001</v>
      </c>
      <c r="J6666" s="21"/>
      <c r="K6666" s="10">
        <v>5.09</v>
      </c>
      <c r="L6666" s="22">
        <v>-5.0000000000000001E-3</v>
      </c>
      <c r="N6666" s="14">
        <f t="shared" si="521"/>
        <v>1.4384000000000001</v>
      </c>
      <c r="O6666" s="26">
        <f t="shared" si="522"/>
        <v>1.1383000000000001</v>
      </c>
      <c r="P6666" s="16">
        <f t="shared" si="523"/>
        <v>0.61083054152706318</v>
      </c>
      <c r="Q6666" s="16">
        <f t="shared" si="524"/>
        <v>0.58568286342730591</v>
      </c>
    </row>
    <row r="6667" spans="1:17" x14ac:dyDescent="0.45">
      <c r="A6667" s="35">
        <f>Factors!A6667</f>
        <v>42456</v>
      </c>
      <c r="B6667" s="18">
        <v>1.1383000000000001</v>
      </c>
      <c r="D6667" s="22">
        <v>0.60580000000000001</v>
      </c>
      <c r="E6667" s="20">
        <f t="shared" si="520"/>
        <v>-5.0000000000000001E-3</v>
      </c>
      <c r="F6667" s="22">
        <v>0.02</v>
      </c>
      <c r="G6667" s="21"/>
      <c r="H6667" s="10">
        <v>1.5775000000000001</v>
      </c>
      <c r="I6667" s="10">
        <v>1.4384000000000001</v>
      </c>
      <c r="J6667" s="21"/>
      <c r="K6667" s="10">
        <v>5.09</v>
      </c>
      <c r="L6667" s="22">
        <v>-5.0000000000000001E-3</v>
      </c>
      <c r="N6667" s="14">
        <f t="shared" si="521"/>
        <v>1.4384000000000001</v>
      </c>
      <c r="O6667" s="26">
        <f t="shared" si="522"/>
        <v>1.1383000000000001</v>
      </c>
      <c r="P6667" s="16">
        <f t="shared" si="523"/>
        <v>0.61083054152706318</v>
      </c>
      <c r="Q6667" s="16">
        <f t="shared" si="524"/>
        <v>0.58568286342730591</v>
      </c>
    </row>
    <row r="6668" spans="1:17" x14ac:dyDescent="0.45">
      <c r="A6668" s="35">
        <f>Factors!A6668</f>
        <v>42457</v>
      </c>
      <c r="B6668" s="18">
        <v>1.1174999999999999</v>
      </c>
      <c r="D6668" s="22">
        <v>0.61599999999999999</v>
      </c>
      <c r="E6668" s="20">
        <f t="shared" si="520"/>
        <v>-5.0000000000000001E-3</v>
      </c>
      <c r="F6668" s="22">
        <v>0.02</v>
      </c>
      <c r="G6668" s="21"/>
      <c r="H6668" s="10">
        <v>1.5611000000000002</v>
      </c>
      <c r="I6668" s="10">
        <v>1.4306000000000001</v>
      </c>
      <c r="J6668" s="21"/>
      <c r="K6668" s="10">
        <v>5.09</v>
      </c>
      <c r="L6668" s="22">
        <v>-5.0000000000000001E-3</v>
      </c>
      <c r="N6668" s="14">
        <f t="shared" si="521"/>
        <v>1.4306000000000001</v>
      </c>
      <c r="O6668" s="26">
        <f t="shared" si="522"/>
        <v>1.1174999999999999</v>
      </c>
      <c r="P6668" s="16">
        <f t="shared" si="523"/>
        <v>0.62103105155257854</v>
      </c>
      <c r="Q6668" s="16">
        <f t="shared" si="524"/>
        <v>0.59588082383523755</v>
      </c>
    </row>
    <row r="6669" spans="1:17" x14ac:dyDescent="0.45">
      <c r="A6669" s="35">
        <f>Factors!A6669</f>
        <v>42458</v>
      </c>
      <c r="B6669" s="18">
        <v>1.032</v>
      </c>
      <c r="D6669" s="22">
        <v>0.58020000000000005</v>
      </c>
      <c r="E6669" s="20">
        <f t="shared" si="520"/>
        <v>-6.0000000000000001E-3</v>
      </c>
      <c r="F6669" s="22">
        <v>0.02</v>
      </c>
      <c r="G6669" s="21"/>
      <c r="H6669" s="10">
        <v>1.6207</v>
      </c>
      <c r="I6669" s="10">
        <v>1.4929000000000001</v>
      </c>
      <c r="J6669" s="21"/>
      <c r="K6669" s="10">
        <v>5.09</v>
      </c>
      <c r="L6669" s="22">
        <v>-6.0000000000000001E-3</v>
      </c>
      <c r="N6669" s="14">
        <f t="shared" si="521"/>
        <v>1.4929000000000001</v>
      </c>
      <c r="O6669" s="26">
        <f t="shared" si="522"/>
        <v>1.032</v>
      </c>
      <c r="P6669" s="16">
        <f t="shared" si="523"/>
        <v>0.5862351741104499</v>
      </c>
      <c r="Q6669" s="16">
        <f t="shared" si="524"/>
        <v>0.5600879824035232</v>
      </c>
    </row>
    <row r="6670" spans="1:17" x14ac:dyDescent="0.45">
      <c r="A6670" s="35">
        <f>Factors!A6670</f>
        <v>42459</v>
      </c>
      <c r="B6670" s="18">
        <v>0.9869</v>
      </c>
      <c r="D6670" s="22">
        <v>0.60470000000000002</v>
      </c>
      <c r="E6670" s="20">
        <f t="shared" si="520"/>
        <v>-4.0000000000000001E-3</v>
      </c>
      <c r="F6670" s="22">
        <v>0.02</v>
      </c>
      <c r="G6670" s="21"/>
      <c r="H6670" s="10">
        <v>1.6625000000000001</v>
      </c>
      <c r="I6670" s="10">
        <v>1.5423</v>
      </c>
      <c r="J6670" s="21"/>
      <c r="K6670" s="10">
        <v>5.09</v>
      </c>
      <c r="L6670" s="22">
        <v>-4.0000000000000001E-3</v>
      </c>
      <c r="N6670" s="14">
        <f t="shared" si="521"/>
        <v>1.5423</v>
      </c>
      <c r="O6670" s="26">
        <f t="shared" si="522"/>
        <v>0.9869</v>
      </c>
      <c r="P6670" s="16">
        <f t="shared" si="523"/>
        <v>0.60872434897394356</v>
      </c>
      <c r="Q6670" s="16">
        <f t="shared" si="524"/>
        <v>0.58458308338331655</v>
      </c>
    </row>
    <row r="6671" spans="1:17" x14ac:dyDescent="0.45">
      <c r="A6671" s="35">
        <f>Factors!A6671</f>
        <v>42460</v>
      </c>
      <c r="B6671" s="18">
        <v>0.96109999999999995</v>
      </c>
      <c r="D6671" s="22">
        <v>0.58040000000000003</v>
      </c>
      <c r="E6671" s="20">
        <f t="shared" si="520"/>
        <v>-5.0000000000000001E-3</v>
      </c>
      <c r="F6671" s="22">
        <v>0.02</v>
      </c>
      <c r="G6671" s="21"/>
      <c r="H6671" s="10">
        <v>1.6301000000000001</v>
      </c>
      <c r="I6671" s="10">
        <v>1.5106999999999999</v>
      </c>
      <c r="J6671" s="21"/>
      <c r="K6671" s="10">
        <v>5.09</v>
      </c>
      <c r="L6671" s="22">
        <v>-5.0000000000000001E-3</v>
      </c>
      <c r="N6671" s="14">
        <f t="shared" si="521"/>
        <v>1.5106999999999999</v>
      </c>
      <c r="O6671" s="26">
        <f t="shared" si="522"/>
        <v>0.96109999999999995</v>
      </c>
      <c r="P6671" s="16">
        <f t="shared" si="523"/>
        <v>0.58542927146356671</v>
      </c>
      <c r="Q6671" s="16">
        <f t="shared" si="524"/>
        <v>0.56028794241151925</v>
      </c>
    </row>
    <row r="6672" spans="1:17" x14ac:dyDescent="0.45">
      <c r="A6672" s="35">
        <f>Factors!A6672</f>
        <v>42461</v>
      </c>
      <c r="B6672" s="18">
        <v>1.014</v>
      </c>
      <c r="D6672" s="22">
        <v>0.59570000000000001</v>
      </c>
      <c r="E6672" s="20">
        <f t="shared" si="520"/>
        <v>-2E-3</v>
      </c>
      <c r="F6672" s="22">
        <v>0.02</v>
      </c>
      <c r="G6672" s="21"/>
      <c r="H6672" s="10">
        <v>1.6362000000000001</v>
      </c>
      <c r="I6672" s="10">
        <v>1.5068000000000001</v>
      </c>
      <c r="J6672" s="21"/>
      <c r="K6672" s="10">
        <v>5.09</v>
      </c>
      <c r="L6672" s="22">
        <v>-2E-3</v>
      </c>
      <c r="N6672" s="14">
        <f t="shared" si="521"/>
        <v>1.5068000000000001</v>
      </c>
      <c r="O6672" s="26">
        <f t="shared" si="522"/>
        <v>1.014</v>
      </c>
      <c r="P6672" s="16">
        <f t="shared" si="523"/>
        <v>0.59771195423907741</v>
      </c>
      <c r="Q6672" s="16">
        <f t="shared" si="524"/>
        <v>0.5755848830234056</v>
      </c>
    </row>
    <row r="6673" spans="1:17" x14ac:dyDescent="0.45">
      <c r="A6673" s="35">
        <f>Factors!A6673</f>
        <v>42462</v>
      </c>
      <c r="B6673" s="18">
        <v>1.014</v>
      </c>
      <c r="D6673" s="22">
        <v>0.59570000000000001</v>
      </c>
      <c r="E6673" s="20">
        <f t="shared" si="520"/>
        <v>-2E-3</v>
      </c>
      <c r="F6673" s="22">
        <v>0.02</v>
      </c>
      <c r="G6673" s="21"/>
      <c r="H6673" s="10">
        <v>1.6362000000000001</v>
      </c>
      <c r="I6673" s="10">
        <v>1.5068000000000001</v>
      </c>
      <c r="J6673" s="21"/>
      <c r="K6673" s="10">
        <v>5.09</v>
      </c>
      <c r="L6673" s="22">
        <v>-2E-3</v>
      </c>
      <c r="N6673" s="14">
        <f t="shared" si="521"/>
        <v>1.5068000000000001</v>
      </c>
      <c r="O6673" s="26">
        <f t="shared" si="522"/>
        <v>1.014</v>
      </c>
      <c r="P6673" s="16">
        <f t="shared" si="523"/>
        <v>0.59771195423907741</v>
      </c>
      <c r="Q6673" s="16">
        <f t="shared" si="524"/>
        <v>0.5755848830234056</v>
      </c>
    </row>
    <row r="6674" spans="1:17" x14ac:dyDescent="0.45">
      <c r="A6674" s="35">
        <f>Factors!A6674</f>
        <v>42463</v>
      </c>
      <c r="B6674" s="18">
        <v>1.014</v>
      </c>
      <c r="D6674" s="22">
        <v>0.59570000000000001</v>
      </c>
      <c r="E6674" s="20">
        <f t="shared" si="520"/>
        <v>-2E-3</v>
      </c>
      <c r="F6674" s="22">
        <v>0.02</v>
      </c>
      <c r="G6674" s="21"/>
      <c r="H6674" s="10">
        <v>1.6362000000000001</v>
      </c>
      <c r="I6674" s="10">
        <v>1.5068000000000001</v>
      </c>
      <c r="J6674" s="21"/>
      <c r="K6674" s="10">
        <v>5.09</v>
      </c>
      <c r="L6674" s="22">
        <v>-2E-3</v>
      </c>
      <c r="N6674" s="14">
        <f t="shared" si="521"/>
        <v>1.5068000000000001</v>
      </c>
      <c r="O6674" s="26">
        <f t="shared" si="522"/>
        <v>1.014</v>
      </c>
      <c r="P6674" s="16">
        <f t="shared" si="523"/>
        <v>0.59771195423907741</v>
      </c>
      <c r="Q6674" s="16">
        <f t="shared" si="524"/>
        <v>0.5755848830234056</v>
      </c>
    </row>
    <row r="6675" spans="1:17" x14ac:dyDescent="0.45">
      <c r="A6675" s="35">
        <f>Factors!A6675</f>
        <v>42464</v>
      </c>
      <c r="B6675" s="18">
        <v>0.98480000000000001</v>
      </c>
      <c r="D6675" s="22">
        <v>0.58040000000000003</v>
      </c>
      <c r="E6675" s="20">
        <f t="shared" si="520"/>
        <v>-1E-3</v>
      </c>
      <c r="F6675" s="22">
        <v>0.02</v>
      </c>
      <c r="G6675" s="21"/>
      <c r="H6675" s="10">
        <v>1.6398000000000001</v>
      </c>
      <c r="I6675" s="10">
        <v>1.5009999999999999</v>
      </c>
      <c r="J6675" s="21"/>
      <c r="K6675" s="10">
        <v>5.09</v>
      </c>
      <c r="L6675" s="22">
        <v>-1E-3</v>
      </c>
      <c r="N6675" s="14">
        <f t="shared" si="521"/>
        <v>1.5009999999999999</v>
      </c>
      <c r="O6675" s="26">
        <f t="shared" si="522"/>
        <v>0.98480000000000001</v>
      </c>
      <c r="P6675" s="16">
        <f t="shared" si="523"/>
        <v>0.58140581405812242</v>
      </c>
      <c r="Q6675" s="16">
        <f t="shared" si="524"/>
        <v>0.56028794241151925</v>
      </c>
    </row>
    <row r="6676" spans="1:17" x14ac:dyDescent="0.45">
      <c r="A6676" s="35">
        <f>Factors!A6676</f>
        <v>42465</v>
      </c>
      <c r="B6676" s="18">
        <v>0.94540000000000002</v>
      </c>
      <c r="D6676" s="22">
        <v>0.54969999999999997</v>
      </c>
      <c r="E6676" s="20">
        <f t="shared" si="520"/>
        <v>-4.0000000000000001E-3</v>
      </c>
      <c r="F6676" s="22">
        <v>0.02</v>
      </c>
      <c r="G6676" s="21"/>
      <c r="H6676" s="10">
        <v>1.5963000000000001</v>
      </c>
      <c r="I6676" s="10">
        <v>1.4527999999999999</v>
      </c>
      <c r="J6676" s="21"/>
      <c r="K6676" s="10">
        <v>5.09</v>
      </c>
      <c r="L6676" s="22">
        <v>-4.0000000000000001E-3</v>
      </c>
      <c r="N6676" s="14">
        <f t="shared" si="521"/>
        <v>1.4527999999999999</v>
      </c>
      <c r="O6676" s="26">
        <f t="shared" si="522"/>
        <v>0.94540000000000002</v>
      </c>
      <c r="P6676" s="16">
        <f t="shared" si="523"/>
        <v>0.55372214888596005</v>
      </c>
      <c r="Q6676" s="16">
        <f t="shared" si="524"/>
        <v>0.52959408118378182</v>
      </c>
    </row>
    <row r="6677" spans="1:17" x14ac:dyDescent="0.45">
      <c r="A6677" s="35">
        <f>Factors!A6677</f>
        <v>42466</v>
      </c>
      <c r="B6677" s="18">
        <v>0.96860000000000002</v>
      </c>
      <c r="D6677" s="22">
        <v>0.54459999999999997</v>
      </c>
      <c r="E6677" s="20">
        <f t="shared" si="520"/>
        <v>-5.0000000000000001E-3</v>
      </c>
      <c r="F6677" s="22">
        <v>0.02</v>
      </c>
      <c r="G6677" s="21"/>
      <c r="H6677" s="10">
        <v>1.6108</v>
      </c>
      <c r="I6677" s="10">
        <v>1.4679</v>
      </c>
      <c r="J6677" s="21"/>
      <c r="K6677" s="10">
        <v>5.09</v>
      </c>
      <c r="L6677" s="22">
        <v>-5.0000000000000001E-3</v>
      </c>
      <c r="N6677" s="14">
        <f t="shared" si="521"/>
        <v>1.4679</v>
      </c>
      <c r="O6677" s="26">
        <f t="shared" si="522"/>
        <v>0.96860000000000002</v>
      </c>
      <c r="P6677" s="16">
        <f t="shared" si="523"/>
        <v>0.54962748137408202</v>
      </c>
      <c r="Q6677" s="16">
        <f t="shared" si="524"/>
        <v>0.5244951009798049</v>
      </c>
    </row>
    <row r="6678" spans="1:17" x14ac:dyDescent="0.45">
      <c r="A6678" s="35">
        <f>Factors!A6678</f>
        <v>42467</v>
      </c>
      <c r="B6678" s="18">
        <v>0.92479999999999996</v>
      </c>
      <c r="D6678" s="22">
        <v>0.51390000000000002</v>
      </c>
      <c r="E6678" s="20">
        <f t="shared" si="520"/>
        <v>-7.0000000000000001E-3</v>
      </c>
      <c r="F6678" s="22">
        <v>0.02</v>
      </c>
      <c r="G6678" s="21"/>
      <c r="H6678" s="10">
        <v>1.5844</v>
      </c>
      <c r="I6678" s="10">
        <v>1.4408000000000001</v>
      </c>
      <c r="J6678" s="21"/>
      <c r="K6678" s="10">
        <v>5.09</v>
      </c>
      <c r="L6678" s="22">
        <v>-7.0000000000000001E-3</v>
      </c>
      <c r="N6678" s="14">
        <f t="shared" si="521"/>
        <v>1.4408000000000001</v>
      </c>
      <c r="O6678" s="26">
        <f t="shared" si="522"/>
        <v>0.92479999999999996</v>
      </c>
      <c r="P6678" s="16">
        <f t="shared" si="523"/>
        <v>0.52093646555260165</v>
      </c>
      <c r="Q6678" s="16">
        <f t="shared" si="524"/>
        <v>0.49380123975204526</v>
      </c>
    </row>
    <row r="6679" spans="1:17" x14ac:dyDescent="0.45">
      <c r="A6679" s="35">
        <f>Factors!A6679</f>
        <v>42468</v>
      </c>
      <c r="B6679" s="18">
        <v>0.95289999999999997</v>
      </c>
      <c r="D6679" s="22">
        <v>0.51390000000000002</v>
      </c>
      <c r="E6679" s="20">
        <f t="shared" si="520"/>
        <v>-0.01</v>
      </c>
      <c r="F6679" s="22">
        <v>0.02</v>
      </c>
      <c r="G6679" s="21"/>
      <c r="H6679" s="10">
        <v>1.5958999999999999</v>
      </c>
      <c r="I6679" s="10">
        <v>1.4577</v>
      </c>
      <c r="J6679" s="21"/>
      <c r="K6679" s="10">
        <v>5.09</v>
      </c>
      <c r="L6679" s="22">
        <v>-0.01</v>
      </c>
      <c r="N6679" s="14">
        <f t="shared" si="521"/>
        <v>1.4577</v>
      </c>
      <c r="O6679" s="26">
        <f t="shared" si="522"/>
        <v>0.95289999999999997</v>
      </c>
      <c r="P6679" s="16">
        <f t="shared" si="523"/>
        <v>0.52395239523952419</v>
      </c>
      <c r="Q6679" s="16">
        <f t="shared" si="524"/>
        <v>0.49380123975204526</v>
      </c>
    </row>
    <row r="6680" spans="1:17" x14ac:dyDescent="0.45">
      <c r="A6680" s="35">
        <f>Factors!A6680</f>
        <v>42469</v>
      </c>
      <c r="B6680" s="18">
        <v>0.95289999999999997</v>
      </c>
      <c r="D6680" s="22">
        <v>0.51390000000000002</v>
      </c>
      <c r="E6680" s="20">
        <f t="shared" si="520"/>
        <v>-0.01</v>
      </c>
      <c r="F6680" s="22">
        <v>0.02</v>
      </c>
      <c r="G6680" s="21"/>
      <c r="H6680" s="10">
        <v>1.5958999999999999</v>
      </c>
      <c r="I6680" s="10">
        <v>1.4577</v>
      </c>
      <c r="J6680" s="21"/>
      <c r="K6680" s="10">
        <v>5.09</v>
      </c>
      <c r="L6680" s="22">
        <v>-0.01</v>
      </c>
      <c r="N6680" s="14">
        <f t="shared" si="521"/>
        <v>1.4577</v>
      </c>
      <c r="O6680" s="26">
        <f t="shared" si="522"/>
        <v>0.95289999999999997</v>
      </c>
      <c r="P6680" s="16">
        <f t="shared" si="523"/>
        <v>0.52395239523952419</v>
      </c>
      <c r="Q6680" s="16">
        <f t="shared" si="524"/>
        <v>0.49380123975204526</v>
      </c>
    </row>
    <row r="6681" spans="1:17" x14ac:dyDescent="0.45">
      <c r="A6681" s="35">
        <f>Factors!A6681</f>
        <v>42470</v>
      </c>
      <c r="B6681" s="18">
        <v>0.95289999999999997</v>
      </c>
      <c r="D6681" s="22">
        <v>0.51390000000000002</v>
      </c>
      <c r="E6681" s="20">
        <f t="shared" si="520"/>
        <v>-0.01</v>
      </c>
      <c r="F6681" s="22">
        <v>0.02</v>
      </c>
      <c r="G6681" s="21"/>
      <c r="H6681" s="10">
        <v>1.5958999999999999</v>
      </c>
      <c r="I6681" s="10">
        <v>1.4577</v>
      </c>
      <c r="J6681" s="21"/>
      <c r="K6681" s="10">
        <v>5.09</v>
      </c>
      <c r="L6681" s="22">
        <v>-0.01</v>
      </c>
      <c r="N6681" s="14">
        <f t="shared" si="521"/>
        <v>1.4577</v>
      </c>
      <c r="O6681" s="26">
        <f t="shared" si="522"/>
        <v>0.95289999999999997</v>
      </c>
      <c r="P6681" s="16">
        <f t="shared" si="523"/>
        <v>0.52395239523952419</v>
      </c>
      <c r="Q6681" s="16">
        <f t="shared" si="524"/>
        <v>0.49380123975204526</v>
      </c>
    </row>
    <row r="6682" spans="1:17" x14ac:dyDescent="0.45">
      <c r="A6682" s="35">
        <f>Factors!A6682</f>
        <v>42471</v>
      </c>
      <c r="B6682" s="18">
        <v>0.94830000000000003</v>
      </c>
      <c r="D6682" s="22">
        <v>0.50880000000000003</v>
      </c>
      <c r="E6682" s="20">
        <f t="shared" si="520"/>
        <v>-1.0999999999999999E-2</v>
      </c>
      <c r="F6682" s="22">
        <v>0.02</v>
      </c>
      <c r="G6682" s="21"/>
      <c r="H6682" s="10">
        <v>1.5733000000000001</v>
      </c>
      <c r="I6682" s="10">
        <v>1.4408000000000001</v>
      </c>
      <c r="J6682" s="21"/>
      <c r="K6682" s="10">
        <v>5.09</v>
      </c>
      <c r="L6682" s="22">
        <v>-1.0999999999999999E-2</v>
      </c>
      <c r="N6682" s="14">
        <f t="shared" si="521"/>
        <v>1.4408000000000001</v>
      </c>
      <c r="O6682" s="26">
        <f t="shared" si="522"/>
        <v>0.94830000000000003</v>
      </c>
      <c r="P6682" s="16">
        <f t="shared" si="523"/>
        <v>0.51985718429028438</v>
      </c>
      <c r="Q6682" s="16">
        <f t="shared" si="524"/>
        <v>0.48870225954809055</v>
      </c>
    </row>
    <row r="6683" spans="1:17" x14ac:dyDescent="0.45">
      <c r="A6683" s="35">
        <f>Factors!A6683</f>
        <v>42472</v>
      </c>
      <c r="B6683" s="18">
        <v>0.98670000000000002</v>
      </c>
      <c r="D6683" s="22">
        <v>0.52410000000000001</v>
      </c>
      <c r="E6683" s="20">
        <f t="shared" si="520"/>
        <v>-1.2E-2</v>
      </c>
      <c r="F6683" s="22">
        <v>0.02</v>
      </c>
      <c r="G6683" s="21"/>
      <c r="H6683" s="10">
        <v>1.5731999999999999</v>
      </c>
      <c r="I6683" s="10">
        <v>1.4413</v>
      </c>
      <c r="J6683" s="21"/>
      <c r="K6683" s="10">
        <v>5.09</v>
      </c>
      <c r="L6683" s="22">
        <v>-1.2E-2</v>
      </c>
      <c r="N6683" s="14">
        <f t="shared" si="521"/>
        <v>1.4413</v>
      </c>
      <c r="O6683" s="26">
        <f t="shared" si="522"/>
        <v>0.98670000000000002</v>
      </c>
      <c r="P6683" s="16">
        <f t="shared" si="523"/>
        <v>0.53616433972076827</v>
      </c>
      <c r="Q6683" s="16">
        <f t="shared" si="524"/>
        <v>0.5039992001599769</v>
      </c>
    </row>
    <row r="6684" spans="1:17" x14ac:dyDescent="0.45">
      <c r="A6684" s="35">
        <f>Factors!A6684</f>
        <v>42473</v>
      </c>
      <c r="B6684" s="18">
        <v>0.98640000000000005</v>
      </c>
      <c r="D6684" s="22">
        <v>0.52410000000000001</v>
      </c>
      <c r="E6684" s="20">
        <f t="shared" si="520"/>
        <v>-1.2999999999999999E-2</v>
      </c>
      <c r="F6684" s="22">
        <v>0.02</v>
      </c>
      <c r="G6684" s="21"/>
      <c r="H6684" s="10">
        <v>1.5702</v>
      </c>
      <c r="I6684" s="10">
        <v>1.4454</v>
      </c>
      <c r="J6684" s="21"/>
      <c r="K6684" s="10">
        <v>5.09</v>
      </c>
      <c r="L6684" s="22">
        <v>-1.2999999999999999E-2</v>
      </c>
      <c r="N6684" s="14">
        <f t="shared" si="521"/>
        <v>1.4454</v>
      </c>
      <c r="O6684" s="26">
        <f t="shared" si="522"/>
        <v>0.98640000000000005</v>
      </c>
      <c r="P6684" s="16">
        <f t="shared" si="523"/>
        <v>0.53716983207816593</v>
      </c>
      <c r="Q6684" s="16">
        <f t="shared" si="524"/>
        <v>0.5039992001599769</v>
      </c>
    </row>
    <row r="6685" spans="1:17" x14ac:dyDescent="0.45">
      <c r="A6685" s="35">
        <f>Factors!A6685</f>
        <v>42474</v>
      </c>
      <c r="B6685" s="18">
        <v>0.99780000000000002</v>
      </c>
      <c r="D6685" s="22">
        <v>0.5292</v>
      </c>
      <c r="E6685" s="20">
        <f t="shared" si="520"/>
        <v>-1.0999999999999999E-2</v>
      </c>
      <c r="F6685" s="22">
        <v>0.02</v>
      </c>
      <c r="G6685" s="21"/>
      <c r="H6685" s="10">
        <v>1.5638999999999998</v>
      </c>
      <c r="I6685" s="10">
        <v>1.4273</v>
      </c>
      <c r="J6685" s="21"/>
      <c r="K6685" s="10">
        <v>5.09</v>
      </c>
      <c r="L6685" s="22">
        <v>-1.0999999999999999E-2</v>
      </c>
      <c r="N6685" s="14">
        <f t="shared" si="521"/>
        <v>1.4273</v>
      </c>
      <c r="O6685" s="26">
        <f t="shared" si="522"/>
        <v>0.99780000000000002</v>
      </c>
      <c r="P6685" s="16">
        <f t="shared" si="523"/>
        <v>0.5402594285371487</v>
      </c>
      <c r="Q6685" s="16">
        <f t="shared" si="524"/>
        <v>0.50909818036393162</v>
      </c>
    </row>
    <row r="6686" spans="1:17" x14ac:dyDescent="0.45">
      <c r="A6686" s="35">
        <f>Factors!A6686</f>
        <v>42475</v>
      </c>
      <c r="B6686" s="18">
        <v>0.96399999999999997</v>
      </c>
      <c r="D6686" s="22">
        <v>0.50880000000000003</v>
      </c>
      <c r="E6686" s="20">
        <f t="shared" si="520"/>
        <v>-1.0999999999999999E-2</v>
      </c>
      <c r="F6686" s="22">
        <v>0.02</v>
      </c>
      <c r="G6686" s="21"/>
      <c r="H6686" s="10">
        <v>1.5585</v>
      </c>
      <c r="I6686" s="10">
        <v>1.4152</v>
      </c>
      <c r="J6686" s="21"/>
      <c r="K6686" s="10">
        <v>5.09</v>
      </c>
      <c r="L6686" s="22">
        <v>-1.0999999999999999E-2</v>
      </c>
      <c r="N6686" s="14">
        <f t="shared" si="521"/>
        <v>1.4152</v>
      </c>
      <c r="O6686" s="26">
        <f t="shared" si="522"/>
        <v>0.96399999999999997</v>
      </c>
      <c r="P6686" s="16">
        <f t="shared" si="523"/>
        <v>0.51985718429028438</v>
      </c>
      <c r="Q6686" s="16">
        <f t="shared" si="524"/>
        <v>0.48870225954809055</v>
      </c>
    </row>
    <row r="6687" spans="1:17" x14ac:dyDescent="0.45">
      <c r="A6687" s="35">
        <f>Factors!A6687</f>
        <v>42476</v>
      </c>
      <c r="B6687" s="18">
        <v>0.96399999999999997</v>
      </c>
      <c r="D6687" s="22">
        <v>0.50880000000000003</v>
      </c>
      <c r="E6687" s="20">
        <f t="shared" si="520"/>
        <v>-1.0999999999999999E-2</v>
      </c>
      <c r="F6687" s="22">
        <v>0.02</v>
      </c>
      <c r="G6687" s="21"/>
      <c r="H6687" s="10">
        <v>1.5585</v>
      </c>
      <c r="I6687" s="10">
        <v>1.4152</v>
      </c>
      <c r="J6687" s="21"/>
      <c r="K6687" s="10">
        <v>5.09</v>
      </c>
      <c r="L6687" s="22">
        <v>-1.0999999999999999E-2</v>
      </c>
      <c r="N6687" s="14">
        <f t="shared" si="521"/>
        <v>1.4152</v>
      </c>
      <c r="O6687" s="26">
        <f t="shared" si="522"/>
        <v>0.96399999999999997</v>
      </c>
      <c r="P6687" s="16">
        <f t="shared" si="523"/>
        <v>0.51985718429028438</v>
      </c>
      <c r="Q6687" s="16">
        <f t="shared" si="524"/>
        <v>0.48870225954809055</v>
      </c>
    </row>
    <row r="6688" spans="1:17" x14ac:dyDescent="0.45">
      <c r="A6688" s="35">
        <f>Factors!A6688</f>
        <v>42477</v>
      </c>
      <c r="B6688" s="18">
        <v>0.96399999999999997</v>
      </c>
      <c r="D6688" s="22">
        <v>0.50880000000000003</v>
      </c>
      <c r="E6688" s="20">
        <f t="shared" si="520"/>
        <v>-1.0999999999999999E-2</v>
      </c>
      <c r="F6688" s="22">
        <v>0.02</v>
      </c>
      <c r="G6688" s="21"/>
      <c r="H6688" s="10">
        <v>1.5585</v>
      </c>
      <c r="I6688" s="10">
        <v>1.4152</v>
      </c>
      <c r="J6688" s="21"/>
      <c r="K6688" s="10">
        <v>5.09</v>
      </c>
      <c r="L6688" s="22">
        <v>-1.0999999999999999E-2</v>
      </c>
      <c r="N6688" s="14">
        <f t="shared" si="521"/>
        <v>1.4152</v>
      </c>
      <c r="O6688" s="26">
        <f t="shared" si="522"/>
        <v>0.96399999999999997</v>
      </c>
      <c r="P6688" s="16">
        <f t="shared" si="523"/>
        <v>0.51985718429028438</v>
      </c>
      <c r="Q6688" s="16">
        <f t="shared" si="524"/>
        <v>0.48870225954809055</v>
      </c>
    </row>
    <row r="6689" spans="1:17" x14ac:dyDescent="0.45">
      <c r="A6689" s="35">
        <f>Factors!A6689</f>
        <v>42478</v>
      </c>
      <c r="B6689" s="18">
        <v>0.98209999999999997</v>
      </c>
      <c r="D6689" s="22">
        <v>0.50370000000000004</v>
      </c>
      <c r="E6689" s="20">
        <f t="shared" si="520"/>
        <v>-1.2E-2</v>
      </c>
      <c r="F6689" s="22">
        <v>-3.5000000000000003E-2</v>
      </c>
      <c r="G6689" s="21"/>
      <c r="H6689" s="10">
        <v>1.5768</v>
      </c>
      <c r="I6689" s="10">
        <v>1.4137</v>
      </c>
      <c r="J6689" s="21"/>
      <c r="K6689" s="10">
        <v>5.09</v>
      </c>
      <c r="L6689" s="22">
        <v>-1.2E-2</v>
      </c>
      <c r="N6689" s="14">
        <f t="shared" si="521"/>
        <v>1.4137</v>
      </c>
      <c r="O6689" s="26">
        <f t="shared" si="522"/>
        <v>0.98209999999999997</v>
      </c>
      <c r="P6689" s="16">
        <f t="shared" si="523"/>
        <v>0.51576189142696904</v>
      </c>
      <c r="Q6689" s="16">
        <f t="shared" si="524"/>
        <v>0.53888861101385466</v>
      </c>
    </row>
    <row r="6690" spans="1:17" x14ac:dyDescent="0.45">
      <c r="A6690" s="35">
        <f>Factors!A6690</f>
        <v>42479</v>
      </c>
      <c r="B6690" s="18">
        <v>1.0186999999999999</v>
      </c>
      <c r="D6690" s="22">
        <v>0.50370000000000004</v>
      </c>
      <c r="E6690" s="20">
        <f t="shared" si="520"/>
        <v>-1.0999999999999999E-2</v>
      </c>
      <c r="F6690" s="22">
        <v>-3.5000000000000003E-2</v>
      </c>
      <c r="G6690" s="21"/>
      <c r="H6690" s="10">
        <v>1.6198999999999999</v>
      </c>
      <c r="I6690" s="10">
        <v>1.4655</v>
      </c>
      <c r="J6690" s="21"/>
      <c r="K6690" s="10">
        <v>5.09</v>
      </c>
      <c r="L6690" s="22">
        <v>-1.0999999999999999E-2</v>
      </c>
      <c r="N6690" s="14">
        <f t="shared" si="521"/>
        <v>1.4655</v>
      </c>
      <c r="O6690" s="26">
        <f t="shared" si="522"/>
        <v>1.0186999999999999</v>
      </c>
      <c r="P6690" s="16">
        <f t="shared" si="523"/>
        <v>0.51475662322855165</v>
      </c>
      <c r="Q6690" s="16">
        <f t="shared" si="524"/>
        <v>0.53888861101385466</v>
      </c>
    </row>
    <row r="6691" spans="1:17" x14ac:dyDescent="0.45">
      <c r="A6691" s="35">
        <f>Factors!A6691</f>
        <v>42480</v>
      </c>
      <c r="B6691" s="18">
        <v>1.0901000000000001</v>
      </c>
      <c r="D6691" s="22">
        <v>0.49859999999999999</v>
      </c>
      <c r="E6691" s="20">
        <f t="shared" si="520"/>
        <v>-1.0999999999999999E-2</v>
      </c>
      <c r="F6691" s="22">
        <v>-3.5000000000000003E-2</v>
      </c>
      <c r="G6691" s="21"/>
      <c r="H6691" s="10">
        <v>1.6272</v>
      </c>
      <c r="I6691" s="10">
        <v>1.4923999999999999</v>
      </c>
      <c r="J6691" s="21"/>
      <c r="K6691" s="10">
        <v>5.09</v>
      </c>
      <c r="L6691" s="22">
        <v>-1.0999999999999999E-2</v>
      </c>
      <c r="N6691" s="14">
        <f t="shared" si="521"/>
        <v>1.4923999999999999</v>
      </c>
      <c r="O6691" s="26">
        <f t="shared" si="522"/>
        <v>1.0901000000000001</v>
      </c>
      <c r="P6691" s="16">
        <f t="shared" si="523"/>
        <v>0.50965606216684112</v>
      </c>
      <c r="Q6691" s="16">
        <f t="shared" si="524"/>
        <v>0.53378682538887112</v>
      </c>
    </row>
    <row r="6692" spans="1:17" x14ac:dyDescent="0.45">
      <c r="A6692" s="35">
        <f>Factors!A6692</f>
        <v>42481</v>
      </c>
      <c r="B6692" s="18">
        <v>1.0965</v>
      </c>
      <c r="D6692" s="22">
        <v>0.52410000000000001</v>
      </c>
      <c r="E6692" s="20">
        <f t="shared" si="520"/>
        <v>-1.0999999999999999E-2</v>
      </c>
      <c r="F6692" s="22">
        <v>-3.5000000000000003E-2</v>
      </c>
      <c r="G6692" s="21"/>
      <c r="H6692" s="10">
        <v>1.6444000000000001</v>
      </c>
      <c r="I6692" s="10">
        <v>1.5123</v>
      </c>
      <c r="J6692" s="21"/>
      <c r="K6692" s="10">
        <v>5.09</v>
      </c>
      <c r="L6692" s="22">
        <v>-1.0999999999999999E-2</v>
      </c>
      <c r="N6692" s="14">
        <f t="shared" si="521"/>
        <v>1.5123</v>
      </c>
      <c r="O6692" s="26">
        <f t="shared" si="522"/>
        <v>1.0965</v>
      </c>
      <c r="P6692" s="16">
        <f t="shared" si="523"/>
        <v>0.53515886747543817</v>
      </c>
      <c r="Q6692" s="16">
        <f t="shared" si="524"/>
        <v>0.55929575351372218</v>
      </c>
    </row>
    <row r="6693" spans="1:17" x14ac:dyDescent="0.45">
      <c r="A6693" s="35">
        <f>Factors!A6693</f>
        <v>42482</v>
      </c>
      <c r="B6693" s="18">
        <v>1.1042000000000001</v>
      </c>
      <c r="D6693" s="22">
        <v>0.5292</v>
      </c>
      <c r="E6693" s="20">
        <f t="shared" si="520"/>
        <v>-1.0999999999999999E-2</v>
      </c>
      <c r="F6693" s="22">
        <v>-3.5000000000000003E-2</v>
      </c>
      <c r="G6693" s="21"/>
      <c r="H6693" s="10">
        <v>1.6524000000000001</v>
      </c>
      <c r="I6693" s="10">
        <v>1.5550999999999999</v>
      </c>
      <c r="J6693" s="21"/>
      <c r="K6693" s="10">
        <v>5.09</v>
      </c>
      <c r="L6693" s="22">
        <v>-1.0999999999999999E-2</v>
      </c>
      <c r="N6693" s="14">
        <f t="shared" si="521"/>
        <v>1.5550999999999999</v>
      </c>
      <c r="O6693" s="26">
        <f t="shared" si="522"/>
        <v>1.1042000000000001</v>
      </c>
      <c r="P6693" s="16">
        <f t="shared" si="523"/>
        <v>0.5402594285371487</v>
      </c>
      <c r="Q6693" s="16">
        <f t="shared" si="524"/>
        <v>0.56439753913870572</v>
      </c>
    </row>
    <row r="6694" spans="1:17" x14ac:dyDescent="0.45">
      <c r="A6694" s="35">
        <f>Factors!A6694</f>
        <v>42483</v>
      </c>
      <c r="B6694" s="18">
        <v>1.1042000000000001</v>
      </c>
      <c r="D6694" s="22">
        <v>0.5292</v>
      </c>
      <c r="E6694" s="20">
        <f t="shared" si="520"/>
        <v>-1.0999999999999999E-2</v>
      </c>
      <c r="F6694" s="22">
        <v>-3.5000000000000003E-2</v>
      </c>
      <c r="G6694" s="21"/>
      <c r="H6694" s="10">
        <v>1.6524000000000001</v>
      </c>
      <c r="I6694" s="10">
        <v>1.5550999999999999</v>
      </c>
      <c r="J6694" s="21"/>
      <c r="K6694" s="10">
        <v>5.09</v>
      </c>
      <c r="L6694" s="22">
        <v>-1.0999999999999999E-2</v>
      </c>
      <c r="N6694" s="14">
        <f t="shared" si="521"/>
        <v>1.5550999999999999</v>
      </c>
      <c r="O6694" s="26">
        <f t="shared" si="522"/>
        <v>1.1042000000000001</v>
      </c>
      <c r="P6694" s="16">
        <f t="shared" si="523"/>
        <v>0.5402594285371487</v>
      </c>
      <c r="Q6694" s="16">
        <f t="shared" si="524"/>
        <v>0.56439753913870572</v>
      </c>
    </row>
    <row r="6695" spans="1:17" x14ac:dyDescent="0.45">
      <c r="A6695" s="35">
        <f>Factors!A6695</f>
        <v>42484</v>
      </c>
      <c r="B6695" s="18">
        <v>1.1042000000000001</v>
      </c>
      <c r="D6695" s="22">
        <v>0.5292</v>
      </c>
      <c r="E6695" s="20">
        <f t="shared" si="520"/>
        <v>-1.0999999999999999E-2</v>
      </c>
      <c r="F6695" s="22">
        <v>-3.5000000000000003E-2</v>
      </c>
      <c r="G6695" s="21"/>
      <c r="H6695" s="10">
        <v>1.6524000000000001</v>
      </c>
      <c r="I6695" s="10">
        <v>1.5550999999999999</v>
      </c>
      <c r="J6695" s="21"/>
      <c r="K6695" s="10">
        <v>5.09</v>
      </c>
      <c r="L6695" s="22">
        <v>-1.0999999999999999E-2</v>
      </c>
      <c r="N6695" s="14">
        <f t="shared" si="521"/>
        <v>1.5550999999999999</v>
      </c>
      <c r="O6695" s="26">
        <f t="shared" si="522"/>
        <v>1.1042000000000001</v>
      </c>
      <c r="P6695" s="16">
        <f t="shared" si="523"/>
        <v>0.5402594285371487</v>
      </c>
      <c r="Q6695" s="16">
        <f t="shared" si="524"/>
        <v>0.56439753913870572</v>
      </c>
    </row>
    <row r="6696" spans="1:17" x14ac:dyDescent="0.45">
      <c r="A6696" s="35">
        <f>Factors!A6696</f>
        <v>42485</v>
      </c>
      <c r="B6696" s="18">
        <v>1.1205000000000001</v>
      </c>
      <c r="D6696" s="22">
        <v>0.5343</v>
      </c>
      <c r="E6696" s="20">
        <f t="shared" si="520"/>
        <v>-1.2999999999999999E-2</v>
      </c>
      <c r="F6696" s="22">
        <v>-3.5000000000000003E-2</v>
      </c>
      <c r="G6696" s="21"/>
      <c r="H6696" s="10">
        <v>1.6591</v>
      </c>
      <c r="I6696" s="10">
        <v>1.5486</v>
      </c>
      <c r="J6696" s="21"/>
      <c r="K6696" s="10">
        <v>5.09</v>
      </c>
      <c r="L6696" s="22">
        <v>-1.2999999999999999E-2</v>
      </c>
      <c r="N6696" s="14">
        <f t="shared" si="521"/>
        <v>1.5486</v>
      </c>
      <c r="O6696" s="26">
        <f t="shared" si="522"/>
        <v>1.1205000000000001</v>
      </c>
      <c r="P6696" s="16">
        <f t="shared" si="523"/>
        <v>0.54737115825058691</v>
      </c>
      <c r="Q6696" s="16">
        <f t="shared" si="524"/>
        <v>0.56949932476366705</v>
      </c>
    </row>
    <row r="6697" spans="1:17" x14ac:dyDescent="0.45">
      <c r="A6697" s="35">
        <f>Factors!A6697</f>
        <v>42486</v>
      </c>
      <c r="B6697" s="18">
        <v>1.1387</v>
      </c>
      <c r="D6697" s="22">
        <v>0.54449999999999998</v>
      </c>
      <c r="E6697" s="20">
        <f t="shared" si="520"/>
        <v>-1.4E-2</v>
      </c>
      <c r="F6697" s="22">
        <v>-3.5000000000000003E-2</v>
      </c>
      <c r="G6697" s="21"/>
      <c r="H6697" s="10">
        <v>1.6823999999999999</v>
      </c>
      <c r="I6697" s="10">
        <v>1.569</v>
      </c>
      <c r="J6697" s="21"/>
      <c r="K6697" s="10">
        <v>5.09</v>
      </c>
      <c r="L6697" s="22">
        <v>-1.4E-2</v>
      </c>
      <c r="N6697" s="14">
        <f t="shared" si="521"/>
        <v>1.569</v>
      </c>
      <c r="O6697" s="26">
        <f t="shared" si="522"/>
        <v>1.1387</v>
      </c>
      <c r="P6697" s="16">
        <f t="shared" si="523"/>
        <v>0.55857820094813437</v>
      </c>
      <c r="Q6697" s="16">
        <f t="shared" si="524"/>
        <v>0.57970289601358971</v>
      </c>
    </row>
    <row r="6698" spans="1:17" x14ac:dyDescent="0.45">
      <c r="A6698" s="35">
        <f>Factors!A6698</f>
        <v>42487</v>
      </c>
      <c r="B6698" s="18">
        <v>1.1113999999999999</v>
      </c>
      <c r="D6698" s="22">
        <v>0.57020000000000004</v>
      </c>
      <c r="E6698" s="20">
        <f t="shared" si="520"/>
        <v>-1.0999999999999999E-2</v>
      </c>
      <c r="F6698" s="22">
        <v>-3.5000000000000003E-2</v>
      </c>
      <c r="G6698" s="21"/>
      <c r="H6698" s="10">
        <v>1.6857</v>
      </c>
      <c r="I6698" s="10">
        <v>1.5832999999999999</v>
      </c>
      <c r="J6698" s="21"/>
      <c r="K6698" s="10">
        <v>5.09</v>
      </c>
      <c r="L6698" s="22">
        <v>-1.0999999999999999E-2</v>
      </c>
      <c r="N6698" s="14">
        <f t="shared" si="521"/>
        <v>1.5832999999999999</v>
      </c>
      <c r="O6698" s="26">
        <f t="shared" si="522"/>
        <v>1.1113999999999999</v>
      </c>
      <c r="P6698" s="16">
        <f t="shared" si="523"/>
        <v>0.5812639390333052</v>
      </c>
      <c r="Q6698" s="16">
        <f t="shared" si="524"/>
        <v>0.60541189416296604</v>
      </c>
    </row>
    <row r="6699" spans="1:17" x14ac:dyDescent="0.45">
      <c r="A6699" s="35">
        <f>Factors!A6699</f>
        <v>42488</v>
      </c>
      <c r="B6699" s="18">
        <v>1.0567</v>
      </c>
      <c r="D6699" s="22">
        <v>0.55489999999999995</v>
      </c>
      <c r="E6699" s="20">
        <f t="shared" si="520"/>
        <v>-1.2E-2</v>
      </c>
      <c r="F6699" s="22">
        <v>-3.5000000000000003E-2</v>
      </c>
      <c r="G6699" s="21"/>
      <c r="H6699" s="10">
        <v>1.7198</v>
      </c>
      <c r="I6699" s="10">
        <v>1.6206</v>
      </c>
      <c r="J6699" s="21"/>
      <c r="K6699" s="10">
        <v>5.09</v>
      </c>
      <c r="L6699" s="22">
        <v>-1.2E-2</v>
      </c>
      <c r="N6699" s="14">
        <f t="shared" si="521"/>
        <v>1.6206</v>
      </c>
      <c r="O6699" s="26">
        <f t="shared" si="522"/>
        <v>1.0567</v>
      </c>
      <c r="P6699" s="16">
        <f t="shared" si="523"/>
        <v>0.56696803616433922</v>
      </c>
      <c r="Q6699" s="16">
        <f t="shared" si="524"/>
        <v>0.59010653728805984</v>
      </c>
    </row>
    <row r="6700" spans="1:17" x14ac:dyDescent="0.45">
      <c r="A6700" s="35">
        <f>Factors!A6700</f>
        <v>42489</v>
      </c>
      <c r="B6700" s="18">
        <v>1.0504</v>
      </c>
      <c r="D6700" s="22">
        <v>0.54969999999999997</v>
      </c>
      <c r="E6700" s="20">
        <f t="shared" si="520"/>
        <v>-1.2E-2</v>
      </c>
      <c r="F6700" s="22">
        <v>-3.5000000000000003E-2</v>
      </c>
      <c r="G6700" s="21"/>
      <c r="H6700" s="10">
        <v>1.7079</v>
      </c>
      <c r="I6700" s="10">
        <v>1.5984</v>
      </c>
      <c r="J6700" s="21"/>
      <c r="K6700" s="10">
        <v>5.09</v>
      </c>
      <c r="L6700" s="22">
        <v>-1.2E-2</v>
      </c>
      <c r="N6700" s="14">
        <f t="shared" si="521"/>
        <v>1.5984</v>
      </c>
      <c r="O6700" s="26">
        <f t="shared" si="522"/>
        <v>1.0504</v>
      </c>
      <c r="P6700" s="16">
        <f t="shared" si="523"/>
        <v>0.56176741208946446</v>
      </c>
      <c r="Q6700" s="16">
        <f t="shared" si="524"/>
        <v>0.58490471665082477</v>
      </c>
    </row>
    <row r="6701" spans="1:17" x14ac:dyDescent="0.45">
      <c r="A6701" s="35">
        <f>Factors!A6701</f>
        <v>42490</v>
      </c>
      <c r="B6701" s="18">
        <v>1.0504</v>
      </c>
      <c r="D6701" s="22">
        <v>0.54969999999999997</v>
      </c>
      <c r="E6701" s="20">
        <f t="shared" si="520"/>
        <v>-1.2E-2</v>
      </c>
      <c r="F6701" s="22">
        <v>-3.5000000000000003E-2</v>
      </c>
      <c r="G6701" s="21"/>
      <c r="H6701" s="10">
        <v>1.7079</v>
      </c>
      <c r="I6701" s="10">
        <v>1.5984</v>
      </c>
      <c r="J6701" s="21"/>
      <c r="K6701" s="10">
        <v>5.09</v>
      </c>
      <c r="L6701" s="22">
        <v>-1.2E-2</v>
      </c>
      <c r="N6701" s="14">
        <f t="shared" si="521"/>
        <v>1.5984</v>
      </c>
      <c r="O6701" s="26">
        <f t="shared" si="522"/>
        <v>1.0504</v>
      </c>
      <c r="P6701" s="16">
        <f t="shared" si="523"/>
        <v>0.56176741208946446</v>
      </c>
      <c r="Q6701" s="16">
        <f t="shared" si="524"/>
        <v>0.58490471665082477</v>
      </c>
    </row>
    <row r="6702" spans="1:17" x14ac:dyDescent="0.45">
      <c r="A6702" s="35">
        <f>Factors!A6702</f>
        <v>42491</v>
      </c>
      <c r="B6702" s="18">
        <v>1.0504</v>
      </c>
      <c r="D6702" s="22">
        <v>0.54969999999999997</v>
      </c>
      <c r="E6702" s="20">
        <f t="shared" si="520"/>
        <v>-1.2E-2</v>
      </c>
      <c r="F6702" s="22">
        <v>-3.5000000000000003E-2</v>
      </c>
      <c r="G6702" s="21"/>
      <c r="H6702" s="10">
        <v>1.7079</v>
      </c>
      <c r="I6702" s="10">
        <v>1.5984</v>
      </c>
      <c r="J6702" s="21"/>
      <c r="K6702" s="10">
        <v>5.09</v>
      </c>
      <c r="L6702" s="22">
        <v>-1.2E-2</v>
      </c>
      <c r="N6702" s="14">
        <f t="shared" si="521"/>
        <v>1.5984</v>
      </c>
      <c r="O6702" s="26">
        <f t="shared" si="522"/>
        <v>1.0504</v>
      </c>
      <c r="P6702" s="16">
        <f t="shared" si="523"/>
        <v>0.56176741208946446</v>
      </c>
      <c r="Q6702" s="16">
        <f t="shared" si="524"/>
        <v>0.58490471665082477</v>
      </c>
    </row>
    <row r="6703" spans="1:17" x14ac:dyDescent="0.45">
      <c r="A6703" s="35">
        <f>Factors!A6703</f>
        <v>42492</v>
      </c>
      <c r="B6703" s="18">
        <v>1.0804</v>
      </c>
      <c r="D6703" s="22">
        <v>0.54459999999999997</v>
      </c>
      <c r="E6703" s="20">
        <f t="shared" si="520"/>
        <v>-1.2E-2</v>
      </c>
      <c r="F6703" s="22">
        <v>-3.5000000000000003E-2</v>
      </c>
      <c r="G6703" s="21"/>
      <c r="H6703" s="10">
        <v>1.6873</v>
      </c>
      <c r="I6703" s="10">
        <v>1.5843</v>
      </c>
      <c r="J6703" s="21"/>
      <c r="K6703" s="10">
        <v>5.09</v>
      </c>
      <c r="L6703" s="22">
        <v>-1.2E-2</v>
      </c>
      <c r="N6703" s="14">
        <f t="shared" si="521"/>
        <v>1.5843</v>
      </c>
      <c r="O6703" s="26">
        <f t="shared" si="522"/>
        <v>1.0804</v>
      </c>
      <c r="P6703" s="16">
        <f t="shared" si="523"/>
        <v>0.55666680001600355</v>
      </c>
      <c r="Q6703" s="16">
        <f t="shared" si="524"/>
        <v>0.57980293102586344</v>
      </c>
    </row>
    <row r="6704" spans="1:17" x14ac:dyDescent="0.45">
      <c r="A6704" s="35">
        <f>Factors!A6704</f>
        <v>42493</v>
      </c>
      <c r="B6704" s="18">
        <v>1.0308999999999999</v>
      </c>
      <c r="D6704" s="22">
        <v>0.5242</v>
      </c>
      <c r="E6704" s="20">
        <f t="shared" si="520"/>
        <v>-1.2E-2</v>
      </c>
      <c r="F6704" s="22">
        <v>-3.5000000000000003E-2</v>
      </c>
      <c r="G6704" s="21"/>
      <c r="H6704" s="10">
        <v>1.6478000000000002</v>
      </c>
      <c r="I6704" s="10">
        <v>1.5521</v>
      </c>
      <c r="J6704" s="21"/>
      <c r="K6704" s="10">
        <v>5.09</v>
      </c>
      <c r="L6704" s="22">
        <v>-1.2E-2</v>
      </c>
      <c r="N6704" s="14">
        <f t="shared" si="521"/>
        <v>1.5521</v>
      </c>
      <c r="O6704" s="26">
        <f t="shared" si="522"/>
        <v>1.0308999999999999</v>
      </c>
      <c r="P6704" s="16">
        <f t="shared" si="523"/>
        <v>0.53626435172220432</v>
      </c>
      <c r="Q6704" s="16">
        <f t="shared" si="524"/>
        <v>0.55939578852597371</v>
      </c>
    </row>
    <row r="6705" spans="1:17" x14ac:dyDescent="0.45">
      <c r="A6705" s="35">
        <f>Factors!A6705</f>
        <v>42494</v>
      </c>
      <c r="B6705" s="18">
        <v>1.0141</v>
      </c>
      <c r="D6705" s="22">
        <v>0.50370000000000004</v>
      </c>
      <c r="E6705" s="20">
        <f t="shared" si="520"/>
        <v>-1.2E-2</v>
      </c>
      <c r="F6705" s="22">
        <v>-3.5000000000000003E-2</v>
      </c>
      <c r="G6705" s="21"/>
      <c r="H6705" s="10">
        <v>1.6339999999999999</v>
      </c>
      <c r="I6705" s="10">
        <v>1.5282</v>
      </c>
      <c r="J6705" s="21"/>
      <c r="K6705" s="10">
        <v>5.09</v>
      </c>
      <c r="L6705" s="22">
        <v>-1.2E-2</v>
      </c>
      <c r="N6705" s="14">
        <f t="shared" si="521"/>
        <v>1.5282</v>
      </c>
      <c r="O6705" s="26">
        <f t="shared" si="522"/>
        <v>1.0141</v>
      </c>
      <c r="P6705" s="16">
        <f t="shared" si="523"/>
        <v>0.51576189142696904</v>
      </c>
      <c r="Q6705" s="16">
        <f t="shared" si="524"/>
        <v>0.53888861101385466</v>
      </c>
    </row>
    <row r="6706" spans="1:17" x14ac:dyDescent="0.45">
      <c r="A6706" s="35">
        <f>Factors!A6706</f>
        <v>42495</v>
      </c>
      <c r="B6706" s="18">
        <v>0.96560000000000001</v>
      </c>
      <c r="D6706" s="22">
        <v>0.50370000000000004</v>
      </c>
      <c r="E6706" s="20">
        <f t="shared" si="520"/>
        <v>-1.2999999999999999E-2</v>
      </c>
      <c r="F6706" s="22">
        <v>-3.5000000000000003E-2</v>
      </c>
      <c r="G6706" s="21"/>
      <c r="H6706" s="10">
        <v>1.6351</v>
      </c>
      <c r="I6706" s="10">
        <v>1.5348999999999999</v>
      </c>
      <c r="J6706" s="21"/>
      <c r="K6706" s="10">
        <v>5.09</v>
      </c>
      <c r="L6706" s="22">
        <v>-1.2999999999999999E-2</v>
      </c>
      <c r="N6706" s="14">
        <f t="shared" si="521"/>
        <v>1.5348999999999999</v>
      </c>
      <c r="O6706" s="26">
        <f t="shared" si="522"/>
        <v>0.96560000000000001</v>
      </c>
      <c r="P6706" s="16">
        <f t="shared" si="523"/>
        <v>0.51676717973336839</v>
      </c>
      <c r="Q6706" s="16">
        <f t="shared" si="524"/>
        <v>0.53888861101385466</v>
      </c>
    </row>
    <row r="6707" spans="1:17" x14ac:dyDescent="0.45">
      <c r="A6707" s="35">
        <f>Factors!A6707</f>
        <v>42496</v>
      </c>
      <c r="B6707" s="18">
        <v>0.98860000000000003</v>
      </c>
      <c r="D6707" s="22">
        <v>0.50370000000000004</v>
      </c>
      <c r="E6707" s="20">
        <f t="shared" si="520"/>
        <v>-1.2999999999999999E-2</v>
      </c>
      <c r="F6707" s="22">
        <v>-3.5000000000000003E-2</v>
      </c>
      <c r="G6707" s="21"/>
      <c r="H6707" s="10">
        <v>1.6181999999999999</v>
      </c>
      <c r="I6707" s="10">
        <v>1.5286999999999999</v>
      </c>
      <c r="J6707" s="21"/>
      <c r="K6707" s="10">
        <v>5.09</v>
      </c>
      <c r="L6707" s="22">
        <v>-1.2999999999999999E-2</v>
      </c>
      <c r="N6707" s="14">
        <f t="shared" si="521"/>
        <v>1.5286999999999999</v>
      </c>
      <c r="O6707" s="26">
        <f t="shared" si="522"/>
        <v>0.98860000000000003</v>
      </c>
      <c r="P6707" s="16">
        <f t="shared" si="523"/>
        <v>0.51676717973336839</v>
      </c>
      <c r="Q6707" s="16">
        <f t="shared" si="524"/>
        <v>0.53888861101385466</v>
      </c>
    </row>
    <row r="6708" spans="1:17" x14ac:dyDescent="0.45">
      <c r="A6708" s="35">
        <f>Factors!A6708</f>
        <v>42497</v>
      </c>
      <c r="B6708" s="18">
        <v>0.98860000000000003</v>
      </c>
      <c r="D6708" s="22">
        <v>0.50370000000000004</v>
      </c>
      <c r="E6708" s="20">
        <f t="shared" si="520"/>
        <v>-1.2999999999999999E-2</v>
      </c>
      <c r="F6708" s="22">
        <v>-3.5000000000000003E-2</v>
      </c>
      <c r="G6708" s="21"/>
      <c r="H6708" s="10">
        <v>1.6181999999999999</v>
      </c>
      <c r="I6708" s="10">
        <v>1.5286999999999999</v>
      </c>
      <c r="J6708" s="21"/>
      <c r="K6708" s="10">
        <v>5.09</v>
      </c>
      <c r="L6708" s="22">
        <v>-1.2999999999999999E-2</v>
      </c>
      <c r="N6708" s="14">
        <f t="shared" si="521"/>
        <v>1.5286999999999999</v>
      </c>
      <c r="O6708" s="26">
        <f t="shared" si="522"/>
        <v>0.98860000000000003</v>
      </c>
      <c r="P6708" s="16">
        <f t="shared" si="523"/>
        <v>0.51676717973336839</v>
      </c>
      <c r="Q6708" s="16">
        <f t="shared" si="524"/>
        <v>0.53888861101385466</v>
      </c>
    </row>
    <row r="6709" spans="1:17" x14ac:dyDescent="0.45">
      <c r="A6709" s="35">
        <f>Factors!A6709</f>
        <v>42498</v>
      </c>
      <c r="B6709" s="18">
        <v>0.98860000000000003</v>
      </c>
      <c r="D6709" s="22">
        <v>0.50370000000000004</v>
      </c>
      <c r="E6709" s="20">
        <f t="shared" si="520"/>
        <v>-1.2999999999999999E-2</v>
      </c>
      <c r="F6709" s="22">
        <v>-3.5000000000000003E-2</v>
      </c>
      <c r="G6709" s="21"/>
      <c r="H6709" s="10">
        <v>1.6181999999999999</v>
      </c>
      <c r="I6709" s="10">
        <v>1.5286999999999999</v>
      </c>
      <c r="J6709" s="21"/>
      <c r="K6709" s="10">
        <v>5.09</v>
      </c>
      <c r="L6709" s="22">
        <v>-1.2999999999999999E-2</v>
      </c>
      <c r="N6709" s="14">
        <f t="shared" si="521"/>
        <v>1.5286999999999999</v>
      </c>
      <c r="O6709" s="26">
        <f t="shared" si="522"/>
        <v>0.98860000000000003</v>
      </c>
      <c r="P6709" s="16">
        <f t="shared" si="523"/>
        <v>0.51676717973336839</v>
      </c>
      <c r="Q6709" s="16">
        <f t="shared" si="524"/>
        <v>0.53888861101385466</v>
      </c>
    </row>
    <row r="6710" spans="1:17" x14ac:dyDescent="0.45">
      <c r="A6710" s="35">
        <f>Factors!A6710</f>
        <v>42499</v>
      </c>
      <c r="B6710" s="18">
        <v>0.95069999999999999</v>
      </c>
      <c r="D6710" s="22">
        <v>0.4884</v>
      </c>
      <c r="E6710" s="20">
        <f t="shared" si="520"/>
        <v>-1.4E-2</v>
      </c>
      <c r="F6710" s="22">
        <v>-3.5000000000000003E-2</v>
      </c>
      <c r="G6710" s="21"/>
      <c r="H6710" s="10">
        <v>1.6012999999999999</v>
      </c>
      <c r="I6710" s="10">
        <v>1.5057</v>
      </c>
      <c r="J6710" s="21"/>
      <c r="K6710" s="10">
        <v>5.09</v>
      </c>
      <c r="L6710" s="22">
        <v>-1.4E-2</v>
      </c>
      <c r="N6710" s="14">
        <f t="shared" si="521"/>
        <v>1.5057</v>
      </c>
      <c r="O6710" s="26">
        <f t="shared" si="522"/>
        <v>0.95069999999999999</v>
      </c>
      <c r="P6710" s="16">
        <f t="shared" si="523"/>
        <v>0.50247034584842698</v>
      </c>
      <c r="Q6710" s="16">
        <f t="shared" si="524"/>
        <v>0.52358325413894846</v>
      </c>
    </row>
    <row r="6711" spans="1:17" x14ac:dyDescent="0.45">
      <c r="A6711" s="35">
        <f>Factors!A6711</f>
        <v>42500</v>
      </c>
      <c r="B6711" s="18">
        <v>0.97629999999999995</v>
      </c>
      <c r="D6711" s="22">
        <v>0.49859999999999999</v>
      </c>
      <c r="E6711" s="20">
        <f t="shared" si="520"/>
        <v>-1.2999999999999999E-2</v>
      </c>
      <c r="F6711" s="22">
        <v>-3.5000000000000003E-2</v>
      </c>
      <c r="G6711" s="21"/>
      <c r="H6711" s="10">
        <v>1.6328</v>
      </c>
      <c r="I6711" s="10">
        <v>1.5413999999999999</v>
      </c>
      <c r="J6711" s="21"/>
      <c r="K6711" s="10">
        <v>5.09</v>
      </c>
      <c r="L6711" s="22">
        <v>-1.2999999999999999E-2</v>
      </c>
      <c r="N6711" s="14">
        <f t="shared" si="521"/>
        <v>1.5413999999999999</v>
      </c>
      <c r="O6711" s="26">
        <f t="shared" si="522"/>
        <v>0.97629999999999995</v>
      </c>
      <c r="P6711" s="16">
        <f t="shared" si="523"/>
        <v>0.5116665166471579</v>
      </c>
      <c r="Q6711" s="16">
        <f t="shared" si="524"/>
        <v>0.53378682538887112</v>
      </c>
    </row>
    <row r="6712" spans="1:17" x14ac:dyDescent="0.45">
      <c r="A6712" s="35">
        <f>Factors!A6712</f>
        <v>42501</v>
      </c>
      <c r="B6712" s="18">
        <v>0.98070000000000002</v>
      </c>
      <c r="D6712" s="22">
        <v>0.50370000000000004</v>
      </c>
      <c r="E6712" s="20">
        <f t="shared" si="520"/>
        <v>-1.2E-2</v>
      </c>
      <c r="F6712" s="22">
        <v>-3.5000000000000003E-2</v>
      </c>
      <c r="G6712" s="21"/>
      <c r="H6712" s="10">
        <v>1.6179000000000001</v>
      </c>
      <c r="I6712" s="10">
        <v>1.5319</v>
      </c>
      <c r="J6712" s="21"/>
      <c r="K6712" s="10">
        <v>5.09</v>
      </c>
      <c r="L6712" s="22">
        <v>-1.2E-2</v>
      </c>
      <c r="N6712" s="14">
        <f t="shared" si="521"/>
        <v>1.5319</v>
      </c>
      <c r="O6712" s="26">
        <f t="shared" si="522"/>
        <v>0.98070000000000002</v>
      </c>
      <c r="P6712" s="16">
        <f t="shared" si="523"/>
        <v>0.51576189142696904</v>
      </c>
      <c r="Q6712" s="16">
        <f t="shared" si="524"/>
        <v>0.53888861101385466</v>
      </c>
    </row>
    <row r="6713" spans="1:17" x14ac:dyDescent="0.45">
      <c r="A6713" s="35">
        <f>Factors!A6713</f>
        <v>42502</v>
      </c>
      <c r="B6713" s="18">
        <v>1.0156000000000001</v>
      </c>
      <c r="D6713" s="22">
        <v>0.51900000000000002</v>
      </c>
      <c r="E6713" s="20">
        <f t="shared" si="520"/>
        <v>-1.2E-2</v>
      </c>
      <c r="F6713" s="22">
        <v>-3.5000000000000003E-2</v>
      </c>
      <c r="G6713" s="21"/>
      <c r="H6713" s="10">
        <v>1.6301999999999999</v>
      </c>
      <c r="I6713" s="10">
        <v>1.5406</v>
      </c>
      <c r="J6713" s="21"/>
      <c r="K6713" s="10">
        <v>5.09</v>
      </c>
      <c r="L6713" s="22">
        <v>-1.2E-2</v>
      </c>
      <c r="N6713" s="14">
        <f t="shared" si="521"/>
        <v>1.5406</v>
      </c>
      <c r="O6713" s="26">
        <f t="shared" si="522"/>
        <v>1.0156000000000001</v>
      </c>
      <c r="P6713" s="16">
        <f t="shared" si="523"/>
        <v>0.53106372764732956</v>
      </c>
      <c r="Q6713" s="16">
        <f t="shared" si="524"/>
        <v>0.55419396788876085</v>
      </c>
    </row>
    <row r="6714" spans="1:17" x14ac:dyDescent="0.45">
      <c r="A6714" s="35">
        <f>Factors!A6714</f>
        <v>42503</v>
      </c>
      <c r="B6714" s="18">
        <v>1.0085</v>
      </c>
      <c r="D6714" s="22">
        <v>0.52410000000000001</v>
      </c>
      <c r="E6714" s="20">
        <f t="shared" si="520"/>
        <v>-1.2E-2</v>
      </c>
      <c r="F6714" s="22">
        <v>-3.5000000000000003E-2</v>
      </c>
      <c r="G6714" s="21"/>
      <c r="H6714" s="10">
        <v>1.6135000000000002</v>
      </c>
      <c r="I6714" s="10">
        <v>1.5211000000000001</v>
      </c>
      <c r="J6714" s="21"/>
      <c r="K6714" s="10">
        <v>5.09</v>
      </c>
      <c r="L6714" s="22">
        <v>-1.2E-2</v>
      </c>
      <c r="N6714" s="14">
        <f t="shared" si="521"/>
        <v>1.5211000000000001</v>
      </c>
      <c r="O6714" s="26">
        <f t="shared" si="522"/>
        <v>1.0085</v>
      </c>
      <c r="P6714" s="16">
        <f t="shared" si="523"/>
        <v>0.53616433972076827</v>
      </c>
      <c r="Q6714" s="16">
        <f t="shared" si="524"/>
        <v>0.55929575351372218</v>
      </c>
    </row>
    <row r="6715" spans="1:17" x14ac:dyDescent="0.45">
      <c r="A6715" s="35">
        <f>Factors!A6715</f>
        <v>42504</v>
      </c>
      <c r="B6715" s="18">
        <v>1.0085</v>
      </c>
      <c r="D6715" s="22">
        <v>0.52410000000000001</v>
      </c>
      <c r="E6715" s="20">
        <f t="shared" si="520"/>
        <v>-1.2E-2</v>
      </c>
      <c r="F6715" s="22">
        <v>-3.5000000000000003E-2</v>
      </c>
      <c r="G6715" s="21"/>
      <c r="H6715" s="10">
        <v>1.6135000000000002</v>
      </c>
      <c r="I6715" s="10">
        <v>1.5211000000000001</v>
      </c>
      <c r="J6715" s="21"/>
      <c r="K6715" s="10">
        <v>5.09</v>
      </c>
      <c r="L6715" s="22">
        <v>-1.2E-2</v>
      </c>
      <c r="N6715" s="14">
        <f t="shared" si="521"/>
        <v>1.5211000000000001</v>
      </c>
      <c r="O6715" s="26">
        <f t="shared" si="522"/>
        <v>1.0085</v>
      </c>
      <c r="P6715" s="16">
        <f t="shared" si="523"/>
        <v>0.53616433972076827</v>
      </c>
      <c r="Q6715" s="16">
        <f t="shared" si="524"/>
        <v>0.55929575351372218</v>
      </c>
    </row>
    <row r="6716" spans="1:17" x14ac:dyDescent="0.45">
      <c r="A6716" s="35">
        <f>Factors!A6716</f>
        <v>42505</v>
      </c>
      <c r="B6716" s="18">
        <v>1.0085</v>
      </c>
      <c r="D6716" s="22">
        <v>0.52410000000000001</v>
      </c>
      <c r="E6716" s="20">
        <f t="shared" si="520"/>
        <v>-1.2E-2</v>
      </c>
      <c r="F6716" s="22">
        <v>-3.5000000000000003E-2</v>
      </c>
      <c r="G6716" s="21"/>
      <c r="H6716" s="10">
        <v>1.6135000000000002</v>
      </c>
      <c r="I6716" s="10">
        <v>1.5211000000000001</v>
      </c>
      <c r="J6716" s="21"/>
      <c r="K6716" s="10">
        <v>5.09</v>
      </c>
      <c r="L6716" s="22">
        <v>-1.2E-2</v>
      </c>
      <c r="N6716" s="14">
        <f t="shared" si="521"/>
        <v>1.5211000000000001</v>
      </c>
      <c r="O6716" s="26">
        <f t="shared" si="522"/>
        <v>1.0085</v>
      </c>
      <c r="P6716" s="16">
        <f t="shared" si="523"/>
        <v>0.53616433972076827</v>
      </c>
      <c r="Q6716" s="16">
        <f t="shared" si="524"/>
        <v>0.55929575351372218</v>
      </c>
    </row>
    <row r="6717" spans="1:17" x14ac:dyDescent="0.45">
      <c r="A6717" s="35">
        <f>Factors!A6717</f>
        <v>42506</v>
      </c>
      <c r="B6717" s="18">
        <v>1.0544</v>
      </c>
      <c r="D6717" s="22">
        <v>0.5343</v>
      </c>
      <c r="E6717" s="20">
        <f t="shared" si="520"/>
        <v>-1.2E-2</v>
      </c>
      <c r="F6717" s="22">
        <v>-3.5000000000000003E-2</v>
      </c>
      <c r="G6717" s="21"/>
      <c r="H6717" s="10">
        <v>1.6354</v>
      </c>
      <c r="I6717" s="10">
        <v>1.5436999999999999</v>
      </c>
      <c r="J6717" s="21"/>
      <c r="K6717" s="10">
        <v>5.09</v>
      </c>
      <c r="L6717" s="22">
        <v>-1.2E-2</v>
      </c>
      <c r="N6717" s="14">
        <f t="shared" si="521"/>
        <v>1.5436999999999999</v>
      </c>
      <c r="O6717" s="26">
        <f t="shared" si="522"/>
        <v>1.0544</v>
      </c>
      <c r="P6717" s="16">
        <f t="shared" si="523"/>
        <v>0.54636556386766788</v>
      </c>
      <c r="Q6717" s="16">
        <f t="shared" si="524"/>
        <v>0.56949932476366705</v>
      </c>
    </row>
    <row r="6718" spans="1:17" x14ac:dyDescent="0.45">
      <c r="A6718" s="35">
        <f>Factors!A6718</f>
        <v>42507</v>
      </c>
      <c r="B6718" s="18">
        <v>1.1012999999999999</v>
      </c>
      <c r="D6718" s="22">
        <v>0.55979999999999996</v>
      </c>
      <c r="E6718" s="20">
        <f t="shared" si="520"/>
        <v>-1.0999999999999999E-2</v>
      </c>
      <c r="F6718" s="22">
        <v>-3.5000000000000003E-2</v>
      </c>
      <c r="G6718" s="21"/>
      <c r="H6718" s="10">
        <v>1.6501999999999999</v>
      </c>
      <c r="I6718" s="10">
        <v>1.5611000000000002</v>
      </c>
      <c r="J6718" s="21"/>
      <c r="K6718" s="10">
        <v>5.09</v>
      </c>
      <c r="L6718" s="22">
        <v>-1.0999999999999999E-2</v>
      </c>
      <c r="N6718" s="14">
        <f t="shared" si="521"/>
        <v>1.5611000000000002</v>
      </c>
      <c r="O6718" s="26">
        <f t="shared" si="522"/>
        <v>1.1012999999999999</v>
      </c>
      <c r="P6718" s="16">
        <f t="shared" si="523"/>
        <v>0.57086279490743408</v>
      </c>
      <c r="Q6718" s="16">
        <f t="shared" si="524"/>
        <v>0.5950082528884959</v>
      </c>
    </row>
    <row r="6719" spans="1:17" x14ac:dyDescent="0.45">
      <c r="A6719" s="35">
        <f>Factors!A6719</f>
        <v>42508</v>
      </c>
      <c r="B6719" s="18">
        <v>1.1572</v>
      </c>
      <c r="D6719" s="22">
        <v>0.60580000000000001</v>
      </c>
      <c r="E6719" s="20">
        <f t="shared" si="520"/>
        <v>-1.0999999999999999E-2</v>
      </c>
      <c r="F6719" s="22">
        <v>-3.5000000000000003E-2</v>
      </c>
      <c r="G6719" s="21"/>
      <c r="H6719" s="10">
        <v>1.6442000000000001</v>
      </c>
      <c r="I6719" s="10">
        <v>1.5381</v>
      </c>
      <c r="J6719" s="21"/>
      <c r="K6719" s="10">
        <v>5.09</v>
      </c>
      <c r="L6719" s="22">
        <v>-1.0999999999999999E-2</v>
      </c>
      <c r="N6719" s="14">
        <f t="shared" si="521"/>
        <v>1.5381</v>
      </c>
      <c r="O6719" s="26">
        <f t="shared" si="522"/>
        <v>1.1572</v>
      </c>
      <c r="P6719" s="16">
        <f t="shared" si="523"/>
        <v>0.61686785546408718</v>
      </c>
      <c r="Q6719" s="16">
        <f t="shared" si="524"/>
        <v>0.64102435852546602</v>
      </c>
    </row>
    <row r="6720" spans="1:17" x14ac:dyDescent="0.45">
      <c r="A6720" s="35">
        <f>Factors!A6720</f>
        <v>42509</v>
      </c>
      <c r="B6720" s="18">
        <v>1.1672</v>
      </c>
      <c r="D6720" s="22">
        <v>0.61609999999999998</v>
      </c>
      <c r="E6720" s="20">
        <f t="shared" si="520"/>
        <v>-1.0999999999999999E-2</v>
      </c>
      <c r="F6720" s="22">
        <v>-3.5000000000000003E-2</v>
      </c>
      <c r="G6720" s="21"/>
      <c r="H6720" s="10">
        <v>1.6149</v>
      </c>
      <c r="I6720" s="10">
        <v>1.5142</v>
      </c>
      <c r="J6720" s="21"/>
      <c r="K6720" s="10">
        <v>5.09</v>
      </c>
      <c r="L6720" s="22">
        <v>-1.0999999999999999E-2</v>
      </c>
      <c r="N6720" s="14">
        <f t="shared" si="521"/>
        <v>1.5142</v>
      </c>
      <c r="O6720" s="26">
        <f t="shared" si="522"/>
        <v>1.1672</v>
      </c>
      <c r="P6720" s="16">
        <f t="shared" si="523"/>
        <v>0.62716898858876657</v>
      </c>
      <c r="Q6720" s="16">
        <f t="shared" si="524"/>
        <v>0.65132796478768462</v>
      </c>
    </row>
    <row r="6721" spans="1:17" x14ac:dyDescent="0.45">
      <c r="A6721" s="35">
        <f>Factors!A6721</f>
        <v>42510</v>
      </c>
      <c r="B6721" s="18">
        <v>1.1575</v>
      </c>
      <c r="D6721" s="22">
        <v>0.62629999999999997</v>
      </c>
      <c r="E6721" s="20">
        <f t="shared" si="520"/>
        <v>-1.0999999999999999E-2</v>
      </c>
      <c r="F6721" s="22">
        <v>-3.5000000000000003E-2</v>
      </c>
      <c r="G6721" s="21"/>
      <c r="H6721" s="10">
        <v>1.6017000000000001</v>
      </c>
      <c r="I6721" s="10">
        <v>1.5078</v>
      </c>
      <c r="J6721" s="21"/>
      <c r="K6721" s="10">
        <v>5.09</v>
      </c>
      <c r="L6721" s="22">
        <v>-1.0999999999999999E-2</v>
      </c>
      <c r="N6721" s="14">
        <f t="shared" si="521"/>
        <v>1.5078</v>
      </c>
      <c r="O6721" s="26">
        <f t="shared" si="522"/>
        <v>1.1575</v>
      </c>
      <c r="P6721" s="16">
        <f t="shared" si="523"/>
        <v>0.63737011071216543</v>
      </c>
      <c r="Q6721" s="16">
        <f t="shared" si="524"/>
        <v>0.66153153603760728</v>
      </c>
    </row>
    <row r="6722" spans="1:17" x14ac:dyDescent="0.45">
      <c r="A6722" s="35">
        <f>Factors!A6722</f>
        <v>42511</v>
      </c>
      <c r="B6722" s="18">
        <v>1.1575</v>
      </c>
      <c r="D6722" s="22">
        <v>0.62629999999999997</v>
      </c>
      <c r="E6722" s="20">
        <f t="shared" si="520"/>
        <v>-1.0999999999999999E-2</v>
      </c>
      <c r="F6722" s="22">
        <v>-3.5000000000000003E-2</v>
      </c>
      <c r="G6722" s="21"/>
      <c r="H6722" s="10">
        <v>1.6017000000000001</v>
      </c>
      <c r="I6722" s="10">
        <v>1.5078</v>
      </c>
      <c r="J6722" s="21"/>
      <c r="K6722" s="10">
        <v>5.09</v>
      </c>
      <c r="L6722" s="22">
        <v>-1.0999999999999999E-2</v>
      </c>
      <c r="N6722" s="14">
        <f t="shared" si="521"/>
        <v>1.5078</v>
      </c>
      <c r="O6722" s="26">
        <f t="shared" si="522"/>
        <v>1.1575</v>
      </c>
      <c r="P6722" s="16">
        <f t="shared" si="523"/>
        <v>0.63737011071216543</v>
      </c>
      <c r="Q6722" s="16">
        <f t="shared" si="524"/>
        <v>0.66153153603760728</v>
      </c>
    </row>
    <row r="6723" spans="1:17" x14ac:dyDescent="0.45">
      <c r="A6723" s="35">
        <f>Factors!A6723</f>
        <v>42512</v>
      </c>
      <c r="B6723" s="18">
        <v>1.1575</v>
      </c>
      <c r="D6723" s="22">
        <v>0.62629999999999997</v>
      </c>
      <c r="E6723" s="20">
        <f t="shared" si="520"/>
        <v>-1.0999999999999999E-2</v>
      </c>
      <c r="F6723" s="22">
        <v>-3.5000000000000003E-2</v>
      </c>
      <c r="G6723" s="21"/>
      <c r="H6723" s="10">
        <v>1.6017000000000001</v>
      </c>
      <c r="I6723" s="10">
        <v>1.5078</v>
      </c>
      <c r="J6723" s="21"/>
      <c r="K6723" s="10">
        <v>5.09</v>
      </c>
      <c r="L6723" s="22">
        <v>-1.0999999999999999E-2</v>
      </c>
      <c r="N6723" s="14">
        <f t="shared" si="521"/>
        <v>1.5078</v>
      </c>
      <c r="O6723" s="26">
        <f t="shared" si="522"/>
        <v>1.1575</v>
      </c>
      <c r="P6723" s="16">
        <f t="shared" si="523"/>
        <v>0.63737011071216543</v>
      </c>
      <c r="Q6723" s="16">
        <f t="shared" si="524"/>
        <v>0.66153153603760728</v>
      </c>
    </row>
    <row r="6724" spans="1:17" x14ac:dyDescent="0.45">
      <c r="A6724" s="35">
        <f>Factors!A6724</f>
        <v>42513</v>
      </c>
      <c r="B6724" s="18">
        <v>1.1793</v>
      </c>
      <c r="D6724" s="22">
        <v>0.64670000000000005</v>
      </c>
      <c r="E6724" s="20">
        <f t="shared" si="520"/>
        <v>-1.2E-2</v>
      </c>
      <c r="F6724" s="22">
        <v>-0.05</v>
      </c>
      <c r="G6724" s="21"/>
      <c r="H6724" s="10">
        <v>1.587</v>
      </c>
      <c r="I6724" s="10">
        <v>1.4971999999999999</v>
      </c>
      <c r="J6724" s="21"/>
      <c r="K6724" s="10">
        <v>5.09</v>
      </c>
      <c r="L6724" s="22">
        <v>-1.2E-2</v>
      </c>
      <c r="N6724" s="14">
        <f t="shared" si="521"/>
        <v>1.4971999999999999</v>
      </c>
      <c r="O6724" s="26">
        <f t="shared" si="522"/>
        <v>1.1793</v>
      </c>
      <c r="P6724" s="16">
        <f t="shared" si="523"/>
        <v>0.65877905348641352</v>
      </c>
      <c r="Q6724" s="16">
        <f t="shared" si="524"/>
        <v>0.69704852426213382</v>
      </c>
    </row>
    <row r="6725" spans="1:17" x14ac:dyDescent="0.45">
      <c r="A6725" s="35">
        <f>Factors!A6725</f>
        <v>42514</v>
      </c>
      <c r="B6725" s="18">
        <v>1.2231000000000001</v>
      </c>
      <c r="D6725" s="22">
        <v>0.63649999999999995</v>
      </c>
      <c r="E6725" s="20">
        <f t="shared" ref="E6725:E6788" si="525">IF(ISERROR(L6725/10),K6725,L6725)</f>
        <v>-1.2E-2</v>
      </c>
      <c r="F6725" s="22">
        <v>-0.04</v>
      </c>
      <c r="G6725" s="21"/>
      <c r="H6725" s="10">
        <v>1.5996000000000001</v>
      </c>
      <c r="I6725" s="10">
        <v>1.5129000000000001</v>
      </c>
      <c r="J6725" s="21"/>
      <c r="K6725" s="10">
        <v>5.09</v>
      </c>
      <c r="L6725" s="22">
        <v>-1.2E-2</v>
      </c>
      <c r="N6725" s="14">
        <f t="shared" ref="N6725:N6788" si="526">IF(ISERROR(I6725/10),IF(ISERROR(H6725/H6726),N6726*0.99999999,N6726*H6725/H6726),I6725)</f>
        <v>1.5129000000000001</v>
      </c>
      <c r="O6725" s="26">
        <f t="shared" ref="O6725:O6788" si="527">B6725</f>
        <v>1.2231000000000001</v>
      </c>
      <c r="P6725" s="16">
        <f t="shared" ref="P6725:P6788" si="528">IF(               ((1+$D6725/100)/(1+E6725/100)-1)&lt;=0,0.0000001,100*((1+$D6725/100)/(1+E6725/100)-1))</f>
        <v>0.64857782933951391</v>
      </c>
      <c r="Q6725" s="16">
        <f t="shared" ref="Q6725:Q6788" si="529">IF(               ((1+$D6725/100)/(1+F6725/100)-1)&lt;=0,0.0000001,100*((1+$D6725/100)/(1+F6725/100)-1))</f>
        <v>0.67677070828331409</v>
      </c>
    </row>
    <row r="6726" spans="1:17" x14ac:dyDescent="0.45">
      <c r="A6726" s="35">
        <f>Factors!A6726</f>
        <v>42515</v>
      </c>
      <c r="B6726" s="18">
        <v>1.2177</v>
      </c>
      <c r="D6726" s="22">
        <v>0.67249999999999999</v>
      </c>
      <c r="E6726" s="20">
        <f t="shared" si="525"/>
        <v>-1.2999999999999999E-2</v>
      </c>
      <c r="F6726" s="22">
        <v>-0.04</v>
      </c>
      <c r="G6726" s="21"/>
      <c r="H6726" s="10">
        <v>1.6221000000000001</v>
      </c>
      <c r="I6726" s="10">
        <v>1.5367</v>
      </c>
      <c r="J6726" s="21"/>
      <c r="K6726" s="10">
        <v>5.09</v>
      </c>
      <c r="L6726" s="22">
        <v>-1.2999999999999999E-2</v>
      </c>
      <c r="N6726" s="14">
        <f t="shared" si="526"/>
        <v>1.5367</v>
      </c>
      <c r="O6726" s="26">
        <f t="shared" si="527"/>
        <v>1.2177</v>
      </c>
      <c r="P6726" s="16">
        <f t="shared" si="528"/>
        <v>0.6855891265864722</v>
      </c>
      <c r="Q6726" s="16">
        <f t="shared" si="529"/>
        <v>0.71278511404562206</v>
      </c>
    </row>
    <row r="6727" spans="1:17" x14ac:dyDescent="0.45">
      <c r="A6727" s="35">
        <f>Factors!A6727</f>
        <v>42516</v>
      </c>
      <c r="B6727" s="18">
        <v>1.1618999999999999</v>
      </c>
      <c r="D6727" s="22">
        <v>0.64690000000000003</v>
      </c>
      <c r="E6727" s="20">
        <f t="shared" si="525"/>
        <v>-1.4E-2</v>
      </c>
      <c r="F6727" s="22">
        <v>-0.02</v>
      </c>
      <c r="G6727" s="21"/>
      <c r="H6727" s="10">
        <v>1.6114000000000002</v>
      </c>
      <c r="I6727" s="10">
        <v>1.5230999999999999</v>
      </c>
      <c r="J6727" s="21"/>
      <c r="K6727" s="10">
        <v>5.09</v>
      </c>
      <c r="L6727" s="22">
        <v>-1.4E-2</v>
      </c>
      <c r="N6727" s="14">
        <f t="shared" si="526"/>
        <v>1.5230999999999999</v>
      </c>
      <c r="O6727" s="26">
        <f t="shared" si="527"/>
        <v>1.1618999999999999</v>
      </c>
      <c r="P6727" s="16">
        <f t="shared" si="528"/>
        <v>0.66099253895546273</v>
      </c>
      <c r="Q6727" s="16">
        <f t="shared" si="529"/>
        <v>0.66703340668134992</v>
      </c>
    </row>
    <row r="6728" spans="1:17" x14ac:dyDescent="0.45">
      <c r="A6728" s="35">
        <f>Factors!A6728</f>
        <v>42517</v>
      </c>
      <c r="B6728" s="18">
        <v>1.2602</v>
      </c>
      <c r="D6728" s="22">
        <v>0.68269999999999997</v>
      </c>
      <c r="E6728" s="20">
        <f t="shared" si="525"/>
        <v>-1.4999999999999999E-2</v>
      </c>
      <c r="F6728" s="22">
        <v>-0.02</v>
      </c>
      <c r="G6728" s="21"/>
      <c r="H6728" s="10">
        <v>1.6173999999999999</v>
      </c>
      <c r="I6728" s="10">
        <v>1.5236000000000001</v>
      </c>
      <c r="J6728" s="21"/>
      <c r="K6728" s="10">
        <v>5.09</v>
      </c>
      <c r="L6728" s="22">
        <v>-1.4999999999999999E-2</v>
      </c>
      <c r="N6728" s="14">
        <f t="shared" si="526"/>
        <v>1.5236000000000001</v>
      </c>
      <c r="O6728" s="26">
        <f t="shared" si="527"/>
        <v>1.2602</v>
      </c>
      <c r="P6728" s="16">
        <f t="shared" si="528"/>
        <v>0.69780467070059693</v>
      </c>
      <c r="Q6728" s="16">
        <f t="shared" si="529"/>
        <v>0.70284056811360518</v>
      </c>
    </row>
    <row r="6729" spans="1:17" x14ac:dyDescent="0.45">
      <c r="A6729" s="35">
        <f>Factors!A6729</f>
        <v>42518</v>
      </c>
      <c r="B6729" s="18">
        <v>1.2602</v>
      </c>
      <c r="D6729" s="22">
        <v>0.68269999999999997</v>
      </c>
      <c r="E6729" s="20">
        <f t="shared" si="525"/>
        <v>-1.4999999999999999E-2</v>
      </c>
      <c r="F6729" s="22">
        <v>-0.02</v>
      </c>
      <c r="G6729" s="21"/>
      <c r="H6729" s="10">
        <v>1.6173999999999999</v>
      </c>
      <c r="I6729" s="10">
        <v>1.5236000000000001</v>
      </c>
      <c r="J6729" s="21"/>
      <c r="K6729" s="10">
        <v>5.09</v>
      </c>
      <c r="L6729" s="22">
        <v>-1.4999999999999999E-2</v>
      </c>
      <c r="N6729" s="14">
        <f t="shared" si="526"/>
        <v>1.5236000000000001</v>
      </c>
      <c r="O6729" s="26">
        <f t="shared" si="527"/>
        <v>1.2602</v>
      </c>
      <c r="P6729" s="16">
        <f t="shared" si="528"/>
        <v>0.69780467070059693</v>
      </c>
      <c r="Q6729" s="16">
        <f t="shared" si="529"/>
        <v>0.70284056811360518</v>
      </c>
    </row>
    <row r="6730" spans="1:17" x14ac:dyDescent="0.45">
      <c r="A6730" s="35">
        <f>Factors!A6730</f>
        <v>42519</v>
      </c>
      <c r="B6730" s="18">
        <v>1.2602</v>
      </c>
      <c r="D6730" s="22">
        <v>0.68269999999999997</v>
      </c>
      <c r="E6730" s="20">
        <f t="shared" si="525"/>
        <v>-1.4999999999999999E-2</v>
      </c>
      <c r="F6730" s="22">
        <v>-0.02</v>
      </c>
      <c r="G6730" s="21"/>
      <c r="H6730" s="10">
        <v>1.6173999999999999</v>
      </c>
      <c r="I6730" s="10">
        <v>1.5236000000000001</v>
      </c>
      <c r="J6730" s="21"/>
      <c r="K6730" s="10">
        <v>5.09</v>
      </c>
      <c r="L6730" s="22">
        <v>-1.4999999999999999E-2</v>
      </c>
      <c r="N6730" s="14">
        <f t="shared" si="526"/>
        <v>1.5236000000000001</v>
      </c>
      <c r="O6730" s="26">
        <f t="shared" si="527"/>
        <v>1.2602</v>
      </c>
      <c r="P6730" s="16">
        <f t="shared" si="528"/>
        <v>0.69780467070059693</v>
      </c>
      <c r="Q6730" s="16">
        <f t="shared" si="529"/>
        <v>0.70284056811360518</v>
      </c>
    </row>
    <row r="6731" spans="1:17" x14ac:dyDescent="0.45">
      <c r="A6731" s="35">
        <f>Factors!A6731</f>
        <v>42520</v>
      </c>
      <c r="B6731" s="18">
        <v>1.2944</v>
      </c>
      <c r="D6731" s="22">
        <v>0.68269999999999997</v>
      </c>
      <c r="E6731" s="20">
        <f t="shared" si="525"/>
        <v>-1.4999999999999999E-2</v>
      </c>
      <c r="F6731" s="22">
        <v>-0.04</v>
      </c>
      <c r="G6731" s="21"/>
      <c r="H6731" s="10">
        <v>1.6177999999999999</v>
      </c>
      <c r="I6731" s="10">
        <v>1.522</v>
      </c>
      <c r="J6731" s="21"/>
      <c r="K6731" s="10">
        <v>5.09</v>
      </c>
      <c r="L6731" s="22">
        <v>-1.4999999999999999E-2</v>
      </c>
      <c r="N6731" s="14">
        <f t="shared" si="526"/>
        <v>1.522</v>
      </c>
      <c r="O6731" s="26">
        <f t="shared" si="527"/>
        <v>1.2944</v>
      </c>
      <c r="P6731" s="16">
        <f t="shared" si="528"/>
        <v>0.69780467070059693</v>
      </c>
      <c r="Q6731" s="16">
        <f t="shared" si="529"/>
        <v>0.72298919567825859</v>
      </c>
    </row>
    <row r="6732" spans="1:17" x14ac:dyDescent="0.45">
      <c r="A6732" s="35">
        <f>Factors!A6732</f>
        <v>42521</v>
      </c>
      <c r="B6732" s="18">
        <v>1.1881999999999999</v>
      </c>
      <c r="D6732" s="22">
        <v>0.67249999999999999</v>
      </c>
      <c r="E6732" s="20">
        <f t="shared" si="525"/>
        <v>-1.4999999999999999E-2</v>
      </c>
      <c r="F6732" s="22">
        <v>-0.04</v>
      </c>
      <c r="G6732" s="21"/>
      <c r="H6732" s="10">
        <v>1.5796999999999999</v>
      </c>
      <c r="I6732" s="10">
        <v>1.4884999999999999</v>
      </c>
      <c r="J6732" s="21"/>
      <c r="K6732" s="10">
        <v>5.09</v>
      </c>
      <c r="L6732" s="22">
        <v>-1.4999999999999999E-2</v>
      </c>
      <c r="N6732" s="14">
        <f t="shared" si="526"/>
        <v>1.4884999999999999</v>
      </c>
      <c r="O6732" s="26">
        <f t="shared" si="527"/>
        <v>1.1881999999999999</v>
      </c>
      <c r="P6732" s="16">
        <f t="shared" si="528"/>
        <v>0.68760314047107141</v>
      </c>
      <c r="Q6732" s="16">
        <f t="shared" si="529"/>
        <v>0.71278511404562206</v>
      </c>
    </row>
    <row r="6733" spans="1:17" x14ac:dyDescent="0.45">
      <c r="A6733" s="35">
        <f>Factors!A6733</f>
        <v>42522</v>
      </c>
      <c r="B6733" s="18">
        <v>1.2068000000000001</v>
      </c>
      <c r="D6733" s="22">
        <v>0.67249999999999999</v>
      </c>
      <c r="E6733" s="20">
        <f t="shared" si="525"/>
        <v>-1.7999999999999999E-2</v>
      </c>
      <c r="F6733" s="22">
        <v>-0.04</v>
      </c>
      <c r="G6733" s="21"/>
      <c r="H6733" s="10">
        <v>1.5760000000000001</v>
      </c>
      <c r="I6733" s="10">
        <v>1.4927999999999999</v>
      </c>
      <c r="J6733" s="21"/>
      <c r="K6733" s="10">
        <v>5.09</v>
      </c>
      <c r="L6733" s="22">
        <v>-1.7999999999999999E-2</v>
      </c>
      <c r="N6733" s="14">
        <f t="shared" si="526"/>
        <v>1.4927999999999999</v>
      </c>
      <c r="O6733" s="26">
        <f t="shared" si="527"/>
        <v>1.2068000000000001</v>
      </c>
      <c r="P6733" s="16">
        <f t="shared" si="528"/>
        <v>0.69062431237623123</v>
      </c>
      <c r="Q6733" s="16">
        <f t="shared" si="529"/>
        <v>0.71278511404562206</v>
      </c>
    </row>
    <row r="6734" spans="1:17" x14ac:dyDescent="0.45">
      <c r="A6734" s="35">
        <f>Factors!A6734</f>
        <v>42523</v>
      </c>
      <c r="B6734" s="18">
        <v>1.1876</v>
      </c>
      <c r="D6734" s="22">
        <v>0.66220000000000001</v>
      </c>
      <c r="E6734" s="20">
        <f t="shared" si="525"/>
        <v>-1.7000000000000001E-2</v>
      </c>
      <c r="F6734" s="22">
        <v>-0.04</v>
      </c>
      <c r="G6734" s="21"/>
      <c r="H6734" s="10">
        <v>1.5763</v>
      </c>
      <c r="I6734" s="10">
        <v>1.5005999999999999</v>
      </c>
      <c r="J6734" s="21"/>
      <c r="K6734" s="10">
        <v>5.09</v>
      </c>
      <c r="L6734" s="22">
        <v>-1.7000000000000001E-2</v>
      </c>
      <c r="N6734" s="14">
        <f t="shared" si="526"/>
        <v>1.5005999999999999</v>
      </c>
      <c r="O6734" s="26">
        <f t="shared" si="527"/>
        <v>1.1876</v>
      </c>
      <c r="P6734" s="16">
        <f t="shared" si="528"/>
        <v>0.67931548363220351</v>
      </c>
      <c r="Q6734" s="16">
        <f t="shared" si="529"/>
        <v>0.70248099239693662</v>
      </c>
    </row>
    <row r="6735" spans="1:17" x14ac:dyDescent="0.45">
      <c r="A6735" s="35">
        <f>Factors!A6735</f>
        <v>42524</v>
      </c>
      <c r="B6735" s="18">
        <v>1.0505</v>
      </c>
      <c r="D6735" s="22">
        <v>0.58040000000000003</v>
      </c>
      <c r="E6735" s="20">
        <f t="shared" si="525"/>
        <v>-1.6E-2</v>
      </c>
      <c r="F6735" s="22">
        <v>-0.04</v>
      </c>
      <c r="G6735" s="21"/>
      <c r="H6735" s="10">
        <v>1.5491000000000001</v>
      </c>
      <c r="I6735" s="10">
        <v>1.4774</v>
      </c>
      <c r="J6735" s="21"/>
      <c r="K6735" s="10">
        <v>5.09</v>
      </c>
      <c r="L6735" s="22">
        <v>-1.6E-2</v>
      </c>
      <c r="N6735" s="14">
        <f t="shared" si="526"/>
        <v>1.4774</v>
      </c>
      <c r="O6735" s="26">
        <f t="shared" si="527"/>
        <v>1.0505</v>
      </c>
      <c r="P6735" s="16">
        <f t="shared" si="528"/>
        <v>0.5964954392702726</v>
      </c>
      <c r="Q6735" s="16">
        <f t="shared" si="529"/>
        <v>0.62064825930370215</v>
      </c>
    </row>
    <row r="6736" spans="1:17" x14ac:dyDescent="0.45">
      <c r="A6736" s="35">
        <f>Factors!A6736</f>
        <v>42525</v>
      </c>
      <c r="B6736" s="18">
        <v>1.0505</v>
      </c>
      <c r="D6736" s="22">
        <v>0.58040000000000003</v>
      </c>
      <c r="E6736" s="20">
        <f t="shared" si="525"/>
        <v>-1.6E-2</v>
      </c>
      <c r="F6736" s="22">
        <v>-0.04</v>
      </c>
      <c r="G6736" s="21"/>
      <c r="H6736" s="10">
        <v>1.5491000000000001</v>
      </c>
      <c r="I6736" s="10">
        <v>1.4774</v>
      </c>
      <c r="J6736" s="21"/>
      <c r="K6736" s="10">
        <v>5.09</v>
      </c>
      <c r="L6736" s="22">
        <v>-1.6E-2</v>
      </c>
      <c r="N6736" s="14">
        <f t="shared" si="526"/>
        <v>1.4774</v>
      </c>
      <c r="O6736" s="26">
        <f t="shared" si="527"/>
        <v>1.0505</v>
      </c>
      <c r="P6736" s="16">
        <f t="shared" si="528"/>
        <v>0.5964954392702726</v>
      </c>
      <c r="Q6736" s="16">
        <f t="shared" si="529"/>
        <v>0.62064825930370215</v>
      </c>
    </row>
    <row r="6737" spans="1:17" x14ac:dyDescent="0.45">
      <c r="A6737" s="35">
        <f>Factors!A6737</f>
        <v>42526</v>
      </c>
      <c r="B6737" s="18">
        <v>1.0505</v>
      </c>
      <c r="D6737" s="22">
        <v>0.58040000000000003</v>
      </c>
      <c r="E6737" s="20">
        <f t="shared" si="525"/>
        <v>-1.6E-2</v>
      </c>
      <c r="F6737" s="22">
        <v>-0.04</v>
      </c>
      <c r="G6737" s="21"/>
      <c r="H6737" s="10">
        <v>1.5491000000000001</v>
      </c>
      <c r="I6737" s="10">
        <v>1.4774</v>
      </c>
      <c r="J6737" s="21"/>
      <c r="K6737" s="10">
        <v>5.09</v>
      </c>
      <c r="L6737" s="22">
        <v>-1.6E-2</v>
      </c>
      <c r="N6737" s="14">
        <f t="shared" si="526"/>
        <v>1.4774</v>
      </c>
      <c r="O6737" s="26">
        <f t="shared" si="527"/>
        <v>1.0505</v>
      </c>
      <c r="P6737" s="16">
        <f t="shared" si="528"/>
        <v>0.5964954392702726</v>
      </c>
      <c r="Q6737" s="16">
        <f t="shared" si="529"/>
        <v>0.62064825930370215</v>
      </c>
    </row>
    <row r="6738" spans="1:17" x14ac:dyDescent="0.45">
      <c r="A6738" s="35">
        <f>Factors!A6738</f>
        <v>42527</v>
      </c>
      <c r="B6738" s="18">
        <v>1.0764</v>
      </c>
      <c r="D6738" s="22">
        <v>0.58550000000000002</v>
      </c>
      <c r="E6738" s="20">
        <f t="shared" si="525"/>
        <v>-1.7999999999999999E-2</v>
      </c>
      <c r="F6738" s="22">
        <v>-0.02</v>
      </c>
      <c r="G6738" s="21"/>
      <c r="H6738" s="10">
        <v>1.5824</v>
      </c>
      <c r="I6738" s="10">
        <v>1.5123</v>
      </c>
      <c r="J6738" s="21"/>
      <c r="K6738" s="10">
        <v>5.09</v>
      </c>
      <c r="L6738" s="22">
        <v>-1.7999999999999999E-2</v>
      </c>
      <c r="N6738" s="14">
        <f t="shared" si="526"/>
        <v>1.5123</v>
      </c>
      <c r="O6738" s="26">
        <f t="shared" si="527"/>
        <v>1.0764</v>
      </c>
      <c r="P6738" s="16">
        <f t="shared" si="528"/>
        <v>0.60360864955690818</v>
      </c>
      <c r="Q6738" s="16">
        <f t="shared" si="529"/>
        <v>0.60562112422484216</v>
      </c>
    </row>
    <row r="6739" spans="1:17" x14ac:dyDescent="0.45">
      <c r="A6739" s="35">
        <f>Factors!A6739</f>
        <v>42528</v>
      </c>
      <c r="B6739" s="18">
        <v>1.0524</v>
      </c>
      <c r="D6739" s="22">
        <v>0.57520000000000004</v>
      </c>
      <c r="E6739" s="20">
        <f t="shared" si="525"/>
        <v>-1.7999999999999999E-2</v>
      </c>
      <c r="F6739" s="22">
        <v>-0.02</v>
      </c>
      <c r="G6739" s="21"/>
      <c r="H6739" s="10">
        <v>1.6002999999999998</v>
      </c>
      <c r="I6739" s="10">
        <v>1.5442</v>
      </c>
      <c r="J6739" s="21"/>
      <c r="K6739" s="10">
        <v>5.09</v>
      </c>
      <c r="L6739" s="22">
        <v>-1.7999999999999999E-2</v>
      </c>
      <c r="N6739" s="14">
        <f t="shared" si="526"/>
        <v>1.5442</v>
      </c>
      <c r="O6739" s="26">
        <f t="shared" si="527"/>
        <v>1.0524</v>
      </c>
      <c r="P6739" s="16">
        <f t="shared" si="528"/>
        <v>0.59330679522313634</v>
      </c>
      <c r="Q6739" s="16">
        <f t="shared" si="529"/>
        <v>0.59531906381276034</v>
      </c>
    </row>
    <row r="6740" spans="1:17" x14ac:dyDescent="0.45">
      <c r="A6740" s="35">
        <f>Factors!A6740</f>
        <v>42529</v>
      </c>
      <c r="B6740" s="18">
        <v>1.0508</v>
      </c>
      <c r="D6740" s="22">
        <v>0.57010000000000005</v>
      </c>
      <c r="E6740" s="20">
        <f t="shared" si="525"/>
        <v>-1.7999999999999999E-2</v>
      </c>
      <c r="F6740" s="22">
        <v>-0.02</v>
      </c>
      <c r="G6740" s="21"/>
      <c r="H6740" s="10">
        <v>1.6141000000000001</v>
      </c>
      <c r="I6740" s="10">
        <v>1.5632000000000001</v>
      </c>
      <c r="J6740" s="21"/>
      <c r="K6740" s="10">
        <v>5.09</v>
      </c>
      <c r="L6740" s="22">
        <v>-1.7999999999999999E-2</v>
      </c>
      <c r="N6740" s="14">
        <f t="shared" si="526"/>
        <v>1.5632000000000001</v>
      </c>
      <c r="O6740" s="26">
        <f t="shared" si="527"/>
        <v>1.0508</v>
      </c>
      <c r="P6740" s="16">
        <f t="shared" si="528"/>
        <v>0.58820587705785687</v>
      </c>
      <c r="Q6740" s="16">
        <f t="shared" si="529"/>
        <v>0.59021804360872565</v>
      </c>
    </row>
    <row r="6741" spans="1:17" x14ac:dyDescent="0.45">
      <c r="A6741" s="35">
        <f>Factors!A6741</f>
        <v>42530</v>
      </c>
      <c r="B6741" s="18">
        <v>1.03</v>
      </c>
      <c r="D6741" s="22">
        <v>0.56499999999999995</v>
      </c>
      <c r="E6741" s="20">
        <f t="shared" si="525"/>
        <v>-1.7999999999999999E-2</v>
      </c>
      <c r="F6741" s="22">
        <v>-0.02</v>
      </c>
      <c r="G6741" s="21"/>
      <c r="H6741" s="10">
        <v>1.5880999999999998</v>
      </c>
      <c r="I6741" s="10">
        <v>1.5455999999999999</v>
      </c>
      <c r="J6741" s="21"/>
      <c r="K6741" s="10">
        <v>5.09</v>
      </c>
      <c r="L6741" s="22">
        <v>-1.7999999999999999E-2</v>
      </c>
      <c r="N6741" s="14">
        <f t="shared" si="526"/>
        <v>1.5455999999999999</v>
      </c>
      <c r="O6741" s="26">
        <f t="shared" si="527"/>
        <v>1.03</v>
      </c>
      <c r="P6741" s="16">
        <f t="shared" si="528"/>
        <v>0.58310495889259961</v>
      </c>
      <c r="Q6741" s="16">
        <f t="shared" si="529"/>
        <v>0.58511702340466876</v>
      </c>
    </row>
    <row r="6742" spans="1:17" x14ac:dyDescent="0.45">
      <c r="A6742" s="35">
        <f>Factors!A6742</f>
        <v>42531</v>
      </c>
      <c r="B6742" s="18">
        <v>0.96950000000000003</v>
      </c>
      <c r="D6742" s="22">
        <v>0.53939999999999999</v>
      </c>
      <c r="E6742" s="20">
        <f t="shared" si="525"/>
        <v>-1.7999999999999999E-2</v>
      </c>
      <c r="F6742" s="22">
        <v>-0.02</v>
      </c>
      <c r="G6742" s="21"/>
      <c r="H6742" s="10">
        <v>1.5554000000000001</v>
      </c>
      <c r="I6742" s="10">
        <v>1.5133000000000001</v>
      </c>
      <c r="J6742" s="21"/>
      <c r="K6742" s="10">
        <v>5.09</v>
      </c>
      <c r="L6742" s="22">
        <v>-1.7999999999999999E-2</v>
      </c>
      <c r="N6742" s="14">
        <f t="shared" si="526"/>
        <v>1.5133000000000001</v>
      </c>
      <c r="O6742" s="26">
        <f t="shared" si="527"/>
        <v>0.96950000000000003</v>
      </c>
      <c r="P6742" s="16">
        <f t="shared" si="528"/>
        <v>0.55750035006298937</v>
      </c>
      <c r="Q6742" s="16">
        <f t="shared" si="529"/>
        <v>0.55951190238046067</v>
      </c>
    </row>
    <row r="6743" spans="1:17" x14ac:dyDescent="0.45">
      <c r="A6743" s="35">
        <f>Factors!A6743</f>
        <v>42532</v>
      </c>
      <c r="B6743" s="18">
        <v>0.96950000000000003</v>
      </c>
      <c r="D6743" s="22">
        <v>0.53939999999999999</v>
      </c>
      <c r="E6743" s="20">
        <f t="shared" si="525"/>
        <v>-1.7999999999999999E-2</v>
      </c>
      <c r="F6743" s="22">
        <v>-0.02</v>
      </c>
      <c r="G6743" s="21"/>
      <c r="H6743" s="10">
        <v>1.5554000000000001</v>
      </c>
      <c r="I6743" s="10">
        <v>1.5133000000000001</v>
      </c>
      <c r="J6743" s="21"/>
      <c r="K6743" s="10">
        <v>5.09</v>
      </c>
      <c r="L6743" s="22">
        <v>-1.7999999999999999E-2</v>
      </c>
      <c r="N6743" s="14">
        <f t="shared" si="526"/>
        <v>1.5133000000000001</v>
      </c>
      <c r="O6743" s="26">
        <f t="shared" si="527"/>
        <v>0.96950000000000003</v>
      </c>
      <c r="P6743" s="16">
        <f t="shared" si="528"/>
        <v>0.55750035006298937</v>
      </c>
      <c r="Q6743" s="16">
        <f t="shared" si="529"/>
        <v>0.55951190238046067</v>
      </c>
    </row>
    <row r="6744" spans="1:17" x14ac:dyDescent="0.45">
      <c r="A6744" s="35">
        <f>Factors!A6744</f>
        <v>42533</v>
      </c>
      <c r="B6744" s="18">
        <v>0.96950000000000003</v>
      </c>
      <c r="D6744" s="22">
        <v>0.53939999999999999</v>
      </c>
      <c r="E6744" s="20">
        <f t="shared" si="525"/>
        <v>-1.7999999999999999E-2</v>
      </c>
      <c r="F6744" s="22">
        <v>-0.02</v>
      </c>
      <c r="G6744" s="21"/>
      <c r="H6744" s="10">
        <v>1.5554000000000001</v>
      </c>
      <c r="I6744" s="10">
        <v>1.5133000000000001</v>
      </c>
      <c r="J6744" s="21"/>
      <c r="K6744" s="10">
        <v>5.09</v>
      </c>
      <c r="L6744" s="22">
        <v>-1.7999999999999999E-2</v>
      </c>
      <c r="N6744" s="14">
        <f t="shared" si="526"/>
        <v>1.5133000000000001</v>
      </c>
      <c r="O6744" s="26">
        <f t="shared" si="527"/>
        <v>0.96950000000000003</v>
      </c>
      <c r="P6744" s="16">
        <f t="shared" si="528"/>
        <v>0.55750035006298937</v>
      </c>
      <c r="Q6744" s="16">
        <f t="shared" si="529"/>
        <v>0.55951190238046067</v>
      </c>
    </row>
    <row r="6745" spans="1:17" x14ac:dyDescent="0.45">
      <c r="A6745" s="35">
        <f>Factors!A6745</f>
        <v>42534</v>
      </c>
      <c r="B6745" s="18">
        <v>0.9486</v>
      </c>
      <c r="D6745" s="22">
        <v>0.5292</v>
      </c>
      <c r="E6745" s="20">
        <f t="shared" si="525"/>
        <v>-0.02</v>
      </c>
      <c r="F6745" s="22">
        <v>-0.04</v>
      </c>
      <c r="G6745" s="21"/>
      <c r="H6745" s="10">
        <v>1.5074000000000001</v>
      </c>
      <c r="I6745" s="10">
        <v>1.4668000000000001</v>
      </c>
      <c r="J6745" s="21"/>
      <c r="K6745" s="10">
        <v>5.09</v>
      </c>
      <c r="L6745" s="22">
        <v>-0.02</v>
      </c>
      <c r="N6745" s="14">
        <f t="shared" si="526"/>
        <v>1.4668000000000001</v>
      </c>
      <c r="O6745" s="26">
        <f t="shared" si="527"/>
        <v>0.9486</v>
      </c>
      <c r="P6745" s="16">
        <f t="shared" si="528"/>
        <v>0.54930986197239129</v>
      </c>
      <c r="Q6745" s="16">
        <f t="shared" si="529"/>
        <v>0.56942777110844389</v>
      </c>
    </row>
    <row r="6746" spans="1:17" x14ac:dyDescent="0.45">
      <c r="A6746" s="35">
        <f>Factors!A6746</f>
        <v>42535</v>
      </c>
      <c r="B6746" s="18">
        <v>0.9748</v>
      </c>
      <c r="D6746" s="22">
        <v>0.5343</v>
      </c>
      <c r="E6746" s="20">
        <f t="shared" si="525"/>
        <v>-2.1000000000000001E-2</v>
      </c>
      <c r="F6746" s="22">
        <v>-0.04</v>
      </c>
      <c r="G6746" s="21"/>
      <c r="H6746" s="10">
        <v>1.4773000000000001</v>
      </c>
      <c r="I6746" s="10">
        <v>1.4610000000000001</v>
      </c>
      <c r="J6746" s="21"/>
      <c r="K6746" s="10">
        <v>5.09</v>
      </c>
      <c r="L6746" s="22">
        <v>-2.1000000000000001E-2</v>
      </c>
      <c r="N6746" s="14">
        <f t="shared" si="526"/>
        <v>1.4610000000000001</v>
      </c>
      <c r="O6746" s="26">
        <f t="shared" si="527"/>
        <v>0.9748</v>
      </c>
      <c r="P6746" s="16">
        <f t="shared" si="528"/>
        <v>0.55541663749387737</v>
      </c>
      <c r="Q6746" s="16">
        <f t="shared" si="529"/>
        <v>0.57452981192478436</v>
      </c>
    </row>
    <row r="6747" spans="1:17" x14ac:dyDescent="0.45">
      <c r="A6747" s="35">
        <f>Factors!A6747</f>
        <v>42536</v>
      </c>
      <c r="B6747" s="18">
        <v>0.8982</v>
      </c>
      <c r="D6747" s="22">
        <v>0.49859999999999999</v>
      </c>
      <c r="E6747" s="20">
        <f t="shared" si="525"/>
        <v>-2.1000000000000001E-2</v>
      </c>
      <c r="F6747" s="22">
        <v>-0.04</v>
      </c>
      <c r="G6747" s="21"/>
      <c r="H6747" s="10">
        <v>1.5013999999999998</v>
      </c>
      <c r="I6747" s="10">
        <v>1.4753000000000001</v>
      </c>
      <c r="J6747" s="21"/>
      <c r="K6747" s="10">
        <v>5.09</v>
      </c>
      <c r="L6747" s="22">
        <v>-2.1000000000000001E-2</v>
      </c>
      <c r="N6747" s="14">
        <f t="shared" si="526"/>
        <v>1.4753000000000001</v>
      </c>
      <c r="O6747" s="26">
        <f t="shared" si="527"/>
        <v>0.8982</v>
      </c>
      <c r="P6747" s="16">
        <f t="shared" si="528"/>
        <v>0.51970913891916659</v>
      </c>
      <c r="Q6747" s="16">
        <f t="shared" si="529"/>
        <v>0.53881552621046769</v>
      </c>
    </row>
    <row r="6748" spans="1:17" x14ac:dyDescent="0.45">
      <c r="A6748" s="35">
        <f>Factors!A6748</f>
        <v>42537</v>
      </c>
      <c r="B6748" s="18">
        <v>0.92859999999999998</v>
      </c>
      <c r="D6748" s="22">
        <v>0.49340000000000001</v>
      </c>
      <c r="E6748" s="20">
        <f t="shared" si="525"/>
        <v>-2.5999999999999999E-2</v>
      </c>
      <c r="F6748" s="22">
        <v>-0.04</v>
      </c>
      <c r="G6748" s="21"/>
      <c r="H6748" s="10">
        <v>1.4621999999999999</v>
      </c>
      <c r="I6748" s="10">
        <v>1.4453</v>
      </c>
      <c r="J6748" s="21"/>
      <c r="K6748" s="10">
        <v>5.09</v>
      </c>
      <c r="L6748" s="22">
        <v>-2.5999999999999999E-2</v>
      </c>
      <c r="N6748" s="14">
        <f t="shared" si="526"/>
        <v>1.4453</v>
      </c>
      <c r="O6748" s="26">
        <f t="shared" si="527"/>
        <v>0.92859999999999998</v>
      </c>
      <c r="P6748" s="16">
        <f t="shared" si="528"/>
        <v>0.51953507912056995</v>
      </c>
      <c r="Q6748" s="16">
        <f t="shared" si="529"/>
        <v>0.53361344537814492</v>
      </c>
    </row>
    <row r="6749" spans="1:17" x14ac:dyDescent="0.45">
      <c r="A6749" s="35">
        <f>Factors!A6749</f>
        <v>42538</v>
      </c>
      <c r="B6749" s="18">
        <v>0.94510000000000005</v>
      </c>
      <c r="D6749" s="22">
        <v>0.49340000000000001</v>
      </c>
      <c r="E6749" s="20">
        <f t="shared" si="525"/>
        <v>-2.5999999999999999E-2</v>
      </c>
      <c r="F6749" s="22">
        <v>-0.04</v>
      </c>
      <c r="G6749" s="21"/>
      <c r="H6749" s="10">
        <v>1.4601999999999999</v>
      </c>
      <c r="I6749" s="10">
        <v>1.4464999999999999</v>
      </c>
      <c r="J6749" s="21"/>
      <c r="K6749" s="10">
        <v>5.09</v>
      </c>
      <c r="L6749" s="22">
        <v>-2.5999999999999999E-2</v>
      </c>
      <c r="N6749" s="14">
        <f t="shared" si="526"/>
        <v>1.4464999999999999</v>
      </c>
      <c r="O6749" s="26">
        <f t="shared" si="527"/>
        <v>0.94510000000000005</v>
      </c>
      <c r="P6749" s="16">
        <f t="shared" si="528"/>
        <v>0.51953507912056995</v>
      </c>
      <c r="Q6749" s="16">
        <f t="shared" si="529"/>
        <v>0.53361344537814492</v>
      </c>
    </row>
    <row r="6750" spans="1:17" x14ac:dyDescent="0.45">
      <c r="A6750" s="35">
        <f>Factors!A6750</f>
        <v>42539</v>
      </c>
      <c r="B6750" s="18">
        <v>0.94510000000000005</v>
      </c>
      <c r="D6750" s="22">
        <v>0.49340000000000001</v>
      </c>
      <c r="E6750" s="20">
        <f t="shared" si="525"/>
        <v>-2.5999999999999999E-2</v>
      </c>
      <c r="F6750" s="22">
        <v>-0.04</v>
      </c>
      <c r="G6750" s="21"/>
      <c r="H6750" s="10">
        <v>1.4601999999999999</v>
      </c>
      <c r="I6750" s="10">
        <v>1.4464999999999999</v>
      </c>
      <c r="J6750" s="21"/>
      <c r="K6750" s="10">
        <v>5.09</v>
      </c>
      <c r="L6750" s="22">
        <v>-2.5999999999999999E-2</v>
      </c>
      <c r="N6750" s="14">
        <f t="shared" si="526"/>
        <v>1.4464999999999999</v>
      </c>
      <c r="O6750" s="26">
        <f t="shared" si="527"/>
        <v>0.94510000000000005</v>
      </c>
      <c r="P6750" s="16">
        <f t="shared" si="528"/>
        <v>0.51953507912056995</v>
      </c>
      <c r="Q6750" s="16">
        <f t="shared" si="529"/>
        <v>0.53361344537814492</v>
      </c>
    </row>
    <row r="6751" spans="1:17" x14ac:dyDescent="0.45">
      <c r="A6751" s="35">
        <f>Factors!A6751</f>
        <v>42540</v>
      </c>
      <c r="B6751" s="18">
        <v>0.94510000000000005</v>
      </c>
      <c r="D6751" s="22">
        <v>0.49340000000000001</v>
      </c>
      <c r="E6751" s="20">
        <f t="shared" si="525"/>
        <v>-2.5999999999999999E-2</v>
      </c>
      <c r="F6751" s="22">
        <v>-0.04</v>
      </c>
      <c r="G6751" s="21"/>
      <c r="H6751" s="10">
        <v>1.4601999999999999</v>
      </c>
      <c r="I6751" s="10">
        <v>1.4464999999999999</v>
      </c>
      <c r="J6751" s="21"/>
      <c r="K6751" s="10">
        <v>5.09</v>
      </c>
      <c r="L6751" s="22">
        <v>-2.5999999999999999E-2</v>
      </c>
      <c r="N6751" s="14">
        <f t="shared" si="526"/>
        <v>1.4464999999999999</v>
      </c>
      <c r="O6751" s="26">
        <f t="shared" si="527"/>
        <v>0.94510000000000005</v>
      </c>
      <c r="P6751" s="16">
        <f t="shared" si="528"/>
        <v>0.51953507912056995</v>
      </c>
      <c r="Q6751" s="16">
        <f t="shared" si="529"/>
        <v>0.53361344537814492</v>
      </c>
    </row>
    <row r="6752" spans="1:17" x14ac:dyDescent="0.45">
      <c r="A6752" s="35">
        <f>Factors!A6752</f>
        <v>42541</v>
      </c>
      <c r="B6752" s="18">
        <v>1.0109999999999999</v>
      </c>
      <c r="D6752" s="22">
        <v>0.5292</v>
      </c>
      <c r="E6752" s="20">
        <f t="shared" si="525"/>
        <v>-2.8000000000000001E-2</v>
      </c>
      <c r="F6752" s="22">
        <v>-0.04</v>
      </c>
      <c r="G6752" s="21"/>
      <c r="H6752" s="10">
        <v>1.474</v>
      </c>
      <c r="I6752" s="10">
        <v>1.4554</v>
      </c>
      <c r="J6752" s="21"/>
      <c r="K6752" s="10">
        <v>5.09</v>
      </c>
      <c r="L6752" s="22">
        <v>-2.8000000000000001E-2</v>
      </c>
      <c r="N6752" s="14">
        <f t="shared" si="526"/>
        <v>1.4554</v>
      </c>
      <c r="O6752" s="26">
        <f t="shared" si="527"/>
        <v>1.0109999999999999</v>
      </c>
      <c r="P6752" s="16">
        <f t="shared" si="528"/>
        <v>0.55735605969671198</v>
      </c>
      <c r="Q6752" s="16">
        <f t="shared" si="529"/>
        <v>0.56942777110844389</v>
      </c>
    </row>
    <row r="6753" spans="1:17" x14ac:dyDescent="0.45">
      <c r="A6753" s="35">
        <f>Factors!A6753</f>
        <v>42542</v>
      </c>
      <c r="B6753" s="18">
        <v>1.0194000000000001</v>
      </c>
      <c r="D6753" s="22">
        <v>0.5292</v>
      </c>
      <c r="E6753" s="20">
        <f t="shared" si="525"/>
        <v>-2.9000000000000001E-2</v>
      </c>
      <c r="F6753" s="22">
        <v>-0.04</v>
      </c>
      <c r="G6753" s="21"/>
      <c r="H6753" s="10">
        <v>1.4631000000000001</v>
      </c>
      <c r="I6753" s="10">
        <v>1.4227000000000001</v>
      </c>
      <c r="J6753" s="21"/>
      <c r="K6753" s="10">
        <v>5.09</v>
      </c>
      <c r="L6753" s="22">
        <v>-2.9000000000000001E-2</v>
      </c>
      <c r="N6753" s="14">
        <f t="shared" si="526"/>
        <v>1.4227000000000001</v>
      </c>
      <c r="O6753" s="26">
        <f t="shared" si="527"/>
        <v>1.0194000000000001</v>
      </c>
      <c r="P6753" s="16">
        <f t="shared" si="528"/>
        <v>0.55836192495823944</v>
      </c>
      <c r="Q6753" s="16">
        <f t="shared" si="529"/>
        <v>0.56942777110844389</v>
      </c>
    </row>
    <row r="6754" spans="1:17" x14ac:dyDescent="0.45">
      <c r="A6754" s="35">
        <f>Factors!A6754</f>
        <v>42543</v>
      </c>
      <c r="B6754" s="18">
        <v>0.98519999999999996</v>
      </c>
      <c r="D6754" s="22">
        <v>0.54459999999999997</v>
      </c>
      <c r="E6754" s="20">
        <f t="shared" si="525"/>
        <v>-2.9000000000000001E-2</v>
      </c>
      <c r="F6754" s="22">
        <v>-0.04</v>
      </c>
      <c r="G6754" s="21"/>
      <c r="H6754" s="10">
        <v>1.4852000000000001</v>
      </c>
      <c r="I6754" s="10">
        <v>1.4268000000000001</v>
      </c>
      <c r="J6754" s="21"/>
      <c r="K6754" s="10">
        <v>5.09</v>
      </c>
      <c r="L6754" s="22">
        <v>-2.9000000000000001E-2</v>
      </c>
      <c r="N6754" s="14">
        <f t="shared" si="526"/>
        <v>1.4268000000000001</v>
      </c>
      <c r="O6754" s="26">
        <f t="shared" si="527"/>
        <v>0.98519999999999996</v>
      </c>
      <c r="P6754" s="16">
        <f t="shared" si="528"/>
        <v>0.57376639225377168</v>
      </c>
      <c r="Q6754" s="16">
        <f t="shared" si="529"/>
        <v>0.58483393357342539</v>
      </c>
    </row>
    <row r="6755" spans="1:17" x14ac:dyDescent="0.45">
      <c r="A6755" s="35">
        <f>Factors!A6755</f>
        <v>42544</v>
      </c>
      <c r="B6755" s="18">
        <v>1.0441</v>
      </c>
      <c r="D6755" s="22">
        <v>0.57530000000000003</v>
      </c>
      <c r="E6755" s="20">
        <f t="shared" si="525"/>
        <v>-2.9000000000000001E-2</v>
      </c>
      <c r="F6755" s="22">
        <v>-0.04</v>
      </c>
      <c r="G6755" s="21"/>
      <c r="H6755" s="10">
        <v>1.5491000000000001</v>
      </c>
      <c r="I6755" s="10">
        <v>1.4953000000000001</v>
      </c>
      <c r="J6755" s="21"/>
      <c r="K6755" s="10">
        <v>5.09</v>
      </c>
      <c r="L6755" s="22">
        <v>-2.9000000000000001E-2</v>
      </c>
      <c r="N6755" s="14">
        <f t="shared" si="526"/>
        <v>1.4953000000000001</v>
      </c>
      <c r="O6755" s="26">
        <f t="shared" si="527"/>
        <v>1.0441</v>
      </c>
      <c r="P6755" s="16">
        <f t="shared" si="528"/>
        <v>0.60447529783635989</v>
      </c>
      <c r="Q6755" s="16">
        <f t="shared" si="529"/>
        <v>0.61554621848738389</v>
      </c>
    </row>
    <row r="6756" spans="1:17" x14ac:dyDescent="0.45">
      <c r="A6756" s="35">
        <f>Factors!A6756</f>
        <v>42545</v>
      </c>
      <c r="B6756" s="18">
        <v>0.82169999999999999</v>
      </c>
      <c r="D6756" s="22">
        <v>0.46800000000000003</v>
      </c>
      <c r="E6756" s="20">
        <f t="shared" si="525"/>
        <v>-4.7E-2</v>
      </c>
      <c r="F6756" s="22">
        <v>-0.04</v>
      </c>
      <c r="G6756" s="21"/>
      <c r="H6756" s="10">
        <v>1.4594</v>
      </c>
      <c r="I6756" s="10">
        <v>1.3841000000000001</v>
      </c>
      <c r="J6756" s="21"/>
      <c r="K6756" s="10">
        <v>5.09</v>
      </c>
      <c r="L6756" s="22">
        <v>-4.7E-2</v>
      </c>
      <c r="N6756" s="14">
        <f t="shared" si="526"/>
        <v>1.3841000000000001</v>
      </c>
      <c r="O6756" s="26">
        <f t="shared" si="527"/>
        <v>0.82169999999999999</v>
      </c>
      <c r="P6756" s="16">
        <f t="shared" si="528"/>
        <v>0.51524216381699794</v>
      </c>
      <c r="Q6756" s="16">
        <f t="shared" si="529"/>
        <v>0.50820328131251369</v>
      </c>
    </row>
    <row r="6757" spans="1:17" x14ac:dyDescent="0.45">
      <c r="A6757" s="35">
        <f>Factors!A6757</f>
        <v>42546</v>
      </c>
      <c r="B6757" s="18">
        <v>0.82169999999999999</v>
      </c>
      <c r="D6757" s="22">
        <v>0.46800000000000003</v>
      </c>
      <c r="E6757" s="20">
        <f t="shared" si="525"/>
        <v>-4.7E-2</v>
      </c>
      <c r="F6757" s="22">
        <v>-0.04</v>
      </c>
      <c r="G6757" s="21"/>
      <c r="H6757" s="10">
        <v>1.4594</v>
      </c>
      <c r="I6757" s="10">
        <v>1.3841000000000001</v>
      </c>
      <c r="J6757" s="21"/>
      <c r="K6757" s="10">
        <v>5.09</v>
      </c>
      <c r="L6757" s="22">
        <v>-4.7E-2</v>
      </c>
      <c r="N6757" s="14">
        <f t="shared" si="526"/>
        <v>1.3841000000000001</v>
      </c>
      <c r="O6757" s="26">
        <f t="shared" si="527"/>
        <v>0.82169999999999999</v>
      </c>
      <c r="P6757" s="16">
        <f t="shared" si="528"/>
        <v>0.51524216381699794</v>
      </c>
      <c r="Q6757" s="16">
        <f t="shared" si="529"/>
        <v>0.50820328131251369</v>
      </c>
    </row>
    <row r="6758" spans="1:17" x14ac:dyDescent="0.45">
      <c r="A6758" s="35">
        <f>Factors!A6758</f>
        <v>42547</v>
      </c>
      <c r="B6758" s="18">
        <v>0.82169999999999999</v>
      </c>
      <c r="D6758" s="22">
        <v>0.46800000000000003</v>
      </c>
      <c r="E6758" s="20">
        <f t="shared" si="525"/>
        <v>-4.7E-2</v>
      </c>
      <c r="F6758" s="22">
        <v>-0.04</v>
      </c>
      <c r="G6758" s="21"/>
      <c r="H6758" s="10">
        <v>1.4594</v>
      </c>
      <c r="I6758" s="10">
        <v>1.3841000000000001</v>
      </c>
      <c r="J6758" s="21"/>
      <c r="K6758" s="10">
        <v>5.09</v>
      </c>
      <c r="L6758" s="22">
        <v>-4.7E-2</v>
      </c>
      <c r="N6758" s="14">
        <f t="shared" si="526"/>
        <v>1.3841000000000001</v>
      </c>
      <c r="O6758" s="26">
        <f t="shared" si="527"/>
        <v>0.82169999999999999</v>
      </c>
      <c r="P6758" s="16">
        <f t="shared" si="528"/>
        <v>0.51524216381699794</v>
      </c>
      <c r="Q6758" s="16">
        <f t="shared" si="529"/>
        <v>0.50820328131251369</v>
      </c>
    </row>
    <row r="6759" spans="1:17" x14ac:dyDescent="0.45">
      <c r="A6759" s="35">
        <f>Factors!A6759</f>
        <v>42548</v>
      </c>
      <c r="B6759" s="18">
        <v>0.76890000000000003</v>
      </c>
      <c r="D6759" s="22">
        <v>0.4425</v>
      </c>
      <c r="E6759" s="20">
        <f t="shared" si="525"/>
        <v>-4.8000000000000001E-2</v>
      </c>
      <c r="F6759" s="22">
        <v>-0.04</v>
      </c>
      <c r="G6759" s="21"/>
      <c r="H6759" s="10">
        <v>1.373</v>
      </c>
      <c r="I6759" s="10">
        <v>1.2850999999999999</v>
      </c>
      <c r="J6759" s="21"/>
      <c r="K6759" s="10">
        <v>5.09</v>
      </c>
      <c r="L6759" s="22">
        <v>-4.8000000000000001E-2</v>
      </c>
      <c r="N6759" s="14">
        <f t="shared" si="526"/>
        <v>1.2850999999999999</v>
      </c>
      <c r="O6759" s="26">
        <f t="shared" si="527"/>
        <v>0.76890000000000003</v>
      </c>
      <c r="P6759" s="16">
        <f t="shared" si="528"/>
        <v>0.4907355530654689</v>
      </c>
      <c r="Q6759" s="16">
        <f t="shared" si="529"/>
        <v>0.48269307723087795</v>
      </c>
    </row>
    <row r="6760" spans="1:17" x14ac:dyDescent="0.45">
      <c r="A6760" s="35">
        <f>Factors!A6760</f>
        <v>42549</v>
      </c>
      <c r="B6760" s="18">
        <v>0.80610000000000004</v>
      </c>
      <c r="D6760" s="22">
        <v>0.43740000000000001</v>
      </c>
      <c r="E6760" s="20">
        <f t="shared" si="525"/>
        <v>-4.9000000000000002E-2</v>
      </c>
      <c r="F6760" s="22">
        <v>-0.04</v>
      </c>
      <c r="G6760" s="21"/>
      <c r="H6760" s="10">
        <v>1.4012</v>
      </c>
      <c r="I6760" s="10">
        <v>1.3347</v>
      </c>
      <c r="J6760" s="21"/>
      <c r="K6760" s="10">
        <v>5.09</v>
      </c>
      <c r="L6760" s="22">
        <v>-4.9000000000000002E-2</v>
      </c>
      <c r="N6760" s="14">
        <f t="shared" si="526"/>
        <v>1.3347</v>
      </c>
      <c r="O6760" s="26">
        <f t="shared" si="527"/>
        <v>0.80610000000000004</v>
      </c>
      <c r="P6760" s="16">
        <f t="shared" si="528"/>
        <v>0.48663845284189211</v>
      </c>
      <c r="Q6760" s="16">
        <f t="shared" si="529"/>
        <v>0.47759103641458189</v>
      </c>
    </row>
    <row r="6761" spans="1:17" x14ac:dyDescent="0.45">
      <c r="A6761" s="35">
        <f>Factors!A6761</f>
        <v>42550</v>
      </c>
      <c r="B6761" s="18">
        <v>0.85880000000000001</v>
      </c>
      <c r="D6761" s="22">
        <v>0.45269999999999999</v>
      </c>
      <c r="E6761" s="20">
        <f t="shared" si="525"/>
        <v>-5.0999999999999997E-2</v>
      </c>
      <c r="F6761" s="22">
        <v>-0.04</v>
      </c>
      <c r="G6761" s="21"/>
      <c r="H6761" s="10">
        <v>1.4397</v>
      </c>
      <c r="I6761" s="10">
        <v>1.3888</v>
      </c>
      <c r="J6761" s="21"/>
      <c r="K6761" s="10">
        <v>5.09</v>
      </c>
      <c r="L6761" s="22">
        <v>-5.0999999999999997E-2</v>
      </c>
      <c r="N6761" s="14">
        <f t="shared" si="526"/>
        <v>1.3888</v>
      </c>
      <c r="O6761" s="26">
        <f t="shared" si="527"/>
        <v>0.85880000000000001</v>
      </c>
      <c r="P6761" s="16">
        <f t="shared" si="528"/>
        <v>0.50395701807921522</v>
      </c>
      <c r="Q6761" s="16">
        <f t="shared" si="529"/>
        <v>0.49289715886353669</v>
      </c>
    </row>
    <row r="6762" spans="1:17" x14ac:dyDescent="0.45">
      <c r="A6762" s="35">
        <f>Factors!A6762</f>
        <v>42551</v>
      </c>
      <c r="B6762" s="18">
        <v>0.78910000000000002</v>
      </c>
      <c r="D6762" s="22">
        <v>0.43230000000000002</v>
      </c>
      <c r="E6762" s="20">
        <f t="shared" si="525"/>
        <v>-5.0999999999999997E-2</v>
      </c>
      <c r="F6762" s="22">
        <v>-0.04</v>
      </c>
      <c r="G6762" s="21"/>
      <c r="H6762" s="10">
        <v>1.4379</v>
      </c>
      <c r="I6762" s="10">
        <v>1.4005000000000001</v>
      </c>
      <c r="J6762" s="21"/>
      <c r="K6762" s="10">
        <v>5.09</v>
      </c>
      <c r="L6762" s="22">
        <v>-5.0999999999999997E-2</v>
      </c>
      <c r="N6762" s="14">
        <f t="shared" si="526"/>
        <v>1.4005000000000001</v>
      </c>
      <c r="O6762" s="26">
        <f t="shared" si="527"/>
        <v>0.78910000000000002</v>
      </c>
      <c r="P6762" s="16">
        <f t="shared" si="528"/>
        <v>0.48354660877047984</v>
      </c>
      <c r="Q6762" s="16">
        <f t="shared" si="529"/>
        <v>0.47248899559824142</v>
      </c>
    </row>
    <row r="6763" spans="1:17" x14ac:dyDescent="0.45">
      <c r="A6763" s="35">
        <f>Factors!A6763</f>
        <v>42552</v>
      </c>
      <c r="B6763" s="18">
        <v>0.81950000000000001</v>
      </c>
      <c r="D6763" s="22">
        <v>0.4425</v>
      </c>
      <c r="E6763" s="20">
        <f t="shared" si="525"/>
        <v>-5.1999999999999998E-2</v>
      </c>
      <c r="F6763" s="22">
        <v>-0.04</v>
      </c>
      <c r="G6763" s="21"/>
      <c r="H6763" s="10">
        <v>1.4675</v>
      </c>
      <c r="I6763" s="10">
        <v>1.4470000000000001</v>
      </c>
      <c r="J6763" s="21"/>
      <c r="K6763" s="10">
        <v>5.09</v>
      </c>
      <c r="L6763" s="22">
        <v>-5.1999999999999998E-2</v>
      </c>
      <c r="N6763" s="14">
        <f t="shared" si="526"/>
        <v>1.4470000000000001</v>
      </c>
      <c r="O6763" s="26">
        <f t="shared" si="527"/>
        <v>0.81950000000000001</v>
      </c>
      <c r="P6763" s="16">
        <f t="shared" si="528"/>
        <v>0.49475727378234247</v>
      </c>
      <c r="Q6763" s="16">
        <f t="shared" si="529"/>
        <v>0.48269307723087795</v>
      </c>
    </row>
    <row r="6764" spans="1:17" x14ac:dyDescent="0.45">
      <c r="A6764" s="35">
        <f>Factors!A6764</f>
        <v>42553</v>
      </c>
      <c r="B6764" s="18">
        <v>0.81950000000000001</v>
      </c>
      <c r="D6764" s="22">
        <v>0.4425</v>
      </c>
      <c r="E6764" s="20">
        <f t="shared" si="525"/>
        <v>-5.1999999999999998E-2</v>
      </c>
      <c r="F6764" s="22">
        <v>-0.04</v>
      </c>
      <c r="G6764" s="21"/>
      <c r="H6764" s="10">
        <v>1.4675</v>
      </c>
      <c r="I6764" s="10">
        <v>1.4470000000000001</v>
      </c>
      <c r="J6764" s="21"/>
      <c r="K6764" s="10">
        <v>5.09</v>
      </c>
      <c r="L6764" s="22">
        <v>-5.1999999999999998E-2</v>
      </c>
      <c r="N6764" s="14">
        <f t="shared" si="526"/>
        <v>1.4470000000000001</v>
      </c>
      <c r="O6764" s="26">
        <f t="shared" si="527"/>
        <v>0.81950000000000001</v>
      </c>
      <c r="P6764" s="16">
        <f t="shared" si="528"/>
        <v>0.49475727378234247</v>
      </c>
      <c r="Q6764" s="16">
        <f t="shared" si="529"/>
        <v>0.48269307723087795</v>
      </c>
    </row>
    <row r="6765" spans="1:17" x14ac:dyDescent="0.45">
      <c r="A6765" s="35">
        <f>Factors!A6765</f>
        <v>42554</v>
      </c>
      <c r="B6765" s="18">
        <v>0.81950000000000001</v>
      </c>
      <c r="D6765" s="22">
        <v>0.4425</v>
      </c>
      <c r="E6765" s="20">
        <f t="shared" si="525"/>
        <v>-5.1999999999999998E-2</v>
      </c>
      <c r="F6765" s="22">
        <v>-0.04</v>
      </c>
      <c r="G6765" s="21"/>
      <c r="H6765" s="10">
        <v>1.4675</v>
      </c>
      <c r="I6765" s="10">
        <v>1.4470000000000001</v>
      </c>
      <c r="J6765" s="21"/>
      <c r="K6765" s="10">
        <v>5.09</v>
      </c>
      <c r="L6765" s="22">
        <v>-5.1999999999999998E-2</v>
      </c>
      <c r="N6765" s="14">
        <f t="shared" si="526"/>
        <v>1.4470000000000001</v>
      </c>
      <c r="O6765" s="26">
        <f t="shared" si="527"/>
        <v>0.81950000000000001</v>
      </c>
      <c r="P6765" s="16">
        <f t="shared" si="528"/>
        <v>0.49475727378234247</v>
      </c>
      <c r="Q6765" s="16">
        <f t="shared" si="529"/>
        <v>0.48269307723087795</v>
      </c>
    </row>
    <row r="6766" spans="1:17" x14ac:dyDescent="0.45">
      <c r="A6766" s="35">
        <f>Factors!A6766</f>
        <v>42555</v>
      </c>
      <c r="B6766" s="18">
        <v>0.8478</v>
      </c>
      <c r="D6766" s="22">
        <v>0.4425</v>
      </c>
      <c r="E6766" s="20">
        <f t="shared" si="525"/>
        <v>-5.5E-2</v>
      </c>
      <c r="F6766" s="22">
        <v>-0.04</v>
      </c>
      <c r="G6766" s="21"/>
      <c r="H6766" s="10">
        <v>1.4675</v>
      </c>
      <c r="I6766" s="10">
        <v>1.4470000000000001</v>
      </c>
      <c r="J6766" s="21"/>
      <c r="K6766" s="10">
        <v>5.09</v>
      </c>
      <c r="L6766" s="22">
        <v>-5.5E-2</v>
      </c>
      <c r="N6766" s="14">
        <f t="shared" si="526"/>
        <v>1.4470000000000001</v>
      </c>
      <c r="O6766" s="26">
        <f t="shared" si="527"/>
        <v>0.8478</v>
      </c>
      <c r="P6766" s="16">
        <f t="shared" si="528"/>
        <v>0.49777377557655988</v>
      </c>
      <c r="Q6766" s="16">
        <f t="shared" si="529"/>
        <v>0.48269307723087795</v>
      </c>
    </row>
    <row r="6767" spans="1:17" x14ac:dyDescent="0.45">
      <c r="A6767" s="35">
        <f>Factors!A6767</f>
        <v>42556</v>
      </c>
      <c r="B6767" s="18">
        <v>0.77439999999999998</v>
      </c>
      <c r="D6767" s="22">
        <v>0.42709999999999998</v>
      </c>
      <c r="E6767" s="20">
        <f t="shared" si="525"/>
        <v>-5.8999999999999997E-2</v>
      </c>
      <c r="F6767" s="22">
        <v>-0.04</v>
      </c>
      <c r="G6767" s="21"/>
      <c r="H6767" s="10">
        <v>1.4365999999999999</v>
      </c>
      <c r="I6767" s="10">
        <v>1.4022999999999999</v>
      </c>
      <c r="J6767" s="21"/>
      <c r="K6767" s="10">
        <v>5.09</v>
      </c>
      <c r="L6767" s="22">
        <v>-5.8999999999999997E-2</v>
      </c>
      <c r="N6767" s="14">
        <f t="shared" si="526"/>
        <v>1.4022999999999999</v>
      </c>
      <c r="O6767" s="26">
        <f t="shared" si="527"/>
        <v>0.77439999999999998</v>
      </c>
      <c r="P6767" s="16">
        <f t="shared" si="528"/>
        <v>0.48638696831129202</v>
      </c>
      <c r="Q6767" s="16">
        <f t="shared" si="529"/>
        <v>0.46728691476589646</v>
      </c>
    </row>
    <row r="6768" spans="1:17" x14ac:dyDescent="0.45">
      <c r="A6768" s="35">
        <f>Factors!A6768</f>
        <v>42557</v>
      </c>
      <c r="B6768" s="18">
        <v>0.78939999999999999</v>
      </c>
      <c r="D6768" s="22">
        <v>0.43730000000000002</v>
      </c>
      <c r="E6768" s="20">
        <f t="shared" si="525"/>
        <v>-6.2E-2</v>
      </c>
      <c r="F6768" s="22">
        <v>-0.04</v>
      </c>
      <c r="G6768" s="21"/>
      <c r="H6768" s="10">
        <v>1.4689000000000001</v>
      </c>
      <c r="I6768" s="10">
        <v>1.4424000000000001</v>
      </c>
      <c r="J6768" s="21"/>
      <c r="K6768" s="10">
        <v>5.09</v>
      </c>
      <c r="L6768" s="22">
        <v>-6.2E-2</v>
      </c>
      <c r="N6768" s="14">
        <f t="shared" si="526"/>
        <v>1.4424000000000001</v>
      </c>
      <c r="O6768" s="26">
        <f t="shared" si="527"/>
        <v>0.78939999999999999</v>
      </c>
      <c r="P6768" s="16">
        <f t="shared" si="528"/>
        <v>0.4996097580499903</v>
      </c>
      <c r="Q6768" s="16">
        <f t="shared" si="529"/>
        <v>0.47749099639855519</v>
      </c>
    </row>
    <row r="6769" spans="1:17" x14ac:dyDescent="0.45">
      <c r="A6769" s="35">
        <f>Factors!A6769</f>
        <v>42558</v>
      </c>
      <c r="B6769" s="18">
        <v>0.81140000000000001</v>
      </c>
      <c r="D6769" s="22">
        <v>0.44750000000000001</v>
      </c>
      <c r="E6769" s="20">
        <f t="shared" si="525"/>
        <v>-6.3E-2</v>
      </c>
      <c r="F6769" s="22">
        <v>-0.04</v>
      </c>
      <c r="G6769" s="21"/>
      <c r="H6769" s="10">
        <v>1.4590000000000001</v>
      </c>
      <c r="I6769" s="10">
        <v>1.4200999999999999</v>
      </c>
      <c r="J6769" s="21"/>
      <c r="K6769" s="10">
        <v>5.09</v>
      </c>
      <c r="L6769" s="22">
        <v>-6.3E-2</v>
      </c>
      <c r="N6769" s="14">
        <f t="shared" si="526"/>
        <v>1.4200999999999999</v>
      </c>
      <c r="O6769" s="26">
        <f t="shared" si="527"/>
        <v>0.81140000000000001</v>
      </c>
      <c r="P6769" s="16">
        <f t="shared" si="528"/>
        <v>0.51082181774517732</v>
      </c>
      <c r="Q6769" s="16">
        <f t="shared" si="529"/>
        <v>0.48769507803121392</v>
      </c>
    </row>
    <row r="6770" spans="1:17" x14ac:dyDescent="0.45">
      <c r="A6770" s="35">
        <f>Factors!A6770</f>
        <v>42559</v>
      </c>
      <c r="B6770" s="18">
        <v>0.81410000000000005</v>
      </c>
      <c r="D6770" s="22">
        <v>0.4577</v>
      </c>
      <c r="E6770" s="20">
        <f t="shared" si="525"/>
        <v>-5.8999999999999997E-2</v>
      </c>
      <c r="F6770" s="22">
        <v>-0.04</v>
      </c>
      <c r="G6770" s="21"/>
      <c r="H6770" s="10">
        <v>1.4541999999999999</v>
      </c>
      <c r="I6770" s="10">
        <v>1.4161000000000001</v>
      </c>
      <c r="J6770" s="21"/>
      <c r="K6770" s="10">
        <v>5.09</v>
      </c>
      <c r="L6770" s="22">
        <v>-5.8999999999999997E-2</v>
      </c>
      <c r="N6770" s="14">
        <f t="shared" si="526"/>
        <v>1.4161000000000001</v>
      </c>
      <c r="O6770" s="26">
        <f t="shared" si="527"/>
        <v>0.81410000000000005</v>
      </c>
      <c r="P6770" s="16">
        <f t="shared" si="528"/>
        <v>0.5170050329694531</v>
      </c>
      <c r="Q6770" s="16">
        <f t="shared" si="529"/>
        <v>0.49789915966387266</v>
      </c>
    </row>
    <row r="6771" spans="1:17" x14ac:dyDescent="0.45">
      <c r="A6771" s="35">
        <f>Factors!A6771</f>
        <v>42560</v>
      </c>
      <c r="B6771" s="18">
        <v>0.81410000000000005</v>
      </c>
      <c r="D6771" s="22">
        <v>0.4577</v>
      </c>
      <c r="E6771" s="20">
        <f t="shared" si="525"/>
        <v>-5.8999999999999997E-2</v>
      </c>
      <c r="F6771" s="22">
        <v>-0.04</v>
      </c>
      <c r="G6771" s="21"/>
      <c r="H6771" s="10">
        <v>1.4541999999999999</v>
      </c>
      <c r="I6771" s="10">
        <v>1.4161000000000001</v>
      </c>
      <c r="J6771" s="21"/>
      <c r="K6771" s="10">
        <v>5.09</v>
      </c>
      <c r="L6771" s="22">
        <v>-5.8999999999999997E-2</v>
      </c>
      <c r="N6771" s="14">
        <f t="shared" si="526"/>
        <v>1.4161000000000001</v>
      </c>
      <c r="O6771" s="26">
        <f t="shared" si="527"/>
        <v>0.81410000000000005</v>
      </c>
      <c r="P6771" s="16">
        <f t="shared" si="528"/>
        <v>0.5170050329694531</v>
      </c>
      <c r="Q6771" s="16">
        <f t="shared" si="529"/>
        <v>0.49789915966387266</v>
      </c>
    </row>
    <row r="6772" spans="1:17" x14ac:dyDescent="0.45">
      <c r="A6772" s="35">
        <f>Factors!A6772</f>
        <v>42561</v>
      </c>
      <c r="B6772" s="18">
        <v>0.81410000000000005</v>
      </c>
      <c r="D6772" s="22">
        <v>0.4577</v>
      </c>
      <c r="E6772" s="20">
        <f t="shared" si="525"/>
        <v>-5.8999999999999997E-2</v>
      </c>
      <c r="F6772" s="22">
        <v>-0.04</v>
      </c>
      <c r="G6772" s="21"/>
      <c r="H6772" s="10">
        <v>1.4541999999999999</v>
      </c>
      <c r="I6772" s="10">
        <v>1.4161000000000001</v>
      </c>
      <c r="J6772" s="21"/>
      <c r="K6772" s="10">
        <v>5.09</v>
      </c>
      <c r="L6772" s="22">
        <v>-5.8999999999999997E-2</v>
      </c>
      <c r="N6772" s="14">
        <f t="shared" si="526"/>
        <v>1.4161000000000001</v>
      </c>
      <c r="O6772" s="26">
        <f t="shared" si="527"/>
        <v>0.81410000000000005</v>
      </c>
      <c r="P6772" s="16">
        <f t="shared" si="528"/>
        <v>0.5170050329694531</v>
      </c>
      <c r="Q6772" s="16">
        <f t="shared" si="529"/>
        <v>0.49789915966387266</v>
      </c>
    </row>
    <row r="6773" spans="1:17" x14ac:dyDescent="0.45">
      <c r="A6773" s="35">
        <f>Factors!A6773</f>
        <v>42562</v>
      </c>
      <c r="B6773" s="18">
        <v>0.89780000000000004</v>
      </c>
      <c r="D6773" s="22">
        <v>0.49349999999999999</v>
      </c>
      <c r="E6773" s="20">
        <f t="shared" si="525"/>
        <v>-6.3E-2</v>
      </c>
      <c r="F6773" s="22">
        <v>-0.04</v>
      </c>
      <c r="G6773" s="21"/>
      <c r="H6773" s="10">
        <v>1.4567999999999999</v>
      </c>
      <c r="I6773" s="10">
        <v>1.4224999999999999</v>
      </c>
      <c r="J6773" s="21"/>
      <c r="K6773" s="10">
        <v>5.09</v>
      </c>
      <c r="L6773" s="22">
        <v>-6.3E-2</v>
      </c>
      <c r="N6773" s="14">
        <f t="shared" si="526"/>
        <v>1.4224999999999999</v>
      </c>
      <c r="O6773" s="26">
        <f t="shared" si="527"/>
        <v>0.89780000000000004</v>
      </c>
      <c r="P6773" s="16">
        <f t="shared" si="528"/>
        <v>0.55685081601408726</v>
      </c>
      <c r="Q6773" s="16">
        <f t="shared" si="529"/>
        <v>0.53371348539414942</v>
      </c>
    </row>
    <row r="6774" spans="1:17" x14ac:dyDescent="0.45">
      <c r="A6774" s="35">
        <f>Factors!A6774</f>
        <v>42563</v>
      </c>
      <c r="B6774" s="18">
        <v>0.94399999999999995</v>
      </c>
      <c r="D6774" s="22">
        <v>0.49349999999999999</v>
      </c>
      <c r="E6774" s="20">
        <f t="shared" si="525"/>
        <v>-6.0999999999999999E-2</v>
      </c>
      <c r="F6774" s="22">
        <v>-0.04</v>
      </c>
      <c r="G6774" s="21"/>
      <c r="H6774" s="10">
        <v>1.4910000000000001</v>
      </c>
      <c r="I6774" s="10">
        <v>1.4663999999999999</v>
      </c>
      <c r="J6774" s="21"/>
      <c r="K6774" s="10">
        <v>5.09</v>
      </c>
      <c r="L6774" s="22">
        <v>-6.0999999999999999E-2</v>
      </c>
      <c r="N6774" s="14">
        <f t="shared" si="526"/>
        <v>1.4663999999999999</v>
      </c>
      <c r="O6774" s="26">
        <f t="shared" si="527"/>
        <v>0.94399999999999995</v>
      </c>
      <c r="P6774" s="16">
        <f t="shared" si="528"/>
        <v>0.55483845145538613</v>
      </c>
      <c r="Q6774" s="16">
        <f t="shared" si="529"/>
        <v>0.53371348539414942</v>
      </c>
    </row>
    <row r="6775" spans="1:17" x14ac:dyDescent="0.45">
      <c r="A6775" s="35">
        <f>Factors!A6775</f>
        <v>42564</v>
      </c>
      <c r="B6775" s="18">
        <v>0.90429999999999999</v>
      </c>
      <c r="D6775" s="22">
        <v>0.49340000000000001</v>
      </c>
      <c r="E6775" s="20">
        <f t="shared" si="525"/>
        <v>-6.0999999999999999E-2</v>
      </c>
      <c r="F6775" s="22">
        <v>-0.04</v>
      </c>
      <c r="G6775" s="21"/>
      <c r="H6775" s="10">
        <v>1.4754</v>
      </c>
      <c r="I6775" s="10">
        <v>1.4382999999999999</v>
      </c>
      <c r="J6775" s="21"/>
      <c r="K6775" s="10">
        <v>5.09</v>
      </c>
      <c r="L6775" s="22">
        <v>-6.0999999999999999E-2</v>
      </c>
      <c r="N6775" s="14">
        <f t="shared" si="526"/>
        <v>1.4382999999999999</v>
      </c>
      <c r="O6775" s="26">
        <f t="shared" si="527"/>
        <v>0.90429999999999999</v>
      </c>
      <c r="P6775" s="16">
        <f t="shared" si="528"/>
        <v>0.55473839041815243</v>
      </c>
      <c r="Q6775" s="16">
        <f t="shared" si="529"/>
        <v>0.53361344537814492</v>
      </c>
    </row>
    <row r="6776" spans="1:17" x14ac:dyDescent="0.45">
      <c r="A6776" s="35">
        <f>Factors!A6776</f>
        <v>42565</v>
      </c>
      <c r="B6776" s="18">
        <v>0.94230000000000003</v>
      </c>
      <c r="D6776" s="22">
        <v>0.50880000000000003</v>
      </c>
      <c r="E6776" s="20">
        <f t="shared" si="525"/>
        <v>-6.0999999999999999E-2</v>
      </c>
      <c r="F6776" s="22">
        <v>-0.04</v>
      </c>
      <c r="G6776" s="21"/>
      <c r="H6776" s="10">
        <v>1.4879</v>
      </c>
      <c r="I6776" s="10">
        <v>1.4567000000000001</v>
      </c>
      <c r="J6776" s="21"/>
      <c r="K6776" s="10">
        <v>5.09</v>
      </c>
      <c r="L6776" s="22">
        <v>-6.0999999999999999E-2</v>
      </c>
      <c r="N6776" s="14">
        <f t="shared" si="526"/>
        <v>1.4567000000000001</v>
      </c>
      <c r="O6776" s="26">
        <f t="shared" si="527"/>
        <v>0.94230000000000003</v>
      </c>
      <c r="P6776" s="16">
        <f t="shared" si="528"/>
        <v>0.57014779015198691</v>
      </c>
      <c r="Q6776" s="16">
        <f t="shared" si="529"/>
        <v>0.54901960784312642</v>
      </c>
    </row>
    <row r="6777" spans="1:17" x14ac:dyDescent="0.45">
      <c r="A6777" s="35">
        <f>Factors!A6777</f>
        <v>42566</v>
      </c>
      <c r="B6777" s="18">
        <v>0.94840000000000002</v>
      </c>
      <c r="D6777" s="22">
        <v>0.48830000000000001</v>
      </c>
      <c r="E6777" s="20">
        <f t="shared" si="525"/>
        <v>-5.7000000000000002E-2</v>
      </c>
      <c r="F6777" s="22">
        <v>-0.04</v>
      </c>
      <c r="G6777" s="21"/>
      <c r="H6777" s="10">
        <v>1.5007000000000001</v>
      </c>
      <c r="I6777" s="10">
        <v>1.4518</v>
      </c>
      <c r="J6777" s="21"/>
      <c r="K6777" s="10">
        <v>5.09</v>
      </c>
      <c r="L6777" s="22">
        <v>-5.7000000000000002E-2</v>
      </c>
      <c r="N6777" s="14">
        <f t="shared" si="526"/>
        <v>1.4518</v>
      </c>
      <c r="O6777" s="26">
        <f t="shared" si="527"/>
        <v>0.94840000000000002</v>
      </c>
      <c r="P6777" s="16">
        <f t="shared" si="528"/>
        <v>0.54561099826899717</v>
      </c>
      <c r="Q6777" s="16">
        <f t="shared" si="529"/>
        <v>0.52851140456182666</v>
      </c>
    </row>
    <row r="6778" spans="1:17" x14ac:dyDescent="0.45">
      <c r="A6778" s="35">
        <f>Factors!A6778</f>
        <v>42567</v>
      </c>
      <c r="B6778" s="18">
        <v>0.94840000000000002</v>
      </c>
      <c r="D6778" s="22">
        <v>0.48830000000000001</v>
      </c>
      <c r="E6778" s="20">
        <f t="shared" si="525"/>
        <v>-5.7000000000000002E-2</v>
      </c>
      <c r="F6778" s="22">
        <v>-0.04</v>
      </c>
      <c r="G6778" s="21"/>
      <c r="H6778" s="10">
        <v>1.5007000000000001</v>
      </c>
      <c r="I6778" s="10">
        <v>1.4518</v>
      </c>
      <c r="J6778" s="21"/>
      <c r="K6778" s="10">
        <v>5.09</v>
      </c>
      <c r="L6778" s="22">
        <v>-5.7000000000000002E-2</v>
      </c>
      <c r="N6778" s="14">
        <f t="shared" si="526"/>
        <v>1.4518</v>
      </c>
      <c r="O6778" s="26">
        <f t="shared" si="527"/>
        <v>0.94840000000000002</v>
      </c>
      <c r="P6778" s="16">
        <f t="shared" si="528"/>
        <v>0.54561099826899717</v>
      </c>
      <c r="Q6778" s="16">
        <f t="shared" si="529"/>
        <v>0.52851140456182666</v>
      </c>
    </row>
    <row r="6779" spans="1:17" x14ac:dyDescent="0.45">
      <c r="A6779" s="35">
        <f>Factors!A6779</f>
        <v>42568</v>
      </c>
      <c r="B6779" s="18">
        <v>0.94840000000000002</v>
      </c>
      <c r="D6779" s="22">
        <v>0.48830000000000001</v>
      </c>
      <c r="E6779" s="20">
        <f t="shared" si="525"/>
        <v>-5.7000000000000002E-2</v>
      </c>
      <c r="F6779" s="22">
        <v>-0.04</v>
      </c>
      <c r="G6779" s="21"/>
      <c r="H6779" s="10">
        <v>1.5007000000000001</v>
      </c>
      <c r="I6779" s="10">
        <v>1.4518</v>
      </c>
      <c r="J6779" s="21"/>
      <c r="K6779" s="10">
        <v>5.09</v>
      </c>
      <c r="L6779" s="22">
        <v>-5.7000000000000002E-2</v>
      </c>
      <c r="N6779" s="14">
        <f t="shared" si="526"/>
        <v>1.4518</v>
      </c>
      <c r="O6779" s="26">
        <f t="shared" si="527"/>
        <v>0.94840000000000002</v>
      </c>
      <c r="P6779" s="16">
        <f t="shared" si="528"/>
        <v>0.54561099826899717</v>
      </c>
      <c r="Q6779" s="16">
        <f t="shared" si="529"/>
        <v>0.52851140456182666</v>
      </c>
    </row>
    <row r="6780" spans="1:17" x14ac:dyDescent="0.45">
      <c r="A6780" s="35">
        <f>Factors!A6780</f>
        <v>42569</v>
      </c>
      <c r="B6780" s="18">
        <v>0.98740000000000006</v>
      </c>
      <c r="D6780" s="22">
        <v>0.50360000000000005</v>
      </c>
      <c r="E6780" s="20">
        <f t="shared" si="525"/>
        <v>-6.0999999999999999E-2</v>
      </c>
      <c r="F6780" s="22">
        <v>-0.04</v>
      </c>
      <c r="G6780" s="21"/>
      <c r="H6780" s="10">
        <v>1.5091999999999999</v>
      </c>
      <c r="I6780" s="10">
        <v>1.452</v>
      </c>
      <c r="J6780" s="21"/>
      <c r="K6780" s="10">
        <v>5.09</v>
      </c>
      <c r="L6780" s="22">
        <v>-6.0999999999999999E-2</v>
      </c>
      <c r="N6780" s="14">
        <f t="shared" si="526"/>
        <v>1.452</v>
      </c>
      <c r="O6780" s="26">
        <f t="shared" si="527"/>
        <v>0.98740000000000006</v>
      </c>
      <c r="P6780" s="16">
        <f t="shared" si="528"/>
        <v>0.56494461621590109</v>
      </c>
      <c r="Q6780" s="16">
        <f t="shared" si="529"/>
        <v>0.54381752701080366</v>
      </c>
    </row>
    <row r="6781" spans="1:17" x14ac:dyDescent="0.45">
      <c r="A6781" s="35">
        <f>Factors!A6781</f>
        <v>42570</v>
      </c>
      <c r="B6781" s="18">
        <v>0.99099999999999999</v>
      </c>
      <c r="D6781" s="22">
        <v>0.4985</v>
      </c>
      <c r="E6781" s="20">
        <f t="shared" si="525"/>
        <v>-5.8999999999999997E-2</v>
      </c>
      <c r="F6781" s="22">
        <v>-0.04</v>
      </c>
      <c r="G6781" s="21"/>
      <c r="H6781" s="10">
        <v>1.4788000000000001</v>
      </c>
      <c r="I6781" s="10">
        <v>1.4142999999999999</v>
      </c>
      <c r="J6781" s="21"/>
      <c r="K6781" s="10">
        <v>5.09</v>
      </c>
      <c r="L6781" s="22">
        <v>-5.8999999999999997E-2</v>
      </c>
      <c r="N6781" s="14">
        <f t="shared" si="526"/>
        <v>1.4142999999999999</v>
      </c>
      <c r="O6781" s="26">
        <f t="shared" si="527"/>
        <v>0.99099999999999999</v>
      </c>
      <c r="P6781" s="16">
        <f t="shared" si="528"/>
        <v>0.55782911918031974</v>
      </c>
      <c r="Q6781" s="16">
        <f t="shared" si="529"/>
        <v>0.53871548619448539</v>
      </c>
    </row>
    <row r="6782" spans="1:17" x14ac:dyDescent="0.45">
      <c r="A6782" s="35">
        <f>Factors!A6782</f>
        <v>42571</v>
      </c>
      <c r="B6782" s="18">
        <v>1.0248999999999999</v>
      </c>
      <c r="D6782" s="22">
        <v>0.54979999999999996</v>
      </c>
      <c r="E6782" s="20">
        <f t="shared" si="525"/>
        <v>-5.6000000000000001E-2</v>
      </c>
      <c r="F6782" s="22">
        <v>-0.04</v>
      </c>
      <c r="G6782" s="21"/>
      <c r="H6782" s="10">
        <v>1.4859</v>
      </c>
      <c r="I6782" s="10">
        <v>1.4137</v>
      </c>
      <c r="J6782" s="21"/>
      <c r="K6782" s="10">
        <v>5.09</v>
      </c>
      <c r="L6782" s="22">
        <v>-5.6000000000000001E-2</v>
      </c>
      <c r="N6782" s="14">
        <f t="shared" si="526"/>
        <v>1.4137</v>
      </c>
      <c r="O6782" s="26">
        <f t="shared" si="527"/>
        <v>1.0248999999999999</v>
      </c>
      <c r="P6782" s="16">
        <f t="shared" si="528"/>
        <v>0.60613943808531801</v>
      </c>
      <c r="Q6782" s="16">
        <f t="shared" si="529"/>
        <v>0.59003601440574815</v>
      </c>
    </row>
    <row r="6783" spans="1:17" x14ac:dyDescent="0.45">
      <c r="A6783" s="35">
        <f>Factors!A6783</f>
        <v>42572</v>
      </c>
      <c r="B6783" s="18">
        <v>1.0438000000000001</v>
      </c>
      <c r="D6783" s="22">
        <v>0.5242</v>
      </c>
      <c r="E6783" s="20">
        <f t="shared" si="525"/>
        <v>-5.3999999999999999E-2</v>
      </c>
      <c r="F6783" s="22">
        <v>-0.04</v>
      </c>
      <c r="G6783" s="21"/>
      <c r="H6783" s="10">
        <v>1.4645999999999999</v>
      </c>
      <c r="I6783" s="10">
        <v>1.3897999999999999</v>
      </c>
      <c r="J6783" s="21"/>
      <c r="K6783" s="10">
        <v>5.09</v>
      </c>
      <c r="L6783" s="22">
        <v>-5.3999999999999999E-2</v>
      </c>
      <c r="N6783" s="14">
        <f t="shared" si="526"/>
        <v>1.3897999999999999</v>
      </c>
      <c r="O6783" s="26">
        <f t="shared" si="527"/>
        <v>1.0438000000000001</v>
      </c>
      <c r="P6783" s="16">
        <f t="shared" si="528"/>
        <v>0.57851239669421961</v>
      </c>
      <c r="Q6783" s="16">
        <f t="shared" si="529"/>
        <v>0.56442577030810792</v>
      </c>
    </row>
    <row r="6784" spans="1:17" x14ac:dyDescent="0.45">
      <c r="A6784" s="35">
        <f>Factors!A6784</f>
        <v>42573</v>
      </c>
      <c r="B6784" s="18">
        <v>1.0609</v>
      </c>
      <c r="D6784" s="22">
        <v>0.52929999999999999</v>
      </c>
      <c r="E6784" s="20">
        <f t="shared" si="525"/>
        <v>-0.05</v>
      </c>
      <c r="F6784" s="22">
        <v>-0.04</v>
      </c>
      <c r="G6784" s="21"/>
      <c r="H6784" s="10">
        <v>1.5145</v>
      </c>
      <c r="I6784" s="10">
        <v>1.3735999999999999</v>
      </c>
      <c r="J6784" s="21"/>
      <c r="K6784" s="10">
        <v>5.09</v>
      </c>
      <c r="L6784" s="22">
        <v>-0.05</v>
      </c>
      <c r="N6784" s="14">
        <f t="shared" si="526"/>
        <v>1.3735999999999999</v>
      </c>
      <c r="O6784" s="26">
        <f t="shared" si="527"/>
        <v>1.0609</v>
      </c>
      <c r="P6784" s="16">
        <f t="shared" si="528"/>
        <v>0.57958979489745044</v>
      </c>
      <c r="Q6784" s="16">
        <f t="shared" si="529"/>
        <v>0.56952781112444839</v>
      </c>
    </row>
    <row r="6785" spans="1:17" x14ac:dyDescent="0.45">
      <c r="A6785" s="35">
        <f>Factors!A6785</f>
        <v>42574</v>
      </c>
      <c r="B6785" s="18">
        <v>1.0609</v>
      </c>
      <c r="D6785" s="22">
        <v>0.52929999999999999</v>
      </c>
      <c r="E6785" s="20">
        <f t="shared" si="525"/>
        <v>-0.05</v>
      </c>
      <c r="F6785" s="22">
        <v>-0.04</v>
      </c>
      <c r="G6785" s="21"/>
      <c r="H6785" s="10">
        <v>1.5145</v>
      </c>
      <c r="I6785" s="10">
        <v>1.3735999999999999</v>
      </c>
      <c r="J6785" s="21"/>
      <c r="K6785" s="10">
        <v>5.09</v>
      </c>
      <c r="L6785" s="22">
        <v>-0.05</v>
      </c>
      <c r="N6785" s="14">
        <f t="shared" si="526"/>
        <v>1.3735999999999999</v>
      </c>
      <c r="O6785" s="26">
        <f t="shared" si="527"/>
        <v>1.0609</v>
      </c>
      <c r="P6785" s="16">
        <f t="shared" si="528"/>
        <v>0.57958979489745044</v>
      </c>
      <c r="Q6785" s="16">
        <f t="shared" si="529"/>
        <v>0.56952781112444839</v>
      </c>
    </row>
    <row r="6786" spans="1:17" x14ac:dyDescent="0.45">
      <c r="A6786" s="35">
        <f>Factors!A6786</f>
        <v>42575</v>
      </c>
      <c r="B6786" s="18">
        <v>1.0609</v>
      </c>
      <c r="D6786" s="22">
        <v>0.52929999999999999</v>
      </c>
      <c r="E6786" s="20">
        <f t="shared" si="525"/>
        <v>-0.05</v>
      </c>
      <c r="F6786" s="22">
        <v>-0.04</v>
      </c>
      <c r="G6786" s="21"/>
      <c r="H6786" s="10">
        <v>1.5145</v>
      </c>
      <c r="I6786" s="10">
        <v>1.3735999999999999</v>
      </c>
      <c r="J6786" s="21"/>
      <c r="K6786" s="10">
        <v>5.09</v>
      </c>
      <c r="L6786" s="22">
        <v>-0.05</v>
      </c>
      <c r="N6786" s="14">
        <f t="shared" si="526"/>
        <v>1.3735999999999999</v>
      </c>
      <c r="O6786" s="26">
        <f t="shared" si="527"/>
        <v>1.0609</v>
      </c>
      <c r="P6786" s="16">
        <f t="shared" si="528"/>
        <v>0.57958979489745044</v>
      </c>
      <c r="Q6786" s="16">
        <f t="shared" si="529"/>
        <v>0.56952781112444839</v>
      </c>
    </row>
    <row r="6787" spans="1:17" x14ac:dyDescent="0.45">
      <c r="A6787" s="35">
        <f>Factors!A6787</f>
        <v>42576</v>
      </c>
      <c r="B6787" s="18">
        <v>1.0900000000000001</v>
      </c>
      <c r="D6787" s="22">
        <v>0.53949999999999998</v>
      </c>
      <c r="E6787" s="20">
        <f t="shared" si="525"/>
        <v>-4.9000000000000002E-2</v>
      </c>
      <c r="F6787" s="22">
        <v>-0.04</v>
      </c>
      <c r="G6787" s="21"/>
      <c r="H6787" s="10">
        <v>1.4965999999999999</v>
      </c>
      <c r="I6787" s="10">
        <v>1.3474999999999999</v>
      </c>
      <c r="J6787" s="21"/>
      <c r="K6787" s="10">
        <v>5.09</v>
      </c>
      <c r="L6787" s="22">
        <v>-4.9000000000000002E-2</v>
      </c>
      <c r="N6787" s="14">
        <f t="shared" si="526"/>
        <v>1.3474999999999999</v>
      </c>
      <c r="O6787" s="26">
        <f t="shared" si="527"/>
        <v>1.0900000000000001</v>
      </c>
      <c r="P6787" s="16">
        <f t="shared" si="528"/>
        <v>0.58878850636812086</v>
      </c>
      <c r="Q6787" s="16">
        <f t="shared" si="529"/>
        <v>0.57973189275710713</v>
      </c>
    </row>
    <row r="6788" spans="1:17" x14ac:dyDescent="0.45">
      <c r="A6788" s="35">
        <f>Factors!A6788</f>
        <v>42577</v>
      </c>
      <c r="B6788" s="18">
        <v>1.0523</v>
      </c>
      <c r="D6788" s="22">
        <v>0.54459999999999997</v>
      </c>
      <c r="E6788" s="20">
        <f t="shared" si="525"/>
        <v>-4.8000000000000001E-2</v>
      </c>
      <c r="F6788" s="22">
        <v>-0.02</v>
      </c>
      <c r="G6788" s="21"/>
      <c r="H6788" s="10">
        <v>1.502</v>
      </c>
      <c r="I6788" s="10">
        <v>1.3416000000000001</v>
      </c>
      <c r="J6788" s="21"/>
      <c r="K6788" s="10">
        <v>5.09</v>
      </c>
      <c r="L6788" s="22">
        <v>-4.8000000000000001E-2</v>
      </c>
      <c r="N6788" s="14">
        <f t="shared" si="526"/>
        <v>1.3416000000000001</v>
      </c>
      <c r="O6788" s="26">
        <f t="shared" si="527"/>
        <v>1.0523</v>
      </c>
      <c r="P6788" s="16">
        <f t="shared" si="528"/>
        <v>0.5928845846006281</v>
      </c>
      <c r="Q6788" s="16">
        <f t="shared" si="529"/>
        <v>0.56471294258853</v>
      </c>
    </row>
    <row r="6789" spans="1:17" x14ac:dyDescent="0.45">
      <c r="A6789" s="35">
        <f>Factors!A6789</f>
        <v>42578</v>
      </c>
      <c r="B6789" s="18">
        <v>1.0154000000000001</v>
      </c>
      <c r="D6789" s="22">
        <v>0.5242</v>
      </c>
      <c r="E6789" s="20">
        <f t="shared" ref="E6789:E6852" si="530">IF(ISERROR(L6789/10),K6789,L6789)</f>
        <v>-4.9000000000000002E-2</v>
      </c>
      <c r="F6789" s="22">
        <v>-0.02</v>
      </c>
      <c r="G6789" s="21"/>
      <c r="H6789" s="10">
        <v>1.4943</v>
      </c>
      <c r="I6789" s="10">
        <v>1.3212999999999999</v>
      </c>
      <c r="J6789" s="21"/>
      <c r="K6789" s="10">
        <v>5.09</v>
      </c>
      <c r="L6789" s="22">
        <v>-4.9000000000000002E-2</v>
      </c>
      <c r="N6789" s="14">
        <f t="shared" ref="N6789:N6852" si="531">IF(ISERROR(I6789/10),IF(ISERROR(H6789/H6790),N6790*0.99999999,N6790*H6789/H6790),I6789)</f>
        <v>1.3212999999999999</v>
      </c>
      <c r="O6789" s="26">
        <f t="shared" ref="O6789:O6852" si="532">B6789</f>
        <v>1.0154000000000001</v>
      </c>
      <c r="P6789" s="16">
        <f t="shared" ref="P6789:P6852" si="533">IF(               ((1+$D6789/100)/(1+E6789/100)-1)&lt;=0,0.0000001,100*((1+$D6789/100)/(1+E6789/100)-1))</f>
        <v>0.57348100569278859</v>
      </c>
      <c r="Q6789" s="16">
        <f t="shared" ref="Q6789:Q6852" si="534">IF(               ((1+$D6789/100)/(1+F6789/100)-1)&lt;=0,0.0000001,100*((1+$D6789/100)/(1+F6789/100)-1))</f>
        <v>0.54430886177234683</v>
      </c>
    </row>
    <row r="6790" spans="1:17" x14ac:dyDescent="0.45">
      <c r="A6790" s="35">
        <f>Factors!A6790</f>
        <v>42579</v>
      </c>
      <c r="B6790" s="18">
        <v>0.98440000000000005</v>
      </c>
      <c r="D6790" s="22">
        <v>0.50880000000000003</v>
      </c>
      <c r="E6790" s="20">
        <f t="shared" si="530"/>
        <v>-4.9000000000000002E-2</v>
      </c>
      <c r="F6790" s="22">
        <v>-0.02</v>
      </c>
      <c r="G6790" s="21"/>
      <c r="H6790" s="10">
        <v>1.5202</v>
      </c>
      <c r="I6790" s="10">
        <v>1.3391999999999999</v>
      </c>
      <c r="J6790" s="21"/>
      <c r="K6790" s="10">
        <v>5.09</v>
      </c>
      <c r="L6790" s="22">
        <v>-4.9000000000000002E-2</v>
      </c>
      <c r="N6790" s="14">
        <f t="shared" si="531"/>
        <v>1.3391999999999999</v>
      </c>
      <c r="O6790" s="26">
        <f t="shared" si="532"/>
        <v>0.98440000000000005</v>
      </c>
      <c r="P6790" s="16">
        <f t="shared" si="533"/>
        <v>0.55807345599343527</v>
      </c>
      <c r="Q6790" s="16">
        <f t="shared" si="534"/>
        <v>0.52890578115623033</v>
      </c>
    </row>
    <row r="6791" spans="1:17" x14ac:dyDescent="0.45">
      <c r="A6791" s="35">
        <f>Factors!A6791</f>
        <v>42580</v>
      </c>
      <c r="B6791" s="18">
        <v>0.92510000000000003</v>
      </c>
      <c r="D6791" s="22">
        <v>0.4884</v>
      </c>
      <c r="E6791" s="20">
        <f t="shared" si="530"/>
        <v>-4.9000000000000002E-2</v>
      </c>
      <c r="F6791" s="22">
        <v>-0.02</v>
      </c>
      <c r="G6791" s="21"/>
      <c r="H6791" s="10">
        <v>1.4903</v>
      </c>
      <c r="I6791" s="10">
        <v>1.3240000000000001</v>
      </c>
      <c r="J6791" s="21"/>
      <c r="K6791" s="10">
        <v>5.09</v>
      </c>
      <c r="L6791" s="22">
        <v>-4.9000000000000002E-2</v>
      </c>
      <c r="N6791" s="14">
        <f t="shared" si="531"/>
        <v>1.3240000000000001</v>
      </c>
      <c r="O6791" s="26">
        <f t="shared" si="532"/>
        <v>0.92510000000000003</v>
      </c>
      <c r="P6791" s="16">
        <f t="shared" si="533"/>
        <v>0.53766345509300706</v>
      </c>
      <c r="Q6791" s="16">
        <f t="shared" si="534"/>
        <v>0.50850170034006936</v>
      </c>
    </row>
    <row r="6792" spans="1:17" x14ac:dyDescent="0.45">
      <c r="A6792" s="35">
        <f>Factors!A6792</f>
        <v>42581</v>
      </c>
      <c r="B6792" s="18">
        <v>0.92510000000000003</v>
      </c>
      <c r="D6792" s="22">
        <v>0.4884</v>
      </c>
      <c r="E6792" s="20">
        <f t="shared" si="530"/>
        <v>-4.9000000000000002E-2</v>
      </c>
      <c r="F6792" s="22">
        <v>-0.02</v>
      </c>
      <c r="G6792" s="21"/>
      <c r="H6792" s="10">
        <v>1.4903</v>
      </c>
      <c r="I6792" s="10">
        <v>1.3240000000000001</v>
      </c>
      <c r="J6792" s="21"/>
      <c r="K6792" s="10">
        <v>5.09</v>
      </c>
      <c r="L6792" s="22">
        <v>-4.9000000000000002E-2</v>
      </c>
      <c r="N6792" s="14">
        <f t="shared" si="531"/>
        <v>1.3240000000000001</v>
      </c>
      <c r="O6792" s="26">
        <f t="shared" si="532"/>
        <v>0.92510000000000003</v>
      </c>
      <c r="P6792" s="16">
        <f t="shared" si="533"/>
        <v>0.53766345509300706</v>
      </c>
      <c r="Q6792" s="16">
        <f t="shared" si="534"/>
        <v>0.50850170034006936</v>
      </c>
    </row>
    <row r="6793" spans="1:17" x14ac:dyDescent="0.45">
      <c r="A6793" s="35">
        <f>Factors!A6793</f>
        <v>42582</v>
      </c>
      <c r="B6793" s="18">
        <v>0.92510000000000003</v>
      </c>
      <c r="D6793" s="22">
        <v>0.4884</v>
      </c>
      <c r="E6793" s="20">
        <f t="shared" si="530"/>
        <v>-4.9000000000000002E-2</v>
      </c>
      <c r="F6793" s="22">
        <v>-0.02</v>
      </c>
      <c r="G6793" s="21"/>
      <c r="H6793" s="10">
        <v>1.4903</v>
      </c>
      <c r="I6793" s="10">
        <v>1.3240000000000001</v>
      </c>
      <c r="J6793" s="21"/>
      <c r="K6793" s="10">
        <v>5.09</v>
      </c>
      <c r="L6793" s="22">
        <v>-4.9000000000000002E-2</v>
      </c>
      <c r="N6793" s="14">
        <f t="shared" si="531"/>
        <v>1.3240000000000001</v>
      </c>
      <c r="O6793" s="26">
        <f t="shared" si="532"/>
        <v>0.92510000000000003</v>
      </c>
      <c r="P6793" s="16">
        <f t="shared" si="533"/>
        <v>0.53766345509300706</v>
      </c>
      <c r="Q6793" s="16">
        <f t="shared" si="534"/>
        <v>0.50850170034006936</v>
      </c>
    </row>
    <row r="6794" spans="1:17" x14ac:dyDescent="0.45">
      <c r="A6794" s="35">
        <f>Factors!A6794</f>
        <v>42583</v>
      </c>
      <c r="B6794" s="18">
        <v>0.97399999999999998</v>
      </c>
      <c r="D6794" s="22">
        <v>0.4884</v>
      </c>
      <c r="E6794" s="20">
        <f t="shared" si="530"/>
        <v>-4.8000000000000001E-2</v>
      </c>
      <c r="F6794" s="22">
        <v>-0.02</v>
      </c>
      <c r="G6794" s="21"/>
      <c r="H6794" s="10">
        <v>1.4638</v>
      </c>
      <c r="I6794" s="10">
        <v>1.2804</v>
      </c>
      <c r="J6794" s="21"/>
      <c r="K6794" s="10">
        <v>5.09</v>
      </c>
      <c r="L6794" s="22">
        <v>-4.8000000000000001E-2</v>
      </c>
      <c r="N6794" s="14">
        <f t="shared" si="531"/>
        <v>1.2804</v>
      </c>
      <c r="O6794" s="26">
        <f t="shared" si="532"/>
        <v>0.97399999999999998</v>
      </c>
      <c r="P6794" s="16">
        <f t="shared" si="533"/>
        <v>0.53665759564591742</v>
      </c>
      <c r="Q6794" s="16">
        <f t="shared" si="534"/>
        <v>0.50850170034006936</v>
      </c>
    </row>
    <row r="6795" spans="1:17" x14ac:dyDescent="0.45">
      <c r="A6795" s="35">
        <f>Factors!A6795</f>
        <v>42584</v>
      </c>
      <c r="B6795" s="18">
        <v>0.98109999999999997</v>
      </c>
      <c r="D6795" s="22">
        <v>0.4884</v>
      </c>
      <c r="E6795" s="20">
        <f t="shared" si="530"/>
        <v>-4.8000000000000001E-2</v>
      </c>
      <c r="F6795" s="22">
        <v>-0.02</v>
      </c>
      <c r="G6795" s="21"/>
      <c r="H6795" s="10">
        <v>1.4399</v>
      </c>
      <c r="I6795" s="10">
        <v>1.2626999999999999</v>
      </c>
      <c r="J6795" s="21"/>
      <c r="K6795" s="10">
        <v>5.09</v>
      </c>
      <c r="L6795" s="22">
        <v>-4.8000000000000001E-2</v>
      </c>
      <c r="N6795" s="14">
        <f t="shared" si="531"/>
        <v>1.2626999999999999</v>
      </c>
      <c r="O6795" s="26">
        <f t="shared" si="532"/>
        <v>0.98109999999999997</v>
      </c>
      <c r="P6795" s="16">
        <f t="shared" si="533"/>
        <v>0.53665759564591742</v>
      </c>
      <c r="Q6795" s="16">
        <f t="shared" si="534"/>
        <v>0.50850170034006936</v>
      </c>
    </row>
    <row r="6796" spans="1:17" x14ac:dyDescent="0.45">
      <c r="A6796" s="35">
        <f>Factors!A6796</f>
        <v>42585</v>
      </c>
      <c r="B6796" s="18">
        <v>0.98350000000000004</v>
      </c>
      <c r="D6796" s="22">
        <v>0.49859999999999999</v>
      </c>
      <c r="E6796" s="20">
        <f t="shared" si="530"/>
        <v>-4.7E-2</v>
      </c>
      <c r="F6796" s="22">
        <v>-0.02</v>
      </c>
      <c r="G6796" s="21"/>
      <c r="H6796" s="10">
        <v>1.4613</v>
      </c>
      <c r="I6796" s="10">
        <v>1.2967</v>
      </c>
      <c r="J6796" s="21"/>
      <c r="K6796" s="10">
        <v>5.09</v>
      </c>
      <c r="L6796" s="22">
        <v>-4.7E-2</v>
      </c>
      <c r="N6796" s="14">
        <f t="shared" si="531"/>
        <v>1.2967</v>
      </c>
      <c r="O6796" s="26">
        <f t="shared" si="532"/>
        <v>0.98350000000000004</v>
      </c>
      <c r="P6796" s="16">
        <f t="shared" si="533"/>
        <v>0.54585655257970433</v>
      </c>
      <c r="Q6796" s="16">
        <f t="shared" si="534"/>
        <v>0.51870374074813874</v>
      </c>
    </row>
    <row r="6797" spans="1:17" x14ac:dyDescent="0.45">
      <c r="A6797" s="35">
        <f>Factors!A6797</f>
        <v>42586</v>
      </c>
      <c r="B6797" s="18">
        <v>0.95440000000000003</v>
      </c>
      <c r="D6797" s="22">
        <v>0.49349999999999999</v>
      </c>
      <c r="E6797" s="20">
        <f t="shared" si="530"/>
        <v>-4.4999999999999998E-2</v>
      </c>
      <c r="F6797" s="22">
        <v>-0.02</v>
      </c>
      <c r="G6797" s="21"/>
      <c r="H6797" s="10">
        <v>1.4762999999999999</v>
      </c>
      <c r="I6797" s="10">
        <v>1.3169999999999999</v>
      </c>
      <c r="J6797" s="21"/>
      <c r="K6797" s="10">
        <v>5.09</v>
      </c>
      <c r="L6797" s="22">
        <v>-4.4999999999999998E-2</v>
      </c>
      <c r="N6797" s="14">
        <f t="shared" si="531"/>
        <v>1.3169999999999999</v>
      </c>
      <c r="O6797" s="26">
        <f t="shared" si="532"/>
        <v>0.95440000000000003</v>
      </c>
      <c r="P6797" s="16">
        <f t="shared" si="533"/>
        <v>0.53874243409532951</v>
      </c>
      <c r="Q6797" s="16">
        <f t="shared" si="534"/>
        <v>0.51360272054410405</v>
      </c>
    </row>
    <row r="6798" spans="1:17" x14ac:dyDescent="0.45">
      <c r="A6798" s="35">
        <f>Factors!A6798</f>
        <v>42587</v>
      </c>
      <c r="B6798" s="18">
        <v>1.0644</v>
      </c>
      <c r="D6798" s="22">
        <v>0.53939999999999999</v>
      </c>
      <c r="E6798" s="20">
        <f t="shared" si="530"/>
        <v>-4.7E-2</v>
      </c>
      <c r="F6798" s="22">
        <v>-0.02</v>
      </c>
      <c r="G6798" s="21"/>
      <c r="H6798" s="10">
        <v>1.5089999999999999</v>
      </c>
      <c r="I6798" s="10">
        <v>1.3481000000000001</v>
      </c>
      <c r="J6798" s="21"/>
      <c r="K6798" s="10">
        <v>5.09</v>
      </c>
      <c r="L6798" s="22">
        <v>-4.7E-2</v>
      </c>
      <c r="N6798" s="14">
        <f t="shared" si="531"/>
        <v>1.3481000000000001</v>
      </c>
      <c r="O6798" s="26">
        <f t="shared" si="532"/>
        <v>1.0644</v>
      </c>
      <c r="P6798" s="16">
        <f t="shared" si="533"/>
        <v>0.58667573759665359</v>
      </c>
      <c r="Q6798" s="16">
        <f t="shared" si="534"/>
        <v>0.55951190238046067</v>
      </c>
    </row>
    <row r="6799" spans="1:17" x14ac:dyDescent="0.45">
      <c r="A6799" s="35">
        <f>Factors!A6799</f>
        <v>42588</v>
      </c>
      <c r="B6799" s="18">
        <v>1.0644</v>
      </c>
      <c r="D6799" s="22">
        <v>0.53939999999999999</v>
      </c>
      <c r="E6799" s="20">
        <f t="shared" si="530"/>
        <v>-4.7E-2</v>
      </c>
      <c r="F6799" s="22">
        <v>-0.02</v>
      </c>
      <c r="G6799" s="21"/>
      <c r="H6799" s="10">
        <v>1.5089999999999999</v>
      </c>
      <c r="I6799" s="10">
        <v>1.3481000000000001</v>
      </c>
      <c r="J6799" s="21"/>
      <c r="K6799" s="10">
        <v>5.09</v>
      </c>
      <c r="L6799" s="22">
        <v>-4.7E-2</v>
      </c>
      <c r="N6799" s="14">
        <f t="shared" si="531"/>
        <v>1.3481000000000001</v>
      </c>
      <c r="O6799" s="26">
        <f t="shared" si="532"/>
        <v>1.0644</v>
      </c>
      <c r="P6799" s="16">
        <f t="shared" si="533"/>
        <v>0.58667573759665359</v>
      </c>
      <c r="Q6799" s="16">
        <f t="shared" si="534"/>
        <v>0.55951190238046067</v>
      </c>
    </row>
    <row r="6800" spans="1:17" x14ac:dyDescent="0.45">
      <c r="A6800" s="35">
        <f>Factors!A6800</f>
        <v>42589</v>
      </c>
      <c r="B6800" s="18">
        <v>1.0644</v>
      </c>
      <c r="D6800" s="22">
        <v>0.53939999999999999</v>
      </c>
      <c r="E6800" s="20">
        <f t="shared" si="530"/>
        <v>-4.7E-2</v>
      </c>
      <c r="F6800" s="22">
        <v>-0.02</v>
      </c>
      <c r="G6800" s="21"/>
      <c r="H6800" s="10">
        <v>1.5089999999999999</v>
      </c>
      <c r="I6800" s="10">
        <v>1.3481000000000001</v>
      </c>
      <c r="J6800" s="21"/>
      <c r="K6800" s="10">
        <v>5.09</v>
      </c>
      <c r="L6800" s="22">
        <v>-4.7E-2</v>
      </c>
      <c r="N6800" s="14">
        <f t="shared" si="531"/>
        <v>1.3481000000000001</v>
      </c>
      <c r="O6800" s="26">
        <f t="shared" si="532"/>
        <v>1.0644</v>
      </c>
      <c r="P6800" s="16">
        <f t="shared" si="533"/>
        <v>0.58667573759665359</v>
      </c>
      <c r="Q6800" s="16">
        <f t="shared" si="534"/>
        <v>0.55951190238046067</v>
      </c>
    </row>
    <row r="6801" spans="1:17" x14ac:dyDescent="0.45">
      <c r="A6801" s="35">
        <f>Factors!A6801</f>
        <v>42590</v>
      </c>
      <c r="B6801" s="18">
        <v>1.0805</v>
      </c>
      <c r="D6801" s="22">
        <v>0.54959999999999998</v>
      </c>
      <c r="E6801" s="20">
        <f t="shared" si="530"/>
        <v>-4.5999999999999999E-2</v>
      </c>
      <c r="F6801" s="22">
        <v>-0.02</v>
      </c>
      <c r="G6801" s="21"/>
      <c r="H6801" s="10">
        <v>1.5093000000000001</v>
      </c>
      <c r="I6801" s="10">
        <v>1.3474999999999999</v>
      </c>
      <c r="J6801" s="21"/>
      <c r="K6801" s="10">
        <v>5.09</v>
      </c>
      <c r="L6801" s="22">
        <v>-4.5999999999999999E-2</v>
      </c>
      <c r="N6801" s="14">
        <f t="shared" si="531"/>
        <v>1.3474999999999999</v>
      </c>
      <c r="O6801" s="26">
        <f t="shared" si="532"/>
        <v>1.0805</v>
      </c>
      <c r="P6801" s="16">
        <f t="shared" si="533"/>
        <v>0.59587410208694624</v>
      </c>
      <c r="Q6801" s="16">
        <f t="shared" si="534"/>
        <v>0.56971394278855225</v>
      </c>
    </row>
    <row r="6802" spans="1:17" x14ac:dyDescent="0.45">
      <c r="A6802" s="35">
        <f>Factors!A6802</f>
        <v>42591</v>
      </c>
      <c r="B6802" s="18">
        <v>1.0445</v>
      </c>
      <c r="D6802" s="22">
        <v>0.53939999999999999</v>
      </c>
      <c r="E6802" s="20">
        <f t="shared" si="530"/>
        <v>-4.7E-2</v>
      </c>
      <c r="F6802" s="22">
        <v>-0.02</v>
      </c>
      <c r="G6802" s="21"/>
      <c r="H6802" s="10">
        <v>1.4908000000000001</v>
      </c>
      <c r="I6802" s="10">
        <v>1.3210999999999999</v>
      </c>
      <c r="J6802" s="21"/>
      <c r="K6802" s="10">
        <v>5.09</v>
      </c>
      <c r="L6802" s="22">
        <v>-4.7E-2</v>
      </c>
      <c r="N6802" s="14">
        <f t="shared" si="531"/>
        <v>1.3210999999999999</v>
      </c>
      <c r="O6802" s="26">
        <f t="shared" si="532"/>
        <v>1.0445</v>
      </c>
      <c r="P6802" s="16">
        <f t="shared" si="533"/>
        <v>0.58667573759665359</v>
      </c>
      <c r="Q6802" s="16">
        <f t="shared" si="534"/>
        <v>0.55951190238046067</v>
      </c>
    </row>
    <row r="6803" spans="1:17" x14ac:dyDescent="0.45">
      <c r="A6803" s="35">
        <f>Factors!A6803</f>
        <v>42592</v>
      </c>
      <c r="B6803" s="18">
        <v>1.0135000000000001</v>
      </c>
      <c r="D6803" s="22">
        <v>0.52410000000000001</v>
      </c>
      <c r="E6803" s="20">
        <f t="shared" si="530"/>
        <v>-4.8000000000000001E-2</v>
      </c>
      <c r="F6803" s="22">
        <v>-0.04</v>
      </c>
      <c r="G6803" s="21"/>
      <c r="H6803" s="10">
        <v>1.4591000000000001</v>
      </c>
      <c r="I6803" s="10">
        <v>1.2864</v>
      </c>
      <c r="J6803" s="21"/>
      <c r="K6803" s="10">
        <v>5.09</v>
      </c>
      <c r="L6803" s="22">
        <v>-4.8000000000000001E-2</v>
      </c>
      <c r="N6803" s="14">
        <f t="shared" si="531"/>
        <v>1.2864</v>
      </c>
      <c r="O6803" s="26">
        <f t="shared" si="532"/>
        <v>1.0135000000000001</v>
      </c>
      <c r="P6803" s="16">
        <f t="shared" si="533"/>
        <v>0.57237473987514775</v>
      </c>
      <c r="Q6803" s="16">
        <f t="shared" si="534"/>
        <v>0.56432573029212563</v>
      </c>
    </row>
    <row r="6804" spans="1:17" x14ac:dyDescent="0.45">
      <c r="A6804" s="35">
        <f>Factors!A6804</f>
        <v>42593</v>
      </c>
      <c r="B6804" s="18">
        <v>1.0671999999999999</v>
      </c>
      <c r="D6804" s="22">
        <v>0.53939999999999999</v>
      </c>
      <c r="E6804" s="20">
        <f t="shared" si="530"/>
        <v>-4.9000000000000002E-2</v>
      </c>
      <c r="F6804" s="22">
        <v>-0.04</v>
      </c>
      <c r="G6804" s="21"/>
      <c r="H6804" s="10">
        <v>1.4719</v>
      </c>
      <c r="I6804" s="10">
        <v>1.3170999999999999</v>
      </c>
      <c r="J6804" s="21"/>
      <c r="K6804" s="10">
        <v>5.09</v>
      </c>
      <c r="L6804" s="22">
        <v>-4.9000000000000002E-2</v>
      </c>
      <c r="N6804" s="14">
        <f t="shared" si="531"/>
        <v>1.3170999999999999</v>
      </c>
      <c r="O6804" s="26">
        <f t="shared" si="532"/>
        <v>1.0671999999999999</v>
      </c>
      <c r="P6804" s="16">
        <f t="shared" si="533"/>
        <v>0.5886884573440776</v>
      </c>
      <c r="Q6804" s="16">
        <f t="shared" si="534"/>
        <v>0.57963185274108042</v>
      </c>
    </row>
    <row r="6805" spans="1:17" x14ac:dyDescent="0.45">
      <c r="A6805" s="35">
        <f>Factors!A6805</f>
        <v>42594</v>
      </c>
      <c r="B6805" s="18">
        <v>1.0225</v>
      </c>
      <c r="D6805" s="22">
        <v>0.5343</v>
      </c>
      <c r="E6805" s="20">
        <f t="shared" si="530"/>
        <v>-4.9000000000000002E-2</v>
      </c>
      <c r="F6805" s="22">
        <v>-0.04</v>
      </c>
      <c r="G6805" s="21"/>
      <c r="H6805" s="10">
        <v>1.4554</v>
      </c>
      <c r="I6805" s="10">
        <v>1.3035999999999999</v>
      </c>
      <c r="J6805" s="21"/>
      <c r="K6805" s="10">
        <v>5.09</v>
      </c>
      <c r="L6805" s="22">
        <v>-4.9000000000000002E-2</v>
      </c>
      <c r="N6805" s="14">
        <f t="shared" si="531"/>
        <v>1.3035999999999999</v>
      </c>
      <c r="O6805" s="26">
        <f t="shared" si="532"/>
        <v>1.0225</v>
      </c>
      <c r="P6805" s="16">
        <f t="shared" si="533"/>
        <v>0.58358595711900385</v>
      </c>
      <c r="Q6805" s="16">
        <f t="shared" si="534"/>
        <v>0.57452981192478436</v>
      </c>
    </row>
    <row r="6806" spans="1:17" x14ac:dyDescent="0.45">
      <c r="A6806" s="35">
        <f>Factors!A6806</f>
        <v>42595</v>
      </c>
      <c r="B6806" s="18">
        <v>1.0225</v>
      </c>
      <c r="D6806" s="22">
        <v>0.5343</v>
      </c>
      <c r="E6806" s="20">
        <f t="shared" si="530"/>
        <v>-4.9000000000000002E-2</v>
      </c>
      <c r="F6806" s="22">
        <v>-0.04</v>
      </c>
      <c r="G6806" s="21"/>
      <c r="H6806" s="10">
        <v>1.4554</v>
      </c>
      <c r="I6806" s="10">
        <v>1.3035999999999999</v>
      </c>
      <c r="J6806" s="21"/>
      <c r="K6806" s="10">
        <v>5.09</v>
      </c>
      <c r="L6806" s="22">
        <v>-4.9000000000000002E-2</v>
      </c>
      <c r="N6806" s="14">
        <f t="shared" si="531"/>
        <v>1.3035999999999999</v>
      </c>
      <c r="O6806" s="26">
        <f t="shared" si="532"/>
        <v>1.0225</v>
      </c>
      <c r="P6806" s="16">
        <f t="shared" si="533"/>
        <v>0.58358595711900385</v>
      </c>
      <c r="Q6806" s="16">
        <f t="shared" si="534"/>
        <v>0.57452981192478436</v>
      </c>
    </row>
    <row r="6807" spans="1:17" x14ac:dyDescent="0.45">
      <c r="A6807" s="35">
        <f>Factors!A6807</f>
        <v>42596</v>
      </c>
      <c r="B6807" s="18">
        <v>1.0225</v>
      </c>
      <c r="D6807" s="22">
        <v>0.5343</v>
      </c>
      <c r="E6807" s="20">
        <f t="shared" si="530"/>
        <v>-4.9000000000000002E-2</v>
      </c>
      <c r="F6807" s="22">
        <v>-0.04</v>
      </c>
      <c r="G6807" s="21"/>
      <c r="H6807" s="10">
        <v>1.4554</v>
      </c>
      <c r="I6807" s="10">
        <v>1.3035999999999999</v>
      </c>
      <c r="J6807" s="21"/>
      <c r="K6807" s="10">
        <v>5.09</v>
      </c>
      <c r="L6807" s="22">
        <v>-4.9000000000000002E-2</v>
      </c>
      <c r="N6807" s="14">
        <f t="shared" si="531"/>
        <v>1.3035999999999999</v>
      </c>
      <c r="O6807" s="26">
        <f t="shared" si="532"/>
        <v>1.0225</v>
      </c>
      <c r="P6807" s="16">
        <f t="shared" si="533"/>
        <v>0.58358595711900385</v>
      </c>
      <c r="Q6807" s="16">
        <f t="shared" si="534"/>
        <v>0.57452981192478436</v>
      </c>
    </row>
    <row r="6808" spans="1:17" x14ac:dyDescent="0.45">
      <c r="A6808" s="35">
        <f>Factors!A6808</f>
        <v>42597</v>
      </c>
      <c r="B6808" s="18">
        <v>1.0363</v>
      </c>
      <c r="D6808" s="22">
        <v>0.53939999999999999</v>
      </c>
      <c r="E6808" s="20">
        <f t="shared" si="530"/>
        <v>-0.05</v>
      </c>
      <c r="F6808" s="22">
        <v>-0.04</v>
      </c>
      <c r="G6808" s="21"/>
      <c r="H6808" s="10">
        <v>1.4622999999999999</v>
      </c>
      <c r="I6808" s="10">
        <v>1.3121</v>
      </c>
      <c r="J6808" s="21"/>
      <c r="K6808" s="10">
        <v>5.09</v>
      </c>
      <c r="L6808" s="22">
        <v>-0.05</v>
      </c>
      <c r="N6808" s="14">
        <f t="shared" si="531"/>
        <v>1.3121</v>
      </c>
      <c r="O6808" s="26">
        <f t="shared" si="532"/>
        <v>1.0363</v>
      </c>
      <c r="P6808" s="16">
        <f t="shared" si="533"/>
        <v>0.58969484742370515</v>
      </c>
      <c r="Q6808" s="16">
        <f t="shared" si="534"/>
        <v>0.57963185274108042</v>
      </c>
    </row>
    <row r="6809" spans="1:17" x14ac:dyDescent="0.45">
      <c r="A6809" s="35">
        <f>Factors!A6809</f>
        <v>42598</v>
      </c>
      <c r="B6809" s="18">
        <v>1.0570999999999999</v>
      </c>
      <c r="D6809" s="22">
        <v>0.53939999999999999</v>
      </c>
      <c r="E6809" s="20">
        <f t="shared" si="530"/>
        <v>-0.05</v>
      </c>
      <c r="F6809" s="22">
        <v>-0.04</v>
      </c>
      <c r="G6809" s="21"/>
      <c r="H6809" s="10">
        <v>1.4563999999999999</v>
      </c>
      <c r="I6809" s="10">
        <v>1.2962</v>
      </c>
      <c r="J6809" s="21"/>
      <c r="K6809" s="10">
        <v>5.09</v>
      </c>
      <c r="L6809" s="22">
        <v>-0.05</v>
      </c>
      <c r="N6809" s="14">
        <f t="shared" si="531"/>
        <v>1.2962</v>
      </c>
      <c r="O6809" s="26">
        <f t="shared" si="532"/>
        <v>1.0570999999999999</v>
      </c>
      <c r="P6809" s="16">
        <f t="shared" si="533"/>
        <v>0.58969484742370515</v>
      </c>
      <c r="Q6809" s="16">
        <f t="shared" si="534"/>
        <v>0.57963185274108042</v>
      </c>
    </row>
    <row r="6810" spans="1:17" x14ac:dyDescent="0.45">
      <c r="A6810" s="35">
        <f>Factors!A6810</f>
        <v>42599</v>
      </c>
      <c r="B6810" s="18">
        <v>1.0385</v>
      </c>
      <c r="D6810" s="22">
        <v>0.57530000000000003</v>
      </c>
      <c r="E6810" s="20">
        <f t="shared" si="530"/>
        <v>-4.9000000000000002E-2</v>
      </c>
      <c r="F6810" s="22">
        <v>-0.04</v>
      </c>
      <c r="G6810" s="21"/>
      <c r="H6810" s="10">
        <v>1.476</v>
      </c>
      <c r="I6810" s="10">
        <v>1.3195999999999999</v>
      </c>
      <c r="J6810" s="21"/>
      <c r="K6810" s="10">
        <v>5.09</v>
      </c>
      <c r="L6810" s="22">
        <v>-4.9000000000000002E-2</v>
      </c>
      <c r="N6810" s="14">
        <f t="shared" si="531"/>
        <v>1.3195999999999999</v>
      </c>
      <c r="O6810" s="26">
        <f t="shared" si="532"/>
        <v>1.0385</v>
      </c>
      <c r="P6810" s="16">
        <f t="shared" si="533"/>
        <v>0.62460605696790239</v>
      </c>
      <c r="Q6810" s="16">
        <f t="shared" si="534"/>
        <v>0.61554621848738389</v>
      </c>
    </row>
    <row r="6811" spans="1:17" x14ac:dyDescent="0.45">
      <c r="A6811" s="35">
        <f>Factors!A6811</f>
        <v>42600</v>
      </c>
      <c r="B6811" s="18">
        <v>1.0213000000000001</v>
      </c>
      <c r="D6811" s="22">
        <v>0.56510000000000005</v>
      </c>
      <c r="E6811" s="20">
        <f t="shared" si="530"/>
        <v>-4.8000000000000001E-2</v>
      </c>
      <c r="F6811" s="22">
        <v>-0.04</v>
      </c>
      <c r="G6811" s="21"/>
      <c r="H6811" s="10">
        <v>1.4857</v>
      </c>
      <c r="I6811" s="10">
        <v>1.3412999999999999</v>
      </c>
      <c r="J6811" s="21"/>
      <c r="K6811" s="10">
        <v>5.09</v>
      </c>
      <c r="L6811" s="22">
        <v>-4.8000000000000001E-2</v>
      </c>
      <c r="N6811" s="14">
        <f t="shared" si="531"/>
        <v>1.3412999999999999</v>
      </c>
      <c r="O6811" s="26">
        <f t="shared" si="532"/>
        <v>1.0213000000000001</v>
      </c>
      <c r="P6811" s="16">
        <f t="shared" si="533"/>
        <v>0.61339442932608623</v>
      </c>
      <c r="Q6811" s="16">
        <f t="shared" si="534"/>
        <v>0.60534213685474736</v>
      </c>
    </row>
    <row r="6812" spans="1:17" x14ac:dyDescent="0.45">
      <c r="A6812" s="35">
        <f>Factors!A6812</f>
        <v>42601</v>
      </c>
      <c r="B6812" s="18">
        <v>1.0729</v>
      </c>
      <c r="D6812" s="22">
        <v>0.58040000000000003</v>
      </c>
      <c r="E6812" s="20">
        <f t="shared" si="530"/>
        <v>-4.7E-2</v>
      </c>
      <c r="F6812" s="22">
        <v>-0.04</v>
      </c>
      <c r="G6812" s="21"/>
      <c r="H6812" s="10">
        <v>1.4948000000000001</v>
      </c>
      <c r="I6812" s="10">
        <v>1.3538000000000001</v>
      </c>
      <c r="J6812" s="21"/>
      <c r="K6812" s="10">
        <v>5.09</v>
      </c>
      <c r="L6812" s="22">
        <v>-4.7E-2</v>
      </c>
      <c r="N6812" s="14">
        <f t="shared" si="531"/>
        <v>1.3538000000000001</v>
      </c>
      <c r="O6812" s="26">
        <f t="shared" si="532"/>
        <v>1.0729</v>
      </c>
      <c r="P6812" s="16">
        <f t="shared" si="533"/>
        <v>0.62769501665782546</v>
      </c>
      <c r="Q6812" s="16">
        <f t="shared" si="534"/>
        <v>0.62064825930370215</v>
      </c>
    </row>
    <row r="6813" spans="1:17" x14ac:dyDescent="0.45">
      <c r="A6813" s="35">
        <f>Factors!A6813</f>
        <v>42602</v>
      </c>
      <c r="B6813" s="18">
        <v>1.0729</v>
      </c>
      <c r="D6813" s="22">
        <v>0.58040000000000003</v>
      </c>
      <c r="E6813" s="20">
        <f t="shared" si="530"/>
        <v>-4.7E-2</v>
      </c>
      <c r="F6813" s="22">
        <v>-0.04</v>
      </c>
      <c r="G6813" s="21"/>
      <c r="H6813" s="10">
        <v>1.4948000000000001</v>
      </c>
      <c r="I6813" s="10">
        <v>1.3538000000000001</v>
      </c>
      <c r="J6813" s="21"/>
      <c r="K6813" s="10">
        <v>5.09</v>
      </c>
      <c r="L6813" s="22">
        <v>-4.7E-2</v>
      </c>
      <c r="N6813" s="14">
        <f t="shared" si="531"/>
        <v>1.3538000000000001</v>
      </c>
      <c r="O6813" s="26">
        <f t="shared" si="532"/>
        <v>1.0729</v>
      </c>
      <c r="P6813" s="16">
        <f t="shared" si="533"/>
        <v>0.62769501665782546</v>
      </c>
      <c r="Q6813" s="16">
        <f t="shared" si="534"/>
        <v>0.62064825930370215</v>
      </c>
    </row>
    <row r="6814" spans="1:17" x14ac:dyDescent="0.45">
      <c r="A6814" s="35">
        <f>Factors!A6814</f>
        <v>42603</v>
      </c>
      <c r="B6814" s="18">
        <v>1.0729</v>
      </c>
      <c r="D6814" s="22">
        <v>0.58040000000000003</v>
      </c>
      <c r="E6814" s="20">
        <f t="shared" si="530"/>
        <v>-4.7E-2</v>
      </c>
      <c r="F6814" s="22">
        <v>-0.04</v>
      </c>
      <c r="G6814" s="21"/>
      <c r="H6814" s="10">
        <v>1.4948000000000001</v>
      </c>
      <c r="I6814" s="10">
        <v>1.3538000000000001</v>
      </c>
      <c r="J6814" s="21"/>
      <c r="K6814" s="10">
        <v>5.09</v>
      </c>
      <c r="L6814" s="22">
        <v>-4.7E-2</v>
      </c>
      <c r="N6814" s="14">
        <f t="shared" si="531"/>
        <v>1.3538000000000001</v>
      </c>
      <c r="O6814" s="26">
        <f t="shared" si="532"/>
        <v>1.0729</v>
      </c>
      <c r="P6814" s="16">
        <f t="shared" si="533"/>
        <v>0.62769501665782546</v>
      </c>
      <c r="Q6814" s="16">
        <f t="shared" si="534"/>
        <v>0.62064825930370215</v>
      </c>
    </row>
    <row r="6815" spans="1:17" x14ac:dyDescent="0.45">
      <c r="A6815" s="35">
        <f>Factors!A6815</f>
        <v>42604</v>
      </c>
      <c r="B6815" s="18">
        <v>1.0509999999999999</v>
      </c>
      <c r="D6815" s="22">
        <v>0.58040000000000003</v>
      </c>
      <c r="E6815" s="20">
        <f t="shared" si="530"/>
        <v>-4.5999999999999999E-2</v>
      </c>
      <c r="F6815" s="22">
        <v>-0.04</v>
      </c>
      <c r="G6815" s="21"/>
      <c r="H6815" s="10">
        <v>1.4807999999999999</v>
      </c>
      <c r="I6815" s="10">
        <v>1.3431999999999999</v>
      </c>
      <c r="J6815" s="21"/>
      <c r="K6815" s="10">
        <v>5.09</v>
      </c>
      <c r="L6815" s="22">
        <v>-4.5999999999999999E-2</v>
      </c>
      <c r="N6815" s="14">
        <f t="shared" si="531"/>
        <v>1.3431999999999999</v>
      </c>
      <c r="O6815" s="26">
        <f t="shared" si="532"/>
        <v>1.0509999999999999</v>
      </c>
      <c r="P6815" s="16">
        <f t="shared" si="533"/>
        <v>0.62668827660723458</v>
      </c>
      <c r="Q6815" s="16">
        <f t="shared" si="534"/>
        <v>0.62064825930370215</v>
      </c>
    </row>
    <row r="6816" spans="1:17" x14ac:dyDescent="0.45">
      <c r="A6816" s="35">
        <f>Factors!A6816</f>
        <v>42605</v>
      </c>
      <c r="B6816" s="18">
        <v>1.0586</v>
      </c>
      <c r="D6816" s="22">
        <v>0.58040000000000003</v>
      </c>
      <c r="E6816" s="20">
        <f t="shared" si="530"/>
        <v>-4.7E-2</v>
      </c>
      <c r="F6816" s="22">
        <v>-0.02</v>
      </c>
      <c r="G6816" s="21"/>
      <c r="H6816" s="10">
        <v>1.4924999999999999</v>
      </c>
      <c r="I6816" s="10">
        <v>1.3482000000000001</v>
      </c>
      <c r="J6816" s="21"/>
      <c r="K6816" s="10">
        <v>5.09</v>
      </c>
      <c r="L6816" s="22">
        <v>-4.7E-2</v>
      </c>
      <c r="N6816" s="14">
        <f t="shared" si="531"/>
        <v>1.3482000000000001</v>
      </c>
      <c r="O6816" s="26">
        <f t="shared" si="532"/>
        <v>1.0586</v>
      </c>
      <c r="P6816" s="16">
        <f t="shared" si="533"/>
        <v>0.62769501665782546</v>
      </c>
      <c r="Q6816" s="16">
        <f t="shared" si="534"/>
        <v>0.60052010402078526</v>
      </c>
    </row>
    <row r="6817" spans="1:17" x14ac:dyDescent="0.45">
      <c r="A6817" s="35">
        <f>Factors!A6817</f>
        <v>42606</v>
      </c>
      <c r="B6817" s="18">
        <v>1.0511999999999999</v>
      </c>
      <c r="D6817" s="22">
        <v>0.57530000000000003</v>
      </c>
      <c r="E6817" s="20">
        <f t="shared" si="530"/>
        <v>-4.8000000000000001E-2</v>
      </c>
      <c r="F6817" s="22">
        <v>-0.04</v>
      </c>
      <c r="G6817" s="21"/>
      <c r="H6817" s="10">
        <v>1.4917</v>
      </c>
      <c r="I6817" s="10">
        <v>1.3426</v>
      </c>
      <c r="J6817" s="21"/>
      <c r="K6817" s="10">
        <v>5.09</v>
      </c>
      <c r="L6817" s="22">
        <v>-4.8000000000000001E-2</v>
      </c>
      <c r="N6817" s="14">
        <f t="shared" si="531"/>
        <v>1.3426</v>
      </c>
      <c r="O6817" s="26">
        <f t="shared" si="532"/>
        <v>1.0511999999999999</v>
      </c>
      <c r="P6817" s="16">
        <f t="shared" si="533"/>
        <v>0.62359932767728221</v>
      </c>
      <c r="Q6817" s="16">
        <f t="shared" si="534"/>
        <v>0.61554621848738389</v>
      </c>
    </row>
    <row r="6818" spans="1:17" x14ac:dyDescent="0.45">
      <c r="A6818" s="35">
        <f>Factors!A6818</f>
        <v>42607</v>
      </c>
      <c r="B6818" s="18">
        <v>1.0865</v>
      </c>
      <c r="D6818" s="22">
        <v>0.57530000000000003</v>
      </c>
      <c r="E6818" s="20">
        <f t="shared" si="530"/>
        <v>-4.9000000000000002E-2</v>
      </c>
      <c r="F6818" s="22">
        <v>-0.04</v>
      </c>
      <c r="G6818" s="21"/>
      <c r="H6818" s="10">
        <v>1.5017</v>
      </c>
      <c r="I6818" s="10">
        <v>1.3508</v>
      </c>
      <c r="J6818" s="21"/>
      <c r="K6818" s="10">
        <v>5.09</v>
      </c>
      <c r="L6818" s="22">
        <v>-4.9000000000000002E-2</v>
      </c>
      <c r="N6818" s="14">
        <f t="shared" si="531"/>
        <v>1.3508</v>
      </c>
      <c r="O6818" s="26">
        <f t="shared" si="532"/>
        <v>1.0865</v>
      </c>
      <c r="P6818" s="16">
        <f t="shared" si="533"/>
        <v>0.62460605696790239</v>
      </c>
      <c r="Q6818" s="16">
        <f t="shared" si="534"/>
        <v>0.61554621848738389</v>
      </c>
    </row>
    <row r="6819" spans="1:17" x14ac:dyDescent="0.45">
      <c r="A6819" s="35">
        <f>Factors!A6819</f>
        <v>42608</v>
      </c>
      <c r="B6819" s="18">
        <v>1.1448</v>
      </c>
      <c r="D6819" s="22">
        <v>0.6008</v>
      </c>
      <c r="E6819" s="20">
        <f t="shared" si="530"/>
        <v>-0.05</v>
      </c>
      <c r="F6819" s="22">
        <v>-0.04</v>
      </c>
      <c r="G6819" s="21"/>
      <c r="H6819" s="10">
        <v>1.4870999999999999</v>
      </c>
      <c r="I6819" s="10">
        <v>1.3357000000000001</v>
      </c>
      <c r="J6819" s="21"/>
      <c r="K6819" s="10">
        <v>5.09</v>
      </c>
      <c r="L6819" s="22">
        <v>-0.05</v>
      </c>
      <c r="N6819" s="14">
        <f t="shared" si="531"/>
        <v>1.3357000000000001</v>
      </c>
      <c r="O6819" s="26">
        <f t="shared" si="532"/>
        <v>1.1448</v>
      </c>
      <c r="P6819" s="16">
        <f t="shared" si="533"/>
        <v>0.65112556278139611</v>
      </c>
      <c r="Q6819" s="16">
        <f t="shared" si="534"/>
        <v>0.64105642256901962</v>
      </c>
    </row>
    <row r="6820" spans="1:17" x14ac:dyDescent="0.45">
      <c r="A6820" s="35">
        <f>Factors!A6820</f>
        <v>42609</v>
      </c>
      <c r="B6820" s="18">
        <v>1.1448</v>
      </c>
      <c r="D6820" s="22">
        <v>0.6008</v>
      </c>
      <c r="E6820" s="20">
        <f t="shared" si="530"/>
        <v>-0.05</v>
      </c>
      <c r="F6820" s="22">
        <v>-0.04</v>
      </c>
      <c r="G6820" s="21"/>
      <c r="H6820" s="10">
        <v>1.4870999999999999</v>
      </c>
      <c r="I6820" s="10">
        <v>1.3357000000000001</v>
      </c>
      <c r="J6820" s="21"/>
      <c r="K6820" s="10">
        <v>5.09</v>
      </c>
      <c r="L6820" s="22">
        <v>-0.05</v>
      </c>
      <c r="N6820" s="14">
        <f t="shared" si="531"/>
        <v>1.3357000000000001</v>
      </c>
      <c r="O6820" s="26">
        <f t="shared" si="532"/>
        <v>1.1448</v>
      </c>
      <c r="P6820" s="16">
        <f t="shared" si="533"/>
        <v>0.65112556278139611</v>
      </c>
      <c r="Q6820" s="16">
        <f t="shared" si="534"/>
        <v>0.64105642256901962</v>
      </c>
    </row>
    <row r="6821" spans="1:17" x14ac:dyDescent="0.45">
      <c r="A6821" s="35">
        <f>Factors!A6821</f>
        <v>42610</v>
      </c>
      <c r="B6821" s="18">
        <v>1.1448</v>
      </c>
      <c r="D6821" s="22">
        <v>0.6008</v>
      </c>
      <c r="E6821" s="20">
        <f t="shared" si="530"/>
        <v>-0.05</v>
      </c>
      <c r="F6821" s="22">
        <v>-0.04</v>
      </c>
      <c r="G6821" s="21"/>
      <c r="H6821" s="10">
        <v>1.4870999999999999</v>
      </c>
      <c r="I6821" s="10">
        <v>1.3357000000000001</v>
      </c>
      <c r="J6821" s="21"/>
      <c r="K6821" s="10">
        <v>5.09</v>
      </c>
      <c r="L6821" s="22">
        <v>-0.05</v>
      </c>
      <c r="N6821" s="14">
        <f t="shared" si="531"/>
        <v>1.3357000000000001</v>
      </c>
      <c r="O6821" s="26">
        <f t="shared" si="532"/>
        <v>1.1448</v>
      </c>
      <c r="P6821" s="16">
        <f t="shared" si="533"/>
        <v>0.65112556278139611</v>
      </c>
      <c r="Q6821" s="16">
        <f t="shared" si="534"/>
        <v>0.64105642256901962</v>
      </c>
    </row>
    <row r="6822" spans="1:17" x14ac:dyDescent="0.45">
      <c r="A6822" s="35">
        <f>Factors!A6822</f>
        <v>42611</v>
      </c>
      <c r="B6822" s="18">
        <v>1.1059000000000001</v>
      </c>
      <c r="D6822" s="22">
        <v>0.59570000000000001</v>
      </c>
      <c r="E6822" s="20">
        <f t="shared" si="530"/>
        <v>-0.05</v>
      </c>
      <c r="F6822" s="22">
        <v>-0.04</v>
      </c>
      <c r="G6822" s="21"/>
      <c r="H6822" s="10">
        <v>1.4691000000000001</v>
      </c>
      <c r="I6822" s="10">
        <v>1.3123</v>
      </c>
      <c r="J6822" s="21"/>
      <c r="K6822" s="10">
        <v>5.09</v>
      </c>
      <c r="L6822" s="22">
        <v>-0.05</v>
      </c>
      <c r="N6822" s="14">
        <f t="shared" si="531"/>
        <v>1.3123</v>
      </c>
      <c r="O6822" s="26">
        <f t="shared" si="532"/>
        <v>1.1059000000000001</v>
      </c>
      <c r="P6822" s="16">
        <f t="shared" si="533"/>
        <v>0.64602301150573638</v>
      </c>
      <c r="Q6822" s="16">
        <f t="shared" si="534"/>
        <v>0.63595438175270136</v>
      </c>
    </row>
    <row r="6823" spans="1:17" x14ac:dyDescent="0.45">
      <c r="A6823" s="35">
        <f>Factors!A6823</f>
        <v>42612</v>
      </c>
      <c r="B6823" s="18">
        <v>1.1052999999999999</v>
      </c>
      <c r="D6823" s="22">
        <v>0.59060000000000001</v>
      </c>
      <c r="E6823" s="20">
        <f t="shared" si="530"/>
        <v>-5.0999999999999997E-2</v>
      </c>
      <c r="F6823" s="22">
        <v>-0.04</v>
      </c>
      <c r="G6823" s="21"/>
      <c r="H6823" s="10">
        <v>1.464</v>
      </c>
      <c r="I6823" s="10">
        <v>1.3017000000000001</v>
      </c>
      <c r="J6823" s="21"/>
      <c r="K6823" s="10">
        <v>5.09</v>
      </c>
      <c r="L6823" s="22">
        <v>-5.0999999999999997E-2</v>
      </c>
      <c r="N6823" s="14">
        <f t="shared" si="531"/>
        <v>1.3017000000000001</v>
      </c>
      <c r="O6823" s="26">
        <f t="shared" si="532"/>
        <v>1.1052999999999999</v>
      </c>
      <c r="P6823" s="16">
        <f t="shared" si="533"/>
        <v>0.64192738296531271</v>
      </c>
      <c r="Q6823" s="16">
        <f t="shared" si="534"/>
        <v>0.63085234093636089</v>
      </c>
    </row>
    <row r="6824" spans="1:17" x14ac:dyDescent="0.45">
      <c r="A6824" s="35">
        <f>Factors!A6824</f>
        <v>42613</v>
      </c>
      <c r="B6824" s="18">
        <v>1.1381000000000001</v>
      </c>
      <c r="D6824" s="22">
        <v>0.59060000000000001</v>
      </c>
      <c r="E6824" s="20">
        <f t="shared" si="530"/>
        <v>-5.1999999999999998E-2</v>
      </c>
      <c r="F6824" s="22">
        <v>-0.04</v>
      </c>
      <c r="G6824" s="21"/>
      <c r="H6824" s="10">
        <v>1.4694</v>
      </c>
      <c r="I6824" s="10">
        <v>1.288</v>
      </c>
      <c r="J6824" s="21"/>
      <c r="K6824" s="10">
        <v>5.09</v>
      </c>
      <c r="L6824" s="22">
        <v>-5.1999999999999998E-2</v>
      </c>
      <c r="N6824" s="14">
        <f t="shared" si="531"/>
        <v>1.288</v>
      </c>
      <c r="O6824" s="26">
        <f t="shared" si="532"/>
        <v>1.1381000000000001</v>
      </c>
      <c r="P6824" s="16">
        <f t="shared" si="533"/>
        <v>0.64293432584943133</v>
      </c>
      <c r="Q6824" s="16">
        <f t="shared" si="534"/>
        <v>0.63085234093636089</v>
      </c>
    </row>
    <row r="6825" spans="1:17" x14ac:dyDescent="0.45">
      <c r="A6825" s="35">
        <f>Factors!A6825</f>
        <v>42614</v>
      </c>
      <c r="B6825" s="18">
        <v>1.1120000000000001</v>
      </c>
      <c r="D6825" s="22">
        <v>0.58540000000000003</v>
      </c>
      <c r="E6825" s="20">
        <f t="shared" si="530"/>
        <v>-5.0999999999999997E-2</v>
      </c>
      <c r="F6825" s="22">
        <v>-0.04</v>
      </c>
      <c r="G6825" s="21"/>
      <c r="H6825" s="10">
        <v>1.4674</v>
      </c>
      <c r="I6825" s="10">
        <v>1.2706</v>
      </c>
      <c r="J6825" s="21"/>
      <c r="K6825" s="10">
        <v>5.09</v>
      </c>
      <c r="L6825" s="22">
        <v>-5.0999999999999997E-2</v>
      </c>
      <c r="N6825" s="14">
        <f t="shared" si="531"/>
        <v>1.2706</v>
      </c>
      <c r="O6825" s="26">
        <f t="shared" si="532"/>
        <v>1.1120000000000001</v>
      </c>
      <c r="P6825" s="16">
        <f t="shared" si="533"/>
        <v>0.63672472961211479</v>
      </c>
      <c r="Q6825" s="16">
        <f t="shared" si="534"/>
        <v>0.62565026010403813</v>
      </c>
    </row>
    <row r="6826" spans="1:17" x14ac:dyDescent="0.45">
      <c r="A6826" s="35">
        <f>Factors!A6826</f>
        <v>42615</v>
      </c>
      <c r="B6826" s="18">
        <v>1.1179000000000001</v>
      </c>
      <c r="D6826" s="22">
        <v>0.58030000000000004</v>
      </c>
      <c r="E6826" s="20">
        <f t="shared" si="530"/>
        <v>-5.1999999999999998E-2</v>
      </c>
      <c r="F6826" s="22">
        <v>-0.04</v>
      </c>
      <c r="G6826" s="21"/>
      <c r="H6826" s="10">
        <v>1.4845999999999999</v>
      </c>
      <c r="I6826" s="10">
        <v>1.2937000000000001</v>
      </c>
      <c r="J6826" s="21"/>
      <c r="K6826" s="10">
        <v>5.09</v>
      </c>
      <c r="L6826" s="22">
        <v>-5.1999999999999998E-2</v>
      </c>
      <c r="N6826" s="14">
        <f t="shared" si="531"/>
        <v>1.2937000000000001</v>
      </c>
      <c r="O6826" s="26">
        <f t="shared" si="532"/>
        <v>1.1179000000000001</v>
      </c>
      <c r="P6826" s="16">
        <f t="shared" si="533"/>
        <v>0.63262896706286487</v>
      </c>
      <c r="Q6826" s="16">
        <f t="shared" si="534"/>
        <v>0.62054821928771986</v>
      </c>
    </row>
    <row r="6827" spans="1:17" x14ac:dyDescent="0.45">
      <c r="A6827" s="35">
        <f>Factors!A6827</f>
        <v>42616</v>
      </c>
      <c r="B6827" s="18">
        <v>1.1179000000000001</v>
      </c>
      <c r="D6827" s="22">
        <v>0.58030000000000004</v>
      </c>
      <c r="E6827" s="20">
        <f t="shared" si="530"/>
        <v>-5.1999999999999998E-2</v>
      </c>
      <c r="F6827" s="22">
        <v>-0.04</v>
      </c>
      <c r="G6827" s="21"/>
      <c r="H6827" s="10">
        <v>1.4845999999999999</v>
      </c>
      <c r="I6827" s="10">
        <v>1.2937000000000001</v>
      </c>
      <c r="J6827" s="21"/>
      <c r="K6827" s="10">
        <v>5.09</v>
      </c>
      <c r="L6827" s="22">
        <v>-5.1999999999999998E-2</v>
      </c>
      <c r="N6827" s="14">
        <f t="shared" si="531"/>
        <v>1.2937000000000001</v>
      </c>
      <c r="O6827" s="26">
        <f t="shared" si="532"/>
        <v>1.1179000000000001</v>
      </c>
      <c r="P6827" s="16">
        <f t="shared" si="533"/>
        <v>0.63262896706286487</v>
      </c>
      <c r="Q6827" s="16">
        <f t="shared" si="534"/>
        <v>0.62054821928771986</v>
      </c>
    </row>
    <row r="6828" spans="1:17" x14ac:dyDescent="0.45">
      <c r="A6828" s="35">
        <f>Factors!A6828</f>
        <v>42617</v>
      </c>
      <c r="B6828" s="18">
        <v>1.1179000000000001</v>
      </c>
      <c r="D6828" s="22">
        <v>0.58030000000000004</v>
      </c>
      <c r="E6828" s="20">
        <f t="shared" si="530"/>
        <v>-5.1999999999999998E-2</v>
      </c>
      <c r="F6828" s="22">
        <v>-0.04</v>
      </c>
      <c r="G6828" s="21"/>
      <c r="H6828" s="10">
        <v>1.4845999999999999</v>
      </c>
      <c r="I6828" s="10">
        <v>1.2937000000000001</v>
      </c>
      <c r="J6828" s="21"/>
      <c r="K6828" s="10">
        <v>5.09</v>
      </c>
      <c r="L6828" s="22">
        <v>-5.1999999999999998E-2</v>
      </c>
      <c r="N6828" s="14">
        <f t="shared" si="531"/>
        <v>1.2937000000000001</v>
      </c>
      <c r="O6828" s="26">
        <f t="shared" si="532"/>
        <v>1.1179000000000001</v>
      </c>
      <c r="P6828" s="16">
        <f t="shared" si="533"/>
        <v>0.63262896706286487</v>
      </c>
      <c r="Q6828" s="16">
        <f t="shared" si="534"/>
        <v>0.62054821928771986</v>
      </c>
    </row>
    <row r="6829" spans="1:17" x14ac:dyDescent="0.45">
      <c r="A6829" s="35">
        <f>Factors!A6829</f>
        <v>42618</v>
      </c>
      <c r="B6829" s="18">
        <v>1.1244000000000001</v>
      </c>
      <c r="D6829" s="22">
        <v>0.58030000000000004</v>
      </c>
      <c r="E6829" s="20">
        <f t="shared" si="530"/>
        <v>-5.1999999999999998E-2</v>
      </c>
      <c r="F6829" s="22">
        <v>-0.04</v>
      </c>
      <c r="G6829" s="21"/>
      <c r="H6829" s="10">
        <v>1.4849999999999999</v>
      </c>
      <c r="I6829" s="10">
        <v>1.2953999999999999</v>
      </c>
      <c r="J6829" s="21"/>
      <c r="K6829" s="10">
        <v>5.09</v>
      </c>
      <c r="L6829" s="22">
        <v>-5.1999999999999998E-2</v>
      </c>
      <c r="N6829" s="14">
        <f t="shared" si="531"/>
        <v>1.2953999999999999</v>
      </c>
      <c r="O6829" s="26">
        <f t="shared" si="532"/>
        <v>1.1244000000000001</v>
      </c>
      <c r="P6829" s="16">
        <f t="shared" si="533"/>
        <v>0.63262896706286487</v>
      </c>
      <c r="Q6829" s="16">
        <f t="shared" si="534"/>
        <v>0.62054821928771986</v>
      </c>
    </row>
    <row r="6830" spans="1:17" x14ac:dyDescent="0.45">
      <c r="A6830" s="35">
        <f>Factors!A6830</f>
        <v>42619</v>
      </c>
      <c r="B6830" s="18">
        <v>1.0378000000000001</v>
      </c>
      <c r="D6830" s="22">
        <v>0.54959999999999998</v>
      </c>
      <c r="E6830" s="20">
        <f t="shared" si="530"/>
        <v>-5.3999999999999999E-2</v>
      </c>
      <c r="F6830" s="22">
        <v>-0.04</v>
      </c>
      <c r="G6830" s="21"/>
      <c r="H6830" s="10">
        <v>1.496</v>
      </c>
      <c r="I6830" s="10">
        <v>1.3010999999999999</v>
      </c>
      <c r="J6830" s="21"/>
      <c r="K6830" s="10">
        <v>5.09</v>
      </c>
      <c r="L6830" s="22">
        <v>-5.3999999999999999E-2</v>
      </c>
      <c r="N6830" s="14">
        <f t="shared" si="531"/>
        <v>1.3010999999999999</v>
      </c>
      <c r="O6830" s="26">
        <f t="shared" si="532"/>
        <v>1.0378000000000001</v>
      </c>
      <c r="P6830" s="16">
        <f t="shared" si="533"/>
        <v>0.60392612010484736</v>
      </c>
      <c r="Q6830" s="16">
        <f t="shared" si="534"/>
        <v>0.58983593437373916</v>
      </c>
    </row>
    <row r="6831" spans="1:17" x14ac:dyDescent="0.45">
      <c r="A6831" s="35">
        <f>Factors!A6831</f>
        <v>42620</v>
      </c>
      <c r="B6831" s="18">
        <v>1.0471999999999999</v>
      </c>
      <c r="D6831" s="22">
        <v>0.54959999999999998</v>
      </c>
      <c r="E6831" s="20">
        <f t="shared" si="530"/>
        <v>-5.8999999999999997E-2</v>
      </c>
      <c r="F6831" s="22">
        <v>-0.04</v>
      </c>
      <c r="G6831" s="21"/>
      <c r="H6831" s="10">
        <v>1.5158</v>
      </c>
      <c r="I6831" s="10">
        <v>1.3265</v>
      </c>
      <c r="J6831" s="21"/>
      <c r="K6831" s="10">
        <v>5.09</v>
      </c>
      <c r="L6831" s="22">
        <v>-5.8999999999999997E-2</v>
      </c>
      <c r="N6831" s="14">
        <f t="shared" si="531"/>
        <v>1.3265</v>
      </c>
      <c r="O6831" s="26">
        <f t="shared" si="532"/>
        <v>1.0471999999999999</v>
      </c>
      <c r="P6831" s="16">
        <f t="shared" si="533"/>
        <v>0.60895928597872739</v>
      </c>
      <c r="Q6831" s="16">
        <f t="shared" si="534"/>
        <v>0.58983593437373916</v>
      </c>
    </row>
    <row r="6832" spans="1:17" x14ac:dyDescent="0.45">
      <c r="A6832" s="35">
        <f>Factors!A6832</f>
        <v>42621</v>
      </c>
      <c r="B6832" s="18">
        <v>1.0876999999999999</v>
      </c>
      <c r="D6832" s="22">
        <v>0.56489999999999996</v>
      </c>
      <c r="E6832" s="20">
        <f t="shared" si="530"/>
        <v>-0.06</v>
      </c>
      <c r="F6832" s="22">
        <v>-0.04</v>
      </c>
      <c r="G6832" s="21"/>
      <c r="H6832" s="10">
        <v>1.5346</v>
      </c>
      <c r="I6832" s="10">
        <v>1.3580999999999999</v>
      </c>
      <c r="J6832" s="21"/>
      <c r="K6832" s="10">
        <v>5.09</v>
      </c>
      <c r="L6832" s="22">
        <v>-0.06</v>
      </c>
      <c r="N6832" s="14">
        <f t="shared" si="531"/>
        <v>1.3580999999999999</v>
      </c>
      <c r="O6832" s="26">
        <f t="shared" si="532"/>
        <v>1.0876999999999999</v>
      </c>
      <c r="P6832" s="16">
        <f t="shared" si="533"/>
        <v>0.62527516509907066</v>
      </c>
      <c r="Q6832" s="16">
        <f t="shared" si="534"/>
        <v>0.60514205682271616</v>
      </c>
    </row>
    <row r="6833" spans="1:17" x14ac:dyDescent="0.45">
      <c r="A6833" s="35">
        <f>Factors!A6833</f>
        <v>42622</v>
      </c>
      <c r="B6833" s="18">
        <v>1.1189</v>
      </c>
      <c r="D6833" s="22">
        <v>0.55979999999999996</v>
      </c>
      <c r="E6833" s="20">
        <f t="shared" si="530"/>
        <v>-5.7000000000000002E-2</v>
      </c>
      <c r="F6833" s="22">
        <v>-0.04</v>
      </c>
      <c r="G6833" s="21"/>
      <c r="H6833" s="10">
        <v>1.5131999999999999</v>
      </c>
      <c r="I6833" s="10">
        <v>1.3334999999999999</v>
      </c>
      <c r="J6833" s="21"/>
      <c r="K6833" s="10">
        <v>5.09</v>
      </c>
      <c r="L6833" s="22">
        <v>-5.7000000000000002E-2</v>
      </c>
      <c r="N6833" s="14">
        <f t="shared" si="531"/>
        <v>1.3334999999999999</v>
      </c>
      <c r="O6833" s="26">
        <f t="shared" si="532"/>
        <v>1.1189</v>
      </c>
      <c r="P6833" s="16">
        <f t="shared" si="533"/>
        <v>0.61715177651260333</v>
      </c>
      <c r="Q6833" s="16">
        <f t="shared" si="534"/>
        <v>0.60004001600639789</v>
      </c>
    </row>
    <row r="6834" spans="1:17" x14ac:dyDescent="0.45">
      <c r="A6834" s="35">
        <f>Factors!A6834</f>
        <v>42623</v>
      </c>
      <c r="B6834" s="18">
        <v>1.1189</v>
      </c>
      <c r="D6834" s="22">
        <v>0.55979999999999996</v>
      </c>
      <c r="E6834" s="20">
        <f t="shared" si="530"/>
        <v>-5.7000000000000002E-2</v>
      </c>
      <c r="F6834" s="22">
        <v>-0.04</v>
      </c>
      <c r="G6834" s="21"/>
      <c r="H6834" s="10">
        <v>1.5131999999999999</v>
      </c>
      <c r="I6834" s="10">
        <v>1.3334999999999999</v>
      </c>
      <c r="J6834" s="21"/>
      <c r="K6834" s="10">
        <v>5.09</v>
      </c>
      <c r="L6834" s="22">
        <v>-5.7000000000000002E-2</v>
      </c>
      <c r="N6834" s="14">
        <f t="shared" si="531"/>
        <v>1.3334999999999999</v>
      </c>
      <c r="O6834" s="26">
        <f t="shared" si="532"/>
        <v>1.1189</v>
      </c>
      <c r="P6834" s="16">
        <f t="shared" si="533"/>
        <v>0.61715177651260333</v>
      </c>
      <c r="Q6834" s="16">
        <f t="shared" si="534"/>
        <v>0.60004001600639789</v>
      </c>
    </row>
    <row r="6835" spans="1:17" x14ac:dyDescent="0.45">
      <c r="A6835" s="35">
        <f>Factors!A6835</f>
        <v>42624</v>
      </c>
      <c r="B6835" s="18">
        <v>1.1189</v>
      </c>
      <c r="D6835" s="22">
        <v>0.55979999999999996</v>
      </c>
      <c r="E6835" s="20">
        <f t="shared" si="530"/>
        <v>-5.7000000000000002E-2</v>
      </c>
      <c r="F6835" s="22">
        <v>-0.04</v>
      </c>
      <c r="G6835" s="21"/>
      <c r="H6835" s="10">
        <v>1.5131999999999999</v>
      </c>
      <c r="I6835" s="10">
        <v>1.3334999999999999</v>
      </c>
      <c r="J6835" s="21"/>
      <c r="K6835" s="10">
        <v>5.09</v>
      </c>
      <c r="L6835" s="22">
        <v>-5.7000000000000002E-2</v>
      </c>
      <c r="N6835" s="14">
        <f t="shared" si="531"/>
        <v>1.3334999999999999</v>
      </c>
      <c r="O6835" s="26">
        <f t="shared" si="532"/>
        <v>1.1189</v>
      </c>
      <c r="P6835" s="16">
        <f t="shared" si="533"/>
        <v>0.61715177651260333</v>
      </c>
      <c r="Q6835" s="16">
        <f t="shared" si="534"/>
        <v>0.60004001600639789</v>
      </c>
    </row>
    <row r="6836" spans="1:17" x14ac:dyDescent="0.45">
      <c r="A6836" s="35">
        <f>Factors!A6836</f>
        <v>42625</v>
      </c>
      <c r="B6836" s="18">
        <v>1.0901000000000001</v>
      </c>
      <c r="D6836" s="22">
        <v>0.55469999999999997</v>
      </c>
      <c r="E6836" s="20">
        <f t="shared" si="530"/>
        <v>-5.7000000000000002E-2</v>
      </c>
      <c r="F6836" s="22">
        <v>-0.04</v>
      </c>
      <c r="G6836" s="21"/>
      <c r="H6836" s="10">
        <v>1.5103</v>
      </c>
      <c r="I6836" s="10">
        <v>1.3421000000000001</v>
      </c>
      <c r="J6836" s="21"/>
      <c r="K6836" s="10">
        <v>5.09</v>
      </c>
      <c r="L6836" s="22">
        <v>-5.7000000000000002E-2</v>
      </c>
      <c r="N6836" s="14">
        <f t="shared" si="531"/>
        <v>1.3421000000000001</v>
      </c>
      <c r="O6836" s="26">
        <f t="shared" si="532"/>
        <v>1.0901000000000001</v>
      </c>
      <c r="P6836" s="16">
        <f t="shared" si="533"/>
        <v>0.61204886785466428</v>
      </c>
      <c r="Q6836" s="16">
        <f t="shared" si="534"/>
        <v>0.59493797519005742</v>
      </c>
    </row>
    <row r="6837" spans="1:17" x14ac:dyDescent="0.45">
      <c r="A6837" s="35">
        <f>Factors!A6837</f>
        <v>42626</v>
      </c>
      <c r="B6837" s="18">
        <v>1.1151</v>
      </c>
      <c r="D6837" s="22">
        <v>0.56999999999999995</v>
      </c>
      <c r="E6837" s="20">
        <f t="shared" si="530"/>
        <v>-5.5E-2</v>
      </c>
      <c r="F6837" s="22">
        <v>-0.04</v>
      </c>
      <c r="G6837" s="21"/>
      <c r="H6837" s="10">
        <v>1.5024999999999999</v>
      </c>
      <c r="I6837" s="10">
        <v>1.3385</v>
      </c>
      <c r="J6837" s="21"/>
      <c r="K6837" s="10">
        <v>5.09</v>
      </c>
      <c r="L6837" s="22">
        <v>-5.5E-2</v>
      </c>
      <c r="N6837" s="14">
        <f t="shared" si="531"/>
        <v>1.3385</v>
      </c>
      <c r="O6837" s="26">
        <f t="shared" si="532"/>
        <v>1.1151</v>
      </c>
      <c r="P6837" s="16">
        <f t="shared" si="533"/>
        <v>0.62534393916655606</v>
      </c>
      <c r="Q6837" s="16">
        <f t="shared" si="534"/>
        <v>0.61024409763905663</v>
      </c>
    </row>
    <row r="6838" spans="1:17" x14ac:dyDescent="0.45">
      <c r="A6838" s="35">
        <f>Factors!A6838</f>
        <v>42627</v>
      </c>
      <c r="B6838" s="18">
        <v>1.0809</v>
      </c>
      <c r="D6838" s="22">
        <v>0.61109999999999998</v>
      </c>
      <c r="E6838" s="20">
        <f t="shared" si="530"/>
        <v>-5.3999999999999999E-2</v>
      </c>
      <c r="F6838" s="22">
        <v>-0.04</v>
      </c>
      <c r="G6838" s="21"/>
      <c r="H6838" s="10">
        <v>1.4964</v>
      </c>
      <c r="I6838" s="10">
        <v>1.3240000000000001</v>
      </c>
      <c r="J6838" s="21"/>
      <c r="K6838" s="10">
        <v>5.09</v>
      </c>
      <c r="L6838" s="22">
        <v>-5.3999999999999999E-2</v>
      </c>
      <c r="N6838" s="14">
        <f t="shared" si="531"/>
        <v>1.3240000000000001</v>
      </c>
      <c r="O6838" s="26">
        <f t="shared" si="532"/>
        <v>1.0809</v>
      </c>
      <c r="P6838" s="16">
        <f t="shared" si="533"/>
        <v>0.66545934804793649</v>
      </c>
      <c r="Q6838" s="16">
        <f t="shared" si="534"/>
        <v>0.65136054421768286</v>
      </c>
    </row>
    <row r="6839" spans="1:17" x14ac:dyDescent="0.45">
      <c r="A6839" s="35">
        <f>Factors!A6839</f>
        <v>42628</v>
      </c>
      <c r="B6839" s="18">
        <v>1.0498000000000001</v>
      </c>
      <c r="D6839" s="22">
        <v>0.5958</v>
      </c>
      <c r="E6839" s="20">
        <f t="shared" si="530"/>
        <v>-5.2999999999999999E-2</v>
      </c>
      <c r="F6839" s="22">
        <v>-0.04</v>
      </c>
      <c r="G6839" s="21"/>
      <c r="H6839" s="10">
        <v>1.5044</v>
      </c>
      <c r="I6839" s="10">
        <v>1.3332999999999999</v>
      </c>
      <c r="J6839" s="21"/>
      <c r="K6839" s="10">
        <v>5.09</v>
      </c>
      <c r="L6839" s="22">
        <v>-5.2999999999999999E-2</v>
      </c>
      <c r="N6839" s="14">
        <f t="shared" si="531"/>
        <v>1.3332999999999999</v>
      </c>
      <c r="O6839" s="26">
        <f t="shared" si="532"/>
        <v>1.0498000000000001</v>
      </c>
      <c r="P6839" s="16">
        <f t="shared" si="533"/>
        <v>0.64914404634455192</v>
      </c>
      <c r="Q6839" s="16">
        <f t="shared" si="534"/>
        <v>0.63605442176868365</v>
      </c>
    </row>
    <row r="6840" spans="1:17" x14ac:dyDescent="0.45">
      <c r="A6840" s="35">
        <f>Factors!A6840</f>
        <v>42629</v>
      </c>
      <c r="B6840" s="18">
        <v>1.079</v>
      </c>
      <c r="D6840" s="22">
        <v>0.60089999999999999</v>
      </c>
      <c r="E6840" s="20">
        <f t="shared" si="530"/>
        <v>-5.3999999999999999E-2</v>
      </c>
      <c r="F6840" s="22">
        <v>-0.04</v>
      </c>
      <c r="G6840" s="21"/>
      <c r="H6840" s="10">
        <v>1.5219</v>
      </c>
      <c r="I6840" s="10">
        <v>1.3713</v>
      </c>
      <c r="J6840" s="21"/>
      <c r="K6840" s="10">
        <v>5.09</v>
      </c>
      <c r="L6840" s="22">
        <v>-5.3999999999999999E-2</v>
      </c>
      <c r="N6840" s="14">
        <f t="shared" si="531"/>
        <v>1.3713</v>
      </c>
      <c r="O6840" s="26">
        <f t="shared" si="532"/>
        <v>1.079</v>
      </c>
      <c r="P6840" s="16">
        <f t="shared" si="533"/>
        <v>0.65525383707201179</v>
      </c>
      <c r="Q6840" s="16">
        <f t="shared" si="534"/>
        <v>0.64115646258502412</v>
      </c>
    </row>
    <row r="6841" spans="1:17" x14ac:dyDescent="0.45">
      <c r="A6841" s="35">
        <f>Factors!A6841</f>
        <v>42630</v>
      </c>
      <c r="B6841" s="18">
        <v>1.079</v>
      </c>
      <c r="D6841" s="22">
        <v>0.60089999999999999</v>
      </c>
      <c r="E6841" s="20">
        <f t="shared" si="530"/>
        <v>-5.3999999999999999E-2</v>
      </c>
      <c r="F6841" s="22">
        <v>-0.04</v>
      </c>
      <c r="G6841" s="21"/>
      <c r="H6841" s="10">
        <v>1.5219</v>
      </c>
      <c r="I6841" s="10">
        <v>1.3713</v>
      </c>
      <c r="J6841" s="21"/>
      <c r="K6841" s="10">
        <v>5.09</v>
      </c>
      <c r="L6841" s="22">
        <v>-5.3999999999999999E-2</v>
      </c>
      <c r="N6841" s="14">
        <f t="shared" si="531"/>
        <v>1.3713</v>
      </c>
      <c r="O6841" s="26">
        <f t="shared" si="532"/>
        <v>1.079</v>
      </c>
      <c r="P6841" s="16">
        <f t="shared" si="533"/>
        <v>0.65525383707201179</v>
      </c>
      <c r="Q6841" s="16">
        <f t="shared" si="534"/>
        <v>0.64115646258502412</v>
      </c>
    </row>
    <row r="6842" spans="1:17" x14ac:dyDescent="0.45">
      <c r="A6842" s="35">
        <f>Factors!A6842</f>
        <v>42631</v>
      </c>
      <c r="B6842" s="18">
        <v>1.079</v>
      </c>
      <c r="D6842" s="22">
        <v>0.60089999999999999</v>
      </c>
      <c r="E6842" s="20">
        <f t="shared" si="530"/>
        <v>-5.3999999999999999E-2</v>
      </c>
      <c r="F6842" s="22">
        <v>-0.04</v>
      </c>
      <c r="G6842" s="21"/>
      <c r="H6842" s="10">
        <v>1.5219</v>
      </c>
      <c r="I6842" s="10">
        <v>1.3713</v>
      </c>
      <c r="J6842" s="21"/>
      <c r="K6842" s="10">
        <v>5.09</v>
      </c>
      <c r="L6842" s="22">
        <v>-5.3999999999999999E-2</v>
      </c>
      <c r="N6842" s="14">
        <f t="shared" si="531"/>
        <v>1.3713</v>
      </c>
      <c r="O6842" s="26">
        <f t="shared" si="532"/>
        <v>1.079</v>
      </c>
      <c r="P6842" s="16">
        <f t="shared" si="533"/>
        <v>0.65525383707201179</v>
      </c>
      <c r="Q6842" s="16">
        <f t="shared" si="534"/>
        <v>0.64115646258502412</v>
      </c>
    </row>
    <row r="6843" spans="1:17" x14ac:dyDescent="0.45">
      <c r="A6843" s="35">
        <f>Factors!A6843</f>
        <v>42632</v>
      </c>
      <c r="B6843" s="18">
        <v>1.1232</v>
      </c>
      <c r="D6843" s="22">
        <v>0.60599999999999998</v>
      </c>
      <c r="E6843" s="20">
        <f t="shared" si="530"/>
        <v>-5.6000000000000001E-2</v>
      </c>
      <c r="F6843" s="22">
        <v>-0.04</v>
      </c>
      <c r="G6843" s="21"/>
      <c r="H6843" s="10">
        <v>1.5141</v>
      </c>
      <c r="I6843" s="10">
        <v>1.3703000000000001</v>
      </c>
      <c r="J6843" s="21"/>
      <c r="K6843" s="10">
        <v>5.09</v>
      </c>
      <c r="L6843" s="22">
        <v>-5.6000000000000001E-2</v>
      </c>
      <c r="N6843" s="14">
        <f t="shared" si="531"/>
        <v>1.3703000000000001</v>
      </c>
      <c r="O6843" s="26">
        <f t="shared" si="532"/>
        <v>1.1232</v>
      </c>
      <c r="P6843" s="16">
        <f t="shared" si="533"/>
        <v>0.66237092771952444</v>
      </c>
      <c r="Q6843" s="16">
        <f t="shared" si="534"/>
        <v>0.64625850340134239</v>
      </c>
    </row>
    <row r="6844" spans="1:17" x14ac:dyDescent="0.45">
      <c r="A6844" s="35">
        <f>Factors!A6844</f>
        <v>42633</v>
      </c>
      <c r="B6844" s="18">
        <v>1.1080000000000001</v>
      </c>
      <c r="D6844" s="22">
        <v>0.60599999999999998</v>
      </c>
      <c r="E6844" s="20">
        <f t="shared" si="530"/>
        <v>-5.7000000000000002E-2</v>
      </c>
      <c r="F6844" s="22">
        <v>-0.04</v>
      </c>
      <c r="G6844" s="21"/>
      <c r="H6844" s="10">
        <v>1.5044</v>
      </c>
      <c r="I6844" s="10">
        <v>1.3639000000000001</v>
      </c>
      <c r="J6844" s="21"/>
      <c r="K6844" s="10">
        <v>5.09</v>
      </c>
      <c r="L6844" s="22">
        <v>-5.7000000000000002E-2</v>
      </c>
      <c r="N6844" s="14">
        <f t="shared" si="531"/>
        <v>1.3639000000000001</v>
      </c>
      <c r="O6844" s="26">
        <f t="shared" si="532"/>
        <v>1.1080000000000001</v>
      </c>
      <c r="P6844" s="16">
        <f t="shared" si="533"/>
        <v>0.66337812553154407</v>
      </c>
      <c r="Q6844" s="16">
        <f t="shared" si="534"/>
        <v>0.64625850340134239</v>
      </c>
    </row>
    <row r="6845" spans="1:17" x14ac:dyDescent="0.45">
      <c r="A6845" s="35">
        <f>Factors!A6845</f>
        <v>42634</v>
      </c>
      <c r="B6845" s="18">
        <v>1.1028</v>
      </c>
      <c r="D6845" s="22">
        <v>0.6008</v>
      </c>
      <c r="E6845" s="20">
        <f t="shared" si="530"/>
        <v>-5.8000000000000003E-2</v>
      </c>
      <c r="F6845" s="22">
        <v>-0.02</v>
      </c>
      <c r="G6845" s="21"/>
      <c r="H6845" s="10">
        <v>1.5238</v>
      </c>
      <c r="I6845" s="10">
        <v>1.3865000000000001</v>
      </c>
      <c r="J6845" s="21"/>
      <c r="K6845" s="10">
        <v>5.09</v>
      </c>
      <c r="L6845" s="22">
        <v>-5.8000000000000003E-2</v>
      </c>
      <c r="N6845" s="14">
        <f t="shared" si="531"/>
        <v>1.3865000000000001</v>
      </c>
      <c r="O6845" s="26">
        <f t="shared" si="532"/>
        <v>1.1028</v>
      </c>
      <c r="P6845" s="16">
        <f t="shared" si="533"/>
        <v>0.65918232574893043</v>
      </c>
      <c r="Q6845" s="16">
        <f t="shared" si="534"/>
        <v>0.62092418483696843</v>
      </c>
    </row>
    <row r="6846" spans="1:17" x14ac:dyDescent="0.45">
      <c r="A6846" s="35">
        <f>Factors!A6846</f>
        <v>42635</v>
      </c>
      <c r="B6846" s="18">
        <v>1.0940000000000001</v>
      </c>
      <c r="D6846" s="22">
        <v>0.58040000000000003</v>
      </c>
      <c r="E6846" s="20">
        <f t="shared" si="530"/>
        <v>-5.8999999999999997E-2</v>
      </c>
      <c r="F6846" s="22">
        <v>-0.02</v>
      </c>
      <c r="G6846" s="21"/>
      <c r="H6846" s="10">
        <v>1.5655999999999999</v>
      </c>
      <c r="I6846" s="10">
        <v>1.4262999999999999</v>
      </c>
      <c r="J6846" s="21"/>
      <c r="K6846" s="10">
        <v>5.09</v>
      </c>
      <c r="L6846" s="22">
        <v>-5.8999999999999997E-2</v>
      </c>
      <c r="N6846" s="14">
        <f t="shared" si="531"/>
        <v>1.4262999999999999</v>
      </c>
      <c r="O6846" s="26">
        <f t="shared" si="532"/>
        <v>1.0940000000000001</v>
      </c>
      <c r="P6846" s="16">
        <f t="shared" si="533"/>
        <v>0.63977746870653718</v>
      </c>
      <c r="Q6846" s="16">
        <f t="shared" si="534"/>
        <v>0.60052010402078526</v>
      </c>
    </row>
    <row r="6847" spans="1:17" x14ac:dyDescent="0.45">
      <c r="A6847" s="35">
        <f>Factors!A6847</f>
        <v>42636</v>
      </c>
      <c r="B6847" s="18">
        <v>1.0860000000000001</v>
      </c>
      <c r="D6847" s="22">
        <v>0.57520000000000004</v>
      </c>
      <c r="E6847" s="20">
        <f t="shared" si="530"/>
        <v>-5.8999999999999997E-2</v>
      </c>
      <c r="F6847" s="22">
        <v>-0.02</v>
      </c>
      <c r="G6847" s="21"/>
      <c r="H6847" s="10">
        <v>1.5829</v>
      </c>
      <c r="I6847" s="10">
        <v>1.4475</v>
      </c>
      <c r="J6847" s="21"/>
      <c r="K6847" s="10">
        <v>5.09</v>
      </c>
      <c r="L6847" s="22">
        <v>-5.8999999999999997E-2</v>
      </c>
      <c r="N6847" s="14">
        <f t="shared" si="531"/>
        <v>1.4475</v>
      </c>
      <c r="O6847" s="26">
        <f t="shared" si="532"/>
        <v>1.0860000000000001</v>
      </c>
      <c r="P6847" s="16">
        <f t="shared" si="533"/>
        <v>0.63457439889533784</v>
      </c>
      <c r="Q6847" s="16">
        <f t="shared" si="534"/>
        <v>0.59531906381276034</v>
      </c>
    </row>
    <row r="6848" spans="1:17" x14ac:dyDescent="0.45">
      <c r="A6848" s="35">
        <f>Factors!A6848</f>
        <v>42637</v>
      </c>
      <c r="B6848" s="18">
        <v>1.0860000000000001</v>
      </c>
      <c r="D6848" s="22">
        <v>0.57520000000000004</v>
      </c>
      <c r="E6848" s="20">
        <f t="shared" si="530"/>
        <v>-5.8999999999999997E-2</v>
      </c>
      <c r="F6848" s="22">
        <v>-0.02</v>
      </c>
      <c r="G6848" s="21"/>
      <c r="H6848" s="10">
        <v>1.5829</v>
      </c>
      <c r="I6848" s="10">
        <v>1.4475</v>
      </c>
      <c r="J6848" s="21"/>
      <c r="K6848" s="10">
        <v>5.09</v>
      </c>
      <c r="L6848" s="22">
        <v>-5.8999999999999997E-2</v>
      </c>
      <c r="N6848" s="14">
        <f t="shared" si="531"/>
        <v>1.4475</v>
      </c>
      <c r="O6848" s="26">
        <f t="shared" si="532"/>
        <v>1.0860000000000001</v>
      </c>
      <c r="P6848" s="16">
        <f t="shared" si="533"/>
        <v>0.63457439889533784</v>
      </c>
      <c r="Q6848" s="16">
        <f t="shared" si="534"/>
        <v>0.59531906381276034</v>
      </c>
    </row>
    <row r="6849" spans="1:17" x14ac:dyDescent="0.45">
      <c r="A6849" s="35">
        <f>Factors!A6849</f>
        <v>42638</v>
      </c>
      <c r="B6849" s="18">
        <v>1.0860000000000001</v>
      </c>
      <c r="D6849" s="22">
        <v>0.57520000000000004</v>
      </c>
      <c r="E6849" s="20">
        <f t="shared" si="530"/>
        <v>-5.8999999999999997E-2</v>
      </c>
      <c r="F6849" s="22">
        <v>-0.02</v>
      </c>
      <c r="G6849" s="21"/>
      <c r="H6849" s="10">
        <v>1.5829</v>
      </c>
      <c r="I6849" s="10">
        <v>1.4475</v>
      </c>
      <c r="J6849" s="21"/>
      <c r="K6849" s="10">
        <v>5.09</v>
      </c>
      <c r="L6849" s="22">
        <v>-5.8999999999999997E-2</v>
      </c>
      <c r="N6849" s="14">
        <f t="shared" si="531"/>
        <v>1.4475</v>
      </c>
      <c r="O6849" s="26">
        <f t="shared" si="532"/>
        <v>1.0860000000000001</v>
      </c>
      <c r="P6849" s="16">
        <f t="shared" si="533"/>
        <v>0.63457439889533784</v>
      </c>
      <c r="Q6849" s="16">
        <f t="shared" si="534"/>
        <v>0.59531906381276034</v>
      </c>
    </row>
    <row r="6850" spans="1:17" x14ac:dyDescent="0.45">
      <c r="A6850" s="35">
        <f>Factors!A6850</f>
        <v>42639</v>
      </c>
      <c r="B6850" s="18">
        <v>1.0492999999999999</v>
      </c>
      <c r="D6850" s="22">
        <v>0.57010000000000005</v>
      </c>
      <c r="E6850" s="20">
        <f t="shared" si="530"/>
        <v>-0.06</v>
      </c>
      <c r="F6850" s="22">
        <v>-0.02</v>
      </c>
      <c r="G6850" s="21"/>
      <c r="H6850" s="10">
        <v>1.5579000000000001</v>
      </c>
      <c r="I6850" s="10">
        <v>1.4278</v>
      </c>
      <c r="J6850" s="21"/>
      <c r="K6850" s="10">
        <v>5.09</v>
      </c>
      <c r="L6850" s="22">
        <v>-0.06</v>
      </c>
      <c r="N6850" s="14">
        <f t="shared" si="531"/>
        <v>1.4278</v>
      </c>
      <c r="O6850" s="26">
        <f t="shared" si="532"/>
        <v>1.0492999999999999</v>
      </c>
      <c r="P6850" s="16">
        <f t="shared" si="533"/>
        <v>0.63047828697218034</v>
      </c>
      <c r="Q6850" s="16">
        <f t="shared" si="534"/>
        <v>0.59021804360872565</v>
      </c>
    </row>
    <row r="6851" spans="1:17" x14ac:dyDescent="0.45">
      <c r="A6851" s="35">
        <f>Factors!A6851</f>
        <v>42640</v>
      </c>
      <c r="B6851" s="18">
        <v>1.0589999999999999</v>
      </c>
      <c r="D6851" s="22">
        <v>0.57010000000000005</v>
      </c>
      <c r="E6851" s="20">
        <f t="shared" si="530"/>
        <v>-0.06</v>
      </c>
      <c r="F6851" s="22">
        <v>-0.02</v>
      </c>
      <c r="G6851" s="21"/>
      <c r="H6851" s="10">
        <v>1.5417000000000001</v>
      </c>
      <c r="I6851" s="10">
        <v>1.4117</v>
      </c>
      <c r="J6851" s="21"/>
      <c r="K6851" s="10">
        <v>5.09</v>
      </c>
      <c r="L6851" s="22">
        <v>-0.06</v>
      </c>
      <c r="N6851" s="14">
        <f t="shared" si="531"/>
        <v>1.4117</v>
      </c>
      <c r="O6851" s="26">
        <f t="shared" si="532"/>
        <v>1.0589999999999999</v>
      </c>
      <c r="P6851" s="16">
        <f t="shared" si="533"/>
        <v>0.63047828697218034</v>
      </c>
      <c r="Q6851" s="16">
        <f t="shared" si="534"/>
        <v>0.59021804360872565</v>
      </c>
    </row>
    <row r="6852" spans="1:17" x14ac:dyDescent="0.45">
      <c r="A6852" s="35">
        <f>Factors!A6852</f>
        <v>42641</v>
      </c>
      <c r="B6852" s="18">
        <v>1.0570999999999999</v>
      </c>
      <c r="D6852" s="22">
        <v>0.58030000000000004</v>
      </c>
      <c r="E6852" s="20">
        <f t="shared" si="530"/>
        <v>-6.0999999999999999E-2</v>
      </c>
      <c r="F6852" s="22">
        <v>-0.04</v>
      </c>
      <c r="G6852" s="21"/>
      <c r="H6852" s="10">
        <v>1.5766</v>
      </c>
      <c r="I6852" s="10">
        <v>1.456</v>
      </c>
      <c r="J6852" s="21"/>
      <c r="K6852" s="10">
        <v>5.09</v>
      </c>
      <c r="L6852" s="22">
        <v>-6.0999999999999999E-2</v>
      </c>
      <c r="N6852" s="14">
        <f t="shared" si="531"/>
        <v>1.456</v>
      </c>
      <c r="O6852" s="26">
        <f t="shared" si="532"/>
        <v>1.0570999999999999</v>
      </c>
      <c r="P6852" s="16">
        <f t="shared" si="533"/>
        <v>0.6416914317733724</v>
      </c>
      <c r="Q6852" s="16">
        <f t="shared" si="534"/>
        <v>0.62054821928771986</v>
      </c>
    </row>
    <row r="6853" spans="1:17" x14ac:dyDescent="0.45">
      <c r="A6853" s="35">
        <f>Factors!A6853</f>
        <v>42642</v>
      </c>
      <c r="B6853" s="18">
        <v>1.0491999999999999</v>
      </c>
      <c r="D6853" s="22">
        <v>0.57010000000000005</v>
      </c>
      <c r="E6853" s="20">
        <f t="shared" ref="E6853:E6916" si="535">IF(ISERROR(L6853/10),K6853,L6853)</f>
        <v>-6.4000000000000001E-2</v>
      </c>
      <c r="F6853" s="22">
        <v>-0.04</v>
      </c>
      <c r="G6853" s="21"/>
      <c r="H6853" s="10">
        <v>1.5598999999999998</v>
      </c>
      <c r="I6853" s="10">
        <v>1.4506000000000001</v>
      </c>
      <c r="J6853" s="21"/>
      <c r="K6853" s="10">
        <v>5.09</v>
      </c>
      <c r="L6853" s="22">
        <v>-6.4000000000000001E-2</v>
      </c>
      <c r="N6853" s="14">
        <f t="shared" ref="N6853:N6916" si="536">IF(ISERROR(I6853/10),IF(ISERROR(H6853/H6854),N6854*0.99999999,N6854*H6853/H6854),I6853)</f>
        <v>1.4506000000000001</v>
      </c>
      <c r="O6853" s="26">
        <f t="shared" ref="O6853:O6916" si="537">B6853</f>
        <v>1.0491999999999999</v>
      </c>
      <c r="P6853" s="16">
        <f t="shared" ref="P6853:P6916" si="538">IF(               ((1+$D6853/100)/(1+E6853/100)-1)&lt;=0,0.0000001,100*((1+$D6853/100)/(1+E6853/100)-1))</f>
        <v>0.63450608389368224</v>
      </c>
      <c r="Q6853" s="16">
        <f t="shared" ref="Q6853:Q6916" si="539">IF(               ((1+$D6853/100)/(1+F6853/100)-1)&lt;=0,0.0000001,100*((1+$D6853/100)/(1+F6853/100)-1))</f>
        <v>0.61034413765506113</v>
      </c>
    </row>
    <row r="6854" spans="1:17" x14ac:dyDescent="0.45">
      <c r="A6854" s="35">
        <f>Factors!A6854</f>
        <v>42643</v>
      </c>
      <c r="B6854" s="18">
        <v>1.0822000000000001</v>
      </c>
      <c r="D6854" s="22">
        <v>0.58540000000000003</v>
      </c>
      <c r="E6854" s="20">
        <f t="shared" si="535"/>
        <v>-6.4000000000000001E-2</v>
      </c>
      <c r="F6854" s="22">
        <v>-0.04</v>
      </c>
      <c r="G6854" s="21"/>
      <c r="H6854" s="10">
        <v>1.6101000000000001</v>
      </c>
      <c r="I6854" s="10">
        <v>1.4891000000000001</v>
      </c>
      <c r="J6854" s="21"/>
      <c r="K6854" s="10">
        <v>5.09</v>
      </c>
      <c r="L6854" s="22">
        <v>-6.4000000000000001E-2</v>
      </c>
      <c r="N6854" s="14">
        <f t="shared" si="536"/>
        <v>1.4891000000000001</v>
      </c>
      <c r="O6854" s="26">
        <f t="shared" si="537"/>
        <v>1.0822000000000001</v>
      </c>
      <c r="P6854" s="16">
        <f t="shared" si="538"/>
        <v>0.64981588216459496</v>
      </c>
      <c r="Q6854" s="16">
        <f t="shared" si="539"/>
        <v>0.62565026010403813</v>
      </c>
    </row>
    <row r="6855" spans="1:17" x14ac:dyDescent="0.45">
      <c r="A6855" s="35">
        <f>Factors!A6855</f>
        <v>42644</v>
      </c>
      <c r="B6855" s="18">
        <v>1.0822000000000001</v>
      </c>
      <c r="D6855" s="22">
        <v>0.58540000000000003</v>
      </c>
      <c r="E6855" s="20">
        <f t="shared" si="535"/>
        <v>-6.4000000000000001E-2</v>
      </c>
      <c r="F6855" s="22">
        <v>-0.04</v>
      </c>
      <c r="G6855" s="21"/>
      <c r="H6855" s="10">
        <v>1.6101000000000001</v>
      </c>
      <c r="I6855" s="10">
        <v>1.4891000000000001</v>
      </c>
      <c r="J6855" s="21"/>
      <c r="K6855" s="10">
        <v>5.09</v>
      </c>
      <c r="L6855" s="22">
        <v>-6.4000000000000001E-2</v>
      </c>
      <c r="N6855" s="14">
        <f t="shared" si="536"/>
        <v>1.4891000000000001</v>
      </c>
      <c r="O6855" s="26">
        <f t="shared" si="537"/>
        <v>1.0822000000000001</v>
      </c>
      <c r="P6855" s="16">
        <f t="shared" si="538"/>
        <v>0.64981588216459496</v>
      </c>
      <c r="Q6855" s="16">
        <f t="shared" si="539"/>
        <v>0.62565026010403813</v>
      </c>
    </row>
    <row r="6856" spans="1:17" x14ac:dyDescent="0.45">
      <c r="A6856" s="35">
        <f>Factors!A6856</f>
        <v>42645</v>
      </c>
      <c r="B6856" s="18">
        <v>1.0822000000000001</v>
      </c>
      <c r="D6856" s="22">
        <v>0.58540000000000003</v>
      </c>
      <c r="E6856" s="20">
        <f t="shared" si="535"/>
        <v>-6.4000000000000001E-2</v>
      </c>
      <c r="F6856" s="22">
        <v>-0.04</v>
      </c>
      <c r="G6856" s="21"/>
      <c r="H6856" s="10">
        <v>1.6101000000000001</v>
      </c>
      <c r="I6856" s="10">
        <v>1.4891000000000001</v>
      </c>
      <c r="J6856" s="21"/>
      <c r="K6856" s="10">
        <v>5.09</v>
      </c>
      <c r="L6856" s="22">
        <v>-6.4000000000000001E-2</v>
      </c>
      <c r="N6856" s="14">
        <f t="shared" si="536"/>
        <v>1.4891000000000001</v>
      </c>
      <c r="O6856" s="26">
        <f t="shared" si="537"/>
        <v>1.0822000000000001</v>
      </c>
      <c r="P6856" s="16">
        <f t="shared" si="538"/>
        <v>0.64981588216459496</v>
      </c>
      <c r="Q6856" s="16">
        <f t="shared" si="539"/>
        <v>0.62565026010403813</v>
      </c>
    </row>
    <row r="6857" spans="1:17" x14ac:dyDescent="0.45">
      <c r="A6857" s="35">
        <f>Factors!A6857</f>
        <v>42646</v>
      </c>
      <c r="B6857" s="18">
        <v>1.0880000000000001</v>
      </c>
      <c r="D6857" s="22">
        <v>0.60589999999999999</v>
      </c>
      <c r="E6857" s="20">
        <f t="shared" si="535"/>
        <v>-6.4000000000000001E-2</v>
      </c>
      <c r="F6857" s="22">
        <v>-0.04</v>
      </c>
      <c r="G6857" s="21"/>
      <c r="H6857" s="10">
        <v>1.6345000000000001</v>
      </c>
      <c r="I6857" s="10">
        <v>1.4981</v>
      </c>
      <c r="J6857" s="21"/>
      <c r="K6857" s="10">
        <v>5.09</v>
      </c>
      <c r="L6857" s="22">
        <v>-6.4000000000000001E-2</v>
      </c>
      <c r="N6857" s="14">
        <f t="shared" si="536"/>
        <v>1.4981</v>
      </c>
      <c r="O6857" s="26">
        <f t="shared" si="537"/>
        <v>1.0880000000000001</v>
      </c>
      <c r="P6857" s="16">
        <f t="shared" si="538"/>
        <v>0.67032901056676142</v>
      </c>
      <c r="Q6857" s="16">
        <f t="shared" si="539"/>
        <v>0.64615846338536009</v>
      </c>
    </row>
    <row r="6858" spans="1:17" x14ac:dyDescent="0.45">
      <c r="A6858" s="35">
        <f>Factors!A6858</f>
        <v>42647</v>
      </c>
      <c r="B6858" s="18">
        <v>1.1237999999999999</v>
      </c>
      <c r="D6858" s="22">
        <v>0.62629999999999997</v>
      </c>
      <c r="E6858" s="20">
        <f t="shared" si="535"/>
        <v>-6.4000000000000001E-2</v>
      </c>
      <c r="F6858" s="22">
        <v>-0.04</v>
      </c>
      <c r="G6858" s="21"/>
      <c r="H6858" s="10">
        <v>1.6175999999999999</v>
      </c>
      <c r="I6858" s="10">
        <v>1.4845999999999999</v>
      </c>
      <c r="J6858" s="21"/>
      <c r="K6858" s="10">
        <v>5.09</v>
      </c>
      <c r="L6858" s="22">
        <v>-6.4000000000000001E-2</v>
      </c>
      <c r="N6858" s="14">
        <f t="shared" si="536"/>
        <v>1.4845999999999999</v>
      </c>
      <c r="O6858" s="26">
        <f t="shared" si="537"/>
        <v>1.1237999999999999</v>
      </c>
      <c r="P6858" s="16">
        <f t="shared" si="538"/>
        <v>0.69074207492794137</v>
      </c>
      <c r="Q6858" s="16">
        <f t="shared" si="539"/>
        <v>0.66656662665065536</v>
      </c>
    </row>
    <row r="6859" spans="1:17" x14ac:dyDescent="0.45">
      <c r="A6859" s="35">
        <f>Factors!A6859</f>
        <v>42648</v>
      </c>
      <c r="B6859" s="18">
        <v>1.147</v>
      </c>
      <c r="D6859" s="22">
        <v>0.62629999999999997</v>
      </c>
      <c r="E6859" s="20">
        <f t="shared" si="535"/>
        <v>-6.4000000000000001E-2</v>
      </c>
      <c r="F6859" s="22">
        <v>-0.04</v>
      </c>
      <c r="G6859" s="21"/>
      <c r="H6859" s="10">
        <v>1.635</v>
      </c>
      <c r="I6859" s="10">
        <v>1.5032000000000001</v>
      </c>
      <c r="J6859" s="21"/>
      <c r="K6859" s="10">
        <v>5.09</v>
      </c>
      <c r="L6859" s="22">
        <v>-6.4000000000000001E-2</v>
      </c>
      <c r="N6859" s="14">
        <f t="shared" si="536"/>
        <v>1.5032000000000001</v>
      </c>
      <c r="O6859" s="26">
        <f t="shared" si="537"/>
        <v>1.147</v>
      </c>
      <c r="P6859" s="16">
        <f t="shared" si="538"/>
        <v>0.69074207492794137</v>
      </c>
      <c r="Q6859" s="16">
        <f t="shared" si="539"/>
        <v>0.66656662665065536</v>
      </c>
    </row>
    <row r="6860" spans="1:17" x14ac:dyDescent="0.45">
      <c r="A6860" s="35">
        <f>Factors!A6860</f>
        <v>42649</v>
      </c>
      <c r="B6860" s="18">
        <v>1.1777</v>
      </c>
      <c r="D6860" s="22">
        <v>0.63139999999999996</v>
      </c>
      <c r="E6860" s="20">
        <f t="shared" si="535"/>
        <v>-6.4000000000000001E-2</v>
      </c>
      <c r="F6860" s="22">
        <v>-0.04</v>
      </c>
      <c r="G6860" s="21"/>
      <c r="H6860" s="10">
        <v>1.6548</v>
      </c>
      <c r="I6860" s="10">
        <v>1.5371000000000001</v>
      </c>
      <c r="J6860" s="21"/>
      <c r="K6860" s="10">
        <v>5.09</v>
      </c>
      <c r="L6860" s="22">
        <v>-6.4000000000000001E-2</v>
      </c>
      <c r="N6860" s="14">
        <f t="shared" si="536"/>
        <v>1.5371000000000001</v>
      </c>
      <c r="O6860" s="26">
        <f t="shared" si="537"/>
        <v>1.1777</v>
      </c>
      <c r="P6860" s="16">
        <f t="shared" si="538"/>
        <v>0.69584534101825302</v>
      </c>
      <c r="Q6860" s="16">
        <f t="shared" si="539"/>
        <v>0.67166866746697362</v>
      </c>
    </row>
    <row r="6861" spans="1:17" x14ac:dyDescent="0.45">
      <c r="A6861" s="35">
        <f>Factors!A6861</f>
        <v>42650</v>
      </c>
      <c r="B6861" s="18">
        <v>1.1408</v>
      </c>
      <c r="D6861" s="22">
        <v>0.63139999999999996</v>
      </c>
      <c r="E6861" s="20">
        <f t="shared" si="535"/>
        <v>-6.3E-2</v>
      </c>
      <c r="F6861" s="22">
        <v>-0.04</v>
      </c>
      <c r="G6861" s="21"/>
      <c r="H6861" s="10">
        <v>1.6414</v>
      </c>
      <c r="I6861" s="10">
        <v>1.5362</v>
      </c>
      <c r="J6861" s="21"/>
      <c r="K6861" s="10">
        <v>5.09</v>
      </c>
      <c r="L6861" s="22">
        <v>-6.3E-2</v>
      </c>
      <c r="N6861" s="14">
        <f t="shared" si="536"/>
        <v>1.5362</v>
      </c>
      <c r="O6861" s="26">
        <f t="shared" si="537"/>
        <v>1.1408</v>
      </c>
      <c r="P6861" s="16">
        <f t="shared" si="538"/>
        <v>0.6948377477810963</v>
      </c>
      <c r="Q6861" s="16">
        <f t="shared" si="539"/>
        <v>0.67166866746697362</v>
      </c>
    </row>
    <row r="6862" spans="1:17" x14ac:dyDescent="0.45">
      <c r="A6862" s="35">
        <f>Factors!A6862</f>
        <v>42651</v>
      </c>
      <c r="B6862" s="18">
        <v>1.1408</v>
      </c>
      <c r="D6862" s="22">
        <v>0.63139999999999996</v>
      </c>
      <c r="E6862" s="20">
        <f t="shared" si="535"/>
        <v>-6.3E-2</v>
      </c>
      <c r="F6862" s="22">
        <v>-0.04</v>
      </c>
      <c r="G6862" s="21"/>
      <c r="H6862" s="10">
        <v>1.6414</v>
      </c>
      <c r="I6862" s="10">
        <v>1.5362</v>
      </c>
      <c r="J6862" s="21"/>
      <c r="K6862" s="10">
        <v>5.09</v>
      </c>
      <c r="L6862" s="22">
        <v>-6.3E-2</v>
      </c>
      <c r="N6862" s="14">
        <f t="shared" si="536"/>
        <v>1.5362</v>
      </c>
      <c r="O6862" s="26">
        <f t="shared" si="537"/>
        <v>1.1408</v>
      </c>
      <c r="P6862" s="16">
        <f t="shared" si="538"/>
        <v>0.6948377477810963</v>
      </c>
      <c r="Q6862" s="16">
        <f t="shared" si="539"/>
        <v>0.67166866746697362</v>
      </c>
    </row>
    <row r="6863" spans="1:17" x14ac:dyDescent="0.45">
      <c r="A6863" s="35">
        <f>Factors!A6863</f>
        <v>42652</v>
      </c>
      <c r="B6863" s="18">
        <v>1.1408</v>
      </c>
      <c r="D6863" s="22">
        <v>0.63139999999999996</v>
      </c>
      <c r="E6863" s="20">
        <f t="shared" si="535"/>
        <v>-6.3E-2</v>
      </c>
      <c r="F6863" s="22">
        <v>-0.04</v>
      </c>
      <c r="G6863" s="21"/>
      <c r="H6863" s="10">
        <v>1.6414</v>
      </c>
      <c r="I6863" s="10">
        <v>1.5362</v>
      </c>
      <c r="J6863" s="21"/>
      <c r="K6863" s="10">
        <v>5.09</v>
      </c>
      <c r="L6863" s="22">
        <v>-6.3E-2</v>
      </c>
      <c r="N6863" s="14">
        <f t="shared" si="536"/>
        <v>1.5362</v>
      </c>
      <c r="O6863" s="26">
        <f t="shared" si="537"/>
        <v>1.1408</v>
      </c>
      <c r="P6863" s="16">
        <f t="shared" si="538"/>
        <v>0.6948377477810963</v>
      </c>
      <c r="Q6863" s="16">
        <f t="shared" si="539"/>
        <v>0.67166866746697362</v>
      </c>
    </row>
    <row r="6864" spans="1:17" x14ac:dyDescent="0.45">
      <c r="A6864" s="35">
        <f>Factors!A6864</f>
        <v>42653</v>
      </c>
      <c r="B6864" s="18">
        <v>1.1976</v>
      </c>
      <c r="D6864" s="22">
        <v>0.63139999999999996</v>
      </c>
      <c r="E6864" s="20">
        <f t="shared" si="535"/>
        <v>-6.4000000000000001E-2</v>
      </c>
      <c r="F6864" s="22">
        <v>-0.04</v>
      </c>
      <c r="G6864" s="21"/>
      <c r="H6864" s="10">
        <v>1.6414</v>
      </c>
      <c r="I6864" s="10">
        <v>1.5362</v>
      </c>
      <c r="J6864" s="21"/>
      <c r="K6864" s="10">
        <v>5.09</v>
      </c>
      <c r="L6864" s="22">
        <v>-6.4000000000000001E-2</v>
      </c>
      <c r="N6864" s="14">
        <f t="shared" si="536"/>
        <v>1.5362</v>
      </c>
      <c r="O6864" s="26">
        <f t="shared" si="537"/>
        <v>1.1976</v>
      </c>
      <c r="P6864" s="16">
        <f t="shared" si="538"/>
        <v>0.69584534101825302</v>
      </c>
      <c r="Q6864" s="16">
        <f t="shared" si="539"/>
        <v>0.67166866746697362</v>
      </c>
    </row>
    <row r="6865" spans="1:17" x14ac:dyDescent="0.45">
      <c r="A6865" s="35">
        <f>Factors!A6865</f>
        <v>42654</v>
      </c>
      <c r="B6865" s="18">
        <v>1.1937</v>
      </c>
      <c r="D6865" s="22">
        <v>0.64159999999999995</v>
      </c>
      <c r="E6865" s="20">
        <f t="shared" si="535"/>
        <v>-6.6000000000000003E-2</v>
      </c>
      <c r="F6865" s="22">
        <v>-0.04</v>
      </c>
      <c r="G6865" s="21"/>
      <c r="H6865" s="10">
        <v>1.6461999999999999</v>
      </c>
      <c r="I6865" s="10">
        <v>1.5472000000000001</v>
      </c>
      <c r="J6865" s="21"/>
      <c r="K6865" s="10">
        <v>5.09</v>
      </c>
      <c r="L6865" s="22">
        <v>-6.6000000000000003E-2</v>
      </c>
      <c r="N6865" s="14">
        <f t="shared" si="536"/>
        <v>1.5472000000000001</v>
      </c>
      <c r="O6865" s="26">
        <f t="shared" si="537"/>
        <v>1.1937</v>
      </c>
      <c r="P6865" s="16">
        <f t="shared" si="538"/>
        <v>0.70806732443411402</v>
      </c>
      <c r="Q6865" s="16">
        <f t="shared" si="539"/>
        <v>0.68187274909963236</v>
      </c>
    </row>
    <row r="6866" spans="1:17" x14ac:dyDescent="0.45">
      <c r="A6866" s="35">
        <f>Factors!A6866</f>
        <v>42655</v>
      </c>
      <c r="B6866" s="18">
        <v>1.1691</v>
      </c>
      <c r="D6866" s="22">
        <v>0.67769999999999997</v>
      </c>
      <c r="E6866" s="20">
        <f t="shared" si="535"/>
        <v>-6.9000000000000006E-2</v>
      </c>
      <c r="F6866" s="22">
        <v>-0.04</v>
      </c>
      <c r="G6866" s="21"/>
      <c r="H6866" s="10">
        <v>1.6467000000000001</v>
      </c>
      <c r="I6866" s="10">
        <v>1.5430000000000001</v>
      </c>
      <c r="J6866" s="21"/>
      <c r="K6866" s="10">
        <v>5.09</v>
      </c>
      <c r="L6866" s="22">
        <v>-6.9000000000000006E-2</v>
      </c>
      <c r="N6866" s="14">
        <f t="shared" si="536"/>
        <v>1.5430000000000001</v>
      </c>
      <c r="O6866" s="26">
        <f t="shared" si="537"/>
        <v>1.1691</v>
      </c>
      <c r="P6866" s="16">
        <f t="shared" si="538"/>
        <v>0.74721557874932731</v>
      </c>
      <c r="Q6866" s="16">
        <f t="shared" si="539"/>
        <v>0.71798719487794482</v>
      </c>
    </row>
    <row r="6867" spans="1:17" x14ac:dyDescent="0.45">
      <c r="A6867" s="35">
        <f>Factors!A6867</f>
        <v>42656</v>
      </c>
      <c r="B6867" s="18">
        <v>1.1456</v>
      </c>
      <c r="D6867" s="22">
        <v>0.65200000000000002</v>
      </c>
      <c r="E6867" s="20">
        <f t="shared" si="535"/>
        <v>-7.0999999999999994E-2</v>
      </c>
      <c r="F6867" s="22">
        <v>-0.02</v>
      </c>
      <c r="G6867" s="21"/>
      <c r="H6867" s="10">
        <v>1.6383000000000001</v>
      </c>
      <c r="I6867" s="10">
        <v>1.5430999999999999</v>
      </c>
      <c r="J6867" s="21"/>
      <c r="K6867" s="10">
        <v>5.09</v>
      </c>
      <c r="L6867" s="22">
        <v>-7.0999999999999994E-2</v>
      </c>
      <c r="N6867" s="14">
        <f t="shared" si="536"/>
        <v>1.5430999999999999</v>
      </c>
      <c r="O6867" s="26">
        <f t="shared" si="537"/>
        <v>1.1456</v>
      </c>
      <c r="P6867" s="16">
        <f t="shared" si="538"/>
        <v>0.72351369472325455</v>
      </c>
      <c r="Q6867" s="16">
        <f t="shared" si="539"/>
        <v>0.67213442688538461</v>
      </c>
    </row>
    <row r="6868" spans="1:17" x14ac:dyDescent="0.45">
      <c r="A6868" s="35">
        <f>Factors!A6868</f>
        <v>42657</v>
      </c>
      <c r="B6868" s="18">
        <v>1.1476</v>
      </c>
      <c r="D6868" s="22">
        <v>0.65710000000000002</v>
      </c>
      <c r="E6868" s="20">
        <f t="shared" si="535"/>
        <v>-7.1999999999999995E-2</v>
      </c>
      <c r="F6868" s="22">
        <v>-0.04</v>
      </c>
      <c r="G6868" s="21"/>
      <c r="H6868" s="10">
        <v>1.6756</v>
      </c>
      <c r="I6868" s="10">
        <v>1.5735000000000001</v>
      </c>
      <c r="J6868" s="21"/>
      <c r="K6868" s="10">
        <v>5.09</v>
      </c>
      <c r="L6868" s="22">
        <v>-7.1999999999999995E-2</v>
      </c>
      <c r="N6868" s="14">
        <f t="shared" si="536"/>
        <v>1.5735000000000001</v>
      </c>
      <c r="O6868" s="26">
        <f t="shared" si="537"/>
        <v>1.1476</v>
      </c>
      <c r="P6868" s="16">
        <f t="shared" si="538"/>
        <v>0.72962533023779308</v>
      </c>
      <c r="Q6868" s="16">
        <f t="shared" si="539"/>
        <v>0.69737895158064056</v>
      </c>
    </row>
    <row r="6869" spans="1:17" x14ac:dyDescent="0.45">
      <c r="A6869" s="35">
        <f>Factors!A6869</f>
        <v>42658</v>
      </c>
      <c r="B6869" s="18">
        <v>1.1476</v>
      </c>
      <c r="D6869" s="22">
        <v>0.65710000000000002</v>
      </c>
      <c r="E6869" s="20">
        <f t="shared" si="535"/>
        <v>-7.1999999999999995E-2</v>
      </c>
      <c r="F6869" s="22">
        <v>-0.04</v>
      </c>
      <c r="G6869" s="21"/>
      <c r="H6869" s="10">
        <v>1.6756</v>
      </c>
      <c r="I6869" s="10">
        <v>1.5735000000000001</v>
      </c>
      <c r="J6869" s="21"/>
      <c r="K6869" s="10">
        <v>5.09</v>
      </c>
      <c r="L6869" s="22">
        <v>-7.1999999999999995E-2</v>
      </c>
      <c r="N6869" s="14">
        <f t="shared" si="536"/>
        <v>1.5735000000000001</v>
      </c>
      <c r="O6869" s="26">
        <f t="shared" si="537"/>
        <v>1.1476</v>
      </c>
      <c r="P6869" s="16">
        <f t="shared" si="538"/>
        <v>0.72962533023779308</v>
      </c>
      <c r="Q6869" s="16">
        <f t="shared" si="539"/>
        <v>0.69737895158064056</v>
      </c>
    </row>
    <row r="6870" spans="1:17" x14ac:dyDescent="0.45">
      <c r="A6870" s="35">
        <f>Factors!A6870</f>
        <v>42659</v>
      </c>
      <c r="B6870" s="18">
        <v>1.1476</v>
      </c>
      <c r="D6870" s="22">
        <v>0.65710000000000002</v>
      </c>
      <c r="E6870" s="20">
        <f t="shared" si="535"/>
        <v>-7.1999999999999995E-2</v>
      </c>
      <c r="F6870" s="22">
        <v>-0.04</v>
      </c>
      <c r="G6870" s="21"/>
      <c r="H6870" s="10">
        <v>1.6756</v>
      </c>
      <c r="I6870" s="10">
        <v>1.5735000000000001</v>
      </c>
      <c r="J6870" s="21"/>
      <c r="K6870" s="10">
        <v>5.09</v>
      </c>
      <c r="L6870" s="22">
        <v>-7.1999999999999995E-2</v>
      </c>
      <c r="N6870" s="14">
        <f t="shared" si="536"/>
        <v>1.5735000000000001</v>
      </c>
      <c r="O6870" s="26">
        <f t="shared" si="537"/>
        <v>1.1476</v>
      </c>
      <c r="P6870" s="16">
        <f t="shared" si="538"/>
        <v>0.72962533023779308</v>
      </c>
      <c r="Q6870" s="16">
        <f t="shared" si="539"/>
        <v>0.69737895158064056</v>
      </c>
    </row>
    <row r="6871" spans="1:17" x14ac:dyDescent="0.45">
      <c r="A6871" s="35">
        <f>Factors!A6871</f>
        <v>42660</v>
      </c>
      <c r="B6871" s="18">
        <v>1.1173</v>
      </c>
      <c r="D6871" s="22">
        <v>0.64180000000000004</v>
      </c>
      <c r="E6871" s="20">
        <f t="shared" si="535"/>
        <v>-7.0999999999999994E-2</v>
      </c>
      <c r="F6871" s="22">
        <v>-0.04</v>
      </c>
      <c r="G6871" s="21"/>
      <c r="H6871" s="10">
        <v>1.6970000000000001</v>
      </c>
      <c r="I6871" s="10">
        <v>1.5945</v>
      </c>
      <c r="J6871" s="21"/>
      <c r="K6871" s="10">
        <v>5.09</v>
      </c>
      <c r="L6871" s="22">
        <v>-7.0999999999999994E-2</v>
      </c>
      <c r="N6871" s="14">
        <f t="shared" si="536"/>
        <v>1.5945</v>
      </c>
      <c r="O6871" s="26">
        <f t="shared" si="537"/>
        <v>1.1173</v>
      </c>
      <c r="P6871" s="16">
        <f t="shared" si="538"/>
        <v>0.71330644757778838</v>
      </c>
      <c r="Q6871" s="16">
        <f t="shared" si="539"/>
        <v>0.68207282913164136</v>
      </c>
    </row>
    <row r="6872" spans="1:17" x14ac:dyDescent="0.45">
      <c r="A6872" s="35">
        <f>Factors!A6872</f>
        <v>42661</v>
      </c>
      <c r="B6872" s="18">
        <v>1.0933999999999999</v>
      </c>
      <c r="D6872" s="22">
        <v>0.64180000000000004</v>
      </c>
      <c r="E6872" s="20">
        <f t="shared" si="535"/>
        <v>-7.2999999999999995E-2</v>
      </c>
      <c r="F6872" s="22">
        <v>-0.04</v>
      </c>
      <c r="G6872" s="21"/>
      <c r="H6872" s="10">
        <v>1.6814</v>
      </c>
      <c r="I6872" s="10">
        <v>1.58</v>
      </c>
      <c r="J6872" s="21"/>
      <c r="K6872" s="10">
        <v>5.09</v>
      </c>
      <c r="L6872" s="22">
        <v>-7.2999999999999995E-2</v>
      </c>
      <c r="N6872" s="14">
        <f t="shared" si="536"/>
        <v>1.58</v>
      </c>
      <c r="O6872" s="26">
        <f t="shared" si="537"/>
        <v>1.0933999999999999</v>
      </c>
      <c r="P6872" s="16">
        <f t="shared" si="538"/>
        <v>0.71532218519518853</v>
      </c>
      <c r="Q6872" s="16">
        <f t="shared" si="539"/>
        <v>0.68207282913164136</v>
      </c>
    </row>
    <row r="6873" spans="1:17" x14ac:dyDescent="0.45">
      <c r="A6873" s="35">
        <f>Factors!A6873</f>
        <v>42662</v>
      </c>
      <c r="B6873" s="18">
        <v>1.1063000000000001</v>
      </c>
      <c r="D6873" s="22">
        <v>0.63149999999999995</v>
      </c>
      <c r="E6873" s="20">
        <f t="shared" si="535"/>
        <v>-7.2999999999999995E-2</v>
      </c>
      <c r="F6873" s="22">
        <v>-0.04</v>
      </c>
      <c r="G6873" s="21"/>
      <c r="H6873" s="10">
        <v>1.6951000000000001</v>
      </c>
      <c r="I6873" s="10">
        <v>1.5981000000000001</v>
      </c>
      <c r="J6873" s="21"/>
      <c r="K6873" s="10">
        <v>5.09</v>
      </c>
      <c r="L6873" s="22">
        <v>-7.2999999999999995E-2</v>
      </c>
      <c r="N6873" s="14">
        <f t="shared" si="536"/>
        <v>1.5981000000000001</v>
      </c>
      <c r="O6873" s="26">
        <f t="shared" si="537"/>
        <v>1.1063000000000001</v>
      </c>
      <c r="P6873" s="16">
        <f t="shared" si="538"/>
        <v>0.70501466070231888</v>
      </c>
      <c r="Q6873" s="16">
        <f t="shared" si="539"/>
        <v>0.67176870748300033</v>
      </c>
    </row>
    <row r="6874" spans="1:17" x14ac:dyDescent="0.45">
      <c r="A6874" s="35">
        <f>Factors!A6874</f>
        <v>42663</v>
      </c>
      <c r="B6874" s="18">
        <v>1.1412</v>
      </c>
      <c r="D6874" s="22">
        <v>0.64690000000000003</v>
      </c>
      <c r="E6874" s="20">
        <f t="shared" si="535"/>
        <v>-7.2999999999999995E-2</v>
      </c>
      <c r="F6874" s="22">
        <v>-0.02</v>
      </c>
      <c r="G6874" s="21"/>
      <c r="H6874" s="10">
        <v>1.6886999999999999</v>
      </c>
      <c r="I6874" s="10">
        <v>1.5916000000000001</v>
      </c>
      <c r="J6874" s="21"/>
      <c r="K6874" s="10">
        <v>5.09</v>
      </c>
      <c r="L6874" s="22">
        <v>-7.2999999999999995E-2</v>
      </c>
      <c r="N6874" s="14">
        <f t="shared" si="536"/>
        <v>1.5916000000000001</v>
      </c>
      <c r="O6874" s="26">
        <f t="shared" si="537"/>
        <v>1.1412</v>
      </c>
      <c r="P6874" s="16">
        <f t="shared" si="538"/>
        <v>0.72042591091496799</v>
      </c>
      <c r="Q6874" s="16">
        <f t="shared" si="539"/>
        <v>0.66703340668134992</v>
      </c>
    </row>
    <row r="6875" spans="1:17" x14ac:dyDescent="0.45">
      <c r="A6875" s="35">
        <f>Factors!A6875</f>
        <v>42664</v>
      </c>
      <c r="B6875" s="18">
        <v>1.1335999999999999</v>
      </c>
      <c r="D6875" s="22">
        <v>0.64170000000000005</v>
      </c>
      <c r="E6875" s="20">
        <f t="shared" si="535"/>
        <v>-7.3999999999999996E-2</v>
      </c>
      <c r="F6875" s="22">
        <v>-0.04</v>
      </c>
      <c r="G6875" s="21"/>
      <c r="H6875" s="10">
        <v>1.6819</v>
      </c>
      <c r="I6875" s="10">
        <v>1.5909</v>
      </c>
      <c r="J6875" s="21"/>
      <c r="K6875" s="10">
        <v>5.09</v>
      </c>
      <c r="L6875" s="22">
        <v>-7.3999999999999996E-2</v>
      </c>
      <c r="N6875" s="14">
        <f t="shared" si="536"/>
        <v>1.5909</v>
      </c>
      <c r="O6875" s="26">
        <f t="shared" si="537"/>
        <v>1.1335999999999999</v>
      </c>
      <c r="P6875" s="16">
        <f t="shared" si="538"/>
        <v>0.7162300102075303</v>
      </c>
      <c r="Q6875" s="16">
        <f t="shared" si="539"/>
        <v>0.68197278911563686</v>
      </c>
    </row>
    <row r="6876" spans="1:17" x14ac:dyDescent="0.45">
      <c r="A6876" s="35">
        <f>Factors!A6876</f>
        <v>42665</v>
      </c>
      <c r="B6876" s="18">
        <v>1.1335999999999999</v>
      </c>
      <c r="D6876" s="22">
        <v>0.64170000000000005</v>
      </c>
      <c r="E6876" s="20">
        <f t="shared" si="535"/>
        <v>-7.3999999999999996E-2</v>
      </c>
      <c r="F6876" s="22">
        <v>-0.04</v>
      </c>
      <c r="G6876" s="21"/>
      <c r="H6876" s="10">
        <v>1.6819</v>
      </c>
      <c r="I6876" s="10">
        <v>1.5909</v>
      </c>
      <c r="J6876" s="21"/>
      <c r="K6876" s="10">
        <v>5.09</v>
      </c>
      <c r="L6876" s="22">
        <v>-7.3999999999999996E-2</v>
      </c>
      <c r="N6876" s="14">
        <f t="shared" si="536"/>
        <v>1.5909</v>
      </c>
      <c r="O6876" s="26">
        <f t="shared" si="537"/>
        <v>1.1335999999999999</v>
      </c>
      <c r="P6876" s="16">
        <f t="shared" si="538"/>
        <v>0.7162300102075303</v>
      </c>
      <c r="Q6876" s="16">
        <f t="shared" si="539"/>
        <v>0.68197278911563686</v>
      </c>
    </row>
    <row r="6877" spans="1:17" x14ac:dyDescent="0.45">
      <c r="A6877" s="35">
        <f>Factors!A6877</f>
        <v>42666</v>
      </c>
      <c r="B6877" s="18">
        <v>1.1335999999999999</v>
      </c>
      <c r="D6877" s="22">
        <v>0.64170000000000005</v>
      </c>
      <c r="E6877" s="20">
        <f t="shared" si="535"/>
        <v>-7.3999999999999996E-2</v>
      </c>
      <c r="F6877" s="22">
        <v>-0.04</v>
      </c>
      <c r="G6877" s="21"/>
      <c r="H6877" s="10">
        <v>1.6819</v>
      </c>
      <c r="I6877" s="10">
        <v>1.5909</v>
      </c>
      <c r="J6877" s="21"/>
      <c r="K6877" s="10">
        <v>5.09</v>
      </c>
      <c r="L6877" s="22">
        <v>-7.3999999999999996E-2</v>
      </c>
      <c r="N6877" s="14">
        <f t="shared" si="536"/>
        <v>1.5909</v>
      </c>
      <c r="O6877" s="26">
        <f t="shared" si="537"/>
        <v>1.1335999999999999</v>
      </c>
      <c r="P6877" s="16">
        <f t="shared" si="538"/>
        <v>0.7162300102075303</v>
      </c>
      <c r="Q6877" s="16">
        <f t="shared" si="539"/>
        <v>0.68197278911563686</v>
      </c>
    </row>
    <row r="6878" spans="1:17" x14ac:dyDescent="0.45">
      <c r="A6878" s="35">
        <f>Factors!A6878</f>
        <v>42667</v>
      </c>
      <c r="B6878" s="18">
        <v>1.1657</v>
      </c>
      <c r="D6878" s="22">
        <v>0.64680000000000004</v>
      </c>
      <c r="E6878" s="20">
        <f t="shared" si="535"/>
        <v>-7.0000000000000007E-2</v>
      </c>
      <c r="F6878" s="22">
        <v>-0.04</v>
      </c>
      <c r="G6878" s="21"/>
      <c r="H6878" s="10">
        <v>1.6909999999999998</v>
      </c>
      <c r="I6878" s="10">
        <v>1.5834999999999999</v>
      </c>
      <c r="J6878" s="21"/>
      <c r="K6878" s="10">
        <v>5.09</v>
      </c>
      <c r="L6878" s="22">
        <v>-7.0000000000000007E-2</v>
      </c>
      <c r="N6878" s="14">
        <f t="shared" si="536"/>
        <v>1.5834999999999999</v>
      </c>
      <c r="O6878" s="26">
        <f t="shared" si="537"/>
        <v>1.1657</v>
      </c>
      <c r="P6878" s="16">
        <f t="shared" si="538"/>
        <v>0.71730211147802425</v>
      </c>
      <c r="Q6878" s="16">
        <f t="shared" si="539"/>
        <v>0.68707482993195512</v>
      </c>
    </row>
    <row r="6879" spans="1:17" x14ac:dyDescent="0.45">
      <c r="A6879" s="35">
        <f>Factors!A6879</f>
        <v>42668</v>
      </c>
      <c r="B6879" s="18">
        <v>1.1657999999999999</v>
      </c>
      <c r="D6879" s="22">
        <v>0.65190000000000003</v>
      </c>
      <c r="E6879" s="20">
        <f t="shared" si="535"/>
        <v>-7.0999999999999994E-2</v>
      </c>
      <c r="F6879" s="22">
        <v>-0.04</v>
      </c>
      <c r="G6879" s="21"/>
      <c r="H6879" s="10">
        <v>1.7063999999999999</v>
      </c>
      <c r="I6879" s="10">
        <v>1.5853000000000002</v>
      </c>
      <c r="J6879" s="21"/>
      <c r="K6879" s="10">
        <v>5.09</v>
      </c>
      <c r="L6879" s="22">
        <v>-7.0999999999999994E-2</v>
      </c>
      <c r="N6879" s="14">
        <f t="shared" si="536"/>
        <v>1.5853000000000002</v>
      </c>
      <c r="O6879" s="26">
        <f t="shared" si="537"/>
        <v>1.1657999999999999</v>
      </c>
      <c r="P6879" s="16">
        <f t="shared" si="538"/>
        <v>0.72341362367280837</v>
      </c>
      <c r="Q6879" s="16">
        <f t="shared" si="539"/>
        <v>0.69217687074829559</v>
      </c>
    </row>
    <row r="6880" spans="1:17" x14ac:dyDescent="0.45">
      <c r="A6880" s="35">
        <f>Factors!A6880</f>
        <v>42669</v>
      </c>
      <c r="B6880" s="18">
        <v>1.1791</v>
      </c>
      <c r="D6880" s="22">
        <v>0.64680000000000004</v>
      </c>
      <c r="E6880" s="20">
        <f t="shared" si="535"/>
        <v>-7.0000000000000007E-2</v>
      </c>
      <c r="F6880" s="22">
        <v>-0.04</v>
      </c>
      <c r="G6880" s="21"/>
      <c r="H6880" s="10">
        <v>1.7335</v>
      </c>
      <c r="I6880" s="10">
        <v>1.6046</v>
      </c>
      <c r="J6880" s="21"/>
      <c r="K6880" s="10">
        <v>5.09</v>
      </c>
      <c r="L6880" s="22">
        <v>-7.0000000000000007E-2</v>
      </c>
      <c r="N6880" s="14">
        <f t="shared" si="536"/>
        <v>1.6046</v>
      </c>
      <c r="O6880" s="26">
        <f t="shared" si="537"/>
        <v>1.1791</v>
      </c>
      <c r="P6880" s="16">
        <f t="shared" si="538"/>
        <v>0.71730211147802425</v>
      </c>
      <c r="Q6880" s="16">
        <f t="shared" si="539"/>
        <v>0.68707482993195512</v>
      </c>
    </row>
    <row r="6881" spans="1:17" x14ac:dyDescent="0.45">
      <c r="A6881" s="35">
        <f>Factors!A6881</f>
        <v>42670</v>
      </c>
      <c r="B6881" s="18">
        <v>1.2046000000000001</v>
      </c>
      <c r="D6881" s="22">
        <v>0.65190000000000003</v>
      </c>
      <c r="E6881" s="20">
        <f t="shared" si="535"/>
        <v>-7.0000000000000007E-2</v>
      </c>
      <c r="F6881" s="22">
        <v>-0.02</v>
      </c>
      <c r="G6881" s="21"/>
      <c r="H6881" s="10">
        <v>1.7307000000000001</v>
      </c>
      <c r="I6881" s="10">
        <v>1.6152</v>
      </c>
      <c r="J6881" s="21"/>
      <c r="K6881" s="10">
        <v>5.09</v>
      </c>
      <c r="L6881" s="22">
        <v>-7.0000000000000007E-2</v>
      </c>
      <c r="N6881" s="14">
        <f t="shared" si="536"/>
        <v>1.6152</v>
      </c>
      <c r="O6881" s="26">
        <f t="shared" si="537"/>
        <v>1.2046000000000001</v>
      </c>
      <c r="P6881" s="16">
        <f t="shared" si="538"/>
        <v>0.72240568397878846</v>
      </c>
      <c r="Q6881" s="16">
        <f t="shared" si="539"/>
        <v>0.67203440688137217</v>
      </c>
    </row>
    <row r="6882" spans="1:17" x14ac:dyDescent="0.45">
      <c r="A6882" s="35">
        <f>Factors!A6882</f>
        <v>42671</v>
      </c>
      <c r="B6882" s="18">
        <v>1.1724000000000001</v>
      </c>
      <c r="D6882" s="22">
        <v>0.64170000000000005</v>
      </c>
      <c r="E6882" s="20">
        <f t="shared" si="535"/>
        <v>-6.9000000000000006E-2</v>
      </c>
      <c r="F6882" s="22">
        <v>-0.04</v>
      </c>
      <c r="G6882" s="21"/>
      <c r="H6882" s="10">
        <v>1.7383999999999999</v>
      </c>
      <c r="I6882" s="10">
        <v>1.6305000000000001</v>
      </c>
      <c r="J6882" s="21"/>
      <c r="K6882" s="10">
        <v>5.09</v>
      </c>
      <c r="L6882" s="22">
        <v>-6.9000000000000006E-2</v>
      </c>
      <c r="N6882" s="14">
        <f t="shared" si="536"/>
        <v>1.6305000000000001</v>
      </c>
      <c r="O6882" s="26">
        <f t="shared" si="537"/>
        <v>1.1724000000000001</v>
      </c>
      <c r="P6882" s="16">
        <f t="shared" si="538"/>
        <v>0.71119072159788743</v>
      </c>
      <c r="Q6882" s="16">
        <f t="shared" si="539"/>
        <v>0.68197278911563686</v>
      </c>
    </row>
    <row r="6883" spans="1:17" x14ac:dyDescent="0.45">
      <c r="A6883" s="35">
        <f>Factors!A6883</f>
        <v>42672</v>
      </c>
      <c r="B6883" s="18">
        <v>1.1724000000000001</v>
      </c>
      <c r="D6883" s="22">
        <v>0.64170000000000005</v>
      </c>
      <c r="E6883" s="20">
        <f t="shared" si="535"/>
        <v>-6.9000000000000006E-2</v>
      </c>
      <c r="F6883" s="22">
        <v>-0.04</v>
      </c>
      <c r="G6883" s="21"/>
      <c r="H6883" s="10">
        <v>1.7383999999999999</v>
      </c>
      <c r="I6883" s="10">
        <v>1.6305000000000001</v>
      </c>
      <c r="J6883" s="21"/>
      <c r="K6883" s="10">
        <v>5.09</v>
      </c>
      <c r="L6883" s="22">
        <v>-6.9000000000000006E-2</v>
      </c>
      <c r="N6883" s="14">
        <f t="shared" si="536"/>
        <v>1.6305000000000001</v>
      </c>
      <c r="O6883" s="26">
        <f t="shared" si="537"/>
        <v>1.1724000000000001</v>
      </c>
      <c r="P6883" s="16">
        <f t="shared" si="538"/>
        <v>0.71119072159788743</v>
      </c>
      <c r="Q6883" s="16">
        <f t="shared" si="539"/>
        <v>0.68197278911563686</v>
      </c>
    </row>
    <row r="6884" spans="1:17" x14ac:dyDescent="0.45">
      <c r="A6884" s="35">
        <f>Factors!A6884</f>
        <v>42673</v>
      </c>
      <c r="B6884" s="18">
        <v>1.1724000000000001</v>
      </c>
      <c r="D6884" s="22">
        <v>0.64170000000000005</v>
      </c>
      <c r="E6884" s="20">
        <f t="shared" si="535"/>
        <v>-6.9000000000000006E-2</v>
      </c>
      <c r="F6884" s="22">
        <v>-0.04</v>
      </c>
      <c r="G6884" s="21"/>
      <c r="H6884" s="10">
        <v>1.7383999999999999</v>
      </c>
      <c r="I6884" s="10">
        <v>1.6305000000000001</v>
      </c>
      <c r="J6884" s="21"/>
      <c r="K6884" s="10">
        <v>5.09</v>
      </c>
      <c r="L6884" s="22">
        <v>-6.9000000000000006E-2</v>
      </c>
      <c r="N6884" s="14">
        <f t="shared" si="536"/>
        <v>1.6305000000000001</v>
      </c>
      <c r="O6884" s="26">
        <f t="shared" si="537"/>
        <v>1.1724000000000001</v>
      </c>
      <c r="P6884" s="16">
        <f t="shared" si="538"/>
        <v>0.71119072159788743</v>
      </c>
      <c r="Q6884" s="16">
        <f t="shared" si="539"/>
        <v>0.68197278911563686</v>
      </c>
    </row>
    <row r="6885" spans="1:17" x14ac:dyDescent="0.45">
      <c r="A6885" s="35">
        <f>Factors!A6885</f>
        <v>42674</v>
      </c>
      <c r="B6885" s="18">
        <v>1.1623999999999999</v>
      </c>
      <c r="D6885" s="22">
        <v>0.64170000000000005</v>
      </c>
      <c r="E6885" s="20">
        <f t="shared" si="535"/>
        <v>-6.9000000000000006E-2</v>
      </c>
      <c r="F6885" s="22">
        <v>-0.04</v>
      </c>
      <c r="G6885" s="21"/>
      <c r="H6885" s="10">
        <v>1.7309000000000001</v>
      </c>
      <c r="I6885" s="10">
        <v>1.6135000000000002</v>
      </c>
      <c r="J6885" s="21"/>
      <c r="K6885" s="10">
        <v>5.09</v>
      </c>
      <c r="L6885" s="22">
        <v>-6.9000000000000006E-2</v>
      </c>
      <c r="N6885" s="14">
        <f t="shared" si="536"/>
        <v>1.6135000000000002</v>
      </c>
      <c r="O6885" s="26">
        <f t="shared" si="537"/>
        <v>1.1623999999999999</v>
      </c>
      <c r="P6885" s="16">
        <f t="shared" si="538"/>
        <v>0.71119072159788743</v>
      </c>
      <c r="Q6885" s="16">
        <f t="shared" si="539"/>
        <v>0.68197278911563686</v>
      </c>
    </row>
    <row r="6886" spans="1:17" x14ac:dyDescent="0.45">
      <c r="A6886" s="35">
        <f>Factors!A6886</f>
        <v>42675</v>
      </c>
      <c r="B6886" s="18">
        <v>1.1562999999999999</v>
      </c>
      <c r="D6886" s="22">
        <v>0.63649999999999995</v>
      </c>
      <c r="E6886" s="20">
        <f t="shared" si="535"/>
        <v>-6.9000000000000006E-2</v>
      </c>
      <c r="F6886" s="22">
        <v>-0.04</v>
      </c>
      <c r="G6886" s="21"/>
      <c r="H6886" s="10">
        <v>1.7421</v>
      </c>
      <c r="I6886" s="10">
        <v>1.6200999999999999</v>
      </c>
      <c r="J6886" s="21"/>
      <c r="K6886" s="10">
        <v>5.09</v>
      </c>
      <c r="L6886" s="22">
        <v>-6.9000000000000006E-2</v>
      </c>
      <c r="N6886" s="14">
        <f t="shared" si="536"/>
        <v>1.6200999999999999</v>
      </c>
      <c r="O6886" s="26">
        <f t="shared" si="537"/>
        <v>1.1562999999999999</v>
      </c>
      <c r="P6886" s="16">
        <f t="shared" si="538"/>
        <v>0.70598713112046685</v>
      </c>
      <c r="Q6886" s="16">
        <f t="shared" si="539"/>
        <v>0.67677070828331409</v>
      </c>
    </row>
    <row r="6887" spans="1:17" x14ac:dyDescent="0.45">
      <c r="A6887" s="35">
        <f>Factors!A6887</f>
        <v>42676</v>
      </c>
      <c r="B6887" s="18">
        <v>1.1204000000000001</v>
      </c>
      <c r="D6887" s="22">
        <v>0.62629999999999997</v>
      </c>
      <c r="E6887" s="20">
        <f t="shared" si="535"/>
        <v>-7.0999999999999994E-2</v>
      </c>
      <c r="F6887" s="22">
        <v>-0.04</v>
      </c>
      <c r="G6887" s="21"/>
      <c r="H6887" s="10">
        <v>1.7128000000000001</v>
      </c>
      <c r="I6887" s="10">
        <v>1.5891</v>
      </c>
      <c r="J6887" s="21"/>
      <c r="K6887" s="10">
        <v>5.09</v>
      </c>
      <c r="L6887" s="22">
        <v>-7.0999999999999994E-2</v>
      </c>
      <c r="N6887" s="14">
        <f t="shared" si="536"/>
        <v>1.5891</v>
      </c>
      <c r="O6887" s="26">
        <f t="shared" si="537"/>
        <v>1.1204000000000001</v>
      </c>
      <c r="P6887" s="16">
        <f t="shared" si="538"/>
        <v>0.69779543475867456</v>
      </c>
      <c r="Q6887" s="16">
        <f t="shared" si="539"/>
        <v>0.66656662665065536</v>
      </c>
    </row>
    <row r="6888" spans="1:17" x14ac:dyDescent="0.45">
      <c r="A6888" s="35">
        <f>Factors!A6888</f>
        <v>42677</v>
      </c>
      <c r="B6888" s="18">
        <v>1.1247</v>
      </c>
      <c r="D6888" s="22">
        <v>0.62119999999999997</v>
      </c>
      <c r="E6888" s="20">
        <f t="shared" si="535"/>
        <v>-7.0999999999999994E-2</v>
      </c>
      <c r="F6888" s="22">
        <v>-0.04</v>
      </c>
      <c r="G6888" s="21"/>
      <c r="H6888" s="10">
        <v>1.6898</v>
      </c>
      <c r="I6888" s="10">
        <v>1.5556000000000001</v>
      </c>
      <c r="J6888" s="21"/>
      <c r="K6888" s="10">
        <v>5.09</v>
      </c>
      <c r="L6888" s="22">
        <v>-7.0999999999999994E-2</v>
      </c>
      <c r="N6888" s="14">
        <f t="shared" si="536"/>
        <v>1.5556000000000001</v>
      </c>
      <c r="O6888" s="26">
        <f t="shared" si="537"/>
        <v>1.1247</v>
      </c>
      <c r="P6888" s="16">
        <f t="shared" si="538"/>
        <v>0.69269181118594148</v>
      </c>
      <c r="Q6888" s="16">
        <f t="shared" si="539"/>
        <v>0.66146458583433709</v>
      </c>
    </row>
    <row r="6889" spans="1:17" x14ac:dyDescent="0.45">
      <c r="A6889" s="35">
        <f>Factors!A6889</f>
        <v>42678</v>
      </c>
      <c r="B6889" s="18">
        <v>1.101</v>
      </c>
      <c r="D6889" s="22">
        <v>0.60070000000000001</v>
      </c>
      <c r="E6889" s="20">
        <f t="shared" si="535"/>
        <v>-7.0999999999999994E-2</v>
      </c>
      <c r="F6889" s="22">
        <v>-0.04</v>
      </c>
      <c r="G6889" s="21"/>
      <c r="H6889" s="10">
        <v>1.6861000000000002</v>
      </c>
      <c r="I6889" s="10">
        <v>1.5455000000000001</v>
      </c>
      <c r="J6889" s="21"/>
      <c r="K6889" s="10">
        <v>5.09</v>
      </c>
      <c r="L6889" s="22">
        <v>-7.0999999999999994E-2</v>
      </c>
      <c r="N6889" s="14">
        <f t="shared" si="536"/>
        <v>1.5455000000000001</v>
      </c>
      <c r="O6889" s="26">
        <f t="shared" si="537"/>
        <v>1.101</v>
      </c>
      <c r="P6889" s="16">
        <f t="shared" si="538"/>
        <v>0.67217724584456295</v>
      </c>
      <c r="Q6889" s="16">
        <f t="shared" si="539"/>
        <v>0.64095638255303733</v>
      </c>
    </row>
    <row r="6890" spans="1:17" x14ac:dyDescent="0.45">
      <c r="A6890" s="35">
        <f>Factors!A6890</f>
        <v>42679</v>
      </c>
      <c r="B6890" s="18">
        <v>1.101</v>
      </c>
      <c r="D6890" s="22">
        <v>0.60070000000000001</v>
      </c>
      <c r="E6890" s="20">
        <f t="shared" si="535"/>
        <v>-7.0999999999999994E-2</v>
      </c>
      <c r="F6890" s="22">
        <v>-0.04</v>
      </c>
      <c r="G6890" s="21"/>
      <c r="H6890" s="10">
        <v>1.6861000000000002</v>
      </c>
      <c r="I6890" s="10">
        <v>1.5455000000000001</v>
      </c>
      <c r="J6890" s="21"/>
      <c r="K6890" s="10">
        <v>5.09</v>
      </c>
      <c r="L6890" s="22">
        <v>-7.0999999999999994E-2</v>
      </c>
      <c r="N6890" s="14">
        <f t="shared" si="536"/>
        <v>1.5455000000000001</v>
      </c>
      <c r="O6890" s="26">
        <f t="shared" si="537"/>
        <v>1.101</v>
      </c>
      <c r="P6890" s="16">
        <f t="shared" si="538"/>
        <v>0.67217724584456295</v>
      </c>
      <c r="Q6890" s="16">
        <f t="shared" si="539"/>
        <v>0.64095638255303733</v>
      </c>
    </row>
    <row r="6891" spans="1:17" x14ac:dyDescent="0.45">
      <c r="A6891" s="35">
        <f>Factors!A6891</f>
        <v>42680</v>
      </c>
      <c r="B6891" s="18">
        <v>1.101</v>
      </c>
      <c r="D6891" s="22">
        <v>0.60070000000000001</v>
      </c>
      <c r="E6891" s="20">
        <f t="shared" si="535"/>
        <v>-7.0999999999999994E-2</v>
      </c>
      <c r="F6891" s="22">
        <v>-0.04</v>
      </c>
      <c r="G6891" s="21"/>
      <c r="H6891" s="10">
        <v>1.6861000000000002</v>
      </c>
      <c r="I6891" s="10">
        <v>1.5455000000000001</v>
      </c>
      <c r="J6891" s="21"/>
      <c r="K6891" s="10">
        <v>5.09</v>
      </c>
      <c r="L6891" s="22">
        <v>-7.0999999999999994E-2</v>
      </c>
      <c r="N6891" s="14">
        <f t="shared" si="536"/>
        <v>1.5455000000000001</v>
      </c>
      <c r="O6891" s="26">
        <f t="shared" si="537"/>
        <v>1.101</v>
      </c>
      <c r="P6891" s="16">
        <f t="shared" si="538"/>
        <v>0.67217724584456295</v>
      </c>
      <c r="Q6891" s="16">
        <f t="shared" si="539"/>
        <v>0.64095638255303733</v>
      </c>
    </row>
    <row r="6892" spans="1:17" x14ac:dyDescent="0.45">
      <c r="A6892" s="35">
        <f>Factors!A6892</f>
        <v>42681</v>
      </c>
      <c r="B6892" s="18">
        <v>1.1577999999999999</v>
      </c>
      <c r="D6892" s="22">
        <v>0.6109</v>
      </c>
      <c r="E6892" s="20">
        <f t="shared" si="535"/>
        <v>-7.0000000000000007E-2</v>
      </c>
      <c r="F6892" s="22">
        <v>-0.04</v>
      </c>
      <c r="G6892" s="21"/>
      <c r="H6892" s="10">
        <v>1.7267000000000001</v>
      </c>
      <c r="I6892" s="10">
        <v>1.5927</v>
      </c>
      <c r="J6892" s="21"/>
      <c r="K6892" s="10">
        <v>5.09</v>
      </c>
      <c r="L6892" s="22">
        <v>-7.0000000000000007E-2</v>
      </c>
      <c r="N6892" s="14">
        <f t="shared" si="536"/>
        <v>1.5927</v>
      </c>
      <c r="O6892" s="26">
        <f t="shared" si="537"/>
        <v>1.1577999999999999</v>
      </c>
      <c r="P6892" s="16">
        <f t="shared" si="538"/>
        <v>0.68137696387471358</v>
      </c>
      <c r="Q6892" s="16">
        <f t="shared" si="539"/>
        <v>0.65116046418565166</v>
      </c>
    </row>
    <row r="6893" spans="1:17" x14ac:dyDescent="0.45">
      <c r="A6893" s="35">
        <f>Factors!A6893</f>
        <v>42682</v>
      </c>
      <c r="B6893" s="18">
        <v>1.1937</v>
      </c>
      <c r="D6893" s="22">
        <v>0.64159999999999995</v>
      </c>
      <c r="E6893" s="20">
        <f t="shared" si="535"/>
        <v>-7.0000000000000007E-2</v>
      </c>
      <c r="F6893" s="22">
        <v>-0.04</v>
      </c>
      <c r="G6893" s="21"/>
      <c r="H6893" s="10">
        <v>1.7351000000000001</v>
      </c>
      <c r="I6893" s="10">
        <v>1.6065</v>
      </c>
      <c r="J6893" s="21"/>
      <c r="K6893" s="10">
        <v>5.09</v>
      </c>
      <c r="L6893" s="22">
        <v>-7.0000000000000007E-2</v>
      </c>
      <c r="N6893" s="14">
        <f t="shared" si="536"/>
        <v>1.6065</v>
      </c>
      <c r="O6893" s="26">
        <f t="shared" si="537"/>
        <v>1.1937</v>
      </c>
      <c r="P6893" s="16">
        <f t="shared" si="538"/>
        <v>0.71209846892825723</v>
      </c>
      <c r="Q6893" s="16">
        <f t="shared" si="539"/>
        <v>0.68187274909963236</v>
      </c>
    </row>
    <row r="6894" spans="1:17" x14ac:dyDescent="0.45">
      <c r="A6894" s="35">
        <f>Factors!A6894</f>
        <v>42683</v>
      </c>
      <c r="B6894" s="18">
        <v>1.2781</v>
      </c>
      <c r="D6894" s="22">
        <v>0.70840000000000003</v>
      </c>
      <c r="E6894" s="20">
        <f t="shared" si="535"/>
        <v>-7.0000000000000007E-2</v>
      </c>
      <c r="F6894" s="22">
        <v>-0.04</v>
      </c>
      <c r="G6894" s="21"/>
      <c r="H6894" s="10">
        <v>1.8473999999999999</v>
      </c>
      <c r="I6894" s="10">
        <v>1.694</v>
      </c>
      <c r="J6894" s="21"/>
      <c r="K6894" s="10">
        <v>5.09</v>
      </c>
      <c r="L6894" s="22">
        <v>-7.0000000000000007E-2</v>
      </c>
      <c r="N6894" s="14">
        <f t="shared" si="536"/>
        <v>1.694</v>
      </c>
      <c r="O6894" s="26">
        <f t="shared" si="537"/>
        <v>1.2781</v>
      </c>
      <c r="P6894" s="16">
        <f t="shared" si="538"/>
        <v>0.77894526168318379</v>
      </c>
      <c r="Q6894" s="16">
        <f t="shared" si="539"/>
        <v>0.74869947979192553</v>
      </c>
    </row>
    <row r="6895" spans="1:17" x14ac:dyDescent="0.45">
      <c r="A6895" s="35">
        <f>Factors!A6895</f>
        <v>42684</v>
      </c>
      <c r="B6895" s="18">
        <v>1.3294000000000001</v>
      </c>
      <c r="D6895" s="22">
        <v>0.71860000000000002</v>
      </c>
      <c r="E6895" s="20">
        <f t="shared" si="535"/>
        <v>-7.0999999999999994E-2</v>
      </c>
      <c r="F6895" s="22">
        <v>-0.04</v>
      </c>
      <c r="G6895" s="21"/>
      <c r="H6895" s="10">
        <v>1.9098000000000002</v>
      </c>
      <c r="I6895" s="10">
        <v>1.7267000000000001</v>
      </c>
      <c r="J6895" s="21"/>
      <c r="K6895" s="10">
        <v>5.09</v>
      </c>
      <c r="L6895" s="22">
        <v>-7.0999999999999994E-2</v>
      </c>
      <c r="N6895" s="14">
        <f t="shared" si="536"/>
        <v>1.7267000000000001</v>
      </c>
      <c r="O6895" s="26">
        <f t="shared" si="537"/>
        <v>1.3294000000000001</v>
      </c>
      <c r="P6895" s="16">
        <f t="shared" si="538"/>
        <v>0.79016101432016761</v>
      </c>
      <c r="Q6895" s="16">
        <f t="shared" si="539"/>
        <v>0.75890356142456206</v>
      </c>
    </row>
    <row r="6896" spans="1:17" x14ac:dyDescent="0.45">
      <c r="A6896" s="35">
        <f>Factors!A6896</f>
        <v>42685</v>
      </c>
      <c r="B6896" s="18">
        <v>1.3063</v>
      </c>
      <c r="D6896" s="22">
        <v>0.71860000000000002</v>
      </c>
      <c r="E6896" s="20">
        <f t="shared" si="535"/>
        <v>-6.9000000000000006E-2</v>
      </c>
      <c r="F6896" s="22">
        <v>-0.04</v>
      </c>
      <c r="G6896" s="21"/>
      <c r="H6896" s="10">
        <v>1.9098000000000002</v>
      </c>
      <c r="I6896" s="10">
        <v>1.7267000000000001</v>
      </c>
      <c r="J6896" s="21"/>
      <c r="K6896" s="10">
        <v>5.09</v>
      </c>
      <c r="L6896" s="22">
        <v>-6.9000000000000006E-2</v>
      </c>
      <c r="N6896" s="14">
        <f t="shared" si="536"/>
        <v>1.7267000000000001</v>
      </c>
      <c r="O6896" s="26">
        <f t="shared" si="537"/>
        <v>1.3063</v>
      </c>
      <c r="P6896" s="16">
        <f t="shared" si="538"/>
        <v>0.78814381923526522</v>
      </c>
      <c r="Q6896" s="16">
        <f t="shared" si="539"/>
        <v>0.75890356142456206</v>
      </c>
    </row>
    <row r="6897" spans="1:17" x14ac:dyDescent="0.45">
      <c r="A6897" s="35">
        <f>Factors!A6897</f>
        <v>42686</v>
      </c>
      <c r="B6897" s="18">
        <v>1.3063</v>
      </c>
      <c r="D6897" s="22">
        <v>0.71860000000000002</v>
      </c>
      <c r="E6897" s="20">
        <f t="shared" si="535"/>
        <v>-6.9000000000000006E-2</v>
      </c>
      <c r="F6897" s="22">
        <v>-0.04</v>
      </c>
      <c r="G6897" s="21"/>
      <c r="H6897" s="10">
        <v>1.9098000000000002</v>
      </c>
      <c r="I6897" s="10">
        <v>1.7267000000000001</v>
      </c>
      <c r="J6897" s="21"/>
      <c r="K6897" s="10">
        <v>5.09</v>
      </c>
      <c r="L6897" s="22">
        <v>-6.9000000000000006E-2</v>
      </c>
      <c r="N6897" s="14">
        <f t="shared" si="536"/>
        <v>1.7267000000000001</v>
      </c>
      <c r="O6897" s="26">
        <f t="shared" si="537"/>
        <v>1.3063</v>
      </c>
      <c r="P6897" s="16">
        <f t="shared" si="538"/>
        <v>0.78814381923526522</v>
      </c>
      <c r="Q6897" s="16">
        <f t="shared" si="539"/>
        <v>0.75890356142456206</v>
      </c>
    </row>
    <row r="6898" spans="1:17" x14ac:dyDescent="0.45">
      <c r="A6898" s="35">
        <f>Factors!A6898</f>
        <v>42687</v>
      </c>
      <c r="B6898" s="18">
        <v>1.3063</v>
      </c>
      <c r="D6898" s="22">
        <v>0.71860000000000002</v>
      </c>
      <c r="E6898" s="20">
        <f t="shared" si="535"/>
        <v>-6.9000000000000006E-2</v>
      </c>
      <c r="F6898" s="22">
        <v>-0.04</v>
      </c>
      <c r="G6898" s="21"/>
      <c r="H6898" s="10">
        <v>1.9098000000000002</v>
      </c>
      <c r="I6898" s="10">
        <v>1.7267000000000001</v>
      </c>
      <c r="J6898" s="21"/>
      <c r="K6898" s="10">
        <v>5.09</v>
      </c>
      <c r="L6898" s="22">
        <v>-6.9000000000000006E-2</v>
      </c>
      <c r="N6898" s="14">
        <f t="shared" si="536"/>
        <v>1.7267000000000001</v>
      </c>
      <c r="O6898" s="26">
        <f t="shared" si="537"/>
        <v>1.3063</v>
      </c>
      <c r="P6898" s="16">
        <f t="shared" si="538"/>
        <v>0.78814381923526522</v>
      </c>
      <c r="Q6898" s="16">
        <f t="shared" si="539"/>
        <v>0.75890356142456206</v>
      </c>
    </row>
    <row r="6899" spans="1:17" x14ac:dyDescent="0.45">
      <c r="A6899" s="35">
        <f>Factors!A6899</f>
        <v>42688</v>
      </c>
      <c r="B6899" s="18">
        <v>1.4386999999999999</v>
      </c>
      <c r="D6899" s="22">
        <v>0.76470000000000005</v>
      </c>
      <c r="E6899" s="20">
        <f t="shared" si="535"/>
        <v>-7.0000000000000007E-2</v>
      </c>
      <c r="F6899" s="22">
        <v>-0.04</v>
      </c>
      <c r="G6899" s="21"/>
      <c r="H6899" s="10">
        <v>1.8711</v>
      </c>
      <c r="I6899" s="10">
        <v>1.6858</v>
      </c>
      <c r="J6899" s="21"/>
      <c r="K6899" s="10">
        <v>5.09</v>
      </c>
      <c r="L6899" s="22">
        <v>-7.0000000000000007E-2</v>
      </c>
      <c r="N6899" s="14">
        <f t="shared" si="536"/>
        <v>1.6858</v>
      </c>
      <c r="O6899" s="26">
        <f t="shared" si="537"/>
        <v>1.4386999999999999</v>
      </c>
      <c r="P6899" s="16">
        <f t="shared" si="538"/>
        <v>0.83528469928950688</v>
      </c>
      <c r="Q6899" s="16">
        <f t="shared" si="539"/>
        <v>0.80502200880350205</v>
      </c>
    </row>
    <row r="6900" spans="1:17" x14ac:dyDescent="0.45">
      <c r="A6900" s="35">
        <f>Factors!A6900</f>
        <v>42689</v>
      </c>
      <c r="B6900" s="18">
        <v>1.4175</v>
      </c>
      <c r="D6900" s="22">
        <v>0.75439999999999996</v>
      </c>
      <c r="E6900" s="20">
        <f t="shared" si="535"/>
        <v>-7.0999999999999994E-2</v>
      </c>
      <c r="F6900" s="22">
        <v>-0.04</v>
      </c>
      <c r="G6900" s="21"/>
      <c r="H6900" s="10">
        <v>1.8559000000000001</v>
      </c>
      <c r="I6900" s="10">
        <v>1.6941000000000002</v>
      </c>
      <c r="J6900" s="21"/>
      <c r="K6900" s="10">
        <v>5.09</v>
      </c>
      <c r="L6900" s="22">
        <v>-7.0999999999999994E-2</v>
      </c>
      <c r="N6900" s="14">
        <f t="shared" si="536"/>
        <v>1.6941000000000002</v>
      </c>
      <c r="O6900" s="26">
        <f t="shared" si="537"/>
        <v>1.4175</v>
      </c>
      <c r="P6900" s="16">
        <f t="shared" si="538"/>
        <v>0.82598645037976759</v>
      </c>
      <c r="Q6900" s="16">
        <f t="shared" si="539"/>
        <v>0.79471788715486102</v>
      </c>
    </row>
    <row r="6901" spans="1:17" x14ac:dyDescent="0.45">
      <c r="A6901" s="35">
        <f>Factors!A6901</f>
        <v>42690</v>
      </c>
      <c r="B6901" s="18">
        <v>1.4258999999999999</v>
      </c>
      <c r="D6901" s="22">
        <v>0.73909999999999998</v>
      </c>
      <c r="E6901" s="20">
        <f t="shared" si="535"/>
        <v>-7.2999999999999995E-2</v>
      </c>
      <c r="F6901" s="22">
        <v>-0.02</v>
      </c>
      <c r="G6901" s="21"/>
      <c r="H6901" s="10">
        <v>1.8757000000000001</v>
      </c>
      <c r="I6901" s="10">
        <v>1.7019</v>
      </c>
      <c r="J6901" s="21"/>
      <c r="K6901" s="10">
        <v>5.09</v>
      </c>
      <c r="L6901" s="22">
        <v>-7.2999999999999995E-2</v>
      </c>
      <c r="N6901" s="14">
        <f t="shared" si="536"/>
        <v>1.7019</v>
      </c>
      <c r="O6901" s="26">
        <f t="shared" si="537"/>
        <v>1.4258999999999999</v>
      </c>
      <c r="P6901" s="16">
        <f t="shared" si="538"/>
        <v>0.81269326608424119</v>
      </c>
      <c r="Q6901" s="16">
        <f t="shared" si="539"/>
        <v>0.75925185037006848</v>
      </c>
    </row>
    <row r="6902" spans="1:17" x14ac:dyDescent="0.45">
      <c r="A6902" s="35">
        <f>Factors!A6902</f>
        <v>42691</v>
      </c>
      <c r="B6902" s="18">
        <v>1.4876</v>
      </c>
      <c r="D6902" s="22">
        <v>0.75949999999999995</v>
      </c>
      <c r="E6902" s="20">
        <f t="shared" si="535"/>
        <v>-7.4999999999999997E-2</v>
      </c>
      <c r="F6902" s="22">
        <v>-0.04</v>
      </c>
      <c r="G6902" s="21"/>
      <c r="H6902" s="10">
        <v>1.923</v>
      </c>
      <c r="I6902" s="10">
        <v>1.7339</v>
      </c>
      <c r="J6902" s="21"/>
      <c r="K6902" s="10">
        <v>5.09</v>
      </c>
      <c r="L6902" s="22">
        <v>-7.4999999999999997E-2</v>
      </c>
      <c r="N6902" s="14">
        <f t="shared" si="536"/>
        <v>1.7339</v>
      </c>
      <c r="O6902" s="26">
        <f t="shared" si="537"/>
        <v>1.4876</v>
      </c>
      <c r="P6902" s="16">
        <f t="shared" si="538"/>
        <v>0.83512634475857439</v>
      </c>
      <c r="Q6902" s="16">
        <f t="shared" si="539"/>
        <v>0.79981992797117929</v>
      </c>
    </row>
    <row r="6903" spans="1:17" x14ac:dyDescent="0.45">
      <c r="A6903" s="35">
        <f>Factors!A6903</f>
        <v>42692</v>
      </c>
      <c r="B6903" s="18">
        <v>1.5154000000000001</v>
      </c>
      <c r="D6903" s="22">
        <v>0.75439999999999996</v>
      </c>
      <c r="E6903" s="20">
        <f t="shared" si="535"/>
        <v>-7.6999999999999999E-2</v>
      </c>
      <c r="F6903" s="22">
        <v>-0.04</v>
      </c>
      <c r="G6903" s="21"/>
      <c r="H6903" s="10">
        <v>1.9456</v>
      </c>
      <c r="I6903" s="10">
        <v>1.7484</v>
      </c>
      <c r="J6903" s="21"/>
      <c r="K6903" s="10">
        <v>5.09</v>
      </c>
      <c r="L6903" s="22">
        <v>-7.6999999999999999E-2</v>
      </c>
      <c r="N6903" s="14">
        <f t="shared" si="536"/>
        <v>1.7484</v>
      </c>
      <c r="O6903" s="26">
        <f t="shared" si="537"/>
        <v>1.5154000000000001</v>
      </c>
      <c r="P6903" s="16">
        <f t="shared" si="538"/>
        <v>0.83204067131692483</v>
      </c>
      <c r="Q6903" s="16">
        <f t="shared" si="539"/>
        <v>0.79471788715486102</v>
      </c>
    </row>
    <row r="6904" spans="1:17" x14ac:dyDescent="0.45">
      <c r="A6904" s="35">
        <f>Factors!A6904</f>
        <v>42693</v>
      </c>
      <c r="B6904" s="18">
        <v>1.5154000000000001</v>
      </c>
      <c r="D6904" s="22">
        <v>0.75439999999999996</v>
      </c>
      <c r="E6904" s="20">
        <f t="shared" si="535"/>
        <v>-7.6999999999999999E-2</v>
      </c>
      <c r="F6904" s="22">
        <v>-0.04</v>
      </c>
      <c r="G6904" s="21"/>
      <c r="H6904" s="10">
        <v>1.9456</v>
      </c>
      <c r="I6904" s="10">
        <v>1.7484</v>
      </c>
      <c r="J6904" s="21"/>
      <c r="K6904" s="10">
        <v>5.09</v>
      </c>
      <c r="L6904" s="22">
        <v>-7.6999999999999999E-2</v>
      </c>
      <c r="N6904" s="14">
        <f t="shared" si="536"/>
        <v>1.7484</v>
      </c>
      <c r="O6904" s="26">
        <f t="shared" si="537"/>
        <v>1.5154000000000001</v>
      </c>
      <c r="P6904" s="16">
        <f t="shared" si="538"/>
        <v>0.83204067131692483</v>
      </c>
      <c r="Q6904" s="16">
        <f t="shared" si="539"/>
        <v>0.79471788715486102</v>
      </c>
    </row>
    <row r="6905" spans="1:17" x14ac:dyDescent="0.45">
      <c r="A6905" s="35">
        <f>Factors!A6905</f>
        <v>42694</v>
      </c>
      <c r="B6905" s="18">
        <v>1.5154000000000001</v>
      </c>
      <c r="D6905" s="22">
        <v>0.75439999999999996</v>
      </c>
      <c r="E6905" s="20">
        <f t="shared" si="535"/>
        <v>-7.6999999999999999E-2</v>
      </c>
      <c r="F6905" s="22">
        <v>-0.04</v>
      </c>
      <c r="G6905" s="21"/>
      <c r="H6905" s="10">
        <v>1.9456</v>
      </c>
      <c r="I6905" s="10">
        <v>1.7484</v>
      </c>
      <c r="J6905" s="21"/>
      <c r="K6905" s="10">
        <v>5.09</v>
      </c>
      <c r="L6905" s="22">
        <v>-7.6999999999999999E-2</v>
      </c>
      <c r="N6905" s="14">
        <f t="shared" si="536"/>
        <v>1.7484</v>
      </c>
      <c r="O6905" s="26">
        <f t="shared" si="537"/>
        <v>1.5154000000000001</v>
      </c>
      <c r="P6905" s="16">
        <f t="shared" si="538"/>
        <v>0.83204067131692483</v>
      </c>
      <c r="Q6905" s="16">
        <f t="shared" si="539"/>
        <v>0.79471788715486102</v>
      </c>
    </row>
    <row r="6906" spans="1:17" x14ac:dyDescent="0.45">
      <c r="A6906" s="35">
        <f>Factors!A6906</f>
        <v>42695</v>
      </c>
      <c r="B6906" s="18">
        <v>1.4771000000000001</v>
      </c>
      <c r="D6906" s="22">
        <v>0.75949999999999995</v>
      </c>
      <c r="E6906" s="20">
        <f t="shared" si="535"/>
        <v>-7.8E-2</v>
      </c>
      <c r="F6906" s="22">
        <v>-0.04</v>
      </c>
      <c r="G6906" s="21"/>
      <c r="H6906" s="10">
        <v>1.9487999999999999</v>
      </c>
      <c r="I6906" s="10">
        <v>1.7579</v>
      </c>
      <c r="J6906" s="21"/>
      <c r="K6906" s="10">
        <v>5.09</v>
      </c>
      <c r="L6906" s="22">
        <v>-7.8E-2</v>
      </c>
      <c r="N6906" s="14">
        <f t="shared" si="536"/>
        <v>1.7579</v>
      </c>
      <c r="O6906" s="26">
        <f t="shared" si="537"/>
        <v>1.4771000000000001</v>
      </c>
      <c r="P6906" s="16">
        <f t="shared" si="538"/>
        <v>0.8381537599327471</v>
      </c>
      <c r="Q6906" s="16">
        <f t="shared" si="539"/>
        <v>0.79981992797117929</v>
      </c>
    </row>
    <row r="6907" spans="1:17" x14ac:dyDescent="0.45">
      <c r="A6907" s="35">
        <f>Factors!A6907</f>
        <v>42696</v>
      </c>
      <c r="B6907" s="18">
        <v>1.4697</v>
      </c>
      <c r="D6907" s="22">
        <v>0.75949999999999995</v>
      </c>
      <c r="E6907" s="20">
        <f t="shared" si="535"/>
        <v>-7.9000000000000001E-2</v>
      </c>
      <c r="F6907" s="22">
        <v>-0.04</v>
      </c>
      <c r="G6907" s="21"/>
      <c r="H6907" s="10">
        <v>1.9496</v>
      </c>
      <c r="I6907" s="10">
        <v>1.7669999999999999</v>
      </c>
      <c r="J6907" s="21"/>
      <c r="K6907" s="10">
        <v>5.09</v>
      </c>
      <c r="L6907" s="22">
        <v>-7.9000000000000001E-2</v>
      </c>
      <c r="N6907" s="14">
        <f t="shared" si="536"/>
        <v>1.7669999999999999</v>
      </c>
      <c r="O6907" s="26">
        <f t="shared" si="537"/>
        <v>1.4697</v>
      </c>
      <c r="P6907" s="16">
        <f t="shared" si="538"/>
        <v>0.83916293872159375</v>
      </c>
      <c r="Q6907" s="16">
        <f t="shared" si="539"/>
        <v>0.79981992797117929</v>
      </c>
    </row>
    <row r="6908" spans="1:17" x14ac:dyDescent="0.45">
      <c r="A6908" s="35">
        <f>Factors!A6908</f>
        <v>42697</v>
      </c>
      <c r="B6908" s="18">
        <v>1.5171999999999999</v>
      </c>
      <c r="D6908" s="22">
        <v>0.76970000000000005</v>
      </c>
      <c r="E6908" s="20">
        <f t="shared" si="535"/>
        <v>-7.8E-2</v>
      </c>
      <c r="F6908" s="22">
        <v>-0.04</v>
      </c>
      <c r="G6908" s="21"/>
      <c r="H6908" s="10">
        <v>1.9496</v>
      </c>
      <c r="I6908" s="10">
        <v>1.7703</v>
      </c>
      <c r="J6908" s="21"/>
      <c r="K6908" s="10">
        <v>5.09</v>
      </c>
      <c r="L6908" s="22">
        <v>-7.8E-2</v>
      </c>
      <c r="N6908" s="14">
        <f t="shared" si="536"/>
        <v>1.7703</v>
      </c>
      <c r="O6908" s="26">
        <f t="shared" si="537"/>
        <v>1.5171999999999999</v>
      </c>
      <c r="P6908" s="16">
        <f t="shared" si="538"/>
        <v>0.84836172214328709</v>
      </c>
      <c r="Q6908" s="16">
        <f t="shared" si="539"/>
        <v>0.81002400960383802</v>
      </c>
    </row>
    <row r="6909" spans="1:17" x14ac:dyDescent="0.45">
      <c r="A6909" s="35">
        <f>Factors!A6909</f>
        <v>42698</v>
      </c>
      <c r="B6909" s="18">
        <v>1.5620000000000001</v>
      </c>
      <c r="D6909" s="22">
        <v>0.76970000000000005</v>
      </c>
      <c r="E6909" s="20">
        <f t="shared" si="535"/>
        <v>-7.9000000000000001E-2</v>
      </c>
      <c r="F6909" s="22">
        <v>-0.02</v>
      </c>
      <c r="G6909" s="21"/>
      <c r="H6909" s="10">
        <v>1.9492</v>
      </c>
      <c r="I6909" s="10">
        <v>1.7703</v>
      </c>
      <c r="J6909" s="21"/>
      <c r="K6909" s="10">
        <v>5.09</v>
      </c>
      <c r="L6909" s="22">
        <v>-7.9000000000000001E-2</v>
      </c>
      <c r="N6909" s="14">
        <f t="shared" si="536"/>
        <v>1.7703</v>
      </c>
      <c r="O6909" s="26">
        <f t="shared" si="537"/>
        <v>1.5620000000000001</v>
      </c>
      <c r="P6909" s="16">
        <f t="shared" si="538"/>
        <v>0.84937100309243618</v>
      </c>
      <c r="Q6909" s="16">
        <f t="shared" si="539"/>
        <v>0.78985797159432103</v>
      </c>
    </row>
    <row r="6910" spans="1:17" x14ac:dyDescent="0.45">
      <c r="A6910" s="35">
        <f>Factors!A6910</f>
        <v>42699</v>
      </c>
      <c r="B6910" s="18">
        <v>1.5390000000000001</v>
      </c>
      <c r="D6910" s="22">
        <v>0.77990000000000004</v>
      </c>
      <c r="E6910" s="20">
        <f t="shared" si="535"/>
        <v>-7.9000000000000001E-2</v>
      </c>
      <c r="F6910" s="22">
        <v>-0.04</v>
      </c>
      <c r="G6910" s="21"/>
      <c r="H6910" s="10">
        <v>1.9323999999999999</v>
      </c>
      <c r="I6910" s="10">
        <v>1.7563</v>
      </c>
      <c r="J6910" s="21"/>
      <c r="K6910" s="10">
        <v>5.09</v>
      </c>
      <c r="L6910" s="22">
        <v>-7.9000000000000001E-2</v>
      </c>
      <c r="N6910" s="14">
        <f t="shared" si="536"/>
        <v>1.7563</v>
      </c>
      <c r="O6910" s="26">
        <f t="shared" si="537"/>
        <v>1.5390000000000001</v>
      </c>
      <c r="P6910" s="16">
        <f t="shared" si="538"/>
        <v>0.85957906746327861</v>
      </c>
      <c r="Q6910" s="16">
        <f t="shared" si="539"/>
        <v>0.82022809123647455</v>
      </c>
    </row>
    <row r="6911" spans="1:17" x14ac:dyDescent="0.45">
      <c r="A6911" s="35">
        <f>Factors!A6911</f>
        <v>42700</v>
      </c>
      <c r="B6911" s="18">
        <v>1.5390000000000001</v>
      </c>
      <c r="D6911" s="22">
        <v>0.77990000000000004</v>
      </c>
      <c r="E6911" s="20">
        <f t="shared" si="535"/>
        <v>-7.9000000000000001E-2</v>
      </c>
      <c r="F6911" s="22">
        <v>-0.04</v>
      </c>
      <c r="G6911" s="21"/>
      <c r="H6911" s="10">
        <v>1.9323999999999999</v>
      </c>
      <c r="I6911" s="10">
        <v>1.7563</v>
      </c>
      <c r="J6911" s="21"/>
      <c r="K6911" s="10">
        <v>5.09</v>
      </c>
      <c r="L6911" s="22">
        <v>-7.9000000000000001E-2</v>
      </c>
      <c r="N6911" s="14">
        <f t="shared" si="536"/>
        <v>1.7563</v>
      </c>
      <c r="O6911" s="26">
        <f t="shared" si="537"/>
        <v>1.5390000000000001</v>
      </c>
      <c r="P6911" s="16">
        <f t="shared" si="538"/>
        <v>0.85957906746327861</v>
      </c>
      <c r="Q6911" s="16">
        <f t="shared" si="539"/>
        <v>0.82022809123647455</v>
      </c>
    </row>
    <row r="6912" spans="1:17" x14ac:dyDescent="0.45">
      <c r="A6912" s="35">
        <f>Factors!A6912</f>
        <v>42701</v>
      </c>
      <c r="B6912" s="18">
        <v>1.5390000000000001</v>
      </c>
      <c r="D6912" s="22">
        <v>0.77990000000000004</v>
      </c>
      <c r="E6912" s="20">
        <f t="shared" si="535"/>
        <v>-7.9000000000000001E-2</v>
      </c>
      <c r="F6912" s="22">
        <v>-0.04</v>
      </c>
      <c r="G6912" s="21"/>
      <c r="H6912" s="10">
        <v>1.9323999999999999</v>
      </c>
      <c r="I6912" s="10">
        <v>1.7563</v>
      </c>
      <c r="J6912" s="21"/>
      <c r="K6912" s="10">
        <v>5.09</v>
      </c>
      <c r="L6912" s="22">
        <v>-7.9000000000000001E-2</v>
      </c>
      <c r="N6912" s="14">
        <f t="shared" si="536"/>
        <v>1.7563</v>
      </c>
      <c r="O6912" s="26">
        <f t="shared" si="537"/>
        <v>1.5390000000000001</v>
      </c>
      <c r="P6912" s="16">
        <f t="shared" si="538"/>
        <v>0.85957906746327861</v>
      </c>
      <c r="Q6912" s="16">
        <f t="shared" si="539"/>
        <v>0.82022809123647455</v>
      </c>
    </row>
    <row r="6913" spans="1:17" x14ac:dyDescent="0.45">
      <c r="A6913" s="35">
        <f>Factors!A6913</f>
        <v>42702</v>
      </c>
      <c r="B6913" s="18">
        <v>1.4943</v>
      </c>
      <c r="D6913" s="22">
        <v>0.76970000000000005</v>
      </c>
      <c r="E6913" s="20">
        <f t="shared" si="535"/>
        <v>-7.9000000000000001E-2</v>
      </c>
      <c r="F6913" s="22">
        <v>-0.04</v>
      </c>
      <c r="G6913" s="21"/>
      <c r="H6913" s="10">
        <v>1.8847</v>
      </c>
      <c r="I6913" s="10">
        <v>1.7109999999999999</v>
      </c>
      <c r="J6913" s="21"/>
      <c r="K6913" s="10">
        <v>5.09</v>
      </c>
      <c r="L6913" s="22">
        <v>-7.9000000000000001E-2</v>
      </c>
      <c r="N6913" s="14">
        <f t="shared" si="536"/>
        <v>1.7109999999999999</v>
      </c>
      <c r="O6913" s="26">
        <f t="shared" si="537"/>
        <v>1.4943</v>
      </c>
      <c r="P6913" s="16">
        <f t="shared" si="538"/>
        <v>0.84937100309243618</v>
      </c>
      <c r="Q6913" s="16">
        <f t="shared" si="539"/>
        <v>0.81002400960383802</v>
      </c>
    </row>
    <row r="6914" spans="1:17" x14ac:dyDescent="0.45">
      <c r="A6914" s="35">
        <f>Factors!A6914</f>
        <v>42703</v>
      </c>
      <c r="B6914" s="18">
        <v>1.4775</v>
      </c>
      <c r="D6914" s="22">
        <v>0.76449999999999996</v>
      </c>
      <c r="E6914" s="20">
        <f t="shared" si="535"/>
        <v>-7.9000000000000001E-2</v>
      </c>
      <c r="F6914" s="22">
        <v>-0.04</v>
      </c>
      <c r="G6914" s="21"/>
      <c r="H6914" s="10">
        <v>1.8919000000000001</v>
      </c>
      <c r="I6914" s="10">
        <v>1.7206000000000001</v>
      </c>
      <c r="J6914" s="21"/>
      <c r="K6914" s="10">
        <v>5.09</v>
      </c>
      <c r="L6914" s="22">
        <v>-7.9000000000000001E-2</v>
      </c>
      <c r="N6914" s="14">
        <f t="shared" si="536"/>
        <v>1.7206000000000001</v>
      </c>
      <c r="O6914" s="26">
        <f t="shared" si="537"/>
        <v>1.4775</v>
      </c>
      <c r="P6914" s="16">
        <f t="shared" si="538"/>
        <v>0.84416689184454441</v>
      </c>
      <c r="Q6914" s="16">
        <f t="shared" si="539"/>
        <v>0.80482192877149306</v>
      </c>
    </row>
    <row r="6915" spans="1:17" x14ac:dyDescent="0.45">
      <c r="A6915" s="35">
        <f>Factors!A6915</f>
        <v>42704</v>
      </c>
      <c r="B6915" s="18">
        <v>1.5325</v>
      </c>
      <c r="D6915" s="22">
        <v>0.77480000000000004</v>
      </c>
      <c r="E6915" s="20">
        <f t="shared" si="535"/>
        <v>-0.08</v>
      </c>
      <c r="F6915" s="22">
        <v>-0.04</v>
      </c>
      <c r="G6915" s="21"/>
      <c r="H6915" s="10">
        <v>1.9752999999999998</v>
      </c>
      <c r="I6915" s="10">
        <v>1.7968</v>
      </c>
      <c r="J6915" s="21"/>
      <c r="K6915" s="10">
        <v>5.09</v>
      </c>
      <c r="L6915" s="22">
        <v>-0.08</v>
      </c>
      <c r="N6915" s="14">
        <f t="shared" si="536"/>
        <v>1.7968</v>
      </c>
      <c r="O6915" s="26">
        <f t="shared" si="537"/>
        <v>1.5325</v>
      </c>
      <c r="P6915" s="16">
        <f t="shared" si="538"/>
        <v>0.85548438751001932</v>
      </c>
      <c r="Q6915" s="16">
        <f t="shared" si="539"/>
        <v>0.81512605042017849</v>
      </c>
    </row>
    <row r="6916" spans="1:17" x14ac:dyDescent="0.45">
      <c r="A6916" s="35">
        <f>Factors!A6916</f>
        <v>42705</v>
      </c>
      <c r="B6916" s="18">
        <v>1.5748</v>
      </c>
      <c r="D6916" s="22">
        <v>0.77990000000000004</v>
      </c>
      <c r="E6916" s="20">
        <f t="shared" si="535"/>
        <v>-7.9000000000000001E-2</v>
      </c>
      <c r="F6916" s="22">
        <v>-0.04</v>
      </c>
      <c r="G6916" s="21"/>
      <c r="H6916" s="10">
        <v>1.9982</v>
      </c>
      <c r="I6916" s="10">
        <v>1.8324</v>
      </c>
      <c r="J6916" s="21"/>
      <c r="K6916" s="10">
        <v>5.09</v>
      </c>
      <c r="L6916" s="22">
        <v>-7.9000000000000001E-2</v>
      </c>
      <c r="N6916" s="14">
        <f t="shared" si="536"/>
        <v>1.8324</v>
      </c>
      <c r="O6916" s="26">
        <f t="shared" si="537"/>
        <v>1.5748</v>
      </c>
      <c r="P6916" s="16">
        <f t="shared" si="538"/>
        <v>0.85957906746327861</v>
      </c>
      <c r="Q6916" s="16">
        <f t="shared" si="539"/>
        <v>0.82022809123647455</v>
      </c>
    </row>
    <row r="6917" spans="1:17" x14ac:dyDescent="0.45">
      <c r="A6917" s="35">
        <f>Factors!A6917</f>
        <v>42706</v>
      </c>
      <c r="B6917" s="18">
        <v>1.5124</v>
      </c>
      <c r="D6917" s="22">
        <v>0.76959999999999995</v>
      </c>
      <c r="E6917" s="20">
        <f t="shared" ref="E6917:E6980" si="540">IF(ISERROR(L6917/10),K6917,L6917)</f>
        <v>-7.5999999999999998E-2</v>
      </c>
      <c r="F6917" s="22">
        <v>-0.04</v>
      </c>
      <c r="G6917" s="21"/>
      <c r="H6917" s="10">
        <v>1.9417</v>
      </c>
      <c r="I6917" s="10">
        <v>1.7761</v>
      </c>
      <c r="J6917" s="21"/>
      <c r="K6917" s="10">
        <v>5.09</v>
      </c>
      <c r="L6917" s="22">
        <v>-7.5999999999999998E-2</v>
      </c>
      <c r="N6917" s="14">
        <f t="shared" ref="N6917:N6980" si="541">IF(ISERROR(I6917/10),IF(ISERROR(H6917/H6918),N6918*0.99999999,N6918*H6917/H6918),I6917)</f>
        <v>1.7761</v>
      </c>
      <c r="O6917" s="26">
        <f t="shared" ref="O6917:O6980" si="542">B6917</f>
        <v>1.5124</v>
      </c>
      <c r="P6917" s="16">
        <f t="shared" ref="P6917:P6980" si="543">IF(               ((1+$D6917/100)/(1+E6917/100)-1)&lt;=0,0.0000001,100*((1+$D6917/100)/(1+E6917/100)-1))</f>
        <v>0.84624314479002649</v>
      </c>
      <c r="Q6917" s="16">
        <f t="shared" ref="Q6917:Q6980" si="544">IF(               ((1+$D6917/100)/(1+F6917/100)-1)&lt;=0,0.0000001,100*((1+$D6917/100)/(1+F6917/100)-1))</f>
        <v>0.80992396958783353</v>
      </c>
    </row>
    <row r="6918" spans="1:17" x14ac:dyDescent="0.45">
      <c r="A6918" s="35">
        <f>Factors!A6918</f>
        <v>42707</v>
      </c>
      <c r="B6918" s="18">
        <v>1.5124</v>
      </c>
      <c r="D6918" s="22">
        <v>0.76959999999999995</v>
      </c>
      <c r="E6918" s="20">
        <f t="shared" si="540"/>
        <v>-7.5999999999999998E-2</v>
      </c>
      <c r="F6918" s="22">
        <v>-0.04</v>
      </c>
      <c r="G6918" s="21"/>
      <c r="H6918" s="10">
        <v>1.9417</v>
      </c>
      <c r="I6918" s="10">
        <v>1.7761</v>
      </c>
      <c r="J6918" s="21"/>
      <c r="K6918" s="10">
        <v>5.09</v>
      </c>
      <c r="L6918" s="22">
        <v>-7.5999999999999998E-2</v>
      </c>
      <c r="N6918" s="14">
        <f t="shared" si="541"/>
        <v>1.7761</v>
      </c>
      <c r="O6918" s="26">
        <f t="shared" si="542"/>
        <v>1.5124</v>
      </c>
      <c r="P6918" s="16">
        <f t="shared" si="543"/>
        <v>0.84624314479002649</v>
      </c>
      <c r="Q6918" s="16">
        <f t="shared" si="544"/>
        <v>0.80992396958783353</v>
      </c>
    </row>
    <row r="6919" spans="1:17" x14ac:dyDescent="0.45">
      <c r="A6919" s="35">
        <f>Factors!A6919</f>
        <v>42708</v>
      </c>
      <c r="B6919" s="18">
        <v>1.5124</v>
      </c>
      <c r="D6919" s="22">
        <v>0.76959999999999995</v>
      </c>
      <c r="E6919" s="20">
        <f t="shared" si="540"/>
        <v>-7.5999999999999998E-2</v>
      </c>
      <c r="F6919" s="22">
        <v>-0.04</v>
      </c>
      <c r="G6919" s="21"/>
      <c r="H6919" s="10">
        <v>1.9417</v>
      </c>
      <c r="I6919" s="10">
        <v>1.7761</v>
      </c>
      <c r="J6919" s="21"/>
      <c r="K6919" s="10">
        <v>5.09</v>
      </c>
      <c r="L6919" s="22">
        <v>-7.5999999999999998E-2</v>
      </c>
      <c r="N6919" s="14">
        <f t="shared" si="541"/>
        <v>1.7761</v>
      </c>
      <c r="O6919" s="26">
        <f t="shared" si="542"/>
        <v>1.5124</v>
      </c>
      <c r="P6919" s="16">
        <f t="shared" si="543"/>
        <v>0.84624314479002649</v>
      </c>
      <c r="Q6919" s="16">
        <f t="shared" si="544"/>
        <v>0.80992396958783353</v>
      </c>
    </row>
    <row r="6920" spans="1:17" x14ac:dyDescent="0.45">
      <c r="A6920" s="35">
        <f>Factors!A6920</f>
        <v>42709</v>
      </c>
      <c r="B6920" s="18">
        <v>1.5547</v>
      </c>
      <c r="D6920" s="22">
        <v>0.79010000000000002</v>
      </c>
      <c r="E6920" s="20">
        <f t="shared" si="540"/>
        <v>-7.8E-2</v>
      </c>
      <c r="F6920" s="22">
        <v>-0.04</v>
      </c>
      <c r="G6920" s="21"/>
      <c r="H6920" s="10">
        <v>1.9634</v>
      </c>
      <c r="I6920" s="10">
        <v>1.7972000000000001</v>
      </c>
      <c r="J6920" s="21"/>
      <c r="K6920" s="10">
        <v>5.09</v>
      </c>
      <c r="L6920" s="22">
        <v>-7.8E-2</v>
      </c>
      <c r="N6920" s="14">
        <f t="shared" si="541"/>
        <v>1.7972000000000001</v>
      </c>
      <c r="O6920" s="26">
        <f t="shared" si="542"/>
        <v>1.5547</v>
      </c>
      <c r="P6920" s="16">
        <f t="shared" si="543"/>
        <v>0.86877764656432266</v>
      </c>
      <c r="Q6920" s="16">
        <f t="shared" si="544"/>
        <v>0.83043217286913329</v>
      </c>
    </row>
    <row r="6921" spans="1:17" x14ac:dyDescent="0.45">
      <c r="A6921" s="35">
        <f>Factors!A6921</f>
        <v>42710</v>
      </c>
      <c r="B6921" s="18">
        <v>1.5569</v>
      </c>
      <c r="D6921" s="22">
        <v>0.78500000000000003</v>
      </c>
      <c r="E6921" s="20">
        <f t="shared" si="540"/>
        <v>-7.9000000000000001E-2</v>
      </c>
      <c r="F6921" s="22">
        <v>-0.04</v>
      </c>
      <c r="G6921" s="21"/>
      <c r="H6921" s="10">
        <v>1.9923</v>
      </c>
      <c r="I6921" s="10">
        <v>1.8176000000000001</v>
      </c>
      <c r="J6921" s="21"/>
      <c r="K6921" s="10">
        <v>5.09</v>
      </c>
      <c r="L6921" s="22">
        <v>-7.9000000000000001E-2</v>
      </c>
      <c r="N6921" s="14">
        <f t="shared" si="541"/>
        <v>1.8176000000000001</v>
      </c>
      <c r="O6921" s="26">
        <f t="shared" si="542"/>
        <v>1.5569</v>
      </c>
      <c r="P6921" s="16">
        <f t="shared" si="543"/>
        <v>0.86468309964871093</v>
      </c>
      <c r="Q6921" s="16">
        <f t="shared" si="544"/>
        <v>0.82533013205281502</v>
      </c>
    </row>
    <row r="6922" spans="1:17" x14ac:dyDescent="0.45">
      <c r="A6922" s="35">
        <f>Factors!A6922</f>
        <v>42711</v>
      </c>
      <c r="B6922" s="18">
        <v>1.5245</v>
      </c>
      <c r="D6922" s="22">
        <v>0.83150000000000002</v>
      </c>
      <c r="E6922" s="20">
        <f t="shared" si="540"/>
        <v>-7.8E-2</v>
      </c>
      <c r="F6922" s="22">
        <v>-0.04</v>
      </c>
      <c r="G6922" s="21"/>
      <c r="H6922" s="10">
        <v>1.9679</v>
      </c>
      <c r="I6922" s="10">
        <v>1.7915999999999999</v>
      </c>
      <c r="J6922" s="21"/>
      <c r="K6922" s="10">
        <v>5.09</v>
      </c>
      <c r="L6922" s="22">
        <v>-7.8E-2</v>
      </c>
      <c r="N6922" s="14">
        <f t="shared" si="541"/>
        <v>1.7915999999999999</v>
      </c>
      <c r="O6922" s="26">
        <f t="shared" si="542"/>
        <v>1.5245</v>
      </c>
      <c r="P6922" s="16">
        <f t="shared" si="543"/>
        <v>0.91020996377175756</v>
      </c>
      <c r="Q6922" s="16">
        <f t="shared" si="544"/>
        <v>0.87184873949579522</v>
      </c>
    </row>
    <row r="6923" spans="1:17" x14ac:dyDescent="0.45">
      <c r="A6923" s="35">
        <f>Factors!A6923</f>
        <v>42712</v>
      </c>
      <c r="B6923" s="18">
        <v>1.5592000000000001</v>
      </c>
      <c r="D6923" s="22">
        <v>0.83660000000000001</v>
      </c>
      <c r="E6923" s="20">
        <f t="shared" si="540"/>
        <v>-7.8E-2</v>
      </c>
      <c r="F6923" s="22">
        <v>-0.04</v>
      </c>
      <c r="G6923" s="21"/>
      <c r="H6923" s="10">
        <v>2.0007000000000001</v>
      </c>
      <c r="I6923" s="10">
        <v>1.8483000000000001</v>
      </c>
      <c r="J6923" s="21"/>
      <c r="K6923" s="10">
        <v>5.09</v>
      </c>
      <c r="L6923" s="22">
        <v>-7.8E-2</v>
      </c>
      <c r="N6923" s="14">
        <f t="shared" si="541"/>
        <v>1.8483000000000001</v>
      </c>
      <c r="O6923" s="26">
        <f t="shared" si="542"/>
        <v>1.5592000000000001</v>
      </c>
      <c r="P6923" s="16">
        <f t="shared" si="543"/>
        <v>0.91531394487700535</v>
      </c>
      <c r="Q6923" s="16">
        <f t="shared" si="544"/>
        <v>0.87695078031213569</v>
      </c>
    </row>
    <row r="6924" spans="1:17" x14ac:dyDescent="0.45">
      <c r="A6924" s="35">
        <f>Factors!A6924</f>
        <v>42713</v>
      </c>
      <c r="B6924" s="18">
        <v>1.5958999999999999</v>
      </c>
      <c r="D6924" s="22">
        <v>0.8468</v>
      </c>
      <c r="E6924" s="20">
        <f t="shared" si="540"/>
        <v>-8.1000000000000003E-2</v>
      </c>
      <c r="F6924" s="22">
        <v>-0.04</v>
      </c>
      <c r="G6924" s="21"/>
      <c r="H6924" s="10">
        <v>2.0034000000000001</v>
      </c>
      <c r="I6924" s="10">
        <v>1.85</v>
      </c>
      <c r="J6924" s="21"/>
      <c r="K6924" s="10">
        <v>5.09</v>
      </c>
      <c r="L6924" s="22">
        <v>-8.1000000000000003E-2</v>
      </c>
      <c r="N6924" s="14">
        <f t="shared" si="541"/>
        <v>1.85</v>
      </c>
      <c r="O6924" s="26">
        <f t="shared" si="542"/>
        <v>1.5958999999999999</v>
      </c>
      <c r="P6924" s="16">
        <f t="shared" si="543"/>
        <v>0.92855212722304792</v>
      </c>
      <c r="Q6924" s="16">
        <f t="shared" si="544"/>
        <v>0.88715486194477222</v>
      </c>
    </row>
    <row r="6925" spans="1:17" x14ac:dyDescent="0.45">
      <c r="A6925" s="35">
        <f>Factors!A6925</f>
        <v>42714</v>
      </c>
      <c r="B6925" s="18">
        <v>1.5958999999999999</v>
      </c>
      <c r="D6925" s="22">
        <v>0.8468</v>
      </c>
      <c r="E6925" s="20">
        <f t="shared" si="540"/>
        <v>-8.1000000000000003E-2</v>
      </c>
      <c r="F6925" s="22">
        <v>-0.04</v>
      </c>
      <c r="G6925" s="21"/>
      <c r="H6925" s="10">
        <v>2.0034000000000001</v>
      </c>
      <c r="I6925" s="10">
        <v>1.85</v>
      </c>
      <c r="J6925" s="21"/>
      <c r="K6925" s="10">
        <v>5.09</v>
      </c>
      <c r="L6925" s="22">
        <v>-8.1000000000000003E-2</v>
      </c>
      <c r="N6925" s="14">
        <f t="shared" si="541"/>
        <v>1.85</v>
      </c>
      <c r="O6925" s="26">
        <f t="shared" si="542"/>
        <v>1.5958999999999999</v>
      </c>
      <c r="P6925" s="16">
        <f t="shared" si="543"/>
        <v>0.92855212722304792</v>
      </c>
      <c r="Q6925" s="16">
        <f t="shared" si="544"/>
        <v>0.88715486194477222</v>
      </c>
    </row>
    <row r="6926" spans="1:17" x14ac:dyDescent="0.45">
      <c r="A6926" s="35">
        <f>Factors!A6926</f>
        <v>42715</v>
      </c>
      <c r="B6926" s="18">
        <v>1.5958999999999999</v>
      </c>
      <c r="D6926" s="22">
        <v>0.8468</v>
      </c>
      <c r="E6926" s="20">
        <f t="shared" si="540"/>
        <v>-8.1000000000000003E-2</v>
      </c>
      <c r="F6926" s="22">
        <v>-0.04</v>
      </c>
      <c r="G6926" s="21"/>
      <c r="H6926" s="10">
        <v>2.0034000000000001</v>
      </c>
      <c r="I6926" s="10">
        <v>1.85</v>
      </c>
      <c r="J6926" s="21"/>
      <c r="K6926" s="10">
        <v>5.09</v>
      </c>
      <c r="L6926" s="22">
        <v>-8.1000000000000003E-2</v>
      </c>
      <c r="N6926" s="14">
        <f t="shared" si="541"/>
        <v>1.85</v>
      </c>
      <c r="O6926" s="26">
        <f t="shared" si="542"/>
        <v>1.5958999999999999</v>
      </c>
      <c r="P6926" s="16">
        <f t="shared" si="543"/>
        <v>0.92855212722304792</v>
      </c>
      <c r="Q6926" s="16">
        <f t="shared" si="544"/>
        <v>0.88715486194477222</v>
      </c>
    </row>
    <row r="6927" spans="1:17" x14ac:dyDescent="0.45">
      <c r="A6927" s="35">
        <f>Factors!A6927</f>
        <v>42716</v>
      </c>
      <c r="B6927" s="18">
        <v>1.5954999999999999</v>
      </c>
      <c r="D6927" s="22">
        <v>0.8468</v>
      </c>
      <c r="E6927" s="20">
        <f t="shared" si="540"/>
        <v>-8.1000000000000003E-2</v>
      </c>
      <c r="F6927" s="22">
        <v>-0.04</v>
      </c>
      <c r="G6927" s="21"/>
      <c r="H6927" s="10">
        <v>2.0093000000000001</v>
      </c>
      <c r="I6927" s="10">
        <v>1.8704000000000001</v>
      </c>
      <c r="J6927" s="21"/>
      <c r="K6927" s="10">
        <v>5.09</v>
      </c>
      <c r="L6927" s="22">
        <v>-8.1000000000000003E-2</v>
      </c>
      <c r="N6927" s="14">
        <f t="shared" si="541"/>
        <v>1.8704000000000001</v>
      </c>
      <c r="O6927" s="26">
        <f t="shared" si="542"/>
        <v>1.5954999999999999</v>
      </c>
      <c r="P6927" s="16">
        <f t="shared" si="543"/>
        <v>0.92855212722304792</v>
      </c>
      <c r="Q6927" s="16">
        <f t="shared" si="544"/>
        <v>0.88715486194477222</v>
      </c>
    </row>
    <row r="6928" spans="1:17" x14ac:dyDescent="0.45">
      <c r="A6928" s="35">
        <f>Factors!A6928</f>
        <v>42717</v>
      </c>
      <c r="B6928" s="18">
        <v>1.6259999999999999</v>
      </c>
      <c r="D6928" s="22">
        <v>0.86729999999999996</v>
      </c>
      <c r="E6928" s="20">
        <f t="shared" si="540"/>
        <v>-8.1000000000000003E-2</v>
      </c>
      <c r="F6928" s="22">
        <v>-0.04</v>
      </c>
      <c r="G6928" s="21"/>
      <c r="H6928" s="10">
        <v>1.9903</v>
      </c>
      <c r="I6928" s="10">
        <v>1.8523000000000001</v>
      </c>
      <c r="J6928" s="21"/>
      <c r="K6928" s="10">
        <v>5.09</v>
      </c>
      <c r="L6928" s="22">
        <v>-8.1000000000000003E-2</v>
      </c>
      <c r="N6928" s="14">
        <f t="shared" si="541"/>
        <v>1.8523000000000001</v>
      </c>
      <c r="O6928" s="26">
        <f t="shared" si="542"/>
        <v>1.6259999999999999</v>
      </c>
      <c r="P6928" s="16">
        <f t="shared" si="543"/>
        <v>0.94906874568398969</v>
      </c>
      <c r="Q6928" s="16">
        <f t="shared" si="544"/>
        <v>0.90766306522607199</v>
      </c>
    </row>
    <row r="6929" spans="1:17" x14ac:dyDescent="0.45">
      <c r="A6929" s="35">
        <f>Factors!A6929</f>
        <v>42718</v>
      </c>
      <c r="B6929" s="18">
        <v>1.7970999999999999</v>
      </c>
      <c r="D6929" s="22">
        <v>0.90839999999999999</v>
      </c>
      <c r="E6929" s="20">
        <f t="shared" si="540"/>
        <v>-8.2000000000000003E-2</v>
      </c>
      <c r="F6929" s="22">
        <v>-0.04</v>
      </c>
      <c r="G6929" s="21"/>
      <c r="H6929" s="10">
        <v>1.9698</v>
      </c>
      <c r="I6929" s="10">
        <v>1.8258000000000001</v>
      </c>
      <c r="J6929" s="21"/>
      <c r="K6929" s="10">
        <v>5.09</v>
      </c>
      <c r="L6929" s="22">
        <v>-8.2000000000000003E-2</v>
      </c>
      <c r="N6929" s="14">
        <f t="shared" si="541"/>
        <v>1.8258000000000001</v>
      </c>
      <c r="O6929" s="26">
        <f t="shared" si="542"/>
        <v>1.7970999999999999</v>
      </c>
      <c r="P6929" s="16">
        <f t="shared" si="543"/>
        <v>0.99121279449150279</v>
      </c>
      <c r="Q6929" s="16">
        <f t="shared" si="544"/>
        <v>0.94877951180472042</v>
      </c>
    </row>
    <row r="6930" spans="1:17" x14ac:dyDescent="0.45">
      <c r="A6930" s="35">
        <f>Factors!A6930</f>
        <v>42719</v>
      </c>
      <c r="B6930" s="18">
        <v>1.8338000000000001</v>
      </c>
      <c r="D6930" s="22">
        <v>0.88780000000000003</v>
      </c>
      <c r="E6930" s="20">
        <f t="shared" si="540"/>
        <v>-8.1000000000000003E-2</v>
      </c>
      <c r="F6930" s="22">
        <v>-0.04</v>
      </c>
      <c r="G6930" s="21"/>
      <c r="H6930" s="10">
        <v>1.9191</v>
      </c>
      <c r="I6930" s="10">
        <v>1.7808000000000002</v>
      </c>
      <c r="J6930" s="21"/>
      <c r="K6930" s="10">
        <v>5.09</v>
      </c>
      <c r="L6930" s="22">
        <v>-8.1000000000000003E-2</v>
      </c>
      <c r="N6930" s="14">
        <f t="shared" si="541"/>
        <v>1.7808000000000002</v>
      </c>
      <c r="O6930" s="26">
        <f t="shared" si="542"/>
        <v>1.8338000000000001</v>
      </c>
      <c r="P6930" s="16">
        <f t="shared" si="543"/>
        <v>0.96958536414495367</v>
      </c>
      <c r="Q6930" s="16">
        <f t="shared" si="544"/>
        <v>0.92817126850739395</v>
      </c>
    </row>
    <row r="6931" spans="1:17" x14ac:dyDescent="0.45">
      <c r="A6931" s="35">
        <f>Factors!A6931</f>
        <v>42720</v>
      </c>
      <c r="B6931" s="18">
        <v>1.8223</v>
      </c>
      <c r="D6931" s="22">
        <v>0.88260000000000005</v>
      </c>
      <c r="E6931" s="20">
        <f t="shared" si="540"/>
        <v>-8.1000000000000003E-2</v>
      </c>
      <c r="F6931" s="22">
        <v>-0.04</v>
      </c>
      <c r="G6931" s="21"/>
      <c r="H6931" s="10">
        <v>1.8866000000000001</v>
      </c>
      <c r="I6931" s="10">
        <v>1.7606999999999999</v>
      </c>
      <c r="J6931" s="21"/>
      <c r="K6931" s="10">
        <v>5.09</v>
      </c>
      <c r="L6931" s="22">
        <v>-8.1000000000000003E-2</v>
      </c>
      <c r="N6931" s="14">
        <f t="shared" si="541"/>
        <v>1.7606999999999999</v>
      </c>
      <c r="O6931" s="26">
        <f t="shared" si="542"/>
        <v>1.8223</v>
      </c>
      <c r="P6931" s="16">
        <f t="shared" si="543"/>
        <v>0.96438114873047542</v>
      </c>
      <c r="Q6931" s="16">
        <f t="shared" si="544"/>
        <v>0.92296918767507119</v>
      </c>
    </row>
    <row r="6932" spans="1:17" x14ac:dyDescent="0.45">
      <c r="A6932" s="35">
        <f>Factors!A6932</f>
        <v>42721</v>
      </c>
      <c r="B6932" s="18">
        <v>1.8223</v>
      </c>
      <c r="D6932" s="22">
        <v>0.88260000000000005</v>
      </c>
      <c r="E6932" s="20">
        <f t="shared" si="540"/>
        <v>-8.1000000000000003E-2</v>
      </c>
      <c r="F6932" s="22">
        <v>-0.04</v>
      </c>
      <c r="G6932" s="21"/>
      <c r="H6932" s="10">
        <v>1.8866000000000001</v>
      </c>
      <c r="I6932" s="10">
        <v>1.7606999999999999</v>
      </c>
      <c r="J6932" s="21"/>
      <c r="K6932" s="10">
        <v>5.09</v>
      </c>
      <c r="L6932" s="22">
        <v>-8.1000000000000003E-2</v>
      </c>
      <c r="N6932" s="14">
        <f t="shared" si="541"/>
        <v>1.7606999999999999</v>
      </c>
      <c r="O6932" s="26">
        <f t="shared" si="542"/>
        <v>1.8223</v>
      </c>
      <c r="P6932" s="16">
        <f t="shared" si="543"/>
        <v>0.96438114873047542</v>
      </c>
      <c r="Q6932" s="16">
        <f t="shared" si="544"/>
        <v>0.92296918767507119</v>
      </c>
    </row>
    <row r="6933" spans="1:17" x14ac:dyDescent="0.45">
      <c r="A6933" s="35">
        <f>Factors!A6933</f>
        <v>42722</v>
      </c>
      <c r="B6933" s="18">
        <v>1.8223</v>
      </c>
      <c r="D6933" s="22">
        <v>0.88260000000000005</v>
      </c>
      <c r="E6933" s="20">
        <f t="shared" si="540"/>
        <v>-8.1000000000000003E-2</v>
      </c>
      <c r="F6933" s="22">
        <v>-0.04</v>
      </c>
      <c r="G6933" s="21"/>
      <c r="H6933" s="10">
        <v>1.8866000000000001</v>
      </c>
      <c r="I6933" s="10">
        <v>1.7606999999999999</v>
      </c>
      <c r="J6933" s="21"/>
      <c r="K6933" s="10">
        <v>5.09</v>
      </c>
      <c r="L6933" s="22">
        <v>-8.1000000000000003E-2</v>
      </c>
      <c r="N6933" s="14">
        <f t="shared" si="541"/>
        <v>1.7606999999999999</v>
      </c>
      <c r="O6933" s="26">
        <f t="shared" si="542"/>
        <v>1.8223</v>
      </c>
      <c r="P6933" s="16">
        <f t="shared" si="543"/>
        <v>0.96438114873047542</v>
      </c>
      <c r="Q6933" s="16">
        <f t="shared" si="544"/>
        <v>0.92296918767507119</v>
      </c>
    </row>
    <row r="6934" spans="1:17" x14ac:dyDescent="0.45">
      <c r="A6934" s="35">
        <f>Factors!A6934</f>
        <v>42723</v>
      </c>
      <c r="B6934" s="18">
        <v>1.7873000000000001</v>
      </c>
      <c r="D6934" s="22">
        <v>0.87749999999999995</v>
      </c>
      <c r="E6934" s="20">
        <f t="shared" si="540"/>
        <v>-8.1000000000000003E-2</v>
      </c>
      <c r="F6934" s="22">
        <v>-0.04</v>
      </c>
      <c r="G6934" s="21"/>
      <c r="H6934" s="10">
        <v>1.8879000000000001</v>
      </c>
      <c r="I6934" s="10">
        <v>1.7599</v>
      </c>
      <c r="J6934" s="21"/>
      <c r="K6934" s="10">
        <v>5.09</v>
      </c>
      <c r="L6934" s="22">
        <v>-8.1000000000000003E-2</v>
      </c>
      <c r="N6934" s="14">
        <f t="shared" si="541"/>
        <v>1.7599</v>
      </c>
      <c r="O6934" s="26">
        <f t="shared" si="542"/>
        <v>1.7873000000000001</v>
      </c>
      <c r="P6934" s="16">
        <f t="shared" si="543"/>
        <v>0.95927701438165425</v>
      </c>
      <c r="Q6934" s="16">
        <f t="shared" si="544"/>
        <v>0.91786714685873072</v>
      </c>
    </row>
    <row r="6935" spans="1:17" x14ac:dyDescent="0.45">
      <c r="A6935" s="35">
        <f>Factors!A6935</f>
        <v>42724</v>
      </c>
      <c r="B6935" s="18">
        <v>1.7970999999999999</v>
      </c>
      <c r="D6935" s="22">
        <v>0.87749999999999995</v>
      </c>
      <c r="E6935" s="20">
        <f t="shared" si="540"/>
        <v>-8.1000000000000003E-2</v>
      </c>
      <c r="F6935" s="22">
        <v>-0.04</v>
      </c>
      <c r="G6935" s="21"/>
      <c r="H6935" s="10">
        <v>1.9348999999999998</v>
      </c>
      <c r="I6935" s="10">
        <v>1.8248</v>
      </c>
      <c r="J6935" s="21"/>
      <c r="K6935" s="10">
        <v>5.09</v>
      </c>
      <c r="L6935" s="22">
        <v>-8.1000000000000003E-2</v>
      </c>
      <c r="N6935" s="14">
        <f t="shared" si="541"/>
        <v>1.8248</v>
      </c>
      <c r="O6935" s="26">
        <f t="shared" si="542"/>
        <v>1.7970999999999999</v>
      </c>
      <c r="P6935" s="16">
        <f t="shared" si="543"/>
        <v>0.95927701438165425</v>
      </c>
      <c r="Q6935" s="16">
        <f t="shared" si="544"/>
        <v>0.91786714685873072</v>
      </c>
    </row>
    <row r="6936" spans="1:17" x14ac:dyDescent="0.45">
      <c r="A6936" s="35">
        <f>Factors!A6936</f>
        <v>42725</v>
      </c>
      <c r="B6936" s="18">
        <v>1.7751999999999999</v>
      </c>
      <c r="D6936" s="22">
        <v>0.8569</v>
      </c>
      <c r="E6936" s="20">
        <f t="shared" si="540"/>
        <v>-8.2000000000000003E-2</v>
      </c>
      <c r="F6936" s="22">
        <v>-0.04</v>
      </c>
      <c r="G6936" s="21"/>
      <c r="H6936" s="10">
        <v>1.9351</v>
      </c>
      <c r="I6936" s="10">
        <v>1.8159000000000001</v>
      </c>
      <c r="J6936" s="21"/>
      <c r="K6936" s="10">
        <v>5.09</v>
      </c>
      <c r="L6936" s="22">
        <v>-8.2000000000000003E-2</v>
      </c>
      <c r="N6936" s="14">
        <f t="shared" si="541"/>
        <v>1.8159000000000001</v>
      </c>
      <c r="O6936" s="26">
        <f t="shared" si="542"/>
        <v>1.7751999999999999</v>
      </c>
      <c r="P6936" s="16">
        <f t="shared" si="543"/>
        <v>0.93967052983447985</v>
      </c>
      <c r="Q6936" s="16">
        <f t="shared" si="544"/>
        <v>0.89725890356142646</v>
      </c>
    </row>
    <row r="6937" spans="1:17" x14ac:dyDescent="0.45">
      <c r="A6937" s="35">
        <f>Factors!A6937</f>
        <v>42726</v>
      </c>
      <c r="B6937" s="18">
        <v>1.7953999999999999</v>
      </c>
      <c r="D6937" s="22">
        <v>0.8518</v>
      </c>
      <c r="E6937" s="20">
        <f t="shared" si="540"/>
        <v>-8.2000000000000003E-2</v>
      </c>
      <c r="F6937" s="22">
        <v>-0.04</v>
      </c>
      <c r="G6937" s="21"/>
      <c r="H6937" s="10">
        <v>1.9809000000000001</v>
      </c>
      <c r="I6937" s="10">
        <v>1.8706</v>
      </c>
      <c r="J6937" s="21"/>
      <c r="K6937" s="10">
        <v>5.09</v>
      </c>
      <c r="L6937" s="22">
        <v>-8.2000000000000003E-2</v>
      </c>
      <c r="N6937" s="14">
        <f t="shared" si="541"/>
        <v>1.8706</v>
      </c>
      <c r="O6937" s="26">
        <f t="shared" si="542"/>
        <v>1.7953999999999999</v>
      </c>
      <c r="P6937" s="16">
        <f t="shared" si="543"/>
        <v>0.93456634440240993</v>
      </c>
      <c r="Q6937" s="16">
        <f t="shared" si="544"/>
        <v>0.89215686274508599</v>
      </c>
    </row>
    <row r="6938" spans="1:17" x14ac:dyDescent="0.45">
      <c r="A6938" s="35">
        <f>Factors!A6938</f>
        <v>42727</v>
      </c>
      <c r="B6938" s="18">
        <v>1.8058000000000001</v>
      </c>
      <c r="D6938" s="22">
        <v>0.85170000000000001</v>
      </c>
      <c r="E6938" s="20">
        <f t="shared" si="540"/>
        <v>-8.2000000000000003E-2</v>
      </c>
      <c r="F6938" s="22">
        <v>-0.04</v>
      </c>
      <c r="G6938" s="21"/>
      <c r="H6938" s="10">
        <v>1.9954000000000001</v>
      </c>
      <c r="I6938" s="10">
        <v>1.8761000000000001</v>
      </c>
      <c r="J6938" s="21"/>
      <c r="K6938" s="10">
        <v>5.09</v>
      </c>
      <c r="L6938" s="22">
        <v>-8.2000000000000003E-2</v>
      </c>
      <c r="N6938" s="14">
        <f t="shared" si="541"/>
        <v>1.8761000000000001</v>
      </c>
      <c r="O6938" s="26">
        <f t="shared" si="542"/>
        <v>1.8058000000000001</v>
      </c>
      <c r="P6938" s="16">
        <f t="shared" si="543"/>
        <v>0.93446626233513186</v>
      </c>
      <c r="Q6938" s="16">
        <f t="shared" si="544"/>
        <v>0.89205682272910369</v>
      </c>
    </row>
    <row r="6939" spans="1:17" x14ac:dyDescent="0.45">
      <c r="A6939" s="35">
        <f>Factors!A6939</f>
        <v>42728</v>
      </c>
      <c r="B6939" s="18">
        <v>1.8058000000000001</v>
      </c>
      <c r="D6939" s="22">
        <v>0.85170000000000001</v>
      </c>
      <c r="E6939" s="20">
        <f t="shared" si="540"/>
        <v>-8.2000000000000003E-2</v>
      </c>
      <c r="F6939" s="22">
        <v>-0.04</v>
      </c>
      <c r="G6939" s="21"/>
      <c r="H6939" s="10">
        <v>1.9954000000000001</v>
      </c>
      <c r="I6939" s="10">
        <v>1.8761000000000001</v>
      </c>
      <c r="J6939" s="21"/>
      <c r="K6939" s="10">
        <v>5.09</v>
      </c>
      <c r="L6939" s="22">
        <v>-8.2000000000000003E-2</v>
      </c>
      <c r="N6939" s="14">
        <f t="shared" si="541"/>
        <v>1.8761000000000001</v>
      </c>
      <c r="O6939" s="26">
        <f t="shared" si="542"/>
        <v>1.8058000000000001</v>
      </c>
      <c r="P6939" s="16">
        <f t="shared" si="543"/>
        <v>0.93446626233513186</v>
      </c>
      <c r="Q6939" s="16">
        <f t="shared" si="544"/>
        <v>0.89205682272910369</v>
      </c>
    </row>
    <row r="6940" spans="1:17" x14ac:dyDescent="0.45">
      <c r="A6940" s="35">
        <f>Factors!A6940</f>
        <v>42729</v>
      </c>
      <c r="B6940" s="18">
        <v>1.8058000000000001</v>
      </c>
      <c r="D6940" s="22">
        <v>0.85170000000000001</v>
      </c>
      <c r="E6940" s="20">
        <f t="shared" si="540"/>
        <v>-8.2000000000000003E-2</v>
      </c>
      <c r="F6940" s="22">
        <v>-0.04</v>
      </c>
      <c r="G6940" s="21"/>
      <c r="H6940" s="10">
        <v>1.9954000000000001</v>
      </c>
      <c r="I6940" s="10">
        <v>1.8761000000000001</v>
      </c>
      <c r="J6940" s="21"/>
      <c r="K6940" s="10">
        <v>5.09</v>
      </c>
      <c r="L6940" s="22">
        <v>-8.2000000000000003E-2</v>
      </c>
      <c r="N6940" s="14">
        <f t="shared" si="541"/>
        <v>1.8761000000000001</v>
      </c>
      <c r="O6940" s="26">
        <f t="shared" si="542"/>
        <v>1.8058000000000001</v>
      </c>
      <c r="P6940" s="16">
        <f t="shared" si="543"/>
        <v>0.93446626233513186</v>
      </c>
      <c r="Q6940" s="16">
        <f t="shared" si="544"/>
        <v>0.89205682272910369</v>
      </c>
    </row>
    <row r="6941" spans="1:17" x14ac:dyDescent="0.45">
      <c r="A6941" s="35">
        <f>Factors!A6941</f>
        <v>42730</v>
      </c>
      <c r="B6941" s="18">
        <v>1.8063</v>
      </c>
      <c r="D6941" s="22">
        <v>0.85170000000000001</v>
      </c>
      <c r="E6941" s="20">
        <f t="shared" si="540"/>
        <v>-8.2000000000000003E-2</v>
      </c>
      <c r="F6941" s="22">
        <v>-0.04</v>
      </c>
      <c r="G6941" s="21"/>
      <c r="H6941" s="10">
        <v>1.9933999999999998</v>
      </c>
      <c r="I6941" s="10">
        <v>1.8761000000000001</v>
      </c>
      <c r="J6941" s="21"/>
      <c r="K6941" s="10">
        <v>5.09</v>
      </c>
      <c r="L6941" s="22">
        <v>-8.2000000000000003E-2</v>
      </c>
      <c r="N6941" s="14">
        <f t="shared" si="541"/>
        <v>1.8761000000000001</v>
      </c>
      <c r="O6941" s="26">
        <f t="shared" si="542"/>
        <v>1.8063</v>
      </c>
      <c r="P6941" s="16">
        <f t="shared" si="543"/>
        <v>0.93446626233513186</v>
      </c>
      <c r="Q6941" s="16">
        <f t="shared" si="544"/>
        <v>0.89205682272910369</v>
      </c>
    </row>
    <row r="6942" spans="1:17" x14ac:dyDescent="0.45">
      <c r="A6942" s="35">
        <f>Factors!A6942</f>
        <v>42731</v>
      </c>
      <c r="B6942" s="18">
        <v>1.8273000000000001</v>
      </c>
      <c r="D6942" s="22">
        <v>0.85680000000000001</v>
      </c>
      <c r="E6942" s="20">
        <f t="shared" si="540"/>
        <v>-8.1000000000000003E-2</v>
      </c>
      <c r="F6942" s="22">
        <v>-0.04</v>
      </c>
      <c r="G6942" s="21"/>
      <c r="H6942" s="10">
        <v>2.0135000000000001</v>
      </c>
      <c r="I6942" s="10">
        <v>1.8858000000000001</v>
      </c>
      <c r="J6942" s="21"/>
      <c r="K6942" s="10">
        <v>5.09</v>
      </c>
      <c r="L6942" s="22">
        <v>-8.1000000000000003E-2</v>
      </c>
      <c r="N6942" s="14">
        <f t="shared" si="541"/>
        <v>1.8858000000000001</v>
      </c>
      <c r="O6942" s="26">
        <f t="shared" si="542"/>
        <v>1.8273000000000001</v>
      </c>
      <c r="P6942" s="16">
        <f t="shared" si="543"/>
        <v>0.93856023378935394</v>
      </c>
      <c r="Q6942" s="16">
        <f t="shared" si="544"/>
        <v>0.89715886354539975</v>
      </c>
    </row>
    <row r="6943" spans="1:17" x14ac:dyDescent="0.45">
      <c r="A6943" s="35">
        <f>Factors!A6943</f>
        <v>42732</v>
      </c>
      <c r="B6943" s="18">
        <v>1.7915000000000001</v>
      </c>
      <c r="D6943" s="22">
        <v>0.85170000000000001</v>
      </c>
      <c r="E6943" s="20">
        <f t="shared" si="540"/>
        <v>-8.2000000000000003E-2</v>
      </c>
      <c r="F6943" s="22">
        <v>-0.04</v>
      </c>
      <c r="G6943" s="21"/>
      <c r="H6943" s="10">
        <v>1.9809000000000001</v>
      </c>
      <c r="I6943" s="10">
        <v>1.8668</v>
      </c>
      <c r="J6943" s="21"/>
      <c r="K6943" s="10">
        <v>5.09</v>
      </c>
      <c r="L6943" s="22">
        <v>-8.2000000000000003E-2</v>
      </c>
      <c r="N6943" s="14">
        <f t="shared" si="541"/>
        <v>1.8668</v>
      </c>
      <c r="O6943" s="26">
        <f t="shared" si="542"/>
        <v>1.7915000000000001</v>
      </c>
      <c r="P6943" s="16">
        <f t="shared" si="543"/>
        <v>0.93446626233513186</v>
      </c>
      <c r="Q6943" s="16">
        <f t="shared" si="544"/>
        <v>0.89205682272910369</v>
      </c>
    </row>
    <row r="6944" spans="1:17" x14ac:dyDescent="0.45">
      <c r="A6944" s="35">
        <f>Factors!A6944</f>
        <v>42733</v>
      </c>
      <c r="B6944" s="18">
        <v>1.7488999999999999</v>
      </c>
      <c r="D6944" s="22">
        <v>0.81579999999999997</v>
      </c>
      <c r="E6944" s="20">
        <f t="shared" si="540"/>
        <v>-8.1000000000000003E-2</v>
      </c>
      <c r="F6944" s="22">
        <v>-0.04</v>
      </c>
      <c r="G6944" s="21"/>
      <c r="H6944" s="10">
        <v>1.9628999999999999</v>
      </c>
      <c r="I6944" s="10">
        <v>1.8473999999999999</v>
      </c>
      <c r="J6944" s="21"/>
      <c r="K6944" s="10">
        <v>5.09</v>
      </c>
      <c r="L6944" s="22">
        <v>-8.1000000000000003E-2</v>
      </c>
      <c r="N6944" s="14">
        <f t="shared" si="541"/>
        <v>1.8473999999999999</v>
      </c>
      <c r="O6944" s="26">
        <f t="shared" si="542"/>
        <v>1.7488999999999999</v>
      </c>
      <c r="P6944" s="16">
        <f t="shared" si="543"/>
        <v>0.89752699686747039</v>
      </c>
      <c r="Q6944" s="16">
        <f t="shared" si="544"/>
        <v>0.85614245698280023</v>
      </c>
    </row>
    <row r="6945" spans="1:17" x14ac:dyDescent="0.45">
      <c r="A6945" s="35">
        <f>Factors!A6945</f>
        <v>42734</v>
      </c>
      <c r="B6945" s="18">
        <v>1.7377</v>
      </c>
      <c r="D6945" s="22">
        <v>0.81059999999999999</v>
      </c>
      <c r="E6945" s="20">
        <f t="shared" si="540"/>
        <v>-8.2000000000000003E-2</v>
      </c>
      <c r="F6945" s="22">
        <v>-0.04</v>
      </c>
      <c r="G6945" s="21"/>
      <c r="H6945" s="10">
        <v>1.9714</v>
      </c>
      <c r="I6945" s="10">
        <v>1.8620000000000001</v>
      </c>
      <c r="J6945" s="21"/>
      <c r="K6945" s="10">
        <v>5.09</v>
      </c>
      <c r="L6945" s="22">
        <v>-8.2000000000000003E-2</v>
      </c>
      <c r="N6945" s="14">
        <f t="shared" si="541"/>
        <v>1.8620000000000001</v>
      </c>
      <c r="O6945" s="26">
        <f t="shared" si="542"/>
        <v>1.7377</v>
      </c>
      <c r="P6945" s="16">
        <f t="shared" si="543"/>
        <v>0.8933325326768049</v>
      </c>
      <c r="Q6945" s="16">
        <f t="shared" si="544"/>
        <v>0.85094037615045526</v>
      </c>
    </row>
    <row r="6946" spans="1:17" x14ac:dyDescent="0.45">
      <c r="A6946" s="35">
        <f>Factors!A6946</f>
        <v>42735</v>
      </c>
      <c r="B6946" s="18">
        <v>1.7377</v>
      </c>
      <c r="D6946" s="22">
        <v>0.81059999999999999</v>
      </c>
      <c r="E6946" s="20">
        <f t="shared" si="540"/>
        <v>-8.2000000000000003E-2</v>
      </c>
      <c r="F6946" s="22">
        <v>-0.04</v>
      </c>
      <c r="G6946" s="21"/>
      <c r="H6946" s="10">
        <v>1.9714</v>
      </c>
      <c r="I6946" s="10">
        <v>1.8620000000000001</v>
      </c>
      <c r="J6946" s="21"/>
      <c r="K6946" s="10">
        <v>5.09</v>
      </c>
      <c r="L6946" s="22">
        <v>-8.2000000000000003E-2</v>
      </c>
      <c r="N6946" s="14">
        <f t="shared" si="541"/>
        <v>1.8620000000000001</v>
      </c>
      <c r="O6946" s="26">
        <f t="shared" si="542"/>
        <v>1.7377</v>
      </c>
      <c r="P6946" s="16">
        <f t="shared" si="543"/>
        <v>0.8933325326768049</v>
      </c>
      <c r="Q6946" s="16">
        <f t="shared" si="544"/>
        <v>0.85094037615045526</v>
      </c>
    </row>
    <row r="6947" spans="1:17" x14ac:dyDescent="0.45">
      <c r="A6947" s="35">
        <f>Factors!A6947</f>
        <v>42736</v>
      </c>
      <c r="B6947" s="18">
        <v>1.7377</v>
      </c>
      <c r="D6947" s="22">
        <v>0.81059999999999999</v>
      </c>
      <c r="E6947" s="20">
        <f t="shared" si="540"/>
        <v>-8.2000000000000003E-2</v>
      </c>
      <c r="F6947" s="22">
        <v>-0.04</v>
      </c>
      <c r="G6947" s="21"/>
      <c r="H6947" s="10">
        <v>1.9714</v>
      </c>
      <c r="I6947" s="10">
        <v>1.8620000000000001</v>
      </c>
      <c r="J6947" s="21"/>
      <c r="K6947" s="10">
        <v>5.09</v>
      </c>
      <c r="L6947" s="22">
        <v>-8.2000000000000003E-2</v>
      </c>
      <c r="N6947" s="14">
        <f t="shared" si="541"/>
        <v>1.8620000000000001</v>
      </c>
      <c r="O6947" s="26">
        <f t="shared" si="542"/>
        <v>1.7377</v>
      </c>
      <c r="P6947" s="16">
        <f t="shared" si="543"/>
        <v>0.8933325326768049</v>
      </c>
      <c r="Q6947" s="16">
        <f t="shared" si="544"/>
        <v>0.85094037615045526</v>
      </c>
    </row>
    <row r="6948" spans="1:17" x14ac:dyDescent="0.45">
      <c r="A6948" s="35">
        <f>Factors!A6948</f>
        <v>42737</v>
      </c>
      <c r="B6948" s="18">
        <v>1.7297</v>
      </c>
      <c r="D6948" s="22">
        <v>0.81059999999999999</v>
      </c>
      <c r="E6948" s="20">
        <f t="shared" si="540"/>
        <v>-8.3000000000000004E-2</v>
      </c>
      <c r="F6948" s="22">
        <v>-0.04</v>
      </c>
      <c r="G6948" s="21"/>
      <c r="H6948" s="10">
        <v>1.9714</v>
      </c>
      <c r="I6948" s="10">
        <v>1.8620000000000001</v>
      </c>
      <c r="J6948" s="21"/>
      <c r="K6948" s="10">
        <v>5.09</v>
      </c>
      <c r="L6948" s="22">
        <v>-8.3000000000000004E-2</v>
      </c>
      <c r="N6948" s="14">
        <f t="shared" si="541"/>
        <v>1.8620000000000001</v>
      </c>
      <c r="O6948" s="26">
        <f t="shared" si="542"/>
        <v>1.7297</v>
      </c>
      <c r="P6948" s="16">
        <f t="shared" si="543"/>
        <v>0.89434230411240545</v>
      </c>
      <c r="Q6948" s="16">
        <f t="shared" si="544"/>
        <v>0.85094037615045526</v>
      </c>
    </row>
    <row r="6949" spans="1:17" x14ac:dyDescent="0.45">
      <c r="A6949" s="35">
        <f>Factors!A6949</f>
        <v>42738</v>
      </c>
      <c r="B6949" s="18">
        <v>1.7385999999999999</v>
      </c>
      <c r="D6949" s="22">
        <v>0.82599999999999996</v>
      </c>
      <c r="E6949" s="20">
        <f t="shared" si="540"/>
        <v>-8.4000000000000005E-2</v>
      </c>
      <c r="F6949" s="22">
        <v>-0.04</v>
      </c>
      <c r="G6949" s="21"/>
      <c r="H6949" s="10">
        <v>1.9983</v>
      </c>
      <c r="I6949" s="10">
        <v>1.8885999999999998</v>
      </c>
      <c r="J6949" s="21"/>
      <c r="K6949" s="10">
        <v>5.09</v>
      </c>
      <c r="L6949" s="22">
        <v>-8.4000000000000005E-2</v>
      </c>
      <c r="N6949" s="14">
        <f t="shared" si="541"/>
        <v>1.8885999999999998</v>
      </c>
      <c r="O6949" s="26">
        <f t="shared" si="542"/>
        <v>1.7385999999999999</v>
      </c>
      <c r="P6949" s="16">
        <f t="shared" si="543"/>
        <v>0.91076504263580826</v>
      </c>
      <c r="Q6949" s="16">
        <f t="shared" si="544"/>
        <v>0.86634653861543676</v>
      </c>
    </row>
    <row r="6950" spans="1:17" x14ac:dyDescent="0.45">
      <c r="A6950" s="35">
        <f>Factors!A6950</f>
        <v>42739</v>
      </c>
      <c r="B6950" s="18">
        <v>1.7239</v>
      </c>
      <c r="D6950" s="22">
        <v>0.86229999999999996</v>
      </c>
      <c r="E6950" s="20">
        <f t="shared" si="540"/>
        <v>-8.5000000000000006E-2</v>
      </c>
      <c r="F6950" s="22">
        <v>-0.04</v>
      </c>
      <c r="G6950" s="21"/>
      <c r="H6950" s="10">
        <v>2.0045999999999999</v>
      </c>
      <c r="I6950" s="10">
        <v>1.8915</v>
      </c>
      <c r="J6950" s="21"/>
      <c r="K6950" s="10">
        <v>5.09</v>
      </c>
      <c r="L6950" s="22">
        <v>-8.5000000000000006E-2</v>
      </c>
      <c r="N6950" s="14">
        <f t="shared" si="541"/>
        <v>1.8915</v>
      </c>
      <c r="O6950" s="26">
        <f t="shared" si="542"/>
        <v>1.7239</v>
      </c>
      <c r="P6950" s="16">
        <f t="shared" si="543"/>
        <v>0.94810589000651202</v>
      </c>
      <c r="Q6950" s="16">
        <f t="shared" si="544"/>
        <v>0.90266106442578042</v>
      </c>
    </row>
    <row r="6951" spans="1:17" x14ac:dyDescent="0.45">
      <c r="A6951" s="35">
        <f>Factors!A6951</f>
        <v>42740</v>
      </c>
      <c r="B6951" s="18">
        <v>1.6707000000000001</v>
      </c>
      <c r="D6951" s="22">
        <v>0.82120000000000004</v>
      </c>
      <c r="E6951" s="20">
        <f t="shared" si="540"/>
        <v>-8.5000000000000006E-2</v>
      </c>
      <c r="F6951" s="22">
        <v>-0.04</v>
      </c>
      <c r="G6951" s="21"/>
      <c r="H6951" s="10">
        <v>1.9722</v>
      </c>
      <c r="I6951" s="10">
        <v>1.8639999999999999</v>
      </c>
      <c r="J6951" s="21"/>
      <c r="K6951" s="10">
        <v>5.09</v>
      </c>
      <c r="L6951" s="22">
        <v>-8.5000000000000006E-2</v>
      </c>
      <c r="N6951" s="14">
        <f t="shared" si="541"/>
        <v>1.8639999999999999</v>
      </c>
      <c r="O6951" s="26">
        <f t="shared" si="542"/>
        <v>1.6707000000000001</v>
      </c>
      <c r="P6951" s="16">
        <f t="shared" si="543"/>
        <v>0.90697092528650991</v>
      </c>
      <c r="Q6951" s="16">
        <f t="shared" si="544"/>
        <v>0.86154461784715419</v>
      </c>
    </row>
    <row r="6952" spans="1:17" x14ac:dyDescent="0.45">
      <c r="A6952" s="35">
        <f>Factors!A6952</f>
        <v>42741</v>
      </c>
      <c r="B6952" s="18">
        <v>1.7576000000000001</v>
      </c>
      <c r="D6952" s="22">
        <v>0.83140000000000003</v>
      </c>
      <c r="E6952" s="20">
        <f t="shared" si="540"/>
        <v>-8.6999999999999994E-2</v>
      </c>
      <c r="F6952" s="22">
        <v>-0.04</v>
      </c>
      <c r="G6952" s="21"/>
      <c r="H6952" s="10">
        <v>1.9856</v>
      </c>
      <c r="I6952" s="10">
        <v>1.8867</v>
      </c>
      <c r="J6952" s="21"/>
      <c r="K6952" s="10">
        <v>5.09</v>
      </c>
      <c r="L6952" s="22">
        <v>-8.6999999999999994E-2</v>
      </c>
      <c r="N6952" s="14">
        <f t="shared" si="541"/>
        <v>1.8867</v>
      </c>
      <c r="O6952" s="26">
        <f t="shared" si="542"/>
        <v>1.7576000000000001</v>
      </c>
      <c r="P6952" s="16">
        <f t="shared" si="543"/>
        <v>0.91919970374225723</v>
      </c>
      <c r="Q6952" s="16">
        <f t="shared" si="544"/>
        <v>0.87174869947979072</v>
      </c>
    </row>
    <row r="6953" spans="1:17" x14ac:dyDescent="0.45">
      <c r="A6953" s="35">
        <f>Factors!A6953</f>
        <v>42742</v>
      </c>
      <c r="B6953" s="18">
        <v>1.7576000000000001</v>
      </c>
      <c r="D6953" s="22">
        <v>0.83140000000000003</v>
      </c>
      <c r="E6953" s="20">
        <f t="shared" si="540"/>
        <v>-8.6999999999999994E-2</v>
      </c>
      <c r="F6953" s="22">
        <v>-0.04</v>
      </c>
      <c r="G6953" s="21"/>
      <c r="H6953" s="10">
        <v>1.9856</v>
      </c>
      <c r="I6953" s="10">
        <v>1.8867</v>
      </c>
      <c r="J6953" s="21"/>
      <c r="K6953" s="10">
        <v>5.09</v>
      </c>
      <c r="L6953" s="22">
        <v>-8.6999999999999994E-2</v>
      </c>
      <c r="N6953" s="14">
        <f t="shared" si="541"/>
        <v>1.8867</v>
      </c>
      <c r="O6953" s="26">
        <f t="shared" si="542"/>
        <v>1.7576000000000001</v>
      </c>
      <c r="P6953" s="16">
        <f t="shared" si="543"/>
        <v>0.91919970374225723</v>
      </c>
      <c r="Q6953" s="16">
        <f t="shared" si="544"/>
        <v>0.87174869947979072</v>
      </c>
    </row>
    <row r="6954" spans="1:17" x14ac:dyDescent="0.45">
      <c r="A6954" s="35">
        <f>Factors!A6954</f>
        <v>42743</v>
      </c>
      <c r="B6954" s="18">
        <v>1.7576000000000001</v>
      </c>
      <c r="D6954" s="22">
        <v>0.83140000000000003</v>
      </c>
      <c r="E6954" s="20">
        <f t="shared" si="540"/>
        <v>-8.6999999999999994E-2</v>
      </c>
      <c r="F6954" s="22">
        <v>-0.04</v>
      </c>
      <c r="G6954" s="21"/>
      <c r="H6954" s="10">
        <v>1.9856</v>
      </c>
      <c r="I6954" s="10">
        <v>1.8867</v>
      </c>
      <c r="J6954" s="21"/>
      <c r="K6954" s="10">
        <v>5.09</v>
      </c>
      <c r="L6954" s="22">
        <v>-8.6999999999999994E-2</v>
      </c>
      <c r="N6954" s="14">
        <f t="shared" si="541"/>
        <v>1.8867</v>
      </c>
      <c r="O6954" s="26">
        <f t="shared" si="542"/>
        <v>1.7576000000000001</v>
      </c>
      <c r="P6954" s="16">
        <f t="shared" si="543"/>
        <v>0.91919970374225723</v>
      </c>
      <c r="Q6954" s="16">
        <f t="shared" si="544"/>
        <v>0.87174869947979072</v>
      </c>
    </row>
    <row r="6955" spans="1:17" x14ac:dyDescent="0.45">
      <c r="A6955" s="35">
        <f>Factors!A6955</f>
        <v>42744</v>
      </c>
      <c r="B6955" s="18">
        <v>1.7225000000000001</v>
      </c>
      <c r="D6955" s="22">
        <v>0.80569999999999997</v>
      </c>
      <c r="E6955" s="20">
        <f t="shared" si="540"/>
        <v>-8.7999999999999995E-2</v>
      </c>
      <c r="F6955" s="22">
        <v>-0.04</v>
      </c>
      <c r="G6955" s="21"/>
      <c r="H6955" s="10">
        <v>1.9685000000000001</v>
      </c>
      <c r="I6955" s="10">
        <v>1.8635999999999999</v>
      </c>
      <c r="J6955" s="21"/>
      <c r="K6955" s="10">
        <v>5.09</v>
      </c>
      <c r="L6955" s="22">
        <v>-8.7999999999999995E-2</v>
      </c>
      <c r="N6955" s="14">
        <f t="shared" si="541"/>
        <v>1.8635999999999999</v>
      </c>
      <c r="O6955" s="26">
        <f t="shared" si="542"/>
        <v>1.7225000000000001</v>
      </c>
      <c r="P6955" s="16">
        <f t="shared" si="543"/>
        <v>0.89448714869084789</v>
      </c>
      <c r="Q6955" s="16">
        <f t="shared" si="544"/>
        <v>0.84603841536614599</v>
      </c>
    </row>
    <row r="6956" spans="1:17" x14ac:dyDescent="0.45">
      <c r="A6956" s="35">
        <f>Factors!A6956</f>
        <v>42745</v>
      </c>
      <c r="B6956" s="18">
        <v>1.7322</v>
      </c>
      <c r="D6956" s="22">
        <v>0.80059999999999998</v>
      </c>
      <c r="E6956" s="20">
        <f t="shared" si="540"/>
        <v>-0.09</v>
      </c>
      <c r="F6956" s="22">
        <v>-0.04</v>
      </c>
      <c r="G6956" s="21"/>
      <c r="H6956" s="10">
        <v>1.9795</v>
      </c>
      <c r="I6956" s="10">
        <v>1.8815</v>
      </c>
      <c r="J6956" s="21"/>
      <c r="K6956" s="10">
        <v>5.09</v>
      </c>
      <c r="L6956" s="22">
        <v>-0.09</v>
      </c>
      <c r="N6956" s="14">
        <f t="shared" si="541"/>
        <v>1.8815</v>
      </c>
      <c r="O6956" s="26">
        <f t="shared" si="542"/>
        <v>1.7322</v>
      </c>
      <c r="P6956" s="16">
        <f t="shared" si="543"/>
        <v>0.89140226203583417</v>
      </c>
      <c r="Q6956" s="16">
        <f t="shared" si="544"/>
        <v>0.84093637454980552</v>
      </c>
    </row>
    <row r="6957" spans="1:17" x14ac:dyDescent="0.45">
      <c r="A6957" s="35">
        <f>Factors!A6957</f>
        <v>42746</v>
      </c>
      <c r="B6957" s="18">
        <v>1.7452999999999999</v>
      </c>
      <c r="D6957" s="22">
        <v>0.80569999999999997</v>
      </c>
      <c r="E6957" s="20">
        <f t="shared" si="540"/>
        <v>-9.0999999999999998E-2</v>
      </c>
      <c r="F6957" s="22">
        <v>-0.04</v>
      </c>
      <c r="G6957" s="21"/>
      <c r="H6957" s="10">
        <v>1.9996</v>
      </c>
      <c r="I6957" s="10">
        <v>1.9102999999999999</v>
      </c>
      <c r="J6957" s="21"/>
      <c r="K6957" s="10">
        <v>5.09</v>
      </c>
      <c r="L6957" s="22">
        <v>-9.0999999999999998E-2</v>
      </c>
      <c r="N6957" s="14">
        <f t="shared" si="541"/>
        <v>1.9102999999999999</v>
      </c>
      <c r="O6957" s="26">
        <f t="shared" si="542"/>
        <v>1.7452999999999999</v>
      </c>
      <c r="P6957" s="16">
        <f t="shared" si="543"/>
        <v>0.89751674023361705</v>
      </c>
      <c r="Q6957" s="16">
        <f t="shared" si="544"/>
        <v>0.84603841536614599</v>
      </c>
    </row>
    <row r="6958" spans="1:17" x14ac:dyDescent="0.45">
      <c r="A6958" s="35">
        <f>Factors!A6958</f>
        <v>42747</v>
      </c>
      <c r="B6958" s="18">
        <v>1.7189999999999999</v>
      </c>
      <c r="D6958" s="22">
        <v>0.7954</v>
      </c>
      <c r="E6958" s="20">
        <f t="shared" si="540"/>
        <v>-9.2999999999999999E-2</v>
      </c>
      <c r="F6958" s="22">
        <v>-0.04</v>
      </c>
      <c r="G6958" s="21"/>
      <c r="H6958" s="10">
        <v>1.9990999999999999</v>
      </c>
      <c r="I6958" s="10">
        <v>1.9125000000000001</v>
      </c>
      <c r="J6958" s="21"/>
      <c r="K6958" s="10">
        <v>5.09</v>
      </c>
      <c r="L6958" s="22">
        <v>-9.2999999999999999E-2</v>
      </c>
      <c r="N6958" s="14">
        <f t="shared" si="541"/>
        <v>1.9125000000000001</v>
      </c>
      <c r="O6958" s="26">
        <f t="shared" si="542"/>
        <v>1.7189999999999999</v>
      </c>
      <c r="P6958" s="16">
        <f t="shared" si="543"/>
        <v>0.88922698109241693</v>
      </c>
      <c r="Q6958" s="16">
        <f t="shared" si="544"/>
        <v>0.83573429371748276</v>
      </c>
    </row>
    <row r="6959" spans="1:17" x14ac:dyDescent="0.45">
      <c r="A6959" s="35">
        <f>Factors!A6959</f>
        <v>42748</v>
      </c>
      <c r="B6959" s="18">
        <v>1.7593000000000001</v>
      </c>
      <c r="D6959" s="22">
        <v>0.7954</v>
      </c>
      <c r="E6959" s="20">
        <f t="shared" si="540"/>
        <v>-9.4E-2</v>
      </c>
      <c r="F6959" s="22">
        <v>-0.04</v>
      </c>
      <c r="G6959" s="21"/>
      <c r="H6959" s="10">
        <v>2.0102000000000002</v>
      </c>
      <c r="I6959" s="10">
        <v>1.9201000000000001</v>
      </c>
      <c r="J6959" s="21"/>
      <c r="K6959" s="10">
        <v>5.09</v>
      </c>
      <c r="L6959" s="22">
        <v>-9.4E-2</v>
      </c>
      <c r="N6959" s="14">
        <f t="shared" si="541"/>
        <v>1.9201000000000001</v>
      </c>
      <c r="O6959" s="26">
        <f t="shared" si="542"/>
        <v>1.7593000000000001</v>
      </c>
      <c r="P6959" s="16">
        <f t="shared" si="543"/>
        <v>0.8902368226132662</v>
      </c>
      <c r="Q6959" s="16">
        <f t="shared" si="544"/>
        <v>0.83573429371748276</v>
      </c>
    </row>
    <row r="6960" spans="1:17" x14ac:dyDescent="0.45">
      <c r="A6960" s="35">
        <f>Factors!A6960</f>
        <v>42749</v>
      </c>
      <c r="B6960" s="18">
        <v>1.7593000000000001</v>
      </c>
      <c r="D6960" s="22">
        <v>0.7954</v>
      </c>
      <c r="E6960" s="20">
        <f t="shared" si="540"/>
        <v>-9.4E-2</v>
      </c>
      <c r="F6960" s="22">
        <v>-0.04</v>
      </c>
      <c r="G6960" s="21"/>
      <c r="H6960" s="10">
        <v>2.0102000000000002</v>
      </c>
      <c r="I6960" s="10">
        <v>1.9201000000000001</v>
      </c>
      <c r="J6960" s="21"/>
      <c r="K6960" s="10">
        <v>5.09</v>
      </c>
      <c r="L6960" s="22">
        <v>-9.4E-2</v>
      </c>
      <c r="N6960" s="14">
        <f t="shared" si="541"/>
        <v>1.9201000000000001</v>
      </c>
      <c r="O6960" s="26">
        <f t="shared" si="542"/>
        <v>1.7593000000000001</v>
      </c>
      <c r="P6960" s="16">
        <f t="shared" si="543"/>
        <v>0.8902368226132662</v>
      </c>
      <c r="Q6960" s="16">
        <f t="shared" si="544"/>
        <v>0.83573429371748276</v>
      </c>
    </row>
    <row r="6961" spans="1:17" x14ac:dyDescent="0.45">
      <c r="A6961" s="35">
        <f>Factors!A6961</f>
        <v>42750</v>
      </c>
      <c r="B6961" s="18">
        <v>1.7593000000000001</v>
      </c>
      <c r="D6961" s="22">
        <v>0.7954</v>
      </c>
      <c r="E6961" s="20">
        <f t="shared" si="540"/>
        <v>-9.4E-2</v>
      </c>
      <c r="F6961" s="22">
        <v>-0.04</v>
      </c>
      <c r="G6961" s="21"/>
      <c r="H6961" s="10">
        <v>2.0102000000000002</v>
      </c>
      <c r="I6961" s="10">
        <v>1.9201000000000001</v>
      </c>
      <c r="J6961" s="21"/>
      <c r="K6961" s="10">
        <v>5.09</v>
      </c>
      <c r="L6961" s="22">
        <v>-9.4E-2</v>
      </c>
      <c r="N6961" s="14">
        <f t="shared" si="541"/>
        <v>1.9201000000000001</v>
      </c>
      <c r="O6961" s="26">
        <f t="shared" si="542"/>
        <v>1.7593000000000001</v>
      </c>
      <c r="P6961" s="16">
        <f t="shared" si="543"/>
        <v>0.8902368226132662</v>
      </c>
      <c r="Q6961" s="16">
        <f t="shared" si="544"/>
        <v>0.83573429371748276</v>
      </c>
    </row>
    <row r="6962" spans="1:17" x14ac:dyDescent="0.45">
      <c r="A6962" s="35">
        <f>Factors!A6962</f>
        <v>42751</v>
      </c>
      <c r="B6962" s="18">
        <v>1.7524999999999999</v>
      </c>
      <c r="D6962" s="22">
        <v>0.7954</v>
      </c>
      <c r="E6962" s="20">
        <f t="shared" si="540"/>
        <v>-9.5000000000000001E-2</v>
      </c>
      <c r="F6962" s="22">
        <v>-0.04</v>
      </c>
      <c r="G6962" s="21"/>
      <c r="H6962" s="10">
        <v>2.0091999999999999</v>
      </c>
      <c r="I6962" s="10">
        <v>1.9201000000000001</v>
      </c>
      <c r="J6962" s="21"/>
      <c r="K6962" s="10">
        <v>5.09</v>
      </c>
      <c r="L6962" s="22">
        <v>-9.5000000000000001E-2</v>
      </c>
      <c r="N6962" s="14">
        <f t="shared" si="541"/>
        <v>1.9201000000000001</v>
      </c>
      <c r="O6962" s="26">
        <f t="shared" si="542"/>
        <v>1.7524999999999999</v>
      </c>
      <c r="P6962" s="16">
        <f t="shared" si="543"/>
        <v>0.89124668435014431</v>
      </c>
      <c r="Q6962" s="16">
        <f t="shared" si="544"/>
        <v>0.83573429371748276</v>
      </c>
    </row>
    <row r="6963" spans="1:17" x14ac:dyDescent="0.45">
      <c r="A6963" s="35">
        <f>Factors!A6963</f>
        <v>42752</v>
      </c>
      <c r="B6963" s="18">
        <v>1.6838</v>
      </c>
      <c r="D6963" s="22">
        <v>0.78</v>
      </c>
      <c r="E6963" s="20">
        <f t="shared" si="540"/>
        <v>-9.8000000000000004E-2</v>
      </c>
      <c r="F6963" s="22">
        <v>-0.04</v>
      </c>
      <c r="G6963" s="21"/>
      <c r="H6963" s="10">
        <v>1.9988999999999999</v>
      </c>
      <c r="I6963" s="10">
        <v>1.9157999999999999</v>
      </c>
      <c r="J6963" s="21"/>
      <c r="K6963" s="10">
        <v>5.09</v>
      </c>
      <c r="L6963" s="22">
        <v>-9.8000000000000004E-2</v>
      </c>
      <c r="N6963" s="14">
        <f t="shared" si="541"/>
        <v>1.9157999999999999</v>
      </c>
      <c r="O6963" s="26">
        <f t="shared" si="542"/>
        <v>1.6838</v>
      </c>
      <c r="P6963" s="16">
        <f t="shared" si="543"/>
        <v>0.87886128405838537</v>
      </c>
      <c r="Q6963" s="16">
        <f t="shared" si="544"/>
        <v>0.82032813125250126</v>
      </c>
    </row>
    <row r="6964" spans="1:17" x14ac:dyDescent="0.45">
      <c r="A6964" s="35">
        <f>Factors!A6964</f>
        <v>42753</v>
      </c>
      <c r="B6964" s="18">
        <v>1.8153999999999999</v>
      </c>
      <c r="D6964" s="22">
        <v>0.80559999999999998</v>
      </c>
      <c r="E6964" s="20">
        <f t="shared" si="540"/>
        <v>-9.9000000000000005E-2</v>
      </c>
      <c r="F6964" s="22">
        <v>-0.04</v>
      </c>
      <c r="G6964" s="21"/>
      <c r="H6964" s="10">
        <v>2.0230000000000001</v>
      </c>
      <c r="I6964" s="10">
        <v>1.923</v>
      </c>
      <c r="J6964" s="21"/>
      <c r="K6964" s="10">
        <v>5.09</v>
      </c>
      <c r="L6964" s="22">
        <v>-9.9000000000000005E-2</v>
      </c>
      <c r="N6964" s="14">
        <f t="shared" si="541"/>
        <v>1.923</v>
      </c>
      <c r="O6964" s="26">
        <f t="shared" si="542"/>
        <v>1.8153999999999999</v>
      </c>
      <c r="P6964" s="16">
        <f t="shared" si="543"/>
        <v>0.90549644147708275</v>
      </c>
      <c r="Q6964" s="16">
        <f t="shared" si="544"/>
        <v>0.84593837535014149</v>
      </c>
    </row>
    <row r="6965" spans="1:17" x14ac:dyDescent="0.45">
      <c r="A6965" s="35">
        <f>Factors!A6965</f>
        <v>42754</v>
      </c>
      <c r="B6965" s="18">
        <v>1.8058999999999998</v>
      </c>
      <c r="D6965" s="22">
        <v>0.80049999999999999</v>
      </c>
      <c r="E6965" s="20">
        <f t="shared" si="540"/>
        <v>-0.1</v>
      </c>
      <c r="F6965" s="22">
        <v>-0.04</v>
      </c>
      <c r="G6965" s="21"/>
      <c r="H6965" s="10">
        <v>2.0670999999999999</v>
      </c>
      <c r="I6965" s="10">
        <v>1.9556</v>
      </c>
      <c r="J6965" s="21"/>
      <c r="K6965" s="10">
        <v>5.09</v>
      </c>
      <c r="L6965" s="22">
        <v>-0.1</v>
      </c>
      <c r="N6965" s="14">
        <f t="shared" si="541"/>
        <v>1.9556</v>
      </c>
      <c r="O6965" s="26">
        <f t="shared" si="542"/>
        <v>1.8058999999999998</v>
      </c>
      <c r="P6965" s="16">
        <f t="shared" si="543"/>
        <v>0.90140140140140268</v>
      </c>
      <c r="Q6965" s="16">
        <f t="shared" si="544"/>
        <v>0.84083633453382323</v>
      </c>
    </row>
    <row r="6966" spans="1:17" x14ac:dyDescent="0.45">
      <c r="A6966" s="35">
        <f>Factors!A6966</f>
        <v>42755</v>
      </c>
      <c r="B6966" s="18">
        <v>1.7694000000000001</v>
      </c>
      <c r="D6966" s="22">
        <v>0.79020000000000001</v>
      </c>
      <c r="E6966" s="20">
        <f t="shared" si="540"/>
        <v>-0.1</v>
      </c>
      <c r="F6966" s="22">
        <v>-0.04</v>
      </c>
      <c r="G6966" s="21"/>
      <c r="H6966" s="10">
        <v>2.0366</v>
      </c>
      <c r="I6966" s="10">
        <v>1.9717</v>
      </c>
      <c r="J6966" s="21"/>
      <c r="K6966" s="10">
        <v>5.09</v>
      </c>
      <c r="L6966" s="22">
        <v>-0.1</v>
      </c>
      <c r="N6966" s="14">
        <f t="shared" si="541"/>
        <v>1.9717</v>
      </c>
      <c r="O6966" s="26">
        <f t="shared" si="542"/>
        <v>1.7694000000000001</v>
      </c>
      <c r="P6966" s="16">
        <f t="shared" si="543"/>
        <v>0.89109109109108964</v>
      </c>
      <c r="Q6966" s="16">
        <f t="shared" si="544"/>
        <v>0.83053221288515999</v>
      </c>
    </row>
    <row r="6967" spans="1:17" x14ac:dyDescent="0.45">
      <c r="A6967" s="35">
        <f>Factors!A6967</f>
        <v>42756</v>
      </c>
      <c r="B6967" s="18">
        <v>1.7694000000000001</v>
      </c>
      <c r="D6967" s="22">
        <v>0.79020000000000001</v>
      </c>
      <c r="E6967" s="20">
        <f t="shared" si="540"/>
        <v>-0.1</v>
      </c>
      <c r="F6967" s="22">
        <v>-0.04</v>
      </c>
      <c r="G6967" s="21"/>
      <c r="H6967" s="10">
        <v>2.0366</v>
      </c>
      <c r="I6967" s="10">
        <v>1.9717</v>
      </c>
      <c r="J6967" s="21"/>
      <c r="K6967" s="10">
        <v>5.09</v>
      </c>
      <c r="L6967" s="22">
        <v>-0.1</v>
      </c>
      <c r="N6967" s="14">
        <f t="shared" si="541"/>
        <v>1.9717</v>
      </c>
      <c r="O6967" s="26">
        <f t="shared" si="542"/>
        <v>1.7694000000000001</v>
      </c>
      <c r="P6967" s="16">
        <f t="shared" si="543"/>
        <v>0.89109109109108964</v>
      </c>
      <c r="Q6967" s="16">
        <f t="shared" si="544"/>
        <v>0.83053221288515999</v>
      </c>
    </row>
    <row r="6968" spans="1:17" x14ac:dyDescent="0.45">
      <c r="A6968" s="35">
        <f>Factors!A6968</f>
        <v>42757</v>
      </c>
      <c r="B6968" s="18">
        <v>1.7694000000000001</v>
      </c>
      <c r="D6968" s="22">
        <v>0.79020000000000001</v>
      </c>
      <c r="E6968" s="20">
        <f t="shared" si="540"/>
        <v>-0.1</v>
      </c>
      <c r="F6968" s="22">
        <v>-0.04</v>
      </c>
      <c r="G6968" s="21"/>
      <c r="H6968" s="10">
        <v>2.0366</v>
      </c>
      <c r="I6968" s="10">
        <v>1.9717</v>
      </c>
      <c r="J6968" s="21"/>
      <c r="K6968" s="10">
        <v>5.09</v>
      </c>
      <c r="L6968" s="22">
        <v>-0.1</v>
      </c>
      <c r="N6968" s="14">
        <f t="shared" si="541"/>
        <v>1.9717</v>
      </c>
      <c r="O6968" s="26">
        <f t="shared" si="542"/>
        <v>1.7694000000000001</v>
      </c>
      <c r="P6968" s="16">
        <f t="shared" si="543"/>
        <v>0.89109109109108964</v>
      </c>
      <c r="Q6968" s="16">
        <f t="shared" si="544"/>
        <v>0.83053221288515999</v>
      </c>
    </row>
    <row r="6969" spans="1:17" x14ac:dyDescent="0.45">
      <c r="A6969" s="35">
        <f>Factors!A6969</f>
        <v>42758</v>
      </c>
      <c r="B6969" s="18">
        <v>1.7042999999999999</v>
      </c>
      <c r="D6969" s="22">
        <v>0.76449999999999996</v>
      </c>
      <c r="E6969" s="20">
        <f t="shared" si="540"/>
        <v>-0.10100000000000001</v>
      </c>
      <c r="F6969" s="22">
        <v>-0.04</v>
      </c>
      <c r="G6969" s="21"/>
      <c r="H6969" s="10">
        <v>2.0186000000000002</v>
      </c>
      <c r="I6969" s="10">
        <v>1.9398</v>
      </c>
      <c r="J6969" s="21"/>
      <c r="K6969" s="10">
        <v>5.09</v>
      </c>
      <c r="L6969" s="22">
        <v>-0.10100000000000001</v>
      </c>
      <c r="N6969" s="14">
        <f t="shared" si="541"/>
        <v>1.9398</v>
      </c>
      <c r="O6969" s="26">
        <f t="shared" si="542"/>
        <v>1.7042999999999999</v>
      </c>
      <c r="P6969" s="16">
        <f t="shared" si="543"/>
        <v>0.86637503878916888</v>
      </c>
      <c r="Q6969" s="16">
        <f t="shared" si="544"/>
        <v>0.80482192877149306</v>
      </c>
    </row>
    <row r="6970" spans="1:17" x14ac:dyDescent="0.45">
      <c r="A6970" s="35">
        <f>Factors!A6970</f>
        <v>42759</v>
      </c>
      <c r="B6970" s="18">
        <v>1.7488999999999999</v>
      </c>
      <c r="D6970" s="22">
        <v>0.77990000000000004</v>
      </c>
      <c r="E6970" s="20">
        <f t="shared" si="540"/>
        <v>-0.10100000000000001</v>
      </c>
      <c r="F6970" s="22">
        <v>-0.04</v>
      </c>
      <c r="G6970" s="21"/>
      <c r="H6970" s="10">
        <v>2.0514999999999999</v>
      </c>
      <c r="I6970" s="10">
        <v>1.9731000000000001</v>
      </c>
      <c r="J6970" s="21"/>
      <c r="K6970" s="10">
        <v>5.09</v>
      </c>
      <c r="L6970" s="22">
        <v>-0.10100000000000001</v>
      </c>
      <c r="N6970" s="14">
        <f t="shared" si="541"/>
        <v>1.9731000000000001</v>
      </c>
      <c r="O6970" s="26">
        <f t="shared" si="542"/>
        <v>1.7488999999999999</v>
      </c>
      <c r="P6970" s="16">
        <f t="shared" si="543"/>
        <v>0.88179060851458768</v>
      </c>
      <c r="Q6970" s="16">
        <f t="shared" si="544"/>
        <v>0.82022809123647455</v>
      </c>
    </row>
    <row r="6971" spans="1:17" x14ac:dyDescent="0.45">
      <c r="A6971" s="35">
        <f>Factors!A6971</f>
        <v>42760</v>
      </c>
      <c r="B6971" s="18">
        <v>1.7778</v>
      </c>
      <c r="D6971" s="22">
        <v>0.78500000000000003</v>
      </c>
      <c r="E6971" s="20">
        <f t="shared" si="540"/>
        <v>-0.10100000000000001</v>
      </c>
      <c r="F6971" s="22">
        <v>-0.04</v>
      </c>
      <c r="G6971" s="21"/>
      <c r="H6971" s="10">
        <v>2.0676999999999999</v>
      </c>
      <c r="I6971" s="10">
        <v>2.0022000000000002</v>
      </c>
      <c r="J6971" s="21"/>
      <c r="K6971" s="10">
        <v>5.09</v>
      </c>
      <c r="L6971" s="22">
        <v>-0.10100000000000001</v>
      </c>
      <c r="N6971" s="14">
        <f t="shared" si="541"/>
        <v>2.0022000000000002</v>
      </c>
      <c r="O6971" s="26">
        <f t="shared" si="542"/>
        <v>1.7778</v>
      </c>
      <c r="P6971" s="16">
        <f t="shared" si="543"/>
        <v>0.88689576472236187</v>
      </c>
      <c r="Q6971" s="16">
        <f t="shared" si="544"/>
        <v>0.82533013205281502</v>
      </c>
    </row>
    <row r="6972" spans="1:17" x14ac:dyDescent="0.45">
      <c r="A6972" s="35">
        <f>Factors!A6972</f>
        <v>42761</v>
      </c>
      <c r="B6972" s="18">
        <v>1.7730999999999999</v>
      </c>
      <c r="D6972" s="22">
        <v>0.78500000000000003</v>
      </c>
      <c r="E6972" s="20">
        <f t="shared" si="540"/>
        <v>-0.10199999999999999</v>
      </c>
      <c r="F6972" s="22">
        <v>-0.04</v>
      </c>
      <c r="G6972" s="21"/>
      <c r="H6972" s="10">
        <v>2.0764999999999998</v>
      </c>
      <c r="I6972" s="10">
        <v>2.0127000000000002</v>
      </c>
      <c r="J6972" s="21"/>
      <c r="K6972" s="10">
        <v>5.09</v>
      </c>
      <c r="L6972" s="22">
        <v>-0.10199999999999999</v>
      </c>
      <c r="N6972" s="14">
        <f t="shared" si="541"/>
        <v>2.0127000000000002</v>
      </c>
      <c r="O6972" s="26">
        <f t="shared" si="542"/>
        <v>1.7730999999999999</v>
      </c>
      <c r="P6972" s="16">
        <f t="shared" si="543"/>
        <v>0.88790566377705549</v>
      </c>
      <c r="Q6972" s="16">
        <f t="shared" si="544"/>
        <v>0.82533013205281502</v>
      </c>
    </row>
    <row r="6973" spans="1:17" x14ac:dyDescent="0.45">
      <c r="A6973" s="35">
        <f>Factors!A6973</f>
        <v>42762</v>
      </c>
      <c r="B6973" s="18">
        <v>1.7711999999999999</v>
      </c>
      <c r="D6973" s="22">
        <v>0.78500000000000003</v>
      </c>
      <c r="E6973" s="20">
        <f t="shared" si="540"/>
        <v>-0.10100000000000001</v>
      </c>
      <c r="F6973" s="22">
        <v>-0.04</v>
      </c>
      <c r="G6973" s="21"/>
      <c r="H6973" s="10">
        <v>2.0733999999999999</v>
      </c>
      <c r="I6973" s="10">
        <v>2.0259999999999998</v>
      </c>
      <c r="J6973" s="21"/>
      <c r="K6973" s="10">
        <v>5.09</v>
      </c>
      <c r="L6973" s="22">
        <v>-0.10100000000000001</v>
      </c>
      <c r="N6973" s="14">
        <f t="shared" si="541"/>
        <v>2.0259999999999998</v>
      </c>
      <c r="O6973" s="26">
        <f t="shared" si="542"/>
        <v>1.7711999999999999</v>
      </c>
      <c r="P6973" s="16">
        <f t="shared" si="543"/>
        <v>0.88689576472236187</v>
      </c>
      <c r="Q6973" s="16">
        <f t="shared" si="544"/>
        <v>0.82533013205281502</v>
      </c>
    </row>
    <row r="6974" spans="1:17" x14ac:dyDescent="0.45">
      <c r="A6974" s="35">
        <f>Factors!A6974</f>
        <v>42763</v>
      </c>
      <c r="B6974" s="18">
        <v>1.7711999999999999</v>
      </c>
      <c r="D6974" s="22">
        <v>0.78500000000000003</v>
      </c>
      <c r="E6974" s="20">
        <f t="shared" si="540"/>
        <v>-0.10100000000000001</v>
      </c>
      <c r="F6974" s="22">
        <v>-0.04</v>
      </c>
      <c r="G6974" s="21"/>
      <c r="H6974" s="10">
        <v>2.0733999999999999</v>
      </c>
      <c r="I6974" s="10">
        <v>2.0259999999999998</v>
      </c>
      <c r="J6974" s="21"/>
      <c r="K6974" s="10">
        <v>5.09</v>
      </c>
      <c r="L6974" s="22">
        <v>-0.10100000000000001</v>
      </c>
      <c r="N6974" s="14">
        <f t="shared" si="541"/>
        <v>2.0259999999999998</v>
      </c>
      <c r="O6974" s="26">
        <f t="shared" si="542"/>
        <v>1.7711999999999999</v>
      </c>
      <c r="P6974" s="16">
        <f t="shared" si="543"/>
        <v>0.88689576472236187</v>
      </c>
      <c r="Q6974" s="16">
        <f t="shared" si="544"/>
        <v>0.82533013205281502</v>
      </c>
    </row>
    <row r="6975" spans="1:17" x14ac:dyDescent="0.45">
      <c r="A6975" s="35">
        <f>Factors!A6975</f>
        <v>42764</v>
      </c>
      <c r="B6975" s="18">
        <v>1.7711999999999999</v>
      </c>
      <c r="D6975" s="22">
        <v>0.78500000000000003</v>
      </c>
      <c r="E6975" s="20">
        <f t="shared" si="540"/>
        <v>-0.10100000000000001</v>
      </c>
      <c r="F6975" s="22">
        <v>-0.04</v>
      </c>
      <c r="G6975" s="21"/>
      <c r="H6975" s="10">
        <v>2.0733999999999999</v>
      </c>
      <c r="I6975" s="10">
        <v>2.0259999999999998</v>
      </c>
      <c r="J6975" s="21"/>
      <c r="K6975" s="10">
        <v>5.09</v>
      </c>
      <c r="L6975" s="22">
        <v>-0.10100000000000001</v>
      </c>
      <c r="N6975" s="14">
        <f t="shared" si="541"/>
        <v>2.0259999999999998</v>
      </c>
      <c r="O6975" s="26">
        <f t="shared" si="542"/>
        <v>1.7711999999999999</v>
      </c>
      <c r="P6975" s="16">
        <f t="shared" si="543"/>
        <v>0.88689576472236187</v>
      </c>
      <c r="Q6975" s="16">
        <f t="shared" si="544"/>
        <v>0.82533013205281502</v>
      </c>
    </row>
    <row r="6976" spans="1:17" x14ac:dyDescent="0.45">
      <c r="A6976" s="35">
        <f>Factors!A6976</f>
        <v>42765</v>
      </c>
      <c r="B6976" s="18">
        <v>1.7806</v>
      </c>
      <c r="D6976" s="22">
        <v>0.77470000000000006</v>
      </c>
      <c r="E6976" s="20">
        <f t="shared" si="540"/>
        <v>-0.1</v>
      </c>
      <c r="F6976" s="22">
        <v>-0.04</v>
      </c>
      <c r="G6976" s="21"/>
      <c r="H6976" s="10">
        <v>2.0674999999999999</v>
      </c>
      <c r="I6976" s="10">
        <v>2.0333000000000001</v>
      </c>
      <c r="J6976" s="21"/>
      <c r="K6976" s="10">
        <v>5.09</v>
      </c>
      <c r="L6976" s="22">
        <v>-0.1</v>
      </c>
      <c r="N6976" s="14">
        <f t="shared" si="541"/>
        <v>2.0333000000000001</v>
      </c>
      <c r="O6976" s="26">
        <f t="shared" si="542"/>
        <v>1.7806</v>
      </c>
      <c r="P6976" s="16">
        <f t="shared" si="543"/>
        <v>0.87557557557556009</v>
      </c>
      <c r="Q6976" s="16">
        <f t="shared" si="544"/>
        <v>0.81502601040415179</v>
      </c>
    </row>
    <row r="6977" spans="1:17" x14ac:dyDescent="0.45">
      <c r="A6977" s="35">
        <f>Factors!A6977</f>
        <v>42766</v>
      </c>
      <c r="B6977" s="18">
        <v>1.7547000000000001</v>
      </c>
      <c r="D6977" s="22">
        <v>0.75929999999999997</v>
      </c>
      <c r="E6977" s="20">
        <f t="shared" si="540"/>
        <v>-0.10100000000000001</v>
      </c>
      <c r="F6977" s="22">
        <v>-0.04</v>
      </c>
      <c r="G6977" s="21"/>
      <c r="H6977" s="10">
        <v>2.0594000000000001</v>
      </c>
      <c r="I6977" s="10">
        <v>2.0339999999999998</v>
      </c>
      <c r="J6977" s="21"/>
      <c r="K6977" s="10">
        <v>5.09</v>
      </c>
      <c r="L6977" s="22">
        <v>-0.10100000000000001</v>
      </c>
      <c r="N6977" s="14">
        <f t="shared" si="541"/>
        <v>2.0339999999999998</v>
      </c>
      <c r="O6977" s="26">
        <f t="shared" si="542"/>
        <v>1.7547000000000001</v>
      </c>
      <c r="P6977" s="16">
        <f t="shared" si="543"/>
        <v>0.86116978147927625</v>
      </c>
      <c r="Q6977" s="16">
        <f t="shared" si="544"/>
        <v>0.79961984793917029</v>
      </c>
    </row>
    <row r="6978" spans="1:17" x14ac:dyDescent="0.45">
      <c r="A6978" s="35">
        <f>Factors!A6978</f>
        <v>42767</v>
      </c>
      <c r="B6978" s="18">
        <v>1.7665999999999999</v>
      </c>
      <c r="D6978" s="22">
        <v>0.82120000000000004</v>
      </c>
      <c r="E6978" s="20">
        <f t="shared" si="540"/>
        <v>-0.10299999999999999</v>
      </c>
      <c r="F6978" s="22">
        <v>-0.04</v>
      </c>
      <c r="G6978" s="21"/>
      <c r="H6978" s="10">
        <v>2.0488</v>
      </c>
      <c r="I6978" s="10">
        <v>2.0415000000000001</v>
      </c>
      <c r="J6978" s="21"/>
      <c r="K6978" s="10">
        <v>5.09</v>
      </c>
      <c r="L6978" s="22">
        <v>-0.10299999999999999</v>
      </c>
      <c r="N6978" s="14">
        <f t="shared" si="541"/>
        <v>2.0415000000000001</v>
      </c>
      <c r="O6978" s="26">
        <f t="shared" si="542"/>
        <v>1.7665999999999999</v>
      </c>
      <c r="P6978" s="16">
        <f t="shared" si="543"/>
        <v>0.92515290749473067</v>
      </c>
      <c r="Q6978" s="16">
        <f t="shared" si="544"/>
        <v>0.86154461784715419</v>
      </c>
    </row>
    <row r="6979" spans="1:17" x14ac:dyDescent="0.45">
      <c r="A6979" s="35">
        <f>Factors!A6979</f>
        <v>42768</v>
      </c>
      <c r="B6979" s="18">
        <v>1.7690999999999999</v>
      </c>
      <c r="D6979" s="22">
        <v>0.81089999999999995</v>
      </c>
      <c r="E6979" s="20">
        <f t="shared" si="540"/>
        <v>-0.10199999999999999</v>
      </c>
      <c r="F6979" s="22">
        <v>-0.04</v>
      </c>
      <c r="G6979" s="21"/>
      <c r="H6979" s="10">
        <v>2.0567000000000002</v>
      </c>
      <c r="I6979" s="10">
        <v>2.06</v>
      </c>
      <c r="J6979" s="21"/>
      <c r="K6979" s="10">
        <v>5.09</v>
      </c>
      <c r="L6979" s="22">
        <v>-0.10199999999999999</v>
      </c>
      <c r="N6979" s="14">
        <f t="shared" si="541"/>
        <v>2.06</v>
      </c>
      <c r="O6979" s="26">
        <f t="shared" si="542"/>
        <v>1.7690999999999999</v>
      </c>
      <c r="P6979" s="16">
        <f t="shared" si="543"/>
        <v>0.91383210875091159</v>
      </c>
      <c r="Q6979" s="16">
        <f t="shared" si="544"/>
        <v>0.85124049619846875</v>
      </c>
    </row>
    <row r="6980" spans="1:17" x14ac:dyDescent="0.45">
      <c r="A6980" s="35">
        <f>Factors!A6980</f>
        <v>42769</v>
      </c>
      <c r="B6980" s="18">
        <v>1.7539</v>
      </c>
      <c r="D6980" s="22">
        <v>0.80059999999999998</v>
      </c>
      <c r="E6980" s="20">
        <f t="shared" si="540"/>
        <v>-0.10100000000000001</v>
      </c>
      <c r="F6980" s="22">
        <v>-0.04</v>
      </c>
      <c r="G6980" s="21"/>
      <c r="H6980" s="10">
        <v>2.0457000000000001</v>
      </c>
      <c r="I6980" s="10">
        <v>2.0499000000000001</v>
      </c>
      <c r="J6980" s="21"/>
      <c r="K6980" s="10">
        <v>5.09</v>
      </c>
      <c r="L6980" s="22">
        <v>-0.10100000000000001</v>
      </c>
      <c r="N6980" s="14">
        <f t="shared" si="541"/>
        <v>2.0499000000000001</v>
      </c>
      <c r="O6980" s="26">
        <f t="shared" si="542"/>
        <v>1.7539</v>
      </c>
      <c r="P6980" s="16">
        <f t="shared" si="543"/>
        <v>0.90251153665201755</v>
      </c>
      <c r="Q6980" s="16">
        <f t="shared" si="544"/>
        <v>0.84093637454980552</v>
      </c>
    </row>
    <row r="6981" spans="1:17" x14ac:dyDescent="0.45">
      <c r="A6981" s="35">
        <f>Factors!A6981</f>
        <v>42770</v>
      </c>
      <c r="B6981" s="18">
        <v>1.7539</v>
      </c>
      <c r="D6981" s="22">
        <v>0.80059999999999998</v>
      </c>
      <c r="E6981" s="20">
        <f t="shared" ref="E6981:E7044" si="545">IF(ISERROR(L6981/10),K6981,L6981)</f>
        <v>-0.10100000000000001</v>
      </c>
      <c r="F6981" s="22">
        <v>-0.04</v>
      </c>
      <c r="G6981" s="21"/>
      <c r="H6981" s="10">
        <v>2.0457000000000001</v>
      </c>
      <c r="I6981" s="10">
        <v>2.0499000000000001</v>
      </c>
      <c r="J6981" s="21"/>
      <c r="K6981" s="10">
        <v>5.09</v>
      </c>
      <c r="L6981" s="22">
        <v>-0.10100000000000001</v>
      </c>
      <c r="N6981" s="14">
        <f t="shared" ref="N6981:N7044" si="546">IF(ISERROR(I6981/10),IF(ISERROR(H6981/H6982),N6982*0.99999999,N6982*H6981/H6982),I6981)</f>
        <v>2.0499000000000001</v>
      </c>
      <c r="O6981" s="26">
        <f t="shared" ref="O6981:O7044" si="547">B6981</f>
        <v>1.7539</v>
      </c>
      <c r="P6981" s="16">
        <f t="shared" ref="P6981:P7044" si="548">IF(               ((1+$D6981/100)/(1+E6981/100)-1)&lt;=0,0.0000001,100*((1+$D6981/100)/(1+E6981/100)-1))</f>
        <v>0.90251153665201755</v>
      </c>
      <c r="Q6981" s="16">
        <f t="shared" ref="Q6981:Q7044" si="549">IF(               ((1+$D6981/100)/(1+F6981/100)-1)&lt;=0,0.0000001,100*((1+$D6981/100)/(1+F6981/100)-1))</f>
        <v>0.84093637454980552</v>
      </c>
    </row>
    <row r="6982" spans="1:17" x14ac:dyDescent="0.45">
      <c r="A6982" s="35">
        <f>Factors!A6982</f>
        <v>42771</v>
      </c>
      <c r="B6982" s="18">
        <v>1.7539</v>
      </c>
      <c r="D6982" s="22">
        <v>0.80059999999999998</v>
      </c>
      <c r="E6982" s="20">
        <f t="shared" si="545"/>
        <v>-0.10100000000000001</v>
      </c>
      <c r="F6982" s="22">
        <v>-0.04</v>
      </c>
      <c r="G6982" s="21"/>
      <c r="H6982" s="10">
        <v>2.0457000000000001</v>
      </c>
      <c r="I6982" s="10">
        <v>2.0499000000000001</v>
      </c>
      <c r="J6982" s="21"/>
      <c r="K6982" s="10">
        <v>5.09</v>
      </c>
      <c r="L6982" s="22">
        <v>-0.10100000000000001</v>
      </c>
      <c r="N6982" s="14">
        <f t="shared" si="546"/>
        <v>2.0499000000000001</v>
      </c>
      <c r="O6982" s="26">
        <f t="shared" si="547"/>
        <v>1.7539</v>
      </c>
      <c r="P6982" s="16">
        <f t="shared" si="548"/>
        <v>0.90251153665201755</v>
      </c>
      <c r="Q6982" s="16">
        <f t="shared" si="549"/>
        <v>0.84093637454980552</v>
      </c>
    </row>
    <row r="6983" spans="1:17" x14ac:dyDescent="0.45">
      <c r="A6983" s="35">
        <f>Factors!A6983</f>
        <v>42772</v>
      </c>
      <c r="B6983" s="18">
        <v>1.7227999999999999</v>
      </c>
      <c r="D6983" s="22">
        <v>0.78010000000000002</v>
      </c>
      <c r="E6983" s="20">
        <f t="shared" si="545"/>
        <v>-0.10100000000000001</v>
      </c>
      <c r="F6983" s="22">
        <v>-0.04</v>
      </c>
      <c r="G6983" s="21"/>
      <c r="H6983" s="10">
        <v>2.0228000000000002</v>
      </c>
      <c r="I6983" s="10">
        <v>2.0224000000000002</v>
      </c>
      <c r="J6983" s="21"/>
      <c r="K6983" s="10">
        <v>5.09</v>
      </c>
      <c r="L6983" s="22">
        <v>-0.10100000000000001</v>
      </c>
      <c r="N6983" s="14">
        <f t="shared" si="546"/>
        <v>2.0224000000000002</v>
      </c>
      <c r="O6983" s="26">
        <f t="shared" si="547"/>
        <v>1.7227999999999999</v>
      </c>
      <c r="P6983" s="16">
        <f t="shared" si="548"/>
        <v>0.88199081071882457</v>
      </c>
      <c r="Q6983" s="16">
        <f t="shared" si="549"/>
        <v>0.82042817126850576</v>
      </c>
    </row>
    <row r="6984" spans="1:17" x14ac:dyDescent="0.45">
      <c r="A6984" s="35">
        <f>Factors!A6984</f>
        <v>42773</v>
      </c>
      <c r="B6984" s="18">
        <v>1.73</v>
      </c>
      <c r="D6984" s="22">
        <v>0.78010000000000002</v>
      </c>
      <c r="E6984" s="20">
        <f t="shared" si="545"/>
        <v>-0.10100000000000001</v>
      </c>
      <c r="F6984" s="22">
        <v>-0.04</v>
      </c>
      <c r="G6984" s="21"/>
      <c r="H6984" s="10">
        <v>1.9957</v>
      </c>
      <c r="I6984" s="10">
        <v>1.9731999999999998</v>
      </c>
      <c r="J6984" s="21"/>
      <c r="K6984" s="10">
        <v>5.09</v>
      </c>
      <c r="L6984" s="22">
        <v>-0.10100000000000001</v>
      </c>
      <c r="N6984" s="14">
        <f t="shared" si="546"/>
        <v>1.9731999999999998</v>
      </c>
      <c r="O6984" s="26">
        <f t="shared" si="547"/>
        <v>1.73</v>
      </c>
      <c r="P6984" s="16">
        <f t="shared" si="548"/>
        <v>0.88199081071882457</v>
      </c>
      <c r="Q6984" s="16">
        <f t="shared" si="549"/>
        <v>0.82042817126850576</v>
      </c>
    </row>
    <row r="6985" spans="1:17" x14ac:dyDescent="0.45">
      <c r="A6985" s="35">
        <f>Factors!A6985</f>
        <v>42774</v>
      </c>
      <c r="B6985" s="18">
        <v>1.6773</v>
      </c>
      <c r="D6985" s="22">
        <v>0.77490000000000003</v>
      </c>
      <c r="E6985" s="20">
        <f t="shared" si="545"/>
        <v>-0.10100000000000001</v>
      </c>
      <c r="F6985" s="22">
        <v>-0.04</v>
      </c>
      <c r="G6985" s="21"/>
      <c r="H6985" s="10">
        <v>1.9822</v>
      </c>
      <c r="I6985" s="10">
        <v>1.9298</v>
      </c>
      <c r="J6985" s="21"/>
      <c r="K6985" s="10">
        <v>5.09</v>
      </c>
      <c r="L6985" s="22">
        <v>-0.10100000000000001</v>
      </c>
      <c r="N6985" s="14">
        <f t="shared" si="546"/>
        <v>1.9298</v>
      </c>
      <c r="O6985" s="26">
        <f t="shared" si="547"/>
        <v>1.6773</v>
      </c>
      <c r="P6985" s="16">
        <f t="shared" si="548"/>
        <v>0.87678555340893194</v>
      </c>
      <c r="Q6985" s="16">
        <f t="shared" si="549"/>
        <v>0.81522609043616079</v>
      </c>
    </row>
    <row r="6986" spans="1:17" x14ac:dyDescent="0.45">
      <c r="A6986" s="35">
        <f>Factors!A6986</f>
        <v>42775</v>
      </c>
      <c r="B6986" s="18">
        <v>1.7362</v>
      </c>
      <c r="D6986" s="22">
        <v>0.78520000000000001</v>
      </c>
      <c r="E6986" s="20">
        <f t="shared" si="545"/>
        <v>-0.10100000000000001</v>
      </c>
      <c r="F6986" s="22">
        <v>-0.04</v>
      </c>
      <c r="G6986" s="21"/>
      <c r="H6986" s="10">
        <v>2.0047000000000001</v>
      </c>
      <c r="I6986" s="10">
        <v>1.9592000000000001</v>
      </c>
      <c r="J6986" s="21"/>
      <c r="K6986" s="10">
        <v>5.09</v>
      </c>
      <c r="L6986" s="22">
        <v>-0.10100000000000001</v>
      </c>
      <c r="N6986" s="14">
        <f t="shared" si="546"/>
        <v>1.9592000000000001</v>
      </c>
      <c r="O6986" s="26">
        <f t="shared" si="547"/>
        <v>1.7362</v>
      </c>
      <c r="P6986" s="16">
        <f t="shared" si="548"/>
        <v>0.88709596692659876</v>
      </c>
      <c r="Q6986" s="16">
        <f t="shared" si="549"/>
        <v>0.82553021208482402</v>
      </c>
    </row>
    <row r="6987" spans="1:17" x14ac:dyDescent="0.45">
      <c r="A6987" s="35">
        <f>Factors!A6987</f>
        <v>42776</v>
      </c>
      <c r="B6987" s="18">
        <v>1.7553999999999998</v>
      </c>
      <c r="D6987" s="22">
        <v>0.7903</v>
      </c>
      <c r="E6987" s="20">
        <f t="shared" si="545"/>
        <v>-0.10100000000000001</v>
      </c>
      <c r="F6987" s="22">
        <v>-0.04</v>
      </c>
      <c r="G6987" s="21"/>
      <c r="H6987" s="10">
        <v>2.0171000000000001</v>
      </c>
      <c r="I6987" s="10">
        <v>1.9763999999999999</v>
      </c>
      <c r="J6987" s="21"/>
      <c r="K6987" s="10">
        <v>5.09</v>
      </c>
      <c r="L6987" s="22">
        <v>-0.10100000000000001</v>
      </c>
      <c r="N6987" s="14">
        <f t="shared" si="546"/>
        <v>1.9763999999999999</v>
      </c>
      <c r="O6987" s="26">
        <f t="shared" si="547"/>
        <v>1.7553999999999998</v>
      </c>
      <c r="P6987" s="16">
        <f t="shared" si="548"/>
        <v>0.89220112313435074</v>
      </c>
      <c r="Q6987" s="16">
        <f t="shared" si="549"/>
        <v>0.83063225290116449</v>
      </c>
    </row>
    <row r="6988" spans="1:17" x14ac:dyDescent="0.45">
      <c r="A6988" s="35">
        <f>Factors!A6988</f>
        <v>42777</v>
      </c>
      <c r="B6988" s="18">
        <v>1.7553999999999998</v>
      </c>
      <c r="D6988" s="22">
        <v>0.7903</v>
      </c>
      <c r="E6988" s="20">
        <f t="shared" si="545"/>
        <v>-0.10100000000000001</v>
      </c>
      <c r="F6988" s="22">
        <v>-0.04</v>
      </c>
      <c r="G6988" s="21"/>
      <c r="H6988" s="10">
        <v>2.0171000000000001</v>
      </c>
      <c r="I6988" s="10">
        <v>1.9763999999999999</v>
      </c>
      <c r="J6988" s="21"/>
      <c r="K6988" s="10">
        <v>5.09</v>
      </c>
      <c r="L6988" s="22">
        <v>-0.10100000000000001</v>
      </c>
      <c r="N6988" s="14">
        <f t="shared" si="546"/>
        <v>1.9763999999999999</v>
      </c>
      <c r="O6988" s="26">
        <f t="shared" si="547"/>
        <v>1.7553999999999998</v>
      </c>
      <c r="P6988" s="16">
        <f t="shared" si="548"/>
        <v>0.89220112313435074</v>
      </c>
      <c r="Q6988" s="16">
        <f t="shared" si="549"/>
        <v>0.83063225290116449</v>
      </c>
    </row>
    <row r="6989" spans="1:17" x14ac:dyDescent="0.45">
      <c r="A6989" s="35">
        <f>Factors!A6989</f>
        <v>42778</v>
      </c>
      <c r="B6989" s="18">
        <v>1.7553999999999998</v>
      </c>
      <c r="D6989" s="22">
        <v>0.7903</v>
      </c>
      <c r="E6989" s="20">
        <f t="shared" si="545"/>
        <v>-0.10100000000000001</v>
      </c>
      <c r="F6989" s="22">
        <v>-0.04</v>
      </c>
      <c r="G6989" s="21"/>
      <c r="H6989" s="10">
        <v>2.0171000000000001</v>
      </c>
      <c r="I6989" s="10">
        <v>1.9763999999999999</v>
      </c>
      <c r="J6989" s="21"/>
      <c r="K6989" s="10">
        <v>5.09</v>
      </c>
      <c r="L6989" s="22">
        <v>-0.10100000000000001</v>
      </c>
      <c r="N6989" s="14">
        <f t="shared" si="546"/>
        <v>1.9763999999999999</v>
      </c>
      <c r="O6989" s="26">
        <f t="shared" si="547"/>
        <v>1.7553999999999998</v>
      </c>
      <c r="P6989" s="16">
        <f t="shared" si="548"/>
        <v>0.89220112313435074</v>
      </c>
      <c r="Q6989" s="16">
        <f t="shared" si="549"/>
        <v>0.83063225290116449</v>
      </c>
    </row>
    <row r="6990" spans="1:17" x14ac:dyDescent="0.45">
      <c r="A6990" s="35">
        <f>Factors!A6990</f>
        <v>42779</v>
      </c>
      <c r="B6990" s="18">
        <v>1.7744</v>
      </c>
      <c r="D6990" s="22">
        <v>0.80049999999999999</v>
      </c>
      <c r="E6990" s="20">
        <f t="shared" si="545"/>
        <v>-0.10199999999999999</v>
      </c>
      <c r="F6990" s="22">
        <v>-0.04</v>
      </c>
      <c r="G6990" s="21"/>
      <c r="H6990" s="10">
        <v>2.0146000000000002</v>
      </c>
      <c r="I6990" s="10">
        <v>1.968</v>
      </c>
      <c r="J6990" s="21"/>
      <c r="K6990" s="10">
        <v>5.09</v>
      </c>
      <c r="L6990" s="22">
        <v>-0.10199999999999999</v>
      </c>
      <c r="N6990" s="14">
        <f t="shared" si="546"/>
        <v>1.968</v>
      </c>
      <c r="O6990" s="26">
        <f t="shared" si="547"/>
        <v>1.7744</v>
      </c>
      <c r="P6990" s="16">
        <f t="shared" si="548"/>
        <v>0.90342148991973126</v>
      </c>
      <c r="Q6990" s="16">
        <f t="shared" si="549"/>
        <v>0.84083633453382323</v>
      </c>
    </row>
    <row r="6991" spans="1:17" x14ac:dyDescent="0.45">
      <c r="A6991" s="35">
        <f>Factors!A6991</f>
        <v>42780</v>
      </c>
      <c r="B6991" s="18">
        <v>1.8224</v>
      </c>
      <c r="D6991" s="22">
        <v>0.82099999999999995</v>
      </c>
      <c r="E6991" s="20">
        <f t="shared" si="545"/>
        <v>-0.104</v>
      </c>
      <c r="F6991" s="22">
        <v>-0.04</v>
      </c>
      <c r="G6991" s="21"/>
      <c r="H6991" s="10">
        <v>2.0236000000000001</v>
      </c>
      <c r="I6991" s="10">
        <v>1.9767000000000001</v>
      </c>
      <c r="J6991" s="21"/>
      <c r="K6991" s="10">
        <v>5.09</v>
      </c>
      <c r="L6991" s="22">
        <v>-0.104</v>
      </c>
      <c r="N6991" s="14">
        <f t="shared" si="546"/>
        <v>1.9767000000000001</v>
      </c>
      <c r="O6991" s="26">
        <f t="shared" si="547"/>
        <v>1.8224</v>
      </c>
      <c r="P6991" s="16">
        <f t="shared" si="548"/>
        <v>0.92596300152159028</v>
      </c>
      <c r="Q6991" s="16">
        <f t="shared" si="549"/>
        <v>0.86134453781512299</v>
      </c>
    </row>
    <row r="6992" spans="1:17" x14ac:dyDescent="0.45">
      <c r="A6992" s="35">
        <f>Factors!A6992</f>
        <v>42781</v>
      </c>
      <c r="B6992" s="18">
        <v>1.8571</v>
      </c>
      <c r="D6992" s="22">
        <v>0.82609999999999995</v>
      </c>
      <c r="E6992" s="20">
        <f t="shared" si="545"/>
        <v>-0.104</v>
      </c>
      <c r="F6992" s="22">
        <v>-0.04</v>
      </c>
      <c r="G6992" s="21"/>
      <c r="H6992" s="10">
        <v>2.0602999999999998</v>
      </c>
      <c r="I6992" s="10">
        <v>2.0362999999999998</v>
      </c>
      <c r="J6992" s="21"/>
      <c r="K6992" s="10">
        <v>5.09</v>
      </c>
      <c r="L6992" s="22">
        <v>-0.104</v>
      </c>
      <c r="N6992" s="14">
        <f t="shared" si="546"/>
        <v>2.0362999999999998</v>
      </c>
      <c r="O6992" s="26">
        <f t="shared" si="547"/>
        <v>1.8571</v>
      </c>
      <c r="P6992" s="16">
        <f t="shared" si="548"/>
        <v>0.93106831104350363</v>
      </c>
      <c r="Q6992" s="16">
        <f t="shared" si="549"/>
        <v>0.86644657863146346</v>
      </c>
    </row>
    <row r="6993" spans="1:17" x14ac:dyDescent="0.45">
      <c r="A6993" s="35">
        <f>Factors!A6993</f>
        <v>42782</v>
      </c>
      <c r="B6993" s="18">
        <v>1.8172000000000001</v>
      </c>
      <c r="D6993" s="22">
        <v>0.7954</v>
      </c>
      <c r="E6993" s="20">
        <f t="shared" si="545"/>
        <v>-0.106</v>
      </c>
      <c r="F6993" s="22">
        <v>-0.04</v>
      </c>
      <c r="G6993" s="21"/>
      <c r="H6993" s="10">
        <v>2.0246</v>
      </c>
      <c r="I6993" s="10">
        <v>2.0226999999999999</v>
      </c>
      <c r="J6993" s="21"/>
      <c r="K6993" s="10">
        <v>5.09</v>
      </c>
      <c r="L6993" s="22">
        <v>-0.106</v>
      </c>
      <c r="N6993" s="14">
        <f t="shared" si="546"/>
        <v>2.0226999999999999</v>
      </c>
      <c r="O6993" s="26">
        <f t="shared" si="547"/>
        <v>1.8172000000000001</v>
      </c>
      <c r="P6993" s="16">
        <f t="shared" si="548"/>
        <v>0.9023564978877685</v>
      </c>
      <c r="Q6993" s="16">
        <f t="shared" si="549"/>
        <v>0.83573429371748276</v>
      </c>
    </row>
    <row r="6994" spans="1:17" x14ac:dyDescent="0.45">
      <c r="A6994" s="35">
        <f>Factors!A6994</f>
        <v>42783</v>
      </c>
      <c r="B6994" s="18">
        <v>1.7961</v>
      </c>
      <c r="D6994" s="22">
        <v>0.79530000000000001</v>
      </c>
      <c r="E6994" s="20">
        <f t="shared" si="545"/>
        <v>-0.109</v>
      </c>
      <c r="F6994" s="22">
        <v>-0.04</v>
      </c>
      <c r="G6994" s="21"/>
      <c r="H6994" s="10">
        <v>2.0175999999999998</v>
      </c>
      <c r="I6994" s="10">
        <v>2.0003000000000002</v>
      </c>
      <c r="J6994" s="21"/>
      <c r="K6994" s="10">
        <v>5.09</v>
      </c>
      <c r="L6994" s="22">
        <v>-0.109</v>
      </c>
      <c r="N6994" s="14">
        <f t="shared" si="546"/>
        <v>2.0003000000000002</v>
      </c>
      <c r="O6994" s="26">
        <f t="shared" si="547"/>
        <v>1.7961</v>
      </c>
      <c r="P6994" s="16">
        <f t="shared" si="548"/>
        <v>0.90528676257122243</v>
      </c>
      <c r="Q6994" s="16">
        <f t="shared" si="549"/>
        <v>0.83563425370147826</v>
      </c>
    </row>
    <row r="6995" spans="1:17" x14ac:dyDescent="0.45">
      <c r="A6995" s="35">
        <f>Factors!A6995</f>
        <v>42784</v>
      </c>
      <c r="B6995" s="18">
        <v>1.7961</v>
      </c>
      <c r="D6995" s="22">
        <v>0.79530000000000001</v>
      </c>
      <c r="E6995" s="20">
        <f t="shared" si="545"/>
        <v>-0.109</v>
      </c>
      <c r="F6995" s="22">
        <v>-0.04</v>
      </c>
      <c r="G6995" s="21"/>
      <c r="H6995" s="10">
        <v>2.0175999999999998</v>
      </c>
      <c r="I6995" s="10">
        <v>2.0003000000000002</v>
      </c>
      <c r="J6995" s="21"/>
      <c r="K6995" s="10">
        <v>5.09</v>
      </c>
      <c r="L6995" s="22">
        <v>-0.109</v>
      </c>
      <c r="N6995" s="14">
        <f t="shared" si="546"/>
        <v>2.0003000000000002</v>
      </c>
      <c r="O6995" s="26">
        <f t="shared" si="547"/>
        <v>1.7961</v>
      </c>
      <c r="P6995" s="16">
        <f t="shared" si="548"/>
        <v>0.90528676257122243</v>
      </c>
      <c r="Q6995" s="16">
        <f t="shared" si="549"/>
        <v>0.83563425370147826</v>
      </c>
    </row>
    <row r="6996" spans="1:17" x14ac:dyDescent="0.45">
      <c r="A6996" s="35">
        <f>Factors!A6996</f>
        <v>42785</v>
      </c>
      <c r="B6996" s="18">
        <v>1.7961</v>
      </c>
      <c r="D6996" s="22">
        <v>0.79530000000000001</v>
      </c>
      <c r="E6996" s="20">
        <f t="shared" si="545"/>
        <v>-0.109</v>
      </c>
      <c r="F6996" s="22">
        <v>-0.04</v>
      </c>
      <c r="G6996" s="21"/>
      <c r="H6996" s="10">
        <v>2.0175999999999998</v>
      </c>
      <c r="I6996" s="10">
        <v>2.0003000000000002</v>
      </c>
      <c r="J6996" s="21"/>
      <c r="K6996" s="10">
        <v>5.09</v>
      </c>
      <c r="L6996" s="22">
        <v>-0.109</v>
      </c>
      <c r="N6996" s="14">
        <f t="shared" si="546"/>
        <v>2.0003000000000002</v>
      </c>
      <c r="O6996" s="26">
        <f t="shared" si="547"/>
        <v>1.7961</v>
      </c>
      <c r="P6996" s="16">
        <f t="shared" si="548"/>
        <v>0.90528676257122243</v>
      </c>
      <c r="Q6996" s="16">
        <f t="shared" si="549"/>
        <v>0.83563425370147826</v>
      </c>
    </row>
    <row r="6997" spans="1:17" x14ac:dyDescent="0.45">
      <c r="A6997" s="35">
        <f>Factors!A6997</f>
        <v>42786</v>
      </c>
      <c r="B6997" s="18">
        <v>1.81</v>
      </c>
      <c r="D6997" s="22">
        <v>0.79530000000000001</v>
      </c>
      <c r="E6997" s="20">
        <f t="shared" si="545"/>
        <v>-0.109</v>
      </c>
      <c r="F6997" s="22">
        <v>-0.04</v>
      </c>
      <c r="G6997" s="21"/>
      <c r="H6997" s="10">
        <v>2.0175999999999998</v>
      </c>
      <c r="I6997" s="10">
        <v>2.0003000000000002</v>
      </c>
      <c r="J6997" s="21"/>
      <c r="K6997" s="10">
        <v>5.09</v>
      </c>
      <c r="L6997" s="22">
        <v>-0.109</v>
      </c>
      <c r="N6997" s="14">
        <f t="shared" si="546"/>
        <v>2.0003000000000002</v>
      </c>
      <c r="O6997" s="26">
        <f t="shared" si="547"/>
        <v>1.81</v>
      </c>
      <c r="P6997" s="16">
        <f t="shared" si="548"/>
        <v>0.90528676257122243</v>
      </c>
      <c r="Q6997" s="16">
        <f t="shared" si="549"/>
        <v>0.83563425370147826</v>
      </c>
    </row>
    <row r="6998" spans="1:17" x14ac:dyDescent="0.45">
      <c r="A6998" s="35">
        <f>Factors!A6998</f>
        <v>42787</v>
      </c>
      <c r="B6998" s="18">
        <v>1.8429</v>
      </c>
      <c r="D6998" s="22">
        <v>0.79530000000000001</v>
      </c>
      <c r="E6998" s="20">
        <f t="shared" si="545"/>
        <v>-0.111</v>
      </c>
      <c r="F6998" s="22">
        <v>-0.04</v>
      </c>
      <c r="G6998" s="21"/>
      <c r="H6998" s="10">
        <v>2.0347</v>
      </c>
      <c r="I6998" s="10">
        <v>2.0221</v>
      </c>
      <c r="J6998" s="21"/>
      <c r="K6998" s="10">
        <v>5.09</v>
      </c>
      <c r="L6998" s="22">
        <v>-0.111</v>
      </c>
      <c r="N6998" s="14">
        <f t="shared" si="546"/>
        <v>2.0221</v>
      </c>
      <c r="O6998" s="26">
        <f t="shared" si="547"/>
        <v>1.8429</v>
      </c>
      <c r="P6998" s="16">
        <f t="shared" si="548"/>
        <v>0.90730711089310745</v>
      </c>
      <c r="Q6998" s="16">
        <f t="shared" si="549"/>
        <v>0.83563425370147826</v>
      </c>
    </row>
    <row r="6999" spans="1:17" x14ac:dyDescent="0.45">
      <c r="A6999" s="35">
        <f>Factors!A6999</f>
        <v>42788</v>
      </c>
      <c r="B6999" s="18">
        <v>1.8153999999999999</v>
      </c>
      <c r="D6999" s="22">
        <v>0.79530000000000001</v>
      </c>
      <c r="E6999" s="20">
        <f t="shared" si="545"/>
        <v>-0.111</v>
      </c>
      <c r="F6999" s="22">
        <v>-0.04</v>
      </c>
      <c r="G6999" s="21"/>
      <c r="H6999" s="10">
        <v>2.0453000000000001</v>
      </c>
      <c r="I6999" s="10">
        <v>2.0246</v>
      </c>
      <c r="J6999" s="21"/>
      <c r="K6999" s="10">
        <v>5.09</v>
      </c>
      <c r="L6999" s="22">
        <v>-0.111</v>
      </c>
      <c r="N6999" s="14">
        <f t="shared" si="546"/>
        <v>2.0246</v>
      </c>
      <c r="O6999" s="26">
        <f t="shared" si="547"/>
        <v>1.8153999999999999</v>
      </c>
      <c r="P6999" s="16">
        <f t="shared" si="548"/>
        <v>0.90730711089310745</v>
      </c>
      <c r="Q6999" s="16">
        <f t="shared" si="549"/>
        <v>0.83563425370147826</v>
      </c>
    </row>
    <row r="7000" spans="1:17" x14ac:dyDescent="0.45">
      <c r="A7000" s="35">
        <f>Factors!A7000</f>
        <v>42789</v>
      </c>
      <c r="B7000" s="18">
        <v>1.7675000000000001</v>
      </c>
      <c r="D7000" s="22">
        <v>0.77990000000000004</v>
      </c>
      <c r="E7000" s="20">
        <f t="shared" si="545"/>
        <v>-0.111</v>
      </c>
      <c r="F7000" s="22">
        <v>-0.04</v>
      </c>
      <c r="G7000" s="21"/>
      <c r="H7000" s="10">
        <v>2.0388999999999999</v>
      </c>
      <c r="I7000" s="10">
        <v>2.0261</v>
      </c>
      <c r="J7000" s="21"/>
      <c r="K7000" s="10">
        <v>5.09</v>
      </c>
      <c r="L7000" s="22">
        <v>-0.111</v>
      </c>
      <c r="N7000" s="14">
        <f t="shared" si="546"/>
        <v>2.0261</v>
      </c>
      <c r="O7000" s="26">
        <f t="shared" si="547"/>
        <v>1.7675000000000001</v>
      </c>
      <c r="P7000" s="16">
        <f t="shared" si="548"/>
        <v>0.89188999789766576</v>
      </c>
      <c r="Q7000" s="16">
        <f t="shared" si="549"/>
        <v>0.82022809123647455</v>
      </c>
    </row>
    <row r="7001" spans="1:17" x14ac:dyDescent="0.45">
      <c r="A7001" s="35">
        <f>Factors!A7001</f>
        <v>42790</v>
      </c>
      <c r="B7001" s="18">
        <v>1.7481</v>
      </c>
      <c r="D7001" s="22">
        <v>0.77470000000000006</v>
      </c>
      <c r="E7001" s="20">
        <f t="shared" si="545"/>
        <v>-0.113</v>
      </c>
      <c r="F7001" s="22">
        <v>-0.04</v>
      </c>
      <c r="G7001" s="21"/>
      <c r="H7001" s="10">
        <v>2.0123000000000002</v>
      </c>
      <c r="I7001" s="10">
        <v>2.0074999999999998</v>
      </c>
      <c r="J7001" s="21"/>
      <c r="K7001" s="10">
        <v>5.09</v>
      </c>
      <c r="L7001" s="22">
        <v>-0.113</v>
      </c>
      <c r="N7001" s="14">
        <f t="shared" si="546"/>
        <v>2.0074999999999998</v>
      </c>
      <c r="O7001" s="26">
        <f t="shared" si="547"/>
        <v>1.7481</v>
      </c>
      <c r="P7001" s="16">
        <f t="shared" si="548"/>
        <v>0.88870423578641944</v>
      </c>
      <c r="Q7001" s="16">
        <f t="shared" si="549"/>
        <v>0.81502601040415179</v>
      </c>
    </row>
    <row r="7002" spans="1:17" x14ac:dyDescent="0.45">
      <c r="A7002" s="35">
        <f>Factors!A7002</f>
        <v>42791</v>
      </c>
      <c r="B7002" s="18">
        <v>1.7481</v>
      </c>
      <c r="D7002" s="22">
        <v>0.77470000000000006</v>
      </c>
      <c r="E7002" s="20">
        <f t="shared" si="545"/>
        <v>-0.113</v>
      </c>
      <c r="F7002" s="22">
        <v>-0.04</v>
      </c>
      <c r="G7002" s="21"/>
      <c r="H7002" s="10">
        <v>2.0123000000000002</v>
      </c>
      <c r="I7002" s="10">
        <v>2.0074999999999998</v>
      </c>
      <c r="J7002" s="21"/>
      <c r="K7002" s="10">
        <v>5.09</v>
      </c>
      <c r="L7002" s="22">
        <v>-0.113</v>
      </c>
      <c r="N7002" s="14">
        <f t="shared" si="546"/>
        <v>2.0074999999999998</v>
      </c>
      <c r="O7002" s="26">
        <f t="shared" si="547"/>
        <v>1.7481</v>
      </c>
      <c r="P7002" s="16">
        <f t="shared" si="548"/>
        <v>0.88870423578641944</v>
      </c>
      <c r="Q7002" s="16">
        <f t="shared" si="549"/>
        <v>0.81502601040415179</v>
      </c>
    </row>
    <row r="7003" spans="1:17" x14ac:dyDescent="0.45">
      <c r="A7003" s="35">
        <f>Factors!A7003</f>
        <v>42792</v>
      </c>
      <c r="B7003" s="18">
        <v>1.7481</v>
      </c>
      <c r="D7003" s="22">
        <v>0.77470000000000006</v>
      </c>
      <c r="E7003" s="20">
        <f t="shared" si="545"/>
        <v>-0.113</v>
      </c>
      <c r="F7003" s="22">
        <v>-0.04</v>
      </c>
      <c r="G7003" s="21"/>
      <c r="H7003" s="10">
        <v>2.0123000000000002</v>
      </c>
      <c r="I7003" s="10">
        <v>2.0074999999999998</v>
      </c>
      <c r="J7003" s="21"/>
      <c r="K7003" s="10">
        <v>5.09</v>
      </c>
      <c r="L7003" s="22">
        <v>-0.113</v>
      </c>
      <c r="N7003" s="14">
        <f t="shared" si="546"/>
        <v>2.0074999999999998</v>
      </c>
      <c r="O7003" s="26">
        <f t="shared" si="547"/>
        <v>1.7481</v>
      </c>
      <c r="P7003" s="16">
        <f t="shared" si="548"/>
        <v>0.88870423578641944</v>
      </c>
      <c r="Q7003" s="16">
        <f t="shared" si="549"/>
        <v>0.81502601040415179</v>
      </c>
    </row>
    <row r="7004" spans="1:17" x14ac:dyDescent="0.45">
      <c r="A7004" s="35">
        <f>Factors!A7004</f>
        <v>42793</v>
      </c>
      <c r="B7004" s="18">
        <v>1.7827</v>
      </c>
      <c r="D7004" s="22">
        <v>0.77470000000000006</v>
      </c>
      <c r="E7004" s="20">
        <f t="shared" si="545"/>
        <v>-0.113</v>
      </c>
      <c r="F7004" s="22">
        <v>-0.04</v>
      </c>
      <c r="G7004" s="21"/>
      <c r="H7004" s="10">
        <v>2.0251000000000001</v>
      </c>
      <c r="I7004" s="10">
        <v>2.0186999999999999</v>
      </c>
      <c r="J7004" s="21"/>
      <c r="K7004" s="10">
        <v>5.09</v>
      </c>
      <c r="L7004" s="22">
        <v>-0.113</v>
      </c>
      <c r="N7004" s="14">
        <f t="shared" si="546"/>
        <v>2.0186999999999999</v>
      </c>
      <c r="O7004" s="26">
        <f t="shared" si="547"/>
        <v>1.7827</v>
      </c>
      <c r="P7004" s="16">
        <f t="shared" si="548"/>
        <v>0.88870423578641944</v>
      </c>
      <c r="Q7004" s="16">
        <f t="shared" si="549"/>
        <v>0.81502601040415179</v>
      </c>
    </row>
    <row r="7005" spans="1:17" x14ac:dyDescent="0.45">
      <c r="A7005" s="35">
        <f>Factors!A7005</f>
        <v>42794</v>
      </c>
      <c r="B7005" s="18">
        <v>1.8904999999999998</v>
      </c>
      <c r="D7005" s="22">
        <v>0.82079999999999997</v>
      </c>
      <c r="E7005" s="20">
        <f t="shared" si="545"/>
        <v>-0.114</v>
      </c>
      <c r="F7005" s="22">
        <v>-0.04</v>
      </c>
      <c r="G7005" s="21"/>
      <c r="H7005" s="10">
        <v>2.0122</v>
      </c>
      <c r="I7005" s="10">
        <v>2.0003000000000002</v>
      </c>
      <c r="J7005" s="21"/>
      <c r="K7005" s="10">
        <v>5.09</v>
      </c>
      <c r="L7005" s="22">
        <v>-0.114</v>
      </c>
      <c r="N7005" s="14">
        <f t="shared" si="546"/>
        <v>2.0003000000000002</v>
      </c>
      <c r="O7005" s="26">
        <f t="shared" si="547"/>
        <v>1.8904999999999998</v>
      </c>
      <c r="P7005" s="16">
        <f t="shared" si="548"/>
        <v>0.93586688825260111</v>
      </c>
      <c r="Q7005" s="16">
        <f t="shared" si="549"/>
        <v>0.86114445778311399</v>
      </c>
    </row>
    <row r="7006" spans="1:17" x14ac:dyDescent="0.45">
      <c r="A7006" s="35">
        <f>Factors!A7006</f>
        <v>42795</v>
      </c>
      <c r="B7006" s="18">
        <v>1.8843000000000001</v>
      </c>
      <c r="D7006" s="22">
        <v>0.91359999999999997</v>
      </c>
      <c r="E7006" s="20">
        <f t="shared" si="545"/>
        <v>-0.114</v>
      </c>
      <c r="F7006" s="22">
        <v>-0.04</v>
      </c>
      <c r="G7006" s="21"/>
      <c r="H7006" s="10">
        <v>2.0335999999999999</v>
      </c>
      <c r="I7006" s="10">
        <v>2.0264000000000002</v>
      </c>
      <c r="J7006" s="21"/>
      <c r="K7006" s="10">
        <v>5.09</v>
      </c>
      <c r="L7006" s="22">
        <v>-0.114</v>
      </c>
      <c r="N7006" s="14">
        <f t="shared" si="546"/>
        <v>2.0264000000000002</v>
      </c>
      <c r="O7006" s="26">
        <f t="shared" si="547"/>
        <v>1.8843000000000001</v>
      </c>
      <c r="P7006" s="16">
        <f t="shared" si="548"/>
        <v>1.0287728009931385</v>
      </c>
      <c r="Q7006" s="16">
        <f t="shared" si="549"/>
        <v>0.95398159263704319</v>
      </c>
    </row>
    <row r="7007" spans="1:17" x14ac:dyDescent="0.45">
      <c r="A7007" s="35">
        <f>Factors!A7007</f>
        <v>42796</v>
      </c>
      <c r="B7007" s="18">
        <v>1.9252</v>
      </c>
      <c r="D7007" s="22">
        <v>0.95989999999999998</v>
      </c>
      <c r="E7007" s="20">
        <f t="shared" si="545"/>
        <v>-0.114</v>
      </c>
      <c r="F7007" s="22">
        <v>-0.04</v>
      </c>
      <c r="G7007" s="21"/>
      <c r="H7007" s="10">
        <v>2.0211000000000001</v>
      </c>
      <c r="I7007" s="10">
        <v>2.0145</v>
      </c>
      <c r="J7007" s="21"/>
      <c r="K7007" s="10">
        <v>5.09</v>
      </c>
      <c r="L7007" s="22">
        <v>-0.114</v>
      </c>
      <c r="N7007" s="14">
        <f t="shared" si="546"/>
        <v>2.0145</v>
      </c>
      <c r="O7007" s="26">
        <f t="shared" si="547"/>
        <v>1.9252</v>
      </c>
      <c r="P7007" s="16">
        <f t="shared" si="548"/>
        <v>1.0751256432332879</v>
      </c>
      <c r="Q7007" s="16">
        <f t="shared" si="549"/>
        <v>1.0003001200480144</v>
      </c>
    </row>
    <row r="7008" spans="1:17" x14ac:dyDescent="0.45">
      <c r="A7008" s="35">
        <f>Factors!A7008</f>
        <v>42797</v>
      </c>
      <c r="B7008" s="18">
        <v>1.9224999999999999</v>
      </c>
      <c r="D7008" s="22">
        <v>0.95979999999999999</v>
      </c>
      <c r="E7008" s="20">
        <f t="shared" si="545"/>
        <v>-0.113</v>
      </c>
      <c r="F7008" s="22">
        <v>-0.04</v>
      </c>
      <c r="G7008" s="21"/>
      <c r="H7008" s="10">
        <v>2.044</v>
      </c>
      <c r="I7008" s="10">
        <v>2.0539999999999998</v>
      </c>
      <c r="J7008" s="21"/>
      <c r="K7008" s="10">
        <v>5.09</v>
      </c>
      <c r="L7008" s="22">
        <v>-0.113</v>
      </c>
      <c r="N7008" s="14">
        <f t="shared" si="546"/>
        <v>2.0539999999999998</v>
      </c>
      <c r="O7008" s="26">
        <f t="shared" si="547"/>
        <v>1.9224999999999999</v>
      </c>
      <c r="P7008" s="16">
        <f t="shared" si="548"/>
        <v>1.0740136354079999</v>
      </c>
      <c r="Q7008" s="16">
        <f t="shared" si="549"/>
        <v>1.0002000800320099</v>
      </c>
    </row>
    <row r="7009" spans="1:17" x14ac:dyDescent="0.45">
      <c r="A7009" s="35">
        <f>Factors!A7009</f>
        <v>42798</v>
      </c>
      <c r="B7009" s="18">
        <v>1.9224999999999999</v>
      </c>
      <c r="D7009" s="22">
        <v>0.95979999999999999</v>
      </c>
      <c r="E7009" s="20">
        <f t="shared" si="545"/>
        <v>-0.113</v>
      </c>
      <c r="F7009" s="22">
        <v>-0.04</v>
      </c>
      <c r="G7009" s="21"/>
      <c r="H7009" s="10">
        <v>2.044</v>
      </c>
      <c r="I7009" s="10">
        <v>2.0539999999999998</v>
      </c>
      <c r="J7009" s="21"/>
      <c r="K7009" s="10">
        <v>5.09</v>
      </c>
      <c r="L7009" s="22">
        <v>-0.113</v>
      </c>
      <c r="N7009" s="14">
        <f t="shared" si="546"/>
        <v>2.0539999999999998</v>
      </c>
      <c r="O7009" s="26">
        <f t="shared" si="547"/>
        <v>1.9224999999999999</v>
      </c>
      <c r="P7009" s="16">
        <f t="shared" si="548"/>
        <v>1.0740136354079999</v>
      </c>
      <c r="Q7009" s="16">
        <f t="shared" si="549"/>
        <v>1.0002000800320099</v>
      </c>
    </row>
    <row r="7010" spans="1:17" x14ac:dyDescent="0.45">
      <c r="A7010" s="35">
        <f>Factors!A7010</f>
        <v>42799</v>
      </c>
      <c r="B7010" s="18">
        <v>1.9224999999999999</v>
      </c>
      <c r="D7010" s="22">
        <v>0.95979999999999999</v>
      </c>
      <c r="E7010" s="20">
        <f t="shared" si="545"/>
        <v>-0.113</v>
      </c>
      <c r="F7010" s="22">
        <v>-0.04</v>
      </c>
      <c r="G7010" s="21"/>
      <c r="H7010" s="10">
        <v>2.044</v>
      </c>
      <c r="I7010" s="10">
        <v>2.0539999999999998</v>
      </c>
      <c r="J7010" s="21"/>
      <c r="K7010" s="10">
        <v>5.09</v>
      </c>
      <c r="L7010" s="22">
        <v>-0.113</v>
      </c>
      <c r="N7010" s="14">
        <f t="shared" si="546"/>
        <v>2.0539999999999998</v>
      </c>
      <c r="O7010" s="26">
        <f t="shared" si="547"/>
        <v>1.9224999999999999</v>
      </c>
      <c r="P7010" s="16">
        <f t="shared" si="548"/>
        <v>1.0740136354079999</v>
      </c>
      <c r="Q7010" s="16">
        <f t="shared" si="549"/>
        <v>1.0002000800320099</v>
      </c>
    </row>
    <row r="7011" spans="1:17" x14ac:dyDescent="0.45">
      <c r="A7011" s="35">
        <f>Factors!A7011</f>
        <v>42800</v>
      </c>
      <c r="B7011" s="18">
        <v>1.9088000000000001</v>
      </c>
      <c r="D7011" s="22">
        <v>0.96499999999999997</v>
      </c>
      <c r="E7011" s="20">
        <f t="shared" si="545"/>
        <v>-0.111</v>
      </c>
      <c r="F7011" s="22">
        <v>-0.04</v>
      </c>
      <c r="G7011" s="21"/>
      <c r="H7011" s="10">
        <v>2.0278</v>
      </c>
      <c r="I7011" s="10">
        <v>2.0448</v>
      </c>
      <c r="J7011" s="21"/>
      <c r="K7011" s="10">
        <v>5.09</v>
      </c>
      <c r="L7011" s="22">
        <v>-0.111</v>
      </c>
      <c r="N7011" s="14">
        <f t="shared" si="546"/>
        <v>2.0448</v>
      </c>
      <c r="O7011" s="26">
        <f t="shared" si="547"/>
        <v>1.9088000000000001</v>
      </c>
      <c r="P7011" s="16">
        <f t="shared" si="548"/>
        <v>1.0771956872128063</v>
      </c>
      <c r="Q7011" s="16">
        <f t="shared" si="549"/>
        <v>1.0054021608643327</v>
      </c>
    </row>
    <row r="7012" spans="1:17" x14ac:dyDescent="0.45">
      <c r="A7012" s="35">
        <f>Factors!A7012</f>
        <v>42801</v>
      </c>
      <c r="B7012" s="18">
        <v>1.9306999999999999</v>
      </c>
      <c r="D7012" s="22">
        <v>0.99580000000000002</v>
      </c>
      <c r="E7012" s="20">
        <f t="shared" si="545"/>
        <v>-0.111</v>
      </c>
      <c r="F7012" s="22">
        <v>-0.02</v>
      </c>
      <c r="G7012" s="21"/>
      <c r="H7012" s="10">
        <v>2.0324</v>
      </c>
      <c r="I7012" s="10">
        <v>2.0522999999999998</v>
      </c>
      <c r="J7012" s="21"/>
      <c r="K7012" s="10">
        <v>5.09</v>
      </c>
      <c r="L7012" s="22">
        <v>-0.111</v>
      </c>
      <c r="N7012" s="14">
        <f t="shared" si="546"/>
        <v>2.0522999999999998</v>
      </c>
      <c r="O7012" s="26">
        <f t="shared" si="547"/>
        <v>1.9306999999999999</v>
      </c>
      <c r="P7012" s="16">
        <f t="shared" si="548"/>
        <v>1.1080299132036453</v>
      </c>
      <c r="Q7012" s="16">
        <f t="shared" si="549"/>
        <v>1.0160032006401254</v>
      </c>
    </row>
    <row r="7013" spans="1:17" x14ac:dyDescent="0.45">
      <c r="A7013" s="35">
        <f>Factors!A7013</f>
        <v>42802</v>
      </c>
      <c r="B7013" s="18">
        <v>1.9679</v>
      </c>
      <c r="D7013" s="22">
        <v>1.0163</v>
      </c>
      <c r="E7013" s="20">
        <f t="shared" si="545"/>
        <v>-0.111</v>
      </c>
      <c r="F7013" s="22">
        <v>-0.02</v>
      </c>
      <c r="G7013" s="21"/>
      <c r="H7013" s="10">
        <v>2.0114999999999998</v>
      </c>
      <c r="I7013" s="10">
        <v>2.0253999999999999</v>
      </c>
      <c r="J7013" s="21"/>
      <c r="K7013" s="10">
        <v>5.09</v>
      </c>
      <c r="L7013" s="22">
        <v>-0.111</v>
      </c>
      <c r="N7013" s="14">
        <f t="shared" si="546"/>
        <v>2.0253999999999999</v>
      </c>
      <c r="O7013" s="26">
        <f t="shared" si="547"/>
        <v>1.9679</v>
      </c>
      <c r="P7013" s="16">
        <f t="shared" si="548"/>
        <v>1.1285526934897705</v>
      </c>
      <c r="Q7013" s="16">
        <f t="shared" si="549"/>
        <v>1.0365073014602766</v>
      </c>
    </row>
    <row r="7014" spans="1:17" x14ac:dyDescent="0.45">
      <c r="A7014" s="35">
        <f>Factors!A7014</f>
        <v>42803</v>
      </c>
      <c r="B7014" s="18">
        <v>2.0072000000000001</v>
      </c>
      <c r="D7014" s="22">
        <v>1.0318000000000001</v>
      </c>
      <c r="E7014" s="20">
        <f t="shared" si="545"/>
        <v>-0.111</v>
      </c>
      <c r="F7014" s="22">
        <v>-0.02</v>
      </c>
      <c r="G7014" s="21"/>
      <c r="H7014" s="10">
        <v>2.0137</v>
      </c>
      <c r="I7014" s="10">
        <v>2.0217999999999998</v>
      </c>
      <c r="J7014" s="21"/>
      <c r="K7014" s="10">
        <v>5.09</v>
      </c>
      <c r="L7014" s="22">
        <v>-0.111</v>
      </c>
      <c r="N7014" s="14">
        <f t="shared" si="546"/>
        <v>2.0217999999999998</v>
      </c>
      <c r="O7014" s="26">
        <f t="shared" si="547"/>
        <v>2.0072000000000001</v>
      </c>
      <c r="P7014" s="16">
        <f t="shared" si="548"/>
        <v>1.1440699176085589</v>
      </c>
      <c r="Q7014" s="16">
        <f t="shared" si="549"/>
        <v>1.0520104020804277</v>
      </c>
    </row>
    <row r="7015" spans="1:17" x14ac:dyDescent="0.45">
      <c r="A7015" s="35">
        <f>Factors!A7015</f>
        <v>42804</v>
      </c>
      <c r="B7015" s="18">
        <v>1.9866000000000001</v>
      </c>
      <c r="D7015" s="22">
        <v>1.0266</v>
      </c>
      <c r="E7015" s="20">
        <f t="shared" si="545"/>
        <v>-0.109</v>
      </c>
      <c r="F7015" s="22">
        <v>-0.04</v>
      </c>
      <c r="G7015" s="21"/>
      <c r="H7015" s="10">
        <v>2.0162</v>
      </c>
      <c r="I7015" s="10">
        <v>2.0053000000000001</v>
      </c>
      <c r="J7015" s="21"/>
      <c r="K7015" s="10">
        <v>5.09</v>
      </c>
      <c r="L7015" s="22">
        <v>-0.109</v>
      </c>
      <c r="N7015" s="14">
        <f t="shared" si="546"/>
        <v>2.0053000000000001</v>
      </c>
      <c r="O7015" s="26">
        <f t="shared" si="547"/>
        <v>1.9866000000000001</v>
      </c>
      <c r="P7015" s="16">
        <f t="shared" si="548"/>
        <v>1.136839154678615</v>
      </c>
      <c r="Q7015" s="16">
        <f t="shared" si="549"/>
        <v>1.0670268107243031</v>
      </c>
    </row>
    <row r="7016" spans="1:17" x14ac:dyDescent="0.45">
      <c r="A7016" s="35">
        <f>Factors!A7016</f>
        <v>42805</v>
      </c>
      <c r="B7016" s="18">
        <v>1.9866000000000001</v>
      </c>
      <c r="D7016" s="22">
        <v>1.0266</v>
      </c>
      <c r="E7016" s="20">
        <f t="shared" si="545"/>
        <v>-0.109</v>
      </c>
      <c r="F7016" s="22">
        <v>-0.04</v>
      </c>
      <c r="G7016" s="21"/>
      <c r="H7016" s="10">
        <v>2.0162</v>
      </c>
      <c r="I7016" s="10">
        <v>2.0053000000000001</v>
      </c>
      <c r="J7016" s="21"/>
      <c r="K7016" s="10">
        <v>5.09</v>
      </c>
      <c r="L7016" s="22">
        <v>-0.109</v>
      </c>
      <c r="N7016" s="14">
        <f t="shared" si="546"/>
        <v>2.0053000000000001</v>
      </c>
      <c r="O7016" s="26">
        <f t="shared" si="547"/>
        <v>1.9866000000000001</v>
      </c>
      <c r="P7016" s="16">
        <f t="shared" si="548"/>
        <v>1.136839154678615</v>
      </c>
      <c r="Q7016" s="16">
        <f t="shared" si="549"/>
        <v>1.0670268107243031</v>
      </c>
    </row>
    <row r="7017" spans="1:17" x14ac:dyDescent="0.45">
      <c r="A7017" s="35">
        <f>Factors!A7017</f>
        <v>42806</v>
      </c>
      <c r="B7017" s="18">
        <v>1.9866000000000001</v>
      </c>
      <c r="D7017" s="22">
        <v>1.0266</v>
      </c>
      <c r="E7017" s="20">
        <f t="shared" si="545"/>
        <v>-0.109</v>
      </c>
      <c r="F7017" s="22">
        <v>-0.04</v>
      </c>
      <c r="G7017" s="21"/>
      <c r="H7017" s="10">
        <v>2.0162</v>
      </c>
      <c r="I7017" s="10">
        <v>2.0053000000000001</v>
      </c>
      <c r="J7017" s="21"/>
      <c r="K7017" s="10">
        <v>5.09</v>
      </c>
      <c r="L7017" s="22">
        <v>-0.109</v>
      </c>
      <c r="N7017" s="14">
        <f t="shared" si="546"/>
        <v>2.0053000000000001</v>
      </c>
      <c r="O7017" s="26">
        <f t="shared" si="547"/>
        <v>1.9866000000000001</v>
      </c>
      <c r="P7017" s="16">
        <f t="shared" si="548"/>
        <v>1.136839154678615</v>
      </c>
      <c r="Q7017" s="16">
        <f t="shared" si="549"/>
        <v>1.0670268107243031</v>
      </c>
    </row>
    <row r="7018" spans="1:17" x14ac:dyDescent="0.45">
      <c r="A7018" s="35">
        <f>Factors!A7018</f>
        <v>42807</v>
      </c>
      <c r="B7018" s="18">
        <v>2.0106999999999999</v>
      </c>
      <c r="D7018" s="22">
        <v>1.0470999999999999</v>
      </c>
      <c r="E7018" s="20">
        <f t="shared" si="545"/>
        <v>-0.108</v>
      </c>
      <c r="F7018" s="22">
        <v>-0.02</v>
      </c>
      <c r="G7018" s="21"/>
      <c r="H7018" s="10">
        <v>2.0182000000000002</v>
      </c>
      <c r="I7018" s="10">
        <v>1.9962</v>
      </c>
      <c r="J7018" s="21"/>
      <c r="K7018" s="10">
        <v>5.09</v>
      </c>
      <c r="L7018" s="22">
        <v>-0.108</v>
      </c>
      <c r="N7018" s="14">
        <f t="shared" si="546"/>
        <v>1.9962</v>
      </c>
      <c r="O7018" s="26">
        <f t="shared" si="547"/>
        <v>2.0106999999999999</v>
      </c>
      <c r="P7018" s="16">
        <f t="shared" si="548"/>
        <v>1.1563488567652991</v>
      </c>
      <c r="Q7018" s="16">
        <f t="shared" si="549"/>
        <v>1.0673134626925318</v>
      </c>
    </row>
    <row r="7019" spans="1:17" x14ac:dyDescent="0.45">
      <c r="A7019" s="35">
        <f>Factors!A7019</f>
        <v>42808</v>
      </c>
      <c r="B7019" s="18">
        <v>2.0007000000000001</v>
      </c>
      <c r="D7019" s="22">
        <v>1.0367999999999999</v>
      </c>
      <c r="E7019" s="20">
        <f t="shared" si="545"/>
        <v>-0.108</v>
      </c>
      <c r="F7019" s="22">
        <v>-0.04</v>
      </c>
      <c r="G7019" s="21"/>
      <c r="H7019" s="10">
        <v>1.9955000000000001</v>
      </c>
      <c r="I7019" s="10">
        <v>1.9683999999999999</v>
      </c>
      <c r="J7019" s="21"/>
      <c r="K7019" s="10">
        <v>5.09</v>
      </c>
      <c r="L7019" s="22">
        <v>-0.108</v>
      </c>
      <c r="N7019" s="14">
        <f t="shared" si="546"/>
        <v>1.9683999999999999</v>
      </c>
      <c r="O7019" s="26">
        <f t="shared" si="547"/>
        <v>2.0007000000000001</v>
      </c>
      <c r="P7019" s="16">
        <f t="shared" si="548"/>
        <v>1.1460377207383798</v>
      </c>
      <c r="Q7019" s="16">
        <f t="shared" si="549"/>
        <v>1.0772308923569396</v>
      </c>
    </row>
    <row r="7020" spans="1:17" x14ac:dyDescent="0.45">
      <c r="A7020" s="35">
        <f>Factors!A7020</f>
        <v>42809</v>
      </c>
      <c r="B7020" s="18">
        <v>1.8921999999999999</v>
      </c>
      <c r="D7020" s="22">
        <v>1.0007999999999999</v>
      </c>
      <c r="E7020" s="20">
        <f t="shared" si="545"/>
        <v>-0.11</v>
      </c>
      <c r="F7020" s="22">
        <v>-0.04</v>
      </c>
      <c r="G7020" s="21"/>
      <c r="H7020" s="10">
        <v>2.0217000000000001</v>
      </c>
      <c r="I7020" s="10">
        <v>2.0179999999999998</v>
      </c>
      <c r="J7020" s="21"/>
      <c r="K7020" s="10">
        <v>5.09</v>
      </c>
      <c r="L7020" s="22">
        <v>-0.11</v>
      </c>
      <c r="N7020" s="14">
        <f t="shared" si="546"/>
        <v>2.0179999999999998</v>
      </c>
      <c r="O7020" s="26">
        <f t="shared" si="547"/>
        <v>1.8921999999999999</v>
      </c>
      <c r="P7020" s="16">
        <f t="shared" si="548"/>
        <v>1.1120232255481088</v>
      </c>
      <c r="Q7020" s="16">
        <f t="shared" si="549"/>
        <v>1.0412164865946316</v>
      </c>
    </row>
    <row r="7021" spans="1:17" x14ac:dyDescent="0.45">
      <c r="A7021" s="35">
        <f>Factors!A7021</f>
        <v>42810</v>
      </c>
      <c r="B7021" s="18">
        <v>1.9409999999999998</v>
      </c>
      <c r="D7021" s="22">
        <v>0.98529999999999995</v>
      </c>
      <c r="E7021" s="20">
        <f t="shared" si="545"/>
        <v>-0.111</v>
      </c>
      <c r="F7021" s="22">
        <v>-0.04</v>
      </c>
      <c r="G7021" s="21"/>
      <c r="H7021" s="10">
        <v>2.0283000000000002</v>
      </c>
      <c r="I7021" s="10">
        <v>2.0123000000000002</v>
      </c>
      <c r="J7021" s="21"/>
      <c r="K7021" s="10">
        <v>5.09</v>
      </c>
      <c r="L7021" s="22">
        <v>-0.111</v>
      </c>
      <c r="N7021" s="14">
        <f t="shared" si="546"/>
        <v>2.0123000000000002</v>
      </c>
      <c r="O7021" s="26">
        <f t="shared" si="547"/>
        <v>1.9409999999999998</v>
      </c>
      <c r="P7021" s="16">
        <f t="shared" si="548"/>
        <v>1.0975182452522159</v>
      </c>
      <c r="Q7021" s="16">
        <f t="shared" si="549"/>
        <v>1.0257102841136234</v>
      </c>
    </row>
    <row r="7022" spans="1:17" x14ac:dyDescent="0.45">
      <c r="A7022" s="35">
        <f>Factors!A7022</f>
        <v>42811</v>
      </c>
      <c r="B7022" s="18">
        <v>1.9075</v>
      </c>
      <c r="D7022" s="22">
        <v>0.98009999999999997</v>
      </c>
      <c r="E7022" s="20">
        <f t="shared" si="545"/>
        <v>-0.109</v>
      </c>
      <c r="F7022" s="22">
        <v>-0.04</v>
      </c>
      <c r="G7022" s="21"/>
      <c r="H7022" s="10">
        <v>2.02</v>
      </c>
      <c r="I7022" s="10">
        <v>2.0131999999999999</v>
      </c>
      <c r="J7022" s="21"/>
      <c r="K7022" s="10">
        <v>5.09</v>
      </c>
      <c r="L7022" s="22">
        <v>-0.109</v>
      </c>
      <c r="N7022" s="14">
        <f t="shared" si="546"/>
        <v>2.0131999999999999</v>
      </c>
      <c r="O7022" s="26">
        <f t="shared" si="547"/>
        <v>1.9075</v>
      </c>
      <c r="P7022" s="16">
        <f t="shared" si="548"/>
        <v>1.0902884143716651</v>
      </c>
      <c r="Q7022" s="16">
        <f t="shared" si="549"/>
        <v>1.0205082032813007</v>
      </c>
    </row>
    <row r="7023" spans="1:17" x14ac:dyDescent="0.45">
      <c r="A7023" s="35">
        <f>Factors!A7023</f>
        <v>42812</v>
      </c>
      <c r="B7023" s="18">
        <v>1.9075</v>
      </c>
      <c r="D7023" s="22">
        <v>0.98009999999999997</v>
      </c>
      <c r="E7023" s="20">
        <f t="shared" si="545"/>
        <v>-0.109</v>
      </c>
      <c r="F7023" s="22">
        <v>-0.04</v>
      </c>
      <c r="G7023" s="21"/>
      <c r="H7023" s="10">
        <v>2.02</v>
      </c>
      <c r="I7023" s="10">
        <v>2.0131999999999999</v>
      </c>
      <c r="J7023" s="21"/>
      <c r="K7023" s="10">
        <v>5.09</v>
      </c>
      <c r="L7023" s="22">
        <v>-0.109</v>
      </c>
      <c r="N7023" s="14">
        <f t="shared" si="546"/>
        <v>2.0131999999999999</v>
      </c>
      <c r="O7023" s="26">
        <f t="shared" si="547"/>
        <v>1.9075</v>
      </c>
      <c r="P7023" s="16">
        <f t="shared" si="548"/>
        <v>1.0902884143716651</v>
      </c>
      <c r="Q7023" s="16">
        <f t="shared" si="549"/>
        <v>1.0205082032813007</v>
      </c>
    </row>
    <row r="7024" spans="1:17" x14ac:dyDescent="0.45">
      <c r="A7024" s="35">
        <f>Factors!A7024</f>
        <v>42813</v>
      </c>
      <c r="B7024" s="18">
        <v>1.9075</v>
      </c>
      <c r="D7024" s="22">
        <v>0.98009999999999997</v>
      </c>
      <c r="E7024" s="20">
        <f t="shared" si="545"/>
        <v>-0.109</v>
      </c>
      <c r="F7024" s="22">
        <v>-0.04</v>
      </c>
      <c r="G7024" s="21"/>
      <c r="H7024" s="10">
        <v>2.02</v>
      </c>
      <c r="I7024" s="10">
        <v>2.0131999999999999</v>
      </c>
      <c r="J7024" s="21"/>
      <c r="K7024" s="10">
        <v>5.09</v>
      </c>
      <c r="L7024" s="22">
        <v>-0.109</v>
      </c>
      <c r="N7024" s="14">
        <f t="shared" si="546"/>
        <v>2.0131999999999999</v>
      </c>
      <c r="O7024" s="26">
        <f t="shared" si="547"/>
        <v>1.9075</v>
      </c>
      <c r="P7024" s="16">
        <f t="shared" si="548"/>
        <v>1.0902884143716651</v>
      </c>
      <c r="Q7024" s="16">
        <f t="shared" si="549"/>
        <v>1.0205082032813007</v>
      </c>
    </row>
    <row r="7025" spans="1:17" x14ac:dyDescent="0.45">
      <c r="A7025" s="35">
        <f>Factors!A7025</f>
        <v>42814</v>
      </c>
      <c r="B7025" s="18">
        <v>1.8773</v>
      </c>
      <c r="D7025" s="22">
        <v>0.98009999999999997</v>
      </c>
      <c r="E7025" s="20">
        <f t="shared" si="545"/>
        <v>-0.109</v>
      </c>
      <c r="F7025" s="22">
        <v>-0.04</v>
      </c>
      <c r="G7025" s="21"/>
      <c r="H7025" s="10">
        <v>2.0105</v>
      </c>
      <c r="I7025" s="10">
        <v>2.0032999999999999</v>
      </c>
      <c r="J7025" s="21"/>
      <c r="K7025" s="10">
        <v>5.09</v>
      </c>
      <c r="L7025" s="22">
        <v>-0.109</v>
      </c>
      <c r="N7025" s="14">
        <f t="shared" si="546"/>
        <v>2.0032999999999999</v>
      </c>
      <c r="O7025" s="26">
        <f t="shared" si="547"/>
        <v>1.8773</v>
      </c>
      <c r="P7025" s="16">
        <f t="shared" si="548"/>
        <v>1.0902884143716651</v>
      </c>
      <c r="Q7025" s="16">
        <f t="shared" si="549"/>
        <v>1.0205082032813007</v>
      </c>
    </row>
    <row r="7026" spans="1:17" x14ac:dyDescent="0.45">
      <c r="A7026" s="35">
        <f>Factors!A7026</f>
        <v>42815</v>
      </c>
      <c r="B7026" s="18">
        <v>1.8485</v>
      </c>
      <c r="D7026" s="22">
        <v>0.9698</v>
      </c>
      <c r="E7026" s="20">
        <f t="shared" si="545"/>
        <v>-0.106</v>
      </c>
      <c r="F7026" s="22">
        <v>-0.04</v>
      </c>
      <c r="G7026" s="21"/>
      <c r="H7026" s="10">
        <v>1.9849000000000001</v>
      </c>
      <c r="I7026" s="10">
        <v>1.9729999999999999</v>
      </c>
      <c r="J7026" s="21"/>
      <c r="K7026" s="10">
        <v>5.09</v>
      </c>
      <c r="L7026" s="22">
        <v>-0.106</v>
      </c>
      <c r="N7026" s="14">
        <f t="shared" si="546"/>
        <v>1.9729999999999999</v>
      </c>
      <c r="O7026" s="26">
        <f t="shared" si="547"/>
        <v>1.8485</v>
      </c>
      <c r="P7026" s="16">
        <f t="shared" si="548"/>
        <v>1.0769415580515362</v>
      </c>
      <c r="Q7026" s="16">
        <f t="shared" si="549"/>
        <v>1.0102040816326374</v>
      </c>
    </row>
    <row r="7027" spans="1:17" x14ac:dyDescent="0.45">
      <c r="A7027" s="35">
        <f>Factors!A7027</f>
        <v>42816</v>
      </c>
      <c r="B7027" s="18">
        <v>1.8414999999999999</v>
      </c>
      <c r="D7027" s="22">
        <v>0.9647</v>
      </c>
      <c r="E7027" s="20">
        <f t="shared" si="545"/>
        <v>-0.106</v>
      </c>
      <c r="F7027" s="22">
        <v>-0.04</v>
      </c>
      <c r="G7027" s="21"/>
      <c r="H7027" s="10">
        <v>1.9784000000000002</v>
      </c>
      <c r="I7027" s="10">
        <v>1.9645000000000001</v>
      </c>
      <c r="J7027" s="21"/>
      <c r="K7027" s="10">
        <v>5.09</v>
      </c>
      <c r="L7027" s="22">
        <v>-0.106</v>
      </c>
      <c r="N7027" s="14">
        <f t="shared" si="546"/>
        <v>1.9645000000000001</v>
      </c>
      <c r="O7027" s="26">
        <f t="shared" si="547"/>
        <v>1.8414999999999999</v>
      </c>
      <c r="P7027" s="16">
        <f t="shared" si="548"/>
        <v>1.071836146315075</v>
      </c>
      <c r="Q7027" s="16">
        <f t="shared" si="549"/>
        <v>1.0051020408163192</v>
      </c>
    </row>
    <row r="7028" spans="1:17" x14ac:dyDescent="0.45">
      <c r="A7028" s="35">
        <f>Factors!A7028</f>
        <v>42817</v>
      </c>
      <c r="B7028" s="18">
        <v>1.8759999999999999</v>
      </c>
      <c r="D7028" s="22">
        <v>0.95950000000000002</v>
      </c>
      <c r="E7028" s="20">
        <f t="shared" si="545"/>
        <v>-0.107</v>
      </c>
      <c r="F7028" s="22">
        <v>-0.04</v>
      </c>
      <c r="G7028" s="21"/>
      <c r="H7028" s="10">
        <v>1.9683000000000002</v>
      </c>
      <c r="I7028" s="10">
        <v>1.9532</v>
      </c>
      <c r="J7028" s="21"/>
      <c r="K7028" s="10">
        <v>5.09</v>
      </c>
      <c r="L7028" s="22">
        <v>-0.107</v>
      </c>
      <c r="N7028" s="14">
        <f t="shared" si="546"/>
        <v>1.9532</v>
      </c>
      <c r="O7028" s="26">
        <f t="shared" si="547"/>
        <v>1.8759999999999999</v>
      </c>
      <c r="P7028" s="16">
        <f t="shared" si="548"/>
        <v>1.0676423773437582</v>
      </c>
      <c r="Q7028" s="16">
        <f t="shared" si="549"/>
        <v>0.99989995998399639</v>
      </c>
    </row>
    <row r="7029" spans="1:17" x14ac:dyDescent="0.45">
      <c r="A7029" s="35">
        <f>Factors!A7029</f>
        <v>42818</v>
      </c>
      <c r="B7029" s="18">
        <v>1.8656000000000001</v>
      </c>
      <c r="D7029" s="22">
        <v>0.96460000000000001</v>
      </c>
      <c r="E7029" s="20">
        <f t="shared" si="545"/>
        <v>-0.107</v>
      </c>
      <c r="F7029" s="22">
        <v>-0.04</v>
      </c>
      <c r="G7029" s="21"/>
      <c r="H7029" s="10">
        <v>1.9837</v>
      </c>
      <c r="I7029" s="10">
        <v>1.9584000000000001</v>
      </c>
      <c r="J7029" s="21"/>
      <c r="K7029" s="10">
        <v>5.09</v>
      </c>
      <c r="L7029" s="22">
        <v>-0.107</v>
      </c>
      <c r="N7029" s="14">
        <f t="shared" si="546"/>
        <v>1.9584000000000001</v>
      </c>
      <c r="O7029" s="26">
        <f t="shared" si="547"/>
        <v>1.8656000000000001</v>
      </c>
      <c r="P7029" s="16">
        <f t="shared" si="548"/>
        <v>1.0727478401890034</v>
      </c>
      <c r="Q7029" s="16">
        <f t="shared" si="549"/>
        <v>1.0050020008003147</v>
      </c>
    </row>
    <row r="7030" spans="1:17" x14ac:dyDescent="0.45">
      <c r="A7030" s="35">
        <f>Factors!A7030</f>
        <v>42819</v>
      </c>
      <c r="B7030" s="18">
        <v>1.8656000000000001</v>
      </c>
      <c r="D7030" s="22">
        <v>0.96460000000000001</v>
      </c>
      <c r="E7030" s="20">
        <f t="shared" si="545"/>
        <v>-0.107</v>
      </c>
      <c r="F7030" s="22">
        <v>-0.04</v>
      </c>
      <c r="G7030" s="21"/>
      <c r="H7030" s="10">
        <v>1.9837</v>
      </c>
      <c r="I7030" s="10">
        <v>1.9584000000000001</v>
      </c>
      <c r="J7030" s="21"/>
      <c r="K7030" s="10">
        <v>5.09</v>
      </c>
      <c r="L7030" s="22">
        <v>-0.107</v>
      </c>
      <c r="N7030" s="14">
        <f t="shared" si="546"/>
        <v>1.9584000000000001</v>
      </c>
      <c r="O7030" s="26">
        <f t="shared" si="547"/>
        <v>1.8656000000000001</v>
      </c>
      <c r="P7030" s="16">
        <f t="shared" si="548"/>
        <v>1.0727478401890034</v>
      </c>
      <c r="Q7030" s="16">
        <f t="shared" si="549"/>
        <v>1.0050020008003147</v>
      </c>
    </row>
    <row r="7031" spans="1:17" x14ac:dyDescent="0.45">
      <c r="A7031" s="35">
        <f>Factors!A7031</f>
        <v>42820</v>
      </c>
      <c r="B7031" s="18">
        <v>1.8656000000000001</v>
      </c>
      <c r="D7031" s="22">
        <v>0.96460000000000001</v>
      </c>
      <c r="E7031" s="20">
        <f t="shared" si="545"/>
        <v>-0.107</v>
      </c>
      <c r="F7031" s="22">
        <v>-0.04</v>
      </c>
      <c r="G7031" s="21"/>
      <c r="H7031" s="10">
        <v>1.9837</v>
      </c>
      <c r="I7031" s="10">
        <v>1.9584000000000001</v>
      </c>
      <c r="J7031" s="21"/>
      <c r="K7031" s="10">
        <v>5.09</v>
      </c>
      <c r="L7031" s="22">
        <v>-0.107</v>
      </c>
      <c r="N7031" s="14">
        <f t="shared" si="546"/>
        <v>1.9584000000000001</v>
      </c>
      <c r="O7031" s="26">
        <f t="shared" si="547"/>
        <v>1.8656000000000001</v>
      </c>
      <c r="P7031" s="16">
        <f t="shared" si="548"/>
        <v>1.0727478401890034</v>
      </c>
      <c r="Q7031" s="16">
        <f t="shared" si="549"/>
        <v>1.0050020008003147</v>
      </c>
    </row>
    <row r="7032" spans="1:17" x14ac:dyDescent="0.45">
      <c r="A7032" s="35">
        <f>Factors!A7032</f>
        <v>42821</v>
      </c>
      <c r="B7032" s="18">
        <v>1.8303</v>
      </c>
      <c r="D7032" s="22">
        <v>0.9748</v>
      </c>
      <c r="E7032" s="20">
        <f t="shared" si="545"/>
        <v>-0.109</v>
      </c>
      <c r="F7032" s="22">
        <v>-0.02</v>
      </c>
      <c r="G7032" s="21"/>
      <c r="H7032" s="10">
        <v>1.974</v>
      </c>
      <c r="I7032" s="10">
        <v>1.9546999999999999</v>
      </c>
      <c r="J7032" s="21"/>
      <c r="K7032" s="10">
        <v>5.09</v>
      </c>
      <c r="L7032" s="22">
        <v>-0.109</v>
      </c>
      <c r="N7032" s="14">
        <f t="shared" si="546"/>
        <v>1.9546999999999999</v>
      </c>
      <c r="O7032" s="26">
        <f t="shared" si="547"/>
        <v>1.8303</v>
      </c>
      <c r="P7032" s="16">
        <f t="shared" si="548"/>
        <v>1.0849826310678656</v>
      </c>
      <c r="Q7032" s="16">
        <f t="shared" si="549"/>
        <v>0.99499899979995643</v>
      </c>
    </row>
    <row r="7033" spans="1:17" x14ac:dyDescent="0.45">
      <c r="A7033" s="35">
        <f>Factors!A7033</f>
        <v>42822</v>
      </c>
      <c r="B7033" s="18">
        <v>1.8833</v>
      </c>
      <c r="D7033" s="22">
        <v>1.0107999999999999</v>
      </c>
      <c r="E7033" s="20">
        <f t="shared" si="545"/>
        <v>-0.11</v>
      </c>
      <c r="F7033" s="22">
        <v>-0.04</v>
      </c>
      <c r="G7033" s="21"/>
      <c r="H7033" s="10">
        <v>1.974</v>
      </c>
      <c r="I7033" s="10">
        <v>1.9535</v>
      </c>
      <c r="J7033" s="21"/>
      <c r="K7033" s="10">
        <v>5.09</v>
      </c>
      <c r="L7033" s="22">
        <v>-0.11</v>
      </c>
      <c r="N7033" s="14">
        <f t="shared" si="546"/>
        <v>1.9535</v>
      </c>
      <c r="O7033" s="26">
        <f t="shared" si="547"/>
        <v>1.8833</v>
      </c>
      <c r="P7033" s="16">
        <f t="shared" si="548"/>
        <v>1.1220342376614179</v>
      </c>
      <c r="Q7033" s="16">
        <f t="shared" si="549"/>
        <v>1.0512204881952814</v>
      </c>
    </row>
    <row r="7034" spans="1:17" x14ac:dyDescent="0.45">
      <c r="A7034" s="35">
        <f>Factors!A7034</f>
        <v>42823</v>
      </c>
      <c r="B7034" s="18">
        <v>1.8487</v>
      </c>
      <c r="D7034" s="22">
        <v>1.0319</v>
      </c>
      <c r="E7034" s="20">
        <f t="shared" si="545"/>
        <v>-0.109</v>
      </c>
      <c r="F7034" s="22">
        <v>-0.04</v>
      </c>
      <c r="G7034" s="21"/>
      <c r="H7034" s="10">
        <v>1.9750999999999999</v>
      </c>
      <c r="I7034" s="10">
        <v>1.9596</v>
      </c>
      <c r="J7034" s="21"/>
      <c r="K7034" s="10">
        <v>5.09</v>
      </c>
      <c r="L7034" s="22">
        <v>-0.109</v>
      </c>
      <c r="N7034" s="14">
        <f t="shared" si="546"/>
        <v>1.9596</v>
      </c>
      <c r="O7034" s="26">
        <f t="shared" si="547"/>
        <v>1.8487</v>
      </c>
      <c r="P7034" s="16">
        <f t="shared" si="548"/>
        <v>1.1421449379823922</v>
      </c>
      <c r="Q7034" s="16">
        <f t="shared" si="549"/>
        <v>1.0723289315726303</v>
      </c>
    </row>
    <row r="7035" spans="1:17" x14ac:dyDescent="0.45">
      <c r="A7035" s="35">
        <f>Factors!A7035</f>
        <v>42824</v>
      </c>
      <c r="B7035" s="18">
        <v>1.8940000000000001</v>
      </c>
      <c r="D7035" s="22">
        <v>1.0216000000000001</v>
      </c>
      <c r="E7035" s="20">
        <f t="shared" si="545"/>
        <v>-0.109</v>
      </c>
      <c r="F7035" s="22">
        <v>-0.04</v>
      </c>
      <c r="G7035" s="21"/>
      <c r="H7035" s="10">
        <v>1.9738</v>
      </c>
      <c r="I7035" s="10">
        <v>1.95</v>
      </c>
      <c r="J7035" s="21"/>
      <c r="K7035" s="10">
        <v>5.09</v>
      </c>
      <c r="L7035" s="22">
        <v>-0.109</v>
      </c>
      <c r="N7035" s="14">
        <f t="shared" si="546"/>
        <v>1.95</v>
      </c>
      <c r="O7035" s="26">
        <f t="shared" si="547"/>
        <v>1.8940000000000001</v>
      </c>
      <c r="P7035" s="16">
        <f t="shared" si="548"/>
        <v>1.1318336987316213</v>
      </c>
      <c r="Q7035" s="16">
        <f t="shared" si="549"/>
        <v>1.0620248099239671</v>
      </c>
    </row>
    <row r="7036" spans="1:17" x14ac:dyDescent="0.45">
      <c r="A7036" s="35">
        <f>Factors!A7036</f>
        <v>42825</v>
      </c>
      <c r="B7036" s="18">
        <v>1.8488</v>
      </c>
      <c r="D7036" s="22">
        <v>1.0164</v>
      </c>
      <c r="E7036" s="20">
        <f t="shared" si="545"/>
        <v>-0.109</v>
      </c>
      <c r="F7036" s="22">
        <v>-0.04</v>
      </c>
      <c r="G7036" s="21"/>
      <c r="H7036" s="10">
        <v>1.9847999999999999</v>
      </c>
      <c r="I7036" s="10">
        <v>1.9512</v>
      </c>
      <c r="J7036" s="21"/>
      <c r="K7036" s="10">
        <v>5.09</v>
      </c>
      <c r="L7036" s="22">
        <v>-0.109</v>
      </c>
      <c r="N7036" s="14">
        <f t="shared" si="546"/>
        <v>1.9512</v>
      </c>
      <c r="O7036" s="26">
        <f t="shared" si="547"/>
        <v>1.8488</v>
      </c>
      <c r="P7036" s="16">
        <f t="shared" si="548"/>
        <v>1.1266280245467719</v>
      </c>
      <c r="Q7036" s="16">
        <f t="shared" si="549"/>
        <v>1.0568227290916443</v>
      </c>
    </row>
    <row r="7037" spans="1:17" x14ac:dyDescent="0.45">
      <c r="A7037" s="35">
        <f>Factors!A7037</f>
        <v>42826</v>
      </c>
      <c r="B7037" s="18">
        <v>1.8488</v>
      </c>
      <c r="D7037" s="22">
        <v>1.0164</v>
      </c>
      <c r="E7037" s="20">
        <f t="shared" si="545"/>
        <v>-0.109</v>
      </c>
      <c r="F7037" s="22">
        <v>-0.04</v>
      </c>
      <c r="G7037" s="21"/>
      <c r="H7037" s="10">
        <v>1.9847999999999999</v>
      </c>
      <c r="I7037" s="10">
        <v>1.9512</v>
      </c>
      <c r="J7037" s="21"/>
      <c r="K7037" s="10">
        <v>5.09</v>
      </c>
      <c r="L7037" s="22">
        <v>-0.109</v>
      </c>
      <c r="N7037" s="14">
        <f t="shared" si="546"/>
        <v>1.9512</v>
      </c>
      <c r="O7037" s="26">
        <f t="shared" si="547"/>
        <v>1.8488</v>
      </c>
      <c r="P7037" s="16">
        <f t="shared" si="548"/>
        <v>1.1266280245467719</v>
      </c>
      <c r="Q7037" s="16">
        <f t="shared" si="549"/>
        <v>1.0568227290916443</v>
      </c>
    </row>
    <row r="7038" spans="1:17" x14ac:dyDescent="0.45">
      <c r="A7038" s="35">
        <f>Factors!A7038</f>
        <v>42827</v>
      </c>
      <c r="B7038" s="18">
        <v>1.8488</v>
      </c>
      <c r="D7038" s="22">
        <v>1.0164</v>
      </c>
      <c r="E7038" s="20">
        <f t="shared" si="545"/>
        <v>-0.109</v>
      </c>
      <c r="F7038" s="22">
        <v>-0.04</v>
      </c>
      <c r="G7038" s="21"/>
      <c r="H7038" s="10">
        <v>1.9847999999999999</v>
      </c>
      <c r="I7038" s="10">
        <v>1.9512</v>
      </c>
      <c r="J7038" s="21"/>
      <c r="K7038" s="10">
        <v>5.09</v>
      </c>
      <c r="L7038" s="22">
        <v>-0.109</v>
      </c>
      <c r="N7038" s="14">
        <f t="shared" si="546"/>
        <v>1.9512</v>
      </c>
      <c r="O7038" s="26">
        <f t="shared" si="547"/>
        <v>1.8488</v>
      </c>
      <c r="P7038" s="16">
        <f t="shared" si="548"/>
        <v>1.1266280245467719</v>
      </c>
      <c r="Q7038" s="16">
        <f t="shared" si="549"/>
        <v>1.0568227290916443</v>
      </c>
    </row>
    <row r="7039" spans="1:17" x14ac:dyDescent="0.45">
      <c r="A7039" s="35">
        <f>Factors!A7039</f>
        <v>42828</v>
      </c>
      <c r="B7039" s="18">
        <v>1.7783</v>
      </c>
      <c r="D7039" s="22">
        <v>1.0061</v>
      </c>
      <c r="E7039" s="20">
        <f t="shared" si="545"/>
        <v>-0.111</v>
      </c>
      <c r="F7039" s="22">
        <v>-0.04</v>
      </c>
      <c r="G7039" s="21"/>
      <c r="H7039" s="10">
        <v>1.9662999999999999</v>
      </c>
      <c r="I7039" s="10">
        <v>1.9311</v>
      </c>
      <c r="J7039" s="21"/>
      <c r="K7039" s="10">
        <v>5.09</v>
      </c>
      <c r="L7039" s="22">
        <v>-0.111</v>
      </c>
      <c r="N7039" s="14">
        <f t="shared" si="546"/>
        <v>1.9311</v>
      </c>
      <c r="O7039" s="26">
        <f t="shared" si="547"/>
        <v>1.7783</v>
      </c>
      <c r="P7039" s="16">
        <f t="shared" si="548"/>
        <v>1.1183413589084035</v>
      </c>
      <c r="Q7039" s="16">
        <f t="shared" si="549"/>
        <v>1.0465186074429811</v>
      </c>
    </row>
    <row r="7040" spans="1:17" x14ac:dyDescent="0.45">
      <c r="A7040" s="35">
        <f>Factors!A7040</f>
        <v>42829</v>
      </c>
      <c r="B7040" s="18">
        <v>1.8071000000000002</v>
      </c>
      <c r="D7040" s="22">
        <v>1.0215000000000001</v>
      </c>
      <c r="E7040" s="20">
        <f t="shared" si="545"/>
        <v>-0.111</v>
      </c>
      <c r="F7040" s="22">
        <v>-0.04</v>
      </c>
      <c r="G7040" s="21"/>
      <c r="H7040" s="10">
        <v>1.9637</v>
      </c>
      <c r="I7040" s="10">
        <v>1.9207999999999998</v>
      </c>
      <c r="J7040" s="21"/>
      <c r="K7040" s="10">
        <v>5.09</v>
      </c>
      <c r="L7040" s="22">
        <v>-0.111</v>
      </c>
      <c r="N7040" s="14">
        <f t="shared" si="546"/>
        <v>1.9207999999999998</v>
      </c>
      <c r="O7040" s="26">
        <f t="shared" si="547"/>
        <v>1.8071000000000002</v>
      </c>
      <c r="P7040" s="16">
        <f t="shared" si="548"/>
        <v>1.133758471903823</v>
      </c>
      <c r="Q7040" s="16">
        <f t="shared" si="549"/>
        <v>1.0619247699079626</v>
      </c>
    </row>
    <row r="7041" spans="1:17" x14ac:dyDescent="0.45">
      <c r="A7041" s="35">
        <f>Factors!A7041</f>
        <v>42830</v>
      </c>
      <c r="B7041" s="18">
        <v>1.7587999999999999</v>
      </c>
      <c r="D7041" s="22">
        <v>1.0163</v>
      </c>
      <c r="E7041" s="20">
        <f t="shared" si="545"/>
        <v>-0.114</v>
      </c>
      <c r="F7041" s="22">
        <v>-0.04</v>
      </c>
      <c r="G7041" s="21"/>
      <c r="H7041" s="10">
        <v>1.9706999999999999</v>
      </c>
      <c r="I7041" s="10">
        <v>1.9224000000000001</v>
      </c>
      <c r="J7041" s="21"/>
      <c r="K7041" s="10">
        <v>5.09</v>
      </c>
      <c r="L7041" s="22">
        <v>-0.114</v>
      </c>
      <c r="N7041" s="14">
        <f t="shared" si="546"/>
        <v>1.9224000000000001</v>
      </c>
      <c r="O7041" s="26">
        <f t="shared" si="547"/>
        <v>1.7587999999999999</v>
      </c>
      <c r="P7041" s="16">
        <f t="shared" si="548"/>
        <v>1.1315900126143807</v>
      </c>
      <c r="Q7041" s="16">
        <f t="shared" si="549"/>
        <v>1.0567226890756176</v>
      </c>
    </row>
    <row r="7042" spans="1:17" x14ac:dyDescent="0.45">
      <c r="A7042" s="35">
        <f>Factors!A7042</f>
        <v>42831</v>
      </c>
      <c r="B7042" s="18">
        <v>1.7622</v>
      </c>
      <c r="D7042" s="22">
        <v>1.0266</v>
      </c>
      <c r="E7042" s="20">
        <f t="shared" si="545"/>
        <v>-0.115</v>
      </c>
      <c r="F7042" s="22">
        <v>-0.04</v>
      </c>
      <c r="G7042" s="21"/>
      <c r="H7042" s="10">
        <v>1.9544999999999999</v>
      </c>
      <c r="I7042" s="10">
        <v>1.9127000000000001</v>
      </c>
      <c r="J7042" s="21"/>
      <c r="K7042" s="10">
        <v>5.09</v>
      </c>
      <c r="L7042" s="22">
        <v>-0.115</v>
      </c>
      <c r="N7042" s="14">
        <f t="shared" si="546"/>
        <v>1.9127000000000001</v>
      </c>
      <c r="O7042" s="26">
        <f t="shared" si="547"/>
        <v>1.7622</v>
      </c>
      <c r="P7042" s="16">
        <f t="shared" si="548"/>
        <v>1.1429143515042428</v>
      </c>
      <c r="Q7042" s="16">
        <f t="shared" si="549"/>
        <v>1.0670268107243031</v>
      </c>
    </row>
    <row r="7043" spans="1:17" x14ac:dyDescent="0.45">
      <c r="A7043" s="35">
        <f>Factors!A7043</f>
        <v>42832</v>
      </c>
      <c r="B7043" s="18">
        <v>1.8249</v>
      </c>
      <c r="D7043" s="22">
        <v>1.0573999999999999</v>
      </c>
      <c r="E7043" s="20">
        <f t="shared" si="545"/>
        <v>-0.11600000000000001</v>
      </c>
      <c r="F7043" s="22">
        <v>-0.04</v>
      </c>
      <c r="G7043" s="21"/>
      <c r="H7043" s="10">
        <v>1.9487999999999999</v>
      </c>
      <c r="I7043" s="10">
        <v>1.9074</v>
      </c>
      <c r="J7043" s="21"/>
      <c r="K7043" s="10">
        <v>5.09</v>
      </c>
      <c r="L7043" s="22">
        <v>-0.11600000000000001</v>
      </c>
      <c r="N7043" s="14">
        <f t="shared" si="546"/>
        <v>1.9074</v>
      </c>
      <c r="O7043" s="26">
        <f t="shared" si="547"/>
        <v>1.8249</v>
      </c>
      <c r="P7043" s="16">
        <f t="shared" si="548"/>
        <v>1.1747627247607362</v>
      </c>
      <c r="Q7043" s="16">
        <f t="shared" si="549"/>
        <v>1.0978391356542661</v>
      </c>
    </row>
    <row r="7044" spans="1:17" x14ac:dyDescent="0.45">
      <c r="A7044" s="35">
        <f>Factors!A7044</f>
        <v>42833</v>
      </c>
      <c r="B7044" s="18">
        <v>1.8249</v>
      </c>
      <c r="D7044" s="22">
        <v>1.0573999999999999</v>
      </c>
      <c r="E7044" s="20">
        <f t="shared" si="545"/>
        <v>-0.11600000000000001</v>
      </c>
      <c r="F7044" s="22">
        <v>-0.04</v>
      </c>
      <c r="G7044" s="21"/>
      <c r="H7044" s="10">
        <v>1.9487999999999999</v>
      </c>
      <c r="I7044" s="10">
        <v>1.9074</v>
      </c>
      <c r="J7044" s="21"/>
      <c r="K7044" s="10">
        <v>5.09</v>
      </c>
      <c r="L7044" s="22">
        <v>-0.11600000000000001</v>
      </c>
      <c r="N7044" s="14">
        <f t="shared" si="546"/>
        <v>1.9074</v>
      </c>
      <c r="O7044" s="26">
        <f t="shared" si="547"/>
        <v>1.8249</v>
      </c>
      <c r="P7044" s="16">
        <f t="shared" si="548"/>
        <v>1.1747627247607362</v>
      </c>
      <c r="Q7044" s="16">
        <f t="shared" si="549"/>
        <v>1.0978391356542661</v>
      </c>
    </row>
    <row r="7045" spans="1:17" x14ac:dyDescent="0.45">
      <c r="A7045" s="35">
        <f>Factors!A7045</f>
        <v>42834</v>
      </c>
      <c r="B7045" s="18">
        <v>1.8249</v>
      </c>
      <c r="D7045" s="22">
        <v>1.0573999999999999</v>
      </c>
      <c r="E7045" s="20">
        <f t="shared" ref="E7045:E7108" si="550">IF(ISERROR(L7045/10),K7045,L7045)</f>
        <v>-0.11600000000000001</v>
      </c>
      <c r="F7045" s="22">
        <v>-0.04</v>
      </c>
      <c r="G7045" s="21"/>
      <c r="H7045" s="10">
        <v>1.9487999999999999</v>
      </c>
      <c r="I7045" s="10">
        <v>1.9074</v>
      </c>
      <c r="J7045" s="21"/>
      <c r="K7045" s="10">
        <v>5.09</v>
      </c>
      <c r="L7045" s="22">
        <v>-0.11600000000000001</v>
      </c>
      <c r="N7045" s="14">
        <f t="shared" ref="N7045:N7108" si="551">IF(ISERROR(I7045/10),IF(ISERROR(H7045/H7046),N7046*0.99999999,N7046*H7045/H7046),I7045)</f>
        <v>1.9074</v>
      </c>
      <c r="O7045" s="26">
        <f t="shared" ref="O7045:O7108" si="552">B7045</f>
        <v>1.8249</v>
      </c>
      <c r="P7045" s="16">
        <f t="shared" ref="P7045:P7108" si="553">IF(               ((1+$D7045/100)/(1+E7045/100)-1)&lt;=0,0.0000001,100*((1+$D7045/100)/(1+E7045/100)-1))</f>
        <v>1.1747627247607362</v>
      </c>
      <c r="Q7045" s="16">
        <f t="shared" ref="Q7045:Q7108" si="554">IF(               ((1+$D7045/100)/(1+F7045/100)-1)&lt;=0,0.0000001,100*((1+$D7045/100)/(1+F7045/100)-1))</f>
        <v>1.0978391356542661</v>
      </c>
    </row>
    <row r="7046" spans="1:17" x14ac:dyDescent="0.45">
      <c r="A7046" s="35">
        <f>Factors!A7046</f>
        <v>42835</v>
      </c>
      <c r="B7046" s="18">
        <v>1.8037000000000001</v>
      </c>
      <c r="D7046" s="22">
        <v>1.0523</v>
      </c>
      <c r="E7046" s="20">
        <f t="shared" si="550"/>
        <v>-0.11799999999999999</v>
      </c>
      <c r="F7046" s="22">
        <v>-0.04</v>
      </c>
      <c r="G7046" s="21"/>
      <c r="H7046" s="10">
        <v>1.9335</v>
      </c>
      <c r="I7046" s="10">
        <v>1.8855</v>
      </c>
      <c r="J7046" s="21"/>
      <c r="K7046" s="10">
        <v>5.09</v>
      </c>
      <c r="L7046" s="22">
        <v>-0.11799999999999999</v>
      </c>
      <c r="N7046" s="14">
        <f t="shared" si="551"/>
        <v>1.8855</v>
      </c>
      <c r="O7046" s="26">
        <f t="shared" si="552"/>
        <v>1.8037000000000001</v>
      </c>
      <c r="P7046" s="16">
        <f t="shared" si="553"/>
        <v>1.1716825854508395</v>
      </c>
      <c r="Q7046" s="16">
        <f t="shared" si="554"/>
        <v>1.0927370948379478</v>
      </c>
    </row>
    <row r="7047" spans="1:17" x14ac:dyDescent="0.45">
      <c r="A7047" s="35">
        <f>Factors!A7047</f>
        <v>42836</v>
      </c>
      <c r="B7047" s="18">
        <v>1.7423</v>
      </c>
      <c r="D7047" s="22">
        <v>1.0367999999999999</v>
      </c>
      <c r="E7047" s="20">
        <f t="shared" si="550"/>
        <v>-0.11899999999999999</v>
      </c>
      <c r="F7047" s="22">
        <v>-0.04</v>
      </c>
      <c r="G7047" s="21"/>
      <c r="H7047" s="10">
        <v>1.9045000000000001</v>
      </c>
      <c r="I7047" s="10">
        <v>1.8595999999999999</v>
      </c>
      <c r="J7047" s="21"/>
      <c r="K7047" s="10">
        <v>5.09</v>
      </c>
      <c r="L7047" s="22">
        <v>-0.11899999999999999</v>
      </c>
      <c r="N7047" s="14">
        <f t="shared" si="551"/>
        <v>1.8595999999999999</v>
      </c>
      <c r="O7047" s="26">
        <f t="shared" si="552"/>
        <v>1.7423</v>
      </c>
      <c r="P7047" s="16">
        <f t="shared" si="553"/>
        <v>1.1571770406783921</v>
      </c>
      <c r="Q7047" s="16">
        <f t="shared" si="554"/>
        <v>1.0772308923569396</v>
      </c>
    </row>
    <row r="7048" spans="1:17" x14ac:dyDescent="0.45">
      <c r="A7048" s="35">
        <f>Factors!A7048</f>
        <v>42837</v>
      </c>
      <c r="B7048" s="18">
        <v>1.6604000000000001</v>
      </c>
      <c r="D7048" s="22">
        <v>1.0162</v>
      </c>
      <c r="E7048" s="20">
        <f t="shared" si="550"/>
        <v>-0.12</v>
      </c>
      <c r="F7048" s="22">
        <v>-0.04</v>
      </c>
      <c r="G7048" s="21"/>
      <c r="H7048" s="10">
        <v>1.919</v>
      </c>
      <c r="I7048" s="10">
        <v>1.8774</v>
      </c>
      <c r="J7048" s="21"/>
      <c r="K7048" s="10">
        <v>5.09</v>
      </c>
      <c r="L7048" s="22">
        <v>-0.12</v>
      </c>
      <c r="N7048" s="14">
        <f t="shared" si="551"/>
        <v>1.8774</v>
      </c>
      <c r="O7048" s="26">
        <f t="shared" si="552"/>
        <v>1.6604000000000001</v>
      </c>
      <c r="P7048" s="16">
        <f t="shared" si="553"/>
        <v>1.1375650780937052</v>
      </c>
      <c r="Q7048" s="16">
        <f t="shared" si="554"/>
        <v>1.0566226490596131</v>
      </c>
    </row>
    <row r="7049" spans="1:17" x14ac:dyDescent="0.45">
      <c r="A7049" s="35">
        <f>Factors!A7049</f>
        <v>42838</v>
      </c>
      <c r="B7049" s="18">
        <v>1.6933</v>
      </c>
      <c r="D7049" s="22">
        <v>1.0109999999999999</v>
      </c>
      <c r="E7049" s="20">
        <f t="shared" si="550"/>
        <v>-0.12</v>
      </c>
      <c r="F7049" s="22">
        <v>-0.04</v>
      </c>
      <c r="G7049" s="21"/>
      <c r="H7049" s="10">
        <v>1.9256</v>
      </c>
      <c r="I7049" s="10">
        <v>1.8637000000000001</v>
      </c>
      <c r="J7049" s="21"/>
      <c r="K7049" s="10">
        <v>5.09</v>
      </c>
      <c r="L7049" s="22">
        <v>-0.12</v>
      </c>
      <c r="N7049" s="14">
        <f t="shared" si="551"/>
        <v>1.8637000000000001</v>
      </c>
      <c r="O7049" s="26">
        <f t="shared" si="552"/>
        <v>1.6933</v>
      </c>
      <c r="P7049" s="16">
        <f t="shared" si="553"/>
        <v>1.1323588305967247</v>
      </c>
      <c r="Q7049" s="16">
        <f t="shared" si="554"/>
        <v>1.0514205682272904</v>
      </c>
    </row>
    <row r="7050" spans="1:17" x14ac:dyDescent="0.45">
      <c r="A7050" s="35">
        <f>Factors!A7050</f>
        <v>42839</v>
      </c>
      <c r="B7050" s="18">
        <v>1.6973</v>
      </c>
      <c r="D7050" s="22">
        <v>1.0109999999999999</v>
      </c>
      <c r="E7050" s="20">
        <f t="shared" si="550"/>
        <v>-0.12</v>
      </c>
      <c r="F7050" s="22">
        <v>-0.04</v>
      </c>
      <c r="G7050" s="21"/>
      <c r="H7050" s="10">
        <v>1.9256</v>
      </c>
      <c r="I7050" s="10">
        <v>1.8637000000000001</v>
      </c>
      <c r="J7050" s="21"/>
      <c r="K7050" s="10">
        <v>5.09</v>
      </c>
      <c r="L7050" s="22">
        <v>-0.12</v>
      </c>
      <c r="N7050" s="14">
        <f t="shared" si="551"/>
        <v>1.8637000000000001</v>
      </c>
      <c r="O7050" s="26">
        <f t="shared" si="552"/>
        <v>1.6973</v>
      </c>
      <c r="P7050" s="16">
        <f t="shared" si="553"/>
        <v>1.1323588305967247</v>
      </c>
      <c r="Q7050" s="16">
        <f t="shared" si="554"/>
        <v>1.0514205682272904</v>
      </c>
    </row>
    <row r="7051" spans="1:17" x14ac:dyDescent="0.45">
      <c r="A7051" s="35">
        <f>Factors!A7051</f>
        <v>42840</v>
      </c>
      <c r="B7051" s="18">
        <v>1.6973</v>
      </c>
      <c r="D7051" s="22">
        <v>1.0109999999999999</v>
      </c>
      <c r="E7051" s="20">
        <f t="shared" si="550"/>
        <v>-0.12</v>
      </c>
      <c r="F7051" s="22">
        <v>-0.04</v>
      </c>
      <c r="G7051" s="21"/>
      <c r="H7051" s="10">
        <v>1.9256</v>
      </c>
      <c r="I7051" s="10">
        <v>1.8637000000000001</v>
      </c>
      <c r="J7051" s="21"/>
      <c r="K7051" s="10">
        <v>5.09</v>
      </c>
      <c r="L7051" s="22">
        <v>-0.12</v>
      </c>
      <c r="N7051" s="14">
        <f t="shared" si="551"/>
        <v>1.8637000000000001</v>
      </c>
      <c r="O7051" s="26">
        <f t="shared" si="552"/>
        <v>1.6973</v>
      </c>
      <c r="P7051" s="16">
        <f t="shared" si="553"/>
        <v>1.1323588305967247</v>
      </c>
      <c r="Q7051" s="16">
        <f t="shared" si="554"/>
        <v>1.0514205682272904</v>
      </c>
    </row>
    <row r="7052" spans="1:17" x14ac:dyDescent="0.45">
      <c r="A7052" s="35">
        <f>Factors!A7052</f>
        <v>42841</v>
      </c>
      <c r="B7052" s="18">
        <v>1.6973</v>
      </c>
      <c r="D7052" s="22">
        <v>1.0109999999999999</v>
      </c>
      <c r="E7052" s="20">
        <f t="shared" si="550"/>
        <v>-0.12</v>
      </c>
      <c r="F7052" s="22">
        <v>-0.04</v>
      </c>
      <c r="G7052" s="21"/>
      <c r="H7052" s="10">
        <v>1.9256</v>
      </c>
      <c r="I7052" s="10">
        <v>1.8637000000000001</v>
      </c>
      <c r="J7052" s="21"/>
      <c r="K7052" s="10">
        <v>5.09</v>
      </c>
      <c r="L7052" s="22">
        <v>-0.12</v>
      </c>
      <c r="N7052" s="14">
        <f t="shared" si="551"/>
        <v>1.8637000000000001</v>
      </c>
      <c r="O7052" s="26">
        <f t="shared" si="552"/>
        <v>1.6973</v>
      </c>
      <c r="P7052" s="16">
        <f t="shared" si="553"/>
        <v>1.1323588305967247</v>
      </c>
      <c r="Q7052" s="16">
        <f t="shared" si="554"/>
        <v>1.0514205682272904</v>
      </c>
    </row>
    <row r="7053" spans="1:17" x14ac:dyDescent="0.45">
      <c r="A7053" s="35">
        <f>Factors!A7053</f>
        <v>42842</v>
      </c>
      <c r="B7053" s="18">
        <v>1.7055</v>
      </c>
      <c r="D7053" s="22">
        <v>1.0161</v>
      </c>
      <c r="E7053" s="20">
        <f t="shared" si="550"/>
        <v>-0.12</v>
      </c>
      <c r="F7053" s="22">
        <v>-0.04</v>
      </c>
      <c r="G7053" s="21"/>
      <c r="H7053" s="10">
        <v>1.8921000000000001</v>
      </c>
      <c r="I7053" s="10">
        <v>1.8092999999999999</v>
      </c>
      <c r="J7053" s="21"/>
      <c r="K7053" s="10">
        <v>5.09</v>
      </c>
      <c r="L7053" s="22">
        <v>-0.12</v>
      </c>
      <c r="N7053" s="14">
        <f t="shared" si="551"/>
        <v>1.8092999999999999</v>
      </c>
      <c r="O7053" s="26">
        <f t="shared" si="552"/>
        <v>1.7055</v>
      </c>
      <c r="P7053" s="16">
        <f t="shared" si="553"/>
        <v>1.1374649579495522</v>
      </c>
      <c r="Q7053" s="16">
        <f t="shared" si="554"/>
        <v>1.0565226090436308</v>
      </c>
    </row>
    <row r="7054" spans="1:17" x14ac:dyDescent="0.45">
      <c r="A7054" s="35">
        <f>Factors!A7054</f>
        <v>42843</v>
      </c>
      <c r="B7054" s="18">
        <v>1.6282999999999999</v>
      </c>
      <c r="D7054" s="22">
        <v>1.0006999999999999</v>
      </c>
      <c r="E7054" s="20">
        <f t="shared" si="550"/>
        <v>-0.122</v>
      </c>
      <c r="F7054" s="22">
        <v>-0.04</v>
      </c>
      <c r="G7054" s="21"/>
      <c r="H7054" s="10">
        <v>1.8618999999999999</v>
      </c>
      <c r="I7054" s="10">
        <v>1.7581</v>
      </c>
      <c r="J7054" s="21"/>
      <c r="K7054" s="10">
        <v>5.09</v>
      </c>
      <c r="L7054" s="22">
        <v>-0.122</v>
      </c>
      <c r="N7054" s="14">
        <f t="shared" si="551"/>
        <v>1.7581</v>
      </c>
      <c r="O7054" s="26">
        <f t="shared" si="552"/>
        <v>1.6282999999999999</v>
      </c>
      <c r="P7054" s="16">
        <f t="shared" si="553"/>
        <v>1.1240713670678248</v>
      </c>
      <c r="Q7054" s="16">
        <f t="shared" si="554"/>
        <v>1.0411164465786271</v>
      </c>
    </row>
    <row r="7055" spans="1:17" x14ac:dyDescent="0.45">
      <c r="A7055" s="35">
        <f>Factors!A7055</f>
        <v>42844</v>
      </c>
      <c r="B7055" s="18">
        <v>1.6656</v>
      </c>
      <c r="D7055" s="22">
        <v>1.0005999999999999</v>
      </c>
      <c r="E7055" s="20">
        <f t="shared" si="550"/>
        <v>-0.123</v>
      </c>
      <c r="F7055" s="22">
        <v>-0.04</v>
      </c>
      <c r="G7055" s="21"/>
      <c r="H7055" s="10">
        <v>1.8592</v>
      </c>
      <c r="I7055" s="10">
        <v>1.76</v>
      </c>
      <c r="J7055" s="21"/>
      <c r="K7055" s="10">
        <v>5.09</v>
      </c>
      <c r="L7055" s="22">
        <v>-0.123</v>
      </c>
      <c r="N7055" s="14">
        <f t="shared" si="551"/>
        <v>1.76</v>
      </c>
      <c r="O7055" s="26">
        <f t="shared" si="552"/>
        <v>1.6656</v>
      </c>
      <c r="P7055" s="16">
        <f t="shared" si="553"/>
        <v>1.1249837299878829</v>
      </c>
      <c r="Q7055" s="16">
        <f t="shared" si="554"/>
        <v>1.0410164065626226</v>
      </c>
    </row>
    <row r="7056" spans="1:17" x14ac:dyDescent="0.45">
      <c r="A7056" s="35">
        <f>Factors!A7056</f>
        <v>42845</v>
      </c>
      <c r="B7056" s="18">
        <v>1.694</v>
      </c>
      <c r="D7056" s="22">
        <v>0.99029999999999996</v>
      </c>
      <c r="E7056" s="20">
        <f t="shared" si="550"/>
        <v>-0.124</v>
      </c>
      <c r="F7056" s="22">
        <v>-0.04</v>
      </c>
      <c r="G7056" s="21"/>
      <c r="H7056" s="10">
        <v>1.869</v>
      </c>
      <c r="I7056" s="10">
        <v>1.7951999999999999</v>
      </c>
      <c r="J7056" s="21"/>
      <c r="K7056" s="10">
        <v>5.09</v>
      </c>
      <c r="L7056" s="22">
        <v>-0.124</v>
      </c>
      <c r="N7056" s="14">
        <f t="shared" si="551"/>
        <v>1.7951999999999999</v>
      </c>
      <c r="O7056" s="26">
        <f t="shared" si="552"/>
        <v>1.694</v>
      </c>
      <c r="P7056" s="16">
        <f t="shared" si="553"/>
        <v>1.11568344747488</v>
      </c>
      <c r="Q7056" s="16">
        <f t="shared" si="554"/>
        <v>1.0307122849139594</v>
      </c>
    </row>
    <row r="7057" spans="1:17" x14ac:dyDescent="0.45">
      <c r="A7057" s="35">
        <f>Factors!A7057</f>
        <v>42846</v>
      </c>
      <c r="B7057" s="18">
        <v>1.71</v>
      </c>
      <c r="D7057" s="22">
        <v>0.97489999999999999</v>
      </c>
      <c r="E7057" s="20">
        <f t="shared" si="550"/>
        <v>-0.124</v>
      </c>
      <c r="F7057" s="22">
        <v>-0.04</v>
      </c>
      <c r="G7057" s="21"/>
      <c r="H7057" s="10">
        <v>1.8553999999999999</v>
      </c>
      <c r="I7057" s="10">
        <v>1.7774999999999999</v>
      </c>
      <c r="J7057" s="21"/>
      <c r="K7057" s="10">
        <v>5.09</v>
      </c>
      <c r="L7057" s="22">
        <v>-0.124</v>
      </c>
      <c r="N7057" s="14">
        <f t="shared" si="551"/>
        <v>1.7774999999999999</v>
      </c>
      <c r="O7057" s="26">
        <f t="shared" si="552"/>
        <v>1.71</v>
      </c>
      <c r="P7057" s="16">
        <f t="shared" si="553"/>
        <v>1.1002643277664426</v>
      </c>
      <c r="Q7057" s="16">
        <f t="shared" si="554"/>
        <v>1.0153061224489779</v>
      </c>
    </row>
    <row r="7058" spans="1:17" x14ac:dyDescent="0.45">
      <c r="A7058" s="35">
        <f>Factors!A7058</f>
        <v>42847</v>
      </c>
      <c r="B7058" s="18">
        <v>1.71</v>
      </c>
      <c r="D7058" s="22">
        <v>0.97489999999999999</v>
      </c>
      <c r="E7058" s="20">
        <f t="shared" si="550"/>
        <v>-0.124</v>
      </c>
      <c r="F7058" s="22">
        <v>-0.04</v>
      </c>
      <c r="G7058" s="21"/>
      <c r="H7058" s="10">
        <v>1.8553999999999999</v>
      </c>
      <c r="I7058" s="10">
        <v>1.7774999999999999</v>
      </c>
      <c r="J7058" s="21"/>
      <c r="K7058" s="10">
        <v>5.09</v>
      </c>
      <c r="L7058" s="22">
        <v>-0.124</v>
      </c>
      <c r="N7058" s="14">
        <f t="shared" si="551"/>
        <v>1.7774999999999999</v>
      </c>
      <c r="O7058" s="26">
        <f t="shared" si="552"/>
        <v>1.71</v>
      </c>
      <c r="P7058" s="16">
        <f t="shared" si="553"/>
        <v>1.1002643277664426</v>
      </c>
      <c r="Q7058" s="16">
        <f t="shared" si="554"/>
        <v>1.0153061224489779</v>
      </c>
    </row>
    <row r="7059" spans="1:17" x14ac:dyDescent="0.45">
      <c r="A7059" s="35">
        <f>Factors!A7059</f>
        <v>42848</v>
      </c>
      <c r="B7059" s="18">
        <v>1.71</v>
      </c>
      <c r="D7059" s="22">
        <v>0.97489999999999999</v>
      </c>
      <c r="E7059" s="20">
        <f t="shared" si="550"/>
        <v>-0.124</v>
      </c>
      <c r="F7059" s="22">
        <v>-0.04</v>
      </c>
      <c r="G7059" s="21"/>
      <c r="H7059" s="10">
        <v>1.8553999999999999</v>
      </c>
      <c r="I7059" s="10">
        <v>1.7774999999999999</v>
      </c>
      <c r="J7059" s="21"/>
      <c r="K7059" s="10">
        <v>5.09</v>
      </c>
      <c r="L7059" s="22">
        <v>-0.124</v>
      </c>
      <c r="N7059" s="14">
        <f t="shared" si="551"/>
        <v>1.7774999999999999</v>
      </c>
      <c r="O7059" s="26">
        <f t="shared" si="552"/>
        <v>1.71</v>
      </c>
      <c r="P7059" s="16">
        <f t="shared" si="553"/>
        <v>1.1002643277664426</v>
      </c>
      <c r="Q7059" s="16">
        <f t="shared" si="554"/>
        <v>1.0153061224489779</v>
      </c>
    </row>
    <row r="7060" spans="1:17" x14ac:dyDescent="0.45">
      <c r="A7060" s="35">
        <f>Factors!A7060</f>
        <v>42849</v>
      </c>
      <c r="B7060" s="18">
        <v>1.7391999999999999</v>
      </c>
      <c r="D7060" s="22">
        <v>1.0057</v>
      </c>
      <c r="E7060" s="20">
        <f t="shared" si="550"/>
        <v>-0.121</v>
      </c>
      <c r="F7060" s="22">
        <v>-0.04</v>
      </c>
      <c r="G7060" s="21"/>
      <c r="H7060" s="10">
        <v>1.8841999999999999</v>
      </c>
      <c r="I7060" s="10">
        <v>1.8096999999999999</v>
      </c>
      <c r="J7060" s="21"/>
      <c r="K7060" s="10">
        <v>5.09</v>
      </c>
      <c r="L7060" s="22">
        <v>-0.121</v>
      </c>
      <c r="N7060" s="14">
        <f t="shared" si="551"/>
        <v>1.8096999999999999</v>
      </c>
      <c r="O7060" s="26">
        <f t="shared" si="552"/>
        <v>1.7391999999999999</v>
      </c>
      <c r="P7060" s="16">
        <f t="shared" si="553"/>
        <v>1.128064958599917</v>
      </c>
      <c r="Q7060" s="16">
        <f t="shared" si="554"/>
        <v>1.0461184473789409</v>
      </c>
    </row>
    <row r="7061" spans="1:17" x14ac:dyDescent="0.45">
      <c r="A7061" s="35">
        <f>Factors!A7061</f>
        <v>42850</v>
      </c>
      <c r="B7061" s="18">
        <v>1.7924</v>
      </c>
      <c r="D7061" s="22">
        <v>1.0262</v>
      </c>
      <c r="E7061" s="20">
        <f t="shared" si="550"/>
        <v>-0.121</v>
      </c>
      <c r="F7061" s="22">
        <v>-0.04</v>
      </c>
      <c r="G7061" s="21"/>
      <c r="H7061" s="10">
        <v>1.9186999999999999</v>
      </c>
      <c r="I7061" s="10">
        <v>1.8441000000000001</v>
      </c>
      <c r="J7061" s="21"/>
      <c r="K7061" s="10">
        <v>5.09</v>
      </c>
      <c r="L7061" s="22">
        <v>-0.121</v>
      </c>
      <c r="N7061" s="14">
        <f t="shared" si="551"/>
        <v>1.8441000000000001</v>
      </c>
      <c r="O7061" s="26">
        <f t="shared" si="552"/>
        <v>1.7924</v>
      </c>
      <c r="P7061" s="16">
        <f t="shared" si="553"/>
        <v>1.148589793650312</v>
      </c>
      <c r="Q7061" s="16">
        <f t="shared" si="554"/>
        <v>1.0666266506602629</v>
      </c>
    </row>
    <row r="7062" spans="1:17" x14ac:dyDescent="0.45">
      <c r="A7062" s="35">
        <f>Factors!A7062</f>
        <v>42851</v>
      </c>
      <c r="B7062" s="18">
        <v>1.7621</v>
      </c>
      <c r="D7062" s="22">
        <v>1.0628</v>
      </c>
      <c r="E7062" s="20">
        <f t="shared" si="550"/>
        <v>-0.121</v>
      </c>
      <c r="F7062" s="22">
        <v>-0.04</v>
      </c>
      <c r="G7062" s="21"/>
      <c r="H7062" s="10">
        <v>1.913</v>
      </c>
      <c r="I7062" s="10">
        <v>1.8275999999999999</v>
      </c>
      <c r="J7062" s="21"/>
      <c r="K7062" s="10">
        <v>5.09</v>
      </c>
      <c r="L7062" s="22">
        <v>-0.121</v>
      </c>
      <c r="N7062" s="14">
        <f t="shared" si="551"/>
        <v>1.8275999999999999</v>
      </c>
      <c r="O7062" s="26">
        <f t="shared" si="552"/>
        <v>1.7621</v>
      </c>
      <c r="P7062" s="16">
        <f t="shared" si="553"/>
        <v>1.1852341333013161</v>
      </c>
      <c r="Q7062" s="16">
        <f t="shared" si="554"/>
        <v>1.10324129651862</v>
      </c>
    </row>
    <row r="7063" spans="1:17" x14ac:dyDescent="0.45">
      <c r="A7063" s="35">
        <f>Factors!A7063</f>
        <v>42852</v>
      </c>
      <c r="B7063" s="18">
        <v>1.7378</v>
      </c>
      <c r="D7063" s="22">
        <v>1.0525</v>
      </c>
      <c r="E7063" s="20">
        <f t="shared" si="550"/>
        <v>-0.121</v>
      </c>
      <c r="F7063" s="22">
        <v>-0.04</v>
      </c>
      <c r="G7063" s="21"/>
      <c r="H7063" s="10">
        <v>1.9243000000000001</v>
      </c>
      <c r="I7063" s="10">
        <v>1.8226</v>
      </c>
      <c r="J7063" s="21"/>
      <c r="K7063" s="10">
        <v>5.09</v>
      </c>
      <c r="L7063" s="22">
        <v>-0.121</v>
      </c>
      <c r="N7063" s="14">
        <f t="shared" si="551"/>
        <v>1.8226</v>
      </c>
      <c r="O7063" s="26">
        <f t="shared" si="552"/>
        <v>1.7378</v>
      </c>
      <c r="P7063" s="16">
        <f t="shared" si="553"/>
        <v>1.1749216552027875</v>
      </c>
      <c r="Q7063" s="16">
        <f t="shared" si="554"/>
        <v>1.0929371748699346</v>
      </c>
    </row>
    <row r="7064" spans="1:17" x14ac:dyDescent="0.45">
      <c r="A7064" s="35">
        <f>Factors!A7064</f>
        <v>42853</v>
      </c>
      <c r="B7064" s="18">
        <v>1.7490999999999999</v>
      </c>
      <c r="D7064" s="22">
        <v>1.0576000000000001</v>
      </c>
      <c r="E7064" s="20">
        <f t="shared" si="550"/>
        <v>-0.121</v>
      </c>
      <c r="F7064" s="22">
        <v>-0.04</v>
      </c>
      <c r="G7064" s="21"/>
      <c r="H7064" s="10">
        <v>1.9209000000000001</v>
      </c>
      <c r="I7064" s="10">
        <v>1.8169</v>
      </c>
      <c r="J7064" s="21"/>
      <c r="K7064" s="10">
        <v>5.09</v>
      </c>
      <c r="L7064" s="22">
        <v>-0.121</v>
      </c>
      <c r="N7064" s="14">
        <f t="shared" si="551"/>
        <v>1.8169</v>
      </c>
      <c r="O7064" s="26">
        <f t="shared" si="552"/>
        <v>1.7490999999999999</v>
      </c>
      <c r="P7064" s="16">
        <f t="shared" si="553"/>
        <v>1.1800278336787429</v>
      </c>
      <c r="Q7064" s="16">
        <f t="shared" si="554"/>
        <v>1.0980392156862528</v>
      </c>
    </row>
    <row r="7065" spans="1:17" x14ac:dyDescent="0.45">
      <c r="A7065" s="35">
        <f>Factors!A7065</f>
        <v>42854</v>
      </c>
      <c r="B7065" s="18">
        <v>1.7490999999999999</v>
      </c>
      <c r="D7065" s="22">
        <v>1.0576000000000001</v>
      </c>
      <c r="E7065" s="20">
        <f t="shared" si="550"/>
        <v>-0.121</v>
      </c>
      <c r="F7065" s="22">
        <v>-0.04</v>
      </c>
      <c r="G7065" s="21"/>
      <c r="H7065" s="10">
        <v>1.9209000000000001</v>
      </c>
      <c r="I7065" s="10">
        <v>1.8169</v>
      </c>
      <c r="J7065" s="21"/>
      <c r="K7065" s="10">
        <v>5.09</v>
      </c>
      <c r="L7065" s="22">
        <v>-0.121</v>
      </c>
      <c r="N7065" s="14">
        <f t="shared" si="551"/>
        <v>1.8169</v>
      </c>
      <c r="O7065" s="26">
        <f t="shared" si="552"/>
        <v>1.7490999999999999</v>
      </c>
      <c r="P7065" s="16">
        <f t="shared" si="553"/>
        <v>1.1800278336787429</v>
      </c>
      <c r="Q7065" s="16">
        <f t="shared" si="554"/>
        <v>1.0980392156862528</v>
      </c>
    </row>
    <row r="7066" spans="1:17" x14ac:dyDescent="0.45">
      <c r="A7066" s="35">
        <f>Factors!A7066</f>
        <v>42855</v>
      </c>
      <c r="B7066" s="18">
        <v>1.7490999999999999</v>
      </c>
      <c r="D7066" s="22">
        <v>1.0576000000000001</v>
      </c>
      <c r="E7066" s="20">
        <f t="shared" si="550"/>
        <v>-0.121</v>
      </c>
      <c r="F7066" s="22">
        <v>-0.04</v>
      </c>
      <c r="G7066" s="21"/>
      <c r="H7066" s="10">
        <v>1.9209000000000001</v>
      </c>
      <c r="I7066" s="10">
        <v>1.8169</v>
      </c>
      <c r="J7066" s="21"/>
      <c r="K7066" s="10">
        <v>5.09</v>
      </c>
      <c r="L7066" s="22">
        <v>-0.121</v>
      </c>
      <c r="N7066" s="14">
        <f t="shared" si="551"/>
        <v>1.8169</v>
      </c>
      <c r="O7066" s="26">
        <f t="shared" si="552"/>
        <v>1.7490999999999999</v>
      </c>
      <c r="P7066" s="16">
        <f t="shared" si="553"/>
        <v>1.1800278336787429</v>
      </c>
      <c r="Q7066" s="16">
        <f t="shared" si="554"/>
        <v>1.0980392156862528</v>
      </c>
    </row>
    <row r="7067" spans="1:17" x14ac:dyDescent="0.45">
      <c r="A7067" s="35">
        <f>Factors!A7067</f>
        <v>42856</v>
      </c>
      <c r="B7067" s="18">
        <v>1.7657</v>
      </c>
      <c r="D7067" s="22">
        <v>1.073</v>
      </c>
      <c r="E7067" s="20">
        <f t="shared" si="550"/>
        <v>-0.121</v>
      </c>
      <c r="F7067" s="22">
        <v>-0.04</v>
      </c>
      <c r="G7067" s="21"/>
      <c r="H7067" s="10">
        <v>1.925</v>
      </c>
      <c r="I7067" s="10">
        <v>1.8141</v>
      </c>
      <c r="J7067" s="21"/>
      <c r="K7067" s="10">
        <v>5.09</v>
      </c>
      <c r="L7067" s="22">
        <v>-0.121</v>
      </c>
      <c r="N7067" s="14">
        <f t="shared" si="551"/>
        <v>1.8141</v>
      </c>
      <c r="O7067" s="26">
        <f t="shared" si="552"/>
        <v>1.7657</v>
      </c>
      <c r="P7067" s="16">
        <f t="shared" si="553"/>
        <v>1.1954464902532047</v>
      </c>
      <c r="Q7067" s="16">
        <f t="shared" si="554"/>
        <v>1.1134453781512565</v>
      </c>
    </row>
    <row r="7068" spans="1:17" x14ac:dyDescent="0.45">
      <c r="A7068" s="35">
        <f>Factors!A7068</f>
        <v>42857</v>
      </c>
      <c r="B7068" s="18">
        <v>1.7423</v>
      </c>
      <c r="D7068" s="22">
        <v>1.0678000000000001</v>
      </c>
      <c r="E7068" s="20">
        <f t="shared" si="550"/>
        <v>-0.121</v>
      </c>
      <c r="F7068" s="22">
        <v>-0.04</v>
      </c>
      <c r="G7068" s="21"/>
      <c r="H7068" s="10">
        <v>1.8925999999999998</v>
      </c>
      <c r="I7068" s="10">
        <v>1.7747999999999999</v>
      </c>
      <c r="J7068" s="21"/>
      <c r="K7068" s="10">
        <v>5.09</v>
      </c>
      <c r="L7068" s="22">
        <v>-0.121</v>
      </c>
      <c r="N7068" s="14">
        <f t="shared" si="551"/>
        <v>1.7747999999999999</v>
      </c>
      <c r="O7068" s="26">
        <f t="shared" si="552"/>
        <v>1.7423</v>
      </c>
      <c r="P7068" s="16">
        <f t="shared" si="553"/>
        <v>1.1902401906306537</v>
      </c>
      <c r="Q7068" s="16">
        <f t="shared" si="554"/>
        <v>1.1082432973189116</v>
      </c>
    </row>
    <row r="7069" spans="1:17" x14ac:dyDescent="0.45">
      <c r="A7069" s="35">
        <f>Factors!A7069</f>
        <v>42858</v>
      </c>
      <c r="B7069" s="18">
        <v>1.7738</v>
      </c>
      <c r="D7069" s="22">
        <v>1.0832999999999999</v>
      </c>
      <c r="E7069" s="20">
        <f t="shared" si="550"/>
        <v>-0.125</v>
      </c>
      <c r="F7069" s="22">
        <v>-0.04</v>
      </c>
      <c r="G7069" s="21"/>
      <c r="H7069" s="10">
        <v>1.8834</v>
      </c>
      <c r="I7069" s="10">
        <v>1.7736000000000001</v>
      </c>
      <c r="J7069" s="21"/>
      <c r="K7069" s="10">
        <v>5.09</v>
      </c>
      <c r="L7069" s="22">
        <v>-0.125</v>
      </c>
      <c r="N7069" s="14">
        <f t="shared" si="551"/>
        <v>1.7736000000000001</v>
      </c>
      <c r="O7069" s="26">
        <f t="shared" si="552"/>
        <v>1.7738</v>
      </c>
      <c r="P7069" s="16">
        <f t="shared" si="553"/>
        <v>1.2098122653316778</v>
      </c>
      <c r="Q7069" s="16">
        <f t="shared" si="554"/>
        <v>1.1237494997999198</v>
      </c>
    </row>
    <row r="7070" spans="1:17" x14ac:dyDescent="0.45">
      <c r="A7070" s="35">
        <f>Factors!A7070</f>
        <v>42859</v>
      </c>
      <c r="B7070" s="18">
        <v>1.7869999999999999</v>
      </c>
      <c r="D7070" s="22">
        <v>1.0934999999999999</v>
      </c>
      <c r="E7070" s="20">
        <f t="shared" si="550"/>
        <v>-0.126</v>
      </c>
      <c r="F7070" s="22">
        <v>-0.04</v>
      </c>
      <c r="G7070" s="21"/>
      <c r="H7070" s="10">
        <v>1.8656000000000001</v>
      </c>
      <c r="I7070" s="10">
        <v>1.7457</v>
      </c>
      <c r="J7070" s="21"/>
      <c r="K7070" s="10">
        <v>5.09</v>
      </c>
      <c r="L7070" s="22">
        <v>-0.126</v>
      </c>
      <c r="N7070" s="14">
        <f t="shared" si="551"/>
        <v>1.7457</v>
      </c>
      <c r="O7070" s="26">
        <f t="shared" si="552"/>
        <v>1.7869999999999999</v>
      </c>
      <c r="P7070" s="16">
        <f t="shared" si="553"/>
        <v>1.2210385085207331</v>
      </c>
      <c r="Q7070" s="16">
        <f t="shared" si="554"/>
        <v>1.1339535814325563</v>
      </c>
    </row>
    <row r="7071" spans="1:17" x14ac:dyDescent="0.45">
      <c r="A7071" s="35">
        <f>Factors!A7071</f>
        <v>42860</v>
      </c>
      <c r="B7071" s="18">
        <v>1.7856999999999998</v>
      </c>
      <c r="D7071" s="22">
        <v>1.0934999999999999</v>
      </c>
      <c r="E7071" s="20">
        <f t="shared" si="550"/>
        <v>-0.124</v>
      </c>
      <c r="F7071" s="22">
        <v>-0.04</v>
      </c>
      <c r="G7071" s="21"/>
      <c r="H7071" s="10">
        <v>1.8693</v>
      </c>
      <c r="I7071" s="10">
        <v>1.7645</v>
      </c>
      <c r="J7071" s="21"/>
      <c r="K7071" s="10">
        <v>5.09</v>
      </c>
      <c r="L7071" s="22">
        <v>-0.124</v>
      </c>
      <c r="N7071" s="14">
        <f t="shared" si="551"/>
        <v>1.7645</v>
      </c>
      <c r="O7071" s="26">
        <f t="shared" si="552"/>
        <v>1.7856999999999998</v>
      </c>
      <c r="P7071" s="16">
        <f t="shared" si="553"/>
        <v>1.2190115743521801</v>
      </c>
      <c r="Q7071" s="16">
        <f t="shared" si="554"/>
        <v>1.1339535814325563</v>
      </c>
    </row>
    <row r="7072" spans="1:17" x14ac:dyDescent="0.45">
      <c r="A7072" s="35">
        <f>Factors!A7072</f>
        <v>42861</v>
      </c>
      <c r="B7072" s="18">
        <v>1.7856999999999998</v>
      </c>
      <c r="D7072" s="22">
        <v>1.0934999999999999</v>
      </c>
      <c r="E7072" s="20">
        <f t="shared" si="550"/>
        <v>-0.124</v>
      </c>
      <c r="F7072" s="22">
        <v>-0.04</v>
      </c>
      <c r="G7072" s="21"/>
      <c r="H7072" s="10">
        <v>1.8693</v>
      </c>
      <c r="I7072" s="10">
        <v>1.7645</v>
      </c>
      <c r="J7072" s="21"/>
      <c r="K7072" s="10">
        <v>5.09</v>
      </c>
      <c r="L7072" s="22">
        <v>-0.124</v>
      </c>
      <c r="N7072" s="14">
        <f t="shared" si="551"/>
        <v>1.7645</v>
      </c>
      <c r="O7072" s="26">
        <f t="shared" si="552"/>
        <v>1.7856999999999998</v>
      </c>
      <c r="P7072" s="16">
        <f t="shared" si="553"/>
        <v>1.2190115743521801</v>
      </c>
      <c r="Q7072" s="16">
        <f t="shared" si="554"/>
        <v>1.1339535814325563</v>
      </c>
    </row>
    <row r="7073" spans="1:17" x14ac:dyDescent="0.45">
      <c r="A7073" s="35">
        <f>Factors!A7073</f>
        <v>42862</v>
      </c>
      <c r="B7073" s="18">
        <v>1.7856999999999998</v>
      </c>
      <c r="D7073" s="22">
        <v>1.0934999999999999</v>
      </c>
      <c r="E7073" s="20">
        <f t="shared" si="550"/>
        <v>-0.124</v>
      </c>
      <c r="F7073" s="22">
        <v>-0.04</v>
      </c>
      <c r="G7073" s="21"/>
      <c r="H7073" s="10">
        <v>1.8693</v>
      </c>
      <c r="I7073" s="10">
        <v>1.7645</v>
      </c>
      <c r="J7073" s="21"/>
      <c r="K7073" s="10">
        <v>5.09</v>
      </c>
      <c r="L7073" s="22">
        <v>-0.124</v>
      </c>
      <c r="N7073" s="14">
        <f t="shared" si="551"/>
        <v>1.7645</v>
      </c>
      <c r="O7073" s="26">
        <f t="shared" si="552"/>
        <v>1.7856999999999998</v>
      </c>
      <c r="P7073" s="16">
        <f t="shared" si="553"/>
        <v>1.2190115743521801</v>
      </c>
      <c r="Q7073" s="16">
        <f t="shared" si="554"/>
        <v>1.1339535814325563</v>
      </c>
    </row>
    <row r="7074" spans="1:17" x14ac:dyDescent="0.45">
      <c r="A7074" s="35">
        <f>Factors!A7074</f>
        <v>42863</v>
      </c>
      <c r="B7074" s="18">
        <v>1.8224</v>
      </c>
      <c r="D7074" s="22">
        <v>1.1089</v>
      </c>
      <c r="E7074" s="20">
        <f t="shared" si="550"/>
        <v>-0.124</v>
      </c>
      <c r="F7074" s="22">
        <v>-0.04</v>
      </c>
      <c r="G7074" s="21"/>
      <c r="H7074" s="10">
        <v>1.8669</v>
      </c>
      <c r="I7074" s="10">
        <v>1.7705</v>
      </c>
      <c r="J7074" s="21"/>
      <c r="K7074" s="10">
        <v>5.09</v>
      </c>
      <c r="L7074" s="22">
        <v>-0.124</v>
      </c>
      <c r="N7074" s="14">
        <f t="shared" si="551"/>
        <v>1.7705</v>
      </c>
      <c r="O7074" s="26">
        <f t="shared" si="552"/>
        <v>1.8224</v>
      </c>
      <c r="P7074" s="16">
        <f t="shared" si="553"/>
        <v>1.2344306940606176</v>
      </c>
      <c r="Q7074" s="16">
        <f t="shared" si="554"/>
        <v>1.1493597438975378</v>
      </c>
    </row>
    <row r="7075" spans="1:17" x14ac:dyDescent="0.45">
      <c r="A7075" s="35">
        <f>Factors!A7075</f>
        <v>42864</v>
      </c>
      <c r="B7075" s="18">
        <v>1.8068</v>
      </c>
      <c r="D7075" s="22">
        <v>1.1192</v>
      </c>
      <c r="E7075" s="20">
        <f t="shared" si="550"/>
        <v>-0.123</v>
      </c>
      <c r="F7075" s="22">
        <v>-0.04</v>
      </c>
      <c r="G7075" s="21"/>
      <c r="H7075" s="10">
        <v>1.8578000000000001</v>
      </c>
      <c r="I7075" s="10">
        <v>1.7551000000000001</v>
      </c>
      <c r="J7075" s="21"/>
      <c r="K7075" s="10">
        <v>5.09</v>
      </c>
      <c r="L7075" s="22">
        <v>-0.123</v>
      </c>
      <c r="N7075" s="14">
        <f t="shared" si="551"/>
        <v>1.7551000000000001</v>
      </c>
      <c r="O7075" s="26">
        <f t="shared" si="552"/>
        <v>1.8068</v>
      </c>
      <c r="P7075" s="16">
        <f t="shared" si="553"/>
        <v>1.2437297876388032</v>
      </c>
      <c r="Q7075" s="16">
        <f t="shared" si="554"/>
        <v>1.1596638655462232</v>
      </c>
    </row>
    <row r="7076" spans="1:17" x14ac:dyDescent="0.45">
      <c r="A7076" s="35">
        <f>Factors!A7076</f>
        <v>42865</v>
      </c>
      <c r="B7076" s="18">
        <v>1.802</v>
      </c>
      <c r="D7076" s="22">
        <v>1.1192</v>
      </c>
      <c r="E7076" s="20">
        <f t="shared" si="550"/>
        <v>-0.124</v>
      </c>
      <c r="F7076" s="22">
        <v>-0.04</v>
      </c>
      <c r="G7076" s="21"/>
      <c r="H7076" s="10">
        <v>1.8736999999999999</v>
      </c>
      <c r="I7076" s="10">
        <v>1.7922</v>
      </c>
      <c r="J7076" s="21"/>
      <c r="K7076" s="10">
        <v>5.09</v>
      </c>
      <c r="L7076" s="22">
        <v>-0.124</v>
      </c>
      <c r="N7076" s="14">
        <f t="shared" si="551"/>
        <v>1.7922</v>
      </c>
      <c r="O7076" s="26">
        <f t="shared" si="552"/>
        <v>1.802</v>
      </c>
      <c r="P7076" s="16">
        <f t="shared" si="553"/>
        <v>1.2447434819175873</v>
      </c>
      <c r="Q7076" s="16">
        <f t="shared" si="554"/>
        <v>1.1596638655462232</v>
      </c>
    </row>
    <row r="7077" spans="1:17" x14ac:dyDescent="0.45">
      <c r="A7077" s="35">
        <f>Factors!A7077</f>
        <v>42866</v>
      </c>
      <c r="B7077" s="18">
        <v>1.7810000000000001</v>
      </c>
      <c r="D7077" s="22">
        <v>1.1191</v>
      </c>
      <c r="E7077" s="20">
        <f t="shared" si="550"/>
        <v>-0.124</v>
      </c>
      <c r="F7077" s="22">
        <v>-0.04</v>
      </c>
      <c r="G7077" s="21"/>
      <c r="H7077" s="10">
        <v>1.9092</v>
      </c>
      <c r="I7077" s="10">
        <v>1.8270999999999999</v>
      </c>
      <c r="J7077" s="21"/>
      <c r="K7077" s="10">
        <v>5.09</v>
      </c>
      <c r="L7077" s="22">
        <v>-0.124</v>
      </c>
      <c r="N7077" s="14">
        <f t="shared" si="551"/>
        <v>1.8270999999999999</v>
      </c>
      <c r="O7077" s="26">
        <f t="shared" si="552"/>
        <v>1.7810000000000001</v>
      </c>
      <c r="P7077" s="16">
        <f t="shared" si="553"/>
        <v>1.2446433577636196</v>
      </c>
      <c r="Q7077" s="16">
        <f t="shared" si="554"/>
        <v>1.1595638255301965</v>
      </c>
    </row>
    <row r="7078" spans="1:17" x14ac:dyDescent="0.45">
      <c r="A7078" s="35">
        <f>Factors!A7078</f>
        <v>42867</v>
      </c>
      <c r="B7078" s="18">
        <v>1.7128999999999999</v>
      </c>
      <c r="D7078" s="22">
        <v>1.1035999999999999</v>
      </c>
      <c r="E7078" s="20">
        <f t="shared" si="550"/>
        <v>-0.127</v>
      </c>
      <c r="F7078" s="22">
        <v>-0.04</v>
      </c>
      <c r="G7078" s="21"/>
      <c r="H7078" s="10">
        <v>1.865</v>
      </c>
      <c r="I7078" s="10">
        <v>1.7656000000000001</v>
      </c>
      <c r="J7078" s="21"/>
      <c r="K7078" s="10">
        <v>5.09</v>
      </c>
      <c r="L7078" s="22">
        <v>-0.127</v>
      </c>
      <c r="N7078" s="14">
        <f t="shared" si="551"/>
        <v>1.7656000000000001</v>
      </c>
      <c r="O7078" s="26">
        <f t="shared" si="552"/>
        <v>1.7128999999999999</v>
      </c>
      <c r="P7078" s="16">
        <f t="shared" si="553"/>
        <v>1.2321648493586856</v>
      </c>
      <c r="Q7078" s="16">
        <f t="shared" si="554"/>
        <v>1.1440576230492105</v>
      </c>
    </row>
    <row r="7079" spans="1:17" x14ac:dyDescent="0.45">
      <c r="A7079" s="35">
        <f>Factors!A7079</f>
        <v>42868</v>
      </c>
      <c r="B7079" s="18">
        <v>1.7128999999999999</v>
      </c>
      <c r="D7079" s="22">
        <v>1.1035999999999999</v>
      </c>
      <c r="E7079" s="20">
        <f t="shared" si="550"/>
        <v>-0.127</v>
      </c>
      <c r="F7079" s="22">
        <v>-0.04</v>
      </c>
      <c r="G7079" s="21"/>
      <c r="H7079" s="10">
        <v>1.865</v>
      </c>
      <c r="I7079" s="10">
        <v>1.7656000000000001</v>
      </c>
      <c r="J7079" s="21"/>
      <c r="K7079" s="10">
        <v>5.09</v>
      </c>
      <c r="L7079" s="22">
        <v>-0.127</v>
      </c>
      <c r="N7079" s="14">
        <f t="shared" si="551"/>
        <v>1.7656000000000001</v>
      </c>
      <c r="O7079" s="26">
        <f t="shared" si="552"/>
        <v>1.7128999999999999</v>
      </c>
      <c r="P7079" s="16">
        <f t="shared" si="553"/>
        <v>1.2321648493586856</v>
      </c>
      <c r="Q7079" s="16">
        <f t="shared" si="554"/>
        <v>1.1440576230492105</v>
      </c>
    </row>
    <row r="7080" spans="1:17" x14ac:dyDescent="0.45">
      <c r="A7080" s="35">
        <f>Factors!A7080</f>
        <v>42869</v>
      </c>
      <c r="B7080" s="18">
        <v>1.7128999999999999</v>
      </c>
      <c r="D7080" s="22">
        <v>1.1035999999999999</v>
      </c>
      <c r="E7080" s="20">
        <f t="shared" si="550"/>
        <v>-0.127</v>
      </c>
      <c r="F7080" s="22">
        <v>-0.04</v>
      </c>
      <c r="G7080" s="21"/>
      <c r="H7080" s="10">
        <v>1.865</v>
      </c>
      <c r="I7080" s="10">
        <v>1.7656000000000001</v>
      </c>
      <c r="J7080" s="21"/>
      <c r="K7080" s="10">
        <v>5.09</v>
      </c>
      <c r="L7080" s="22">
        <v>-0.127</v>
      </c>
      <c r="N7080" s="14">
        <f t="shared" si="551"/>
        <v>1.7656000000000001</v>
      </c>
      <c r="O7080" s="26">
        <f t="shared" si="552"/>
        <v>1.7128999999999999</v>
      </c>
      <c r="P7080" s="16">
        <f t="shared" si="553"/>
        <v>1.2321648493586856</v>
      </c>
      <c r="Q7080" s="16">
        <f t="shared" si="554"/>
        <v>1.1440576230492105</v>
      </c>
    </row>
    <row r="7081" spans="1:17" x14ac:dyDescent="0.45">
      <c r="A7081" s="35">
        <f>Factors!A7081</f>
        <v>42870</v>
      </c>
      <c r="B7081" s="18">
        <v>1.7044999999999999</v>
      </c>
      <c r="D7081" s="22">
        <v>1.1035999999999999</v>
      </c>
      <c r="E7081" s="20">
        <f t="shared" si="550"/>
        <v>-0.127</v>
      </c>
      <c r="F7081" s="22">
        <v>-0.04</v>
      </c>
      <c r="G7081" s="21"/>
      <c r="H7081" s="10">
        <v>1.85</v>
      </c>
      <c r="I7081" s="10">
        <v>1.7566000000000002</v>
      </c>
      <c r="J7081" s="21"/>
      <c r="K7081" s="10">
        <v>5.09</v>
      </c>
      <c r="L7081" s="22">
        <v>-0.127</v>
      </c>
      <c r="N7081" s="14">
        <f t="shared" si="551"/>
        <v>1.7566000000000002</v>
      </c>
      <c r="O7081" s="26">
        <f t="shared" si="552"/>
        <v>1.7044999999999999</v>
      </c>
      <c r="P7081" s="16">
        <f t="shared" si="553"/>
        <v>1.2321648493586856</v>
      </c>
      <c r="Q7081" s="16">
        <f t="shared" si="554"/>
        <v>1.1440576230492105</v>
      </c>
    </row>
    <row r="7082" spans="1:17" x14ac:dyDescent="0.45">
      <c r="A7082" s="35">
        <f>Factors!A7082</f>
        <v>42871</v>
      </c>
      <c r="B7082" s="18">
        <v>1.6994</v>
      </c>
      <c r="D7082" s="22">
        <v>1.0984</v>
      </c>
      <c r="E7082" s="20">
        <f t="shared" si="550"/>
        <v>-0.128</v>
      </c>
      <c r="F7082" s="22">
        <v>-0.04</v>
      </c>
      <c r="G7082" s="21"/>
      <c r="H7082" s="10">
        <v>1.8393000000000002</v>
      </c>
      <c r="I7082" s="10">
        <v>1.7442</v>
      </c>
      <c r="J7082" s="21"/>
      <c r="K7082" s="10">
        <v>5.09</v>
      </c>
      <c r="L7082" s="22">
        <v>-0.128</v>
      </c>
      <c r="N7082" s="14">
        <f t="shared" si="551"/>
        <v>1.7442</v>
      </c>
      <c r="O7082" s="26">
        <f t="shared" si="552"/>
        <v>1.6994</v>
      </c>
      <c r="P7082" s="16">
        <f t="shared" si="553"/>
        <v>1.2279718039090115</v>
      </c>
      <c r="Q7082" s="16">
        <f t="shared" si="554"/>
        <v>1.1388555422168878</v>
      </c>
    </row>
    <row r="7083" spans="1:17" x14ac:dyDescent="0.45">
      <c r="A7083" s="35">
        <f>Factors!A7083</f>
        <v>42872</v>
      </c>
      <c r="B7083" s="18">
        <v>1.621</v>
      </c>
      <c r="D7083" s="22">
        <v>1.0726</v>
      </c>
      <c r="E7083" s="20">
        <f t="shared" si="550"/>
        <v>-0.129</v>
      </c>
      <c r="F7083" s="22">
        <v>-0.02</v>
      </c>
      <c r="G7083" s="21"/>
      <c r="H7083" s="10">
        <v>1.81</v>
      </c>
      <c r="I7083" s="10">
        <v>1.7143999999999999</v>
      </c>
      <c r="J7083" s="21"/>
      <c r="K7083" s="10">
        <v>5.09</v>
      </c>
      <c r="L7083" s="22">
        <v>-0.129</v>
      </c>
      <c r="N7083" s="14">
        <f t="shared" si="551"/>
        <v>1.7143999999999999</v>
      </c>
      <c r="O7083" s="26">
        <f t="shared" si="552"/>
        <v>1.621</v>
      </c>
      <c r="P7083" s="16">
        <f t="shared" si="553"/>
        <v>1.2031520661653472</v>
      </c>
      <c r="Q7083" s="16">
        <f t="shared" si="554"/>
        <v>1.0928185637127497</v>
      </c>
    </row>
    <row r="7084" spans="1:17" x14ac:dyDescent="0.45">
      <c r="A7084" s="35">
        <f>Factors!A7084</f>
        <v>42873</v>
      </c>
      <c r="B7084" s="18">
        <v>1.6448</v>
      </c>
      <c r="D7084" s="22">
        <v>1.0726</v>
      </c>
      <c r="E7084" s="20">
        <f t="shared" si="550"/>
        <v>-0.129</v>
      </c>
      <c r="F7084" s="22">
        <v>-0.04</v>
      </c>
      <c r="G7084" s="21"/>
      <c r="H7084" s="10">
        <v>1.8323</v>
      </c>
      <c r="I7084" s="10">
        <v>1.7324999999999999</v>
      </c>
      <c r="J7084" s="21"/>
      <c r="K7084" s="10">
        <v>5.09</v>
      </c>
      <c r="L7084" s="22">
        <v>-0.129</v>
      </c>
      <c r="N7084" s="14">
        <f t="shared" si="551"/>
        <v>1.7324999999999999</v>
      </c>
      <c r="O7084" s="26">
        <f t="shared" si="552"/>
        <v>1.6448</v>
      </c>
      <c r="P7084" s="16">
        <f t="shared" si="553"/>
        <v>1.2031520661653472</v>
      </c>
      <c r="Q7084" s="16">
        <f t="shared" si="554"/>
        <v>1.1130452180872386</v>
      </c>
    </row>
    <row r="7085" spans="1:17" x14ac:dyDescent="0.45">
      <c r="A7085" s="35">
        <f>Factors!A7085</f>
        <v>42874</v>
      </c>
      <c r="B7085" s="18">
        <v>1.6646999999999998</v>
      </c>
      <c r="D7085" s="22">
        <v>1.0880000000000001</v>
      </c>
      <c r="E7085" s="20">
        <f t="shared" si="550"/>
        <v>-0.129</v>
      </c>
      <c r="F7085" s="22">
        <v>-0.04</v>
      </c>
      <c r="G7085" s="21"/>
      <c r="H7085" s="10">
        <v>1.8483000000000001</v>
      </c>
      <c r="I7085" s="10">
        <v>1.7631000000000001</v>
      </c>
      <c r="J7085" s="21"/>
      <c r="K7085" s="10">
        <v>5.09</v>
      </c>
      <c r="L7085" s="22">
        <v>-0.129</v>
      </c>
      <c r="N7085" s="14">
        <f t="shared" si="551"/>
        <v>1.7631000000000001</v>
      </c>
      <c r="O7085" s="26">
        <f t="shared" si="552"/>
        <v>1.6646999999999998</v>
      </c>
      <c r="P7085" s="16">
        <f t="shared" si="553"/>
        <v>1.2185719578255982</v>
      </c>
      <c r="Q7085" s="16">
        <f t="shared" si="554"/>
        <v>1.1284513805522201</v>
      </c>
    </row>
    <row r="7086" spans="1:17" x14ac:dyDescent="0.45">
      <c r="A7086" s="35">
        <f>Factors!A7086</f>
        <v>42875</v>
      </c>
      <c r="B7086" s="18">
        <v>1.6646999999999998</v>
      </c>
      <c r="D7086" s="22">
        <v>1.0880000000000001</v>
      </c>
      <c r="E7086" s="20">
        <f t="shared" si="550"/>
        <v>-0.129</v>
      </c>
      <c r="F7086" s="22">
        <v>-0.04</v>
      </c>
      <c r="G7086" s="21"/>
      <c r="H7086" s="10">
        <v>1.8483000000000001</v>
      </c>
      <c r="I7086" s="10">
        <v>1.7631000000000001</v>
      </c>
      <c r="J7086" s="21"/>
      <c r="K7086" s="10">
        <v>5.09</v>
      </c>
      <c r="L7086" s="22">
        <v>-0.129</v>
      </c>
      <c r="N7086" s="14">
        <f t="shared" si="551"/>
        <v>1.7631000000000001</v>
      </c>
      <c r="O7086" s="26">
        <f t="shared" si="552"/>
        <v>1.6646999999999998</v>
      </c>
      <c r="P7086" s="16">
        <f t="shared" si="553"/>
        <v>1.2185719578255982</v>
      </c>
      <c r="Q7086" s="16">
        <f t="shared" si="554"/>
        <v>1.1284513805522201</v>
      </c>
    </row>
    <row r="7087" spans="1:17" x14ac:dyDescent="0.45">
      <c r="A7087" s="35">
        <f>Factors!A7087</f>
        <v>42876</v>
      </c>
      <c r="B7087" s="18">
        <v>1.6646999999999998</v>
      </c>
      <c r="D7087" s="22">
        <v>1.0880000000000001</v>
      </c>
      <c r="E7087" s="20">
        <f t="shared" si="550"/>
        <v>-0.129</v>
      </c>
      <c r="F7087" s="22">
        <v>-0.04</v>
      </c>
      <c r="G7087" s="21"/>
      <c r="H7087" s="10">
        <v>1.8483000000000001</v>
      </c>
      <c r="I7087" s="10">
        <v>1.7631000000000001</v>
      </c>
      <c r="J7087" s="21"/>
      <c r="K7087" s="10">
        <v>5.09</v>
      </c>
      <c r="L7087" s="22">
        <v>-0.129</v>
      </c>
      <c r="N7087" s="14">
        <f t="shared" si="551"/>
        <v>1.7631000000000001</v>
      </c>
      <c r="O7087" s="26">
        <f t="shared" si="552"/>
        <v>1.6646999999999998</v>
      </c>
      <c r="P7087" s="16">
        <f t="shared" si="553"/>
        <v>1.2185719578255982</v>
      </c>
      <c r="Q7087" s="16">
        <f t="shared" si="554"/>
        <v>1.1284513805522201</v>
      </c>
    </row>
    <row r="7088" spans="1:17" x14ac:dyDescent="0.45">
      <c r="A7088" s="35">
        <f>Factors!A7088</f>
        <v>42877</v>
      </c>
      <c r="B7088" s="18">
        <v>1.6869000000000001</v>
      </c>
      <c r="D7088" s="22">
        <v>1.0983000000000001</v>
      </c>
      <c r="E7088" s="20">
        <f t="shared" si="550"/>
        <v>-0.129</v>
      </c>
      <c r="F7088" s="22">
        <v>-0.04</v>
      </c>
      <c r="G7088" s="21"/>
      <c r="H7088" s="10">
        <v>1.8465</v>
      </c>
      <c r="I7088" s="10">
        <v>1.7582</v>
      </c>
      <c r="J7088" s="21"/>
      <c r="K7088" s="10">
        <v>5.09</v>
      </c>
      <c r="L7088" s="22">
        <v>-0.129</v>
      </c>
      <c r="N7088" s="14">
        <f t="shared" si="551"/>
        <v>1.7582</v>
      </c>
      <c r="O7088" s="26">
        <f t="shared" si="552"/>
        <v>1.6869000000000001</v>
      </c>
      <c r="P7088" s="16">
        <f t="shared" si="553"/>
        <v>1.2288852619879664</v>
      </c>
      <c r="Q7088" s="16">
        <f t="shared" si="554"/>
        <v>1.1387555022008833</v>
      </c>
    </row>
    <row r="7089" spans="1:17" x14ac:dyDescent="0.45">
      <c r="A7089" s="35">
        <f>Factors!A7089</f>
        <v>42878</v>
      </c>
      <c r="B7089" s="18">
        <v>1.7113</v>
      </c>
      <c r="D7089" s="22">
        <v>1.1240000000000001</v>
      </c>
      <c r="E7089" s="20">
        <f t="shared" si="550"/>
        <v>-0.129</v>
      </c>
      <c r="F7089" s="22">
        <v>-0.04</v>
      </c>
      <c r="G7089" s="21"/>
      <c r="H7089" s="10">
        <v>1.8555999999999999</v>
      </c>
      <c r="I7089" s="10">
        <v>1.7768000000000002</v>
      </c>
      <c r="J7089" s="21"/>
      <c r="K7089" s="10">
        <v>5.09</v>
      </c>
      <c r="L7089" s="22">
        <v>-0.129</v>
      </c>
      <c r="N7089" s="14">
        <f t="shared" si="551"/>
        <v>1.7768000000000002</v>
      </c>
      <c r="O7089" s="26">
        <f t="shared" si="552"/>
        <v>1.7113</v>
      </c>
      <c r="P7089" s="16">
        <f t="shared" si="553"/>
        <v>1.2546184578105635</v>
      </c>
      <c r="Q7089" s="16">
        <f t="shared" si="554"/>
        <v>1.1644657863145058</v>
      </c>
    </row>
    <row r="7090" spans="1:17" x14ac:dyDescent="0.45">
      <c r="A7090" s="35">
        <f>Factors!A7090</f>
        <v>42879</v>
      </c>
      <c r="B7090" s="18">
        <v>1.6545999999999998</v>
      </c>
      <c r="D7090" s="22">
        <v>1.1504000000000001</v>
      </c>
      <c r="E7090" s="20">
        <f t="shared" si="550"/>
        <v>-0.129</v>
      </c>
      <c r="F7090" s="22">
        <v>-0.04</v>
      </c>
      <c r="G7090" s="21"/>
      <c r="H7090" s="10">
        <v>1.8313000000000001</v>
      </c>
      <c r="I7090" s="10">
        <v>1.7537</v>
      </c>
      <c r="J7090" s="21"/>
      <c r="K7090" s="10">
        <v>5.09</v>
      </c>
      <c r="L7090" s="22">
        <v>-0.129</v>
      </c>
      <c r="N7090" s="14">
        <f t="shared" si="551"/>
        <v>1.7537</v>
      </c>
      <c r="O7090" s="26">
        <f t="shared" si="552"/>
        <v>1.6545999999999998</v>
      </c>
      <c r="P7090" s="16">
        <f t="shared" si="553"/>
        <v>1.2810525577995557</v>
      </c>
      <c r="Q7090" s="16">
        <f t="shared" si="554"/>
        <v>1.1908763505402042</v>
      </c>
    </row>
    <row r="7091" spans="1:17" x14ac:dyDescent="0.45">
      <c r="A7091" s="35">
        <f>Factors!A7091</f>
        <v>42880</v>
      </c>
      <c r="B7091" s="18">
        <v>1.694</v>
      </c>
      <c r="D7091" s="22">
        <v>1.1504000000000001</v>
      </c>
      <c r="E7091" s="20">
        <f t="shared" si="550"/>
        <v>-0.129</v>
      </c>
      <c r="F7091" s="22">
        <v>-0.04</v>
      </c>
      <c r="G7091" s="21"/>
      <c r="H7091" s="10">
        <v>1.8258000000000001</v>
      </c>
      <c r="I7091" s="10">
        <v>1.7406999999999999</v>
      </c>
      <c r="J7091" s="21"/>
      <c r="K7091" s="10">
        <v>5.09</v>
      </c>
      <c r="L7091" s="22">
        <v>-0.129</v>
      </c>
      <c r="N7091" s="14">
        <f t="shared" si="551"/>
        <v>1.7406999999999999</v>
      </c>
      <c r="O7091" s="26">
        <f t="shared" si="552"/>
        <v>1.694</v>
      </c>
      <c r="P7091" s="16">
        <f t="shared" si="553"/>
        <v>1.2810525577995557</v>
      </c>
      <c r="Q7091" s="16">
        <f t="shared" si="554"/>
        <v>1.1908763505402042</v>
      </c>
    </row>
    <row r="7092" spans="1:17" x14ac:dyDescent="0.45">
      <c r="A7092" s="35">
        <f>Factors!A7092</f>
        <v>42881</v>
      </c>
      <c r="B7092" s="18">
        <v>1.6842000000000001</v>
      </c>
      <c r="D7092" s="22">
        <v>1.1452</v>
      </c>
      <c r="E7092" s="20">
        <f t="shared" si="550"/>
        <v>-0.13</v>
      </c>
      <c r="F7092" s="22">
        <v>-0.04</v>
      </c>
      <c r="G7092" s="21"/>
      <c r="H7092" s="10">
        <v>1.83</v>
      </c>
      <c r="I7092" s="10">
        <v>1.7532999999999999</v>
      </c>
      <c r="J7092" s="21"/>
      <c r="K7092" s="10">
        <v>5.09</v>
      </c>
      <c r="L7092" s="22">
        <v>-0.13</v>
      </c>
      <c r="N7092" s="14">
        <f t="shared" si="551"/>
        <v>1.7532999999999999</v>
      </c>
      <c r="O7092" s="26">
        <f t="shared" si="552"/>
        <v>1.6842000000000001</v>
      </c>
      <c r="P7092" s="16">
        <f t="shared" si="553"/>
        <v>1.2768599178932583</v>
      </c>
      <c r="Q7092" s="16">
        <f t="shared" si="554"/>
        <v>1.1856742697078815</v>
      </c>
    </row>
    <row r="7093" spans="1:17" x14ac:dyDescent="0.45">
      <c r="A7093" s="35">
        <f>Factors!A7093</f>
        <v>42882</v>
      </c>
      <c r="B7093" s="18">
        <v>1.6842000000000001</v>
      </c>
      <c r="D7093" s="22">
        <v>1.1452</v>
      </c>
      <c r="E7093" s="20">
        <f t="shared" si="550"/>
        <v>-0.13</v>
      </c>
      <c r="F7093" s="22">
        <v>-0.04</v>
      </c>
      <c r="G7093" s="21"/>
      <c r="H7093" s="10">
        <v>1.83</v>
      </c>
      <c r="I7093" s="10">
        <v>1.7532999999999999</v>
      </c>
      <c r="J7093" s="21"/>
      <c r="K7093" s="10">
        <v>5.09</v>
      </c>
      <c r="L7093" s="22">
        <v>-0.13</v>
      </c>
      <c r="N7093" s="14">
        <f t="shared" si="551"/>
        <v>1.7532999999999999</v>
      </c>
      <c r="O7093" s="26">
        <f t="shared" si="552"/>
        <v>1.6842000000000001</v>
      </c>
      <c r="P7093" s="16">
        <f t="shared" si="553"/>
        <v>1.2768599178932583</v>
      </c>
      <c r="Q7093" s="16">
        <f t="shared" si="554"/>
        <v>1.1856742697078815</v>
      </c>
    </row>
    <row r="7094" spans="1:17" x14ac:dyDescent="0.45">
      <c r="A7094" s="35">
        <f>Factors!A7094</f>
        <v>42883</v>
      </c>
      <c r="B7094" s="18">
        <v>1.6842000000000001</v>
      </c>
      <c r="D7094" s="22">
        <v>1.1452</v>
      </c>
      <c r="E7094" s="20">
        <f t="shared" si="550"/>
        <v>-0.13</v>
      </c>
      <c r="F7094" s="22">
        <v>-0.04</v>
      </c>
      <c r="G7094" s="21"/>
      <c r="H7094" s="10">
        <v>1.83</v>
      </c>
      <c r="I7094" s="10">
        <v>1.7532999999999999</v>
      </c>
      <c r="J7094" s="21"/>
      <c r="K7094" s="10">
        <v>5.09</v>
      </c>
      <c r="L7094" s="22">
        <v>-0.13</v>
      </c>
      <c r="N7094" s="14">
        <f t="shared" si="551"/>
        <v>1.7532999999999999</v>
      </c>
      <c r="O7094" s="26">
        <f t="shared" si="552"/>
        <v>1.6842000000000001</v>
      </c>
      <c r="P7094" s="16">
        <f t="shared" si="553"/>
        <v>1.2768599178932583</v>
      </c>
      <c r="Q7094" s="16">
        <f t="shared" si="554"/>
        <v>1.1856742697078815</v>
      </c>
    </row>
    <row r="7095" spans="1:17" x14ac:dyDescent="0.45">
      <c r="A7095" s="35">
        <f>Factors!A7095</f>
        <v>42884</v>
      </c>
      <c r="B7095" s="18">
        <v>1.6865999999999999</v>
      </c>
      <c r="D7095" s="22">
        <v>1.1452</v>
      </c>
      <c r="E7095" s="20">
        <f t="shared" si="550"/>
        <v>-0.13100000000000001</v>
      </c>
      <c r="F7095" s="22">
        <v>-0.04</v>
      </c>
      <c r="G7095" s="21"/>
      <c r="H7095" s="10">
        <v>1.8308</v>
      </c>
      <c r="I7095" s="10">
        <v>1.7532999999999999</v>
      </c>
      <c r="J7095" s="21"/>
      <c r="K7095" s="10">
        <v>5.09</v>
      </c>
      <c r="L7095" s="22">
        <v>-0.13100000000000001</v>
      </c>
      <c r="N7095" s="14">
        <f t="shared" si="551"/>
        <v>1.7532999999999999</v>
      </c>
      <c r="O7095" s="26">
        <f t="shared" si="552"/>
        <v>1.6865999999999999</v>
      </c>
      <c r="P7095" s="16">
        <f t="shared" si="553"/>
        <v>1.2778740149596013</v>
      </c>
      <c r="Q7095" s="16">
        <f t="shared" si="554"/>
        <v>1.1856742697078815</v>
      </c>
    </row>
    <row r="7096" spans="1:17" x14ac:dyDescent="0.45">
      <c r="A7096" s="35">
        <f>Factors!A7096</f>
        <v>42885</v>
      </c>
      <c r="B7096" s="18">
        <v>1.6534</v>
      </c>
      <c r="D7096" s="22">
        <v>1.1451</v>
      </c>
      <c r="E7096" s="20">
        <f t="shared" si="550"/>
        <v>-0.13100000000000001</v>
      </c>
      <c r="F7096" s="22">
        <v>-0.04</v>
      </c>
      <c r="G7096" s="21"/>
      <c r="H7096" s="10">
        <v>1.8322000000000001</v>
      </c>
      <c r="I7096" s="10">
        <v>1.7561</v>
      </c>
      <c r="J7096" s="21"/>
      <c r="K7096" s="10">
        <v>5.09</v>
      </c>
      <c r="L7096" s="22">
        <v>-0.13100000000000001</v>
      </c>
      <c r="N7096" s="14">
        <f t="shared" si="551"/>
        <v>1.7561</v>
      </c>
      <c r="O7096" s="26">
        <f t="shared" si="552"/>
        <v>1.6534</v>
      </c>
      <c r="P7096" s="16">
        <f t="shared" si="553"/>
        <v>1.2777738837877806</v>
      </c>
      <c r="Q7096" s="16">
        <f t="shared" si="554"/>
        <v>1.185574229691877</v>
      </c>
    </row>
    <row r="7097" spans="1:17" x14ac:dyDescent="0.45">
      <c r="A7097" s="35">
        <f>Factors!A7097</f>
        <v>42886</v>
      </c>
      <c r="B7097" s="18">
        <v>1.6613</v>
      </c>
      <c r="D7097" s="22">
        <v>1.1503000000000001</v>
      </c>
      <c r="E7097" s="20">
        <f t="shared" si="550"/>
        <v>-0.13100000000000001</v>
      </c>
      <c r="F7097" s="22">
        <v>-0.04</v>
      </c>
      <c r="G7097" s="21"/>
      <c r="H7097" s="10">
        <v>1.8362000000000001</v>
      </c>
      <c r="I7097" s="10">
        <v>1.7599</v>
      </c>
      <c r="J7097" s="21"/>
      <c r="K7097" s="10">
        <v>5.09</v>
      </c>
      <c r="L7097" s="22">
        <v>-0.13100000000000001</v>
      </c>
      <c r="N7097" s="14">
        <f t="shared" si="551"/>
        <v>1.7599</v>
      </c>
      <c r="O7097" s="26">
        <f t="shared" si="552"/>
        <v>1.6613</v>
      </c>
      <c r="P7097" s="16">
        <f t="shared" si="553"/>
        <v>1.2829807047231911</v>
      </c>
      <c r="Q7097" s="16">
        <f t="shared" si="554"/>
        <v>1.1907763105241997</v>
      </c>
    </row>
    <row r="7098" spans="1:17" x14ac:dyDescent="0.45">
      <c r="A7098" s="35">
        <f>Factors!A7098</f>
        <v>42887</v>
      </c>
      <c r="B7098" s="18">
        <v>1.6657999999999999</v>
      </c>
      <c r="D7098" s="22">
        <v>1.1451</v>
      </c>
      <c r="E7098" s="20">
        <f t="shared" si="550"/>
        <v>-0.13100000000000001</v>
      </c>
      <c r="F7098" s="22">
        <v>-0.04</v>
      </c>
      <c r="G7098" s="21"/>
      <c r="H7098" s="10">
        <v>1.8389</v>
      </c>
      <c r="I7098" s="10">
        <v>1.7650000000000001</v>
      </c>
      <c r="J7098" s="21"/>
      <c r="K7098" s="10">
        <v>5.09</v>
      </c>
      <c r="L7098" s="22">
        <v>-0.13100000000000001</v>
      </c>
      <c r="N7098" s="14">
        <f t="shared" si="551"/>
        <v>1.7650000000000001</v>
      </c>
      <c r="O7098" s="26">
        <f t="shared" si="552"/>
        <v>1.6657999999999999</v>
      </c>
      <c r="P7098" s="16">
        <f t="shared" si="553"/>
        <v>1.2777738837877806</v>
      </c>
      <c r="Q7098" s="16">
        <f t="shared" si="554"/>
        <v>1.185574229691877</v>
      </c>
    </row>
    <row r="7099" spans="1:17" x14ac:dyDescent="0.45">
      <c r="A7099" s="35">
        <f>Factors!A7099</f>
        <v>42888</v>
      </c>
      <c r="B7099" s="18">
        <v>1.6440000000000001</v>
      </c>
      <c r="D7099" s="22">
        <v>1.1501999999999999</v>
      </c>
      <c r="E7099" s="20">
        <f t="shared" si="550"/>
        <v>-0.13100000000000001</v>
      </c>
      <c r="F7099" s="22">
        <v>-0.04</v>
      </c>
      <c r="G7099" s="21"/>
      <c r="H7099" s="10">
        <v>1.8182</v>
      </c>
      <c r="I7099" s="10">
        <v>1.7450000000000001</v>
      </c>
      <c r="J7099" s="21"/>
      <c r="K7099" s="10">
        <v>5.09</v>
      </c>
      <c r="L7099" s="22">
        <v>-0.13100000000000001</v>
      </c>
      <c r="N7099" s="14">
        <f t="shared" si="551"/>
        <v>1.7450000000000001</v>
      </c>
      <c r="O7099" s="26">
        <f t="shared" si="552"/>
        <v>1.6440000000000001</v>
      </c>
      <c r="P7099" s="16">
        <f t="shared" si="553"/>
        <v>1.2828805735513482</v>
      </c>
      <c r="Q7099" s="16">
        <f t="shared" si="554"/>
        <v>1.1906762705081952</v>
      </c>
    </row>
    <row r="7100" spans="1:17" x14ac:dyDescent="0.45">
      <c r="A7100" s="35">
        <f>Factors!A7100</f>
        <v>42889</v>
      </c>
      <c r="B7100" s="18">
        <v>1.6440000000000001</v>
      </c>
      <c r="D7100" s="22">
        <v>1.1501999999999999</v>
      </c>
      <c r="E7100" s="20">
        <f t="shared" si="550"/>
        <v>-0.13100000000000001</v>
      </c>
      <c r="F7100" s="22">
        <v>-0.04</v>
      </c>
      <c r="G7100" s="21"/>
      <c r="H7100" s="10">
        <v>1.8182</v>
      </c>
      <c r="I7100" s="10">
        <v>1.7450000000000001</v>
      </c>
      <c r="J7100" s="21"/>
      <c r="K7100" s="10">
        <v>5.09</v>
      </c>
      <c r="L7100" s="22">
        <v>-0.13100000000000001</v>
      </c>
      <c r="N7100" s="14">
        <f t="shared" si="551"/>
        <v>1.7450000000000001</v>
      </c>
      <c r="O7100" s="26">
        <f t="shared" si="552"/>
        <v>1.6440000000000001</v>
      </c>
      <c r="P7100" s="16">
        <f t="shared" si="553"/>
        <v>1.2828805735513482</v>
      </c>
      <c r="Q7100" s="16">
        <f t="shared" si="554"/>
        <v>1.1906762705081952</v>
      </c>
    </row>
    <row r="7101" spans="1:17" x14ac:dyDescent="0.45">
      <c r="A7101" s="35">
        <f>Factors!A7101</f>
        <v>42890</v>
      </c>
      <c r="B7101" s="18">
        <v>1.6440000000000001</v>
      </c>
      <c r="D7101" s="22">
        <v>1.1501999999999999</v>
      </c>
      <c r="E7101" s="20">
        <f t="shared" si="550"/>
        <v>-0.13100000000000001</v>
      </c>
      <c r="F7101" s="22">
        <v>-0.04</v>
      </c>
      <c r="G7101" s="21"/>
      <c r="H7101" s="10">
        <v>1.8182</v>
      </c>
      <c r="I7101" s="10">
        <v>1.7450000000000001</v>
      </c>
      <c r="J7101" s="21"/>
      <c r="K7101" s="10">
        <v>5.09</v>
      </c>
      <c r="L7101" s="22">
        <v>-0.13100000000000001</v>
      </c>
      <c r="N7101" s="14">
        <f t="shared" si="551"/>
        <v>1.7450000000000001</v>
      </c>
      <c r="O7101" s="26">
        <f t="shared" si="552"/>
        <v>1.6440000000000001</v>
      </c>
      <c r="P7101" s="16">
        <f t="shared" si="553"/>
        <v>1.2828805735513482</v>
      </c>
      <c r="Q7101" s="16">
        <f t="shared" si="554"/>
        <v>1.1906762705081952</v>
      </c>
    </row>
    <row r="7102" spans="1:17" x14ac:dyDescent="0.45">
      <c r="A7102" s="35">
        <f>Factors!A7102</f>
        <v>42891</v>
      </c>
      <c r="B7102" s="18">
        <v>1.6577999999999999</v>
      </c>
      <c r="D7102" s="22">
        <v>1.1553</v>
      </c>
      <c r="E7102" s="20">
        <f t="shared" si="550"/>
        <v>-0.13100000000000001</v>
      </c>
      <c r="F7102" s="22">
        <v>-0.02</v>
      </c>
      <c r="G7102" s="21"/>
      <c r="H7102" s="10">
        <v>1.8153999999999999</v>
      </c>
      <c r="I7102" s="10">
        <v>1.7443</v>
      </c>
      <c r="J7102" s="21"/>
      <c r="K7102" s="10">
        <v>5.09</v>
      </c>
      <c r="L7102" s="22">
        <v>-0.13100000000000001</v>
      </c>
      <c r="N7102" s="14">
        <f t="shared" si="551"/>
        <v>1.7443</v>
      </c>
      <c r="O7102" s="26">
        <f t="shared" si="552"/>
        <v>1.6577999999999999</v>
      </c>
      <c r="P7102" s="16">
        <f t="shared" si="553"/>
        <v>1.2879872633149381</v>
      </c>
      <c r="Q7102" s="16">
        <f t="shared" si="554"/>
        <v>1.1755351070213971</v>
      </c>
    </row>
    <row r="7103" spans="1:17" x14ac:dyDescent="0.45">
      <c r="A7103" s="35">
        <f>Factors!A7103</f>
        <v>42892</v>
      </c>
      <c r="B7103" s="18">
        <v>1.647</v>
      </c>
      <c r="D7103" s="22">
        <v>1.1449</v>
      </c>
      <c r="E7103" s="20">
        <f t="shared" si="550"/>
        <v>-0.13300000000000001</v>
      </c>
      <c r="F7103" s="22">
        <v>-0.04</v>
      </c>
      <c r="G7103" s="21"/>
      <c r="H7103" s="10">
        <v>1.7976999999999999</v>
      </c>
      <c r="I7103" s="10">
        <v>1.7361</v>
      </c>
      <c r="J7103" s="21"/>
      <c r="K7103" s="10">
        <v>5.09</v>
      </c>
      <c r="L7103" s="22">
        <v>-0.13300000000000001</v>
      </c>
      <c r="N7103" s="14">
        <f t="shared" si="551"/>
        <v>1.7361</v>
      </c>
      <c r="O7103" s="26">
        <f t="shared" si="552"/>
        <v>1.647</v>
      </c>
      <c r="P7103" s="16">
        <f t="shared" si="553"/>
        <v>1.2796018704877676</v>
      </c>
      <c r="Q7103" s="16">
        <f t="shared" si="554"/>
        <v>1.185374149659868</v>
      </c>
    </row>
    <row r="7104" spans="1:17" x14ac:dyDescent="0.45">
      <c r="A7104" s="35">
        <f>Factors!A7104</f>
        <v>42893</v>
      </c>
      <c r="B7104" s="18">
        <v>1.6637</v>
      </c>
      <c r="D7104" s="22">
        <v>1.1655</v>
      </c>
      <c r="E7104" s="20">
        <f t="shared" si="550"/>
        <v>-0.13400000000000001</v>
      </c>
      <c r="F7104" s="22">
        <v>-0.04</v>
      </c>
      <c r="G7104" s="21"/>
      <c r="H7104" s="10">
        <v>1.7957999999999998</v>
      </c>
      <c r="I7104" s="10">
        <v>1.7208999999999999</v>
      </c>
      <c r="J7104" s="21"/>
      <c r="K7104" s="10">
        <v>5.09</v>
      </c>
      <c r="L7104" s="22">
        <v>-0.13400000000000001</v>
      </c>
      <c r="N7104" s="14">
        <f t="shared" si="551"/>
        <v>1.7208999999999999</v>
      </c>
      <c r="O7104" s="26">
        <f t="shared" si="552"/>
        <v>1.6637</v>
      </c>
      <c r="P7104" s="16">
        <f t="shared" si="553"/>
        <v>1.3012436665131188</v>
      </c>
      <c r="Q7104" s="16">
        <f t="shared" si="554"/>
        <v>1.2059823929571722</v>
      </c>
    </row>
    <row r="7105" spans="1:17" x14ac:dyDescent="0.45">
      <c r="A7105" s="35">
        <f>Factors!A7105</f>
        <v>42894</v>
      </c>
      <c r="B7105" s="18">
        <v>1.6758</v>
      </c>
      <c r="D7105" s="22">
        <v>1.1707000000000001</v>
      </c>
      <c r="E7105" s="20">
        <f t="shared" si="550"/>
        <v>-0.13400000000000001</v>
      </c>
      <c r="F7105" s="22">
        <v>-0.04</v>
      </c>
      <c r="G7105" s="21"/>
      <c r="H7105" s="10">
        <v>1.8003</v>
      </c>
      <c r="I7105" s="10">
        <v>1.7227999999999999</v>
      </c>
      <c r="J7105" s="21"/>
      <c r="K7105" s="10">
        <v>5.09</v>
      </c>
      <c r="L7105" s="22">
        <v>-0.13400000000000001</v>
      </c>
      <c r="N7105" s="14">
        <f t="shared" si="551"/>
        <v>1.7227999999999999</v>
      </c>
      <c r="O7105" s="26">
        <f t="shared" si="552"/>
        <v>1.6758</v>
      </c>
      <c r="P7105" s="16">
        <f t="shared" si="553"/>
        <v>1.3064506438627665</v>
      </c>
      <c r="Q7105" s="16">
        <f t="shared" si="554"/>
        <v>1.211184473789495</v>
      </c>
    </row>
    <row r="7106" spans="1:17" x14ac:dyDescent="0.45">
      <c r="A7106" s="35">
        <f>Factors!A7106</f>
        <v>42895</v>
      </c>
      <c r="B7106" s="18">
        <v>1.6892</v>
      </c>
      <c r="D7106" s="22">
        <v>1.1859999999999999</v>
      </c>
      <c r="E7106" s="20">
        <f t="shared" si="550"/>
        <v>-0.14000000000000001</v>
      </c>
      <c r="F7106" s="22">
        <v>-0.04</v>
      </c>
      <c r="G7106" s="21"/>
      <c r="H7106" s="10">
        <v>1.8014999999999999</v>
      </c>
      <c r="I7106" s="10">
        <v>1.7170000000000001</v>
      </c>
      <c r="J7106" s="21"/>
      <c r="K7106" s="10">
        <v>5.09</v>
      </c>
      <c r="L7106" s="22">
        <v>-0.14000000000000001</v>
      </c>
      <c r="N7106" s="14">
        <f t="shared" si="551"/>
        <v>1.7170000000000001</v>
      </c>
      <c r="O7106" s="26">
        <f t="shared" si="552"/>
        <v>1.6892</v>
      </c>
      <c r="P7106" s="16">
        <f t="shared" si="553"/>
        <v>1.3278590026036374</v>
      </c>
      <c r="Q7106" s="16">
        <f t="shared" si="554"/>
        <v>1.2264905962384942</v>
      </c>
    </row>
    <row r="7107" spans="1:17" x14ac:dyDescent="0.45">
      <c r="A7107" s="35">
        <f>Factors!A7107</f>
        <v>42896</v>
      </c>
      <c r="B7107" s="18">
        <v>1.6892</v>
      </c>
      <c r="D7107" s="22">
        <v>1.1859999999999999</v>
      </c>
      <c r="E7107" s="20">
        <f t="shared" si="550"/>
        <v>-0.14000000000000001</v>
      </c>
      <c r="F7107" s="22">
        <v>-0.04</v>
      </c>
      <c r="G7107" s="21"/>
      <c r="H7107" s="10">
        <v>1.8014999999999999</v>
      </c>
      <c r="I7107" s="10">
        <v>1.7170000000000001</v>
      </c>
      <c r="J7107" s="21"/>
      <c r="K7107" s="10">
        <v>5.09</v>
      </c>
      <c r="L7107" s="22">
        <v>-0.14000000000000001</v>
      </c>
      <c r="N7107" s="14">
        <f t="shared" si="551"/>
        <v>1.7170000000000001</v>
      </c>
      <c r="O7107" s="26">
        <f t="shared" si="552"/>
        <v>1.6892</v>
      </c>
      <c r="P7107" s="16">
        <f t="shared" si="553"/>
        <v>1.3278590026036374</v>
      </c>
      <c r="Q7107" s="16">
        <f t="shared" si="554"/>
        <v>1.2264905962384942</v>
      </c>
    </row>
    <row r="7108" spans="1:17" x14ac:dyDescent="0.45">
      <c r="A7108" s="35">
        <f>Factors!A7108</f>
        <v>42897</v>
      </c>
      <c r="B7108" s="18">
        <v>1.6892</v>
      </c>
      <c r="D7108" s="22">
        <v>1.1859999999999999</v>
      </c>
      <c r="E7108" s="20">
        <f t="shared" si="550"/>
        <v>-0.14000000000000001</v>
      </c>
      <c r="F7108" s="22">
        <v>-0.04</v>
      </c>
      <c r="G7108" s="21"/>
      <c r="H7108" s="10">
        <v>1.8014999999999999</v>
      </c>
      <c r="I7108" s="10">
        <v>1.7170000000000001</v>
      </c>
      <c r="J7108" s="21"/>
      <c r="K7108" s="10">
        <v>5.09</v>
      </c>
      <c r="L7108" s="22">
        <v>-0.14000000000000001</v>
      </c>
      <c r="N7108" s="14">
        <f t="shared" si="551"/>
        <v>1.7170000000000001</v>
      </c>
      <c r="O7108" s="26">
        <f t="shared" si="552"/>
        <v>1.6892</v>
      </c>
      <c r="P7108" s="16">
        <f t="shared" si="553"/>
        <v>1.3278590026036374</v>
      </c>
      <c r="Q7108" s="16">
        <f t="shared" si="554"/>
        <v>1.2264905962384942</v>
      </c>
    </row>
    <row r="7109" spans="1:17" x14ac:dyDescent="0.45">
      <c r="A7109" s="35">
        <f>Factors!A7109</f>
        <v>42898</v>
      </c>
      <c r="B7109" s="18">
        <v>1.6914</v>
      </c>
      <c r="D7109" s="22">
        <v>1.1962999999999999</v>
      </c>
      <c r="E7109" s="20">
        <f t="shared" ref="E7109:E7172" si="555">IF(ISERROR(L7109/10),K7109,L7109)</f>
        <v>-0.14699999999999999</v>
      </c>
      <c r="F7109" s="22">
        <v>-0.04</v>
      </c>
      <c r="G7109" s="21"/>
      <c r="H7109" s="10">
        <v>1.7757000000000001</v>
      </c>
      <c r="I7109" s="10">
        <v>1.6907000000000001</v>
      </c>
      <c r="J7109" s="21"/>
      <c r="K7109" s="10">
        <v>5.09</v>
      </c>
      <c r="L7109" s="22">
        <v>-0.14699999999999999</v>
      </c>
      <c r="N7109" s="14">
        <f t="shared" ref="N7109:N7172" si="556">IF(ISERROR(I7109/10),IF(ISERROR(H7109/H7110),N7110*0.99999999,N7110*H7109/H7110),I7109)</f>
        <v>1.6907000000000001</v>
      </c>
      <c r="O7109" s="26">
        <f t="shared" ref="O7109:O7172" si="557">B7109</f>
        <v>1.6914</v>
      </c>
      <c r="P7109" s="16">
        <f t="shared" ref="P7109:P7172" si="558">IF(               ((1+$D7109/100)/(1+E7109/100)-1)&lt;=0,0.0000001,100*((1+$D7109/100)/(1+E7109/100)-1))</f>
        <v>1.3452775580102605</v>
      </c>
      <c r="Q7109" s="16">
        <f t="shared" ref="Q7109:Q7172" si="559">IF(               ((1+$D7109/100)/(1+F7109/100)-1)&lt;=0,0.0000001,100*((1+$D7109/100)/(1+F7109/100)-1))</f>
        <v>1.2367947178871352</v>
      </c>
    </row>
    <row r="7110" spans="1:17" x14ac:dyDescent="0.45">
      <c r="A7110" s="35">
        <f>Factors!A7110</f>
        <v>42899</v>
      </c>
      <c r="B7110" s="18">
        <v>1.7191000000000001</v>
      </c>
      <c r="D7110" s="22">
        <v>1.2015</v>
      </c>
      <c r="E7110" s="20">
        <f t="shared" si="555"/>
        <v>-0.14899999999999999</v>
      </c>
      <c r="F7110" s="22">
        <v>-0.04</v>
      </c>
      <c r="G7110" s="21"/>
      <c r="H7110" s="10">
        <v>1.7783</v>
      </c>
      <c r="I7110" s="10">
        <v>1.6957</v>
      </c>
      <c r="J7110" s="21"/>
      <c r="K7110" s="10">
        <v>5.09</v>
      </c>
      <c r="L7110" s="22">
        <v>-0.14899999999999999</v>
      </c>
      <c r="N7110" s="14">
        <f t="shared" si="556"/>
        <v>1.6957</v>
      </c>
      <c r="O7110" s="26">
        <f t="shared" si="557"/>
        <v>1.7191000000000001</v>
      </c>
      <c r="P7110" s="16">
        <f t="shared" si="558"/>
        <v>1.3525152477191105</v>
      </c>
      <c r="Q7110" s="16">
        <f t="shared" si="559"/>
        <v>1.2419967987195024</v>
      </c>
    </row>
    <row r="7111" spans="1:17" x14ac:dyDescent="0.45">
      <c r="A7111" s="35">
        <f>Factors!A7111</f>
        <v>42900</v>
      </c>
      <c r="B7111" s="18">
        <v>1.6555</v>
      </c>
      <c r="D7111" s="22">
        <v>1.1859999999999999</v>
      </c>
      <c r="E7111" s="20">
        <f t="shared" si="555"/>
        <v>-0.152</v>
      </c>
      <c r="F7111" s="22">
        <v>-0.04</v>
      </c>
      <c r="G7111" s="21"/>
      <c r="H7111" s="10">
        <v>1.7239</v>
      </c>
      <c r="I7111" s="10">
        <v>1.6125</v>
      </c>
      <c r="J7111" s="21"/>
      <c r="K7111" s="10">
        <v>5.09</v>
      </c>
      <c r="L7111" s="22">
        <v>-0.152</v>
      </c>
      <c r="N7111" s="14">
        <f t="shared" si="556"/>
        <v>1.6125</v>
      </c>
      <c r="O7111" s="26">
        <f t="shared" si="557"/>
        <v>1.6555</v>
      </c>
      <c r="P7111" s="16">
        <f t="shared" si="558"/>
        <v>1.340036856021154</v>
      </c>
      <c r="Q7111" s="16">
        <f t="shared" si="559"/>
        <v>1.2264905962384942</v>
      </c>
    </row>
    <row r="7112" spans="1:17" x14ac:dyDescent="0.45">
      <c r="A7112" s="35">
        <f>Factors!A7112</f>
        <v>42901</v>
      </c>
      <c r="B7112" s="18">
        <v>1.6819</v>
      </c>
      <c r="D7112" s="22">
        <v>1.1961999999999999</v>
      </c>
      <c r="E7112" s="20">
        <f t="shared" si="555"/>
        <v>-0.152</v>
      </c>
      <c r="F7112" s="22">
        <v>-0.04</v>
      </c>
      <c r="G7112" s="21"/>
      <c r="H7112" s="10">
        <v>1.6871</v>
      </c>
      <c r="I7112" s="10">
        <v>1.5813999999999999</v>
      </c>
      <c r="J7112" s="21"/>
      <c r="K7112" s="10">
        <v>5.09</v>
      </c>
      <c r="L7112" s="22">
        <v>-0.152</v>
      </c>
      <c r="N7112" s="14">
        <f t="shared" si="556"/>
        <v>1.5813999999999999</v>
      </c>
      <c r="O7112" s="26">
        <f t="shared" si="557"/>
        <v>1.6819</v>
      </c>
      <c r="P7112" s="16">
        <f t="shared" si="558"/>
        <v>1.3502523836230962</v>
      </c>
      <c r="Q7112" s="16">
        <f t="shared" si="559"/>
        <v>1.2366946778711529</v>
      </c>
    </row>
    <row r="7113" spans="1:17" x14ac:dyDescent="0.45">
      <c r="A7113" s="35">
        <f>Factors!A7113</f>
        <v>42902</v>
      </c>
      <c r="B7113" s="18">
        <v>1.6585999999999999</v>
      </c>
      <c r="D7113" s="22">
        <v>1.1859</v>
      </c>
      <c r="E7113" s="20">
        <f t="shared" si="555"/>
        <v>-0.154</v>
      </c>
      <c r="F7113" s="22">
        <v>-0.04</v>
      </c>
      <c r="G7113" s="21"/>
      <c r="H7113" s="10">
        <v>1.6816</v>
      </c>
      <c r="I7113" s="10">
        <v>1.5878999999999999</v>
      </c>
      <c r="J7113" s="21"/>
      <c r="K7113" s="10">
        <v>5.09</v>
      </c>
      <c r="L7113" s="22">
        <v>-0.154</v>
      </c>
      <c r="N7113" s="14">
        <f t="shared" si="556"/>
        <v>1.5878999999999999</v>
      </c>
      <c r="O7113" s="26">
        <f t="shared" si="557"/>
        <v>1.6585999999999999</v>
      </c>
      <c r="P7113" s="16">
        <f t="shared" si="558"/>
        <v>1.34196662860806</v>
      </c>
      <c r="Q7113" s="16">
        <f t="shared" si="559"/>
        <v>1.2263905562224897</v>
      </c>
    </row>
    <row r="7114" spans="1:17" x14ac:dyDescent="0.45">
      <c r="A7114" s="35">
        <f>Factors!A7114</f>
        <v>42903</v>
      </c>
      <c r="B7114" s="18">
        <v>1.6585999999999999</v>
      </c>
      <c r="D7114" s="22">
        <v>1.1859</v>
      </c>
      <c r="E7114" s="20">
        <f t="shared" si="555"/>
        <v>-0.154</v>
      </c>
      <c r="F7114" s="22">
        <v>-0.04</v>
      </c>
      <c r="G7114" s="21"/>
      <c r="H7114" s="10">
        <v>1.6816</v>
      </c>
      <c r="I7114" s="10">
        <v>1.5878999999999999</v>
      </c>
      <c r="J7114" s="21"/>
      <c r="K7114" s="10">
        <v>5.09</v>
      </c>
      <c r="L7114" s="22">
        <v>-0.154</v>
      </c>
      <c r="N7114" s="14">
        <f t="shared" si="556"/>
        <v>1.5878999999999999</v>
      </c>
      <c r="O7114" s="26">
        <f t="shared" si="557"/>
        <v>1.6585999999999999</v>
      </c>
      <c r="P7114" s="16">
        <f t="shared" si="558"/>
        <v>1.34196662860806</v>
      </c>
      <c r="Q7114" s="16">
        <f t="shared" si="559"/>
        <v>1.2263905562224897</v>
      </c>
    </row>
    <row r="7115" spans="1:17" x14ac:dyDescent="0.45">
      <c r="A7115" s="35">
        <f>Factors!A7115</f>
        <v>42904</v>
      </c>
      <c r="B7115" s="18">
        <v>1.6585999999999999</v>
      </c>
      <c r="D7115" s="22">
        <v>1.1859</v>
      </c>
      <c r="E7115" s="20">
        <f t="shared" si="555"/>
        <v>-0.154</v>
      </c>
      <c r="F7115" s="22">
        <v>-0.04</v>
      </c>
      <c r="G7115" s="21"/>
      <c r="H7115" s="10">
        <v>1.6816</v>
      </c>
      <c r="I7115" s="10">
        <v>1.5878999999999999</v>
      </c>
      <c r="J7115" s="21"/>
      <c r="K7115" s="10">
        <v>5.09</v>
      </c>
      <c r="L7115" s="22">
        <v>-0.154</v>
      </c>
      <c r="N7115" s="14">
        <f t="shared" si="556"/>
        <v>1.5878999999999999</v>
      </c>
      <c r="O7115" s="26">
        <f t="shared" si="557"/>
        <v>1.6585999999999999</v>
      </c>
      <c r="P7115" s="16">
        <f t="shared" si="558"/>
        <v>1.34196662860806</v>
      </c>
      <c r="Q7115" s="16">
        <f t="shared" si="559"/>
        <v>1.2263905562224897</v>
      </c>
    </row>
    <row r="7116" spans="1:17" x14ac:dyDescent="0.45">
      <c r="A7116" s="35">
        <f>Factors!A7116</f>
        <v>42905</v>
      </c>
      <c r="B7116" s="18">
        <v>1.7023999999999999</v>
      </c>
      <c r="D7116" s="22">
        <v>1.2013</v>
      </c>
      <c r="E7116" s="20">
        <f t="shared" si="555"/>
        <v>-0.156</v>
      </c>
      <c r="F7116" s="22">
        <v>-0.04</v>
      </c>
      <c r="G7116" s="21"/>
      <c r="H7116" s="10">
        <v>1.6867999999999999</v>
      </c>
      <c r="I7116" s="10">
        <v>1.5867</v>
      </c>
      <c r="J7116" s="21"/>
      <c r="K7116" s="10">
        <v>5.09</v>
      </c>
      <c r="L7116" s="22">
        <v>-0.156</v>
      </c>
      <c r="N7116" s="14">
        <f t="shared" si="556"/>
        <v>1.5867</v>
      </c>
      <c r="O7116" s="26">
        <f t="shared" si="557"/>
        <v>1.7023999999999999</v>
      </c>
      <c r="P7116" s="16">
        <f t="shared" si="558"/>
        <v>1.3594206962862065</v>
      </c>
      <c r="Q7116" s="16">
        <f t="shared" si="559"/>
        <v>1.2417967186874712</v>
      </c>
    </row>
    <row r="7117" spans="1:17" x14ac:dyDescent="0.45">
      <c r="A7117" s="35">
        <f>Factors!A7117</f>
        <v>42906</v>
      </c>
      <c r="B7117" s="18">
        <v>1.6915</v>
      </c>
      <c r="D7117" s="22">
        <v>1.2063999999999999</v>
      </c>
      <c r="E7117" s="20">
        <f t="shared" si="555"/>
        <v>-0.159</v>
      </c>
      <c r="F7117" s="22">
        <v>-0.04</v>
      </c>
      <c r="G7117" s="21"/>
      <c r="H7117" s="10">
        <v>1.6705000000000001</v>
      </c>
      <c r="I7117" s="10">
        <v>1.5647</v>
      </c>
      <c r="J7117" s="21"/>
      <c r="K7117" s="10">
        <v>5.09</v>
      </c>
      <c r="L7117" s="22">
        <v>-0.159</v>
      </c>
      <c r="N7117" s="14">
        <f t="shared" si="556"/>
        <v>1.5647</v>
      </c>
      <c r="O7117" s="26">
        <f t="shared" si="557"/>
        <v>1.6915</v>
      </c>
      <c r="P7117" s="16">
        <f t="shared" si="558"/>
        <v>1.3675744433649495</v>
      </c>
      <c r="Q7117" s="16">
        <f t="shared" si="559"/>
        <v>1.2468987595038117</v>
      </c>
    </row>
    <row r="7118" spans="1:17" x14ac:dyDescent="0.45">
      <c r="A7118" s="35">
        <f>Factors!A7118</f>
        <v>42907</v>
      </c>
      <c r="B7118" s="18">
        <v>1.6793</v>
      </c>
      <c r="D7118" s="22">
        <v>1.2123999999999999</v>
      </c>
      <c r="E7118" s="20">
        <f t="shared" si="555"/>
        <v>-0.161</v>
      </c>
      <c r="F7118" s="22">
        <v>-0.04</v>
      </c>
      <c r="G7118" s="21"/>
      <c r="H7118" s="10">
        <v>1.6728000000000001</v>
      </c>
      <c r="I7118" s="10">
        <v>1.5712999999999999</v>
      </c>
      <c r="J7118" s="21"/>
      <c r="K7118" s="10">
        <v>5.09</v>
      </c>
      <c r="L7118" s="22">
        <v>-0.161</v>
      </c>
      <c r="N7118" s="14">
        <f t="shared" si="556"/>
        <v>1.5712999999999999</v>
      </c>
      <c r="O7118" s="26">
        <f t="shared" si="557"/>
        <v>1.6793</v>
      </c>
      <c r="P7118" s="16">
        <f t="shared" si="558"/>
        <v>1.3756147397309793</v>
      </c>
      <c r="Q7118" s="16">
        <f t="shared" si="559"/>
        <v>1.2529011604641926</v>
      </c>
    </row>
    <row r="7119" spans="1:17" x14ac:dyDescent="0.45">
      <c r="A7119" s="35">
        <f>Factors!A7119</f>
        <v>42908</v>
      </c>
      <c r="B7119" s="18">
        <v>1.6543999999999999</v>
      </c>
      <c r="D7119" s="22">
        <v>1.2072000000000001</v>
      </c>
      <c r="E7119" s="20">
        <f t="shared" si="555"/>
        <v>-0.161</v>
      </c>
      <c r="F7119" s="22">
        <v>-0.04</v>
      </c>
      <c r="G7119" s="21"/>
      <c r="H7119" s="10">
        <v>1.7042000000000002</v>
      </c>
      <c r="I7119" s="10">
        <v>1.6042999999999998</v>
      </c>
      <c r="J7119" s="21"/>
      <c r="K7119" s="10">
        <v>5.09</v>
      </c>
      <c r="L7119" s="22">
        <v>-0.161</v>
      </c>
      <c r="N7119" s="14">
        <f t="shared" si="556"/>
        <v>1.6042999999999998</v>
      </c>
      <c r="O7119" s="26">
        <f t="shared" si="557"/>
        <v>1.6543999999999999</v>
      </c>
      <c r="P7119" s="16">
        <f t="shared" si="558"/>
        <v>1.3704063542303135</v>
      </c>
      <c r="Q7119" s="16">
        <f t="shared" si="559"/>
        <v>1.2476990796318477</v>
      </c>
    </row>
    <row r="7120" spans="1:17" x14ac:dyDescent="0.45">
      <c r="A7120" s="35">
        <f>Factors!A7120</f>
        <v>42909</v>
      </c>
      <c r="B7120" s="18">
        <v>1.6755</v>
      </c>
      <c r="D7120" s="22">
        <v>1.2019</v>
      </c>
      <c r="E7120" s="20">
        <f t="shared" si="555"/>
        <v>-0.16300000000000001</v>
      </c>
      <c r="F7120" s="22">
        <v>-0.04</v>
      </c>
      <c r="G7120" s="21"/>
      <c r="H7120" s="10">
        <v>1.71</v>
      </c>
      <c r="I7120" s="10">
        <v>1.6129</v>
      </c>
      <c r="J7120" s="21"/>
      <c r="K7120" s="10">
        <v>5.09</v>
      </c>
      <c r="L7120" s="22">
        <v>-0.16300000000000001</v>
      </c>
      <c r="N7120" s="14">
        <f t="shared" si="556"/>
        <v>1.6129</v>
      </c>
      <c r="O7120" s="26">
        <f t="shared" si="557"/>
        <v>1.6755</v>
      </c>
      <c r="P7120" s="16">
        <f t="shared" si="558"/>
        <v>1.3671284193234934</v>
      </c>
      <c r="Q7120" s="16">
        <f t="shared" si="559"/>
        <v>1.2423969587834982</v>
      </c>
    </row>
    <row r="7121" spans="1:17" x14ac:dyDescent="0.45">
      <c r="A7121" s="35">
        <f>Factors!A7121</f>
        <v>42910</v>
      </c>
      <c r="B7121" s="18">
        <v>1.6755</v>
      </c>
      <c r="D7121" s="22">
        <v>1.2019</v>
      </c>
      <c r="E7121" s="20">
        <f t="shared" si="555"/>
        <v>-0.16300000000000001</v>
      </c>
      <c r="F7121" s="22">
        <v>-0.04</v>
      </c>
      <c r="G7121" s="21"/>
      <c r="H7121" s="10">
        <v>1.71</v>
      </c>
      <c r="I7121" s="10">
        <v>1.6129</v>
      </c>
      <c r="J7121" s="21"/>
      <c r="K7121" s="10">
        <v>5.09</v>
      </c>
      <c r="L7121" s="22">
        <v>-0.16300000000000001</v>
      </c>
      <c r="N7121" s="14">
        <f t="shared" si="556"/>
        <v>1.6129</v>
      </c>
      <c r="O7121" s="26">
        <f t="shared" si="557"/>
        <v>1.6755</v>
      </c>
      <c r="P7121" s="16">
        <f t="shared" si="558"/>
        <v>1.3671284193234934</v>
      </c>
      <c r="Q7121" s="16">
        <f t="shared" si="559"/>
        <v>1.2423969587834982</v>
      </c>
    </row>
    <row r="7122" spans="1:17" x14ac:dyDescent="0.45">
      <c r="A7122" s="35">
        <f>Factors!A7122</f>
        <v>42911</v>
      </c>
      <c r="B7122" s="18">
        <v>1.6755</v>
      </c>
      <c r="D7122" s="22">
        <v>1.2019</v>
      </c>
      <c r="E7122" s="20">
        <f t="shared" si="555"/>
        <v>-0.16300000000000001</v>
      </c>
      <c r="F7122" s="22">
        <v>-0.04</v>
      </c>
      <c r="G7122" s="21"/>
      <c r="H7122" s="10">
        <v>1.71</v>
      </c>
      <c r="I7122" s="10">
        <v>1.6129</v>
      </c>
      <c r="J7122" s="21"/>
      <c r="K7122" s="10">
        <v>5.09</v>
      </c>
      <c r="L7122" s="22">
        <v>-0.16300000000000001</v>
      </c>
      <c r="N7122" s="14">
        <f t="shared" si="556"/>
        <v>1.6129</v>
      </c>
      <c r="O7122" s="26">
        <f t="shared" si="557"/>
        <v>1.6755</v>
      </c>
      <c r="P7122" s="16">
        <f t="shared" si="558"/>
        <v>1.3671284193234934</v>
      </c>
      <c r="Q7122" s="16">
        <f t="shared" si="559"/>
        <v>1.2423969587834982</v>
      </c>
    </row>
    <row r="7123" spans="1:17" x14ac:dyDescent="0.45">
      <c r="A7123" s="35">
        <f>Factors!A7123</f>
        <v>42912</v>
      </c>
      <c r="B7123" s="18">
        <v>1.6755</v>
      </c>
      <c r="D7123" s="22">
        <v>1.1967000000000001</v>
      </c>
      <c r="E7123" s="20">
        <f t="shared" si="555"/>
        <v>-0.161</v>
      </c>
      <c r="F7123" s="22">
        <v>-0.04</v>
      </c>
      <c r="G7123" s="21"/>
      <c r="H7123" s="10">
        <v>1.7183999999999999</v>
      </c>
      <c r="I7123" s="10">
        <v>1.6234999999999999</v>
      </c>
      <c r="J7123" s="21"/>
      <c r="K7123" s="10">
        <v>5.09</v>
      </c>
      <c r="L7123" s="22">
        <v>-0.161</v>
      </c>
      <c r="N7123" s="14">
        <f t="shared" si="556"/>
        <v>1.6234999999999999</v>
      </c>
      <c r="O7123" s="26">
        <f t="shared" si="557"/>
        <v>1.6755</v>
      </c>
      <c r="P7123" s="16">
        <f t="shared" si="558"/>
        <v>1.3598894219693847</v>
      </c>
      <c r="Q7123" s="16">
        <f t="shared" si="559"/>
        <v>1.2371948779511754</v>
      </c>
    </row>
    <row r="7124" spans="1:17" x14ac:dyDescent="0.45">
      <c r="A7124" s="35">
        <f>Factors!A7124</f>
        <v>42913</v>
      </c>
      <c r="B7124" s="18">
        <v>1.7082999999999999</v>
      </c>
      <c r="D7124" s="22">
        <v>1.2070000000000001</v>
      </c>
      <c r="E7124" s="20">
        <f t="shared" si="555"/>
        <v>-0.161</v>
      </c>
      <c r="F7124" s="22">
        <v>-0.04</v>
      </c>
      <c r="G7124" s="21"/>
      <c r="H7124" s="10">
        <v>1.7225000000000001</v>
      </c>
      <c r="I7124" s="10">
        <v>1.639</v>
      </c>
      <c r="J7124" s="21"/>
      <c r="K7124" s="10">
        <v>5.09</v>
      </c>
      <c r="L7124" s="22">
        <v>-0.161</v>
      </c>
      <c r="N7124" s="14">
        <f t="shared" si="556"/>
        <v>1.639</v>
      </c>
      <c r="O7124" s="26">
        <f t="shared" si="557"/>
        <v>1.7082999999999999</v>
      </c>
      <c r="P7124" s="16">
        <f t="shared" si="558"/>
        <v>1.370206031711052</v>
      </c>
      <c r="Q7124" s="16">
        <f t="shared" si="559"/>
        <v>1.2474989995998387</v>
      </c>
    </row>
    <row r="7125" spans="1:17" x14ac:dyDescent="0.45">
      <c r="A7125" s="35">
        <f>Factors!A7125</f>
        <v>42914</v>
      </c>
      <c r="B7125" s="18">
        <v>1.7161</v>
      </c>
      <c r="D7125" s="22">
        <v>1.2018</v>
      </c>
      <c r="E7125" s="20">
        <f t="shared" si="555"/>
        <v>-0.158</v>
      </c>
      <c r="F7125" s="22">
        <v>-0.04</v>
      </c>
      <c r="G7125" s="21"/>
      <c r="H7125" s="10">
        <v>1.7492999999999999</v>
      </c>
      <c r="I7125" s="10">
        <v>1.6698</v>
      </c>
      <c r="J7125" s="21"/>
      <c r="K7125" s="10">
        <v>5.09</v>
      </c>
      <c r="L7125" s="22">
        <v>-0.158</v>
      </c>
      <c r="N7125" s="14">
        <f t="shared" si="556"/>
        <v>1.6698</v>
      </c>
      <c r="O7125" s="26">
        <f t="shared" si="557"/>
        <v>1.7161</v>
      </c>
      <c r="P7125" s="16">
        <f t="shared" si="558"/>
        <v>1.3619518839766975</v>
      </c>
      <c r="Q7125" s="16">
        <f t="shared" si="559"/>
        <v>1.2422969187675159</v>
      </c>
    </row>
    <row r="7126" spans="1:17" x14ac:dyDescent="0.45">
      <c r="A7126" s="35">
        <f>Factors!A7126</f>
        <v>42915</v>
      </c>
      <c r="B7126" s="18">
        <v>1.7403</v>
      </c>
      <c r="D7126" s="22">
        <v>1.2173</v>
      </c>
      <c r="E7126" s="20">
        <f t="shared" si="555"/>
        <v>-0.156</v>
      </c>
      <c r="F7126" s="22">
        <v>-0.04</v>
      </c>
      <c r="G7126" s="21"/>
      <c r="H7126" s="10">
        <v>1.7422</v>
      </c>
      <c r="I7126" s="10">
        <v>1.6518999999999999</v>
      </c>
      <c r="J7126" s="21"/>
      <c r="K7126" s="10">
        <v>5.09</v>
      </c>
      <c r="L7126" s="22">
        <v>-0.156</v>
      </c>
      <c r="N7126" s="14">
        <f t="shared" si="556"/>
        <v>1.6518999999999999</v>
      </c>
      <c r="O7126" s="26">
        <f t="shared" si="557"/>
        <v>1.7403</v>
      </c>
      <c r="P7126" s="16">
        <f t="shared" si="558"/>
        <v>1.3754456952846494</v>
      </c>
      <c r="Q7126" s="16">
        <f t="shared" si="559"/>
        <v>1.2578031212485019</v>
      </c>
    </row>
    <row r="7127" spans="1:17" x14ac:dyDescent="0.45">
      <c r="A7127" s="35">
        <f>Factors!A7127</f>
        <v>42916</v>
      </c>
      <c r="B7127" s="18">
        <v>1.7829000000000002</v>
      </c>
      <c r="D7127" s="22">
        <v>1.2275</v>
      </c>
      <c r="E7127" s="20">
        <f t="shared" si="555"/>
        <v>-0.156</v>
      </c>
      <c r="F7127" s="22">
        <v>-0.04</v>
      </c>
      <c r="G7127" s="21"/>
      <c r="H7127" s="10">
        <v>1.7368999999999999</v>
      </c>
      <c r="I7127" s="10">
        <v>1.6588000000000001</v>
      </c>
      <c r="J7127" s="21"/>
      <c r="K7127" s="10">
        <v>5.09</v>
      </c>
      <c r="L7127" s="22">
        <v>-0.156</v>
      </c>
      <c r="N7127" s="14">
        <f t="shared" si="556"/>
        <v>1.6588000000000001</v>
      </c>
      <c r="O7127" s="26">
        <f t="shared" si="557"/>
        <v>1.7829000000000002</v>
      </c>
      <c r="P7127" s="16">
        <f t="shared" si="558"/>
        <v>1.3856616321461512</v>
      </c>
      <c r="Q7127" s="16">
        <f t="shared" si="559"/>
        <v>1.2680072028811606</v>
      </c>
    </row>
    <row r="7128" spans="1:17" x14ac:dyDescent="0.45">
      <c r="A7128" s="35">
        <f>Factors!A7128</f>
        <v>42917</v>
      </c>
      <c r="B7128" s="18">
        <v>1.7829000000000002</v>
      </c>
      <c r="D7128" s="22">
        <v>1.2275</v>
      </c>
      <c r="E7128" s="20">
        <f t="shared" si="555"/>
        <v>-0.156</v>
      </c>
      <c r="F7128" s="22">
        <v>-0.04</v>
      </c>
      <c r="G7128" s="21"/>
      <c r="H7128" s="10">
        <v>1.7368999999999999</v>
      </c>
      <c r="I7128" s="10">
        <v>1.6588000000000001</v>
      </c>
      <c r="J7128" s="21"/>
      <c r="K7128" s="10">
        <v>5.09</v>
      </c>
      <c r="L7128" s="22">
        <v>-0.156</v>
      </c>
      <c r="N7128" s="14">
        <f t="shared" si="556"/>
        <v>1.6588000000000001</v>
      </c>
      <c r="O7128" s="26">
        <f t="shared" si="557"/>
        <v>1.7829000000000002</v>
      </c>
      <c r="P7128" s="16">
        <f t="shared" si="558"/>
        <v>1.3856616321461512</v>
      </c>
      <c r="Q7128" s="16">
        <f t="shared" si="559"/>
        <v>1.2680072028811606</v>
      </c>
    </row>
    <row r="7129" spans="1:17" x14ac:dyDescent="0.45">
      <c r="A7129" s="35">
        <f>Factors!A7129</f>
        <v>42918</v>
      </c>
      <c r="B7129" s="18">
        <v>1.7829000000000002</v>
      </c>
      <c r="D7129" s="22">
        <v>1.2275</v>
      </c>
      <c r="E7129" s="20">
        <f t="shared" si="555"/>
        <v>-0.156</v>
      </c>
      <c r="F7129" s="22">
        <v>-0.04</v>
      </c>
      <c r="G7129" s="21"/>
      <c r="H7129" s="10">
        <v>1.7368999999999999</v>
      </c>
      <c r="I7129" s="10">
        <v>1.6588000000000001</v>
      </c>
      <c r="J7129" s="21"/>
      <c r="K7129" s="10">
        <v>5.09</v>
      </c>
      <c r="L7129" s="22">
        <v>-0.156</v>
      </c>
      <c r="N7129" s="14">
        <f t="shared" si="556"/>
        <v>1.6588000000000001</v>
      </c>
      <c r="O7129" s="26">
        <f t="shared" si="557"/>
        <v>1.7829000000000002</v>
      </c>
      <c r="P7129" s="16">
        <f t="shared" si="558"/>
        <v>1.3856616321461512</v>
      </c>
      <c r="Q7129" s="16">
        <f t="shared" si="559"/>
        <v>1.2680072028811606</v>
      </c>
    </row>
    <row r="7130" spans="1:17" x14ac:dyDescent="0.45">
      <c r="A7130" s="35">
        <f>Factors!A7130</f>
        <v>42919</v>
      </c>
      <c r="B7130" s="18">
        <v>1.8174999999999999</v>
      </c>
      <c r="D7130" s="22">
        <v>1.2429000000000001</v>
      </c>
      <c r="E7130" s="20">
        <f t="shared" si="555"/>
        <v>-0.157</v>
      </c>
      <c r="F7130" s="22">
        <v>-0.04</v>
      </c>
      <c r="G7130" s="21"/>
      <c r="H7130" s="10">
        <v>1.7643</v>
      </c>
      <c r="I7130" s="10">
        <v>1.6905999999999999</v>
      </c>
      <c r="J7130" s="21"/>
      <c r="K7130" s="10">
        <v>5.09</v>
      </c>
      <c r="L7130" s="22">
        <v>-0.157</v>
      </c>
      <c r="N7130" s="14">
        <f t="shared" si="556"/>
        <v>1.6905999999999999</v>
      </c>
      <c r="O7130" s="26">
        <f t="shared" si="557"/>
        <v>1.8174999999999999</v>
      </c>
      <c r="P7130" s="16">
        <f t="shared" si="558"/>
        <v>1.4021012990394821</v>
      </c>
      <c r="Q7130" s="16">
        <f t="shared" si="559"/>
        <v>1.2834133653461421</v>
      </c>
    </row>
    <row r="7131" spans="1:17" x14ac:dyDescent="0.45">
      <c r="A7131" s="35">
        <f>Factors!A7131</f>
        <v>42920</v>
      </c>
      <c r="B7131" s="18">
        <v>1.8163</v>
      </c>
      <c r="D7131" s="22">
        <v>1.2429000000000001</v>
      </c>
      <c r="E7131" s="20">
        <f t="shared" si="555"/>
        <v>-0.159</v>
      </c>
      <c r="F7131" s="22">
        <v>-0.04</v>
      </c>
      <c r="G7131" s="21"/>
      <c r="H7131" s="10">
        <v>1.7646999999999999</v>
      </c>
      <c r="I7131" s="10">
        <v>1.6905999999999999</v>
      </c>
      <c r="J7131" s="21"/>
      <c r="K7131" s="10">
        <v>5.09</v>
      </c>
      <c r="L7131" s="22">
        <v>-0.159</v>
      </c>
      <c r="N7131" s="14">
        <f t="shared" si="556"/>
        <v>1.6905999999999999</v>
      </c>
      <c r="O7131" s="26">
        <f t="shared" si="557"/>
        <v>1.8163</v>
      </c>
      <c r="P7131" s="16">
        <f t="shared" si="558"/>
        <v>1.4041325707875529</v>
      </c>
      <c r="Q7131" s="16">
        <f t="shared" si="559"/>
        <v>1.2834133653461421</v>
      </c>
    </row>
    <row r="7132" spans="1:17" x14ac:dyDescent="0.45">
      <c r="A7132" s="35">
        <f>Factors!A7132</f>
        <v>42921</v>
      </c>
      <c r="B7132" s="18">
        <v>1.8227</v>
      </c>
      <c r="D7132" s="22">
        <v>1.2274</v>
      </c>
      <c r="E7132" s="20">
        <f t="shared" si="555"/>
        <v>-0.16</v>
      </c>
      <c r="F7132" s="22">
        <v>-0.04</v>
      </c>
      <c r="G7132" s="21"/>
      <c r="H7132" s="10">
        <v>1.7696000000000001</v>
      </c>
      <c r="I7132" s="10">
        <v>1.6917</v>
      </c>
      <c r="J7132" s="21"/>
      <c r="K7132" s="10">
        <v>5.09</v>
      </c>
      <c r="L7132" s="22">
        <v>-0.16</v>
      </c>
      <c r="N7132" s="14">
        <f t="shared" si="556"/>
        <v>1.6917</v>
      </c>
      <c r="O7132" s="26">
        <f t="shared" si="557"/>
        <v>1.8227</v>
      </c>
      <c r="P7132" s="16">
        <f t="shared" si="558"/>
        <v>1.3896233974358907</v>
      </c>
      <c r="Q7132" s="16">
        <f t="shared" si="559"/>
        <v>1.2679071628651339</v>
      </c>
    </row>
    <row r="7133" spans="1:17" x14ac:dyDescent="0.45">
      <c r="A7133" s="35">
        <f>Factors!A7133</f>
        <v>42922</v>
      </c>
      <c r="B7133" s="18">
        <v>1.8256999999999999</v>
      </c>
      <c r="D7133" s="22">
        <v>1.2171000000000001</v>
      </c>
      <c r="E7133" s="20">
        <f t="shared" si="555"/>
        <v>-0.161</v>
      </c>
      <c r="F7133" s="22">
        <v>-0.04</v>
      </c>
      <c r="G7133" s="21"/>
      <c r="H7133" s="10">
        <v>1.7690999999999999</v>
      </c>
      <c r="I7133" s="10">
        <v>1.6848999999999998</v>
      </c>
      <c r="J7133" s="21"/>
      <c r="K7133" s="10">
        <v>5.09</v>
      </c>
      <c r="L7133" s="22">
        <v>-0.161</v>
      </c>
      <c r="N7133" s="14">
        <f t="shared" si="556"/>
        <v>1.6848999999999998</v>
      </c>
      <c r="O7133" s="26">
        <f t="shared" si="557"/>
        <v>1.8256999999999999</v>
      </c>
      <c r="P7133" s="16">
        <f t="shared" si="558"/>
        <v>1.3803223189334801</v>
      </c>
      <c r="Q7133" s="16">
        <f t="shared" si="559"/>
        <v>1.2576030412164707</v>
      </c>
    </row>
    <row r="7134" spans="1:17" x14ac:dyDescent="0.45">
      <c r="A7134" s="35">
        <f>Factors!A7134</f>
        <v>42923</v>
      </c>
      <c r="B7134" s="18">
        <v>1.8292000000000002</v>
      </c>
      <c r="D7134" s="22">
        <v>1.2067000000000001</v>
      </c>
      <c r="E7134" s="20">
        <f t="shared" si="555"/>
        <v>-0.161</v>
      </c>
      <c r="F7134" s="22">
        <v>-0.04</v>
      </c>
      <c r="G7134" s="21"/>
      <c r="H7134" s="10">
        <v>1.7515000000000001</v>
      </c>
      <c r="I7134" s="10">
        <v>1.6528</v>
      </c>
      <c r="J7134" s="21"/>
      <c r="K7134" s="10">
        <v>5.09</v>
      </c>
      <c r="L7134" s="22">
        <v>-0.161</v>
      </c>
      <c r="N7134" s="14">
        <f t="shared" si="556"/>
        <v>1.6528</v>
      </c>
      <c r="O7134" s="26">
        <f t="shared" si="557"/>
        <v>1.8292000000000002</v>
      </c>
      <c r="P7134" s="16">
        <f t="shared" si="558"/>
        <v>1.3699055479321709</v>
      </c>
      <c r="Q7134" s="16">
        <f t="shared" si="559"/>
        <v>1.2471988795518252</v>
      </c>
    </row>
    <row r="7135" spans="1:17" x14ac:dyDescent="0.45">
      <c r="A7135" s="35">
        <f>Factors!A7135</f>
        <v>42924</v>
      </c>
      <c r="B7135" s="18">
        <v>1.8292000000000002</v>
      </c>
      <c r="D7135" s="22">
        <v>1.2067000000000001</v>
      </c>
      <c r="E7135" s="20">
        <f t="shared" si="555"/>
        <v>-0.161</v>
      </c>
      <c r="F7135" s="22">
        <v>-0.04</v>
      </c>
      <c r="G7135" s="21"/>
      <c r="H7135" s="10">
        <v>1.7515000000000001</v>
      </c>
      <c r="I7135" s="10">
        <v>1.6528</v>
      </c>
      <c r="J7135" s="21"/>
      <c r="K7135" s="10">
        <v>5.09</v>
      </c>
      <c r="L7135" s="22">
        <v>-0.161</v>
      </c>
      <c r="N7135" s="14">
        <f t="shared" si="556"/>
        <v>1.6528</v>
      </c>
      <c r="O7135" s="26">
        <f t="shared" si="557"/>
        <v>1.8292000000000002</v>
      </c>
      <c r="P7135" s="16">
        <f t="shared" si="558"/>
        <v>1.3699055479321709</v>
      </c>
      <c r="Q7135" s="16">
        <f t="shared" si="559"/>
        <v>1.2471988795518252</v>
      </c>
    </row>
    <row r="7136" spans="1:17" x14ac:dyDescent="0.45">
      <c r="A7136" s="35">
        <f>Factors!A7136</f>
        <v>42925</v>
      </c>
      <c r="B7136" s="18">
        <v>1.8292000000000002</v>
      </c>
      <c r="D7136" s="22">
        <v>1.2067000000000001</v>
      </c>
      <c r="E7136" s="20">
        <f t="shared" si="555"/>
        <v>-0.161</v>
      </c>
      <c r="F7136" s="22">
        <v>-0.04</v>
      </c>
      <c r="G7136" s="21"/>
      <c r="H7136" s="10">
        <v>1.7515000000000001</v>
      </c>
      <c r="I7136" s="10">
        <v>1.6528</v>
      </c>
      <c r="J7136" s="21"/>
      <c r="K7136" s="10">
        <v>5.09</v>
      </c>
      <c r="L7136" s="22">
        <v>-0.161</v>
      </c>
      <c r="N7136" s="14">
        <f t="shared" si="556"/>
        <v>1.6528</v>
      </c>
      <c r="O7136" s="26">
        <f t="shared" si="557"/>
        <v>1.8292000000000002</v>
      </c>
      <c r="P7136" s="16">
        <f t="shared" si="558"/>
        <v>1.3699055479321709</v>
      </c>
      <c r="Q7136" s="16">
        <f t="shared" si="559"/>
        <v>1.2471988795518252</v>
      </c>
    </row>
    <row r="7137" spans="1:17" x14ac:dyDescent="0.45">
      <c r="A7137" s="35">
        <f>Factors!A7137</f>
        <v>42926</v>
      </c>
      <c r="B7137" s="18">
        <v>1.8207</v>
      </c>
      <c r="D7137" s="22">
        <v>1.2065999999999999</v>
      </c>
      <c r="E7137" s="20">
        <f t="shared" si="555"/>
        <v>-0.156</v>
      </c>
      <c r="F7137" s="22">
        <v>-0.04</v>
      </c>
      <c r="G7137" s="21"/>
      <c r="H7137" s="10">
        <v>1.7295</v>
      </c>
      <c r="I7137" s="10">
        <v>1.6315</v>
      </c>
      <c r="J7137" s="21"/>
      <c r="K7137" s="10">
        <v>5.09</v>
      </c>
      <c r="L7137" s="22">
        <v>-0.156</v>
      </c>
      <c r="N7137" s="14">
        <f t="shared" si="556"/>
        <v>1.6315</v>
      </c>
      <c r="O7137" s="26">
        <f t="shared" si="557"/>
        <v>1.8207</v>
      </c>
      <c r="P7137" s="16">
        <f t="shared" si="558"/>
        <v>1.3647289772044324</v>
      </c>
      <c r="Q7137" s="16">
        <f t="shared" si="559"/>
        <v>1.2470988395357985</v>
      </c>
    </row>
    <row r="7138" spans="1:17" x14ac:dyDescent="0.45">
      <c r="A7138" s="35">
        <f>Factors!A7138</f>
        <v>42927</v>
      </c>
      <c r="B7138" s="18">
        <v>1.7979000000000001</v>
      </c>
      <c r="D7138" s="22">
        <v>1.1962999999999999</v>
      </c>
      <c r="E7138" s="20">
        <f t="shared" si="555"/>
        <v>-0.155</v>
      </c>
      <c r="F7138" s="22">
        <v>-0.04</v>
      </c>
      <c r="G7138" s="21"/>
      <c r="H7138" s="10">
        <v>1.7539</v>
      </c>
      <c r="I7138" s="10">
        <v>1.6417999999999999</v>
      </c>
      <c r="J7138" s="21"/>
      <c r="K7138" s="10">
        <v>5.09</v>
      </c>
      <c r="L7138" s="22">
        <v>-0.155</v>
      </c>
      <c r="N7138" s="14">
        <f t="shared" si="556"/>
        <v>1.6417999999999999</v>
      </c>
      <c r="O7138" s="26">
        <f t="shared" si="557"/>
        <v>1.7979000000000001</v>
      </c>
      <c r="P7138" s="16">
        <f t="shared" si="558"/>
        <v>1.3533977665381336</v>
      </c>
      <c r="Q7138" s="16">
        <f t="shared" si="559"/>
        <v>1.2367947178871352</v>
      </c>
    </row>
    <row r="7139" spans="1:17" x14ac:dyDescent="0.45">
      <c r="A7139" s="35">
        <f>Factors!A7139</f>
        <v>42928</v>
      </c>
      <c r="B7139" s="18">
        <v>1.7563</v>
      </c>
      <c r="D7139" s="22">
        <v>1.1911</v>
      </c>
      <c r="E7139" s="20">
        <f t="shared" si="555"/>
        <v>-0.154</v>
      </c>
      <c r="F7139" s="22">
        <v>-0.04</v>
      </c>
      <c r="G7139" s="21"/>
      <c r="H7139" s="10">
        <v>1.7603</v>
      </c>
      <c r="I7139" s="10">
        <v>1.6495</v>
      </c>
      <c r="J7139" s="21"/>
      <c r="K7139" s="10">
        <v>5.09</v>
      </c>
      <c r="L7139" s="22">
        <v>-0.154</v>
      </c>
      <c r="N7139" s="14">
        <f t="shared" si="556"/>
        <v>1.6495</v>
      </c>
      <c r="O7139" s="26">
        <f t="shared" si="557"/>
        <v>1.7563</v>
      </c>
      <c r="P7139" s="16">
        <f t="shared" si="558"/>
        <v>1.3471746489593928</v>
      </c>
      <c r="Q7139" s="16">
        <f t="shared" si="559"/>
        <v>1.2315926370548125</v>
      </c>
    </row>
    <row r="7140" spans="1:17" x14ac:dyDescent="0.45">
      <c r="A7140" s="35">
        <f>Factors!A7140</f>
        <v>42929</v>
      </c>
      <c r="B7140" s="18">
        <v>1.7692000000000001</v>
      </c>
      <c r="D7140" s="22">
        <v>1.2014</v>
      </c>
      <c r="E7140" s="20">
        <f t="shared" si="555"/>
        <v>-0.151</v>
      </c>
      <c r="F7140" s="22">
        <v>-0.04</v>
      </c>
      <c r="G7140" s="21"/>
      <c r="H7140" s="10">
        <v>1.7753000000000001</v>
      </c>
      <c r="I7140" s="10">
        <v>1.6682999999999999</v>
      </c>
      <c r="J7140" s="21"/>
      <c r="K7140" s="10">
        <v>5.09</v>
      </c>
      <c r="L7140" s="22">
        <v>-0.151</v>
      </c>
      <c r="N7140" s="14">
        <f t="shared" si="556"/>
        <v>1.6682999999999999</v>
      </c>
      <c r="O7140" s="26">
        <f t="shared" si="557"/>
        <v>1.7692000000000001</v>
      </c>
      <c r="P7140" s="16">
        <f t="shared" si="558"/>
        <v>1.3544452122705275</v>
      </c>
      <c r="Q7140" s="16">
        <f t="shared" si="559"/>
        <v>1.2418967587034757</v>
      </c>
    </row>
    <row r="7141" spans="1:17" x14ac:dyDescent="0.45">
      <c r="A7141" s="35">
        <f>Factors!A7141</f>
        <v>42930</v>
      </c>
      <c r="B7141" s="18">
        <v>1.7516</v>
      </c>
      <c r="D7141" s="22">
        <v>1.1961999999999999</v>
      </c>
      <c r="E7141" s="20">
        <f t="shared" si="555"/>
        <v>-0.151</v>
      </c>
      <c r="F7141" s="22">
        <v>-0.04</v>
      </c>
      <c r="G7141" s="21"/>
      <c r="H7141" s="10">
        <v>1.7713000000000001</v>
      </c>
      <c r="I7141" s="10">
        <v>1.6507000000000001</v>
      </c>
      <c r="J7141" s="21"/>
      <c r="K7141" s="10">
        <v>5.09</v>
      </c>
      <c r="L7141" s="22">
        <v>-0.151</v>
      </c>
      <c r="N7141" s="14">
        <f t="shared" si="556"/>
        <v>1.6507000000000001</v>
      </c>
      <c r="O7141" s="26">
        <f t="shared" si="557"/>
        <v>1.7516</v>
      </c>
      <c r="P7141" s="16">
        <f t="shared" si="558"/>
        <v>1.3492373483960929</v>
      </c>
      <c r="Q7141" s="16">
        <f t="shared" si="559"/>
        <v>1.2366946778711529</v>
      </c>
    </row>
    <row r="7142" spans="1:17" x14ac:dyDescent="0.45">
      <c r="A7142" s="35">
        <f>Factors!A7142</f>
        <v>42931</v>
      </c>
      <c r="B7142" s="18">
        <v>1.7516</v>
      </c>
      <c r="D7142" s="22">
        <v>1.1961999999999999</v>
      </c>
      <c r="E7142" s="20">
        <f t="shared" si="555"/>
        <v>-0.151</v>
      </c>
      <c r="F7142" s="22">
        <v>-0.04</v>
      </c>
      <c r="G7142" s="21"/>
      <c r="H7142" s="10">
        <v>1.7713000000000001</v>
      </c>
      <c r="I7142" s="10">
        <v>1.6507000000000001</v>
      </c>
      <c r="J7142" s="21"/>
      <c r="K7142" s="10">
        <v>5.09</v>
      </c>
      <c r="L7142" s="22">
        <v>-0.151</v>
      </c>
      <c r="N7142" s="14">
        <f t="shared" si="556"/>
        <v>1.6507000000000001</v>
      </c>
      <c r="O7142" s="26">
        <f t="shared" si="557"/>
        <v>1.7516</v>
      </c>
      <c r="P7142" s="16">
        <f t="shared" si="558"/>
        <v>1.3492373483960929</v>
      </c>
      <c r="Q7142" s="16">
        <f t="shared" si="559"/>
        <v>1.2366946778711529</v>
      </c>
    </row>
    <row r="7143" spans="1:17" x14ac:dyDescent="0.45">
      <c r="A7143" s="35">
        <f>Factors!A7143</f>
        <v>42932</v>
      </c>
      <c r="B7143" s="18">
        <v>1.7516</v>
      </c>
      <c r="D7143" s="22">
        <v>1.1961999999999999</v>
      </c>
      <c r="E7143" s="20">
        <f t="shared" si="555"/>
        <v>-0.151</v>
      </c>
      <c r="F7143" s="22">
        <v>-0.04</v>
      </c>
      <c r="G7143" s="21"/>
      <c r="H7143" s="10">
        <v>1.7713000000000001</v>
      </c>
      <c r="I7143" s="10">
        <v>1.6507000000000001</v>
      </c>
      <c r="J7143" s="21"/>
      <c r="K7143" s="10">
        <v>5.09</v>
      </c>
      <c r="L7143" s="22">
        <v>-0.151</v>
      </c>
      <c r="N7143" s="14">
        <f t="shared" si="556"/>
        <v>1.6507000000000001</v>
      </c>
      <c r="O7143" s="26">
        <f t="shared" si="557"/>
        <v>1.7516</v>
      </c>
      <c r="P7143" s="16">
        <f t="shared" si="558"/>
        <v>1.3492373483960929</v>
      </c>
      <c r="Q7143" s="16">
        <f t="shared" si="559"/>
        <v>1.2366946778711529</v>
      </c>
    </row>
    <row r="7144" spans="1:17" x14ac:dyDescent="0.45">
      <c r="A7144" s="35">
        <f>Factors!A7144</f>
        <v>42933</v>
      </c>
      <c r="B7144" s="18">
        <v>1.7490000000000001</v>
      </c>
      <c r="D7144" s="22">
        <v>1.1960999999999999</v>
      </c>
      <c r="E7144" s="20">
        <f t="shared" si="555"/>
        <v>-0.151</v>
      </c>
      <c r="F7144" s="22">
        <v>-0.04</v>
      </c>
      <c r="G7144" s="21"/>
      <c r="H7144" s="10">
        <v>1.7772000000000001</v>
      </c>
      <c r="I7144" s="10">
        <v>1.6612</v>
      </c>
      <c r="J7144" s="21"/>
      <c r="K7144" s="10">
        <v>5.09</v>
      </c>
      <c r="L7144" s="22">
        <v>-0.151</v>
      </c>
      <c r="N7144" s="14">
        <f t="shared" si="556"/>
        <v>1.6612</v>
      </c>
      <c r="O7144" s="26">
        <f t="shared" si="557"/>
        <v>1.7490000000000001</v>
      </c>
      <c r="P7144" s="16">
        <f t="shared" si="558"/>
        <v>1.3491371971677157</v>
      </c>
      <c r="Q7144" s="16">
        <f t="shared" si="559"/>
        <v>1.2365946378551262</v>
      </c>
    </row>
    <row r="7145" spans="1:17" x14ac:dyDescent="0.45">
      <c r="A7145" s="35">
        <f>Factors!A7145</f>
        <v>42934</v>
      </c>
      <c r="B7145" s="18">
        <v>1.7202999999999999</v>
      </c>
      <c r="D7145" s="22">
        <v>1.1910000000000001</v>
      </c>
      <c r="E7145" s="20">
        <f t="shared" si="555"/>
        <v>-0.151</v>
      </c>
      <c r="F7145" s="22">
        <v>-0.04</v>
      </c>
      <c r="G7145" s="21"/>
      <c r="H7145" s="10">
        <v>1.7690999999999999</v>
      </c>
      <c r="I7145" s="10">
        <v>1.6598999999999999</v>
      </c>
      <c r="J7145" s="21"/>
      <c r="K7145" s="10">
        <v>5.09</v>
      </c>
      <c r="L7145" s="22">
        <v>-0.151</v>
      </c>
      <c r="N7145" s="14">
        <f t="shared" si="556"/>
        <v>1.6598999999999999</v>
      </c>
      <c r="O7145" s="26">
        <f t="shared" si="557"/>
        <v>1.7202999999999999</v>
      </c>
      <c r="P7145" s="16">
        <f t="shared" si="558"/>
        <v>1.3440294845216361</v>
      </c>
      <c r="Q7145" s="16">
        <f t="shared" si="559"/>
        <v>1.2314925970388302</v>
      </c>
    </row>
    <row r="7146" spans="1:17" x14ac:dyDescent="0.45">
      <c r="A7146" s="35">
        <f>Factors!A7146</f>
        <v>42935</v>
      </c>
      <c r="B7146" s="18">
        <v>1.7462</v>
      </c>
      <c r="D7146" s="22">
        <v>1.2175</v>
      </c>
      <c r="E7146" s="20">
        <f t="shared" si="555"/>
        <v>-0.151</v>
      </c>
      <c r="F7146" s="22">
        <v>-0.02</v>
      </c>
      <c r="G7146" s="21"/>
      <c r="H7146" s="10">
        <v>1.7753999999999999</v>
      </c>
      <c r="I7146" s="10">
        <v>1.6800000000000002</v>
      </c>
      <c r="J7146" s="21"/>
      <c r="K7146" s="10">
        <v>5.09</v>
      </c>
      <c r="L7146" s="22">
        <v>-0.151</v>
      </c>
      <c r="N7146" s="14">
        <f t="shared" si="556"/>
        <v>1.6800000000000002</v>
      </c>
      <c r="O7146" s="26">
        <f t="shared" si="557"/>
        <v>1.7462</v>
      </c>
      <c r="P7146" s="16">
        <f t="shared" si="558"/>
        <v>1.3705695600356504</v>
      </c>
      <c r="Q7146" s="16">
        <f t="shared" si="559"/>
        <v>1.2377475495099155</v>
      </c>
    </row>
    <row r="7147" spans="1:17" x14ac:dyDescent="0.45">
      <c r="A7147" s="35">
        <f>Factors!A7147</f>
        <v>42936</v>
      </c>
      <c r="B7147" s="18">
        <v>1.7391999999999999</v>
      </c>
      <c r="D7147" s="22">
        <v>1.2072000000000001</v>
      </c>
      <c r="E7147" s="20">
        <f t="shared" si="555"/>
        <v>-0.151</v>
      </c>
      <c r="F7147" s="22">
        <v>-0.04</v>
      </c>
      <c r="G7147" s="21"/>
      <c r="H7147" s="10">
        <v>1.7355</v>
      </c>
      <c r="I7147" s="10">
        <v>1.6465000000000001</v>
      </c>
      <c r="J7147" s="21"/>
      <c r="K7147" s="10">
        <v>5.09</v>
      </c>
      <c r="L7147" s="22">
        <v>-0.151</v>
      </c>
      <c r="N7147" s="14">
        <f t="shared" si="556"/>
        <v>1.6465000000000001</v>
      </c>
      <c r="O7147" s="26">
        <f t="shared" si="557"/>
        <v>1.7391999999999999</v>
      </c>
      <c r="P7147" s="16">
        <f t="shared" si="558"/>
        <v>1.360253983515114</v>
      </c>
      <c r="Q7147" s="16">
        <f t="shared" si="559"/>
        <v>1.2476990796318477</v>
      </c>
    </row>
    <row r="7148" spans="1:17" x14ac:dyDescent="0.45">
      <c r="A7148" s="35">
        <f>Factors!A7148</f>
        <v>42937</v>
      </c>
      <c r="B7148" s="18">
        <v>1.7301</v>
      </c>
      <c r="D7148" s="22">
        <v>1.2071000000000001</v>
      </c>
      <c r="E7148" s="20">
        <f t="shared" si="555"/>
        <v>-0.152</v>
      </c>
      <c r="F7148" s="22">
        <v>-0.04</v>
      </c>
      <c r="G7148" s="21"/>
      <c r="H7148" s="10">
        <v>1.7597</v>
      </c>
      <c r="I7148" s="10">
        <v>1.6334</v>
      </c>
      <c r="J7148" s="21"/>
      <c r="K7148" s="10">
        <v>5.09</v>
      </c>
      <c r="L7148" s="22">
        <v>-0.152</v>
      </c>
      <c r="N7148" s="14">
        <f t="shared" si="556"/>
        <v>1.6334</v>
      </c>
      <c r="O7148" s="26">
        <f t="shared" si="557"/>
        <v>1.7301</v>
      </c>
      <c r="P7148" s="16">
        <f t="shared" si="558"/>
        <v>1.3611689768447954</v>
      </c>
      <c r="Q7148" s="16">
        <f t="shared" si="559"/>
        <v>1.2475990396158432</v>
      </c>
    </row>
    <row r="7149" spans="1:17" x14ac:dyDescent="0.45">
      <c r="A7149" s="35">
        <f>Factors!A7149</f>
        <v>42938</v>
      </c>
      <c r="B7149" s="18">
        <v>1.7301</v>
      </c>
      <c r="D7149" s="22">
        <v>1.2071000000000001</v>
      </c>
      <c r="E7149" s="20">
        <f t="shared" si="555"/>
        <v>-0.152</v>
      </c>
      <c r="F7149" s="22">
        <v>-0.04</v>
      </c>
      <c r="G7149" s="21"/>
      <c r="H7149" s="10">
        <v>1.7597</v>
      </c>
      <c r="I7149" s="10">
        <v>1.6334</v>
      </c>
      <c r="J7149" s="21"/>
      <c r="K7149" s="10">
        <v>5.09</v>
      </c>
      <c r="L7149" s="22">
        <v>-0.152</v>
      </c>
      <c r="N7149" s="14">
        <f t="shared" si="556"/>
        <v>1.6334</v>
      </c>
      <c r="O7149" s="26">
        <f t="shared" si="557"/>
        <v>1.7301</v>
      </c>
      <c r="P7149" s="16">
        <f t="shared" si="558"/>
        <v>1.3611689768447954</v>
      </c>
      <c r="Q7149" s="16">
        <f t="shared" si="559"/>
        <v>1.2475990396158432</v>
      </c>
    </row>
    <row r="7150" spans="1:17" x14ac:dyDescent="0.45">
      <c r="A7150" s="35">
        <f>Factors!A7150</f>
        <v>42939</v>
      </c>
      <c r="B7150" s="18">
        <v>1.7301</v>
      </c>
      <c r="D7150" s="22">
        <v>1.2071000000000001</v>
      </c>
      <c r="E7150" s="20">
        <f t="shared" si="555"/>
        <v>-0.152</v>
      </c>
      <c r="F7150" s="22">
        <v>-0.04</v>
      </c>
      <c r="G7150" s="21"/>
      <c r="H7150" s="10">
        <v>1.7597</v>
      </c>
      <c r="I7150" s="10">
        <v>1.6334</v>
      </c>
      <c r="J7150" s="21"/>
      <c r="K7150" s="10">
        <v>5.09</v>
      </c>
      <c r="L7150" s="22">
        <v>-0.152</v>
      </c>
      <c r="N7150" s="14">
        <f t="shared" si="556"/>
        <v>1.6334</v>
      </c>
      <c r="O7150" s="26">
        <f t="shared" si="557"/>
        <v>1.7301</v>
      </c>
      <c r="P7150" s="16">
        <f t="shared" si="558"/>
        <v>1.3611689768447954</v>
      </c>
      <c r="Q7150" s="16">
        <f t="shared" si="559"/>
        <v>1.2475990396158432</v>
      </c>
    </row>
    <row r="7151" spans="1:17" x14ac:dyDescent="0.45">
      <c r="A7151" s="35">
        <f>Factors!A7151</f>
        <v>42940</v>
      </c>
      <c r="B7151" s="18">
        <v>1.7412000000000001</v>
      </c>
      <c r="D7151" s="22">
        <v>1.2174</v>
      </c>
      <c r="E7151" s="20">
        <f t="shared" si="555"/>
        <v>-0.153</v>
      </c>
      <c r="F7151" s="22">
        <v>-0.04</v>
      </c>
      <c r="G7151" s="21"/>
      <c r="H7151" s="10">
        <v>1.7829999999999999</v>
      </c>
      <c r="I7151" s="10">
        <v>1.6555</v>
      </c>
      <c r="J7151" s="21"/>
      <c r="K7151" s="10">
        <v>5.09</v>
      </c>
      <c r="L7151" s="22">
        <v>-0.153</v>
      </c>
      <c r="N7151" s="14">
        <f t="shared" si="556"/>
        <v>1.6555</v>
      </c>
      <c r="O7151" s="26">
        <f t="shared" si="557"/>
        <v>1.7412000000000001</v>
      </c>
      <c r="P7151" s="16">
        <f t="shared" si="558"/>
        <v>1.3724999248850622</v>
      </c>
      <c r="Q7151" s="16">
        <f t="shared" si="559"/>
        <v>1.2579031612644842</v>
      </c>
    </row>
    <row r="7152" spans="1:17" x14ac:dyDescent="0.45">
      <c r="A7152" s="35">
        <f>Factors!A7152</f>
        <v>42941</v>
      </c>
      <c r="B7152" s="18">
        <v>1.7873000000000001</v>
      </c>
      <c r="D7152" s="22">
        <v>1.2277</v>
      </c>
      <c r="E7152" s="20">
        <f t="shared" si="555"/>
        <v>-0.153</v>
      </c>
      <c r="F7152" s="22">
        <v>-0.04</v>
      </c>
      <c r="G7152" s="21"/>
      <c r="H7152" s="10">
        <v>1.8105</v>
      </c>
      <c r="I7152" s="10">
        <v>1.6926000000000001</v>
      </c>
      <c r="J7152" s="21"/>
      <c r="K7152" s="10">
        <v>5.09</v>
      </c>
      <c r="L7152" s="22">
        <v>-0.153</v>
      </c>
      <c r="N7152" s="14">
        <f t="shared" si="556"/>
        <v>1.6926000000000001</v>
      </c>
      <c r="O7152" s="26">
        <f t="shared" si="557"/>
        <v>1.7873000000000001</v>
      </c>
      <c r="P7152" s="16">
        <f t="shared" si="558"/>
        <v>1.3828157080333137</v>
      </c>
      <c r="Q7152" s="16">
        <f t="shared" si="559"/>
        <v>1.2682072829131696</v>
      </c>
    </row>
    <row r="7153" spans="1:17" x14ac:dyDescent="0.45">
      <c r="A7153" s="35">
        <f>Factors!A7153</f>
        <v>42942</v>
      </c>
      <c r="B7153" s="18">
        <v>1.7356</v>
      </c>
      <c r="D7153" s="22">
        <v>1.2173</v>
      </c>
      <c r="E7153" s="20">
        <f t="shared" si="555"/>
        <v>-0.153</v>
      </c>
      <c r="F7153" s="22">
        <v>-0.02</v>
      </c>
      <c r="G7153" s="21"/>
      <c r="H7153" s="10">
        <v>1.8044</v>
      </c>
      <c r="I7153" s="10">
        <v>1.6920999999999999</v>
      </c>
      <c r="J7153" s="21"/>
      <c r="K7153" s="10">
        <v>5.09</v>
      </c>
      <c r="L7153" s="22">
        <v>-0.153</v>
      </c>
      <c r="N7153" s="14">
        <f t="shared" si="556"/>
        <v>1.6920999999999999</v>
      </c>
      <c r="O7153" s="26">
        <f t="shared" si="557"/>
        <v>1.7356</v>
      </c>
      <c r="P7153" s="16">
        <f t="shared" si="558"/>
        <v>1.3723997716506231</v>
      </c>
      <c r="Q7153" s="16">
        <f t="shared" si="559"/>
        <v>1.2375475095018906</v>
      </c>
    </row>
    <row r="7154" spans="1:17" x14ac:dyDescent="0.45">
      <c r="A7154" s="35">
        <f>Factors!A7154</f>
        <v>42943</v>
      </c>
      <c r="B7154" s="18">
        <v>1.7530999999999999</v>
      </c>
      <c r="D7154" s="22">
        <v>1.2173</v>
      </c>
      <c r="E7154" s="20">
        <f t="shared" si="555"/>
        <v>-0.153</v>
      </c>
      <c r="F7154" s="22">
        <v>-0.04</v>
      </c>
      <c r="G7154" s="21"/>
      <c r="H7154" s="10">
        <v>1.8221000000000001</v>
      </c>
      <c r="I7154" s="10">
        <v>1.7067999999999999</v>
      </c>
      <c r="J7154" s="21"/>
      <c r="K7154" s="10">
        <v>5.09</v>
      </c>
      <c r="L7154" s="22">
        <v>-0.153</v>
      </c>
      <c r="N7154" s="14">
        <f t="shared" si="556"/>
        <v>1.7067999999999999</v>
      </c>
      <c r="O7154" s="26">
        <f t="shared" si="557"/>
        <v>1.7530999999999999</v>
      </c>
      <c r="P7154" s="16">
        <f t="shared" si="558"/>
        <v>1.3723997716506231</v>
      </c>
      <c r="Q7154" s="16">
        <f t="shared" si="559"/>
        <v>1.2578031212485019</v>
      </c>
    </row>
    <row r="7155" spans="1:17" x14ac:dyDescent="0.45">
      <c r="A7155" s="35">
        <f>Factors!A7155</f>
        <v>42944</v>
      </c>
      <c r="B7155" s="18">
        <v>1.7314000000000001</v>
      </c>
      <c r="D7155" s="22">
        <v>1.2069000000000001</v>
      </c>
      <c r="E7155" s="20">
        <f t="shared" si="555"/>
        <v>-0.152</v>
      </c>
      <c r="F7155" s="22">
        <v>-0.04</v>
      </c>
      <c r="G7155" s="21"/>
      <c r="H7155" s="10">
        <v>1.8231000000000002</v>
      </c>
      <c r="I7155" s="10">
        <v>1.7096</v>
      </c>
      <c r="J7155" s="21"/>
      <c r="K7155" s="10">
        <v>5.09</v>
      </c>
      <c r="L7155" s="22">
        <v>-0.152</v>
      </c>
      <c r="N7155" s="14">
        <f t="shared" si="556"/>
        <v>1.7096</v>
      </c>
      <c r="O7155" s="26">
        <f t="shared" si="557"/>
        <v>1.7314000000000001</v>
      </c>
      <c r="P7155" s="16">
        <f t="shared" si="558"/>
        <v>1.3609686723820236</v>
      </c>
      <c r="Q7155" s="16">
        <f t="shared" si="559"/>
        <v>1.2473989595838342</v>
      </c>
    </row>
    <row r="7156" spans="1:17" x14ac:dyDescent="0.45">
      <c r="A7156" s="35">
        <f>Factors!A7156</f>
        <v>42945</v>
      </c>
      <c r="B7156" s="18">
        <v>1.7314000000000001</v>
      </c>
      <c r="D7156" s="22">
        <v>1.2069000000000001</v>
      </c>
      <c r="E7156" s="20">
        <f t="shared" si="555"/>
        <v>-0.152</v>
      </c>
      <c r="F7156" s="22">
        <v>-0.04</v>
      </c>
      <c r="G7156" s="21"/>
      <c r="H7156" s="10">
        <v>1.8231000000000002</v>
      </c>
      <c r="I7156" s="10">
        <v>1.7096</v>
      </c>
      <c r="J7156" s="21"/>
      <c r="K7156" s="10">
        <v>5.09</v>
      </c>
      <c r="L7156" s="22">
        <v>-0.152</v>
      </c>
      <c r="N7156" s="14">
        <f t="shared" si="556"/>
        <v>1.7096</v>
      </c>
      <c r="O7156" s="26">
        <f t="shared" si="557"/>
        <v>1.7314000000000001</v>
      </c>
      <c r="P7156" s="16">
        <f t="shared" si="558"/>
        <v>1.3609686723820236</v>
      </c>
      <c r="Q7156" s="16">
        <f t="shared" si="559"/>
        <v>1.2473989595838342</v>
      </c>
    </row>
    <row r="7157" spans="1:17" x14ac:dyDescent="0.45">
      <c r="A7157" s="35">
        <f>Factors!A7157</f>
        <v>42946</v>
      </c>
      <c r="B7157" s="18">
        <v>1.7314000000000001</v>
      </c>
      <c r="D7157" s="22">
        <v>1.2069000000000001</v>
      </c>
      <c r="E7157" s="20">
        <f t="shared" si="555"/>
        <v>-0.152</v>
      </c>
      <c r="F7157" s="22">
        <v>-0.04</v>
      </c>
      <c r="G7157" s="21"/>
      <c r="H7157" s="10">
        <v>1.8231000000000002</v>
      </c>
      <c r="I7157" s="10">
        <v>1.7096</v>
      </c>
      <c r="J7157" s="21"/>
      <c r="K7157" s="10">
        <v>5.09</v>
      </c>
      <c r="L7157" s="22">
        <v>-0.152</v>
      </c>
      <c r="N7157" s="14">
        <f t="shared" si="556"/>
        <v>1.7096</v>
      </c>
      <c r="O7157" s="26">
        <f t="shared" si="557"/>
        <v>1.7314000000000001</v>
      </c>
      <c r="P7157" s="16">
        <f t="shared" si="558"/>
        <v>1.3609686723820236</v>
      </c>
      <c r="Q7157" s="16">
        <f t="shared" si="559"/>
        <v>1.2473989595838342</v>
      </c>
    </row>
    <row r="7158" spans="1:17" x14ac:dyDescent="0.45">
      <c r="A7158" s="35">
        <f>Factors!A7158</f>
        <v>42947</v>
      </c>
      <c r="B7158" s="18">
        <v>1.7436</v>
      </c>
      <c r="D7158" s="22">
        <v>1.212</v>
      </c>
      <c r="E7158" s="20">
        <f t="shared" si="555"/>
        <v>-0.151</v>
      </c>
      <c r="F7158" s="22">
        <v>-0.04</v>
      </c>
      <c r="G7158" s="21"/>
      <c r="H7158" s="10">
        <v>1.8187</v>
      </c>
      <c r="I7158" s="10">
        <v>1.6997</v>
      </c>
      <c r="J7158" s="21"/>
      <c r="K7158" s="10">
        <v>5.09</v>
      </c>
      <c r="L7158" s="22">
        <v>-0.151</v>
      </c>
      <c r="N7158" s="14">
        <f t="shared" si="556"/>
        <v>1.6997</v>
      </c>
      <c r="O7158" s="26">
        <f t="shared" si="557"/>
        <v>1.7436</v>
      </c>
      <c r="P7158" s="16">
        <f t="shared" si="558"/>
        <v>1.3650612424761288</v>
      </c>
      <c r="Q7158" s="16">
        <f t="shared" si="559"/>
        <v>1.2525010004001524</v>
      </c>
    </row>
    <row r="7159" spans="1:17" x14ac:dyDescent="0.45">
      <c r="A7159" s="35">
        <f>Factors!A7159</f>
        <v>42948</v>
      </c>
      <c r="B7159" s="18">
        <v>1.7170000000000001</v>
      </c>
      <c r="D7159" s="22">
        <v>1.2068000000000001</v>
      </c>
      <c r="E7159" s="20">
        <f t="shared" si="555"/>
        <v>-0.151</v>
      </c>
      <c r="F7159" s="22">
        <v>-0.04</v>
      </c>
      <c r="G7159" s="21"/>
      <c r="H7159" s="10">
        <v>1.7939000000000001</v>
      </c>
      <c r="I7159" s="10">
        <v>1.6735</v>
      </c>
      <c r="J7159" s="21"/>
      <c r="K7159" s="10">
        <v>5.09</v>
      </c>
      <c r="L7159" s="22">
        <v>-0.151</v>
      </c>
      <c r="N7159" s="14">
        <f t="shared" si="556"/>
        <v>1.6735</v>
      </c>
      <c r="O7159" s="26">
        <f t="shared" si="557"/>
        <v>1.7170000000000001</v>
      </c>
      <c r="P7159" s="16">
        <f t="shared" si="558"/>
        <v>1.3598533786016942</v>
      </c>
      <c r="Q7159" s="16">
        <f t="shared" si="559"/>
        <v>1.2472989195678297</v>
      </c>
    </row>
    <row r="7160" spans="1:17" x14ac:dyDescent="0.45">
      <c r="A7160" s="35">
        <f>Factors!A7160</f>
        <v>42949</v>
      </c>
      <c r="B7160" s="18">
        <v>1.7486000000000002</v>
      </c>
      <c r="D7160" s="22">
        <v>1.2119</v>
      </c>
      <c r="E7160" s="20">
        <f t="shared" si="555"/>
        <v>-0.153</v>
      </c>
      <c r="F7160" s="22">
        <v>-0.04</v>
      </c>
      <c r="G7160" s="21"/>
      <c r="H7160" s="10">
        <v>1.7922</v>
      </c>
      <c r="I7160" s="10">
        <v>1.6743000000000001</v>
      </c>
      <c r="J7160" s="21"/>
      <c r="K7160" s="10">
        <v>5.09</v>
      </c>
      <c r="L7160" s="22">
        <v>-0.153</v>
      </c>
      <c r="N7160" s="14">
        <f t="shared" si="556"/>
        <v>1.6743000000000001</v>
      </c>
      <c r="O7160" s="26">
        <f t="shared" si="557"/>
        <v>1.7486000000000002</v>
      </c>
      <c r="P7160" s="16">
        <f t="shared" si="558"/>
        <v>1.3669914969903996</v>
      </c>
      <c r="Q7160" s="16">
        <f t="shared" si="559"/>
        <v>1.2524009603841479</v>
      </c>
    </row>
    <row r="7161" spans="1:17" x14ac:dyDescent="0.45">
      <c r="A7161" s="35">
        <f>Factors!A7161</f>
        <v>42950</v>
      </c>
      <c r="B7161" s="18">
        <v>1.7183999999999999</v>
      </c>
      <c r="D7161" s="22">
        <v>1.2105999999999999</v>
      </c>
      <c r="E7161" s="20">
        <f t="shared" si="555"/>
        <v>-0.152</v>
      </c>
      <c r="F7161" s="22">
        <v>-0.04</v>
      </c>
      <c r="G7161" s="21"/>
      <c r="H7161" s="10">
        <v>1.7747000000000002</v>
      </c>
      <c r="I7161" s="10">
        <v>1.6621999999999999</v>
      </c>
      <c r="J7161" s="21"/>
      <c r="K7161" s="10">
        <v>5.09</v>
      </c>
      <c r="L7161" s="22">
        <v>-0.152</v>
      </c>
      <c r="N7161" s="14">
        <f t="shared" si="556"/>
        <v>1.6621999999999999</v>
      </c>
      <c r="O7161" s="26">
        <f t="shared" si="557"/>
        <v>1.7183999999999999</v>
      </c>
      <c r="P7161" s="16">
        <f t="shared" si="558"/>
        <v>1.3646743049435139</v>
      </c>
      <c r="Q7161" s="16">
        <f t="shared" si="559"/>
        <v>1.2511004401760673</v>
      </c>
    </row>
    <row r="7162" spans="1:17" x14ac:dyDescent="0.45">
      <c r="A7162" s="35">
        <f>Factors!A7162</f>
        <v>42951</v>
      </c>
      <c r="B7162" s="18">
        <v>1.7444</v>
      </c>
      <c r="D7162" s="22">
        <v>1.2182999999999999</v>
      </c>
      <c r="E7162" s="20">
        <f t="shared" si="555"/>
        <v>-0.151</v>
      </c>
      <c r="F7162" s="22">
        <v>-0.04</v>
      </c>
      <c r="G7162" s="21"/>
      <c r="H7162" s="10">
        <v>1.7972000000000001</v>
      </c>
      <c r="I7162" s="10">
        <v>1.6896</v>
      </c>
      <c r="J7162" s="21"/>
      <c r="K7162" s="10">
        <v>5.09</v>
      </c>
      <c r="L7162" s="22">
        <v>-0.151</v>
      </c>
      <c r="N7162" s="14">
        <f t="shared" si="556"/>
        <v>1.6896</v>
      </c>
      <c r="O7162" s="26">
        <f t="shared" si="557"/>
        <v>1.7444</v>
      </c>
      <c r="P7162" s="16">
        <f t="shared" si="558"/>
        <v>1.37137076986249</v>
      </c>
      <c r="Q7162" s="16">
        <f t="shared" si="559"/>
        <v>1.2588035214085691</v>
      </c>
    </row>
    <row r="7163" spans="1:17" x14ac:dyDescent="0.45">
      <c r="A7163" s="35">
        <f>Factors!A7163</f>
        <v>42952</v>
      </c>
      <c r="B7163" s="18">
        <v>1.7444</v>
      </c>
      <c r="D7163" s="22">
        <v>1.2182999999999999</v>
      </c>
      <c r="E7163" s="20">
        <f t="shared" si="555"/>
        <v>-0.151</v>
      </c>
      <c r="F7163" s="22">
        <v>-0.04</v>
      </c>
      <c r="G7163" s="21"/>
      <c r="H7163" s="10">
        <v>1.7972000000000001</v>
      </c>
      <c r="I7163" s="10">
        <v>1.6896</v>
      </c>
      <c r="J7163" s="21"/>
      <c r="K7163" s="10">
        <v>5.09</v>
      </c>
      <c r="L7163" s="22">
        <v>-0.151</v>
      </c>
      <c r="N7163" s="14">
        <f t="shared" si="556"/>
        <v>1.6896</v>
      </c>
      <c r="O7163" s="26">
        <f t="shared" si="557"/>
        <v>1.7444</v>
      </c>
      <c r="P7163" s="16">
        <f t="shared" si="558"/>
        <v>1.37137076986249</v>
      </c>
      <c r="Q7163" s="16">
        <f t="shared" si="559"/>
        <v>1.2588035214085691</v>
      </c>
    </row>
    <row r="7164" spans="1:17" x14ac:dyDescent="0.45">
      <c r="A7164" s="35">
        <f>Factors!A7164</f>
        <v>42953</v>
      </c>
      <c r="B7164" s="18">
        <v>1.7444</v>
      </c>
      <c r="D7164" s="22">
        <v>1.2182999999999999</v>
      </c>
      <c r="E7164" s="20">
        <f t="shared" si="555"/>
        <v>-0.151</v>
      </c>
      <c r="F7164" s="22">
        <v>-0.04</v>
      </c>
      <c r="G7164" s="21"/>
      <c r="H7164" s="10">
        <v>1.7972000000000001</v>
      </c>
      <c r="I7164" s="10">
        <v>1.6896</v>
      </c>
      <c r="J7164" s="21"/>
      <c r="K7164" s="10">
        <v>5.09</v>
      </c>
      <c r="L7164" s="22">
        <v>-0.151</v>
      </c>
      <c r="N7164" s="14">
        <f t="shared" si="556"/>
        <v>1.6896</v>
      </c>
      <c r="O7164" s="26">
        <f t="shared" si="557"/>
        <v>1.7444</v>
      </c>
      <c r="P7164" s="16">
        <f t="shared" si="558"/>
        <v>1.37137076986249</v>
      </c>
      <c r="Q7164" s="16">
        <f t="shared" si="559"/>
        <v>1.2588035214085691</v>
      </c>
    </row>
    <row r="7165" spans="1:17" x14ac:dyDescent="0.45">
      <c r="A7165" s="35">
        <f>Factors!A7165</f>
        <v>42954</v>
      </c>
      <c r="B7165" s="18">
        <v>1.7415</v>
      </c>
      <c r="D7165" s="22">
        <v>1.2208000000000001</v>
      </c>
      <c r="E7165" s="20">
        <f t="shared" si="555"/>
        <v>-0.152</v>
      </c>
      <c r="F7165" s="22">
        <v>-0.04</v>
      </c>
      <c r="G7165" s="21"/>
      <c r="H7165" s="10">
        <v>1.8065</v>
      </c>
      <c r="I7165" s="10">
        <v>1.6960999999999999</v>
      </c>
      <c r="J7165" s="21"/>
      <c r="K7165" s="10">
        <v>5.09</v>
      </c>
      <c r="L7165" s="22">
        <v>-0.152</v>
      </c>
      <c r="N7165" s="14">
        <f t="shared" si="556"/>
        <v>1.6960999999999999</v>
      </c>
      <c r="O7165" s="26">
        <f t="shared" si="557"/>
        <v>1.7415</v>
      </c>
      <c r="P7165" s="16">
        <f t="shared" si="558"/>
        <v>1.3748898325454562</v>
      </c>
      <c r="Q7165" s="16">
        <f t="shared" si="559"/>
        <v>1.261304521808726</v>
      </c>
    </row>
    <row r="7166" spans="1:17" x14ac:dyDescent="0.45">
      <c r="A7166" s="35">
        <f>Factors!A7166</f>
        <v>42955</v>
      </c>
      <c r="B7166" s="18">
        <v>1.7492999999999999</v>
      </c>
      <c r="D7166" s="22">
        <v>1.2221</v>
      </c>
      <c r="E7166" s="20">
        <f t="shared" si="555"/>
        <v>-0.152</v>
      </c>
      <c r="F7166" s="22">
        <v>-0.04</v>
      </c>
      <c r="G7166" s="21"/>
      <c r="H7166" s="10">
        <v>1.8262</v>
      </c>
      <c r="I7166" s="10">
        <v>1.7179</v>
      </c>
      <c r="J7166" s="21"/>
      <c r="K7166" s="10">
        <v>5.09</v>
      </c>
      <c r="L7166" s="22">
        <v>-0.152</v>
      </c>
      <c r="N7166" s="14">
        <f t="shared" si="556"/>
        <v>1.7179</v>
      </c>
      <c r="O7166" s="26">
        <f t="shared" si="557"/>
        <v>1.7492999999999999</v>
      </c>
      <c r="P7166" s="16">
        <f t="shared" si="558"/>
        <v>1.376191811553551</v>
      </c>
      <c r="Q7166" s="16">
        <f t="shared" si="559"/>
        <v>1.2626050420168067</v>
      </c>
    </row>
    <row r="7167" spans="1:17" x14ac:dyDescent="0.45">
      <c r="A7167" s="35">
        <f>Factors!A7167</f>
        <v>42956</v>
      </c>
      <c r="B7167" s="18">
        <v>1.7406999999999999</v>
      </c>
      <c r="D7167" s="22">
        <v>1.2027000000000001</v>
      </c>
      <c r="E7167" s="20">
        <f t="shared" si="555"/>
        <v>-0.153</v>
      </c>
      <c r="F7167" s="22">
        <v>-0.04</v>
      </c>
      <c r="G7167" s="21"/>
      <c r="H7167" s="10">
        <v>1.8277000000000001</v>
      </c>
      <c r="I7167" s="10">
        <v>1.7275</v>
      </c>
      <c r="J7167" s="21"/>
      <c r="K7167" s="10">
        <v>5.09</v>
      </c>
      <c r="L7167" s="22">
        <v>-0.153</v>
      </c>
      <c r="N7167" s="14">
        <f t="shared" si="556"/>
        <v>1.7275</v>
      </c>
      <c r="O7167" s="26">
        <f t="shared" si="557"/>
        <v>1.7406999999999999</v>
      </c>
      <c r="P7167" s="16">
        <f t="shared" si="558"/>
        <v>1.3577773994211118</v>
      </c>
      <c r="Q7167" s="16">
        <f t="shared" si="559"/>
        <v>1.2431972789115564</v>
      </c>
    </row>
    <row r="7168" spans="1:17" x14ac:dyDescent="0.45">
      <c r="A7168" s="35">
        <f>Factors!A7168</f>
        <v>42957</v>
      </c>
      <c r="B7168" s="18">
        <v>1.7105999999999999</v>
      </c>
      <c r="D7168" s="22">
        <v>1.2014</v>
      </c>
      <c r="E7168" s="20">
        <f t="shared" si="555"/>
        <v>-0.154</v>
      </c>
      <c r="F7168" s="22">
        <v>-0.04</v>
      </c>
      <c r="G7168" s="21"/>
      <c r="H7168" s="10">
        <v>1.8149999999999999</v>
      </c>
      <c r="I7168" s="10">
        <v>1.7029999999999998</v>
      </c>
      <c r="J7168" s="21"/>
      <c r="K7168" s="10">
        <v>5.09</v>
      </c>
      <c r="L7168" s="22">
        <v>-0.154</v>
      </c>
      <c r="N7168" s="14">
        <f t="shared" si="556"/>
        <v>1.7029999999999998</v>
      </c>
      <c r="O7168" s="26">
        <f t="shared" si="557"/>
        <v>1.7105999999999999</v>
      </c>
      <c r="P7168" s="16">
        <f t="shared" si="558"/>
        <v>1.3574905354245548</v>
      </c>
      <c r="Q7168" s="16">
        <f t="shared" si="559"/>
        <v>1.2418967587034757</v>
      </c>
    </row>
    <row r="7169" spans="1:17" x14ac:dyDescent="0.45">
      <c r="A7169" s="35">
        <f>Factors!A7169</f>
        <v>42958</v>
      </c>
      <c r="B7169" s="18">
        <v>1.6703000000000001</v>
      </c>
      <c r="D7169" s="22">
        <v>1.1949000000000001</v>
      </c>
      <c r="E7169" s="20">
        <f t="shared" si="555"/>
        <v>-0.156</v>
      </c>
      <c r="F7169" s="22">
        <v>-0.04</v>
      </c>
      <c r="G7169" s="21"/>
      <c r="H7169" s="10">
        <v>1.7957999999999998</v>
      </c>
      <c r="I7169" s="10">
        <v>1.671</v>
      </c>
      <c r="J7169" s="21"/>
      <c r="K7169" s="10">
        <v>5.09</v>
      </c>
      <c r="L7169" s="22">
        <v>-0.156</v>
      </c>
      <c r="N7169" s="14">
        <f t="shared" si="556"/>
        <v>1.671</v>
      </c>
      <c r="O7169" s="26">
        <f t="shared" si="557"/>
        <v>1.6703000000000001</v>
      </c>
      <c r="P7169" s="16">
        <f t="shared" si="558"/>
        <v>1.3530106966868294</v>
      </c>
      <c r="Q7169" s="16">
        <f t="shared" si="559"/>
        <v>1.2353941576630501</v>
      </c>
    </row>
    <row r="7170" spans="1:17" x14ac:dyDescent="0.45">
      <c r="A7170" s="35">
        <f>Factors!A7170</f>
        <v>42959</v>
      </c>
      <c r="B7170" s="18">
        <v>1.6703000000000001</v>
      </c>
      <c r="D7170" s="22">
        <v>1.1949000000000001</v>
      </c>
      <c r="E7170" s="20">
        <f t="shared" si="555"/>
        <v>-0.156</v>
      </c>
      <c r="F7170" s="22">
        <v>-0.04</v>
      </c>
      <c r="G7170" s="21"/>
      <c r="H7170" s="10">
        <v>1.7957999999999998</v>
      </c>
      <c r="I7170" s="10">
        <v>1.671</v>
      </c>
      <c r="J7170" s="21"/>
      <c r="K7170" s="10">
        <v>5.09</v>
      </c>
      <c r="L7170" s="22">
        <v>-0.156</v>
      </c>
      <c r="N7170" s="14">
        <f t="shared" si="556"/>
        <v>1.671</v>
      </c>
      <c r="O7170" s="26">
        <f t="shared" si="557"/>
        <v>1.6703000000000001</v>
      </c>
      <c r="P7170" s="16">
        <f t="shared" si="558"/>
        <v>1.3530106966868294</v>
      </c>
      <c r="Q7170" s="16">
        <f t="shared" si="559"/>
        <v>1.2353941576630501</v>
      </c>
    </row>
    <row r="7171" spans="1:17" x14ac:dyDescent="0.45">
      <c r="A7171" s="35">
        <f>Factors!A7171</f>
        <v>42960</v>
      </c>
      <c r="B7171" s="18">
        <v>1.6703000000000001</v>
      </c>
      <c r="D7171" s="22">
        <v>1.1949000000000001</v>
      </c>
      <c r="E7171" s="20">
        <f t="shared" si="555"/>
        <v>-0.156</v>
      </c>
      <c r="F7171" s="22">
        <v>-0.04</v>
      </c>
      <c r="G7171" s="21"/>
      <c r="H7171" s="10">
        <v>1.7957999999999998</v>
      </c>
      <c r="I7171" s="10">
        <v>1.671</v>
      </c>
      <c r="J7171" s="21"/>
      <c r="K7171" s="10">
        <v>5.09</v>
      </c>
      <c r="L7171" s="22">
        <v>-0.156</v>
      </c>
      <c r="N7171" s="14">
        <f t="shared" si="556"/>
        <v>1.671</v>
      </c>
      <c r="O7171" s="26">
        <f t="shared" si="557"/>
        <v>1.6703000000000001</v>
      </c>
      <c r="P7171" s="16">
        <f t="shared" si="558"/>
        <v>1.3530106966868294</v>
      </c>
      <c r="Q7171" s="16">
        <f t="shared" si="559"/>
        <v>1.2353941576630501</v>
      </c>
    </row>
    <row r="7172" spans="1:17" x14ac:dyDescent="0.45">
      <c r="A7172" s="35">
        <f>Factors!A7172</f>
        <v>42961</v>
      </c>
      <c r="B7172" s="18">
        <v>1.696</v>
      </c>
      <c r="D7172" s="22">
        <v>1.2052</v>
      </c>
      <c r="E7172" s="20">
        <f t="shared" si="555"/>
        <v>-0.158</v>
      </c>
      <c r="F7172" s="22">
        <v>-0.04</v>
      </c>
      <c r="G7172" s="21"/>
      <c r="H7172" s="10">
        <v>1.7762</v>
      </c>
      <c r="I7172" s="10">
        <v>1.6415999999999999</v>
      </c>
      <c r="J7172" s="21"/>
      <c r="K7172" s="10">
        <v>5.09</v>
      </c>
      <c r="L7172" s="22">
        <v>-0.158</v>
      </c>
      <c r="N7172" s="14">
        <f t="shared" si="556"/>
        <v>1.6415999999999999</v>
      </c>
      <c r="O7172" s="26">
        <f t="shared" si="557"/>
        <v>1.696</v>
      </c>
      <c r="P7172" s="16">
        <f t="shared" si="558"/>
        <v>1.3653572644778622</v>
      </c>
      <c r="Q7172" s="16">
        <f t="shared" si="559"/>
        <v>1.2456982793117133</v>
      </c>
    </row>
    <row r="7173" spans="1:17" x14ac:dyDescent="0.45">
      <c r="A7173" s="35">
        <f>Factors!A7173</f>
        <v>42962</v>
      </c>
      <c r="B7173" s="18">
        <v>1.7385000000000002</v>
      </c>
      <c r="D7173" s="22">
        <v>1.2270000000000001</v>
      </c>
      <c r="E7173" s="20">
        <f t="shared" ref="E7173:E7236" si="560">IF(ISERROR(L7173/10),K7173,L7173)</f>
        <v>-0.157</v>
      </c>
      <c r="F7173" s="22">
        <v>-0.04</v>
      </c>
      <c r="G7173" s="21"/>
      <c r="H7173" s="10">
        <v>1.7875999999999999</v>
      </c>
      <c r="I7173" s="10">
        <v>1.6509</v>
      </c>
      <c r="J7173" s="21"/>
      <c r="K7173" s="10">
        <v>5.09</v>
      </c>
      <c r="L7173" s="22">
        <v>-0.157</v>
      </c>
      <c r="N7173" s="14">
        <f t="shared" ref="N7173:N7236" si="561">IF(ISERROR(I7173/10),IF(ISERROR(H7173/H7174),N7174*0.99999999,N7174*H7173/H7174),I7173)</f>
        <v>1.6509</v>
      </c>
      <c r="O7173" s="26">
        <f t="shared" ref="O7173:O7236" si="562">B7173</f>
        <v>1.7385000000000002</v>
      </c>
      <c r="P7173" s="16">
        <f t="shared" ref="P7173:P7236" si="563">IF(               ((1+$D7173/100)/(1+E7173/100)-1)&lt;=0,0.0000001,100*((1+$D7173/100)/(1+E7173/100)-1))</f>
        <v>1.3861762967859459</v>
      </c>
      <c r="Q7173" s="16">
        <f t="shared" ref="Q7173:Q7236" si="564">IF(               ((1+$D7173/100)/(1+F7173/100)-1)&lt;=0,0.0000001,100*((1+$D7173/100)/(1+F7173/100)-1))</f>
        <v>1.2675070028011159</v>
      </c>
    </row>
    <row r="7174" spans="1:17" x14ac:dyDescent="0.45">
      <c r="A7174" s="35">
        <f>Factors!A7174</f>
        <v>42963</v>
      </c>
      <c r="B7174" s="18">
        <v>1.7118</v>
      </c>
      <c r="D7174" s="22">
        <v>1.2382</v>
      </c>
      <c r="E7174" s="20">
        <f t="shared" si="560"/>
        <v>-0.157</v>
      </c>
      <c r="F7174" s="22">
        <v>-0.04</v>
      </c>
      <c r="G7174" s="21"/>
      <c r="H7174" s="10">
        <v>1.7837000000000001</v>
      </c>
      <c r="I7174" s="10">
        <v>1.647</v>
      </c>
      <c r="J7174" s="21"/>
      <c r="K7174" s="10">
        <v>5.09</v>
      </c>
      <c r="L7174" s="22">
        <v>-0.157</v>
      </c>
      <c r="N7174" s="14">
        <f t="shared" si="561"/>
        <v>1.647</v>
      </c>
      <c r="O7174" s="26">
        <f t="shared" si="562"/>
        <v>1.7118</v>
      </c>
      <c r="P7174" s="16">
        <f t="shared" si="563"/>
        <v>1.3973939084362286</v>
      </c>
      <c r="Q7174" s="16">
        <f t="shared" si="564"/>
        <v>1.2787114845938197</v>
      </c>
    </row>
    <row r="7175" spans="1:17" x14ac:dyDescent="0.45">
      <c r="A7175" s="35">
        <f>Factors!A7175</f>
        <v>42964</v>
      </c>
      <c r="B7175" s="18">
        <v>1.6867000000000001</v>
      </c>
      <c r="D7175" s="22">
        <v>1.2227000000000001</v>
      </c>
      <c r="E7175" s="20">
        <f t="shared" si="560"/>
        <v>-0.158</v>
      </c>
      <c r="F7175" s="22">
        <v>-0.04</v>
      </c>
      <c r="G7175" s="21"/>
      <c r="H7175" s="10">
        <v>1.7664</v>
      </c>
      <c r="I7175" s="10">
        <v>1.6309</v>
      </c>
      <c r="J7175" s="21"/>
      <c r="K7175" s="10">
        <v>5.09</v>
      </c>
      <c r="L7175" s="22">
        <v>-0.158</v>
      </c>
      <c r="N7175" s="14">
        <f t="shared" si="561"/>
        <v>1.6309</v>
      </c>
      <c r="O7175" s="26">
        <f t="shared" si="562"/>
        <v>1.6867000000000001</v>
      </c>
      <c r="P7175" s="16">
        <f t="shared" si="563"/>
        <v>1.3828849582340208</v>
      </c>
      <c r="Q7175" s="16">
        <f t="shared" si="564"/>
        <v>1.2632052821128337</v>
      </c>
    </row>
    <row r="7176" spans="1:17" x14ac:dyDescent="0.45">
      <c r="A7176" s="35">
        <f>Factors!A7176</f>
        <v>42965</v>
      </c>
      <c r="B7176" s="18">
        <v>1.6928000000000001</v>
      </c>
      <c r="D7176" s="22">
        <v>1.2225999999999999</v>
      </c>
      <c r="E7176" s="20">
        <f t="shared" si="560"/>
        <v>-0.158</v>
      </c>
      <c r="F7176" s="22">
        <v>-0.04</v>
      </c>
      <c r="G7176" s="21"/>
      <c r="H7176" s="10">
        <v>1.7669999999999999</v>
      </c>
      <c r="I7176" s="10">
        <v>1.6327</v>
      </c>
      <c r="J7176" s="21"/>
      <c r="K7176" s="10">
        <v>5.09</v>
      </c>
      <c r="L7176" s="22">
        <v>-0.158</v>
      </c>
      <c r="N7176" s="14">
        <f t="shared" si="561"/>
        <v>1.6327</v>
      </c>
      <c r="O7176" s="26">
        <f t="shared" si="562"/>
        <v>1.6928000000000001</v>
      </c>
      <c r="P7176" s="16">
        <f t="shared" si="563"/>
        <v>1.3827847999839937</v>
      </c>
      <c r="Q7176" s="16">
        <f t="shared" si="564"/>
        <v>1.2631052420968514</v>
      </c>
    </row>
    <row r="7177" spans="1:17" x14ac:dyDescent="0.45">
      <c r="A7177" s="35">
        <f>Factors!A7177</f>
        <v>42966</v>
      </c>
      <c r="B7177" s="18">
        <v>1.6928000000000001</v>
      </c>
      <c r="D7177" s="22">
        <v>1.2225999999999999</v>
      </c>
      <c r="E7177" s="20">
        <f t="shared" si="560"/>
        <v>-0.158</v>
      </c>
      <c r="F7177" s="22">
        <v>-0.04</v>
      </c>
      <c r="G7177" s="21"/>
      <c r="H7177" s="10">
        <v>1.7669999999999999</v>
      </c>
      <c r="I7177" s="10">
        <v>1.6327</v>
      </c>
      <c r="J7177" s="21"/>
      <c r="K7177" s="10">
        <v>5.09</v>
      </c>
      <c r="L7177" s="22">
        <v>-0.158</v>
      </c>
      <c r="N7177" s="14">
        <f t="shared" si="561"/>
        <v>1.6327</v>
      </c>
      <c r="O7177" s="26">
        <f t="shared" si="562"/>
        <v>1.6928000000000001</v>
      </c>
      <c r="P7177" s="16">
        <f t="shared" si="563"/>
        <v>1.3827847999839937</v>
      </c>
      <c r="Q7177" s="16">
        <f t="shared" si="564"/>
        <v>1.2631052420968514</v>
      </c>
    </row>
    <row r="7178" spans="1:17" x14ac:dyDescent="0.45">
      <c r="A7178" s="35">
        <f>Factors!A7178</f>
        <v>42967</v>
      </c>
      <c r="B7178" s="18">
        <v>1.6928000000000001</v>
      </c>
      <c r="D7178" s="22">
        <v>1.2225999999999999</v>
      </c>
      <c r="E7178" s="20">
        <f t="shared" si="560"/>
        <v>-0.158</v>
      </c>
      <c r="F7178" s="22">
        <v>-0.04</v>
      </c>
      <c r="G7178" s="21"/>
      <c r="H7178" s="10">
        <v>1.7669999999999999</v>
      </c>
      <c r="I7178" s="10">
        <v>1.6327</v>
      </c>
      <c r="J7178" s="21"/>
      <c r="K7178" s="10">
        <v>5.09</v>
      </c>
      <c r="L7178" s="22">
        <v>-0.158</v>
      </c>
      <c r="N7178" s="14">
        <f t="shared" si="561"/>
        <v>1.6327</v>
      </c>
      <c r="O7178" s="26">
        <f t="shared" si="562"/>
        <v>1.6928000000000001</v>
      </c>
      <c r="P7178" s="16">
        <f t="shared" si="563"/>
        <v>1.3827847999839937</v>
      </c>
      <c r="Q7178" s="16">
        <f t="shared" si="564"/>
        <v>1.2631052420968514</v>
      </c>
    </row>
    <row r="7179" spans="1:17" x14ac:dyDescent="0.45">
      <c r="A7179" s="35">
        <f>Factors!A7179</f>
        <v>42968</v>
      </c>
      <c r="B7179" s="18">
        <v>1.6760000000000002</v>
      </c>
      <c r="D7179" s="22">
        <v>1.2147999999999999</v>
      </c>
      <c r="E7179" s="20">
        <f t="shared" si="560"/>
        <v>-0.158</v>
      </c>
      <c r="F7179" s="22">
        <v>-0.04</v>
      </c>
      <c r="G7179" s="21"/>
      <c r="H7179" s="10">
        <v>1.7627999999999999</v>
      </c>
      <c r="I7179" s="10">
        <v>1.6231</v>
      </c>
      <c r="J7179" s="21"/>
      <c r="K7179" s="10">
        <v>5.09</v>
      </c>
      <c r="L7179" s="22">
        <v>-0.158</v>
      </c>
      <c r="N7179" s="14">
        <f t="shared" si="561"/>
        <v>1.6231</v>
      </c>
      <c r="O7179" s="26">
        <f t="shared" si="562"/>
        <v>1.6760000000000002</v>
      </c>
      <c r="P7179" s="16">
        <f t="shared" si="563"/>
        <v>1.3749724564812382</v>
      </c>
      <c r="Q7179" s="16">
        <f t="shared" si="564"/>
        <v>1.255302120848345</v>
      </c>
    </row>
    <row r="7180" spans="1:17" x14ac:dyDescent="0.45">
      <c r="A7180" s="35">
        <f>Factors!A7180</f>
        <v>42969</v>
      </c>
      <c r="B7180" s="18">
        <v>1.7044000000000001</v>
      </c>
      <c r="D7180" s="22">
        <v>1.2277</v>
      </c>
      <c r="E7180" s="20">
        <f t="shared" si="560"/>
        <v>-0.158</v>
      </c>
      <c r="F7180" s="22">
        <v>-0.04</v>
      </c>
      <c r="G7180" s="21"/>
      <c r="H7180" s="10">
        <v>1.7744</v>
      </c>
      <c r="I7180" s="10">
        <v>1.6364999999999998</v>
      </c>
      <c r="J7180" s="21"/>
      <c r="K7180" s="10">
        <v>5.09</v>
      </c>
      <c r="L7180" s="22">
        <v>-0.158</v>
      </c>
      <c r="N7180" s="14">
        <f t="shared" si="561"/>
        <v>1.6364999999999998</v>
      </c>
      <c r="O7180" s="26">
        <f t="shared" si="562"/>
        <v>1.7044000000000001</v>
      </c>
      <c r="P7180" s="16">
        <f t="shared" si="563"/>
        <v>1.3878928707357741</v>
      </c>
      <c r="Q7180" s="16">
        <f t="shared" si="564"/>
        <v>1.2682072829131696</v>
      </c>
    </row>
    <row r="7181" spans="1:17" x14ac:dyDescent="0.45">
      <c r="A7181" s="35">
        <f>Factors!A7181</f>
        <v>42970</v>
      </c>
      <c r="B7181" s="18">
        <v>1.6656</v>
      </c>
      <c r="D7181" s="22">
        <v>1.2173</v>
      </c>
      <c r="E7181" s="20">
        <f t="shared" si="560"/>
        <v>-0.159</v>
      </c>
      <c r="F7181" s="22">
        <v>-0.04</v>
      </c>
      <c r="G7181" s="21"/>
      <c r="H7181" s="10">
        <v>1.762</v>
      </c>
      <c r="I7181" s="10">
        <v>1.6377999999999999</v>
      </c>
      <c r="J7181" s="21"/>
      <c r="K7181" s="10">
        <v>5.09</v>
      </c>
      <c r="L7181" s="22">
        <v>-0.159</v>
      </c>
      <c r="N7181" s="14">
        <f t="shared" si="561"/>
        <v>1.6377999999999999</v>
      </c>
      <c r="O7181" s="26">
        <f t="shared" si="562"/>
        <v>1.6656</v>
      </c>
      <c r="P7181" s="16">
        <f t="shared" si="563"/>
        <v>1.3784918019651204</v>
      </c>
      <c r="Q7181" s="16">
        <f t="shared" si="564"/>
        <v>1.2578031212485019</v>
      </c>
    </row>
    <row r="7182" spans="1:17" x14ac:dyDescent="0.45">
      <c r="A7182" s="35">
        <f>Factors!A7182</f>
        <v>42971</v>
      </c>
      <c r="B7182" s="18">
        <v>1.6879</v>
      </c>
      <c r="D7182" s="22">
        <v>1.2288999999999999</v>
      </c>
      <c r="E7182" s="20">
        <f t="shared" si="560"/>
        <v>-0.159</v>
      </c>
      <c r="F7182" s="22">
        <v>-0.04</v>
      </c>
      <c r="G7182" s="21"/>
      <c r="H7182" s="10">
        <v>1.762</v>
      </c>
      <c r="I7182" s="10">
        <v>1.6301999999999999</v>
      </c>
      <c r="J7182" s="21"/>
      <c r="K7182" s="10">
        <v>5.09</v>
      </c>
      <c r="L7182" s="22">
        <v>-0.159</v>
      </c>
      <c r="N7182" s="14">
        <f t="shared" si="561"/>
        <v>1.6301999999999999</v>
      </c>
      <c r="O7182" s="26">
        <f t="shared" si="562"/>
        <v>1.6879</v>
      </c>
      <c r="P7182" s="16">
        <f t="shared" si="563"/>
        <v>1.3901102753377748</v>
      </c>
      <c r="Q7182" s="16">
        <f t="shared" si="564"/>
        <v>1.2694077631052458</v>
      </c>
    </row>
    <row r="7183" spans="1:17" x14ac:dyDescent="0.45">
      <c r="A7183" s="35">
        <f>Factors!A7183</f>
        <v>42972</v>
      </c>
      <c r="B7183" s="18">
        <v>1.6718</v>
      </c>
      <c r="D7183" s="22">
        <v>1.2248999999999999</v>
      </c>
      <c r="E7183" s="20">
        <f t="shared" si="560"/>
        <v>-0.159</v>
      </c>
      <c r="F7183" s="22">
        <v>-0.04</v>
      </c>
      <c r="G7183" s="21"/>
      <c r="H7183" s="10">
        <v>1.7549999999999999</v>
      </c>
      <c r="I7183" s="10">
        <v>1.621</v>
      </c>
      <c r="J7183" s="21"/>
      <c r="K7183" s="10">
        <v>5.09</v>
      </c>
      <c r="L7183" s="22">
        <v>-0.159</v>
      </c>
      <c r="N7183" s="14">
        <f t="shared" si="561"/>
        <v>1.621</v>
      </c>
      <c r="O7183" s="26">
        <f t="shared" si="562"/>
        <v>1.6718</v>
      </c>
      <c r="P7183" s="16">
        <f t="shared" si="563"/>
        <v>1.3861039052092794</v>
      </c>
      <c r="Q7183" s="16">
        <f t="shared" si="564"/>
        <v>1.2654061624649771</v>
      </c>
    </row>
    <row r="7184" spans="1:17" x14ac:dyDescent="0.45">
      <c r="A7184" s="35">
        <f>Factors!A7184</f>
        <v>42973</v>
      </c>
      <c r="B7184" s="18">
        <v>1.6718</v>
      </c>
      <c r="D7184" s="22">
        <v>1.2248999999999999</v>
      </c>
      <c r="E7184" s="20">
        <f t="shared" si="560"/>
        <v>-0.159</v>
      </c>
      <c r="F7184" s="22">
        <v>-0.04</v>
      </c>
      <c r="G7184" s="21"/>
      <c r="H7184" s="10">
        <v>1.7549999999999999</v>
      </c>
      <c r="I7184" s="10">
        <v>1.621</v>
      </c>
      <c r="J7184" s="21"/>
      <c r="K7184" s="10">
        <v>5.09</v>
      </c>
      <c r="L7184" s="22">
        <v>-0.159</v>
      </c>
      <c r="N7184" s="14">
        <f t="shared" si="561"/>
        <v>1.621</v>
      </c>
      <c r="O7184" s="26">
        <f t="shared" si="562"/>
        <v>1.6718</v>
      </c>
      <c r="P7184" s="16">
        <f t="shared" si="563"/>
        <v>1.3861039052092794</v>
      </c>
      <c r="Q7184" s="16">
        <f t="shared" si="564"/>
        <v>1.2654061624649771</v>
      </c>
    </row>
    <row r="7185" spans="1:17" x14ac:dyDescent="0.45">
      <c r="A7185" s="35">
        <f>Factors!A7185</f>
        <v>42974</v>
      </c>
      <c r="B7185" s="18">
        <v>1.6718</v>
      </c>
      <c r="D7185" s="22">
        <v>1.2248999999999999</v>
      </c>
      <c r="E7185" s="20">
        <f t="shared" si="560"/>
        <v>-0.159</v>
      </c>
      <c r="F7185" s="22">
        <v>-0.04</v>
      </c>
      <c r="G7185" s="21"/>
      <c r="H7185" s="10">
        <v>1.7549999999999999</v>
      </c>
      <c r="I7185" s="10">
        <v>1.621</v>
      </c>
      <c r="J7185" s="21"/>
      <c r="K7185" s="10">
        <v>5.09</v>
      </c>
      <c r="L7185" s="22">
        <v>-0.159</v>
      </c>
      <c r="N7185" s="14">
        <f t="shared" si="561"/>
        <v>1.621</v>
      </c>
      <c r="O7185" s="26">
        <f t="shared" si="562"/>
        <v>1.6718</v>
      </c>
      <c r="P7185" s="16">
        <f t="shared" si="563"/>
        <v>1.3861039052092794</v>
      </c>
      <c r="Q7185" s="16">
        <f t="shared" si="564"/>
        <v>1.2654061624649771</v>
      </c>
    </row>
    <row r="7186" spans="1:17" x14ac:dyDescent="0.45">
      <c r="A7186" s="35">
        <f>Factors!A7186</f>
        <v>42975</v>
      </c>
      <c r="B7186" s="18">
        <v>1.6457999999999999</v>
      </c>
      <c r="D7186" s="22">
        <v>1.2288000000000001</v>
      </c>
      <c r="E7186" s="20">
        <f t="shared" si="560"/>
        <v>-0.159</v>
      </c>
      <c r="F7186" s="22">
        <v>-0.04</v>
      </c>
      <c r="G7186" s="21"/>
      <c r="H7186" s="10">
        <v>1.7587999999999999</v>
      </c>
      <c r="I7186" s="10">
        <v>1.6194999999999999</v>
      </c>
      <c r="J7186" s="21"/>
      <c r="K7186" s="10">
        <v>5.09</v>
      </c>
      <c r="L7186" s="22">
        <v>-0.159</v>
      </c>
      <c r="N7186" s="14">
        <f t="shared" si="561"/>
        <v>1.6194999999999999</v>
      </c>
      <c r="O7186" s="26">
        <f t="shared" si="562"/>
        <v>1.6457999999999999</v>
      </c>
      <c r="P7186" s="16">
        <f t="shared" si="563"/>
        <v>1.3900101160845724</v>
      </c>
      <c r="Q7186" s="16">
        <f t="shared" si="564"/>
        <v>1.2693077230892413</v>
      </c>
    </row>
    <row r="7187" spans="1:17" x14ac:dyDescent="0.45">
      <c r="A7187" s="35">
        <f>Factors!A7187</f>
        <v>42976</v>
      </c>
      <c r="B7187" s="18">
        <v>1.6055999999999999</v>
      </c>
      <c r="D7187" s="22">
        <v>1.2158</v>
      </c>
      <c r="E7187" s="20">
        <f t="shared" si="560"/>
        <v>-0.16</v>
      </c>
      <c r="F7187" s="22">
        <v>-0.04</v>
      </c>
      <c r="G7187" s="21"/>
      <c r="H7187" s="10">
        <v>1.7523</v>
      </c>
      <c r="I7187" s="10">
        <v>1.6153999999999999</v>
      </c>
      <c r="J7187" s="21"/>
      <c r="K7187" s="10">
        <v>5.09</v>
      </c>
      <c r="L7187" s="22">
        <v>-0.16</v>
      </c>
      <c r="N7187" s="14">
        <f t="shared" si="561"/>
        <v>1.6153999999999999</v>
      </c>
      <c r="O7187" s="26">
        <f t="shared" si="562"/>
        <v>1.6055999999999999</v>
      </c>
      <c r="P7187" s="16">
        <f t="shared" si="563"/>
        <v>1.3780048076923013</v>
      </c>
      <c r="Q7187" s="16">
        <f t="shared" si="564"/>
        <v>1.25630252100839</v>
      </c>
    </row>
    <row r="7188" spans="1:17" x14ac:dyDescent="0.45">
      <c r="A7188" s="35">
        <f>Factors!A7188</f>
        <v>42977</v>
      </c>
      <c r="B7188" s="18">
        <v>1.6375</v>
      </c>
      <c r="D7188" s="22">
        <v>1.2183999999999999</v>
      </c>
      <c r="E7188" s="20">
        <f t="shared" si="560"/>
        <v>-0.161</v>
      </c>
      <c r="F7188" s="22">
        <v>-0.04</v>
      </c>
      <c r="G7188" s="21"/>
      <c r="H7188" s="10">
        <v>1.7604</v>
      </c>
      <c r="I7188" s="10">
        <v>1.6259000000000001</v>
      </c>
      <c r="J7188" s="21"/>
      <c r="K7188" s="10">
        <v>5.09</v>
      </c>
      <c r="L7188" s="22">
        <v>-0.161</v>
      </c>
      <c r="N7188" s="14">
        <f t="shared" si="561"/>
        <v>1.6259000000000001</v>
      </c>
      <c r="O7188" s="26">
        <f t="shared" si="562"/>
        <v>1.6375</v>
      </c>
      <c r="P7188" s="16">
        <f t="shared" si="563"/>
        <v>1.3816244153086465</v>
      </c>
      <c r="Q7188" s="16">
        <f t="shared" si="564"/>
        <v>1.2589035614245736</v>
      </c>
    </row>
    <row r="7189" spans="1:17" x14ac:dyDescent="0.45">
      <c r="A7189" s="35">
        <f>Factors!A7189</f>
        <v>42978</v>
      </c>
      <c r="B7189" s="18">
        <v>1.6322999999999999</v>
      </c>
      <c r="D7189" s="22">
        <v>1.2171000000000001</v>
      </c>
      <c r="E7189" s="20">
        <f t="shared" si="560"/>
        <v>-0.161</v>
      </c>
      <c r="F7189" s="22">
        <v>-0.04</v>
      </c>
      <c r="G7189" s="21"/>
      <c r="H7189" s="10">
        <v>1.7730999999999999</v>
      </c>
      <c r="I7189" s="10">
        <v>1.6456</v>
      </c>
      <c r="J7189" s="21"/>
      <c r="K7189" s="10">
        <v>5.09</v>
      </c>
      <c r="L7189" s="22">
        <v>-0.161</v>
      </c>
      <c r="N7189" s="14">
        <f t="shared" si="561"/>
        <v>1.6456</v>
      </c>
      <c r="O7189" s="26">
        <f t="shared" si="562"/>
        <v>1.6322999999999999</v>
      </c>
      <c r="P7189" s="16">
        <f t="shared" si="563"/>
        <v>1.3803223189334801</v>
      </c>
      <c r="Q7189" s="16">
        <f t="shared" si="564"/>
        <v>1.2576030412164707</v>
      </c>
    </row>
    <row r="7190" spans="1:17" x14ac:dyDescent="0.45">
      <c r="A7190" s="35">
        <f>Factors!A7190</f>
        <v>42979</v>
      </c>
      <c r="B7190" s="18">
        <v>1.6606000000000001</v>
      </c>
      <c r="D7190" s="22">
        <v>1.2221</v>
      </c>
      <c r="E7190" s="20">
        <f t="shared" si="560"/>
        <v>-0.161</v>
      </c>
      <c r="F7190" s="22">
        <v>-0.04</v>
      </c>
      <c r="G7190" s="21"/>
      <c r="H7190" s="10">
        <v>1.7936000000000001</v>
      </c>
      <c r="I7190" s="10">
        <v>1.6627000000000001</v>
      </c>
      <c r="J7190" s="21"/>
      <c r="K7190" s="10">
        <v>5.09</v>
      </c>
      <c r="L7190" s="22">
        <v>-0.161</v>
      </c>
      <c r="N7190" s="14">
        <f t="shared" si="561"/>
        <v>1.6627000000000001</v>
      </c>
      <c r="O7190" s="26">
        <f t="shared" si="562"/>
        <v>1.6606000000000001</v>
      </c>
      <c r="P7190" s="16">
        <f t="shared" si="563"/>
        <v>1.3853303819148843</v>
      </c>
      <c r="Q7190" s="16">
        <f t="shared" si="564"/>
        <v>1.2626050420168067</v>
      </c>
    </row>
    <row r="7191" spans="1:17" x14ac:dyDescent="0.45">
      <c r="A7191" s="35">
        <f>Factors!A7191</f>
        <v>42980</v>
      </c>
      <c r="B7191" s="18">
        <v>1.6606000000000001</v>
      </c>
      <c r="D7191" s="22">
        <v>1.2221</v>
      </c>
      <c r="E7191" s="20">
        <f t="shared" si="560"/>
        <v>-0.161</v>
      </c>
      <c r="F7191" s="22">
        <v>-0.04</v>
      </c>
      <c r="G7191" s="21"/>
      <c r="H7191" s="10">
        <v>1.7936000000000001</v>
      </c>
      <c r="I7191" s="10">
        <v>1.6627000000000001</v>
      </c>
      <c r="J7191" s="21"/>
      <c r="K7191" s="10">
        <v>5.09</v>
      </c>
      <c r="L7191" s="22">
        <v>-0.161</v>
      </c>
      <c r="N7191" s="14">
        <f t="shared" si="561"/>
        <v>1.6627000000000001</v>
      </c>
      <c r="O7191" s="26">
        <f t="shared" si="562"/>
        <v>1.6606000000000001</v>
      </c>
      <c r="P7191" s="16">
        <f t="shared" si="563"/>
        <v>1.3853303819148843</v>
      </c>
      <c r="Q7191" s="16">
        <f t="shared" si="564"/>
        <v>1.2626050420168067</v>
      </c>
    </row>
    <row r="7192" spans="1:17" x14ac:dyDescent="0.45">
      <c r="A7192" s="35">
        <f>Factors!A7192</f>
        <v>42981</v>
      </c>
      <c r="B7192" s="18">
        <v>1.6606000000000001</v>
      </c>
      <c r="D7192" s="22">
        <v>1.2221</v>
      </c>
      <c r="E7192" s="20">
        <f t="shared" si="560"/>
        <v>-0.161</v>
      </c>
      <c r="F7192" s="22">
        <v>-0.04</v>
      </c>
      <c r="G7192" s="21"/>
      <c r="H7192" s="10">
        <v>1.7936000000000001</v>
      </c>
      <c r="I7192" s="10">
        <v>1.6627000000000001</v>
      </c>
      <c r="J7192" s="21"/>
      <c r="K7192" s="10">
        <v>5.09</v>
      </c>
      <c r="L7192" s="22">
        <v>-0.161</v>
      </c>
      <c r="N7192" s="14">
        <f t="shared" si="561"/>
        <v>1.6627000000000001</v>
      </c>
      <c r="O7192" s="26">
        <f t="shared" si="562"/>
        <v>1.6606000000000001</v>
      </c>
      <c r="P7192" s="16">
        <f t="shared" si="563"/>
        <v>1.3853303819148843</v>
      </c>
      <c r="Q7192" s="16">
        <f t="shared" si="564"/>
        <v>1.2626050420168067</v>
      </c>
    </row>
    <row r="7193" spans="1:17" x14ac:dyDescent="0.45">
      <c r="A7193" s="35">
        <f>Factors!A7193</f>
        <v>42982</v>
      </c>
      <c r="B7193" s="18">
        <v>1.6362000000000001</v>
      </c>
      <c r="D7193" s="22">
        <v>1.2221</v>
      </c>
      <c r="E7193" s="20">
        <f t="shared" si="560"/>
        <v>-0.161</v>
      </c>
      <c r="F7193" s="22">
        <v>-0.04</v>
      </c>
      <c r="G7193" s="21"/>
      <c r="H7193" s="10">
        <v>1.794</v>
      </c>
      <c r="I7193" s="10">
        <v>1.6627000000000001</v>
      </c>
      <c r="J7193" s="21"/>
      <c r="K7193" s="10">
        <v>5.09</v>
      </c>
      <c r="L7193" s="22">
        <v>-0.161</v>
      </c>
      <c r="N7193" s="14">
        <f t="shared" si="561"/>
        <v>1.6627000000000001</v>
      </c>
      <c r="O7193" s="26">
        <f t="shared" si="562"/>
        <v>1.6362000000000001</v>
      </c>
      <c r="P7193" s="16">
        <f t="shared" si="563"/>
        <v>1.3853303819148843</v>
      </c>
      <c r="Q7193" s="16">
        <f t="shared" si="564"/>
        <v>1.2626050420168067</v>
      </c>
    </row>
    <row r="7194" spans="1:17" x14ac:dyDescent="0.45">
      <c r="A7194" s="35">
        <f>Factors!A7194</f>
        <v>42983</v>
      </c>
      <c r="B7194" s="18">
        <v>1.5916999999999999</v>
      </c>
      <c r="D7194" s="22">
        <v>1.2092000000000001</v>
      </c>
      <c r="E7194" s="20">
        <f t="shared" si="560"/>
        <v>-0.161</v>
      </c>
      <c r="F7194" s="22">
        <v>-0.04</v>
      </c>
      <c r="G7194" s="21"/>
      <c r="H7194" s="10">
        <v>1.7786999999999999</v>
      </c>
      <c r="I7194" s="10">
        <v>1.6520999999999999</v>
      </c>
      <c r="J7194" s="21"/>
      <c r="K7194" s="10">
        <v>5.09</v>
      </c>
      <c r="L7194" s="22">
        <v>-0.161</v>
      </c>
      <c r="N7194" s="14">
        <f t="shared" si="561"/>
        <v>1.6520999999999999</v>
      </c>
      <c r="O7194" s="26">
        <f t="shared" si="562"/>
        <v>1.5916999999999999</v>
      </c>
      <c r="P7194" s="16">
        <f t="shared" si="563"/>
        <v>1.3724095794228619</v>
      </c>
      <c r="Q7194" s="16">
        <f t="shared" si="564"/>
        <v>1.2496998799519821</v>
      </c>
    </row>
    <row r="7195" spans="1:17" x14ac:dyDescent="0.45">
      <c r="A7195" s="35">
        <f>Factors!A7195</f>
        <v>42984</v>
      </c>
      <c r="B7195" s="18">
        <v>1.6307</v>
      </c>
      <c r="D7195" s="22">
        <v>1.2272000000000001</v>
      </c>
      <c r="E7195" s="20">
        <f t="shared" si="560"/>
        <v>-0.16300000000000001</v>
      </c>
      <c r="F7195" s="22">
        <v>-0.04</v>
      </c>
      <c r="G7195" s="21"/>
      <c r="H7195" s="10">
        <v>1.7953000000000001</v>
      </c>
      <c r="I7195" s="10">
        <v>1.6753</v>
      </c>
      <c r="J7195" s="21"/>
      <c r="K7195" s="10">
        <v>5.09</v>
      </c>
      <c r="L7195" s="22">
        <v>-0.16300000000000001</v>
      </c>
      <c r="N7195" s="14">
        <f t="shared" si="561"/>
        <v>1.6753</v>
      </c>
      <c r="O7195" s="26">
        <f t="shared" si="562"/>
        <v>1.6307</v>
      </c>
      <c r="P7195" s="16">
        <f t="shared" si="563"/>
        <v>1.3924697256528118</v>
      </c>
      <c r="Q7195" s="16">
        <f t="shared" si="564"/>
        <v>1.2677070828331249</v>
      </c>
    </row>
    <row r="7196" spans="1:17" x14ac:dyDescent="0.45">
      <c r="A7196" s="35">
        <f>Factors!A7196</f>
        <v>42985</v>
      </c>
      <c r="B7196" s="18">
        <v>1.5914000000000001</v>
      </c>
      <c r="D7196" s="22">
        <v>1.2000999999999999</v>
      </c>
      <c r="E7196" s="20">
        <f t="shared" si="560"/>
        <v>-0.16200000000000001</v>
      </c>
      <c r="F7196" s="22">
        <v>-0.02</v>
      </c>
      <c r="G7196" s="21"/>
      <c r="H7196" s="10">
        <v>1.7930999999999999</v>
      </c>
      <c r="I7196" s="10">
        <v>1.6751</v>
      </c>
      <c r="J7196" s="21"/>
      <c r="K7196" s="10">
        <v>5.09</v>
      </c>
      <c r="L7196" s="22">
        <v>-0.16200000000000001</v>
      </c>
      <c r="N7196" s="14">
        <f t="shared" si="561"/>
        <v>1.6751</v>
      </c>
      <c r="O7196" s="26">
        <f t="shared" si="562"/>
        <v>1.5914000000000001</v>
      </c>
      <c r="P7196" s="16">
        <f t="shared" si="563"/>
        <v>1.3643101824956316</v>
      </c>
      <c r="Q7196" s="16">
        <f t="shared" si="564"/>
        <v>1.2203440688137501</v>
      </c>
    </row>
    <row r="7197" spans="1:17" x14ac:dyDescent="0.45">
      <c r="A7197" s="35">
        <f>Factors!A7197</f>
        <v>42986</v>
      </c>
      <c r="B7197" s="18">
        <v>1.5965</v>
      </c>
      <c r="D7197" s="22">
        <v>1.1975</v>
      </c>
      <c r="E7197" s="20">
        <f t="shared" si="560"/>
        <v>-0.16600000000000001</v>
      </c>
      <c r="F7197" s="22">
        <v>-0.02</v>
      </c>
      <c r="G7197" s="21"/>
      <c r="H7197" s="10">
        <v>1.8084</v>
      </c>
      <c r="I7197" s="10">
        <v>1.6955</v>
      </c>
      <c r="J7197" s="21"/>
      <c r="K7197" s="10">
        <v>5.09</v>
      </c>
      <c r="L7197" s="22">
        <v>-0.16600000000000001</v>
      </c>
      <c r="N7197" s="14">
        <f t="shared" si="561"/>
        <v>1.6955</v>
      </c>
      <c r="O7197" s="26">
        <f t="shared" si="562"/>
        <v>1.5965</v>
      </c>
      <c r="P7197" s="16">
        <f t="shared" si="563"/>
        <v>1.3657671735080257</v>
      </c>
      <c r="Q7197" s="16">
        <f t="shared" si="564"/>
        <v>1.2177435487097377</v>
      </c>
    </row>
    <row r="7198" spans="1:17" x14ac:dyDescent="0.45">
      <c r="A7198" s="35">
        <f>Factors!A7198</f>
        <v>42987</v>
      </c>
      <c r="B7198" s="18">
        <v>1.5965</v>
      </c>
      <c r="D7198" s="22">
        <v>1.1975</v>
      </c>
      <c r="E7198" s="20">
        <f t="shared" si="560"/>
        <v>-0.16600000000000001</v>
      </c>
      <c r="F7198" s="22">
        <v>-0.02</v>
      </c>
      <c r="G7198" s="21"/>
      <c r="H7198" s="10">
        <v>1.8084</v>
      </c>
      <c r="I7198" s="10">
        <v>1.6955</v>
      </c>
      <c r="J7198" s="21"/>
      <c r="K7198" s="10">
        <v>5.09</v>
      </c>
      <c r="L7198" s="22">
        <v>-0.16600000000000001</v>
      </c>
      <c r="N7198" s="14">
        <f t="shared" si="561"/>
        <v>1.6955</v>
      </c>
      <c r="O7198" s="26">
        <f t="shared" si="562"/>
        <v>1.5965</v>
      </c>
      <c r="P7198" s="16">
        <f t="shared" si="563"/>
        <v>1.3657671735080257</v>
      </c>
      <c r="Q7198" s="16">
        <f t="shared" si="564"/>
        <v>1.2177435487097377</v>
      </c>
    </row>
    <row r="7199" spans="1:17" x14ac:dyDescent="0.45">
      <c r="A7199" s="35">
        <f>Factors!A7199</f>
        <v>42988</v>
      </c>
      <c r="B7199" s="18">
        <v>1.5965</v>
      </c>
      <c r="D7199" s="22">
        <v>1.1975</v>
      </c>
      <c r="E7199" s="20">
        <f t="shared" si="560"/>
        <v>-0.16600000000000001</v>
      </c>
      <c r="F7199" s="22">
        <v>-0.02</v>
      </c>
      <c r="G7199" s="21"/>
      <c r="H7199" s="10">
        <v>1.8084</v>
      </c>
      <c r="I7199" s="10">
        <v>1.6955</v>
      </c>
      <c r="J7199" s="21"/>
      <c r="K7199" s="10">
        <v>5.09</v>
      </c>
      <c r="L7199" s="22">
        <v>-0.16600000000000001</v>
      </c>
      <c r="N7199" s="14">
        <f t="shared" si="561"/>
        <v>1.6955</v>
      </c>
      <c r="O7199" s="26">
        <f t="shared" si="562"/>
        <v>1.5965</v>
      </c>
      <c r="P7199" s="16">
        <f t="shared" si="563"/>
        <v>1.3657671735080257</v>
      </c>
      <c r="Q7199" s="16">
        <f t="shared" si="564"/>
        <v>1.2177435487097377</v>
      </c>
    </row>
    <row r="7200" spans="1:17" x14ac:dyDescent="0.45">
      <c r="A7200" s="35">
        <f>Factors!A7200</f>
        <v>42989</v>
      </c>
      <c r="B7200" s="18">
        <v>1.6594</v>
      </c>
      <c r="D7200" s="22">
        <v>1.2244999999999999</v>
      </c>
      <c r="E7200" s="20">
        <f t="shared" si="560"/>
        <v>-0.16800000000000001</v>
      </c>
      <c r="F7200" s="22">
        <v>-0.02</v>
      </c>
      <c r="G7200" s="21"/>
      <c r="H7200" s="10">
        <v>1.8353999999999999</v>
      </c>
      <c r="I7200" s="10">
        <v>1.7181999999999999</v>
      </c>
      <c r="J7200" s="21"/>
      <c r="K7200" s="10">
        <v>5.09</v>
      </c>
      <c r="L7200" s="22">
        <v>-0.16800000000000001</v>
      </c>
      <c r="N7200" s="14">
        <f t="shared" si="561"/>
        <v>1.7181999999999999</v>
      </c>
      <c r="O7200" s="26">
        <f t="shared" si="562"/>
        <v>1.6594</v>
      </c>
      <c r="P7200" s="16">
        <f t="shared" si="563"/>
        <v>1.3948433368058399</v>
      </c>
      <c r="Q7200" s="16">
        <f t="shared" si="564"/>
        <v>1.2447489497899644</v>
      </c>
    </row>
    <row r="7201" spans="1:17" x14ac:dyDescent="0.45">
      <c r="A7201" s="35">
        <f>Factors!A7201</f>
        <v>42990</v>
      </c>
      <c r="B7201" s="18">
        <v>1.6781000000000001</v>
      </c>
      <c r="D7201" s="22">
        <v>1.2205999999999999</v>
      </c>
      <c r="E7201" s="20">
        <f t="shared" si="560"/>
        <v>-0.16900000000000001</v>
      </c>
      <c r="F7201" s="22">
        <v>-0.02</v>
      </c>
      <c r="G7201" s="21"/>
      <c r="H7201" s="10">
        <v>1.8452</v>
      </c>
      <c r="I7201" s="10">
        <v>1.732</v>
      </c>
      <c r="J7201" s="21"/>
      <c r="K7201" s="10">
        <v>5.09</v>
      </c>
      <c r="L7201" s="22">
        <v>-0.16900000000000001</v>
      </c>
      <c r="N7201" s="14">
        <f t="shared" si="561"/>
        <v>1.732</v>
      </c>
      <c r="O7201" s="26">
        <f t="shared" si="562"/>
        <v>1.6781000000000001</v>
      </c>
      <c r="P7201" s="16">
        <f t="shared" si="563"/>
        <v>1.3919523995552296</v>
      </c>
      <c r="Q7201" s="16">
        <f t="shared" si="564"/>
        <v>1.2408481696339235</v>
      </c>
    </row>
    <row r="7202" spans="1:17" x14ac:dyDescent="0.45">
      <c r="A7202" s="35">
        <f>Factors!A7202</f>
        <v>42991</v>
      </c>
      <c r="B7202" s="18">
        <v>1.7069999999999999</v>
      </c>
      <c r="D7202" s="22">
        <v>1.264</v>
      </c>
      <c r="E7202" s="20">
        <f t="shared" si="560"/>
        <v>-0.16900000000000001</v>
      </c>
      <c r="F7202" s="22">
        <v>-0.02</v>
      </c>
      <c r="G7202" s="21"/>
      <c r="H7202" s="10">
        <v>1.8496999999999999</v>
      </c>
      <c r="I7202" s="10">
        <v>1.7421</v>
      </c>
      <c r="J7202" s="21"/>
      <c r="K7202" s="10">
        <v>5.09</v>
      </c>
      <c r="L7202" s="22">
        <v>-0.16900000000000001</v>
      </c>
      <c r="N7202" s="14">
        <f t="shared" si="561"/>
        <v>1.7421</v>
      </c>
      <c r="O7202" s="26">
        <f t="shared" si="562"/>
        <v>1.7069999999999999</v>
      </c>
      <c r="P7202" s="16">
        <f t="shared" si="563"/>
        <v>1.4354258697198308</v>
      </c>
      <c r="Q7202" s="16">
        <f t="shared" si="564"/>
        <v>1.2842568513702801</v>
      </c>
    </row>
    <row r="7203" spans="1:17" x14ac:dyDescent="0.45">
      <c r="A7203" s="35">
        <f>Factors!A7203</f>
        <v>42992</v>
      </c>
      <c r="B7203" s="18">
        <v>1.7321</v>
      </c>
      <c r="D7203" s="22">
        <v>1.2768999999999999</v>
      </c>
      <c r="E7203" s="20">
        <f t="shared" si="560"/>
        <v>-0.17100000000000001</v>
      </c>
      <c r="F7203" s="22">
        <v>-0.02</v>
      </c>
      <c r="G7203" s="21"/>
      <c r="H7203" s="10">
        <v>1.8555000000000001</v>
      </c>
      <c r="I7203" s="10">
        <v>1.7585999999999999</v>
      </c>
      <c r="J7203" s="21"/>
      <c r="K7203" s="10">
        <v>5.09</v>
      </c>
      <c r="L7203" s="22">
        <v>-0.17100000000000001</v>
      </c>
      <c r="N7203" s="14">
        <f t="shared" si="561"/>
        <v>1.7585999999999999</v>
      </c>
      <c r="O7203" s="26">
        <f t="shared" si="562"/>
        <v>1.7321</v>
      </c>
      <c r="P7203" s="16">
        <f t="shared" si="563"/>
        <v>1.4503801500566071</v>
      </c>
      <c r="Q7203" s="16">
        <f t="shared" si="564"/>
        <v>1.2971594318863744</v>
      </c>
    </row>
    <row r="7204" spans="1:17" x14ac:dyDescent="0.45">
      <c r="A7204" s="35">
        <f>Factors!A7204</f>
        <v>42993</v>
      </c>
      <c r="B7204" s="18">
        <v>1.7774000000000001</v>
      </c>
      <c r="D7204" s="22">
        <v>1.2897000000000001</v>
      </c>
      <c r="E7204" s="20">
        <f t="shared" si="560"/>
        <v>-0.17100000000000001</v>
      </c>
      <c r="F7204" s="22">
        <v>-0.02</v>
      </c>
      <c r="G7204" s="21"/>
      <c r="H7204" s="10">
        <v>1.8605</v>
      </c>
      <c r="I7204" s="10">
        <v>1.7682</v>
      </c>
      <c r="J7204" s="21"/>
      <c r="K7204" s="10">
        <v>5.09</v>
      </c>
      <c r="L7204" s="22">
        <v>-0.17100000000000001</v>
      </c>
      <c r="N7204" s="14">
        <f t="shared" si="561"/>
        <v>1.7682</v>
      </c>
      <c r="O7204" s="26">
        <f t="shared" si="562"/>
        <v>1.7774000000000001</v>
      </c>
      <c r="P7204" s="16">
        <f t="shared" si="563"/>
        <v>1.4632020755491748</v>
      </c>
      <c r="Q7204" s="16">
        <f t="shared" si="564"/>
        <v>1.3099619923984784</v>
      </c>
    </row>
    <row r="7205" spans="1:17" x14ac:dyDescent="0.45">
      <c r="A7205" s="35">
        <f>Factors!A7205</f>
        <v>42994</v>
      </c>
      <c r="B7205" s="18">
        <v>1.7774000000000001</v>
      </c>
      <c r="D7205" s="22">
        <v>1.2897000000000001</v>
      </c>
      <c r="E7205" s="20">
        <f t="shared" si="560"/>
        <v>-0.17100000000000001</v>
      </c>
      <c r="F7205" s="22">
        <v>-0.02</v>
      </c>
      <c r="G7205" s="21"/>
      <c r="H7205" s="10">
        <v>1.8605</v>
      </c>
      <c r="I7205" s="10">
        <v>1.7682</v>
      </c>
      <c r="J7205" s="21"/>
      <c r="K7205" s="10">
        <v>5.09</v>
      </c>
      <c r="L7205" s="22">
        <v>-0.17100000000000001</v>
      </c>
      <c r="N7205" s="14">
        <f t="shared" si="561"/>
        <v>1.7682</v>
      </c>
      <c r="O7205" s="26">
        <f t="shared" si="562"/>
        <v>1.7774000000000001</v>
      </c>
      <c r="P7205" s="16">
        <f t="shared" si="563"/>
        <v>1.4632020755491748</v>
      </c>
      <c r="Q7205" s="16">
        <f t="shared" si="564"/>
        <v>1.3099619923984784</v>
      </c>
    </row>
    <row r="7206" spans="1:17" x14ac:dyDescent="0.45">
      <c r="A7206" s="35">
        <f>Factors!A7206</f>
        <v>42995</v>
      </c>
      <c r="B7206" s="18">
        <v>1.7774000000000001</v>
      </c>
      <c r="D7206" s="22">
        <v>1.2897000000000001</v>
      </c>
      <c r="E7206" s="20">
        <f t="shared" si="560"/>
        <v>-0.17100000000000001</v>
      </c>
      <c r="F7206" s="22">
        <v>-0.02</v>
      </c>
      <c r="G7206" s="21"/>
      <c r="H7206" s="10">
        <v>1.8605</v>
      </c>
      <c r="I7206" s="10">
        <v>1.7682</v>
      </c>
      <c r="J7206" s="21"/>
      <c r="K7206" s="10">
        <v>5.09</v>
      </c>
      <c r="L7206" s="22">
        <v>-0.17100000000000001</v>
      </c>
      <c r="N7206" s="14">
        <f t="shared" si="561"/>
        <v>1.7682</v>
      </c>
      <c r="O7206" s="26">
        <f t="shared" si="562"/>
        <v>1.7774000000000001</v>
      </c>
      <c r="P7206" s="16">
        <f t="shared" si="563"/>
        <v>1.4632020755491748</v>
      </c>
      <c r="Q7206" s="16">
        <f t="shared" si="564"/>
        <v>1.3099619923984784</v>
      </c>
    </row>
    <row r="7207" spans="1:17" x14ac:dyDescent="0.45">
      <c r="A7207" s="35">
        <f>Factors!A7207</f>
        <v>42996</v>
      </c>
      <c r="B7207" s="18">
        <v>1.7949000000000002</v>
      </c>
      <c r="D7207" s="22">
        <v>1.2948</v>
      </c>
      <c r="E7207" s="20">
        <f t="shared" si="560"/>
        <v>-0.17100000000000001</v>
      </c>
      <c r="F7207" s="22">
        <v>-0.02</v>
      </c>
      <c r="G7207" s="21"/>
      <c r="H7207" s="10">
        <v>1.8780999999999999</v>
      </c>
      <c r="I7207" s="10">
        <v>1.7885</v>
      </c>
      <c r="J7207" s="21"/>
      <c r="K7207" s="10">
        <v>5.09</v>
      </c>
      <c r="L7207" s="22">
        <v>-0.17100000000000001</v>
      </c>
      <c r="N7207" s="14">
        <f t="shared" si="561"/>
        <v>1.7885</v>
      </c>
      <c r="O7207" s="26">
        <f t="shared" si="562"/>
        <v>1.7949000000000002</v>
      </c>
      <c r="P7207" s="16">
        <f t="shared" si="563"/>
        <v>1.4683108114876386</v>
      </c>
      <c r="Q7207" s="16">
        <f t="shared" si="564"/>
        <v>1.3150630126025131</v>
      </c>
    </row>
    <row r="7208" spans="1:17" x14ac:dyDescent="0.45">
      <c r="A7208" s="35">
        <f>Factors!A7208</f>
        <v>42997</v>
      </c>
      <c r="B7208" s="18">
        <v>1.8058000000000001</v>
      </c>
      <c r="D7208" s="22">
        <v>1.2922</v>
      </c>
      <c r="E7208" s="20">
        <f t="shared" si="560"/>
        <v>-0.17100000000000001</v>
      </c>
      <c r="F7208" s="22">
        <v>-0.02</v>
      </c>
      <c r="G7208" s="21"/>
      <c r="H7208" s="10">
        <v>1.8782000000000001</v>
      </c>
      <c r="I7208" s="10">
        <v>1.7854000000000001</v>
      </c>
      <c r="J7208" s="21"/>
      <c r="K7208" s="10">
        <v>5.09</v>
      </c>
      <c r="L7208" s="22">
        <v>-0.17100000000000001</v>
      </c>
      <c r="N7208" s="14">
        <f t="shared" si="561"/>
        <v>1.7854000000000001</v>
      </c>
      <c r="O7208" s="26">
        <f t="shared" si="562"/>
        <v>1.8058000000000001</v>
      </c>
      <c r="P7208" s="16">
        <f t="shared" si="563"/>
        <v>1.4657063578719765</v>
      </c>
      <c r="Q7208" s="16">
        <f t="shared" si="564"/>
        <v>1.3124624924985007</v>
      </c>
    </row>
    <row r="7209" spans="1:17" x14ac:dyDescent="0.45">
      <c r="A7209" s="35">
        <f>Factors!A7209</f>
        <v>42998</v>
      </c>
      <c r="B7209" s="18">
        <v>1.8607</v>
      </c>
      <c r="D7209" s="22">
        <v>1.2948</v>
      </c>
      <c r="E7209" s="20">
        <f t="shared" si="560"/>
        <v>-0.17100000000000001</v>
      </c>
      <c r="F7209" s="22">
        <v>-0.02</v>
      </c>
      <c r="G7209" s="21"/>
      <c r="H7209" s="10">
        <v>1.8536000000000001</v>
      </c>
      <c r="I7209" s="10">
        <v>1.7654999999999998</v>
      </c>
      <c r="J7209" s="21"/>
      <c r="K7209" s="10">
        <v>5.09</v>
      </c>
      <c r="L7209" s="22">
        <v>-0.17100000000000001</v>
      </c>
      <c r="N7209" s="14">
        <f t="shared" si="561"/>
        <v>1.7654999999999998</v>
      </c>
      <c r="O7209" s="26">
        <f t="shared" si="562"/>
        <v>1.8607</v>
      </c>
      <c r="P7209" s="16">
        <f t="shared" si="563"/>
        <v>1.4683108114876386</v>
      </c>
      <c r="Q7209" s="16">
        <f t="shared" si="564"/>
        <v>1.3150630126025131</v>
      </c>
    </row>
    <row r="7210" spans="1:17" x14ac:dyDescent="0.45">
      <c r="A7210" s="35">
        <f>Factors!A7210</f>
        <v>42999</v>
      </c>
      <c r="B7210" s="18">
        <v>1.8727</v>
      </c>
      <c r="D7210" s="22">
        <v>1.2999000000000001</v>
      </c>
      <c r="E7210" s="20">
        <f t="shared" si="560"/>
        <v>-0.17100000000000001</v>
      </c>
      <c r="F7210" s="22">
        <v>-0.02</v>
      </c>
      <c r="G7210" s="21"/>
      <c r="H7210" s="10">
        <v>1.8384</v>
      </c>
      <c r="I7210" s="10">
        <v>1.7522</v>
      </c>
      <c r="J7210" s="21"/>
      <c r="K7210" s="10">
        <v>5.09</v>
      </c>
      <c r="L7210" s="22">
        <v>-0.17100000000000001</v>
      </c>
      <c r="N7210" s="14">
        <f t="shared" si="561"/>
        <v>1.7522</v>
      </c>
      <c r="O7210" s="26">
        <f t="shared" si="562"/>
        <v>1.8727</v>
      </c>
      <c r="P7210" s="16">
        <f t="shared" si="563"/>
        <v>1.4734195474261025</v>
      </c>
      <c r="Q7210" s="16">
        <f t="shared" si="564"/>
        <v>1.3201640328065478</v>
      </c>
    </row>
    <row r="7211" spans="1:17" x14ac:dyDescent="0.45">
      <c r="A7211" s="35">
        <f>Factors!A7211</f>
        <v>43000</v>
      </c>
      <c r="B7211" s="18">
        <v>1.851</v>
      </c>
      <c r="D7211" s="22">
        <v>1.2946</v>
      </c>
      <c r="E7211" s="20">
        <f t="shared" si="560"/>
        <v>-0.17100000000000001</v>
      </c>
      <c r="F7211" s="22">
        <v>-0.02</v>
      </c>
      <c r="G7211" s="21"/>
      <c r="H7211" s="10">
        <v>1.8526</v>
      </c>
      <c r="I7211" s="10">
        <v>1.7694000000000001</v>
      </c>
      <c r="J7211" s="21"/>
      <c r="K7211" s="10">
        <v>5.09</v>
      </c>
      <c r="L7211" s="22">
        <v>-0.17100000000000001</v>
      </c>
      <c r="N7211" s="14">
        <f t="shared" si="561"/>
        <v>1.7694000000000001</v>
      </c>
      <c r="O7211" s="26">
        <f t="shared" si="562"/>
        <v>1.851</v>
      </c>
      <c r="P7211" s="16">
        <f t="shared" si="563"/>
        <v>1.4681104689018065</v>
      </c>
      <c r="Q7211" s="16">
        <f t="shared" si="564"/>
        <v>1.3148629725945105</v>
      </c>
    </row>
    <row r="7212" spans="1:17" x14ac:dyDescent="0.45">
      <c r="A7212" s="35">
        <f>Factors!A7212</f>
        <v>43001</v>
      </c>
      <c r="B7212" s="18">
        <v>1.851</v>
      </c>
      <c r="D7212" s="22">
        <v>1.2946</v>
      </c>
      <c r="E7212" s="20">
        <f t="shared" si="560"/>
        <v>-0.17100000000000001</v>
      </c>
      <c r="F7212" s="22">
        <v>-0.02</v>
      </c>
      <c r="G7212" s="21"/>
      <c r="H7212" s="10">
        <v>1.8526</v>
      </c>
      <c r="I7212" s="10">
        <v>1.7694000000000001</v>
      </c>
      <c r="J7212" s="21"/>
      <c r="K7212" s="10">
        <v>5.09</v>
      </c>
      <c r="L7212" s="22">
        <v>-0.17100000000000001</v>
      </c>
      <c r="N7212" s="14">
        <f t="shared" si="561"/>
        <v>1.7694000000000001</v>
      </c>
      <c r="O7212" s="26">
        <f t="shared" si="562"/>
        <v>1.851</v>
      </c>
      <c r="P7212" s="16">
        <f t="shared" si="563"/>
        <v>1.4681104689018065</v>
      </c>
      <c r="Q7212" s="16">
        <f t="shared" si="564"/>
        <v>1.3148629725945105</v>
      </c>
    </row>
    <row r="7213" spans="1:17" x14ac:dyDescent="0.45">
      <c r="A7213" s="35">
        <f>Factors!A7213</f>
        <v>43002</v>
      </c>
      <c r="B7213" s="18">
        <v>1.851</v>
      </c>
      <c r="D7213" s="22">
        <v>1.2946</v>
      </c>
      <c r="E7213" s="20">
        <f t="shared" si="560"/>
        <v>-0.17100000000000001</v>
      </c>
      <c r="F7213" s="22">
        <v>-0.02</v>
      </c>
      <c r="G7213" s="21"/>
      <c r="H7213" s="10">
        <v>1.8526</v>
      </c>
      <c r="I7213" s="10">
        <v>1.7694000000000001</v>
      </c>
      <c r="J7213" s="21"/>
      <c r="K7213" s="10">
        <v>5.09</v>
      </c>
      <c r="L7213" s="22">
        <v>-0.17100000000000001</v>
      </c>
      <c r="N7213" s="14">
        <f t="shared" si="561"/>
        <v>1.7694000000000001</v>
      </c>
      <c r="O7213" s="26">
        <f t="shared" si="562"/>
        <v>1.851</v>
      </c>
      <c r="P7213" s="16">
        <f t="shared" si="563"/>
        <v>1.4681104689018065</v>
      </c>
      <c r="Q7213" s="16">
        <f t="shared" si="564"/>
        <v>1.3148629725945105</v>
      </c>
    </row>
    <row r="7214" spans="1:17" x14ac:dyDescent="0.45">
      <c r="A7214" s="35">
        <f>Factors!A7214</f>
        <v>43003</v>
      </c>
      <c r="B7214" s="18">
        <v>1.8369</v>
      </c>
      <c r="D7214" s="22">
        <v>1.2843</v>
      </c>
      <c r="E7214" s="20">
        <f t="shared" si="560"/>
        <v>-0.17100000000000001</v>
      </c>
      <c r="F7214" s="22">
        <v>-0.02</v>
      </c>
      <c r="G7214" s="21"/>
      <c r="H7214" s="10">
        <v>1.8449</v>
      </c>
      <c r="I7214" s="10">
        <v>1.7779</v>
      </c>
      <c r="J7214" s="21"/>
      <c r="K7214" s="10">
        <v>5.09</v>
      </c>
      <c r="L7214" s="22">
        <v>-0.17100000000000001</v>
      </c>
      <c r="N7214" s="14">
        <f t="shared" si="561"/>
        <v>1.7779</v>
      </c>
      <c r="O7214" s="26">
        <f t="shared" si="562"/>
        <v>1.8369</v>
      </c>
      <c r="P7214" s="16">
        <f t="shared" si="563"/>
        <v>1.4577928257319961</v>
      </c>
      <c r="Q7214" s="16">
        <f t="shared" si="564"/>
        <v>1.3045609121824286</v>
      </c>
    </row>
    <row r="7215" spans="1:17" x14ac:dyDescent="0.45">
      <c r="A7215" s="35">
        <f>Factors!A7215</f>
        <v>43004</v>
      </c>
      <c r="B7215" s="18">
        <v>1.8613</v>
      </c>
      <c r="D7215" s="22">
        <v>1.292</v>
      </c>
      <c r="E7215" s="20">
        <f t="shared" si="560"/>
        <v>-0.17100000000000001</v>
      </c>
      <c r="F7215" s="22">
        <v>-0.02</v>
      </c>
      <c r="G7215" s="21"/>
      <c r="H7215" s="10">
        <v>1.8465</v>
      </c>
      <c r="I7215" s="10">
        <v>1.7821</v>
      </c>
      <c r="J7215" s="21"/>
      <c r="K7215" s="10">
        <v>5.09</v>
      </c>
      <c r="L7215" s="22">
        <v>-0.17100000000000001</v>
      </c>
      <c r="N7215" s="14">
        <f t="shared" si="561"/>
        <v>1.7821</v>
      </c>
      <c r="O7215" s="26">
        <f t="shared" si="562"/>
        <v>1.8613</v>
      </c>
      <c r="P7215" s="16">
        <f t="shared" si="563"/>
        <v>1.4655060152861443</v>
      </c>
      <c r="Q7215" s="16">
        <f t="shared" si="564"/>
        <v>1.312262452490498</v>
      </c>
    </row>
    <row r="7216" spans="1:17" x14ac:dyDescent="0.45">
      <c r="A7216" s="35">
        <f>Factors!A7216</f>
        <v>43005</v>
      </c>
      <c r="B7216" s="18">
        <v>1.8862999999999999</v>
      </c>
      <c r="D7216" s="22">
        <v>1.3023</v>
      </c>
      <c r="E7216" s="20">
        <f t="shared" si="560"/>
        <v>-0.17100000000000001</v>
      </c>
      <c r="F7216" s="22">
        <v>-0.02</v>
      </c>
      <c r="G7216" s="21"/>
      <c r="H7216" s="10">
        <v>1.8726</v>
      </c>
      <c r="I7216" s="10">
        <v>1.8052000000000001</v>
      </c>
      <c r="J7216" s="21"/>
      <c r="K7216" s="10">
        <v>5.09</v>
      </c>
      <c r="L7216" s="22">
        <v>-0.17100000000000001</v>
      </c>
      <c r="N7216" s="14">
        <f t="shared" si="561"/>
        <v>1.8052000000000001</v>
      </c>
      <c r="O7216" s="26">
        <f t="shared" si="562"/>
        <v>1.8862999999999999</v>
      </c>
      <c r="P7216" s="16">
        <f t="shared" si="563"/>
        <v>1.4758236584559548</v>
      </c>
      <c r="Q7216" s="16">
        <f t="shared" si="564"/>
        <v>1.3225645129025798</v>
      </c>
    </row>
    <row r="7217" spans="1:17" x14ac:dyDescent="0.45">
      <c r="A7217" s="35">
        <f>Factors!A7217</f>
        <v>43006</v>
      </c>
      <c r="B7217" s="18">
        <v>1.8526</v>
      </c>
      <c r="D7217" s="22">
        <v>1.2867999999999999</v>
      </c>
      <c r="E7217" s="20">
        <f t="shared" si="560"/>
        <v>-0.17199999999999999</v>
      </c>
      <c r="F7217" s="22">
        <v>-0.02</v>
      </c>
      <c r="G7217" s="21"/>
      <c r="H7217" s="10">
        <v>1.879</v>
      </c>
      <c r="I7217" s="10">
        <v>1.8001</v>
      </c>
      <c r="J7217" s="21"/>
      <c r="K7217" s="10">
        <v>5.09</v>
      </c>
      <c r="L7217" s="22">
        <v>-0.17199999999999999</v>
      </c>
      <c r="N7217" s="14">
        <f t="shared" si="561"/>
        <v>1.8001</v>
      </c>
      <c r="O7217" s="26">
        <f t="shared" si="562"/>
        <v>1.8526</v>
      </c>
      <c r="P7217" s="16">
        <f t="shared" si="563"/>
        <v>1.461313459149749</v>
      </c>
      <c r="Q7217" s="16">
        <f t="shared" si="564"/>
        <v>1.3070614122824731</v>
      </c>
    </row>
    <row r="7218" spans="1:17" x14ac:dyDescent="0.45">
      <c r="A7218" s="35">
        <f>Factors!A7218</f>
        <v>43007</v>
      </c>
      <c r="B7218" s="18">
        <v>1.9235</v>
      </c>
      <c r="D7218" s="22">
        <v>1.2892000000000001</v>
      </c>
      <c r="E7218" s="20">
        <f t="shared" si="560"/>
        <v>-0.17199999999999999</v>
      </c>
      <c r="F7218" s="22">
        <v>-0.02</v>
      </c>
      <c r="G7218" s="21"/>
      <c r="H7218" s="10">
        <v>1.8542999999999998</v>
      </c>
      <c r="I7218" s="10">
        <v>1.7768999999999999</v>
      </c>
      <c r="J7218" s="21"/>
      <c r="K7218" s="10">
        <v>5.09</v>
      </c>
      <c r="L7218" s="22">
        <v>-0.17199999999999999</v>
      </c>
      <c r="N7218" s="14">
        <f t="shared" si="561"/>
        <v>1.7768999999999999</v>
      </c>
      <c r="O7218" s="26">
        <f t="shared" si="562"/>
        <v>1.9235</v>
      </c>
      <c r="P7218" s="16">
        <f t="shared" si="563"/>
        <v>1.4637175942621372</v>
      </c>
      <c r="Q7218" s="16">
        <f t="shared" si="564"/>
        <v>1.3094618923784607</v>
      </c>
    </row>
    <row r="7219" spans="1:17" x14ac:dyDescent="0.45">
      <c r="A7219" s="35">
        <f>Factors!A7219</f>
        <v>43008</v>
      </c>
      <c r="B7219" s="18">
        <v>1.9235</v>
      </c>
      <c r="D7219" s="22">
        <v>1.2892000000000001</v>
      </c>
      <c r="E7219" s="20">
        <f t="shared" si="560"/>
        <v>-0.17199999999999999</v>
      </c>
      <c r="F7219" s="22">
        <v>-0.02</v>
      </c>
      <c r="G7219" s="21"/>
      <c r="H7219" s="10">
        <v>1.8542999999999998</v>
      </c>
      <c r="I7219" s="10">
        <v>1.7768999999999999</v>
      </c>
      <c r="J7219" s="21"/>
      <c r="K7219" s="10">
        <v>5.09</v>
      </c>
      <c r="L7219" s="22">
        <v>-0.17199999999999999</v>
      </c>
      <c r="N7219" s="14">
        <f t="shared" si="561"/>
        <v>1.7768999999999999</v>
      </c>
      <c r="O7219" s="26">
        <f t="shared" si="562"/>
        <v>1.9235</v>
      </c>
      <c r="P7219" s="16">
        <f t="shared" si="563"/>
        <v>1.4637175942621372</v>
      </c>
      <c r="Q7219" s="16">
        <f t="shared" si="564"/>
        <v>1.3094618923784607</v>
      </c>
    </row>
    <row r="7220" spans="1:17" x14ac:dyDescent="0.45">
      <c r="A7220" s="35">
        <f>Factors!A7220</f>
        <v>43009</v>
      </c>
      <c r="B7220" s="18">
        <v>1.9235</v>
      </c>
      <c r="D7220" s="22">
        <v>1.2892000000000001</v>
      </c>
      <c r="E7220" s="20">
        <f t="shared" si="560"/>
        <v>-0.17199999999999999</v>
      </c>
      <c r="F7220" s="22">
        <v>-0.02</v>
      </c>
      <c r="G7220" s="21"/>
      <c r="H7220" s="10">
        <v>1.8542999999999998</v>
      </c>
      <c r="I7220" s="10">
        <v>1.7768999999999999</v>
      </c>
      <c r="J7220" s="21"/>
      <c r="K7220" s="10">
        <v>5.09</v>
      </c>
      <c r="L7220" s="22">
        <v>-0.17199999999999999</v>
      </c>
      <c r="N7220" s="14">
        <f t="shared" si="561"/>
        <v>1.7768999999999999</v>
      </c>
      <c r="O7220" s="26">
        <f t="shared" si="562"/>
        <v>1.9235</v>
      </c>
      <c r="P7220" s="16">
        <f t="shared" si="563"/>
        <v>1.4637175942621372</v>
      </c>
      <c r="Q7220" s="16">
        <f t="shared" si="564"/>
        <v>1.3094618923784607</v>
      </c>
    </row>
    <row r="7221" spans="1:17" x14ac:dyDescent="0.45">
      <c r="A7221" s="35">
        <f>Factors!A7221</f>
        <v>43010</v>
      </c>
      <c r="B7221" s="18">
        <v>1.9127999999999998</v>
      </c>
      <c r="D7221" s="22">
        <v>1.2866</v>
      </c>
      <c r="E7221" s="20">
        <f t="shared" si="560"/>
        <v>-0.17199999999999999</v>
      </c>
      <c r="F7221" s="22">
        <v>-0.04</v>
      </c>
      <c r="G7221" s="21"/>
      <c r="H7221" s="10">
        <v>1.8446</v>
      </c>
      <c r="I7221" s="10">
        <v>1.7605</v>
      </c>
      <c r="J7221" s="21"/>
      <c r="K7221" s="10">
        <v>5.09</v>
      </c>
      <c r="L7221" s="22">
        <v>-0.17199999999999999</v>
      </c>
      <c r="N7221" s="14">
        <f t="shared" si="561"/>
        <v>1.7605</v>
      </c>
      <c r="O7221" s="26">
        <f t="shared" si="562"/>
        <v>1.9127999999999998</v>
      </c>
      <c r="P7221" s="16">
        <f t="shared" si="563"/>
        <v>1.4611131145570555</v>
      </c>
      <c r="Q7221" s="16">
        <f t="shared" si="564"/>
        <v>1.3271308523409298</v>
      </c>
    </row>
    <row r="7222" spans="1:17" x14ac:dyDescent="0.45">
      <c r="A7222" s="35">
        <f>Factors!A7222</f>
        <v>43011</v>
      </c>
      <c r="B7222" s="18">
        <v>1.8909</v>
      </c>
      <c r="D7222" s="22">
        <v>1.2866</v>
      </c>
      <c r="E7222" s="20">
        <f t="shared" si="560"/>
        <v>-0.17100000000000001</v>
      </c>
      <c r="F7222" s="22">
        <v>-0.04</v>
      </c>
      <c r="G7222" s="21"/>
      <c r="H7222" s="10">
        <v>1.8506</v>
      </c>
      <c r="I7222" s="10">
        <v>1.7650000000000001</v>
      </c>
      <c r="J7222" s="21"/>
      <c r="K7222" s="10">
        <v>5.09</v>
      </c>
      <c r="L7222" s="22">
        <v>-0.17100000000000001</v>
      </c>
      <c r="N7222" s="14">
        <f t="shared" si="561"/>
        <v>1.7650000000000001</v>
      </c>
      <c r="O7222" s="26">
        <f t="shared" si="562"/>
        <v>1.8909</v>
      </c>
      <c r="P7222" s="16">
        <f t="shared" si="563"/>
        <v>1.4600967654689656</v>
      </c>
      <c r="Q7222" s="16">
        <f t="shared" si="564"/>
        <v>1.3271308523409298</v>
      </c>
    </row>
    <row r="7223" spans="1:17" x14ac:dyDescent="0.45">
      <c r="A7223" s="35">
        <f>Factors!A7223</f>
        <v>43012</v>
      </c>
      <c r="B7223" s="18">
        <v>1.9045000000000001</v>
      </c>
      <c r="D7223" s="22">
        <v>1.3098000000000001</v>
      </c>
      <c r="E7223" s="20">
        <f t="shared" si="560"/>
        <v>-0.16800000000000001</v>
      </c>
      <c r="F7223" s="22">
        <v>-0.04</v>
      </c>
      <c r="G7223" s="21"/>
      <c r="H7223" s="10">
        <v>1.8591</v>
      </c>
      <c r="I7223" s="10">
        <v>1.7806</v>
      </c>
      <c r="J7223" s="21"/>
      <c r="K7223" s="10">
        <v>5.09</v>
      </c>
      <c r="L7223" s="22">
        <v>-0.16800000000000001</v>
      </c>
      <c r="N7223" s="14">
        <f t="shared" si="561"/>
        <v>1.7806</v>
      </c>
      <c r="O7223" s="26">
        <f t="shared" si="562"/>
        <v>1.9045000000000001</v>
      </c>
      <c r="P7223" s="16">
        <f t="shared" si="563"/>
        <v>1.4802868819617121</v>
      </c>
      <c r="Q7223" s="16">
        <f t="shared" si="564"/>
        <v>1.3503401360544176</v>
      </c>
    </row>
    <row r="7224" spans="1:17" x14ac:dyDescent="0.45">
      <c r="A7224" s="35">
        <f>Factors!A7224</f>
        <v>43013</v>
      </c>
      <c r="B7224" s="18">
        <v>1.927</v>
      </c>
      <c r="D7224" s="22">
        <v>1.333</v>
      </c>
      <c r="E7224" s="20">
        <f t="shared" si="560"/>
        <v>-0.17100000000000001</v>
      </c>
      <c r="F7224" s="22">
        <v>-0.04</v>
      </c>
      <c r="G7224" s="21"/>
      <c r="H7224" s="10">
        <v>1.8691</v>
      </c>
      <c r="I7224" s="10">
        <v>1.7945</v>
      </c>
      <c r="J7224" s="21"/>
      <c r="K7224" s="10">
        <v>5.09</v>
      </c>
      <c r="L7224" s="22">
        <v>-0.17100000000000001</v>
      </c>
      <c r="N7224" s="14">
        <f t="shared" si="561"/>
        <v>1.7945</v>
      </c>
      <c r="O7224" s="26">
        <f t="shared" si="562"/>
        <v>1.927</v>
      </c>
      <c r="P7224" s="16">
        <f t="shared" si="563"/>
        <v>1.5065762453795983</v>
      </c>
      <c r="Q7224" s="16">
        <f t="shared" si="564"/>
        <v>1.3735494197679055</v>
      </c>
    </row>
    <row r="7225" spans="1:17" x14ac:dyDescent="0.45">
      <c r="A7225" s="35">
        <f>Factors!A7225</f>
        <v>43014</v>
      </c>
      <c r="B7225" s="18">
        <v>1.9365000000000001</v>
      </c>
      <c r="D7225" s="22">
        <v>1.3329</v>
      </c>
      <c r="E7225" s="20">
        <f t="shared" si="560"/>
        <v>-0.17299999999999999</v>
      </c>
      <c r="F7225" s="22">
        <v>-2.5000000000000001E-2</v>
      </c>
      <c r="G7225" s="21"/>
      <c r="H7225" s="10">
        <v>1.8740000000000001</v>
      </c>
      <c r="I7225" s="10">
        <v>1.8028999999999999</v>
      </c>
      <c r="J7225" s="21"/>
      <c r="K7225" s="10">
        <v>5.09</v>
      </c>
      <c r="L7225" s="22">
        <v>-0.17299999999999999</v>
      </c>
      <c r="N7225" s="14">
        <f t="shared" si="561"/>
        <v>1.8028999999999999</v>
      </c>
      <c r="O7225" s="26">
        <f t="shared" si="562"/>
        <v>1.9365000000000001</v>
      </c>
      <c r="P7225" s="16">
        <f t="shared" si="563"/>
        <v>1.5085097218187293</v>
      </c>
      <c r="Q7225" s="16">
        <f t="shared" si="564"/>
        <v>1.3582395598899621</v>
      </c>
    </row>
    <row r="7226" spans="1:17" x14ac:dyDescent="0.45">
      <c r="A7226" s="35">
        <f>Factors!A7226</f>
        <v>43015</v>
      </c>
      <c r="B7226" s="18">
        <v>1.9365000000000001</v>
      </c>
      <c r="D7226" s="22">
        <v>1.3329</v>
      </c>
      <c r="E7226" s="20">
        <f t="shared" si="560"/>
        <v>-0.17299999999999999</v>
      </c>
      <c r="F7226" s="22">
        <v>-2.5000000000000001E-2</v>
      </c>
      <c r="G7226" s="21"/>
      <c r="H7226" s="10">
        <v>1.8740000000000001</v>
      </c>
      <c r="I7226" s="10">
        <v>1.8028999999999999</v>
      </c>
      <c r="J7226" s="21"/>
      <c r="K7226" s="10">
        <v>5.09</v>
      </c>
      <c r="L7226" s="22">
        <v>-0.17299999999999999</v>
      </c>
      <c r="N7226" s="14">
        <f t="shared" si="561"/>
        <v>1.8028999999999999</v>
      </c>
      <c r="O7226" s="26">
        <f t="shared" si="562"/>
        <v>1.9365000000000001</v>
      </c>
      <c r="P7226" s="16">
        <f t="shared" si="563"/>
        <v>1.5085097218187293</v>
      </c>
      <c r="Q7226" s="16">
        <f t="shared" si="564"/>
        <v>1.3582395598899621</v>
      </c>
    </row>
    <row r="7227" spans="1:17" x14ac:dyDescent="0.45">
      <c r="A7227" s="35">
        <f>Factors!A7227</f>
        <v>43016</v>
      </c>
      <c r="B7227" s="18">
        <v>1.9365000000000001</v>
      </c>
      <c r="D7227" s="22">
        <v>1.3329</v>
      </c>
      <c r="E7227" s="20">
        <f t="shared" si="560"/>
        <v>-0.17299999999999999</v>
      </c>
      <c r="F7227" s="22">
        <v>-2.5000000000000001E-2</v>
      </c>
      <c r="G7227" s="21"/>
      <c r="H7227" s="10">
        <v>1.8740000000000001</v>
      </c>
      <c r="I7227" s="10">
        <v>1.8028999999999999</v>
      </c>
      <c r="J7227" s="21"/>
      <c r="K7227" s="10">
        <v>5.09</v>
      </c>
      <c r="L7227" s="22">
        <v>-0.17299999999999999</v>
      </c>
      <c r="N7227" s="14">
        <f t="shared" si="561"/>
        <v>1.8028999999999999</v>
      </c>
      <c r="O7227" s="26">
        <f t="shared" si="562"/>
        <v>1.9365000000000001</v>
      </c>
      <c r="P7227" s="16">
        <f t="shared" si="563"/>
        <v>1.5085097218187293</v>
      </c>
      <c r="Q7227" s="16">
        <f t="shared" si="564"/>
        <v>1.3582395598899621</v>
      </c>
    </row>
    <row r="7228" spans="1:17" x14ac:dyDescent="0.45">
      <c r="A7228" s="35">
        <f>Factors!A7228</f>
        <v>43017</v>
      </c>
      <c r="B7228" s="18">
        <v>1.9393</v>
      </c>
      <c r="D7228" s="22">
        <v>1.3329</v>
      </c>
      <c r="E7228" s="20">
        <f t="shared" si="560"/>
        <v>-0.17599999999999999</v>
      </c>
      <c r="F7228" s="22">
        <v>-2.5000000000000001E-2</v>
      </c>
      <c r="G7228" s="21"/>
      <c r="H7228" s="10">
        <v>1.8740000000000001</v>
      </c>
      <c r="I7228" s="10">
        <v>1.8028999999999999</v>
      </c>
      <c r="J7228" s="21"/>
      <c r="K7228" s="10">
        <v>5.09</v>
      </c>
      <c r="L7228" s="22">
        <v>-0.17599999999999999</v>
      </c>
      <c r="N7228" s="14">
        <f t="shared" si="561"/>
        <v>1.8028999999999999</v>
      </c>
      <c r="O7228" s="26">
        <f t="shared" si="562"/>
        <v>1.9393</v>
      </c>
      <c r="P7228" s="16">
        <f t="shared" si="563"/>
        <v>1.5115603462093175</v>
      </c>
      <c r="Q7228" s="16">
        <f t="shared" si="564"/>
        <v>1.3582395598899621</v>
      </c>
    </row>
    <row r="7229" spans="1:17" x14ac:dyDescent="0.45">
      <c r="A7229" s="35">
        <f>Factors!A7229</f>
        <v>43018</v>
      </c>
      <c r="B7229" s="18">
        <v>1.9452</v>
      </c>
      <c r="D7229" s="22">
        <v>1.3586</v>
      </c>
      <c r="E7229" s="20">
        <f t="shared" si="560"/>
        <v>-0.18099999999999999</v>
      </c>
      <c r="F7229" s="22">
        <v>-2.5000000000000001E-2</v>
      </c>
      <c r="G7229" s="21"/>
      <c r="H7229" s="10">
        <v>1.8837000000000002</v>
      </c>
      <c r="I7229" s="10">
        <v>1.8117999999999999</v>
      </c>
      <c r="J7229" s="21"/>
      <c r="K7229" s="10">
        <v>5.09</v>
      </c>
      <c r="L7229" s="22">
        <v>-0.18099999999999999</v>
      </c>
      <c r="N7229" s="14">
        <f t="shared" si="561"/>
        <v>1.8117999999999999</v>
      </c>
      <c r="O7229" s="26">
        <f t="shared" si="562"/>
        <v>1.9452</v>
      </c>
      <c r="P7229" s="16">
        <f t="shared" si="563"/>
        <v>1.5423917290295464</v>
      </c>
      <c r="Q7229" s="16">
        <f t="shared" si="564"/>
        <v>1.3839459864966264</v>
      </c>
    </row>
    <row r="7230" spans="1:17" x14ac:dyDescent="0.45">
      <c r="A7230" s="35">
        <f>Factors!A7230</f>
        <v>43019</v>
      </c>
      <c r="B7230" s="18">
        <v>1.9479</v>
      </c>
      <c r="D7230" s="22">
        <v>1.3985000000000001</v>
      </c>
      <c r="E7230" s="20">
        <f t="shared" si="560"/>
        <v>-0.18099999999999999</v>
      </c>
      <c r="F7230" s="22">
        <v>-1.2500000000000001E-2</v>
      </c>
      <c r="G7230" s="21"/>
      <c r="H7230" s="10">
        <v>1.8883999999999999</v>
      </c>
      <c r="I7230" s="10">
        <v>1.8162</v>
      </c>
      <c r="J7230" s="21"/>
      <c r="K7230" s="10">
        <v>5.09</v>
      </c>
      <c r="L7230" s="22">
        <v>-0.18099999999999999</v>
      </c>
      <c r="N7230" s="14">
        <f t="shared" si="561"/>
        <v>1.8162</v>
      </c>
      <c r="O7230" s="26">
        <f t="shared" si="562"/>
        <v>1.9479</v>
      </c>
      <c r="P7230" s="16">
        <f t="shared" si="563"/>
        <v>1.5823640789829563</v>
      </c>
      <c r="Q7230" s="16">
        <f t="shared" si="564"/>
        <v>1.4111763970496183</v>
      </c>
    </row>
    <row r="7231" spans="1:17" x14ac:dyDescent="0.45">
      <c r="A7231" s="35">
        <f>Factors!A7231</f>
        <v>43020</v>
      </c>
      <c r="B7231" s="18">
        <v>1.9319999999999999</v>
      </c>
      <c r="D7231" s="22">
        <v>1.3957999999999999</v>
      </c>
      <c r="E7231" s="20">
        <f t="shared" si="560"/>
        <v>-0.18099999999999999</v>
      </c>
      <c r="F7231" s="22">
        <v>-1.2500000000000001E-2</v>
      </c>
      <c r="G7231" s="21"/>
      <c r="H7231" s="10">
        <v>1.8944999999999999</v>
      </c>
      <c r="I7231" s="10">
        <v>1.8164</v>
      </c>
      <c r="J7231" s="21"/>
      <c r="K7231" s="10">
        <v>5.09</v>
      </c>
      <c r="L7231" s="22">
        <v>-0.18099999999999999</v>
      </c>
      <c r="N7231" s="14">
        <f t="shared" si="561"/>
        <v>1.8164</v>
      </c>
      <c r="O7231" s="26">
        <f t="shared" si="562"/>
        <v>1.9319999999999999</v>
      </c>
      <c r="P7231" s="16">
        <f t="shared" si="563"/>
        <v>1.5796591831214402</v>
      </c>
      <c r="Q7231" s="16">
        <f t="shared" si="564"/>
        <v>1.4084760595074242</v>
      </c>
    </row>
    <row r="7232" spans="1:17" x14ac:dyDescent="0.45">
      <c r="A7232" s="35">
        <f>Factors!A7232</f>
        <v>43021</v>
      </c>
      <c r="B7232" s="18">
        <v>1.9053</v>
      </c>
      <c r="D7232" s="22">
        <v>1.3879000000000001</v>
      </c>
      <c r="E7232" s="20">
        <f t="shared" si="560"/>
        <v>-0.18099999999999999</v>
      </c>
      <c r="F7232" s="22">
        <v>-1.2500000000000001E-2</v>
      </c>
      <c r="G7232" s="21"/>
      <c r="H7232" s="10">
        <v>1.8567</v>
      </c>
      <c r="I7232" s="10">
        <v>1.7682</v>
      </c>
      <c r="J7232" s="21"/>
      <c r="K7232" s="10">
        <v>5.09</v>
      </c>
      <c r="L7232" s="22">
        <v>-0.18099999999999999</v>
      </c>
      <c r="N7232" s="14">
        <f t="shared" si="561"/>
        <v>1.7682</v>
      </c>
      <c r="O7232" s="26">
        <f t="shared" si="562"/>
        <v>1.9053</v>
      </c>
      <c r="P7232" s="16">
        <f t="shared" si="563"/>
        <v>1.5717448581933358</v>
      </c>
      <c r="Q7232" s="16">
        <f t="shared" si="564"/>
        <v>1.4005750718839804</v>
      </c>
    </row>
    <row r="7233" spans="1:17" x14ac:dyDescent="0.45">
      <c r="A7233" s="35">
        <f>Factors!A7233</f>
        <v>43022</v>
      </c>
      <c r="B7233" s="18">
        <v>1.9053</v>
      </c>
      <c r="D7233" s="22">
        <v>1.3879000000000001</v>
      </c>
      <c r="E7233" s="20">
        <f t="shared" si="560"/>
        <v>-0.18099999999999999</v>
      </c>
      <c r="F7233" s="22">
        <v>-1.2500000000000001E-2</v>
      </c>
      <c r="G7233" s="21"/>
      <c r="H7233" s="10">
        <v>1.8567</v>
      </c>
      <c r="I7233" s="10">
        <v>1.7682</v>
      </c>
      <c r="J7233" s="21"/>
      <c r="K7233" s="10">
        <v>5.09</v>
      </c>
      <c r="L7233" s="22">
        <v>-0.18099999999999999</v>
      </c>
      <c r="N7233" s="14">
        <f t="shared" si="561"/>
        <v>1.7682</v>
      </c>
      <c r="O7233" s="26">
        <f t="shared" si="562"/>
        <v>1.9053</v>
      </c>
      <c r="P7233" s="16">
        <f t="shared" si="563"/>
        <v>1.5717448581933358</v>
      </c>
      <c r="Q7233" s="16">
        <f t="shared" si="564"/>
        <v>1.4005750718839804</v>
      </c>
    </row>
    <row r="7234" spans="1:17" x14ac:dyDescent="0.45">
      <c r="A7234" s="35">
        <f>Factors!A7234</f>
        <v>43023</v>
      </c>
      <c r="B7234" s="18">
        <v>1.9053</v>
      </c>
      <c r="D7234" s="22">
        <v>1.3879000000000001</v>
      </c>
      <c r="E7234" s="20">
        <f t="shared" si="560"/>
        <v>-0.18099999999999999</v>
      </c>
      <c r="F7234" s="22">
        <v>-1.2500000000000001E-2</v>
      </c>
      <c r="G7234" s="21"/>
      <c r="H7234" s="10">
        <v>1.8567</v>
      </c>
      <c r="I7234" s="10">
        <v>1.7682</v>
      </c>
      <c r="J7234" s="21"/>
      <c r="K7234" s="10">
        <v>5.09</v>
      </c>
      <c r="L7234" s="22">
        <v>-0.18099999999999999</v>
      </c>
      <c r="N7234" s="14">
        <f t="shared" si="561"/>
        <v>1.7682</v>
      </c>
      <c r="O7234" s="26">
        <f t="shared" si="562"/>
        <v>1.9053</v>
      </c>
      <c r="P7234" s="16">
        <f t="shared" si="563"/>
        <v>1.5717448581933358</v>
      </c>
      <c r="Q7234" s="16">
        <f t="shared" si="564"/>
        <v>1.4005750718839804</v>
      </c>
    </row>
    <row r="7235" spans="1:17" x14ac:dyDescent="0.45">
      <c r="A7235" s="35">
        <f>Factors!A7235</f>
        <v>43024</v>
      </c>
      <c r="B7235" s="18">
        <v>1.9714</v>
      </c>
      <c r="D7235" s="22">
        <v>1.4034</v>
      </c>
      <c r="E7235" s="20">
        <f t="shared" si="560"/>
        <v>-0.182</v>
      </c>
      <c r="F7235" s="22">
        <v>-1.2500000000000001E-2</v>
      </c>
      <c r="G7235" s="21"/>
      <c r="H7235" s="10">
        <v>1.8460000000000001</v>
      </c>
      <c r="I7235" s="10">
        <v>1.7498</v>
      </c>
      <c r="J7235" s="21"/>
      <c r="K7235" s="10">
        <v>5.09</v>
      </c>
      <c r="L7235" s="22">
        <v>-0.182</v>
      </c>
      <c r="N7235" s="14">
        <f t="shared" si="561"/>
        <v>1.7498</v>
      </c>
      <c r="O7235" s="26">
        <f t="shared" si="562"/>
        <v>1.9714</v>
      </c>
      <c r="P7235" s="16">
        <f t="shared" si="563"/>
        <v>1.5882906890540838</v>
      </c>
      <c r="Q7235" s="16">
        <f t="shared" si="564"/>
        <v>1.4160770096262265</v>
      </c>
    </row>
    <row r="7236" spans="1:17" x14ac:dyDescent="0.45">
      <c r="A7236" s="35">
        <f>Factors!A7236</f>
        <v>43025</v>
      </c>
      <c r="B7236" s="18">
        <v>1.9824999999999999</v>
      </c>
      <c r="D7236" s="22">
        <v>1.3982000000000001</v>
      </c>
      <c r="E7236" s="20">
        <f t="shared" si="560"/>
        <v>-0.183</v>
      </c>
      <c r="F7236" s="22">
        <v>-1.2500000000000001E-2</v>
      </c>
      <c r="G7236" s="21"/>
      <c r="H7236" s="10">
        <v>1.8378999999999999</v>
      </c>
      <c r="I7236" s="10">
        <v>1.7387000000000001</v>
      </c>
      <c r="J7236" s="21"/>
      <c r="K7236" s="10">
        <v>5.09</v>
      </c>
      <c r="L7236" s="22">
        <v>-0.183</v>
      </c>
      <c r="N7236" s="14">
        <f t="shared" si="561"/>
        <v>1.7387000000000001</v>
      </c>
      <c r="O7236" s="26">
        <f t="shared" si="562"/>
        <v>1.9824999999999999</v>
      </c>
      <c r="P7236" s="16">
        <f t="shared" si="563"/>
        <v>1.5840989009888062</v>
      </c>
      <c r="Q7236" s="16">
        <f t="shared" si="564"/>
        <v>1.4108763595449325</v>
      </c>
    </row>
    <row r="7237" spans="1:17" x14ac:dyDescent="0.45">
      <c r="A7237" s="35">
        <f>Factors!A7237</f>
        <v>43026</v>
      </c>
      <c r="B7237" s="18">
        <v>1.9936</v>
      </c>
      <c r="D7237" s="22">
        <v>1.4058999999999999</v>
      </c>
      <c r="E7237" s="20">
        <f t="shared" ref="E7237:E7300" si="565">IF(ISERROR(L7237/10),K7237,L7237)</f>
        <v>-0.183</v>
      </c>
      <c r="F7237" s="22">
        <v>-1.2500000000000001E-2</v>
      </c>
      <c r="G7237" s="21"/>
      <c r="H7237" s="10">
        <v>1.8519000000000001</v>
      </c>
      <c r="I7237" s="10">
        <v>1.7528000000000001</v>
      </c>
      <c r="J7237" s="21"/>
      <c r="K7237" s="10">
        <v>5.09</v>
      </c>
      <c r="L7237" s="22">
        <v>-0.183</v>
      </c>
      <c r="N7237" s="14">
        <f t="shared" ref="N7237:N7300" si="566">IF(ISERROR(I7237/10),IF(ISERROR(H7237/H7238),N7238*0.99999999,N7238*H7237/H7238),I7237)</f>
        <v>1.7528000000000001</v>
      </c>
      <c r="O7237" s="26">
        <f t="shared" ref="O7237:O7300" si="567">B7237</f>
        <v>1.9936</v>
      </c>
      <c r="P7237" s="16">
        <f t="shared" ref="P7237:P7300" si="568">IF(               ((1+$D7237/100)/(1+E7237/100)-1)&lt;=0,0.0000001,100*((1+$D7237/100)/(1+E7237/100)-1))</f>
        <v>1.5918130178226297</v>
      </c>
      <c r="Q7237" s="16">
        <f t="shared" ref="Q7237:Q7300" si="569">IF(               ((1+$D7237/100)/(1+F7237/100)-1)&lt;=0,0.0000001,100*((1+$D7237/100)/(1+F7237/100)-1))</f>
        <v>1.418577322165282</v>
      </c>
    </row>
    <row r="7238" spans="1:17" x14ac:dyDescent="0.45">
      <c r="A7238" s="35">
        <f>Factors!A7238</f>
        <v>43027</v>
      </c>
      <c r="B7238" s="18">
        <v>1.9321000000000002</v>
      </c>
      <c r="D7238" s="22">
        <v>1.3955</v>
      </c>
      <c r="E7238" s="20">
        <f t="shared" si="565"/>
        <v>-0.183</v>
      </c>
      <c r="F7238" s="22">
        <v>-1.2500000000000001E-2</v>
      </c>
      <c r="G7238" s="21"/>
      <c r="H7238" s="10">
        <v>1.8635999999999999</v>
      </c>
      <c r="I7238" s="10">
        <v>1.7743</v>
      </c>
      <c r="J7238" s="21"/>
      <c r="K7238" s="10">
        <v>5.09</v>
      </c>
      <c r="L7238" s="22">
        <v>-0.183</v>
      </c>
      <c r="N7238" s="14">
        <f t="shared" si="566"/>
        <v>1.7743</v>
      </c>
      <c r="O7238" s="26">
        <f t="shared" si="567"/>
        <v>1.9321000000000002</v>
      </c>
      <c r="P7238" s="16">
        <f t="shared" si="568"/>
        <v>1.5813939509301989</v>
      </c>
      <c r="Q7238" s="16">
        <f t="shared" si="569"/>
        <v>1.4081760220027384</v>
      </c>
    </row>
    <row r="7239" spans="1:17" x14ac:dyDescent="0.45">
      <c r="A7239" s="35">
        <f>Factors!A7239</f>
        <v>43028</v>
      </c>
      <c r="B7239" s="18">
        <v>1.9933000000000001</v>
      </c>
      <c r="D7239" s="22">
        <v>1.4135</v>
      </c>
      <c r="E7239" s="20">
        <f t="shared" si="565"/>
        <v>-0.183</v>
      </c>
      <c r="F7239" s="22">
        <v>-1.2500000000000001E-2</v>
      </c>
      <c r="G7239" s="21"/>
      <c r="H7239" s="10">
        <v>1.8723000000000001</v>
      </c>
      <c r="I7239" s="10">
        <v>1.7852000000000001</v>
      </c>
      <c r="J7239" s="21"/>
      <c r="K7239" s="10">
        <v>5.09</v>
      </c>
      <c r="L7239" s="22">
        <v>-0.183</v>
      </c>
      <c r="N7239" s="14">
        <f t="shared" si="566"/>
        <v>1.7852000000000001</v>
      </c>
      <c r="O7239" s="26">
        <f t="shared" si="567"/>
        <v>1.9933000000000001</v>
      </c>
      <c r="P7239" s="16">
        <f t="shared" si="568"/>
        <v>1.5994269513209147</v>
      </c>
      <c r="Q7239" s="16">
        <f t="shared" si="569"/>
        <v>1.4261782722840399</v>
      </c>
    </row>
    <row r="7240" spans="1:17" x14ac:dyDescent="0.45">
      <c r="A7240" s="35">
        <f>Factors!A7240</f>
        <v>43029</v>
      </c>
      <c r="B7240" s="18">
        <v>1.9933000000000001</v>
      </c>
      <c r="D7240" s="22">
        <v>1.4135</v>
      </c>
      <c r="E7240" s="20">
        <f t="shared" si="565"/>
        <v>-0.183</v>
      </c>
      <c r="F7240" s="22">
        <v>-1.2500000000000001E-2</v>
      </c>
      <c r="G7240" s="21"/>
      <c r="H7240" s="10">
        <v>1.8723000000000001</v>
      </c>
      <c r="I7240" s="10">
        <v>1.7852000000000001</v>
      </c>
      <c r="J7240" s="21"/>
      <c r="K7240" s="10">
        <v>5.09</v>
      </c>
      <c r="L7240" s="22">
        <v>-0.183</v>
      </c>
      <c r="N7240" s="14">
        <f t="shared" si="566"/>
        <v>1.7852000000000001</v>
      </c>
      <c r="O7240" s="26">
        <f t="shared" si="567"/>
        <v>1.9933000000000001</v>
      </c>
      <c r="P7240" s="16">
        <f t="shared" si="568"/>
        <v>1.5994269513209147</v>
      </c>
      <c r="Q7240" s="16">
        <f t="shared" si="569"/>
        <v>1.4261782722840399</v>
      </c>
    </row>
    <row r="7241" spans="1:17" x14ac:dyDescent="0.45">
      <c r="A7241" s="35">
        <f>Factors!A7241</f>
        <v>43030</v>
      </c>
      <c r="B7241" s="18">
        <v>1.9933000000000001</v>
      </c>
      <c r="D7241" s="22">
        <v>1.4135</v>
      </c>
      <c r="E7241" s="20">
        <f t="shared" si="565"/>
        <v>-0.183</v>
      </c>
      <c r="F7241" s="22">
        <v>-1.2500000000000001E-2</v>
      </c>
      <c r="G7241" s="21"/>
      <c r="H7241" s="10">
        <v>1.8723000000000001</v>
      </c>
      <c r="I7241" s="10">
        <v>1.7852000000000001</v>
      </c>
      <c r="J7241" s="21"/>
      <c r="K7241" s="10">
        <v>5.09</v>
      </c>
      <c r="L7241" s="22">
        <v>-0.183</v>
      </c>
      <c r="N7241" s="14">
        <f t="shared" si="566"/>
        <v>1.7852000000000001</v>
      </c>
      <c r="O7241" s="26">
        <f t="shared" si="567"/>
        <v>1.9933000000000001</v>
      </c>
      <c r="P7241" s="16">
        <f t="shared" si="568"/>
        <v>1.5994269513209147</v>
      </c>
      <c r="Q7241" s="16">
        <f t="shared" si="569"/>
        <v>1.4261782722840399</v>
      </c>
    </row>
    <row r="7242" spans="1:17" x14ac:dyDescent="0.45">
      <c r="A7242" s="35">
        <f>Factors!A7242</f>
        <v>43031</v>
      </c>
      <c r="B7242" s="18">
        <v>1.9678</v>
      </c>
      <c r="D7242" s="22">
        <v>1.4031</v>
      </c>
      <c r="E7242" s="20">
        <f t="shared" si="565"/>
        <v>-0.183</v>
      </c>
      <c r="F7242" s="22">
        <v>-1.2500000000000001E-2</v>
      </c>
      <c r="G7242" s="21"/>
      <c r="H7242" s="10">
        <v>1.8662999999999998</v>
      </c>
      <c r="I7242" s="10">
        <v>1.7730999999999999</v>
      </c>
      <c r="J7242" s="21"/>
      <c r="K7242" s="10">
        <v>5.09</v>
      </c>
      <c r="L7242" s="22">
        <v>-0.183</v>
      </c>
      <c r="N7242" s="14">
        <f t="shared" si="566"/>
        <v>1.7730999999999999</v>
      </c>
      <c r="O7242" s="26">
        <f t="shared" si="567"/>
        <v>1.9678</v>
      </c>
      <c r="P7242" s="16">
        <f t="shared" si="568"/>
        <v>1.5890078844284838</v>
      </c>
      <c r="Q7242" s="16">
        <f t="shared" si="569"/>
        <v>1.4157769721215185</v>
      </c>
    </row>
    <row r="7243" spans="1:17" x14ac:dyDescent="0.45">
      <c r="A7243" s="35">
        <f>Factors!A7243</f>
        <v>43032</v>
      </c>
      <c r="B7243" s="18">
        <v>2.0085999999999999</v>
      </c>
      <c r="D7243" s="22">
        <v>1.4135</v>
      </c>
      <c r="E7243" s="20">
        <f t="shared" si="565"/>
        <v>-0.183</v>
      </c>
      <c r="F7243" s="22">
        <v>-1.2500000000000001E-2</v>
      </c>
      <c r="G7243" s="21"/>
      <c r="H7243" s="10">
        <v>1.8734</v>
      </c>
      <c r="I7243" s="10">
        <v>1.7825</v>
      </c>
      <c r="J7243" s="21"/>
      <c r="K7243" s="10">
        <v>5.09</v>
      </c>
      <c r="L7243" s="22">
        <v>-0.183</v>
      </c>
      <c r="N7243" s="14">
        <f t="shared" si="566"/>
        <v>1.7825</v>
      </c>
      <c r="O7243" s="26">
        <f t="shared" si="567"/>
        <v>2.0085999999999999</v>
      </c>
      <c r="P7243" s="16">
        <f t="shared" si="568"/>
        <v>1.5994269513209147</v>
      </c>
      <c r="Q7243" s="16">
        <f t="shared" si="569"/>
        <v>1.4261782722840399</v>
      </c>
    </row>
    <row r="7244" spans="1:17" x14ac:dyDescent="0.45">
      <c r="A7244" s="35">
        <f>Factors!A7244</f>
        <v>43033</v>
      </c>
      <c r="B7244" s="18">
        <v>2.0043000000000002</v>
      </c>
      <c r="D7244" s="22">
        <v>1.4134</v>
      </c>
      <c r="E7244" s="20">
        <f t="shared" si="565"/>
        <v>-0.183</v>
      </c>
      <c r="F7244" s="22">
        <v>-1.2500000000000001E-2</v>
      </c>
      <c r="G7244" s="21"/>
      <c r="H7244" s="10">
        <v>1.887</v>
      </c>
      <c r="I7244" s="10">
        <v>1.7877999999999998</v>
      </c>
      <c r="J7244" s="21"/>
      <c r="K7244" s="10">
        <v>5.09</v>
      </c>
      <c r="L7244" s="22">
        <v>-0.183</v>
      </c>
      <c r="N7244" s="14">
        <f t="shared" si="566"/>
        <v>1.7877999999999998</v>
      </c>
      <c r="O7244" s="26">
        <f t="shared" si="567"/>
        <v>2.0043000000000002</v>
      </c>
      <c r="P7244" s="16">
        <f t="shared" si="568"/>
        <v>1.5993267679854206</v>
      </c>
      <c r="Q7244" s="16">
        <f t="shared" si="569"/>
        <v>1.4260782597824928</v>
      </c>
    </row>
    <row r="7245" spans="1:17" x14ac:dyDescent="0.45">
      <c r="A7245" s="35">
        <f>Factors!A7245</f>
        <v>43034</v>
      </c>
      <c r="B7245" s="18">
        <v>2.0329000000000002</v>
      </c>
      <c r="D7245" s="22">
        <v>1.4184999999999999</v>
      </c>
      <c r="E7245" s="20">
        <f t="shared" si="565"/>
        <v>-0.183</v>
      </c>
      <c r="F7245" s="22">
        <v>-1.2500000000000001E-2</v>
      </c>
      <c r="G7245" s="21"/>
      <c r="H7245" s="10">
        <v>1.8923000000000001</v>
      </c>
      <c r="I7245" s="10">
        <v>1.7942</v>
      </c>
      <c r="J7245" s="21"/>
      <c r="K7245" s="10">
        <v>5.09</v>
      </c>
      <c r="L7245" s="22">
        <v>-0.183</v>
      </c>
      <c r="N7245" s="14">
        <f t="shared" si="566"/>
        <v>1.7942</v>
      </c>
      <c r="O7245" s="26">
        <f t="shared" si="567"/>
        <v>2.0329000000000002</v>
      </c>
      <c r="P7245" s="16">
        <f t="shared" si="568"/>
        <v>1.6044361180961086</v>
      </c>
      <c r="Q7245" s="16">
        <f t="shared" si="569"/>
        <v>1.4311788973621731</v>
      </c>
    </row>
    <row r="7246" spans="1:17" x14ac:dyDescent="0.45">
      <c r="A7246" s="35">
        <f>Factors!A7246</f>
        <v>43035</v>
      </c>
      <c r="B7246" s="18">
        <v>1.9943</v>
      </c>
      <c r="D7246" s="22">
        <v>1.4055</v>
      </c>
      <c r="E7246" s="20">
        <f t="shared" si="565"/>
        <v>-0.184</v>
      </c>
      <c r="F7246" s="22">
        <v>-1E-4</v>
      </c>
      <c r="G7246" s="21"/>
      <c r="H7246" s="10">
        <v>1.8932</v>
      </c>
      <c r="I7246" s="10">
        <v>1.8103</v>
      </c>
      <c r="J7246" s="21"/>
      <c r="K7246" s="10">
        <v>5.09</v>
      </c>
      <c r="L7246" s="22">
        <v>-0.184</v>
      </c>
      <c r="N7246" s="14">
        <f t="shared" si="566"/>
        <v>1.8103</v>
      </c>
      <c r="O7246" s="26">
        <f t="shared" si="567"/>
        <v>1.9943</v>
      </c>
      <c r="P7246" s="16">
        <f t="shared" si="568"/>
        <v>1.59243007133123</v>
      </c>
      <c r="Q7246" s="16">
        <f t="shared" si="569"/>
        <v>1.4056014056013977</v>
      </c>
    </row>
    <row r="7247" spans="1:17" x14ac:dyDescent="0.45">
      <c r="A7247" s="35">
        <f>Factors!A7247</f>
        <v>43036</v>
      </c>
      <c r="B7247" s="18">
        <v>1.9943</v>
      </c>
      <c r="D7247" s="22">
        <v>1.4055</v>
      </c>
      <c r="E7247" s="20">
        <f t="shared" si="565"/>
        <v>-0.184</v>
      </c>
      <c r="F7247" s="22">
        <v>-1E-4</v>
      </c>
      <c r="G7247" s="21"/>
      <c r="H7247" s="10">
        <v>1.8932</v>
      </c>
      <c r="I7247" s="10">
        <v>1.8103</v>
      </c>
      <c r="J7247" s="21"/>
      <c r="K7247" s="10">
        <v>5.09</v>
      </c>
      <c r="L7247" s="22">
        <v>-0.184</v>
      </c>
      <c r="N7247" s="14">
        <f t="shared" si="566"/>
        <v>1.8103</v>
      </c>
      <c r="O7247" s="26">
        <f t="shared" si="567"/>
        <v>1.9943</v>
      </c>
      <c r="P7247" s="16">
        <f t="shared" si="568"/>
        <v>1.59243007133123</v>
      </c>
      <c r="Q7247" s="16">
        <f t="shared" si="569"/>
        <v>1.4056014056013977</v>
      </c>
    </row>
    <row r="7248" spans="1:17" x14ac:dyDescent="0.45">
      <c r="A7248" s="35">
        <f>Factors!A7248</f>
        <v>43037</v>
      </c>
      <c r="B7248" s="18">
        <v>1.9943</v>
      </c>
      <c r="D7248" s="22">
        <v>1.4055</v>
      </c>
      <c r="E7248" s="20">
        <f t="shared" si="565"/>
        <v>-0.184</v>
      </c>
      <c r="F7248" s="22">
        <v>-1E-4</v>
      </c>
      <c r="G7248" s="21"/>
      <c r="H7248" s="10">
        <v>1.8932</v>
      </c>
      <c r="I7248" s="10">
        <v>1.8103</v>
      </c>
      <c r="J7248" s="21"/>
      <c r="K7248" s="10">
        <v>5.09</v>
      </c>
      <c r="L7248" s="22">
        <v>-0.184</v>
      </c>
      <c r="N7248" s="14">
        <f t="shared" si="566"/>
        <v>1.8103</v>
      </c>
      <c r="O7248" s="26">
        <f t="shared" si="567"/>
        <v>1.9943</v>
      </c>
      <c r="P7248" s="16">
        <f t="shared" si="568"/>
        <v>1.59243007133123</v>
      </c>
      <c r="Q7248" s="16">
        <f t="shared" si="569"/>
        <v>1.4056014056013977</v>
      </c>
    </row>
    <row r="7249" spans="1:17" x14ac:dyDescent="0.45">
      <c r="A7249" s="35">
        <f>Factors!A7249</f>
        <v>43038</v>
      </c>
      <c r="B7249" s="18">
        <v>1.9643000000000002</v>
      </c>
      <c r="D7249" s="22">
        <v>1.4079999999999999</v>
      </c>
      <c r="E7249" s="20">
        <f t="shared" si="565"/>
        <v>-0.185</v>
      </c>
      <c r="F7249" s="22">
        <v>-1E-4</v>
      </c>
      <c r="G7249" s="21"/>
      <c r="H7249" s="10">
        <v>1.8768</v>
      </c>
      <c r="I7249" s="10">
        <v>1.8056000000000001</v>
      </c>
      <c r="J7249" s="21"/>
      <c r="K7249" s="10">
        <v>5.09</v>
      </c>
      <c r="L7249" s="22">
        <v>-0.185</v>
      </c>
      <c r="N7249" s="14">
        <f t="shared" si="566"/>
        <v>1.8056000000000001</v>
      </c>
      <c r="O7249" s="26">
        <f t="shared" si="567"/>
        <v>1.9643000000000002</v>
      </c>
      <c r="P7249" s="16">
        <f t="shared" si="568"/>
        <v>1.5959525121474805</v>
      </c>
      <c r="Q7249" s="16">
        <f t="shared" si="569"/>
        <v>1.4081014081014143</v>
      </c>
    </row>
    <row r="7250" spans="1:17" x14ac:dyDescent="0.45">
      <c r="A7250" s="35">
        <f>Factors!A7250</f>
        <v>43039</v>
      </c>
      <c r="B7250" s="18">
        <v>1.9882</v>
      </c>
      <c r="D7250" s="22">
        <v>1.4209000000000001</v>
      </c>
      <c r="E7250" s="20">
        <f t="shared" si="565"/>
        <v>-0.185</v>
      </c>
      <c r="F7250" s="22">
        <v>-1E-4</v>
      </c>
      <c r="G7250" s="21"/>
      <c r="H7250" s="10">
        <v>1.8847</v>
      </c>
      <c r="I7250" s="10">
        <v>1.8178999999999998</v>
      </c>
      <c r="J7250" s="21"/>
      <c r="K7250" s="10">
        <v>5.09</v>
      </c>
      <c r="L7250" s="22">
        <v>-0.185</v>
      </c>
      <c r="N7250" s="14">
        <f t="shared" si="566"/>
        <v>1.8178999999999998</v>
      </c>
      <c r="O7250" s="26">
        <f t="shared" si="567"/>
        <v>1.9882</v>
      </c>
      <c r="P7250" s="16">
        <f t="shared" si="568"/>
        <v>1.6088764213795459</v>
      </c>
      <c r="Q7250" s="16">
        <f t="shared" si="569"/>
        <v>1.421001421001411</v>
      </c>
    </row>
    <row r="7251" spans="1:17" x14ac:dyDescent="0.45">
      <c r="A7251" s="35">
        <f>Factors!A7251</f>
        <v>43040</v>
      </c>
      <c r="B7251" s="18">
        <v>1.9950999999999999</v>
      </c>
      <c r="D7251" s="22">
        <v>1.4312</v>
      </c>
      <c r="E7251" s="20">
        <f t="shared" si="565"/>
        <v>-0.187</v>
      </c>
      <c r="F7251" s="22">
        <v>-1E-4</v>
      </c>
      <c r="G7251" s="21"/>
      <c r="H7251" s="10">
        <v>1.8862000000000001</v>
      </c>
      <c r="I7251" s="10">
        <v>1.8188</v>
      </c>
      <c r="J7251" s="21"/>
      <c r="K7251" s="10">
        <v>5.09</v>
      </c>
      <c r="L7251" s="22">
        <v>-0.187</v>
      </c>
      <c r="N7251" s="14">
        <f t="shared" si="566"/>
        <v>1.8188</v>
      </c>
      <c r="O7251" s="26">
        <f t="shared" si="567"/>
        <v>1.9950999999999999</v>
      </c>
      <c r="P7251" s="16">
        <f t="shared" si="568"/>
        <v>1.6212317032851642</v>
      </c>
      <c r="Q7251" s="16">
        <f t="shared" si="569"/>
        <v>1.4313014313014349</v>
      </c>
    </row>
    <row r="7252" spans="1:17" x14ac:dyDescent="0.45">
      <c r="A7252" s="35">
        <f>Factors!A7252</f>
        <v>43041</v>
      </c>
      <c r="B7252" s="18">
        <v>1.9779</v>
      </c>
      <c r="D7252" s="22">
        <v>1.4338</v>
      </c>
      <c r="E7252" s="20">
        <f t="shared" si="565"/>
        <v>-0.189</v>
      </c>
      <c r="F7252" s="22">
        <v>-1E-4</v>
      </c>
      <c r="G7252" s="21"/>
      <c r="H7252" s="10">
        <v>1.8818999999999999</v>
      </c>
      <c r="I7252" s="10">
        <v>1.8155999999999999</v>
      </c>
      <c r="J7252" s="21"/>
      <c r="K7252" s="10">
        <v>5.09</v>
      </c>
      <c r="L7252" s="22">
        <v>-0.189</v>
      </c>
      <c r="N7252" s="14">
        <f t="shared" si="566"/>
        <v>1.8155999999999999</v>
      </c>
      <c r="O7252" s="26">
        <f t="shared" si="567"/>
        <v>1.9779</v>
      </c>
      <c r="P7252" s="16">
        <f t="shared" si="568"/>
        <v>1.6258728997805783</v>
      </c>
      <c r="Q7252" s="16">
        <f t="shared" si="569"/>
        <v>1.43390143390143</v>
      </c>
    </row>
    <row r="7253" spans="1:17" x14ac:dyDescent="0.45">
      <c r="A7253" s="35">
        <f>Factors!A7253</f>
        <v>43042</v>
      </c>
      <c r="B7253" s="18">
        <v>1.9746999999999999</v>
      </c>
      <c r="D7253" s="22">
        <v>1.4569000000000001</v>
      </c>
      <c r="E7253" s="20">
        <f t="shared" si="565"/>
        <v>-0.191</v>
      </c>
      <c r="F7253" s="22">
        <v>-1E-4</v>
      </c>
      <c r="G7253" s="21"/>
      <c r="H7253" s="10">
        <v>1.8700999999999999</v>
      </c>
      <c r="I7253" s="10">
        <v>1.8056999999999999</v>
      </c>
      <c r="J7253" s="21"/>
      <c r="K7253" s="10">
        <v>5.09</v>
      </c>
      <c r="L7253" s="22">
        <v>-0.191</v>
      </c>
      <c r="N7253" s="14">
        <f t="shared" si="566"/>
        <v>1.8056999999999999</v>
      </c>
      <c r="O7253" s="26">
        <f t="shared" si="567"/>
        <v>1.9746999999999999</v>
      </c>
      <c r="P7253" s="16">
        <f t="shared" si="568"/>
        <v>1.6510535122083114</v>
      </c>
      <c r="Q7253" s="16">
        <f t="shared" si="569"/>
        <v>1.4570014570014722</v>
      </c>
    </row>
    <row r="7254" spans="1:17" x14ac:dyDescent="0.45">
      <c r="A7254" s="35">
        <f>Factors!A7254</f>
        <v>43043</v>
      </c>
      <c r="B7254" s="18">
        <v>1.9746999999999999</v>
      </c>
      <c r="D7254" s="22">
        <v>1.4569000000000001</v>
      </c>
      <c r="E7254" s="20">
        <f t="shared" si="565"/>
        <v>-0.191</v>
      </c>
      <c r="F7254" s="22">
        <v>-1E-4</v>
      </c>
      <c r="G7254" s="21"/>
      <c r="H7254" s="10">
        <v>1.8700999999999999</v>
      </c>
      <c r="I7254" s="10">
        <v>1.8056999999999999</v>
      </c>
      <c r="J7254" s="21"/>
      <c r="K7254" s="10">
        <v>5.09</v>
      </c>
      <c r="L7254" s="22">
        <v>-0.191</v>
      </c>
      <c r="N7254" s="14">
        <f t="shared" si="566"/>
        <v>1.8056999999999999</v>
      </c>
      <c r="O7254" s="26">
        <f t="shared" si="567"/>
        <v>1.9746999999999999</v>
      </c>
      <c r="P7254" s="16">
        <f t="shared" si="568"/>
        <v>1.6510535122083114</v>
      </c>
      <c r="Q7254" s="16">
        <f t="shared" si="569"/>
        <v>1.4570014570014722</v>
      </c>
    </row>
    <row r="7255" spans="1:17" x14ac:dyDescent="0.45">
      <c r="A7255" s="35">
        <f>Factors!A7255</f>
        <v>43044</v>
      </c>
      <c r="B7255" s="18">
        <v>1.9746999999999999</v>
      </c>
      <c r="D7255" s="22">
        <v>1.4569000000000001</v>
      </c>
      <c r="E7255" s="20">
        <f t="shared" si="565"/>
        <v>-0.191</v>
      </c>
      <c r="F7255" s="22">
        <v>-1E-4</v>
      </c>
      <c r="G7255" s="21"/>
      <c r="H7255" s="10">
        <v>1.8700999999999999</v>
      </c>
      <c r="I7255" s="10">
        <v>1.8056999999999999</v>
      </c>
      <c r="J7255" s="21"/>
      <c r="K7255" s="10">
        <v>5.09</v>
      </c>
      <c r="L7255" s="22">
        <v>-0.191</v>
      </c>
      <c r="N7255" s="14">
        <f t="shared" si="566"/>
        <v>1.8056999999999999</v>
      </c>
      <c r="O7255" s="26">
        <f t="shared" si="567"/>
        <v>1.9746999999999999</v>
      </c>
      <c r="P7255" s="16">
        <f t="shared" si="568"/>
        <v>1.6510535122083114</v>
      </c>
      <c r="Q7255" s="16">
        <f t="shared" si="569"/>
        <v>1.4570014570014722</v>
      </c>
    </row>
    <row r="7256" spans="1:17" x14ac:dyDescent="0.45">
      <c r="A7256" s="35">
        <f>Factors!A7256</f>
        <v>43045</v>
      </c>
      <c r="B7256" s="18">
        <v>1.9802</v>
      </c>
      <c r="D7256" s="22">
        <v>1.4776</v>
      </c>
      <c r="E7256" s="20">
        <f t="shared" si="565"/>
        <v>-0.191</v>
      </c>
      <c r="F7256" s="22">
        <v>-1E-4</v>
      </c>
      <c r="G7256" s="21"/>
      <c r="H7256" s="10">
        <v>1.875</v>
      </c>
      <c r="I7256" s="10">
        <v>1.8214000000000001</v>
      </c>
      <c r="J7256" s="21"/>
      <c r="K7256" s="10">
        <v>5.09</v>
      </c>
      <c r="L7256" s="22">
        <v>-0.191</v>
      </c>
      <c r="N7256" s="14">
        <f t="shared" si="566"/>
        <v>1.8214000000000001</v>
      </c>
      <c r="O7256" s="26">
        <f t="shared" si="567"/>
        <v>1.9802</v>
      </c>
      <c r="P7256" s="16">
        <f t="shared" si="568"/>
        <v>1.6717931248684925</v>
      </c>
      <c r="Q7256" s="16">
        <f t="shared" si="569"/>
        <v>1.4777014777014763</v>
      </c>
    </row>
    <row r="7257" spans="1:17" x14ac:dyDescent="0.45">
      <c r="A7257" s="35">
        <f>Factors!A7257</f>
        <v>43046</v>
      </c>
      <c r="B7257" s="18">
        <v>1.9858</v>
      </c>
      <c r="D7257" s="22">
        <v>1.4879</v>
      </c>
      <c r="E7257" s="20">
        <f t="shared" si="565"/>
        <v>-0.19</v>
      </c>
      <c r="F7257" s="22">
        <v>-1E-4</v>
      </c>
      <c r="G7257" s="21"/>
      <c r="H7257" s="10">
        <v>1.8797999999999999</v>
      </c>
      <c r="I7257" s="10">
        <v>1.8216000000000001</v>
      </c>
      <c r="J7257" s="21"/>
      <c r="K7257" s="10">
        <v>5.09</v>
      </c>
      <c r="L7257" s="22">
        <v>-0.19</v>
      </c>
      <c r="N7257" s="14">
        <f t="shared" si="566"/>
        <v>1.8216000000000001</v>
      </c>
      <c r="O7257" s="26">
        <f t="shared" si="567"/>
        <v>1.9858</v>
      </c>
      <c r="P7257" s="16">
        <f t="shared" si="568"/>
        <v>1.6810940787496342</v>
      </c>
      <c r="Q7257" s="16">
        <f t="shared" si="569"/>
        <v>1.4880014880015002</v>
      </c>
    </row>
    <row r="7258" spans="1:17" x14ac:dyDescent="0.45">
      <c r="A7258" s="35">
        <f>Factors!A7258</f>
        <v>43047</v>
      </c>
      <c r="B7258" s="18">
        <v>1.9973999999999998</v>
      </c>
      <c r="D7258" s="22">
        <v>1.5202</v>
      </c>
      <c r="E7258" s="20">
        <f t="shared" si="565"/>
        <v>-0.191</v>
      </c>
      <c r="F7258" s="22">
        <v>-1E-4</v>
      </c>
      <c r="G7258" s="21"/>
      <c r="H7258" s="10">
        <v>1.8955</v>
      </c>
      <c r="I7258" s="10">
        <v>1.8287</v>
      </c>
      <c r="J7258" s="21"/>
      <c r="K7258" s="10">
        <v>5.09</v>
      </c>
      <c r="L7258" s="22">
        <v>-0.191</v>
      </c>
      <c r="N7258" s="14">
        <f t="shared" si="566"/>
        <v>1.8287</v>
      </c>
      <c r="O7258" s="26">
        <f t="shared" si="567"/>
        <v>1.9973999999999998</v>
      </c>
      <c r="P7258" s="16">
        <f t="shared" si="568"/>
        <v>1.7144746465749483</v>
      </c>
      <c r="Q7258" s="16">
        <f t="shared" si="569"/>
        <v>1.5203015203015147</v>
      </c>
    </row>
    <row r="7259" spans="1:17" x14ac:dyDescent="0.45">
      <c r="A7259" s="35">
        <f>Factors!A7259</f>
        <v>43048</v>
      </c>
      <c r="B7259" s="18">
        <v>1.9849000000000001</v>
      </c>
      <c r="D7259" s="22">
        <v>1.5150000000000001</v>
      </c>
      <c r="E7259" s="20">
        <f t="shared" si="565"/>
        <v>-0.191</v>
      </c>
      <c r="F7259" s="22">
        <v>-1E-4</v>
      </c>
      <c r="G7259" s="21"/>
      <c r="H7259" s="10">
        <v>1.8976</v>
      </c>
      <c r="I7259" s="10">
        <v>1.8252000000000002</v>
      </c>
      <c r="J7259" s="21"/>
      <c r="K7259" s="10">
        <v>5.09</v>
      </c>
      <c r="L7259" s="22">
        <v>-0.191</v>
      </c>
      <c r="N7259" s="14">
        <f t="shared" si="566"/>
        <v>1.8252000000000002</v>
      </c>
      <c r="O7259" s="26">
        <f t="shared" si="567"/>
        <v>1.9849000000000001</v>
      </c>
      <c r="P7259" s="16">
        <f t="shared" si="568"/>
        <v>1.7092646955685353</v>
      </c>
      <c r="Q7259" s="16">
        <f t="shared" si="569"/>
        <v>1.5151015151015246</v>
      </c>
    </row>
    <row r="7260" spans="1:17" x14ac:dyDescent="0.45">
      <c r="A7260" s="35">
        <f>Factors!A7260</f>
        <v>43049</v>
      </c>
      <c r="B7260" s="18">
        <v>2.0087999999999999</v>
      </c>
      <c r="D7260" s="22">
        <v>1.5278</v>
      </c>
      <c r="E7260" s="20">
        <f t="shared" si="565"/>
        <v>-0.191</v>
      </c>
      <c r="F7260" s="22">
        <v>-1E-4</v>
      </c>
      <c r="G7260" s="21"/>
      <c r="H7260" s="10">
        <v>1.9058000000000002</v>
      </c>
      <c r="I7260" s="10">
        <v>1.8283</v>
      </c>
      <c r="J7260" s="21"/>
      <c r="K7260" s="10">
        <v>5.09</v>
      </c>
      <c r="L7260" s="22">
        <v>-0.191</v>
      </c>
      <c r="N7260" s="14">
        <f t="shared" si="566"/>
        <v>1.8283</v>
      </c>
      <c r="O7260" s="26">
        <f t="shared" si="567"/>
        <v>2.0087999999999999</v>
      </c>
      <c r="P7260" s="16">
        <f t="shared" si="568"/>
        <v>1.7220891903535707</v>
      </c>
      <c r="Q7260" s="16">
        <f t="shared" si="569"/>
        <v>1.5279015279015207</v>
      </c>
    </row>
    <row r="7261" spans="1:17" x14ac:dyDescent="0.45">
      <c r="A7261" s="35">
        <f>Factors!A7261</f>
        <v>43050</v>
      </c>
      <c r="B7261" s="18">
        <v>2.0087999999999999</v>
      </c>
      <c r="D7261" s="22">
        <v>1.5278</v>
      </c>
      <c r="E7261" s="20">
        <f t="shared" si="565"/>
        <v>-0.191</v>
      </c>
      <c r="F7261" s="22">
        <v>-1E-4</v>
      </c>
      <c r="G7261" s="21"/>
      <c r="H7261" s="10">
        <v>1.9058000000000002</v>
      </c>
      <c r="I7261" s="10">
        <v>1.8283</v>
      </c>
      <c r="J7261" s="21"/>
      <c r="K7261" s="10">
        <v>5.09</v>
      </c>
      <c r="L7261" s="22">
        <v>-0.191</v>
      </c>
      <c r="N7261" s="14">
        <f t="shared" si="566"/>
        <v>1.8283</v>
      </c>
      <c r="O7261" s="26">
        <f t="shared" si="567"/>
        <v>2.0087999999999999</v>
      </c>
      <c r="P7261" s="16">
        <f t="shared" si="568"/>
        <v>1.7220891903535707</v>
      </c>
      <c r="Q7261" s="16">
        <f t="shared" si="569"/>
        <v>1.5279015279015207</v>
      </c>
    </row>
    <row r="7262" spans="1:17" x14ac:dyDescent="0.45">
      <c r="A7262" s="35">
        <f>Factors!A7262</f>
        <v>43051</v>
      </c>
      <c r="B7262" s="18">
        <v>2.0087999999999999</v>
      </c>
      <c r="D7262" s="22">
        <v>1.5278</v>
      </c>
      <c r="E7262" s="20">
        <f t="shared" si="565"/>
        <v>-0.191</v>
      </c>
      <c r="F7262" s="22">
        <v>-1E-4</v>
      </c>
      <c r="G7262" s="21"/>
      <c r="H7262" s="10">
        <v>1.9058000000000002</v>
      </c>
      <c r="I7262" s="10">
        <v>1.8283</v>
      </c>
      <c r="J7262" s="21"/>
      <c r="K7262" s="10">
        <v>5.09</v>
      </c>
      <c r="L7262" s="22">
        <v>-0.191</v>
      </c>
      <c r="N7262" s="14">
        <f t="shared" si="566"/>
        <v>1.8283</v>
      </c>
      <c r="O7262" s="26">
        <f t="shared" si="567"/>
        <v>2.0087999999999999</v>
      </c>
      <c r="P7262" s="16">
        <f t="shared" si="568"/>
        <v>1.7220891903535707</v>
      </c>
      <c r="Q7262" s="16">
        <f t="shared" si="569"/>
        <v>1.5279015279015207</v>
      </c>
    </row>
    <row r="7263" spans="1:17" x14ac:dyDescent="0.45">
      <c r="A7263" s="35">
        <f>Factors!A7263</f>
        <v>43052</v>
      </c>
      <c r="B7263" s="18">
        <v>2.0484</v>
      </c>
      <c r="D7263" s="22">
        <v>1.5381</v>
      </c>
      <c r="E7263" s="20">
        <f t="shared" si="565"/>
        <v>-0.191</v>
      </c>
      <c r="F7263" s="22">
        <v>-1E-4</v>
      </c>
      <c r="G7263" s="21"/>
      <c r="H7263" s="10">
        <v>1.9058999999999999</v>
      </c>
      <c r="I7263" s="10">
        <v>1.8212000000000002</v>
      </c>
      <c r="J7263" s="21"/>
      <c r="K7263" s="10">
        <v>5.09</v>
      </c>
      <c r="L7263" s="22">
        <v>-0.191</v>
      </c>
      <c r="N7263" s="14">
        <f t="shared" si="566"/>
        <v>1.8212000000000002</v>
      </c>
      <c r="O7263" s="26">
        <f t="shared" si="567"/>
        <v>2.0484</v>
      </c>
      <c r="P7263" s="16">
        <f t="shared" si="568"/>
        <v>1.7324089010009258</v>
      </c>
      <c r="Q7263" s="16">
        <f t="shared" si="569"/>
        <v>1.5382015382015446</v>
      </c>
    </row>
    <row r="7264" spans="1:17" x14ac:dyDescent="0.45">
      <c r="A7264" s="35">
        <f>Factors!A7264</f>
        <v>43053</v>
      </c>
      <c r="B7264" s="18">
        <v>2.0310999999999999</v>
      </c>
      <c r="D7264" s="22">
        <v>1.5457999999999998</v>
      </c>
      <c r="E7264" s="20">
        <f t="shared" si="565"/>
        <v>-0.191</v>
      </c>
      <c r="F7264" s="22">
        <v>-1E-4</v>
      </c>
      <c r="G7264" s="21"/>
      <c r="H7264" s="10">
        <v>1.8961000000000001</v>
      </c>
      <c r="I7264" s="10">
        <v>1.8136000000000001</v>
      </c>
      <c r="J7264" s="21"/>
      <c r="K7264" s="10">
        <v>5.09</v>
      </c>
      <c r="L7264" s="22">
        <v>-0.191</v>
      </c>
      <c r="N7264" s="14">
        <f t="shared" si="566"/>
        <v>1.8136000000000001</v>
      </c>
      <c r="O7264" s="26">
        <f t="shared" si="567"/>
        <v>2.0310999999999999</v>
      </c>
      <c r="P7264" s="16">
        <f t="shared" si="568"/>
        <v>1.7401236361450412</v>
      </c>
      <c r="Q7264" s="16">
        <f t="shared" si="569"/>
        <v>1.5459015459015513</v>
      </c>
    </row>
    <row r="7265" spans="1:17" x14ac:dyDescent="0.45">
      <c r="A7265" s="35">
        <f>Factors!A7265</f>
        <v>43054</v>
      </c>
      <c r="B7265" s="18">
        <v>2.0116999999999998</v>
      </c>
      <c r="D7265" s="22">
        <v>1.538</v>
      </c>
      <c r="E7265" s="20">
        <f t="shared" si="565"/>
        <v>-0.192</v>
      </c>
      <c r="F7265" s="22">
        <v>-1E-4</v>
      </c>
      <c r="G7265" s="21"/>
      <c r="H7265" s="10">
        <v>1.8829</v>
      </c>
      <c r="I7265" s="10">
        <v>1.8181</v>
      </c>
      <c r="J7265" s="21"/>
      <c r="K7265" s="10">
        <v>5.09</v>
      </c>
      <c r="L7265" s="22">
        <v>-0.192</v>
      </c>
      <c r="N7265" s="14">
        <f t="shared" si="566"/>
        <v>1.8181</v>
      </c>
      <c r="O7265" s="26">
        <f t="shared" si="567"/>
        <v>2.0116999999999998</v>
      </c>
      <c r="P7265" s="16">
        <f t="shared" si="568"/>
        <v>1.7333279897403076</v>
      </c>
      <c r="Q7265" s="16">
        <f t="shared" si="569"/>
        <v>1.5381015381015439</v>
      </c>
    </row>
    <row r="7266" spans="1:17" x14ac:dyDescent="0.45">
      <c r="A7266" s="35">
        <f>Factors!A7266</f>
        <v>43055</v>
      </c>
      <c r="B7266" s="18">
        <v>2.0491999999999999</v>
      </c>
      <c r="D7266" s="22">
        <v>1.5691000000000002</v>
      </c>
      <c r="E7266" s="20">
        <f t="shared" si="565"/>
        <v>-0.192</v>
      </c>
      <c r="F7266" s="22">
        <v>-1E-4</v>
      </c>
      <c r="G7266" s="21"/>
      <c r="H7266" s="10">
        <v>1.8965999999999998</v>
      </c>
      <c r="I7266" s="10">
        <v>1.8212999999999999</v>
      </c>
      <c r="J7266" s="21"/>
      <c r="K7266" s="10">
        <v>5.09</v>
      </c>
      <c r="L7266" s="22">
        <v>-0.192</v>
      </c>
      <c r="N7266" s="14">
        <f t="shared" si="566"/>
        <v>1.8212999999999999</v>
      </c>
      <c r="O7266" s="26">
        <f t="shared" si="567"/>
        <v>2.0491999999999999</v>
      </c>
      <c r="P7266" s="16">
        <f t="shared" si="568"/>
        <v>1.7644878166078737</v>
      </c>
      <c r="Q7266" s="16">
        <f t="shared" si="569"/>
        <v>1.5692015692015726</v>
      </c>
    </row>
    <row r="7267" spans="1:17" x14ac:dyDescent="0.45">
      <c r="A7267" s="35">
        <f>Factors!A7267</f>
        <v>43056</v>
      </c>
      <c r="B7267" s="18">
        <v>2.0419</v>
      </c>
      <c r="D7267" s="22">
        <v>1.5792999999999999</v>
      </c>
      <c r="E7267" s="20">
        <f t="shared" si="565"/>
        <v>-0.192</v>
      </c>
      <c r="F7267" s="22">
        <v>-1E-4</v>
      </c>
      <c r="G7267" s="21"/>
      <c r="H7267" s="10">
        <v>1.8858000000000001</v>
      </c>
      <c r="I7267" s="10">
        <v>1.8138000000000001</v>
      </c>
      <c r="J7267" s="21"/>
      <c r="K7267" s="10">
        <v>5.09</v>
      </c>
      <c r="L7267" s="22">
        <v>-0.192</v>
      </c>
      <c r="N7267" s="14">
        <f t="shared" si="566"/>
        <v>1.8138000000000001</v>
      </c>
      <c r="O7267" s="26">
        <f t="shared" si="567"/>
        <v>2.0419</v>
      </c>
      <c r="P7267" s="16">
        <f t="shared" si="568"/>
        <v>1.7747074382814976</v>
      </c>
      <c r="Q7267" s="16">
        <f t="shared" si="569"/>
        <v>1.5794015794015737</v>
      </c>
    </row>
    <row r="7268" spans="1:17" x14ac:dyDescent="0.45">
      <c r="A7268" s="35">
        <f>Factors!A7268</f>
        <v>43057</v>
      </c>
      <c r="B7268" s="18">
        <v>2.0419</v>
      </c>
      <c r="D7268" s="22">
        <v>1.5792999999999999</v>
      </c>
      <c r="E7268" s="20">
        <f t="shared" si="565"/>
        <v>-0.192</v>
      </c>
      <c r="F7268" s="22">
        <v>-1E-4</v>
      </c>
      <c r="G7268" s="21"/>
      <c r="H7268" s="10">
        <v>1.8858000000000001</v>
      </c>
      <c r="I7268" s="10">
        <v>1.8138000000000001</v>
      </c>
      <c r="J7268" s="21"/>
      <c r="K7268" s="10">
        <v>5.09</v>
      </c>
      <c r="L7268" s="22">
        <v>-0.192</v>
      </c>
      <c r="N7268" s="14">
        <f t="shared" si="566"/>
        <v>1.8138000000000001</v>
      </c>
      <c r="O7268" s="26">
        <f t="shared" si="567"/>
        <v>2.0419</v>
      </c>
      <c r="P7268" s="16">
        <f t="shared" si="568"/>
        <v>1.7747074382814976</v>
      </c>
      <c r="Q7268" s="16">
        <f t="shared" si="569"/>
        <v>1.5794015794015737</v>
      </c>
    </row>
    <row r="7269" spans="1:17" x14ac:dyDescent="0.45">
      <c r="A7269" s="35">
        <f>Factors!A7269</f>
        <v>43058</v>
      </c>
      <c r="B7269" s="18">
        <v>2.0419</v>
      </c>
      <c r="D7269" s="22">
        <v>1.5792999999999999</v>
      </c>
      <c r="E7269" s="20">
        <f t="shared" si="565"/>
        <v>-0.192</v>
      </c>
      <c r="F7269" s="22">
        <v>-1E-4</v>
      </c>
      <c r="G7269" s="21"/>
      <c r="H7269" s="10">
        <v>1.8858000000000001</v>
      </c>
      <c r="I7269" s="10">
        <v>1.8138000000000001</v>
      </c>
      <c r="J7269" s="21"/>
      <c r="K7269" s="10">
        <v>5.09</v>
      </c>
      <c r="L7269" s="22">
        <v>-0.192</v>
      </c>
      <c r="N7269" s="14">
        <f t="shared" si="566"/>
        <v>1.8138000000000001</v>
      </c>
      <c r="O7269" s="26">
        <f t="shared" si="567"/>
        <v>2.0419</v>
      </c>
      <c r="P7269" s="16">
        <f t="shared" si="568"/>
        <v>1.7747074382814976</v>
      </c>
      <c r="Q7269" s="16">
        <f t="shared" si="569"/>
        <v>1.5794015794015737</v>
      </c>
    </row>
    <row r="7270" spans="1:17" x14ac:dyDescent="0.45">
      <c r="A7270" s="35">
        <f>Factors!A7270</f>
        <v>43059</v>
      </c>
      <c r="B7270" s="18">
        <v>2.085</v>
      </c>
      <c r="D7270" s="22">
        <v>1.5922000000000001</v>
      </c>
      <c r="E7270" s="20">
        <f t="shared" si="565"/>
        <v>-0.187</v>
      </c>
      <c r="F7270" s="22">
        <v>-1E-4</v>
      </c>
      <c r="G7270" s="21"/>
      <c r="H7270" s="10">
        <v>1.8797999999999999</v>
      </c>
      <c r="I7270" s="10">
        <v>1.8026</v>
      </c>
      <c r="J7270" s="21"/>
      <c r="K7270" s="10">
        <v>5.09</v>
      </c>
      <c r="L7270" s="22">
        <v>-0.187</v>
      </c>
      <c r="N7270" s="14">
        <f t="shared" si="566"/>
        <v>1.8026</v>
      </c>
      <c r="O7270" s="26">
        <f t="shared" si="567"/>
        <v>2.085</v>
      </c>
      <c r="P7270" s="16">
        <f t="shared" si="568"/>
        <v>1.7825333373408414</v>
      </c>
      <c r="Q7270" s="16">
        <f t="shared" si="569"/>
        <v>1.5923015923015926</v>
      </c>
    </row>
    <row r="7271" spans="1:17" x14ac:dyDescent="0.45">
      <c r="A7271" s="35">
        <f>Factors!A7271</f>
        <v>43060</v>
      </c>
      <c r="B7271" s="18">
        <v>2.1183999999999998</v>
      </c>
      <c r="D7271" s="22">
        <v>1.6025</v>
      </c>
      <c r="E7271" s="20">
        <f t="shared" si="565"/>
        <v>-0.186</v>
      </c>
      <c r="F7271" s="22">
        <v>-1E-4</v>
      </c>
      <c r="G7271" s="21"/>
      <c r="H7271" s="10">
        <v>1.873</v>
      </c>
      <c r="I7271" s="10">
        <v>1.7923</v>
      </c>
      <c r="J7271" s="21"/>
      <c r="K7271" s="10">
        <v>5.09</v>
      </c>
      <c r="L7271" s="22">
        <v>-0.186</v>
      </c>
      <c r="N7271" s="14">
        <f t="shared" si="566"/>
        <v>1.7923</v>
      </c>
      <c r="O7271" s="26">
        <f t="shared" si="567"/>
        <v>2.1183999999999998</v>
      </c>
      <c r="P7271" s="16">
        <f t="shared" si="568"/>
        <v>1.7918328090247737</v>
      </c>
      <c r="Q7271" s="16">
        <f t="shared" si="569"/>
        <v>1.6026016026015943</v>
      </c>
    </row>
    <row r="7272" spans="1:17" x14ac:dyDescent="0.45">
      <c r="A7272" s="35">
        <f>Factors!A7272</f>
        <v>43061</v>
      </c>
      <c r="B7272" s="18">
        <v>2.0562</v>
      </c>
      <c r="D7272" s="22">
        <v>1.5843</v>
      </c>
      <c r="E7272" s="20">
        <f t="shared" si="565"/>
        <v>-0.186</v>
      </c>
      <c r="F7272" s="22">
        <v>-1E-4</v>
      </c>
      <c r="G7272" s="21"/>
      <c r="H7272" s="10">
        <v>1.8719000000000001</v>
      </c>
      <c r="I7272" s="10">
        <v>1.7922</v>
      </c>
      <c r="J7272" s="21"/>
      <c r="K7272" s="10">
        <v>5.09</v>
      </c>
      <c r="L7272" s="22">
        <v>-0.186</v>
      </c>
      <c r="N7272" s="14">
        <f t="shared" si="566"/>
        <v>1.7922</v>
      </c>
      <c r="O7272" s="26">
        <f t="shared" si="567"/>
        <v>2.0562</v>
      </c>
      <c r="P7272" s="16">
        <f t="shared" si="568"/>
        <v>1.7735988939427294</v>
      </c>
      <c r="Q7272" s="16">
        <f t="shared" si="569"/>
        <v>1.5844015844015846</v>
      </c>
    </row>
    <row r="7273" spans="1:17" x14ac:dyDescent="0.45">
      <c r="A7273" s="35">
        <f>Factors!A7273</f>
        <v>43062</v>
      </c>
      <c r="B7273" s="18">
        <v>2.0575999999999999</v>
      </c>
      <c r="D7273" s="22">
        <v>1.5843</v>
      </c>
      <c r="E7273" s="20">
        <f t="shared" si="565"/>
        <v>-0.186</v>
      </c>
      <c r="F7273" s="22">
        <v>-1E-4</v>
      </c>
      <c r="G7273" s="21"/>
      <c r="H7273" s="10">
        <v>1.8719000000000001</v>
      </c>
      <c r="I7273" s="10">
        <v>1.7922</v>
      </c>
      <c r="J7273" s="21"/>
      <c r="K7273" s="10">
        <v>5.09</v>
      </c>
      <c r="L7273" s="22">
        <v>-0.186</v>
      </c>
      <c r="N7273" s="14">
        <f t="shared" si="566"/>
        <v>1.7922</v>
      </c>
      <c r="O7273" s="26">
        <f t="shared" si="567"/>
        <v>2.0575999999999999</v>
      </c>
      <c r="P7273" s="16">
        <f t="shared" si="568"/>
        <v>1.7735988939427294</v>
      </c>
      <c r="Q7273" s="16">
        <f t="shared" si="569"/>
        <v>1.5844015844015846</v>
      </c>
    </row>
    <row r="7274" spans="1:17" x14ac:dyDescent="0.45">
      <c r="A7274" s="35">
        <f>Factors!A7274</f>
        <v>43063</v>
      </c>
      <c r="B7274" s="18">
        <v>2.0798000000000001</v>
      </c>
      <c r="D7274" s="22">
        <v>1.5893000000000002</v>
      </c>
      <c r="E7274" s="20">
        <f t="shared" si="565"/>
        <v>-0.186</v>
      </c>
      <c r="F7274" s="22">
        <v>-1E-4</v>
      </c>
      <c r="G7274" s="21"/>
      <c r="H7274" s="10">
        <v>1.8683000000000001</v>
      </c>
      <c r="I7274" s="10">
        <v>1.7892999999999999</v>
      </c>
      <c r="J7274" s="21"/>
      <c r="K7274" s="10">
        <v>5.09</v>
      </c>
      <c r="L7274" s="22">
        <v>-0.186</v>
      </c>
      <c r="N7274" s="14">
        <f t="shared" si="566"/>
        <v>1.7892999999999999</v>
      </c>
      <c r="O7274" s="26">
        <f t="shared" si="567"/>
        <v>2.0798000000000001</v>
      </c>
      <c r="P7274" s="16">
        <f t="shared" si="568"/>
        <v>1.7786082112729584</v>
      </c>
      <c r="Q7274" s="16">
        <f t="shared" si="569"/>
        <v>1.5894015894015956</v>
      </c>
    </row>
    <row r="7275" spans="1:17" x14ac:dyDescent="0.45">
      <c r="A7275" s="35">
        <f>Factors!A7275</f>
        <v>43064</v>
      </c>
      <c r="B7275" s="18">
        <v>2.0798000000000001</v>
      </c>
      <c r="D7275" s="22">
        <v>1.5893000000000002</v>
      </c>
      <c r="E7275" s="20">
        <f t="shared" si="565"/>
        <v>-0.186</v>
      </c>
      <c r="F7275" s="22">
        <v>-1E-4</v>
      </c>
      <c r="G7275" s="21"/>
      <c r="H7275" s="10">
        <v>1.8683000000000001</v>
      </c>
      <c r="I7275" s="10">
        <v>1.7892999999999999</v>
      </c>
      <c r="J7275" s="21"/>
      <c r="K7275" s="10">
        <v>5.09</v>
      </c>
      <c r="L7275" s="22">
        <v>-0.186</v>
      </c>
      <c r="N7275" s="14">
        <f t="shared" si="566"/>
        <v>1.7892999999999999</v>
      </c>
      <c r="O7275" s="26">
        <f t="shared" si="567"/>
        <v>2.0798000000000001</v>
      </c>
      <c r="P7275" s="16">
        <f t="shared" si="568"/>
        <v>1.7786082112729584</v>
      </c>
      <c r="Q7275" s="16">
        <f t="shared" si="569"/>
        <v>1.5894015894015956</v>
      </c>
    </row>
    <row r="7276" spans="1:17" x14ac:dyDescent="0.45">
      <c r="A7276" s="35">
        <f>Factors!A7276</f>
        <v>43065</v>
      </c>
      <c r="B7276" s="18">
        <v>2.0798000000000001</v>
      </c>
      <c r="D7276" s="22">
        <v>1.5893000000000002</v>
      </c>
      <c r="E7276" s="20">
        <f t="shared" si="565"/>
        <v>-0.186</v>
      </c>
      <c r="F7276" s="22">
        <v>-1E-4</v>
      </c>
      <c r="G7276" s="21"/>
      <c r="H7276" s="10">
        <v>1.8683000000000001</v>
      </c>
      <c r="I7276" s="10">
        <v>1.7892999999999999</v>
      </c>
      <c r="J7276" s="21"/>
      <c r="K7276" s="10">
        <v>5.09</v>
      </c>
      <c r="L7276" s="22">
        <v>-0.186</v>
      </c>
      <c r="N7276" s="14">
        <f t="shared" si="566"/>
        <v>1.7892999999999999</v>
      </c>
      <c r="O7276" s="26">
        <f t="shared" si="567"/>
        <v>2.0798000000000001</v>
      </c>
      <c r="P7276" s="16">
        <f t="shared" si="568"/>
        <v>1.7786082112729584</v>
      </c>
      <c r="Q7276" s="16">
        <f t="shared" si="569"/>
        <v>1.5894015894015956</v>
      </c>
    </row>
    <row r="7277" spans="1:17" x14ac:dyDescent="0.45">
      <c r="A7277" s="35">
        <f>Factors!A7277</f>
        <v>43066</v>
      </c>
      <c r="B7277" s="18">
        <v>2.0739999999999998</v>
      </c>
      <c r="D7277" s="22">
        <v>1.5945</v>
      </c>
      <c r="E7277" s="20">
        <f t="shared" si="565"/>
        <v>-0.186</v>
      </c>
      <c r="F7277" s="22">
        <v>-1E-4</v>
      </c>
      <c r="G7277" s="21"/>
      <c r="H7277" s="10">
        <v>1.8628</v>
      </c>
      <c r="I7277" s="10">
        <v>1.7770999999999999</v>
      </c>
      <c r="J7277" s="21"/>
      <c r="K7277" s="10">
        <v>5.09</v>
      </c>
      <c r="L7277" s="22">
        <v>-0.186</v>
      </c>
      <c r="N7277" s="14">
        <f t="shared" si="566"/>
        <v>1.7770999999999999</v>
      </c>
      <c r="O7277" s="26">
        <f t="shared" si="567"/>
        <v>2.0739999999999998</v>
      </c>
      <c r="P7277" s="16">
        <f t="shared" si="568"/>
        <v>1.783817901296425</v>
      </c>
      <c r="Q7277" s="16">
        <f t="shared" si="569"/>
        <v>1.5946015946016079</v>
      </c>
    </row>
    <row r="7278" spans="1:17" x14ac:dyDescent="0.45">
      <c r="A7278" s="35">
        <f>Factors!A7278</f>
        <v>43067</v>
      </c>
      <c r="B7278" s="18">
        <v>2.0766</v>
      </c>
      <c r="D7278" s="22">
        <v>1.5918000000000001</v>
      </c>
      <c r="E7278" s="20">
        <f t="shared" si="565"/>
        <v>-0.186</v>
      </c>
      <c r="F7278" s="22">
        <v>-1E-4</v>
      </c>
      <c r="G7278" s="21"/>
      <c r="H7278" s="10">
        <v>1.8599000000000001</v>
      </c>
      <c r="I7278" s="10">
        <v>1.7665</v>
      </c>
      <c r="J7278" s="21"/>
      <c r="K7278" s="10">
        <v>5.09</v>
      </c>
      <c r="L7278" s="22">
        <v>-0.186</v>
      </c>
      <c r="N7278" s="14">
        <f t="shared" si="566"/>
        <v>1.7665</v>
      </c>
      <c r="O7278" s="26">
        <f t="shared" si="567"/>
        <v>2.0766</v>
      </c>
      <c r="P7278" s="16">
        <f t="shared" si="568"/>
        <v>1.7811128699380951</v>
      </c>
      <c r="Q7278" s="16">
        <f t="shared" si="569"/>
        <v>1.5919015919016122</v>
      </c>
    </row>
    <row r="7279" spans="1:17" x14ac:dyDescent="0.45">
      <c r="A7279" s="35">
        <f>Factors!A7279</f>
        <v>43068</v>
      </c>
      <c r="B7279" s="18">
        <v>2.1145999999999998</v>
      </c>
      <c r="D7279" s="22">
        <v>1.597</v>
      </c>
      <c r="E7279" s="20">
        <f t="shared" si="565"/>
        <v>-0.187</v>
      </c>
      <c r="F7279" s="22">
        <v>-1E-4</v>
      </c>
      <c r="G7279" s="21"/>
      <c r="H7279" s="10">
        <v>1.8662000000000001</v>
      </c>
      <c r="I7279" s="10">
        <v>1.7652000000000001</v>
      </c>
      <c r="J7279" s="21"/>
      <c r="K7279" s="10">
        <v>5.09</v>
      </c>
      <c r="L7279" s="22">
        <v>-0.187</v>
      </c>
      <c r="N7279" s="14">
        <f t="shared" si="566"/>
        <v>1.7652000000000001</v>
      </c>
      <c r="O7279" s="26">
        <f t="shared" si="567"/>
        <v>2.1145999999999998</v>
      </c>
      <c r="P7279" s="16">
        <f t="shared" si="568"/>
        <v>1.7873423301574043</v>
      </c>
      <c r="Q7279" s="16">
        <f t="shared" si="569"/>
        <v>1.5971015971016023</v>
      </c>
    </row>
    <row r="7280" spans="1:17" x14ac:dyDescent="0.45">
      <c r="A7280" s="35">
        <f>Factors!A7280</f>
        <v>43069</v>
      </c>
      <c r="B7280" s="18">
        <v>2.1486999999999998</v>
      </c>
      <c r="D7280" s="22">
        <v>1.6073</v>
      </c>
      <c r="E7280" s="20">
        <f t="shared" si="565"/>
        <v>-0.188</v>
      </c>
      <c r="F7280" s="22">
        <v>-1E-4</v>
      </c>
      <c r="G7280" s="21"/>
      <c r="H7280" s="10">
        <v>1.8827</v>
      </c>
      <c r="I7280" s="10">
        <v>1.7745</v>
      </c>
      <c r="J7280" s="21"/>
      <c r="K7280" s="10">
        <v>5.09</v>
      </c>
      <c r="L7280" s="22">
        <v>-0.188</v>
      </c>
      <c r="N7280" s="14">
        <f t="shared" si="566"/>
        <v>1.7745</v>
      </c>
      <c r="O7280" s="26">
        <f t="shared" si="567"/>
        <v>2.1486999999999998</v>
      </c>
      <c r="P7280" s="16">
        <f t="shared" si="568"/>
        <v>1.7986815212599705</v>
      </c>
      <c r="Q7280" s="16">
        <f t="shared" si="569"/>
        <v>1.607401607401604</v>
      </c>
    </row>
    <row r="7281" spans="1:17" x14ac:dyDescent="0.45">
      <c r="A7281" s="35">
        <f>Factors!A7281</f>
        <v>43070</v>
      </c>
      <c r="B7281" s="18">
        <v>2.1375999999999999</v>
      </c>
      <c r="D7281" s="22">
        <v>1.6071</v>
      </c>
      <c r="E7281" s="20">
        <f t="shared" si="565"/>
        <v>-0.188</v>
      </c>
      <c r="F7281" s="22">
        <v>-1E-4</v>
      </c>
      <c r="G7281" s="21"/>
      <c r="H7281" s="10">
        <v>1.8851</v>
      </c>
      <c r="I7281" s="10">
        <v>1.7774000000000001</v>
      </c>
      <c r="J7281" s="21"/>
      <c r="K7281" s="10">
        <v>5.09</v>
      </c>
      <c r="L7281" s="22">
        <v>-0.188</v>
      </c>
      <c r="N7281" s="14">
        <f t="shared" si="566"/>
        <v>1.7774000000000001</v>
      </c>
      <c r="O7281" s="26">
        <f t="shared" si="567"/>
        <v>2.1375999999999999</v>
      </c>
      <c r="P7281" s="16">
        <f t="shared" si="568"/>
        <v>1.7984811445517446</v>
      </c>
      <c r="Q7281" s="16">
        <f t="shared" si="569"/>
        <v>1.6072016072016027</v>
      </c>
    </row>
    <row r="7282" spans="1:17" x14ac:dyDescent="0.45">
      <c r="A7282" s="35">
        <f>Factors!A7282</f>
        <v>43071</v>
      </c>
      <c r="B7282" s="18">
        <v>2.1375999999999999</v>
      </c>
      <c r="D7282" s="22">
        <v>1.6071</v>
      </c>
      <c r="E7282" s="20">
        <f t="shared" si="565"/>
        <v>-0.188</v>
      </c>
      <c r="F7282" s="22">
        <v>-1E-4</v>
      </c>
      <c r="G7282" s="21"/>
      <c r="H7282" s="10">
        <v>1.8851</v>
      </c>
      <c r="I7282" s="10">
        <v>1.7774000000000001</v>
      </c>
      <c r="J7282" s="21"/>
      <c r="K7282" s="10">
        <v>5.09</v>
      </c>
      <c r="L7282" s="22">
        <v>-0.188</v>
      </c>
      <c r="N7282" s="14">
        <f t="shared" si="566"/>
        <v>1.7774000000000001</v>
      </c>
      <c r="O7282" s="26">
        <f t="shared" si="567"/>
        <v>2.1375999999999999</v>
      </c>
      <c r="P7282" s="16">
        <f t="shared" si="568"/>
        <v>1.7984811445517446</v>
      </c>
      <c r="Q7282" s="16">
        <f t="shared" si="569"/>
        <v>1.6072016072016027</v>
      </c>
    </row>
    <row r="7283" spans="1:17" x14ac:dyDescent="0.45">
      <c r="A7283" s="35">
        <f>Factors!A7283</f>
        <v>43072</v>
      </c>
      <c r="B7283" s="18">
        <v>2.1375999999999999</v>
      </c>
      <c r="D7283" s="22">
        <v>1.6071</v>
      </c>
      <c r="E7283" s="20">
        <f t="shared" si="565"/>
        <v>-0.188</v>
      </c>
      <c r="F7283" s="22">
        <v>-1E-4</v>
      </c>
      <c r="G7283" s="21"/>
      <c r="H7283" s="10">
        <v>1.8851</v>
      </c>
      <c r="I7283" s="10">
        <v>1.7774000000000001</v>
      </c>
      <c r="J7283" s="21"/>
      <c r="K7283" s="10">
        <v>5.09</v>
      </c>
      <c r="L7283" s="22">
        <v>-0.188</v>
      </c>
      <c r="N7283" s="14">
        <f t="shared" si="566"/>
        <v>1.7774000000000001</v>
      </c>
      <c r="O7283" s="26">
        <f t="shared" si="567"/>
        <v>2.1375999999999999</v>
      </c>
      <c r="P7283" s="16">
        <f t="shared" si="568"/>
        <v>1.7984811445517446</v>
      </c>
      <c r="Q7283" s="16">
        <f t="shared" si="569"/>
        <v>1.6072016072016027</v>
      </c>
    </row>
    <row r="7284" spans="1:17" x14ac:dyDescent="0.45">
      <c r="A7284" s="35">
        <f>Factors!A7284</f>
        <v>43073</v>
      </c>
      <c r="B7284" s="18">
        <v>2.1715</v>
      </c>
      <c r="D7284" s="22">
        <v>1.6408</v>
      </c>
      <c r="E7284" s="20">
        <f t="shared" si="565"/>
        <v>-0.19</v>
      </c>
      <c r="F7284" s="22">
        <v>-1E-4</v>
      </c>
      <c r="G7284" s="21"/>
      <c r="H7284" s="10">
        <v>1.8988</v>
      </c>
      <c r="I7284" s="10">
        <v>1.7776000000000001</v>
      </c>
      <c r="J7284" s="21"/>
      <c r="K7284" s="10">
        <v>5.09</v>
      </c>
      <c r="L7284" s="22">
        <v>-0.19</v>
      </c>
      <c r="N7284" s="14">
        <f t="shared" si="566"/>
        <v>1.7776000000000001</v>
      </c>
      <c r="O7284" s="26">
        <f t="shared" si="567"/>
        <v>2.1715</v>
      </c>
      <c r="P7284" s="16">
        <f t="shared" si="568"/>
        <v>1.834285141769354</v>
      </c>
      <c r="Q7284" s="16">
        <f t="shared" si="569"/>
        <v>1.6409016409016486</v>
      </c>
    </row>
    <row r="7285" spans="1:17" x14ac:dyDescent="0.45">
      <c r="A7285" s="35">
        <f>Factors!A7285</f>
        <v>43074</v>
      </c>
      <c r="B7285" s="18">
        <v>2.1696</v>
      </c>
      <c r="D7285" s="22">
        <v>1.6562999999999999</v>
      </c>
      <c r="E7285" s="20">
        <f t="shared" si="565"/>
        <v>-0.191</v>
      </c>
      <c r="F7285" s="22">
        <v>-1.2500000000000001E-2</v>
      </c>
      <c r="G7285" s="21"/>
      <c r="H7285" s="10">
        <v>1.8866000000000001</v>
      </c>
      <c r="I7285" s="10">
        <v>1.7759</v>
      </c>
      <c r="J7285" s="21"/>
      <c r="K7285" s="10">
        <v>5.09</v>
      </c>
      <c r="L7285" s="22">
        <v>-0.191</v>
      </c>
      <c r="N7285" s="14">
        <f t="shared" si="566"/>
        <v>1.7759</v>
      </c>
      <c r="O7285" s="26">
        <f t="shared" si="567"/>
        <v>2.1696</v>
      </c>
      <c r="P7285" s="16">
        <f t="shared" si="568"/>
        <v>1.8508350950315222</v>
      </c>
      <c r="Q7285" s="16">
        <f t="shared" si="569"/>
        <v>1.6690086260782833</v>
      </c>
    </row>
    <row r="7286" spans="1:17" x14ac:dyDescent="0.45">
      <c r="A7286" s="35">
        <f>Factors!A7286</f>
        <v>43075</v>
      </c>
      <c r="B7286" s="18">
        <v>2.1570999999999998</v>
      </c>
      <c r="D7286" s="22">
        <v>1.663</v>
      </c>
      <c r="E7286" s="20">
        <f t="shared" si="565"/>
        <v>-0.191</v>
      </c>
      <c r="F7286" s="22">
        <v>-1.2500000000000001E-2</v>
      </c>
      <c r="G7286" s="21"/>
      <c r="H7286" s="10">
        <v>1.8763000000000001</v>
      </c>
      <c r="I7286" s="10">
        <v>1.7644</v>
      </c>
      <c r="J7286" s="21"/>
      <c r="K7286" s="10">
        <v>5.09</v>
      </c>
      <c r="L7286" s="22">
        <v>-0.191</v>
      </c>
      <c r="N7286" s="14">
        <f t="shared" si="566"/>
        <v>1.7644</v>
      </c>
      <c r="O7286" s="26">
        <f t="shared" si="567"/>
        <v>2.1570999999999998</v>
      </c>
      <c r="P7286" s="16">
        <f t="shared" si="568"/>
        <v>1.8575479165205522</v>
      </c>
      <c r="Q7286" s="16">
        <f t="shared" si="569"/>
        <v>1.6757094636829617</v>
      </c>
    </row>
    <row r="7287" spans="1:17" x14ac:dyDescent="0.45">
      <c r="A7287" s="35">
        <f>Factors!A7287</f>
        <v>43076</v>
      </c>
      <c r="B7287" s="18">
        <v>2.1574</v>
      </c>
      <c r="D7287" s="22">
        <v>1.6655</v>
      </c>
      <c r="E7287" s="20">
        <f t="shared" si="565"/>
        <v>-0.19</v>
      </c>
      <c r="F7287" s="22">
        <v>-1.2500000000000001E-2</v>
      </c>
      <c r="G7287" s="21"/>
      <c r="H7287" s="10">
        <v>1.889</v>
      </c>
      <c r="I7287" s="10">
        <v>1.7873999999999999</v>
      </c>
      <c r="J7287" s="21"/>
      <c r="K7287" s="10">
        <v>5.09</v>
      </c>
      <c r="L7287" s="22">
        <v>-0.19</v>
      </c>
      <c r="N7287" s="14">
        <f t="shared" si="566"/>
        <v>1.7873999999999999</v>
      </c>
      <c r="O7287" s="26">
        <f t="shared" si="567"/>
        <v>2.1574</v>
      </c>
      <c r="P7287" s="16">
        <f t="shared" si="568"/>
        <v>1.8590321611061222</v>
      </c>
      <c r="Q7287" s="16">
        <f t="shared" si="569"/>
        <v>1.6782097762220394</v>
      </c>
    </row>
    <row r="7288" spans="1:17" x14ac:dyDescent="0.45">
      <c r="A7288" s="35">
        <f>Factors!A7288</f>
        <v>43077</v>
      </c>
      <c r="B7288" s="18">
        <v>2.1642999999999999</v>
      </c>
      <c r="D7288" s="22">
        <v>1.6549</v>
      </c>
      <c r="E7288" s="20">
        <f t="shared" si="565"/>
        <v>-0.191</v>
      </c>
      <c r="F7288" s="22">
        <v>-1.2500000000000001E-2</v>
      </c>
      <c r="G7288" s="21"/>
      <c r="H7288" s="10">
        <v>1.8969</v>
      </c>
      <c r="I7288" s="10">
        <v>1.7927999999999999</v>
      </c>
      <c r="J7288" s="21"/>
      <c r="K7288" s="10">
        <v>5.09</v>
      </c>
      <c r="L7288" s="22">
        <v>-0.191</v>
      </c>
      <c r="N7288" s="14">
        <f t="shared" si="566"/>
        <v>1.7927999999999999</v>
      </c>
      <c r="O7288" s="26">
        <f t="shared" si="567"/>
        <v>2.1642999999999999</v>
      </c>
      <c r="P7288" s="16">
        <f t="shared" si="568"/>
        <v>1.849432415914376</v>
      </c>
      <c r="Q7288" s="16">
        <f t="shared" si="569"/>
        <v>1.6676084510563793</v>
      </c>
    </row>
    <row r="7289" spans="1:17" x14ac:dyDescent="0.45">
      <c r="A7289" s="35">
        <f>Factors!A7289</f>
        <v>43078</v>
      </c>
      <c r="B7289" s="18">
        <v>2.1642999999999999</v>
      </c>
      <c r="D7289" s="22">
        <v>1.6549</v>
      </c>
      <c r="E7289" s="20">
        <f t="shared" si="565"/>
        <v>-0.191</v>
      </c>
      <c r="F7289" s="22">
        <v>-1.2500000000000001E-2</v>
      </c>
      <c r="G7289" s="21"/>
      <c r="H7289" s="10">
        <v>1.8969</v>
      </c>
      <c r="I7289" s="10">
        <v>1.7927999999999999</v>
      </c>
      <c r="J7289" s="21"/>
      <c r="K7289" s="10">
        <v>5.09</v>
      </c>
      <c r="L7289" s="22">
        <v>-0.191</v>
      </c>
      <c r="N7289" s="14">
        <f t="shared" si="566"/>
        <v>1.7927999999999999</v>
      </c>
      <c r="O7289" s="26">
        <f t="shared" si="567"/>
        <v>2.1642999999999999</v>
      </c>
      <c r="P7289" s="16">
        <f t="shared" si="568"/>
        <v>1.849432415914376</v>
      </c>
      <c r="Q7289" s="16">
        <f t="shared" si="569"/>
        <v>1.6676084510563793</v>
      </c>
    </row>
    <row r="7290" spans="1:17" x14ac:dyDescent="0.45">
      <c r="A7290" s="35">
        <f>Factors!A7290</f>
        <v>43079</v>
      </c>
      <c r="B7290" s="18">
        <v>2.1642999999999999</v>
      </c>
      <c r="D7290" s="22">
        <v>1.6549</v>
      </c>
      <c r="E7290" s="20">
        <f t="shared" si="565"/>
        <v>-0.191</v>
      </c>
      <c r="F7290" s="22">
        <v>-1.2500000000000001E-2</v>
      </c>
      <c r="G7290" s="21"/>
      <c r="H7290" s="10">
        <v>1.8969</v>
      </c>
      <c r="I7290" s="10">
        <v>1.7927999999999999</v>
      </c>
      <c r="J7290" s="21"/>
      <c r="K7290" s="10">
        <v>5.09</v>
      </c>
      <c r="L7290" s="22">
        <v>-0.191</v>
      </c>
      <c r="N7290" s="14">
        <f t="shared" si="566"/>
        <v>1.7927999999999999</v>
      </c>
      <c r="O7290" s="26">
        <f t="shared" si="567"/>
        <v>2.1642999999999999</v>
      </c>
      <c r="P7290" s="16">
        <f t="shared" si="568"/>
        <v>1.849432415914376</v>
      </c>
      <c r="Q7290" s="16">
        <f t="shared" si="569"/>
        <v>1.6676084510563793</v>
      </c>
    </row>
    <row r="7291" spans="1:17" x14ac:dyDescent="0.45">
      <c r="A7291" s="35">
        <f>Factors!A7291</f>
        <v>43080</v>
      </c>
      <c r="B7291" s="18">
        <v>2.1897000000000002</v>
      </c>
      <c r="D7291" s="22">
        <v>1.6705000000000001</v>
      </c>
      <c r="E7291" s="20">
        <f t="shared" si="565"/>
        <v>-0.191</v>
      </c>
      <c r="F7291" s="22">
        <v>-1.2500000000000001E-2</v>
      </c>
      <c r="G7291" s="21"/>
      <c r="H7291" s="10">
        <v>1.8955</v>
      </c>
      <c r="I7291" s="10">
        <v>1.7962</v>
      </c>
      <c r="J7291" s="21"/>
      <c r="K7291" s="10">
        <v>5.09</v>
      </c>
      <c r="L7291" s="22">
        <v>-0.191</v>
      </c>
      <c r="N7291" s="14">
        <f t="shared" si="566"/>
        <v>1.7962</v>
      </c>
      <c r="O7291" s="26">
        <f t="shared" si="567"/>
        <v>2.1897000000000002</v>
      </c>
      <c r="P7291" s="16">
        <f t="shared" si="568"/>
        <v>1.8650622689336593</v>
      </c>
      <c r="Q7291" s="16">
        <f t="shared" si="569"/>
        <v>1.6832104013001725</v>
      </c>
    </row>
    <row r="7292" spans="1:17" x14ac:dyDescent="0.45">
      <c r="A7292" s="35">
        <f>Factors!A7292</f>
        <v>43081</v>
      </c>
      <c r="B7292" s="18">
        <v>2.1979000000000002</v>
      </c>
      <c r="D7292" s="22">
        <v>1.6808000000000001</v>
      </c>
      <c r="E7292" s="20">
        <f t="shared" si="565"/>
        <v>-0.191</v>
      </c>
      <c r="F7292" s="22">
        <v>-1.2500000000000001E-2</v>
      </c>
      <c r="G7292" s="21"/>
      <c r="H7292" s="10">
        <v>1.9201000000000001</v>
      </c>
      <c r="I7292" s="10">
        <v>1.8231000000000002</v>
      </c>
      <c r="J7292" s="21"/>
      <c r="K7292" s="10">
        <v>5.09</v>
      </c>
      <c r="L7292" s="22">
        <v>-0.191</v>
      </c>
      <c r="N7292" s="14">
        <f t="shared" si="566"/>
        <v>1.8231000000000002</v>
      </c>
      <c r="O7292" s="26">
        <f t="shared" si="567"/>
        <v>2.1979000000000002</v>
      </c>
      <c r="P7292" s="16">
        <f t="shared" si="568"/>
        <v>1.8753819795809923</v>
      </c>
      <c r="Q7292" s="16">
        <f t="shared" si="569"/>
        <v>1.6935116889611246</v>
      </c>
    </row>
    <row r="7293" spans="1:17" x14ac:dyDescent="0.45">
      <c r="A7293" s="35">
        <f>Factors!A7293</f>
        <v>43082</v>
      </c>
      <c r="B7293" s="18">
        <v>2.1320000000000001</v>
      </c>
      <c r="D7293" s="22">
        <v>1.6625999999999999</v>
      </c>
      <c r="E7293" s="20">
        <f t="shared" si="565"/>
        <v>-0.191</v>
      </c>
      <c r="F7293" s="22">
        <v>-1.2500000000000001E-2</v>
      </c>
      <c r="G7293" s="21"/>
      <c r="H7293" s="10">
        <v>1.8915999999999999</v>
      </c>
      <c r="I7293" s="10">
        <v>1.7770000000000001</v>
      </c>
      <c r="J7293" s="21"/>
      <c r="K7293" s="10">
        <v>5.09</v>
      </c>
      <c r="L7293" s="22">
        <v>-0.191</v>
      </c>
      <c r="N7293" s="14">
        <f t="shared" si="566"/>
        <v>1.7770000000000001</v>
      </c>
      <c r="O7293" s="26">
        <f t="shared" si="567"/>
        <v>2.1320000000000001</v>
      </c>
      <c r="P7293" s="16">
        <f t="shared" si="568"/>
        <v>1.8571471510585136</v>
      </c>
      <c r="Q7293" s="16">
        <f t="shared" si="569"/>
        <v>1.6753094136767066</v>
      </c>
    </row>
    <row r="7294" spans="1:17" x14ac:dyDescent="0.45">
      <c r="A7294" s="35">
        <f>Factors!A7294</f>
        <v>43083</v>
      </c>
      <c r="B7294" s="18">
        <v>2.1829999999999998</v>
      </c>
      <c r="D7294" s="22">
        <v>1.6755</v>
      </c>
      <c r="E7294" s="20">
        <f t="shared" si="565"/>
        <v>-0.192</v>
      </c>
      <c r="F7294" s="22">
        <v>-1.2500000000000001E-2</v>
      </c>
      <c r="G7294" s="21"/>
      <c r="H7294" s="10">
        <v>1.8913</v>
      </c>
      <c r="I7294" s="10">
        <v>1.7791000000000001</v>
      </c>
      <c r="J7294" s="21"/>
      <c r="K7294" s="10">
        <v>5.09</v>
      </c>
      <c r="L7294" s="22">
        <v>-0.192</v>
      </c>
      <c r="N7294" s="14">
        <f t="shared" si="566"/>
        <v>1.7791000000000001</v>
      </c>
      <c r="O7294" s="26">
        <f t="shared" si="567"/>
        <v>2.1829999999999998</v>
      </c>
      <c r="P7294" s="16">
        <f t="shared" si="568"/>
        <v>1.8710924975953835</v>
      </c>
      <c r="Q7294" s="16">
        <f t="shared" si="569"/>
        <v>1.6882110263783057</v>
      </c>
    </row>
    <row r="7295" spans="1:17" x14ac:dyDescent="0.45">
      <c r="A7295" s="35">
        <f>Factors!A7295</f>
        <v>43084</v>
      </c>
      <c r="B7295" s="18">
        <v>2.1951999999999998</v>
      </c>
      <c r="D7295" s="22">
        <v>1.6831</v>
      </c>
      <c r="E7295" s="20">
        <f t="shared" si="565"/>
        <v>-0.193</v>
      </c>
      <c r="F7295" s="22">
        <v>-1.2500000000000001E-2</v>
      </c>
      <c r="G7295" s="21"/>
      <c r="H7295" s="10">
        <v>1.8949</v>
      </c>
      <c r="I7295" s="10">
        <v>1.7715000000000001</v>
      </c>
      <c r="J7295" s="21"/>
      <c r="K7295" s="10">
        <v>5.09</v>
      </c>
      <c r="L7295" s="22">
        <v>-0.193</v>
      </c>
      <c r="N7295" s="14">
        <f t="shared" si="566"/>
        <v>1.7715000000000001</v>
      </c>
      <c r="O7295" s="26">
        <f t="shared" si="567"/>
        <v>2.1951999999999998</v>
      </c>
      <c r="P7295" s="16">
        <f t="shared" si="568"/>
        <v>1.8797278747983537</v>
      </c>
      <c r="Q7295" s="16">
        <f t="shared" si="569"/>
        <v>1.6958119764970636</v>
      </c>
    </row>
    <row r="7296" spans="1:17" x14ac:dyDescent="0.45">
      <c r="A7296" s="35">
        <f>Factors!A7296</f>
        <v>43085</v>
      </c>
      <c r="B7296" s="18">
        <v>2.1951999999999998</v>
      </c>
      <c r="D7296" s="22">
        <v>1.6831</v>
      </c>
      <c r="E7296" s="20">
        <f t="shared" si="565"/>
        <v>-0.193</v>
      </c>
      <c r="F7296" s="22">
        <v>-1.2500000000000001E-2</v>
      </c>
      <c r="G7296" s="21"/>
      <c r="H7296" s="10">
        <v>1.8949</v>
      </c>
      <c r="I7296" s="10">
        <v>1.7715000000000001</v>
      </c>
      <c r="J7296" s="21"/>
      <c r="K7296" s="10">
        <v>5.09</v>
      </c>
      <c r="L7296" s="22">
        <v>-0.193</v>
      </c>
      <c r="N7296" s="14">
        <f t="shared" si="566"/>
        <v>1.7715000000000001</v>
      </c>
      <c r="O7296" s="26">
        <f t="shared" si="567"/>
        <v>2.1951999999999998</v>
      </c>
      <c r="P7296" s="16">
        <f t="shared" si="568"/>
        <v>1.8797278747983537</v>
      </c>
      <c r="Q7296" s="16">
        <f t="shared" si="569"/>
        <v>1.6958119764970636</v>
      </c>
    </row>
    <row r="7297" spans="1:17" x14ac:dyDescent="0.45">
      <c r="A7297" s="35">
        <f>Factors!A7297</f>
        <v>43086</v>
      </c>
      <c r="B7297" s="18">
        <v>2.1951999999999998</v>
      </c>
      <c r="D7297" s="22">
        <v>1.6831</v>
      </c>
      <c r="E7297" s="20">
        <f t="shared" si="565"/>
        <v>-0.193</v>
      </c>
      <c r="F7297" s="22">
        <v>-1.2500000000000001E-2</v>
      </c>
      <c r="G7297" s="21"/>
      <c r="H7297" s="10">
        <v>1.8949</v>
      </c>
      <c r="I7297" s="10">
        <v>1.7715000000000001</v>
      </c>
      <c r="J7297" s="21"/>
      <c r="K7297" s="10">
        <v>5.09</v>
      </c>
      <c r="L7297" s="22">
        <v>-0.193</v>
      </c>
      <c r="N7297" s="14">
        <f t="shared" si="566"/>
        <v>1.7715000000000001</v>
      </c>
      <c r="O7297" s="26">
        <f t="shared" si="567"/>
        <v>2.1951999999999998</v>
      </c>
      <c r="P7297" s="16">
        <f t="shared" si="568"/>
        <v>1.8797278747983537</v>
      </c>
      <c r="Q7297" s="16">
        <f t="shared" si="569"/>
        <v>1.6958119764970636</v>
      </c>
    </row>
    <row r="7298" spans="1:17" x14ac:dyDescent="0.45">
      <c r="A7298" s="35">
        <f>Factors!A7298</f>
        <v>43087</v>
      </c>
      <c r="B7298" s="18">
        <v>2.2061000000000002</v>
      </c>
      <c r="D7298" s="22">
        <v>1.6882999999999999</v>
      </c>
      <c r="E7298" s="20">
        <f t="shared" si="565"/>
        <v>-0.19400000000000001</v>
      </c>
      <c r="F7298" s="22">
        <v>-1.2500000000000001E-2</v>
      </c>
      <c r="G7298" s="21"/>
      <c r="H7298" s="10">
        <v>1.9079000000000002</v>
      </c>
      <c r="I7298" s="10">
        <v>1.7848000000000002</v>
      </c>
      <c r="J7298" s="21"/>
      <c r="K7298" s="10">
        <v>5.09</v>
      </c>
      <c r="L7298" s="22">
        <v>-0.19400000000000001</v>
      </c>
      <c r="N7298" s="14">
        <f t="shared" si="566"/>
        <v>1.7848000000000002</v>
      </c>
      <c r="O7298" s="26">
        <f t="shared" si="567"/>
        <v>2.2061000000000002</v>
      </c>
      <c r="P7298" s="16">
        <f t="shared" si="568"/>
        <v>1.8859587599943994</v>
      </c>
      <c r="Q7298" s="16">
        <f t="shared" si="569"/>
        <v>1.7010126265783354</v>
      </c>
    </row>
    <row r="7299" spans="1:17" x14ac:dyDescent="0.45">
      <c r="A7299" s="35">
        <f>Factors!A7299</f>
        <v>43088</v>
      </c>
      <c r="B7299" s="18">
        <v>2.2437999999999998</v>
      </c>
      <c r="D7299" s="22">
        <v>1.696</v>
      </c>
      <c r="E7299" s="20">
        <f t="shared" si="565"/>
        <v>-0.19400000000000001</v>
      </c>
      <c r="F7299" s="22">
        <v>-1.2500000000000001E-2</v>
      </c>
      <c r="G7299" s="21"/>
      <c r="H7299" s="10">
        <v>1.9315</v>
      </c>
      <c r="I7299" s="10">
        <v>1.8067</v>
      </c>
      <c r="J7299" s="21"/>
      <c r="K7299" s="10">
        <v>5.09</v>
      </c>
      <c r="L7299" s="22">
        <v>-0.19400000000000001</v>
      </c>
      <c r="N7299" s="14">
        <f t="shared" si="566"/>
        <v>1.8067</v>
      </c>
      <c r="O7299" s="26">
        <f t="shared" si="567"/>
        <v>2.2437999999999998</v>
      </c>
      <c r="P7299" s="16">
        <f t="shared" si="568"/>
        <v>1.8936737270304427</v>
      </c>
      <c r="Q7299" s="16">
        <f t="shared" si="569"/>
        <v>1.7087135891986627</v>
      </c>
    </row>
    <row r="7300" spans="1:17" x14ac:dyDescent="0.45">
      <c r="A7300" s="35">
        <f>Factors!A7300</f>
        <v>43089</v>
      </c>
      <c r="B7300" s="18">
        <v>2.2517</v>
      </c>
      <c r="D7300" s="22">
        <v>1.7063000000000001</v>
      </c>
      <c r="E7300" s="20">
        <f t="shared" si="565"/>
        <v>-0.188</v>
      </c>
      <c r="F7300" s="22">
        <v>-1.2500000000000001E-2</v>
      </c>
      <c r="G7300" s="21"/>
      <c r="H7300" s="10">
        <v>1.9273</v>
      </c>
      <c r="I7300" s="10">
        <v>1.8109</v>
      </c>
      <c r="J7300" s="21"/>
      <c r="K7300" s="10">
        <v>5.09</v>
      </c>
      <c r="L7300" s="22">
        <v>-0.188</v>
      </c>
      <c r="N7300" s="14">
        <f t="shared" si="566"/>
        <v>1.8109</v>
      </c>
      <c r="O7300" s="26">
        <f t="shared" si="567"/>
        <v>2.2517</v>
      </c>
      <c r="P7300" s="16">
        <f t="shared" si="568"/>
        <v>1.8978679918246311</v>
      </c>
      <c r="Q7300" s="16">
        <f t="shared" si="569"/>
        <v>1.7190148768596147</v>
      </c>
    </row>
    <row r="7301" spans="1:17" x14ac:dyDescent="0.45">
      <c r="A7301" s="35">
        <f>Factors!A7301</f>
        <v>43090</v>
      </c>
      <c r="B7301" s="18">
        <v>2.2671000000000001</v>
      </c>
      <c r="D7301" s="22">
        <v>1.7063000000000001</v>
      </c>
      <c r="E7301" s="20">
        <f t="shared" ref="E7301:E7364" si="570">IF(ISERROR(L7301/10),K7301,L7301)</f>
        <v>-0.186</v>
      </c>
      <c r="F7301" s="22">
        <v>-1.2500000000000001E-2</v>
      </c>
      <c r="G7301" s="21"/>
      <c r="H7301" s="10">
        <v>1.9474</v>
      </c>
      <c r="I7301" s="10">
        <v>1.8407</v>
      </c>
      <c r="J7301" s="21"/>
      <c r="K7301" s="10">
        <v>5.09</v>
      </c>
      <c r="L7301" s="22">
        <v>-0.186</v>
      </c>
      <c r="N7301" s="14">
        <f t="shared" ref="N7301:N7364" si="571">IF(ISERROR(I7301/10),IF(ISERROR(H7301/H7302),N7302*0.99999999,N7302*H7301/H7302),I7301)</f>
        <v>1.8407</v>
      </c>
      <c r="O7301" s="26">
        <f t="shared" ref="O7301:O7364" si="572">B7301</f>
        <v>2.2671000000000001</v>
      </c>
      <c r="P7301" s="16">
        <f t="shared" ref="P7301:P7364" si="573">IF(               ((1+$D7301/100)/(1+E7301/100)-1)&lt;=0,0.0000001,100*((1+$D7301/100)/(1+E7301/100)-1))</f>
        <v>1.8958262368004464</v>
      </c>
      <c r="Q7301" s="16">
        <f t="shared" ref="Q7301:Q7364" si="574">IF(               ((1+$D7301/100)/(1+F7301/100)-1)&lt;=0,0.0000001,100*((1+$D7301/100)/(1+F7301/100)-1))</f>
        <v>1.7190148768596147</v>
      </c>
    </row>
    <row r="7302" spans="1:17" x14ac:dyDescent="0.45">
      <c r="A7302" s="35">
        <f>Factors!A7302</f>
        <v>43091</v>
      </c>
      <c r="B7302" s="18">
        <v>2.2852000000000001</v>
      </c>
      <c r="D7302" s="22">
        <v>1.7138</v>
      </c>
      <c r="E7302" s="20">
        <f t="shared" si="570"/>
        <v>-0.186</v>
      </c>
      <c r="F7302" s="22">
        <v>-1.2500000000000001E-2</v>
      </c>
      <c r="G7302" s="21"/>
      <c r="H7302" s="10">
        <v>1.9514</v>
      </c>
      <c r="I7302" s="10">
        <v>1.8401000000000001</v>
      </c>
      <c r="J7302" s="21"/>
      <c r="K7302" s="10">
        <v>5.09</v>
      </c>
      <c r="L7302" s="22">
        <v>-0.186</v>
      </c>
      <c r="N7302" s="14">
        <f t="shared" si="571"/>
        <v>1.8401000000000001</v>
      </c>
      <c r="O7302" s="26">
        <f t="shared" si="572"/>
        <v>2.2852000000000001</v>
      </c>
      <c r="P7302" s="16">
        <f t="shared" si="573"/>
        <v>1.9033402127958121</v>
      </c>
      <c r="Q7302" s="16">
        <f t="shared" si="574"/>
        <v>1.7265158144768256</v>
      </c>
    </row>
    <row r="7303" spans="1:17" x14ac:dyDescent="0.45">
      <c r="A7303" s="35">
        <f>Factors!A7303</f>
        <v>43092</v>
      </c>
      <c r="B7303" s="18">
        <v>2.2852000000000001</v>
      </c>
      <c r="D7303" s="22">
        <v>1.7138</v>
      </c>
      <c r="E7303" s="20">
        <f t="shared" si="570"/>
        <v>-0.186</v>
      </c>
      <c r="F7303" s="22">
        <v>-1.2500000000000001E-2</v>
      </c>
      <c r="G7303" s="21"/>
      <c r="H7303" s="10">
        <v>1.9514</v>
      </c>
      <c r="I7303" s="10">
        <v>1.8401000000000001</v>
      </c>
      <c r="J7303" s="21"/>
      <c r="K7303" s="10">
        <v>5.09</v>
      </c>
      <c r="L7303" s="22">
        <v>-0.186</v>
      </c>
      <c r="N7303" s="14">
        <f t="shared" si="571"/>
        <v>1.8401000000000001</v>
      </c>
      <c r="O7303" s="26">
        <f t="shared" si="572"/>
        <v>2.2852000000000001</v>
      </c>
      <c r="P7303" s="16">
        <f t="shared" si="573"/>
        <v>1.9033402127958121</v>
      </c>
      <c r="Q7303" s="16">
        <f t="shared" si="574"/>
        <v>1.7265158144768256</v>
      </c>
    </row>
    <row r="7304" spans="1:17" x14ac:dyDescent="0.45">
      <c r="A7304" s="35">
        <f>Factors!A7304</f>
        <v>43093</v>
      </c>
      <c r="B7304" s="18">
        <v>2.2852000000000001</v>
      </c>
      <c r="D7304" s="22">
        <v>1.7138</v>
      </c>
      <c r="E7304" s="20">
        <f t="shared" si="570"/>
        <v>-0.186</v>
      </c>
      <c r="F7304" s="22">
        <v>-1.2500000000000001E-2</v>
      </c>
      <c r="G7304" s="21"/>
      <c r="H7304" s="10">
        <v>1.9514</v>
      </c>
      <c r="I7304" s="10">
        <v>1.8401000000000001</v>
      </c>
      <c r="J7304" s="21"/>
      <c r="K7304" s="10">
        <v>5.09</v>
      </c>
      <c r="L7304" s="22">
        <v>-0.186</v>
      </c>
      <c r="N7304" s="14">
        <f t="shared" si="571"/>
        <v>1.8401000000000001</v>
      </c>
      <c r="O7304" s="26">
        <f t="shared" si="572"/>
        <v>2.2852000000000001</v>
      </c>
      <c r="P7304" s="16">
        <f t="shared" si="573"/>
        <v>1.9033402127958121</v>
      </c>
      <c r="Q7304" s="16">
        <f t="shared" si="574"/>
        <v>1.7265158144768256</v>
      </c>
    </row>
    <row r="7305" spans="1:17" x14ac:dyDescent="0.45">
      <c r="A7305" s="35">
        <f>Factors!A7305</f>
        <v>43094</v>
      </c>
      <c r="B7305" s="18">
        <v>2.2846000000000002</v>
      </c>
      <c r="D7305" s="22">
        <v>1.7138</v>
      </c>
      <c r="E7305" s="20">
        <f t="shared" si="570"/>
        <v>-0.186</v>
      </c>
      <c r="F7305" s="22">
        <v>-1.2500000000000001E-2</v>
      </c>
      <c r="G7305" s="21"/>
      <c r="H7305" s="10">
        <v>1.9514</v>
      </c>
      <c r="I7305" s="10">
        <v>1.841</v>
      </c>
      <c r="J7305" s="21"/>
      <c r="K7305" s="10">
        <v>5.09</v>
      </c>
      <c r="L7305" s="22">
        <v>-0.186</v>
      </c>
      <c r="N7305" s="14">
        <f t="shared" si="571"/>
        <v>1.841</v>
      </c>
      <c r="O7305" s="26">
        <f t="shared" si="572"/>
        <v>2.2846000000000002</v>
      </c>
      <c r="P7305" s="16">
        <f t="shared" si="573"/>
        <v>1.9033402127958121</v>
      </c>
      <c r="Q7305" s="16">
        <f t="shared" si="574"/>
        <v>1.7265158144768256</v>
      </c>
    </row>
    <row r="7306" spans="1:17" x14ac:dyDescent="0.45">
      <c r="A7306" s="35">
        <f>Factors!A7306</f>
        <v>43095</v>
      </c>
      <c r="B7306" s="18">
        <v>2.2814000000000001</v>
      </c>
      <c r="D7306" s="22">
        <v>1.7164000000000001</v>
      </c>
      <c r="E7306" s="20">
        <f t="shared" si="570"/>
        <v>-0.186</v>
      </c>
      <c r="F7306" s="22">
        <v>-1.2500000000000001E-2</v>
      </c>
      <c r="G7306" s="21"/>
      <c r="H7306" s="10">
        <v>1.9531000000000001</v>
      </c>
      <c r="I7306" s="10">
        <v>1.8418000000000001</v>
      </c>
      <c r="J7306" s="21"/>
      <c r="K7306" s="10">
        <v>5.09</v>
      </c>
      <c r="L7306" s="22">
        <v>-0.186</v>
      </c>
      <c r="N7306" s="14">
        <f t="shared" si="571"/>
        <v>1.8418000000000001</v>
      </c>
      <c r="O7306" s="26">
        <f t="shared" si="572"/>
        <v>2.2814000000000001</v>
      </c>
      <c r="P7306" s="16">
        <f t="shared" si="573"/>
        <v>1.9059450578075232</v>
      </c>
      <c r="Q7306" s="16">
        <f t="shared" si="574"/>
        <v>1.7291161395174504</v>
      </c>
    </row>
    <row r="7307" spans="1:17" x14ac:dyDescent="0.45">
      <c r="A7307" s="35">
        <f>Factors!A7307</f>
        <v>43096</v>
      </c>
      <c r="B7307" s="18">
        <v>2.2435999999999998</v>
      </c>
      <c r="D7307" s="22">
        <v>1.7137</v>
      </c>
      <c r="E7307" s="20">
        <f t="shared" si="570"/>
        <v>-0.186</v>
      </c>
      <c r="F7307" s="22">
        <v>-1.2500000000000001E-2</v>
      </c>
      <c r="G7307" s="21"/>
      <c r="H7307" s="10">
        <v>1.9529999999999998</v>
      </c>
      <c r="I7307" s="10">
        <v>1.8403</v>
      </c>
      <c r="J7307" s="21"/>
      <c r="K7307" s="10">
        <v>5.09</v>
      </c>
      <c r="L7307" s="22">
        <v>-0.186</v>
      </c>
      <c r="N7307" s="14">
        <f t="shared" si="571"/>
        <v>1.8403</v>
      </c>
      <c r="O7307" s="26">
        <f t="shared" si="572"/>
        <v>2.2435999999999998</v>
      </c>
      <c r="P7307" s="16">
        <f t="shared" si="573"/>
        <v>1.9032400264491933</v>
      </c>
      <c r="Q7307" s="16">
        <f t="shared" si="574"/>
        <v>1.7264158019752562</v>
      </c>
    </row>
    <row r="7308" spans="1:17" x14ac:dyDescent="0.45">
      <c r="A7308" s="35">
        <f>Factors!A7308</f>
        <v>43097</v>
      </c>
      <c r="B7308" s="18">
        <v>2.2751000000000001</v>
      </c>
      <c r="D7308" s="22">
        <v>1.7318</v>
      </c>
      <c r="E7308" s="20">
        <f t="shared" si="570"/>
        <v>-0.186</v>
      </c>
      <c r="F7308" s="22">
        <v>-1.2500000000000001E-2</v>
      </c>
      <c r="G7308" s="21"/>
      <c r="H7308" s="10">
        <v>1.9725999999999999</v>
      </c>
      <c r="I7308" s="10">
        <v>1.8538999999999999</v>
      </c>
      <c r="J7308" s="21"/>
      <c r="K7308" s="10">
        <v>5.09</v>
      </c>
      <c r="L7308" s="22">
        <v>-0.186</v>
      </c>
      <c r="N7308" s="14">
        <f t="shared" si="571"/>
        <v>1.8538999999999999</v>
      </c>
      <c r="O7308" s="26">
        <f t="shared" si="572"/>
        <v>2.2751000000000001</v>
      </c>
      <c r="P7308" s="16">
        <f t="shared" si="573"/>
        <v>1.921373755184641</v>
      </c>
      <c r="Q7308" s="16">
        <f t="shared" si="574"/>
        <v>1.7445180647580827</v>
      </c>
    </row>
    <row r="7309" spans="1:17" x14ac:dyDescent="0.45">
      <c r="A7309" s="35">
        <f>Factors!A7309</f>
        <v>43098</v>
      </c>
      <c r="B7309" s="18">
        <v>2.2515000000000001</v>
      </c>
      <c r="D7309" s="22">
        <v>1.7316</v>
      </c>
      <c r="E7309" s="20">
        <f t="shared" si="570"/>
        <v>-0.186</v>
      </c>
      <c r="F7309" s="22">
        <v>-1.2500000000000001E-2</v>
      </c>
      <c r="G7309" s="21"/>
      <c r="H7309" s="10">
        <v>1.9834000000000001</v>
      </c>
      <c r="I7309" s="10">
        <v>1.8771</v>
      </c>
      <c r="J7309" s="21"/>
      <c r="K7309" s="10">
        <v>5.09</v>
      </c>
      <c r="L7309" s="22">
        <v>-0.186</v>
      </c>
      <c r="N7309" s="14">
        <f t="shared" si="571"/>
        <v>1.8771</v>
      </c>
      <c r="O7309" s="26">
        <f t="shared" si="572"/>
        <v>2.2515000000000001</v>
      </c>
      <c r="P7309" s="16">
        <f t="shared" si="573"/>
        <v>1.9211733824914479</v>
      </c>
      <c r="Q7309" s="16">
        <f t="shared" si="574"/>
        <v>1.7443180397549884</v>
      </c>
    </row>
    <row r="7310" spans="1:17" x14ac:dyDescent="0.45">
      <c r="A7310" s="35">
        <f>Factors!A7310</f>
        <v>43099</v>
      </c>
      <c r="B7310" s="18">
        <v>2.2515000000000001</v>
      </c>
      <c r="D7310" s="22">
        <v>1.7316</v>
      </c>
      <c r="E7310" s="20">
        <f t="shared" si="570"/>
        <v>-0.186</v>
      </c>
      <c r="F7310" s="22">
        <v>-1.2500000000000001E-2</v>
      </c>
      <c r="G7310" s="21"/>
      <c r="H7310" s="10">
        <v>1.9834000000000001</v>
      </c>
      <c r="I7310" s="10">
        <v>1.8771</v>
      </c>
      <c r="J7310" s="21"/>
      <c r="K7310" s="10">
        <v>5.09</v>
      </c>
      <c r="L7310" s="22">
        <v>-0.186</v>
      </c>
      <c r="N7310" s="14">
        <f t="shared" si="571"/>
        <v>1.8771</v>
      </c>
      <c r="O7310" s="26">
        <f t="shared" si="572"/>
        <v>2.2515000000000001</v>
      </c>
      <c r="P7310" s="16">
        <f t="shared" si="573"/>
        <v>1.9211733824914479</v>
      </c>
      <c r="Q7310" s="16">
        <f t="shared" si="574"/>
        <v>1.7443180397549884</v>
      </c>
    </row>
    <row r="7311" spans="1:17" x14ac:dyDescent="0.45">
      <c r="A7311" s="35">
        <f>Factors!A7311</f>
        <v>43100</v>
      </c>
      <c r="B7311" s="18">
        <v>2.2515000000000001</v>
      </c>
      <c r="D7311" s="22">
        <v>1.7316</v>
      </c>
      <c r="E7311" s="20">
        <f t="shared" si="570"/>
        <v>-0.186</v>
      </c>
      <c r="F7311" s="22">
        <v>-1.2500000000000001E-2</v>
      </c>
      <c r="G7311" s="21"/>
      <c r="H7311" s="10">
        <v>1.9834000000000001</v>
      </c>
      <c r="I7311" s="10">
        <v>1.8771</v>
      </c>
      <c r="J7311" s="21"/>
      <c r="K7311" s="10">
        <v>5.09</v>
      </c>
      <c r="L7311" s="22">
        <v>-0.186</v>
      </c>
      <c r="N7311" s="14">
        <f t="shared" si="571"/>
        <v>1.8771</v>
      </c>
      <c r="O7311" s="26">
        <f t="shared" si="572"/>
        <v>2.2515000000000001</v>
      </c>
      <c r="P7311" s="16">
        <f t="shared" si="573"/>
        <v>1.9211733824914479</v>
      </c>
      <c r="Q7311" s="16">
        <f t="shared" si="574"/>
        <v>1.7443180397549884</v>
      </c>
    </row>
    <row r="7312" spans="1:17" x14ac:dyDescent="0.45">
      <c r="A7312" s="35">
        <f>Factors!A7312</f>
        <v>43101</v>
      </c>
      <c r="B7312" s="18">
        <v>2.254</v>
      </c>
      <c r="D7312" s="22">
        <v>1.7316</v>
      </c>
      <c r="E7312" s="20">
        <f t="shared" si="570"/>
        <v>-0.186</v>
      </c>
      <c r="F7312" s="22">
        <v>-1.2500000000000001E-2</v>
      </c>
      <c r="G7312" s="21"/>
      <c r="H7312" s="10">
        <v>1.9834000000000001</v>
      </c>
      <c r="I7312" s="10">
        <v>1.8771</v>
      </c>
      <c r="J7312" s="21"/>
      <c r="K7312" s="10">
        <v>5.09</v>
      </c>
      <c r="L7312" s="22">
        <v>-0.186</v>
      </c>
      <c r="N7312" s="14">
        <f t="shared" si="571"/>
        <v>1.8771</v>
      </c>
      <c r="O7312" s="26">
        <f t="shared" si="572"/>
        <v>2.254</v>
      </c>
      <c r="P7312" s="16">
        <f t="shared" si="573"/>
        <v>1.9211733824914479</v>
      </c>
      <c r="Q7312" s="16">
        <f t="shared" si="574"/>
        <v>1.7443180397549884</v>
      </c>
    </row>
    <row r="7313" spans="1:17" x14ac:dyDescent="0.45">
      <c r="A7313" s="35">
        <f>Factors!A7313</f>
        <v>43102</v>
      </c>
      <c r="B7313" s="18">
        <v>2.2896000000000001</v>
      </c>
      <c r="D7313" s="22">
        <v>1.7808999999999999</v>
      </c>
      <c r="E7313" s="20">
        <f t="shared" si="570"/>
        <v>-0.186</v>
      </c>
      <c r="F7313" s="22">
        <v>-1.2500000000000001E-2</v>
      </c>
      <c r="G7313" s="21"/>
      <c r="H7313" s="10">
        <v>2.0101</v>
      </c>
      <c r="I7313" s="10">
        <v>1.9008</v>
      </c>
      <c r="J7313" s="21"/>
      <c r="K7313" s="10">
        <v>5.09</v>
      </c>
      <c r="L7313" s="22">
        <v>-0.186</v>
      </c>
      <c r="N7313" s="14">
        <f t="shared" si="571"/>
        <v>1.9008</v>
      </c>
      <c r="O7313" s="26">
        <f t="shared" si="572"/>
        <v>2.2896000000000001</v>
      </c>
      <c r="P7313" s="16">
        <f t="shared" si="573"/>
        <v>1.9705652513675398</v>
      </c>
      <c r="Q7313" s="16">
        <f t="shared" si="574"/>
        <v>1.7936242030253791</v>
      </c>
    </row>
    <row r="7314" spans="1:17" x14ac:dyDescent="0.45">
      <c r="A7314" s="35">
        <f>Factors!A7314</f>
        <v>43103</v>
      </c>
      <c r="B7314" s="18">
        <v>2.2959999999999998</v>
      </c>
      <c r="D7314" s="22">
        <v>1.8033999999999999</v>
      </c>
      <c r="E7314" s="20">
        <f t="shared" si="570"/>
        <v>-0.187</v>
      </c>
      <c r="F7314" s="22">
        <v>-1.2500000000000001E-2</v>
      </c>
      <c r="G7314" s="21"/>
      <c r="H7314" s="10">
        <v>2.0044</v>
      </c>
      <c r="I7314" s="10">
        <v>1.8961000000000001</v>
      </c>
      <c r="J7314" s="21"/>
      <c r="K7314" s="10">
        <v>5.09</v>
      </c>
      <c r="L7314" s="22">
        <v>-0.187</v>
      </c>
      <c r="N7314" s="14">
        <f t="shared" si="571"/>
        <v>1.8961000000000001</v>
      </c>
      <c r="O7314" s="26">
        <f t="shared" si="572"/>
        <v>2.2959999999999998</v>
      </c>
      <c r="P7314" s="16">
        <f t="shared" si="573"/>
        <v>1.994129021269786</v>
      </c>
      <c r="Q7314" s="16">
        <f t="shared" si="574"/>
        <v>1.8161270158769893</v>
      </c>
    </row>
    <row r="7315" spans="1:17" x14ac:dyDescent="0.45">
      <c r="A7315" s="35">
        <f>Factors!A7315</f>
        <v>43104</v>
      </c>
      <c r="B7315" s="18">
        <v>2.3265000000000002</v>
      </c>
      <c r="D7315" s="22">
        <v>1.8007</v>
      </c>
      <c r="E7315" s="20">
        <f t="shared" si="570"/>
        <v>-0.187</v>
      </c>
      <c r="F7315" s="22">
        <v>-1.2500000000000001E-2</v>
      </c>
      <c r="G7315" s="21"/>
      <c r="H7315" s="10">
        <v>2.0142000000000002</v>
      </c>
      <c r="I7315" s="10">
        <v>1.911</v>
      </c>
      <c r="J7315" s="21"/>
      <c r="K7315" s="10">
        <v>5.09</v>
      </c>
      <c r="L7315" s="22">
        <v>-0.187</v>
      </c>
      <c r="N7315" s="14">
        <f t="shared" si="571"/>
        <v>1.911</v>
      </c>
      <c r="O7315" s="26">
        <f t="shared" si="572"/>
        <v>2.3265000000000002</v>
      </c>
      <c r="P7315" s="16">
        <f t="shared" si="573"/>
        <v>1.991423962810468</v>
      </c>
      <c r="Q7315" s="16">
        <f t="shared" si="574"/>
        <v>1.8134266783348174</v>
      </c>
    </row>
    <row r="7316" spans="1:17" x14ac:dyDescent="0.45">
      <c r="A7316" s="35">
        <f>Factors!A7316</f>
        <v>43105</v>
      </c>
      <c r="B7316" s="18">
        <v>2.3382999999999998</v>
      </c>
      <c r="D7316" s="22">
        <v>1.7927</v>
      </c>
      <c r="E7316" s="20">
        <f t="shared" si="570"/>
        <v>-0.187</v>
      </c>
      <c r="F7316" s="22">
        <v>-1.2500000000000001E-2</v>
      </c>
      <c r="G7316" s="21"/>
      <c r="H7316" s="10">
        <v>2.0358999999999998</v>
      </c>
      <c r="I7316" s="10">
        <v>1.9371</v>
      </c>
      <c r="J7316" s="21"/>
      <c r="K7316" s="10">
        <v>5.09</v>
      </c>
      <c r="L7316" s="22">
        <v>-0.187</v>
      </c>
      <c r="N7316" s="14">
        <f t="shared" si="571"/>
        <v>1.9371</v>
      </c>
      <c r="O7316" s="26">
        <f t="shared" si="572"/>
        <v>2.3382999999999998</v>
      </c>
      <c r="P7316" s="16">
        <f t="shared" si="573"/>
        <v>1.983408974782841</v>
      </c>
      <c r="Q7316" s="16">
        <f t="shared" si="574"/>
        <v>1.8054256782097822</v>
      </c>
    </row>
    <row r="7317" spans="1:17" x14ac:dyDescent="0.45">
      <c r="A7317" s="35">
        <f>Factors!A7317</f>
        <v>43106</v>
      </c>
      <c r="B7317" s="18">
        <v>2.3382999999999998</v>
      </c>
      <c r="D7317" s="22">
        <v>1.7927</v>
      </c>
      <c r="E7317" s="20">
        <f t="shared" si="570"/>
        <v>-0.187</v>
      </c>
      <c r="F7317" s="22">
        <v>-1.2500000000000001E-2</v>
      </c>
      <c r="G7317" s="21"/>
      <c r="H7317" s="10">
        <v>2.0358999999999998</v>
      </c>
      <c r="I7317" s="10">
        <v>1.9371</v>
      </c>
      <c r="J7317" s="21"/>
      <c r="K7317" s="10">
        <v>5.09</v>
      </c>
      <c r="L7317" s="22">
        <v>-0.187</v>
      </c>
      <c r="N7317" s="14">
        <f t="shared" si="571"/>
        <v>1.9371</v>
      </c>
      <c r="O7317" s="26">
        <f t="shared" si="572"/>
        <v>2.3382999999999998</v>
      </c>
      <c r="P7317" s="16">
        <f t="shared" si="573"/>
        <v>1.983408974782841</v>
      </c>
      <c r="Q7317" s="16">
        <f t="shared" si="574"/>
        <v>1.8054256782097822</v>
      </c>
    </row>
    <row r="7318" spans="1:17" x14ac:dyDescent="0.45">
      <c r="A7318" s="35">
        <f>Factors!A7318</f>
        <v>43107</v>
      </c>
      <c r="B7318" s="18">
        <v>2.3382999999999998</v>
      </c>
      <c r="D7318" s="22">
        <v>1.7927</v>
      </c>
      <c r="E7318" s="20">
        <f t="shared" si="570"/>
        <v>-0.187</v>
      </c>
      <c r="F7318" s="22">
        <v>-1.2500000000000001E-2</v>
      </c>
      <c r="G7318" s="21"/>
      <c r="H7318" s="10">
        <v>2.0358999999999998</v>
      </c>
      <c r="I7318" s="10">
        <v>1.9371</v>
      </c>
      <c r="J7318" s="21"/>
      <c r="K7318" s="10">
        <v>5.09</v>
      </c>
      <c r="L7318" s="22">
        <v>-0.187</v>
      </c>
      <c r="N7318" s="14">
        <f t="shared" si="571"/>
        <v>1.9371</v>
      </c>
      <c r="O7318" s="26">
        <f t="shared" si="572"/>
        <v>2.3382999999999998</v>
      </c>
      <c r="P7318" s="16">
        <f t="shared" si="573"/>
        <v>1.983408974782841</v>
      </c>
      <c r="Q7318" s="16">
        <f t="shared" si="574"/>
        <v>1.8054256782097822</v>
      </c>
    </row>
    <row r="7319" spans="1:17" x14ac:dyDescent="0.45">
      <c r="A7319" s="35">
        <f>Factors!A7319</f>
        <v>43108</v>
      </c>
      <c r="B7319" s="18">
        <v>2.3357999999999999</v>
      </c>
      <c r="D7319" s="22">
        <v>1.7797000000000001</v>
      </c>
      <c r="E7319" s="20">
        <f t="shared" si="570"/>
        <v>-0.187</v>
      </c>
      <c r="F7319" s="22">
        <v>-1.2500000000000001E-2</v>
      </c>
      <c r="G7319" s="21"/>
      <c r="H7319" s="10">
        <v>2.0234999999999999</v>
      </c>
      <c r="I7319" s="10">
        <v>1.9287000000000001</v>
      </c>
      <c r="J7319" s="21"/>
      <c r="K7319" s="10">
        <v>5.09</v>
      </c>
      <c r="L7319" s="22">
        <v>-0.187</v>
      </c>
      <c r="N7319" s="14">
        <f t="shared" si="571"/>
        <v>1.9287000000000001</v>
      </c>
      <c r="O7319" s="26">
        <f t="shared" si="572"/>
        <v>2.3357999999999999</v>
      </c>
      <c r="P7319" s="16">
        <f t="shared" si="573"/>
        <v>1.9703846192379748</v>
      </c>
      <c r="Q7319" s="16">
        <f t="shared" si="574"/>
        <v>1.792424053006636</v>
      </c>
    </row>
    <row r="7320" spans="1:17" x14ac:dyDescent="0.45">
      <c r="A7320" s="35">
        <f>Factors!A7320</f>
        <v>43109</v>
      </c>
      <c r="B7320" s="18">
        <v>2.3664999999999998</v>
      </c>
      <c r="D7320" s="22">
        <v>1.7770000000000001</v>
      </c>
      <c r="E7320" s="20">
        <f t="shared" si="570"/>
        <v>-0.187</v>
      </c>
      <c r="F7320" s="22">
        <v>-1.2500000000000001E-2</v>
      </c>
      <c r="G7320" s="21"/>
      <c r="H7320" s="10">
        <v>2.0413000000000001</v>
      </c>
      <c r="I7320" s="10">
        <v>1.9479</v>
      </c>
      <c r="J7320" s="21"/>
      <c r="K7320" s="10">
        <v>5.09</v>
      </c>
      <c r="L7320" s="22">
        <v>-0.187</v>
      </c>
      <c r="N7320" s="14">
        <f t="shared" si="571"/>
        <v>1.9479</v>
      </c>
      <c r="O7320" s="26">
        <f t="shared" si="572"/>
        <v>2.3664999999999998</v>
      </c>
      <c r="P7320" s="16">
        <f t="shared" si="573"/>
        <v>1.9676795607786568</v>
      </c>
      <c r="Q7320" s="16">
        <f t="shared" si="574"/>
        <v>1.7897237154644419</v>
      </c>
    </row>
    <row r="7321" spans="1:17" x14ac:dyDescent="0.45">
      <c r="A7321" s="35">
        <f>Factors!A7321</f>
        <v>43110</v>
      </c>
      <c r="B7321" s="18">
        <v>2.3677999999999999</v>
      </c>
      <c r="D7321" s="22">
        <v>1.7665</v>
      </c>
      <c r="E7321" s="20">
        <f t="shared" si="570"/>
        <v>-0.186</v>
      </c>
      <c r="F7321" s="22">
        <v>-0.02</v>
      </c>
      <c r="G7321" s="21"/>
      <c r="H7321" s="10">
        <v>2.0419</v>
      </c>
      <c r="I7321" s="10">
        <v>1.9386000000000001</v>
      </c>
      <c r="J7321" s="21"/>
      <c r="K7321" s="10">
        <v>5.09</v>
      </c>
      <c r="L7321" s="22">
        <v>-0.186</v>
      </c>
      <c r="N7321" s="14">
        <f t="shared" si="571"/>
        <v>1.9386000000000001</v>
      </c>
      <c r="O7321" s="26">
        <f t="shared" si="572"/>
        <v>2.3677999999999999</v>
      </c>
      <c r="P7321" s="16">
        <f t="shared" si="573"/>
        <v>1.9561384174564767</v>
      </c>
      <c r="Q7321" s="16">
        <f t="shared" si="574"/>
        <v>1.7868573714743041</v>
      </c>
    </row>
    <row r="7322" spans="1:17" x14ac:dyDescent="0.45">
      <c r="A7322" s="35">
        <f>Factors!A7322</f>
        <v>43111</v>
      </c>
      <c r="B7322" s="18">
        <v>2.3620000000000001</v>
      </c>
      <c r="D7322" s="22">
        <v>1.7639</v>
      </c>
      <c r="E7322" s="20">
        <f t="shared" si="570"/>
        <v>-0.188</v>
      </c>
      <c r="F7322" s="22">
        <v>-0.02</v>
      </c>
      <c r="G7322" s="21"/>
      <c r="H7322" s="10">
        <v>2.0169000000000001</v>
      </c>
      <c r="I7322" s="10">
        <v>1.9106000000000001</v>
      </c>
      <c r="J7322" s="21"/>
      <c r="K7322" s="10">
        <v>5.09</v>
      </c>
      <c r="L7322" s="22">
        <v>-0.188</v>
      </c>
      <c r="N7322" s="14">
        <f t="shared" si="571"/>
        <v>1.9106000000000001</v>
      </c>
      <c r="O7322" s="26">
        <f t="shared" si="572"/>
        <v>2.3620000000000001</v>
      </c>
      <c r="P7322" s="16">
        <f t="shared" si="573"/>
        <v>1.9555764837895229</v>
      </c>
      <c r="Q7322" s="16">
        <f t="shared" si="574"/>
        <v>1.7842568513702695</v>
      </c>
    </row>
    <row r="7323" spans="1:17" x14ac:dyDescent="0.45">
      <c r="A7323" s="35">
        <f>Factors!A7323</f>
        <v>43112</v>
      </c>
      <c r="B7323" s="18">
        <v>2.3902000000000001</v>
      </c>
      <c r="D7323" s="22">
        <v>1.7713999999999999</v>
      </c>
      <c r="E7323" s="20">
        <f t="shared" si="570"/>
        <v>-0.186</v>
      </c>
      <c r="F7323" s="22">
        <v>-0.02</v>
      </c>
      <c r="G7323" s="21"/>
      <c r="H7323" s="10">
        <v>2.0238</v>
      </c>
      <c r="I7323" s="10">
        <v>1.9359</v>
      </c>
      <c r="J7323" s="21"/>
      <c r="K7323" s="10">
        <v>5.09</v>
      </c>
      <c r="L7323" s="22">
        <v>-0.186</v>
      </c>
      <c r="N7323" s="14">
        <f t="shared" si="571"/>
        <v>1.9359</v>
      </c>
      <c r="O7323" s="26">
        <f t="shared" si="572"/>
        <v>2.3902000000000001</v>
      </c>
      <c r="P7323" s="16">
        <f t="shared" si="573"/>
        <v>1.9610475484400869</v>
      </c>
      <c r="Q7323" s="16">
        <f t="shared" si="574"/>
        <v>1.7917583516703361</v>
      </c>
    </row>
    <row r="7324" spans="1:17" x14ac:dyDescent="0.45">
      <c r="A7324" s="35">
        <f>Factors!A7324</f>
        <v>43113</v>
      </c>
      <c r="B7324" s="18">
        <v>2.3902000000000001</v>
      </c>
      <c r="D7324" s="22">
        <v>1.7713999999999999</v>
      </c>
      <c r="E7324" s="20">
        <f t="shared" si="570"/>
        <v>-0.186</v>
      </c>
      <c r="F7324" s="22">
        <v>-0.02</v>
      </c>
      <c r="G7324" s="21"/>
      <c r="H7324" s="10">
        <v>2.0238</v>
      </c>
      <c r="I7324" s="10">
        <v>1.9359</v>
      </c>
      <c r="J7324" s="21"/>
      <c r="K7324" s="10">
        <v>5.09</v>
      </c>
      <c r="L7324" s="22">
        <v>-0.186</v>
      </c>
      <c r="N7324" s="14">
        <f t="shared" si="571"/>
        <v>1.9359</v>
      </c>
      <c r="O7324" s="26">
        <f t="shared" si="572"/>
        <v>2.3902000000000001</v>
      </c>
      <c r="P7324" s="16">
        <f t="shared" si="573"/>
        <v>1.9610475484400869</v>
      </c>
      <c r="Q7324" s="16">
        <f t="shared" si="574"/>
        <v>1.7917583516703361</v>
      </c>
    </row>
    <row r="7325" spans="1:17" x14ac:dyDescent="0.45">
      <c r="A7325" s="35">
        <f>Factors!A7325</f>
        <v>43114</v>
      </c>
      <c r="B7325" s="18">
        <v>2.3902000000000001</v>
      </c>
      <c r="D7325" s="22">
        <v>1.7713999999999999</v>
      </c>
      <c r="E7325" s="20">
        <f t="shared" si="570"/>
        <v>-0.186</v>
      </c>
      <c r="F7325" s="22">
        <v>-0.02</v>
      </c>
      <c r="G7325" s="21"/>
      <c r="H7325" s="10">
        <v>2.0238</v>
      </c>
      <c r="I7325" s="10">
        <v>1.9359</v>
      </c>
      <c r="J7325" s="21"/>
      <c r="K7325" s="10">
        <v>5.09</v>
      </c>
      <c r="L7325" s="22">
        <v>-0.186</v>
      </c>
      <c r="N7325" s="14">
        <f t="shared" si="571"/>
        <v>1.9359</v>
      </c>
      <c r="O7325" s="26">
        <f t="shared" si="572"/>
        <v>2.3902000000000001</v>
      </c>
      <c r="P7325" s="16">
        <f t="shared" si="573"/>
        <v>1.9610475484400869</v>
      </c>
      <c r="Q7325" s="16">
        <f t="shared" si="574"/>
        <v>1.7917583516703361</v>
      </c>
    </row>
    <row r="7326" spans="1:17" x14ac:dyDescent="0.45">
      <c r="A7326" s="35">
        <f>Factors!A7326</f>
        <v>43115</v>
      </c>
      <c r="B7326" s="18">
        <v>2.4281999999999999</v>
      </c>
      <c r="D7326" s="22">
        <v>1.7713999999999999</v>
      </c>
      <c r="E7326" s="20">
        <f t="shared" si="570"/>
        <v>-0.187</v>
      </c>
      <c r="F7326" s="22">
        <v>-0.02</v>
      </c>
      <c r="G7326" s="21"/>
      <c r="H7326" s="10">
        <v>2.0238</v>
      </c>
      <c r="I7326" s="10">
        <v>1.9359</v>
      </c>
      <c r="J7326" s="21"/>
      <c r="K7326" s="10">
        <v>5.09</v>
      </c>
      <c r="L7326" s="22">
        <v>-0.187</v>
      </c>
      <c r="N7326" s="14">
        <f t="shared" si="571"/>
        <v>1.9359</v>
      </c>
      <c r="O7326" s="26">
        <f t="shared" si="572"/>
        <v>2.4281999999999999</v>
      </c>
      <c r="P7326" s="16">
        <f t="shared" si="573"/>
        <v>1.9620690691593223</v>
      </c>
      <c r="Q7326" s="16">
        <f t="shared" si="574"/>
        <v>1.7917583516703361</v>
      </c>
    </row>
    <row r="7327" spans="1:17" x14ac:dyDescent="0.45">
      <c r="A7327" s="35">
        <f>Factors!A7327</f>
        <v>43116</v>
      </c>
      <c r="B7327" s="18">
        <v>2.4115000000000002</v>
      </c>
      <c r="D7327" s="22">
        <v>1.7739</v>
      </c>
      <c r="E7327" s="20">
        <f t="shared" si="570"/>
        <v>-0.186</v>
      </c>
      <c r="F7327" s="22">
        <v>-0.02</v>
      </c>
      <c r="G7327" s="21"/>
      <c r="H7327" s="10">
        <v>2.0394999999999999</v>
      </c>
      <c r="I7327" s="10">
        <v>1.9437</v>
      </c>
      <c r="J7327" s="21"/>
      <c r="K7327" s="10">
        <v>5.09</v>
      </c>
      <c r="L7327" s="22">
        <v>-0.186</v>
      </c>
      <c r="N7327" s="14">
        <f t="shared" si="571"/>
        <v>1.9437</v>
      </c>
      <c r="O7327" s="26">
        <f t="shared" si="572"/>
        <v>2.4115000000000002</v>
      </c>
      <c r="P7327" s="16">
        <f t="shared" si="573"/>
        <v>1.9635522071052014</v>
      </c>
      <c r="Q7327" s="16">
        <f t="shared" si="574"/>
        <v>1.7942588517703362</v>
      </c>
    </row>
    <row r="7328" spans="1:17" x14ac:dyDescent="0.45">
      <c r="A7328" s="35">
        <f>Factors!A7328</f>
        <v>43117</v>
      </c>
      <c r="B7328" s="18">
        <v>2.4577999999999998</v>
      </c>
      <c r="D7328" s="22">
        <v>1.7739</v>
      </c>
      <c r="E7328" s="20">
        <f t="shared" si="570"/>
        <v>-0.186</v>
      </c>
      <c r="F7328" s="22">
        <v>-0.02</v>
      </c>
      <c r="G7328" s="21"/>
      <c r="H7328" s="10">
        <v>2.0655000000000001</v>
      </c>
      <c r="I7328" s="10">
        <v>1.9675</v>
      </c>
      <c r="J7328" s="21"/>
      <c r="K7328" s="10">
        <v>5.09</v>
      </c>
      <c r="L7328" s="22">
        <v>-0.186</v>
      </c>
      <c r="N7328" s="14">
        <f t="shared" si="571"/>
        <v>1.9675</v>
      </c>
      <c r="O7328" s="26">
        <f t="shared" si="572"/>
        <v>2.4577999999999998</v>
      </c>
      <c r="P7328" s="16">
        <f t="shared" si="573"/>
        <v>1.9635522071052014</v>
      </c>
      <c r="Q7328" s="16">
        <f t="shared" si="574"/>
        <v>1.7942588517703362</v>
      </c>
    </row>
    <row r="7329" spans="1:17" x14ac:dyDescent="0.45">
      <c r="A7329" s="35">
        <f>Factors!A7329</f>
        <v>43118</v>
      </c>
      <c r="B7329" s="18">
        <v>2.4672999999999998</v>
      </c>
      <c r="D7329" s="22">
        <v>1.7608000000000001</v>
      </c>
      <c r="E7329" s="20">
        <f t="shared" si="570"/>
        <v>-0.191</v>
      </c>
      <c r="F7329" s="22">
        <v>-0.02</v>
      </c>
      <c r="G7329" s="21"/>
      <c r="H7329" s="10">
        <v>2.0882000000000001</v>
      </c>
      <c r="I7329" s="10">
        <v>1.9896</v>
      </c>
      <c r="J7329" s="21"/>
      <c r="K7329" s="10">
        <v>5.09</v>
      </c>
      <c r="L7329" s="22">
        <v>-0.191</v>
      </c>
      <c r="N7329" s="14">
        <f t="shared" si="571"/>
        <v>1.9896</v>
      </c>
      <c r="O7329" s="26">
        <f t="shared" si="572"/>
        <v>2.4672999999999998</v>
      </c>
      <c r="P7329" s="16">
        <f t="shared" si="573"/>
        <v>1.9555350719874909</v>
      </c>
      <c r="Q7329" s="16">
        <f t="shared" si="574"/>
        <v>1.7811562312462614</v>
      </c>
    </row>
    <row r="7330" spans="1:17" x14ac:dyDescent="0.45">
      <c r="A7330" s="35">
        <f>Factors!A7330</f>
        <v>43119</v>
      </c>
      <c r="B7330" s="18">
        <v>2.4935</v>
      </c>
      <c r="D7330" s="22">
        <v>1.7736000000000001</v>
      </c>
      <c r="E7330" s="20">
        <f t="shared" si="570"/>
        <v>-0.191</v>
      </c>
      <c r="F7330" s="22">
        <v>-0.02</v>
      </c>
      <c r="G7330" s="21"/>
      <c r="H7330" s="10">
        <v>2.0731999999999999</v>
      </c>
      <c r="I7330" s="10">
        <v>1.9979</v>
      </c>
      <c r="J7330" s="21"/>
      <c r="K7330" s="10">
        <v>5.09</v>
      </c>
      <c r="L7330" s="22">
        <v>-0.191</v>
      </c>
      <c r="N7330" s="14">
        <f t="shared" si="571"/>
        <v>1.9979</v>
      </c>
      <c r="O7330" s="26">
        <f t="shared" si="572"/>
        <v>2.4935</v>
      </c>
      <c r="P7330" s="16">
        <f t="shared" si="573"/>
        <v>1.9683595667725262</v>
      </c>
      <c r="Q7330" s="16">
        <f t="shared" si="574"/>
        <v>1.7939587917583433</v>
      </c>
    </row>
    <row r="7331" spans="1:17" x14ac:dyDescent="0.45">
      <c r="A7331" s="35">
        <f>Factors!A7331</f>
        <v>43120</v>
      </c>
      <c r="B7331" s="18">
        <v>2.4935</v>
      </c>
      <c r="D7331" s="22">
        <v>1.7736000000000001</v>
      </c>
      <c r="E7331" s="20">
        <f t="shared" si="570"/>
        <v>-0.191</v>
      </c>
      <c r="F7331" s="22">
        <v>-0.02</v>
      </c>
      <c r="G7331" s="21"/>
      <c r="H7331" s="10">
        <v>2.0731999999999999</v>
      </c>
      <c r="I7331" s="10">
        <v>1.9979</v>
      </c>
      <c r="J7331" s="21"/>
      <c r="K7331" s="10">
        <v>5.09</v>
      </c>
      <c r="L7331" s="22">
        <v>-0.191</v>
      </c>
      <c r="N7331" s="14">
        <f t="shared" si="571"/>
        <v>1.9979</v>
      </c>
      <c r="O7331" s="26">
        <f t="shared" si="572"/>
        <v>2.4935</v>
      </c>
      <c r="P7331" s="16">
        <f t="shared" si="573"/>
        <v>1.9683595667725262</v>
      </c>
      <c r="Q7331" s="16">
        <f t="shared" si="574"/>
        <v>1.7939587917583433</v>
      </c>
    </row>
    <row r="7332" spans="1:17" x14ac:dyDescent="0.45">
      <c r="A7332" s="35">
        <f>Factors!A7332</f>
        <v>43121</v>
      </c>
      <c r="B7332" s="18">
        <v>2.4935</v>
      </c>
      <c r="D7332" s="22">
        <v>1.7736000000000001</v>
      </c>
      <c r="E7332" s="20">
        <f t="shared" si="570"/>
        <v>-0.191</v>
      </c>
      <c r="F7332" s="22">
        <v>-0.02</v>
      </c>
      <c r="G7332" s="21"/>
      <c r="H7332" s="10">
        <v>2.0731999999999999</v>
      </c>
      <c r="I7332" s="10">
        <v>1.9979</v>
      </c>
      <c r="J7332" s="21"/>
      <c r="K7332" s="10">
        <v>5.09</v>
      </c>
      <c r="L7332" s="22">
        <v>-0.191</v>
      </c>
      <c r="N7332" s="14">
        <f t="shared" si="571"/>
        <v>1.9979</v>
      </c>
      <c r="O7332" s="26">
        <f t="shared" si="572"/>
        <v>2.4935</v>
      </c>
      <c r="P7332" s="16">
        <f t="shared" si="573"/>
        <v>1.9683595667725262</v>
      </c>
      <c r="Q7332" s="16">
        <f t="shared" si="574"/>
        <v>1.7939587917583433</v>
      </c>
    </row>
    <row r="7333" spans="1:17" x14ac:dyDescent="0.45">
      <c r="A7333" s="35">
        <f>Factors!A7333</f>
        <v>43122</v>
      </c>
      <c r="B7333" s="18">
        <v>2.4876</v>
      </c>
      <c r="D7333" s="22">
        <v>1.7709999999999999</v>
      </c>
      <c r="E7333" s="20">
        <f t="shared" si="570"/>
        <v>-0.191</v>
      </c>
      <c r="F7333" s="22">
        <v>-0.02</v>
      </c>
      <c r="G7333" s="21"/>
      <c r="H7333" s="10">
        <v>2.0648</v>
      </c>
      <c r="I7333" s="10">
        <v>1.9933000000000001</v>
      </c>
      <c r="J7333" s="21"/>
      <c r="K7333" s="10">
        <v>5.09</v>
      </c>
      <c r="L7333" s="22">
        <v>-0.191</v>
      </c>
      <c r="N7333" s="14">
        <f t="shared" si="571"/>
        <v>1.9933000000000001</v>
      </c>
      <c r="O7333" s="26">
        <f t="shared" si="572"/>
        <v>2.4876</v>
      </c>
      <c r="P7333" s="16">
        <f t="shared" si="573"/>
        <v>1.9657545912693086</v>
      </c>
      <c r="Q7333" s="16">
        <f t="shared" si="574"/>
        <v>1.7913582716543086</v>
      </c>
    </row>
    <row r="7334" spans="1:17" x14ac:dyDescent="0.45">
      <c r="A7334" s="35">
        <f>Factors!A7334</f>
        <v>43123</v>
      </c>
      <c r="B7334" s="18">
        <v>2.4504000000000001</v>
      </c>
      <c r="D7334" s="22">
        <v>1.7553000000000001</v>
      </c>
      <c r="E7334" s="20">
        <f t="shared" si="570"/>
        <v>-0.191</v>
      </c>
      <c r="F7334" s="22">
        <v>-0.02</v>
      </c>
      <c r="G7334" s="21"/>
      <c r="H7334" s="10">
        <v>2.0518000000000001</v>
      </c>
      <c r="I7334" s="10">
        <v>1.9816</v>
      </c>
      <c r="J7334" s="21"/>
      <c r="K7334" s="10">
        <v>5.09</v>
      </c>
      <c r="L7334" s="22">
        <v>-0.191</v>
      </c>
      <c r="N7334" s="14">
        <f t="shared" si="571"/>
        <v>1.9816</v>
      </c>
      <c r="O7334" s="26">
        <f t="shared" si="572"/>
        <v>2.4504000000000001</v>
      </c>
      <c r="P7334" s="16">
        <f t="shared" si="573"/>
        <v>1.9500245468845323</v>
      </c>
      <c r="Q7334" s="16">
        <f t="shared" si="574"/>
        <v>1.7756551310261992</v>
      </c>
    </row>
    <row r="7335" spans="1:17" x14ac:dyDescent="0.45">
      <c r="A7335" s="35">
        <f>Factors!A7335</f>
        <v>43124</v>
      </c>
      <c r="B7335" s="18">
        <v>2.4729000000000001</v>
      </c>
      <c r="D7335" s="22">
        <v>1.7631000000000001</v>
      </c>
      <c r="E7335" s="20">
        <f t="shared" si="570"/>
        <v>-0.192</v>
      </c>
      <c r="F7335" s="22">
        <v>-0.02</v>
      </c>
      <c r="G7335" s="21"/>
      <c r="H7335" s="10">
        <v>2.0710999999999999</v>
      </c>
      <c r="I7335" s="10">
        <v>2.0004</v>
      </c>
      <c r="J7335" s="21"/>
      <c r="K7335" s="10">
        <v>5.09</v>
      </c>
      <c r="L7335" s="22">
        <v>-0.192</v>
      </c>
      <c r="N7335" s="14">
        <f t="shared" si="571"/>
        <v>2.0004</v>
      </c>
      <c r="O7335" s="26">
        <f t="shared" si="572"/>
        <v>2.4729000000000001</v>
      </c>
      <c r="P7335" s="16">
        <f t="shared" si="573"/>
        <v>1.9588610131452411</v>
      </c>
      <c r="Q7335" s="16">
        <f t="shared" si="574"/>
        <v>1.7834566913382588</v>
      </c>
    </row>
    <row r="7336" spans="1:17" x14ac:dyDescent="0.45">
      <c r="A7336" s="35">
        <f>Factors!A7336</f>
        <v>43125</v>
      </c>
      <c r="B7336" s="18">
        <v>2.4834999999999998</v>
      </c>
      <c r="D7336" s="22">
        <v>1.7682</v>
      </c>
      <c r="E7336" s="20">
        <f t="shared" si="570"/>
        <v>-0.191</v>
      </c>
      <c r="F7336" s="22">
        <v>-0.02</v>
      </c>
      <c r="G7336" s="21"/>
      <c r="H7336" s="10">
        <v>2.0585</v>
      </c>
      <c r="I7336" s="10">
        <v>1.9917</v>
      </c>
      <c r="J7336" s="21"/>
      <c r="K7336" s="10">
        <v>5.09</v>
      </c>
      <c r="L7336" s="22">
        <v>-0.191</v>
      </c>
      <c r="N7336" s="14">
        <f t="shared" si="571"/>
        <v>1.9917</v>
      </c>
      <c r="O7336" s="26">
        <f t="shared" si="572"/>
        <v>2.4834999999999998</v>
      </c>
      <c r="P7336" s="16">
        <f t="shared" si="573"/>
        <v>1.9629492330350828</v>
      </c>
      <c r="Q7336" s="16">
        <f t="shared" si="574"/>
        <v>1.7885577115422935</v>
      </c>
    </row>
    <row r="7337" spans="1:17" x14ac:dyDescent="0.45">
      <c r="A7337" s="35">
        <f>Factors!A7337</f>
        <v>43126</v>
      </c>
      <c r="B7337" s="18">
        <v>2.5316999999999998</v>
      </c>
      <c r="D7337" s="22">
        <v>1.7758</v>
      </c>
      <c r="E7337" s="20">
        <f t="shared" si="570"/>
        <v>-0.191</v>
      </c>
      <c r="F7337" s="22">
        <v>-0.02</v>
      </c>
      <c r="G7337" s="21"/>
      <c r="H7337" s="10">
        <v>2.0901000000000001</v>
      </c>
      <c r="I7337" s="10">
        <v>2.0245000000000002</v>
      </c>
      <c r="J7337" s="21"/>
      <c r="K7337" s="10">
        <v>5.09</v>
      </c>
      <c r="L7337" s="22">
        <v>-0.191</v>
      </c>
      <c r="N7337" s="14">
        <f t="shared" si="571"/>
        <v>2.0245000000000002</v>
      </c>
      <c r="O7337" s="26">
        <f t="shared" si="572"/>
        <v>2.5316999999999998</v>
      </c>
      <c r="P7337" s="16">
        <f t="shared" si="573"/>
        <v>1.9705637768137052</v>
      </c>
      <c r="Q7337" s="16">
        <f t="shared" si="574"/>
        <v>1.7961592318463504</v>
      </c>
    </row>
    <row r="7338" spans="1:17" x14ac:dyDescent="0.45">
      <c r="A7338" s="35">
        <f>Factors!A7338</f>
        <v>43127</v>
      </c>
      <c r="B7338" s="18">
        <v>2.5316999999999998</v>
      </c>
      <c r="D7338" s="22">
        <v>1.7758</v>
      </c>
      <c r="E7338" s="20">
        <f t="shared" si="570"/>
        <v>-0.191</v>
      </c>
      <c r="F7338" s="22">
        <v>-0.02</v>
      </c>
      <c r="G7338" s="21"/>
      <c r="H7338" s="10">
        <v>2.0901000000000001</v>
      </c>
      <c r="I7338" s="10">
        <v>2.0245000000000002</v>
      </c>
      <c r="J7338" s="21"/>
      <c r="K7338" s="10">
        <v>5.09</v>
      </c>
      <c r="L7338" s="22">
        <v>-0.191</v>
      </c>
      <c r="N7338" s="14">
        <f t="shared" si="571"/>
        <v>2.0245000000000002</v>
      </c>
      <c r="O7338" s="26">
        <f t="shared" si="572"/>
        <v>2.5316999999999998</v>
      </c>
      <c r="P7338" s="16">
        <f t="shared" si="573"/>
        <v>1.9705637768137052</v>
      </c>
      <c r="Q7338" s="16">
        <f t="shared" si="574"/>
        <v>1.7961592318463504</v>
      </c>
    </row>
    <row r="7339" spans="1:17" x14ac:dyDescent="0.45">
      <c r="A7339" s="35">
        <f>Factors!A7339</f>
        <v>43128</v>
      </c>
      <c r="B7339" s="18">
        <v>2.5316999999999998</v>
      </c>
      <c r="D7339" s="22">
        <v>1.7758</v>
      </c>
      <c r="E7339" s="20">
        <f t="shared" si="570"/>
        <v>-0.191</v>
      </c>
      <c r="F7339" s="22">
        <v>-0.02</v>
      </c>
      <c r="G7339" s="21"/>
      <c r="H7339" s="10">
        <v>2.0901000000000001</v>
      </c>
      <c r="I7339" s="10">
        <v>2.0245000000000002</v>
      </c>
      <c r="J7339" s="21"/>
      <c r="K7339" s="10">
        <v>5.09</v>
      </c>
      <c r="L7339" s="22">
        <v>-0.191</v>
      </c>
      <c r="N7339" s="14">
        <f t="shared" si="571"/>
        <v>2.0245000000000002</v>
      </c>
      <c r="O7339" s="26">
        <f t="shared" si="572"/>
        <v>2.5316999999999998</v>
      </c>
      <c r="P7339" s="16">
        <f t="shared" si="573"/>
        <v>1.9705637768137052</v>
      </c>
      <c r="Q7339" s="16">
        <f t="shared" si="574"/>
        <v>1.7961592318463504</v>
      </c>
    </row>
    <row r="7340" spans="1:17" x14ac:dyDescent="0.45">
      <c r="A7340" s="35">
        <f>Factors!A7340</f>
        <v>43129</v>
      </c>
      <c r="B7340" s="18">
        <v>2.5407999999999999</v>
      </c>
      <c r="D7340" s="22">
        <v>1.7730999999999999</v>
      </c>
      <c r="E7340" s="20">
        <f t="shared" si="570"/>
        <v>-0.191</v>
      </c>
      <c r="F7340" s="22">
        <v>-0.02</v>
      </c>
      <c r="G7340" s="21"/>
      <c r="H7340" s="10">
        <v>2.0945</v>
      </c>
      <c r="I7340" s="10">
        <v>2.0110999999999999</v>
      </c>
      <c r="J7340" s="21"/>
      <c r="K7340" s="10">
        <v>5.09</v>
      </c>
      <c r="L7340" s="22">
        <v>-0.191</v>
      </c>
      <c r="N7340" s="14">
        <f t="shared" si="571"/>
        <v>2.0110999999999999</v>
      </c>
      <c r="O7340" s="26">
        <f t="shared" si="572"/>
        <v>2.5407999999999999</v>
      </c>
      <c r="P7340" s="16">
        <f t="shared" si="573"/>
        <v>1.9678586099449946</v>
      </c>
      <c r="Q7340" s="16">
        <f t="shared" si="574"/>
        <v>1.7934586917383477</v>
      </c>
    </row>
    <row r="7341" spans="1:17" x14ac:dyDescent="0.45">
      <c r="A7341" s="35">
        <f>Factors!A7341</f>
        <v>43130</v>
      </c>
      <c r="B7341" s="18">
        <v>2.5436000000000001</v>
      </c>
      <c r="D7341" s="22">
        <v>1.7757000000000001</v>
      </c>
      <c r="E7341" s="20">
        <f t="shared" si="570"/>
        <v>-0.191</v>
      </c>
      <c r="F7341" s="22">
        <v>-0.02</v>
      </c>
      <c r="G7341" s="21"/>
      <c r="H7341" s="10">
        <v>2.1000999999999999</v>
      </c>
      <c r="I7341" s="10">
        <v>2.0015000000000001</v>
      </c>
      <c r="J7341" s="21"/>
      <c r="K7341" s="10">
        <v>5.09</v>
      </c>
      <c r="L7341" s="22">
        <v>-0.191</v>
      </c>
      <c r="N7341" s="14">
        <f t="shared" si="571"/>
        <v>2.0015000000000001</v>
      </c>
      <c r="O7341" s="26">
        <f t="shared" si="572"/>
        <v>2.5436000000000001</v>
      </c>
      <c r="P7341" s="16">
        <f t="shared" si="573"/>
        <v>1.9704635854482122</v>
      </c>
      <c r="Q7341" s="16">
        <f t="shared" si="574"/>
        <v>1.7960592118423602</v>
      </c>
    </row>
    <row r="7342" spans="1:17" x14ac:dyDescent="0.45">
      <c r="A7342" s="35">
        <f>Factors!A7342</f>
        <v>43131</v>
      </c>
      <c r="B7342" s="18">
        <v>2.5665</v>
      </c>
      <c r="D7342" s="22">
        <v>1.8816000000000002</v>
      </c>
      <c r="E7342" s="20">
        <f t="shared" si="570"/>
        <v>-0.191</v>
      </c>
      <c r="F7342" s="22">
        <v>-0.02</v>
      </c>
      <c r="G7342" s="21"/>
      <c r="H7342" s="10">
        <v>2.1120999999999999</v>
      </c>
      <c r="I7342" s="10">
        <v>2.0051000000000001</v>
      </c>
      <c r="J7342" s="21"/>
      <c r="K7342" s="10">
        <v>5.09</v>
      </c>
      <c r="L7342" s="22">
        <v>-0.191</v>
      </c>
      <c r="N7342" s="14">
        <f t="shared" si="571"/>
        <v>2.0051000000000001</v>
      </c>
      <c r="O7342" s="26">
        <f t="shared" si="572"/>
        <v>2.5665</v>
      </c>
      <c r="P7342" s="16">
        <f t="shared" si="573"/>
        <v>2.0765662415213049</v>
      </c>
      <c r="Q7342" s="16">
        <f t="shared" si="574"/>
        <v>1.9019803960792059</v>
      </c>
    </row>
    <row r="7343" spans="1:17" x14ac:dyDescent="0.45">
      <c r="A7343" s="35">
        <f>Factors!A7343</f>
        <v>43132</v>
      </c>
      <c r="B7343" s="18">
        <v>2.6132999999999997</v>
      </c>
      <c r="D7343" s="22">
        <v>1.8815</v>
      </c>
      <c r="E7343" s="20">
        <f t="shared" si="570"/>
        <v>-0.191</v>
      </c>
      <c r="F7343" s="22">
        <v>-0.02</v>
      </c>
      <c r="G7343" s="21"/>
      <c r="H7343" s="10">
        <v>2.1219000000000001</v>
      </c>
      <c r="I7343" s="10">
        <v>2.0245000000000002</v>
      </c>
      <c r="J7343" s="21"/>
      <c r="K7343" s="10">
        <v>5.09</v>
      </c>
      <c r="L7343" s="22">
        <v>-0.191</v>
      </c>
      <c r="N7343" s="14">
        <f t="shared" si="571"/>
        <v>2.0245000000000002</v>
      </c>
      <c r="O7343" s="26">
        <f t="shared" si="572"/>
        <v>2.6132999999999997</v>
      </c>
      <c r="P7343" s="16">
        <f t="shared" si="573"/>
        <v>2.0764660501557897</v>
      </c>
      <c r="Q7343" s="16">
        <f t="shared" si="574"/>
        <v>1.9018803760752157</v>
      </c>
    </row>
    <row r="7344" spans="1:17" x14ac:dyDescent="0.45">
      <c r="A7344" s="35">
        <f>Factors!A7344</f>
        <v>43133</v>
      </c>
      <c r="B7344" s="18">
        <v>2.6040000000000001</v>
      </c>
      <c r="D7344" s="22">
        <v>1.8656000000000001</v>
      </c>
      <c r="E7344" s="20">
        <f t="shared" si="570"/>
        <v>-0.191</v>
      </c>
      <c r="F7344" s="22">
        <v>-0.02</v>
      </c>
      <c r="G7344" s="21"/>
      <c r="H7344" s="10">
        <v>2.1383000000000001</v>
      </c>
      <c r="I7344" s="10">
        <v>2.0388000000000002</v>
      </c>
      <c r="J7344" s="21"/>
      <c r="K7344" s="10">
        <v>5.09</v>
      </c>
      <c r="L7344" s="22">
        <v>-0.191</v>
      </c>
      <c r="N7344" s="14">
        <f t="shared" si="571"/>
        <v>2.0388000000000002</v>
      </c>
      <c r="O7344" s="26">
        <f t="shared" si="572"/>
        <v>2.6040000000000001</v>
      </c>
      <c r="P7344" s="16">
        <f t="shared" si="573"/>
        <v>2.0605356230400051</v>
      </c>
      <c r="Q7344" s="16">
        <f t="shared" si="574"/>
        <v>1.8859771954390814</v>
      </c>
    </row>
    <row r="7345" spans="1:17" x14ac:dyDescent="0.45">
      <c r="A7345" s="35">
        <f>Factors!A7345</f>
        <v>43134</v>
      </c>
      <c r="B7345" s="18">
        <v>2.6040000000000001</v>
      </c>
      <c r="D7345" s="22">
        <v>1.8656000000000001</v>
      </c>
      <c r="E7345" s="20">
        <f t="shared" si="570"/>
        <v>-0.191</v>
      </c>
      <c r="F7345" s="22">
        <v>-0.02</v>
      </c>
      <c r="G7345" s="21"/>
      <c r="H7345" s="10">
        <v>2.1383000000000001</v>
      </c>
      <c r="I7345" s="10">
        <v>2.0388000000000002</v>
      </c>
      <c r="J7345" s="21"/>
      <c r="K7345" s="10">
        <v>5.09</v>
      </c>
      <c r="L7345" s="22">
        <v>-0.191</v>
      </c>
      <c r="N7345" s="14">
        <f t="shared" si="571"/>
        <v>2.0388000000000002</v>
      </c>
      <c r="O7345" s="26">
        <f t="shared" si="572"/>
        <v>2.6040000000000001</v>
      </c>
      <c r="P7345" s="16">
        <f t="shared" si="573"/>
        <v>2.0605356230400051</v>
      </c>
      <c r="Q7345" s="16">
        <f t="shared" si="574"/>
        <v>1.8859771954390814</v>
      </c>
    </row>
    <row r="7346" spans="1:17" x14ac:dyDescent="0.45">
      <c r="A7346" s="35">
        <f>Factors!A7346</f>
        <v>43135</v>
      </c>
      <c r="B7346" s="18">
        <v>2.6040000000000001</v>
      </c>
      <c r="D7346" s="22">
        <v>1.8656000000000001</v>
      </c>
      <c r="E7346" s="20">
        <f t="shared" si="570"/>
        <v>-0.191</v>
      </c>
      <c r="F7346" s="22">
        <v>-0.02</v>
      </c>
      <c r="G7346" s="21"/>
      <c r="H7346" s="10">
        <v>2.1383000000000001</v>
      </c>
      <c r="I7346" s="10">
        <v>2.0388000000000002</v>
      </c>
      <c r="J7346" s="21"/>
      <c r="K7346" s="10">
        <v>5.09</v>
      </c>
      <c r="L7346" s="22">
        <v>-0.191</v>
      </c>
      <c r="N7346" s="14">
        <f t="shared" si="571"/>
        <v>2.0388000000000002</v>
      </c>
      <c r="O7346" s="26">
        <f t="shared" si="572"/>
        <v>2.6040000000000001</v>
      </c>
      <c r="P7346" s="16">
        <f t="shared" si="573"/>
        <v>2.0605356230400051</v>
      </c>
      <c r="Q7346" s="16">
        <f t="shared" si="574"/>
        <v>1.8859771954390814</v>
      </c>
    </row>
    <row r="7347" spans="1:17" x14ac:dyDescent="0.45">
      <c r="A7347" s="35">
        <f>Factors!A7347</f>
        <v>43136</v>
      </c>
      <c r="B7347" s="18">
        <v>2.4586999999999999</v>
      </c>
      <c r="D7347" s="22">
        <v>1.8317000000000001</v>
      </c>
      <c r="E7347" s="20">
        <f t="shared" si="570"/>
        <v>-0.191</v>
      </c>
      <c r="F7347" s="22">
        <v>-0.02</v>
      </c>
      <c r="G7347" s="21"/>
      <c r="H7347" s="10">
        <v>2.0941999999999998</v>
      </c>
      <c r="I7347" s="10">
        <v>1.9794</v>
      </c>
      <c r="J7347" s="21"/>
      <c r="K7347" s="10">
        <v>5.09</v>
      </c>
      <c r="L7347" s="22">
        <v>-0.191</v>
      </c>
      <c r="N7347" s="14">
        <f t="shared" si="571"/>
        <v>1.9794</v>
      </c>
      <c r="O7347" s="26">
        <f t="shared" si="572"/>
        <v>2.4586999999999999</v>
      </c>
      <c r="P7347" s="16">
        <f t="shared" si="573"/>
        <v>2.0265707501327501</v>
      </c>
      <c r="Q7347" s="16">
        <f t="shared" si="574"/>
        <v>1.8520704140827959</v>
      </c>
    </row>
    <row r="7348" spans="1:17" x14ac:dyDescent="0.45">
      <c r="A7348" s="35">
        <f>Factors!A7348</f>
        <v>43137</v>
      </c>
      <c r="B7348" s="18">
        <v>2.5910000000000002</v>
      </c>
      <c r="D7348" s="22">
        <v>1.8551</v>
      </c>
      <c r="E7348" s="20">
        <f t="shared" si="570"/>
        <v>-0.191</v>
      </c>
      <c r="F7348" s="22">
        <v>-0.02</v>
      </c>
      <c r="G7348" s="21"/>
      <c r="H7348" s="10">
        <v>2.1080999999999999</v>
      </c>
      <c r="I7348" s="10">
        <v>2.0059</v>
      </c>
      <c r="J7348" s="21"/>
      <c r="K7348" s="10">
        <v>5.09</v>
      </c>
      <c r="L7348" s="22">
        <v>-0.191</v>
      </c>
      <c r="N7348" s="14">
        <f t="shared" si="571"/>
        <v>2.0059</v>
      </c>
      <c r="O7348" s="26">
        <f t="shared" si="572"/>
        <v>2.5910000000000002</v>
      </c>
      <c r="P7348" s="16">
        <f t="shared" si="573"/>
        <v>2.0500155296616418</v>
      </c>
      <c r="Q7348" s="16">
        <f t="shared" si="574"/>
        <v>1.8754750950189969</v>
      </c>
    </row>
    <row r="7349" spans="1:17" x14ac:dyDescent="0.45">
      <c r="A7349" s="35">
        <f>Factors!A7349</f>
        <v>43138</v>
      </c>
      <c r="B7349" s="18">
        <v>2.5714000000000001</v>
      </c>
      <c r="D7349" s="22">
        <v>1.8889</v>
      </c>
      <c r="E7349" s="20">
        <f t="shared" si="570"/>
        <v>-0.191</v>
      </c>
      <c r="F7349" s="22">
        <v>-0.02</v>
      </c>
      <c r="G7349" s="21"/>
      <c r="H7349" s="10">
        <v>2.1200999999999999</v>
      </c>
      <c r="I7349" s="10">
        <v>2.0152999999999999</v>
      </c>
      <c r="J7349" s="21"/>
      <c r="K7349" s="10">
        <v>5.09</v>
      </c>
      <c r="L7349" s="22">
        <v>-0.191</v>
      </c>
      <c r="N7349" s="14">
        <f t="shared" si="571"/>
        <v>2.0152999999999999</v>
      </c>
      <c r="O7349" s="26">
        <f t="shared" si="572"/>
        <v>2.5714000000000001</v>
      </c>
      <c r="P7349" s="16">
        <f t="shared" si="573"/>
        <v>2.0838802112033816</v>
      </c>
      <c r="Q7349" s="16">
        <f t="shared" si="574"/>
        <v>1.9092818563712699</v>
      </c>
    </row>
    <row r="7350" spans="1:17" x14ac:dyDescent="0.45">
      <c r="A7350" s="35">
        <f>Factors!A7350</f>
        <v>43139</v>
      </c>
      <c r="B7350" s="18">
        <v>2.5322</v>
      </c>
      <c r="D7350" s="22">
        <v>1.881</v>
      </c>
      <c r="E7350" s="20">
        <f t="shared" si="570"/>
        <v>-0.191</v>
      </c>
      <c r="F7350" s="22">
        <v>-0.02</v>
      </c>
      <c r="G7350" s="21"/>
      <c r="H7350" s="10">
        <v>2.0857999999999999</v>
      </c>
      <c r="I7350" s="10">
        <v>1.9687000000000001</v>
      </c>
      <c r="J7350" s="21"/>
      <c r="K7350" s="10">
        <v>5.09</v>
      </c>
      <c r="L7350" s="22">
        <v>-0.191</v>
      </c>
      <c r="N7350" s="14">
        <f t="shared" si="571"/>
        <v>1.9687000000000001</v>
      </c>
      <c r="O7350" s="26">
        <f t="shared" si="572"/>
        <v>2.5322</v>
      </c>
      <c r="P7350" s="16">
        <f t="shared" si="573"/>
        <v>2.0759650933282581</v>
      </c>
      <c r="Q7350" s="16">
        <f t="shared" si="574"/>
        <v>1.9013802760551979</v>
      </c>
    </row>
    <row r="7351" spans="1:17" x14ac:dyDescent="0.45">
      <c r="A7351" s="35">
        <f>Factors!A7351</f>
        <v>43140</v>
      </c>
      <c r="B7351" s="18">
        <v>2.5552999999999999</v>
      </c>
      <c r="D7351" s="22">
        <v>1.8755999999999999</v>
      </c>
      <c r="E7351" s="20">
        <f t="shared" si="570"/>
        <v>-0.191</v>
      </c>
      <c r="F7351" s="22">
        <v>-0.02</v>
      </c>
      <c r="G7351" s="21"/>
      <c r="H7351" s="10">
        <v>2.0668000000000002</v>
      </c>
      <c r="I7351" s="10">
        <v>1.9489999999999998</v>
      </c>
      <c r="J7351" s="21"/>
      <c r="K7351" s="10">
        <v>5.09</v>
      </c>
      <c r="L7351" s="22">
        <v>-0.191</v>
      </c>
      <c r="N7351" s="14">
        <f t="shared" si="571"/>
        <v>1.9489999999999998</v>
      </c>
      <c r="O7351" s="26">
        <f t="shared" si="572"/>
        <v>2.5552999999999999</v>
      </c>
      <c r="P7351" s="16">
        <f t="shared" si="573"/>
        <v>2.0705547595908147</v>
      </c>
      <c r="Q7351" s="16">
        <f t="shared" si="574"/>
        <v>1.8959791958391703</v>
      </c>
    </row>
    <row r="7352" spans="1:17" x14ac:dyDescent="0.45">
      <c r="A7352" s="35">
        <f>Factors!A7352</f>
        <v>43141</v>
      </c>
      <c r="B7352" s="18">
        <v>2.5552999999999999</v>
      </c>
      <c r="D7352" s="22">
        <v>1.8755999999999999</v>
      </c>
      <c r="E7352" s="20">
        <f t="shared" si="570"/>
        <v>-0.191</v>
      </c>
      <c r="F7352" s="22">
        <v>-0.02</v>
      </c>
      <c r="G7352" s="21"/>
      <c r="H7352" s="10">
        <v>2.0668000000000002</v>
      </c>
      <c r="I7352" s="10">
        <v>1.9489999999999998</v>
      </c>
      <c r="J7352" s="21"/>
      <c r="K7352" s="10">
        <v>5.09</v>
      </c>
      <c r="L7352" s="22">
        <v>-0.191</v>
      </c>
      <c r="N7352" s="14">
        <f t="shared" si="571"/>
        <v>1.9489999999999998</v>
      </c>
      <c r="O7352" s="26">
        <f t="shared" si="572"/>
        <v>2.5552999999999999</v>
      </c>
      <c r="P7352" s="16">
        <f t="shared" si="573"/>
        <v>2.0705547595908147</v>
      </c>
      <c r="Q7352" s="16">
        <f t="shared" si="574"/>
        <v>1.8959791958391703</v>
      </c>
    </row>
    <row r="7353" spans="1:17" x14ac:dyDescent="0.45">
      <c r="A7353" s="35">
        <f>Factors!A7353</f>
        <v>43142</v>
      </c>
      <c r="B7353" s="18">
        <v>2.5552999999999999</v>
      </c>
      <c r="D7353" s="22">
        <v>1.8755999999999999</v>
      </c>
      <c r="E7353" s="20">
        <f t="shared" si="570"/>
        <v>-0.191</v>
      </c>
      <c r="F7353" s="22">
        <v>-0.02</v>
      </c>
      <c r="G7353" s="21"/>
      <c r="H7353" s="10">
        <v>2.0668000000000002</v>
      </c>
      <c r="I7353" s="10">
        <v>1.9489999999999998</v>
      </c>
      <c r="J7353" s="21"/>
      <c r="K7353" s="10">
        <v>5.09</v>
      </c>
      <c r="L7353" s="22">
        <v>-0.191</v>
      </c>
      <c r="N7353" s="14">
        <f t="shared" si="571"/>
        <v>1.9489999999999998</v>
      </c>
      <c r="O7353" s="26">
        <f t="shared" si="572"/>
        <v>2.5552999999999999</v>
      </c>
      <c r="P7353" s="16">
        <f t="shared" si="573"/>
        <v>2.0705547595908147</v>
      </c>
      <c r="Q7353" s="16">
        <f t="shared" si="574"/>
        <v>1.8959791958391703</v>
      </c>
    </row>
    <row r="7354" spans="1:17" x14ac:dyDescent="0.45">
      <c r="A7354" s="35">
        <f>Factors!A7354</f>
        <v>43143</v>
      </c>
      <c r="B7354" s="18">
        <v>2.556</v>
      </c>
      <c r="D7354" s="22">
        <v>1.9146000000000001</v>
      </c>
      <c r="E7354" s="20">
        <f t="shared" si="570"/>
        <v>-0.191</v>
      </c>
      <c r="F7354" s="22">
        <v>-0.02</v>
      </c>
      <c r="G7354" s="21"/>
      <c r="H7354" s="10">
        <v>2.0710000000000002</v>
      </c>
      <c r="I7354" s="10">
        <v>1.9567000000000001</v>
      </c>
      <c r="J7354" s="21"/>
      <c r="K7354" s="10">
        <v>5.09</v>
      </c>
      <c r="L7354" s="22">
        <v>-0.191</v>
      </c>
      <c r="N7354" s="14">
        <f t="shared" si="571"/>
        <v>1.9567000000000001</v>
      </c>
      <c r="O7354" s="26">
        <f t="shared" si="572"/>
        <v>2.556</v>
      </c>
      <c r="P7354" s="16">
        <f t="shared" si="573"/>
        <v>2.1096293921389897</v>
      </c>
      <c r="Q7354" s="16">
        <f t="shared" si="574"/>
        <v>1.9349869973994904</v>
      </c>
    </row>
    <row r="7355" spans="1:17" x14ac:dyDescent="0.45">
      <c r="A7355" s="35">
        <f>Factors!A7355</f>
        <v>43144</v>
      </c>
      <c r="B7355" s="18">
        <v>2.5547</v>
      </c>
      <c r="D7355" s="22">
        <v>1.9300999999999999</v>
      </c>
      <c r="E7355" s="20">
        <f t="shared" si="570"/>
        <v>-0.191</v>
      </c>
      <c r="F7355" s="22">
        <v>-0.02</v>
      </c>
      <c r="G7355" s="21"/>
      <c r="H7355" s="10">
        <v>2.0556000000000001</v>
      </c>
      <c r="I7355" s="10">
        <v>1.9504999999999999</v>
      </c>
      <c r="J7355" s="21"/>
      <c r="K7355" s="10">
        <v>5.09</v>
      </c>
      <c r="L7355" s="22">
        <v>-0.191</v>
      </c>
      <c r="N7355" s="14">
        <f t="shared" si="571"/>
        <v>1.9504999999999999</v>
      </c>
      <c r="O7355" s="26">
        <f t="shared" si="572"/>
        <v>2.5547</v>
      </c>
      <c r="P7355" s="16">
        <f t="shared" si="573"/>
        <v>2.1251590537927356</v>
      </c>
      <c r="Q7355" s="16">
        <f t="shared" si="574"/>
        <v>1.9504900980195972</v>
      </c>
    </row>
    <row r="7356" spans="1:17" x14ac:dyDescent="0.45">
      <c r="A7356" s="35">
        <f>Factors!A7356</f>
        <v>43145</v>
      </c>
      <c r="B7356" s="18">
        <v>2.6598000000000002</v>
      </c>
      <c r="D7356" s="22">
        <v>1.9613</v>
      </c>
      <c r="E7356" s="20">
        <f t="shared" si="570"/>
        <v>-0.192</v>
      </c>
      <c r="F7356" s="22">
        <v>-0.02</v>
      </c>
      <c r="G7356" s="21"/>
      <c r="H7356" s="10">
        <v>2.1095999999999999</v>
      </c>
      <c r="I7356" s="10">
        <v>2.036</v>
      </c>
      <c r="J7356" s="21"/>
      <c r="K7356" s="10">
        <v>5.09</v>
      </c>
      <c r="L7356" s="22">
        <v>-0.192</v>
      </c>
      <c r="N7356" s="14">
        <f t="shared" si="571"/>
        <v>2.036</v>
      </c>
      <c r="O7356" s="26">
        <f t="shared" si="572"/>
        <v>2.6598000000000002</v>
      </c>
      <c r="P7356" s="16">
        <f t="shared" si="573"/>
        <v>2.1574422891952771</v>
      </c>
      <c r="Q7356" s="16">
        <f t="shared" si="574"/>
        <v>1.9816963392678577</v>
      </c>
    </row>
    <row r="7357" spans="1:17" x14ac:dyDescent="0.45">
      <c r="A7357" s="35">
        <f>Factors!A7357</f>
        <v>43146</v>
      </c>
      <c r="B7357" s="18">
        <v>2.6957</v>
      </c>
      <c r="D7357" s="22">
        <v>1.9769000000000001</v>
      </c>
      <c r="E7357" s="20">
        <f t="shared" si="570"/>
        <v>-0.191</v>
      </c>
      <c r="F7357" s="22">
        <v>-0.02</v>
      </c>
      <c r="G7357" s="21"/>
      <c r="H7357" s="10">
        <v>2.1135000000000002</v>
      </c>
      <c r="I7357" s="10">
        <v>2.0455000000000001</v>
      </c>
      <c r="J7357" s="21"/>
      <c r="K7357" s="10">
        <v>5.09</v>
      </c>
      <c r="L7357" s="22">
        <v>-0.191</v>
      </c>
      <c r="N7357" s="14">
        <f t="shared" si="571"/>
        <v>2.0455000000000001</v>
      </c>
      <c r="O7357" s="26">
        <f t="shared" si="572"/>
        <v>2.6957</v>
      </c>
      <c r="P7357" s="16">
        <f t="shared" si="573"/>
        <v>2.1720486128505412</v>
      </c>
      <c r="Q7357" s="16">
        <f t="shared" si="574"/>
        <v>1.9972994598919769</v>
      </c>
    </row>
    <row r="7358" spans="1:17" x14ac:dyDescent="0.45">
      <c r="A7358" s="35">
        <f>Factors!A7358</f>
        <v>43147</v>
      </c>
      <c r="B7358" s="18">
        <v>2.6682000000000001</v>
      </c>
      <c r="D7358" s="22">
        <v>1.9714</v>
      </c>
      <c r="E7358" s="20">
        <f t="shared" si="570"/>
        <v>-0.192</v>
      </c>
      <c r="F7358" s="22">
        <v>-0.02</v>
      </c>
      <c r="G7358" s="21"/>
      <c r="H7358" s="10">
        <v>2.0991</v>
      </c>
      <c r="I7358" s="10">
        <v>2.0499000000000001</v>
      </c>
      <c r="J7358" s="21"/>
      <c r="K7358" s="10">
        <v>5.09</v>
      </c>
      <c r="L7358" s="22">
        <v>-0.192</v>
      </c>
      <c r="N7358" s="14">
        <f t="shared" si="571"/>
        <v>2.0499000000000001</v>
      </c>
      <c r="O7358" s="26">
        <f t="shared" si="572"/>
        <v>2.6682000000000001</v>
      </c>
      <c r="P7358" s="16">
        <f t="shared" si="573"/>
        <v>2.1675617184995222</v>
      </c>
      <c r="Q7358" s="16">
        <f t="shared" si="574"/>
        <v>1.9917983596719369</v>
      </c>
    </row>
    <row r="7359" spans="1:17" x14ac:dyDescent="0.45">
      <c r="A7359" s="35">
        <f>Factors!A7359</f>
        <v>43148</v>
      </c>
      <c r="B7359" s="18">
        <v>2.6682000000000001</v>
      </c>
      <c r="D7359" s="22">
        <v>1.9714</v>
      </c>
      <c r="E7359" s="20">
        <f t="shared" si="570"/>
        <v>-0.192</v>
      </c>
      <c r="F7359" s="22">
        <v>-0.02</v>
      </c>
      <c r="G7359" s="21"/>
      <c r="H7359" s="10">
        <v>2.0991</v>
      </c>
      <c r="I7359" s="10">
        <v>2.0499000000000001</v>
      </c>
      <c r="J7359" s="21"/>
      <c r="K7359" s="10">
        <v>5.09</v>
      </c>
      <c r="L7359" s="22">
        <v>-0.192</v>
      </c>
      <c r="N7359" s="14">
        <f t="shared" si="571"/>
        <v>2.0499000000000001</v>
      </c>
      <c r="O7359" s="26">
        <f t="shared" si="572"/>
        <v>2.6682000000000001</v>
      </c>
      <c r="P7359" s="16">
        <f t="shared" si="573"/>
        <v>2.1675617184995222</v>
      </c>
      <c r="Q7359" s="16">
        <f t="shared" si="574"/>
        <v>1.9917983596719369</v>
      </c>
    </row>
    <row r="7360" spans="1:17" x14ac:dyDescent="0.45">
      <c r="A7360" s="35">
        <f>Factors!A7360</f>
        <v>43149</v>
      </c>
      <c r="B7360" s="18">
        <v>2.6682000000000001</v>
      </c>
      <c r="D7360" s="22">
        <v>1.9714</v>
      </c>
      <c r="E7360" s="20">
        <f t="shared" si="570"/>
        <v>-0.192</v>
      </c>
      <c r="F7360" s="22">
        <v>-0.02</v>
      </c>
      <c r="G7360" s="21"/>
      <c r="H7360" s="10">
        <v>2.0991</v>
      </c>
      <c r="I7360" s="10">
        <v>2.0499000000000001</v>
      </c>
      <c r="J7360" s="21"/>
      <c r="K7360" s="10">
        <v>5.09</v>
      </c>
      <c r="L7360" s="22">
        <v>-0.192</v>
      </c>
      <c r="N7360" s="14">
        <f t="shared" si="571"/>
        <v>2.0499000000000001</v>
      </c>
      <c r="O7360" s="26">
        <f t="shared" si="572"/>
        <v>2.6682000000000001</v>
      </c>
      <c r="P7360" s="16">
        <f t="shared" si="573"/>
        <v>2.1675617184995222</v>
      </c>
      <c r="Q7360" s="16">
        <f t="shared" si="574"/>
        <v>1.9917983596719369</v>
      </c>
    </row>
    <row r="7361" spans="1:17" x14ac:dyDescent="0.45">
      <c r="A7361" s="35">
        <f>Factors!A7361</f>
        <v>43150</v>
      </c>
      <c r="B7361" s="18">
        <v>2.7109999999999999</v>
      </c>
      <c r="D7361" s="22">
        <v>1.9714</v>
      </c>
      <c r="E7361" s="20">
        <f t="shared" si="570"/>
        <v>-0.193</v>
      </c>
      <c r="F7361" s="22">
        <v>-0.02</v>
      </c>
      <c r="G7361" s="21"/>
      <c r="H7361" s="10">
        <v>2.0991</v>
      </c>
      <c r="I7361" s="10">
        <v>2.0499000000000001</v>
      </c>
      <c r="J7361" s="21"/>
      <c r="K7361" s="10">
        <v>5.09</v>
      </c>
      <c r="L7361" s="22">
        <v>-0.193</v>
      </c>
      <c r="N7361" s="14">
        <f t="shared" si="571"/>
        <v>2.0499000000000001</v>
      </c>
      <c r="O7361" s="26">
        <f t="shared" si="572"/>
        <v>2.7109999999999999</v>
      </c>
      <c r="P7361" s="16">
        <f t="shared" si="573"/>
        <v>2.1685853697636537</v>
      </c>
      <c r="Q7361" s="16">
        <f t="shared" si="574"/>
        <v>1.9917983596719369</v>
      </c>
    </row>
    <row r="7362" spans="1:17" x14ac:dyDescent="0.45">
      <c r="A7362" s="35">
        <f>Factors!A7362</f>
        <v>43151</v>
      </c>
      <c r="B7362" s="18">
        <v>2.7096</v>
      </c>
      <c r="D7362" s="22">
        <v>1.9868999999999999</v>
      </c>
      <c r="E7362" s="20">
        <f t="shared" si="570"/>
        <v>-0.193</v>
      </c>
      <c r="F7362" s="22">
        <v>-0.02</v>
      </c>
      <c r="G7362" s="21"/>
      <c r="H7362" s="10">
        <v>2.1093999999999999</v>
      </c>
      <c r="I7362" s="10">
        <v>2.0554000000000001</v>
      </c>
      <c r="J7362" s="21"/>
      <c r="K7362" s="10">
        <v>5.09</v>
      </c>
      <c r="L7362" s="22">
        <v>-0.193</v>
      </c>
      <c r="N7362" s="14">
        <f t="shared" si="571"/>
        <v>2.0554000000000001</v>
      </c>
      <c r="O7362" s="26">
        <f t="shared" si="572"/>
        <v>2.7096</v>
      </c>
      <c r="P7362" s="16">
        <f t="shared" si="573"/>
        <v>2.1841153426112259</v>
      </c>
      <c r="Q7362" s="16">
        <f t="shared" si="574"/>
        <v>2.0073014602920436</v>
      </c>
    </row>
    <row r="7363" spans="1:17" x14ac:dyDescent="0.45">
      <c r="A7363" s="35">
        <f>Factors!A7363</f>
        <v>43152</v>
      </c>
      <c r="B7363" s="18">
        <v>2.7694000000000001</v>
      </c>
      <c r="D7363" s="22">
        <v>2.0024999999999999</v>
      </c>
      <c r="E7363" s="20">
        <f t="shared" si="570"/>
        <v>-0.191</v>
      </c>
      <c r="F7363" s="22">
        <v>-0.02</v>
      </c>
      <c r="G7363" s="21"/>
      <c r="H7363" s="10">
        <v>2.1267999999999998</v>
      </c>
      <c r="I7363" s="10">
        <v>2.0699999999999998</v>
      </c>
      <c r="J7363" s="21"/>
      <c r="K7363" s="10">
        <v>5.09</v>
      </c>
      <c r="L7363" s="22">
        <v>-0.191</v>
      </c>
      <c r="N7363" s="14">
        <f t="shared" si="571"/>
        <v>2.0699999999999998</v>
      </c>
      <c r="O7363" s="26">
        <f t="shared" si="572"/>
        <v>2.7694000000000001</v>
      </c>
      <c r="P7363" s="16">
        <f t="shared" si="573"/>
        <v>2.1976976024206119</v>
      </c>
      <c r="Q7363" s="16">
        <f t="shared" si="574"/>
        <v>2.022904580916185</v>
      </c>
    </row>
    <row r="7364" spans="1:17" x14ac:dyDescent="0.45">
      <c r="A7364" s="35">
        <f>Factors!A7364</f>
        <v>43153</v>
      </c>
      <c r="B7364" s="18">
        <v>2.7262</v>
      </c>
      <c r="D7364" s="22">
        <v>1.9998</v>
      </c>
      <c r="E7364" s="20">
        <f t="shared" si="570"/>
        <v>-0.191</v>
      </c>
      <c r="F7364" s="22">
        <v>-0.02</v>
      </c>
      <c r="G7364" s="21"/>
      <c r="H7364" s="10">
        <v>2.12</v>
      </c>
      <c r="I7364" s="10">
        <v>2.0676000000000001</v>
      </c>
      <c r="J7364" s="21"/>
      <c r="K7364" s="10">
        <v>5.09</v>
      </c>
      <c r="L7364" s="22">
        <v>-0.191</v>
      </c>
      <c r="N7364" s="14">
        <f t="shared" si="571"/>
        <v>2.0676000000000001</v>
      </c>
      <c r="O7364" s="26">
        <f t="shared" si="572"/>
        <v>2.7262</v>
      </c>
      <c r="P7364" s="16">
        <f t="shared" si="573"/>
        <v>2.1949924355519013</v>
      </c>
      <c r="Q7364" s="16">
        <f t="shared" si="574"/>
        <v>2.0202040408081601</v>
      </c>
    </row>
    <row r="7365" spans="1:17" x14ac:dyDescent="0.45">
      <c r="A7365" s="35">
        <f>Factors!A7365</f>
        <v>43154</v>
      </c>
      <c r="B7365" s="18">
        <v>2.6938</v>
      </c>
      <c r="D7365" s="22">
        <v>1.9969999999999999</v>
      </c>
      <c r="E7365" s="20">
        <f t="shared" ref="E7365:E7428" si="575">IF(ISERROR(L7365/10),K7365,L7365)</f>
        <v>-0.191</v>
      </c>
      <c r="F7365" s="22">
        <v>-0.02</v>
      </c>
      <c r="G7365" s="21"/>
      <c r="H7365" s="10">
        <v>2.1263999999999998</v>
      </c>
      <c r="I7365" s="10">
        <v>2.0909</v>
      </c>
      <c r="J7365" s="21"/>
      <c r="K7365" s="10">
        <v>5.09</v>
      </c>
      <c r="L7365" s="22">
        <v>-0.191</v>
      </c>
      <c r="N7365" s="14">
        <f t="shared" ref="N7365:N7428" si="576">IF(ISERROR(I7365/10),IF(ISERROR(H7365/H7366),N7366*0.99999999,N7366*H7365/H7366),I7365)</f>
        <v>2.0909</v>
      </c>
      <c r="O7365" s="26">
        <f t="shared" ref="O7365:O7428" si="577">B7365</f>
        <v>2.6938</v>
      </c>
      <c r="P7365" s="16">
        <f t="shared" ref="P7365:P7428" si="578">IF(               ((1+$D7365/100)/(1+E7365/100)-1)&lt;=0,0.0000001,100*((1+$D7365/100)/(1+E7365/100)-1))</f>
        <v>2.1921870773176755</v>
      </c>
      <c r="Q7365" s="16">
        <f t="shared" ref="Q7365:Q7428" si="579">IF(               ((1+$D7365/100)/(1+F7365/100)-1)&lt;=0,0.0000001,100*((1+$D7365/100)/(1+F7365/100)-1))</f>
        <v>2.0174034806961449</v>
      </c>
    </row>
    <row r="7366" spans="1:17" x14ac:dyDescent="0.45">
      <c r="A7366" s="35">
        <f>Factors!A7366</f>
        <v>43155</v>
      </c>
      <c r="B7366" s="18">
        <v>2.6938</v>
      </c>
      <c r="D7366" s="22">
        <v>1.9969999999999999</v>
      </c>
      <c r="E7366" s="20">
        <f t="shared" si="575"/>
        <v>-0.191</v>
      </c>
      <c r="F7366" s="22">
        <v>-0.02</v>
      </c>
      <c r="G7366" s="21"/>
      <c r="H7366" s="10">
        <v>2.1263999999999998</v>
      </c>
      <c r="I7366" s="10">
        <v>2.0909</v>
      </c>
      <c r="J7366" s="21"/>
      <c r="K7366" s="10">
        <v>5.09</v>
      </c>
      <c r="L7366" s="22">
        <v>-0.191</v>
      </c>
      <c r="N7366" s="14">
        <f t="shared" si="576"/>
        <v>2.0909</v>
      </c>
      <c r="O7366" s="26">
        <f t="shared" si="577"/>
        <v>2.6938</v>
      </c>
      <c r="P7366" s="16">
        <f t="shared" si="578"/>
        <v>2.1921870773176755</v>
      </c>
      <c r="Q7366" s="16">
        <f t="shared" si="579"/>
        <v>2.0174034806961449</v>
      </c>
    </row>
    <row r="7367" spans="1:17" x14ac:dyDescent="0.45">
      <c r="A7367" s="35">
        <f>Factors!A7367</f>
        <v>43156</v>
      </c>
      <c r="B7367" s="18">
        <v>2.6938</v>
      </c>
      <c r="D7367" s="22">
        <v>1.9969999999999999</v>
      </c>
      <c r="E7367" s="20">
        <f t="shared" si="575"/>
        <v>-0.191</v>
      </c>
      <c r="F7367" s="22">
        <v>-0.02</v>
      </c>
      <c r="G7367" s="21"/>
      <c r="H7367" s="10">
        <v>2.1263999999999998</v>
      </c>
      <c r="I7367" s="10">
        <v>2.0909</v>
      </c>
      <c r="J7367" s="21"/>
      <c r="K7367" s="10">
        <v>5.09</v>
      </c>
      <c r="L7367" s="22">
        <v>-0.191</v>
      </c>
      <c r="N7367" s="14">
        <f t="shared" si="576"/>
        <v>2.0909</v>
      </c>
      <c r="O7367" s="26">
        <f t="shared" si="577"/>
        <v>2.6938</v>
      </c>
      <c r="P7367" s="16">
        <f t="shared" si="578"/>
        <v>2.1921870773176755</v>
      </c>
      <c r="Q7367" s="16">
        <f t="shared" si="579"/>
        <v>2.0174034806961449</v>
      </c>
    </row>
    <row r="7368" spans="1:17" x14ac:dyDescent="0.45">
      <c r="A7368" s="35">
        <f>Factors!A7368</f>
        <v>43157</v>
      </c>
      <c r="B7368" s="18">
        <v>2.6947000000000001</v>
      </c>
      <c r="D7368" s="22">
        <v>2.0047000000000001</v>
      </c>
      <c r="E7368" s="20">
        <f t="shared" si="575"/>
        <v>-0.19</v>
      </c>
      <c r="F7368" s="22">
        <v>-0.02</v>
      </c>
      <c r="G7368" s="21"/>
      <c r="H7368" s="10">
        <v>2.1358999999999999</v>
      </c>
      <c r="I7368" s="10">
        <v>2.1080000000000001</v>
      </c>
      <c r="J7368" s="21"/>
      <c r="K7368" s="10">
        <v>5.09</v>
      </c>
      <c r="L7368" s="22">
        <v>-0.19</v>
      </c>
      <c r="N7368" s="14">
        <f t="shared" si="576"/>
        <v>2.1080000000000001</v>
      </c>
      <c r="O7368" s="26">
        <f t="shared" si="577"/>
        <v>2.6947000000000001</v>
      </c>
      <c r="P7368" s="16">
        <f t="shared" si="578"/>
        <v>2.1988778679491006</v>
      </c>
      <c r="Q7368" s="16">
        <f t="shared" si="579"/>
        <v>2.0251050210041921</v>
      </c>
    </row>
    <row r="7369" spans="1:17" x14ac:dyDescent="0.45">
      <c r="A7369" s="35">
        <f>Factors!A7369</f>
        <v>43158</v>
      </c>
      <c r="B7369" s="18">
        <v>2.7483</v>
      </c>
      <c r="D7369" s="22">
        <v>2.0045999999999999</v>
      </c>
      <c r="E7369" s="20">
        <f t="shared" si="575"/>
        <v>-0.191</v>
      </c>
      <c r="F7369" s="22">
        <v>-0.02</v>
      </c>
      <c r="G7369" s="21"/>
      <c r="H7369" s="10">
        <v>2.1341999999999999</v>
      </c>
      <c r="I7369" s="10">
        <v>2.1057000000000001</v>
      </c>
      <c r="J7369" s="21"/>
      <c r="K7369" s="10">
        <v>5.09</v>
      </c>
      <c r="L7369" s="22">
        <v>-0.191</v>
      </c>
      <c r="N7369" s="14">
        <f t="shared" si="576"/>
        <v>2.1057000000000001</v>
      </c>
      <c r="O7369" s="26">
        <f t="shared" si="577"/>
        <v>2.7483</v>
      </c>
      <c r="P7369" s="16">
        <f t="shared" si="578"/>
        <v>2.1998016210962978</v>
      </c>
      <c r="Q7369" s="16">
        <f t="shared" si="579"/>
        <v>2.0250050010002019</v>
      </c>
    </row>
    <row r="7370" spans="1:17" x14ac:dyDescent="0.45">
      <c r="A7370" s="35">
        <f>Factors!A7370</f>
        <v>43159</v>
      </c>
      <c r="B7370" s="18">
        <v>2.7368000000000001</v>
      </c>
      <c r="D7370" s="22">
        <v>2.0564</v>
      </c>
      <c r="E7370" s="20">
        <f t="shared" si="575"/>
        <v>-0.191</v>
      </c>
      <c r="F7370" s="22">
        <v>-0.02</v>
      </c>
      <c r="G7370" s="21"/>
      <c r="H7370" s="10">
        <v>2.1191</v>
      </c>
      <c r="I7370" s="10">
        <v>2.0867</v>
      </c>
      <c r="J7370" s="21"/>
      <c r="K7370" s="10">
        <v>5.09</v>
      </c>
      <c r="L7370" s="22">
        <v>-0.191</v>
      </c>
      <c r="N7370" s="14">
        <f t="shared" si="576"/>
        <v>2.0867</v>
      </c>
      <c r="O7370" s="26">
        <f t="shared" si="577"/>
        <v>2.7368000000000001</v>
      </c>
      <c r="P7370" s="16">
        <f t="shared" si="578"/>
        <v>2.2517007484295082</v>
      </c>
      <c r="Q7370" s="16">
        <f t="shared" si="579"/>
        <v>2.076815363072626</v>
      </c>
    </row>
    <row r="7371" spans="1:17" x14ac:dyDescent="0.45">
      <c r="A7371" s="35">
        <f>Factors!A7371</f>
        <v>43160</v>
      </c>
      <c r="B7371" s="18">
        <v>2.6846000000000001</v>
      </c>
      <c r="D7371" s="22">
        <v>2.0327999999999999</v>
      </c>
      <c r="E7371" s="20">
        <f t="shared" si="575"/>
        <v>-0.191</v>
      </c>
      <c r="F7371" s="22">
        <v>-0.02</v>
      </c>
      <c r="G7371" s="21"/>
      <c r="H7371" s="10">
        <v>2.1073</v>
      </c>
      <c r="I7371" s="10">
        <v>2.0821000000000001</v>
      </c>
      <c r="J7371" s="21"/>
      <c r="K7371" s="10">
        <v>5.09</v>
      </c>
      <c r="L7371" s="22">
        <v>-0.191</v>
      </c>
      <c r="N7371" s="14">
        <f t="shared" si="576"/>
        <v>2.0821000000000001</v>
      </c>
      <c r="O7371" s="26">
        <f t="shared" si="577"/>
        <v>2.6846000000000001</v>
      </c>
      <c r="P7371" s="16">
        <f t="shared" si="578"/>
        <v>2.2280555861695639</v>
      </c>
      <c r="Q7371" s="16">
        <f t="shared" si="579"/>
        <v>2.0532106421284224</v>
      </c>
    </row>
    <row r="7372" spans="1:17" x14ac:dyDescent="0.45">
      <c r="A7372" s="35">
        <f>Factors!A7372</f>
        <v>43161</v>
      </c>
      <c r="B7372" s="18">
        <v>2.7206000000000001</v>
      </c>
      <c r="D7372" s="22">
        <v>2.0377999999999998</v>
      </c>
      <c r="E7372" s="20">
        <f t="shared" si="575"/>
        <v>-0.191</v>
      </c>
      <c r="F7372" s="22">
        <v>-0.02</v>
      </c>
      <c r="G7372" s="21"/>
      <c r="H7372" s="10">
        <v>2.1354000000000002</v>
      </c>
      <c r="I7372" s="10">
        <v>2.1156000000000001</v>
      </c>
      <c r="J7372" s="21"/>
      <c r="K7372" s="10">
        <v>5.09</v>
      </c>
      <c r="L7372" s="22">
        <v>-0.191</v>
      </c>
      <c r="N7372" s="14">
        <f t="shared" si="576"/>
        <v>2.1156000000000001</v>
      </c>
      <c r="O7372" s="26">
        <f t="shared" si="577"/>
        <v>2.7206000000000001</v>
      </c>
      <c r="P7372" s="16">
        <f t="shared" si="578"/>
        <v>2.2330651544449909</v>
      </c>
      <c r="Q7372" s="16">
        <f t="shared" si="579"/>
        <v>2.0582116423284669</v>
      </c>
    </row>
    <row r="7373" spans="1:17" x14ac:dyDescent="0.45">
      <c r="A7373" s="35">
        <f>Factors!A7373</f>
        <v>43162</v>
      </c>
      <c r="B7373" s="18">
        <v>2.7206000000000001</v>
      </c>
      <c r="D7373" s="22">
        <v>2.0377999999999998</v>
      </c>
      <c r="E7373" s="20">
        <f t="shared" si="575"/>
        <v>-0.191</v>
      </c>
      <c r="F7373" s="22">
        <v>-0.02</v>
      </c>
      <c r="G7373" s="21"/>
      <c r="H7373" s="10">
        <v>2.1354000000000002</v>
      </c>
      <c r="I7373" s="10">
        <v>2.1156000000000001</v>
      </c>
      <c r="J7373" s="21"/>
      <c r="K7373" s="10">
        <v>5.09</v>
      </c>
      <c r="L7373" s="22">
        <v>-0.191</v>
      </c>
      <c r="N7373" s="14">
        <f t="shared" si="576"/>
        <v>2.1156000000000001</v>
      </c>
      <c r="O7373" s="26">
        <f t="shared" si="577"/>
        <v>2.7206000000000001</v>
      </c>
      <c r="P7373" s="16">
        <f t="shared" si="578"/>
        <v>2.2330651544449909</v>
      </c>
      <c r="Q7373" s="16">
        <f t="shared" si="579"/>
        <v>2.0582116423284669</v>
      </c>
    </row>
    <row r="7374" spans="1:17" x14ac:dyDescent="0.45">
      <c r="A7374" s="35">
        <f>Factors!A7374</f>
        <v>43163</v>
      </c>
      <c r="B7374" s="18">
        <v>2.7206000000000001</v>
      </c>
      <c r="D7374" s="22">
        <v>2.0377999999999998</v>
      </c>
      <c r="E7374" s="20">
        <f t="shared" si="575"/>
        <v>-0.191</v>
      </c>
      <c r="F7374" s="22">
        <v>-0.02</v>
      </c>
      <c r="G7374" s="21"/>
      <c r="H7374" s="10">
        <v>2.1354000000000002</v>
      </c>
      <c r="I7374" s="10">
        <v>2.1156000000000001</v>
      </c>
      <c r="J7374" s="21"/>
      <c r="K7374" s="10">
        <v>5.09</v>
      </c>
      <c r="L7374" s="22">
        <v>-0.191</v>
      </c>
      <c r="N7374" s="14">
        <f t="shared" si="576"/>
        <v>2.1156000000000001</v>
      </c>
      <c r="O7374" s="26">
        <f t="shared" si="577"/>
        <v>2.7206000000000001</v>
      </c>
      <c r="P7374" s="16">
        <f t="shared" si="578"/>
        <v>2.2330651544449909</v>
      </c>
      <c r="Q7374" s="16">
        <f t="shared" si="579"/>
        <v>2.0582116423284669</v>
      </c>
    </row>
    <row r="7375" spans="1:17" x14ac:dyDescent="0.45">
      <c r="A7375" s="35">
        <f>Factors!A7375</f>
        <v>43164</v>
      </c>
      <c r="B7375" s="18">
        <v>2.7244000000000002</v>
      </c>
      <c r="D7375" s="22">
        <v>2.0455999999999999</v>
      </c>
      <c r="E7375" s="20">
        <f t="shared" si="575"/>
        <v>-0.191</v>
      </c>
      <c r="F7375" s="22">
        <v>-0.02</v>
      </c>
      <c r="G7375" s="21"/>
      <c r="H7375" s="10">
        <v>2.1385000000000001</v>
      </c>
      <c r="I7375" s="10">
        <v>2.125</v>
      </c>
      <c r="J7375" s="21"/>
      <c r="K7375" s="10">
        <v>5.09</v>
      </c>
      <c r="L7375" s="22">
        <v>-0.191</v>
      </c>
      <c r="N7375" s="14">
        <f t="shared" si="576"/>
        <v>2.125</v>
      </c>
      <c r="O7375" s="26">
        <f t="shared" si="577"/>
        <v>2.7244000000000002</v>
      </c>
      <c r="P7375" s="16">
        <f t="shared" si="578"/>
        <v>2.2408800809546214</v>
      </c>
      <c r="Q7375" s="16">
        <f t="shared" si="579"/>
        <v>2.0660132026405265</v>
      </c>
    </row>
    <row r="7376" spans="1:17" x14ac:dyDescent="0.45">
      <c r="A7376" s="35">
        <f>Factors!A7376</f>
        <v>43165</v>
      </c>
      <c r="B7376" s="18">
        <v>2.7444999999999999</v>
      </c>
      <c r="D7376" s="22">
        <v>2.0480999999999998</v>
      </c>
      <c r="E7376" s="20">
        <f t="shared" si="575"/>
        <v>-0.191</v>
      </c>
      <c r="F7376" s="22">
        <v>-0.02</v>
      </c>
      <c r="G7376" s="21"/>
      <c r="H7376" s="10">
        <v>2.1284999999999998</v>
      </c>
      <c r="I7376" s="10">
        <v>2.1276000000000002</v>
      </c>
      <c r="J7376" s="21"/>
      <c r="K7376" s="10">
        <v>5.09</v>
      </c>
      <c r="L7376" s="22">
        <v>-0.191</v>
      </c>
      <c r="N7376" s="14">
        <f t="shared" si="576"/>
        <v>2.1276000000000002</v>
      </c>
      <c r="O7376" s="26">
        <f t="shared" si="577"/>
        <v>2.7444999999999999</v>
      </c>
      <c r="P7376" s="16">
        <f t="shared" si="578"/>
        <v>2.2433848650923238</v>
      </c>
      <c r="Q7376" s="16">
        <f t="shared" si="579"/>
        <v>2.0685137027405487</v>
      </c>
    </row>
    <row r="7377" spans="1:17" x14ac:dyDescent="0.45">
      <c r="A7377" s="35">
        <f>Factors!A7377</f>
        <v>43166</v>
      </c>
      <c r="B7377" s="18">
        <v>2.7492000000000001</v>
      </c>
      <c r="D7377" s="22">
        <v>2.0375999999999999</v>
      </c>
      <c r="E7377" s="20">
        <f t="shared" si="575"/>
        <v>-0.191</v>
      </c>
      <c r="F7377" s="22">
        <v>-0.02</v>
      </c>
      <c r="G7377" s="21"/>
      <c r="H7377" s="10">
        <v>2.1318999999999999</v>
      </c>
      <c r="I7377" s="10">
        <v>2.1471999999999998</v>
      </c>
      <c r="J7377" s="21"/>
      <c r="K7377" s="10">
        <v>5.09</v>
      </c>
      <c r="L7377" s="22">
        <v>-0.191</v>
      </c>
      <c r="N7377" s="14">
        <f t="shared" si="576"/>
        <v>2.1471999999999998</v>
      </c>
      <c r="O7377" s="26">
        <f t="shared" si="577"/>
        <v>2.7492000000000001</v>
      </c>
      <c r="P7377" s="16">
        <f t="shared" si="578"/>
        <v>2.2328647717139605</v>
      </c>
      <c r="Q7377" s="16">
        <f t="shared" si="579"/>
        <v>2.0580116023204642</v>
      </c>
    </row>
    <row r="7378" spans="1:17" x14ac:dyDescent="0.45">
      <c r="A7378" s="35">
        <f>Factors!A7378</f>
        <v>43167</v>
      </c>
      <c r="B7378" s="18">
        <v>2.7504999999999997</v>
      </c>
      <c r="D7378" s="22">
        <v>2.0323000000000002</v>
      </c>
      <c r="E7378" s="20">
        <f t="shared" si="575"/>
        <v>-0.191</v>
      </c>
      <c r="F7378" s="22">
        <v>-0.02</v>
      </c>
      <c r="G7378" s="21"/>
      <c r="H7378" s="10">
        <v>2.1187999999999998</v>
      </c>
      <c r="I7378" s="10">
        <v>2.1135999999999999</v>
      </c>
      <c r="J7378" s="21"/>
      <c r="K7378" s="10">
        <v>5.09</v>
      </c>
      <c r="L7378" s="22">
        <v>-0.191</v>
      </c>
      <c r="N7378" s="14">
        <f t="shared" si="576"/>
        <v>2.1135999999999999</v>
      </c>
      <c r="O7378" s="26">
        <f t="shared" si="577"/>
        <v>2.7504999999999997</v>
      </c>
      <c r="P7378" s="16">
        <f t="shared" si="578"/>
        <v>2.2275546293420545</v>
      </c>
      <c r="Q7378" s="16">
        <f t="shared" si="579"/>
        <v>2.0527105421084268</v>
      </c>
    </row>
    <row r="7379" spans="1:17" x14ac:dyDescent="0.45">
      <c r="A7379" s="35">
        <f>Factors!A7379</f>
        <v>43168</v>
      </c>
      <c r="B7379" s="18">
        <v>2.7782</v>
      </c>
      <c r="D7379" s="22">
        <v>2.0190000000000001</v>
      </c>
      <c r="E7379" s="20">
        <f t="shared" si="575"/>
        <v>-0.191</v>
      </c>
      <c r="F7379" s="22">
        <v>-0.02</v>
      </c>
      <c r="G7379" s="21"/>
      <c r="H7379" s="10">
        <v>2.1255999999999999</v>
      </c>
      <c r="I7379" s="10">
        <v>2.1103000000000001</v>
      </c>
      <c r="J7379" s="21"/>
      <c r="K7379" s="10">
        <v>5.09</v>
      </c>
      <c r="L7379" s="22">
        <v>-0.191</v>
      </c>
      <c r="N7379" s="14">
        <f t="shared" si="576"/>
        <v>2.1103000000000001</v>
      </c>
      <c r="O7379" s="26">
        <f t="shared" si="577"/>
        <v>2.7782</v>
      </c>
      <c r="P7379" s="16">
        <f t="shared" si="578"/>
        <v>2.2142291777294432</v>
      </c>
      <c r="Q7379" s="16">
        <f t="shared" si="579"/>
        <v>2.039407881576305</v>
      </c>
    </row>
    <row r="7380" spans="1:17" x14ac:dyDescent="0.45">
      <c r="A7380" s="35">
        <f>Factors!A7380</f>
        <v>43169</v>
      </c>
      <c r="B7380" s="18">
        <v>2.7782</v>
      </c>
      <c r="D7380" s="22">
        <v>2.0190000000000001</v>
      </c>
      <c r="E7380" s="20">
        <f t="shared" si="575"/>
        <v>-0.191</v>
      </c>
      <c r="F7380" s="22">
        <v>-0.02</v>
      </c>
      <c r="G7380" s="21"/>
      <c r="H7380" s="10">
        <v>2.1255999999999999</v>
      </c>
      <c r="I7380" s="10">
        <v>2.1103000000000001</v>
      </c>
      <c r="J7380" s="21"/>
      <c r="K7380" s="10">
        <v>5.09</v>
      </c>
      <c r="L7380" s="22">
        <v>-0.191</v>
      </c>
      <c r="N7380" s="14">
        <f t="shared" si="576"/>
        <v>2.1103000000000001</v>
      </c>
      <c r="O7380" s="26">
        <f t="shared" si="577"/>
        <v>2.7782</v>
      </c>
      <c r="P7380" s="16">
        <f t="shared" si="578"/>
        <v>2.2142291777294432</v>
      </c>
      <c r="Q7380" s="16">
        <f t="shared" si="579"/>
        <v>2.039407881576305</v>
      </c>
    </row>
    <row r="7381" spans="1:17" x14ac:dyDescent="0.45">
      <c r="A7381" s="35">
        <f>Factors!A7381</f>
        <v>43170</v>
      </c>
      <c r="B7381" s="18">
        <v>2.7782</v>
      </c>
      <c r="D7381" s="22">
        <v>2.0190000000000001</v>
      </c>
      <c r="E7381" s="20">
        <f t="shared" si="575"/>
        <v>-0.191</v>
      </c>
      <c r="F7381" s="22">
        <v>-0.02</v>
      </c>
      <c r="G7381" s="21"/>
      <c r="H7381" s="10">
        <v>2.1255999999999999</v>
      </c>
      <c r="I7381" s="10">
        <v>2.1103000000000001</v>
      </c>
      <c r="J7381" s="21"/>
      <c r="K7381" s="10">
        <v>5.09</v>
      </c>
      <c r="L7381" s="22">
        <v>-0.191</v>
      </c>
      <c r="N7381" s="14">
        <f t="shared" si="576"/>
        <v>2.1103000000000001</v>
      </c>
      <c r="O7381" s="26">
        <f t="shared" si="577"/>
        <v>2.7782</v>
      </c>
      <c r="P7381" s="16">
        <f t="shared" si="578"/>
        <v>2.2142291777294432</v>
      </c>
      <c r="Q7381" s="16">
        <f t="shared" si="579"/>
        <v>2.039407881576305</v>
      </c>
    </row>
    <row r="7382" spans="1:17" x14ac:dyDescent="0.45">
      <c r="A7382" s="35">
        <f>Factors!A7382</f>
        <v>43171</v>
      </c>
      <c r="B7382" s="18">
        <v>2.7873000000000001</v>
      </c>
      <c r="D7382" s="22">
        <v>2.0266999999999999</v>
      </c>
      <c r="E7382" s="20">
        <f t="shared" si="575"/>
        <v>-0.191</v>
      </c>
      <c r="F7382" s="22">
        <v>-0.02</v>
      </c>
      <c r="G7382" s="21"/>
      <c r="H7382" s="10">
        <v>2.1057000000000001</v>
      </c>
      <c r="I7382" s="10">
        <v>2.0874999999999999</v>
      </c>
      <c r="J7382" s="21"/>
      <c r="K7382" s="10">
        <v>5.09</v>
      </c>
      <c r="L7382" s="22">
        <v>-0.191</v>
      </c>
      <c r="N7382" s="14">
        <f t="shared" si="576"/>
        <v>2.0874999999999999</v>
      </c>
      <c r="O7382" s="26">
        <f t="shared" si="577"/>
        <v>2.7873000000000001</v>
      </c>
      <c r="P7382" s="16">
        <f t="shared" si="578"/>
        <v>2.2219439128735807</v>
      </c>
      <c r="Q7382" s="16">
        <f t="shared" si="579"/>
        <v>2.0471094218843744</v>
      </c>
    </row>
    <row r="7383" spans="1:17" x14ac:dyDescent="0.45">
      <c r="A7383" s="35">
        <f>Factors!A7383</f>
        <v>43172</v>
      </c>
      <c r="B7383" s="18">
        <v>2.7774000000000001</v>
      </c>
      <c r="D7383" s="22">
        <v>2.0266000000000002</v>
      </c>
      <c r="E7383" s="20">
        <f t="shared" si="575"/>
        <v>-0.191</v>
      </c>
      <c r="F7383" s="22">
        <v>-0.02</v>
      </c>
      <c r="G7383" s="21"/>
      <c r="H7383" s="10">
        <v>2.0939000000000001</v>
      </c>
      <c r="I7383" s="10">
        <v>2.0861000000000001</v>
      </c>
      <c r="J7383" s="21"/>
      <c r="K7383" s="10">
        <v>5.09</v>
      </c>
      <c r="L7383" s="22">
        <v>-0.191</v>
      </c>
      <c r="N7383" s="14">
        <f t="shared" si="576"/>
        <v>2.0861000000000001</v>
      </c>
      <c r="O7383" s="26">
        <f t="shared" si="577"/>
        <v>2.7774000000000001</v>
      </c>
      <c r="P7383" s="16">
        <f t="shared" si="578"/>
        <v>2.2218437215080655</v>
      </c>
      <c r="Q7383" s="16">
        <f t="shared" si="579"/>
        <v>2.047009401880362</v>
      </c>
    </row>
    <row r="7384" spans="1:17" x14ac:dyDescent="0.45">
      <c r="A7384" s="35">
        <f>Factors!A7384</f>
        <v>43173</v>
      </c>
      <c r="B7384" s="18">
        <v>2.7675999999999998</v>
      </c>
      <c r="D7384" s="22">
        <v>2.0344000000000002</v>
      </c>
      <c r="E7384" s="20">
        <f t="shared" si="575"/>
        <v>-0.191</v>
      </c>
      <c r="F7384" s="22">
        <v>-0.02</v>
      </c>
      <c r="G7384" s="21"/>
      <c r="H7384" s="10">
        <v>2.0842000000000001</v>
      </c>
      <c r="I7384" s="10">
        <v>2.0937999999999999</v>
      </c>
      <c r="J7384" s="21"/>
      <c r="K7384" s="10">
        <v>5.09</v>
      </c>
      <c r="L7384" s="22">
        <v>-0.191</v>
      </c>
      <c r="N7384" s="14">
        <f t="shared" si="576"/>
        <v>2.0937999999999999</v>
      </c>
      <c r="O7384" s="26">
        <f t="shared" si="577"/>
        <v>2.7675999999999998</v>
      </c>
      <c r="P7384" s="16">
        <f t="shared" si="578"/>
        <v>2.2296586480176961</v>
      </c>
      <c r="Q7384" s="16">
        <f t="shared" si="579"/>
        <v>2.0548109621924215</v>
      </c>
    </row>
    <row r="7385" spans="1:17" x14ac:dyDescent="0.45">
      <c r="A7385" s="35">
        <f>Factors!A7385</f>
        <v>43174</v>
      </c>
      <c r="B7385" s="18">
        <v>2.7869000000000002</v>
      </c>
      <c r="D7385" s="22">
        <v>2.0447000000000002</v>
      </c>
      <c r="E7385" s="20">
        <f t="shared" si="575"/>
        <v>-0.191</v>
      </c>
      <c r="F7385" s="22">
        <v>-0.02</v>
      </c>
      <c r="G7385" s="21"/>
      <c r="H7385" s="10">
        <v>2.0909</v>
      </c>
      <c r="I7385" s="10">
        <v>2.0907</v>
      </c>
      <c r="J7385" s="21"/>
      <c r="K7385" s="10">
        <v>5.09</v>
      </c>
      <c r="L7385" s="22">
        <v>-0.191</v>
      </c>
      <c r="N7385" s="14">
        <f t="shared" si="576"/>
        <v>2.0907</v>
      </c>
      <c r="O7385" s="26">
        <f t="shared" si="577"/>
        <v>2.7869000000000002</v>
      </c>
      <c r="P7385" s="16">
        <f t="shared" si="578"/>
        <v>2.2399783586650512</v>
      </c>
      <c r="Q7385" s="16">
        <f t="shared" si="579"/>
        <v>2.0651130226045256</v>
      </c>
    </row>
    <row r="7386" spans="1:17" x14ac:dyDescent="0.45">
      <c r="A7386" s="35">
        <f>Factors!A7386</f>
        <v>43175</v>
      </c>
      <c r="B7386" s="18">
        <v>2.8136999999999999</v>
      </c>
      <c r="D7386" s="22">
        <v>2.0497000000000001</v>
      </c>
      <c r="E7386" s="20">
        <f t="shared" si="575"/>
        <v>-0.192</v>
      </c>
      <c r="F7386" s="22">
        <v>-0.02</v>
      </c>
      <c r="G7386" s="21"/>
      <c r="H7386" s="10">
        <v>2.0846</v>
      </c>
      <c r="I7386" s="10">
        <v>2.0832999999999999</v>
      </c>
      <c r="J7386" s="21"/>
      <c r="K7386" s="10">
        <v>5.09</v>
      </c>
      <c r="L7386" s="22">
        <v>-0.192</v>
      </c>
      <c r="N7386" s="14">
        <f t="shared" si="576"/>
        <v>2.0832999999999999</v>
      </c>
      <c r="O7386" s="26">
        <f t="shared" si="577"/>
        <v>2.8136999999999999</v>
      </c>
      <c r="P7386" s="16">
        <f t="shared" si="578"/>
        <v>2.2460123436998991</v>
      </c>
      <c r="Q7386" s="16">
        <f t="shared" si="579"/>
        <v>2.0701140228045478</v>
      </c>
    </row>
    <row r="7387" spans="1:17" x14ac:dyDescent="0.45">
      <c r="A7387" s="35">
        <f>Factors!A7387</f>
        <v>43176</v>
      </c>
      <c r="B7387" s="18">
        <v>2.8136999999999999</v>
      </c>
      <c r="D7387" s="22">
        <v>2.0497000000000001</v>
      </c>
      <c r="E7387" s="20">
        <f t="shared" si="575"/>
        <v>-0.192</v>
      </c>
      <c r="F7387" s="22">
        <v>-0.02</v>
      </c>
      <c r="G7387" s="21"/>
      <c r="H7387" s="10">
        <v>2.0846</v>
      </c>
      <c r="I7387" s="10">
        <v>2.0832999999999999</v>
      </c>
      <c r="J7387" s="21"/>
      <c r="K7387" s="10">
        <v>5.09</v>
      </c>
      <c r="L7387" s="22">
        <v>-0.192</v>
      </c>
      <c r="N7387" s="14">
        <f t="shared" si="576"/>
        <v>2.0832999999999999</v>
      </c>
      <c r="O7387" s="26">
        <f t="shared" si="577"/>
        <v>2.8136999999999999</v>
      </c>
      <c r="P7387" s="16">
        <f t="shared" si="578"/>
        <v>2.2460123436998991</v>
      </c>
      <c r="Q7387" s="16">
        <f t="shared" si="579"/>
        <v>2.0701140228045478</v>
      </c>
    </row>
    <row r="7388" spans="1:17" x14ac:dyDescent="0.45">
      <c r="A7388" s="35">
        <f>Factors!A7388</f>
        <v>43177</v>
      </c>
      <c r="B7388" s="18">
        <v>2.8136999999999999</v>
      </c>
      <c r="D7388" s="22">
        <v>2.0497000000000001</v>
      </c>
      <c r="E7388" s="20">
        <f t="shared" si="575"/>
        <v>-0.192</v>
      </c>
      <c r="F7388" s="22">
        <v>-0.02</v>
      </c>
      <c r="G7388" s="21"/>
      <c r="H7388" s="10">
        <v>2.0846</v>
      </c>
      <c r="I7388" s="10">
        <v>2.0832999999999999</v>
      </c>
      <c r="J7388" s="21"/>
      <c r="K7388" s="10">
        <v>5.09</v>
      </c>
      <c r="L7388" s="22">
        <v>-0.192</v>
      </c>
      <c r="N7388" s="14">
        <f t="shared" si="576"/>
        <v>2.0832999999999999</v>
      </c>
      <c r="O7388" s="26">
        <f t="shared" si="577"/>
        <v>2.8136999999999999</v>
      </c>
      <c r="P7388" s="16">
        <f t="shared" si="578"/>
        <v>2.2460123436998991</v>
      </c>
      <c r="Q7388" s="16">
        <f t="shared" si="579"/>
        <v>2.0701140228045478</v>
      </c>
    </row>
    <row r="7389" spans="1:17" x14ac:dyDescent="0.45">
      <c r="A7389" s="35">
        <f>Factors!A7389</f>
        <v>43178</v>
      </c>
      <c r="B7389" s="18">
        <v>2.8209999999999997</v>
      </c>
      <c r="D7389" s="22">
        <v>2.06</v>
      </c>
      <c r="E7389" s="20">
        <f t="shared" si="575"/>
        <v>-0.192</v>
      </c>
      <c r="F7389" s="22">
        <v>-0.02</v>
      </c>
      <c r="G7389" s="21"/>
      <c r="H7389" s="10">
        <v>2.0787</v>
      </c>
      <c r="I7389" s="10">
        <v>2.0703999999999998</v>
      </c>
      <c r="J7389" s="21"/>
      <c r="K7389" s="10">
        <v>5.09</v>
      </c>
      <c r="L7389" s="22">
        <v>-0.192</v>
      </c>
      <c r="N7389" s="14">
        <f t="shared" si="576"/>
        <v>2.0703999999999998</v>
      </c>
      <c r="O7389" s="26">
        <f t="shared" si="577"/>
        <v>2.8209999999999997</v>
      </c>
      <c r="P7389" s="16">
        <f t="shared" si="578"/>
        <v>2.2563321577428574</v>
      </c>
      <c r="Q7389" s="16">
        <f t="shared" si="579"/>
        <v>2.0804160832166296</v>
      </c>
    </row>
    <row r="7390" spans="1:17" x14ac:dyDescent="0.45">
      <c r="A7390" s="35">
        <f>Factors!A7390</f>
        <v>43179</v>
      </c>
      <c r="B7390" s="18">
        <v>2.8603000000000001</v>
      </c>
      <c r="D7390" s="22">
        <v>2.0573999999999999</v>
      </c>
      <c r="E7390" s="20">
        <f t="shared" si="575"/>
        <v>-0.191</v>
      </c>
      <c r="F7390" s="22">
        <v>-0.02</v>
      </c>
      <c r="G7390" s="21"/>
      <c r="H7390" s="10">
        <v>2.0901000000000001</v>
      </c>
      <c r="I7390" s="10">
        <v>2.0811999999999999</v>
      </c>
      <c r="J7390" s="21"/>
      <c r="K7390" s="10">
        <v>5.09</v>
      </c>
      <c r="L7390" s="22">
        <v>-0.191</v>
      </c>
      <c r="N7390" s="14">
        <f t="shared" si="576"/>
        <v>2.0811999999999999</v>
      </c>
      <c r="O7390" s="26">
        <f t="shared" si="577"/>
        <v>2.8603000000000001</v>
      </c>
      <c r="P7390" s="16">
        <f t="shared" si="578"/>
        <v>2.2527026620845936</v>
      </c>
      <c r="Q7390" s="16">
        <f t="shared" si="579"/>
        <v>2.0778155631126394</v>
      </c>
    </row>
    <row r="7391" spans="1:17" x14ac:dyDescent="0.45">
      <c r="A7391" s="35">
        <f>Factors!A7391</f>
        <v>43180</v>
      </c>
      <c r="B7391" s="18">
        <v>2.8185000000000002</v>
      </c>
      <c r="D7391" s="22">
        <v>2.0364</v>
      </c>
      <c r="E7391" s="20">
        <f t="shared" si="575"/>
        <v>-0.191</v>
      </c>
      <c r="F7391" s="22">
        <v>-0.02</v>
      </c>
      <c r="G7391" s="21"/>
      <c r="H7391" s="10">
        <v>2.1074000000000002</v>
      </c>
      <c r="I7391" s="10">
        <v>2.0989</v>
      </c>
      <c r="J7391" s="21"/>
      <c r="K7391" s="10">
        <v>5.09</v>
      </c>
      <c r="L7391" s="22">
        <v>-0.191</v>
      </c>
      <c r="N7391" s="14">
        <f t="shared" si="576"/>
        <v>2.0989</v>
      </c>
      <c r="O7391" s="26">
        <f t="shared" si="577"/>
        <v>2.8185000000000002</v>
      </c>
      <c r="P7391" s="16">
        <f t="shared" si="578"/>
        <v>2.2316624753278669</v>
      </c>
      <c r="Q7391" s="16">
        <f t="shared" si="579"/>
        <v>2.0568113622724482</v>
      </c>
    </row>
    <row r="7392" spans="1:17" x14ac:dyDescent="0.45">
      <c r="A7392" s="35">
        <f>Factors!A7392</f>
        <v>43181</v>
      </c>
      <c r="B7392" s="18">
        <v>2.7800000000000002</v>
      </c>
      <c r="D7392" s="22">
        <v>2.0259</v>
      </c>
      <c r="E7392" s="20">
        <f t="shared" si="575"/>
        <v>-0.191</v>
      </c>
      <c r="F7392" s="22">
        <v>-0.02</v>
      </c>
      <c r="G7392" s="21"/>
      <c r="H7392" s="10">
        <v>2.0827</v>
      </c>
      <c r="I7392" s="10">
        <v>2.0785</v>
      </c>
      <c r="J7392" s="21"/>
      <c r="K7392" s="10">
        <v>5.09</v>
      </c>
      <c r="L7392" s="22">
        <v>-0.191</v>
      </c>
      <c r="N7392" s="14">
        <f t="shared" si="576"/>
        <v>2.0785</v>
      </c>
      <c r="O7392" s="26">
        <f t="shared" si="577"/>
        <v>2.7800000000000002</v>
      </c>
      <c r="P7392" s="16">
        <f t="shared" si="578"/>
        <v>2.2211423819495257</v>
      </c>
      <c r="Q7392" s="16">
        <f t="shared" si="579"/>
        <v>2.0463092618523637</v>
      </c>
    </row>
    <row r="7393" spans="1:17" x14ac:dyDescent="0.45">
      <c r="A7393" s="35">
        <f>Factors!A7393</f>
        <v>43182</v>
      </c>
      <c r="B7393" s="18">
        <v>2.7517</v>
      </c>
      <c r="D7393" s="22">
        <v>2.0125999999999999</v>
      </c>
      <c r="E7393" s="20">
        <f t="shared" si="575"/>
        <v>-0.19</v>
      </c>
      <c r="F7393" s="22">
        <v>-0.02</v>
      </c>
      <c r="G7393" s="21"/>
      <c r="H7393" s="10">
        <v>2.0745</v>
      </c>
      <c r="I7393" s="10">
        <v>2.0750999999999999</v>
      </c>
      <c r="J7393" s="21"/>
      <c r="K7393" s="10">
        <v>5.09</v>
      </c>
      <c r="L7393" s="22">
        <v>-0.19</v>
      </c>
      <c r="N7393" s="14">
        <f t="shared" si="576"/>
        <v>2.0750999999999999</v>
      </c>
      <c r="O7393" s="26">
        <f t="shared" si="577"/>
        <v>2.7517</v>
      </c>
      <c r="P7393" s="16">
        <f t="shared" si="578"/>
        <v>2.2067929065223924</v>
      </c>
      <c r="Q7393" s="16">
        <f t="shared" si="579"/>
        <v>2.0330066013202641</v>
      </c>
    </row>
    <row r="7394" spans="1:17" x14ac:dyDescent="0.45">
      <c r="A7394" s="35">
        <f>Factors!A7394</f>
        <v>43183</v>
      </c>
      <c r="B7394" s="18">
        <v>2.7517</v>
      </c>
      <c r="D7394" s="22">
        <v>2.0125999999999999</v>
      </c>
      <c r="E7394" s="20">
        <f t="shared" si="575"/>
        <v>-0.19</v>
      </c>
      <c r="F7394" s="22">
        <v>-0.02</v>
      </c>
      <c r="G7394" s="21"/>
      <c r="H7394" s="10">
        <v>2.0745</v>
      </c>
      <c r="I7394" s="10">
        <v>2.0750999999999999</v>
      </c>
      <c r="J7394" s="21"/>
      <c r="K7394" s="10">
        <v>5.09</v>
      </c>
      <c r="L7394" s="22">
        <v>-0.19</v>
      </c>
      <c r="N7394" s="14">
        <f t="shared" si="576"/>
        <v>2.0750999999999999</v>
      </c>
      <c r="O7394" s="26">
        <f t="shared" si="577"/>
        <v>2.7517</v>
      </c>
      <c r="P7394" s="16">
        <f t="shared" si="578"/>
        <v>2.2067929065223924</v>
      </c>
      <c r="Q7394" s="16">
        <f t="shared" si="579"/>
        <v>2.0330066013202641</v>
      </c>
    </row>
    <row r="7395" spans="1:17" x14ac:dyDescent="0.45">
      <c r="A7395" s="35">
        <f>Factors!A7395</f>
        <v>43184</v>
      </c>
      <c r="B7395" s="18">
        <v>2.7517</v>
      </c>
      <c r="D7395" s="22">
        <v>2.0125999999999999</v>
      </c>
      <c r="E7395" s="20">
        <f t="shared" si="575"/>
        <v>-0.19</v>
      </c>
      <c r="F7395" s="22">
        <v>-0.02</v>
      </c>
      <c r="G7395" s="21"/>
      <c r="H7395" s="10">
        <v>2.0745</v>
      </c>
      <c r="I7395" s="10">
        <v>2.0750999999999999</v>
      </c>
      <c r="J7395" s="21"/>
      <c r="K7395" s="10">
        <v>5.09</v>
      </c>
      <c r="L7395" s="22">
        <v>-0.19</v>
      </c>
      <c r="N7395" s="14">
        <f t="shared" si="576"/>
        <v>2.0750999999999999</v>
      </c>
      <c r="O7395" s="26">
        <f t="shared" si="577"/>
        <v>2.7517</v>
      </c>
      <c r="P7395" s="16">
        <f t="shared" si="578"/>
        <v>2.2067929065223924</v>
      </c>
      <c r="Q7395" s="16">
        <f t="shared" si="579"/>
        <v>2.0330066013202641</v>
      </c>
    </row>
    <row r="7396" spans="1:17" x14ac:dyDescent="0.45">
      <c r="A7396" s="35">
        <f>Factors!A7396</f>
        <v>43185</v>
      </c>
      <c r="B7396" s="18">
        <v>2.7976000000000001</v>
      </c>
      <c r="D7396" s="22">
        <v>2.0282</v>
      </c>
      <c r="E7396" s="20">
        <f t="shared" si="575"/>
        <v>-0.191</v>
      </c>
      <c r="F7396" s="22">
        <v>-0.02</v>
      </c>
      <c r="G7396" s="21"/>
      <c r="H7396" s="10">
        <v>2.0831</v>
      </c>
      <c r="I7396" s="10">
        <v>2.0840000000000001</v>
      </c>
      <c r="J7396" s="21"/>
      <c r="K7396" s="10">
        <v>5.09</v>
      </c>
      <c r="L7396" s="22">
        <v>-0.191</v>
      </c>
      <c r="N7396" s="14">
        <f t="shared" si="576"/>
        <v>2.0840000000000001</v>
      </c>
      <c r="O7396" s="26">
        <f t="shared" si="577"/>
        <v>2.7976000000000001</v>
      </c>
      <c r="P7396" s="16">
        <f t="shared" si="578"/>
        <v>2.2234467833561977</v>
      </c>
      <c r="Q7396" s="16">
        <f t="shared" si="579"/>
        <v>2.0486097219443833</v>
      </c>
    </row>
    <row r="7397" spans="1:17" x14ac:dyDescent="0.45">
      <c r="A7397" s="35">
        <f>Factors!A7397</f>
        <v>43186</v>
      </c>
      <c r="B7397" s="18">
        <v>2.7027000000000001</v>
      </c>
      <c r="D7397" s="22">
        <v>2.0280999999999998</v>
      </c>
      <c r="E7397" s="20">
        <f t="shared" si="575"/>
        <v>-0.191</v>
      </c>
      <c r="F7397" s="22">
        <v>-0.02</v>
      </c>
      <c r="G7397" s="21"/>
      <c r="H7397" s="10">
        <v>2.0661999999999998</v>
      </c>
      <c r="I7397" s="10">
        <v>2.0634000000000001</v>
      </c>
      <c r="J7397" s="21"/>
      <c r="K7397" s="10">
        <v>5.09</v>
      </c>
      <c r="L7397" s="22">
        <v>-0.191</v>
      </c>
      <c r="N7397" s="14">
        <f t="shared" si="576"/>
        <v>2.0634000000000001</v>
      </c>
      <c r="O7397" s="26">
        <f t="shared" si="577"/>
        <v>2.7027000000000001</v>
      </c>
      <c r="P7397" s="16">
        <f t="shared" si="578"/>
        <v>2.2233465919907047</v>
      </c>
      <c r="Q7397" s="16">
        <f t="shared" si="579"/>
        <v>2.0485097019403931</v>
      </c>
    </row>
    <row r="7398" spans="1:17" x14ac:dyDescent="0.45">
      <c r="A7398" s="35">
        <f>Factors!A7398</f>
        <v>43187</v>
      </c>
      <c r="B7398" s="18">
        <v>2.7338</v>
      </c>
      <c r="D7398" s="22">
        <v>2.1061000000000001</v>
      </c>
      <c r="E7398" s="20">
        <f t="shared" si="575"/>
        <v>-0.191</v>
      </c>
      <c r="F7398" s="22">
        <v>-0.02</v>
      </c>
      <c r="G7398" s="21"/>
      <c r="H7398" s="10">
        <v>2.0577999999999999</v>
      </c>
      <c r="I7398" s="10">
        <v>2.0488</v>
      </c>
      <c r="J7398" s="21"/>
      <c r="K7398" s="10">
        <v>5.09</v>
      </c>
      <c r="L7398" s="22">
        <v>-0.191</v>
      </c>
      <c r="N7398" s="14">
        <f t="shared" si="576"/>
        <v>2.0488</v>
      </c>
      <c r="O7398" s="26">
        <f t="shared" si="577"/>
        <v>2.7338</v>
      </c>
      <c r="P7398" s="16">
        <f t="shared" si="578"/>
        <v>2.3014958570870325</v>
      </c>
      <c r="Q7398" s="16">
        <f t="shared" si="579"/>
        <v>2.1265253050610111</v>
      </c>
    </row>
    <row r="7399" spans="1:17" x14ac:dyDescent="0.45">
      <c r="A7399" s="35">
        <f>Factors!A7399</f>
        <v>43188</v>
      </c>
      <c r="B7399" s="18">
        <v>2.7362000000000002</v>
      </c>
      <c r="D7399" s="22">
        <v>2.0821999999999998</v>
      </c>
      <c r="E7399" s="20">
        <f t="shared" si="575"/>
        <v>-0.19</v>
      </c>
      <c r="F7399" s="22">
        <v>-0.02</v>
      </c>
      <c r="G7399" s="21"/>
      <c r="H7399" s="10">
        <v>2.0558999999999998</v>
      </c>
      <c r="I7399" s="10">
        <v>2.0413000000000001</v>
      </c>
      <c r="J7399" s="21"/>
      <c r="K7399" s="10">
        <v>5.09</v>
      </c>
      <c r="L7399" s="22">
        <v>-0.19</v>
      </c>
      <c r="N7399" s="14">
        <f t="shared" si="576"/>
        <v>2.0413000000000001</v>
      </c>
      <c r="O7399" s="26">
        <f t="shared" si="577"/>
        <v>2.7362000000000002</v>
      </c>
      <c r="P7399" s="16">
        <f t="shared" si="578"/>
        <v>2.276525398256668</v>
      </c>
      <c r="Q7399" s="16">
        <f t="shared" si="579"/>
        <v>2.1026205241048146</v>
      </c>
    </row>
    <row r="7400" spans="1:17" x14ac:dyDescent="0.45">
      <c r="A7400" s="35">
        <f>Factors!A7400</f>
        <v>43189</v>
      </c>
      <c r="B7400" s="18">
        <v>2.7473000000000001</v>
      </c>
      <c r="D7400" s="22">
        <v>2.0821999999999998</v>
      </c>
      <c r="E7400" s="20">
        <f t="shared" si="575"/>
        <v>-0.19</v>
      </c>
      <c r="F7400" s="22">
        <v>-0.02</v>
      </c>
      <c r="G7400" s="21"/>
      <c r="H7400" s="10">
        <v>2.0558999999999998</v>
      </c>
      <c r="I7400" s="10">
        <v>2.0413000000000001</v>
      </c>
      <c r="J7400" s="21"/>
      <c r="K7400" s="10">
        <v>5.09</v>
      </c>
      <c r="L7400" s="22">
        <v>-0.19</v>
      </c>
      <c r="N7400" s="14">
        <f t="shared" si="576"/>
        <v>2.0413000000000001</v>
      </c>
      <c r="O7400" s="26">
        <f t="shared" si="577"/>
        <v>2.7473000000000001</v>
      </c>
      <c r="P7400" s="16">
        <f t="shared" si="578"/>
        <v>2.276525398256668</v>
      </c>
      <c r="Q7400" s="16">
        <f t="shared" si="579"/>
        <v>2.1026205241048146</v>
      </c>
    </row>
    <row r="7401" spans="1:17" x14ac:dyDescent="0.45">
      <c r="A7401" s="35">
        <f>Factors!A7401</f>
        <v>43190</v>
      </c>
      <c r="B7401" s="18">
        <v>2.7473000000000001</v>
      </c>
      <c r="D7401" s="22">
        <v>2.0821999999999998</v>
      </c>
      <c r="E7401" s="20">
        <f t="shared" si="575"/>
        <v>-0.19</v>
      </c>
      <c r="F7401" s="22">
        <v>-0.02</v>
      </c>
      <c r="G7401" s="21"/>
      <c r="H7401" s="10">
        <v>2.0558999999999998</v>
      </c>
      <c r="I7401" s="10">
        <v>2.0413000000000001</v>
      </c>
      <c r="J7401" s="21"/>
      <c r="K7401" s="10">
        <v>5.09</v>
      </c>
      <c r="L7401" s="22">
        <v>-0.19</v>
      </c>
      <c r="N7401" s="14">
        <f t="shared" si="576"/>
        <v>2.0413000000000001</v>
      </c>
      <c r="O7401" s="26">
        <f t="shared" si="577"/>
        <v>2.7473000000000001</v>
      </c>
      <c r="P7401" s="16">
        <f t="shared" si="578"/>
        <v>2.276525398256668</v>
      </c>
      <c r="Q7401" s="16">
        <f t="shared" si="579"/>
        <v>2.1026205241048146</v>
      </c>
    </row>
    <row r="7402" spans="1:17" x14ac:dyDescent="0.45">
      <c r="A7402" s="35">
        <f>Factors!A7402</f>
        <v>43191</v>
      </c>
      <c r="B7402" s="18">
        <v>2.7473000000000001</v>
      </c>
      <c r="D7402" s="22">
        <v>2.0821999999999998</v>
      </c>
      <c r="E7402" s="20">
        <f t="shared" si="575"/>
        <v>-0.19</v>
      </c>
      <c r="F7402" s="22">
        <v>-0.02</v>
      </c>
      <c r="G7402" s="21"/>
      <c r="H7402" s="10">
        <v>2.0558999999999998</v>
      </c>
      <c r="I7402" s="10">
        <v>2.0413000000000001</v>
      </c>
      <c r="J7402" s="21"/>
      <c r="K7402" s="10">
        <v>5.09</v>
      </c>
      <c r="L7402" s="22">
        <v>-0.19</v>
      </c>
      <c r="N7402" s="14">
        <f t="shared" si="576"/>
        <v>2.0413000000000001</v>
      </c>
      <c r="O7402" s="26">
        <f t="shared" si="577"/>
        <v>2.7473000000000001</v>
      </c>
      <c r="P7402" s="16">
        <f t="shared" si="578"/>
        <v>2.276525398256668</v>
      </c>
      <c r="Q7402" s="16">
        <f t="shared" si="579"/>
        <v>2.1026205241048146</v>
      </c>
    </row>
    <row r="7403" spans="1:17" x14ac:dyDescent="0.45">
      <c r="A7403" s="35">
        <f>Factors!A7403</f>
        <v>43192</v>
      </c>
      <c r="B7403" s="18">
        <v>2.7161999999999997</v>
      </c>
      <c r="D7403" s="22">
        <v>2.0716999999999999</v>
      </c>
      <c r="E7403" s="20">
        <f t="shared" si="575"/>
        <v>-0.19</v>
      </c>
      <c r="F7403" s="22">
        <v>-0.02</v>
      </c>
      <c r="G7403" s="21"/>
      <c r="H7403" s="10">
        <v>2.0564</v>
      </c>
      <c r="I7403" s="10">
        <v>2.0259</v>
      </c>
      <c r="J7403" s="21"/>
      <c r="K7403" s="10">
        <v>5.09</v>
      </c>
      <c r="L7403" s="22">
        <v>-0.19</v>
      </c>
      <c r="N7403" s="14">
        <f t="shared" si="576"/>
        <v>2.0259</v>
      </c>
      <c r="O7403" s="26">
        <f t="shared" si="577"/>
        <v>2.7161999999999997</v>
      </c>
      <c r="P7403" s="16">
        <f t="shared" si="578"/>
        <v>2.2660054102795479</v>
      </c>
      <c r="Q7403" s="16">
        <f t="shared" si="579"/>
        <v>2.0921184236847523</v>
      </c>
    </row>
    <row r="7404" spans="1:17" x14ac:dyDescent="0.45">
      <c r="A7404" s="35">
        <f>Factors!A7404</f>
        <v>43193</v>
      </c>
      <c r="B7404" s="18">
        <v>2.7547000000000001</v>
      </c>
      <c r="D7404" s="22">
        <v>2.0768</v>
      </c>
      <c r="E7404" s="20">
        <f t="shared" si="575"/>
        <v>-0.19</v>
      </c>
      <c r="F7404" s="22">
        <v>-0.02</v>
      </c>
      <c r="G7404" s="21"/>
      <c r="H7404" s="10">
        <v>2.0868000000000002</v>
      </c>
      <c r="I7404" s="10">
        <v>2.0566</v>
      </c>
      <c r="J7404" s="21"/>
      <c r="K7404" s="10">
        <v>5.09</v>
      </c>
      <c r="L7404" s="22">
        <v>-0.19</v>
      </c>
      <c r="N7404" s="14">
        <f t="shared" si="576"/>
        <v>2.0566</v>
      </c>
      <c r="O7404" s="26">
        <f t="shared" si="577"/>
        <v>2.7547000000000001</v>
      </c>
      <c r="P7404" s="16">
        <f t="shared" si="578"/>
        <v>2.2711151187255751</v>
      </c>
      <c r="Q7404" s="16">
        <f t="shared" si="579"/>
        <v>2.0972194438887648</v>
      </c>
    </row>
    <row r="7405" spans="1:17" x14ac:dyDescent="0.45">
      <c r="A7405" s="35">
        <f>Factors!A7405</f>
        <v>43194</v>
      </c>
      <c r="B7405" s="18">
        <v>2.7770999999999999</v>
      </c>
      <c r="D7405" s="22">
        <v>2.0585</v>
      </c>
      <c r="E7405" s="20">
        <f t="shared" si="575"/>
        <v>-0.19</v>
      </c>
      <c r="F7405" s="22">
        <v>-0.02</v>
      </c>
      <c r="G7405" s="21"/>
      <c r="H7405" s="10">
        <v>2.0903</v>
      </c>
      <c r="I7405" s="10">
        <v>2.0629</v>
      </c>
      <c r="J7405" s="21"/>
      <c r="K7405" s="10">
        <v>5.09</v>
      </c>
      <c r="L7405" s="22">
        <v>-0.19</v>
      </c>
      <c r="N7405" s="14">
        <f t="shared" si="576"/>
        <v>2.0629</v>
      </c>
      <c r="O7405" s="26">
        <f t="shared" si="577"/>
        <v>2.7770999999999999</v>
      </c>
      <c r="P7405" s="16">
        <f t="shared" si="578"/>
        <v>2.252780282536837</v>
      </c>
      <c r="Q7405" s="16">
        <f t="shared" si="579"/>
        <v>2.0789157831566429</v>
      </c>
    </row>
    <row r="7406" spans="1:17" x14ac:dyDescent="0.45">
      <c r="A7406" s="35">
        <f>Factors!A7406</f>
        <v>43195</v>
      </c>
      <c r="B7406" s="18">
        <v>2.7955000000000001</v>
      </c>
      <c r="D7406" s="22">
        <v>2.0661999999999998</v>
      </c>
      <c r="E7406" s="20">
        <f t="shared" si="575"/>
        <v>-0.191</v>
      </c>
      <c r="F7406" s="22">
        <v>-0.02</v>
      </c>
      <c r="G7406" s="21"/>
      <c r="H7406" s="10">
        <v>2.0876000000000001</v>
      </c>
      <c r="I7406" s="10">
        <v>2.0547</v>
      </c>
      <c r="J7406" s="21"/>
      <c r="K7406" s="10">
        <v>5.09</v>
      </c>
      <c r="L7406" s="22">
        <v>-0.191</v>
      </c>
      <c r="N7406" s="14">
        <f t="shared" si="576"/>
        <v>2.0547</v>
      </c>
      <c r="O7406" s="26">
        <f t="shared" si="577"/>
        <v>2.7955000000000001</v>
      </c>
      <c r="P7406" s="16">
        <f t="shared" si="578"/>
        <v>2.2615195022492873</v>
      </c>
      <c r="Q7406" s="16">
        <f t="shared" si="579"/>
        <v>2.0866173234646901</v>
      </c>
    </row>
    <row r="7407" spans="1:17" x14ac:dyDescent="0.45">
      <c r="A7407" s="35">
        <f>Factors!A7407</f>
        <v>43196</v>
      </c>
      <c r="B7407" s="18">
        <v>2.7393999999999998</v>
      </c>
      <c r="D7407" s="22">
        <v>2.0451000000000001</v>
      </c>
      <c r="E7407" s="20">
        <f t="shared" si="575"/>
        <v>-0.191</v>
      </c>
      <c r="F7407" s="22">
        <v>-0.02</v>
      </c>
      <c r="G7407" s="21"/>
      <c r="H7407" s="10">
        <v>2.0779999999999998</v>
      </c>
      <c r="I7407" s="10">
        <v>2.0383</v>
      </c>
      <c r="J7407" s="21"/>
      <c r="K7407" s="10">
        <v>5.09</v>
      </c>
      <c r="L7407" s="22">
        <v>-0.191</v>
      </c>
      <c r="N7407" s="14">
        <f t="shared" si="576"/>
        <v>2.0383</v>
      </c>
      <c r="O7407" s="26">
        <f t="shared" si="577"/>
        <v>2.7393999999999998</v>
      </c>
      <c r="P7407" s="16">
        <f t="shared" si="578"/>
        <v>2.2403791241270898</v>
      </c>
      <c r="Q7407" s="16">
        <f t="shared" si="579"/>
        <v>2.0655131026205309</v>
      </c>
    </row>
    <row r="7408" spans="1:17" x14ac:dyDescent="0.45">
      <c r="A7408" s="35">
        <f>Factors!A7408</f>
        <v>43197</v>
      </c>
      <c r="B7408" s="18">
        <v>2.7393999999999998</v>
      </c>
      <c r="D7408" s="22">
        <v>2.0451000000000001</v>
      </c>
      <c r="E7408" s="20">
        <f t="shared" si="575"/>
        <v>-0.191</v>
      </c>
      <c r="F7408" s="22">
        <v>-0.02</v>
      </c>
      <c r="G7408" s="21"/>
      <c r="H7408" s="10">
        <v>2.0779999999999998</v>
      </c>
      <c r="I7408" s="10">
        <v>2.0383</v>
      </c>
      <c r="J7408" s="21"/>
      <c r="K7408" s="10">
        <v>5.09</v>
      </c>
      <c r="L7408" s="22">
        <v>-0.191</v>
      </c>
      <c r="N7408" s="14">
        <f t="shared" si="576"/>
        <v>2.0383</v>
      </c>
      <c r="O7408" s="26">
        <f t="shared" si="577"/>
        <v>2.7393999999999998</v>
      </c>
      <c r="P7408" s="16">
        <f t="shared" si="578"/>
        <v>2.2403791241270898</v>
      </c>
      <c r="Q7408" s="16">
        <f t="shared" si="579"/>
        <v>2.0655131026205309</v>
      </c>
    </row>
    <row r="7409" spans="1:17" x14ac:dyDescent="0.45">
      <c r="A7409" s="35">
        <f>Factors!A7409</f>
        <v>43198</v>
      </c>
      <c r="B7409" s="18">
        <v>2.7393999999999998</v>
      </c>
      <c r="D7409" s="22">
        <v>2.0451000000000001</v>
      </c>
      <c r="E7409" s="20">
        <f t="shared" si="575"/>
        <v>-0.191</v>
      </c>
      <c r="F7409" s="22">
        <v>-0.02</v>
      </c>
      <c r="G7409" s="21"/>
      <c r="H7409" s="10">
        <v>2.0779999999999998</v>
      </c>
      <c r="I7409" s="10">
        <v>2.0383</v>
      </c>
      <c r="J7409" s="21"/>
      <c r="K7409" s="10">
        <v>5.09</v>
      </c>
      <c r="L7409" s="22">
        <v>-0.191</v>
      </c>
      <c r="N7409" s="14">
        <f t="shared" si="576"/>
        <v>2.0383</v>
      </c>
      <c r="O7409" s="26">
        <f t="shared" si="577"/>
        <v>2.7393999999999998</v>
      </c>
      <c r="P7409" s="16">
        <f t="shared" si="578"/>
        <v>2.2403791241270898</v>
      </c>
      <c r="Q7409" s="16">
        <f t="shared" si="579"/>
        <v>2.0655131026205309</v>
      </c>
    </row>
    <row r="7410" spans="1:17" x14ac:dyDescent="0.45">
      <c r="A7410" s="35">
        <f>Factors!A7410</f>
        <v>43199</v>
      </c>
      <c r="B7410" s="18">
        <v>2.7537000000000003</v>
      </c>
      <c r="D7410" s="22">
        <v>2.0554000000000001</v>
      </c>
      <c r="E7410" s="20">
        <f t="shared" si="575"/>
        <v>-0.191</v>
      </c>
      <c r="F7410" s="22">
        <v>-0.02</v>
      </c>
      <c r="G7410" s="21"/>
      <c r="H7410" s="10">
        <v>2.0809000000000002</v>
      </c>
      <c r="I7410" s="10">
        <v>2.0369999999999999</v>
      </c>
      <c r="J7410" s="21"/>
      <c r="K7410" s="10">
        <v>5.09</v>
      </c>
      <c r="L7410" s="22">
        <v>-0.191</v>
      </c>
      <c r="N7410" s="14">
        <f t="shared" si="576"/>
        <v>2.0369999999999999</v>
      </c>
      <c r="O7410" s="26">
        <f t="shared" si="577"/>
        <v>2.7537000000000003</v>
      </c>
      <c r="P7410" s="16">
        <f t="shared" si="578"/>
        <v>2.2506988347744228</v>
      </c>
      <c r="Q7410" s="16">
        <f t="shared" si="579"/>
        <v>2.0758151630325905</v>
      </c>
    </row>
    <row r="7411" spans="1:17" x14ac:dyDescent="0.45">
      <c r="A7411" s="35">
        <f>Factors!A7411</f>
        <v>43200</v>
      </c>
      <c r="B7411" s="18">
        <v>2.7720000000000002</v>
      </c>
      <c r="D7411" s="22">
        <v>2.0606</v>
      </c>
      <c r="E7411" s="20">
        <f t="shared" si="575"/>
        <v>-0.191</v>
      </c>
      <c r="F7411" s="22">
        <v>-0.02</v>
      </c>
      <c r="G7411" s="21"/>
      <c r="H7411" s="10">
        <v>2.0901999999999998</v>
      </c>
      <c r="I7411" s="10">
        <v>2.0501999999999998</v>
      </c>
      <c r="J7411" s="21"/>
      <c r="K7411" s="10">
        <v>5.09</v>
      </c>
      <c r="L7411" s="22">
        <v>-0.191</v>
      </c>
      <c r="N7411" s="14">
        <f t="shared" si="576"/>
        <v>2.0501999999999998</v>
      </c>
      <c r="O7411" s="26">
        <f t="shared" si="577"/>
        <v>2.7720000000000002</v>
      </c>
      <c r="P7411" s="16">
        <f t="shared" si="578"/>
        <v>2.2559087857808358</v>
      </c>
      <c r="Q7411" s="16">
        <f t="shared" si="579"/>
        <v>2.0810162032406376</v>
      </c>
    </row>
    <row r="7412" spans="1:17" x14ac:dyDescent="0.45">
      <c r="A7412" s="35">
        <f>Factors!A7412</f>
        <v>43201</v>
      </c>
      <c r="B7412" s="18">
        <v>2.7746</v>
      </c>
      <c r="D7412" s="22">
        <v>2.0579000000000001</v>
      </c>
      <c r="E7412" s="20">
        <f t="shared" si="575"/>
        <v>-0.19</v>
      </c>
      <c r="F7412" s="22">
        <v>-0.02</v>
      </c>
      <c r="G7412" s="21"/>
      <c r="H7412" s="10">
        <v>2.1181999999999999</v>
      </c>
      <c r="I7412" s="10">
        <v>2.0836999999999999</v>
      </c>
      <c r="J7412" s="21"/>
      <c r="K7412" s="10">
        <v>5.09</v>
      </c>
      <c r="L7412" s="22">
        <v>-0.19</v>
      </c>
      <c r="N7412" s="14">
        <f t="shared" si="576"/>
        <v>2.0836999999999999</v>
      </c>
      <c r="O7412" s="26">
        <f t="shared" si="577"/>
        <v>2.7746</v>
      </c>
      <c r="P7412" s="16">
        <f t="shared" si="578"/>
        <v>2.2521791403666835</v>
      </c>
      <c r="Q7412" s="16">
        <f t="shared" si="579"/>
        <v>2.0783156631326127</v>
      </c>
    </row>
    <row r="7413" spans="1:17" x14ac:dyDescent="0.45">
      <c r="A7413" s="35">
        <f>Factors!A7413</f>
        <v>43202</v>
      </c>
      <c r="B7413" s="18">
        <v>2.8338999999999999</v>
      </c>
      <c r="D7413" s="22">
        <v>2.0865</v>
      </c>
      <c r="E7413" s="20">
        <f t="shared" si="575"/>
        <v>-0.191</v>
      </c>
      <c r="F7413" s="22">
        <v>-0.02</v>
      </c>
      <c r="G7413" s="21"/>
      <c r="H7413" s="10">
        <v>2.1396999999999999</v>
      </c>
      <c r="I7413" s="10">
        <v>2.1025</v>
      </c>
      <c r="J7413" s="21"/>
      <c r="K7413" s="10">
        <v>5.09</v>
      </c>
      <c r="L7413" s="22">
        <v>-0.191</v>
      </c>
      <c r="N7413" s="14">
        <f t="shared" si="576"/>
        <v>2.1025</v>
      </c>
      <c r="O7413" s="26">
        <f t="shared" si="577"/>
        <v>2.8338999999999999</v>
      </c>
      <c r="P7413" s="16">
        <f t="shared" si="578"/>
        <v>2.2818583494474298</v>
      </c>
      <c r="Q7413" s="16">
        <f t="shared" si="579"/>
        <v>2.1069213842768386</v>
      </c>
    </row>
    <row r="7414" spans="1:17" x14ac:dyDescent="0.45">
      <c r="A7414" s="35">
        <f>Factors!A7414</f>
        <v>43203</v>
      </c>
      <c r="B7414" s="18">
        <v>2.8425000000000002</v>
      </c>
      <c r="D7414" s="22">
        <v>2.0914999999999999</v>
      </c>
      <c r="E7414" s="20">
        <f t="shared" si="575"/>
        <v>-0.19</v>
      </c>
      <c r="F7414" s="22">
        <v>-0.02</v>
      </c>
      <c r="G7414" s="21"/>
      <c r="H7414" s="10">
        <v>2.1425000000000001</v>
      </c>
      <c r="I7414" s="10">
        <v>2.1002000000000001</v>
      </c>
      <c r="J7414" s="21"/>
      <c r="K7414" s="10">
        <v>5.09</v>
      </c>
      <c r="L7414" s="22">
        <v>-0.19</v>
      </c>
      <c r="N7414" s="14">
        <f t="shared" si="576"/>
        <v>2.1002000000000001</v>
      </c>
      <c r="O7414" s="26">
        <f t="shared" si="577"/>
        <v>2.8425000000000002</v>
      </c>
      <c r="P7414" s="16">
        <f t="shared" si="578"/>
        <v>2.2858431018935921</v>
      </c>
      <c r="Q7414" s="16">
        <f t="shared" si="579"/>
        <v>2.1119223844769053</v>
      </c>
    </row>
    <row r="7415" spans="1:17" x14ac:dyDescent="0.45">
      <c r="A7415" s="35">
        <f>Factors!A7415</f>
        <v>43204</v>
      </c>
      <c r="B7415" s="18">
        <v>2.8425000000000002</v>
      </c>
      <c r="D7415" s="22">
        <v>2.0914999999999999</v>
      </c>
      <c r="E7415" s="20">
        <f t="shared" si="575"/>
        <v>-0.19</v>
      </c>
      <c r="F7415" s="22">
        <v>-0.02</v>
      </c>
      <c r="G7415" s="21"/>
      <c r="H7415" s="10">
        <v>2.1425000000000001</v>
      </c>
      <c r="I7415" s="10">
        <v>2.1002000000000001</v>
      </c>
      <c r="J7415" s="21"/>
      <c r="K7415" s="10">
        <v>5.09</v>
      </c>
      <c r="L7415" s="22">
        <v>-0.19</v>
      </c>
      <c r="N7415" s="14">
        <f t="shared" si="576"/>
        <v>2.1002000000000001</v>
      </c>
      <c r="O7415" s="26">
        <f t="shared" si="577"/>
        <v>2.8425000000000002</v>
      </c>
      <c r="P7415" s="16">
        <f t="shared" si="578"/>
        <v>2.2858431018935921</v>
      </c>
      <c r="Q7415" s="16">
        <f t="shared" si="579"/>
        <v>2.1119223844769053</v>
      </c>
    </row>
    <row r="7416" spans="1:17" x14ac:dyDescent="0.45">
      <c r="A7416" s="35">
        <f>Factors!A7416</f>
        <v>43205</v>
      </c>
      <c r="B7416" s="18">
        <v>2.8425000000000002</v>
      </c>
      <c r="D7416" s="22">
        <v>2.0914999999999999</v>
      </c>
      <c r="E7416" s="20">
        <f t="shared" si="575"/>
        <v>-0.19</v>
      </c>
      <c r="F7416" s="22">
        <v>-0.02</v>
      </c>
      <c r="G7416" s="21"/>
      <c r="H7416" s="10">
        <v>2.1425000000000001</v>
      </c>
      <c r="I7416" s="10">
        <v>2.1002000000000001</v>
      </c>
      <c r="J7416" s="21"/>
      <c r="K7416" s="10">
        <v>5.09</v>
      </c>
      <c r="L7416" s="22">
        <v>-0.19</v>
      </c>
      <c r="N7416" s="14">
        <f t="shared" si="576"/>
        <v>2.1002000000000001</v>
      </c>
      <c r="O7416" s="26">
        <f t="shared" si="577"/>
        <v>2.8425000000000002</v>
      </c>
      <c r="P7416" s="16">
        <f t="shared" si="578"/>
        <v>2.2858431018935921</v>
      </c>
      <c r="Q7416" s="16">
        <f t="shared" si="579"/>
        <v>2.1119223844769053</v>
      </c>
    </row>
    <row r="7417" spans="1:17" x14ac:dyDescent="0.45">
      <c r="A7417" s="35">
        <f>Factors!A7417</f>
        <v>43206</v>
      </c>
      <c r="B7417" s="18">
        <v>2.8666</v>
      </c>
      <c r="D7417" s="22">
        <v>2.0992000000000002</v>
      </c>
      <c r="E7417" s="20">
        <f t="shared" si="575"/>
        <v>-0.189</v>
      </c>
      <c r="F7417" s="22">
        <v>-0.02</v>
      </c>
      <c r="G7417" s="21"/>
      <c r="H7417" s="10">
        <v>2.1328999999999998</v>
      </c>
      <c r="I7417" s="10">
        <v>2.0859000000000001</v>
      </c>
      <c r="J7417" s="21"/>
      <c r="K7417" s="10">
        <v>5.09</v>
      </c>
      <c r="L7417" s="22">
        <v>-0.189</v>
      </c>
      <c r="N7417" s="14">
        <f t="shared" si="576"/>
        <v>2.0859000000000001</v>
      </c>
      <c r="O7417" s="26">
        <f t="shared" si="577"/>
        <v>2.8666</v>
      </c>
      <c r="P7417" s="16">
        <f t="shared" si="578"/>
        <v>2.2925328871567174</v>
      </c>
      <c r="Q7417" s="16">
        <f t="shared" si="579"/>
        <v>2.1196239247849524</v>
      </c>
    </row>
    <row r="7418" spans="1:17" x14ac:dyDescent="0.45">
      <c r="A7418" s="35">
        <f>Factors!A7418</f>
        <v>43207</v>
      </c>
      <c r="B7418" s="18">
        <v>2.8681000000000001</v>
      </c>
      <c r="D7418" s="22">
        <v>2.1278000000000001</v>
      </c>
      <c r="E7418" s="20">
        <f t="shared" si="575"/>
        <v>-0.189</v>
      </c>
      <c r="F7418" s="22">
        <v>-0.02</v>
      </c>
      <c r="G7418" s="21"/>
      <c r="H7418" s="10">
        <v>2.1393</v>
      </c>
      <c r="I7418" s="10">
        <v>2.0983999999999998</v>
      </c>
      <c r="J7418" s="21"/>
      <c r="K7418" s="10">
        <v>5.09</v>
      </c>
      <c r="L7418" s="22">
        <v>-0.189</v>
      </c>
      <c r="N7418" s="14">
        <f t="shared" si="576"/>
        <v>2.0983999999999998</v>
      </c>
      <c r="O7418" s="26">
        <f t="shared" si="577"/>
        <v>2.8681000000000001</v>
      </c>
      <c r="P7418" s="16">
        <f t="shared" si="578"/>
        <v>2.3211870435122295</v>
      </c>
      <c r="Q7418" s="16">
        <f t="shared" si="579"/>
        <v>2.1482296459291783</v>
      </c>
    </row>
    <row r="7419" spans="1:17" x14ac:dyDescent="0.45">
      <c r="A7419" s="35">
        <f>Factors!A7419</f>
        <v>43208</v>
      </c>
      <c r="B7419" s="18">
        <v>2.8955000000000002</v>
      </c>
      <c r="D7419" s="22">
        <v>2.1513</v>
      </c>
      <c r="E7419" s="20">
        <f t="shared" si="575"/>
        <v>-0.189</v>
      </c>
      <c r="F7419" s="22">
        <v>-0.02</v>
      </c>
      <c r="G7419" s="21"/>
      <c r="H7419" s="10">
        <v>2.1629</v>
      </c>
      <c r="I7419" s="10">
        <v>2.1246</v>
      </c>
      <c r="J7419" s="21"/>
      <c r="K7419" s="10">
        <v>5.09</v>
      </c>
      <c r="L7419" s="22">
        <v>-0.189</v>
      </c>
      <c r="N7419" s="14">
        <f t="shared" si="576"/>
        <v>2.1246</v>
      </c>
      <c r="O7419" s="26">
        <f t="shared" si="577"/>
        <v>2.8955000000000002</v>
      </c>
      <c r="P7419" s="16">
        <f t="shared" si="578"/>
        <v>2.3447315426155191</v>
      </c>
      <c r="Q7419" s="16">
        <f t="shared" si="579"/>
        <v>2.1717343468693695</v>
      </c>
    </row>
    <row r="7420" spans="1:17" x14ac:dyDescent="0.45">
      <c r="A7420" s="35">
        <f>Factors!A7420</f>
        <v>43209</v>
      </c>
      <c r="B7420" s="18">
        <v>2.9050000000000002</v>
      </c>
      <c r="D7420" s="22">
        <v>2.1772999999999998</v>
      </c>
      <c r="E7420" s="20">
        <f t="shared" si="575"/>
        <v>-0.189</v>
      </c>
      <c r="F7420" s="22">
        <v>-0.02</v>
      </c>
      <c r="G7420" s="21"/>
      <c r="H7420" s="10">
        <v>2.1818</v>
      </c>
      <c r="I7420" s="10">
        <v>2.1297999999999999</v>
      </c>
      <c r="J7420" s="21"/>
      <c r="K7420" s="10">
        <v>5.09</v>
      </c>
      <c r="L7420" s="22">
        <v>-0.189</v>
      </c>
      <c r="N7420" s="14">
        <f t="shared" si="576"/>
        <v>2.1297999999999999</v>
      </c>
      <c r="O7420" s="26">
        <f t="shared" si="577"/>
        <v>2.9050000000000002</v>
      </c>
      <c r="P7420" s="16">
        <f t="shared" si="578"/>
        <v>2.3707807756660149</v>
      </c>
      <c r="Q7420" s="16">
        <f t="shared" si="579"/>
        <v>2.1977395479095829</v>
      </c>
    </row>
    <row r="7421" spans="1:17" x14ac:dyDescent="0.45">
      <c r="A7421" s="35">
        <f>Factors!A7421</f>
        <v>43210</v>
      </c>
      <c r="B7421" s="18">
        <v>2.9451999999999998</v>
      </c>
      <c r="D7421" s="22">
        <v>2.1901000000000002</v>
      </c>
      <c r="E7421" s="20">
        <f t="shared" si="575"/>
        <v>-0.189</v>
      </c>
      <c r="F7421" s="22">
        <v>-0.02</v>
      </c>
      <c r="G7421" s="21"/>
      <c r="H7421" s="10">
        <v>2.1821000000000002</v>
      </c>
      <c r="I7421" s="10">
        <v>2.1111</v>
      </c>
      <c r="J7421" s="21"/>
      <c r="K7421" s="10">
        <v>5.09</v>
      </c>
      <c r="L7421" s="22">
        <v>-0.189</v>
      </c>
      <c r="N7421" s="14">
        <f t="shared" si="576"/>
        <v>2.1111</v>
      </c>
      <c r="O7421" s="26">
        <f t="shared" si="577"/>
        <v>2.9451999999999998</v>
      </c>
      <c r="P7421" s="16">
        <f t="shared" si="578"/>
        <v>2.3836050134754538</v>
      </c>
      <c r="Q7421" s="16">
        <f t="shared" si="579"/>
        <v>2.210542108421687</v>
      </c>
    </row>
    <row r="7422" spans="1:17" x14ac:dyDescent="0.45">
      <c r="A7422" s="35">
        <f>Factors!A7422</f>
        <v>43211</v>
      </c>
      <c r="B7422" s="18">
        <v>2.9451999999999998</v>
      </c>
      <c r="D7422" s="22">
        <v>2.1901000000000002</v>
      </c>
      <c r="E7422" s="20">
        <f t="shared" si="575"/>
        <v>-0.189</v>
      </c>
      <c r="F7422" s="22">
        <v>-0.02</v>
      </c>
      <c r="G7422" s="21"/>
      <c r="H7422" s="10">
        <v>2.1821000000000002</v>
      </c>
      <c r="I7422" s="10">
        <v>2.1111</v>
      </c>
      <c r="J7422" s="21"/>
      <c r="K7422" s="10">
        <v>5.09</v>
      </c>
      <c r="L7422" s="22">
        <v>-0.189</v>
      </c>
      <c r="N7422" s="14">
        <f t="shared" si="576"/>
        <v>2.1111</v>
      </c>
      <c r="O7422" s="26">
        <f t="shared" si="577"/>
        <v>2.9451999999999998</v>
      </c>
      <c r="P7422" s="16">
        <f t="shared" si="578"/>
        <v>2.3836050134754538</v>
      </c>
      <c r="Q7422" s="16">
        <f t="shared" si="579"/>
        <v>2.210542108421687</v>
      </c>
    </row>
    <row r="7423" spans="1:17" x14ac:dyDescent="0.45">
      <c r="A7423" s="35">
        <f>Factors!A7423</f>
        <v>43212</v>
      </c>
      <c r="B7423" s="18">
        <v>2.9451999999999998</v>
      </c>
      <c r="D7423" s="22">
        <v>2.1901000000000002</v>
      </c>
      <c r="E7423" s="20">
        <f t="shared" si="575"/>
        <v>-0.189</v>
      </c>
      <c r="F7423" s="22">
        <v>-0.02</v>
      </c>
      <c r="G7423" s="21"/>
      <c r="H7423" s="10">
        <v>2.1821000000000002</v>
      </c>
      <c r="I7423" s="10">
        <v>2.1111</v>
      </c>
      <c r="J7423" s="21"/>
      <c r="K7423" s="10">
        <v>5.09</v>
      </c>
      <c r="L7423" s="22">
        <v>-0.189</v>
      </c>
      <c r="N7423" s="14">
        <f t="shared" si="576"/>
        <v>2.1111</v>
      </c>
      <c r="O7423" s="26">
        <f t="shared" si="577"/>
        <v>2.9451999999999998</v>
      </c>
      <c r="P7423" s="16">
        <f t="shared" si="578"/>
        <v>2.3836050134754538</v>
      </c>
      <c r="Q7423" s="16">
        <f t="shared" si="579"/>
        <v>2.210542108421687</v>
      </c>
    </row>
    <row r="7424" spans="1:17" x14ac:dyDescent="0.45">
      <c r="A7424" s="35">
        <f>Factors!A7424</f>
        <v>43213</v>
      </c>
      <c r="B7424" s="18">
        <v>2.9643999999999999</v>
      </c>
      <c r="D7424" s="22">
        <v>2.2057000000000002</v>
      </c>
      <c r="E7424" s="20">
        <f t="shared" si="575"/>
        <v>-0.189</v>
      </c>
      <c r="F7424" s="22">
        <v>-0.02</v>
      </c>
      <c r="G7424" s="21"/>
      <c r="H7424" s="10">
        <v>2.1884999999999999</v>
      </c>
      <c r="I7424" s="10">
        <v>2.1187</v>
      </c>
      <c r="J7424" s="21"/>
      <c r="K7424" s="10">
        <v>5.09</v>
      </c>
      <c r="L7424" s="22">
        <v>-0.189</v>
      </c>
      <c r="N7424" s="14">
        <f t="shared" si="576"/>
        <v>2.1187</v>
      </c>
      <c r="O7424" s="26">
        <f t="shared" si="577"/>
        <v>2.9643999999999999</v>
      </c>
      <c r="P7424" s="16">
        <f t="shared" si="578"/>
        <v>2.3992345533057513</v>
      </c>
      <c r="Q7424" s="16">
        <f t="shared" si="579"/>
        <v>2.2261452290458061</v>
      </c>
    </row>
    <row r="7425" spans="1:17" x14ac:dyDescent="0.45">
      <c r="A7425" s="35">
        <f>Factors!A7425</f>
        <v>43214</v>
      </c>
      <c r="B7425" s="18">
        <v>2.9546999999999999</v>
      </c>
      <c r="D7425" s="22">
        <v>2.2082000000000002</v>
      </c>
      <c r="E7425" s="20">
        <f t="shared" si="575"/>
        <v>-0.189</v>
      </c>
      <c r="F7425" s="22">
        <v>-0.02</v>
      </c>
      <c r="G7425" s="21"/>
      <c r="H7425" s="10">
        <v>2.1665000000000001</v>
      </c>
      <c r="I7425" s="10">
        <v>2.0950000000000002</v>
      </c>
      <c r="J7425" s="21"/>
      <c r="K7425" s="10">
        <v>5.09</v>
      </c>
      <c r="L7425" s="22">
        <v>-0.189</v>
      </c>
      <c r="N7425" s="14">
        <f t="shared" si="576"/>
        <v>2.0950000000000002</v>
      </c>
      <c r="O7425" s="26">
        <f t="shared" si="577"/>
        <v>2.9546999999999999</v>
      </c>
      <c r="P7425" s="16">
        <f t="shared" si="578"/>
        <v>2.4017392872528909</v>
      </c>
      <c r="Q7425" s="16">
        <f t="shared" si="579"/>
        <v>2.2286457291458284</v>
      </c>
    </row>
    <row r="7426" spans="1:17" x14ac:dyDescent="0.45">
      <c r="A7426" s="35">
        <f>Factors!A7426</f>
        <v>43215</v>
      </c>
      <c r="B7426" s="18">
        <v>2.9595000000000002</v>
      </c>
      <c r="D7426" s="22">
        <v>2.2475000000000001</v>
      </c>
      <c r="E7426" s="20">
        <f t="shared" si="575"/>
        <v>-0.189</v>
      </c>
      <c r="F7426" s="22">
        <v>-0.02</v>
      </c>
      <c r="G7426" s="21"/>
      <c r="H7426" s="10">
        <v>2.1778</v>
      </c>
      <c r="I7426" s="10">
        <v>2.1038999999999999</v>
      </c>
      <c r="J7426" s="21"/>
      <c r="K7426" s="10">
        <v>5.09</v>
      </c>
      <c r="L7426" s="22">
        <v>-0.189</v>
      </c>
      <c r="N7426" s="14">
        <f t="shared" si="576"/>
        <v>2.1038999999999999</v>
      </c>
      <c r="O7426" s="26">
        <f t="shared" si="577"/>
        <v>2.9595000000000002</v>
      </c>
      <c r="P7426" s="16">
        <f t="shared" si="578"/>
        <v>2.4411137049022535</v>
      </c>
      <c r="Q7426" s="16">
        <f t="shared" si="579"/>
        <v>2.2679535907181414</v>
      </c>
    </row>
    <row r="7427" spans="1:17" x14ac:dyDescent="0.45">
      <c r="A7427" s="35">
        <f>Factors!A7427</f>
        <v>43216</v>
      </c>
      <c r="B7427" s="18">
        <v>2.9388999999999998</v>
      </c>
      <c r="D7427" s="22">
        <v>2.2290999999999999</v>
      </c>
      <c r="E7427" s="20">
        <f t="shared" si="575"/>
        <v>-0.189</v>
      </c>
      <c r="F7427" s="22">
        <v>-0.02</v>
      </c>
      <c r="G7427" s="21"/>
      <c r="H7427" s="10">
        <v>2.1762000000000001</v>
      </c>
      <c r="I7427" s="10">
        <v>2.1046999999999998</v>
      </c>
      <c r="J7427" s="21"/>
      <c r="K7427" s="10">
        <v>5.09</v>
      </c>
      <c r="L7427" s="22">
        <v>-0.189</v>
      </c>
      <c r="N7427" s="14">
        <f t="shared" si="576"/>
        <v>2.1046999999999998</v>
      </c>
      <c r="O7427" s="26">
        <f t="shared" si="577"/>
        <v>2.9388999999999998</v>
      </c>
      <c r="P7427" s="16">
        <f t="shared" si="578"/>
        <v>2.4226788630511642</v>
      </c>
      <c r="Q7427" s="16">
        <f t="shared" si="579"/>
        <v>2.2495499099820071</v>
      </c>
    </row>
    <row r="7428" spans="1:17" x14ac:dyDescent="0.45">
      <c r="A7428" s="35">
        <f>Factors!A7428</f>
        <v>43217</v>
      </c>
      <c r="B7428" s="18">
        <v>2.9365999999999999</v>
      </c>
      <c r="D7428" s="22">
        <v>2.2288000000000001</v>
      </c>
      <c r="E7428" s="20">
        <f t="shared" si="575"/>
        <v>-0.189</v>
      </c>
      <c r="F7428" s="22">
        <v>-0.02</v>
      </c>
      <c r="G7428" s="21"/>
      <c r="H7428" s="10">
        <v>2.1722000000000001</v>
      </c>
      <c r="I7428" s="10">
        <v>2.0960999999999999</v>
      </c>
      <c r="J7428" s="21"/>
      <c r="K7428" s="10">
        <v>5.09</v>
      </c>
      <c r="L7428" s="22">
        <v>-0.189</v>
      </c>
      <c r="N7428" s="14">
        <f t="shared" si="576"/>
        <v>2.0960999999999999</v>
      </c>
      <c r="O7428" s="26">
        <f t="shared" si="577"/>
        <v>2.9365999999999999</v>
      </c>
      <c r="P7428" s="16">
        <f t="shared" si="578"/>
        <v>2.4223782949775119</v>
      </c>
      <c r="Q7428" s="16">
        <f t="shared" si="579"/>
        <v>2.249249849969992</v>
      </c>
    </row>
    <row r="7429" spans="1:17" x14ac:dyDescent="0.45">
      <c r="A7429" s="35">
        <f>Factors!A7429</f>
        <v>43218</v>
      </c>
      <c r="B7429" s="18">
        <v>2.9365999999999999</v>
      </c>
      <c r="D7429" s="22">
        <v>2.2288000000000001</v>
      </c>
      <c r="E7429" s="20">
        <f t="shared" ref="E7429:E7492" si="580">IF(ISERROR(L7429/10),K7429,L7429)</f>
        <v>-0.189</v>
      </c>
      <c r="F7429" s="22">
        <v>-0.02</v>
      </c>
      <c r="G7429" s="21"/>
      <c r="H7429" s="10">
        <v>2.1722000000000001</v>
      </c>
      <c r="I7429" s="10">
        <v>2.0960999999999999</v>
      </c>
      <c r="J7429" s="21"/>
      <c r="K7429" s="10">
        <v>5.09</v>
      </c>
      <c r="L7429" s="22">
        <v>-0.189</v>
      </c>
      <c r="N7429" s="14">
        <f t="shared" ref="N7429:N7492" si="581">IF(ISERROR(I7429/10),IF(ISERROR(H7429/H7430),N7430*0.99999999,N7430*H7429/H7430),I7429)</f>
        <v>2.0960999999999999</v>
      </c>
      <c r="O7429" s="26">
        <f t="shared" ref="O7429:O7492" si="582">B7429</f>
        <v>2.9365999999999999</v>
      </c>
      <c r="P7429" s="16">
        <f t="shared" ref="P7429:P7492" si="583">IF(               ((1+$D7429/100)/(1+E7429/100)-1)&lt;=0,0.0000001,100*((1+$D7429/100)/(1+E7429/100)-1))</f>
        <v>2.4223782949775119</v>
      </c>
      <c r="Q7429" s="16">
        <f t="shared" ref="Q7429:Q7492" si="584">IF(               ((1+$D7429/100)/(1+F7429/100)-1)&lt;=0,0.0000001,100*((1+$D7429/100)/(1+F7429/100)-1))</f>
        <v>2.249249849969992</v>
      </c>
    </row>
    <row r="7430" spans="1:17" x14ac:dyDescent="0.45">
      <c r="A7430" s="35">
        <f>Factors!A7430</f>
        <v>43219</v>
      </c>
      <c r="B7430" s="18">
        <v>2.9365999999999999</v>
      </c>
      <c r="D7430" s="22">
        <v>2.2288000000000001</v>
      </c>
      <c r="E7430" s="20">
        <f t="shared" si="580"/>
        <v>-0.189</v>
      </c>
      <c r="F7430" s="22">
        <v>-0.02</v>
      </c>
      <c r="G7430" s="21"/>
      <c r="H7430" s="10">
        <v>2.1722000000000001</v>
      </c>
      <c r="I7430" s="10">
        <v>2.0960999999999999</v>
      </c>
      <c r="J7430" s="21"/>
      <c r="K7430" s="10">
        <v>5.09</v>
      </c>
      <c r="L7430" s="22">
        <v>-0.189</v>
      </c>
      <c r="N7430" s="14">
        <f t="shared" si="581"/>
        <v>2.0960999999999999</v>
      </c>
      <c r="O7430" s="26">
        <f t="shared" si="582"/>
        <v>2.9365999999999999</v>
      </c>
      <c r="P7430" s="16">
        <f t="shared" si="583"/>
        <v>2.4223782949775119</v>
      </c>
      <c r="Q7430" s="16">
        <f t="shared" si="584"/>
        <v>2.249249849969992</v>
      </c>
    </row>
    <row r="7431" spans="1:17" x14ac:dyDescent="0.45">
      <c r="A7431" s="35">
        <f>Factors!A7431</f>
        <v>43220</v>
      </c>
      <c r="B7431" s="18">
        <v>2.9520999999999997</v>
      </c>
      <c r="D7431" s="22">
        <v>2.2339000000000002</v>
      </c>
      <c r="E7431" s="20">
        <f t="shared" si="580"/>
        <v>-0.189</v>
      </c>
      <c r="F7431" s="22">
        <v>-0.02</v>
      </c>
      <c r="G7431" s="21"/>
      <c r="H7431" s="10">
        <v>2.1753</v>
      </c>
      <c r="I7431" s="10">
        <v>2.1095999999999999</v>
      </c>
      <c r="J7431" s="21"/>
      <c r="K7431" s="10">
        <v>5.09</v>
      </c>
      <c r="L7431" s="22">
        <v>-0.189</v>
      </c>
      <c r="N7431" s="14">
        <f t="shared" si="581"/>
        <v>2.1095999999999999</v>
      </c>
      <c r="O7431" s="26">
        <f t="shared" si="582"/>
        <v>2.9520999999999997</v>
      </c>
      <c r="P7431" s="16">
        <f t="shared" si="583"/>
        <v>2.4274879522297121</v>
      </c>
      <c r="Q7431" s="16">
        <f t="shared" si="584"/>
        <v>2.2543508701740489</v>
      </c>
    </row>
    <row r="7432" spans="1:17" x14ac:dyDescent="0.45">
      <c r="A7432" s="35">
        <f>Factors!A7432</f>
        <v>43221</v>
      </c>
      <c r="B7432" s="18">
        <v>2.9687000000000001</v>
      </c>
      <c r="D7432" s="22">
        <v>2.2443</v>
      </c>
      <c r="E7432" s="20">
        <f t="shared" si="580"/>
        <v>-0.189</v>
      </c>
      <c r="F7432" s="22">
        <v>-0.02</v>
      </c>
      <c r="G7432" s="21"/>
      <c r="H7432" s="10">
        <v>2.1600999999999999</v>
      </c>
      <c r="I7432" s="10">
        <v>2.0876999999999999</v>
      </c>
      <c r="J7432" s="21"/>
      <c r="K7432" s="10">
        <v>5.09</v>
      </c>
      <c r="L7432" s="22">
        <v>-0.189</v>
      </c>
      <c r="N7432" s="14">
        <f t="shared" si="581"/>
        <v>2.0876999999999999</v>
      </c>
      <c r="O7432" s="26">
        <f t="shared" si="582"/>
        <v>2.9687000000000001</v>
      </c>
      <c r="P7432" s="16">
        <f t="shared" si="583"/>
        <v>2.4379076454498882</v>
      </c>
      <c r="Q7432" s="16">
        <f t="shared" si="584"/>
        <v>2.2647529505901209</v>
      </c>
    </row>
    <row r="7433" spans="1:17" x14ac:dyDescent="0.45">
      <c r="A7433" s="35">
        <f>Factors!A7433</f>
        <v>43222</v>
      </c>
      <c r="B7433" s="18">
        <v>2.9621</v>
      </c>
      <c r="D7433" s="22">
        <v>2.2336999999999998</v>
      </c>
      <c r="E7433" s="20">
        <f t="shared" si="580"/>
        <v>-0.189</v>
      </c>
      <c r="F7433" s="22">
        <v>-0.02</v>
      </c>
      <c r="G7433" s="21"/>
      <c r="H7433" s="10">
        <v>2.1720999999999999</v>
      </c>
      <c r="I7433" s="10">
        <v>2.1038999999999999</v>
      </c>
      <c r="J7433" s="21"/>
      <c r="K7433" s="10">
        <v>5.09</v>
      </c>
      <c r="L7433" s="22">
        <v>-0.189</v>
      </c>
      <c r="N7433" s="14">
        <f t="shared" si="581"/>
        <v>2.1038999999999999</v>
      </c>
      <c r="O7433" s="26">
        <f t="shared" si="582"/>
        <v>2.9621</v>
      </c>
      <c r="P7433" s="16">
        <f t="shared" si="583"/>
        <v>2.4272875735139365</v>
      </c>
      <c r="Q7433" s="16">
        <f t="shared" si="584"/>
        <v>2.2541508301660462</v>
      </c>
    </row>
    <row r="7434" spans="1:17" x14ac:dyDescent="0.45">
      <c r="A7434" s="35">
        <f>Factors!A7434</f>
        <v>43223</v>
      </c>
      <c r="B7434" s="18">
        <v>2.9434</v>
      </c>
      <c r="D7434" s="22">
        <v>2.2231000000000001</v>
      </c>
      <c r="E7434" s="20">
        <f t="shared" si="580"/>
        <v>-0.189</v>
      </c>
      <c r="F7434" s="22">
        <v>-0.02</v>
      </c>
      <c r="G7434" s="21"/>
      <c r="H7434" s="10">
        <v>2.1656</v>
      </c>
      <c r="I7434" s="10">
        <v>2.0991</v>
      </c>
      <c r="J7434" s="21"/>
      <c r="K7434" s="10">
        <v>5.09</v>
      </c>
      <c r="L7434" s="22">
        <v>-0.189</v>
      </c>
      <c r="N7434" s="14">
        <f t="shared" si="581"/>
        <v>2.0991</v>
      </c>
      <c r="O7434" s="26">
        <f t="shared" si="582"/>
        <v>2.9434</v>
      </c>
      <c r="P7434" s="16">
        <f t="shared" si="583"/>
        <v>2.4166675015779848</v>
      </c>
      <c r="Q7434" s="16">
        <f t="shared" si="584"/>
        <v>2.2435487097419493</v>
      </c>
    </row>
    <row r="7435" spans="1:17" x14ac:dyDescent="0.45">
      <c r="A7435" s="35">
        <f>Factors!A7435</f>
        <v>43224</v>
      </c>
      <c r="B7435" s="18">
        <v>2.9670999999999998</v>
      </c>
      <c r="D7435" s="22">
        <v>2.2307000000000001</v>
      </c>
      <c r="E7435" s="20">
        <f t="shared" si="580"/>
        <v>-0.19</v>
      </c>
      <c r="F7435" s="22">
        <v>-0.02</v>
      </c>
      <c r="G7435" s="21"/>
      <c r="H7435" s="10">
        <v>2.1623999999999999</v>
      </c>
      <c r="I7435" s="10">
        <v>2.1072000000000002</v>
      </c>
      <c r="J7435" s="21"/>
      <c r="K7435" s="10">
        <v>5.09</v>
      </c>
      <c r="L7435" s="22">
        <v>-0.19</v>
      </c>
      <c r="N7435" s="14">
        <f t="shared" si="581"/>
        <v>2.1072000000000002</v>
      </c>
      <c r="O7435" s="26">
        <f t="shared" si="582"/>
        <v>2.9670999999999998</v>
      </c>
      <c r="P7435" s="16">
        <f t="shared" si="583"/>
        <v>2.4253080853621878</v>
      </c>
      <c r="Q7435" s="16">
        <f t="shared" si="584"/>
        <v>2.2511502300460062</v>
      </c>
    </row>
    <row r="7436" spans="1:17" x14ac:dyDescent="0.45">
      <c r="A7436" s="35">
        <f>Factors!A7436</f>
        <v>43225</v>
      </c>
      <c r="B7436" s="18">
        <v>2.9670999999999998</v>
      </c>
      <c r="D7436" s="22">
        <v>2.2307000000000001</v>
      </c>
      <c r="E7436" s="20">
        <f t="shared" si="580"/>
        <v>-0.19</v>
      </c>
      <c r="F7436" s="22">
        <v>-0.02</v>
      </c>
      <c r="G7436" s="21"/>
      <c r="H7436" s="10">
        <v>2.1623999999999999</v>
      </c>
      <c r="I7436" s="10">
        <v>2.1072000000000002</v>
      </c>
      <c r="J7436" s="21"/>
      <c r="K7436" s="10">
        <v>5.09</v>
      </c>
      <c r="L7436" s="22">
        <v>-0.19</v>
      </c>
      <c r="N7436" s="14">
        <f t="shared" si="581"/>
        <v>2.1072000000000002</v>
      </c>
      <c r="O7436" s="26">
        <f t="shared" si="582"/>
        <v>2.9670999999999998</v>
      </c>
      <c r="P7436" s="16">
        <f t="shared" si="583"/>
        <v>2.4253080853621878</v>
      </c>
      <c r="Q7436" s="16">
        <f t="shared" si="584"/>
        <v>2.2511502300460062</v>
      </c>
    </row>
    <row r="7437" spans="1:17" x14ac:dyDescent="0.45">
      <c r="A7437" s="35">
        <f>Factors!A7437</f>
        <v>43226</v>
      </c>
      <c r="B7437" s="18">
        <v>2.9670999999999998</v>
      </c>
      <c r="D7437" s="22">
        <v>2.2307000000000001</v>
      </c>
      <c r="E7437" s="20">
        <f t="shared" si="580"/>
        <v>-0.19</v>
      </c>
      <c r="F7437" s="22">
        <v>-0.02</v>
      </c>
      <c r="G7437" s="21"/>
      <c r="H7437" s="10">
        <v>2.1623999999999999</v>
      </c>
      <c r="I7437" s="10">
        <v>2.1072000000000002</v>
      </c>
      <c r="J7437" s="21"/>
      <c r="K7437" s="10">
        <v>5.09</v>
      </c>
      <c r="L7437" s="22">
        <v>-0.19</v>
      </c>
      <c r="N7437" s="14">
        <f t="shared" si="581"/>
        <v>2.1072000000000002</v>
      </c>
      <c r="O7437" s="26">
        <f t="shared" si="582"/>
        <v>2.9670999999999998</v>
      </c>
      <c r="P7437" s="16">
        <f t="shared" si="583"/>
        <v>2.4253080853621878</v>
      </c>
      <c r="Q7437" s="16">
        <f t="shared" si="584"/>
        <v>2.2511502300460062</v>
      </c>
    </row>
    <row r="7438" spans="1:17" x14ac:dyDescent="0.45">
      <c r="A7438" s="35">
        <f>Factors!A7438</f>
        <v>43227</v>
      </c>
      <c r="B7438" s="18">
        <v>2.9672000000000001</v>
      </c>
      <c r="D7438" s="22">
        <v>2.2332000000000001</v>
      </c>
      <c r="E7438" s="20">
        <f t="shared" si="580"/>
        <v>-0.189</v>
      </c>
      <c r="F7438" s="22">
        <v>-0.02</v>
      </c>
      <c r="G7438" s="21"/>
      <c r="H7438" s="10">
        <v>2.1705000000000001</v>
      </c>
      <c r="I7438" s="10">
        <v>2.1187</v>
      </c>
      <c r="J7438" s="21"/>
      <c r="K7438" s="10">
        <v>5.09</v>
      </c>
      <c r="L7438" s="22">
        <v>-0.189</v>
      </c>
      <c r="N7438" s="14">
        <f t="shared" si="581"/>
        <v>2.1187</v>
      </c>
      <c r="O7438" s="26">
        <f t="shared" si="582"/>
        <v>2.9672000000000001</v>
      </c>
      <c r="P7438" s="16">
        <f t="shared" si="583"/>
        <v>2.4267866267245086</v>
      </c>
      <c r="Q7438" s="16">
        <f t="shared" si="584"/>
        <v>2.2536507301460285</v>
      </c>
    </row>
    <row r="7439" spans="1:17" x14ac:dyDescent="0.45">
      <c r="A7439" s="35">
        <f>Factors!A7439</f>
        <v>43228</v>
      </c>
      <c r="B7439" s="18">
        <v>2.9798</v>
      </c>
      <c r="D7439" s="22">
        <v>2.2383000000000002</v>
      </c>
      <c r="E7439" s="20">
        <f t="shared" si="580"/>
        <v>-0.189</v>
      </c>
      <c r="F7439" s="22">
        <v>-0.02</v>
      </c>
      <c r="G7439" s="21"/>
      <c r="H7439" s="10">
        <v>2.1673</v>
      </c>
      <c r="I7439" s="10">
        <v>2.1166</v>
      </c>
      <c r="J7439" s="21"/>
      <c r="K7439" s="10">
        <v>5.09</v>
      </c>
      <c r="L7439" s="22">
        <v>-0.189</v>
      </c>
      <c r="N7439" s="14">
        <f t="shared" si="581"/>
        <v>2.1166</v>
      </c>
      <c r="O7439" s="26">
        <f t="shared" si="582"/>
        <v>2.9798</v>
      </c>
      <c r="P7439" s="16">
        <f t="shared" si="583"/>
        <v>2.4318962839767089</v>
      </c>
      <c r="Q7439" s="16">
        <f t="shared" si="584"/>
        <v>2.2587517503500631</v>
      </c>
    </row>
    <row r="7440" spans="1:17" x14ac:dyDescent="0.45">
      <c r="A7440" s="35">
        <f>Factors!A7440</f>
        <v>43229</v>
      </c>
      <c r="B7440" s="18">
        <v>3.0002</v>
      </c>
      <c r="D7440" s="22">
        <v>2.2461000000000002</v>
      </c>
      <c r="E7440" s="20">
        <f t="shared" si="580"/>
        <v>-0.189</v>
      </c>
      <c r="F7440" s="22">
        <v>-0.02</v>
      </c>
      <c r="G7440" s="21"/>
      <c r="H7440" s="10">
        <v>2.1873</v>
      </c>
      <c r="I7440" s="10">
        <v>2.1414</v>
      </c>
      <c r="J7440" s="21"/>
      <c r="K7440" s="10">
        <v>5.09</v>
      </c>
      <c r="L7440" s="22">
        <v>-0.189</v>
      </c>
      <c r="N7440" s="14">
        <f t="shared" si="581"/>
        <v>2.1414</v>
      </c>
      <c r="O7440" s="26">
        <f t="shared" si="582"/>
        <v>3.0002</v>
      </c>
      <c r="P7440" s="16">
        <f t="shared" si="583"/>
        <v>2.4397110538918465</v>
      </c>
      <c r="Q7440" s="16">
        <f t="shared" si="584"/>
        <v>2.2665533106621449</v>
      </c>
    </row>
    <row r="7441" spans="1:17" x14ac:dyDescent="0.45">
      <c r="A7441" s="35">
        <f>Factors!A7441</f>
        <v>43230</v>
      </c>
      <c r="B7441" s="18">
        <v>2.9878999999999998</v>
      </c>
      <c r="D7441" s="22">
        <v>2.2486000000000002</v>
      </c>
      <c r="E7441" s="20">
        <f t="shared" si="580"/>
        <v>-0.189</v>
      </c>
      <c r="F7441" s="22">
        <v>-0.02</v>
      </c>
      <c r="G7441" s="21"/>
      <c r="H7441" s="10">
        <v>2.1775000000000002</v>
      </c>
      <c r="I7441" s="10">
        <v>2.1383999999999999</v>
      </c>
      <c r="J7441" s="21"/>
      <c r="K7441" s="10">
        <v>5.09</v>
      </c>
      <c r="L7441" s="22">
        <v>-0.189</v>
      </c>
      <c r="N7441" s="14">
        <f t="shared" si="581"/>
        <v>2.1383999999999999</v>
      </c>
      <c r="O7441" s="26">
        <f t="shared" si="582"/>
        <v>2.9878999999999998</v>
      </c>
      <c r="P7441" s="16">
        <f t="shared" si="583"/>
        <v>2.4422157878390083</v>
      </c>
      <c r="Q7441" s="16">
        <f t="shared" si="584"/>
        <v>2.269053810762145</v>
      </c>
    </row>
    <row r="7442" spans="1:17" x14ac:dyDescent="0.45">
      <c r="A7442" s="35">
        <f>Factors!A7442</f>
        <v>43231</v>
      </c>
      <c r="B7442" s="18">
        <v>2.9786000000000001</v>
      </c>
      <c r="D7442" s="22">
        <v>2.2483</v>
      </c>
      <c r="E7442" s="20">
        <f t="shared" si="580"/>
        <v>-0.189</v>
      </c>
      <c r="F7442" s="22">
        <v>-0.02</v>
      </c>
      <c r="G7442" s="21"/>
      <c r="H7442" s="10">
        <v>2.1688999999999998</v>
      </c>
      <c r="I7442" s="10">
        <v>2.1387999999999998</v>
      </c>
      <c r="J7442" s="21"/>
      <c r="K7442" s="10">
        <v>5.09</v>
      </c>
      <c r="L7442" s="22">
        <v>-0.189</v>
      </c>
      <c r="N7442" s="14">
        <f t="shared" si="581"/>
        <v>2.1387999999999998</v>
      </c>
      <c r="O7442" s="26">
        <f t="shared" si="582"/>
        <v>2.9786000000000001</v>
      </c>
      <c r="P7442" s="16">
        <f t="shared" si="583"/>
        <v>2.441915219765356</v>
      </c>
      <c r="Q7442" s="16">
        <f t="shared" si="584"/>
        <v>2.2687537507501521</v>
      </c>
    </row>
    <row r="7443" spans="1:17" x14ac:dyDescent="0.45">
      <c r="A7443" s="35">
        <f>Factors!A7443</f>
        <v>43232</v>
      </c>
      <c r="B7443" s="18">
        <v>2.9786000000000001</v>
      </c>
      <c r="D7443" s="22">
        <v>2.2483</v>
      </c>
      <c r="E7443" s="20">
        <f t="shared" si="580"/>
        <v>-0.189</v>
      </c>
      <c r="F7443" s="22">
        <v>-0.02</v>
      </c>
      <c r="G7443" s="21"/>
      <c r="H7443" s="10">
        <v>2.1688999999999998</v>
      </c>
      <c r="I7443" s="10">
        <v>2.1387999999999998</v>
      </c>
      <c r="J7443" s="21"/>
      <c r="K7443" s="10">
        <v>5.09</v>
      </c>
      <c r="L7443" s="22">
        <v>-0.189</v>
      </c>
      <c r="N7443" s="14">
        <f t="shared" si="581"/>
        <v>2.1387999999999998</v>
      </c>
      <c r="O7443" s="26">
        <f t="shared" si="582"/>
        <v>2.9786000000000001</v>
      </c>
      <c r="P7443" s="16">
        <f t="shared" si="583"/>
        <v>2.441915219765356</v>
      </c>
      <c r="Q7443" s="16">
        <f t="shared" si="584"/>
        <v>2.2687537507501521</v>
      </c>
    </row>
    <row r="7444" spans="1:17" x14ac:dyDescent="0.45">
      <c r="A7444" s="35">
        <f>Factors!A7444</f>
        <v>43233</v>
      </c>
      <c r="B7444" s="18">
        <v>2.9786000000000001</v>
      </c>
      <c r="D7444" s="22">
        <v>2.2483</v>
      </c>
      <c r="E7444" s="20">
        <f t="shared" si="580"/>
        <v>-0.189</v>
      </c>
      <c r="F7444" s="22">
        <v>-0.02</v>
      </c>
      <c r="G7444" s="21"/>
      <c r="H7444" s="10">
        <v>2.1688999999999998</v>
      </c>
      <c r="I7444" s="10">
        <v>2.1387999999999998</v>
      </c>
      <c r="J7444" s="21"/>
      <c r="K7444" s="10">
        <v>5.09</v>
      </c>
      <c r="L7444" s="22">
        <v>-0.189</v>
      </c>
      <c r="N7444" s="14">
        <f t="shared" si="581"/>
        <v>2.1387999999999998</v>
      </c>
      <c r="O7444" s="26">
        <f t="shared" si="582"/>
        <v>2.9786000000000001</v>
      </c>
      <c r="P7444" s="16">
        <f t="shared" si="583"/>
        <v>2.441915219765356</v>
      </c>
      <c r="Q7444" s="16">
        <f t="shared" si="584"/>
        <v>2.2687537507501521</v>
      </c>
    </row>
    <row r="7445" spans="1:17" x14ac:dyDescent="0.45">
      <c r="A7445" s="35">
        <f>Factors!A7445</f>
        <v>43234</v>
      </c>
      <c r="B7445" s="18">
        <v>2.9946999999999999</v>
      </c>
      <c r="D7445" s="22">
        <v>2.2585999999999999</v>
      </c>
      <c r="E7445" s="20">
        <f t="shared" si="580"/>
        <v>-0.19</v>
      </c>
      <c r="F7445" s="22">
        <v>-0.02</v>
      </c>
      <c r="G7445" s="21"/>
      <c r="H7445" s="10">
        <v>2.1661999999999999</v>
      </c>
      <c r="I7445" s="10">
        <v>2.14</v>
      </c>
      <c r="J7445" s="21"/>
      <c r="K7445" s="10">
        <v>5.09</v>
      </c>
      <c r="L7445" s="22">
        <v>-0.19</v>
      </c>
      <c r="N7445" s="14">
        <f t="shared" si="581"/>
        <v>2.14</v>
      </c>
      <c r="O7445" s="26">
        <f t="shared" si="582"/>
        <v>2.9946999999999999</v>
      </c>
      <c r="P7445" s="16">
        <f t="shared" si="583"/>
        <v>2.4532611962729156</v>
      </c>
      <c r="Q7445" s="16">
        <f t="shared" si="584"/>
        <v>2.2790558111622339</v>
      </c>
    </row>
    <row r="7446" spans="1:17" x14ac:dyDescent="0.45">
      <c r="A7446" s="35">
        <f>Factors!A7446</f>
        <v>43235</v>
      </c>
      <c r="B7446" s="18">
        <v>3.0348000000000002</v>
      </c>
      <c r="D7446" s="22">
        <v>2.2742</v>
      </c>
      <c r="E7446" s="20">
        <f t="shared" si="580"/>
        <v>-0.188</v>
      </c>
      <c r="F7446" s="22">
        <v>-0.02</v>
      </c>
      <c r="G7446" s="21"/>
      <c r="H7446" s="10">
        <v>2.1907000000000001</v>
      </c>
      <c r="I7446" s="10">
        <v>2.1686999999999999</v>
      </c>
      <c r="J7446" s="21"/>
      <c r="K7446" s="10">
        <v>5.09</v>
      </c>
      <c r="L7446" s="22">
        <v>-0.188</v>
      </c>
      <c r="N7446" s="14">
        <f t="shared" si="581"/>
        <v>2.1686999999999999</v>
      </c>
      <c r="O7446" s="26">
        <f t="shared" si="582"/>
        <v>3.0348000000000002</v>
      </c>
      <c r="P7446" s="16">
        <f t="shared" si="583"/>
        <v>2.4668376547910098</v>
      </c>
      <c r="Q7446" s="16">
        <f t="shared" si="584"/>
        <v>2.2946589317863531</v>
      </c>
    </row>
    <row r="7447" spans="1:17" x14ac:dyDescent="0.45">
      <c r="A7447" s="35">
        <f>Factors!A7447</f>
        <v>43236</v>
      </c>
      <c r="B7447" s="18">
        <v>3.0792000000000002</v>
      </c>
      <c r="D7447" s="22">
        <v>2.2768000000000002</v>
      </c>
      <c r="E7447" s="20">
        <f t="shared" si="580"/>
        <v>-0.188</v>
      </c>
      <c r="F7447" s="22">
        <v>-0.02</v>
      </c>
      <c r="G7447" s="21"/>
      <c r="H7447" s="10">
        <v>2.1989999999999998</v>
      </c>
      <c r="I7447" s="10">
        <v>2.173</v>
      </c>
      <c r="J7447" s="21"/>
      <c r="K7447" s="10">
        <v>5.09</v>
      </c>
      <c r="L7447" s="22">
        <v>-0.188</v>
      </c>
      <c r="N7447" s="14">
        <f t="shared" si="581"/>
        <v>2.173</v>
      </c>
      <c r="O7447" s="26">
        <f t="shared" si="582"/>
        <v>3.0792000000000002</v>
      </c>
      <c r="P7447" s="16">
        <f t="shared" si="583"/>
        <v>2.469442551997747</v>
      </c>
      <c r="Q7447" s="16">
        <f t="shared" si="584"/>
        <v>2.2972594518903655</v>
      </c>
    </row>
    <row r="7448" spans="1:17" x14ac:dyDescent="0.45">
      <c r="A7448" s="35">
        <f>Factors!A7448</f>
        <v>43237</v>
      </c>
      <c r="B7448" s="18">
        <v>3.0697000000000001</v>
      </c>
      <c r="D7448" s="22">
        <v>2.2871000000000001</v>
      </c>
      <c r="E7448" s="20">
        <f t="shared" si="580"/>
        <v>-0.188</v>
      </c>
      <c r="F7448" s="22">
        <v>-0.02</v>
      </c>
      <c r="G7448" s="21"/>
      <c r="H7448" s="10">
        <v>2.1894</v>
      </c>
      <c r="I7448" s="10">
        <v>2.1631</v>
      </c>
      <c r="J7448" s="21"/>
      <c r="K7448" s="10">
        <v>5.09</v>
      </c>
      <c r="L7448" s="22">
        <v>-0.188</v>
      </c>
      <c r="N7448" s="14">
        <f t="shared" si="581"/>
        <v>2.1631</v>
      </c>
      <c r="O7448" s="26">
        <f t="shared" si="582"/>
        <v>3.0697000000000001</v>
      </c>
      <c r="P7448" s="16">
        <f t="shared" si="583"/>
        <v>2.4797619524706604</v>
      </c>
      <c r="Q7448" s="16">
        <f t="shared" si="584"/>
        <v>2.3075615123024695</v>
      </c>
    </row>
    <row r="7449" spans="1:17" x14ac:dyDescent="0.45">
      <c r="A7449" s="35">
        <f>Factors!A7449</f>
        <v>43238</v>
      </c>
      <c r="B7449" s="18">
        <v>3.0278999999999998</v>
      </c>
      <c r="D7449" s="22">
        <v>2.2894000000000001</v>
      </c>
      <c r="E7449" s="20">
        <f t="shared" si="580"/>
        <v>-0.189</v>
      </c>
      <c r="F7449" s="22">
        <v>-0.02</v>
      </c>
      <c r="G7449" s="21"/>
      <c r="H7449" s="10">
        <v>2.1699000000000002</v>
      </c>
      <c r="I7449" s="10">
        <v>2.1461000000000001</v>
      </c>
      <c r="J7449" s="21"/>
      <c r="K7449" s="10">
        <v>5.09</v>
      </c>
      <c r="L7449" s="22">
        <v>-0.189</v>
      </c>
      <c r="N7449" s="14">
        <f t="shared" si="581"/>
        <v>2.1461000000000001</v>
      </c>
      <c r="O7449" s="26">
        <f t="shared" si="582"/>
        <v>3.0278999999999998</v>
      </c>
      <c r="P7449" s="16">
        <f t="shared" si="583"/>
        <v>2.4830930458566547</v>
      </c>
      <c r="Q7449" s="16">
        <f t="shared" si="584"/>
        <v>2.3098619723944669</v>
      </c>
    </row>
    <row r="7450" spans="1:17" x14ac:dyDescent="0.45">
      <c r="A7450" s="35">
        <f>Factors!A7450</f>
        <v>43239</v>
      </c>
      <c r="B7450" s="18">
        <v>3.0278999999999998</v>
      </c>
      <c r="D7450" s="22">
        <v>2.2894000000000001</v>
      </c>
      <c r="E7450" s="20">
        <f t="shared" si="580"/>
        <v>-0.189</v>
      </c>
      <c r="F7450" s="22">
        <v>-0.02</v>
      </c>
      <c r="G7450" s="21"/>
      <c r="H7450" s="10">
        <v>2.1699000000000002</v>
      </c>
      <c r="I7450" s="10">
        <v>2.1461000000000001</v>
      </c>
      <c r="J7450" s="21"/>
      <c r="K7450" s="10">
        <v>5.09</v>
      </c>
      <c r="L7450" s="22">
        <v>-0.189</v>
      </c>
      <c r="N7450" s="14">
        <f t="shared" si="581"/>
        <v>2.1461000000000001</v>
      </c>
      <c r="O7450" s="26">
        <f t="shared" si="582"/>
        <v>3.0278999999999998</v>
      </c>
      <c r="P7450" s="16">
        <f t="shared" si="583"/>
        <v>2.4830930458566547</v>
      </c>
      <c r="Q7450" s="16">
        <f t="shared" si="584"/>
        <v>2.3098619723944669</v>
      </c>
    </row>
    <row r="7451" spans="1:17" x14ac:dyDescent="0.45">
      <c r="A7451" s="35">
        <f>Factors!A7451</f>
        <v>43240</v>
      </c>
      <c r="B7451" s="18">
        <v>3.0278999999999998</v>
      </c>
      <c r="D7451" s="22">
        <v>2.2894000000000001</v>
      </c>
      <c r="E7451" s="20">
        <f t="shared" si="580"/>
        <v>-0.189</v>
      </c>
      <c r="F7451" s="22">
        <v>-0.02</v>
      </c>
      <c r="G7451" s="21"/>
      <c r="H7451" s="10">
        <v>2.1699000000000002</v>
      </c>
      <c r="I7451" s="10">
        <v>2.1461000000000001</v>
      </c>
      <c r="J7451" s="21"/>
      <c r="K7451" s="10">
        <v>5.09</v>
      </c>
      <c r="L7451" s="22">
        <v>-0.189</v>
      </c>
      <c r="N7451" s="14">
        <f t="shared" si="581"/>
        <v>2.1461000000000001</v>
      </c>
      <c r="O7451" s="26">
        <f t="shared" si="582"/>
        <v>3.0278999999999998</v>
      </c>
      <c r="P7451" s="16">
        <f t="shared" si="583"/>
        <v>2.4830930458566547</v>
      </c>
      <c r="Q7451" s="16">
        <f t="shared" si="584"/>
        <v>2.3098619723944669</v>
      </c>
    </row>
    <row r="7452" spans="1:17" x14ac:dyDescent="0.45">
      <c r="A7452" s="35">
        <f>Factors!A7452</f>
        <v>43241</v>
      </c>
      <c r="B7452" s="18">
        <v>3.0434000000000001</v>
      </c>
      <c r="D7452" s="22">
        <v>2.3129</v>
      </c>
      <c r="E7452" s="20">
        <f t="shared" si="580"/>
        <v>-0.187</v>
      </c>
      <c r="F7452" s="22">
        <v>-0.02</v>
      </c>
      <c r="G7452" s="21"/>
      <c r="H7452" s="10">
        <v>2.1726000000000001</v>
      </c>
      <c r="I7452" s="10">
        <v>2.1554000000000002</v>
      </c>
      <c r="J7452" s="21"/>
      <c r="K7452" s="10">
        <v>5.09</v>
      </c>
      <c r="L7452" s="22">
        <v>-0.187</v>
      </c>
      <c r="N7452" s="14">
        <f t="shared" si="581"/>
        <v>2.1554000000000002</v>
      </c>
      <c r="O7452" s="26">
        <f t="shared" si="582"/>
        <v>3.0434000000000001</v>
      </c>
      <c r="P7452" s="16">
        <f t="shared" si="583"/>
        <v>2.504583571278296</v>
      </c>
      <c r="Q7452" s="16">
        <f t="shared" si="584"/>
        <v>2.3333666733346581</v>
      </c>
    </row>
    <row r="7453" spans="1:17" x14ac:dyDescent="0.45">
      <c r="A7453" s="35">
        <f>Factors!A7453</f>
        <v>43242</v>
      </c>
      <c r="B7453" s="18">
        <v>3.0407999999999999</v>
      </c>
      <c r="D7453" s="22">
        <v>2.2945000000000002</v>
      </c>
      <c r="E7453" s="20">
        <f t="shared" si="580"/>
        <v>-0.189</v>
      </c>
      <c r="F7453" s="22">
        <v>-0.02</v>
      </c>
      <c r="G7453" s="21"/>
      <c r="H7453" s="10">
        <v>2.1701000000000001</v>
      </c>
      <c r="I7453" s="10">
        <v>2.1505999999999998</v>
      </c>
      <c r="J7453" s="21"/>
      <c r="K7453" s="10">
        <v>5.09</v>
      </c>
      <c r="L7453" s="22">
        <v>-0.189</v>
      </c>
      <c r="N7453" s="14">
        <f t="shared" si="581"/>
        <v>2.1505999999999998</v>
      </c>
      <c r="O7453" s="26">
        <f t="shared" si="582"/>
        <v>3.0407999999999999</v>
      </c>
      <c r="P7453" s="16">
        <f t="shared" si="583"/>
        <v>2.4882027031088771</v>
      </c>
      <c r="Q7453" s="16">
        <f t="shared" si="584"/>
        <v>2.3149629925985238</v>
      </c>
    </row>
    <row r="7454" spans="1:17" x14ac:dyDescent="0.45">
      <c r="A7454" s="35">
        <f>Factors!A7454</f>
        <v>43243</v>
      </c>
      <c r="B7454" s="18">
        <v>2.9735</v>
      </c>
      <c r="D7454" s="22">
        <v>2.2806000000000002</v>
      </c>
      <c r="E7454" s="20">
        <f t="shared" si="580"/>
        <v>-0.189</v>
      </c>
      <c r="F7454" s="22">
        <v>-0.02</v>
      </c>
      <c r="G7454" s="21"/>
      <c r="H7454" s="10">
        <v>2.1488999999999998</v>
      </c>
      <c r="I7454" s="10">
        <v>2.1333000000000002</v>
      </c>
      <c r="J7454" s="21"/>
      <c r="K7454" s="10">
        <v>5.09</v>
      </c>
      <c r="L7454" s="22">
        <v>-0.189</v>
      </c>
      <c r="N7454" s="14">
        <f t="shared" si="581"/>
        <v>2.1333000000000002</v>
      </c>
      <c r="O7454" s="26">
        <f t="shared" si="582"/>
        <v>2.9735</v>
      </c>
      <c r="P7454" s="16">
        <f t="shared" si="583"/>
        <v>2.4742763823626612</v>
      </c>
      <c r="Q7454" s="16">
        <f t="shared" si="584"/>
        <v>2.3010602120424162</v>
      </c>
    </row>
    <row r="7455" spans="1:17" x14ac:dyDescent="0.45">
      <c r="A7455" s="35">
        <f>Factors!A7455</f>
        <v>43244</v>
      </c>
      <c r="B7455" s="18">
        <v>2.9567999999999999</v>
      </c>
      <c r="D7455" s="22">
        <v>2.2605</v>
      </c>
      <c r="E7455" s="20">
        <f t="shared" si="580"/>
        <v>-0.187</v>
      </c>
      <c r="F7455" s="22">
        <v>-0.01</v>
      </c>
      <c r="G7455" s="21"/>
      <c r="H7455" s="10">
        <v>2.1318999999999999</v>
      </c>
      <c r="I7455" s="10">
        <v>2.1131000000000002</v>
      </c>
      <c r="J7455" s="21"/>
      <c r="K7455" s="10">
        <v>5.09</v>
      </c>
      <c r="L7455" s="22">
        <v>-0.187</v>
      </c>
      <c r="N7455" s="14">
        <f t="shared" si="581"/>
        <v>2.1131000000000002</v>
      </c>
      <c r="O7455" s="26">
        <f t="shared" si="582"/>
        <v>2.9567999999999999</v>
      </c>
      <c r="P7455" s="16">
        <f t="shared" si="583"/>
        <v>2.4520853996974346</v>
      </c>
      <c r="Q7455" s="16">
        <f t="shared" si="584"/>
        <v>2.2707270727072792</v>
      </c>
    </row>
    <row r="7456" spans="1:17" x14ac:dyDescent="0.45">
      <c r="A7456" s="35">
        <f>Factors!A7456</f>
        <v>43245</v>
      </c>
      <c r="B7456" s="18">
        <v>2.9096000000000002</v>
      </c>
      <c r="D7456" s="22">
        <v>2.2469999999999999</v>
      </c>
      <c r="E7456" s="20">
        <f t="shared" si="580"/>
        <v>-0.188</v>
      </c>
      <c r="F7456" s="22">
        <v>-0.01</v>
      </c>
      <c r="G7456" s="21"/>
      <c r="H7456" s="10">
        <v>2.1055000000000001</v>
      </c>
      <c r="I7456" s="10">
        <v>2.0651000000000002</v>
      </c>
      <c r="J7456" s="21"/>
      <c r="K7456" s="10">
        <v>5.09</v>
      </c>
      <c r="L7456" s="22">
        <v>-0.188</v>
      </c>
      <c r="N7456" s="14">
        <f t="shared" si="581"/>
        <v>2.0651000000000002</v>
      </c>
      <c r="O7456" s="26">
        <f t="shared" si="582"/>
        <v>2.9096000000000002</v>
      </c>
      <c r="P7456" s="16">
        <f t="shared" si="583"/>
        <v>2.4395864224742603</v>
      </c>
      <c r="Q7456" s="16">
        <f t="shared" si="584"/>
        <v>2.2572257225722536</v>
      </c>
    </row>
    <row r="7457" spans="1:17" x14ac:dyDescent="0.45">
      <c r="A7457" s="35">
        <f>Factors!A7457</f>
        <v>43246</v>
      </c>
      <c r="B7457" s="18">
        <v>2.9096000000000002</v>
      </c>
      <c r="D7457" s="22">
        <v>2.2469999999999999</v>
      </c>
      <c r="E7457" s="20">
        <f t="shared" si="580"/>
        <v>-0.188</v>
      </c>
      <c r="F7457" s="22">
        <v>-0.01</v>
      </c>
      <c r="G7457" s="21"/>
      <c r="H7457" s="10">
        <v>2.1055000000000001</v>
      </c>
      <c r="I7457" s="10">
        <v>2.0651000000000002</v>
      </c>
      <c r="J7457" s="21"/>
      <c r="K7457" s="10">
        <v>5.09</v>
      </c>
      <c r="L7457" s="22">
        <v>-0.188</v>
      </c>
      <c r="N7457" s="14">
        <f t="shared" si="581"/>
        <v>2.0651000000000002</v>
      </c>
      <c r="O7457" s="26">
        <f t="shared" si="582"/>
        <v>2.9096000000000002</v>
      </c>
      <c r="P7457" s="16">
        <f t="shared" si="583"/>
        <v>2.4395864224742603</v>
      </c>
      <c r="Q7457" s="16">
        <f t="shared" si="584"/>
        <v>2.2572257225722536</v>
      </c>
    </row>
    <row r="7458" spans="1:17" x14ac:dyDescent="0.45">
      <c r="A7458" s="35">
        <f>Factors!A7458</f>
        <v>43247</v>
      </c>
      <c r="B7458" s="18">
        <v>2.9096000000000002</v>
      </c>
      <c r="D7458" s="22">
        <v>2.2469999999999999</v>
      </c>
      <c r="E7458" s="20">
        <f t="shared" si="580"/>
        <v>-0.188</v>
      </c>
      <c r="F7458" s="22">
        <v>-0.01</v>
      </c>
      <c r="G7458" s="21"/>
      <c r="H7458" s="10">
        <v>2.1055000000000001</v>
      </c>
      <c r="I7458" s="10">
        <v>2.0651000000000002</v>
      </c>
      <c r="J7458" s="21"/>
      <c r="K7458" s="10">
        <v>5.09</v>
      </c>
      <c r="L7458" s="22">
        <v>-0.188</v>
      </c>
      <c r="N7458" s="14">
        <f t="shared" si="581"/>
        <v>2.0651000000000002</v>
      </c>
      <c r="O7458" s="26">
        <f t="shared" si="582"/>
        <v>2.9096000000000002</v>
      </c>
      <c r="P7458" s="16">
        <f t="shared" si="583"/>
        <v>2.4395864224742603</v>
      </c>
      <c r="Q7458" s="16">
        <f t="shared" si="584"/>
        <v>2.2572257225722536</v>
      </c>
    </row>
    <row r="7459" spans="1:17" x14ac:dyDescent="0.45">
      <c r="A7459" s="35">
        <f>Factors!A7459</f>
        <v>43248</v>
      </c>
      <c r="B7459" s="18">
        <v>2.8647</v>
      </c>
      <c r="D7459" s="22">
        <v>2.2469999999999999</v>
      </c>
      <c r="E7459" s="20">
        <f t="shared" si="580"/>
        <v>-0.186</v>
      </c>
      <c r="F7459" s="22">
        <v>-0.01</v>
      </c>
      <c r="G7459" s="21"/>
      <c r="H7459" s="10">
        <v>2.1055000000000001</v>
      </c>
      <c r="I7459" s="10">
        <v>2.0642999999999998</v>
      </c>
      <c r="J7459" s="21"/>
      <c r="K7459" s="10">
        <v>5.09</v>
      </c>
      <c r="L7459" s="22">
        <v>-0.186</v>
      </c>
      <c r="N7459" s="14">
        <f t="shared" si="581"/>
        <v>2.0642999999999998</v>
      </c>
      <c r="O7459" s="26">
        <f t="shared" si="582"/>
        <v>2.8647</v>
      </c>
      <c r="P7459" s="16">
        <f t="shared" si="583"/>
        <v>2.4375338128919788</v>
      </c>
      <c r="Q7459" s="16">
        <f t="shared" si="584"/>
        <v>2.2572257225722536</v>
      </c>
    </row>
    <row r="7460" spans="1:17" x14ac:dyDescent="0.45">
      <c r="A7460" s="35">
        <f>Factors!A7460</f>
        <v>43249</v>
      </c>
      <c r="B7460" s="18">
        <v>2.7109999999999999</v>
      </c>
      <c r="D7460" s="22">
        <v>2.1631</v>
      </c>
      <c r="E7460" s="20">
        <f t="shared" si="580"/>
        <v>-0.186</v>
      </c>
      <c r="F7460" s="22">
        <v>-0.01</v>
      </c>
      <c r="G7460" s="21"/>
      <c r="H7460" s="10">
        <v>2.0512999999999999</v>
      </c>
      <c r="I7460" s="10">
        <v>1.9875</v>
      </c>
      <c r="J7460" s="21"/>
      <c r="K7460" s="10">
        <v>5.09</v>
      </c>
      <c r="L7460" s="22">
        <v>-0.186</v>
      </c>
      <c r="N7460" s="14">
        <f t="shared" si="581"/>
        <v>1.9875</v>
      </c>
      <c r="O7460" s="26">
        <f t="shared" si="582"/>
        <v>2.7109999999999999</v>
      </c>
      <c r="P7460" s="16">
        <f t="shared" si="583"/>
        <v>2.3534774680906478</v>
      </c>
      <c r="Q7460" s="16">
        <f t="shared" si="584"/>
        <v>2.17331733173316</v>
      </c>
    </row>
    <row r="7461" spans="1:17" x14ac:dyDescent="0.45">
      <c r="A7461" s="35">
        <f>Factors!A7461</f>
        <v>43250</v>
      </c>
      <c r="B7461" s="18">
        <v>2.8357999999999999</v>
      </c>
      <c r="D7461" s="22">
        <v>2.2048999999999999</v>
      </c>
      <c r="E7461" s="20">
        <f t="shared" si="580"/>
        <v>-0.184</v>
      </c>
      <c r="F7461" s="22">
        <v>-0.01</v>
      </c>
      <c r="G7461" s="21"/>
      <c r="H7461" s="10">
        <v>2.0777999999999999</v>
      </c>
      <c r="I7461" s="10">
        <v>2.0345</v>
      </c>
      <c r="J7461" s="21"/>
      <c r="K7461" s="10">
        <v>5.09</v>
      </c>
      <c r="L7461" s="22">
        <v>-0.184</v>
      </c>
      <c r="N7461" s="14">
        <f t="shared" si="581"/>
        <v>2.0345</v>
      </c>
      <c r="O7461" s="26">
        <f t="shared" si="582"/>
        <v>2.8357999999999999</v>
      </c>
      <c r="P7461" s="16">
        <f t="shared" si="583"/>
        <v>2.3933036787689321</v>
      </c>
      <c r="Q7461" s="16">
        <f t="shared" si="584"/>
        <v>2.2151215121512191</v>
      </c>
    </row>
    <row r="7462" spans="1:17" x14ac:dyDescent="0.45">
      <c r="A7462" s="35">
        <f>Factors!A7462</f>
        <v>43251</v>
      </c>
      <c r="B7462" s="18">
        <v>2.8797999999999999</v>
      </c>
      <c r="D7462" s="22">
        <v>2.2231000000000001</v>
      </c>
      <c r="E7462" s="20">
        <f t="shared" si="580"/>
        <v>-0.184</v>
      </c>
      <c r="F7462" s="22">
        <v>-0.01</v>
      </c>
      <c r="G7462" s="21"/>
      <c r="H7462" s="10">
        <v>2.0893999999999999</v>
      </c>
      <c r="I7462" s="10">
        <v>2.0547</v>
      </c>
      <c r="J7462" s="21"/>
      <c r="K7462" s="10">
        <v>5.09</v>
      </c>
      <c r="L7462" s="22">
        <v>-0.184</v>
      </c>
      <c r="N7462" s="14">
        <f t="shared" si="581"/>
        <v>2.0547</v>
      </c>
      <c r="O7462" s="26">
        <f t="shared" si="582"/>
        <v>2.8797999999999999</v>
      </c>
      <c r="P7462" s="16">
        <f t="shared" si="583"/>
        <v>2.4115372285004488</v>
      </c>
      <c r="Q7462" s="16">
        <f t="shared" si="584"/>
        <v>2.2333233323332369</v>
      </c>
    </row>
    <row r="7463" spans="1:17" x14ac:dyDescent="0.45">
      <c r="A7463" s="35">
        <f>Factors!A7463</f>
        <v>43252</v>
      </c>
      <c r="B7463" s="18">
        <v>2.9306000000000001</v>
      </c>
      <c r="D7463" s="22">
        <v>2.2568000000000001</v>
      </c>
      <c r="E7463" s="20">
        <f t="shared" si="580"/>
        <v>-0.184</v>
      </c>
      <c r="F7463" s="22">
        <v>-0.01</v>
      </c>
      <c r="G7463" s="21"/>
      <c r="H7463" s="10">
        <v>2.1126999999999998</v>
      </c>
      <c r="I7463" s="10">
        <v>2.0756999999999999</v>
      </c>
      <c r="J7463" s="21"/>
      <c r="K7463" s="10">
        <v>5.09</v>
      </c>
      <c r="L7463" s="22">
        <v>-0.184</v>
      </c>
      <c r="N7463" s="14">
        <f t="shared" si="581"/>
        <v>2.0756999999999999</v>
      </c>
      <c r="O7463" s="26">
        <f t="shared" si="582"/>
        <v>2.9306000000000001</v>
      </c>
      <c r="P7463" s="16">
        <f t="shared" si="583"/>
        <v>2.4452993508054632</v>
      </c>
      <c r="Q7463" s="16">
        <f t="shared" si="584"/>
        <v>2.2670267026702495</v>
      </c>
    </row>
    <row r="7464" spans="1:17" x14ac:dyDescent="0.45">
      <c r="A7464" s="35">
        <f>Factors!A7464</f>
        <v>43253</v>
      </c>
      <c r="B7464" s="18">
        <v>2.9306000000000001</v>
      </c>
      <c r="D7464" s="22">
        <v>2.2568000000000001</v>
      </c>
      <c r="E7464" s="20">
        <f t="shared" si="580"/>
        <v>-0.184</v>
      </c>
      <c r="F7464" s="22">
        <v>-0.01</v>
      </c>
      <c r="G7464" s="21"/>
      <c r="H7464" s="10">
        <v>2.1126999999999998</v>
      </c>
      <c r="I7464" s="10">
        <v>2.0756999999999999</v>
      </c>
      <c r="J7464" s="21"/>
      <c r="K7464" s="10">
        <v>5.09</v>
      </c>
      <c r="L7464" s="22">
        <v>-0.184</v>
      </c>
      <c r="N7464" s="14">
        <f t="shared" si="581"/>
        <v>2.0756999999999999</v>
      </c>
      <c r="O7464" s="26">
        <f t="shared" si="582"/>
        <v>2.9306000000000001</v>
      </c>
      <c r="P7464" s="16">
        <f t="shared" si="583"/>
        <v>2.4452993508054632</v>
      </c>
      <c r="Q7464" s="16">
        <f t="shared" si="584"/>
        <v>2.2670267026702495</v>
      </c>
    </row>
    <row r="7465" spans="1:17" x14ac:dyDescent="0.45">
      <c r="A7465" s="35">
        <f>Factors!A7465</f>
        <v>43254</v>
      </c>
      <c r="B7465" s="18">
        <v>2.9306000000000001</v>
      </c>
      <c r="D7465" s="22">
        <v>2.2568000000000001</v>
      </c>
      <c r="E7465" s="20">
        <f t="shared" si="580"/>
        <v>-0.184</v>
      </c>
      <c r="F7465" s="22">
        <v>-0.01</v>
      </c>
      <c r="G7465" s="21"/>
      <c r="H7465" s="10">
        <v>2.1126999999999998</v>
      </c>
      <c r="I7465" s="10">
        <v>2.0756999999999999</v>
      </c>
      <c r="J7465" s="21"/>
      <c r="K7465" s="10">
        <v>5.09</v>
      </c>
      <c r="L7465" s="22">
        <v>-0.184</v>
      </c>
      <c r="N7465" s="14">
        <f t="shared" si="581"/>
        <v>2.0756999999999999</v>
      </c>
      <c r="O7465" s="26">
        <f t="shared" si="582"/>
        <v>2.9306000000000001</v>
      </c>
      <c r="P7465" s="16">
        <f t="shared" si="583"/>
        <v>2.4452993508054632</v>
      </c>
      <c r="Q7465" s="16">
        <f t="shared" si="584"/>
        <v>2.2670267026702495</v>
      </c>
    </row>
    <row r="7466" spans="1:17" x14ac:dyDescent="0.45">
      <c r="A7466" s="35">
        <f>Factors!A7466</f>
        <v>43255</v>
      </c>
      <c r="B7466" s="18">
        <v>2.9809000000000001</v>
      </c>
      <c r="D7466" s="22">
        <v>2.2803</v>
      </c>
      <c r="E7466" s="20">
        <f t="shared" si="580"/>
        <v>-0.184</v>
      </c>
      <c r="F7466" s="22">
        <v>-0.01</v>
      </c>
      <c r="G7466" s="21"/>
      <c r="H7466" s="10">
        <v>2.1353</v>
      </c>
      <c r="I7466" s="10">
        <v>2.0891000000000002</v>
      </c>
      <c r="J7466" s="21"/>
      <c r="K7466" s="10">
        <v>5.09</v>
      </c>
      <c r="L7466" s="22">
        <v>-0.184</v>
      </c>
      <c r="N7466" s="14">
        <f t="shared" si="581"/>
        <v>2.0891000000000002</v>
      </c>
      <c r="O7466" s="26">
        <f t="shared" si="582"/>
        <v>2.9809000000000001</v>
      </c>
      <c r="P7466" s="16">
        <f t="shared" si="583"/>
        <v>2.4688426705137267</v>
      </c>
      <c r="Q7466" s="16">
        <f t="shared" si="584"/>
        <v>2.2905290529052769</v>
      </c>
    </row>
    <row r="7467" spans="1:17" x14ac:dyDescent="0.45">
      <c r="A7467" s="35">
        <f>Factors!A7467</f>
        <v>43256</v>
      </c>
      <c r="B7467" s="18">
        <v>2.9603000000000002</v>
      </c>
      <c r="D7467" s="22">
        <v>2.2801999999999998</v>
      </c>
      <c r="E7467" s="20">
        <f t="shared" si="580"/>
        <v>-0.182</v>
      </c>
      <c r="F7467" s="22">
        <v>-0.01</v>
      </c>
      <c r="G7467" s="21"/>
      <c r="H7467" s="10">
        <v>2.1364000000000001</v>
      </c>
      <c r="I7467" s="10">
        <v>2.0806</v>
      </c>
      <c r="J7467" s="21"/>
      <c r="K7467" s="10">
        <v>5.09</v>
      </c>
      <c r="L7467" s="22">
        <v>-0.182</v>
      </c>
      <c r="N7467" s="14">
        <f t="shared" si="581"/>
        <v>2.0806</v>
      </c>
      <c r="O7467" s="26">
        <f t="shared" si="582"/>
        <v>2.9603000000000002</v>
      </c>
      <c r="P7467" s="16">
        <f t="shared" si="583"/>
        <v>2.466689374661879</v>
      </c>
      <c r="Q7467" s="16">
        <f t="shared" si="584"/>
        <v>2.2904290429042851</v>
      </c>
    </row>
    <row r="7468" spans="1:17" x14ac:dyDescent="0.45">
      <c r="A7468" s="35">
        <f>Factors!A7468</f>
        <v>43257</v>
      </c>
      <c r="B7468" s="18">
        <v>2.9906999999999999</v>
      </c>
      <c r="D7468" s="22">
        <v>2.2957999999999998</v>
      </c>
      <c r="E7468" s="20">
        <f t="shared" si="580"/>
        <v>-0.18</v>
      </c>
      <c r="F7468" s="22">
        <v>-0.01</v>
      </c>
      <c r="G7468" s="21"/>
      <c r="H7468" s="10">
        <v>2.1577999999999999</v>
      </c>
      <c r="I7468" s="10">
        <v>2.0954999999999999</v>
      </c>
      <c r="J7468" s="21"/>
      <c r="K7468" s="10">
        <v>5.09</v>
      </c>
      <c r="L7468" s="22">
        <v>-0.18</v>
      </c>
      <c r="N7468" s="14">
        <f t="shared" si="581"/>
        <v>2.0954999999999999</v>
      </c>
      <c r="O7468" s="26">
        <f t="shared" si="582"/>
        <v>2.9906999999999999</v>
      </c>
      <c r="P7468" s="16">
        <f t="shared" si="583"/>
        <v>2.4802644760569148</v>
      </c>
      <c r="Q7468" s="16">
        <f t="shared" si="584"/>
        <v>2.3060306030603162</v>
      </c>
    </row>
    <row r="7469" spans="1:17" x14ac:dyDescent="0.45">
      <c r="A7469" s="35">
        <f>Factors!A7469</f>
        <v>43258</v>
      </c>
      <c r="B7469" s="18">
        <v>2.9586000000000001</v>
      </c>
      <c r="D7469" s="22">
        <v>2.2879</v>
      </c>
      <c r="E7469" s="20">
        <f t="shared" si="580"/>
        <v>-0.18</v>
      </c>
      <c r="F7469" s="22">
        <v>-0.01</v>
      </c>
      <c r="G7469" s="21"/>
      <c r="H7469" s="10">
        <v>2.14</v>
      </c>
      <c r="I7469" s="10">
        <v>2.0901000000000001</v>
      </c>
      <c r="J7469" s="21"/>
      <c r="K7469" s="10">
        <v>5.09</v>
      </c>
      <c r="L7469" s="22">
        <v>-0.18</v>
      </c>
      <c r="N7469" s="14">
        <f t="shared" si="581"/>
        <v>2.0901000000000001</v>
      </c>
      <c r="O7469" s="26">
        <f t="shared" si="582"/>
        <v>2.9586000000000001</v>
      </c>
      <c r="P7469" s="16">
        <f t="shared" si="583"/>
        <v>2.472350230414766</v>
      </c>
      <c r="Q7469" s="16">
        <f t="shared" si="584"/>
        <v>2.2981298129812977</v>
      </c>
    </row>
    <row r="7470" spans="1:17" x14ac:dyDescent="0.45">
      <c r="A7470" s="35">
        <f>Factors!A7470</f>
        <v>43259</v>
      </c>
      <c r="B7470" s="18">
        <v>2.9784999999999999</v>
      </c>
      <c r="D7470" s="22">
        <v>2.2823000000000002</v>
      </c>
      <c r="E7470" s="20">
        <f t="shared" si="580"/>
        <v>-0.18</v>
      </c>
      <c r="F7470" s="22">
        <v>-0.01</v>
      </c>
      <c r="G7470" s="21"/>
      <c r="H7470" s="10">
        <v>2.1282000000000001</v>
      </c>
      <c r="I7470" s="10">
        <v>2.0811000000000002</v>
      </c>
      <c r="J7470" s="21"/>
      <c r="K7470" s="10">
        <v>5.09</v>
      </c>
      <c r="L7470" s="22">
        <v>-0.18</v>
      </c>
      <c r="N7470" s="14">
        <f t="shared" si="581"/>
        <v>2.0811000000000002</v>
      </c>
      <c r="O7470" s="26">
        <f t="shared" si="582"/>
        <v>2.9784999999999999</v>
      </c>
      <c r="P7470" s="16">
        <f t="shared" si="583"/>
        <v>2.4667401322380433</v>
      </c>
      <c r="Q7470" s="16">
        <f t="shared" si="584"/>
        <v>2.2925292529252905</v>
      </c>
    </row>
    <row r="7471" spans="1:17" x14ac:dyDescent="0.45">
      <c r="A7471" s="35">
        <f>Factors!A7471</f>
        <v>43260</v>
      </c>
      <c r="B7471" s="18">
        <v>2.9784999999999999</v>
      </c>
      <c r="D7471" s="22">
        <v>2.2823000000000002</v>
      </c>
      <c r="E7471" s="20">
        <f t="shared" si="580"/>
        <v>-0.18</v>
      </c>
      <c r="F7471" s="22">
        <v>-0.01</v>
      </c>
      <c r="G7471" s="21"/>
      <c r="H7471" s="10">
        <v>2.1282000000000001</v>
      </c>
      <c r="I7471" s="10">
        <v>2.0811000000000002</v>
      </c>
      <c r="J7471" s="21"/>
      <c r="K7471" s="10">
        <v>5.09</v>
      </c>
      <c r="L7471" s="22">
        <v>-0.18</v>
      </c>
      <c r="N7471" s="14">
        <f t="shared" si="581"/>
        <v>2.0811000000000002</v>
      </c>
      <c r="O7471" s="26">
        <f t="shared" si="582"/>
        <v>2.9784999999999999</v>
      </c>
      <c r="P7471" s="16">
        <f t="shared" si="583"/>
        <v>2.4667401322380433</v>
      </c>
      <c r="Q7471" s="16">
        <f t="shared" si="584"/>
        <v>2.2925292529252905</v>
      </c>
    </row>
    <row r="7472" spans="1:17" x14ac:dyDescent="0.45">
      <c r="A7472" s="35">
        <f>Factors!A7472</f>
        <v>43261</v>
      </c>
      <c r="B7472" s="18">
        <v>2.9784999999999999</v>
      </c>
      <c r="D7472" s="22">
        <v>2.2823000000000002</v>
      </c>
      <c r="E7472" s="20">
        <f t="shared" si="580"/>
        <v>-0.18</v>
      </c>
      <c r="F7472" s="22">
        <v>-0.01</v>
      </c>
      <c r="G7472" s="21"/>
      <c r="H7472" s="10">
        <v>2.1282000000000001</v>
      </c>
      <c r="I7472" s="10">
        <v>2.0811000000000002</v>
      </c>
      <c r="J7472" s="21"/>
      <c r="K7472" s="10">
        <v>5.09</v>
      </c>
      <c r="L7472" s="22">
        <v>-0.18</v>
      </c>
      <c r="N7472" s="14">
        <f t="shared" si="581"/>
        <v>2.0811000000000002</v>
      </c>
      <c r="O7472" s="26">
        <f t="shared" si="582"/>
        <v>2.9784999999999999</v>
      </c>
      <c r="P7472" s="16">
        <f t="shared" si="583"/>
        <v>2.4667401322380433</v>
      </c>
      <c r="Q7472" s="16">
        <f t="shared" si="584"/>
        <v>2.2925292529252905</v>
      </c>
    </row>
    <row r="7473" spans="1:17" x14ac:dyDescent="0.45">
      <c r="A7473" s="35">
        <f>Factors!A7473</f>
        <v>43262</v>
      </c>
      <c r="B7473" s="18">
        <v>2.9967000000000001</v>
      </c>
      <c r="D7473" s="22">
        <v>2.2978999999999998</v>
      </c>
      <c r="E7473" s="20">
        <f t="shared" si="580"/>
        <v>-0.18099999999999999</v>
      </c>
      <c r="F7473" s="22">
        <v>-0.01</v>
      </c>
      <c r="G7473" s="21"/>
      <c r="H7473" s="10">
        <v>2.1398000000000001</v>
      </c>
      <c r="I7473" s="10">
        <v>2.0865999999999998</v>
      </c>
      <c r="J7473" s="21"/>
      <c r="K7473" s="10">
        <v>5.09</v>
      </c>
      <c r="L7473" s="22">
        <v>-0.18099999999999999</v>
      </c>
      <c r="N7473" s="14">
        <f t="shared" si="581"/>
        <v>2.0865999999999998</v>
      </c>
      <c r="O7473" s="26">
        <f t="shared" si="582"/>
        <v>2.9967000000000001</v>
      </c>
      <c r="P7473" s="16">
        <f t="shared" si="583"/>
        <v>2.4833949448501924</v>
      </c>
      <c r="Q7473" s="16">
        <f t="shared" si="584"/>
        <v>2.3081308130813216</v>
      </c>
    </row>
    <row r="7474" spans="1:17" x14ac:dyDescent="0.45">
      <c r="A7474" s="35">
        <f>Factors!A7474</f>
        <v>43263</v>
      </c>
      <c r="B7474" s="18">
        <v>3.0179999999999998</v>
      </c>
      <c r="D7474" s="22">
        <v>2.3083</v>
      </c>
      <c r="E7474" s="20">
        <f t="shared" si="580"/>
        <v>-0.18099999999999999</v>
      </c>
      <c r="F7474" s="22">
        <v>-0.01</v>
      </c>
      <c r="G7474" s="21"/>
      <c r="H7474" s="10">
        <v>2.137</v>
      </c>
      <c r="I7474" s="10">
        <v>2.0863</v>
      </c>
      <c r="J7474" s="21"/>
      <c r="K7474" s="10">
        <v>5.09</v>
      </c>
      <c r="L7474" s="22">
        <v>-0.18099999999999999</v>
      </c>
      <c r="N7474" s="14">
        <f t="shared" si="581"/>
        <v>2.0863</v>
      </c>
      <c r="O7474" s="26">
        <f t="shared" si="582"/>
        <v>3.0179999999999998</v>
      </c>
      <c r="P7474" s="16">
        <f t="shared" si="583"/>
        <v>2.4938138029833912</v>
      </c>
      <c r="Q7474" s="16">
        <f t="shared" si="584"/>
        <v>2.3185318531853127</v>
      </c>
    </row>
    <row r="7475" spans="1:17" x14ac:dyDescent="0.45">
      <c r="A7475" s="35">
        <f>Factors!A7475</f>
        <v>43264</v>
      </c>
      <c r="B7475" s="18">
        <v>3.0493000000000001</v>
      </c>
      <c r="D7475" s="22">
        <v>2.3159999999999998</v>
      </c>
      <c r="E7475" s="20">
        <f t="shared" si="580"/>
        <v>-0.18099999999999999</v>
      </c>
      <c r="F7475" s="22">
        <v>-0.01</v>
      </c>
      <c r="G7475" s="21"/>
      <c r="H7475" s="10">
        <v>2.1366000000000001</v>
      </c>
      <c r="I7475" s="10">
        <v>2.0947</v>
      </c>
      <c r="J7475" s="21"/>
      <c r="K7475" s="10">
        <v>5.09</v>
      </c>
      <c r="L7475" s="22">
        <v>-0.18099999999999999</v>
      </c>
      <c r="N7475" s="14">
        <f t="shared" si="581"/>
        <v>2.0947</v>
      </c>
      <c r="O7475" s="26">
        <f t="shared" si="582"/>
        <v>3.0493000000000001</v>
      </c>
      <c r="P7475" s="16">
        <f t="shared" si="583"/>
        <v>2.5015277652551182</v>
      </c>
      <c r="Q7475" s="16">
        <f t="shared" si="584"/>
        <v>2.3262326232623254</v>
      </c>
    </row>
    <row r="7476" spans="1:17" x14ac:dyDescent="0.45">
      <c r="A7476" s="35">
        <f>Factors!A7476</f>
        <v>43265</v>
      </c>
      <c r="B7476" s="18">
        <v>3.0514999999999999</v>
      </c>
      <c r="D7476" s="22">
        <v>2.3081</v>
      </c>
      <c r="E7476" s="20">
        <f t="shared" si="580"/>
        <v>-0.18099999999999999</v>
      </c>
      <c r="F7476" s="22">
        <v>-0.01</v>
      </c>
      <c r="G7476" s="21"/>
      <c r="H7476" s="10">
        <v>2.1299000000000001</v>
      </c>
      <c r="I7476" s="10">
        <v>2.0853000000000002</v>
      </c>
      <c r="J7476" s="21"/>
      <c r="K7476" s="10">
        <v>5.09</v>
      </c>
      <c r="L7476" s="22">
        <v>-0.18099999999999999</v>
      </c>
      <c r="N7476" s="14">
        <f t="shared" si="581"/>
        <v>2.0853000000000002</v>
      </c>
      <c r="O7476" s="26">
        <f t="shared" si="582"/>
        <v>3.0514999999999999</v>
      </c>
      <c r="P7476" s="16">
        <f t="shared" si="583"/>
        <v>2.4936134403269694</v>
      </c>
      <c r="Q7476" s="16">
        <f t="shared" si="584"/>
        <v>2.3183318331833069</v>
      </c>
    </row>
    <row r="7477" spans="1:17" x14ac:dyDescent="0.45">
      <c r="A7477" s="35">
        <f>Factors!A7477</f>
        <v>43266</v>
      </c>
      <c r="B7477" s="18">
        <v>3.0381999999999998</v>
      </c>
      <c r="D7477" s="22">
        <v>2.3025000000000002</v>
      </c>
      <c r="E7477" s="20">
        <f t="shared" si="580"/>
        <v>-0.183</v>
      </c>
      <c r="F7477" s="22">
        <v>-0.01</v>
      </c>
      <c r="G7477" s="21"/>
      <c r="H7477" s="10">
        <v>2.1284999999999998</v>
      </c>
      <c r="I7477" s="10">
        <v>2.0749</v>
      </c>
      <c r="J7477" s="21"/>
      <c r="K7477" s="10">
        <v>5.09</v>
      </c>
      <c r="L7477" s="22">
        <v>-0.183</v>
      </c>
      <c r="N7477" s="14">
        <f t="shared" si="581"/>
        <v>2.0749</v>
      </c>
      <c r="O7477" s="26">
        <f t="shared" si="582"/>
        <v>3.0381999999999998</v>
      </c>
      <c r="P7477" s="16">
        <f t="shared" si="583"/>
        <v>2.4900568039512461</v>
      </c>
      <c r="Q7477" s="16">
        <f t="shared" si="584"/>
        <v>2.312731273127322</v>
      </c>
    </row>
    <row r="7478" spans="1:17" x14ac:dyDescent="0.45">
      <c r="A7478" s="35">
        <f>Factors!A7478</f>
        <v>43267</v>
      </c>
      <c r="B7478" s="18">
        <v>3.0381999999999998</v>
      </c>
      <c r="D7478" s="22">
        <v>2.3025000000000002</v>
      </c>
      <c r="E7478" s="20">
        <f t="shared" si="580"/>
        <v>-0.183</v>
      </c>
      <c r="F7478" s="22">
        <v>-0.01</v>
      </c>
      <c r="G7478" s="21"/>
      <c r="H7478" s="10">
        <v>2.1284999999999998</v>
      </c>
      <c r="I7478" s="10">
        <v>2.0749</v>
      </c>
      <c r="J7478" s="21"/>
      <c r="K7478" s="10">
        <v>5.09</v>
      </c>
      <c r="L7478" s="22">
        <v>-0.183</v>
      </c>
      <c r="N7478" s="14">
        <f t="shared" si="581"/>
        <v>2.0749</v>
      </c>
      <c r="O7478" s="26">
        <f t="shared" si="582"/>
        <v>3.0381999999999998</v>
      </c>
      <c r="P7478" s="16">
        <f t="shared" si="583"/>
        <v>2.4900568039512461</v>
      </c>
      <c r="Q7478" s="16">
        <f t="shared" si="584"/>
        <v>2.312731273127322</v>
      </c>
    </row>
    <row r="7479" spans="1:17" x14ac:dyDescent="0.45">
      <c r="A7479" s="35">
        <f>Factors!A7479</f>
        <v>43268</v>
      </c>
      <c r="B7479" s="18">
        <v>3.0381999999999998</v>
      </c>
      <c r="D7479" s="22">
        <v>2.3025000000000002</v>
      </c>
      <c r="E7479" s="20">
        <f t="shared" si="580"/>
        <v>-0.183</v>
      </c>
      <c r="F7479" s="22">
        <v>-0.01</v>
      </c>
      <c r="G7479" s="21"/>
      <c r="H7479" s="10">
        <v>2.1284999999999998</v>
      </c>
      <c r="I7479" s="10">
        <v>2.0749</v>
      </c>
      <c r="J7479" s="21"/>
      <c r="K7479" s="10">
        <v>5.09</v>
      </c>
      <c r="L7479" s="22">
        <v>-0.183</v>
      </c>
      <c r="N7479" s="14">
        <f t="shared" si="581"/>
        <v>2.0749</v>
      </c>
      <c r="O7479" s="26">
        <f t="shared" si="582"/>
        <v>3.0381999999999998</v>
      </c>
      <c r="P7479" s="16">
        <f t="shared" si="583"/>
        <v>2.4900568039512461</v>
      </c>
      <c r="Q7479" s="16">
        <f t="shared" si="584"/>
        <v>2.312731273127322</v>
      </c>
    </row>
    <row r="7480" spans="1:17" x14ac:dyDescent="0.45">
      <c r="A7480" s="35">
        <f>Factors!A7480</f>
        <v>43269</v>
      </c>
      <c r="B7480" s="18">
        <v>3.0274999999999999</v>
      </c>
      <c r="D7480" s="22">
        <v>2.3180999999999998</v>
      </c>
      <c r="E7480" s="20">
        <f t="shared" si="580"/>
        <v>-0.184</v>
      </c>
      <c r="F7480" s="22">
        <v>-0.01</v>
      </c>
      <c r="G7480" s="21"/>
      <c r="H7480" s="10">
        <v>2.1355</v>
      </c>
      <c r="I7480" s="10">
        <v>2.0878999999999999</v>
      </c>
      <c r="J7480" s="21"/>
      <c r="K7480" s="10">
        <v>5.09</v>
      </c>
      <c r="L7480" s="22">
        <v>-0.184</v>
      </c>
      <c r="N7480" s="14">
        <f t="shared" si="581"/>
        <v>2.0878999999999999</v>
      </c>
      <c r="O7480" s="26">
        <f t="shared" si="582"/>
        <v>3.0274999999999999</v>
      </c>
      <c r="P7480" s="16">
        <f t="shared" si="583"/>
        <v>2.5067123507253264</v>
      </c>
      <c r="Q7480" s="16">
        <f t="shared" si="584"/>
        <v>2.3283328332833086</v>
      </c>
    </row>
    <row r="7481" spans="1:17" x14ac:dyDescent="0.45">
      <c r="A7481" s="35">
        <f>Factors!A7481</f>
        <v>43270</v>
      </c>
      <c r="B7481" s="18">
        <v>3.0036999999999998</v>
      </c>
      <c r="D7481" s="22">
        <v>2.3102</v>
      </c>
      <c r="E7481" s="20">
        <f t="shared" si="580"/>
        <v>-0.18099999999999999</v>
      </c>
      <c r="F7481" s="22">
        <v>-0.01</v>
      </c>
      <c r="G7481" s="21"/>
      <c r="H7481" s="10">
        <v>2.1261000000000001</v>
      </c>
      <c r="I7481" s="10">
        <v>2.0760999999999998</v>
      </c>
      <c r="J7481" s="21"/>
      <c r="K7481" s="10">
        <v>5.09</v>
      </c>
      <c r="L7481" s="22">
        <v>-0.18099999999999999</v>
      </c>
      <c r="N7481" s="14">
        <f t="shared" si="581"/>
        <v>2.0760999999999998</v>
      </c>
      <c r="O7481" s="26">
        <f t="shared" si="582"/>
        <v>3.0036999999999998</v>
      </c>
      <c r="P7481" s="16">
        <f t="shared" si="583"/>
        <v>2.4957172482192647</v>
      </c>
      <c r="Q7481" s="16">
        <f t="shared" si="584"/>
        <v>2.3204320432043124</v>
      </c>
    </row>
    <row r="7482" spans="1:17" x14ac:dyDescent="0.45">
      <c r="A7482" s="35">
        <f>Factors!A7482</f>
        <v>43271</v>
      </c>
      <c r="B7482" s="18">
        <v>3.0375000000000001</v>
      </c>
      <c r="D7482" s="22">
        <v>2.3445</v>
      </c>
      <c r="E7482" s="20">
        <f t="shared" si="580"/>
        <v>-0.182</v>
      </c>
      <c r="F7482" s="22">
        <v>-0.01</v>
      </c>
      <c r="G7482" s="21"/>
      <c r="H7482" s="10">
        <v>2.1286999999999998</v>
      </c>
      <c r="I7482" s="10">
        <v>2.0769000000000002</v>
      </c>
      <c r="J7482" s="21"/>
      <c r="K7482" s="10">
        <v>5.09</v>
      </c>
      <c r="L7482" s="22">
        <v>-0.182</v>
      </c>
      <c r="N7482" s="14">
        <f t="shared" si="581"/>
        <v>2.0769000000000002</v>
      </c>
      <c r="O7482" s="26">
        <f t="shared" si="582"/>
        <v>3.0375000000000001</v>
      </c>
      <c r="P7482" s="16">
        <f t="shared" si="583"/>
        <v>2.5311066140375482</v>
      </c>
      <c r="Q7482" s="16">
        <f t="shared" si="584"/>
        <v>2.3547354735473425</v>
      </c>
    </row>
    <row r="7483" spans="1:17" x14ac:dyDescent="0.45">
      <c r="A7483" s="35">
        <f>Factors!A7483</f>
        <v>43272</v>
      </c>
      <c r="B7483" s="18">
        <v>3.0135999999999998</v>
      </c>
      <c r="D7483" s="22">
        <v>2.3208000000000002</v>
      </c>
      <c r="E7483" s="20">
        <f t="shared" si="580"/>
        <v>-0.182</v>
      </c>
      <c r="F7483" s="22">
        <v>-0.01</v>
      </c>
      <c r="G7483" s="21"/>
      <c r="H7483" s="10">
        <v>2.1191</v>
      </c>
      <c r="I7483" s="10">
        <v>2.0602</v>
      </c>
      <c r="J7483" s="21"/>
      <c r="K7483" s="10">
        <v>5.09</v>
      </c>
      <c r="L7483" s="22">
        <v>-0.182</v>
      </c>
      <c r="N7483" s="14">
        <f t="shared" si="581"/>
        <v>2.0602</v>
      </c>
      <c r="O7483" s="26">
        <f t="shared" si="582"/>
        <v>3.0135999999999998</v>
      </c>
      <c r="P7483" s="16">
        <f t="shared" si="583"/>
        <v>2.5073634013905277</v>
      </c>
      <c r="Q7483" s="16">
        <f t="shared" si="584"/>
        <v>2.3310331033103093</v>
      </c>
    </row>
    <row r="7484" spans="1:17" x14ac:dyDescent="0.45">
      <c r="A7484" s="35">
        <f>Factors!A7484</f>
        <v>43273</v>
      </c>
      <c r="B7484" s="18">
        <v>3.0135000000000001</v>
      </c>
      <c r="D7484" s="22">
        <v>2.3205</v>
      </c>
      <c r="E7484" s="20">
        <f t="shared" si="580"/>
        <v>-0.18</v>
      </c>
      <c r="F7484" s="22">
        <v>-0.01</v>
      </c>
      <c r="G7484" s="21"/>
      <c r="H7484" s="10">
        <v>2.1360999999999999</v>
      </c>
      <c r="I7484" s="10">
        <v>2.0823999999999998</v>
      </c>
      <c r="J7484" s="21"/>
      <c r="K7484" s="10">
        <v>5.09</v>
      </c>
      <c r="L7484" s="22">
        <v>-0.18</v>
      </c>
      <c r="N7484" s="14">
        <f t="shared" si="581"/>
        <v>2.0823999999999998</v>
      </c>
      <c r="O7484" s="26">
        <f t="shared" si="582"/>
        <v>3.0135000000000001</v>
      </c>
      <c r="P7484" s="16">
        <f t="shared" si="583"/>
        <v>2.5050090162292094</v>
      </c>
      <c r="Q7484" s="16">
        <f t="shared" si="584"/>
        <v>2.3307330733073117</v>
      </c>
    </row>
    <row r="7485" spans="1:17" x14ac:dyDescent="0.45">
      <c r="A7485" s="35">
        <f>Factors!A7485</f>
        <v>43274</v>
      </c>
      <c r="B7485" s="18">
        <v>3.0135000000000001</v>
      </c>
      <c r="D7485" s="22">
        <v>2.3205</v>
      </c>
      <c r="E7485" s="20">
        <f t="shared" si="580"/>
        <v>-0.18</v>
      </c>
      <c r="F7485" s="22">
        <v>-0.01</v>
      </c>
      <c r="G7485" s="21"/>
      <c r="H7485" s="10">
        <v>2.1360999999999999</v>
      </c>
      <c r="I7485" s="10">
        <v>2.0823999999999998</v>
      </c>
      <c r="J7485" s="21"/>
      <c r="K7485" s="10">
        <v>5.09</v>
      </c>
      <c r="L7485" s="22">
        <v>-0.18</v>
      </c>
      <c r="N7485" s="14">
        <f t="shared" si="581"/>
        <v>2.0823999999999998</v>
      </c>
      <c r="O7485" s="26">
        <f t="shared" si="582"/>
        <v>3.0135000000000001</v>
      </c>
      <c r="P7485" s="16">
        <f t="shared" si="583"/>
        <v>2.5050090162292094</v>
      </c>
      <c r="Q7485" s="16">
        <f t="shared" si="584"/>
        <v>2.3307330733073117</v>
      </c>
    </row>
    <row r="7486" spans="1:17" x14ac:dyDescent="0.45">
      <c r="A7486" s="35">
        <f>Factors!A7486</f>
        <v>43275</v>
      </c>
      <c r="B7486" s="18">
        <v>3.0135000000000001</v>
      </c>
      <c r="D7486" s="22">
        <v>2.3205</v>
      </c>
      <c r="E7486" s="20">
        <f t="shared" si="580"/>
        <v>-0.18</v>
      </c>
      <c r="F7486" s="22">
        <v>-0.01</v>
      </c>
      <c r="G7486" s="21"/>
      <c r="H7486" s="10">
        <v>2.1360999999999999</v>
      </c>
      <c r="I7486" s="10">
        <v>2.0823999999999998</v>
      </c>
      <c r="J7486" s="21"/>
      <c r="K7486" s="10">
        <v>5.09</v>
      </c>
      <c r="L7486" s="22">
        <v>-0.18</v>
      </c>
      <c r="N7486" s="14">
        <f t="shared" si="581"/>
        <v>2.0823999999999998</v>
      </c>
      <c r="O7486" s="26">
        <f t="shared" si="582"/>
        <v>3.0135000000000001</v>
      </c>
      <c r="P7486" s="16">
        <f t="shared" si="583"/>
        <v>2.5050090162292094</v>
      </c>
      <c r="Q7486" s="16">
        <f t="shared" si="584"/>
        <v>2.3307330733073117</v>
      </c>
    </row>
    <row r="7487" spans="1:17" x14ac:dyDescent="0.45">
      <c r="A7487" s="35">
        <f>Factors!A7487</f>
        <v>43276</v>
      </c>
      <c r="B7487" s="18">
        <v>2.9922</v>
      </c>
      <c r="D7487" s="22">
        <v>2.3204000000000002</v>
      </c>
      <c r="E7487" s="20">
        <f t="shared" si="580"/>
        <v>-0.18099999999999999</v>
      </c>
      <c r="F7487" s="22">
        <v>-0.01</v>
      </c>
      <c r="G7487" s="21"/>
      <c r="H7487" s="10">
        <v>2.1227999999999998</v>
      </c>
      <c r="I7487" s="10">
        <v>2.0627</v>
      </c>
      <c r="J7487" s="21"/>
      <c r="K7487" s="10">
        <v>5.09</v>
      </c>
      <c r="L7487" s="22">
        <v>-0.18099999999999999</v>
      </c>
      <c r="N7487" s="14">
        <f t="shared" si="581"/>
        <v>2.0627</v>
      </c>
      <c r="O7487" s="26">
        <f t="shared" si="582"/>
        <v>2.9922</v>
      </c>
      <c r="P7487" s="16">
        <f t="shared" si="583"/>
        <v>2.5059357436960861</v>
      </c>
      <c r="Q7487" s="16">
        <f t="shared" si="584"/>
        <v>2.3306330633063199</v>
      </c>
    </row>
    <row r="7488" spans="1:17" x14ac:dyDescent="0.45">
      <c r="A7488" s="35">
        <f>Factors!A7488</f>
        <v>43277</v>
      </c>
      <c r="B7488" s="18">
        <v>2.9863</v>
      </c>
      <c r="D7488" s="22">
        <v>2.3203</v>
      </c>
      <c r="E7488" s="20">
        <f t="shared" si="580"/>
        <v>-0.18099999999999999</v>
      </c>
      <c r="F7488" s="22">
        <v>-0.01</v>
      </c>
      <c r="G7488" s="21"/>
      <c r="H7488" s="10">
        <v>2.1318999999999999</v>
      </c>
      <c r="I7488" s="10">
        <v>2.0748000000000002</v>
      </c>
      <c r="J7488" s="21"/>
      <c r="K7488" s="10">
        <v>5.09</v>
      </c>
      <c r="L7488" s="22">
        <v>-0.18099999999999999</v>
      </c>
      <c r="N7488" s="14">
        <f t="shared" si="581"/>
        <v>2.0748000000000002</v>
      </c>
      <c r="O7488" s="26">
        <f t="shared" si="582"/>
        <v>2.9863</v>
      </c>
      <c r="P7488" s="16">
        <f t="shared" si="583"/>
        <v>2.5058355623678974</v>
      </c>
      <c r="Q7488" s="16">
        <f t="shared" si="584"/>
        <v>2.3305330533053281</v>
      </c>
    </row>
    <row r="7489" spans="1:17" x14ac:dyDescent="0.45">
      <c r="A7489" s="35">
        <f>Factors!A7489</f>
        <v>43278</v>
      </c>
      <c r="B7489" s="18">
        <v>2.9416000000000002</v>
      </c>
      <c r="D7489" s="22">
        <v>2.3123</v>
      </c>
      <c r="E7489" s="20">
        <f t="shared" si="580"/>
        <v>-0.18099999999999999</v>
      </c>
      <c r="F7489" s="22">
        <v>-0.01</v>
      </c>
      <c r="G7489" s="21"/>
      <c r="H7489" s="10">
        <v>2.1223000000000001</v>
      </c>
      <c r="I7489" s="10">
        <v>2.0676999999999999</v>
      </c>
      <c r="J7489" s="21"/>
      <c r="K7489" s="10">
        <v>5.09</v>
      </c>
      <c r="L7489" s="22">
        <v>-0.18099999999999999</v>
      </c>
      <c r="N7489" s="14">
        <f t="shared" si="581"/>
        <v>2.0676999999999999</v>
      </c>
      <c r="O7489" s="26">
        <f t="shared" si="582"/>
        <v>2.9416000000000002</v>
      </c>
      <c r="P7489" s="16">
        <f t="shared" si="583"/>
        <v>2.4978210561115599</v>
      </c>
      <c r="Q7489" s="16">
        <f t="shared" si="584"/>
        <v>2.3225322532253179</v>
      </c>
    </row>
    <row r="7490" spans="1:17" x14ac:dyDescent="0.45">
      <c r="A7490" s="35">
        <f>Factors!A7490</f>
        <v>43279</v>
      </c>
      <c r="B7490" s="18">
        <v>2.9451000000000001</v>
      </c>
      <c r="D7490" s="22">
        <v>2.3069000000000002</v>
      </c>
      <c r="E7490" s="20">
        <f t="shared" si="580"/>
        <v>-0.18099999999999999</v>
      </c>
      <c r="F7490" s="22">
        <v>-0.01</v>
      </c>
      <c r="G7490" s="21"/>
      <c r="H7490" s="10">
        <v>2.1116999999999999</v>
      </c>
      <c r="I7490" s="10">
        <v>2.0583</v>
      </c>
      <c r="J7490" s="21"/>
      <c r="K7490" s="10">
        <v>5.09</v>
      </c>
      <c r="L7490" s="22">
        <v>-0.18099999999999999</v>
      </c>
      <c r="N7490" s="14">
        <f t="shared" si="581"/>
        <v>2.0583</v>
      </c>
      <c r="O7490" s="26">
        <f t="shared" si="582"/>
        <v>2.9451000000000001</v>
      </c>
      <c r="P7490" s="16">
        <f t="shared" si="583"/>
        <v>2.4924112643885499</v>
      </c>
      <c r="Q7490" s="16">
        <f t="shared" si="584"/>
        <v>2.3171317131713165</v>
      </c>
    </row>
    <row r="7491" spans="1:17" x14ac:dyDescent="0.45">
      <c r="A7491" s="35">
        <f>Factors!A7491</f>
        <v>43280</v>
      </c>
      <c r="B7491" s="18">
        <v>2.9851999999999999</v>
      </c>
      <c r="D7491" s="22">
        <v>2.3119000000000001</v>
      </c>
      <c r="E7491" s="20">
        <f t="shared" si="580"/>
        <v>-0.18099999999999999</v>
      </c>
      <c r="F7491" s="22">
        <v>-0.01</v>
      </c>
      <c r="G7491" s="21"/>
      <c r="H7491" s="10">
        <v>2.1284999999999998</v>
      </c>
      <c r="I7491" s="10">
        <v>2.0792000000000002</v>
      </c>
      <c r="J7491" s="21"/>
      <c r="K7491" s="10">
        <v>5.09</v>
      </c>
      <c r="L7491" s="22">
        <v>-0.18099999999999999</v>
      </c>
      <c r="N7491" s="14">
        <f t="shared" si="581"/>
        <v>2.0792000000000002</v>
      </c>
      <c r="O7491" s="26">
        <f t="shared" si="582"/>
        <v>2.9851999999999999</v>
      </c>
      <c r="P7491" s="16">
        <f t="shared" si="583"/>
        <v>2.4974203307987386</v>
      </c>
      <c r="Q7491" s="16">
        <f t="shared" si="584"/>
        <v>2.3221322132213063</v>
      </c>
    </row>
    <row r="7492" spans="1:17" x14ac:dyDescent="0.45">
      <c r="A7492" s="35">
        <f>Factors!A7492</f>
        <v>43281</v>
      </c>
      <c r="B7492" s="18">
        <v>2.9851999999999999</v>
      </c>
      <c r="D7492" s="22">
        <v>2.3119000000000001</v>
      </c>
      <c r="E7492" s="20">
        <f t="shared" si="580"/>
        <v>-0.18099999999999999</v>
      </c>
      <c r="F7492" s="22">
        <v>-0.01</v>
      </c>
      <c r="G7492" s="21"/>
      <c r="H7492" s="10">
        <v>2.1284999999999998</v>
      </c>
      <c r="I7492" s="10">
        <v>2.0792000000000002</v>
      </c>
      <c r="J7492" s="21"/>
      <c r="K7492" s="10">
        <v>5.09</v>
      </c>
      <c r="L7492" s="22">
        <v>-0.18099999999999999</v>
      </c>
      <c r="N7492" s="14">
        <f t="shared" si="581"/>
        <v>2.0792000000000002</v>
      </c>
      <c r="O7492" s="26">
        <f t="shared" si="582"/>
        <v>2.9851999999999999</v>
      </c>
      <c r="P7492" s="16">
        <f t="shared" si="583"/>
        <v>2.4974203307987386</v>
      </c>
      <c r="Q7492" s="16">
        <f t="shared" si="584"/>
        <v>2.3221322132213063</v>
      </c>
    </row>
    <row r="7493" spans="1:17" x14ac:dyDescent="0.45">
      <c r="A7493" s="35">
        <f>Factors!A7493</f>
        <v>43282</v>
      </c>
      <c r="B7493" s="18">
        <v>2.9851999999999999</v>
      </c>
      <c r="D7493" s="22">
        <v>2.3119000000000001</v>
      </c>
      <c r="E7493" s="20">
        <f t="shared" ref="E7493:E7556" si="585">IF(ISERROR(L7493/10),K7493,L7493)</f>
        <v>-0.18099999999999999</v>
      </c>
      <c r="F7493" s="22">
        <v>-0.01</v>
      </c>
      <c r="G7493" s="21"/>
      <c r="H7493" s="10">
        <v>2.1284999999999998</v>
      </c>
      <c r="I7493" s="10">
        <v>2.0792000000000002</v>
      </c>
      <c r="J7493" s="21"/>
      <c r="K7493" s="10">
        <v>5.09</v>
      </c>
      <c r="L7493" s="22">
        <v>-0.18099999999999999</v>
      </c>
      <c r="N7493" s="14">
        <f t="shared" ref="N7493:N7556" si="586">IF(ISERROR(I7493/10),IF(ISERROR(H7493/H7494),N7494*0.99999999,N7494*H7493/H7494),I7493)</f>
        <v>2.0792000000000002</v>
      </c>
      <c r="O7493" s="26">
        <f t="shared" ref="O7493:O7556" si="587">B7493</f>
        <v>2.9851999999999999</v>
      </c>
      <c r="P7493" s="16">
        <f t="shared" ref="P7493:P7556" si="588">IF(               ((1+$D7493/100)/(1+E7493/100)-1)&lt;=0,0.0000001,100*((1+$D7493/100)/(1+E7493/100)-1))</f>
        <v>2.4974203307987386</v>
      </c>
      <c r="Q7493" s="16">
        <f t="shared" ref="Q7493:Q7556" si="589">IF(               ((1+$D7493/100)/(1+F7493/100)-1)&lt;=0,0.0000001,100*((1+$D7493/100)/(1+F7493/100)-1))</f>
        <v>2.3221322132213063</v>
      </c>
    </row>
    <row r="7494" spans="1:17" x14ac:dyDescent="0.45">
      <c r="A7494" s="35">
        <f>Factors!A7494</f>
        <v>43283</v>
      </c>
      <c r="B7494" s="18">
        <v>3.0085000000000002</v>
      </c>
      <c r="D7494" s="22">
        <v>2.3170000000000002</v>
      </c>
      <c r="E7494" s="20">
        <f t="shared" si="585"/>
        <v>-0.18099999999999999</v>
      </c>
      <c r="F7494" s="22">
        <v>-0.01</v>
      </c>
      <c r="G7494" s="21"/>
      <c r="H7494" s="10">
        <v>2.1423000000000001</v>
      </c>
      <c r="I7494" s="10">
        <v>2.0857000000000001</v>
      </c>
      <c r="J7494" s="21"/>
      <c r="K7494" s="10">
        <v>5.09</v>
      </c>
      <c r="L7494" s="22">
        <v>-0.18099999999999999</v>
      </c>
      <c r="N7494" s="14">
        <f t="shared" si="586"/>
        <v>2.0857000000000001</v>
      </c>
      <c r="O7494" s="26">
        <f t="shared" si="587"/>
        <v>3.0085000000000002</v>
      </c>
      <c r="P7494" s="16">
        <f t="shared" si="588"/>
        <v>2.5025295785371382</v>
      </c>
      <c r="Q7494" s="16">
        <f t="shared" si="589"/>
        <v>2.32723272327231</v>
      </c>
    </row>
    <row r="7495" spans="1:17" x14ac:dyDescent="0.45">
      <c r="A7495" s="35">
        <f>Factors!A7495</f>
        <v>43284</v>
      </c>
      <c r="B7495" s="18">
        <v>2.9758</v>
      </c>
      <c r="D7495" s="22">
        <v>2.3089</v>
      </c>
      <c r="E7495" s="20">
        <f t="shared" si="585"/>
        <v>-0.18099999999999999</v>
      </c>
      <c r="F7495" s="22">
        <v>-0.01</v>
      </c>
      <c r="G7495" s="21"/>
      <c r="H7495" s="10">
        <v>2.1343999999999999</v>
      </c>
      <c r="I7495" s="10">
        <v>2.0842000000000001</v>
      </c>
      <c r="J7495" s="21"/>
      <c r="K7495" s="10">
        <v>5.09</v>
      </c>
      <c r="L7495" s="22">
        <v>-0.18099999999999999</v>
      </c>
      <c r="N7495" s="14">
        <f t="shared" si="586"/>
        <v>2.0842000000000001</v>
      </c>
      <c r="O7495" s="26">
        <f t="shared" si="587"/>
        <v>2.9758</v>
      </c>
      <c r="P7495" s="16">
        <f t="shared" si="588"/>
        <v>2.494414890952612</v>
      </c>
      <c r="Q7495" s="16">
        <f t="shared" si="589"/>
        <v>2.319131913191308</v>
      </c>
    </row>
    <row r="7496" spans="1:17" x14ac:dyDescent="0.45">
      <c r="A7496" s="35">
        <f>Factors!A7496</f>
        <v>43285</v>
      </c>
      <c r="B7496" s="18">
        <v>2.9896000000000003</v>
      </c>
      <c r="D7496" s="22">
        <v>2.3089</v>
      </c>
      <c r="E7496" s="20">
        <f t="shared" si="585"/>
        <v>-0.18099999999999999</v>
      </c>
      <c r="F7496" s="22">
        <v>-0.01</v>
      </c>
      <c r="G7496" s="21"/>
      <c r="H7496" s="10">
        <v>2.1343999999999999</v>
      </c>
      <c r="I7496" s="10">
        <v>2.0842000000000001</v>
      </c>
      <c r="J7496" s="21"/>
      <c r="K7496" s="10">
        <v>5.09</v>
      </c>
      <c r="L7496" s="22">
        <v>-0.18099999999999999</v>
      </c>
      <c r="N7496" s="14">
        <f t="shared" si="586"/>
        <v>2.0842000000000001</v>
      </c>
      <c r="O7496" s="26">
        <f t="shared" si="587"/>
        <v>2.9896000000000003</v>
      </c>
      <c r="P7496" s="16">
        <f t="shared" si="588"/>
        <v>2.494414890952612</v>
      </c>
      <c r="Q7496" s="16">
        <f t="shared" si="589"/>
        <v>2.319131913191308</v>
      </c>
    </row>
    <row r="7497" spans="1:17" x14ac:dyDescent="0.45">
      <c r="A7497" s="35">
        <f>Factors!A7497</f>
        <v>43286</v>
      </c>
      <c r="B7497" s="18">
        <v>2.9916999999999998</v>
      </c>
      <c r="D7497" s="22">
        <v>2.3088000000000002</v>
      </c>
      <c r="E7497" s="20">
        <f t="shared" si="585"/>
        <v>-0.18099999999999999</v>
      </c>
      <c r="F7497" s="22">
        <v>-0.01</v>
      </c>
      <c r="G7497" s="21"/>
      <c r="H7497" s="10">
        <v>2.1394000000000002</v>
      </c>
      <c r="I7497" s="10">
        <v>2.101</v>
      </c>
      <c r="J7497" s="21"/>
      <c r="K7497" s="10">
        <v>5.09</v>
      </c>
      <c r="L7497" s="22">
        <v>-0.18099999999999999</v>
      </c>
      <c r="N7497" s="14">
        <f t="shared" si="586"/>
        <v>2.101</v>
      </c>
      <c r="O7497" s="26">
        <f t="shared" si="587"/>
        <v>2.9916999999999998</v>
      </c>
      <c r="P7497" s="16">
        <f t="shared" si="588"/>
        <v>2.4943147096244234</v>
      </c>
      <c r="Q7497" s="16">
        <f t="shared" si="589"/>
        <v>2.3190319031903162</v>
      </c>
    </row>
    <row r="7498" spans="1:17" x14ac:dyDescent="0.45">
      <c r="A7498" s="35">
        <f>Factors!A7498</f>
        <v>43287</v>
      </c>
      <c r="B7498" s="18">
        <v>2.9742999999999999</v>
      </c>
      <c r="D7498" s="22">
        <v>2.3033000000000001</v>
      </c>
      <c r="E7498" s="20">
        <f t="shared" si="585"/>
        <v>-0.18099999999999999</v>
      </c>
      <c r="F7498" s="22">
        <v>-0.01</v>
      </c>
      <c r="G7498" s="21"/>
      <c r="H7498" s="10">
        <v>2.1383000000000001</v>
      </c>
      <c r="I7498" s="10">
        <v>2.1021999999999998</v>
      </c>
      <c r="J7498" s="21"/>
      <c r="K7498" s="10">
        <v>5.09</v>
      </c>
      <c r="L7498" s="22">
        <v>-0.18099999999999999</v>
      </c>
      <c r="N7498" s="14">
        <f t="shared" si="586"/>
        <v>2.1021999999999998</v>
      </c>
      <c r="O7498" s="26">
        <f t="shared" si="587"/>
        <v>2.9742999999999999</v>
      </c>
      <c r="P7498" s="16">
        <f t="shared" si="588"/>
        <v>2.4888047365732024</v>
      </c>
      <c r="Q7498" s="16">
        <f t="shared" si="589"/>
        <v>2.313531353135323</v>
      </c>
    </row>
    <row r="7499" spans="1:17" x14ac:dyDescent="0.45">
      <c r="A7499" s="35">
        <f>Factors!A7499</f>
        <v>43288</v>
      </c>
      <c r="B7499" s="18">
        <v>2.9742999999999999</v>
      </c>
      <c r="D7499" s="22">
        <v>2.3033000000000001</v>
      </c>
      <c r="E7499" s="20">
        <f t="shared" si="585"/>
        <v>-0.18099999999999999</v>
      </c>
      <c r="F7499" s="22">
        <v>-0.01</v>
      </c>
      <c r="G7499" s="21"/>
      <c r="H7499" s="10">
        <v>2.1383000000000001</v>
      </c>
      <c r="I7499" s="10">
        <v>2.1021999999999998</v>
      </c>
      <c r="J7499" s="21"/>
      <c r="K7499" s="10">
        <v>5.09</v>
      </c>
      <c r="L7499" s="22">
        <v>-0.18099999999999999</v>
      </c>
      <c r="N7499" s="14">
        <f t="shared" si="586"/>
        <v>2.1021999999999998</v>
      </c>
      <c r="O7499" s="26">
        <f t="shared" si="587"/>
        <v>2.9742999999999999</v>
      </c>
      <c r="P7499" s="16">
        <f t="shared" si="588"/>
        <v>2.4888047365732024</v>
      </c>
      <c r="Q7499" s="16">
        <f t="shared" si="589"/>
        <v>2.313531353135323</v>
      </c>
    </row>
    <row r="7500" spans="1:17" x14ac:dyDescent="0.45">
      <c r="A7500" s="35">
        <f>Factors!A7500</f>
        <v>43289</v>
      </c>
      <c r="B7500" s="18">
        <v>2.9742999999999999</v>
      </c>
      <c r="D7500" s="22">
        <v>2.3033000000000001</v>
      </c>
      <c r="E7500" s="20">
        <f t="shared" si="585"/>
        <v>-0.18099999999999999</v>
      </c>
      <c r="F7500" s="22">
        <v>-0.01</v>
      </c>
      <c r="G7500" s="21"/>
      <c r="H7500" s="10">
        <v>2.1383000000000001</v>
      </c>
      <c r="I7500" s="10">
        <v>2.1021999999999998</v>
      </c>
      <c r="J7500" s="21"/>
      <c r="K7500" s="10">
        <v>5.09</v>
      </c>
      <c r="L7500" s="22">
        <v>-0.18099999999999999</v>
      </c>
      <c r="N7500" s="14">
        <f t="shared" si="586"/>
        <v>2.1021999999999998</v>
      </c>
      <c r="O7500" s="26">
        <f t="shared" si="587"/>
        <v>2.9742999999999999</v>
      </c>
      <c r="P7500" s="16">
        <f t="shared" si="588"/>
        <v>2.4888047365732024</v>
      </c>
      <c r="Q7500" s="16">
        <f t="shared" si="589"/>
        <v>2.313531353135323</v>
      </c>
    </row>
    <row r="7501" spans="1:17" x14ac:dyDescent="0.45">
      <c r="A7501" s="35">
        <f>Factors!A7501</f>
        <v>43290</v>
      </c>
      <c r="B7501" s="18">
        <v>2.9992000000000001</v>
      </c>
      <c r="D7501" s="22">
        <v>2.3161999999999998</v>
      </c>
      <c r="E7501" s="20">
        <f t="shared" si="585"/>
        <v>-0.18099999999999999</v>
      </c>
      <c r="F7501" s="22">
        <v>-0.01</v>
      </c>
      <c r="G7501" s="21"/>
      <c r="H7501" s="10">
        <v>2.1391</v>
      </c>
      <c r="I7501" s="10">
        <v>2.1095000000000002</v>
      </c>
      <c r="J7501" s="21"/>
      <c r="K7501" s="10">
        <v>5.09</v>
      </c>
      <c r="L7501" s="22">
        <v>-0.18099999999999999</v>
      </c>
      <c r="N7501" s="14">
        <f t="shared" si="586"/>
        <v>2.1095000000000002</v>
      </c>
      <c r="O7501" s="26">
        <f t="shared" si="587"/>
        <v>2.9992000000000001</v>
      </c>
      <c r="P7501" s="16">
        <f t="shared" si="588"/>
        <v>2.5017281279115178</v>
      </c>
      <c r="Q7501" s="16">
        <f t="shared" si="589"/>
        <v>2.326432643264309</v>
      </c>
    </row>
    <row r="7502" spans="1:17" x14ac:dyDescent="0.45">
      <c r="A7502" s="35">
        <f>Factors!A7502</f>
        <v>43291</v>
      </c>
      <c r="B7502" s="18">
        <v>2.9956</v>
      </c>
      <c r="D7502" s="22">
        <v>2.3188</v>
      </c>
      <c r="E7502" s="20">
        <f t="shared" si="585"/>
        <v>-0.18</v>
      </c>
      <c r="F7502" s="22">
        <v>-0.01</v>
      </c>
      <c r="G7502" s="21"/>
      <c r="H7502" s="10">
        <v>2.1312000000000002</v>
      </c>
      <c r="I7502" s="10">
        <v>2.1002000000000001</v>
      </c>
      <c r="J7502" s="21"/>
      <c r="K7502" s="10">
        <v>5.09</v>
      </c>
      <c r="L7502" s="22">
        <v>-0.18</v>
      </c>
      <c r="N7502" s="14">
        <f t="shared" si="586"/>
        <v>2.1002000000000001</v>
      </c>
      <c r="O7502" s="26">
        <f t="shared" si="587"/>
        <v>2.9956</v>
      </c>
      <c r="P7502" s="16">
        <f t="shared" si="588"/>
        <v>2.5033059507112876</v>
      </c>
      <c r="Q7502" s="16">
        <f t="shared" si="589"/>
        <v>2.3290329032903179</v>
      </c>
    </row>
    <row r="7503" spans="1:17" x14ac:dyDescent="0.45">
      <c r="A7503" s="35">
        <f>Factors!A7503</f>
        <v>43292</v>
      </c>
      <c r="B7503" s="18">
        <v>3.0038</v>
      </c>
      <c r="D7503" s="22">
        <v>2.3290999999999999</v>
      </c>
      <c r="E7503" s="20">
        <f t="shared" si="585"/>
        <v>-0.17899999999999999</v>
      </c>
      <c r="F7503" s="22">
        <v>-0.01</v>
      </c>
      <c r="G7503" s="21"/>
      <c r="H7503" s="10">
        <v>2.1217000000000001</v>
      </c>
      <c r="I7503" s="10">
        <v>2.0802999999999998</v>
      </c>
      <c r="J7503" s="21"/>
      <c r="K7503" s="10">
        <v>5.09</v>
      </c>
      <c r="L7503" s="22">
        <v>-0.17899999999999999</v>
      </c>
      <c r="N7503" s="14">
        <f t="shared" si="586"/>
        <v>2.0802999999999998</v>
      </c>
      <c r="O7503" s="26">
        <f t="shared" si="587"/>
        <v>3.0038</v>
      </c>
      <c r="P7503" s="16">
        <f t="shared" si="588"/>
        <v>2.5125975496137931</v>
      </c>
      <c r="Q7503" s="16">
        <f t="shared" si="589"/>
        <v>2.3393339333933394</v>
      </c>
    </row>
    <row r="7504" spans="1:17" x14ac:dyDescent="0.45">
      <c r="A7504" s="35">
        <f>Factors!A7504</f>
        <v>43293</v>
      </c>
      <c r="B7504" s="18">
        <v>2.9999000000000002</v>
      </c>
      <c r="D7504" s="22">
        <v>2.3420999999999998</v>
      </c>
      <c r="E7504" s="20">
        <f t="shared" si="585"/>
        <v>-0.17899999999999999</v>
      </c>
      <c r="F7504" s="22">
        <v>-0.01</v>
      </c>
      <c r="G7504" s="21"/>
      <c r="H7504" s="10">
        <v>2.1160999999999999</v>
      </c>
      <c r="I7504" s="10">
        <v>2.0667</v>
      </c>
      <c r="J7504" s="21"/>
      <c r="K7504" s="10">
        <v>5.09</v>
      </c>
      <c r="L7504" s="22">
        <v>-0.17899999999999999</v>
      </c>
      <c r="N7504" s="14">
        <f t="shared" si="586"/>
        <v>2.0667</v>
      </c>
      <c r="O7504" s="26">
        <f t="shared" si="587"/>
        <v>2.9999000000000002</v>
      </c>
      <c r="P7504" s="16">
        <f t="shared" si="588"/>
        <v>2.5256208613417819</v>
      </c>
      <c r="Q7504" s="16">
        <f t="shared" si="589"/>
        <v>2.3523352335233394</v>
      </c>
    </row>
    <row r="7505" spans="1:17" x14ac:dyDescent="0.45">
      <c r="A7505" s="35">
        <f>Factors!A7505</f>
        <v>43294</v>
      </c>
      <c r="B7505" s="18">
        <v>2.9826000000000001</v>
      </c>
      <c r="D7505" s="22">
        <v>2.3443999999999998</v>
      </c>
      <c r="E7505" s="20">
        <f t="shared" si="585"/>
        <v>-0.17899999999999999</v>
      </c>
      <c r="F7505" s="22">
        <v>-0.01</v>
      </c>
      <c r="G7505" s="21"/>
      <c r="H7505" s="10">
        <v>2.1196000000000002</v>
      </c>
      <c r="I7505" s="10">
        <v>2.0731000000000002</v>
      </c>
      <c r="J7505" s="21"/>
      <c r="K7505" s="10">
        <v>5.09</v>
      </c>
      <c r="L7505" s="22">
        <v>-0.17899999999999999</v>
      </c>
      <c r="N7505" s="14">
        <f t="shared" si="586"/>
        <v>2.0731000000000002</v>
      </c>
      <c r="O7505" s="26">
        <f t="shared" si="587"/>
        <v>2.9826000000000001</v>
      </c>
      <c r="P7505" s="16">
        <f t="shared" si="588"/>
        <v>2.5279249857244501</v>
      </c>
      <c r="Q7505" s="16">
        <f t="shared" si="589"/>
        <v>2.3546354635463507</v>
      </c>
    </row>
    <row r="7506" spans="1:17" x14ac:dyDescent="0.45">
      <c r="A7506" s="35">
        <f>Factors!A7506</f>
        <v>43295</v>
      </c>
      <c r="B7506" s="18">
        <v>2.9826000000000001</v>
      </c>
      <c r="D7506" s="22">
        <v>2.3443999999999998</v>
      </c>
      <c r="E7506" s="20">
        <f t="shared" si="585"/>
        <v>-0.17899999999999999</v>
      </c>
      <c r="F7506" s="22">
        <v>-0.01</v>
      </c>
      <c r="G7506" s="21"/>
      <c r="H7506" s="10">
        <v>2.1196000000000002</v>
      </c>
      <c r="I7506" s="10">
        <v>2.0731000000000002</v>
      </c>
      <c r="J7506" s="21"/>
      <c r="K7506" s="10">
        <v>5.09</v>
      </c>
      <c r="L7506" s="22">
        <v>-0.17899999999999999</v>
      </c>
      <c r="N7506" s="14">
        <f t="shared" si="586"/>
        <v>2.0731000000000002</v>
      </c>
      <c r="O7506" s="26">
        <f t="shared" si="587"/>
        <v>2.9826000000000001</v>
      </c>
      <c r="P7506" s="16">
        <f t="shared" si="588"/>
        <v>2.5279249857244501</v>
      </c>
      <c r="Q7506" s="16">
        <f t="shared" si="589"/>
        <v>2.3546354635463507</v>
      </c>
    </row>
    <row r="7507" spans="1:17" x14ac:dyDescent="0.45">
      <c r="A7507" s="35">
        <f>Factors!A7507</f>
        <v>43296</v>
      </c>
      <c r="B7507" s="18">
        <v>2.9826000000000001</v>
      </c>
      <c r="D7507" s="22">
        <v>2.3443999999999998</v>
      </c>
      <c r="E7507" s="20">
        <f t="shared" si="585"/>
        <v>-0.17899999999999999</v>
      </c>
      <c r="F7507" s="22">
        <v>-0.01</v>
      </c>
      <c r="G7507" s="21"/>
      <c r="H7507" s="10">
        <v>2.1196000000000002</v>
      </c>
      <c r="I7507" s="10">
        <v>2.0731000000000002</v>
      </c>
      <c r="J7507" s="21"/>
      <c r="K7507" s="10">
        <v>5.09</v>
      </c>
      <c r="L7507" s="22">
        <v>-0.17899999999999999</v>
      </c>
      <c r="N7507" s="14">
        <f t="shared" si="586"/>
        <v>2.0731000000000002</v>
      </c>
      <c r="O7507" s="26">
        <f t="shared" si="587"/>
        <v>2.9826000000000001</v>
      </c>
      <c r="P7507" s="16">
        <f t="shared" si="588"/>
        <v>2.5279249857244501</v>
      </c>
      <c r="Q7507" s="16">
        <f t="shared" si="589"/>
        <v>2.3546354635463507</v>
      </c>
    </row>
    <row r="7508" spans="1:17" x14ac:dyDescent="0.45">
      <c r="A7508" s="35">
        <f>Factors!A7508</f>
        <v>43297</v>
      </c>
      <c r="B7508" s="18">
        <v>3.0078</v>
      </c>
      <c r="D7508" s="22">
        <v>2.36</v>
      </c>
      <c r="E7508" s="20">
        <f t="shared" si="585"/>
        <v>-0.17899999999999999</v>
      </c>
      <c r="F7508" s="22">
        <v>-0.01</v>
      </c>
      <c r="G7508" s="21"/>
      <c r="H7508" s="10">
        <v>2.1135999999999999</v>
      </c>
      <c r="I7508" s="10">
        <v>2.0474000000000001</v>
      </c>
      <c r="J7508" s="21"/>
      <c r="K7508" s="10">
        <v>5.09</v>
      </c>
      <c r="L7508" s="22">
        <v>-0.17899999999999999</v>
      </c>
      <c r="N7508" s="14">
        <f t="shared" si="586"/>
        <v>2.0474000000000001</v>
      </c>
      <c r="O7508" s="26">
        <f t="shared" si="587"/>
        <v>3.0078</v>
      </c>
      <c r="P7508" s="16">
        <f t="shared" si="588"/>
        <v>2.5435529597980455</v>
      </c>
      <c r="Q7508" s="16">
        <f t="shared" si="589"/>
        <v>2.3702370237023818</v>
      </c>
    </row>
    <row r="7509" spans="1:17" x14ac:dyDescent="0.45">
      <c r="A7509" s="35">
        <f>Factors!A7509</f>
        <v>43298</v>
      </c>
      <c r="B7509" s="18">
        <v>3.0206</v>
      </c>
      <c r="D7509" s="22">
        <v>2.3730000000000002</v>
      </c>
      <c r="E7509" s="20">
        <f t="shared" si="585"/>
        <v>-0.17899999999999999</v>
      </c>
      <c r="F7509" s="22">
        <v>-0.01</v>
      </c>
      <c r="G7509" s="21"/>
      <c r="H7509" s="10">
        <v>2.1029</v>
      </c>
      <c r="I7509" s="10">
        <v>2.0367999999999999</v>
      </c>
      <c r="J7509" s="21"/>
      <c r="K7509" s="10">
        <v>5.09</v>
      </c>
      <c r="L7509" s="22">
        <v>-0.17899999999999999</v>
      </c>
      <c r="N7509" s="14">
        <f t="shared" si="586"/>
        <v>2.0367999999999999</v>
      </c>
      <c r="O7509" s="26">
        <f t="shared" si="587"/>
        <v>3.0206</v>
      </c>
      <c r="P7509" s="16">
        <f t="shared" si="588"/>
        <v>2.5565762715260343</v>
      </c>
      <c r="Q7509" s="16">
        <f t="shared" si="589"/>
        <v>2.3832383238323818</v>
      </c>
    </row>
    <row r="7510" spans="1:17" x14ac:dyDescent="0.45">
      <c r="A7510" s="35">
        <f>Factors!A7510</f>
        <v>43299</v>
      </c>
      <c r="B7510" s="18">
        <v>3.0169999999999999</v>
      </c>
      <c r="D7510" s="22">
        <v>2.3997000000000002</v>
      </c>
      <c r="E7510" s="20">
        <f t="shared" si="585"/>
        <v>-0.17899999999999999</v>
      </c>
      <c r="F7510" s="22">
        <v>-0.01</v>
      </c>
      <c r="G7510" s="21"/>
      <c r="H7510" s="10">
        <v>2.0922999999999998</v>
      </c>
      <c r="I7510" s="10">
        <v>2.0217999999999998</v>
      </c>
      <c r="J7510" s="21"/>
      <c r="K7510" s="10">
        <v>5.09</v>
      </c>
      <c r="L7510" s="22">
        <v>-0.17899999999999999</v>
      </c>
      <c r="N7510" s="14">
        <f t="shared" si="586"/>
        <v>2.0217999999999998</v>
      </c>
      <c r="O7510" s="26">
        <f t="shared" si="587"/>
        <v>3.0169999999999999</v>
      </c>
      <c r="P7510" s="16">
        <f t="shared" si="588"/>
        <v>2.583324150228905</v>
      </c>
      <c r="Q7510" s="16">
        <f t="shared" si="589"/>
        <v>2.4099409940994132</v>
      </c>
    </row>
    <row r="7511" spans="1:17" x14ac:dyDescent="0.45">
      <c r="A7511" s="35">
        <f>Factors!A7511</f>
        <v>43300</v>
      </c>
      <c r="B7511" s="18">
        <v>2.9817</v>
      </c>
      <c r="D7511" s="22">
        <v>2.3864000000000001</v>
      </c>
      <c r="E7511" s="20">
        <f t="shared" si="585"/>
        <v>-0.17899999999999999</v>
      </c>
      <c r="F7511" s="22">
        <v>-0.01</v>
      </c>
      <c r="G7511" s="21"/>
      <c r="H7511" s="10">
        <v>2.0815000000000001</v>
      </c>
      <c r="I7511" s="10">
        <v>2.0145</v>
      </c>
      <c r="J7511" s="21"/>
      <c r="K7511" s="10">
        <v>5.09</v>
      </c>
      <c r="L7511" s="22">
        <v>-0.17899999999999999</v>
      </c>
      <c r="N7511" s="14">
        <f t="shared" si="586"/>
        <v>2.0145</v>
      </c>
      <c r="O7511" s="26">
        <f t="shared" si="587"/>
        <v>2.9817</v>
      </c>
      <c r="P7511" s="16">
        <f t="shared" si="588"/>
        <v>2.5700003005379779</v>
      </c>
      <c r="Q7511" s="16">
        <f t="shared" si="589"/>
        <v>2.3966396639664156</v>
      </c>
    </row>
    <row r="7512" spans="1:17" x14ac:dyDescent="0.45">
      <c r="A7512" s="35">
        <f>Factors!A7512</f>
        <v>43301</v>
      </c>
      <c r="B7512" s="18">
        <v>3.0104000000000002</v>
      </c>
      <c r="D7512" s="22">
        <v>2.3887</v>
      </c>
      <c r="E7512" s="20">
        <f t="shared" si="585"/>
        <v>-0.17899999999999999</v>
      </c>
      <c r="F7512" s="22">
        <v>-0.01</v>
      </c>
      <c r="G7512" s="21"/>
      <c r="H7512" s="10">
        <v>2.1150000000000002</v>
      </c>
      <c r="I7512" s="10">
        <v>2.0146999999999999</v>
      </c>
      <c r="J7512" s="21"/>
      <c r="K7512" s="10">
        <v>5.09</v>
      </c>
      <c r="L7512" s="22">
        <v>-0.17899999999999999</v>
      </c>
      <c r="N7512" s="14">
        <f t="shared" si="586"/>
        <v>2.0146999999999999</v>
      </c>
      <c r="O7512" s="26">
        <f t="shared" si="587"/>
        <v>3.0104000000000002</v>
      </c>
      <c r="P7512" s="16">
        <f t="shared" si="588"/>
        <v>2.5723044249206017</v>
      </c>
      <c r="Q7512" s="16">
        <f t="shared" si="589"/>
        <v>2.3989398939894047</v>
      </c>
    </row>
    <row r="7513" spans="1:17" x14ac:dyDescent="0.45">
      <c r="A7513" s="35">
        <f>Factors!A7513</f>
        <v>43302</v>
      </c>
      <c r="B7513" s="18">
        <v>3.0104000000000002</v>
      </c>
      <c r="D7513" s="22">
        <v>2.3887</v>
      </c>
      <c r="E7513" s="20">
        <f t="shared" si="585"/>
        <v>-0.17899999999999999</v>
      </c>
      <c r="F7513" s="22">
        <v>-0.01</v>
      </c>
      <c r="G7513" s="21"/>
      <c r="H7513" s="10">
        <v>2.1150000000000002</v>
      </c>
      <c r="I7513" s="10">
        <v>2.0146999999999999</v>
      </c>
      <c r="J7513" s="21"/>
      <c r="K7513" s="10">
        <v>5.09</v>
      </c>
      <c r="L7513" s="22">
        <v>-0.17899999999999999</v>
      </c>
      <c r="N7513" s="14">
        <f t="shared" si="586"/>
        <v>2.0146999999999999</v>
      </c>
      <c r="O7513" s="26">
        <f t="shared" si="587"/>
        <v>3.0104000000000002</v>
      </c>
      <c r="P7513" s="16">
        <f t="shared" si="588"/>
        <v>2.5723044249206017</v>
      </c>
      <c r="Q7513" s="16">
        <f t="shared" si="589"/>
        <v>2.3989398939894047</v>
      </c>
    </row>
    <row r="7514" spans="1:17" x14ac:dyDescent="0.45">
      <c r="A7514" s="35">
        <f>Factors!A7514</f>
        <v>43303</v>
      </c>
      <c r="B7514" s="18">
        <v>3.0104000000000002</v>
      </c>
      <c r="D7514" s="22">
        <v>2.3887</v>
      </c>
      <c r="E7514" s="20">
        <f t="shared" si="585"/>
        <v>-0.17899999999999999</v>
      </c>
      <c r="F7514" s="22">
        <v>-0.01</v>
      </c>
      <c r="G7514" s="21"/>
      <c r="H7514" s="10">
        <v>2.1150000000000002</v>
      </c>
      <c r="I7514" s="10">
        <v>2.0146999999999999</v>
      </c>
      <c r="J7514" s="21"/>
      <c r="K7514" s="10">
        <v>5.09</v>
      </c>
      <c r="L7514" s="22">
        <v>-0.17899999999999999</v>
      </c>
      <c r="N7514" s="14">
        <f t="shared" si="586"/>
        <v>2.0146999999999999</v>
      </c>
      <c r="O7514" s="26">
        <f t="shared" si="587"/>
        <v>3.0104000000000002</v>
      </c>
      <c r="P7514" s="16">
        <f t="shared" si="588"/>
        <v>2.5723044249206017</v>
      </c>
      <c r="Q7514" s="16">
        <f t="shared" si="589"/>
        <v>2.3989398939894047</v>
      </c>
    </row>
    <row r="7515" spans="1:17" x14ac:dyDescent="0.45">
      <c r="A7515" s="35">
        <f>Factors!A7515</f>
        <v>43304</v>
      </c>
      <c r="B7515" s="18">
        <v>3.0419999999999998</v>
      </c>
      <c r="D7515" s="22">
        <v>2.3990999999999998</v>
      </c>
      <c r="E7515" s="20">
        <f t="shared" si="585"/>
        <v>-0.17899999999999999</v>
      </c>
      <c r="F7515" s="22">
        <v>-0.01</v>
      </c>
      <c r="G7515" s="21"/>
      <c r="H7515" s="10">
        <v>2.1215999999999999</v>
      </c>
      <c r="I7515" s="10">
        <v>2.0091999999999999</v>
      </c>
      <c r="J7515" s="21"/>
      <c r="K7515" s="10">
        <v>5.09</v>
      </c>
      <c r="L7515" s="22">
        <v>-0.17899999999999999</v>
      </c>
      <c r="N7515" s="14">
        <f t="shared" si="586"/>
        <v>2.0091999999999999</v>
      </c>
      <c r="O7515" s="26">
        <f t="shared" si="587"/>
        <v>3.0419999999999998</v>
      </c>
      <c r="P7515" s="16">
        <f t="shared" si="588"/>
        <v>2.5827230743030061</v>
      </c>
      <c r="Q7515" s="16">
        <f t="shared" si="589"/>
        <v>2.409340934093418</v>
      </c>
    </row>
    <row r="7516" spans="1:17" x14ac:dyDescent="0.45">
      <c r="A7516" s="35">
        <f>Factors!A7516</f>
        <v>43305</v>
      </c>
      <c r="B7516" s="18">
        <v>3.0547</v>
      </c>
      <c r="D7516" s="22">
        <v>2.3936999999999999</v>
      </c>
      <c r="E7516" s="20">
        <f t="shared" si="585"/>
        <v>-0.17899999999999999</v>
      </c>
      <c r="F7516" s="22">
        <v>-0.01</v>
      </c>
      <c r="G7516" s="21"/>
      <c r="H7516" s="10">
        <v>2.1204000000000001</v>
      </c>
      <c r="I7516" s="10">
        <v>2.0007000000000001</v>
      </c>
      <c r="J7516" s="21"/>
      <c r="K7516" s="10">
        <v>5.09</v>
      </c>
      <c r="L7516" s="22">
        <v>-0.17899999999999999</v>
      </c>
      <c r="N7516" s="14">
        <f t="shared" si="586"/>
        <v>2.0007000000000001</v>
      </c>
      <c r="O7516" s="26">
        <f t="shared" si="587"/>
        <v>3.0547</v>
      </c>
      <c r="P7516" s="16">
        <f t="shared" si="588"/>
        <v>2.5773133909698487</v>
      </c>
      <c r="Q7516" s="16">
        <f t="shared" si="589"/>
        <v>2.4039403940394166</v>
      </c>
    </row>
    <row r="7517" spans="1:17" x14ac:dyDescent="0.45">
      <c r="A7517" s="35">
        <f>Factors!A7517</f>
        <v>43306</v>
      </c>
      <c r="B7517" s="18">
        <v>3.0813999999999999</v>
      </c>
      <c r="D7517" s="22">
        <v>2.3988999999999998</v>
      </c>
      <c r="E7517" s="20">
        <f t="shared" si="585"/>
        <v>-0.17899999999999999</v>
      </c>
      <c r="F7517" s="22">
        <v>-0.01</v>
      </c>
      <c r="G7517" s="21"/>
      <c r="H7517" s="10">
        <v>2.1292</v>
      </c>
      <c r="I7517" s="10">
        <v>2.0127999999999999</v>
      </c>
      <c r="J7517" s="21"/>
      <c r="K7517" s="10">
        <v>5.09</v>
      </c>
      <c r="L7517" s="22">
        <v>-0.17899999999999999</v>
      </c>
      <c r="N7517" s="14">
        <f t="shared" si="586"/>
        <v>2.0127999999999999</v>
      </c>
      <c r="O7517" s="26">
        <f t="shared" si="587"/>
        <v>3.0813999999999999</v>
      </c>
      <c r="P7517" s="16">
        <f t="shared" si="588"/>
        <v>2.5825227156610397</v>
      </c>
      <c r="Q7517" s="16">
        <f t="shared" si="589"/>
        <v>2.4091409140914122</v>
      </c>
    </row>
    <row r="7518" spans="1:17" x14ac:dyDescent="0.45">
      <c r="A7518" s="35">
        <f>Factors!A7518</f>
        <v>43307</v>
      </c>
      <c r="B7518" s="18">
        <v>3.0851000000000002</v>
      </c>
      <c r="D7518" s="22">
        <v>2.4039999999999999</v>
      </c>
      <c r="E7518" s="20">
        <f t="shared" si="585"/>
        <v>-0.17899999999999999</v>
      </c>
      <c r="F7518" s="22">
        <v>-0.01</v>
      </c>
      <c r="G7518" s="21"/>
      <c r="H7518" s="10">
        <v>2.1236000000000002</v>
      </c>
      <c r="I7518" s="10">
        <v>2.0105</v>
      </c>
      <c r="J7518" s="21"/>
      <c r="K7518" s="10">
        <v>5.09</v>
      </c>
      <c r="L7518" s="22">
        <v>-0.17899999999999999</v>
      </c>
      <c r="N7518" s="14">
        <f t="shared" si="586"/>
        <v>2.0105</v>
      </c>
      <c r="O7518" s="26">
        <f t="shared" si="587"/>
        <v>3.0851000000000002</v>
      </c>
      <c r="P7518" s="16">
        <f t="shared" si="588"/>
        <v>2.5876318610312588</v>
      </c>
      <c r="Q7518" s="16">
        <f t="shared" si="589"/>
        <v>2.4142414241424159</v>
      </c>
    </row>
    <row r="7519" spans="1:17" x14ac:dyDescent="0.45">
      <c r="A7519" s="35">
        <f>Factors!A7519</f>
        <v>43308</v>
      </c>
      <c r="B7519" s="18">
        <v>3.0775000000000001</v>
      </c>
      <c r="D7519" s="22">
        <v>2.4036</v>
      </c>
      <c r="E7519" s="20">
        <f t="shared" si="585"/>
        <v>-0.17899999999999999</v>
      </c>
      <c r="F7519" s="22">
        <v>-0.01</v>
      </c>
      <c r="G7519" s="21"/>
      <c r="H7519" s="10">
        <v>2.1265000000000001</v>
      </c>
      <c r="I7519" s="10">
        <v>2.0070000000000001</v>
      </c>
      <c r="J7519" s="21"/>
      <c r="K7519" s="10">
        <v>5.09</v>
      </c>
      <c r="L7519" s="22">
        <v>-0.17899999999999999</v>
      </c>
      <c r="N7519" s="14">
        <f t="shared" si="586"/>
        <v>2.0070000000000001</v>
      </c>
      <c r="O7519" s="26">
        <f t="shared" si="587"/>
        <v>3.0775000000000001</v>
      </c>
      <c r="P7519" s="16">
        <f t="shared" si="588"/>
        <v>2.5872311437473039</v>
      </c>
      <c r="Q7519" s="16">
        <f t="shared" si="589"/>
        <v>2.4138413841384043</v>
      </c>
    </row>
    <row r="7520" spans="1:17" x14ac:dyDescent="0.45">
      <c r="A7520" s="35">
        <f>Factors!A7520</f>
        <v>43309</v>
      </c>
      <c r="B7520" s="18">
        <v>3.0775000000000001</v>
      </c>
      <c r="D7520" s="22">
        <v>2.4036</v>
      </c>
      <c r="E7520" s="20">
        <f t="shared" si="585"/>
        <v>-0.17899999999999999</v>
      </c>
      <c r="F7520" s="22">
        <v>-0.01</v>
      </c>
      <c r="G7520" s="21"/>
      <c r="H7520" s="10">
        <v>2.1265000000000001</v>
      </c>
      <c r="I7520" s="10">
        <v>2.0070000000000001</v>
      </c>
      <c r="J7520" s="21"/>
      <c r="K7520" s="10">
        <v>5.09</v>
      </c>
      <c r="L7520" s="22">
        <v>-0.17899999999999999</v>
      </c>
      <c r="N7520" s="14">
        <f t="shared" si="586"/>
        <v>2.0070000000000001</v>
      </c>
      <c r="O7520" s="26">
        <f t="shared" si="587"/>
        <v>3.0775000000000001</v>
      </c>
      <c r="P7520" s="16">
        <f t="shared" si="588"/>
        <v>2.5872311437473039</v>
      </c>
      <c r="Q7520" s="16">
        <f t="shared" si="589"/>
        <v>2.4138413841384043</v>
      </c>
    </row>
    <row r="7521" spans="1:17" x14ac:dyDescent="0.45">
      <c r="A7521" s="35">
        <f>Factors!A7521</f>
        <v>43310</v>
      </c>
      <c r="B7521" s="18">
        <v>3.0775000000000001</v>
      </c>
      <c r="D7521" s="22">
        <v>2.4036</v>
      </c>
      <c r="E7521" s="20">
        <f t="shared" si="585"/>
        <v>-0.17899999999999999</v>
      </c>
      <c r="F7521" s="22">
        <v>-0.01</v>
      </c>
      <c r="G7521" s="21"/>
      <c r="H7521" s="10">
        <v>2.1265000000000001</v>
      </c>
      <c r="I7521" s="10">
        <v>2.0070000000000001</v>
      </c>
      <c r="J7521" s="21"/>
      <c r="K7521" s="10">
        <v>5.09</v>
      </c>
      <c r="L7521" s="22">
        <v>-0.17899999999999999</v>
      </c>
      <c r="N7521" s="14">
        <f t="shared" si="586"/>
        <v>2.0070000000000001</v>
      </c>
      <c r="O7521" s="26">
        <f t="shared" si="587"/>
        <v>3.0775000000000001</v>
      </c>
      <c r="P7521" s="16">
        <f t="shared" si="588"/>
        <v>2.5872311437473039</v>
      </c>
      <c r="Q7521" s="16">
        <f t="shared" si="589"/>
        <v>2.4138413841384043</v>
      </c>
    </row>
    <row r="7522" spans="1:17" x14ac:dyDescent="0.45">
      <c r="A7522" s="35">
        <f>Factors!A7522</f>
        <v>43311</v>
      </c>
      <c r="B7522" s="18">
        <v>3.0773999999999999</v>
      </c>
      <c r="D7522" s="22">
        <v>2.4062000000000001</v>
      </c>
      <c r="E7522" s="20">
        <f t="shared" si="585"/>
        <v>-0.17899999999999999</v>
      </c>
      <c r="F7522" s="22">
        <v>-0.01</v>
      </c>
      <c r="G7522" s="21"/>
      <c r="H7522" s="10">
        <v>2.1324000000000001</v>
      </c>
      <c r="I7522" s="10">
        <v>2.0150000000000001</v>
      </c>
      <c r="J7522" s="21"/>
      <c r="K7522" s="10">
        <v>5.09</v>
      </c>
      <c r="L7522" s="22">
        <v>-0.17899999999999999</v>
      </c>
      <c r="N7522" s="14">
        <f t="shared" si="586"/>
        <v>2.0150000000000001</v>
      </c>
      <c r="O7522" s="26">
        <f t="shared" si="587"/>
        <v>3.0773999999999999</v>
      </c>
      <c r="P7522" s="16">
        <f t="shared" si="588"/>
        <v>2.5898358060929105</v>
      </c>
      <c r="Q7522" s="16">
        <f t="shared" si="589"/>
        <v>2.4164416441644132</v>
      </c>
    </row>
    <row r="7523" spans="1:17" x14ac:dyDescent="0.45">
      <c r="A7523" s="35">
        <f>Factors!A7523</f>
        <v>43312</v>
      </c>
      <c r="B7523" s="18">
        <v>3.0829</v>
      </c>
      <c r="D7523" s="22">
        <v>2.4087000000000001</v>
      </c>
      <c r="E7523" s="20">
        <f t="shared" si="585"/>
        <v>-0.17799999999999999</v>
      </c>
      <c r="F7523" s="22">
        <v>-0.01</v>
      </c>
      <c r="G7523" s="21"/>
      <c r="H7523" s="10">
        <v>2.1272000000000002</v>
      </c>
      <c r="I7523" s="10">
        <v>2.0028999999999999</v>
      </c>
      <c r="J7523" s="21"/>
      <c r="K7523" s="10">
        <v>5.09</v>
      </c>
      <c r="L7523" s="22">
        <v>-0.17799999999999999</v>
      </c>
      <c r="N7523" s="14">
        <f t="shared" si="586"/>
        <v>2.0028999999999999</v>
      </c>
      <c r="O7523" s="26">
        <f t="shared" si="587"/>
        <v>3.0829</v>
      </c>
      <c r="P7523" s="16">
        <f t="shared" si="588"/>
        <v>2.5913125363146383</v>
      </c>
      <c r="Q7523" s="16">
        <f t="shared" si="589"/>
        <v>2.4189418941894081</v>
      </c>
    </row>
    <row r="7524" spans="1:17" x14ac:dyDescent="0.45">
      <c r="A7524" s="35">
        <f>Factors!A7524</f>
        <v>43313</v>
      </c>
      <c r="B7524" s="18">
        <v>3.1135999999999999</v>
      </c>
      <c r="D7524" s="22">
        <v>2.4243000000000001</v>
      </c>
      <c r="E7524" s="20">
        <f t="shared" si="585"/>
        <v>-0.17699999999999999</v>
      </c>
      <c r="F7524" s="22">
        <v>-0.02</v>
      </c>
      <c r="G7524" s="21"/>
      <c r="H7524" s="10">
        <v>2.1366000000000001</v>
      </c>
      <c r="I7524" s="10">
        <v>2.0055000000000001</v>
      </c>
      <c r="J7524" s="21"/>
      <c r="K7524" s="10">
        <v>5.09</v>
      </c>
      <c r="L7524" s="22">
        <v>-0.17699999999999999</v>
      </c>
      <c r="N7524" s="14">
        <f t="shared" si="586"/>
        <v>2.0055000000000001</v>
      </c>
      <c r="O7524" s="26">
        <f t="shared" si="587"/>
        <v>3.1135999999999999</v>
      </c>
      <c r="P7524" s="16">
        <f t="shared" si="588"/>
        <v>2.6059124650631649</v>
      </c>
      <c r="Q7524" s="16">
        <f t="shared" si="589"/>
        <v>2.444788957791566</v>
      </c>
    </row>
    <row r="7525" spans="1:17" x14ac:dyDescent="0.45">
      <c r="A7525" s="35">
        <f>Factors!A7525</f>
        <v>43314</v>
      </c>
      <c r="B7525" s="18">
        <v>3.1017000000000001</v>
      </c>
      <c r="D7525" s="22">
        <v>2.4137</v>
      </c>
      <c r="E7525" s="20">
        <f t="shared" si="585"/>
        <v>-0.17599999999999999</v>
      </c>
      <c r="F7525" s="22">
        <v>-0.02</v>
      </c>
      <c r="G7525" s="21"/>
      <c r="H7525" s="10">
        <v>2.1301000000000001</v>
      </c>
      <c r="I7525" s="10">
        <v>1.9995000000000001</v>
      </c>
      <c r="J7525" s="21"/>
      <c r="K7525" s="10">
        <v>5.09</v>
      </c>
      <c r="L7525" s="22">
        <v>-0.17599999999999999</v>
      </c>
      <c r="N7525" s="14">
        <f t="shared" si="586"/>
        <v>1.9995000000000001</v>
      </c>
      <c r="O7525" s="26">
        <f t="shared" si="587"/>
        <v>3.1017000000000001</v>
      </c>
      <c r="P7525" s="16">
        <f t="shared" si="588"/>
        <v>2.5942659079980723</v>
      </c>
      <c r="Q7525" s="16">
        <f t="shared" si="589"/>
        <v>2.4341868373674691</v>
      </c>
    </row>
    <row r="7526" spans="1:17" x14ac:dyDescent="0.45">
      <c r="A7526" s="35">
        <f>Factors!A7526</f>
        <v>43315</v>
      </c>
      <c r="B7526" s="18">
        <v>3.0615000000000001</v>
      </c>
      <c r="D7526" s="22">
        <v>2.4081000000000001</v>
      </c>
      <c r="E7526" s="20">
        <f t="shared" si="585"/>
        <v>-0.17599999999999999</v>
      </c>
      <c r="F7526" s="22">
        <v>-0.02</v>
      </c>
      <c r="G7526" s="21"/>
      <c r="H7526" s="10">
        <v>2.1204999999999998</v>
      </c>
      <c r="I7526" s="10">
        <v>1.9943</v>
      </c>
      <c r="J7526" s="21"/>
      <c r="K7526" s="10">
        <v>5.09</v>
      </c>
      <c r="L7526" s="22">
        <v>-0.17599999999999999</v>
      </c>
      <c r="N7526" s="14">
        <f t="shared" si="586"/>
        <v>1.9943</v>
      </c>
      <c r="O7526" s="26">
        <f t="shared" si="587"/>
        <v>3.0615000000000001</v>
      </c>
      <c r="P7526" s="16">
        <f t="shared" si="588"/>
        <v>2.5886560346209286</v>
      </c>
      <c r="Q7526" s="16">
        <f t="shared" si="589"/>
        <v>2.4285857171434388</v>
      </c>
    </row>
    <row r="7527" spans="1:17" x14ac:dyDescent="0.45">
      <c r="A7527" s="35">
        <f>Factors!A7527</f>
        <v>43316</v>
      </c>
      <c r="B7527" s="18">
        <v>3.0615000000000001</v>
      </c>
      <c r="D7527" s="22">
        <v>2.4081000000000001</v>
      </c>
      <c r="E7527" s="20">
        <f t="shared" si="585"/>
        <v>-0.17599999999999999</v>
      </c>
      <c r="F7527" s="22">
        <v>-0.02</v>
      </c>
      <c r="G7527" s="21"/>
      <c r="H7527" s="10">
        <v>2.1204999999999998</v>
      </c>
      <c r="I7527" s="10">
        <v>1.9943</v>
      </c>
      <c r="J7527" s="21"/>
      <c r="K7527" s="10">
        <v>5.09</v>
      </c>
      <c r="L7527" s="22">
        <v>-0.17599999999999999</v>
      </c>
      <c r="N7527" s="14">
        <f t="shared" si="586"/>
        <v>1.9943</v>
      </c>
      <c r="O7527" s="26">
        <f t="shared" si="587"/>
        <v>3.0615000000000001</v>
      </c>
      <c r="P7527" s="16">
        <f t="shared" si="588"/>
        <v>2.5886560346209286</v>
      </c>
      <c r="Q7527" s="16">
        <f t="shared" si="589"/>
        <v>2.4285857171434388</v>
      </c>
    </row>
    <row r="7528" spans="1:17" x14ac:dyDescent="0.45">
      <c r="A7528" s="35">
        <f>Factors!A7528</f>
        <v>43317</v>
      </c>
      <c r="B7528" s="18">
        <v>3.0615000000000001</v>
      </c>
      <c r="D7528" s="22">
        <v>2.4081000000000001</v>
      </c>
      <c r="E7528" s="20">
        <f t="shared" si="585"/>
        <v>-0.17599999999999999</v>
      </c>
      <c r="F7528" s="22">
        <v>-0.02</v>
      </c>
      <c r="G7528" s="21"/>
      <c r="H7528" s="10">
        <v>2.1204999999999998</v>
      </c>
      <c r="I7528" s="10">
        <v>1.9943</v>
      </c>
      <c r="J7528" s="21"/>
      <c r="K7528" s="10">
        <v>5.09</v>
      </c>
      <c r="L7528" s="22">
        <v>-0.17599999999999999</v>
      </c>
      <c r="N7528" s="14">
        <f t="shared" si="586"/>
        <v>1.9943</v>
      </c>
      <c r="O7528" s="26">
        <f t="shared" si="587"/>
        <v>3.0615000000000001</v>
      </c>
      <c r="P7528" s="16">
        <f t="shared" si="588"/>
        <v>2.5886560346209286</v>
      </c>
      <c r="Q7528" s="16">
        <f t="shared" si="589"/>
        <v>2.4285857171434388</v>
      </c>
    </row>
    <row r="7529" spans="1:17" x14ac:dyDescent="0.45">
      <c r="A7529" s="35">
        <f>Factors!A7529</f>
        <v>43318</v>
      </c>
      <c r="B7529" s="18">
        <v>3.0455999999999999</v>
      </c>
      <c r="D7529" s="22">
        <v>2.4131999999999998</v>
      </c>
      <c r="E7529" s="20">
        <f t="shared" si="585"/>
        <v>-0.17599999999999999</v>
      </c>
      <c r="F7529" s="22">
        <v>-0.02</v>
      </c>
      <c r="G7529" s="21"/>
      <c r="H7529" s="10">
        <v>2.1154000000000002</v>
      </c>
      <c r="I7529" s="10">
        <v>1.9887000000000001</v>
      </c>
      <c r="J7529" s="21"/>
      <c r="K7529" s="10">
        <v>5.09</v>
      </c>
      <c r="L7529" s="22">
        <v>-0.17599999999999999</v>
      </c>
      <c r="N7529" s="14">
        <f t="shared" si="586"/>
        <v>1.9887000000000001</v>
      </c>
      <c r="O7529" s="26">
        <f t="shared" si="587"/>
        <v>3.0455999999999999</v>
      </c>
      <c r="P7529" s="16">
        <f t="shared" si="588"/>
        <v>2.5937650264465484</v>
      </c>
      <c r="Q7529" s="16">
        <f t="shared" si="589"/>
        <v>2.4336867373474735</v>
      </c>
    </row>
    <row r="7530" spans="1:17" x14ac:dyDescent="0.45">
      <c r="A7530" s="35">
        <f>Factors!A7530</f>
        <v>43319</v>
      </c>
      <c r="B7530" s="18">
        <v>3.0773999999999999</v>
      </c>
      <c r="D7530" s="22">
        <v>2.4209999999999998</v>
      </c>
      <c r="E7530" s="20">
        <f t="shared" si="585"/>
        <v>-0.17599999999999999</v>
      </c>
      <c r="F7530" s="22">
        <v>-0.02</v>
      </c>
      <c r="G7530" s="21"/>
      <c r="H7530" s="10">
        <v>2.1322999999999999</v>
      </c>
      <c r="I7530" s="10">
        <v>2.0045999999999999</v>
      </c>
      <c r="J7530" s="21"/>
      <c r="K7530" s="10">
        <v>5.09</v>
      </c>
      <c r="L7530" s="22">
        <v>-0.17599999999999999</v>
      </c>
      <c r="N7530" s="14">
        <f t="shared" si="586"/>
        <v>2.0045999999999999</v>
      </c>
      <c r="O7530" s="26">
        <f t="shared" si="587"/>
        <v>3.0773999999999999</v>
      </c>
      <c r="P7530" s="16">
        <f t="shared" si="588"/>
        <v>2.6015787786504374</v>
      </c>
      <c r="Q7530" s="16">
        <f t="shared" si="589"/>
        <v>2.4414882976595331</v>
      </c>
    </row>
    <row r="7531" spans="1:17" x14ac:dyDescent="0.45">
      <c r="A7531" s="35">
        <f>Factors!A7531</f>
        <v>43320</v>
      </c>
      <c r="B7531" s="18">
        <v>3.0659000000000001</v>
      </c>
      <c r="D7531" s="22">
        <v>2.4156</v>
      </c>
      <c r="E7531" s="20">
        <f t="shared" si="585"/>
        <v>-0.17599999999999999</v>
      </c>
      <c r="F7531" s="22">
        <v>-0.02</v>
      </c>
      <c r="G7531" s="21"/>
      <c r="H7531" s="10">
        <v>2.1276000000000002</v>
      </c>
      <c r="I7531" s="10">
        <v>1.9922</v>
      </c>
      <c r="J7531" s="21"/>
      <c r="K7531" s="10">
        <v>5.09</v>
      </c>
      <c r="L7531" s="22">
        <v>-0.17599999999999999</v>
      </c>
      <c r="N7531" s="14">
        <f t="shared" si="586"/>
        <v>1.9922</v>
      </c>
      <c r="O7531" s="26">
        <f t="shared" si="587"/>
        <v>3.0659000000000001</v>
      </c>
      <c r="P7531" s="16">
        <f t="shared" si="588"/>
        <v>2.5961692578938989</v>
      </c>
      <c r="Q7531" s="16">
        <f t="shared" si="589"/>
        <v>2.4360872174434833</v>
      </c>
    </row>
    <row r="7532" spans="1:17" x14ac:dyDescent="0.45">
      <c r="A7532" s="35">
        <f>Factors!A7532</f>
        <v>43321</v>
      </c>
      <c r="B7532" s="18">
        <v>3.0314000000000001</v>
      </c>
      <c r="D7532" s="22">
        <v>2.4129</v>
      </c>
      <c r="E7532" s="20">
        <f t="shared" si="585"/>
        <v>-0.17299999999999999</v>
      </c>
      <c r="F7532" s="22">
        <v>-0.02</v>
      </c>
      <c r="G7532" s="21"/>
      <c r="H7532" s="10">
        <v>2.1105999999999998</v>
      </c>
      <c r="I7532" s="10">
        <v>1.9809000000000001</v>
      </c>
      <c r="J7532" s="21"/>
      <c r="K7532" s="10">
        <v>5.09</v>
      </c>
      <c r="L7532" s="22">
        <v>-0.17299999999999999</v>
      </c>
      <c r="N7532" s="14">
        <f t="shared" si="586"/>
        <v>1.9809000000000001</v>
      </c>
      <c r="O7532" s="26">
        <f t="shared" si="587"/>
        <v>3.0314000000000001</v>
      </c>
      <c r="P7532" s="16">
        <f t="shared" si="588"/>
        <v>2.5903813597523806</v>
      </c>
      <c r="Q7532" s="16">
        <f t="shared" si="589"/>
        <v>2.4333866773354806</v>
      </c>
    </row>
    <row r="7533" spans="1:17" x14ac:dyDescent="0.45">
      <c r="A7533" s="35">
        <f>Factors!A7533</f>
        <v>43322</v>
      </c>
      <c r="B7533" s="18">
        <v>2.9794999999999998</v>
      </c>
      <c r="D7533" s="22">
        <v>2.3942000000000001</v>
      </c>
      <c r="E7533" s="20">
        <f t="shared" si="585"/>
        <v>-0.16900000000000001</v>
      </c>
      <c r="F7533" s="22">
        <v>-0.02</v>
      </c>
      <c r="G7533" s="21"/>
      <c r="H7533" s="10">
        <v>2.1002999999999998</v>
      </c>
      <c r="I7533" s="10">
        <v>1.9818</v>
      </c>
      <c r="J7533" s="21"/>
      <c r="K7533" s="10">
        <v>5.09</v>
      </c>
      <c r="L7533" s="22">
        <v>-0.16900000000000001</v>
      </c>
      <c r="N7533" s="14">
        <f t="shared" si="586"/>
        <v>1.9818</v>
      </c>
      <c r="O7533" s="26">
        <f t="shared" si="587"/>
        <v>2.9794999999999998</v>
      </c>
      <c r="P7533" s="16">
        <f t="shared" si="588"/>
        <v>2.5675391411485338</v>
      </c>
      <c r="Q7533" s="16">
        <f t="shared" si="589"/>
        <v>2.414682936587309</v>
      </c>
    </row>
    <row r="7534" spans="1:17" x14ac:dyDescent="0.45">
      <c r="A7534" s="35">
        <f>Factors!A7534</f>
        <v>43323</v>
      </c>
      <c r="B7534" s="18">
        <v>2.9794999999999998</v>
      </c>
      <c r="D7534" s="22">
        <v>2.3942000000000001</v>
      </c>
      <c r="E7534" s="20">
        <f t="shared" si="585"/>
        <v>-0.16900000000000001</v>
      </c>
      <c r="F7534" s="22">
        <v>-0.02</v>
      </c>
      <c r="G7534" s="21"/>
      <c r="H7534" s="10">
        <v>2.1002999999999998</v>
      </c>
      <c r="I7534" s="10">
        <v>1.9818</v>
      </c>
      <c r="J7534" s="21"/>
      <c r="K7534" s="10">
        <v>5.09</v>
      </c>
      <c r="L7534" s="22">
        <v>-0.16900000000000001</v>
      </c>
      <c r="N7534" s="14">
        <f t="shared" si="586"/>
        <v>1.9818</v>
      </c>
      <c r="O7534" s="26">
        <f t="shared" si="587"/>
        <v>2.9794999999999998</v>
      </c>
      <c r="P7534" s="16">
        <f t="shared" si="588"/>
        <v>2.5675391411485338</v>
      </c>
      <c r="Q7534" s="16">
        <f t="shared" si="589"/>
        <v>2.414682936587309</v>
      </c>
    </row>
    <row r="7535" spans="1:17" x14ac:dyDescent="0.45">
      <c r="A7535" s="35">
        <f>Factors!A7535</f>
        <v>43324</v>
      </c>
      <c r="B7535" s="18">
        <v>2.9794999999999998</v>
      </c>
      <c r="D7535" s="22">
        <v>2.3942000000000001</v>
      </c>
      <c r="E7535" s="20">
        <f t="shared" si="585"/>
        <v>-0.16900000000000001</v>
      </c>
      <c r="F7535" s="22">
        <v>-0.02</v>
      </c>
      <c r="G7535" s="21"/>
      <c r="H7535" s="10">
        <v>2.1002999999999998</v>
      </c>
      <c r="I7535" s="10">
        <v>1.9818</v>
      </c>
      <c r="J7535" s="21"/>
      <c r="K7535" s="10">
        <v>5.09</v>
      </c>
      <c r="L7535" s="22">
        <v>-0.16900000000000001</v>
      </c>
      <c r="N7535" s="14">
        <f t="shared" si="586"/>
        <v>1.9818</v>
      </c>
      <c r="O7535" s="26">
        <f t="shared" si="587"/>
        <v>2.9794999999999998</v>
      </c>
      <c r="P7535" s="16">
        <f t="shared" si="588"/>
        <v>2.5675391411485338</v>
      </c>
      <c r="Q7535" s="16">
        <f t="shared" si="589"/>
        <v>2.414682936587309</v>
      </c>
    </row>
    <row r="7536" spans="1:17" x14ac:dyDescent="0.45">
      <c r="A7536" s="35">
        <f>Factors!A7536</f>
        <v>43325</v>
      </c>
      <c r="B7536" s="18">
        <v>2.9792999999999998</v>
      </c>
      <c r="D7536" s="22">
        <v>2.4045000000000001</v>
      </c>
      <c r="E7536" s="20">
        <f t="shared" si="585"/>
        <v>-0.16600000000000001</v>
      </c>
      <c r="F7536" s="22">
        <v>-0.02</v>
      </c>
      <c r="G7536" s="21"/>
      <c r="H7536" s="10">
        <v>2.0966999999999998</v>
      </c>
      <c r="I7536" s="10">
        <v>1.9802</v>
      </c>
      <c r="J7536" s="21"/>
      <c r="K7536" s="10">
        <v>5.09</v>
      </c>
      <c r="L7536" s="22">
        <v>-0.16600000000000001</v>
      </c>
      <c r="N7536" s="14">
        <f t="shared" si="586"/>
        <v>1.9802</v>
      </c>
      <c r="O7536" s="26">
        <f t="shared" si="587"/>
        <v>2.9792999999999998</v>
      </c>
      <c r="P7536" s="16">
        <f t="shared" si="588"/>
        <v>2.5747741250475853</v>
      </c>
      <c r="Q7536" s="16">
        <f t="shared" si="589"/>
        <v>2.4249849969994131</v>
      </c>
    </row>
    <row r="7537" spans="1:17" x14ac:dyDescent="0.45">
      <c r="A7537" s="35">
        <f>Factors!A7537</f>
        <v>43326</v>
      </c>
      <c r="B7537" s="18">
        <v>3.0295000000000001</v>
      </c>
      <c r="D7537" s="22">
        <v>2.4070999999999998</v>
      </c>
      <c r="E7537" s="20">
        <f t="shared" si="585"/>
        <v>-0.16600000000000001</v>
      </c>
      <c r="F7537" s="22">
        <v>-0.02</v>
      </c>
      <c r="G7537" s="21"/>
      <c r="H7537" s="10">
        <v>2.0981000000000001</v>
      </c>
      <c r="I7537" s="10">
        <v>1.9834000000000001</v>
      </c>
      <c r="J7537" s="21"/>
      <c r="K7537" s="10">
        <v>5.09</v>
      </c>
      <c r="L7537" s="22">
        <v>-0.16600000000000001</v>
      </c>
      <c r="N7537" s="14">
        <f t="shared" si="586"/>
        <v>1.9834000000000001</v>
      </c>
      <c r="O7537" s="26">
        <f t="shared" si="587"/>
        <v>3.0295000000000001</v>
      </c>
      <c r="P7537" s="16">
        <f t="shared" si="588"/>
        <v>2.5773784482240547</v>
      </c>
      <c r="Q7537" s="16">
        <f t="shared" si="589"/>
        <v>2.4275855171034033</v>
      </c>
    </row>
    <row r="7538" spans="1:17" x14ac:dyDescent="0.45">
      <c r="A7538" s="35">
        <f>Factors!A7538</f>
        <v>43327</v>
      </c>
      <c r="B7538" s="18">
        <v>2.9784999999999999</v>
      </c>
      <c r="D7538" s="22">
        <v>2.4365000000000001</v>
      </c>
      <c r="E7538" s="20">
        <f t="shared" si="585"/>
        <v>-0.16600000000000001</v>
      </c>
      <c r="F7538" s="22">
        <v>-0.02</v>
      </c>
      <c r="G7538" s="21"/>
      <c r="H7538" s="10">
        <v>2.0865999999999998</v>
      </c>
      <c r="I7538" s="10">
        <v>1.9681999999999999</v>
      </c>
      <c r="J7538" s="21"/>
      <c r="K7538" s="10">
        <v>5.09</v>
      </c>
      <c r="L7538" s="22">
        <v>-0.16600000000000001</v>
      </c>
      <c r="N7538" s="14">
        <f t="shared" si="586"/>
        <v>1.9681999999999999</v>
      </c>
      <c r="O7538" s="26">
        <f t="shared" si="587"/>
        <v>2.9784999999999999</v>
      </c>
      <c r="P7538" s="16">
        <f t="shared" si="588"/>
        <v>2.6068273333734071</v>
      </c>
      <c r="Q7538" s="16">
        <f t="shared" si="589"/>
        <v>2.4569913982796399</v>
      </c>
    </row>
    <row r="7539" spans="1:17" x14ac:dyDescent="0.45">
      <c r="A7539" s="35">
        <f>Factors!A7539</f>
        <v>43328</v>
      </c>
      <c r="B7539" s="18">
        <v>2.9927000000000001</v>
      </c>
      <c r="D7539" s="22">
        <v>2.4390000000000001</v>
      </c>
      <c r="E7539" s="20">
        <f t="shared" si="585"/>
        <v>-0.16600000000000001</v>
      </c>
      <c r="F7539" s="22">
        <v>-0.02</v>
      </c>
      <c r="G7539" s="21"/>
      <c r="H7539" s="10">
        <v>2.0884999999999998</v>
      </c>
      <c r="I7539" s="10">
        <v>1.9624000000000001</v>
      </c>
      <c r="J7539" s="21"/>
      <c r="K7539" s="10">
        <v>5.09</v>
      </c>
      <c r="L7539" s="22">
        <v>-0.16600000000000001</v>
      </c>
      <c r="N7539" s="14">
        <f t="shared" si="586"/>
        <v>1.9624000000000001</v>
      </c>
      <c r="O7539" s="26">
        <f t="shared" si="587"/>
        <v>2.9927000000000001</v>
      </c>
      <c r="P7539" s="16">
        <f t="shared" si="588"/>
        <v>2.6093314902738474</v>
      </c>
      <c r="Q7539" s="16">
        <f t="shared" si="589"/>
        <v>2.4594918983796621</v>
      </c>
    </row>
    <row r="7540" spans="1:17" x14ac:dyDescent="0.45">
      <c r="A7540" s="35">
        <f>Factors!A7540</f>
        <v>43329</v>
      </c>
      <c r="B7540" s="18">
        <v>2.9904000000000002</v>
      </c>
      <c r="D7540" s="22">
        <v>2.4281000000000001</v>
      </c>
      <c r="E7540" s="20">
        <f t="shared" si="585"/>
        <v>-0.16700000000000001</v>
      </c>
      <c r="F7540" s="22">
        <v>-0.02</v>
      </c>
      <c r="G7540" s="21"/>
      <c r="H7540" s="10">
        <v>2.0882000000000001</v>
      </c>
      <c r="I7540" s="10">
        <v>1.9579</v>
      </c>
      <c r="J7540" s="21"/>
      <c r="K7540" s="10">
        <v>5.09</v>
      </c>
      <c r="L7540" s="22">
        <v>-0.16700000000000001</v>
      </c>
      <c r="N7540" s="14">
        <f t="shared" si="586"/>
        <v>1.9579</v>
      </c>
      <c r="O7540" s="26">
        <f t="shared" si="587"/>
        <v>2.9904000000000002</v>
      </c>
      <c r="P7540" s="16">
        <f t="shared" si="588"/>
        <v>2.5994410665811873</v>
      </c>
      <c r="Q7540" s="16">
        <f t="shared" si="589"/>
        <v>2.4485897179435945</v>
      </c>
    </row>
    <row r="7541" spans="1:17" x14ac:dyDescent="0.45">
      <c r="A7541" s="35">
        <f>Factors!A7541</f>
        <v>43330</v>
      </c>
      <c r="B7541" s="18">
        <v>2.9904000000000002</v>
      </c>
      <c r="D7541" s="22">
        <v>2.4281000000000001</v>
      </c>
      <c r="E7541" s="20">
        <f t="shared" si="585"/>
        <v>-0.16700000000000001</v>
      </c>
      <c r="F7541" s="22">
        <v>-0.02</v>
      </c>
      <c r="G7541" s="21"/>
      <c r="H7541" s="10">
        <v>2.0882000000000001</v>
      </c>
      <c r="I7541" s="10">
        <v>1.9579</v>
      </c>
      <c r="J7541" s="21"/>
      <c r="K7541" s="10">
        <v>5.09</v>
      </c>
      <c r="L7541" s="22">
        <v>-0.16700000000000001</v>
      </c>
      <c r="N7541" s="14">
        <f t="shared" si="586"/>
        <v>1.9579</v>
      </c>
      <c r="O7541" s="26">
        <f t="shared" si="587"/>
        <v>2.9904000000000002</v>
      </c>
      <c r="P7541" s="16">
        <f t="shared" si="588"/>
        <v>2.5994410665811873</v>
      </c>
      <c r="Q7541" s="16">
        <f t="shared" si="589"/>
        <v>2.4485897179435945</v>
      </c>
    </row>
    <row r="7542" spans="1:17" x14ac:dyDescent="0.45">
      <c r="A7542" s="35">
        <f>Factors!A7542</f>
        <v>43331</v>
      </c>
      <c r="B7542" s="18">
        <v>2.9904000000000002</v>
      </c>
      <c r="D7542" s="22">
        <v>2.4281000000000001</v>
      </c>
      <c r="E7542" s="20">
        <f t="shared" si="585"/>
        <v>-0.16700000000000001</v>
      </c>
      <c r="F7542" s="22">
        <v>-0.02</v>
      </c>
      <c r="G7542" s="21"/>
      <c r="H7542" s="10">
        <v>2.0882000000000001</v>
      </c>
      <c r="I7542" s="10">
        <v>1.9579</v>
      </c>
      <c r="J7542" s="21"/>
      <c r="K7542" s="10">
        <v>5.09</v>
      </c>
      <c r="L7542" s="22">
        <v>-0.16700000000000001</v>
      </c>
      <c r="N7542" s="14">
        <f t="shared" si="586"/>
        <v>1.9579</v>
      </c>
      <c r="O7542" s="26">
        <f t="shared" si="587"/>
        <v>2.9904000000000002</v>
      </c>
      <c r="P7542" s="16">
        <f t="shared" si="588"/>
        <v>2.5994410665811873</v>
      </c>
      <c r="Q7542" s="16">
        <f t="shared" si="589"/>
        <v>2.4485897179435945</v>
      </c>
    </row>
    <row r="7543" spans="1:17" x14ac:dyDescent="0.45">
      <c r="A7543" s="35">
        <f>Factors!A7543</f>
        <v>43332</v>
      </c>
      <c r="B7543" s="18">
        <v>2.9515000000000002</v>
      </c>
      <c r="D7543" s="22">
        <v>2.4175</v>
      </c>
      <c r="E7543" s="20">
        <f t="shared" si="585"/>
        <v>-0.16700000000000001</v>
      </c>
      <c r="F7543" s="22">
        <v>-0.01</v>
      </c>
      <c r="G7543" s="21"/>
      <c r="H7543" s="10">
        <v>2.0764</v>
      </c>
      <c r="I7543" s="10">
        <v>1.9510999999999998</v>
      </c>
      <c r="J7543" s="21"/>
      <c r="K7543" s="10">
        <v>5.09</v>
      </c>
      <c r="L7543" s="22">
        <v>-0.16700000000000001</v>
      </c>
      <c r="N7543" s="14">
        <f t="shared" si="586"/>
        <v>1.9510999999999998</v>
      </c>
      <c r="O7543" s="26">
        <f t="shared" si="587"/>
        <v>2.9515000000000002</v>
      </c>
      <c r="P7543" s="16">
        <f t="shared" si="588"/>
        <v>2.5888233349693923</v>
      </c>
      <c r="Q7543" s="16">
        <f t="shared" si="589"/>
        <v>2.4277427742774416</v>
      </c>
    </row>
    <row r="7544" spans="1:17" x14ac:dyDescent="0.45">
      <c r="A7544" s="35">
        <f>Factors!A7544</f>
        <v>43333</v>
      </c>
      <c r="B7544" s="18">
        <v>2.9584000000000001</v>
      </c>
      <c r="D7544" s="22">
        <v>2.4252000000000002</v>
      </c>
      <c r="E7544" s="20">
        <f t="shared" si="585"/>
        <v>-0.16700000000000001</v>
      </c>
      <c r="F7544" s="22">
        <v>-0.01</v>
      </c>
      <c r="G7544" s="21"/>
      <c r="H7544" s="10">
        <v>2.0840000000000001</v>
      </c>
      <c r="I7544" s="10">
        <v>1.9643999999999999</v>
      </c>
      <c r="J7544" s="21"/>
      <c r="K7544" s="10">
        <v>5.09</v>
      </c>
      <c r="L7544" s="22">
        <v>-0.16700000000000001</v>
      </c>
      <c r="N7544" s="14">
        <f t="shared" si="586"/>
        <v>1.9643999999999999</v>
      </c>
      <c r="O7544" s="26">
        <f t="shared" si="587"/>
        <v>2.9584000000000001</v>
      </c>
      <c r="P7544" s="16">
        <f t="shared" si="588"/>
        <v>2.5965362154798388</v>
      </c>
      <c r="Q7544" s="16">
        <f t="shared" si="589"/>
        <v>2.435443544354432</v>
      </c>
    </row>
    <row r="7545" spans="1:17" x14ac:dyDescent="0.45">
      <c r="A7545" s="35">
        <f>Factors!A7545</f>
        <v>43334</v>
      </c>
      <c r="B7545" s="18">
        <v>2.9476</v>
      </c>
      <c r="D7545" s="22">
        <v>2.4172000000000002</v>
      </c>
      <c r="E7545" s="20">
        <f t="shared" si="585"/>
        <v>-0.16700000000000001</v>
      </c>
      <c r="F7545" s="22">
        <v>-0.01</v>
      </c>
      <c r="G7545" s="21"/>
      <c r="H7545" s="10">
        <v>2.0853999999999999</v>
      </c>
      <c r="I7545" s="10">
        <v>1.9734</v>
      </c>
      <c r="J7545" s="21"/>
      <c r="K7545" s="10">
        <v>5.09</v>
      </c>
      <c r="L7545" s="22">
        <v>-0.16700000000000001</v>
      </c>
      <c r="N7545" s="14">
        <f t="shared" si="586"/>
        <v>1.9734</v>
      </c>
      <c r="O7545" s="26">
        <f t="shared" si="587"/>
        <v>2.9476</v>
      </c>
      <c r="P7545" s="16">
        <f t="shared" si="588"/>
        <v>2.5885228331313348</v>
      </c>
      <c r="Q7545" s="16">
        <f t="shared" si="589"/>
        <v>2.427442744274444</v>
      </c>
    </row>
    <row r="7546" spans="1:17" x14ac:dyDescent="0.45">
      <c r="A7546" s="35">
        <f>Factors!A7546</f>
        <v>43335</v>
      </c>
      <c r="B7546" s="18">
        <v>2.9674</v>
      </c>
      <c r="D7546" s="22">
        <v>2.4224000000000001</v>
      </c>
      <c r="E7546" s="20">
        <f t="shared" si="585"/>
        <v>-0.16700000000000001</v>
      </c>
      <c r="F7546" s="22">
        <v>-0.01</v>
      </c>
      <c r="G7546" s="21"/>
      <c r="H7546" s="10">
        <v>2.0914000000000001</v>
      </c>
      <c r="I7546" s="10">
        <v>1.9851999999999999</v>
      </c>
      <c r="J7546" s="21"/>
      <c r="K7546" s="10">
        <v>5.09</v>
      </c>
      <c r="L7546" s="22">
        <v>-0.16700000000000001</v>
      </c>
      <c r="N7546" s="14">
        <f t="shared" si="586"/>
        <v>1.9851999999999999</v>
      </c>
      <c r="O7546" s="26">
        <f t="shared" si="587"/>
        <v>2.9674</v>
      </c>
      <c r="P7546" s="16">
        <f t="shared" si="588"/>
        <v>2.5937315316578724</v>
      </c>
      <c r="Q7546" s="16">
        <f t="shared" si="589"/>
        <v>2.4326432643264395</v>
      </c>
    </row>
    <row r="7547" spans="1:17" x14ac:dyDescent="0.45">
      <c r="A7547" s="35">
        <f>Factors!A7547</f>
        <v>43336</v>
      </c>
      <c r="B7547" s="18">
        <v>2.9615999999999998</v>
      </c>
      <c r="D7547" s="22">
        <v>2.4245999999999999</v>
      </c>
      <c r="E7547" s="20">
        <f t="shared" si="585"/>
        <v>-0.16600000000000001</v>
      </c>
      <c r="F7547" s="22">
        <v>-0.02</v>
      </c>
      <c r="G7547" s="21"/>
      <c r="H7547" s="10">
        <v>2.1013000000000002</v>
      </c>
      <c r="I7547" s="10">
        <v>1.9967000000000001</v>
      </c>
      <c r="J7547" s="21"/>
      <c r="K7547" s="10">
        <v>5.09</v>
      </c>
      <c r="L7547" s="22">
        <v>-0.16600000000000001</v>
      </c>
      <c r="N7547" s="14">
        <f t="shared" si="586"/>
        <v>1.9967000000000001</v>
      </c>
      <c r="O7547" s="26">
        <f t="shared" si="587"/>
        <v>2.9615999999999998</v>
      </c>
      <c r="P7547" s="16">
        <f t="shared" si="588"/>
        <v>2.5949075465272253</v>
      </c>
      <c r="Q7547" s="16">
        <f t="shared" si="589"/>
        <v>2.4450890178035589</v>
      </c>
    </row>
    <row r="7548" spans="1:17" x14ac:dyDescent="0.45">
      <c r="A7548" s="35">
        <f>Factors!A7548</f>
        <v>43337</v>
      </c>
      <c r="B7548" s="18">
        <v>2.9615999999999998</v>
      </c>
      <c r="D7548" s="22">
        <v>2.4245999999999999</v>
      </c>
      <c r="E7548" s="20">
        <f t="shared" si="585"/>
        <v>-0.16600000000000001</v>
      </c>
      <c r="F7548" s="22">
        <v>-0.02</v>
      </c>
      <c r="G7548" s="21"/>
      <c r="H7548" s="10">
        <v>2.1013000000000002</v>
      </c>
      <c r="I7548" s="10">
        <v>1.9967000000000001</v>
      </c>
      <c r="J7548" s="21"/>
      <c r="K7548" s="10">
        <v>5.09</v>
      </c>
      <c r="L7548" s="22">
        <v>-0.16600000000000001</v>
      </c>
      <c r="N7548" s="14">
        <f t="shared" si="586"/>
        <v>1.9967000000000001</v>
      </c>
      <c r="O7548" s="26">
        <f t="shared" si="587"/>
        <v>2.9615999999999998</v>
      </c>
      <c r="P7548" s="16">
        <f t="shared" si="588"/>
        <v>2.5949075465272253</v>
      </c>
      <c r="Q7548" s="16">
        <f t="shared" si="589"/>
        <v>2.4450890178035589</v>
      </c>
    </row>
    <row r="7549" spans="1:17" x14ac:dyDescent="0.45">
      <c r="A7549" s="35">
        <f>Factors!A7549</f>
        <v>43338</v>
      </c>
      <c r="B7549" s="18">
        <v>2.9615999999999998</v>
      </c>
      <c r="D7549" s="22">
        <v>2.4245999999999999</v>
      </c>
      <c r="E7549" s="20">
        <f t="shared" si="585"/>
        <v>-0.16600000000000001</v>
      </c>
      <c r="F7549" s="22">
        <v>-0.02</v>
      </c>
      <c r="G7549" s="21"/>
      <c r="H7549" s="10">
        <v>2.1013000000000002</v>
      </c>
      <c r="I7549" s="10">
        <v>1.9967000000000001</v>
      </c>
      <c r="J7549" s="21"/>
      <c r="K7549" s="10">
        <v>5.09</v>
      </c>
      <c r="L7549" s="22">
        <v>-0.16600000000000001</v>
      </c>
      <c r="N7549" s="14">
        <f t="shared" si="586"/>
        <v>1.9967000000000001</v>
      </c>
      <c r="O7549" s="26">
        <f t="shared" si="587"/>
        <v>2.9615999999999998</v>
      </c>
      <c r="P7549" s="16">
        <f t="shared" si="588"/>
        <v>2.5949075465272253</v>
      </c>
      <c r="Q7549" s="16">
        <f t="shared" si="589"/>
        <v>2.4450890178035589</v>
      </c>
    </row>
    <row r="7550" spans="1:17" x14ac:dyDescent="0.45">
      <c r="A7550" s="35">
        <f>Factors!A7550</f>
        <v>43339</v>
      </c>
      <c r="B7550" s="18">
        <v>2.9904000000000002</v>
      </c>
      <c r="D7550" s="22">
        <v>2.4350000000000001</v>
      </c>
      <c r="E7550" s="20">
        <f t="shared" si="585"/>
        <v>-0.16600000000000001</v>
      </c>
      <c r="F7550" s="22">
        <v>-0.02</v>
      </c>
      <c r="G7550" s="21"/>
      <c r="H7550" s="10">
        <v>2.1116000000000001</v>
      </c>
      <c r="I7550" s="10">
        <v>2.0028000000000001</v>
      </c>
      <c r="J7550" s="21"/>
      <c r="K7550" s="10">
        <v>5.09</v>
      </c>
      <c r="L7550" s="22">
        <v>-0.16600000000000001</v>
      </c>
      <c r="N7550" s="14">
        <f t="shared" si="586"/>
        <v>2.0028000000000001</v>
      </c>
      <c r="O7550" s="26">
        <f t="shared" si="587"/>
        <v>2.9904000000000002</v>
      </c>
      <c r="P7550" s="16">
        <f t="shared" si="588"/>
        <v>2.6053248392331252</v>
      </c>
      <c r="Q7550" s="16">
        <f t="shared" si="589"/>
        <v>2.4554910982196532</v>
      </c>
    </row>
    <row r="7551" spans="1:17" x14ac:dyDescent="0.45">
      <c r="A7551" s="35">
        <f>Factors!A7551</f>
        <v>43340</v>
      </c>
      <c r="B7551" s="18">
        <v>3.0223</v>
      </c>
      <c r="D7551" s="22">
        <v>2.4506999999999999</v>
      </c>
      <c r="E7551" s="20">
        <f t="shared" si="585"/>
        <v>-0.16600000000000001</v>
      </c>
      <c r="F7551" s="22">
        <v>-0.02</v>
      </c>
      <c r="G7551" s="21"/>
      <c r="H7551" s="10">
        <v>2.1164999999999998</v>
      </c>
      <c r="I7551" s="10">
        <v>2.0032000000000001</v>
      </c>
      <c r="J7551" s="21"/>
      <c r="K7551" s="10">
        <v>5.09</v>
      </c>
      <c r="L7551" s="22">
        <v>-0.16600000000000001</v>
      </c>
      <c r="N7551" s="14">
        <f t="shared" si="586"/>
        <v>2.0032000000000001</v>
      </c>
      <c r="O7551" s="26">
        <f t="shared" si="587"/>
        <v>3.0223</v>
      </c>
      <c r="P7551" s="16">
        <f t="shared" si="588"/>
        <v>2.621050944567993</v>
      </c>
      <c r="Q7551" s="16">
        <f t="shared" si="589"/>
        <v>2.4711942388477626</v>
      </c>
    </row>
    <row r="7552" spans="1:17" x14ac:dyDescent="0.45">
      <c r="A7552" s="35">
        <f>Factors!A7552</f>
        <v>43341</v>
      </c>
      <c r="B7552" s="18">
        <v>3.0373999999999999</v>
      </c>
      <c r="D7552" s="22">
        <v>2.4584000000000001</v>
      </c>
      <c r="E7552" s="20">
        <f t="shared" si="585"/>
        <v>-0.16500000000000001</v>
      </c>
      <c r="F7552" s="22">
        <v>-0.02</v>
      </c>
      <c r="G7552" s="21"/>
      <c r="H7552" s="10">
        <v>2.1168</v>
      </c>
      <c r="I7552" s="10">
        <v>2.008</v>
      </c>
      <c r="J7552" s="21"/>
      <c r="K7552" s="10">
        <v>5.09</v>
      </c>
      <c r="L7552" s="22">
        <v>-0.16500000000000001</v>
      </c>
      <c r="N7552" s="14">
        <f t="shared" si="586"/>
        <v>2.008</v>
      </c>
      <c r="O7552" s="26">
        <f t="shared" si="587"/>
        <v>3.0373999999999999</v>
      </c>
      <c r="P7552" s="16">
        <f t="shared" si="588"/>
        <v>2.627735764010608</v>
      </c>
      <c r="Q7552" s="16">
        <f t="shared" si="589"/>
        <v>2.4788957791558319</v>
      </c>
    </row>
    <row r="7553" spans="1:17" x14ac:dyDescent="0.45">
      <c r="A7553" s="35">
        <f>Factors!A7553</f>
        <v>43342</v>
      </c>
      <c r="B7553" s="18">
        <v>2.9961000000000002</v>
      </c>
      <c r="D7553" s="22">
        <v>2.4424999999999999</v>
      </c>
      <c r="E7553" s="20">
        <f t="shared" si="585"/>
        <v>-0.16600000000000001</v>
      </c>
      <c r="F7553" s="22">
        <v>-0.01</v>
      </c>
      <c r="G7553" s="21"/>
      <c r="H7553" s="10">
        <v>2.1042000000000001</v>
      </c>
      <c r="I7553" s="10">
        <v>1.9971999999999999</v>
      </c>
      <c r="J7553" s="21"/>
      <c r="K7553" s="10">
        <v>5.09</v>
      </c>
      <c r="L7553" s="22">
        <v>-0.16600000000000001</v>
      </c>
      <c r="N7553" s="14">
        <f t="shared" si="586"/>
        <v>1.9971999999999999</v>
      </c>
      <c r="O7553" s="26">
        <f t="shared" si="587"/>
        <v>2.9961000000000002</v>
      </c>
      <c r="P7553" s="16">
        <f t="shared" si="588"/>
        <v>2.6128373099344904</v>
      </c>
      <c r="Q7553" s="16">
        <f t="shared" si="589"/>
        <v>2.4527452745274347</v>
      </c>
    </row>
    <row r="7554" spans="1:17" x14ac:dyDescent="0.45">
      <c r="A7554" s="35">
        <f>Factors!A7554</f>
        <v>43343</v>
      </c>
      <c r="B7554" s="18">
        <v>2.9868000000000001</v>
      </c>
      <c r="D7554" s="22">
        <v>2.4472999999999998</v>
      </c>
      <c r="E7554" s="20">
        <f t="shared" si="585"/>
        <v>-0.16600000000000001</v>
      </c>
      <c r="F7554" s="22">
        <v>-0.01</v>
      </c>
      <c r="G7554" s="21"/>
      <c r="H7554" s="10">
        <v>2.0903</v>
      </c>
      <c r="I7554" s="10">
        <v>1.9904999999999999</v>
      </c>
      <c r="J7554" s="21"/>
      <c r="K7554" s="10">
        <v>5.09</v>
      </c>
      <c r="L7554" s="22">
        <v>-0.16600000000000001</v>
      </c>
      <c r="N7554" s="14">
        <f t="shared" si="586"/>
        <v>1.9904999999999999</v>
      </c>
      <c r="O7554" s="26">
        <f t="shared" si="587"/>
        <v>2.9868000000000001</v>
      </c>
      <c r="P7554" s="16">
        <f t="shared" si="588"/>
        <v>2.617645291183357</v>
      </c>
      <c r="Q7554" s="16">
        <f t="shared" si="589"/>
        <v>2.4575457545754631</v>
      </c>
    </row>
    <row r="7555" spans="1:17" x14ac:dyDescent="0.45">
      <c r="A7555" s="35">
        <f>Factors!A7555</f>
        <v>43344</v>
      </c>
      <c r="B7555" s="18">
        <v>2.9868000000000001</v>
      </c>
      <c r="D7555" s="22">
        <v>2.4472999999999998</v>
      </c>
      <c r="E7555" s="20">
        <f t="shared" si="585"/>
        <v>-0.16600000000000001</v>
      </c>
      <c r="F7555" s="22">
        <v>-0.01</v>
      </c>
      <c r="G7555" s="21"/>
      <c r="H7555" s="10">
        <v>2.0903</v>
      </c>
      <c r="I7555" s="10">
        <v>1.9904999999999999</v>
      </c>
      <c r="J7555" s="21"/>
      <c r="K7555" s="10">
        <v>5.09</v>
      </c>
      <c r="L7555" s="22">
        <v>-0.16600000000000001</v>
      </c>
      <c r="N7555" s="14">
        <f t="shared" si="586"/>
        <v>1.9904999999999999</v>
      </c>
      <c r="O7555" s="26">
        <f t="shared" si="587"/>
        <v>2.9868000000000001</v>
      </c>
      <c r="P7555" s="16">
        <f t="shared" si="588"/>
        <v>2.617645291183357</v>
      </c>
      <c r="Q7555" s="16">
        <f t="shared" si="589"/>
        <v>2.4575457545754631</v>
      </c>
    </row>
    <row r="7556" spans="1:17" x14ac:dyDescent="0.45">
      <c r="A7556" s="35">
        <f>Factors!A7556</f>
        <v>43345</v>
      </c>
      <c r="B7556" s="18">
        <v>2.9868000000000001</v>
      </c>
      <c r="D7556" s="22">
        <v>2.4472999999999998</v>
      </c>
      <c r="E7556" s="20">
        <f t="shared" si="585"/>
        <v>-0.16600000000000001</v>
      </c>
      <c r="F7556" s="22">
        <v>-0.01</v>
      </c>
      <c r="G7556" s="21"/>
      <c r="H7556" s="10">
        <v>2.0903</v>
      </c>
      <c r="I7556" s="10">
        <v>1.9904999999999999</v>
      </c>
      <c r="J7556" s="21"/>
      <c r="K7556" s="10">
        <v>5.09</v>
      </c>
      <c r="L7556" s="22">
        <v>-0.16600000000000001</v>
      </c>
      <c r="N7556" s="14">
        <f t="shared" si="586"/>
        <v>1.9904999999999999</v>
      </c>
      <c r="O7556" s="26">
        <f t="shared" si="587"/>
        <v>2.9868000000000001</v>
      </c>
      <c r="P7556" s="16">
        <f t="shared" si="588"/>
        <v>2.617645291183357</v>
      </c>
      <c r="Q7556" s="16">
        <f t="shared" si="589"/>
        <v>2.4575457545754631</v>
      </c>
    </row>
    <row r="7557" spans="1:17" x14ac:dyDescent="0.45">
      <c r="A7557" s="35">
        <f>Factors!A7557</f>
        <v>43346</v>
      </c>
      <c r="B7557" s="18">
        <v>2.9891999999999999</v>
      </c>
      <c r="D7557" s="22">
        <v>2.4472999999999998</v>
      </c>
      <c r="E7557" s="20">
        <f t="shared" ref="E7557:E7620" si="590">IF(ISERROR(L7557/10),K7557,L7557)</f>
        <v>-0.16600000000000001</v>
      </c>
      <c r="F7557" s="22">
        <v>-0.01</v>
      </c>
      <c r="G7557" s="21"/>
      <c r="H7557" s="10">
        <v>2.0903</v>
      </c>
      <c r="I7557" s="10">
        <v>1.9904999999999999</v>
      </c>
      <c r="J7557" s="21"/>
      <c r="K7557" s="10">
        <v>5.09</v>
      </c>
      <c r="L7557" s="22">
        <v>-0.16600000000000001</v>
      </c>
      <c r="N7557" s="14">
        <f t="shared" ref="N7557:N7620" si="591">IF(ISERROR(I7557/10),IF(ISERROR(H7557/H7558),N7558*0.99999999,N7558*H7557/H7558),I7557)</f>
        <v>1.9904999999999999</v>
      </c>
      <c r="O7557" s="26">
        <f t="shared" ref="O7557:O7620" si="592">B7557</f>
        <v>2.9891999999999999</v>
      </c>
      <c r="P7557" s="16">
        <f t="shared" ref="P7557:P7620" si="593">IF(               ((1+$D7557/100)/(1+E7557/100)-1)&lt;=0,0.0000001,100*((1+$D7557/100)/(1+E7557/100)-1))</f>
        <v>2.617645291183357</v>
      </c>
      <c r="Q7557" s="16">
        <f t="shared" ref="Q7557:Q7620" si="594">IF(               ((1+$D7557/100)/(1+F7557/100)-1)&lt;=0,0.0000001,100*((1+$D7557/100)/(1+F7557/100)-1))</f>
        <v>2.4575457545754631</v>
      </c>
    </row>
    <row r="7558" spans="1:17" x14ac:dyDescent="0.45">
      <c r="A7558" s="35">
        <f>Factors!A7558</f>
        <v>43347</v>
      </c>
      <c r="B7558" s="18">
        <v>3.0112000000000001</v>
      </c>
      <c r="D7558" s="22">
        <v>2.4708000000000001</v>
      </c>
      <c r="E7558" s="20">
        <f t="shared" si="590"/>
        <v>-0.16600000000000001</v>
      </c>
      <c r="F7558" s="22">
        <v>-0.01</v>
      </c>
      <c r="G7558" s="21"/>
      <c r="H7558" s="10">
        <v>2.1023999999999998</v>
      </c>
      <c r="I7558" s="10">
        <v>1.9950000000000001</v>
      </c>
      <c r="J7558" s="21"/>
      <c r="K7558" s="10">
        <v>5.09</v>
      </c>
      <c r="L7558" s="22">
        <v>-0.16600000000000001</v>
      </c>
      <c r="N7558" s="14">
        <f t="shared" si="591"/>
        <v>1.9950000000000001</v>
      </c>
      <c r="O7558" s="26">
        <f t="shared" si="592"/>
        <v>3.0112000000000001</v>
      </c>
      <c r="P7558" s="16">
        <f t="shared" si="593"/>
        <v>2.6411843660476331</v>
      </c>
      <c r="Q7558" s="16">
        <f t="shared" si="594"/>
        <v>2.4810481048104682</v>
      </c>
    </row>
    <row r="7559" spans="1:17" x14ac:dyDescent="0.45">
      <c r="A7559" s="35">
        <f>Factors!A7559</f>
        <v>43348</v>
      </c>
      <c r="B7559" s="18">
        <v>3.0066000000000002</v>
      </c>
      <c r="D7559" s="22">
        <v>2.4681000000000002</v>
      </c>
      <c r="E7559" s="20">
        <f t="shared" si="590"/>
        <v>-0.16700000000000001</v>
      </c>
      <c r="F7559" s="22">
        <v>-0.01</v>
      </c>
      <c r="G7559" s="21"/>
      <c r="H7559" s="10">
        <v>2.1002000000000001</v>
      </c>
      <c r="I7559" s="10">
        <v>1.9853000000000001</v>
      </c>
      <c r="J7559" s="21"/>
      <c r="K7559" s="10">
        <v>5.09</v>
      </c>
      <c r="L7559" s="22">
        <v>-0.16700000000000001</v>
      </c>
      <c r="N7559" s="14">
        <f t="shared" si="591"/>
        <v>1.9853000000000001</v>
      </c>
      <c r="O7559" s="26">
        <f t="shared" si="592"/>
        <v>3.0066000000000002</v>
      </c>
      <c r="P7559" s="16">
        <f t="shared" si="593"/>
        <v>2.6395079783237962</v>
      </c>
      <c r="Q7559" s="16">
        <f t="shared" si="594"/>
        <v>2.4783478347834675</v>
      </c>
    </row>
    <row r="7560" spans="1:17" x14ac:dyDescent="0.45">
      <c r="A7560" s="35">
        <f>Factors!A7560</f>
        <v>43349</v>
      </c>
      <c r="B7560" s="18">
        <v>2.9759000000000002</v>
      </c>
      <c r="D7560" s="22">
        <v>2.4679000000000002</v>
      </c>
      <c r="E7560" s="20">
        <f t="shared" si="590"/>
        <v>-0.16700000000000001</v>
      </c>
      <c r="F7560" s="22">
        <v>-0.01</v>
      </c>
      <c r="G7560" s="21"/>
      <c r="H7560" s="10">
        <v>2.0863999999999998</v>
      </c>
      <c r="I7560" s="10">
        <v>1.966</v>
      </c>
      <c r="J7560" s="21"/>
      <c r="K7560" s="10">
        <v>5.09</v>
      </c>
      <c r="L7560" s="22">
        <v>-0.16700000000000001</v>
      </c>
      <c r="N7560" s="14">
        <f t="shared" si="591"/>
        <v>1.966</v>
      </c>
      <c r="O7560" s="26">
        <f t="shared" si="592"/>
        <v>2.9759000000000002</v>
      </c>
      <c r="P7560" s="16">
        <f t="shared" si="593"/>
        <v>2.6393076437650764</v>
      </c>
      <c r="Q7560" s="16">
        <f t="shared" si="594"/>
        <v>2.4781478147814617</v>
      </c>
    </row>
    <row r="7561" spans="1:17" x14ac:dyDescent="0.45">
      <c r="A7561" s="35">
        <f>Factors!A7561</f>
        <v>43350</v>
      </c>
      <c r="B7561" s="18">
        <v>3.0785</v>
      </c>
      <c r="D7561" s="22">
        <v>2.5068999999999999</v>
      </c>
      <c r="E7561" s="20">
        <f t="shared" si="590"/>
        <v>-0.16700000000000001</v>
      </c>
      <c r="F7561" s="22">
        <v>-0.01</v>
      </c>
      <c r="G7561" s="21"/>
      <c r="H7561" s="10">
        <v>2.1065</v>
      </c>
      <c r="I7561" s="10">
        <v>1.9982</v>
      </c>
      <c r="J7561" s="21"/>
      <c r="K7561" s="10">
        <v>5.09</v>
      </c>
      <c r="L7561" s="22">
        <v>-0.16700000000000001</v>
      </c>
      <c r="N7561" s="14">
        <f t="shared" si="591"/>
        <v>1.9982</v>
      </c>
      <c r="O7561" s="26">
        <f t="shared" si="592"/>
        <v>3.0785</v>
      </c>
      <c r="P7561" s="16">
        <f t="shared" si="593"/>
        <v>2.6783728827141307</v>
      </c>
      <c r="Q7561" s="16">
        <f t="shared" si="594"/>
        <v>2.5171517151715062</v>
      </c>
    </row>
    <row r="7562" spans="1:17" x14ac:dyDescent="0.45">
      <c r="A7562" s="35">
        <f>Factors!A7562</f>
        <v>43351</v>
      </c>
      <c r="B7562" s="18">
        <v>3.0785</v>
      </c>
      <c r="D7562" s="22">
        <v>2.5068999999999999</v>
      </c>
      <c r="E7562" s="20">
        <f t="shared" si="590"/>
        <v>-0.16700000000000001</v>
      </c>
      <c r="F7562" s="22">
        <v>-0.01</v>
      </c>
      <c r="G7562" s="21"/>
      <c r="H7562" s="10">
        <v>2.1065</v>
      </c>
      <c r="I7562" s="10">
        <v>1.9982</v>
      </c>
      <c r="J7562" s="21"/>
      <c r="K7562" s="10">
        <v>5.09</v>
      </c>
      <c r="L7562" s="22">
        <v>-0.16700000000000001</v>
      </c>
      <c r="N7562" s="14">
        <f t="shared" si="591"/>
        <v>1.9982</v>
      </c>
      <c r="O7562" s="26">
        <f t="shared" si="592"/>
        <v>3.0785</v>
      </c>
      <c r="P7562" s="16">
        <f t="shared" si="593"/>
        <v>2.6783728827141307</v>
      </c>
      <c r="Q7562" s="16">
        <f t="shared" si="594"/>
        <v>2.5171517151715062</v>
      </c>
    </row>
    <row r="7563" spans="1:17" x14ac:dyDescent="0.45">
      <c r="A7563" s="35">
        <f>Factors!A7563</f>
        <v>43352</v>
      </c>
      <c r="B7563" s="18">
        <v>3.0785</v>
      </c>
      <c r="D7563" s="22">
        <v>2.5068999999999999</v>
      </c>
      <c r="E7563" s="20">
        <f t="shared" si="590"/>
        <v>-0.16700000000000001</v>
      </c>
      <c r="F7563" s="22">
        <v>-0.01</v>
      </c>
      <c r="G7563" s="21"/>
      <c r="H7563" s="10">
        <v>2.1065</v>
      </c>
      <c r="I7563" s="10">
        <v>1.9982</v>
      </c>
      <c r="J7563" s="21"/>
      <c r="K7563" s="10">
        <v>5.09</v>
      </c>
      <c r="L7563" s="22">
        <v>-0.16700000000000001</v>
      </c>
      <c r="N7563" s="14">
        <f t="shared" si="591"/>
        <v>1.9982</v>
      </c>
      <c r="O7563" s="26">
        <f t="shared" si="592"/>
        <v>3.0785</v>
      </c>
      <c r="P7563" s="16">
        <f t="shared" si="593"/>
        <v>2.6783728827141307</v>
      </c>
      <c r="Q7563" s="16">
        <f t="shared" si="594"/>
        <v>2.5171517151715062</v>
      </c>
    </row>
    <row r="7564" spans="1:17" x14ac:dyDescent="0.45">
      <c r="A7564" s="35">
        <f>Factors!A7564</f>
        <v>43353</v>
      </c>
      <c r="B7564" s="18">
        <v>3.0836000000000001</v>
      </c>
      <c r="D7564" s="22">
        <v>2.5121000000000002</v>
      </c>
      <c r="E7564" s="20">
        <f t="shared" si="590"/>
        <v>-0.16700000000000001</v>
      </c>
      <c r="F7564" s="22">
        <v>-0.01</v>
      </c>
      <c r="G7564" s="21"/>
      <c r="H7564" s="10">
        <v>2.1</v>
      </c>
      <c r="I7564" s="10">
        <v>1.9912000000000001</v>
      </c>
      <c r="J7564" s="21"/>
      <c r="K7564" s="10">
        <v>5.09</v>
      </c>
      <c r="L7564" s="22">
        <v>-0.16700000000000001</v>
      </c>
      <c r="N7564" s="14">
        <f t="shared" si="591"/>
        <v>1.9912000000000001</v>
      </c>
      <c r="O7564" s="26">
        <f t="shared" si="592"/>
        <v>3.0836000000000001</v>
      </c>
      <c r="P7564" s="16">
        <f t="shared" si="593"/>
        <v>2.6835815812406683</v>
      </c>
      <c r="Q7564" s="16">
        <f t="shared" si="594"/>
        <v>2.5223522352235239</v>
      </c>
    </row>
    <row r="7565" spans="1:17" x14ac:dyDescent="0.45">
      <c r="A7565" s="35">
        <f>Factors!A7565</f>
        <v>43354</v>
      </c>
      <c r="B7565" s="18">
        <v>3.1303999999999998</v>
      </c>
      <c r="D7565" s="22">
        <v>2.5145999999999997</v>
      </c>
      <c r="E7565" s="20">
        <f t="shared" si="590"/>
        <v>-0.16600000000000001</v>
      </c>
      <c r="F7565" s="22">
        <v>-0.01</v>
      </c>
      <c r="G7565" s="21"/>
      <c r="H7565" s="10">
        <v>2.1211000000000002</v>
      </c>
      <c r="I7565" s="10">
        <v>2.0165000000000002</v>
      </c>
      <c r="J7565" s="21"/>
      <c r="K7565" s="10">
        <v>5.09</v>
      </c>
      <c r="L7565" s="22">
        <v>-0.16600000000000001</v>
      </c>
      <c r="N7565" s="14">
        <f t="shared" si="591"/>
        <v>2.0165000000000002</v>
      </c>
      <c r="O7565" s="26">
        <f t="shared" si="592"/>
        <v>3.1303999999999998</v>
      </c>
      <c r="P7565" s="16">
        <f t="shared" si="593"/>
        <v>2.6850571949435853</v>
      </c>
      <c r="Q7565" s="16">
        <f t="shared" si="594"/>
        <v>2.5248524852485188</v>
      </c>
    </row>
    <row r="7566" spans="1:17" x14ac:dyDescent="0.45">
      <c r="A7566" s="35">
        <f>Factors!A7566</f>
        <v>43355</v>
      </c>
      <c r="B7566" s="18">
        <v>3.1282999999999999</v>
      </c>
      <c r="D7566" s="22">
        <v>2.5417000000000001</v>
      </c>
      <c r="E7566" s="20">
        <f t="shared" si="590"/>
        <v>-0.16600000000000001</v>
      </c>
      <c r="F7566" s="22">
        <v>-0.01</v>
      </c>
      <c r="G7566" s="21"/>
      <c r="H7566" s="10">
        <v>2.1206999999999998</v>
      </c>
      <c r="I7566" s="10">
        <v>2.0188000000000001</v>
      </c>
      <c r="J7566" s="21"/>
      <c r="K7566" s="10">
        <v>5.09</v>
      </c>
      <c r="L7566" s="22">
        <v>-0.16600000000000001</v>
      </c>
      <c r="N7566" s="14">
        <f t="shared" si="591"/>
        <v>2.0188000000000001</v>
      </c>
      <c r="O7566" s="26">
        <f t="shared" si="592"/>
        <v>3.1282999999999999</v>
      </c>
      <c r="P7566" s="16">
        <f t="shared" si="593"/>
        <v>2.7122022557445336</v>
      </c>
      <c r="Q7566" s="16">
        <f t="shared" si="594"/>
        <v>2.5519551955195618</v>
      </c>
    </row>
    <row r="7567" spans="1:17" x14ac:dyDescent="0.45">
      <c r="A7567" s="35">
        <f>Factors!A7567</f>
        <v>43356</v>
      </c>
      <c r="B7567" s="18">
        <v>3.149</v>
      </c>
      <c r="D7567" s="22">
        <v>2.5468000000000002</v>
      </c>
      <c r="E7567" s="20">
        <f t="shared" si="590"/>
        <v>-0.16800000000000001</v>
      </c>
      <c r="F7567" s="22">
        <v>-0.01</v>
      </c>
      <c r="G7567" s="21"/>
      <c r="H7567" s="10">
        <v>2.1017999999999999</v>
      </c>
      <c r="I7567" s="10">
        <v>1.9893000000000001</v>
      </c>
      <c r="J7567" s="21"/>
      <c r="K7567" s="10">
        <v>5.09</v>
      </c>
      <c r="L7567" s="22">
        <v>-0.16800000000000001</v>
      </c>
      <c r="N7567" s="14">
        <f t="shared" si="591"/>
        <v>1.9893000000000001</v>
      </c>
      <c r="O7567" s="26">
        <f t="shared" si="592"/>
        <v>3.149</v>
      </c>
      <c r="P7567" s="16">
        <f t="shared" si="593"/>
        <v>2.7193685391457612</v>
      </c>
      <c r="Q7567" s="16">
        <f t="shared" si="594"/>
        <v>2.5570557055705656</v>
      </c>
    </row>
    <row r="7568" spans="1:17" x14ac:dyDescent="0.45">
      <c r="A7568" s="35">
        <f>Factors!A7568</f>
        <v>43357</v>
      </c>
      <c r="B7568" s="18">
        <v>3.1772</v>
      </c>
      <c r="D7568" s="22">
        <v>2.5543</v>
      </c>
      <c r="E7568" s="20">
        <f t="shared" si="590"/>
        <v>-0.16800000000000001</v>
      </c>
      <c r="F7568" s="22">
        <v>-0.01</v>
      </c>
      <c r="G7568" s="21"/>
      <c r="H7568" s="10">
        <v>2.1086999999999998</v>
      </c>
      <c r="I7568" s="10">
        <v>1.9954000000000001</v>
      </c>
      <c r="J7568" s="21"/>
      <c r="K7568" s="10">
        <v>5.09</v>
      </c>
      <c r="L7568" s="22">
        <v>-0.16800000000000001</v>
      </c>
      <c r="N7568" s="14">
        <f t="shared" si="591"/>
        <v>1.9954000000000001</v>
      </c>
      <c r="O7568" s="26">
        <f t="shared" si="592"/>
        <v>3.1772</v>
      </c>
      <c r="P7568" s="16">
        <f t="shared" si="593"/>
        <v>2.7268811603494036</v>
      </c>
      <c r="Q7568" s="16">
        <f t="shared" si="594"/>
        <v>2.5645564556455724</v>
      </c>
    </row>
    <row r="7569" spans="1:17" x14ac:dyDescent="0.45">
      <c r="A7569" s="35">
        <f>Factors!A7569</f>
        <v>43358</v>
      </c>
      <c r="B7569" s="18">
        <v>3.1772</v>
      </c>
      <c r="D7569" s="22">
        <v>2.5543</v>
      </c>
      <c r="E7569" s="20">
        <f t="shared" si="590"/>
        <v>-0.16800000000000001</v>
      </c>
      <c r="F7569" s="22">
        <v>-0.01</v>
      </c>
      <c r="G7569" s="21"/>
      <c r="H7569" s="10">
        <v>2.1086999999999998</v>
      </c>
      <c r="I7569" s="10">
        <v>1.9954000000000001</v>
      </c>
      <c r="J7569" s="21"/>
      <c r="K7569" s="10">
        <v>5.09</v>
      </c>
      <c r="L7569" s="22">
        <v>-0.16800000000000001</v>
      </c>
      <c r="N7569" s="14">
        <f t="shared" si="591"/>
        <v>1.9954000000000001</v>
      </c>
      <c r="O7569" s="26">
        <f t="shared" si="592"/>
        <v>3.1772</v>
      </c>
      <c r="P7569" s="16">
        <f t="shared" si="593"/>
        <v>2.7268811603494036</v>
      </c>
      <c r="Q7569" s="16">
        <f t="shared" si="594"/>
        <v>2.5645564556455724</v>
      </c>
    </row>
    <row r="7570" spans="1:17" x14ac:dyDescent="0.45">
      <c r="A7570" s="35">
        <f>Factors!A7570</f>
        <v>43359</v>
      </c>
      <c r="B7570" s="18">
        <v>3.1772</v>
      </c>
      <c r="D7570" s="22">
        <v>2.5543</v>
      </c>
      <c r="E7570" s="20">
        <f t="shared" si="590"/>
        <v>-0.16800000000000001</v>
      </c>
      <c r="F7570" s="22">
        <v>-0.01</v>
      </c>
      <c r="G7570" s="21"/>
      <c r="H7570" s="10">
        <v>2.1086999999999998</v>
      </c>
      <c r="I7570" s="10">
        <v>1.9954000000000001</v>
      </c>
      <c r="J7570" s="21"/>
      <c r="K7570" s="10">
        <v>5.09</v>
      </c>
      <c r="L7570" s="22">
        <v>-0.16800000000000001</v>
      </c>
      <c r="N7570" s="14">
        <f t="shared" si="591"/>
        <v>1.9954000000000001</v>
      </c>
      <c r="O7570" s="26">
        <f t="shared" si="592"/>
        <v>3.1772</v>
      </c>
      <c r="P7570" s="16">
        <f t="shared" si="593"/>
        <v>2.7268811603494036</v>
      </c>
      <c r="Q7570" s="16">
        <f t="shared" si="594"/>
        <v>2.5645564556455724</v>
      </c>
    </row>
    <row r="7571" spans="1:17" x14ac:dyDescent="0.45">
      <c r="A7571" s="35">
        <f>Factors!A7571</f>
        <v>43360</v>
      </c>
      <c r="B7571" s="18">
        <v>3.1568000000000001</v>
      </c>
      <c r="D7571" s="22">
        <v>2.5541999999999998</v>
      </c>
      <c r="E7571" s="20">
        <f t="shared" si="590"/>
        <v>-0.16900000000000001</v>
      </c>
      <c r="F7571" s="22">
        <v>-0.01</v>
      </c>
      <c r="G7571" s="21"/>
      <c r="H7571" s="10">
        <v>2.1080000000000001</v>
      </c>
      <c r="I7571" s="10">
        <v>1.9904999999999999</v>
      </c>
      <c r="J7571" s="21"/>
      <c r="K7571" s="10">
        <v>5.09</v>
      </c>
      <c r="L7571" s="22">
        <v>-0.16900000000000001</v>
      </c>
      <c r="N7571" s="14">
        <f t="shared" si="591"/>
        <v>1.9904999999999999</v>
      </c>
      <c r="O7571" s="26">
        <f t="shared" si="592"/>
        <v>3.1568000000000001</v>
      </c>
      <c r="P7571" s="16">
        <f t="shared" si="593"/>
        <v>2.727809998898123</v>
      </c>
      <c r="Q7571" s="16">
        <f t="shared" si="594"/>
        <v>2.5644564456445584</v>
      </c>
    </row>
    <row r="7572" spans="1:17" x14ac:dyDescent="0.45">
      <c r="A7572" s="35">
        <f>Factors!A7572</f>
        <v>43361</v>
      </c>
      <c r="B7572" s="18">
        <v>3.2008999999999999</v>
      </c>
      <c r="D7572" s="22">
        <v>2.5672000000000001</v>
      </c>
      <c r="E7572" s="20">
        <f t="shared" si="590"/>
        <v>-0.16800000000000001</v>
      </c>
      <c r="F7572" s="22">
        <v>-0.01</v>
      </c>
      <c r="G7572" s="21"/>
      <c r="H7572" s="10">
        <v>2.1360000000000001</v>
      </c>
      <c r="I7572" s="10">
        <v>2.0152000000000001</v>
      </c>
      <c r="J7572" s="21"/>
      <c r="K7572" s="10">
        <v>5.09</v>
      </c>
      <c r="L7572" s="22">
        <v>-0.16800000000000001</v>
      </c>
      <c r="N7572" s="14">
        <f t="shared" si="591"/>
        <v>2.0152000000000001</v>
      </c>
      <c r="O7572" s="26">
        <f t="shared" si="592"/>
        <v>3.2008999999999999</v>
      </c>
      <c r="P7572" s="16">
        <f t="shared" si="593"/>
        <v>2.7398028688196074</v>
      </c>
      <c r="Q7572" s="16">
        <f t="shared" si="594"/>
        <v>2.5774577457745584</v>
      </c>
    </row>
    <row r="7573" spans="1:17" x14ac:dyDescent="0.45">
      <c r="A7573" s="35">
        <f>Factors!A7573</f>
        <v>43362</v>
      </c>
      <c r="B7573" s="18">
        <v>3.1846000000000001</v>
      </c>
      <c r="D7573" s="22">
        <v>2.5617999999999999</v>
      </c>
      <c r="E7573" s="20">
        <f t="shared" si="590"/>
        <v>-0.16700000000000001</v>
      </c>
      <c r="F7573" s="22">
        <v>-0.01</v>
      </c>
      <c r="G7573" s="21"/>
      <c r="H7573" s="10">
        <v>2.1459000000000001</v>
      </c>
      <c r="I7573" s="10">
        <v>2.0232000000000001</v>
      </c>
      <c r="J7573" s="21"/>
      <c r="K7573" s="10">
        <v>5.09</v>
      </c>
      <c r="L7573" s="22">
        <v>-0.16700000000000001</v>
      </c>
      <c r="N7573" s="14">
        <f t="shared" si="591"/>
        <v>2.0232000000000001</v>
      </c>
      <c r="O7573" s="26">
        <f t="shared" si="592"/>
        <v>3.1846000000000001</v>
      </c>
      <c r="P7573" s="16">
        <f t="shared" si="593"/>
        <v>2.7333647190808552</v>
      </c>
      <c r="Q7573" s="16">
        <f t="shared" si="594"/>
        <v>2.5720572057205571</v>
      </c>
    </row>
    <row r="7574" spans="1:17" x14ac:dyDescent="0.45">
      <c r="A7574" s="35">
        <f>Factors!A7574</f>
        <v>43363</v>
      </c>
      <c r="B7574" s="18">
        <v>3.2010999999999998</v>
      </c>
      <c r="D7574" s="22">
        <v>2.5669</v>
      </c>
      <c r="E7574" s="20">
        <f t="shared" si="590"/>
        <v>-0.16800000000000001</v>
      </c>
      <c r="F7574" s="22">
        <v>-0.01</v>
      </c>
      <c r="G7574" s="21"/>
      <c r="H7574" s="10">
        <v>2.1497000000000002</v>
      </c>
      <c r="I7574" s="10">
        <v>2.0215999999999998</v>
      </c>
      <c r="J7574" s="21"/>
      <c r="K7574" s="10">
        <v>5.09</v>
      </c>
      <c r="L7574" s="22">
        <v>-0.16800000000000001</v>
      </c>
      <c r="N7574" s="14">
        <f t="shared" si="591"/>
        <v>2.0215999999999998</v>
      </c>
      <c r="O7574" s="26">
        <f t="shared" si="592"/>
        <v>3.2010999999999998</v>
      </c>
      <c r="P7574" s="16">
        <f t="shared" si="593"/>
        <v>2.7395023639714688</v>
      </c>
      <c r="Q7574" s="16">
        <f t="shared" si="594"/>
        <v>2.5771577157715608</v>
      </c>
    </row>
    <row r="7575" spans="1:17" x14ac:dyDescent="0.45">
      <c r="A7575" s="35">
        <f>Factors!A7575</f>
        <v>43364</v>
      </c>
      <c r="B7575" s="18">
        <v>3.1905999999999999</v>
      </c>
      <c r="D7575" s="22">
        <v>2.5638999999999998</v>
      </c>
      <c r="E7575" s="20">
        <f t="shared" si="590"/>
        <v>-0.16800000000000001</v>
      </c>
      <c r="F7575" s="22">
        <v>-0.01</v>
      </c>
      <c r="G7575" s="21"/>
      <c r="H7575" s="10">
        <v>2.1535000000000002</v>
      </c>
      <c r="I7575" s="10">
        <v>2.0230000000000001</v>
      </c>
      <c r="J7575" s="21"/>
      <c r="K7575" s="10">
        <v>5.09</v>
      </c>
      <c r="L7575" s="22">
        <v>-0.16800000000000001</v>
      </c>
      <c r="N7575" s="14">
        <f t="shared" si="591"/>
        <v>2.0230000000000001</v>
      </c>
      <c r="O7575" s="26">
        <f t="shared" si="592"/>
        <v>3.1905999999999999</v>
      </c>
      <c r="P7575" s="16">
        <f t="shared" si="593"/>
        <v>2.7364973154900163</v>
      </c>
      <c r="Q7575" s="16">
        <f t="shared" si="594"/>
        <v>2.5741574157415625</v>
      </c>
    </row>
    <row r="7576" spans="1:17" x14ac:dyDescent="0.45">
      <c r="A7576" s="35">
        <f>Factors!A7576</f>
        <v>43365</v>
      </c>
      <c r="B7576" s="18">
        <v>3.1905999999999999</v>
      </c>
      <c r="D7576" s="22">
        <v>2.5638999999999998</v>
      </c>
      <c r="E7576" s="20">
        <f t="shared" si="590"/>
        <v>-0.16800000000000001</v>
      </c>
      <c r="F7576" s="22">
        <v>-0.01</v>
      </c>
      <c r="G7576" s="21"/>
      <c r="H7576" s="10">
        <v>2.1535000000000002</v>
      </c>
      <c r="I7576" s="10">
        <v>2.0230000000000001</v>
      </c>
      <c r="J7576" s="21"/>
      <c r="K7576" s="10">
        <v>5.09</v>
      </c>
      <c r="L7576" s="22">
        <v>-0.16800000000000001</v>
      </c>
      <c r="N7576" s="14">
        <f t="shared" si="591"/>
        <v>2.0230000000000001</v>
      </c>
      <c r="O7576" s="26">
        <f t="shared" si="592"/>
        <v>3.1905999999999999</v>
      </c>
      <c r="P7576" s="16">
        <f t="shared" si="593"/>
        <v>2.7364973154900163</v>
      </c>
      <c r="Q7576" s="16">
        <f t="shared" si="594"/>
        <v>2.5741574157415625</v>
      </c>
    </row>
    <row r="7577" spans="1:17" x14ac:dyDescent="0.45">
      <c r="A7577" s="35">
        <f>Factors!A7577</f>
        <v>43366</v>
      </c>
      <c r="B7577" s="18">
        <v>3.1905999999999999</v>
      </c>
      <c r="D7577" s="22">
        <v>2.5638999999999998</v>
      </c>
      <c r="E7577" s="20">
        <f t="shared" si="590"/>
        <v>-0.16800000000000001</v>
      </c>
      <c r="F7577" s="22">
        <v>-0.01</v>
      </c>
      <c r="G7577" s="21"/>
      <c r="H7577" s="10">
        <v>2.1535000000000002</v>
      </c>
      <c r="I7577" s="10">
        <v>2.0230000000000001</v>
      </c>
      <c r="J7577" s="21"/>
      <c r="K7577" s="10">
        <v>5.09</v>
      </c>
      <c r="L7577" s="22">
        <v>-0.16800000000000001</v>
      </c>
      <c r="N7577" s="14">
        <f t="shared" si="591"/>
        <v>2.0230000000000001</v>
      </c>
      <c r="O7577" s="26">
        <f t="shared" si="592"/>
        <v>3.1905999999999999</v>
      </c>
      <c r="P7577" s="16">
        <f t="shared" si="593"/>
        <v>2.7364973154900163</v>
      </c>
      <c r="Q7577" s="16">
        <f t="shared" si="594"/>
        <v>2.5741574157415625</v>
      </c>
    </row>
    <row r="7578" spans="1:17" x14ac:dyDescent="0.45">
      <c r="A7578" s="35">
        <f>Factors!A7578</f>
        <v>43367</v>
      </c>
      <c r="B7578" s="18">
        <v>3.2052999999999998</v>
      </c>
      <c r="D7578" s="22">
        <v>2.569</v>
      </c>
      <c r="E7578" s="20">
        <f t="shared" si="590"/>
        <v>-0.16700000000000001</v>
      </c>
      <c r="F7578" s="22">
        <v>-0.01</v>
      </c>
      <c r="G7578" s="21"/>
      <c r="H7578" s="10">
        <v>2.1581000000000001</v>
      </c>
      <c r="I7578" s="10">
        <v>2.0306999999999999</v>
      </c>
      <c r="J7578" s="21"/>
      <c r="K7578" s="10">
        <v>5.09</v>
      </c>
      <c r="L7578" s="22">
        <v>-0.16700000000000001</v>
      </c>
      <c r="N7578" s="14">
        <f t="shared" si="591"/>
        <v>2.0306999999999999</v>
      </c>
      <c r="O7578" s="26">
        <f t="shared" si="592"/>
        <v>3.2052999999999998</v>
      </c>
      <c r="P7578" s="16">
        <f t="shared" si="593"/>
        <v>2.7405767631945244</v>
      </c>
      <c r="Q7578" s="16">
        <f t="shared" si="594"/>
        <v>2.5792579257925663</v>
      </c>
    </row>
    <row r="7579" spans="1:17" x14ac:dyDescent="0.45">
      <c r="A7579" s="35">
        <f>Factors!A7579</f>
        <v>43368</v>
      </c>
      <c r="B7579" s="18">
        <v>3.2271000000000001</v>
      </c>
      <c r="D7579" s="22">
        <v>2.5742000000000003</v>
      </c>
      <c r="E7579" s="20">
        <f t="shared" si="590"/>
        <v>-0.16500000000000001</v>
      </c>
      <c r="F7579" s="22">
        <v>-0.01</v>
      </c>
      <c r="G7579" s="21"/>
      <c r="H7579" s="10">
        <v>2.1634000000000002</v>
      </c>
      <c r="I7579" s="10">
        <v>2.0390999999999999</v>
      </c>
      <c r="J7579" s="21"/>
      <c r="K7579" s="10">
        <v>5.09</v>
      </c>
      <c r="L7579" s="22">
        <v>-0.16500000000000001</v>
      </c>
      <c r="N7579" s="14">
        <f t="shared" si="591"/>
        <v>2.0390999999999999</v>
      </c>
      <c r="O7579" s="26">
        <f t="shared" si="592"/>
        <v>3.2271000000000001</v>
      </c>
      <c r="P7579" s="16">
        <f t="shared" si="593"/>
        <v>2.7437271497971594</v>
      </c>
      <c r="Q7579" s="16">
        <f t="shared" si="594"/>
        <v>2.5844584458445841</v>
      </c>
    </row>
    <row r="7580" spans="1:17" x14ac:dyDescent="0.45">
      <c r="A7580" s="35">
        <f>Factors!A7580</f>
        <v>43369</v>
      </c>
      <c r="B7580" s="18">
        <v>3.1926000000000001</v>
      </c>
      <c r="D7580" s="22">
        <v>2.5661</v>
      </c>
      <c r="E7580" s="20">
        <f t="shared" si="590"/>
        <v>-0.16400000000000001</v>
      </c>
      <c r="F7580" s="22">
        <v>-0.01</v>
      </c>
      <c r="G7580" s="21"/>
      <c r="H7580" s="10">
        <v>2.1474000000000002</v>
      </c>
      <c r="I7580" s="10">
        <v>2.0276999999999998</v>
      </c>
      <c r="J7580" s="21"/>
      <c r="K7580" s="10">
        <v>5.09</v>
      </c>
      <c r="L7580" s="22">
        <v>-0.16400000000000001</v>
      </c>
      <c r="N7580" s="14">
        <f t="shared" si="591"/>
        <v>2.0276999999999998</v>
      </c>
      <c r="O7580" s="26">
        <f t="shared" si="592"/>
        <v>3.1926000000000001</v>
      </c>
      <c r="P7580" s="16">
        <f t="shared" si="593"/>
        <v>2.7345847189390593</v>
      </c>
      <c r="Q7580" s="16">
        <f t="shared" si="594"/>
        <v>2.5763576357635598</v>
      </c>
    </row>
    <row r="7581" spans="1:17" x14ac:dyDescent="0.45">
      <c r="A7581" s="35">
        <f>Factors!A7581</f>
        <v>43370</v>
      </c>
      <c r="B7581" s="18">
        <v>3.1987000000000001</v>
      </c>
      <c r="D7581" s="22">
        <v>2.5659999999999998</v>
      </c>
      <c r="E7581" s="20">
        <f t="shared" si="590"/>
        <v>-0.161</v>
      </c>
      <c r="F7581" s="22">
        <v>-0.01</v>
      </c>
      <c r="G7581" s="21"/>
      <c r="H7581" s="10">
        <v>2.1482000000000001</v>
      </c>
      <c r="I7581" s="10">
        <v>2.0352000000000001</v>
      </c>
      <c r="J7581" s="21"/>
      <c r="K7581" s="10">
        <v>5.09</v>
      </c>
      <c r="L7581" s="22">
        <v>-0.161</v>
      </c>
      <c r="N7581" s="14">
        <f t="shared" si="591"/>
        <v>2.0352000000000001</v>
      </c>
      <c r="O7581" s="26">
        <f t="shared" si="592"/>
        <v>3.1987000000000001</v>
      </c>
      <c r="P7581" s="16">
        <f t="shared" si="593"/>
        <v>2.7313975500555809</v>
      </c>
      <c r="Q7581" s="16">
        <f t="shared" si="594"/>
        <v>2.576257625762568</v>
      </c>
    </row>
    <row r="7582" spans="1:17" x14ac:dyDescent="0.45">
      <c r="A7582" s="35">
        <f>Factors!A7582</f>
        <v>43371</v>
      </c>
      <c r="B7582" s="18">
        <v>3.1947000000000001</v>
      </c>
      <c r="D7582" s="22">
        <v>2.5629999999999997</v>
      </c>
      <c r="E7582" s="20">
        <f t="shared" si="590"/>
        <v>-0.159</v>
      </c>
      <c r="F7582" s="22">
        <v>-0.01</v>
      </c>
      <c r="G7582" s="21"/>
      <c r="H7582" s="10">
        <v>2.1448999999999998</v>
      </c>
      <c r="I7582" s="10">
        <v>2.0348999999999999</v>
      </c>
      <c r="J7582" s="21"/>
      <c r="K7582" s="10">
        <v>5.09</v>
      </c>
      <c r="L7582" s="22">
        <v>-0.159</v>
      </c>
      <c r="N7582" s="14">
        <f t="shared" si="591"/>
        <v>2.0348999999999999</v>
      </c>
      <c r="O7582" s="26">
        <f t="shared" si="592"/>
        <v>3.1947000000000001</v>
      </c>
      <c r="P7582" s="16">
        <f t="shared" si="593"/>
        <v>2.7263348724472003</v>
      </c>
      <c r="Q7582" s="16">
        <f t="shared" si="594"/>
        <v>2.5732573257325697</v>
      </c>
    </row>
    <row r="7583" spans="1:17" x14ac:dyDescent="0.45">
      <c r="A7583" s="35">
        <f>Factors!A7583</f>
        <v>43372</v>
      </c>
      <c r="B7583" s="18">
        <v>3.1947000000000001</v>
      </c>
      <c r="D7583" s="22">
        <v>2.5629999999999997</v>
      </c>
      <c r="E7583" s="20">
        <f t="shared" si="590"/>
        <v>-0.159</v>
      </c>
      <c r="F7583" s="22">
        <v>-0.01</v>
      </c>
      <c r="G7583" s="21"/>
      <c r="H7583" s="10">
        <v>2.1448999999999998</v>
      </c>
      <c r="I7583" s="10">
        <v>2.0348999999999999</v>
      </c>
      <c r="J7583" s="21"/>
      <c r="K7583" s="10">
        <v>5.09</v>
      </c>
      <c r="L7583" s="22">
        <v>-0.159</v>
      </c>
      <c r="N7583" s="14">
        <f t="shared" si="591"/>
        <v>2.0348999999999999</v>
      </c>
      <c r="O7583" s="26">
        <f t="shared" si="592"/>
        <v>3.1947000000000001</v>
      </c>
      <c r="P7583" s="16">
        <f t="shared" si="593"/>
        <v>2.7263348724472003</v>
      </c>
      <c r="Q7583" s="16">
        <f t="shared" si="594"/>
        <v>2.5732573257325697</v>
      </c>
    </row>
    <row r="7584" spans="1:17" x14ac:dyDescent="0.45">
      <c r="A7584" s="35">
        <f>Factors!A7584</f>
        <v>43373</v>
      </c>
      <c r="B7584" s="18">
        <v>3.1947000000000001</v>
      </c>
      <c r="D7584" s="22">
        <v>2.5629999999999997</v>
      </c>
      <c r="E7584" s="20">
        <f t="shared" si="590"/>
        <v>-0.159</v>
      </c>
      <c r="F7584" s="22">
        <v>-0.01</v>
      </c>
      <c r="G7584" s="21"/>
      <c r="H7584" s="10">
        <v>2.1448999999999998</v>
      </c>
      <c r="I7584" s="10">
        <v>2.0348999999999999</v>
      </c>
      <c r="J7584" s="21"/>
      <c r="K7584" s="10">
        <v>5.09</v>
      </c>
      <c r="L7584" s="22">
        <v>-0.159</v>
      </c>
      <c r="N7584" s="14">
        <f t="shared" si="591"/>
        <v>2.0348999999999999</v>
      </c>
      <c r="O7584" s="26">
        <f t="shared" si="592"/>
        <v>3.1947000000000001</v>
      </c>
      <c r="P7584" s="16">
        <f t="shared" si="593"/>
        <v>2.7263348724472003</v>
      </c>
      <c r="Q7584" s="16">
        <f t="shared" si="594"/>
        <v>2.5732573257325697</v>
      </c>
    </row>
    <row r="7585" spans="1:17" x14ac:dyDescent="0.45">
      <c r="A7585" s="35">
        <f>Factors!A7585</f>
        <v>43374</v>
      </c>
      <c r="B7585" s="18">
        <v>3.1930999999999998</v>
      </c>
      <c r="D7585" s="22">
        <v>2.5733999999999999</v>
      </c>
      <c r="E7585" s="20">
        <f t="shared" si="590"/>
        <v>-0.158</v>
      </c>
      <c r="F7585" s="22">
        <v>-0.01</v>
      </c>
      <c r="G7585" s="21"/>
      <c r="H7585" s="10">
        <v>2.1419000000000001</v>
      </c>
      <c r="I7585" s="10">
        <v>2.0396000000000001</v>
      </c>
      <c r="J7585" s="21"/>
      <c r="K7585" s="10">
        <v>5.09</v>
      </c>
      <c r="L7585" s="22">
        <v>-0.158</v>
      </c>
      <c r="N7585" s="14">
        <f t="shared" si="591"/>
        <v>2.0396000000000001</v>
      </c>
      <c r="O7585" s="26">
        <f t="shared" si="592"/>
        <v>3.1930999999999998</v>
      </c>
      <c r="P7585" s="16">
        <f t="shared" si="593"/>
        <v>2.7357224414574999</v>
      </c>
      <c r="Q7585" s="16">
        <f t="shared" si="594"/>
        <v>2.583658365836583</v>
      </c>
    </row>
    <row r="7586" spans="1:17" x14ac:dyDescent="0.45">
      <c r="A7586" s="35">
        <f>Factors!A7586</f>
        <v>43375</v>
      </c>
      <c r="B7586" s="18">
        <v>3.1797</v>
      </c>
      <c r="D7586" s="22">
        <v>2.5705999999999998</v>
      </c>
      <c r="E7586" s="20">
        <f t="shared" si="590"/>
        <v>-0.157</v>
      </c>
      <c r="F7586" s="22">
        <v>-0.01</v>
      </c>
      <c r="G7586" s="21"/>
      <c r="H7586" s="10">
        <v>2.1341000000000001</v>
      </c>
      <c r="I7586" s="10">
        <v>2.0365000000000002</v>
      </c>
      <c r="J7586" s="21"/>
      <c r="K7586" s="10">
        <v>5.09</v>
      </c>
      <c r="L7586" s="22">
        <v>-0.157</v>
      </c>
      <c r="N7586" s="14">
        <f t="shared" si="591"/>
        <v>2.0365000000000002</v>
      </c>
      <c r="O7586" s="26">
        <f t="shared" si="592"/>
        <v>3.1797</v>
      </c>
      <c r="P7586" s="16">
        <f t="shared" si="593"/>
        <v>2.7318890658333483</v>
      </c>
      <c r="Q7586" s="16">
        <f t="shared" si="594"/>
        <v>2.5808580858085906</v>
      </c>
    </row>
    <row r="7587" spans="1:17" x14ac:dyDescent="0.45">
      <c r="A7587" s="35">
        <f>Factors!A7587</f>
        <v>43376</v>
      </c>
      <c r="B7587" s="18">
        <v>3.2787000000000002</v>
      </c>
      <c r="D7587" s="22">
        <v>2.6046</v>
      </c>
      <c r="E7587" s="20">
        <f t="shared" si="590"/>
        <v>-0.157</v>
      </c>
      <c r="F7587" s="22">
        <v>-0.01</v>
      </c>
      <c r="G7587" s="21"/>
      <c r="H7587" s="10">
        <v>2.1661999999999999</v>
      </c>
      <c r="I7587" s="10">
        <v>2.0667</v>
      </c>
      <c r="J7587" s="21"/>
      <c r="K7587" s="10">
        <v>5.09</v>
      </c>
      <c r="L7587" s="22">
        <v>-0.157</v>
      </c>
      <c r="N7587" s="14">
        <f t="shared" si="591"/>
        <v>2.0667</v>
      </c>
      <c r="O7587" s="26">
        <f t="shared" si="592"/>
        <v>3.2787000000000002</v>
      </c>
      <c r="P7587" s="16">
        <f t="shared" si="593"/>
        <v>2.7659425297717366</v>
      </c>
      <c r="Q7587" s="16">
        <f t="shared" si="594"/>
        <v>2.614861486148623</v>
      </c>
    </row>
    <row r="7588" spans="1:17" x14ac:dyDescent="0.45">
      <c r="A7588" s="35">
        <f>Factors!A7588</f>
        <v>43377</v>
      </c>
      <c r="B7588" s="18">
        <v>3.2664</v>
      </c>
      <c r="D7588" s="22">
        <v>2.6097999999999999</v>
      </c>
      <c r="E7588" s="20">
        <f t="shared" si="590"/>
        <v>-0.159</v>
      </c>
      <c r="F7588" s="22">
        <v>-0.01</v>
      </c>
      <c r="G7588" s="21"/>
      <c r="H7588" s="10">
        <v>2.1602000000000001</v>
      </c>
      <c r="I7588" s="10">
        <v>2.0514000000000001</v>
      </c>
      <c r="J7588" s="21"/>
      <c r="K7588" s="10">
        <v>5.09</v>
      </c>
      <c r="L7588" s="22">
        <v>-0.159</v>
      </c>
      <c r="N7588" s="14">
        <f t="shared" si="591"/>
        <v>2.0514000000000001</v>
      </c>
      <c r="O7588" s="26">
        <f t="shared" si="592"/>
        <v>3.2664</v>
      </c>
      <c r="P7588" s="16">
        <f t="shared" si="593"/>
        <v>2.7732094029506937</v>
      </c>
      <c r="Q7588" s="16">
        <f t="shared" si="594"/>
        <v>2.6200620062006186</v>
      </c>
    </row>
    <row r="7589" spans="1:17" x14ac:dyDescent="0.45">
      <c r="A7589" s="35">
        <f>Factors!A7589</f>
        <v>43378</v>
      </c>
      <c r="B7589" s="18">
        <v>3.3073999999999999</v>
      </c>
      <c r="D7589" s="22">
        <v>2.6066000000000003</v>
      </c>
      <c r="E7589" s="20">
        <f t="shared" si="590"/>
        <v>-0.158</v>
      </c>
      <c r="F7589" s="22">
        <v>-0.01</v>
      </c>
      <c r="G7589" s="21"/>
      <c r="H7589" s="10">
        <v>2.1722000000000001</v>
      </c>
      <c r="I7589" s="10">
        <v>2.0548999999999999</v>
      </c>
      <c r="J7589" s="21"/>
      <c r="K7589" s="10">
        <v>5.09</v>
      </c>
      <c r="L7589" s="22">
        <v>-0.158</v>
      </c>
      <c r="N7589" s="14">
        <f t="shared" si="591"/>
        <v>2.0548999999999999</v>
      </c>
      <c r="O7589" s="26">
        <f t="shared" si="592"/>
        <v>3.3073999999999999</v>
      </c>
      <c r="P7589" s="16">
        <f t="shared" si="593"/>
        <v>2.7689749804691299</v>
      </c>
      <c r="Q7589" s="16">
        <f t="shared" si="594"/>
        <v>2.6168616861686145</v>
      </c>
    </row>
    <row r="7590" spans="1:17" x14ac:dyDescent="0.45">
      <c r="A7590" s="35">
        <f>Factors!A7590</f>
        <v>43379</v>
      </c>
      <c r="B7590" s="18">
        <v>3.3073999999999999</v>
      </c>
      <c r="D7590" s="22">
        <v>2.6066000000000003</v>
      </c>
      <c r="E7590" s="20">
        <f t="shared" si="590"/>
        <v>-0.158</v>
      </c>
      <c r="F7590" s="22">
        <v>-0.01</v>
      </c>
      <c r="G7590" s="21"/>
      <c r="H7590" s="10">
        <v>2.1722000000000001</v>
      </c>
      <c r="I7590" s="10">
        <v>2.0548999999999999</v>
      </c>
      <c r="J7590" s="21"/>
      <c r="K7590" s="10">
        <v>5.09</v>
      </c>
      <c r="L7590" s="22">
        <v>-0.158</v>
      </c>
      <c r="N7590" s="14">
        <f t="shared" si="591"/>
        <v>2.0548999999999999</v>
      </c>
      <c r="O7590" s="26">
        <f t="shared" si="592"/>
        <v>3.3073999999999999</v>
      </c>
      <c r="P7590" s="16">
        <f t="shared" si="593"/>
        <v>2.7689749804691299</v>
      </c>
      <c r="Q7590" s="16">
        <f t="shared" si="594"/>
        <v>2.6168616861686145</v>
      </c>
    </row>
    <row r="7591" spans="1:17" x14ac:dyDescent="0.45">
      <c r="A7591" s="35">
        <f>Factors!A7591</f>
        <v>43380</v>
      </c>
      <c r="B7591" s="18">
        <v>3.3073999999999999</v>
      </c>
      <c r="D7591" s="22">
        <v>2.6066000000000003</v>
      </c>
      <c r="E7591" s="20">
        <f t="shared" si="590"/>
        <v>-0.158</v>
      </c>
      <c r="F7591" s="22">
        <v>-0.01</v>
      </c>
      <c r="G7591" s="21"/>
      <c r="H7591" s="10">
        <v>2.1722000000000001</v>
      </c>
      <c r="I7591" s="10">
        <v>2.0548999999999999</v>
      </c>
      <c r="J7591" s="21"/>
      <c r="K7591" s="10">
        <v>5.09</v>
      </c>
      <c r="L7591" s="22">
        <v>-0.158</v>
      </c>
      <c r="N7591" s="14">
        <f t="shared" si="591"/>
        <v>2.0548999999999999</v>
      </c>
      <c r="O7591" s="26">
        <f t="shared" si="592"/>
        <v>3.3073999999999999</v>
      </c>
      <c r="P7591" s="16">
        <f t="shared" si="593"/>
        <v>2.7689749804691299</v>
      </c>
      <c r="Q7591" s="16">
        <f t="shared" si="594"/>
        <v>2.6168616861686145</v>
      </c>
    </row>
    <row r="7592" spans="1:17" x14ac:dyDescent="0.45">
      <c r="A7592" s="35">
        <f>Factors!A7592</f>
        <v>43381</v>
      </c>
      <c r="B7592" s="18">
        <v>3.3006000000000002</v>
      </c>
      <c r="D7592" s="22">
        <v>2.6066000000000003</v>
      </c>
      <c r="E7592" s="20">
        <f t="shared" si="590"/>
        <v>-0.158</v>
      </c>
      <c r="F7592" s="22">
        <v>-0.01</v>
      </c>
      <c r="G7592" s="21"/>
      <c r="H7592" s="10">
        <v>2.1722000000000001</v>
      </c>
      <c r="I7592" s="10">
        <v>2.0548999999999999</v>
      </c>
      <c r="J7592" s="21"/>
      <c r="K7592" s="10">
        <v>5.09</v>
      </c>
      <c r="L7592" s="22">
        <v>-0.158</v>
      </c>
      <c r="N7592" s="14">
        <f t="shared" si="591"/>
        <v>2.0548999999999999</v>
      </c>
      <c r="O7592" s="26">
        <f t="shared" si="592"/>
        <v>3.3006000000000002</v>
      </c>
      <c r="P7592" s="16">
        <f t="shared" si="593"/>
        <v>2.7689749804691299</v>
      </c>
      <c r="Q7592" s="16">
        <f t="shared" si="594"/>
        <v>2.6168616861686145</v>
      </c>
    </row>
    <row r="7593" spans="1:17" x14ac:dyDescent="0.45">
      <c r="A7593" s="35">
        <f>Factors!A7593</f>
        <v>43382</v>
      </c>
      <c r="B7593" s="18">
        <v>3.3048000000000002</v>
      </c>
      <c r="D7593" s="22">
        <v>2.617</v>
      </c>
      <c r="E7593" s="20">
        <f t="shared" si="590"/>
        <v>-0.156</v>
      </c>
      <c r="F7593" s="22">
        <v>-0.01</v>
      </c>
      <c r="G7593" s="21"/>
      <c r="H7593" s="10">
        <v>2.1705000000000001</v>
      </c>
      <c r="I7593" s="10">
        <v>2.0543999999999998</v>
      </c>
      <c r="J7593" s="21"/>
      <c r="K7593" s="10">
        <v>5.09</v>
      </c>
      <c r="L7593" s="22">
        <v>-0.156</v>
      </c>
      <c r="N7593" s="14">
        <f t="shared" si="591"/>
        <v>2.0543999999999998</v>
      </c>
      <c r="O7593" s="26">
        <f t="shared" si="592"/>
        <v>3.3048000000000002</v>
      </c>
      <c r="P7593" s="16">
        <f t="shared" si="593"/>
        <v>2.7773326389167075</v>
      </c>
      <c r="Q7593" s="16">
        <f t="shared" si="594"/>
        <v>2.6272627262726278</v>
      </c>
    </row>
    <row r="7594" spans="1:17" x14ac:dyDescent="0.45">
      <c r="A7594" s="35">
        <f>Factors!A7594</f>
        <v>43383</v>
      </c>
      <c r="B7594" s="18">
        <v>3.2320000000000002</v>
      </c>
      <c r="D7594" s="22">
        <v>2.6497000000000002</v>
      </c>
      <c r="E7594" s="20">
        <f t="shared" si="590"/>
        <v>-0.156</v>
      </c>
      <c r="F7594" s="22">
        <v>-0.01</v>
      </c>
      <c r="G7594" s="21"/>
      <c r="H7594" s="10">
        <v>2.1535000000000002</v>
      </c>
      <c r="I7594" s="10">
        <v>2.0306999999999999</v>
      </c>
      <c r="J7594" s="21"/>
      <c r="K7594" s="10">
        <v>5.09</v>
      </c>
      <c r="L7594" s="22">
        <v>-0.156</v>
      </c>
      <c r="N7594" s="14">
        <f t="shared" si="591"/>
        <v>2.0306999999999999</v>
      </c>
      <c r="O7594" s="26">
        <f t="shared" si="592"/>
        <v>3.2320000000000002</v>
      </c>
      <c r="P7594" s="16">
        <f t="shared" si="593"/>
        <v>2.8100837306197723</v>
      </c>
      <c r="Q7594" s="16">
        <f t="shared" si="594"/>
        <v>2.6599659965996558</v>
      </c>
    </row>
    <row r="7595" spans="1:17" x14ac:dyDescent="0.45">
      <c r="A7595" s="35">
        <f>Factors!A7595</f>
        <v>43384</v>
      </c>
      <c r="B7595" s="18">
        <v>3.2517</v>
      </c>
      <c r="D7595" s="22">
        <v>2.6469</v>
      </c>
      <c r="E7595" s="20">
        <f t="shared" si="590"/>
        <v>-0.156</v>
      </c>
      <c r="F7595" s="22">
        <v>-0.01</v>
      </c>
      <c r="G7595" s="21"/>
      <c r="H7595" s="10">
        <v>2.1240999999999999</v>
      </c>
      <c r="I7595" s="10">
        <v>1.9878</v>
      </c>
      <c r="J7595" s="21"/>
      <c r="K7595" s="10">
        <v>5.09</v>
      </c>
      <c r="L7595" s="22">
        <v>-0.156</v>
      </c>
      <c r="N7595" s="14">
        <f t="shared" si="591"/>
        <v>1.9878</v>
      </c>
      <c r="O7595" s="26">
        <f t="shared" si="592"/>
        <v>3.2517</v>
      </c>
      <c r="P7595" s="16">
        <f t="shared" si="593"/>
        <v>2.8072793557950559</v>
      </c>
      <c r="Q7595" s="16">
        <f t="shared" si="594"/>
        <v>2.6571657165716633</v>
      </c>
    </row>
    <row r="7596" spans="1:17" x14ac:dyDescent="0.45">
      <c r="A7596" s="35">
        <f>Factors!A7596</f>
        <v>43385</v>
      </c>
      <c r="B7596" s="18">
        <v>3.2534000000000001</v>
      </c>
      <c r="D7596" s="22">
        <v>2.6465000000000001</v>
      </c>
      <c r="E7596" s="20">
        <f t="shared" si="590"/>
        <v>-0.157</v>
      </c>
      <c r="F7596" s="22">
        <v>-0.01</v>
      </c>
      <c r="G7596" s="21"/>
      <c r="H7596" s="10">
        <v>2.1250999999999998</v>
      </c>
      <c r="I7596" s="10">
        <v>1.9950999999999999</v>
      </c>
      <c r="J7596" s="21"/>
      <c r="K7596" s="10">
        <v>5.09</v>
      </c>
      <c r="L7596" s="22">
        <v>-0.157</v>
      </c>
      <c r="N7596" s="14">
        <f t="shared" si="591"/>
        <v>1.9950999999999999</v>
      </c>
      <c r="O7596" s="26">
        <f t="shared" si="592"/>
        <v>3.2534000000000001</v>
      </c>
      <c r="P7596" s="16">
        <f t="shared" si="593"/>
        <v>2.807908416213456</v>
      </c>
      <c r="Q7596" s="16">
        <f t="shared" si="594"/>
        <v>2.6567656765676517</v>
      </c>
    </row>
    <row r="7597" spans="1:17" x14ac:dyDescent="0.45">
      <c r="A7597" s="35">
        <f>Factors!A7597</f>
        <v>43386</v>
      </c>
      <c r="B7597" s="18">
        <v>3.2534000000000001</v>
      </c>
      <c r="D7597" s="22">
        <v>2.6465000000000001</v>
      </c>
      <c r="E7597" s="20">
        <f t="shared" si="590"/>
        <v>-0.157</v>
      </c>
      <c r="F7597" s="22">
        <v>-0.01</v>
      </c>
      <c r="G7597" s="21"/>
      <c r="H7597" s="10">
        <v>2.1250999999999998</v>
      </c>
      <c r="I7597" s="10">
        <v>1.9950999999999999</v>
      </c>
      <c r="J7597" s="21"/>
      <c r="K7597" s="10">
        <v>5.09</v>
      </c>
      <c r="L7597" s="22">
        <v>-0.157</v>
      </c>
      <c r="N7597" s="14">
        <f t="shared" si="591"/>
        <v>1.9950999999999999</v>
      </c>
      <c r="O7597" s="26">
        <f t="shared" si="592"/>
        <v>3.2534000000000001</v>
      </c>
      <c r="P7597" s="16">
        <f t="shared" si="593"/>
        <v>2.807908416213456</v>
      </c>
      <c r="Q7597" s="16">
        <f t="shared" si="594"/>
        <v>2.6567656765676517</v>
      </c>
    </row>
    <row r="7598" spans="1:17" x14ac:dyDescent="0.45">
      <c r="A7598" s="35">
        <f>Factors!A7598</f>
        <v>43387</v>
      </c>
      <c r="B7598" s="18">
        <v>3.2534000000000001</v>
      </c>
      <c r="D7598" s="22">
        <v>2.6465000000000001</v>
      </c>
      <c r="E7598" s="20">
        <f t="shared" si="590"/>
        <v>-0.157</v>
      </c>
      <c r="F7598" s="22">
        <v>-0.01</v>
      </c>
      <c r="G7598" s="21"/>
      <c r="H7598" s="10">
        <v>2.1250999999999998</v>
      </c>
      <c r="I7598" s="10">
        <v>1.9950999999999999</v>
      </c>
      <c r="J7598" s="21"/>
      <c r="K7598" s="10">
        <v>5.09</v>
      </c>
      <c r="L7598" s="22">
        <v>-0.157</v>
      </c>
      <c r="N7598" s="14">
        <f t="shared" si="591"/>
        <v>1.9950999999999999</v>
      </c>
      <c r="O7598" s="26">
        <f t="shared" si="592"/>
        <v>3.2534000000000001</v>
      </c>
      <c r="P7598" s="16">
        <f t="shared" si="593"/>
        <v>2.807908416213456</v>
      </c>
      <c r="Q7598" s="16">
        <f t="shared" si="594"/>
        <v>2.6567656765676517</v>
      </c>
    </row>
    <row r="7599" spans="1:17" x14ac:dyDescent="0.45">
      <c r="A7599" s="35">
        <f>Factors!A7599</f>
        <v>43388</v>
      </c>
      <c r="B7599" s="18">
        <v>3.2547000000000001</v>
      </c>
      <c r="D7599" s="22">
        <v>2.6541999999999999</v>
      </c>
      <c r="E7599" s="20">
        <f t="shared" si="590"/>
        <v>-0.156</v>
      </c>
      <c r="F7599" s="22">
        <v>-0.01</v>
      </c>
      <c r="G7599" s="21"/>
      <c r="H7599" s="10">
        <v>2.1297000000000001</v>
      </c>
      <c r="I7599" s="10">
        <v>1.9992999999999999</v>
      </c>
      <c r="J7599" s="21"/>
      <c r="K7599" s="10">
        <v>5.09</v>
      </c>
      <c r="L7599" s="22">
        <v>-0.156</v>
      </c>
      <c r="N7599" s="14">
        <f t="shared" si="591"/>
        <v>1.9992999999999999</v>
      </c>
      <c r="O7599" s="26">
        <f t="shared" si="592"/>
        <v>3.2547000000000001</v>
      </c>
      <c r="P7599" s="16">
        <f t="shared" si="593"/>
        <v>2.8145907615880761</v>
      </c>
      <c r="Q7599" s="16">
        <f t="shared" si="594"/>
        <v>2.6644664466446644</v>
      </c>
    </row>
    <row r="7600" spans="1:17" x14ac:dyDescent="0.45">
      <c r="A7600" s="35">
        <f>Factors!A7600</f>
        <v>43389</v>
      </c>
      <c r="B7600" s="18">
        <v>3.2736999999999998</v>
      </c>
      <c r="D7600" s="22">
        <v>2.6488</v>
      </c>
      <c r="E7600" s="20">
        <f t="shared" si="590"/>
        <v>-0.156</v>
      </c>
      <c r="F7600" s="22">
        <v>-0.01</v>
      </c>
      <c r="G7600" s="21"/>
      <c r="H7600" s="10">
        <v>2.13</v>
      </c>
      <c r="I7600" s="10">
        <v>2.0051999999999999</v>
      </c>
      <c r="J7600" s="21"/>
      <c r="K7600" s="10">
        <v>5.09</v>
      </c>
      <c r="L7600" s="22">
        <v>-0.156</v>
      </c>
      <c r="N7600" s="14">
        <f t="shared" si="591"/>
        <v>2.0051999999999999</v>
      </c>
      <c r="O7600" s="26">
        <f t="shared" si="592"/>
        <v>3.2736999999999998</v>
      </c>
      <c r="P7600" s="16">
        <f t="shared" si="593"/>
        <v>2.8091823244261072</v>
      </c>
      <c r="Q7600" s="16">
        <f t="shared" si="594"/>
        <v>2.659065906590663</v>
      </c>
    </row>
    <row r="7601" spans="1:17" x14ac:dyDescent="0.45">
      <c r="A7601" s="35">
        <f>Factors!A7601</f>
        <v>43390</v>
      </c>
      <c r="B7601" s="18">
        <v>3.3102</v>
      </c>
      <c r="D7601" s="22">
        <v>2.6566000000000001</v>
      </c>
      <c r="E7601" s="20">
        <f t="shared" si="590"/>
        <v>-0.156</v>
      </c>
      <c r="F7601" s="22">
        <v>-0.01</v>
      </c>
      <c r="G7601" s="21"/>
      <c r="H7601" s="10">
        <v>2.1368</v>
      </c>
      <c r="I7601" s="10">
        <v>2.0044</v>
      </c>
      <c r="J7601" s="21"/>
      <c r="K7601" s="10">
        <v>5.09</v>
      </c>
      <c r="L7601" s="22">
        <v>-0.156</v>
      </c>
      <c r="N7601" s="14">
        <f t="shared" si="591"/>
        <v>2.0044</v>
      </c>
      <c r="O7601" s="26">
        <f t="shared" si="592"/>
        <v>3.3102</v>
      </c>
      <c r="P7601" s="16">
        <f t="shared" si="593"/>
        <v>2.8169945114378425</v>
      </c>
      <c r="Q7601" s="16">
        <f t="shared" si="594"/>
        <v>2.6668666866686674</v>
      </c>
    </row>
    <row r="7602" spans="1:17" x14ac:dyDescent="0.45">
      <c r="A7602" s="35">
        <f>Factors!A7602</f>
        <v>43391</v>
      </c>
      <c r="B7602" s="18">
        <v>3.2925</v>
      </c>
      <c r="D7602" s="22">
        <v>2.6512000000000002</v>
      </c>
      <c r="E7602" s="20">
        <f t="shared" si="590"/>
        <v>-0.155</v>
      </c>
      <c r="F7602" s="22">
        <v>-0.01</v>
      </c>
      <c r="G7602" s="21"/>
      <c r="H7602" s="10">
        <v>2.1120000000000001</v>
      </c>
      <c r="I7602" s="10">
        <v>1.9771000000000001</v>
      </c>
      <c r="J7602" s="21"/>
      <c r="K7602" s="10">
        <v>5.09</v>
      </c>
      <c r="L7602" s="22">
        <v>-0.155</v>
      </c>
      <c r="N7602" s="14">
        <f t="shared" si="591"/>
        <v>1.9771000000000001</v>
      </c>
      <c r="O7602" s="26">
        <f t="shared" si="592"/>
        <v>3.2925</v>
      </c>
      <c r="P7602" s="16">
        <f t="shared" si="593"/>
        <v>2.8105563623616714</v>
      </c>
      <c r="Q7602" s="16">
        <f t="shared" si="594"/>
        <v>2.6614661466146661</v>
      </c>
    </row>
    <row r="7603" spans="1:17" x14ac:dyDescent="0.45">
      <c r="A7603" s="35">
        <f>Factors!A7603</f>
        <v>43392</v>
      </c>
      <c r="B7603" s="18">
        <v>3.3012999999999999</v>
      </c>
      <c r="D7603" s="22">
        <v>2.6612999999999998</v>
      </c>
      <c r="E7603" s="20">
        <f t="shared" si="590"/>
        <v>-0.154</v>
      </c>
      <c r="F7603" s="22">
        <v>-0.01</v>
      </c>
      <c r="G7603" s="21"/>
      <c r="H7603" s="10">
        <v>2.1145</v>
      </c>
      <c r="I7603" s="10">
        <v>1.9839</v>
      </c>
      <c r="J7603" s="21"/>
      <c r="K7603" s="10">
        <v>5.09</v>
      </c>
      <c r="L7603" s="22">
        <v>-0.154</v>
      </c>
      <c r="N7603" s="14">
        <f t="shared" si="591"/>
        <v>1.9839</v>
      </c>
      <c r="O7603" s="26">
        <f t="shared" si="592"/>
        <v>3.3012999999999999</v>
      </c>
      <c r="P7603" s="16">
        <f t="shared" si="593"/>
        <v>2.8196422490635475</v>
      </c>
      <c r="Q7603" s="16">
        <f t="shared" si="594"/>
        <v>2.6715671567156596</v>
      </c>
    </row>
    <row r="7604" spans="1:17" x14ac:dyDescent="0.45">
      <c r="A7604" s="35">
        <f>Factors!A7604</f>
        <v>43393</v>
      </c>
      <c r="B7604" s="18">
        <v>3.3012999999999999</v>
      </c>
      <c r="D7604" s="22">
        <v>2.6612999999999998</v>
      </c>
      <c r="E7604" s="20">
        <f t="shared" si="590"/>
        <v>-0.154</v>
      </c>
      <c r="F7604" s="22">
        <v>-0.01</v>
      </c>
      <c r="G7604" s="21"/>
      <c r="H7604" s="10">
        <v>2.1145</v>
      </c>
      <c r="I7604" s="10">
        <v>1.9839</v>
      </c>
      <c r="J7604" s="21"/>
      <c r="K7604" s="10">
        <v>5.09</v>
      </c>
      <c r="L7604" s="22">
        <v>-0.154</v>
      </c>
      <c r="N7604" s="14">
        <f t="shared" si="591"/>
        <v>1.9839</v>
      </c>
      <c r="O7604" s="26">
        <f t="shared" si="592"/>
        <v>3.3012999999999999</v>
      </c>
      <c r="P7604" s="16">
        <f t="shared" si="593"/>
        <v>2.8196422490635475</v>
      </c>
      <c r="Q7604" s="16">
        <f t="shared" si="594"/>
        <v>2.6715671567156596</v>
      </c>
    </row>
    <row r="7605" spans="1:17" x14ac:dyDescent="0.45">
      <c r="A7605" s="35">
        <f>Factors!A7605</f>
        <v>43394</v>
      </c>
      <c r="B7605" s="18">
        <v>3.3012999999999999</v>
      </c>
      <c r="D7605" s="22">
        <v>2.6612999999999998</v>
      </c>
      <c r="E7605" s="20">
        <f t="shared" si="590"/>
        <v>-0.154</v>
      </c>
      <c r="F7605" s="22">
        <v>-0.01</v>
      </c>
      <c r="G7605" s="21"/>
      <c r="H7605" s="10">
        <v>2.1145</v>
      </c>
      <c r="I7605" s="10">
        <v>1.9839</v>
      </c>
      <c r="J7605" s="21"/>
      <c r="K7605" s="10">
        <v>5.09</v>
      </c>
      <c r="L7605" s="22">
        <v>-0.154</v>
      </c>
      <c r="N7605" s="14">
        <f t="shared" si="591"/>
        <v>1.9839</v>
      </c>
      <c r="O7605" s="26">
        <f t="shared" si="592"/>
        <v>3.3012999999999999</v>
      </c>
      <c r="P7605" s="16">
        <f t="shared" si="593"/>
        <v>2.8196422490635475</v>
      </c>
      <c r="Q7605" s="16">
        <f t="shared" si="594"/>
        <v>2.6715671567156596</v>
      </c>
    </row>
    <row r="7606" spans="1:17" x14ac:dyDescent="0.45">
      <c r="A7606" s="35">
        <f>Factors!A7606</f>
        <v>43395</v>
      </c>
      <c r="B7606" s="18">
        <v>3.2932000000000001</v>
      </c>
      <c r="D7606" s="22">
        <v>2.6585000000000001</v>
      </c>
      <c r="E7606" s="20">
        <f t="shared" si="590"/>
        <v>-0.151</v>
      </c>
      <c r="F7606" s="22">
        <v>-0.01</v>
      </c>
      <c r="G7606" s="21"/>
      <c r="H7606" s="10">
        <v>2.1114999999999999</v>
      </c>
      <c r="I7606" s="10">
        <v>1.9776</v>
      </c>
      <c r="J7606" s="21"/>
      <c r="K7606" s="10">
        <v>5.09</v>
      </c>
      <c r="L7606" s="22">
        <v>-0.151</v>
      </c>
      <c r="N7606" s="14">
        <f t="shared" si="591"/>
        <v>1.9776</v>
      </c>
      <c r="O7606" s="26">
        <f t="shared" si="592"/>
        <v>3.2932000000000001</v>
      </c>
      <c r="P7606" s="16">
        <f t="shared" si="593"/>
        <v>2.8137487606285649</v>
      </c>
      <c r="Q7606" s="16">
        <f t="shared" si="594"/>
        <v>2.6687668766876671</v>
      </c>
    </row>
    <row r="7607" spans="1:17" x14ac:dyDescent="0.45">
      <c r="A7607" s="35">
        <f>Factors!A7607</f>
        <v>43396</v>
      </c>
      <c r="B7607" s="18">
        <v>3.26</v>
      </c>
      <c r="D7607" s="22">
        <v>2.6452</v>
      </c>
      <c r="E7607" s="20">
        <f t="shared" si="590"/>
        <v>-0.14899999999999999</v>
      </c>
      <c r="F7607" s="22">
        <v>-0.01</v>
      </c>
      <c r="G7607" s="21"/>
      <c r="H7607" s="10">
        <v>2.0907</v>
      </c>
      <c r="I7607" s="10">
        <v>1.9472</v>
      </c>
      <c r="J7607" s="21"/>
      <c r="K7607" s="10">
        <v>5.09</v>
      </c>
      <c r="L7607" s="22">
        <v>-0.14899999999999999</v>
      </c>
      <c r="N7607" s="14">
        <f t="shared" si="591"/>
        <v>1.9472</v>
      </c>
      <c r="O7607" s="26">
        <f t="shared" si="592"/>
        <v>3.26</v>
      </c>
      <c r="P7607" s="16">
        <f t="shared" si="593"/>
        <v>2.798369570660264</v>
      </c>
      <c r="Q7607" s="16">
        <f t="shared" si="594"/>
        <v>2.6554655465546473</v>
      </c>
    </row>
    <row r="7608" spans="1:17" x14ac:dyDescent="0.45">
      <c r="A7608" s="35">
        <f>Factors!A7608</f>
        <v>43397</v>
      </c>
      <c r="B7608" s="18">
        <v>3.1726999999999999</v>
      </c>
      <c r="D7608" s="22">
        <v>2.6187</v>
      </c>
      <c r="E7608" s="20">
        <f t="shared" si="590"/>
        <v>-0.14699999999999999</v>
      </c>
      <c r="F7608" s="22">
        <v>-0.01</v>
      </c>
      <c r="G7608" s="21"/>
      <c r="H7608" s="10">
        <v>2.0726</v>
      </c>
      <c r="I7608" s="10">
        <v>1.9249000000000001</v>
      </c>
      <c r="J7608" s="21"/>
      <c r="K7608" s="10">
        <v>5.09</v>
      </c>
      <c r="L7608" s="22">
        <v>-0.14699999999999999</v>
      </c>
      <c r="N7608" s="14">
        <f t="shared" si="591"/>
        <v>1.9249000000000001</v>
      </c>
      <c r="O7608" s="26">
        <f t="shared" si="592"/>
        <v>3.1726999999999999</v>
      </c>
      <c r="P7608" s="16">
        <f t="shared" si="593"/>
        <v>2.7697715641993748</v>
      </c>
      <c r="Q7608" s="16">
        <f t="shared" si="594"/>
        <v>2.6289628962896217</v>
      </c>
    </row>
    <row r="7609" spans="1:17" x14ac:dyDescent="0.45">
      <c r="A7609" s="35">
        <f>Factors!A7609</f>
        <v>43398</v>
      </c>
      <c r="B7609" s="18">
        <v>3.1995</v>
      </c>
      <c r="D7609" s="22">
        <v>2.637</v>
      </c>
      <c r="E7609" s="20">
        <f t="shared" si="590"/>
        <v>-0.14699999999999999</v>
      </c>
      <c r="F7609" s="22">
        <v>-0.01</v>
      </c>
      <c r="G7609" s="21"/>
      <c r="H7609" s="10">
        <v>2.0491000000000001</v>
      </c>
      <c r="I7609" s="10">
        <v>1.9036</v>
      </c>
      <c r="J7609" s="21"/>
      <c r="K7609" s="10">
        <v>5.09</v>
      </c>
      <c r="L7609" s="22">
        <v>-0.14699999999999999</v>
      </c>
      <c r="N7609" s="14">
        <f t="shared" si="591"/>
        <v>1.9036</v>
      </c>
      <c r="O7609" s="26">
        <f t="shared" si="592"/>
        <v>3.1995</v>
      </c>
      <c r="P7609" s="16">
        <f t="shared" si="593"/>
        <v>2.7880985048020612</v>
      </c>
      <c r="Q7609" s="16">
        <f t="shared" si="594"/>
        <v>2.6472647264726534</v>
      </c>
    </row>
    <row r="7610" spans="1:17" x14ac:dyDescent="0.45">
      <c r="A7610" s="35">
        <f>Factors!A7610</f>
        <v>43399</v>
      </c>
      <c r="B7610" s="18">
        <v>3.1476000000000002</v>
      </c>
      <c r="D7610" s="22">
        <v>2.6103000000000001</v>
      </c>
      <c r="E7610" s="20">
        <f t="shared" si="590"/>
        <v>-0.14799999999999999</v>
      </c>
      <c r="F7610" s="22">
        <v>-0.01</v>
      </c>
      <c r="G7610" s="21"/>
      <c r="H7610" s="10">
        <v>2.0682999999999998</v>
      </c>
      <c r="I7610" s="10">
        <v>1.9277</v>
      </c>
      <c r="J7610" s="21"/>
      <c r="K7610" s="10">
        <v>5.09</v>
      </c>
      <c r="L7610" s="22">
        <v>-0.14799999999999999</v>
      </c>
      <c r="N7610" s="14">
        <f t="shared" si="591"/>
        <v>1.9277</v>
      </c>
      <c r="O7610" s="26">
        <f t="shared" si="592"/>
        <v>3.1476000000000002</v>
      </c>
      <c r="P7610" s="16">
        <f t="shared" si="593"/>
        <v>2.7623883347354106</v>
      </c>
      <c r="Q7610" s="16">
        <f t="shared" si="594"/>
        <v>2.620562056205622</v>
      </c>
    </row>
    <row r="7611" spans="1:17" x14ac:dyDescent="0.45">
      <c r="A7611" s="35">
        <f>Factors!A7611</f>
        <v>43400</v>
      </c>
      <c r="B7611" s="18">
        <v>3.1476000000000002</v>
      </c>
      <c r="D7611" s="22">
        <v>2.6103000000000001</v>
      </c>
      <c r="E7611" s="20">
        <f t="shared" si="590"/>
        <v>-0.14799999999999999</v>
      </c>
      <c r="F7611" s="22">
        <v>-0.01</v>
      </c>
      <c r="G7611" s="21"/>
      <c r="H7611" s="10">
        <v>2.0682999999999998</v>
      </c>
      <c r="I7611" s="10">
        <v>1.9277</v>
      </c>
      <c r="J7611" s="21"/>
      <c r="K7611" s="10">
        <v>5.09</v>
      </c>
      <c r="L7611" s="22">
        <v>-0.14799999999999999</v>
      </c>
      <c r="N7611" s="14">
        <f t="shared" si="591"/>
        <v>1.9277</v>
      </c>
      <c r="O7611" s="26">
        <f t="shared" si="592"/>
        <v>3.1476000000000002</v>
      </c>
      <c r="P7611" s="16">
        <f t="shared" si="593"/>
        <v>2.7623883347354106</v>
      </c>
      <c r="Q7611" s="16">
        <f t="shared" si="594"/>
        <v>2.620562056205622</v>
      </c>
    </row>
    <row r="7612" spans="1:17" x14ac:dyDescent="0.45">
      <c r="A7612" s="35">
        <f>Factors!A7612</f>
        <v>43401</v>
      </c>
      <c r="B7612" s="18">
        <v>3.1476000000000002</v>
      </c>
      <c r="D7612" s="22">
        <v>2.6103000000000001</v>
      </c>
      <c r="E7612" s="20">
        <f t="shared" si="590"/>
        <v>-0.14799999999999999</v>
      </c>
      <c r="F7612" s="22">
        <v>-0.01</v>
      </c>
      <c r="G7612" s="21"/>
      <c r="H7612" s="10">
        <v>2.0682999999999998</v>
      </c>
      <c r="I7612" s="10">
        <v>1.9277</v>
      </c>
      <c r="J7612" s="21"/>
      <c r="K7612" s="10">
        <v>5.09</v>
      </c>
      <c r="L7612" s="22">
        <v>-0.14799999999999999</v>
      </c>
      <c r="N7612" s="14">
        <f t="shared" si="591"/>
        <v>1.9277</v>
      </c>
      <c r="O7612" s="26">
        <f t="shared" si="592"/>
        <v>3.1476000000000002</v>
      </c>
      <c r="P7612" s="16">
        <f t="shared" si="593"/>
        <v>2.7623883347354106</v>
      </c>
      <c r="Q7612" s="16">
        <f t="shared" si="594"/>
        <v>2.620562056205622</v>
      </c>
    </row>
    <row r="7613" spans="1:17" x14ac:dyDescent="0.45">
      <c r="A7613" s="35">
        <f>Factors!A7613</f>
        <v>43402</v>
      </c>
      <c r="B7613" s="18">
        <v>3.1625999999999999</v>
      </c>
      <c r="D7613" s="22">
        <v>2.6311999999999998</v>
      </c>
      <c r="E7613" s="20">
        <f t="shared" si="590"/>
        <v>-0.14899999999999999</v>
      </c>
      <c r="F7613" s="22">
        <v>-0.01</v>
      </c>
      <c r="G7613" s="21"/>
      <c r="H7613" s="10">
        <v>2.0630999999999999</v>
      </c>
      <c r="I7613" s="10">
        <v>1.9217</v>
      </c>
      <c r="J7613" s="21"/>
      <c r="K7613" s="10">
        <v>5.09</v>
      </c>
      <c r="L7613" s="22">
        <v>-0.14899999999999999</v>
      </c>
      <c r="N7613" s="14">
        <f t="shared" si="591"/>
        <v>1.9217</v>
      </c>
      <c r="O7613" s="26">
        <f t="shared" si="592"/>
        <v>3.1625999999999999</v>
      </c>
      <c r="P7613" s="16">
        <f t="shared" si="593"/>
        <v>2.7843486795325001</v>
      </c>
      <c r="Q7613" s="16">
        <f t="shared" si="594"/>
        <v>2.6414641464146404</v>
      </c>
    </row>
    <row r="7614" spans="1:17" x14ac:dyDescent="0.45">
      <c r="A7614" s="35">
        <f>Factors!A7614</f>
        <v>43403</v>
      </c>
      <c r="B7614" s="18">
        <v>3.2084000000000001</v>
      </c>
      <c r="D7614" s="22">
        <v>2.6390000000000002</v>
      </c>
      <c r="E7614" s="20">
        <f t="shared" si="590"/>
        <v>-0.14899999999999999</v>
      </c>
      <c r="F7614" s="22">
        <v>-0.01</v>
      </c>
      <c r="G7614" s="21"/>
      <c r="H7614" s="10">
        <v>2.0571999999999999</v>
      </c>
      <c r="I7614" s="10">
        <v>1.9100000000000001</v>
      </c>
      <c r="J7614" s="21"/>
      <c r="K7614" s="10">
        <v>5.09</v>
      </c>
      <c r="L7614" s="22">
        <v>-0.14899999999999999</v>
      </c>
      <c r="N7614" s="14">
        <f t="shared" si="591"/>
        <v>1.9100000000000001</v>
      </c>
      <c r="O7614" s="26">
        <f t="shared" si="592"/>
        <v>3.2084000000000001</v>
      </c>
      <c r="P7614" s="16">
        <f t="shared" si="593"/>
        <v>2.7921603188751254</v>
      </c>
      <c r="Q7614" s="16">
        <f t="shared" si="594"/>
        <v>2.6492649264926449</v>
      </c>
    </row>
    <row r="7615" spans="1:17" x14ac:dyDescent="0.45">
      <c r="A7615" s="35">
        <f>Factors!A7615</f>
        <v>43404</v>
      </c>
      <c r="B7615" s="18">
        <v>3.2185999999999999</v>
      </c>
      <c r="D7615" s="22">
        <v>2.6545999999999998</v>
      </c>
      <c r="E7615" s="20">
        <f t="shared" si="590"/>
        <v>-0.14899999999999999</v>
      </c>
      <c r="F7615" s="22">
        <v>-0.01</v>
      </c>
      <c r="G7615" s="21"/>
      <c r="H7615" s="10">
        <v>2.0619999999999998</v>
      </c>
      <c r="I7615" s="10">
        <v>1.9051</v>
      </c>
      <c r="J7615" s="21"/>
      <c r="K7615" s="10">
        <v>5.09</v>
      </c>
      <c r="L7615" s="22">
        <v>-0.14899999999999999</v>
      </c>
      <c r="N7615" s="14">
        <f t="shared" si="591"/>
        <v>1.9051</v>
      </c>
      <c r="O7615" s="26">
        <f t="shared" si="592"/>
        <v>3.2185999999999999</v>
      </c>
      <c r="P7615" s="16">
        <f t="shared" si="593"/>
        <v>2.8077835975603538</v>
      </c>
      <c r="Q7615" s="16">
        <f t="shared" si="594"/>
        <v>2.6648664866486538</v>
      </c>
    </row>
    <row r="7616" spans="1:17" x14ac:dyDescent="0.45">
      <c r="A7616" s="35">
        <f>Factors!A7616</f>
        <v>43405</v>
      </c>
      <c r="B7616" s="18">
        <v>3.1926000000000001</v>
      </c>
      <c r="D7616" s="22">
        <v>2.6492</v>
      </c>
      <c r="E7616" s="20">
        <f t="shared" si="590"/>
        <v>-0.14799999999999999</v>
      </c>
      <c r="F7616" s="22">
        <v>-0.01</v>
      </c>
      <c r="G7616" s="21"/>
      <c r="H7616" s="10">
        <v>2.0287999999999999</v>
      </c>
      <c r="I7616" s="10">
        <v>1.8742999999999999</v>
      </c>
      <c r="J7616" s="21"/>
      <c r="K7616" s="10">
        <v>5.09</v>
      </c>
      <c r="L7616" s="22">
        <v>-0.14799999999999999</v>
      </c>
      <c r="N7616" s="14">
        <f t="shared" si="591"/>
        <v>1.8742999999999999</v>
      </c>
      <c r="O7616" s="26">
        <f t="shared" si="592"/>
        <v>3.1926000000000001</v>
      </c>
      <c r="P7616" s="16">
        <f t="shared" si="593"/>
        <v>2.8013459920682715</v>
      </c>
      <c r="Q7616" s="16">
        <f t="shared" si="594"/>
        <v>2.6594659465946524</v>
      </c>
    </row>
    <row r="7617" spans="1:17" x14ac:dyDescent="0.45">
      <c r="A7617" s="35">
        <f>Factors!A7617</f>
        <v>43406</v>
      </c>
      <c r="B7617" s="18">
        <v>3.2682000000000002</v>
      </c>
      <c r="D7617" s="22">
        <v>2.6751</v>
      </c>
      <c r="E7617" s="20">
        <f t="shared" si="590"/>
        <v>-0.14799999999999999</v>
      </c>
      <c r="F7617" s="22">
        <v>-0.01</v>
      </c>
      <c r="G7617" s="21"/>
      <c r="H7617" s="10">
        <v>2.0608</v>
      </c>
      <c r="I7617" s="10">
        <v>1.9098999999999999</v>
      </c>
      <c r="J7617" s="21"/>
      <c r="K7617" s="10">
        <v>5.09</v>
      </c>
      <c r="L7617" s="22">
        <v>-0.14799999999999999</v>
      </c>
      <c r="N7617" s="14">
        <f t="shared" si="591"/>
        <v>1.9098999999999999</v>
      </c>
      <c r="O7617" s="26">
        <f t="shared" si="592"/>
        <v>3.2682000000000002</v>
      </c>
      <c r="P7617" s="16">
        <f t="shared" si="593"/>
        <v>2.82728438088371</v>
      </c>
      <c r="Q7617" s="16">
        <f t="shared" si="594"/>
        <v>2.6853685368536828</v>
      </c>
    </row>
    <row r="7618" spans="1:17" x14ac:dyDescent="0.45">
      <c r="A7618" s="35">
        <f>Factors!A7618</f>
        <v>43407</v>
      </c>
      <c r="B7618" s="18">
        <v>3.2682000000000002</v>
      </c>
      <c r="D7618" s="22">
        <v>2.6751</v>
      </c>
      <c r="E7618" s="20">
        <f t="shared" si="590"/>
        <v>-0.14799999999999999</v>
      </c>
      <c r="F7618" s="22">
        <v>-0.01</v>
      </c>
      <c r="G7618" s="21"/>
      <c r="H7618" s="10">
        <v>2.0608</v>
      </c>
      <c r="I7618" s="10">
        <v>1.9098999999999999</v>
      </c>
      <c r="J7618" s="21"/>
      <c r="K7618" s="10">
        <v>5.09</v>
      </c>
      <c r="L7618" s="22">
        <v>-0.14799999999999999</v>
      </c>
      <c r="N7618" s="14">
        <f t="shared" si="591"/>
        <v>1.9098999999999999</v>
      </c>
      <c r="O7618" s="26">
        <f t="shared" si="592"/>
        <v>3.2682000000000002</v>
      </c>
      <c r="P7618" s="16">
        <f t="shared" si="593"/>
        <v>2.82728438088371</v>
      </c>
      <c r="Q7618" s="16">
        <f t="shared" si="594"/>
        <v>2.6853685368536828</v>
      </c>
    </row>
    <row r="7619" spans="1:17" x14ac:dyDescent="0.45">
      <c r="A7619" s="35">
        <f>Factors!A7619</f>
        <v>43408</v>
      </c>
      <c r="B7619" s="18">
        <v>3.2682000000000002</v>
      </c>
      <c r="D7619" s="22">
        <v>2.6751</v>
      </c>
      <c r="E7619" s="20">
        <f t="shared" si="590"/>
        <v>-0.14799999999999999</v>
      </c>
      <c r="F7619" s="22">
        <v>-0.01</v>
      </c>
      <c r="G7619" s="21"/>
      <c r="H7619" s="10">
        <v>2.0608</v>
      </c>
      <c r="I7619" s="10">
        <v>1.9098999999999999</v>
      </c>
      <c r="J7619" s="21"/>
      <c r="K7619" s="10">
        <v>5.09</v>
      </c>
      <c r="L7619" s="22">
        <v>-0.14799999999999999</v>
      </c>
      <c r="N7619" s="14">
        <f t="shared" si="591"/>
        <v>1.9098999999999999</v>
      </c>
      <c r="O7619" s="26">
        <f t="shared" si="592"/>
        <v>3.2682000000000002</v>
      </c>
      <c r="P7619" s="16">
        <f t="shared" si="593"/>
        <v>2.82728438088371</v>
      </c>
      <c r="Q7619" s="16">
        <f t="shared" si="594"/>
        <v>2.6853685368536828</v>
      </c>
    </row>
    <row r="7620" spans="1:17" x14ac:dyDescent="0.45">
      <c r="A7620" s="35">
        <f>Factors!A7620</f>
        <v>43409</v>
      </c>
      <c r="B7620" s="18">
        <v>3.2614999999999998</v>
      </c>
      <c r="D7620" s="22">
        <v>2.6722999999999999</v>
      </c>
      <c r="E7620" s="20">
        <f t="shared" si="590"/>
        <v>-0.14799999999999999</v>
      </c>
      <c r="F7620" s="22">
        <v>-0.01</v>
      </c>
      <c r="G7620" s="21"/>
      <c r="H7620" s="10">
        <v>2.0672000000000001</v>
      </c>
      <c r="I7620" s="10">
        <v>1.9159999999999999</v>
      </c>
      <c r="J7620" s="21"/>
      <c r="K7620" s="10">
        <v>5.09</v>
      </c>
      <c r="L7620" s="22">
        <v>-0.14799999999999999</v>
      </c>
      <c r="N7620" s="14">
        <f t="shared" si="591"/>
        <v>1.9159999999999999</v>
      </c>
      <c r="O7620" s="26">
        <f t="shared" si="592"/>
        <v>3.2614999999999998</v>
      </c>
      <c r="P7620" s="16">
        <f t="shared" si="593"/>
        <v>2.8244802307415107</v>
      </c>
      <c r="Q7620" s="16">
        <f t="shared" si="594"/>
        <v>2.6825682568256903</v>
      </c>
    </row>
    <row r="7621" spans="1:17" x14ac:dyDescent="0.45">
      <c r="A7621" s="35">
        <f>Factors!A7621</f>
        <v>43410</v>
      </c>
      <c r="B7621" s="18">
        <v>3.2888999999999999</v>
      </c>
      <c r="D7621" s="22">
        <v>2.6959</v>
      </c>
      <c r="E7621" s="20">
        <f t="shared" ref="E7621:E7684" si="595">IF(ISERROR(L7621/10),K7621,L7621)</f>
        <v>-0.14899999999999999</v>
      </c>
      <c r="F7621" s="22">
        <v>-0.01</v>
      </c>
      <c r="G7621" s="21"/>
      <c r="H7621" s="10">
        <v>2.0743</v>
      </c>
      <c r="I7621" s="10">
        <v>1.9232</v>
      </c>
      <c r="J7621" s="21"/>
      <c r="K7621" s="10">
        <v>5.09</v>
      </c>
      <c r="L7621" s="22">
        <v>-0.14899999999999999</v>
      </c>
      <c r="N7621" s="14">
        <f t="shared" ref="N7621:N7684" si="596">IF(ISERROR(I7621/10),IF(ISERROR(H7621/H7622),N7622*0.99999999,N7622*H7621/H7622),I7621)</f>
        <v>1.9232</v>
      </c>
      <c r="O7621" s="26">
        <f t="shared" ref="O7621:O7684" si="597">B7621</f>
        <v>3.2888999999999999</v>
      </c>
      <c r="P7621" s="16">
        <f t="shared" ref="P7621:P7684" si="598">IF(               ((1+$D7621/100)/(1+E7621/100)-1)&lt;=0,0.0000001,100*((1+$D7621/100)/(1+E7621/100)-1))</f>
        <v>2.8491452263873063</v>
      </c>
      <c r="Q7621" s="16">
        <f t="shared" ref="Q7621:Q7684" si="599">IF(               ((1+$D7621/100)/(1+F7621/100)-1)&lt;=0,0.0000001,100*((1+$D7621/100)/(1+F7621/100)-1))</f>
        <v>2.7061706170617095</v>
      </c>
    </row>
    <row r="7622" spans="1:17" x14ac:dyDescent="0.45">
      <c r="A7622" s="35">
        <f>Factors!A7622</f>
        <v>43411</v>
      </c>
      <c r="B7622" s="18">
        <v>3.3151999999999999</v>
      </c>
      <c r="D7622" s="22">
        <v>2.7368000000000001</v>
      </c>
      <c r="E7622" s="20">
        <f t="shared" si="595"/>
        <v>-0.14899999999999999</v>
      </c>
      <c r="F7622" s="22">
        <v>-0.01</v>
      </c>
      <c r="G7622" s="21"/>
      <c r="H7622" s="10">
        <v>2.0834000000000001</v>
      </c>
      <c r="I7622" s="10">
        <v>1.9312</v>
      </c>
      <c r="J7622" s="21"/>
      <c r="K7622" s="10">
        <v>5.09</v>
      </c>
      <c r="L7622" s="22">
        <v>-0.14899999999999999</v>
      </c>
      <c r="N7622" s="14">
        <f t="shared" si="596"/>
        <v>1.9312</v>
      </c>
      <c r="O7622" s="26">
        <f t="shared" si="597"/>
        <v>3.3151999999999999</v>
      </c>
      <c r="P7622" s="16">
        <f t="shared" si="598"/>
        <v>2.8901062583249093</v>
      </c>
      <c r="Q7622" s="16">
        <f t="shared" si="599"/>
        <v>2.7470747074707536</v>
      </c>
    </row>
    <row r="7623" spans="1:17" x14ac:dyDescent="0.45">
      <c r="A7623" s="35">
        <f>Factors!A7623</f>
        <v>43412</v>
      </c>
      <c r="B7623" s="18">
        <v>3.3166000000000002</v>
      </c>
      <c r="D7623" s="22">
        <v>2.734</v>
      </c>
      <c r="E7623" s="20">
        <f t="shared" si="595"/>
        <v>-0.14799999999999999</v>
      </c>
      <c r="F7623" s="22">
        <v>-0.01</v>
      </c>
      <c r="G7623" s="21"/>
      <c r="H7623" s="10">
        <v>2.0764999999999998</v>
      </c>
      <c r="I7623" s="10">
        <v>1.9268000000000001</v>
      </c>
      <c r="J7623" s="21"/>
      <c r="K7623" s="10">
        <v>5.09</v>
      </c>
      <c r="L7623" s="22">
        <v>-0.14799999999999999</v>
      </c>
      <c r="N7623" s="14">
        <f t="shared" si="596"/>
        <v>1.9268000000000001</v>
      </c>
      <c r="O7623" s="26">
        <f t="shared" si="597"/>
        <v>3.3166000000000002</v>
      </c>
      <c r="P7623" s="16">
        <f t="shared" si="598"/>
        <v>2.8862716820894807</v>
      </c>
      <c r="Q7623" s="16">
        <f t="shared" si="599"/>
        <v>2.7442744274427389</v>
      </c>
    </row>
    <row r="7624" spans="1:17" x14ac:dyDescent="0.45">
      <c r="A7624" s="35">
        <f>Factors!A7624</f>
        <v>43413</v>
      </c>
      <c r="B7624" s="18">
        <v>3.2711000000000001</v>
      </c>
      <c r="D7624" s="22">
        <v>2.7254</v>
      </c>
      <c r="E7624" s="20">
        <f t="shared" si="595"/>
        <v>-0.14799999999999999</v>
      </c>
      <c r="F7624" s="22">
        <v>-0.01</v>
      </c>
      <c r="G7624" s="21"/>
      <c r="H7624" s="10">
        <v>2.0535000000000001</v>
      </c>
      <c r="I7624" s="10">
        <v>1.9024000000000001</v>
      </c>
      <c r="J7624" s="21"/>
      <c r="K7624" s="10">
        <v>5.09</v>
      </c>
      <c r="L7624" s="22">
        <v>-0.14799999999999999</v>
      </c>
      <c r="N7624" s="14">
        <f t="shared" si="596"/>
        <v>1.9024000000000001</v>
      </c>
      <c r="O7624" s="26">
        <f t="shared" si="597"/>
        <v>3.2711000000000001</v>
      </c>
      <c r="P7624" s="16">
        <f t="shared" si="598"/>
        <v>2.8776589352241366</v>
      </c>
      <c r="Q7624" s="16">
        <f t="shared" si="599"/>
        <v>2.7356735673567556</v>
      </c>
    </row>
    <row r="7625" spans="1:17" x14ac:dyDescent="0.45">
      <c r="A7625" s="35">
        <f>Factors!A7625</f>
        <v>43414</v>
      </c>
      <c r="B7625" s="18">
        <v>3.2711000000000001</v>
      </c>
      <c r="D7625" s="22">
        <v>2.7254</v>
      </c>
      <c r="E7625" s="20">
        <f t="shared" si="595"/>
        <v>-0.14799999999999999</v>
      </c>
      <c r="F7625" s="22">
        <v>-0.01</v>
      </c>
      <c r="G7625" s="21"/>
      <c r="H7625" s="10">
        <v>2.0535000000000001</v>
      </c>
      <c r="I7625" s="10">
        <v>1.9024000000000001</v>
      </c>
      <c r="J7625" s="21"/>
      <c r="K7625" s="10">
        <v>5.09</v>
      </c>
      <c r="L7625" s="22">
        <v>-0.14799999999999999</v>
      </c>
      <c r="N7625" s="14">
        <f t="shared" si="596"/>
        <v>1.9024000000000001</v>
      </c>
      <c r="O7625" s="26">
        <f t="shared" si="597"/>
        <v>3.2711000000000001</v>
      </c>
      <c r="P7625" s="16">
        <f t="shared" si="598"/>
        <v>2.8776589352241366</v>
      </c>
      <c r="Q7625" s="16">
        <f t="shared" si="599"/>
        <v>2.7356735673567556</v>
      </c>
    </row>
    <row r="7626" spans="1:17" x14ac:dyDescent="0.45">
      <c r="A7626" s="35">
        <f>Factors!A7626</f>
        <v>43415</v>
      </c>
      <c r="B7626" s="18">
        <v>3.2711000000000001</v>
      </c>
      <c r="D7626" s="22">
        <v>2.7254</v>
      </c>
      <c r="E7626" s="20">
        <f t="shared" si="595"/>
        <v>-0.14799999999999999</v>
      </c>
      <c r="F7626" s="22">
        <v>-0.01</v>
      </c>
      <c r="G7626" s="21"/>
      <c r="H7626" s="10">
        <v>2.0535000000000001</v>
      </c>
      <c r="I7626" s="10">
        <v>1.9024000000000001</v>
      </c>
      <c r="J7626" s="21"/>
      <c r="K7626" s="10">
        <v>5.09</v>
      </c>
      <c r="L7626" s="22">
        <v>-0.14799999999999999</v>
      </c>
      <c r="N7626" s="14">
        <f t="shared" si="596"/>
        <v>1.9024000000000001</v>
      </c>
      <c r="O7626" s="26">
        <f t="shared" si="597"/>
        <v>3.2711000000000001</v>
      </c>
      <c r="P7626" s="16">
        <f t="shared" si="598"/>
        <v>2.8776589352241366</v>
      </c>
      <c r="Q7626" s="16">
        <f t="shared" si="599"/>
        <v>2.7356735673567556</v>
      </c>
    </row>
    <row r="7627" spans="1:17" x14ac:dyDescent="0.45">
      <c r="A7627" s="35">
        <f>Factors!A7627</f>
        <v>43416</v>
      </c>
      <c r="B7627" s="18">
        <v>3.2675999999999998</v>
      </c>
      <c r="D7627" s="22">
        <v>2.7254</v>
      </c>
      <c r="E7627" s="20">
        <f t="shared" si="595"/>
        <v>-0.14799999999999999</v>
      </c>
      <c r="F7627" s="22">
        <v>-0.01</v>
      </c>
      <c r="G7627" s="21"/>
      <c r="H7627" s="10">
        <v>2.0535000000000001</v>
      </c>
      <c r="I7627" s="10">
        <v>1.9024000000000001</v>
      </c>
      <c r="J7627" s="21"/>
      <c r="K7627" s="10">
        <v>5.09</v>
      </c>
      <c r="L7627" s="22">
        <v>-0.14799999999999999</v>
      </c>
      <c r="N7627" s="14">
        <f t="shared" si="596"/>
        <v>1.9024000000000001</v>
      </c>
      <c r="O7627" s="26">
        <f t="shared" si="597"/>
        <v>3.2675999999999998</v>
      </c>
      <c r="P7627" s="16">
        <f t="shared" si="598"/>
        <v>2.8776589352241366</v>
      </c>
      <c r="Q7627" s="16">
        <f t="shared" si="599"/>
        <v>2.7356735673567556</v>
      </c>
    </row>
    <row r="7628" spans="1:17" x14ac:dyDescent="0.45">
      <c r="A7628" s="35">
        <f>Factors!A7628</f>
        <v>43417</v>
      </c>
      <c r="B7628" s="18">
        <v>3.22</v>
      </c>
      <c r="D7628" s="22">
        <v>2.7174</v>
      </c>
      <c r="E7628" s="20">
        <f t="shared" si="595"/>
        <v>-0.14699999999999999</v>
      </c>
      <c r="F7628" s="22">
        <v>-0.01</v>
      </c>
      <c r="G7628" s="21"/>
      <c r="H7628" s="10">
        <v>2.0333999999999999</v>
      </c>
      <c r="I7628" s="10">
        <v>1.8776999999999999</v>
      </c>
      <c r="J7628" s="21"/>
      <c r="K7628" s="10">
        <v>5.09</v>
      </c>
      <c r="L7628" s="22">
        <v>-0.14699999999999999</v>
      </c>
      <c r="N7628" s="14">
        <f t="shared" si="596"/>
        <v>1.8776999999999999</v>
      </c>
      <c r="O7628" s="26">
        <f t="shared" si="597"/>
        <v>3.22</v>
      </c>
      <c r="P7628" s="16">
        <f t="shared" si="598"/>
        <v>2.8686168667941825</v>
      </c>
      <c r="Q7628" s="16">
        <f t="shared" si="599"/>
        <v>2.7276727672767231</v>
      </c>
    </row>
    <row r="7629" spans="1:17" x14ac:dyDescent="0.45">
      <c r="A7629" s="35">
        <f>Factors!A7629</f>
        <v>43418</v>
      </c>
      <c r="B7629" s="18">
        <v>3.1896</v>
      </c>
      <c r="D7629" s="22">
        <v>2.7039999999999997</v>
      </c>
      <c r="E7629" s="20">
        <f t="shared" si="595"/>
        <v>-0.14699999999999999</v>
      </c>
      <c r="F7629" s="22">
        <v>-0.01</v>
      </c>
      <c r="G7629" s="21"/>
      <c r="H7629" s="10">
        <v>2.0129999999999999</v>
      </c>
      <c r="I7629" s="10">
        <v>1.8557000000000001</v>
      </c>
      <c r="J7629" s="21"/>
      <c r="K7629" s="10">
        <v>5.09</v>
      </c>
      <c r="L7629" s="22">
        <v>-0.14699999999999999</v>
      </c>
      <c r="N7629" s="14">
        <f t="shared" si="596"/>
        <v>1.8557000000000001</v>
      </c>
      <c r="O7629" s="26">
        <f t="shared" si="597"/>
        <v>3.1896</v>
      </c>
      <c r="P7629" s="16">
        <f t="shared" si="598"/>
        <v>2.8551971397954956</v>
      </c>
      <c r="Q7629" s="16">
        <f t="shared" si="599"/>
        <v>2.7142714271427115</v>
      </c>
    </row>
    <row r="7630" spans="1:17" x14ac:dyDescent="0.45">
      <c r="A7630" s="35">
        <f>Factors!A7630</f>
        <v>43419</v>
      </c>
      <c r="B7630" s="18">
        <v>3.1711999999999998</v>
      </c>
      <c r="D7630" s="22">
        <v>2.6854</v>
      </c>
      <c r="E7630" s="20">
        <f t="shared" si="595"/>
        <v>-0.14699999999999999</v>
      </c>
      <c r="F7630" s="22">
        <v>-0.01</v>
      </c>
      <c r="G7630" s="21"/>
      <c r="H7630" s="10">
        <v>2.0163000000000002</v>
      </c>
      <c r="I7630" s="10">
        <v>1.8614000000000002</v>
      </c>
      <c r="J7630" s="21"/>
      <c r="K7630" s="10">
        <v>5.09</v>
      </c>
      <c r="L7630" s="22">
        <v>-0.14699999999999999</v>
      </c>
      <c r="N7630" s="14">
        <f t="shared" si="596"/>
        <v>1.8614000000000002</v>
      </c>
      <c r="O7630" s="26">
        <f t="shared" si="597"/>
        <v>3.1711999999999998</v>
      </c>
      <c r="P7630" s="16">
        <f t="shared" si="598"/>
        <v>2.8365697575435833</v>
      </c>
      <c r="Q7630" s="16">
        <f t="shared" si="599"/>
        <v>2.6956695669566821</v>
      </c>
    </row>
    <row r="7631" spans="1:17" x14ac:dyDescent="0.45">
      <c r="A7631" s="35">
        <f>Factors!A7631</f>
        <v>43420</v>
      </c>
      <c r="B7631" s="18">
        <v>3.0825</v>
      </c>
      <c r="D7631" s="22">
        <v>2.6587000000000001</v>
      </c>
      <c r="E7631" s="20">
        <f t="shared" si="595"/>
        <v>-0.14699999999999999</v>
      </c>
      <c r="F7631" s="22">
        <v>-0.01</v>
      </c>
      <c r="G7631" s="21"/>
      <c r="H7631" s="10">
        <v>2.0287999999999999</v>
      </c>
      <c r="I7631" s="10">
        <v>1.8803000000000001</v>
      </c>
      <c r="J7631" s="21"/>
      <c r="K7631" s="10">
        <v>5.09</v>
      </c>
      <c r="L7631" s="22">
        <v>-0.14699999999999999</v>
      </c>
      <c r="N7631" s="14">
        <f t="shared" si="596"/>
        <v>1.8803000000000001</v>
      </c>
      <c r="O7631" s="26">
        <f t="shared" si="597"/>
        <v>3.0825</v>
      </c>
      <c r="P7631" s="16">
        <f t="shared" si="598"/>
        <v>2.8098304507626182</v>
      </c>
      <c r="Q7631" s="16">
        <f t="shared" si="599"/>
        <v>2.6689668966896507</v>
      </c>
    </row>
    <row r="7632" spans="1:17" x14ac:dyDescent="0.45">
      <c r="A7632" s="35">
        <f>Factors!A7632</f>
        <v>43421</v>
      </c>
      <c r="B7632" s="18">
        <v>3.0825</v>
      </c>
      <c r="D7632" s="22">
        <v>2.6587000000000001</v>
      </c>
      <c r="E7632" s="20">
        <f t="shared" si="595"/>
        <v>-0.14699999999999999</v>
      </c>
      <c r="F7632" s="22">
        <v>-0.01</v>
      </c>
      <c r="G7632" s="21"/>
      <c r="H7632" s="10">
        <v>2.0287999999999999</v>
      </c>
      <c r="I7632" s="10">
        <v>1.8803000000000001</v>
      </c>
      <c r="J7632" s="21"/>
      <c r="K7632" s="10">
        <v>5.09</v>
      </c>
      <c r="L7632" s="22">
        <v>-0.14699999999999999</v>
      </c>
      <c r="N7632" s="14">
        <f t="shared" si="596"/>
        <v>1.8803000000000001</v>
      </c>
      <c r="O7632" s="26">
        <f t="shared" si="597"/>
        <v>3.0825</v>
      </c>
      <c r="P7632" s="16">
        <f t="shared" si="598"/>
        <v>2.8098304507626182</v>
      </c>
      <c r="Q7632" s="16">
        <f t="shared" si="599"/>
        <v>2.6689668966896507</v>
      </c>
    </row>
    <row r="7633" spans="1:17" x14ac:dyDescent="0.45">
      <c r="A7633" s="35">
        <f>Factors!A7633</f>
        <v>43422</v>
      </c>
      <c r="B7633" s="18">
        <v>3.0825</v>
      </c>
      <c r="D7633" s="22">
        <v>2.6587000000000001</v>
      </c>
      <c r="E7633" s="20">
        <f t="shared" si="595"/>
        <v>-0.14699999999999999</v>
      </c>
      <c r="F7633" s="22">
        <v>-0.01</v>
      </c>
      <c r="G7633" s="21"/>
      <c r="H7633" s="10">
        <v>2.0287999999999999</v>
      </c>
      <c r="I7633" s="10">
        <v>1.8803000000000001</v>
      </c>
      <c r="J7633" s="21"/>
      <c r="K7633" s="10">
        <v>5.09</v>
      </c>
      <c r="L7633" s="22">
        <v>-0.14699999999999999</v>
      </c>
      <c r="N7633" s="14">
        <f t="shared" si="596"/>
        <v>1.8803000000000001</v>
      </c>
      <c r="O7633" s="26">
        <f t="shared" si="597"/>
        <v>3.0825</v>
      </c>
      <c r="P7633" s="16">
        <f t="shared" si="598"/>
        <v>2.8098304507626182</v>
      </c>
      <c r="Q7633" s="16">
        <f t="shared" si="599"/>
        <v>2.6689668966896507</v>
      </c>
    </row>
    <row r="7634" spans="1:17" x14ac:dyDescent="0.45">
      <c r="A7634" s="35">
        <f>Factors!A7634</f>
        <v>43423</v>
      </c>
      <c r="B7634" s="18">
        <v>3.0714000000000001</v>
      </c>
      <c r="D7634" s="22">
        <v>2.6532</v>
      </c>
      <c r="E7634" s="20">
        <f t="shared" si="595"/>
        <v>-0.14799999999999999</v>
      </c>
      <c r="F7634" s="22">
        <v>-0.01</v>
      </c>
      <c r="G7634" s="21"/>
      <c r="H7634" s="10">
        <v>2.0023</v>
      </c>
      <c r="I7634" s="10">
        <v>1.8559999999999999</v>
      </c>
      <c r="J7634" s="21"/>
      <c r="K7634" s="10">
        <v>5.09</v>
      </c>
      <c r="L7634" s="22">
        <v>-0.14799999999999999</v>
      </c>
      <c r="N7634" s="14">
        <f t="shared" si="596"/>
        <v>1.8559999999999999</v>
      </c>
      <c r="O7634" s="26">
        <f t="shared" si="597"/>
        <v>3.0714000000000001</v>
      </c>
      <c r="P7634" s="16">
        <f t="shared" si="598"/>
        <v>2.8053519208428579</v>
      </c>
      <c r="Q7634" s="16">
        <f t="shared" si="599"/>
        <v>2.6634663466346575</v>
      </c>
    </row>
    <row r="7635" spans="1:17" x14ac:dyDescent="0.45">
      <c r="A7635" s="35">
        <f>Factors!A7635</f>
        <v>43424</v>
      </c>
      <c r="B7635" s="18">
        <v>3.1009000000000002</v>
      </c>
      <c r="D7635" s="22">
        <v>2.6531000000000002</v>
      </c>
      <c r="E7635" s="20">
        <f t="shared" si="595"/>
        <v>-0.14799999999999999</v>
      </c>
      <c r="F7635" s="22">
        <v>-0.01</v>
      </c>
      <c r="G7635" s="21"/>
      <c r="H7635" s="10">
        <v>1.9818</v>
      </c>
      <c r="I7635" s="10">
        <v>1.8315000000000001</v>
      </c>
      <c r="J7635" s="21"/>
      <c r="K7635" s="10">
        <v>5.09</v>
      </c>
      <c r="L7635" s="22">
        <v>-0.14799999999999999</v>
      </c>
      <c r="N7635" s="14">
        <f t="shared" si="596"/>
        <v>1.8315000000000001</v>
      </c>
      <c r="O7635" s="26">
        <f t="shared" si="597"/>
        <v>3.1009000000000002</v>
      </c>
      <c r="P7635" s="16">
        <f t="shared" si="598"/>
        <v>2.805251772623496</v>
      </c>
      <c r="Q7635" s="16">
        <f t="shared" si="599"/>
        <v>2.6633663366336657</v>
      </c>
    </row>
    <row r="7636" spans="1:17" x14ac:dyDescent="0.45">
      <c r="A7636" s="35">
        <f>Factors!A7636</f>
        <v>43425</v>
      </c>
      <c r="B7636" s="18">
        <v>3.1053000000000002</v>
      </c>
      <c r="D7636" s="22">
        <v>2.6555</v>
      </c>
      <c r="E7636" s="20">
        <f t="shared" si="595"/>
        <v>-0.14799999999999999</v>
      </c>
      <c r="F7636" s="22">
        <v>-0.01</v>
      </c>
      <c r="G7636" s="21"/>
      <c r="H7636" s="10">
        <v>1.9896</v>
      </c>
      <c r="I7636" s="10">
        <v>1.8229</v>
      </c>
      <c r="J7636" s="21"/>
      <c r="K7636" s="10">
        <v>5.09</v>
      </c>
      <c r="L7636" s="22">
        <v>-0.14799999999999999</v>
      </c>
      <c r="N7636" s="14">
        <f t="shared" si="596"/>
        <v>1.8229</v>
      </c>
      <c r="O7636" s="26">
        <f t="shared" si="597"/>
        <v>3.1053000000000002</v>
      </c>
      <c r="P7636" s="16">
        <f t="shared" si="598"/>
        <v>2.8076553298882478</v>
      </c>
      <c r="Q7636" s="16">
        <f t="shared" si="599"/>
        <v>2.6657665766576688</v>
      </c>
    </row>
    <row r="7637" spans="1:17" x14ac:dyDescent="0.45">
      <c r="A7637" s="35">
        <f>Factors!A7637</f>
        <v>43426</v>
      </c>
      <c r="B7637" s="18">
        <v>3.1019000000000001</v>
      </c>
      <c r="D7637" s="22">
        <v>2.6555</v>
      </c>
      <c r="E7637" s="20">
        <f t="shared" si="595"/>
        <v>-0.14799999999999999</v>
      </c>
      <c r="F7637" s="22">
        <v>-0.01</v>
      </c>
      <c r="G7637" s="21"/>
      <c r="H7637" s="10">
        <v>1.9891999999999999</v>
      </c>
      <c r="I7637" s="10">
        <v>1.8229</v>
      </c>
      <c r="J7637" s="21"/>
      <c r="K7637" s="10">
        <v>5.09</v>
      </c>
      <c r="L7637" s="22">
        <v>-0.14799999999999999</v>
      </c>
      <c r="N7637" s="14">
        <f t="shared" si="596"/>
        <v>1.8229</v>
      </c>
      <c r="O7637" s="26">
        <f t="shared" si="597"/>
        <v>3.1019000000000001</v>
      </c>
      <c r="P7637" s="16">
        <f t="shared" si="598"/>
        <v>2.8076553298882478</v>
      </c>
      <c r="Q7637" s="16">
        <f t="shared" si="599"/>
        <v>2.6657665766576688</v>
      </c>
    </row>
    <row r="7638" spans="1:17" x14ac:dyDescent="0.45">
      <c r="A7638" s="35">
        <f>Factors!A7638</f>
        <v>43427</v>
      </c>
      <c r="B7638" s="18">
        <v>3.0811999999999999</v>
      </c>
      <c r="D7638" s="22">
        <v>2.6550000000000002</v>
      </c>
      <c r="E7638" s="20">
        <f t="shared" si="595"/>
        <v>-0.14699999999999999</v>
      </c>
      <c r="F7638" s="22">
        <v>-0.01</v>
      </c>
      <c r="G7638" s="21"/>
      <c r="H7638" s="10">
        <v>1.9666999999999999</v>
      </c>
      <c r="I7638" s="10">
        <v>1.7717000000000001</v>
      </c>
      <c r="J7638" s="21"/>
      <c r="K7638" s="10">
        <v>5.09</v>
      </c>
      <c r="L7638" s="22">
        <v>-0.14699999999999999</v>
      </c>
      <c r="N7638" s="14">
        <f t="shared" si="596"/>
        <v>1.7717000000000001</v>
      </c>
      <c r="O7638" s="26">
        <f t="shared" si="597"/>
        <v>3.0811999999999999</v>
      </c>
      <c r="P7638" s="16">
        <f t="shared" si="598"/>
        <v>2.8061250037555219</v>
      </c>
      <c r="Q7638" s="16">
        <f t="shared" si="599"/>
        <v>2.6652665266526654</v>
      </c>
    </row>
    <row r="7639" spans="1:17" x14ac:dyDescent="0.45">
      <c r="A7639" s="35">
        <f>Factors!A7639</f>
        <v>43428</v>
      </c>
      <c r="B7639" s="18">
        <v>3.0811999999999999</v>
      </c>
      <c r="D7639" s="22">
        <v>2.6550000000000002</v>
      </c>
      <c r="E7639" s="20">
        <f t="shared" si="595"/>
        <v>-0.14699999999999999</v>
      </c>
      <c r="F7639" s="22">
        <v>-0.01</v>
      </c>
      <c r="G7639" s="21"/>
      <c r="H7639" s="10">
        <v>1.9666999999999999</v>
      </c>
      <c r="I7639" s="10">
        <v>1.7717000000000001</v>
      </c>
      <c r="J7639" s="21"/>
      <c r="K7639" s="10">
        <v>5.09</v>
      </c>
      <c r="L7639" s="22">
        <v>-0.14699999999999999</v>
      </c>
      <c r="N7639" s="14">
        <f t="shared" si="596"/>
        <v>1.7717000000000001</v>
      </c>
      <c r="O7639" s="26">
        <f t="shared" si="597"/>
        <v>3.0811999999999999</v>
      </c>
      <c r="P7639" s="16">
        <f t="shared" si="598"/>
        <v>2.8061250037555219</v>
      </c>
      <c r="Q7639" s="16">
        <f t="shared" si="599"/>
        <v>2.6652665266526654</v>
      </c>
    </row>
    <row r="7640" spans="1:17" x14ac:dyDescent="0.45">
      <c r="A7640" s="35">
        <f>Factors!A7640</f>
        <v>43429</v>
      </c>
      <c r="B7640" s="18">
        <v>3.0811999999999999</v>
      </c>
      <c r="D7640" s="22">
        <v>2.6550000000000002</v>
      </c>
      <c r="E7640" s="20">
        <f t="shared" si="595"/>
        <v>-0.14699999999999999</v>
      </c>
      <c r="F7640" s="22">
        <v>-0.01</v>
      </c>
      <c r="G7640" s="21"/>
      <c r="H7640" s="10">
        <v>1.9666999999999999</v>
      </c>
      <c r="I7640" s="10">
        <v>1.7717000000000001</v>
      </c>
      <c r="J7640" s="21"/>
      <c r="K7640" s="10">
        <v>5.09</v>
      </c>
      <c r="L7640" s="22">
        <v>-0.14699999999999999</v>
      </c>
      <c r="N7640" s="14">
        <f t="shared" si="596"/>
        <v>1.7717000000000001</v>
      </c>
      <c r="O7640" s="26">
        <f t="shared" si="597"/>
        <v>3.0811999999999999</v>
      </c>
      <c r="P7640" s="16">
        <f t="shared" si="598"/>
        <v>2.8061250037555219</v>
      </c>
      <c r="Q7640" s="16">
        <f t="shared" si="599"/>
        <v>2.6652665266526654</v>
      </c>
    </row>
    <row r="7641" spans="1:17" x14ac:dyDescent="0.45">
      <c r="A7641" s="35">
        <f>Factors!A7641</f>
        <v>43430</v>
      </c>
      <c r="B7641" s="18">
        <v>3.0897000000000001</v>
      </c>
      <c r="D7641" s="22">
        <v>2.6680999999999999</v>
      </c>
      <c r="E7641" s="20">
        <f t="shared" si="595"/>
        <v>-0.14599999999999999</v>
      </c>
      <c r="F7641" s="22">
        <v>-0.01</v>
      </c>
      <c r="G7641" s="21"/>
      <c r="H7641" s="10">
        <v>1.9607999999999999</v>
      </c>
      <c r="I7641" s="10">
        <v>1.7785</v>
      </c>
      <c r="J7641" s="21"/>
      <c r="K7641" s="10">
        <v>5.09</v>
      </c>
      <c r="L7641" s="22">
        <v>-0.14599999999999999</v>
      </c>
      <c r="N7641" s="14">
        <f t="shared" si="596"/>
        <v>1.7785</v>
      </c>
      <c r="O7641" s="26">
        <f t="shared" si="597"/>
        <v>3.0897000000000001</v>
      </c>
      <c r="P7641" s="16">
        <f t="shared" si="598"/>
        <v>2.818214593306223</v>
      </c>
      <c r="Q7641" s="16">
        <f t="shared" si="599"/>
        <v>2.6783678367836794</v>
      </c>
    </row>
    <row r="7642" spans="1:17" x14ac:dyDescent="0.45">
      <c r="A7642" s="35">
        <f>Factors!A7642</f>
        <v>43431</v>
      </c>
      <c r="B7642" s="18">
        <v>3.0954000000000002</v>
      </c>
      <c r="D7642" s="22">
        <v>2.6757999999999997</v>
      </c>
      <c r="E7642" s="20">
        <f t="shared" si="595"/>
        <v>-0.14599999999999999</v>
      </c>
      <c r="F7642" s="22">
        <v>-0.01</v>
      </c>
      <c r="G7642" s="21"/>
      <c r="H7642" s="10">
        <v>1.9167000000000001</v>
      </c>
      <c r="I7642" s="10">
        <v>1.7301</v>
      </c>
      <c r="J7642" s="21"/>
      <c r="K7642" s="10">
        <v>5.09</v>
      </c>
      <c r="L7642" s="22">
        <v>-0.14599999999999999</v>
      </c>
      <c r="N7642" s="14">
        <f t="shared" si="596"/>
        <v>1.7301</v>
      </c>
      <c r="O7642" s="26">
        <f t="shared" si="597"/>
        <v>3.0954000000000002</v>
      </c>
      <c r="P7642" s="16">
        <f t="shared" si="598"/>
        <v>2.8259258517435493</v>
      </c>
      <c r="Q7642" s="16">
        <f t="shared" si="599"/>
        <v>2.686068606860692</v>
      </c>
    </row>
    <row r="7643" spans="1:17" x14ac:dyDescent="0.45">
      <c r="A7643" s="35">
        <f>Factors!A7643</f>
        <v>43432</v>
      </c>
      <c r="B7643" s="18">
        <v>3.0537000000000001</v>
      </c>
      <c r="D7643" s="22">
        <v>2.6703999999999999</v>
      </c>
      <c r="E7643" s="20">
        <f t="shared" si="595"/>
        <v>-0.14599999999999999</v>
      </c>
      <c r="F7643" s="22">
        <v>-0.01</v>
      </c>
      <c r="G7643" s="21"/>
      <c r="H7643" s="10">
        <v>1.9504999999999999</v>
      </c>
      <c r="I7643" s="10">
        <v>1.7441</v>
      </c>
      <c r="J7643" s="21"/>
      <c r="K7643" s="10">
        <v>5.09</v>
      </c>
      <c r="L7643" s="22">
        <v>-0.14599999999999999</v>
      </c>
      <c r="N7643" s="14">
        <f t="shared" si="596"/>
        <v>1.7441</v>
      </c>
      <c r="O7643" s="26">
        <f t="shared" si="597"/>
        <v>3.0537000000000001</v>
      </c>
      <c r="P7643" s="16">
        <f t="shared" si="598"/>
        <v>2.8205179562160732</v>
      </c>
      <c r="Q7643" s="16">
        <f t="shared" si="599"/>
        <v>2.6806680668066907</v>
      </c>
    </row>
    <row r="7644" spans="1:17" x14ac:dyDescent="0.45">
      <c r="A7644" s="35">
        <f>Factors!A7644</f>
        <v>43433</v>
      </c>
      <c r="B7644" s="18">
        <v>3.0352000000000001</v>
      </c>
      <c r="D7644" s="22">
        <v>2.6729000000000003</v>
      </c>
      <c r="E7644" s="20">
        <f t="shared" si="595"/>
        <v>-0.14599999999999999</v>
      </c>
      <c r="F7644" s="22">
        <v>-0.01</v>
      </c>
      <c r="G7644" s="21"/>
      <c r="H7644" s="10">
        <v>1.9879</v>
      </c>
      <c r="I7644" s="10">
        <v>1.7972999999999999</v>
      </c>
      <c r="J7644" s="21"/>
      <c r="K7644" s="10">
        <v>5.09</v>
      </c>
      <c r="L7644" s="22">
        <v>-0.14599999999999999</v>
      </c>
      <c r="N7644" s="14">
        <f t="shared" si="596"/>
        <v>1.7972999999999999</v>
      </c>
      <c r="O7644" s="26">
        <f t="shared" si="597"/>
        <v>3.0352000000000001</v>
      </c>
      <c r="P7644" s="16">
        <f t="shared" si="598"/>
        <v>2.8230216115528783</v>
      </c>
      <c r="Q7644" s="16">
        <f t="shared" si="599"/>
        <v>2.6831683168316856</v>
      </c>
    </row>
    <row r="7645" spans="1:17" x14ac:dyDescent="0.45">
      <c r="A7645" s="35">
        <f>Factors!A7645</f>
        <v>43434</v>
      </c>
      <c r="B7645" s="18">
        <v>3.0091000000000001</v>
      </c>
      <c r="D7645" s="22">
        <v>2.6776999999999997</v>
      </c>
      <c r="E7645" s="20">
        <f t="shared" si="595"/>
        <v>-0.14599999999999999</v>
      </c>
      <c r="F7645" s="22">
        <v>-0.01</v>
      </c>
      <c r="G7645" s="21"/>
      <c r="H7645" s="10">
        <v>1.9687000000000001</v>
      </c>
      <c r="I7645" s="10">
        <v>1.7681</v>
      </c>
      <c r="J7645" s="21"/>
      <c r="K7645" s="10">
        <v>5.09</v>
      </c>
      <c r="L7645" s="22">
        <v>-0.14599999999999999</v>
      </c>
      <c r="N7645" s="14">
        <f t="shared" si="596"/>
        <v>1.7681</v>
      </c>
      <c r="O7645" s="26">
        <f t="shared" si="597"/>
        <v>3.0091000000000001</v>
      </c>
      <c r="P7645" s="16">
        <f t="shared" si="598"/>
        <v>2.8278286297995114</v>
      </c>
      <c r="Q7645" s="16">
        <f t="shared" si="599"/>
        <v>2.6879687968796917</v>
      </c>
    </row>
    <row r="7646" spans="1:17" x14ac:dyDescent="0.45">
      <c r="A7646" s="35">
        <f>Factors!A7646</f>
        <v>43435</v>
      </c>
      <c r="B7646" s="18">
        <v>3.0091000000000001</v>
      </c>
      <c r="D7646" s="22">
        <v>2.6776999999999997</v>
      </c>
      <c r="E7646" s="20">
        <f t="shared" si="595"/>
        <v>-0.14599999999999999</v>
      </c>
      <c r="F7646" s="22">
        <v>-0.01</v>
      </c>
      <c r="G7646" s="21"/>
      <c r="H7646" s="10">
        <v>1.9687000000000001</v>
      </c>
      <c r="I7646" s="10">
        <v>1.7681</v>
      </c>
      <c r="J7646" s="21"/>
      <c r="K7646" s="10">
        <v>5.09</v>
      </c>
      <c r="L7646" s="22">
        <v>-0.14599999999999999</v>
      </c>
      <c r="N7646" s="14">
        <f t="shared" si="596"/>
        <v>1.7681</v>
      </c>
      <c r="O7646" s="26">
        <f t="shared" si="597"/>
        <v>3.0091000000000001</v>
      </c>
      <c r="P7646" s="16">
        <f t="shared" si="598"/>
        <v>2.8278286297995114</v>
      </c>
      <c r="Q7646" s="16">
        <f t="shared" si="599"/>
        <v>2.6879687968796917</v>
      </c>
    </row>
    <row r="7647" spans="1:17" x14ac:dyDescent="0.45">
      <c r="A7647" s="35">
        <f>Factors!A7647</f>
        <v>43436</v>
      </c>
      <c r="B7647" s="18">
        <v>3.0091000000000001</v>
      </c>
      <c r="D7647" s="22">
        <v>2.6776999999999997</v>
      </c>
      <c r="E7647" s="20">
        <f t="shared" si="595"/>
        <v>-0.14599999999999999</v>
      </c>
      <c r="F7647" s="22">
        <v>-0.01</v>
      </c>
      <c r="G7647" s="21"/>
      <c r="H7647" s="10">
        <v>1.9687000000000001</v>
      </c>
      <c r="I7647" s="10">
        <v>1.7681</v>
      </c>
      <c r="J7647" s="21"/>
      <c r="K7647" s="10">
        <v>5.09</v>
      </c>
      <c r="L7647" s="22">
        <v>-0.14599999999999999</v>
      </c>
      <c r="N7647" s="14">
        <f t="shared" si="596"/>
        <v>1.7681</v>
      </c>
      <c r="O7647" s="26">
        <f t="shared" si="597"/>
        <v>3.0091000000000001</v>
      </c>
      <c r="P7647" s="16">
        <f t="shared" si="598"/>
        <v>2.8278286297995114</v>
      </c>
      <c r="Q7647" s="16">
        <f t="shared" si="599"/>
        <v>2.6879687968796917</v>
      </c>
    </row>
    <row r="7648" spans="1:17" x14ac:dyDescent="0.45">
      <c r="A7648" s="35">
        <f>Factors!A7648</f>
        <v>43437</v>
      </c>
      <c r="B7648" s="18">
        <v>3.0333999999999999</v>
      </c>
      <c r="D7648" s="22">
        <v>2.6985999999999999</v>
      </c>
      <c r="E7648" s="20">
        <f t="shared" si="595"/>
        <v>-0.14299999999999999</v>
      </c>
      <c r="F7648" s="22">
        <v>-0.01</v>
      </c>
      <c r="G7648" s="21"/>
      <c r="H7648" s="10">
        <v>1.9624000000000001</v>
      </c>
      <c r="I7648" s="10">
        <v>1.7698</v>
      </c>
      <c r="J7648" s="21"/>
      <c r="K7648" s="10">
        <v>5.09</v>
      </c>
      <c r="L7648" s="22">
        <v>-0.14299999999999999</v>
      </c>
      <c r="N7648" s="14">
        <f t="shared" si="596"/>
        <v>1.7698</v>
      </c>
      <c r="O7648" s="26">
        <f t="shared" si="597"/>
        <v>3.0333999999999999</v>
      </c>
      <c r="P7648" s="16">
        <f t="shared" si="598"/>
        <v>2.8456693071091665</v>
      </c>
      <c r="Q7648" s="16">
        <f t="shared" si="599"/>
        <v>2.7088708870887102</v>
      </c>
    </row>
    <row r="7649" spans="1:17" x14ac:dyDescent="0.45">
      <c r="A7649" s="35">
        <f>Factors!A7649</f>
        <v>43438</v>
      </c>
      <c r="B7649" s="18">
        <v>2.9903</v>
      </c>
      <c r="D7649" s="22">
        <v>2.6931000000000003</v>
      </c>
      <c r="E7649" s="20">
        <f t="shared" si="595"/>
        <v>-0.14199999999999999</v>
      </c>
      <c r="F7649" s="22">
        <v>-0.01</v>
      </c>
      <c r="G7649" s="21"/>
      <c r="H7649" s="10">
        <v>1.9420999999999999</v>
      </c>
      <c r="I7649" s="10">
        <v>1.7511999999999999</v>
      </c>
      <c r="J7649" s="21"/>
      <c r="K7649" s="10">
        <v>5.09</v>
      </c>
      <c r="L7649" s="22">
        <v>-0.14199999999999999</v>
      </c>
      <c r="N7649" s="14">
        <f t="shared" si="596"/>
        <v>1.7511999999999999</v>
      </c>
      <c r="O7649" s="26">
        <f t="shared" si="597"/>
        <v>2.9903</v>
      </c>
      <c r="P7649" s="16">
        <f t="shared" si="598"/>
        <v>2.8391315668248929</v>
      </c>
      <c r="Q7649" s="16">
        <f t="shared" si="599"/>
        <v>2.703370337033717</v>
      </c>
    </row>
    <row r="7650" spans="1:17" x14ac:dyDescent="0.45">
      <c r="A7650" s="35">
        <f>Factors!A7650</f>
        <v>43439</v>
      </c>
      <c r="B7650" s="18">
        <v>2.9910999999999999</v>
      </c>
      <c r="D7650" s="22">
        <v>2.6931000000000003</v>
      </c>
      <c r="E7650" s="20">
        <f t="shared" si="595"/>
        <v>-0.14099999999999999</v>
      </c>
      <c r="F7650" s="22">
        <v>-0.01</v>
      </c>
      <c r="G7650" s="21"/>
      <c r="H7650" s="10">
        <v>1.9424999999999999</v>
      </c>
      <c r="I7650" s="10">
        <v>1.7511999999999999</v>
      </c>
      <c r="J7650" s="21"/>
      <c r="K7650" s="10">
        <v>5.09</v>
      </c>
      <c r="L7650" s="22">
        <v>-0.14099999999999999</v>
      </c>
      <c r="N7650" s="14">
        <f t="shared" si="596"/>
        <v>1.7511999999999999</v>
      </c>
      <c r="O7650" s="26">
        <f t="shared" si="597"/>
        <v>2.9910999999999999</v>
      </c>
      <c r="P7650" s="16">
        <f t="shared" si="598"/>
        <v>2.8381017234300421</v>
      </c>
      <c r="Q7650" s="16">
        <f t="shared" si="599"/>
        <v>2.703370337033717</v>
      </c>
    </row>
    <row r="7651" spans="1:17" x14ac:dyDescent="0.45">
      <c r="A7651" s="35">
        <f>Factors!A7651</f>
        <v>43440</v>
      </c>
      <c r="B7651" s="18">
        <v>2.9468000000000001</v>
      </c>
      <c r="D7651" s="22">
        <v>2.6943999999999999</v>
      </c>
      <c r="E7651" s="20">
        <f t="shared" si="595"/>
        <v>-0.14000000000000001</v>
      </c>
      <c r="F7651" s="22">
        <v>-0.01</v>
      </c>
      <c r="G7651" s="21"/>
      <c r="H7651" s="10">
        <v>1.9091</v>
      </c>
      <c r="I7651" s="10">
        <v>1.7008999999999999</v>
      </c>
      <c r="J7651" s="21"/>
      <c r="K7651" s="10">
        <v>5.09</v>
      </c>
      <c r="L7651" s="22">
        <v>-0.14000000000000001</v>
      </c>
      <c r="N7651" s="14">
        <f t="shared" si="596"/>
        <v>1.7008999999999999</v>
      </c>
      <c r="O7651" s="26">
        <f t="shared" si="597"/>
        <v>2.9468000000000001</v>
      </c>
      <c r="P7651" s="16">
        <f t="shared" si="598"/>
        <v>2.838373723212495</v>
      </c>
      <c r="Q7651" s="16">
        <f t="shared" si="599"/>
        <v>2.7046704670467214</v>
      </c>
    </row>
    <row r="7652" spans="1:17" x14ac:dyDescent="0.45">
      <c r="A7652" s="35">
        <f>Factors!A7652</f>
        <v>43441</v>
      </c>
      <c r="B7652" s="18">
        <v>2.8536000000000001</v>
      </c>
      <c r="D7652" s="22">
        <v>2.6755</v>
      </c>
      <c r="E7652" s="20">
        <f t="shared" si="595"/>
        <v>-0.13700000000000001</v>
      </c>
      <c r="F7652" s="22">
        <v>-0.01</v>
      </c>
      <c r="G7652" s="21"/>
      <c r="H7652" s="10">
        <v>1.9041999999999999</v>
      </c>
      <c r="I7652" s="10">
        <v>1.6978</v>
      </c>
      <c r="J7652" s="21"/>
      <c r="K7652" s="10">
        <v>5.09</v>
      </c>
      <c r="L7652" s="22">
        <v>-0.13700000000000001</v>
      </c>
      <c r="N7652" s="14">
        <f t="shared" si="596"/>
        <v>1.6978</v>
      </c>
      <c r="O7652" s="26">
        <f t="shared" si="597"/>
        <v>2.8536000000000001</v>
      </c>
      <c r="P7652" s="16">
        <f t="shared" si="598"/>
        <v>2.816358411023101</v>
      </c>
      <c r="Q7652" s="16">
        <f t="shared" si="599"/>
        <v>2.6857685768576944</v>
      </c>
    </row>
    <row r="7653" spans="1:17" x14ac:dyDescent="0.45">
      <c r="A7653" s="35">
        <f>Factors!A7653</f>
        <v>43442</v>
      </c>
      <c r="B7653" s="18">
        <v>2.8536000000000001</v>
      </c>
      <c r="D7653" s="22">
        <v>2.6755</v>
      </c>
      <c r="E7653" s="20">
        <f t="shared" si="595"/>
        <v>-0.13700000000000001</v>
      </c>
      <c r="F7653" s="22">
        <v>-0.01</v>
      </c>
      <c r="G7653" s="21"/>
      <c r="H7653" s="10">
        <v>1.9041999999999999</v>
      </c>
      <c r="I7653" s="10">
        <v>1.6978</v>
      </c>
      <c r="J7653" s="21"/>
      <c r="K7653" s="10">
        <v>5.09</v>
      </c>
      <c r="L7653" s="22">
        <v>-0.13700000000000001</v>
      </c>
      <c r="N7653" s="14">
        <f t="shared" si="596"/>
        <v>1.6978</v>
      </c>
      <c r="O7653" s="26">
        <f t="shared" si="597"/>
        <v>2.8536000000000001</v>
      </c>
      <c r="P7653" s="16">
        <f t="shared" si="598"/>
        <v>2.816358411023101</v>
      </c>
      <c r="Q7653" s="16">
        <f t="shared" si="599"/>
        <v>2.6857685768576944</v>
      </c>
    </row>
    <row r="7654" spans="1:17" x14ac:dyDescent="0.45">
      <c r="A7654" s="35">
        <f>Factors!A7654</f>
        <v>43443</v>
      </c>
      <c r="B7654" s="18">
        <v>2.8536000000000001</v>
      </c>
      <c r="D7654" s="22">
        <v>2.6755</v>
      </c>
      <c r="E7654" s="20">
        <f t="shared" si="595"/>
        <v>-0.13700000000000001</v>
      </c>
      <c r="F7654" s="22">
        <v>-0.01</v>
      </c>
      <c r="G7654" s="21"/>
      <c r="H7654" s="10">
        <v>1.9041999999999999</v>
      </c>
      <c r="I7654" s="10">
        <v>1.6978</v>
      </c>
      <c r="J7654" s="21"/>
      <c r="K7654" s="10">
        <v>5.09</v>
      </c>
      <c r="L7654" s="22">
        <v>-0.13700000000000001</v>
      </c>
      <c r="N7654" s="14">
        <f t="shared" si="596"/>
        <v>1.6978</v>
      </c>
      <c r="O7654" s="26">
        <f t="shared" si="597"/>
        <v>2.8536000000000001</v>
      </c>
      <c r="P7654" s="16">
        <f t="shared" si="598"/>
        <v>2.816358411023101</v>
      </c>
      <c r="Q7654" s="16">
        <f t="shared" si="599"/>
        <v>2.6857685768576944</v>
      </c>
    </row>
    <row r="7655" spans="1:17" x14ac:dyDescent="0.45">
      <c r="A7655" s="35">
        <f>Factors!A7655</f>
        <v>43444</v>
      </c>
      <c r="B7655" s="18">
        <v>2.8616999999999999</v>
      </c>
      <c r="D7655" s="22">
        <v>2.6806000000000001</v>
      </c>
      <c r="E7655" s="20">
        <f t="shared" si="595"/>
        <v>-0.13400000000000001</v>
      </c>
      <c r="F7655" s="22">
        <v>-0.01</v>
      </c>
      <c r="G7655" s="21"/>
      <c r="H7655" s="10">
        <v>1.8627</v>
      </c>
      <c r="I7655" s="10">
        <v>1.6421000000000001</v>
      </c>
      <c r="J7655" s="21"/>
      <c r="K7655" s="10">
        <v>5.09</v>
      </c>
      <c r="L7655" s="22">
        <v>-0.13400000000000001</v>
      </c>
      <c r="N7655" s="14">
        <f t="shared" si="596"/>
        <v>1.6421000000000001</v>
      </c>
      <c r="O7655" s="26">
        <f t="shared" si="597"/>
        <v>2.8616999999999999</v>
      </c>
      <c r="P7655" s="16">
        <f t="shared" si="598"/>
        <v>2.8183766246770769</v>
      </c>
      <c r="Q7655" s="16">
        <f t="shared" si="599"/>
        <v>2.6908690869086982</v>
      </c>
    </row>
    <row r="7656" spans="1:17" x14ac:dyDescent="0.45">
      <c r="A7656" s="35">
        <f>Factors!A7656</f>
        <v>43445</v>
      </c>
      <c r="B7656" s="18">
        <v>2.8984000000000001</v>
      </c>
      <c r="D7656" s="22">
        <v>2.6936</v>
      </c>
      <c r="E7656" s="20">
        <f t="shared" si="595"/>
        <v>-0.13100000000000001</v>
      </c>
      <c r="F7656" s="22">
        <v>-0.01</v>
      </c>
      <c r="G7656" s="21"/>
      <c r="H7656" s="10">
        <v>1.8290999999999999</v>
      </c>
      <c r="I7656" s="10">
        <v>1.6141000000000001</v>
      </c>
      <c r="J7656" s="21"/>
      <c r="K7656" s="10">
        <v>5.09</v>
      </c>
      <c r="L7656" s="22">
        <v>-0.13100000000000001</v>
      </c>
      <c r="N7656" s="14">
        <f t="shared" si="596"/>
        <v>1.6141000000000001</v>
      </c>
      <c r="O7656" s="26">
        <f t="shared" si="597"/>
        <v>2.8984000000000001</v>
      </c>
      <c r="P7656" s="16">
        <f t="shared" si="598"/>
        <v>2.8283050796543474</v>
      </c>
      <c r="Q7656" s="16">
        <f t="shared" si="599"/>
        <v>2.7038703870387204</v>
      </c>
    </row>
    <row r="7657" spans="1:17" x14ac:dyDescent="0.45">
      <c r="A7657" s="35">
        <f>Factors!A7657</f>
        <v>43446</v>
      </c>
      <c r="B7657" s="18">
        <v>2.9342000000000001</v>
      </c>
      <c r="D7657" s="22">
        <v>2.6909000000000001</v>
      </c>
      <c r="E7657" s="20">
        <f t="shared" si="595"/>
        <v>-0.13100000000000001</v>
      </c>
      <c r="F7657" s="22">
        <v>-0.01</v>
      </c>
      <c r="G7657" s="21"/>
      <c r="H7657" s="10">
        <v>1.8376000000000001</v>
      </c>
      <c r="I7657" s="10">
        <v>1.6198999999999999</v>
      </c>
      <c r="J7657" s="21"/>
      <c r="K7657" s="10">
        <v>5.09</v>
      </c>
      <c r="L7657" s="22">
        <v>-0.13100000000000001</v>
      </c>
      <c r="N7657" s="14">
        <f t="shared" si="596"/>
        <v>1.6198999999999999</v>
      </c>
      <c r="O7657" s="26">
        <f t="shared" si="597"/>
        <v>2.9342000000000001</v>
      </c>
      <c r="P7657" s="16">
        <f t="shared" si="598"/>
        <v>2.8256015380148103</v>
      </c>
      <c r="Q7657" s="16">
        <f t="shared" si="599"/>
        <v>2.7011701170116975</v>
      </c>
    </row>
    <row r="7658" spans="1:17" x14ac:dyDescent="0.45">
      <c r="A7658" s="35">
        <f>Factors!A7658</f>
        <v>43447</v>
      </c>
      <c r="B7658" s="18">
        <v>2.9203000000000001</v>
      </c>
      <c r="D7658" s="22">
        <v>2.6775000000000002</v>
      </c>
      <c r="E7658" s="20">
        <f t="shared" si="595"/>
        <v>-0.129</v>
      </c>
      <c r="F7658" s="22">
        <v>-0.01</v>
      </c>
      <c r="G7658" s="21"/>
      <c r="H7658" s="10">
        <v>1.8425</v>
      </c>
      <c r="I7658" s="10">
        <v>1.6362000000000001</v>
      </c>
      <c r="J7658" s="21"/>
      <c r="K7658" s="10">
        <v>5.09</v>
      </c>
      <c r="L7658" s="22">
        <v>-0.129</v>
      </c>
      <c r="N7658" s="14">
        <f t="shared" si="596"/>
        <v>1.6362000000000001</v>
      </c>
      <c r="O7658" s="26">
        <f t="shared" si="597"/>
        <v>2.9203000000000001</v>
      </c>
      <c r="P7658" s="16">
        <f t="shared" si="598"/>
        <v>2.8101250613291162</v>
      </c>
      <c r="Q7658" s="16">
        <f t="shared" si="599"/>
        <v>2.6877687768776859</v>
      </c>
    </row>
    <row r="7659" spans="1:17" x14ac:dyDescent="0.45">
      <c r="A7659" s="35">
        <f>Factors!A7659</f>
        <v>43448</v>
      </c>
      <c r="B7659" s="18">
        <v>2.8919000000000001</v>
      </c>
      <c r="D7659" s="22">
        <v>2.6665999999999999</v>
      </c>
      <c r="E7659" s="20">
        <f t="shared" si="595"/>
        <v>-0.128</v>
      </c>
      <c r="F7659" s="22">
        <v>-0.01</v>
      </c>
      <c r="G7659" s="21"/>
      <c r="H7659" s="10">
        <v>1.8279999999999998</v>
      </c>
      <c r="I7659" s="10">
        <v>1.6095000000000002</v>
      </c>
      <c r="J7659" s="21"/>
      <c r="K7659" s="10">
        <v>5.09</v>
      </c>
      <c r="L7659" s="22">
        <v>-0.128</v>
      </c>
      <c r="N7659" s="14">
        <f t="shared" si="596"/>
        <v>1.6095000000000002</v>
      </c>
      <c r="O7659" s="26">
        <f t="shared" si="597"/>
        <v>2.8919000000000001</v>
      </c>
      <c r="P7659" s="16">
        <f t="shared" si="598"/>
        <v>2.7981816725408448</v>
      </c>
      <c r="Q7659" s="16">
        <f t="shared" si="599"/>
        <v>2.6768676867686914</v>
      </c>
    </row>
    <row r="7660" spans="1:17" x14ac:dyDescent="0.45">
      <c r="A7660" s="35">
        <f>Factors!A7660</f>
        <v>43449</v>
      </c>
      <c r="B7660" s="18">
        <v>2.8919000000000001</v>
      </c>
      <c r="D7660" s="22">
        <v>2.6665999999999999</v>
      </c>
      <c r="E7660" s="20">
        <f t="shared" si="595"/>
        <v>-0.128</v>
      </c>
      <c r="F7660" s="22">
        <v>-0.01</v>
      </c>
      <c r="G7660" s="21"/>
      <c r="H7660" s="10">
        <v>1.8279999999999998</v>
      </c>
      <c r="I7660" s="10">
        <v>1.6095000000000002</v>
      </c>
      <c r="J7660" s="21"/>
      <c r="K7660" s="10">
        <v>5.09</v>
      </c>
      <c r="L7660" s="22">
        <v>-0.128</v>
      </c>
      <c r="N7660" s="14">
        <f t="shared" si="596"/>
        <v>1.6095000000000002</v>
      </c>
      <c r="O7660" s="26">
        <f t="shared" si="597"/>
        <v>2.8919000000000001</v>
      </c>
      <c r="P7660" s="16">
        <f t="shared" si="598"/>
        <v>2.7981816725408448</v>
      </c>
      <c r="Q7660" s="16">
        <f t="shared" si="599"/>
        <v>2.6768676867686914</v>
      </c>
    </row>
    <row r="7661" spans="1:17" x14ac:dyDescent="0.45">
      <c r="A7661" s="35">
        <f>Factors!A7661</f>
        <v>43450</v>
      </c>
      <c r="B7661" s="18">
        <v>2.8919000000000001</v>
      </c>
      <c r="D7661" s="22">
        <v>2.6665999999999999</v>
      </c>
      <c r="E7661" s="20">
        <f t="shared" si="595"/>
        <v>-0.128</v>
      </c>
      <c r="F7661" s="22">
        <v>-0.01</v>
      </c>
      <c r="G7661" s="21"/>
      <c r="H7661" s="10">
        <v>1.8279999999999998</v>
      </c>
      <c r="I7661" s="10">
        <v>1.6095000000000002</v>
      </c>
      <c r="J7661" s="21"/>
      <c r="K7661" s="10">
        <v>5.09</v>
      </c>
      <c r="L7661" s="22">
        <v>-0.128</v>
      </c>
      <c r="N7661" s="14">
        <f t="shared" si="596"/>
        <v>1.6095000000000002</v>
      </c>
      <c r="O7661" s="26">
        <f t="shared" si="597"/>
        <v>2.8919000000000001</v>
      </c>
      <c r="P7661" s="16">
        <f t="shared" si="598"/>
        <v>2.7981816725408448</v>
      </c>
      <c r="Q7661" s="16">
        <f t="shared" si="599"/>
        <v>2.6768676867686914</v>
      </c>
    </row>
    <row r="7662" spans="1:17" x14ac:dyDescent="0.45">
      <c r="A7662" s="35">
        <f>Factors!A7662</f>
        <v>43451</v>
      </c>
      <c r="B7662" s="18">
        <v>2.8273999999999999</v>
      </c>
      <c r="D7662" s="22">
        <v>2.6452999999999998</v>
      </c>
      <c r="E7662" s="20">
        <f t="shared" si="595"/>
        <v>-0.127</v>
      </c>
      <c r="F7662" s="22">
        <v>-0.01</v>
      </c>
      <c r="G7662" s="21"/>
      <c r="H7662" s="10">
        <v>1.8149</v>
      </c>
      <c r="I7662" s="10">
        <v>1.5935999999999999</v>
      </c>
      <c r="J7662" s="21"/>
      <c r="K7662" s="10">
        <v>5.09</v>
      </c>
      <c r="L7662" s="22">
        <v>-0.127</v>
      </c>
      <c r="N7662" s="14">
        <f t="shared" si="596"/>
        <v>1.5935999999999999</v>
      </c>
      <c r="O7662" s="26">
        <f t="shared" si="597"/>
        <v>2.8273999999999999</v>
      </c>
      <c r="P7662" s="16">
        <f t="shared" si="598"/>
        <v>2.7758252981286313</v>
      </c>
      <c r="Q7662" s="16">
        <f t="shared" si="599"/>
        <v>2.6555655565556613</v>
      </c>
    </row>
    <row r="7663" spans="1:17" x14ac:dyDescent="0.45">
      <c r="A7663" s="35">
        <f>Factors!A7663</f>
        <v>43452</v>
      </c>
      <c r="B7663" s="18">
        <v>2.7498</v>
      </c>
      <c r="D7663" s="22">
        <v>2.6240999999999999</v>
      </c>
      <c r="E7663" s="20">
        <f t="shared" si="595"/>
        <v>-0.125</v>
      </c>
      <c r="F7663" s="22">
        <v>-0.01</v>
      </c>
      <c r="G7663" s="21"/>
      <c r="H7663" s="10">
        <v>1.8163</v>
      </c>
      <c r="I7663" s="10">
        <v>1.5822000000000001</v>
      </c>
      <c r="J7663" s="21"/>
      <c r="K7663" s="10">
        <v>5.09</v>
      </c>
      <c r="L7663" s="22">
        <v>-0.125</v>
      </c>
      <c r="N7663" s="14">
        <f t="shared" si="596"/>
        <v>1.5822000000000001</v>
      </c>
      <c r="O7663" s="26">
        <f t="shared" si="597"/>
        <v>2.7498</v>
      </c>
      <c r="P7663" s="16">
        <f t="shared" si="598"/>
        <v>2.7525406758448057</v>
      </c>
      <c r="Q7663" s="16">
        <f t="shared" si="599"/>
        <v>2.634363436343623</v>
      </c>
    </row>
    <row r="7664" spans="1:17" x14ac:dyDescent="0.45">
      <c r="A7664" s="35">
        <f>Factors!A7664</f>
        <v>43453</v>
      </c>
      <c r="B7664" s="18">
        <v>2.7298</v>
      </c>
      <c r="D7664" s="22">
        <v>2.6187</v>
      </c>
      <c r="E7664" s="20">
        <f t="shared" si="595"/>
        <v>-0.124</v>
      </c>
      <c r="F7664" s="22">
        <v>-0.01</v>
      </c>
      <c r="G7664" s="21"/>
      <c r="H7664" s="10">
        <v>1.7824</v>
      </c>
      <c r="I7664" s="10">
        <v>1.5487</v>
      </c>
      <c r="J7664" s="21"/>
      <c r="K7664" s="10">
        <v>5.09</v>
      </c>
      <c r="L7664" s="22">
        <v>-0.124</v>
      </c>
      <c r="N7664" s="14">
        <f t="shared" si="596"/>
        <v>1.5487</v>
      </c>
      <c r="O7664" s="26">
        <f t="shared" si="597"/>
        <v>2.7298</v>
      </c>
      <c r="P7664" s="16">
        <f t="shared" si="598"/>
        <v>2.7461051704113171</v>
      </c>
      <c r="Q7664" s="16">
        <f t="shared" si="599"/>
        <v>2.6289628962896217</v>
      </c>
    </row>
    <row r="7665" spans="1:17" x14ac:dyDescent="0.45">
      <c r="A7665" s="35">
        <f>Factors!A7665</f>
        <v>43454</v>
      </c>
      <c r="B7665" s="17">
        <v>2.8117999999999999</v>
      </c>
      <c r="C7665" s="1"/>
      <c r="D7665" s="22">
        <v>2.6291000000000002</v>
      </c>
      <c r="E7665" s="20">
        <f t="shared" si="595"/>
        <v>-0.121</v>
      </c>
      <c r="F7665" s="22">
        <v>-0.01</v>
      </c>
      <c r="G7665" s="21"/>
      <c r="H7665" s="9">
        <v>1.7806999999999999</v>
      </c>
      <c r="I7665" s="9">
        <v>1.5413999999999999</v>
      </c>
      <c r="J7665" s="21"/>
      <c r="K7665" s="9">
        <v>5.09</v>
      </c>
      <c r="L7665" s="22">
        <v>-0.121</v>
      </c>
      <c r="N7665" s="14">
        <f t="shared" si="596"/>
        <v>1.5413999999999999</v>
      </c>
      <c r="O7665" s="26">
        <f t="shared" si="597"/>
        <v>2.8117999999999999</v>
      </c>
      <c r="P7665" s="16">
        <f t="shared" si="598"/>
        <v>2.7534316522992874</v>
      </c>
      <c r="Q7665" s="16">
        <f t="shared" si="599"/>
        <v>2.639363936393635</v>
      </c>
    </row>
    <row r="7666" spans="1:17" x14ac:dyDescent="0.45">
      <c r="A7666" s="35">
        <f>Factors!A7666</f>
        <v>43455</v>
      </c>
      <c r="B7666" s="17">
        <v>2.7332999999999998</v>
      </c>
      <c r="C7666" s="1"/>
      <c r="D7666" s="22">
        <v>2.6181999999999999</v>
      </c>
      <c r="E7666" s="20">
        <f t="shared" si="595"/>
        <v>-0.11899999999999999</v>
      </c>
      <c r="F7666" s="22">
        <v>-0.01</v>
      </c>
      <c r="G7666" s="21"/>
      <c r="H7666" s="9">
        <v>1.7650999999999999</v>
      </c>
      <c r="I7666" s="9">
        <v>1.5352000000000001</v>
      </c>
      <c r="J7666" s="21">
        <v>1.5423</v>
      </c>
      <c r="K7666" s="9">
        <v>5.09</v>
      </c>
      <c r="L7666" s="22">
        <v>-0.11899999999999999</v>
      </c>
      <c r="N7666" s="14">
        <f t="shared" si="596"/>
        <v>1.5352000000000001</v>
      </c>
      <c r="O7666" s="26">
        <f t="shared" si="597"/>
        <v>2.7332999999999998</v>
      </c>
      <c r="P7666" s="16">
        <f t="shared" si="598"/>
        <v>2.7404611487670261</v>
      </c>
      <c r="Q7666" s="16">
        <f t="shared" si="599"/>
        <v>2.6284628462846182</v>
      </c>
    </row>
    <row r="7667" spans="1:17" x14ac:dyDescent="0.45">
      <c r="A7667" s="35">
        <f>Factors!A7667</f>
        <v>43456</v>
      </c>
      <c r="B7667" s="17">
        <v>2.7332999999999998</v>
      </c>
      <c r="C7667" s="1"/>
      <c r="D7667" s="22">
        <v>2.6181999999999999</v>
      </c>
      <c r="E7667" s="20">
        <f t="shared" si="595"/>
        <v>-0.11899999999999999</v>
      </c>
      <c r="F7667" s="22">
        <v>-0.01</v>
      </c>
      <c r="G7667" s="21"/>
      <c r="H7667" s="9">
        <v>1.7650999999999999</v>
      </c>
      <c r="I7667" s="9">
        <v>1.5352000000000001</v>
      </c>
      <c r="J7667" s="21"/>
      <c r="K7667" s="9">
        <v>5.09</v>
      </c>
      <c r="L7667" s="22">
        <v>-0.11899999999999999</v>
      </c>
      <c r="N7667" s="14">
        <f t="shared" si="596"/>
        <v>1.5352000000000001</v>
      </c>
      <c r="O7667" s="26">
        <f t="shared" si="597"/>
        <v>2.7332999999999998</v>
      </c>
      <c r="P7667" s="16">
        <f t="shared" si="598"/>
        <v>2.7404611487670261</v>
      </c>
      <c r="Q7667" s="16">
        <f t="shared" si="599"/>
        <v>2.6284628462846182</v>
      </c>
    </row>
    <row r="7668" spans="1:17" x14ac:dyDescent="0.45">
      <c r="A7668" s="35">
        <f>Factors!A7668</f>
        <v>43457</v>
      </c>
      <c r="B7668" s="17">
        <v>2.7332999999999998</v>
      </c>
      <c r="C7668" s="1"/>
      <c r="D7668" s="22">
        <v>2.6181999999999999</v>
      </c>
      <c r="E7668" s="20">
        <f t="shared" si="595"/>
        <v>-0.11899999999999999</v>
      </c>
      <c r="F7668" s="22">
        <v>-0.01</v>
      </c>
      <c r="G7668" s="21"/>
      <c r="H7668" s="9">
        <v>1.7650999999999999</v>
      </c>
      <c r="I7668" s="9">
        <v>1.5352000000000001</v>
      </c>
      <c r="J7668" s="21"/>
      <c r="K7668" s="9">
        <v>5.09</v>
      </c>
      <c r="L7668" s="22">
        <v>-0.11899999999999999</v>
      </c>
      <c r="N7668" s="14">
        <f t="shared" si="596"/>
        <v>1.5352000000000001</v>
      </c>
      <c r="O7668" s="26">
        <f t="shared" si="597"/>
        <v>2.7332999999999998</v>
      </c>
      <c r="P7668" s="16">
        <f t="shared" si="598"/>
        <v>2.7404611487670261</v>
      </c>
      <c r="Q7668" s="16">
        <f t="shared" si="599"/>
        <v>2.6284628462846182</v>
      </c>
    </row>
    <row r="7669" spans="1:17" x14ac:dyDescent="0.45">
      <c r="A7669" s="35">
        <f>Factors!A7669</f>
        <v>43458</v>
      </c>
      <c r="B7669" s="17">
        <v>2.6082999999999998</v>
      </c>
      <c r="C7669" s="1"/>
      <c r="D7669" s="22">
        <v>2.5811000000000002</v>
      </c>
      <c r="E7669" s="20">
        <f t="shared" si="595"/>
        <v>-0.11799999999999999</v>
      </c>
      <c r="F7669" s="22">
        <v>-0.01</v>
      </c>
      <c r="G7669" s="21"/>
      <c r="H7669" s="9">
        <v>1.7504999999999999</v>
      </c>
      <c r="I7669" s="9">
        <v>1.5102</v>
      </c>
      <c r="J7669" s="21"/>
      <c r="K7669" s="9">
        <v>5.09</v>
      </c>
      <c r="L7669" s="22">
        <v>-0.11799999999999999</v>
      </c>
      <c r="N7669" s="14">
        <f t="shared" si="596"/>
        <v>1.5102</v>
      </c>
      <c r="O7669" s="26">
        <f t="shared" si="597"/>
        <v>2.6082999999999998</v>
      </c>
      <c r="P7669" s="16">
        <f t="shared" si="598"/>
        <v>2.7022887006667773</v>
      </c>
      <c r="Q7669" s="16">
        <f t="shared" si="599"/>
        <v>2.5913591359135957</v>
      </c>
    </row>
    <row r="7670" spans="1:17" x14ac:dyDescent="0.45">
      <c r="A7670" s="35">
        <f>Factors!A7670</f>
        <v>43459</v>
      </c>
      <c r="B7670" s="17">
        <v>2.6356999999999999</v>
      </c>
      <c r="C7670" s="1"/>
      <c r="D7670" s="22">
        <v>2.5811000000000002</v>
      </c>
      <c r="E7670" s="20">
        <f t="shared" si="595"/>
        <v>-0.11799999999999999</v>
      </c>
      <c r="F7670" s="22">
        <v>-0.01</v>
      </c>
      <c r="G7670" s="21"/>
      <c r="H7670" s="9">
        <v>1.7492999999999999</v>
      </c>
      <c r="I7670" s="9">
        <v>1.5102</v>
      </c>
      <c r="J7670" s="21"/>
      <c r="K7670" s="9">
        <v>5.09</v>
      </c>
      <c r="L7670" s="22">
        <v>-0.11799999999999999</v>
      </c>
      <c r="N7670" s="14">
        <f t="shared" si="596"/>
        <v>1.5102</v>
      </c>
      <c r="O7670" s="26">
        <f t="shared" si="597"/>
        <v>2.6356999999999999</v>
      </c>
      <c r="P7670" s="16">
        <f t="shared" si="598"/>
        <v>2.7022887006667773</v>
      </c>
      <c r="Q7670" s="16">
        <f t="shared" si="599"/>
        <v>2.5913591359135957</v>
      </c>
    </row>
    <row r="7671" spans="1:17" x14ac:dyDescent="0.45">
      <c r="A7671" s="35">
        <f>Factors!A7671</f>
        <v>43460</v>
      </c>
      <c r="B7671" s="17">
        <v>2.6983000000000001</v>
      </c>
      <c r="C7671" s="1"/>
      <c r="D7671" s="22">
        <v>2.6046</v>
      </c>
      <c r="E7671" s="20">
        <f t="shared" si="595"/>
        <v>-0.11799999999999999</v>
      </c>
      <c r="F7671" s="22">
        <v>-0.01</v>
      </c>
      <c r="G7671" s="21"/>
      <c r="H7671" s="9">
        <v>1.7753999999999999</v>
      </c>
      <c r="I7671" s="9">
        <v>1.5502</v>
      </c>
      <c r="J7671" s="21"/>
      <c r="K7671" s="9">
        <v>5.09</v>
      </c>
      <c r="L7671" s="22">
        <v>-0.11799999999999999</v>
      </c>
      <c r="N7671" s="14">
        <f t="shared" si="596"/>
        <v>1.5502</v>
      </c>
      <c r="O7671" s="26">
        <f t="shared" si="597"/>
        <v>2.6983000000000001</v>
      </c>
      <c r="P7671" s="16">
        <f t="shared" si="598"/>
        <v>2.7258164634268445</v>
      </c>
      <c r="Q7671" s="16">
        <f t="shared" si="599"/>
        <v>2.614861486148623</v>
      </c>
    </row>
    <row r="7672" spans="1:17" x14ac:dyDescent="0.45">
      <c r="A7672" s="35">
        <f>Factors!A7672</f>
        <v>43461</v>
      </c>
      <c r="B7672" s="17">
        <v>2.6461000000000001</v>
      </c>
      <c r="C7672" s="1"/>
      <c r="D7672" s="22">
        <v>2.5781999999999998</v>
      </c>
      <c r="E7672" s="20">
        <f t="shared" si="595"/>
        <v>-0.11899999999999999</v>
      </c>
      <c r="F7672" s="22">
        <v>-0.01</v>
      </c>
      <c r="G7672" s="21"/>
      <c r="H7672" s="9">
        <v>1.7581</v>
      </c>
      <c r="I7672" s="9">
        <v>1.5350000000000001</v>
      </c>
      <c r="J7672" s="21"/>
      <c r="K7672" s="9">
        <v>5.09</v>
      </c>
      <c r="L7672" s="22">
        <v>-0.11899999999999999</v>
      </c>
      <c r="N7672" s="14">
        <f t="shared" si="596"/>
        <v>1.5350000000000001</v>
      </c>
      <c r="O7672" s="26">
        <f t="shared" si="597"/>
        <v>2.6461000000000001</v>
      </c>
      <c r="P7672" s="16">
        <f t="shared" si="598"/>
        <v>2.7004134920555423</v>
      </c>
      <c r="Q7672" s="16">
        <f t="shared" si="599"/>
        <v>2.5884588458845892</v>
      </c>
    </row>
    <row r="7673" spans="1:17" x14ac:dyDescent="0.45">
      <c r="A7673" s="35">
        <f>Factors!A7673</f>
        <v>43462</v>
      </c>
      <c r="B7673" s="17">
        <v>2.5813000000000001</v>
      </c>
      <c r="C7673" s="1"/>
      <c r="D7673" s="22">
        <v>2.5777999999999999</v>
      </c>
      <c r="E7673" s="20">
        <f t="shared" si="595"/>
        <v>-0.11899999999999999</v>
      </c>
      <c r="F7673" s="22">
        <v>-0.01</v>
      </c>
      <c r="G7673" s="21"/>
      <c r="H7673" s="9">
        <v>1.732</v>
      </c>
      <c r="I7673" s="9">
        <v>1.5058</v>
      </c>
      <c r="J7673" s="21"/>
      <c r="K7673" s="9">
        <v>5.09</v>
      </c>
      <c r="L7673" s="22">
        <v>-0.11899999999999999</v>
      </c>
      <c r="N7673" s="14">
        <f t="shared" si="596"/>
        <v>1.5058</v>
      </c>
      <c r="O7673" s="26">
        <f t="shared" si="597"/>
        <v>2.5813000000000001</v>
      </c>
      <c r="P7673" s="16">
        <f t="shared" si="598"/>
        <v>2.7000130154884339</v>
      </c>
      <c r="Q7673" s="16">
        <f t="shared" si="599"/>
        <v>2.5880588058805998</v>
      </c>
    </row>
    <row r="7674" spans="1:17" x14ac:dyDescent="0.45">
      <c r="A7674" s="35">
        <f>Factors!A7674</f>
        <v>43463</v>
      </c>
      <c r="B7674" s="17">
        <v>2.5813000000000001</v>
      </c>
      <c r="C7674" s="1"/>
      <c r="D7674" s="22">
        <v>2.5777999999999999</v>
      </c>
      <c r="E7674" s="20">
        <f t="shared" si="595"/>
        <v>-0.11899999999999999</v>
      </c>
      <c r="F7674" s="22">
        <v>-0.01</v>
      </c>
      <c r="G7674" s="21"/>
      <c r="H7674" s="9">
        <v>1.732</v>
      </c>
      <c r="I7674" s="9">
        <v>1.5058</v>
      </c>
      <c r="J7674" s="21"/>
      <c r="K7674" s="9">
        <v>5.09</v>
      </c>
      <c r="L7674" s="22">
        <v>-0.11899999999999999</v>
      </c>
      <c r="N7674" s="14">
        <f t="shared" si="596"/>
        <v>1.5058</v>
      </c>
      <c r="O7674" s="26">
        <f t="shared" si="597"/>
        <v>2.5813000000000001</v>
      </c>
      <c r="P7674" s="16">
        <f t="shared" si="598"/>
        <v>2.7000130154884339</v>
      </c>
      <c r="Q7674" s="16">
        <f t="shared" si="599"/>
        <v>2.5880588058805998</v>
      </c>
    </row>
    <row r="7675" spans="1:17" x14ac:dyDescent="0.45">
      <c r="A7675" s="35">
        <f>Factors!A7675</f>
        <v>43464</v>
      </c>
      <c r="B7675" s="17">
        <v>2.5813000000000001</v>
      </c>
      <c r="C7675" s="1"/>
      <c r="D7675" s="22">
        <v>2.5777999999999999</v>
      </c>
      <c r="E7675" s="20">
        <f t="shared" si="595"/>
        <v>-0.11899999999999999</v>
      </c>
      <c r="F7675" s="22">
        <v>-0.01</v>
      </c>
      <c r="G7675" s="21"/>
      <c r="H7675" s="9">
        <v>1.732</v>
      </c>
      <c r="I7675" s="9">
        <v>1.5058</v>
      </c>
      <c r="J7675" s="21"/>
      <c r="K7675" s="9">
        <v>5.09</v>
      </c>
      <c r="L7675" s="22">
        <v>-0.11899999999999999</v>
      </c>
      <c r="N7675" s="14">
        <f t="shared" si="596"/>
        <v>1.5058</v>
      </c>
      <c r="O7675" s="26">
        <f t="shared" si="597"/>
        <v>2.5813000000000001</v>
      </c>
      <c r="P7675" s="16">
        <f t="shared" si="598"/>
        <v>2.7000130154884339</v>
      </c>
      <c r="Q7675" s="16">
        <f t="shared" si="599"/>
        <v>2.5880588058805998</v>
      </c>
    </row>
    <row r="7676" spans="1:17" x14ac:dyDescent="0.45">
      <c r="A7676" s="35">
        <f>Factors!A7676</f>
        <v>43465</v>
      </c>
      <c r="B7676" s="17">
        <v>2.556</v>
      </c>
      <c r="C7676" s="1"/>
      <c r="D7676" s="22">
        <v>2.5960000000000001</v>
      </c>
      <c r="E7676" s="20">
        <f t="shared" si="595"/>
        <v>-0.11700000000000001</v>
      </c>
      <c r="F7676" s="22">
        <v>-0.01</v>
      </c>
      <c r="G7676" s="21"/>
      <c r="H7676" s="9">
        <v>1.7139</v>
      </c>
      <c r="I7676" s="9">
        <v>1.4933000000000001</v>
      </c>
      <c r="J7676" s="21"/>
      <c r="K7676" s="9">
        <v>5.09</v>
      </c>
      <c r="L7676" s="22">
        <v>-0.11700000000000001</v>
      </c>
      <c r="N7676" s="14">
        <f t="shared" si="596"/>
        <v>1.4933000000000001</v>
      </c>
      <c r="O7676" s="26">
        <f t="shared" si="597"/>
        <v>2.556</v>
      </c>
      <c r="P7676" s="16">
        <f t="shared" si="598"/>
        <v>2.7161779281759557</v>
      </c>
      <c r="Q7676" s="16">
        <f t="shared" si="599"/>
        <v>2.6062606260625953</v>
      </c>
    </row>
    <row r="7677" spans="1:17" x14ac:dyDescent="0.45">
      <c r="A7677" s="35">
        <f>Factors!A7677</f>
        <v>43466</v>
      </c>
      <c r="B7677" s="17">
        <v>2.552</v>
      </c>
      <c r="C7677" s="1"/>
      <c r="D7677" s="22">
        <v>2.5960000000000001</v>
      </c>
      <c r="E7677" s="20">
        <f t="shared" si="595"/>
        <v>-0.11700000000000001</v>
      </c>
      <c r="F7677" s="22">
        <v>-0.01</v>
      </c>
      <c r="G7677" s="21"/>
      <c r="H7677" s="9">
        <v>1.7139</v>
      </c>
      <c r="I7677" s="9">
        <v>1.4942</v>
      </c>
      <c r="J7677" s="21"/>
      <c r="K7677" s="9">
        <v>5.09</v>
      </c>
      <c r="L7677" s="22">
        <v>-0.11700000000000001</v>
      </c>
      <c r="N7677" s="14">
        <f t="shared" si="596"/>
        <v>1.4942</v>
      </c>
      <c r="O7677" s="26">
        <f t="shared" si="597"/>
        <v>2.552</v>
      </c>
      <c r="P7677" s="16">
        <f t="shared" si="598"/>
        <v>2.7161779281759557</v>
      </c>
      <c r="Q7677" s="16">
        <f t="shared" si="599"/>
        <v>2.6062606260625953</v>
      </c>
    </row>
    <row r="7678" spans="1:17" x14ac:dyDescent="0.45">
      <c r="A7678" s="35">
        <f>Factors!A7678</f>
        <v>43467</v>
      </c>
      <c r="B7678" s="17">
        <v>2.5225999999999997</v>
      </c>
      <c r="C7678" s="1"/>
      <c r="D7678" s="22">
        <v>2.5864000000000003</v>
      </c>
      <c r="E7678" s="20">
        <f t="shared" si="595"/>
        <v>-0.121</v>
      </c>
      <c r="F7678" s="22">
        <v>-0.01</v>
      </c>
      <c r="G7678" s="21"/>
      <c r="H7678" s="9">
        <v>1.6886000000000001</v>
      </c>
      <c r="I7678" s="9">
        <v>1.482</v>
      </c>
      <c r="J7678" s="21"/>
      <c r="K7678" s="9">
        <v>5.09</v>
      </c>
      <c r="L7678" s="22">
        <v>-0.121</v>
      </c>
      <c r="N7678" s="14">
        <f t="shared" si="596"/>
        <v>1.482</v>
      </c>
      <c r="O7678" s="26">
        <f t="shared" si="597"/>
        <v>2.5225999999999997</v>
      </c>
      <c r="P7678" s="16">
        <f t="shared" si="598"/>
        <v>2.7106799227064826</v>
      </c>
      <c r="Q7678" s="16">
        <f t="shared" si="599"/>
        <v>2.5966596659666052</v>
      </c>
    </row>
    <row r="7679" spans="1:17" x14ac:dyDescent="0.45">
      <c r="A7679" s="35">
        <f>Factors!A7679</f>
        <v>43468</v>
      </c>
      <c r="B7679" s="17">
        <v>2.395</v>
      </c>
      <c r="C7679" s="1"/>
      <c r="D7679" s="22">
        <v>2.4942000000000002</v>
      </c>
      <c r="E7679" s="20">
        <f t="shared" si="595"/>
        <v>-0.11899999999999999</v>
      </c>
      <c r="F7679" s="22">
        <v>-0.01</v>
      </c>
      <c r="G7679" s="21"/>
      <c r="H7679" s="9">
        <v>1.6785999999999999</v>
      </c>
      <c r="I7679" s="9">
        <v>1.4788000000000001</v>
      </c>
      <c r="J7679" s="21"/>
      <c r="K7679" s="9">
        <v>5.09</v>
      </c>
      <c r="L7679" s="22">
        <v>-0.11899999999999999</v>
      </c>
      <c r="N7679" s="14">
        <f t="shared" si="596"/>
        <v>1.4788000000000001</v>
      </c>
      <c r="O7679" s="26">
        <f t="shared" si="597"/>
        <v>2.395</v>
      </c>
      <c r="P7679" s="16">
        <f t="shared" si="598"/>
        <v>2.6163134129614241</v>
      </c>
      <c r="Q7679" s="16">
        <f t="shared" si="599"/>
        <v>2.5044504450445038</v>
      </c>
    </row>
    <row r="7680" spans="1:17" x14ac:dyDescent="0.45">
      <c r="A7680" s="35">
        <f>Factors!A7680</f>
        <v>43469</v>
      </c>
      <c r="B7680" s="17">
        <v>2.5567000000000002</v>
      </c>
      <c r="C7680" s="1"/>
      <c r="D7680" s="22">
        <v>2.5621999999999998</v>
      </c>
      <c r="E7680" s="20">
        <f t="shared" si="595"/>
        <v>-0.11899999999999999</v>
      </c>
      <c r="F7680" s="22">
        <v>-0.01</v>
      </c>
      <c r="G7680" s="21"/>
      <c r="H7680" s="9">
        <v>1.7610000000000001</v>
      </c>
      <c r="I7680" s="9">
        <v>1.5817999999999999</v>
      </c>
      <c r="J7680" s="21"/>
      <c r="K7680" s="9">
        <v>5.09</v>
      </c>
      <c r="L7680" s="22">
        <v>-0.11899999999999999</v>
      </c>
      <c r="N7680" s="14">
        <f t="shared" si="596"/>
        <v>1.5817999999999999</v>
      </c>
      <c r="O7680" s="26">
        <f t="shared" si="597"/>
        <v>2.5567000000000002</v>
      </c>
      <c r="P7680" s="16">
        <f t="shared" si="598"/>
        <v>2.6843944293709621</v>
      </c>
      <c r="Q7680" s="16">
        <f t="shared" si="599"/>
        <v>2.5724572457245687</v>
      </c>
    </row>
    <row r="7681" spans="1:17" x14ac:dyDescent="0.45">
      <c r="A7681" s="35">
        <f>Factors!A7681</f>
        <v>43470</v>
      </c>
      <c r="B7681" s="17">
        <v>2.5567000000000002</v>
      </c>
      <c r="C7681" s="1"/>
      <c r="D7681" s="22">
        <v>2.5621999999999998</v>
      </c>
      <c r="E7681" s="20">
        <f t="shared" si="595"/>
        <v>-0.11899999999999999</v>
      </c>
      <c r="F7681" s="22">
        <v>-0.01</v>
      </c>
      <c r="G7681" s="21"/>
      <c r="H7681" s="9">
        <v>1.7610000000000001</v>
      </c>
      <c r="I7681" s="9">
        <v>1.5817999999999999</v>
      </c>
      <c r="J7681" s="21"/>
      <c r="K7681" s="9">
        <v>5.09</v>
      </c>
      <c r="L7681" s="22">
        <v>-0.11899999999999999</v>
      </c>
      <c r="N7681" s="14">
        <f t="shared" si="596"/>
        <v>1.5817999999999999</v>
      </c>
      <c r="O7681" s="26">
        <f t="shared" si="597"/>
        <v>2.5567000000000002</v>
      </c>
      <c r="P7681" s="16">
        <f t="shared" si="598"/>
        <v>2.6843944293709621</v>
      </c>
      <c r="Q7681" s="16">
        <f t="shared" si="599"/>
        <v>2.5724572457245687</v>
      </c>
    </row>
    <row r="7682" spans="1:17" x14ac:dyDescent="0.45">
      <c r="A7682" s="35">
        <f>Factors!A7682</f>
        <v>43471</v>
      </c>
      <c r="B7682" s="17">
        <v>2.5567000000000002</v>
      </c>
      <c r="C7682" s="1"/>
      <c r="D7682" s="22">
        <v>2.5621999999999998</v>
      </c>
      <c r="E7682" s="20">
        <f t="shared" si="595"/>
        <v>-0.11899999999999999</v>
      </c>
      <c r="F7682" s="22">
        <v>-0.01</v>
      </c>
      <c r="G7682" s="21"/>
      <c r="H7682" s="9">
        <v>1.7610000000000001</v>
      </c>
      <c r="I7682" s="9">
        <v>1.5817999999999999</v>
      </c>
      <c r="J7682" s="21"/>
      <c r="K7682" s="9">
        <v>5.09</v>
      </c>
      <c r="L7682" s="22">
        <v>-0.11899999999999999</v>
      </c>
      <c r="N7682" s="14">
        <f t="shared" si="596"/>
        <v>1.5817999999999999</v>
      </c>
      <c r="O7682" s="26">
        <f t="shared" si="597"/>
        <v>2.5567000000000002</v>
      </c>
      <c r="P7682" s="16">
        <f t="shared" si="598"/>
        <v>2.6843944293709621</v>
      </c>
      <c r="Q7682" s="16">
        <f t="shared" si="599"/>
        <v>2.5724572457245687</v>
      </c>
    </row>
    <row r="7683" spans="1:17" x14ac:dyDescent="0.45">
      <c r="A7683" s="35">
        <f>Factors!A7683</f>
        <v>43472</v>
      </c>
      <c r="B7683" s="17">
        <v>2.6273</v>
      </c>
      <c r="C7683" s="1"/>
      <c r="D7683" s="22">
        <v>2.5752000000000002</v>
      </c>
      <c r="E7683" s="20">
        <f t="shared" si="595"/>
        <v>-0.11899999999999999</v>
      </c>
      <c r="F7683" s="22">
        <v>-0.01</v>
      </c>
      <c r="G7683" s="21"/>
      <c r="H7683" s="9">
        <v>1.7806999999999999</v>
      </c>
      <c r="I7683" s="9">
        <v>1.6103000000000001</v>
      </c>
      <c r="J7683" s="21"/>
      <c r="K7683" s="9">
        <v>5.09</v>
      </c>
      <c r="L7683" s="22">
        <v>-0.11899999999999999</v>
      </c>
      <c r="N7683" s="14">
        <f t="shared" si="596"/>
        <v>1.6103000000000001</v>
      </c>
      <c r="O7683" s="26">
        <f t="shared" si="597"/>
        <v>2.6273</v>
      </c>
      <c r="P7683" s="16">
        <f t="shared" si="598"/>
        <v>2.6974099178021849</v>
      </c>
      <c r="Q7683" s="16">
        <f t="shared" si="599"/>
        <v>2.5854585458545909</v>
      </c>
    </row>
    <row r="7684" spans="1:17" x14ac:dyDescent="0.45">
      <c r="A7684" s="35">
        <f>Factors!A7684</f>
        <v>43473</v>
      </c>
      <c r="B7684" s="17">
        <v>2.6669</v>
      </c>
      <c r="C7684" s="1"/>
      <c r="D7684" s="22">
        <v>2.6013999999999999</v>
      </c>
      <c r="E7684" s="20">
        <f t="shared" si="595"/>
        <v>-0.11799999999999999</v>
      </c>
      <c r="F7684" s="22">
        <v>-0.01</v>
      </c>
      <c r="G7684" s="21"/>
      <c r="H7684" s="9">
        <v>1.821</v>
      </c>
      <c r="I7684" s="9">
        <v>1.6522000000000001</v>
      </c>
      <c r="J7684" s="21"/>
      <c r="K7684" s="9">
        <v>5.09</v>
      </c>
      <c r="L7684" s="22">
        <v>-0.11799999999999999</v>
      </c>
      <c r="N7684" s="14">
        <f t="shared" si="596"/>
        <v>1.6522000000000001</v>
      </c>
      <c r="O7684" s="26">
        <f t="shared" si="597"/>
        <v>2.6669</v>
      </c>
      <c r="P7684" s="16">
        <f t="shared" si="598"/>
        <v>2.722612682965897</v>
      </c>
      <c r="Q7684" s="16">
        <f t="shared" si="599"/>
        <v>2.6116611661166189</v>
      </c>
    </row>
    <row r="7685" spans="1:17" x14ac:dyDescent="0.45">
      <c r="A7685" s="35">
        <f>Factors!A7685</f>
        <v>43474</v>
      </c>
      <c r="B7685" s="17">
        <v>2.6585999999999999</v>
      </c>
      <c r="C7685" s="1"/>
      <c r="D7685" s="22">
        <v>2.5986000000000002</v>
      </c>
      <c r="E7685" s="20">
        <f t="shared" ref="E7685:E7748" si="600">IF(ISERROR(L7685/10),K7685,L7685)</f>
        <v>-0.11799999999999999</v>
      </c>
      <c r="F7685" s="22">
        <v>-0.01</v>
      </c>
      <c r="G7685" s="21"/>
      <c r="H7685" s="9">
        <v>1.8201000000000001</v>
      </c>
      <c r="I7685" s="9">
        <v>1.6593</v>
      </c>
      <c r="J7685" s="21"/>
      <c r="K7685" s="9">
        <v>5.09</v>
      </c>
      <c r="L7685" s="22">
        <v>-0.11799999999999999</v>
      </c>
      <c r="N7685" s="14">
        <f t="shared" ref="N7685:N7748" si="601">IF(ISERROR(I7685/10),IF(ISERROR(H7685/H7686),N7686*0.99999999,N7686*H7685/H7686),I7685)</f>
        <v>1.6593</v>
      </c>
      <c r="O7685" s="26">
        <f t="shared" ref="O7685:O7748" si="602">B7685</f>
        <v>2.6585999999999999</v>
      </c>
      <c r="P7685" s="16">
        <f t="shared" ref="P7685:P7748" si="603">IF(               ((1+$D7685/100)/(1+E7685/100)-1)&lt;=0,0.0000001,100*((1+$D7685/100)/(1+E7685/100)-1))</f>
        <v>2.7198093750625763</v>
      </c>
      <c r="Q7685" s="16">
        <f t="shared" ref="Q7685:Q7748" si="604">IF(               ((1+$D7685/100)/(1+F7685/100)-1)&lt;=0,0.0000001,100*((1+$D7685/100)/(1+F7685/100)-1))</f>
        <v>2.6088608860886042</v>
      </c>
    </row>
    <row r="7686" spans="1:17" x14ac:dyDescent="0.45">
      <c r="A7686" s="35">
        <f>Factors!A7686</f>
        <v>0</v>
      </c>
      <c r="B7686" s="17"/>
      <c r="C7686" s="1"/>
      <c r="D7686" s="22"/>
      <c r="E7686" s="20">
        <f t="shared" si="600"/>
        <v>0</v>
      </c>
      <c r="F7686" s="22"/>
      <c r="G7686" s="21"/>
      <c r="H7686" s="9"/>
      <c r="I7686" s="9"/>
      <c r="J7686" s="21"/>
      <c r="K7686" s="9"/>
      <c r="L7686" s="22"/>
      <c r="N7686" s="14">
        <f t="shared" si="601"/>
        <v>0</v>
      </c>
      <c r="O7686" s="26">
        <f t="shared" si="602"/>
        <v>0</v>
      </c>
      <c r="P7686" s="16">
        <f t="shared" si="603"/>
        <v>9.9999999999999995E-8</v>
      </c>
      <c r="Q7686" s="16">
        <f t="shared" si="604"/>
        <v>9.9999999999999995E-8</v>
      </c>
    </row>
    <row r="7687" spans="1:17" x14ac:dyDescent="0.45">
      <c r="A7687" s="35">
        <f>Factors!A7687</f>
        <v>0</v>
      </c>
      <c r="B7687" s="17"/>
      <c r="C7687" s="1"/>
      <c r="D7687" s="22"/>
      <c r="E7687" s="20">
        <f t="shared" si="600"/>
        <v>0</v>
      </c>
      <c r="F7687" s="22"/>
      <c r="G7687" s="21"/>
      <c r="H7687" s="9"/>
      <c r="I7687" s="9"/>
      <c r="J7687" s="21"/>
      <c r="K7687" s="9"/>
      <c r="L7687" s="22"/>
      <c r="N7687" s="14">
        <f t="shared" si="601"/>
        <v>0</v>
      </c>
      <c r="O7687" s="26">
        <f t="shared" si="602"/>
        <v>0</v>
      </c>
      <c r="P7687" s="16">
        <f t="shared" si="603"/>
        <v>9.9999999999999995E-8</v>
      </c>
      <c r="Q7687" s="16">
        <f t="shared" si="604"/>
        <v>9.9999999999999995E-8</v>
      </c>
    </row>
    <row r="7688" spans="1:17" x14ac:dyDescent="0.45">
      <c r="A7688" s="35">
        <f>Factors!A7688</f>
        <v>0</v>
      </c>
      <c r="B7688" s="17"/>
      <c r="C7688" s="1"/>
      <c r="D7688" s="22"/>
      <c r="E7688" s="20">
        <f t="shared" si="600"/>
        <v>0</v>
      </c>
      <c r="F7688" s="22"/>
      <c r="G7688" s="21"/>
      <c r="H7688" s="9"/>
      <c r="I7688" s="9"/>
      <c r="J7688" s="21"/>
      <c r="K7688" s="9"/>
      <c r="L7688" s="22"/>
      <c r="N7688" s="14">
        <f t="shared" si="601"/>
        <v>0</v>
      </c>
      <c r="O7688" s="26">
        <f t="shared" si="602"/>
        <v>0</v>
      </c>
      <c r="P7688" s="16">
        <f t="shared" si="603"/>
        <v>9.9999999999999995E-8</v>
      </c>
      <c r="Q7688" s="16">
        <f t="shared" si="604"/>
        <v>9.9999999999999995E-8</v>
      </c>
    </row>
    <row r="7689" spans="1:17" x14ac:dyDescent="0.45">
      <c r="A7689" s="35">
        <f>Factors!A7689</f>
        <v>0</v>
      </c>
      <c r="B7689" s="17"/>
      <c r="C7689" s="1"/>
      <c r="D7689" s="22"/>
      <c r="E7689" s="20">
        <f t="shared" si="600"/>
        <v>0</v>
      </c>
      <c r="F7689" s="22"/>
      <c r="G7689" s="21"/>
      <c r="H7689" s="9"/>
      <c r="I7689" s="9"/>
      <c r="J7689" s="21"/>
      <c r="K7689" s="9"/>
      <c r="L7689" s="22"/>
      <c r="N7689" s="14">
        <f t="shared" si="601"/>
        <v>0</v>
      </c>
      <c r="O7689" s="26">
        <f t="shared" si="602"/>
        <v>0</v>
      </c>
      <c r="P7689" s="16">
        <f t="shared" si="603"/>
        <v>9.9999999999999995E-8</v>
      </c>
      <c r="Q7689" s="16">
        <f t="shared" si="604"/>
        <v>9.9999999999999995E-8</v>
      </c>
    </row>
    <row r="7690" spans="1:17" x14ac:dyDescent="0.45">
      <c r="A7690" s="35">
        <f>Factors!A7690</f>
        <v>0</v>
      </c>
      <c r="B7690" s="17"/>
      <c r="C7690" s="1"/>
      <c r="D7690" s="22"/>
      <c r="E7690" s="20">
        <f t="shared" si="600"/>
        <v>0</v>
      </c>
      <c r="F7690" s="22"/>
      <c r="G7690" s="21"/>
      <c r="H7690" s="9"/>
      <c r="I7690" s="9"/>
      <c r="J7690" s="21"/>
      <c r="K7690" s="9"/>
      <c r="L7690" s="22"/>
      <c r="N7690" s="14">
        <f t="shared" si="601"/>
        <v>0</v>
      </c>
      <c r="O7690" s="26">
        <f t="shared" si="602"/>
        <v>0</v>
      </c>
      <c r="P7690" s="16">
        <f t="shared" si="603"/>
        <v>9.9999999999999995E-8</v>
      </c>
      <c r="Q7690" s="16">
        <f t="shared" si="604"/>
        <v>9.9999999999999995E-8</v>
      </c>
    </row>
    <row r="7691" spans="1:17" x14ac:dyDescent="0.45">
      <c r="A7691" s="35">
        <f>Factors!A7691</f>
        <v>0</v>
      </c>
      <c r="B7691" s="17"/>
      <c r="C7691" s="1"/>
      <c r="D7691" s="22"/>
      <c r="E7691" s="20">
        <f t="shared" si="600"/>
        <v>0</v>
      </c>
      <c r="F7691" s="22"/>
      <c r="G7691" s="21"/>
      <c r="H7691" s="9"/>
      <c r="I7691" s="9"/>
      <c r="J7691" s="21"/>
      <c r="K7691" s="9"/>
      <c r="L7691" s="22"/>
      <c r="N7691" s="14">
        <f t="shared" si="601"/>
        <v>0</v>
      </c>
      <c r="O7691" s="26">
        <f t="shared" si="602"/>
        <v>0</v>
      </c>
      <c r="P7691" s="16">
        <f t="shared" si="603"/>
        <v>9.9999999999999995E-8</v>
      </c>
      <c r="Q7691" s="16">
        <f t="shared" si="604"/>
        <v>9.9999999999999995E-8</v>
      </c>
    </row>
    <row r="7692" spans="1:17" x14ac:dyDescent="0.45">
      <c r="A7692" s="35">
        <f>Factors!A7692</f>
        <v>0</v>
      </c>
      <c r="B7692" s="17"/>
      <c r="C7692" s="1"/>
      <c r="D7692" s="22"/>
      <c r="E7692" s="20">
        <f t="shared" si="600"/>
        <v>0</v>
      </c>
      <c r="F7692" s="22"/>
      <c r="G7692" s="21"/>
      <c r="H7692" s="9"/>
      <c r="I7692" s="9"/>
      <c r="J7692" s="21"/>
      <c r="K7692" s="9"/>
      <c r="L7692" s="22"/>
      <c r="N7692" s="14">
        <f t="shared" si="601"/>
        <v>0</v>
      </c>
      <c r="O7692" s="26">
        <f t="shared" si="602"/>
        <v>0</v>
      </c>
      <c r="P7692" s="16">
        <f t="shared" si="603"/>
        <v>9.9999999999999995E-8</v>
      </c>
      <c r="Q7692" s="16">
        <f t="shared" si="604"/>
        <v>9.9999999999999995E-8</v>
      </c>
    </row>
    <row r="7693" spans="1:17" x14ac:dyDescent="0.45">
      <c r="A7693" s="35">
        <f>Factors!A7693</f>
        <v>0</v>
      </c>
      <c r="B7693" s="17"/>
      <c r="C7693" s="1"/>
      <c r="D7693" s="22"/>
      <c r="E7693" s="20">
        <f t="shared" si="600"/>
        <v>0</v>
      </c>
      <c r="F7693" s="22"/>
      <c r="G7693" s="21"/>
      <c r="H7693" s="9"/>
      <c r="I7693" s="9"/>
      <c r="J7693" s="21"/>
      <c r="K7693" s="9"/>
      <c r="L7693" s="22"/>
      <c r="N7693" s="14">
        <f t="shared" si="601"/>
        <v>0</v>
      </c>
      <c r="O7693" s="26">
        <f t="shared" si="602"/>
        <v>0</v>
      </c>
      <c r="P7693" s="16">
        <f t="shared" si="603"/>
        <v>9.9999999999999995E-8</v>
      </c>
      <c r="Q7693" s="16">
        <f t="shared" si="604"/>
        <v>9.9999999999999995E-8</v>
      </c>
    </row>
    <row r="7694" spans="1:17" x14ac:dyDescent="0.45">
      <c r="A7694" s="35">
        <f>Factors!A7694</f>
        <v>0</v>
      </c>
      <c r="B7694" s="17"/>
      <c r="C7694" s="1"/>
      <c r="D7694" s="22"/>
      <c r="E7694" s="20">
        <f t="shared" si="600"/>
        <v>0</v>
      </c>
      <c r="F7694" s="22"/>
      <c r="G7694" s="21"/>
      <c r="H7694" s="9"/>
      <c r="I7694" s="9"/>
      <c r="J7694" s="21"/>
      <c r="K7694" s="9"/>
      <c r="L7694" s="22"/>
      <c r="N7694" s="14">
        <f t="shared" si="601"/>
        <v>0</v>
      </c>
      <c r="O7694" s="26">
        <f t="shared" si="602"/>
        <v>0</v>
      </c>
      <c r="P7694" s="16">
        <f t="shared" si="603"/>
        <v>9.9999999999999995E-8</v>
      </c>
      <c r="Q7694" s="16">
        <f t="shared" si="604"/>
        <v>9.9999999999999995E-8</v>
      </c>
    </row>
    <row r="7695" spans="1:17" x14ac:dyDescent="0.45">
      <c r="A7695" s="35">
        <f>Factors!A7695</f>
        <v>0</v>
      </c>
      <c r="B7695" s="17"/>
      <c r="C7695" s="1"/>
      <c r="D7695" s="22"/>
      <c r="E7695" s="20">
        <f t="shared" si="600"/>
        <v>0</v>
      </c>
      <c r="F7695" s="22"/>
      <c r="G7695" s="21"/>
      <c r="H7695" s="9"/>
      <c r="I7695" s="9"/>
      <c r="J7695" s="21"/>
      <c r="K7695" s="9"/>
      <c r="L7695" s="22"/>
      <c r="N7695" s="14">
        <f t="shared" si="601"/>
        <v>0</v>
      </c>
      <c r="O7695" s="26">
        <f t="shared" si="602"/>
        <v>0</v>
      </c>
      <c r="P7695" s="16">
        <f t="shared" si="603"/>
        <v>9.9999999999999995E-8</v>
      </c>
      <c r="Q7695" s="16">
        <f t="shared" si="604"/>
        <v>9.9999999999999995E-8</v>
      </c>
    </row>
    <row r="7696" spans="1:17" x14ac:dyDescent="0.45">
      <c r="A7696" s="35">
        <f>Factors!A7696</f>
        <v>0</v>
      </c>
      <c r="B7696" s="17"/>
      <c r="C7696" s="1"/>
      <c r="D7696" s="22"/>
      <c r="E7696" s="20">
        <f t="shared" si="600"/>
        <v>0</v>
      </c>
      <c r="F7696" s="22"/>
      <c r="G7696" s="21"/>
      <c r="H7696" s="9"/>
      <c r="I7696" s="9"/>
      <c r="J7696" s="21"/>
      <c r="K7696" s="9"/>
      <c r="L7696" s="22"/>
      <c r="N7696" s="14">
        <f t="shared" si="601"/>
        <v>0</v>
      </c>
      <c r="O7696" s="26">
        <f t="shared" si="602"/>
        <v>0</v>
      </c>
      <c r="P7696" s="16">
        <f t="shared" si="603"/>
        <v>9.9999999999999995E-8</v>
      </c>
      <c r="Q7696" s="16">
        <f t="shared" si="604"/>
        <v>9.9999999999999995E-8</v>
      </c>
    </row>
    <row r="7697" spans="1:17" x14ac:dyDescent="0.45">
      <c r="A7697" s="35">
        <f>Factors!A7697</f>
        <v>0</v>
      </c>
      <c r="B7697" s="17"/>
      <c r="C7697" s="1"/>
      <c r="D7697" s="22"/>
      <c r="E7697" s="20">
        <f t="shared" si="600"/>
        <v>0</v>
      </c>
      <c r="F7697" s="22"/>
      <c r="G7697" s="21"/>
      <c r="H7697" s="9"/>
      <c r="I7697" s="9"/>
      <c r="J7697" s="21"/>
      <c r="K7697" s="9"/>
      <c r="L7697" s="22"/>
      <c r="N7697" s="14">
        <f t="shared" si="601"/>
        <v>0</v>
      </c>
      <c r="O7697" s="26">
        <f t="shared" si="602"/>
        <v>0</v>
      </c>
      <c r="P7697" s="16">
        <f t="shared" si="603"/>
        <v>9.9999999999999995E-8</v>
      </c>
      <c r="Q7697" s="16">
        <f t="shared" si="604"/>
        <v>9.9999999999999995E-8</v>
      </c>
    </row>
    <row r="7698" spans="1:17" x14ac:dyDescent="0.45">
      <c r="A7698" s="35">
        <f>Factors!A7698</f>
        <v>0</v>
      </c>
      <c r="B7698" s="17"/>
      <c r="C7698" s="1"/>
      <c r="D7698" s="22"/>
      <c r="E7698" s="20">
        <f t="shared" si="600"/>
        <v>0</v>
      </c>
      <c r="F7698" s="22"/>
      <c r="G7698" s="21"/>
      <c r="H7698" s="9"/>
      <c r="I7698" s="9"/>
      <c r="J7698" s="21"/>
      <c r="K7698" s="9"/>
      <c r="L7698" s="22"/>
      <c r="N7698" s="14">
        <f t="shared" si="601"/>
        <v>0</v>
      </c>
      <c r="O7698" s="26">
        <f t="shared" si="602"/>
        <v>0</v>
      </c>
      <c r="P7698" s="16">
        <f t="shared" si="603"/>
        <v>9.9999999999999995E-8</v>
      </c>
      <c r="Q7698" s="16">
        <f t="shared" si="604"/>
        <v>9.9999999999999995E-8</v>
      </c>
    </row>
    <row r="7699" spans="1:17" x14ac:dyDescent="0.45">
      <c r="A7699" s="35">
        <f>Factors!A7699</f>
        <v>0</v>
      </c>
      <c r="B7699" s="17"/>
      <c r="C7699" s="1"/>
      <c r="D7699" s="22"/>
      <c r="E7699" s="20">
        <f t="shared" si="600"/>
        <v>0</v>
      </c>
      <c r="F7699" s="22"/>
      <c r="G7699" s="21"/>
      <c r="H7699" s="9"/>
      <c r="I7699" s="9"/>
      <c r="J7699" s="21"/>
      <c r="K7699" s="9"/>
      <c r="L7699" s="22"/>
      <c r="N7699" s="14">
        <f t="shared" si="601"/>
        <v>0</v>
      </c>
      <c r="O7699" s="26">
        <f t="shared" si="602"/>
        <v>0</v>
      </c>
      <c r="P7699" s="16">
        <f t="shared" si="603"/>
        <v>9.9999999999999995E-8</v>
      </c>
      <c r="Q7699" s="16">
        <f t="shared" si="604"/>
        <v>9.9999999999999995E-8</v>
      </c>
    </row>
    <row r="7700" spans="1:17" x14ac:dyDescent="0.45">
      <c r="A7700" s="35">
        <f>Factors!A7700</f>
        <v>0</v>
      </c>
      <c r="B7700" s="17"/>
      <c r="C7700" s="1"/>
      <c r="D7700" s="22"/>
      <c r="E7700" s="20">
        <f t="shared" si="600"/>
        <v>0</v>
      </c>
      <c r="F7700" s="22"/>
      <c r="G7700" s="21"/>
      <c r="H7700" s="9"/>
      <c r="I7700" s="9"/>
      <c r="J7700" s="21"/>
      <c r="K7700" s="9"/>
      <c r="L7700" s="22"/>
      <c r="N7700" s="14">
        <f t="shared" si="601"/>
        <v>0</v>
      </c>
      <c r="O7700" s="26">
        <f t="shared" si="602"/>
        <v>0</v>
      </c>
      <c r="P7700" s="16">
        <f t="shared" si="603"/>
        <v>9.9999999999999995E-8</v>
      </c>
      <c r="Q7700" s="16">
        <f t="shared" si="604"/>
        <v>9.9999999999999995E-8</v>
      </c>
    </row>
    <row r="7701" spans="1:17" x14ac:dyDescent="0.45">
      <c r="A7701" s="35">
        <f>Factors!A7701</f>
        <v>0</v>
      </c>
      <c r="B7701" s="17"/>
      <c r="C7701" s="1"/>
      <c r="D7701" s="22"/>
      <c r="E7701" s="20">
        <f t="shared" si="600"/>
        <v>0</v>
      </c>
      <c r="F7701" s="22"/>
      <c r="G7701" s="21"/>
      <c r="H7701" s="9"/>
      <c r="I7701" s="9"/>
      <c r="J7701" s="21"/>
      <c r="K7701" s="9"/>
      <c r="L7701" s="22"/>
      <c r="N7701" s="14">
        <f t="shared" si="601"/>
        <v>0</v>
      </c>
      <c r="O7701" s="26">
        <f t="shared" si="602"/>
        <v>0</v>
      </c>
      <c r="P7701" s="16">
        <f t="shared" si="603"/>
        <v>9.9999999999999995E-8</v>
      </c>
      <c r="Q7701" s="16">
        <f t="shared" si="604"/>
        <v>9.9999999999999995E-8</v>
      </c>
    </row>
    <row r="7702" spans="1:17" x14ac:dyDescent="0.45">
      <c r="A7702" s="35">
        <f>Factors!A7702</f>
        <v>0</v>
      </c>
      <c r="B7702" s="17"/>
      <c r="C7702" s="1"/>
      <c r="D7702" s="22"/>
      <c r="E7702" s="20">
        <f t="shared" si="600"/>
        <v>0</v>
      </c>
      <c r="F7702" s="22"/>
      <c r="G7702" s="21"/>
      <c r="H7702" s="9"/>
      <c r="I7702" s="9"/>
      <c r="J7702" s="21"/>
      <c r="K7702" s="9"/>
      <c r="L7702" s="22"/>
      <c r="N7702" s="14">
        <f t="shared" si="601"/>
        <v>0</v>
      </c>
      <c r="O7702" s="26">
        <f t="shared" si="602"/>
        <v>0</v>
      </c>
      <c r="P7702" s="16">
        <f t="shared" si="603"/>
        <v>9.9999999999999995E-8</v>
      </c>
      <c r="Q7702" s="16">
        <f t="shared" si="604"/>
        <v>9.9999999999999995E-8</v>
      </c>
    </row>
    <row r="7703" spans="1:17" x14ac:dyDescent="0.45">
      <c r="A7703" s="35">
        <f>Factors!A7703</f>
        <v>0</v>
      </c>
      <c r="B7703" s="17"/>
      <c r="C7703" s="1"/>
      <c r="D7703" s="22"/>
      <c r="E7703" s="20">
        <f t="shared" si="600"/>
        <v>0</v>
      </c>
      <c r="F7703" s="22"/>
      <c r="G7703" s="21"/>
      <c r="H7703" s="9"/>
      <c r="I7703" s="9"/>
      <c r="J7703" s="21"/>
      <c r="K7703" s="9"/>
      <c r="L7703" s="22"/>
      <c r="N7703" s="14">
        <f t="shared" si="601"/>
        <v>0</v>
      </c>
      <c r="O7703" s="26">
        <f t="shared" si="602"/>
        <v>0</v>
      </c>
      <c r="P7703" s="16">
        <f t="shared" si="603"/>
        <v>9.9999999999999995E-8</v>
      </c>
      <c r="Q7703" s="16">
        <f t="shared" si="604"/>
        <v>9.9999999999999995E-8</v>
      </c>
    </row>
    <row r="7704" spans="1:17" x14ac:dyDescent="0.45">
      <c r="A7704" s="35">
        <f>Factors!A7704</f>
        <v>0</v>
      </c>
      <c r="B7704" s="17"/>
      <c r="C7704" s="1"/>
      <c r="D7704" s="22"/>
      <c r="E7704" s="20">
        <f t="shared" si="600"/>
        <v>0</v>
      </c>
      <c r="F7704" s="22"/>
      <c r="G7704" s="21"/>
      <c r="H7704" s="9"/>
      <c r="I7704" s="9"/>
      <c r="J7704" s="21"/>
      <c r="K7704" s="9"/>
      <c r="L7704" s="22"/>
      <c r="N7704" s="14">
        <f t="shared" si="601"/>
        <v>0</v>
      </c>
      <c r="O7704" s="26">
        <f t="shared" si="602"/>
        <v>0</v>
      </c>
      <c r="P7704" s="16">
        <f t="shared" si="603"/>
        <v>9.9999999999999995E-8</v>
      </c>
      <c r="Q7704" s="16">
        <f t="shared" si="604"/>
        <v>9.9999999999999995E-8</v>
      </c>
    </row>
    <row r="7705" spans="1:17" x14ac:dyDescent="0.45">
      <c r="A7705" s="35">
        <f>Factors!A7705</f>
        <v>0</v>
      </c>
      <c r="B7705" s="17"/>
      <c r="C7705" s="1"/>
      <c r="D7705" s="22"/>
      <c r="E7705" s="20">
        <f t="shared" si="600"/>
        <v>0</v>
      </c>
      <c r="F7705" s="22"/>
      <c r="G7705" s="21"/>
      <c r="H7705" s="9"/>
      <c r="I7705" s="9"/>
      <c r="J7705" s="21"/>
      <c r="K7705" s="9"/>
      <c r="L7705" s="22"/>
      <c r="N7705" s="14">
        <f t="shared" si="601"/>
        <v>0</v>
      </c>
      <c r="O7705" s="26">
        <f t="shared" si="602"/>
        <v>0</v>
      </c>
      <c r="P7705" s="16">
        <f t="shared" si="603"/>
        <v>9.9999999999999995E-8</v>
      </c>
      <c r="Q7705" s="16">
        <f t="shared" si="604"/>
        <v>9.9999999999999995E-8</v>
      </c>
    </row>
    <row r="7706" spans="1:17" x14ac:dyDescent="0.45">
      <c r="A7706" s="35">
        <f>Factors!A7706</f>
        <v>0</v>
      </c>
      <c r="B7706" s="17"/>
      <c r="C7706" s="1"/>
      <c r="D7706" s="22"/>
      <c r="E7706" s="20">
        <f t="shared" si="600"/>
        <v>0</v>
      </c>
      <c r="F7706" s="22"/>
      <c r="G7706" s="21"/>
      <c r="H7706" s="9"/>
      <c r="I7706" s="9"/>
      <c r="J7706" s="21"/>
      <c r="K7706" s="9"/>
      <c r="L7706" s="22"/>
      <c r="N7706" s="14">
        <f t="shared" si="601"/>
        <v>0</v>
      </c>
      <c r="O7706" s="26">
        <f t="shared" si="602"/>
        <v>0</v>
      </c>
      <c r="P7706" s="16">
        <f t="shared" si="603"/>
        <v>9.9999999999999995E-8</v>
      </c>
      <c r="Q7706" s="16">
        <f t="shared" si="604"/>
        <v>9.9999999999999995E-8</v>
      </c>
    </row>
    <row r="7707" spans="1:17" x14ac:dyDescent="0.45">
      <c r="A7707" s="35">
        <f>Factors!A7707</f>
        <v>0</v>
      </c>
      <c r="B7707" s="17"/>
      <c r="C7707" s="1"/>
      <c r="D7707" s="22"/>
      <c r="E7707" s="20">
        <f t="shared" si="600"/>
        <v>0</v>
      </c>
      <c r="F7707" s="22"/>
      <c r="G7707" s="21"/>
      <c r="H7707" s="9"/>
      <c r="I7707" s="9"/>
      <c r="J7707" s="21"/>
      <c r="K7707" s="9"/>
      <c r="L7707" s="22"/>
      <c r="N7707" s="14">
        <f t="shared" si="601"/>
        <v>0</v>
      </c>
      <c r="O7707" s="26">
        <f t="shared" si="602"/>
        <v>0</v>
      </c>
      <c r="P7707" s="16">
        <f t="shared" si="603"/>
        <v>9.9999999999999995E-8</v>
      </c>
      <c r="Q7707" s="16">
        <f t="shared" si="604"/>
        <v>9.9999999999999995E-8</v>
      </c>
    </row>
    <row r="7708" spans="1:17" x14ac:dyDescent="0.45">
      <c r="A7708" s="35">
        <f>Factors!A7708</f>
        <v>0</v>
      </c>
      <c r="B7708" s="17"/>
      <c r="C7708" s="1"/>
      <c r="D7708" s="22"/>
      <c r="E7708" s="20">
        <f t="shared" si="600"/>
        <v>0</v>
      </c>
      <c r="F7708" s="22"/>
      <c r="G7708" s="21"/>
      <c r="H7708" s="9"/>
      <c r="I7708" s="9"/>
      <c r="J7708" s="21"/>
      <c r="K7708" s="9"/>
      <c r="L7708" s="22"/>
      <c r="N7708" s="14">
        <f t="shared" si="601"/>
        <v>0</v>
      </c>
      <c r="O7708" s="26">
        <f t="shared" si="602"/>
        <v>0</v>
      </c>
      <c r="P7708" s="16">
        <f t="shared" si="603"/>
        <v>9.9999999999999995E-8</v>
      </c>
      <c r="Q7708" s="16">
        <f t="shared" si="604"/>
        <v>9.9999999999999995E-8</v>
      </c>
    </row>
    <row r="7709" spans="1:17" x14ac:dyDescent="0.45">
      <c r="A7709" s="35">
        <f>Factors!A7709</f>
        <v>0</v>
      </c>
      <c r="B7709" s="17"/>
      <c r="C7709" s="1"/>
      <c r="D7709" s="22"/>
      <c r="E7709" s="20">
        <f t="shared" si="600"/>
        <v>0</v>
      </c>
      <c r="F7709" s="22"/>
      <c r="G7709" s="21"/>
      <c r="H7709" s="9"/>
      <c r="I7709" s="9"/>
      <c r="J7709" s="21"/>
      <c r="K7709" s="9"/>
      <c r="L7709" s="22"/>
      <c r="N7709" s="14">
        <f t="shared" si="601"/>
        <v>0</v>
      </c>
      <c r="O7709" s="26">
        <f t="shared" si="602"/>
        <v>0</v>
      </c>
      <c r="P7709" s="16">
        <f t="shared" si="603"/>
        <v>9.9999999999999995E-8</v>
      </c>
      <c r="Q7709" s="16">
        <f t="shared" si="604"/>
        <v>9.9999999999999995E-8</v>
      </c>
    </row>
    <row r="7710" spans="1:17" x14ac:dyDescent="0.45">
      <c r="A7710" s="35">
        <f>Factors!A7710</f>
        <v>0</v>
      </c>
      <c r="B7710" s="17"/>
      <c r="C7710" s="1"/>
      <c r="D7710" s="22"/>
      <c r="E7710" s="20">
        <f t="shared" si="600"/>
        <v>0</v>
      </c>
      <c r="F7710" s="22"/>
      <c r="G7710" s="21"/>
      <c r="H7710" s="9"/>
      <c r="I7710" s="9"/>
      <c r="J7710" s="21"/>
      <c r="K7710" s="9"/>
      <c r="L7710" s="22"/>
      <c r="N7710" s="14">
        <f t="shared" si="601"/>
        <v>0</v>
      </c>
      <c r="O7710" s="26">
        <f t="shared" si="602"/>
        <v>0</v>
      </c>
      <c r="P7710" s="16">
        <f t="shared" si="603"/>
        <v>9.9999999999999995E-8</v>
      </c>
      <c r="Q7710" s="16">
        <f t="shared" si="604"/>
        <v>9.9999999999999995E-8</v>
      </c>
    </row>
    <row r="7711" spans="1:17" x14ac:dyDescent="0.45">
      <c r="A7711" s="35">
        <f>Factors!A7711</f>
        <v>0</v>
      </c>
      <c r="B7711" s="17"/>
      <c r="C7711" s="1"/>
      <c r="D7711" s="22"/>
      <c r="E7711" s="20">
        <f t="shared" si="600"/>
        <v>0</v>
      </c>
      <c r="F7711" s="22"/>
      <c r="G7711" s="21"/>
      <c r="H7711" s="9"/>
      <c r="I7711" s="9"/>
      <c r="J7711" s="21"/>
      <c r="K7711" s="9"/>
      <c r="L7711" s="22"/>
      <c r="N7711" s="14">
        <f t="shared" si="601"/>
        <v>0</v>
      </c>
      <c r="O7711" s="26">
        <f t="shared" si="602"/>
        <v>0</v>
      </c>
      <c r="P7711" s="16">
        <f t="shared" si="603"/>
        <v>9.9999999999999995E-8</v>
      </c>
      <c r="Q7711" s="16">
        <f t="shared" si="604"/>
        <v>9.9999999999999995E-8</v>
      </c>
    </row>
    <row r="7712" spans="1:17" x14ac:dyDescent="0.45">
      <c r="A7712" s="35">
        <f>Factors!A7712</f>
        <v>0</v>
      </c>
      <c r="B7712" s="17"/>
      <c r="C7712" s="1"/>
      <c r="D7712" s="22"/>
      <c r="E7712" s="20">
        <f t="shared" si="600"/>
        <v>0</v>
      </c>
      <c r="F7712" s="22"/>
      <c r="G7712" s="21"/>
      <c r="H7712" s="9"/>
      <c r="I7712" s="9"/>
      <c r="J7712" s="21"/>
      <c r="K7712" s="9"/>
      <c r="L7712" s="22"/>
      <c r="N7712" s="14">
        <f t="shared" si="601"/>
        <v>0</v>
      </c>
      <c r="O7712" s="26">
        <f t="shared" si="602"/>
        <v>0</v>
      </c>
      <c r="P7712" s="16">
        <f t="shared" si="603"/>
        <v>9.9999999999999995E-8</v>
      </c>
      <c r="Q7712" s="16">
        <f t="shared" si="604"/>
        <v>9.9999999999999995E-8</v>
      </c>
    </row>
    <row r="7713" spans="1:17" x14ac:dyDescent="0.45">
      <c r="A7713" s="35">
        <f>Factors!A7713</f>
        <v>0</v>
      </c>
      <c r="B7713" s="17"/>
      <c r="C7713" s="1"/>
      <c r="D7713" s="22"/>
      <c r="E7713" s="20">
        <f t="shared" si="600"/>
        <v>0</v>
      </c>
      <c r="F7713" s="22"/>
      <c r="G7713" s="21"/>
      <c r="H7713" s="9"/>
      <c r="I7713" s="9"/>
      <c r="J7713" s="21"/>
      <c r="K7713" s="9"/>
      <c r="L7713" s="22"/>
      <c r="N7713" s="14">
        <f t="shared" si="601"/>
        <v>0</v>
      </c>
      <c r="O7713" s="26">
        <f t="shared" si="602"/>
        <v>0</v>
      </c>
      <c r="P7713" s="16">
        <f t="shared" si="603"/>
        <v>9.9999999999999995E-8</v>
      </c>
      <c r="Q7713" s="16">
        <f t="shared" si="604"/>
        <v>9.9999999999999995E-8</v>
      </c>
    </row>
    <row r="7714" spans="1:17" x14ac:dyDescent="0.45">
      <c r="A7714" s="35">
        <f>Factors!A7714</f>
        <v>0</v>
      </c>
      <c r="B7714" s="17"/>
      <c r="C7714" s="1"/>
      <c r="D7714" s="22"/>
      <c r="E7714" s="20">
        <f t="shared" si="600"/>
        <v>0</v>
      </c>
      <c r="F7714" s="22"/>
      <c r="G7714" s="21"/>
      <c r="H7714" s="9"/>
      <c r="I7714" s="9"/>
      <c r="J7714" s="21"/>
      <c r="K7714" s="9"/>
      <c r="L7714" s="22"/>
      <c r="N7714" s="14">
        <f t="shared" si="601"/>
        <v>0</v>
      </c>
      <c r="O7714" s="26">
        <f t="shared" si="602"/>
        <v>0</v>
      </c>
      <c r="P7714" s="16">
        <f t="shared" si="603"/>
        <v>9.9999999999999995E-8</v>
      </c>
      <c r="Q7714" s="16">
        <f t="shared" si="604"/>
        <v>9.9999999999999995E-8</v>
      </c>
    </row>
    <row r="7715" spans="1:17" x14ac:dyDescent="0.45">
      <c r="A7715" s="35">
        <f>Factors!A7715</f>
        <v>0</v>
      </c>
      <c r="B7715" s="17"/>
      <c r="C7715" s="1"/>
      <c r="D7715" s="22"/>
      <c r="E7715" s="20">
        <f t="shared" si="600"/>
        <v>0</v>
      </c>
      <c r="F7715" s="22"/>
      <c r="G7715" s="21"/>
      <c r="H7715" s="9"/>
      <c r="I7715" s="9"/>
      <c r="J7715" s="21"/>
      <c r="K7715" s="9"/>
      <c r="L7715" s="22"/>
      <c r="N7715" s="14">
        <f t="shared" si="601"/>
        <v>0</v>
      </c>
      <c r="O7715" s="26">
        <f t="shared" si="602"/>
        <v>0</v>
      </c>
      <c r="P7715" s="16">
        <f t="shared" si="603"/>
        <v>9.9999999999999995E-8</v>
      </c>
      <c r="Q7715" s="16">
        <f t="shared" si="604"/>
        <v>9.9999999999999995E-8</v>
      </c>
    </row>
    <row r="7716" spans="1:17" x14ac:dyDescent="0.45">
      <c r="A7716" s="35">
        <f>Factors!A7716</f>
        <v>0</v>
      </c>
      <c r="B7716" s="17"/>
      <c r="C7716" s="1"/>
      <c r="D7716" s="22"/>
      <c r="E7716" s="20">
        <f t="shared" si="600"/>
        <v>0</v>
      </c>
      <c r="F7716" s="22"/>
      <c r="G7716" s="21"/>
      <c r="H7716" s="9"/>
      <c r="I7716" s="9"/>
      <c r="J7716" s="21"/>
      <c r="K7716" s="9"/>
      <c r="L7716" s="22"/>
      <c r="N7716" s="14">
        <f t="shared" si="601"/>
        <v>0</v>
      </c>
      <c r="O7716" s="26">
        <f t="shared" si="602"/>
        <v>0</v>
      </c>
      <c r="P7716" s="16">
        <f t="shared" si="603"/>
        <v>9.9999999999999995E-8</v>
      </c>
      <c r="Q7716" s="16">
        <f t="shared" si="604"/>
        <v>9.9999999999999995E-8</v>
      </c>
    </row>
    <row r="7717" spans="1:17" x14ac:dyDescent="0.45">
      <c r="A7717" s="35">
        <f>Factors!A7717</f>
        <v>0</v>
      </c>
      <c r="B7717" s="17"/>
      <c r="C7717" s="1"/>
      <c r="D7717" s="22"/>
      <c r="E7717" s="20">
        <f t="shared" si="600"/>
        <v>0</v>
      </c>
      <c r="F7717" s="22"/>
      <c r="G7717" s="21"/>
      <c r="H7717" s="9"/>
      <c r="I7717" s="9"/>
      <c r="J7717" s="21"/>
      <c r="K7717" s="9"/>
      <c r="L7717" s="22"/>
      <c r="N7717" s="14">
        <f t="shared" si="601"/>
        <v>0</v>
      </c>
      <c r="O7717" s="26">
        <f t="shared" si="602"/>
        <v>0</v>
      </c>
      <c r="P7717" s="16">
        <f t="shared" si="603"/>
        <v>9.9999999999999995E-8</v>
      </c>
      <c r="Q7717" s="16">
        <f t="shared" si="604"/>
        <v>9.9999999999999995E-8</v>
      </c>
    </row>
    <row r="7718" spans="1:17" x14ac:dyDescent="0.45">
      <c r="A7718" s="35">
        <f>Factors!A7718</f>
        <v>0</v>
      </c>
      <c r="B7718" s="17"/>
      <c r="C7718" s="1"/>
      <c r="D7718" s="22"/>
      <c r="E7718" s="20">
        <f t="shared" si="600"/>
        <v>0</v>
      </c>
      <c r="F7718" s="22"/>
      <c r="G7718" s="21"/>
      <c r="H7718" s="9"/>
      <c r="I7718" s="9"/>
      <c r="J7718" s="21"/>
      <c r="K7718" s="9"/>
      <c r="L7718" s="22"/>
      <c r="N7718" s="14">
        <f t="shared" si="601"/>
        <v>0</v>
      </c>
      <c r="O7718" s="26">
        <f t="shared" si="602"/>
        <v>0</v>
      </c>
      <c r="P7718" s="16">
        <f t="shared" si="603"/>
        <v>9.9999999999999995E-8</v>
      </c>
      <c r="Q7718" s="16">
        <f t="shared" si="604"/>
        <v>9.9999999999999995E-8</v>
      </c>
    </row>
    <row r="7719" spans="1:17" x14ac:dyDescent="0.45">
      <c r="A7719" s="35">
        <f>Factors!A7719</f>
        <v>0</v>
      </c>
      <c r="B7719" s="17"/>
      <c r="C7719" s="1"/>
      <c r="D7719" s="22"/>
      <c r="E7719" s="20">
        <f t="shared" si="600"/>
        <v>0</v>
      </c>
      <c r="F7719" s="22"/>
      <c r="G7719" s="21"/>
      <c r="H7719" s="9"/>
      <c r="I7719" s="9"/>
      <c r="J7719" s="21"/>
      <c r="K7719" s="9"/>
      <c r="L7719" s="22"/>
      <c r="N7719" s="14">
        <f t="shared" si="601"/>
        <v>0</v>
      </c>
      <c r="O7719" s="26">
        <f t="shared" si="602"/>
        <v>0</v>
      </c>
      <c r="P7719" s="16">
        <f t="shared" si="603"/>
        <v>9.9999999999999995E-8</v>
      </c>
      <c r="Q7719" s="16">
        <f t="shared" si="604"/>
        <v>9.9999999999999995E-8</v>
      </c>
    </row>
    <row r="7720" spans="1:17" x14ac:dyDescent="0.45">
      <c r="A7720" s="35">
        <f>Factors!A7720</f>
        <v>0</v>
      </c>
      <c r="B7720" s="17"/>
      <c r="C7720" s="1"/>
      <c r="D7720" s="22"/>
      <c r="E7720" s="20">
        <f t="shared" si="600"/>
        <v>0</v>
      </c>
      <c r="F7720" s="22"/>
      <c r="G7720" s="21"/>
      <c r="H7720" s="9"/>
      <c r="I7720" s="9"/>
      <c r="J7720" s="21"/>
      <c r="K7720" s="9"/>
      <c r="L7720" s="22"/>
      <c r="N7720" s="14">
        <f t="shared" si="601"/>
        <v>0</v>
      </c>
      <c r="O7720" s="26">
        <f t="shared" si="602"/>
        <v>0</v>
      </c>
      <c r="P7720" s="16">
        <f t="shared" si="603"/>
        <v>9.9999999999999995E-8</v>
      </c>
      <c r="Q7720" s="16">
        <f t="shared" si="604"/>
        <v>9.9999999999999995E-8</v>
      </c>
    </row>
    <row r="7721" spans="1:17" x14ac:dyDescent="0.45">
      <c r="A7721" s="35">
        <f>Factors!A7721</f>
        <v>0</v>
      </c>
      <c r="B7721" s="17"/>
      <c r="C7721" s="1"/>
      <c r="D7721" s="22"/>
      <c r="E7721" s="20">
        <f t="shared" si="600"/>
        <v>0</v>
      </c>
      <c r="F7721" s="22"/>
      <c r="G7721" s="21"/>
      <c r="H7721" s="9"/>
      <c r="I7721" s="9"/>
      <c r="J7721" s="21"/>
      <c r="K7721" s="9"/>
      <c r="L7721" s="22"/>
      <c r="N7721" s="14">
        <f t="shared" si="601"/>
        <v>0</v>
      </c>
      <c r="O7721" s="26">
        <f t="shared" si="602"/>
        <v>0</v>
      </c>
      <c r="P7721" s="16">
        <f t="shared" si="603"/>
        <v>9.9999999999999995E-8</v>
      </c>
      <c r="Q7721" s="16">
        <f t="shared" si="604"/>
        <v>9.9999999999999995E-8</v>
      </c>
    </row>
    <row r="7722" spans="1:17" x14ac:dyDescent="0.45">
      <c r="A7722" s="35">
        <f>Factors!A7722</f>
        <v>0</v>
      </c>
      <c r="B7722" s="17"/>
      <c r="C7722" s="1"/>
      <c r="D7722" s="22"/>
      <c r="E7722" s="20">
        <f t="shared" si="600"/>
        <v>0</v>
      </c>
      <c r="F7722" s="22"/>
      <c r="G7722" s="21"/>
      <c r="H7722" s="9"/>
      <c r="I7722" s="9"/>
      <c r="J7722" s="21"/>
      <c r="K7722" s="9"/>
      <c r="L7722" s="22"/>
      <c r="N7722" s="14">
        <f t="shared" si="601"/>
        <v>0</v>
      </c>
      <c r="O7722" s="26">
        <f t="shared" si="602"/>
        <v>0</v>
      </c>
      <c r="P7722" s="16">
        <f t="shared" si="603"/>
        <v>9.9999999999999995E-8</v>
      </c>
      <c r="Q7722" s="16">
        <f t="shared" si="604"/>
        <v>9.9999999999999995E-8</v>
      </c>
    </row>
    <row r="7723" spans="1:17" x14ac:dyDescent="0.45">
      <c r="A7723" s="35">
        <f>Factors!A7723</f>
        <v>0</v>
      </c>
      <c r="B7723" s="17"/>
      <c r="C7723" s="1"/>
      <c r="D7723" s="22"/>
      <c r="E7723" s="20">
        <f t="shared" si="600"/>
        <v>0</v>
      </c>
      <c r="F7723" s="22"/>
      <c r="G7723" s="21"/>
      <c r="H7723" s="9"/>
      <c r="I7723" s="9"/>
      <c r="J7723" s="21"/>
      <c r="K7723" s="9"/>
      <c r="L7723" s="22"/>
      <c r="N7723" s="14">
        <f t="shared" si="601"/>
        <v>0</v>
      </c>
      <c r="O7723" s="26">
        <f t="shared" si="602"/>
        <v>0</v>
      </c>
      <c r="P7723" s="16">
        <f t="shared" si="603"/>
        <v>9.9999999999999995E-8</v>
      </c>
      <c r="Q7723" s="16">
        <f t="shared" si="604"/>
        <v>9.9999999999999995E-8</v>
      </c>
    </row>
    <row r="7724" spans="1:17" x14ac:dyDescent="0.45">
      <c r="A7724" s="35">
        <f>Factors!A7724</f>
        <v>0</v>
      </c>
      <c r="B7724" s="17"/>
      <c r="C7724" s="1"/>
      <c r="D7724" s="22"/>
      <c r="E7724" s="20">
        <f t="shared" si="600"/>
        <v>0</v>
      </c>
      <c r="F7724" s="22"/>
      <c r="G7724" s="21"/>
      <c r="H7724" s="9"/>
      <c r="I7724" s="9"/>
      <c r="J7724" s="21"/>
      <c r="K7724" s="9"/>
      <c r="L7724" s="22"/>
      <c r="N7724" s="14">
        <f t="shared" si="601"/>
        <v>0</v>
      </c>
      <c r="O7724" s="26">
        <f t="shared" si="602"/>
        <v>0</v>
      </c>
      <c r="P7724" s="16">
        <f t="shared" si="603"/>
        <v>9.9999999999999995E-8</v>
      </c>
      <c r="Q7724" s="16">
        <f t="shared" si="604"/>
        <v>9.9999999999999995E-8</v>
      </c>
    </row>
    <row r="7725" spans="1:17" x14ac:dyDescent="0.45">
      <c r="A7725" s="35">
        <f>Factors!A7725</f>
        <v>0</v>
      </c>
      <c r="B7725" s="17"/>
      <c r="C7725" s="1"/>
      <c r="D7725" s="22"/>
      <c r="E7725" s="20">
        <f t="shared" si="600"/>
        <v>0</v>
      </c>
      <c r="F7725" s="22"/>
      <c r="G7725" s="21"/>
      <c r="H7725" s="9"/>
      <c r="I7725" s="9"/>
      <c r="J7725" s="21"/>
      <c r="K7725" s="9"/>
      <c r="L7725" s="22"/>
      <c r="N7725" s="14">
        <f t="shared" si="601"/>
        <v>0</v>
      </c>
      <c r="O7725" s="26">
        <f t="shared" si="602"/>
        <v>0</v>
      </c>
      <c r="P7725" s="16">
        <f t="shared" si="603"/>
        <v>9.9999999999999995E-8</v>
      </c>
      <c r="Q7725" s="16">
        <f t="shared" si="604"/>
        <v>9.9999999999999995E-8</v>
      </c>
    </row>
    <row r="7726" spans="1:17" x14ac:dyDescent="0.45">
      <c r="A7726" s="35">
        <f>Factors!A7726</f>
        <v>0</v>
      </c>
      <c r="B7726" s="17"/>
      <c r="C7726" s="1"/>
      <c r="D7726" s="22"/>
      <c r="E7726" s="20">
        <f t="shared" si="600"/>
        <v>0</v>
      </c>
      <c r="F7726" s="22"/>
      <c r="G7726" s="21"/>
      <c r="H7726" s="9"/>
      <c r="I7726" s="9"/>
      <c r="J7726" s="21"/>
      <c r="K7726" s="9"/>
      <c r="L7726" s="22"/>
      <c r="N7726" s="14">
        <f t="shared" si="601"/>
        <v>0</v>
      </c>
      <c r="O7726" s="26">
        <f t="shared" si="602"/>
        <v>0</v>
      </c>
      <c r="P7726" s="16">
        <f t="shared" si="603"/>
        <v>9.9999999999999995E-8</v>
      </c>
      <c r="Q7726" s="16">
        <f t="shared" si="604"/>
        <v>9.9999999999999995E-8</v>
      </c>
    </row>
    <row r="7727" spans="1:17" x14ac:dyDescent="0.45">
      <c r="A7727" s="35">
        <f>Factors!A7727</f>
        <v>0</v>
      </c>
      <c r="B7727" s="17"/>
      <c r="C7727" s="1"/>
      <c r="D7727" s="22"/>
      <c r="E7727" s="20">
        <f t="shared" si="600"/>
        <v>0</v>
      </c>
      <c r="F7727" s="22"/>
      <c r="G7727" s="21"/>
      <c r="H7727" s="9"/>
      <c r="I7727" s="9"/>
      <c r="J7727" s="21"/>
      <c r="K7727" s="9"/>
      <c r="L7727" s="22"/>
      <c r="N7727" s="14">
        <f t="shared" si="601"/>
        <v>0</v>
      </c>
      <c r="O7727" s="26">
        <f t="shared" si="602"/>
        <v>0</v>
      </c>
      <c r="P7727" s="16">
        <f t="shared" si="603"/>
        <v>9.9999999999999995E-8</v>
      </c>
      <c r="Q7727" s="16">
        <f t="shared" si="604"/>
        <v>9.9999999999999995E-8</v>
      </c>
    </row>
    <row r="7728" spans="1:17" x14ac:dyDescent="0.45">
      <c r="A7728" s="35">
        <f>Factors!A7728</f>
        <v>0</v>
      </c>
      <c r="B7728" s="17"/>
      <c r="C7728" s="1"/>
      <c r="D7728" s="22"/>
      <c r="E7728" s="20">
        <f t="shared" si="600"/>
        <v>0</v>
      </c>
      <c r="F7728" s="22"/>
      <c r="G7728" s="21"/>
      <c r="H7728" s="9"/>
      <c r="I7728" s="9"/>
      <c r="J7728" s="21"/>
      <c r="K7728" s="9"/>
      <c r="L7728" s="22"/>
      <c r="N7728" s="14">
        <f t="shared" si="601"/>
        <v>0</v>
      </c>
      <c r="O7728" s="26">
        <f t="shared" si="602"/>
        <v>0</v>
      </c>
      <c r="P7728" s="16">
        <f t="shared" si="603"/>
        <v>9.9999999999999995E-8</v>
      </c>
      <c r="Q7728" s="16">
        <f t="shared" si="604"/>
        <v>9.9999999999999995E-8</v>
      </c>
    </row>
    <row r="7729" spans="1:17" x14ac:dyDescent="0.45">
      <c r="A7729" s="35">
        <f>Factors!A7729</f>
        <v>0</v>
      </c>
      <c r="B7729" s="17"/>
      <c r="C7729" s="1"/>
      <c r="D7729" s="22"/>
      <c r="E7729" s="20">
        <f t="shared" si="600"/>
        <v>0</v>
      </c>
      <c r="F7729" s="22"/>
      <c r="G7729" s="21"/>
      <c r="H7729" s="9"/>
      <c r="I7729" s="9"/>
      <c r="J7729" s="21"/>
      <c r="K7729" s="9"/>
      <c r="L7729" s="22"/>
      <c r="N7729" s="14">
        <f t="shared" si="601"/>
        <v>0</v>
      </c>
      <c r="O7729" s="26">
        <f t="shared" si="602"/>
        <v>0</v>
      </c>
      <c r="P7729" s="16">
        <f t="shared" si="603"/>
        <v>9.9999999999999995E-8</v>
      </c>
      <c r="Q7729" s="16">
        <f t="shared" si="604"/>
        <v>9.9999999999999995E-8</v>
      </c>
    </row>
    <row r="7730" spans="1:17" x14ac:dyDescent="0.45">
      <c r="A7730" s="35">
        <f>Factors!A7730</f>
        <v>0</v>
      </c>
      <c r="B7730" s="17"/>
      <c r="C7730" s="1"/>
      <c r="D7730" s="22"/>
      <c r="E7730" s="20">
        <f t="shared" si="600"/>
        <v>0</v>
      </c>
      <c r="F7730" s="22"/>
      <c r="G7730" s="21"/>
      <c r="H7730" s="9"/>
      <c r="I7730" s="9"/>
      <c r="J7730" s="21"/>
      <c r="K7730" s="9"/>
      <c r="L7730" s="22"/>
      <c r="N7730" s="14">
        <f t="shared" si="601"/>
        <v>0</v>
      </c>
      <c r="O7730" s="26">
        <f t="shared" si="602"/>
        <v>0</v>
      </c>
      <c r="P7730" s="16">
        <f t="shared" si="603"/>
        <v>9.9999999999999995E-8</v>
      </c>
      <c r="Q7730" s="16">
        <f t="shared" si="604"/>
        <v>9.9999999999999995E-8</v>
      </c>
    </row>
    <row r="7731" spans="1:17" x14ac:dyDescent="0.45">
      <c r="A7731" s="35">
        <f>Factors!A7731</f>
        <v>0</v>
      </c>
      <c r="B7731" s="17"/>
      <c r="C7731" s="1"/>
      <c r="D7731" s="22"/>
      <c r="E7731" s="20">
        <f t="shared" si="600"/>
        <v>0</v>
      </c>
      <c r="F7731" s="22"/>
      <c r="G7731" s="21"/>
      <c r="H7731" s="9"/>
      <c r="I7731" s="9"/>
      <c r="J7731" s="21"/>
      <c r="K7731" s="9"/>
      <c r="L7731" s="22"/>
      <c r="N7731" s="14">
        <f t="shared" si="601"/>
        <v>0</v>
      </c>
      <c r="O7731" s="26">
        <f t="shared" si="602"/>
        <v>0</v>
      </c>
      <c r="P7731" s="16">
        <f t="shared" si="603"/>
        <v>9.9999999999999995E-8</v>
      </c>
      <c r="Q7731" s="16">
        <f t="shared" si="604"/>
        <v>9.9999999999999995E-8</v>
      </c>
    </row>
    <row r="7732" spans="1:17" x14ac:dyDescent="0.45">
      <c r="A7732" s="35">
        <f>Factors!A7732</f>
        <v>0</v>
      </c>
      <c r="B7732" s="17"/>
      <c r="C7732" s="1"/>
      <c r="D7732" s="22"/>
      <c r="E7732" s="20">
        <f t="shared" si="600"/>
        <v>0</v>
      </c>
      <c r="F7732" s="22"/>
      <c r="G7732" s="21"/>
      <c r="H7732" s="9"/>
      <c r="I7732" s="9"/>
      <c r="J7732" s="21"/>
      <c r="K7732" s="9"/>
      <c r="L7732" s="22"/>
      <c r="N7732" s="14">
        <f t="shared" si="601"/>
        <v>0</v>
      </c>
      <c r="O7732" s="26">
        <f t="shared" si="602"/>
        <v>0</v>
      </c>
      <c r="P7732" s="16">
        <f t="shared" si="603"/>
        <v>9.9999999999999995E-8</v>
      </c>
      <c r="Q7732" s="16">
        <f t="shared" si="604"/>
        <v>9.9999999999999995E-8</v>
      </c>
    </row>
    <row r="7733" spans="1:17" x14ac:dyDescent="0.45">
      <c r="A7733" s="35">
        <f>Factors!A7733</f>
        <v>0</v>
      </c>
      <c r="B7733" s="17"/>
      <c r="C7733" s="1"/>
      <c r="D7733" s="22"/>
      <c r="E7733" s="20">
        <f t="shared" si="600"/>
        <v>0</v>
      </c>
      <c r="F7733" s="22"/>
      <c r="G7733" s="21"/>
      <c r="H7733" s="9"/>
      <c r="I7733" s="9"/>
      <c r="J7733" s="21"/>
      <c r="K7733" s="9"/>
      <c r="L7733" s="22"/>
      <c r="N7733" s="14">
        <f t="shared" si="601"/>
        <v>0</v>
      </c>
      <c r="O7733" s="26">
        <f t="shared" si="602"/>
        <v>0</v>
      </c>
      <c r="P7733" s="16">
        <f t="shared" si="603"/>
        <v>9.9999999999999995E-8</v>
      </c>
      <c r="Q7733" s="16">
        <f t="shared" si="604"/>
        <v>9.9999999999999995E-8</v>
      </c>
    </row>
    <row r="7734" spans="1:17" x14ac:dyDescent="0.45">
      <c r="A7734" s="35">
        <f>Factors!A7734</f>
        <v>0</v>
      </c>
      <c r="B7734" s="17"/>
      <c r="C7734" s="1"/>
      <c r="D7734" s="22"/>
      <c r="E7734" s="20">
        <f t="shared" si="600"/>
        <v>0</v>
      </c>
      <c r="F7734" s="22"/>
      <c r="G7734" s="21"/>
      <c r="H7734" s="9"/>
      <c r="I7734" s="9"/>
      <c r="J7734" s="21"/>
      <c r="K7734" s="9"/>
      <c r="L7734" s="22"/>
      <c r="N7734" s="14">
        <f t="shared" si="601"/>
        <v>0</v>
      </c>
      <c r="O7734" s="26">
        <f t="shared" si="602"/>
        <v>0</v>
      </c>
      <c r="P7734" s="16">
        <f t="shared" si="603"/>
        <v>9.9999999999999995E-8</v>
      </c>
      <c r="Q7734" s="16">
        <f t="shared" si="604"/>
        <v>9.9999999999999995E-8</v>
      </c>
    </row>
    <row r="7735" spans="1:17" x14ac:dyDescent="0.45">
      <c r="A7735" s="35">
        <f>Factors!A7735</f>
        <v>0</v>
      </c>
      <c r="B7735" s="17"/>
      <c r="C7735" s="1"/>
      <c r="D7735" s="22"/>
      <c r="E7735" s="20">
        <f t="shared" si="600"/>
        <v>0</v>
      </c>
      <c r="F7735" s="22"/>
      <c r="G7735" s="21"/>
      <c r="H7735" s="9"/>
      <c r="I7735" s="9"/>
      <c r="J7735" s="21"/>
      <c r="K7735" s="9"/>
      <c r="L7735" s="22"/>
      <c r="N7735" s="14">
        <f t="shared" si="601"/>
        <v>0</v>
      </c>
      <c r="O7735" s="26">
        <f t="shared" si="602"/>
        <v>0</v>
      </c>
      <c r="P7735" s="16">
        <f t="shared" si="603"/>
        <v>9.9999999999999995E-8</v>
      </c>
      <c r="Q7735" s="16">
        <f t="shared" si="604"/>
        <v>9.9999999999999995E-8</v>
      </c>
    </row>
    <row r="7736" spans="1:17" x14ac:dyDescent="0.45">
      <c r="A7736" s="35">
        <f>Factors!A7736</f>
        <v>0</v>
      </c>
      <c r="B7736" s="17"/>
      <c r="C7736" s="1"/>
      <c r="D7736" s="22"/>
      <c r="E7736" s="20">
        <f t="shared" si="600"/>
        <v>0</v>
      </c>
      <c r="F7736" s="22"/>
      <c r="G7736" s="21"/>
      <c r="H7736" s="9"/>
      <c r="I7736" s="9"/>
      <c r="J7736" s="21"/>
      <c r="K7736" s="9"/>
      <c r="L7736" s="22"/>
      <c r="N7736" s="14">
        <f t="shared" si="601"/>
        <v>0</v>
      </c>
      <c r="O7736" s="26">
        <f t="shared" si="602"/>
        <v>0</v>
      </c>
      <c r="P7736" s="16">
        <f t="shared" si="603"/>
        <v>9.9999999999999995E-8</v>
      </c>
      <c r="Q7736" s="16">
        <f t="shared" si="604"/>
        <v>9.9999999999999995E-8</v>
      </c>
    </row>
    <row r="7737" spans="1:17" x14ac:dyDescent="0.45">
      <c r="A7737" s="35">
        <f>Factors!A7737</f>
        <v>0</v>
      </c>
      <c r="B7737" s="17"/>
      <c r="C7737" s="1"/>
      <c r="D7737" s="22"/>
      <c r="E7737" s="20">
        <f t="shared" si="600"/>
        <v>0</v>
      </c>
      <c r="F7737" s="22"/>
      <c r="G7737" s="21"/>
      <c r="H7737" s="9"/>
      <c r="I7737" s="9"/>
      <c r="J7737" s="21"/>
      <c r="K7737" s="9"/>
      <c r="L7737" s="22"/>
      <c r="N7737" s="14">
        <f t="shared" si="601"/>
        <v>0</v>
      </c>
      <c r="O7737" s="26">
        <f t="shared" si="602"/>
        <v>0</v>
      </c>
      <c r="P7737" s="16">
        <f t="shared" si="603"/>
        <v>9.9999999999999995E-8</v>
      </c>
      <c r="Q7737" s="16">
        <f t="shared" si="604"/>
        <v>9.9999999999999995E-8</v>
      </c>
    </row>
    <row r="7738" spans="1:17" x14ac:dyDescent="0.45">
      <c r="A7738" s="35">
        <f>Factors!A7738</f>
        <v>0</v>
      </c>
      <c r="B7738" s="17"/>
      <c r="C7738" s="1"/>
      <c r="D7738" s="22"/>
      <c r="E7738" s="20">
        <f t="shared" si="600"/>
        <v>0</v>
      </c>
      <c r="F7738" s="22"/>
      <c r="G7738" s="21"/>
      <c r="H7738" s="9"/>
      <c r="I7738" s="9"/>
      <c r="J7738" s="21"/>
      <c r="K7738" s="9"/>
      <c r="L7738" s="22"/>
      <c r="N7738" s="14">
        <f t="shared" si="601"/>
        <v>0</v>
      </c>
      <c r="O7738" s="26">
        <f t="shared" si="602"/>
        <v>0</v>
      </c>
      <c r="P7738" s="16">
        <f t="shared" si="603"/>
        <v>9.9999999999999995E-8</v>
      </c>
      <c r="Q7738" s="16">
        <f t="shared" si="604"/>
        <v>9.9999999999999995E-8</v>
      </c>
    </row>
    <row r="7739" spans="1:17" x14ac:dyDescent="0.45">
      <c r="A7739" s="35">
        <f>Factors!A7739</f>
        <v>0</v>
      </c>
      <c r="B7739" s="17"/>
      <c r="C7739" s="1"/>
      <c r="D7739" s="22"/>
      <c r="E7739" s="20">
        <f t="shared" si="600"/>
        <v>0</v>
      </c>
      <c r="F7739" s="22"/>
      <c r="G7739" s="21"/>
      <c r="H7739" s="9"/>
      <c r="I7739" s="9"/>
      <c r="J7739" s="21"/>
      <c r="K7739" s="9"/>
      <c r="L7739" s="22"/>
      <c r="N7739" s="14">
        <f t="shared" si="601"/>
        <v>0</v>
      </c>
      <c r="O7739" s="26">
        <f t="shared" si="602"/>
        <v>0</v>
      </c>
      <c r="P7739" s="16">
        <f t="shared" si="603"/>
        <v>9.9999999999999995E-8</v>
      </c>
      <c r="Q7739" s="16">
        <f t="shared" si="604"/>
        <v>9.9999999999999995E-8</v>
      </c>
    </row>
    <row r="7740" spans="1:17" x14ac:dyDescent="0.45">
      <c r="A7740" s="35">
        <f>Factors!A7740</f>
        <v>0</v>
      </c>
      <c r="B7740" s="17"/>
      <c r="C7740" s="1"/>
      <c r="D7740" s="22"/>
      <c r="E7740" s="20">
        <f t="shared" si="600"/>
        <v>0</v>
      </c>
      <c r="F7740" s="22"/>
      <c r="G7740" s="21"/>
      <c r="H7740" s="9"/>
      <c r="I7740" s="9"/>
      <c r="J7740" s="21"/>
      <c r="K7740" s="9"/>
      <c r="L7740" s="22"/>
      <c r="N7740" s="14">
        <f t="shared" si="601"/>
        <v>0</v>
      </c>
      <c r="O7740" s="26">
        <f t="shared" si="602"/>
        <v>0</v>
      </c>
      <c r="P7740" s="16">
        <f t="shared" si="603"/>
        <v>9.9999999999999995E-8</v>
      </c>
      <c r="Q7740" s="16">
        <f t="shared" si="604"/>
        <v>9.9999999999999995E-8</v>
      </c>
    </row>
    <row r="7741" spans="1:17" x14ac:dyDescent="0.45">
      <c r="A7741" s="35">
        <f>Factors!A7741</f>
        <v>0</v>
      </c>
      <c r="B7741" s="17"/>
      <c r="C7741" s="1"/>
      <c r="D7741" s="22"/>
      <c r="E7741" s="20">
        <f t="shared" si="600"/>
        <v>0</v>
      </c>
      <c r="F7741" s="22"/>
      <c r="G7741" s="21"/>
      <c r="H7741" s="9"/>
      <c r="I7741" s="9"/>
      <c r="J7741" s="21"/>
      <c r="K7741" s="9"/>
      <c r="L7741" s="22"/>
      <c r="N7741" s="14">
        <f t="shared" si="601"/>
        <v>0</v>
      </c>
      <c r="O7741" s="26">
        <f t="shared" si="602"/>
        <v>0</v>
      </c>
      <c r="P7741" s="16">
        <f t="shared" si="603"/>
        <v>9.9999999999999995E-8</v>
      </c>
      <c r="Q7741" s="16">
        <f t="shared" si="604"/>
        <v>9.9999999999999995E-8</v>
      </c>
    </row>
    <row r="7742" spans="1:17" x14ac:dyDescent="0.45">
      <c r="A7742" s="35">
        <f>Factors!A7742</f>
        <v>0</v>
      </c>
      <c r="B7742" s="17"/>
      <c r="C7742" s="1"/>
      <c r="D7742" s="22"/>
      <c r="E7742" s="20">
        <f t="shared" si="600"/>
        <v>0</v>
      </c>
      <c r="F7742" s="22"/>
      <c r="G7742" s="21"/>
      <c r="H7742" s="9"/>
      <c r="I7742" s="9"/>
      <c r="J7742" s="21"/>
      <c r="K7742" s="9"/>
      <c r="L7742" s="22"/>
      <c r="N7742" s="14">
        <f t="shared" si="601"/>
        <v>0</v>
      </c>
      <c r="O7742" s="26">
        <f t="shared" si="602"/>
        <v>0</v>
      </c>
      <c r="P7742" s="16">
        <f t="shared" si="603"/>
        <v>9.9999999999999995E-8</v>
      </c>
      <c r="Q7742" s="16">
        <f t="shared" si="604"/>
        <v>9.9999999999999995E-8</v>
      </c>
    </row>
    <row r="7743" spans="1:17" x14ac:dyDescent="0.45">
      <c r="A7743" s="35">
        <f>Factors!A7743</f>
        <v>0</v>
      </c>
      <c r="B7743" s="17"/>
      <c r="C7743" s="1"/>
      <c r="D7743" s="22"/>
      <c r="E7743" s="20">
        <f t="shared" si="600"/>
        <v>0</v>
      </c>
      <c r="F7743" s="22"/>
      <c r="G7743" s="21"/>
      <c r="H7743" s="9"/>
      <c r="I7743" s="9"/>
      <c r="J7743" s="21"/>
      <c r="K7743" s="9"/>
      <c r="L7743" s="22"/>
      <c r="N7743" s="14">
        <f t="shared" si="601"/>
        <v>0</v>
      </c>
      <c r="O7743" s="26">
        <f t="shared" si="602"/>
        <v>0</v>
      </c>
      <c r="P7743" s="16">
        <f t="shared" si="603"/>
        <v>9.9999999999999995E-8</v>
      </c>
      <c r="Q7743" s="16">
        <f t="shared" si="604"/>
        <v>9.9999999999999995E-8</v>
      </c>
    </row>
    <row r="7744" spans="1:17" x14ac:dyDescent="0.45">
      <c r="A7744" s="35">
        <f>Factors!A7744</f>
        <v>0</v>
      </c>
      <c r="B7744" s="17"/>
      <c r="C7744" s="1"/>
      <c r="D7744" s="22"/>
      <c r="E7744" s="20">
        <f t="shared" si="600"/>
        <v>0</v>
      </c>
      <c r="F7744" s="22"/>
      <c r="G7744" s="21"/>
      <c r="H7744" s="9"/>
      <c r="I7744" s="9"/>
      <c r="J7744" s="21"/>
      <c r="K7744" s="9"/>
      <c r="L7744" s="22"/>
      <c r="N7744" s="14">
        <f t="shared" si="601"/>
        <v>0</v>
      </c>
      <c r="O7744" s="26">
        <f t="shared" si="602"/>
        <v>0</v>
      </c>
      <c r="P7744" s="16">
        <f t="shared" si="603"/>
        <v>9.9999999999999995E-8</v>
      </c>
      <c r="Q7744" s="16">
        <f t="shared" si="604"/>
        <v>9.9999999999999995E-8</v>
      </c>
    </row>
    <row r="7745" spans="1:17" x14ac:dyDescent="0.45">
      <c r="A7745" s="35">
        <f>Factors!A7745</f>
        <v>0</v>
      </c>
      <c r="B7745" s="17"/>
      <c r="C7745" s="1"/>
      <c r="D7745" s="22"/>
      <c r="E7745" s="20">
        <f t="shared" si="600"/>
        <v>0</v>
      </c>
      <c r="F7745" s="22"/>
      <c r="G7745" s="21"/>
      <c r="H7745" s="9"/>
      <c r="I7745" s="9"/>
      <c r="J7745" s="21"/>
      <c r="K7745" s="9"/>
      <c r="L7745" s="22"/>
      <c r="N7745" s="14">
        <f t="shared" si="601"/>
        <v>0</v>
      </c>
      <c r="O7745" s="26">
        <f t="shared" si="602"/>
        <v>0</v>
      </c>
      <c r="P7745" s="16">
        <f t="shared" si="603"/>
        <v>9.9999999999999995E-8</v>
      </c>
      <c r="Q7745" s="16">
        <f t="shared" si="604"/>
        <v>9.9999999999999995E-8</v>
      </c>
    </row>
    <row r="7746" spans="1:17" x14ac:dyDescent="0.45">
      <c r="A7746" s="35">
        <f>Factors!A7746</f>
        <v>0</v>
      </c>
      <c r="B7746" s="17"/>
      <c r="C7746" s="1"/>
      <c r="D7746" s="22"/>
      <c r="E7746" s="20">
        <f t="shared" si="600"/>
        <v>0</v>
      </c>
      <c r="F7746" s="22"/>
      <c r="G7746" s="21"/>
      <c r="H7746" s="9"/>
      <c r="I7746" s="9"/>
      <c r="J7746" s="21"/>
      <c r="K7746" s="9"/>
      <c r="L7746" s="22"/>
      <c r="N7746" s="14">
        <f t="shared" si="601"/>
        <v>0</v>
      </c>
      <c r="O7746" s="26">
        <f t="shared" si="602"/>
        <v>0</v>
      </c>
      <c r="P7746" s="16">
        <f t="shared" si="603"/>
        <v>9.9999999999999995E-8</v>
      </c>
      <c r="Q7746" s="16">
        <f t="shared" si="604"/>
        <v>9.9999999999999995E-8</v>
      </c>
    </row>
    <row r="7747" spans="1:17" x14ac:dyDescent="0.45">
      <c r="A7747" s="35">
        <f>Factors!A7747</f>
        <v>0</v>
      </c>
      <c r="B7747" s="17"/>
      <c r="C7747" s="1"/>
      <c r="D7747" s="22"/>
      <c r="E7747" s="20">
        <f t="shared" si="600"/>
        <v>0</v>
      </c>
      <c r="F7747" s="22"/>
      <c r="G7747" s="21"/>
      <c r="H7747" s="9"/>
      <c r="I7747" s="9"/>
      <c r="J7747" s="21"/>
      <c r="K7747" s="9"/>
      <c r="L7747" s="22"/>
      <c r="N7747" s="14">
        <f t="shared" si="601"/>
        <v>0</v>
      </c>
      <c r="O7747" s="26">
        <f t="shared" si="602"/>
        <v>0</v>
      </c>
      <c r="P7747" s="16">
        <f t="shared" si="603"/>
        <v>9.9999999999999995E-8</v>
      </c>
      <c r="Q7747" s="16">
        <f t="shared" si="604"/>
        <v>9.9999999999999995E-8</v>
      </c>
    </row>
    <row r="7748" spans="1:17" x14ac:dyDescent="0.45">
      <c r="A7748" s="35">
        <f>Factors!A7748</f>
        <v>0</v>
      </c>
      <c r="B7748" s="17"/>
      <c r="C7748" s="1"/>
      <c r="D7748" s="22"/>
      <c r="E7748" s="20">
        <f t="shared" si="600"/>
        <v>0</v>
      </c>
      <c r="F7748" s="22"/>
      <c r="G7748" s="21"/>
      <c r="H7748" s="9"/>
      <c r="I7748" s="9"/>
      <c r="J7748" s="21"/>
      <c r="K7748" s="9"/>
      <c r="L7748" s="22"/>
      <c r="N7748" s="14">
        <f t="shared" si="601"/>
        <v>0</v>
      </c>
      <c r="O7748" s="26">
        <f t="shared" si="602"/>
        <v>0</v>
      </c>
      <c r="P7748" s="16">
        <f t="shared" si="603"/>
        <v>9.9999999999999995E-8</v>
      </c>
      <c r="Q7748" s="16">
        <f t="shared" si="604"/>
        <v>9.9999999999999995E-8</v>
      </c>
    </row>
    <row r="7749" spans="1:17" x14ac:dyDescent="0.45">
      <c r="A7749" s="35">
        <f>Factors!A7749</f>
        <v>0</v>
      </c>
      <c r="B7749" s="17"/>
      <c r="C7749" s="1"/>
      <c r="D7749" s="22"/>
      <c r="E7749" s="20">
        <f t="shared" ref="E7749:E7812" si="605">IF(ISERROR(L7749/10),K7749,L7749)</f>
        <v>0</v>
      </c>
      <c r="F7749" s="22"/>
      <c r="G7749" s="21"/>
      <c r="H7749" s="9"/>
      <c r="I7749" s="9"/>
      <c r="J7749" s="21"/>
      <c r="K7749" s="9"/>
      <c r="L7749" s="22"/>
      <c r="N7749" s="14">
        <f t="shared" ref="N7749:N7812" si="606">IF(ISERROR(I7749/10),IF(ISERROR(H7749/H7750),N7750*0.99999999,N7750*H7749/H7750),I7749)</f>
        <v>0</v>
      </c>
      <c r="O7749" s="26">
        <f t="shared" ref="O7749:O7812" si="607">B7749</f>
        <v>0</v>
      </c>
      <c r="P7749" s="16">
        <f t="shared" ref="P7749:P7812" si="608">IF(               ((1+$D7749/100)/(1+E7749/100)-1)&lt;=0,0.0000001,100*((1+$D7749/100)/(1+E7749/100)-1))</f>
        <v>9.9999999999999995E-8</v>
      </c>
      <c r="Q7749" s="16">
        <f t="shared" ref="Q7749:Q7812" si="609">IF(               ((1+$D7749/100)/(1+F7749/100)-1)&lt;=0,0.0000001,100*((1+$D7749/100)/(1+F7749/100)-1))</f>
        <v>9.9999999999999995E-8</v>
      </c>
    </row>
    <row r="7750" spans="1:17" x14ac:dyDescent="0.45">
      <c r="A7750" s="35">
        <f>Factors!A7750</f>
        <v>0</v>
      </c>
      <c r="B7750" s="17"/>
      <c r="C7750" s="1"/>
      <c r="D7750" s="22"/>
      <c r="E7750" s="20">
        <f t="shared" si="605"/>
        <v>0</v>
      </c>
      <c r="F7750" s="22"/>
      <c r="G7750" s="21"/>
      <c r="H7750" s="9"/>
      <c r="I7750" s="9"/>
      <c r="J7750" s="21"/>
      <c r="K7750" s="9"/>
      <c r="L7750" s="22"/>
      <c r="N7750" s="14">
        <f t="shared" si="606"/>
        <v>0</v>
      </c>
      <c r="O7750" s="26">
        <f t="shared" si="607"/>
        <v>0</v>
      </c>
      <c r="P7750" s="16">
        <f t="shared" si="608"/>
        <v>9.9999999999999995E-8</v>
      </c>
      <c r="Q7750" s="16">
        <f t="shared" si="609"/>
        <v>9.9999999999999995E-8</v>
      </c>
    </row>
    <row r="7751" spans="1:17" x14ac:dyDescent="0.45">
      <c r="A7751" s="35">
        <f>Factors!A7751</f>
        <v>0</v>
      </c>
      <c r="B7751" s="17"/>
      <c r="C7751" s="1"/>
      <c r="D7751" s="22"/>
      <c r="E7751" s="20">
        <f t="shared" si="605"/>
        <v>0</v>
      </c>
      <c r="F7751" s="22"/>
      <c r="G7751" s="21"/>
      <c r="H7751" s="9"/>
      <c r="I7751" s="9"/>
      <c r="J7751" s="21"/>
      <c r="K7751" s="9"/>
      <c r="L7751" s="22"/>
      <c r="N7751" s="14">
        <f t="shared" si="606"/>
        <v>0</v>
      </c>
      <c r="O7751" s="26">
        <f t="shared" si="607"/>
        <v>0</v>
      </c>
      <c r="P7751" s="16">
        <f t="shared" si="608"/>
        <v>9.9999999999999995E-8</v>
      </c>
      <c r="Q7751" s="16">
        <f t="shared" si="609"/>
        <v>9.9999999999999995E-8</v>
      </c>
    </row>
    <row r="7752" spans="1:17" x14ac:dyDescent="0.45">
      <c r="A7752" s="35">
        <f>Factors!A7752</f>
        <v>0</v>
      </c>
      <c r="B7752" s="17"/>
      <c r="C7752" s="1"/>
      <c r="D7752" s="22"/>
      <c r="E7752" s="20">
        <f t="shared" si="605"/>
        <v>0</v>
      </c>
      <c r="F7752" s="22"/>
      <c r="G7752" s="21"/>
      <c r="H7752" s="9"/>
      <c r="I7752" s="9"/>
      <c r="J7752" s="21"/>
      <c r="K7752" s="9"/>
      <c r="L7752" s="22"/>
      <c r="N7752" s="14">
        <f t="shared" si="606"/>
        <v>0</v>
      </c>
      <c r="O7752" s="26">
        <f t="shared" si="607"/>
        <v>0</v>
      </c>
      <c r="P7752" s="16">
        <f t="shared" si="608"/>
        <v>9.9999999999999995E-8</v>
      </c>
      <c r="Q7752" s="16">
        <f t="shared" si="609"/>
        <v>9.9999999999999995E-8</v>
      </c>
    </row>
    <row r="7753" spans="1:17" x14ac:dyDescent="0.45">
      <c r="A7753" s="35">
        <f>Factors!A7753</f>
        <v>0</v>
      </c>
      <c r="B7753" s="17"/>
      <c r="C7753" s="1"/>
      <c r="D7753" s="22"/>
      <c r="E7753" s="20">
        <f t="shared" si="605"/>
        <v>0</v>
      </c>
      <c r="F7753" s="22"/>
      <c r="G7753" s="21"/>
      <c r="H7753" s="9"/>
      <c r="I7753" s="9"/>
      <c r="J7753" s="21"/>
      <c r="K7753" s="9"/>
      <c r="L7753" s="22"/>
      <c r="N7753" s="14">
        <f t="shared" si="606"/>
        <v>0</v>
      </c>
      <c r="O7753" s="26">
        <f t="shared" si="607"/>
        <v>0</v>
      </c>
      <c r="P7753" s="16">
        <f t="shared" si="608"/>
        <v>9.9999999999999995E-8</v>
      </c>
      <c r="Q7753" s="16">
        <f t="shared" si="609"/>
        <v>9.9999999999999995E-8</v>
      </c>
    </row>
    <row r="7754" spans="1:17" x14ac:dyDescent="0.45">
      <c r="A7754" s="35">
        <f>Factors!A7754</f>
        <v>0</v>
      </c>
      <c r="B7754" s="17"/>
      <c r="C7754" s="1"/>
      <c r="D7754" s="22"/>
      <c r="E7754" s="20">
        <f t="shared" si="605"/>
        <v>0</v>
      </c>
      <c r="F7754" s="22"/>
      <c r="G7754" s="21"/>
      <c r="H7754" s="9"/>
      <c r="I7754" s="9"/>
      <c r="J7754" s="21"/>
      <c r="K7754" s="9"/>
      <c r="L7754" s="22"/>
      <c r="N7754" s="14">
        <f t="shared" si="606"/>
        <v>0</v>
      </c>
      <c r="O7754" s="26">
        <f t="shared" si="607"/>
        <v>0</v>
      </c>
      <c r="P7754" s="16">
        <f t="shared" si="608"/>
        <v>9.9999999999999995E-8</v>
      </c>
      <c r="Q7754" s="16">
        <f t="shared" si="609"/>
        <v>9.9999999999999995E-8</v>
      </c>
    </row>
    <row r="7755" spans="1:17" x14ac:dyDescent="0.45">
      <c r="A7755" s="35">
        <f>Factors!A7755</f>
        <v>0</v>
      </c>
      <c r="B7755" s="17"/>
      <c r="C7755" s="1"/>
      <c r="D7755" s="22"/>
      <c r="E7755" s="20">
        <f t="shared" si="605"/>
        <v>0</v>
      </c>
      <c r="F7755" s="22"/>
      <c r="G7755" s="21"/>
      <c r="H7755" s="9"/>
      <c r="I7755" s="9"/>
      <c r="J7755" s="21"/>
      <c r="K7755" s="9"/>
      <c r="L7755" s="22"/>
      <c r="N7755" s="14">
        <f t="shared" si="606"/>
        <v>0</v>
      </c>
      <c r="O7755" s="26">
        <f t="shared" si="607"/>
        <v>0</v>
      </c>
      <c r="P7755" s="16">
        <f t="shared" si="608"/>
        <v>9.9999999999999995E-8</v>
      </c>
      <c r="Q7755" s="16">
        <f t="shared" si="609"/>
        <v>9.9999999999999995E-8</v>
      </c>
    </row>
    <row r="7756" spans="1:17" x14ac:dyDescent="0.45">
      <c r="A7756" s="35">
        <f>Factors!A7756</f>
        <v>0</v>
      </c>
      <c r="B7756" s="17"/>
      <c r="C7756" s="1"/>
      <c r="D7756" s="22"/>
      <c r="E7756" s="20">
        <f t="shared" si="605"/>
        <v>0</v>
      </c>
      <c r="F7756" s="22"/>
      <c r="G7756" s="21"/>
      <c r="H7756" s="9"/>
      <c r="I7756" s="9"/>
      <c r="J7756" s="21"/>
      <c r="K7756" s="9"/>
      <c r="L7756" s="22"/>
      <c r="N7756" s="14">
        <f t="shared" si="606"/>
        <v>0</v>
      </c>
      <c r="O7756" s="26">
        <f t="shared" si="607"/>
        <v>0</v>
      </c>
      <c r="P7756" s="16">
        <f t="shared" si="608"/>
        <v>9.9999999999999995E-8</v>
      </c>
      <c r="Q7756" s="16">
        <f t="shared" si="609"/>
        <v>9.9999999999999995E-8</v>
      </c>
    </row>
    <row r="7757" spans="1:17" x14ac:dyDescent="0.45">
      <c r="A7757" s="35">
        <f>Factors!A7757</f>
        <v>0</v>
      </c>
      <c r="B7757" s="17"/>
      <c r="C7757" s="1"/>
      <c r="D7757" s="22"/>
      <c r="E7757" s="20">
        <f t="shared" si="605"/>
        <v>0</v>
      </c>
      <c r="F7757" s="22"/>
      <c r="G7757" s="21"/>
      <c r="H7757" s="9"/>
      <c r="I7757" s="9"/>
      <c r="J7757" s="21"/>
      <c r="K7757" s="9"/>
      <c r="L7757" s="22"/>
      <c r="N7757" s="14">
        <f t="shared" si="606"/>
        <v>0</v>
      </c>
      <c r="O7757" s="26">
        <f t="shared" si="607"/>
        <v>0</v>
      </c>
      <c r="P7757" s="16">
        <f t="shared" si="608"/>
        <v>9.9999999999999995E-8</v>
      </c>
      <c r="Q7757" s="16">
        <f t="shared" si="609"/>
        <v>9.9999999999999995E-8</v>
      </c>
    </row>
    <row r="7758" spans="1:17" x14ac:dyDescent="0.45">
      <c r="A7758" s="35">
        <f>Factors!A7758</f>
        <v>0</v>
      </c>
      <c r="B7758" s="17"/>
      <c r="C7758" s="1"/>
      <c r="D7758" s="22"/>
      <c r="E7758" s="20">
        <f t="shared" si="605"/>
        <v>0</v>
      </c>
      <c r="F7758" s="22"/>
      <c r="G7758" s="21"/>
      <c r="H7758" s="9"/>
      <c r="I7758" s="9"/>
      <c r="J7758" s="21"/>
      <c r="K7758" s="9"/>
      <c r="L7758" s="22"/>
      <c r="N7758" s="14">
        <f t="shared" si="606"/>
        <v>0</v>
      </c>
      <c r="O7758" s="26">
        <f t="shared" si="607"/>
        <v>0</v>
      </c>
      <c r="P7758" s="16">
        <f t="shared" si="608"/>
        <v>9.9999999999999995E-8</v>
      </c>
      <c r="Q7758" s="16">
        <f t="shared" si="609"/>
        <v>9.9999999999999995E-8</v>
      </c>
    </row>
    <row r="7759" spans="1:17" x14ac:dyDescent="0.45">
      <c r="A7759" s="35">
        <f>Factors!A7759</f>
        <v>0</v>
      </c>
      <c r="B7759" s="17"/>
      <c r="C7759" s="1"/>
      <c r="D7759" s="22"/>
      <c r="E7759" s="20">
        <f t="shared" si="605"/>
        <v>0</v>
      </c>
      <c r="F7759" s="22"/>
      <c r="G7759" s="21"/>
      <c r="H7759" s="9"/>
      <c r="I7759" s="9"/>
      <c r="J7759" s="21"/>
      <c r="K7759" s="9"/>
      <c r="L7759" s="22"/>
      <c r="N7759" s="14">
        <f t="shared" si="606"/>
        <v>0</v>
      </c>
      <c r="O7759" s="26">
        <f t="shared" si="607"/>
        <v>0</v>
      </c>
      <c r="P7759" s="16">
        <f t="shared" si="608"/>
        <v>9.9999999999999995E-8</v>
      </c>
      <c r="Q7759" s="16">
        <f t="shared" si="609"/>
        <v>9.9999999999999995E-8</v>
      </c>
    </row>
    <row r="7760" spans="1:17" x14ac:dyDescent="0.45">
      <c r="A7760" s="35">
        <f>Factors!A7760</f>
        <v>0</v>
      </c>
      <c r="B7760" s="17"/>
      <c r="C7760" s="1"/>
      <c r="D7760" s="22"/>
      <c r="E7760" s="20">
        <f t="shared" si="605"/>
        <v>0</v>
      </c>
      <c r="F7760" s="22"/>
      <c r="G7760" s="21"/>
      <c r="H7760" s="9"/>
      <c r="I7760" s="9"/>
      <c r="J7760" s="21"/>
      <c r="K7760" s="9"/>
      <c r="L7760" s="22"/>
      <c r="N7760" s="14">
        <f t="shared" si="606"/>
        <v>0</v>
      </c>
      <c r="O7760" s="26">
        <f t="shared" si="607"/>
        <v>0</v>
      </c>
      <c r="P7760" s="16">
        <f t="shared" si="608"/>
        <v>9.9999999999999995E-8</v>
      </c>
      <c r="Q7760" s="16">
        <f t="shared" si="609"/>
        <v>9.9999999999999995E-8</v>
      </c>
    </row>
    <row r="7761" spans="1:17" x14ac:dyDescent="0.45">
      <c r="A7761" s="35">
        <f>Factors!A7761</f>
        <v>0</v>
      </c>
      <c r="B7761" s="17"/>
      <c r="C7761" s="1"/>
      <c r="D7761" s="22"/>
      <c r="E7761" s="20">
        <f t="shared" si="605"/>
        <v>0</v>
      </c>
      <c r="F7761" s="22"/>
      <c r="G7761" s="21"/>
      <c r="H7761" s="9"/>
      <c r="I7761" s="9"/>
      <c r="J7761" s="21"/>
      <c r="K7761" s="9"/>
      <c r="L7761" s="22"/>
      <c r="N7761" s="14">
        <f t="shared" si="606"/>
        <v>0</v>
      </c>
      <c r="O7761" s="26">
        <f t="shared" si="607"/>
        <v>0</v>
      </c>
      <c r="P7761" s="16">
        <f t="shared" si="608"/>
        <v>9.9999999999999995E-8</v>
      </c>
      <c r="Q7761" s="16">
        <f t="shared" si="609"/>
        <v>9.9999999999999995E-8</v>
      </c>
    </row>
    <row r="7762" spans="1:17" x14ac:dyDescent="0.45">
      <c r="A7762" s="35">
        <f>Factors!A7762</f>
        <v>0</v>
      </c>
      <c r="B7762" s="17"/>
      <c r="C7762" s="1"/>
      <c r="D7762" s="22"/>
      <c r="E7762" s="20">
        <f t="shared" si="605"/>
        <v>0</v>
      </c>
      <c r="F7762" s="22"/>
      <c r="G7762" s="21"/>
      <c r="H7762" s="9"/>
      <c r="I7762" s="9"/>
      <c r="J7762" s="21"/>
      <c r="K7762" s="9"/>
      <c r="L7762" s="22"/>
      <c r="N7762" s="14">
        <f t="shared" si="606"/>
        <v>0</v>
      </c>
      <c r="O7762" s="26">
        <f t="shared" si="607"/>
        <v>0</v>
      </c>
      <c r="P7762" s="16">
        <f t="shared" si="608"/>
        <v>9.9999999999999995E-8</v>
      </c>
      <c r="Q7762" s="16">
        <f t="shared" si="609"/>
        <v>9.9999999999999995E-8</v>
      </c>
    </row>
    <row r="7763" spans="1:17" x14ac:dyDescent="0.45">
      <c r="A7763" s="35">
        <f>Factors!A7763</f>
        <v>0</v>
      </c>
      <c r="B7763" s="17"/>
      <c r="C7763" s="1"/>
      <c r="D7763" s="22"/>
      <c r="E7763" s="20">
        <f t="shared" si="605"/>
        <v>0</v>
      </c>
      <c r="F7763" s="22"/>
      <c r="G7763" s="21"/>
      <c r="H7763" s="9"/>
      <c r="I7763" s="9"/>
      <c r="J7763" s="21"/>
      <c r="K7763" s="9"/>
      <c r="L7763" s="22"/>
      <c r="N7763" s="14">
        <f t="shared" si="606"/>
        <v>0</v>
      </c>
      <c r="O7763" s="26">
        <f t="shared" si="607"/>
        <v>0</v>
      </c>
      <c r="P7763" s="16">
        <f t="shared" si="608"/>
        <v>9.9999999999999995E-8</v>
      </c>
      <c r="Q7763" s="16">
        <f t="shared" si="609"/>
        <v>9.9999999999999995E-8</v>
      </c>
    </row>
    <row r="7764" spans="1:17" x14ac:dyDescent="0.45">
      <c r="A7764" s="35">
        <f>Factors!A7764</f>
        <v>0</v>
      </c>
      <c r="B7764" s="17"/>
      <c r="C7764" s="1"/>
      <c r="D7764" s="22"/>
      <c r="E7764" s="20">
        <f t="shared" si="605"/>
        <v>0</v>
      </c>
      <c r="F7764" s="22"/>
      <c r="G7764" s="21"/>
      <c r="H7764" s="9"/>
      <c r="I7764" s="9"/>
      <c r="J7764" s="21"/>
      <c r="K7764" s="9"/>
      <c r="L7764" s="22"/>
      <c r="N7764" s="14">
        <f t="shared" si="606"/>
        <v>0</v>
      </c>
      <c r="O7764" s="26">
        <f t="shared" si="607"/>
        <v>0</v>
      </c>
      <c r="P7764" s="16">
        <f t="shared" si="608"/>
        <v>9.9999999999999995E-8</v>
      </c>
      <c r="Q7764" s="16">
        <f t="shared" si="609"/>
        <v>9.9999999999999995E-8</v>
      </c>
    </row>
    <row r="7765" spans="1:17" x14ac:dyDescent="0.45">
      <c r="A7765" s="35">
        <f>Factors!A7765</f>
        <v>0</v>
      </c>
      <c r="B7765" s="17"/>
      <c r="C7765" s="1"/>
      <c r="D7765" s="22"/>
      <c r="E7765" s="20">
        <f t="shared" si="605"/>
        <v>0</v>
      </c>
      <c r="F7765" s="22"/>
      <c r="G7765" s="21"/>
      <c r="H7765" s="9"/>
      <c r="I7765" s="9"/>
      <c r="J7765" s="21"/>
      <c r="K7765" s="9"/>
      <c r="L7765" s="22"/>
      <c r="N7765" s="14">
        <f t="shared" si="606"/>
        <v>0</v>
      </c>
      <c r="O7765" s="26">
        <f t="shared" si="607"/>
        <v>0</v>
      </c>
      <c r="P7765" s="16">
        <f t="shared" si="608"/>
        <v>9.9999999999999995E-8</v>
      </c>
      <c r="Q7765" s="16">
        <f t="shared" si="609"/>
        <v>9.9999999999999995E-8</v>
      </c>
    </row>
    <row r="7766" spans="1:17" x14ac:dyDescent="0.45">
      <c r="A7766" s="35">
        <f>Factors!A7766</f>
        <v>0</v>
      </c>
      <c r="B7766" s="17"/>
      <c r="C7766" s="1"/>
      <c r="D7766" s="22"/>
      <c r="E7766" s="20">
        <f t="shared" si="605"/>
        <v>0</v>
      </c>
      <c r="F7766" s="22"/>
      <c r="G7766" s="21"/>
      <c r="H7766" s="9"/>
      <c r="I7766" s="9"/>
      <c r="J7766" s="21"/>
      <c r="K7766" s="9"/>
      <c r="L7766" s="22"/>
      <c r="N7766" s="14">
        <f t="shared" si="606"/>
        <v>0</v>
      </c>
      <c r="O7766" s="26">
        <f t="shared" si="607"/>
        <v>0</v>
      </c>
      <c r="P7766" s="16">
        <f t="shared" si="608"/>
        <v>9.9999999999999995E-8</v>
      </c>
      <c r="Q7766" s="16">
        <f t="shared" si="609"/>
        <v>9.9999999999999995E-8</v>
      </c>
    </row>
    <row r="7767" spans="1:17" x14ac:dyDescent="0.45">
      <c r="A7767" s="35">
        <f>Factors!A7767</f>
        <v>0</v>
      </c>
      <c r="B7767" s="17"/>
      <c r="C7767" s="1"/>
      <c r="D7767" s="22"/>
      <c r="E7767" s="20">
        <f t="shared" si="605"/>
        <v>0</v>
      </c>
      <c r="F7767" s="22"/>
      <c r="G7767" s="21"/>
      <c r="H7767" s="9"/>
      <c r="I7767" s="9"/>
      <c r="J7767" s="21"/>
      <c r="K7767" s="9"/>
      <c r="L7767" s="22"/>
      <c r="N7767" s="14">
        <f t="shared" si="606"/>
        <v>0</v>
      </c>
      <c r="O7767" s="26">
        <f t="shared" si="607"/>
        <v>0</v>
      </c>
      <c r="P7767" s="16">
        <f t="shared" si="608"/>
        <v>9.9999999999999995E-8</v>
      </c>
      <c r="Q7767" s="16">
        <f t="shared" si="609"/>
        <v>9.9999999999999995E-8</v>
      </c>
    </row>
    <row r="7768" spans="1:17" x14ac:dyDescent="0.45">
      <c r="A7768" s="35">
        <f>Factors!A7768</f>
        <v>0</v>
      </c>
      <c r="B7768" s="17"/>
      <c r="C7768" s="1"/>
      <c r="D7768" s="22"/>
      <c r="E7768" s="20">
        <f t="shared" si="605"/>
        <v>0</v>
      </c>
      <c r="F7768" s="22"/>
      <c r="G7768" s="21"/>
      <c r="H7768" s="9"/>
      <c r="I7768" s="9"/>
      <c r="J7768" s="21"/>
      <c r="K7768" s="9"/>
      <c r="L7768" s="22"/>
      <c r="N7768" s="14">
        <f t="shared" si="606"/>
        <v>0</v>
      </c>
      <c r="O7768" s="26">
        <f t="shared" si="607"/>
        <v>0</v>
      </c>
      <c r="P7768" s="16">
        <f t="shared" si="608"/>
        <v>9.9999999999999995E-8</v>
      </c>
      <c r="Q7768" s="16">
        <f t="shared" si="609"/>
        <v>9.9999999999999995E-8</v>
      </c>
    </row>
    <row r="7769" spans="1:17" x14ac:dyDescent="0.45">
      <c r="A7769" s="35">
        <f>Factors!A7769</f>
        <v>0</v>
      </c>
      <c r="B7769" s="17"/>
      <c r="C7769" s="1"/>
      <c r="D7769" s="22"/>
      <c r="E7769" s="20">
        <f t="shared" si="605"/>
        <v>0</v>
      </c>
      <c r="F7769" s="22"/>
      <c r="G7769" s="21"/>
      <c r="H7769" s="9"/>
      <c r="I7769" s="9"/>
      <c r="J7769" s="21"/>
      <c r="K7769" s="9"/>
      <c r="L7769" s="22"/>
      <c r="N7769" s="14">
        <f t="shared" si="606"/>
        <v>0</v>
      </c>
      <c r="O7769" s="26">
        <f t="shared" si="607"/>
        <v>0</v>
      </c>
      <c r="P7769" s="16">
        <f t="shared" si="608"/>
        <v>9.9999999999999995E-8</v>
      </c>
      <c r="Q7769" s="16">
        <f t="shared" si="609"/>
        <v>9.9999999999999995E-8</v>
      </c>
    </row>
    <row r="7770" spans="1:17" x14ac:dyDescent="0.45">
      <c r="A7770" s="35">
        <f>Factors!A7770</f>
        <v>0</v>
      </c>
      <c r="B7770" s="17"/>
      <c r="C7770" s="1"/>
      <c r="D7770" s="22"/>
      <c r="E7770" s="20">
        <f t="shared" si="605"/>
        <v>0</v>
      </c>
      <c r="F7770" s="22"/>
      <c r="G7770" s="21"/>
      <c r="H7770" s="9"/>
      <c r="I7770" s="9"/>
      <c r="J7770" s="21"/>
      <c r="K7770" s="9"/>
      <c r="L7770" s="22"/>
      <c r="N7770" s="14">
        <f t="shared" si="606"/>
        <v>0</v>
      </c>
      <c r="O7770" s="26">
        <f t="shared" si="607"/>
        <v>0</v>
      </c>
      <c r="P7770" s="16">
        <f t="shared" si="608"/>
        <v>9.9999999999999995E-8</v>
      </c>
      <c r="Q7770" s="16">
        <f t="shared" si="609"/>
        <v>9.9999999999999995E-8</v>
      </c>
    </row>
    <row r="7771" spans="1:17" x14ac:dyDescent="0.45">
      <c r="A7771" s="35">
        <f>Factors!A7771</f>
        <v>0</v>
      </c>
      <c r="B7771" s="17"/>
      <c r="C7771" s="1"/>
      <c r="D7771" s="22"/>
      <c r="E7771" s="20">
        <f t="shared" si="605"/>
        <v>0</v>
      </c>
      <c r="F7771" s="22"/>
      <c r="G7771" s="21"/>
      <c r="H7771" s="9"/>
      <c r="I7771" s="9"/>
      <c r="J7771" s="21"/>
      <c r="K7771" s="9"/>
      <c r="L7771" s="22"/>
      <c r="N7771" s="14">
        <f t="shared" si="606"/>
        <v>0</v>
      </c>
      <c r="O7771" s="26">
        <f t="shared" si="607"/>
        <v>0</v>
      </c>
      <c r="P7771" s="16">
        <f t="shared" si="608"/>
        <v>9.9999999999999995E-8</v>
      </c>
      <c r="Q7771" s="16">
        <f t="shared" si="609"/>
        <v>9.9999999999999995E-8</v>
      </c>
    </row>
    <row r="7772" spans="1:17" x14ac:dyDescent="0.45">
      <c r="A7772" s="35">
        <f>Factors!A7772</f>
        <v>0</v>
      </c>
      <c r="B7772" s="17"/>
      <c r="C7772" s="1"/>
      <c r="D7772" s="22"/>
      <c r="E7772" s="20">
        <f t="shared" si="605"/>
        <v>0</v>
      </c>
      <c r="F7772" s="22"/>
      <c r="G7772" s="21"/>
      <c r="H7772" s="9"/>
      <c r="I7772" s="9"/>
      <c r="J7772" s="21"/>
      <c r="K7772" s="9"/>
      <c r="L7772" s="22"/>
      <c r="N7772" s="14">
        <f t="shared" si="606"/>
        <v>0</v>
      </c>
      <c r="O7772" s="26">
        <f t="shared" si="607"/>
        <v>0</v>
      </c>
      <c r="P7772" s="16">
        <f t="shared" si="608"/>
        <v>9.9999999999999995E-8</v>
      </c>
      <c r="Q7772" s="16">
        <f t="shared" si="609"/>
        <v>9.9999999999999995E-8</v>
      </c>
    </row>
    <row r="7773" spans="1:17" x14ac:dyDescent="0.45">
      <c r="A7773" s="35">
        <f>Factors!A7773</f>
        <v>0</v>
      </c>
      <c r="B7773" s="17"/>
      <c r="C7773" s="1"/>
      <c r="D7773" s="22"/>
      <c r="E7773" s="20">
        <f t="shared" si="605"/>
        <v>0</v>
      </c>
      <c r="F7773" s="22"/>
      <c r="G7773" s="21"/>
      <c r="H7773" s="9"/>
      <c r="I7773" s="9"/>
      <c r="J7773" s="21"/>
      <c r="K7773" s="9"/>
      <c r="L7773" s="22"/>
      <c r="N7773" s="14">
        <f t="shared" si="606"/>
        <v>0</v>
      </c>
      <c r="O7773" s="26">
        <f t="shared" si="607"/>
        <v>0</v>
      </c>
      <c r="P7773" s="16">
        <f t="shared" si="608"/>
        <v>9.9999999999999995E-8</v>
      </c>
      <c r="Q7773" s="16">
        <f t="shared" si="609"/>
        <v>9.9999999999999995E-8</v>
      </c>
    </row>
    <row r="7774" spans="1:17" x14ac:dyDescent="0.45">
      <c r="A7774" s="35">
        <f>Factors!A7774</f>
        <v>0</v>
      </c>
      <c r="B7774" s="17"/>
      <c r="C7774" s="1"/>
      <c r="D7774" s="22"/>
      <c r="E7774" s="20">
        <f t="shared" si="605"/>
        <v>0</v>
      </c>
      <c r="F7774" s="22"/>
      <c r="G7774" s="21"/>
      <c r="H7774" s="9"/>
      <c r="I7774" s="9"/>
      <c r="J7774" s="21"/>
      <c r="K7774" s="9"/>
      <c r="L7774" s="22"/>
      <c r="N7774" s="14">
        <f t="shared" si="606"/>
        <v>0</v>
      </c>
      <c r="O7774" s="26">
        <f t="shared" si="607"/>
        <v>0</v>
      </c>
      <c r="P7774" s="16">
        <f t="shared" si="608"/>
        <v>9.9999999999999995E-8</v>
      </c>
      <c r="Q7774" s="16">
        <f t="shared" si="609"/>
        <v>9.9999999999999995E-8</v>
      </c>
    </row>
    <row r="7775" spans="1:17" x14ac:dyDescent="0.45">
      <c r="A7775" s="35">
        <f>Factors!A7775</f>
        <v>0</v>
      </c>
      <c r="B7775" s="17"/>
      <c r="C7775" s="1"/>
      <c r="D7775" s="22"/>
      <c r="E7775" s="20">
        <f t="shared" si="605"/>
        <v>0</v>
      </c>
      <c r="F7775" s="22"/>
      <c r="G7775" s="21"/>
      <c r="H7775" s="9"/>
      <c r="I7775" s="9"/>
      <c r="J7775" s="21"/>
      <c r="K7775" s="9"/>
      <c r="L7775" s="22"/>
      <c r="N7775" s="14">
        <f t="shared" si="606"/>
        <v>0</v>
      </c>
      <c r="O7775" s="26">
        <f t="shared" si="607"/>
        <v>0</v>
      </c>
      <c r="P7775" s="16">
        <f t="shared" si="608"/>
        <v>9.9999999999999995E-8</v>
      </c>
      <c r="Q7775" s="16">
        <f t="shared" si="609"/>
        <v>9.9999999999999995E-8</v>
      </c>
    </row>
    <row r="7776" spans="1:17" x14ac:dyDescent="0.45">
      <c r="A7776" s="35">
        <f>Factors!A7776</f>
        <v>0</v>
      </c>
      <c r="B7776" s="17"/>
      <c r="C7776" s="1"/>
      <c r="D7776" s="22"/>
      <c r="E7776" s="20">
        <f t="shared" si="605"/>
        <v>0</v>
      </c>
      <c r="F7776" s="22"/>
      <c r="G7776" s="21"/>
      <c r="H7776" s="9"/>
      <c r="I7776" s="9"/>
      <c r="J7776" s="21"/>
      <c r="K7776" s="9"/>
      <c r="L7776" s="22"/>
      <c r="N7776" s="14">
        <f t="shared" si="606"/>
        <v>0</v>
      </c>
      <c r="O7776" s="26">
        <f t="shared" si="607"/>
        <v>0</v>
      </c>
      <c r="P7776" s="16">
        <f t="shared" si="608"/>
        <v>9.9999999999999995E-8</v>
      </c>
      <c r="Q7776" s="16">
        <f t="shared" si="609"/>
        <v>9.9999999999999995E-8</v>
      </c>
    </row>
    <row r="7777" spans="1:17" x14ac:dyDescent="0.45">
      <c r="A7777" s="35">
        <f>Factors!A7777</f>
        <v>0</v>
      </c>
      <c r="B7777" s="17"/>
      <c r="C7777" s="1"/>
      <c r="D7777" s="22"/>
      <c r="E7777" s="20">
        <f t="shared" si="605"/>
        <v>0</v>
      </c>
      <c r="F7777" s="22"/>
      <c r="G7777" s="21"/>
      <c r="H7777" s="9"/>
      <c r="I7777" s="9"/>
      <c r="J7777" s="21"/>
      <c r="K7777" s="9"/>
      <c r="L7777" s="22"/>
      <c r="N7777" s="14">
        <f t="shared" si="606"/>
        <v>0</v>
      </c>
      <c r="O7777" s="26">
        <f t="shared" si="607"/>
        <v>0</v>
      </c>
      <c r="P7777" s="16">
        <f t="shared" si="608"/>
        <v>9.9999999999999995E-8</v>
      </c>
      <c r="Q7777" s="16">
        <f t="shared" si="609"/>
        <v>9.9999999999999995E-8</v>
      </c>
    </row>
    <row r="7778" spans="1:17" x14ac:dyDescent="0.45">
      <c r="A7778" s="35">
        <f>Factors!A7778</f>
        <v>0</v>
      </c>
      <c r="B7778" s="17"/>
      <c r="C7778" s="1"/>
      <c r="D7778" s="22"/>
      <c r="E7778" s="20">
        <f t="shared" si="605"/>
        <v>0</v>
      </c>
      <c r="F7778" s="22"/>
      <c r="G7778" s="21"/>
      <c r="H7778" s="9"/>
      <c r="I7778" s="9"/>
      <c r="J7778" s="21"/>
      <c r="K7778" s="9"/>
      <c r="L7778" s="22"/>
      <c r="N7778" s="14">
        <f t="shared" si="606"/>
        <v>0</v>
      </c>
      <c r="O7778" s="26">
        <f t="shared" si="607"/>
        <v>0</v>
      </c>
      <c r="P7778" s="16">
        <f t="shared" si="608"/>
        <v>9.9999999999999995E-8</v>
      </c>
      <c r="Q7778" s="16">
        <f t="shared" si="609"/>
        <v>9.9999999999999995E-8</v>
      </c>
    </row>
    <row r="7779" spans="1:17" x14ac:dyDescent="0.45">
      <c r="A7779" s="35">
        <f>Factors!A7779</f>
        <v>0</v>
      </c>
      <c r="B7779" s="17"/>
      <c r="C7779" s="1"/>
      <c r="D7779" s="22"/>
      <c r="E7779" s="20">
        <f t="shared" si="605"/>
        <v>0</v>
      </c>
      <c r="F7779" s="22"/>
      <c r="G7779" s="21"/>
      <c r="H7779" s="9"/>
      <c r="I7779" s="9"/>
      <c r="J7779" s="21"/>
      <c r="K7779" s="9"/>
      <c r="L7779" s="22"/>
      <c r="N7779" s="14">
        <f t="shared" si="606"/>
        <v>0</v>
      </c>
      <c r="O7779" s="26">
        <f t="shared" si="607"/>
        <v>0</v>
      </c>
      <c r="P7779" s="16">
        <f t="shared" si="608"/>
        <v>9.9999999999999995E-8</v>
      </c>
      <c r="Q7779" s="16">
        <f t="shared" si="609"/>
        <v>9.9999999999999995E-8</v>
      </c>
    </row>
    <row r="7780" spans="1:17" x14ac:dyDescent="0.45">
      <c r="A7780" s="35">
        <f>Factors!A7780</f>
        <v>0</v>
      </c>
      <c r="B7780" s="17"/>
      <c r="C7780" s="1"/>
      <c r="D7780" s="22"/>
      <c r="E7780" s="20">
        <f t="shared" si="605"/>
        <v>0</v>
      </c>
      <c r="F7780" s="22"/>
      <c r="G7780" s="21"/>
      <c r="H7780" s="9"/>
      <c r="I7780" s="9"/>
      <c r="J7780" s="21"/>
      <c r="K7780" s="9"/>
      <c r="L7780" s="22"/>
      <c r="N7780" s="14">
        <f t="shared" si="606"/>
        <v>0</v>
      </c>
      <c r="O7780" s="26">
        <f t="shared" si="607"/>
        <v>0</v>
      </c>
      <c r="P7780" s="16">
        <f t="shared" si="608"/>
        <v>9.9999999999999995E-8</v>
      </c>
      <c r="Q7780" s="16">
        <f t="shared" si="609"/>
        <v>9.9999999999999995E-8</v>
      </c>
    </row>
    <row r="7781" spans="1:17" x14ac:dyDescent="0.45">
      <c r="A7781" s="35">
        <f>Factors!A7781</f>
        <v>0</v>
      </c>
      <c r="B7781" s="17"/>
      <c r="C7781" s="1"/>
      <c r="D7781" s="22"/>
      <c r="E7781" s="20">
        <f t="shared" si="605"/>
        <v>0</v>
      </c>
      <c r="F7781" s="22"/>
      <c r="G7781" s="21"/>
      <c r="H7781" s="9"/>
      <c r="I7781" s="9"/>
      <c r="J7781" s="21"/>
      <c r="K7781" s="9"/>
      <c r="L7781" s="22"/>
      <c r="N7781" s="14">
        <f t="shared" si="606"/>
        <v>0</v>
      </c>
      <c r="O7781" s="26">
        <f t="shared" si="607"/>
        <v>0</v>
      </c>
      <c r="P7781" s="16">
        <f t="shared" si="608"/>
        <v>9.9999999999999995E-8</v>
      </c>
      <c r="Q7781" s="16">
        <f t="shared" si="609"/>
        <v>9.9999999999999995E-8</v>
      </c>
    </row>
    <row r="7782" spans="1:17" x14ac:dyDescent="0.45">
      <c r="A7782" s="35">
        <f>Factors!A7782</f>
        <v>0</v>
      </c>
      <c r="B7782" s="17"/>
      <c r="C7782" s="1"/>
      <c r="D7782" s="22"/>
      <c r="E7782" s="20">
        <f t="shared" si="605"/>
        <v>0</v>
      </c>
      <c r="F7782" s="22"/>
      <c r="G7782" s="21"/>
      <c r="H7782" s="9"/>
      <c r="I7782" s="9"/>
      <c r="J7782" s="21"/>
      <c r="K7782" s="9"/>
      <c r="L7782" s="22"/>
      <c r="N7782" s="14">
        <f t="shared" si="606"/>
        <v>0</v>
      </c>
      <c r="O7782" s="26">
        <f t="shared" si="607"/>
        <v>0</v>
      </c>
      <c r="P7782" s="16">
        <f t="shared" si="608"/>
        <v>9.9999999999999995E-8</v>
      </c>
      <c r="Q7782" s="16">
        <f t="shared" si="609"/>
        <v>9.9999999999999995E-8</v>
      </c>
    </row>
    <row r="7783" spans="1:17" x14ac:dyDescent="0.45">
      <c r="A7783" s="35">
        <f>Factors!A7783</f>
        <v>0</v>
      </c>
      <c r="B7783" s="17"/>
      <c r="C7783" s="1"/>
      <c r="D7783" s="22"/>
      <c r="E7783" s="20">
        <f t="shared" si="605"/>
        <v>0</v>
      </c>
      <c r="F7783" s="22"/>
      <c r="G7783" s="21"/>
      <c r="H7783" s="9"/>
      <c r="I7783" s="9"/>
      <c r="J7783" s="21"/>
      <c r="K7783" s="9"/>
      <c r="L7783" s="22"/>
      <c r="N7783" s="14">
        <f t="shared" si="606"/>
        <v>0</v>
      </c>
      <c r="O7783" s="26">
        <f t="shared" si="607"/>
        <v>0</v>
      </c>
      <c r="P7783" s="16">
        <f t="shared" si="608"/>
        <v>9.9999999999999995E-8</v>
      </c>
      <c r="Q7783" s="16">
        <f t="shared" si="609"/>
        <v>9.9999999999999995E-8</v>
      </c>
    </row>
    <row r="7784" spans="1:17" x14ac:dyDescent="0.45">
      <c r="A7784" s="35">
        <f>Factors!A7784</f>
        <v>0</v>
      </c>
      <c r="B7784" s="17"/>
      <c r="C7784" s="1"/>
      <c r="D7784" s="22"/>
      <c r="E7784" s="20">
        <f t="shared" si="605"/>
        <v>0</v>
      </c>
      <c r="F7784" s="22"/>
      <c r="G7784" s="21"/>
      <c r="H7784" s="9"/>
      <c r="I7784" s="9"/>
      <c r="J7784" s="21"/>
      <c r="K7784" s="9"/>
      <c r="L7784" s="22"/>
      <c r="N7784" s="14">
        <f t="shared" si="606"/>
        <v>0</v>
      </c>
      <c r="O7784" s="26">
        <f t="shared" si="607"/>
        <v>0</v>
      </c>
      <c r="P7784" s="16">
        <f t="shared" si="608"/>
        <v>9.9999999999999995E-8</v>
      </c>
      <c r="Q7784" s="16">
        <f t="shared" si="609"/>
        <v>9.9999999999999995E-8</v>
      </c>
    </row>
    <row r="7785" spans="1:17" x14ac:dyDescent="0.45">
      <c r="A7785" s="35">
        <f>Factors!A7785</f>
        <v>0</v>
      </c>
      <c r="B7785" s="17"/>
      <c r="C7785" s="1"/>
      <c r="D7785" s="22"/>
      <c r="E7785" s="20">
        <f t="shared" si="605"/>
        <v>0</v>
      </c>
      <c r="F7785" s="22"/>
      <c r="G7785" s="21"/>
      <c r="H7785" s="9"/>
      <c r="I7785" s="9"/>
      <c r="J7785" s="21"/>
      <c r="K7785" s="9"/>
      <c r="L7785" s="22"/>
      <c r="N7785" s="14">
        <f t="shared" si="606"/>
        <v>0</v>
      </c>
      <c r="O7785" s="26">
        <f t="shared" si="607"/>
        <v>0</v>
      </c>
      <c r="P7785" s="16">
        <f t="shared" si="608"/>
        <v>9.9999999999999995E-8</v>
      </c>
      <c r="Q7785" s="16">
        <f t="shared" si="609"/>
        <v>9.9999999999999995E-8</v>
      </c>
    </row>
    <row r="7786" spans="1:17" x14ac:dyDescent="0.45">
      <c r="A7786" s="35">
        <f>Factors!A7786</f>
        <v>0</v>
      </c>
      <c r="B7786" s="17"/>
      <c r="C7786" s="1"/>
      <c r="D7786" s="22"/>
      <c r="E7786" s="20">
        <f t="shared" si="605"/>
        <v>0</v>
      </c>
      <c r="F7786" s="22"/>
      <c r="G7786" s="21"/>
      <c r="H7786" s="9"/>
      <c r="I7786" s="9"/>
      <c r="J7786" s="21"/>
      <c r="K7786" s="9"/>
      <c r="L7786" s="22"/>
      <c r="N7786" s="14">
        <f t="shared" si="606"/>
        <v>0</v>
      </c>
      <c r="O7786" s="26">
        <f t="shared" si="607"/>
        <v>0</v>
      </c>
      <c r="P7786" s="16">
        <f t="shared" si="608"/>
        <v>9.9999999999999995E-8</v>
      </c>
      <c r="Q7786" s="16">
        <f t="shared" si="609"/>
        <v>9.9999999999999995E-8</v>
      </c>
    </row>
    <row r="7787" spans="1:17" x14ac:dyDescent="0.45">
      <c r="A7787" s="35">
        <f>Factors!A7787</f>
        <v>0</v>
      </c>
      <c r="B7787" s="17"/>
      <c r="C7787" s="1"/>
      <c r="D7787" s="22"/>
      <c r="E7787" s="20">
        <f t="shared" si="605"/>
        <v>0</v>
      </c>
      <c r="F7787" s="22"/>
      <c r="G7787" s="21"/>
      <c r="H7787" s="9"/>
      <c r="I7787" s="9"/>
      <c r="J7787" s="21"/>
      <c r="K7787" s="9"/>
      <c r="L7787" s="22"/>
      <c r="N7787" s="14">
        <f t="shared" si="606"/>
        <v>0</v>
      </c>
      <c r="O7787" s="26">
        <f t="shared" si="607"/>
        <v>0</v>
      </c>
      <c r="P7787" s="16">
        <f t="shared" si="608"/>
        <v>9.9999999999999995E-8</v>
      </c>
      <c r="Q7787" s="16">
        <f t="shared" si="609"/>
        <v>9.9999999999999995E-8</v>
      </c>
    </row>
    <row r="7788" spans="1:17" x14ac:dyDescent="0.45">
      <c r="A7788" s="35">
        <f>Factors!A7788</f>
        <v>0</v>
      </c>
      <c r="B7788" s="17"/>
      <c r="C7788" s="1"/>
      <c r="D7788" s="22"/>
      <c r="E7788" s="20">
        <f t="shared" si="605"/>
        <v>0</v>
      </c>
      <c r="F7788" s="22"/>
      <c r="G7788" s="21"/>
      <c r="H7788" s="9"/>
      <c r="I7788" s="9"/>
      <c r="J7788" s="21"/>
      <c r="K7788" s="9"/>
      <c r="L7788" s="22"/>
      <c r="N7788" s="14">
        <f t="shared" si="606"/>
        <v>0</v>
      </c>
      <c r="O7788" s="26">
        <f t="shared" si="607"/>
        <v>0</v>
      </c>
      <c r="P7788" s="16">
        <f t="shared" si="608"/>
        <v>9.9999999999999995E-8</v>
      </c>
      <c r="Q7788" s="16">
        <f t="shared" si="609"/>
        <v>9.9999999999999995E-8</v>
      </c>
    </row>
    <row r="7789" spans="1:17" x14ac:dyDescent="0.45">
      <c r="A7789" s="35">
        <f>Factors!A7789</f>
        <v>0</v>
      </c>
      <c r="B7789" s="17"/>
      <c r="C7789" s="1"/>
      <c r="D7789" s="22"/>
      <c r="E7789" s="20">
        <f t="shared" si="605"/>
        <v>0</v>
      </c>
      <c r="F7789" s="22"/>
      <c r="G7789" s="21"/>
      <c r="H7789" s="9"/>
      <c r="I7789" s="9"/>
      <c r="J7789" s="21"/>
      <c r="K7789" s="9"/>
      <c r="L7789" s="22"/>
      <c r="N7789" s="14">
        <f t="shared" si="606"/>
        <v>0</v>
      </c>
      <c r="O7789" s="26">
        <f t="shared" si="607"/>
        <v>0</v>
      </c>
      <c r="P7789" s="16">
        <f t="shared" si="608"/>
        <v>9.9999999999999995E-8</v>
      </c>
      <c r="Q7789" s="16">
        <f t="shared" si="609"/>
        <v>9.9999999999999995E-8</v>
      </c>
    </row>
    <row r="7790" spans="1:17" x14ac:dyDescent="0.45">
      <c r="A7790" s="35">
        <f>Factors!A7790</f>
        <v>0</v>
      </c>
      <c r="B7790" s="17"/>
      <c r="C7790" s="1"/>
      <c r="D7790" s="22"/>
      <c r="E7790" s="20">
        <f t="shared" si="605"/>
        <v>0</v>
      </c>
      <c r="F7790" s="22"/>
      <c r="G7790" s="21"/>
      <c r="H7790" s="9"/>
      <c r="I7790" s="9"/>
      <c r="J7790" s="21"/>
      <c r="K7790" s="9"/>
      <c r="L7790" s="22"/>
      <c r="N7790" s="14">
        <f t="shared" si="606"/>
        <v>0</v>
      </c>
      <c r="O7790" s="26">
        <f t="shared" si="607"/>
        <v>0</v>
      </c>
      <c r="P7790" s="16">
        <f t="shared" si="608"/>
        <v>9.9999999999999995E-8</v>
      </c>
      <c r="Q7790" s="16">
        <f t="shared" si="609"/>
        <v>9.9999999999999995E-8</v>
      </c>
    </row>
    <row r="7791" spans="1:17" x14ac:dyDescent="0.45">
      <c r="A7791" s="35">
        <f>Factors!A7791</f>
        <v>0</v>
      </c>
      <c r="B7791" s="17"/>
      <c r="C7791" s="1"/>
      <c r="D7791" s="22"/>
      <c r="E7791" s="20">
        <f t="shared" si="605"/>
        <v>0</v>
      </c>
      <c r="F7791" s="22"/>
      <c r="G7791" s="21"/>
      <c r="H7791" s="9"/>
      <c r="I7791" s="9"/>
      <c r="J7791" s="21"/>
      <c r="K7791" s="9"/>
      <c r="L7791" s="22"/>
      <c r="N7791" s="14">
        <f t="shared" si="606"/>
        <v>0</v>
      </c>
      <c r="O7791" s="26">
        <f t="shared" si="607"/>
        <v>0</v>
      </c>
      <c r="P7791" s="16">
        <f t="shared" si="608"/>
        <v>9.9999999999999995E-8</v>
      </c>
      <c r="Q7791" s="16">
        <f t="shared" si="609"/>
        <v>9.9999999999999995E-8</v>
      </c>
    </row>
    <row r="7792" spans="1:17" x14ac:dyDescent="0.45">
      <c r="A7792" s="35">
        <f>Factors!A7792</f>
        <v>0</v>
      </c>
      <c r="B7792" s="17"/>
      <c r="C7792" s="1"/>
      <c r="D7792" s="22"/>
      <c r="E7792" s="20">
        <f t="shared" si="605"/>
        <v>0</v>
      </c>
      <c r="F7792" s="22"/>
      <c r="G7792" s="21"/>
      <c r="H7792" s="9"/>
      <c r="I7792" s="9"/>
      <c r="J7792" s="21"/>
      <c r="K7792" s="9"/>
      <c r="L7792" s="22"/>
      <c r="N7792" s="14">
        <f t="shared" si="606"/>
        <v>0</v>
      </c>
      <c r="O7792" s="26">
        <f t="shared" si="607"/>
        <v>0</v>
      </c>
      <c r="P7792" s="16">
        <f t="shared" si="608"/>
        <v>9.9999999999999995E-8</v>
      </c>
      <c r="Q7792" s="16">
        <f t="shared" si="609"/>
        <v>9.9999999999999995E-8</v>
      </c>
    </row>
    <row r="7793" spans="1:17" x14ac:dyDescent="0.45">
      <c r="A7793" s="35">
        <f>Factors!A7793</f>
        <v>0</v>
      </c>
      <c r="B7793" s="17"/>
      <c r="C7793" s="1"/>
      <c r="D7793" s="22"/>
      <c r="E7793" s="20">
        <f t="shared" si="605"/>
        <v>0</v>
      </c>
      <c r="F7793" s="22"/>
      <c r="G7793" s="21"/>
      <c r="H7793" s="9"/>
      <c r="I7793" s="9"/>
      <c r="J7793" s="21"/>
      <c r="K7793" s="9"/>
      <c r="L7793" s="22"/>
      <c r="N7793" s="14">
        <f t="shared" si="606"/>
        <v>0</v>
      </c>
      <c r="O7793" s="26">
        <f t="shared" si="607"/>
        <v>0</v>
      </c>
      <c r="P7793" s="16">
        <f t="shared" si="608"/>
        <v>9.9999999999999995E-8</v>
      </c>
      <c r="Q7793" s="16">
        <f t="shared" si="609"/>
        <v>9.9999999999999995E-8</v>
      </c>
    </row>
    <row r="7794" spans="1:17" x14ac:dyDescent="0.45">
      <c r="A7794" s="35">
        <f>Factors!A7794</f>
        <v>0</v>
      </c>
      <c r="B7794" s="17"/>
      <c r="C7794" s="1"/>
      <c r="D7794" s="22"/>
      <c r="E7794" s="20">
        <f t="shared" si="605"/>
        <v>0</v>
      </c>
      <c r="F7794" s="22"/>
      <c r="G7794" s="21"/>
      <c r="H7794" s="9"/>
      <c r="I7794" s="9"/>
      <c r="J7794" s="21"/>
      <c r="K7794" s="9"/>
      <c r="L7794" s="22"/>
      <c r="N7794" s="14">
        <f t="shared" si="606"/>
        <v>0</v>
      </c>
      <c r="O7794" s="26">
        <f t="shared" si="607"/>
        <v>0</v>
      </c>
      <c r="P7794" s="16">
        <f t="shared" si="608"/>
        <v>9.9999999999999995E-8</v>
      </c>
      <c r="Q7794" s="16">
        <f t="shared" si="609"/>
        <v>9.9999999999999995E-8</v>
      </c>
    </row>
    <row r="7795" spans="1:17" x14ac:dyDescent="0.45">
      <c r="A7795" s="35">
        <f>Factors!A7795</f>
        <v>0</v>
      </c>
      <c r="B7795" s="17"/>
      <c r="C7795" s="1"/>
      <c r="D7795" s="22"/>
      <c r="E7795" s="20">
        <f t="shared" si="605"/>
        <v>0</v>
      </c>
      <c r="F7795" s="22"/>
      <c r="G7795" s="21"/>
      <c r="H7795" s="9"/>
      <c r="I7795" s="9"/>
      <c r="J7795" s="21"/>
      <c r="K7795" s="9"/>
      <c r="L7795" s="22"/>
      <c r="N7795" s="14">
        <f t="shared" si="606"/>
        <v>0</v>
      </c>
      <c r="O7795" s="26">
        <f t="shared" si="607"/>
        <v>0</v>
      </c>
      <c r="P7795" s="16">
        <f t="shared" si="608"/>
        <v>9.9999999999999995E-8</v>
      </c>
      <c r="Q7795" s="16">
        <f t="shared" si="609"/>
        <v>9.9999999999999995E-8</v>
      </c>
    </row>
    <row r="7796" spans="1:17" x14ac:dyDescent="0.45">
      <c r="A7796" s="35">
        <f>Factors!A7796</f>
        <v>0</v>
      </c>
      <c r="B7796" s="17"/>
      <c r="C7796" s="1"/>
      <c r="D7796" s="22"/>
      <c r="E7796" s="20">
        <f t="shared" si="605"/>
        <v>0</v>
      </c>
      <c r="F7796" s="22"/>
      <c r="G7796" s="21"/>
      <c r="H7796" s="9"/>
      <c r="I7796" s="9"/>
      <c r="J7796" s="21"/>
      <c r="K7796" s="9"/>
      <c r="L7796" s="22"/>
      <c r="N7796" s="14">
        <f t="shared" si="606"/>
        <v>0</v>
      </c>
      <c r="O7796" s="26">
        <f t="shared" si="607"/>
        <v>0</v>
      </c>
      <c r="P7796" s="16">
        <f t="shared" si="608"/>
        <v>9.9999999999999995E-8</v>
      </c>
      <c r="Q7796" s="16">
        <f t="shared" si="609"/>
        <v>9.9999999999999995E-8</v>
      </c>
    </row>
    <row r="7797" spans="1:17" x14ac:dyDescent="0.45">
      <c r="A7797" s="35">
        <f>Factors!A7797</f>
        <v>0</v>
      </c>
      <c r="B7797" s="17"/>
      <c r="C7797" s="1"/>
      <c r="D7797" s="22"/>
      <c r="E7797" s="20">
        <f t="shared" si="605"/>
        <v>0</v>
      </c>
      <c r="F7797" s="22"/>
      <c r="G7797" s="21"/>
      <c r="H7797" s="9"/>
      <c r="I7797" s="9"/>
      <c r="J7797" s="21"/>
      <c r="K7797" s="9"/>
      <c r="L7797" s="22"/>
      <c r="N7797" s="14">
        <f t="shared" si="606"/>
        <v>0</v>
      </c>
      <c r="O7797" s="26">
        <f t="shared" si="607"/>
        <v>0</v>
      </c>
      <c r="P7797" s="16">
        <f t="shared" si="608"/>
        <v>9.9999999999999995E-8</v>
      </c>
      <c r="Q7797" s="16">
        <f t="shared" si="609"/>
        <v>9.9999999999999995E-8</v>
      </c>
    </row>
    <row r="7798" spans="1:17" x14ac:dyDescent="0.45">
      <c r="A7798" s="35">
        <f>Factors!A7798</f>
        <v>0</v>
      </c>
      <c r="B7798" s="17"/>
      <c r="C7798" s="1"/>
      <c r="D7798" s="22"/>
      <c r="E7798" s="20">
        <f t="shared" si="605"/>
        <v>0</v>
      </c>
      <c r="F7798" s="22"/>
      <c r="G7798" s="21"/>
      <c r="H7798" s="9"/>
      <c r="I7798" s="9"/>
      <c r="J7798" s="21"/>
      <c r="K7798" s="9"/>
      <c r="L7798" s="22"/>
      <c r="N7798" s="14">
        <f t="shared" si="606"/>
        <v>0</v>
      </c>
      <c r="O7798" s="26">
        <f t="shared" si="607"/>
        <v>0</v>
      </c>
      <c r="P7798" s="16">
        <f t="shared" si="608"/>
        <v>9.9999999999999995E-8</v>
      </c>
      <c r="Q7798" s="16">
        <f t="shared" si="609"/>
        <v>9.9999999999999995E-8</v>
      </c>
    </row>
    <row r="7799" spans="1:17" x14ac:dyDescent="0.45">
      <c r="A7799" s="35">
        <f>Factors!A7799</f>
        <v>0</v>
      </c>
      <c r="B7799" s="17"/>
      <c r="C7799" s="1"/>
      <c r="D7799" s="22"/>
      <c r="E7799" s="20">
        <f t="shared" si="605"/>
        <v>0</v>
      </c>
      <c r="F7799" s="22"/>
      <c r="G7799" s="21"/>
      <c r="H7799" s="9"/>
      <c r="I7799" s="9"/>
      <c r="J7799" s="21"/>
      <c r="K7799" s="9"/>
      <c r="L7799" s="22"/>
      <c r="N7799" s="14">
        <f t="shared" si="606"/>
        <v>0</v>
      </c>
      <c r="O7799" s="26">
        <f t="shared" si="607"/>
        <v>0</v>
      </c>
      <c r="P7799" s="16">
        <f t="shared" si="608"/>
        <v>9.9999999999999995E-8</v>
      </c>
      <c r="Q7799" s="16">
        <f t="shared" si="609"/>
        <v>9.9999999999999995E-8</v>
      </c>
    </row>
    <row r="7800" spans="1:17" x14ac:dyDescent="0.45">
      <c r="A7800" s="35">
        <f>Factors!A7800</f>
        <v>0</v>
      </c>
      <c r="B7800" s="17"/>
      <c r="C7800" s="1"/>
      <c r="D7800" s="22"/>
      <c r="E7800" s="20">
        <f t="shared" si="605"/>
        <v>0</v>
      </c>
      <c r="F7800" s="22"/>
      <c r="G7800" s="21"/>
      <c r="H7800" s="9"/>
      <c r="I7800" s="9"/>
      <c r="J7800" s="21"/>
      <c r="K7800" s="9"/>
      <c r="L7800" s="22"/>
      <c r="N7800" s="14">
        <f t="shared" si="606"/>
        <v>0</v>
      </c>
      <c r="O7800" s="26">
        <f t="shared" si="607"/>
        <v>0</v>
      </c>
      <c r="P7800" s="16">
        <f t="shared" si="608"/>
        <v>9.9999999999999995E-8</v>
      </c>
      <c r="Q7800" s="16">
        <f t="shared" si="609"/>
        <v>9.9999999999999995E-8</v>
      </c>
    </row>
    <row r="7801" spans="1:17" x14ac:dyDescent="0.45">
      <c r="A7801" s="35">
        <f>Factors!A7801</f>
        <v>0</v>
      </c>
      <c r="B7801" s="17"/>
      <c r="C7801" s="1"/>
      <c r="D7801" s="22"/>
      <c r="E7801" s="20">
        <f t="shared" si="605"/>
        <v>0</v>
      </c>
      <c r="F7801" s="22"/>
      <c r="G7801" s="21"/>
      <c r="H7801" s="9"/>
      <c r="I7801" s="9"/>
      <c r="J7801" s="21"/>
      <c r="K7801" s="9"/>
      <c r="L7801" s="22"/>
      <c r="N7801" s="14">
        <f t="shared" si="606"/>
        <v>0</v>
      </c>
      <c r="O7801" s="26">
        <f t="shared" si="607"/>
        <v>0</v>
      </c>
      <c r="P7801" s="16">
        <f t="shared" si="608"/>
        <v>9.9999999999999995E-8</v>
      </c>
      <c r="Q7801" s="16">
        <f t="shared" si="609"/>
        <v>9.9999999999999995E-8</v>
      </c>
    </row>
    <row r="7802" spans="1:17" x14ac:dyDescent="0.45">
      <c r="A7802" s="35">
        <f>Factors!A7802</f>
        <v>0</v>
      </c>
      <c r="B7802" s="17"/>
      <c r="C7802" s="1"/>
      <c r="D7802" s="22"/>
      <c r="E7802" s="20">
        <f t="shared" si="605"/>
        <v>0</v>
      </c>
      <c r="F7802" s="22"/>
      <c r="G7802" s="21"/>
      <c r="H7802" s="9"/>
      <c r="I7802" s="9"/>
      <c r="J7802" s="21"/>
      <c r="K7802" s="9"/>
      <c r="L7802" s="22"/>
      <c r="N7802" s="14">
        <f t="shared" si="606"/>
        <v>0</v>
      </c>
      <c r="O7802" s="26">
        <f t="shared" si="607"/>
        <v>0</v>
      </c>
      <c r="P7802" s="16">
        <f t="shared" si="608"/>
        <v>9.9999999999999995E-8</v>
      </c>
      <c r="Q7802" s="16">
        <f t="shared" si="609"/>
        <v>9.9999999999999995E-8</v>
      </c>
    </row>
    <row r="7803" spans="1:17" x14ac:dyDescent="0.45">
      <c r="A7803" s="35">
        <f>Factors!A7803</f>
        <v>0</v>
      </c>
      <c r="B7803" s="17"/>
      <c r="C7803" s="1"/>
      <c r="D7803" s="22"/>
      <c r="E7803" s="20">
        <f t="shared" si="605"/>
        <v>0</v>
      </c>
      <c r="F7803" s="22"/>
      <c r="G7803" s="21"/>
      <c r="H7803" s="9"/>
      <c r="I7803" s="9"/>
      <c r="J7803" s="21"/>
      <c r="K7803" s="9"/>
      <c r="L7803" s="22"/>
      <c r="N7803" s="14">
        <f t="shared" si="606"/>
        <v>0</v>
      </c>
      <c r="O7803" s="26">
        <f t="shared" si="607"/>
        <v>0</v>
      </c>
      <c r="P7803" s="16">
        <f t="shared" si="608"/>
        <v>9.9999999999999995E-8</v>
      </c>
      <c r="Q7803" s="16">
        <f t="shared" si="609"/>
        <v>9.9999999999999995E-8</v>
      </c>
    </row>
    <row r="7804" spans="1:17" x14ac:dyDescent="0.45">
      <c r="A7804" s="35">
        <f>Factors!A7804</f>
        <v>0</v>
      </c>
      <c r="B7804" s="17"/>
      <c r="C7804" s="1"/>
      <c r="D7804" s="22"/>
      <c r="E7804" s="20">
        <f t="shared" si="605"/>
        <v>0</v>
      </c>
      <c r="F7804" s="22"/>
      <c r="G7804" s="21"/>
      <c r="H7804" s="9"/>
      <c r="I7804" s="9"/>
      <c r="J7804" s="21"/>
      <c r="K7804" s="9"/>
      <c r="L7804" s="22"/>
      <c r="N7804" s="14">
        <f t="shared" si="606"/>
        <v>0</v>
      </c>
      <c r="O7804" s="26">
        <f t="shared" si="607"/>
        <v>0</v>
      </c>
      <c r="P7804" s="16">
        <f t="shared" si="608"/>
        <v>9.9999999999999995E-8</v>
      </c>
      <c r="Q7804" s="16">
        <f t="shared" si="609"/>
        <v>9.9999999999999995E-8</v>
      </c>
    </row>
    <row r="7805" spans="1:17" x14ac:dyDescent="0.45">
      <c r="A7805" s="35">
        <f>Factors!A7805</f>
        <v>0</v>
      </c>
      <c r="B7805" s="17"/>
      <c r="C7805" s="1"/>
      <c r="D7805" s="22"/>
      <c r="E7805" s="20">
        <f t="shared" si="605"/>
        <v>0</v>
      </c>
      <c r="F7805" s="22"/>
      <c r="G7805" s="21"/>
      <c r="H7805" s="9"/>
      <c r="I7805" s="9"/>
      <c r="J7805" s="21"/>
      <c r="K7805" s="9"/>
      <c r="L7805" s="22"/>
      <c r="N7805" s="14">
        <f t="shared" si="606"/>
        <v>0</v>
      </c>
      <c r="O7805" s="26">
        <f t="shared" si="607"/>
        <v>0</v>
      </c>
      <c r="P7805" s="16">
        <f t="shared" si="608"/>
        <v>9.9999999999999995E-8</v>
      </c>
      <c r="Q7805" s="16">
        <f t="shared" si="609"/>
        <v>9.9999999999999995E-8</v>
      </c>
    </row>
    <row r="7806" spans="1:17" x14ac:dyDescent="0.45">
      <c r="A7806" s="35">
        <f>Factors!A7806</f>
        <v>0</v>
      </c>
      <c r="B7806" s="17"/>
      <c r="C7806" s="1"/>
      <c r="D7806" s="22"/>
      <c r="E7806" s="20">
        <f t="shared" si="605"/>
        <v>0</v>
      </c>
      <c r="F7806" s="22"/>
      <c r="G7806" s="21"/>
      <c r="H7806" s="9"/>
      <c r="I7806" s="9"/>
      <c r="J7806" s="21"/>
      <c r="K7806" s="9"/>
      <c r="L7806" s="22"/>
      <c r="N7806" s="14">
        <f t="shared" si="606"/>
        <v>0</v>
      </c>
      <c r="O7806" s="26">
        <f t="shared" si="607"/>
        <v>0</v>
      </c>
      <c r="P7806" s="16">
        <f t="shared" si="608"/>
        <v>9.9999999999999995E-8</v>
      </c>
      <c r="Q7806" s="16">
        <f t="shared" si="609"/>
        <v>9.9999999999999995E-8</v>
      </c>
    </row>
    <row r="7807" spans="1:17" x14ac:dyDescent="0.45">
      <c r="A7807" s="35">
        <f>Factors!A7807</f>
        <v>0</v>
      </c>
      <c r="B7807" s="17"/>
      <c r="C7807" s="1"/>
      <c r="D7807" s="22"/>
      <c r="E7807" s="20">
        <f t="shared" si="605"/>
        <v>0</v>
      </c>
      <c r="F7807" s="22"/>
      <c r="G7807" s="21"/>
      <c r="H7807" s="9"/>
      <c r="I7807" s="9"/>
      <c r="J7807" s="21"/>
      <c r="K7807" s="9"/>
      <c r="L7807" s="22"/>
      <c r="N7807" s="14">
        <f t="shared" si="606"/>
        <v>0</v>
      </c>
      <c r="O7807" s="26">
        <f t="shared" si="607"/>
        <v>0</v>
      </c>
      <c r="P7807" s="16">
        <f t="shared" si="608"/>
        <v>9.9999999999999995E-8</v>
      </c>
      <c r="Q7807" s="16">
        <f t="shared" si="609"/>
        <v>9.9999999999999995E-8</v>
      </c>
    </row>
    <row r="7808" spans="1:17" x14ac:dyDescent="0.45">
      <c r="A7808" s="35">
        <f>Factors!A7808</f>
        <v>0</v>
      </c>
      <c r="B7808" s="17"/>
      <c r="C7808" s="1"/>
      <c r="D7808" s="22"/>
      <c r="E7808" s="20">
        <f t="shared" si="605"/>
        <v>0</v>
      </c>
      <c r="F7808" s="22"/>
      <c r="G7808" s="21"/>
      <c r="H7808" s="9"/>
      <c r="I7808" s="9"/>
      <c r="J7808" s="21"/>
      <c r="K7808" s="9"/>
      <c r="L7808" s="22"/>
      <c r="N7808" s="14">
        <f t="shared" si="606"/>
        <v>0</v>
      </c>
      <c r="O7808" s="26">
        <f t="shared" si="607"/>
        <v>0</v>
      </c>
      <c r="P7808" s="16">
        <f t="shared" si="608"/>
        <v>9.9999999999999995E-8</v>
      </c>
      <c r="Q7808" s="16">
        <f t="shared" si="609"/>
        <v>9.9999999999999995E-8</v>
      </c>
    </row>
    <row r="7809" spans="1:17" x14ac:dyDescent="0.45">
      <c r="A7809" s="35">
        <f>Factors!A7809</f>
        <v>0</v>
      </c>
      <c r="B7809" s="17"/>
      <c r="C7809" s="1"/>
      <c r="D7809" s="22"/>
      <c r="E7809" s="20">
        <f t="shared" si="605"/>
        <v>0</v>
      </c>
      <c r="F7809" s="22"/>
      <c r="G7809" s="21"/>
      <c r="H7809" s="9"/>
      <c r="I7809" s="9"/>
      <c r="J7809" s="21"/>
      <c r="K7809" s="9"/>
      <c r="L7809" s="22"/>
      <c r="N7809" s="14">
        <f t="shared" si="606"/>
        <v>0</v>
      </c>
      <c r="O7809" s="26">
        <f t="shared" si="607"/>
        <v>0</v>
      </c>
      <c r="P7809" s="16">
        <f t="shared" si="608"/>
        <v>9.9999999999999995E-8</v>
      </c>
      <c r="Q7809" s="16">
        <f t="shared" si="609"/>
        <v>9.9999999999999995E-8</v>
      </c>
    </row>
    <row r="7810" spans="1:17" x14ac:dyDescent="0.45">
      <c r="A7810" s="35">
        <f>Factors!A7810</f>
        <v>0</v>
      </c>
      <c r="B7810" s="17"/>
      <c r="C7810" s="1"/>
      <c r="D7810" s="22"/>
      <c r="E7810" s="20">
        <f t="shared" si="605"/>
        <v>0</v>
      </c>
      <c r="F7810" s="22"/>
      <c r="G7810" s="21"/>
      <c r="H7810" s="9"/>
      <c r="I7810" s="9"/>
      <c r="J7810" s="21"/>
      <c r="K7810" s="9"/>
      <c r="L7810" s="22"/>
      <c r="N7810" s="14">
        <f t="shared" si="606"/>
        <v>0</v>
      </c>
      <c r="O7810" s="26">
        <f t="shared" si="607"/>
        <v>0</v>
      </c>
      <c r="P7810" s="16">
        <f t="shared" si="608"/>
        <v>9.9999999999999995E-8</v>
      </c>
      <c r="Q7810" s="16">
        <f t="shared" si="609"/>
        <v>9.9999999999999995E-8</v>
      </c>
    </row>
    <row r="7811" spans="1:17" x14ac:dyDescent="0.45">
      <c r="A7811" s="35">
        <f>Factors!A7811</f>
        <v>0</v>
      </c>
      <c r="B7811" s="17"/>
      <c r="C7811" s="1"/>
      <c r="D7811" s="22"/>
      <c r="E7811" s="20">
        <f t="shared" si="605"/>
        <v>0</v>
      </c>
      <c r="F7811" s="22"/>
      <c r="G7811" s="21"/>
      <c r="H7811" s="9"/>
      <c r="I7811" s="9"/>
      <c r="J7811" s="21"/>
      <c r="K7811" s="9"/>
      <c r="L7811" s="22"/>
      <c r="N7811" s="14">
        <f t="shared" si="606"/>
        <v>0</v>
      </c>
      <c r="O7811" s="26">
        <f t="shared" si="607"/>
        <v>0</v>
      </c>
      <c r="P7811" s="16">
        <f t="shared" si="608"/>
        <v>9.9999999999999995E-8</v>
      </c>
      <c r="Q7811" s="16">
        <f t="shared" si="609"/>
        <v>9.9999999999999995E-8</v>
      </c>
    </row>
    <row r="7812" spans="1:17" x14ac:dyDescent="0.45">
      <c r="A7812" s="35">
        <f>Factors!A7812</f>
        <v>0</v>
      </c>
      <c r="B7812" s="17"/>
      <c r="C7812" s="1"/>
      <c r="D7812" s="22"/>
      <c r="E7812" s="20">
        <f t="shared" si="605"/>
        <v>0</v>
      </c>
      <c r="F7812" s="22"/>
      <c r="G7812" s="21"/>
      <c r="H7812" s="9"/>
      <c r="I7812" s="9"/>
      <c r="J7812" s="21"/>
      <c r="K7812" s="9"/>
      <c r="L7812" s="22"/>
      <c r="N7812" s="14">
        <f t="shared" si="606"/>
        <v>0</v>
      </c>
      <c r="O7812" s="26">
        <f t="shared" si="607"/>
        <v>0</v>
      </c>
      <c r="P7812" s="16">
        <f t="shared" si="608"/>
        <v>9.9999999999999995E-8</v>
      </c>
      <c r="Q7812" s="16">
        <f t="shared" si="609"/>
        <v>9.9999999999999995E-8</v>
      </c>
    </row>
    <row r="7813" spans="1:17" x14ac:dyDescent="0.45">
      <c r="A7813" s="35">
        <f>Factors!A7813</f>
        <v>0</v>
      </c>
      <c r="B7813" s="17"/>
      <c r="C7813" s="1"/>
      <c r="D7813" s="22"/>
      <c r="E7813" s="20">
        <f t="shared" ref="E7813:E7876" si="610">IF(ISERROR(L7813/10),K7813,L7813)</f>
        <v>0</v>
      </c>
      <c r="F7813" s="22"/>
      <c r="G7813" s="21"/>
      <c r="H7813" s="9"/>
      <c r="I7813" s="9"/>
      <c r="J7813" s="21"/>
      <c r="K7813" s="9"/>
      <c r="L7813" s="22"/>
      <c r="N7813" s="14">
        <f t="shared" ref="N7813:N7876" si="611">IF(ISERROR(I7813/10),IF(ISERROR(H7813/H7814),N7814*0.99999999,N7814*H7813/H7814),I7813)</f>
        <v>0</v>
      </c>
      <c r="O7813" s="26">
        <f t="shared" ref="O7813:O7876" si="612">B7813</f>
        <v>0</v>
      </c>
      <c r="P7813" s="16">
        <f t="shared" ref="P7813:P7876" si="613">IF(               ((1+$D7813/100)/(1+E7813/100)-1)&lt;=0,0.0000001,100*((1+$D7813/100)/(1+E7813/100)-1))</f>
        <v>9.9999999999999995E-8</v>
      </c>
      <c r="Q7813" s="16">
        <f t="shared" ref="Q7813:Q7876" si="614">IF(               ((1+$D7813/100)/(1+F7813/100)-1)&lt;=0,0.0000001,100*((1+$D7813/100)/(1+F7813/100)-1))</f>
        <v>9.9999999999999995E-8</v>
      </c>
    </row>
    <row r="7814" spans="1:17" x14ac:dyDescent="0.45">
      <c r="A7814" s="35">
        <f>Factors!A7814</f>
        <v>0</v>
      </c>
      <c r="B7814" s="17"/>
      <c r="C7814" s="1"/>
      <c r="D7814" s="22"/>
      <c r="E7814" s="20">
        <f t="shared" si="610"/>
        <v>0</v>
      </c>
      <c r="F7814" s="22"/>
      <c r="G7814" s="21"/>
      <c r="H7814" s="9"/>
      <c r="I7814" s="9"/>
      <c r="J7814" s="21"/>
      <c r="K7814" s="9"/>
      <c r="L7814" s="22"/>
      <c r="N7814" s="14">
        <f t="shared" si="611"/>
        <v>0</v>
      </c>
      <c r="O7814" s="26">
        <f t="shared" si="612"/>
        <v>0</v>
      </c>
      <c r="P7814" s="16">
        <f t="shared" si="613"/>
        <v>9.9999999999999995E-8</v>
      </c>
      <c r="Q7814" s="16">
        <f t="shared" si="614"/>
        <v>9.9999999999999995E-8</v>
      </c>
    </row>
    <row r="7815" spans="1:17" x14ac:dyDescent="0.45">
      <c r="A7815" s="35">
        <f>Factors!A7815</f>
        <v>0</v>
      </c>
      <c r="B7815" s="17"/>
      <c r="C7815" s="1"/>
      <c r="D7815" s="22"/>
      <c r="E7815" s="20">
        <f t="shared" si="610"/>
        <v>0</v>
      </c>
      <c r="F7815" s="22"/>
      <c r="G7815" s="21"/>
      <c r="H7815" s="9"/>
      <c r="I7815" s="9"/>
      <c r="J7815" s="21"/>
      <c r="K7815" s="9"/>
      <c r="L7815" s="22"/>
      <c r="N7815" s="14">
        <f t="shared" si="611"/>
        <v>0</v>
      </c>
      <c r="O7815" s="26">
        <f t="shared" si="612"/>
        <v>0</v>
      </c>
      <c r="P7815" s="16">
        <f t="shared" si="613"/>
        <v>9.9999999999999995E-8</v>
      </c>
      <c r="Q7815" s="16">
        <f t="shared" si="614"/>
        <v>9.9999999999999995E-8</v>
      </c>
    </row>
    <row r="7816" spans="1:17" x14ac:dyDescent="0.45">
      <c r="A7816" s="35">
        <f>Factors!A7816</f>
        <v>0</v>
      </c>
      <c r="B7816" s="17"/>
      <c r="C7816" s="1"/>
      <c r="D7816" s="22"/>
      <c r="E7816" s="20">
        <f t="shared" si="610"/>
        <v>0</v>
      </c>
      <c r="F7816" s="22"/>
      <c r="G7816" s="21"/>
      <c r="H7816" s="9"/>
      <c r="I7816" s="9"/>
      <c r="J7816" s="21"/>
      <c r="K7816" s="9"/>
      <c r="L7816" s="22"/>
      <c r="N7816" s="14">
        <f t="shared" si="611"/>
        <v>0</v>
      </c>
      <c r="O7816" s="26">
        <f t="shared" si="612"/>
        <v>0</v>
      </c>
      <c r="P7816" s="16">
        <f t="shared" si="613"/>
        <v>9.9999999999999995E-8</v>
      </c>
      <c r="Q7816" s="16">
        <f t="shared" si="614"/>
        <v>9.9999999999999995E-8</v>
      </c>
    </row>
    <row r="7817" spans="1:17" x14ac:dyDescent="0.45">
      <c r="A7817" s="35">
        <f>Factors!A7817</f>
        <v>0</v>
      </c>
      <c r="B7817" s="17"/>
      <c r="C7817" s="1"/>
      <c r="D7817" s="22"/>
      <c r="E7817" s="20">
        <f t="shared" si="610"/>
        <v>0</v>
      </c>
      <c r="F7817" s="22"/>
      <c r="G7817" s="21"/>
      <c r="H7817" s="9"/>
      <c r="I7817" s="9"/>
      <c r="J7817" s="21"/>
      <c r="K7817" s="9"/>
      <c r="L7817" s="22"/>
      <c r="N7817" s="14">
        <f t="shared" si="611"/>
        <v>0</v>
      </c>
      <c r="O7817" s="26">
        <f t="shared" si="612"/>
        <v>0</v>
      </c>
      <c r="P7817" s="16">
        <f t="shared" si="613"/>
        <v>9.9999999999999995E-8</v>
      </c>
      <c r="Q7817" s="16">
        <f t="shared" si="614"/>
        <v>9.9999999999999995E-8</v>
      </c>
    </row>
    <row r="7818" spans="1:17" x14ac:dyDescent="0.45">
      <c r="A7818" s="35">
        <f>Factors!A7818</f>
        <v>0</v>
      </c>
      <c r="B7818" s="17"/>
      <c r="C7818" s="1"/>
      <c r="D7818" s="22"/>
      <c r="E7818" s="20">
        <f t="shared" si="610"/>
        <v>0</v>
      </c>
      <c r="F7818" s="22"/>
      <c r="G7818" s="21"/>
      <c r="H7818" s="9"/>
      <c r="I7818" s="9"/>
      <c r="J7818" s="21"/>
      <c r="K7818" s="9"/>
      <c r="L7818" s="22"/>
      <c r="N7818" s="14">
        <f t="shared" si="611"/>
        <v>0</v>
      </c>
      <c r="O7818" s="26">
        <f t="shared" si="612"/>
        <v>0</v>
      </c>
      <c r="P7818" s="16">
        <f t="shared" si="613"/>
        <v>9.9999999999999995E-8</v>
      </c>
      <c r="Q7818" s="16">
        <f t="shared" si="614"/>
        <v>9.9999999999999995E-8</v>
      </c>
    </row>
    <row r="7819" spans="1:17" x14ac:dyDescent="0.45">
      <c r="A7819" s="35">
        <f>Factors!A7819</f>
        <v>0</v>
      </c>
      <c r="B7819" s="17"/>
      <c r="C7819" s="1"/>
      <c r="D7819" s="22"/>
      <c r="E7819" s="20">
        <f t="shared" si="610"/>
        <v>0</v>
      </c>
      <c r="F7819" s="22"/>
      <c r="G7819" s="21"/>
      <c r="H7819" s="9"/>
      <c r="I7819" s="9"/>
      <c r="J7819" s="21"/>
      <c r="K7819" s="9"/>
      <c r="L7819" s="22"/>
      <c r="N7819" s="14">
        <f t="shared" si="611"/>
        <v>0</v>
      </c>
      <c r="O7819" s="26">
        <f t="shared" si="612"/>
        <v>0</v>
      </c>
      <c r="P7819" s="16">
        <f t="shared" si="613"/>
        <v>9.9999999999999995E-8</v>
      </c>
      <c r="Q7819" s="16">
        <f t="shared" si="614"/>
        <v>9.9999999999999995E-8</v>
      </c>
    </row>
    <row r="7820" spans="1:17" x14ac:dyDescent="0.45">
      <c r="A7820" s="35">
        <f>Factors!A7820</f>
        <v>0</v>
      </c>
      <c r="B7820" s="17"/>
      <c r="C7820" s="1"/>
      <c r="D7820" s="22"/>
      <c r="E7820" s="20">
        <f t="shared" si="610"/>
        <v>0</v>
      </c>
      <c r="F7820" s="22"/>
      <c r="G7820" s="21"/>
      <c r="H7820" s="9"/>
      <c r="I7820" s="9"/>
      <c r="J7820" s="21"/>
      <c r="K7820" s="9"/>
      <c r="L7820" s="22"/>
      <c r="N7820" s="14">
        <f t="shared" si="611"/>
        <v>0</v>
      </c>
      <c r="O7820" s="26">
        <f t="shared" si="612"/>
        <v>0</v>
      </c>
      <c r="P7820" s="16">
        <f t="shared" si="613"/>
        <v>9.9999999999999995E-8</v>
      </c>
      <c r="Q7820" s="16">
        <f t="shared" si="614"/>
        <v>9.9999999999999995E-8</v>
      </c>
    </row>
    <row r="7821" spans="1:17" x14ac:dyDescent="0.45">
      <c r="A7821" s="35">
        <f>Factors!A7821</f>
        <v>0</v>
      </c>
      <c r="B7821" s="17"/>
      <c r="C7821" s="1"/>
      <c r="D7821" s="22"/>
      <c r="E7821" s="20">
        <f t="shared" si="610"/>
        <v>0</v>
      </c>
      <c r="F7821" s="22"/>
      <c r="G7821" s="21"/>
      <c r="H7821" s="9"/>
      <c r="I7821" s="9"/>
      <c r="J7821" s="21"/>
      <c r="K7821" s="9"/>
      <c r="L7821" s="22"/>
      <c r="N7821" s="14">
        <f t="shared" si="611"/>
        <v>0</v>
      </c>
      <c r="O7821" s="26">
        <f t="shared" si="612"/>
        <v>0</v>
      </c>
      <c r="P7821" s="16">
        <f t="shared" si="613"/>
        <v>9.9999999999999995E-8</v>
      </c>
      <c r="Q7821" s="16">
        <f t="shared" si="614"/>
        <v>9.9999999999999995E-8</v>
      </c>
    </row>
    <row r="7822" spans="1:17" x14ac:dyDescent="0.45">
      <c r="A7822" s="35">
        <f>Factors!A7822</f>
        <v>0</v>
      </c>
      <c r="B7822" s="17"/>
      <c r="C7822" s="1"/>
      <c r="D7822" s="22"/>
      <c r="E7822" s="20">
        <f t="shared" si="610"/>
        <v>0</v>
      </c>
      <c r="F7822" s="22"/>
      <c r="G7822" s="21"/>
      <c r="H7822" s="9"/>
      <c r="I7822" s="9"/>
      <c r="J7822" s="21"/>
      <c r="K7822" s="9"/>
      <c r="L7822" s="22"/>
      <c r="N7822" s="14">
        <f t="shared" si="611"/>
        <v>0</v>
      </c>
      <c r="O7822" s="26">
        <f t="shared" si="612"/>
        <v>0</v>
      </c>
      <c r="P7822" s="16">
        <f t="shared" si="613"/>
        <v>9.9999999999999995E-8</v>
      </c>
      <c r="Q7822" s="16">
        <f t="shared" si="614"/>
        <v>9.9999999999999995E-8</v>
      </c>
    </row>
    <row r="7823" spans="1:17" x14ac:dyDescent="0.45">
      <c r="A7823" s="35">
        <f>Factors!A7823</f>
        <v>0</v>
      </c>
      <c r="B7823" s="17"/>
      <c r="C7823" s="1"/>
      <c r="D7823" s="22"/>
      <c r="E7823" s="20">
        <f t="shared" si="610"/>
        <v>0</v>
      </c>
      <c r="F7823" s="22"/>
      <c r="G7823" s="21"/>
      <c r="H7823" s="9"/>
      <c r="I7823" s="9"/>
      <c r="J7823" s="21"/>
      <c r="K7823" s="9"/>
      <c r="L7823" s="22"/>
      <c r="N7823" s="14">
        <f t="shared" si="611"/>
        <v>0</v>
      </c>
      <c r="O7823" s="26">
        <f t="shared" si="612"/>
        <v>0</v>
      </c>
      <c r="P7823" s="16">
        <f t="shared" si="613"/>
        <v>9.9999999999999995E-8</v>
      </c>
      <c r="Q7823" s="16">
        <f t="shared" si="614"/>
        <v>9.9999999999999995E-8</v>
      </c>
    </row>
    <row r="7824" spans="1:17" x14ac:dyDescent="0.45">
      <c r="A7824" s="35">
        <f>Factors!A7824</f>
        <v>0</v>
      </c>
      <c r="B7824" s="17"/>
      <c r="C7824" s="1"/>
      <c r="D7824" s="22"/>
      <c r="E7824" s="20">
        <f t="shared" si="610"/>
        <v>0</v>
      </c>
      <c r="F7824" s="22"/>
      <c r="G7824" s="21"/>
      <c r="H7824" s="9"/>
      <c r="I7824" s="9"/>
      <c r="J7824" s="21"/>
      <c r="K7824" s="9"/>
      <c r="L7824" s="22"/>
      <c r="N7824" s="14">
        <f t="shared" si="611"/>
        <v>0</v>
      </c>
      <c r="O7824" s="26">
        <f t="shared" si="612"/>
        <v>0</v>
      </c>
      <c r="P7824" s="16">
        <f t="shared" si="613"/>
        <v>9.9999999999999995E-8</v>
      </c>
      <c r="Q7824" s="16">
        <f t="shared" si="614"/>
        <v>9.9999999999999995E-8</v>
      </c>
    </row>
    <row r="7825" spans="1:17" x14ac:dyDescent="0.45">
      <c r="A7825" s="35">
        <f>Factors!A7825</f>
        <v>0</v>
      </c>
      <c r="B7825" s="17"/>
      <c r="C7825" s="1"/>
      <c r="D7825" s="22"/>
      <c r="E7825" s="20">
        <f t="shared" si="610"/>
        <v>0</v>
      </c>
      <c r="F7825" s="22"/>
      <c r="G7825" s="21"/>
      <c r="H7825" s="9"/>
      <c r="I7825" s="9"/>
      <c r="J7825" s="21"/>
      <c r="K7825" s="9"/>
      <c r="L7825" s="22"/>
      <c r="N7825" s="14">
        <f t="shared" si="611"/>
        <v>0</v>
      </c>
      <c r="O7825" s="26">
        <f t="shared" si="612"/>
        <v>0</v>
      </c>
      <c r="P7825" s="16">
        <f t="shared" si="613"/>
        <v>9.9999999999999995E-8</v>
      </c>
      <c r="Q7825" s="16">
        <f t="shared" si="614"/>
        <v>9.9999999999999995E-8</v>
      </c>
    </row>
    <row r="7826" spans="1:17" x14ac:dyDescent="0.45">
      <c r="A7826" s="35">
        <f>Factors!A7826</f>
        <v>0</v>
      </c>
      <c r="B7826" s="17"/>
      <c r="C7826" s="1"/>
      <c r="D7826" s="22"/>
      <c r="E7826" s="20">
        <f t="shared" si="610"/>
        <v>0</v>
      </c>
      <c r="F7826" s="22"/>
      <c r="G7826" s="21"/>
      <c r="H7826" s="9"/>
      <c r="I7826" s="9"/>
      <c r="J7826" s="21"/>
      <c r="K7826" s="9"/>
      <c r="L7826" s="22"/>
      <c r="N7826" s="14">
        <f t="shared" si="611"/>
        <v>0</v>
      </c>
      <c r="O7826" s="26">
        <f t="shared" si="612"/>
        <v>0</v>
      </c>
      <c r="P7826" s="16">
        <f t="shared" si="613"/>
        <v>9.9999999999999995E-8</v>
      </c>
      <c r="Q7826" s="16">
        <f t="shared" si="614"/>
        <v>9.9999999999999995E-8</v>
      </c>
    </row>
    <row r="7827" spans="1:17" x14ac:dyDescent="0.45">
      <c r="A7827" s="35">
        <f>Factors!A7827</f>
        <v>0</v>
      </c>
      <c r="B7827" s="17"/>
      <c r="C7827" s="1"/>
      <c r="D7827" s="22"/>
      <c r="E7827" s="20">
        <f t="shared" si="610"/>
        <v>0</v>
      </c>
      <c r="F7827" s="22"/>
      <c r="G7827" s="21"/>
      <c r="H7827" s="9"/>
      <c r="I7827" s="9"/>
      <c r="J7827" s="21"/>
      <c r="K7827" s="9"/>
      <c r="L7827" s="22"/>
      <c r="N7827" s="14">
        <f t="shared" si="611"/>
        <v>0</v>
      </c>
      <c r="O7827" s="26">
        <f t="shared" si="612"/>
        <v>0</v>
      </c>
      <c r="P7827" s="16">
        <f t="shared" si="613"/>
        <v>9.9999999999999995E-8</v>
      </c>
      <c r="Q7827" s="16">
        <f t="shared" si="614"/>
        <v>9.9999999999999995E-8</v>
      </c>
    </row>
    <row r="7828" spans="1:17" x14ac:dyDescent="0.45">
      <c r="A7828" s="35">
        <f>Factors!A7828</f>
        <v>0</v>
      </c>
      <c r="B7828" s="17"/>
      <c r="C7828" s="1"/>
      <c r="D7828" s="22"/>
      <c r="E7828" s="20">
        <f t="shared" si="610"/>
        <v>0</v>
      </c>
      <c r="F7828" s="22"/>
      <c r="G7828" s="21"/>
      <c r="H7828" s="9"/>
      <c r="I7828" s="9"/>
      <c r="J7828" s="21"/>
      <c r="K7828" s="9"/>
      <c r="L7828" s="22"/>
      <c r="N7828" s="14">
        <f t="shared" si="611"/>
        <v>0</v>
      </c>
      <c r="O7828" s="26">
        <f t="shared" si="612"/>
        <v>0</v>
      </c>
      <c r="P7828" s="16">
        <f t="shared" si="613"/>
        <v>9.9999999999999995E-8</v>
      </c>
      <c r="Q7828" s="16">
        <f t="shared" si="614"/>
        <v>9.9999999999999995E-8</v>
      </c>
    </row>
    <row r="7829" spans="1:17" x14ac:dyDescent="0.45">
      <c r="A7829" s="35">
        <f>Factors!A7829</f>
        <v>0</v>
      </c>
      <c r="B7829" s="17"/>
      <c r="C7829" s="1"/>
      <c r="D7829" s="22"/>
      <c r="E7829" s="20">
        <f t="shared" si="610"/>
        <v>0</v>
      </c>
      <c r="F7829" s="22"/>
      <c r="G7829" s="21"/>
      <c r="H7829" s="9"/>
      <c r="I7829" s="9"/>
      <c r="J7829" s="21"/>
      <c r="K7829" s="9"/>
      <c r="L7829" s="22"/>
      <c r="N7829" s="14">
        <f t="shared" si="611"/>
        <v>0</v>
      </c>
      <c r="O7829" s="26">
        <f t="shared" si="612"/>
        <v>0</v>
      </c>
      <c r="P7829" s="16">
        <f t="shared" si="613"/>
        <v>9.9999999999999995E-8</v>
      </c>
      <c r="Q7829" s="16">
        <f t="shared" si="614"/>
        <v>9.9999999999999995E-8</v>
      </c>
    </row>
    <row r="7830" spans="1:17" x14ac:dyDescent="0.45">
      <c r="A7830" s="35">
        <f>Factors!A7830</f>
        <v>0</v>
      </c>
      <c r="B7830" s="17"/>
      <c r="C7830" s="1"/>
      <c r="D7830" s="22"/>
      <c r="E7830" s="20">
        <f t="shared" si="610"/>
        <v>0</v>
      </c>
      <c r="F7830" s="22"/>
      <c r="G7830" s="21"/>
      <c r="H7830" s="9"/>
      <c r="I7830" s="9"/>
      <c r="J7830" s="21"/>
      <c r="K7830" s="9"/>
      <c r="L7830" s="22"/>
      <c r="N7830" s="14">
        <f t="shared" si="611"/>
        <v>0</v>
      </c>
      <c r="O7830" s="26">
        <f t="shared" si="612"/>
        <v>0</v>
      </c>
      <c r="P7830" s="16">
        <f t="shared" si="613"/>
        <v>9.9999999999999995E-8</v>
      </c>
      <c r="Q7830" s="16">
        <f t="shared" si="614"/>
        <v>9.9999999999999995E-8</v>
      </c>
    </row>
    <row r="7831" spans="1:17" x14ac:dyDescent="0.45">
      <c r="A7831" s="35">
        <f>Factors!A7831</f>
        <v>0</v>
      </c>
      <c r="B7831" s="17"/>
      <c r="C7831" s="1"/>
      <c r="D7831" s="22"/>
      <c r="E7831" s="20">
        <f t="shared" si="610"/>
        <v>0</v>
      </c>
      <c r="F7831" s="22"/>
      <c r="G7831" s="21"/>
      <c r="H7831" s="9"/>
      <c r="I7831" s="9"/>
      <c r="J7831" s="21"/>
      <c r="K7831" s="9"/>
      <c r="L7831" s="22"/>
      <c r="N7831" s="14">
        <f t="shared" si="611"/>
        <v>0</v>
      </c>
      <c r="O7831" s="26">
        <f t="shared" si="612"/>
        <v>0</v>
      </c>
      <c r="P7831" s="16">
        <f t="shared" si="613"/>
        <v>9.9999999999999995E-8</v>
      </c>
      <c r="Q7831" s="16">
        <f t="shared" si="614"/>
        <v>9.9999999999999995E-8</v>
      </c>
    </row>
    <row r="7832" spans="1:17" x14ac:dyDescent="0.45">
      <c r="A7832" s="35">
        <f>Factors!A7832</f>
        <v>0</v>
      </c>
      <c r="B7832" s="17"/>
      <c r="C7832" s="1"/>
      <c r="D7832" s="22"/>
      <c r="E7832" s="20">
        <f t="shared" si="610"/>
        <v>0</v>
      </c>
      <c r="F7832" s="22"/>
      <c r="G7832" s="21"/>
      <c r="H7832" s="9"/>
      <c r="I7832" s="9"/>
      <c r="J7832" s="21"/>
      <c r="K7832" s="9"/>
      <c r="L7832" s="22"/>
      <c r="N7832" s="14">
        <f t="shared" si="611"/>
        <v>0</v>
      </c>
      <c r="O7832" s="26">
        <f t="shared" si="612"/>
        <v>0</v>
      </c>
      <c r="P7832" s="16">
        <f t="shared" si="613"/>
        <v>9.9999999999999995E-8</v>
      </c>
      <c r="Q7832" s="16">
        <f t="shared" si="614"/>
        <v>9.9999999999999995E-8</v>
      </c>
    </row>
    <row r="7833" spans="1:17" x14ac:dyDescent="0.45">
      <c r="A7833" s="35">
        <f>Factors!A7833</f>
        <v>0</v>
      </c>
      <c r="B7833" s="17"/>
      <c r="C7833" s="1"/>
      <c r="D7833" s="22"/>
      <c r="E7833" s="20">
        <f t="shared" si="610"/>
        <v>0</v>
      </c>
      <c r="F7833" s="22"/>
      <c r="G7833" s="21"/>
      <c r="H7833" s="9"/>
      <c r="I7833" s="9"/>
      <c r="J7833" s="21"/>
      <c r="K7833" s="9"/>
      <c r="L7833" s="22"/>
      <c r="N7833" s="14">
        <f t="shared" si="611"/>
        <v>0</v>
      </c>
      <c r="O7833" s="26">
        <f t="shared" si="612"/>
        <v>0</v>
      </c>
      <c r="P7833" s="16">
        <f t="shared" si="613"/>
        <v>9.9999999999999995E-8</v>
      </c>
      <c r="Q7833" s="16">
        <f t="shared" si="614"/>
        <v>9.9999999999999995E-8</v>
      </c>
    </row>
    <row r="7834" spans="1:17" x14ac:dyDescent="0.45">
      <c r="A7834" s="35">
        <f>Factors!A7834</f>
        <v>0</v>
      </c>
      <c r="B7834" s="17"/>
      <c r="C7834" s="1"/>
      <c r="D7834" s="22"/>
      <c r="E7834" s="20">
        <f t="shared" si="610"/>
        <v>0</v>
      </c>
      <c r="F7834" s="22"/>
      <c r="G7834" s="21"/>
      <c r="H7834" s="9"/>
      <c r="I7834" s="9"/>
      <c r="J7834" s="21"/>
      <c r="K7834" s="9"/>
      <c r="L7834" s="22"/>
      <c r="N7834" s="14">
        <f t="shared" si="611"/>
        <v>0</v>
      </c>
      <c r="O7834" s="26">
        <f t="shared" si="612"/>
        <v>0</v>
      </c>
      <c r="P7834" s="16">
        <f t="shared" si="613"/>
        <v>9.9999999999999995E-8</v>
      </c>
      <c r="Q7834" s="16">
        <f t="shared" si="614"/>
        <v>9.9999999999999995E-8</v>
      </c>
    </row>
    <row r="7835" spans="1:17" x14ac:dyDescent="0.45">
      <c r="A7835" s="35">
        <f>Factors!A7835</f>
        <v>0</v>
      </c>
      <c r="B7835" s="17"/>
      <c r="C7835" s="1"/>
      <c r="D7835" s="22"/>
      <c r="E7835" s="20">
        <f t="shared" si="610"/>
        <v>0</v>
      </c>
      <c r="F7835" s="22"/>
      <c r="G7835" s="21"/>
      <c r="H7835" s="9"/>
      <c r="I7835" s="9"/>
      <c r="J7835" s="21"/>
      <c r="K7835" s="9"/>
      <c r="L7835" s="22"/>
      <c r="N7835" s="14">
        <f t="shared" si="611"/>
        <v>0</v>
      </c>
      <c r="O7835" s="26">
        <f t="shared" si="612"/>
        <v>0</v>
      </c>
      <c r="P7835" s="16">
        <f t="shared" si="613"/>
        <v>9.9999999999999995E-8</v>
      </c>
      <c r="Q7835" s="16">
        <f t="shared" si="614"/>
        <v>9.9999999999999995E-8</v>
      </c>
    </row>
    <row r="7836" spans="1:17" x14ac:dyDescent="0.45">
      <c r="A7836" s="35">
        <f>Factors!A7836</f>
        <v>0</v>
      </c>
      <c r="B7836" s="17"/>
      <c r="C7836" s="1"/>
      <c r="D7836" s="22"/>
      <c r="E7836" s="20">
        <f t="shared" si="610"/>
        <v>0</v>
      </c>
      <c r="F7836" s="22"/>
      <c r="G7836" s="21"/>
      <c r="H7836" s="9"/>
      <c r="I7836" s="9"/>
      <c r="J7836" s="21"/>
      <c r="K7836" s="9"/>
      <c r="L7836" s="22"/>
      <c r="N7836" s="14">
        <f t="shared" si="611"/>
        <v>0</v>
      </c>
      <c r="O7836" s="26">
        <f t="shared" si="612"/>
        <v>0</v>
      </c>
      <c r="P7836" s="16">
        <f t="shared" si="613"/>
        <v>9.9999999999999995E-8</v>
      </c>
      <c r="Q7836" s="16">
        <f t="shared" si="614"/>
        <v>9.9999999999999995E-8</v>
      </c>
    </row>
    <row r="7837" spans="1:17" x14ac:dyDescent="0.45">
      <c r="A7837" s="35">
        <f>Factors!A7837</f>
        <v>0</v>
      </c>
      <c r="B7837" s="17"/>
      <c r="C7837" s="1"/>
      <c r="D7837" s="22"/>
      <c r="E7837" s="20">
        <f t="shared" si="610"/>
        <v>0</v>
      </c>
      <c r="F7837" s="22"/>
      <c r="G7837" s="21"/>
      <c r="H7837" s="9"/>
      <c r="I7837" s="9"/>
      <c r="J7837" s="21"/>
      <c r="K7837" s="9"/>
      <c r="L7837" s="22"/>
      <c r="N7837" s="14">
        <f t="shared" si="611"/>
        <v>0</v>
      </c>
      <c r="O7837" s="26">
        <f t="shared" si="612"/>
        <v>0</v>
      </c>
      <c r="P7837" s="16">
        <f t="shared" si="613"/>
        <v>9.9999999999999995E-8</v>
      </c>
      <c r="Q7837" s="16">
        <f t="shared" si="614"/>
        <v>9.9999999999999995E-8</v>
      </c>
    </row>
    <row r="7838" spans="1:17" x14ac:dyDescent="0.45">
      <c r="A7838" s="35">
        <f>Factors!A7838</f>
        <v>0</v>
      </c>
      <c r="B7838" s="17"/>
      <c r="C7838" s="1"/>
      <c r="D7838" s="22"/>
      <c r="E7838" s="20">
        <f t="shared" si="610"/>
        <v>0</v>
      </c>
      <c r="F7838" s="22"/>
      <c r="G7838" s="21"/>
      <c r="H7838" s="9"/>
      <c r="I7838" s="9"/>
      <c r="J7838" s="21"/>
      <c r="K7838" s="9"/>
      <c r="L7838" s="22"/>
      <c r="N7838" s="14">
        <f t="shared" si="611"/>
        <v>0</v>
      </c>
      <c r="O7838" s="26">
        <f t="shared" si="612"/>
        <v>0</v>
      </c>
      <c r="P7838" s="16">
        <f t="shared" si="613"/>
        <v>9.9999999999999995E-8</v>
      </c>
      <c r="Q7838" s="16">
        <f t="shared" si="614"/>
        <v>9.9999999999999995E-8</v>
      </c>
    </row>
    <row r="7839" spans="1:17" x14ac:dyDescent="0.45">
      <c r="A7839" s="35">
        <f>Factors!A7839</f>
        <v>0</v>
      </c>
      <c r="B7839" s="17"/>
      <c r="C7839" s="1"/>
      <c r="D7839" s="22"/>
      <c r="E7839" s="20">
        <f t="shared" si="610"/>
        <v>0</v>
      </c>
      <c r="F7839" s="22"/>
      <c r="G7839" s="21"/>
      <c r="H7839" s="9"/>
      <c r="I7839" s="9"/>
      <c r="J7839" s="21"/>
      <c r="K7839" s="9"/>
      <c r="L7839" s="22"/>
      <c r="N7839" s="14">
        <f t="shared" si="611"/>
        <v>0</v>
      </c>
      <c r="O7839" s="26">
        <f t="shared" si="612"/>
        <v>0</v>
      </c>
      <c r="P7839" s="16">
        <f t="shared" si="613"/>
        <v>9.9999999999999995E-8</v>
      </c>
      <c r="Q7839" s="16">
        <f t="shared" si="614"/>
        <v>9.9999999999999995E-8</v>
      </c>
    </row>
    <row r="7840" spans="1:17" x14ac:dyDescent="0.45">
      <c r="A7840" s="35">
        <f>Factors!A7840</f>
        <v>0</v>
      </c>
      <c r="B7840" s="17"/>
      <c r="C7840" s="1"/>
      <c r="D7840" s="22"/>
      <c r="E7840" s="20">
        <f t="shared" si="610"/>
        <v>0</v>
      </c>
      <c r="F7840" s="22"/>
      <c r="G7840" s="21"/>
      <c r="H7840" s="9"/>
      <c r="I7840" s="9"/>
      <c r="J7840" s="21"/>
      <c r="K7840" s="9"/>
      <c r="L7840" s="22"/>
      <c r="N7840" s="14">
        <f t="shared" si="611"/>
        <v>0</v>
      </c>
      <c r="O7840" s="26">
        <f t="shared" si="612"/>
        <v>0</v>
      </c>
      <c r="P7840" s="16">
        <f t="shared" si="613"/>
        <v>9.9999999999999995E-8</v>
      </c>
      <c r="Q7840" s="16">
        <f t="shared" si="614"/>
        <v>9.9999999999999995E-8</v>
      </c>
    </row>
    <row r="7841" spans="1:17" x14ac:dyDescent="0.45">
      <c r="A7841" s="35">
        <f>Factors!A7841</f>
        <v>0</v>
      </c>
      <c r="B7841" s="17"/>
      <c r="C7841" s="1"/>
      <c r="D7841" s="22"/>
      <c r="E7841" s="20">
        <f t="shared" si="610"/>
        <v>0</v>
      </c>
      <c r="F7841" s="22"/>
      <c r="G7841" s="21"/>
      <c r="H7841" s="9"/>
      <c r="I7841" s="9"/>
      <c r="J7841" s="21"/>
      <c r="K7841" s="9"/>
      <c r="L7841" s="22"/>
      <c r="N7841" s="14">
        <f t="shared" si="611"/>
        <v>0</v>
      </c>
      <c r="O7841" s="26">
        <f t="shared" si="612"/>
        <v>0</v>
      </c>
      <c r="P7841" s="16">
        <f t="shared" si="613"/>
        <v>9.9999999999999995E-8</v>
      </c>
      <c r="Q7841" s="16">
        <f t="shared" si="614"/>
        <v>9.9999999999999995E-8</v>
      </c>
    </row>
    <row r="7842" spans="1:17" x14ac:dyDescent="0.45">
      <c r="A7842" s="35">
        <f>Factors!A7842</f>
        <v>0</v>
      </c>
      <c r="B7842" s="17"/>
      <c r="C7842" s="1"/>
      <c r="D7842" s="22"/>
      <c r="E7842" s="20">
        <f t="shared" si="610"/>
        <v>0</v>
      </c>
      <c r="F7842" s="22"/>
      <c r="G7842" s="21"/>
      <c r="H7842" s="9"/>
      <c r="I7842" s="9"/>
      <c r="J7842" s="21"/>
      <c r="K7842" s="9"/>
      <c r="L7842" s="22"/>
      <c r="N7842" s="14">
        <f t="shared" si="611"/>
        <v>0</v>
      </c>
      <c r="O7842" s="26">
        <f t="shared" si="612"/>
        <v>0</v>
      </c>
      <c r="P7842" s="16">
        <f t="shared" si="613"/>
        <v>9.9999999999999995E-8</v>
      </c>
      <c r="Q7842" s="16">
        <f t="shared" si="614"/>
        <v>9.9999999999999995E-8</v>
      </c>
    </row>
    <row r="7843" spans="1:17" x14ac:dyDescent="0.45">
      <c r="A7843" s="35">
        <f>Factors!A7843</f>
        <v>0</v>
      </c>
      <c r="B7843" s="17"/>
      <c r="C7843" s="1"/>
      <c r="D7843" s="22"/>
      <c r="E7843" s="20">
        <f t="shared" si="610"/>
        <v>0</v>
      </c>
      <c r="F7843" s="22"/>
      <c r="G7843" s="21"/>
      <c r="H7843" s="9"/>
      <c r="I7843" s="9"/>
      <c r="J7843" s="21"/>
      <c r="K7843" s="9"/>
      <c r="L7843" s="22"/>
      <c r="N7843" s="14">
        <f t="shared" si="611"/>
        <v>0</v>
      </c>
      <c r="O7843" s="26">
        <f t="shared" si="612"/>
        <v>0</v>
      </c>
      <c r="P7843" s="16">
        <f t="shared" si="613"/>
        <v>9.9999999999999995E-8</v>
      </c>
      <c r="Q7843" s="16">
        <f t="shared" si="614"/>
        <v>9.9999999999999995E-8</v>
      </c>
    </row>
    <row r="7844" spans="1:17" x14ac:dyDescent="0.45">
      <c r="A7844" s="35">
        <f>Factors!A7844</f>
        <v>0</v>
      </c>
      <c r="B7844" s="17"/>
      <c r="C7844" s="1"/>
      <c r="D7844" s="22"/>
      <c r="E7844" s="20">
        <f t="shared" si="610"/>
        <v>0</v>
      </c>
      <c r="F7844" s="22"/>
      <c r="G7844" s="21"/>
      <c r="H7844" s="9"/>
      <c r="I7844" s="9"/>
      <c r="J7844" s="21"/>
      <c r="K7844" s="9"/>
      <c r="L7844" s="22"/>
      <c r="N7844" s="14">
        <f t="shared" si="611"/>
        <v>0</v>
      </c>
      <c r="O7844" s="26">
        <f t="shared" si="612"/>
        <v>0</v>
      </c>
      <c r="P7844" s="16">
        <f t="shared" si="613"/>
        <v>9.9999999999999995E-8</v>
      </c>
      <c r="Q7844" s="16">
        <f t="shared" si="614"/>
        <v>9.9999999999999995E-8</v>
      </c>
    </row>
    <row r="7845" spans="1:17" x14ac:dyDescent="0.45">
      <c r="A7845" s="35">
        <f>Factors!A7845</f>
        <v>0</v>
      </c>
      <c r="B7845" s="17"/>
      <c r="C7845" s="1"/>
      <c r="D7845" s="22"/>
      <c r="E7845" s="20">
        <f t="shared" si="610"/>
        <v>0</v>
      </c>
      <c r="F7845" s="22"/>
      <c r="G7845" s="21"/>
      <c r="H7845" s="9"/>
      <c r="I7845" s="9"/>
      <c r="J7845" s="21"/>
      <c r="K7845" s="9"/>
      <c r="L7845" s="22"/>
      <c r="N7845" s="14">
        <f t="shared" si="611"/>
        <v>0</v>
      </c>
      <c r="O7845" s="26">
        <f t="shared" si="612"/>
        <v>0</v>
      </c>
      <c r="P7845" s="16">
        <f t="shared" si="613"/>
        <v>9.9999999999999995E-8</v>
      </c>
      <c r="Q7845" s="16">
        <f t="shared" si="614"/>
        <v>9.9999999999999995E-8</v>
      </c>
    </row>
    <row r="7846" spans="1:17" x14ac:dyDescent="0.45">
      <c r="A7846" s="35">
        <f>Factors!A7846</f>
        <v>0</v>
      </c>
      <c r="B7846" s="17"/>
      <c r="C7846" s="1"/>
      <c r="D7846" s="22"/>
      <c r="E7846" s="20">
        <f t="shared" si="610"/>
        <v>0</v>
      </c>
      <c r="F7846" s="22"/>
      <c r="G7846" s="21"/>
      <c r="H7846" s="9"/>
      <c r="I7846" s="9"/>
      <c r="J7846" s="21"/>
      <c r="K7846" s="9"/>
      <c r="L7846" s="22"/>
      <c r="N7846" s="14">
        <f t="shared" si="611"/>
        <v>0</v>
      </c>
      <c r="O7846" s="26">
        <f t="shared" si="612"/>
        <v>0</v>
      </c>
      <c r="P7846" s="16">
        <f t="shared" si="613"/>
        <v>9.9999999999999995E-8</v>
      </c>
      <c r="Q7846" s="16">
        <f t="shared" si="614"/>
        <v>9.9999999999999995E-8</v>
      </c>
    </row>
    <row r="7847" spans="1:17" x14ac:dyDescent="0.45">
      <c r="A7847" s="35">
        <f>Factors!A7847</f>
        <v>0</v>
      </c>
      <c r="B7847" s="17"/>
      <c r="C7847" s="1"/>
      <c r="D7847" s="22"/>
      <c r="E7847" s="20">
        <f t="shared" si="610"/>
        <v>0</v>
      </c>
      <c r="F7847" s="22"/>
      <c r="G7847" s="21"/>
      <c r="H7847" s="9"/>
      <c r="I7847" s="9"/>
      <c r="J7847" s="21"/>
      <c r="K7847" s="9"/>
      <c r="L7847" s="22"/>
      <c r="N7847" s="14">
        <f t="shared" si="611"/>
        <v>0</v>
      </c>
      <c r="O7847" s="26">
        <f t="shared" si="612"/>
        <v>0</v>
      </c>
      <c r="P7847" s="16">
        <f t="shared" si="613"/>
        <v>9.9999999999999995E-8</v>
      </c>
      <c r="Q7847" s="16">
        <f t="shared" si="614"/>
        <v>9.9999999999999995E-8</v>
      </c>
    </row>
    <row r="7848" spans="1:17" x14ac:dyDescent="0.45">
      <c r="A7848" s="35">
        <f>Factors!A7848</f>
        <v>0</v>
      </c>
      <c r="B7848" s="17"/>
      <c r="C7848" s="1"/>
      <c r="D7848" s="22"/>
      <c r="E7848" s="20">
        <f t="shared" si="610"/>
        <v>0</v>
      </c>
      <c r="F7848" s="22"/>
      <c r="G7848" s="21"/>
      <c r="H7848" s="9"/>
      <c r="I7848" s="9"/>
      <c r="J7848" s="21"/>
      <c r="K7848" s="9"/>
      <c r="L7848" s="22"/>
      <c r="N7848" s="14">
        <f t="shared" si="611"/>
        <v>0</v>
      </c>
      <c r="O7848" s="26">
        <f t="shared" si="612"/>
        <v>0</v>
      </c>
      <c r="P7848" s="16">
        <f t="shared" si="613"/>
        <v>9.9999999999999995E-8</v>
      </c>
      <c r="Q7848" s="16">
        <f t="shared" si="614"/>
        <v>9.9999999999999995E-8</v>
      </c>
    </row>
    <row r="7849" spans="1:17" x14ac:dyDescent="0.45">
      <c r="A7849" s="35">
        <f>Factors!A7849</f>
        <v>0</v>
      </c>
      <c r="B7849" s="17"/>
      <c r="C7849" s="1"/>
      <c r="D7849" s="22"/>
      <c r="E7849" s="20">
        <f t="shared" si="610"/>
        <v>0</v>
      </c>
      <c r="F7849" s="22"/>
      <c r="G7849" s="21"/>
      <c r="H7849" s="9"/>
      <c r="I7849" s="9"/>
      <c r="J7849" s="21"/>
      <c r="K7849" s="9"/>
      <c r="L7849" s="22"/>
      <c r="N7849" s="14">
        <f t="shared" si="611"/>
        <v>0</v>
      </c>
      <c r="O7849" s="26">
        <f t="shared" si="612"/>
        <v>0</v>
      </c>
      <c r="P7849" s="16">
        <f t="shared" si="613"/>
        <v>9.9999999999999995E-8</v>
      </c>
      <c r="Q7849" s="16">
        <f t="shared" si="614"/>
        <v>9.9999999999999995E-8</v>
      </c>
    </row>
    <row r="7850" spans="1:17" x14ac:dyDescent="0.45">
      <c r="A7850" s="35">
        <f>Factors!A7850</f>
        <v>0</v>
      </c>
      <c r="B7850" s="17"/>
      <c r="C7850" s="1"/>
      <c r="D7850" s="22"/>
      <c r="E7850" s="20">
        <f t="shared" si="610"/>
        <v>0</v>
      </c>
      <c r="F7850" s="22"/>
      <c r="G7850" s="21"/>
      <c r="H7850" s="9"/>
      <c r="I7850" s="9"/>
      <c r="J7850" s="21"/>
      <c r="K7850" s="9"/>
      <c r="L7850" s="22"/>
      <c r="N7850" s="14">
        <f t="shared" si="611"/>
        <v>0</v>
      </c>
      <c r="O7850" s="26">
        <f t="shared" si="612"/>
        <v>0</v>
      </c>
      <c r="P7850" s="16">
        <f t="shared" si="613"/>
        <v>9.9999999999999995E-8</v>
      </c>
      <c r="Q7850" s="16">
        <f t="shared" si="614"/>
        <v>9.9999999999999995E-8</v>
      </c>
    </row>
    <row r="7851" spans="1:17" x14ac:dyDescent="0.45">
      <c r="A7851" s="35">
        <f>Factors!A7851</f>
        <v>0</v>
      </c>
      <c r="B7851" s="17"/>
      <c r="C7851" s="1"/>
      <c r="D7851" s="22"/>
      <c r="E7851" s="20">
        <f t="shared" si="610"/>
        <v>0</v>
      </c>
      <c r="F7851" s="22"/>
      <c r="G7851" s="21"/>
      <c r="H7851" s="9"/>
      <c r="I7851" s="9"/>
      <c r="J7851" s="21"/>
      <c r="K7851" s="9"/>
      <c r="L7851" s="22"/>
      <c r="N7851" s="14">
        <f t="shared" si="611"/>
        <v>0</v>
      </c>
      <c r="O7851" s="26">
        <f t="shared" si="612"/>
        <v>0</v>
      </c>
      <c r="P7851" s="16">
        <f t="shared" si="613"/>
        <v>9.9999999999999995E-8</v>
      </c>
      <c r="Q7851" s="16">
        <f t="shared" si="614"/>
        <v>9.9999999999999995E-8</v>
      </c>
    </row>
    <row r="7852" spans="1:17" x14ac:dyDescent="0.45">
      <c r="A7852" s="35">
        <f>Factors!A7852</f>
        <v>0</v>
      </c>
      <c r="B7852" s="17"/>
      <c r="C7852" s="1"/>
      <c r="D7852" s="22"/>
      <c r="E7852" s="20">
        <f t="shared" si="610"/>
        <v>0</v>
      </c>
      <c r="F7852" s="22"/>
      <c r="G7852" s="21"/>
      <c r="H7852" s="9"/>
      <c r="I7852" s="9"/>
      <c r="J7852" s="21"/>
      <c r="K7852" s="9"/>
      <c r="L7852" s="22"/>
      <c r="N7852" s="14">
        <f t="shared" si="611"/>
        <v>0</v>
      </c>
      <c r="O7852" s="26">
        <f t="shared" si="612"/>
        <v>0</v>
      </c>
      <c r="P7852" s="16">
        <f t="shared" si="613"/>
        <v>9.9999999999999995E-8</v>
      </c>
      <c r="Q7852" s="16">
        <f t="shared" si="614"/>
        <v>9.9999999999999995E-8</v>
      </c>
    </row>
    <row r="7853" spans="1:17" x14ac:dyDescent="0.45">
      <c r="A7853" s="35">
        <f>Factors!A7853</f>
        <v>0</v>
      </c>
      <c r="B7853" s="17"/>
      <c r="C7853" s="1"/>
      <c r="D7853" s="22"/>
      <c r="E7853" s="20">
        <f t="shared" si="610"/>
        <v>0</v>
      </c>
      <c r="F7853" s="22"/>
      <c r="G7853" s="21"/>
      <c r="H7853" s="9"/>
      <c r="I7853" s="9"/>
      <c r="J7853" s="21"/>
      <c r="K7853" s="9"/>
      <c r="L7853" s="22"/>
      <c r="N7853" s="14">
        <f t="shared" si="611"/>
        <v>0</v>
      </c>
      <c r="O7853" s="26">
        <f t="shared" si="612"/>
        <v>0</v>
      </c>
      <c r="P7853" s="16">
        <f t="shared" si="613"/>
        <v>9.9999999999999995E-8</v>
      </c>
      <c r="Q7853" s="16">
        <f t="shared" si="614"/>
        <v>9.9999999999999995E-8</v>
      </c>
    </row>
    <row r="7854" spans="1:17" x14ac:dyDescent="0.45">
      <c r="A7854" s="35">
        <f>Factors!A7854</f>
        <v>0</v>
      </c>
      <c r="B7854" s="17"/>
      <c r="C7854" s="1"/>
      <c r="D7854" s="22"/>
      <c r="E7854" s="20">
        <f t="shared" si="610"/>
        <v>0</v>
      </c>
      <c r="F7854" s="22"/>
      <c r="G7854" s="21"/>
      <c r="H7854" s="9"/>
      <c r="I7854" s="9"/>
      <c r="J7854" s="21"/>
      <c r="K7854" s="9"/>
      <c r="L7854" s="22"/>
      <c r="N7854" s="14">
        <f t="shared" si="611"/>
        <v>0</v>
      </c>
      <c r="O7854" s="26">
        <f t="shared" si="612"/>
        <v>0</v>
      </c>
      <c r="P7854" s="16">
        <f t="shared" si="613"/>
        <v>9.9999999999999995E-8</v>
      </c>
      <c r="Q7854" s="16">
        <f t="shared" si="614"/>
        <v>9.9999999999999995E-8</v>
      </c>
    </row>
    <row r="7855" spans="1:17" x14ac:dyDescent="0.45">
      <c r="A7855" s="35">
        <f>Factors!A7855</f>
        <v>0</v>
      </c>
      <c r="B7855" s="17"/>
      <c r="C7855" s="1"/>
      <c r="D7855" s="22"/>
      <c r="E7855" s="20">
        <f t="shared" si="610"/>
        <v>0</v>
      </c>
      <c r="F7855" s="22"/>
      <c r="G7855" s="21"/>
      <c r="H7855" s="9"/>
      <c r="I7855" s="9"/>
      <c r="J7855" s="21"/>
      <c r="K7855" s="9"/>
      <c r="L7855" s="22"/>
      <c r="N7855" s="14">
        <f t="shared" si="611"/>
        <v>0</v>
      </c>
      <c r="O7855" s="26">
        <f t="shared" si="612"/>
        <v>0</v>
      </c>
      <c r="P7855" s="16">
        <f t="shared" si="613"/>
        <v>9.9999999999999995E-8</v>
      </c>
      <c r="Q7855" s="16">
        <f t="shared" si="614"/>
        <v>9.9999999999999995E-8</v>
      </c>
    </row>
    <row r="7856" spans="1:17" x14ac:dyDescent="0.45">
      <c r="A7856" s="35">
        <f>Factors!A7856</f>
        <v>0</v>
      </c>
      <c r="B7856" s="17"/>
      <c r="C7856" s="1"/>
      <c r="D7856" s="22"/>
      <c r="E7856" s="20">
        <f t="shared" si="610"/>
        <v>0</v>
      </c>
      <c r="F7856" s="22"/>
      <c r="G7856" s="21"/>
      <c r="H7856" s="9"/>
      <c r="I7856" s="9"/>
      <c r="J7856" s="21"/>
      <c r="K7856" s="9"/>
      <c r="L7856" s="22"/>
      <c r="N7856" s="14">
        <f t="shared" si="611"/>
        <v>0</v>
      </c>
      <c r="O7856" s="26">
        <f t="shared" si="612"/>
        <v>0</v>
      </c>
      <c r="P7856" s="16">
        <f t="shared" si="613"/>
        <v>9.9999999999999995E-8</v>
      </c>
      <c r="Q7856" s="16">
        <f t="shared" si="614"/>
        <v>9.9999999999999995E-8</v>
      </c>
    </row>
    <row r="7857" spans="1:17" x14ac:dyDescent="0.45">
      <c r="A7857" s="35">
        <f>Factors!A7857</f>
        <v>0</v>
      </c>
      <c r="B7857" s="17"/>
      <c r="C7857" s="1"/>
      <c r="D7857" s="22"/>
      <c r="E7857" s="20">
        <f t="shared" si="610"/>
        <v>0</v>
      </c>
      <c r="F7857" s="22"/>
      <c r="G7857" s="21"/>
      <c r="H7857" s="9"/>
      <c r="I7857" s="9"/>
      <c r="J7857" s="21"/>
      <c r="K7857" s="9"/>
      <c r="L7857" s="22"/>
      <c r="N7857" s="14">
        <f t="shared" si="611"/>
        <v>0</v>
      </c>
      <c r="O7857" s="26">
        <f t="shared" si="612"/>
        <v>0</v>
      </c>
      <c r="P7857" s="16">
        <f t="shared" si="613"/>
        <v>9.9999999999999995E-8</v>
      </c>
      <c r="Q7857" s="16">
        <f t="shared" si="614"/>
        <v>9.9999999999999995E-8</v>
      </c>
    </row>
    <row r="7858" spans="1:17" x14ac:dyDescent="0.45">
      <c r="A7858" s="35">
        <f>Factors!A7858</f>
        <v>0</v>
      </c>
      <c r="B7858" s="17"/>
      <c r="C7858" s="1"/>
      <c r="D7858" s="22"/>
      <c r="E7858" s="20">
        <f t="shared" si="610"/>
        <v>0</v>
      </c>
      <c r="F7858" s="22"/>
      <c r="G7858" s="21"/>
      <c r="H7858" s="9"/>
      <c r="I7858" s="9"/>
      <c r="J7858" s="21"/>
      <c r="K7858" s="9"/>
      <c r="L7858" s="22"/>
      <c r="N7858" s="14">
        <f t="shared" si="611"/>
        <v>0</v>
      </c>
      <c r="O7858" s="26">
        <f t="shared" si="612"/>
        <v>0</v>
      </c>
      <c r="P7858" s="16">
        <f t="shared" si="613"/>
        <v>9.9999999999999995E-8</v>
      </c>
      <c r="Q7858" s="16">
        <f t="shared" si="614"/>
        <v>9.9999999999999995E-8</v>
      </c>
    </row>
    <row r="7859" spans="1:17" x14ac:dyDescent="0.45">
      <c r="A7859" s="35">
        <f>Factors!A7859</f>
        <v>0</v>
      </c>
      <c r="B7859" s="17"/>
      <c r="C7859" s="1"/>
      <c r="D7859" s="22"/>
      <c r="E7859" s="20">
        <f t="shared" si="610"/>
        <v>0</v>
      </c>
      <c r="F7859" s="22"/>
      <c r="G7859" s="21"/>
      <c r="H7859" s="9"/>
      <c r="I7859" s="9"/>
      <c r="J7859" s="21"/>
      <c r="K7859" s="9"/>
      <c r="L7859" s="22"/>
      <c r="N7859" s="14">
        <f t="shared" si="611"/>
        <v>0</v>
      </c>
      <c r="O7859" s="26">
        <f t="shared" si="612"/>
        <v>0</v>
      </c>
      <c r="P7859" s="16">
        <f t="shared" si="613"/>
        <v>9.9999999999999995E-8</v>
      </c>
      <c r="Q7859" s="16">
        <f t="shared" si="614"/>
        <v>9.9999999999999995E-8</v>
      </c>
    </row>
    <row r="7860" spans="1:17" x14ac:dyDescent="0.45">
      <c r="A7860" s="35">
        <f>Factors!A7860</f>
        <v>0</v>
      </c>
      <c r="B7860" s="17"/>
      <c r="C7860" s="1"/>
      <c r="D7860" s="22"/>
      <c r="E7860" s="20">
        <f t="shared" si="610"/>
        <v>0</v>
      </c>
      <c r="F7860" s="22"/>
      <c r="G7860" s="21"/>
      <c r="H7860" s="9"/>
      <c r="I7860" s="9"/>
      <c r="J7860" s="21"/>
      <c r="K7860" s="9"/>
      <c r="L7860" s="22"/>
      <c r="N7860" s="14">
        <f t="shared" si="611"/>
        <v>0</v>
      </c>
      <c r="O7860" s="26">
        <f t="shared" si="612"/>
        <v>0</v>
      </c>
      <c r="P7860" s="16">
        <f t="shared" si="613"/>
        <v>9.9999999999999995E-8</v>
      </c>
      <c r="Q7860" s="16">
        <f t="shared" si="614"/>
        <v>9.9999999999999995E-8</v>
      </c>
    </row>
    <row r="7861" spans="1:17" x14ac:dyDescent="0.45">
      <c r="A7861" s="35">
        <f>Factors!A7861</f>
        <v>0</v>
      </c>
      <c r="B7861" s="17"/>
      <c r="C7861" s="1"/>
      <c r="D7861" s="22"/>
      <c r="E7861" s="20">
        <f t="shared" si="610"/>
        <v>0</v>
      </c>
      <c r="F7861" s="22"/>
      <c r="G7861" s="21"/>
      <c r="H7861" s="9"/>
      <c r="I7861" s="9"/>
      <c r="J7861" s="21"/>
      <c r="K7861" s="9"/>
      <c r="L7861" s="22"/>
      <c r="N7861" s="14">
        <f t="shared" si="611"/>
        <v>0</v>
      </c>
      <c r="O7861" s="26">
        <f t="shared" si="612"/>
        <v>0</v>
      </c>
      <c r="P7861" s="16">
        <f t="shared" si="613"/>
        <v>9.9999999999999995E-8</v>
      </c>
      <c r="Q7861" s="16">
        <f t="shared" si="614"/>
        <v>9.9999999999999995E-8</v>
      </c>
    </row>
    <row r="7862" spans="1:17" x14ac:dyDescent="0.45">
      <c r="A7862" s="35">
        <f>Factors!A7862</f>
        <v>0</v>
      </c>
      <c r="B7862" s="17"/>
      <c r="C7862" s="1"/>
      <c r="D7862" s="22"/>
      <c r="E7862" s="20">
        <f t="shared" si="610"/>
        <v>0</v>
      </c>
      <c r="F7862" s="22"/>
      <c r="G7862" s="21"/>
      <c r="H7862" s="9"/>
      <c r="I7862" s="9"/>
      <c r="J7862" s="21"/>
      <c r="K7862" s="9"/>
      <c r="L7862" s="22"/>
      <c r="N7862" s="14">
        <f t="shared" si="611"/>
        <v>0</v>
      </c>
      <c r="O7862" s="26">
        <f t="shared" si="612"/>
        <v>0</v>
      </c>
      <c r="P7862" s="16">
        <f t="shared" si="613"/>
        <v>9.9999999999999995E-8</v>
      </c>
      <c r="Q7862" s="16">
        <f t="shared" si="614"/>
        <v>9.9999999999999995E-8</v>
      </c>
    </row>
    <row r="7863" spans="1:17" x14ac:dyDescent="0.45">
      <c r="A7863" s="35">
        <f>Factors!A7863</f>
        <v>0</v>
      </c>
      <c r="B7863" s="17"/>
      <c r="C7863" s="1"/>
      <c r="D7863" s="22"/>
      <c r="E7863" s="20">
        <f t="shared" si="610"/>
        <v>0</v>
      </c>
      <c r="F7863" s="22"/>
      <c r="G7863" s="21"/>
      <c r="H7863" s="9"/>
      <c r="I7863" s="9"/>
      <c r="J7863" s="21"/>
      <c r="K7863" s="9"/>
      <c r="L7863" s="22"/>
      <c r="N7863" s="14">
        <f t="shared" si="611"/>
        <v>0</v>
      </c>
      <c r="O7863" s="26">
        <f t="shared" si="612"/>
        <v>0</v>
      </c>
      <c r="P7863" s="16">
        <f t="shared" si="613"/>
        <v>9.9999999999999995E-8</v>
      </c>
      <c r="Q7863" s="16">
        <f t="shared" si="614"/>
        <v>9.9999999999999995E-8</v>
      </c>
    </row>
    <row r="7864" spans="1:17" x14ac:dyDescent="0.45">
      <c r="A7864" s="35">
        <f>Factors!A7864</f>
        <v>0</v>
      </c>
      <c r="B7864" s="17"/>
      <c r="C7864" s="1"/>
      <c r="D7864" s="22"/>
      <c r="E7864" s="20">
        <f t="shared" si="610"/>
        <v>0</v>
      </c>
      <c r="F7864" s="22"/>
      <c r="G7864" s="21"/>
      <c r="H7864" s="9"/>
      <c r="I7864" s="9"/>
      <c r="J7864" s="21"/>
      <c r="K7864" s="9"/>
      <c r="L7864" s="22"/>
      <c r="N7864" s="14">
        <f t="shared" si="611"/>
        <v>0</v>
      </c>
      <c r="O7864" s="26">
        <f t="shared" si="612"/>
        <v>0</v>
      </c>
      <c r="P7864" s="16">
        <f t="shared" si="613"/>
        <v>9.9999999999999995E-8</v>
      </c>
      <c r="Q7864" s="16">
        <f t="shared" si="614"/>
        <v>9.9999999999999995E-8</v>
      </c>
    </row>
    <row r="7865" spans="1:17" x14ac:dyDescent="0.45">
      <c r="A7865" s="35">
        <f>Factors!A7865</f>
        <v>0</v>
      </c>
      <c r="B7865" s="17"/>
      <c r="C7865" s="1"/>
      <c r="D7865" s="22"/>
      <c r="E7865" s="20">
        <f t="shared" si="610"/>
        <v>0</v>
      </c>
      <c r="F7865" s="22"/>
      <c r="G7865" s="21"/>
      <c r="H7865" s="9"/>
      <c r="I7865" s="9"/>
      <c r="J7865" s="21"/>
      <c r="K7865" s="9"/>
      <c r="L7865" s="22"/>
      <c r="N7865" s="14">
        <f t="shared" si="611"/>
        <v>0</v>
      </c>
      <c r="O7865" s="26">
        <f t="shared" si="612"/>
        <v>0</v>
      </c>
      <c r="P7865" s="16">
        <f t="shared" si="613"/>
        <v>9.9999999999999995E-8</v>
      </c>
      <c r="Q7865" s="16">
        <f t="shared" si="614"/>
        <v>9.9999999999999995E-8</v>
      </c>
    </row>
    <row r="7866" spans="1:17" x14ac:dyDescent="0.45">
      <c r="A7866" s="35">
        <f>Factors!A7866</f>
        <v>0</v>
      </c>
      <c r="B7866" s="17"/>
      <c r="C7866" s="1"/>
      <c r="D7866" s="22"/>
      <c r="E7866" s="20">
        <f t="shared" si="610"/>
        <v>0</v>
      </c>
      <c r="F7866" s="22"/>
      <c r="G7866" s="21"/>
      <c r="H7866" s="9"/>
      <c r="I7866" s="9"/>
      <c r="J7866" s="21"/>
      <c r="K7866" s="9"/>
      <c r="L7866" s="22"/>
      <c r="N7866" s="14">
        <f t="shared" si="611"/>
        <v>0</v>
      </c>
      <c r="O7866" s="26">
        <f t="shared" si="612"/>
        <v>0</v>
      </c>
      <c r="P7866" s="16">
        <f t="shared" si="613"/>
        <v>9.9999999999999995E-8</v>
      </c>
      <c r="Q7866" s="16">
        <f t="shared" si="614"/>
        <v>9.9999999999999995E-8</v>
      </c>
    </row>
    <row r="7867" spans="1:17" x14ac:dyDescent="0.45">
      <c r="A7867" s="35">
        <f>Factors!A7867</f>
        <v>0</v>
      </c>
      <c r="B7867" s="17"/>
      <c r="C7867" s="1"/>
      <c r="D7867" s="22"/>
      <c r="E7867" s="20">
        <f t="shared" si="610"/>
        <v>0</v>
      </c>
      <c r="F7867" s="22"/>
      <c r="G7867" s="21"/>
      <c r="H7867" s="9"/>
      <c r="I7867" s="9"/>
      <c r="J7867" s="21"/>
      <c r="K7867" s="9"/>
      <c r="L7867" s="22"/>
      <c r="N7867" s="14">
        <f t="shared" si="611"/>
        <v>0</v>
      </c>
      <c r="O7867" s="26">
        <f t="shared" si="612"/>
        <v>0</v>
      </c>
      <c r="P7867" s="16">
        <f t="shared" si="613"/>
        <v>9.9999999999999995E-8</v>
      </c>
      <c r="Q7867" s="16">
        <f t="shared" si="614"/>
        <v>9.9999999999999995E-8</v>
      </c>
    </row>
    <row r="7868" spans="1:17" x14ac:dyDescent="0.45">
      <c r="A7868" s="35">
        <f>Factors!A7868</f>
        <v>0</v>
      </c>
      <c r="B7868" s="17"/>
      <c r="C7868" s="1"/>
      <c r="D7868" s="22"/>
      <c r="E7868" s="20">
        <f t="shared" si="610"/>
        <v>0</v>
      </c>
      <c r="F7868" s="22"/>
      <c r="G7868" s="21"/>
      <c r="H7868" s="9"/>
      <c r="I7868" s="9"/>
      <c r="J7868" s="21"/>
      <c r="K7868" s="9"/>
      <c r="L7868" s="22"/>
      <c r="N7868" s="14">
        <f t="shared" si="611"/>
        <v>0</v>
      </c>
      <c r="O7868" s="26">
        <f t="shared" si="612"/>
        <v>0</v>
      </c>
      <c r="P7868" s="16">
        <f t="shared" si="613"/>
        <v>9.9999999999999995E-8</v>
      </c>
      <c r="Q7868" s="16">
        <f t="shared" si="614"/>
        <v>9.9999999999999995E-8</v>
      </c>
    </row>
    <row r="7869" spans="1:17" x14ac:dyDescent="0.45">
      <c r="A7869" s="35">
        <f>Factors!A7869</f>
        <v>0</v>
      </c>
      <c r="B7869" s="17"/>
      <c r="C7869" s="1"/>
      <c r="D7869" s="22"/>
      <c r="E7869" s="20">
        <f t="shared" si="610"/>
        <v>0</v>
      </c>
      <c r="F7869" s="22"/>
      <c r="G7869" s="21"/>
      <c r="H7869" s="9"/>
      <c r="I7869" s="9"/>
      <c r="J7869" s="21"/>
      <c r="K7869" s="9"/>
      <c r="L7869" s="22"/>
      <c r="N7869" s="14">
        <f t="shared" si="611"/>
        <v>0</v>
      </c>
      <c r="O7869" s="26">
        <f t="shared" si="612"/>
        <v>0</v>
      </c>
      <c r="P7869" s="16">
        <f t="shared" si="613"/>
        <v>9.9999999999999995E-8</v>
      </c>
      <c r="Q7869" s="16">
        <f t="shared" si="614"/>
        <v>9.9999999999999995E-8</v>
      </c>
    </row>
    <row r="7870" spans="1:17" x14ac:dyDescent="0.45">
      <c r="A7870" s="35">
        <f>Factors!A7870</f>
        <v>0</v>
      </c>
      <c r="B7870" s="17"/>
      <c r="C7870" s="1"/>
      <c r="D7870" s="22"/>
      <c r="E7870" s="20">
        <f t="shared" si="610"/>
        <v>0</v>
      </c>
      <c r="F7870" s="22"/>
      <c r="G7870" s="21"/>
      <c r="H7870" s="9"/>
      <c r="I7870" s="9"/>
      <c r="J7870" s="21"/>
      <c r="K7870" s="9"/>
      <c r="L7870" s="22"/>
      <c r="N7870" s="14">
        <f t="shared" si="611"/>
        <v>0</v>
      </c>
      <c r="O7870" s="26">
        <f t="shared" si="612"/>
        <v>0</v>
      </c>
      <c r="P7870" s="16">
        <f t="shared" si="613"/>
        <v>9.9999999999999995E-8</v>
      </c>
      <c r="Q7870" s="16">
        <f t="shared" si="614"/>
        <v>9.9999999999999995E-8</v>
      </c>
    </row>
    <row r="7871" spans="1:17" x14ac:dyDescent="0.45">
      <c r="A7871" s="35">
        <f>Factors!A7871</f>
        <v>0</v>
      </c>
      <c r="B7871" s="17"/>
      <c r="C7871" s="1"/>
      <c r="D7871" s="22"/>
      <c r="E7871" s="20">
        <f t="shared" si="610"/>
        <v>0</v>
      </c>
      <c r="F7871" s="22"/>
      <c r="G7871" s="21"/>
      <c r="H7871" s="9"/>
      <c r="I7871" s="9"/>
      <c r="J7871" s="21"/>
      <c r="K7871" s="9"/>
      <c r="L7871" s="22"/>
      <c r="N7871" s="14">
        <f t="shared" si="611"/>
        <v>0</v>
      </c>
      <c r="O7871" s="26">
        <f t="shared" si="612"/>
        <v>0</v>
      </c>
      <c r="P7871" s="16">
        <f t="shared" si="613"/>
        <v>9.9999999999999995E-8</v>
      </c>
      <c r="Q7871" s="16">
        <f t="shared" si="614"/>
        <v>9.9999999999999995E-8</v>
      </c>
    </row>
    <row r="7872" spans="1:17" x14ac:dyDescent="0.45">
      <c r="A7872" s="35">
        <f>Factors!A7872</f>
        <v>0</v>
      </c>
      <c r="B7872" s="17"/>
      <c r="C7872" s="1"/>
      <c r="D7872" s="22"/>
      <c r="E7872" s="20">
        <f t="shared" si="610"/>
        <v>0</v>
      </c>
      <c r="F7872" s="22"/>
      <c r="G7872" s="21"/>
      <c r="H7872" s="9"/>
      <c r="I7872" s="9"/>
      <c r="J7872" s="21"/>
      <c r="K7872" s="9"/>
      <c r="L7872" s="22"/>
      <c r="N7872" s="14">
        <f t="shared" si="611"/>
        <v>0</v>
      </c>
      <c r="O7872" s="26">
        <f t="shared" si="612"/>
        <v>0</v>
      </c>
      <c r="P7872" s="16">
        <f t="shared" si="613"/>
        <v>9.9999999999999995E-8</v>
      </c>
      <c r="Q7872" s="16">
        <f t="shared" si="614"/>
        <v>9.9999999999999995E-8</v>
      </c>
    </row>
    <row r="7873" spans="1:17" x14ac:dyDescent="0.45">
      <c r="A7873" s="35">
        <f>Factors!A7873</f>
        <v>0</v>
      </c>
      <c r="B7873" s="17"/>
      <c r="C7873" s="1"/>
      <c r="D7873" s="22"/>
      <c r="E7873" s="20">
        <f t="shared" si="610"/>
        <v>0</v>
      </c>
      <c r="F7873" s="22"/>
      <c r="G7873" s="21"/>
      <c r="H7873" s="9"/>
      <c r="I7873" s="9"/>
      <c r="J7873" s="21"/>
      <c r="K7873" s="9"/>
      <c r="L7873" s="22"/>
      <c r="N7873" s="14">
        <f t="shared" si="611"/>
        <v>0</v>
      </c>
      <c r="O7873" s="26">
        <f t="shared" si="612"/>
        <v>0</v>
      </c>
      <c r="P7873" s="16">
        <f t="shared" si="613"/>
        <v>9.9999999999999995E-8</v>
      </c>
      <c r="Q7873" s="16">
        <f t="shared" si="614"/>
        <v>9.9999999999999995E-8</v>
      </c>
    </row>
    <row r="7874" spans="1:17" x14ac:dyDescent="0.45">
      <c r="A7874" s="35">
        <f>Factors!A7874</f>
        <v>0</v>
      </c>
      <c r="B7874" s="17"/>
      <c r="C7874" s="1"/>
      <c r="D7874" s="22"/>
      <c r="E7874" s="20">
        <f t="shared" si="610"/>
        <v>0</v>
      </c>
      <c r="F7874" s="22"/>
      <c r="G7874" s="21"/>
      <c r="H7874" s="9"/>
      <c r="I7874" s="9"/>
      <c r="J7874" s="21"/>
      <c r="K7874" s="9"/>
      <c r="L7874" s="22"/>
      <c r="N7874" s="14">
        <f t="shared" si="611"/>
        <v>0</v>
      </c>
      <c r="O7874" s="26">
        <f t="shared" si="612"/>
        <v>0</v>
      </c>
      <c r="P7874" s="16">
        <f t="shared" si="613"/>
        <v>9.9999999999999995E-8</v>
      </c>
      <c r="Q7874" s="16">
        <f t="shared" si="614"/>
        <v>9.9999999999999995E-8</v>
      </c>
    </row>
    <row r="7875" spans="1:17" x14ac:dyDescent="0.45">
      <c r="A7875" s="35">
        <f>Factors!A7875</f>
        <v>0</v>
      </c>
      <c r="B7875" s="17"/>
      <c r="C7875" s="1"/>
      <c r="D7875" s="22"/>
      <c r="E7875" s="20">
        <f t="shared" si="610"/>
        <v>0</v>
      </c>
      <c r="F7875" s="22"/>
      <c r="G7875" s="21"/>
      <c r="H7875" s="9"/>
      <c r="I7875" s="9"/>
      <c r="J7875" s="21"/>
      <c r="K7875" s="9"/>
      <c r="L7875" s="22"/>
      <c r="N7875" s="14">
        <f t="shared" si="611"/>
        <v>0</v>
      </c>
      <c r="O7875" s="26">
        <f t="shared" si="612"/>
        <v>0</v>
      </c>
      <c r="P7875" s="16">
        <f t="shared" si="613"/>
        <v>9.9999999999999995E-8</v>
      </c>
      <c r="Q7875" s="16">
        <f t="shared" si="614"/>
        <v>9.9999999999999995E-8</v>
      </c>
    </row>
    <row r="7876" spans="1:17" x14ac:dyDescent="0.45">
      <c r="A7876" s="35">
        <f>Factors!A7876</f>
        <v>0</v>
      </c>
      <c r="B7876" s="17"/>
      <c r="C7876" s="1"/>
      <c r="D7876" s="22"/>
      <c r="E7876" s="20">
        <f t="shared" si="610"/>
        <v>0</v>
      </c>
      <c r="F7876" s="22"/>
      <c r="G7876" s="21"/>
      <c r="H7876" s="9"/>
      <c r="I7876" s="9"/>
      <c r="J7876" s="21"/>
      <c r="K7876" s="9"/>
      <c r="L7876" s="22"/>
      <c r="N7876" s="14">
        <f t="shared" si="611"/>
        <v>0</v>
      </c>
      <c r="O7876" s="26">
        <f t="shared" si="612"/>
        <v>0</v>
      </c>
      <c r="P7876" s="16">
        <f t="shared" si="613"/>
        <v>9.9999999999999995E-8</v>
      </c>
      <c r="Q7876" s="16">
        <f t="shared" si="614"/>
        <v>9.9999999999999995E-8</v>
      </c>
    </row>
    <row r="7877" spans="1:17" x14ac:dyDescent="0.45">
      <c r="A7877" s="35">
        <f>Factors!A7877</f>
        <v>0</v>
      </c>
      <c r="B7877" s="17"/>
      <c r="C7877" s="1"/>
      <c r="D7877" s="22"/>
      <c r="E7877" s="20">
        <f t="shared" ref="E7877:E7940" si="615">IF(ISERROR(L7877/10),K7877,L7877)</f>
        <v>0</v>
      </c>
      <c r="F7877" s="22"/>
      <c r="G7877" s="21"/>
      <c r="H7877" s="9"/>
      <c r="I7877" s="9"/>
      <c r="J7877" s="21"/>
      <c r="K7877" s="9"/>
      <c r="L7877" s="22"/>
      <c r="N7877" s="14">
        <f t="shared" ref="N7877:N7940" si="616">IF(ISERROR(I7877/10),IF(ISERROR(H7877/H7878),N7878*0.99999999,N7878*H7877/H7878),I7877)</f>
        <v>0</v>
      </c>
      <c r="O7877" s="26">
        <f t="shared" ref="O7877:O7940" si="617">B7877</f>
        <v>0</v>
      </c>
      <c r="P7877" s="16">
        <f t="shared" ref="P7877:P7940" si="618">IF(               ((1+$D7877/100)/(1+E7877/100)-1)&lt;=0,0.0000001,100*((1+$D7877/100)/(1+E7877/100)-1))</f>
        <v>9.9999999999999995E-8</v>
      </c>
      <c r="Q7877" s="16">
        <f t="shared" ref="Q7877:Q7940" si="619">IF(               ((1+$D7877/100)/(1+F7877/100)-1)&lt;=0,0.0000001,100*((1+$D7877/100)/(1+F7877/100)-1))</f>
        <v>9.9999999999999995E-8</v>
      </c>
    </row>
    <row r="7878" spans="1:17" x14ac:dyDescent="0.45">
      <c r="A7878" s="35">
        <f>Factors!A7878</f>
        <v>0</v>
      </c>
      <c r="B7878" s="17"/>
      <c r="C7878" s="1"/>
      <c r="D7878" s="22"/>
      <c r="E7878" s="20">
        <f t="shared" si="615"/>
        <v>0</v>
      </c>
      <c r="F7878" s="22"/>
      <c r="G7878" s="21"/>
      <c r="H7878" s="9"/>
      <c r="I7878" s="9"/>
      <c r="J7878" s="21"/>
      <c r="K7878" s="9"/>
      <c r="L7878" s="22"/>
      <c r="N7878" s="14">
        <f t="shared" si="616"/>
        <v>0</v>
      </c>
      <c r="O7878" s="26">
        <f t="shared" si="617"/>
        <v>0</v>
      </c>
      <c r="P7878" s="16">
        <f t="shared" si="618"/>
        <v>9.9999999999999995E-8</v>
      </c>
      <c r="Q7878" s="16">
        <f t="shared" si="619"/>
        <v>9.9999999999999995E-8</v>
      </c>
    </row>
    <row r="7879" spans="1:17" x14ac:dyDescent="0.45">
      <c r="A7879" s="35">
        <f>Factors!A7879</f>
        <v>0</v>
      </c>
      <c r="B7879" s="17"/>
      <c r="C7879" s="1"/>
      <c r="D7879" s="22"/>
      <c r="E7879" s="20">
        <f t="shared" si="615"/>
        <v>0</v>
      </c>
      <c r="F7879" s="22"/>
      <c r="G7879" s="21"/>
      <c r="H7879" s="9"/>
      <c r="I7879" s="9"/>
      <c r="J7879" s="21"/>
      <c r="K7879" s="9"/>
      <c r="L7879" s="22"/>
      <c r="N7879" s="14">
        <f t="shared" si="616"/>
        <v>0</v>
      </c>
      <c r="O7879" s="26">
        <f t="shared" si="617"/>
        <v>0</v>
      </c>
      <c r="P7879" s="16">
        <f t="shared" si="618"/>
        <v>9.9999999999999995E-8</v>
      </c>
      <c r="Q7879" s="16">
        <f t="shared" si="619"/>
        <v>9.9999999999999995E-8</v>
      </c>
    </row>
    <row r="7880" spans="1:17" x14ac:dyDescent="0.45">
      <c r="A7880" s="35">
        <f>Factors!A7880</f>
        <v>0</v>
      </c>
      <c r="B7880" s="17"/>
      <c r="C7880" s="1"/>
      <c r="D7880" s="22"/>
      <c r="E7880" s="20">
        <f t="shared" si="615"/>
        <v>0</v>
      </c>
      <c r="F7880" s="22"/>
      <c r="G7880" s="21"/>
      <c r="H7880" s="9"/>
      <c r="I7880" s="9"/>
      <c r="J7880" s="21"/>
      <c r="K7880" s="9"/>
      <c r="L7880" s="22"/>
      <c r="N7880" s="14">
        <f t="shared" si="616"/>
        <v>0</v>
      </c>
      <c r="O7880" s="26">
        <f t="shared" si="617"/>
        <v>0</v>
      </c>
      <c r="P7880" s="16">
        <f t="shared" si="618"/>
        <v>9.9999999999999995E-8</v>
      </c>
      <c r="Q7880" s="16">
        <f t="shared" si="619"/>
        <v>9.9999999999999995E-8</v>
      </c>
    </row>
    <row r="7881" spans="1:17" x14ac:dyDescent="0.45">
      <c r="A7881" s="35">
        <f>Factors!A7881</f>
        <v>0</v>
      </c>
      <c r="B7881" s="17"/>
      <c r="C7881" s="1"/>
      <c r="D7881" s="22"/>
      <c r="E7881" s="20">
        <f t="shared" si="615"/>
        <v>0</v>
      </c>
      <c r="F7881" s="22"/>
      <c r="G7881" s="21"/>
      <c r="H7881" s="9"/>
      <c r="I7881" s="9"/>
      <c r="J7881" s="21"/>
      <c r="K7881" s="9"/>
      <c r="L7881" s="22"/>
      <c r="N7881" s="14">
        <f t="shared" si="616"/>
        <v>0</v>
      </c>
      <c r="O7881" s="26">
        <f t="shared" si="617"/>
        <v>0</v>
      </c>
      <c r="P7881" s="16">
        <f t="shared" si="618"/>
        <v>9.9999999999999995E-8</v>
      </c>
      <c r="Q7881" s="16">
        <f t="shared" si="619"/>
        <v>9.9999999999999995E-8</v>
      </c>
    </row>
    <row r="7882" spans="1:17" x14ac:dyDescent="0.45">
      <c r="A7882" s="35">
        <f>Factors!A7882</f>
        <v>0</v>
      </c>
      <c r="B7882" s="17"/>
      <c r="C7882" s="1"/>
      <c r="D7882" s="22"/>
      <c r="E7882" s="20">
        <f t="shared" si="615"/>
        <v>0</v>
      </c>
      <c r="F7882" s="22"/>
      <c r="G7882" s="21"/>
      <c r="H7882" s="9"/>
      <c r="I7882" s="9"/>
      <c r="J7882" s="21"/>
      <c r="K7882" s="9"/>
      <c r="L7882" s="22"/>
      <c r="N7882" s="14">
        <f t="shared" si="616"/>
        <v>0</v>
      </c>
      <c r="O7882" s="26">
        <f t="shared" si="617"/>
        <v>0</v>
      </c>
      <c r="P7882" s="16">
        <f t="shared" si="618"/>
        <v>9.9999999999999995E-8</v>
      </c>
      <c r="Q7882" s="16">
        <f t="shared" si="619"/>
        <v>9.9999999999999995E-8</v>
      </c>
    </row>
    <row r="7883" spans="1:17" x14ac:dyDescent="0.45">
      <c r="A7883" s="35">
        <f>Factors!A7883</f>
        <v>0</v>
      </c>
      <c r="B7883" s="17"/>
      <c r="C7883" s="1"/>
      <c r="D7883" s="22"/>
      <c r="E7883" s="20">
        <f t="shared" si="615"/>
        <v>0</v>
      </c>
      <c r="F7883" s="22"/>
      <c r="G7883" s="21"/>
      <c r="H7883" s="9"/>
      <c r="I7883" s="9"/>
      <c r="J7883" s="21"/>
      <c r="K7883" s="9"/>
      <c r="L7883" s="22"/>
      <c r="N7883" s="14">
        <f t="shared" si="616"/>
        <v>0</v>
      </c>
      <c r="O7883" s="26">
        <f t="shared" si="617"/>
        <v>0</v>
      </c>
      <c r="P7883" s="16">
        <f t="shared" si="618"/>
        <v>9.9999999999999995E-8</v>
      </c>
      <c r="Q7883" s="16">
        <f t="shared" si="619"/>
        <v>9.9999999999999995E-8</v>
      </c>
    </row>
    <row r="7884" spans="1:17" x14ac:dyDescent="0.45">
      <c r="A7884" s="35">
        <f>Factors!A7884</f>
        <v>0</v>
      </c>
      <c r="B7884" s="17"/>
      <c r="C7884" s="1"/>
      <c r="D7884" s="22"/>
      <c r="E7884" s="20">
        <f t="shared" si="615"/>
        <v>0</v>
      </c>
      <c r="F7884" s="22"/>
      <c r="G7884" s="21"/>
      <c r="H7884" s="9"/>
      <c r="I7884" s="9"/>
      <c r="J7884" s="21"/>
      <c r="K7884" s="9"/>
      <c r="L7884" s="22"/>
      <c r="N7884" s="14">
        <f t="shared" si="616"/>
        <v>0</v>
      </c>
      <c r="O7884" s="26">
        <f t="shared" si="617"/>
        <v>0</v>
      </c>
      <c r="P7884" s="16">
        <f t="shared" si="618"/>
        <v>9.9999999999999995E-8</v>
      </c>
      <c r="Q7884" s="16">
        <f t="shared" si="619"/>
        <v>9.9999999999999995E-8</v>
      </c>
    </row>
    <row r="7885" spans="1:17" x14ac:dyDescent="0.45">
      <c r="A7885" s="35">
        <f>Factors!A7885</f>
        <v>0</v>
      </c>
      <c r="B7885" s="17"/>
      <c r="C7885" s="1"/>
      <c r="D7885" s="22"/>
      <c r="E7885" s="20">
        <f t="shared" si="615"/>
        <v>0</v>
      </c>
      <c r="F7885" s="22"/>
      <c r="G7885" s="21"/>
      <c r="H7885" s="9"/>
      <c r="I7885" s="9"/>
      <c r="J7885" s="21"/>
      <c r="K7885" s="9"/>
      <c r="L7885" s="22"/>
      <c r="N7885" s="14">
        <f t="shared" si="616"/>
        <v>0</v>
      </c>
      <c r="O7885" s="26">
        <f t="shared" si="617"/>
        <v>0</v>
      </c>
      <c r="P7885" s="16">
        <f t="shared" si="618"/>
        <v>9.9999999999999995E-8</v>
      </c>
      <c r="Q7885" s="16">
        <f t="shared" si="619"/>
        <v>9.9999999999999995E-8</v>
      </c>
    </row>
    <row r="7886" spans="1:17" x14ac:dyDescent="0.45">
      <c r="A7886" s="35">
        <f>Factors!A7886</f>
        <v>0</v>
      </c>
      <c r="B7886" s="17"/>
      <c r="C7886" s="1"/>
      <c r="D7886" s="22"/>
      <c r="E7886" s="20">
        <f t="shared" si="615"/>
        <v>0</v>
      </c>
      <c r="F7886" s="22"/>
      <c r="G7886" s="21"/>
      <c r="H7886" s="9"/>
      <c r="I7886" s="9"/>
      <c r="J7886" s="21"/>
      <c r="K7886" s="9"/>
      <c r="L7886" s="22"/>
      <c r="N7886" s="14">
        <f t="shared" si="616"/>
        <v>0</v>
      </c>
      <c r="O7886" s="26">
        <f t="shared" si="617"/>
        <v>0</v>
      </c>
      <c r="P7886" s="16">
        <f t="shared" si="618"/>
        <v>9.9999999999999995E-8</v>
      </c>
      <c r="Q7886" s="16">
        <f t="shared" si="619"/>
        <v>9.9999999999999995E-8</v>
      </c>
    </row>
    <row r="7887" spans="1:17" x14ac:dyDescent="0.45">
      <c r="A7887" s="35">
        <f>Factors!A7887</f>
        <v>0</v>
      </c>
      <c r="B7887" s="17"/>
      <c r="C7887" s="1"/>
      <c r="D7887" s="22"/>
      <c r="E7887" s="20">
        <f t="shared" si="615"/>
        <v>0</v>
      </c>
      <c r="F7887" s="22"/>
      <c r="G7887" s="21"/>
      <c r="H7887" s="9"/>
      <c r="I7887" s="9"/>
      <c r="J7887" s="21"/>
      <c r="K7887" s="9"/>
      <c r="L7887" s="22"/>
      <c r="N7887" s="14">
        <f t="shared" si="616"/>
        <v>0</v>
      </c>
      <c r="O7887" s="26">
        <f t="shared" si="617"/>
        <v>0</v>
      </c>
      <c r="P7887" s="16">
        <f t="shared" si="618"/>
        <v>9.9999999999999995E-8</v>
      </c>
      <c r="Q7887" s="16">
        <f t="shared" si="619"/>
        <v>9.9999999999999995E-8</v>
      </c>
    </row>
    <row r="7888" spans="1:17" x14ac:dyDescent="0.45">
      <c r="A7888" s="35">
        <f>Factors!A7888</f>
        <v>0</v>
      </c>
      <c r="B7888" s="17"/>
      <c r="C7888" s="1"/>
      <c r="D7888" s="22"/>
      <c r="E7888" s="20">
        <f t="shared" si="615"/>
        <v>0</v>
      </c>
      <c r="F7888" s="22"/>
      <c r="G7888" s="21"/>
      <c r="H7888" s="9"/>
      <c r="I7888" s="9"/>
      <c r="J7888" s="21"/>
      <c r="K7888" s="9"/>
      <c r="L7888" s="22"/>
      <c r="N7888" s="14">
        <f t="shared" si="616"/>
        <v>0</v>
      </c>
      <c r="O7888" s="26">
        <f t="shared" si="617"/>
        <v>0</v>
      </c>
      <c r="P7888" s="16">
        <f t="shared" si="618"/>
        <v>9.9999999999999995E-8</v>
      </c>
      <c r="Q7888" s="16">
        <f t="shared" si="619"/>
        <v>9.9999999999999995E-8</v>
      </c>
    </row>
    <row r="7889" spans="1:17" x14ac:dyDescent="0.45">
      <c r="A7889" s="35">
        <f>Factors!A7889</f>
        <v>0</v>
      </c>
      <c r="B7889" s="17"/>
      <c r="C7889" s="1"/>
      <c r="D7889" s="22"/>
      <c r="E7889" s="20">
        <f t="shared" si="615"/>
        <v>0</v>
      </c>
      <c r="F7889" s="22"/>
      <c r="G7889" s="21"/>
      <c r="H7889" s="9"/>
      <c r="I7889" s="9"/>
      <c r="J7889" s="21"/>
      <c r="K7889" s="9"/>
      <c r="L7889" s="22"/>
      <c r="N7889" s="14">
        <f t="shared" si="616"/>
        <v>0</v>
      </c>
      <c r="O7889" s="26">
        <f t="shared" si="617"/>
        <v>0</v>
      </c>
      <c r="P7889" s="16">
        <f t="shared" si="618"/>
        <v>9.9999999999999995E-8</v>
      </c>
      <c r="Q7889" s="16">
        <f t="shared" si="619"/>
        <v>9.9999999999999995E-8</v>
      </c>
    </row>
    <row r="7890" spans="1:17" x14ac:dyDescent="0.45">
      <c r="A7890" s="35">
        <f>Factors!A7890</f>
        <v>0</v>
      </c>
      <c r="B7890" s="17"/>
      <c r="C7890" s="1"/>
      <c r="D7890" s="22"/>
      <c r="E7890" s="20">
        <f t="shared" si="615"/>
        <v>0</v>
      </c>
      <c r="F7890" s="22"/>
      <c r="G7890" s="21"/>
      <c r="H7890" s="9"/>
      <c r="I7890" s="9"/>
      <c r="J7890" s="21"/>
      <c r="K7890" s="9"/>
      <c r="L7890" s="22"/>
      <c r="N7890" s="14">
        <f t="shared" si="616"/>
        <v>0</v>
      </c>
      <c r="O7890" s="26">
        <f t="shared" si="617"/>
        <v>0</v>
      </c>
      <c r="P7890" s="16">
        <f t="shared" si="618"/>
        <v>9.9999999999999995E-8</v>
      </c>
      <c r="Q7890" s="16">
        <f t="shared" si="619"/>
        <v>9.9999999999999995E-8</v>
      </c>
    </row>
    <row r="7891" spans="1:17" x14ac:dyDescent="0.45">
      <c r="A7891" s="35">
        <f>Factors!A7891</f>
        <v>0</v>
      </c>
      <c r="B7891" s="17"/>
      <c r="C7891" s="1"/>
      <c r="D7891" s="22"/>
      <c r="E7891" s="20">
        <f t="shared" si="615"/>
        <v>0</v>
      </c>
      <c r="F7891" s="22"/>
      <c r="G7891" s="21"/>
      <c r="H7891" s="9"/>
      <c r="I7891" s="9"/>
      <c r="J7891" s="21"/>
      <c r="K7891" s="9"/>
      <c r="L7891" s="22"/>
      <c r="N7891" s="14">
        <f t="shared" si="616"/>
        <v>0</v>
      </c>
      <c r="O7891" s="26">
        <f t="shared" si="617"/>
        <v>0</v>
      </c>
      <c r="P7891" s="16">
        <f t="shared" si="618"/>
        <v>9.9999999999999995E-8</v>
      </c>
      <c r="Q7891" s="16">
        <f t="shared" si="619"/>
        <v>9.9999999999999995E-8</v>
      </c>
    </row>
    <row r="7892" spans="1:17" x14ac:dyDescent="0.45">
      <c r="A7892" s="35">
        <f>Factors!A7892</f>
        <v>0</v>
      </c>
      <c r="B7892" s="17"/>
      <c r="C7892" s="1"/>
      <c r="D7892" s="22"/>
      <c r="E7892" s="20">
        <f t="shared" si="615"/>
        <v>0</v>
      </c>
      <c r="F7892" s="22"/>
      <c r="G7892" s="21"/>
      <c r="H7892" s="9"/>
      <c r="I7892" s="9"/>
      <c r="J7892" s="21"/>
      <c r="K7892" s="9"/>
      <c r="L7892" s="22"/>
      <c r="N7892" s="14">
        <f t="shared" si="616"/>
        <v>0</v>
      </c>
      <c r="O7892" s="26">
        <f t="shared" si="617"/>
        <v>0</v>
      </c>
      <c r="P7892" s="16">
        <f t="shared" si="618"/>
        <v>9.9999999999999995E-8</v>
      </c>
      <c r="Q7892" s="16">
        <f t="shared" si="619"/>
        <v>9.9999999999999995E-8</v>
      </c>
    </row>
    <row r="7893" spans="1:17" x14ac:dyDescent="0.45">
      <c r="A7893" s="35">
        <f>Factors!A7893</f>
        <v>0</v>
      </c>
      <c r="B7893" s="17"/>
      <c r="C7893" s="1"/>
      <c r="D7893" s="22"/>
      <c r="E7893" s="20">
        <f t="shared" si="615"/>
        <v>0</v>
      </c>
      <c r="F7893" s="22"/>
      <c r="G7893" s="21"/>
      <c r="H7893" s="9"/>
      <c r="I7893" s="9"/>
      <c r="J7893" s="21"/>
      <c r="K7893" s="9"/>
      <c r="L7893" s="22"/>
      <c r="N7893" s="14">
        <f t="shared" si="616"/>
        <v>0</v>
      </c>
      <c r="O7893" s="26">
        <f t="shared" si="617"/>
        <v>0</v>
      </c>
      <c r="P7893" s="16">
        <f t="shared" si="618"/>
        <v>9.9999999999999995E-8</v>
      </c>
      <c r="Q7893" s="16">
        <f t="shared" si="619"/>
        <v>9.9999999999999995E-8</v>
      </c>
    </row>
    <row r="7894" spans="1:17" x14ac:dyDescent="0.45">
      <c r="A7894" s="35">
        <f>Factors!A7894</f>
        <v>0</v>
      </c>
      <c r="B7894" s="17"/>
      <c r="C7894" s="1"/>
      <c r="D7894" s="22"/>
      <c r="E7894" s="20">
        <f t="shared" si="615"/>
        <v>0</v>
      </c>
      <c r="F7894" s="22"/>
      <c r="G7894" s="21"/>
      <c r="H7894" s="9"/>
      <c r="I7894" s="9"/>
      <c r="J7894" s="21"/>
      <c r="K7894" s="9"/>
      <c r="L7894" s="22"/>
      <c r="N7894" s="14">
        <f t="shared" si="616"/>
        <v>0</v>
      </c>
      <c r="O7894" s="26">
        <f t="shared" si="617"/>
        <v>0</v>
      </c>
      <c r="P7894" s="16">
        <f t="shared" si="618"/>
        <v>9.9999999999999995E-8</v>
      </c>
      <c r="Q7894" s="16">
        <f t="shared" si="619"/>
        <v>9.9999999999999995E-8</v>
      </c>
    </row>
    <row r="7895" spans="1:17" x14ac:dyDescent="0.45">
      <c r="A7895" s="35">
        <f>Factors!A7895</f>
        <v>0</v>
      </c>
      <c r="B7895" s="17"/>
      <c r="C7895" s="1"/>
      <c r="D7895" s="22"/>
      <c r="E7895" s="20">
        <f t="shared" si="615"/>
        <v>0</v>
      </c>
      <c r="F7895" s="22"/>
      <c r="G7895" s="21"/>
      <c r="H7895" s="9"/>
      <c r="I7895" s="9"/>
      <c r="J7895" s="21"/>
      <c r="K7895" s="9"/>
      <c r="L7895" s="22"/>
      <c r="N7895" s="14">
        <f t="shared" si="616"/>
        <v>0</v>
      </c>
      <c r="O7895" s="26">
        <f t="shared" si="617"/>
        <v>0</v>
      </c>
      <c r="P7895" s="16">
        <f t="shared" si="618"/>
        <v>9.9999999999999995E-8</v>
      </c>
      <c r="Q7895" s="16">
        <f t="shared" si="619"/>
        <v>9.9999999999999995E-8</v>
      </c>
    </row>
    <row r="7896" spans="1:17" x14ac:dyDescent="0.45">
      <c r="A7896" s="35">
        <f>Factors!A7896</f>
        <v>0</v>
      </c>
      <c r="B7896" s="17"/>
      <c r="C7896" s="1"/>
      <c r="D7896" s="22"/>
      <c r="E7896" s="20">
        <f t="shared" si="615"/>
        <v>0</v>
      </c>
      <c r="F7896" s="22"/>
      <c r="G7896" s="21"/>
      <c r="H7896" s="9"/>
      <c r="I7896" s="9"/>
      <c r="J7896" s="21"/>
      <c r="K7896" s="9"/>
      <c r="L7896" s="22"/>
      <c r="N7896" s="14">
        <f t="shared" si="616"/>
        <v>0</v>
      </c>
      <c r="O7896" s="26">
        <f t="shared" si="617"/>
        <v>0</v>
      </c>
      <c r="P7896" s="16">
        <f t="shared" si="618"/>
        <v>9.9999999999999995E-8</v>
      </c>
      <c r="Q7896" s="16">
        <f t="shared" si="619"/>
        <v>9.9999999999999995E-8</v>
      </c>
    </row>
    <row r="7897" spans="1:17" x14ac:dyDescent="0.45">
      <c r="A7897" s="35">
        <f>Factors!A7897</f>
        <v>0</v>
      </c>
      <c r="B7897" s="17"/>
      <c r="C7897" s="1"/>
      <c r="D7897" s="22"/>
      <c r="E7897" s="20">
        <f t="shared" si="615"/>
        <v>0</v>
      </c>
      <c r="F7897" s="22"/>
      <c r="G7897" s="21"/>
      <c r="H7897" s="9"/>
      <c r="I7897" s="9"/>
      <c r="J7897" s="21"/>
      <c r="K7897" s="9"/>
      <c r="L7897" s="22"/>
      <c r="N7897" s="14">
        <f t="shared" si="616"/>
        <v>0</v>
      </c>
      <c r="O7897" s="26">
        <f t="shared" si="617"/>
        <v>0</v>
      </c>
      <c r="P7897" s="16">
        <f t="shared" si="618"/>
        <v>9.9999999999999995E-8</v>
      </c>
      <c r="Q7897" s="16">
        <f t="shared" si="619"/>
        <v>9.9999999999999995E-8</v>
      </c>
    </row>
    <row r="7898" spans="1:17" x14ac:dyDescent="0.45">
      <c r="A7898" s="35">
        <f>Factors!A7898</f>
        <v>0</v>
      </c>
      <c r="B7898" s="17"/>
      <c r="C7898" s="1"/>
      <c r="D7898" s="22"/>
      <c r="E7898" s="20">
        <f t="shared" si="615"/>
        <v>0</v>
      </c>
      <c r="F7898" s="22"/>
      <c r="G7898" s="21"/>
      <c r="H7898" s="9"/>
      <c r="I7898" s="9"/>
      <c r="J7898" s="21"/>
      <c r="K7898" s="9"/>
      <c r="L7898" s="22"/>
      <c r="N7898" s="14">
        <f t="shared" si="616"/>
        <v>0</v>
      </c>
      <c r="O7898" s="26">
        <f t="shared" si="617"/>
        <v>0</v>
      </c>
      <c r="P7898" s="16">
        <f t="shared" si="618"/>
        <v>9.9999999999999995E-8</v>
      </c>
      <c r="Q7898" s="16">
        <f t="shared" si="619"/>
        <v>9.9999999999999995E-8</v>
      </c>
    </row>
    <row r="7899" spans="1:17" x14ac:dyDescent="0.45">
      <c r="A7899" s="35">
        <f>Factors!A7899</f>
        <v>0</v>
      </c>
      <c r="B7899" s="17"/>
      <c r="C7899" s="1"/>
      <c r="D7899" s="22"/>
      <c r="E7899" s="20">
        <f t="shared" si="615"/>
        <v>0</v>
      </c>
      <c r="F7899" s="22"/>
      <c r="G7899" s="21"/>
      <c r="H7899" s="9"/>
      <c r="I7899" s="9"/>
      <c r="J7899" s="21"/>
      <c r="K7899" s="9"/>
      <c r="L7899" s="22"/>
      <c r="N7899" s="14">
        <f t="shared" si="616"/>
        <v>0</v>
      </c>
      <c r="O7899" s="26">
        <f t="shared" si="617"/>
        <v>0</v>
      </c>
      <c r="P7899" s="16">
        <f t="shared" si="618"/>
        <v>9.9999999999999995E-8</v>
      </c>
      <c r="Q7899" s="16">
        <f t="shared" si="619"/>
        <v>9.9999999999999995E-8</v>
      </c>
    </row>
    <row r="7900" spans="1:17" x14ac:dyDescent="0.45">
      <c r="A7900" s="35">
        <f>Factors!A7900</f>
        <v>0</v>
      </c>
      <c r="B7900" s="17"/>
      <c r="C7900" s="1"/>
      <c r="D7900" s="22"/>
      <c r="E7900" s="20">
        <f t="shared" si="615"/>
        <v>0</v>
      </c>
      <c r="F7900" s="22"/>
      <c r="G7900" s="21"/>
      <c r="H7900" s="9"/>
      <c r="I7900" s="9"/>
      <c r="J7900" s="21"/>
      <c r="K7900" s="9"/>
      <c r="L7900" s="22"/>
      <c r="N7900" s="14">
        <f t="shared" si="616"/>
        <v>0</v>
      </c>
      <c r="O7900" s="26">
        <f t="shared" si="617"/>
        <v>0</v>
      </c>
      <c r="P7900" s="16">
        <f t="shared" si="618"/>
        <v>9.9999999999999995E-8</v>
      </c>
      <c r="Q7900" s="16">
        <f t="shared" si="619"/>
        <v>9.9999999999999995E-8</v>
      </c>
    </row>
    <row r="7901" spans="1:17" x14ac:dyDescent="0.45">
      <c r="A7901" s="35">
        <f>Factors!A7901</f>
        <v>0</v>
      </c>
      <c r="B7901" s="17"/>
      <c r="C7901" s="1"/>
      <c r="D7901" s="22"/>
      <c r="E7901" s="20">
        <f t="shared" si="615"/>
        <v>0</v>
      </c>
      <c r="F7901" s="22"/>
      <c r="G7901" s="21"/>
      <c r="H7901" s="9"/>
      <c r="I7901" s="9"/>
      <c r="J7901" s="21"/>
      <c r="K7901" s="9"/>
      <c r="L7901" s="22"/>
      <c r="N7901" s="14">
        <f t="shared" si="616"/>
        <v>0</v>
      </c>
      <c r="O7901" s="26">
        <f t="shared" si="617"/>
        <v>0</v>
      </c>
      <c r="P7901" s="16">
        <f t="shared" si="618"/>
        <v>9.9999999999999995E-8</v>
      </c>
      <c r="Q7901" s="16">
        <f t="shared" si="619"/>
        <v>9.9999999999999995E-8</v>
      </c>
    </row>
    <row r="7902" spans="1:17" x14ac:dyDescent="0.45">
      <c r="A7902" s="35">
        <f>Factors!A7902</f>
        <v>0</v>
      </c>
      <c r="B7902" s="17"/>
      <c r="C7902" s="1"/>
      <c r="D7902" s="22"/>
      <c r="E7902" s="20">
        <f t="shared" si="615"/>
        <v>0</v>
      </c>
      <c r="F7902" s="22"/>
      <c r="G7902" s="21"/>
      <c r="H7902" s="9"/>
      <c r="I7902" s="9"/>
      <c r="J7902" s="21"/>
      <c r="K7902" s="9"/>
      <c r="L7902" s="22"/>
      <c r="N7902" s="14">
        <f t="shared" si="616"/>
        <v>0</v>
      </c>
      <c r="O7902" s="26">
        <f t="shared" si="617"/>
        <v>0</v>
      </c>
      <c r="P7902" s="16">
        <f t="shared" si="618"/>
        <v>9.9999999999999995E-8</v>
      </c>
      <c r="Q7902" s="16">
        <f t="shared" si="619"/>
        <v>9.9999999999999995E-8</v>
      </c>
    </row>
    <row r="7903" spans="1:17" x14ac:dyDescent="0.45">
      <c r="A7903" s="35">
        <f>Factors!A7903</f>
        <v>0</v>
      </c>
      <c r="B7903" s="17"/>
      <c r="C7903" s="1"/>
      <c r="D7903" s="22"/>
      <c r="E7903" s="20">
        <f t="shared" si="615"/>
        <v>0</v>
      </c>
      <c r="F7903" s="22"/>
      <c r="G7903" s="21"/>
      <c r="H7903" s="9"/>
      <c r="I7903" s="9"/>
      <c r="J7903" s="21"/>
      <c r="K7903" s="9"/>
      <c r="L7903" s="22"/>
      <c r="N7903" s="14">
        <f t="shared" si="616"/>
        <v>0</v>
      </c>
      <c r="O7903" s="26">
        <f t="shared" si="617"/>
        <v>0</v>
      </c>
      <c r="P7903" s="16">
        <f t="shared" si="618"/>
        <v>9.9999999999999995E-8</v>
      </c>
      <c r="Q7903" s="16">
        <f t="shared" si="619"/>
        <v>9.9999999999999995E-8</v>
      </c>
    </row>
    <row r="7904" spans="1:17" x14ac:dyDescent="0.45">
      <c r="A7904" s="35">
        <f>Factors!A7904</f>
        <v>0</v>
      </c>
      <c r="B7904" s="17"/>
      <c r="C7904" s="1"/>
      <c r="D7904" s="22"/>
      <c r="E7904" s="20">
        <f t="shared" si="615"/>
        <v>0</v>
      </c>
      <c r="F7904" s="22"/>
      <c r="G7904" s="21"/>
      <c r="H7904" s="9"/>
      <c r="I7904" s="9"/>
      <c r="J7904" s="21"/>
      <c r="K7904" s="9"/>
      <c r="L7904" s="22"/>
      <c r="N7904" s="14">
        <f t="shared" si="616"/>
        <v>0</v>
      </c>
      <c r="O7904" s="26">
        <f t="shared" si="617"/>
        <v>0</v>
      </c>
      <c r="P7904" s="16">
        <f t="shared" si="618"/>
        <v>9.9999999999999995E-8</v>
      </c>
      <c r="Q7904" s="16">
        <f t="shared" si="619"/>
        <v>9.9999999999999995E-8</v>
      </c>
    </row>
    <row r="7905" spans="1:17" x14ac:dyDescent="0.45">
      <c r="A7905" s="35">
        <f>Factors!A7905</f>
        <v>0</v>
      </c>
      <c r="B7905" s="17"/>
      <c r="C7905" s="1"/>
      <c r="D7905" s="22"/>
      <c r="E7905" s="20">
        <f t="shared" si="615"/>
        <v>0</v>
      </c>
      <c r="F7905" s="22"/>
      <c r="G7905" s="21"/>
      <c r="H7905" s="9"/>
      <c r="I7905" s="9"/>
      <c r="J7905" s="21"/>
      <c r="K7905" s="9"/>
      <c r="L7905" s="22"/>
      <c r="N7905" s="14">
        <f t="shared" si="616"/>
        <v>0</v>
      </c>
      <c r="O7905" s="26">
        <f t="shared" si="617"/>
        <v>0</v>
      </c>
      <c r="P7905" s="16">
        <f t="shared" si="618"/>
        <v>9.9999999999999995E-8</v>
      </c>
      <c r="Q7905" s="16">
        <f t="shared" si="619"/>
        <v>9.9999999999999995E-8</v>
      </c>
    </row>
    <row r="7906" spans="1:17" x14ac:dyDescent="0.45">
      <c r="A7906" s="35">
        <f>Factors!A7906</f>
        <v>0</v>
      </c>
      <c r="B7906" s="17"/>
      <c r="C7906" s="1"/>
      <c r="D7906" s="22"/>
      <c r="E7906" s="20">
        <f t="shared" si="615"/>
        <v>0</v>
      </c>
      <c r="F7906" s="22"/>
      <c r="G7906" s="21"/>
      <c r="H7906" s="9"/>
      <c r="I7906" s="9"/>
      <c r="J7906" s="21"/>
      <c r="K7906" s="9"/>
      <c r="L7906" s="22"/>
      <c r="N7906" s="14">
        <f t="shared" si="616"/>
        <v>0</v>
      </c>
      <c r="O7906" s="26">
        <f t="shared" si="617"/>
        <v>0</v>
      </c>
      <c r="P7906" s="16">
        <f t="shared" si="618"/>
        <v>9.9999999999999995E-8</v>
      </c>
      <c r="Q7906" s="16">
        <f t="shared" si="619"/>
        <v>9.9999999999999995E-8</v>
      </c>
    </row>
    <row r="7907" spans="1:17" x14ac:dyDescent="0.45">
      <c r="A7907" s="35">
        <f>Factors!A7907</f>
        <v>0</v>
      </c>
      <c r="B7907" s="17"/>
      <c r="C7907" s="1"/>
      <c r="D7907" s="22"/>
      <c r="E7907" s="20">
        <f t="shared" si="615"/>
        <v>0</v>
      </c>
      <c r="F7907" s="22"/>
      <c r="G7907" s="21"/>
      <c r="H7907" s="9"/>
      <c r="I7907" s="9"/>
      <c r="J7907" s="21"/>
      <c r="K7907" s="9"/>
      <c r="L7907" s="22"/>
      <c r="N7907" s="14">
        <f t="shared" si="616"/>
        <v>0</v>
      </c>
      <c r="O7907" s="26">
        <f t="shared" si="617"/>
        <v>0</v>
      </c>
      <c r="P7907" s="16">
        <f t="shared" si="618"/>
        <v>9.9999999999999995E-8</v>
      </c>
      <c r="Q7907" s="16">
        <f t="shared" si="619"/>
        <v>9.9999999999999995E-8</v>
      </c>
    </row>
    <row r="7908" spans="1:17" x14ac:dyDescent="0.45">
      <c r="A7908" s="35">
        <f>Factors!A7908</f>
        <v>0</v>
      </c>
      <c r="B7908" s="17"/>
      <c r="C7908" s="1"/>
      <c r="D7908" s="22"/>
      <c r="E7908" s="20">
        <f t="shared" si="615"/>
        <v>0</v>
      </c>
      <c r="F7908" s="22"/>
      <c r="G7908" s="21"/>
      <c r="H7908" s="9"/>
      <c r="I7908" s="9"/>
      <c r="J7908" s="21"/>
      <c r="K7908" s="9"/>
      <c r="L7908" s="22"/>
      <c r="N7908" s="14">
        <f t="shared" si="616"/>
        <v>0</v>
      </c>
      <c r="O7908" s="26">
        <f t="shared" si="617"/>
        <v>0</v>
      </c>
      <c r="P7908" s="16">
        <f t="shared" si="618"/>
        <v>9.9999999999999995E-8</v>
      </c>
      <c r="Q7908" s="16">
        <f t="shared" si="619"/>
        <v>9.9999999999999995E-8</v>
      </c>
    </row>
    <row r="7909" spans="1:17" x14ac:dyDescent="0.45">
      <c r="A7909" s="35">
        <f>Factors!A7909</f>
        <v>0</v>
      </c>
      <c r="B7909" s="17"/>
      <c r="C7909" s="1"/>
      <c r="D7909" s="22"/>
      <c r="E7909" s="20">
        <f t="shared" si="615"/>
        <v>0</v>
      </c>
      <c r="F7909" s="22"/>
      <c r="G7909" s="21"/>
      <c r="H7909" s="9"/>
      <c r="I7909" s="9"/>
      <c r="J7909" s="21"/>
      <c r="K7909" s="9"/>
      <c r="L7909" s="22"/>
      <c r="N7909" s="14">
        <f t="shared" si="616"/>
        <v>0</v>
      </c>
      <c r="O7909" s="26">
        <f t="shared" si="617"/>
        <v>0</v>
      </c>
      <c r="P7909" s="16">
        <f t="shared" si="618"/>
        <v>9.9999999999999995E-8</v>
      </c>
      <c r="Q7909" s="16">
        <f t="shared" si="619"/>
        <v>9.9999999999999995E-8</v>
      </c>
    </row>
    <row r="7910" spans="1:17" x14ac:dyDescent="0.45">
      <c r="A7910" s="35">
        <f>Factors!A7910</f>
        <v>0</v>
      </c>
      <c r="B7910" s="17"/>
      <c r="C7910" s="1"/>
      <c r="D7910" s="22"/>
      <c r="E7910" s="20">
        <f t="shared" si="615"/>
        <v>0</v>
      </c>
      <c r="F7910" s="22"/>
      <c r="G7910" s="21"/>
      <c r="H7910" s="9"/>
      <c r="I7910" s="9"/>
      <c r="J7910" s="21"/>
      <c r="K7910" s="9"/>
      <c r="L7910" s="22"/>
      <c r="N7910" s="14">
        <f t="shared" si="616"/>
        <v>0</v>
      </c>
      <c r="O7910" s="26">
        <f t="shared" si="617"/>
        <v>0</v>
      </c>
      <c r="P7910" s="16">
        <f t="shared" si="618"/>
        <v>9.9999999999999995E-8</v>
      </c>
      <c r="Q7910" s="16">
        <f t="shared" si="619"/>
        <v>9.9999999999999995E-8</v>
      </c>
    </row>
    <row r="7911" spans="1:17" x14ac:dyDescent="0.45">
      <c r="A7911" s="35">
        <f>Factors!A7911</f>
        <v>0</v>
      </c>
      <c r="B7911" s="17"/>
      <c r="C7911" s="1"/>
      <c r="D7911" s="22"/>
      <c r="E7911" s="20">
        <f t="shared" si="615"/>
        <v>0</v>
      </c>
      <c r="F7911" s="22"/>
      <c r="G7911" s="21"/>
      <c r="H7911" s="9"/>
      <c r="I7911" s="9"/>
      <c r="J7911" s="21"/>
      <c r="K7911" s="9"/>
      <c r="L7911" s="22"/>
      <c r="N7911" s="14">
        <f t="shared" si="616"/>
        <v>0</v>
      </c>
      <c r="O7911" s="26">
        <f t="shared" si="617"/>
        <v>0</v>
      </c>
      <c r="P7911" s="16">
        <f t="shared" si="618"/>
        <v>9.9999999999999995E-8</v>
      </c>
      <c r="Q7911" s="16">
        <f t="shared" si="619"/>
        <v>9.9999999999999995E-8</v>
      </c>
    </row>
    <row r="7912" spans="1:17" x14ac:dyDescent="0.45">
      <c r="A7912" s="35">
        <f>Factors!A7912</f>
        <v>0</v>
      </c>
      <c r="B7912" s="17"/>
      <c r="C7912" s="1"/>
      <c r="D7912" s="22"/>
      <c r="E7912" s="20">
        <f t="shared" si="615"/>
        <v>0</v>
      </c>
      <c r="F7912" s="22"/>
      <c r="G7912" s="21"/>
      <c r="H7912" s="9"/>
      <c r="I7912" s="9"/>
      <c r="J7912" s="21"/>
      <c r="K7912" s="9"/>
      <c r="L7912" s="22"/>
      <c r="N7912" s="14">
        <f t="shared" si="616"/>
        <v>0</v>
      </c>
      <c r="O7912" s="26">
        <f t="shared" si="617"/>
        <v>0</v>
      </c>
      <c r="P7912" s="16">
        <f t="shared" si="618"/>
        <v>9.9999999999999995E-8</v>
      </c>
      <c r="Q7912" s="16">
        <f t="shared" si="619"/>
        <v>9.9999999999999995E-8</v>
      </c>
    </row>
    <row r="7913" spans="1:17" x14ac:dyDescent="0.45">
      <c r="A7913" s="35">
        <f>Factors!A7913</f>
        <v>0</v>
      </c>
      <c r="B7913" s="17"/>
      <c r="C7913" s="1"/>
      <c r="D7913" s="22"/>
      <c r="E7913" s="20">
        <f t="shared" si="615"/>
        <v>0</v>
      </c>
      <c r="F7913" s="22"/>
      <c r="G7913" s="21"/>
      <c r="H7913" s="9"/>
      <c r="I7913" s="9"/>
      <c r="J7913" s="21"/>
      <c r="K7913" s="9"/>
      <c r="L7913" s="22"/>
      <c r="N7913" s="14">
        <f t="shared" si="616"/>
        <v>0</v>
      </c>
      <c r="O7913" s="26">
        <f t="shared" si="617"/>
        <v>0</v>
      </c>
      <c r="P7913" s="16">
        <f t="shared" si="618"/>
        <v>9.9999999999999995E-8</v>
      </c>
      <c r="Q7913" s="16">
        <f t="shared" si="619"/>
        <v>9.9999999999999995E-8</v>
      </c>
    </row>
    <row r="7914" spans="1:17" x14ac:dyDescent="0.45">
      <c r="A7914" s="35">
        <f>Factors!A7914</f>
        <v>0</v>
      </c>
      <c r="B7914" s="17"/>
      <c r="C7914" s="1"/>
      <c r="D7914" s="22"/>
      <c r="E7914" s="20">
        <f t="shared" si="615"/>
        <v>0</v>
      </c>
      <c r="F7914" s="22"/>
      <c r="G7914" s="21"/>
      <c r="H7914" s="9"/>
      <c r="I7914" s="9"/>
      <c r="J7914" s="21"/>
      <c r="K7914" s="9"/>
      <c r="L7914" s="22"/>
      <c r="N7914" s="14">
        <f t="shared" si="616"/>
        <v>0</v>
      </c>
      <c r="O7914" s="26">
        <f t="shared" si="617"/>
        <v>0</v>
      </c>
      <c r="P7914" s="16">
        <f t="shared" si="618"/>
        <v>9.9999999999999995E-8</v>
      </c>
      <c r="Q7914" s="16">
        <f t="shared" si="619"/>
        <v>9.9999999999999995E-8</v>
      </c>
    </row>
    <row r="7915" spans="1:17" x14ac:dyDescent="0.45">
      <c r="A7915" s="35">
        <f>Factors!A7915</f>
        <v>0</v>
      </c>
      <c r="B7915" s="17"/>
      <c r="C7915" s="1"/>
      <c r="D7915" s="22"/>
      <c r="E7915" s="20">
        <f t="shared" si="615"/>
        <v>0</v>
      </c>
      <c r="F7915" s="22"/>
      <c r="G7915" s="21"/>
      <c r="H7915" s="9"/>
      <c r="I7915" s="9"/>
      <c r="J7915" s="21"/>
      <c r="K7915" s="9"/>
      <c r="L7915" s="22"/>
      <c r="N7915" s="14">
        <f t="shared" si="616"/>
        <v>0</v>
      </c>
      <c r="O7915" s="26">
        <f t="shared" si="617"/>
        <v>0</v>
      </c>
      <c r="P7915" s="16">
        <f t="shared" si="618"/>
        <v>9.9999999999999995E-8</v>
      </c>
      <c r="Q7915" s="16">
        <f t="shared" si="619"/>
        <v>9.9999999999999995E-8</v>
      </c>
    </row>
    <row r="7916" spans="1:17" x14ac:dyDescent="0.45">
      <c r="A7916" s="35">
        <f>Factors!A7916</f>
        <v>0</v>
      </c>
      <c r="B7916" s="17"/>
      <c r="C7916" s="1"/>
      <c r="D7916" s="22"/>
      <c r="E7916" s="20">
        <f t="shared" si="615"/>
        <v>0</v>
      </c>
      <c r="F7916" s="22"/>
      <c r="G7916" s="21"/>
      <c r="H7916" s="9"/>
      <c r="I7916" s="9"/>
      <c r="J7916" s="21"/>
      <c r="K7916" s="9"/>
      <c r="L7916" s="22"/>
      <c r="N7916" s="14">
        <f t="shared" si="616"/>
        <v>0</v>
      </c>
      <c r="O7916" s="26">
        <f t="shared" si="617"/>
        <v>0</v>
      </c>
      <c r="P7916" s="16">
        <f t="shared" si="618"/>
        <v>9.9999999999999995E-8</v>
      </c>
      <c r="Q7916" s="16">
        <f t="shared" si="619"/>
        <v>9.9999999999999995E-8</v>
      </c>
    </row>
    <row r="7917" spans="1:17" x14ac:dyDescent="0.45">
      <c r="A7917" s="35">
        <f>Factors!A7917</f>
        <v>0</v>
      </c>
      <c r="B7917" s="17"/>
      <c r="C7917" s="1"/>
      <c r="D7917" s="22"/>
      <c r="E7917" s="20">
        <f t="shared" si="615"/>
        <v>0</v>
      </c>
      <c r="F7917" s="22"/>
      <c r="G7917" s="21"/>
      <c r="H7917" s="9"/>
      <c r="I7917" s="9"/>
      <c r="J7917" s="21"/>
      <c r="K7917" s="9"/>
      <c r="L7917" s="22"/>
      <c r="N7917" s="14">
        <f t="shared" si="616"/>
        <v>0</v>
      </c>
      <c r="O7917" s="26">
        <f t="shared" si="617"/>
        <v>0</v>
      </c>
      <c r="P7917" s="16">
        <f t="shared" si="618"/>
        <v>9.9999999999999995E-8</v>
      </c>
      <c r="Q7917" s="16">
        <f t="shared" si="619"/>
        <v>9.9999999999999995E-8</v>
      </c>
    </row>
    <row r="7918" spans="1:17" x14ac:dyDescent="0.45">
      <c r="A7918" s="35">
        <f>Factors!A7918</f>
        <v>0</v>
      </c>
      <c r="B7918" s="17"/>
      <c r="C7918" s="1"/>
      <c r="D7918" s="22"/>
      <c r="E7918" s="20">
        <f t="shared" si="615"/>
        <v>0</v>
      </c>
      <c r="F7918" s="22"/>
      <c r="G7918" s="21"/>
      <c r="H7918" s="9"/>
      <c r="I7918" s="9"/>
      <c r="J7918" s="21"/>
      <c r="K7918" s="9"/>
      <c r="L7918" s="22"/>
      <c r="N7918" s="14">
        <f t="shared" si="616"/>
        <v>0</v>
      </c>
      <c r="O7918" s="26">
        <f t="shared" si="617"/>
        <v>0</v>
      </c>
      <c r="P7918" s="16">
        <f t="shared" si="618"/>
        <v>9.9999999999999995E-8</v>
      </c>
      <c r="Q7918" s="16">
        <f t="shared" si="619"/>
        <v>9.9999999999999995E-8</v>
      </c>
    </row>
    <row r="7919" spans="1:17" x14ac:dyDescent="0.45">
      <c r="A7919" s="35">
        <f>Factors!A7919</f>
        <v>0</v>
      </c>
      <c r="B7919" s="17"/>
      <c r="C7919" s="1"/>
      <c r="D7919" s="22"/>
      <c r="E7919" s="20">
        <f t="shared" si="615"/>
        <v>0</v>
      </c>
      <c r="F7919" s="22"/>
      <c r="G7919" s="21"/>
      <c r="H7919" s="9"/>
      <c r="I7919" s="9"/>
      <c r="J7919" s="21"/>
      <c r="K7919" s="9"/>
      <c r="L7919" s="22"/>
      <c r="N7919" s="14">
        <f t="shared" si="616"/>
        <v>0</v>
      </c>
      <c r="O7919" s="26">
        <f t="shared" si="617"/>
        <v>0</v>
      </c>
      <c r="P7919" s="16">
        <f t="shared" si="618"/>
        <v>9.9999999999999995E-8</v>
      </c>
      <c r="Q7919" s="16">
        <f t="shared" si="619"/>
        <v>9.9999999999999995E-8</v>
      </c>
    </row>
    <row r="7920" spans="1:17" x14ac:dyDescent="0.45">
      <c r="A7920" s="35">
        <f>Factors!A7920</f>
        <v>0</v>
      </c>
      <c r="B7920" s="17"/>
      <c r="C7920" s="1"/>
      <c r="D7920" s="22"/>
      <c r="E7920" s="20">
        <f t="shared" si="615"/>
        <v>0</v>
      </c>
      <c r="F7920" s="22"/>
      <c r="G7920" s="21"/>
      <c r="H7920" s="9"/>
      <c r="I7920" s="9"/>
      <c r="J7920" s="21"/>
      <c r="K7920" s="9"/>
      <c r="L7920" s="22"/>
      <c r="N7920" s="14">
        <f t="shared" si="616"/>
        <v>0</v>
      </c>
      <c r="O7920" s="26">
        <f t="shared" si="617"/>
        <v>0</v>
      </c>
      <c r="P7920" s="16">
        <f t="shared" si="618"/>
        <v>9.9999999999999995E-8</v>
      </c>
      <c r="Q7920" s="16">
        <f t="shared" si="619"/>
        <v>9.9999999999999995E-8</v>
      </c>
    </row>
    <row r="7921" spans="1:17" x14ac:dyDescent="0.45">
      <c r="A7921" s="35">
        <f>Factors!A7921</f>
        <v>0</v>
      </c>
      <c r="B7921" s="17"/>
      <c r="C7921" s="1"/>
      <c r="D7921" s="22"/>
      <c r="E7921" s="20">
        <f t="shared" si="615"/>
        <v>0</v>
      </c>
      <c r="F7921" s="22"/>
      <c r="G7921" s="21"/>
      <c r="H7921" s="9"/>
      <c r="I7921" s="9"/>
      <c r="J7921" s="21"/>
      <c r="K7921" s="9"/>
      <c r="L7921" s="22"/>
      <c r="N7921" s="14">
        <f t="shared" si="616"/>
        <v>0</v>
      </c>
      <c r="O7921" s="26">
        <f t="shared" si="617"/>
        <v>0</v>
      </c>
      <c r="P7921" s="16">
        <f t="shared" si="618"/>
        <v>9.9999999999999995E-8</v>
      </c>
      <c r="Q7921" s="16">
        <f t="shared" si="619"/>
        <v>9.9999999999999995E-8</v>
      </c>
    </row>
    <row r="7922" spans="1:17" x14ac:dyDescent="0.45">
      <c r="A7922" s="35">
        <f>Factors!A7922</f>
        <v>0</v>
      </c>
      <c r="B7922" s="17"/>
      <c r="C7922" s="1"/>
      <c r="D7922" s="22"/>
      <c r="E7922" s="20">
        <f t="shared" si="615"/>
        <v>0</v>
      </c>
      <c r="F7922" s="22"/>
      <c r="G7922" s="21"/>
      <c r="H7922" s="9"/>
      <c r="I7922" s="9"/>
      <c r="J7922" s="21"/>
      <c r="K7922" s="9"/>
      <c r="L7922" s="22"/>
      <c r="N7922" s="14">
        <f t="shared" si="616"/>
        <v>0</v>
      </c>
      <c r="O7922" s="26">
        <f t="shared" si="617"/>
        <v>0</v>
      </c>
      <c r="P7922" s="16">
        <f t="shared" si="618"/>
        <v>9.9999999999999995E-8</v>
      </c>
      <c r="Q7922" s="16">
        <f t="shared" si="619"/>
        <v>9.9999999999999995E-8</v>
      </c>
    </row>
    <row r="7923" spans="1:17" x14ac:dyDescent="0.45">
      <c r="A7923" s="35">
        <f>Factors!A7923</f>
        <v>0</v>
      </c>
      <c r="B7923" s="17"/>
      <c r="C7923" s="1"/>
      <c r="D7923" s="22"/>
      <c r="E7923" s="20">
        <f t="shared" si="615"/>
        <v>0</v>
      </c>
      <c r="F7923" s="22"/>
      <c r="G7923" s="21"/>
      <c r="H7923" s="9"/>
      <c r="I7923" s="9"/>
      <c r="J7923" s="21"/>
      <c r="K7923" s="9"/>
      <c r="L7923" s="22"/>
      <c r="N7923" s="14">
        <f t="shared" si="616"/>
        <v>0</v>
      </c>
      <c r="O7923" s="26">
        <f t="shared" si="617"/>
        <v>0</v>
      </c>
      <c r="P7923" s="16">
        <f t="shared" si="618"/>
        <v>9.9999999999999995E-8</v>
      </c>
      <c r="Q7923" s="16">
        <f t="shared" si="619"/>
        <v>9.9999999999999995E-8</v>
      </c>
    </row>
    <row r="7924" spans="1:17" x14ac:dyDescent="0.45">
      <c r="A7924" s="35">
        <f>Factors!A7924</f>
        <v>0</v>
      </c>
      <c r="B7924" s="17"/>
      <c r="C7924" s="1"/>
      <c r="D7924" s="22"/>
      <c r="E7924" s="20">
        <f t="shared" si="615"/>
        <v>0</v>
      </c>
      <c r="F7924" s="22"/>
      <c r="G7924" s="21"/>
      <c r="H7924" s="9"/>
      <c r="I7924" s="9"/>
      <c r="J7924" s="21"/>
      <c r="K7924" s="9"/>
      <c r="L7924" s="22"/>
      <c r="N7924" s="14">
        <f t="shared" si="616"/>
        <v>0</v>
      </c>
      <c r="O7924" s="26">
        <f t="shared" si="617"/>
        <v>0</v>
      </c>
      <c r="P7924" s="16">
        <f t="shared" si="618"/>
        <v>9.9999999999999995E-8</v>
      </c>
      <c r="Q7924" s="16">
        <f t="shared" si="619"/>
        <v>9.9999999999999995E-8</v>
      </c>
    </row>
    <row r="7925" spans="1:17" x14ac:dyDescent="0.45">
      <c r="A7925" s="35">
        <f>Factors!A7925</f>
        <v>0</v>
      </c>
      <c r="B7925" s="17"/>
      <c r="C7925" s="1"/>
      <c r="D7925" s="22"/>
      <c r="E7925" s="20">
        <f t="shared" si="615"/>
        <v>0</v>
      </c>
      <c r="F7925" s="22"/>
      <c r="G7925" s="21"/>
      <c r="H7925" s="9"/>
      <c r="I7925" s="9"/>
      <c r="J7925" s="21"/>
      <c r="K7925" s="9"/>
      <c r="L7925" s="22"/>
      <c r="N7925" s="14">
        <f t="shared" si="616"/>
        <v>0</v>
      </c>
      <c r="O7925" s="26">
        <f t="shared" si="617"/>
        <v>0</v>
      </c>
      <c r="P7925" s="16">
        <f t="shared" si="618"/>
        <v>9.9999999999999995E-8</v>
      </c>
      <c r="Q7925" s="16">
        <f t="shared" si="619"/>
        <v>9.9999999999999995E-8</v>
      </c>
    </row>
    <row r="7926" spans="1:17" x14ac:dyDescent="0.45">
      <c r="A7926" s="35">
        <f>Factors!A7926</f>
        <v>0</v>
      </c>
      <c r="B7926" s="17"/>
      <c r="C7926" s="1"/>
      <c r="D7926" s="22"/>
      <c r="E7926" s="20">
        <f t="shared" si="615"/>
        <v>0</v>
      </c>
      <c r="F7926" s="22"/>
      <c r="G7926" s="21"/>
      <c r="H7926" s="9"/>
      <c r="I7926" s="9"/>
      <c r="J7926" s="21"/>
      <c r="K7926" s="9"/>
      <c r="L7926" s="22"/>
      <c r="N7926" s="14">
        <f t="shared" si="616"/>
        <v>0</v>
      </c>
      <c r="O7926" s="26">
        <f t="shared" si="617"/>
        <v>0</v>
      </c>
      <c r="P7926" s="16">
        <f t="shared" si="618"/>
        <v>9.9999999999999995E-8</v>
      </c>
      <c r="Q7926" s="16">
        <f t="shared" si="619"/>
        <v>9.9999999999999995E-8</v>
      </c>
    </row>
    <row r="7927" spans="1:17" x14ac:dyDescent="0.45">
      <c r="A7927" s="35">
        <f>Factors!A7927</f>
        <v>0</v>
      </c>
      <c r="B7927" s="17"/>
      <c r="C7927" s="1"/>
      <c r="D7927" s="22"/>
      <c r="E7927" s="20">
        <f t="shared" si="615"/>
        <v>0</v>
      </c>
      <c r="F7927" s="22"/>
      <c r="G7927" s="21"/>
      <c r="H7927" s="9"/>
      <c r="I7927" s="9"/>
      <c r="J7927" s="21"/>
      <c r="K7927" s="9"/>
      <c r="L7927" s="22"/>
      <c r="N7927" s="14">
        <f t="shared" si="616"/>
        <v>0</v>
      </c>
      <c r="O7927" s="26">
        <f t="shared" si="617"/>
        <v>0</v>
      </c>
      <c r="P7927" s="16">
        <f t="shared" si="618"/>
        <v>9.9999999999999995E-8</v>
      </c>
      <c r="Q7927" s="16">
        <f t="shared" si="619"/>
        <v>9.9999999999999995E-8</v>
      </c>
    </row>
    <row r="7928" spans="1:17" x14ac:dyDescent="0.45">
      <c r="A7928" s="35">
        <f>Factors!A7928</f>
        <v>0</v>
      </c>
      <c r="B7928" s="17"/>
      <c r="C7928" s="1"/>
      <c r="D7928" s="22"/>
      <c r="E7928" s="20">
        <f t="shared" si="615"/>
        <v>0</v>
      </c>
      <c r="F7928" s="22"/>
      <c r="G7928" s="21"/>
      <c r="H7928" s="9"/>
      <c r="I7928" s="9"/>
      <c r="J7928" s="21"/>
      <c r="K7928" s="9"/>
      <c r="L7928" s="22"/>
      <c r="N7928" s="14">
        <f t="shared" si="616"/>
        <v>0</v>
      </c>
      <c r="O7928" s="26">
        <f t="shared" si="617"/>
        <v>0</v>
      </c>
      <c r="P7928" s="16">
        <f t="shared" si="618"/>
        <v>9.9999999999999995E-8</v>
      </c>
      <c r="Q7928" s="16">
        <f t="shared" si="619"/>
        <v>9.9999999999999995E-8</v>
      </c>
    </row>
    <row r="7929" spans="1:17" x14ac:dyDescent="0.45">
      <c r="A7929" s="35">
        <f>Factors!A7929</f>
        <v>0</v>
      </c>
      <c r="B7929" s="17"/>
      <c r="C7929" s="1"/>
      <c r="D7929" s="22"/>
      <c r="E7929" s="20">
        <f t="shared" si="615"/>
        <v>0</v>
      </c>
      <c r="F7929" s="22"/>
      <c r="G7929" s="21"/>
      <c r="H7929" s="9"/>
      <c r="I7929" s="9"/>
      <c r="J7929" s="21"/>
      <c r="K7929" s="9"/>
      <c r="L7929" s="22"/>
      <c r="N7929" s="14">
        <f t="shared" si="616"/>
        <v>0</v>
      </c>
      <c r="O7929" s="26">
        <f t="shared" si="617"/>
        <v>0</v>
      </c>
      <c r="P7929" s="16">
        <f t="shared" si="618"/>
        <v>9.9999999999999995E-8</v>
      </c>
      <c r="Q7929" s="16">
        <f t="shared" si="619"/>
        <v>9.9999999999999995E-8</v>
      </c>
    </row>
    <row r="7930" spans="1:17" x14ac:dyDescent="0.45">
      <c r="A7930" s="35">
        <f>Factors!A7930</f>
        <v>0</v>
      </c>
      <c r="B7930" s="17"/>
      <c r="C7930" s="1"/>
      <c r="D7930" s="22"/>
      <c r="E7930" s="20">
        <f t="shared" si="615"/>
        <v>0</v>
      </c>
      <c r="F7930" s="22"/>
      <c r="G7930" s="21"/>
      <c r="H7930" s="9"/>
      <c r="I7930" s="9"/>
      <c r="J7930" s="21"/>
      <c r="K7930" s="9"/>
      <c r="L7930" s="22"/>
      <c r="N7930" s="14">
        <f t="shared" si="616"/>
        <v>0</v>
      </c>
      <c r="O7930" s="26">
        <f t="shared" si="617"/>
        <v>0</v>
      </c>
      <c r="P7930" s="16">
        <f t="shared" si="618"/>
        <v>9.9999999999999995E-8</v>
      </c>
      <c r="Q7930" s="16">
        <f t="shared" si="619"/>
        <v>9.9999999999999995E-8</v>
      </c>
    </row>
    <row r="7931" spans="1:17" x14ac:dyDescent="0.45">
      <c r="A7931" s="35">
        <f>Factors!A7931</f>
        <v>0</v>
      </c>
      <c r="B7931" s="17"/>
      <c r="C7931" s="1"/>
      <c r="D7931" s="22"/>
      <c r="E7931" s="20">
        <f t="shared" si="615"/>
        <v>0</v>
      </c>
      <c r="F7931" s="22"/>
      <c r="G7931" s="21"/>
      <c r="H7931" s="9"/>
      <c r="I7931" s="9"/>
      <c r="J7931" s="21"/>
      <c r="K7931" s="9"/>
      <c r="L7931" s="22"/>
      <c r="N7931" s="14">
        <f t="shared" si="616"/>
        <v>0</v>
      </c>
      <c r="O7931" s="26">
        <f t="shared" si="617"/>
        <v>0</v>
      </c>
      <c r="P7931" s="16">
        <f t="shared" si="618"/>
        <v>9.9999999999999995E-8</v>
      </c>
      <c r="Q7931" s="16">
        <f t="shared" si="619"/>
        <v>9.9999999999999995E-8</v>
      </c>
    </row>
    <row r="7932" spans="1:17" x14ac:dyDescent="0.45">
      <c r="A7932" s="35">
        <f>Factors!A7932</f>
        <v>0</v>
      </c>
      <c r="B7932" s="17"/>
      <c r="C7932" s="1"/>
      <c r="D7932" s="22"/>
      <c r="E7932" s="20">
        <f t="shared" si="615"/>
        <v>0</v>
      </c>
      <c r="F7932" s="22"/>
      <c r="G7932" s="21"/>
      <c r="H7932" s="9"/>
      <c r="I7932" s="9"/>
      <c r="J7932" s="21"/>
      <c r="K7932" s="9"/>
      <c r="L7932" s="22"/>
      <c r="N7932" s="14">
        <f t="shared" si="616"/>
        <v>0</v>
      </c>
      <c r="O7932" s="26">
        <f t="shared" si="617"/>
        <v>0</v>
      </c>
      <c r="P7932" s="16">
        <f t="shared" si="618"/>
        <v>9.9999999999999995E-8</v>
      </c>
      <c r="Q7932" s="16">
        <f t="shared" si="619"/>
        <v>9.9999999999999995E-8</v>
      </c>
    </row>
    <row r="7933" spans="1:17" x14ac:dyDescent="0.45">
      <c r="A7933" s="35">
        <f>Factors!A7933</f>
        <v>0</v>
      </c>
      <c r="B7933" s="17"/>
      <c r="C7933" s="1"/>
      <c r="D7933" s="22"/>
      <c r="E7933" s="20">
        <f t="shared" si="615"/>
        <v>0</v>
      </c>
      <c r="F7933" s="22"/>
      <c r="G7933" s="21"/>
      <c r="H7933" s="9"/>
      <c r="I7933" s="9"/>
      <c r="J7933" s="21"/>
      <c r="K7933" s="9"/>
      <c r="L7933" s="22"/>
      <c r="N7933" s="14">
        <f t="shared" si="616"/>
        <v>0</v>
      </c>
      <c r="O7933" s="26">
        <f t="shared" si="617"/>
        <v>0</v>
      </c>
      <c r="P7933" s="16">
        <f t="shared" si="618"/>
        <v>9.9999999999999995E-8</v>
      </c>
      <c r="Q7933" s="16">
        <f t="shared" si="619"/>
        <v>9.9999999999999995E-8</v>
      </c>
    </row>
    <row r="7934" spans="1:17" x14ac:dyDescent="0.45">
      <c r="A7934" s="35">
        <f>Factors!A7934</f>
        <v>0</v>
      </c>
      <c r="B7934" s="17"/>
      <c r="C7934" s="1"/>
      <c r="D7934" s="22"/>
      <c r="E7934" s="20">
        <f t="shared" si="615"/>
        <v>0</v>
      </c>
      <c r="F7934" s="22"/>
      <c r="G7934" s="21"/>
      <c r="H7934" s="9"/>
      <c r="I7934" s="9"/>
      <c r="J7934" s="21"/>
      <c r="K7934" s="9"/>
      <c r="L7934" s="22"/>
      <c r="N7934" s="14">
        <f t="shared" si="616"/>
        <v>0</v>
      </c>
      <c r="O7934" s="26">
        <f t="shared" si="617"/>
        <v>0</v>
      </c>
      <c r="P7934" s="16">
        <f t="shared" si="618"/>
        <v>9.9999999999999995E-8</v>
      </c>
      <c r="Q7934" s="16">
        <f t="shared" si="619"/>
        <v>9.9999999999999995E-8</v>
      </c>
    </row>
    <row r="7935" spans="1:17" x14ac:dyDescent="0.45">
      <c r="A7935" s="35">
        <f>Factors!A7935</f>
        <v>0</v>
      </c>
      <c r="B7935" s="17"/>
      <c r="C7935" s="1"/>
      <c r="D7935" s="22"/>
      <c r="E7935" s="20">
        <f t="shared" si="615"/>
        <v>0</v>
      </c>
      <c r="F7935" s="22"/>
      <c r="G7935" s="21"/>
      <c r="H7935" s="9"/>
      <c r="I7935" s="9"/>
      <c r="J7935" s="21"/>
      <c r="K7935" s="9"/>
      <c r="L7935" s="22"/>
      <c r="N7935" s="14">
        <f t="shared" si="616"/>
        <v>0</v>
      </c>
      <c r="O7935" s="26">
        <f t="shared" si="617"/>
        <v>0</v>
      </c>
      <c r="P7935" s="16">
        <f t="shared" si="618"/>
        <v>9.9999999999999995E-8</v>
      </c>
      <c r="Q7935" s="16">
        <f t="shared" si="619"/>
        <v>9.9999999999999995E-8</v>
      </c>
    </row>
    <row r="7936" spans="1:17" x14ac:dyDescent="0.45">
      <c r="A7936" s="35">
        <f>Factors!A7936</f>
        <v>0</v>
      </c>
      <c r="B7936" s="17"/>
      <c r="C7936" s="1"/>
      <c r="D7936" s="22"/>
      <c r="E7936" s="20">
        <f t="shared" si="615"/>
        <v>0</v>
      </c>
      <c r="F7936" s="22"/>
      <c r="G7936" s="21"/>
      <c r="H7936" s="9"/>
      <c r="I7936" s="9"/>
      <c r="J7936" s="21"/>
      <c r="K7936" s="9"/>
      <c r="L7936" s="22"/>
      <c r="N7936" s="14">
        <f t="shared" si="616"/>
        <v>0</v>
      </c>
      <c r="O7936" s="26">
        <f t="shared" si="617"/>
        <v>0</v>
      </c>
      <c r="P7936" s="16">
        <f t="shared" si="618"/>
        <v>9.9999999999999995E-8</v>
      </c>
      <c r="Q7936" s="16">
        <f t="shared" si="619"/>
        <v>9.9999999999999995E-8</v>
      </c>
    </row>
    <row r="7937" spans="1:17" x14ac:dyDescent="0.45">
      <c r="A7937" s="35">
        <f>Factors!A7937</f>
        <v>0</v>
      </c>
      <c r="B7937" s="17"/>
      <c r="C7937" s="1"/>
      <c r="D7937" s="22"/>
      <c r="E7937" s="20">
        <f t="shared" si="615"/>
        <v>0</v>
      </c>
      <c r="F7937" s="22"/>
      <c r="G7937" s="21"/>
      <c r="H7937" s="9"/>
      <c r="I7937" s="9"/>
      <c r="J7937" s="21"/>
      <c r="K7937" s="9"/>
      <c r="L7937" s="22"/>
      <c r="N7937" s="14">
        <f t="shared" si="616"/>
        <v>0</v>
      </c>
      <c r="O7937" s="26">
        <f t="shared" si="617"/>
        <v>0</v>
      </c>
      <c r="P7937" s="16">
        <f t="shared" si="618"/>
        <v>9.9999999999999995E-8</v>
      </c>
      <c r="Q7937" s="16">
        <f t="shared" si="619"/>
        <v>9.9999999999999995E-8</v>
      </c>
    </row>
    <row r="7938" spans="1:17" x14ac:dyDescent="0.45">
      <c r="A7938" s="35">
        <f>Factors!A7938</f>
        <v>0</v>
      </c>
      <c r="B7938" s="17"/>
      <c r="C7938" s="1"/>
      <c r="D7938" s="22"/>
      <c r="E7938" s="20">
        <f t="shared" si="615"/>
        <v>0</v>
      </c>
      <c r="F7938" s="22"/>
      <c r="G7938" s="21"/>
      <c r="H7938" s="9"/>
      <c r="I7938" s="9"/>
      <c r="J7938" s="21"/>
      <c r="K7938" s="9"/>
      <c r="L7938" s="22"/>
      <c r="N7938" s="14">
        <f t="shared" si="616"/>
        <v>0</v>
      </c>
      <c r="O7938" s="26">
        <f t="shared" si="617"/>
        <v>0</v>
      </c>
      <c r="P7938" s="16">
        <f t="shared" si="618"/>
        <v>9.9999999999999995E-8</v>
      </c>
      <c r="Q7938" s="16">
        <f t="shared" si="619"/>
        <v>9.9999999999999995E-8</v>
      </c>
    </row>
    <row r="7939" spans="1:17" x14ac:dyDescent="0.45">
      <c r="A7939" s="35">
        <f>Factors!A7939</f>
        <v>0</v>
      </c>
      <c r="B7939" s="17"/>
      <c r="C7939" s="1"/>
      <c r="D7939" s="22"/>
      <c r="E7939" s="20">
        <f t="shared" si="615"/>
        <v>0</v>
      </c>
      <c r="F7939" s="22"/>
      <c r="G7939" s="21"/>
      <c r="H7939" s="9"/>
      <c r="I7939" s="9"/>
      <c r="J7939" s="21"/>
      <c r="K7939" s="9"/>
      <c r="L7939" s="22"/>
      <c r="N7939" s="14">
        <f t="shared" si="616"/>
        <v>0</v>
      </c>
      <c r="O7939" s="26">
        <f t="shared" si="617"/>
        <v>0</v>
      </c>
      <c r="P7939" s="16">
        <f t="shared" si="618"/>
        <v>9.9999999999999995E-8</v>
      </c>
      <c r="Q7939" s="16">
        <f t="shared" si="619"/>
        <v>9.9999999999999995E-8</v>
      </c>
    </row>
    <row r="7940" spans="1:17" x14ac:dyDescent="0.45">
      <c r="A7940" s="35">
        <f>Factors!A7940</f>
        <v>0</v>
      </c>
      <c r="B7940" s="17"/>
      <c r="C7940" s="1"/>
      <c r="D7940" s="22"/>
      <c r="E7940" s="20">
        <f t="shared" si="615"/>
        <v>0</v>
      </c>
      <c r="F7940" s="22"/>
      <c r="G7940" s="21"/>
      <c r="H7940" s="9"/>
      <c r="I7940" s="9"/>
      <c r="J7940" s="21"/>
      <c r="K7940" s="9"/>
      <c r="L7940" s="22"/>
      <c r="N7940" s="14">
        <f t="shared" si="616"/>
        <v>0</v>
      </c>
      <c r="O7940" s="26">
        <f t="shared" si="617"/>
        <v>0</v>
      </c>
      <c r="P7940" s="16">
        <f t="shared" si="618"/>
        <v>9.9999999999999995E-8</v>
      </c>
      <c r="Q7940" s="16">
        <f t="shared" si="619"/>
        <v>9.9999999999999995E-8</v>
      </c>
    </row>
    <row r="7941" spans="1:17" x14ac:dyDescent="0.45">
      <c r="A7941" s="35">
        <f>Factors!A7941</f>
        <v>0</v>
      </c>
      <c r="B7941" s="17"/>
      <c r="C7941" s="1"/>
      <c r="D7941" s="22"/>
      <c r="E7941" s="20">
        <f t="shared" ref="E7941:E8004" si="620">IF(ISERROR(L7941/10),K7941,L7941)</f>
        <v>0</v>
      </c>
      <c r="F7941" s="22"/>
      <c r="G7941" s="21"/>
      <c r="H7941" s="9"/>
      <c r="I7941" s="9"/>
      <c r="J7941" s="21"/>
      <c r="K7941" s="9"/>
      <c r="L7941" s="22"/>
      <c r="N7941" s="14">
        <f t="shared" ref="N7941:N8004" si="621">IF(ISERROR(I7941/10),IF(ISERROR(H7941/H7942),N7942*0.99999999,N7942*H7941/H7942),I7941)</f>
        <v>0</v>
      </c>
      <c r="O7941" s="26">
        <f t="shared" ref="O7941:O8004" si="622">B7941</f>
        <v>0</v>
      </c>
      <c r="P7941" s="16">
        <f t="shared" ref="P7941:P8004" si="623">IF(               ((1+$D7941/100)/(1+E7941/100)-1)&lt;=0,0.0000001,100*((1+$D7941/100)/(1+E7941/100)-1))</f>
        <v>9.9999999999999995E-8</v>
      </c>
      <c r="Q7941" s="16">
        <f t="shared" ref="Q7941:Q8004" si="624">IF(               ((1+$D7941/100)/(1+F7941/100)-1)&lt;=0,0.0000001,100*((1+$D7941/100)/(1+F7941/100)-1))</f>
        <v>9.9999999999999995E-8</v>
      </c>
    </row>
    <row r="7942" spans="1:17" x14ac:dyDescent="0.45">
      <c r="A7942" s="35">
        <f>Factors!A7942</f>
        <v>0</v>
      </c>
      <c r="B7942" s="17"/>
      <c r="C7942" s="1"/>
      <c r="D7942" s="22"/>
      <c r="E7942" s="20">
        <f t="shared" si="620"/>
        <v>0</v>
      </c>
      <c r="F7942" s="22"/>
      <c r="G7942" s="21"/>
      <c r="H7942" s="9"/>
      <c r="I7942" s="9"/>
      <c r="J7942" s="21"/>
      <c r="K7942" s="9"/>
      <c r="L7942" s="22"/>
      <c r="N7942" s="14">
        <f t="shared" si="621"/>
        <v>0</v>
      </c>
      <c r="O7942" s="26">
        <f t="shared" si="622"/>
        <v>0</v>
      </c>
      <c r="P7942" s="16">
        <f t="shared" si="623"/>
        <v>9.9999999999999995E-8</v>
      </c>
      <c r="Q7942" s="16">
        <f t="shared" si="624"/>
        <v>9.9999999999999995E-8</v>
      </c>
    </row>
    <row r="7943" spans="1:17" x14ac:dyDescent="0.45">
      <c r="A7943" s="35">
        <f>Factors!A7943</f>
        <v>0</v>
      </c>
      <c r="B7943" s="17"/>
      <c r="C7943" s="1"/>
      <c r="D7943" s="22"/>
      <c r="E7943" s="20">
        <f t="shared" si="620"/>
        <v>0</v>
      </c>
      <c r="F7943" s="22"/>
      <c r="G7943" s="21"/>
      <c r="H7943" s="9"/>
      <c r="I7943" s="9"/>
      <c r="J7943" s="21"/>
      <c r="K7943" s="9"/>
      <c r="L7943" s="22"/>
      <c r="N7943" s="14">
        <f t="shared" si="621"/>
        <v>0</v>
      </c>
      <c r="O7943" s="26">
        <f t="shared" si="622"/>
        <v>0</v>
      </c>
      <c r="P7943" s="16">
        <f t="shared" si="623"/>
        <v>9.9999999999999995E-8</v>
      </c>
      <c r="Q7943" s="16">
        <f t="shared" si="624"/>
        <v>9.9999999999999995E-8</v>
      </c>
    </row>
    <row r="7944" spans="1:17" x14ac:dyDescent="0.45">
      <c r="A7944" s="35">
        <f>Factors!A7944</f>
        <v>0</v>
      </c>
      <c r="B7944" s="17"/>
      <c r="C7944" s="1"/>
      <c r="D7944" s="22"/>
      <c r="E7944" s="20">
        <f t="shared" si="620"/>
        <v>0</v>
      </c>
      <c r="F7944" s="22"/>
      <c r="G7944" s="21"/>
      <c r="H7944" s="9"/>
      <c r="I7944" s="9"/>
      <c r="J7944" s="21"/>
      <c r="K7944" s="9"/>
      <c r="L7944" s="22"/>
      <c r="N7944" s="14">
        <f t="shared" si="621"/>
        <v>0</v>
      </c>
      <c r="O7944" s="26">
        <f t="shared" si="622"/>
        <v>0</v>
      </c>
      <c r="P7944" s="16">
        <f t="shared" si="623"/>
        <v>9.9999999999999995E-8</v>
      </c>
      <c r="Q7944" s="16">
        <f t="shared" si="624"/>
        <v>9.9999999999999995E-8</v>
      </c>
    </row>
    <row r="7945" spans="1:17" x14ac:dyDescent="0.45">
      <c r="A7945" s="35">
        <f>Factors!A7945</f>
        <v>0</v>
      </c>
      <c r="B7945" s="17"/>
      <c r="C7945" s="1"/>
      <c r="D7945" s="22"/>
      <c r="E7945" s="20">
        <f t="shared" si="620"/>
        <v>0</v>
      </c>
      <c r="F7945" s="22"/>
      <c r="G7945" s="21"/>
      <c r="H7945" s="9"/>
      <c r="I7945" s="9"/>
      <c r="J7945" s="21"/>
      <c r="K7945" s="9"/>
      <c r="L7945" s="22"/>
      <c r="N7945" s="14">
        <f t="shared" si="621"/>
        <v>0</v>
      </c>
      <c r="O7945" s="26">
        <f t="shared" si="622"/>
        <v>0</v>
      </c>
      <c r="P7945" s="16">
        <f t="shared" si="623"/>
        <v>9.9999999999999995E-8</v>
      </c>
      <c r="Q7945" s="16">
        <f t="shared" si="624"/>
        <v>9.9999999999999995E-8</v>
      </c>
    </row>
    <row r="7946" spans="1:17" x14ac:dyDescent="0.45">
      <c r="A7946" s="35">
        <f>Factors!A7946</f>
        <v>0</v>
      </c>
      <c r="B7946" s="17"/>
      <c r="C7946" s="1"/>
      <c r="D7946" s="22"/>
      <c r="E7946" s="20">
        <f t="shared" si="620"/>
        <v>0</v>
      </c>
      <c r="F7946" s="22"/>
      <c r="G7946" s="21"/>
      <c r="H7946" s="9"/>
      <c r="I7946" s="9"/>
      <c r="J7946" s="21"/>
      <c r="K7946" s="9"/>
      <c r="L7946" s="22"/>
      <c r="N7946" s="14">
        <f t="shared" si="621"/>
        <v>0</v>
      </c>
      <c r="O7946" s="26">
        <f t="shared" si="622"/>
        <v>0</v>
      </c>
      <c r="P7946" s="16">
        <f t="shared" si="623"/>
        <v>9.9999999999999995E-8</v>
      </c>
      <c r="Q7946" s="16">
        <f t="shared" si="624"/>
        <v>9.9999999999999995E-8</v>
      </c>
    </row>
    <row r="7947" spans="1:17" x14ac:dyDescent="0.45">
      <c r="A7947" s="35">
        <f>Factors!A7947</f>
        <v>0</v>
      </c>
      <c r="B7947" s="17"/>
      <c r="C7947" s="1"/>
      <c r="D7947" s="22"/>
      <c r="E7947" s="20">
        <f t="shared" si="620"/>
        <v>0</v>
      </c>
      <c r="F7947" s="22"/>
      <c r="G7947" s="21"/>
      <c r="H7947" s="9"/>
      <c r="I7947" s="9"/>
      <c r="J7947" s="21"/>
      <c r="K7947" s="9"/>
      <c r="L7947" s="22"/>
      <c r="N7947" s="14">
        <f t="shared" si="621"/>
        <v>0</v>
      </c>
      <c r="O7947" s="26">
        <f t="shared" si="622"/>
        <v>0</v>
      </c>
      <c r="P7947" s="16">
        <f t="shared" si="623"/>
        <v>9.9999999999999995E-8</v>
      </c>
      <c r="Q7947" s="16">
        <f t="shared" si="624"/>
        <v>9.9999999999999995E-8</v>
      </c>
    </row>
    <row r="7948" spans="1:17" x14ac:dyDescent="0.45">
      <c r="A7948" s="35">
        <f>Factors!A7948</f>
        <v>0</v>
      </c>
      <c r="B7948" s="17"/>
      <c r="C7948" s="1"/>
      <c r="D7948" s="22"/>
      <c r="E7948" s="20">
        <f t="shared" si="620"/>
        <v>0</v>
      </c>
      <c r="F7948" s="22"/>
      <c r="G7948" s="21"/>
      <c r="H7948" s="9"/>
      <c r="I7948" s="9"/>
      <c r="J7948" s="21"/>
      <c r="K7948" s="9"/>
      <c r="L7948" s="22"/>
      <c r="N7948" s="14">
        <f t="shared" si="621"/>
        <v>0</v>
      </c>
      <c r="O7948" s="26">
        <f t="shared" si="622"/>
        <v>0</v>
      </c>
      <c r="P7948" s="16">
        <f t="shared" si="623"/>
        <v>9.9999999999999995E-8</v>
      </c>
      <c r="Q7948" s="16">
        <f t="shared" si="624"/>
        <v>9.9999999999999995E-8</v>
      </c>
    </row>
    <row r="7949" spans="1:17" x14ac:dyDescent="0.45">
      <c r="A7949" s="35">
        <f>Factors!A7949</f>
        <v>0</v>
      </c>
      <c r="B7949" s="17"/>
      <c r="C7949" s="1"/>
      <c r="D7949" s="22"/>
      <c r="E7949" s="20">
        <f t="shared" si="620"/>
        <v>0</v>
      </c>
      <c r="F7949" s="22"/>
      <c r="G7949" s="21"/>
      <c r="H7949" s="9"/>
      <c r="I7949" s="9"/>
      <c r="J7949" s="21"/>
      <c r="K7949" s="9"/>
      <c r="L7949" s="22"/>
      <c r="N7949" s="14">
        <f t="shared" si="621"/>
        <v>0</v>
      </c>
      <c r="O7949" s="26">
        <f t="shared" si="622"/>
        <v>0</v>
      </c>
      <c r="P7949" s="16">
        <f t="shared" si="623"/>
        <v>9.9999999999999995E-8</v>
      </c>
      <c r="Q7949" s="16">
        <f t="shared" si="624"/>
        <v>9.9999999999999995E-8</v>
      </c>
    </row>
    <row r="7950" spans="1:17" x14ac:dyDescent="0.45">
      <c r="A7950" s="35">
        <f>Factors!A7950</f>
        <v>0</v>
      </c>
      <c r="B7950" s="17"/>
      <c r="C7950" s="1"/>
      <c r="D7950" s="22"/>
      <c r="E7950" s="20">
        <f t="shared" si="620"/>
        <v>0</v>
      </c>
      <c r="F7950" s="22"/>
      <c r="G7950" s="21"/>
      <c r="H7950" s="9"/>
      <c r="I7950" s="9"/>
      <c r="J7950" s="21"/>
      <c r="K7950" s="9"/>
      <c r="L7950" s="22"/>
      <c r="N7950" s="14">
        <f t="shared" si="621"/>
        <v>0</v>
      </c>
      <c r="O7950" s="26">
        <f t="shared" si="622"/>
        <v>0</v>
      </c>
      <c r="P7950" s="16">
        <f t="shared" si="623"/>
        <v>9.9999999999999995E-8</v>
      </c>
      <c r="Q7950" s="16">
        <f t="shared" si="624"/>
        <v>9.9999999999999995E-8</v>
      </c>
    </row>
    <row r="7951" spans="1:17" x14ac:dyDescent="0.45">
      <c r="A7951" s="35">
        <f>Factors!A7951</f>
        <v>0</v>
      </c>
      <c r="B7951" s="17"/>
      <c r="C7951" s="1"/>
      <c r="D7951" s="22"/>
      <c r="E7951" s="20">
        <f t="shared" si="620"/>
        <v>0</v>
      </c>
      <c r="F7951" s="22"/>
      <c r="G7951" s="21"/>
      <c r="H7951" s="9"/>
      <c r="I7951" s="9"/>
      <c r="J7951" s="21"/>
      <c r="K7951" s="9"/>
      <c r="L7951" s="22"/>
      <c r="N7951" s="14">
        <f t="shared" si="621"/>
        <v>0</v>
      </c>
      <c r="O7951" s="26">
        <f t="shared" si="622"/>
        <v>0</v>
      </c>
      <c r="P7951" s="16">
        <f t="shared" si="623"/>
        <v>9.9999999999999995E-8</v>
      </c>
      <c r="Q7951" s="16">
        <f t="shared" si="624"/>
        <v>9.9999999999999995E-8</v>
      </c>
    </row>
    <row r="7952" spans="1:17" x14ac:dyDescent="0.45">
      <c r="A7952" s="35">
        <f>Factors!A7952</f>
        <v>0</v>
      </c>
      <c r="B7952" s="17"/>
      <c r="C7952" s="1"/>
      <c r="D7952" s="22"/>
      <c r="E7952" s="20">
        <f t="shared" si="620"/>
        <v>0</v>
      </c>
      <c r="F7952" s="22"/>
      <c r="G7952" s="21"/>
      <c r="H7952" s="9"/>
      <c r="I7952" s="9"/>
      <c r="J7952" s="21"/>
      <c r="K7952" s="9"/>
      <c r="L7952" s="22"/>
      <c r="N7952" s="14">
        <f t="shared" si="621"/>
        <v>0</v>
      </c>
      <c r="O7952" s="26">
        <f t="shared" si="622"/>
        <v>0</v>
      </c>
      <c r="P7952" s="16">
        <f t="shared" si="623"/>
        <v>9.9999999999999995E-8</v>
      </c>
      <c r="Q7952" s="16">
        <f t="shared" si="624"/>
        <v>9.9999999999999995E-8</v>
      </c>
    </row>
    <row r="7953" spans="1:17" x14ac:dyDescent="0.45">
      <c r="A7953" s="35">
        <f>Factors!A7953</f>
        <v>0</v>
      </c>
      <c r="B7953" s="17"/>
      <c r="C7953" s="1"/>
      <c r="D7953" s="22"/>
      <c r="E7953" s="20">
        <f t="shared" si="620"/>
        <v>0</v>
      </c>
      <c r="F7953" s="22"/>
      <c r="G7953" s="21"/>
      <c r="H7953" s="9"/>
      <c r="I7953" s="9"/>
      <c r="J7953" s="21"/>
      <c r="K7953" s="9"/>
      <c r="L7953" s="22"/>
      <c r="N7953" s="14">
        <f t="shared" si="621"/>
        <v>0</v>
      </c>
      <c r="O7953" s="26">
        <f t="shared" si="622"/>
        <v>0</v>
      </c>
      <c r="P7953" s="16">
        <f t="shared" si="623"/>
        <v>9.9999999999999995E-8</v>
      </c>
      <c r="Q7953" s="16">
        <f t="shared" si="624"/>
        <v>9.9999999999999995E-8</v>
      </c>
    </row>
    <row r="7954" spans="1:17" x14ac:dyDescent="0.45">
      <c r="A7954" s="35">
        <f>Factors!A7954</f>
        <v>0</v>
      </c>
      <c r="B7954" s="17"/>
      <c r="C7954" s="1"/>
      <c r="D7954" s="22"/>
      <c r="E7954" s="20">
        <f t="shared" si="620"/>
        <v>0</v>
      </c>
      <c r="F7954" s="22"/>
      <c r="G7954" s="21"/>
      <c r="H7954" s="9"/>
      <c r="I7954" s="9"/>
      <c r="J7954" s="21"/>
      <c r="K7954" s="9"/>
      <c r="L7954" s="22"/>
      <c r="N7954" s="14">
        <f t="shared" si="621"/>
        <v>0</v>
      </c>
      <c r="O7954" s="26">
        <f t="shared" si="622"/>
        <v>0</v>
      </c>
      <c r="P7954" s="16">
        <f t="shared" si="623"/>
        <v>9.9999999999999995E-8</v>
      </c>
      <c r="Q7954" s="16">
        <f t="shared" si="624"/>
        <v>9.9999999999999995E-8</v>
      </c>
    </row>
    <row r="7955" spans="1:17" x14ac:dyDescent="0.45">
      <c r="A7955" s="35">
        <f>Factors!A7955</f>
        <v>0</v>
      </c>
      <c r="B7955" s="17"/>
      <c r="C7955" s="1"/>
      <c r="D7955" s="22"/>
      <c r="E7955" s="20">
        <f t="shared" si="620"/>
        <v>0</v>
      </c>
      <c r="F7955" s="22"/>
      <c r="G7955" s="21"/>
      <c r="H7955" s="9"/>
      <c r="I7955" s="9"/>
      <c r="J7955" s="21"/>
      <c r="K7955" s="9"/>
      <c r="L7955" s="22"/>
      <c r="N7955" s="14">
        <f t="shared" si="621"/>
        <v>0</v>
      </c>
      <c r="O7955" s="26">
        <f t="shared" si="622"/>
        <v>0</v>
      </c>
      <c r="P7955" s="16">
        <f t="shared" si="623"/>
        <v>9.9999999999999995E-8</v>
      </c>
      <c r="Q7955" s="16">
        <f t="shared" si="624"/>
        <v>9.9999999999999995E-8</v>
      </c>
    </row>
    <row r="7956" spans="1:17" x14ac:dyDescent="0.45">
      <c r="A7956" s="35">
        <f>Factors!A7956</f>
        <v>0</v>
      </c>
      <c r="B7956" s="17"/>
      <c r="C7956" s="1"/>
      <c r="D7956" s="22"/>
      <c r="E7956" s="20">
        <f t="shared" si="620"/>
        <v>0</v>
      </c>
      <c r="F7956" s="22"/>
      <c r="G7956" s="21"/>
      <c r="H7956" s="9"/>
      <c r="I7956" s="9"/>
      <c r="J7956" s="21"/>
      <c r="K7956" s="9"/>
      <c r="L7956" s="22"/>
      <c r="N7956" s="14">
        <f t="shared" si="621"/>
        <v>0</v>
      </c>
      <c r="O7956" s="26">
        <f t="shared" si="622"/>
        <v>0</v>
      </c>
      <c r="P7956" s="16">
        <f t="shared" si="623"/>
        <v>9.9999999999999995E-8</v>
      </c>
      <c r="Q7956" s="16">
        <f t="shared" si="624"/>
        <v>9.9999999999999995E-8</v>
      </c>
    </row>
    <row r="7957" spans="1:17" x14ac:dyDescent="0.45">
      <c r="A7957" s="35">
        <f>Factors!A7957</f>
        <v>0</v>
      </c>
      <c r="B7957" s="17"/>
      <c r="C7957" s="1"/>
      <c r="D7957" s="22"/>
      <c r="E7957" s="20">
        <f t="shared" si="620"/>
        <v>0</v>
      </c>
      <c r="F7957" s="22"/>
      <c r="G7957" s="21"/>
      <c r="H7957" s="9"/>
      <c r="I7957" s="9"/>
      <c r="J7957" s="21"/>
      <c r="K7957" s="9"/>
      <c r="L7957" s="22"/>
      <c r="N7957" s="14">
        <f t="shared" si="621"/>
        <v>0</v>
      </c>
      <c r="O7957" s="26">
        <f t="shared" si="622"/>
        <v>0</v>
      </c>
      <c r="P7957" s="16">
        <f t="shared" si="623"/>
        <v>9.9999999999999995E-8</v>
      </c>
      <c r="Q7957" s="16">
        <f t="shared" si="624"/>
        <v>9.9999999999999995E-8</v>
      </c>
    </row>
    <row r="7958" spans="1:17" x14ac:dyDescent="0.45">
      <c r="A7958" s="35">
        <f>Factors!A7958</f>
        <v>0</v>
      </c>
      <c r="B7958" s="17"/>
      <c r="C7958" s="1"/>
      <c r="D7958" s="22"/>
      <c r="E7958" s="20">
        <f t="shared" si="620"/>
        <v>0</v>
      </c>
      <c r="F7958" s="22"/>
      <c r="G7958" s="21"/>
      <c r="H7958" s="9"/>
      <c r="I7958" s="9"/>
      <c r="J7958" s="21"/>
      <c r="K7958" s="9"/>
      <c r="L7958" s="22"/>
      <c r="N7958" s="14">
        <f t="shared" si="621"/>
        <v>0</v>
      </c>
      <c r="O7958" s="26">
        <f t="shared" si="622"/>
        <v>0</v>
      </c>
      <c r="P7958" s="16">
        <f t="shared" si="623"/>
        <v>9.9999999999999995E-8</v>
      </c>
      <c r="Q7958" s="16">
        <f t="shared" si="624"/>
        <v>9.9999999999999995E-8</v>
      </c>
    </row>
    <row r="7959" spans="1:17" x14ac:dyDescent="0.45">
      <c r="A7959" s="35">
        <f>Factors!A7959</f>
        <v>0</v>
      </c>
      <c r="B7959" s="17"/>
      <c r="C7959" s="1"/>
      <c r="D7959" s="22"/>
      <c r="E7959" s="20">
        <f t="shared" si="620"/>
        <v>0</v>
      </c>
      <c r="F7959" s="22"/>
      <c r="G7959" s="21"/>
      <c r="H7959" s="9"/>
      <c r="I7959" s="9"/>
      <c r="J7959" s="21"/>
      <c r="K7959" s="9"/>
      <c r="L7959" s="22"/>
      <c r="N7959" s="14">
        <f t="shared" si="621"/>
        <v>0</v>
      </c>
      <c r="O7959" s="26">
        <f t="shared" si="622"/>
        <v>0</v>
      </c>
      <c r="P7959" s="16">
        <f t="shared" si="623"/>
        <v>9.9999999999999995E-8</v>
      </c>
      <c r="Q7959" s="16">
        <f t="shared" si="624"/>
        <v>9.9999999999999995E-8</v>
      </c>
    </row>
    <row r="7960" spans="1:17" x14ac:dyDescent="0.45">
      <c r="A7960" s="35">
        <f>Factors!A7960</f>
        <v>0</v>
      </c>
      <c r="B7960" s="17"/>
      <c r="C7960" s="1"/>
      <c r="D7960" s="22"/>
      <c r="E7960" s="20">
        <f t="shared" si="620"/>
        <v>0</v>
      </c>
      <c r="F7960" s="22"/>
      <c r="G7960" s="21"/>
      <c r="H7960" s="9"/>
      <c r="I7960" s="9"/>
      <c r="J7960" s="21"/>
      <c r="K7960" s="9"/>
      <c r="L7960" s="22"/>
      <c r="N7960" s="14">
        <f t="shared" si="621"/>
        <v>0</v>
      </c>
      <c r="O7960" s="26">
        <f t="shared" si="622"/>
        <v>0</v>
      </c>
      <c r="P7960" s="16">
        <f t="shared" si="623"/>
        <v>9.9999999999999995E-8</v>
      </c>
      <c r="Q7960" s="16">
        <f t="shared" si="624"/>
        <v>9.9999999999999995E-8</v>
      </c>
    </row>
    <row r="7961" spans="1:17" x14ac:dyDescent="0.45">
      <c r="A7961" s="35">
        <f>Factors!A7961</f>
        <v>0</v>
      </c>
      <c r="B7961" s="17"/>
      <c r="C7961" s="1"/>
      <c r="D7961" s="22"/>
      <c r="E7961" s="20">
        <f t="shared" si="620"/>
        <v>0</v>
      </c>
      <c r="F7961" s="22"/>
      <c r="G7961" s="21"/>
      <c r="H7961" s="9"/>
      <c r="I7961" s="9"/>
      <c r="J7961" s="21"/>
      <c r="K7961" s="9"/>
      <c r="L7961" s="22"/>
      <c r="N7961" s="14">
        <f t="shared" si="621"/>
        <v>0</v>
      </c>
      <c r="O7961" s="26">
        <f t="shared" si="622"/>
        <v>0</v>
      </c>
      <c r="P7961" s="16">
        <f t="shared" si="623"/>
        <v>9.9999999999999995E-8</v>
      </c>
      <c r="Q7961" s="16">
        <f t="shared" si="624"/>
        <v>9.9999999999999995E-8</v>
      </c>
    </row>
    <row r="7962" spans="1:17" x14ac:dyDescent="0.45">
      <c r="A7962" s="35">
        <f>Factors!A7962</f>
        <v>0</v>
      </c>
      <c r="B7962" s="17"/>
      <c r="C7962" s="1"/>
      <c r="D7962" s="22"/>
      <c r="E7962" s="20">
        <f t="shared" si="620"/>
        <v>0</v>
      </c>
      <c r="F7962" s="22"/>
      <c r="G7962" s="21"/>
      <c r="H7962" s="9"/>
      <c r="I7962" s="9"/>
      <c r="J7962" s="21"/>
      <c r="K7962" s="9"/>
      <c r="L7962" s="22"/>
      <c r="N7962" s="14">
        <f t="shared" si="621"/>
        <v>0</v>
      </c>
      <c r="O7962" s="26">
        <f t="shared" si="622"/>
        <v>0</v>
      </c>
      <c r="P7962" s="16">
        <f t="shared" si="623"/>
        <v>9.9999999999999995E-8</v>
      </c>
      <c r="Q7962" s="16">
        <f t="shared" si="624"/>
        <v>9.9999999999999995E-8</v>
      </c>
    </row>
    <row r="7963" spans="1:17" x14ac:dyDescent="0.45">
      <c r="A7963" s="35">
        <f>Factors!A7963</f>
        <v>0</v>
      </c>
      <c r="B7963" s="17"/>
      <c r="C7963" s="1"/>
      <c r="D7963" s="22"/>
      <c r="E7963" s="20">
        <f t="shared" si="620"/>
        <v>0</v>
      </c>
      <c r="F7963" s="22"/>
      <c r="G7963" s="21"/>
      <c r="H7963" s="9"/>
      <c r="I7963" s="9"/>
      <c r="J7963" s="21"/>
      <c r="K7963" s="9"/>
      <c r="L7963" s="22"/>
      <c r="N7963" s="14">
        <f t="shared" si="621"/>
        <v>0</v>
      </c>
      <c r="O7963" s="26">
        <f t="shared" si="622"/>
        <v>0</v>
      </c>
      <c r="P7963" s="16">
        <f t="shared" si="623"/>
        <v>9.9999999999999995E-8</v>
      </c>
      <c r="Q7963" s="16">
        <f t="shared" si="624"/>
        <v>9.9999999999999995E-8</v>
      </c>
    </row>
    <row r="7964" spans="1:17" x14ac:dyDescent="0.45">
      <c r="A7964" s="35">
        <f>Factors!A7964</f>
        <v>0</v>
      </c>
      <c r="B7964" s="17"/>
      <c r="C7964" s="1"/>
      <c r="D7964" s="22"/>
      <c r="E7964" s="20">
        <f t="shared" si="620"/>
        <v>0</v>
      </c>
      <c r="F7964" s="22"/>
      <c r="G7964" s="21"/>
      <c r="H7964" s="9"/>
      <c r="I7964" s="9"/>
      <c r="J7964" s="21"/>
      <c r="K7964" s="9"/>
      <c r="L7964" s="22"/>
      <c r="N7964" s="14">
        <f t="shared" si="621"/>
        <v>0</v>
      </c>
      <c r="O7964" s="26">
        <f t="shared" si="622"/>
        <v>0</v>
      </c>
      <c r="P7964" s="16">
        <f t="shared" si="623"/>
        <v>9.9999999999999995E-8</v>
      </c>
      <c r="Q7964" s="16">
        <f t="shared" si="624"/>
        <v>9.9999999999999995E-8</v>
      </c>
    </row>
    <row r="7965" spans="1:17" x14ac:dyDescent="0.45">
      <c r="A7965" s="35">
        <f>Factors!A7965</f>
        <v>0</v>
      </c>
      <c r="B7965" s="17"/>
      <c r="C7965" s="1"/>
      <c r="D7965" s="22"/>
      <c r="E7965" s="20">
        <f t="shared" si="620"/>
        <v>0</v>
      </c>
      <c r="F7965" s="22"/>
      <c r="G7965" s="21"/>
      <c r="H7965" s="9"/>
      <c r="I7965" s="9"/>
      <c r="J7965" s="21"/>
      <c r="K7965" s="9"/>
      <c r="L7965" s="22"/>
      <c r="N7965" s="14">
        <f t="shared" si="621"/>
        <v>0</v>
      </c>
      <c r="O7965" s="26">
        <f t="shared" si="622"/>
        <v>0</v>
      </c>
      <c r="P7965" s="16">
        <f t="shared" si="623"/>
        <v>9.9999999999999995E-8</v>
      </c>
      <c r="Q7965" s="16">
        <f t="shared" si="624"/>
        <v>9.9999999999999995E-8</v>
      </c>
    </row>
    <row r="7966" spans="1:17" x14ac:dyDescent="0.45">
      <c r="A7966" s="35">
        <f>Factors!A7966</f>
        <v>0</v>
      </c>
      <c r="B7966" s="17"/>
      <c r="C7966" s="1"/>
      <c r="D7966" s="22"/>
      <c r="E7966" s="20">
        <f t="shared" si="620"/>
        <v>0</v>
      </c>
      <c r="F7966" s="22"/>
      <c r="G7966" s="21"/>
      <c r="H7966" s="9"/>
      <c r="I7966" s="9"/>
      <c r="J7966" s="21"/>
      <c r="K7966" s="9"/>
      <c r="L7966" s="22"/>
      <c r="N7966" s="14">
        <f t="shared" si="621"/>
        <v>0</v>
      </c>
      <c r="O7966" s="26">
        <f t="shared" si="622"/>
        <v>0</v>
      </c>
      <c r="P7966" s="16">
        <f t="shared" si="623"/>
        <v>9.9999999999999995E-8</v>
      </c>
      <c r="Q7966" s="16">
        <f t="shared" si="624"/>
        <v>9.9999999999999995E-8</v>
      </c>
    </row>
    <row r="7967" spans="1:17" x14ac:dyDescent="0.45">
      <c r="A7967" s="35">
        <f>Factors!A7967</f>
        <v>0</v>
      </c>
      <c r="B7967" s="17"/>
      <c r="C7967" s="1"/>
      <c r="D7967" s="22"/>
      <c r="E7967" s="20">
        <f t="shared" si="620"/>
        <v>0</v>
      </c>
      <c r="F7967" s="22"/>
      <c r="G7967" s="21"/>
      <c r="H7967" s="9"/>
      <c r="I7967" s="9"/>
      <c r="J7967" s="21"/>
      <c r="K7967" s="9"/>
      <c r="L7967" s="22"/>
      <c r="N7967" s="14">
        <f t="shared" si="621"/>
        <v>0</v>
      </c>
      <c r="O7967" s="26">
        <f t="shared" si="622"/>
        <v>0</v>
      </c>
      <c r="P7967" s="16">
        <f t="shared" si="623"/>
        <v>9.9999999999999995E-8</v>
      </c>
      <c r="Q7967" s="16">
        <f t="shared" si="624"/>
        <v>9.9999999999999995E-8</v>
      </c>
    </row>
    <row r="7968" spans="1:17" x14ac:dyDescent="0.45">
      <c r="A7968" s="35">
        <f>Factors!A7968</f>
        <v>0</v>
      </c>
      <c r="B7968" s="17"/>
      <c r="C7968" s="1"/>
      <c r="D7968" s="22"/>
      <c r="E7968" s="20">
        <f t="shared" si="620"/>
        <v>0</v>
      </c>
      <c r="F7968" s="22"/>
      <c r="G7968" s="21"/>
      <c r="H7968" s="9"/>
      <c r="I7968" s="9"/>
      <c r="J7968" s="21"/>
      <c r="K7968" s="9"/>
      <c r="L7968" s="22"/>
      <c r="N7968" s="14">
        <f t="shared" si="621"/>
        <v>0</v>
      </c>
      <c r="O7968" s="26">
        <f t="shared" si="622"/>
        <v>0</v>
      </c>
      <c r="P7968" s="16">
        <f t="shared" si="623"/>
        <v>9.9999999999999995E-8</v>
      </c>
      <c r="Q7968" s="16">
        <f t="shared" si="624"/>
        <v>9.9999999999999995E-8</v>
      </c>
    </row>
    <row r="7969" spans="1:17" x14ac:dyDescent="0.45">
      <c r="A7969" s="35">
        <f>Factors!A7969</f>
        <v>0</v>
      </c>
      <c r="B7969" s="17"/>
      <c r="C7969" s="1"/>
      <c r="D7969" s="22"/>
      <c r="E7969" s="20">
        <f t="shared" si="620"/>
        <v>0</v>
      </c>
      <c r="F7969" s="22"/>
      <c r="G7969" s="21"/>
      <c r="H7969" s="9"/>
      <c r="I7969" s="9"/>
      <c r="J7969" s="21"/>
      <c r="K7969" s="9"/>
      <c r="L7969" s="22"/>
      <c r="N7969" s="14">
        <f t="shared" si="621"/>
        <v>0</v>
      </c>
      <c r="O7969" s="26">
        <f t="shared" si="622"/>
        <v>0</v>
      </c>
      <c r="P7969" s="16">
        <f t="shared" si="623"/>
        <v>9.9999999999999995E-8</v>
      </c>
      <c r="Q7969" s="16">
        <f t="shared" si="624"/>
        <v>9.9999999999999995E-8</v>
      </c>
    </row>
    <row r="7970" spans="1:17" x14ac:dyDescent="0.45">
      <c r="A7970" s="35">
        <f>Factors!A7970</f>
        <v>0</v>
      </c>
      <c r="B7970" s="17"/>
      <c r="C7970" s="1"/>
      <c r="D7970" s="22"/>
      <c r="E7970" s="20">
        <f t="shared" si="620"/>
        <v>0</v>
      </c>
      <c r="F7970" s="22"/>
      <c r="G7970" s="21"/>
      <c r="H7970" s="9"/>
      <c r="I7970" s="9"/>
      <c r="J7970" s="21"/>
      <c r="K7970" s="9"/>
      <c r="L7970" s="22"/>
      <c r="N7970" s="14">
        <f t="shared" si="621"/>
        <v>0</v>
      </c>
      <c r="O7970" s="26">
        <f t="shared" si="622"/>
        <v>0</v>
      </c>
      <c r="P7970" s="16">
        <f t="shared" si="623"/>
        <v>9.9999999999999995E-8</v>
      </c>
      <c r="Q7970" s="16">
        <f t="shared" si="624"/>
        <v>9.9999999999999995E-8</v>
      </c>
    </row>
    <row r="7971" spans="1:17" x14ac:dyDescent="0.45">
      <c r="A7971" s="35">
        <f>Factors!A7971</f>
        <v>0</v>
      </c>
      <c r="B7971" s="17"/>
      <c r="C7971" s="1"/>
      <c r="D7971" s="22"/>
      <c r="E7971" s="20">
        <f t="shared" si="620"/>
        <v>0</v>
      </c>
      <c r="F7971" s="22"/>
      <c r="G7971" s="21"/>
      <c r="H7971" s="9"/>
      <c r="I7971" s="9"/>
      <c r="J7971" s="21"/>
      <c r="K7971" s="9"/>
      <c r="L7971" s="22"/>
      <c r="N7971" s="14">
        <f t="shared" si="621"/>
        <v>0</v>
      </c>
      <c r="O7971" s="26">
        <f t="shared" si="622"/>
        <v>0</v>
      </c>
      <c r="P7971" s="16">
        <f t="shared" si="623"/>
        <v>9.9999999999999995E-8</v>
      </c>
      <c r="Q7971" s="16">
        <f t="shared" si="624"/>
        <v>9.9999999999999995E-8</v>
      </c>
    </row>
    <row r="7972" spans="1:17" x14ac:dyDescent="0.45">
      <c r="A7972" s="35">
        <f>Factors!A7972</f>
        <v>0</v>
      </c>
      <c r="B7972" s="17"/>
      <c r="C7972" s="1"/>
      <c r="D7972" s="22"/>
      <c r="E7972" s="20">
        <f t="shared" si="620"/>
        <v>0</v>
      </c>
      <c r="F7972" s="22"/>
      <c r="G7972" s="21"/>
      <c r="H7972" s="9"/>
      <c r="I7972" s="9"/>
      <c r="J7972" s="21"/>
      <c r="K7972" s="9"/>
      <c r="L7972" s="22"/>
      <c r="N7972" s="14">
        <f t="shared" si="621"/>
        <v>0</v>
      </c>
      <c r="O7972" s="26">
        <f t="shared" si="622"/>
        <v>0</v>
      </c>
      <c r="P7972" s="16">
        <f t="shared" si="623"/>
        <v>9.9999999999999995E-8</v>
      </c>
      <c r="Q7972" s="16">
        <f t="shared" si="624"/>
        <v>9.9999999999999995E-8</v>
      </c>
    </row>
    <row r="7973" spans="1:17" x14ac:dyDescent="0.45">
      <c r="A7973" s="35">
        <f>Factors!A7973</f>
        <v>0</v>
      </c>
      <c r="B7973" s="17"/>
      <c r="C7973" s="1"/>
      <c r="D7973" s="22"/>
      <c r="E7973" s="20">
        <f t="shared" si="620"/>
        <v>0</v>
      </c>
      <c r="F7973" s="22"/>
      <c r="G7973" s="21"/>
      <c r="H7973" s="9"/>
      <c r="I7973" s="9"/>
      <c r="J7973" s="21"/>
      <c r="K7973" s="9"/>
      <c r="L7973" s="22"/>
      <c r="N7973" s="14">
        <f t="shared" si="621"/>
        <v>0</v>
      </c>
      <c r="O7973" s="26">
        <f t="shared" si="622"/>
        <v>0</v>
      </c>
      <c r="P7973" s="16">
        <f t="shared" si="623"/>
        <v>9.9999999999999995E-8</v>
      </c>
      <c r="Q7973" s="16">
        <f t="shared" si="624"/>
        <v>9.9999999999999995E-8</v>
      </c>
    </row>
    <row r="7974" spans="1:17" x14ac:dyDescent="0.45">
      <c r="A7974" s="35">
        <f>Factors!A7974</f>
        <v>0</v>
      </c>
      <c r="B7974" s="17"/>
      <c r="C7974" s="1"/>
      <c r="D7974" s="22"/>
      <c r="E7974" s="20">
        <f t="shared" si="620"/>
        <v>0</v>
      </c>
      <c r="F7974" s="22"/>
      <c r="G7974" s="21"/>
      <c r="H7974" s="9"/>
      <c r="I7974" s="9"/>
      <c r="J7974" s="21"/>
      <c r="K7974" s="9"/>
      <c r="L7974" s="22"/>
      <c r="N7974" s="14">
        <f t="shared" si="621"/>
        <v>0</v>
      </c>
      <c r="O7974" s="26">
        <f t="shared" si="622"/>
        <v>0</v>
      </c>
      <c r="P7974" s="16">
        <f t="shared" si="623"/>
        <v>9.9999999999999995E-8</v>
      </c>
      <c r="Q7974" s="16">
        <f t="shared" si="624"/>
        <v>9.9999999999999995E-8</v>
      </c>
    </row>
    <row r="7975" spans="1:17" x14ac:dyDescent="0.45">
      <c r="A7975" s="35">
        <f>Factors!A7975</f>
        <v>0</v>
      </c>
      <c r="B7975" s="17"/>
      <c r="C7975" s="1"/>
      <c r="D7975" s="22"/>
      <c r="E7975" s="20">
        <f t="shared" si="620"/>
        <v>0</v>
      </c>
      <c r="F7975" s="22"/>
      <c r="G7975" s="21"/>
      <c r="H7975" s="9"/>
      <c r="I7975" s="9"/>
      <c r="J7975" s="21"/>
      <c r="K7975" s="9"/>
      <c r="L7975" s="22"/>
      <c r="N7975" s="14">
        <f t="shared" si="621"/>
        <v>0</v>
      </c>
      <c r="O7975" s="26">
        <f t="shared" si="622"/>
        <v>0</v>
      </c>
      <c r="P7975" s="16">
        <f t="shared" si="623"/>
        <v>9.9999999999999995E-8</v>
      </c>
      <c r="Q7975" s="16">
        <f t="shared" si="624"/>
        <v>9.9999999999999995E-8</v>
      </c>
    </row>
    <row r="7976" spans="1:17" x14ac:dyDescent="0.45">
      <c r="A7976" s="35">
        <f>Factors!A7976</f>
        <v>0</v>
      </c>
      <c r="B7976" s="17"/>
      <c r="C7976" s="1"/>
      <c r="D7976" s="22"/>
      <c r="E7976" s="20">
        <f t="shared" si="620"/>
        <v>0</v>
      </c>
      <c r="F7976" s="22"/>
      <c r="G7976" s="21"/>
      <c r="H7976" s="9"/>
      <c r="I7976" s="9"/>
      <c r="J7976" s="21"/>
      <c r="K7976" s="9"/>
      <c r="L7976" s="22"/>
      <c r="N7976" s="14">
        <f t="shared" si="621"/>
        <v>0</v>
      </c>
      <c r="O7976" s="26">
        <f t="shared" si="622"/>
        <v>0</v>
      </c>
      <c r="P7976" s="16">
        <f t="shared" si="623"/>
        <v>9.9999999999999995E-8</v>
      </c>
      <c r="Q7976" s="16">
        <f t="shared" si="624"/>
        <v>9.9999999999999995E-8</v>
      </c>
    </row>
    <row r="7977" spans="1:17" x14ac:dyDescent="0.45">
      <c r="A7977" s="35">
        <f>Factors!A7977</f>
        <v>0</v>
      </c>
      <c r="B7977" s="17"/>
      <c r="C7977" s="1"/>
      <c r="D7977" s="22"/>
      <c r="E7977" s="20">
        <f t="shared" si="620"/>
        <v>0</v>
      </c>
      <c r="F7977" s="22"/>
      <c r="G7977" s="21"/>
      <c r="H7977" s="9"/>
      <c r="I7977" s="9"/>
      <c r="J7977" s="21"/>
      <c r="K7977" s="9"/>
      <c r="L7977" s="22"/>
      <c r="N7977" s="14">
        <f t="shared" si="621"/>
        <v>0</v>
      </c>
      <c r="O7977" s="26">
        <f t="shared" si="622"/>
        <v>0</v>
      </c>
      <c r="P7977" s="16">
        <f t="shared" si="623"/>
        <v>9.9999999999999995E-8</v>
      </c>
      <c r="Q7977" s="16">
        <f t="shared" si="624"/>
        <v>9.9999999999999995E-8</v>
      </c>
    </row>
    <row r="7978" spans="1:17" x14ac:dyDescent="0.45">
      <c r="A7978" s="35">
        <f>Factors!A7978</f>
        <v>0</v>
      </c>
      <c r="B7978" s="17"/>
      <c r="C7978" s="1"/>
      <c r="D7978" s="22"/>
      <c r="E7978" s="20">
        <f t="shared" si="620"/>
        <v>0</v>
      </c>
      <c r="F7978" s="22"/>
      <c r="G7978" s="21"/>
      <c r="H7978" s="9"/>
      <c r="I7978" s="9"/>
      <c r="J7978" s="21"/>
      <c r="K7978" s="9"/>
      <c r="L7978" s="22"/>
      <c r="N7978" s="14">
        <f t="shared" si="621"/>
        <v>0</v>
      </c>
      <c r="O7978" s="26">
        <f t="shared" si="622"/>
        <v>0</v>
      </c>
      <c r="P7978" s="16">
        <f t="shared" si="623"/>
        <v>9.9999999999999995E-8</v>
      </c>
      <c r="Q7978" s="16">
        <f t="shared" si="624"/>
        <v>9.9999999999999995E-8</v>
      </c>
    </row>
    <row r="7979" spans="1:17" x14ac:dyDescent="0.45">
      <c r="A7979" s="35">
        <f>Factors!A7979</f>
        <v>0</v>
      </c>
      <c r="B7979" s="17"/>
      <c r="C7979" s="1"/>
      <c r="D7979" s="22"/>
      <c r="E7979" s="20">
        <f t="shared" si="620"/>
        <v>0</v>
      </c>
      <c r="F7979" s="22"/>
      <c r="G7979" s="21"/>
      <c r="H7979" s="9"/>
      <c r="I7979" s="9"/>
      <c r="J7979" s="21"/>
      <c r="K7979" s="9"/>
      <c r="L7979" s="22"/>
      <c r="N7979" s="14">
        <f t="shared" si="621"/>
        <v>0</v>
      </c>
      <c r="O7979" s="26">
        <f t="shared" si="622"/>
        <v>0</v>
      </c>
      <c r="P7979" s="16">
        <f t="shared" si="623"/>
        <v>9.9999999999999995E-8</v>
      </c>
      <c r="Q7979" s="16">
        <f t="shared" si="624"/>
        <v>9.9999999999999995E-8</v>
      </c>
    </row>
    <row r="7980" spans="1:17" x14ac:dyDescent="0.45">
      <c r="A7980" s="35">
        <f>Factors!A7980</f>
        <v>0</v>
      </c>
      <c r="B7980" s="17"/>
      <c r="C7980" s="1"/>
      <c r="D7980" s="22"/>
      <c r="E7980" s="20">
        <f t="shared" si="620"/>
        <v>0</v>
      </c>
      <c r="F7980" s="22"/>
      <c r="G7980" s="21"/>
      <c r="H7980" s="9"/>
      <c r="I7980" s="9"/>
      <c r="J7980" s="21"/>
      <c r="K7980" s="9"/>
      <c r="L7980" s="22"/>
      <c r="N7980" s="14">
        <f t="shared" si="621"/>
        <v>0</v>
      </c>
      <c r="O7980" s="26">
        <f t="shared" si="622"/>
        <v>0</v>
      </c>
      <c r="P7980" s="16">
        <f t="shared" si="623"/>
        <v>9.9999999999999995E-8</v>
      </c>
      <c r="Q7980" s="16">
        <f t="shared" si="624"/>
        <v>9.9999999999999995E-8</v>
      </c>
    </row>
    <row r="7981" spans="1:17" x14ac:dyDescent="0.45">
      <c r="A7981" s="35">
        <f>Factors!A7981</f>
        <v>0</v>
      </c>
      <c r="B7981" s="17"/>
      <c r="C7981" s="1"/>
      <c r="D7981" s="22"/>
      <c r="E7981" s="20">
        <f t="shared" si="620"/>
        <v>0</v>
      </c>
      <c r="F7981" s="22"/>
      <c r="G7981" s="21"/>
      <c r="H7981" s="9"/>
      <c r="I7981" s="9"/>
      <c r="J7981" s="21"/>
      <c r="K7981" s="9"/>
      <c r="L7981" s="22"/>
      <c r="N7981" s="14">
        <f t="shared" si="621"/>
        <v>0</v>
      </c>
      <c r="O7981" s="26">
        <f t="shared" si="622"/>
        <v>0</v>
      </c>
      <c r="P7981" s="16">
        <f t="shared" si="623"/>
        <v>9.9999999999999995E-8</v>
      </c>
      <c r="Q7981" s="16">
        <f t="shared" si="624"/>
        <v>9.9999999999999995E-8</v>
      </c>
    </row>
    <row r="7982" spans="1:17" x14ac:dyDescent="0.45">
      <c r="A7982" s="35">
        <f>Factors!A7982</f>
        <v>0</v>
      </c>
      <c r="B7982" s="17"/>
      <c r="C7982" s="1"/>
      <c r="D7982" s="22"/>
      <c r="E7982" s="20">
        <f t="shared" si="620"/>
        <v>0</v>
      </c>
      <c r="F7982" s="22"/>
      <c r="G7982" s="21"/>
      <c r="H7982" s="9"/>
      <c r="I7982" s="9"/>
      <c r="J7982" s="21"/>
      <c r="K7982" s="9"/>
      <c r="L7982" s="22"/>
      <c r="N7982" s="14">
        <f t="shared" si="621"/>
        <v>0</v>
      </c>
      <c r="O7982" s="26">
        <f t="shared" si="622"/>
        <v>0</v>
      </c>
      <c r="P7982" s="16">
        <f t="shared" si="623"/>
        <v>9.9999999999999995E-8</v>
      </c>
      <c r="Q7982" s="16">
        <f t="shared" si="624"/>
        <v>9.9999999999999995E-8</v>
      </c>
    </row>
    <row r="7983" spans="1:17" x14ac:dyDescent="0.45">
      <c r="A7983" s="35">
        <f>Factors!A7983</f>
        <v>0</v>
      </c>
      <c r="B7983" s="17"/>
      <c r="C7983" s="1"/>
      <c r="D7983" s="22"/>
      <c r="E7983" s="20">
        <f t="shared" si="620"/>
        <v>0</v>
      </c>
      <c r="F7983" s="22"/>
      <c r="G7983" s="21"/>
      <c r="H7983" s="9"/>
      <c r="I7983" s="9"/>
      <c r="J7983" s="21"/>
      <c r="K7983" s="9"/>
      <c r="L7983" s="22"/>
      <c r="N7983" s="14">
        <f t="shared" si="621"/>
        <v>0</v>
      </c>
      <c r="O7983" s="26">
        <f t="shared" si="622"/>
        <v>0</v>
      </c>
      <c r="P7983" s="16">
        <f t="shared" si="623"/>
        <v>9.9999999999999995E-8</v>
      </c>
      <c r="Q7983" s="16">
        <f t="shared" si="624"/>
        <v>9.9999999999999995E-8</v>
      </c>
    </row>
    <row r="7984" spans="1:17" x14ac:dyDescent="0.45">
      <c r="A7984" s="35">
        <f>Factors!A7984</f>
        <v>0</v>
      </c>
      <c r="B7984" s="17"/>
      <c r="C7984" s="1"/>
      <c r="D7984" s="22"/>
      <c r="E7984" s="20">
        <f t="shared" si="620"/>
        <v>0</v>
      </c>
      <c r="F7984" s="22"/>
      <c r="G7984" s="21"/>
      <c r="H7984" s="9"/>
      <c r="I7984" s="9"/>
      <c r="J7984" s="21"/>
      <c r="K7984" s="9"/>
      <c r="L7984" s="22"/>
      <c r="N7984" s="14">
        <f t="shared" si="621"/>
        <v>0</v>
      </c>
      <c r="O7984" s="26">
        <f t="shared" si="622"/>
        <v>0</v>
      </c>
      <c r="P7984" s="16">
        <f t="shared" si="623"/>
        <v>9.9999999999999995E-8</v>
      </c>
      <c r="Q7984" s="16">
        <f t="shared" si="624"/>
        <v>9.9999999999999995E-8</v>
      </c>
    </row>
    <row r="7985" spans="1:17" x14ac:dyDescent="0.45">
      <c r="A7985" s="35">
        <f>Factors!A7985</f>
        <v>0</v>
      </c>
      <c r="B7985" s="17"/>
      <c r="C7985" s="1"/>
      <c r="D7985" s="22"/>
      <c r="E7985" s="20">
        <f t="shared" si="620"/>
        <v>0</v>
      </c>
      <c r="F7985" s="22"/>
      <c r="G7985" s="21"/>
      <c r="H7985" s="9"/>
      <c r="I7985" s="9"/>
      <c r="J7985" s="21"/>
      <c r="K7985" s="9"/>
      <c r="L7985" s="22"/>
      <c r="N7985" s="14">
        <f t="shared" si="621"/>
        <v>0</v>
      </c>
      <c r="O7985" s="26">
        <f t="shared" si="622"/>
        <v>0</v>
      </c>
      <c r="P7985" s="16">
        <f t="shared" si="623"/>
        <v>9.9999999999999995E-8</v>
      </c>
      <c r="Q7985" s="16">
        <f t="shared" si="624"/>
        <v>9.9999999999999995E-8</v>
      </c>
    </row>
    <row r="7986" spans="1:17" x14ac:dyDescent="0.45">
      <c r="A7986" s="35">
        <f>Factors!A7986</f>
        <v>0</v>
      </c>
      <c r="B7986" s="17"/>
      <c r="C7986" s="1"/>
      <c r="D7986" s="22"/>
      <c r="E7986" s="20">
        <f t="shared" si="620"/>
        <v>0</v>
      </c>
      <c r="F7986" s="22"/>
      <c r="G7986" s="21"/>
      <c r="H7986" s="9"/>
      <c r="I7986" s="9"/>
      <c r="J7986" s="21"/>
      <c r="K7986" s="9"/>
      <c r="L7986" s="22"/>
      <c r="N7986" s="14">
        <f t="shared" si="621"/>
        <v>0</v>
      </c>
      <c r="O7986" s="26">
        <f t="shared" si="622"/>
        <v>0</v>
      </c>
      <c r="P7986" s="16">
        <f t="shared" si="623"/>
        <v>9.9999999999999995E-8</v>
      </c>
      <c r="Q7986" s="16">
        <f t="shared" si="624"/>
        <v>9.9999999999999995E-8</v>
      </c>
    </row>
    <row r="7987" spans="1:17" x14ac:dyDescent="0.45">
      <c r="A7987" s="35">
        <f>Factors!A7987</f>
        <v>0</v>
      </c>
      <c r="B7987" s="17"/>
      <c r="C7987" s="1"/>
      <c r="D7987" s="22"/>
      <c r="E7987" s="20">
        <f t="shared" si="620"/>
        <v>0</v>
      </c>
      <c r="F7987" s="22"/>
      <c r="G7987" s="21"/>
      <c r="H7987" s="9"/>
      <c r="I7987" s="9"/>
      <c r="J7987" s="21"/>
      <c r="K7987" s="9"/>
      <c r="L7987" s="22"/>
      <c r="N7987" s="14">
        <f t="shared" si="621"/>
        <v>0</v>
      </c>
      <c r="O7987" s="26">
        <f t="shared" si="622"/>
        <v>0</v>
      </c>
      <c r="P7987" s="16">
        <f t="shared" si="623"/>
        <v>9.9999999999999995E-8</v>
      </c>
      <c r="Q7987" s="16">
        <f t="shared" si="624"/>
        <v>9.9999999999999995E-8</v>
      </c>
    </row>
    <row r="7988" spans="1:17" x14ac:dyDescent="0.45">
      <c r="A7988" s="35">
        <f>Factors!A7988</f>
        <v>0</v>
      </c>
      <c r="B7988" s="17"/>
      <c r="C7988" s="1"/>
      <c r="D7988" s="22"/>
      <c r="E7988" s="20">
        <f t="shared" si="620"/>
        <v>0</v>
      </c>
      <c r="F7988" s="22"/>
      <c r="G7988" s="21"/>
      <c r="H7988" s="9"/>
      <c r="I7988" s="9"/>
      <c r="J7988" s="21"/>
      <c r="K7988" s="9"/>
      <c r="L7988" s="22"/>
      <c r="N7988" s="14">
        <f t="shared" si="621"/>
        <v>0</v>
      </c>
      <c r="O7988" s="26">
        <f t="shared" si="622"/>
        <v>0</v>
      </c>
      <c r="P7988" s="16">
        <f t="shared" si="623"/>
        <v>9.9999999999999995E-8</v>
      </c>
      <c r="Q7988" s="16">
        <f t="shared" si="624"/>
        <v>9.9999999999999995E-8</v>
      </c>
    </row>
    <row r="7989" spans="1:17" x14ac:dyDescent="0.45">
      <c r="A7989" s="35">
        <f>Factors!A7989</f>
        <v>0</v>
      </c>
      <c r="B7989" s="17"/>
      <c r="C7989" s="1"/>
      <c r="D7989" s="22"/>
      <c r="E7989" s="20">
        <f t="shared" si="620"/>
        <v>0</v>
      </c>
      <c r="F7989" s="22"/>
      <c r="G7989" s="21"/>
      <c r="H7989" s="9"/>
      <c r="I7989" s="9"/>
      <c r="J7989" s="21"/>
      <c r="K7989" s="9"/>
      <c r="L7989" s="22"/>
      <c r="N7989" s="14">
        <f t="shared" si="621"/>
        <v>0</v>
      </c>
      <c r="O7989" s="26">
        <f t="shared" si="622"/>
        <v>0</v>
      </c>
      <c r="P7989" s="16">
        <f t="shared" si="623"/>
        <v>9.9999999999999995E-8</v>
      </c>
      <c r="Q7989" s="16">
        <f t="shared" si="624"/>
        <v>9.9999999999999995E-8</v>
      </c>
    </row>
    <row r="7990" spans="1:17" x14ac:dyDescent="0.45">
      <c r="A7990" s="35">
        <f>Factors!A7990</f>
        <v>0</v>
      </c>
      <c r="B7990" s="17"/>
      <c r="C7990" s="1"/>
      <c r="D7990" s="22"/>
      <c r="E7990" s="20">
        <f t="shared" si="620"/>
        <v>0</v>
      </c>
      <c r="F7990" s="22"/>
      <c r="G7990" s="21"/>
      <c r="H7990" s="9"/>
      <c r="I7990" s="9"/>
      <c r="J7990" s="21"/>
      <c r="K7990" s="9"/>
      <c r="L7990" s="22"/>
      <c r="N7990" s="14">
        <f t="shared" si="621"/>
        <v>0</v>
      </c>
      <c r="O7990" s="26">
        <f t="shared" si="622"/>
        <v>0</v>
      </c>
      <c r="P7990" s="16">
        <f t="shared" si="623"/>
        <v>9.9999999999999995E-8</v>
      </c>
      <c r="Q7990" s="16">
        <f t="shared" si="624"/>
        <v>9.9999999999999995E-8</v>
      </c>
    </row>
    <row r="7991" spans="1:17" x14ac:dyDescent="0.45">
      <c r="A7991" s="35">
        <f>Factors!A7991</f>
        <v>0</v>
      </c>
      <c r="B7991" s="17"/>
      <c r="C7991" s="1"/>
      <c r="D7991" s="22"/>
      <c r="E7991" s="20">
        <f t="shared" si="620"/>
        <v>0</v>
      </c>
      <c r="F7991" s="22"/>
      <c r="G7991" s="21"/>
      <c r="H7991" s="9"/>
      <c r="I7991" s="9"/>
      <c r="J7991" s="21"/>
      <c r="K7991" s="9"/>
      <c r="L7991" s="22"/>
      <c r="N7991" s="14">
        <f t="shared" si="621"/>
        <v>0</v>
      </c>
      <c r="O7991" s="26">
        <f t="shared" si="622"/>
        <v>0</v>
      </c>
      <c r="P7991" s="16">
        <f t="shared" si="623"/>
        <v>9.9999999999999995E-8</v>
      </c>
      <c r="Q7991" s="16">
        <f t="shared" si="624"/>
        <v>9.9999999999999995E-8</v>
      </c>
    </row>
    <row r="7992" spans="1:17" x14ac:dyDescent="0.45">
      <c r="A7992" s="35">
        <f>Factors!A7992</f>
        <v>0</v>
      </c>
      <c r="B7992" s="17"/>
      <c r="C7992" s="1"/>
      <c r="D7992" s="22"/>
      <c r="E7992" s="20">
        <f t="shared" si="620"/>
        <v>0</v>
      </c>
      <c r="F7992" s="22"/>
      <c r="G7992" s="21"/>
      <c r="H7992" s="9"/>
      <c r="I7992" s="9"/>
      <c r="J7992" s="21"/>
      <c r="K7992" s="9"/>
      <c r="L7992" s="22"/>
      <c r="N7992" s="14">
        <f t="shared" si="621"/>
        <v>0</v>
      </c>
      <c r="O7992" s="26">
        <f t="shared" si="622"/>
        <v>0</v>
      </c>
      <c r="P7992" s="16">
        <f t="shared" si="623"/>
        <v>9.9999999999999995E-8</v>
      </c>
      <c r="Q7992" s="16">
        <f t="shared" si="624"/>
        <v>9.9999999999999995E-8</v>
      </c>
    </row>
    <row r="7993" spans="1:17" x14ac:dyDescent="0.45">
      <c r="A7993" s="35">
        <f>Factors!A7993</f>
        <v>0</v>
      </c>
      <c r="B7993" s="17"/>
      <c r="C7993" s="1"/>
      <c r="D7993" s="22"/>
      <c r="E7993" s="20">
        <f t="shared" si="620"/>
        <v>0</v>
      </c>
      <c r="F7993" s="22"/>
      <c r="G7993" s="21"/>
      <c r="H7993" s="9"/>
      <c r="I7993" s="9"/>
      <c r="J7993" s="21"/>
      <c r="K7993" s="9"/>
      <c r="L7993" s="22"/>
      <c r="N7993" s="14">
        <f t="shared" si="621"/>
        <v>0</v>
      </c>
      <c r="O7993" s="26">
        <f t="shared" si="622"/>
        <v>0</v>
      </c>
      <c r="P7993" s="16">
        <f t="shared" si="623"/>
        <v>9.9999999999999995E-8</v>
      </c>
      <c r="Q7993" s="16">
        <f t="shared" si="624"/>
        <v>9.9999999999999995E-8</v>
      </c>
    </row>
    <row r="7994" spans="1:17" x14ac:dyDescent="0.45">
      <c r="A7994" s="35">
        <f>Factors!A7994</f>
        <v>0</v>
      </c>
      <c r="B7994" s="17"/>
      <c r="C7994" s="1"/>
      <c r="D7994" s="22"/>
      <c r="E7994" s="20">
        <f t="shared" si="620"/>
        <v>0</v>
      </c>
      <c r="F7994" s="22"/>
      <c r="G7994" s="21"/>
      <c r="H7994" s="9"/>
      <c r="I7994" s="9"/>
      <c r="J7994" s="21"/>
      <c r="K7994" s="9"/>
      <c r="L7994" s="22"/>
      <c r="N7994" s="14">
        <f t="shared" si="621"/>
        <v>0</v>
      </c>
      <c r="O7994" s="26">
        <f t="shared" si="622"/>
        <v>0</v>
      </c>
      <c r="P7994" s="16">
        <f t="shared" si="623"/>
        <v>9.9999999999999995E-8</v>
      </c>
      <c r="Q7994" s="16">
        <f t="shared" si="624"/>
        <v>9.9999999999999995E-8</v>
      </c>
    </row>
    <row r="7995" spans="1:17" x14ac:dyDescent="0.45">
      <c r="A7995" s="35">
        <f>Factors!A7995</f>
        <v>0</v>
      </c>
      <c r="B7995" s="17"/>
      <c r="C7995" s="1"/>
      <c r="D7995" s="22"/>
      <c r="E7995" s="20">
        <f t="shared" si="620"/>
        <v>0</v>
      </c>
      <c r="F7995" s="22"/>
      <c r="G7995" s="21"/>
      <c r="H7995" s="9"/>
      <c r="I7995" s="9"/>
      <c r="J7995" s="21"/>
      <c r="K7995" s="9"/>
      <c r="L7995" s="22"/>
      <c r="N7995" s="14">
        <f t="shared" si="621"/>
        <v>0</v>
      </c>
      <c r="O7995" s="26">
        <f t="shared" si="622"/>
        <v>0</v>
      </c>
      <c r="P7995" s="16">
        <f t="shared" si="623"/>
        <v>9.9999999999999995E-8</v>
      </c>
      <c r="Q7995" s="16">
        <f t="shared" si="624"/>
        <v>9.9999999999999995E-8</v>
      </c>
    </row>
    <row r="7996" spans="1:17" x14ac:dyDescent="0.45">
      <c r="A7996" s="35">
        <f>Factors!A7996</f>
        <v>0</v>
      </c>
      <c r="B7996" s="17"/>
      <c r="C7996" s="1"/>
      <c r="D7996" s="22"/>
      <c r="E7996" s="20">
        <f t="shared" si="620"/>
        <v>0</v>
      </c>
      <c r="F7996" s="22"/>
      <c r="G7996" s="21"/>
      <c r="H7996" s="9"/>
      <c r="I7996" s="9"/>
      <c r="J7996" s="21"/>
      <c r="K7996" s="9"/>
      <c r="L7996" s="22"/>
      <c r="N7996" s="14">
        <f t="shared" si="621"/>
        <v>0</v>
      </c>
      <c r="O7996" s="26">
        <f t="shared" si="622"/>
        <v>0</v>
      </c>
      <c r="P7996" s="16">
        <f t="shared" si="623"/>
        <v>9.9999999999999995E-8</v>
      </c>
      <c r="Q7996" s="16">
        <f t="shared" si="624"/>
        <v>9.9999999999999995E-8</v>
      </c>
    </row>
    <row r="7997" spans="1:17" x14ac:dyDescent="0.45">
      <c r="A7997" s="35">
        <f>Factors!A7997</f>
        <v>0</v>
      </c>
      <c r="B7997" s="17"/>
      <c r="C7997" s="1"/>
      <c r="D7997" s="22"/>
      <c r="E7997" s="20">
        <f t="shared" si="620"/>
        <v>0</v>
      </c>
      <c r="F7997" s="22"/>
      <c r="G7997" s="21"/>
      <c r="H7997" s="9"/>
      <c r="I7997" s="9"/>
      <c r="J7997" s="21"/>
      <c r="K7997" s="9"/>
      <c r="L7997" s="22"/>
      <c r="N7997" s="14">
        <f t="shared" si="621"/>
        <v>0</v>
      </c>
      <c r="O7997" s="26">
        <f t="shared" si="622"/>
        <v>0</v>
      </c>
      <c r="P7997" s="16">
        <f t="shared" si="623"/>
        <v>9.9999999999999995E-8</v>
      </c>
      <c r="Q7997" s="16">
        <f t="shared" si="624"/>
        <v>9.9999999999999995E-8</v>
      </c>
    </row>
    <row r="7998" spans="1:17" x14ac:dyDescent="0.45">
      <c r="A7998" s="35">
        <f>Factors!A7998</f>
        <v>0</v>
      </c>
      <c r="B7998" s="17"/>
      <c r="C7998" s="1"/>
      <c r="D7998" s="22"/>
      <c r="E7998" s="20">
        <f t="shared" si="620"/>
        <v>0</v>
      </c>
      <c r="F7998" s="22"/>
      <c r="G7998" s="21"/>
      <c r="H7998" s="9"/>
      <c r="I7998" s="9"/>
      <c r="J7998" s="21"/>
      <c r="K7998" s="9"/>
      <c r="L7998" s="22"/>
      <c r="N7998" s="14">
        <f t="shared" si="621"/>
        <v>0</v>
      </c>
      <c r="O7998" s="26">
        <f t="shared" si="622"/>
        <v>0</v>
      </c>
      <c r="P7998" s="16">
        <f t="shared" si="623"/>
        <v>9.9999999999999995E-8</v>
      </c>
      <c r="Q7998" s="16">
        <f t="shared" si="624"/>
        <v>9.9999999999999995E-8</v>
      </c>
    </row>
    <row r="7999" spans="1:17" x14ac:dyDescent="0.45">
      <c r="A7999" s="35">
        <f>Factors!A7999</f>
        <v>0</v>
      </c>
      <c r="B7999" s="17"/>
      <c r="C7999" s="1"/>
      <c r="D7999" s="22"/>
      <c r="E7999" s="20">
        <f t="shared" si="620"/>
        <v>0</v>
      </c>
      <c r="F7999" s="22"/>
      <c r="G7999" s="21"/>
      <c r="H7999" s="9"/>
      <c r="I7999" s="9"/>
      <c r="J7999" s="21"/>
      <c r="K7999" s="9"/>
      <c r="L7999" s="22"/>
      <c r="N7999" s="14">
        <f t="shared" si="621"/>
        <v>0</v>
      </c>
      <c r="O7999" s="26">
        <f t="shared" si="622"/>
        <v>0</v>
      </c>
      <c r="P7999" s="16">
        <f t="shared" si="623"/>
        <v>9.9999999999999995E-8</v>
      </c>
      <c r="Q7999" s="16">
        <f t="shared" si="624"/>
        <v>9.9999999999999995E-8</v>
      </c>
    </row>
    <row r="8000" spans="1:17" x14ac:dyDescent="0.45">
      <c r="A8000" s="35">
        <f>Factors!A8000</f>
        <v>0</v>
      </c>
      <c r="B8000" s="17"/>
      <c r="C8000" s="1"/>
      <c r="D8000" s="22"/>
      <c r="E8000" s="20">
        <f t="shared" si="620"/>
        <v>0</v>
      </c>
      <c r="F8000" s="22"/>
      <c r="G8000" s="21"/>
      <c r="H8000" s="9"/>
      <c r="I8000" s="9"/>
      <c r="J8000" s="21"/>
      <c r="K8000" s="9"/>
      <c r="L8000" s="22"/>
      <c r="N8000" s="14">
        <f t="shared" si="621"/>
        <v>0</v>
      </c>
      <c r="O8000" s="26">
        <f t="shared" si="622"/>
        <v>0</v>
      </c>
      <c r="P8000" s="16">
        <f t="shared" si="623"/>
        <v>9.9999999999999995E-8</v>
      </c>
      <c r="Q8000" s="16">
        <f t="shared" si="624"/>
        <v>9.9999999999999995E-8</v>
      </c>
    </row>
    <row r="8001" spans="1:17" x14ac:dyDescent="0.45">
      <c r="A8001" s="35">
        <f>Factors!A8001</f>
        <v>0</v>
      </c>
      <c r="B8001" s="17"/>
      <c r="C8001" s="1"/>
      <c r="D8001" s="22"/>
      <c r="E8001" s="20">
        <f t="shared" si="620"/>
        <v>0</v>
      </c>
      <c r="F8001" s="22"/>
      <c r="G8001" s="21"/>
      <c r="H8001" s="9"/>
      <c r="I8001" s="9"/>
      <c r="J8001" s="21"/>
      <c r="K8001" s="9"/>
      <c r="L8001" s="22"/>
      <c r="N8001" s="14">
        <f t="shared" si="621"/>
        <v>0</v>
      </c>
      <c r="O8001" s="26">
        <f t="shared" si="622"/>
        <v>0</v>
      </c>
      <c r="P8001" s="16">
        <f t="shared" si="623"/>
        <v>9.9999999999999995E-8</v>
      </c>
      <c r="Q8001" s="16">
        <f t="shared" si="624"/>
        <v>9.9999999999999995E-8</v>
      </c>
    </row>
    <row r="8002" spans="1:17" x14ac:dyDescent="0.45">
      <c r="A8002" s="35">
        <f>Factors!A8002</f>
        <v>0</v>
      </c>
      <c r="B8002" s="17"/>
      <c r="C8002" s="1"/>
      <c r="D8002" s="22"/>
      <c r="E8002" s="20">
        <f t="shared" si="620"/>
        <v>0</v>
      </c>
      <c r="F8002" s="22"/>
      <c r="G8002" s="21"/>
      <c r="H8002" s="9"/>
      <c r="I8002" s="9"/>
      <c r="J8002" s="21"/>
      <c r="K8002" s="9"/>
      <c r="L8002" s="22"/>
      <c r="N8002" s="14">
        <f t="shared" si="621"/>
        <v>0</v>
      </c>
      <c r="O8002" s="26">
        <f t="shared" si="622"/>
        <v>0</v>
      </c>
      <c r="P8002" s="16">
        <f t="shared" si="623"/>
        <v>9.9999999999999995E-8</v>
      </c>
      <c r="Q8002" s="16">
        <f t="shared" si="624"/>
        <v>9.9999999999999995E-8</v>
      </c>
    </row>
    <row r="8003" spans="1:17" x14ac:dyDescent="0.45">
      <c r="A8003" s="35">
        <f>Factors!A8003</f>
        <v>0</v>
      </c>
      <c r="B8003" s="17"/>
      <c r="C8003" s="1"/>
      <c r="D8003" s="22"/>
      <c r="E8003" s="20">
        <f t="shared" si="620"/>
        <v>0</v>
      </c>
      <c r="F8003" s="22"/>
      <c r="G8003" s="21"/>
      <c r="H8003" s="9"/>
      <c r="I8003" s="9"/>
      <c r="J8003" s="21"/>
      <c r="K8003" s="9"/>
      <c r="L8003" s="22"/>
      <c r="N8003" s="14">
        <f t="shared" si="621"/>
        <v>0</v>
      </c>
      <c r="O8003" s="26">
        <f t="shared" si="622"/>
        <v>0</v>
      </c>
      <c r="P8003" s="16">
        <f t="shared" si="623"/>
        <v>9.9999999999999995E-8</v>
      </c>
      <c r="Q8003" s="16">
        <f t="shared" si="624"/>
        <v>9.9999999999999995E-8</v>
      </c>
    </row>
    <row r="8004" spans="1:17" x14ac:dyDescent="0.45">
      <c r="A8004" s="35">
        <f>Factors!A8004</f>
        <v>0</v>
      </c>
      <c r="B8004" s="17"/>
      <c r="C8004" s="1"/>
      <c r="D8004" s="22"/>
      <c r="E8004" s="20">
        <f t="shared" si="620"/>
        <v>0</v>
      </c>
      <c r="F8004" s="22"/>
      <c r="G8004" s="21"/>
      <c r="H8004" s="9"/>
      <c r="I8004" s="9"/>
      <c r="J8004" s="21"/>
      <c r="K8004" s="9"/>
      <c r="L8004" s="22"/>
      <c r="N8004" s="14">
        <f t="shared" si="621"/>
        <v>0</v>
      </c>
      <c r="O8004" s="26">
        <f t="shared" si="622"/>
        <v>0</v>
      </c>
      <c r="P8004" s="16">
        <f t="shared" si="623"/>
        <v>9.9999999999999995E-8</v>
      </c>
      <c r="Q8004" s="16">
        <f t="shared" si="624"/>
        <v>9.9999999999999995E-8</v>
      </c>
    </row>
    <row r="8005" spans="1:17" x14ac:dyDescent="0.45">
      <c r="A8005" s="35">
        <f>Factors!A8005</f>
        <v>0</v>
      </c>
      <c r="B8005" s="17"/>
      <c r="C8005" s="1"/>
      <c r="D8005" s="22"/>
      <c r="E8005" s="20">
        <f t="shared" ref="E8005:E8068" si="625">IF(ISERROR(L8005/10),K8005,L8005)</f>
        <v>0</v>
      </c>
      <c r="F8005" s="22"/>
      <c r="G8005" s="21"/>
      <c r="H8005" s="9"/>
      <c r="I8005" s="9"/>
      <c r="J8005" s="21"/>
      <c r="K8005" s="9"/>
      <c r="L8005" s="22"/>
      <c r="N8005" s="14">
        <f t="shared" ref="N8005:N8068" si="626">IF(ISERROR(I8005/10),IF(ISERROR(H8005/H8006),N8006*0.99999999,N8006*H8005/H8006),I8005)</f>
        <v>0</v>
      </c>
      <c r="O8005" s="26">
        <f t="shared" ref="O8005:O8068" si="627">B8005</f>
        <v>0</v>
      </c>
      <c r="P8005" s="16">
        <f t="shared" ref="P8005:P8068" si="628">IF(               ((1+$D8005/100)/(1+E8005/100)-1)&lt;=0,0.0000001,100*((1+$D8005/100)/(1+E8005/100)-1))</f>
        <v>9.9999999999999995E-8</v>
      </c>
      <c r="Q8005" s="16">
        <f t="shared" ref="Q8005:Q8068" si="629">IF(               ((1+$D8005/100)/(1+F8005/100)-1)&lt;=0,0.0000001,100*((1+$D8005/100)/(1+F8005/100)-1))</f>
        <v>9.9999999999999995E-8</v>
      </c>
    </row>
    <row r="8006" spans="1:17" x14ac:dyDescent="0.45">
      <c r="A8006" s="35">
        <f>Factors!A8006</f>
        <v>0</v>
      </c>
      <c r="B8006" s="17"/>
      <c r="C8006" s="1"/>
      <c r="D8006" s="22"/>
      <c r="E8006" s="20">
        <f t="shared" si="625"/>
        <v>0</v>
      </c>
      <c r="F8006" s="22"/>
      <c r="G8006" s="21"/>
      <c r="H8006" s="9"/>
      <c r="I8006" s="9"/>
      <c r="J8006" s="21"/>
      <c r="K8006" s="9"/>
      <c r="L8006" s="22"/>
      <c r="N8006" s="14">
        <f t="shared" si="626"/>
        <v>0</v>
      </c>
      <c r="O8006" s="26">
        <f t="shared" si="627"/>
        <v>0</v>
      </c>
      <c r="P8006" s="16">
        <f t="shared" si="628"/>
        <v>9.9999999999999995E-8</v>
      </c>
      <c r="Q8006" s="16">
        <f t="shared" si="629"/>
        <v>9.9999999999999995E-8</v>
      </c>
    </row>
    <row r="8007" spans="1:17" x14ac:dyDescent="0.45">
      <c r="A8007" s="35">
        <f>Factors!A8007</f>
        <v>0</v>
      </c>
      <c r="B8007" s="17"/>
      <c r="C8007" s="1"/>
      <c r="D8007" s="22"/>
      <c r="E8007" s="20">
        <f t="shared" si="625"/>
        <v>0</v>
      </c>
      <c r="F8007" s="22"/>
      <c r="G8007" s="21"/>
      <c r="H8007" s="9"/>
      <c r="I8007" s="9"/>
      <c r="J8007" s="21"/>
      <c r="K8007" s="9"/>
      <c r="L8007" s="22"/>
      <c r="N8007" s="14">
        <f t="shared" si="626"/>
        <v>0</v>
      </c>
      <c r="O8007" s="26">
        <f t="shared" si="627"/>
        <v>0</v>
      </c>
      <c r="P8007" s="16">
        <f t="shared" si="628"/>
        <v>9.9999999999999995E-8</v>
      </c>
      <c r="Q8007" s="16">
        <f t="shared" si="629"/>
        <v>9.9999999999999995E-8</v>
      </c>
    </row>
    <row r="8008" spans="1:17" x14ac:dyDescent="0.45">
      <c r="A8008" s="35">
        <f>Factors!A8008</f>
        <v>0</v>
      </c>
      <c r="B8008" s="17"/>
      <c r="C8008" s="1"/>
      <c r="D8008" s="22"/>
      <c r="E8008" s="20">
        <f t="shared" si="625"/>
        <v>0</v>
      </c>
      <c r="F8008" s="22"/>
      <c r="G8008" s="21"/>
      <c r="H8008" s="9"/>
      <c r="I8008" s="9"/>
      <c r="J8008" s="21"/>
      <c r="K8008" s="9"/>
      <c r="L8008" s="22"/>
      <c r="N8008" s="14">
        <f t="shared" si="626"/>
        <v>0</v>
      </c>
      <c r="O8008" s="26">
        <f t="shared" si="627"/>
        <v>0</v>
      </c>
      <c r="P8008" s="16">
        <f t="shared" si="628"/>
        <v>9.9999999999999995E-8</v>
      </c>
      <c r="Q8008" s="16">
        <f t="shared" si="629"/>
        <v>9.9999999999999995E-8</v>
      </c>
    </row>
    <row r="8009" spans="1:17" x14ac:dyDescent="0.45">
      <c r="A8009" s="35">
        <f>Factors!A8009</f>
        <v>0</v>
      </c>
      <c r="B8009" s="17"/>
      <c r="C8009" s="1"/>
      <c r="D8009" s="22"/>
      <c r="E8009" s="20">
        <f t="shared" si="625"/>
        <v>0</v>
      </c>
      <c r="F8009" s="22"/>
      <c r="G8009" s="21"/>
      <c r="H8009" s="9"/>
      <c r="I8009" s="9"/>
      <c r="J8009" s="21"/>
      <c r="K8009" s="9"/>
      <c r="L8009" s="22"/>
      <c r="N8009" s="14">
        <f t="shared" si="626"/>
        <v>0</v>
      </c>
      <c r="O8009" s="26">
        <f t="shared" si="627"/>
        <v>0</v>
      </c>
      <c r="P8009" s="16">
        <f t="shared" si="628"/>
        <v>9.9999999999999995E-8</v>
      </c>
      <c r="Q8009" s="16">
        <f t="shared" si="629"/>
        <v>9.9999999999999995E-8</v>
      </c>
    </row>
    <row r="8010" spans="1:17" x14ac:dyDescent="0.45">
      <c r="A8010" s="35">
        <f>Factors!A8010</f>
        <v>0</v>
      </c>
      <c r="B8010" s="17"/>
      <c r="C8010" s="1"/>
      <c r="D8010" s="22"/>
      <c r="E8010" s="20">
        <f t="shared" si="625"/>
        <v>0</v>
      </c>
      <c r="F8010" s="22"/>
      <c r="G8010" s="21"/>
      <c r="H8010" s="9"/>
      <c r="I8010" s="9"/>
      <c r="J8010" s="21"/>
      <c r="K8010" s="9"/>
      <c r="L8010" s="22"/>
      <c r="N8010" s="14">
        <f t="shared" si="626"/>
        <v>0</v>
      </c>
      <c r="O8010" s="26">
        <f t="shared" si="627"/>
        <v>0</v>
      </c>
      <c r="P8010" s="16">
        <f t="shared" si="628"/>
        <v>9.9999999999999995E-8</v>
      </c>
      <c r="Q8010" s="16">
        <f t="shared" si="629"/>
        <v>9.9999999999999995E-8</v>
      </c>
    </row>
    <row r="8011" spans="1:17" x14ac:dyDescent="0.45">
      <c r="A8011" s="35">
        <f>Factors!A8011</f>
        <v>0</v>
      </c>
      <c r="B8011" s="17"/>
      <c r="C8011" s="1"/>
      <c r="D8011" s="22"/>
      <c r="E8011" s="20">
        <f t="shared" si="625"/>
        <v>0</v>
      </c>
      <c r="F8011" s="22"/>
      <c r="G8011" s="21"/>
      <c r="H8011" s="9"/>
      <c r="I8011" s="9"/>
      <c r="J8011" s="21"/>
      <c r="K8011" s="9"/>
      <c r="L8011" s="22"/>
      <c r="N8011" s="14">
        <f t="shared" si="626"/>
        <v>0</v>
      </c>
      <c r="O8011" s="26">
        <f t="shared" si="627"/>
        <v>0</v>
      </c>
      <c r="P8011" s="16">
        <f t="shared" si="628"/>
        <v>9.9999999999999995E-8</v>
      </c>
      <c r="Q8011" s="16">
        <f t="shared" si="629"/>
        <v>9.9999999999999995E-8</v>
      </c>
    </row>
    <row r="8012" spans="1:17" x14ac:dyDescent="0.45">
      <c r="A8012" s="35">
        <f>Factors!A8012</f>
        <v>0</v>
      </c>
      <c r="B8012" s="17"/>
      <c r="C8012" s="1"/>
      <c r="D8012" s="22"/>
      <c r="E8012" s="20">
        <f t="shared" si="625"/>
        <v>0</v>
      </c>
      <c r="F8012" s="22"/>
      <c r="G8012" s="21"/>
      <c r="H8012" s="9"/>
      <c r="I8012" s="9"/>
      <c r="J8012" s="21"/>
      <c r="K8012" s="9"/>
      <c r="L8012" s="22"/>
      <c r="N8012" s="14">
        <f t="shared" si="626"/>
        <v>0</v>
      </c>
      <c r="O8012" s="26">
        <f t="shared" si="627"/>
        <v>0</v>
      </c>
      <c r="P8012" s="16">
        <f t="shared" si="628"/>
        <v>9.9999999999999995E-8</v>
      </c>
      <c r="Q8012" s="16">
        <f t="shared" si="629"/>
        <v>9.9999999999999995E-8</v>
      </c>
    </row>
    <row r="8013" spans="1:17" x14ac:dyDescent="0.45">
      <c r="A8013" s="35">
        <f>Factors!A8013</f>
        <v>0</v>
      </c>
      <c r="B8013" s="17"/>
      <c r="C8013" s="1"/>
      <c r="D8013" s="22"/>
      <c r="E8013" s="20">
        <f t="shared" si="625"/>
        <v>0</v>
      </c>
      <c r="F8013" s="22"/>
      <c r="G8013" s="21"/>
      <c r="H8013" s="9"/>
      <c r="I8013" s="9"/>
      <c r="J8013" s="21"/>
      <c r="K8013" s="9"/>
      <c r="L8013" s="22"/>
      <c r="N8013" s="14">
        <f t="shared" si="626"/>
        <v>0</v>
      </c>
      <c r="O8013" s="26">
        <f t="shared" si="627"/>
        <v>0</v>
      </c>
      <c r="P8013" s="16">
        <f t="shared" si="628"/>
        <v>9.9999999999999995E-8</v>
      </c>
      <c r="Q8013" s="16">
        <f t="shared" si="629"/>
        <v>9.9999999999999995E-8</v>
      </c>
    </row>
    <row r="8014" spans="1:17" x14ac:dyDescent="0.45">
      <c r="A8014" s="35">
        <f>Factors!A8014</f>
        <v>0</v>
      </c>
      <c r="B8014" s="17"/>
      <c r="C8014" s="1"/>
      <c r="D8014" s="22"/>
      <c r="E8014" s="20">
        <f t="shared" si="625"/>
        <v>0</v>
      </c>
      <c r="F8014" s="22"/>
      <c r="G8014" s="21"/>
      <c r="H8014" s="9"/>
      <c r="I8014" s="9"/>
      <c r="J8014" s="21"/>
      <c r="K8014" s="9"/>
      <c r="L8014" s="22"/>
      <c r="N8014" s="14">
        <f t="shared" si="626"/>
        <v>0</v>
      </c>
      <c r="O8014" s="26">
        <f t="shared" si="627"/>
        <v>0</v>
      </c>
      <c r="P8014" s="16">
        <f t="shared" si="628"/>
        <v>9.9999999999999995E-8</v>
      </c>
      <c r="Q8014" s="16">
        <f t="shared" si="629"/>
        <v>9.9999999999999995E-8</v>
      </c>
    </row>
    <row r="8015" spans="1:17" x14ac:dyDescent="0.45">
      <c r="A8015" s="35">
        <f>Factors!A8015</f>
        <v>0</v>
      </c>
      <c r="B8015" s="17"/>
      <c r="C8015" s="1"/>
      <c r="D8015" s="22"/>
      <c r="E8015" s="20">
        <f t="shared" si="625"/>
        <v>0</v>
      </c>
      <c r="F8015" s="22"/>
      <c r="G8015" s="21"/>
      <c r="H8015" s="9"/>
      <c r="I8015" s="9"/>
      <c r="J8015" s="21"/>
      <c r="K8015" s="9"/>
      <c r="L8015" s="22"/>
      <c r="N8015" s="14">
        <f t="shared" si="626"/>
        <v>0</v>
      </c>
      <c r="O8015" s="26">
        <f t="shared" si="627"/>
        <v>0</v>
      </c>
      <c r="P8015" s="16">
        <f t="shared" si="628"/>
        <v>9.9999999999999995E-8</v>
      </c>
      <c r="Q8015" s="16">
        <f t="shared" si="629"/>
        <v>9.9999999999999995E-8</v>
      </c>
    </row>
    <row r="8016" spans="1:17" x14ac:dyDescent="0.45">
      <c r="A8016" s="35">
        <f>Factors!A8016</f>
        <v>0</v>
      </c>
      <c r="B8016" s="17"/>
      <c r="C8016" s="1"/>
      <c r="D8016" s="22"/>
      <c r="E8016" s="20">
        <f t="shared" si="625"/>
        <v>0</v>
      </c>
      <c r="F8016" s="22"/>
      <c r="G8016" s="21"/>
      <c r="H8016" s="9"/>
      <c r="I8016" s="9"/>
      <c r="J8016" s="21"/>
      <c r="K8016" s="9"/>
      <c r="L8016" s="22"/>
      <c r="N8016" s="14">
        <f t="shared" si="626"/>
        <v>0</v>
      </c>
      <c r="O8016" s="26">
        <f t="shared" si="627"/>
        <v>0</v>
      </c>
      <c r="P8016" s="16">
        <f t="shared" si="628"/>
        <v>9.9999999999999995E-8</v>
      </c>
      <c r="Q8016" s="16">
        <f t="shared" si="629"/>
        <v>9.9999999999999995E-8</v>
      </c>
    </row>
    <row r="8017" spans="1:17" x14ac:dyDescent="0.45">
      <c r="A8017" s="35">
        <f>Factors!A8017</f>
        <v>0</v>
      </c>
      <c r="B8017" s="17"/>
      <c r="C8017" s="1"/>
      <c r="D8017" s="22"/>
      <c r="E8017" s="20">
        <f t="shared" si="625"/>
        <v>0</v>
      </c>
      <c r="F8017" s="22"/>
      <c r="G8017" s="21"/>
      <c r="H8017" s="9"/>
      <c r="I8017" s="9"/>
      <c r="J8017" s="21"/>
      <c r="K8017" s="9"/>
      <c r="L8017" s="22"/>
      <c r="N8017" s="14">
        <f t="shared" si="626"/>
        <v>0</v>
      </c>
      <c r="O8017" s="26">
        <f t="shared" si="627"/>
        <v>0</v>
      </c>
      <c r="P8017" s="16">
        <f t="shared" si="628"/>
        <v>9.9999999999999995E-8</v>
      </c>
      <c r="Q8017" s="16">
        <f t="shared" si="629"/>
        <v>9.9999999999999995E-8</v>
      </c>
    </row>
    <row r="8018" spans="1:17" x14ac:dyDescent="0.45">
      <c r="A8018" s="35">
        <f>Factors!A8018</f>
        <v>0</v>
      </c>
      <c r="B8018" s="17"/>
      <c r="C8018" s="1"/>
      <c r="D8018" s="22"/>
      <c r="E8018" s="20">
        <f t="shared" si="625"/>
        <v>0</v>
      </c>
      <c r="F8018" s="22"/>
      <c r="G8018" s="21"/>
      <c r="H8018" s="9"/>
      <c r="I8018" s="9"/>
      <c r="J8018" s="21"/>
      <c r="K8018" s="9"/>
      <c r="L8018" s="22"/>
      <c r="N8018" s="14">
        <f t="shared" si="626"/>
        <v>0</v>
      </c>
      <c r="O8018" s="26">
        <f t="shared" si="627"/>
        <v>0</v>
      </c>
      <c r="P8018" s="16">
        <f t="shared" si="628"/>
        <v>9.9999999999999995E-8</v>
      </c>
      <c r="Q8018" s="16">
        <f t="shared" si="629"/>
        <v>9.9999999999999995E-8</v>
      </c>
    </row>
    <row r="8019" spans="1:17" x14ac:dyDescent="0.45">
      <c r="A8019" s="35">
        <f>Factors!A8019</f>
        <v>0</v>
      </c>
      <c r="B8019" s="17"/>
      <c r="C8019" s="1"/>
      <c r="D8019" s="22"/>
      <c r="E8019" s="20">
        <f t="shared" si="625"/>
        <v>0</v>
      </c>
      <c r="F8019" s="22"/>
      <c r="G8019" s="21"/>
      <c r="H8019" s="9"/>
      <c r="I8019" s="9"/>
      <c r="J8019" s="21"/>
      <c r="K8019" s="9"/>
      <c r="L8019" s="22"/>
      <c r="N8019" s="14">
        <f t="shared" si="626"/>
        <v>0</v>
      </c>
      <c r="O8019" s="26">
        <f t="shared" si="627"/>
        <v>0</v>
      </c>
      <c r="P8019" s="16">
        <f t="shared" si="628"/>
        <v>9.9999999999999995E-8</v>
      </c>
      <c r="Q8019" s="16">
        <f t="shared" si="629"/>
        <v>9.9999999999999995E-8</v>
      </c>
    </row>
    <row r="8020" spans="1:17" x14ac:dyDescent="0.45">
      <c r="A8020" s="35">
        <f>Factors!A8020</f>
        <v>0</v>
      </c>
      <c r="B8020" s="17"/>
      <c r="C8020" s="1"/>
      <c r="D8020" s="22"/>
      <c r="E8020" s="20">
        <f t="shared" si="625"/>
        <v>0</v>
      </c>
      <c r="F8020" s="22"/>
      <c r="G8020" s="21"/>
      <c r="H8020" s="9"/>
      <c r="I8020" s="9"/>
      <c r="J8020" s="21"/>
      <c r="K8020" s="9"/>
      <c r="L8020" s="22"/>
      <c r="N8020" s="14">
        <f t="shared" si="626"/>
        <v>0</v>
      </c>
      <c r="O8020" s="26">
        <f t="shared" si="627"/>
        <v>0</v>
      </c>
      <c r="P8020" s="16">
        <f t="shared" si="628"/>
        <v>9.9999999999999995E-8</v>
      </c>
      <c r="Q8020" s="16">
        <f t="shared" si="629"/>
        <v>9.9999999999999995E-8</v>
      </c>
    </row>
    <row r="8021" spans="1:17" x14ac:dyDescent="0.45">
      <c r="A8021" s="35">
        <f>Factors!A8021</f>
        <v>0</v>
      </c>
      <c r="B8021" s="17"/>
      <c r="C8021" s="1"/>
      <c r="D8021" s="22"/>
      <c r="E8021" s="20">
        <f t="shared" si="625"/>
        <v>0</v>
      </c>
      <c r="F8021" s="22"/>
      <c r="G8021" s="21"/>
      <c r="H8021" s="9"/>
      <c r="I8021" s="9"/>
      <c r="J8021" s="21"/>
      <c r="K8021" s="9"/>
      <c r="L8021" s="22"/>
      <c r="N8021" s="14">
        <f t="shared" si="626"/>
        <v>0</v>
      </c>
      <c r="O8021" s="26">
        <f t="shared" si="627"/>
        <v>0</v>
      </c>
      <c r="P8021" s="16">
        <f t="shared" si="628"/>
        <v>9.9999999999999995E-8</v>
      </c>
      <c r="Q8021" s="16">
        <f t="shared" si="629"/>
        <v>9.9999999999999995E-8</v>
      </c>
    </row>
    <row r="8022" spans="1:17" x14ac:dyDescent="0.45">
      <c r="A8022" s="35">
        <f>Factors!A8022</f>
        <v>0</v>
      </c>
      <c r="B8022" s="17"/>
      <c r="C8022" s="1"/>
      <c r="D8022" s="22"/>
      <c r="E8022" s="20">
        <f t="shared" si="625"/>
        <v>0</v>
      </c>
      <c r="F8022" s="22"/>
      <c r="G8022" s="21"/>
      <c r="H8022" s="9"/>
      <c r="I8022" s="9"/>
      <c r="J8022" s="21"/>
      <c r="K8022" s="9"/>
      <c r="L8022" s="22"/>
      <c r="N8022" s="14">
        <f t="shared" si="626"/>
        <v>0</v>
      </c>
      <c r="O8022" s="26">
        <f t="shared" si="627"/>
        <v>0</v>
      </c>
      <c r="P8022" s="16">
        <f t="shared" si="628"/>
        <v>9.9999999999999995E-8</v>
      </c>
      <c r="Q8022" s="16">
        <f t="shared" si="629"/>
        <v>9.9999999999999995E-8</v>
      </c>
    </row>
    <row r="8023" spans="1:17" x14ac:dyDescent="0.45">
      <c r="A8023" s="35">
        <f>Factors!A8023</f>
        <v>0</v>
      </c>
      <c r="B8023" s="17"/>
      <c r="C8023" s="1"/>
      <c r="D8023" s="22"/>
      <c r="E8023" s="20">
        <f t="shared" si="625"/>
        <v>0</v>
      </c>
      <c r="F8023" s="22"/>
      <c r="G8023" s="21"/>
      <c r="H8023" s="9"/>
      <c r="I8023" s="9"/>
      <c r="J8023" s="21"/>
      <c r="K8023" s="9"/>
      <c r="L8023" s="22"/>
      <c r="N8023" s="14">
        <f t="shared" si="626"/>
        <v>0</v>
      </c>
      <c r="O8023" s="26">
        <f t="shared" si="627"/>
        <v>0</v>
      </c>
      <c r="P8023" s="16">
        <f t="shared" si="628"/>
        <v>9.9999999999999995E-8</v>
      </c>
      <c r="Q8023" s="16">
        <f t="shared" si="629"/>
        <v>9.9999999999999995E-8</v>
      </c>
    </row>
    <row r="8024" spans="1:17" x14ac:dyDescent="0.45">
      <c r="A8024" s="35">
        <f>Factors!A8024</f>
        <v>0</v>
      </c>
      <c r="B8024" s="17"/>
      <c r="C8024" s="1"/>
      <c r="D8024" s="22"/>
      <c r="E8024" s="20">
        <f t="shared" si="625"/>
        <v>0</v>
      </c>
      <c r="F8024" s="22"/>
      <c r="G8024" s="21"/>
      <c r="H8024" s="9"/>
      <c r="I8024" s="9"/>
      <c r="J8024" s="21"/>
      <c r="K8024" s="9"/>
      <c r="L8024" s="22"/>
      <c r="N8024" s="14">
        <f t="shared" si="626"/>
        <v>0</v>
      </c>
      <c r="O8024" s="26">
        <f t="shared" si="627"/>
        <v>0</v>
      </c>
      <c r="P8024" s="16">
        <f t="shared" si="628"/>
        <v>9.9999999999999995E-8</v>
      </c>
      <c r="Q8024" s="16">
        <f t="shared" si="629"/>
        <v>9.9999999999999995E-8</v>
      </c>
    </row>
    <row r="8025" spans="1:17" x14ac:dyDescent="0.45">
      <c r="A8025" s="35">
        <f>Factors!A8025</f>
        <v>0</v>
      </c>
      <c r="B8025" s="17"/>
      <c r="C8025" s="1"/>
      <c r="D8025" s="22"/>
      <c r="E8025" s="20">
        <f t="shared" si="625"/>
        <v>0</v>
      </c>
      <c r="F8025" s="22"/>
      <c r="G8025" s="21"/>
      <c r="H8025" s="9"/>
      <c r="I8025" s="9"/>
      <c r="J8025" s="21"/>
      <c r="K8025" s="9"/>
      <c r="L8025" s="22"/>
      <c r="N8025" s="14">
        <f t="shared" si="626"/>
        <v>0</v>
      </c>
      <c r="O8025" s="26">
        <f t="shared" si="627"/>
        <v>0</v>
      </c>
      <c r="P8025" s="16">
        <f t="shared" si="628"/>
        <v>9.9999999999999995E-8</v>
      </c>
      <c r="Q8025" s="16">
        <f t="shared" si="629"/>
        <v>9.9999999999999995E-8</v>
      </c>
    </row>
    <row r="8026" spans="1:17" x14ac:dyDescent="0.45">
      <c r="A8026" s="35">
        <f>Factors!A8026</f>
        <v>0</v>
      </c>
      <c r="B8026" s="17"/>
      <c r="C8026" s="1"/>
      <c r="D8026" s="22"/>
      <c r="E8026" s="20">
        <f t="shared" si="625"/>
        <v>0</v>
      </c>
      <c r="F8026" s="22"/>
      <c r="G8026" s="21"/>
      <c r="H8026" s="9"/>
      <c r="I8026" s="9"/>
      <c r="J8026" s="21"/>
      <c r="K8026" s="9"/>
      <c r="L8026" s="22"/>
      <c r="N8026" s="14">
        <f t="shared" si="626"/>
        <v>0</v>
      </c>
      <c r="O8026" s="26">
        <f t="shared" si="627"/>
        <v>0</v>
      </c>
      <c r="P8026" s="16">
        <f t="shared" si="628"/>
        <v>9.9999999999999995E-8</v>
      </c>
      <c r="Q8026" s="16">
        <f t="shared" si="629"/>
        <v>9.9999999999999995E-8</v>
      </c>
    </row>
    <row r="8027" spans="1:17" x14ac:dyDescent="0.45">
      <c r="A8027" s="35">
        <f>Factors!A8027</f>
        <v>0</v>
      </c>
      <c r="B8027" s="17"/>
      <c r="C8027" s="1"/>
      <c r="D8027" s="22"/>
      <c r="E8027" s="20">
        <f t="shared" si="625"/>
        <v>0</v>
      </c>
      <c r="F8027" s="22"/>
      <c r="G8027" s="21"/>
      <c r="H8027" s="9"/>
      <c r="I8027" s="9"/>
      <c r="J8027" s="21"/>
      <c r="K8027" s="9"/>
      <c r="L8027" s="22"/>
      <c r="N8027" s="14">
        <f t="shared" si="626"/>
        <v>0</v>
      </c>
      <c r="O8027" s="26">
        <f t="shared" si="627"/>
        <v>0</v>
      </c>
      <c r="P8027" s="16">
        <f t="shared" si="628"/>
        <v>9.9999999999999995E-8</v>
      </c>
      <c r="Q8027" s="16">
        <f t="shared" si="629"/>
        <v>9.9999999999999995E-8</v>
      </c>
    </row>
    <row r="8028" spans="1:17" x14ac:dyDescent="0.45">
      <c r="A8028" s="35">
        <f>Factors!A8028</f>
        <v>0</v>
      </c>
      <c r="B8028" s="17"/>
      <c r="C8028" s="1"/>
      <c r="D8028" s="22"/>
      <c r="E8028" s="20">
        <f t="shared" si="625"/>
        <v>0</v>
      </c>
      <c r="F8028" s="22"/>
      <c r="G8028" s="21"/>
      <c r="H8028" s="9"/>
      <c r="I8028" s="9"/>
      <c r="J8028" s="21"/>
      <c r="K8028" s="9"/>
      <c r="L8028" s="22"/>
      <c r="N8028" s="14">
        <f t="shared" si="626"/>
        <v>0</v>
      </c>
      <c r="O8028" s="26">
        <f t="shared" si="627"/>
        <v>0</v>
      </c>
      <c r="P8028" s="16">
        <f t="shared" si="628"/>
        <v>9.9999999999999995E-8</v>
      </c>
      <c r="Q8028" s="16">
        <f t="shared" si="629"/>
        <v>9.9999999999999995E-8</v>
      </c>
    </row>
    <row r="8029" spans="1:17" x14ac:dyDescent="0.45">
      <c r="A8029" s="35">
        <f>Factors!A8029</f>
        <v>0</v>
      </c>
      <c r="B8029" s="17"/>
      <c r="C8029" s="1"/>
      <c r="D8029" s="22"/>
      <c r="E8029" s="20">
        <f t="shared" si="625"/>
        <v>0</v>
      </c>
      <c r="F8029" s="22"/>
      <c r="G8029" s="21"/>
      <c r="H8029" s="9"/>
      <c r="I8029" s="9"/>
      <c r="J8029" s="21"/>
      <c r="K8029" s="9"/>
      <c r="L8029" s="22"/>
      <c r="N8029" s="14">
        <f t="shared" si="626"/>
        <v>0</v>
      </c>
      <c r="O8029" s="26">
        <f t="shared" si="627"/>
        <v>0</v>
      </c>
      <c r="P8029" s="16">
        <f t="shared" si="628"/>
        <v>9.9999999999999995E-8</v>
      </c>
      <c r="Q8029" s="16">
        <f t="shared" si="629"/>
        <v>9.9999999999999995E-8</v>
      </c>
    </row>
    <row r="8030" spans="1:17" x14ac:dyDescent="0.45">
      <c r="A8030" s="35">
        <f>Factors!A8030</f>
        <v>0</v>
      </c>
      <c r="B8030" s="17"/>
      <c r="C8030" s="1"/>
      <c r="D8030" s="22"/>
      <c r="E8030" s="20">
        <f t="shared" si="625"/>
        <v>0</v>
      </c>
      <c r="F8030" s="22"/>
      <c r="G8030" s="21"/>
      <c r="H8030" s="9"/>
      <c r="I8030" s="9"/>
      <c r="J8030" s="21"/>
      <c r="K8030" s="9"/>
      <c r="L8030" s="22"/>
      <c r="N8030" s="14">
        <f t="shared" si="626"/>
        <v>0</v>
      </c>
      <c r="O8030" s="26">
        <f t="shared" si="627"/>
        <v>0</v>
      </c>
      <c r="P8030" s="16">
        <f t="shared" si="628"/>
        <v>9.9999999999999995E-8</v>
      </c>
      <c r="Q8030" s="16">
        <f t="shared" si="629"/>
        <v>9.9999999999999995E-8</v>
      </c>
    </row>
    <row r="8031" spans="1:17" x14ac:dyDescent="0.45">
      <c r="A8031" s="35">
        <f>Factors!A8031</f>
        <v>0</v>
      </c>
      <c r="B8031" s="17"/>
      <c r="C8031" s="1"/>
      <c r="D8031" s="22"/>
      <c r="E8031" s="20">
        <f t="shared" si="625"/>
        <v>0</v>
      </c>
      <c r="F8031" s="22"/>
      <c r="G8031" s="21"/>
      <c r="H8031" s="9"/>
      <c r="I8031" s="9"/>
      <c r="J8031" s="21"/>
      <c r="K8031" s="9"/>
      <c r="L8031" s="22"/>
      <c r="N8031" s="14">
        <f t="shared" si="626"/>
        <v>0</v>
      </c>
      <c r="O8031" s="26">
        <f t="shared" si="627"/>
        <v>0</v>
      </c>
      <c r="P8031" s="16">
        <f t="shared" si="628"/>
        <v>9.9999999999999995E-8</v>
      </c>
      <c r="Q8031" s="16">
        <f t="shared" si="629"/>
        <v>9.9999999999999995E-8</v>
      </c>
    </row>
    <row r="8032" spans="1:17" x14ac:dyDescent="0.45">
      <c r="A8032" s="35">
        <f>Factors!A8032</f>
        <v>0</v>
      </c>
      <c r="B8032" s="17"/>
      <c r="C8032" s="1"/>
      <c r="D8032" s="22"/>
      <c r="E8032" s="20">
        <f t="shared" si="625"/>
        <v>0</v>
      </c>
      <c r="F8032" s="22"/>
      <c r="G8032" s="21"/>
      <c r="H8032" s="9"/>
      <c r="I8032" s="9"/>
      <c r="J8032" s="21"/>
      <c r="K8032" s="9"/>
      <c r="L8032" s="22"/>
      <c r="N8032" s="14">
        <f t="shared" si="626"/>
        <v>0</v>
      </c>
      <c r="O8032" s="26">
        <f t="shared" si="627"/>
        <v>0</v>
      </c>
      <c r="P8032" s="16">
        <f t="shared" si="628"/>
        <v>9.9999999999999995E-8</v>
      </c>
      <c r="Q8032" s="16">
        <f t="shared" si="629"/>
        <v>9.9999999999999995E-8</v>
      </c>
    </row>
    <row r="8033" spans="1:17" x14ac:dyDescent="0.45">
      <c r="A8033" s="35">
        <f>Factors!A8033</f>
        <v>0</v>
      </c>
      <c r="B8033" s="17"/>
      <c r="C8033" s="1"/>
      <c r="D8033" s="22"/>
      <c r="E8033" s="20">
        <f t="shared" si="625"/>
        <v>0</v>
      </c>
      <c r="F8033" s="22"/>
      <c r="G8033" s="21"/>
      <c r="H8033" s="9"/>
      <c r="I8033" s="9"/>
      <c r="J8033" s="21"/>
      <c r="K8033" s="9"/>
      <c r="L8033" s="22"/>
      <c r="N8033" s="14">
        <f t="shared" si="626"/>
        <v>0</v>
      </c>
      <c r="O8033" s="26">
        <f t="shared" si="627"/>
        <v>0</v>
      </c>
      <c r="P8033" s="16">
        <f t="shared" si="628"/>
        <v>9.9999999999999995E-8</v>
      </c>
      <c r="Q8033" s="16">
        <f t="shared" si="629"/>
        <v>9.9999999999999995E-8</v>
      </c>
    </row>
    <row r="8034" spans="1:17" x14ac:dyDescent="0.45">
      <c r="A8034" s="35">
        <f>Factors!A8034</f>
        <v>0</v>
      </c>
      <c r="B8034" s="17"/>
      <c r="C8034" s="1"/>
      <c r="D8034" s="22"/>
      <c r="E8034" s="20">
        <f t="shared" si="625"/>
        <v>0</v>
      </c>
      <c r="F8034" s="22"/>
      <c r="G8034" s="21"/>
      <c r="H8034" s="9"/>
      <c r="I8034" s="9"/>
      <c r="J8034" s="21"/>
      <c r="K8034" s="9"/>
      <c r="L8034" s="22"/>
      <c r="N8034" s="14">
        <f t="shared" si="626"/>
        <v>0</v>
      </c>
      <c r="O8034" s="26">
        <f t="shared" si="627"/>
        <v>0</v>
      </c>
      <c r="P8034" s="16">
        <f t="shared" si="628"/>
        <v>9.9999999999999995E-8</v>
      </c>
      <c r="Q8034" s="16">
        <f t="shared" si="629"/>
        <v>9.9999999999999995E-8</v>
      </c>
    </row>
    <row r="8035" spans="1:17" x14ac:dyDescent="0.45">
      <c r="A8035" s="35">
        <f>Factors!A8035</f>
        <v>0</v>
      </c>
      <c r="B8035" s="17"/>
      <c r="C8035" s="1"/>
      <c r="D8035" s="22"/>
      <c r="E8035" s="20">
        <f t="shared" si="625"/>
        <v>0</v>
      </c>
      <c r="F8035" s="22"/>
      <c r="G8035" s="21"/>
      <c r="H8035" s="9"/>
      <c r="I8035" s="9"/>
      <c r="J8035" s="21"/>
      <c r="K8035" s="9"/>
      <c r="L8035" s="22"/>
      <c r="N8035" s="14">
        <f t="shared" si="626"/>
        <v>0</v>
      </c>
      <c r="O8035" s="26">
        <f t="shared" si="627"/>
        <v>0</v>
      </c>
      <c r="P8035" s="16">
        <f t="shared" si="628"/>
        <v>9.9999999999999995E-8</v>
      </c>
      <c r="Q8035" s="16">
        <f t="shared" si="629"/>
        <v>9.9999999999999995E-8</v>
      </c>
    </row>
    <row r="8036" spans="1:17" x14ac:dyDescent="0.45">
      <c r="A8036" s="35">
        <f>Factors!A8036</f>
        <v>0</v>
      </c>
      <c r="B8036" s="17"/>
      <c r="C8036" s="1"/>
      <c r="D8036" s="22"/>
      <c r="E8036" s="20">
        <f t="shared" si="625"/>
        <v>0</v>
      </c>
      <c r="F8036" s="22"/>
      <c r="G8036" s="21"/>
      <c r="H8036" s="9"/>
      <c r="I8036" s="9"/>
      <c r="J8036" s="21"/>
      <c r="K8036" s="9"/>
      <c r="L8036" s="22"/>
      <c r="N8036" s="14">
        <f t="shared" si="626"/>
        <v>0</v>
      </c>
      <c r="O8036" s="26">
        <f t="shared" si="627"/>
        <v>0</v>
      </c>
      <c r="P8036" s="16">
        <f t="shared" si="628"/>
        <v>9.9999999999999995E-8</v>
      </c>
      <c r="Q8036" s="16">
        <f t="shared" si="629"/>
        <v>9.9999999999999995E-8</v>
      </c>
    </row>
    <row r="8037" spans="1:17" x14ac:dyDescent="0.45">
      <c r="A8037" s="35">
        <f>Factors!A8037</f>
        <v>0</v>
      </c>
      <c r="B8037" s="17"/>
      <c r="C8037" s="1"/>
      <c r="D8037" s="22"/>
      <c r="E8037" s="20">
        <f t="shared" si="625"/>
        <v>0</v>
      </c>
      <c r="F8037" s="22"/>
      <c r="G8037" s="21"/>
      <c r="H8037" s="9"/>
      <c r="I8037" s="9"/>
      <c r="J8037" s="21"/>
      <c r="K8037" s="9"/>
      <c r="L8037" s="22"/>
      <c r="N8037" s="14">
        <f t="shared" si="626"/>
        <v>0</v>
      </c>
      <c r="O8037" s="26">
        <f t="shared" si="627"/>
        <v>0</v>
      </c>
      <c r="P8037" s="16">
        <f t="shared" si="628"/>
        <v>9.9999999999999995E-8</v>
      </c>
      <c r="Q8037" s="16">
        <f t="shared" si="629"/>
        <v>9.9999999999999995E-8</v>
      </c>
    </row>
    <row r="8038" spans="1:17" x14ac:dyDescent="0.45">
      <c r="A8038" s="35">
        <f>Factors!A8038</f>
        <v>0</v>
      </c>
      <c r="B8038" s="17"/>
      <c r="C8038" s="1"/>
      <c r="D8038" s="22"/>
      <c r="E8038" s="20">
        <f t="shared" si="625"/>
        <v>0</v>
      </c>
      <c r="F8038" s="22"/>
      <c r="G8038" s="21"/>
      <c r="H8038" s="9"/>
      <c r="I8038" s="9"/>
      <c r="J8038" s="21"/>
      <c r="K8038" s="9"/>
      <c r="L8038" s="22"/>
      <c r="N8038" s="14">
        <f t="shared" si="626"/>
        <v>0</v>
      </c>
      <c r="O8038" s="26">
        <f t="shared" si="627"/>
        <v>0</v>
      </c>
      <c r="P8038" s="16">
        <f t="shared" si="628"/>
        <v>9.9999999999999995E-8</v>
      </c>
      <c r="Q8038" s="16">
        <f t="shared" si="629"/>
        <v>9.9999999999999995E-8</v>
      </c>
    </row>
    <row r="8039" spans="1:17" x14ac:dyDescent="0.45">
      <c r="A8039" s="35">
        <f>Factors!A8039</f>
        <v>0</v>
      </c>
      <c r="B8039" s="17"/>
      <c r="C8039" s="1"/>
      <c r="D8039" s="22"/>
      <c r="E8039" s="20">
        <f t="shared" si="625"/>
        <v>0</v>
      </c>
      <c r="F8039" s="22"/>
      <c r="G8039" s="21"/>
      <c r="H8039" s="9"/>
      <c r="I8039" s="9"/>
      <c r="J8039" s="21"/>
      <c r="K8039" s="9"/>
      <c r="L8039" s="22"/>
      <c r="N8039" s="14">
        <f t="shared" si="626"/>
        <v>0</v>
      </c>
      <c r="O8039" s="26">
        <f t="shared" si="627"/>
        <v>0</v>
      </c>
      <c r="P8039" s="16">
        <f t="shared" si="628"/>
        <v>9.9999999999999995E-8</v>
      </c>
      <c r="Q8039" s="16">
        <f t="shared" si="629"/>
        <v>9.9999999999999995E-8</v>
      </c>
    </row>
    <row r="8040" spans="1:17" x14ac:dyDescent="0.45">
      <c r="A8040" s="35">
        <f>Factors!A8040</f>
        <v>0</v>
      </c>
      <c r="B8040" s="17"/>
      <c r="C8040" s="1"/>
      <c r="D8040" s="22"/>
      <c r="E8040" s="20">
        <f t="shared" si="625"/>
        <v>0</v>
      </c>
      <c r="F8040" s="22"/>
      <c r="G8040" s="21"/>
      <c r="H8040" s="9"/>
      <c r="I8040" s="9"/>
      <c r="J8040" s="21"/>
      <c r="K8040" s="9"/>
      <c r="L8040" s="22"/>
      <c r="N8040" s="14">
        <f t="shared" si="626"/>
        <v>0</v>
      </c>
      <c r="O8040" s="26">
        <f t="shared" si="627"/>
        <v>0</v>
      </c>
      <c r="P8040" s="16">
        <f t="shared" si="628"/>
        <v>9.9999999999999995E-8</v>
      </c>
      <c r="Q8040" s="16">
        <f t="shared" si="629"/>
        <v>9.9999999999999995E-8</v>
      </c>
    </row>
    <row r="8041" spans="1:17" x14ac:dyDescent="0.45">
      <c r="A8041" s="35">
        <f>Factors!A8041</f>
        <v>0</v>
      </c>
      <c r="B8041" s="17"/>
      <c r="C8041" s="1"/>
      <c r="D8041" s="22"/>
      <c r="E8041" s="20">
        <f t="shared" si="625"/>
        <v>0</v>
      </c>
      <c r="F8041" s="22"/>
      <c r="G8041" s="21"/>
      <c r="H8041" s="9"/>
      <c r="I8041" s="9"/>
      <c r="J8041" s="21"/>
      <c r="K8041" s="9"/>
      <c r="L8041" s="22"/>
      <c r="N8041" s="14">
        <f t="shared" si="626"/>
        <v>0</v>
      </c>
      <c r="O8041" s="26">
        <f t="shared" si="627"/>
        <v>0</v>
      </c>
      <c r="P8041" s="16">
        <f t="shared" si="628"/>
        <v>9.9999999999999995E-8</v>
      </c>
      <c r="Q8041" s="16">
        <f t="shared" si="629"/>
        <v>9.9999999999999995E-8</v>
      </c>
    </row>
    <row r="8042" spans="1:17" x14ac:dyDescent="0.45">
      <c r="A8042" s="35">
        <f>Factors!A8042</f>
        <v>0</v>
      </c>
      <c r="B8042" s="17"/>
      <c r="C8042" s="1"/>
      <c r="D8042" s="22"/>
      <c r="E8042" s="20">
        <f t="shared" si="625"/>
        <v>0</v>
      </c>
      <c r="F8042" s="22"/>
      <c r="G8042" s="21"/>
      <c r="H8042" s="9"/>
      <c r="I8042" s="9"/>
      <c r="J8042" s="21"/>
      <c r="K8042" s="9"/>
      <c r="L8042" s="22"/>
      <c r="N8042" s="14">
        <f t="shared" si="626"/>
        <v>0</v>
      </c>
      <c r="O8042" s="26">
        <f t="shared" si="627"/>
        <v>0</v>
      </c>
      <c r="P8042" s="16">
        <f t="shared" si="628"/>
        <v>9.9999999999999995E-8</v>
      </c>
      <c r="Q8042" s="16">
        <f t="shared" si="629"/>
        <v>9.9999999999999995E-8</v>
      </c>
    </row>
    <row r="8043" spans="1:17" x14ac:dyDescent="0.45">
      <c r="A8043" s="35">
        <f>Factors!A8043</f>
        <v>0</v>
      </c>
      <c r="B8043" s="17"/>
      <c r="C8043" s="1"/>
      <c r="D8043" s="22"/>
      <c r="E8043" s="20">
        <f t="shared" si="625"/>
        <v>0</v>
      </c>
      <c r="F8043" s="22"/>
      <c r="G8043" s="21"/>
      <c r="H8043" s="9"/>
      <c r="I8043" s="9"/>
      <c r="J8043" s="21"/>
      <c r="K8043" s="9"/>
      <c r="L8043" s="22"/>
      <c r="N8043" s="14">
        <f t="shared" si="626"/>
        <v>0</v>
      </c>
      <c r="O8043" s="26">
        <f t="shared" si="627"/>
        <v>0</v>
      </c>
      <c r="P8043" s="16">
        <f t="shared" si="628"/>
        <v>9.9999999999999995E-8</v>
      </c>
      <c r="Q8043" s="16">
        <f t="shared" si="629"/>
        <v>9.9999999999999995E-8</v>
      </c>
    </row>
    <row r="8044" spans="1:17" x14ac:dyDescent="0.45">
      <c r="A8044" s="35">
        <f>Factors!A8044</f>
        <v>0</v>
      </c>
      <c r="B8044" s="17"/>
      <c r="C8044" s="1"/>
      <c r="D8044" s="22"/>
      <c r="E8044" s="20">
        <f t="shared" si="625"/>
        <v>0</v>
      </c>
      <c r="F8044" s="22"/>
      <c r="G8044" s="21"/>
      <c r="H8044" s="9"/>
      <c r="I8044" s="9"/>
      <c r="J8044" s="21"/>
      <c r="K8044" s="9"/>
      <c r="L8044" s="22"/>
      <c r="N8044" s="14">
        <f t="shared" si="626"/>
        <v>0</v>
      </c>
      <c r="O8044" s="26">
        <f t="shared" si="627"/>
        <v>0</v>
      </c>
      <c r="P8044" s="16">
        <f t="shared" si="628"/>
        <v>9.9999999999999995E-8</v>
      </c>
      <c r="Q8044" s="16">
        <f t="shared" si="629"/>
        <v>9.9999999999999995E-8</v>
      </c>
    </row>
    <row r="8045" spans="1:17" x14ac:dyDescent="0.45">
      <c r="A8045" s="35">
        <f>Factors!A8045</f>
        <v>0</v>
      </c>
      <c r="B8045" s="17"/>
      <c r="C8045" s="1"/>
      <c r="D8045" s="22"/>
      <c r="E8045" s="20">
        <f t="shared" si="625"/>
        <v>0</v>
      </c>
      <c r="F8045" s="22"/>
      <c r="G8045" s="21"/>
      <c r="H8045" s="9"/>
      <c r="I8045" s="9"/>
      <c r="J8045" s="21"/>
      <c r="K8045" s="9"/>
      <c r="L8045" s="22"/>
      <c r="N8045" s="14">
        <f t="shared" si="626"/>
        <v>0</v>
      </c>
      <c r="O8045" s="26">
        <f t="shared" si="627"/>
        <v>0</v>
      </c>
      <c r="P8045" s="16">
        <f t="shared" si="628"/>
        <v>9.9999999999999995E-8</v>
      </c>
      <c r="Q8045" s="16">
        <f t="shared" si="629"/>
        <v>9.9999999999999995E-8</v>
      </c>
    </row>
    <row r="8046" spans="1:17" x14ac:dyDescent="0.45">
      <c r="A8046" s="35">
        <f>Factors!A8046</f>
        <v>0</v>
      </c>
      <c r="B8046" s="17"/>
      <c r="C8046" s="1"/>
      <c r="D8046" s="22"/>
      <c r="E8046" s="20">
        <f t="shared" si="625"/>
        <v>0</v>
      </c>
      <c r="F8046" s="22"/>
      <c r="G8046" s="21"/>
      <c r="H8046" s="9"/>
      <c r="I8046" s="9"/>
      <c r="J8046" s="21"/>
      <c r="K8046" s="9"/>
      <c r="L8046" s="22"/>
      <c r="N8046" s="14">
        <f t="shared" si="626"/>
        <v>0</v>
      </c>
      <c r="O8046" s="26">
        <f t="shared" si="627"/>
        <v>0</v>
      </c>
      <c r="P8046" s="16">
        <f t="shared" si="628"/>
        <v>9.9999999999999995E-8</v>
      </c>
      <c r="Q8046" s="16">
        <f t="shared" si="629"/>
        <v>9.9999999999999995E-8</v>
      </c>
    </row>
    <row r="8047" spans="1:17" x14ac:dyDescent="0.45">
      <c r="A8047" s="35">
        <f>Factors!A8047</f>
        <v>0</v>
      </c>
      <c r="B8047" s="17"/>
      <c r="C8047" s="1"/>
      <c r="D8047" s="22"/>
      <c r="E8047" s="20">
        <f t="shared" si="625"/>
        <v>0</v>
      </c>
      <c r="F8047" s="22"/>
      <c r="G8047" s="21"/>
      <c r="H8047" s="9"/>
      <c r="I8047" s="9"/>
      <c r="J8047" s="21"/>
      <c r="K8047" s="9"/>
      <c r="L8047" s="22"/>
      <c r="N8047" s="14">
        <f t="shared" si="626"/>
        <v>0</v>
      </c>
      <c r="O8047" s="26">
        <f t="shared" si="627"/>
        <v>0</v>
      </c>
      <c r="P8047" s="16">
        <f t="shared" si="628"/>
        <v>9.9999999999999995E-8</v>
      </c>
      <c r="Q8047" s="16">
        <f t="shared" si="629"/>
        <v>9.9999999999999995E-8</v>
      </c>
    </row>
    <row r="8048" spans="1:17" x14ac:dyDescent="0.45">
      <c r="A8048" s="35">
        <f>Factors!A8048</f>
        <v>0</v>
      </c>
      <c r="B8048" s="17"/>
      <c r="C8048" s="1"/>
      <c r="D8048" s="22"/>
      <c r="E8048" s="20">
        <f t="shared" si="625"/>
        <v>0</v>
      </c>
      <c r="F8048" s="22"/>
      <c r="G8048" s="21"/>
      <c r="H8048" s="9"/>
      <c r="I8048" s="9"/>
      <c r="J8048" s="21"/>
      <c r="K8048" s="9"/>
      <c r="L8048" s="22"/>
      <c r="N8048" s="14">
        <f t="shared" si="626"/>
        <v>0</v>
      </c>
      <c r="O8048" s="26">
        <f t="shared" si="627"/>
        <v>0</v>
      </c>
      <c r="P8048" s="16">
        <f t="shared" si="628"/>
        <v>9.9999999999999995E-8</v>
      </c>
      <c r="Q8048" s="16">
        <f t="shared" si="629"/>
        <v>9.9999999999999995E-8</v>
      </c>
    </row>
    <row r="8049" spans="1:17" x14ac:dyDescent="0.45">
      <c r="A8049" s="35">
        <f>Factors!A8049</f>
        <v>0</v>
      </c>
      <c r="B8049" s="17"/>
      <c r="C8049" s="1"/>
      <c r="D8049" s="22"/>
      <c r="E8049" s="20">
        <f t="shared" si="625"/>
        <v>0</v>
      </c>
      <c r="F8049" s="22"/>
      <c r="G8049" s="21"/>
      <c r="H8049" s="9"/>
      <c r="I8049" s="9"/>
      <c r="J8049" s="21"/>
      <c r="K8049" s="9"/>
      <c r="L8049" s="22"/>
      <c r="N8049" s="14">
        <f t="shared" si="626"/>
        <v>0</v>
      </c>
      <c r="O8049" s="26">
        <f t="shared" si="627"/>
        <v>0</v>
      </c>
      <c r="P8049" s="16">
        <f t="shared" si="628"/>
        <v>9.9999999999999995E-8</v>
      </c>
      <c r="Q8049" s="16">
        <f t="shared" si="629"/>
        <v>9.9999999999999995E-8</v>
      </c>
    </row>
    <row r="8050" spans="1:17" x14ac:dyDescent="0.45">
      <c r="A8050" s="35">
        <f>Factors!A8050</f>
        <v>0</v>
      </c>
      <c r="B8050" s="17"/>
      <c r="C8050" s="1"/>
      <c r="D8050" s="22"/>
      <c r="E8050" s="20">
        <f t="shared" si="625"/>
        <v>0</v>
      </c>
      <c r="F8050" s="22"/>
      <c r="G8050" s="21"/>
      <c r="H8050" s="9"/>
      <c r="I8050" s="9"/>
      <c r="J8050" s="21"/>
      <c r="K8050" s="9"/>
      <c r="L8050" s="22"/>
      <c r="N8050" s="14">
        <f t="shared" si="626"/>
        <v>0</v>
      </c>
      <c r="O8050" s="26">
        <f t="shared" si="627"/>
        <v>0</v>
      </c>
      <c r="P8050" s="16">
        <f t="shared" si="628"/>
        <v>9.9999999999999995E-8</v>
      </c>
      <c r="Q8050" s="16">
        <f t="shared" si="629"/>
        <v>9.9999999999999995E-8</v>
      </c>
    </row>
    <row r="8051" spans="1:17" x14ac:dyDescent="0.45">
      <c r="A8051" s="35">
        <f>Factors!A8051</f>
        <v>0</v>
      </c>
      <c r="B8051" s="17"/>
      <c r="C8051" s="1"/>
      <c r="D8051" s="22"/>
      <c r="E8051" s="20">
        <f t="shared" si="625"/>
        <v>0</v>
      </c>
      <c r="F8051" s="22"/>
      <c r="G8051" s="21"/>
      <c r="H8051" s="9"/>
      <c r="I8051" s="9"/>
      <c r="J8051" s="21"/>
      <c r="K8051" s="9"/>
      <c r="L8051" s="22"/>
      <c r="N8051" s="14">
        <f t="shared" si="626"/>
        <v>0</v>
      </c>
      <c r="O8051" s="26">
        <f t="shared" si="627"/>
        <v>0</v>
      </c>
      <c r="P8051" s="16">
        <f t="shared" si="628"/>
        <v>9.9999999999999995E-8</v>
      </c>
      <c r="Q8051" s="16">
        <f t="shared" si="629"/>
        <v>9.9999999999999995E-8</v>
      </c>
    </row>
    <row r="8052" spans="1:17" x14ac:dyDescent="0.45">
      <c r="A8052" s="35">
        <f>Factors!A8052</f>
        <v>0</v>
      </c>
      <c r="B8052" s="17"/>
      <c r="C8052" s="1"/>
      <c r="D8052" s="22"/>
      <c r="E8052" s="20">
        <f t="shared" si="625"/>
        <v>0</v>
      </c>
      <c r="F8052" s="22"/>
      <c r="G8052" s="21"/>
      <c r="H8052" s="9"/>
      <c r="I8052" s="9"/>
      <c r="J8052" s="21"/>
      <c r="K8052" s="9"/>
      <c r="L8052" s="22"/>
      <c r="N8052" s="14">
        <f t="shared" si="626"/>
        <v>0</v>
      </c>
      <c r="O8052" s="26">
        <f t="shared" si="627"/>
        <v>0</v>
      </c>
      <c r="P8052" s="16">
        <f t="shared" si="628"/>
        <v>9.9999999999999995E-8</v>
      </c>
      <c r="Q8052" s="16">
        <f t="shared" si="629"/>
        <v>9.9999999999999995E-8</v>
      </c>
    </row>
    <row r="8053" spans="1:17" x14ac:dyDescent="0.45">
      <c r="A8053" s="35">
        <f>Factors!A8053</f>
        <v>0</v>
      </c>
      <c r="B8053" s="17"/>
      <c r="C8053" s="1"/>
      <c r="D8053" s="22"/>
      <c r="E8053" s="20">
        <f t="shared" si="625"/>
        <v>0</v>
      </c>
      <c r="F8053" s="22"/>
      <c r="G8053" s="21"/>
      <c r="H8053" s="9"/>
      <c r="I8053" s="9"/>
      <c r="J8053" s="21"/>
      <c r="K8053" s="9"/>
      <c r="L8053" s="22"/>
      <c r="N8053" s="14">
        <f t="shared" si="626"/>
        <v>0</v>
      </c>
      <c r="O8053" s="26">
        <f t="shared" si="627"/>
        <v>0</v>
      </c>
      <c r="P8053" s="16">
        <f t="shared" si="628"/>
        <v>9.9999999999999995E-8</v>
      </c>
      <c r="Q8053" s="16">
        <f t="shared" si="629"/>
        <v>9.9999999999999995E-8</v>
      </c>
    </row>
    <row r="8054" spans="1:17" x14ac:dyDescent="0.45">
      <c r="A8054" s="35">
        <f>Factors!A8054</f>
        <v>0</v>
      </c>
      <c r="B8054" s="17"/>
      <c r="C8054" s="1"/>
      <c r="D8054" s="22"/>
      <c r="E8054" s="20">
        <f t="shared" si="625"/>
        <v>0</v>
      </c>
      <c r="F8054" s="22"/>
      <c r="G8054" s="21"/>
      <c r="H8054" s="9"/>
      <c r="I8054" s="9"/>
      <c r="J8054" s="21"/>
      <c r="K8054" s="9"/>
      <c r="L8054" s="22"/>
      <c r="N8054" s="14">
        <f t="shared" si="626"/>
        <v>0</v>
      </c>
      <c r="O8054" s="26">
        <f t="shared" si="627"/>
        <v>0</v>
      </c>
      <c r="P8054" s="16">
        <f t="shared" si="628"/>
        <v>9.9999999999999995E-8</v>
      </c>
      <c r="Q8054" s="16">
        <f t="shared" si="629"/>
        <v>9.9999999999999995E-8</v>
      </c>
    </row>
    <row r="8055" spans="1:17" x14ac:dyDescent="0.45">
      <c r="A8055" s="35">
        <f>Factors!A8055</f>
        <v>0</v>
      </c>
      <c r="B8055" s="17"/>
      <c r="C8055" s="1"/>
      <c r="D8055" s="22"/>
      <c r="E8055" s="20">
        <f t="shared" si="625"/>
        <v>0</v>
      </c>
      <c r="F8055" s="22"/>
      <c r="G8055" s="21"/>
      <c r="H8055" s="9"/>
      <c r="I8055" s="9"/>
      <c r="J8055" s="21"/>
      <c r="K8055" s="9"/>
      <c r="L8055" s="22"/>
      <c r="N8055" s="14">
        <f t="shared" si="626"/>
        <v>0</v>
      </c>
      <c r="O8055" s="26">
        <f t="shared" si="627"/>
        <v>0</v>
      </c>
      <c r="P8055" s="16">
        <f t="shared" si="628"/>
        <v>9.9999999999999995E-8</v>
      </c>
      <c r="Q8055" s="16">
        <f t="shared" si="629"/>
        <v>9.9999999999999995E-8</v>
      </c>
    </row>
    <row r="8056" spans="1:17" x14ac:dyDescent="0.45">
      <c r="A8056" s="35">
        <f>Factors!A8056</f>
        <v>0</v>
      </c>
      <c r="B8056" s="17"/>
      <c r="C8056" s="1"/>
      <c r="D8056" s="22"/>
      <c r="E8056" s="20">
        <f t="shared" si="625"/>
        <v>0</v>
      </c>
      <c r="F8056" s="22"/>
      <c r="G8056" s="21"/>
      <c r="H8056" s="9"/>
      <c r="I8056" s="9"/>
      <c r="J8056" s="21"/>
      <c r="K8056" s="9"/>
      <c r="L8056" s="22"/>
      <c r="N8056" s="14">
        <f t="shared" si="626"/>
        <v>0</v>
      </c>
      <c r="O8056" s="26">
        <f t="shared" si="627"/>
        <v>0</v>
      </c>
      <c r="P8056" s="16">
        <f t="shared" si="628"/>
        <v>9.9999999999999995E-8</v>
      </c>
      <c r="Q8056" s="16">
        <f t="shared" si="629"/>
        <v>9.9999999999999995E-8</v>
      </c>
    </row>
    <row r="8057" spans="1:17" x14ac:dyDescent="0.45">
      <c r="A8057" s="35">
        <f>Factors!A8057</f>
        <v>0</v>
      </c>
      <c r="B8057" s="17"/>
      <c r="C8057" s="1"/>
      <c r="D8057" s="22"/>
      <c r="E8057" s="20">
        <f t="shared" si="625"/>
        <v>0</v>
      </c>
      <c r="F8057" s="22"/>
      <c r="G8057" s="21"/>
      <c r="H8057" s="9"/>
      <c r="I8057" s="9"/>
      <c r="J8057" s="21"/>
      <c r="K8057" s="9"/>
      <c r="L8057" s="22"/>
      <c r="N8057" s="14">
        <f t="shared" si="626"/>
        <v>0</v>
      </c>
      <c r="O8057" s="26">
        <f t="shared" si="627"/>
        <v>0</v>
      </c>
      <c r="P8057" s="16">
        <f t="shared" si="628"/>
        <v>9.9999999999999995E-8</v>
      </c>
      <c r="Q8057" s="16">
        <f t="shared" si="629"/>
        <v>9.9999999999999995E-8</v>
      </c>
    </row>
    <row r="8058" spans="1:17" x14ac:dyDescent="0.45">
      <c r="A8058" s="35">
        <f>Factors!A8058</f>
        <v>0</v>
      </c>
      <c r="B8058" s="17"/>
      <c r="C8058" s="1"/>
      <c r="D8058" s="22"/>
      <c r="E8058" s="20">
        <f t="shared" si="625"/>
        <v>0</v>
      </c>
      <c r="F8058" s="22"/>
      <c r="G8058" s="21"/>
      <c r="H8058" s="9"/>
      <c r="I8058" s="9"/>
      <c r="J8058" s="21"/>
      <c r="K8058" s="9"/>
      <c r="L8058" s="22"/>
      <c r="N8058" s="14">
        <f t="shared" si="626"/>
        <v>0</v>
      </c>
      <c r="O8058" s="26">
        <f t="shared" si="627"/>
        <v>0</v>
      </c>
      <c r="P8058" s="16">
        <f t="shared" si="628"/>
        <v>9.9999999999999995E-8</v>
      </c>
      <c r="Q8058" s="16">
        <f t="shared" si="629"/>
        <v>9.9999999999999995E-8</v>
      </c>
    </row>
    <row r="8059" spans="1:17" x14ac:dyDescent="0.45">
      <c r="A8059" s="35">
        <f>Factors!A8059</f>
        <v>0</v>
      </c>
      <c r="B8059" s="17"/>
      <c r="C8059" s="1"/>
      <c r="D8059" s="22"/>
      <c r="E8059" s="20">
        <f t="shared" si="625"/>
        <v>0</v>
      </c>
      <c r="F8059" s="22"/>
      <c r="G8059" s="21"/>
      <c r="H8059" s="9"/>
      <c r="I8059" s="9"/>
      <c r="J8059" s="21"/>
      <c r="K8059" s="9"/>
      <c r="L8059" s="22"/>
      <c r="N8059" s="14">
        <f t="shared" si="626"/>
        <v>0</v>
      </c>
      <c r="O8059" s="26">
        <f t="shared" si="627"/>
        <v>0</v>
      </c>
      <c r="P8059" s="16">
        <f t="shared" si="628"/>
        <v>9.9999999999999995E-8</v>
      </c>
      <c r="Q8059" s="16">
        <f t="shared" si="629"/>
        <v>9.9999999999999995E-8</v>
      </c>
    </row>
    <row r="8060" spans="1:17" x14ac:dyDescent="0.45">
      <c r="A8060" s="35">
        <f>Factors!A8060</f>
        <v>0</v>
      </c>
      <c r="B8060" s="17"/>
      <c r="C8060" s="1"/>
      <c r="D8060" s="22"/>
      <c r="E8060" s="20">
        <f t="shared" si="625"/>
        <v>0</v>
      </c>
      <c r="F8060" s="22"/>
      <c r="G8060" s="21"/>
      <c r="H8060" s="9"/>
      <c r="I8060" s="9"/>
      <c r="J8060" s="21"/>
      <c r="K8060" s="9"/>
      <c r="L8060" s="22"/>
      <c r="N8060" s="14">
        <f t="shared" si="626"/>
        <v>0</v>
      </c>
      <c r="O8060" s="26">
        <f t="shared" si="627"/>
        <v>0</v>
      </c>
      <c r="P8060" s="16">
        <f t="shared" si="628"/>
        <v>9.9999999999999995E-8</v>
      </c>
      <c r="Q8060" s="16">
        <f t="shared" si="629"/>
        <v>9.9999999999999995E-8</v>
      </c>
    </row>
    <row r="8061" spans="1:17" x14ac:dyDescent="0.45">
      <c r="A8061" s="35">
        <f>Factors!A8061</f>
        <v>0</v>
      </c>
      <c r="B8061" s="17"/>
      <c r="C8061" s="1"/>
      <c r="D8061" s="22"/>
      <c r="E8061" s="20">
        <f t="shared" si="625"/>
        <v>0</v>
      </c>
      <c r="F8061" s="22"/>
      <c r="G8061" s="21"/>
      <c r="H8061" s="9"/>
      <c r="I8061" s="9"/>
      <c r="J8061" s="21"/>
      <c r="K8061" s="9"/>
      <c r="L8061" s="22"/>
      <c r="N8061" s="14">
        <f t="shared" si="626"/>
        <v>0</v>
      </c>
      <c r="O8061" s="26">
        <f t="shared" si="627"/>
        <v>0</v>
      </c>
      <c r="P8061" s="16">
        <f t="shared" si="628"/>
        <v>9.9999999999999995E-8</v>
      </c>
      <c r="Q8061" s="16">
        <f t="shared" si="629"/>
        <v>9.9999999999999995E-8</v>
      </c>
    </row>
    <row r="8062" spans="1:17" x14ac:dyDescent="0.45">
      <c r="A8062" s="35">
        <f>Factors!A8062</f>
        <v>0</v>
      </c>
      <c r="B8062" s="17"/>
      <c r="C8062" s="1"/>
      <c r="D8062" s="22"/>
      <c r="E8062" s="20">
        <f t="shared" si="625"/>
        <v>0</v>
      </c>
      <c r="F8062" s="22"/>
      <c r="G8062" s="21"/>
      <c r="H8062" s="9"/>
      <c r="I8062" s="9"/>
      <c r="J8062" s="21"/>
      <c r="K8062" s="9"/>
      <c r="L8062" s="22"/>
      <c r="N8062" s="14">
        <f t="shared" si="626"/>
        <v>0</v>
      </c>
      <c r="O8062" s="26">
        <f t="shared" si="627"/>
        <v>0</v>
      </c>
      <c r="P8062" s="16">
        <f t="shared" si="628"/>
        <v>9.9999999999999995E-8</v>
      </c>
      <c r="Q8062" s="16">
        <f t="shared" si="629"/>
        <v>9.9999999999999995E-8</v>
      </c>
    </row>
    <row r="8063" spans="1:17" x14ac:dyDescent="0.45">
      <c r="A8063" s="35">
        <f>Factors!A8063</f>
        <v>0</v>
      </c>
      <c r="B8063" s="17"/>
      <c r="C8063" s="1"/>
      <c r="D8063" s="22"/>
      <c r="E8063" s="20">
        <f t="shared" si="625"/>
        <v>0</v>
      </c>
      <c r="F8063" s="22"/>
      <c r="G8063" s="21"/>
      <c r="H8063" s="9"/>
      <c r="I8063" s="9"/>
      <c r="J8063" s="21"/>
      <c r="K8063" s="9"/>
      <c r="L8063" s="22"/>
      <c r="N8063" s="14">
        <f t="shared" si="626"/>
        <v>0</v>
      </c>
      <c r="O8063" s="26">
        <f t="shared" si="627"/>
        <v>0</v>
      </c>
      <c r="P8063" s="16">
        <f t="shared" si="628"/>
        <v>9.9999999999999995E-8</v>
      </c>
      <c r="Q8063" s="16">
        <f t="shared" si="629"/>
        <v>9.9999999999999995E-8</v>
      </c>
    </row>
    <row r="8064" spans="1:17" x14ac:dyDescent="0.45">
      <c r="A8064" s="35">
        <f>Factors!A8064</f>
        <v>0</v>
      </c>
      <c r="B8064" s="17"/>
      <c r="C8064" s="1"/>
      <c r="D8064" s="22"/>
      <c r="E8064" s="20">
        <f t="shared" si="625"/>
        <v>0</v>
      </c>
      <c r="F8064" s="22"/>
      <c r="G8064" s="21"/>
      <c r="H8064" s="9"/>
      <c r="I8064" s="9"/>
      <c r="J8064" s="21"/>
      <c r="K8064" s="9"/>
      <c r="L8064" s="22"/>
      <c r="N8064" s="14">
        <f t="shared" si="626"/>
        <v>0</v>
      </c>
      <c r="O8064" s="26">
        <f t="shared" si="627"/>
        <v>0</v>
      </c>
      <c r="P8064" s="16">
        <f t="shared" si="628"/>
        <v>9.9999999999999995E-8</v>
      </c>
      <c r="Q8064" s="16">
        <f t="shared" si="629"/>
        <v>9.9999999999999995E-8</v>
      </c>
    </row>
    <row r="8065" spans="1:17" x14ac:dyDescent="0.45">
      <c r="A8065" s="35">
        <f>Factors!A8065</f>
        <v>0</v>
      </c>
      <c r="B8065" s="17"/>
      <c r="C8065" s="1"/>
      <c r="D8065" s="22"/>
      <c r="E8065" s="20">
        <f t="shared" si="625"/>
        <v>0</v>
      </c>
      <c r="F8065" s="22"/>
      <c r="G8065" s="21"/>
      <c r="H8065" s="9"/>
      <c r="I8065" s="9"/>
      <c r="J8065" s="21"/>
      <c r="K8065" s="9"/>
      <c r="L8065" s="22"/>
      <c r="N8065" s="14">
        <f t="shared" si="626"/>
        <v>0</v>
      </c>
      <c r="O8065" s="26">
        <f t="shared" si="627"/>
        <v>0</v>
      </c>
      <c r="P8065" s="16">
        <f t="shared" si="628"/>
        <v>9.9999999999999995E-8</v>
      </c>
      <c r="Q8065" s="16">
        <f t="shared" si="629"/>
        <v>9.9999999999999995E-8</v>
      </c>
    </row>
    <row r="8066" spans="1:17" x14ac:dyDescent="0.45">
      <c r="A8066" s="35">
        <f>Factors!A8066</f>
        <v>0</v>
      </c>
      <c r="B8066" s="17"/>
      <c r="C8066" s="1"/>
      <c r="D8066" s="22"/>
      <c r="E8066" s="20">
        <f t="shared" si="625"/>
        <v>0</v>
      </c>
      <c r="F8066" s="22"/>
      <c r="G8066" s="21"/>
      <c r="H8066" s="9"/>
      <c r="I8066" s="9"/>
      <c r="J8066" s="21"/>
      <c r="K8066" s="9"/>
      <c r="L8066" s="22"/>
      <c r="N8066" s="14">
        <f t="shared" si="626"/>
        <v>0</v>
      </c>
      <c r="O8066" s="26">
        <f t="shared" si="627"/>
        <v>0</v>
      </c>
      <c r="P8066" s="16">
        <f t="shared" si="628"/>
        <v>9.9999999999999995E-8</v>
      </c>
      <c r="Q8066" s="16">
        <f t="shared" si="629"/>
        <v>9.9999999999999995E-8</v>
      </c>
    </row>
    <row r="8067" spans="1:17" x14ac:dyDescent="0.45">
      <c r="A8067" s="35">
        <f>Factors!A8067</f>
        <v>0</v>
      </c>
      <c r="B8067" s="17"/>
      <c r="C8067" s="1"/>
      <c r="D8067" s="22"/>
      <c r="E8067" s="20">
        <f t="shared" si="625"/>
        <v>0</v>
      </c>
      <c r="F8067" s="22"/>
      <c r="G8067" s="21"/>
      <c r="H8067" s="9"/>
      <c r="I8067" s="9"/>
      <c r="J8067" s="21"/>
      <c r="K8067" s="9"/>
      <c r="L8067" s="22"/>
      <c r="N8067" s="14">
        <f t="shared" si="626"/>
        <v>0</v>
      </c>
      <c r="O8067" s="26">
        <f t="shared" si="627"/>
        <v>0</v>
      </c>
      <c r="P8067" s="16">
        <f t="shared" si="628"/>
        <v>9.9999999999999995E-8</v>
      </c>
      <c r="Q8067" s="16">
        <f t="shared" si="629"/>
        <v>9.9999999999999995E-8</v>
      </c>
    </row>
    <row r="8068" spans="1:17" x14ac:dyDescent="0.45">
      <c r="A8068" s="35">
        <f>Factors!A8068</f>
        <v>0</v>
      </c>
      <c r="B8068" s="17"/>
      <c r="C8068" s="1"/>
      <c r="D8068" s="22"/>
      <c r="E8068" s="20">
        <f t="shared" si="625"/>
        <v>0</v>
      </c>
      <c r="F8068" s="22"/>
      <c r="G8068" s="21"/>
      <c r="H8068" s="9"/>
      <c r="I8068" s="9"/>
      <c r="J8068" s="21"/>
      <c r="K8068" s="9"/>
      <c r="L8068" s="22"/>
      <c r="N8068" s="14">
        <f t="shared" si="626"/>
        <v>0</v>
      </c>
      <c r="O8068" s="26">
        <f t="shared" si="627"/>
        <v>0</v>
      </c>
      <c r="P8068" s="16">
        <f t="shared" si="628"/>
        <v>9.9999999999999995E-8</v>
      </c>
      <c r="Q8068" s="16">
        <f t="shared" si="629"/>
        <v>9.9999999999999995E-8</v>
      </c>
    </row>
    <row r="8069" spans="1:17" x14ac:dyDescent="0.45">
      <c r="A8069" s="35">
        <f>Factors!A8069</f>
        <v>0</v>
      </c>
      <c r="B8069" s="17"/>
      <c r="C8069" s="1"/>
      <c r="D8069" s="22"/>
      <c r="E8069" s="20">
        <f t="shared" ref="E8069:E8132" si="630">IF(ISERROR(L8069/10),K8069,L8069)</f>
        <v>0</v>
      </c>
      <c r="F8069" s="22"/>
      <c r="G8069" s="21"/>
      <c r="H8069" s="9"/>
      <c r="I8069" s="9"/>
      <c r="J8069" s="21"/>
      <c r="K8069" s="9"/>
      <c r="L8069" s="22"/>
      <c r="N8069" s="14">
        <f t="shared" ref="N8069:N8132" si="631">IF(ISERROR(I8069/10),IF(ISERROR(H8069/H8070),N8070*0.99999999,N8070*H8069/H8070),I8069)</f>
        <v>0</v>
      </c>
      <c r="O8069" s="26">
        <f t="shared" ref="O8069:O8132" si="632">B8069</f>
        <v>0</v>
      </c>
      <c r="P8069" s="16">
        <f t="shared" ref="P8069:P8132" si="633">IF(               ((1+$D8069/100)/(1+E8069/100)-1)&lt;=0,0.0000001,100*((1+$D8069/100)/(1+E8069/100)-1))</f>
        <v>9.9999999999999995E-8</v>
      </c>
      <c r="Q8069" s="16">
        <f t="shared" ref="Q8069:Q8132" si="634">IF(               ((1+$D8069/100)/(1+F8069/100)-1)&lt;=0,0.0000001,100*((1+$D8069/100)/(1+F8069/100)-1))</f>
        <v>9.9999999999999995E-8</v>
      </c>
    </row>
    <row r="8070" spans="1:17" x14ac:dyDescent="0.45">
      <c r="A8070" s="35">
        <f>Factors!A8070</f>
        <v>0</v>
      </c>
      <c r="B8070" s="17"/>
      <c r="C8070" s="1"/>
      <c r="D8070" s="22"/>
      <c r="E8070" s="20">
        <f t="shared" si="630"/>
        <v>0</v>
      </c>
      <c r="F8070" s="22"/>
      <c r="G8070" s="21"/>
      <c r="H8070" s="9"/>
      <c r="I8070" s="9"/>
      <c r="J8070" s="21"/>
      <c r="K8070" s="9"/>
      <c r="L8070" s="22"/>
      <c r="N8070" s="14">
        <f t="shared" si="631"/>
        <v>0</v>
      </c>
      <c r="O8070" s="26">
        <f t="shared" si="632"/>
        <v>0</v>
      </c>
      <c r="P8070" s="16">
        <f t="shared" si="633"/>
        <v>9.9999999999999995E-8</v>
      </c>
      <c r="Q8070" s="16">
        <f t="shared" si="634"/>
        <v>9.9999999999999995E-8</v>
      </c>
    </row>
    <row r="8071" spans="1:17" x14ac:dyDescent="0.45">
      <c r="A8071" s="35">
        <f>Factors!A8071</f>
        <v>0</v>
      </c>
      <c r="B8071" s="17"/>
      <c r="C8071" s="1"/>
      <c r="D8071" s="22"/>
      <c r="E8071" s="20">
        <f t="shared" si="630"/>
        <v>0</v>
      </c>
      <c r="F8071" s="22"/>
      <c r="G8071" s="21"/>
      <c r="H8071" s="9"/>
      <c r="I8071" s="9"/>
      <c r="J8071" s="21"/>
      <c r="K8071" s="9"/>
      <c r="L8071" s="22"/>
      <c r="N8071" s="14">
        <f t="shared" si="631"/>
        <v>0</v>
      </c>
      <c r="O8071" s="26">
        <f t="shared" si="632"/>
        <v>0</v>
      </c>
      <c r="P8071" s="16">
        <f t="shared" si="633"/>
        <v>9.9999999999999995E-8</v>
      </c>
      <c r="Q8071" s="16">
        <f t="shared" si="634"/>
        <v>9.9999999999999995E-8</v>
      </c>
    </row>
    <row r="8072" spans="1:17" x14ac:dyDescent="0.45">
      <c r="A8072" s="35">
        <f>Factors!A8072</f>
        <v>0</v>
      </c>
      <c r="B8072" s="17"/>
      <c r="C8072" s="1"/>
      <c r="D8072" s="22"/>
      <c r="E8072" s="20">
        <f t="shared" si="630"/>
        <v>0</v>
      </c>
      <c r="F8072" s="22"/>
      <c r="G8072" s="21"/>
      <c r="H8072" s="9"/>
      <c r="I8072" s="9"/>
      <c r="J8072" s="21"/>
      <c r="K8072" s="9"/>
      <c r="L8072" s="22"/>
      <c r="N8072" s="14">
        <f t="shared" si="631"/>
        <v>0</v>
      </c>
      <c r="O8072" s="26">
        <f t="shared" si="632"/>
        <v>0</v>
      </c>
      <c r="P8072" s="16">
        <f t="shared" si="633"/>
        <v>9.9999999999999995E-8</v>
      </c>
      <c r="Q8072" s="16">
        <f t="shared" si="634"/>
        <v>9.9999999999999995E-8</v>
      </c>
    </row>
    <row r="8073" spans="1:17" x14ac:dyDescent="0.45">
      <c r="A8073" s="35">
        <f>Factors!A8073</f>
        <v>0</v>
      </c>
      <c r="B8073" s="17"/>
      <c r="C8073" s="1"/>
      <c r="D8073" s="22"/>
      <c r="E8073" s="20">
        <f t="shared" si="630"/>
        <v>0</v>
      </c>
      <c r="F8073" s="22"/>
      <c r="G8073" s="21"/>
      <c r="H8073" s="9"/>
      <c r="I8073" s="9"/>
      <c r="J8073" s="21"/>
      <c r="K8073" s="9"/>
      <c r="L8073" s="22"/>
      <c r="N8073" s="14">
        <f t="shared" si="631"/>
        <v>0</v>
      </c>
      <c r="O8073" s="26">
        <f t="shared" si="632"/>
        <v>0</v>
      </c>
      <c r="P8073" s="16">
        <f t="shared" si="633"/>
        <v>9.9999999999999995E-8</v>
      </c>
      <c r="Q8073" s="16">
        <f t="shared" si="634"/>
        <v>9.9999999999999995E-8</v>
      </c>
    </row>
    <row r="8074" spans="1:17" x14ac:dyDescent="0.45">
      <c r="A8074" s="35">
        <f>Factors!A8074</f>
        <v>0</v>
      </c>
      <c r="B8074" s="17"/>
      <c r="C8074" s="1"/>
      <c r="D8074" s="22"/>
      <c r="E8074" s="20">
        <f t="shared" si="630"/>
        <v>0</v>
      </c>
      <c r="F8074" s="22"/>
      <c r="G8074" s="21"/>
      <c r="H8074" s="9"/>
      <c r="I8074" s="9"/>
      <c r="J8074" s="21"/>
      <c r="K8074" s="9"/>
      <c r="L8074" s="22"/>
      <c r="N8074" s="14">
        <f t="shared" si="631"/>
        <v>0</v>
      </c>
      <c r="O8074" s="26">
        <f t="shared" si="632"/>
        <v>0</v>
      </c>
      <c r="P8074" s="16">
        <f t="shared" si="633"/>
        <v>9.9999999999999995E-8</v>
      </c>
      <c r="Q8074" s="16">
        <f t="shared" si="634"/>
        <v>9.9999999999999995E-8</v>
      </c>
    </row>
    <row r="8075" spans="1:17" x14ac:dyDescent="0.45">
      <c r="A8075" s="35">
        <f>Factors!A8075</f>
        <v>0</v>
      </c>
      <c r="B8075" s="17"/>
      <c r="C8075" s="1"/>
      <c r="D8075" s="22"/>
      <c r="E8075" s="20">
        <f t="shared" si="630"/>
        <v>0</v>
      </c>
      <c r="F8075" s="22"/>
      <c r="G8075" s="21"/>
      <c r="H8075" s="9"/>
      <c r="I8075" s="9"/>
      <c r="J8075" s="21"/>
      <c r="K8075" s="9"/>
      <c r="L8075" s="22"/>
      <c r="N8075" s="14">
        <f t="shared" si="631"/>
        <v>0</v>
      </c>
      <c r="O8075" s="26">
        <f t="shared" si="632"/>
        <v>0</v>
      </c>
      <c r="P8075" s="16">
        <f t="shared" si="633"/>
        <v>9.9999999999999995E-8</v>
      </c>
      <c r="Q8075" s="16">
        <f t="shared" si="634"/>
        <v>9.9999999999999995E-8</v>
      </c>
    </row>
    <row r="8076" spans="1:17" x14ac:dyDescent="0.45">
      <c r="A8076" s="35">
        <f>Factors!A8076</f>
        <v>0</v>
      </c>
      <c r="B8076" s="17"/>
      <c r="C8076" s="1"/>
      <c r="D8076" s="22"/>
      <c r="E8076" s="20">
        <f t="shared" si="630"/>
        <v>0</v>
      </c>
      <c r="F8076" s="22"/>
      <c r="G8076" s="21"/>
      <c r="H8076" s="9"/>
      <c r="I8076" s="9"/>
      <c r="J8076" s="21"/>
      <c r="K8076" s="9"/>
      <c r="L8076" s="22"/>
      <c r="N8076" s="14">
        <f t="shared" si="631"/>
        <v>0</v>
      </c>
      <c r="O8076" s="26">
        <f t="shared" si="632"/>
        <v>0</v>
      </c>
      <c r="P8076" s="16">
        <f t="shared" si="633"/>
        <v>9.9999999999999995E-8</v>
      </c>
      <c r="Q8076" s="16">
        <f t="shared" si="634"/>
        <v>9.9999999999999995E-8</v>
      </c>
    </row>
    <row r="8077" spans="1:17" x14ac:dyDescent="0.45">
      <c r="A8077" s="35">
        <f>Factors!A8077</f>
        <v>0</v>
      </c>
      <c r="B8077" s="17"/>
      <c r="C8077" s="1"/>
      <c r="D8077" s="22"/>
      <c r="E8077" s="20">
        <f t="shared" si="630"/>
        <v>0</v>
      </c>
      <c r="F8077" s="22"/>
      <c r="G8077" s="21"/>
      <c r="H8077" s="9"/>
      <c r="I8077" s="9"/>
      <c r="J8077" s="21"/>
      <c r="K8077" s="9"/>
      <c r="L8077" s="22"/>
      <c r="N8077" s="14">
        <f t="shared" si="631"/>
        <v>0</v>
      </c>
      <c r="O8077" s="26">
        <f t="shared" si="632"/>
        <v>0</v>
      </c>
      <c r="P8077" s="16">
        <f t="shared" si="633"/>
        <v>9.9999999999999995E-8</v>
      </c>
      <c r="Q8077" s="16">
        <f t="shared" si="634"/>
        <v>9.9999999999999995E-8</v>
      </c>
    </row>
    <row r="8078" spans="1:17" x14ac:dyDescent="0.45">
      <c r="A8078" s="35">
        <f>Factors!A8078</f>
        <v>0</v>
      </c>
      <c r="B8078" s="17"/>
      <c r="C8078" s="1"/>
      <c r="D8078" s="22"/>
      <c r="E8078" s="20">
        <f t="shared" si="630"/>
        <v>0</v>
      </c>
      <c r="F8078" s="22"/>
      <c r="G8078" s="21"/>
      <c r="H8078" s="9"/>
      <c r="I8078" s="9"/>
      <c r="J8078" s="21"/>
      <c r="K8078" s="9"/>
      <c r="L8078" s="22"/>
      <c r="N8078" s="14">
        <f t="shared" si="631"/>
        <v>0</v>
      </c>
      <c r="O8078" s="26">
        <f t="shared" si="632"/>
        <v>0</v>
      </c>
      <c r="P8078" s="16">
        <f t="shared" si="633"/>
        <v>9.9999999999999995E-8</v>
      </c>
      <c r="Q8078" s="16">
        <f t="shared" si="634"/>
        <v>9.9999999999999995E-8</v>
      </c>
    </row>
    <row r="8079" spans="1:17" x14ac:dyDescent="0.45">
      <c r="A8079" s="35">
        <f>Factors!A8079</f>
        <v>0</v>
      </c>
      <c r="B8079" s="17"/>
      <c r="C8079" s="1"/>
      <c r="D8079" s="22"/>
      <c r="E8079" s="20">
        <f t="shared" si="630"/>
        <v>0</v>
      </c>
      <c r="F8079" s="22"/>
      <c r="G8079" s="21"/>
      <c r="H8079" s="9"/>
      <c r="I8079" s="9"/>
      <c r="J8079" s="21"/>
      <c r="K8079" s="9"/>
      <c r="L8079" s="22"/>
      <c r="N8079" s="14">
        <f t="shared" si="631"/>
        <v>0</v>
      </c>
      <c r="O8079" s="26">
        <f t="shared" si="632"/>
        <v>0</v>
      </c>
      <c r="P8079" s="16">
        <f t="shared" si="633"/>
        <v>9.9999999999999995E-8</v>
      </c>
      <c r="Q8079" s="16">
        <f t="shared" si="634"/>
        <v>9.9999999999999995E-8</v>
      </c>
    </row>
    <row r="8080" spans="1:17" x14ac:dyDescent="0.45">
      <c r="A8080" s="35">
        <f>Factors!A8080</f>
        <v>0</v>
      </c>
      <c r="B8080" s="17"/>
      <c r="C8080" s="1"/>
      <c r="D8080" s="22"/>
      <c r="E8080" s="20">
        <f t="shared" si="630"/>
        <v>0</v>
      </c>
      <c r="F8080" s="22"/>
      <c r="G8080" s="21"/>
      <c r="H8080" s="9"/>
      <c r="I8080" s="9"/>
      <c r="J8080" s="21"/>
      <c r="K8080" s="9"/>
      <c r="L8080" s="22"/>
      <c r="N8080" s="14">
        <f t="shared" si="631"/>
        <v>0</v>
      </c>
      <c r="O8080" s="26">
        <f t="shared" si="632"/>
        <v>0</v>
      </c>
      <c r="P8080" s="16">
        <f t="shared" si="633"/>
        <v>9.9999999999999995E-8</v>
      </c>
      <c r="Q8080" s="16">
        <f t="shared" si="634"/>
        <v>9.9999999999999995E-8</v>
      </c>
    </row>
    <row r="8081" spans="1:17" x14ac:dyDescent="0.45">
      <c r="A8081" s="35">
        <f>Factors!A8081</f>
        <v>0</v>
      </c>
      <c r="B8081" s="17"/>
      <c r="C8081" s="1"/>
      <c r="D8081" s="22"/>
      <c r="E8081" s="20">
        <f t="shared" si="630"/>
        <v>0</v>
      </c>
      <c r="F8081" s="22"/>
      <c r="G8081" s="21"/>
      <c r="H8081" s="9"/>
      <c r="I8081" s="9"/>
      <c r="J8081" s="21"/>
      <c r="K8081" s="9"/>
      <c r="L8081" s="22"/>
      <c r="N8081" s="14">
        <f t="shared" si="631"/>
        <v>0</v>
      </c>
      <c r="O8081" s="26">
        <f t="shared" si="632"/>
        <v>0</v>
      </c>
      <c r="P8081" s="16">
        <f t="shared" si="633"/>
        <v>9.9999999999999995E-8</v>
      </c>
      <c r="Q8081" s="16">
        <f t="shared" si="634"/>
        <v>9.9999999999999995E-8</v>
      </c>
    </row>
    <row r="8082" spans="1:17" x14ac:dyDescent="0.45">
      <c r="A8082" s="35">
        <f>Factors!A8082</f>
        <v>0</v>
      </c>
      <c r="B8082" s="17"/>
      <c r="C8082" s="1"/>
      <c r="D8082" s="22"/>
      <c r="E8082" s="20">
        <f t="shared" si="630"/>
        <v>0</v>
      </c>
      <c r="F8082" s="22"/>
      <c r="G8082" s="21"/>
      <c r="H8082" s="9"/>
      <c r="I8082" s="9"/>
      <c r="J8082" s="21"/>
      <c r="K8082" s="9"/>
      <c r="L8082" s="22"/>
      <c r="N8082" s="14">
        <f t="shared" si="631"/>
        <v>0</v>
      </c>
      <c r="O8082" s="26">
        <f t="shared" si="632"/>
        <v>0</v>
      </c>
      <c r="P8082" s="16">
        <f t="shared" si="633"/>
        <v>9.9999999999999995E-8</v>
      </c>
      <c r="Q8082" s="16">
        <f t="shared" si="634"/>
        <v>9.9999999999999995E-8</v>
      </c>
    </row>
    <row r="8083" spans="1:17" x14ac:dyDescent="0.45">
      <c r="A8083" s="35">
        <f>Factors!A8083</f>
        <v>0</v>
      </c>
      <c r="B8083" s="17"/>
      <c r="C8083" s="1"/>
      <c r="D8083" s="22"/>
      <c r="E8083" s="20">
        <f t="shared" si="630"/>
        <v>0</v>
      </c>
      <c r="F8083" s="22"/>
      <c r="G8083" s="21"/>
      <c r="H8083" s="9"/>
      <c r="I8083" s="9"/>
      <c r="J8083" s="21"/>
      <c r="K8083" s="9"/>
      <c r="L8083" s="22"/>
      <c r="N8083" s="14">
        <f t="shared" si="631"/>
        <v>0</v>
      </c>
      <c r="O8083" s="26">
        <f t="shared" si="632"/>
        <v>0</v>
      </c>
      <c r="P8083" s="16">
        <f t="shared" si="633"/>
        <v>9.9999999999999995E-8</v>
      </c>
      <c r="Q8083" s="16">
        <f t="shared" si="634"/>
        <v>9.9999999999999995E-8</v>
      </c>
    </row>
    <row r="8084" spans="1:17" x14ac:dyDescent="0.45">
      <c r="A8084" s="35">
        <f>Factors!A8084</f>
        <v>0</v>
      </c>
      <c r="B8084" s="17"/>
      <c r="C8084" s="1"/>
      <c r="D8084" s="22"/>
      <c r="E8084" s="20">
        <f t="shared" si="630"/>
        <v>0</v>
      </c>
      <c r="F8084" s="22"/>
      <c r="G8084" s="21"/>
      <c r="H8084" s="9"/>
      <c r="I8084" s="9"/>
      <c r="J8084" s="21"/>
      <c r="K8084" s="9"/>
      <c r="L8084" s="22"/>
      <c r="N8084" s="14">
        <f t="shared" si="631"/>
        <v>0</v>
      </c>
      <c r="O8084" s="26">
        <f t="shared" si="632"/>
        <v>0</v>
      </c>
      <c r="P8084" s="16">
        <f t="shared" si="633"/>
        <v>9.9999999999999995E-8</v>
      </c>
      <c r="Q8084" s="16">
        <f t="shared" si="634"/>
        <v>9.9999999999999995E-8</v>
      </c>
    </row>
    <row r="8085" spans="1:17" x14ac:dyDescent="0.45">
      <c r="A8085" s="35">
        <f>Factors!A8085</f>
        <v>0</v>
      </c>
      <c r="B8085" s="17"/>
      <c r="C8085" s="1"/>
      <c r="D8085" s="22"/>
      <c r="E8085" s="20">
        <f t="shared" si="630"/>
        <v>0</v>
      </c>
      <c r="F8085" s="22"/>
      <c r="G8085" s="21"/>
      <c r="H8085" s="9"/>
      <c r="I8085" s="9"/>
      <c r="J8085" s="21"/>
      <c r="K8085" s="9"/>
      <c r="L8085" s="22"/>
      <c r="N8085" s="14">
        <f t="shared" si="631"/>
        <v>0</v>
      </c>
      <c r="O8085" s="26">
        <f t="shared" si="632"/>
        <v>0</v>
      </c>
      <c r="P8085" s="16">
        <f t="shared" si="633"/>
        <v>9.9999999999999995E-8</v>
      </c>
      <c r="Q8085" s="16">
        <f t="shared" si="634"/>
        <v>9.9999999999999995E-8</v>
      </c>
    </row>
    <row r="8086" spans="1:17" x14ac:dyDescent="0.45">
      <c r="A8086" s="35">
        <f>Factors!A8086</f>
        <v>0</v>
      </c>
      <c r="B8086" s="17"/>
      <c r="C8086" s="1"/>
      <c r="D8086" s="22"/>
      <c r="E8086" s="20">
        <f t="shared" si="630"/>
        <v>0</v>
      </c>
      <c r="F8086" s="22"/>
      <c r="G8086" s="21"/>
      <c r="H8086" s="9"/>
      <c r="I8086" s="9"/>
      <c r="J8086" s="21"/>
      <c r="K8086" s="9"/>
      <c r="L8086" s="22"/>
      <c r="N8086" s="14">
        <f t="shared" si="631"/>
        <v>0</v>
      </c>
      <c r="O8086" s="26">
        <f t="shared" si="632"/>
        <v>0</v>
      </c>
      <c r="P8086" s="16">
        <f t="shared" si="633"/>
        <v>9.9999999999999995E-8</v>
      </c>
      <c r="Q8086" s="16">
        <f t="shared" si="634"/>
        <v>9.9999999999999995E-8</v>
      </c>
    </row>
    <row r="8087" spans="1:17" x14ac:dyDescent="0.45">
      <c r="A8087" s="35">
        <f>Factors!A8087</f>
        <v>0</v>
      </c>
      <c r="B8087" s="17"/>
      <c r="C8087" s="1"/>
      <c r="D8087" s="22"/>
      <c r="E8087" s="20">
        <f t="shared" si="630"/>
        <v>0</v>
      </c>
      <c r="F8087" s="22"/>
      <c r="G8087" s="21"/>
      <c r="H8087" s="9"/>
      <c r="I8087" s="9"/>
      <c r="J8087" s="21"/>
      <c r="K8087" s="9"/>
      <c r="L8087" s="22"/>
      <c r="N8087" s="14">
        <f t="shared" si="631"/>
        <v>0</v>
      </c>
      <c r="O8087" s="26">
        <f t="shared" si="632"/>
        <v>0</v>
      </c>
      <c r="P8087" s="16">
        <f t="shared" si="633"/>
        <v>9.9999999999999995E-8</v>
      </c>
      <c r="Q8087" s="16">
        <f t="shared" si="634"/>
        <v>9.9999999999999995E-8</v>
      </c>
    </row>
    <row r="8088" spans="1:17" x14ac:dyDescent="0.45">
      <c r="A8088" s="35">
        <f>Factors!A8088</f>
        <v>0</v>
      </c>
      <c r="B8088" s="17"/>
      <c r="C8088" s="1"/>
      <c r="D8088" s="22"/>
      <c r="E8088" s="20">
        <f t="shared" si="630"/>
        <v>0</v>
      </c>
      <c r="F8088" s="22"/>
      <c r="G8088" s="21"/>
      <c r="H8088" s="9"/>
      <c r="I8088" s="9"/>
      <c r="J8088" s="21"/>
      <c r="K8088" s="9"/>
      <c r="L8088" s="22"/>
      <c r="N8088" s="14">
        <f t="shared" si="631"/>
        <v>0</v>
      </c>
      <c r="O8088" s="26">
        <f t="shared" si="632"/>
        <v>0</v>
      </c>
      <c r="P8088" s="16">
        <f t="shared" si="633"/>
        <v>9.9999999999999995E-8</v>
      </c>
      <c r="Q8088" s="16">
        <f t="shared" si="634"/>
        <v>9.9999999999999995E-8</v>
      </c>
    </row>
    <row r="8089" spans="1:17" x14ac:dyDescent="0.45">
      <c r="A8089" s="35">
        <f>Factors!A8089</f>
        <v>0</v>
      </c>
      <c r="B8089" s="17"/>
      <c r="C8089" s="1"/>
      <c r="D8089" s="22"/>
      <c r="E8089" s="20">
        <f t="shared" si="630"/>
        <v>0</v>
      </c>
      <c r="F8089" s="22"/>
      <c r="G8089" s="21"/>
      <c r="H8089" s="9"/>
      <c r="I8089" s="9"/>
      <c r="J8089" s="21"/>
      <c r="K8089" s="9"/>
      <c r="L8089" s="22"/>
      <c r="N8089" s="14">
        <f t="shared" si="631"/>
        <v>0</v>
      </c>
      <c r="O8089" s="26">
        <f t="shared" si="632"/>
        <v>0</v>
      </c>
      <c r="P8089" s="16">
        <f t="shared" si="633"/>
        <v>9.9999999999999995E-8</v>
      </c>
      <c r="Q8089" s="16">
        <f t="shared" si="634"/>
        <v>9.9999999999999995E-8</v>
      </c>
    </row>
    <row r="8090" spans="1:17" x14ac:dyDescent="0.45">
      <c r="A8090" s="35">
        <f>Factors!A8090</f>
        <v>0</v>
      </c>
      <c r="B8090" s="17"/>
      <c r="C8090" s="1"/>
      <c r="D8090" s="22"/>
      <c r="E8090" s="20">
        <f t="shared" si="630"/>
        <v>0</v>
      </c>
      <c r="F8090" s="22"/>
      <c r="G8090" s="21"/>
      <c r="H8090" s="9"/>
      <c r="I8090" s="9"/>
      <c r="J8090" s="21"/>
      <c r="K8090" s="9"/>
      <c r="L8090" s="22"/>
      <c r="N8090" s="14">
        <f t="shared" si="631"/>
        <v>0</v>
      </c>
      <c r="O8090" s="26">
        <f t="shared" si="632"/>
        <v>0</v>
      </c>
      <c r="P8090" s="16">
        <f t="shared" si="633"/>
        <v>9.9999999999999995E-8</v>
      </c>
      <c r="Q8090" s="16">
        <f t="shared" si="634"/>
        <v>9.9999999999999995E-8</v>
      </c>
    </row>
    <row r="8091" spans="1:17" x14ac:dyDescent="0.45">
      <c r="A8091" s="35">
        <f>Factors!A8091</f>
        <v>0</v>
      </c>
      <c r="B8091" s="17"/>
      <c r="C8091" s="1"/>
      <c r="D8091" s="22"/>
      <c r="E8091" s="20">
        <f t="shared" si="630"/>
        <v>0</v>
      </c>
      <c r="F8091" s="22"/>
      <c r="G8091" s="21"/>
      <c r="H8091" s="9"/>
      <c r="I8091" s="9"/>
      <c r="J8091" s="21"/>
      <c r="K8091" s="9"/>
      <c r="L8091" s="22"/>
      <c r="N8091" s="14">
        <f t="shared" si="631"/>
        <v>0</v>
      </c>
      <c r="O8091" s="26">
        <f t="shared" si="632"/>
        <v>0</v>
      </c>
      <c r="P8091" s="16">
        <f t="shared" si="633"/>
        <v>9.9999999999999995E-8</v>
      </c>
      <c r="Q8091" s="16">
        <f t="shared" si="634"/>
        <v>9.9999999999999995E-8</v>
      </c>
    </row>
    <row r="8092" spans="1:17" x14ac:dyDescent="0.45">
      <c r="A8092" s="35">
        <f>Factors!A8092</f>
        <v>0</v>
      </c>
      <c r="B8092" s="17"/>
      <c r="C8092" s="1"/>
      <c r="D8092" s="22"/>
      <c r="E8092" s="20">
        <f t="shared" si="630"/>
        <v>0</v>
      </c>
      <c r="F8092" s="22"/>
      <c r="G8092" s="21"/>
      <c r="H8092" s="9"/>
      <c r="I8092" s="9"/>
      <c r="J8092" s="21"/>
      <c r="K8092" s="9"/>
      <c r="L8092" s="22"/>
      <c r="N8092" s="14">
        <f t="shared" si="631"/>
        <v>0</v>
      </c>
      <c r="O8092" s="26">
        <f t="shared" si="632"/>
        <v>0</v>
      </c>
      <c r="P8092" s="16">
        <f t="shared" si="633"/>
        <v>9.9999999999999995E-8</v>
      </c>
      <c r="Q8092" s="16">
        <f t="shared" si="634"/>
        <v>9.9999999999999995E-8</v>
      </c>
    </row>
    <row r="8093" spans="1:17" x14ac:dyDescent="0.45">
      <c r="A8093" s="35">
        <f>Factors!A8093</f>
        <v>0</v>
      </c>
      <c r="B8093" s="17"/>
      <c r="C8093" s="1"/>
      <c r="D8093" s="22"/>
      <c r="E8093" s="20">
        <f t="shared" si="630"/>
        <v>0</v>
      </c>
      <c r="F8093" s="22"/>
      <c r="G8093" s="21"/>
      <c r="H8093" s="9"/>
      <c r="I8093" s="9"/>
      <c r="J8093" s="21"/>
      <c r="K8093" s="9"/>
      <c r="L8093" s="22"/>
      <c r="N8093" s="14">
        <f t="shared" si="631"/>
        <v>0</v>
      </c>
      <c r="O8093" s="26">
        <f t="shared" si="632"/>
        <v>0</v>
      </c>
      <c r="P8093" s="16">
        <f t="shared" si="633"/>
        <v>9.9999999999999995E-8</v>
      </c>
      <c r="Q8093" s="16">
        <f t="shared" si="634"/>
        <v>9.9999999999999995E-8</v>
      </c>
    </row>
    <row r="8094" spans="1:17" x14ac:dyDescent="0.45">
      <c r="A8094" s="35">
        <f>Factors!A8094</f>
        <v>0</v>
      </c>
      <c r="B8094" s="17"/>
      <c r="C8094" s="1"/>
      <c r="D8094" s="22"/>
      <c r="E8094" s="20">
        <f t="shared" si="630"/>
        <v>0</v>
      </c>
      <c r="F8094" s="22"/>
      <c r="G8094" s="21"/>
      <c r="H8094" s="9"/>
      <c r="I8094" s="9"/>
      <c r="J8094" s="21"/>
      <c r="K8094" s="9"/>
      <c r="L8094" s="22"/>
      <c r="N8094" s="14">
        <f t="shared" si="631"/>
        <v>0</v>
      </c>
      <c r="O8094" s="26">
        <f t="shared" si="632"/>
        <v>0</v>
      </c>
      <c r="P8094" s="16">
        <f t="shared" si="633"/>
        <v>9.9999999999999995E-8</v>
      </c>
      <c r="Q8094" s="16">
        <f t="shared" si="634"/>
        <v>9.9999999999999995E-8</v>
      </c>
    </row>
    <row r="8095" spans="1:17" x14ac:dyDescent="0.45">
      <c r="A8095" s="35">
        <f>Factors!A8095</f>
        <v>0</v>
      </c>
      <c r="B8095" s="17"/>
      <c r="C8095" s="1"/>
      <c r="D8095" s="22"/>
      <c r="E8095" s="20">
        <f t="shared" si="630"/>
        <v>0</v>
      </c>
      <c r="F8095" s="22"/>
      <c r="G8095" s="21"/>
      <c r="H8095" s="9"/>
      <c r="I8095" s="9"/>
      <c r="J8095" s="21"/>
      <c r="K8095" s="9"/>
      <c r="L8095" s="22"/>
      <c r="N8095" s="14">
        <f t="shared" si="631"/>
        <v>0</v>
      </c>
      <c r="O8095" s="26">
        <f t="shared" si="632"/>
        <v>0</v>
      </c>
      <c r="P8095" s="16">
        <f t="shared" si="633"/>
        <v>9.9999999999999995E-8</v>
      </c>
      <c r="Q8095" s="16">
        <f t="shared" si="634"/>
        <v>9.9999999999999995E-8</v>
      </c>
    </row>
    <row r="8096" spans="1:17" x14ac:dyDescent="0.45">
      <c r="A8096" s="35">
        <f>Factors!A8096</f>
        <v>0</v>
      </c>
      <c r="B8096" s="17"/>
      <c r="C8096" s="1"/>
      <c r="D8096" s="22"/>
      <c r="E8096" s="20">
        <f t="shared" si="630"/>
        <v>0</v>
      </c>
      <c r="F8096" s="22"/>
      <c r="G8096" s="21"/>
      <c r="H8096" s="9"/>
      <c r="I8096" s="9"/>
      <c r="J8096" s="21"/>
      <c r="K8096" s="9"/>
      <c r="L8096" s="22"/>
      <c r="N8096" s="14">
        <f t="shared" si="631"/>
        <v>0</v>
      </c>
      <c r="O8096" s="26">
        <f t="shared" si="632"/>
        <v>0</v>
      </c>
      <c r="P8096" s="16">
        <f t="shared" si="633"/>
        <v>9.9999999999999995E-8</v>
      </c>
      <c r="Q8096" s="16">
        <f t="shared" si="634"/>
        <v>9.9999999999999995E-8</v>
      </c>
    </row>
    <row r="8097" spans="1:17" x14ac:dyDescent="0.45">
      <c r="A8097" s="35">
        <f>Factors!A8097</f>
        <v>0</v>
      </c>
      <c r="B8097" s="17"/>
      <c r="C8097" s="1"/>
      <c r="D8097" s="22"/>
      <c r="E8097" s="20">
        <f t="shared" si="630"/>
        <v>0</v>
      </c>
      <c r="F8097" s="22"/>
      <c r="G8097" s="21"/>
      <c r="H8097" s="9"/>
      <c r="I8097" s="9"/>
      <c r="J8097" s="21"/>
      <c r="K8097" s="9"/>
      <c r="L8097" s="22"/>
      <c r="N8097" s="14">
        <f t="shared" si="631"/>
        <v>0</v>
      </c>
      <c r="O8097" s="26">
        <f t="shared" si="632"/>
        <v>0</v>
      </c>
      <c r="P8097" s="16">
        <f t="shared" si="633"/>
        <v>9.9999999999999995E-8</v>
      </c>
      <c r="Q8097" s="16">
        <f t="shared" si="634"/>
        <v>9.9999999999999995E-8</v>
      </c>
    </row>
    <row r="8098" spans="1:17" x14ac:dyDescent="0.45">
      <c r="A8098" s="35">
        <f>Factors!A8098</f>
        <v>0</v>
      </c>
      <c r="B8098" s="17"/>
      <c r="C8098" s="1"/>
      <c r="D8098" s="22"/>
      <c r="E8098" s="20">
        <f t="shared" si="630"/>
        <v>0</v>
      </c>
      <c r="F8098" s="22"/>
      <c r="G8098" s="21"/>
      <c r="H8098" s="9"/>
      <c r="I8098" s="9"/>
      <c r="J8098" s="21"/>
      <c r="K8098" s="9"/>
      <c r="L8098" s="22"/>
      <c r="N8098" s="14">
        <f t="shared" si="631"/>
        <v>0</v>
      </c>
      <c r="O8098" s="26">
        <f t="shared" si="632"/>
        <v>0</v>
      </c>
      <c r="P8098" s="16">
        <f t="shared" si="633"/>
        <v>9.9999999999999995E-8</v>
      </c>
      <c r="Q8098" s="16">
        <f t="shared" si="634"/>
        <v>9.9999999999999995E-8</v>
      </c>
    </row>
    <row r="8099" spans="1:17" x14ac:dyDescent="0.45">
      <c r="A8099" s="35">
        <f>Factors!A8099</f>
        <v>0</v>
      </c>
      <c r="B8099" s="17"/>
      <c r="C8099" s="1"/>
      <c r="D8099" s="22"/>
      <c r="E8099" s="20">
        <f t="shared" si="630"/>
        <v>0</v>
      </c>
      <c r="F8099" s="22"/>
      <c r="G8099" s="21"/>
      <c r="H8099" s="9"/>
      <c r="I8099" s="9"/>
      <c r="J8099" s="21"/>
      <c r="K8099" s="9"/>
      <c r="L8099" s="22"/>
      <c r="N8099" s="14">
        <f t="shared" si="631"/>
        <v>0</v>
      </c>
      <c r="O8099" s="26">
        <f t="shared" si="632"/>
        <v>0</v>
      </c>
      <c r="P8099" s="16">
        <f t="shared" si="633"/>
        <v>9.9999999999999995E-8</v>
      </c>
      <c r="Q8099" s="16">
        <f t="shared" si="634"/>
        <v>9.9999999999999995E-8</v>
      </c>
    </row>
    <row r="8100" spans="1:17" x14ac:dyDescent="0.45">
      <c r="A8100" s="35">
        <f>Factors!A8100</f>
        <v>0</v>
      </c>
      <c r="B8100" s="17"/>
      <c r="C8100" s="1"/>
      <c r="D8100" s="22"/>
      <c r="E8100" s="20">
        <f t="shared" si="630"/>
        <v>0</v>
      </c>
      <c r="F8100" s="22"/>
      <c r="G8100" s="21"/>
      <c r="H8100" s="9"/>
      <c r="I8100" s="9"/>
      <c r="J8100" s="21"/>
      <c r="K8100" s="9"/>
      <c r="L8100" s="22"/>
      <c r="N8100" s="14">
        <f t="shared" si="631"/>
        <v>0</v>
      </c>
      <c r="O8100" s="26">
        <f t="shared" si="632"/>
        <v>0</v>
      </c>
      <c r="P8100" s="16">
        <f t="shared" si="633"/>
        <v>9.9999999999999995E-8</v>
      </c>
      <c r="Q8100" s="16">
        <f t="shared" si="634"/>
        <v>9.9999999999999995E-8</v>
      </c>
    </row>
    <row r="8101" spans="1:17" x14ac:dyDescent="0.45">
      <c r="A8101" s="35">
        <f>Factors!A8101</f>
        <v>0</v>
      </c>
      <c r="B8101" s="17"/>
      <c r="C8101" s="1"/>
      <c r="D8101" s="22"/>
      <c r="E8101" s="20">
        <f t="shared" si="630"/>
        <v>0</v>
      </c>
      <c r="F8101" s="22"/>
      <c r="G8101" s="21"/>
      <c r="H8101" s="9"/>
      <c r="I8101" s="9"/>
      <c r="J8101" s="21"/>
      <c r="K8101" s="9"/>
      <c r="L8101" s="22"/>
      <c r="N8101" s="14">
        <f t="shared" si="631"/>
        <v>0</v>
      </c>
      <c r="O8101" s="26">
        <f t="shared" si="632"/>
        <v>0</v>
      </c>
      <c r="P8101" s="16">
        <f t="shared" si="633"/>
        <v>9.9999999999999995E-8</v>
      </c>
      <c r="Q8101" s="16">
        <f t="shared" si="634"/>
        <v>9.9999999999999995E-8</v>
      </c>
    </row>
    <row r="8102" spans="1:17" x14ac:dyDescent="0.45">
      <c r="A8102" s="35">
        <f>Factors!A8102</f>
        <v>0</v>
      </c>
      <c r="B8102" s="17"/>
      <c r="C8102" s="1"/>
      <c r="D8102" s="22"/>
      <c r="E8102" s="20">
        <f t="shared" si="630"/>
        <v>0</v>
      </c>
      <c r="F8102" s="22"/>
      <c r="G8102" s="21"/>
      <c r="H8102" s="9"/>
      <c r="I8102" s="9"/>
      <c r="J8102" s="21"/>
      <c r="K8102" s="9"/>
      <c r="L8102" s="22"/>
      <c r="N8102" s="14">
        <f t="shared" si="631"/>
        <v>0</v>
      </c>
      <c r="O8102" s="26">
        <f t="shared" si="632"/>
        <v>0</v>
      </c>
      <c r="P8102" s="16">
        <f t="shared" si="633"/>
        <v>9.9999999999999995E-8</v>
      </c>
      <c r="Q8102" s="16">
        <f t="shared" si="634"/>
        <v>9.9999999999999995E-8</v>
      </c>
    </row>
    <row r="8103" spans="1:17" x14ac:dyDescent="0.45">
      <c r="A8103" s="35">
        <f>Factors!A8103</f>
        <v>0</v>
      </c>
      <c r="B8103" s="17"/>
      <c r="C8103" s="1"/>
      <c r="D8103" s="22"/>
      <c r="E8103" s="20">
        <f t="shared" si="630"/>
        <v>0</v>
      </c>
      <c r="F8103" s="22"/>
      <c r="G8103" s="21"/>
      <c r="H8103" s="9"/>
      <c r="I8103" s="9"/>
      <c r="J8103" s="21"/>
      <c r="K8103" s="9"/>
      <c r="L8103" s="22"/>
      <c r="N8103" s="14">
        <f t="shared" si="631"/>
        <v>0</v>
      </c>
      <c r="O8103" s="26">
        <f t="shared" si="632"/>
        <v>0</v>
      </c>
      <c r="P8103" s="16">
        <f t="shared" si="633"/>
        <v>9.9999999999999995E-8</v>
      </c>
      <c r="Q8103" s="16">
        <f t="shared" si="634"/>
        <v>9.9999999999999995E-8</v>
      </c>
    </row>
    <row r="8104" spans="1:17" x14ac:dyDescent="0.45">
      <c r="A8104" s="35">
        <f>Factors!A8104</f>
        <v>0</v>
      </c>
      <c r="B8104" s="17"/>
      <c r="C8104" s="1"/>
      <c r="D8104" s="22"/>
      <c r="E8104" s="20">
        <f t="shared" si="630"/>
        <v>0</v>
      </c>
      <c r="F8104" s="22"/>
      <c r="G8104" s="21"/>
      <c r="H8104" s="9"/>
      <c r="I8104" s="9"/>
      <c r="J8104" s="21"/>
      <c r="K8104" s="9"/>
      <c r="L8104" s="22"/>
      <c r="N8104" s="14">
        <f t="shared" si="631"/>
        <v>0</v>
      </c>
      <c r="O8104" s="26">
        <f t="shared" si="632"/>
        <v>0</v>
      </c>
      <c r="P8104" s="16">
        <f t="shared" si="633"/>
        <v>9.9999999999999995E-8</v>
      </c>
      <c r="Q8104" s="16">
        <f t="shared" si="634"/>
        <v>9.9999999999999995E-8</v>
      </c>
    </row>
    <row r="8105" spans="1:17" x14ac:dyDescent="0.45">
      <c r="A8105" s="35">
        <f>Factors!A8105</f>
        <v>0</v>
      </c>
      <c r="B8105" s="17"/>
      <c r="C8105" s="1"/>
      <c r="D8105" s="22"/>
      <c r="E8105" s="20">
        <f t="shared" si="630"/>
        <v>0</v>
      </c>
      <c r="F8105" s="22"/>
      <c r="G8105" s="21"/>
      <c r="H8105" s="9"/>
      <c r="I8105" s="9"/>
      <c r="J8105" s="21"/>
      <c r="K8105" s="9"/>
      <c r="L8105" s="22"/>
      <c r="N8105" s="14">
        <f t="shared" si="631"/>
        <v>0</v>
      </c>
      <c r="O8105" s="26">
        <f t="shared" si="632"/>
        <v>0</v>
      </c>
      <c r="P8105" s="16">
        <f t="shared" si="633"/>
        <v>9.9999999999999995E-8</v>
      </c>
      <c r="Q8105" s="16">
        <f t="shared" si="634"/>
        <v>9.9999999999999995E-8</v>
      </c>
    </row>
    <row r="8106" spans="1:17" x14ac:dyDescent="0.45">
      <c r="A8106" s="35">
        <f>Factors!A8106</f>
        <v>0</v>
      </c>
      <c r="B8106" s="17"/>
      <c r="C8106" s="1"/>
      <c r="D8106" s="22"/>
      <c r="E8106" s="20">
        <f t="shared" si="630"/>
        <v>0</v>
      </c>
      <c r="F8106" s="22"/>
      <c r="G8106" s="21"/>
      <c r="H8106" s="9"/>
      <c r="I8106" s="9"/>
      <c r="J8106" s="21"/>
      <c r="K8106" s="9"/>
      <c r="L8106" s="22"/>
      <c r="N8106" s="14">
        <f t="shared" si="631"/>
        <v>0</v>
      </c>
      <c r="O8106" s="26">
        <f t="shared" si="632"/>
        <v>0</v>
      </c>
      <c r="P8106" s="16">
        <f t="shared" si="633"/>
        <v>9.9999999999999995E-8</v>
      </c>
      <c r="Q8106" s="16">
        <f t="shared" si="634"/>
        <v>9.9999999999999995E-8</v>
      </c>
    </row>
    <row r="8107" spans="1:17" x14ac:dyDescent="0.45">
      <c r="A8107" s="35">
        <f>Factors!A8107</f>
        <v>0</v>
      </c>
      <c r="B8107" s="17"/>
      <c r="C8107" s="1"/>
      <c r="D8107" s="22"/>
      <c r="E8107" s="20">
        <f t="shared" si="630"/>
        <v>0</v>
      </c>
      <c r="F8107" s="22"/>
      <c r="G8107" s="21"/>
      <c r="H8107" s="9"/>
      <c r="I8107" s="9"/>
      <c r="J8107" s="21"/>
      <c r="K8107" s="9"/>
      <c r="L8107" s="22"/>
      <c r="N8107" s="14">
        <f t="shared" si="631"/>
        <v>0</v>
      </c>
      <c r="O8107" s="26">
        <f t="shared" si="632"/>
        <v>0</v>
      </c>
      <c r="P8107" s="16">
        <f t="shared" si="633"/>
        <v>9.9999999999999995E-8</v>
      </c>
      <c r="Q8107" s="16">
        <f t="shared" si="634"/>
        <v>9.9999999999999995E-8</v>
      </c>
    </row>
    <row r="8108" spans="1:17" x14ac:dyDescent="0.45">
      <c r="A8108" s="35">
        <f>Factors!A8108</f>
        <v>0</v>
      </c>
      <c r="B8108" s="17"/>
      <c r="C8108" s="1"/>
      <c r="D8108" s="22"/>
      <c r="E8108" s="20">
        <f t="shared" si="630"/>
        <v>0</v>
      </c>
      <c r="F8108" s="22"/>
      <c r="G8108" s="21"/>
      <c r="H8108" s="9"/>
      <c r="I8108" s="9"/>
      <c r="J8108" s="21"/>
      <c r="K8108" s="9"/>
      <c r="L8108" s="22"/>
      <c r="N8108" s="14">
        <f t="shared" si="631"/>
        <v>0</v>
      </c>
      <c r="O8108" s="26">
        <f t="shared" si="632"/>
        <v>0</v>
      </c>
      <c r="P8108" s="16">
        <f t="shared" si="633"/>
        <v>9.9999999999999995E-8</v>
      </c>
      <c r="Q8108" s="16">
        <f t="shared" si="634"/>
        <v>9.9999999999999995E-8</v>
      </c>
    </row>
    <row r="8109" spans="1:17" x14ac:dyDescent="0.45">
      <c r="A8109" s="35">
        <f>Factors!A8109</f>
        <v>0</v>
      </c>
      <c r="B8109" s="17"/>
      <c r="C8109" s="1"/>
      <c r="D8109" s="22"/>
      <c r="E8109" s="20">
        <f t="shared" si="630"/>
        <v>0</v>
      </c>
      <c r="F8109" s="22"/>
      <c r="G8109" s="21"/>
      <c r="H8109" s="9"/>
      <c r="I8109" s="9"/>
      <c r="J8109" s="21"/>
      <c r="K8109" s="9"/>
      <c r="L8109" s="22"/>
      <c r="N8109" s="14">
        <f t="shared" si="631"/>
        <v>0</v>
      </c>
      <c r="O8109" s="26">
        <f t="shared" si="632"/>
        <v>0</v>
      </c>
      <c r="P8109" s="16">
        <f t="shared" si="633"/>
        <v>9.9999999999999995E-8</v>
      </c>
      <c r="Q8109" s="16">
        <f t="shared" si="634"/>
        <v>9.9999999999999995E-8</v>
      </c>
    </row>
    <row r="8110" spans="1:17" x14ac:dyDescent="0.45">
      <c r="A8110" s="35">
        <f>Factors!A8110</f>
        <v>0</v>
      </c>
      <c r="B8110" s="17"/>
      <c r="C8110" s="1"/>
      <c r="D8110" s="22"/>
      <c r="E8110" s="20">
        <f t="shared" si="630"/>
        <v>0</v>
      </c>
      <c r="F8110" s="22"/>
      <c r="G8110" s="21"/>
      <c r="H8110" s="9"/>
      <c r="I8110" s="9"/>
      <c r="J8110" s="21"/>
      <c r="K8110" s="9"/>
      <c r="L8110" s="22"/>
      <c r="N8110" s="14">
        <f t="shared" si="631"/>
        <v>0</v>
      </c>
      <c r="O8110" s="26">
        <f t="shared" si="632"/>
        <v>0</v>
      </c>
      <c r="P8110" s="16">
        <f t="shared" si="633"/>
        <v>9.9999999999999995E-8</v>
      </c>
      <c r="Q8110" s="16">
        <f t="shared" si="634"/>
        <v>9.9999999999999995E-8</v>
      </c>
    </row>
    <row r="8111" spans="1:17" x14ac:dyDescent="0.45">
      <c r="A8111" s="35">
        <f>Factors!A8111</f>
        <v>0</v>
      </c>
      <c r="B8111" s="17"/>
      <c r="C8111" s="1"/>
      <c r="D8111" s="22"/>
      <c r="E8111" s="20">
        <f t="shared" si="630"/>
        <v>0</v>
      </c>
      <c r="F8111" s="22"/>
      <c r="G8111" s="21"/>
      <c r="H8111" s="9"/>
      <c r="I8111" s="9"/>
      <c r="J8111" s="21"/>
      <c r="K8111" s="9"/>
      <c r="L8111" s="22"/>
      <c r="N8111" s="14">
        <f t="shared" si="631"/>
        <v>0</v>
      </c>
      <c r="O8111" s="26">
        <f t="shared" si="632"/>
        <v>0</v>
      </c>
      <c r="P8111" s="16">
        <f t="shared" si="633"/>
        <v>9.9999999999999995E-8</v>
      </c>
      <c r="Q8111" s="16">
        <f t="shared" si="634"/>
        <v>9.9999999999999995E-8</v>
      </c>
    </row>
    <row r="8112" spans="1:17" x14ac:dyDescent="0.45">
      <c r="A8112" s="35">
        <f>Factors!A8112</f>
        <v>0</v>
      </c>
      <c r="B8112" s="17"/>
      <c r="C8112" s="1"/>
      <c r="D8112" s="22"/>
      <c r="E8112" s="20">
        <f t="shared" si="630"/>
        <v>0</v>
      </c>
      <c r="F8112" s="22"/>
      <c r="G8112" s="21"/>
      <c r="H8112" s="9"/>
      <c r="I8112" s="9"/>
      <c r="J8112" s="21"/>
      <c r="K8112" s="9"/>
      <c r="L8112" s="22"/>
      <c r="N8112" s="14">
        <f t="shared" si="631"/>
        <v>0</v>
      </c>
      <c r="O8112" s="26">
        <f t="shared" si="632"/>
        <v>0</v>
      </c>
      <c r="P8112" s="16">
        <f t="shared" si="633"/>
        <v>9.9999999999999995E-8</v>
      </c>
      <c r="Q8112" s="16">
        <f t="shared" si="634"/>
        <v>9.9999999999999995E-8</v>
      </c>
    </row>
    <row r="8113" spans="1:17" x14ac:dyDescent="0.45">
      <c r="A8113" s="35">
        <f>Factors!A8113</f>
        <v>0</v>
      </c>
      <c r="B8113" s="17"/>
      <c r="C8113" s="1"/>
      <c r="D8113" s="22"/>
      <c r="E8113" s="20">
        <f t="shared" si="630"/>
        <v>0</v>
      </c>
      <c r="F8113" s="22"/>
      <c r="G8113" s="21"/>
      <c r="H8113" s="9"/>
      <c r="I8113" s="9"/>
      <c r="J8113" s="21"/>
      <c r="K8113" s="9"/>
      <c r="L8113" s="22"/>
      <c r="N8113" s="14">
        <f t="shared" si="631"/>
        <v>0</v>
      </c>
      <c r="O8113" s="26">
        <f t="shared" si="632"/>
        <v>0</v>
      </c>
      <c r="P8113" s="16">
        <f t="shared" si="633"/>
        <v>9.9999999999999995E-8</v>
      </c>
      <c r="Q8113" s="16">
        <f t="shared" si="634"/>
        <v>9.9999999999999995E-8</v>
      </c>
    </row>
    <row r="8114" spans="1:17" x14ac:dyDescent="0.45">
      <c r="A8114" s="35">
        <f>Factors!A8114</f>
        <v>0</v>
      </c>
      <c r="B8114" s="17"/>
      <c r="C8114" s="1"/>
      <c r="D8114" s="22"/>
      <c r="E8114" s="20">
        <f t="shared" si="630"/>
        <v>0</v>
      </c>
      <c r="F8114" s="22"/>
      <c r="G8114" s="21"/>
      <c r="H8114" s="9"/>
      <c r="I8114" s="9"/>
      <c r="J8114" s="21"/>
      <c r="K8114" s="9"/>
      <c r="L8114" s="22"/>
      <c r="N8114" s="14">
        <f t="shared" si="631"/>
        <v>0</v>
      </c>
      <c r="O8114" s="26">
        <f t="shared" si="632"/>
        <v>0</v>
      </c>
      <c r="P8114" s="16">
        <f t="shared" si="633"/>
        <v>9.9999999999999995E-8</v>
      </c>
      <c r="Q8114" s="16">
        <f t="shared" si="634"/>
        <v>9.9999999999999995E-8</v>
      </c>
    </row>
    <row r="8115" spans="1:17" x14ac:dyDescent="0.45">
      <c r="A8115" s="35">
        <f>Factors!A8115</f>
        <v>0</v>
      </c>
      <c r="B8115" s="17"/>
      <c r="C8115" s="1"/>
      <c r="D8115" s="22"/>
      <c r="E8115" s="20">
        <f t="shared" si="630"/>
        <v>0</v>
      </c>
      <c r="F8115" s="22"/>
      <c r="G8115" s="21"/>
      <c r="H8115" s="9"/>
      <c r="I8115" s="9"/>
      <c r="J8115" s="21"/>
      <c r="K8115" s="9"/>
      <c r="L8115" s="22"/>
      <c r="N8115" s="14">
        <f t="shared" si="631"/>
        <v>0</v>
      </c>
      <c r="O8115" s="26">
        <f t="shared" si="632"/>
        <v>0</v>
      </c>
      <c r="P8115" s="16">
        <f t="shared" si="633"/>
        <v>9.9999999999999995E-8</v>
      </c>
      <c r="Q8115" s="16">
        <f t="shared" si="634"/>
        <v>9.9999999999999995E-8</v>
      </c>
    </row>
    <row r="8116" spans="1:17" x14ac:dyDescent="0.45">
      <c r="A8116" s="35">
        <f>Factors!A8116</f>
        <v>0</v>
      </c>
      <c r="B8116" s="17"/>
      <c r="C8116" s="1"/>
      <c r="D8116" s="22"/>
      <c r="E8116" s="20">
        <f t="shared" si="630"/>
        <v>0</v>
      </c>
      <c r="F8116" s="22"/>
      <c r="G8116" s="21"/>
      <c r="H8116" s="9"/>
      <c r="I8116" s="9"/>
      <c r="J8116" s="21"/>
      <c r="K8116" s="9"/>
      <c r="L8116" s="22"/>
      <c r="N8116" s="14">
        <f t="shared" si="631"/>
        <v>0</v>
      </c>
      <c r="O8116" s="26">
        <f t="shared" si="632"/>
        <v>0</v>
      </c>
      <c r="P8116" s="16">
        <f t="shared" si="633"/>
        <v>9.9999999999999995E-8</v>
      </c>
      <c r="Q8116" s="16">
        <f t="shared" si="634"/>
        <v>9.9999999999999995E-8</v>
      </c>
    </row>
    <row r="8117" spans="1:17" x14ac:dyDescent="0.45">
      <c r="A8117" s="35">
        <f>Factors!A8117</f>
        <v>0</v>
      </c>
      <c r="B8117" s="17"/>
      <c r="C8117" s="1"/>
      <c r="D8117" s="22"/>
      <c r="E8117" s="20">
        <f t="shared" si="630"/>
        <v>0</v>
      </c>
      <c r="F8117" s="22"/>
      <c r="G8117" s="21"/>
      <c r="H8117" s="9"/>
      <c r="I8117" s="9"/>
      <c r="J8117" s="21"/>
      <c r="K8117" s="9"/>
      <c r="L8117" s="22"/>
      <c r="N8117" s="14">
        <f t="shared" si="631"/>
        <v>0</v>
      </c>
      <c r="O8117" s="26">
        <f t="shared" si="632"/>
        <v>0</v>
      </c>
      <c r="P8117" s="16">
        <f t="shared" si="633"/>
        <v>9.9999999999999995E-8</v>
      </c>
      <c r="Q8117" s="16">
        <f t="shared" si="634"/>
        <v>9.9999999999999995E-8</v>
      </c>
    </row>
    <row r="8118" spans="1:17" x14ac:dyDescent="0.45">
      <c r="A8118" s="35">
        <f>Factors!A8118</f>
        <v>0</v>
      </c>
      <c r="B8118" s="17"/>
      <c r="C8118" s="1"/>
      <c r="D8118" s="22"/>
      <c r="E8118" s="20">
        <f t="shared" si="630"/>
        <v>0</v>
      </c>
      <c r="F8118" s="22"/>
      <c r="G8118" s="21"/>
      <c r="H8118" s="9"/>
      <c r="I8118" s="9"/>
      <c r="J8118" s="21"/>
      <c r="K8118" s="9"/>
      <c r="L8118" s="22"/>
      <c r="N8118" s="14">
        <f t="shared" si="631"/>
        <v>0</v>
      </c>
      <c r="O8118" s="26">
        <f t="shared" si="632"/>
        <v>0</v>
      </c>
      <c r="P8118" s="16">
        <f t="shared" si="633"/>
        <v>9.9999999999999995E-8</v>
      </c>
      <c r="Q8118" s="16">
        <f t="shared" si="634"/>
        <v>9.9999999999999995E-8</v>
      </c>
    </row>
    <row r="8119" spans="1:17" x14ac:dyDescent="0.45">
      <c r="A8119" s="35">
        <f>Factors!A8119</f>
        <v>0</v>
      </c>
      <c r="B8119" s="17"/>
      <c r="C8119" s="1"/>
      <c r="D8119" s="22"/>
      <c r="E8119" s="20">
        <f t="shared" si="630"/>
        <v>0</v>
      </c>
      <c r="F8119" s="22"/>
      <c r="G8119" s="21"/>
      <c r="H8119" s="9"/>
      <c r="I8119" s="9"/>
      <c r="J8119" s="21"/>
      <c r="K8119" s="9"/>
      <c r="L8119" s="22"/>
      <c r="N8119" s="14">
        <f t="shared" si="631"/>
        <v>0</v>
      </c>
      <c r="O8119" s="26">
        <f t="shared" si="632"/>
        <v>0</v>
      </c>
      <c r="P8119" s="16">
        <f t="shared" si="633"/>
        <v>9.9999999999999995E-8</v>
      </c>
      <c r="Q8119" s="16">
        <f t="shared" si="634"/>
        <v>9.9999999999999995E-8</v>
      </c>
    </row>
    <row r="8120" spans="1:17" x14ac:dyDescent="0.45">
      <c r="A8120" s="35">
        <f>Factors!A8120</f>
        <v>0</v>
      </c>
      <c r="B8120" s="17"/>
      <c r="C8120" s="1"/>
      <c r="D8120" s="22"/>
      <c r="E8120" s="20">
        <f t="shared" si="630"/>
        <v>0</v>
      </c>
      <c r="F8120" s="22"/>
      <c r="G8120" s="21"/>
      <c r="H8120" s="9"/>
      <c r="I8120" s="9"/>
      <c r="J8120" s="21"/>
      <c r="K8120" s="9"/>
      <c r="L8120" s="22"/>
      <c r="N8120" s="14">
        <f t="shared" si="631"/>
        <v>0</v>
      </c>
      <c r="O8120" s="26">
        <f t="shared" si="632"/>
        <v>0</v>
      </c>
      <c r="P8120" s="16">
        <f t="shared" si="633"/>
        <v>9.9999999999999995E-8</v>
      </c>
      <c r="Q8120" s="16">
        <f t="shared" si="634"/>
        <v>9.9999999999999995E-8</v>
      </c>
    </row>
    <row r="8121" spans="1:17" x14ac:dyDescent="0.45">
      <c r="A8121" s="35">
        <f>Factors!A8121</f>
        <v>0</v>
      </c>
      <c r="B8121" s="17"/>
      <c r="C8121" s="1"/>
      <c r="D8121" s="22"/>
      <c r="E8121" s="20">
        <f t="shared" si="630"/>
        <v>0</v>
      </c>
      <c r="F8121" s="22"/>
      <c r="G8121" s="21"/>
      <c r="H8121" s="9"/>
      <c r="I8121" s="9"/>
      <c r="J8121" s="21"/>
      <c r="K8121" s="9"/>
      <c r="L8121" s="22"/>
      <c r="N8121" s="14">
        <f t="shared" si="631"/>
        <v>0</v>
      </c>
      <c r="O8121" s="26">
        <f t="shared" si="632"/>
        <v>0</v>
      </c>
      <c r="P8121" s="16">
        <f t="shared" si="633"/>
        <v>9.9999999999999995E-8</v>
      </c>
      <c r="Q8121" s="16">
        <f t="shared" si="634"/>
        <v>9.9999999999999995E-8</v>
      </c>
    </row>
    <row r="8122" spans="1:17" x14ac:dyDescent="0.45">
      <c r="A8122" s="35">
        <f>Factors!A8122</f>
        <v>0</v>
      </c>
      <c r="B8122" s="17"/>
      <c r="C8122" s="1"/>
      <c r="D8122" s="22"/>
      <c r="E8122" s="20">
        <f t="shared" si="630"/>
        <v>0</v>
      </c>
      <c r="F8122" s="22"/>
      <c r="G8122" s="21"/>
      <c r="H8122" s="9"/>
      <c r="I8122" s="9"/>
      <c r="J8122" s="21"/>
      <c r="K8122" s="9"/>
      <c r="L8122" s="22"/>
      <c r="N8122" s="14">
        <f t="shared" si="631"/>
        <v>0</v>
      </c>
      <c r="O8122" s="26">
        <f t="shared" si="632"/>
        <v>0</v>
      </c>
      <c r="P8122" s="16">
        <f t="shared" si="633"/>
        <v>9.9999999999999995E-8</v>
      </c>
      <c r="Q8122" s="16">
        <f t="shared" si="634"/>
        <v>9.9999999999999995E-8</v>
      </c>
    </row>
    <row r="8123" spans="1:17" x14ac:dyDescent="0.45">
      <c r="A8123" s="35">
        <f>Factors!A8123</f>
        <v>0</v>
      </c>
      <c r="B8123" s="17"/>
      <c r="C8123" s="1"/>
      <c r="D8123" s="22"/>
      <c r="E8123" s="20">
        <f t="shared" si="630"/>
        <v>0</v>
      </c>
      <c r="F8123" s="22"/>
      <c r="G8123" s="21"/>
      <c r="H8123" s="9"/>
      <c r="I8123" s="9"/>
      <c r="J8123" s="21"/>
      <c r="K8123" s="9"/>
      <c r="L8123" s="22"/>
      <c r="N8123" s="14">
        <f t="shared" si="631"/>
        <v>0</v>
      </c>
      <c r="O8123" s="26">
        <f t="shared" si="632"/>
        <v>0</v>
      </c>
      <c r="P8123" s="16">
        <f t="shared" si="633"/>
        <v>9.9999999999999995E-8</v>
      </c>
      <c r="Q8123" s="16">
        <f t="shared" si="634"/>
        <v>9.9999999999999995E-8</v>
      </c>
    </row>
    <row r="8124" spans="1:17" x14ac:dyDescent="0.45">
      <c r="A8124" s="35">
        <f>Factors!A8124</f>
        <v>0</v>
      </c>
      <c r="B8124" s="17"/>
      <c r="C8124" s="1"/>
      <c r="D8124" s="22"/>
      <c r="E8124" s="20">
        <f t="shared" si="630"/>
        <v>0</v>
      </c>
      <c r="F8124" s="22"/>
      <c r="G8124" s="21"/>
      <c r="H8124" s="9"/>
      <c r="I8124" s="9"/>
      <c r="J8124" s="21"/>
      <c r="K8124" s="9"/>
      <c r="L8124" s="22"/>
      <c r="N8124" s="14">
        <f t="shared" si="631"/>
        <v>0</v>
      </c>
      <c r="O8124" s="26">
        <f t="shared" si="632"/>
        <v>0</v>
      </c>
      <c r="P8124" s="16">
        <f t="shared" si="633"/>
        <v>9.9999999999999995E-8</v>
      </c>
      <c r="Q8124" s="16">
        <f t="shared" si="634"/>
        <v>9.9999999999999995E-8</v>
      </c>
    </row>
    <row r="8125" spans="1:17" x14ac:dyDescent="0.45">
      <c r="A8125" s="35">
        <f>Factors!A8125</f>
        <v>0</v>
      </c>
      <c r="B8125" s="17"/>
      <c r="C8125" s="1"/>
      <c r="D8125" s="22"/>
      <c r="E8125" s="20">
        <f t="shared" si="630"/>
        <v>0</v>
      </c>
      <c r="F8125" s="22"/>
      <c r="G8125" s="21"/>
      <c r="H8125" s="9"/>
      <c r="I8125" s="9"/>
      <c r="J8125" s="21"/>
      <c r="K8125" s="9"/>
      <c r="L8125" s="22"/>
      <c r="N8125" s="14">
        <f t="shared" si="631"/>
        <v>0</v>
      </c>
      <c r="O8125" s="26">
        <f t="shared" si="632"/>
        <v>0</v>
      </c>
      <c r="P8125" s="16">
        <f t="shared" si="633"/>
        <v>9.9999999999999995E-8</v>
      </c>
      <c r="Q8125" s="16">
        <f t="shared" si="634"/>
        <v>9.9999999999999995E-8</v>
      </c>
    </row>
    <row r="8126" spans="1:17" x14ac:dyDescent="0.45">
      <c r="A8126" s="35">
        <f>Factors!A8126</f>
        <v>0</v>
      </c>
      <c r="B8126" s="17"/>
      <c r="C8126" s="1"/>
      <c r="D8126" s="22"/>
      <c r="E8126" s="20">
        <f t="shared" si="630"/>
        <v>0</v>
      </c>
      <c r="F8126" s="22"/>
      <c r="G8126" s="21"/>
      <c r="H8126" s="9"/>
      <c r="I8126" s="9"/>
      <c r="J8126" s="21"/>
      <c r="K8126" s="9"/>
      <c r="L8126" s="22"/>
      <c r="N8126" s="14">
        <f t="shared" si="631"/>
        <v>0</v>
      </c>
      <c r="O8126" s="26">
        <f t="shared" si="632"/>
        <v>0</v>
      </c>
      <c r="P8126" s="16">
        <f t="shared" si="633"/>
        <v>9.9999999999999995E-8</v>
      </c>
      <c r="Q8126" s="16">
        <f t="shared" si="634"/>
        <v>9.9999999999999995E-8</v>
      </c>
    </row>
    <row r="8127" spans="1:17" x14ac:dyDescent="0.45">
      <c r="A8127" s="35">
        <f>Factors!A8127</f>
        <v>0</v>
      </c>
      <c r="B8127" s="17"/>
      <c r="C8127" s="1"/>
      <c r="D8127" s="22"/>
      <c r="E8127" s="20">
        <f t="shared" si="630"/>
        <v>0</v>
      </c>
      <c r="F8127" s="22"/>
      <c r="G8127" s="21"/>
      <c r="H8127" s="9"/>
      <c r="I8127" s="9"/>
      <c r="J8127" s="21"/>
      <c r="K8127" s="9"/>
      <c r="L8127" s="22"/>
      <c r="N8127" s="14">
        <f t="shared" si="631"/>
        <v>0</v>
      </c>
      <c r="O8127" s="26">
        <f t="shared" si="632"/>
        <v>0</v>
      </c>
      <c r="P8127" s="16">
        <f t="shared" si="633"/>
        <v>9.9999999999999995E-8</v>
      </c>
      <c r="Q8127" s="16">
        <f t="shared" si="634"/>
        <v>9.9999999999999995E-8</v>
      </c>
    </row>
    <row r="8128" spans="1:17" x14ac:dyDescent="0.45">
      <c r="A8128" s="35">
        <f>Factors!A8128</f>
        <v>0</v>
      </c>
      <c r="B8128" s="17"/>
      <c r="C8128" s="1"/>
      <c r="D8128" s="22"/>
      <c r="E8128" s="20">
        <f t="shared" si="630"/>
        <v>0</v>
      </c>
      <c r="F8128" s="22"/>
      <c r="G8128" s="21"/>
      <c r="H8128" s="9"/>
      <c r="I8128" s="9"/>
      <c r="J8128" s="21"/>
      <c r="K8128" s="9"/>
      <c r="L8128" s="22"/>
      <c r="N8128" s="14">
        <f t="shared" si="631"/>
        <v>0</v>
      </c>
      <c r="O8128" s="26">
        <f t="shared" si="632"/>
        <v>0</v>
      </c>
      <c r="P8128" s="16">
        <f t="shared" si="633"/>
        <v>9.9999999999999995E-8</v>
      </c>
      <c r="Q8128" s="16">
        <f t="shared" si="634"/>
        <v>9.9999999999999995E-8</v>
      </c>
    </row>
    <row r="8129" spans="1:17" x14ac:dyDescent="0.45">
      <c r="A8129" s="35">
        <f>Factors!A8129</f>
        <v>0</v>
      </c>
      <c r="B8129" s="17"/>
      <c r="C8129" s="1"/>
      <c r="D8129" s="22"/>
      <c r="E8129" s="20">
        <f t="shared" si="630"/>
        <v>0</v>
      </c>
      <c r="F8129" s="22"/>
      <c r="G8129" s="21"/>
      <c r="H8129" s="9"/>
      <c r="I8129" s="9"/>
      <c r="J8129" s="21"/>
      <c r="K8129" s="9"/>
      <c r="L8129" s="22"/>
      <c r="N8129" s="14">
        <f t="shared" si="631"/>
        <v>0</v>
      </c>
      <c r="O8129" s="26">
        <f t="shared" si="632"/>
        <v>0</v>
      </c>
      <c r="P8129" s="16">
        <f t="shared" si="633"/>
        <v>9.9999999999999995E-8</v>
      </c>
      <c r="Q8129" s="16">
        <f t="shared" si="634"/>
        <v>9.9999999999999995E-8</v>
      </c>
    </row>
    <row r="8130" spans="1:17" x14ac:dyDescent="0.45">
      <c r="A8130" s="35">
        <f>Factors!A8130</f>
        <v>0</v>
      </c>
      <c r="B8130" s="17"/>
      <c r="C8130" s="1"/>
      <c r="D8130" s="22"/>
      <c r="E8130" s="20">
        <f t="shared" si="630"/>
        <v>0</v>
      </c>
      <c r="F8130" s="22"/>
      <c r="G8130" s="21"/>
      <c r="H8130" s="9"/>
      <c r="I8130" s="9"/>
      <c r="J8130" s="21"/>
      <c r="K8130" s="9"/>
      <c r="L8130" s="22"/>
      <c r="N8130" s="14">
        <f t="shared" si="631"/>
        <v>0</v>
      </c>
      <c r="O8130" s="26">
        <f t="shared" si="632"/>
        <v>0</v>
      </c>
      <c r="P8130" s="16">
        <f t="shared" si="633"/>
        <v>9.9999999999999995E-8</v>
      </c>
      <c r="Q8130" s="16">
        <f t="shared" si="634"/>
        <v>9.9999999999999995E-8</v>
      </c>
    </row>
    <row r="8131" spans="1:17" x14ac:dyDescent="0.45">
      <c r="A8131" s="35">
        <f>Factors!A8131</f>
        <v>0</v>
      </c>
      <c r="B8131" s="17"/>
      <c r="C8131" s="1"/>
      <c r="D8131" s="22"/>
      <c r="E8131" s="20">
        <f t="shared" si="630"/>
        <v>0</v>
      </c>
      <c r="F8131" s="22"/>
      <c r="G8131" s="21"/>
      <c r="H8131" s="9"/>
      <c r="I8131" s="9"/>
      <c r="J8131" s="21"/>
      <c r="K8131" s="9"/>
      <c r="L8131" s="22"/>
      <c r="N8131" s="14">
        <f t="shared" si="631"/>
        <v>0</v>
      </c>
      <c r="O8131" s="26">
        <f t="shared" si="632"/>
        <v>0</v>
      </c>
      <c r="P8131" s="16">
        <f t="shared" si="633"/>
        <v>9.9999999999999995E-8</v>
      </c>
      <c r="Q8131" s="16">
        <f t="shared" si="634"/>
        <v>9.9999999999999995E-8</v>
      </c>
    </row>
    <row r="8132" spans="1:17" x14ac:dyDescent="0.45">
      <c r="A8132" s="35">
        <f>Factors!A8132</f>
        <v>0</v>
      </c>
      <c r="B8132" s="17"/>
      <c r="C8132" s="1"/>
      <c r="D8132" s="22"/>
      <c r="E8132" s="20">
        <f t="shared" si="630"/>
        <v>0</v>
      </c>
      <c r="F8132" s="22"/>
      <c r="G8132" s="21"/>
      <c r="H8132" s="9"/>
      <c r="I8132" s="9"/>
      <c r="J8132" s="21"/>
      <c r="K8132" s="9"/>
      <c r="L8132" s="22"/>
      <c r="N8132" s="14">
        <f t="shared" si="631"/>
        <v>0</v>
      </c>
      <c r="O8132" s="26">
        <f t="shared" si="632"/>
        <v>0</v>
      </c>
      <c r="P8132" s="16">
        <f t="shared" si="633"/>
        <v>9.9999999999999995E-8</v>
      </c>
      <c r="Q8132" s="16">
        <f t="shared" si="634"/>
        <v>9.9999999999999995E-8</v>
      </c>
    </row>
    <row r="8133" spans="1:17" x14ac:dyDescent="0.45">
      <c r="A8133" s="35">
        <f>Factors!A8133</f>
        <v>0</v>
      </c>
      <c r="B8133" s="17"/>
      <c r="C8133" s="1"/>
      <c r="D8133" s="22"/>
      <c r="E8133" s="20">
        <f t="shared" ref="E8133:E8196" si="635">IF(ISERROR(L8133/10),K8133,L8133)</f>
        <v>0</v>
      </c>
      <c r="F8133" s="22"/>
      <c r="G8133" s="21"/>
      <c r="H8133" s="9"/>
      <c r="I8133" s="9"/>
      <c r="J8133" s="21"/>
      <c r="K8133" s="9"/>
      <c r="L8133" s="22"/>
      <c r="N8133" s="14">
        <f t="shared" ref="N8133:N8196" si="636">IF(ISERROR(I8133/10),IF(ISERROR(H8133/H8134),N8134*0.99999999,N8134*H8133/H8134),I8133)</f>
        <v>0</v>
      </c>
      <c r="O8133" s="26">
        <f t="shared" ref="O8133:O8196" si="637">B8133</f>
        <v>0</v>
      </c>
      <c r="P8133" s="16">
        <f t="shared" ref="P8133:P8196" si="638">IF(               ((1+$D8133/100)/(1+E8133/100)-1)&lt;=0,0.0000001,100*((1+$D8133/100)/(1+E8133/100)-1))</f>
        <v>9.9999999999999995E-8</v>
      </c>
      <c r="Q8133" s="16">
        <f t="shared" ref="Q8133:Q8196" si="639">IF(               ((1+$D8133/100)/(1+F8133/100)-1)&lt;=0,0.0000001,100*((1+$D8133/100)/(1+F8133/100)-1))</f>
        <v>9.9999999999999995E-8</v>
      </c>
    </row>
    <row r="8134" spans="1:17" x14ac:dyDescent="0.45">
      <c r="A8134" s="35">
        <f>Factors!A8134</f>
        <v>0</v>
      </c>
      <c r="B8134" s="17"/>
      <c r="C8134" s="1"/>
      <c r="D8134" s="22"/>
      <c r="E8134" s="20">
        <f t="shared" si="635"/>
        <v>0</v>
      </c>
      <c r="F8134" s="22"/>
      <c r="G8134" s="21"/>
      <c r="H8134" s="9"/>
      <c r="I8134" s="9"/>
      <c r="J8134" s="21"/>
      <c r="K8134" s="9"/>
      <c r="L8134" s="22"/>
      <c r="N8134" s="14">
        <f t="shared" si="636"/>
        <v>0</v>
      </c>
      <c r="O8134" s="26">
        <f t="shared" si="637"/>
        <v>0</v>
      </c>
      <c r="P8134" s="16">
        <f t="shared" si="638"/>
        <v>9.9999999999999995E-8</v>
      </c>
      <c r="Q8134" s="16">
        <f t="shared" si="639"/>
        <v>9.9999999999999995E-8</v>
      </c>
    </row>
    <row r="8135" spans="1:17" x14ac:dyDescent="0.45">
      <c r="A8135" s="35">
        <f>Factors!A8135</f>
        <v>0</v>
      </c>
      <c r="B8135" s="17"/>
      <c r="C8135" s="1"/>
      <c r="D8135" s="22"/>
      <c r="E8135" s="20">
        <f t="shared" si="635"/>
        <v>0</v>
      </c>
      <c r="F8135" s="22"/>
      <c r="G8135" s="21"/>
      <c r="H8135" s="9"/>
      <c r="I8135" s="9"/>
      <c r="J8135" s="21"/>
      <c r="K8135" s="9"/>
      <c r="L8135" s="22"/>
      <c r="N8135" s="14">
        <f t="shared" si="636"/>
        <v>0</v>
      </c>
      <c r="O8135" s="26">
        <f t="shared" si="637"/>
        <v>0</v>
      </c>
      <c r="P8135" s="16">
        <f t="shared" si="638"/>
        <v>9.9999999999999995E-8</v>
      </c>
      <c r="Q8135" s="16">
        <f t="shared" si="639"/>
        <v>9.9999999999999995E-8</v>
      </c>
    </row>
    <row r="8136" spans="1:17" x14ac:dyDescent="0.45">
      <c r="A8136" s="35">
        <f>Factors!A8136</f>
        <v>0</v>
      </c>
      <c r="B8136" s="17"/>
      <c r="C8136" s="1"/>
      <c r="D8136" s="22"/>
      <c r="E8136" s="20">
        <f t="shared" si="635"/>
        <v>0</v>
      </c>
      <c r="F8136" s="22"/>
      <c r="G8136" s="21"/>
      <c r="H8136" s="9"/>
      <c r="I8136" s="9"/>
      <c r="J8136" s="21"/>
      <c r="K8136" s="9"/>
      <c r="L8136" s="22"/>
      <c r="N8136" s="14">
        <f t="shared" si="636"/>
        <v>0</v>
      </c>
      <c r="O8136" s="26">
        <f t="shared" si="637"/>
        <v>0</v>
      </c>
      <c r="P8136" s="16">
        <f t="shared" si="638"/>
        <v>9.9999999999999995E-8</v>
      </c>
      <c r="Q8136" s="16">
        <f t="shared" si="639"/>
        <v>9.9999999999999995E-8</v>
      </c>
    </row>
    <row r="8137" spans="1:17" x14ac:dyDescent="0.45">
      <c r="A8137" s="35">
        <f>Factors!A8137</f>
        <v>0</v>
      </c>
      <c r="B8137" s="17"/>
      <c r="C8137" s="1"/>
      <c r="D8137" s="22"/>
      <c r="E8137" s="20">
        <f t="shared" si="635"/>
        <v>0</v>
      </c>
      <c r="F8137" s="22"/>
      <c r="G8137" s="21"/>
      <c r="H8137" s="9"/>
      <c r="I8137" s="9"/>
      <c r="J8137" s="21"/>
      <c r="K8137" s="9"/>
      <c r="L8137" s="22"/>
      <c r="N8137" s="14">
        <f t="shared" si="636"/>
        <v>0</v>
      </c>
      <c r="O8137" s="26">
        <f t="shared" si="637"/>
        <v>0</v>
      </c>
      <c r="P8137" s="16">
        <f t="shared" si="638"/>
        <v>9.9999999999999995E-8</v>
      </c>
      <c r="Q8137" s="16">
        <f t="shared" si="639"/>
        <v>9.9999999999999995E-8</v>
      </c>
    </row>
    <row r="8138" spans="1:17" x14ac:dyDescent="0.45">
      <c r="A8138" s="35">
        <f>Factors!A8138</f>
        <v>0</v>
      </c>
      <c r="B8138" s="17"/>
      <c r="C8138" s="1"/>
      <c r="D8138" s="22"/>
      <c r="E8138" s="20">
        <f t="shared" si="635"/>
        <v>0</v>
      </c>
      <c r="F8138" s="22"/>
      <c r="G8138" s="21"/>
      <c r="H8138" s="9"/>
      <c r="I8138" s="9"/>
      <c r="J8138" s="21"/>
      <c r="K8138" s="9"/>
      <c r="L8138" s="22"/>
      <c r="N8138" s="14">
        <f t="shared" si="636"/>
        <v>0</v>
      </c>
      <c r="O8138" s="26">
        <f t="shared" si="637"/>
        <v>0</v>
      </c>
      <c r="P8138" s="16">
        <f t="shared" si="638"/>
        <v>9.9999999999999995E-8</v>
      </c>
      <c r="Q8138" s="16">
        <f t="shared" si="639"/>
        <v>9.9999999999999995E-8</v>
      </c>
    </row>
    <row r="8139" spans="1:17" x14ac:dyDescent="0.45">
      <c r="A8139" s="35">
        <f>Factors!A8139</f>
        <v>0</v>
      </c>
      <c r="B8139" s="17"/>
      <c r="C8139" s="1"/>
      <c r="D8139" s="22"/>
      <c r="E8139" s="20">
        <f t="shared" si="635"/>
        <v>0</v>
      </c>
      <c r="F8139" s="22"/>
      <c r="G8139" s="21"/>
      <c r="H8139" s="9"/>
      <c r="I8139" s="9"/>
      <c r="J8139" s="21"/>
      <c r="K8139" s="9"/>
      <c r="L8139" s="22"/>
      <c r="N8139" s="14">
        <f t="shared" si="636"/>
        <v>0</v>
      </c>
      <c r="O8139" s="26">
        <f t="shared" si="637"/>
        <v>0</v>
      </c>
      <c r="P8139" s="16">
        <f t="shared" si="638"/>
        <v>9.9999999999999995E-8</v>
      </c>
      <c r="Q8139" s="16">
        <f t="shared" si="639"/>
        <v>9.9999999999999995E-8</v>
      </c>
    </row>
    <row r="8140" spans="1:17" x14ac:dyDescent="0.45">
      <c r="A8140" s="35">
        <f>Factors!A8140</f>
        <v>0</v>
      </c>
      <c r="B8140" s="17"/>
      <c r="C8140" s="1"/>
      <c r="D8140" s="22"/>
      <c r="E8140" s="20">
        <f t="shared" si="635"/>
        <v>0</v>
      </c>
      <c r="F8140" s="22"/>
      <c r="G8140" s="21"/>
      <c r="H8140" s="9"/>
      <c r="I8140" s="9"/>
      <c r="J8140" s="21"/>
      <c r="K8140" s="9"/>
      <c r="L8140" s="22"/>
      <c r="N8140" s="14">
        <f t="shared" si="636"/>
        <v>0</v>
      </c>
      <c r="O8140" s="26">
        <f t="shared" si="637"/>
        <v>0</v>
      </c>
      <c r="P8140" s="16">
        <f t="shared" si="638"/>
        <v>9.9999999999999995E-8</v>
      </c>
      <c r="Q8140" s="16">
        <f t="shared" si="639"/>
        <v>9.9999999999999995E-8</v>
      </c>
    </row>
    <row r="8141" spans="1:17" x14ac:dyDescent="0.45">
      <c r="A8141" s="35">
        <f>Factors!A8141</f>
        <v>0</v>
      </c>
      <c r="B8141" s="17"/>
      <c r="C8141" s="1"/>
      <c r="D8141" s="22"/>
      <c r="E8141" s="20">
        <f t="shared" si="635"/>
        <v>0</v>
      </c>
      <c r="F8141" s="22"/>
      <c r="G8141" s="21"/>
      <c r="H8141" s="9"/>
      <c r="I8141" s="9"/>
      <c r="J8141" s="21"/>
      <c r="K8141" s="9"/>
      <c r="L8141" s="22"/>
      <c r="N8141" s="14">
        <f t="shared" si="636"/>
        <v>0</v>
      </c>
      <c r="O8141" s="26">
        <f t="shared" si="637"/>
        <v>0</v>
      </c>
      <c r="P8141" s="16">
        <f t="shared" si="638"/>
        <v>9.9999999999999995E-8</v>
      </c>
      <c r="Q8141" s="16">
        <f t="shared" si="639"/>
        <v>9.9999999999999995E-8</v>
      </c>
    </row>
    <row r="8142" spans="1:17" x14ac:dyDescent="0.45">
      <c r="A8142" s="35">
        <f>Factors!A8142</f>
        <v>0</v>
      </c>
      <c r="B8142" s="17"/>
      <c r="C8142" s="1"/>
      <c r="D8142" s="22"/>
      <c r="E8142" s="20">
        <f t="shared" si="635"/>
        <v>0</v>
      </c>
      <c r="F8142" s="22"/>
      <c r="G8142" s="21"/>
      <c r="H8142" s="9"/>
      <c r="I8142" s="9"/>
      <c r="J8142" s="21"/>
      <c r="K8142" s="9"/>
      <c r="L8142" s="22"/>
      <c r="N8142" s="14">
        <f t="shared" si="636"/>
        <v>0</v>
      </c>
      <c r="O8142" s="26">
        <f t="shared" si="637"/>
        <v>0</v>
      </c>
      <c r="P8142" s="16">
        <f t="shared" si="638"/>
        <v>9.9999999999999995E-8</v>
      </c>
      <c r="Q8142" s="16">
        <f t="shared" si="639"/>
        <v>9.9999999999999995E-8</v>
      </c>
    </row>
    <row r="8143" spans="1:17" x14ac:dyDescent="0.45">
      <c r="A8143" s="35">
        <f>Factors!A8143</f>
        <v>0</v>
      </c>
      <c r="B8143" s="17"/>
      <c r="C8143" s="1"/>
      <c r="D8143" s="22"/>
      <c r="E8143" s="20">
        <f t="shared" si="635"/>
        <v>0</v>
      </c>
      <c r="F8143" s="22"/>
      <c r="G8143" s="21"/>
      <c r="H8143" s="9"/>
      <c r="I8143" s="9"/>
      <c r="J8143" s="21"/>
      <c r="K8143" s="9"/>
      <c r="L8143" s="22"/>
      <c r="N8143" s="14">
        <f t="shared" si="636"/>
        <v>0</v>
      </c>
      <c r="O8143" s="26">
        <f t="shared" si="637"/>
        <v>0</v>
      </c>
      <c r="P8143" s="16">
        <f t="shared" si="638"/>
        <v>9.9999999999999995E-8</v>
      </c>
      <c r="Q8143" s="16">
        <f t="shared" si="639"/>
        <v>9.9999999999999995E-8</v>
      </c>
    </row>
    <row r="8144" spans="1:17" x14ac:dyDescent="0.45">
      <c r="A8144" s="35">
        <f>Factors!A8144</f>
        <v>0</v>
      </c>
      <c r="B8144" s="17"/>
      <c r="C8144" s="1"/>
      <c r="D8144" s="22"/>
      <c r="E8144" s="20">
        <f t="shared" si="635"/>
        <v>0</v>
      </c>
      <c r="F8144" s="22"/>
      <c r="G8144" s="21"/>
      <c r="H8144" s="9"/>
      <c r="I8144" s="9"/>
      <c r="J8144" s="21"/>
      <c r="K8144" s="9"/>
      <c r="L8144" s="22"/>
      <c r="N8144" s="14">
        <f t="shared" si="636"/>
        <v>0</v>
      </c>
      <c r="O8144" s="26">
        <f t="shared" si="637"/>
        <v>0</v>
      </c>
      <c r="P8144" s="16">
        <f t="shared" si="638"/>
        <v>9.9999999999999995E-8</v>
      </c>
      <c r="Q8144" s="16">
        <f t="shared" si="639"/>
        <v>9.9999999999999995E-8</v>
      </c>
    </row>
    <row r="8145" spans="1:17" x14ac:dyDescent="0.45">
      <c r="A8145" s="35">
        <f>Factors!A8145</f>
        <v>0</v>
      </c>
      <c r="B8145" s="17"/>
      <c r="C8145" s="1"/>
      <c r="D8145" s="22"/>
      <c r="E8145" s="20">
        <f t="shared" si="635"/>
        <v>0</v>
      </c>
      <c r="F8145" s="22"/>
      <c r="G8145" s="21"/>
      <c r="H8145" s="9"/>
      <c r="I8145" s="9"/>
      <c r="J8145" s="21"/>
      <c r="K8145" s="9"/>
      <c r="L8145" s="22"/>
      <c r="N8145" s="14">
        <f t="shared" si="636"/>
        <v>0</v>
      </c>
      <c r="O8145" s="26">
        <f t="shared" si="637"/>
        <v>0</v>
      </c>
      <c r="P8145" s="16">
        <f t="shared" si="638"/>
        <v>9.9999999999999995E-8</v>
      </c>
      <c r="Q8145" s="16">
        <f t="shared" si="639"/>
        <v>9.9999999999999995E-8</v>
      </c>
    </row>
    <row r="8146" spans="1:17" x14ac:dyDescent="0.45">
      <c r="A8146" s="35">
        <f>Factors!A8146</f>
        <v>0</v>
      </c>
      <c r="B8146" s="17"/>
      <c r="C8146" s="1"/>
      <c r="D8146" s="22"/>
      <c r="E8146" s="20">
        <f t="shared" si="635"/>
        <v>0</v>
      </c>
      <c r="F8146" s="22"/>
      <c r="G8146" s="21"/>
      <c r="H8146" s="9"/>
      <c r="I8146" s="9"/>
      <c r="J8146" s="21"/>
      <c r="K8146" s="9"/>
      <c r="L8146" s="22"/>
      <c r="N8146" s="14">
        <f t="shared" si="636"/>
        <v>0</v>
      </c>
      <c r="O8146" s="26">
        <f t="shared" si="637"/>
        <v>0</v>
      </c>
      <c r="P8146" s="16">
        <f t="shared" si="638"/>
        <v>9.9999999999999995E-8</v>
      </c>
      <c r="Q8146" s="16">
        <f t="shared" si="639"/>
        <v>9.9999999999999995E-8</v>
      </c>
    </row>
    <row r="8147" spans="1:17" x14ac:dyDescent="0.45">
      <c r="A8147" s="35">
        <f>Factors!A8147</f>
        <v>0</v>
      </c>
      <c r="B8147" s="17"/>
      <c r="C8147" s="1"/>
      <c r="D8147" s="22"/>
      <c r="E8147" s="20">
        <f t="shared" si="635"/>
        <v>0</v>
      </c>
      <c r="F8147" s="22"/>
      <c r="G8147" s="21"/>
      <c r="H8147" s="9"/>
      <c r="I8147" s="9"/>
      <c r="J8147" s="21"/>
      <c r="K8147" s="9"/>
      <c r="L8147" s="22"/>
      <c r="N8147" s="14">
        <f t="shared" si="636"/>
        <v>0</v>
      </c>
      <c r="O8147" s="26">
        <f t="shared" si="637"/>
        <v>0</v>
      </c>
      <c r="P8147" s="16">
        <f t="shared" si="638"/>
        <v>9.9999999999999995E-8</v>
      </c>
      <c r="Q8147" s="16">
        <f t="shared" si="639"/>
        <v>9.9999999999999995E-8</v>
      </c>
    </row>
    <row r="8148" spans="1:17" x14ac:dyDescent="0.45">
      <c r="A8148" s="35">
        <f>Factors!A8148</f>
        <v>0</v>
      </c>
      <c r="B8148" s="17"/>
      <c r="C8148" s="1"/>
      <c r="D8148" s="22"/>
      <c r="E8148" s="20">
        <f t="shared" si="635"/>
        <v>0</v>
      </c>
      <c r="F8148" s="22"/>
      <c r="G8148" s="21"/>
      <c r="H8148" s="9"/>
      <c r="I8148" s="9"/>
      <c r="J8148" s="21"/>
      <c r="K8148" s="9"/>
      <c r="L8148" s="22"/>
      <c r="N8148" s="14">
        <f t="shared" si="636"/>
        <v>0</v>
      </c>
      <c r="O8148" s="26">
        <f t="shared" si="637"/>
        <v>0</v>
      </c>
      <c r="P8148" s="16">
        <f t="shared" si="638"/>
        <v>9.9999999999999995E-8</v>
      </c>
      <c r="Q8148" s="16">
        <f t="shared" si="639"/>
        <v>9.9999999999999995E-8</v>
      </c>
    </row>
    <row r="8149" spans="1:17" x14ac:dyDescent="0.45">
      <c r="A8149" s="35">
        <f>Factors!A8149</f>
        <v>0</v>
      </c>
      <c r="B8149" s="17"/>
      <c r="C8149" s="1"/>
      <c r="D8149" s="22"/>
      <c r="E8149" s="20">
        <f t="shared" si="635"/>
        <v>0</v>
      </c>
      <c r="F8149" s="22"/>
      <c r="G8149" s="21"/>
      <c r="H8149" s="9"/>
      <c r="I8149" s="9"/>
      <c r="J8149" s="21"/>
      <c r="K8149" s="9"/>
      <c r="L8149" s="22"/>
      <c r="N8149" s="14">
        <f t="shared" si="636"/>
        <v>0</v>
      </c>
      <c r="O8149" s="26">
        <f t="shared" si="637"/>
        <v>0</v>
      </c>
      <c r="P8149" s="16">
        <f t="shared" si="638"/>
        <v>9.9999999999999995E-8</v>
      </c>
      <c r="Q8149" s="16">
        <f t="shared" si="639"/>
        <v>9.9999999999999995E-8</v>
      </c>
    </row>
    <row r="8150" spans="1:17" x14ac:dyDescent="0.45">
      <c r="A8150" s="35">
        <f>Factors!A8150</f>
        <v>0</v>
      </c>
      <c r="B8150" s="17"/>
      <c r="C8150" s="1"/>
      <c r="D8150" s="22"/>
      <c r="E8150" s="20">
        <f t="shared" si="635"/>
        <v>0</v>
      </c>
      <c r="F8150" s="22"/>
      <c r="G8150" s="21"/>
      <c r="H8150" s="9"/>
      <c r="I8150" s="9"/>
      <c r="J8150" s="21"/>
      <c r="K8150" s="9"/>
      <c r="L8150" s="22"/>
      <c r="N8150" s="14">
        <f t="shared" si="636"/>
        <v>0</v>
      </c>
      <c r="O8150" s="26">
        <f t="shared" si="637"/>
        <v>0</v>
      </c>
      <c r="P8150" s="16">
        <f t="shared" si="638"/>
        <v>9.9999999999999995E-8</v>
      </c>
      <c r="Q8150" s="16">
        <f t="shared" si="639"/>
        <v>9.9999999999999995E-8</v>
      </c>
    </row>
    <row r="8151" spans="1:17" x14ac:dyDescent="0.45">
      <c r="A8151" s="35">
        <f>Factors!A8151</f>
        <v>0</v>
      </c>
      <c r="B8151" s="17"/>
      <c r="C8151" s="1"/>
      <c r="D8151" s="22"/>
      <c r="E8151" s="20">
        <f t="shared" si="635"/>
        <v>0</v>
      </c>
      <c r="F8151" s="22"/>
      <c r="G8151" s="21"/>
      <c r="H8151" s="9"/>
      <c r="I8151" s="9"/>
      <c r="J8151" s="21"/>
      <c r="K8151" s="9"/>
      <c r="L8151" s="22"/>
      <c r="N8151" s="14">
        <f t="shared" si="636"/>
        <v>0</v>
      </c>
      <c r="O8151" s="26">
        <f t="shared" si="637"/>
        <v>0</v>
      </c>
      <c r="P8151" s="16">
        <f t="shared" si="638"/>
        <v>9.9999999999999995E-8</v>
      </c>
      <c r="Q8151" s="16">
        <f t="shared" si="639"/>
        <v>9.9999999999999995E-8</v>
      </c>
    </row>
    <row r="8152" spans="1:17" x14ac:dyDescent="0.45">
      <c r="A8152" s="35">
        <f>Factors!A8152</f>
        <v>0</v>
      </c>
      <c r="B8152" s="17"/>
      <c r="C8152" s="1"/>
      <c r="D8152" s="22"/>
      <c r="E8152" s="20">
        <f t="shared" si="635"/>
        <v>0</v>
      </c>
      <c r="F8152" s="22"/>
      <c r="G8152" s="21"/>
      <c r="H8152" s="9"/>
      <c r="I8152" s="9"/>
      <c r="J8152" s="21"/>
      <c r="K8152" s="9"/>
      <c r="L8152" s="22"/>
      <c r="N8152" s="14">
        <f t="shared" si="636"/>
        <v>0</v>
      </c>
      <c r="O8152" s="26">
        <f t="shared" si="637"/>
        <v>0</v>
      </c>
      <c r="P8152" s="16">
        <f t="shared" si="638"/>
        <v>9.9999999999999995E-8</v>
      </c>
      <c r="Q8152" s="16">
        <f t="shared" si="639"/>
        <v>9.9999999999999995E-8</v>
      </c>
    </row>
    <row r="8153" spans="1:17" x14ac:dyDescent="0.45">
      <c r="A8153" s="35">
        <f>Factors!A8153</f>
        <v>0</v>
      </c>
      <c r="B8153" s="17"/>
      <c r="C8153" s="1"/>
      <c r="D8153" s="22"/>
      <c r="E8153" s="20">
        <f t="shared" si="635"/>
        <v>0</v>
      </c>
      <c r="F8153" s="22"/>
      <c r="G8153" s="21"/>
      <c r="H8153" s="9"/>
      <c r="I8153" s="9"/>
      <c r="J8153" s="21"/>
      <c r="K8153" s="9"/>
      <c r="L8153" s="22"/>
      <c r="N8153" s="14">
        <f t="shared" si="636"/>
        <v>0</v>
      </c>
      <c r="O8153" s="26">
        <f t="shared" si="637"/>
        <v>0</v>
      </c>
      <c r="P8153" s="16">
        <f t="shared" si="638"/>
        <v>9.9999999999999995E-8</v>
      </c>
      <c r="Q8153" s="16">
        <f t="shared" si="639"/>
        <v>9.9999999999999995E-8</v>
      </c>
    </row>
    <row r="8154" spans="1:17" x14ac:dyDescent="0.45">
      <c r="A8154" s="35">
        <f>Factors!A8154</f>
        <v>0</v>
      </c>
      <c r="B8154" s="17"/>
      <c r="C8154" s="1"/>
      <c r="D8154" s="22"/>
      <c r="E8154" s="20">
        <f t="shared" si="635"/>
        <v>0</v>
      </c>
      <c r="F8154" s="22"/>
      <c r="G8154" s="21"/>
      <c r="H8154" s="9"/>
      <c r="I8154" s="9"/>
      <c r="J8154" s="21"/>
      <c r="K8154" s="9"/>
      <c r="L8154" s="22"/>
      <c r="N8154" s="14">
        <f t="shared" si="636"/>
        <v>0</v>
      </c>
      <c r="O8154" s="26">
        <f t="shared" si="637"/>
        <v>0</v>
      </c>
      <c r="P8154" s="16">
        <f t="shared" si="638"/>
        <v>9.9999999999999995E-8</v>
      </c>
      <c r="Q8154" s="16">
        <f t="shared" si="639"/>
        <v>9.9999999999999995E-8</v>
      </c>
    </row>
    <row r="8155" spans="1:17" x14ac:dyDescent="0.45">
      <c r="A8155" s="35">
        <f>Factors!A8155</f>
        <v>0</v>
      </c>
      <c r="B8155" s="17"/>
      <c r="C8155" s="1"/>
      <c r="D8155" s="22"/>
      <c r="E8155" s="20">
        <f t="shared" si="635"/>
        <v>0</v>
      </c>
      <c r="F8155" s="22"/>
      <c r="G8155" s="21"/>
      <c r="H8155" s="9"/>
      <c r="I8155" s="9"/>
      <c r="J8155" s="21"/>
      <c r="K8155" s="9"/>
      <c r="L8155" s="22"/>
      <c r="N8155" s="14">
        <f t="shared" si="636"/>
        <v>0</v>
      </c>
      <c r="O8155" s="26">
        <f t="shared" si="637"/>
        <v>0</v>
      </c>
      <c r="P8155" s="16">
        <f t="shared" si="638"/>
        <v>9.9999999999999995E-8</v>
      </c>
      <c r="Q8155" s="16">
        <f t="shared" si="639"/>
        <v>9.9999999999999995E-8</v>
      </c>
    </row>
    <row r="8156" spans="1:17" x14ac:dyDescent="0.45">
      <c r="A8156" s="35">
        <f>Factors!A8156</f>
        <v>0</v>
      </c>
      <c r="B8156" s="17"/>
      <c r="C8156" s="1"/>
      <c r="D8156" s="22"/>
      <c r="E8156" s="20">
        <f t="shared" si="635"/>
        <v>0</v>
      </c>
      <c r="F8156" s="22"/>
      <c r="G8156" s="21"/>
      <c r="H8156" s="9"/>
      <c r="I8156" s="9"/>
      <c r="J8156" s="21"/>
      <c r="K8156" s="9"/>
      <c r="L8156" s="22"/>
      <c r="N8156" s="14">
        <f t="shared" si="636"/>
        <v>0</v>
      </c>
      <c r="O8156" s="26">
        <f t="shared" si="637"/>
        <v>0</v>
      </c>
      <c r="P8156" s="16">
        <f t="shared" si="638"/>
        <v>9.9999999999999995E-8</v>
      </c>
      <c r="Q8156" s="16">
        <f t="shared" si="639"/>
        <v>9.9999999999999995E-8</v>
      </c>
    </row>
    <row r="8157" spans="1:17" x14ac:dyDescent="0.45">
      <c r="A8157" s="35">
        <f>Factors!A8157</f>
        <v>0</v>
      </c>
      <c r="B8157" s="17"/>
      <c r="C8157" s="1"/>
      <c r="D8157" s="22"/>
      <c r="E8157" s="20">
        <f t="shared" si="635"/>
        <v>0</v>
      </c>
      <c r="F8157" s="22"/>
      <c r="G8157" s="21"/>
      <c r="H8157" s="9"/>
      <c r="I8157" s="9"/>
      <c r="J8157" s="21"/>
      <c r="K8157" s="9"/>
      <c r="L8157" s="22"/>
      <c r="N8157" s="14">
        <f t="shared" si="636"/>
        <v>0</v>
      </c>
      <c r="O8157" s="26">
        <f t="shared" si="637"/>
        <v>0</v>
      </c>
      <c r="P8157" s="16">
        <f t="shared" si="638"/>
        <v>9.9999999999999995E-8</v>
      </c>
      <c r="Q8157" s="16">
        <f t="shared" si="639"/>
        <v>9.9999999999999995E-8</v>
      </c>
    </row>
    <row r="8158" spans="1:17" x14ac:dyDescent="0.45">
      <c r="A8158" s="35">
        <f>Factors!A8158</f>
        <v>0</v>
      </c>
      <c r="B8158" s="17"/>
      <c r="C8158" s="1"/>
      <c r="D8158" s="22"/>
      <c r="E8158" s="20">
        <f t="shared" si="635"/>
        <v>0</v>
      </c>
      <c r="F8158" s="22"/>
      <c r="G8158" s="21"/>
      <c r="H8158" s="9"/>
      <c r="I8158" s="9"/>
      <c r="J8158" s="21"/>
      <c r="K8158" s="9"/>
      <c r="L8158" s="22"/>
      <c r="N8158" s="14">
        <f t="shared" si="636"/>
        <v>0</v>
      </c>
      <c r="O8158" s="26">
        <f t="shared" si="637"/>
        <v>0</v>
      </c>
      <c r="P8158" s="16">
        <f t="shared" si="638"/>
        <v>9.9999999999999995E-8</v>
      </c>
      <c r="Q8158" s="16">
        <f t="shared" si="639"/>
        <v>9.9999999999999995E-8</v>
      </c>
    </row>
    <row r="8159" spans="1:17" x14ac:dyDescent="0.45">
      <c r="A8159" s="35">
        <f>Factors!A8159</f>
        <v>0</v>
      </c>
      <c r="B8159" s="17"/>
      <c r="C8159" s="1"/>
      <c r="D8159" s="22"/>
      <c r="E8159" s="20">
        <f t="shared" si="635"/>
        <v>0</v>
      </c>
      <c r="F8159" s="22"/>
      <c r="G8159" s="21"/>
      <c r="H8159" s="9"/>
      <c r="I8159" s="9"/>
      <c r="J8159" s="21"/>
      <c r="K8159" s="9"/>
      <c r="L8159" s="22"/>
      <c r="N8159" s="14">
        <f t="shared" si="636"/>
        <v>0</v>
      </c>
      <c r="O8159" s="26">
        <f t="shared" si="637"/>
        <v>0</v>
      </c>
      <c r="P8159" s="16">
        <f t="shared" si="638"/>
        <v>9.9999999999999995E-8</v>
      </c>
      <c r="Q8159" s="16">
        <f t="shared" si="639"/>
        <v>9.9999999999999995E-8</v>
      </c>
    </row>
    <row r="8160" spans="1:17" x14ac:dyDescent="0.45">
      <c r="A8160" s="35">
        <f>Factors!A8160</f>
        <v>0</v>
      </c>
      <c r="B8160" s="17"/>
      <c r="C8160" s="1"/>
      <c r="D8160" s="22"/>
      <c r="E8160" s="20">
        <f t="shared" si="635"/>
        <v>0</v>
      </c>
      <c r="F8160" s="22"/>
      <c r="G8160" s="21"/>
      <c r="H8160" s="9"/>
      <c r="I8160" s="9"/>
      <c r="J8160" s="21"/>
      <c r="K8160" s="9"/>
      <c r="L8160" s="22"/>
      <c r="N8160" s="14">
        <f t="shared" si="636"/>
        <v>0</v>
      </c>
      <c r="O8160" s="26">
        <f t="shared" si="637"/>
        <v>0</v>
      </c>
      <c r="P8160" s="16">
        <f t="shared" si="638"/>
        <v>9.9999999999999995E-8</v>
      </c>
      <c r="Q8160" s="16">
        <f t="shared" si="639"/>
        <v>9.9999999999999995E-8</v>
      </c>
    </row>
    <row r="8161" spans="1:17" x14ac:dyDescent="0.45">
      <c r="A8161" s="35">
        <f>Factors!A8161</f>
        <v>0</v>
      </c>
      <c r="B8161" s="17"/>
      <c r="C8161" s="1"/>
      <c r="D8161" s="22"/>
      <c r="E8161" s="20">
        <f t="shared" si="635"/>
        <v>0</v>
      </c>
      <c r="F8161" s="22"/>
      <c r="G8161" s="21"/>
      <c r="H8161" s="9"/>
      <c r="I8161" s="9"/>
      <c r="J8161" s="21"/>
      <c r="K8161" s="9"/>
      <c r="L8161" s="22"/>
      <c r="N8161" s="14">
        <f t="shared" si="636"/>
        <v>0</v>
      </c>
      <c r="O8161" s="26">
        <f t="shared" si="637"/>
        <v>0</v>
      </c>
      <c r="P8161" s="16">
        <f t="shared" si="638"/>
        <v>9.9999999999999995E-8</v>
      </c>
      <c r="Q8161" s="16">
        <f t="shared" si="639"/>
        <v>9.9999999999999995E-8</v>
      </c>
    </row>
    <row r="8162" spans="1:17" x14ac:dyDescent="0.45">
      <c r="A8162" s="35">
        <f>Factors!A8162</f>
        <v>0</v>
      </c>
      <c r="B8162" s="17"/>
      <c r="C8162" s="1"/>
      <c r="D8162" s="22"/>
      <c r="E8162" s="20">
        <f t="shared" si="635"/>
        <v>0</v>
      </c>
      <c r="F8162" s="22"/>
      <c r="G8162" s="21"/>
      <c r="H8162" s="9"/>
      <c r="I8162" s="9"/>
      <c r="J8162" s="21"/>
      <c r="K8162" s="9"/>
      <c r="L8162" s="22"/>
      <c r="N8162" s="14">
        <f t="shared" si="636"/>
        <v>0</v>
      </c>
      <c r="O8162" s="26">
        <f t="shared" si="637"/>
        <v>0</v>
      </c>
      <c r="P8162" s="16">
        <f t="shared" si="638"/>
        <v>9.9999999999999995E-8</v>
      </c>
      <c r="Q8162" s="16">
        <f t="shared" si="639"/>
        <v>9.9999999999999995E-8</v>
      </c>
    </row>
    <row r="8163" spans="1:17" x14ac:dyDescent="0.45">
      <c r="A8163" s="35">
        <f>Factors!A8163</f>
        <v>0</v>
      </c>
      <c r="B8163" s="17"/>
      <c r="C8163" s="1"/>
      <c r="D8163" s="22"/>
      <c r="E8163" s="20">
        <f t="shared" si="635"/>
        <v>0</v>
      </c>
      <c r="F8163" s="22"/>
      <c r="G8163" s="21"/>
      <c r="H8163" s="9"/>
      <c r="I8163" s="9"/>
      <c r="J8163" s="21"/>
      <c r="K8163" s="9"/>
      <c r="L8163" s="22"/>
      <c r="N8163" s="14">
        <f t="shared" si="636"/>
        <v>0</v>
      </c>
      <c r="O8163" s="26">
        <f t="shared" si="637"/>
        <v>0</v>
      </c>
      <c r="P8163" s="16">
        <f t="shared" si="638"/>
        <v>9.9999999999999995E-8</v>
      </c>
      <c r="Q8163" s="16">
        <f t="shared" si="639"/>
        <v>9.9999999999999995E-8</v>
      </c>
    </row>
    <row r="8164" spans="1:17" x14ac:dyDescent="0.45">
      <c r="A8164" s="35">
        <f>Factors!A8164</f>
        <v>0</v>
      </c>
      <c r="B8164" s="17"/>
      <c r="C8164" s="1"/>
      <c r="D8164" s="22"/>
      <c r="E8164" s="20">
        <f t="shared" si="635"/>
        <v>0</v>
      </c>
      <c r="F8164" s="22"/>
      <c r="G8164" s="21"/>
      <c r="H8164" s="9"/>
      <c r="I8164" s="9"/>
      <c r="J8164" s="21"/>
      <c r="K8164" s="9"/>
      <c r="L8164" s="22"/>
      <c r="N8164" s="14">
        <f t="shared" si="636"/>
        <v>0</v>
      </c>
      <c r="O8164" s="26">
        <f t="shared" si="637"/>
        <v>0</v>
      </c>
      <c r="P8164" s="16">
        <f t="shared" si="638"/>
        <v>9.9999999999999995E-8</v>
      </c>
      <c r="Q8164" s="16">
        <f t="shared" si="639"/>
        <v>9.9999999999999995E-8</v>
      </c>
    </row>
    <row r="8165" spans="1:17" x14ac:dyDescent="0.45">
      <c r="A8165" s="35">
        <f>Factors!A8165</f>
        <v>0</v>
      </c>
      <c r="B8165" s="17"/>
      <c r="C8165" s="1"/>
      <c r="D8165" s="22"/>
      <c r="E8165" s="20">
        <f t="shared" si="635"/>
        <v>0</v>
      </c>
      <c r="F8165" s="22"/>
      <c r="G8165" s="21"/>
      <c r="H8165" s="9"/>
      <c r="I8165" s="9"/>
      <c r="J8165" s="21"/>
      <c r="K8165" s="9"/>
      <c r="L8165" s="22"/>
      <c r="N8165" s="14">
        <f t="shared" si="636"/>
        <v>0</v>
      </c>
      <c r="O8165" s="26">
        <f t="shared" si="637"/>
        <v>0</v>
      </c>
      <c r="P8165" s="16">
        <f t="shared" si="638"/>
        <v>9.9999999999999995E-8</v>
      </c>
      <c r="Q8165" s="16">
        <f t="shared" si="639"/>
        <v>9.9999999999999995E-8</v>
      </c>
    </row>
    <row r="8166" spans="1:17" x14ac:dyDescent="0.45">
      <c r="A8166" s="35">
        <f>Factors!A8166</f>
        <v>0</v>
      </c>
      <c r="B8166" s="17"/>
      <c r="C8166" s="1"/>
      <c r="D8166" s="22"/>
      <c r="E8166" s="20">
        <f t="shared" si="635"/>
        <v>0</v>
      </c>
      <c r="F8166" s="22"/>
      <c r="G8166" s="21"/>
      <c r="H8166" s="9"/>
      <c r="I8166" s="9"/>
      <c r="J8166" s="21"/>
      <c r="K8166" s="9"/>
      <c r="L8166" s="22"/>
      <c r="N8166" s="14">
        <f t="shared" si="636"/>
        <v>0</v>
      </c>
      <c r="O8166" s="26">
        <f t="shared" si="637"/>
        <v>0</v>
      </c>
      <c r="P8166" s="16">
        <f t="shared" si="638"/>
        <v>9.9999999999999995E-8</v>
      </c>
      <c r="Q8166" s="16">
        <f t="shared" si="639"/>
        <v>9.9999999999999995E-8</v>
      </c>
    </row>
    <row r="8167" spans="1:17" x14ac:dyDescent="0.45">
      <c r="A8167" s="35">
        <f>Factors!A8167</f>
        <v>0</v>
      </c>
      <c r="B8167" s="17"/>
      <c r="C8167" s="1"/>
      <c r="D8167" s="22"/>
      <c r="E8167" s="20">
        <f t="shared" si="635"/>
        <v>0</v>
      </c>
      <c r="F8167" s="22"/>
      <c r="G8167" s="21"/>
      <c r="H8167" s="9"/>
      <c r="I8167" s="9"/>
      <c r="J8167" s="21"/>
      <c r="K8167" s="9"/>
      <c r="L8167" s="22"/>
      <c r="N8167" s="14">
        <f t="shared" si="636"/>
        <v>0</v>
      </c>
      <c r="O8167" s="26">
        <f t="shared" si="637"/>
        <v>0</v>
      </c>
      <c r="P8167" s="16">
        <f t="shared" si="638"/>
        <v>9.9999999999999995E-8</v>
      </c>
      <c r="Q8167" s="16">
        <f t="shared" si="639"/>
        <v>9.9999999999999995E-8</v>
      </c>
    </row>
    <row r="8168" spans="1:17" x14ac:dyDescent="0.45">
      <c r="A8168" s="35">
        <f>Factors!A8168</f>
        <v>0</v>
      </c>
      <c r="B8168" s="17"/>
      <c r="C8168" s="1"/>
      <c r="D8168" s="22"/>
      <c r="E8168" s="20">
        <f t="shared" si="635"/>
        <v>0</v>
      </c>
      <c r="F8168" s="22"/>
      <c r="G8168" s="21"/>
      <c r="H8168" s="9"/>
      <c r="I8168" s="9"/>
      <c r="J8168" s="21"/>
      <c r="K8168" s="9"/>
      <c r="L8168" s="22"/>
      <c r="N8168" s="14">
        <f t="shared" si="636"/>
        <v>0</v>
      </c>
      <c r="O8168" s="26">
        <f t="shared" si="637"/>
        <v>0</v>
      </c>
      <c r="P8168" s="16">
        <f t="shared" si="638"/>
        <v>9.9999999999999995E-8</v>
      </c>
      <c r="Q8168" s="16">
        <f t="shared" si="639"/>
        <v>9.9999999999999995E-8</v>
      </c>
    </row>
    <row r="8169" spans="1:17" x14ac:dyDescent="0.45">
      <c r="A8169" s="35">
        <f>Factors!A8169</f>
        <v>0</v>
      </c>
      <c r="B8169" s="17"/>
      <c r="C8169" s="1"/>
      <c r="D8169" s="22"/>
      <c r="E8169" s="20">
        <f t="shared" si="635"/>
        <v>0</v>
      </c>
      <c r="F8169" s="22"/>
      <c r="G8169" s="21"/>
      <c r="H8169" s="9"/>
      <c r="I8169" s="9"/>
      <c r="J8169" s="21"/>
      <c r="K8169" s="9"/>
      <c r="L8169" s="22"/>
      <c r="N8169" s="14">
        <f t="shared" si="636"/>
        <v>0</v>
      </c>
      <c r="O8169" s="26">
        <f t="shared" si="637"/>
        <v>0</v>
      </c>
      <c r="P8169" s="16">
        <f t="shared" si="638"/>
        <v>9.9999999999999995E-8</v>
      </c>
      <c r="Q8169" s="16">
        <f t="shared" si="639"/>
        <v>9.9999999999999995E-8</v>
      </c>
    </row>
    <row r="8170" spans="1:17" x14ac:dyDescent="0.45">
      <c r="A8170" s="35">
        <f>Factors!A8170</f>
        <v>0</v>
      </c>
      <c r="B8170" s="17"/>
      <c r="C8170" s="1"/>
      <c r="D8170" s="22"/>
      <c r="E8170" s="20">
        <f t="shared" si="635"/>
        <v>0</v>
      </c>
      <c r="F8170" s="22"/>
      <c r="G8170" s="21"/>
      <c r="H8170" s="9"/>
      <c r="I8170" s="9"/>
      <c r="J8170" s="21"/>
      <c r="K8170" s="9"/>
      <c r="L8170" s="22"/>
      <c r="N8170" s="14">
        <f t="shared" si="636"/>
        <v>0</v>
      </c>
      <c r="O8170" s="26">
        <f t="shared" si="637"/>
        <v>0</v>
      </c>
      <c r="P8170" s="16">
        <f t="shared" si="638"/>
        <v>9.9999999999999995E-8</v>
      </c>
      <c r="Q8170" s="16">
        <f t="shared" si="639"/>
        <v>9.9999999999999995E-8</v>
      </c>
    </row>
    <row r="8171" spans="1:17" x14ac:dyDescent="0.45">
      <c r="A8171" s="35">
        <f>Factors!A8171</f>
        <v>0</v>
      </c>
      <c r="B8171" s="17"/>
      <c r="C8171" s="1"/>
      <c r="D8171" s="22"/>
      <c r="E8171" s="20">
        <f t="shared" si="635"/>
        <v>0</v>
      </c>
      <c r="F8171" s="22"/>
      <c r="G8171" s="21"/>
      <c r="H8171" s="9"/>
      <c r="I8171" s="9"/>
      <c r="J8171" s="21"/>
      <c r="K8171" s="9"/>
      <c r="L8171" s="22"/>
      <c r="N8171" s="14">
        <f t="shared" si="636"/>
        <v>0</v>
      </c>
      <c r="O8171" s="26">
        <f t="shared" si="637"/>
        <v>0</v>
      </c>
      <c r="P8171" s="16">
        <f t="shared" si="638"/>
        <v>9.9999999999999995E-8</v>
      </c>
      <c r="Q8171" s="16">
        <f t="shared" si="639"/>
        <v>9.9999999999999995E-8</v>
      </c>
    </row>
    <row r="8172" spans="1:17" x14ac:dyDescent="0.45">
      <c r="A8172" s="35">
        <f>Factors!A8172</f>
        <v>0</v>
      </c>
      <c r="B8172" s="17"/>
      <c r="C8172" s="1"/>
      <c r="D8172" s="22"/>
      <c r="E8172" s="20">
        <f t="shared" si="635"/>
        <v>0</v>
      </c>
      <c r="F8172" s="22"/>
      <c r="G8172" s="21"/>
      <c r="H8172" s="9"/>
      <c r="I8172" s="9"/>
      <c r="J8172" s="21"/>
      <c r="K8172" s="9"/>
      <c r="L8172" s="22"/>
      <c r="N8172" s="14">
        <f t="shared" si="636"/>
        <v>0</v>
      </c>
      <c r="O8172" s="26">
        <f t="shared" si="637"/>
        <v>0</v>
      </c>
      <c r="P8172" s="16">
        <f t="shared" si="638"/>
        <v>9.9999999999999995E-8</v>
      </c>
      <c r="Q8172" s="16">
        <f t="shared" si="639"/>
        <v>9.9999999999999995E-8</v>
      </c>
    </row>
    <row r="8173" spans="1:17" x14ac:dyDescent="0.45">
      <c r="A8173" s="35">
        <f>Factors!A8173</f>
        <v>0</v>
      </c>
      <c r="B8173" s="17"/>
      <c r="C8173" s="1"/>
      <c r="D8173" s="22"/>
      <c r="E8173" s="20">
        <f t="shared" si="635"/>
        <v>0</v>
      </c>
      <c r="F8173" s="22"/>
      <c r="G8173" s="21"/>
      <c r="H8173" s="9"/>
      <c r="I8173" s="9"/>
      <c r="J8173" s="21"/>
      <c r="K8173" s="9"/>
      <c r="L8173" s="22"/>
      <c r="N8173" s="14">
        <f t="shared" si="636"/>
        <v>0</v>
      </c>
      <c r="O8173" s="26">
        <f t="shared" si="637"/>
        <v>0</v>
      </c>
      <c r="P8173" s="16">
        <f t="shared" si="638"/>
        <v>9.9999999999999995E-8</v>
      </c>
      <c r="Q8173" s="16">
        <f t="shared" si="639"/>
        <v>9.9999999999999995E-8</v>
      </c>
    </row>
    <row r="8174" spans="1:17" x14ac:dyDescent="0.45">
      <c r="A8174" s="35">
        <f>Factors!A8174</f>
        <v>0</v>
      </c>
      <c r="B8174" s="17"/>
      <c r="C8174" s="1"/>
      <c r="D8174" s="22"/>
      <c r="E8174" s="20">
        <f t="shared" si="635"/>
        <v>0</v>
      </c>
      <c r="F8174" s="22"/>
      <c r="G8174" s="21"/>
      <c r="H8174" s="9"/>
      <c r="I8174" s="9"/>
      <c r="J8174" s="21"/>
      <c r="K8174" s="9"/>
      <c r="L8174" s="22"/>
      <c r="N8174" s="14">
        <f t="shared" si="636"/>
        <v>0</v>
      </c>
      <c r="O8174" s="26">
        <f t="shared" si="637"/>
        <v>0</v>
      </c>
      <c r="P8174" s="16">
        <f t="shared" si="638"/>
        <v>9.9999999999999995E-8</v>
      </c>
      <c r="Q8174" s="16">
        <f t="shared" si="639"/>
        <v>9.9999999999999995E-8</v>
      </c>
    </row>
    <row r="8175" spans="1:17" x14ac:dyDescent="0.45">
      <c r="A8175" s="35">
        <f>Factors!A8175</f>
        <v>0</v>
      </c>
      <c r="B8175" s="17"/>
      <c r="C8175" s="1"/>
      <c r="D8175" s="22"/>
      <c r="E8175" s="20">
        <f t="shared" si="635"/>
        <v>0</v>
      </c>
      <c r="F8175" s="22"/>
      <c r="G8175" s="21"/>
      <c r="H8175" s="9"/>
      <c r="I8175" s="9"/>
      <c r="J8175" s="21"/>
      <c r="K8175" s="9"/>
      <c r="L8175" s="22"/>
      <c r="N8175" s="14">
        <f t="shared" si="636"/>
        <v>0</v>
      </c>
      <c r="O8175" s="26">
        <f t="shared" si="637"/>
        <v>0</v>
      </c>
      <c r="P8175" s="16">
        <f t="shared" si="638"/>
        <v>9.9999999999999995E-8</v>
      </c>
      <c r="Q8175" s="16">
        <f t="shared" si="639"/>
        <v>9.9999999999999995E-8</v>
      </c>
    </row>
    <row r="8176" spans="1:17" x14ac:dyDescent="0.45">
      <c r="A8176" s="35">
        <f>Factors!A8176</f>
        <v>0</v>
      </c>
      <c r="B8176" s="17"/>
      <c r="C8176" s="1"/>
      <c r="D8176" s="22"/>
      <c r="E8176" s="20">
        <f t="shared" si="635"/>
        <v>0</v>
      </c>
      <c r="F8176" s="22"/>
      <c r="G8176" s="21"/>
      <c r="H8176" s="9"/>
      <c r="I8176" s="9"/>
      <c r="J8176" s="21"/>
      <c r="K8176" s="9"/>
      <c r="L8176" s="22"/>
      <c r="N8176" s="14">
        <f t="shared" si="636"/>
        <v>0</v>
      </c>
      <c r="O8176" s="26">
        <f t="shared" si="637"/>
        <v>0</v>
      </c>
      <c r="P8176" s="16">
        <f t="shared" si="638"/>
        <v>9.9999999999999995E-8</v>
      </c>
      <c r="Q8176" s="16">
        <f t="shared" si="639"/>
        <v>9.9999999999999995E-8</v>
      </c>
    </row>
    <row r="8177" spans="1:17" x14ac:dyDescent="0.45">
      <c r="A8177" s="35">
        <f>Factors!A8177</f>
        <v>0</v>
      </c>
      <c r="B8177" s="17"/>
      <c r="C8177" s="1"/>
      <c r="D8177" s="22"/>
      <c r="E8177" s="20">
        <f t="shared" si="635"/>
        <v>0</v>
      </c>
      <c r="F8177" s="22"/>
      <c r="G8177" s="21"/>
      <c r="H8177" s="9"/>
      <c r="I8177" s="9"/>
      <c r="J8177" s="21"/>
      <c r="K8177" s="9"/>
      <c r="L8177" s="22"/>
      <c r="N8177" s="14">
        <f t="shared" si="636"/>
        <v>0</v>
      </c>
      <c r="O8177" s="26">
        <f t="shared" si="637"/>
        <v>0</v>
      </c>
      <c r="P8177" s="16">
        <f t="shared" si="638"/>
        <v>9.9999999999999995E-8</v>
      </c>
      <c r="Q8177" s="16">
        <f t="shared" si="639"/>
        <v>9.9999999999999995E-8</v>
      </c>
    </row>
    <row r="8178" spans="1:17" x14ac:dyDescent="0.45">
      <c r="A8178" s="35">
        <f>Factors!A8178</f>
        <v>0</v>
      </c>
      <c r="B8178" s="17"/>
      <c r="C8178" s="1"/>
      <c r="D8178" s="22"/>
      <c r="E8178" s="20">
        <f t="shared" si="635"/>
        <v>0</v>
      </c>
      <c r="F8178" s="22"/>
      <c r="G8178" s="21"/>
      <c r="H8178" s="9"/>
      <c r="I8178" s="9"/>
      <c r="J8178" s="21"/>
      <c r="K8178" s="9"/>
      <c r="L8178" s="22"/>
      <c r="N8178" s="14">
        <f t="shared" si="636"/>
        <v>0</v>
      </c>
      <c r="O8178" s="26">
        <f t="shared" si="637"/>
        <v>0</v>
      </c>
      <c r="P8178" s="16">
        <f t="shared" si="638"/>
        <v>9.9999999999999995E-8</v>
      </c>
      <c r="Q8178" s="16">
        <f t="shared" si="639"/>
        <v>9.9999999999999995E-8</v>
      </c>
    </row>
    <row r="8179" spans="1:17" x14ac:dyDescent="0.45">
      <c r="A8179" s="35">
        <f>Factors!A8179</f>
        <v>0</v>
      </c>
      <c r="B8179" s="17"/>
      <c r="C8179" s="1"/>
      <c r="D8179" s="22"/>
      <c r="E8179" s="20">
        <f t="shared" si="635"/>
        <v>0</v>
      </c>
      <c r="F8179" s="22"/>
      <c r="G8179" s="21"/>
      <c r="H8179" s="9"/>
      <c r="I8179" s="9"/>
      <c r="J8179" s="21"/>
      <c r="K8179" s="9"/>
      <c r="L8179" s="22"/>
      <c r="N8179" s="14">
        <f t="shared" si="636"/>
        <v>0</v>
      </c>
      <c r="O8179" s="26">
        <f t="shared" si="637"/>
        <v>0</v>
      </c>
      <c r="P8179" s="16">
        <f t="shared" si="638"/>
        <v>9.9999999999999995E-8</v>
      </c>
      <c r="Q8179" s="16">
        <f t="shared" si="639"/>
        <v>9.9999999999999995E-8</v>
      </c>
    </row>
    <row r="8180" spans="1:17" x14ac:dyDescent="0.45">
      <c r="A8180" s="35">
        <f>Factors!A8180</f>
        <v>0</v>
      </c>
      <c r="B8180" s="17"/>
      <c r="C8180" s="1"/>
      <c r="D8180" s="22"/>
      <c r="E8180" s="20">
        <f t="shared" si="635"/>
        <v>0</v>
      </c>
      <c r="F8180" s="22"/>
      <c r="G8180" s="21"/>
      <c r="H8180" s="9"/>
      <c r="I8180" s="9"/>
      <c r="J8180" s="21"/>
      <c r="K8180" s="9"/>
      <c r="L8180" s="22"/>
      <c r="N8180" s="14">
        <f t="shared" si="636"/>
        <v>0</v>
      </c>
      <c r="O8180" s="26">
        <f t="shared" si="637"/>
        <v>0</v>
      </c>
      <c r="P8180" s="16">
        <f t="shared" si="638"/>
        <v>9.9999999999999995E-8</v>
      </c>
      <c r="Q8180" s="16">
        <f t="shared" si="639"/>
        <v>9.9999999999999995E-8</v>
      </c>
    </row>
    <row r="8181" spans="1:17" x14ac:dyDescent="0.45">
      <c r="A8181" s="35">
        <f>Factors!A8181</f>
        <v>0</v>
      </c>
      <c r="B8181" s="17"/>
      <c r="C8181" s="1"/>
      <c r="D8181" s="22"/>
      <c r="E8181" s="20">
        <f t="shared" si="635"/>
        <v>0</v>
      </c>
      <c r="F8181" s="22"/>
      <c r="G8181" s="21"/>
      <c r="H8181" s="9"/>
      <c r="I8181" s="9"/>
      <c r="J8181" s="21"/>
      <c r="K8181" s="9"/>
      <c r="L8181" s="22"/>
      <c r="N8181" s="14">
        <f t="shared" si="636"/>
        <v>0</v>
      </c>
      <c r="O8181" s="26">
        <f t="shared" si="637"/>
        <v>0</v>
      </c>
      <c r="P8181" s="16">
        <f t="shared" si="638"/>
        <v>9.9999999999999995E-8</v>
      </c>
      <c r="Q8181" s="16">
        <f t="shared" si="639"/>
        <v>9.9999999999999995E-8</v>
      </c>
    </row>
    <row r="8182" spans="1:17" x14ac:dyDescent="0.45">
      <c r="A8182" s="35">
        <f>Factors!A8182</f>
        <v>0</v>
      </c>
      <c r="B8182" s="17"/>
      <c r="C8182" s="1"/>
      <c r="D8182" s="22"/>
      <c r="E8182" s="20">
        <f t="shared" si="635"/>
        <v>0</v>
      </c>
      <c r="F8182" s="22"/>
      <c r="G8182" s="21"/>
      <c r="H8182" s="9"/>
      <c r="I8182" s="9"/>
      <c r="J8182" s="21"/>
      <c r="K8182" s="9"/>
      <c r="L8182" s="22"/>
      <c r="N8182" s="14">
        <f t="shared" si="636"/>
        <v>0</v>
      </c>
      <c r="O8182" s="26">
        <f t="shared" si="637"/>
        <v>0</v>
      </c>
      <c r="P8182" s="16">
        <f t="shared" si="638"/>
        <v>9.9999999999999995E-8</v>
      </c>
      <c r="Q8182" s="16">
        <f t="shared" si="639"/>
        <v>9.9999999999999995E-8</v>
      </c>
    </row>
    <row r="8183" spans="1:17" x14ac:dyDescent="0.45">
      <c r="A8183" s="35">
        <f>Factors!A8183</f>
        <v>0</v>
      </c>
      <c r="B8183" s="17"/>
      <c r="C8183" s="1"/>
      <c r="D8183" s="22"/>
      <c r="E8183" s="20">
        <f t="shared" si="635"/>
        <v>0</v>
      </c>
      <c r="F8183" s="22"/>
      <c r="G8183" s="21"/>
      <c r="H8183" s="9"/>
      <c r="I8183" s="9"/>
      <c r="J8183" s="21"/>
      <c r="K8183" s="9"/>
      <c r="L8183" s="22"/>
      <c r="N8183" s="14">
        <f t="shared" si="636"/>
        <v>0</v>
      </c>
      <c r="O8183" s="26">
        <f t="shared" si="637"/>
        <v>0</v>
      </c>
      <c r="P8183" s="16">
        <f t="shared" si="638"/>
        <v>9.9999999999999995E-8</v>
      </c>
      <c r="Q8183" s="16">
        <f t="shared" si="639"/>
        <v>9.9999999999999995E-8</v>
      </c>
    </row>
    <row r="8184" spans="1:17" x14ac:dyDescent="0.45">
      <c r="A8184" s="35">
        <f>Factors!A8184</f>
        <v>0</v>
      </c>
      <c r="B8184" s="17"/>
      <c r="C8184" s="1"/>
      <c r="D8184" s="22"/>
      <c r="E8184" s="20">
        <f t="shared" si="635"/>
        <v>0</v>
      </c>
      <c r="F8184" s="22"/>
      <c r="G8184" s="21"/>
      <c r="H8184" s="9"/>
      <c r="I8184" s="9"/>
      <c r="J8184" s="21"/>
      <c r="K8184" s="9"/>
      <c r="L8184" s="22"/>
      <c r="N8184" s="14">
        <f t="shared" si="636"/>
        <v>0</v>
      </c>
      <c r="O8184" s="26">
        <f t="shared" si="637"/>
        <v>0</v>
      </c>
      <c r="P8184" s="16">
        <f t="shared" si="638"/>
        <v>9.9999999999999995E-8</v>
      </c>
      <c r="Q8184" s="16">
        <f t="shared" si="639"/>
        <v>9.9999999999999995E-8</v>
      </c>
    </row>
    <row r="8185" spans="1:17" x14ac:dyDescent="0.45">
      <c r="A8185" s="35">
        <f>Factors!A8185</f>
        <v>0</v>
      </c>
      <c r="B8185" s="17"/>
      <c r="C8185" s="1"/>
      <c r="D8185" s="22"/>
      <c r="E8185" s="20">
        <f t="shared" si="635"/>
        <v>0</v>
      </c>
      <c r="F8185" s="22"/>
      <c r="G8185" s="21"/>
      <c r="H8185" s="9"/>
      <c r="I8185" s="9"/>
      <c r="J8185" s="21"/>
      <c r="K8185" s="9"/>
      <c r="L8185" s="22"/>
      <c r="N8185" s="14">
        <f t="shared" si="636"/>
        <v>0</v>
      </c>
      <c r="O8185" s="26">
        <f t="shared" si="637"/>
        <v>0</v>
      </c>
      <c r="P8185" s="16">
        <f t="shared" si="638"/>
        <v>9.9999999999999995E-8</v>
      </c>
      <c r="Q8185" s="16">
        <f t="shared" si="639"/>
        <v>9.9999999999999995E-8</v>
      </c>
    </row>
    <row r="8186" spans="1:17" x14ac:dyDescent="0.45">
      <c r="A8186" s="35">
        <f>Factors!A8186</f>
        <v>0</v>
      </c>
      <c r="B8186" s="17"/>
      <c r="C8186" s="1"/>
      <c r="D8186" s="22"/>
      <c r="E8186" s="20">
        <f t="shared" si="635"/>
        <v>0</v>
      </c>
      <c r="F8186" s="22"/>
      <c r="G8186" s="21"/>
      <c r="H8186" s="9"/>
      <c r="I8186" s="9"/>
      <c r="J8186" s="21"/>
      <c r="K8186" s="9"/>
      <c r="L8186" s="22"/>
      <c r="N8186" s="14">
        <f t="shared" si="636"/>
        <v>0</v>
      </c>
      <c r="O8186" s="26">
        <f t="shared" si="637"/>
        <v>0</v>
      </c>
      <c r="P8186" s="16">
        <f t="shared" si="638"/>
        <v>9.9999999999999995E-8</v>
      </c>
      <c r="Q8186" s="16">
        <f t="shared" si="639"/>
        <v>9.9999999999999995E-8</v>
      </c>
    </row>
    <row r="8187" spans="1:17" x14ac:dyDescent="0.45">
      <c r="A8187" s="35">
        <f>Factors!A8187</f>
        <v>0</v>
      </c>
      <c r="B8187" s="17"/>
      <c r="C8187" s="1"/>
      <c r="D8187" s="22"/>
      <c r="E8187" s="20">
        <f t="shared" si="635"/>
        <v>0</v>
      </c>
      <c r="F8187" s="22"/>
      <c r="G8187" s="21"/>
      <c r="H8187" s="9"/>
      <c r="I8187" s="9"/>
      <c r="J8187" s="21"/>
      <c r="K8187" s="9"/>
      <c r="L8187" s="22"/>
      <c r="N8187" s="14">
        <f t="shared" si="636"/>
        <v>0</v>
      </c>
      <c r="O8187" s="26">
        <f t="shared" si="637"/>
        <v>0</v>
      </c>
      <c r="P8187" s="16">
        <f t="shared" si="638"/>
        <v>9.9999999999999995E-8</v>
      </c>
      <c r="Q8187" s="16">
        <f t="shared" si="639"/>
        <v>9.9999999999999995E-8</v>
      </c>
    </row>
    <row r="8188" spans="1:17" x14ac:dyDescent="0.45">
      <c r="A8188" s="35">
        <f>Factors!A8188</f>
        <v>0</v>
      </c>
      <c r="B8188" s="17"/>
      <c r="C8188" s="1"/>
      <c r="D8188" s="22"/>
      <c r="E8188" s="20">
        <f t="shared" si="635"/>
        <v>0</v>
      </c>
      <c r="F8188" s="22"/>
      <c r="G8188" s="21"/>
      <c r="H8188" s="9"/>
      <c r="I8188" s="9"/>
      <c r="J8188" s="21"/>
      <c r="K8188" s="9"/>
      <c r="L8188" s="22"/>
      <c r="N8188" s="14">
        <f t="shared" si="636"/>
        <v>0</v>
      </c>
      <c r="O8188" s="26">
        <f t="shared" si="637"/>
        <v>0</v>
      </c>
      <c r="P8188" s="16">
        <f t="shared" si="638"/>
        <v>9.9999999999999995E-8</v>
      </c>
      <c r="Q8188" s="16">
        <f t="shared" si="639"/>
        <v>9.9999999999999995E-8</v>
      </c>
    </row>
    <row r="8189" spans="1:17" x14ac:dyDescent="0.45">
      <c r="A8189" s="35">
        <f>Factors!A8189</f>
        <v>0</v>
      </c>
      <c r="B8189" s="17"/>
      <c r="C8189" s="1"/>
      <c r="D8189" s="22"/>
      <c r="E8189" s="20">
        <f t="shared" si="635"/>
        <v>0</v>
      </c>
      <c r="F8189" s="22"/>
      <c r="G8189" s="21"/>
      <c r="H8189" s="9"/>
      <c r="I8189" s="9"/>
      <c r="J8189" s="21"/>
      <c r="K8189" s="9"/>
      <c r="L8189" s="22"/>
      <c r="N8189" s="14">
        <f t="shared" si="636"/>
        <v>0</v>
      </c>
      <c r="O8189" s="26">
        <f t="shared" si="637"/>
        <v>0</v>
      </c>
      <c r="P8189" s="16">
        <f t="shared" si="638"/>
        <v>9.9999999999999995E-8</v>
      </c>
      <c r="Q8189" s="16">
        <f t="shared" si="639"/>
        <v>9.9999999999999995E-8</v>
      </c>
    </row>
    <row r="8190" spans="1:17" x14ac:dyDescent="0.45">
      <c r="A8190" s="35">
        <f>Factors!A8190</f>
        <v>0</v>
      </c>
      <c r="B8190" s="17"/>
      <c r="C8190" s="1"/>
      <c r="D8190" s="22"/>
      <c r="E8190" s="20">
        <f t="shared" si="635"/>
        <v>0</v>
      </c>
      <c r="F8190" s="22"/>
      <c r="G8190" s="21"/>
      <c r="H8190" s="9"/>
      <c r="I8190" s="9"/>
      <c r="J8190" s="21"/>
      <c r="K8190" s="9"/>
      <c r="L8190" s="22"/>
      <c r="N8190" s="14">
        <f t="shared" si="636"/>
        <v>0</v>
      </c>
      <c r="O8190" s="26">
        <f t="shared" si="637"/>
        <v>0</v>
      </c>
      <c r="P8190" s="16">
        <f t="shared" si="638"/>
        <v>9.9999999999999995E-8</v>
      </c>
      <c r="Q8190" s="16">
        <f t="shared" si="639"/>
        <v>9.9999999999999995E-8</v>
      </c>
    </row>
    <row r="8191" spans="1:17" x14ac:dyDescent="0.45">
      <c r="A8191" s="35">
        <f>Factors!A8191</f>
        <v>0</v>
      </c>
      <c r="B8191" s="17"/>
      <c r="C8191" s="1"/>
      <c r="D8191" s="22"/>
      <c r="E8191" s="20">
        <f t="shared" si="635"/>
        <v>0</v>
      </c>
      <c r="F8191" s="22"/>
      <c r="G8191" s="21"/>
      <c r="H8191" s="9"/>
      <c r="I8191" s="9"/>
      <c r="J8191" s="21"/>
      <c r="K8191" s="9"/>
      <c r="L8191" s="22"/>
      <c r="N8191" s="14">
        <f t="shared" si="636"/>
        <v>0</v>
      </c>
      <c r="O8191" s="26">
        <f t="shared" si="637"/>
        <v>0</v>
      </c>
      <c r="P8191" s="16">
        <f t="shared" si="638"/>
        <v>9.9999999999999995E-8</v>
      </c>
      <c r="Q8191" s="16">
        <f t="shared" si="639"/>
        <v>9.9999999999999995E-8</v>
      </c>
    </row>
    <row r="8192" spans="1:17" x14ac:dyDescent="0.45">
      <c r="A8192" s="35">
        <f>Factors!A8192</f>
        <v>0</v>
      </c>
      <c r="B8192" s="17"/>
      <c r="C8192" s="1"/>
      <c r="D8192" s="22"/>
      <c r="E8192" s="20">
        <f t="shared" si="635"/>
        <v>0</v>
      </c>
      <c r="F8192" s="22"/>
      <c r="G8192" s="21"/>
      <c r="H8192" s="9"/>
      <c r="I8192" s="9"/>
      <c r="J8192" s="21"/>
      <c r="K8192" s="9"/>
      <c r="L8192" s="22"/>
      <c r="N8192" s="14">
        <f t="shared" si="636"/>
        <v>0</v>
      </c>
      <c r="O8192" s="26">
        <f t="shared" si="637"/>
        <v>0</v>
      </c>
      <c r="P8192" s="16">
        <f t="shared" si="638"/>
        <v>9.9999999999999995E-8</v>
      </c>
      <c r="Q8192" s="16">
        <f t="shared" si="639"/>
        <v>9.9999999999999995E-8</v>
      </c>
    </row>
    <row r="8193" spans="1:17" x14ac:dyDescent="0.45">
      <c r="A8193" s="35">
        <f>Factors!A8193</f>
        <v>0</v>
      </c>
      <c r="B8193" s="17"/>
      <c r="C8193" s="1"/>
      <c r="D8193" s="22"/>
      <c r="E8193" s="20">
        <f t="shared" si="635"/>
        <v>0</v>
      </c>
      <c r="F8193" s="22"/>
      <c r="G8193" s="21"/>
      <c r="H8193" s="9"/>
      <c r="I8193" s="9"/>
      <c r="J8193" s="21"/>
      <c r="K8193" s="9"/>
      <c r="L8193" s="22"/>
      <c r="N8193" s="14">
        <f t="shared" si="636"/>
        <v>0</v>
      </c>
      <c r="O8193" s="26">
        <f t="shared" si="637"/>
        <v>0</v>
      </c>
      <c r="P8193" s="16">
        <f t="shared" si="638"/>
        <v>9.9999999999999995E-8</v>
      </c>
      <c r="Q8193" s="16">
        <f t="shared" si="639"/>
        <v>9.9999999999999995E-8</v>
      </c>
    </row>
    <row r="8194" spans="1:17" x14ac:dyDescent="0.45">
      <c r="A8194" s="35">
        <f>Factors!A8194</f>
        <v>0</v>
      </c>
      <c r="B8194" s="17"/>
      <c r="C8194" s="1"/>
      <c r="D8194" s="22"/>
      <c r="E8194" s="20">
        <f t="shared" si="635"/>
        <v>0</v>
      </c>
      <c r="F8194" s="22"/>
      <c r="G8194" s="21"/>
      <c r="H8194" s="9"/>
      <c r="I8194" s="9"/>
      <c r="J8194" s="21"/>
      <c r="K8194" s="9"/>
      <c r="L8194" s="22"/>
      <c r="N8194" s="14">
        <f t="shared" si="636"/>
        <v>0</v>
      </c>
      <c r="O8194" s="26">
        <f t="shared" si="637"/>
        <v>0</v>
      </c>
      <c r="P8194" s="16">
        <f t="shared" si="638"/>
        <v>9.9999999999999995E-8</v>
      </c>
      <c r="Q8194" s="16">
        <f t="shared" si="639"/>
        <v>9.9999999999999995E-8</v>
      </c>
    </row>
    <row r="8195" spans="1:17" x14ac:dyDescent="0.45">
      <c r="A8195" s="35">
        <f>Factors!A8195</f>
        <v>0</v>
      </c>
      <c r="B8195" s="17"/>
      <c r="C8195" s="1"/>
      <c r="D8195" s="22"/>
      <c r="E8195" s="20">
        <f t="shared" si="635"/>
        <v>0</v>
      </c>
      <c r="F8195" s="22"/>
      <c r="G8195" s="21"/>
      <c r="H8195" s="9"/>
      <c r="I8195" s="9"/>
      <c r="J8195" s="21"/>
      <c r="K8195" s="9"/>
      <c r="L8195" s="22"/>
      <c r="N8195" s="14">
        <f t="shared" si="636"/>
        <v>0</v>
      </c>
      <c r="O8195" s="26">
        <f t="shared" si="637"/>
        <v>0</v>
      </c>
      <c r="P8195" s="16">
        <f t="shared" si="638"/>
        <v>9.9999999999999995E-8</v>
      </c>
      <c r="Q8195" s="16">
        <f t="shared" si="639"/>
        <v>9.9999999999999995E-8</v>
      </c>
    </row>
    <row r="8196" spans="1:17" x14ac:dyDescent="0.45">
      <c r="A8196" s="35">
        <f>Factors!A8196</f>
        <v>0</v>
      </c>
      <c r="B8196" s="17"/>
      <c r="C8196" s="1"/>
      <c r="D8196" s="22"/>
      <c r="E8196" s="20">
        <f t="shared" si="635"/>
        <v>0</v>
      </c>
      <c r="F8196" s="22"/>
      <c r="G8196" s="21"/>
      <c r="H8196" s="9"/>
      <c r="I8196" s="9"/>
      <c r="J8196" s="21"/>
      <c r="K8196" s="9"/>
      <c r="L8196" s="22"/>
      <c r="N8196" s="14">
        <f t="shared" si="636"/>
        <v>0</v>
      </c>
      <c r="O8196" s="26">
        <f t="shared" si="637"/>
        <v>0</v>
      </c>
      <c r="P8196" s="16">
        <f t="shared" si="638"/>
        <v>9.9999999999999995E-8</v>
      </c>
      <c r="Q8196" s="16">
        <f t="shared" si="639"/>
        <v>9.9999999999999995E-8</v>
      </c>
    </row>
    <row r="8197" spans="1:17" x14ac:dyDescent="0.45">
      <c r="A8197" s="35">
        <f>Factors!A8197</f>
        <v>0</v>
      </c>
      <c r="B8197" s="17"/>
      <c r="C8197" s="1"/>
      <c r="D8197" s="22"/>
      <c r="E8197" s="20">
        <f t="shared" ref="E8197:E8260" si="640">IF(ISERROR(L8197/10),K8197,L8197)</f>
        <v>0</v>
      </c>
      <c r="F8197" s="22"/>
      <c r="G8197" s="21"/>
      <c r="H8197" s="9"/>
      <c r="I8197" s="9"/>
      <c r="J8197" s="21"/>
      <c r="K8197" s="9"/>
      <c r="L8197" s="22"/>
      <c r="N8197" s="14">
        <f t="shared" ref="N8197:N8260" si="641">IF(ISERROR(I8197/10),IF(ISERROR(H8197/H8198),N8198*0.99999999,N8198*H8197/H8198),I8197)</f>
        <v>0</v>
      </c>
      <c r="O8197" s="26">
        <f t="shared" ref="O8197:O8260" si="642">B8197</f>
        <v>0</v>
      </c>
      <c r="P8197" s="16">
        <f t="shared" ref="P8197:P8260" si="643">IF(               ((1+$D8197/100)/(1+E8197/100)-1)&lt;=0,0.0000001,100*((1+$D8197/100)/(1+E8197/100)-1))</f>
        <v>9.9999999999999995E-8</v>
      </c>
      <c r="Q8197" s="16">
        <f t="shared" ref="Q8197:Q8260" si="644">IF(               ((1+$D8197/100)/(1+F8197/100)-1)&lt;=0,0.0000001,100*((1+$D8197/100)/(1+F8197/100)-1))</f>
        <v>9.9999999999999995E-8</v>
      </c>
    </row>
    <row r="8198" spans="1:17" x14ac:dyDescent="0.45">
      <c r="A8198" s="35">
        <f>Factors!A8198</f>
        <v>0</v>
      </c>
      <c r="B8198" s="17"/>
      <c r="C8198" s="1"/>
      <c r="D8198" s="22"/>
      <c r="E8198" s="20">
        <f t="shared" si="640"/>
        <v>0</v>
      </c>
      <c r="F8198" s="22"/>
      <c r="G8198" s="21"/>
      <c r="H8198" s="9"/>
      <c r="I8198" s="9"/>
      <c r="J8198" s="21"/>
      <c r="K8198" s="9"/>
      <c r="L8198" s="22"/>
      <c r="N8198" s="14">
        <f t="shared" si="641"/>
        <v>0</v>
      </c>
      <c r="O8198" s="26">
        <f t="shared" si="642"/>
        <v>0</v>
      </c>
      <c r="P8198" s="16">
        <f t="shared" si="643"/>
        <v>9.9999999999999995E-8</v>
      </c>
      <c r="Q8198" s="16">
        <f t="shared" si="644"/>
        <v>9.9999999999999995E-8</v>
      </c>
    </row>
    <row r="8199" spans="1:17" x14ac:dyDescent="0.45">
      <c r="A8199" s="35">
        <f>Factors!A8199</f>
        <v>0</v>
      </c>
      <c r="B8199" s="17"/>
      <c r="C8199" s="1"/>
      <c r="D8199" s="22"/>
      <c r="E8199" s="20">
        <f t="shared" si="640"/>
        <v>0</v>
      </c>
      <c r="F8199" s="22"/>
      <c r="G8199" s="21"/>
      <c r="H8199" s="9"/>
      <c r="I8199" s="9"/>
      <c r="J8199" s="21"/>
      <c r="K8199" s="9"/>
      <c r="L8199" s="22"/>
      <c r="N8199" s="14">
        <f t="shared" si="641"/>
        <v>0</v>
      </c>
      <c r="O8199" s="26">
        <f t="shared" si="642"/>
        <v>0</v>
      </c>
      <c r="P8199" s="16">
        <f t="shared" si="643"/>
        <v>9.9999999999999995E-8</v>
      </c>
      <c r="Q8199" s="16">
        <f t="shared" si="644"/>
        <v>9.9999999999999995E-8</v>
      </c>
    </row>
    <row r="8200" spans="1:17" x14ac:dyDescent="0.45">
      <c r="A8200" s="35">
        <f>Factors!A8200</f>
        <v>0</v>
      </c>
      <c r="B8200" s="17"/>
      <c r="C8200" s="1"/>
      <c r="D8200" s="22"/>
      <c r="E8200" s="20">
        <f t="shared" si="640"/>
        <v>0</v>
      </c>
      <c r="F8200" s="22"/>
      <c r="G8200" s="21"/>
      <c r="H8200" s="9"/>
      <c r="I8200" s="9"/>
      <c r="J8200" s="21"/>
      <c r="K8200" s="9"/>
      <c r="L8200" s="22"/>
      <c r="N8200" s="14">
        <f t="shared" si="641"/>
        <v>0</v>
      </c>
      <c r="O8200" s="26">
        <f t="shared" si="642"/>
        <v>0</v>
      </c>
      <c r="P8200" s="16">
        <f t="shared" si="643"/>
        <v>9.9999999999999995E-8</v>
      </c>
      <c r="Q8200" s="16">
        <f t="shared" si="644"/>
        <v>9.9999999999999995E-8</v>
      </c>
    </row>
    <row r="8201" spans="1:17" x14ac:dyDescent="0.45">
      <c r="A8201" s="35">
        <f>Factors!A8201</f>
        <v>0</v>
      </c>
      <c r="B8201" s="17"/>
      <c r="C8201" s="1"/>
      <c r="D8201" s="22"/>
      <c r="E8201" s="20">
        <f t="shared" si="640"/>
        <v>0</v>
      </c>
      <c r="F8201" s="22"/>
      <c r="G8201" s="21"/>
      <c r="H8201" s="9"/>
      <c r="I8201" s="9"/>
      <c r="J8201" s="21"/>
      <c r="K8201" s="9"/>
      <c r="L8201" s="22"/>
      <c r="N8201" s="14">
        <f t="shared" si="641"/>
        <v>0</v>
      </c>
      <c r="O8201" s="26">
        <f t="shared" si="642"/>
        <v>0</v>
      </c>
      <c r="P8201" s="16">
        <f t="shared" si="643"/>
        <v>9.9999999999999995E-8</v>
      </c>
      <c r="Q8201" s="16">
        <f t="shared" si="644"/>
        <v>9.9999999999999995E-8</v>
      </c>
    </row>
    <row r="8202" spans="1:17" x14ac:dyDescent="0.45">
      <c r="A8202" s="35">
        <f>Factors!A8202</f>
        <v>0</v>
      </c>
      <c r="B8202" s="17"/>
      <c r="C8202" s="1"/>
      <c r="D8202" s="22"/>
      <c r="E8202" s="20">
        <f t="shared" si="640"/>
        <v>0</v>
      </c>
      <c r="F8202" s="22"/>
      <c r="G8202" s="21"/>
      <c r="H8202" s="9"/>
      <c r="I8202" s="9"/>
      <c r="J8202" s="21"/>
      <c r="K8202" s="9"/>
      <c r="L8202" s="22"/>
      <c r="N8202" s="14">
        <f t="shared" si="641"/>
        <v>0</v>
      </c>
      <c r="O8202" s="26">
        <f t="shared" si="642"/>
        <v>0</v>
      </c>
      <c r="P8202" s="16">
        <f t="shared" si="643"/>
        <v>9.9999999999999995E-8</v>
      </c>
      <c r="Q8202" s="16">
        <f t="shared" si="644"/>
        <v>9.9999999999999995E-8</v>
      </c>
    </row>
    <row r="8203" spans="1:17" x14ac:dyDescent="0.45">
      <c r="A8203" s="35">
        <f>Factors!A8203</f>
        <v>0</v>
      </c>
      <c r="B8203" s="17"/>
      <c r="C8203" s="1"/>
      <c r="D8203" s="22"/>
      <c r="E8203" s="20">
        <f t="shared" si="640"/>
        <v>0</v>
      </c>
      <c r="F8203" s="22"/>
      <c r="G8203" s="21"/>
      <c r="H8203" s="9"/>
      <c r="I8203" s="9"/>
      <c r="J8203" s="21"/>
      <c r="K8203" s="9"/>
      <c r="L8203" s="22"/>
      <c r="N8203" s="14">
        <f t="shared" si="641"/>
        <v>0</v>
      </c>
      <c r="O8203" s="26">
        <f t="shared" si="642"/>
        <v>0</v>
      </c>
      <c r="P8203" s="16">
        <f t="shared" si="643"/>
        <v>9.9999999999999995E-8</v>
      </c>
      <c r="Q8203" s="16">
        <f t="shared" si="644"/>
        <v>9.9999999999999995E-8</v>
      </c>
    </row>
    <row r="8204" spans="1:17" x14ac:dyDescent="0.45">
      <c r="A8204" s="35">
        <f>Factors!A8204</f>
        <v>0</v>
      </c>
      <c r="B8204" s="17"/>
      <c r="C8204" s="1"/>
      <c r="D8204" s="22"/>
      <c r="E8204" s="20">
        <f t="shared" si="640"/>
        <v>0</v>
      </c>
      <c r="F8204" s="22"/>
      <c r="G8204" s="21"/>
      <c r="H8204" s="9"/>
      <c r="I8204" s="9"/>
      <c r="J8204" s="21"/>
      <c r="K8204" s="9"/>
      <c r="L8204" s="22"/>
      <c r="N8204" s="14">
        <f t="shared" si="641"/>
        <v>0</v>
      </c>
      <c r="O8204" s="26">
        <f t="shared" si="642"/>
        <v>0</v>
      </c>
      <c r="P8204" s="16">
        <f t="shared" si="643"/>
        <v>9.9999999999999995E-8</v>
      </c>
      <c r="Q8204" s="16">
        <f t="shared" si="644"/>
        <v>9.9999999999999995E-8</v>
      </c>
    </row>
    <row r="8205" spans="1:17" x14ac:dyDescent="0.45">
      <c r="A8205" s="35">
        <f>Factors!A8205</f>
        <v>0</v>
      </c>
      <c r="B8205" s="17"/>
      <c r="C8205" s="1"/>
      <c r="D8205" s="22"/>
      <c r="E8205" s="20">
        <f t="shared" si="640"/>
        <v>0</v>
      </c>
      <c r="F8205" s="22"/>
      <c r="G8205" s="21"/>
      <c r="H8205" s="9"/>
      <c r="I8205" s="9"/>
      <c r="J8205" s="21"/>
      <c r="K8205" s="9"/>
      <c r="L8205" s="22"/>
      <c r="N8205" s="14">
        <f t="shared" si="641"/>
        <v>0</v>
      </c>
      <c r="O8205" s="26">
        <f t="shared" si="642"/>
        <v>0</v>
      </c>
      <c r="P8205" s="16">
        <f t="shared" si="643"/>
        <v>9.9999999999999995E-8</v>
      </c>
      <c r="Q8205" s="16">
        <f t="shared" si="644"/>
        <v>9.9999999999999995E-8</v>
      </c>
    </row>
    <row r="8206" spans="1:17" x14ac:dyDescent="0.45">
      <c r="A8206" s="35">
        <f>Factors!A8206</f>
        <v>0</v>
      </c>
      <c r="B8206" s="17"/>
      <c r="C8206" s="1"/>
      <c r="D8206" s="22"/>
      <c r="E8206" s="20">
        <f t="shared" si="640"/>
        <v>0</v>
      </c>
      <c r="F8206" s="22"/>
      <c r="G8206" s="21"/>
      <c r="H8206" s="9"/>
      <c r="I8206" s="9"/>
      <c r="J8206" s="21"/>
      <c r="K8206" s="9"/>
      <c r="L8206" s="22"/>
      <c r="N8206" s="14">
        <f t="shared" si="641"/>
        <v>0</v>
      </c>
      <c r="O8206" s="26">
        <f t="shared" si="642"/>
        <v>0</v>
      </c>
      <c r="P8206" s="16">
        <f t="shared" si="643"/>
        <v>9.9999999999999995E-8</v>
      </c>
      <c r="Q8206" s="16">
        <f t="shared" si="644"/>
        <v>9.9999999999999995E-8</v>
      </c>
    </row>
    <row r="8207" spans="1:17" x14ac:dyDescent="0.45">
      <c r="A8207" s="35">
        <f>Factors!A8207</f>
        <v>0</v>
      </c>
      <c r="B8207" s="17"/>
      <c r="C8207" s="1"/>
      <c r="D8207" s="22"/>
      <c r="E8207" s="20">
        <f t="shared" si="640"/>
        <v>0</v>
      </c>
      <c r="F8207" s="22"/>
      <c r="G8207" s="21"/>
      <c r="H8207" s="9"/>
      <c r="I8207" s="9"/>
      <c r="J8207" s="21"/>
      <c r="K8207" s="9"/>
      <c r="L8207" s="22"/>
      <c r="N8207" s="14">
        <f t="shared" si="641"/>
        <v>0</v>
      </c>
      <c r="O8207" s="26">
        <f t="shared" si="642"/>
        <v>0</v>
      </c>
      <c r="P8207" s="16">
        <f t="shared" si="643"/>
        <v>9.9999999999999995E-8</v>
      </c>
      <c r="Q8207" s="16">
        <f t="shared" si="644"/>
        <v>9.9999999999999995E-8</v>
      </c>
    </row>
    <row r="8208" spans="1:17" x14ac:dyDescent="0.45">
      <c r="A8208" s="35">
        <f>Factors!A8208</f>
        <v>0</v>
      </c>
      <c r="B8208" s="17"/>
      <c r="C8208" s="1"/>
      <c r="D8208" s="22"/>
      <c r="E8208" s="20">
        <f t="shared" si="640"/>
        <v>0</v>
      </c>
      <c r="F8208" s="22"/>
      <c r="G8208" s="21"/>
      <c r="H8208" s="9"/>
      <c r="I8208" s="9"/>
      <c r="J8208" s="21"/>
      <c r="K8208" s="9"/>
      <c r="L8208" s="22"/>
      <c r="N8208" s="14">
        <f t="shared" si="641"/>
        <v>0</v>
      </c>
      <c r="O8208" s="26">
        <f t="shared" si="642"/>
        <v>0</v>
      </c>
      <c r="P8208" s="16">
        <f t="shared" si="643"/>
        <v>9.9999999999999995E-8</v>
      </c>
      <c r="Q8208" s="16">
        <f t="shared" si="644"/>
        <v>9.9999999999999995E-8</v>
      </c>
    </row>
    <row r="8209" spans="1:17" x14ac:dyDescent="0.45">
      <c r="A8209" s="35">
        <f>Factors!A8209</f>
        <v>0</v>
      </c>
      <c r="B8209" s="17"/>
      <c r="C8209" s="1"/>
      <c r="D8209" s="22"/>
      <c r="E8209" s="20">
        <f t="shared" si="640"/>
        <v>0</v>
      </c>
      <c r="F8209" s="22"/>
      <c r="G8209" s="21"/>
      <c r="H8209" s="9"/>
      <c r="I8209" s="9"/>
      <c r="J8209" s="21"/>
      <c r="K8209" s="9"/>
      <c r="L8209" s="22"/>
      <c r="N8209" s="14">
        <f t="shared" si="641"/>
        <v>0</v>
      </c>
      <c r="O8209" s="26">
        <f t="shared" si="642"/>
        <v>0</v>
      </c>
      <c r="P8209" s="16">
        <f t="shared" si="643"/>
        <v>9.9999999999999995E-8</v>
      </c>
      <c r="Q8209" s="16">
        <f t="shared" si="644"/>
        <v>9.9999999999999995E-8</v>
      </c>
    </row>
    <row r="8210" spans="1:17" x14ac:dyDescent="0.45">
      <c r="A8210" s="35">
        <f>Factors!A8210</f>
        <v>0</v>
      </c>
      <c r="B8210" s="17"/>
      <c r="C8210" s="1"/>
      <c r="D8210" s="22"/>
      <c r="E8210" s="20">
        <f t="shared" si="640"/>
        <v>0</v>
      </c>
      <c r="F8210" s="22"/>
      <c r="G8210" s="21"/>
      <c r="H8210" s="9"/>
      <c r="I8210" s="9"/>
      <c r="J8210" s="21"/>
      <c r="K8210" s="9"/>
      <c r="L8210" s="22"/>
      <c r="N8210" s="14">
        <f t="shared" si="641"/>
        <v>0</v>
      </c>
      <c r="O8210" s="26">
        <f t="shared" si="642"/>
        <v>0</v>
      </c>
      <c r="P8210" s="16">
        <f t="shared" si="643"/>
        <v>9.9999999999999995E-8</v>
      </c>
      <c r="Q8210" s="16">
        <f t="shared" si="644"/>
        <v>9.9999999999999995E-8</v>
      </c>
    </row>
    <row r="8211" spans="1:17" x14ac:dyDescent="0.45">
      <c r="A8211" s="35">
        <f>Factors!A8211</f>
        <v>0</v>
      </c>
      <c r="B8211" s="17"/>
      <c r="C8211" s="1"/>
      <c r="D8211" s="22"/>
      <c r="E8211" s="20">
        <f t="shared" si="640"/>
        <v>0</v>
      </c>
      <c r="F8211" s="22"/>
      <c r="G8211" s="21"/>
      <c r="H8211" s="9"/>
      <c r="I8211" s="9"/>
      <c r="J8211" s="21"/>
      <c r="K8211" s="9"/>
      <c r="L8211" s="22"/>
      <c r="N8211" s="14">
        <f t="shared" si="641"/>
        <v>0</v>
      </c>
      <c r="O8211" s="26">
        <f t="shared" si="642"/>
        <v>0</v>
      </c>
      <c r="P8211" s="16">
        <f t="shared" si="643"/>
        <v>9.9999999999999995E-8</v>
      </c>
      <c r="Q8211" s="16">
        <f t="shared" si="644"/>
        <v>9.9999999999999995E-8</v>
      </c>
    </row>
    <row r="8212" spans="1:17" x14ac:dyDescent="0.45">
      <c r="A8212" s="35">
        <f>Factors!A8212</f>
        <v>0</v>
      </c>
      <c r="B8212" s="17"/>
      <c r="C8212" s="1"/>
      <c r="D8212" s="22"/>
      <c r="E8212" s="20">
        <f t="shared" si="640"/>
        <v>0</v>
      </c>
      <c r="F8212" s="22"/>
      <c r="G8212" s="21"/>
      <c r="H8212" s="9"/>
      <c r="I8212" s="9"/>
      <c r="J8212" s="21"/>
      <c r="K8212" s="9"/>
      <c r="L8212" s="22"/>
      <c r="N8212" s="14">
        <f t="shared" si="641"/>
        <v>0</v>
      </c>
      <c r="O8212" s="26">
        <f t="shared" si="642"/>
        <v>0</v>
      </c>
      <c r="P8212" s="16">
        <f t="shared" si="643"/>
        <v>9.9999999999999995E-8</v>
      </c>
      <c r="Q8212" s="16">
        <f t="shared" si="644"/>
        <v>9.9999999999999995E-8</v>
      </c>
    </row>
    <row r="8213" spans="1:17" x14ac:dyDescent="0.45">
      <c r="A8213" s="35">
        <f>Factors!A8213</f>
        <v>0</v>
      </c>
      <c r="B8213" s="17"/>
      <c r="C8213" s="1"/>
      <c r="D8213" s="22"/>
      <c r="E8213" s="20">
        <f t="shared" si="640"/>
        <v>0</v>
      </c>
      <c r="F8213" s="22"/>
      <c r="G8213" s="21"/>
      <c r="H8213" s="9"/>
      <c r="I8213" s="9"/>
      <c r="J8213" s="21"/>
      <c r="K8213" s="9"/>
      <c r="L8213" s="22"/>
      <c r="N8213" s="14">
        <f t="shared" si="641"/>
        <v>0</v>
      </c>
      <c r="O8213" s="26">
        <f t="shared" si="642"/>
        <v>0</v>
      </c>
      <c r="P8213" s="16">
        <f t="shared" si="643"/>
        <v>9.9999999999999995E-8</v>
      </c>
      <c r="Q8213" s="16">
        <f t="shared" si="644"/>
        <v>9.9999999999999995E-8</v>
      </c>
    </row>
    <row r="8214" spans="1:17" x14ac:dyDescent="0.45">
      <c r="A8214" s="35">
        <f>Factors!A8214</f>
        <v>0</v>
      </c>
      <c r="B8214" s="17"/>
      <c r="C8214" s="1"/>
      <c r="D8214" s="22"/>
      <c r="E8214" s="20">
        <f t="shared" si="640"/>
        <v>0</v>
      </c>
      <c r="F8214" s="22"/>
      <c r="G8214" s="21"/>
      <c r="H8214" s="9"/>
      <c r="I8214" s="9"/>
      <c r="J8214" s="21"/>
      <c r="K8214" s="9"/>
      <c r="L8214" s="22"/>
      <c r="N8214" s="14">
        <f t="shared" si="641"/>
        <v>0</v>
      </c>
      <c r="O8214" s="26">
        <f t="shared" si="642"/>
        <v>0</v>
      </c>
      <c r="P8214" s="16">
        <f t="shared" si="643"/>
        <v>9.9999999999999995E-8</v>
      </c>
      <c r="Q8214" s="16">
        <f t="shared" si="644"/>
        <v>9.9999999999999995E-8</v>
      </c>
    </row>
    <row r="8215" spans="1:17" x14ac:dyDescent="0.45">
      <c r="A8215" s="35">
        <f>Factors!A8215</f>
        <v>0</v>
      </c>
      <c r="B8215" s="17"/>
      <c r="C8215" s="1"/>
      <c r="D8215" s="22"/>
      <c r="E8215" s="20">
        <f t="shared" si="640"/>
        <v>0</v>
      </c>
      <c r="F8215" s="22"/>
      <c r="G8215" s="21"/>
      <c r="H8215" s="9"/>
      <c r="I8215" s="9"/>
      <c r="J8215" s="21"/>
      <c r="K8215" s="9"/>
      <c r="L8215" s="22"/>
      <c r="N8215" s="14">
        <f t="shared" si="641"/>
        <v>0</v>
      </c>
      <c r="O8215" s="26">
        <f t="shared" si="642"/>
        <v>0</v>
      </c>
      <c r="P8215" s="16">
        <f t="shared" si="643"/>
        <v>9.9999999999999995E-8</v>
      </c>
      <c r="Q8215" s="16">
        <f t="shared" si="644"/>
        <v>9.9999999999999995E-8</v>
      </c>
    </row>
    <row r="8216" spans="1:17" x14ac:dyDescent="0.45">
      <c r="A8216" s="35">
        <f>Factors!A8216</f>
        <v>0</v>
      </c>
      <c r="B8216" s="17"/>
      <c r="C8216" s="1"/>
      <c r="D8216" s="22"/>
      <c r="E8216" s="20">
        <f t="shared" si="640"/>
        <v>0</v>
      </c>
      <c r="F8216" s="22"/>
      <c r="G8216" s="21"/>
      <c r="H8216" s="9"/>
      <c r="I8216" s="9"/>
      <c r="J8216" s="21"/>
      <c r="K8216" s="9"/>
      <c r="L8216" s="22"/>
      <c r="N8216" s="14">
        <f t="shared" si="641"/>
        <v>0</v>
      </c>
      <c r="O8216" s="26">
        <f t="shared" si="642"/>
        <v>0</v>
      </c>
      <c r="P8216" s="16">
        <f t="shared" si="643"/>
        <v>9.9999999999999995E-8</v>
      </c>
      <c r="Q8216" s="16">
        <f t="shared" si="644"/>
        <v>9.9999999999999995E-8</v>
      </c>
    </row>
    <row r="8217" spans="1:17" x14ac:dyDescent="0.45">
      <c r="A8217" s="35">
        <f>Factors!A8217</f>
        <v>0</v>
      </c>
      <c r="B8217" s="17"/>
      <c r="C8217" s="1"/>
      <c r="D8217" s="22"/>
      <c r="E8217" s="20">
        <f t="shared" si="640"/>
        <v>0</v>
      </c>
      <c r="F8217" s="22"/>
      <c r="G8217" s="21"/>
      <c r="H8217" s="9"/>
      <c r="I8217" s="9"/>
      <c r="J8217" s="21"/>
      <c r="K8217" s="9"/>
      <c r="L8217" s="22"/>
      <c r="N8217" s="14">
        <f t="shared" si="641"/>
        <v>0</v>
      </c>
      <c r="O8217" s="26">
        <f t="shared" si="642"/>
        <v>0</v>
      </c>
      <c r="P8217" s="16">
        <f t="shared" si="643"/>
        <v>9.9999999999999995E-8</v>
      </c>
      <c r="Q8217" s="16">
        <f t="shared" si="644"/>
        <v>9.9999999999999995E-8</v>
      </c>
    </row>
    <row r="8218" spans="1:17" x14ac:dyDescent="0.45">
      <c r="A8218" s="35">
        <f>Factors!A8218</f>
        <v>0</v>
      </c>
      <c r="B8218" s="17"/>
      <c r="C8218" s="1"/>
      <c r="D8218" s="22"/>
      <c r="E8218" s="20">
        <f t="shared" si="640"/>
        <v>0</v>
      </c>
      <c r="F8218" s="22"/>
      <c r="G8218" s="21"/>
      <c r="H8218" s="9"/>
      <c r="I8218" s="9"/>
      <c r="J8218" s="21"/>
      <c r="K8218" s="9"/>
      <c r="L8218" s="22"/>
      <c r="N8218" s="14">
        <f t="shared" si="641"/>
        <v>0</v>
      </c>
      <c r="O8218" s="26">
        <f t="shared" si="642"/>
        <v>0</v>
      </c>
      <c r="P8218" s="16">
        <f t="shared" si="643"/>
        <v>9.9999999999999995E-8</v>
      </c>
      <c r="Q8218" s="16">
        <f t="shared" si="644"/>
        <v>9.9999999999999995E-8</v>
      </c>
    </row>
    <row r="8219" spans="1:17" x14ac:dyDescent="0.45">
      <c r="A8219" s="35">
        <f>Factors!A8219</f>
        <v>0</v>
      </c>
      <c r="B8219" s="17"/>
      <c r="C8219" s="1"/>
      <c r="D8219" s="22"/>
      <c r="E8219" s="20">
        <f t="shared" si="640"/>
        <v>0</v>
      </c>
      <c r="F8219" s="22"/>
      <c r="G8219" s="21"/>
      <c r="H8219" s="9"/>
      <c r="I8219" s="9"/>
      <c r="J8219" s="21"/>
      <c r="K8219" s="9"/>
      <c r="L8219" s="22"/>
      <c r="N8219" s="14">
        <f t="shared" si="641"/>
        <v>0</v>
      </c>
      <c r="O8219" s="26">
        <f t="shared" si="642"/>
        <v>0</v>
      </c>
      <c r="P8219" s="16">
        <f t="shared" si="643"/>
        <v>9.9999999999999995E-8</v>
      </c>
      <c r="Q8219" s="16">
        <f t="shared" si="644"/>
        <v>9.9999999999999995E-8</v>
      </c>
    </row>
    <row r="8220" spans="1:17" x14ac:dyDescent="0.45">
      <c r="A8220" s="35">
        <f>Factors!A8220</f>
        <v>0</v>
      </c>
      <c r="B8220" s="17"/>
      <c r="C8220" s="1"/>
      <c r="D8220" s="22"/>
      <c r="E8220" s="20">
        <f t="shared" si="640"/>
        <v>0</v>
      </c>
      <c r="F8220" s="22"/>
      <c r="G8220" s="21"/>
      <c r="H8220" s="9"/>
      <c r="I8220" s="9"/>
      <c r="J8220" s="21"/>
      <c r="K8220" s="9"/>
      <c r="L8220" s="22"/>
      <c r="N8220" s="14">
        <f t="shared" si="641"/>
        <v>0</v>
      </c>
      <c r="O8220" s="26">
        <f t="shared" si="642"/>
        <v>0</v>
      </c>
      <c r="P8220" s="16">
        <f t="shared" si="643"/>
        <v>9.9999999999999995E-8</v>
      </c>
      <c r="Q8220" s="16">
        <f t="shared" si="644"/>
        <v>9.9999999999999995E-8</v>
      </c>
    </row>
    <row r="8221" spans="1:17" x14ac:dyDescent="0.45">
      <c r="A8221" s="35">
        <f>Factors!A8221</f>
        <v>0</v>
      </c>
      <c r="B8221" s="17"/>
      <c r="C8221" s="1"/>
      <c r="D8221" s="22"/>
      <c r="E8221" s="20">
        <f t="shared" si="640"/>
        <v>0</v>
      </c>
      <c r="F8221" s="22"/>
      <c r="G8221" s="21"/>
      <c r="H8221" s="9"/>
      <c r="I8221" s="9"/>
      <c r="J8221" s="21"/>
      <c r="K8221" s="9"/>
      <c r="L8221" s="22"/>
      <c r="N8221" s="14">
        <f t="shared" si="641"/>
        <v>0</v>
      </c>
      <c r="O8221" s="26">
        <f t="shared" si="642"/>
        <v>0</v>
      </c>
      <c r="P8221" s="16">
        <f t="shared" si="643"/>
        <v>9.9999999999999995E-8</v>
      </c>
      <c r="Q8221" s="16">
        <f t="shared" si="644"/>
        <v>9.9999999999999995E-8</v>
      </c>
    </row>
    <row r="8222" spans="1:17" x14ac:dyDescent="0.45">
      <c r="A8222" s="35">
        <f>Factors!A8222</f>
        <v>0</v>
      </c>
      <c r="B8222" s="17"/>
      <c r="C8222" s="1"/>
      <c r="D8222" s="22"/>
      <c r="E8222" s="20">
        <f t="shared" si="640"/>
        <v>0</v>
      </c>
      <c r="F8222" s="22"/>
      <c r="G8222" s="21"/>
      <c r="H8222" s="9"/>
      <c r="I8222" s="9"/>
      <c r="J8222" s="21"/>
      <c r="K8222" s="9"/>
      <c r="L8222" s="22"/>
      <c r="N8222" s="14">
        <f t="shared" si="641"/>
        <v>0</v>
      </c>
      <c r="O8222" s="26">
        <f t="shared" si="642"/>
        <v>0</v>
      </c>
      <c r="P8222" s="16">
        <f t="shared" si="643"/>
        <v>9.9999999999999995E-8</v>
      </c>
      <c r="Q8222" s="16">
        <f t="shared" si="644"/>
        <v>9.9999999999999995E-8</v>
      </c>
    </row>
    <row r="8223" spans="1:17" x14ac:dyDescent="0.45">
      <c r="A8223" s="35">
        <f>Factors!A8223</f>
        <v>0</v>
      </c>
      <c r="B8223" s="17"/>
      <c r="C8223" s="1"/>
      <c r="D8223" s="22"/>
      <c r="E8223" s="20">
        <f t="shared" si="640"/>
        <v>0</v>
      </c>
      <c r="F8223" s="22"/>
      <c r="G8223" s="21"/>
      <c r="H8223" s="9"/>
      <c r="I8223" s="9"/>
      <c r="J8223" s="21"/>
      <c r="K8223" s="9"/>
      <c r="L8223" s="22"/>
      <c r="N8223" s="14">
        <f t="shared" si="641"/>
        <v>0</v>
      </c>
      <c r="O8223" s="26">
        <f t="shared" si="642"/>
        <v>0</v>
      </c>
      <c r="P8223" s="16">
        <f t="shared" si="643"/>
        <v>9.9999999999999995E-8</v>
      </c>
      <c r="Q8223" s="16">
        <f t="shared" si="644"/>
        <v>9.9999999999999995E-8</v>
      </c>
    </row>
    <row r="8224" spans="1:17" x14ac:dyDescent="0.45">
      <c r="A8224" s="35">
        <f>Factors!A8224</f>
        <v>0</v>
      </c>
      <c r="B8224" s="17"/>
      <c r="C8224" s="1"/>
      <c r="D8224" s="22"/>
      <c r="E8224" s="20">
        <f t="shared" si="640"/>
        <v>0</v>
      </c>
      <c r="F8224" s="22"/>
      <c r="G8224" s="21"/>
      <c r="H8224" s="9"/>
      <c r="I8224" s="9"/>
      <c r="J8224" s="21"/>
      <c r="K8224" s="9"/>
      <c r="L8224" s="22"/>
      <c r="N8224" s="14">
        <f t="shared" si="641"/>
        <v>0</v>
      </c>
      <c r="O8224" s="26">
        <f t="shared" si="642"/>
        <v>0</v>
      </c>
      <c r="P8224" s="16">
        <f t="shared" si="643"/>
        <v>9.9999999999999995E-8</v>
      </c>
      <c r="Q8224" s="16">
        <f t="shared" si="644"/>
        <v>9.9999999999999995E-8</v>
      </c>
    </row>
    <row r="8225" spans="1:17" x14ac:dyDescent="0.45">
      <c r="A8225" s="35">
        <f>Factors!A8225</f>
        <v>0</v>
      </c>
      <c r="B8225" s="17"/>
      <c r="C8225" s="1"/>
      <c r="D8225" s="22"/>
      <c r="E8225" s="20">
        <f t="shared" si="640"/>
        <v>0</v>
      </c>
      <c r="F8225" s="22"/>
      <c r="G8225" s="21"/>
      <c r="H8225" s="9"/>
      <c r="I8225" s="9"/>
      <c r="J8225" s="21"/>
      <c r="K8225" s="9"/>
      <c r="L8225" s="22"/>
      <c r="N8225" s="14">
        <f t="shared" si="641"/>
        <v>0</v>
      </c>
      <c r="O8225" s="26">
        <f t="shared" si="642"/>
        <v>0</v>
      </c>
      <c r="P8225" s="16">
        <f t="shared" si="643"/>
        <v>9.9999999999999995E-8</v>
      </c>
      <c r="Q8225" s="16">
        <f t="shared" si="644"/>
        <v>9.9999999999999995E-8</v>
      </c>
    </row>
    <row r="8226" spans="1:17" x14ac:dyDescent="0.45">
      <c r="A8226" s="35">
        <f>Factors!A8226</f>
        <v>0</v>
      </c>
      <c r="B8226" s="17"/>
      <c r="C8226" s="1"/>
      <c r="D8226" s="22"/>
      <c r="E8226" s="20">
        <f t="shared" si="640"/>
        <v>0</v>
      </c>
      <c r="F8226" s="22"/>
      <c r="G8226" s="21"/>
      <c r="H8226" s="9"/>
      <c r="I8226" s="9"/>
      <c r="J8226" s="21"/>
      <c r="K8226" s="9"/>
      <c r="L8226" s="22"/>
      <c r="N8226" s="14">
        <f t="shared" si="641"/>
        <v>0</v>
      </c>
      <c r="O8226" s="26">
        <f t="shared" si="642"/>
        <v>0</v>
      </c>
      <c r="P8226" s="16">
        <f t="shared" si="643"/>
        <v>9.9999999999999995E-8</v>
      </c>
      <c r="Q8226" s="16">
        <f t="shared" si="644"/>
        <v>9.9999999999999995E-8</v>
      </c>
    </row>
    <row r="8227" spans="1:17" x14ac:dyDescent="0.45">
      <c r="A8227" s="35">
        <f>Factors!A8227</f>
        <v>0</v>
      </c>
      <c r="B8227" s="17"/>
      <c r="C8227" s="1"/>
      <c r="D8227" s="22"/>
      <c r="E8227" s="20">
        <f t="shared" si="640"/>
        <v>0</v>
      </c>
      <c r="F8227" s="22"/>
      <c r="G8227" s="21"/>
      <c r="H8227" s="9"/>
      <c r="I8227" s="9"/>
      <c r="J8227" s="21"/>
      <c r="K8227" s="9"/>
      <c r="L8227" s="22"/>
      <c r="N8227" s="14">
        <f t="shared" si="641"/>
        <v>0</v>
      </c>
      <c r="O8227" s="26">
        <f t="shared" si="642"/>
        <v>0</v>
      </c>
      <c r="P8227" s="16">
        <f t="shared" si="643"/>
        <v>9.9999999999999995E-8</v>
      </c>
      <c r="Q8227" s="16">
        <f t="shared" si="644"/>
        <v>9.9999999999999995E-8</v>
      </c>
    </row>
    <row r="8228" spans="1:17" x14ac:dyDescent="0.45">
      <c r="A8228" s="35">
        <f>Factors!A8228</f>
        <v>0</v>
      </c>
      <c r="B8228" s="17"/>
      <c r="C8228" s="1"/>
      <c r="D8228" s="22"/>
      <c r="E8228" s="20">
        <f t="shared" si="640"/>
        <v>0</v>
      </c>
      <c r="F8228" s="22"/>
      <c r="G8228" s="21"/>
      <c r="H8228" s="9"/>
      <c r="I8228" s="9"/>
      <c r="J8228" s="21"/>
      <c r="K8228" s="9"/>
      <c r="L8228" s="22"/>
      <c r="N8228" s="14">
        <f t="shared" si="641"/>
        <v>0</v>
      </c>
      <c r="O8228" s="26">
        <f t="shared" si="642"/>
        <v>0</v>
      </c>
      <c r="P8228" s="16">
        <f t="shared" si="643"/>
        <v>9.9999999999999995E-8</v>
      </c>
      <c r="Q8228" s="16">
        <f t="shared" si="644"/>
        <v>9.9999999999999995E-8</v>
      </c>
    </row>
    <row r="8229" spans="1:17" x14ac:dyDescent="0.45">
      <c r="A8229" s="35">
        <f>Factors!A8229</f>
        <v>0</v>
      </c>
      <c r="B8229" s="17"/>
      <c r="C8229" s="1"/>
      <c r="D8229" s="22"/>
      <c r="E8229" s="20">
        <f t="shared" si="640"/>
        <v>0</v>
      </c>
      <c r="F8229" s="22"/>
      <c r="G8229" s="21"/>
      <c r="H8229" s="9"/>
      <c r="I8229" s="9"/>
      <c r="J8229" s="21"/>
      <c r="K8229" s="9"/>
      <c r="L8229" s="22"/>
      <c r="N8229" s="14">
        <f t="shared" si="641"/>
        <v>0</v>
      </c>
      <c r="O8229" s="26">
        <f t="shared" si="642"/>
        <v>0</v>
      </c>
      <c r="P8229" s="16">
        <f t="shared" si="643"/>
        <v>9.9999999999999995E-8</v>
      </c>
      <c r="Q8229" s="16">
        <f t="shared" si="644"/>
        <v>9.9999999999999995E-8</v>
      </c>
    </row>
    <row r="8230" spans="1:17" x14ac:dyDescent="0.45">
      <c r="A8230" s="35">
        <f>Factors!A8230</f>
        <v>0</v>
      </c>
      <c r="B8230" s="17"/>
      <c r="C8230" s="1"/>
      <c r="D8230" s="22"/>
      <c r="E8230" s="20">
        <f t="shared" si="640"/>
        <v>0</v>
      </c>
      <c r="F8230" s="22"/>
      <c r="G8230" s="21"/>
      <c r="H8230" s="9"/>
      <c r="I8230" s="9"/>
      <c r="J8230" s="21"/>
      <c r="K8230" s="9"/>
      <c r="L8230" s="22"/>
      <c r="N8230" s="14">
        <f t="shared" si="641"/>
        <v>0</v>
      </c>
      <c r="O8230" s="26">
        <f t="shared" si="642"/>
        <v>0</v>
      </c>
      <c r="P8230" s="16">
        <f t="shared" si="643"/>
        <v>9.9999999999999995E-8</v>
      </c>
      <c r="Q8230" s="16">
        <f t="shared" si="644"/>
        <v>9.9999999999999995E-8</v>
      </c>
    </row>
    <row r="8231" spans="1:17" x14ac:dyDescent="0.45">
      <c r="A8231" s="35">
        <f>Factors!A8231</f>
        <v>0</v>
      </c>
      <c r="B8231" s="17"/>
      <c r="C8231" s="1"/>
      <c r="D8231" s="22"/>
      <c r="E8231" s="20">
        <f t="shared" si="640"/>
        <v>0</v>
      </c>
      <c r="F8231" s="22"/>
      <c r="G8231" s="21"/>
      <c r="H8231" s="9"/>
      <c r="I8231" s="9"/>
      <c r="J8231" s="21"/>
      <c r="K8231" s="9"/>
      <c r="L8231" s="22"/>
      <c r="N8231" s="14">
        <f t="shared" si="641"/>
        <v>0</v>
      </c>
      <c r="O8231" s="26">
        <f t="shared" si="642"/>
        <v>0</v>
      </c>
      <c r="P8231" s="16">
        <f t="shared" si="643"/>
        <v>9.9999999999999995E-8</v>
      </c>
      <c r="Q8231" s="16">
        <f t="shared" si="644"/>
        <v>9.9999999999999995E-8</v>
      </c>
    </row>
    <row r="8232" spans="1:17" x14ac:dyDescent="0.45">
      <c r="A8232" s="35">
        <f>Factors!A8232</f>
        <v>0</v>
      </c>
      <c r="B8232" s="17"/>
      <c r="C8232" s="1"/>
      <c r="D8232" s="22"/>
      <c r="E8232" s="20">
        <f t="shared" si="640"/>
        <v>0</v>
      </c>
      <c r="F8232" s="22"/>
      <c r="G8232" s="21"/>
      <c r="H8232" s="9"/>
      <c r="I8232" s="9"/>
      <c r="J8232" s="21"/>
      <c r="K8232" s="9"/>
      <c r="L8232" s="22"/>
      <c r="N8232" s="14">
        <f t="shared" si="641"/>
        <v>0</v>
      </c>
      <c r="O8232" s="26">
        <f t="shared" si="642"/>
        <v>0</v>
      </c>
      <c r="P8232" s="16">
        <f t="shared" si="643"/>
        <v>9.9999999999999995E-8</v>
      </c>
      <c r="Q8232" s="16">
        <f t="shared" si="644"/>
        <v>9.9999999999999995E-8</v>
      </c>
    </row>
    <row r="8233" spans="1:17" x14ac:dyDescent="0.45">
      <c r="A8233" s="35">
        <f>Factors!A8233</f>
        <v>0</v>
      </c>
      <c r="B8233" s="17"/>
      <c r="C8233" s="1"/>
      <c r="D8233" s="22"/>
      <c r="E8233" s="20">
        <f t="shared" si="640"/>
        <v>0</v>
      </c>
      <c r="F8233" s="22"/>
      <c r="G8233" s="21"/>
      <c r="H8233" s="9"/>
      <c r="I8233" s="9"/>
      <c r="J8233" s="21"/>
      <c r="K8233" s="9"/>
      <c r="L8233" s="22"/>
      <c r="N8233" s="14">
        <f t="shared" si="641"/>
        <v>0</v>
      </c>
      <c r="O8233" s="26">
        <f t="shared" si="642"/>
        <v>0</v>
      </c>
      <c r="P8233" s="16">
        <f t="shared" si="643"/>
        <v>9.9999999999999995E-8</v>
      </c>
      <c r="Q8233" s="16">
        <f t="shared" si="644"/>
        <v>9.9999999999999995E-8</v>
      </c>
    </row>
    <row r="8234" spans="1:17" x14ac:dyDescent="0.45">
      <c r="A8234" s="35">
        <f>Factors!A8234</f>
        <v>0</v>
      </c>
      <c r="B8234" s="17"/>
      <c r="C8234" s="1"/>
      <c r="D8234" s="22"/>
      <c r="E8234" s="20">
        <f t="shared" si="640"/>
        <v>0</v>
      </c>
      <c r="F8234" s="22"/>
      <c r="G8234" s="21"/>
      <c r="H8234" s="9"/>
      <c r="I8234" s="9"/>
      <c r="J8234" s="21"/>
      <c r="K8234" s="9"/>
      <c r="L8234" s="22"/>
      <c r="N8234" s="14">
        <f t="shared" si="641"/>
        <v>0</v>
      </c>
      <c r="O8234" s="26">
        <f t="shared" si="642"/>
        <v>0</v>
      </c>
      <c r="P8234" s="16">
        <f t="shared" si="643"/>
        <v>9.9999999999999995E-8</v>
      </c>
      <c r="Q8234" s="16">
        <f t="shared" si="644"/>
        <v>9.9999999999999995E-8</v>
      </c>
    </row>
    <row r="8235" spans="1:17" x14ac:dyDescent="0.45">
      <c r="A8235" s="35">
        <f>Factors!A8235</f>
        <v>0</v>
      </c>
      <c r="B8235" s="17"/>
      <c r="C8235" s="1"/>
      <c r="D8235" s="22"/>
      <c r="E8235" s="20">
        <f t="shared" si="640"/>
        <v>0</v>
      </c>
      <c r="F8235" s="22"/>
      <c r="G8235" s="21"/>
      <c r="H8235" s="9"/>
      <c r="I8235" s="9"/>
      <c r="J8235" s="21"/>
      <c r="K8235" s="9"/>
      <c r="L8235" s="22"/>
      <c r="N8235" s="14">
        <f t="shared" si="641"/>
        <v>0</v>
      </c>
      <c r="O8235" s="26">
        <f t="shared" si="642"/>
        <v>0</v>
      </c>
      <c r="P8235" s="16">
        <f t="shared" si="643"/>
        <v>9.9999999999999995E-8</v>
      </c>
      <c r="Q8235" s="16">
        <f t="shared" si="644"/>
        <v>9.9999999999999995E-8</v>
      </c>
    </row>
    <row r="8236" spans="1:17" x14ac:dyDescent="0.45">
      <c r="A8236" s="35">
        <f>Factors!A8236</f>
        <v>0</v>
      </c>
      <c r="B8236" s="17"/>
      <c r="C8236" s="1"/>
      <c r="D8236" s="22"/>
      <c r="E8236" s="20">
        <f t="shared" si="640"/>
        <v>0</v>
      </c>
      <c r="F8236" s="22"/>
      <c r="G8236" s="21"/>
      <c r="H8236" s="9"/>
      <c r="I8236" s="9"/>
      <c r="J8236" s="21"/>
      <c r="K8236" s="9"/>
      <c r="L8236" s="22"/>
      <c r="N8236" s="14">
        <f t="shared" si="641"/>
        <v>0</v>
      </c>
      <c r="O8236" s="26">
        <f t="shared" si="642"/>
        <v>0</v>
      </c>
      <c r="P8236" s="16">
        <f t="shared" si="643"/>
        <v>9.9999999999999995E-8</v>
      </c>
      <c r="Q8236" s="16">
        <f t="shared" si="644"/>
        <v>9.9999999999999995E-8</v>
      </c>
    </row>
    <row r="8237" spans="1:17" x14ac:dyDescent="0.45">
      <c r="A8237" s="35">
        <f>Factors!A8237</f>
        <v>0</v>
      </c>
      <c r="B8237" s="17"/>
      <c r="C8237" s="1"/>
      <c r="D8237" s="22"/>
      <c r="E8237" s="20">
        <f t="shared" si="640"/>
        <v>0</v>
      </c>
      <c r="F8237" s="22"/>
      <c r="G8237" s="21"/>
      <c r="H8237" s="9"/>
      <c r="I8237" s="9"/>
      <c r="J8237" s="21"/>
      <c r="K8237" s="9"/>
      <c r="L8237" s="22"/>
      <c r="N8237" s="14">
        <f t="shared" si="641"/>
        <v>0</v>
      </c>
      <c r="O8237" s="26">
        <f t="shared" si="642"/>
        <v>0</v>
      </c>
      <c r="P8237" s="16">
        <f t="shared" si="643"/>
        <v>9.9999999999999995E-8</v>
      </c>
      <c r="Q8237" s="16">
        <f t="shared" si="644"/>
        <v>9.9999999999999995E-8</v>
      </c>
    </row>
    <row r="8238" spans="1:17" x14ac:dyDescent="0.45">
      <c r="A8238" s="35">
        <f>Factors!A8238</f>
        <v>0</v>
      </c>
      <c r="B8238" s="17"/>
      <c r="C8238" s="1"/>
      <c r="D8238" s="22"/>
      <c r="E8238" s="20">
        <f t="shared" si="640"/>
        <v>0</v>
      </c>
      <c r="F8238" s="22"/>
      <c r="G8238" s="21"/>
      <c r="H8238" s="9"/>
      <c r="I8238" s="9"/>
      <c r="J8238" s="21"/>
      <c r="K8238" s="9"/>
      <c r="L8238" s="22"/>
      <c r="N8238" s="14">
        <f t="shared" si="641"/>
        <v>0</v>
      </c>
      <c r="O8238" s="26">
        <f t="shared" si="642"/>
        <v>0</v>
      </c>
      <c r="P8238" s="16">
        <f t="shared" si="643"/>
        <v>9.9999999999999995E-8</v>
      </c>
      <c r="Q8238" s="16">
        <f t="shared" si="644"/>
        <v>9.9999999999999995E-8</v>
      </c>
    </row>
    <row r="8239" spans="1:17" x14ac:dyDescent="0.45">
      <c r="A8239" s="35">
        <f>Factors!A8239</f>
        <v>0</v>
      </c>
      <c r="B8239" s="17"/>
      <c r="C8239" s="1"/>
      <c r="D8239" s="22"/>
      <c r="E8239" s="20">
        <f t="shared" si="640"/>
        <v>0</v>
      </c>
      <c r="F8239" s="22"/>
      <c r="G8239" s="21"/>
      <c r="H8239" s="9"/>
      <c r="I8239" s="9"/>
      <c r="J8239" s="21"/>
      <c r="K8239" s="9"/>
      <c r="L8239" s="22"/>
      <c r="N8239" s="14">
        <f t="shared" si="641"/>
        <v>0</v>
      </c>
      <c r="O8239" s="26">
        <f t="shared" si="642"/>
        <v>0</v>
      </c>
      <c r="P8239" s="16">
        <f t="shared" si="643"/>
        <v>9.9999999999999995E-8</v>
      </c>
      <c r="Q8239" s="16">
        <f t="shared" si="644"/>
        <v>9.9999999999999995E-8</v>
      </c>
    </row>
    <row r="8240" spans="1:17" x14ac:dyDescent="0.45">
      <c r="A8240" s="35">
        <f>Factors!A8240</f>
        <v>0</v>
      </c>
      <c r="B8240" s="17"/>
      <c r="C8240" s="1"/>
      <c r="D8240" s="22"/>
      <c r="E8240" s="20">
        <f t="shared" si="640"/>
        <v>0</v>
      </c>
      <c r="F8240" s="22"/>
      <c r="G8240" s="21"/>
      <c r="H8240" s="9"/>
      <c r="I8240" s="9"/>
      <c r="J8240" s="21"/>
      <c r="K8240" s="9"/>
      <c r="L8240" s="22"/>
      <c r="N8240" s="14">
        <f t="shared" si="641"/>
        <v>0</v>
      </c>
      <c r="O8240" s="26">
        <f t="shared" si="642"/>
        <v>0</v>
      </c>
      <c r="P8240" s="16">
        <f t="shared" si="643"/>
        <v>9.9999999999999995E-8</v>
      </c>
      <c r="Q8240" s="16">
        <f t="shared" si="644"/>
        <v>9.9999999999999995E-8</v>
      </c>
    </row>
    <row r="8241" spans="1:17" x14ac:dyDescent="0.45">
      <c r="A8241" s="35">
        <f>Factors!A8241</f>
        <v>0</v>
      </c>
      <c r="B8241" s="17"/>
      <c r="C8241" s="1"/>
      <c r="D8241" s="22"/>
      <c r="E8241" s="20">
        <f t="shared" si="640"/>
        <v>0</v>
      </c>
      <c r="F8241" s="22"/>
      <c r="G8241" s="21"/>
      <c r="H8241" s="9"/>
      <c r="I8241" s="9"/>
      <c r="J8241" s="21"/>
      <c r="K8241" s="9"/>
      <c r="L8241" s="22"/>
      <c r="N8241" s="14">
        <f t="shared" si="641"/>
        <v>0</v>
      </c>
      <c r="O8241" s="26">
        <f t="shared" si="642"/>
        <v>0</v>
      </c>
      <c r="P8241" s="16">
        <f t="shared" si="643"/>
        <v>9.9999999999999995E-8</v>
      </c>
      <c r="Q8241" s="16">
        <f t="shared" si="644"/>
        <v>9.9999999999999995E-8</v>
      </c>
    </row>
    <row r="8242" spans="1:17" x14ac:dyDescent="0.45">
      <c r="A8242" s="35">
        <f>Factors!A8242</f>
        <v>0</v>
      </c>
      <c r="B8242" s="17"/>
      <c r="C8242" s="1"/>
      <c r="D8242" s="22"/>
      <c r="E8242" s="20">
        <f t="shared" si="640"/>
        <v>0</v>
      </c>
      <c r="F8242" s="22"/>
      <c r="G8242" s="21"/>
      <c r="H8242" s="9"/>
      <c r="I8242" s="9"/>
      <c r="J8242" s="21"/>
      <c r="K8242" s="9"/>
      <c r="L8242" s="22"/>
      <c r="N8242" s="14">
        <f t="shared" si="641"/>
        <v>0</v>
      </c>
      <c r="O8242" s="26">
        <f t="shared" si="642"/>
        <v>0</v>
      </c>
      <c r="P8242" s="16">
        <f t="shared" si="643"/>
        <v>9.9999999999999995E-8</v>
      </c>
      <c r="Q8242" s="16">
        <f t="shared" si="644"/>
        <v>9.9999999999999995E-8</v>
      </c>
    </row>
    <row r="8243" spans="1:17" x14ac:dyDescent="0.45">
      <c r="A8243" s="35">
        <f>Factors!A8243</f>
        <v>0</v>
      </c>
      <c r="B8243" s="17"/>
      <c r="C8243" s="1"/>
      <c r="D8243" s="22"/>
      <c r="E8243" s="20">
        <f t="shared" si="640"/>
        <v>0</v>
      </c>
      <c r="F8243" s="22"/>
      <c r="G8243" s="21"/>
      <c r="H8243" s="9"/>
      <c r="I8243" s="9"/>
      <c r="J8243" s="21"/>
      <c r="K8243" s="9"/>
      <c r="L8243" s="22"/>
      <c r="N8243" s="14">
        <f t="shared" si="641"/>
        <v>0</v>
      </c>
      <c r="O8243" s="26">
        <f t="shared" si="642"/>
        <v>0</v>
      </c>
      <c r="P8243" s="16">
        <f t="shared" si="643"/>
        <v>9.9999999999999995E-8</v>
      </c>
      <c r="Q8243" s="16">
        <f t="shared" si="644"/>
        <v>9.9999999999999995E-8</v>
      </c>
    </row>
    <row r="8244" spans="1:17" x14ac:dyDescent="0.45">
      <c r="A8244" s="35">
        <f>Factors!A8244</f>
        <v>0</v>
      </c>
      <c r="B8244" s="17"/>
      <c r="C8244" s="1"/>
      <c r="D8244" s="22"/>
      <c r="E8244" s="20">
        <f t="shared" si="640"/>
        <v>0</v>
      </c>
      <c r="F8244" s="22"/>
      <c r="G8244" s="21"/>
      <c r="H8244" s="9"/>
      <c r="I8244" s="9"/>
      <c r="J8244" s="21"/>
      <c r="K8244" s="9"/>
      <c r="L8244" s="22"/>
      <c r="N8244" s="14">
        <f t="shared" si="641"/>
        <v>0</v>
      </c>
      <c r="O8244" s="26">
        <f t="shared" si="642"/>
        <v>0</v>
      </c>
      <c r="P8244" s="16">
        <f t="shared" si="643"/>
        <v>9.9999999999999995E-8</v>
      </c>
      <c r="Q8244" s="16">
        <f t="shared" si="644"/>
        <v>9.9999999999999995E-8</v>
      </c>
    </row>
    <row r="8245" spans="1:17" x14ac:dyDescent="0.45">
      <c r="A8245" s="35">
        <f>Factors!A8245</f>
        <v>0</v>
      </c>
      <c r="B8245" s="17"/>
      <c r="C8245" s="1"/>
      <c r="D8245" s="22"/>
      <c r="E8245" s="20">
        <f t="shared" si="640"/>
        <v>0</v>
      </c>
      <c r="F8245" s="22"/>
      <c r="G8245" s="21"/>
      <c r="H8245" s="9"/>
      <c r="I8245" s="9"/>
      <c r="J8245" s="21"/>
      <c r="K8245" s="9"/>
      <c r="L8245" s="22"/>
      <c r="N8245" s="14">
        <f t="shared" si="641"/>
        <v>0</v>
      </c>
      <c r="O8245" s="26">
        <f t="shared" si="642"/>
        <v>0</v>
      </c>
      <c r="P8245" s="16">
        <f t="shared" si="643"/>
        <v>9.9999999999999995E-8</v>
      </c>
      <c r="Q8245" s="16">
        <f t="shared" si="644"/>
        <v>9.9999999999999995E-8</v>
      </c>
    </row>
    <row r="8246" spans="1:17" x14ac:dyDescent="0.45">
      <c r="A8246" s="35">
        <f>Factors!A8246</f>
        <v>0</v>
      </c>
      <c r="B8246" s="17"/>
      <c r="C8246" s="1"/>
      <c r="D8246" s="22"/>
      <c r="E8246" s="20">
        <f t="shared" si="640"/>
        <v>0</v>
      </c>
      <c r="F8246" s="22"/>
      <c r="G8246" s="21"/>
      <c r="H8246" s="9"/>
      <c r="I8246" s="9"/>
      <c r="J8246" s="21"/>
      <c r="K8246" s="9"/>
      <c r="L8246" s="22"/>
      <c r="N8246" s="14">
        <f t="shared" si="641"/>
        <v>0</v>
      </c>
      <c r="O8246" s="26">
        <f t="shared" si="642"/>
        <v>0</v>
      </c>
      <c r="P8246" s="16">
        <f t="shared" si="643"/>
        <v>9.9999999999999995E-8</v>
      </c>
      <c r="Q8246" s="16">
        <f t="shared" si="644"/>
        <v>9.9999999999999995E-8</v>
      </c>
    </row>
    <row r="8247" spans="1:17" x14ac:dyDescent="0.45">
      <c r="A8247" s="35">
        <f>Factors!A8247</f>
        <v>0</v>
      </c>
      <c r="B8247" s="17"/>
      <c r="C8247" s="1"/>
      <c r="D8247" s="22"/>
      <c r="E8247" s="20">
        <f t="shared" si="640"/>
        <v>0</v>
      </c>
      <c r="F8247" s="22"/>
      <c r="G8247" s="21"/>
      <c r="H8247" s="9"/>
      <c r="I8247" s="9"/>
      <c r="J8247" s="21"/>
      <c r="K8247" s="9"/>
      <c r="L8247" s="22"/>
      <c r="N8247" s="14">
        <f t="shared" si="641"/>
        <v>0</v>
      </c>
      <c r="O8247" s="26">
        <f t="shared" si="642"/>
        <v>0</v>
      </c>
      <c r="P8247" s="16">
        <f t="shared" si="643"/>
        <v>9.9999999999999995E-8</v>
      </c>
      <c r="Q8247" s="16">
        <f t="shared" si="644"/>
        <v>9.9999999999999995E-8</v>
      </c>
    </row>
    <row r="8248" spans="1:17" x14ac:dyDescent="0.45">
      <c r="A8248" s="35">
        <f>Factors!A8248</f>
        <v>0</v>
      </c>
      <c r="B8248" s="17"/>
      <c r="C8248" s="1"/>
      <c r="D8248" s="22"/>
      <c r="E8248" s="20">
        <f t="shared" si="640"/>
        <v>0</v>
      </c>
      <c r="F8248" s="22"/>
      <c r="G8248" s="21"/>
      <c r="H8248" s="9"/>
      <c r="I8248" s="9"/>
      <c r="J8248" s="21"/>
      <c r="K8248" s="9"/>
      <c r="L8248" s="22"/>
      <c r="N8248" s="14">
        <f t="shared" si="641"/>
        <v>0</v>
      </c>
      <c r="O8248" s="26">
        <f t="shared" si="642"/>
        <v>0</v>
      </c>
      <c r="P8248" s="16">
        <f t="shared" si="643"/>
        <v>9.9999999999999995E-8</v>
      </c>
      <c r="Q8248" s="16">
        <f t="shared" si="644"/>
        <v>9.9999999999999995E-8</v>
      </c>
    </row>
    <row r="8249" spans="1:17" x14ac:dyDescent="0.45">
      <c r="A8249" s="35">
        <f>Factors!A8249</f>
        <v>0</v>
      </c>
      <c r="B8249" s="17"/>
      <c r="C8249" s="1"/>
      <c r="D8249" s="22"/>
      <c r="E8249" s="20">
        <f t="shared" si="640"/>
        <v>0</v>
      </c>
      <c r="F8249" s="22"/>
      <c r="G8249" s="21"/>
      <c r="H8249" s="9"/>
      <c r="I8249" s="9"/>
      <c r="J8249" s="21"/>
      <c r="K8249" s="9"/>
      <c r="L8249" s="22"/>
      <c r="N8249" s="14">
        <f t="shared" si="641"/>
        <v>0</v>
      </c>
      <c r="O8249" s="26">
        <f t="shared" si="642"/>
        <v>0</v>
      </c>
      <c r="P8249" s="16">
        <f t="shared" si="643"/>
        <v>9.9999999999999995E-8</v>
      </c>
      <c r="Q8249" s="16">
        <f t="shared" si="644"/>
        <v>9.9999999999999995E-8</v>
      </c>
    </row>
    <row r="8250" spans="1:17" x14ac:dyDescent="0.45">
      <c r="A8250" s="35">
        <f>Factors!A8250</f>
        <v>0</v>
      </c>
      <c r="B8250" s="17"/>
      <c r="C8250" s="1"/>
      <c r="D8250" s="22"/>
      <c r="E8250" s="20">
        <f t="shared" si="640"/>
        <v>0</v>
      </c>
      <c r="F8250" s="22"/>
      <c r="G8250" s="21"/>
      <c r="H8250" s="9"/>
      <c r="I8250" s="9"/>
      <c r="J8250" s="21"/>
      <c r="K8250" s="9"/>
      <c r="L8250" s="22"/>
      <c r="N8250" s="14">
        <f t="shared" si="641"/>
        <v>0</v>
      </c>
      <c r="O8250" s="26">
        <f t="shared" si="642"/>
        <v>0</v>
      </c>
      <c r="P8250" s="16">
        <f t="shared" si="643"/>
        <v>9.9999999999999995E-8</v>
      </c>
      <c r="Q8250" s="16">
        <f t="shared" si="644"/>
        <v>9.9999999999999995E-8</v>
      </c>
    </row>
    <row r="8251" spans="1:17" x14ac:dyDescent="0.45">
      <c r="A8251" s="35">
        <f>Factors!A8251</f>
        <v>0</v>
      </c>
      <c r="B8251" s="17"/>
      <c r="C8251" s="1"/>
      <c r="D8251" s="22"/>
      <c r="E8251" s="20">
        <f t="shared" si="640"/>
        <v>0</v>
      </c>
      <c r="F8251" s="22"/>
      <c r="G8251" s="21"/>
      <c r="H8251" s="9"/>
      <c r="I8251" s="9"/>
      <c r="J8251" s="21"/>
      <c r="K8251" s="9"/>
      <c r="L8251" s="22"/>
      <c r="N8251" s="14">
        <f t="shared" si="641"/>
        <v>0</v>
      </c>
      <c r="O8251" s="26">
        <f t="shared" si="642"/>
        <v>0</v>
      </c>
      <c r="P8251" s="16">
        <f t="shared" si="643"/>
        <v>9.9999999999999995E-8</v>
      </c>
      <c r="Q8251" s="16">
        <f t="shared" si="644"/>
        <v>9.9999999999999995E-8</v>
      </c>
    </row>
    <row r="8252" spans="1:17" x14ac:dyDescent="0.45">
      <c r="A8252" s="35">
        <f>Factors!A8252</f>
        <v>0</v>
      </c>
      <c r="B8252" s="17"/>
      <c r="C8252" s="1"/>
      <c r="D8252" s="22"/>
      <c r="E8252" s="20">
        <f t="shared" si="640"/>
        <v>0</v>
      </c>
      <c r="F8252" s="22"/>
      <c r="G8252" s="21"/>
      <c r="H8252" s="9"/>
      <c r="I8252" s="9"/>
      <c r="J8252" s="21"/>
      <c r="K8252" s="9"/>
      <c r="L8252" s="22"/>
      <c r="N8252" s="14">
        <f t="shared" si="641"/>
        <v>0</v>
      </c>
      <c r="O8252" s="26">
        <f t="shared" si="642"/>
        <v>0</v>
      </c>
      <c r="P8252" s="16">
        <f t="shared" si="643"/>
        <v>9.9999999999999995E-8</v>
      </c>
      <c r="Q8252" s="16">
        <f t="shared" si="644"/>
        <v>9.9999999999999995E-8</v>
      </c>
    </row>
    <row r="8253" spans="1:17" x14ac:dyDescent="0.45">
      <c r="A8253" s="35">
        <f>Factors!A8253</f>
        <v>0</v>
      </c>
      <c r="B8253" s="17"/>
      <c r="C8253" s="1"/>
      <c r="D8253" s="22"/>
      <c r="E8253" s="20">
        <f t="shared" si="640"/>
        <v>0</v>
      </c>
      <c r="F8253" s="22"/>
      <c r="G8253" s="21"/>
      <c r="H8253" s="9"/>
      <c r="I8253" s="9"/>
      <c r="J8253" s="21"/>
      <c r="K8253" s="9"/>
      <c r="L8253" s="22"/>
      <c r="N8253" s="14">
        <f t="shared" si="641"/>
        <v>0</v>
      </c>
      <c r="O8253" s="26">
        <f t="shared" si="642"/>
        <v>0</v>
      </c>
      <c r="P8253" s="16">
        <f t="shared" si="643"/>
        <v>9.9999999999999995E-8</v>
      </c>
      <c r="Q8253" s="16">
        <f t="shared" si="644"/>
        <v>9.9999999999999995E-8</v>
      </c>
    </row>
    <row r="8254" spans="1:17" x14ac:dyDescent="0.45">
      <c r="A8254" s="35">
        <f>Factors!A8254</f>
        <v>0</v>
      </c>
      <c r="B8254" s="17"/>
      <c r="C8254" s="1"/>
      <c r="D8254" s="22"/>
      <c r="E8254" s="20">
        <f t="shared" si="640"/>
        <v>0</v>
      </c>
      <c r="F8254" s="22"/>
      <c r="G8254" s="21"/>
      <c r="H8254" s="9"/>
      <c r="I8254" s="9"/>
      <c r="J8254" s="21"/>
      <c r="K8254" s="9"/>
      <c r="L8254" s="22"/>
      <c r="N8254" s="14">
        <f t="shared" si="641"/>
        <v>0</v>
      </c>
      <c r="O8254" s="26">
        <f t="shared" si="642"/>
        <v>0</v>
      </c>
      <c r="P8254" s="16">
        <f t="shared" si="643"/>
        <v>9.9999999999999995E-8</v>
      </c>
      <c r="Q8254" s="16">
        <f t="shared" si="644"/>
        <v>9.9999999999999995E-8</v>
      </c>
    </row>
    <row r="8255" spans="1:17" x14ac:dyDescent="0.45">
      <c r="A8255" s="35">
        <f>Factors!A8255</f>
        <v>0</v>
      </c>
      <c r="B8255" s="17"/>
      <c r="C8255" s="1"/>
      <c r="D8255" s="22"/>
      <c r="E8255" s="20">
        <f t="shared" si="640"/>
        <v>0</v>
      </c>
      <c r="F8255" s="22"/>
      <c r="G8255" s="21"/>
      <c r="H8255" s="9"/>
      <c r="I8255" s="9"/>
      <c r="J8255" s="21"/>
      <c r="K8255" s="9"/>
      <c r="L8255" s="22"/>
      <c r="N8255" s="14">
        <f t="shared" si="641"/>
        <v>0</v>
      </c>
      <c r="O8255" s="26">
        <f t="shared" si="642"/>
        <v>0</v>
      </c>
      <c r="P8255" s="16">
        <f t="shared" si="643"/>
        <v>9.9999999999999995E-8</v>
      </c>
      <c r="Q8255" s="16">
        <f t="shared" si="644"/>
        <v>9.9999999999999995E-8</v>
      </c>
    </row>
    <row r="8256" spans="1:17" x14ac:dyDescent="0.45">
      <c r="A8256" s="35">
        <f>Factors!A8256</f>
        <v>0</v>
      </c>
      <c r="B8256" s="17"/>
      <c r="C8256" s="1"/>
      <c r="D8256" s="22"/>
      <c r="E8256" s="20">
        <f t="shared" si="640"/>
        <v>0</v>
      </c>
      <c r="F8256" s="22"/>
      <c r="G8256" s="21"/>
      <c r="H8256" s="9"/>
      <c r="I8256" s="9"/>
      <c r="J8256" s="21"/>
      <c r="K8256" s="9"/>
      <c r="L8256" s="22"/>
      <c r="N8256" s="14">
        <f t="shared" si="641"/>
        <v>0</v>
      </c>
      <c r="O8256" s="26">
        <f t="shared" si="642"/>
        <v>0</v>
      </c>
      <c r="P8256" s="16">
        <f t="shared" si="643"/>
        <v>9.9999999999999995E-8</v>
      </c>
      <c r="Q8256" s="16">
        <f t="shared" si="644"/>
        <v>9.9999999999999995E-8</v>
      </c>
    </row>
    <row r="8257" spans="1:17" x14ac:dyDescent="0.45">
      <c r="A8257" s="35">
        <f>Factors!A8257</f>
        <v>0</v>
      </c>
      <c r="B8257" s="17"/>
      <c r="C8257" s="1"/>
      <c r="D8257" s="22"/>
      <c r="E8257" s="20">
        <f t="shared" si="640"/>
        <v>0</v>
      </c>
      <c r="F8257" s="22"/>
      <c r="G8257" s="21"/>
      <c r="H8257" s="9"/>
      <c r="I8257" s="9"/>
      <c r="J8257" s="21"/>
      <c r="K8257" s="9"/>
      <c r="L8257" s="22"/>
      <c r="N8257" s="14">
        <f t="shared" si="641"/>
        <v>0</v>
      </c>
      <c r="O8257" s="26">
        <f t="shared" si="642"/>
        <v>0</v>
      </c>
      <c r="P8257" s="16">
        <f t="shared" si="643"/>
        <v>9.9999999999999995E-8</v>
      </c>
      <c r="Q8257" s="16">
        <f t="shared" si="644"/>
        <v>9.9999999999999995E-8</v>
      </c>
    </row>
    <row r="8258" spans="1:17" x14ac:dyDescent="0.45">
      <c r="A8258" s="35">
        <f>Factors!A8258</f>
        <v>0</v>
      </c>
      <c r="B8258" s="17"/>
      <c r="C8258" s="1"/>
      <c r="D8258" s="22"/>
      <c r="E8258" s="20">
        <f t="shared" si="640"/>
        <v>0</v>
      </c>
      <c r="F8258" s="22"/>
      <c r="G8258" s="21"/>
      <c r="H8258" s="9"/>
      <c r="I8258" s="9"/>
      <c r="J8258" s="21"/>
      <c r="K8258" s="9"/>
      <c r="L8258" s="22"/>
      <c r="N8258" s="14">
        <f t="shared" si="641"/>
        <v>0</v>
      </c>
      <c r="O8258" s="26">
        <f t="shared" si="642"/>
        <v>0</v>
      </c>
      <c r="P8258" s="16">
        <f t="shared" si="643"/>
        <v>9.9999999999999995E-8</v>
      </c>
      <c r="Q8258" s="16">
        <f t="shared" si="644"/>
        <v>9.9999999999999995E-8</v>
      </c>
    </row>
    <row r="8259" spans="1:17" x14ac:dyDescent="0.45">
      <c r="A8259" s="35">
        <f>Factors!A8259</f>
        <v>0</v>
      </c>
      <c r="B8259" s="17"/>
      <c r="C8259" s="1"/>
      <c r="D8259" s="22"/>
      <c r="E8259" s="20">
        <f t="shared" si="640"/>
        <v>0</v>
      </c>
      <c r="F8259" s="22"/>
      <c r="G8259" s="21"/>
      <c r="H8259" s="9"/>
      <c r="I8259" s="9"/>
      <c r="J8259" s="21"/>
      <c r="K8259" s="9"/>
      <c r="L8259" s="22"/>
      <c r="N8259" s="14">
        <f t="shared" si="641"/>
        <v>0</v>
      </c>
      <c r="O8259" s="26">
        <f t="shared" si="642"/>
        <v>0</v>
      </c>
      <c r="P8259" s="16">
        <f t="shared" si="643"/>
        <v>9.9999999999999995E-8</v>
      </c>
      <c r="Q8259" s="16">
        <f t="shared" si="644"/>
        <v>9.9999999999999995E-8</v>
      </c>
    </row>
    <row r="8260" spans="1:17" x14ac:dyDescent="0.45">
      <c r="A8260" s="35">
        <f>Factors!A8260</f>
        <v>0</v>
      </c>
      <c r="B8260" s="17"/>
      <c r="C8260" s="1"/>
      <c r="D8260" s="22"/>
      <c r="E8260" s="20">
        <f t="shared" si="640"/>
        <v>0</v>
      </c>
      <c r="F8260" s="22"/>
      <c r="G8260" s="21"/>
      <c r="H8260" s="9"/>
      <c r="I8260" s="9"/>
      <c r="J8260" s="21"/>
      <c r="K8260" s="9"/>
      <c r="L8260" s="22"/>
      <c r="N8260" s="14">
        <f t="shared" si="641"/>
        <v>0</v>
      </c>
      <c r="O8260" s="26">
        <f t="shared" si="642"/>
        <v>0</v>
      </c>
      <c r="P8260" s="16">
        <f t="shared" si="643"/>
        <v>9.9999999999999995E-8</v>
      </c>
      <c r="Q8260" s="16">
        <f t="shared" si="644"/>
        <v>9.9999999999999995E-8</v>
      </c>
    </row>
    <row r="8261" spans="1:17" x14ac:dyDescent="0.45">
      <c r="A8261" s="35">
        <f>Factors!A8261</f>
        <v>0</v>
      </c>
      <c r="B8261" s="17"/>
      <c r="C8261" s="1"/>
      <c r="D8261" s="22"/>
      <c r="E8261" s="20">
        <f t="shared" ref="E8261:E8324" si="645">IF(ISERROR(L8261/10),K8261,L8261)</f>
        <v>0</v>
      </c>
      <c r="F8261" s="22"/>
      <c r="G8261" s="21"/>
      <c r="H8261" s="9"/>
      <c r="I8261" s="9"/>
      <c r="J8261" s="21"/>
      <c r="K8261" s="9"/>
      <c r="L8261" s="22"/>
      <c r="N8261" s="14">
        <f t="shared" ref="N8261:N8324" si="646">IF(ISERROR(I8261/10),IF(ISERROR(H8261/H8262),N8262*0.99999999,N8262*H8261/H8262),I8261)</f>
        <v>0</v>
      </c>
      <c r="O8261" s="26">
        <f t="shared" ref="O8261:O8324" si="647">B8261</f>
        <v>0</v>
      </c>
      <c r="P8261" s="16">
        <f t="shared" ref="P8261:P8324" si="648">IF(               ((1+$D8261/100)/(1+E8261/100)-1)&lt;=0,0.0000001,100*((1+$D8261/100)/(1+E8261/100)-1))</f>
        <v>9.9999999999999995E-8</v>
      </c>
      <c r="Q8261" s="16">
        <f t="shared" ref="Q8261:Q8324" si="649">IF(               ((1+$D8261/100)/(1+F8261/100)-1)&lt;=0,0.0000001,100*((1+$D8261/100)/(1+F8261/100)-1))</f>
        <v>9.9999999999999995E-8</v>
      </c>
    </row>
    <row r="8262" spans="1:17" x14ac:dyDescent="0.45">
      <c r="A8262" s="35">
        <f>Factors!A8262</f>
        <v>0</v>
      </c>
      <c r="B8262" s="17"/>
      <c r="C8262" s="1"/>
      <c r="D8262" s="22"/>
      <c r="E8262" s="20">
        <f t="shared" si="645"/>
        <v>0</v>
      </c>
      <c r="F8262" s="22"/>
      <c r="G8262" s="21"/>
      <c r="H8262" s="9"/>
      <c r="I8262" s="9"/>
      <c r="J8262" s="21"/>
      <c r="K8262" s="9"/>
      <c r="L8262" s="22"/>
      <c r="N8262" s="14">
        <f t="shared" si="646"/>
        <v>0</v>
      </c>
      <c r="O8262" s="26">
        <f t="shared" si="647"/>
        <v>0</v>
      </c>
      <c r="P8262" s="16">
        <f t="shared" si="648"/>
        <v>9.9999999999999995E-8</v>
      </c>
      <c r="Q8262" s="16">
        <f t="shared" si="649"/>
        <v>9.9999999999999995E-8</v>
      </c>
    </row>
    <row r="8263" spans="1:17" x14ac:dyDescent="0.45">
      <c r="A8263" s="35">
        <f>Factors!A8263</f>
        <v>0</v>
      </c>
      <c r="B8263" s="17"/>
      <c r="C8263" s="1"/>
      <c r="D8263" s="22"/>
      <c r="E8263" s="20">
        <f t="shared" si="645"/>
        <v>0</v>
      </c>
      <c r="F8263" s="22"/>
      <c r="G8263" s="21"/>
      <c r="H8263" s="9"/>
      <c r="I8263" s="9"/>
      <c r="J8263" s="21"/>
      <c r="K8263" s="9"/>
      <c r="L8263" s="22"/>
      <c r="N8263" s="14">
        <f t="shared" si="646"/>
        <v>0</v>
      </c>
      <c r="O8263" s="26">
        <f t="shared" si="647"/>
        <v>0</v>
      </c>
      <c r="P8263" s="16">
        <f t="shared" si="648"/>
        <v>9.9999999999999995E-8</v>
      </c>
      <c r="Q8263" s="16">
        <f t="shared" si="649"/>
        <v>9.9999999999999995E-8</v>
      </c>
    </row>
    <row r="8264" spans="1:17" x14ac:dyDescent="0.45">
      <c r="A8264" s="35">
        <f>Factors!A8264</f>
        <v>0</v>
      </c>
      <c r="B8264" s="17"/>
      <c r="C8264" s="1"/>
      <c r="D8264" s="22"/>
      <c r="E8264" s="20">
        <f t="shared" si="645"/>
        <v>0</v>
      </c>
      <c r="F8264" s="22"/>
      <c r="G8264" s="21"/>
      <c r="H8264" s="9"/>
      <c r="I8264" s="9"/>
      <c r="J8264" s="21"/>
      <c r="K8264" s="9"/>
      <c r="L8264" s="22"/>
      <c r="N8264" s="14">
        <f t="shared" si="646"/>
        <v>0</v>
      </c>
      <c r="O8264" s="26">
        <f t="shared" si="647"/>
        <v>0</v>
      </c>
      <c r="P8264" s="16">
        <f t="shared" si="648"/>
        <v>9.9999999999999995E-8</v>
      </c>
      <c r="Q8264" s="16">
        <f t="shared" si="649"/>
        <v>9.9999999999999995E-8</v>
      </c>
    </row>
    <row r="8265" spans="1:17" x14ac:dyDescent="0.45">
      <c r="A8265" s="35">
        <f>Factors!A8265</f>
        <v>0</v>
      </c>
      <c r="B8265" s="17"/>
      <c r="C8265" s="1"/>
      <c r="D8265" s="22"/>
      <c r="E8265" s="20">
        <f t="shared" si="645"/>
        <v>0</v>
      </c>
      <c r="F8265" s="22"/>
      <c r="G8265" s="21"/>
      <c r="H8265" s="9"/>
      <c r="I8265" s="9"/>
      <c r="J8265" s="21"/>
      <c r="K8265" s="9"/>
      <c r="L8265" s="22"/>
      <c r="N8265" s="14">
        <f t="shared" si="646"/>
        <v>0</v>
      </c>
      <c r="O8265" s="26">
        <f t="shared" si="647"/>
        <v>0</v>
      </c>
      <c r="P8265" s="16">
        <f t="shared" si="648"/>
        <v>9.9999999999999995E-8</v>
      </c>
      <c r="Q8265" s="16">
        <f t="shared" si="649"/>
        <v>9.9999999999999995E-8</v>
      </c>
    </row>
    <row r="8266" spans="1:17" x14ac:dyDescent="0.45">
      <c r="A8266" s="35">
        <f>Factors!A8266</f>
        <v>0</v>
      </c>
      <c r="B8266" s="17"/>
      <c r="C8266" s="1"/>
      <c r="D8266" s="22"/>
      <c r="E8266" s="20">
        <f t="shared" si="645"/>
        <v>0</v>
      </c>
      <c r="F8266" s="22"/>
      <c r="G8266" s="21"/>
      <c r="H8266" s="9"/>
      <c r="I8266" s="9"/>
      <c r="J8266" s="21"/>
      <c r="K8266" s="9"/>
      <c r="L8266" s="22"/>
      <c r="N8266" s="14">
        <f t="shared" si="646"/>
        <v>0</v>
      </c>
      <c r="O8266" s="26">
        <f t="shared" si="647"/>
        <v>0</v>
      </c>
      <c r="P8266" s="16">
        <f t="shared" si="648"/>
        <v>9.9999999999999995E-8</v>
      </c>
      <c r="Q8266" s="16">
        <f t="shared" si="649"/>
        <v>9.9999999999999995E-8</v>
      </c>
    </row>
    <row r="8267" spans="1:17" x14ac:dyDescent="0.45">
      <c r="A8267" s="35">
        <f>Factors!A8267</f>
        <v>0</v>
      </c>
      <c r="B8267" s="17"/>
      <c r="C8267" s="1"/>
      <c r="D8267" s="22"/>
      <c r="E8267" s="20">
        <f t="shared" si="645"/>
        <v>0</v>
      </c>
      <c r="F8267" s="22"/>
      <c r="G8267" s="21"/>
      <c r="H8267" s="9"/>
      <c r="I8267" s="9"/>
      <c r="J8267" s="21"/>
      <c r="K8267" s="9"/>
      <c r="L8267" s="22"/>
      <c r="N8267" s="14">
        <f t="shared" si="646"/>
        <v>0</v>
      </c>
      <c r="O8267" s="26">
        <f t="shared" si="647"/>
        <v>0</v>
      </c>
      <c r="P8267" s="16">
        <f t="shared" si="648"/>
        <v>9.9999999999999995E-8</v>
      </c>
      <c r="Q8267" s="16">
        <f t="shared" si="649"/>
        <v>9.9999999999999995E-8</v>
      </c>
    </row>
    <row r="8268" spans="1:17" x14ac:dyDescent="0.45">
      <c r="A8268" s="35">
        <f>Factors!A8268</f>
        <v>0</v>
      </c>
      <c r="B8268" s="17"/>
      <c r="C8268" s="1"/>
      <c r="D8268" s="22"/>
      <c r="E8268" s="20">
        <f t="shared" si="645"/>
        <v>0</v>
      </c>
      <c r="F8268" s="22"/>
      <c r="G8268" s="21"/>
      <c r="H8268" s="9"/>
      <c r="I8268" s="9"/>
      <c r="J8268" s="21"/>
      <c r="K8268" s="9"/>
      <c r="L8268" s="22"/>
      <c r="N8268" s="14">
        <f t="shared" si="646"/>
        <v>0</v>
      </c>
      <c r="O8268" s="26">
        <f t="shared" si="647"/>
        <v>0</v>
      </c>
      <c r="P8268" s="16">
        <f t="shared" si="648"/>
        <v>9.9999999999999995E-8</v>
      </c>
      <c r="Q8268" s="16">
        <f t="shared" si="649"/>
        <v>9.9999999999999995E-8</v>
      </c>
    </row>
    <row r="8269" spans="1:17" x14ac:dyDescent="0.45">
      <c r="A8269" s="35">
        <f>Factors!A8269</f>
        <v>0</v>
      </c>
      <c r="B8269" s="17"/>
      <c r="C8269" s="1"/>
      <c r="D8269" s="22"/>
      <c r="E8269" s="20">
        <f t="shared" si="645"/>
        <v>0</v>
      </c>
      <c r="F8269" s="22"/>
      <c r="G8269" s="21"/>
      <c r="H8269" s="9"/>
      <c r="I8269" s="9"/>
      <c r="J8269" s="21"/>
      <c r="K8269" s="9"/>
      <c r="L8269" s="22"/>
      <c r="N8269" s="14">
        <f t="shared" si="646"/>
        <v>0</v>
      </c>
      <c r="O8269" s="26">
        <f t="shared" si="647"/>
        <v>0</v>
      </c>
      <c r="P8269" s="16">
        <f t="shared" si="648"/>
        <v>9.9999999999999995E-8</v>
      </c>
      <c r="Q8269" s="16">
        <f t="shared" si="649"/>
        <v>9.9999999999999995E-8</v>
      </c>
    </row>
    <row r="8270" spans="1:17" x14ac:dyDescent="0.45">
      <c r="A8270" s="35">
        <f>Factors!A8270</f>
        <v>0</v>
      </c>
      <c r="B8270" s="17"/>
      <c r="C8270" s="1"/>
      <c r="D8270" s="22"/>
      <c r="E8270" s="20">
        <f t="shared" si="645"/>
        <v>0</v>
      </c>
      <c r="F8270" s="22"/>
      <c r="G8270" s="21"/>
      <c r="H8270" s="9"/>
      <c r="I8270" s="9"/>
      <c r="J8270" s="21"/>
      <c r="K8270" s="9"/>
      <c r="L8270" s="22"/>
      <c r="N8270" s="14">
        <f t="shared" si="646"/>
        <v>0</v>
      </c>
      <c r="O8270" s="26">
        <f t="shared" si="647"/>
        <v>0</v>
      </c>
      <c r="P8270" s="16">
        <f t="shared" si="648"/>
        <v>9.9999999999999995E-8</v>
      </c>
      <c r="Q8270" s="16">
        <f t="shared" si="649"/>
        <v>9.9999999999999995E-8</v>
      </c>
    </row>
    <row r="8271" spans="1:17" x14ac:dyDescent="0.45">
      <c r="A8271" s="35">
        <f>Factors!A8271</f>
        <v>0</v>
      </c>
      <c r="B8271" s="17"/>
      <c r="C8271" s="1"/>
      <c r="D8271" s="22"/>
      <c r="E8271" s="20">
        <f t="shared" si="645"/>
        <v>0</v>
      </c>
      <c r="F8271" s="22"/>
      <c r="G8271" s="21"/>
      <c r="H8271" s="9"/>
      <c r="I8271" s="9"/>
      <c r="J8271" s="21"/>
      <c r="K8271" s="9"/>
      <c r="L8271" s="22"/>
      <c r="N8271" s="14">
        <f t="shared" si="646"/>
        <v>0</v>
      </c>
      <c r="O8271" s="26">
        <f t="shared" si="647"/>
        <v>0</v>
      </c>
      <c r="P8271" s="16">
        <f t="shared" si="648"/>
        <v>9.9999999999999995E-8</v>
      </c>
      <c r="Q8271" s="16">
        <f t="shared" si="649"/>
        <v>9.9999999999999995E-8</v>
      </c>
    </row>
    <row r="8272" spans="1:17" x14ac:dyDescent="0.45">
      <c r="A8272" s="35">
        <f>Factors!A8272</f>
        <v>0</v>
      </c>
      <c r="B8272" s="17"/>
      <c r="C8272" s="1"/>
      <c r="D8272" s="22"/>
      <c r="E8272" s="20">
        <f t="shared" si="645"/>
        <v>0</v>
      </c>
      <c r="F8272" s="22"/>
      <c r="G8272" s="21"/>
      <c r="H8272" s="9"/>
      <c r="I8272" s="9"/>
      <c r="J8272" s="21"/>
      <c r="K8272" s="9"/>
      <c r="L8272" s="22"/>
      <c r="N8272" s="14">
        <f t="shared" si="646"/>
        <v>0</v>
      </c>
      <c r="O8272" s="26">
        <f t="shared" si="647"/>
        <v>0</v>
      </c>
      <c r="P8272" s="16">
        <f t="shared" si="648"/>
        <v>9.9999999999999995E-8</v>
      </c>
      <c r="Q8272" s="16">
        <f t="shared" si="649"/>
        <v>9.9999999999999995E-8</v>
      </c>
    </row>
    <row r="8273" spans="1:17" x14ac:dyDescent="0.45">
      <c r="A8273" s="35">
        <f>Factors!A8273</f>
        <v>0</v>
      </c>
      <c r="B8273" s="17"/>
      <c r="C8273" s="1"/>
      <c r="D8273" s="22"/>
      <c r="E8273" s="20">
        <f t="shared" si="645"/>
        <v>0</v>
      </c>
      <c r="F8273" s="22"/>
      <c r="G8273" s="21"/>
      <c r="H8273" s="9"/>
      <c r="I8273" s="9"/>
      <c r="J8273" s="21"/>
      <c r="K8273" s="9"/>
      <c r="L8273" s="22"/>
      <c r="N8273" s="14">
        <f t="shared" si="646"/>
        <v>0</v>
      </c>
      <c r="O8273" s="26">
        <f t="shared" si="647"/>
        <v>0</v>
      </c>
      <c r="P8273" s="16">
        <f t="shared" si="648"/>
        <v>9.9999999999999995E-8</v>
      </c>
      <c r="Q8273" s="16">
        <f t="shared" si="649"/>
        <v>9.9999999999999995E-8</v>
      </c>
    </row>
    <row r="8274" spans="1:17" x14ac:dyDescent="0.45">
      <c r="A8274" s="35">
        <f>Factors!A8274</f>
        <v>0</v>
      </c>
      <c r="B8274" s="17"/>
      <c r="C8274" s="1"/>
      <c r="D8274" s="22"/>
      <c r="E8274" s="20">
        <f t="shared" si="645"/>
        <v>0</v>
      </c>
      <c r="F8274" s="22"/>
      <c r="G8274" s="21"/>
      <c r="H8274" s="9"/>
      <c r="I8274" s="9"/>
      <c r="J8274" s="21"/>
      <c r="K8274" s="9"/>
      <c r="L8274" s="22"/>
      <c r="N8274" s="14">
        <f t="shared" si="646"/>
        <v>0</v>
      </c>
      <c r="O8274" s="26">
        <f t="shared" si="647"/>
        <v>0</v>
      </c>
      <c r="P8274" s="16">
        <f t="shared" si="648"/>
        <v>9.9999999999999995E-8</v>
      </c>
      <c r="Q8274" s="16">
        <f t="shared" si="649"/>
        <v>9.9999999999999995E-8</v>
      </c>
    </row>
    <row r="8275" spans="1:17" x14ac:dyDescent="0.45">
      <c r="A8275" s="35">
        <f>Factors!A8275</f>
        <v>0</v>
      </c>
      <c r="B8275" s="17"/>
      <c r="C8275" s="1"/>
      <c r="D8275" s="22"/>
      <c r="E8275" s="20">
        <f t="shared" si="645"/>
        <v>0</v>
      </c>
      <c r="F8275" s="22"/>
      <c r="G8275" s="21"/>
      <c r="H8275" s="9"/>
      <c r="I8275" s="9"/>
      <c r="J8275" s="21"/>
      <c r="K8275" s="9"/>
      <c r="L8275" s="22"/>
      <c r="N8275" s="14">
        <f t="shared" si="646"/>
        <v>0</v>
      </c>
      <c r="O8275" s="26">
        <f t="shared" si="647"/>
        <v>0</v>
      </c>
      <c r="P8275" s="16">
        <f t="shared" si="648"/>
        <v>9.9999999999999995E-8</v>
      </c>
      <c r="Q8275" s="16">
        <f t="shared" si="649"/>
        <v>9.9999999999999995E-8</v>
      </c>
    </row>
    <row r="8276" spans="1:17" x14ac:dyDescent="0.45">
      <c r="A8276" s="35">
        <f>Factors!A8276</f>
        <v>0</v>
      </c>
      <c r="B8276" s="17"/>
      <c r="C8276" s="1"/>
      <c r="D8276" s="22"/>
      <c r="E8276" s="20">
        <f t="shared" si="645"/>
        <v>0</v>
      </c>
      <c r="F8276" s="22"/>
      <c r="G8276" s="21"/>
      <c r="H8276" s="9"/>
      <c r="I8276" s="9"/>
      <c r="J8276" s="21"/>
      <c r="K8276" s="9"/>
      <c r="L8276" s="22"/>
      <c r="N8276" s="14">
        <f t="shared" si="646"/>
        <v>0</v>
      </c>
      <c r="O8276" s="26">
        <f t="shared" si="647"/>
        <v>0</v>
      </c>
      <c r="P8276" s="16">
        <f t="shared" si="648"/>
        <v>9.9999999999999995E-8</v>
      </c>
      <c r="Q8276" s="16">
        <f t="shared" si="649"/>
        <v>9.9999999999999995E-8</v>
      </c>
    </row>
    <row r="8277" spans="1:17" x14ac:dyDescent="0.45">
      <c r="A8277" s="35">
        <f>Factors!A8277</f>
        <v>0</v>
      </c>
      <c r="B8277" s="17"/>
      <c r="C8277" s="1"/>
      <c r="D8277" s="22"/>
      <c r="E8277" s="20">
        <f t="shared" si="645"/>
        <v>0</v>
      </c>
      <c r="F8277" s="22"/>
      <c r="G8277" s="21"/>
      <c r="H8277" s="9"/>
      <c r="I8277" s="9"/>
      <c r="J8277" s="21"/>
      <c r="K8277" s="9"/>
      <c r="L8277" s="22"/>
      <c r="N8277" s="14">
        <f t="shared" si="646"/>
        <v>0</v>
      </c>
      <c r="O8277" s="26">
        <f t="shared" si="647"/>
        <v>0</v>
      </c>
      <c r="P8277" s="16">
        <f t="shared" si="648"/>
        <v>9.9999999999999995E-8</v>
      </c>
      <c r="Q8277" s="16">
        <f t="shared" si="649"/>
        <v>9.9999999999999995E-8</v>
      </c>
    </row>
    <row r="8278" spans="1:17" x14ac:dyDescent="0.45">
      <c r="A8278" s="35">
        <f>Factors!A8278</f>
        <v>0</v>
      </c>
      <c r="B8278" s="17"/>
      <c r="C8278" s="1"/>
      <c r="D8278" s="22"/>
      <c r="E8278" s="20">
        <f t="shared" si="645"/>
        <v>0</v>
      </c>
      <c r="F8278" s="22"/>
      <c r="G8278" s="21"/>
      <c r="H8278" s="9"/>
      <c r="I8278" s="9"/>
      <c r="J8278" s="21"/>
      <c r="K8278" s="9"/>
      <c r="L8278" s="22"/>
      <c r="N8278" s="14">
        <f t="shared" si="646"/>
        <v>0</v>
      </c>
      <c r="O8278" s="26">
        <f t="shared" si="647"/>
        <v>0</v>
      </c>
      <c r="P8278" s="16">
        <f t="shared" si="648"/>
        <v>9.9999999999999995E-8</v>
      </c>
      <c r="Q8278" s="16">
        <f t="shared" si="649"/>
        <v>9.9999999999999995E-8</v>
      </c>
    </row>
    <row r="8279" spans="1:17" x14ac:dyDescent="0.45">
      <c r="A8279" s="35">
        <f>Factors!A8279</f>
        <v>0</v>
      </c>
      <c r="B8279" s="17"/>
      <c r="C8279" s="1"/>
      <c r="D8279" s="22"/>
      <c r="E8279" s="20">
        <f t="shared" si="645"/>
        <v>0</v>
      </c>
      <c r="F8279" s="22"/>
      <c r="G8279" s="21"/>
      <c r="H8279" s="9"/>
      <c r="I8279" s="9"/>
      <c r="J8279" s="21"/>
      <c r="K8279" s="9"/>
      <c r="L8279" s="22"/>
      <c r="N8279" s="14">
        <f t="shared" si="646"/>
        <v>0</v>
      </c>
      <c r="O8279" s="26">
        <f t="shared" si="647"/>
        <v>0</v>
      </c>
      <c r="P8279" s="16">
        <f t="shared" si="648"/>
        <v>9.9999999999999995E-8</v>
      </c>
      <c r="Q8279" s="16">
        <f t="shared" si="649"/>
        <v>9.9999999999999995E-8</v>
      </c>
    </row>
    <row r="8280" spans="1:17" x14ac:dyDescent="0.45">
      <c r="A8280" s="35">
        <f>Factors!A8280</f>
        <v>0</v>
      </c>
      <c r="B8280" s="17"/>
      <c r="C8280" s="1"/>
      <c r="D8280" s="22"/>
      <c r="E8280" s="20">
        <f t="shared" si="645"/>
        <v>0</v>
      </c>
      <c r="F8280" s="22"/>
      <c r="G8280" s="21"/>
      <c r="H8280" s="9"/>
      <c r="I8280" s="9"/>
      <c r="J8280" s="21"/>
      <c r="K8280" s="9"/>
      <c r="L8280" s="22"/>
      <c r="N8280" s="14">
        <f t="shared" si="646"/>
        <v>0</v>
      </c>
      <c r="O8280" s="26">
        <f t="shared" si="647"/>
        <v>0</v>
      </c>
      <c r="P8280" s="16">
        <f t="shared" si="648"/>
        <v>9.9999999999999995E-8</v>
      </c>
      <c r="Q8280" s="16">
        <f t="shared" si="649"/>
        <v>9.9999999999999995E-8</v>
      </c>
    </row>
    <row r="8281" spans="1:17" x14ac:dyDescent="0.45">
      <c r="A8281" s="35">
        <f>Factors!A8281</f>
        <v>0</v>
      </c>
      <c r="B8281" s="17"/>
      <c r="C8281" s="1"/>
      <c r="D8281" s="22"/>
      <c r="E8281" s="20">
        <f t="shared" si="645"/>
        <v>0</v>
      </c>
      <c r="F8281" s="22"/>
      <c r="G8281" s="21"/>
      <c r="H8281" s="9"/>
      <c r="I8281" s="9"/>
      <c r="J8281" s="21"/>
      <c r="K8281" s="9"/>
      <c r="L8281" s="22"/>
      <c r="N8281" s="14">
        <f t="shared" si="646"/>
        <v>0</v>
      </c>
      <c r="O8281" s="26">
        <f t="shared" si="647"/>
        <v>0</v>
      </c>
      <c r="P8281" s="16">
        <f t="shared" si="648"/>
        <v>9.9999999999999995E-8</v>
      </c>
      <c r="Q8281" s="16">
        <f t="shared" si="649"/>
        <v>9.9999999999999995E-8</v>
      </c>
    </row>
    <row r="8282" spans="1:17" x14ac:dyDescent="0.45">
      <c r="A8282" s="35">
        <f>Factors!A8282</f>
        <v>0</v>
      </c>
      <c r="B8282" s="17"/>
      <c r="C8282" s="1"/>
      <c r="D8282" s="22"/>
      <c r="E8282" s="20">
        <f t="shared" si="645"/>
        <v>0</v>
      </c>
      <c r="F8282" s="22"/>
      <c r="G8282" s="21"/>
      <c r="H8282" s="9"/>
      <c r="I8282" s="9"/>
      <c r="J8282" s="21"/>
      <c r="K8282" s="9"/>
      <c r="L8282" s="22"/>
      <c r="N8282" s="14">
        <f t="shared" si="646"/>
        <v>0</v>
      </c>
      <c r="O8282" s="26">
        <f t="shared" si="647"/>
        <v>0</v>
      </c>
      <c r="P8282" s="16">
        <f t="shared" si="648"/>
        <v>9.9999999999999995E-8</v>
      </c>
      <c r="Q8282" s="16">
        <f t="shared" si="649"/>
        <v>9.9999999999999995E-8</v>
      </c>
    </row>
    <row r="8283" spans="1:17" x14ac:dyDescent="0.45">
      <c r="A8283" s="35">
        <f>Factors!A8283</f>
        <v>0</v>
      </c>
      <c r="B8283" s="17"/>
      <c r="C8283" s="1"/>
      <c r="D8283" s="22"/>
      <c r="E8283" s="20">
        <f t="shared" si="645"/>
        <v>0</v>
      </c>
      <c r="F8283" s="22"/>
      <c r="G8283" s="21"/>
      <c r="H8283" s="9"/>
      <c r="I8283" s="9"/>
      <c r="J8283" s="21"/>
      <c r="K8283" s="9"/>
      <c r="L8283" s="22"/>
      <c r="N8283" s="14">
        <f t="shared" si="646"/>
        <v>0</v>
      </c>
      <c r="O8283" s="26">
        <f t="shared" si="647"/>
        <v>0</v>
      </c>
      <c r="P8283" s="16">
        <f t="shared" si="648"/>
        <v>9.9999999999999995E-8</v>
      </c>
      <c r="Q8283" s="16">
        <f t="shared" si="649"/>
        <v>9.9999999999999995E-8</v>
      </c>
    </row>
    <row r="8284" spans="1:17" x14ac:dyDescent="0.45">
      <c r="A8284" s="35">
        <f>Factors!A8284</f>
        <v>0</v>
      </c>
      <c r="B8284" s="17"/>
      <c r="C8284" s="1"/>
      <c r="D8284" s="22"/>
      <c r="E8284" s="20">
        <f t="shared" si="645"/>
        <v>0</v>
      </c>
      <c r="F8284" s="22"/>
      <c r="G8284" s="21"/>
      <c r="H8284" s="9"/>
      <c r="I8284" s="9"/>
      <c r="J8284" s="21"/>
      <c r="K8284" s="9"/>
      <c r="L8284" s="22"/>
      <c r="N8284" s="14">
        <f t="shared" si="646"/>
        <v>0</v>
      </c>
      <c r="O8284" s="26">
        <f t="shared" si="647"/>
        <v>0</v>
      </c>
      <c r="P8284" s="16">
        <f t="shared" si="648"/>
        <v>9.9999999999999995E-8</v>
      </c>
      <c r="Q8284" s="16">
        <f t="shared" si="649"/>
        <v>9.9999999999999995E-8</v>
      </c>
    </row>
    <row r="8285" spans="1:17" x14ac:dyDescent="0.45">
      <c r="A8285" s="35">
        <f>Factors!A8285</f>
        <v>0</v>
      </c>
      <c r="B8285" s="17"/>
      <c r="C8285" s="1"/>
      <c r="D8285" s="22"/>
      <c r="E8285" s="20">
        <f t="shared" si="645"/>
        <v>0</v>
      </c>
      <c r="F8285" s="22"/>
      <c r="G8285" s="21"/>
      <c r="H8285" s="9"/>
      <c r="I8285" s="9"/>
      <c r="J8285" s="21"/>
      <c r="K8285" s="9"/>
      <c r="L8285" s="22"/>
      <c r="N8285" s="14">
        <f t="shared" si="646"/>
        <v>0</v>
      </c>
      <c r="O8285" s="26">
        <f t="shared" si="647"/>
        <v>0</v>
      </c>
      <c r="P8285" s="16">
        <f t="shared" si="648"/>
        <v>9.9999999999999995E-8</v>
      </c>
      <c r="Q8285" s="16">
        <f t="shared" si="649"/>
        <v>9.9999999999999995E-8</v>
      </c>
    </row>
    <row r="8286" spans="1:17" x14ac:dyDescent="0.45">
      <c r="A8286" s="35">
        <f>Factors!A8286</f>
        <v>0</v>
      </c>
      <c r="B8286" s="17"/>
      <c r="C8286" s="1"/>
      <c r="D8286" s="22"/>
      <c r="E8286" s="20">
        <f t="shared" si="645"/>
        <v>0</v>
      </c>
      <c r="F8286" s="22"/>
      <c r="G8286" s="21"/>
      <c r="H8286" s="9"/>
      <c r="I8286" s="9"/>
      <c r="J8286" s="21"/>
      <c r="K8286" s="9"/>
      <c r="L8286" s="22"/>
      <c r="N8286" s="14">
        <f t="shared" si="646"/>
        <v>0</v>
      </c>
      <c r="O8286" s="26">
        <f t="shared" si="647"/>
        <v>0</v>
      </c>
      <c r="P8286" s="16">
        <f t="shared" si="648"/>
        <v>9.9999999999999995E-8</v>
      </c>
      <c r="Q8286" s="16">
        <f t="shared" si="649"/>
        <v>9.9999999999999995E-8</v>
      </c>
    </row>
    <row r="8287" spans="1:17" x14ac:dyDescent="0.45">
      <c r="A8287" s="35">
        <f>Factors!A8287</f>
        <v>0</v>
      </c>
      <c r="B8287" s="17"/>
      <c r="C8287" s="1"/>
      <c r="D8287" s="22"/>
      <c r="E8287" s="20">
        <f t="shared" si="645"/>
        <v>0</v>
      </c>
      <c r="F8287" s="22"/>
      <c r="G8287" s="21"/>
      <c r="H8287" s="9"/>
      <c r="I8287" s="9"/>
      <c r="J8287" s="21"/>
      <c r="K8287" s="9"/>
      <c r="L8287" s="22"/>
      <c r="N8287" s="14">
        <f t="shared" si="646"/>
        <v>0</v>
      </c>
      <c r="O8287" s="26">
        <f t="shared" si="647"/>
        <v>0</v>
      </c>
      <c r="P8287" s="16">
        <f t="shared" si="648"/>
        <v>9.9999999999999995E-8</v>
      </c>
      <c r="Q8287" s="16">
        <f t="shared" si="649"/>
        <v>9.9999999999999995E-8</v>
      </c>
    </row>
    <row r="8288" spans="1:17" x14ac:dyDescent="0.45">
      <c r="A8288" s="35">
        <f>Factors!A8288</f>
        <v>0</v>
      </c>
      <c r="B8288" s="17"/>
      <c r="C8288" s="1"/>
      <c r="D8288" s="22"/>
      <c r="E8288" s="20">
        <f t="shared" si="645"/>
        <v>0</v>
      </c>
      <c r="F8288" s="22"/>
      <c r="G8288" s="21"/>
      <c r="H8288" s="9"/>
      <c r="I8288" s="9"/>
      <c r="J8288" s="21"/>
      <c r="K8288" s="9"/>
      <c r="L8288" s="22"/>
      <c r="N8288" s="14">
        <f t="shared" si="646"/>
        <v>0</v>
      </c>
      <c r="O8288" s="26">
        <f t="shared" si="647"/>
        <v>0</v>
      </c>
      <c r="P8288" s="16">
        <f t="shared" si="648"/>
        <v>9.9999999999999995E-8</v>
      </c>
      <c r="Q8288" s="16">
        <f t="shared" si="649"/>
        <v>9.9999999999999995E-8</v>
      </c>
    </row>
    <row r="8289" spans="1:17" x14ac:dyDescent="0.45">
      <c r="A8289" s="35">
        <f>Factors!A8289</f>
        <v>0</v>
      </c>
      <c r="B8289" s="17"/>
      <c r="C8289" s="1"/>
      <c r="D8289" s="22"/>
      <c r="E8289" s="20">
        <f t="shared" si="645"/>
        <v>0</v>
      </c>
      <c r="F8289" s="22"/>
      <c r="G8289" s="21"/>
      <c r="H8289" s="9"/>
      <c r="I8289" s="9"/>
      <c r="J8289" s="21"/>
      <c r="K8289" s="9"/>
      <c r="L8289" s="22"/>
      <c r="N8289" s="14">
        <f t="shared" si="646"/>
        <v>0</v>
      </c>
      <c r="O8289" s="26">
        <f t="shared" si="647"/>
        <v>0</v>
      </c>
      <c r="P8289" s="16">
        <f t="shared" si="648"/>
        <v>9.9999999999999995E-8</v>
      </c>
      <c r="Q8289" s="16">
        <f t="shared" si="649"/>
        <v>9.9999999999999995E-8</v>
      </c>
    </row>
    <row r="8290" spans="1:17" x14ac:dyDescent="0.45">
      <c r="A8290" s="35">
        <f>Factors!A8290</f>
        <v>0</v>
      </c>
      <c r="B8290" s="17"/>
      <c r="C8290" s="1"/>
      <c r="D8290" s="22"/>
      <c r="E8290" s="20">
        <f t="shared" si="645"/>
        <v>0</v>
      </c>
      <c r="F8290" s="22"/>
      <c r="G8290" s="21"/>
      <c r="H8290" s="9"/>
      <c r="I8290" s="9"/>
      <c r="J8290" s="21"/>
      <c r="K8290" s="9"/>
      <c r="L8290" s="22"/>
      <c r="N8290" s="14">
        <f t="shared" si="646"/>
        <v>0</v>
      </c>
      <c r="O8290" s="26">
        <f t="shared" si="647"/>
        <v>0</v>
      </c>
      <c r="P8290" s="16">
        <f t="shared" si="648"/>
        <v>9.9999999999999995E-8</v>
      </c>
      <c r="Q8290" s="16">
        <f t="shared" si="649"/>
        <v>9.9999999999999995E-8</v>
      </c>
    </row>
    <row r="8291" spans="1:17" x14ac:dyDescent="0.45">
      <c r="A8291" s="35">
        <f>Factors!A8291</f>
        <v>0</v>
      </c>
      <c r="B8291" s="17"/>
      <c r="C8291" s="1"/>
      <c r="D8291" s="22"/>
      <c r="E8291" s="20">
        <f t="shared" si="645"/>
        <v>0</v>
      </c>
      <c r="F8291" s="22"/>
      <c r="G8291" s="21"/>
      <c r="H8291" s="9"/>
      <c r="I8291" s="9"/>
      <c r="J8291" s="21"/>
      <c r="K8291" s="9"/>
      <c r="L8291" s="22"/>
      <c r="N8291" s="14">
        <f t="shared" si="646"/>
        <v>0</v>
      </c>
      <c r="O8291" s="26">
        <f t="shared" si="647"/>
        <v>0</v>
      </c>
      <c r="P8291" s="16">
        <f t="shared" si="648"/>
        <v>9.9999999999999995E-8</v>
      </c>
      <c r="Q8291" s="16">
        <f t="shared" si="649"/>
        <v>9.9999999999999995E-8</v>
      </c>
    </row>
    <row r="8292" spans="1:17" x14ac:dyDescent="0.45">
      <c r="A8292" s="35">
        <f>Factors!A8292</f>
        <v>0</v>
      </c>
      <c r="B8292" s="17"/>
      <c r="C8292" s="1"/>
      <c r="D8292" s="22"/>
      <c r="E8292" s="20">
        <f t="shared" si="645"/>
        <v>0</v>
      </c>
      <c r="F8292" s="22"/>
      <c r="G8292" s="21"/>
      <c r="H8292" s="9"/>
      <c r="I8292" s="9"/>
      <c r="J8292" s="21"/>
      <c r="K8292" s="9"/>
      <c r="L8292" s="22"/>
      <c r="N8292" s="14">
        <f t="shared" si="646"/>
        <v>0</v>
      </c>
      <c r="O8292" s="26">
        <f t="shared" si="647"/>
        <v>0</v>
      </c>
      <c r="P8292" s="16">
        <f t="shared" si="648"/>
        <v>9.9999999999999995E-8</v>
      </c>
      <c r="Q8292" s="16">
        <f t="shared" si="649"/>
        <v>9.9999999999999995E-8</v>
      </c>
    </row>
    <row r="8293" spans="1:17" x14ac:dyDescent="0.45">
      <c r="A8293" s="35">
        <f>Factors!A8293</f>
        <v>0</v>
      </c>
      <c r="B8293" s="17"/>
      <c r="C8293" s="1"/>
      <c r="D8293" s="22"/>
      <c r="E8293" s="20">
        <f t="shared" si="645"/>
        <v>0</v>
      </c>
      <c r="F8293" s="22"/>
      <c r="G8293" s="21"/>
      <c r="H8293" s="9"/>
      <c r="I8293" s="9"/>
      <c r="J8293" s="21"/>
      <c r="K8293" s="9"/>
      <c r="L8293" s="22"/>
      <c r="N8293" s="14">
        <f t="shared" si="646"/>
        <v>0</v>
      </c>
      <c r="O8293" s="26">
        <f t="shared" si="647"/>
        <v>0</v>
      </c>
      <c r="P8293" s="16">
        <f t="shared" si="648"/>
        <v>9.9999999999999995E-8</v>
      </c>
      <c r="Q8293" s="16">
        <f t="shared" si="649"/>
        <v>9.9999999999999995E-8</v>
      </c>
    </row>
    <row r="8294" spans="1:17" x14ac:dyDescent="0.45">
      <c r="A8294" s="35">
        <f>Factors!A8294</f>
        <v>0</v>
      </c>
      <c r="B8294" s="17"/>
      <c r="C8294" s="1"/>
      <c r="D8294" s="22"/>
      <c r="E8294" s="20">
        <f t="shared" si="645"/>
        <v>0</v>
      </c>
      <c r="F8294" s="22"/>
      <c r="G8294" s="21"/>
      <c r="H8294" s="9"/>
      <c r="I8294" s="9"/>
      <c r="J8294" s="21"/>
      <c r="K8294" s="9"/>
      <c r="L8294" s="22"/>
      <c r="N8294" s="14">
        <f t="shared" si="646"/>
        <v>0</v>
      </c>
      <c r="O8294" s="26">
        <f t="shared" si="647"/>
        <v>0</v>
      </c>
      <c r="P8294" s="16">
        <f t="shared" si="648"/>
        <v>9.9999999999999995E-8</v>
      </c>
      <c r="Q8294" s="16">
        <f t="shared" si="649"/>
        <v>9.9999999999999995E-8</v>
      </c>
    </row>
    <row r="8295" spans="1:17" x14ac:dyDescent="0.45">
      <c r="A8295" s="35">
        <f>Factors!A8295</f>
        <v>0</v>
      </c>
      <c r="B8295" s="17"/>
      <c r="C8295" s="1"/>
      <c r="D8295" s="22"/>
      <c r="E8295" s="20">
        <f t="shared" si="645"/>
        <v>0</v>
      </c>
      <c r="F8295" s="22"/>
      <c r="G8295" s="21"/>
      <c r="H8295" s="9"/>
      <c r="I8295" s="9"/>
      <c r="J8295" s="21"/>
      <c r="K8295" s="9"/>
      <c r="L8295" s="22"/>
      <c r="N8295" s="14">
        <f t="shared" si="646"/>
        <v>0</v>
      </c>
      <c r="O8295" s="26">
        <f t="shared" si="647"/>
        <v>0</v>
      </c>
      <c r="P8295" s="16">
        <f t="shared" si="648"/>
        <v>9.9999999999999995E-8</v>
      </c>
      <c r="Q8295" s="16">
        <f t="shared" si="649"/>
        <v>9.9999999999999995E-8</v>
      </c>
    </row>
    <row r="8296" spans="1:17" x14ac:dyDescent="0.45">
      <c r="A8296" s="35">
        <f>Factors!A8296</f>
        <v>0</v>
      </c>
      <c r="B8296" s="17"/>
      <c r="C8296" s="1"/>
      <c r="D8296" s="22"/>
      <c r="E8296" s="20">
        <f t="shared" si="645"/>
        <v>0</v>
      </c>
      <c r="F8296" s="22"/>
      <c r="G8296" s="21"/>
      <c r="H8296" s="9"/>
      <c r="I8296" s="9"/>
      <c r="J8296" s="21"/>
      <c r="K8296" s="9"/>
      <c r="L8296" s="22"/>
      <c r="N8296" s="14">
        <f t="shared" si="646"/>
        <v>0</v>
      </c>
      <c r="O8296" s="26">
        <f t="shared" si="647"/>
        <v>0</v>
      </c>
      <c r="P8296" s="16">
        <f t="shared" si="648"/>
        <v>9.9999999999999995E-8</v>
      </c>
      <c r="Q8296" s="16">
        <f t="shared" si="649"/>
        <v>9.9999999999999995E-8</v>
      </c>
    </row>
    <row r="8297" spans="1:17" x14ac:dyDescent="0.45">
      <c r="A8297" s="35">
        <f>Factors!A8297</f>
        <v>0</v>
      </c>
      <c r="B8297" s="17"/>
      <c r="C8297" s="1"/>
      <c r="D8297" s="22"/>
      <c r="E8297" s="20">
        <f t="shared" si="645"/>
        <v>0</v>
      </c>
      <c r="F8297" s="22"/>
      <c r="G8297" s="21"/>
      <c r="H8297" s="9"/>
      <c r="I8297" s="9"/>
      <c r="J8297" s="21"/>
      <c r="K8297" s="9"/>
      <c r="L8297" s="22"/>
      <c r="N8297" s="14">
        <f t="shared" si="646"/>
        <v>0</v>
      </c>
      <c r="O8297" s="26">
        <f t="shared" si="647"/>
        <v>0</v>
      </c>
      <c r="P8297" s="16">
        <f t="shared" si="648"/>
        <v>9.9999999999999995E-8</v>
      </c>
      <c r="Q8297" s="16">
        <f t="shared" si="649"/>
        <v>9.9999999999999995E-8</v>
      </c>
    </row>
    <row r="8298" spans="1:17" x14ac:dyDescent="0.45">
      <c r="A8298" s="35">
        <f>Factors!A8298</f>
        <v>0</v>
      </c>
      <c r="B8298" s="17"/>
      <c r="C8298" s="1"/>
      <c r="D8298" s="22"/>
      <c r="E8298" s="20">
        <f t="shared" si="645"/>
        <v>0</v>
      </c>
      <c r="F8298" s="22"/>
      <c r="G8298" s="21"/>
      <c r="H8298" s="9"/>
      <c r="I8298" s="9"/>
      <c r="J8298" s="21"/>
      <c r="K8298" s="9"/>
      <c r="L8298" s="22"/>
      <c r="N8298" s="14">
        <f t="shared" si="646"/>
        <v>0</v>
      </c>
      <c r="O8298" s="26">
        <f t="shared" si="647"/>
        <v>0</v>
      </c>
      <c r="P8298" s="16">
        <f t="shared" si="648"/>
        <v>9.9999999999999995E-8</v>
      </c>
      <c r="Q8298" s="16">
        <f t="shared" si="649"/>
        <v>9.9999999999999995E-8</v>
      </c>
    </row>
    <row r="8299" spans="1:17" x14ac:dyDescent="0.45">
      <c r="A8299" s="35">
        <f>Factors!A8299</f>
        <v>0</v>
      </c>
      <c r="B8299" s="17"/>
      <c r="C8299" s="1"/>
      <c r="D8299" s="22"/>
      <c r="E8299" s="20">
        <f t="shared" si="645"/>
        <v>0</v>
      </c>
      <c r="F8299" s="22"/>
      <c r="G8299" s="21"/>
      <c r="H8299" s="9"/>
      <c r="I8299" s="9"/>
      <c r="J8299" s="21"/>
      <c r="K8299" s="9"/>
      <c r="L8299" s="22"/>
      <c r="N8299" s="14">
        <f t="shared" si="646"/>
        <v>0</v>
      </c>
      <c r="O8299" s="26">
        <f t="shared" si="647"/>
        <v>0</v>
      </c>
      <c r="P8299" s="16">
        <f t="shared" si="648"/>
        <v>9.9999999999999995E-8</v>
      </c>
      <c r="Q8299" s="16">
        <f t="shared" si="649"/>
        <v>9.9999999999999995E-8</v>
      </c>
    </row>
    <row r="8300" spans="1:17" x14ac:dyDescent="0.45">
      <c r="A8300" s="35">
        <f>Factors!A8300</f>
        <v>0</v>
      </c>
      <c r="B8300" s="17"/>
      <c r="C8300" s="1"/>
      <c r="D8300" s="22"/>
      <c r="E8300" s="20">
        <f t="shared" si="645"/>
        <v>0</v>
      </c>
      <c r="F8300" s="22"/>
      <c r="G8300" s="21"/>
      <c r="H8300" s="9"/>
      <c r="I8300" s="9"/>
      <c r="J8300" s="21"/>
      <c r="K8300" s="9"/>
      <c r="L8300" s="22"/>
      <c r="N8300" s="14">
        <f t="shared" si="646"/>
        <v>0</v>
      </c>
      <c r="O8300" s="26">
        <f t="shared" si="647"/>
        <v>0</v>
      </c>
      <c r="P8300" s="16">
        <f t="shared" si="648"/>
        <v>9.9999999999999995E-8</v>
      </c>
      <c r="Q8300" s="16">
        <f t="shared" si="649"/>
        <v>9.9999999999999995E-8</v>
      </c>
    </row>
    <row r="8301" spans="1:17" x14ac:dyDescent="0.45">
      <c r="A8301" s="35">
        <f>Factors!A8301</f>
        <v>0</v>
      </c>
      <c r="B8301" s="17"/>
      <c r="C8301" s="1"/>
      <c r="D8301" s="22"/>
      <c r="E8301" s="20">
        <f t="shared" si="645"/>
        <v>0</v>
      </c>
      <c r="F8301" s="22"/>
      <c r="G8301" s="21"/>
      <c r="H8301" s="9"/>
      <c r="I8301" s="9"/>
      <c r="J8301" s="21"/>
      <c r="K8301" s="9"/>
      <c r="L8301" s="22"/>
      <c r="N8301" s="14">
        <f t="shared" si="646"/>
        <v>0</v>
      </c>
      <c r="O8301" s="26">
        <f t="shared" si="647"/>
        <v>0</v>
      </c>
      <c r="P8301" s="16">
        <f t="shared" si="648"/>
        <v>9.9999999999999995E-8</v>
      </c>
      <c r="Q8301" s="16">
        <f t="shared" si="649"/>
        <v>9.9999999999999995E-8</v>
      </c>
    </row>
    <row r="8302" spans="1:17" x14ac:dyDescent="0.45">
      <c r="A8302" s="35">
        <f>Factors!A8302</f>
        <v>0</v>
      </c>
      <c r="B8302" s="17"/>
      <c r="C8302" s="1"/>
      <c r="D8302" s="22"/>
      <c r="E8302" s="20">
        <f t="shared" si="645"/>
        <v>0</v>
      </c>
      <c r="F8302" s="22"/>
      <c r="G8302" s="21"/>
      <c r="H8302" s="9"/>
      <c r="I8302" s="9"/>
      <c r="J8302" s="21"/>
      <c r="K8302" s="9"/>
      <c r="L8302" s="22"/>
      <c r="N8302" s="14">
        <f t="shared" si="646"/>
        <v>0</v>
      </c>
      <c r="O8302" s="26">
        <f t="shared" si="647"/>
        <v>0</v>
      </c>
      <c r="P8302" s="16">
        <f t="shared" si="648"/>
        <v>9.9999999999999995E-8</v>
      </c>
      <c r="Q8302" s="16">
        <f t="shared" si="649"/>
        <v>9.9999999999999995E-8</v>
      </c>
    </row>
    <row r="8303" spans="1:17" x14ac:dyDescent="0.45">
      <c r="A8303" s="35">
        <f>Factors!A8303</f>
        <v>0</v>
      </c>
      <c r="B8303" s="17"/>
      <c r="C8303" s="1"/>
      <c r="D8303" s="22"/>
      <c r="E8303" s="20">
        <f t="shared" si="645"/>
        <v>0</v>
      </c>
      <c r="F8303" s="22"/>
      <c r="G8303" s="21"/>
      <c r="H8303" s="9"/>
      <c r="I8303" s="9"/>
      <c r="J8303" s="21"/>
      <c r="K8303" s="9"/>
      <c r="L8303" s="22"/>
      <c r="N8303" s="14">
        <f t="shared" si="646"/>
        <v>0</v>
      </c>
      <c r="O8303" s="26">
        <f t="shared" si="647"/>
        <v>0</v>
      </c>
      <c r="P8303" s="16">
        <f t="shared" si="648"/>
        <v>9.9999999999999995E-8</v>
      </c>
      <c r="Q8303" s="16">
        <f t="shared" si="649"/>
        <v>9.9999999999999995E-8</v>
      </c>
    </row>
    <row r="8304" spans="1:17" x14ac:dyDescent="0.45">
      <c r="A8304" s="35">
        <f>Factors!A8304</f>
        <v>0</v>
      </c>
      <c r="B8304" s="17"/>
      <c r="C8304" s="1"/>
      <c r="D8304" s="22"/>
      <c r="E8304" s="20">
        <f t="shared" si="645"/>
        <v>0</v>
      </c>
      <c r="F8304" s="22"/>
      <c r="G8304" s="21"/>
      <c r="H8304" s="9"/>
      <c r="I8304" s="9"/>
      <c r="J8304" s="21"/>
      <c r="K8304" s="9"/>
      <c r="L8304" s="22"/>
      <c r="N8304" s="14">
        <f t="shared" si="646"/>
        <v>0</v>
      </c>
      <c r="O8304" s="26">
        <f t="shared" si="647"/>
        <v>0</v>
      </c>
      <c r="P8304" s="16">
        <f t="shared" si="648"/>
        <v>9.9999999999999995E-8</v>
      </c>
      <c r="Q8304" s="16">
        <f t="shared" si="649"/>
        <v>9.9999999999999995E-8</v>
      </c>
    </row>
    <row r="8305" spans="1:17" x14ac:dyDescent="0.45">
      <c r="A8305" s="35">
        <f>Factors!A8305</f>
        <v>0</v>
      </c>
      <c r="B8305" s="17"/>
      <c r="C8305" s="1"/>
      <c r="D8305" s="22"/>
      <c r="E8305" s="20">
        <f t="shared" si="645"/>
        <v>0</v>
      </c>
      <c r="F8305" s="22"/>
      <c r="G8305" s="21"/>
      <c r="H8305" s="9"/>
      <c r="I8305" s="9"/>
      <c r="J8305" s="21"/>
      <c r="K8305" s="9"/>
      <c r="L8305" s="22"/>
      <c r="N8305" s="14">
        <f t="shared" si="646"/>
        <v>0</v>
      </c>
      <c r="O8305" s="26">
        <f t="shared" si="647"/>
        <v>0</v>
      </c>
      <c r="P8305" s="16">
        <f t="shared" si="648"/>
        <v>9.9999999999999995E-8</v>
      </c>
      <c r="Q8305" s="16">
        <f t="shared" si="649"/>
        <v>9.9999999999999995E-8</v>
      </c>
    </row>
    <row r="8306" spans="1:17" x14ac:dyDescent="0.45">
      <c r="A8306" s="35">
        <f>Factors!A8306</f>
        <v>0</v>
      </c>
      <c r="B8306" s="17"/>
      <c r="C8306" s="1"/>
      <c r="D8306" s="22"/>
      <c r="E8306" s="20">
        <f t="shared" si="645"/>
        <v>0</v>
      </c>
      <c r="F8306" s="22"/>
      <c r="G8306" s="21"/>
      <c r="H8306" s="9"/>
      <c r="I8306" s="9"/>
      <c r="J8306" s="21"/>
      <c r="K8306" s="9"/>
      <c r="L8306" s="22"/>
      <c r="N8306" s="14">
        <f t="shared" si="646"/>
        <v>0</v>
      </c>
      <c r="O8306" s="26">
        <f t="shared" si="647"/>
        <v>0</v>
      </c>
      <c r="P8306" s="16">
        <f t="shared" si="648"/>
        <v>9.9999999999999995E-8</v>
      </c>
      <c r="Q8306" s="16">
        <f t="shared" si="649"/>
        <v>9.9999999999999995E-8</v>
      </c>
    </row>
    <row r="8307" spans="1:17" x14ac:dyDescent="0.45">
      <c r="A8307" s="35">
        <f>Factors!A8307</f>
        <v>0</v>
      </c>
      <c r="B8307" s="17"/>
      <c r="C8307" s="1"/>
      <c r="D8307" s="22"/>
      <c r="E8307" s="20">
        <f t="shared" si="645"/>
        <v>0</v>
      </c>
      <c r="F8307" s="22"/>
      <c r="G8307" s="21"/>
      <c r="H8307" s="9"/>
      <c r="I8307" s="9"/>
      <c r="J8307" s="21"/>
      <c r="K8307" s="9"/>
      <c r="L8307" s="22"/>
      <c r="N8307" s="14">
        <f t="shared" si="646"/>
        <v>0</v>
      </c>
      <c r="O8307" s="26">
        <f t="shared" si="647"/>
        <v>0</v>
      </c>
      <c r="P8307" s="16">
        <f t="shared" si="648"/>
        <v>9.9999999999999995E-8</v>
      </c>
      <c r="Q8307" s="16">
        <f t="shared" si="649"/>
        <v>9.9999999999999995E-8</v>
      </c>
    </row>
    <row r="8308" spans="1:17" x14ac:dyDescent="0.45">
      <c r="A8308" s="35">
        <f>Factors!A8308</f>
        <v>0</v>
      </c>
      <c r="B8308" s="17"/>
      <c r="C8308" s="1"/>
      <c r="D8308" s="22"/>
      <c r="E8308" s="20">
        <f t="shared" si="645"/>
        <v>0</v>
      </c>
      <c r="F8308" s="22"/>
      <c r="G8308" s="21"/>
      <c r="H8308" s="9"/>
      <c r="I8308" s="9"/>
      <c r="J8308" s="21"/>
      <c r="K8308" s="9"/>
      <c r="L8308" s="22"/>
      <c r="N8308" s="14">
        <f t="shared" si="646"/>
        <v>0</v>
      </c>
      <c r="O8308" s="26">
        <f t="shared" si="647"/>
        <v>0</v>
      </c>
      <c r="P8308" s="16">
        <f t="shared" si="648"/>
        <v>9.9999999999999995E-8</v>
      </c>
      <c r="Q8308" s="16">
        <f t="shared" si="649"/>
        <v>9.9999999999999995E-8</v>
      </c>
    </row>
    <row r="8309" spans="1:17" x14ac:dyDescent="0.45">
      <c r="A8309" s="35">
        <f>Factors!A8309</f>
        <v>0</v>
      </c>
      <c r="B8309" s="17"/>
      <c r="C8309" s="1"/>
      <c r="D8309" s="22"/>
      <c r="E8309" s="20">
        <f t="shared" si="645"/>
        <v>0</v>
      </c>
      <c r="F8309" s="22"/>
      <c r="G8309" s="21"/>
      <c r="H8309" s="9"/>
      <c r="I8309" s="9"/>
      <c r="J8309" s="21"/>
      <c r="K8309" s="9"/>
      <c r="L8309" s="22"/>
      <c r="N8309" s="14">
        <f t="shared" si="646"/>
        <v>0</v>
      </c>
      <c r="O8309" s="26">
        <f t="shared" si="647"/>
        <v>0</v>
      </c>
      <c r="P8309" s="16">
        <f t="shared" si="648"/>
        <v>9.9999999999999995E-8</v>
      </c>
      <c r="Q8309" s="16">
        <f t="shared" si="649"/>
        <v>9.9999999999999995E-8</v>
      </c>
    </row>
    <row r="8310" spans="1:17" x14ac:dyDescent="0.45">
      <c r="A8310" s="35">
        <f>Factors!A8310</f>
        <v>0</v>
      </c>
      <c r="B8310" s="17"/>
      <c r="C8310" s="1"/>
      <c r="D8310" s="22"/>
      <c r="E8310" s="20">
        <f t="shared" si="645"/>
        <v>0</v>
      </c>
      <c r="F8310" s="22"/>
      <c r="G8310" s="21"/>
      <c r="H8310" s="9"/>
      <c r="I8310" s="9"/>
      <c r="J8310" s="21"/>
      <c r="K8310" s="9"/>
      <c r="L8310" s="22"/>
      <c r="N8310" s="14">
        <f t="shared" si="646"/>
        <v>0</v>
      </c>
      <c r="O8310" s="26">
        <f t="shared" si="647"/>
        <v>0</v>
      </c>
      <c r="P8310" s="16">
        <f t="shared" si="648"/>
        <v>9.9999999999999995E-8</v>
      </c>
      <c r="Q8310" s="16">
        <f t="shared" si="649"/>
        <v>9.9999999999999995E-8</v>
      </c>
    </row>
    <row r="8311" spans="1:17" x14ac:dyDescent="0.45">
      <c r="A8311" s="35">
        <f>Factors!A8311</f>
        <v>0</v>
      </c>
      <c r="B8311" s="17"/>
      <c r="C8311" s="1"/>
      <c r="D8311" s="22"/>
      <c r="E8311" s="20">
        <f t="shared" si="645"/>
        <v>0</v>
      </c>
      <c r="F8311" s="22"/>
      <c r="G8311" s="21"/>
      <c r="H8311" s="9"/>
      <c r="I8311" s="9"/>
      <c r="J8311" s="21"/>
      <c r="K8311" s="9"/>
      <c r="L8311" s="22"/>
      <c r="N8311" s="14">
        <f t="shared" si="646"/>
        <v>0</v>
      </c>
      <c r="O8311" s="26">
        <f t="shared" si="647"/>
        <v>0</v>
      </c>
      <c r="P8311" s="16">
        <f t="shared" si="648"/>
        <v>9.9999999999999995E-8</v>
      </c>
      <c r="Q8311" s="16">
        <f t="shared" si="649"/>
        <v>9.9999999999999995E-8</v>
      </c>
    </row>
    <row r="8312" spans="1:17" x14ac:dyDescent="0.45">
      <c r="A8312" s="35">
        <f>Factors!A8312</f>
        <v>0</v>
      </c>
      <c r="B8312" s="17"/>
      <c r="C8312" s="1"/>
      <c r="D8312" s="22"/>
      <c r="E8312" s="20">
        <f t="shared" si="645"/>
        <v>0</v>
      </c>
      <c r="F8312" s="22"/>
      <c r="G8312" s="21"/>
      <c r="H8312" s="9"/>
      <c r="I8312" s="9"/>
      <c r="J8312" s="21"/>
      <c r="K8312" s="9"/>
      <c r="L8312" s="22"/>
      <c r="N8312" s="14">
        <f t="shared" si="646"/>
        <v>0</v>
      </c>
      <c r="O8312" s="26">
        <f t="shared" si="647"/>
        <v>0</v>
      </c>
      <c r="P8312" s="16">
        <f t="shared" si="648"/>
        <v>9.9999999999999995E-8</v>
      </c>
      <c r="Q8312" s="16">
        <f t="shared" si="649"/>
        <v>9.9999999999999995E-8</v>
      </c>
    </row>
    <row r="8313" spans="1:17" x14ac:dyDescent="0.45">
      <c r="A8313" s="35">
        <f>Factors!A8313</f>
        <v>0</v>
      </c>
      <c r="B8313" s="17"/>
      <c r="C8313" s="1"/>
      <c r="D8313" s="22"/>
      <c r="E8313" s="20">
        <f t="shared" si="645"/>
        <v>0</v>
      </c>
      <c r="F8313" s="22"/>
      <c r="G8313" s="21"/>
      <c r="H8313" s="9"/>
      <c r="I8313" s="9"/>
      <c r="J8313" s="21"/>
      <c r="K8313" s="9"/>
      <c r="L8313" s="22"/>
      <c r="N8313" s="14">
        <f t="shared" si="646"/>
        <v>0</v>
      </c>
      <c r="O8313" s="26">
        <f t="shared" si="647"/>
        <v>0</v>
      </c>
      <c r="P8313" s="16">
        <f t="shared" si="648"/>
        <v>9.9999999999999995E-8</v>
      </c>
      <c r="Q8313" s="16">
        <f t="shared" si="649"/>
        <v>9.9999999999999995E-8</v>
      </c>
    </row>
    <row r="8314" spans="1:17" x14ac:dyDescent="0.45">
      <c r="A8314" s="35">
        <f>Factors!A8314</f>
        <v>0</v>
      </c>
      <c r="B8314" s="17"/>
      <c r="C8314" s="1"/>
      <c r="D8314" s="22"/>
      <c r="E8314" s="20">
        <f t="shared" si="645"/>
        <v>0</v>
      </c>
      <c r="F8314" s="22"/>
      <c r="G8314" s="21"/>
      <c r="H8314" s="9"/>
      <c r="I8314" s="9"/>
      <c r="J8314" s="21"/>
      <c r="K8314" s="9"/>
      <c r="L8314" s="22"/>
      <c r="N8314" s="14">
        <f t="shared" si="646"/>
        <v>0</v>
      </c>
      <c r="O8314" s="26">
        <f t="shared" si="647"/>
        <v>0</v>
      </c>
      <c r="P8314" s="16">
        <f t="shared" si="648"/>
        <v>9.9999999999999995E-8</v>
      </c>
      <c r="Q8314" s="16">
        <f t="shared" si="649"/>
        <v>9.9999999999999995E-8</v>
      </c>
    </row>
    <row r="8315" spans="1:17" x14ac:dyDescent="0.45">
      <c r="A8315" s="35">
        <f>Factors!A8315</f>
        <v>0</v>
      </c>
      <c r="B8315" s="17"/>
      <c r="C8315" s="1"/>
      <c r="D8315" s="22"/>
      <c r="E8315" s="20">
        <f t="shared" si="645"/>
        <v>0</v>
      </c>
      <c r="F8315" s="22"/>
      <c r="G8315" s="21"/>
      <c r="H8315" s="9"/>
      <c r="I8315" s="9"/>
      <c r="J8315" s="21"/>
      <c r="K8315" s="9"/>
      <c r="L8315" s="22"/>
      <c r="N8315" s="14">
        <f t="shared" si="646"/>
        <v>0</v>
      </c>
      <c r="O8315" s="26">
        <f t="shared" si="647"/>
        <v>0</v>
      </c>
      <c r="P8315" s="16">
        <f t="shared" si="648"/>
        <v>9.9999999999999995E-8</v>
      </c>
      <c r="Q8315" s="16">
        <f t="shared" si="649"/>
        <v>9.9999999999999995E-8</v>
      </c>
    </row>
    <row r="8316" spans="1:17" x14ac:dyDescent="0.45">
      <c r="A8316" s="35">
        <f>Factors!A8316</f>
        <v>0</v>
      </c>
      <c r="B8316" s="17"/>
      <c r="C8316" s="1"/>
      <c r="D8316" s="22"/>
      <c r="E8316" s="20">
        <f t="shared" si="645"/>
        <v>0</v>
      </c>
      <c r="F8316" s="22"/>
      <c r="G8316" s="21"/>
      <c r="H8316" s="9"/>
      <c r="I8316" s="9"/>
      <c r="J8316" s="21"/>
      <c r="K8316" s="9"/>
      <c r="L8316" s="22"/>
      <c r="N8316" s="14">
        <f t="shared" si="646"/>
        <v>0</v>
      </c>
      <c r="O8316" s="26">
        <f t="shared" si="647"/>
        <v>0</v>
      </c>
      <c r="P8316" s="16">
        <f t="shared" si="648"/>
        <v>9.9999999999999995E-8</v>
      </c>
      <c r="Q8316" s="16">
        <f t="shared" si="649"/>
        <v>9.9999999999999995E-8</v>
      </c>
    </row>
    <row r="8317" spans="1:17" x14ac:dyDescent="0.45">
      <c r="A8317" s="35">
        <f>Factors!A8317</f>
        <v>0</v>
      </c>
      <c r="B8317" s="17"/>
      <c r="C8317" s="1"/>
      <c r="D8317" s="22"/>
      <c r="E8317" s="20">
        <f t="shared" si="645"/>
        <v>0</v>
      </c>
      <c r="F8317" s="22"/>
      <c r="G8317" s="21"/>
      <c r="H8317" s="9"/>
      <c r="I8317" s="9"/>
      <c r="J8317" s="21"/>
      <c r="K8317" s="9"/>
      <c r="L8317" s="22"/>
      <c r="N8317" s="14">
        <f t="shared" si="646"/>
        <v>0</v>
      </c>
      <c r="O8317" s="26">
        <f t="shared" si="647"/>
        <v>0</v>
      </c>
      <c r="P8317" s="16">
        <f t="shared" si="648"/>
        <v>9.9999999999999995E-8</v>
      </c>
      <c r="Q8317" s="16">
        <f t="shared" si="649"/>
        <v>9.9999999999999995E-8</v>
      </c>
    </row>
    <row r="8318" spans="1:17" x14ac:dyDescent="0.45">
      <c r="A8318" s="35">
        <f>Factors!A8318</f>
        <v>0</v>
      </c>
      <c r="B8318" s="17"/>
      <c r="C8318" s="1"/>
      <c r="D8318" s="22"/>
      <c r="E8318" s="20">
        <f t="shared" si="645"/>
        <v>0</v>
      </c>
      <c r="F8318" s="22"/>
      <c r="G8318" s="21"/>
      <c r="H8318" s="9"/>
      <c r="I8318" s="9"/>
      <c r="J8318" s="21"/>
      <c r="K8318" s="9"/>
      <c r="L8318" s="22"/>
      <c r="N8318" s="14">
        <f t="shared" si="646"/>
        <v>0</v>
      </c>
      <c r="O8318" s="26">
        <f t="shared" si="647"/>
        <v>0</v>
      </c>
      <c r="P8318" s="16">
        <f t="shared" si="648"/>
        <v>9.9999999999999995E-8</v>
      </c>
      <c r="Q8318" s="16">
        <f t="shared" si="649"/>
        <v>9.9999999999999995E-8</v>
      </c>
    </row>
    <row r="8319" spans="1:17" x14ac:dyDescent="0.45">
      <c r="A8319" s="35">
        <f>Factors!A8319</f>
        <v>0</v>
      </c>
      <c r="B8319" s="17"/>
      <c r="C8319" s="1"/>
      <c r="D8319" s="22"/>
      <c r="E8319" s="20">
        <f t="shared" si="645"/>
        <v>0</v>
      </c>
      <c r="F8319" s="22"/>
      <c r="G8319" s="21"/>
      <c r="H8319" s="9"/>
      <c r="I8319" s="9"/>
      <c r="J8319" s="21"/>
      <c r="K8319" s="9"/>
      <c r="L8319" s="22"/>
      <c r="N8319" s="14">
        <f t="shared" si="646"/>
        <v>0</v>
      </c>
      <c r="O8319" s="26">
        <f t="shared" si="647"/>
        <v>0</v>
      </c>
      <c r="P8319" s="16">
        <f t="shared" si="648"/>
        <v>9.9999999999999995E-8</v>
      </c>
      <c r="Q8319" s="16">
        <f t="shared" si="649"/>
        <v>9.9999999999999995E-8</v>
      </c>
    </row>
    <row r="8320" spans="1:17" x14ac:dyDescent="0.45">
      <c r="A8320" s="35">
        <f>Factors!A8320</f>
        <v>0</v>
      </c>
      <c r="B8320" s="17"/>
      <c r="C8320" s="1"/>
      <c r="D8320" s="22"/>
      <c r="E8320" s="20">
        <f t="shared" si="645"/>
        <v>0</v>
      </c>
      <c r="F8320" s="22"/>
      <c r="G8320" s="21"/>
      <c r="H8320" s="9"/>
      <c r="I8320" s="9"/>
      <c r="J8320" s="21"/>
      <c r="K8320" s="9"/>
      <c r="L8320" s="22"/>
      <c r="N8320" s="14">
        <f t="shared" si="646"/>
        <v>0</v>
      </c>
      <c r="O8320" s="26">
        <f t="shared" si="647"/>
        <v>0</v>
      </c>
      <c r="P8320" s="16">
        <f t="shared" si="648"/>
        <v>9.9999999999999995E-8</v>
      </c>
      <c r="Q8320" s="16">
        <f t="shared" si="649"/>
        <v>9.9999999999999995E-8</v>
      </c>
    </row>
    <row r="8321" spans="1:17" x14ac:dyDescent="0.45">
      <c r="A8321" s="35">
        <f>Factors!A8321</f>
        <v>0</v>
      </c>
      <c r="B8321" s="17"/>
      <c r="C8321" s="1"/>
      <c r="D8321" s="22"/>
      <c r="E8321" s="20">
        <f t="shared" si="645"/>
        <v>0</v>
      </c>
      <c r="F8321" s="22"/>
      <c r="G8321" s="21"/>
      <c r="H8321" s="9"/>
      <c r="I8321" s="9"/>
      <c r="J8321" s="21"/>
      <c r="K8321" s="9"/>
      <c r="L8321" s="22"/>
      <c r="N8321" s="14">
        <f t="shared" si="646"/>
        <v>0</v>
      </c>
      <c r="O8321" s="26">
        <f t="shared" si="647"/>
        <v>0</v>
      </c>
      <c r="P8321" s="16">
        <f t="shared" si="648"/>
        <v>9.9999999999999995E-8</v>
      </c>
      <c r="Q8321" s="16">
        <f t="shared" si="649"/>
        <v>9.9999999999999995E-8</v>
      </c>
    </row>
    <row r="8322" spans="1:17" x14ac:dyDescent="0.45">
      <c r="A8322" s="35">
        <f>Factors!A8322</f>
        <v>0</v>
      </c>
      <c r="B8322" s="17"/>
      <c r="C8322" s="1"/>
      <c r="D8322" s="22"/>
      <c r="E8322" s="20">
        <f t="shared" si="645"/>
        <v>0</v>
      </c>
      <c r="F8322" s="22"/>
      <c r="G8322" s="21"/>
      <c r="H8322" s="9"/>
      <c r="I8322" s="9"/>
      <c r="J8322" s="21"/>
      <c r="K8322" s="9"/>
      <c r="L8322" s="22"/>
      <c r="N8322" s="14">
        <f t="shared" si="646"/>
        <v>0</v>
      </c>
      <c r="O8322" s="26">
        <f t="shared" si="647"/>
        <v>0</v>
      </c>
      <c r="P8322" s="16">
        <f t="shared" si="648"/>
        <v>9.9999999999999995E-8</v>
      </c>
      <c r="Q8322" s="16">
        <f t="shared" si="649"/>
        <v>9.9999999999999995E-8</v>
      </c>
    </row>
    <row r="8323" spans="1:17" x14ac:dyDescent="0.45">
      <c r="A8323" s="35">
        <f>Factors!A8323</f>
        <v>0</v>
      </c>
      <c r="B8323" s="17"/>
      <c r="C8323" s="1"/>
      <c r="D8323" s="22"/>
      <c r="E8323" s="20">
        <f t="shared" si="645"/>
        <v>0</v>
      </c>
      <c r="F8323" s="22"/>
      <c r="G8323" s="21"/>
      <c r="H8323" s="9"/>
      <c r="I8323" s="9"/>
      <c r="J8323" s="21"/>
      <c r="K8323" s="9"/>
      <c r="L8323" s="22"/>
      <c r="N8323" s="14">
        <f t="shared" si="646"/>
        <v>0</v>
      </c>
      <c r="O8323" s="26">
        <f t="shared" si="647"/>
        <v>0</v>
      </c>
      <c r="P8323" s="16">
        <f t="shared" si="648"/>
        <v>9.9999999999999995E-8</v>
      </c>
      <c r="Q8323" s="16">
        <f t="shared" si="649"/>
        <v>9.9999999999999995E-8</v>
      </c>
    </row>
    <row r="8324" spans="1:17" x14ac:dyDescent="0.45">
      <c r="A8324" s="35">
        <f>Factors!A8324</f>
        <v>0</v>
      </c>
      <c r="B8324" s="17"/>
      <c r="C8324" s="1"/>
      <c r="D8324" s="22"/>
      <c r="E8324" s="20">
        <f t="shared" si="645"/>
        <v>0</v>
      </c>
      <c r="F8324" s="22"/>
      <c r="G8324" s="21"/>
      <c r="H8324" s="9"/>
      <c r="I8324" s="9"/>
      <c r="J8324" s="21"/>
      <c r="K8324" s="9"/>
      <c r="L8324" s="22"/>
      <c r="N8324" s="14">
        <f t="shared" si="646"/>
        <v>0</v>
      </c>
      <c r="O8324" s="26">
        <f t="shared" si="647"/>
        <v>0</v>
      </c>
      <c r="P8324" s="16">
        <f t="shared" si="648"/>
        <v>9.9999999999999995E-8</v>
      </c>
      <c r="Q8324" s="16">
        <f t="shared" si="649"/>
        <v>9.9999999999999995E-8</v>
      </c>
    </row>
    <row r="8325" spans="1:17" x14ac:dyDescent="0.45">
      <c r="A8325" s="35">
        <f>Factors!A8325</f>
        <v>0</v>
      </c>
      <c r="B8325" s="17"/>
      <c r="C8325" s="1"/>
      <c r="D8325" s="22"/>
      <c r="E8325" s="20">
        <f t="shared" ref="E8325:E8388" si="650">IF(ISERROR(L8325/10),K8325,L8325)</f>
        <v>0</v>
      </c>
      <c r="F8325" s="22"/>
      <c r="G8325" s="21"/>
      <c r="H8325" s="9"/>
      <c r="I8325" s="9"/>
      <c r="J8325" s="21"/>
      <c r="K8325" s="9"/>
      <c r="L8325" s="22"/>
      <c r="N8325" s="14">
        <f t="shared" ref="N8325:N8388" si="651">IF(ISERROR(I8325/10),IF(ISERROR(H8325/H8326),N8326*0.99999999,N8326*H8325/H8326),I8325)</f>
        <v>0</v>
      </c>
      <c r="O8325" s="26">
        <f t="shared" ref="O8325:O8388" si="652">B8325</f>
        <v>0</v>
      </c>
      <c r="P8325" s="16">
        <f t="shared" ref="P8325:P8388" si="653">IF(               ((1+$D8325/100)/(1+E8325/100)-1)&lt;=0,0.0000001,100*((1+$D8325/100)/(1+E8325/100)-1))</f>
        <v>9.9999999999999995E-8</v>
      </c>
      <c r="Q8325" s="16">
        <f t="shared" ref="Q8325:Q8388" si="654">IF(               ((1+$D8325/100)/(1+F8325/100)-1)&lt;=0,0.0000001,100*((1+$D8325/100)/(1+F8325/100)-1))</f>
        <v>9.9999999999999995E-8</v>
      </c>
    </row>
    <row r="8326" spans="1:17" x14ac:dyDescent="0.45">
      <c r="A8326" s="35">
        <f>Factors!A8326</f>
        <v>0</v>
      </c>
      <c r="B8326" s="17"/>
      <c r="C8326" s="1"/>
      <c r="D8326" s="22"/>
      <c r="E8326" s="20">
        <f t="shared" si="650"/>
        <v>0</v>
      </c>
      <c r="F8326" s="22"/>
      <c r="G8326" s="21"/>
      <c r="H8326" s="9"/>
      <c r="I8326" s="9"/>
      <c r="J8326" s="21"/>
      <c r="K8326" s="9"/>
      <c r="L8326" s="22"/>
      <c r="N8326" s="14">
        <f t="shared" si="651"/>
        <v>0</v>
      </c>
      <c r="O8326" s="26">
        <f t="shared" si="652"/>
        <v>0</v>
      </c>
      <c r="P8326" s="16">
        <f t="shared" si="653"/>
        <v>9.9999999999999995E-8</v>
      </c>
      <c r="Q8326" s="16">
        <f t="shared" si="654"/>
        <v>9.9999999999999995E-8</v>
      </c>
    </row>
    <row r="8327" spans="1:17" x14ac:dyDescent="0.45">
      <c r="A8327" s="35">
        <f>Factors!A8327</f>
        <v>0</v>
      </c>
      <c r="B8327" s="17"/>
      <c r="C8327" s="1"/>
      <c r="D8327" s="22"/>
      <c r="E8327" s="20">
        <f t="shared" si="650"/>
        <v>0</v>
      </c>
      <c r="F8327" s="22"/>
      <c r="G8327" s="21"/>
      <c r="H8327" s="9"/>
      <c r="I8327" s="9"/>
      <c r="J8327" s="21"/>
      <c r="K8327" s="9"/>
      <c r="L8327" s="22"/>
      <c r="N8327" s="14">
        <f t="shared" si="651"/>
        <v>0</v>
      </c>
      <c r="O8327" s="26">
        <f t="shared" si="652"/>
        <v>0</v>
      </c>
      <c r="P8327" s="16">
        <f t="shared" si="653"/>
        <v>9.9999999999999995E-8</v>
      </c>
      <c r="Q8327" s="16">
        <f t="shared" si="654"/>
        <v>9.9999999999999995E-8</v>
      </c>
    </row>
    <row r="8328" spans="1:17" x14ac:dyDescent="0.45">
      <c r="A8328" s="35">
        <f>Factors!A8328</f>
        <v>0</v>
      </c>
      <c r="B8328" s="17"/>
      <c r="C8328" s="1"/>
      <c r="D8328" s="22"/>
      <c r="E8328" s="20">
        <f t="shared" si="650"/>
        <v>0</v>
      </c>
      <c r="F8328" s="22"/>
      <c r="G8328" s="21"/>
      <c r="H8328" s="9"/>
      <c r="I8328" s="9"/>
      <c r="J8328" s="21"/>
      <c r="K8328" s="9"/>
      <c r="L8328" s="22"/>
      <c r="N8328" s="14">
        <f t="shared" si="651"/>
        <v>0</v>
      </c>
      <c r="O8328" s="26">
        <f t="shared" si="652"/>
        <v>0</v>
      </c>
      <c r="P8328" s="16">
        <f t="shared" si="653"/>
        <v>9.9999999999999995E-8</v>
      </c>
      <c r="Q8328" s="16">
        <f t="shared" si="654"/>
        <v>9.9999999999999995E-8</v>
      </c>
    </row>
    <row r="8329" spans="1:17" x14ac:dyDescent="0.45">
      <c r="A8329" s="35">
        <f>Factors!A8329</f>
        <v>0</v>
      </c>
      <c r="B8329" s="17"/>
      <c r="C8329" s="1"/>
      <c r="D8329" s="22"/>
      <c r="E8329" s="20">
        <f t="shared" si="650"/>
        <v>0</v>
      </c>
      <c r="F8329" s="22"/>
      <c r="G8329" s="21"/>
      <c r="H8329" s="9"/>
      <c r="I8329" s="9"/>
      <c r="J8329" s="21"/>
      <c r="K8329" s="9"/>
      <c r="L8329" s="22"/>
      <c r="N8329" s="14">
        <f t="shared" si="651"/>
        <v>0</v>
      </c>
      <c r="O8329" s="26">
        <f t="shared" si="652"/>
        <v>0</v>
      </c>
      <c r="P8329" s="16">
        <f t="shared" si="653"/>
        <v>9.9999999999999995E-8</v>
      </c>
      <c r="Q8329" s="16">
        <f t="shared" si="654"/>
        <v>9.9999999999999995E-8</v>
      </c>
    </row>
    <row r="8330" spans="1:17" x14ac:dyDescent="0.45">
      <c r="A8330" s="35">
        <f>Factors!A8330</f>
        <v>0</v>
      </c>
      <c r="B8330" s="17"/>
      <c r="C8330" s="1"/>
      <c r="D8330" s="22"/>
      <c r="E8330" s="20">
        <f t="shared" si="650"/>
        <v>0</v>
      </c>
      <c r="F8330" s="22"/>
      <c r="G8330" s="21"/>
      <c r="H8330" s="9"/>
      <c r="I8330" s="9"/>
      <c r="J8330" s="21"/>
      <c r="K8330" s="9"/>
      <c r="L8330" s="22"/>
      <c r="N8330" s="14">
        <f t="shared" si="651"/>
        <v>0</v>
      </c>
      <c r="O8330" s="26">
        <f t="shared" si="652"/>
        <v>0</v>
      </c>
      <c r="P8330" s="16">
        <f t="shared" si="653"/>
        <v>9.9999999999999995E-8</v>
      </c>
      <c r="Q8330" s="16">
        <f t="shared" si="654"/>
        <v>9.9999999999999995E-8</v>
      </c>
    </row>
    <row r="8331" spans="1:17" x14ac:dyDescent="0.45">
      <c r="A8331" s="35">
        <f>Factors!A8331</f>
        <v>0</v>
      </c>
      <c r="B8331" s="17"/>
      <c r="C8331" s="1"/>
      <c r="D8331" s="22"/>
      <c r="E8331" s="20">
        <f t="shared" si="650"/>
        <v>0</v>
      </c>
      <c r="F8331" s="22"/>
      <c r="G8331" s="21"/>
      <c r="H8331" s="9"/>
      <c r="I8331" s="9"/>
      <c r="J8331" s="21"/>
      <c r="K8331" s="9"/>
      <c r="L8331" s="22"/>
      <c r="N8331" s="14">
        <f t="shared" si="651"/>
        <v>0</v>
      </c>
      <c r="O8331" s="26">
        <f t="shared" si="652"/>
        <v>0</v>
      </c>
      <c r="P8331" s="16">
        <f t="shared" si="653"/>
        <v>9.9999999999999995E-8</v>
      </c>
      <c r="Q8331" s="16">
        <f t="shared" si="654"/>
        <v>9.9999999999999995E-8</v>
      </c>
    </row>
    <row r="8332" spans="1:17" x14ac:dyDescent="0.45">
      <c r="A8332" s="35">
        <f>Factors!A8332</f>
        <v>0</v>
      </c>
      <c r="B8332" s="17"/>
      <c r="C8332" s="1"/>
      <c r="D8332" s="22"/>
      <c r="E8332" s="20">
        <f t="shared" si="650"/>
        <v>0</v>
      </c>
      <c r="F8332" s="22"/>
      <c r="G8332" s="21"/>
      <c r="H8332" s="9"/>
      <c r="I8332" s="9"/>
      <c r="J8332" s="21"/>
      <c r="K8332" s="9"/>
      <c r="L8332" s="22"/>
      <c r="N8332" s="14">
        <f t="shared" si="651"/>
        <v>0</v>
      </c>
      <c r="O8332" s="26">
        <f t="shared" si="652"/>
        <v>0</v>
      </c>
      <c r="P8332" s="16">
        <f t="shared" si="653"/>
        <v>9.9999999999999995E-8</v>
      </c>
      <c r="Q8332" s="16">
        <f t="shared" si="654"/>
        <v>9.9999999999999995E-8</v>
      </c>
    </row>
    <row r="8333" spans="1:17" x14ac:dyDescent="0.45">
      <c r="A8333" s="35">
        <f>Factors!A8333</f>
        <v>0</v>
      </c>
      <c r="B8333" s="17"/>
      <c r="C8333" s="1"/>
      <c r="D8333" s="22"/>
      <c r="E8333" s="20">
        <f t="shared" si="650"/>
        <v>0</v>
      </c>
      <c r="F8333" s="22"/>
      <c r="G8333" s="21"/>
      <c r="H8333" s="9"/>
      <c r="I8333" s="9"/>
      <c r="J8333" s="21"/>
      <c r="K8333" s="9"/>
      <c r="L8333" s="22"/>
      <c r="N8333" s="14">
        <f t="shared" si="651"/>
        <v>0</v>
      </c>
      <c r="O8333" s="26">
        <f t="shared" si="652"/>
        <v>0</v>
      </c>
      <c r="P8333" s="16">
        <f t="shared" si="653"/>
        <v>9.9999999999999995E-8</v>
      </c>
      <c r="Q8333" s="16">
        <f t="shared" si="654"/>
        <v>9.9999999999999995E-8</v>
      </c>
    </row>
    <row r="8334" spans="1:17" x14ac:dyDescent="0.45">
      <c r="A8334" s="35">
        <f>Factors!A8334</f>
        <v>0</v>
      </c>
      <c r="B8334" s="17"/>
      <c r="C8334" s="1"/>
      <c r="D8334" s="22"/>
      <c r="E8334" s="20">
        <f t="shared" si="650"/>
        <v>0</v>
      </c>
      <c r="F8334" s="22"/>
      <c r="G8334" s="21"/>
      <c r="H8334" s="9"/>
      <c r="I8334" s="9"/>
      <c r="J8334" s="21"/>
      <c r="K8334" s="9"/>
      <c r="L8334" s="22"/>
      <c r="N8334" s="14">
        <f t="shared" si="651"/>
        <v>0</v>
      </c>
      <c r="O8334" s="26">
        <f t="shared" si="652"/>
        <v>0</v>
      </c>
      <c r="P8334" s="16">
        <f t="shared" si="653"/>
        <v>9.9999999999999995E-8</v>
      </c>
      <c r="Q8334" s="16">
        <f t="shared" si="654"/>
        <v>9.9999999999999995E-8</v>
      </c>
    </row>
    <row r="8335" spans="1:17" x14ac:dyDescent="0.45">
      <c r="A8335" s="35">
        <f>Factors!A8335</f>
        <v>0</v>
      </c>
      <c r="B8335" s="17"/>
      <c r="C8335" s="1"/>
      <c r="D8335" s="22"/>
      <c r="E8335" s="20">
        <f t="shared" si="650"/>
        <v>0</v>
      </c>
      <c r="F8335" s="22"/>
      <c r="G8335" s="21"/>
      <c r="H8335" s="9"/>
      <c r="I8335" s="9"/>
      <c r="J8335" s="21"/>
      <c r="K8335" s="9"/>
      <c r="L8335" s="22"/>
      <c r="N8335" s="14">
        <f t="shared" si="651"/>
        <v>0</v>
      </c>
      <c r="O8335" s="26">
        <f t="shared" si="652"/>
        <v>0</v>
      </c>
      <c r="P8335" s="16">
        <f t="shared" si="653"/>
        <v>9.9999999999999995E-8</v>
      </c>
      <c r="Q8335" s="16">
        <f t="shared" si="654"/>
        <v>9.9999999999999995E-8</v>
      </c>
    </row>
    <row r="8336" spans="1:17" x14ac:dyDescent="0.45">
      <c r="A8336" s="35">
        <f>Factors!A8336</f>
        <v>0</v>
      </c>
      <c r="B8336" s="17"/>
      <c r="C8336" s="1"/>
      <c r="D8336" s="22"/>
      <c r="E8336" s="20">
        <f t="shared" si="650"/>
        <v>0</v>
      </c>
      <c r="F8336" s="22"/>
      <c r="G8336" s="21"/>
      <c r="H8336" s="9"/>
      <c r="I8336" s="9"/>
      <c r="J8336" s="21"/>
      <c r="K8336" s="9"/>
      <c r="L8336" s="22"/>
      <c r="N8336" s="14">
        <f t="shared" si="651"/>
        <v>0</v>
      </c>
      <c r="O8336" s="26">
        <f t="shared" si="652"/>
        <v>0</v>
      </c>
      <c r="P8336" s="16">
        <f t="shared" si="653"/>
        <v>9.9999999999999995E-8</v>
      </c>
      <c r="Q8336" s="16">
        <f t="shared" si="654"/>
        <v>9.9999999999999995E-8</v>
      </c>
    </row>
    <row r="8337" spans="1:17" x14ac:dyDescent="0.45">
      <c r="A8337" s="35">
        <f>Factors!A8337</f>
        <v>0</v>
      </c>
      <c r="B8337" s="17"/>
      <c r="C8337" s="1"/>
      <c r="D8337" s="22"/>
      <c r="E8337" s="20">
        <f t="shared" si="650"/>
        <v>0</v>
      </c>
      <c r="F8337" s="22"/>
      <c r="G8337" s="21"/>
      <c r="H8337" s="9"/>
      <c r="I8337" s="9"/>
      <c r="J8337" s="21"/>
      <c r="K8337" s="9"/>
      <c r="L8337" s="22"/>
      <c r="N8337" s="14">
        <f t="shared" si="651"/>
        <v>0</v>
      </c>
      <c r="O8337" s="26">
        <f t="shared" si="652"/>
        <v>0</v>
      </c>
      <c r="P8337" s="16">
        <f t="shared" si="653"/>
        <v>9.9999999999999995E-8</v>
      </c>
      <c r="Q8337" s="16">
        <f t="shared" si="654"/>
        <v>9.9999999999999995E-8</v>
      </c>
    </row>
    <row r="8338" spans="1:17" x14ac:dyDescent="0.45">
      <c r="A8338" s="35">
        <f>Factors!A8338</f>
        <v>0</v>
      </c>
      <c r="B8338" s="17"/>
      <c r="C8338" s="1"/>
      <c r="D8338" s="22"/>
      <c r="E8338" s="20">
        <f t="shared" si="650"/>
        <v>0</v>
      </c>
      <c r="F8338" s="22"/>
      <c r="G8338" s="21"/>
      <c r="H8338" s="9"/>
      <c r="I8338" s="9"/>
      <c r="J8338" s="21"/>
      <c r="K8338" s="9"/>
      <c r="L8338" s="22"/>
      <c r="N8338" s="14">
        <f t="shared" si="651"/>
        <v>0</v>
      </c>
      <c r="O8338" s="26">
        <f t="shared" si="652"/>
        <v>0</v>
      </c>
      <c r="P8338" s="16">
        <f t="shared" si="653"/>
        <v>9.9999999999999995E-8</v>
      </c>
      <c r="Q8338" s="16">
        <f t="shared" si="654"/>
        <v>9.9999999999999995E-8</v>
      </c>
    </row>
    <row r="8339" spans="1:17" x14ac:dyDescent="0.45">
      <c r="A8339" s="35">
        <f>Factors!A8339</f>
        <v>0</v>
      </c>
      <c r="B8339" s="17"/>
      <c r="C8339" s="1"/>
      <c r="D8339" s="22"/>
      <c r="E8339" s="20">
        <f t="shared" si="650"/>
        <v>0</v>
      </c>
      <c r="F8339" s="22"/>
      <c r="G8339" s="21"/>
      <c r="H8339" s="9"/>
      <c r="I8339" s="9"/>
      <c r="J8339" s="21"/>
      <c r="K8339" s="9"/>
      <c r="L8339" s="22"/>
      <c r="N8339" s="14">
        <f t="shared" si="651"/>
        <v>0</v>
      </c>
      <c r="O8339" s="26">
        <f t="shared" si="652"/>
        <v>0</v>
      </c>
      <c r="P8339" s="16">
        <f t="shared" si="653"/>
        <v>9.9999999999999995E-8</v>
      </c>
      <c r="Q8339" s="16">
        <f t="shared" si="654"/>
        <v>9.9999999999999995E-8</v>
      </c>
    </row>
    <row r="8340" spans="1:17" x14ac:dyDescent="0.45">
      <c r="A8340" s="35">
        <f>Factors!A8340</f>
        <v>0</v>
      </c>
      <c r="B8340" s="17"/>
      <c r="C8340" s="1"/>
      <c r="D8340" s="22"/>
      <c r="E8340" s="20">
        <f t="shared" si="650"/>
        <v>0</v>
      </c>
      <c r="F8340" s="22"/>
      <c r="G8340" s="21"/>
      <c r="H8340" s="9"/>
      <c r="I8340" s="9"/>
      <c r="J8340" s="21"/>
      <c r="K8340" s="9"/>
      <c r="L8340" s="22"/>
      <c r="N8340" s="14">
        <f t="shared" si="651"/>
        <v>0</v>
      </c>
      <c r="O8340" s="26">
        <f t="shared" si="652"/>
        <v>0</v>
      </c>
      <c r="P8340" s="16">
        <f t="shared" si="653"/>
        <v>9.9999999999999995E-8</v>
      </c>
      <c r="Q8340" s="16">
        <f t="shared" si="654"/>
        <v>9.9999999999999995E-8</v>
      </c>
    </row>
    <row r="8341" spans="1:17" x14ac:dyDescent="0.45">
      <c r="A8341" s="35">
        <f>Factors!A8341</f>
        <v>0</v>
      </c>
      <c r="B8341" s="17"/>
      <c r="C8341" s="1"/>
      <c r="D8341" s="22"/>
      <c r="E8341" s="20">
        <f t="shared" si="650"/>
        <v>0</v>
      </c>
      <c r="F8341" s="22"/>
      <c r="G8341" s="21"/>
      <c r="H8341" s="9"/>
      <c r="I8341" s="9"/>
      <c r="J8341" s="21"/>
      <c r="K8341" s="9"/>
      <c r="L8341" s="22"/>
      <c r="N8341" s="14">
        <f t="shared" si="651"/>
        <v>0</v>
      </c>
      <c r="O8341" s="26">
        <f t="shared" si="652"/>
        <v>0</v>
      </c>
      <c r="P8341" s="16">
        <f t="shared" si="653"/>
        <v>9.9999999999999995E-8</v>
      </c>
      <c r="Q8341" s="16">
        <f t="shared" si="654"/>
        <v>9.9999999999999995E-8</v>
      </c>
    </row>
    <row r="8342" spans="1:17" x14ac:dyDescent="0.45">
      <c r="A8342" s="35">
        <f>Factors!A8342</f>
        <v>0</v>
      </c>
      <c r="B8342" s="17"/>
      <c r="C8342" s="1"/>
      <c r="D8342" s="22"/>
      <c r="E8342" s="20">
        <f t="shared" si="650"/>
        <v>0</v>
      </c>
      <c r="F8342" s="22"/>
      <c r="G8342" s="21"/>
      <c r="H8342" s="9"/>
      <c r="I8342" s="9"/>
      <c r="J8342" s="21"/>
      <c r="K8342" s="9"/>
      <c r="L8342" s="22"/>
      <c r="N8342" s="14">
        <f t="shared" si="651"/>
        <v>0</v>
      </c>
      <c r="O8342" s="26">
        <f t="shared" si="652"/>
        <v>0</v>
      </c>
      <c r="P8342" s="16">
        <f t="shared" si="653"/>
        <v>9.9999999999999995E-8</v>
      </c>
      <c r="Q8342" s="16">
        <f t="shared" si="654"/>
        <v>9.9999999999999995E-8</v>
      </c>
    </row>
    <row r="8343" spans="1:17" x14ac:dyDescent="0.45">
      <c r="A8343" s="35">
        <f>Factors!A8343</f>
        <v>0</v>
      </c>
      <c r="B8343" s="17"/>
      <c r="C8343" s="1"/>
      <c r="D8343" s="22"/>
      <c r="E8343" s="20">
        <f t="shared" si="650"/>
        <v>0</v>
      </c>
      <c r="F8343" s="22"/>
      <c r="G8343" s="21"/>
      <c r="H8343" s="9"/>
      <c r="I8343" s="9"/>
      <c r="J8343" s="21"/>
      <c r="K8343" s="9"/>
      <c r="L8343" s="22"/>
      <c r="N8343" s="14">
        <f t="shared" si="651"/>
        <v>0</v>
      </c>
      <c r="O8343" s="26">
        <f t="shared" si="652"/>
        <v>0</v>
      </c>
      <c r="P8343" s="16">
        <f t="shared" si="653"/>
        <v>9.9999999999999995E-8</v>
      </c>
      <c r="Q8343" s="16">
        <f t="shared" si="654"/>
        <v>9.9999999999999995E-8</v>
      </c>
    </row>
    <row r="8344" spans="1:17" x14ac:dyDescent="0.45">
      <c r="A8344" s="35">
        <f>Factors!A8344</f>
        <v>0</v>
      </c>
      <c r="B8344" s="17"/>
      <c r="C8344" s="1"/>
      <c r="D8344" s="22"/>
      <c r="E8344" s="20">
        <f t="shared" si="650"/>
        <v>0</v>
      </c>
      <c r="F8344" s="22"/>
      <c r="G8344" s="21"/>
      <c r="H8344" s="9"/>
      <c r="I8344" s="9"/>
      <c r="J8344" s="21"/>
      <c r="K8344" s="9"/>
      <c r="L8344" s="22"/>
      <c r="N8344" s="14">
        <f t="shared" si="651"/>
        <v>0</v>
      </c>
      <c r="O8344" s="26">
        <f t="shared" si="652"/>
        <v>0</v>
      </c>
      <c r="P8344" s="16">
        <f t="shared" si="653"/>
        <v>9.9999999999999995E-8</v>
      </c>
      <c r="Q8344" s="16">
        <f t="shared" si="654"/>
        <v>9.9999999999999995E-8</v>
      </c>
    </row>
    <row r="8345" spans="1:17" x14ac:dyDescent="0.45">
      <c r="A8345" s="35">
        <f>Factors!A8345</f>
        <v>0</v>
      </c>
      <c r="B8345" s="17"/>
      <c r="C8345" s="1"/>
      <c r="D8345" s="22"/>
      <c r="E8345" s="20">
        <f t="shared" si="650"/>
        <v>0</v>
      </c>
      <c r="F8345" s="22"/>
      <c r="G8345" s="21"/>
      <c r="H8345" s="9"/>
      <c r="I8345" s="9"/>
      <c r="J8345" s="21"/>
      <c r="K8345" s="9"/>
      <c r="L8345" s="22"/>
      <c r="N8345" s="14">
        <f t="shared" si="651"/>
        <v>0</v>
      </c>
      <c r="O8345" s="26">
        <f t="shared" si="652"/>
        <v>0</v>
      </c>
      <c r="P8345" s="16">
        <f t="shared" si="653"/>
        <v>9.9999999999999995E-8</v>
      </c>
      <c r="Q8345" s="16">
        <f t="shared" si="654"/>
        <v>9.9999999999999995E-8</v>
      </c>
    </row>
    <row r="8346" spans="1:17" x14ac:dyDescent="0.45">
      <c r="A8346" s="35">
        <f>Factors!A8346</f>
        <v>0</v>
      </c>
      <c r="B8346" s="17"/>
      <c r="C8346" s="1"/>
      <c r="D8346" s="22"/>
      <c r="E8346" s="20">
        <f t="shared" si="650"/>
        <v>0</v>
      </c>
      <c r="F8346" s="22"/>
      <c r="G8346" s="21"/>
      <c r="H8346" s="9"/>
      <c r="I8346" s="9"/>
      <c r="J8346" s="21"/>
      <c r="K8346" s="9"/>
      <c r="L8346" s="22"/>
      <c r="N8346" s="14">
        <f t="shared" si="651"/>
        <v>0</v>
      </c>
      <c r="O8346" s="26">
        <f t="shared" si="652"/>
        <v>0</v>
      </c>
      <c r="P8346" s="16">
        <f t="shared" si="653"/>
        <v>9.9999999999999995E-8</v>
      </c>
      <c r="Q8346" s="16">
        <f t="shared" si="654"/>
        <v>9.9999999999999995E-8</v>
      </c>
    </row>
    <row r="8347" spans="1:17" x14ac:dyDescent="0.45">
      <c r="A8347" s="35">
        <f>Factors!A8347</f>
        <v>0</v>
      </c>
      <c r="B8347" s="17"/>
      <c r="C8347" s="1"/>
      <c r="D8347" s="22"/>
      <c r="E8347" s="20">
        <f t="shared" si="650"/>
        <v>0</v>
      </c>
      <c r="F8347" s="22"/>
      <c r="G8347" s="21"/>
      <c r="H8347" s="9"/>
      <c r="I8347" s="9"/>
      <c r="J8347" s="21"/>
      <c r="K8347" s="9"/>
      <c r="L8347" s="22"/>
      <c r="N8347" s="14">
        <f t="shared" si="651"/>
        <v>0</v>
      </c>
      <c r="O8347" s="26">
        <f t="shared" si="652"/>
        <v>0</v>
      </c>
      <c r="P8347" s="16">
        <f t="shared" si="653"/>
        <v>9.9999999999999995E-8</v>
      </c>
      <c r="Q8347" s="16">
        <f t="shared" si="654"/>
        <v>9.9999999999999995E-8</v>
      </c>
    </row>
    <row r="8348" spans="1:17" x14ac:dyDescent="0.45">
      <c r="A8348" s="35">
        <f>Factors!A8348</f>
        <v>0</v>
      </c>
      <c r="B8348" s="17"/>
      <c r="C8348" s="1"/>
      <c r="D8348" s="22"/>
      <c r="E8348" s="20">
        <f t="shared" si="650"/>
        <v>0</v>
      </c>
      <c r="F8348" s="22"/>
      <c r="G8348" s="21"/>
      <c r="H8348" s="9"/>
      <c r="I8348" s="9"/>
      <c r="J8348" s="21"/>
      <c r="K8348" s="9"/>
      <c r="L8348" s="22"/>
      <c r="N8348" s="14">
        <f t="shared" si="651"/>
        <v>0</v>
      </c>
      <c r="O8348" s="26">
        <f t="shared" si="652"/>
        <v>0</v>
      </c>
      <c r="P8348" s="16">
        <f t="shared" si="653"/>
        <v>9.9999999999999995E-8</v>
      </c>
      <c r="Q8348" s="16">
        <f t="shared" si="654"/>
        <v>9.9999999999999995E-8</v>
      </c>
    </row>
    <row r="8349" spans="1:17" x14ac:dyDescent="0.45">
      <c r="A8349" s="35">
        <f>Factors!A8349</f>
        <v>0</v>
      </c>
      <c r="B8349" s="17"/>
      <c r="C8349" s="1"/>
      <c r="D8349" s="22"/>
      <c r="E8349" s="20">
        <f t="shared" si="650"/>
        <v>0</v>
      </c>
      <c r="F8349" s="22"/>
      <c r="G8349" s="21"/>
      <c r="H8349" s="9"/>
      <c r="I8349" s="9"/>
      <c r="J8349" s="21"/>
      <c r="K8349" s="9"/>
      <c r="L8349" s="22"/>
      <c r="N8349" s="14">
        <f t="shared" si="651"/>
        <v>0</v>
      </c>
      <c r="O8349" s="26">
        <f t="shared" si="652"/>
        <v>0</v>
      </c>
      <c r="P8349" s="16">
        <f t="shared" si="653"/>
        <v>9.9999999999999995E-8</v>
      </c>
      <c r="Q8349" s="16">
        <f t="shared" si="654"/>
        <v>9.9999999999999995E-8</v>
      </c>
    </row>
    <row r="8350" spans="1:17" x14ac:dyDescent="0.45">
      <c r="A8350" s="35">
        <f>Factors!A8350</f>
        <v>0</v>
      </c>
      <c r="B8350" s="17"/>
      <c r="C8350" s="1"/>
      <c r="D8350" s="22"/>
      <c r="E8350" s="20">
        <f t="shared" si="650"/>
        <v>0</v>
      </c>
      <c r="F8350" s="22"/>
      <c r="G8350" s="21"/>
      <c r="H8350" s="9"/>
      <c r="I8350" s="9"/>
      <c r="J8350" s="21"/>
      <c r="K8350" s="9"/>
      <c r="L8350" s="22"/>
      <c r="N8350" s="14">
        <f t="shared" si="651"/>
        <v>0</v>
      </c>
      <c r="O8350" s="26">
        <f t="shared" si="652"/>
        <v>0</v>
      </c>
      <c r="P8350" s="16">
        <f t="shared" si="653"/>
        <v>9.9999999999999995E-8</v>
      </c>
      <c r="Q8350" s="16">
        <f t="shared" si="654"/>
        <v>9.9999999999999995E-8</v>
      </c>
    </row>
    <row r="8351" spans="1:17" x14ac:dyDescent="0.45">
      <c r="A8351" s="35">
        <f>Factors!A8351</f>
        <v>0</v>
      </c>
      <c r="B8351" s="17"/>
      <c r="C8351" s="1"/>
      <c r="D8351" s="22"/>
      <c r="E8351" s="20">
        <f t="shared" si="650"/>
        <v>0</v>
      </c>
      <c r="F8351" s="22"/>
      <c r="G8351" s="21"/>
      <c r="H8351" s="9"/>
      <c r="I8351" s="9"/>
      <c r="J8351" s="21"/>
      <c r="K8351" s="9"/>
      <c r="L8351" s="22"/>
      <c r="N8351" s="14">
        <f t="shared" si="651"/>
        <v>0</v>
      </c>
      <c r="O8351" s="26">
        <f t="shared" si="652"/>
        <v>0</v>
      </c>
      <c r="P8351" s="16">
        <f t="shared" si="653"/>
        <v>9.9999999999999995E-8</v>
      </c>
      <c r="Q8351" s="16">
        <f t="shared" si="654"/>
        <v>9.9999999999999995E-8</v>
      </c>
    </row>
    <row r="8352" spans="1:17" x14ac:dyDescent="0.45">
      <c r="A8352" s="35">
        <f>Factors!A8352</f>
        <v>0</v>
      </c>
      <c r="B8352" s="17"/>
      <c r="C8352" s="1"/>
      <c r="D8352" s="22"/>
      <c r="E8352" s="20">
        <f t="shared" si="650"/>
        <v>0</v>
      </c>
      <c r="F8352" s="22"/>
      <c r="G8352" s="21"/>
      <c r="H8352" s="9"/>
      <c r="I8352" s="9"/>
      <c r="J8352" s="21"/>
      <c r="K8352" s="9"/>
      <c r="L8352" s="22"/>
      <c r="N8352" s="14">
        <f t="shared" si="651"/>
        <v>0</v>
      </c>
      <c r="O8352" s="26">
        <f t="shared" si="652"/>
        <v>0</v>
      </c>
      <c r="P8352" s="16">
        <f t="shared" si="653"/>
        <v>9.9999999999999995E-8</v>
      </c>
      <c r="Q8352" s="16">
        <f t="shared" si="654"/>
        <v>9.9999999999999995E-8</v>
      </c>
    </row>
    <row r="8353" spans="1:17" x14ac:dyDescent="0.45">
      <c r="A8353" s="35">
        <f>Factors!A8353</f>
        <v>0</v>
      </c>
      <c r="B8353" s="17"/>
      <c r="C8353" s="1"/>
      <c r="D8353" s="22"/>
      <c r="E8353" s="20">
        <f t="shared" si="650"/>
        <v>0</v>
      </c>
      <c r="F8353" s="22"/>
      <c r="G8353" s="21"/>
      <c r="H8353" s="9"/>
      <c r="I8353" s="9"/>
      <c r="J8353" s="21"/>
      <c r="K8353" s="9"/>
      <c r="L8353" s="22"/>
      <c r="N8353" s="14">
        <f t="shared" si="651"/>
        <v>0</v>
      </c>
      <c r="O8353" s="26">
        <f t="shared" si="652"/>
        <v>0</v>
      </c>
      <c r="P8353" s="16">
        <f t="shared" si="653"/>
        <v>9.9999999999999995E-8</v>
      </c>
      <c r="Q8353" s="16">
        <f t="shared" si="654"/>
        <v>9.9999999999999995E-8</v>
      </c>
    </row>
    <row r="8354" spans="1:17" x14ac:dyDescent="0.45">
      <c r="A8354" s="35">
        <f>Factors!A8354</f>
        <v>0</v>
      </c>
      <c r="B8354" s="17"/>
      <c r="C8354" s="1"/>
      <c r="D8354" s="22"/>
      <c r="E8354" s="20">
        <f t="shared" si="650"/>
        <v>0</v>
      </c>
      <c r="F8354" s="22"/>
      <c r="G8354" s="21"/>
      <c r="H8354" s="9"/>
      <c r="I8354" s="9"/>
      <c r="J8354" s="21"/>
      <c r="K8354" s="9"/>
      <c r="L8354" s="22"/>
      <c r="N8354" s="14">
        <f t="shared" si="651"/>
        <v>0</v>
      </c>
      <c r="O8354" s="26">
        <f t="shared" si="652"/>
        <v>0</v>
      </c>
      <c r="P8354" s="16">
        <f t="shared" si="653"/>
        <v>9.9999999999999995E-8</v>
      </c>
      <c r="Q8354" s="16">
        <f t="shared" si="654"/>
        <v>9.9999999999999995E-8</v>
      </c>
    </row>
    <row r="8355" spans="1:17" x14ac:dyDescent="0.45">
      <c r="A8355" s="35">
        <f>Factors!A8355</f>
        <v>0</v>
      </c>
      <c r="B8355" s="17"/>
      <c r="C8355" s="1"/>
      <c r="D8355" s="22"/>
      <c r="E8355" s="20">
        <f t="shared" si="650"/>
        <v>0</v>
      </c>
      <c r="F8355" s="22"/>
      <c r="G8355" s="21"/>
      <c r="H8355" s="9"/>
      <c r="I8355" s="9"/>
      <c r="J8355" s="21"/>
      <c r="K8355" s="9"/>
      <c r="L8355" s="22"/>
      <c r="N8355" s="14">
        <f t="shared" si="651"/>
        <v>0</v>
      </c>
      <c r="O8355" s="26">
        <f t="shared" si="652"/>
        <v>0</v>
      </c>
      <c r="P8355" s="16">
        <f t="shared" si="653"/>
        <v>9.9999999999999995E-8</v>
      </c>
      <c r="Q8355" s="16">
        <f t="shared" si="654"/>
        <v>9.9999999999999995E-8</v>
      </c>
    </row>
    <row r="8356" spans="1:17" x14ac:dyDescent="0.45">
      <c r="A8356" s="35">
        <f>Factors!A8356</f>
        <v>0</v>
      </c>
      <c r="B8356" s="17"/>
      <c r="C8356" s="1"/>
      <c r="D8356" s="22"/>
      <c r="E8356" s="20">
        <f t="shared" si="650"/>
        <v>0</v>
      </c>
      <c r="F8356" s="22"/>
      <c r="G8356" s="21"/>
      <c r="H8356" s="9"/>
      <c r="I8356" s="9"/>
      <c r="J8356" s="21"/>
      <c r="K8356" s="9"/>
      <c r="L8356" s="22"/>
      <c r="N8356" s="14">
        <f t="shared" si="651"/>
        <v>0</v>
      </c>
      <c r="O8356" s="26">
        <f t="shared" si="652"/>
        <v>0</v>
      </c>
      <c r="P8356" s="16">
        <f t="shared" si="653"/>
        <v>9.9999999999999995E-8</v>
      </c>
      <c r="Q8356" s="16">
        <f t="shared" si="654"/>
        <v>9.9999999999999995E-8</v>
      </c>
    </row>
    <row r="8357" spans="1:17" x14ac:dyDescent="0.45">
      <c r="A8357" s="35">
        <f>Factors!A8357</f>
        <v>0</v>
      </c>
      <c r="B8357" s="17"/>
      <c r="C8357" s="1"/>
      <c r="D8357" s="22"/>
      <c r="E8357" s="20">
        <f t="shared" si="650"/>
        <v>0</v>
      </c>
      <c r="F8357" s="22"/>
      <c r="G8357" s="21"/>
      <c r="H8357" s="9"/>
      <c r="I8357" s="9"/>
      <c r="J8357" s="21"/>
      <c r="K8357" s="9"/>
      <c r="L8357" s="22"/>
      <c r="N8357" s="14">
        <f t="shared" si="651"/>
        <v>0</v>
      </c>
      <c r="O8357" s="26">
        <f t="shared" si="652"/>
        <v>0</v>
      </c>
      <c r="P8357" s="16">
        <f t="shared" si="653"/>
        <v>9.9999999999999995E-8</v>
      </c>
      <c r="Q8357" s="16">
        <f t="shared" si="654"/>
        <v>9.9999999999999995E-8</v>
      </c>
    </row>
    <row r="8358" spans="1:17" x14ac:dyDescent="0.45">
      <c r="A8358" s="35">
        <f>Factors!A8358</f>
        <v>0</v>
      </c>
      <c r="B8358" s="17"/>
      <c r="C8358" s="1"/>
      <c r="D8358" s="22"/>
      <c r="E8358" s="20">
        <f t="shared" si="650"/>
        <v>0</v>
      </c>
      <c r="F8358" s="22"/>
      <c r="G8358" s="21"/>
      <c r="H8358" s="9"/>
      <c r="I8358" s="9"/>
      <c r="J8358" s="21"/>
      <c r="K8358" s="9"/>
      <c r="L8358" s="22"/>
      <c r="N8358" s="14">
        <f t="shared" si="651"/>
        <v>0</v>
      </c>
      <c r="O8358" s="26">
        <f t="shared" si="652"/>
        <v>0</v>
      </c>
      <c r="P8358" s="16">
        <f t="shared" si="653"/>
        <v>9.9999999999999995E-8</v>
      </c>
      <c r="Q8358" s="16">
        <f t="shared" si="654"/>
        <v>9.9999999999999995E-8</v>
      </c>
    </row>
    <row r="8359" spans="1:17" x14ac:dyDescent="0.45">
      <c r="A8359" s="35">
        <f>Factors!A8359</f>
        <v>0</v>
      </c>
      <c r="B8359" s="17"/>
      <c r="C8359" s="1"/>
      <c r="D8359" s="22"/>
      <c r="E8359" s="20">
        <f t="shared" si="650"/>
        <v>0</v>
      </c>
      <c r="F8359" s="22"/>
      <c r="G8359" s="21"/>
      <c r="H8359" s="9"/>
      <c r="I8359" s="9"/>
      <c r="J8359" s="21"/>
      <c r="K8359" s="9"/>
      <c r="L8359" s="22"/>
      <c r="N8359" s="14">
        <f t="shared" si="651"/>
        <v>0</v>
      </c>
      <c r="O8359" s="26">
        <f t="shared" si="652"/>
        <v>0</v>
      </c>
      <c r="P8359" s="16">
        <f t="shared" si="653"/>
        <v>9.9999999999999995E-8</v>
      </c>
      <c r="Q8359" s="16">
        <f t="shared" si="654"/>
        <v>9.9999999999999995E-8</v>
      </c>
    </row>
    <row r="8360" spans="1:17" x14ac:dyDescent="0.45">
      <c r="A8360" s="35">
        <f>Factors!A8360</f>
        <v>0</v>
      </c>
      <c r="B8360" s="17"/>
      <c r="C8360" s="1"/>
      <c r="D8360" s="22"/>
      <c r="E8360" s="20">
        <f t="shared" si="650"/>
        <v>0</v>
      </c>
      <c r="F8360" s="22"/>
      <c r="G8360" s="21"/>
      <c r="H8360" s="9"/>
      <c r="I8360" s="9"/>
      <c r="J8360" s="21"/>
      <c r="K8360" s="9"/>
      <c r="L8360" s="22"/>
      <c r="N8360" s="14">
        <f t="shared" si="651"/>
        <v>0</v>
      </c>
      <c r="O8360" s="26">
        <f t="shared" si="652"/>
        <v>0</v>
      </c>
      <c r="P8360" s="16">
        <f t="shared" si="653"/>
        <v>9.9999999999999995E-8</v>
      </c>
      <c r="Q8360" s="16">
        <f t="shared" si="654"/>
        <v>9.9999999999999995E-8</v>
      </c>
    </row>
    <row r="8361" spans="1:17" x14ac:dyDescent="0.45">
      <c r="A8361" s="35">
        <f>Factors!A8361</f>
        <v>0</v>
      </c>
      <c r="B8361" s="17"/>
      <c r="C8361" s="1"/>
      <c r="D8361" s="22"/>
      <c r="E8361" s="20">
        <f t="shared" si="650"/>
        <v>0</v>
      </c>
      <c r="F8361" s="22"/>
      <c r="G8361" s="21"/>
      <c r="H8361" s="9"/>
      <c r="I8361" s="9"/>
      <c r="J8361" s="21"/>
      <c r="K8361" s="9"/>
      <c r="L8361" s="22"/>
      <c r="N8361" s="14">
        <f t="shared" si="651"/>
        <v>0</v>
      </c>
      <c r="O8361" s="26">
        <f t="shared" si="652"/>
        <v>0</v>
      </c>
      <c r="P8361" s="16">
        <f t="shared" si="653"/>
        <v>9.9999999999999995E-8</v>
      </c>
      <c r="Q8361" s="16">
        <f t="shared" si="654"/>
        <v>9.9999999999999995E-8</v>
      </c>
    </row>
    <row r="8362" spans="1:17" x14ac:dyDescent="0.45">
      <c r="A8362" s="35">
        <f>Factors!A8362</f>
        <v>0</v>
      </c>
      <c r="B8362" s="17"/>
      <c r="C8362" s="1"/>
      <c r="D8362" s="22"/>
      <c r="E8362" s="20">
        <f t="shared" si="650"/>
        <v>0</v>
      </c>
      <c r="F8362" s="22"/>
      <c r="G8362" s="21"/>
      <c r="H8362" s="9"/>
      <c r="I8362" s="9"/>
      <c r="J8362" s="21"/>
      <c r="K8362" s="9"/>
      <c r="L8362" s="22"/>
      <c r="N8362" s="14">
        <f t="shared" si="651"/>
        <v>0</v>
      </c>
      <c r="O8362" s="26">
        <f t="shared" si="652"/>
        <v>0</v>
      </c>
      <c r="P8362" s="16">
        <f t="shared" si="653"/>
        <v>9.9999999999999995E-8</v>
      </c>
      <c r="Q8362" s="16">
        <f t="shared" si="654"/>
        <v>9.9999999999999995E-8</v>
      </c>
    </row>
    <row r="8363" spans="1:17" x14ac:dyDescent="0.45">
      <c r="A8363" s="35">
        <f>Factors!A8363</f>
        <v>0</v>
      </c>
      <c r="B8363" s="17"/>
      <c r="C8363" s="1"/>
      <c r="D8363" s="22"/>
      <c r="E8363" s="20">
        <f t="shared" si="650"/>
        <v>0</v>
      </c>
      <c r="F8363" s="22"/>
      <c r="G8363" s="21"/>
      <c r="H8363" s="9"/>
      <c r="I8363" s="9"/>
      <c r="J8363" s="21"/>
      <c r="K8363" s="9"/>
      <c r="L8363" s="22"/>
      <c r="N8363" s="14">
        <f t="shared" si="651"/>
        <v>0</v>
      </c>
      <c r="O8363" s="26">
        <f t="shared" si="652"/>
        <v>0</v>
      </c>
      <c r="P8363" s="16">
        <f t="shared" si="653"/>
        <v>9.9999999999999995E-8</v>
      </c>
      <c r="Q8363" s="16">
        <f t="shared" si="654"/>
        <v>9.9999999999999995E-8</v>
      </c>
    </row>
    <row r="8364" spans="1:17" x14ac:dyDescent="0.45">
      <c r="A8364" s="35">
        <f>Factors!A8364</f>
        <v>0</v>
      </c>
      <c r="B8364" s="17"/>
      <c r="C8364" s="1"/>
      <c r="D8364" s="22"/>
      <c r="E8364" s="20">
        <f t="shared" si="650"/>
        <v>0</v>
      </c>
      <c r="F8364" s="22"/>
      <c r="G8364" s="21"/>
      <c r="H8364" s="9"/>
      <c r="I8364" s="9"/>
      <c r="J8364" s="21"/>
      <c r="K8364" s="9"/>
      <c r="L8364" s="22"/>
      <c r="N8364" s="14">
        <f t="shared" si="651"/>
        <v>0</v>
      </c>
      <c r="O8364" s="26">
        <f t="shared" si="652"/>
        <v>0</v>
      </c>
      <c r="P8364" s="16">
        <f t="shared" si="653"/>
        <v>9.9999999999999995E-8</v>
      </c>
      <c r="Q8364" s="16">
        <f t="shared" si="654"/>
        <v>9.9999999999999995E-8</v>
      </c>
    </row>
    <row r="8365" spans="1:17" x14ac:dyDescent="0.45">
      <c r="A8365" s="35">
        <f>Factors!A8365</f>
        <v>0</v>
      </c>
      <c r="B8365" s="17"/>
      <c r="C8365" s="1"/>
      <c r="D8365" s="22"/>
      <c r="E8365" s="20">
        <f t="shared" si="650"/>
        <v>0</v>
      </c>
      <c r="F8365" s="22"/>
      <c r="G8365" s="21"/>
      <c r="H8365" s="9"/>
      <c r="I8365" s="9"/>
      <c r="J8365" s="21"/>
      <c r="K8365" s="9"/>
      <c r="L8365" s="22"/>
      <c r="N8365" s="14">
        <f t="shared" si="651"/>
        <v>0</v>
      </c>
      <c r="O8365" s="26">
        <f t="shared" si="652"/>
        <v>0</v>
      </c>
      <c r="P8365" s="16">
        <f t="shared" si="653"/>
        <v>9.9999999999999995E-8</v>
      </c>
      <c r="Q8365" s="16">
        <f t="shared" si="654"/>
        <v>9.9999999999999995E-8</v>
      </c>
    </row>
    <row r="8366" spans="1:17" x14ac:dyDescent="0.45">
      <c r="A8366" s="35">
        <f>Factors!A8366</f>
        <v>0</v>
      </c>
      <c r="B8366" s="17"/>
      <c r="C8366" s="1"/>
      <c r="D8366" s="22"/>
      <c r="E8366" s="20">
        <f t="shared" si="650"/>
        <v>0</v>
      </c>
      <c r="F8366" s="22"/>
      <c r="G8366" s="21"/>
      <c r="H8366" s="9"/>
      <c r="I8366" s="9"/>
      <c r="J8366" s="21"/>
      <c r="K8366" s="9"/>
      <c r="L8366" s="22"/>
      <c r="N8366" s="14">
        <f t="shared" si="651"/>
        <v>0</v>
      </c>
      <c r="O8366" s="26">
        <f t="shared" si="652"/>
        <v>0</v>
      </c>
      <c r="P8366" s="16">
        <f t="shared" si="653"/>
        <v>9.9999999999999995E-8</v>
      </c>
      <c r="Q8366" s="16">
        <f t="shared" si="654"/>
        <v>9.9999999999999995E-8</v>
      </c>
    </row>
    <row r="8367" spans="1:17" x14ac:dyDescent="0.45">
      <c r="A8367" s="35">
        <f>Factors!A8367</f>
        <v>0</v>
      </c>
      <c r="B8367" s="17"/>
      <c r="C8367" s="1"/>
      <c r="D8367" s="22"/>
      <c r="E8367" s="20">
        <f t="shared" si="650"/>
        <v>0</v>
      </c>
      <c r="F8367" s="22"/>
      <c r="G8367" s="21"/>
      <c r="H8367" s="9"/>
      <c r="I8367" s="9"/>
      <c r="J8367" s="21"/>
      <c r="K8367" s="9"/>
      <c r="L8367" s="22"/>
      <c r="N8367" s="14">
        <f t="shared" si="651"/>
        <v>0</v>
      </c>
      <c r="O8367" s="26">
        <f t="shared" si="652"/>
        <v>0</v>
      </c>
      <c r="P8367" s="16">
        <f t="shared" si="653"/>
        <v>9.9999999999999995E-8</v>
      </c>
      <c r="Q8367" s="16">
        <f t="shared" si="654"/>
        <v>9.9999999999999995E-8</v>
      </c>
    </row>
    <row r="8368" spans="1:17" x14ac:dyDescent="0.45">
      <c r="A8368" s="35">
        <f>Factors!A8368</f>
        <v>0</v>
      </c>
      <c r="B8368" s="17"/>
      <c r="C8368" s="1"/>
      <c r="D8368" s="22"/>
      <c r="E8368" s="20">
        <f t="shared" si="650"/>
        <v>0</v>
      </c>
      <c r="F8368" s="22"/>
      <c r="G8368" s="21"/>
      <c r="H8368" s="9"/>
      <c r="I8368" s="9"/>
      <c r="J8368" s="21"/>
      <c r="K8368" s="9"/>
      <c r="L8368" s="22"/>
      <c r="N8368" s="14">
        <f t="shared" si="651"/>
        <v>0</v>
      </c>
      <c r="O8368" s="26">
        <f t="shared" si="652"/>
        <v>0</v>
      </c>
      <c r="P8368" s="16">
        <f t="shared" si="653"/>
        <v>9.9999999999999995E-8</v>
      </c>
      <c r="Q8368" s="16">
        <f t="shared" si="654"/>
        <v>9.9999999999999995E-8</v>
      </c>
    </row>
    <row r="8369" spans="1:17" x14ac:dyDescent="0.45">
      <c r="A8369" s="35">
        <f>Factors!A8369</f>
        <v>0</v>
      </c>
      <c r="B8369" s="17"/>
      <c r="C8369" s="1"/>
      <c r="D8369" s="22"/>
      <c r="E8369" s="20">
        <f t="shared" si="650"/>
        <v>0</v>
      </c>
      <c r="F8369" s="22"/>
      <c r="G8369" s="21"/>
      <c r="H8369" s="9"/>
      <c r="I8369" s="9"/>
      <c r="J8369" s="21"/>
      <c r="K8369" s="9"/>
      <c r="L8369" s="22"/>
      <c r="N8369" s="14">
        <f t="shared" si="651"/>
        <v>0</v>
      </c>
      <c r="O8369" s="26">
        <f t="shared" si="652"/>
        <v>0</v>
      </c>
      <c r="P8369" s="16">
        <f t="shared" si="653"/>
        <v>9.9999999999999995E-8</v>
      </c>
      <c r="Q8369" s="16">
        <f t="shared" si="654"/>
        <v>9.9999999999999995E-8</v>
      </c>
    </row>
    <row r="8370" spans="1:17" x14ac:dyDescent="0.45">
      <c r="A8370" s="35">
        <f>Factors!A8370</f>
        <v>0</v>
      </c>
      <c r="B8370" s="17"/>
      <c r="C8370" s="1"/>
      <c r="D8370" s="22"/>
      <c r="E8370" s="20">
        <f t="shared" si="650"/>
        <v>0</v>
      </c>
      <c r="F8370" s="22"/>
      <c r="G8370" s="21"/>
      <c r="H8370" s="9"/>
      <c r="I8370" s="9"/>
      <c r="J8370" s="21"/>
      <c r="K8370" s="9"/>
      <c r="L8370" s="22"/>
      <c r="N8370" s="14">
        <f t="shared" si="651"/>
        <v>0</v>
      </c>
      <c r="O8370" s="26">
        <f t="shared" si="652"/>
        <v>0</v>
      </c>
      <c r="P8370" s="16">
        <f t="shared" si="653"/>
        <v>9.9999999999999995E-8</v>
      </c>
      <c r="Q8370" s="16">
        <f t="shared" si="654"/>
        <v>9.9999999999999995E-8</v>
      </c>
    </row>
    <row r="8371" spans="1:17" x14ac:dyDescent="0.45">
      <c r="A8371" s="35">
        <f>Factors!A8371</f>
        <v>0</v>
      </c>
      <c r="B8371" s="17"/>
      <c r="C8371" s="1"/>
      <c r="D8371" s="22"/>
      <c r="E8371" s="20">
        <f t="shared" si="650"/>
        <v>0</v>
      </c>
      <c r="F8371" s="22"/>
      <c r="G8371" s="21"/>
      <c r="H8371" s="9"/>
      <c r="I8371" s="9"/>
      <c r="J8371" s="21"/>
      <c r="K8371" s="9"/>
      <c r="L8371" s="22"/>
      <c r="N8371" s="14">
        <f t="shared" si="651"/>
        <v>0</v>
      </c>
      <c r="O8371" s="26">
        <f t="shared" si="652"/>
        <v>0</v>
      </c>
      <c r="P8371" s="16">
        <f t="shared" si="653"/>
        <v>9.9999999999999995E-8</v>
      </c>
      <c r="Q8371" s="16">
        <f t="shared" si="654"/>
        <v>9.9999999999999995E-8</v>
      </c>
    </row>
    <row r="8372" spans="1:17" x14ac:dyDescent="0.45">
      <c r="A8372" s="35">
        <f>Factors!A8372</f>
        <v>0</v>
      </c>
      <c r="B8372" s="17"/>
      <c r="C8372" s="1"/>
      <c r="D8372" s="22"/>
      <c r="E8372" s="20">
        <f t="shared" si="650"/>
        <v>0</v>
      </c>
      <c r="F8372" s="22"/>
      <c r="G8372" s="21"/>
      <c r="H8372" s="9"/>
      <c r="I8372" s="9"/>
      <c r="J8372" s="21"/>
      <c r="K8372" s="9"/>
      <c r="L8372" s="22"/>
      <c r="N8372" s="14">
        <f t="shared" si="651"/>
        <v>0</v>
      </c>
      <c r="O8372" s="26">
        <f t="shared" si="652"/>
        <v>0</v>
      </c>
      <c r="P8372" s="16">
        <f t="shared" si="653"/>
        <v>9.9999999999999995E-8</v>
      </c>
      <c r="Q8372" s="16">
        <f t="shared" si="654"/>
        <v>9.9999999999999995E-8</v>
      </c>
    </row>
    <row r="8373" spans="1:17" x14ac:dyDescent="0.45">
      <c r="A8373" s="35">
        <f>Factors!A8373</f>
        <v>0</v>
      </c>
      <c r="B8373" s="17"/>
      <c r="C8373" s="1"/>
      <c r="D8373" s="22"/>
      <c r="E8373" s="20">
        <f t="shared" si="650"/>
        <v>0</v>
      </c>
      <c r="F8373" s="22"/>
      <c r="G8373" s="21"/>
      <c r="H8373" s="9"/>
      <c r="I8373" s="9"/>
      <c r="J8373" s="21"/>
      <c r="K8373" s="9"/>
      <c r="L8373" s="22"/>
      <c r="N8373" s="14">
        <f t="shared" si="651"/>
        <v>0</v>
      </c>
      <c r="O8373" s="26">
        <f t="shared" si="652"/>
        <v>0</v>
      </c>
      <c r="P8373" s="16">
        <f t="shared" si="653"/>
        <v>9.9999999999999995E-8</v>
      </c>
      <c r="Q8373" s="16">
        <f t="shared" si="654"/>
        <v>9.9999999999999995E-8</v>
      </c>
    </row>
    <row r="8374" spans="1:17" x14ac:dyDescent="0.45">
      <c r="A8374" s="35">
        <f>Factors!A8374</f>
        <v>0</v>
      </c>
      <c r="B8374" s="17"/>
      <c r="C8374" s="1"/>
      <c r="D8374" s="22"/>
      <c r="E8374" s="20">
        <f t="shared" si="650"/>
        <v>0</v>
      </c>
      <c r="F8374" s="22"/>
      <c r="G8374" s="21"/>
      <c r="H8374" s="9"/>
      <c r="I8374" s="9"/>
      <c r="J8374" s="21"/>
      <c r="K8374" s="9"/>
      <c r="L8374" s="22"/>
      <c r="N8374" s="14">
        <f t="shared" si="651"/>
        <v>0</v>
      </c>
      <c r="O8374" s="26">
        <f t="shared" si="652"/>
        <v>0</v>
      </c>
      <c r="P8374" s="16">
        <f t="shared" si="653"/>
        <v>9.9999999999999995E-8</v>
      </c>
      <c r="Q8374" s="16">
        <f t="shared" si="654"/>
        <v>9.9999999999999995E-8</v>
      </c>
    </row>
    <row r="8375" spans="1:17" x14ac:dyDescent="0.45">
      <c r="A8375" s="35">
        <f>Factors!A8375</f>
        <v>0</v>
      </c>
      <c r="B8375" s="17"/>
      <c r="C8375" s="1"/>
      <c r="D8375" s="22"/>
      <c r="E8375" s="20">
        <f t="shared" si="650"/>
        <v>0</v>
      </c>
      <c r="F8375" s="22"/>
      <c r="G8375" s="21"/>
      <c r="H8375" s="9"/>
      <c r="I8375" s="9"/>
      <c r="J8375" s="21"/>
      <c r="K8375" s="9"/>
      <c r="L8375" s="22"/>
      <c r="N8375" s="14">
        <f t="shared" si="651"/>
        <v>0</v>
      </c>
      <c r="O8375" s="26">
        <f t="shared" si="652"/>
        <v>0</v>
      </c>
      <c r="P8375" s="16">
        <f t="shared" si="653"/>
        <v>9.9999999999999995E-8</v>
      </c>
      <c r="Q8375" s="16">
        <f t="shared" si="654"/>
        <v>9.9999999999999995E-8</v>
      </c>
    </row>
    <row r="8376" spans="1:17" x14ac:dyDescent="0.45">
      <c r="A8376" s="35">
        <f>Factors!A8376</f>
        <v>0</v>
      </c>
      <c r="B8376" s="17"/>
      <c r="C8376" s="1"/>
      <c r="D8376" s="22"/>
      <c r="E8376" s="20">
        <f t="shared" si="650"/>
        <v>0</v>
      </c>
      <c r="F8376" s="22"/>
      <c r="G8376" s="21"/>
      <c r="H8376" s="9"/>
      <c r="I8376" s="9"/>
      <c r="J8376" s="21"/>
      <c r="K8376" s="9"/>
      <c r="L8376" s="22"/>
      <c r="N8376" s="14">
        <f t="shared" si="651"/>
        <v>0</v>
      </c>
      <c r="O8376" s="26">
        <f t="shared" si="652"/>
        <v>0</v>
      </c>
      <c r="P8376" s="16">
        <f t="shared" si="653"/>
        <v>9.9999999999999995E-8</v>
      </c>
      <c r="Q8376" s="16">
        <f t="shared" si="654"/>
        <v>9.9999999999999995E-8</v>
      </c>
    </row>
    <row r="8377" spans="1:17" x14ac:dyDescent="0.45">
      <c r="A8377" s="35">
        <f>Factors!A8377</f>
        <v>0</v>
      </c>
      <c r="B8377" s="17"/>
      <c r="C8377" s="1"/>
      <c r="D8377" s="22"/>
      <c r="E8377" s="20">
        <f t="shared" si="650"/>
        <v>0</v>
      </c>
      <c r="F8377" s="22"/>
      <c r="G8377" s="21"/>
      <c r="H8377" s="9"/>
      <c r="I8377" s="9"/>
      <c r="J8377" s="21"/>
      <c r="K8377" s="9"/>
      <c r="L8377" s="22"/>
      <c r="N8377" s="14">
        <f t="shared" si="651"/>
        <v>0</v>
      </c>
      <c r="O8377" s="26">
        <f t="shared" si="652"/>
        <v>0</v>
      </c>
      <c r="P8377" s="16">
        <f t="shared" si="653"/>
        <v>9.9999999999999995E-8</v>
      </c>
      <c r="Q8377" s="16">
        <f t="shared" si="654"/>
        <v>9.9999999999999995E-8</v>
      </c>
    </row>
    <row r="8378" spans="1:17" x14ac:dyDescent="0.45">
      <c r="A8378" s="35">
        <f>Factors!A8378</f>
        <v>0</v>
      </c>
      <c r="B8378" s="17"/>
      <c r="C8378" s="1"/>
      <c r="D8378" s="22"/>
      <c r="E8378" s="20">
        <f t="shared" si="650"/>
        <v>0</v>
      </c>
      <c r="F8378" s="22"/>
      <c r="G8378" s="21"/>
      <c r="H8378" s="9"/>
      <c r="I8378" s="9"/>
      <c r="J8378" s="21"/>
      <c r="K8378" s="9"/>
      <c r="L8378" s="22"/>
      <c r="N8378" s="14">
        <f t="shared" si="651"/>
        <v>0</v>
      </c>
      <c r="O8378" s="26">
        <f t="shared" si="652"/>
        <v>0</v>
      </c>
      <c r="P8378" s="16">
        <f t="shared" si="653"/>
        <v>9.9999999999999995E-8</v>
      </c>
      <c r="Q8378" s="16">
        <f t="shared" si="654"/>
        <v>9.9999999999999995E-8</v>
      </c>
    </row>
    <row r="8379" spans="1:17" x14ac:dyDescent="0.45">
      <c r="A8379" s="35">
        <f>Factors!A8379</f>
        <v>0</v>
      </c>
      <c r="B8379" s="17"/>
      <c r="C8379" s="1"/>
      <c r="D8379" s="22"/>
      <c r="E8379" s="20">
        <f t="shared" si="650"/>
        <v>0</v>
      </c>
      <c r="F8379" s="22"/>
      <c r="G8379" s="21"/>
      <c r="H8379" s="9"/>
      <c r="I8379" s="9"/>
      <c r="J8379" s="21"/>
      <c r="K8379" s="9"/>
      <c r="L8379" s="22"/>
      <c r="N8379" s="14">
        <f t="shared" si="651"/>
        <v>0</v>
      </c>
      <c r="O8379" s="26">
        <f t="shared" si="652"/>
        <v>0</v>
      </c>
      <c r="P8379" s="16">
        <f t="shared" si="653"/>
        <v>9.9999999999999995E-8</v>
      </c>
      <c r="Q8379" s="16">
        <f t="shared" si="654"/>
        <v>9.9999999999999995E-8</v>
      </c>
    </row>
    <row r="8380" spans="1:17" x14ac:dyDescent="0.45">
      <c r="A8380" s="35">
        <f>Factors!A8380</f>
        <v>0</v>
      </c>
      <c r="B8380" s="17"/>
      <c r="C8380" s="1"/>
      <c r="D8380" s="22"/>
      <c r="E8380" s="20">
        <f t="shared" si="650"/>
        <v>0</v>
      </c>
      <c r="F8380" s="22"/>
      <c r="G8380" s="21"/>
      <c r="H8380" s="9"/>
      <c r="I8380" s="9"/>
      <c r="J8380" s="21"/>
      <c r="K8380" s="9"/>
      <c r="L8380" s="22"/>
      <c r="N8380" s="14">
        <f t="shared" si="651"/>
        <v>0</v>
      </c>
      <c r="O8380" s="26">
        <f t="shared" si="652"/>
        <v>0</v>
      </c>
      <c r="P8380" s="16">
        <f t="shared" si="653"/>
        <v>9.9999999999999995E-8</v>
      </c>
      <c r="Q8380" s="16">
        <f t="shared" si="654"/>
        <v>9.9999999999999995E-8</v>
      </c>
    </row>
    <row r="8381" spans="1:17" x14ac:dyDescent="0.45">
      <c r="A8381" s="35">
        <f>Factors!A8381</f>
        <v>0</v>
      </c>
      <c r="B8381" s="17"/>
      <c r="C8381" s="1"/>
      <c r="D8381" s="22"/>
      <c r="E8381" s="20">
        <f t="shared" si="650"/>
        <v>0</v>
      </c>
      <c r="F8381" s="22"/>
      <c r="G8381" s="21"/>
      <c r="H8381" s="9"/>
      <c r="I8381" s="9"/>
      <c r="J8381" s="21"/>
      <c r="K8381" s="9"/>
      <c r="L8381" s="22"/>
      <c r="N8381" s="14">
        <f t="shared" si="651"/>
        <v>0</v>
      </c>
      <c r="O8381" s="26">
        <f t="shared" si="652"/>
        <v>0</v>
      </c>
      <c r="P8381" s="16">
        <f t="shared" si="653"/>
        <v>9.9999999999999995E-8</v>
      </c>
      <c r="Q8381" s="16">
        <f t="shared" si="654"/>
        <v>9.9999999999999995E-8</v>
      </c>
    </row>
    <row r="8382" spans="1:17" x14ac:dyDescent="0.45">
      <c r="A8382" s="35">
        <f>Factors!A8382</f>
        <v>0</v>
      </c>
      <c r="B8382" s="17"/>
      <c r="C8382" s="1"/>
      <c r="D8382" s="22"/>
      <c r="E8382" s="20">
        <f t="shared" si="650"/>
        <v>0</v>
      </c>
      <c r="F8382" s="22"/>
      <c r="G8382" s="21"/>
      <c r="H8382" s="9"/>
      <c r="I8382" s="9"/>
      <c r="J8382" s="21"/>
      <c r="K8382" s="9"/>
      <c r="L8382" s="22"/>
      <c r="N8382" s="14">
        <f t="shared" si="651"/>
        <v>0</v>
      </c>
      <c r="O8382" s="26">
        <f t="shared" si="652"/>
        <v>0</v>
      </c>
      <c r="P8382" s="16">
        <f t="shared" si="653"/>
        <v>9.9999999999999995E-8</v>
      </c>
      <c r="Q8382" s="16">
        <f t="shared" si="654"/>
        <v>9.9999999999999995E-8</v>
      </c>
    </row>
    <row r="8383" spans="1:17" x14ac:dyDescent="0.45">
      <c r="A8383" s="35">
        <f>Factors!A8383</f>
        <v>0</v>
      </c>
      <c r="B8383" s="17"/>
      <c r="C8383" s="1"/>
      <c r="D8383" s="22"/>
      <c r="E8383" s="20">
        <f t="shared" si="650"/>
        <v>0</v>
      </c>
      <c r="F8383" s="22"/>
      <c r="G8383" s="21"/>
      <c r="H8383" s="9"/>
      <c r="I8383" s="9"/>
      <c r="J8383" s="21"/>
      <c r="K8383" s="9"/>
      <c r="L8383" s="22"/>
      <c r="N8383" s="14">
        <f t="shared" si="651"/>
        <v>0</v>
      </c>
      <c r="O8383" s="26">
        <f t="shared" si="652"/>
        <v>0</v>
      </c>
      <c r="P8383" s="16">
        <f t="shared" si="653"/>
        <v>9.9999999999999995E-8</v>
      </c>
      <c r="Q8383" s="16">
        <f t="shared" si="654"/>
        <v>9.9999999999999995E-8</v>
      </c>
    </row>
    <row r="8384" spans="1:17" x14ac:dyDescent="0.45">
      <c r="A8384" s="35">
        <f>Factors!A8384</f>
        <v>0</v>
      </c>
      <c r="B8384" s="17"/>
      <c r="C8384" s="1"/>
      <c r="D8384" s="22"/>
      <c r="E8384" s="20">
        <f t="shared" si="650"/>
        <v>0</v>
      </c>
      <c r="F8384" s="22"/>
      <c r="G8384" s="21"/>
      <c r="H8384" s="9"/>
      <c r="I8384" s="9"/>
      <c r="J8384" s="21"/>
      <c r="K8384" s="9"/>
      <c r="L8384" s="22"/>
      <c r="N8384" s="14">
        <f t="shared" si="651"/>
        <v>0</v>
      </c>
      <c r="O8384" s="26">
        <f t="shared" si="652"/>
        <v>0</v>
      </c>
      <c r="P8384" s="16">
        <f t="shared" si="653"/>
        <v>9.9999999999999995E-8</v>
      </c>
      <c r="Q8384" s="16">
        <f t="shared" si="654"/>
        <v>9.9999999999999995E-8</v>
      </c>
    </row>
    <row r="8385" spans="1:17" x14ac:dyDescent="0.45">
      <c r="A8385" s="35">
        <f>Factors!A8385</f>
        <v>0</v>
      </c>
      <c r="B8385" s="17"/>
      <c r="C8385" s="1"/>
      <c r="D8385" s="22"/>
      <c r="E8385" s="20">
        <f t="shared" si="650"/>
        <v>0</v>
      </c>
      <c r="F8385" s="22"/>
      <c r="G8385" s="21"/>
      <c r="H8385" s="9"/>
      <c r="I8385" s="9"/>
      <c r="J8385" s="21"/>
      <c r="K8385" s="9"/>
      <c r="L8385" s="22"/>
      <c r="N8385" s="14">
        <f t="shared" si="651"/>
        <v>0</v>
      </c>
      <c r="O8385" s="26">
        <f t="shared" si="652"/>
        <v>0</v>
      </c>
      <c r="P8385" s="16">
        <f t="shared" si="653"/>
        <v>9.9999999999999995E-8</v>
      </c>
      <c r="Q8385" s="16">
        <f t="shared" si="654"/>
        <v>9.9999999999999995E-8</v>
      </c>
    </row>
    <row r="8386" spans="1:17" x14ac:dyDescent="0.45">
      <c r="A8386" s="35">
        <f>Factors!A8386</f>
        <v>0</v>
      </c>
      <c r="B8386" s="17"/>
      <c r="C8386" s="1"/>
      <c r="D8386" s="22"/>
      <c r="E8386" s="20">
        <f t="shared" si="650"/>
        <v>0</v>
      </c>
      <c r="F8386" s="22"/>
      <c r="G8386" s="21"/>
      <c r="H8386" s="9"/>
      <c r="I8386" s="9"/>
      <c r="J8386" s="21"/>
      <c r="K8386" s="9"/>
      <c r="L8386" s="22"/>
      <c r="N8386" s="14">
        <f t="shared" si="651"/>
        <v>0</v>
      </c>
      <c r="O8386" s="26">
        <f t="shared" si="652"/>
        <v>0</v>
      </c>
      <c r="P8386" s="16">
        <f t="shared" si="653"/>
        <v>9.9999999999999995E-8</v>
      </c>
      <c r="Q8386" s="16">
        <f t="shared" si="654"/>
        <v>9.9999999999999995E-8</v>
      </c>
    </row>
    <row r="8387" spans="1:17" x14ac:dyDescent="0.45">
      <c r="A8387" s="35">
        <f>Factors!A8387</f>
        <v>0</v>
      </c>
      <c r="B8387" s="17"/>
      <c r="C8387" s="1"/>
      <c r="D8387" s="22"/>
      <c r="E8387" s="20">
        <f t="shared" si="650"/>
        <v>0</v>
      </c>
      <c r="F8387" s="22"/>
      <c r="G8387" s="21"/>
      <c r="H8387" s="9"/>
      <c r="I8387" s="9"/>
      <c r="J8387" s="21"/>
      <c r="K8387" s="9"/>
      <c r="L8387" s="22"/>
      <c r="N8387" s="14">
        <f t="shared" si="651"/>
        <v>0</v>
      </c>
      <c r="O8387" s="26">
        <f t="shared" si="652"/>
        <v>0</v>
      </c>
      <c r="P8387" s="16">
        <f t="shared" si="653"/>
        <v>9.9999999999999995E-8</v>
      </c>
      <c r="Q8387" s="16">
        <f t="shared" si="654"/>
        <v>9.9999999999999995E-8</v>
      </c>
    </row>
    <row r="8388" spans="1:17" x14ac:dyDescent="0.45">
      <c r="A8388" s="35">
        <f>Factors!A8388</f>
        <v>0</v>
      </c>
      <c r="B8388" s="17"/>
      <c r="C8388" s="1"/>
      <c r="D8388" s="22"/>
      <c r="E8388" s="20">
        <f t="shared" si="650"/>
        <v>0</v>
      </c>
      <c r="F8388" s="22"/>
      <c r="G8388" s="21"/>
      <c r="H8388" s="9"/>
      <c r="I8388" s="9"/>
      <c r="J8388" s="21"/>
      <c r="K8388" s="9"/>
      <c r="L8388" s="22"/>
      <c r="N8388" s="14">
        <f t="shared" si="651"/>
        <v>0</v>
      </c>
      <c r="O8388" s="26">
        <f t="shared" si="652"/>
        <v>0</v>
      </c>
      <c r="P8388" s="16">
        <f t="shared" si="653"/>
        <v>9.9999999999999995E-8</v>
      </c>
      <c r="Q8388" s="16">
        <f t="shared" si="654"/>
        <v>9.9999999999999995E-8</v>
      </c>
    </row>
    <row r="8389" spans="1:17" x14ac:dyDescent="0.45">
      <c r="A8389" s="35">
        <f>Factors!A8389</f>
        <v>0</v>
      </c>
      <c r="B8389" s="17"/>
      <c r="C8389" s="1"/>
      <c r="D8389" s="22"/>
      <c r="E8389" s="20">
        <f t="shared" ref="E8389:E8452" si="655">IF(ISERROR(L8389/10),K8389,L8389)</f>
        <v>0</v>
      </c>
      <c r="F8389" s="22"/>
      <c r="G8389" s="21"/>
      <c r="H8389" s="9"/>
      <c r="I8389" s="9"/>
      <c r="J8389" s="21"/>
      <c r="K8389" s="9"/>
      <c r="L8389" s="22"/>
      <c r="N8389" s="14">
        <f t="shared" ref="N8389:N8452" si="656">IF(ISERROR(I8389/10),IF(ISERROR(H8389/H8390),N8390*0.99999999,N8390*H8389/H8390),I8389)</f>
        <v>0</v>
      </c>
      <c r="O8389" s="26">
        <f t="shared" ref="O8389:O8452" si="657">B8389</f>
        <v>0</v>
      </c>
      <c r="P8389" s="16">
        <f t="shared" ref="P8389:P8452" si="658">IF(               ((1+$D8389/100)/(1+E8389/100)-1)&lt;=0,0.0000001,100*((1+$D8389/100)/(1+E8389/100)-1))</f>
        <v>9.9999999999999995E-8</v>
      </c>
      <c r="Q8389" s="16">
        <f t="shared" ref="Q8389:Q8452" si="659">IF(               ((1+$D8389/100)/(1+F8389/100)-1)&lt;=0,0.0000001,100*((1+$D8389/100)/(1+F8389/100)-1))</f>
        <v>9.9999999999999995E-8</v>
      </c>
    </row>
    <row r="8390" spans="1:17" x14ac:dyDescent="0.45">
      <c r="A8390" s="35">
        <f>Factors!A8390</f>
        <v>0</v>
      </c>
      <c r="B8390" s="17"/>
      <c r="C8390" s="1"/>
      <c r="D8390" s="22"/>
      <c r="E8390" s="20">
        <f t="shared" si="655"/>
        <v>0</v>
      </c>
      <c r="F8390" s="22"/>
      <c r="G8390" s="21"/>
      <c r="H8390" s="9"/>
      <c r="I8390" s="9"/>
      <c r="J8390" s="21"/>
      <c r="K8390" s="9"/>
      <c r="L8390" s="22"/>
      <c r="N8390" s="14">
        <f t="shared" si="656"/>
        <v>0</v>
      </c>
      <c r="O8390" s="26">
        <f t="shared" si="657"/>
        <v>0</v>
      </c>
      <c r="P8390" s="16">
        <f t="shared" si="658"/>
        <v>9.9999999999999995E-8</v>
      </c>
      <c r="Q8390" s="16">
        <f t="shared" si="659"/>
        <v>9.9999999999999995E-8</v>
      </c>
    </row>
    <row r="8391" spans="1:17" x14ac:dyDescent="0.45">
      <c r="A8391" s="35">
        <f>Factors!A8391</f>
        <v>0</v>
      </c>
      <c r="B8391" s="17"/>
      <c r="C8391" s="1"/>
      <c r="D8391" s="22"/>
      <c r="E8391" s="20">
        <f t="shared" si="655"/>
        <v>0</v>
      </c>
      <c r="F8391" s="22"/>
      <c r="G8391" s="21"/>
      <c r="H8391" s="9"/>
      <c r="I8391" s="9"/>
      <c r="J8391" s="21"/>
      <c r="K8391" s="9"/>
      <c r="L8391" s="22"/>
      <c r="N8391" s="14">
        <f t="shared" si="656"/>
        <v>0</v>
      </c>
      <c r="O8391" s="26">
        <f t="shared" si="657"/>
        <v>0</v>
      </c>
      <c r="P8391" s="16">
        <f t="shared" si="658"/>
        <v>9.9999999999999995E-8</v>
      </c>
      <c r="Q8391" s="16">
        <f t="shared" si="659"/>
        <v>9.9999999999999995E-8</v>
      </c>
    </row>
    <row r="8392" spans="1:17" x14ac:dyDescent="0.45">
      <c r="A8392" s="35">
        <f>Factors!A8392</f>
        <v>0</v>
      </c>
      <c r="B8392" s="17"/>
      <c r="C8392" s="1"/>
      <c r="D8392" s="22"/>
      <c r="E8392" s="20">
        <f t="shared" si="655"/>
        <v>0</v>
      </c>
      <c r="F8392" s="22"/>
      <c r="G8392" s="21"/>
      <c r="H8392" s="9"/>
      <c r="I8392" s="9"/>
      <c r="J8392" s="21"/>
      <c r="K8392" s="9"/>
      <c r="L8392" s="22"/>
      <c r="N8392" s="14">
        <f t="shared" si="656"/>
        <v>0</v>
      </c>
      <c r="O8392" s="26">
        <f t="shared" si="657"/>
        <v>0</v>
      </c>
      <c r="P8392" s="16">
        <f t="shared" si="658"/>
        <v>9.9999999999999995E-8</v>
      </c>
      <c r="Q8392" s="16">
        <f t="shared" si="659"/>
        <v>9.9999999999999995E-8</v>
      </c>
    </row>
    <row r="8393" spans="1:17" x14ac:dyDescent="0.45">
      <c r="A8393" s="35">
        <f>Factors!A8393</f>
        <v>0</v>
      </c>
      <c r="B8393" s="17"/>
      <c r="C8393" s="1"/>
      <c r="D8393" s="22"/>
      <c r="E8393" s="20">
        <f t="shared" si="655"/>
        <v>0</v>
      </c>
      <c r="F8393" s="22"/>
      <c r="G8393" s="21"/>
      <c r="H8393" s="9"/>
      <c r="I8393" s="9"/>
      <c r="J8393" s="21"/>
      <c r="K8393" s="9"/>
      <c r="L8393" s="22"/>
      <c r="N8393" s="14">
        <f t="shared" si="656"/>
        <v>0</v>
      </c>
      <c r="O8393" s="26">
        <f t="shared" si="657"/>
        <v>0</v>
      </c>
      <c r="P8393" s="16">
        <f t="shared" si="658"/>
        <v>9.9999999999999995E-8</v>
      </c>
      <c r="Q8393" s="16">
        <f t="shared" si="659"/>
        <v>9.9999999999999995E-8</v>
      </c>
    </row>
    <row r="8394" spans="1:17" x14ac:dyDescent="0.45">
      <c r="A8394" s="35">
        <f>Factors!A8394</f>
        <v>0</v>
      </c>
      <c r="B8394" s="17"/>
      <c r="C8394" s="1"/>
      <c r="D8394" s="22"/>
      <c r="E8394" s="20">
        <f t="shared" si="655"/>
        <v>0</v>
      </c>
      <c r="F8394" s="22"/>
      <c r="G8394" s="21"/>
      <c r="H8394" s="9"/>
      <c r="I8394" s="9"/>
      <c r="J8394" s="21"/>
      <c r="K8394" s="9"/>
      <c r="L8394" s="22"/>
      <c r="N8394" s="14">
        <f t="shared" si="656"/>
        <v>0</v>
      </c>
      <c r="O8394" s="26">
        <f t="shared" si="657"/>
        <v>0</v>
      </c>
      <c r="P8394" s="16">
        <f t="shared" si="658"/>
        <v>9.9999999999999995E-8</v>
      </c>
      <c r="Q8394" s="16">
        <f t="shared" si="659"/>
        <v>9.9999999999999995E-8</v>
      </c>
    </row>
    <row r="8395" spans="1:17" x14ac:dyDescent="0.45">
      <c r="A8395" s="35">
        <f>Factors!A8395</f>
        <v>0</v>
      </c>
      <c r="B8395" s="17"/>
      <c r="C8395" s="1"/>
      <c r="D8395" s="22"/>
      <c r="E8395" s="20">
        <f t="shared" si="655"/>
        <v>0</v>
      </c>
      <c r="F8395" s="22"/>
      <c r="G8395" s="21"/>
      <c r="H8395" s="9"/>
      <c r="I8395" s="9"/>
      <c r="J8395" s="21"/>
      <c r="K8395" s="9"/>
      <c r="L8395" s="22"/>
      <c r="N8395" s="14">
        <f t="shared" si="656"/>
        <v>0</v>
      </c>
      <c r="O8395" s="26">
        <f t="shared" si="657"/>
        <v>0</v>
      </c>
      <c r="P8395" s="16">
        <f t="shared" si="658"/>
        <v>9.9999999999999995E-8</v>
      </c>
      <c r="Q8395" s="16">
        <f t="shared" si="659"/>
        <v>9.9999999999999995E-8</v>
      </c>
    </row>
    <row r="8396" spans="1:17" x14ac:dyDescent="0.45">
      <c r="A8396" s="35">
        <f>Factors!A8396</f>
        <v>0</v>
      </c>
      <c r="B8396" s="17"/>
      <c r="C8396" s="1"/>
      <c r="D8396" s="22"/>
      <c r="E8396" s="20">
        <f t="shared" si="655"/>
        <v>0</v>
      </c>
      <c r="F8396" s="22"/>
      <c r="G8396" s="21"/>
      <c r="H8396" s="9"/>
      <c r="I8396" s="9"/>
      <c r="J8396" s="21"/>
      <c r="K8396" s="9"/>
      <c r="L8396" s="22"/>
      <c r="N8396" s="14">
        <f t="shared" si="656"/>
        <v>0</v>
      </c>
      <c r="O8396" s="26">
        <f t="shared" si="657"/>
        <v>0</v>
      </c>
      <c r="P8396" s="16">
        <f t="shared" si="658"/>
        <v>9.9999999999999995E-8</v>
      </c>
      <c r="Q8396" s="16">
        <f t="shared" si="659"/>
        <v>9.9999999999999995E-8</v>
      </c>
    </row>
    <row r="8397" spans="1:17" x14ac:dyDescent="0.45">
      <c r="A8397" s="35">
        <f>Factors!A8397</f>
        <v>0</v>
      </c>
      <c r="B8397" s="17"/>
      <c r="C8397" s="1"/>
      <c r="D8397" s="22"/>
      <c r="E8397" s="20">
        <f t="shared" si="655"/>
        <v>0</v>
      </c>
      <c r="F8397" s="22"/>
      <c r="G8397" s="21"/>
      <c r="H8397" s="9"/>
      <c r="I8397" s="9"/>
      <c r="J8397" s="21"/>
      <c r="K8397" s="9"/>
      <c r="L8397" s="22"/>
      <c r="N8397" s="14">
        <f t="shared" si="656"/>
        <v>0</v>
      </c>
      <c r="O8397" s="26">
        <f t="shared" si="657"/>
        <v>0</v>
      </c>
      <c r="P8397" s="16">
        <f t="shared" si="658"/>
        <v>9.9999999999999995E-8</v>
      </c>
      <c r="Q8397" s="16">
        <f t="shared" si="659"/>
        <v>9.9999999999999995E-8</v>
      </c>
    </row>
    <row r="8398" spans="1:17" x14ac:dyDescent="0.45">
      <c r="A8398" s="35">
        <f>Factors!A8398</f>
        <v>0</v>
      </c>
      <c r="B8398" s="17"/>
      <c r="C8398" s="1"/>
      <c r="D8398" s="22"/>
      <c r="E8398" s="20">
        <f t="shared" si="655"/>
        <v>0</v>
      </c>
      <c r="F8398" s="22"/>
      <c r="G8398" s="21"/>
      <c r="H8398" s="9"/>
      <c r="I8398" s="9"/>
      <c r="J8398" s="21"/>
      <c r="K8398" s="9"/>
      <c r="L8398" s="22"/>
      <c r="N8398" s="14">
        <f t="shared" si="656"/>
        <v>0</v>
      </c>
      <c r="O8398" s="26">
        <f t="shared" si="657"/>
        <v>0</v>
      </c>
      <c r="P8398" s="16">
        <f t="shared" si="658"/>
        <v>9.9999999999999995E-8</v>
      </c>
      <c r="Q8398" s="16">
        <f t="shared" si="659"/>
        <v>9.9999999999999995E-8</v>
      </c>
    </row>
    <row r="8399" spans="1:17" x14ac:dyDescent="0.45">
      <c r="A8399" s="35">
        <f>Factors!A8399</f>
        <v>0</v>
      </c>
      <c r="B8399" s="17"/>
      <c r="C8399" s="1"/>
      <c r="D8399" s="22"/>
      <c r="E8399" s="20">
        <f t="shared" si="655"/>
        <v>0</v>
      </c>
      <c r="F8399" s="22"/>
      <c r="G8399" s="21"/>
      <c r="H8399" s="9"/>
      <c r="I8399" s="9"/>
      <c r="J8399" s="21"/>
      <c r="K8399" s="9"/>
      <c r="L8399" s="22"/>
      <c r="N8399" s="14">
        <f t="shared" si="656"/>
        <v>0</v>
      </c>
      <c r="O8399" s="26">
        <f t="shared" si="657"/>
        <v>0</v>
      </c>
      <c r="P8399" s="16">
        <f t="shared" si="658"/>
        <v>9.9999999999999995E-8</v>
      </c>
      <c r="Q8399" s="16">
        <f t="shared" si="659"/>
        <v>9.9999999999999995E-8</v>
      </c>
    </row>
    <row r="8400" spans="1:17" x14ac:dyDescent="0.45">
      <c r="A8400" s="35">
        <f>Factors!A8400</f>
        <v>0</v>
      </c>
      <c r="B8400" s="17"/>
      <c r="C8400" s="1"/>
      <c r="D8400" s="22"/>
      <c r="E8400" s="20">
        <f t="shared" si="655"/>
        <v>0</v>
      </c>
      <c r="F8400" s="22"/>
      <c r="G8400" s="21"/>
      <c r="H8400" s="9"/>
      <c r="I8400" s="9"/>
      <c r="J8400" s="21"/>
      <c r="K8400" s="9"/>
      <c r="L8400" s="22"/>
      <c r="N8400" s="14">
        <f t="shared" si="656"/>
        <v>0</v>
      </c>
      <c r="O8400" s="26">
        <f t="shared" si="657"/>
        <v>0</v>
      </c>
      <c r="P8400" s="16">
        <f t="shared" si="658"/>
        <v>9.9999999999999995E-8</v>
      </c>
      <c r="Q8400" s="16">
        <f t="shared" si="659"/>
        <v>9.9999999999999995E-8</v>
      </c>
    </row>
    <row r="8401" spans="1:17" x14ac:dyDescent="0.45">
      <c r="A8401" s="35">
        <f>Factors!A8401</f>
        <v>0</v>
      </c>
      <c r="B8401" s="17"/>
      <c r="C8401" s="1"/>
      <c r="D8401" s="22"/>
      <c r="E8401" s="20">
        <f t="shared" si="655"/>
        <v>0</v>
      </c>
      <c r="F8401" s="22"/>
      <c r="G8401" s="21"/>
      <c r="H8401" s="9"/>
      <c r="I8401" s="9"/>
      <c r="J8401" s="21"/>
      <c r="K8401" s="9"/>
      <c r="L8401" s="22"/>
      <c r="N8401" s="14">
        <f t="shared" si="656"/>
        <v>0</v>
      </c>
      <c r="O8401" s="26">
        <f t="shared" si="657"/>
        <v>0</v>
      </c>
      <c r="P8401" s="16">
        <f t="shared" si="658"/>
        <v>9.9999999999999995E-8</v>
      </c>
      <c r="Q8401" s="16">
        <f t="shared" si="659"/>
        <v>9.9999999999999995E-8</v>
      </c>
    </row>
    <row r="8402" spans="1:17" x14ac:dyDescent="0.45">
      <c r="A8402" s="35">
        <f>Factors!A8402</f>
        <v>0</v>
      </c>
      <c r="B8402" s="17"/>
      <c r="C8402" s="1"/>
      <c r="D8402" s="22"/>
      <c r="E8402" s="20">
        <f t="shared" si="655"/>
        <v>0</v>
      </c>
      <c r="F8402" s="22"/>
      <c r="G8402" s="21"/>
      <c r="H8402" s="9"/>
      <c r="I8402" s="9"/>
      <c r="J8402" s="21"/>
      <c r="K8402" s="9"/>
      <c r="L8402" s="22"/>
      <c r="N8402" s="14">
        <f t="shared" si="656"/>
        <v>0</v>
      </c>
      <c r="O8402" s="26">
        <f t="shared" si="657"/>
        <v>0</v>
      </c>
      <c r="P8402" s="16">
        <f t="shared" si="658"/>
        <v>9.9999999999999995E-8</v>
      </c>
      <c r="Q8402" s="16">
        <f t="shared" si="659"/>
        <v>9.9999999999999995E-8</v>
      </c>
    </row>
    <row r="8403" spans="1:17" x14ac:dyDescent="0.45">
      <c r="A8403" s="35">
        <f>Factors!A8403</f>
        <v>0</v>
      </c>
      <c r="B8403" s="17"/>
      <c r="C8403" s="1"/>
      <c r="D8403" s="22"/>
      <c r="E8403" s="20">
        <f t="shared" si="655"/>
        <v>0</v>
      </c>
      <c r="F8403" s="22"/>
      <c r="G8403" s="21"/>
      <c r="H8403" s="9"/>
      <c r="I8403" s="9"/>
      <c r="J8403" s="21"/>
      <c r="K8403" s="9"/>
      <c r="L8403" s="22"/>
      <c r="N8403" s="14">
        <f t="shared" si="656"/>
        <v>0</v>
      </c>
      <c r="O8403" s="26">
        <f t="shared" si="657"/>
        <v>0</v>
      </c>
      <c r="P8403" s="16">
        <f t="shared" si="658"/>
        <v>9.9999999999999995E-8</v>
      </c>
      <c r="Q8403" s="16">
        <f t="shared" si="659"/>
        <v>9.9999999999999995E-8</v>
      </c>
    </row>
    <row r="8404" spans="1:17" x14ac:dyDescent="0.45">
      <c r="A8404" s="35">
        <f>Factors!A8404</f>
        <v>0</v>
      </c>
      <c r="B8404" s="17"/>
      <c r="C8404" s="1"/>
      <c r="D8404" s="22"/>
      <c r="E8404" s="20">
        <f t="shared" si="655"/>
        <v>0</v>
      </c>
      <c r="F8404" s="22"/>
      <c r="G8404" s="21"/>
      <c r="H8404" s="9"/>
      <c r="I8404" s="9"/>
      <c r="J8404" s="21"/>
      <c r="K8404" s="9"/>
      <c r="L8404" s="22"/>
      <c r="N8404" s="14">
        <f t="shared" si="656"/>
        <v>0</v>
      </c>
      <c r="O8404" s="26">
        <f t="shared" si="657"/>
        <v>0</v>
      </c>
      <c r="P8404" s="16">
        <f t="shared" si="658"/>
        <v>9.9999999999999995E-8</v>
      </c>
      <c r="Q8404" s="16">
        <f t="shared" si="659"/>
        <v>9.9999999999999995E-8</v>
      </c>
    </row>
    <row r="8405" spans="1:17" x14ac:dyDescent="0.45">
      <c r="A8405" s="35">
        <f>Factors!A8405</f>
        <v>0</v>
      </c>
      <c r="B8405" s="17"/>
      <c r="C8405" s="1"/>
      <c r="D8405" s="22"/>
      <c r="E8405" s="20">
        <f t="shared" si="655"/>
        <v>0</v>
      </c>
      <c r="F8405" s="22"/>
      <c r="G8405" s="21"/>
      <c r="H8405" s="9"/>
      <c r="I8405" s="9"/>
      <c r="J8405" s="21"/>
      <c r="K8405" s="9"/>
      <c r="L8405" s="22"/>
      <c r="N8405" s="14">
        <f t="shared" si="656"/>
        <v>0</v>
      </c>
      <c r="O8405" s="26">
        <f t="shared" si="657"/>
        <v>0</v>
      </c>
      <c r="P8405" s="16">
        <f t="shared" si="658"/>
        <v>9.9999999999999995E-8</v>
      </c>
      <c r="Q8405" s="16">
        <f t="shared" si="659"/>
        <v>9.9999999999999995E-8</v>
      </c>
    </row>
    <row r="8406" spans="1:17" x14ac:dyDescent="0.45">
      <c r="A8406" s="35">
        <f>Factors!A8406</f>
        <v>0</v>
      </c>
      <c r="B8406" s="17"/>
      <c r="C8406" s="1"/>
      <c r="D8406" s="22"/>
      <c r="E8406" s="20">
        <f t="shared" si="655"/>
        <v>0</v>
      </c>
      <c r="F8406" s="22"/>
      <c r="G8406" s="21"/>
      <c r="H8406" s="9"/>
      <c r="I8406" s="9"/>
      <c r="J8406" s="21"/>
      <c r="K8406" s="9"/>
      <c r="L8406" s="22"/>
      <c r="N8406" s="14">
        <f t="shared" si="656"/>
        <v>0</v>
      </c>
      <c r="O8406" s="26">
        <f t="shared" si="657"/>
        <v>0</v>
      </c>
      <c r="P8406" s="16">
        <f t="shared" si="658"/>
        <v>9.9999999999999995E-8</v>
      </c>
      <c r="Q8406" s="16">
        <f t="shared" si="659"/>
        <v>9.9999999999999995E-8</v>
      </c>
    </row>
    <row r="8407" spans="1:17" x14ac:dyDescent="0.45">
      <c r="A8407" s="35">
        <f>Factors!A8407</f>
        <v>0</v>
      </c>
      <c r="B8407" s="17"/>
      <c r="C8407" s="1"/>
      <c r="D8407" s="22"/>
      <c r="E8407" s="20">
        <f t="shared" si="655"/>
        <v>0</v>
      </c>
      <c r="F8407" s="22"/>
      <c r="G8407" s="21"/>
      <c r="H8407" s="9"/>
      <c r="I8407" s="9"/>
      <c r="J8407" s="21"/>
      <c r="K8407" s="9"/>
      <c r="L8407" s="22"/>
      <c r="N8407" s="14">
        <f t="shared" si="656"/>
        <v>0</v>
      </c>
      <c r="O8407" s="26">
        <f t="shared" si="657"/>
        <v>0</v>
      </c>
      <c r="P8407" s="16">
        <f t="shared" si="658"/>
        <v>9.9999999999999995E-8</v>
      </c>
      <c r="Q8407" s="16">
        <f t="shared" si="659"/>
        <v>9.9999999999999995E-8</v>
      </c>
    </row>
    <row r="8408" spans="1:17" x14ac:dyDescent="0.45">
      <c r="A8408" s="35">
        <f>Factors!A8408</f>
        <v>0</v>
      </c>
      <c r="B8408" s="17"/>
      <c r="C8408" s="1"/>
      <c r="D8408" s="22"/>
      <c r="E8408" s="20">
        <f t="shared" si="655"/>
        <v>0</v>
      </c>
      <c r="F8408" s="22"/>
      <c r="G8408" s="21"/>
      <c r="H8408" s="9"/>
      <c r="I8408" s="9"/>
      <c r="J8408" s="21"/>
      <c r="K8408" s="9"/>
      <c r="L8408" s="22"/>
      <c r="N8408" s="14">
        <f t="shared" si="656"/>
        <v>0</v>
      </c>
      <c r="O8408" s="26">
        <f t="shared" si="657"/>
        <v>0</v>
      </c>
      <c r="P8408" s="16">
        <f t="shared" si="658"/>
        <v>9.9999999999999995E-8</v>
      </c>
      <c r="Q8408" s="16">
        <f t="shared" si="659"/>
        <v>9.9999999999999995E-8</v>
      </c>
    </row>
    <row r="8409" spans="1:17" x14ac:dyDescent="0.45">
      <c r="A8409" s="35">
        <f>Factors!A8409</f>
        <v>0</v>
      </c>
      <c r="B8409" s="17"/>
      <c r="C8409" s="1"/>
      <c r="D8409" s="22"/>
      <c r="E8409" s="20">
        <f t="shared" si="655"/>
        <v>0</v>
      </c>
      <c r="F8409" s="22"/>
      <c r="G8409" s="21"/>
      <c r="H8409" s="9"/>
      <c r="I8409" s="9"/>
      <c r="J8409" s="21"/>
      <c r="K8409" s="9"/>
      <c r="L8409" s="22"/>
      <c r="N8409" s="14">
        <f t="shared" si="656"/>
        <v>0</v>
      </c>
      <c r="O8409" s="26">
        <f t="shared" si="657"/>
        <v>0</v>
      </c>
      <c r="P8409" s="16">
        <f t="shared" si="658"/>
        <v>9.9999999999999995E-8</v>
      </c>
      <c r="Q8409" s="16">
        <f t="shared" si="659"/>
        <v>9.9999999999999995E-8</v>
      </c>
    </row>
    <row r="8410" spans="1:17" x14ac:dyDescent="0.45">
      <c r="A8410" s="35">
        <f>Factors!A8410</f>
        <v>0</v>
      </c>
      <c r="B8410" s="17"/>
      <c r="C8410" s="1"/>
      <c r="D8410" s="22"/>
      <c r="E8410" s="20">
        <f t="shared" si="655"/>
        <v>0</v>
      </c>
      <c r="F8410" s="22"/>
      <c r="G8410" s="21"/>
      <c r="H8410" s="9"/>
      <c r="I8410" s="9"/>
      <c r="J8410" s="21"/>
      <c r="K8410" s="9"/>
      <c r="L8410" s="22"/>
      <c r="N8410" s="14">
        <f t="shared" si="656"/>
        <v>0</v>
      </c>
      <c r="O8410" s="26">
        <f t="shared" si="657"/>
        <v>0</v>
      </c>
      <c r="P8410" s="16">
        <f t="shared" si="658"/>
        <v>9.9999999999999995E-8</v>
      </c>
      <c r="Q8410" s="16">
        <f t="shared" si="659"/>
        <v>9.9999999999999995E-8</v>
      </c>
    </row>
    <row r="8411" spans="1:17" x14ac:dyDescent="0.45">
      <c r="A8411" s="35">
        <f>Factors!A8411</f>
        <v>0</v>
      </c>
      <c r="B8411" s="17"/>
      <c r="C8411" s="1"/>
      <c r="D8411" s="22"/>
      <c r="E8411" s="20">
        <f t="shared" si="655"/>
        <v>0</v>
      </c>
      <c r="F8411" s="22"/>
      <c r="G8411" s="21"/>
      <c r="H8411" s="9"/>
      <c r="I8411" s="9"/>
      <c r="J8411" s="21"/>
      <c r="K8411" s="9"/>
      <c r="L8411" s="22"/>
      <c r="N8411" s="14">
        <f t="shared" si="656"/>
        <v>0</v>
      </c>
      <c r="O8411" s="26">
        <f t="shared" si="657"/>
        <v>0</v>
      </c>
      <c r="P8411" s="16">
        <f t="shared" si="658"/>
        <v>9.9999999999999995E-8</v>
      </c>
      <c r="Q8411" s="16">
        <f t="shared" si="659"/>
        <v>9.9999999999999995E-8</v>
      </c>
    </row>
    <row r="8412" spans="1:17" x14ac:dyDescent="0.45">
      <c r="A8412" s="35">
        <f>Factors!A8412</f>
        <v>0</v>
      </c>
      <c r="B8412" s="17"/>
      <c r="C8412" s="1"/>
      <c r="D8412" s="22"/>
      <c r="E8412" s="20">
        <f t="shared" si="655"/>
        <v>0</v>
      </c>
      <c r="F8412" s="22"/>
      <c r="G8412" s="21"/>
      <c r="H8412" s="9"/>
      <c r="I8412" s="9"/>
      <c r="J8412" s="21"/>
      <c r="K8412" s="9"/>
      <c r="L8412" s="22"/>
      <c r="N8412" s="14">
        <f t="shared" si="656"/>
        <v>0</v>
      </c>
      <c r="O8412" s="26">
        <f t="shared" si="657"/>
        <v>0</v>
      </c>
      <c r="P8412" s="16">
        <f t="shared" si="658"/>
        <v>9.9999999999999995E-8</v>
      </c>
      <c r="Q8412" s="16">
        <f t="shared" si="659"/>
        <v>9.9999999999999995E-8</v>
      </c>
    </row>
    <row r="8413" spans="1:17" x14ac:dyDescent="0.45">
      <c r="A8413" s="35">
        <f>Factors!A8413</f>
        <v>0</v>
      </c>
      <c r="B8413" s="17"/>
      <c r="C8413" s="1"/>
      <c r="D8413" s="22"/>
      <c r="E8413" s="20">
        <f t="shared" si="655"/>
        <v>0</v>
      </c>
      <c r="F8413" s="22"/>
      <c r="G8413" s="21"/>
      <c r="H8413" s="9"/>
      <c r="I8413" s="9"/>
      <c r="J8413" s="21"/>
      <c r="K8413" s="9"/>
      <c r="L8413" s="22"/>
      <c r="N8413" s="14">
        <f t="shared" si="656"/>
        <v>0</v>
      </c>
      <c r="O8413" s="26">
        <f t="shared" si="657"/>
        <v>0</v>
      </c>
      <c r="P8413" s="16">
        <f t="shared" si="658"/>
        <v>9.9999999999999995E-8</v>
      </c>
      <c r="Q8413" s="16">
        <f t="shared" si="659"/>
        <v>9.9999999999999995E-8</v>
      </c>
    </row>
    <row r="8414" spans="1:17" x14ac:dyDescent="0.45">
      <c r="A8414" s="35">
        <f>Factors!A8414</f>
        <v>0</v>
      </c>
      <c r="B8414" s="17"/>
      <c r="C8414" s="1"/>
      <c r="D8414" s="22"/>
      <c r="E8414" s="20">
        <f t="shared" si="655"/>
        <v>0</v>
      </c>
      <c r="F8414" s="22"/>
      <c r="G8414" s="21"/>
      <c r="H8414" s="9"/>
      <c r="I8414" s="9"/>
      <c r="J8414" s="21"/>
      <c r="K8414" s="9"/>
      <c r="L8414" s="22"/>
      <c r="N8414" s="14">
        <f t="shared" si="656"/>
        <v>0</v>
      </c>
      <c r="O8414" s="26">
        <f t="shared" si="657"/>
        <v>0</v>
      </c>
      <c r="P8414" s="16">
        <f t="shared" si="658"/>
        <v>9.9999999999999995E-8</v>
      </c>
      <c r="Q8414" s="16">
        <f t="shared" si="659"/>
        <v>9.9999999999999995E-8</v>
      </c>
    </row>
    <row r="8415" spans="1:17" x14ac:dyDescent="0.45">
      <c r="A8415" s="35">
        <f>Factors!A8415</f>
        <v>0</v>
      </c>
      <c r="B8415" s="17"/>
      <c r="C8415" s="1"/>
      <c r="D8415" s="22"/>
      <c r="E8415" s="20">
        <f t="shared" si="655"/>
        <v>0</v>
      </c>
      <c r="F8415" s="22"/>
      <c r="G8415" s="21"/>
      <c r="H8415" s="9"/>
      <c r="I8415" s="9"/>
      <c r="J8415" s="21"/>
      <c r="K8415" s="9"/>
      <c r="L8415" s="22"/>
      <c r="N8415" s="14">
        <f t="shared" si="656"/>
        <v>0</v>
      </c>
      <c r="O8415" s="26">
        <f t="shared" si="657"/>
        <v>0</v>
      </c>
      <c r="P8415" s="16">
        <f t="shared" si="658"/>
        <v>9.9999999999999995E-8</v>
      </c>
      <c r="Q8415" s="16">
        <f t="shared" si="659"/>
        <v>9.9999999999999995E-8</v>
      </c>
    </row>
    <row r="8416" spans="1:17" x14ac:dyDescent="0.45">
      <c r="A8416" s="35">
        <f>Factors!A8416</f>
        <v>0</v>
      </c>
      <c r="B8416" s="17"/>
      <c r="C8416" s="1"/>
      <c r="D8416" s="22"/>
      <c r="E8416" s="20">
        <f t="shared" si="655"/>
        <v>0</v>
      </c>
      <c r="F8416" s="22"/>
      <c r="G8416" s="21"/>
      <c r="H8416" s="9"/>
      <c r="I8416" s="9"/>
      <c r="J8416" s="21"/>
      <c r="K8416" s="9"/>
      <c r="L8416" s="22"/>
      <c r="N8416" s="14">
        <f t="shared" si="656"/>
        <v>0</v>
      </c>
      <c r="O8416" s="26">
        <f t="shared" si="657"/>
        <v>0</v>
      </c>
      <c r="P8416" s="16">
        <f t="shared" si="658"/>
        <v>9.9999999999999995E-8</v>
      </c>
      <c r="Q8416" s="16">
        <f t="shared" si="659"/>
        <v>9.9999999999999995E-8</v>
      </c>
    </row>
    <row r="8417" spans="1:17" x14ac:dyDescent="0.45">
      <c r="A8417" s="35">
        <f>Factors!A8417</f>
        <v>0</v>
      </c>
      <c r="B8417" s="17"/>
      <c r="C8417" s="1"/>
      <c r="D8417" s="22"/>
      <c r="E8417" s="20">
        <f t="shared" si="655"/>
        <v>0</v>
      </c>
      <c r="F8417" s="22"/>
      <c r="G8417" s="21"/>
      <c r="H8417" s="9"/>
      <c r="I8417" s="9"/>
      <c r="J8417" s="21"/>
      <c r="K8417" s="9"/>
      <c r="L8417" s="22"/>
      <c r="N8417" s="14">
        <f t="shared" si="656"/>
        <v>0</v>
      </c>
      <c r="O8417" s="26">
        <f t="shared" si="657"/>
        <v>0</v>
      </c>
      <c r="P8417" s="16">
        <f t="shared" si="658"/>
        <v>9.9999999999999995E-8</v>
      </c>
      <c r="Q8417" s="16">
        <f t="shared" si="659"/>
        <v>9.9999999999999995E-8</v>
      </c>
    </row>
    <row r="8418" spans="1:17" x14ac:dyDescent="0.45">
      <c r="A8418" s="35">
        <f>Factors!A8418</f>
        <v>0</v>
      </c>
      <c r="B8418" s="17"/>
      <c r="C8418" s="1"/>
      <c r="D8418" s="22"/>
      <c r="E8418" s="20">
        <f t="shared" si="655"/>
        <v>0</v>
      </c>
      <c r="F8418" s="22"/>
      <c r="G8418" s="21"/>
      <c r="H8418" s="9"/>
      <c r="I8418" s="9"/>
      <c r="J8418" s="21"/>
      <c r="K8418" s="9"/>
      <c r="L8418" s="22"/>
      <c r="N8418" s="14">
        <f t="shared" si="656"/>
        <v>0</v>
      </c>
      <c r="O8418" s="26">
        <f t="shared" si="657"/>
        <v>0</v>
      </c>
      <c r="P8418" s="16">
        <f t="shared" si="658"/>
        <v>9.9999999999999995E-8</v>
      </c>
      <c r="Q8418" s="16">
        <f t="shared" si="659"/>
        <v>9.9999999999999995E-8</v>
      </c>
    </row>
    <row r="8419" spans="1:17" x14ac:dyDescent="0.45">
      <c r="A8419" s="35">
        <f>Factors!A8419</f>
        <v>0</v>
      </c>
      <c r="B8419" s="17"/>
      <c r="C8419" s="1"/>
      <c r="D8419" s="22"/>
      <c r="E8419" s="20">
        <f t="shared" si="655"/>
        <v>0</v>
      </c>
      <c r="F8419" s="22"/>
      <c r="G8419" s="21"/>
      <c r="H8419" s="9"/>
      <c r="I8419" s="9"/>
      <c r="J8419" s="21"/>
      <c r="K8419" s="9"/>
      <c r="L8419" s="22"/>
      <c r="N8419" s="14">
        <f t="shared" si="656"/>
        <v>0</v>
      </c>
      <c r="O8419" s="26">
        <f t="shared" si="657"/>
        <v>0</v>
      </c>
      <c r="P8419" s="16">
        <f t="shared" si="658"/>
        <v>9.9999999999999995E-8</v>
      </c>
      <c r="Q8419" s="16">
        <f t="shared" si="659"/>
        <v>9.9999999999999995E-8</v>
      </c>
    </row>
    <row r="8420" spans="1:17" x14ac:dyDescent="0.45">
      <c r="A8420" s="35">
        <f>Factors!A8420</f>
        <v>0</v>
      </c>
      <c r="B8420" s="17"/>
      <c r="C8420" s="1"/>
      <c r="D8420" s="22"/>
      <c r="E8420" s="20">
        <f t="shared" si="655"/>
        <v>0</v>
      </c>
      <c r="F8420" s="22"/>
      <c r="G8420" s="21"/>
      <c r="H8420" s="9"/>
      <c r="I8420" s="9"/>
      <c r="J8420" s="21"/>
      <c r="K8420" s="9"/>
      <c r="L8420" s="22"/>
      <c r="N8420" s="14">
        <f t="shared" si="656"/>
        <v>0</v>
      </c>
      <c r="O8420" s="26">
        <f t="shared" si="657"/>
        <v>0</v>
      </c>
      <c r="P8420" s="16">
        <f t="shared" si="658"/>
        <v>9.9999999999999995E-8</v>
      </c>
      <c r="Q8420" s="16">
        <f t="shared" si="659"/>
        <v>9.9999999999999995E-8</v>
      </c>
    </row>
    <row r="8421" spans="1:17" x14ac:dyDescent="0.45">
      <c r="A8421" s="35">
        <f>Factors!A8421</f>
        <v>0</v>
      </c>
      <c r="B8421" s="17"/>
      <c r="C8421" s="1"/>
      <c r="D8421" s="22"/>
      <c r="E8421" s="20">
        <f t="shared" si="655"/>
        <v>0</v>
      </c>
      <c r="F8421" s="22"/>
      <c r="G8421" s="21"/>
      <c r="H8421" s="9"/>
      <c r="I8421" s="9"/>
      <c r="J8421" s="21"/>
      <c r="K8421" s="9"/>
      <c r="L8421" s="22"/>
      <c r="N8421" s="14">
        <f t="shared" si="656"/>
        <v>0</v>
      </c>
      <c r="O8421" s="26">
        <f t="shared" si="657"/>
        <v>0</v>
      </c>
      <c r="P8421" s="16">
        <f t="shared" si="658"/>
        <v>9.9999999999999995E-8</v>
      </c>
      <c r="Q8421" s="16">
        <f t="shared" si="659"/>
        <v>9.9999999999999995E-8</v>
      </c>
    </row>
    <row r="8422" spans="1:17" x14ac:dyDescent="0.45">
      <c r="A8422" s="35">
        <f>Factors!A8422</f>
        <v>0</v>
      </c>
      <c r="B8422" s="17"/>
      <c r="C8422" s="1"/>
      <c r="D8422" s="22"/>
      <c r="E8422" s="20">
        <f t="shared" si="655"/>
        <v>0</v>
      </c>
      <c r="F8422" s="22"/>
      <c r="G8422" s="21"/>
      <c r="H8422" s="9"/>
      <c r="I8422" s="9"/>
      <c r="J8422" s="21"/>
      <c r="K8422" s="9"/>
      <c r="L8422" s="22"/>
      <c r="N8422" s="14">
        <f t="shared" si="656"/>
        <v>0</v>
      </c>
      <c r="O8422" s="26">
        <f t="shared" si="657"/>
        <v>0</v>
      </c>
      <c r="P8422" s="16">
        <f t="shared" si="658"/>
        <v>9.9999999999999995E-8</v>
      </c>
      <c r="Q8422" s="16">
        <f t="shared" si="659"/>
        <v>9.9999999999999995E-8</v>
      </c>
    </row>
    <row r="8423" spans="1:17" x14ac:dyDescent="0.45">
      <c r="A8423" s="35">
        <f>Factors!A8423</f>
        <v>0</v>
      </c>
      <c r="B8423" s="17"/>
      <c r="C8423" s="1"/>
      <c r="D8423" s="22"/>
      <c r="E8423" s="20">
        <f t="shared" si="655"/>
        <v>0</v>
      </c>
      <c r="F8423" s="22"/>
      <c r="G8423" s="21"/>
      <c r="H8423" s="9"/>
      <c r="I8423" s="9"/>
      <c r="J8423" s="21"/>
      <c r="K8423" s="9"/>
      <c r="L8423" s="22"/>
      <c r="N8423" s="14">
        <f t="shared" si="656"/>
        <v>0</v>
      </c>
      <c r="O8423" s="26">
        <f t="shared" si="657"/>
        <v>0</v>
      </c>
      <c r="P8423" s="16">
        <f t="shared" si="658"/>
        <v>9.9999999999999995E-8</v>
      </c>
      <c r="Q8423" s="16">
        <f t="shared" si="659"/>
        <v>9.9999999999999995E-8</v>
      </c>
    </row>
    <row r="8424" spans="1:17" x14ac:dyDescent="0.45">
      <c r="A8424" s="35">
        <f>Factors!A8424</f>
        <v>0</v>
      </c>
      <c r="B8424" s="17"/>
      <c r="C8424" s="1"/>
      <c r="D8424" s="22"/>
      <c r="E8424" s="20">
        <f t="shared" si="655"/>
        <v>0</v>
      </c>
      <c r="F8424" s="22"/>
      <c r="G8424" s="21"/>
      <c r="H8424" s="9"/>
      <c r="I8424" s="9"/>
      <c r="J8424" s="21"/>
      <c r="K8424" s="9"/>
      <c r="L8424" s="22"/>
      <c r="N8424" s="14">
        <f t="shared" si="656"/>
        <v>0</v>
      </c>
      <c r="O8424" s="26">
        <f t="shared" si="657"/>
        <v>0</v>
      </c>
      <c r="P8424" s="16">
        <f t="shared" si="658"/>
        <v>9.9999999999999995E-8</v>
      </c>
      <c r="Q8424" s="16">
        <f t="shared" si="659"/>
        <v>9.9999999999999995E-8</v>
      </c>
    </row>
    <row r="8425" spans="1:17" x14ac:dyDescent="0.45">
      <c r="A8425" s="35">
        <f>Factors!A8425</f>
        <v>0</v>
      </c>
      <c r="B8425" s="17"/>
      <c r="C8425" s="1"/>
      <c r="D8425" s="22"/>
      <c r="E8425" s="20">
        <f t="shared" si="655"/>
        <v>0</v>
      </c>
      <c r="F8425" s="22"/>
      <c r="G8425" s="21"/>
      <c r="H8425" s="9"/>
      <c r="I8425" s="9"/>
      <c r="J8425" s="21"/>
      <c r="K8425" s="9"/>
      <c r="L8425" s="22"/>
      <c r="N8425" s="14">
        <f t="shared" si="656"/>
        <v>0</v>
      </c>
      <c r="O8425" s="26">
        <f t="shared" si="657"/>
        <v>0</v>
      </c>
      <c r="P8425" s="16">
        <f t="shared" si="658"/>
        <v>9.9999999999999995E-8</v>
      </c>
      <c r="Q8425" s="16">
        <f t="shared" si="659"/>
        <v>9.9999999999999995E-8</v>
      </c>
    </row>
    <row r="8426" spans="1:17" x14ac:dyDescent="0.45">
      <c r="A8426" s="35">
        <f>Factors!A8426</f>
        <v>0</v>
      </c>
      <c r="B8426" s="17"/>
      <c r="C8426" s="1"/>
      <c r="D8426" s="22"/>
      <c r="E8426" s="20">
        <f t="shared" si="655"/>
        <v>0</v>
      </c>
      <c r="F8426" s="22"/>
      <c r="G8426" s="21"/>
      <c r="H8426" s="9"/>
      <c r="I8426" s="9"/>
      <c r="J8426" s="21"/>
      <c r="K8426" s="9"/>
      <c r="L8426" s="22"/>
      <c r="N8426" s="14">
        <f t="shared" si="656"/>
        <v>0</v>
      </c>
      <c r="O8426" s="26">
        <f t="shared" si="657"/>
        <v>0</v>
      </c>
      <c r="P8426" s="16">
        <f t="shared" si="658"/>
        <v>9.9999999999999995E-8</v>
      </c>
      <c r="Q8426" s="16">
        <f t="shared" si="659"/>
        <v>9.9999999999999995E-8</v>
      </c>
    </row>
    <row r="8427" spans="1:17" x14ac:dyDescent="0.45">
      <c r="A8427" s="35">
        <f>Factors!A8427</f>
        <v>0</v>
      </c>
      <c r="B8427" s="17"/>
      <c r="C8427" s="1"/>
      <c r="D8427" s="22"/>
      <c r="E8427" s="20">
        <f t="shared" si="655"/>
        <v>0</v>
      </c>
      <c r="F8427" s="22"/>
      <c r="G8427" s="21"/>
      <c r="H8427" s="9"/>
      <c r="I8427" s="9"/>
      <c r="J8427" s="21"/>
      <c r="K8427" s="9"/>
      <c r="L8427" s="22"/>
      <c r="N8427" s="14">
        <f t="shared" si="656"/>
        <v>0</v>
      </c>
      <c r="O8427" s="26">
        <f t="shared" si="657"/>
        <v>0</v>
      </c>
      <c r="P8427" s="16">
        <f t="shared" si="658"/>
        <v>9.9999999999999995E-8</v>
      </c>
      <c r="Q8427" s="16">
        <f t="shared" si="659"/>
        <v>9.9999999999999995E-8</v>
      </c>
    </row>
    <row r="8428" spans="1:17" x14ac:dyDescent="0.45">
      <c r="A8428" s="35">
        <f>Factors!A8428</f>
        <v>0</v>
      </c>
      <c r="B8428" s="17"/>
      <c r="C8428" s="1"/>
      <c r="D8428" s="22"/>
      <c r="E8428" s="20">
        <f t="shared" si="655"/>
        <v>0</v>
      </c>
      <c r="F8428" s="22"/>
      <c r="G8428" s="21"/>
      <c r="H8428" s="9"/>
      <c r="I8428" s="9"/>
      <c r="J8428" s="21"/>
      <c r="K8428" s="9"/>
      <c r="L8428" s="22"/>
      <c r="N8428" s="14">
        <f t="shared" si="656"/>
        <v>0</v>
      </c>
      <c r="O8428" s="26">
        <f t="shared" si="657"/>
        <v>0</v>
      </c>
      <c r="P8428" s="16">
        <f t="shared" si="658"/>
        <v>9.9999999999999995E-8</v>
      </c>
      <c r="Q8428" s="16">
        <f t="shared" si="659"/>
        <v>9.9999999999999995E-8</v>
      </c>
    </row>
    <row r="8429" spans="1:17" x14ac:dyDescent="0.45">
      <c r="A8429" s="35">
        <f>Factors!A8429</f>
        <v>0</v>
      </c>
      <c r="B8429" s="17"/>
      <c r="C8429" s="1"/>
      <c r="D8429" s="22"/>
      <c r="E8429" s="20">
        <f t="shared" si="655"/>
        <v>0</v>
      </c>
      <c r="F8429" s="22"/>
      <c r="G8429" s="21"/>
      <c r="H8429" s="9"/>
      <c r="I8429" s="9"/>
      <c r="J8429" s="21"/>
      <c r="K8429" s="9"/>
      <c r="L8429" s="22"/>
      <c r="N8429" s="14">
        <f t="shared" si="656"/>
        <v>0</v>
      </c>
      <c r="O8429" s="26">
        <f t="shared" si="657"/>
        <v>0</v>
      </c>
      <c r="P8429" s="16">
        <f t="shared" si="658"/>
        <v>9.9999999999999995E-8</v>
      </c>
      <c r="Q8429" s="16">
        <f t="shared" si="659"/>
        <v>9.9999999999999995E-8</v>
      </c>
    </row>
    <row r="8430" spans="1:17" x14ac:dyDescent="0.45">
      <c r="A8430" s="35">
        <f>Factors!A8430</f>
        <v>0</v>
      </c>
      <c r="B8430" s="17"/>
      <c r="C8430" s="1"/>
      <c r="D8430" s="22"/>
      <c r="E8430" s="20">
        <f t="shared" si="655"/>
        <v>0</v>
      </c>
      <c r="F8430" s="22"/>
      <c r="G8430" s="21"/>
      <c r="H8430" s="9"/>
      <c r="I8430" s="9"/>
      <c r="J8430" s="21"/>
      <c r="K8430" s="9"/>
      <c r="L8430" s="22"/>
      <c r="N8430" s="14">
        <f t="shared" si="656"/>
        <v>0</v>
      </c>
      <c r="O8430" s="26">
        <f t="shared" si="657"/>
        <v>0</v>
      </c>
      <c r="P8430" s="16">
        <f t="shared" si="658"/>
        <v>9.9999999999999995E-8</v>
      </c>
      <c r="Q8430" s="16">
        <f t="shared" si="659"/>
        <v>9.9999999999999995E-8</v>
      </c>
    </row>
    <row r="8431" spans="1:17" x14ac:dyDescent="0.45">
      <c r="A8431" s="35">
        <f>Factors!A8431</f>
        <v>0</v>
      </c>
      <c r="B8431" s="17"/>
      <c r="C8431" s="1"/>
      <c r="D8431" s="22"/>
      <c r="E8431" s="20">
        <f t="shared" si="655"/>
        <v>0</v>
      </c>
      <c r="F8431" s="22"/>
      <c r="G8431" s="21"/>
      <c r="H8431" s="9"/>
      <c r="I8431" s="9"/>
      <c r="J8431" s="21"/>
      <c r="K8431" s="9"/>
      <c r="L8431" s="22"/>
      <c r="N8431" s="14">
        <f t="shared" si="656"/>
        <v>0</v>
      </c>
      <c r="O8431" s="26">
        <f t="shared" si="657"/>
        <v>0</v>
      </c>
      <c r="P8431" s="16">
        <f t="shared" si="658"/>
        <v>9.9999999999999995E-8</v>
      </c>
      <c r="Q8431" s="16">
        <f t="shared" si="659"/>
        <v>9.9999999999999995E-8</v>
      </c>
    </row>
    <row r="8432" spans="1:17" x14ac:dyDescent="0.45">
      <c r="A8432" s="35">
        <f>Factors!A8432</f>
        <v>0</v>
      </c>
      <c r="B8432" s="17"/>
      <c r="C8432" s="1"/>
      <c r="D8432" s="22"/>
      <c r="E8432" s="20">
        <f t="shared" si="655"/>
        <v>0</v>
      </c>
      <c r="F8432" s="22"/>
      <c r="G8432" s="21"/>
      <c r="H8432" s="9"/>
      <c r="I8432" s="9"/>
      <c r="J8432" s="21"/>
      <c r="K8432" s="9"/>
      <c r="L8432" s="22"/>
      <c r="N8432" s="14">
        <f t="shared" si="656"/>
        <v>0</v>
      </c>
      <c r="O8432" s="26">
        <f t="shared" si="657"/>
        <v>0</v>
      </c>
      <c r="P8432" s="16">
        <f t="shared" si="658"/>
        <v>9.9999999999999995E-8</v>
      </c>
      <c r="Q8432" s="16">
        <f t="shared" si="659"/>
        <v>9.9999999999999995E-8</v>
      </c>
    </row>
    <row r="8433" spans="1:17" x14ac:dyDescent="0.45">
      <c r="A8433" s="35">
        <f>Factors!A8433</f>
        <v>0</v>
      </c>
      <c r="B8433" s="17"/>
      <c r="C8433" s="1"/>
      <c r="D8433" s="22"/>
      <c r="E8433" s="20">
        <f t="shared" si="655"/>
        <v>0</v>
      </c>
      <c r="F8433" s="22"/>
      <c r="G8433" s="21"/>
      <c r="H8433" s="9"/>
      <c r="I8433" s="9"/>
      <c r="J8433" s="21"/>
      <c r="K8433" s="9"/>
      <c r="L8433" s="22"/>
      <c r="N8433" s="14">
        <f t="shared" si="656"/>
        <v>0</v>
      </c>
      <c r="O8433" s="26">
        <f t="shared" si="657"/>
        <v>0</v>
      </c>
      <c r="P8433" s="16">
        <f t="shared" si="658"/>
        <v>9.9999999999999995E-8</v>
      </c>
      <c r="Q8433" s="16">
        <f t="shared" si="659"/>
        <v>9.9999999999999995E-8</v>
      </c>
    </row>
    <row r="8434" spans="1:17" x14ac:dyDescent="0.45">
      <c r="A8434" s="35">
        <f>Factors!A8434</f>
        <v>0</v>
      </c>
      <c r="B8434" s="17"/>
      <c r="C8434" s="1"/>
      <c r="D8434" s="22"/>
      <c r="E8434" s="20">
        <f t="shared" si="655"/>
        <v>0</v>
      </c>
      <c r="F8434" s="22"/>
      <c r="G8434" s="21"/>
      <c r="H8434" s="9"/>
      <c r="I8434" s="9"/>
      <c r="J8434" s="21"/>
      <c r="K8434" s="9"/>
      <c r="L8434" s="22"/>
      <c r="N8434" s="14">
        <f t="shared" si="656"/>
        <v>0</v>
      </c>
      <c r="O8434" s="26">
        <f t="shared" si="657"/>
        <v>0</v>
      </c>
      <c r="P8434" s="16">
        <f t="shared" si="658"/>
        <v>9.9999999999999995E-8</v>
      </c>
      <c r="Q8434" s="16">
        <f t="shared" si="659"/>
        <v>9.9999999999999995E-8</v>
      </c>
    </row>
    <row r="8435" spans="1:17" x14ac:dyDescent="0.45">
      <c r="A8435" s="35">
        <f>Factors!A8435</f>
        <v>0</v>
      </c>
      <c r="B8435" s="17"/>
      <c r="C8435" s="1"/>
      <c r="D8435" s="22"/>
      <c r="E8435" s="20">
        <f t="shared" si="655"/>
        <v>0</v>
      </c>
      <c r="F8435" s="22"/>
      <c r="G8435" s="21"/>
      <c r="H8435" s="9"/>
      <c r="I8435" s="9"/>
      <c r="J8435" s="21"/>
      <c r="K8435" s="9"/>
      <c r="L8435" s="22"/>
      <c r="N8435" s="14">
        <f t="shared" si="656"/>
        <v>0</v>
      </c>
      <c r="O8435" s="26">
        <f t="shared" si="657"/>
        <v>0</v>
      </c>
      <c r="P8435" s="16">
        <f t="shared" si="658"/>
        <v>9.9999999999999995E-8</v>
      </c>
      <c r="Q8435" s="16">
        <f t="shared" si="659"/>
        <v>9.9999999999999995E-8</v>
      </c>
    </row>
    <row r="8436" spans="1:17" x14ac:dyDescent="0.45">
      <c r="A8436" s="35">
        <f>Factors!A8436</f>
        <v>0</v>
      </c>
      <c r="B8436" s="17"/>
      <c r="C8436" s="1"/>
      <c r="D8436" s="22"/>
      <c r="E8436" s="20">
        <f t="shared" si="655"/>
        <v>0</v>
      </c>
      <c r="F8436" s="22"/>
      <c r="G8436" s="21"/>
      <c r="H8436" s="9"/>
      <c r="I8436" s="9"/>
      <c r="J8436" s="21"/>
      <c r="K8436" s="9"/>
      <c r="L8436" s="22"/>
      <c r="N8436" s="14">
        <f t="shared" si="656"/>
        <v>0</v>
      </c>
      <c r="O8436" s="26">
        <f t="shared" si="657"/>
        <v>0</v>
      </c>
      <c r="P8436" s="16">
        <f t="shared" si="658"/>
        <v>9.9999999999999995E-8</v>
      </c>
      <c r="Q8436" s="16">
        <f t="shared" si="659"/>
        <v>9.9999999999999995E-8</v>
      </c>
    </row>
    <row r="8437" spans="1:17" x14ac:dyDescent="0.45">
      <c r="A8437" s="35">
        <f>Factors!A8437</f>
        <v>0</v>
      </c>
      <c r="B8437" s="17"/>
      <c r="C8437" s="1"/>
      <c r="D8437" s="22"/>
      <c r="E8437" s="20">
        <f t="shared" si="655"/>
        <v>0</v>
      </c>
      <c r="F8437" s="22"/>
      <c r="G8437" s="21"/>
      <c r="H8437" s="9"/>
      <c r="I8437" s="9"/>
      <c r="J8437" s="21"/>
      <c r="K8437" s="9"/>
      <c r="L8437" s="22"/>
      <c r="N8437" s="14">
        <f t="shared" si="656"/>
        <v>0</v>
      </c>
      <c r="O8437" s="26">
        <f t="shared" si="657"/>
        <v>0</v>
      </c>
      <c r="P8437" s="16">
        <f t="shared" si="658"/>
        <v>9.9999999999999995E-8</v>
      </c>
      <c r="Q8437" s="16">
        <f t="shared" si="659"/>
        <v>9.9999999999999995E-8</v>
      </c>
    </row>
    <row r="8438" spans="1:17" x14ac:dyDescent="0.45">
      <c r="A8438" s="35">
        <f>Factors!A8438</f>
        <v>0</v>
      </c>
      <c r="B8438" s="17"/>
      <c r="C8438" s="1"/>
      <c r="D8438" s="22"/>
      <c r="E8438" s="20">
        <f t="shared" si="655"/>
        <v>0</v>
      </c>
      <c r="F8438" s="22"/>
      <c r="G8438" s="21"/>
      <c r="H8438" s="9"/>
      <c r="I8438" s="9"/>
      <c r="J8438" s="21"/>
      <c r="K8438" s="9"/>
      <c r="L8438" s="22"/>
      <c r="N8438" s="14">
        <f t="shared" si="656"/>
        <v>0</v>
      </c>
      <c r="O8438" s="26">
        <f t="shared" si="657"/>
        <v>0</v>
      </c>
      <c r="P8438" s="16">
        <f t="shared" si="658"/>
        <v>9.9999999999999995E-8</v>
      </c>
      <c r="Q8438" s="16">
        <f t="shared" si="659"/>
        <v>9.9999999999999995E-8</v>
      </c>
    </row>
    <row r="8439" spans="1:17" x14ac:dyDescent="0.45">
      <c r="A8439" s="35">
        <f>Factors!A8439</f>
        <v>0</v>
      </c>
      <c r="B8439" s="17"/>
      <c r="C8439" s="1"/>
      <c r="D8439" s="22"/>
      <c r="E8439" s="20">
        <f t="shared" si="655"/>
        <v>0</v>
      </c>
      <c r="F8439" s="22"/>
      <c r="G8439" s="21"/>
      <c r="H8439" s="9"/>
      <c r="I8439" s="9"/>
      <c r="J8439" s="21"/>
      <c r="K8439" s="9"/>
      <c r="L8439" s="22"/>
      <c r="N8439" s="14">
        <f t="shared" si="656"/>
        <v>0</v>
      </c>
      <c r="O8439" s="26">
        <f t="shared" si="657"/>
        <v>0</v>
      </c>
      <c r="P8439" s="16">
        <f t="shared" si="658"/>
        <v>9.9999999999999995E-8</v>
      </c>
      <c r="Q8439" s="16">
        <f t="shared" si="659"/>
        <v>9.9999999999999995E-8</v>
      </c>
    </row>
    <row r="8440" spans="1:17" x14ac:dyDescent="0.45">
      <c r="A8440" s="35">
        <f>Factors!A8440</f>
        <v>0</v>
      </c>
      <c r="B8440" s="17"/>
      <c r="C8440" s="1"/>
      <c r="D8440" s="22"/>
      <c r="E8440" s="20">
        <f t="shared" si="655"/>
        <v>0</v>
      </c>
      <c r="F8440" s="22"/>
      <c r="G8440" s="21"/>
      <c r="H8440" s="9"/>
      <c r="I8440" s="9"/>
      <c r="J8440" s="21"/>
      <c r="K8440" s="9"/>
      <c r="L8440" s="22"/>
      <c r="N8440" s="14">
        <f t="shared" si="656"/>
        <v>0</v>
      </c>
      <c r="O8440" s="26">
        <f t="shared" si="657"/>
        <v>0</v>
      </c>
      <c r="P8440" s="16">
        <f t="shared" si="658"/>
        <v>9.9999999999999995E-8</v>
      </c>
      <c r="Q8440" s="16">
        <f t="shared" si="659"/>
        <v>9.9999999999999995E-8</v>
      </c>
    </row>
    <row r="8441" spans="1:17" x14ac:dyDescent="0.45">
      <c r="A8441" s="35">
        <f>Factors!A8441</f>
        <v>0</v>
      </c>
      <c r="B8441" s="17"/>
      <c r="C8441" s="1"/>
      <c r="D8441" s="22"/>
      <c r="E8441" s="20">
        <f t="shared" si="655"/>
        <v>0</v>
      </c>
      <c r="F8441" s="22"/>
      <c r="G8441" s="21"/>
      <c r="H8441" s="9"/>
      <c r="I8441" s="9"/>
      <c r="J8441" s="21"/>
      <c r="K8441" s="9"/>
      <c r="L8441" s="22"/>
      <c r="N8441" s="14">
        <f t="shared" si="656"/>
        <v>0</v>
      </c>
      <c r="O8441" s="26">
        <f t="shared" si="657"/>
        <v>0</v>
      </c>
      <c r="P8441" s="16">
        <f t="shared" si="658"/>
        <v>9.9999999999999995E-8</v>
      </c>
      <c r="Q8441" s="16">
        <f t="shared" si="659"/>
        <v>9.9999999999999995E-8</v>
      </c>
    </row>
    <row r="8442" spans="1:17" x14ac:dyDescent="0.45">
      <c r="A8442" s="35">
        <f>Factors!A8442</f>
        <v>0</v>
      </c>
      <c r="B8442" s="17"/>
      <c r="C8442" s="1"/>
      <c r="D8442" s="22"/>
      <c r="E8442" s="20">
        <f t="shared" si="655"/>
        <v>0</v>
      </c>
      <c r="F8442" s="22"/>
      <c r="G8442" s="21"/>
      <c r="H8442" s="9"/>
      <c r="I8442" s="9"/>
      <c r="J8442" s="21"/>
      <c r="K8442" s="9"/>
      <c r="L8442" s="22"/>
      <c r="N8442" s="14">
        <f t="shared" si="656"/>
        <v>0</v>
      </c>
      <c r="O8442" s="26">
        <f t="shared" si="657"/>
        <v>0</v>
      </c>
      <c r="P8442" s="16">
        <f t="shared" si="658"/>
        <v>9.9999999999999995E-8</v>
      </c>
      <c r="Q8442" s="16">
        <f t="shared" si="659"/>
        <v>9.9999999999999995E-8</v>
      </c>
    </row>
    <row r="8443" spans="1:17" x14ac:dyDescent="0.45">
      <c r="A8443" s="35">
        <f>Factors!A8443</f>
        <v>0</v>
      </c>
      <c r="B8443" s="17"/>
      <c r="C8443" s="1"/>
      <c r="D8443" s="22"/>
      <c r="E8443" s="20">
        <f t="shared" si="655"/>
        <v>0</v>
      </c>
      <c r="F8443" s="22"/>
      <c r="G8443" s="21"/>
      <c r="H8443" s="9"/>
      <c r="I8443" s="9"/>
      <c r="J8443" s="21"/>
      <c r="K8443" s="9"/>
      <c r="L8443" s="22"/>
      <c r="N8443" s="14">
        <f t="shared" si="656"/>
        <v>0</v>
      </c>
      <c r="O8443" s="26">
        <f t="shared" si="657"/>
        <v>0</v>
      </c>
      <c r="P8443" s="16">
        <f t="shared" si="658"/>
        <v>9.9999999999999995E-8</v>
      </c>
      <c r="Q8443" s="16">
        <f t="shared" si="659"/>
        <v>9.9999999999999995E-8</v>
      </c>
    </row>
    <row r="8444" spans="1:17" x14ac:dyDescent="0.45">
      <c r="A8444" s="35">
        <f>Factors!A8444</f>
        <v>0</v>
      </c>
      <c r="B8444" s="17"/>
      <c r="C8444" s="1"/>
      <c r="D8444" s="22"/>
      <c r="E8444" s="20">
        <f t="shared" si="655"/>
        <v>0</v>
      </c>
      <c r="F8444" s="22"/>
      <c r="G8444" s="21"/>
      <c r="H8444" s="9"/>
      <c r="I8444" s="9"/>
      <c r="J8444" s="21"/>
      <c r="K8444" s="9"/>
      <c r="L8444" s="22"/>
      <c r="N8444" s="14">
        <f t="shared" si="656"/>
        <v>0</v>
      </c>
      <c r="O8444" s="26">
        <f t="shared" si="657"/>
        <v>0</v>
      </c>
      <c r="P8444" s="16">
        <f t="shared" si="658"/>
        <v>9.9999999999999995E-8</v>
      </c>
      <c r="Q8444" s="16">
        <f t="shared" si="659"/>
        <v>9.9999999999999995E-8</v>
      </c>
    </row>
    <row r="8445" spans="1:17" x14ac:dyDescent="0.45">
      <c r="A8445" s="35">
        <f>Factors!A8445</f>
        <v>0</v>
      </c>
      <c r="B8445" s="17"/>
      <c r="C8445" s="1"/>
      <c r="D8445" s="22"/>
      <c r="E8445" s="20">
        <f t="shared" si="655"/>
        <v>0</v>
      </c>
      <c r="F8445" s="22"/>
      <c r="G8445" s="21"/>
      <c r="H8445" s="9"/>
      <c r="I8445" s="9"/>
      <c r="J8445" s="21"/>
      <c r="K8445" s="9"/>
      <c r="L8445" s="22"/>
      <c r="N8445" s="14">
        <f t="shared" si="656"/>
        <v>0</v>
      </c>
      <c r="O8445" s="26">
        <f t="shared" si="657"/>
        <v>0</v>
      </c>
      <c r="P8445" s="16">
        <f t="shared" si="658"/>
        <v>9.9999999999999995E-8</v>
      </c>
      <c r="Q8445" s="16">
        <f t="shared" si="659"/>
        <v>9.9999999999999995E-8</v>
      </c>
    </row>
    <row r="8446" spans="1:17" x14ac:dyDescent="0.45">
      <c r="A8446" s="35">
        <f>Factors!A8446</f>
        <v>0</v>
      </c>
      <c r="B8446" s="17"/>
      <c r="C8446" s="1"/>
      <c r="D8446" s="22"/>
      <c r="E8446" s="20">
        <f t="shared" si="655"/>
        <v>0</v>
      </c>
      <c r="F8446" s="22"/>
      <c r="G8446" s="21"/>
      <c r="H8446" s="9"/>
      <c r="I8446" s="9"/>
      <c r="J8446" s="21"/>
      <c r="K8446" s="9"/>
      <c r="L8446" s="22"/>
      <c r="N8446" s="14">
        <f t="shared" si="656"/>
        <v>0</v>
      </c>
      <c r="O8446" s="26">
        <f t="shared" si="657"/>
        <v>0</v>
      </c>
      <c r="P8446" s="16">
        <f t="shared" si="658"/>
        <v>9.9999999999999995E-8</v>
      </c>
      <c r="Q8446" s="16">
        <f t="shared" si="659"/>
        <v>9.9999999999999995E-8</v>
      </c>
    </row>
    <row r="8447" spans="1:17" x14ac:dyDescent="0.45">
      <c r="A8447" s="35">
        <f>Factors!A8447</f>
        <v>0</v>
      </c>
      <c r="B8447" s="17"/>
      <c r="C8447" s="1"/>
      <c r="D8447" s="22"/>
      <c r="E8447" s="20">
        <f t="shared" si="655"/>
        <v>0</v>
      </c>
      <c r="F8447" s="22"/>
      <c r="G8447" s="21"/>
      <c r="H8447" s="9"/>
      <c r="I8447" s="9"/>
      <c r="J8447" s="21"/>
      <c r="K8447" s="9"/>
      <c r="L8447" s="22"/>
      <c r="N8447" s="14">
        <f t="shared" si="656"/>
        <v>0</v>
      </c>
      <c r="O8447" s="26">
        <f t="shared" si="657"/>
        <v>0</v>
      </c>
      <c r="P8447" s="16">
        <f t="shared" si="658"/>
        <v>9.9999999999999995E-8</v>
      </c>
      <c r="Q8447" s="16">
        <f t="shared" si="659"/>
        <v>9.9999999999999995E-8</v>
      </c>
    </row>
    <row r="8448" spans="1:17" x14ac:dyDescent="0.45">
      <c r="A8448" s="35">
        <f>Factors!A8448</f>
        <v>0</v>
      </c>
      <c r="B8448" s="17"/>
      <c r="C8448" s="1"/>
      <c r="D8448" s="22"/>
      <c r="E8448" s="20">
        <f t="shared" si="655"/>
        <v>0</v>
      </c>
      <c r="F8448" s="22"/>
      <c r="G8448" s="21"/>
      <c r="H8448" s="9"/>
      <c r="I8448" s="9"/>
      <c r="J8448" s="21"/>
      <c r="K8448" s="9"/>
      <c r="L8448" s="22"/>
      <c r="N8448" s="14">
        <f t="shared" si="656"/>
        <v>0</v>
      </c>
      <c r="O8448" s="26">
        <f t="shared" si="657"/>
        <v>0</v>
      </c>
      <c r="P8448" s="16">
        <f t="shared" si="658"/>
        <v>9.9999999999999995E-8</v>
      </c>
      <c r="Q8448" s="16">
        <f t="shared" si="659"/>
        <v>9.9999999999999995E-8</v>
      </c>
    </row>
    <row r="8449" spans="1:17" x14ac:dyDescent="0.45">
      <c r="A8449" s="35">
        <f>Factors!A8449</f>
        <v>0</v>
      </c>
      <c r="B8449" s="17"/>
      <c r="C8449" s="1"/>
      <c r="D8449" s="22"/>
      <c r="E8449" s="20">
        <f t="shared" si="655"/>
        <v>0</v>
      </c>
      <c r="F8449" s="22"/>
      <c r="G8449" s="21"/>
      <c r="H8449" s="9"/>
      <c r="I8449" s="9"/>
      <c r="J8449" s="21"/>
      <c r="K8449" s="9"/>
      <c r="L8449" s="22"/>
      <c r="N8449" s="14">
        <f t="shared" si="656"/>
        <v>0</v>
      </c>
      <c r="O8449" s="26">
        <f t="shared" si="657"/>
        <v>0</v>
      </c>
      <c r="P8449" s="16">
        <f t="shared" si="658"/>
        <v>9.9999999999999995E-8</v>
      </c>
      <c r="Q8449" s="16">
        <f t="shared" si="659"/>
        <v>9.9999999999999995E-8</v>
      </c>
    </row>
    <row r="8450" spans="1:17" x14ac:dyDescent="0.45">
      <c r="A8450" s="35">
        <f>Factors!A8450</f>
        <v>0</v>
      </c>
      <c r="B8450" s="17"/>
      <c r="C8450" s="1"/>
      <c r="D8450" s="22"/>
      <c r="E8450" s="20">
        <f t="shared" si="655"/>
        <v>0</v>
      </c>
      <c r="F8450" s="22"/>
      <c r="G8450" s="21"/>
      <c r="H8450" s="9"/>
      <c r="I8450" s="9"/>
      <c r="J8450" s="21"/>
      <c r="K8450" s="9"/>
      <c r="L8450" s="22"/>
      <c r="N8450" s="14">
        <f t="shared" si="656"/>
        <v>0</v>
      </c>
      <c r="O8450" s="26">
        <f t="shared" si="657"/>
        <v>0</v>
      </c>
      <c r="P8450" s="16">
        <f t="shared" si="658"/>
        <v>9.9999999999999995E-8</v>
      </c>
      <c r="Q8450" s="16">
        <f t="shared" si="659"/>
        <v>9.9999999999999995E-8</v>
      </c>
    </row>
    <row r="8451" spans="1:17" x14ac:dyDescent="0.45">
      <c r="A8451" s="35">
        <f>Factors!A8451</f>
        <v>0</v>
      </c>
      <c r="B8451" s="17"/>
      <c r="C8451" s="1"/>
      <c r="D8451" s="22"/>
      <c r="E8451" s="20">
        <f t="shared" si="655"/>
        <v>0</v>
      </c>
      <c r="F8451" s="22"/>
      <c r="G8451" s="21"/>
      <c r="H8451" s="9"/>
      <c r="I8451" s="9"/>
      <c r="J8451" s="21"/>
      <c r="K8451" s="9"/>
      <c r="L8451" s="22"/>
      <c r="N8451" s="14">
        <f t="shared" si="656"/>
        <v>0</v>
      </c>
      <c r="O8451" s="26">
        <f t="shared" si="657"/>
        <v>0</v>
      </c>
      <c r="P8451" s="16">
        <f t="shared" si="658"/>
        <v>9.9999999999999995E-8</v>
      </c>
      <c r="Q8451" s="16">
        <f t="shared" si="659"/>
        <v>9.9999999999999995E-8</v>
      </c>
    </row>
    <row r="8452" spans="1:17" x14ac:dyDescent="0.45">
      <c r="A8452" s="35">
        <f>Factors!A8452</f>
        <v>0</v>
      </c>
      <c r="B8452" s="17"/>
      <c r="C8452" s="1"/>
      <c r="D8452" s="22"/>
      <c r="E8452" s="20">
        <f t="shared" si="655"/>
        <v>0</v>
      </c>
      <c r="F8452" s="22"/>
      <c r="G8452" s="21"/>
      <c r="H8452" s="9"/>
      <c r="I8452" s="9"/>
      <c r="J8452" s="21"/>
      <c r="K8452" s="9"/>
      <c r="L8452" s="22"/>
      <c r="N8452" s="14">
        <f t="shared" si="656"/>
        <v>0</v>
      </c>
      <c r="O8452" s="26">
        <f t="shared" si="657"/>
        <v>0</v>
      </c>
      <c r="P8452" s="16">
        <f t="shared" si="658"/>
        <v>9.9999999999999995E-8</v>
      </c>
      <c r="Q8452" s="16">
        <f t="shared" si="659"/>
        <v>9.9999999999999995E-8</v>
      </c>
    </row>
    <row r="8453" spans="1:17" x14ac:dyDescent="0.45">
      <c r="A8453" s="35">
        <f>Factors!A8453</f>
        <v>0</v>
      </c>
      <c r="B8453" s="17"/>
      <c r="C8453" s="1"/>
      <c r="D8453" s="22"/>
      <c r="E8453" s="20">
        <f t="shared" ref="E8453:E8516" si="660">IF(ISERROR(L8453/10),K8453,L8453)</f>
        <v>0</v>
      </c>
      <c r="F8453" s="22"/>
      <c r="G8453" s="21"/>
      <c r="H8453" s="9"/>
      <c r="I8453" s="9"/>
      <c r="J8453" s="21"/>
      <c r="K8453" s="9"/>
      <c r="L8453" s="22"/>
      <c r="N8453" s="14">
        <f t="shared" ref="N8453:N8516" si="661">IF(ISERROR(I8453/10),IF(ISERROR(H8453/H8454),N8454*0.99999999,N8454*H8453/H8454),I8453)</f>
        <v>0</v>
      </c>
      <c r="O8453" s="26">
        <f t="shared" ref="O8453:O8516" si="662">B8453</f>
        <v>0</v>
      </c>
      <c r="P8453" s="16">
        <f t="shared" ref="P8453:P8516" si="663">IF(               ((1+$D8453/100)/(1+E8453/100)-1)&lt;=0,0.0000001,100*((1+$D8453/100)/(1+E8453/100)-1))</f>
        <v>9.9999999999999995E-8</v>
      </c>
      <c r="Q8453" s="16">
        <f t="shared" ref="Q8453:Q8516" si="664">IF(               ((1+$D8453/100)/(1+F8453/100)-1)&lt;=0,0.0000001,100*((1+$D8453/100)/(1+F8453/100)-1))</f>
        <v>9.9999999999999995E-8</v>
      </c>
    </row>
    <row r="8454" spans="1:17" x14ac:dyDescent="0.45">
      <c r="A8454" s="35">
        <f>Factors!A8454</f>
        <v>0</v>
      </c>
      <c r="B8454" s="17"/>
      <c r="C8454" s="1"/>
      <c r="D8454" s="22"/>
      <c r="E8454" s="20">
        <f t="shared" si="660"/>
        <v>0</v>
      </c>
      <c r="F8454" s="22"/>
      <c r="G8454" s="21"/>
      <c r="H8454" s="9"/>
      <c r="I8454" s="9"/>
      <c r="J8454" s="21"/>
      <c r="K8454" s="9"/>
      <c r="L8454" s="22"/>
      <c r="N8454" s="14">
        <f t="shared" si="661"/>
        <v>0</v>
      </c>
      <c r="O8454" s="26">
        <f t="shared" si="662"/>
        <v>0</v>
      </c>
      <c r="P8454" s="16">
        <f t="shared" si="663"/>
        <v>9.9999999999999995E-8</v>
      </c>
      <c r="Q8454" s="16">
        <f t="shared" si="664"/>
        <v>9.9999999999999995E-8</v>
      </c>
    </row>
    <row r="8455" spans="1:17" x14ac:dyDescent="0.45">
      <c r="A8455" s="35">
        <f>Factors!A8455</f>
        <v>0</v>
      </c>
      <c r="B8455" s="17"/>
      <c r="C8455" s="1"/>
      <c r="D8455" s="22"/>
      <c r="E8455" s="20">
        <f t="shared" si="660"/>
        <v>0</v>
      </c>
      <c r="F8455" s="22"/>
      <c r="G8455" s="21"/>
      <c r="H8455" s="9"/>
      <c r="I8455" s="9"/>
      <c r="J8455" s="21"/>
      <c r="K8455" s="9"/>
      <c r="L8455" s="22"/>
      <c r="N8455" s="14">
        <f t="shared" si="661"/>
        <v>0</v>
      </c>
      <c r="O8455" s="26">
        <f t="shared" si="662"/>
        <v>0</v>
      </c>
      <c r="P8455" s="16">
        <f t="shared" si="663"/>
        <v>9.9999999999999995E-8</v>
      </c>
      <c r="Q8455" s="16">
        <f t="shared" si="664"/>
        <v>9.9999999999999995E-8</v>
      </c>
    </row>
    <row r="8456" spans="1:17" x14ac:dyDescent="0.45">
      <c r="A8456" s="35">
        <f>Factors!A8456</f>
        <v>0</v>
      </c>
      <c r="B8456" s="17"/>
      <c r="C8456" s="1"/>
      <c r="D8456" s="22"/>
      <c r="E8456" s="20">
        <f t="shared" si="660"/>
        <v>0</v>
      </c>
      <c r="F8456" s="22"/>
      <c r="G8456" s="21"/>
      <c r="H8456" s="9"/>
      <c r="I8456" s="9"/>
      <c r="J8456" s="21"/>
      <c r="K8456" s="9"/>
      <c r="L8456" s="22"/>
      <c r="N8456" s="14">
        <f t="shared" si="661"/>
        <v>0</v>
      </c>
      <c r="O8456" s="26">
        <f t="shared" si="662"/>
        <v>0</v>
      </c>
      <c r="P8456" s="16">
        <f t="shared" si="663"/>
        <v>9.9999999999999995E-8</v>
      </c>
      <c r="Q8456" s="16">
        <f t="shared" si="664"/>
        <v>9.9999999999999995E-8</v>
      </c>
    </row>
    <row r="8457" spans="1:17" x14ac:dyDescent="0.45">
      <c r="A8457" s="35">
        <f>Factors!A8457</f>
        <v>0</v>
      </c>
      <c r="B8457" s="17"/>
      <c r="C8457" s="1"/>
      <c r="D8457" s="22"/>
      <c r="E8457" s="20">
        <f t="shared" si="660"/>
        <v>0</v>
      </c>
      <c r="F8457" s="22"/>
      <c r="G8457" s="21"/>
      <c r="H8457" s="9"/>
      <c r="I8457" s="9"/>
      <c r="J8457" s="21"/>
      <c r="K8457" s="9"/>
      <c r="L8457" s="22"/>
      <c r="N8457" s="14">
        <f t="shared" si="661"/>
        <v>0</v>
      </c>
      <c r="O8457" s="26">
        <f t="shared" si="662"/>
        <v>0</v>
      </c>
      <c r="P8457" s="16">
        <f t="shared" si="663"/>
        <v>9.9999999999999995E-8</v>
      </c>
      <c r="Q8457" s="16">
        <f t="shared" si="664"/>
        <v>9.9999999999999995E-8</v>
      </c>
    </row>
    <row r="8458" spans="1:17" x14ac:dyDescent="0.45">
      <c r="A8458" s="35">
        <f>Factors!A8458</f>
        <v>0</v>
      </c>
      <c r="B8458" s="17"/>
      <c r="C8458" s="1"/>
      <c r="D8458" s="22"/>
      <c r="E8458" s="20">
        <f t="shared" si="660"/>
        <v>0</v>
      </c>
      <c r="F8458" s="22"/>
      <c r="G8458" s="21"/>
      <c r="H8458" s="9"/>
      <c r="I8458" s="9"/>
      <c r="J8458" s="21"/>
      <c r="K8458" s="9"/>
      <c r="L8458" s="22"/>
      <c r="N8458" s="14">
        <f t="shared" si="661"/>
        <v>0</v>
      </c>
      <c r="O8458" s="26">
        <f t="shared" si="662"/>
        <v>0</v>
      </c>
      <c r="P8458" s="16">
        <f t="shared" si="663"/>
        <v>9.9999999999999995E-8</v>
      </c>
      <c r="Q8458" s="16">
        <f t="shared" si="664"/>
        <v>9.9999999999999995E-8</v>
      </c>
    </row>
    <row r="8459" spans="1:17" x14ac:dyDescent="0.45">
      <c r="A8459" s="35">
        <f>Factors!A8459</f>
        <v>0</v>
      </c>
      <c r="B8459" s="17"/>
      <c r="C8459" s="1"/>
      <c r="D8459" s="22"/>
      <c r="E8459" s="20">
        <f t="shared" si="660"/>
        <v>0</v>
      </c>
      <c r="F8459" s="22"/>
      <c r="G8459" s="21"/>
      <c r="H8459" s="9"/>
      <c r="I8459" s="9"/>
      <c r="J8459" s="21"/>
      <c r="K8459" s="9"/>
      <c r="L8459" s="22"/>
      <c r="N8459" s="14">
        <f t="shared" si="661"/>
        <v>0</v>
      </c>
      <c r="O8459" s="26">
        <f t="shared" si="662"/>
        <v>0</v>
      </c>
      <c r="P8459" s="16">
        <f t="shared" si="663"/>
        <v>9.9999999999999995E-8</v>
      </c>
      <c r="Q8459" s="16">
        <f t="shared" si="664"/>
        <v>9.9999999999999995E-8</v>
      </c>
    </row>
    <row r="8460" spans="1:17" x14ac:dyDescent="0.45">
      <c r="A8460" s="35">
        <f>Factors!A8460</f>
        <v>0</v>
      </c>
      <c r="B8460" s="17"/>
      <c r="C8460" s="1"/>
      <c r="D8460" s="22"/>
      <c r="E8460" s="20">
        <f t="shared" si="660"/>
        <v>0</v>
      </c>
      <c r="F8460" s="22"/>
      <c r="G8460" s="21"/>
      <c r="H8460" s="9"/>
      <c r="I8460" s="9"/>
      <c r="J8460" s="21"/>
      <c r="K8460" s="9"/>
      <c r="L8460" s="22"/>
      <c r="N8460" s="14">
        <f t="shared" si="661"/>
        <v>0</v>
      </c>
      <c r="O8460" s="26">
        <f t="shared" si="662"/>
        <v>0</v>
      </c>
      <c r="P8460" s="16">
        <f t="shared" si="663"/>
        <v>9.9999999999999995E-8</v>
      </c>
      <c r="Q8460" s="16">
        <f t="shared" si="664"/>
        <v>9.9999999999999995E-8</v>
      </c>
    </row>
    <row r="8461" spans="1:17" x14ac:dyDescent="0.45">
      <c r="A8461" s="35">
        <f>Factors!A8461</f>
        <v>0</v>
      </c>
      <c r="B8461" s="17"/>
      <c r="C8461" s="1"/>
      <c r="D8461" s="22"/>
      <c r="E8461" s="20">
        <f t="shared" si="660"/>
        <v>0</v>
      </c>
      <c r="F8461" s="22"/>
      <c r="G8461" s="21"/>
      <c r="H8461" s="9"/>
      <c r="I8461" s="9"/>
      <c r="J8461" s="21"/>
      <c r="K8461" s="9"/>
      <c r="L8461" s="22"/>
      <c r="N8461" s="14">
        <f t="shared" si="661"/>
        <v>0</v>
      </c>
      <c r="O8461" s="26">
        <f t="shared" si="662"/>
        <v>0</v>
      </c>
      <c r="P8461" s="16">
        <f t="shared" si="663"/>
        <v>9.9999999999999995E-8</v>
      </c>
      <c r="Q8461" s="16">
        <f t="shared" si="664"/>
        <v>9.9999999999999995E-8</v>
      </c>
    </row>
    <row r="8462" spans="1:17" x14ac:dyDescent="0.45">
      <c r="A8462" s="35">
        <f>Factors!A8462</f>
        <v>0</v>
      </c>
      <c r="B8462" s="17"/>
      <c r="C8462" s="1"/>
      <c r="D8462" s="22"/>
      <c r="E8462" s="20">
        <f t="shared" si="660"/>
        <v>0</v>
      </c>
      <c r="F8462" s="22"/>
      <c r="G8462" s="21"/>
      <c r="H8462" s="9"/>
      <c r="I8462" s="9"/>
      <c r="J8462" s="21"/>
      <c r="K8462" s="9"/>
      <c r="L8462" s="22"/>
      <c r="N8462" s="14">
        <f t="shared" si="661"/>
        <v>0</v>
      </c>
      <c r="O8462" s="26">
        <f t="shared" si="662"/>
        <v>0</v>
      </c>
      <c r="P8462" s="16">
        <f t="shared" si="663"/>
        <v>9.9999999999999995E-8</v>
      </c>
      <c r="Q8462" s="16">
        <f t="shared" si="664"/>
        <v>9.9999999999999995E-8</v>
      </c>
    </row>
    <row r="8463" spans="1:17" x14ac:dyDescent="0.45">
      <c r="A8463" s="35">
        <f>Factors!A8463</f>
        <v>0</v>
      </c>
      <c r="B8463" s="17"/>
      <c r="C8463" s="1"/>
      <c r="D8463" s="22"/>
      <c r="E8463" s="20">
        <f t="shared" si="660"/>
        <v>0</v>
      </c>
      <c r="F8463" s="22"/>
      <c r="G8463" s="21"/>
      <c r="H8463" s="9"/>
      <c r="I8463" s="9"/>
      <c r="J8463" s="21"/>
      <c r="K8463" s="9"/>
      <c r="L8463" s="22"/>
      <c r="N8463" s="14">
        <f t="shared" si="661"/>
        <v>0</v>
      </c>
      <c r="O8463" s="26">
        <f t="shared" si="662"/>
        <v>0</v>
      </c>
      <c r="P8463" s="16">
        <f t="shared" si="663"/>
        <v>9.9999999999999995E-8</v>
      </c>
      <c r="Q8463" s="16">
        <f t="shared" si="664"/>
        <v>9.9999999999999995E-8</v>
      </c>
    </row>
    <row r="8464" spans="1:17" x14ac:dyDescent="0.45">
      <c r="A8464" s="35">
        <f>Factors!A8464</f>
        <v>0</v>
      </c>
      <c r="B8464" s="17"/>
      <c r="C8464" s="1"/>
      <c r="D8464" s="22"/>
      <c r="E8464" s="20">
        <f t="shared" si="660"/>
        <v>0</v>
      </c>
      <c r="F8464" s="22"/>
      <c r="G8464" s="21"/>
      <c r="H8464" s="9"/>
      <c r="I8464" s="9"/>
      <c r="J8464" s="21"/>
      <c r="K8464" s="9"/>
      <c r="L8464" s="22"/>
      <c r="N8464" s="14">
        <f t="shared" si="661"/>
        <v>0</v>
      </c>
      <c r="O8464" s="26">
        <f t="shared" si="662"/>
        <v>0</v>
      </c>
      <c r="P8464" s="16">
        <f t="shared" si="663"/>
        <v>9.9999999999999995E-8</v>
      </c>
      <c r="Q8464" s="16">
        <f t="shared" si="664"/>
        <v>9.9999999999999995E-8</v>
      </c>
    </row>
    <row r="8465" spans="1:17" x14ac:dyDescent="0.45">
      <c r="A8465" s="35">
        <f>Factors!A8465</f>
        <v>0</v>
      </c>
      <c r="B8465" s="17"/>
      <c r="C8465" s="1"/>
      <c r="D8465" s="22"/>
      <c r="E8465" s="20">
        <f t="shared" si="660"/>
        <v>0</v>
      </c>
      <c r="F8465" s="22"/>
      <c r="G8465" s="21"/>
      <c r="H8465" s="9"/>
      <c r="I8465" s="9"/>
      <c r="J8465" s="21"/>
      <c r="K8465" s="9"/>
      <c r="L8465" s="22"/>
      <c r="N8465" s="14">
        <f t="shared" si="661"/>
        <v>0</v>
      </c>
      <c r="O8465" s="26">
        <f t="shared" si="662"/>
        <v>0</v>
      </c>
      <c r="P8465" s="16">
        <f t="shared" si="663"/>
        <v>9.9999999999999995E-8</v>
      </c>
      <c r="Q8465" s="16">
        <f t="shared" si="664"/>
        <v>9.9999999999999995E-8</v>
      </c>
    </row>
    <row r="8466" spans="1:17" x14ac:dyDescent="0.45">
      <c r="A8466" s="35">
        <f>Factors!A8466</f>
        <v>0</v>
      </c>
      <c r="B8466" s="17"/>
      <c r="C8466" s="1"/>
      <c r="D8466" s="22"/>
      <c r="E8466" s="20">
        <f t="shared" si="660"/>
        <v>0</v>
      </c>
      <c r="F8466" s="22"/>
      <c r="G8466" s="21"/>
      <c r="H8466" s="9"/>
      <c r="I8466" s="9"/>
      <c r="J8466" s="21"/>
      <c r="K8466" s="9"/>
      <c r="L8466" s="22"/>
      <c r="N8466" s="14">
        <f t="shared" si="661"/>
        <v>0</v>
      </c>
      <c r="O8466" s="26">
        <f t="shared" si="662"/>
        <v>0</v>
      </c>
      <c r="P8466" s="16">
        <f t="shared" si="663"/>
        <v>9.9999999999999995E-8</v>
      </c>
      <c r="Q8466" s="16">
        <f t="shared" si="664"/>
        <v>9.9999999999999995E-8</v>
      </c>
    </row>
    <row r="8467" spans="1:17" x14ac:dyDescent="0.45">
      <c r="A8467" s="35">
        <f>Factors!A8467</f>
        <v>0</v>
      </c>
      <c r="B8467" s="17"/>
      <c r="C8467" s="1"/>
      <c r="D8467" s="22"/>
      <c r="E8467" s="20">
        <f t="shared" si="660"/>
        <v>0</v>
      </c>
      <c r="F8467" s="22"/>
      <c r="G8467" s="21"/>
      <c r="H8467" s="9"/>
      <c r="I8467" s="9"/>
      <c r="J8467" s="21"/>
      <c r="K8467" s="9"/>
      <c r="L8467" s="22"/>
      <c r="N8467" s="14">
        <f t="shared" si="661"/>
        <v>0</v>
      </c>
      <c r="O8467" s="26">
        <f t="shared" si="662"/>
        <v>0</v>
      </c>
      <c r="P8467" s="16">
        <f t="shared" si="663"/>
        <v>9.9999999999999995E-8</v>
      </c>
      <c r="Q8467" s="16">
        <f t="shared" si="664"/>
        <v>9.9999999999999995E-8</v>
      </c>
    </row>
    <row r="8468" spans="1:17" x14ac:dyDescent="0.45">
      <c r="A8468" s="35">
        <f>Factors!A8468</f>
        <v>0</v>
      </c>
      <c r="B8468" s="17"/>
      <c r="C8468" s="1"/>
      <c r="D8468" s="22"/>
      <c r="E8468" s="20">
        <f t="shared" si="660"/>
        <v>0</v>
      </c>
      <c r="F8468" s="22"/>
      <c r="G8468" s="21"/>
      <c r="H8468" s="9"/>
      <c r="I8468" s="9"/>
      <c r="J8468" s="21"/>
      <c r="K8468" s="9"/>
      <c r="L8468" s="22"/>
      <c r="N8468" s="14">
        <f t="shared" si="661"/>
        <v>0</v>
      </c>
      <c r="O8468" s="26">
        <f t="shared" si="662"/>
        <v>0</v>
      </c>
      <c r="P8468" s="16">
        <f t="shared" si="663"/>
        <v>9.9999999999999995E-8</v>
      </c>
      <c r="Q8468" s="16">
        <f t="shared" si="664"/>
        <v>9.9999999999999995E-8</v>
      </c>
    </row>
    <row r="8469" spans="1:17" x14ac:dyDescent="0.45">
      <c r="A8469" s="35">
        <f>Factors!A8469</f>
        <v>0</v>
      </c>
      <c r="B8469" s="17"/>
      <c r="C8469" s="1"/>
      <c r="D8469" s="22"/>
      <c r="E8469" s="20">
        <f t="shared" si="660"/>
        <v>0</v>
      </c>
      <c r="F8469" s="22"/>
      <c r="G8469" s="21"/>
      <c r="H8469" s="9"/>
      <c r="I8469" s="9"/>
      <c r="J8469" s="21"/>
      <c r="K8469" s="9"/>
      <c r="L8469" s="22"/>
      <c r="N8469" s="14">
        <f t="shared" si="661"/>
        <v>0</v>
      </c>
      <c r="O8469" s="26">
        <f t="shared" si="662"/>
        <v>0</v>
      </c>
      <c r="P8469" s="16">
        <f t="shared" si="663"/>
        <v>9.9999999999999995E-8</v>
      </c>
      <c r="Q8469" s="16">
        <f t="shared" si="664"/>
        <v>9.9999999999999995E-8</v>
      </c>
    </row>
    <row r="8470" spans="1:17" x14ac:dyDescent="0.45">
      <c r="A8470" s="35">
        <f>Factors!A8470</f>
        <v>0</v>
      </c>
      <c r="B8470" s="17"/>
      <c r="C8470" s="1"/>
      <c r="D8470" s="22"/>
      <c r="E8470" s="20">
        <f t="shared" si="660"/>
        <v>0</v>
      </c>
      <c r="F8470" s="22"/>
      <c r="G8470" s="21"/>
      <c r="H8470" s="9"/>
      <c r="I8470" s="9"/>
      <c r="J8470" s="21"/>
      <c r="K8470" s="9"/>
      <c r="L8470" s="22"/>
      <c r="N8470" s="14">
        <f t="shared" si="661"/>
        <v>0</v>
      </c>
      <c r="O8470" s="26">
        <f t="shared" si="662"/>
        <v>0</v>
      </c>
      <c r="P8470" s="16">
        <f t="shared" si="663"/>
        <v>9.9999999999999995E-8</v>
      </c>
      <c r="Q8470" s="16">
        <f t="shared" si="664"/>
        <v>9.9999999999999995E-8</v>
      </c>
    </row>
    <row r="8471" spans="1:17" x14ac:dyDescent="0.45">
      <c r="A8471" s="35">
        <f>Factors!A8471</f>
        <v>0</v>
      </c>
      <c r="B8471" s="17"/>
      <c r="C8471" s="1"/>
      <c r="D8471" s="22"/>
      <c r="E8471" s="20">
        <f t="shared" si="660"/>
        <v>0</v>
      </c>
      <c r="F8471" s="22"/>
      <c r="G8471" s="21"/>
      <c r="H8471" s="9"/>
      <c r="I8471" s="9"/>
      <c r="J8471" s="21"/>
      <c r="K8471" s="9"/>
      <c r="L8471" s="22"/>
      <c r="N8471" s="14">
        <f t="shared" si="661"/>
        <v>0</v>
      </c>
      <c r="O8471" s="26">
        <f t="shared" si="662"/>
        <v>0</v>
      </c>
      <c r="P8471" s="16">
        <f t="shared" si="663"/>
        <v>9.9999999999999995E-8</v>
      </c>
      <c r="Q8471" s="16">
        <f t="shared" si="664"/>
        <v>9.9999999999999995E-8</v>
      </c>
    </row>
    <row r="8472" spans="1:17" x14ac:dyDescent="0.45">
      <c r="A8472" s="35">
        <f>Factors!A8472</f>
        <v>0</v>
      </c>
      <c r="B8472" s="17"/>
      <c r="C8472" s="1"/>
      <c r="D8472" s="22"/>
      <c r="E8472" s="20">
        <f t="shared" si="660"/>
        <v>0</v>
      </c>
      <c r="F8472" s="22"/>
      <c r="G8472" s="21"/>
      <c r="H8472" s="9"/>
      <c r="I8472" s="9"/>
      <c r="J8472" s="21"/>
      <c r="K8472" s="9"/>
      <c r="L8472" s="22"/>
      <c r="N8472" s="14">
        <f t="shared" si="661"/>
        <v>0</v>
      </c>
      <c r="O8472" s="26">
        <f t="shared" si="662"/>
        <v>0</v>
      </c>
      <c r="P8472" s="16">
        <f t="shared" si="663"/>
        <v>9.9999999999999995E-8</v>
      </c>
      <c r="Q8472" s="16">
        <f t="shared" si="664"/>
        <v>9.9999999999999995E-8</v>
      </c>
    </row>
    <row r="8473" spans="1:17" x14ac:dyDescent="0.45">
      <c r="A8473" s="35">
        <f>Factors!A8473</f>
        <v>0</v>
      </c>
      <c r="B8473" s="17"/>
      <c r="C8473" s="1"/>
      <c r="D8473" s="22"/>
      <c r="E8473" s="20">
        <f t="shared" si="660"/>
        <v>0</v>
      </c>
      <c r="F8473" s="22"/>
      <c r="G8473" s="21"/>
      <c r="H8473" s="9"/>
      <c r="I8473" s="9"/>
      <c r="J8473" s="21"/>
      <c r="K8473" s="9"/>
      <c r="L8473" s="22"/>
      <c r="N8473" s="14">
        <f t="shared" si="661"/>
        <v>0</v>
      </c>
      <c r="O8473" s="26">
        <f t="shared" si="662"/>
        <v>0</v>
      </c>
      <c r="P8473" s="16">
        <f t="shared" si="663"/>
        <v>9.9999999999999995E-8</v>
      </c>
      <c r="Q8473" s="16">
        <f t="shared" si="664"/>
        <v>9.9999999999999995E-8</v>
      </c>
    </row>
    <row r="8474" spans="1:17" x14ac:dyDescent="0.45">
      <c r="A8474" s="35">
        <f>Factors!A8474</f>
        <v>0</v>
      </c>
      <c r="B8474" s="17"/>
      <c r="C8474" s="1"/>
      <c r="D8474" s="22"/>
      <c r="E8474" s="20">
        <f t="shared" si="660"/>
        <v>0</v>
      </c>
      <c r="F8474" s="22"/>
      <c r="G8474" s="21"/>
      <c r="H8474" s="9"/>
      <c r="I8474" s="9"/>
      <c r="J8474" s="21"/>
      <c r="K8474" s="9"/>
      <c r="L8474" s="22"/>
      <c r="N8474" s="14">
        <f t="shared" si="661"/>
        <v>0</v>
      </c>
      <c r="O8474" s="26">
        <f t="shared" si="662"/>
        <v>0</v>
      </c>
      <c r="P8474" s="16">
        <f t="shared" si="663"/>
        <v>9.9999999999999995E-8</v>
      </c>
      <c r="Q8474" s="16">
        <f t="shared" si="664"/>
        <v>9.9999999999999995E-8</v>
      </c>
    </row>
    <row r="8475" spans="1:17" x14ac:dyDescent="0.45">
      <c r="A8475" s="35">
        <f>Factors!A8475</f>
        <v>0</v>
      </c>
      <c r="B8475" s="17"/>
      <c r="C8475" s="1"/>
      <c r="D8475" s="22"/>
      <c r="E8475" s="20">
        <f t="shared" si="660"/>
        <v>0</v>
      </c>
      <c r="F8475" s="22"/>
      <c r="G8475" s="21"/>
      <c r="H8475" s="9"/>
      <c r="I8475" s="9"/>
      <c r="J8475" s="21"/>
      <c r="K8475" s="9"/>
      <c r="L8475" s="22"/>
      <c r="N8475" s="14">
        <f t="shared" si="661"/>
        <v>0</v>
      </c>
      <c r="O8475" s="26">
        <f t="shared" si="662"/>
        <v>0</v>
      </c>
      <c r="P8475" s="16">
        <f t="shared" si="663"/>
        <v>9.9999999999999995E-8</v>
      </c>
      <c r="Q8475" s="16">
        <f t="shared" si="664"/>
        <v>9.9999999999999995E-8</v>
      </c>
    </row>
    <row r="8476" spans="1:17" x14ac:dyDescent="0.45">
      <c r="A8476" s="35">
        <f>Factors!A8476</f>
        <v>0</v>
      </c>
      <c r="B8476" s="17"/>
      <c r="C8476" s="1"/>
      <c r="D8476" s="22"/>
      <c r="E8476" s="20">
        <f t="shared" si="660"/>
        <v>0</v>
      </c>
      <c r="F8476" s="22"/>
      <c r="G8476" s="21"/>
      <c r="H8476" s="9"/>
      <c r="I8476" s="9"/>
      <c r="J8476" s="21"/>
      <c r="K8476" s="9"/>
      <c r="L8476" s="22"/>
      <c r="N8476" s="14">
        <f t="shared" si="661"/>
        <v>0</v>
      </c>
      <c r="O8476" s="26">
        <f t="shared" si="662"/>
        <v>0</v>
      </c>
      <c r="P8476" s="16">
        <f t="shared" si="663"/>
        <v>9.9999999999999995E-8</v>
      </c>
      <c r="Q8476" s="16">
        <f t="shared" si="664"/>
        <v>9.9999999999999995E-8</v>
      </c>
    </row>
    <row r="8477" spans="1:17" x14ac:dyDescent="0.45">
      <c r="A8477" s="35">
        <f>Factors!A8477</f>
        <v>0</v>
      </c>
      <c r="B8477" s="17"/>
      <c r="C8477" s="1"/>
      <c r="D8477" s="22"/>
      <c r="E8477" s="20">
        <f t="shared" si="660"/>
        <v>0</v>
      </c>
      <c r="F8477" s="22"/>
      <c r="G8477" s="21"/>
      <c r="H8477" s="9"/>
      <c r="I8477" s="9"/>
      <c r="J8477" s="21"/>
      <c r="K8477" s="9"/>
      <c r="L8477" s="22"/>
      <c r="N8477" s="14">
        <f t="shared" si="661"/>
        <v>0</v>
      </c>
      <c r="O8477" s="26">
        <f t="shared" si="662"/>
        <v>0</v>
      </c>
      <c r="P8477" s="16">
        <f t="shared" si="663"/>
        <v>9.9999999999999995E-8</v>
      </c>
      <c r="Q8477" s="16">
        <f t="shared" si="664"/>
        <v>9.9999999999999995E-8</v>
      </c>
    </row>
    <row r="8478" spans="1:17" x14ac:dyDescent="0.45">
      <c r="A8478" s="35">
        <f>Factors!A8478</f>
        <v>0</v>
      </c>
      <c r="B8478" s="17"/>
      <c r="C8478" s="1"/>
      <c r="D8478" s="22"/>
      <c r="E8478" s="20">
        <f t="shared" si="660"/>
        <v>0</v>
      </c>
      <c r="F8478" s="22"/>
      <c r="G8478" s="21"/>
      <c r="H8478" s="9"/>
      <c r="I8478" s="9"/>
      <c r="J8478" s="21"/>
      <c r="K8478" s="9"/>
      <c r="L8478" s="22"/>
      <c r="N8478" s="14">
        <f t="shared" si="661"/>
        <v>0</v>
      </c>
      <c r="O8478" s="26">
        <f t="shared" si="662"/>
        <v>0</v>
      </c>
      <c r="P8478" s="16">
        <f t="shared" si="663"/>
        <v>9.9999999999999995E-8</v>
      </c>
      <c r="Q8478" s="16">
        <f t="shared" si="664"/>
        <v>9.9999999999999995E-8</v>
      </c>
    </row>
    <row r="8479" spans="1:17" x14ac:dyDescent="0.45">
      <c r="A8479" s="35">
        <f>Factors!A8479</f>
        <v>0</v>
      </c>
      <c r="B8479" s="17"/>
      <c r="C8479" s="1"/>
      <c r="D8479" s="22"/>
      <c r="E8479" s="20">
        <f t="shared" si="660"/>
        <v>0</v>
      </c>
      <c r="F8479" s="22"/>
      <c r="G8479" s="21"/>
      <c r="H8479" s="9"/>
      <c r="I8479" s="9"/>
      <c r="J8479" s="21"/>
      <c r="K8479" s="9"/>
      <c r="L8479" s="22"/>
      <c r="N8479" s="14">
        <f t="shared" si="661"/>
        <v>0</v>
      </c>
      <c r="O8479" s="26">
        <f t="shared" si="662"/>
        <v>0</v>
      </c>
      <c r="P8479" s="16">
        <f t="shared" si="663"/>
        <v>9.9999999999999995E-8</v>
      </c>
      <c r="Q8479" s="16">
        <f t="shared" si="664"/>
        <v>9.9999999999999995E-8</v>
      </c>
    </row>
    <row r="8480" spans="1:17" x14ac:dyDescent="0.45">
      <c r="A8480" s="35">
        <f>Factors!A8480</f>
        <v>0</v>
      </c>
      <c r="B8480" s="17"/>
      <c r="C8480" s="1"/>
      <c r="D8480" s="22"/>
      <c r="E8480" s="20">
        <f t="shared" si="660"/>
        <v>0</v>
      </c>
      <c r="F8480" s="22"/>
      <c r="G8480" s="21"/>
      <c r="H8480" s="9"/>
      <c r="I8480" s="9"/>
      <c r="J8480" s="21"/>
      <c r="K8480" s="9"/>
      <c r="L8480" s="22"/>
      <c r="N8480" s="14">
        <f t="shared" si="661"/>
        <v>0</v>
      </c>
      <c r="O8480" s="26">
        <f t="shared" si="662"/>
        <v>0</v>
      </c>
      <c r="P8480" s="16">
        <f t="shared" si="663"/>
        <v>9.9999999999999995E-8</v>
      </c>
      <c r="Q8480" s="16">
        <f t="shared" si="664"/>
        <v>9.9999999999999995E-8</v>
      </c>
    </row>
    <row r="8481" spans="1:17" x14ac:dyDescent="0.45">
      <c r="A8481" s="35">
        <f>Factors!A8481</f>
        <v>0</v>
      </c>
      <c r="B8481" s="17"/>
      <c r="C8481" s="1"/>
      <c r="D8481" s="22"/>
      <c r="E8481" s="20">
        <f t="shared" si="660"/>
        <v>0</v>
      </c>
      <c r="F8481" s="22"/>
      <c r="G8481" s="21"/>
      <c r="H8481" s="9"/>
      <c r="I8481" s="9"/>
      <c r="J8481" s="21"/>
      <c r="K8481" s="9"/>
      <c r="L8481" s="22"/>
      <c r="N8481" s="14">
        <f t="shared" si="661"/>
        <v>0</v>
      </c>
      <c r="O8481" s="26">
        <f t="shared" si="662"/>
        <v>0</v>
      </c>
      <c r="P8481" s="16">
        <f t="shared" si="663"/>
        <v>9.9999999999999995E-8</v>
      </c>
      <c r="Q8481" s="16">
        <f t="shared" si="664"/>
        <v>9.9999999999999995E-8</v>
      </c>
    </row>
    <row r="8482" spans="1:17" x14ac:dyDescent="0.45">
      <c r="A8482" s="35">
        <f>Factors!A8482</f>
        <v>0</v>
      </c>
      <c r="B8482" s="17"/>
      <c r="C8482" s="1"/>
      <c r="D8482" s="22"/>
      <c r="E8482" s="20">
        <f t="shared" si="660"/>
        <v>0</v>
      </c>
      <c r="F8482" s="22"/>
      <c r="G8482" s="21"/>
      <c r="H8482" s="9"/>
      <c r="I8482" s="9"/>
      <c r="J8482" s="21"/>
      <c r="K8482" s="9"/>
      <c r="L8482" s="22"/>
      <c r="N8482" s="14">
        <f t="shared" si="661"/>
        <v>0</v>
      </c>
      <c r="O8482" s="26">
        <f t="shared" si="662"/>
        <v>0</v>
      </c>
      <c r="P8482" s="16">
        <f t="shared" si="663"/>
        <v>9.9999999999999995E-8</v>
      </c>
      <c r="Q8482" s="16">
        <f t="shared" si="664"/>
        <v>9.9999999999999995E-8</v>
      </c>
    </row>
    <row r="8483" spans="1:17" x14ac:dyDescent="0.45">
      <c r="A8483" s="35">
        <f>Factors!A8483</f>
        <v>0</v>
      </c>
      <c r="B8483" s="17"/>
      <c r="C8483" s="1"/>
      <c r="D8483" s="22"/>
      <c r="E8483" s="20">
        <f t="shared" si="660"/>
        <v>0</v>
      </c>
      <c r="F8483" s="22"/>
      <c r="G8483" s="21"/>
      <c r="H8483" s="9"/>
      <c r="I8483" s="9"/>
      <c r="J8483" s="21"/>
      <c r="K8483" s="9"/>
      <c r="L8483" s="22"/>
      <c r="N8483" s="14">
        <f t="shared" si="661"/>
        <v>0</v>
      </c>
      <c r="O8483" s="26">
        <f t="shared" si="662"/>
        <v>0</v>
      </c>
      <c r="P8483" s="16">
        <f t="shared" si="663"/>
        <v>9.9999999999999995E-8</v>
      </c>
      <c r="Q8483" s="16">
        <f t="shared" si="664"/>
        <v>9.9999999999999995E-8</v>
      </c>
    </row>
    <row r="8484" spans="1:17" x14ac:dyDescent="0.45">
      <c r="A8484" s="35">
        <f>Factors!A8484</f>
        <v>0</v>
      </c>
      <c r="B8484" s="17"/>
      <c r="C8484" s="1"/>
      <c r="D8484" s="22"/>
      <c r="E8484" s="20">
        <f t="shared" si="660"/>
        <v>0</v>
      </c>
      <c r="F8484" s="22"/>
      <c r="G8484" s="21"/>
      <c r="H8484" s="9"/>
      <c r="I8484" s="9"/>
      <c r="J8484" s="21"/>
      <c r="K8484" s="9"/>
      <c r="L8484" s="22"/>
      <c r="N8484" s="14">
        <f t="shared" si="661"/>
        <v>0</v>
      </c>
      <c r="O8484" s="26">
        <f t="shared" si="662"/>
        <v>0</v>
      </c>
      <c r="P8484" s="16">
        <f t="shared" si="663"/>
        <v>9.9999999999999995E-8</v>
      </c>
      <c r="Q8484" s="16">
        <f t="shared" si="664"/>
        <v>9.9999999999999995E-8</v>
      </c>
    </row>
    <row r="8485" spans="1:17" x14ac:dyDescent="0.45">
      <c r="A8485" s="35">
        <f>Factors!A8485</f>
        <v>0</v>
      </c>
      <c r="B8485" s="17"/>
      <c r="C8485" s="1"/>
      <c r="D8485" s="22"/>
      <c r="E8485" s="20">
        <f t="shared" si="660"/>
        <v>0</v>
      </c>
      <c r="F8485" s="22"/>
      <c r="G8485" s="21"/>
      <c r="H8485" s="9"/>
      <c r="I8485" s="9"/>
      <c r="J8485" s="21"/>
      <c r="K8485" s="9"/>
      <c r="L8485" s="22"/>
      <c r="N8485" s="14">
        <f t="shared" si="661"/>
        <v>0</v>
      </c>
      <c r="O8485" s="26">
        <f t="shared" si="662"/>
        <v>0</v>
      </c>
      <c r="P8485" s="16">
        <f t="shared" si="663"/>
        <v>9.9999999999999995E-8</v>
      </c>
      <c r="Q8485" s="16">
        <f t="shared" si="664"/>
        <v>9.9999999999999995E-8</v>
      </c>
    </row>
    <row r="8486" spans="1:17" x14ac:dyDescent="0.45">
      <c r="A8486" s="35">
        <f>Factors!A8486</f>
        <v>0</v>
      </c>
      <c r="B8486" s="17"/>
      <c r="C8486" s="1"/>
      <c r="D8486" s="22"/>
      <c r="E8486" s="20">
        <f t="shared" si="660"/>
        <v>0</v>
      </c>
      <c r="F8486" s="22"/>
      <c r="G8486" s="21"/>
      <c r="H8486" s="9"/>
      <c r="I8486" s="9"/>
      <c r="J8486" s="21"/>
      <c r="K8486" s="9"/>
      <c r="L8486" s="22"/>
      <c r="N8486" s="14">
        <f t="shared" si="661"/>
        <v>0</v>
      </c>
      <c r="O8486" s="26">
        <f t="shared" si="662"/>
        <v>0</v>
      </c>
      <c r="P8486" s="16">
        <f t="shared" si="663"/>
        <v>9.9999999999999995E-8</v>
      </c>
      <c r="Q8486" s="16">
        <f t="shared" si="664"/>
        <v>9.9999999999999995E-8</v>
      </c>
    </row>
    <row r="8487" spans="1:17" x14ac:dyDescent="0.45">
      <c r="A8487" s="35">
        <f>Factors!A8487</f>
        <v>0</v>
      </c>
      <c r="B8487" s="17"/>
      <c r="C8487" s="1"/>
      <c r="D8487" s="22"/>
      <c r="E8487" s="20">
        <f t="shared" si="660"/>
        <v>0</v>
      </c>
      <c r="F8487" s="22"/>
      <c r="G8487" s="21"/>
      <c r="H8487" s="9"/>
      <c r="I8487" s="9"/>
      <c r="J8487" s="21"/>
      <c r="K8487" s="9"/>
      <c r="L8487" s="22"/>
      <c r="N8487" s="14">
        <f t="shared" si="661"/>
        <v>0</v>
      </c>
      <c r="O8487" s="26">
        <f t="shared" si="662"/>
        <v>0</v>
      </c>
      <c r="P8487" s="16">
        <f t="shared" si="663"/>
        <v>9.9999999999999995E-8</v>
      </c>
      <c r="Q8487" s="16">
        <f t="shared" si="664"/>
        <v>9.9999999999999995E-8</v>
      </c>
    </row>
    <row r="8488" spans="1:17" x14ac:dyDescent="0.45">
      <c r="A8488" s="35">
        <f>Factors!A8488</f>
        <v>0</v>
      </c>
      <c r="B8488" s="17"/>
      <c r="C8488" s="1"/>
      <c r="D8488" s="22"/>
      <c r="E8488" s="20">
        <f t="shared" si="660"/>
        <v>0</v>
      </c>
      <c r="F8488" s="22"/>
      <c r="G8488" s="21"/>
      <c r="H8488" s="9"/>
      <c r="I8488" s="9"/>
      <c r="J8488" s="21"/>
      <c r="K8488" s="9"/>
      <c r="L8488" s="22"/>
      <c r="N8488" s="14">
        <f t="shared" si="661"/>
        <v>0</v>
      </c>
      <c r="O8488" s="26">
        <f t="shared" si="662"/>
        <v>0</v>
      </c>
      <c r="P8488" s="16">
        <f t="shared" si="663"/>
        <v>9.9999999999999995E-8</v>
      </c>
      <c r="Q8488" s="16">
        <f t="shared" si="664"/>
        <v>9.9999999999999995E-8</v>
      </c>
    </row>
    <row r="8489" spans="1:17" x14ac:dyDescent="0.45">
      <c r="A8489" s="35">
        <f>Factors!A8489</f>
        <v>0</v>
      </c>
      <c r="B8489" s="17"/>
      <c r="C8489" s="1"/>
      <c r="D8489" s="22"/>
      <c r="E8489" s="20">
        <f t="shared" si="660"/>
        <v>0</v>
      </c>
      <c r="F8489" s="22"/>
      <c r="G8489" s="21"/>
      <c r="H8489" s="9"/>
      <c r="I8489" s="9"/>
      <c r="J8489" s="21"/>
      <c r="K8489" s="9"/>
      <c r="L8489" s="22"/>
      <c r="N8489" s="14">
        <f t="shared" si="661"/>
        <v>0</v>
      </c>
      <c r="O8489" s="26">
        <f t="shared" si="662"/>
        <v>0</v>
      </c>
      <c r="P8489" s="16">
        <f t="shared" si="663"/>
        <v>9.9999999999999995E-8</v>
      </c>
      <c r="Q8489" s="16">
        <f t="shared" si="664"/>
        <v>9.9999999999999995E-8</v>
      </c>
    </row>
    <row r="8490" spans="1:17" x14ac:dyDescent="0.45">
      <c r="A8490" s="35">
        <f>Factors!A8490</f>
        <v>0</v>
      </c>
      <c r="B8490" s="17"/>
      <c r="C8490" s="1"/>
      <c r="D8490" s="22"/>
      <c r="E8490" s="20">
        <f t="shared" si="660"/>
        <v>0</v>
      </c>
      <c r="F8490" s="22"/>
      <c r="G8490" s="21"/>
      <c r="H8490" s="9"/>
      <c r="I8490" s="9"/>
      <c r="J8490" s="21"/>
      <c r="K8490" s="9"/>
      <c r="L8490" s="22"/>
      <c r="N8490" s="14">
        <f t="shared" si="661"/>
        <v>0</v>
      </c>
      <c r="O8490" s="26">
        <f t="shared" si="662"/>
        <v>0</v>
      </c>
      <c r="P8490" s="16">
        <f t="shared" si="663"/>
        <v>9.9999999999999995E-8</v>
      </c>
      <c r="Q8490" s="16">
        <f t="shared" si="664"/>
        <v>9.9999999999999995E-8</v>
      </c>
    </row>
    <row r="8491" spans="1:17" x14ac:dyDescent="0.45">
      <c r="A8491" s="35">
        <f>Factors!A8491</f>
        <v>0</v>
      </c>
      <c r="B8491" s="17"/>
      <c r="C8491" s="1"/>
      <c r="D8491" s="22"/>
      <c r="E8491" s="20">
        <f t="shared" si="660"/>
        <v>0</v>
      </c>
      <c r="F8491" s="22"/>
      <c r="G8491" s="21"/>
      <c r="H8491" s="9"/>
      <c r="I8491" s="9"/>
      <c r="J8491" s="21"/>
      <c r="K8491" s="9"/>
      <c r="L8491" s="22"/>
      <c r="N8491" s="14">
        <f t="shared" si="661"/>
        <v>0</v>
      </c>
      <c r="O8491" s="26">
        <f t="shared" si="662"/>
        <v>0</v>
      </c>
      <c r="P8491" s="16">
        <f t="shared" si="663"/>
        <v>9.9999999999999995E-8</v>
      </c>
      <c r="Q8491" s="16">
        <f t="shared" si="664"/>
        <v>9.9999999999999995E-8</v>
      </c>
    </row>
    <row r="8492" spans="1:17" x14ac:dyDescent="0.45">
      <c r="A8492" s="35">
        <f>Factors!A8492</f>
        <v>0</v>
      </c>
      <c r="B8492" s="17"/>
      <c r="C8492" s="1"/>
      <c r="D8492" s="22"/>
      <c r="E8492" s="20">
        <f t="shared" si="660"/>
        <v>0</v>
      </c>
      <c r="F8492" s="22"/>
      <c r="G8492" s="21"/>
      <c r="H8492" s="9"/>
      <c r="I8492" s="9"/>
      <c r="J8492" s="21"/>
      <c r="K8492" s="9"/>
      <c r="L8492" s="22"/>
      <c r="N8492" s="14">
        <f t="shared" si="661"/>
        <v>0</v>
      </c>
      <c r="O8492" s="26">
        <f t="shared" si="662"/>
        <v>0</v>
      </c>
      <c r="P8492" s="16">
        <f t="shared" si="663"/>
        <v>9.9999999999999995E-8</v>
      </c>
      <c r="Q8492" s="16">
        <f t="shared" si="664"/>
        <v>9.9999999999999995E-8</v>
      </c>
    </row>
    <row r="8493" spans="1:17" x14ac:dyDescent="0.45">
      <c r="A8493" s="35">
        <f>Factors!A8493</f>
        <v>0</v>
      </c>
      <c r="B8493" s="17"/>
      <c r="C8493" s="1"/>
      <c r="D8493" s="22"/>
      <c r="E8493" s="20">
        <f t="shared" si="660"/>
        <v>0</v>
      </c>
      <c r="F8493" s="22"/>
      <c r="G8493" s="21"/>
      <c r="H8493" s="9"/>
      <c r="I8493" s="9"/>
      <c r="J8493" s="21"/>
      <c r="K8493" s="9"/>
      <c r="L8493" s="22"/>
      <c r="N8493" s="14">
        <f t="shared" si="661"/>
        <v>0</v>
      </c>
      <c r="O8493" s="26">
        <f t="shared" si="662"/>
        <v>0</v>
      </c>
      <c r="P8493" s="16">
        <f t="shared" si="663"/>
        <v>9.9999999999999995E-8</v>
      </c>
      <c r="Q8493" s="16">
        <f t="shared" si="664"/>
        <v>9.9999999999999995E-8</v>
      </c>
    </row>
    <row r="8494" spans="1:17" x14ac:dyDescent="0.45">
      <c r="A8494" s="35">
        <f>Factors!A8494</f>
        <v>0</v>
      </c>
      <c r="B8494" s="17"/>
      <c r="C8494" s="1"/>
      <c r="D8494" s="22"/>
      <c r="E8494" s="20">
        <f t="shared" si="660"/>
        <v>0</v>
      </c>
      <c r="F8494" s="22"/>
      <c r="G8494" s="21"/>
      <c r="H8494" s="9"/>
      <c r="I8494" s="9"/>
      <c r="J8494" s="21"/>
      <c r="K8494" s="9"/>
      <c r="L8494" s="22"/>
      <c r="N8494" s="14">
        <f t="shared" si="661"/>
        <v>0</v>
      </c>
      <c r="O8494" s="26">
        <f t="shared" si="662"/>
        <v>0</v>
      </c>
      <c r="P8494" s="16">
        <f t="shared" si="663"/>
        <v>9.9999999999999995E-8</v>
      </c>
      <c r="Q8494" s="16">
        <f t="shared" si="664"/>
        <v>9.9999999999999995E-8</v>
      </c>
    </row>
    <row r="8495" spans="1:17" x14ac:dyDescent="0.45">
      <c r="A8495" s="35">
        <f>Factors!A8495</f>
        <v>0</v>
      </c>
      <c r="B8495" s="17"/>
      <c r="C8495" s="1"/>
      <c r="D8495" s="22"/>
      <c r="E8495" s="20">
        <f t="shared" si="660"/>
        <v>0</v>
      </c>
      <c r="F8495" s="22"/>
      <c r="G8495" s="21"/>
      <c r="H8495" s="9"/>
      <c r="I8495" s="9"/>
      <c r="J8495" s="21"/>
      <c r="K8495" s="9"/>
      <c r="L8495" s="22"/>
      <c r="N8495" s="14">
        <f t="shared" si="661"/>
        <v>0</v>
      </c>
      <c r="O8495" s="26">
        <f t="shared" si="662"/>
        <v>0</v>
      </c>
      <c r="P8495" s="16">
        <f t="shared" si="663"/>
        <v>9.9999999999999995E-8</v>
      </c>
      <c r="Q8495" s="16">
        <f t="shared" si="664"/>
        <v>9.9999999999999995E-8</v>
      </c>
    </row>
    <row r="8496" spans="1:17" x14ac:dyDescent="0.45">
      <c r="A8496" s="35">
        <f>Factors!A8496</f>
        <v>0</v>
      </c>
      <c r="B8496" s="17"/>
      <c r="C8496" s="1"/>
      <c r="D8496" s="22"/>
      <c r="E8496" s="20">
        <f t="shared" si="660"/>
        <v>0</v>
      </c>
      <c r="F8496" s="22"/>
      <c r="G8496" s="21"/>
      <c r="H8496" s="9"/>
      <c r="I8496" s="9"/>
      <c r="J8496" s="21"/>
      <c r="K8496" s="9"/>
      <c r="L8496" s="22"/>
      <c r="N8496" s="14">
        <f t="shared" si="661"/>
        <v>0</v>
      </c>
      <c r="O8496" s="26">
        <f t="shared" si="662"/>
        <v>0</v>
      </c>
      <c r="P8496" s="16">
        <f t="shared" si="663"/>
        <v>9.9999999999999995E-8</v>
      </c>
      <c r="Q8496" s="16">
        <f t="shared" si="664"/>
        <v>9.9999999999999995E-8</v>
      </c>
    </row>
    <row r="8497" spans="1:17" x14ac:dyDescent="0.45">
      <c r="A8497" s="35">
        <f>Factors!A8497</f>
        <v>0</v>
      </c>
      <c r="B8497" s="17"/>
      <c r="C8497" s="1"/>
      <c r="D8497" s="22"/>
      <c r="E8497" s="20">
        <f t="shared" si="660"/>
        <v>0</v>
      </c>
      <c r="F8497" s="22"/>
      <c r="G8497" s="21"/>
      <c r="H8497" s="9"/>
      <c r="I8497" s="9"/>
      <c r="J8497" s="21"/>
      <c r="K8497" s="9"/>
      <c r="L8497" s="22"/>
      <c r="N8497" s="14">
        <f t="shared" si="661"/>
        <v>0</v>
      </c>
      <c r="O8497" s="26">
        <f t="shared" si="662"/>
        <v>0</v>
      </c>
      <c r="P8497" s="16">
        <f t="shared" si="663"/>
        <v>9.9999999999999995E-8</v>
      </c>
      <c r="Q8497" s="16">
        <f t="shared" si="664"/>
        <v>9.9999999999999995E-8</v>
      </c>
    </row>
    <row r="8498" spans="1:17" x14ac:dyDescent="0.45">
      <c r="A8498" s="35">
        <f>Factors!A8498</f>
        <v>0</v>
      </c>
      <c r="B8498" s="17"/>
      <c r="C8498" s="1"/>
      <c r="D8498" s="22"/>
      <c r="E8498" s="20">
        <f t="shared" si="660"/>
        <v>0</v>
      </c>
      <c r="F8498" s="22"/>
      <c r="G8498" s="21"/>
      <c r="H8498" s="9"/>
      <c r="I8498" s="9"/>
      <c r="J8498" s="21"/>
      <c r="K8498" s="9"/>
      <c r="L8498" s="22"/>
      <c r="N8498" s="14">
        <f t="shared" si="661"/>
        <v>0</v>
      </c>
      <c r="O8498" s="26">
        <f t="shared" si="662"/>
        <v>0</v>
      </c>
      <c r="P8498" s="16">
        <f t="shared" si="663"/>
        <v>9.9999999999999995E-8</v>
      </c>
      <c r="Q8498" s="16">
        <f t="shared" si="664"/>
        <v>9.9999999999999995E-8</v>
      </c>
    </row>
    <row r="8499" spans="1:17" x14ac:dyDescent="0.45">
      <c r="A8499" s="35">
        <f>Factors!A8499</f>
        <v>0</v>
      </c>
      <c r="B8499" s="17"/>
      <c r="C8499" s="1"/>
      <c r="D8499" s="22"/>
      <c r="E8499" s="20">
        <f t="shared" si="660"/>
        <v>0</v>
      </c>
      <c r="F8499" s="22"/>
      <c r="G8499" s="21"/>
      <c r="H8499" s="9"/>
      <c r="I8499" s="9"/>
      <c r="J8499" s="21"/>
      <c r="K8499" s="9"/>
      <c r="L8499" s="22"/>
      <c r="N8499" s="14">
        <f t="shared" si="661"/>
        <v>0</v>
      </c>
      <c r="O8499" s="26">
        <f t="shared" si="662"/>
        <v>0</v>
      </c>
      <c r="P8499" s="16">
        <f t="shared" si="663"/>
        <v>9.9999999999999995E-8</v>
      </c>
      <c r="Q8499" s="16">
        <f t="shared" si="664"/>
        <v>9.9999999999999995E-8</v>
      </c>
    </row>
    <row r="8500" spans="1:17" x14ac:dyDescent="0.45">
      <c r="A8500" s="35">
        <f>Factors!A8500</f>
        <v>0</v>
      </c>
      <c r="B8500" s="17"/>
      <c r="C8500" s="1"/>
      <c r="D8500" s="22"/>
      <c r="E8500" s="20">
        <f t="shared" si="660"/>
        <v>0</v>
      </c>
      <c r="F8500" s="22"/>
      <c r="G8500" s="21"/>
      <c r="H8500" s="9"/>
      <c r="I8500" s="9"/>
      <c r="J8500" s="21"/>
      <c r="K8500" s="9"/>
      <c r="L8500" s="22"/>
      <c r="N8500" s="14">
        <f t="shared" si="661"/>
        <v>0</v>
      </c>
      <c r="O8500" s="26">
        <f t="shared" si="662"/>
        <v>0</v>
      </c>
      <c r="P8500" s="16">
        <f t="shared" si="663"/>
        <v>9.9999999999999995E-8</v>
      </c>
      <c r="Q8500" s="16">
        <f t="shared" si="664"/>
        <v>9.9999999999999995E-8</v>
      </c>
    </row>
    <row r="8501" spans="1:17" x14ac:dyDescent="0.45">
      <c r="A8501" s="35">
        <f>Factors!A8501</f>
        <v>0</v>
      </c>
      <c r="B8501" s="17"/>
      <c r="C8501" s="1"/>
      <c r="D8501" s="22"/>
      <c r="E8501" s="20">
        <f t="shared" si="660"/>
        <v>0</v>
      </c>
      <c r="F8501" s="22"/>
      <c r="G8501" s="21"/>
      <c r="H8501" s="9"/>
      <c r="I8501" s="9"/>
      <c r="J8501" s="21"/>
      <c r="K8501" s="9"/>
      <c r="L8501" s="22"/>
      <c r="N8501" s="14">
        <f t="shared" si="661"/>
        <v>0</v>
      </c>
      <c r="O8501" s="26">
        <f t="shared" si="662"/>
        <v>0</v>
      </c>
      <c r="P8501" s="16">
        <f t="shared" si="663"/>
        <v>9.9999999999999995E-8</v>
      </c>
      <c r="Q8501" s="16">
        <f t="shared" si="664"/>
        <v>9.9999999999999995E-8</v>
      </c>
    </row>
    <row r="8502" spans="1:17" x14ac:dyDescent="0.45">
      <c r="A8502" s="35">
        <f>Factors!A8502</f>
        <v>0</v>
      </c>
      <c r="B8502" s="17"/>
      <c r="C8502" s="1"/>
      <c r="D8502" s="22"/>
      <c r="E8502" s="20">
        <f t="shared" si="660"/>
        <v>0</v>
      </c>
      <c r="F8502" s="22"/>
      <c r="G8502" s="21"/>
      <c r="H8502" s="9"/>
      <c r="I8502" s="9"/>
      <c r="J8502" s="21"/>
      <c r="K8502" s="9"/>
      <c r="L8502" s="22"/>
      <c r="N8502" s="14">
        <f t="shared" si="661"/>
        <v>0</v>
      </c>
      <c r="O8502" s="26">
        <f t="shared" si="662"/>
        <v>0</v>
      </c>
      <c r="P8502" s="16">
        <f t="shared" si="663"/>
        <v>9.9999999999999995E-8</v>
      </c>
      <c r="Q8502" s="16">
        <f t="shared" si="664"/>
        <v>9.9999999999999995E-8</v>
      </c>
    </row>
    <row r="8503" spans="1:17" x14ac:dyDescent="0.45">
      <c r="A8503" s="35">
        <f>Factors!A8503</f>
        <v>0</v>
      </c>
      <c r="B8503" s="17"/>
      <c r="C8503" s="1"/>
      <c r="D8503" s="22"/>
      <c r="E8503" s="20">
        <f t="shared" si="660"/>
        <v>0</v>
      </c>
      <c r="F8503" s="22"/>
      <c r="G8503" s="21"/>
      <c r="H8503" s="9"/>
      <c r="I8503" s="9"/>
      <c r="J8503" s="21"/>
      <c r="K8503" s="9"/>
      <c r="L8503" s="22"/>
      <c r="N8503" s="14">
        <f t="shared" si="661"/>
        <v>0</v>
      </c>
      <c r="O8503" s="26">
        <f t="shared" si="662"/>
        <v>0</v>
      </c>
      <c r="P8503" s="16">
        <f t="shared" si="663"/>
        <v>9.9999999999999995E-8</v>
      </c>
      <c r="Q8503" s="16">
        <f t="shared" si="664"/>
        <v>9.9999999999999995E-8</v>
      </c>
    </row>
    <row r="8504" spans="1:17" x14ac:dyDescent="0.45">
      <c r="A8504" s="35">
        <f>Factors!A8504</f>
        <v>0</v>
      </c>
      <c r="B8504" s="17"/>
      <c r="C8504" s="1"/>
      <c r="D8504" s="22"/>
      <c r="E8504" s="20">
        <f t="shared" si="660"/>
        <v>0</v>
      </c>
      <c r="F8504" s="22"/>
      <c r="G8504" s="21"/>
      <c r="H8504" s="9"/>
      <c r="I8504" s="9"/>
      <c r="J8504" s="21"/>
      <c r="K8504" s="9"/>
      <c r="L8504" s="22"/>
      <c r="N8504" s="14">
        <f t="shared" si="661"/>
        <v>0</v>
      </c>
      <c r="O8504" s="26">
        <f t="shared" si="662"/>
        <v>0</v>
      </c>
      <c r="P8504" s="16">
        <f t="shared" si="663"/>
        <v>9.9999999999999995E-8</v>
      </c>
      <c r="Q8504" s="16">
        <f t="shared" si="664"/>
        <v>9.9999999999999995E-8</v>
      </c>
    </row>
    <row r="8505" spans="1:17" x14ac:dyDescent="0.45">
      <c r="A8505" s="35">
        <f>Factors!A8505</f>
        <v>0</v>
      </c>
      <c r="B8505" s="17"/>
      <c r="C8505" s="1"/>
      <c r="D8505" s="22"/>
      <c r="E8505" s="20">
        <f t="shared" si="660"/>
        <v>0</v>
      </c>
      <c r="F8505" s="22"/>
      <c r="G8505" s="21"/>
      <c r="H8505" s="9"/>
      <c r="I8505" s="9"/>
      <c r="J8505" s="21"/>
      <c r="K8505" s="9"/>
      <c r="L8505" s="22"/>
      <c r="N8505" s="14">
        <f t="shared" si="661"/>
        <v>0</v>
      </c>
      <c r="O8505" s="26">
        <f t="shared" si="662"/>
        <v>0</v>
      </c>
      <c r="P8505" s="16">
        <f t="shared" si="663"/>
        <v>9.9999999999999995E-8</v>
      </c>
      <c r="Q8505" s="16">
        <f t="shared" si="664"/>
        <v>9.9999999999999995E-8</v>
      </c>
    </row>
    <row r="8506" spans="1:17" x14ac:dyDescent="0.45">
      <c r="A8506" s="35">
        <f>Factors!A8506</f>
        <v>0</v>
      </c>
      <c r="B8506" s="17"/>
      <c r="C8506" s="1"/>
      <c r="D8506" s="22"/>
      <c r="E8506" s="20">
        <f t="shared" si="660"/>
        <v>0</v>
      </c>
      <c r="F8506" s="22"/>
      <c r="G8506" s="21"/>
      <c r="H8506" s="9"/>
      <c r="I8506" s="9"/>
      <c r="J8506" s="21"/>
      <c r="K8506" s="9"/>
      <c r="L8506" s="22"/>
      <c r="N8506" s="14">
        <f t="shared" si="661"/>
        <v>0</v>
      </c>
      <c r="O8506" s="26">
        <f t="shared" si="662"/>
        <v>0</v>
      </c>
      <c r="P8506" s="16">
        <f t="shared" si="663"/>
        <v>9.9999999999999995E-8</v>
      </c>
      <c r="Q8506" s="16">
        <f t="shared" si="664"/>
        <v>9.9999999999999995E-8</v>
      </c>
    </row>
    <row r="8507" spans="1:17" x14ac:dyDescent="0.45">
      <c r="A8507" s="35">
        <f>Factors!A8507</f>
        <v>0</v>
      </c>
      <c r="B8507" s="17"/>
      <c r="C8507" s="1"/>
      <c r="D8507" s="22"/>
      <c r="E8507" s="20">
        <f t="shared" si="660"/>
        <v>0</v>
      </c>
      <c r="F8507" s="22"/>
      <c r="G8507" s="21"/>
      <c r="H8507" s="9"/>
      <c r="I8507" s="9"/>
      <c r="J8507" s="21"/>
      <c r="K8507" s="9"/>
      <c r="L8507" s="22"/>
      <c r="N8507" s="14">
        <f t="shared" si="661"/>
        <v>0</v>
      </c>
      <c r="O8507" s="26">
        <f t="shared" si="662"/>
        <v>0</v>
      </c>
      <c r="P8507" s="16">
        <f t="shared" si="663"/>
        <v>9.9999999999999995E-8</v>
      </c>
      <c r="Q8507" s="16">
        <f t="shared" si="664"/>
        <v>9.9999999999999995E-8</v>
      </c>
    </row>
    <row r="8508" spans="1:17" x14ac:dyDescent="0.45">
      <c r="A8508" s="35">
        <f>Factors!A8508</f>
        <v>0</v>
      </c>
      <c r="B8508" s="17"/>
      <c r="C8508" s="1"/>
      <c r="D8508" s="22"/>
      <c r="E8508" s="20">
        <f t="shared" si="660"/>
        <v>0</v>
      </c>
      <c r="F8508" s="22"/>
      <c r="G8508" s="21"/>
      <c r="H8508" s="9"/>
      <c r="I8508" s="9"/>
      <c r="J8508" s="21"/>
      <c r="K8508" s="9"/>
      <c r="L8508" s="22"/>
      <c r="N8508" s="14">
        <f t="shared" si="661"/>
        <v>0</v>
      </c>
      <c r="O8508" s="26">
        <f t="shared" si="662"/>
        <v>0</v>
      </c>
      <c r="P8508" s="16">
        <f t="shared" si="663"/>
        <v>9.9999999999999995E-8</v>
      </c>
      <c r="Q8508" s="16">
        <f t="shared" si="664"/>
        <v>9.9999999999999995E-8</v>
      </c>
    </row>
    <row r="8509" spans="1:17" x14ac:dyDescent="0.45">
      <c r="A8509" s="35">
        <f>Factors!A8509</f>
        <v>0</v>
      </c>
      <c r="B8509" s="17"/>
      <c r="C8509" s="1"/>
      <c r="D8509" s="22"/>
      <c r="E8509" s="20">
        <f t="shared" si="660"/>
        <v>0</v>
      </c>
      <c r="F8509" s="22"/>
      <c r="G8509" s="21"/>
      <c r="H8509" s="9"/>
      <c r="I8509" s="9"/>
      <c r="J8509" s="21"/>
      <c r="K8509" s="9"/>
      <c r="L8509" s="22"/>
      <c r="N8509" s="14">
        <f t="shared" si="661"/>
        <v>0</v>
      </c>
      <c r="O8509" s="26">
        <f t="shared" si="662"/>
        <v>0</v>
      </c>
      <c r="P8509" s="16">
        <f t="shared" si="663"/>
        <v>9.9999999999999995E-8</v>
      </c>
      <c r="Q8509" s="16">
        <f t="shared" si="664"/>
        <v>9.9999999999999995E-8</v>
      </c>
    </row>
    <row r="8510" spans="1:17" x14ac:dyDescent="0.45">
      <c r="A8510" s="35">
        <f>Factors!A8510</f>
        <v>0</v>
      </c>
      <c r="B8510" s="17"/>
      <c r="C8510" s="1"/>
      <c r="D8510" s="22"/>
      <c r="E8510" s="20">
        <f t="shared" si="660"/>
        <v>0</v>
      </c>
      <c r="F8510" s="22"/>
      <c r="G8510" s="21"/>
      <c r="H8510" s="9"/>
      <c r="I8510" s="9"/>
      <c r="J8510" s="21"/>
      <c r="K8510" s="9"/>
      <c r="L8510" s="22"/>
      <c r="N8510" s="14">
        <f t="shared" si="661"/>
        <v>0</v>
      </c>
      <c r="O8510" s="26">
        <f t="shared" si="662"/>
        <v>0</v>
      </c>
      <c r="P8510" s="16">
        <f t="shared" si="663"/>
        <v>9.9999999999999995E-8</v>
      </c>
      <c r="Q8510" s="16">
        <f t="shared" si="664"/>
        <v>9.9999999999999995E-8</v>
      </c>
    </row>
    <row r="8511" spans="1:17" x14ac:dyDescent="0.45">
      <c r="A8511" s="35">
        <f>Factors!A8511</f>
        <v>0</v>
      </c>
      <c r="B8511" s="17"/>
      <c r="C8511" s="1"/>
      <c r="D8511" s="22"/>
      <c r="E8511" s="20">
        <f t="shared" si="660"/>
        <v>0</v>
      </c>
      <c r="F8511" s="22"/>
      <c r="G8511" s="21"/>
      <c r="H8511" s="9"/>
      <c r="I8511" s="9"/>
      <c r="J8511" s="21"/>
      <c r="K8511" s="9"/>
      <c r="L8511" s="22"/>
      <c r="N8511" s="14">
        <f t="shared" si="661"/>
        <v>0</v>
      </c>
      <c r="O8511" s="26">
        <f t="shared" si="662"/>
        <v>0</v>
      </c>
      <c r="P8511" s="16">
        <f t="shared" si="663"/>
        <v>9.9999999999999995E-8</v>
      </c>
      <c r="Q8511" s="16">
        <f t="shared" si="664"/>
        <v>9.9999999999999995E-8</v>
      </c>
    </row>
    <row r="8512" spans="1:17" x14ac:dyDescent="0.45">
      <c r="A8512" s="35">
        <f>Factors!A8512</f>
        <v>0</v>
      </c>
      <c r="B8512" s="17"/>
      <c r="C8512" s="1"/>
      <c r="D8512" s="22"/>
      <c r="E8512" s="20">
        <f t="shared" si="660"/>
        <v>0</v>
      </c>
      <c r="F8512" s="22"/>
      <c r="G8512" s="21"/>
      <c r="H8512" s="9"/>
      <c r="I8512" s="9"/>
      <c r="J8512" s="21"/>
      <c r="K8512" s="9"/>
      <c r="L8512" s="22"/>
      <c r="N8512" s="14">
        <f t="shared" si="661"/>
        <v>0</v>
      </c>
      <c r="O8512" s="26">
        <f t="shared" si="662"/>
        <v>0</v>
      </c>
      <c r="P8512" s="16">
        <f t="shared" si="663"/>
        <v>9.9999999999999995E-8</v>
      </c>
      <c r="Q8512" s="16">
        <f t="shared" si="664"/>
        <v>9.9999999999999995E-8</v>
      </c>
    </row>
    <row r="8513" spans="1:17" x14ac:dyDescent="0.45">
      <c r="A8513" s="35">
        <f>Factors!A8513</f>
        <v>0</v>
      </c>
      <c r="B8513" s="17"/>
      <c r="C8513" s="1"/>
      <c r="D8513" s="22"/>
      <c r="E8513" s="20">
        <f t="shared" si="660"/>
        <v>0</v>
      </c>
      <c r="F8513" s="22"/>
      <c r="G8513" s="21"/>
      <c r="H8513" s="9"/>
      <c r="I8513" s="9"/>
      <c r="J8513" s="21"/>
      <c r="K8513" s="9"/>
      <c r="L8513" s="22"/>
      <c r="N8513" s="14">
        <f t="shared" si="661"/>
        <v>0</v>
      </c>
      <c r="O8513" s="26">
        <f t="shared" si="662"/>
        <v>0</v>
      </c>
      <c r="P8513" s="16">
        <f t="shared" si="663"/>
        <v>9.9999999999999995E-8</v>
      </c>
      <c r="Q8513" s="16">
        <f t="shared" si="664"/>
        <v>9.9999999999999995E-8</v>
      </c>
    </row>
    <row r="8514" spans="1:17" x14ac:dyDescent="0.45">
      <c r="A8514" s="35">
        <f>Factors!A8514</f>
        <v>0</v>
      </c>
      <c r="B8514" s="17"/>
      <c r="C8514" s="1"/>
      <c r="D8514" s="22"/>
      <c r="E8514" s="20">
        <f t="shared" si="660"/>
        <v>0</v>
      </c>
      <c r="F8514" s="22"/>
      <c r="G8514" s="21"/>
      <c r="H8514" s="9"/>
      <c r="I8514" s="9"/>
      <c r="J8514" s="21"/>
      <c r="K8514" s="9"/>
      <c r="L8514" s="22"/>
      <c r="N8514" s="14">
        <f t="shared" si="661"/>
        <v>0</v>
      </c>
      <c r="O8514" s="26">
        <f t="shared" si="662"/>
        <v>0</v>
      </c>
      <c r="P8514" s="16">
        <f t="shared" si="663"/>
        <v>9.9999999999999995E-8</v>
      </c>
      <c r="Q8514" s="16">
        <f t="shared" si="664"/>
        <v>9.9999999999999995E-8</v>
      </c>
    </row>
    <row r="8515" spans="1:17" x14ac:dyDescent="0.45">
      <c r="A8515" s="35">
        <f>Factors!A8515</f>
        <v>0</v>
      </c>
      <c r="B8515" s="17"/>
      <c r="C8515" s="1"/>
      <c r="D8515" s="22"/>
      <c r="E8515" s="20">
        <f t="shared" si="660"/>
        <v>0</v>
      </c>
      <c r="F8515" s="22"/>
      <c r="G8515" s="21"/>
      <c r="H8515" s="9"/>
      <c r="I8515" s="9"/>
      <c r="J8515" s="21"/>
      <c r="K8515" s="9"/>
      <c r="L8515" s="22"/>
      <c r="N8515" s="14">
        <f t="shared" si="661"/>
        <v>0</v>
      </c>
      <c r="O8515" s="26">
        <f t="shared" si="662"/>
        <v>0</v>
      </c>
      <c r="P8515" s="16">
        <f t="shared" si="663"/>
        <v>9.9999999999999995E-8</v>
      </c>
      <c r="Q8515" s="16">
        <f t="shared" si="664"/>
        <v>9.9999999999999995E-8</v>
      </c>
    </row>
    <row r="8516" spans="1:17" x14ac:dyDescent="0.45">
      <c r="A8516" s="35">
        <f>Factors!A8516</f>
        <v>0</v>
      </c>
      <c r="B8516" s="17"/>
      <c r="C8516" s="1"/>
      <c r="D8516" s="22"/>
      <c r="E8516" s="20">
        <f t="shared" si="660"/>
        <v>0</v>
      </c>
      <c r="F8516" s="22"/>
      <c r="G8516" s="21"/>
      <c r="H8516" s="9"/>
      <c r="I8516" s="9"/>
      <c r="J8516" s="21"/>
      <c r="K8516" s="9"/>
      <c r="L8516" s="22"/>
      <c r="N8516" s="14">
        <f t="shared" si="661"/>
        <v>0</v>
      </c>
      <c r="O8516" s="26">
        <f t="shared" si="662"/>
        <v>0</v>
      </c>
      <c r="P8516" s="16">
        <f t="shared" si="663"/>
        <v>9.9999999999999995E-8</v>
      </c>
      <c r="Q8516" s="16">
        <f t="shared" si="664"/>
        <v>9.9999999999999995E-8</v>
      </c>
    </row>
    <row r="8517" spans="1:17" x14ac:dyDescent="0.45">
      <c r="A8517" s="35">
        <f>Factors!A8517</f>
        <v>0</v>
      </c>
      <c r="B8517" s="17"/>
      <c r="C8517" s="1"/>
      <c r="D8517" s="22"/>
      <c r="E8517" s="20">
        <f t="shared" ref="E8517:E8580" si="665">IF(ISERROR(L8517/10),K8517,L8517)</f>
        <v>0</v>
      </c>
      <c r="F8517" s="22"/>
      <c r="G8517" s="21"/>
      <c r="H8517" s="9"/>
      <c r="I8517" s="9"/>
      <c r="J8517" s="21"/>
      <c r="K8517" s="9"/>
      <c r="L8517" s="22"/>
      <c r="N8517" s="14">
        <f t="shared" ref="N8517:N8580" si="666">IF(ISERROR(I8517/10),IF(ISERROR(H8517/H8518),N8518*0.99999999,N8518*H8517/H8518),I8517)</f>
        <v>0</v>
      </c>
      <c r="O8517" s="26">
        <f t="shared" ref="O8517:O8580" si="667">B8517</f>
        <v>0</v>
      </c>
      <c r="P8517" s="16">
        <f t="shared" ref="P8517:P8580" si="668">IF(               ((1+$D8517/100)/(1+E8517/100)-1)&lt;=0,0.0000001,100*((1+$D8517/100)/(1+E8517/100)-1))</f>
        <v>9.9999999999999995E-8</v>
      </c>
      <c r="Q8517" s="16">
        <f t="shared" ref="Q8517:Q8580" si="669">IF(               ((1+$D8517/100)/(1+F8517/100)-1)&lt;=0,0.0000001,100*((1+$D8517/100)/(1+F8517/100)-1))</f>
        <v>9.9999999999999995E-8</v>
      </c>
    </row>
    <row r="8518" spans="1:17" x14ac:dyDescent="0.45">
      <c r="A8518" s="35">
        <f>Factors!A8518</f>
        <v>0</v>
      </c>
      <c r="B8518" s="17"/>
      <c r="C8518" s="1"/>
      <c r="D8518" s="22"/>
      <c r="E8518" s="20">
        <f t="shared" si="665"/>
        <v>0</v>
      </c>
      <c r="F8518" s="22"/>
      <c r="G8518" s="21"/>
      <c r="H8518" s="9"/>
      <c r="I8518" s="9"/>
      <c r="J8518" s="21"/>
      <c r="K8518" s="9"/>
      <c r="L8518" s="22"/>
      <c r="N8518" s="14">
        <f t="shared" si="666"/>
        <v>0</v>
      </c>
      <c r="O8518" s="26">
        <f t="shared" si="667"/>
        <v>0</v>
      </c>
      <c r="P8518" s="16">
        <f t="shared" si="668"/>
        <v>9.9999999999999995E-8</v>
      </c>
      <c r="Q8518" s="16">
        <f t="shared" si="669"/>
        <v>9.9999999999999995E-8</v>
      </c>
    </row>
    <row r="8519" spans="1:17" x14ac:dyDescent="0.45">
      <c r="A8519" s="35">
        <f>Factors!A8519</f>
        <v>0</v>
      </c>
      <c r="B8519" s="17"/>
      <c r="C8519" s="1"/>
      <c r="D8519" s="22"/>
      <c r="E8519" s="20">
        <f t="shared" si="665"/>
        <v>0</v>
      </c>
      <c r="F8519" s="22"/>
      <c r="G8519" s="21"/>
      <c r="H8519" s="9"/>
      <c r="I8519" s="9"/>
      <c r="J8519" s="21"/>
      <c r="K8519" s="9"/>
      <c r="L8519" s="22"/>
      <c r="N8519" s="14">
        <f t="shared" si="666"/>
        <v>0</v>
      </c>
      <c r="O8519" s="26">
        <f t="shared" si="667"/>
        <v>0</v>
      </c>
      <c r="P8519" s="16">
        <f t="shared" si="668"/>
        <v>9.9999999999999995E-8</v>
      </c>
      <c r="Q8519" s="16">
        <f t="shared" si="669"/>
        <v>9.9999999999999995E-8</v>
      </c>
    </row>
    <row r="8520" spans="1:17" x14ac:dyDescent="0.45">
      <c r="A8520" s="35">
        <f>Factors!A8520</f>
        <v>0</v>
      </c>
      <c r="B8520" s="17"/>
      <c r="C8520" s="1"/>
      <c r="D8520" s="22"/>
      <c r="E8520" s="20">
        <f t="shared" si="665"/>
        <v>0</v>
      </c>
      <c r="F8520" s="22"/>
      <c r="G8520" s="21"/>
      <c r="H8520" s="9"/>
      <c r="I8520" s="9"/>
      <c r="J8520" s="21"/>
      <c r="K8520" s="9"/>
      <c r="L8520" s="22"/>
      <c r="N8520" s="14">
        <f t="shared" si="666"/>
        <v>0</v>
      </c>
      <c r="O8520" s="26">
        <f t="shared" si="667"/>
        <v>0</v>
      </c>
      <c r="P8520" s="16">
        <f t="shared" si="668"/>
        <v>9.9999999999999995E-8</v>
      </c>
      <c r="Q8520" s="16">
        <f t="shared" si="669"/>
        <v>9.9999999999999995E-8</v>
      </c>
    </row>
    <row r="8521" spans="1:17" x14ac:dyDescent="0.45">
      <c r="A8521" s="35">
        <f>Factors!A8521</f>
        <v>0</v>
      </c>
      <c r="B8521" s="17"/>
      <c r="C8521" s="1"/>
      <c r="D8521" s="22"/>
      <c r="E8521" s="20">
        <f t="shared" si="665"/>
        <v>0</v>
      </c>
      <c r="F8521" s="22"/>
      <c r="G8521" s="21"/>
      <c r="H8521" s="9"/>
      <c r="I8521" s="9"/>
      <c r="J8521" s="21"/>
      <c r="K8521" s="9"/>
      <c r="L8521" s="22"/>
      <c r="N8521" s="14">
        <f t="shared" si="666"/>
        <v>0</v>
      </c>
      <c r="O8521" s="26">
        <f t="shared" si="667"/>
        <v>0</v>
      </c>
      <c r="P8521" s="16">
        <f t="shared" si="668"/>
        <v>9.9999999999999995E-8</v>
      </c>
      <c r="Q8521" s="16">
        <f t="shared" si="669"/>
        <v>9.9999999999999995E-8</v>
      </c>
    </row>
    <row r="8522" spans="1:17" x14ac:dyDescent="0.45">
      <c r="A8522" s="35">
        <f>Factors!A8522</f>
        <v>0</v>
      </c>
      <c r="B8522" s="17"/>
      <c r="C8522" s="1"/>
      <c r="D8522" s="22"/>
      <c r="E8522" s="20">
        <f t="shared" si="665"/>
        <v>0</v>
      </c>
      <c r="F8522" s="22"/>
      <c r="G8522" s="21"/>
      <c r="H8522" s="9"/>
      <c r="I8522" s="9"/>
      <c r="J8522" s="21"/>
      <c r="K8522" s="9"/>
      <c r="L8522" s="22"/>
      <c r="N8522" s="14">
        <f t="shared" si="666"/>
        <v>0</v>
      </c>
      <c r="O8522" s="26">
        <f t="shared" si="667"/>
        <v>0</v>
      </c>
      <c r="P8522" s="16">
        <f t="shared" si="668"/>
        <v>9.9999999999999995E-8</v>
      </c>
      <c r="Q8522" s="16">
        <f t="shared" si="669"/>
        <v>9.9999999999999995E-8</v>
      </c>
    </row>
    <row r="8523" spans="1:17" x14ac:dyDescent="0.45">
      <c r="A8523" s="35">
        <f>Factors!A8523</f>
        <v>0</v>
      </c>
      <c r="B8523" s="17"/>
      <c r="C8523" s="1"/>
      <c r="D8523" s="22"/>
      <c r="E8523" s="20">
        <f t="shared" si="665"/>
        <v>0</v>
      </c>
      <c r="F8523" s="22"/>
      <c r="G8523" s="21"/>
      <c r="H8523" s="9"/>
      <c r="I8523" s="9"/>
      <c r="J8523" s="21"/>
      <c r="K8523" s="9"/>
      <c r="L8523" s="22"/>
      <c r="N8523" s="14">
        <f t="shared" si="666"/>
        <v>0</v>
      </c>
      <c r="O8523" s="26">
        <f t="shared" si="667"/>
        <v>0</v>
      </c>
      <c r="P8523" s="16">
        <f t="shared" si="668"/>
        <v>9.9999999999999995E-8</v>
      </c>
      <c r="Q8523" s="16">
        <f t="shared" si="669"/>
        <v>9.9999999999999995E-8</v>
      </c>
    </row>
    <row r="8524" spans="1:17" x14ac:dyDescent="0.45">
      <c r="A8524" s="35">
        <f>Factors!A8524</f>
        <v>0</v>
      </c>
      <c r="B8524" s="17"/>
      <c r="C8524" s="1"/>
      <c r="D8524" s="22"/>
      <c r="E8524" s="20">
        <f t="shared" si="665"/>
        <v>0</v>
      </c>
      <c r="F8524" s="22"/>
      <c r="G8524" s="21"/>
      <c r="H8524" s="9"/>
      <c r="I8524" s="9"/>
      <c r="J8524" s="21"/>
      <c r="K8524" s="9"/>
      <c r="L8524" s="22"/>
      <c r="N8524" s="14">
        <f t="shared" si="666"/>
        <v>0</v>
      </c>
      <c r="O8524" s="26">
        <f t="shared" si="667"/>
        <v>0</v>
      </c>
      <c r="P8524" s="16">
        <f t="shared" si="668"/>
        <v>9.9999999999999995E-8</v>
      </c>
      <c r="Q8524" s="16">
        <f t="shared" si="669"/>
        <v>9.9999999999999995E-8</v>
      </c>
    </row>
    <row r="8525" spans="1:17" x14ac:dyDescent="0.45">
      <c r="A8525" s="35">
        <f>Factors!A8525</f>
        <v>0</v>
      </c>
      <c r="B8525" s="17"/>
      <c r="C8525" s="1"/>
      <c r="D8525" s="22"/>
      <c r="E8525" s="20">
        <f t="shared" si="665"/>
        <v>0</v>
      </c>
      <c r="F8525" s="22"/>
      <c r="G8525" s="21"/>
      <c r="H8525" s="9"/>
      <c r="I8525" s="9"/>
      <c r="J8525" s="21"/>
      <c r="K8525" s="9"/>
      <c r="L8525" s="22"/>
      <c r="N8525" s="14">
        <f t="shared" si="666"/>
        <v>0</v>
      </c>
      <c r="O8525" s="26">
        <f t="shared" si="667"/>
        <v>0</v>
      </c>
      <c r="P8525" s="16">
        <f t="shared" si="668"/>
        <v>9.9999999999999995E-8</v>
      </c>
      <c r="Q8525" s="16">
        <f t="shared" si="669"/>
        <v>9.9999999999999995E-8</v>
      </c>
    </row>
    <row r="8526" spans="1:17" x14ac:dyDescent="0.45">
      <c r="A8526" s="35">
        <f>Factors!A8526</f>
        <v>0</v>
      </c>
      <c r="B8526" s="17"/>
      <c r="C8526" s="1"/>
      <c r="D8526" s="22"/>
      <c r="E8526" s="20">
        <f t="shared" si="665"/>
        <v>0</v>
      </c>
      <c r="F8526" s="22"/>
      <c r="G8526" s="21"/>
      <c r="H8526" s="9"/>
      <c r="I8526" s="9"/>
      <c r="J8526" s="21"/>
      <c r="K8526" s="9"/>
      <c r="L8526" s="22"/>
      <c r="N8526" s="14">
        <f t="shared" si="666"/>
        <v>0</v>
      </c>
      <c r="O8526" s="26">
        <f t="shared" si="667"/>
        <v>0</v>
      </c>
      <c r="P8526" s="16">
        <f t="shared" si="668"/>
        <v>9.9999999999999995E-8</v>
      </c>
      <c r="Q8526" s="16">
        <f t="shared" si="669"/>
        <v>9.9999999999999995E-8</v>
      </c>
    </row>
    <row r="8527" spans="1:17" x14ac:dyDescent="0.45">
      <c r="A8527" s="35">
        <f>Factors!A8527</f>
        <v>0</v>
      </c>
      <c r="B8527" s="17"/>
      <c r="C8527" s="1"/>
      <c r="D8527" s="22"/>
      <c r="E8527" s="20">
        <f t="shared" si="665"/>
        <v>0</v>
      </c>
      <c r="F8527" s="22"/>
      <c r="G8527" s="21"/>
      <c r="H8527" s="9"/>
      <c r="I8527" s="9"/>
      <c r="J8527" s="21"/>
      <c r="K8527" s="9"/>
      <c r="L8527" s="22"/>
      <c r="N8527" s="14">
        <f t="shared" si="666"/>
        <v>0</v>
      </c>
      <c r="O8527" s="26">
        <f t="shared" si="667"/>
        <v>0</v>
      </c>
      <c r="P8527" s="16">
        <f t="shared" si="668"/>
        <v>9.9999999999999995E-8</v>
      </c>
      <c r="Q8527" s="16">
        <f t="shared" si="669"/>
        <v>9.9999999999999995E-8</v>
      </c>
    </row>
    <row r="8528" spans="1:17" x14ac:dyDescent="0.45">
      <c r="A8528" s="35">
        <f>Factors!A8528</f>
        <v>0</v>
      </c>
      <c r="B8528" s="17"/>
      <c r="C8528" s="1"/>
      <c r="D8528" s="22"/>
      <c r="E8528" s="20">
        <f t="shared" si="665"/>
        <v>0</v>
      </c>
      <c r="F8528" s="22"/>
      <c r="G8528" s="21"/>
      <c r="H8528" s="9"/>
      <c r="I8528" s="9"/>
      <c r="J8528" s="21"/>
      <c r="K8528" s="9"/>
      <c r="L8528" s="22"/>
      <c r="N8528" s="14">
        <f t="shared" si="666"/>
        <v>0</v>
      </c>
      <c r="O8528" s="26">
        <f t="shared" si="667"/>
        <v>0</v>
      </c>
      <c r="P8528" s="16">
        <f t="shared" si="668"/>
        <v>9.9999999999999995E-8</v>
      </c>
      <c r="Q8528" s="16">
        <f t="shared" si="669"/>
        <v>9.9999999999999995E-8</v>
      </c>
    </row>
    <row r="8529" spans="1:17" x14ac:dyDescent="0.45">
      <c r="A8529" s="35">
        <f>Factors!A8529</f>
        <v>0</v>
      </c>
      <c r="B8529" s="17"/>
      <c r="C8529" s="1"/>
      <c r="D8529" s="22"/>
      <c r="E8529" s="20">
        <f t="shared" si="665"/>
        <v>0</v>
      </c>
      <c r="F8529" s="22"/>
      <c r="G8529" s="21"/>
      <c r="H8529" s="9"/>
      <c r="I8529" s="9"/>
      <c r="J8529" s="21"/>
      <c r="K8529" s="9"/>
      <c r="L8529" s="22"/>
      <c r="N8529" s="14">
        <f t="shared" si="666"/>
        <v>0</v>
      </c>
      <c r="O8529" s="26">
        <f t="shared" si="667"/>
        <v>0</v>
      </c>
      <c r="P8529" s="16">
        <f t="shared" si="668"/>
        <v>9.9999999999999995E-8</v>
      </c>
      <c r="Q8529" s="16">
        <f t="shared" si="669"/>
        <v>9.9999999999999995E-8</v>
      </c>
    </row>
    <row r="8530" spans="1:17" x14ac:dyDescent="0.45">
      <c r="A8530" s="35">
        <f>Factors!A8530</f>
        <v>0</v>
      </c>
      <c r="B8530" s="17"/>
      <c r="C8530" s="1"/>
      <c r="D8530" s="22"/>
      <c r="E8530" s="20">
        <f t="shared" si="665"/>
        <v>0</v>
      </c>
      <c r="F8530" s="22"/>
      <c r="G8530" s="21"/>
      <c r="H8530" s="9"/>
      <c r="I8530" s="9"/>
      <c r="J8530" s="21"/>
      <c r="K8530" s="9"/>
      <c r="L8530" s="22"/>
      <c r="N8530" s="14">
        <f t="shared" si="666"/>
        <v>0</v>
      </c>
      <c r="O8530" s="26">
        <f t="shared" si="667"/>
        <v>0</v>
      </c>
      <c r="P8530" s="16">
        <f t="shared" si="668"/>
        <v>9.9999999999999995E-8</v>
      </c>
      <c r="Q8530" s="16">
        <f t="shared" si="669"/>
        <v>9.9999999999999995E-8</v>
      </c>
    </row>
    <row r="8531" spans="1:17" x14ac:dyDescent="0.45">
      <c r="A8531" s="35">
        <f>Factors!A8531</f>
        <v>0</v>
      </c>
      <c r="B8531" s="17"/>
      <c r="C8531" s="1"/>
      <c r="D8531" s="22"/>
      <c r="E8531" s="20">
        <f t="shared" si="665"/>
        <v>0</v>
      </c>
      <c r="F8531" s="22"/>
      <c r="G8531" s="21"/>
      <c r="H8531" s="9"/>
      <c r="I8531" s="9"/>
      <c r="J8531" s="21"/>
      <c r="K8531" s="9"/>
      <c r="L8531" s="22"/>
      <c r="N8531" s="14">
        <f t="shared" si="666"/>
        <v>0</v>
      </c>
      <c r="O8531" s="26">
        <f t="shared" si="667"/>
        <v>0</v>
      </c>
      <c r="P8531" s="16">
        <f t="shared" si="668"/>
        <v>9.9999999999999995E-8</v>
      </c>
      <c r="Q8531" s="16">
        <f t="shared" si="669"/>
        <v>9.9999999999999995E-8</v>
      </c>
    </row>
    <row r="8532" spans="1:17" x14ac:dyDescent="0.45">
      <c r="A8532" s="35">
        <f>Factors!A8532</f>
        <v>0</v>
      </c>
      <c r="B8532" s="17"/>
      <c r="C8532" s="1"/>
      <c r="D8532" s="22"/>
      <c r="E8532" s="20">
        <f t="shared" si="665"/>
        <v>0</v>
      </c>
      <c r="F8532" s="22"/>
      <c r="G8532" s="21"/>
      <c r="H8532" s="9"/>
      <c r="I8532" s="9"/>
      <c r="J8532" s="21"/>
      <c r="K8532" s="9"/>
      <c r="L8532" s="22"/>
      <c r="N8532" s="14">
        <f t="shared" si="666"/>
        <v>0</v>
      </c>
      <c r="O8532" s="26">
        <f t="shared" si="667"/>
        <v>0</v>
      </c>
      <c r="P8532" s="16">
        <f t="shared" si="668"/>
        <v>9.9999999999999995E-8</v>
      </c>
      <c r="Q8532" s="16">
        <f t="shared" si="669"/>
        <v>9.9999999999999995E-8</v>
      </c>
    </row>
    <row r="8533" spans="1:17" x14ac:dyDescent="0.45">
      <c r="A8533" s="35">
        <f>Factors!A8533</f>
        <v>0</v>
      </c>
      <c r="B8533" s="17"/>
      <c r="C8533" s="1"/>
      <c r="D8533" s="22"/>
      <c r="E8533" s="20">
        <f t="shared" si="665"/>
        <v>0</v>
      </c>
      <c r="F8533" s="22"/>
      <c r="G8533" s="21"/>
      <c r="H8533" s="9"/>
      <c r="I8533" s="9"/>
      <c r="J8533" s="21"/>
      <c r="K8533" s="9"/>
      <c r="L8533" s="22"/>
      <c r="N8533" s="14">
        <f t="shared" si="666"/>
        <v>0</v>
      </c>
      <c r="O8533" s="26">
        <f t="shared" si="667"/>
        <v>0</v>
      </c>
      <c r="P8533" s="16">
        <f t="shared" si="668"/>
        <v>9.9999999999999995E-8</v>
      </c>
      <c r="Q8533" s="16">
        <f t="shared" si="669"/>
        <v>9.9999999999999995E-8</v>
      </c>
    </row>
    <row r="8534" spans="1:17" x14ac:dyDescent="0.45">
      <c r="A8534" s="35">
        <f>Factors!A8534</f>
        <v>0</v>
      </c>
      <c r="B8534" s="17"/>
      <c r="C8534" s="1"/>
      <c r="D8534" s="22"/>
      <c r="E8534" s="20">
        <f t="shared" si="665"/>
        <v>0</v>
      </c>
      <c r="F8534" s="22"/>
      <c r="G8534" s="21"/>
      <c r="H8534" s="9"/>
      <c r="I8534" s="9"/>
      <c r="J8534" s="21"/>
      <c r="K8534" s="9"/>
      <c r="L8534" s="22"/>
      <c r="N8534" s="14">
        <f t="shared" si="666"/>
        <v>0</v>
      </c>
      <c r="O8534" s="26">
        <f t="shared" si="667"/>
        <v>0</v>
      </c>
      <c r="P8534" s="16">
        <f t="shared" si="668"/>
        <v>9.9999999999999995E-8</v>
      </c>
      <c r="Q8534" s="16">
        <f t="shared" si="669"/>
        <v>9.9999999999999995E-8</v>
      </c>
    </row>
    <row r="8535" spans="1:17" x14ac:dyDescent="0.45">
      <c r="A8535" s="35">
        <f>Factors!A8535</f>
        <v>0</v>
      </c>
      <c r="B8535" s="17"/>
      <c r="C8535" s="1"/>
      <c r="D8535" s="22"/>
      <c r="E8535" s="20">
        <f t="shared" si="665"/>
        <v>0</v>
      </c>
      <c r="F8535" s="22"/>
      <c r="G8535" s="21"/>
      <c r="H8535" s="9"/>
      <c r="I8535" s="9"/>
      <c r="J8535" s="21"/>
      <c r="K8535" s="9"/>
      <c r="L8535" s="22"/>
      <c r="N8535" s="14">
        <f t="shared" si="666"/>
        <v>0</v>
      </c>
      <c r="O8535" s="26">
        <f t="shared" si="667"/>
        <v>0</v>
      </c>
      <c r="P8535" s="16">
        <f t="shared" si="668"/>
        <v>9.9999999999999995E-8</v>
      </c>
      <c r="Q8535" s="16">
        <f t="shared" si="669"/>
        <v>9.9999999999999995E-8</v>
      </c>
    </row>
    <row r="8536" spans="1:17" x14ac:dyDescent="0.45">
      <c r="A8536" s="35">
        <f>Factors!A8536</f>
        <v>0</v>
      </c>
      <c r="B8536" s="17"/>
      <c r="C8536" s="1"/>
      <c r="D8536" s="22"/>
      <c r="E8536" s="20">
        <f t="shared" si="665"/>
        <v>0</v>
      </c>
      <c r="F8536" s="22"/>
      <c r="G8536" s="21"/>
      <c r="H8536" s="9"/>
      <c r="I8536" s="9"/>
      <c r="J8536" s="21"/>
      <c r="K8536" s="9"/>
      <c r="L8536" s="22"/>
      <c r="N8536" s="14">
        <f t="shared" si="666"/>
        <v>0</v>
      </c>
      <c r="O8536" s="26">
        <f t="shared" si="667"/>
        <v>0</v>
      </c>
      <c r="P8536" s="16">
        <f t="shared" si="668"/>
        <v>9.9999999999999995E-8</v>
      </c>
      <c r="Q8536" s="16">
        <f t="shared" si="669"/>
        <v>9.9999999999999995E-8</v>
      </c>
    </row>
    <row r="8537" spans="1:17" x14ac:dyDescent="0.45">
      <c r="A8537" s="35">
        <f>Factors!A8537</f>
        <v>0</v>
      </c>
      <c r="B8537" s="17"/>
      <c r="C8537" s="1"/>
      <c r="D8537" s="22"/>
      <c r="E8537" s="20">
        <f t="shared" si="665"/>
        <v>0</v>
      </c>
      <c r="F8537" s="22"/>
      <c r="G8537" s="21"/>
      <c r="H8537" s="9"/>
      <c r="I8537" s="9"/>
      <c r="J8537" s="21"/>
      <c r="K8537" s="9"/>
      <c r="L8537" s="22"/>
      <c r="N8537" s="14">
        <f t="shared" si="666"/>
        <v>0</v>
      </c>
      <c r="O8537" s="26">
        <f t="shared" si="667"/>
        <v>0</v>
      </c>
      <c r="P8537" s="16">
        <f t="shared" si="668"/>
        <v>9.9999999999999995E-8</v>
      </c>
      <c r="Q8537" s="16">
        <f t="shared" si="669"/>
        <v>9.9999999999999995E-8</v>
      </c>
    </row>
    <row r="8538" spans="1:17" x14ac:dyDescent="0.45">
      <c r="A8538" s="35">
        <f>Factors!A8538</f>
        <v>0</v>
      </c>
      <c r="B8538" s="17"/>
      <c r="C8538" s="1"/>
      <c r="D8538" s="22"/>
      <c r="E8538" s="20">
        <f t="shared" si="665"/>
        <v>0</v>
      </c>
      <c r="F8538" s="22"/>
      <c r="G8538" s="21"/>
      <c r="H8538" s="9"/>
      <c r="I8538" s="9"/>
      <c r="J8538" s="21"/>
      <c r="K8538" s="9"/>
      <c r="L8538" s="22"/>
      <c r="N8538" s="14">
        <f t="shared" si="666"/>
        <v>0</v>
      </c>
      <c r="O8538" s="26">
        <f t="shared" si="667"/>
        <v>0</v>
      </c>
      <c r="P8538" s="16">
        <f t="shared" si="668"/>
        <v>9.9999999999999995E-8</v>
      </c>
      <c r="Q8538" s="16">
        <f t="shared" si="669"/>
        <v>9.9999999999999995E-8</v>
      </c>
    </row>
    <row r="8539" spans="1:17" x14ac:dyDescent="0.45">
      <c r="A8539" s="35">
        <f>Factors!A8539</f>
        <v>0</v>
      </c>
      <c r="B8539" s="17"/>
      <c r="C8539" s="1"/>
      <c r="D8539" s="22"/>
      <c r="E8539" s="20">
        <f t="shared" si="665"/>
        <v>0</v>
      </c>
      <c r="F8539" s="22"/>
      <c r="G8539" s="21"/>
      <c r="H8539" s="9"/>
      <c r="I8539" s="9"/>
      <c r="J8539" s="21"/>
      <c r="K8539" s="9"/>
      <c r="L8539" s="22"/>
      <c r="N8539" s="14">
        <f t="shared" si="666"/>
        <v>0</v>
      </c>
      <c r="O8539" s="26">
        <f t="shared" si="667"/>
        <v>0</v>
      </c>
      <c r="P8539" s="16">
        <f t="shared" si="668"/>
        <v>9.9999999999999995E-8</v>
      </c>
      <c r="Q8539" s="16">
        <f t="shared" si="669"/>
        <v>9.9999999999999995E-8</v>
      </c>
    </row>
    <row r="8540" spans="1:17" x14ac:dyDescent="0.45">
      <c r="A8540" s="35">
        <f>Factors!A8540</f>
        <v>0</v>
      </c>
      <c r="B8540" s="17"/>
      <c r="C8540" s="1"/>
      <c r="D8540" s="22"/>
      <c r="E8540" s="20">
        <f t="shared" si="665"/>
        <v>0</v>
      </c>
      <c r="F8540" s="22"/>
      <c r="G8540" s="21"/>
      <c r="H8540" s="9"/>
      <c r="I8540" s="9"/>
      <c r="J8540" s="21"/>
      <c r="K8540" s="9"/>
      <c r="L8540" s="22"/>
      <c r="N8540" s="14">
        <f t="shared" si="666"/>
        <v>0</v>
      </c>
      <c r="O8540" s="26">
        <f t="shared" si="667"/>
        <v>0</v>
      </c>
      <c r="P8540" s="16">
        <f t="shared" si="668"/>
        <v>9.9999999999999995E-8</v>
      </c>
      <c r="Q8540" s="16">
        <f t="shared" si="669"/>
        <v>9.9999999999999995E-8</v>
      </c>
    </row>
    <row r="8541" spans="1:17" x14ac:dyDescent="0.45">
      <c r="A8541" s="35">
        <f>Factors!A8541</f>
        <v>0</v>
      </c>
      <c r="B8541" s="17"/>
      <c r="C8541" s="1"/>
      <c r="D8541" s="22"/>
      <c r="E8541" s="20">
        <f t="shared" si="665"/>
        <v>0</v>
      </c>
      <c r="F8541" s="22"/>
      <c r="G8541" s="21"/>
      <c r="H8541" s="9"/>
      <c r="I8541" s="9"/>
      <c r="J8541" s="21"/>
      <c r="K8541" s="9"/>
      <c r="L8541" s="22"/>
      <c r="N8541" s="14">
        <f t="shared" si="666"/>
        <v>0</v>
      </c>
      <c r="O8541" s="26">
        <f t="shared" si="667"/>
        <v>0</v>
      </c>
      <c r="P8541" s="16">
        <f t="shared" si="668"/>
        <v>9.9999999999999995E-8</v>
      </c>
      <c r="Q8541" s="16">
        <f t="shared" si="669"/>
        <v>9.9999999999999995E-8</v>
      </c>
    </row>
    <row r="8542" spans="1:17" x14ac:dyDescent="0.45">
      <c r="A8542" s="35">
        <f>Factors!A8542</f>
        <v>0</v>
      </c>
      <c r="B8542" s="17"/>
      <c r="C8542" s="1"/>
      <c r="D8542" s="22"/>
      <c r="E8542" s="20">
        <f t="shared" si="665"/>
        <v>0</v>
      </c>
      <c r="F8542" s="22"/>
      <c r="G8542" s="21"/>
      <c r="H8542" s="9"/>
      <c r="I8542" s="9"/>
      <c r="J8542" s="21"/>
      <c r="K8542" s="9"/>
      <c r="L8542" s="22"/>
      <c r="N8542" s="14">
        <f t="shared" si="666"/>
        <v>0</v>
      </c>
      <c r="O8542" s="26">
        <f t="shared" si="667"/>
        <v>0</v>
      </c>
      <c r="P8542" s="16">
        <f t="shared" si="668"/>
        <v>9.9999999999999995E-8</v>
      </c>
      <c r="Q8542" s="16">
        <f t="shared" si="669"/>
        <v>9.9999999999999995E-8</v>
      </c>
    </row>
    <row r="8543" spans="1:17" x14ac:dyDescent="0.45">
      <c r="A8543" s="35">
        <f>Factors!A8543</f>
        <v>0</v>
      </c>
      <c r="B8543" s="17"/>
      <c r="C8543" s="1"/>
      <c r="D8543" s="22"/>
      <c r="E8543" s="20">
        <f t="shared" si="665"/>
        <v>0</v>
      </c>
      <c r="F8543" s="22"/>
      <c r="G8543" s="21"/>
      <c r="H8543" s="9"/>
      <c r="I8543" s="9"/>
      <c r="J8543" s="21"/>
      <c r="K8543" s="9"/>
      <c r="L8543" s="22"/>
      <c r="N8543" s="14">
        <f t="shared" si="666"/>
        <v>0</v>
      </c>
      <c r="O8543" s="26">
        <f t="shared" si="667"/>
        <v>0</v>
      </c>
      <c r="P8543" s="16">
        <f t="shared" si="668"/>
        <v>9.9999999999999995E-8</v>
      </c>
      <c r="Q8543" s="16">
        <f t="shared" si="669"/>
        <v>9.9999999999999995E-8</v>
      </c>
    </row>
    <row r="8544" spans="1:17" x14ac:dyDescent="0.45">
      <c r="A8544" s="35">
        <f>Factors!A8544</f>
        <v>0</v>
      </c>
      <c r="B8544" s="17"/>
      <c r="C8544" s="1"/>
      <c r="D8544" s="22"/>
      <c r="E8544" s="20">
        <f t="shared" si="665"/>
        <v>0</v>
      </c>
      <c r="F8544" s="22"/>
      <c r="G8544" s="21"/>
      <c r="H8544" s="9"/>
      <c r="I8544" s="9"/>
      <c r="J8544" s="21"/>
      <c r="K8544" s="9"/>
      <c r="L8544" s="22"/>
      <c r="N8544" s="14">
        <f t="shared" si="666"/>
        <v>0</v>
      </c>
      <c r="O8544" s="26">
        <f t="shared" si="667"/>
        <v>0</v>
      </c>
      <c r="P8544" s="16">
        <f t="shared" si="668"/>
        <v>9.9999999999999995E-8</v>
      </c>
      <c r="Q8544" s="16">
        <f t="shared" si="669"/>
        <v>9.9999999999999995E-8</v>
      </c>
    </row>
    <row r="8545" spans="1:17" x14ac:dyDescent="0.45">
      <c r="A8545" s="35">
        <f>Factors!A8545</f>
        <v>0</v>
      </c>
      <c r="B8545" s="17"/>
      <c r="C8545" s="1"/>
      <c r="D8545" s="22"/>
      <c r="E8545" s="20">
        <f t="shared" si="665"/>
        <v>0</v>
      </c>
      <c r="F8545" s="22"/>
      <c r="G8545" s="21"/>
      <c r="H8545" s="9"/>
      <c r="I8545" s="9"/>
      <c r="J8545" s="21"/>
      <c r="K8545" s="9"/>
      <c r="L8545" s="22"/>
      <c r="N8545" s="14">
        <f t="shared" si="666"/>
        <v>0</v>
      </c>
      <c r="O8545" s="26">
        <f t="shared" si="667"/>
        <v>0</v>
      </c>
      <c r="P8545" s="16">
        <f t="shared" si="668"/>
        <v>9.9999999999999995E-8</v>
      </c>
      <c r="Q8545" s="16">
        <f t="shared" si="669"/>
        <v>9.9999999999999995E-8</v>
      </c>
    </row>
    <row r="8546" spans="1:17" x14ac:dyDescent="0.45">
      <c r="A8546" s="35">
        <f>Factors!A8546</f>
        <v>0</v>
      </c>
      <c r="B8546" s="17"/>
      <c r="C8546" s="1"/>
      <c r="D8546" s="22"/>
      <c r="E8546" s="20">
        <f t="shared" si="665"/>
        <v>0</v>
      </c>
      <c r="F8546" s="22"/>
      <c r="G8546" s="21"/>
      <c r="H8546" s="9"/>
      <c r="I8546" s="9"/>
      <c r="J8546" s="21"/>
      <c r="K8546" s="9"/>
      <c r="L8546" s="22"/>
      <c r="N8546" s="14">
        <f t="shared" si="666"/>
        <v>0</v>
      </c>
      <c r="O8546" s="26">
        <f t="shared" si="667"/>
        <v>0</v>
      </c>
      <c r="P8546" s="16">
        <f t="shared" si="668"/>
        <v>9.9999999999999995E-8</v>
      </c>
      <c r="Q8546" s="16">
        <f t="shared" si="669"/>
        <v>9.9999999999999995E-8</v>
      </c>
    </row>
    <row r="8547" spans="1:17" x14ac:dyDescent="0.45">
      <c r="A8547" s="35">
        <f>Factors!A8547</f>
        <v>0</v>
      </c>
      <c r="B8547" s="17"/>
      <c r="C8547" s="1"/>
      <c r="D8547" s="22"/>
      <c r="E8547" s="20">
        <f t="shared" si="665"/>
        <v>0</v>
      </c>
      <c r="F8547" s="22"/>
      <c r="G8547" s="21"/>
      <c r="H8547" s="9"/>
      <c r="I8547" s="9"/>
      <c r="J8547" s="21"/>
      <c r="K8547" s="9"/>
      <c r="L8547" s="22"/>
      <c r="N8547" s="14">
        <f t="shared" si="666"/>
        <v>0</v>
      </c>
      <c r="O8547" s="26">
        <f t="shared" si="667"/>
        <v>0</v>
      </c>
      <c r="P8547" s="16">
        <f t="shared" si="668"/>
        <v>9.9999999999999995E-8</v>
      </c>
      <c r="Q8547" s="16">
        <f t="shared" si="669"/>
        <v>9.9999999999999995E-8</v>
      </c>
    </row>
    <row r="8548" spans="1:17" x14ac:dyDescent="0.45">
      <c r="A8548" s="35">
        <f>Factors!A8548</f>
        <v>0</v>
      </c>
      <c r="B8548" s="17"/>
      <c r="C8548" s="1"/>
      <c r="D8548" s="22"/>
      <c r="E8548" s="20">
        <f t="shared" si="665"/>
        <v>0</v>
      </c>
      <c r="F8548" s="22"/>
      <c r="G8548" s="21"/>
      <c r="H8548" s="9"/>
      <c r="I8548" s="9"/>
      <c r="J8548" s="21"/>
      <c r="K8548" s="9"/>
      <c r="L8548" s="22"/>
      <c r="N8548" s="14">
        <f t="shared" si="666"/>
        <v>0</v>
      </c>
      <c r="O8548" s="26">
        <f t="shared" si="667"/>
        <v>0</v>
      </c>
      <c r="P8548" s="16">
        <f t="shared" si="668"/>
        <v>9.9999999999999995E-8</v>
      </c>
      <c r="Q8548" s="16">
        <f t="shared" si="669"/>
        <v>9.9999999999999995E-8</v>
      </c>
    </row>
    <row r="8549" spans="1:17" x14ac:dyDescent="0.45">
      <c r="A8549" s="35">
        <f>Factors!A8549</f>
        <v>0</v>
      </c>
      <c r="B8549" s="17"/>
      <c r="C8549" s="1"/>
      <c r="D8549" s="22"/>
      <c r="E8549" s="20">
        <f t="shared" si="665"/>
        <v>0</v>
      </c>
      <c r="F8549" s="22"/>
      <c r="G8549" s="21"/>
      <c r="H8549" s="9"/>
      <c r="I8549" s="9"/>
      <c r="J8549" s="21"/>
      <c r="K8549" s="9"/>
      <c r="L8549" s="22"/>
      <c r="N8549" s="14">
        <f t="shared" si="666"/>
        <v>0</v>
      </c>
      <c r="O8549" s="26">
        <f t="shared" si="667"/>
        <v>0</v>
      </c>
      <c r="P8549" s="16">
        <f t="shared" si="668"/>
        <v>9.9999999999999995E-8</v>
      </c>
      <c r="Q8549" s="16">
        <f t="shared" si="669"/>
        <v>9.9999999999999995E-8</v>
      </c>
    </row>
    <row r="8550" spans="1:17" x14ac:dyDescent="0.45">
      <c r="A8550" s="35">
        <f>Factors!A8550</f>
        <v>0</v>
      </c>
      <c r="B8550" s="17"/>
      <c r="C8550" s="1"/>
      <c r="D8550" s="22"/>
      <c r="E8550" s="20">
        <f t="shared" si="665"/>
        <v>0</v>
      </c>
      <c r="F8550" s="22"/>
      <c r="G8550" s="21"/>
      <c r="H8550" s="9"/>
      <c r="I8550" s="9"/>
      <c r="J8550" s="21"/>
      <c r="K8550" s="9"/>
      <c r="L8550" s="22"/>
      <c r="N8550" s="14">
        <f t="shared" si="666"/>
        <v>0</v>
      </c>
      <c r="O8550" s="26">
        <f t="shared" si="667"/>
        <v>0</v>
      </c>
      <c r="P8550" s="16">
        <f t="shared" si="668"/>
        <v>9.9999999999999995E-8</v>
      </c>
      <c r="Q8550" s="16">
        <f t="shared" si="669"/>
        <v>9.9999999999999995E-8</v>
      </c>
    </row>
    <row r="8551" spans="1:17" x14ac:dyDescent="0.45">
      <c r="A8551" s="35">
        <f>Factors!A8551</f>
        <v>0</v>
      </c>
      <c r="B8551" s="17"/>
      <c r="C8551" s="1"/>
      <c r="D8551" s="22"/>
      <c r="E8551" s="20">
        <f t="shared" si="665"/>
        <v>0</v>
      </c>
      <c r="F8551" s="22"/>
      <c r="G8551" s="21"/>
      <c r="H8551" s="9"/>
      <c r="I8551" s="9"/>
      <c r="J8551" s="21"/>
      <c r="K8551" s="9"/>
      <c r="L8551" s="22"/>
      <c r="N8551" s="14">
        <f t="shared" si="666"/>
        <v>0</v>
      </c>
      <c r="O8551" s="26">
        <f t="shared" si="667"/>
        <v>0</v>
      </c>
      <c r="P8551" s="16">
        <f t="shared" si="668"/>
        <v>9.9999999999999995E-8</v>
      </c>
      <c r="Q8551" s="16">
        <f t="shared" si="669"/>
        <v>9.9999999999999995E-8</v>
      </c>
    </row>
    <row r="8552" spans="1:17" x14ac:dyDescent="0.45">
      <c r="A8552" s="35">
        <f>Factors!A8552</f>
        <v>0</v>
      </c>
      <c r="B8552" s="17"/>
      <c r="C8552" s="1"/>
      <c r="D8552" s="22"/>
      <c r="E8552" s="20">
        <f t="shared" si="665"/>
        <v>0</v>
      </c>
      <c r="F8552" s="22"/>
      <c r="G8552" s="21"/>
      <c r="H8552" s="9"/>
      <c r="I8552" s="9"/>
      <c r="J8552" s="21"/>
      <c r="K8552" s="9"/>
      <c r="L8552" s="22"/>
      <c r="N8552" s="14">
        <f t="shared" si="666"/>
        <v>0</v>
      </c>
      <c r="O8552" s="26">
        <f t="shared" si="667"/>
        <v>0</v>
      </c>
      <c r="P8552" s="16">
        <f t="shared" si="668"/>
        <v>9.9999999999999995E-8</v>
      </c>
      <c r="Q8552" s="16">
        <f t="shared" si="669"/>
        <v>9.9999999999999995E-8</v>
      </c>
    </row>
    <row r="8553" spans="1:17" x14ac:dyDescent="0.45">
      <c r="A8553" s="35">
        <f>Factors!A8553</f>
        <v>0</v>
      </c>
      <c r="B8553" s="17"/>
      <c r="C8553" s="1"/>
      <c r="D8553" s="22"/>
      <c r="E8553" s="20">
        <f t="shared" si="665"/>
        <v>0</v>
      </c>
      <c r="F8553" s="22"/>
      <c r="G8553" s="21"/>
      <c r="H8553" s="9"/>
      <c r="I8553" s="9"/>
      <c r="J8553" s="21"/>
      <c r="K8553" s="9"/>
      <c r="L8553" s="22"/>
      <c r="N8553" s="14">
        <f t="shared" si="666"/>
        <v>0</v>
      </c>
      <c r="O8553" s="26">
        <f t="shared" si="667"/>
        <v>0</v>
      </c>
      <c r="P8553" s="16">
        <f t="shared" si="668"/>
        <v>9.9999999999999995E-8</v>
      </c>
      <c r="Q8553" s="16">
        <f t="shared" si="669"/>
        <v>9.9999999999999995E-8</v>
      </c>
    </row>
    <row r="8554" spans="1:17" x14ac:dyDescent="0.45">
      <c r="A8554" s="35">
        <f>Factors!A8554</f>
        <v>0</v>
      </c>
      <c r="B8554" s="17"/>
      <c r="C8554" s="1"/>
      <c r="D8554" s="22"/>
      <c r="E8554" s="20">
        <f t="shared" si="665"/>
        <v>0</v>
      </c>
      <c r="F8554" s="22"/>
      <c r="G8554" s="21"/>
      <c r="H8554" s="9"/>
      <c r="I8554" s="9"/>
      <c r="J8554" s="21"/>
      <c r="K8554" s="9"/>
      <c r="L8554" s="22"/>
      <c r="N8554" s="14">
        <f t="shared" si="666"/>
        <v>0</v>
      </c>
      <c r="O8554" s="26">
        <f t="shared" si="667"/>
        <v>0</v>
      </c>
      <c r="P8554" s="16">
        <f t="shared" si="668"/>
        <v>9.9999999999999995E-8</v>
      </c>
      <c r="Q8554" s="16">
        <f t="shared" si="669"/>
        <v>9.9999999999999995E-8</v>
      </c>
    </row>
    <row r="8555" spans="1:17" x14ac:dyDescent="0.45">
      <c r="A8555" s="35">
        <f>Factors!A8555</f>
        <v>0</v>
      </c>
      <c r="B8555" s="17"/>
      <c r="C8555" s="1"/>
      <c r="D8555" s="22"/>
      <c r="E8555" s="20">
        <f t="shared" si="665"/>
        <v>0</v>
      </c>
      <c r="F8555" s="22"/>
      <c r="G8555" s="21"/>
      <c r="H8555" s="9"/>
      <c r="I8555" s="9"/>
      <c r="J8555" s="21"/>
      <c r="K8555" s="9"/>
      <c r="L8555" s="22"/>
      <c r="N8555" s="14">
        <f t="shared" si="666"/>
        <v>0</v>
      </c>
      <c r="O8555" s="26">
        <f t="shared" si="667"/>
        <v>0</v>
      </c>
      <c r="P8555" s="16">
        <f t="shared" si="668"/>
        <v>9.9999999999999995E-8</v>
      </c>
      <c r="Q8555" s="16">
        <f t="shared" si="669"/>
        <v>9.9999999999999995E-8</v>
      </c>
    </row>
    <row r="8556" spans="1:17" x14ac:dyDescent="0.45">
      <c r="A8556" s="35">
        <f>Factors!A8556</f>
        <v>0</v>
      </c>
      <c r="B8556" s="17"/>
      <c r="C8556" s="1"/>
      <c r="D8556" s="22"/>
      <c r="E8556" s="20">
        <f t="shared" si="665"/>
        <v>0</v>
      </c>
      <c r="F8556" s="22"/>
      <c r="G8556" s="21"/>
      <c r="H8556" s="9"/>
      <c r="I8556" s="9"/>
      <c r="J8556" s="21"/>
      <c r="K8556" s="9"/>
      <c r="L8556" s="22"/>
      <c r="N8556" s="14">
        <f t="shared" si="666"/>
        <v>0</v>
      </c>
      <c r="O8556" s="26">
        <f t="shared" si="667"/>
        <v>0</v>
      </c>
      <c r="P8556" s="16">
        <f t="shared" si="668"/>
        <v>9.9999999999999995E-8</v>
      </c>
      <c r="Q8556" s="16">
        <f t="shared" si="669"/>
        <v>9.9999999999999995E-8</v>
      </c>
    </row>
    <row r="8557" spans="1:17" x14ac:dyDescent="0.45">
      <c r="A8557" s="35">
        <f>Factors!A8557</f>
        <v>0</v>
      </c>
      <c r="B8557" s="17"/>
      <c r="C8557" s="1"/>
      <c r="D8557" s="22"/>
      <c r="E8557" s="20">
        <f t="shared" si="665"/>
        <v>0</v>
      </c>
      <c r="F8557" s="22"/>
      <c r="G8557" s="21"/>
      <c r="H8557" s="9"/>
      <c r="I8557" s="9"/>
      <c r="J8557" s="21"/>
      <c r="K8557" s="9"/>
      <c r="L8557" s="22"/>
      <c r="N8557" s="14">
        <f t="shared" si="666"/>
        <v>0</v>
      </c>
      <c r="O8557" s="26">
        <f t="shared" si="667"/>
        <v>0</v>
      </c>
      <c r="P8557" s="16">
        <f t="shared" si="668"/>
        <v>9.9999999999999995E-8</v>
      </c>
      <c r="Q8557" s="16">
        <f t="shared" si="669"/>
        <v>9.9999999999999995E-8</v>
      </c>
    </row>
    <row r="8558" spans="1:17" x14ac:dyDescent="0.45">
      <c r="A8558" s="35">
        <f>Factors!A8558</f>
        <v>0</v>
      </c>
      <c r="B8558" s="17"/>
      <c r="C8558" s="1"/>
      <c r="D8558" s="22"/>
      <c r="E8558" s="20">
        <f t="shared" si="665"/>
        <v>0</v>
      </c>
      <c r="F8558" s="22"/>
      <c r="G8558" s="21"/>
      <c r="H8558" s="9"/>
      <c r="I8558" s="9"/>
      <c r="J8558" s="21"/>
      <c r="K8558" s="9"/>
      <c r="L8558" s="22"/>
      <c r="N8558" s="14">
        <f t="shared" si="666"/>
        <v>0</v>
      </c>
      <c r="O8558" s="26">
        <f t="shared" si="667"/>
        <v>0</v>
      </c>
      <c r="P8558" s="16">
        <f t="shared" si="668"/>
        <v>9.9999999999999995E-8</v>
      </c>
      <c r="Q8558" s="16">
        <f t="shared" si="669"/>
        <v>9.9999999999999995E-8</v>
      </c>
    </row>
    <row r="8559" spans="1:17" x14ac:dyDescent="0.45">
      <c r="A8559" s="35">
        <f>Factors!A8559</f>
        <v>0</v>
      </c>
      <c r="B8559" s="17"/>
      <c r="C8559" s="1"/>
      <c r="D8559" s="22"/>
      <c r="E8559" s="20">
        <f t="shared" si="665"/>
        <v>0</v>
      </c>
      <c r="F8559" s="22"/>
      <c r="G8559" s="21"/>
      <c r="H8559" s="9"/>
      <c r="I8559" s="9"/>
      <c r="J8559" s="21"/>
      <c r="K8559" s="9"/>
      <c r="L8559" s="22"/>
      <c r="N8559" s="14">
        <f t="shared" si="666"/>
        <v>0</v>
      </c>
      <c r="O8559" s="26">
        <f t="shared" si="667"/>
        <v>0</v>
      </c>
      <c r="P8559" s="16">
        <f t="shared" si="668"/>
        <v>9.9999999999999995E-8</v>
      </c>
      <c r="Q8559" s="16">
        <f t="shared" si="669"/>
        <v>9.9999999999999995E-8</v>
      </c>
    </row>
    <row r="8560" spans="1:17" x14ac:dyDescent="0.45">
      <c r="A8560" s="35">
        <f>Factors!A8560</f>
        <v>0</v>
      </c>
      <c r="B8560" s="17"/>
      <c r="C8560" s="1"/>
      <c r="D8560" s="22"/>
      <c r="E8560" s="20">
        <f t="shared" si="665"/>
        <v>0</v>
      </c>
      <c r="F8560" s="22"/>
      <c r="G8560" s="21"/>
      <c r="H8560" s="9"/>
      <c r="I8560" s="9"/>
      <c r="J8560" s="21"/>
      <c r="K8560" s="9"/>
      <c r="L8560" s="22"/>
      <c r="N8560" s="14">
        <f t="shared" si="666"/>
        <v>0</v>
      </c>
      <c r="O8560" s="26">
        <f t="shared" si="667"/>
        <v>0</v>
      </c>
      <c r="P8560" s="16">
        <f t="shared" si="668"/>
        <v>9.9999999999999995E-8</v>
      </c>
      <c r="Q8560" s="16">
        <f t="shared" si="669"/>
        <v>9.9999999999999995E-8</v>
      </c>
    </row>
    <row r="8561" spans="1:17" x14ac:dyDescent="0.45">
      <c r="A8561" s="35">
        <f>Factors!A8561</f>
        <v>0</v>
      </c>
      <c r="B8561" s="17"/>
      <c r="C8561" s="1"/>
      <c r="D8561" s="22"/>
      <c r="E8561" s="20">
        <f t="shared" si="665"/>
        <v>0</v>
      </c>
      <c r="F8561" s="22"/>
      <c r="G8561" s="21"/>
      <c r="H8561" s="9"/>
      <c r="I8561" s="9"/>
      <c r="J8561" s="21"/>
      <c r="K8561" s="9"/>
      <c r="L8561" s="22"/>
      <c r="N8561" s="14">
        <f t="shared" si="666"/>
        <v>0</v>
      </c>
      <c r="O8561" s="26">
        <f t="shared" si="667"/>
        <v>0</v>
      </c>
      <c r="P8561" s="16">
        <f t="shared" si="668"/>
        <v>9.9999999999999995E-8</v>
      </c>
      <c r="Q8561" s="16">
        <f t="shared" si="669"/>
        <v>9.9999999999999995E-8</v>
      </c>
    </row>
    <row r="8562" spans="1:17" x14ac:dyDescent="0.45">
      <c r="A8562" s="35">
        <f>Factors!A8562</f>
        <v>0</v>
      </c>
      <c r="B8562" s="17"/>
      <c r="C8562" s="1"/>
      <c r="D8562" s="22"/>
      <c r="E8562" s="20">
        <f t="shared" si="665"/>
        <v>0</v>
      </c>
      <c r="F8562" s="22"/>
      <c r="G8562" s="21"/>
      <c r="H8562" s="9"/>
      <c r="I8562" s="9"/>
      <c r="J8562" s="21"/>
      <c r="K8562" s="9"/>
      <c r="L8562" s="22"/>
      <c r="N8562" s="14">
        <f t="shared" si="666"/>
        <v>0</v>
      </c>
      <c r="O8562" s="26">
        <f t="shared" si="667"/>
        <v>0</v>
      </c>
      <c r="P8562" s="16">
        <f t="shared" si="668"/>
        <v>9.9999999999999995E-8</v>
      </c>
      <c r="Q8562" s="16">
        <f t="shared" si="669"/>
        <v>9.9999999999999995E-8</v>
      </c>
    </row>
    <row r="8563" spans="1:17" x14ac:dyDescent="0.45">
      <c r="A8563" s="35">
        <f>Factors!A8563</f>
        <v>0</v>
      </c>
      <c r="B8563" s="17"/>
      <c r="C8563" s="1"/>
      <c r="D8563" s="22"/>
      <c r="E8563" s="20">
        <f t="shared" si="665"/>
        <v>0</v>
      </c>
      <c r="F8563" s="22"/>
      <c r="G8563" s="21"/>
      <c r="H8563" s="9"/>
      <c r="I8563" s="9"/>
      <c r="J8563" s="21"/>
      <c r="K8563" s="9"/>
      <c r="L8563" s="22"/>
      <c r="N8563" s="14">
        <f t="shared" si="666"/>
        <v>0</v>
      </c>
      <c r="O8563" s="26">
        <f t="shared" si="667"/>
        <v>0</v>
      </c>
      <c r="P8563" s="16">
        <f t="shared" si="668"/>
        <v>9.9999999999999995E-8</v>
      </c>
      <c r="Q8563" s="16">
        <f t="shared" si="669"/>
        <v>9.9999999999999995E-8</v>
      </c>
    </row>
    <row r="8564" spans="1:17" x14ac:dyDescent="0.45">
      <c r="A8564" s="35">
        <f>Factors!A8564</f>
        <v>0</v>
      </c>
      <c r="B8564" s="17"/>
      <c r="C8564" s="1"/>
      <c r="D8564" s="22"/>
      <c r="E8564" s="20">
        <f t="shared" si="665"/>
        <v>0</v>
      </c>
      <c r="F8564" s="22"/>
      <c r="G8564" s="21"/>
      <c r="H8564" s="9"/>
      <c r="I8564" s="9"/>
      <c r="J8564" s="21"/>
      <c r="K8564" s="9"/>
      <c r="L8564" s="22"/>
      <c r="N8564" s="14">
        <f t="shared" si="666"/>
        <v>0</v>
      </c>
      <c r="O8564" s="26">
        <f t="shared" si="667"/>
        <v>0</v>
      </c>
      <c r="P8564" s="16">
        <f t="shared" si="668"/>
        <v>9.9999999999999995E-8</v>
      </c>
      <c r="Q8564" s="16">
        <f t="shared" si="669"/>
        <v>9.9999999999999995E-8</v>
      </c>
    </row>
    <row r="8565" spans="1:17" x14ac:dyDescent="0.45">
      <c r="A8565" s="35">
        <f>Factors!A8565</f>
        <v>0</v>
      </c>
      <c r="B8565" s="17"/>
      <c r="C8565" s="1"/>
      <c r="D8565" s="22"/>
      <c r="E8565" s="20">
        <f t="shared" si="665"/>
        <v>0</v>
      </c>
      <c r="F8565" s="22"/>
      <c r="G8565" s="21"/>
      <c r="H8565" s="9"/>
      <c r="I8565" s="9"/>
      <c r="J8565" s="21"/>
      <c r="K8565" s="9"/>
      <c r="L8565" s="22"/>
      <c r="N8565" s="14">
        <f t="shared" si="666"/>
        <v>0</v>
      </c>
      <c r="O8565" s="26">
        <f t="shared" si="667"/>
        <v>0</v>
      </c>
      <c r="P8565" s="16">
        <f t="shared" si="668"/>
        <v>9.9999999999999995E-8</v>
      </c>
      <c r="Q8565" s="16">
        <f t="shared" si="669"/>
        <v>9.9999999999999995E-8</v>
      </c>
    </row>
    <row r="8566" spans="1:17" x14ac:dyDescent="0.45">
      <c r="A8566" s="35">
        <f>Factors!A8566</f>
        <v>0</v>
      </c>
      <c r="B8566" s="17"/>
      <c r="C8566" s="1"/>
      <c r="D8566" s="22"/>
      <c r="E8566" s="20">
        <f t="shared" si="665"/>
        <v>0</v>
      </c>
      <c r="F8566" s="22"/>
      <c r="G8566" s="21"/>
      <c r="H8566" s="9"/>
      <c r="I8566" s="9"/>
      <c r="J8566" s="21"/>
      <c r="K8566" s="9"/>
      <c r="L8566" s="22"/>
      <c r="N8566" s="14">
        <f t="shared" si="666"/>
        <v>0</v>
      </c>
      <c r="O8566" s="26">
        <f t="shared" si="667"/>
        <v>0</v>
      </c>
      <c r="P8566" s="16">
        <f t="shared" si="668"/>
        <v>9.9999999999999995E-8</v>
      </c>
      <c r="Q8566" s="16">
        <f t="shared" si="669"/>
        <v>9.9999999999999995E-8</v>
      </c>
    </row>
    <row r="8567" spans="1:17" x14ac:dyDescent="0.45">
      <c r="A8567" s="35">
        <f>Factors!A8567</f>
        <v>0</v>
      </c>
      <c r="B8567" s="17"/>
      <c r="C8567" s="1"/>
      <c r="D8567" s="22"/>
      <c r="E8567" s="20">
        <f t="shared" si="665"/>
        <v>0</v>
      </c>
      <c r="F8567" s="22"/>
      <c r="G8567" s="21"/>
      <c r="H8567" s="9"/>
      <c r="I8567" s="9"/>
      <c r="J8567" s="21"/>
      <c r="K8567" s="9"/>
      <c r="L8567" s="22"/>
      <c r="N8567" s="14">
        <f t="shared" si="666"/>
        <v>0</v>
      </c>
      <c r="O8567" s="26">
        <f t="shared" si="667"/>
        <v>0</v>
      </c>
      <c r="P8567" s="16">
        <f t="shared" si="668"/>
        <v>9.9999999999999995E-8</v>
      </c>
      <c r="Q8567" s="16">
        <f t="shared" si="669"/>
        <v>9.9999999999999995E-8</v>
      </c>
    </row>
    <row r="8568" spans="1:17" x14ac:dyDescent="0.45">
      <c r="A8568" s="35">
        <f>Factors!A8568</f>
        <v>0</v>
      </c>
      <c r="B8568" s="17"/>
      <c r="C8568" s="1"/>
      <c r="D8568" s="22"/>
      <c r="E8568" s="20">
        <f t="shared" si="665"/>
        <v>0</v>
      </c>
      <c r="F8568" s="22"/>
      <c r="G8568" s="21"/>
      <c r="H8568" s="9"/>
      <c r="I8568" s="9"/>
      <c r="J8568" s="21"/>
      <c r="K8568" s="9"/>
      <c r="L8568" s="22"/>
      <c r="N8568" s="14">
        <f t="shared" si="666"/>
        <v>0</v>
      </c>
      <c r="O8568" s="26">
        <f t="shared" si="667"/>
        <v>0</v>
      </c>
      <c r="P8568" s="16">
        <f t="shared" si="668"/>
        <v>9.9999999999999995E-8</v>
      </c>
      <c r="Q8568" s="16">
        <f t="shared" si="669"/>
        <v>9.9999999999999995E-8</v>
      </c>
    </row>
    <row r="8569" spans="1:17" x14ac:dyDescent="0.45">
      <c r="A8569" s="35">
        <f>Factors!A8569</f>
        <v>0</v>
      </c>
      <c r="B8569" s="17"/>
      <c r="C8569" s="1"/>
      <c r="D8569" s="22"/>
      <c r="E8569" s="20">
        <f t="shared" si="665"/>
        <v>0</v>
      </c>
      <c r="F8569" s="22"/>
      <c r="G8569" s="21"/>
      <c r="H8569" s="9"/>
      <c r="I8569" s="9"/>
      <c r="J8569" s="21"/>
      <c r="K8569" s="9"/>
      <c r="L8569" s="22"/>
      <c r="N8569" s="14">
        <f t="shared" si="666"/>
        <v>0</v>
      </c>
      <c r="O8569" s="26">
        <f t="shared" si="667"/>
        <v>0</v>
      </c>
      <c r="P8569" s="16">
        <f t="shared" si="668"/>
        <v>9.9999999999999995E-8</v>
      </c>
      <c r="Q8569" s="16">
        <f t="shared" si="669"/>
        <v>9.9999999999999995E-8</v>
      </c>
    </row>
    <row r="8570" spans="1:17" x14ac:dyDescent="0.45">
      <c r="A8570" s="35">
        <f>Factors!A8570</f>
        <v>0</v>
      </c>
      <c r="B8570" s="17"/>
      <c r="C8570" s="1"/>
      <c r="D8570" s="22"/>
      <c r="E8570" s="20">
        <f t="shared" si="665"/>
        <v>0</v>
      </c>
      <c r="F8570" s="22"/>
      <c r="G8570" s="21"/>
      <c r="H8570" s="9"/>
      <c r="I8570" s="9"/>
      <c r="J8570" s="21"/>
      <c r="K8570" s="9"/>
      <c r="L8570" s="22"/>
      <c r="N8570" s="14">
        <f t="shared" si="666"/>
        <v>0</v>
      </c>
      <c r="O8570" s="26">
        <f t="shared" si="667"/>
        <v>0</v>
      </c>
      <c r="P8570" s="16">
        <f t="shared" si="668"/>
        <v>9.9999999999999995E-8</v>
      </c>
      <c r="Q8570" s="16">
        <f t="shared" si="669"/>
        <v>9.9999999999999995E-8</v>
      </c>
    </row>
    <row r="8571" spans="1:17" x14ac:dyDescent="0.45">
      <c r="A8571" s="35">
        <f>Factors!A8571</f>
        <v>0</v>
      </c>
      <c r="B8571" s="17"/>
      <c r="C8571" s="1"/>
      <c r="D8571" s="22"/>
      <c r="E8571" s="20">
        <f t="shared" si="665"/>
        <v>0</v>
      </c>
      <c r="F8571" s="22"/>
      <c r="G8571" s="21"/>
      <c r="H8571" s="9"/>
      <c r="I8571" s="9"/>
      <c r="J8571" s="21"/>
      <c r="K8571" s="9"/>
      <c r="L8571" s="22"/>
      <c r="N8571" s="14">
        <f t="shared" si="666"/>
        <v>0</v>
      </c>
      <c r="O8571" s="26">
        <f t="shared" si="667"/>
        <v>0</v>
      </c>
      <c r="P8571" s="16">
        <f t="shared" si="668"/>
        <v>9.9999999999999995E-8</v>
      </c>
      <c r="Q8571" s="16">
        <f t="shared" si="669"/>
        <v>9.9999999999999995E-8</v>
      </c>
    </row>
    <row r="8572" spans="1:17" x14ac:dyDescent="0.45">
      <c r="A8572" s="35">
        <f>Factors!A8572</f>
        <v>0</v>
      </c>
      <c r="B8572" s="17"/>
      <c r="C8572" s="1"/>
      <c r="D8572" s="22"/>
      <c r="E8572" s="20">
        <f t="shared" si="665"/>
        <v>0</v>
      </c>
      <c r="F8572" s="22"/>
      <c r="G8572" s="21"/>
      <c r="H8572" s="9"/>
      <c r="I8572" s="9"/>
      <c r="J8572" s="21"/>
      <c r="K8572" s="9"/>
      <c r="L8572" s="22"/>
      <c r="N8572" s="14">
        <f t="shared" si="666"/>
        <v>0</v>
      </c>
      <c r="O8572" s="26">
        <f t="shared" si="667"/>
        <v>0</v>
      </c>
      <c r="P8572" s="16">
        <f t="shared" si="668"/>
        <v>9.9999999999999995E-8</v>
      </c>
      <c r="Q8572" s="16">
        <f t="shared" si="669"/>
        <v>9.9999999999999995E-8</v>
      </c>
    </row>
    <row r="8573" spans="1:17" x14ac:dyDescent="0.45">
      <c r="A8573" s="35">
        <f>Factors!A8573</f>
        <v>0</v>
      </c>
      <c r="B8573" s="17"/>
      <c r="C8573" s="1"/>
      <c r="D8573" s="22"/>
      <c r="E8573" s="20">
        <f t="shared" si="665"/>
        <v>0</v>
      </c>
      <c r="F8573" s="22"/>
      <c r="G8573" s="21"/>
      <c r="H8573" s="9"/>
      <c r="I8573" s="9"/>
      <c r="J8573" s="21"/>
      <c r="K8573" s="9"/>
      <c r="L8573" s="22"/>
      <c r="N8573" s="14">
        <f t="shared" si="666"/>
        <v>0</v>
      </c>
      <c r="O8573" s="26">
        <f t="shared" si="667"/>
        <v>0</v>
      </c>
      <c r="P8573" s="16">
        <f t="shared" si="668"/>
        <v>9.9999999999999995E-8</v>
      </c>
      <c r="Q8573" s="16">
        <f t="shared" si="669"/>
        <v>9.9999999999999995E-8</v>
      </c>
    </row>
    <row r="8574" spans="1:17" x14ac:dyDescent="0.45">
      <c r="A8574" s="35">
        <f>Factors!A8574</f>
        <v>0</v>
      </c>
      <c r="B8574" s="17"/>
      <c r="C8574" s="1"/>
      <c r="D8574" s="22"/>
      <c r="E8574" s="20">
        <f t="shared" si="665"/>
        <v>0</v>
      </c>
      <c r="F8574" s="22"/>
      <c r="G8574" s="21"/>
      <c r="H8574" s="9"/>
      <c r="I8574" s="9"/>
      <c r="J8574" s="21"/>
      <c r="K8574" s="9"/>
      <c r="L8574" s="22"/>
      <c r="N8574" s="14">
        <f t="shared" si="666"/>
        <v>0</v>
      </c>
      <c r="O8574" s="26">
        <f t="shared" si="667"/>
        <v>0</v>
      </c>
      <c r="P8574" s="16">
        <f t="shared" si="668"/>
        <v>9.9999999999999995E-8</v>
      </c>
      <c r="Q8574" s="16">
        <f t="shared" si="669"/>
        <v>9.9999999999999995E-8</v>
      </c>
    </row>
    <row r="8575" spans="1:17" x14ac:dyDescent="0.45">
      <c r="A8575" s="35">
        <f>Factors!A8575</f>
        <v>0</v>
      </c>
      <c r="B8575" s="17"/>
      <c r="C8575" s="1"/>
      <c r="D8575" s="22"/>
      <c r="E8575" s="20">
        <f t="shared" si="665"/>
        <v>0</v>
      </c>
      <c r="F8575" s="22"/>
      <c r="G8575" s="21"/>
      <c r="H8575" s="9"/>
      <c r="I8575" s="9"/>
      <c r="J8575" s="21"/>
      <c r="K8575" s="9"/>
      <c r="L8575" s="22"/>
      <c r="N8575" s="14">
        <f t="shared" si="666"/>
        <v>0</v>
      </c>
      <c r="O8575" s="26">
        <f t="shared" si="667"/>
        <v>0</v>
      </c>
      <c r="P8575" s="16">
        <f t="shared" si="668"/>
        <v>9.9999999999999995E-8</v>
      </c>
      <c r="Q8575" s="16">
        <f t="shared" si="669"/>
        <v>9.9999999999999995E-8</v>
      </c>
    </row>
    <row r="8576" spans="1:17" x14ac:dyDescent="0.45">
      <c r="A8576" s="35">
        <f>Factors!A8576</f>
        <v>0</v>
      </c>
      <c r="B8576" s="17"/>
      <c r="C8576" s="1"/>
      <c r="D8576" s="22"/>
      <c r="E8576" s="20">
        <f t="shared" si="665"/>
        <v>0</v>
      </c>
      <c r="F8576" s="22"/>
      <c r="G8576" s="21"/>
      <c r="H8576" s="9"/>
      <c r="I8576" s="9"/>
      <c r="J8576" s="21"/>
      <c r="K8576" s="9"/>
      <c r="L8576" s="22"/>
      <c r="N8576" s="14">
        <f t="shared" si="666"/>
        <v>0</v>
      </c>
      <c r="O8576" s="26">
        <f t="shared" si="667"/>
        <v>0</v>
      </c>
      <c r="P8576" s="16">
        <f t="shared" si="668"/>
        <v>9.9999999999999995E-8</v>
      </c>
      <c r="Q8576" s="16">
        <f t="shared" si="669"/>
        <v>9.9999999999999995E-8</v>
      </c>
    </row>
    <row r="8577" spans="1:17" x14ac:dyDescent="0.45">
      <c r="A8577" s="35">
        <f>Factors!A8577</f>
        <v>0</v>
      </c>
      <c r="B8577" s="17"/>
      <c r="C8577" s="1"/>
      <c r="D8577" s="22"/>
      <c r="E8577" s="20">
        <f t="shared" si="665"/>
        <v>0</v>
      </c>
      <c r="F8577" s="22"/>
      <c r="G8577" s="21"/>
      <c r="H8577" s="9"/>
      <c r="I8577" s="9"/>
      <c r="J8577" s="21"/>
      <c r="K8577" s="9"/>
      <c r="L8577" s="22"/>
      <c r="N8577" s="14">
        <f t="shared" si="666"/>
        <v>0</v>
      </c>
      <c r="O8577" s="26">
        <f t="shared" si="667"/>
        <v>0</v>
      </c>
      <c r="P8577" s="16">
        <f t="shared" si="668"/>
        <v>9.9999999999999995E-8</v>
      </c>
      <c r="Q8577" s="16">
        <f t="shared" si="669"/>
        <v>9.9999999999999995E-8</v>
      </c>
    </row>
    <row r="8578" spans="1:17" x14ac:dyDescent="0.45">
      <c r="A8578" s="35">
        <f>Factors!A8578</f>
        <v>0</v>
      </c>
      <c r="B8578" s="17"/>
      <c r="C8578" s="1"/>
      <c r="D8578" s="22"/>
      <c r="E8578" s="20">
        <f t="shared" si="665"/>
        <v>0</v>
      </c>
      <c r="F8578" s="22"/>
      <c r="G8578" s="21"/>
      <c r="H8578" s="9"/>
      <c r="I8578" s="9"/>
      <c r="J8578" s="21"/>
      <c r="K8578" s="9"/>
      <c r="L8578" s="22"/>
      <c r="N8578" s="14">
        <f t="shared" si="666"/>
        <v>0</v>
      </c>
      <c r="O8578" s="26">
        <f t="shared" si="667"/>
        <v>0</v>
      </c>
      <c r="P8578" s="16">
        <f t="shared" si="668"/>
        <v>9.9999999999999995E-8</v>
      </c>
      <c r="Q8578" s="16">
        <f t="shared" si="669"/>
        <v>9.9999999999999995E-8</v>
      </c>
    </row>
    <row r="8579" spans="1:17" x14ac:dyDescent="0.45">
      <c r="A8579" s="35">
        <f>Factors!A8579</f>
        <v>0</v>
      </c>
      <c r="B8579" s="17"/>
      <c r="C8579" s="1"/>
      <c r="D8579" s="22"/>
      <c r="E8579" s="20">
        <f t="shared" si="665"/>
        <v>0</v>
      </c>
      <c r="F8579" s="22"/>
      <c r="G8579" s="21"/>
      <c r="H8579" s="9"/>
      <c r="I8579" s="9"/>
      <c r="J8579" s="21"/>
      <c r="K8579" s="9"/>
      <c r="L8579" s="22"/>
      <c r="N8579" s="14">
        <f t="shared" si="666"/>
        <v>0</v>
      </c>
      <c r="O8579" s="26">
        <f t="shared" si="667"/>
        <v>0</v>
      </c>
      <c r="P8579" s="16">
        <f t="shared" si="668"/>
        <v>9.9999999999999995E-8</v>
      </c>
      <c r="Q8579" s="16">
        <f t="shared" si="669"/>
        <v>9.9999999999999995E-8</v>
      </c>
    </row>
    <row r="8580" spans="1:17" x14ac:dyDescent="0.45">
      <c r="A8580" s="35">
        <f>Factors!A8580</f>
        <v>0</v>
      </c>
      <c r="B8580" s="17"/>
      <c r="C8580" s="1"/>
      <c r="D8580" s="22"/>
      <c r="E8580" s="20">
        <f t="shared" si="665"/>
        <v>0</v>
      </c>
      <c r="F8580" s="22"/>
      <c r="G8580" s="21"/>
      <c r="H8580" s="9"/>
      <c r="I8580" s="9"/>
      <c r="J8580" s="21"/>
      <c r="K8580" s="9"/>
      <c r="L8580" s="22"/>
      <c r="N8580" s="14">
        <f t="shared" si="666"/>
        <v>0</v>
      </c>
      <c r="O8580" s="26">
        <f t="shared" si="667"/>
        <v>0</v>
      </c>
      <c r="P8580" s="16">
        <f t="shared" si="668"/>
        <v>9.9999999999999995E-8</v>
      </c>
      <c r="Q8580" s="16">
        <f t="shared" si="669"/>
        <v>9.9999999999999995E-8</v>
      </c>
    </row>
    <row r="8581" spans="1:17" x14ac:dyDescent="0.45">
      <c r="A8581" s="35">
        <f>Factors!A8581</f>
        <v>0</v>
      </c>
      <c r="B8581" s="17"/>
      <c r="C8581" s="1"/>
      <c r="D8581" s="22"/>
      <c r="E8581" s="20">
        <f t="shared" ref="E8581:E8644" si="670">IF(ISERROR(L8581/10),K8581,L8581)</f>
        <v>0</v>
      </c>
      <c r="F8581" s="22"/>
      <c r="G8581" s="21"/>
      <c r="H8581" s="9"/>
      <c r="I8581" s="9"/>
      <c r="J8581" s="21"/>
      <c r="K8581" s="9"/>
      <c r="L8581" s="22"/>
      <c r="N8581" s="14">
        <f t="shared" ref="N8581:N8644" si="671">IF(ISERROR(I8581/10),IF(ISERROR(H8581/H8582),N8582*0.99999999,N8582*H8581/H8582),I8581)</f>
        <v>0</v>
      </c>
      <c r="O8581" s="26">
        <f t="shared" ref="O8581:O8644" si="672">B8581</f>
        <v>0</v>
      </c>
      <c r="P8581" s="16">
        <f t="shared" ref="P8581:P8644" si="673">IF(               ((1+$D8581/100)/(1+E8581/100)-1)&lt;=0,0.0000001,100*((1+$D8581/100)/(1+E8581/100)-1))</f>
        <v>9.9999999999999995E-8</v>
      </c>
      <c r="Q8581" s="16">
        <f t="shared" ref="Q8581:Q8644" si="674">IF(               ((1+$D8581/100)/(1+F8581/100)-1)&lt;=0,0.0000001,100*((1+$D8581/100)/(1+F8581/100)-1))</f>
        <v>9.9999999999999995E-8</v>
      </c>
    </row>
    <row r="8582" spans="1:17" x14ac:dyDescent="0.45">
      <c r="A8582" s="35">
        <f>Factors!A8582</f>
        <v>0</v>
      </c>
      <c r="B8582" s="17"/>
      <c r="C8582" s="1"/>
      <c r="D8582" s="22"/>
      <c r="E8582" s="20">
        <f t="shared" si="670"/>
        <v>0</v>
      </c>
      <c r="F8582" s="22"/>
      <c r="G8582" s="21"/>
      <c r="H8582" s="9"/>
      <c r="I8582" s="9"/>
      <c r="J8582" s="21"/>
      <c r="K8582" s="9"/>
      <c r="L8582" s="22"/>
      <c r="N8582" s="14">
        <f t="shared" si="671"/>
        <v>0</v>
      </c>
      <c r="O8582" s="26">
        <f t="shared" si="672"/>
        <v>0</v>
      </c>
      <c r="P8582" s="16">
        <f t="shared" si="673"/>
        <v>9.9999999999999995E-8</v>
      </c>
      <c r="Q8582" s="16">
        <f t="shared" si="674"/>
        <v>9.9999999999999995E-8</v>
      </c>
    </row>
    <row r="8583" spans="1:17" x14ac:dyDescent="0.45">
      <c r="A8583" s="35">
        <f>Factors!A8583</f>
        <v>0</v>
      </c>
      <c r="B8583" s="17"/>
      <c r="C8583" s="1"/>
      <c r="D8583" s="22"/>
      <c r="E8583" s="20">
        <f t="shared" si="670"/>
        <v>0</v>
      </c>
      <c r="F8583" s="22"/>
      <c r="G8583" s="21"/>
      <c r="H8583" s="9"/>
      <c r="I8583" s="9"/>
      <c r="J8583" s="21"/>
      <c r="K8583" s="9"/>
      <c r="L8583" s="22"/>
      <c r="N8583" s="14">
        <f t="shared" si="671"/>
        <v>0</v>
      </c>
      <c r="O8583" s="26">
        <f t="shared" si="672"/>
        <v>0</v>
      </c>
      <c r="P8583" s="16">
        <f t="shared" si="673"/>
        <v>9.9999999999999995E-8</v>
      </c>
      <c r="Q8583" s="16">
        <f t="shared" si="674"/>
        <v>9.9999999999999995E-8</v>
      </c>
    </row>
    <row r="8584" spans="1:17" x14ac:dyDescent="0.45">
      <c r="A8584" s="35">
        <f>Factors!A8584</f>
        <v>0</v>
      </c>
      <c r="B8584" s="17"/>
      <c r="C8584" s="1"/>
      <c r="D8584" s="22"/>
      <c r="E8584" s="20">
        <f t="shared" si="670"/>
        <v>0</v>
      </c>
      <c r="F8584" s="22"/>
      <c r="G8584" s="21"/>
      <c r="H8584" s="9"/>
      <c r="I8584" s="9"/>
      <c r="J8584" s="21"/>
      <c r="K8584" s="9"/>
      <c r="L8584" s="22"/>
      <c r="N8584" s="14">
        <f t="shared" si="671"/>
        <v>0</v>
      </c>
      <c r="O8584" s="26">
        <f t="shared" si="672"/>
        <v>0</v>
      </c>
      <c r="P8584" s="16">
        <f t="shared" si="673"/>
        <v>9.9999999999999995E-8</v>
      </c>
      <c r="Q8584" s="16">
        <f t="shared" si="674"/>
        <v>9.9999999999999995E-8</v>
      </c>
    </row>
    <row r="8585" spans="1:17" x14ac:dyDescent="0.45">
      <c r="A8585" s="35">
        <f>Factors!A8585</f>
        <v>0</v>
      </c>
      <c r="B8585" s="17"/>
      <c r="C8585" s="1"/>
      <c r="D8585" s="22"/>
      <c r="E8585" s="20">
        <f t="shared" si="670"/>
        <v>0</v>
      </c>
      <c r="F8585" s="22"/>
      <c r="G8585" s="21"/>
      <c r="H8585" s="9"/>
      <c r="I8585" s="9"/>
      <c r="J8585" s="21"/>
      <c r="K8585" s="9"/>
      <c r="L8585" s="22"/>
      <c r="N8585" s="14">
        <f t="shared" si="671"/>
        <v>0</v>
      </c>
      <c r="O8585" s="26">
        <f t="shared" si="672"/>
        <v>0</v>
      </c>
      <c r="P8585" s="16">
        <f t="shared" si="673"/>
        <v>9.9999999999999995E-8</v>
      </c>
      <c r="Q8585" s="16">
        <f t="shared" si="674"/>
        <v>9.9999999999999995E-8</v>
      </c>
    </row>
    <row r="8586" spans="1:17" x14ac:dyDescent="0.45">
      <c r="A8586" s="35">
        <f>Factors!A8586</f>
        <v>0</v>
      </c>
      <c r="B8586" s="17"/>
      <c r="C8586" s="1"/>
      <c r="D8586" s="22"/>
      <c r="E8586" s="20">
        <f t="shared" si="670"/>
        <v>0</v>
      </c>
      <c r="F8586" s="22"/>
      <c r="G8586" s="21"/>
      <c r="H8586" s="9"/>
      <c r="I8586" s="9"/>
      <c r="J8586" s="21"/>
      <c r="K8586" s="9"/>
      <c r="L8586" s="22"/>
      <c r="N8586" s="14">
        <f t="shared" si="671"/>
        <v>0</v>
      </c>
      <c r="O8586" s="26">
        <f t="shared" si="672"/>
        <v>0</v>
      </c>
      <c r="P8586" s="16">
        <f t="shared" si="673"/>
        <v>9.9999999999999995E-8</v>
      </c>
      <c r="Q8586" s="16">
        <f t="shared" si="674"/>
        <v>9.9999999999999995E-8</v>
      </c>
    </row>
    <row r="8587" spans="1:17" x14ac:dyDescent="0.45">
      <c r="A8587" s="35">
        <f>Factors!A8587</f>
        <v>0</v>
      </c>
      <c r="B8587" s="17"/>
      <c r="C8587" s="1"/>
      <c r="D8587" s="22"/>
      <c r="E8587" s="20">
        <f t="shared" si="670"/>
        <v>0</v>
      </c>
      <c r="F8587" s="22"/>
      <c r="G8587" s="21"/>
      <c r="H8587" s="9"/>
      <c r="I8587" s="9"/>
      <c r="J8587" s="21"/>
      <c r="K8587" s="9"/>
      <c r="L8587" s="22"/>
      <c r="N8587" s="14">
        <f t="shared" si="671"/>
        <v>0</v>
      </c>
      <c r="O8587" s="26">
        <f t="shared" si="672"/>
        <v>0</v>
      </c>
      <c r="P8587" s="16">
        <f t="shared" si="673"/>
        <v>9.9999999999999995E-8</v>
      </c>
      <c r="Q8587" s="16">
        <f t="shared" si="674"/>
        <v>9.9999999999999995E-8</v>
      </c>
    </row>
    <row r="8588" spans="1:17" x14ac:dyDescent="0.45">
      <c r="A8588" s="35">
        <f>Factors!A8588</f>
        <v>0</v>
      </c>
      <c r="B8588" s="17"/>
      <c r="C8588" s="1"/>
      <c r="D8588" s="22"/>
      <c r="E8588" s="20">
        <f t="shared" si="670"/>
        <v>0</v>
      </c>
      <c r="F8588" s="22"/>
      <c r="G8588" s="21"/>
      <c r="H8588" s="9"/>
      <c r="I8588" s="9"/>
      <c r="J8588" s="21"/>
      <c r="K8588" s="9"/>
      <c r="L8588" s="22"/>
      <c r="N8588" s="14">
        <f t="shared" si="671"/>
        <v>0</v>
      </c>
      <c r="O8588" s="26">
        <f t="shared" si="672"/>
        <v>0</v>
      </c>
      <c r="P8588" s="16">
        <f t="shared" si="673"/>
        <v>9.9999999999999995E-8</v>
      </c>
      <c r="Q8588" s="16">
        <f t="shared" si="674"/>
        <v>9.9999999999999995E-8</v>
      </c>
    </row>
    <row r="8589" spans="1:17" x14ac:dyDescent="0.45">
      <c r="A8589" s="35">
        <f>Factors!A8589</f>
        <v>0</v>
      </c>
      <c r="B8589" s="17"/>
      <c r="C8589" s="1"/>
      <c r="D8589" s="22"/>
      <c r="E8589" s="20">
        <f t="shared" si="670"/>
        <v>0</v>
      </c>
      <c r="F8589" s="22"/>
      <c r="G8589" s="21"/>
      <c r="H8589" s="9"/>
      <c r="I8589" s="9"/>
      <c r="J8589" s="21"/>
      <c r="K8589" s="9"/>
      <c r="L8589" s="22"/>
      <c r="N8589" s="14">
        <f t="shared" si="671"/>
        <v>0</v>
      </c>
      <c r="O8589" s="26">
        <f t="shared" si="672"/>
        <v>0</v>
      </c>
      <c r="P8589" s="16">
        <f t="shared" si="673"/>
        <v>9.9999999999999995E-8</v>
      </c>
      <c r="Q8589" s="16">
        <f t="shared" si="674"/>
        <v>9.9999999999999995E-8</v>
      </c>
    </row>
    <row r="8590" spans="1:17" x14ac:dyDescent="0.45">
      <c r="A8590" s="35">
        <f>Factors!A8590</f>
        <v>0</v>
      </c>
      <c r="B8590" s="17"/>
      <c r="C8590" s="1"/>
      <c r="D8590" s="22"/>
      <c r="E8590" s="20">
        <f t="shared" si="670"/>
        <v>0</v>
      </c>
      <c r="F8590" s="22"/>
      <c r="G8590" s="21"/>
      <c r="H8590" s="9"/>
      <c r="I8590" s="9"/>
      <c r="J8590" s="21"/>
      <c r="K8590" s="9"/>
      <c r="L8590" s="22"/>
      <c r="N8590" s="14">
        <f t="shared" si="671"/>
        <v>0</v>
      </c>
      <c r="O8590" s="26">
        <f t="shared" si="672"/>
        <v>0</v>
      </c>
      <c r="P8590" s="16">
        <f t="shared" si="673"/>
        <v>9.9999999999999995E-8</v>
      </c>
      <c r="Q8590" s="16">
        <f t="shared" si="674"/>
        <v>9.9999999999999995E-8</v>
      </c>
    </row>
    <row r="8591" spans="1:17" x14ac:dyDescent="0.45">
      <c r="A8591" s="35">
        <f>Factors!A8591</f>
        <v>0</v>
      </c>
      <c r="B8591" s="17"/>
      <c r="C8591" s="1"/>
      <c r="D8591" s="22"/>
      <c r="E8591" s="20">
        <f t="shared" si="670"/>
        <v>0</v>
      </c>
      <c r="F8591" s="22"/>
      <c r="G8591" s="21"/>
      <c r="H8591" s="9"/>
      <c r="I8591" s="9"/>
      <c r="J8591" s="21"/>
      <c r="K8591" s="9"/>
      <c r="L8591" s="22"/>
      <c r="N8591" s="14">
        <f t="shared" si="671"/>
        <v>0</v>
      </c>
      <c r="O8591" s="26">
        <f t="shared" si="672"/>
        <v>0</v>
      </c>
      <c r="P8591" s="16">
        <f t="shared" si="673"/>
        <v>9.9999999999999995E-8</v>
      </c>
      <c r="Q8591" s="16">
        <f t="shared" si="674"/>
        <v>9.9999999999999995E-8</v>
      </c>
    </row>
    <row r="8592" spans="1:17" x14ac:dyDescent="0.45">
      <c r="A8592" s="35">
        <f>Factors!A8592</f>
        <v>0</v>
      </c>
      <c r="B8592" s="17"/>
      <c r="C8592" s="1"/>
      <c r="D8592" s="22"/>
      <c r="E8592" s="20">
        <f t="shared" si="670"/>
        <v>0</v>
      </c>
      <c r="F8592" s="22"/>
      <c r="G8592" s="21"/>
      <c r="H8592" s="9"/>
      <c r="I8592" s="9"/>
      <c r="J8592" s="21"/>
      <c r="K8592" s="9"/>
      <c r="L8592" s="22"/>
      <c r="N8592" s="14">
        <f t="shared" si="671"/>
        <v>0</v>
      </c>
      <c r="O8592" s="26">
        <f t="shared" si="672"/>
        <v>0</v>
      </c>
      <c r="P8592" s="16">
        <f t="shared" si="673"/>
        <v>9.9999999999999995E-8</v>
      </c>
      <c r="Q8592" s="16">
        <f t="shared" si="674"/>
        <v>9.9999999999999995E-8</v>
      </c>
    </row>
    <row r="8593" spans="1:17" x14ac:dyDescent="0.45">
      <c r="A8593" s="35">
        <f>Factors!A8593</f>
        <v>0</v>
      </c>
      <c r="B8593" s="17"/>
      <c r="C8593" s="1"/>
      <c r="D8593" s="22"/>
      <c r="E8593" s="20">
        <f t="shared" si="670"/>
        <v>0</v>
      </c>
      <c r="F8593" s="22"/>
      <c r="G8593" s="21"/>
      <c r="H8593" s="9"/>
      <c r="I8593" s="9"/>
      <c r="J8593" s="21"/>
      <c r="K8593" s="9"/>
      <c r="L8593" s="22"/>
      <c r="N8593" s="14">
        <f t="shared" si="671"/>
        <v>0</v>
      </c>
      <c r="O8593" s="26">
        <f t="shared" si="672"/>
        <v>0</v>
      </c>
      <c r="P8593" s="16">
        <f t="shared" si="673"/>
        <v>9.9999999999999995E-8</v>
      </c>
      <c r="Q8593" s="16">
        <f t="shared" si="674"/>
        <v>9.9999999999999995E-8</v>
      </c>
    </row>
    <row r="8594" spans="1:17" x14ac:dyDescent="0.45">
      <c r="A8594" s="35">
        <f>Factors!A8594</f>
        <v>0</v>
      </c>
      <c r="B8594" s="17"/>
      <c r="C8594" s="1"/>
      <c r="D8594" s="22"/>
      <c r="E8594" s="20">
        <f t="shared" si="670"/>
        <v>0</v>
      </c>
      <c r="F8594" s="22"/>
      <c r="G8594" s="21"/>
      <c r="H8594" s="9"/>
      <c r="I8594" s="9"/>
      <c r="J8594" s="21"/>
      <c r="K8594" s="9"/>
      <c r="L8594" s="22"/>
      <c r="N8594" s="14">
        <f t="shared" si="671"/>
        <v>0</v>
      </c>
      <c r="O8594" s="26">
        <f t="shared" si="672"/>
        <v>0</v>
      </c>
      <c r="P8594" s="16">
        <f t="shared" si="673"/>
        <v>9.9999999999999995E-8</v>
      </c>
      <c r="Q8594" s="16">
        <f t="shared" si="674"/>
        <v>9.9999999999999995E-8</v>
      </c>
    </row>
    <row r="8595" spans="1:17" x14ac:dyDescent="0.45">
      <c r="A8595" s="35">
        <f>Factors!A8595</f>
        <v>0</v>
      </c>
      <c r="B8595" s="17"/>
      <c r="C8595" s="1"/>
      <c r="D8595" s="22"/>
      <c r="E8595" s="20">
        <f t="shared" si="670"/>
        <v>0</v>
      </c>
      <c r="F8595" s="22"/>
      <c r="G8595" s="21"/>
      <c r="H8595" s="9"/>
      <c r="I8595" s="9"/>
      <c r="J8595" s="21"/>
      <c r="K8595" s="9"/>
      <c r="L8595" s="22"/>
      <c r="N8595" s="14">
        <f t="shared" si="671"/>
        <v>0</v>
      </c>
      <c r="O8595" s="26">
        <f t="shared" si="672"/>
        <v>0</v>
      </c>
      <c r="P8595" s="16">
        <f t="shared" si="673"/>
        <v>9.9999999999999995E-8</v>
      </c>
      <c r="Q8595" s="16">
        <f t="shared" si="674"/>
        <v>9.9999999999999995E-8</v>
      </c>
    </row>
    <row r="8596" spans="1:17" x14ac:dyDescent="0.45">
      <c r="A8596" s="35">
        <f>Factors!A8596</f>
        <v>0</v>
      </c>
      <c r="B8596" s="17"/>
      <c r="C8596" s="1"/>
      <c r="D8596" s="22"/>
      <c r="E8596" s="20">
        <f t="shared" si="670"/>
        <v>0</v>
      </c>
      <c r="F8596" s="22"/>
      <c r="G8596" s="21"/>
      <c r="H8596" s="9"/>
      <c r="I8596" s="9"/>
      <c r="J8596" s="21"/>
      <c r="K8596" s="9"/>
      <c r="L8596" s="22"/>
      <c r="N8596" s="14">
        <f t="shared" si="671"/>
        <v>0</v>
      </c>
      <c r="O8596" s="26">
        <f t="shared" si="672"/>
        <v>0</v>
      </c>
      <c r="P8596" s="16">
        <f t="shared" si="673"/>
        <v>9.9999999999999995E-8</v>
      </c>
      <c r="Q8596" s="16">
        <f t="shared" si="674"/>
        <v>9.9999999999999995E-8</v>
      </c>
    </row>
    <row r="8597" spans="1:17" x14ac:dyDescent="0.45">
      <c r="A8597" s="35">
        <f>Factors!A8597</f>
        <v>0</v>
      </c>
      <c r="B8597" s="17"/>
      <c r="C8597" s="1"/>
      <c r="D8597" s="22"/>
      <c r="E8597" s="20">
        <f t="shared" si="670"/>
        <v>0</v>
      </c>
      <c r="F8597" s="22"/>
      <c r="G8597" s="21"/>
      <c r="H8597" s="9"/>
      <c r="I8597" s="9"/>
      <c r="J8597" s="21"/>
      <c r="K8597" s="9"/>
      <c r="L8597" s="22"/>
      <c r="N8597" s="14">
        <f t="shared" si="671"/>
        <v>0</v>
      </c>
      <c r="O8597" s="26">
        <f t="shared" si="672"/>
        <v>0</v>
      </c>
      <c r="P8597" s="16">
        <f t="shared" si="673"/>
        <v>9.9999999999999995E-8</v>
      </c>
      <c r="Q8597" s="16">
        <f t="shared" si="674"/>
        <v>9.9999999999999995E-8</v>
      </c>
    </row>
    <row r="8598" spans="1:17" x14ac:dyDescent="0.45">
      <c r="A8598" s="35">
        <f>Factors!A8598</f>
        <v>0</v>
      </c>
      <c r="B8598" s="17"/>
      <c r="C8598" s="1"/>
      <c r="D8598" s="22"/>
      <c r="E8598" s="20">
        <f t="shared" si="670"/>
        <v>0</v>
      </c>
      <c r="F8598" s="22"/>
      <c r="G8598" s="21"/>
      <c r="H8598" s="9"/>
      <c r="I8598" s="9"/>
      <c r="J8598" s="21"/>
      <c r="K8598" s="9"/>
      <c r="L8598" s="22"/>
      <c r="N8598" s="14">
        <f t="shared" si="671"/>
        <v>0</v>
      </c>
      <c r="O8598" s="26">
        <f t="shared" si="672"/>
        <v>0</v>
      </c>
      <c r="P8598" s="16">
        <f t="shared" si="673"/>
        <v>9.9999999999999995E-8</v>
      </c>
      <c r="Q8598" s="16">
        <f t="shared" si="674"/>
        <v>9.9999999999999995E-8</v>
      </c>
    </row>
    <row r="8599" spans="1:17" x14ac:dyDescent="0.45">
      <c r="A8599" s="35">
        <f>Factors!A8599</f>
        <v>0</v>
      </c>
      <c r="B8599" s="17"/>
      <c r="C8599" s="1"/>
      <c r="D8599" s="22"/>
      <c r="E8599" s="20">
        <f t="shared" si="670"/>
        <v>0</v>
      </c>
      <c r="F8599" s="22"/>
      <c r="G8599" s="21"/>
      <c r="H8599" s="9"/>
      <c r="I8599" s="9"/>
      <c r="J8599" s="21"/>
      <c r="K8599" s="9"/>
      <c r="L8599" s="22"/>
      <c r="N8599" s="14">
        <f t="shared" si="671"/>
        <v>0</v>
      </c>
      <c r="O8599" s="26">
        <f t="shared" si="672"/>
        <v>0</v>
      </c>
      <c r="P8599" s="16">
        <f t="shared" si="673"/>
        <v>9.9999999999999995E-8</v>
      </c>
      <c r="Q8599" s="16">
        <f t="shared" si="674"/>
        <v>9.9999999999999995E-8</v>
      </c>
    </row>
    <row r="8600" spans="1:17" x14ac:dyDescent="0.45">
      <c r="A8600" s="35">
        <f>Factors!A8600</f>
        <v>0</v>
      </c>
      <c r="B8600" s="17"/>
      <c r="C8600" s="1"/>
      <c r="D8600" s="22"/>
      <c r="E8600" s="20">
        <f t="shared" si="670"/>
        <v>0</v>
      </c>
      <c r="F8600" s="22"/>
      <c r="G8600" s="21"/>
      <c r="H8600" s="9"/>
      <c r="I8600" s="9"/>
      <c r="J8600" s="21"/>
      <c r="K8600" s="9"/>
      <c r="L8600" s="22"/>
      <c r="N8600" s="14">
        <f t="shared" si="671"/>
        <v>0</v>
      </c>
      <c r="O8600" s="26">
        <f t="shared" si="672"/>
        <v>0</v>
      </c>
      <c r="P8600" s="16">
        <f t="shared" si="673"/>
        <v>9.9999999999999995E-8</v>
      </c>
      <c r="Q8600" s="16">
        <f t="shared" si="674"/>
        <v>9.9999999999999995E-8</v>
      </c>
    </row>
    <row r="8601" spans="1:17" x14ac:dyDescent="0.45">
      <c r="A8601" s="35">
        <f>Factors!A8601</f>
        <v>0</v>
      </c>
      <c r="B8601" s="17"/>
      <c r="C8601" s="1"/>
      <c r="D8601" s="22"/>
      <c r="E8601" s="20">
        <f t="shared" si="670"/>
        <v>0</v>
      </c>
      <c r="F8601" s="22"/>
      <c r="G8601" s="21"/>
      <c r="H8601" s="9"/>
      <c r="I8601" s="9"/>
      <c r="J8601" s="21"/>
      <c r="K8601" s="9"/>
      <c r="L8601" s="22"/>
      <c r="N8601" s="14">
        <f t="shared" si="671"/>
        <v>0</v>
      </c>
      <c r="O8601" s="26">
        <f t="shared" si="672"/>
        <v>0</v>
      </c>
      <c r="P8601" s="16">
        <f t="shared" si="673"/>
        <v>9.9999999999999995E-8</v>
      </c>
      <c r="Q8601" s="16">
        <f t="shared" si="674"/>
        <v>9.9999999999999995E-8</v>
      </c>
    </row>
    <row r="8602" spans="1:17" x14ac:dyDescent="0.45">
      <c r="A8602" s="35">
        <f>Factors!A8602</f>
        <v>0</v>
      </c>
      <c r="B8602" s="17"/>
      <c r="C8602" s="1"/>
      <c r="D8602" s="22"/>
      <c r="E8602" s="20">
        <f t="shared" si="670"/>
        <v>0</v>
      </c>
      <c r="F8602" s="22"/>
      <c r="G8602" s="21"/>
      <c r="H8602" s="9"/>
      <c r="I8602" s="9"/>
      <c r="J8602" s="21"/>
      <c r="K8602" s="9"/>
      <c r="L8602" s="22"/>
      <c r="N8602" s="14">
        <f t="shared" si="671"/>
        <v>0</v>
      </c>
      <c r="O8602" s="26">
        <f t="shared" si="672"/>
        <v>0</v>
      </c>
      <c r="P8602" s="16">
        <f t="shared" si="673"/>
        <v>9.9999999999999995E-8</v>
      </c>
      <c r="Q8602" s="16">
        <f t="shared" si="674"/>
        <v>9.9999999999999995E-8</v>
      </c>
    </row>
    <row r="8603" spans="1:17" x14ac:dyDescent="0.45">
      <c r="A8603" s="35">
        <f>Factors!A8603</f>
        <v>0</v>
      </c>
      <c r="B8603" s="17"/>
      <c r="C8603" s="1"/>
      <c r="D8603" s="22"/>
      <c r="E8603" s="20">
        <f t="shared" si="670"/>
        <v>0</v>
      </c>
      <c r="F8603" s="22"/>
      <c r="G8603" s="21"/>
      <c r="H8603" s="9"/>
      <c r="I8603" s="9"/>
      <c r="J8603" s="21"/>
      <c r="K8603" s="9"/>
      <c r="L8603" s="22"/>
      <c r="N8603" s="14">
        <f t="shared" si="671"/>
        <v>0</v>
      </c>
      <c r="O8603" s="26">
        <f t="shared" si="672"/>
        <v>0</v>
      </c>
      <c r="P8603" s="16">
        <f t="shared" si="673"/>
        <v>9.9999999999999995E-8</v>
      </c>
      <c r="Q8603" s="16">
        <f t="shared" si="674"/>
        <v>9.9999999999999995E-8</v>
      </c>
    </row>
    <row r="8604" spans="1:17" x14ac:dyDescent="0.45">
      <c r="A8604" s="35">
        <f>Factors!A8604</f>
        <v>0</v>
      </c>
      <c r="B8604" s="17"/>
      <c r="C8604" s="1"/>
      <c r="D8604" s="22"/>
      <c r="E8604" s="20">
        <f t="shared" si="670"/>
        <v>0</v>
      </c>
      <c r="F8604" s="22"/>
      <c r="G8604" s="21"/>
      <c r="H8604" s="9"/>
      <c r="I8604" s="9"/>
      <c r="J8604" s="21"/>
      <c r="K8604" s="9"/>
      <c r="L8604" s="22"/>
      <c r="N8604" s="14">
        <f t="shared" si="671"/>
        <v>0</v>
      </c>
      <c r="O8604" s="26">
        <f t="shared" si="672"/>
        <v>0</v>
      </c>
      <c r="P8604" s="16">
        <f t="shared" si="673"/>
        <v>9.9999999999999995E-8</v>
      </c>
      <c r="Q8604" s="16">
        <f t="shared" si="674"/>
        <v>9.9999999999999995E-8</v>
      </c>
    </row>
    <row r="8605" spans="1:17" x14ac:dyDescent="0.45">
      <c r="A8605" s="35">
        <f>Factors!A8605</f>
        <v>0</v>
      </c>
      <c r="B8605" s="17"/>
      <c r="C8605" s="1"/>
      <c r="D8605" s="22"/>
      <c r="E8605" s="20">
        <f t="shared" si="670"/>
        <v>0</v>
      </c>
      <c r="F8605" s="22"/>
      <c r="G8605" s="21"/>
      <c r="H8605" s="9"/>
      <c r="I8605" s="9"/>
      <c r="J8605" s="21"/>
      <c r="K8605" s="9"/>
      <c r="L8605" s="22"/>
      <c r="N8605" s="14">
        <f t="shared" si="671"/>
        <v>0</v>
      </c>
      <c r="O8605" s="26">
        <f t="shared" si="672"/>
        <v>0</v>
      </c>
      <c r="P8605" s="16">
        <f t="shared" si="673"/>
        <v>9.9999999999999995E-8</v>
      </c>
      <c r="Q8605" s="16">
        <f t="shared" si="674"/>
        <v>9.9999999999999995E-8</v>
      </c>
    </row>
    <row r="8606" spans="1:17" x14ac:dyDescent="0.45">
      <c r="A8606" s="35">
        <f>Factors!A8606</f>
        <v>0</v>
      </c>
      <c r="B8606" s="17"/>
      <c r="C8606" s="1"/>
      <c r="D8606" s="22"/>
      <c r="E8606" s="20">
        <f t="shared" si="670"/>
        <v>0</v>
      </c>
      <c r="F8606" s="22"/>
      <c r="G8606" s="21"/>
      <c r="H8606" s="9"/>
      <c r="I8606" s="9"/>
      <c r="J8606" s="21"/>
      <c r="K8606" s="9"/>
      <c r="L8606" s="22"/>
      <c r="N8606" s="14">
        <f t="shared" si="671"/>
        <v>0</v>
      </c>
      <c r="O8606" s="26">
        <f t="shared" si="672"/>
        <v>0</v>
      </c>
      <c r="P8606" s="16">
        <f t="shared" si="673"/>
        <v>9.9999999999999995E-8</v>
      </c>
      <c r="Q8606" s="16">
        <f t="shared" si="674"/>
        <v>9.9999999999999995E-8</v>
      </c>
    </row>
    <row r="8607" spans="1:17" x14ac:dyDescent="0.45">
      <c r="A8607" s="35">
        <f>Factors!A8607</f>
        <v>0</v>
      </c>
      <c r="B8607" s="17"/>
      <c r="C8607" s="1"/>
      <c r="D8607" s="22"/>
      <c r="E8607" s="20">
        <f t="shared" si="670"/>
        <v>0</v>
      </c>
      <c r="F8607" s="22"/>
      <c r="G8607" s="21"/>
      <c r="H8607" s="9"/>
      <c r="I8607" s="9"/>
      <c r="J8607" s="21"/>
      <c r="K8607" s="9"/>
      <c r="L8607" s="22"/>
      <c r="N8607" s="14">
        <f t="shared" si="671"/>
        <v>0</v>
      </c>
      <c r="O8607" s="26">
        <f t="shared" si="672"/>
        <v>0</v>
      </c>
      <c r="P8607" s="16">
        <f t="shared" si="673"/>
        <v>9.9999999999999995E-8</v>
      </c>
      <c r="Q8607" s="16">
        <f t="shared" si="674"/>
        <v>9.9999999999999995E-8</v>
      </c>
    </row>
    <row r="8608" spans="1:17" x14ac:dyDescent="0.45">
      <c r="A8608" s="35">
        <f>Factors!A8608</f>
        <v>0</v>
      </c>
      <c r="B8608" s="17"/>
      <c r="C8608" s="1"/>
      <c r="D8608" s="22"/>
      <c r="E8608" s="20">
        <f t="shared" si="670"/>
        <v>0</v>
      </c>
      <c r="F8608" s="22"/>
      <c r="G8608" s="21"/>
      <c r="H8608" s="9"/>
      <c r="I8608" s="9"/>
      <c r="J8608" s="21"/>
      <c r="K8608" s="9"/>
      <c r="L8608" s="22"/>
      <c r="N8608" s="14">
        <f t="shared" si="671"/>
        <v>0</v>
      </c>
      <c r="O8608" s="26">
        <f t="shared" si="672"/>
        <v>0</v>
      </c>
      <c r="P8608" s="16">
        <f t="shared" si="673"/>
        <v>9.9999999999999995E-8</v>
      </c>
      <c r="Q8608" s="16">
        <f t="shared" si="674"/>
        <v>9.9999999999999995E-8</v>
      </c>
    </row>
    <row r="8609" spans="1:17" x14ac:dyDescent="0.45">
      <c r="A8609" s="35">
        <f>Factors!A8609</f>
        <v>0</v>
      </c>
      <c r="B8609" s="17"/>
      <c r="C8609" s="1"/>
      <c r="D8609" s="22"/>
      <c r="E8609" s="20">
        <f t="shared" si="670"/>
        <v>0</v>
      </c>
      <c r="F8609" s="22"/>
      <c r="G8609" s="21"/>
      <c r="H8609" s="9"/>
      <c r="I8609" s="9"/>
      <c r="J8609" s="21"/>
      <c r="K8609" s="9"/>
      <c r="L8609" s="22"/>
      <c r="N8609" s="14">
        <f t="shared" si="671"/>
        <v>0</v>
      </c>
      <c r="O8609" s="26">
        <f t="shared" si="672"/>
        <v>0</v>
      </c>
      <c r="P8609" s="16">
        <f t="shared" si="673"/>
        <v>9.9999999999999995E-8</v>
      </c>
      <c r="Q8609" s="16">
        <f t="shared" si="674"/>
        <v>9.9999999999999995E-8</v>
      </c>
    </row>
    <row r="8610" spans="1:17" x14ac:dyDescent="0.45">
      <c r="A8610" s="35">
        <f>Factors!A8610</f>
        <v>0</v>
      </c>
      <c r="B8610" s="17"/>
      <c r="C8610" s="1"/>
      <c r="D8610" s="22"/>
      <c r="E8610" s="20">
        <f t="shared" si="670"/>
        <v>0</v>
      </c>
      <c r="F8610" s="22"/>
      <c r="G8610" s="21"/>
      <c r="H8610" s="9"/>
      <c r="I8610" s="9"/>
      <c r="J8610" s="21"/>
      <c r="K8610" s="9"/>
      <c r="L8610" s="22"/>
      <c r="N8610" s="14">
        <f t="shared" si="671"/>
        <v>0</v>
      </c>
      <c r="O8610" s="26">
        <f t="shared" si="672"/>
        <v>0</v>
      </c>
      <c r="P8610" s="16">
        <f t="shared" si="673"/>
        <v>9.9999999999999995E-8</v>
      </c>
      <c r="Q8610" s="16">
        <f t="shared" si="674"/>
        <v>9.9999999999999995E-8</v>
      </c>
    </row>
    <row r="8611" spans="1:17" x14ac:dyDescent="0.45">
      <c r="A8611" s="35">
        <f>Factors!A8611</f>
        <v>0</v>
      </c>
      <c r="B8611" s="17"/>
      <c r="C8611" s="1"/>
      <c r="D8611" s="22"/>
      <c r="E8611" s="20">
        <f t="shared" si="670"/>
        <v>0</v>
      </c>
      <c r="F8611" s="22"/>
      <c r="G8611" s="21"/>
      <c r="H8611" s="9"/>
      <c r="I8611" s="9"/>
      <c r="J8611" s="21"/>
      <c r="K8611" s="9"/>
      <c r="L8611" s="22"/>
      <c r="N8611" s="14">
        <f t="shared" si="671"/>
        <v>0</v>
      </c>
      <c r="O8611" s="26">
        <f t="shared" si="672"/>
        <v>0</v>
      </c>
      <c r="P8611" s="16">
        <f t="shared" si="673"/>
        <v>9.9999999999999995E-8</v>
      </c>
      <c r="Q8611" s="16">
        <f t="shared" si="674"/>
        <v>9.9999999999999995E-8</v>
      </c>
    </row>
    <row r="8612" spans="1:17" x14ac:dyDescent="0.45">
      <c r="A8612" s="35">
        <f>Factors!A8612</f>
        <v>0</v>
      </c>
      <c r="B8612" s="17"/>
      <c r="C8612" s="1"/>
      <c r="D8612" s="22"/>
      <c r="E8612" s="20">
        <f t="shared" si="670"/>
        <v>0</v>
      </c>
      <c r="F8612" s="22"/>
      <c r="G8612" s="21"/>
      <c r="H8612" s="9"/>
      <c r="I8612" s="9"/>
      <c r="J8612" s="21"/>
      <c r="K8612" s="9"/>
      <c r="L8612" s="22"/>
      <c r="N8612" s="14">
        <f t="shared" si="671"/>
        <v>0</v>
      </c>
      <c r="O8612" s="26">
        <f t="shared" si="672"/>
        <v>0</v>
      </c>
      <c r="P8612" s="16">
        <f t="shared" si="673"/>
        <v>9.9999999999999995E-8</v>
      </c>
      <c r="Q8612" s="16">
        <f t="shared" si="674"/>
        <v>9.9999999999999995E-8</v>
      </c>
    </row>
    <row r="8613" spans="1:17" x14ac:dyDescent="0.45">
      <c r="A8613" s="35">
        <f>Factors!A8613</f>
        <v>0</v>
      </c>
      <c r="B8613" s="17"/>
      <c r="C8613" s="1"/>
      <c r="D8613" s="22"/>
      <c r="E8613" s="20">
        <f t="shared" si="670"/>
        <v>0</v>
      </c>
      <c r="F8613" s="22"/>
      <c r="G8613" s="21"/>
      <c r="H8613" s="9"/>
      <c r="I8613" s="9"/>
      <c r="J8613" s="21"/>
      <c r="K8613" s="9"/>
      <c r="L8613" s="22"/>
      <c r="N8613" s="14">
        <f t="shared" si="671"/>
        <v>0</v>
      </c>
      <c r="O8613" s="26">
        <f t="shared" si="672"/>
        <v>0</v>
      </c>
      <c r="P8613" s="16">
        <f t="shared" si="673"/>
        <v>9.9999999999999995E-8</v>
      </c>
      <c r="Q8613" s="16">
        <f t="shared" si="674"/>
        <v>9.9999999999999995E-8</v>
      </c>
    </row>
    <row r="8614" spans="1:17" x14ac:dyDescent="0.45">
      <c r="A8614" s="35">
        <f>Factors!A8614</f>
        <v>0</v>
      </c>
      <c r="B8614" s="17"/>
      <c r="C8614" s="1"/>
      <c r="D8614" s="22"/>
      <c r="E8614" s="20">
        <f t="shared" si="670"/>
        <v>0</v>
      </c>
      <c r="F8614" s="22"/>
      <c r="G8614" s="21"/>
      <c r="H8614" s="9"/>
      <c r="I8614" s="9"/>
      <c r="J8614" s="21"/>
      <c r="K8614" s="9"/>
      <c r="L8614" s="22"/>
      <c r="N8614" s="14">
        <f t="shared" si="671"/>
        <v>0</v>
      </c>
      <c r="O8614" s="26">
        <f t="shared" si="672"/>
        <v>0</v>
      </c>
      <c r="P8614" s="16">
        <f t="shared" si="673"/>
        <v>9.9999999999999995E-8</v>
      </c>
      <c r="Q8614" s="16">
        <f t="shared" si="674"/>
        <v>9.9999999999999995E-8</v>
      </c>
    </row>
    <row r="8615" spans="1:17" x14ac:dyDescent="0.45">
      <c r="A8615" s="35">
        <f>Factors!A8615</f>
        <v>0</v>
      </c>
      <c r="B8615" s="17"/>
      <c r="C8615" s="1"/>
      <c r="D8615" s="22"/>
      <c r="E8615" s="20">
        <f t="shared" si="670"/>
        <v>0</v>
      </c>
      <c r="F8615" s="22"/>
      <c r="G8615" s="21"/>
      <c r="H8615" s="9"/>
      <c r="I8615" s="9"/>
      <c r="J8615" s="21"/>
      <c r="K8615" s="9"/>
      <c r="L8615" s="22"/>
      <c r="N8615" s="14">
        <f t="shared" si="671"/>
        <v>0</v>
      </c>
      <c r="O8615" s="26">
        <f t="shared" si="672"/>
        <v>0</v>
      </c>
      <c r="P8615" s="16">
        <f t="shared" si="673"/>
        <v>9.9999999999999995E-8</v>
      </c>
      <c r="Q8615" s="16">
        <f t="shared" si="674"/>
        <v>9.9999999999999995E-8</v>
      </c>
    </row>
    <row r="8616" spans="1:17" x14ac:dyDescent="0.45">
      <c r="A8616" s="35">
        <f>Factors!A8616</f>
        <v>0</v>
      </c>
      <c r="B8616" s="17"/>
      <c r="C8616" s="1"/>
      <c r="D8616" s="22"/>
      <c r="E8616" s="20">
        <f t="shared" si="670"/>
        <v>0</v>
      </c>
      <c r="F8616" s="22"/>
      <c r="G8616" s="21"/>
      <c r="H8616" s="9"/>
      <c r="I8616" s="9"/>
      <c r="J8616" s="21"/>
      <c r="K8616" s="9"/>
      <c r="L8616" s="22"/>
      <c r="N8616" s="14">
        <f t="shared" si="671"/>
        <v>0</v>
      </c>
      <c r="O8616" s="26">
        <f t="shared" si="672"/>
        <v>0</v>
      </c>
      <c r="P8616" s="16">
        <f t="shared" si="673"/>
        <v>9.9999999999999995E-8</v>
      </c>
      <c r="Q8616" s="16">
        <f t="shared" si="674"/>
        <v>9.9999999999999995E-8</v>
      </c>
    </row>
    <row r="8617" spans="1:17" x14ac:dyDescent="0.45">
      <c r="A8617" s="35">
        <f>Factors!A8617</f>
        <v>0</v>
      </c>
      <c r="B8617" s="17"/>
      <c r="C8617" s="1"/>
      <c r="D8617" s="22"/>
      <c r="E8617" s="20">
        <f t="shared" si="670"/>
        <v>0</v>
      </c>
      <c r="F8617" s="22"/>
      <c r="G8617" s="21"/>
      <c r="H8617" s="9"/>
      <c r="I8617" s="9"/>
      <c r="J8617" s="21"/>
      <c r="K8617" s="9"/>
      <c r="L8617" s="22"/>
      <c r="N8617" s="14">
        <f t="shared" si="671"/>
        <v>0</v>
      </c>
      <c r="O8617" s="26">
        <f t="shared" si="672"/>
        <v>0</v>
      </c>
      <c r="P8617" s="16">
        <f t="shared" si="673"/>
        <v>9.9999999999999995E-8</v>
      </c>
      <c r="Q8617" s="16">
        <f t="shared" si="674"/>
        <v>9.9999999999999995E-8</v>
      </c>
    </row>
    <row r="8618" spans="1:17" x14ac:dyDescent="0.45">
      <c r="A8618" s="35">
        <f>Factors!A8618</f>
        <v>0</v>
      </c>
      <c r="B8618" s="17"/>
      <c r="C8618" s="1"/>
      <c r="D8618" s="22"/>
      <c r="E8618" s="20">
        <f t="shared" si="670"/>
        <v>0</v>
      </c>
      <c r="F8618" s="22"/>
      <c r="G8618" s="21"/>
      <c r="H8618" s="9"/>
      <c r="I8618" s="9"/>
      <c r="J8618" s="21"/>
      <c r="K8618" s="9"/>
      <c r="L8618" s="22"/>
      <c r="N8618" s="14">
        <f t="shared" si="671"/>
        <v>0</v>
      </c>
      <c r="O8618" s="26">
        <f t="shared" si="672"/>
        <v>0</v>
      </c>
      <c r="P8618" s="16">
        <f t="shared" si="673"/>
        <v>9.9999999999999995E-8</v>
      </c>
      <c r="Q8618" s="16">
        <f t="shared" si="674"/>
        <v>9.9999999999999995E-8</v>
      </c>
    </row>
    <row r="8619" spans="1:17" x14ac:dyDescent="0.45">
      <c r="A8619" s="35">
        <f>Factors!A8619</f>
        <v>0</v>
      </c>
      <c r="B8619" s="17"/>
      <c r="C8619" s="1"/>
      <c r="D8619" s="22"/>
      <c r="E8619" s="20">
        <f t="shared" si="670"/>
        <v>0</v>
      </c>
      <c r="F8619" s="22"/>
      <c r="G8619" s="21"/>
      <c r="H8619" s="9"/>
      <c r="I8619" s="9"/>
      <c r="J8619" s="21"/>
      <c r="K8619" s="9"/>
      <c r="L8619" s="22"/>
      <c r="N8619" s="14">
        <f t="shared" si="671"/>
        <v>0</v>
      </c>
      <c r="O8619" s="26">
        <f t="shared" si="672"/>
        <v>0</v>
      </c>
      <c r="P8619" s="16">
        <f t="shared" si="673"/>
        <v>9.9999999999999995E-8</v>
      </c>
      <c r="Q8619" s="16">
        <f t="shared" si="674"/>
        <v>9.9999999999999995E-8</v>
      </c>
    </row>
    <row r="8620" spans="1:17" x14ac:dyDescent="0.45">
      <c r="A8620" s="35">
        <f>Factors!A8620</f>
        <v>0</v>
      </c>
      <c r="B8620" s="17"/>
      <c r="C8620" s="1"/>
      <c r="D8620" s="22"/>
      <c r="E8620" s="20">
        <f t="shared" si="670"/>
        <v>0</v>
      </c>
      <c r="F8620" s="22"/>
      <c r="G8620" s="21"/>
      <c r="H8620" s="9"/>
      <c r="I8620" s="9"/>
      <c r="J8620" s="21"/>
      <c r="K8620" s="9"/>
      <c r="L8620" s="22"/>
      <c r="N8620" s="14">
        <f t="shared" si="671"/>
        <v>0</v>
      </c>
      <c r="O8620" s="26">
        <f t="shared" si="672"/>
        <v>0</v>
      </c>
      <c r="P8620" s="16">
        <f t="shared" si="673"/>
        <v>9.9999999999999995E-8</v>
      </c>
      <c r="Q8620" s="16">
        <f t="shared" si="674"/>
        <v>9.9999999999999995E-8</v>
      </c>
    </row>
    <row r="8621" spans="1:17" x14ac:dyDescent="0.45">
      <c r="A8621" s="35">
        <f>Factors!A8621</f>
        <v>0</v>
      </c>
      <c r="B8621" s="17"/>
      <c r="C8621" s="1"/>
      <c r="D8621" s="22"/>
      <c r="E8621" s="20">
        <f t="shared" si="670"/>
        <v>0</v>
      </c>
      <c r="F8621" s="22"/>
      <c r="G8621" s="21"/>
      <c r="H8621" s="9"/>
      <c r="I8621" s="9"/>
      <c r="J8621" s="21"/>
      <c r="K8621" s="9"/>
      <c r="L8621" s="22"/>
      <c r="N8621" s="14">
        <f t="shared" si="671"/>
        <v>0</v>
      </c>
      <c r="O8621" s="26">
        <f t="shared" si="672"/>
        <v>0</v>
      </c>
      <c r="P8621" s="16">
        <f t="shared" si="673"/>
        <v>9.9999999999999995E-8</v>
      </c>
      <c r="Q8621" s="16">
        <f t="shared" si="674"/>
        <v>9.9999999999999995E-8</v>
      </c>
    </row>
    <row r="8622" spans="1:17" x14ac:dyDescent="0.45">
      <c r="A8622" s="35">
        <f>Factors!A8622</f>
        <v>0</v>
      </c>
      <c r="B8622" s="17"/>
      <c r="C8622" s="1"/>
      <c r="D8622" s="22"/>
      <c r="E8622" s="20">
        <f t="shared" si="670"/>
        <v>0</v>
      </c>
      <c r="F8622" s="22"/>
      <c r="G8622" s="21"/>
      <c r="H8622" s="9"/>
      <c r="I8622" s="9"/>
      <c r="J8622" s="21"/>
      <c r="K8622" s="9"/>
      <c r="L8622" s="22"/>
      <c r="N8622" s="14">
        <f t="shared" si="671"/>
        <v>0</v>
      </c>
      <c r="O8622" s="26">
        <f t="shared" si="672"/>
        <v>0</v>
      </c>
      <c r="P8622" s="16">
        <f t="shared" si="673"/>
        <v>9.9999999999999995E-8</v>
      </c>
      <c r="Q8622" s="16">
        <f t="shared" si="674"/>
        <v>9.9999999999999995E-8</v>
      </c>
    </row>
    <row r="8623" spans="1:17" x14ac:dyDescent="0.45">
      <c r="A8623" s="35">
        <f>Factors!A8623</f>
        <v>0</v>
      </c>
      <c r="B8623" s="17"/>
      <c r="C8623" s="1"/>
      <c r="D8623" s="22"/>
      <c r="E8623" s="20">
        <f t="shared" si="670"/>
        <v>0</v>
      </c>
      <c r="F8623" s="22"/>
      <c r="G8623" s="21"/>
      <c r="H8623" s="9"/>
      <c r="I8623" s="9"/>
      <c r="J8623" s="21"/>
      <c r="K8623" s="9"/>
      <c r="L8623" s="22"/>
      <c r="N8623" s="14">
        <f t="shared" si="671"/>
        <v>0</v>
      </c>
      <c r="O8623" s="26">
        <f t="shared" si="672"/>
        <v>0</v>
      </c>
      <c r="P8623" s="16">
        <f t="shared" si="673"/>
        <v>9.9999999999999995E-8</v>
      </c>
      <c r="Q8623" s="16">
        <f t="shared" si="674"/>
        <v>9.9999999999999995E-8</v>
      </c>
    </row>
    <row r="8624" spans="1:17" x14ac:dyDescent="0.45">
      <c r="A8624" s="35">
        <f>Factors!A8624</f>
        <v>0</v>
      </c>
      <c r="B8624" s="17"/>
      <c r="C8624" s="1"/>
      <c r="D8624" s="22"/>
      <c r="E8624" s="20">
        <f t="shared" si="670"/>
        <v>0</v>
      </c>
      <c r="F8624" s="22"/>
      <c r="G8624" s="21"/>
      <c r="H8624" s="9"/>
      <c r="I8624" s="9"/>
      <c r="J8624" s="21"/>
      <c r="K8624" s="9"/>
      <c r="L8624" s="22"/>
      <c r="N8624" s="14">
        <f t="shared" si="671"/>
        <v>0</v>
      </c>
      <c r="O8624" s="26">
        <f t="shared" si="672"/>
        <v>0</v>
      </c>
      <c r="P8624" s="16">
        <f t="shared" si="673"/>
        <v>9.9999999999999995E-8</v>
      </c>
      <c r="Q8624" s="16">
        <f t="shared" si="674"/>
        <v>9.9999999999999995E-8</v>
      </c>
    </row>
    <row r="8625" spans="1:17" x14ac:dyDescent="0.45">
      <c r="A8625" s="35">
        <f>Factors!A8625</f>
        <v>0</v>
      </c>
      <c r="B8625" s="17"/>
      <c r="C8625" s="1"/>
      <c r="D8625" s="22"/>
      <c r="E8625" s="20">
        <f t="shared" si="670"/>
        <v>0</v>
      </c>
      <c r="F8625" s="22"/>
      <c r="G8625" s="21"/>
      <c r="H8625" s="9"/>
      <c r="I8625" s="9"/>
      <c r="J8625" s="21"/>
      <c r="K8625" s="9"/>
      <c r="L8625" s="22"/>
      <c r="N8625" s="14">
        <f t="shared" si="671"/>
        <v>0</v>
      </c>
      <c r="O8625" s="26">
        <f t="shared" si="672"/>
        <v>0</v>
      </c>
      <c r="P8625" s="16">
        <f t="shared" si="673"/>
        <v>9.9999999999999995E-8</v>
      </c>
      <c r="Q8625" s="16">
        <f t="shared" si="674"/>
        <v>9.9999999999999995E-8</v>
      </c>
    </row>
    <row r="8626" spans="1:17" x14ac:dyDescent="0.45">
      <c r="A8626" s="35">
        <f>Factors!A8626</f>
        <v>0</v>
      </c>
      <c r="B8626" s="17"/>
      <c r="C8626" s="1"/>
      <c r="D8626" s="22"/>
      <c r="E8626" s="20">
        <f t="shared" si="670"/>
        <v>0</v>
      </c>
      <c r="F8626" s="22"/>
      <c r="G8626" s="21"/>
      <c r="H8626" s="9"/>
      <c r="I8626" s="9"/>
      <c r="J8626" s="21"/>
      <c r="K8626" s="9"/>
      <c r="L8626" s="22"/>
      <c r="N8626" s="14">
        <f t="shared" si="671"/>
        <v>0</v>
      </c>
      <c r="O8626" s="26">
        <f t="shared" si="672"/>
        <v>0</v>
      </c>
      <c r="P8626" s="16">
        <f t="shared" si="673"/>
        <v>9.9999999999999995E-8</v>
      </c>
      <c r="Q8626" s="16">
        <f t="shared" si="674"/>
        <v>9.9999999999999995E-8</v>
      </c>
    </row>
    <row r="8627" spans="1:17" x14ac:dyDescent="0.45">
      <c r="A8627" s="35">
        <f>Factors!A8627</f>
        <v>0</v>
      </c>
      <c r="B8627" s="17"/>
      <c r="C8627" s="1"/>
      <c r="D8627" s="22"/>
      <c r="E8627" s="20">
        <f t="shared" si="670"/>
        <v>0</v>
      </c>
      <c r="F8627" s="22"/>
      <c r="G8627" s="21"/>
      <c r="H8627" s="9"/>
      <c r="I8627" s="9"/>
      <c r="J8627" s="21"/>
      <c r="K8627" s="9"/>
      <c r="L8627" s="22"/>
      <c r="N8627" s="14">
        <f t="shared" si="671"/>
        <v>0</v>
      </c>
      <c r="O8627" s="26">
        <f t="shared" si="672"/>
        <v>0</v>
      </c>
      <c r="P8627" s="16">
        <f t="shared" si="673"/>
        <v>9.9999999999999995E-8</v>
      </c>
      <c r="Q8627" s="16">
        <f t="shared" si="674"/>
        <v>9.9999999999999995E-8</v>
      </c>
    </row>
    <row r="8628" spans="1:17" x14ac:dyDescent="0.45">
      <c r="A8628" s="35">
        <f>Factors!A8628</f>
        <v>0</v>
      </c>
      <c r="B8628" s="17"/>
      <c r="C8628" s="1"/>
      <c r="D8628" s="22"/>
      <c r="E8628" s="20">
        <f t="shared" si="670"/>
        <v>0</v>
      </c>
      <c r="F8628" s="22"/>
      <c r="G8628" s="21"/>
      <c r="H8628" s="9"/>
      <c r="I8628" s="9"/>
      <c r="J8628" s="21"/>
      <c r="K8628" s="9"/>
      <c r="L8628" s="22"/>
      <c r="N8628" s="14">
        <f t="shared" si="671"/>
        <v>0</v>
      </c>
      <c r="O8628" s="26">
        <f t="shared" si="672"/>
        <v>0</v>
      </c>
      <c r="P8628" s="16">
        <f t="shared" si="673"/>
        <v>9.9999999999999995E-8</v>
      </c>
      <c r="Q8628" s="16">
        <f t="shared" si="674"/>
        <v>9.9999999999999995E-8</v>
      </c>
    </row>
    <row r="8629" spans="1:17" x14ac:dyDescent="0.45">
      <c r="A8629" s="35">
        <f>Factors!A8629</f>
        <v>0</v>
      </c>
      <c r="B8629" s="17"/>
      <c r="C8629" s="1"/>
      <c r="D8629" s="22"/>
      <c r="E8629" s="20">
        <f t="shared" si="670"/>
        <v>0</v>
      </c>
      <c r="F8629" s="22"/>
      <c r="G8629" s="21"/>
      <c r="H8629" s="9"/>
      <c r="I8629" s="9"/>
      <c r="J8629" s="21"/>
      <c r="K8629" s="9"/>
      <c r="L8629" s="22"/>
      <c r="N8629" s="14">
        <f t="shared" si="671"/>
        <v>0</v>
      </c>
      <c r="O8629" s="26">
        <f t="shared" si="672"/>
        <v>0</v>
      </c>
      <c r="P8629" s="16">
        <f t="shared" si="673"/>
        <v>9.9999999999999995E-8</v>
      </c>
      <c r="Q8629" s="16">
        <f t="shared" si="674"/>
        <v>9.9999999999999995E-8</v>
      </c>
    </row>
    <row r="8630" spans="1:17" x14ac:dyDescent="0.45">
      <c r="A8630" s="35">
        <f>Factors!A8630</f>
        <v>0</v>
      </c>
      <c r="B8630" s="17"/>
      <c r="C8630" s="1"/>
      <c r="D8630" s="22"/>
      <c r="E8630" s="20">
        <f t="shared" si="670"/>
        <v>0</v>
      </c>
      <c r="F8630" s="22"/>
      <c r="G8630" s="21"/>
      <c r="H8630" s="9"/>
      <c r="I8630" s="9"/>
      <c r="J8630" s="21"/>
      <c r="K8630" s="9"/>
      <c r="L8630" s="22"/>
      <c r="N8630" s="14">
        <f t="shared" si="671"/>
        <v>0</v>
      </c>
      <c r="O8630" s="26">
        <f t="shared" si="672"/>
        <v>0</v>
      </c>
      <c r="P8630" s="16">
        <f t="shared" si="673"/>
        <v>9.9999999999999995E-8</v>
      </c>
      <c r="Q8630" s="16">
        <f t="shared" si="674"/>
        <v>9.9999999999999995E-8</v>
      </c>
    </row>
    <row r="8631" spans="1:17" x14ac:dyDescent="0.45">
      <c r="A8631" s="35">
        <f>Factors!A8631</f>
        <v>0</v>
      </c>
      <c r="B8631" s="17"/>
      <c r="C8631" s="1"/>
      <c r="D8631" s="22"/>
      <c r="E8631" s="20">
        <f t="shared" si="670"/>
        <v>0</v>
      </c>
      <c r="F8631" s="22"/>
      <c r="G8631" s="21"/>
      <c r="H8631" s="9"/>
      <c r="I8631" s="9"/>
      <c r="J8631" s="21"/>
      <c r="K8631" s="9"/>
      <c r="L8631" s="22"/>
      <c r="N8631" s="14">
        <f t="shared" si="671"/>
        <v>0</v>
      </c>
      <c r="O8631" s="26">
        <f t="shared" si="672"/>
        <v>0</v>
      </c>
      <c r="P8631" s="16">
        <f t="shared" si="673"/>
        <v>9.9999999999999995E-8</v>
      </c>
      <c r="Q8631" s="16">
        <f t="shared" si="674"/>
        <v>9.9999999999999995E-8</v>
      </c>
    </row>
    <row r="8632" spans="1:17" x14ac:dyDescent="0.45">
      <c r="A8632" s="35">
        <f>Factors!A8632</f>
        <v>0</v>
      </c>
      <c r="B8632" s="17"/>
      <c r="C8632" s="1"/>
      <c r="D8632" s="22"/>
      <c r="E8632" s="20">
        <f t="shared" si="670"/>
        <v>0</v>
      </c>
      <c r="F8632" s="22"/>
      <c r="G8632" s="21"/>
      <c r="H8632" s="9"/>
      <c r="I8632" s="9"/>
      <c r="J8632" s="21"/>
      <c r="K8632" s="9"/>
      <c r="L8632" s="22"/>
      <c r="N8632" s="14">
        <f t="shared" si="671"/>
        <v>0</v>
      </c>
      <c r="O8632" s="26">
        <f t="shared" si="672"/>
        <v>0</v>
      </c>
      <c r="P8632" s="16">
        <f t="shared" si="673"/>
        <v>9.9999999999999995E-8</v>
      </c>
      <c r="Q8632" s="16">
        <f t="shared" si="674"/>
        <v>9.9999999999999995E-8</v>
      </c>
    </row>
    <row r="8633" spans="1:17" x14ac:dyDescent="0.45">
      <c r="A8633" s="35">
        <f>Factors!A8633</f>
        <v>0</v>
      </c>
      <c r="B8633" s="17"/>
      <c r="C8633" s="1"/>
      <c r="D8633" s="22"/>
      <c r="E8633" s="20">
        <f t="shared" si="670"/>
        <v>0</v>
      </c>
      <c r="F8633" s="22"/>
      <c r="G8633" s="21"/>
      <c r="H8633" s="9"/>
      <c r="I8633" s="9"/>
      <c r="J8633" s="21"/>
      <c r="K8633" s="9"/>
      <c r="L8633" s="22"/>
      <c r="N8633" s="14">
        <f t="shared" si="671"/>
        <v>0</v>
      </c>
      <c r="O8633" s="26">
        <f t="shared" si="672"/>
        <v>0</v>
      </c>
      <c r="P8633" s="16">
        <f t="shared" si="673"/>
        <v>9.9999999999999995E-8</v>
      </c>
      <c r="Q8633" s="16">
        <f t="shared" si="674"/>
        <v>9.9999999999999995E-8</v>
      </c>
    </row>
    <row r="8634" spans="1:17" x14ac:dyDescent="0.45">
      <c r="A8634" s="35">
        <f>Factors!A8634</f>
        <v>0</v>
      </c>
      <c r="B8634" s="17"/>
      <c r="C8634" s="1"/>
      <c r="D8634" s="22"/>
      <c r="E8634" s="20">
        <f t="shared" si="670"/>
        <v>0</v>
      </c>
      <c r="F8634" s="22"/>
      <c r="G8634" s="21"/>
      <c r="H8634" s="9"/>
      <c r="I8634" s="9"/>
      <c r="J8634" s="21"/>
      <c r="K8634" s="9"/>
      <c r="L8634" s="22"/>
      <c r="N8634" s="14">
        <f t="shared" si="671"/>
        <v>0</v>
      </c>
      <c r="O8634" s="26">
        <f t="shared" si="672"/>
        <v>0</v>
      </c>
      <c r="P8634" s="16">
        <f t="shared" si="673"/>
        <v>9.9999999999999995E-8</v>
      </c>
      <c r="Q8634" s="16">
        <f t="shared" si="674"/>
        <v>9.9999999999999995E-8</v>
      </c>
    </row>
    <row r="8635" spans="1:17" x14ac:dyDescent="0.45">
      <c r="A8635" s="35">
        <f>Factors!A8635</f>
        <v>0</v>
      </c>
      <c r="B8635" s="17"/>
      <c r="C8635" s="1"/>
      <c r="D8635" s="22"/>
      <c r="E8635" s="20">
        <f t="shared" si="670"/>
        <v>0</v>
      </c>
      <c r="F8635" s="22"/>
      <c r="G8635" s="21"/>
      <c r="H8635" s="9"/>
      <c r="I8635" s="9"/>
      <c r="J8635" s="21"/>
      <c r="K8635" s="9"/>
      <c r="L8635" s="22"/>
      <c r="N8635" s="14">
        <f t="shared" si="671"/>
        <v>0</v>
      </c>
      <c r="O8635" s="26">
        <f t="shared" si="672"/>
        <v>0</v>
      </c>
      <c r="P8635" s="16">
        <f t="shared" si="673"/>
        <v>9.9999999999999995E-8</v>
      </c>
      <c r="Q8635" s="16">
        <f t="shared" si="674"/>
        <v>9.9999999999999995E-8</v>
      </c>
    </row>
    <row r="8636" spans="1:17" x14ac:dyDescent="0.45">
      <c r="A8636" s="35">
        <f>Factors!A8636</f>
        <v>0</v>
      </c>
      <c r="B8636" s="17"/>
      <c r="C8636" s="1"/>
      <c r="D8636" s="22"/>
      <c r="E8636" s="20">
        <f t="shared" si="670"/>
        <v>0</v>
      </c>
      <c r="F8636" s="22"/>
      <c r="G8636" s="21"/>
      <c r="H8636" s="9"/>
      <c r="I8636" s="9"/>
      <c r="J8636" s="21"/>
      <c r="K8636" s="9"/>
      <c r="L8636" s="22"/>
      <c r="N8636" s="14">
        <f t="shared" si="671"/>
        <v>0</v>
      </c>
      <c r="O8636" s="26">
        <f t="shared" si="672"/>
        <v>0</v>
      </c>
      <c r="P8636" s="16">
        <f t="shared" si="673"/>
        <v>9.9999999999999995E-8</v>
      </c>
      <c r="Q8636" s="16">
        <f t="shared" si="674"/>
        <v>9.9999999999999995E-8</v>
      </c>
    </row>
    <row r="8637" spans="1:17" x14ac:dyDescent="0.45">
      <c r="A8637" s="35">
        <f>Factors!A8637</f>
        <v>0</v>
      </c>
      <c r="B8637" s="17"/>
      <c r="C8637" s="1"/>
      <c r="D8637" s="22"/>
      <c r="E8637" s="20">
        <f t="shared" si="670"/>
        <v>0</v>
      </c>
      <c r="F8637" s="22"/>
      <c r="G8637" s="21"/>
      <c r="H8637" s="9"/>
      <c r="I8637" s="9"/>
      <c r="J8637" s="21"/>
      <c r="K8637" s="9"/>
      <c r="L8637" s="22"/>
      <c r="N8637" s="14">
        <f t="shared" si="671"/>
        <v>0</v>
      </c>
      <c r="O8637" s="26">
        <f t="shared" si="672"/>
        <v>0</v>
      </c>
      <c r="P8637" s="16">
        <f t="shared" si="673"/>
        <v>9.9999999999999995E-8</v>
      </c>
      <c r="Q8637" s="16">
        <f t="shared" si="674"/>
        <v>9.9999999999999995E-8</v>
      </c>
    </row>
    <row r="8638" spans="1:17" x14ac:dyDescent="0.45">
      <c r="A8638" s="35">
        <f>Factors!A8638</f>
        <v>0</v>
      </c>
      <c r="B8638" s="17"/>
      <c r="C8638" s="1"/>
      <c r="D8638" s="22"/>
      <c r="E8638" s="20">
        <f t="shared" si="670"/>
        <v>0</v>
      </c>
      <c r="F8638" s="22"/>
      <c r="G8638" s="21"/>
      <c r="H8638" s="9"/>
      <c r="I8638" s="9"/>
      <c r="J8638" s="21"/>
      <c r="K8638" s="9"/>
      <c r="L8638" s="22"/>
      <c r="N8638" s="14">
        <f t="shared" si="671"/>
        <v>0</v>
      </c>
      <c r="O8638" s="26">
        <f t="shared" si="672"/>
        <v>0</v>
      </c>
      <c r="P8638" s="16">
        <f t="shared" si="673"/>
        <v>9.9999999999999995E-8</v>
      </c>
      <c r="Q8638" s="16">
        <f t="shared" si="674"/>
        <v>9.9999999999999995E-8</v>
      </c>
    </row>
    <row r="8639" spans="1:17" x14ac:dyDescent="0.45">
      <c r="A8639" s="35">
        <f>Factors!A8639</f>
        <v>0</v>
      </c>
      <c r="B8639" s="17"/>
      <c r="C8639" s="1"/>
      <c r="D8639" s="22"/>
      <c r="E8639" s="20">
        <f t="shared" si="670"/>
        <v>0</v>
      </c>
      <c r="F8639" s="22"/>
      <c r="G8639" s="21"/>
      <c r="H8639" s="9"/>
      <c r="I8639" s="9"/>
      <c r="J8639" s="21"/>
      <c r="K8639" s="9"/>
      <c r="L8639" s="22"/>
      <c r="N8639" s="14">
        <f t="shared" si="671"/>
        <v>0</v>
      </c>
      <c r="O8639" s="26">
        <f t="shared" si="672"/>
        <v>0</v>
      </c>
      <c r="P8639" s="16">
        <f t="shared" si="673"/>
        <v>9.9999999999999995E-8</v>
      </c>
      <c r="Q8639" s="16">
        <f t="shared" si="674"/>
        <v>9.9999999999999995E-8</v>
      </c>
    </row>
    <row r="8640" spans="1:17" x14ac:dyDescent="0.45">
      <c r="A8640" s="35">
        <f>Factors!A8640</f>
        <v>0</v>
      </c>
      <c r="B8640" s="17"/>
      <c r="C8640" s="1"/>
      <c r="D8640" s="22"/>
      <c r="E8640" s="20">
        <f t="shared" si="670"/>
        <v>0</v>
      </c>
      <c r="F8640" s="22"/>
      <c r="G8640" s="21"/>
      <c r="H8640" s="9"/>
      <c r="I8640" s="9"/>
      <c r="J8640" s="21"/>
      <c r="K8640" s="9"/>
      <c r="L8640" s="22"/>
      <c r="N8640" s="14">
        <f t="shared" si="671"/>
        <v>0</v>
      </c>
      <c r="O8640" s="26">
        <f t="shared" si="672"/>
        <v>0</v>
      </c>
      <c r="P8640" s="16">
        <f t="shared" si="673"/>
        <v>9.9999999999999995E-8</v>
      </c>
      <c r="Q8640" s="16">
        <f t="shared" si="674"/>
        <v>9.9999999999999995E-8</v>
      </c>
    </row>
    <row r="8641" spans="1:17" x14ac:dyDescent="0.45">
      <c r="A8641" s="35">
        <f>Factors!A8641</f>
        <v>0</v>
      </c>
      <c r="B8641" s="17"/>
      <c r="C8641" s="1"/>
      <c r="D8641" s="22"/>
      <c r="E8641" s="20">
        <f t="shared" si="670"/>
        <v>0</v>
      </c>
      <c r="F8641" s="22"/>
      <c r="G8641" s="21"/>
      <c r="H8641" s="9"/>
      <c r="I8641" s="9"/>
      <c r="J8641" s="21"/>
      <c r="K8641" s="9"/>
      <c r="L8641" s="22"/>
      <c r="N8641" s="14">
        <f t="shared" si="671"/>
        <v>0</v>
      </c>
      <c r="O8641" s="26">
        <f t="shared" si="672"/>
        <v>0</v>
      </c>
      <c r="P8641" s="16">
        <f t="shared" si="673"/>
        <v>9.9999999999999995E-8</v>
      </c>
      <c r="Q8641" s="16">
        <f t="shared" si="674"/>
        <v>9.9999999999999995E-8</v>
      </c>
    </row>
    <row r="8642" spans="1:17" x14ac:dyDescent="0.45">
      <c r="A8642" s="35">
        <f>Factors!A8642</f>
        <v>0</v>
      </c>
      <c r="B8642" s="17"/>
      <c r="C8642" s="1"/>
      <c r="D8642" s="22"/>
      <c r="E8642" s="20">
        <f t="shared" si="670"/>
        <v>0</v>
      </c>
      <c r="F8642" s="22"/>
      <c r="G8642" s="21"/>
      <c r="H8642" s="9"/>
      <c r="I8642" s="9"/>
      <c r="J8642" s="21"/>
      <c r="K8642" s="9"/>
      <c r="L8642" s="22"/>
      <c r="N8642" s="14">
        <f t="shared" si="671"/>
        <v>0</v>
      </c>
      <c r="O8642" s="26">
        <f t="shared" si="672"/>
        <v>0</v>
      </c>
      <c r="P8642" s="16">
        <f t="shared" si="673"/>
        <v>9.9999999999999995E-8</v>
      </c>
      <c r="Q8642" s="16">
        <f t="shared" si="674"/>
        <v>9.9999999999999995E-8</v>
      </c>
    </row>
    <row r="8643" spans="1:17" x14ac:dyDescent="0.45">
      <c r="A8643" s="35">
        <f>Factors!A8643</f>
        <v>0</v>
      </c>
      <c r="B8643" s="17"/>
      <c r="C8643" s="1"/>
      <c r="D8643" s="22"/>
      <c r="E8643" s="20">
        <f t="shared" si="670"/>
        <v>0</v>
      </c>
      <c r="F8643" s="22"/>
      <c r="G8643" s="21"/>
      <c r="H8643" s="9"/>
      <c r="I8643" s="9"/>
      <c r="J8643" s="21"/>
      <c r="K8643" s="9"/>
      <c r="L8643" s="22"/>
      <c r="N8643" s="14">
        <f t="shared" si="671"/>
        <v>0</v>
      </c>
      <c r="O8643" s="26">
        <f t="shared" si="672"/>
        <v>0</v>
      </c>
      <c r="P8643" s="16">
        <f t="shared" si="673"/>
        <v>9.9999999999999995E-8</v>
      </c>
      <c r="Q8643" s="16">
        <f t="shared" si="674"/>
        <v>9.9999999999999995E-8</v>
      </c>
    </row>
    <row r="8644" spans="1:17" x14ac:dyDescent="0.45">
      <c r="A8644" s="35">
        <f>Factors!A8644</f>
        <v>0</v>
      </c>
      <c r="B8644" s="17"/>
      <c r="C8644" s="1"/>
      <c r="D8644" s="22"/>
      <c r="E8644" s="20">
        <f t="shared" si="670"/>
        <v>0</v>
      </c>
      <c r="F8644" s="22"/>
      <c r="G8644" s="21"/>
      <c r="H8644" s="9"/>
      <c r="I8644" s="9"/>
      <c r="J8644" s="21"/>
      <c r="K8644" s="9"/>
      <c r="L8644" s="22"/>
      <c r="N8644" s="14">
        <f t="shared" si="671"/>
        <v>0</v>
      </c>
      <c r="O8644" s="26">
        <f t="shared" si="672"/>
        <v>0</v>
      </c>
      <c r="P8644" s="16">
        <f t="shared" si="673"/>
        <v>9.9999999999999995E-8</v>
      </c>
      <c r="Q8644" s="16">
        <f t="shared" si="674"/>
        <v>9.9999999999999995E-8</v>
      </c>
    </row>
    <row r="8645" spans="1:17" x14ac:dyDescent="0.45">
      <c r="A8645" s="35">
        <f>Factors!A8645</f>
        <v>0</v>
      </c>
      <c r="B8645" s="17"/>
      <c r="C8645" s="1"/>
      <c r="D8645" s="22"/>
      <c r="E8645" s="20">
        <f t="shared" ref="E8645:E8708" si="675">IF(ISERROR(L8645/10),K8645,L8645)</f>
        <v>0</v>
      </c>
      <c r="F8645" s="22"/>
      <c r="G8645" s="21"/>
      <c r="H8645" s="9"/>
      <c r="I8645" s="9"/>
      <c r="J8645" s="21"/>
      <c r="K8645" s="9"/>
      <c r="L8645" s="22"/>
      <c r="N8645" s="14">
        <f t="shared" ref="N8645:N8708" si="676">IF(ISERROR(I8645/10),IF(ISERROR(H8645/H8646),N8646*0.99999999,N8646*H8645/H8646),I8645)</f>
        <v>0</v>
      </c>
      <c r="O8645" s="26">
        <f t="shared" ref="O8645:O8708" si="677">B8645</f>
        <v>0</v>
      </c>
      <c r="P8645" s="16">
        <f t="shared" ref="P8645:P8708" si="678">IF(               ((1+$D8645/100)/(1+E8645/100)-1)&lt;=0,0.0000001,100*((1+$D8645/100)/(1+E8645/100)-1))</f>
        <v>9.9999999999999995E-8</v>
      </c>
      <c r="Q8645" s="16">
        <f t="shared" ref="Q8645:Q8708" si="679">IF(               ((1+$D8645/100)/(1+F8645/100)-1)&lt;=0,0.0000001,100*((1+$D8645/100)/(1+F8645/100)-1))</f>
        <v>9.9999999999999995E-8</v>
      </c>
    </row>
    <row r="8646" spans="1:17" x14ac:dyDescent="0.45">
      <c r="A8646" s="35">
        <f>Factors!A8646</f>
        <v>0</v>
      </c>
      <c r="B8646" s="17"/>
      <c r="C8646" s="1"/>
      <c r="D8646" s="22"/>
      <c r="E8646" s="20">
        <f t="shared" si="675"/>
        <v>0</v>
      </c>
      <c r="F8646" s="22"/>
      <c r="G8646" s="21"/>
      <c r="H8646" s="9"/>
      <c r="I8646" s="9"/>
      <c r="J8646" s="21"/>
      <c r="K8646" s="9"/>
      <c r="L8646" s="22"/>
      <c r="N8646" s="14">
        <f t="shared" si="676"/>
        <v>0</v>
      </c>
      <c r="O8646" s="26">
        <f t="shared" si="677"/>
        <v>0</v>
      </c>
      <c r="P8646" s="16">
        <f t="shared" si="678"/>
        <v>9.9999999999999995E-8</v>
      </c>
      <c r="Q8646" s="16">
        <f t="shared" si="679"/>
        <v>9.9999999999999995E-8</v>
      </c>
    </row>
    <row r="8647" spans="1:17" x14ac:dyDescent="0.45">
      <c r="A8647" s="35">
        <f>Factors!A8647</f>
        <v>0</v>
      </c>
      <c r="B8647" s="17"/>
      <c r="C8647" s="1"/>
      <c r="D8647" s="22"/>
      <c r="E8647" s="20">
        <f t="shared" si="675"/>
        <v>0</v>
      </c>
      <c r="F8647" s="22"/>
      <c r="G8647" s="21"/>
      <c r="H8647" s="9"/>
      <c r="I8647" s="9"/>
      <c r="J8647" s="21"/>
      <c r="K8647" s="9"/>
      <c r="L8647" s="22"/>
      <c r="N8647" s="14">
        <f t="shared" si="676"/>
        <v>0</v>
      </c>
      <c r="O8647" s="26">
        <f t="shared" si="677"/>
        <v>0</v>
      </c>
      <c r="P8647" s="16">
        <f t="shared" si="678"/>
        <v>9.9999999999999995E-8</v>
      </c>
      <c r="Q8647" s="16">
        <f t="shared" si="679"/>
        <v>9.9999999999999995E-8</v>
      </c>
    </row>
    <row r="8648" spans="1:17" x14ac:dyDescent="0.45">
      <c r="A8648" s="35">
        <f>Factors!A8648</f>
        <v>0</v>
      </c>
      <c r="B8648" s="17"/>
      <c r="C8648" s="1"/>
      <c r="D8648" s="22"/>
      <c r="E8648" s="20">
        <f t="shared" si="675"/>
        <v>0</v>
      </c>
      <c r="F8648" s="22"/>
      <c r="G8648" s="21"/>
      <c r="H8648" s="9"/>
      <c r="I8648" s="9"/>
      <c r="J8648" s="21"/>
      <c r="K8648" s="9"/>
      <c r="L8648" s="22"/>
      <c r="N8648" s="14">
        <f t="shared" si="676"/>
        <v>0</v>
      </c>
      <c r="O8648" s="26">
        <f t="shared" si="677"/>
        <v>0</v>
      </c>
      <c r="P8648" s="16">
        <f t="shared" si="678"/>
        <v>9.9999999999999995E-8</v>
      </c>
      <c r="Q8648" s="16">
        <f t="shared" si="679"/>
        <v>9.9999999999999995E-8</v>
      </c>
    </row>
    <row r="8649" spans="1:17" x14ac:dyDescent="0.45">
      <c r="A8649" s="35">
        <f>Factors!A8649</f>
        <v>0</v>
      </c>
      <c r="B8649" s="17"/>
      <c r="C8649" s="1"/>
      <c r="D8649" s="22"/>
      <c r="E8649" s="20">
        <f t="shared" si="675"/>
        <v>0</v>
      </c>
      <c r="F8649" s="22"/>
      <c r="G8649" s="21"/>
      <c r="H8649" s="9"/>
      <c r="I8649" s="9"/>
      <c r="J8649" s="21"/>
      <c r="K8649" s="9"/>
      <c r="L8649" s="22"/>
      <c r="N8649" s="14">
        <f t="shared" si="676"/>
        <v>0</v>
      </c>
      <c r="O8649" s="26">
        <f t="shared" si="677"/>
        <v>0</v>
      </c>
      <c r="P8649" s="16">
        <f t="shared" si="678"/>
        <v>9.9999999999999995E-8</v>
      </c>
      <c r="Q8649" s="16">
        <f t="shared" si="679"/>
        <v>9.9999999999999995E-8</v>
      </c>
    </row>
    <row r="8650" spans="1:17" x14ac:dyDescent="0.45">
      <c r="A8650" s="35">
        <f>Factors!A8650</f>
        <v>0</v>
      </c>
      <c r="B8650" s="17"/>
      <c r="C8650" s="1"/>
      <c r="D8650" s="22"/>
      <c r="E8650" s="20">
        <f t="shared" si="675"/>
        <v>0</v>
      </c>
      <c r="F8650" s="22"/>
      <c r="G8650" s="21"/>
      <c r="H8650" s="9"/>
      <c r="I8650" s="9"/>
      <c r="J8650" s="21"/>
      <c r="K8650" s="9"/>
      <c r="L8650" s="22"/>
      <c r="N8650" s="14">
        <f t="shared" si="676"/>
        <v>0</v>
      </c>
      <c r="O8650" s="26">
        <f t="shared" si="677"/>
        <v>0</v>
      </c>
      <c r="P8650" s="16">
        <f t="shared" si="678"/>
        <v>9.9999999999999995E-8</v>
      </c>
      <c r="Q8650" s="16">
        <f t="shared" si="679"/>
        <v>9.9999999999999995E-8</v>
      </c>
    </row>
    <row r="8651" spans="1:17" x14ac:dyDescent="0.45">
      <c r="A8651" s="35">
        <f>Factors!A8651</f>
        <v>0</v>
      </c>
      <c r="B8651" s="17"/>
      <c r="C8651" s="1"/>
      <c r="D8651" s="22"/>
      <c r="E8651" s="20">
        <f t="shared" si="675"/>
        <v>0</v>
      </c>
      <c r="F8651" s="22"/>
      <c r="G8651" s="21"/>
      <c r="H8651" s="9"/>
      <c r="I8651" s="9"/>
      <c r="J8651" s="21"/>
      <c r="K8651" s="9"/>
      <c r="L8651" s="22"/>
      <c r="N8651" s="14">
        <f t="shared" si="676"/>
        <v>0</v>
      </c>
      <c r="O8651" s="26">
        <f t="shared" si="677"/>
        <v>0</v>
      </c>
      <c r="P8651" s="16">
        <f t="shared" si="678"/>
        <v>9.9999999999999995E-8</v>
      </c>
      <c r="Q8651" s="16">
        <f t="shared" si="679"/>
        <v>9.9999999999999995E-8</v>
      </c>
    </row>
    <row r="8652" spans="1:17" x14ac:dyDescent="0.45">
      <c r="A8652" s="35">
        <f>Factors!A8652</f>
        <v>0</v>
      </c>
      <c r="B8652" s="17"/>
      <c r="C8652" s="1"/>
      <c r="D8652" s="22"/>
      <c r="E8652" s="20">
        <f t="shared" si="675"/>
        <v>0</v>
      </c>
      <c r="F8652" s="22"/>
      <c r="G8652" s="21"/>
      <c r="H8652" s="9"/>
      <c r="I8652" s="9"/>
      <c r="J8652" s="21"/>
      <c r="K8652" s="9"/>
      <c r="L8652" s="22"/>
      <c r="N8652" s="14">
        <f t="shared" si="676"/>
        <v>0</v>
      </c>
      <c r="O8652" s="26">
        <f t="shared" si="677"/>
        <v>0</v>
      </c>
      <c r="P8652" s="16">
        <f t="shared" si="678"/>
        <v>9.9999999999999995E-8</v>
      </c>
      <c r="Q8652" s="16">
        <f t="shared" si="679"/>
        <v>9.9999999999999995E-8</v>
      </c>
    </row>
    <row r="8653" spans="1:17" x14ac:dyDescent="0.45">
      <c r="A8653" s="35">
        <f>Factors!A8653</f>
        <v>0</v>
      </c>
      <c r="B8653" s="17"/>
      <c r="C8653" s="1"/>
      <c r="D8653" s="22"/>
      <c r="E8653" s="20">
        <f t="shared" si="675"/>
        <v>0</v>
      </c>
      <c r="F8653" s="22"/>
      <c r="G8653" s="21"/>
      <c r="H8653" s="9"/>
      <c r="I8653" s="9"/>
      <c r="J8653" s="21"/>
      <c r="K8653" s="9"/>
      <c r="L8653" s="22"/>
      <c r="N8653" s="14">
        <f t="shared" si="676"/>
        <v>0</v>
      </c>
      <c r="O8653" s="26">
        <f t="shared" si="677"/>
        <v>0</v>
      </c>
      <c r="P8653" s="16">
        <f t="shared" si="678"/>
        <v>9.9999999999999995E-8</v>
      </c>
      <c r="Q8653" s="16">
        <f t="shared" si="679"/>
        <v>9.9999999999999995E-8</v>
      </c>
    </row>
    <row r="8654" spans="1:17" x14ac:dyDescent="0.45">
      <c r="A8654" s="35">
        <f>Factors!A8654</f>
        <v>0</v>
      </c>
      <c r="B8654" s="17"/>
      <c r="C8654" s="1"/>
      <c r="D8654" s="22"/>
      <c r="E8654" s="20">
        <f t="shared" si="675"/>
        <v>0</v>
      </c>
      <c r="F8654" s="22"/>
      <c r="G8654" s="21"/>
      <c r="H8654" s="9"/>
      <c r="I8654" s="9"/>
      <c r="J8654" s="21"/>
      <c r="K8654" s="9"/>
      <c r="L8654" s="22"/>
      <c r="N8654" s="14">
        <f t="shared" si="676"/>
        <v>0</v>
      </c>
      <c r="O8654" s="26">
        <f t="shared" si="677"/>
        <v>0</v>
      </c>
      <c r="P8654" s="16">
        <f t="shared" si="678"/>
        <v>9.9999999999999995E-8</v>
      </c>
      <c r="Q8654" s="16">
        <f t="shared" si="679"/>
        <v>9.9999999999999995E-8</v>
      </c>
    </row>
    <row r="8655" spans="1:17" x14ac:dyDescent="0.45">
      <c r="A8655" s="35">
        <f>Factors!A8655</f>
        <v>0</v>
      </c>
      <c r="B8655" s="17"/>
      <c r="C8655" s="1"/>
      <c r="D8655" s="22"/>
      <c r="E8655" s="20">
        <f t="shared" si="675"/>
        <v>0</v>
      </c>
      <c r="F8655" s="22"/>
      <c r="G8655" s="21"/>
      <c r="H8655" s="9"/>
      <c r="I8655" s="9"/>
      <c r="J8655" s="21"/>
      <c r="K8655" s="9"/>
      <c r="L8655" s="22"/>
      <c r="N8655" s="14">
        <f t="shared" si="676"/>
        <v>0</v>
      </c>
      <c r="O8655" s="26">
        <f t="shared" si="677"/>
        <v>0</v>
      </c>
      <c r="P8655" s="16">
        <f t="shared" si="678"/>
        <v>9.9999999999999995E-8</v>
      </c>
      <c r="Q8655" s="16">
        <f t="shared" si="679"/>
        <v>9.9999999999999995E-8</v>
      </c>
    </row>
    <row r="8656" spans="1:17" x14ac:dyDescent="0.45">
      <c r="A8656" s="35">
        <f>Factors!A8656</f>
        <v>0</v>
      </c>
      <c r="B8656" s="17"/>
      <c r="C8656" s="1"/>
      <c r="D8656" s="22"/>
      <c r="E8656" s="20">
        <f t="shared" si="675"/>
        <v>0</v>
      </c>
      <c r="F8656" s="22"/>
      <c r="G8656" s="21"/>
      <c r="H8656" s="9"/>
      <c r="I8656" s="9"/>
      <c r="J8656" s="21"/>
      <c r="K8656" s="9"/>
      <c r="L8656" s="22"/>
      <c r="N8656" s="14">
        <f t="shared" si="676"/>
        <v>0</v>
      </c>
      <c r="O8656" s="26">
        <f t="shared" si="677"/>
        <v>0</v>
      </c>
      <c r="P8656" s="16">
        <f t="shared" si="678"/>
        <v>9.9999999999999995E-8</v>
      </c>
      <c r="Q8656" s="16">
        <f t="shared" si="679"/>
        <v>9.9999999999999995E-8</v>
      </c>
    </row>
    <row r="8657" spans="1:17" x14ac:dyDescent="0.45">
      <c r="A8657" s="35">
        <f>Factors!A8657</f>
        <v>0</v>
      </c>
      <c r="B8657" s="17"/>
      <c r="C8657" s="1"/>
      <c r="D8657" s="22"/>
      <c r="E8657" s="20">
        <f t="shared" si="675"/>
        <v>0</v>
      </c>
      <c r="F8657" s="22"/>
      <c r="G8657" s="21"/>
      <c r="H8657" s="9"/>
      <c r="I8657" s="9"/>
      <c r="J8657" s="21"/>
      <c r="K8657" s="9"/>
      <c r="L8657" s="22"/>
      <c r="N8657" s="14">
        <f t="shared" si="676"/>
        <v>0</v>
      </c>
      <c r="O8657" s="26">
        <f t="shared" si="677"/>
        <v>0</v>
      </c>
      <c r="P8657" s="16">
        <f t="shared" si="678"/>
        <v>9.9999999999999995E-8</v>
      </c>
      <c r="Q8657" s="16">
        <f t="shared" si="679"/>
        <v>9.9999999999999995E-8</v>
      </c>
    </row>
    <row r="8658" spans="1:17" x14ac:dyDescent="0.45">
      <c r="A8658" s="35">
        <f>Factors!A8658</f>
        <v>0</v>
      </c>
      <c r="B8658" s="17"/>
      <c r="C8658" s="1"/>
      <c r="D8658" s="22"/>
      <c r="E8658" s="20">
        <f t="shared" si="675"/>
        <v>0</v>
      </c>
      <c r="F8658" s="22"/>
      <c r="G8658" s="21"/>
      <c r="H8658" s="9"/>
      <c r="I8658" s="9"/>
      <c r="J8658" s="21"/>
      <c r="K8658" s="9"/>
      <c r="L8658" s="22"/>
      <c r="N8658" s="14">
        <f t="shared" si="676"/>
        <v>0</v>
      </c>
      <c r="O8658" s="26">
        <f t="shared" si="677"/>
        <v>0</v>
      </c>
      <c r="P8658" s="16">
        <f t="shared" si="678"/>
        <v>9.9999999999999995E-8</v>
      </c>
      <c r="Q8658" s="16">
        <f t="shared" si="679"/>
        <v>9.9999999999999995E-8</v>
      </c>
    </row>
    <row r="8659" spans="1:17" x14ac:dyDescent="0.45">
      <c r="A8659" s="35">
        <f>Factors!A8659</f>
        <v>0</v>
      </c>
      <c r="B8659" s="17"/>
      <c r="C8659" s="1"/>
      <c r="D8659" s="22"/>
      <c r="E8659" s="20">
        <f t="shared" si="675"/>
        <v>0</v>
      </c>
      <c r="F8659" s="22"/>
      <c r="G8659" s="21"/>
      <c r="H8659" s="9"/>
      <c r="I8659" s="9"/>
      <c r="J8659" s="21"/>
      <c r="K8659" s="9"/>
      <c r="L8659" s="22"/>
      <c r="N8659" s="14">
        <f t="shared" si="676"/>
        <v>0</v>
      </c>
      <c r="O8659" s="26">
        <f t="shared" si="677"/>
        <v>0</v>
      </c>
      <c r="P8659" s="16">
        <f t="shared" si="678"/>
        <v>9.9999999999999995E-8</v>
      </c>
      <c r="Q8659" s="16">
        <f t="shared" si="679"/>
        <v>9.9999999999999995E-8</v>
      </c>
    </row>
    <row r="8660" spans="1:17" x14ac:dyDescent="0.45">
      <c r="A8660" s="35">
        <f>Factors!A8660</f>
        <v>0</v>
      </c>
      <c r="B8660" s="17"/>
      <c r="C8660" s="1"/>
      <c r="D8660" s="22"/>
      <c r="E8660" s="20">
        <f t="shared" si="675"/>
        <v>0</v>
      </c>
      <c r="F8660" s="22"/>
      <c r="G8660" s="21"/>
      <c r="H8660" s="9"/>
      <c r="I8660" s="9"/>
      <c r="J8660" s="21"/>
      <c r="K8660" s="9"/>
      <c r="L8660" s="22"/>
      <c r="N8660" s="14">
        <f t="shared" si="676"/>
        <v>0</v>
      </c>
      <c r="O8660" s="26">
        <f t="shared" si="677"/>
        <v>0</v>
      </c>
      <c r="P8660" s="16">
        <f t="shared" si="678"/>
        <v>9.9999999999999995E-8</v>
      </c>
      <c r="Q8660" s="16">
        <f t="shared" si="679"/>
        <v>9.9999999999999995E-8</v>
      </c>
    </row>
    <row r="8661" spans="1:17" x14ac:dyDescent="0.45">
      <c r="A8661" s="35">
        <f>Factors!A8661</f>
        <v>0</v>
      </c>
      <c r="B8661" s="17"/>
      <c r="C8661" s="1"/>
      <c r="D8661" s="22"/>
      <c r="E8661" s="20">
        <f t="shared" si="675"/>
        <v>0</v>
      </c>
      <c r="F8661" s="22"/>
      <c r="G8661" s="21"/>
      <c r="H8661" s="9"/>
      <c r="I8661" s="9"/>
      <c r="J8661" s="21"/>
      <c r="K8661" s="9"/>
      <c r="L8661" s="22"/>
      <c r="N8661" s="14">
        <f t="shared" si="676"/>
        <v>0</v>
      </c>
      <c r="O8661" s="26">
        <f t="shared" si="677"/>
        <v>0</v>
      </c>
      <c r="P8661" s="16">
        <f t="shared" si="678"/>
        <v>9.9999999999999995E-8</v>
      </c>
      <c r="Q8661" s="16">
        <f t="shared" si="679"/>
        <v>9.9999999999999995E-8</v>
      </c>
    </row>
    <row r="8662" spans="1:17" x14ac:dyDescent="0.45">
      <c r="A8662" s="35">
        <f>Factors!A8662</f>
        <v>0</v>
      </c>
      <c r="B8662" s="17"/>
      <c r="C8662" s="1"/>
      <c r="D8662" s="22"/>
      <c r="E8662" s="20">
        <f t="shared" si="675"/>
        <v>0</v>
      </c>
      <c r="F8662" s="22"/>
      <c r="G8662" s="21"/>
      <c r="H8662" s="9"/>
      <c r="I8662" s="9"/>
      <c r="J8662" s="21"/>
      <c r="K8662" s="9"/>
      <c r="L8662" s="22"/>
      <c r="N8662" s="14">
        <f t="shared" si="676"/>
        <v>0</v>
      </c>
      <c r="O8662" s="26">
        <f t="shared" si="677"/>
        <v>0</v>
      </c>
      <c r="P8662" s="16">
        <f t="shared" si="678"/>
        <v>9.9999999999999995E-8</v>
      </c>
      <c r="Q8662" s="16">
        <f t="shared" si="679"/>
        <v>9.9999999999999995E-8</v>
      </c>
    </row>
    <row r="8663" spans="1:17" x14ac:dyDescent="0.45">
      <c r="A8663" s="35">
        <f>Factors!A8663</f>
        <v>0</v>
      </c>
      <c r="B8663" s="17"/>
      <c r="C8663" s="1"/>
      <c r="D8663" s="22"/>
      <c r="E8663" s="20">
        <f t="shared" si="675"/>
        <v>0</v>
      </c>
      <c r="F8663" s="22"/>
      <c r="G8663" s="21"/>
      <c r="H8663" s="9"/>
      <c r="I8663" s="9"/>
      <c r="J8663" s="21"/>
      <c r="K8663" s="9"/>
      <c r="L8663" s="22"/>
      <c r="N8663" s="14">
        <f t="shared" si="676"/>
        <v>0</v>
      </c>
      <c r="O8663" s="26">
        <f t="shared" si="677"/>
        <v>0</v>
      </c>
      <c r="P8663" s="16">
        <f t="shared" si="678"/>
        <v>9.9999999999999995E-8</v>
      </c>
      <c r="Q8663" s="16">
        <f t="shared" si="679"/>
        <v>9.9999999999999995E-8</v>
      </c>
    </row>
    <row r="8664" spans="1:17" x14ac:dyDescent="0.45">
      <c r="A8664" s="35">
        <f>Factors!A8664</f>
        <v>0</v>
      </c>
      <c r="B8664" s="17"/>
      <c r="C8664" s="1"/>
      <c r="D8664" s="22"/>
      <c r="E8664" s="20">
        <f t="shared" si="675"/>
        <v>0</v>
      </c>
      <c r="F8664" s="22"/>
      <c r="G8664" s="21"/>
      <c r="H8664" s="9"/>
      <c r="I8664" s="9"/>
      <c r="J8664" s="21"/>
      <c r="K8664" s="9"/>
      <c r="L8664" s="22"/>
      <c r="N8664" s="14">
        <f t="shared" si="676"/>
        <v>0</v>
      </c>
      <c r="O8664" s="26">
        <f t="shared" si="677"/>
        <v>0</v>
      </c>
      <c r="P8664" s="16">
        <f t="shared" si="678"/>
        <v>9.9999999999999995E-8</v>
      </c>
      <c r="Q8664" s="16">
        <f t="shared" si="679"/>
        <v>9.9999999999999995E-8</v>
      </c>
    </row>
    <row r="8665" spans="1:17" x14ac:dyDescent="0.45">
      <c r="A8665" s="35">
        <f>Factors!A8665</f>
        <v>0</v>
      </c>
      <c r="B8665" s="17"/>
      <c r="C8665" s="1"/>
      <c r="D8665" s="22"/>
      <c r="E8665" s="20">
        <f t="shared" si="675"/>
        <v>0</v>
      </c>
      <c r="F8665" s="22"/>
      <c r="G8665" s="21"/>
      <c r="H8665" s="9"/>
      <c r="I8665" s="9"/>
      <c r="J8665" s="21"/>
      <c r="K8665" s="9"/>
      <c r="L8665" s="22"/>
      <c r="N8665" s="14">
        <f t="shared" si="676"/>
        <v>0</v>
      </c>
      <c r="O8665" s="26">
        <f t="shared" si="677"/>
        <v>0</v>
      </c>
      <c r="P8665" s="16">
        <f t="shared" si="678"/>
        <v>9.9999999999999995E-8</v>
      </c>
      <c r="Q8665" s="16">
        <f t="shared" si="679"/>
        <v>9.9999999999999995E-8</v>
      </c>
    </row>
    <row r="8666" spans="1:17" x14ac:dyDescent="0.45">
      <c r="A8666" s="35">
        <f>Factors!A8666</f>
        <v>0</v>
      </c>
      <c r="B8666" s="17"/>
      <c r="C8666" s="1"/>
      <c r="D8666" s="22"/>
      <c r="E8666" s="20">
        <f t="shared" si="675"/>
        <v>0</v>
      </c>
      <c r="F8666" s="22"/>
      <c r="G8666" s="21"/>
      <c r="H8666" s="9"/>
      <c r="I8666" s="9"/>
      <c r="J8666" s="21"/>
      <c r="K8666" s="9"/>
      <c r="L8666" s="22"/>
      <c r="N8666" s="14">
        <f t="shared" si="676"/>
        <v>0</v>
      </c>
      <c r="O8666" s="26">
        <f t="shared" si="677"/>
        <v>0</v>
      </c>
      <c r="P8666" s="16">
        <f t="shared" si="678"/>
        <v>9.9999999999999995E-8</v>
      </c>
      <c r="Q8666" s="16">
        <f t="shared" si="679"/>
        <v>9.9999999999999995E-8</v>
      </c>
    </row>
    <row r="8667" spans="1:17" x14ac:dyDescent="0.45">
      <c r="A8667" s="35">
        <f>Factors!A8667</f>
        <v>0</v>
      </c>
      <c r="B8667" s="17"/>
      <c r="C8667" s="1"/>
      <c r="D8667" s="22"/>
      <c r="E8667" s="20">
        <f t="shared" si="675"/>
        <v>0</v>
      </c>
      <c r="F8667" s="22"/>
      <c r="G8667" s="21"/>
      <c r="H8667" s="9"/>
      <c r="I8667" s="9"/>
      <c r="J8667" s="21"/>
      <c r="K8667" s="9"/>
      <c r="L8667" s="22"/>
      <c r="N8667" s="14">
        <f t="shared" si="676"/>
        <v>0</v>
      </c>
      <c r="O8667" s="26">
        <f t="shared" si="677"/>
        <v>0</v>
      </c>
      <c r="P8667" s="16">
        <f t="shared" si="678"/>
        <v>9.9999999999999995E-8</v>
      </c>
      <c r="Q8667" s="16">
        <f t="shared" si="679"/>
        <v>9.9999999999999995E-8</v>
      </c>
    </row>
    <row r="8668" spans="1:17" x14ac:dyDescent="0.45">
      <c r="A8668" s="35">
        <f>Factors!A8668</f>
        <v>0</v>
      </c>
      <c r="B8668" s="17"/>
      <c r="C8668" s="1"/>
      <c r="D8668" s="22"/>
      <c r="E8668" s="20">
        <f t="shared" si="675"/>
        <v>0</v>
      </c>
      <c r="F8668" s="22"/>
      <c r="G8668" s="21"/>
      <c r="H8668" s="9"/>
      <c r="I8668" s="9"/>
      <c r="J8668" s="21"/>
      <c r="K8668" s="9"/>
      <c r="L8668" s="22"/>
      <c r="N8668" s="14">
        <f t="shared" si="676"/>
        <v>0</v>
      </c>
      <c r="O8668" s="26">
        <f t="shared" si="677"/>
        <v>0</v>
      </c>
      <c r="P8668" s="16">
        <f t="shared" si="678"/>
        <v>9.9999999999999995E-8</v>
      </c>
      <c r="Q8668" s="16">
        <f t="shared" si="679"/>
        <v>9.9999999999999995E-8</v>
      </c>
    </row>
    <row r="8669" spans="1:17" x14ac:dyDescent="0.45">
      <c r="A8669" s="35">
        <f>Factors!A8669</f>
        <v>0</v>
      </c>
      <c r="B8669" s="17"/>
      <c r="C8669" s="1"/>
      <c r="D8669" s="22"/>
      <c r="E8669" s="20">
        <f t="shared" si="675"/>
        <v>0</v>
      </c>
      <c r="F8669" s="22"/>
      <c r="G8669" s="21"/>
      <c r="H8669" s="9"/>
      <c r="I8669" s="9"/>
      <c r="J8669" s="21"/>
      <c r="K8669" s="9"/>
      <c r="L8669" s="22"/>
      <c r="N8669" s="14">
        <f t="shared" si="676"/>
        <v>0</v>
      </c>
      <c r="O8669" s="26">
        <f t="shared" si="677"/>
        <v>0</v>
      </c>
      <c r="P8669" s="16">
        <f t="shared" si="678"/>
        <v>9.9999999999999995E-8</v>
      </c>
      <c r="Q8669" s="16">
        <f t="shared" si="679"/>
        <v>9.9999999999999995E-8</v>
      </c>
    </row>
    <row r="8670" spans="1:17" x14ac:dyDescent="0.45">
      <c r="A8670" s="35">
        <f>Factors!A8670</f>
        <v>0</v>
      </c>
      <c r="B8670" s="17"/>
      <c r="C8670" s="1"/>
      <c r="D8670" s="22"/>
      <c r="E8670" s="20">
        <f t="shared" si="675"/>
        <v>0</v>
      </c>
      <c r="F8670" s="22"/>
      <c r="G8670" s="21"/>
      <c r="H8670" s="9"/>
      <c r="I8670" s="9"/>
      <c r="J8670" s="21"/>
      <c r="K8670" s="9"/>
      <c r="L8670" s="22"/>
      <c r="N8670" s="14">
        <f t="shared" si="676"/>
        <v>0</v>
      </c>
      <c r="O8670" s="26">
        <f t="shared" si="677"/>
        <v>0</v>
      </c>
      <c r="P8670" s="16">
        <f t="shared" si="678"/>
        <v>9.9999999999999995E-8</v>
      </c>
      <c r="Q8670" s="16">
        <f t="shared" si="679"/>
        <v>9.9999999999999995E-8</v>
      </c>
    </row>
    <row r="8671" spans="1:17" x14ac:dyDescent="0.45">
      <c r="A8671" s="35">
        <f>Factors!A8671</f>
        <v>0</v>
      </c>
      <c r="B8671" s="17"/>
      <c r="C8671" s="1"/>
      <c r="D8671" s="22"/>
      <c r="E8671" s="20">
        <f t="shared" si="675"/>
        <v>0</v>
      </c>
      <c r="F8671" s="22"/>
      <c r="G8671" s="21"/>
      <c r="H8671" s="9"/>
      <c r="I8671" s="9"/>
      <c r="J8671" s="21"/>
      <c r="K8671" s="9"/>
      <c r="L8671" s="22"/>
      <c r="N8671" s="14">
        <f t="shared" si="676"/>
        <v>0</v>
      </c>
      <c r="O8671" s="26">
        <f t="shared" si="677"/>
        <v>0</v>
      </c>
      <c r="P8671" s="16">
        <f t="shared" si="678"/>
        <v>9.9999999999999995E-8</v>
      </c>
      <c r="Q8671" s="16">
        <f t="shared" si="679"/>
        <v>9.9999999999999995E-8</v>
      </c>
    </row>
    <row r="8672" spans="1:17" x14ac:dyDescent="0.45">
      <c r="A8672" s="35">
        <f>Factors!A8672</f>
        <v>0</v>
      </c>
      <c r="B8672" s="17"/>
      <c r="C8672" s="1"/>
      <c r="D8672" s="22"/>
      <c r="E8672" s="20">
        <f t="shared" si="675"/>
        <v>0</v>
      </c>
      <c r="F8672" s="22"/>
      <c r="G8672" s="21"/>
      <c r="H8672" s="9"/>
      <c r="I8672" s="9"/>
      <c r="J8672" s="21"/>
      <c r="K8672" s="9"/>
      <c r="L8672" s="22"/>
      <c r="N8672" s="14">
        <f t="shared" si="676"/>
        <v>0</v>
      </c>
      <c r="O8672" s="26">
        <f t="shared" si="677"/>
        <v>0</v>
      </c>
      <c r="P8672" s="16">
        <f t="shared" si="678"/>
        <v>9.9999999999999995E-8</v>
      </c>
      <c r="Q8672" s="16">
        <f t="shared" si="679"/>
        <v>9.9999999999999995E-8</v>
      </c>
    </row>
    <row r="8673" spans="1:17" x14ac:dyDescent="0.45">
      <c r="A8673" s="35">
        <f>Factors!A8673</f>
        <v>0</v>
      </c>
      <c r="B8673" s="17"/>
      <c r="C8673" s="1"/>
      <c r="D8673" s="22"/>
      <c r="E8673" s="20">
        <f t="shared" si="675"/>
        <v>0</v>
      </c>
      <c r="F8673" s="22"/>
      <c r="G8673" s="21"/>
      <c r="H8673" s="9"/>
      <c r="I8673" s="9"/>
      <c r="J8673" s="21"/>
      <c r="K8673" s="9"/>
      <c r="L8673" s="22"/>
      <c r="N8673" s="14">
        <f t="shared" si="676"/>
        <v>0</v>
      </c>
      <c r="O8673" s="26">
        <f t="shared" si="677"/>
        <v>0</v>
      </c>
      <c r="P8673" s="16">
        <f t="shared" si="678"/>
        <v>9.9999999999999995E-8</v>
      </c>
      <c r="Q8673" s="16">
        <f t="shared" si="679"/>
        <v>9.9999999999999995E-8</v>
      </c>
    </row>
    <row r="8674" spans="1:17" x14ac:dyDescent="0.45">
      <c r="A8674" s="35">
        <f>Factors!A8674</f>
        <v>0</v>
      </c>
      <c r="B8674" s="17"/>
      <c r="C8674" s="1"/>
      <c r="D8674" s="22"/>
      <c r="E8674" s="20">
        <f t="shared" si="675"/>
        <v>0</v>
      </c>
      <c r="F8674" s="22"/>
      <c r="G8674" s="21"/>
      <c r="H8674" s="9"/>
      <c r="I8674" s="9"/>
      <c r="J8674" s="21"/>
      <c r="K8674" s="9"/>
      <c r="L8674" s="22"/>
      <c r="N8674" s="14">
        <f t="shared" si="676"/>
        <v>0</v>
      </c>
      <c r="O8674" s="26">
        <f t="shared" si="677"/>
        <v>0</v>
      </c>
      <c r="P8674" s="16">
        <f t="shared" si="678"/>
        <v>9.9999999999999995E-8</v>
      </c>
      <c r="Q8674" s="16">
        <f t="shared" si="679"/>
        <v>9.9999999999999995E-8</v>
      </c>
    </row>
    <row r="8675" spans="1:17" x14ac:dyDescent="0.45">
      <c r="A8675" s="35">
        <f>Factors!A8675</f>
        <v>0</v>
      </c>
      <c r="B8675" s="17"/>
      <c r="C8675" s="1"/>
      <c r="D8675" s="22"/>
      <c r="E8675" s="20">
        <f t="shared" si="675"/>
        <v>0</v>
      </c>
      <c r="F8675" s="22"/>
      <c r="G8675" s="21"/>
      <c r="H8675" s="9"/>
      <c r="I8675" s="9"/>
      <c r="J8675" s="21"/>
      <c r="K8675" s="9"/>
      <c r="L8675" s="22"/>
      <c r="N8675" s="14">
        <f t="shared" si="676"/>
        <v>0</v>
      </c>
      <c r="O8675" s="26">
        <f t="shared" si="677"/>
        <v>0</v>
      </c>
      <c r="P8675" s="16">
        <f t="shared" si="678"/>
        <v>9.9999999999999995E-8</v>
      </c>
      <c r="Q8675" s="16">
        <f t="shared" si="679"/>
        <v>9.9999999999999995E-8</v>
      </c>
    </row>
    <row r="8676" spans="1:17" x14ac:dyDescent="0.45">
      <c r="A8676" s="35">
        <f>Factors!A8676</f>
        <v>0</v>
      </c>
      <c r="B8676" s="17"/>
      <c r="C8676" s="1"/>
      <c r="D8676" s="22"/>
      <c r="E8676" s="20">
        <f t="shared" si="675"/>
        <v>0</v>
      </c>
      <c r="F8676" s="22"/>
      <c r="G8676" s="21"/>
      <c r="H8676" s="9"/>
      <c r="I8676" s="9"/>
      <c r="J8676" s="21"/>
      <c r="K8676" s="9"/>
      <c r="L8676" s="22"/>
      <c r="N8676" s="14">
        <f t="shared" si="676"/>
        <v>0</v>
      </c>
      <c r="O8676" s="26">
        <f t="shared" si="677"/>
        <v>0</v>
      </c>
      <c r="P8676" s="16">
        <f t="shared" si="678"/>
        <v>9.9999999999999995E-8</v>
      </c>
      <c r="Q8676" s="16">
        <f t="shared" si="679"/>
        <v>9.9999999999999995E-8</v>
      </c>
    </row>
    <row r="8677" spans="1:17" x14ac:dyDescent="0.45">
      <c r="A8677" s="35">
        <f>Factors!A8677</f>
        <v>0</v>
      </c>
      <c r="B8677" s="17"/>
      <c r="C8677" s="1"/>
      <c r="D8677" s="22"/>
      <c r="E8677" s="20">
        <f t="shared" si="675"/>
        <v>0</v>
      </c>
      <c r="F8677" s="22"/>
      <c r="G8677" s="21"/>
      <c r="H8677" s="9"/>
      <c r="I8677" s="9"/>
      <c r="J8677" s="21"/>
      <c r="K8677" s="9"/>
      <c r="L8677" s="22"/>
      <c r="N8677" s="14">
        <f t="shared" si="676"/>
        <v>0</v>
      </c>
      <c r="O8677" s="26">
        <f t="shared" si="677"/>
        <v>0</v>
      </c>
      <c r="P8677" s="16">
        <f t="shared" si="678"/>
        <v>9.9999999999999995E-8</v>
      </c>
      <c r="Q8677" s="16">
        <f t="shared" si="679"/>
        <v>9.9999999999999995E-8</v>
      </c>
    </row>
    <row r="8678" spans="1:17" x14ac:dyDescent="0.45">
      <c r="A8678" s="35">
        <f>Factors!A8678</f>
        <v>0</v>
      </c>
      <c r="B8678" s="17"/>
      <c r="C8678" s="1"/>
      <c r="D8678" s="22"/>
      <c r="E8678" s="20">
        <f t="shared" si="675"/>
        <v>0</v>
      </c>
      <c r="F8678" s="22"/>
      <c r="G8678" s="21"/>
      <c r="H8678" s="9"/>
      <c r="I8678" s="9"/>
      <c r="J8678" s="21"/>
      <c r="K8678" s="9"/>
      <c r="L8678" s="22"/>
      <c r="N8678" s="14">
        <f t="shared" si="676"/>
        <v>0</v>
      </c>
      <c r="O8678" s="26">
        <f t="shared" si="677"/>
        <v>0</v>
      </c>
      <c r="P8678" s="16">
        <f t="shared" si="678"/>
        <v>9.9999999999999995E-8</v>
      </c>
      <c r="Q8678" s="16">
        <f t="shared" si="679"/>
        <v>9.9999999999999995E-8</v>
      </c>
    </row>
    <row r="8679" spans="1:17" x14ac:dyDescent="0.45">
      <c r="A8679" s="35">
        <f>Factors!A8679</f>
        <v>0</v>
      </c>
      <c r="B8679" s="17"/>
      <c r="C8679" s="1"/>
      <c r="D8679" s="22"/>
      <c r="E8679" s="20">
        <f t="shared" si="675"/>
        <v>0</v>
      </c>
      <c r="F8679" s="22"/>
      <c r="G8679" s="21"/>
      <c r="H8679" s="9"/>
      <c r="I8679" s="9"/>
      <c r="J8679" s="21"/>
      <c r="K8679" s="9"/>
      <c r="L8679" s="22"/>
      <c r="N8679" s="14">
        <f t="shared" si="676"/>
        <v>0</v>
      </c>
      <c r="O8679" s="26">
        <f t="shared" si="677"/>
        <v>0</v>
      </c>
      <c r="P8679" s="16">
        <f t="shared" si="678"/>
        <v>9.9999999999999995E-8</v>
      </c>
      <c r="Q8679" s="16">
        <f t="shared" si="679"/>
        <v>9.9999999999999995E-8</v>
      </c>
    </row>
    <row r="8680" spans="1:17" x14ac:dyDescent="0.45">
      <c r="A8680" s="35">
        <f>Factors!A8680</f>
        <v>0</v>
      </c>
      <c r="B8680" s="17"/>
      <c r="C8680" s="1"/>
      <c r="D8680" s="22"/>
      <c r="E8680" s="20">
        <f t="shared" si="675"/>
        <v>0</v>
      </c>
      <c r="F8680" s="22"/>
      <c r="G8680" s="21"/>
      <c r="H8680" s="9"/>
      <c r="I8680" s="9"/>
      <c r="J8680" s="21"/>
      <c r="K8680" s="9"/>
      <c r="L8680" s="22"/>
      <c r="N8680" s="14">
        <f t="shared" si="676"/>
        <v>0</v>
      </c>
      <c r="O8680" s="26">
        <f t="shared" si="677"/>
        <v>0</v>
      </c>
      <c r="P8680" s="16">
        <f t="shared" si="678"/>
        <v>9.9999999999999995E-8</v>
      </c>
      <c r="Q8680" s="16">
        <f t="shared" si="679"/>
        <v>9.9999999999999995E-8</v>
      </c>
    </row>
    <row r="8681" spans="1:17" x14ac:dyDescent="0.45">
      <c r="A8681" s="35">
        <f>Factors!A8681</f>
        <v>0</v>
      </c>
      <c r="B8681" s="17"/>
      <c r="C8681" s="1"/>
      <c r="D8681" s="22"/>
      <c r="E8681" s="20">
        <f t="shared" si="675"/>
        <v>0</v>
      </c>
      <c r="F8681" s="22"/>
      <c r="G8681" s="21"/>
      <c r="H8681" s="9"/>
      <c r="I8681" s="9"/>
      <c r="J8681" s="21"/>
      <c r="K8681" s="9"/>
      <c r="L8681" s="22"/>
      <c r="N8681" s="14">
        <f t="shared" si="676"/>
        <v>0</v>
      </c>
      <c r="O8681" s="26">
        <f t="shared" si="677"/>
        <v>0</v>
      </c>
      <c r="P8681" s="16">
        <f t="shared" si="678"/>
        <v>9.9999999999999995E-8</v>
      </c>
      <c r="Q8681" s="16">
        <f t="shared" si="679"/>
        <v>9.9999999999999995E-8</v>
      </c>
    </row>
    <row r="8682" spans="1:17" x14ac:dyDescent="0.45">
      <c r="A8682" s="35">
        <f>Factors!A8682</f>
        <v>0</v>
      </c>
      <c r="B8682" s="17"/>
      <c r="C8682" s="1"/>
      <c r="D8682" s="22"/>
      <c r="E8682" s="20">
        <f t="shared" si="675"/>
        <v>0</v>
      </c>
      <c r="F8682" s="22"/>
      <c r="G8682" s="21"/>
      <c r="H8682" s="9"/>
      <c r="I8682" s="9"/>
      <c r="J8682" s="21"/>
      <c r="K8682" s="9"/>
      <c r="L8682" s="22"/>
      <c r="N8682" s="14">
        <f t="shared" si="676"/>
        <v>0</v>
      </c>
      <c r="O8682" s="26">
        <f t="shared" si="677"/>
        <v>0</v>
      </c>
      <c r="P8682" s="16">
        <f t="shared" si="678"/>
        <v>9.9999999999999995E-8</v>
      </c>
      <c r="Q8682" s="16">
        <f t="shared" si="679"/>
        <v>9.9999999999999995E-8</v>
      </c>
    </row>
    <row r="8683" spans="1:17" x14ac:dyDescent="0.45">
      <c r="A8683" s="35">
        <f>Factors!A8683</f>
        <v>0</v>
      </c>
      <c r="B8683" s="17"/>
      <c r="C8683" s="1"/>
      <c r="D8683" s="22"/>
      <c r="E8683" s="20">
        <f t="shared" si="675"/>
        <v>0</v>
      </c>
      <c r="F8683" s="22"/>
      <c r="G8683" s="21"/>
      <c r="H8683" s="9"/>
      <c r="I8683" s="9"/>
      <c r="J8683" s="21"/>
      <c r="K8683" s="9"/>
      <c r="L8683" s="22"/>
      <c r="N8683" s="14">
        <f t="shared" si="676"/>
        <v>0</v>
      </c>
      <c r="O8683" s="26">
        <f t="shared" si="677"/>
        <v>0</v>
      </c>
      <c r="P8683" s="16">
        <f t="shared" si="678"/>
        <v>9.9999999999999995E-8</v>
      </c>
      <c r="Q8683" s="16">
        <f t="shared" si="679"/>
        <v>9.9999999999999995E-8</v>
      </c>
    </row>
    <row r="8684" spans="1:17" x14ac:dyDescent="0.45">
      <c r="A8684" s="35">
        <f>Factors!A8684</f>
        <v>0</v>
      </c>
      <c r="B8684" s="17"/>
      <c r="C8684" s="1"/>
      <c r="D8684" s="22"/>
      <c r="E8684" s="20">
        <f t="shared" si="675"/>
        <v>0</v>
      </c>
      <c r="F8684" s="22"/>
      <c r="G8684" s="21"/>
      <c r="H8684" s="9"/>
      <c r="I8684" s="9"/>
      <c r="J8684" s="21"/>
      <c r="K8684" s="9"/>
      <c r="L8684" s="22"/>
      <c r="N8684" s="14">
        <f t="shared" si="676"/>
        <v>0</v>
      </c>
      <c r="O8684" s="26">
        <f t="shared" si="677"/>
        <v>0</v>
      </c>
      <c r="P8684" s="16">
        <f t="shared" si="678"/>
        <v>9.9999999999999995E-8</v>
      </c>
      <c r="Q8684" s="16">
        <f t="shared" si="679"/>
        <v>9.9999999999999995E-8</v>
      </c>
    </row>
    <row r="8685" spans="1:17" x14ac:dyDescent="0.45">
      <c r="A8685" s="35">
        <f>Factors!A8685</f>
        <v>0</v>
      </c>
      <c r="B8685" s="17"/>
      <c r="C8685" s="1"/>
      <c r="D8685" s="22"/>
      <c r="E8685" s="20">
        <f t="shared" si="675"/>
        <v>0</v>
      </c>
      <c r="F8685" s="22"/>
      <c r="G8685" s="21"/>
      <c r="H8685" s="9"/>
      <c r="I8685" s="9"/>
      <c r="J8685" s="21"/>
      <c r="K8685" s="9"/>
      <c r="L8685" s="22"/>
      <c r="N8685" s="14">
        <f t="shared" si="676"/>
        <v>0</v>
      </c>
      <c r="O8685" s="26">
        <f t="shared" si="677"/>
        <v>0</v>
      </c>
      <c r="P8685" s="16">
        <f t="shared" si="678"/>
        <v>9.9999999999999995E-8</v>
      </c>
      <c r="Q8685" s="16">
        <f t="shared" si="679"/>
        <v>9.9999999999999995E-8</v>
      </c>
    </row>
    <row r="8686" spans="1:17" x14ac:dyDescent="0.45">
      <c r="A8686" s="35">
        <f>Factors!A8686</f>
        <v>0</v>
      </c>
      <c r="B8686" s="17"/>
      <c r="C8686" s="1"/>
      <c r="D8686" s="22"/>
      <c r="E8686" s="20">
        <f t="shared" si="675"/>
        <v>0</v>
      </c>
      <c r="F8686" s="22"/>
      <c r="G8686" s="21"/>
      <c r="H8686" s="9"/>
      <c r="I8686" s="9"/>
      <c r="J8686" s="21"/>
      <c r="K8686" s="9"/>
      <c r="L8686" s="22"/>
      <c r="N8686" s="14">
        <f t="shared" si="676"/>
        <v>0</v>
      </c>
      <c r="O8686" s="26">
        <f t="shared" si="677"/>
        <v>0</v>
      </c>
      <c r="P8686" s="16">
        <f t="shared" si="678"/>
        <v>9.9999999999999995E-8</v>
      </c>
      <c r="Q8686" s="16">
        <f t="shared" si="679"/>
        <v>9.9999999999999995E-8</v>
      </c>
    </row>
    <row r="8687" spans="1:17" x14ac:dyDescent="0.45">
      <c r="A8687" s="35">
        <f>Factors!A8687</f>
        <v>0</v>
      </c>
      <c r="B8687" s="17"/>
      <c r="C8687" s="1"/>
      <c r="D8687" s="22"/>
      <c r="E8687" s="20">
        <f t="shared" si="675"/>
        <v>0</v>
      </c>
      <c r="F8687" s="22"/>
      <c r="G8687" s="21"/>
      <c r="H8687" s="9"/>
      <c r="I8687" s="9"/>
      <c r="J8687" s="21"/>
      <c r="K8687" s="9"/>
      <c r="L8687" s="22"/>
      <c r="N8687" s="14">
        <f t="shared" si="676"/>
        <v>0</v>
      </c>
      <c r="O8687" s="26">
        <f t="shared" si="677"/>
        <v>0</v>
      </c>
      <c r="P8687" s="16">
        <f t="shared" si="678"/>
        <v>9.9999999999999995E-8</v>
      </c>
      <c r="Q8687" s="16">
        <f t="shared" si="679"/>
        <v>9.9999999999999995E-8</v>
      </c>
    </row>
    <row r="8688" spans="1:17" x14ac:dyDescent="0.45">
      <c r="A8688" s="35">
        <f>Factors!A8688</f>
        <v>0</v>
      </c>
      <c r="B8688" s="17"/>
      <c r="C8688" s="1"/>
      <c r="D8688" s="22"/>
      <c r="E8688" s="20">
        <f t="shared" si="675"/>
        <v>0</v>
      </c>
      <c r="F8688" s="22"/>
      <c r="G8688" s="21"/>
      <c r="H8688" s="9"/>
      <c r="I8688" s="9"/>
      <c r="J8688" s="21"/>
      <c r="K8688" s="9"/>
      <c r="L8688" s="22"/>
      <c r="N8688" s="14">
        <f t="shared" si="676"/>
        <v>0</v>
      </c>
      <c r="O8688" s="26">
        <f t="shared" si="677"/>
        <v>0</v>
      </c>
      <c r="P8688" s="16">
        <f t="shared" si="678"/>
        <v>9.9999999999999995E-8</v>
      </c>
      <c r="Q8688" s="16">
        <f t="shared" si="679"/>
        <v>9.9999999999999995E-8</v>
      </c>
    </row>
    <row r="8689" spans="1:17" x14ac:dyDescent="0.45">
      <c r="A8689" s="35">
        <f>Factors!A8689</f>
        <v>0</v>
      </c>
      <c r="B8689" s="17"/>
      <c r="C8689" s="1"/>
      <c r="D8689" s="22"/>
      <c r="E8689" s="20">
        <f t="shared" si="675"/>
        <v>0</v>
      </c>
      <c r="F8689" s="22"/>
      <c r="G8689" s="21"/>
      <c r="H8689" s="9"/>
      <c r="I8689" s="9"/>
      <c r="J8689" s="21"/>
      <c r="K8689" s="9"/>
      <c r="L8689" s="22"/>
      <c r="N8689" s="14">
        <f t="shared" si="676"/>
        <v>0</v>
      </c>
      <c r="O8689" s="26">
        <f t="shared" si="677"/>
        <v>0</v>
      </c>
      <c r="P8689" s="16">
        <f t="shared" si="678"/>
        <v>9.9999999999999995E-8</v>
      </c>
      <c r="Q8689" s="16">
        <f t="shared" si="679"/>
        <v>9.9999999999999995E-8</v>
      </c>
    </row>
    <row r="8690" spans="1:17" x14ac:dyDescent="0.45">
      <c r="A8690" s="35">
        <f>Factors!A8690</f>
        <v>0</v>
      </c>
      <c r="B8690" s="17"/>
      <c r="C8690" s="1"/>
      <c r="D8690" s="22"/>
      <c r="E8690" s="20">
        <f t="shared" si="675"/>
        <v>0</v>
      </c>
      <c r="F8690" s="22"/>
      <c r="G8690" s="21"/>
      <c r="H8690" s="9"/>
      <c r="I8690" s="9"/>
      <c r="J8690" s="21"/>
      <c r="K8690" s="9"/>
      <c r="L8690" s="22"/>
      <c r="N8690" s="14">
        <f t="shared" si="676"/>
        <v>0</v>
      </c>
      <c r="O8690" s="26">
        <f t="shared" si="677"/>
        <v>0</v>
      </c>
      <c r="P8690" s="16">
        <f t="shared" si="678"/>
        <v>9.9999999999999995E-8</v>
      </c>
      <c r="Q8690" s="16">
        <f t="shared" si="679"/>
        <v>9.9999999999999995E-8</v>
      </c>
    </row>
    <row r="8691" spans="1:17" x14ac:dyDescent="0.45">
      <c r="A8691" s="35">
        <f>Factors!A8691</f>
        <v>0</v>
      </c>
      <c r="B8691" s="17"/>
      <c r="C8691" s="1"/>
      <c r="D8691" s="22"/>
      <c r="E8691" s="20">
        <f t="shared" si="675"/>
        <v>0</v>
      </c>
      <c r="F8691" s="22"/>
      <c r="G8691" s="21"/>
      <c r="H8691" s="9"/>
      <c r="I8691" s="9"/>
      <c r="J8691" s="21"/>
      <c r="K8691" s="9"/>
      <c r="L8691" s="22"/>
      <c r="N8691" s="14">
        <f t="shared" si="676"/>
        <v>0</v>
      </c>
      <c r="O8691" s="26">
        <f t="shared" si="677"/>
        <v>0</v>
      </c>
      <c r="P8691" s="16">
        <f t="shared" si="678"/>
        <v>9.9999999999999995E-8</v>
      </c>
      <c r="Q8691" s="16">
        <f t="shared" si="679"/>
        <v>9.9999999999999995E-8</v>
      </c>
    </row>
    <row r="8692" spans="1:17" x14ac:dyDescent="0.45">
      <c r="A8692" s="35">
        <f>Factors!A8692</f>
        <v>0</v>
      </c>
      <c r="B8692" s="17"/>
      <c r="C8692" s="1"/>
      <c r="D8692" s="22"/>
      <c r="E8692" s="20">
        <f t="shared" si="675"/>
        <v>0</v>
      </c>
      <c r="F8692" s="22"/>
      <c r="G8692" s="21"/>
      <c r="H8692" s="9"/>
      <c r="I8692" s="9"/>
      <c r="J8692" s="21"/>
      <c r="K8692" s="9"/>
      <c r="L8692" s="22"/>
      <c r="N8692" s="14">
        <f t="shared" si="676"/>
        <v>0</v>
      </c>
      <c r="O8692" s="26">
        <f t="shared" si="677"/>
        <v>0</v>
      </c>
      <c r="P8692" s="16">
        <f t="shared" si="678"/>
        <v>9.9999999999999995E-8</v>
      </c>
      <c r="Q8692" s="16">
        <f t="shared" si="679"/>
        <v>9.9999999999999995E-8</v>
      </c>
    </row>
    <row r="8693" spans="1:17" x14ac:dyDescent="0.45">
      <c r="A8693" s="35">
        <f>Factors!A8693</f>
        <v>0</v>
      </c>
      <c r="B8693" s="17"/>
      <c r="C8693" s="1"/>
      <c r="D8693" s="22"/>
      <c r="E8693" s="20">
        <f t="shared" si="675"/>
        <v>0</v>
      </c>
      <c r="F8693" s="22"/>
      <c r="G8693" s="21"/>
      <c r="H8693" s="9"/>
      <c r="I8693" s="9"/>
      <c r="J8693" s="21"/>
      <c r="K8693" s="9"/>
      <c r="L8693" s="22"/>
      <c r="N8693" s="14">
        <f t="shared" si="676"/>
        <v>0</v>
      </c>
      <c r="O8693" s="26">
        <f t="shared" si="677"/>
        <v>0</v>
      </c>
      <c r="P8693" s="16">
        <f t="shared" si="678"/>
        <v>9.9999999999999995E-8</v>
      </c>
      <c r="Q8693" s="16">
        <f t="shared" si="679"/>
        <v>9.9999999999999995E-8</v>
      </c>
    </row>
    <row r="8694" spans="1:17" x14ac:dyDescent="0.45">
      <c r="A8694" s="35">
        <f>Factors!A8694</f>
        <v>0</v>
      </c>
      <c r="B8694" s="17"/>
      <c r="C8694" s="1"/>
      <c r="D8694" s="22"/>
      <c r="E8694" s="20">
        <f t="shared" si="675"/>
        <v>0</v>
      </c>
      <c r="F8694" s="22"/>
      <c r="G8694" s="21"/>
      <c r="H8694" s="9"/>
      <c r="I8694" s="9"/>
      <c r="J8694" s="21"/>
      <c r="K8694" s="9"/>
      <c r="L8694" s="22"/>
      <c r="N8694" s="14">
        <f t="shared" si="676"/>
        <v>0</v>
      </c>
      <c r="O8694" s="26">
        <f t="shared" si="677"/>
        <v>0</v>
      </c>
      <c r="P8694" s="16">
        <f t="shared" si="678"/>
        <v>9.9999999999999995E-8</v>
      </c>
      <c r="Q8694" s="16">
        <f t="shared" si="679"/>
        <v>9.9999999999999995E-8</v>
      </c>
    </row>
    <row r="8695" spans="1:17" x14ac:dyDescent="0.45">
      <c r="A8695" s="35">
        <f>Factors!A8695</f>
        <v>0</v>
      </c>
      <c r="B8695" s="17"/>
      <c r="C8695" s="1"/>
      <c r="D8695" s="22"/>
      <c r="E8695" s="20">
        <f t="shared" si="675"/>
        <v>0</v>
      </c>
      <c r="F8695" s="22"/>
      <c r="G8695" s="21"/>
      <c r="H8695" s="9"/>
      <c r="I8695" s="9"/>
      <c r="J8695" s="21"/>
      <c r="K8695" s="9"/>
      <c r="L8695" s="22"/>
      <c r="N8695" s="14">
        <f t="shared" si="676"/>
        <v>0</v>
      </c>
      <c r="O8695" s="26">
        <f t="shared" si="677"/>
        <v>0</v>
      </c>
      <c r="P8695" s="16">
        <f t="shared" si="678"/>
        <v>9.9999999999999995E-8</v>
      </c>
      <c r="Q8695" s="16">
        <f t="shared" si="679"/>
        <v>9.9999999999999995E-8</v>
      </c>
    </row>
    <row r="8696" spans="1:17" x14ac:dyDescent="0.45">
      <c r="A8696" s="35">
        <f>Factors!A8696</f>
        <v>0</v>
      </c>
      <c r="B8696" s="17"/>
      <c r="C8696" s="1"/>
      <c r="D8696" s="22"/>
      <c r="E8696" s="20">
        <f t="shared" si="675"/>
        <v>0</v>
      </c>
      <c r="F8696" s="22"/>
      <c r="G8696" s="21"/>
      <c r="H8696" s="9"/>
      <c r="I8696" s="9"/>
      <c r="J8696" s="21"/>
      <c r="K8696" s="9"/>
      <c r="L8696" s="22"/>
      <c r="N8696" s="14">
        <f t="shared" si="676"/>
        <v>0</v>
      </c>
      <c r="O8696" s="26">
        <f t="shared" si="677"/>
        <v>0</v>
      </c>
      <c r="P8696" s="16">
        <f t="shared" si="678"/>
        <v>9.9999999999999995E-8</v>
      </c>
      <c r="Q8696" s="16">
        <f t="shared" si="679"/>
        <v>9.9999999999999995E-8</v>
      </c>
    </row>
    <row r="8697" spans="1:17" x14ac:dyDescent="0.45">
      <c r="A8697" s="35">
        <f>Factors!A8697</f>
        <v>0</v>
      </c>
      <c r="B8697" s="17"/>
      <c r="C8697" s="1"/>
      <c r="D8697" s="22"/>
      <c r="E8697" s="20">
        <f t="shared" si="675"/>
        <v>0</v>
      </c>
      <c r="F8697" s="22"/>
      <c r="G8697" s="21"/>
      <c r="H8697" s="9"/>
      <c r="I8697" s="9"/>
      <c r="J8697" s="21"/>
      <c r="K8697" s="9"/>
      <c r="L8697" s="22"/>
      <c r="N8697" s="14">
        <f t="shared" si="676"/>
        <v>0</v>
      </c>
      <c r="O8697" s="26">
        <f t="shared" si="677"/>
        <v>0</v>
      </c>
      <c r="P8697" s="16">
        <f t="shared" si="678"/>
        <v>9.9999999999999995E-8</v>
      </c>
      <c r="Q8697" s="16">
        <f t="shared" si="679"/>
        <v>9.9999999999999995E-8</v>
      </c>
    </row>
    <row r="8698" spans="1:17" x14ac:dyDescent="0.45">
      <c r="A8698" s="35">
        <f>Factors!A8698</f>
        <v>0</v>
      </c>
      <c r="B8698" s="17"/>
      <c r="C8698" s="1"/>
      <c r="D8698" s="22"/>
      <c r="E8698" s="20">
        <f t="shared" si="675"/>
        <v>0</v>
      </c>
      <c r="F8698" s="22"/>
      <c r="G8698" s="21"/>
      <c r="H8698" s="9"/>
      <c r="I8698" s="9"/>
      <c r="J8698" s="21"/>
      <c r="K8698" s="9"/>
      <c r="L8698" s="22"/>
      <c r="N8698" s="14">
        <f t="shared" si="676"/>
        <v>0</v>
      </c>
      <c r="O8698" s="26">
        <f t="shared" si="677"/>
        <v>0</v>
      </c>
      <c r="P8698" s="16">
        <f t="shared" si="678"/>
        <v>9.9999999999999995E-8</v>
      </c>
      <c r="Q8698" s="16">
        <f t="shared" si="679"/>
        <v>9.9999999999999995E-8</v>
      </c>
    </row>
    <row r="8699" spans="1:17" x14ac:dyDescent="0.45">
      <c r="A8699" s="35">
        <f>Factors!A8699</f>
        <v>0</v>
      </c>
      <c r="B8699" s="17"/>
      <c r="C8699" s="1"/>
      <c r="D8699" s="22"/>
      <c r="E8699" s="20">
        <f t="shared" si="675"/>
        <v>0</v>
      </c>
      <c r="F8699" s="22"/>
      <c r="G8699" s="21"/>
      <c r="H8699" s="9"/>
      <c r="I8699" s="9"/>
      <c r="J8699" s="21"/>
      <c r="K8699" s="9"/>
      <c r="L8699" s="22"/>
      <c r="N8699" s="14">
        <f t="shared" si="676"/>
        <v>0</v>
      </c>
      <c r="O8699" s="26">
        <f t="shared" si="677"/>
        <v>0</v>
      </c>
      <c r="P8699" s="16">
        <f t="shared" si="678"/>
        <v>9.9999999999999995E-8</v>
      </c>
      <c r="Q8699" s="16">
        <f t="shared" si="679"/>
        <v>9.9999999999999995E-8</v>
      </c>
    </row>
    <row r="8700" spans="1:17" x14ac:dyDescent="0.45">
      <c r="A8700" s="35">
        <f>Factors!A8700</f>
        <v>0</v>
      </c>
      <c r="B8700" s="17"/>
      <c r="C8700" s="1"/>
      <c r="D8700" s="22"/>
      <c r="E8700" s="20">
        <f t="shared" si="675"/>
        <v>0</v>
      </c>
      <c r="F8700" s="22"/>
      <c r="G8700" s="21"/>
      <c r="H8700" s="9"/>
      <c r="I8700" s="9"/>
      <c r="J8700" s="21"/>
      <c r="K8700" s="9"/>
      <c r="L8700" s="22"/>
      <c r="N8700" s="14">
        <f t="shared" si="676"/>
        <v>0</v>
      </c>
      <c r="O8700" s="26">
        <f t="shared" si="677"/>
        <v>0</v>
      </c>
      <c r="P8700" s="16">
        <f t="shared" si="678"/>
        <v>9.9999999999999995E-8</v>
      </c>
      <c r="Q8700" s="16">
        <f t="shared" si="679"/>
        <v>9.9999999999999995E-8</v>
      </c>
    </row>
    <row r="8701" spans="1:17" x14ac:dyDescent="0.45">
      <c r="A8701" s="35">
        <f>Factors!A8701</f>
        <v>0</v>
      </c>
      <c r="B8701" s="17"/>
      <c r="C8701" s="1"/>
      <c r="D8701" s="22"/>
      <c r="E8701" s="20">
        <f t="shared" si="675"/>
        <v>0</v>
      </c>
      <c r="F8701" s="22"/>
      <c r="G8701" s="21"/>
      <c r="H8701" s="9"/>
      <c r="I8701" s="9"/>
      <c r="J8701" s="21"/>
      <c r="K8701" s="9"/>
      <c r="L8701" s="22"/>
      <c r="N8701" s="14">
        <f t="shared" si="676"/>
        <v>0</v>
      </c>
      <c r="O8701" s="26">
        <f t="shared" si="677"/>
        <v>0</v>
      </c>
      <c r="P8701" s="16">
        <f t="shared" si="678"/>
        <v>9.9999999999999995E-8</v>
      </c>
      <c r="Q8701" s="16">
        <f t="shared" si="679"/>
        <v>9.9999999999999995E-8</v>
      </c>
    </row>
    <row r="8702" spans="1:17" x14ac:dyDescent="0.45">
      <c r="A8702" s="35">
        <f>Factors!A8702</f>
        <v>0</v>
      </c>
      <c r="B8702" s="17"/>
      <c r="C8702" s="1"/>
      <c r="D8702" s="22"/>
      <c r="E8702" s="20">
        <f t="shared" si="675"/>
        <v>0</v>
      </c>
      <c r="F8702" s="22"/>
      <c r="G8702" s="21"/>
      <c r="H8702" s="9"/>
      <c r="I8702" s="9"/>
      <c r="J8702" s="21"/>
      <c r="K8702" s="9"/>
      <c r="L8702" s="22"/>
      <c r="N8702" s="14">
        <f t="shared" si="676"/>
        <v>0</v>
      </c>
      <c r="O8702" s="26">
        <f t="shared" si="677"/>
        <v>0</v>
      </c>
      <c r="P8702" s="16">
        <f t="shared" si="678"/>
        <v>9.9999999999999995E-8</v>
      </c>
      <c r="Q8702" s="16">
        <f t="shared" si="679"/>
        <v>9.9999999999999995E-8</v>
      </c>
    </row>
    <row r="8703" spans="1:17" x14ac:dyDescent="0.45">
      <c r="A8703" s="35">
        <f>Factors!A8703</f>
        <v>0</v>
      </c>
      <c r="B8703" s="17"/>
      <c r="C8703" s="1"/>
      <c r="D8703" s="22"/>
      <c r="E8703" s="20">
        <f t="shared" si="675"/>
        <v>0</v>
      </c>
      <c r="F8703" s="22"/>
      <c r="G8703" s="21"/>
      <c r="H8703" s="9"/>
      <c r="I8703" s="9"/>
      <c r="J8703" s="21"/>
      <c r="K8703" s="9"/>
      <c r="L8703" s="22"/>
      <c r="N8703" s="14">
        <f t="shared" si="676"/>
        <v>0</v>
      </c>
      <c r="O8703" s="26">
        <f t="shared" si="677"/>
        <v>0</v>
      </c>
      <c r="P8703" s="16">
        <f t="shared" si="678"/>
        <v>9.9999999999999995E-8</v>
      </c>
      <c r="Q8703" s="16">
        <f t="shared" si="679"/>
        <v>9.9999999999999995E-8</v>
      </c>
    </row>
    <row r="8704" spans="1:17" x14ac:dyDescent="0.45">
      <c r="A8704" s="35">
        <f>Factors!A8704</f>
        <v>0</v>
      </c>
      <c r="B8704" s="17"/>
      <c r="C8704" s="1"/>
      <c r="D8704" s="22"/>
      <c r="E8704" s="20">
        <f t="shared" si="675"/>
        <v>0</v>
      </c>
      <c r="F8704" s="22"/>
      <c r="G8704" s="21"/>
      <c r="H8704" s="9"/>
      <c r="I8704" s="9"/>
      <c r="J8704" s="21"/>
      <c r="K8704" s="9"/>
      <c r="L8704" s="22"/>
      <c r="N8704" s="14">
        <f t="shared" si="676"/>
        <v>0</v>
      </c>
      <c r="O8704" s="26">
        <f t="shared" si="677"/>
        <v>0</v>
      </c>
      <c r="P8704" s="16">
        <f t="shared" si="678"/>
        <v>9.9999999999999995E-8</v>
      </c>
      <c r="Q8704" s="16">
        <f t="shared" si="679"/>
        <v>9.9999999999999995E-8</v>
      </c>
    </row>
    <row r="8705" spans="1:17" x14ac:dyDescent="0.45">
      <c r="A8705" s="35">
        <f>Factors!A8705</f>
        <v>0</v>
      </c>
      <c r="B8705" s="17"/>
      <c r="C8705" s="1"/>
      <c r="D8705" s="22"/>
      <c r="E8705" s="20">
        <f t="shared" si="675"/>
        <v>0</v>
      </c>
      <c r="F8705" s="22"/>
      <c r="G8705" s="21"/>
      <c r="H8705" s="9"/>
      <c r="I8705" s="9"/>
      <c r="J8705" s="21"/>
      <c r="K8705" s="9"/>
      <c r="L8705" s="22"/>
      <c r="N8705" s="14">
        <f t="shared" si="676"/>
        <v>0</v>
      </c>
      <c r="O8705" s="26">
        <f t="shared" si="677"/>
        <v>0</v>
      </c>
      <c r="P8705" s="16">
        <f t="shared" si="678"/>
        <v>9.9999999999999995E-8</v>
      </c>
      <c r="Q8705" s="16">
        <f t="shared" si="679"/>
        <v>9.9999999999999995E-8</v>
      </c>
    </row>
    <row r="8706" spans="1:17" x14ac:dyDescent="0.45">
      <c r="A8706" s="35">
        <f>Factors!A8706</f>
        <v>0</v>
      </c>
      <c r="B8706" s="17"/>
      <c r="C8706" s="1"/>
      <c r="D8706" s="22"/>
      <c r="E8706" s="20">
        <f t="shared" si="675"/>
        <v>0</v>
      </c>
      <c r="F8706" s="22"/>
      <c r="G8706" s="21"/>
      <c r="H8706" s="9"/>
      <c r="I8706" s="9"/>
      <c r="J8706" s="21"/>
      <c r="K8706" s="9"/>
      <c r="L8706" s="22"/>
      <c r="N8706" s="14">
        <f t="shared" si="676"/>
        <v>0</v>
      </c>
      <c r="O8706" s="26">
        <f t="shared" si="677"/>
        <v>0</v>
      </c>
      <c r="P8706" s="16">
        <f t="shared" si="678"/>
        <v>9.9999999999999995E-8</v>
      </c>
      <c r="Q8706" s="16">
        <f t="shared" si="679"/>
        <v>9.9999999999999995E-8</v>
      </c>
    </row>
    <row r="8707" spans="1:17" x14ac:dyDescent="0.45">
      <c r="A8707" s="35">
        <f>Factors!A8707</f>
        <v>0</v>
      </c>
      <c r="B8707" s="17"/>
      <c r="C8707" s="1"/>
      <c r="D8707" s="22"/>
      <c r="E8707" s="20">
        <f t="shared" si="675"/>
        <v>0</v>
      </c>
      <c r="F8707" s="22"/>
      <c r="G8707" s="21"/>
      <c r="H8707" s="9"/>
      <c r="I8707" s="9"/>
      <c r="J8707" s="21"/>
      <c r="K8707" s="9"/>
      <c r="L8707" s="22"/>
      <c r="N8707" s="14">
        <f t="shared" si="676"/>
        <v>0</v>
      </c>
      <c r="O8707" s="26">
        <f t="shared" si="677"/>
        <v>0</v>
      </c>
      <c r="P8707" s="16">
        <f t="shared" si="678"/>
        <v>9.9999999999999995E-8</v>
      </c>
      <c r="Q8707" s="16">
        <f t="shared" si="679"/>
        <v>9.9999999999999995E-8</v>
      </c>
    </row>
    <row r="8708" spans="1:17" x14ac:dyDescent="0.45">
      <c r="A8708" s="35">
        <f>Factors!A8708</f>
        <v>0</v>
      </c>
      <c r="B8708" s="17"/>
      <c r="C8708" s="1"/>
      <c r="D8708" s="22"/>
      <c r="E8708" s="20">
        <f t="shared" si="675"/>
        <v>0</v>
      </c>
      <c r="F8708" s="22"/>
      <c r="G8708" s="21"/>
      <c r="H8708" s="9"/>
      <c r="I8708" s="9"/>
      <c r="J8708" s="21"/>
      <c r="K8708" s="9"/>
      <c r="L8708" s="22"/>
      <c r="N8708" s="14">
        <f t="shared" si="676"/>
        <v>0</v>
      </c>
      <c r="O8708" s="26">
        <f t="shared" si="677"/>
        <v>0</v>
      </c>
      <c r="P8708" s="16">
        <f t="shared" si="678"/>
        <v>9.9999999999999995E-8</v>
      </c>
      <c r="Q8708" s="16">
        <f t="shared" si="679"/>
        <v>9.9999999999999995E-8</v>
      </c>
    </row>
    <row r="8709" spans="1:17" x14ac:dyDescent="0.45">
      <c r="A8709" s="35">
        <f>Factors!A8709</f>
        <v>0</v>
      </c>
      <c r="B8709" s="17"/>
      <c r="C8709" s="1"/>
      <c r="D8709" s="22"/>
      <c r="E8709" s="20">
        <f t="shared" ref="E8709:E8772" si="680">IF(ISERROR(L8709/10),K8709,L8709)</f>
        <v>0</v>
      </c>
      <c r="F8709" s="22"/>
      <c r="G8709" s="21"/>
      <c r="H8709" s="9"/>
      <c r="I8709" s="9"/>
      <c r="J8709" s="21"/>
      <c r="K8709" s="9"/>
      <c r="L8709" s="22"/>
      <c r="N8709" s="14">
        <f t="shared" ref="N8709:N8772" si="681">IF(ISERROR(I8709/10),IF(ISERROR(H8709/H8710),N8710*0.99999999,N8710*H8709/H8710),I8709)</f>
        <v>0</v>
      </c>
      <c r="O8709" s="26">
        <f t="shared" ref="O8709:O8772" si="682">B8709</f>
        <v>0</v>
      </c>
      <c r="P8709" s="16">
        <f t="shared" ref="P8709:P8772" si="683">IF(               ((1+$D8709/100)/(1+E8709/100)-1)&lt;=0,0.0000001,100*((1+$D8709/100)/(1+E8709/100)-1))</f>
        <v>9.9999999999999995E-8</v>
      </c>
      <c r="Q8709" s="16">
        <f t="shared" ref="Q8709:Q8772" si="684">IF(               ((1+$D8709/100)/(1+F8709/100)-1)&lt;=0,0.0000001,100*((1+$D8709/100)/(1+F8709/100)-1))</f>
        <v>9.9999999999999995E-8</v>
      </c>
    </row>
    <row r="8710" spans="1:17" x14ac:dyDescent="0.45">
      <c r="A8710" s="35">
        <f>Factors!A8710</f>
        <v>0</v>
      </c>
      <c r="B8710" s="17"/>
      <c r="C8710" s="1"/>
      <c r="D8710" s="22"/>
      <c r="E8710" s="20">
        <f t="shared" si="680"/>
        <v>0</v>
      </c>
      <c r="F8710" s="22"/>
      <c r="G8710" s="21"/>
      <c r="H8710" s="9"/>
      <c r="I8710" s="9"/>
      <c r="J8710" s="21"/>
      <c r="K8710" s="9"/>
      <c r="L8710" s="22"/>
      <c r="N8710" s="14">
        <f t="shared" si="681"/>
        <v>0</v>
      </c>
      <c r="O8710" s="26">
        <f t="shared" si="682"/>
        <v>0</v>
      </c>
      <c r="P8710" s="16">
        <f t="shared" si="683"/>
        <v>9.9999999999999995E-8</v>
      </c>
      <c r="Q8710" s="16">
        <f t="shared" si="684"/>
        <v>9.9999999999999995E-8</v>
      </c>
    </row>
    <row r="8711" spans="1:17" x14ac:dyDescent="0.45">
      <c r="A8711" s="35">
        <f>Factors!A8711</f>
        <v>0</v>
      </c>
      <c r="B8711" s="17"/>
      <c r="C8711" s="1"/>
      <c r="D8711" s="22"/>
      <c r="E8711" s="20">
        <f t="shared" si="680"/>
        <v>0</v>
      </c>
      <c r="F8711" s="22"/>
      <c r="G8711" s="21"/>
      <c r="H8711" s="9"/>
      <c r="I8711" s="9"/>
      <c r="J8711" s="21"/>
      <c r="K8711" s="9"/>
      <c r="L8711" s="22"/>
      <c r="N8711" s="14">
        <f t="shared" si="681"/>
        <v>0</v>
      </c>
      <c r="O8711" s="26">
        <f t="shared" si="682"/>
        <v>0</v>
      </c>
      <c r="P8711" s="16">
        <f t="shared" si="683"/>
        <v>9.9999999999999995E-8</v>
      </c>
      <c r="Q8711" s="16">
        <f t="shared" si="684"/>
        <v>9.9999999999999995E-8</v>
      </c>
    </row>
    <row r="8712" spans="1:17" x14ac:dyDescent="0.45">
      <c r="A8712" s="35">
        <f>Factors!A8712</f>
        <v>0</v>
      </c>
      <c r="B8712" s="17"/>
      <c r="C8712" s="1"/>
      <c r="D8712" s="22"/>
      <c r="E8712" s="20">
        <f t="shared" si="680"/>
        <v>0</v>
      </c>
      <c r="F8712" s="22"/>
      <c r="G8712" s="21"/>
      <c r="H8712" s="9"/>
      <c r="I8712" s="9"/>
      <c r="J8712" s="21"/>
      <c r="K8712" s="9"/>
      <c r="L8712" s="22"/>
      <c r="N8712" s="14">
        <f t="shared" si="681"/>
        <v>0</v>
      </c>
      <c r="O8712" s="26">
        <f t="shared" si="682"/>
        <v>0</v>
      </c>
      <c r="P8712" s="16">
        <f t="shared" si="683"/>
        <v>9.9999999999999995E-8</v>
      </c>
      <c r="Q8712" s="16">
        <f t="shared" si="684"/>
        <v>9.9999999999999995E-8</v>
      </c>
    </row>
    <row r="8713" spans="1:17" x14ac:dyDescent="0.45">
      <c r="A8713" s="35">
        <f>Factors!A8713</f>
        <v>0</v>
      </c>
      <c r="B8713" s="17"/>
      <c r="C8713" s="1"/>
      <c r="D8713" s="22"/>
      <c r="E8713" s="20">
        <f t="shared" si="680"/>
        <v>0</v>
      </c>
      <c r="F8713" s="22"/>
      <c r="G8713" s="21"/>
      <c r="H8713" s="9"/>
      <c r="I8713" s="9"/>
      <c r="J8713" s="21"/>
      <c r="K8713" s="9"/>
      <c r="L8713" s="22"/>
      <c r="N8713" s="14">
        <f t="shared" si="681"/>
        <v>0</v>
      </c>
      <c r="O8713" s="26">
        <f t="shared" si="682"/>
        <v>0</v>
      </c>
      <c r="P8713" s="16">
        <f t="shared" si="683"/>
        <v>9.9999999999999995E-8</v>
      </c>
      <c r="Q8713" s="16">
        <f t="shared" si="684"/>
        <v>9.9999999999999995E-8</v>
      </c>
    </row>
    <row r="8714" spans="1:17" x14ac:dyDescent="0.45">
      <c r="A8714" s="35">
        <f>Factors!A8714</f>
        <v>0</v>
      </c>
      <c r="B8714" s="17"/>
      <c r="C8714" s="1"/>
      <c r="D8714" s="22"/>
      <c r="E8714" s="20">
        <f t="shared" si="680"/>
        <v>0</v>
      </c>
      <c r="F8714" s="22"/>
      <c r="G8714" s="21"/>
      <c r="H8714" s="9"/>
      <c r="I8714" s="9"/>
      <c r="J8714" s="21"/>
      <c r="K8714" s="9"/>
      <c r="L8714" s="22"/>
      <c r="N8714" s="14">
        <f t="shared" si="681"/>
        <v>0</v>
      </c>
      <c r="O8714" s="26">
        <f t="shared" si="682"/>
        <v>0</v>
      </c>
      <c r="P8714" s="16">
        <f t="shared" si="683"/>
        <v>9.9999999999999995E-8</v>
      </c>
      <c r="Q8714" s="16">
        <f t="shared" si="684"/>
        <v>9.9999999999999995E-8</v>
      </c>
    </row>
    <row r="8715" spans="1:17" x14ac:dyDescent="0.45">
      <c r="A8715" s="35">
        <f>Factors!A8715</f>
        <v>0</v>
      </c>
      <c r="B8715" s="17"/>
      <c r="C8715" s="1"/>
      <c r="D8715" s="22"/>
      <c r="E8715" s="20">
        <f t="shared" si="680"/>
        <v>0</v>
      </c>
      <c r="F8715" s="22"/>
      <c r="G8715" s="21"/>
      <c r="H8715" s="9"/>
      <c r="I8715" s="9"/>
      <c r="J8715" s="21"/>
      <c r="K8715" s="9"/>
      <c r="L8715" s="22"/>
      <c r="N8715" s="14">
        <f t="shared" si="681"/>
        <v>0</v>
      </c>
      <c r="O8715" s="26">
        <f t="shared" si="682"/>
        <v>0</v>
      </c>
      <c r="P8715" s="16">
        <f t="shared" si="683"/>
        <v>9.9999999999999995E-8</v>
      </c>
      <c r="Q8715" s="16">
        <f t="shared" si="684"/>
        <v>9.9999999999999995E-8</v>
      </c>
    </row>
    <row r="8716" spans="1:17" x14ac:dyDescent="0.45">
      <c r="A8716" s="35">
        <f>Factors!A8716</f>
        <v>0</v>
      </c>
      <c r="B8716" s="17"/>
      <c r="C8716" s="1"/>
      <c r="D8716" s="22"/>
      <c r="E8716" s="20">
        <f t="shared" si="680"/>
        <v>0</v>
      </c>
      <c r="F8716" s="22"/>
      <c r="G8716" s="21"/>
      <c r="H8716" s="9"/>
      <c r="I8716" s="9"/>
      <c r="J8716" s="21"/>
      <c r="K8716" s="9"/>
      <c r="L8716" s="22"/>
      <c r="N8716" s="14">
        <f t="shared" si="681"/>
        <v>0</v>
      </c>
      <c r="O8716" s="26">
        <f t="shared" si="682"/>
        <v>0</v>
      </c>
      <c r="P8716" s="16">
        <f t="shared" si="683"/>
        <v>9.9999999999999995E-8</v>
      </c>
      <c r="Q8716" s="16">
        <f t="shared" si="684"/>
        <v>9.9999999999999995E-8</v>
      </c>
    </row>
    <row r="8717" spans="1:17" x14ac:dyDescent="0.45">
      <c r="A8717" s="35">
        <f>Factors!A8717</f>
        <v>0</v>
      </c>
      <c r="B8717" s="17"/>
      <c r="C8717" s="1"/>
      <c r="D8717" s="22"/>
      <c r="E8717" s="20">
        <f t="shared" si="680"/>
        <v>0</v>
      </c>
      <c r="F8717" s="22"/>
      <c r="G8717" s="21"/>
      <c r="H8717" s="9"/>
      <c r="I8717" s="9"/>
      <c r="J8717" s="21"/>
      <c r="K8717" s="9"/>
      <c r="L8717" s="22"/>
      <c r="N8717" s="14">
        <f t="shared" si="681"/>
        <v>0</v>
      </c>
      <c r="O8717" s="26">
        <f t="shared" si="682"/>
        <v>0</v>
      </c>
      <c r="P8717" s="16">
        <f t="shared" si="683"/>
        <v>9.9999999999999995E-8</v>
      </c>
      <c r="Q8717" s="16">
        <f t="shared" si="684"/>
        <v>9.9999999999999995E-8</v>
      </c>
    </row>
    <row r="8718" spans="1:17" x14ac:dyDescent="0.45">
      <c r="A8718" s="35">
        <f>Factors!A8718</f>
        <v>0</v>
      </c>
      <c r="B8718" s="17"/>
      <c r="C8718" s="1"/>
      <c r="D8718" s="22"/>
      <c r="E8718" s="20">
        <f t="shared" si="680"/>
        <v>0</v>
      </c>
      <c r="F8718" s="22"/>
      <c r="G8718" s="21"/>
      <c r="H8718" s="9"/>
      <c r="I8718" s="9"/>
      <c r="J8718" s="21"/>
      <c r="K8718" s="9"/>
      <c r="L8718" s="22"/>
      <c r="N8718" s="14">
        <f t="shared" si="681"/>
        <v>0</v>
      </c>
      <c r="O8718" s="26">
        <f t="shared" si="682"/>
        <v>0</v>
      </c>
      <c r="P8718" s="16">
        <f t="shared" si="683"/>
        <v>9.9999999999999995E-8</v>
      </c>
      <c r="Q8718" s="16">
        <f t="shared" si="684"/>
        <v>9.9999999999999995E-8</v>
      </c>
    </row>
    <row r="8719" spans="1:17" x14ac:dyDescent="0.45">
      <c r="A8719" s="35">
        <f>Factors!A8719</f>
        <v>0</v>
      </c>
      <c r="B8719" s="17"/>
      <c r="C8719" s="1"/>
      <c r="D8719" s="22"/>
      <c r="E8719" s="20">
        <f t="shared" si="680"/>
        <v>0</v>
      </c>
      <c r="F8719" s="22"/>
      <c r="G8719" s="21"/>
      <c r="H8719" s="9"/>
      <c r="I8719" s="9"/>
      <c r="J8719" s="21"/>
      <c r="K8719" s="9"/>
      <c r="L8719" s="22"/>
      <c r="N8719" s="14">
        <f t="shared" si="681"/>
        <v>0</v>
      </c>
      <c r="O8719" s="26">
        <f t="shared" si="682"/>
        <v>0</v>
      </c>
      <c r="P8719" s="16">
        <f t="shared" si="683"/>
        <v>9.9999999999999995E-8</v>
      </c>
      <c r="Q8719" s="16">
        <f t="shared" si="684"/>
        <v>9.9999999999999995E-8</v>
      </c>
    </row>
    <row r="8720" spans="1:17" x14ac:dyDescent="0.45">
      <c r="A8720" s="35">
        <f>Factors!A8720</f>
        <v>0</v>
      </c>
      <c r="B8720" s="17"/>
      <c r="C8720" s="1"/>
      <c r="D8720" s="22"/>
      <c r="E8720" s="20">
        <f t="shared" si="680"/>
        <v>0</v>
      </c>
      <c r="F8720" s="22"/>
      <c r="G8720" s="21"/>
      <c r="H8720" s="9"/>
      <c r="I8720" s="9"/>
      <c r="J8720" s="21"/>
      <c r="K8720" s="9"/>
      <c r="L8720" s="22"/>
      <c r="N8720" s="14">
        <f t="shared" si="681"/>
        <v>0</v>
      </c>
      <c r="O8720" s="26">
        <f t="shared" si="682"/>
        <v>0</v>
      </c>
      <c r="P8720" s="16">
        <f t="shared" si="683"/>
        <v>9.9999999999999995E-8</v>
      </c>
      <c r="Q8720" s="16">
        <f t="shared" si="684"/>
        <v>9.9999999999999995E-8</v>
      </c>
    </row>
    <row r="8721" spans="1:17" x14ac:dyDescent="0.45">
      <c r="A8721" s="35">
        <f>Factors!A8721</f>
        <v>0</v>
      </c>
      <c r="B8721" s="17"/>
      <c r="C8721" s="1"/>
      <c r="D8721" s="22"/>
      <c r="E8721" s="20">
        <f t="shared" si="680"/>
        <v>0</v>
      </c>
      <c r="F8721" s="22"/>
      <c r="G8721" s="21"/>
      <c r="H8721" s="9"/>
      <c r="I8721" s="9"/>
      <c r="J8721" s="21"/>
      <c r="K8721" s="9"/>
      <c r="L8721" s="22"/>
      <c r="N8721" s="14">
        <f t="shared" si="681"/>
        <v>0</v>
      </c>
      <c r="O8721" s="26">
        <f t="shared" si="682"/>
        <v>0</v>
      </c>
      <c r="P8721" s="16">
        <f t="shared" si="683"/>
        <v>9.9999999999999995E-8</v>
      </c>
      <c r="Q8721" s="16">
        <f t="shared" si="684"/>
        <v>9.9999999999999995E-8</v>
      </c>
    </row>
    <row r="8722" spans="1:17" x14ac:dyDescent="0.45">
      <c r="A8722" s="35">
        <f>Factors!A8722</f>
        <v>0</v>
      </c>
      <c r="B8722" s="17"/>
      <c r="C8722" s="1"/>
      <c r="D8722" s="22"/>
      <c r="E8722" s="20">
        <f t="shared" si="680"/>
        <v>0</v>
      </c>
      <c r="F8722" s="22"/>
      <c r="G8722" s="21"/>
      <c r="H8722" s="9"/>
      <c r="I8722" s="9"/>
      <c r="J8722" s="21"/>
      <c r="K8722" s="9"/>
      <c r="L8722" s="22"/>
      <c r="N8722" s="14">
        <f t="shared" si="681"/>
        <v>0</v>
      </c>
      <c r="O8722" s="26">
        <f t="shared" si="682"/>
        <v>0</v>
      </c>
      <c r="P8722" s="16">
        <f t="shared" si="683"/>
        <v>9.9999999999999995E-8</v>
      </c>
      <c r="Q8722" s="16">
        <f t="shared" si="684"/>
        <v>9.9999999999999995E-8</v>
      </c>
    </row>
    <row r="8723" spans="1:17" x14ac:dyDescent="0.45">
      <c r="A8723" s="35">
        <f>Factors!A8723</f>
        <v>0</v>
      </c>
      <c r="B8723" s="17"/>
      <c r="C8723" s="1"/>
      <c r="D8723" s="22"/>
      <c r="E8723" s="20">
        <f t="shared" si="680"/>
        <v>0</v>
      </c>
      <c r="F8723" s="22"/>
      <c r="G8723" s="21"/>
      <c r="H8723" s="9"/>
      <c r="I8723" s="9"/>
      <c r="J8723" s="21"/>
      <c r="K8723" s="9"/>
      <c r="L8723" s="22"/>
      <c r="N8723" s="14">
        <f t="shared" si="681"/>
        <v>0</v>
      </c>
      <c r="O8723" s="26">
        <f t="shared" si="682"/>
        <v>0</v>
      </c>
      <c r="P8723" s="16">
        <f t="shared" si="683"/>
        <v>9.9999999999999995E-8</v>
      </c>
      <c r="Q8723" s="16">
        <f t="shared" si="684"/>
        <v>9.9999999999999995E-8</v>
      </c>
    </row>
    <row r="8724" spans="1:17" x14ac:dyDescent="0.45">
      <c r="A8724" s="35">
        <f>Factors!A8724</f>
        <v>0</v>
      </c>
      <c r="B8724" s="17"/>
      <c r="C8724" s="1"/>
      <c r="D8724" s="22"/>
      <c r="E8724" s="20">
        <f t="shared" si="680"/>
        <v>0</v>
      </c>
      <c r="F8724" s="22"/>
      <c r="G8724" s="21"/>
      <c r="H8724" s="9"/>
      <c r="I8724" s="9"/>
      <c r="J8724" s="21"/>
      <c r="K8724" s="9"/>
      <c r="L8724" s="22"/>
      <c r="N8724" s="14">
        <f t="shared" si="681"/>
        <v>0</v>
      </c>
      <c r="O8724" s="26">
        <f t="shared" si="682"/>
        <v>0</v>
      </c>
      <c r="P8724" s="16">
        <f t="shared" si="683"/>
        <v>9.9999999999999995E-8</v>
      </c>
      <c r="Q8724" s="16">
        <f t="shared" si="684"/>
        <v>9.9999999999999995E-8</v>
      </c>
    </row>
    <row r="8725" spans="1:17" x14ac:dyDescent="0.45">
      <c r="A8725" s="35">
        <f>Factors!A8725</f>
        <v>0</v>
      </c>
      <c r="B8725" s="17"/>
      <c r="C8725" s="1"/>
      <c r="D8725" s="22"/>
      <c r="E8725" s="20">
        <f t="shared" si="680"/>
        <v>0</v>
      </c>
      <c r="F8725" s="22"/>
      <c r="G8725" s="21"/>
      <c r="H8725" s="9"/>
      <c r="I8725" s="9"/>
      <c r="J8725" s="21"/>
      <c r="K8725" s="9"/>
      <c r="L8725" s="22"/>
      <c r="N8725" s="14">
        <f t="shared" si="681"/>
        <v>0</v>
      </c>
      <c r="O8725" s="26">
        <f t="shared" si="682"/>
        <v>0</v>
      </c>
      <c r="P8725" s="16">
        <f t="shared" si="683"/>
        <v>9.9999999999999995E-8</v>
      </c>
      <c r="Q8725" s="16">
        <f t="shared" si="684"/>
        <v>9.9999999999999995E-8</v>
      </c>
    </row>
    <row r="8726" spans="1:17" x14ac:dyDescent="0.45">
      <c r="A8726" s="35">
        <f>Factors!A8726</f>
        <v>0</v>
      </c>
      <c r="B8726" s="17"/>
      <c r="C8726" s="1"/>
      <c r="D8726" s="22"/>
      <c r="E8726" s="20">
        <f t="shared" si="680"/>
        <v>0</v>
      </c>
      <c r="F8726" s="22"/>
      <c r="G8726" s="21"/>
      <c r="H8726" s="9"/>
      <c r="I8726" s="9"/>
      <c r="J8726" s="21"/>
      <c r="K8726" s="9"/>
      <c r="L8726" s="22"/>
      <c r="N8726" s="14">
        <f t="shared" si="681"/>
        <v>0</v>
      </c>
      <c r="O8726" s="26">
        <f t="shared" si="682"/>
        <v>0</v>
      </c>
      <c r="P8726" s="16">
        <f t="shared" si="683"/>
        <v>9.9999999999999995E-8</v>
      </c>
      <c r="Q8726" s="16">
        <f t="shared" si="684"/>
        <v>9.9999999999999995E-8</v>
      </c>
    </row>
    <row r="8727" spans="1:17" x14ac:dyDescent="0.45">
      <c r="A8727" s="35">
        <f>Factors!A8727</f>
        <v>0</v>
      </c>
      <c r="B8727" s="17"/>
      <c r="C8727" s="1"/>
      <c r="D8727" s="22"/>
      <c r="E8727" s="20">
        <f t="shared" si="680"/>
        <v>0</v>
      </c>
      <c r="F8727" s="22"/>
      <c r="G8727" s="21"/>
      <c r="H8727" s="9"/>
      <c r="I8727" s="9"/>
      <c r="J8727" s="21"/>
      <c r="K8727" s="9"/>
      <c r="L8727" s="22"/>
      <c r="N8727" s="14">
        <f t="shared" si="681"/>
        <v>0</v>
      </c>
      <c r="O8727" s="26">
        <f t="shared" si="682"/>
        <v>0</v>
      </c>
      <c r="P8727" s="16">
        <f t="shared" si="683"/>
        <v>9.9999999999999995E-8</v>
      </c>
      <c r="Q8727" s="16">
        <f t="shared" si="684"/>
        <v>9.9999999999999995E-8</v>
      </c>
    </row>
    <row r="8728" spans="1:17" x14ac:dyDescent="0.45">
      <c r="A8728" s="35">
        <f>Factors!A8728</f>
        <v>0</v>
      </c>
      <c r="B8728" s="17"/>
      <c r="C8728" s="1"/>
      <c r="D8728" s="22"/>
      <c r="E8728" s="20">
        <f t="shared" si="680"/>
        <v>0</v>
      </c>
      <c r="F8728" s="22"/>
      <c r="G8728" s="21"/>
      <c r="H8728" s="9"/>
      <c r="I8728" s="9"/>
      <c r="J8728" s="21"/>
      <c r="K8728" s="9"/>
      <c r="L8728" s="22"/>
      <c r="N8728" s="14">
        <f t="shared" si="681"/>
        <v>0</v>
      </c>
      <c r="O8728" s="26">
        <f t="shared" si="682"/>
        <v>0</v>
      </c>
      <c r="P8728" s="16">
        <f t="shared" si="683"/>
        <v>9.9999999999999995E-8</v>
      </c>
      <c r="Q8728" s="16">
        <f t="shared" si="684"/>
        <v>9.9999999999999995E-8</v>
      </c>
    </row>
    <row r="8729" spans="1:17" x14ac:dyDescent="0.45">
      <c r="A8729" s="35">
        <f>Factors!A8729</f>
        <v>0</v>
      </c>
      <c r="B8729" s="17"/>
      <c r="C8729" s="1"/>
      <c r="D8729" s="22"/>
      <c r="E8729" s="20">
        <f t="shared" si="680"/>
        <v>0</v>
      </c>
      <c r="F8729" s="22"/>
      <c r="G8729" s="21"/>
      <c r="H8729" s="9"/>
      <c r="I8729" s="9"/>
      <c r="J8729" s="21"/>
      <c r="K8729" s="9"/>
      <c r="L8729" s="22"/>
      <c r="N8729" s="14">
        <f t="shared" si="681"/>
        <v>0</v>
      </c>
      <c r="O8729" s="26">
        <f t="shared" si="682"/>
        <v>0</v>
      </c>
      <c r="P8729" s="16">
        <f t="shared" si="683"/>
        <v>9.9999999999999995E-8</v>
      </c>
      <c r="Q8729" s="16">
        <f t="shared" si="684"/>
        <v>9.9999999999999995E-8</v>
      </c>
    </row>
    <row r="8730" spans="1:17" x14ac:dyDescent="0.45">
      <c r="A8730" s="35">
        <f>Factors!A8730</f>
        <v>0</v>
      </c>
      <c r="B8730" s="17"/>
      <c r="C8730" s="1"/>
      <c r="D8730" s="22"/>
      <c r="E8730" s="20">
        <f t="shared" si="680"/>
        <v>0</v>
      </c>
      <c r="F8730" s="22"/>
      <c r="G8730" s="21"/>
      <c r="H8730" s="9"/>
      <c r="I8730" s="9"/>
      <c r="J8730" s="21"/>
      <c r="K8730" s="9"/>
      <c r="L8730" s="22"/>
      <c r="N8730" s="14">
        <f t="shared" si="681"/>
        <v>0</v>
      </c>
      <c r="O8730" s="26">
        <f t="shared" si="682"/>
        <v>0</v>
      </c>
      <c r="P8730" s="16">
        <f t="shared" si="683"/>
        <v>9.9999999999999995E-8</v>
      </c>
      <c r="Q8730" s="16">
        <f t="shared" si="684"/>
        <v>9.9999999999999995E-8</v>
      </c>
    </row>
    <row r="8731" spans="1:17" x14ac:dyDescent="0.45">
      <c r="A8731" s="35">
        <f>Factors!A8731</f>
        <v>0</v>
      </c>
      <c r="B8731" s="17"/>
      <c r="C8731" s="1"/>
      <c r="D8731" s="22"/>
      <c r="E8731" s="20">
        <f t="shared" si="680"/>
        <v>0</v>
      </c>
      <c r="F8731" s="22"/>
      <c r="G8731" s="21"/>
      <c r="H8731" s="9"/>
      <c r="I8731" s="9"/>
      <c r="J8731" s="21"/>
      <c r="K8731" s="9"/>
      <c r="L8731" s="22"/>
      <c r="N8731" s="14">
        <f t="shared" si="681"/>
        <v>0</v>
      </c>
      <c r="O8731" s="26">
        <f t="shared" si="682"/>
        <v>0</v>
      </c>
      <c r="P8731" s="16">
        <f t="shared" si="683"/>
        <v>9.9999999999999995E-8</v>
      </c>
      <c r="Q8731" s="16">
        <f t="shared" si="684"/>
        <v>9.9999999999999995E-8</v>
      </c>
    </row>
    <row r="8732" spans="1:17" x14ac:dyDescent="0.45">
      <c r="A8732" s="35">
        <f>Factors!A8732</f>
        <v>0</v>
      </c>
      <c r="B8732" s="17"/>
      <c r="C8732" s="1"/>
      <c r="D8732" s="22"/>
      <c r="E8732" s="20">
        <f t="shared" si="680"/>
        <v>0</v>
      </c>
      <c r="F8732" s="22"/>
      <c r="G8732" s="21"/>
      <c r="H8732" s="9"/>
      <c r="I8732" s="9"/>
      <c r="J8732" s="21"/>
      <c r="K8732" s="9"/>
      <c r="L8732" s="22"/>
      <c r="N8732" s="14">
        <f t="shared" si="681"/>
        <v>0</v>
      </c>
      <c r="O8732" s="26">
        <f t="shared" si="682"/>
        <v>0</v>
      </c>
      <c r="P8732" s="16">
        <f t="shared" si="683"/>
        <v>9.9999999999999995E-8</v>
      </c>
      <c r="Q8732" s="16">
        <f t="shared" si="684"/>
        <v>9.9999999999999995E-8</v>
      </c>
    </row>
    <row r="8733" spans="1:17" x14ac:dyDescent="0.45">
      <c r="A8733" s="35">
        <f>Factors!A8733</f>
        <v>0</v>
      </c>
      <c r="B8733" s="17"/>
      <c r="C8733" s="1"/>
      <c r="D8733" s="22"/>
      <c r="E8733" s="20">
        <f t="shared" si="680"/>
        <v>0</v>
      </c>
      <c r="F8733" s="22"/>
      <c r="G8733" s="21"/>
      <c r="H8733" s="9"/>
      <c r="I8733" s="9"/>
      <c r="J8733" s="21"/>
      <c r="K8733" s="9"/>
      <c r="L8733" s="22"/>
      <c r="N8733" s="14">
        <f t="shared" si="681"/>
        <v>0</v>
      </c>
      <c r="O8733" s="26">
        <f t="shared" si="682"/>
        <v>0</v>
      </c>
      <c r="P8733" s="16">
        <f t="shared" si="683"/>
        <v>9.9999999999999995E-8</v>
      </c>
      <c r="Q8733" s="16">
        <f t="shared" si="684"/>
        <v>9.9999999999999995E-8</v>
      </c>
    </row>
    <row r="8734" spans="1:17" x14ac:dyDescent="0.45">
      <c r="A8734" s="35">
        <f>Factors!A8734</f>
        <v>0</v>
      </c>
      <c r="B8734" s="17"/>
      <c r="C8734" s="1"/>
      <c r="D8734" s="22"/>
      <c r="E8734" s="20">
        <f t="shared" si="680"/>
        <v>0</v>
      </c>
      <c r="F8734" s="22"/>
      <c r="G8734" s="21"/>
      <c r="H8734" s="9"/>
      <c r="I8734" s="9"/>
      <c r="J8734" s="21"/>
      <c r="K8734" s="9"/>
      <c r="L8734" s="22"/>
      <c r="N8734" s="14">
        <f t="shared" si="681"/>
        <v>0</v>
      </c>
      <c r="O8734" s="26">
        <f t="shared" si="682"/>
        <v>0</v>
      </c>
      <c r="P8734" s="16">
        <f t="shared" si="683"/>
        <v>9.9999999999999995E-8</v>
      </c>
      <c r="Q8734" s="16">
        <f t="shared" si="684"/>
        <v>9.9999999999999995E-8</v>
      </c>
    </row>
    <row r="8735" spans="1:17" x14ac:dyDescent="0.45">
      <c r="A8735" s="35">
        <f>Factors!A8735</f>
        <v>0</v>
      </c>
      <c r="B8735" s="17"/>
      <c r="C8735" s="1"/>
      <c r="D8735" s="22"/>
      <c r="E8735" s="20">
        <f t="shared" si="680"/>
        <v>0</v>
      </c>
      <c r="F8735" s="22"/>
      <c r="G8735" s="21"/>
      <c r="H8735" s="9"/>
      <c r="I8735" s="9"/>
      <c r="J8735" s="21"/>
      <c r="K8735" s="9"/>
      <c r="L8735" s="22"/>
      <c r="N8735" s="14">
        <f t="shared" si="681"/>
        <v>0</v>
      </c>
      <c r="O8735" s="26">
        <f t="shared" si="682"/>
        <v>0</v>
      </c>
      <c r="P8735" s="16">
        <f t="shared" si="683"/>
        <v>9.9999999999999995E-8</v>
      </c>
      <c r="Q8735" s="16">
        <f t="shared" si="684"/>
        <v>9.9999999999999995E-8</v>
      </c>
    </row>
    <row r="8736" spans="1:17" x14ac:dyDescent="0.45">
      <c r="A8736" s="35">
        <f>Factors!A8736</f>
        <v>0</v>
      </c>
      <c r="B8736" s="17"/>
      <c r="C8736" s="1"/>
      <c r="D8736" s="22"/>
      <c r="E8736" s="20">
        <f t="shared" si="680"/>
        <v>0</v>
      </c>
      <c r="F8736" s="22"/>
      <c r="G8736" s="21"/>
      <c r="H8736" s="9"/>
      <c r="I8736" s="9"/>
      <c r="J8736" s="21"/>
      <c r="K8736" s="9"/>
      <c r="L8736" s="22"/>
      <c r="N8736" s="14">
        <f t="shared" si="681"/>
        <v>0</v>
      </c>
      <c r="O8736" s="26">
        <f t="shared" si="682"/>
        <v>0</v>
      </c>
      <c r="P8736" s="16">
        <f t="shared" si="683"/>
        <v>9.9999999999999995E-8</v>
      </c>
      <c r="Q8736" s="16">
        <f t="shared" si="684"/>
        <v>9.9999999999999995E-8</v>
      </c>
    </row>
    <row r="8737" spans="1:17" x14ac:dyDescent="0.45">
      <c r="A8737" s="35">
        <f>Factors!A8737</f>
        <v>0</v>
      </c>
      <c r="B8737" s="17"/>
      <c r="C8737" s="1"/>
      <c r="D8737" s="22"/>
      <c r="E8737" s="20">
        <f t="shared" si="680"/>
        <v>0</v>
      </c>
      <c r="F8737" s="22"/>
      <c r="G8737" s="21"/>
      <c r="H8737" s="9"/>
      <c r="I8737" s="9"/>
      <c r="J8737" s="21"/>
      <c r="K8737" s="9"/>
      <c r="L8737" s="22"/>
      <c r="N8737" s="14">
        <f t="shared" si="681"/>
        <v>0</v>
      </c>
      <c r="O8737" s="26">
        <f t="shared" si="682"/>
        <v>0</v>
      </c>
      <c r="P8737" s="16">
        <f t="shared" si="683"/>
        <v>9.9999999999999995E-8</v>
      </c>
      <c r="Q8737" s="16">
        <f t="shared" si="684"/>
        <v>9.9999999999999995E-8</v>
      </c>
    </row>
    <row r="8738" spans="1:17" x14ac:dyDescent="0.45">
      <c r="A8738" s="35">
        <f>Factors!A8738</f>
        <v>0</v>
      </c>
      <c r="B8738" s="17"/>
      <c r="C8738" s="1"/>
      <c r="D8738" s="22"/>
      <c r="E8738" s="20">
        <f t="shared" si="680"/>
        <v>0</v>
      </c>
      <c r="F8738" s="22"/>
      <c r="G8738" s="21"/>
      <c r="H8738" s="9"/>
      <c r="I8738" s="9"/>
      <c r="J8738" s="21"/>
      <c r="K8738" s="9"/>
      <c r="L8738" s="22"/>
      <c r="N8738" s="14">
        <f t="shared" si="681"/>
        <v>0</v>
      </c>
      <c r="O8738" s="26">
        <f t="shared" si="682"/>
        <v>0</v>
      </c>
      <c r="P8738" s="16">
        <f t="shared" si="683"/>
        <v>9.9999999999999995E-8</v>
      </c>
      <c r="Q8738" s="16">
        <f t="shared" si="684"/>
        <v>9.9999999999999995E-8</v>
      </c>
    </row>
    <row r="8739" spans="1:17" x14ac:dyDescent="0.45">
      <c r="A8739" s="35">
        <f>Factors!A8739</f>
        <v>0</v>
      </c>
      <c r="B8739" s="17"/>
      <c r="C8739" s="1"/>
      <c r="D8739" s="22"/>
      <c r="E8739" s="20">
        <f t="shared" si="680"/>
        <v>0</v>
      </c>
      <c r="F8739" s="22"/>
      <c r="G8739" s="21"/>
      <c r="H8739" s="9"/>
      <c r="I8739" s="9"/>
      <c r="J8739" s="21"/>
      <c r="K8739" s="9"/>
      <c r="L8739" s="22"/>
      <c r="N8739" s="14">
        <f t="shared" si="681"/>
        <v>0</v>
      </c>
      <c r="O8739" s="26">
        <f t="shared" si="682"/>
        <v>0</v>
      </c>
      <c r="P8739" s="16">
        <f t="shared" si="683"/>
        <v>9.9999999999999995E-8</v>
      </c>
      <c r="Q8739" s="16">
        <f t="shared" si="684"/>
        <v>9.9999999999999995E-8</v>
      </c>
    </row>
    <row r="8740" spans="1:17" x14ac:dyDescent="0.45">
      <c r="A8740" s="35">
        <f>Factors!A8740</f>
        <v>0</v>
      </c>
      <c r="B8740" s="17"/>
      <c r="C8740" s="1"/>
      <c r="D8740" s="22"/>
      <c r="E8740" s="20">
        <f t="shared" si="680"/>
        <v>0</v>
      </c>
      <c r="F8740" s="22"/>
      <c r="G8740" s="21"/>
      <c r="H8740" s="9"/>
      <c r="I8740" s="9"/>
      <c r="J8740" s="21"/>
      <c r="K8740" s="9"/>
      <c r="L8740" s="22"/>
      <c r="N8740" s="14">
        <f t="shared" si="681"/>
        <v>0</v>
      </c>
      <c r="O8740" s="26">
        <f t="shared" si="682"/>
        <v>0</v>
      </c>
      <c r="P8740" s="16">
        <f t="shared" si="683"/>
        <v>9.9999999999999995E-8</v>
      </c>
      <c r="Q8740" s="16">
        <f t="shared" si="684"/>
        <v>9.9999999999999995E-8</v>
      </c>
    </row>
    <row r="8741" spans="1:17" x14ac:dyDescent="0.45">
      <c r="A8741" s="35">
        <f>Factors!A8741</f>
        <v>0</v>
      </c>
      <c r="B8741" s="17"/>
      <c r="C8741" s="1"/>
      <c r="D8741" s="22"/>
      <c r="E8741" s="20">
        <f t="shared" si="680"/>
        <v>0</v>
      </c>
      <c r="F8741" s="22"/>
      <c r="G8741" s="21"/>
      <c r="H8741" s="9"/>
      <c r="I8741" s="9"/>
      <c r="J8741" s="21"/>
      <c r="K8741" s="9"/>
      <c r="L8741" s="22"/>
      <c r="N8741" s="14">
        <f t="shared" si="681"/>
        <v>0</v>
      </c>
      <c r="O8741" s="26">
        <f t="shared" si="682"/>
        <v>0</v>
      </c>
      <c r="P8741" s="16">
        <f t="shared" si="683"/>
        <v>9.9999999999999995E-8</v>
      </c>
      <c r="Q8741" s="16">
        <f t="shared" si="684"/>
        <v>9.9999999999999995E-8</v>
      </c>
    </row>
    <row r="8742" spans="1:17" x14ac:dyDescent="0.45">
      <c r="A8742" s="35">
        <f>Factors!A8742</f>
        <v>0</v>
      </c>
      <c r="B8742" s="17"/>
      <c r="C8742" s="1"/>
      <c r="D8742" s="22"/>
      <c r="E8742" s="20">
        <f t="shared" si="680"/>
        <v>0</v>
      </c>
      <c r="F8742" s="22"/>
      <c r="G8742" s="21"/>
      <c r="H8742" s="9"/>
      <c r="I8742" s="9"/>
      <c r="J8742" s="21"/>
      <c r="K8742" s="9"/>
      <c r="L8742" s="22"/>
      <c r="N8742" s="14">
        <f t="shared" si="681"/>
        <v>0</v>
      </c>
      <c r="O8742" s="26">
        <f t="shared" si="682"/>
        <v>0</v>
      </c>
      <c r="P8742" s="16">
        <f t="shared" si="683"/>
        <v>9.9999999999999995E-8</v>
      </c>
      <c r="Q8742" s="16">
        <f t="shared" si="684"/>
        <v>9.9999999999999995E-8</v>
      </c>
    </row>
    <row r="8743" spans="1:17" x14ac:dyDescent="0.45">
      <c r="A8743" s="35">
        <f>Factors!A8743</f>
        <v>0</v>
      </c>
      <c r="B8743" s="17"/>
      <c r="C8743" s="1"/>
      <c r="D8743" s="22"/>
      <c r="E8743" s="20">
        <f t="shared" si="680"/>
        <v>0</v>
      </c>
      <c r="F8743" s="22"/>
      <c r="G8743" s="21"/>
      <c r="H8743" s="9"/>
      <c r="I8743" s="9"/>
      <c r="J8743" s="21"/>
      <c r="K8743" s="9"/>
      <c r="L8743" s="22"/>
      <c r="N8743" s="14">
        <f t="shared" si="681"/>
        <v>0</v>
      </c>
      <c r="O8743" s="26">
        <f t="shared" si="682"/>
        <v>0</v>
      </c>
      <c r="P8743" s="16">
        <f t="shared" si="683"/>
        <v>9.9999999999999995E-8</v>
      </c>
      <c r="Q8743" s="16">
        <f t="shared" si="684"/>
        <v>9.9999999999999995E-8</v>
      </c>
    </row>
    <row r="8744" spans="1:17" x14ac:dyDescent="0.45">
      <c r="A8744" s="35">
        <f>Factors!A8744</f>
        <v>0</v>
      </c>
      <c r="B8744" s="17"/>
      <c r="C8744" s="1"/>
      <c r="D8744" s="22"/>
      <c r="E8744" s="20">
        <f t="shared" si="680"/>
        <v>0</v>
      </c>
      <c r="F8744" s="22"/>
      <c r="G8744" s="21"/>
      <c r="H8744" s="9"/>
      <c r="I8744" s="9"/>
      <c r="J8744" s="21"/>
      <c r="K8744" s="9"/>
      <c r="L8744" s="22"/>
      <c r="N8744" s="14">
        <f t="shared" si="681"/>
        <v>0</v>
      </c>
      <c r="O8744" s="26">
        <f t="shared" si="682"/>
        <v>0</v>
      </c>
      <c r="P8744" s="16">
        <f t="shared" si="683"/>
        <v>9.9999999999999995E-8</v>
      </c>
      <c r="Q8744" s="16">
        <f t="shared" si="684"/>
        <v>9.9999999999999995E-8</v>
      </c>
    </row>
    <row r="8745" spans="1:17" x14ac:dyDescent="0.45">
      <c r="A8745" s="35">
        <f>Factors!A8745</f>
        <v>0</v>
      </c>
      <c r="B8745" s="17"/>
      <c r="C8745" s="1"/>
      <c r="D8745" s="22"/>
      <c r="E8745" s="20">
        <f t="shared" si="680"/>
        <v>0</v>
      </c>
      <c r="F8745" s="22"/>
      <c r="G8745" s="21"/>
      <c r="H8745" s="9"/>
      <c r="I8745" s="9"/>
      <c r="J8745" s="21"/>
      <c r="K8745" s="9"/>
      <c r="L8745" s="22"/>
      <c r="N8745" s="14">
        <f t="shared" si="681"/>
        <v>0</v>
      </c>
      <c r="O8745" s="26">
        <f t="shared" si="682"/>
        <v>0</v>
      </c>
      <c r="P8745" s="16">
        <f t="shared" si="683"/>
        <v>9.9999999999999995E-8</v>
      </c>
      <c r="Q8745" s="16">
        <f t="shared" si="684"/>
        <v>9.9999999999999995E-8</v>
      </c>
    </row>
    <row r="8746" spans="1:17" x14ac:dyDescent="0.45">
      <c r="A8746" s="35">
        <f>Factors!A8746</f>
        <v>0</v>
      </c>
      <c r="B8746" s="17"/>
      <c r="C8746" s="1"/>
      <c r="D8746" s="22"/>
      <c r="E8746" s="20">
        <f t="shared" si="680"/>
        <v>0</v>
      </c>
      <c r="F8746" s="22"/>
      <c r="G8746" s="21"/>
      <c r="H8746" s="9"/>
      <c r="I8746" s="9"/>
      <c r="J8746" s="21"/>
      <c r="K8746" s="9"/>
      <c r="L8746" s="22"/>
      <c r="N8746" s="14">
        <f t="shared" si="681"/>
        <v>0</v>
      </c>
      <c r="O8746" s="26">
        <f t="shared" si="682"/>
        <v>0</v>
      </c>
      <c r="P8746" s="16">
        <f t="shared" si="683"/>
        <v>9.9999999999999995E-8</v>
      </c>
      <c r="Q8746" s="16">
        <f t="shared" si="684"/>
        <v>9.9999999999999995E-8</v>
      </c>
    </row>
    <row r="8747" spans="1:17" x14ac:dyDescent="0.45">
      <c r="A8747" s="35">
        <f>Factors!A8747</f>
        <v>0</v>
      </c>
      <c r="B8747" s="17"/>
      <c r="C8747" s="1"/>
      <c r="D8747" s="22"/>
      <c r="E8747" s="20">
        <f t="shared" si="680"/>
        <v>0</v>
      </c>
      <c r="F8747" s="22"/>
      <c r="G8747" s="21"/>
      <c r="H8747" s="9"/>
      <c r="I8747" s="9"/>
      <c r="J8747" s="21"/>
      <c r="K8747" s="9"/>
      <c r="L8747" s="22"/>
      <c r="N8747" s="14">
        <f t="shared" si="681"/>
        <v>0</v>
      </c>
      <c r="O8747" s="26">
        <f t="shared" si="682"/>
        <v>0</v>
      </c>
      <c r="P8747" s="16">
        <f t="shared" si="683"/>
        <v>9.9999999999999995E-8</v>
      </c>
      <c r="Q8747" s="16">
        <f t="shared" si="684"/>
        <v>9.9999999999999995E-8</v>
      </c>
    </row>
    <row r="8748" spans="1:17" x14ac:dyDescent="0.45">
      <c r="A8748" s="35">
        <f>Factors!A8748</f>
        <v>0</v>
      </c>
      <c r="B8748" s="17"/>
      <c r="C8748" s="1"/>
      <c r="D8748" s="22"/>
      <c r="E8748" s="20">
        <f t="shared" si="680"/>
        <v>0</v>
      </c>
      <c r="F8748" s="22"/>
      <c r="G8748" s="21"/>
      <c r="H8748" s="9"/>
      <c r="I8748" s="9"/>
      <c r="J8748" s="21"/>
      <c r="K8748" s="9"/>
      <c r="L8748" s="22"/>
      <c r="N8748" s="14">
        <f t="shared" si="681"/>
        <v>0</v>
      </c>
      <c r="O8748" s="26">
        <f t="shared" si="682"/>
        <v>0</v>
      </c>
      <c r="P8748" s="16">
        <f t="shared" si="683"/>
        <v>9.9999999999999995E-8</v>
      </c>
      <c r="Q8748" s="16">
        <f t="shared" si="684"/>
        <v>9.9999999999999995E-8</v>
      </c>
    </row>
    <row r="8749" spans="1:17" x14ac:dyDescent="0.45">
      <c r="A8749" s="35">
        <f>Factors!A8749</f>
        <v>0</v>
      </c>
      <c r="B8749" s="17"/>
      <c r="C8749" s="1"/>
      <c r="D8749" s="22"/>
      <c r="E8749" s="20">
        <f t="shared" si="680"/>
        <v>0</v>
      </c>
      <c r="F8749" s="22"/>
      <c r="G8749" s="21"/>
      <c r="H8749" s="9"/>
      <c r="I8749" s="9"/>
      <c r="J8749" s="21"/>
      <c r="K8749" s="9"/>
      <c r="L8749" s="22"/>
      <c r="N8749" s="14">
        <f t="shared" si="681"/>
        <v>0</v>
      </c>
      <c r="O8749" s="26">
        <f t="shared" si="682"/>
        <v>0</v>
      </c>
      <c r="P8749" s="16">
        <f t="shared" si="683"/>
        <v>9.9999999999999995E-8</v>
      </c>
      <c r="Q8749" s="16">
        <f t="shared" si="684"/>
        <v>9.9999999999999995E-8</v>
      </c>
    </row>
    <row r="8750" spans="1:17" x14ac:dyDescent="0.45">
      <c r="A8750" s="35">
        <f>Factors!A8750</f>
        <v>0</v>
      </c>
      <c r="B8750" s="17"/>
      <c r="C8750" s="1"/>
      <c r="D8750" s="22"/>
      <c r="E8750" s="20">
        <f t="shared" si="680"/>
        <v>0</v>
      </c>
      <c r="F8750" s="22"/>
      <c r="G8750" s="21"/>
      <c r="H8750" s="9"/>
      <c r="I8750" s="9"/>
      <c r="J8750" s="21"/>
      <c r="K8750" s="9"/>
      <c r="L8750" s="22"/>
      <c r="N8750" s="14">
        <f t="shared" si="681"/>
        <v>0</v>
      </c>
      <c r="O8750" s="26">
        <f t="shared" si="682"/>
        <v>0</v>
      </c>
      <c r="P8750" s="16">
        <f t="shared" si="683"/>
        <v>9.9999999999999995E-8</v>
      </c>
      <c r="Q8750" s="16">
        <f t="shared" si="684"/>
        <v>9.9999999999999995E-8</v>
      </c>
    </row>
    <row r="8751" spans="1:17" x14ac:dyDescent="0.45">
      <c r="A8751" s="35">
        <f>Factors!A8751</f>
        <v>0</v>
      </c>
      <c r="B8751" s="17"/>
      <c r="C8751" s="1"/>
      <c r="D8751" s="22"/>
      <c r="E8751" s="20">
        <f t="shared" si="680"/>
        <v>0</v>
      </c>
      <c r="F8751" s="22"/>
      <c r="G8751" s="21"/>
      <c r="H8751" s="9"/>
      <c r="I8751" s="9"/>
      <c r="J8751" s="21"/>
      <c r="K8751" s="9"/>
      <c r="L8751" s="22"/>
      <c r="N8751" s="14">
        <f t="shared" si="681"/>
        <v>0</v>
      </c>
      <c r="O8751" s="26">
        <f t="shared" si="682"/>
        <v>0</v>
      </c>
      <c r="P8751" s="16">
        <f t="shared" si="683"/>
        <v>9.9999999999999995E-8</v>
      </c>
      <c r="Q8751" s="16">
        <f t="shared" si="684"/>
        <v>9.9999999999999995E-8</v>
      </c>
    </row>
    <row r="8752" spans="1:17" x14ac:dyDescent="0.45">
      <c r="A8752" s="35">
        <f>Factors!A8752</f>
        <v>0</v>
      </c>
      <c r="B8752" s="17"/>
      <c r="C8752" s="1"/>
      <c r="D8752" s="22"/>
      <c r="E8752" s="20">
        <f t="shared" si="680"/>
        <v>0</v>
      </c>
      <c r="F8752" s="22"/>
      <c r="G8752" s="21"/>
      <c r="H8752" s="9"/>
      <c r="I8752" s="9"/>
      <c r="J8752" s="21"/>
      <c r="K8752" s="9"/>
      <c r="L8752" s="22"/>
      <c r="N8752" s="14">
        <f t="shared" si="681"/>
        <v>0</v>
      </c>
      <c r="O8752" s="26">
        <f t="shared" si="682"/>
        <v>0</v>
      </c>
      <c r="P8752" s="16">
        <f t="shared" si="683"/>
        <v>9.9999999999999995E-8</v>
      </c>
      <c r="Q8752" s="16">
        <f t="shared" si="684"/>
        <v>9.9999999999999995E-8</v>
      </c>
    </row>
    <row r="8753" spans="1:17" x14ac:dyDescent="0.45">
      <c r="A8753" s="35">
        <f>Factors!A8753</f>
        <v>0</v>
      </c>
      <c r="B8753" s="17"/>
      <c r="C8753" s="1"/>
      <c r="D8753" s="22"/>
      <c r="E8753" s="20">
        <f t="shared" si="680"/>
        <v>0</v>
      </c>
      <c r="F8753" s="22"/>
      <c r="G8753" s="21"/>
      <c r="H8753" s="9"/>
      <c r="I8753" s="9"/>
      <c r="J8753" s="21"/>
      <c r="K8753" s="9"/>
      <c r="L8753" s="22"/>
      <c r="N8753" s="14">
        <f t="shared" si="681"/>
        <v>0</v>
      </c>
      <c r="O8753" s="26">
        <f t="shared" si="682"/>
        <v>0</v>
      </c>
      <c r="P8753" s="16">
        <f t="shared" si="683"/>
        <v>9.9999999999999995E-8</v>
      </c>
      <c r="Q8753" s="16">
        <f t="shared" si="684"/>
        <v>9.9999999999999995E-8</v>
      </c>
    </row>
    <row r="8754" spans="1:17" x14ac:dyDescent="0.45">
      <c r="A8754" s="35">
        <f>Factors!A8754</f>
        <v>0</v>
      </c>
      <c r="B8754" s="17"/>
      <c r="C8754" s="1"/>
      <c r="D8754" s="22"/>
      <c r="E8754" s="20">
        <f t="shared" si="680"/>
        <v>0</v>
      </c>
      <c r="F8754" s="22"/>
      <c r="G8754" s="21"/>
      <c r="H8754" s="9"/>
      <c r="I8754" s="9"/>
      <c r="J8754" s="21"/>
      <c r="K8754" s="9"/>
      <c r="L8754" s="22"/>
      <c r="N8754" s="14">
        <f t="shared" si="681"/>
        <v>0</v>
      </c>
      <c r="O8754" s="26">
        <f t="shared" si="682"/>
        <v>0</v>
      </c>
      <c r="P8754" s="16">
        <f t="shared" si="683"/>
        <v>9.9999999999999995E-8</v>
      </c>
      <c r="Q8754" s="16">
        <f t="shared" si="684"/>
        <v>9.9999999999999995E-8</v>
      </c>
    </row>
    <row r="8755" spans="1:17" x14ac:dyDescent="0.45">
      <c r="A8755" s="35">
        <f>Factors!A8755</f>
        <v>0</v>
      </c>
      <c r="B8755" s="17"/>
      <c r="C8755" s="1"/>
      <c r="D8755" s="22"/>
      <c r="E8755" s="20">
        <f t="shared" si="680"/>
        <v>0</v>
      </c>
      <c r="F8755" s="22"/>
      <c r="G8755" s="21"/>
      <c r="H8755" s="9"/>
      <c r="I8755" s="9"/>
      <c r="J8755" s="21"/>
      <c r="K8755" s="9"/>
      <c r="L8755" s="22"/>
      <c r="N8755" s="14">
        <f t="shared" si="681"/>
        <v>0</v>
      </c>
      <c r="O8755" s="26">
        <f t="shared" si="682"/>
        <v>0</v>
      </c>
      <c r="P8755" s="16">
        <f t="shared" si="683"/>
        <v>9.9999999999999995E-8</v>
      </c>
      <c r="Q8755" s="16">
        <f t="shared" si="684"/>
        <v>9.9999999999999995E-8</v>
      </c>
    </row>
    <row r="8756" spans="1:17" x14ac:dyDescent="0.45">
      <c r="A8756" s="35">
        <f>Factors!A8756</f>
        <v>0</v>
      </c>
      <c r="B8756" s="17"/>
      <c r="C8756" s="1"/>
      <c r="D8756" s="22"/>
      <c r="E8756" s="20">
        <f t="shared" si="680"/>
        <v>0</v>
      </c>
      <c r="F8756" s="22"/>
      <c r="G8756" s="21"/>
      <c r="H8756" s="9"/>
      <c r="I8756" s="9"/>
      <c r="J8756" s="21"/>
      <c r="K8756" s="9"/>
      <c r="L8756" s="22"/>
      <c r="N8756" s="14">
        <f t="shared" si="681"/>
        <v>0</v>
      </c>
      <c r="O8756" s="26">
        <f t="shared" si="682"/>
        <v>0</v>
      </c>
      <c r="P8756" s="16">
        <f t="shared" si="683"/>
        <v>9.9999999999999995E-8</v>
      </c>
      <c r="Q8756" s="16">
        <f t="shared" si="684"/>
        <v>9.9999999999999995E-8</v>
      </c>
    </row>
    <row r="8757" spans="1:17" x14ac:dyDescent="0.45">
      <c r="A8757" s="35">
        <f>Factors!A8757</f>
        <v>0</v>
      </c>
      <c r="B8757" s="17"/>
      <c r="C8757" s="1"/>
      <c r="D8757" s="22"/>
      <c r="E8757" s="20">
        <f t="shared" si="680"/>
        <v>0</v>
      </c>
      <c r="F8757" s="22"/>
      <c r="G8757" s="21"/>
      <c r="H8757" s="9"/>
      <c r="I8757" s="9"/>
      <c r="J8757" s="21"/>
      <c r="K8757" s="9"/>
      <c r="L8757" s="22"/>
      <c r="N8757" s="14">
        <f t="shared" si="681"/>
        <v>0</v>
      </c>
      <c r="O8757" s="26">
        <f t="shared" si="682"/>
        <v>0</v>
      </c>
      <c r="P8757" s="16">
        <f t="shared" si="683"/>
        <v>9.9999999999999995E-8</v>
      </c>
      <c r="Q8757" s="16">
        <f t="shared" si="684"/>
        <v>9.9999999999999995E-8</v>
      </c>
    </row>
    <row r="8758" spans="1:17" x14ac:dyDescent="0.45">
      <c r="A8758" s="35">
        <f>Factors!A8758</f>
        <v>0</v>
      </c>
      <c r="B8758" s="17"/>
      <c r="C8758" s="1"/>
      <c r="D8758" s="22"/>
      <c r="E8758" s="20">
        <f t="shared" si="680"/>
        <v>0</v>
      </c>
      <c r="F8758" s="22"/>
      <c r="G8758" s="21"/>
      <c r="H8758" s="9"/>
      <c r="I8758" s="9"/>
      <c r="J8758" s="21"/>
      <c r="K8758" s="9"/>
      <c r="L8758" s="22"/>
      <c r="N8758" s="14">
        <f t="shared" si="681"/>
        <v>0</v>
      </c>
      <c r="O8758" s="26">
        <f t="shared" si="682"/>
        <v>0</v>
      </c>
      <c r="P8758" s="16">
        <f t="shared" si="683"/>
        <v>9.9999999999999995E-8</v>
      </c>
      <c r="Q8758" s="16">
        <f t="shared" si="684"/>
        <v>9.9999999999999995E-8</v>
      </c>
    </row>
    <row r="8759" spans="1:17" x14ac:dyDescent="0.45">
      <c r="A8759" s="35">
        <f>Factors!A8759</f>
        <v>0</v>
      </c>
      <c r="B8759" s="17"/>
      <c r="C8759" s="1"/>
      <c r="D8759" s="22"/>
      <c r="E8759" s="20">
        <f t="shared" si="680"/>
        <v>0</v>
      </c>
      <c r="F8759" s="22"/>
      <c r="G8759" s="21"/>
      <c r="H8759" s="9"/>
      <c r="I8759" s="9"/>
      <c r="J8759" s="21"/>
      <c r="K8759" s="9"/>
      <c r="L8759" s="22"/>
      <c r="N8759" s="14">
        <f t="shared" si="681"/>
        <v>0</v>
      </c>
      <c r="O8759" s="26">
        <f t="shared" si="682"/>
        <v>0</v>
      </c>
      <c r="P8759" s="16">
        <f t="shared" si="683"/>
        <v>9.9999999999999995E-8</v>
      </c>
      <c r="Q8759" s="16">
        <f t="shared" si="684"/>
        <v>9.9999999999999995E-8</v>
      </c>
    </row>
    <row r="8760" spans="1:17" x14ac:dyDescent="0.45">
      <c r="A8760" s="35">
        <f>Factors!A8760</f>
        <v>0</v>
      </c>
      <c r="B8760" s="17"/>
      <c r="C8760" s="1"/>
      <c r="D8760" s="22"/>
      <c r="E8760" s="20">
        <f t="shared" si="680"/>
        <v>0</v>
      </c>
      <c r="F8760" s="22"/>
      <c r="G8760" s="21"/>
      <c r="H8760" s="9"/>
      <c r="I8760" s="9"/>
      <c r="J8760" s="21"/>
      <c r="K8760" s="9"/>
      <c r="L8760" s="22"/>
      <c r="N8760" s="14">
        <f t="shared" si="681"/>
        <v>0</v>
      </c>
      <c r="O8760" s="26">
        <f t="shared" si="682"/>
        <v>0</v>
      </c>
      <c r="P8760" s="16">
        <f t="shared" si="683"/>
        <v>9.9999999999999995E-8</v>
      </c>
      <c r="Q8760" s="16">
        <f t="shared" si="684"/>
        <v>9.9999999999999995E-8</v>
      </c>
    </row>
    <row r="8761" spans="1:17" x14ac:dyDescent="0.45">
      <c r="A8761" s="35">
        <f>Factors!A8761</f>
        <v>0</v>
      </c>
      <c r="B8761" s="17"/>
      <c r="C8761" s="1"/>
      <c r="D8761" s="22"/>
      <c r="E8761" s="20">
        <f t="shared" si="680"/>
        <v>0</v>
      </c>
      <c r="F8761" s="22"/>
      <c r="G8761" s="21"/>
      <c r="H8761" s="9"/>
      <c r="I8761" s="9"/>
      <c r="J8761" s="21"/>
      <c r="K8761" s="9"/>
      <c r="L8761" s="22"/>
      <c r="N8761" s="14">
        <f t="shared" si="681"/>
        <v>0</v>
      </c>
      <c r="O8761" s="26">
        <f t="shared" si="682"/>
        <v>0</v>
      </c>
      <c r="P8761" s="16">
        <f t="shared" si="683"/>
        <v>9.9999999999999995E-8</v>
      </c>
      <c r="Q8761" s="16">
        <f t="shared" si="684"/>
        <v>9.9999999999999995E-8</v>
      </c>
    </row>
    <row r="8762" spans="1:17" x14ac:dyDescent="0.45">
      <c r="A8762" s="35">
        <f>Factors!A8762</f>
        <v>0</v>
      </c>
      <c r="B8762" s="17"/>
      <c r="C8762" s="1"/>
      <c r="D8762" s="22"/>
      <c r="E8762" s="20">
        <f t="shared" si="680"/>
        <v>0</v>
      </c>
      <c r="F8762" s="22"/>
      <c r="G8762" s="21"/>
      <c r="H8762" s="9"/>
      <c r="I8762" s="9"/>
      <c r="J8762" s="21"/>
      <c r="K8762" s="9"/>
      <c r="L8762" s="22"/>
      <c r="N8762" s="14">
        <f t="shared" si="681"/>
        <v>0</v>
      </c>
      <c r="O8762" s="26">
        <f t="shared" si="682"/>
        <v>0</v>
      </c>
      <c r="P8762" s="16">
        <f t="shared" si="683"/>
        <v>9.9999999999999995E-8</v>
      </c>
      <c r="Q8762" s="16">
        <f t="shared" si="684"/>
        <v>9.9999999999999995E-8</v>
      </c>
    </row>
    <row r="8763" spans="1:17" x14ac:dyDescent="0.45">
      <c r="A8763" s="35">
        <f>Factors!A8763</f>
        <v>0</v>
      </c>
      <c r="B8763" s="17"/>
      <c r="C8763" s="1"/>
      <c r="D8763" s="22"/>
      <c r="E8763" s="20">
        <f t="shared" si="680"/>
        <v>0</v>
      </c>
      <c r="F8763" s="22"/>
      <c r="G8763" s="21"/>
      <c r="H8763" s="9"/>
      <c r="I8763" s="9"/>
      <c r="J8763" s="21"/>
      <c r="K8763" s="9"/>
      <c r="L8763" s="22"/>
      <c r="N8763" s="14">
        <f t="shared" si="681"/>
        <v>0</v>
      </c>
      <c r="O8763" s="26">
        <f t="shared" si="682"/>
        <v>0</v>
      </c>
      <c r="P8763" s="16">
        <f t="shared" si="683"/>
        <v>9.9999999999999995E-8</v>
      </c>
      <c r="Q8763" s="16">
        <f t="shared" si="684"/>
        <v>9.9999999999999995E-8</v>
      </c>
    </row>
    <row r="8764" spans="1:17" x14ac:dyDescent="0.45">
      <c r="A8764" s="35">
        <f>Factors!A8764</f>
        <v>0</v>
      </c>
      <c r="B8764" s="17"/>
      <c r="C8764" s="1"/>
      <c r="D8764" s="22"/>
      <c r="E8764" s="20">
        <f t="shared" si="680"/>
        <v>0</v>
      </c>
      <c r="F8764" s="22"/>
      <c r="G8764" s="21"/>
      <c r="H8764" s="9"/>
      <c r="I8764" s="9"/>
      <c r="J8764" s="21"/>
      <c r="K8764" s="9"/>
      <c r="L8764" s="22"/>
      <c r="N8764" s="14">
        <f t="shared" si="681"/>
        <v>0</v>
      </c>
      <c r="O8764" s="26">
        <f t="shared" si="682"/>
        <v>0</v>
      </c>
      <c r="P8764" s="16">
        <f t="shared" si="683"/>
        <v>9.9999999999999995E-8</v>
      </c>
      <c r="Q8764" s="16">
        <f t="shared" si="684"/>
        <v>9.9999999999999995E-8</v>
      </c>
    </row>
    <row r="8765" spans="1:17" x14ac:dyDescent="0.45">
      <c r="A8765" s="35">
        <f>Factors!A8765</f>
        <v>0</v>
      </c>
      <c r="B8765" s="17"/>
      <c r="C8765" s="1"/>
      <c r="D8765" s="22"/>
      <c r="E8765" s="20">
        <f t="shared" si="680"/>
        <v>0</v>
      </c>
      <c r="F8765" s="22"/>
      <c r="G8765" s="21"/>
      <c r="H8765" s="9"/>
      <c r="I8765" s="9"/>
      <c r="J8765" s="21"/>
      <c r="K8765" s="9"/>
      <c r="L8765" s="22"/>
      <c r="N8765" s="14">
        <f t="shared" si="681"/>
        <v>0</v>
      </c>
      <c r="O8765" s="26">
        <f t="shared" si="682"/>
        <v>0</v>
      </c>
      <c r="P8765" s="16">
        <f t="shared" si="683"/>
        <v>9.9999999999999995E-8</v>
      </c>
      <c r="Q8765" s="16">
        <f t="shared" si="684"/>
        <v>9.9999999999999995E-8</v>
      </c>
    </row>
    <row r="8766" spans="1:17" x14ac:dyDescent="0.45">
      <c r="A8766" s="35">
        <f>Factors!A8766</f>
        <v>0</v>
      </c>
      <c r="B8766" s="17"/>
      <c r="C8766" s="1"/>
      <c r="D8766" s="22"/>
      <c r="E8766" s="20">
        <f t="shared" si="680"/>
        <v>0</v>
      </c>
      <c r="F8766" s="22"/>
      <c r="G8766" s="21"/>
      <c r="H8766" s="9"/>
      <c r="I8766" s="9"/>
      <c r="J8766" s="21"/>
      <c r="K8766" s="9"/>
      <c r="L8766" s="22"/>
      <c r="N8766" s="14">
        <f t="shared" si="681"/>
        <v>0</v>
      </c>
      <c r="O8766" s="26">
        <f t="shared" si="682"/>
        <v>0</v>
      </c>
      <c r="P8766" s="16">
        <f t="shared" si="683"/>
        <v>9.9999999999999995E-8</v>
      </c>
      <c r="Q8766" s="16">
        <f t="shared" si="684"/>
        <v>9.9999999999999995E-8</v>
      </c>
    </row>
    <row r="8767" spans="1:17" x14ac:dyDescent="0.45">
      <c r="A8767" s="35">
        <f>Factors!A8767</f>
        <v>0</v>
      </c>
      <c r="B8767" s="17"/>
      <c r="C8767" s="1"/>
      <c r="D8767" s="22"/>
      <c r="E8767" s="20">
        <f t="shared" si="680"/>
        <v>0</v>
      </c>
      <c r="F8767" s="22"/>
      <c r="G8767" s="21"/>
      <c r="H8767" s="9"/>
      <c r="I8767" s="9"/>
      <c r="J8767" s="21"/>
      <c r="K8767" s="9"/>
      <c r="L8767" s="22"/>
      <c r="N8767" s="14">
        <f t="shared" si="681"/>
        <v>0</v>
      </c>
      <c r="O8767" s="26">
        <f t="shared" si="682"/>
        <v>0</v>
      </c>
      <c r="P8767" s="16">
        <f t="shared" si="683"/>
        <v>9.9999999999999995E-8</v>
      </c>
      <c r="Q8767" s="16">
        <f t="shared" si="684"/>
        <v>9.9999999999999995E-8</v>
      </c>
    </row>
    <row r="8768" spans="1:17" x14ac:dyDescent="0.45">
      <c r="A8768" s="35">
        <f>Factors!A8768</f>
        <v>0</v>
      </c>
      <c r="B8768" s="17"/>
      <c r="C8768" s="1"/>
      <c r="D8768" s="22"/>
      <c r="E8768" s="20">
        <f t="shared" si="680"/>
        <v>0</v>
      </c>
      <c r="F8768" s="22"/>
      <c r="G8768" s="21"/>
      <c r="H8768" s="9"/>
      <c r="I8768" s="9"/>
      <c r="J8768" s="21"/>
      <c r="K8768" s="9"/>
      <c r="L8768" s="22"/>
      <c r="N8768" s="14">
        <f t="shared" si="681"/>
        <v>0</v>
      </c>
      <c r="O8768" s="26">
        <f t="shared" si="682"/>
        <v>0</v>
      </c>
      <c r="P8768" s="16">
        <f t="shared" si="683"/>
        <v>9.9999999999999995E-8</v>
      </c>
      <c r="Q8768" s="16">
        <f t="shared" si="684"/>
        <v>9.9999999999999995E-8</v>
      </c>
    </row>
    <row r="8769" spans="1:17" x14ac:dyDescent="0.45">
      <c r="A8769" s="35">
        <f>Factors!A8769</f>
        <v>0</v>
      </c>
      <c r="B8769" s="17"/>
      <c r="C8769" s="1"/>
      <c r="D8769" s="22"/>
      <c r="E8769" s="20">
        <f t="shared" si="680"/>
        <v>0</v>
      </c>
      <c r="F8769" s="22"/>
      <c r="G8769" s="21"/>
      <c r="H8769" s="9"/>
      <c r="I8769" s="9"/>
      <c r="J8769" s="21"/>
      <c r="K8769" s="9"/>
      <c r="L8769" s="22"/>
      <c r="N8769" s="14">
        <f t="shared" si="681"/>
        <v>0</v>
      </c>
      <c r="O8769" s="26">
        <f t="shared" si="682"/>
        <v>0</v>
      </c>
      <c r="P8769" s="16">
        <f t="shared" si="683"/>
        <v>9.9999999999999995E-8</v>
      </c>
      <c r="Q8769" s="16">
        <f t="shared" si="684"/>
        <v>9.9999999999999995E-8</v>
      </c>
    </row>
    <row r="8770" spans="1:17" x14ac:dyDescent="0.45">
      <c r="A8770" s="35">
        <f>Factors!A8770</f>
        <v>0</v>
      </c>
      <c r="B8770" s="17"/>
      <c r="C8770" s="1"/>
      <c r="D8770" s="22"/>
      <c r="E8770" s="20">
        <f t="shared" si="680"/>
        <v>0</v>
      </c>
      <c r="F8770" s="22"/>
      <c r="G8770" s="21"/>
      <c r="H8770" s="9"/>
      <c r="I8770" s="9"/>
      <c r="J8770" s="21"/>
      <c r="K8770" s="9"/>
      <c r="L8770" s="22"/>
      <c r="N8770" s="14">
        <f t="shared" si="681"/>
        <v>0</v>
      </c>
      <c r="O8770" s="26">
        <f t="shared" si="682"/>
        <v>0</v>
      </c>
      <c r="P8770" s="16">
        <f t="shared" si="683"/>
        <v>9.9999999999999995E-8</v>
      </c>
      <c r="Q8770" s="16">
        <f t="shared" si="684"/>
        <v>9.9999999999999995E-8</v>
      </c>
    </row>
    <row r="8771" spans="1:17" x14ac:dyDescent="0.45">
      <c r="A8771" s="35">
        <f>Factors!A8771</f>
        <v>0</v>
      </c>
      <c r="B8771" s="17"/>
      <c r="C8771" s="1"/>
      <c r="D8771" s="22"/>
      <c r="E8771" s="20">
        <f t="shared" si="680"/>
        <v>0</v>
      </c>
      <c r="F8771" s="22"/>
      <c r="G8771" s="21"/>
      <c r="H8771" s="9"/>
      <c r="I8771" s="9"/>
      <c r="J8771" s="21"/>
      <c r="K8771" s="9"/>
      <c r="L8771" s="22"/>
      <c r="N8771" s="14">
        <f t="shared" si="681"/>
        <v>0</v>
      </c>
      <c r="O8771" s="26">
        <f t="shared" si="682"/>
        <v>0</v>
      </c>
      <c r="P8771" s="16">
        <f t="shared" si="683"/>
        <v>9.9999999999999995E-8</v>
      </c>
      <c r="Q8771" s="16">
        <f t="shared" si="684"/>
        <v>9.9999999999999995E-8</v>
      </c>
    </row>
    <row r="8772" spans="1:17" x14ac:dyDescent="0.45">
      <c r="A8772" s="35">
        <f>Factors!A8772</f>
        <v>0</v>
      </c>
      <c r="B8772" s="17"/>
      <c r="C8772" s="1"/>
      <c r="D8772" s="22"/>
      <c r="E8772" s="20">
        <f t="shared" si="680"/>
        <v>0</v>
      </c>
      <c r="F8772" s="22"/>
      <c r="G8772" s="21"/>
      <c r="H8772" s="9"/>
      <c r="I8772" s="9"/>
      <c r="J8772" s="21"/>
      <c r="K8772" s="9"/>
      <c r="L8772" s="22"/>
      <c r="N8772" s="14">
        <f t="shared" si="681"/>
        <v>0</v>
      </c>
      <c r="O8772" s="26">
        <f t="shared" si="682"/>
        <v>0</v>
      </c>
      <c r="P8772" s="16">
        <f t="shared" si="683"/>
        <v>9.9999999999999995E-8</v>
      </c>
      <c r="Q8772" s="16">
        <f t="shared" si="684"/>
        <v>9.9999999999999995E-8</v>
      </c>
    </row>
    <row r="8773" spans="1:17" x14ac:dyDescent="0.45">
      <c r="A8773" s="35">
        <f>Factors!A8773</f>
        <v>0</v>
      </c>
      <c r="B8773" s="17"/>
      <c r="C8773" s="1"/>
      <c r="D8773" s="22"/>
      <c r="E8773" s="20">
        <f t="shared" ref="E8773:E8836" si="685">IF(ISERROR(L8773/10),K8773,L8773)</f>
        <v>0</v>
      </c>
      <c r="F8773" s="22"/>
      <c r="G8773" s="21"/>
      <c r="H8773" s="9"/>
      <c r="I8773" s="9"/>
      <c r="J8773" s="21"/>
      <c r="K8773" s="9"/>
      <c r="L8773" s="22"/>
      <c r="N8773" s="14">
        <f t="shared" ref="N8773:N8836" si="686">IF(ISERROR(I8773/10),IF(ISERROR(H8773/H8774),N8774*0.99999999,N8774*H8773/H8774),I8773)</f>
        <v>0</v>
      </c>
      <c r="O8773" s="26">
        <f t="shared" ref="O8773:O8836" si="687">B8773</f>
        <v>0</v>
      </c>
      <c r="P8773" s="16">
        <f t="shared" ref="P8773:P8836" si="688">IF(               ((1+$D8773/100)/(1+E8773/100)-1)&lt;=0,0.0000001,100*((1+$D8773/100)/(1+E8773/100)-1))</f>
        <v>9.9999999999999995E-8</v>
      </c>
      <c r="Q8773" s="16">
        <f t="shared" ref="Q8773:Q8836" si="689">IF(               ((1+$D8773/100)/(1+F8773/100)-1)&lt;=0,0.0000001,100*((1+$D8773/100)/(1+F8773/100)-1))</f>
        <v>9.9999999999999995E-8</v>
      </c>
    </row>
    <row r="8774" spans="1:17" x14ac:dyDescent="0.45">
      <c r="A8774" s="35">
        <f>Factors!A8774</f>
        <v>0</v>
      </c>
      <c r="B8774" s="17"/>
      <c r="C8774" s="1"/>
      <c r="D8774" s="22"/>
      <c r="E8774" s="20">
        <f t="shared" si="685"/>
        <v>0</v>
      </c>
      <c r="F8774" s="22"/>
      <c r="G8774" s="21"/>
      <c r="H8774" s="9"/>
      <c r="I8774" s="9"/>
      <c r="J8774" s="21"/>
      <c r="K8774" s="9"/>
      <c r="L8774" s="22"/>
      <c r="N8774" s="14">
        <f t="shared" si="686"/>
        <v>0</v>
      </c>
      <c r="O8774" s="26">
        <f t="shared" si="687"/>
        <v>0</v>
      </c>
      <c r="P8774" s="16">
        <f t="shared" si="688"/>
        <v>9.9999999999999995E-8</v>
      </c>
      <c r="Q8774" s="16">
        <f t="shared" si="689"/>
        <v>9.9999999999999995E-8</v>
      </c>
    </row>
    <row r="8775" spans="1:17" x14ac:dyDescent="0.45">
      <c r="A8775" s="35">
        <f>Factors!A8775</f>
        <v>0</v>
      </c>
      <c r="B8775" s="17"/>
      <c r="C8775" s="1"/>
      <c r="D8775" s="22"/>
      <c r="E8775" s="20">
        <f t="shared" si="685"/>
        <v>0</v>
      </c>
      <c r="F8775" s="22"/>
      <c r="G8775" s="21"/>
      <c r="H8775" s="9"/>
      <c r="I8775" s="9"/>
      <c r="J8775" s="21"/>
      <c r="K8775" s="9"/>
      <c r="L8775" s="22"/>
      <c r="N8775" s="14">
        <f t="shared" si="686"/>
        <v>0</v>
      </c>
      <c r="O8775" s="26">
        <f t="shared" si="687"/>
        <v>0</v>
      </c>
      <c r="P8775" s="16">
        <f t="shared" si="688"/>
        <v>9.9999999999999995E-8</v>
      </c>
      <c r="Q8775" s="16">
        <f t="shared" si="689"/>
        <v>9.9999999999999995E-8</v>
      </c>
    </row>
    <row r="8776" spans="1:17" x14ac:dyDescent="0.45">
      <c r="A8776" s="35">
        <f>Factors!A8776</f>
        <v>0</v>
      </c>
      <c r="B8776" s="17"/>
      <c r="C8776" s="1"/>
      <c r="D8776" s="22"/>
      <c r="E8776" s="20">
        <f t="shared" si="685"/>
        <v>0</v>
      </c>
      <c r="F8776" s="22"/>
      <c r="G8776" s="21"/>
      <c r="H8776" s="9"/>
      <c r="I8776" s="9"/>
      <c r="J8776" s="21"/>
      <c r="K8776" s="9"/>
      <c r="L8776" s="22"/>
      <c r="N8776" s="14">
        <f t="shared" si="686"/>
        <v>0</v>
      </c>
      <c r="O8776" s="26">
        <f t="shared" si="687"/>
        <v>0</v>
      </c>
      <c r="P8776" s="16">
        <f t="shared" si="688"/>
        <v>9.9999999999999995E-8</v>
      </c>
      <c r="Q8776" s="16">
        <f t="shared" si="689"/>
        <v>9.9999999999999995E-8</v>
      </c>
    </row>
    <row r="8777" spans="1:17" x14ac:dyDescent="0.45">
      <c r="A8777" s="35">
        <f>Factors!A8777</f>
        <v>0</v>
      </c>
      <c r="B8777" s="17"/>
      <c r="C8777" s="1"/>
      <c r="D8777" s="22"/>
      <c r="E8777" s="20">
        <f t="shared" si="685"/>
        <v>0</v>
      </c>
      <c r="F8777" s="22"/>
      <c r="G8777" s="21"/>
      <c r="H8777" s="9"/>
      <c r="I8777" s="9"/>
      <c r="J8777" s="21"/>
      <c r="K8777" s="9"/>
      <c r="L8777" s="22"/>
      <c r="N8777" s="14">
        <f t="shared" si="686"/>
        <v>0</v>
      </c>
      <c r="O8777" s="26">
        <f t="shared" si="687"/>
        <v>0</v>
      </c>
      <c r="P8777" s="16">
        <f t="shared" si="688"/>
        <v>9.9999999999999995E-8</v>
      </c>
      <c r="Q8777" s="16">
        <f t="shared" si="689"/>
        <v>9.9999999999999995E-8</v>
      </c>
    </row>
    <row r="8778" spans="1:17" x14ac:dyDescent="0.45">
      <c r="A8778" s="35">
        <f>Factors!A8778</f>
        <v>0</v>
      </c>
      <c r="B8778" s="17"/>
      <c r="C8778" s="1"/>
      <c r="D8778" s="22"/>
      <c r="E8778" s="20">
        <f t="shared" si="685"/>
        <v>0</v>
      </c>
      <c r="F8778" s="22"/>
      <c r="G8778" s="21"/>
      <c r="H8778" s="9"/>
      <c r="I8778" s="9"/>
      <c r="J8778" s="21"/>
      <c r="K8778" s="9"/>
      <c r="L8778" s="22"/>
      <c r="N8778" s="14">
        <f t="shared" si="686"/>
        <v>0</v>
      </c>
      <c r="O8778" s="26">
        <f t="shared" si="687"/>
        <v>0</v>
      </c>
      <c r="P8778" s="16">
        <f t="shared" si="688"/>
        <v>9.9999999999999995E-8</v>
      </c>
      <c r="Q8778" s="16">
        <f t="shared" si="689"/>
        <v>9.9999999999999995E-8</v>
      </c>
    </row>
    <row r="8779" spans="1:17" x14ac:dyDescent="0.45">
      <c r="A8779" s="35">
        <f>Factors!A8779</f>
        <v>0</v>
      </c>
      <c r="B8779" s="17"/>
      <c r="C8779" s="1"/>
      <c r="D8779" s="22"/>
      <c r="E8779" s="20">
        <f t="shared" si="685"/>
        <v>0</v>
      </c>
      <c r="F8779" s="22"/>
      <c r="G8779" s="21"/>
      <c r="H8779" s="9"/>
      <c r="I8779" s="9"/>
      <c r="J8779" s="21"/>
      <c r="K8779" s="9"/>
      <c r="L8779" s="22"/>
      <c r="N8779" s="14">
        <f t="shared" si="686"/>
        <v>0</v>
      </c>
      <c r="O8779" s="26">
        <f t="shared" si="687"/>
        <v>0</v>
      </c>
      <c r="P8779" s="16">
        <f t="shared" si="688"/>
        <v>9.9999999999999995E-8</v>
      </c>
      <c r="Q8779" s="16">
        <f t="shared" si="689"/>
        <v>9.9999999999999995E-8</v>
      </c>
    </row>
    <row r="8780" spans="1:17" x14ac:dyDescent="0.45">
      <c r="A8780" s="35">
        <f>Factors!A8780</f>
        <v>0</v>
      </c>
      <c r="B8780" s="17"/>
      <c r="C8780" s="1"/>
      <c r="D8780" s="22"/>
      <c r="E8780" s="20">
        <f t="shared" si="685"/>
        <v>0</v>
      </c>
      <c r="F8780" s="22"/>
      <c r="G8780" s="21"/>
      <c r="H8780" s="9"/>
      <c r="I8780" s="9"/>
      <c r="J8780" s="21"/>
      <c r="K8780" s="9"/>
      <c r="L8780" s="22"/>
      <c r="N8780" s="14">
        <f t="shared" si="686"/>
        <v>0</v>
      </c>
      <c r="O8780" s="26">
        <f t="shared" si="687"/>
        <v>0</v>
      </c>
      <c r="P8780" s="16">
        <f t="shared" si="688"/>
        <v>9.9999999999999995E-8</v>
      </c>
      <c r="Q8780" s="16">
        <f t="shared" si="689"/>
        <v>9.9999999999999995E-8</v>
      </c>
    </row>
    <row r="8781" spans="1:17" x14ac:dyDescent="0.45">
      <c r="A8781" s="35">
        <f>Factors!A8781</f>
        <v>0</v>
      </c>
      <c r="B8781" s="17"/>
      <c r="C8781" s="1"/>
      <c r="D8781" s="22"/>
      <c r="E8781" s="20">
        <f t="shared" si="685"/>
        <v>0</v>
      </c>
      <c r="F8781" s="22"/>
      <c r="G8781" s="21"/>
      <c r="H8781" s="9"/>
      <c r="I8781" s="9"/>
      <c r="J8781" s="21"/>
      <c r="K8781" s="9"/>
      <c r="L8781" s="22"/>
      <c r="N8781" s="14">
        <f t="shared" si="686"/>
        <v>0</v>
      </c>
      <c r="O8781" s="26">
        <f t="shared" si="687"/>
        <v>0</v>
      </c>
      <c r="P8781" s="16">
        <f t="shared" si="688"/>
        <v>9.9999999999999995E-8</v>
      </c>
      <c r="Q8781" s="16">
        <f t="shared" si="689"/>
        <v>9.9999999999999995E-8</v>
      </c>
    </row>
    <row r="8782" spans="1:17" x14ac:dyDescent="0.45">
      <c r="A8782" s="35">
        <f>Factors!A8782</f>
        <v>0</v>
      </c>
      <c r="B8782" s="17"/>
      <c r="C8782" s="1"/>
      <c r="D8782" s="22"/>
      <c r="E8782" s="20">
        <f t="shared" si="685"/>
        <v>0</v>
      </c>
      <c r="F8782" s="22"/>
      <c r="G8782" s="21"/>
      <c r="H8782" s="9"/>
      <c r="I8782" s="9"/>
      <c r="J8782" s="21"/>
      <c r="K8782" s="9"/>
      <c r="L8782" s="22"/>
      <c r="N8782" s="14">
        <f t="shared" si="686"/>
        <v>0</v>
      </c>
      <c r="O8782" s="26">
        <f t="shared" si="687"/>
        <v>0</v>
      </c>
      <c r="P8782" s="16">
        <f t="shared" si="688"/>
        <v>9.9999999999999995E-8</v>
      </c>
      <c r="Q8782" s="16">
        <f t="shared" si="689"/>
        <v>9.9999999999999995E-8</v>
      </c>
    </row>
    <row r="8783" spans="1:17" x14ac:dyDescent="0.45">
      <c r="A8783" s="35">
        <f>Factors!A8783</f>
        <v>0</v>
      </c>
      <c r="B8783" s="17"/>
      <c r="C8783" s="1"/>
      <c r="D8783" s="22"/>
      <c r="E8783" s="20">
        <f t="shared" si="685"/>
        <v>0</v>
      </c>
      <c r="F8783" s="22"/>
      <c r="G8783" s="21"/>
      <c r="H8783" s="9"/>
      <c r="I8783" s="9"/>
      <c r="J8783" s="21"/>
      <c r="K8783" s="9"/>
      <c r="L8783" s="22"/>
      <c r="N8783" s="14">
        <f t="shared" si="686"/>
        <v>0</v>
      </c>
      <c r="O8783" s="26">
        <f t="shared" si="687"/>
        <v>0</v>
      </c>
      <c r="P8783" s="16">
        <f t="shared" si="688"/>
        <v>9.9999999999999995E-8</v>
      </c>
      <c r="Q8783" s="16">
        <f t="shared" si="689"/>
        <v>9.9999999999999995E-8</v>
      </c>
    </row>
    <row r="8784" spans="1:17" x14ac:dyDescent="0.45">
      <c r="A8784" s="35">
        <f>Factors!A8784</f>
        <v>0</v>
      </c>
      <c r="B8784" s="17"/>
      <c r="C8784" s="1"/>
      <c r="D8784" s="22"/>
      <c r="E8784" s="20">
        <f t="shared" si="685"/>
        <v>0</v>
      </c>
      <c r="F8784" s="22"/>
      <c r="G8784" s="21"/>
      <c r="H8784" s="9"/>
      <c r="I8784" s="9"/>
      <c r="J8784" s="21"/>
      <c r="K8784" s="9"/>
      <c r="L8784" s="22"/>
      <c r="N8784" s="14">
        <f t="shared" si="686"/>
        <v>0</v>
      </c>
      <c r="O8784" s="26">
        <f t="shared" si="687"/>
        <v>0</v>
      </c>
      <c r="P8784" s="16">
        <f t="shared" si="688"/>
        <v>9.9999999999999995E-8</v>
      </c>
      <c r="Q8784" s="16">
        <f t="shared" si="689"/>
        <v>9.9999999999999995E-8</v>
      </c>
    </row>
    <row r="8785" spans="1:17" x14ac:dyDescent="0.45">
      <c r="A8785" s="35">
        <f>Factors!A8785</f>
        <v>0</v>
      </c>
      <c r="B8785" s="17"/>
      <c r="C8785" s="1"/>
      <c r="D8785" s="22"/>
      <c r="E8785" s="20">
        <f t="shared" si="685"/>
        <v>0</v>
      </c>
      <c r="F8785" s="22"/>
      <c r="G8785" s="21"/>
      <c r="H8785" s="9"/>
      <c r="I8785" s="9"/>
      <c r="J8785" s="21"/>
      <c r="K8785" s="9"/>
      <c r="L8785" s="22"/>
      <c r="N8785" s="14">
        <f t="shared" si="686"/>
        <v>0</v>
      </c>
      <c r="O8785" s="26">
        <f t="shared" si="687"/>
        <v>0</v>
      </c>
      <c r="P8785" s="16">
        <f t="shared" si="688"/>
        <v>9.9999999999999995E-8</v>
      </c>
      <c r="Q8785" s="16">
        <f t="shared" si="689"/>
        <v>9.9999999999999995E-8</v>
      </c>
    </row>
    <row r="8786" spans="1:17" x14ac:dyDescent="0.45">
      <c r="A8786" s="35">
        <f>Factors!A8786</f>
        <v>0</v>
      </c>
      <c r="B8786" s="17"/>
      <c r="C8786" s="1"/>
      <c r="D8786" s="22"/>
      <c r="E8786" s="20">
        <f t="shared" si="685"/>
        <v>0</v>
      </c>
      <c r="F8786" s="22"/>
      <c r="G8786" s="21"/>
      <c r="H8786" s="9"/>
      <c r="I8786" s="9"/>
      <c r="J8786" s="21"/>
      <c r="K8786" s="9"/>
      <c r="L8786" s="22"/>
      <c r="N8786" s="14">
        <f t="shared" si="686"/>
        <v>0</v>
      </c>
      <c r="O8786" s="26">
        <f t="shared" si="687"/>
        <v>0</v>
      </c>
      <c r="P8786" s="16">
        <f t="shared" si="688"/>
        <v>9.9999999999999995E-8</v>
      </c>
      <c r="Q8786" s="16">
        <f t="shared" si="689"/>
        <v>9.9999999999999995E-8</v>
      </c>
    </row>
    <row r="8787" spans="1:17" x14ac:dyDescent="0.45">
      <c r="A8787" s="35">
        <f>Factors!A8787</f>
        <v>0</v>
      </c>
      <c r="B8787" s="17"/>
      <c r="C8787" s="1"/>
      <c r="D8787" s="22"/>
      <c r="E8787" s="20">
        <f t="shared" si="685"/>
        <v>0</v>
      </c>
      <c r="F8787" s="22"/>
      <c r="G8787" s="21"/>
      <c r="H8787" s="9"/>
      <c r="I8787" s="9"/>
      <c r="J8787" s="21"/>
      <c r="K8787" s="9"/>
      <c r="L8787" s="22"/>
      <c r="N8787" s="14">
        <f t="shared" si="686"/>
        <v>0</v>
      </c>
      <c r="O8787" s="26">
        <f t="shared" si="687"/>
        <v>0</v>
      </c>
      <c r="P8787" s="16">
        <f t="shared" si="688"/>
        <v>9.9999999999999995E-8</v>
      </c>
      <c r="Q8787" s="16">
        <f t="shared" si="689"/>
        <v>9.9999999999999995E-8</v>
      </c>
    </row>
    <row r="8788" spans="1:17" x14ac:dyDescent="0.45">
      <c r="A8788" s="35">
        <f>Factors!A8788</f>
        <v>0</v>
      </c>
      <c r="B8788" s="17"/>
      <c r="C8788" s="1"/>
      <c r="D8788" s="22"/>
      <c r="E8788" s="20">
        <f t="shared" si="685"/>
        <v>0</v>
      </c>
      <c r="F8788" s="22"/>
      <c r="G8788" s="21"/>
      <c r="H8788" s="9"/>
      <c r="I8788" s="9"/>
      <c r="J8788" s="21"/>
      <c r="K8788" s="9"/>
      <c r="L8788" s="22"/>
      <c r="N8788" s="14">
        <f t="shared" si="686"/>
        <v>0</v>
      </c>
      <c r="O8788" s="26">
        <f t="shared" si="687"/>
        <v>0</v>
      </c>
      <c r="P8788" s="16">
        <f t="shared" si="688"/>
        <v>9.9999999999999995E-8</v>
      </c>
      <c r="Q8788" s="16">
        <f t="shared" si="689"/>
        <v>9.9999999999999995E-8</v>
      </c>
    </row>
    <row r="8789" spans="1:17" x14ac:dyDescent="0.45">
      <c r="A8789" s="35">
        <f>Factors!A8789</f>
        <v>0</v>
      </c>
      <c r="B8789" s="17"/>
      <c r="C8789" s="1"/>
      <c r="D8789" s="22"/>
      <c r="E8789" s="20">
        <f t="shared" si="685"/>
        <v>0</v>
      </c>
      <c r="F8789" s="22"/>
      <c r="G8789" s="21"/>
      <c r="H8789" s="9"/>
      <c r="I8789" s="9"/>
      <c r="J8789" s="21"/>
      <c r="K8789" s="9"/>
      <c r="L8789" s="22"/>
      <c r="N8789" s="14">
        <f t="shared" si="686"/>
        <v>0</v>
      </c>
      <c r="O8789" s="26">
        <f t="shared" si="687"/>
        <v>0</v>
      </c>
      <c r="P8789" s="16">
        <f t="shared" si="688"/>
        <v>9.9999999999999995E-8</v>
      </c>
      <c r="Q8789" s="16">
        <f t="shared" si="689"/>
        <v>9.9999999999999995E-8</v>
      </c>
    </row>
    <row r="8790" spans="1:17" x14ac:dyDescent="0.45">
      <c r="A8790" s="35">
        <f>Factors!A8790</f>
        <v>0</v>
      </c>
      <c r="B8790" s="17"/>
      <c r="C8790" s="1"/>
      <c r="D8790" s="22"/>
      <c r="E8790" s="20">
        <f t="shared" si="685"/>
        <v>0</v>
      </c>
      <c r="F8790" s="22"/>
      <c r="G8790" s="21"/>
      <c r="H8790" s="9"/>
      <c r="I8790" s="9"/>
      <c r="J8790" s="21"/>
      <c r="K8790" s="9"/>
      <c r="L8790" s="22"/>
      <c r="N8790" s="14">
        <f t="shared" si="686"/>
        <v>0</v>
      </c>
      <c r="O8790" s="26">
        <f t="shared" si="687"/>
        <v>0</v>
      </c>
      <c r="P8790" s="16">
        <f t="shared" si="688"/>
        <v>9.9999999999999995E-8</v>
      </c>
      <c r="Q8790" s="16">
        <f t="shared" si="689"/>
        <v>9.9999999999999995E-8</v>
      </c>
    </row>
    <row r="8791" spans="1:17" x14ac:dyDescent="0.45">
      <c r="A8791" s="35">
        <f>Factors!A8791</f>
        <v>0</v>
      </c>
      <c r="B8791" s="17"/>
      <c r="C8791" s="1"/>
      <c r="D8791" s="22"/>
      <c r="E8791" s="20">
        <f t="shared" si="685"/>
        <v>0</v>
      </c>
      <c r="F8791" s="22"/>
      <c r="G8791" s="21"/>
      <c r="H8791" s="9"/>
      <c r="I8791" s="9"/>
      <c r="J8791" s="21"/>
      <c r="K8791" s="9"/>
      <c r="L8791" s="22"/>
      <c r="N8791" s="14">
        <f t="shared" si="686"/>
        <v>0</v>
      </c>
      <c r="O8791" s="26">
        <f t="shared" si="687"/>
        <v>0</v>
      </c>
      <c r="P8791" s="16">
        <f t="shared" si="688"/>
        <v>9.9999999999999995E-8</v>
      </c>
      <c r="Q8791" s="16">
        <f t="shared" si="689"/>
        <v>9.9999999999999995E-8</v>
      </c>
    </row>
    <row r="8792" spans="1:17" x14ac:dyDescent="0.45">
      <c r="A8792" s="35">
        <f>Factors!A8792</f>
        <v>0</v>
      </c>
      <c r="B8792" s="17"/>
      <c r="C8792" s="1"/>
      <c r="D8792" s="22"/>
      <c r="E8792" s="20">
        <f t="shared" si="685"/>
        <v>0</v>
      </c>
      <c r="F8792" s="22"/>
      <c r="G8792" s="21"/>
      <c r="H8792" s="9"/>
      <c r="I8792" s="9"/>
      <c r="J8792" s="21"/>
      <c r="K8792" s="9"/>
      <c r="L8792" s="22"/>
      <c r="N8792" s="14">
        <f t="shared" si="686"/>
        <v>0</v>
      </c>
      <c r="O8792" s="26">
        <f t="shared" si="687"/>
        <v>0</v>
      </c>
      <c r="P8792" s="16">
        <f t="shared" si="688"/>
        <v>9.9999999999999995E-8</v>
      </c>
      <c r="Q8792" s="16">
        <f t="shared" si="689"/>
        <v>9.9999999999999995E-8</v>
      </c>
    </row>
    <row r="8793" spans="1:17" x14ac:dyDescent="0.45">
      <c r="A8793" s="35">
        <f>Factors!A8793</f>
        <v>0</v>
      </c>
      <c r="B8793" s="17"/>
      <c r="C8793" s="1"/>
      <c r="D8793" s="22"/>
      <c r="E8793" s="20">
        <f t="shared" si="685"/>
        <v>0</v>
      </c>
      <c r="F8793" s="22"/>
      <c r="G8793" s="21"/>
      <c r="H8793" s="9"/>
      <c r="I8793" s="9"/>
      <c r="J8793" s="21"/>
      <c r="K8793" s="9"/>
      <c r="L8793" s="22"/>
      <c r="N8793" s="14">
        <f t="shared" si="686"/>
        <v>0</v>
      </c>
      <c r="O8793" s="26">
        <f t="shared" si="687"/>
        <v>0</v>
      </c>
      <c r="P8793" s="16">
        <f t="shared" si="688"/>
        <v>9.9999999999999995E-8</v>
      </c>
      <c r="Q8793" s="16">
        <f t="shared" si="689"/>
        <v>9.9999999999999995E-8</v>
      </c>
    </row>
    <row r="8794" spans="1:17" x14ac:dyDescent="0.45">
      <c r="A8794" s="35">
        <f>Factors!A8794</f>
        <v>0</v>
      </c>
      <c r="B8794" s="17"/>
      <c r="C8794" s="1"/>
      <c r="D8794" s="22"/>
      <c r="E8794" s="20">
        <f t="shared" si="685"/>
        <v>0</v>
      </c>
      <c r="F8794" s="22"/>
      <c r="G8794" s="21"/>
      <c r="H8794" s="9"/>
      <c r="I8794" s="9"/>
      <c r="J8794" s="21"/>
      <c r="K8794" s="9"/>
      <c r="L8794" s="22"/>
      <c r="N8794" s="14">
        <f t="shared" si="686"/>
        <v>0</v>
      </c>
      <c r="O8794" s="26">
        <f t="shared" si="687"/>
        <v>0</v>
      </c>
      <c r="P8794" s="16">
        <f t="shared" si="688"/>
        <v>9.9999999999999995E-8</v>
      </c>
      <c r="Q8794" s="16">
        <f t="shared" si="689"/>
        <v>9.9999999999999995E-8</v>
      </c>
    </row>
    <row r="8795" spans="1:17" x14ac:dyDescent="0.45">
      <c r="A8795" s="35">
        <f>Factors!A8795</f>
        <v>0</v>
      </c>
      <c r="B8795" s="17"/>
      <c r="C8795" s="1"/>
      <c r="D8795" s="22"/>
      <c r="E8795" s="20">
        <f t="shared" si="685"/>
        <v>0</v>
      </c>
      <c r="F8795" s="22"/>
      <c r="G8795" s="21"/>
      <c r="H8795" s="9"/>
      <c r="I8795" s="9"/>
      <c r="J8795" s="21"/>
      <c r="K8795" s="9"/>
      <c r="L8795" s="22"/>
      <c r="N8795" s="14">
        <f t="shared" si="686"/>
        <v>0</v>
      </c>
      <c r="O8795" s="26">
        <f t="shared" si="687"/>
        <v>0</v>
      </c>
      <c r="P8795" s="16">
        <f t="shared" si="688"/>
        <v>9.9999999999999995E-8</v>
      </c>
      <c r="Q8795" s="16">
        <f t="shared" si="689"/>
        <v>9.9999999999999995E-8</v>
      </c>
    </row>
    <row r="8796" spans="1:17" x14ac:dyDescent="0.45">
      <c r="A8796" s="35">
        <f>Factors!A8796</f>
        <v>0</v>
      </c>
      <c r="B8796" s="17"/>
      <c r="C8796" s="1"/>
      <c r="D8796" s="22"/>
      <c r="E8796" s="20">
        <f t="shared" si="685"/>
        <v>0</v>
      </c>
      <c r="F8796" s="22"/>
      <c r="G8796" s="21"/>
      <c r="H8796" s="9"/>
      <c r="I8796" s="9"/>
      <c r="J8796" s="21"/>
      <c r="K8796" s="9"/>
      <c r="L8796" s="22"/>
      <c r="N8796" s="14">
        <f t="shared" si="686"/>
        <v>0</v>
      </c>
      <c r="O8796" s="26">
        <f t="shared" si="687"/>
        <v>0</v>
      </c>
      <c r="P8796" s="16">
        <f t="shared" si="688"/>
        <v>9.9999999999999995E-8</v>
      </c>
      <c r="Q8796" s="16">
        <f t="shared" si="689"/>
        <v>9.9999999999999995E-8</v>
      </c>
    </row>
    <row r="8797" spans="1:17" x14ac:dyDescent="0.45">
      <c r="A8797" s="35">
        <f>Factors!A8797</f>
        <v>0</v>
      </c>
      <c r="B8797" s="17"/>
      <c r="C8797" s="1"/>
      <c r="D8797" s="22"/>
      <c r="E8797" s="20">
        <f t="shared" si="685"/>
        <v>0</v>
      </c>
      <c r="F8797" s="22"/>
      <c r="G8797" s="21"/>
      <c r="H8797" s="9"/>
      <c r="I8797" s="9"/>
      <c r="J8797" s="21"/>
      <c r="K8797" s="9"/>
      <c r="L8797" s="22"/>
      <c r="N8797" s="14">
        <f t="shared" si="686"/>
        <v>0</v>
      </c>
      <c r="O8797" s="26">
        <f t="shared" si="687"/>
        <v>0</v>
      </c>
      <c r="P8797" s="16">
        <f t="shared" si="688"/>
        <v>9.9999999999999995E-8</v>
      </c>
      <c r="Q8797" s="16">
        <f t="shared" si="689"/>
        <v>9.9999999999999995E-8</v>
      </c>
    </row>
    <row r="8798" spans="1:17" x14ac:dyDescent="0.45">
      <c r="A8798" s="35">
        <f>Factors!A8798</f>
        <v>0</v>
      </c>
      <c r="B8798" s="17"/>
      <c r="C8798" s="1"/>
      <c r="D8798" s="22"/>
      <c r="E8798" s="20">
        <f t="shared" si="685"/>
        <v>0</v>
      </c>
      <c r="F8798" s="22"/>
      <c r="G8798" s="21"/>
      <c r="H8798" s="9"/>
      <c r="I8798" s="9"/>
      <c r="J8798" s="21"/>
      <c r="K8798" s="9"/>
      <c r="L8798" s="22"/>
      <c r="N8798" s="14">
        <f t="shared" si="686"/>
        <v>0</v>
      </c>
      <c r="O8798" s="26">
        <f t="shared" si="687"/>
        <v>0</v>
      </c>
      <c r="P8798" s="16">
        <f t="shared" si="688"/>
        <v>9.9999999999999995E-8</v>
      </c>
      <c r="Q8798" s="16">
        <f t="shared" si="689"/>
        <v>9.9999999999999995E-8</v>
      </c>
    </row>
    <row r="8799" spans="1:17" x14ac:dyDescent="0.45">
      <c r="A8799" s="35">
        <f>Factors!A8799</f>
        <v>0</v>
      </c>
      <c r="B8799" s="17"/>
      <c r="C8799" s="1"/>
      <c r="D8799" s="22"/>
      <c r="E8799" s="20">
        <f t="shared" si="685"/>
        <v>0</v>
      </c>
      <c r="F8799" s="22"/>
      <c r="G8799" s="21"/>
      <c r="H8799" s="9"/>
      <c r="I8799" s="9"/>
      <c r="J8799" s="21"/>
      <c r="K8799" s="9"/>
      <c r="L8799" s="22"/>
      <c r="N8799" s="14">
        <f t="shared" si="686"/>
        <v>0</v>
      </c>
      <c r="O8799" s="26">
        <f t="shared" si="687"/>
        <v>0</v>
      </c>
      <c r="P8799" s="16">
        <f t="shared" si="688"/>
        <v>9.9999999999999995E-8</v>
      </c>
      <c r="Q8799" s="16">
        <f t="shared" si="689"/>
        <v>9.9999999999999995E-8</v>
      </c>
    </row>
    <row r="8800" spans="1:17" x14ac:dyDescent="0.45">
      <c r="A8800" s="35">
        <f>Factors!A8800</f>
        <v>0</v>
      </c>
      <c r="B8800" s="17"/>
      <c r="C8800" s="1"/>
      <c r="D8800" s="22"/>
      <c r="E8800" s="20">
        <f t="shared" si="685"/>
        <v>0</v>
      </c>
      <c r="F8800" s="22"/>
      <c r="G8800" s="21"/>
      <c r="H8800" s="9"/>
      <c r="I8800" s="9"/>
      <c r="J8800" s="21"/>
      <c r="K8800" s="9"/>
      <c r="L8800" s="22"/>
      <c r="N8800" s="14">
        <f t="shared" si="686"/>
        <v>0</v>
      </c>
      <c r="O8800" s="26">
        <f t="shared" si="687"/>
        <v>0</v>
      </c>
      <c r="P8800" s="16">
        <f t="shared" si="688"/>
        <v>9.9999999999999995E-8</v>
      </c>
      <c r="Q8800" s="16">
        <f t="shared" si="689"/>
        <v>9.9999999999999995E-8</v>
      </c>
    </row>
    <row r="8801" spans="1:17" x14ac:dyDescent="0.45">
      <c r="A8801" s="35">
        <f>Factors!A8801</f>
        <v>0</v>
      </c>
      <c r="B8801" s="17"/>
      <c r="C8801" s="1"/>
      <c r="D8801" s="22"/>
      <c r="E8801" s="20">
        <f t="shared" si="685"/>
        <v>0</v>
      </c>
      <c r="F8801" s="22"/>
      <c r="G8801" s="21"/>
      <c r="H8801" s="9"/>
      <c r="I8801" s="9"/>
      <c r="J8801" s="21"/>
      <c r="K8801" s="9"/>
      <c r="L8801" s="22"/>
      <c r="N8801" s="14">
        <f t="shared" si="686"/>
        <v>0</v>
      </c>
      <c r="O8801" s="26">
        <f t="shared" si="687"/>
        <v>0</v>
      </c>
      <c r="P8801" s="16">
        <f t="shared" si="688"/>
        <v>9.9999999999999995E-8</v>
      </c>
      <c r="Q8801" s="16">
        <f t="shared" si="689"/>
        <v>9.9999999999999995E-8</v>
      </c>
    </row>
    <row r="8802" spans="1:17" x14ac:dyDescent="0.45">
      <c r="A8802" s="35">
        <f>Factors!A8802</f>
        <v>0</v>
      </c>
      <c r="B8802" s="17"/>
      <c r="C8802" s="1"/>
      <c r="D8802" s="22"/>
      <c r="E8802" s="20">
        <f t="shared" si="685"/>
        <v>0</v>
      </c>
      <c r="F8802" s="22"/>
      <c r="G8802" s="21"/>
      <c r="H8802" s="9"/>
      <c r="I8802" s="9"/>
      <c r="J8802" s="21"/>
      <c r="K8802" s="9"/>
      <c r="L8802" s="22"/>
      <c r="N8802" s="14">
        <f t="shared" si="686"/>
        <v>0</v>
      </c>
      <c r="O8802" s="26">
        <f t="shared" si="687"/>
        <v>0</v>
      </c>
      <c r="P8802" s="16">
        <f t="shared" si="688"/>
        <v>9.9999999999999995E-8</v>
      </c>
      <c r="Q8802" s="16">
        <f t="shared" si="689"/>
        <v>9.9999999999999995E-8</v>
      </c>
    </row>
    <row r="8803" spans="1:17" x14ac:dyDescent="0.45">
      <c r="A8803" s="35">
        <f>Factors!A8803</f>
        <v>0</v>
      </c>
      <c r="B8803" s="17"/>
      <c r="C8803" s="1"/>
      <c r="D8803" s="22"/>
      <c r="E8803" s="20">
        <f t="shared" si="685"/>
        <v>0</v>
      </c>
      <c r="F8803" s="22"/>
      <c r="G8803" s="21"/>
      <c r="H8803" s="9"/>
      <c r="I8803" s="9"/>
      <c r="J8803" s="21"/>
      <c r="K8803" s="9"/>
      <c r="L8803" s="22"/>
      <c r="N8803" s="14">
        <f t="shared" si="686"/>
        <v>0</v>
      </c>
      <c r="O8803" s="26">
        <f t="shared" si="687"/>
        <v>0</v>
      </c>
      <c r="P8803" s="16">
        <f t="shared" si="688"/>
        <v>9.9999999999999995E-8</v>
      </c>
      <c r="Q8803" s="16">
        <f t="shared" si="689"/>
        <v>9.9999999999999995E-8</v>
      </c>
    </row>
    <row r="8804" spans="1:17" x14ac:dyDescent="0.45">
      <c r="A8804" s="35">
        <f>Factors!A8804</f>
        <v>0</v>
      </c>
      <c r="B8804" s="17"/>
      <c r="C8804" s="1"/>
      <c r="D8804" s="22"/>
      <c r="E8804" s="20">
        <f t="shared" si="685"/>
        <v>0</v>
      </c>
      <c r="F8804" s="22"/>
      <c r="G8804" s="21"/>
      <c r="H8804" s="9"/>
      <c r="I8804" s="9"/>
      <c r="J8804" s="21"/>
      <c r="K8804" s="9"/>
      <c r="L8804" s="22"/>
      <c r="N8804" s="14">
        <f t="shared" si="686"/>
        <v>0</v>
      </c>
      <c r="O8804" s="26">
        <f t="shared" si="687"/>
        <v>0</v>
      </c>
      <c r="P8804" s="16">
        <f t="shared" si="688"/>
        <v>9.9999999999999995E-8</v>
      </c>
      <c r="Q8804" s="16">
        <f t="shared" si="689"/>
        <v>9.9999999999999995E-8</v>
      </c>
    </row>
    <row r="8805" spans="1:17" x14ac:dyDescent="0.45">
      <c r="A8805" s="35">
        <f>Factors!A8805</f>
        <v>0</v>
      </c>
      <c r="B8805" s="17"/>
      <c r="C8805" s="1"/>
      <c r="D8805" s="22"/>
      <c r="E8805" s="20">
        <f t="shared" si="685"/>
        <v>0</v>
      </c>
      <c r="F8805" s="22"/>
      <c r="G8805" s="21"/>
      <c r="H8805" s="9"/>
      <c r="I8805" s="9"/>
      <c r="J8805" s="21"/>
      <c r="K8805" s="9"/>
      <c r="L8805" s="22"/>
      <c r="N8805" s="14">
        <f t="shared" si="686"/>
        <v>0</v>
      </c>
      <c r="O8805" s="26">
        <f t="shared" si="687"/>
        <v>0</v>
      </c>
      <c r="P8805" s="16">
        <f t="shared" si="688"/>
        <v>9.9999999999999995E-8</v>
      </c>
      <c r="Q8805" s="16">
        <f t="shared" si="689"/>
        <v>9.9999999999999995E-8</v>
      </c>
    </row>
    <row r="8806" spans="1:17" x14ac:dyDescent="0.45">
      <c r="A8806" s="35">
        <f>Factors!A8806</f>
        <v>0</v>
      </c>
      <c r="B8806" s="17"/>
      <c r="C8806" s="1"/>
      <c r="D8806" s="22"/>
      <c r="E8806" s="20">
        <f t="shared" si="685"/>
        <v>0</v>
      </c>
      <c r="F8806" s="22"/>
      <c r="G8806" s="21"/>
      <c r="H8806" s="9"/>
      <c r="I8806" s="9"/>
      <c r="J8806" s="21"/>
      <c r="K8806" s="9"/>
      <c r="L8806" s="22"/>
      <c r="N8806" s="14">
        <f t="shared" si="686"/>
        <v>0</v>
      </c>
      <c r="O8806" s="26">
        <f t="shared" si="687"/>
        <v>0</v>
      </c>
      <c r="P8806" s="16">
        <f t="shared" si="688"/>
        <v>9.9999999999999995E-8</v>
      </c>
      <c r="Q8806" s="16">
        <f t="shared" si="689"/>
        <v>9.9999999999999995E-8</v>
      </c>
    </row>
    <row r="8807" spans="1:17" x14ac:dyDescent="0.45">
      <c r="A8807" s="35">
        <f>Factors!A8807</f>
        <v>0</v>
      </c>
      <c r="B8807" s="17"/>
      <c r="C8807" s="1"/>
      <c r="D8807" s="22"/>
      <c r="E8807" s="20">
        <f t="shared" si="685"/>
        <v>0</v>
      </c>
      <c r="F8807" s="22"/>
      <c r="G8807" s="21"/>
      <c r="H8807" s="9"/>
      <c r="I8807" s="9"/>
      <c r="J8807" s="21"/>
      <c r="K8807" s="9"/>
      <c r="L8807" s="22"/>
      <c r="N8807" s="14">
        <f t="shared" si="686"/>
        <v>0</v>
      </c>
      <c r="O8807" s="26">
        <f t="shared" si="687"/>
        <v>0</v>
      </c>
      <c r="P8807" s="16">
        <f t="shared" si="688"/>
        <v>9.9999999999999995E-8</v>
      </c>
      <c r="Q8807" s="16">
        <f t="shared" si="689"/>
        <v>9.9999999999999995E-8</v>
      </c>
    </row>
    <row r="8808" spans="1:17" x14ac:dyDescent="0.45">
      <c r="A8808" s="35">
        <f>Factors!A8808</f>
        <v>0</v>
      </c>
      <c r="B8808" s="17"/>
      <c r="C8808" s="1"/>
      <c r="D8808" s="22"/>
      <c r="E8808" s="20">
        <f t="shared" si="685"/>
        <v>0</v>
      </c>
      <c r="F8808" s="22"/>
      <c r="G8808" s="21"/>
      <c r="H8808" s="9"/>
      <c r="I8808" s="9"/>
      <c r="J8808" s="21"/>
      <c r="K8808" s="9"/>
      <c r="L8808" s="22"/>
      <c r="N8808" s="14">
        <f t="shared" si="686"/>
        <v>0</v>
      </c>
      <c r="O8808" s="26">
        <f t="shared" si="687"/>
        <v>0</v>
      </c>
      <c r="P8808" s="16">
        <f t="shared" si="688"/>
        <v>9.9999999999999995E-8</v>
      </c>
      <c r="Q8808" s="16">
        <f t="shared" si="689"/>
        <v>9.9999999999999995E-8</v>
      </c>
    </row>
    <row r="8809" spans="1:17" x14ac:dyDescent="0.45">
      <c r="A8809" s="35">
        <f>Factors!A8809</f>
        <v>0</v>
      </c>
      <c r="B8809" s="17"/>
      <c r="C8809" s="1"/>
      <c r="D8809" s="22"/>
      <c r="E8809" s="20">
        <f t="shared" si="685"/>
        <v>0</v>
      </c>
      <c r="F8809" s="22"/>
      <c r="G8809" s="21"/>
      <c r="H8809" s="9"/>
      <c r="I8809" s="9"/>
      <c r="J8809" s="21"/>
      <c r="K8809" s="9"/>
      <c r="L8809" s="22"/>
      <c r="N8809" s="14">
        <f t="shared" si="686"/>
        <v>0</v>
      </c>
      <c r="O8809" s="26">
        <f t="shared" si="687"/>
        <v>0</v>
      </c>
      <c r="P8809" s="16">
        <f t="shared" si="688"/>
        <v>9.9999999999999995E-8</v>
      </c>
      <c r="Q8809" s="16">
        <f t="shared" si="689"/>
        <v>9.9999999999999995E-8</v>
      </c>
    </row>
    <row r="8810" spans="1:17" x14ac:dyDescent="0.45">
      <c r="A8810" s="35">
        <f>Factors!A8810</f>
        <v>0</v>
      </c>
      <c r="B8810" s="17"/>
      <c r="C8810" s="1"/>
      <c r="D8810" s="22"/>
      <c r="E8810" s="20">
        <f t="shared" si="685"/>
        <v>0</v>
      </c>
      <c r="F8810" s="22"/>
      <c r="G8810" s="21"/>
      <c r="H8810" s="9"/>
      <c r="I8810" s="9"/>
      <c r="J8810" s="21"/>
      <c r="K8810" s="9"/>
      <c r="L8810" s="22"/>
      <c r="N8810" s="14">
        <f t="shared" si="686"/>
        <v>0</v>
      </c>
      <c r="O8810" s="26">
        <f t="shared" si="687"/>
        <v>0</v>
      </c>
      <c r="P8810" s="16">
        <f t="shared" si="688"/>
        <v>9.9999999999999995E-8</v>
      </c>
      <c r="Q8810" s="16">
        <f t="shared" si="689"/>
        <v>9.9999999999999995E-8</v>
      </c>
    </row>
    <row r="8811" spans="1:17" x14ac:dyDescent="0.45">
      <c r="A8811" s="35">
        <f>Factors!A8811</f>
        <v>0</v>
      </c>
      <c r="B8811" s="17"/>
      <c r="C8811" s="1"/>
      <c r="D8811" s="22"/>
      <c r="E8811" s="20">
        <f t="shared" si="685"/>
        <v>0</v>
      </c>
      <c r="F8811" s="22"/>
      <c r="G8811" s="21"/>
      <c r="H8811" s="9"/>
      <c r="I8811" s="9"/>
      <c r="J8811" s="21"/>
      <c r="K8811" s="9"/>
      <c r="L8811" s="22"/>
      <c r="N8811" s="14">
        <f t="shared" si="686"/>
        <v>0</v>
      </c>
      <c r="O8811" s="26">
        <f t="shared" si="687"/>
        <v>0</v>
      </c>
      <c r="P8811" s="16">
        <f t="shared" si="688"/>
        <v>9.9999999999999995E-8</v>
      </c>
      <c r="Q8811" s="16">
        <f t="shared" si="689"/>
        <v>9.9999999999999995E-8</v>
      </c>
    </row>
    <row r="8812" spans="1:17" x14ac:dyDescent="0.45">
      <c r="A8812" s="35">
        <f>Factors!A8812</f>
        <v>0</v>
      </c>
      <c r="B8812" s="17"/>
      <c r="C8812" s="1"/>
      <c r="D8812" s="22"/>
      <c r="E8812" s="20">
        <f t="shared" si="685"/>
        <v>0</v>
      </c>
      <c r="F8812" s="22"/>
      <c r="G8812" s="21"/>
      <c r="H8812" s="9"/>
      <c r="I8812" s="9"/>
      <c r="J8812" s="21"/>
      <c r="K8812" s="9"/>
      <c r="L8812" s="22"/>
      <c r="N8812" s="14">
        <f t="shared" si="686"/>
        <v>0</v>
      </c>
      <c r="O8812" s="26">
        <f t="shared" si="687"/>
        <v>0</v>
      </c>
      <c r="P8812" s="16">
        <f t="shared" si="688"/>
        <v>9.9999999999999995E-8</v>
      </c>
      <c r="Q8812" s="16">
        <f t="shared" si="689"/>
        <v>9.9999999999999995E-8</v>
      </c>
    </row>
    <row r="8813" spans="1:17" x14ac:dyDescent="0.45">
      <c r="A8813" s="35">
        <f>Factors!A8813</f>
        <v>0</v>
      </c>
      <c r="B8813" s="17"/>
      <c r="C8813" s="1"/>
      <c r="D8813" s="22"/>
      <c r="E8813" s="20">
        <f t="shared" si="685"/>
        <v>0</v>
      </c>
      <c r="F8813" s="22"/>
      <c r="G8813" s="21"/>
      <c r="H8813" s="9"/>
      <c r="I8813" s="9"/>
      <c r="J8813" s="21"/>
      <c r="K8813" s="9"/>
      <c r="L8813" s="22"/>
      <c r="N8813" s="14">
        <f t="shared" si="686"/>
        <v>0</v>
      </c>
      <c r="O8813" s="26">
        <f t="shared" si="687"/>
        <v>0</v>
      </c>
      <c r="P8813" s="16">
        <f t="shared" si="688"/>
        <v>9.9999999999999995E-8</v>
      </c>
      <c r="Q8813" s="16">
        <f t="shared" si="689"/>
        <v>9.9999999999999995E-8</v>
      </c>
    </row>
    <row r="8814" spans="1:17" x14ac:dyDescent="0.45">
      <c r="A8814" s="35">
        <f>Factors!A8814</f>
        <v>0</v>
      </c>
      <c r="B8814" s="17"/>
      <c r="C8814" s="1"/>
      <c r="D8814" s="22"/>
      <c r="E8814" s="20">
        <f t="shared" si="685"/>
        <v>0</v>
      </c>
      <c r="F8814" s="22"/>
      <c r="G8814" s="21"/>
      <c r="H8814" s="9"/>
      <c r="I8814" s="9"/>
      <c r="J8814" s="21"/>
      <c r="K8814" s="9"/>
      <c r="L8814" s="22"/>
      <c r="N8814" s="14">
        <f t="shared" si="686"/>
        <v>0</v>
      </c>
      <c r="O8814" s="26">
        <f t="shared" si="687"/>
        <v>0</v>
      </c>
      <c r="P8814" s="16">
        <f t="shared" si="688"/>
        <v>9.9999999999999995E-8</v>
      </c>
      <c r="Q8814" s="16">
        <f t="shared" si="689"/>
        <v>9.9999999999999995E-8</v>
      </c>
    </row>
    <row r="8815" spans="1:17" x14ac:dyDescent="0.45">
      <c r="A8815" s="35">
        <f>Factors!A8815</f>
        <v>0</v>
      </c>
      <c r="B8815" s="17"/>
      <c r="C8815" s="1"/>
      <c r="D8815" s="22"/>
      <c r="E8815" s="20">
        <f t="shared" si="685"/>
        <v>0</v>
      </c>
      <c r="F8815" s="22"/>
      <c r="G8815" s="21"/>
      <c r="H8815" s="9"/>
      <c r="I8815" s="9"/>
      <c r="J8815" s="21"/>
      <c r="K8815" s="9"/>
      <c r="L8815" s="22"/>
      <c r="N8815" s="14">
        <f t="shared" si="686"/>
        <v>0</v>
      </c>
      <c r="O8815" s="26">
        <f t="shared" si="687"/>
        <v>0</v>
      </c>
      <c r="P8815" s="16">
        <f t="shared" si="688"/>
        <v>9.9999999999999995E-8</v>
      </c>
      <c r="Q8815" s="16">
        <f t="shared" si="689"/>
        <v>9.9999999999999995E-8</v>
      </c>
    </row>
    <row r="8816" spans="1:17" x14ac:dyDescent="0.45">
      <c r="A8816" s="35">
        <f>Factors!A8816</f>
        <v>0</v>
      </c>
      <c r="B8816" s="17"/>
      <c r="C8816" s="1"/>
      <c r="D8816" s="22"/>
      <c r="E8816" s="20">
        <f t="shared" si="685"/>
        <v>0</v>
      </c>
      <c r="F8816" s="22"/>
      <c r="G8816" s="21"/>
      <c r="H8816" s="9"/>
      <c r="I8816" s="9"/>
      <c r="J8816" s="21"/>
      <c r="K8816" s="9"/>
      <c r="L8816" s="22"/>
      <c r="N8816" s="14">
        <f t="shared" si="686"/>
        <v>0</v>
      </c>
      <c r="O8816" s="26">
        <f t="shared" si="687"/>
        <v>0</v>
      </c>
      <c r="P8816" s="16">
        <f t="shared" si="688"/>
        <v>9.9999999999999995E-8</v>
      </c>
      <c r="Q8816" s="16">
        <f t="shared" si="689"/>
        <v>9.9999999999999995E-8</v>
      </c>
    </row>
    <row r="8817" spans="1:17" x14ac:dyDescent="0.45">
      <c r="A8817" s="35">
        <f>Factors!A8817</f>
        <v>0</v>
      </c>
      <c r="B8817" s="17"/>
      <c r="C8817" s="1"/>
      <c r="D8817" s="22"/>
      <c r="E8817" s="20">
        <f t="shared" si="685"/>
        <v>0</v>
      </c>
      <c r="F8817" s="22"/>
      <c r="G8817" s="21"/>
      <c r="H8817" s="9"/>
      <c r="I8817" s="9"/>
      <c r="J8817" s="21"/>
      <c r="K8817" s="9"/>
      <c r="L8817" s="22"/>
      <c r="N8817" s="14">
        <f t="shared" si="686"/>
        <v>0</v>
      </c>
      <c r="O8817" s="26">
        <f t="shared" si="687"/>
        <v>0</v>
      </c>
      <c r="P8817" s="16">
        <f t="shared" si="688"/>
        <v>9.9999999999999995E-8</v>
      </c>
      <c r="Q8817" s="16">
        <f t="shared" si="689"/>
        <v>9.9999999999999995E-8</v>
      </c>
    </row>
    <row r="8818" spans="1:17" x14ac:dyDescent="0.45">
      <c r="A8818" s="35">
        <f>Factors!A8818</f>
        <v>0</v>
      </c>
      <c r="B8818" s="17"/>
      <c r="C8818" s="1"/>
      <c r="D8818" s="22"/>
      <c r="E8818" s="20">
        <f t="shared" si="685"/>
        <v>0</v>
      </c>
      <c r="F8818" s="22"/>
      <c r="G8818" s="21"/>
      <c r="H8818" s="9"/>
      <c r="I8818" s="9"/>
      <c r="J8818" s="21"/>
      <c r="K8818" s="9"/>
      <c r="L8818" s="22"/>
      <c r="N8818" s="14">
        <f t="shared" si="686"/>
        <v>0</v>
      </c>
      <c r="O8818" s="26">
        <f t="shared" si="687"/>
        <v>0</v>
      </c>
      <c r="P8818" s="16">
        <f t="shared" si="688"/>
        <v>9.9999999999999995E-8</v>
      </c>
      <c r="Q8818" s="16">
        <f t="shared" si="689"/>
        <v>9.9999999999999995E-8</v>
      </c>
    </row>
    <row r="8819" spans="1:17" x14ac:dyDescent="0.45">
      <c r="A8819" s="35">
        <f>Factors!A8819</f>
        <v>0</v>
      </c>
      <c r="B8819" s="17"/>
      <c r="C8819" s="1"/>
      <c r="D8819" s="22"/>
      <c r="E8819" s="20">
        <f t="shared" si="685"/>
        <v>0</v>
      </c>
      <c r="F8819" s="22"/>
      <c r="G8819" s="21"/>
      <c r="H8819" s="9"/>
      <c r="I8819" s="9"/>
      <c r="J8819" s="21"/>
      <c r="K8819" s="9"/>
      <c r="L8819" s="22"/>
      <c r="N8819" s="14">
        <f t="shared" si="686"/>
        <v>0</v>
      </c>
      <c r="O8819" s="26">
        <f t="shared" si="687"/>
        <v>0</v>
      </c>
      <c r="P8819" s="16">
        <f t="shared" si="688"/>
        <v>9.9999999999999995E-8</v>
      </c>
      <c r="Q8819" s="16">
        <f t="shared" si="689"/>
        <v>9.9999999999999995E-8</v>
      </c>
    </row>
    <row r="8820" spans="1:17" x14ac:dyDescent="0.45">
      <c r="A8820" s="35">
        <f>Factors!A8820</f>
        <v>0</v>
      </c>
      <c r="B8820" s="17"/>
      <c r="C8820" s="1"/>
      <c r="D8820" s="22"/>
      <c r="E8820" s="20">
        <f t="shared" si="685"/>
        <v>0</v>
      </c>
      <c r="F8820" s="22"/>
      <c r="G8820" s="21"/>
      <c r="H8820" s="9"/>
      <c r="I8820" s="9"/>
      <c r="J8820" s="21"/>
      <c r="K8820" s="9"/>
      <c r="L8820" s="22"/>
      <c r="N8820" s="14">
        <f t="shared" si="686"/>
        <v>0</v>
      </c>
      <c r="O8820" s="26">
        <f t="shared" si="687"/>
        <v>0</v>
      </c>
      <c r="P8820" s="16">
        <f t="shared" si="688"/>
        <v>9.9999999999999995E-8</v>
      </c>
      <c r="Q8820" s="16">
        <f t="shared" si="689"/>
        <v>9.9999999999999995E-8</v>
      </c>
    </row>
    <row r="8821" spans="1:17" x14ac:dyDescent="0.45">
      <c r="A8821" s="35">
        <f>Factors!A8821</f>
        <v>0</v>
      </c>
      <c r="B8821" s="17"/>
      <c r="C8821" s="1"/>
      <c r="D8821" s="22"/>
      <c r="E8821" s="20">
        <f t="shared" si="685"/>
        <v>0</v>
      </c>
      <c r="F8821" s="22"/>
      <c r="G8821" s="21"/>
      <c r="H8821" s="9"/>
      <c r="I8821" s="9"/>
      <c r="J8821" s="21"/>
      <c r="K8821" s="9"/>
      <c r="L8821" s="22"/>
      <c r="N8821" s="14">
        <f t="shared" si="686"/>
        <v>0</v>
      </c>
      <c r="O8821" s="26">
        <f t="shared" si="687"/>
        <v>0</v>
      </c>
      <c r="P8821" s="16">
        <f t="shared" si="688"/>
        <v>9.9999999999999995E-8</v>
      </c>
      <c r="Q8821" s="16">
        <f t="shared" si="689"/>
        <v>9.9999999999999995E-8</v>
      </c>
    </row>
    <row r="8822" spans="1:17" x14ac:dyDescent="0.45">
      <c r="A8822" s="35">
        <f>Factors!A8822</f>
        <v>0</v>
      </c>
      <c r="B8822" s="17"/>
      <c r="C8822" s="1"/>
      <c r="D8822" s="22"/>
      <c r="E8822" s="20">
        <f t="shared" si="685"/>
        <v>0</v>
      </c>
      <c r="F8822" s="22"/>
      <c r="G8822" s="21"/>
      <c r="H8822" s="9"/>
      <c r="I8822" s="9"/>
      <c r="J8822" s="21"/>
      <c r="K8822" s="9"/>
      <c r="L8822" s="22"/>
      <c r="N8822" s="14">
        <f t="shared" si="686"/>
        <v>0</v>
      </c>
      <c r="O8822" s="26">
        <f t="shared" si="687"/>
        <v>0</v>
      </c>
      <c r="P8822" s="16">
        <f t="shared" si="688"/>
        <v>9.9999999999999995E-8</v>
      </c>
      <c r="Q8822" s="16">
        <f t="shared" si="689"/>
        <v>9.9999999999999995E-8</v>
      </c>
    </row>
    <row r="8823" spans="1:17" x14ac:dyDescent="0.45">
      <c r="A8823" s="35">
        <f>Factors!A8823</f>
        <v>0</v>
      </c>
      <c r="B8823" s="17"/>
      <c r="C8823" s="1"/>
      <c r="D8823" s="22"/>
      <c r="E8823" s="20">
        <f t="shared" si="685"/>
        <v>0</v>
      </c>
      <c r="F8823" s="22"/>
      <c r="G8823" s="21"/>
      <c r="H8823" s="9"/>
      <c r="I8823" s="9"/>
      <c r="J8823" s="21"/>
      <c r="K8823" s="9"/>
      <c r="L8823" s="22"/>
      <c r="N8823" s="14">
        <f t="shared" si="686"/>
        <v>0</v>
      </c>
      <c r="O8823" s="26">
        <f t="shared" si="687"/>
        <v>0</v>
      </c>
      <c r="P8823" s="16">
        <f t="shared" si="688"/>
        <v>9.9999999999999995E-8</v>
      </c>
      <c r="Q8823" s="16">
        <f t="shared" si="689"/>
        <v>9.9999999999999995E-8</v>
      </c>
    </row>
    <row r="8824" spans="1:17" x14ac:dyDescent="0.45">
      <c r="A8824" s="35">
        <f>Factors!A8824</f>
        <v>0</v>
      </c>
      <c r="B8824" s="17"/>
      <c r="C8824" s="1"/>
      <c r="D8824" s="22"/>
      <c r="E8824" s="20">
        <f t="shared" si="685"/>
        <v>0</v>
      </c>
      <c r="F8824" s="22"/>
      <c r="G8824" s="21"/>
      <c r="H8824" s="9"/>
      <c r="I8824" s="9"/>
      <c r="J8824" s="21"/>
      <c r="K8824" s="9"/>
      <c r="L8824" s="22"/>
      <c r="N8824" s="14">
        <f t="shared" si="686"/>
        <v>0</v>
      </c>
      <c r="O8824" s="26">
        <f t="shared" si="687"/>
        <v>0</v>
      </c>
      <c r="P8824" s="16">
        <f t="shared" si="688"/>
        <v>9.9999999999999995E-8</v>
      </c>
      <c r="Q8824" s="16">
        <f t="shared" si="689"/>
        <v>9.9999999999999995E-8</v>
      </c>
    </row>
    <row r="8825" spans="1:17" x14ac:dyDescent="0.45">
      <c r="A8825" s="35">
        <f>Factors!A8825</f>
        <v>0</v>
      </c>
      <c r="B8825" s="17"/>
      <c r="C8825" s="1"/>
      <c r="D8825" s="22"/>
      <c r="E8825" s="20">
        <f t="shared" si="685"/>
        <v>0</v>
      </c>
      <c r="F8825" s="22"/>
      <c r="G8825" s="21"/>
      <c r="H8825" s="9"/>
      <c r="I8825" s="9"/>
      <c r="J8825" s="21"/>
      <c r="K8825" s="9"/>
      <c r="L8825" s="22"/>
      <c r="N8825" s="14">
        <f t="shared" si="686"/>
        <v>0</v>
      </c>
      <c r="O8825" s="26">
        <f t="shared" si="687"/>
        <v>0</v>
      </c>
      <c r="P8825" s="16">
        <f t="shared" si="688"/>
        <v>9.9999999999999995E-8</v>
      </c>
      <c r="Q8825" s="16">
        <f t="shared" si="689"/>
        <v>9.9999999999999995E-8</v>
      </c>
    </row>
    <row r="8826" spans="1:17" x14ac:dyDescent="0.45">
      <c r="A8826" s="35">
        <f>Factors!A8826</f>
        <v>0</v>
      </c>
      <c r="B8826" s="17"/>
      <c r="C8826" s="1"/>
      <c r="D8826" s="22"/>
      <c r="E8826" s="20">
        <f t="shared" si="685"/>
        <v>0</v>
      </c>
      <c r="F8826" s="22"/>
      <c r="G8826" s="21"/>
      <c r="H8826" s="9"/>
      <c r="I8826" s="9"/>
      <c r="J8826" s="21"/>
      <c r="K8826" s="9"/>
      <c r="L8826" s="22"/>
      <c r="N8826" s="14">
        <f t="shared" si="686"/>
        <v>0</v>
      </c>
      <c r="O8826" s="26">
        <f t="shared" si="687"/>
        <v>0</v>
      </c>
      <c r="P8826" s="16">
        <f t="shared" si="688"/>
        <v>9.9999999999999995E-8</v>
      </c>
      <c r="Q8826" s="16">
        <f t="shared" si="689"/>
        <v>9.9999999999999995E-8</v>
      </c>
    </row>
    <row r="8827" spans="1:17" x14ac:dyDescent="0.45">
      <c r="A8827" s="35">
        <f>Factors!A8827</f>
        <v>0</v>
      </c>
      <c r="B8827" s="17"/>
      <c r="C8827" s="1"/>
      <c r="D8827" s="22"/>
      <c r="E8827" s="20">
        <f t="shared" si="685"/>
        <v>0</v>
      </c>
      <c r="F8827" s="22"/>
      <c r="G8827" s="21"/>
      <c r="H8827" s="9"/>
      <c r="I8827" s="9"/>
      <c r="J8827" s="21"/>
      <c r="K8827" s="9"/>
      <c r="L8827" s="22"/>
      <c r="N8827" s="14">
        <f t="shared" si="686"/>
        <v>0</v>
      </c>
      <c r="O8827" s="26">
        <f t="shared" si="687"/>
        <v>0</v>
      </c>
      <c r="P8827" s="16">
        <f t="shared" si="688"/>
        <v>9.9999999999999995E-8</v>
      </c>
      <c r="Q8827" s="16">
        <f t="shared" si="689"/>
        <v>9.9999999999999995E-8</v>
      </c>
    </row>
    <row r="8828" spans="1:17" x14ac:dyDescent="0.45">
      <c r="A8828" s="35">
        <f>Factors!A8828</f>
        <v>0</v>
      </c>
      <c r="B8828" s="17"/>
      <c r="C8828" s="1"/>
      <c r="D8828" s="22"/>
      <c r="E8828" s="20">
        <f t="shared" si="685"/>
        <v>0</v>
      </c>
      <c r="F8828" s="22"/>
      <c r="G8828" s="21"/>
      <c r="H8828" s="9"/>
      <c r="I8828" s="9"/>
      <c r="J8828" s="21"/>
      <c r="K8828" s="9"/>
      <c r="L8828" s="22"/>
      <c r="N8828" s="14">
        <f t="shared" si="686"/>
        <v>0</v>
      </c>
      <c r="O8828" s="26">
        <f t="shared" si="687"/>
        <v>0</v>
      </c>
      <c r="P8828" s="16">
        <f t="shared" si="688"/>
        <v>9.9999999999999995E-8</v>
      </c>
      <c r="Q8828" s="16">
        <f t="shared" si="689"/>
        <v>9.9999999999999995E-8</v>
      </c>
    </row>
    <row r="8829" spans="1:17" x14ac:dyDescent="0.45">
      <c r="A8829" s="35">
        <f>Factors!A8829</f>
        <v>0</v>
      </c>
      <c r="B8829" s="17"/>
      <c r="C8829" s="1"/>
      <c r="D8829" s="22"/>
      <c r="E8829" s="20">
        <f t="shared" si="685"/>
        <v>0</v>
      </c>
      <c r="F8829" s="22"/>
      <c r="G8829" s="21"/>
      <c r="H8829" s="9"/>
      <c r="I8829" s="9"/>
      <c r="J8829" s="21"/>
      <c r="K8829" s="9"/>
      <c r="L8829" s="22"/>
      <c r="N8829" s="14">
        <f t="shared" si="686"/>
        <v>0</v>
      </c>
      <c r="O8829" s="26">
        <f t="shared" si="687"/>
        <v>0</v>
      </c>
      <c r="P8829" s="16">
        <f t="shared" si="688"/>
        <v>9.9999999999999995E-8</v>
      </c>
      <c r="Q8829" s="16">
        <f t="shared" si="689"/>
        <v>9.9999999999999995E-8</v>
      </c>
    </row>
    <row r="8830" spans="1:17" x14ac:dyDescent="0.45">
      <c r="A8830" s="35">
        <f>Factors!A8830</f>
        <v>0</v>
      </c>
      <c r="B8830" s="17"/>
      <c r="C8830" s="1"/>
      <c r="D8830" s="22"/>
      <c r="E8830" s="20">
        <f t="shared" si="685"/>
        <v>0</v>
      </c>
      <c r="F8830" s="22"/>
      <c r="G8830" s="21"/>
      <c r="H8830" s="9"/>
      <c r="I8830" s="9"/>
      <c r="J8830" s="21"/>
      <c r="K8830" s="9"/>
      <c r="L8830" s="22"/>
      <c r="N8830" s="14">
        <f t="shared" si="686"/>
        <v>0</v>
      </c>
      <c r="O8830" s="26">
        <f t="shared" si="687"/>
        <v>0</v>
      </c>
      <c r="P8830" s="16">
        <f t="shared" si="688"/>
        <v>9.9999999999999995E-8</v>
      </c>
      <c r="Q8830" s="16">
        <f t="shared" si="689"/>
        <v>9.9999999999999995E-8</v>
      </c>
    </row>
    <row r="8831" spans="1:17" x14ac:dyDescent="0.45">
      <c r="A8831" s="35">
        <f>Factors!A8831</f>
        <v>0</v>
      </c>
      <c r="B8831" s="17"/>
      <c r="C8831" s="1"/>
      <c r="D8831" s="22"/>
      <c r="E8831" s="20">
        <f t="shared" si="685"/>
        <v>0</v>
      </c>
      <c r="F8831" s="22"/>
      <c r="G8831" s="21"/>
      <c r="H8831" s="9"/>
      <c r="I8831" s="9"/>
      <c r="J8831" s="21"/>
      <c r="K8831" s="9"/>
      <c r="L8831" s="22"/>
      <c r="N8831" s="14">
        <f t="shared" si="686"/>
        <v>0</v>
      </c>
      <c r="O8831" s="26">
        <f t="shared" si="687"/>
        <v>0</v>
      </c>
      <c r="P8831" s="16">
        <f t="shared" si="688"/>
        <v>9.9999999999999995E-8</v>
      </c>
      <c r="Q8831" s="16">
        <f t="shared" si="689"/>
        <v>9.9999999999999995E-8</v>
      </c>
    </row>
    <row r="8832" spans="1:17" x14ac:dyDescent="0.45">
      <c r="A8832" s="35">
        <f>Factors!A8832</f>
        <v>0</v>
      </c>
      <c r="B8832" s="17"/>
      <c r="C8832" s="1"/>
      <c r="D8832" s="22"/>
      <c r="E8832" s="20">
        <f t="shared" si="685"/>
        <v>0</v>
      </c>
      <c r="F8832" s="22"/>
      <c r="G8832" s="21"/>
      <c r="H8832" s="9"/>
      <c r="I8832" s="9"/>
      <c r="J8832" s="21"/>
      <c r="K8832" s="9"/>
      <c r="L8832" s="22"/>
      <c r="N8832" s="14">
        <f t="shared" si="686"/>
        <v>0</v>
      </c>
      <c r="O8832" s="26">
        <f t="shared" si="687"/>
        <v>0</v>
      </c>
      <c r="P8832" s="16">
        <f t="shared" si="688"/>
        <v>9.9999999999999995E-8</v>
      </c>
      <c r="Q8832" s="16">
        <f t="shared" si="689"/>
        <v>9.9999999999999995E-8</v>
      </c>
    </row>
    <row r="8833" spans="1:17" x14ac:dyDescent="0.45">
      <c r="A8833" s="35">
        <f>Factors!A8833</f>
        <v>0</v>
      </c>
      <c r="B8833" s="17"/>
      <c r="C8833" s="1"/>
      <c r="D8833" s="22"/>
      <c r="E8833" s="20">
        <f t="shared" si="685"/>
        <v>0</v>
      </c>
      <c r="F8833" s="22"/>
      <c r="G8833" s="21"/>
      <c r="H8833" s="9"/>
      <c r="I8833" s="9"/>
      <c r="J8833" s="21"/>
      <c r="K8833" s="9"/>
      <c r="L8833" s="22"/>
      <c r="N8833" s="14">
        <f t="shared" si="686"/>
        <v>0</v>
      </c>
      <c r="O8833" s="26">
        <f t="shared" si="687"/>
        <v>0</v>
      </c>
      <c r="P8833" s="16">
        <f t="shared" si="688"/>
        <v>9.9999999999999995E-8</v>
      </c>
      <c r="Q8833" s="16">
        <f t="shared" si="689"/>
        <v>9.9999999999999995E-8</v>
      </c>
    </row>
    <row r="8834" spans="1:17" x14ac:dyDescent="0.45">
      <c r="A8834" s="35">
        <f>Factors!A8834</f>
        <v>0</v>
      </c>
      <c r="B8834" s="17"/>
      <c r="C8834" s="1"/>
      <c r="D8834" s="22"/>
      <c r="E8834" s="20">
        <f t="shared" si="685"/>
        <v>0</v>
      </c>
      <c r="F8834" s="22"/>
      <c r="G8834" s="21"/>
      <c r="H8834" s="9"/>
      <c r="I8834" s="9"/>
      <c r="J8834" s="21"/>
      <c r="K8834" s="9"/>
      <c r="L8834" s="22"/>
      <c r="N8834" s="14">
        <f t="shared" si="686"/>
        <v>0</v>
      </c>
      <c r="O8834" s="26">
        <f t="shared" si="687"/>
        <v>0</v>
      </c>
      <c r="P8834" s="16">
        <f t="shared" si="688"/>
        <v>9.9999999999999995E-8</v>
      </c>
      <c r="Q8834" s="16">
        <f t="shared" si="689"/>
        <v>9.9999999999999995E-8</v>
      </c>
    </row>
    <row r="8835" spans="1:17" x14ac:dyDescent="0.45">
      <c r="A8835" s="35">
        <f>Factors!A8835</f>
        <v>0</v>
      </c>
      <c r="B8835" s="17"/>
      <c r="C8835" s="1"/>
      <c r="D8835" s="22"/>
      <c r="E8835" s="20">
        <f t="shared" si="685"/>
        <v>0</v>
      </c>
      <c r="F8835" s="22"/>
      <c r="G8835" s="21"/>
      <c r="H8835" s="9"/>
      <c r="I8835" s="9"/>
      <c r="J8835" s="21"/>
      <c r="K8835" s="9"/>
      <c r="L8835" s="22"/>
      <c r="N8835" s="14">
        <f t="shared" si="686"/>
        <v>0</v>
      </c>
      <c r="O8835" s="26">
        <f t="shared" si="687"/>
        <v>0</v>
      </c>
      <c r="P8835" s="16">
        <f t="shared" si="688"/>
        <v>9.9999999999999995E-8</v>
      </c>
      <c r="Q8835" s="16">
        <f t="shared" si="689"/>
        <v>9.9999999999999995E-8</v>
      </c>
    </row>
    <row r="8836" spans="1:17" x14ac:dyDescent="0.45">
      <c r="A8836" s="35">
        <f>Factors!A8836</f>
        <v>0</v>
      </c>
      <c r="B8836" s="17"/>
      <c r="C8836" s="1"/>
      <c r="D8836" s="22"/>
      <c r="E8836" s="20">
        <f t="shared" si="685"/>
        <v>0</v>
      </c>
      <c r="F8836" s="22"/>
      <c r="G8836" s="21"/>
      <c r="H8836" s="9"/>
      <c r="I8836" s="9"/>
      <c r="J8836" s="21"/>
      <c r="K8836" s="9"/>
      <c r="L8836" s="22"/>
      <c r="N8836" s="14">
        <f t="shared" si="686"/>
        <v>0</v>
      </c>
      <c r="O8836" s="26">
        <f t="shared" si="687"/>
        <v>0</v>
      </c>
      <c r="P8836" s="16">
        <f t="shared" si="688"/>
        <v>9.9999999999999995E-8</v>
      </c>
      <c r="Q8836" s="16">
        <f t="shared" si="689"/>
        <v>9.9999999999999995E-8</v>
      </c>
    </row>
    <row r="8837" spans="1:17" x14ac:dyDescent="0.45">
      <c r="A8837" s="35">
        <f>Factors!A8837</f>
        <v>0</v>
      </c>
      <c r="B8837" s="17"/>
      <c r="C8837" s="1"/>
      <c r="D8837" s="22"/>
      <c r="E8837" s="20">
        <f t="shared" ref="E8837:E8900" si="690">IF(ISERROR(L8837/10),K8837,L8837)</f>
        <v>0</v>
      </c>
      <c r="F8837" s="22"/>
      <c r="G8837" s="21"/>
      <c r="H8837" s="9"/>
      <c r="I8837" s="9"/>
      <c r="J8837" s="21"/>
      <c r="K8837" s="9"/>
      <c r="L8837" s="22"/>
      <c r="N8837" s="14">
        <f t="shared" ref="N8837:N8900" si="691">IF(ISERROR(I8837/10),IF(ISERROR(H8837/H8838),N8838*0.99999999,N8838*H8837/H8838),I8837)</f>
        <v>0</v>
      </c>
      <c r="O8837" s="26">
        <f t="shared" ref="O8837:O8900" si="692">B8837</f>
        <v>0</v>
      </c>
      <c r="P8837" s="16">
        <f t="shared" ref="P8837:P8900" si="693">IF(               ((1+$D8837/100)/(1+E8837/100)-1)&lt;=0,0.0000001,100*((1+$D8837/100)/(1+E8837/100)-1))</f>
        <v>9.9999999999999995E-8</v>
      </c>
      <c r="Q8837" s="16">
        <f t="shared" ref="Q8837:Q8900" si="694">IF(               ((1+$D8837/100)/(1+F8837/100)-1)&lt;=0,0.0000001,100*((1+$D8837/100)/(1+F8837/100)-1))</f>
        <v>9.9999999999999995E-8</v>
      </c>
    </row>
    <row r="8838" spans="1:17" x14ac:dyDescent="0.45">
      <c r="A8838" s="35">
        <f>Factors!A8838</f>
        <v>0</v>
      </c>
      <c r="B8838" s="17"/>
      <c r="C8838" s="1"/>
      <c r="D8838" s="22"/>
      <c r="E8838" s="20">
        <f t="shared" si="690"/>
        <v>0</v>
      </c>
      <c r="F8838" s="22"/>
      <c r="G8838" s="21"/>
      <c r="H8838" s="9"/>
      <c r="I8838" s="9"/>
      <c r="J8838" s="21"/>
      <c r="K8838" s="9"/>
      <c r="L8838" s="22"/>
      <c r="N8838" s="14">
        <f t="shared" si="691"/>
        <v>0</v>
      </c>
      <c r="O8838" s="26">
        <f t="shared" si="692"/>
        <v>0</v>
      </c>
      <c r="P8838" s="16">
        <f t="shared" si="693"/>
        <v>9.9999999999999995E-8</v>
      </c>
      <c r="Q8838" s="16">
        <f t="shared" si="694"/>
        <v>9.9999999999999995E-8</v>
      </c>
    </row>
    <row r="8839" spans="1:17" x14ac:dyDescent="0.45">
      <c r="A8839" s="35">
        <f>Factors!A8839</f>
        <v>0</v>
      </c>
      <c r="B8839" s="17"/>
      <c r="C8839" s="1"/>
      <c r="D8839" s="22"/>
      <c r="E8839" s="20">
        <f t="shared" si="690"/>
        <v>0</v>
      </c>
      <c r="F8839" s="22"/>
      <c r="G8839" s="21"/>
      <c r="H8839" s="9"/>
      <c r="I8839" s="9"/>
      <c r="J8839" s="21"/>
      <c r="K8839" s="9"/>
      <c r="L8839" s="22"/>
      <c r="N8839" s="14">
        <f t="shared" si="691"/>
        <v>0</v>
      </c>
      <c r="O8839" s="26">
        <f t="shared" si="692"/>
        <v>0</v>
      </c>
      <c r="P8839" s="16">
        <f t="shared" si="693"/>
        <v>9.9999999999999995E-8</v>
      </c>
      <c r="Q8839" s="16">
        <f t="shared" si="694"/>
        <v>9.9999999999999995E-8</v>
      </c>
    </row>
    <row r="8840" spans="1:17" x14ac:dyDescent="0.45">
      <c r="A8840" s="35">
        <f>Factors!A8840</f>
        <v>0</v>
      </c>
      <c r="B8840" s="17"/>
      <c r="C8840" s="1"/>
      <c r="D8840" s="22"/>
      <c r="E8840" s="20">
        <f t="shared" si="690"/>
        <v>0</v>
      </c>
      <c r="F8840" s="22"/>
      <c r="G8840" s="21"/>
      <c r="H8840" s="9"/>
      <c r="I8840" s="9"/>
      <c r="J8840" s="21"/>
      <c r="K8840" s="9"/>
      <c r="L8840" s="22"/>
      <c r="N8840" s="14">
        <f t="shared" si="691"/>
        <v>0</v>
      </c>
      <c r="O8840" s="26">
        <f t="shared" si="692"/>
        <v>0</v>
      </c>
      <c r="P8840" s="16">
        <f t="shared" si="693"/>
        <v>9.9999999999999995E-8</v>
      </c>
      <c r="Q8840" s="16">
        <f t="shared" si="694"/>
        <v>9.9999999999999995E-8</v>
      </c>
    </row>
    <row r="8841" spans="1:17" x14ac:dyDescent="0.45">
      <c r="A8841" s="35">
        <f>Factors!A8841</f>
        <v>0</v>
      </c>
      <c r="B8841" s="17"/>
      <c r="C8841" s="1"/>
      <c r="D8841" s="22"/>
      <c r="E8841" s="20">
        <f t="shared" si="690"/>
        <v>0</v>
      </c>
      <c r="F8841" s="22"/>
      <c r="G8841" s="21"/>
      <c r="H8841" s="9"/>
      <c r="I8841" s="9"/>
      <c r="J8841" s="21"/>
      <c r="K8841" s="9"/>
      <c r="L8841" s="22"/>
      <c r="N8841" s="14">
        <f t="shared" si="691"/>
        <v>0</v>
      </c>
      <c r="O8841" s="26">
        <f t="shared" si="692"/>
        <v>0</v>
      </c>
      <c r="P8841" s="16">
        <f t="shared" si="693"/>
        <v>9.9999999999999995E-8</v>
      </c>
      <c r="Q8841" s="16">
        <f t="shared" si="694"/>
        <v>9.9999999999999995E-8</v>
      </c>
    </row>
    <row r="8842" spans="1:17" x14ac:dyDescent="0.45">
      <c r="A8842" s="35">
        <f>Factors!A8842</f>
        <v>0</v>
      </c>
      <c r="B8842" s="17"/>
      <c r="C8842" s="1"/>
      <c r="D8842" s="22"/>
      <c r="E8842" s="20">
        <f t="shared" si="690"/>
        <v>0</v>
      </c>
      <c r="F8842" s="22"/>
      <c r="G8842" s="21"/>
      <c r="H8842" s="9"/>
      <c r="I8842" s="9"/>
      <c r="J8842" s="21"/>
      <c r="K8842" s="9"/>
      <c r="L8842" s="22"/>
      <c r="N8842" s="14">
        <f t="shared" si="691"/>
        <v>0</v>
      </c>
      <c r="O8842" s="26">
        <f t="shared" si="692"/>
        <v>0</v>
      </c>
      <c r="P8842" s="16">
        <f t="shared" si="693"/>
        <v>9.9999999999999995E-8</v>
      </c>
      <c r="Q8842" s="16">
        <f t="shared" si="694"/>
        <v>9.9999999999999995E-8</v>
      </c>
    </row>
    <row r="8843" spans="1:17" x14ac:dyDescent="0.45">
      <c r="A8843" s="35">
        <f>Factors!A8843</f>
        <v>0</v>
      </c>
      <c r="B8843" s="17"/>
      <c r="C8843" s="1"/>
      <c r="D8843" s="22"/>
      <c r="E8843" s="20">
        <f t="shared" si="690"/>
        <v>0</v>
      </c>
      <c r="F8843" s="22"/>
      <c r="G8843" s="21"/>
      <c r="H8843" s="9"/>
      <c r="I8843" s="9"/>
      <c r="J8843" s="21"/>
      <c r="K8843" s="9"/>
      <c r="L8843" s="22"/>
      <c r="N8843" s="14">
        <f t="shared" si="691"/>
        <v>0</v>
      </c>
      <c r="O8843" s="26">
        <f t="shared" si="692"/>
        <v>0</v>
      </c>
      <c r="P8843" s="16">
        <f t="shared" si="693"/>
        <v>9.9999999999999995E-8</v>
      </c>
      <c r="Q8843" s="16">
        <f t="shared" si="694"/>
        <v>9.9999999999999995E-8</v>
      </c>
    </row>
    <row r="8844" spans="1:17" x14ac:dyDescent="0.45">
      <c r="A8844" s="35">
        <f>Factors!A8844</f>
        <v>0</v>
      </c>
      <c r="B8844" s="17"/>
      <c r="C8844" s="1"/>
      <c r="D8844" s="22"/>
      <c r="E8844" s="20">
        <f t="shared" si="690"/>
        <v>0</v>
      </c>
      <c r="F8844" s="22"/>
      <c r="G8844" s="21"/>
      <c r="H8844" s="9"/>
      <c r="I8844" s="9"/>
      <c r="J8844" s="21"/>
      <c r="K8844" s="9"/>
      <c r="L8844" s="22"/>
      <c r="N8844" s="14">
        <f t="shared" si="691"/>
        <v>0</v>
      </c>
      <c r="O8844" s="26">
        <f t="shared" si="692"/>
        <v>0</v>
      </c>
      <c r="P8844" s="16">
        <f t="shared" si="693"/>
        <v>9.9999999999999995E-8</v>
      </c>
      <c r="Q8844" s="16">
        <f t="shared" si="694"/>
        <v>9.9999999999999995E-8</v>
      </c>
    </row>
    <row r="8845" spans="1:17" x14ac:dyDescent="0.45">
      <c r="A8845" s="35">
        <f>Factors!A8845</f>
        <v>0</v>
      </c>
      <c r="B8845" s="17"/>
      <c r="C8845" s="1"/>
      <c r="D8845" s="22"/>
      <c r="E8845" s="20">
        <f t="shared" si="690"/>
        <v>0</v>
      </c>
      <c r="F8845" s="22"/>
      <c r="G8845" s="21"/>
      <c r="H8845" s="9"/>
      <c r="I8845" s="9"/>
      <c r="J8845" s="21"/>
      <c r="K8845" s="9"/>
      <c r="L8845" s="22"/>
      <c r="N8845" s="14">
        <f t="shared" si="691"/>
        <v>0</v>
      </c>
      <c r="O8845" s="26">
        <f t="shared" si="692"/>
        <v>0</v>
      </c>
      <c r="P8845" s="16">
        <f t="shared" si="693"/>
        <v>9.9999999999999995E-8</v>
      </c>
      <c r="Q8845" s="16">
        <f t="shared" si="694"/>
        <v>9.9999999999999995E-8</v>
      </c>
    </row>
    <row r="8846" spans="1:17" x14ac:dyDescent="0.45">
      <c r="A8846" s="35">
        <f>Factors!A8846</f>
        <v>0</v>
      </c>
      <c r="B8846" s="17"/>
      <c r="C8846" s="1"/>
      <c r="D8846" s="22"/>
      <c r="E8846" s="20">
        <f t="shared" si="690"/>
        <v>0</v>
      </c>
      <c r="F8846" s="22"/>
      <c r="G8846" s="21"/>
      <c r="H8846" s="9"/>
      <c r="I8846" s="9"/>
      <c r="J8846" s="21"/>
      <c r="K8846" s="9"/>
      <c r="L8846" s="22"/>
      <c r="N8846" s="14">
        <f t="shared" si="691"/>
        <v>0</v>
      </c>
      <c r="O8846" s="26">
        <f t="shared" si="692"/>
        <v>0</v>
      </c>
      <c r="P8846" s="16">
        <f t="shared" si="693"/>
        <v>9.9999999999999995E-8</v>
      </c>
      <c r="Q8846" s="16">
        <f t="shared" si="694"/>
        <v>9.9999999999999995E-8</v>
      </c>
    </row>
    <row r="8847" spans="1:17" x14ac:dyDescent="0.45">
      <c r="A8847" s="35">
        <f>Factors!A8847</f>
        <v>0</v>
      </c>
      <c r="B8847" s="17"/>
      <c r="C8847" s="1"/>
      <c r="D8847" s="22"/>
      <c r="E8847" s="20">
        <f t="shared" si="690"/>
        <v>0</v>
      </c>
      <c r="F8847" s="22"/>
      <c r="G8847" s="21"/>
      <c r="H8847" s="9"/>
      <c r="I8847" s="9"/>
      <c r="J8847" s="21"/>
      <c r="K8847" s="9"/>
      <c r="L8847" s="22"/>
      <c r="N8847" s="14">
        <f t="shared" si="691"/>
        <v>0</v>
      </c>
      <c r="O8847" s="26">
        <f t="shared" si="692"/>
        <v>0</v>
      </c>
      <c r="P8847" s="16">
        <f t="shared" si="693"/>
        <v>9.9999999999999995E-8</v>
      </c>
      <c r="Q8847" s="16">
        <f t="shared" si="694"/>
        <v>9.9999999999999995E-8</v>
      </c>
    </row>
    <row r="8848" spans="1:17" x14ac:dyDescent="0.45">
      <c r="A8848" s="35">
        <f>Factors!A8848</f>
        <v>0</v>
      </c>
      <c r="B8848" s="17"/>
      <c r="C8848" s="1"/>
      <c r="D8848" s="22"/>
      <c r="E8848" s="20">
        <f t="shared" si="690"/>
        <v>0</v>
      </c>
      <c r="F8848" s="22"/>
      <c r="G8848" s="21"/>
      <c r="H8848" s="9"/>
      <c r="I8848" s="9"/>
      <c r="J8848" s="21"/>
      <c r="K8848" s="9"/>
      <c r="L8848" s="22"/>
      <c r="N8848" s="14">
        <f t="shared" si="691"/>
        <v>0</v>
      </c>
      <c r="O8848" s="26">
        <f t="shared" si="692"/>
        <v>0</v>
      </c>
      <c r="P8848" s="16">
        <f t="shared" si="693"/>
        <v>9.9999999999999995E-8</v>
      </c>
      <c r="Q8848" s="16">
        <f t="shared" si="694"/>
        <v>9.9999999999999995E-8</v>
      </c>
    </row>
    <row r="8849" spans="1:17" x14ac:dyDescent="0.45">
      <c r="A8849" s="35">
        <f>Factors!A8849</f>
        <v>0</v>
      </c>
      <c r="B8849" s="17"/>
      <c r="C8849" s="1"/>
      <c r="D8849" s="22"/>
      <c r="E8849" s="20">
        <f t="shared" si="690"/>
        <v>0</v>
      </c>
      <c r="F8849" s="22"/>
      <c r="G8849" s="21"/>
      <c r="H8849" s="9"/>
      <c r="I8849" s="9"/>
      <c r="J8849" s="21"/>
      <c r="K8849" s="9"/>
      <c r="L8849" s="22"/>
      <c r="N8849" s="14">
        <f t="shared" si="691"/>
        <v>0</v>
      </c>
      <c r="O8849" s="26">
        <f t="shared" si="692"/>
        <v>0</v>
      </c>
      <c r="P8849" s="16">
        <f t="shared" si="693"/>
        <v>9.9999999999999995E-8</v>
      </c>
      <c r="Q8849" s="16">
        <f t="shared" si="694"/>
        <v>9.9999999999999995E-8</v>
      </c>
    </row>
    <row r="8850" spans="1:17" x14ac:dyDescent="0.45">
      <c r="A8850" s="35">
        <f>Factors!A8850</f>
        <v>0</v>
      </c>
      <c r="B8850" s="17"/>
      <c r="C8850" s="1"/>
      <c r="D8850" s="22"/>
      <c r="E8850" s="20">
        <f t="shared" si="690"/>
        <v>0</v>
      </c>
      <c r="F8850" s="22"/>
      <c r="G8850" s="21"/>
      <c r="H8850" s="9"/>
      <c r="I8850" s="9"/>
      <c r="J8850" s="21"/>
      <c r="K8850" s="9"/>
      <c r="L8850" s="22"/>
      <c r="N8850" s="14">
        <f t="shared" si="691"/>
        <v>0</v>
      </c>
      <c r="O8850" s="26">
        <f t="shared" si="692"/>
        <v>0</v>
      </c>
      <c r="P8850" s="16">
        <f t="shared" si="693"/>
        <v>9.9999999999999995E-8</v>
      </c>
      <c r="Q8850" s="16">
        <f t="shared" si="694"/>
        <v>9.9999999999999995E-8</v>
      </c>
    </row>
    <row r="8851" spans="1:17" x14ac:dyDescent="0.45">
      <c r="A8851" s="35">
        <f>Factors!A8851</f>
        <v>0</v>
      </c>
      <c r="B8851" s="17"/>
      <c r="C8851" s="1"/>
      <c r="D8851" s="22"/>
      <c r="E8851" s="20">
        <f t="shared" si="690"/>
        <v>0</v>
      </c>
      <c r="F8851" s="22"/>
      <c r="G8851" s="21"/>
      <c r="H8851" s="9"/>
      <c r="I8851" s="9"/>
      <c r="J8851" s="21"/>
      <c r="K8851" s="9"/>
      <c r="L8851" s="22"/>
      <c r="N8851" s="14">
        <f t="shared" si="691"/>
        <v>0</v>
      </c>
      <c r="O8851" s="26">
        <f t="shared" si="692"/>
        <v>0</v>
      </c>
      <c r="P8851" s="16">
        <f t="shared" si="693"/>
        <v>9.9999999999999995E-8</v>
      </c>
      <c r="Q8851" s="16">
        <f t="shared" si="694"/>
        <v>9.9999999999999995E-8</v>
      </c>
    </row>
    <row r="8852" spans="1:17" x14ac:dyDescent="0.45">
      <c r="A8852" s="35">
        <f>Factors!A8852</f>
        <v>0</v>
      </c>
      <c r="B8852" s="17"/>
      <c r="C8852" s="1"/>
      <c r="D8852" s="22"/>
      <c r="E8852" s="20">
        <f t="shared" si="690"/>
        <v>0</v>
      </c>
      <c r="F8852" s="22"/>
      <c r="G8852" s="21"/>
      <c r="H8852" s="9"/>
      <c r="I8852" s="9"/>
      <c r="J8852" s="21"/>
      <c r="K8852" s="9"/>
      <c r="L8852" s="22"/>
      <c r="N8852" s="14">
        <f t="shared" si="691"/>
        <v>0</v>
      </c>
      <c r="O8852" s="26">
        <f t="shared" si="692"/>
        <v>0</v>
      </c>
      <c r="P8852" s="16">
        <f t="shared" si="693"/>
        <v>9.9999999999999995E-8</v>
      </c>
      <c r="Q8852" s="16">
        <f t="shared" si="694"/>
        <v>9.9999999999999995E-8</v>
      </c>
    </row>
    <row r="8853" spans="1:17" x14ac:dyDescent="0.45">
      <c r="A8853" s="35">
        <f>Factors!A8853</f>
        <v>0</v>
      </c>
      <c r="B8853" s="17"/>
      <c r="C8853" s="1"/>
      <c r="D8853" s="22"/>
      <c r="E8853" s="20">
        <f t="shared" si="690"/>
        <v>0</v>
      </c>
      <c r="F8853" s="22"/>
      <c r="G8853" s="21"/>
      <c r="H8853" s="9"/>
      <c r="I8853" s="9"/>
      <c r="J8853" s="21"/>
      <c r="K8853" s="9"/>
      <c r="L8853" s="22"/>
      <c r="N8853" s="14">
        <f t="shared" si="691"/>
        <v>0</v>
      </c>
      <c r="O8853" s="26">
        <f t="shared" si="692"/>
        <v>0</v>
      </c>
      <c r="P8853" s="16">
        <f t="shared" si="693"/>
        <v>9.9999999999999995E-8</v>
      </c>
      <c r="Q8853" s="16">
        <f t="shared" si="694"/>
        <v>9.9999999999999995E-8</v>
      </c>
    </row>
    <row r="8854" spans="1:17" x14ac:dyDescent="0.45">
      <c r="A8854" s="35">
        <f>Factors!A8854</f>
        <v>0</v>
      </c>
      <c r="B8854" s="17"/>
      <c r="C8854" s="1"/>
      <c r="D8854" s="22"/>
      <c r="E8854" s="20">
        <f t="shared" si="690"/>
        <v>0</v>
      </c>
      <c r="F8854" s="22"/>
      <c r="G8854" s="21"/>
      <c r="H8854" s="9"/>
      <c r="I8854" s="9"/>
      <c r="J8854" s="21"/>
      <c r="K8854" s="9"/>
      <c r="L8854" s="22"/>
      <c r="N8854" s="14">
        <f t="shared" si="691"/>
        <v>0</v>
      </c>
      <c r="O8854" s="26">
        <f t="shared" si="692"/>
        <v>0</v>
      </c>
      <c r="P8854" s="16">
        <f t="shared" si="693"/>
        <v>9.9999999999999995E-8</v>
      </c>
      <c r="Q8854" s="16">
        <f t="shared" si="694"/>
        <v>9.9999999999999995E-8</v>
      </c>
    </row>
    <row r="8855" spans="1:17" x14ac:dyDescent="0.45">
      <c r="A8855" s="35">
        <f>Factors!A8855</f>
        <v>0</v>
      </c>
      <c r="B8855" s="17"/>
      <c r="C8855" s="1"/>
      <c r="D8855" s="22"/>
      <c r="E8855" s="20">
        <f t="shared" si="690"/>
        <v>0</v>
      </c>
      <c r="F8855" s="22"/>
      <c r="G8855" s="21"/>
      <c r="H8855" s="9"/>
      <c r="I8855" s="9"/>
      <c r="J8855" s="21"/>
      <c r="K8855" s="9"/>
      <c r="L8855" s="22"/>
      <c r="N8855" s="14">
        <f t="shared" si="691"/>
        <v>0</v>
      </c>
      <c r="O8855" s="26">
        <f t="shared" si="692"/>
        <v>0</v>
      </c>
      <c r="P8855" s="16">
        <f t="shared" si="693"/>
        <v>9.9999999999999995E-8</v>
      </c>
      <c r="Q8855" s="16">
        <f t="shared" si="694"/>
        <v>9.9999999999999995E-8</v>
      </c>
    </row>
    <row r="8856" spans="1:17" x14ac:dyDescent="0.45">
      <c r="A8856" s="35">
        <f>Factors!A8856</f>
        <v>0</v>
      </c>
      <c r="B8856" s="17"/>
      <c r="C8856" s="1"/>
      <c r="D8856" s="22"/>
      <c r="E8856" s="20">
        <f t="shared" si="690"/>
        <v>0</v>
      </c>
      <c r="F8856" s="22"/>
      <c r="G8856" s="21"/>
      <c r="H8856" s="9"/>
      <c r="I8856" s="9"/>
      <c r="J8856" s="21"/>
      <c r="K8856" s="9"/>
      <c r="L8856" s="22"/>
      <c r="N8856" s="14">
        <f t="shared" si="691"/>
        <v>0</v>
      </c>
      <c r="O8856" s="26">
        <f t="shared" si="692"/>
        <v>0</v>
      </c>
      <c r="P8856" s="16">
        <f t="shared" si="693"/>
        <v>9.9999999999999995E-8</v>
      </c>
      <c r="Q8856" s="16">
        <f t="shared" si="694"/>
        <v>9.9999999999999995E-8</v>
      </c>
    </row>
    <row r="8857" spans="1:17" x14ac:dyDescent="0.45">
      <c r="A8857" s="35">
        <f>Factors!A8857</f>
        <v>0</v>
      </c>
      <c r="B8857" s="17"/>
      <c r="C8857" s="1"/>
      <c r="D8857" s="22"/>
      <c r="E8857" s="20">
        <f t="shared" si="690"/>
        <v>0</v>
      </c>
      <c r="F8857" s="22"/>
      <c r="G8857" s="21"/>
      <c r="H8857" s="9"/>
      <c r="I8857" s="9"/>
      <c r="J8857" s="21"/>
      <c r="K8857" s="9"/>
      <c r="L8857" s="22"/>
      <c r="N8857" s="14">
        <f t="shared" si="691"/>
        <v>0</v>
      </c>
      <c r="O8857" s="26">
        <f t="shared" si="692"/>
        <v>0</v>
      </c>
      <c r="P8857" s="16">
        <f t="shared" si="693"/>
        <v>9.9999999999999995E-8</v>
      </c>
      <c r="Q8857" s="16">
        <f t="shared" si="694"/>
        <v>9.9999999999999995E-8</v>
      </c>
    </row>
    <row r="8858" spans="1:17" x14ac:dyDescent="0.45">
      <c r="A8858" s="35">
        <f>Factors!A8858</f>
        <v>0</v>
      </c>
      <c r="B8858" s="17"/>
      <c r="C8858" s="1"/>
      <c r="D8858" s="22"/>
      <c r="E8858" s="20">
        <f t="shared" si="690"/>
        <v>0</v>
      </c>
      <c r="F8858" s="22"/>
      <c r="G8858" s="21"/>
      <c r="H8858" s="9"/>
      <c r="I8858" s="9"/>
      <c r="J8858" s="21"/>
      <c r="K8858" s="9"/>
      <c r="L8858" s="22"/>
      <c r="N8858" s="14">
        <f t="shared" si="691"/>
        <v>0</v>
      </c>
      <c r="O8858" s="26">
        <f t="shared" si="692"/>
        <v>0</v>
      </c>
      <c r="P8858" s="16">
        <f t="shared" si="693"/>
        <v>9.9999999999999995E-8</v>
      </c>
      <c r="Q8858" s="16">
        <f t="shared" si="694"/>
        <v>9.9999999999999995E-8</v>
      </c>
    </row>
    <row r="8859" spans="1:17" x14ac:dyDescent="0.45">
      <c r="A8859" s="35">
        <f>Factors!A8859</f>
        <v>0</v>
      </c>
      <c r="B8859" s="17"/>
      <c r="C8859" s="1"/>
      <c r="D8859" s="22"/>
      <c r="E8859" s="20">
        <f t="shared" si="690"/>
        <v>0</v>
      </c>
      <c r="F8859" s="22"/>
      <c r="G8859" s="21"/>
      <c r="H8859" s="9"/>
      <c r="I8859" s="9"/>
      <c r="J8859" s="21"/>
      <c r="K8859" s="9"/>
      <c r="L8859" s="22"/>
      <c r="N8859" s="14">
        <f t="shared" si="691"/>
        <v>0</v>
      </c>
      <c r="O8859" s="26">
        <f t="shared" si="692"/>
        <v>0</v>
      </c>
      <c r="P8859" s="16">
        <f t="shared" si="693"/>
        <v>9.9999999999999995E-8</v>
      </c>
      <c r="Q8859" s="16">
        <f t="shared" si="694"/>
        <v>9.9999999999999995E-8</v>
      </c>
    </row>
    <row r="8860" spans="1:17" x14ac:dyDescent="0.45">
      <c r="A8860" s="35">
        <f>Factors!A8860</f>
        <v>0</v>
      </c>
      <c r="B8860" s="17"/>
      <c r="C8860" s="1"/>
      <c r="D8860" s="22"/>
      <c r="E8860" s="20">
        <f t="shared" si="690"/>
        <v>0</v>
      </c>
      <c r="F8860" s="22"/>
      <c r="G8860" s="21"/>
      <c r="H8860" s="9"/>
      <c r="I8860" s="9"/>
      <c r="J8860" s="21"/>
      <c r="K8860" s="9"/>
      <c r="L8860" s="22"/>
      <c r="N8860" s="14">
        <f t="shared" si="691"/>
        <v>0</v>
      </c>
      <c r="O8860" s="26">
        <f t="shared" si="692"/>
        <v>0</v>
      </c>
      <c r="P8860" s="16">
        <f t="shared" si="693"/>
        <v>9.9999999999999995E-8</v>
      </c>
      <c r="Q8860" s="16">
        <f t="shared" si="694"/>
        <v>9.9999999999999995E-8</v>
      </c>
    </row>
    <row r="8861" spans="1:17" x14ac:dyDescent="0.45">
      <c r="A8861" s="35">
        <f>Factors!A8861</f>
        <v>0</v>
      </c>
      <c r="B8861" s="17"/>
      <c r="C8861" s="1"/>
      <c r="D8861" s="22"/>
      <c r="E8861" s="20">
        <f t="shared" si="690"/>
        <v>0</v>
      </c>
      <c r="F8861" s="22"/>
      <c r="G8861" s="21"/>
      <c r="H8861" s="9"/>
      <c r="I8861" s="9"/>
      <c r="J8861" s="21"/>
      <c r="K8861" s="9"/>
      <c r="L8861" s="22"/>
      <c r="N8861" s="14">
        <f t="shared" si="691"/>
        <v>0</v>
      </c>
      <c r="O8861" s="26">
        <f t="shared" si="692"/>
        <v>0</v>
      </c>
      <c r="P8861" s="16">
        <f t="shared" si="693"/>
        <v>9.9999999999999995E-8</v>
      </c>
      <c r="Q8861" s="16">
        <f t="shared" si="694"/>
        <v>9.9999999999999995E-8</v>
      </c>
    </row>
    <row r="8862" spans="1:17" x14ac:dyDescent="0.45">
      <c r="A8862" s="35">
        <f>Factors!A8862</f>
        <v>0</v>
      </c>
      <c r="B8862" s="17"/>
      <c r="C8862" s="1"/>
      <c r="D8862" s="22"/>
      <c r="E8862" s="20">
        <f t="shared" si="690"/>
        <v>0</v>
      </c>
      <c r="F8862" s="22"/>
      <c r="G8862" s="21"/>
      <c r="H8862" s="9"/>
      <c r="I8862" s="9"/>
      <c r="J8862" s="21"/>
      <c r="K8862" s="9"/>
      <c r="L8862" s="22"/>
      <c r="N8862" s="14">
        <f t="shared" si="691"/>
        <v>0</v>
      </c>
      <c r="O8862" s="26">
        <f t="shared" si="692"/>
        <v>0</v>
      </c>
      <c r="P8862" s="16">
        <f t="shared" si="693"/>
        <v>9.9999999999999995E-8</v>
      </c>
      <c r="Q8862" s="16">
        <f t="shared" si="694"/>
        <v>9.9999999999999995E-8</v>
      </c>
    </row>
    <row r="8863" spans="1:17" x14ac:dyDescent="0.45">
      <c r="A8863" s="35">
        <f>Factors!A8863</f>
        <v>0</v>
      </c>
      <c r="B8863" s="17"/>
      <c r="C8863" s="1"/>
      <c r="D8863" s="22"/>
      <c r="E8863" s="20">
        <f t="shared" si="690"/>
        <v>0</v>
      </c>
      <c r="F8863" s="22"/>
      <c r="G8863" s="21"/>
      <c r="H8863" s="9"/>
      <c r="I8863" s="9"/>
      <c r="J8863" s="21"/>
      <c r="K8863" s="9"/>
      <c r="L8863" s="22"/>
      <c r="N8863" s="14">
        <f t="shared" si="691"/>
        <v>0</v>
      </c>
      <c r="O8863" s="26">
        <f t="shared" si="692"/>
        <v>0</v>
      </c>
      <c r="P8863" s="16">
        <f t="shared" si="693"/>
        <v>9.9999999999999995E-8</v>
      </c>
      <c r="Q8863" s="16">
        <f t="shared" si="694"/>
        <v>9.9999999999999995E-8</v>
      </c>
    </row>
    <row r="8864" spans="1:17" x14ac:dyDescent="0.45">
      <c r="A8864" s="35">
        <f>Factors!A8864</f>
        <v>0</v>
      </c>
      <c r="B8864" s="17"/>
      <c r="C8864" s="1"/>
      <c r="D8864" s="22"/>
      <c r="E8864" s="20">
        <f t="shared" si="690"/>
        <v>0</v>
      </c>
      <c r="F8864" s="22"/>
      <c r="G8864" s="21"/>
      <c r="H8864" s="9"/>
      <c r="I8864" s="9"/>
      <c r="J8864" s="21"/>
      <c r="K8864" s="9"/>
      <c r="L8864" s="22"/>
      <c r="N8864" s="14">
        <f t="shared" si="691"/>
        <v>0</v>
      </c>
      <c r="O8864" s="26">
        <f t="shared" si="692"/>
        <v>0</v>
      </c>
      <c r="P8864" s="16">
        <f t="shared" si="693"/>
        <v>9.9999999999999995E-8</v>
      </c>
      <c r="Q8864" s="16">
        <f t="shared" si="694"/>
        <v>9.9999999999999995E-8</v>
      </c>
    </row>
    <row r="8865" spans="1:17" x14ac:dyDescent="0.45">
      <c r="A8865" s="35">
        <f>Factors!A8865</f>
        <v>0</v>
      </c>
      <c r="B8865" s="17"/>
      <c r="C8865" s="1"/>
      <c r="D8865" s="22"/>
      <c r="E8865" s="20">
        <f t="shared" si="690"/>
        <v>0</v>
      </c>
      <c r="F8865" s="22"/>
      <c r="G8865" s="21"/>
      <c r="H8865" s="9"/>
      <c r="I8865" s="9"/>
      <c r="J8865" s="21"/>
      <c r="K8865" s="9"/>
      <c r="L8865" s="22"/>
      <c r="N8865" s="14">
        <f t="shared" si="691"/>
        <v>0</v>
      </c>
      <c r="O8865" s="26">
        <f t="shared" si="692"/>
        <v>0</v>
      </c>
      <c r="P8865" s="16">
        <f t="shared" si="693"/>
        <v>9.9999999999999995E-8</v>
      </c>
      <c r="Q8865" s="16">
        <f t="shared" si="694"/>
        <v>9.9999999999999995E-8</v>
      </c>
    </row>
    <row r="8866" spans="1:17" x14ac:dyDescent="0.45">
      <c r="A8866" s="35">
        <f>Factors!A8866</f>
        <v>0</v>
      </c>
      <c r="B8866" s="17"/>
      <c r="C8866" s="1"/>
      <c r="D8866" s="22"/>
      <c r="E8866" s="20">
        <f t="shared" si="690"/>
        <v>0</v>
      </c>
      <c r="F8866" s="22"/>
      <c r="G8866" s="21"/>
      <c r="H8866" s="9"/>
      <c r="I8866" s="9"/>
      <c r="J8866" s="21"/>
      <c r="K8866" s="9"/>
      <c r="L8866" s="22"/>
      <c r="N8866" s="14">
        <f t="shared" si="691"/>
        <v>0</v>
      </c>
      <c r="O8866" s="26">
        <f t="shared" si="692"/>
        <v>0</v>
      </c>
      <c r="P8866" s="16">
        <f t="shared" si="693"/>
        <v>9.9999999999999995E-8</v>
      </c>
      <c r="Q8866" s="16">
        <f t="shared" si="694"/>
        <v>9.9999999999999995E-8</v>
      </c>
    </row>
    <row r="8867" spans="1:17" x14ac:dyDescent="0.45">
      <c r="A8867" s="35">
        <f>Factors!A8867</f>
        <v>0</v>
      </c>
      <c r="B8867" s="17"/>
      <c r="C8867" s="1"/>
      <c r="D8867" s="22"/>
      <c r="E8867" s="20">
        <f t="shared" si="690"/>
        <v>0</v>
      </c>
      <c r="F8867" s="22"/>
      <c r="G8867" s="21"/>
      <c r="H8867" s="9"/>
      <c r="I8867" s="9"/>
      <c r="J8867" s="21"/>
      <c r="K8867" s="9"/>
      <c r="L8867" s="22"/>
      <c r="N8867" s="14">
        <f t="shared" si="691"/>
        <v>0</v>
      </c>
      <c r="O8867" s="26">
        <f t="shared" si="692"/>
        <v>0</v>
      </c>
      <c r="P8867" s="16">
        <f t="shared" si="693"/>
        <v>9.9999999999999995E-8</v>
      </c>
      <c r="Q8867" s="16">
        <f t="shared" si="694"/>
        <v>9.9999999999999995E-8</v>
      </c>
    </row>
    <row r="8868" spans="1:17" x14ac:dyDescent="0.45">
      <c r="A8868" s="35">
        <f>Factors!A8868</f>
        <v>0</v>
      </c>
      <c r="B8868" s="17"/>
      <c r="C8868" s="1"/>
      <c r="D8868" s="22"/>
      <c r="E8868" s="20">
        <f t="shared" si="690"/>
        <v>0</v>
      </c>
      <c r="F8868" s="22"/>
      <c r="G8868" s="21"/>
      <c r="H8868" s="9"/>
      <c r="I8868" s="9"/>
      <c r="J8868" s="21"/>
      <c r="K8868" s="9"/>
      <c r="L8868" s="22"/>
      <c r="N8868" s="14">
        <f t="shared" si="691"/>
        <v>0</v>
      </c>
      <c r="O8868" s="26">
        <f t="shared" si="692"/>
        <v>0</v>
      </c>
      <c r="P8868" s="16">
        <f t="shared" si="693"/>
        <v>9.9999999999999995E-8</v>
      </c>
      <c r="Q8868" s="16">
        <f t="shared" si="694"/>
        <v>9.9999999999999995E-8</v>
      </c>
    </row>
    <row r="8869" spans="1:17" x14ac:dyDescent="0.45">
      <c r="A8869" s="35">
        <f>Factors!A8869</f>
        <v>0</v>
      </c>
      <c r="B8869" s="17"/>
      <c r="C8869" s="1"/>
      <c r="D8869" s="22"/>
      <c r="E8869" s="20">
        <f t="shared" si="690"/>
        <v>0</v>
      </c>
      <c r="F8869" s="22"/>
      <c r="G8869" s="21"/>
      <c r="H8869" s="9"/>
      <c r="I8869" s="9"/>
      <c r="J8869" s="21"/>
      <c r="K8869" s="9"/>
      <c r="L8869" s="22"/>
      <c r="N8869" s="14">
        <f t="shared" si="691"/>
        <v>0</v>
      </c>
      <c r="O8869" s="26">
        <f t="shared" si="692"/>
        <v>0</v>
      </c>
      <c r="P8869" s="16">
        <f t="shared" si="693"/>
        <v>9.9999999999999995E-8</v>
      </c>
      <c r="Q8869" s="16">
        <f t="shared" si="694"/>
        <v>9.9999999999999995E-8</v>
      </c>
    </row>
    <row r="8870" spans="1:17" x14ac:dyDescent="0.45">
      <c r="A8870" s="35">
        <f>Factors!A8870</f>
        <v>0</v>
      </c>
      <c r="B8870" s="17"/>
      <c r="C8870" s="1"/>
      <c r="D8870" s="22"/>
      <c r="E8870" s="20">
        <f t="shared" si="690"/>
        <v>0</v>
      </c>
      <c r="F8870" s="22"/>
      <c r="G8870" s="21"/>
      <c r="H8870" s="9"/>
      <c r="I8870" s="9"/>
      <c r="J8870" s="21"/>
      <c r="K8870" s="9"/>
      <c r="L8870" s="22"/>
      <c r="N8870" s="14">
        <f t="shared" si="691"/>
        <v>0</v>
      </c>
      <c r="O8870" s="26">
        <f t="shared" si="692"/>
        <v>0</v>
      </c>
      <c r="P8870" s="16">
        <f t="shared" si="693"/>
        <v>9.9999999999999995E-8</v>
      </c>
      <c r="Q8870" s="16">
        <f t="shared" si="694"/>
        <v>9.9999999999999995E-8</v>
      </c>
    </row>
    <row r="8871" spans="1:17" x14ac:dyDescent="0.45">
      <c r="A8871" s="35">
        <f>Factors!A8871</f>
        <v>0</v>
      </c>
      <c r="B8871" s="17"/>
      <c r="C8871" s="1"/>
      <c r="D8871" s="22"/>
      <c r="E8871" s="20">
        <f t="shared" si="690"/>
        <v>0</v>
      </c>
      <c r="F8871" s="22"/>
      <c r="G8871" s="21"/>
      <c r="H8871" s="9"/>
      <c r="I8871" s="9"/>
      <c r="J8871" s="21"/>
      <c r="K8871" s="9"/>
      <c r="L8871" s="22"/>
      <c r="N8871" s="14">
        <f t="shared" si="691"/>
        <v>0</v>
      </c>
      <c r="O8871" s="26">
        <f t="shared" si="692"/>
        <v>0</v>
      </c>
      <c r="P8871" s="16">
        <f t="shared" si="693"/>
        <v>9.9999999999999995E-8</v>
      </c>
      <c r="Q8871" s="16">
        <f t="shared" si="694"/>
        <v>9.9999999999999995E-8</v>
      </c>
    </row>
    <row r="8872" spans="1:17" x14ac:dyDescent="0.45">
      <c r="A8872" s="35">
        <f>Factors!A8872</f>
        <v>0</v>
      </c>
      <c r="B8872" s="17"/>
      <c r="C8872" s="1"/>
      <c r="D8872" s="22"/>
      <c r="E8872" s="20">
        <f t="shared" si="690"/>
        <v>0</v>
      </c>
      <c r="F8872" s="22"/>
      <c r="G8872" s="21"/>
      <c r="H8872" s="9"/>
      <c r="I8872" s="9"/>
      <c r="J8872" s="21"/>
      <c r="K8872" s="9"/>
      <c r="L8872" s="22"/>
      <c r="N8872" s="14">
        <f t="shared" si="691"/>
        <v>0</v>
      </c>
      <c r="O8872" s="26">
        <f t="shared" si="692"/>
        <v>0</v>
      </c>
      <c r="P8872" s="16">
        <f t="shared" si="693"/>
        <v>9.9999999999999995E-8</v>
      </c>
      <c r="Q8872" s="16">
        <f t="shared" si="694"/>
        <v>9.9999999999999995E-8</v>
      </c>
    </row>
    <row r="8873" spans="1:17" x14ac:dyDescent="0.45">
      <c r="A8873" s="35">
        <f>Factors!A8873</f>
        <v>0</v>
      </c>
      <c r="B8873" s="17"/>
      <c r="C8873" s="1"/>
      <c r="D8873" s="22"/>
      <c r="E8873" s="20">
        <f t="shared" si="690"/>
        <v>0</v>
      </c>
      <c r="F8873" s="22"/>
      <c r="G8873" s="21"/>
      <c r="H8873" s="9"/>
      <c r="I8873" s="9"/>
      <c r="J8873" s="21"/>
      <c r="K8873" s="9"/>
      <c r="L8873" s="22"/>
      <c r="N8873" s="14">
        <f t="shared" si="691"/>
        <v>0</v>
      </c>
      <c r="O8873" s="26">
        <f t="shared" si="692"/>
        <v>0</v>
      </c>
      <c r="P8873" s="16">
        <f t="shared" si="693"/>
        <v>9.9999999999999995E-8</v>
      </c>
      <c r="Q8873" s="16">
        <f t="shared" si="694"/>
        <v>9.9999999999999995E-8</v>
      </c>
    </row>
    <row r="8874" spans="1:17" x14ac:dyDescent="0.45">
      <c r="A8874" s="35">
        <f>Factors!A8874</f>
        <v>0</v>
      </c>
      <c r="B8874" s="17"/>
      <c r="C8874" s="1"/>
      <c r="D8874" s="22"/>
      <c r="E8874" s="20">
        <f t="shared" si="690"/>
        <v>0</v>
      </c>
      <c r="F8874" s="22"/>
      <c r="G8874" s="21"/>
      <c r="H8874" s="9"/>
      <c r="I8874" s="9"/>
      <c r="J8874" s="21"/>
      <c r="K8874" s="9"/>
      <c r="L8874" s="22"/>
      <c r="N8874" s="14">
        <f t="shared" si="691"/>
        <v>0</v>
      </c>
      <c r="O8874" s="26">
        <f t="shared" si="692"/>
        <v>0</v>
      </c>
      <c r="P8874" s="16">
        <f t="shared" si="693"/>
        <v>9.9999999999999995E-8</v>
      </c>
      <c r="Q8874" s="16">
        <f t="shared" si="694"/>
        <v>9.9999999999999995E-8</v>
      </c>
    </row>
    <row r="8875" spans="1:17" x14ac:dyDescent="0.45">
      <c r="A8875" s="35">
        <f>Factors!A8875</f>
        <v>0</v>
      </c>
      <c r="B8875" s="17"/>
      <c r="C8875" s="1"/>
      <c r="D8875" s="22"/>
      <c r="E8875" s="20">
        <f t="shared" si="690"/>
        <v>0</v>
      </c>
      <c r="F8875" s="22"/>
      <c r="G8875" s="21"/>
      <c r="H8875" s="9"/>
      <c r="I8875" s="9"/>
      <c r="J8875" s="21"/>
      <c r="K8875" s="9"/>
      <c r="L8875" s="22"/>
      <c r="N8875" s="14">
        <f t="shared" si="691"/>
        <v>0</v>
      </c>
      <c r="O8875" s="26">
        <f t="shared" si="692"/>
        <v>0</v>
      </c>
      <c r="P8875" s="16">
        <f t="shared" si="693"/>
        <v>9.9999999999999995E-8</v>
      </c>
      <c r="Q8875" s="16">
        <f t="shared" si="694"/>
        <v>9.9999999999999995E-8</v>
      </c>
    </row>
    <row r="8876" spans="1:17" x14ac:dyDescent="0.45">
      <c r="A8876" s="35">
        <f>Factors!A8876</f>
        <v>0</v>
      </c>
      <c r="B8876" s="17"/>
      <c r="C8876" s="1"/>
      <c r="D8876" s="22"/>
      <c r="E8876" s="20">
        <f t="shared" si="690"/>
        <v>0</v>
      </c>
      <c r="F8876" s="22"/>
      <c r="G8876" s="21"/>
      <c r="H8876" s="9"/>
      <c r="I8876" s="9"/>
      <c r="J8876" s="21"/>
      <c r="K8876" s="9"/>
      <c r="L8876" s="22"/>
      <c r="N8876" s="14">
        <f t="shared" si="691"/>
        <v>0</v>
      </c>
      <c r="O8876" s="26">
        <f t="shared" si="692"/>
        <v>0</v>
      </c>
      <c r="P8876" s="16">
        <f t="shared" si="693"/>
        <v>9.9999999999999995E-8</v>
      </c>
      <c r="Q8876" s="16">
        <f t="shared" si="694"/>
        <v>9.9999999999999995E-8</v>
      </c>
    </row>
    <row r="8877" spans="1:17" x14ac:dyDescent="0.45">
      <c r="A8877" s="35">
        <f>Factors!A8877</f>
        <v>0</v>
      </c>
      <c r="B8877" s="17"/>
      <c r="C8877" s="1"/>
      <c r="D8877" s="22"/>
      <c r="E8877" s="20">
        <f t="shared" si="690"/>
        <v>0</v>
      </c>
      <c r="F8877" s="22"/>
      <c r="G8877" s="21"/>
      <c r="H8877" s="9"/>
      <c r="I8877" s="9"/>
      <c r="J8877" s="21"/>
      <c r="K8877" s="9"/>
      <c r="L8877" s="22"/>
      <c r="N8877" s="14">
        <f t="shared" si="691"/>
        <v>0</v>
      </c>
      <c r="O8877" s="26">
        <f t="shared" si="692"/>
        <v>0</v>
      </c>
      <c r="P8877" s="16">
        <f t="shared" si="693"/>
        <v>9.9999999999999995E-8</v>
      </c>
      <c r="Q8877" s="16">
        <f t="shared" si="694"/>
        <v>9.9999999999999995E-8</v>
      </c>
    </row>
    <row r="8878" spans="1:17" x14ac:dyDescent="0.45">
      <c r="A8878" s="35">
        <f>Factors!A8878</f>
        <v>0</v>
      </c>
      <c r="B8878" s="17"/>
      <c r="C8878" s="1"/>
      <c r="D8878" s="22"/>
      <c r="E8878" s="20">
        <f t="shared" si="690"/>
        <v>0</v>
      </c>
      <c r="F8878" s="22"/>
      <c r="G8878" s="21"/>
      <c r="H8878" s="9"/>
      <c r="I8878" s="9"/>
      <c r="J8878" s="21"/>
      <c r="K8878" s="9"/>
      <c r="L8878" s="22"/>
      <c r="N8878" s="14">
        <f t="shared" si="691"/>
        <v>0</v>
      </c>
      <c r="O8878" s="26">
        <f t="shared" si="692"/>
        <v>0</v>
      </c>
      <c r="P8878" s="16">
        <f t="shared" si="693"/>
        <v>9.9999999999999995E-8</v>
      </c>
      <c r="Q8878" s="16">
        <f t="shared" si="694"/>
        <v>9.9999999999999995E-8</v>
      </c>
    </row>
    <row r="8879" spans="1:17" x14ac:dyDescent="0.45">
      <c r="A8879" s="35">
        <f>Factors!A8879</f>
        <v>0</v>
      </c>
      <c r="B8879" s="17"/>
      <c r="C8879" s="1"/>
      <c r="D8879" s="22"/>
      <c r="E8879" s="20">
        <f t="shared" si="690"/>
        <v>0</v>
      </c>
      <c r="F8879" s="22"/>
      <c r="G8879" s="21"/>
      <c r="H8879" s="9"/>
      <c r="I8879" s="9"/>
      <c r="J8879" s="21"/>
      <c r="K8879" s="9"/>
      <c r="L8879" s="22"/>
      <c r="N8879" s="14">
        <f t="shared" si="691"/>
        <v>0</v>
      </c>
      <c r="O8879" s="26">
        <f t="shared" si="692"/>
        <v>0</v>
      </c>
      <c r="P8879" s="16">
        <f t="shared" si="693"/>
        <v>9.9999999999999995E-8</v>
      </c>
      <c r="Q8879" s="16">
        <f t="shared" si="694"/>
        <v>9.9999999999999995E-8</v>
      </c>
    </row>
    <row r="8880" spans="1:17" x14ac:dyDescent="0.45">
      <c r="A8880" s="35">
        <f>Factors!A8880</f>
        <v>0</v>
      </c>
      <c r="B8880" s="17"/>
      <c r="C8880" s="1"/>
      <c r="D8880" s="22"/>
      <c r="E8880" s="20">
        <f t="shared" si="690"/>
        <v>0</v>
      </c>
      <c r="F8880" s="22"/>
      <c r="G8880" s="21"/>
      <c r="H8880" s="9"/>
      <c r="I8880" s="9"/>
      <c r="J8880" s="21"/>
      <c r="K8880" s="9"/>
      <c r="L8880" s="22"/>
      <c r="N8880" s="14">
        <f t="shared" si="691"/>
        <v>0</v>
      </c>
      <c r="O8880" s="26">
        <f t="shared" si="692"/>
        <v>0</v>
      </c>
      <c r="P8880" s="16">
        <f t="shared" si="693"/>
        <v>9.9999999999999995E-8</v>
      </c>
      <c r="Q8880" s="16">
        <f t="shared" si="694"/>
        <v>9.9999999999999995E-8</v>
      </c>
    </row>
    <row r="8881" spans="1:17" x14ac:dyDescent="0.45">
      <c r="A8881" s="35">
        <f>Factors!A8881</f>
        <v>0</v>
      </c>
      <c r="B8881" s="17"/>
      <c r="C8881" s="1"/>
      <c r="D8881" s="22"/>
      <c r="E8881" s="20">
        <f t="shared" si="690"/>
        <v>0</v>
      </c>
      <c r="F8881" s="22"/>
      <c r="G8881" s="21"/>
      <c r="H8881" s="9"/>
      <c r="I8881" s="9"/>
      <c r="J8881" s="21"/>
      <c r="K8881" s="9"/>
      <c r="L8881" s="22"/>
      <c r="N8881" s="14">
        <f t="shared" si="691"/>
        <v>0</v>
      </c>
      <c r="O8881" s="26">
        <f t="shared" si="692"/>
        <v>0</v>
      </c>
      <c r="P8881" s="16">
        <f t="shared" si="693"/>
        <v>9.9999999999999995E-8</v>
      </c>
      <c r="Q8881" s="16">
        <f t="shared" si="694"/>
        <v>9.9999999999999995E-8</v>
      </c>
    </row>
    <row r="8882" spans="1:17" x14ac:dyDescent="0.45">
      <c r="A8882" s="35">
        <f>Factors!A8882</f>
        <v>0</v>
      </c>
      <c r="B8882" s="17"/>
      <c r="C8882" s="1"/>
      <c r="D8882" s="22"/>
      <c r="E8882" s="20">
        <f t="shared" si="690"/>
        <v>0</v>
      </c>
      <c r="F8882" s="22"/>
      <c r="G8882" s="21"/>
      <c r="H8882" s="9"/>
      <c r="I8882" s="9"/>
      <c r="J8882" s="21"/>
      <c r="K8882" s="9"/>
      <c r="L8882" s="22"/>
      <c r="N8882" s="14">
        <f t="shared" si="691"/>
        <v>0</v>
      </c>
      <c r="O8882" s="26">
        <f t="shared" si="692"/>
        <v>0</v>
      </c>
      <c r="P8882" s="16">
        <f t="shared" si="693"/>
        <v>9.9999999999999995E-8</v>
      </c>
      <c r="Q8882" s="16">
        <f t="shared" si="694"/>
        <v>9.9999999999999995E-8</v>
      </c>
    </row>
    <row r="8883" spans="1:17" x14ac:dyDescent="0.45">
      <c r="A8883" s="35">
        <f>Factors!A8883</f>
        <v>0</v>
      </c>
      <c r="B8883" s="17"/>
      <c r="C8883" s="1"/>
      <c r="D8883" s="22"/>
      <c r="E8883" s="20">
        <f t="shared" si="690"/>
        <v>0</v>
      </c>
      <c r="F8883" s="22"/>
      <c r="G8883" s="21"/>
      <c r="H8883" s="9"/>
      <c r="I8883" s="9"/>
      <c r="J8883" s="21"/>
      <c r="K8883" s="9"/>
      <c r="L8883" s="22"/>
      <c r="N8883" s="14">
        <f t="shared" si="691"/>
        <v>0</v>
      </c>
      <c r="O8883" s="26">
        <f t="shared" si="692"/>
        <v>0</v>
      </c>
      <c r="P8883" s="16">
        <f t="shared" si="693"/>
        <v>9.9999999999999995E-8</v>
      </c>
      <c r="Q8883" s="16">
        <f t="shared" si="694"/>
        <v>9.9999999999999995E-8</v>
      </c>
    </row>
    <row r="8884" spans="1:17" x14ac:dyDescent="0.45">
      <c r="A8884" s="35">
        <f>Factors!A8884</f>
        <v>0</v>
      </c>
      <c r="B8884" s="17"/>
      <c r="C8884" s="1"/>
      <c r="D8884" s="22"/>
      <c r="E8884" s="20">
        <f t="shared" si="690"/>
        <v>0</v>
      </c>
      <c r="F8884" s="22"/>
      <c r="G8884" s="21"/>
      <c r="H8884" s="9"/>
      <c r="I8884" s="9"/>
      <c r="J8884" s="21"/>
      <c r="K8884" s="9"/>
      <c r="L8884" s="22"/>
      <c r="N8884" s="14">
        <f t="shared" si="691"/>
        <v>0</v>
      </c>
      <c r="O8884" s="26">
        <f t="shared" si="692"/>
        <v>0</v>
      </c>
      <c r="P8884" s="16">
        <f t="shared" si="693"/>
        <v>9.9999999999999995E-8</v>
      </c>
      <c r="Q8884" s="16">
        <f t="shared" si="694"/>
        <v>9.9999999999999995E-8</v>
      </c>
    </row>
    <row r="8885" spans="1:17" x14ac:dyDescent="0.45">
      <c r="A8885" s="35">
        <f>Factors!A8885</f>
        <v>0</v>
      </c>
      <c r="B8885" s="17"/>
      <c r="C8885" s="1"/>
      <c r="D8885" s="22"/>
      <c r="E8885" s="20">
        <f t="shared" si="690"/>
        <v>0</v>
      </c>
      <c r="F8885" s="22"/>
      <c r="G8885" s="21"/>
      <c r="H8885" s="9"/>
      <c r="I8885" s="9"/>
      <c r="J8885" s="21"/>
      <c r="K8885" s="9"/>
      <c r="L8885" s="22"/>
      <c r="N8885" s="14">
        <f t="shared" si="691"/>
        <v>0</v>
      </c>
      <c r="O8885" s="26">
        <f t="shared" si="692"/>
        <v>0</v>
      </c>
      <c r="P8885" s="16">
        <f t="shared" si="693"/>
        <v>9.9999999999999995E-8</v>
      </c>
      <c r="Q8885" s="16">
        <f t="shared" si="694"/>
        <v>9.9999999999999995E-8</v>
      </c>
    </row>
    <row r="8886" spans="1:17" x14ac:dyDescent="0.45">
      <c r="A8886" s="35">
        <f>Factors!A8886</f>
        <v>0</v>
      </c>
      <c r="B8886" s="17"/>
      <c r="C8886" s="1"/>
      <c r="D8886" s="22"/>
      <c r="E8886" s="20">
        <f t="shared" si="690"/>
        <v>0</v>
      </c>
      <c r="F8886" s="22"/>
      <c r="G8886" s="21"/>
      <c r="H8886" s="9"/>
      <c r="I8886" s="9"/>
      <c r="J8886" s="21"/>
      <c r="K8886" s="9"/>
      <c r="L8886" s="22"/>
      <c r="N8886" s="14">
        <f t="shared" si="691"/>
        <v>0</v>
      </c>
      <c r="O8886" s="26">
        <f t="shared" si="692"/>
        <v>0</v>
      </c>
      <c r="P8886" s="16">
        <f t="shared" si="693"/>
        <v>9.9999999999999995E-8</v>
      </c>
      <c r="Q8886" s="16">
        <f t="shared" si="694"/>
        <v>9.9999999999999995E-8</v>
      </c>
    </row>
    <row r="8887" spans="1:17" x14ac:dyDescent="0.45">
      <c r="A8887" s="35">
        <f>Factors!A8887</f>
        <v>0</v>
      </c>
      <c r="B8887" s="17"/>
      <c r="C8887" s="1"/>
      <c r="D8887" s="22"/>
      <c r="E8887" s="20">
        <f t="shared" si="690"/>
        <v>0</v>
      </c>
      <c r="F8887" s="22"/>
      <c r="G8887" s="21"/>
      <c r="H8887" s="9"/>
      <c r="I8887" s="9"/>
      <c r="J8887" s="21"/>
      <c r="K8887" s="9"/>
      <c r="L8887" s="22"/>
      <c r="N8887" s="14">
        <f t="shared" si="691"/>
        <v>0</v>
      </c>
      <c r="O8887" s="26">
        <f t="shared" si="692"/>
        <v>0</v>
      </c>
      <c r="P8887" s="16">
        <f t="shared" si="693"/>
        <v>9.9999999999999995E-8</v>
      </c>
      <c r="Q8887" s="16">
        <f t="shared" si="694"/>
        <v>9.9999999999999995E-8</v>
      </c>
    </row>
    <row r="8888" spans="1:17" x14ac:dyDescent="0.45">
      <c r="A8888" s="35">
        <f>Factors!A8888</f>
        <v>0</v>
      </c>
      <c r="B8888" s="17"/>
      <c r="C8888" s="1"/>
      <c r="D8888" s="22"/>
      <c r="E8888" s="20">
        <f t="shared" si="690"/>
        <v>0</v>
      </c>
      <c r="F8888" s="22"/>
      <c r="G8888" s="21"/>
      <c r="H8888" s="9"/>
      <c r="I8888" s="9"/>
      <c r="J8888" s="21"/>
      <c r="K8888" s="9"/>
      <c r="L8888" s="22"/>
      <c r="N8888" s="14">
        <f t="shared" si="691"/>
        <v>0</v>
      </c>
      <c r="O8888" s="26">
        <f t="shared" si="692"/>
        <v>0</v>
      </c>
      <c r="P8888" s="16">
        <f t="shared" si="693"/>
        <v>9.9999999999999995E-8</v>
      </c>
      <c r="Q8888" s="16">
        <f t="shared" si="694"/>
        <v>9.9999999999999995E-8</v>
      </c>
    </row>
    <row r="8889" spans="1:17" x14ac:dyDescent="0.45">
      <c r="A8889" s="35">
        <f>Factors!A8889</f>
        <v>0</v>
      </c>
      <c r="B8889" s="17"/>
      <c r="C8889" s="1"/>
      <c r="D8889" s="22"/>
      <c r="E8889" s="20">
        <f t="shared" si="690"/>
        <v>0</v>
      </c>
      <c r="F8889" s="22"/>
      <c r="G8889" s="21"/>
      <c r="H8889" s="9"/>
      <c r="I8889" s="9"/>
      <c r="J8889" s="21"/>
      <c r="K8889" s="9"/>
      <c r="L8889" s="22"/>
      <c r="N8889" s="14">
        <f t="shared" si="691"/>
        <v>0</v>
      </c>
      <c r="O8889" s="26">
        <f t="shared" si="692"/>
        <v>0</v>
      </c>
      <c r="P8889" s="16">
        <f t="shared" si="693"/>
        <v>9.9999999999999995E-8</v>
      </c>
      <c r="Q8889" s="16">
        <f t="shared" si="694"/>
        <v>9.9999999999999995E-8</v>
      </c>
    </row>
    <row r="8890" spans="1:17" x14ac:dyDescent="0.45">
      <c r="A8890" s="35">
        <f>Factors!A8890</f>
        <v>0</v>
      </c>
      <c r="B8890" s="17"/>
      <c r="C8890" s="1"/>
      <c r="D8890" s="22"/>
      <c r="E8890" s="20">
        <f t="shared" si="690"/>
        <v>0</v>
      </c>
      <c r="F8890" s="22"/>
      <c r="G8890" s="21"/>
      <c r="H8890" s="9"/>
      <c r="I8890" s="9"/>
      <c r="J8890" s="21"/>
      <c r="K8890" s="9"/>
      <c r="L8890" s="22"/>
      <c r="N8890" s="14">
        <f t="shared" si="691"/>
        <v>0</v>
      </c>
      <c r="O8890" s="26">
        <f t="shared" si="692"/>
        <v>0</v>
      </c>
      <c r="P8890" s="16">
        <f t="shared" si="693"/>
        <v>9.9999999999999995E-8</v>
      </c>
      <c r="Q8890" s="16">
        <f t="shared" si="694"/>
        <v>9.9999999999999995E-8</v>
      </c>
    </row>
    <row r="8891" spans="1:17" x14ac:dyDescent="0.45">
      <c r="A8891" s="35">
        <f>Factors!A8891</f>
        <v>0</v>
      </c>
      <c r="B8891" s="17"/>
      <c r="C8891" s="1"/>
      <c r="D8891" s="22"/>
      <c r="E8891" s="20">
        <f t="shared" si="690"/>
        <v>0</v>
      </c>
      <c r="F8891" s="22"/>
      <c r="G8891" s="21"/>
      <c r="H8891" s="9"/>
      <c r="I8891" s="9"/>
      <c r="J8891" s="21"/>
      <c r="K8891" s="9"/>
      <c r="L8891" s="22"/>
      <c r="N8891" s="14">
        <f t="shared" si="691"/>
        <v>0</v>
      </c>
      <c r="O8891" s="26">
        <f t="shared" si="692"/>
        <v>0</v>
      </c>
      <c r="P8891" s="16">
        <f t="shared" si="693"/>
        <v>9.9999999999999995E-8</v>
      </c>
      <c r="Q8891" s="16">
        <f t="shared" si="694"/>
        <v>9.9999999999999995E-8</v>
      </c>
    </row>
    <row r="8892" spans="1:17" x14ac:dyDescent="0.45">
      <c r="A8892" s="35">
        <f>Factors!A8892</f>
        <v>0</v>
      </c>
      <c r="B8892" s="17"/>
      <c r="C8892" s="1"/>
      <c r="D8892" s="22"/>
      <c r="E8892" s="20">
        <f t="shared" si="690"/>
        <v>0</v>
      </c>
      <c r="F8892" s="22"/>
      <c r="G8892" s="21"/>
      <c r="H8892" s="9"/>
      <c r="I8892" s="9"/>
      <c r="J8892" s="21"/>
      <c r="K8892" s="9"/>
      <c r="L8892" s="22"/>
      <c r="N8892" s="14">
        <f t="shared" si="691"/>
        <v>0</v>
      </c>
      <c r="O8892" s="26">
        <f t="shared" si="692"/>
        <v>0</v>
      </c>
      <c r="P8892" s="16">
        <f t="shared" si="693"/>
        <v>9.9999999999999995E-8</v>
      </c>
      <c r="Q8892" s="16">
        <f t="shared" si="694"/>
        <v>9.9999999999999995E-8</v>
      </c>
    </row>
    <row r="8893" spans="1:17" x14ac:dyDescent="0.45">
      <c r="A8893" s="35">
        <f>Factors!A8893</f>
        <v>0</v>
      </c>
      <c r="B8893" s="17"/>
      <c r="C8893" s="1"/>
      <c r="D8893" s="22"/>
      <c r="E8893" s="20">
        <f t="shared" si="690"/>
        <v>0</v>
      </c>
      <c r="F8893" s="22"/>
      <c r="G8893" s="21"/>
      <c r="H8893" s="9"/>
      <c r="I8893" s="9"/>
      <c r="J8893" s="21"/>
      <c r="K8893" s="9"/>
      <c r="L8893" s="22"/>
      <c r="N8893" s="14">
        <f t="shared" si="691"/>
        <v>0</v>
      </c>
      <c r="O8893" s="26">
        <f t="shared" si="692"/>
        <v>0</v>
      </c>
      <c r="P8893" s="16">
        <f t="shared" si="693"/>
        <v>9.9999999999999995E-8</v>
      </c>
      <c r="Q8893" s="16">
        <f t="shared" si="694"/>
        <v>9.9999999999999995E-8</v>
      </c>
    </row>
    <row r="8894" spans="1:17" x14ac:dyDescent="0.45">
      <c r="A8894" s="35">
        <f>Factors!A8894</f>
        <v>0</v>
      </c>
      <c r="B8894" s="17"/>
      <c r="C8894" s="1"/>
      <c r="D8894" s="22"/>
      <c r="E8894" s="20">
        <f t="shared" si="690"/>
        <v>0</v>
      </c>
      <c r="F8894" s="22"/>
      <c r="G8894" s="21"/>
      <c r="H8894" s="9"/>
      <c r="I8894" s="9"/>
      <c r="J8894" s="21"/>
      <c r="K8894" s="9"/>
      <c r="L8894" s="22"/>
      <c r="N8894" s="14">
        <f t="shared" si="691"/>
        <v>0</v>
      </c>
      <c r="O8894" s="26">
        <f t="shared" si="692"/>
        <v>0</v>
      </c>
      <c r="P8894" s="16">
        <f t="shared" si="693"/>
        <v>9.9999999999999995E-8</v>
      </c>
      <c r="Q8894" s="16">
        <f t="shared" si="694"/>
        <v>9.9999999999999995E-8</v>
      </c>
    </row>
    <row r="8895" spans="1:17" x14ac:dyDescent="0.45">
      <c r="A8895" s="35">
        <f>Factors!A8895</f>
        <v>0</v>
      </c>
      <c r="B8895" s="17"/>
      <c r="C8895" s="1"/>
      <c r="D8895" s="22"/>
      <c r="E8895" s="20">
        <f t="shared" si="690"/>
        <v>0</v>
      </c>
      <c r="F8895" s="22"/>
      <c r="G8895" s="21"/>
      <c r="H8895" s="9"/>
      <c r="I8895" s="9"/>
      <c r="J8895" s="21"/>
      <c r="K8895" s="9"/>
      <c r="L8895" s="22"/>
      <c r="N8895" s="14">
        <f t="shared" si="691"/>
        <v>0</v>
      </c>
      <c r="O8895" s="26">
        <f t="shared" si="692"/>
        <v>0</v>
      </c>
      <c r="P8895" s="16">
        <f t="shared" si="693"/>
        <v>9.9999999999999995E-8</v>
      </c>
      <c r="Q8895" s="16">
        <f t="shared" si="694"/>
        <v>9.9999999999999995E-8</v>
      </c>
    </row>
    <row r="8896" spans="1:17" x14ac:dyDescent="0.45">
      <c r="A8896" s="35">
        <f>Factors!A8896</f>
        <v>0</v>
      </c>
      <c r="B8896" s="17"/>
      <c r="C8896" s="1"/>
      <c r="D8896" s="22"/>
      <c r="E8896" s="20">
        <f t="shared" si="690"/>
        <v>0</v>
      </c>
      <c r="F8896" s="22"/>
      <c r="G8896" s="21"/>
      <c r="H8896" s="9"/>
      <c r="I8896" s="9"/>
      <c r="J8896" s="21"/>
      <c r="K8896" s="9"/>
      <c r="L8896" s="22"/>
      <c r="N8896" s="14">
        <f t="shared" si="691"/>
        <v>0</v>
      </c>
      <c r="O8896" s="26">
        <f t="shared" si="692"/>
        <v>0</v>
      </c>
      <c r="P8896" s="16">
        <f t="shared" si="693"/>
        <v>9.9999999999999995E-8</v>
      </c>
      <c r="Q8896" s="16">
        <f t="shared" si="694"/>
        <v>9.9999999999999995E-8</v>
      </c>
    </row>
    <row r="8897" spans="1:17" x14ac:dyDescent="0.45">
      <c r="A8897" s="35">
        <f>Factors!A8897</f>
        <v>0</v>
      </c>
      <c r="B8897" s="17"/>
      <c r="C8897" s="1"/>
      <c r="D8897" s="22"/>
      <c r="E8897" s="20">
        <f t="shared" si="690"/>
        <v>0</v>
      </c>
      <c r="F8897" s="22"/>
      <c r="G8897" s="21"/>
      <c r="H8897" s="9"/>
      <c r="I8897" s="9"/>
      <c r="J8897" s="21"/>
      <c r="K8897" s="9"/>
      <c r="L8897" s="22"/>
      <c r="N8897" s="14">
        <f t="shared" si="691"/>
        <v>0</v>
      </c>
      <c r="O8897" s="26">
        <f t="shared" si="692"/>
        <v>0</v>
      </c>
      <c r="P8897" s="16">
        <f t="shared" si="693"/>
        <v>9.9999999999999995E-8</v>
      </c>
      <c r="Q8897" s="16">
        <f t="shared" si="694"/>
        <v>9.9999999999999995E-8</v>
      </c>
    </row>
    <row r="8898" spans="1:17" x14ac:dyDescent="0.45">
      <c r="A8898" s="35">
        <f>Factors!A8898</f>
        <v>0</v>
      </c>
      <c r="B8898" s="17"/>
      <c r="C8898" s="1"/>
      <c r="D8898" s="22"/>
      <c r="E8898" s="20">
        <f t="shared" si="690"/>
        <v>0</v>
      </c>
      <c r="F8898" s="22"/>
      <c r="G8898" s="21"/>
      <c r="H8898" s="9"/>
      <c r="I8898" s="9"/>
      <c r="J8898" s="21"/>
      <c r="K8898" s="9"/>
      <c r="L8898" s="22"/>
      <c r="N8898" s="14">
        <f t="shared" si="691"/>
        <v>0</v>
      </c>
      <c r="O8898" s="26">
        <f t="shared" si="692"/>
        <v>0</v>
      </c>
      <c r="P8898" s="16">
        <f t="shared" si="693"/>
        <v>9.9999999999999995E-8</v>
      </c>
      <c r="Q8898" s="16">
        <f t="shared" si="694"/>
        <v>9.9999999999999995E-8</v>
      </c>
    </row>
    <row r="8899" spans="1:17" x14ac:dyDescent="0.45">
      <c r="A8899" s="35">
        <f>Factors!A8899</f>
        <v>0</v>
      </c>
      <c r="B8899" s="17"/>
      <c r="C8899" s="1"/>
      <c r="D8899" s="22"/>
      <c r="E8899" s="20">
        <f t="shared" si="690"/>
        <v>0</v>
      </c>
      <c r="F8899" s="22"/>
      <c r="G8899" s="21"/>
      <c r="H8899" s="9"/>
      <c r="I8899" s="9"/>
      <c r="J8899" s="21"/>
      <c r="K8899" s="9"/>
      <c r="L8899" s="22"/>
      <c r="N8899" s="14">
        <f t="shared" si="691"/>
        <v>0</v>
      </c>
      <c r="O8899" s="26">
        <f t="shared" si="692"/>
        <v>0</v>
      </c>
      <c r="P8899" s="16">
        <f t="shared" si="693"/>
        <v>9.9999999999999995E-8</v>
      </c>
      <c r="Q8899" s="16">
        <f t="shared" si="694"/>
        <v>9.9999999999999995E-8</v>
      </c>
    </row>
    <row r="8900" spans="1:17" x14ac:dyDescent="0.45">
      <c r="A8900" s="35">
        <f>Factors!A8900</f>
        <v>0</v>
      </c>
      <c r="B8900" s="17"/>
      <c r="C8900" s="1"/>
      <c r="D8900" s="22"/>
      <c r="E8900" s="20">
        <f t="shared" si="690"/>
        <v>0</v>
      </c>
      <c r="F8900" s="22"/>
      <c r="G8900" s="21"/>
      <c r="H8900" s="9"/>
      <c r="I8900" s="9"/>
      <c r="J8900" s="21"/>
      <c r="K8900" s="9"/>
      <c r="L8900" s="22"/>
      <c r="N8900" s="14">
        <f t="shared" si="691"/>
        <v>0</v>
      </c>
      <c r="O8900" s="26">
        <f t="shared" si="692"/>
        <v>0</v>
      </c>
      <c r="P8900" s="16">
        <f t="shared" si="693"/>
        <v>9.9999999999999995E-8</v>
      </c>
      <c r="Q8900" s="16">
        <f t="shared" si="694"/>
        <v>9.9999999999999995E-8</v>
      </c>
    </row>
    <row r="8901" spans="1:17" x14ac:dyDescent="0.45">
      <c r="A8901" s="35">
        <f>Factors!A8901</f>
        <v>0</v>
      </c>
      <c r="B8901" s="17"/>
      <c r="C8901" s="1"/>
      <c r="D8901" s="22"/>
      <c r="E8901" s="20">
        <f t="shared" ref="E8901:E8964" si="695">IF(ISERROR(L8901/10),K8901,L8901)</f>
        <v>0</v>
      </c>
      <c r="F8901" s="22"/>
      <c r="G8901" s="21"/>
      <c r="H8901" s="9"/>
      <c r="I8901" s="9"/>
      <c r="J8901" s="21"/>
      <c r="K8901" s="9"/>
      <c r="L8901" s="22"/>
      <c r="N8901" s="14">
        <f t="shared" ref="N8901:N8964" si="696">IF(ISERROR(I8901/10),IF(ISERROR(H8901/H8902),N8902*0.99999999,N8902*H8901/H8902),I8901)</f>
        <v>0</v>
      </c>
      <c r="O8901" s="26">
        <f t="shared" ref="O8901:O8964" si="697">B8901</f>
        <v>0</v>
      </c>
      <c r="P8901" s="16">
        <f t="shared" ref="P8901:P8964" si="698">IF(               ((1+$D8901/100)/(1+E8901/100)-1)&lt;=0,0.0000001,100*((1+$D8901/100)/(1+E8901/100)-1))</f>
        <v>9.9999999999999995E-8</v>
      </c>
      <c r="Q8901" s="16">
        <f t="shared" ref="Q8901:Q8964" si="699">IF(               ((1+$D8901/100)/(1+F8901/100)-1)&lt;=0,0.0000001,100*((1+$D8901/100)/(1+F8901/100)-1))</f>
        <v>9.9999999999999995E-8</v>
      </c>
    </row>
    <row r="8902" spans="1:17" x14ac:dyDescent="0.45">
      <c r="A8902" s="35">
        <f>Factors!A8902</f>
        <v>0</v>
      </c>
      <c r="B8902" s="17"/>
      <c r="C8902" s="1"/>
      <c r="D8902" s="22"/>
      <c r="E8902" s="20">
        <f t="shared" si="695"/>
        <v>0</v>
      </c>
      <c r="F8902" s="22"/>
      <c r="G8902" s="21"/>
      <c r="H8902" s="9"/>
      <c r="I8902" s="9"/>
      <c r="J8902" s="21"/>
      <c r="K8902" s="9"/>
      <c r="L8902" s="22"/>
      <c r="N8902" s="14">
        <f t="shared" si="696"/>
        <v>0</v>
      </c>
      <c r="O8902" s="26">
        <f t="shared" si="697"/>
        <v>0</v>
      </c>
      <c r="P8902" s="16">
        <f t="shared" si="698"/>
        <v>9.9999999999999995E-8</v>
      </c>
      <c r="Q8902" s="16">
        <f t="shared" si="699"/>
        <v>9.9999999999999995E-8</v>
      </c>
    </row>
    <row r="8903" spans="1:17" x14ac:dyDescent="0.45">
      <c r="A8903" s="35">
        <f>Factors!A8903</f>
        <v>0</v>
      </c>
      <c r="B8903" s="17"/>
      <c r="C8903" s="1"/>
      <c r="D8903" s="22"/>
      <c r="E8903" s="20">
        <f t="shared" si="695"/>
        <v>0</v>
      </c>
      <c r="F8903" s="22"/>
      <c r="G8903" s="21"/>
      <c r="H8903" s="9"/>
      <c r="I8903" s="9"/>
      <c r="J8903" s="21"/>
      <c r="K8903" s="9"/>
      <c r="L8903" s="22"/>
      <c r="N8903" s="14">
        <f t="shared" si="696"/>
        <v>0</v>
      </c>
      <c r="O8903" s="26">
        <f t="shared" si="697"/>
        <v>0</v>
      </c>
      <c r="P8903" s="16">
        <f t="shared" si="698"/>
        <v>9.9999999999999995E-8</v>
      </c>
      <c r="Q8903" s="16">
        <f t="shared" si="699"/>
        <v>9.9999999999999995E-8</v>
      </c>
    </row>
    <row r="8904" spans="1:17" x14ac:dyDescent="0.45">
      <c r="A8904" s="35">
        <f>Factors!A8904</f>
        <v>0</v>
      </c>
      <c r="B8904" s="17"/>
      <c r="C8904" s="1"/>
      <c r="D8904" s="22"/>
      <c r="E8904" s="20">
        <f t="shared" si="695"/>
        <v>0</v>
      </c>
      <c r="F8904" s="22"/>
      <c r="G8904" s="21"/>
      <c r="H8904" s="9"/>
      <c r="I8904" s="9"/>
      <c r="J8904" s="21"/>
      <c r="K8904" s="9"/>
      <c r="L8904" s="22"/>
      <c r="N8904" s="14">
        <f t="shared" si="696"/>
        <v>0</v>
      </c>
      <c r="O8904" s="26">
        <f t="shared" si="697"/>
        <v>0</v>
      </c>
      <c r="P8904" s="16">
        <f t="shared" si="698"/>
        <v>9.9999999999999995E-8</v>
      </c>
      <c r="Q8904" s="16">
        <f t="shared" si="699"/>
        <v>9.9999999999999995E-8</v>
      </c>
    </row>
    <row r="8905" spans="1:17" x14ac:dyDescent="0.45">
      <c r="A8905" s="35">
        <f>Factors!A8905</f>
        <v>0</v>
      </c>
      <c r="B8905" s="17"/>
      <c r="C8905" s="1"/>
      <c r="D8905" s="22"/>
      <c r="E8905" s="20">
        <f t="shared" si="695"/>
        <v>0</v>
      </c>
      <c r="F8905" s="22"/>
      <c r="G8905" s="21"/>
      <c r="H8905" s="9"/>
      <c r="I8905" s="9"/>
      <c r="J8905" s="21"/>
      <c r="K8905" s="9"/>
      <c r="L8905" s="22"/>
      <c r="N8905" s="14">
        <f t="shared" si="696"/>
        <v>0</v>
      </c>
      <c r="O8905" s="26">
        <f t="shared" si="697"/>
        <v>0</v>
      </c>
      <c r="P8905" s="16">
        <f t="shared" si="698"/>
        <v>9.9999999999999995E-8</v>
      </c>
      <c r="Q8905" s="16">
        <f t="shared" si="699"/>
        <v>9.9999999999999995E-8</v>
      </c>
    </row>
    <row r="8906" spans="1:17" x14ac:dyDescent="0.45">
      <c r="A8906" s="35">
        <f>Factors!A8906</f>
        <v>0</v>
      </c>
      <c r="B8906" s="17"/>
      <c r="C8906" s="1"/>
      <c r="D8906" s="22"/>
      <c r="E8906" s="20">
        <f t="shared" si="695"/>
        <v>0</v>
      </c>
      <c r="F8906" s="22"/>
      <c r="G8906" s="21"/>
      <c r="H8906" s="9"/>
      <c r="I8906" s="9"/>
      <c r="J8906" s="21"/>
      <c r="K8906" s="9"/>
      <c r="L8906" s="22"/>
      <c r="N8906" s="14">
        <f t="shared" si="696"/>
        <v>0</v>
      </c>
      <c r="O8906" s="26">
        <f t="shared" si="697"/>
        <v>0</v>
      </c>
      <c r="P8906" s="16">
        <f t="shared" si="698"/>
        <v>9.9999999999999995E-8</v>
      </c>
      <c r="Q8906" s="16">
        <f t="shared" si="699"/>
        <v>9.9999999999999995E-8</v>
      </c>
    </row>
    <row r="8907" spans="1:17" x14ac:dyDescent="0.45">
      <c r="A8907" s="35">
        <f>Factors!A8907</f>
        <v>0</v>
      </c>
      <c r="B8907" s="17"/>
      <c r="C8907" s="1"/>
      <c r="D8907" s="22"/>
      <c r="E8907" s="20">
        <f t="shared" si="695"/>
        <v>0</v>
      </c>
      <c r="F8907" s="22"/>
      <c r="G8907" s="21"/>
      <c r="H8907" s="9"/>
      <c r="I8907" s="9"/>
      <c r="J8907" s="21"/>
      <c r="K8907" s="9"/>
      <c r="L8907" s="22"/>
      <c r="N8907" s="14">
        <f t="shared" si="696"/>
        <v>0</v>
      </c>
      <c r="O8907" s="26">
        <f t="shared" si="697"/>
        <v>0</v>
      </c>
      <c r="P8907" s="16">
        <f t="shared" si="698"/>
        <v>9.9999999999999995E-8</v>
      </c>
      <c r="Q8907" s="16">
        <f t="shared" si="699"/>
        <v>9.9999999999999995E-8</v>
      </c>
    </row>
    <row r="8908" spans="1:17" x14ac:dyDescent="0.45">
      <c r="A8908" s="35">
        <f>Factors!A8908</f>
        <v>0</v>
      </c>
      <c r="B8908" s="17"/>
      <c r="C8908" s="1"/>
      <c r="D8908" s="22"/>
      <c r="E8908" s="20">
        <f t="shared" si="695"/>
        <v>0</v>
      </c>
      <c r="F8908" s="22"/>
      <c r="G8908" s="21"/>
      <c r="H8908" s="9"/>
      <c r="I8908" s="9"/>
      <c r="J8908" s="21"/>
      <c r="K8908" s="9"/>
      <c r="L8908" s="22"/>
      <c r="N8908" s="14">
        <f t="shared" si="696"/>
        <v>0</v>
      </c>
      <c r="O8908" s="26">
        <f t="shared" si="697"/>
        <v>0</v>
      </c>
      <c r="P8908" s="16">
        <f t="shared" si="698"/>
        <v>9.9999999999999995E-8</v>
      </c>
      <c r="Q8908" s="16">
        <f t="shared" si="699"/>
        <v>9.9999999999999995E-8</v>
      </c>
    </row>
    <row r="8909" spans="1:17" x14ac:dyDescent="0.45">
      <c r="A8909" s="35">
        <f>Factors!A8909</f>
        <v>0</v>
      </c>
      <c r="B8909" s="17"/>
      <c r="C8909" s="1"/>
      <c r="D8909" s="22"/>
      <c r="E8909" s="20">
        <f t="shared" si="695"/>
        <v>0</v>
      </c>
      <c r="F8909" s="22"/>
      <c r="G8909" s="21"/>
      <c r="H8909" s="9"/>
      <c r="I8909" s="9"/>
      <c r="J8909" s="21"/>
      <c r="K8909" s="9"/>
      <c r="L8909" s="22"/>
      <c r="N8909" s="14">
        <f t="shared" si="696"/>
        <v>0</v>
      </c>
      <c r="O8909" s="26">
        <f t="shared" si="697"/>
        <v>0</v>
      </c>
      <c r="P8909" s="16">
        <f t="shared" si="698"/>
        <v>9.9999999999999995E-8</v>
      </c>
      <c r="Q8909" s="16">
        <f t="shared" si="699"/>
        <v>9.9999999999999995E-8</v>
      </c>
    </row>
    <row r="8910" spans="1:17" x14ac:dyDescent="0.45">
      <c r="A8910" s="35">
        <f>Factors!A8910</f>
        <v>0</v>
      </c>
      <c r="B8910" s="17"/>
      <c r="C8910" s="1"/>
      <c r="D8910" s="22"/>
      <c r="E8910" s="20">
        <f t="shared" si="695"/>
        <v>0</v>
      </c>
      <c r="F8910" s="22"/>
      <c r="G8910" s="21"/>
      <c r="H8910" s="9"/>
      <c r="I8910" s="9"/>
      <c r="J8910" s="21"/>
      <c r="K8910" s="9"/>
      <c r="L8910" s="22"/>
      <c r="N8910" s="14">
        <f t="shared" si="696"/>
        <v>0</v>
      </c>
      <c r="O8910" s="26">
        <f t="shared" si="697"/>
        <v>0</v>
      </c>
      <c r="P8910" s="16">
        <f t="shared" si="698"/>
        <v>9.9999999999999995E-8</v>
      </c>
      <c r="Q8910" s="16">
        <f t="shared" si="699"/>
        <v>9.9999999999999995E-8</v>
      </c>
    </row>
    <row r="8911" spans="1:17" x14ac:dyDescent="0.45">
      <c r="A8911" s="35">
        <f>Factors!A8911</f>
        <v>0</v>
      </c>
      <c r="B8911" s="17"/>
      <c r="C8911" s="1"/>
      <c r="D8911" s="22"/>
      <c r="E8911" s="20">
        <f t="shared" si="695"/>
        <v>0</v>
      </c>
      <c r="F8911" s="22"/>
      <c r="G8911" s="21"/>
      <c r="H8911" s="9"/>
      <c r="I8911" s="9"/>
      <c r="J8911" s="21"/>
      <c r="K8911" s="9"/>
      <c r="L8911" s="22"/>
      <c r="N8911" s="14">
        <f t="shared" si="696"/>
        <v>0</v>
      </c>
      <c r="O8911" s="26">
        <f t="shared" si="697"/>
        <v>0</v>
      </c>
      <c r="P8911" s="16">
        <f t="shared" si="698"/>
        <v>9.9999999999999995E-8</v>
      </c>
      <c r="Q8911" s="16">
        <f t="shared" si="699"/>
        <v>9.9999999999999995E-8</v>
      </c>
    </row>
    <row r="8912" spans="1:17" x14ac:dyDescent="0.45">
      <c r="A8912" s="35">
        <f>Factors!A8912</f>
        <v>0</v>
      </c>
      <c r="B8912" s="17"/>
      <c r="C8912" s="1"/>
      <c r="D8912" s="22"/>
      <c r="E8912" s="20">
        <f t="shared" si="695"/>
        <v>0</v>
      </c>
      <c r="F8912" s="22"/>
      <c r="G8912" s="21"/>
      <c r="H8912" s="9"/>
      <c r="I8912" s="9"/>
      <c r="J8912" s="21"/>
      <c r="K8912" s="9"/>
      <c r="L8912" s="22"/>
      <c r="N8912" s="14">
        <f t="shared" si="696"/>
        <v>0</v>
      </c>
      <c r="O8912" s="26">
        <f t="shared" si="697"/>
        <v>0</v>
      </c>
      <c r="P8912" s="16">
        <f t="shared" si="698"/>
        <v>9.9999999999999995E-8</v>
      </c>
      <c r="Q8912" s="16">
        <f t="shared" si="699"/>
        <v>9.9999999999999995E-8</v>
      </c>
    </row>
    <row r="8913" spans="1:17" x14ac:dyDescent="0.45">
      <c r="A8913" s="35">
        <f>Factors!A8913</f>
        <v>0</v>
      </c>
      <c r="B8913" s="17"/>
      <c r="C8913" s="1"/>
      <c r="D8913" s="22"/>
      <c r="E8913" s="20">
        <f t="shared" si="695"/>
        <v>0</v>
      </c>
      <c r="F8913" s="22"/>
      <c r="G8913" s="21"/>
      <c r="H8913" s="9"/>
      <c r="I8913" s="9"/>
      <c r="J8913" s="21"/>
      <c r="K8913" s="9"/>
      <c r="L8913" s="22"/>
      <c r="N8913" s="14">
        <f t="shared" si="696"/>
        <v>0</v>
      </c>
      <c r="O8913" s="26">
        <f t="shared" si="697"/>
        <v>0</v>
      </c>
      <c r="P8913" s="16">
        <f t="shared" si="698"/>
        <v>9.9999999999999995E-8</v>
      </c>
      <c r="Q8913" s="16">
        <f t="shared" si="699"/>
        <v>9.9999999999999995E-8</v>
      </c>
    </row>
    <row r="8914" spans="1:17" x14ac:dyDescent="0.45">
      <c r="A8914" s="35">
        <f>Factors!A8914</f>
        <v>0</v>
      </c>
      <c r="B8914" s="17"/>
      <c r="C8914" s="1"/>
      <c r="D8914" s="22"/>
      <c r="E8914" s="20">
        <f t="shared" si="695"/>
        <v>0</v>
      </c>
      <c r="F8914" s="22"/>
      <c r="G8914" s="21"/>
      <c r="H8914" s="9"/>
      <c r="I8914" s="9"/>
      <c r="J8914" s="21"/>
      <c r="K8914" s="9"/>
      <c r="L8914" s="22"/>
      <c r="N8914" s="14">
        <f t="shared" si="696"/>
        <v>0</v>
      </c>
      <c r="O8914" s="26">
        <f t="shared" si="697"/>
        <v>0</v>
      </c>
      <c r="P8914" s="16">
        <f t="shared" si="698"/>
        <v>9.9999999999999995E-8</v>
      </c>
      <c r="Q8914" s="16">
        <f t="shared" si="699"/>
        <v>9.9999999999999995E-8</v>
      </c>
    </row>
    <row r="8915" spans="1:17" x14ac:dyDescent="0.45">
      <c r="A8915" s="35">
        <f>Factors!A8915</f>
        <v>0</v>
      </c>
      <c r="B8915" s="17"/>
      <c r="C8915" s="1"/>
      <c r="D8915" s="22"/>
      <c r="E8915" s="20">
        <f t="shared" si="695"/>
        <v>0</v>
      </c>
      <c r="F8915" s="22"/>
      <c r="G8915" s="21"/>
      <c r="H8915" s="9"/>
      <c r="I8915" s="9"/>
      <c r="J8915" s="21"/>
      <c r="K8915" s="9"/>
      <c r="L8915" s="22"/>
      <c r="N8915" s="14">
        <f t="shared" si="696"/>
        <v>0</v>
      </c>
      <c r="O8915" s="26">
        <f t="shared" si="697"/>
        <v>0</v>
      </c>
      <c r="P8915" s="16">
        <f t="shared" si="698"/>
        <v>9.9999999999999995E-8</v>
      </c>
      <c r="Q8915" s="16">
        <f t="shared" si="699"/>
        <v>9.9999999999999995E-8</v>
      </c>
    </row>
    <row r="8916" spans="1:17" x14ac:dyDescent="0.45">
      <c r="A8916" s="35">
        <f>Factors!A8916</f>
        <v>0</v>
      </c>
      <c r="B8916" s="17"/>
      <c r="C8916" s="1"/>
      <c r="D8916" s="22"/>
      <c r="E8916" s="20">
        <f t="shared" si="695"/>
        <v>0</v>
      </c>
      <c r="F8916" s="22"/>
      <c r="G8916" s="21"/>
      <c r="H8916" s="9"/>
      <c r="I8916" s="9"/>
      <c r="J8916" s="21"/>
      <c r="K8916" s="9"/>
      <c r="L8916" s="22"/>
      <c r="N8916" s="14">
        <f t="shared" si="696"/>
        <v>0</v>
      </c>
      <c r="O8916" s="26">
        <f t="shared" si="697"/>
        <v>0</v>
      </c>
      <c r="P8916" s="16">
        <f t="shared" si="698"/>
        <v>9.9999999999999995E-8</v>
      </c>
      <c r="Q8916" s="16">
        <f t="shared" si="699"/>
        <v>9.9999999999999995E-8</v>
      </c>
    </row>
    <row r="8917" spans="1:17" x14ac:dyDescent="0.45">
      <c r="A8917" s="35">
        <f>Factors!A8917</f>
        <v>0</v>
      </c>
      <c r="B8917" s="17"/>
      <c r="C8917" s="1"/>
      <c r="D8917" s="22"/>
      <c r="E8917" s="20">
        <f t="shared" si="695"/>
        <v>0</v>
      </c>
      <c r="F8917" s="22"/>
      <c r="G8917" s="21"/>
      <c r="H8917" s="9"/>
      <c r="I8917" s="9"/>
      <c r="J8917" s="21"/>
      <c r="K8917" s="9"/>
      <c r="L8917" s="22"/>
      <c r="N8917" s="14">
        <f t="shared" si="696"/>
        <v>0</v>
      </c>
      <c r="O8917" s="26">
        <f t="shared" si="697"/>
        <v>0</v>
      </c>
      <c r="P8917" s="16">
        <f t="shared" si="698"/>
        <v>9.9999999999999995E-8</v>
      </c>
      <c r="Q8917" s="16">
        <f t="shared" si="699"/>
        <v>9.9999999999999995E-8</v>
      </c>
    </row>
    <row r="8918" spans="1:17" x14ac:dyDescent="0.45">
      <c r="A8918" s="35">
        <f>Factors!A8918</f>
        <v>0</v>
      </c>
      <c r="B8918" s="17"/>
      <c r="C8918" s="1"/>
      <c r="D8918" s="22"/>
      <c r="E8918" s="20">
        <f t="shared" si="695"/>
        <v>0</v>
      </c>
      <c r="F8918" s="22"/>
      <c r="G8918" s="21"/>
      <c r="H8918" s="9"/>
      <c r="I8918" s="9"/>
      <c r="J8918" s="21"/>
      <c r="K8918" s="9"/>
      <c r="L8918" s="22"/>
      <c r="N8918" s="14">
        <f t="shared" si="696"/>
        <v>0</v>
      </c>
      <c r="O8918" s="26">
        <f t="shared" si="697"/>
        <v>0</v>
      </c>
      <c r="P8918" s="16">
        <f t="shared" si="698"/>
        <v>9.9999999999999995E-8</v>
      </c>
      <c r="Q8918" s="16">
        <f t="shared" si="699"/>
        <v>9.9999999999999995E-8</v>
      </c>
    </row>
    <row r="8919" spans="1:17" x14ac:dyDescent="0.45">
      <c r="A8919" s="35">
        <f>Factors!A8919</f>
        <v>0</v>
      </c>
      <c r="B8919" s="17"/>
      <c r="C8919" s="1"/>
      <c r="D8919" s="22"/>
      <c r="E8919" s="20">
        <f t="shared" si="695"/>
        <v>0</v>
      </c>
      <c r="F8919" s="22"/>
      <c r="G8919" s="21"/>
      <c r="H8919" s="9"/>
      <c r="I8919" s="9"/>
      <c r="J8919" s="21"/>
      <c r="K8919" s="9"/>
      <c r="L8919" s="22"/>
      <c r="N8919" s="14">
        <f t="shared" si="696"/>
        <v>0</v>
      </c>
      <c r="O8919" s="26">
        <f t="shared" si="697"/>
        <v>0</v>
      </c>
      <c r="P8919" s="16">
        <f t="shared" si="698"/>
        <v>9.9999999999999995E-8</v>
      </c>
      <c r="Q8919" s="16">
        <f t="shared" si="699"/>
        <v>9.9999999999999995E-8</v>
      </c>
    </row>
    <row r="8920" spans="1:17" x14ac:dyDescent="0.45">
      <c r="A8920" s="35">
        <f>Factors!A8920</f>
        <v>0</v>
      </c>
      <c r="B8920" s="17"/>
      <c r="C8920" s="1"/>
      <c r="D8920" s="22"/>
      <c r="E8920" s="20">
        <f t="shared" si="695"/>
        <v>0</v>
      </c>
      <c r="F8920" s="22"/>
      <c r="G8920" s="21"/>
      <c r="H8920" s="9"/>
      <c r="I8920" s="9"/>
      <c r="J8920" s="21"/>
      <c r="K8920" s="9"/>
      <c r="L8920" s="22"/>
      <c r="N8920" s="14">
        <f t="shared" si="696"/>
        <v>0</v>
      </c>
      <c r="O8920" s="26">
        <f t="shared" si="697"/>
        <v>0</v>
      </c>
      <c r="P8920" s="16">
        <f t="shared" si="698"/>
        <v>9.9999999999999995E-8</v>
      </c>
      <c r="Q8920" s="16">
        <f t="shared" si="699"/>
        <v>9.9999999999999995E-8</v>
      </c>
    </row>
    <row r="8921" spans="1:17" x14ac:dyDescent="0.45">
      <c r="A8921" s="35">
        <f>Factors!A8921</f>
        <v>0</v>
      </c>
      <c r="B8921" s="17"/>
      <c r="C8921" s="1"/>
      <c r="D8921" s="22"/>
      <c r="E8921" s="20">
        <f t="shared" si="695"/>
        <v>0</v>
      </c>
      <c r="F8921" s="22"/>
      <c r="G8921" s="21"/>
      <c r="H8921" s="9"/>
      <c r="I8921" s="9"/>
      <c r="J8921" s="21"/>
      <c r="K8921" s="9"/>
      <c r="L8921" s="22"/>
      <c r="N8921" s="14">
        <f t="shared" si="696"/>
        <v>0</v>
      </c>
      <c r="O8921" s="26">
        <f t="shared" si="697"/>
        <v>0</v>
      </c>
      <c r="P8921" s="16">
        <f t="shared" si="698"/>
        <v>9.9999999999999995E-8</v>
      </c>
      <c r="Q8921" s="16">
        <f t="shared" si="699"/>
        <v>9.9999999999999995E-8</v>
      </c>
    </row>
    <row r="8922" spans="1:17" x14ac:dyDescent="0.45">
      <c r="A8922" s="35">
        <f>Factors!A8922</f>
        <v>0</v>
      </c>
      <c r="B8922" s="17"/>
      <c r="C8922" s="1"/>
      <c r="D8922" s="22"/>
      <c r="E8922" s="20">
        <f t="shared" si="695"/>
        <v>0</v>
      </c>
      <c r="F8922" s="22"/>
      <c r="G8922" s="21"/>
      <c r="H8922" s="9"/>
      <c r="I8922" s="9"/>
      <c r="J8922" s="21"/>
      <c r="K8922" s="9"/>
      <c r="L8922" s="22"/>
      <c r="N8922" s="14">
        <f t="shared" si="696"/>
        <v>0</v>
      </c>
      <c r="O8922" s="26">
        <f t="shared" si="697"/>
        <v>0</v>
      </c>
      <c r="P8922" s="16">
        <f t="shared" si="698"/>
        <v>9.9999999999999995E-8</v>
      </c>
      <c r="Q8922" s="16">
        <f t="shared" si="699"/>
        <v>9.9999999999999995E-8</v>
      </c>
    </row>
    <row r="8923" spans="1:17" x14ac:dyDescent="0.45">
      <c r="A8923" s="35">
        <f>Factors!A8923</f>
        <v>0</v>
      </c>
      <c r="B8923" s="17"/>
      <c r="C8923" s="1"/>
      <c r="D8923" s="22"/>
      <c r="E8923" s="20">
        <f t="shared" si="695"/>
        <v>0</v>
      </c>
      <c r="F8923" s="22"/>
      <c r="G8923" s="21"/>
      <c r="H8923" s="9"/>
      <c r="I8923" s="9"/>
      <c r="J8923" s="21"/>
      <c r="K8923" s="9"/>
      <c r="L8923" s="22"/>
      <c r="N8923" s="14">
        <f t="shared" si="696"/>
        <v>0</v>
      </c>
      <c r="O8923" s="26">
        <f t="shared" si="697"/>
        <v>0</v>
      </c>
      <c r="P8923" s="16">
        <f t="shared" si="698"/>
        <v>9.9999999999999995E-8</v>
      </c>
      <c r="Q8923" s="16">
        <f t="shared" si="699"/>
        <v>9.9999999999999995E-8</v>
      </c>
    </row>
    <row r="8924" spans="1:17" x14ac:dyDescent="0.45">
      <c r="A8924" s="35">
        <f>Factors!A8924</f>
        <v>0</v>
      </c>
      <c r="B8924" s="17"/>
      <c r="C8924" s="1"/>
      <c r="D8924" s="22"/>
      <c r="E8924" s="20">
        <f t="shared" si="695"/>
        <v>0</v>
      </c>
      <c r="F8924" s="22"/>
      <c r="G8924" s="21"/>
      <c r="H8924" s="9"/>
      <c r="I8924" s="9"/>
      <c r="J8924" s="21"/>
      <c r="K8924" s="9"/>
      <c r="L8924" s="22"/>
      <c r="N8924" s="14">
        <f t="shared" si="696"/>
        <v>0</v>
      </c>
      <c r="O8924" s="26">
        <f t="shared" si="697"/>
        <v>0</v>
      </c>
      <c r="P8924" s="16">
        <f t="shared" si="698"/>
        <v>9.9999999999999995E-8</v>
      </c>
      <c r="Q8924" s="16">
        <f t="shared" si="699"/>
        <v>9.9999999999999995E-8</v>
      </c>
    </row>
    <row r="8925" spans="1:17" x14ac:dyDescent="0.45">
      <c r="A8925" s="35">
        <f>Factors!A8925</f>
        <v>0</v>
      </c>
      <c r="B8925" s="17"/>
      <c r="C8925" s="1"/>
      <c r="D8925" s="22"/>
      <c r="E8925" s="20">
        <f t="shared" si="695"/>
        <v>0</v>
      </c>
      <c r="F8925" s="22"/>
      <c r="G8925" s="21"/>
      <c r="H8925" s="9"/>
      <c r="I8925" s="9"/>
      <c r="J8925" s="21"/>
      <c r="K8925" s="9"/>
      <c r="L8925" s="22"/>
      <c r="N8925" s="14">
        <f t="shared" si="696"/>
        <v>0</v>
      </c>
      <c r="O8925" s="26">
        <f t="shared" si="697"/>
        <v>0</v>
      </c>
      <c r="P8925" s="16">
        <f t="shared" si="698"/>
        <v>9.9999999999999995E-8</v>
      </c>
      <c r="Q8925" s="16">
        <f t="shared" si="699"/>
        <v>9.9999999999999995E-8</v>
      </c>
    </row>
    <row r="8926" spans="1:17" x14ac:dyDescent="0.45">
      <c r="A8926" s="35">
        <f>Factors!A8926</f>
        <v>0</v>
      </c>
      <c r="B8926" s="17"/>
      <c r="C8926" s="1"/>
      <c r="D8926" s="22"/>
      <c r="E8926" s="20">
        <f t="shared" si="695"/>
        <v>0</v>
      </c>
      <c r="F8926" s="22"/>
      <c r="G8926" s="21"/>
      <c r="H8926" s="9"/>
      <c r="I8926" s="9"/>
      <c r="J8926" s="21"/>
      <c r="K8926" s="9"/>
      <c r="L8926" s="22"/>
      <c r="N8926" s="14">
        <f t="shared" si="696"/>
        <v>0</v>
      </c>
      <c r="O8926" s="26">
        <f t="shared" si="697"/>
        <v>0</v>
      </c>
      <c r="P8926" s="16">
        <f t="shared" si="698"/>
        <v>9.9999999999999995E-8</v>
      </c>
      <c r="Q8926" s="16">
        <f t="shared" si="699"/>
        <v>9.9999999999999995E-8</v>
      </c>
    </row>
    <row r="8927" spans="1:17" x14ac:dyDescent="0.45">
      <c r="A8927" s="35">
        <f>Factors!A8927</f>
        <v>0</v>
      </c>
      <c r="B8927" s="17"/>
      <c r="C8927" s="1"/>
      <c r="D8927" s="22"/>
      <c r="E8927" s="20">
        <f t="shared" si="695"/>
        <v>0</v>
      </c>
      <c r="F8927" s="22"/>
      <c r="G8927" s="21"/>
      <c r="H8927" s="9"/>
      <c r="I8927" s="9"/>
      <c r="J8927" s="21"/>
      <c r="K8927" s="9"/>
      <c r="L8927" s="22"/>
      <c r="N8927" s="14">
        <f t="shared" si="696"/>
        <v>0</v>
      </c>
      <c r="O8927" s="26">
        <f t="shared" si="697"/>
        <v>0</v>
      </c>
      <c r="P8927" s="16">
        <f t="shared" si="698"/>
        <v>9.9999999999999995E-8</v>
      </c>
      <c r="Q8927" s="16">
        <f t="shared" si="699"/>
        <v>9.9999999999999995E-8</v>
      </c>
    </row>
    <row r="8928" spans="1:17" x14ac:dyDescent="0.45">
      <c r="A8928" s="35">
        <f>Factors!A8928</f>
        <v>0</v>
      </c>
      <c r="B8928" s="17"/>
      <c r="C8928" s="1"/>
      <c r="D8928" s="22"/>
      <c r="E8928" s="20">
        <f t="shared" si="695"/>
        <v>0</v>
      </c>
      <c r="F8928" s="22"/>
      <c r="G8928" s="21"/>
      <c r="H8928" s="9"/>
      <c r="I8928" s="9"/>
      <c r="J8928" s="21"/>
      <c r="K8928" s="9"/>
      <c r="L8928" s="22"/>
      <c r="N8928" s="14">
        <f t="shared" si="696"/>
        <v>0</v>
      </c>
      <c r="O8928" s="26">
        <f t="shared" si="697"/>
        <v>0</v>
      </c>
      <c r="P8928" s="16">
        <f t="shared" si="698"/>
        <v>9.9999999999999995E-8</v>
      </c>
      <c r="Q8928" s="16">
        <f t="shared" si="699"/>
        <v>9.9999999999999995E-8</v>
      </c>
    </row>
    <row r="8929" spans="1:17" x14ac:dyDescent="0.45">
      <c r="A8929" s="35">
        <f>Factors!A8929</f>
        <v>0</v>
      </c>
      <c r="B8929" s="17"/>
      <c r="C8929" s="1"/>
      <c r="D8929" s="22"/>
      <c r="E8929" s="20">
        <f t="shared" si="695"/>
        <v>0</v>
      </c>
      <c r="F8929" s="22"/>
      <c r="G8929" s="21"/>
      <c r="H8929" s="9"/>
      <c r="I8929" s="9"/>
      <c r="J8929" s="21"/>
      <c r="K8929" s="9"/>
      <c r="L8929" s="22"/>
      <c r="N8929" s="14">
        <f t="shared" si="696"/>
        <v>0</v>
      </c>
      <c r="O8929" s="26">
        <f t="shared" si="697"/>
        <v>0</v>
      </c>
      <c r="P8929" s="16">
        <f t="shared" si="698"/>
        <v>9.9999999999999995E-8</v>
      </c>
      <c r="Q8929" s="16">
        <f t="shared" si="699"/>
        <v>9.9999999999999995E-8</v>
      </c>
    </row>
    <row r="8930" spans="1:17" x14ac:dyDescent="0.45">
      <c r="A8930" s="35">
        <f>Factors!A8930</f>
        <v>0</v>
      </c>
      <c r="B8930" s="17"/>
      <c r="C8930" s="1"/>
      <c r="D8930" s="22"/>
      <c r="E8930" s="20">
        <f t="shared" si="695"/>
        <v>0</v>
      </c>
      <c r="F8930" s="22"/>
      <c r="G8930" s="21"/>
      <c r="H8930" s="9"/>
      <c r="I8930" s="9"/>
      <c r="J8930" s="21"/>
      <c r="K8930" s="9"/>
      <c r="L8930" s="22"/>
      <c r="N8930" s="14">
        <f t="shared" si="696"/>
        <v>0</v>
      </c>
      <c r="O8930" s="26">
        <f t="shared" si="697"/>
        <v>0</v>
      </c>
      <c r="P8930" s="16">
        <f t="shared" si="698"/>
        <v>9.9999999999999995E-8</v>
      </c>
      <c r="Q8930" s="16">
        <f t="shared" si="699"/>
        <v>9.9999999999999995E-8</v>
      </c>
    </row>
    <row r="8931" spans="1:17" x14ac:dyDescent="0.45">
      <c r="A8931" s="35">
        <f>Factors!A8931</f>
        <v>0</v>
      </c>
      <c r="B8931" s="17"/>
      <c r="C8931" s="1"/>
      <c r="D8931" s="22"/>
      <c r="E8931" s="20">
        <f t="shared" si="695"/>
        <v>0</v>
      </c>
      <c r="F8931" s="22"/>
      <c r="G8931" s="21"/>
      <c r="H8931" s="9"/>
      <c r="I8931" s="9"/>
      <c r="J8931" s="21"/>
      <c r="K8931" s="9"/>
      <c r="L8931" s="22"/>
      <c r="N8931" s="14">
        <f t="shared" si="696"/>
        <v>0</v>
      </c>
      <c r="O8931" s="26">
        <f t="shared" si="697"/>
        <v>0</v>
      </c>
      <c r="P8931" s="16">
        <f t="shared" si="698"/>
        <v>9.9999999999999995E-8</v>
      </c>
      <c r="Q8931" s="16">
        <f t="shared" si="699"/>
        <v>9.9999999999999995E-8</v>
      </c>
    </row>
    <row r="8932" spans="1:17" x14ac:dyDescent="0.45">
      <c r="A8932" s="35">
        <f>Factors!A8932</f>
        <v>0</v>
      </c>
      <c r="B8932" s="17"/>
      <c r="C8932" s="1"/>
      <c r="D8932" s="22"/>
      <c r="E8932" s="20">
        <f t="shared" si="695"/>
        <v>0</v>
      </c>
      <c r="F8932" s="22"/>
      <c r="G8932" s="21"/>
      <c r="H8932" s="9"/>
      <c r="I8932" s="9"/>
      <c r="J8932" s="21"/>
      <c r="K8932" s="9"/>
      <c r="L8932" s="22"/>
      <c r="N8932" s="14">
        <f t="shared" si="696"/>
        <v>0</v>
      </c>
      <c r="O8932" s="26">
        <f t="shared" si="697"/>
        <v>0</v>
      </c>
      <c r="P8932" s="16">
        <f t="shared" si="698"/>
        <v>9.9999999999999995E-8</v>
      </c>
      <c r="Q8932" s="16">
        <f t="shared" si="699"/>
        <v>9.9999999999999995E-8</v>
      </c>
    </row>
    <row r="8933" spans="1:17" x14ac:dyDescent="0.45">
      <c r="A8933" s="35">
        <f>Factors!A8933</f>
        <v>0</v>
      </c>
      <c r="B8933" s="17"/>
      <c r="C8933" s="1"/>
      <c r="D8933" s="22"/>
      <c r="E8933" s="20">
        <f t="shared" si="695"/>
        <v>0</v>
      </c>
      <c r="F8933" s="22"/>
      <c r="G8933" s="21"/>
      <c r="H8933" s="9"/>
      <c r="I8933" s="9"/>
      <c r="J8933" s="21"/>
      <c r="K8933" s="9"/>
      <c r="L8933" s="22"/>
      <c r="N8933" s="14">
        <f t="shared" si="696"/>
        <v>0</v>
      </c>
      <c r="O8933" s="26">
        <f t="shared" si="697"/>
        <v>0</v>
      </c>
      <c r="P8933" s="16">
        <f t="shared" si="698"/>
        <v>9.9999999999999995E-8</v>
      </c>
      <c r="Q8933" s="16">
        <f t="shared" si="699"/>
        <v>9.9999999999999995E-8</v>
      </c>
    </row>
    <row r="8934" spans="1:17" x14ac:dyDescent="0.45">
      <c r="A8934" s="35">
        <f>Factors!A8934</f>
        <v>0</v>
      </c>
      <c r="B8934" s="17"/>
      <c r="C8934" s="1"/>
      <c r="D8934" s="22"/>
      <c r="E8934" s="20">
        <f t="shared" si="695"/>
        <v>0</v>
      </c>
      <c r="F8934" s="22"/>
      <c r="G8934" s="21"/>
      <c r="H8934" s="9"/>
      <c r="I8934" s="9"/>
      <c r="J8934" s="21"/>
      <c r="K8934" s="9"/>
      <c r="L8934" s="22"/>
      <c r="N8934" s="14">
        <f t="shared" si="696"/>
        <v>0</v>
      </c>
      <c r="O8934" s="26">
        <f t="shared" si="697"/>
        <v>0</v>
      </c>
      <c r="P8934" s="16">
        <f t="shared" si="698"/>
        <v>9.9999999999999995E-8</v>
      </c>
      <c r="Q8934" s="16">
        <f t="shared" si="699"/>
        <v>9.9999999999999995E-8</v>
      </c>
    </row>
    <row r="8935" spans="1:17" x14ac:dyDescent="0.45">
      <c r="A8935" s="35">
        <f>Factors!A8935</f>
        <v>0</v>
      </c>
      <c r="B8935" s="17"/>
      <c r="C8935" s="1"/>
      <c r="D8935" s="22"/>
      <c r="E8935" s="20">
        <f t="shared" si="695"/>
        <v>0</v>
      </c>
      <c r="F8935" s="22"/>
      <c r="G8935" s="21"/>
      <c r="H8935" s="9"/>
      <c r="I8935" s="9"/>
      <c r="J8935" s="21"/>
      <c r="K8935" s="9"/>
      <c r="L8935" s="22"/>
      <c r="N8935" s="14">
        <f t="shared" si="696"/>
        <v>0</v>
      </c>
      <c r="O8935" s="26">
        <f t="shared" si="697"/>
        <v>0</v>
      </c>
      <c r="P8935" s="16">
        <f t="shared" si="698"/>
        <v>9.9999999999999995E-8</v>
      </c>
      <c r="Q8935" s="16">
        <f t="shared" si="699"/>
        <v>9.9999999999999995E-8</v>
      </c>
    </row>
    <row r="8936" spans="1:17" x14ac:dyDescent="0.45">
      <c r="A8936" s="35">
        <f>Factors!A8936</f>
        <v>0</v>
      </c>
      <c r="B8936" s="17"/>
      <c r="C8936" s="1"/>
      <c r="D8936" s="22"/>
      <c r="E8936" s="20">
        <f t="shared" si="695"/>
        <v>0</v>
      </c>
      <c r="F8936" s="22"/>
      <c r="G8936" s="21"/>
      <c r="H8936" s="9"/>
      <c r="I8936" s="9"/>
      <c r="J8936" s="21"/>
      <c r="K8936" s="9"/>
      <c r="L8936" s="22"/>
      <c r="N8936" s="14">
        <f t="shared" si="696"/>
        <v>0</v>
      </c>
      <c r="O8936" s="26">
        <f t="shared" si="697"/>
        <v>0</v>
      </c>
      <c r="P8936" s="16">
        <f t="shared" si="698"/>
        <v>9.9999999999999995E-8</v>
      </c>
      <c r="Q8936" s="16">
        <f t="shared" si="699"/>
        <v>9.9999999999999995E-8</v>
      </c>
    </row>
    <row r="8937" spans="1:17" x14ac:dyDescent="0.45">
      <c r="A8937" s="35">
        <f>Factors!A8937</f>
        <v>0</v>
      </c>
      <c r="B8937" s="17"/>
      <c r="C8937" s="1"/>
      <c r="D8937" s="22"/>
      <c r="E8937" s="20">
        <f t="shared" si="695"/>
        <v>0</v>
      </c>
      <c r="F8937" s="22"/>
      <c r="G8937" s="21"/>
      <c r="H8937" s="9"/>
      <c r="I8937" s="9"/>
      <c r="J8937" s="21"/>
      <c r="K8937" s="9"/>
      <c r="L8937" s="22"/>
      <c r="N8937" s="14">
        <f t="shared" si="696"/>
        <v>0</v>
      </c>
      <c r="O8937" s="26">
        <f t="shared" si="697"/>
        <v>0</v>
      </c>
      <c r="P8937" s="16">
        <f t="shared" si="698"/>
        <v>9.9999999999999995E-8</v>
      </c>
      <c r="Q8937" s="16">
        <f t="shared" si="699"/>
        <v>9.9999999999999995E-8</v>
      </c>
    </row>
    <row r="8938" spans="1:17" x14ac:dyDescent="0.45">
      <c r="A8938" s="35">
        <f>Factors!A8938</f>
        <v>0</v>
      </c>
      <c r="B8938" s="17"/>
      <c r="C8938" s="1"/>
      <c r="D8938" s="22"/>
      <c r="E8938" s="20">
        <f t="shared" si="695"/>
        <v>0</v>
      </c>
      <c r="F8938" s="22"/>
      <c r="G8938" s="21"/>
      <c r="H8938" s="9"/>
      <c r="I8938" s="9"/>
      <c r="J8938" s="21"/>
      <c r="K8938" s="9"/>
      <c r="L8938" s="22"/>
      <c r="N8938" s="14">
        <f t="shared" si="696"/>
        <v>0</v>
      </c>
      <c r="O8938" s="26">
        <f t="shared" si="697"/>
        <v>0</v>
      </c>
      <c r="P8938" s="16">
        <f t="shared" si="698"/>
        <v>9.9999999999999995E-8</v>
      </c>
      <c r="Q8938" s="16">
        <f t="shared" si="699"/>
        <v>9.9999999999999995E-8</v>
      </c>
    </row>
    <row r="8939" spans="1:17" x14ac:dyDescent="0.45">
      <c r="A8939" s="35">
        <f>Factors!A8939</f>
        <v>0</v>
      </c>
      <c r="B8939" s="17"/>
      <c r="C8939" s="1"/>
      <c r="D8939" s="22"/>
      <c r="E8939" s="20">
        <f t="shared" si="695"/>
        <v>0</v>
      </c>
      <c r="F8939" s="22"/>
      <c r="G8939" s="21"/>
      <c r="H8939" s="9"/>
      <c r="I8939" s="9"/>
      <c r="J8939" s="21"/>
      <c r="K8939" s="9"/>
      <c r="L8939" s="22"/>
      <c r="N8939" s="14">
        <f t="shared" si="696"/>
        <v>0</v>
      </c>
      <c r="O8939" s="26">
        <f t="shared" si="697"/>
        <v>0</v>
      </c>
      <c r="P8939" s="16">
        <f t="shared" si="698"/>
        <v>9.9999999999999995E-8</v>
      </c>
      <c r="Q8939" s="16">
        <f t="shared" si="699"/>
        <v>9.9999999999999995E-8</v>
      </c>
    </row>
    <row r="8940" spans="1:17" x14ac:dyDescent="0.45">
      <c r="A8940" s="35">
        <f>Factors!A8940</f>
        <v>0</v>
      </c>
      <c r="B8940" s="17"/>
      <c r="C8940" s="1"/>
      <c r="D8940" s="22"/>
      <c r="E8940" s="20">
        <f t="shared" si="695"/>
        <v>0</v>
      </c>
      <c r="F8940" s="22"/>
      <c r="G8940" s="21"/>
      <c r="H8940" s="9"/>
      <c r="I8940" s="9"/>
      <c r="J8940" s="21"/>
      <c r="K8940" s="9"/>
      <c r="L8940" s="22"/>
      <c r="N8940" s="14">
        <f t="shared" si="696"/>
        <v>0</v>
      </c>
      <c r="O8940" s="26">
        <f t="shared" si="697"/>
        <v>0</v>
      </c>
      <c r="P8940" s="16">
        <f t="shared" si="698"/>
        <v>9.9999999999999995E-8</v>
      </c>
      <c r="Q8940" s="16">
        <f t="shared" si="699"/>
        <v>9.9999999999999995E-8</v>
      </c>
    </row>
    <row r="8941" spans="1:17" x14ac:dyDescent="0.45">
      <c r="A8941" s="35">
        <f>Factors!A8941</f>
        <v>0</v>
      </c>
      <c r="B8941" s="17"/>
      <c r="C8941" s="1"/>
      <c r="D8941" s="22"/>
      <c r="E8941" s="20">
        <f t="shared" si="695"/>
        <v>0</v>
      </c>
      <c r="F8941" s="22"/>
      <c r="G8941" s="21"/>
      <c r="H8941" s="9"/>
      <c r="I8941" s="9"/>
      <c r="J8941" s="21"/>
      <c r="K8941" s="9"/>
      <c r="L8941" s="22"/>
      <c r="N8941" s="14">
        <f t="shared" si="696"/>
        <v>0</v>
      </c>
      <c r="O8941" s="26">
        <f t="shared" si="697"/>
        <v>0</v>
      </c>
      <c r="P8941" s="16">
        <f t="shared" si="698"/>
        <v>9.9999999999999995E-8</v>
      </c>
      <c r="Q8941" s="16">
        <f t="shared" si="699"/>
        <v>9.9999999999999995E-8</v>
      </c>
    </row>
    <row r="8942" spans="1:17" x14ac:dyDescent="0.45">
      <c r="A8942" s="35">
        <f>Factors!A8942</f>
        <v>0</v>
      </c>
      <c r="B8942" s="17"/>
      <c r="C8942" s="1"/>
      <c r="D8942" s="22"/>
      <c r="E8942" s="20">
        <f t="shared" si="695"/>
        <v>0</v>
      </c>
      <c r="F8942" s="22"/>
      <c r="G8942" s="21"/>
      <c r="H8942" s="9"/>
      <c r="I8942" s="9"/>
      <c r="J8942" s="21"/>
      <c r="K8942" s="9"/>
      <c r="L8942" s="22"/>
      <c r="N8942" s="14">
        <f t="shared" si="696"/>
        <v>0</v>
      </c>
      <c r="O8942" s="26">
        <f t="shared" si="697"/>
        <v>0</v>
      </c>
      <c r="P8942" s="16">
        <f t="shared" si="698"/>
        <v>9.9999999999999995E-8</v>
      </c>
      <c r="Q8942" s="16">
        <f t="shared" si="699"/>
        <v>9.9999999999999995E-8</v>
      </c>
    </row>
    <row r="8943" spans="1:17" x14ac:dyDescent="0.45">
      <c r="A8943" s="35">
        <f>Factors!A8943</f>
        <v>0</v>
      </c>
      <c r="B8943" s="17"/>
      <c r="C8943" s="1"/>
      <c r="D8943" s="22"/>
      <c r="E8943" s="20">
        <f t="shared" si="695"/>
        <v>0</v>
      </c>
      <c r="F8943" s="22"/>
      <c r="G8943" s="21"/>
      <c r="H8943" s="9"/>
      <c r="I8943" s="9"/>
      <c r="J8943" s="21"/>
      <c r="K8943" s="9"/>
      <c r="L8943" s="22"/>
      <c r="N8943" s="14">
        <f t="shared" si="696"/>
        <v>0</v>
      </c>
      <c r="O8943" s="26">
        <f t="shared" si="697"/>
        <v>0</v>
      </c>
      <c r="P8943" s="16">
        <f t="shared" si="698"/>
        <v>9.9999999999999995E-8</v>
      </c>
      <c r="Q8943" s="16">
        <f t="shared" si="699"/>
        <v>9.9999999999999995E-8</v>
      </c>
    </row>
    <row r="8944" spans="1:17" x14ac:dyDescent="0.45">
      <c r="A8944" s="35">
        <f>Factors!A8944</f>
        <v>0</v>
      </c>
      <c r="B8944" s="17"/>
      <c r="C8944" s="1"/>
      <c r="D8944" s="22"/>
      <c r="E8944" s="20">
        <f t="shared" si="695"/>
        <v>0</v>
      </c>
      <c r="F8944" s="22"/>
      <c r="G8944" s="21"/>
      <c r="H8944" s="9"/>
      <c r="I8944" s="9"/>
      <c r="J8944" s="21"/>
      <c r="K8944" s="9"/>
      <c r="L8944" s="22"/>
      <c r="N8944" s="14">
        <f t="shared" si="696"/>
        <v>0</v>
      </c>
      <c r="O8944" s="26">
        <f t="shared" si="697"/>
        <v>0</v>
      </c>
      <c r="P8944" s="16">
        <f t="shared" si="698"/>
        <v>9.9999999999999995E-8</v>
      </c>
      <c r="Q8944" s="16">
        <f t="shared" si="699"/>
        <v>9.9999999999999995E-8</v>
      </c>
    </row>
    <row r="8945" spans="1:17" x14ac:dyDescent="0.45">
      <c r="A8945" s="35">
        <f>Factors!A8945</f>
        <v>0</v>
      </c>
      <c r="B8945" s="17"/>
      <c r="C8945" s="1"/>
      <c r="D8945" s="22"/>
      <c r="E8945" s="20">
        <f t="shared" si="695"/>
        <v>0</v>
      </c>
      <c r="F8945" s="22"/>
      <c r="G8945" s="21"/>
      <c r="H8945" s="9"/>
      <c r="I8945" s="9"/>
      <c r="J8945" s="21"/>
      <c r="K8945" s="9"/>
      <c r="L8945" s="22"/>
      <c r="N8945" s="14">
        <f t="shared" si="696"/>
        <v>0</v>
      </c>
      <c r="O8945" s="26">
        <f t="shared" si="697"/>
        <v>0</v>
      </c>
      <c r="P8945" s="16">
        <f t="shared" si="698"/>
        <v>9.9999999999999995E-8</v>
      </c>
      <c r="Q8945" s="16">
        <f t="shared" si="699"/>
        <v>9.9999999999999995E-8</v>
      </c>
    </row>
    <row r="8946" spans="1:17" x14ac:dyDescent="0.45">
      <c r="A8946" s="35">
        <f>Factors!A8946</f>
        <v>0</v>
      </c>
      <c r="B8946" s="17"/>
      <c r="C8946" s="1"/>
      <c r="D8946" s="22"/>
      <c r="E8946" s="20">
        <f t="shared" si="695"/>
        <v>0</v>
      </c>
      <c r="F8946" s="22"/>
      <c r="G8946" s="21"/>
      <c r="H8946" s="9"/>
      <c r="I8946" s="9"/>
      <c r="J8946" s="21"/>
      <c r="K8946" s="9"/>
      <c r="L8946" s="22"/>
      <c r="N8946" s="14">
        <f t="shared" si="696"/>
        <v>0</v>
      </c>
      <c r="O8946" s="26">
        <f t="shared" si="697"/>
        <v>0</v>
      </c>
      <c r="P8946" s="16">
        <f t="shared" si="698"/>
        <v>9.9999999999999995E-8</v>
      </c>
      <c r="Q8946" s="16">
        <f t="shared" si="699"/>
        <v>9.9999999999999995E-8</v>
      </c>
    </row>
    <row r="8947" spans="1:17" x14ac:dyDescent="0.45">
      <c r="A8947" s="35">
        <f>Factors!A8947</f>
        <v>0</v>
      </c>
      <c r="B8947" s="17"/>
      <c r="C8947" s="1"/>
      <c r="D8947" s="22"/>
      <c r="E8947" s="20">
        <f t="shared" si="695"/>
        <v>0</v>
      </c>
      <c r="F8947" s="22"/>
      <c r="G8947" s="21"/>
      <c r="H8947" s="9"/>
      <c r="I8947" s="9"/>
      <c r="J8947" s="21"/>
      <c r="K8947" s="9"/>
      <c r="L8947" s="22"/>
      <c r="N8947" s="14">
        <f t="shared" si="696"/>
        <v>0</v>
      </c>
      <c r="O8947" s="26">
        <f t="shared" si="697"/>
        <v>0</v>
      </c>
      <c r="P8947" s="16">
        <f t="shared" si="698"/>
        <v>9.9999999999999995E-8</v>
      </c>
      <c r="Q8947" s="16">
        <f t="shared" si="699"/>
        <v>9.9999999999999995E-8</v>
      </c>
    </row>
    <row r="8948" spans="1:17" x14ac:dyDescent="0.45">
      <c r="A8948" s="35">
        <f>Factors!A8948</f>
        <v>0</v>
      </c>
      <c r="B8948" s="17"/>
      <c r="C8948" s="1"/>
      <c r="D8948" s="22"/>
      <c r="E8948" s="20">
        <f t="shared" si="695"/>
        <v>0</v>
      </c>
      <c r="F8948" s="22"/>
      <c r="G8948" s="21"/>
      <c r="H8948" s="9"/>
      <c r="I8948" s="9"/>
      <c r="J8948" s="21"/>
      <c r="K8948" s="9"/>
      <c r="L8948" s="22"/>
      <c r="N8948" s="14">
        <f t="shared" si="696"/>
        <v>0</v>
      </c>
      <c r="O8948" s="26">
        <f t="shared" si="697"/>
        <v>0</v>
      </c>
      <c r="P8948" s="16">
        <f t="shared" si="698"/>
        <v>9.9999999999999995E-8</v>
      </c>
      <c r="Q8948" s="16">
        <f t="shared" si="699"/>
        <v>9.9999999999999995E-8</v>
      </c>
    </row>
    <row r="8949" spans="1:17" x14ac:dyDescent="0.45">
      <c r="A8949" s="35">
        <f>Factors!A8949</f>
        <v>0</v>
      </c>
      <c r="B8949" s="17"/>
      <c r="C8949" s="1"/>
      <c r="D8949" s="22"/>
      <c r="E8949" s="20">
        <f t="shared" si="695"/>
        <v>0</v>
      </c>
      <c r="F8949" s="22"/>
      <c r="G8949" s="21"/>
      <c r="H8949" s="9"/>
      <c r="I8949" s="9"/>
      <c r="J8949" s="21"/>
      <c r="K8949" s="9"/>
      <c r="L8949" s="22"/>
      <c r="N8949" s="14">
        <f t="shared" si="696"/>
        <v>0</v>
      </c>
      <c r="O8949" s="26">
        <f t="shared" si="697"/>
        <v>0</v>
      </c>
      <c r="P8949" s="16">
        <f t="shared" si="698"/>
        <v>9.9999999999999995E-8</v>
      </c>
      <c r="Q8949" s="16">
        <f t="shared" si="699"/>
        <v>9.9999999999999995E-8</v>
      </c>
    </row>
    <row r="8950" spans="1:17" x14ac:dyDescent="0.45">
      <c r="A8950" s="35">
        <f>Factors!A8950</f>
        <v>0</v>
      </c>
      <c r="B8950" s="17"/>
      <c r="C8950" s="1"/>
      <c r="D8950" s="22"/>
      <c r="E8950" s="20">
        <f t="shared" si="695"/>
        <v>0</v>
      </c>
      <c r="F8950" s="22"/>
      <c r="G8950" s="21"/>
      <c r="H8950" s="9"/>
      <c r="I8950" s="9"/>
      <c r="J8950" s="21"/>
      <c r="K8950" s="9"/>
      <c r="L8950" s="22"/>
      <c r="N8950" s="14">
        <f t="shared" si="696"/>
        <v>0</v>
      </c>
      <c r="O8950" s="26">
        <f t="shared" si="697"/>
        <v>0</v>
      </c>
      <c r="P8950" s="16">
        <f t="shared" si="698"/>
        <v>9.9999999999999995E-8</v>
      </c>
      <c r="Q8950" s="16">
        <f t="shared" si="699"/>
        <v>9.9999999999999995E-8</v>
      </c>
    </row>
    <row r="8951" spans="1:17" x14ac:dyDescent="0.45">
      <c r="A8951" s="35">
        <f>Factors!A8951</f>
        <v>0</v>
      </c>
      <c r="B8951" s="17"/>
      <c r="C8951" s="1"/>
      <c r="D8951" s="22"/>
      <c r="E8951" s="20">
        <f t="shared" si="695"/>
        <v>0</v>
      </c>
      <c r="F8951" s="22"/>
      <c r="G8951" s="21"/>
      <c r="H8951" s="9"/>
      <c r="I8951" s="9"/>
      <c r="J8951" s="21"/>
      <c r="K8951" s="9"/>
      <c r="L8951" s="22"/>
      <c r="N8951" s="14">
        <f t="shared" si="696"/>
        <v>0</v>
      </c>
      <c r="O8951" s="26">
        <f t="shared" si="697"/>
        <v>0</v>
      </c>
      <c r="P8951" s="16">
        <f t="shared" si="698"/>
        <v>9.9999999999999995E-8</v>
      </c>
      <c r="Q8951" s="16">
        <f t="shared" si="699"/>
        <v>9.9999999999999995E-8</v>
      </c>
    </row>
    <row r="8952" spans="1:17" x14ac:dyDescent="0.45">
      <c r="A8952" s="35">
        <f>Factors!A8952</f>
        <v>0</v>
      </c>
      <c r="B8952" s="17"/>
      <c r="C8952" s="1"/>
      <c r="D8952" s="22"/>
      <c r="E8952" s="20">
        <f t="shared" si="695"/>
        <v>0</v>
      </c>
      <c r="F8952" s="22"/>
      <c r="G8952" s="21"/>
      <c r="H8952" s="9"/>
      <c r="I8952" s="9"/>
      <c r="J8952" s="21"/>
      <c r="K8952" s="9"/>
      <c r="L8952" s="22"/>
      <c r="N8952" s="14">
        <f t="shared" si="696"/>
        <v>0</v>
      </c>
      <c r="O8952" s="26">
        <f t="shared" si="697"/>
        <v>0</v>
      </c>
      <c r="P8952" s="16">
        <f t="shared" si="698"/>
        <v>9.9999999999999995E-8</v>
      </c>
      <c r="Q8952" s="16">
        <f t="shared" si="699"/>
        <v>9.9999999999999995E-8</v>
      </c>
    </row>
    <row r="8953" spans="1:17" x14ac:dyDescent="0.45">
      <c r="A8953" s="35">
        <f>Factors!A8953</f>
        <v>0</v>
      </c>
      <c r="B8953" s="17"/>
      <c r="C8953" s="1"/>
      <c r="D8953" s="22"/>
      <c r="E8953" s="20">
        <f t="shared" si="695"/>
        <v>0</v>
      </c>
      <c r="F8953" s="22"/>
      <c r="G8953" s="21"/>
      <c r="H8953" s="9"/>
      <c r="I8953" s="9"/>
      <c r="J8953" s="21"/>
      <c r="K8953" s="9"/>
      <c r="L8953" s="22"/>
      <c r="N8953" s="14">
        <f t="shared" si="696"/>
        <v>0</v>
      </c>
      <c r="O8953" s="26">
        <f t="shared" si="697"/>
        <v>0</v>
      </c>
      <c r="P8953" s="16">
        <f t="shared" si="698"/>
        <v>9.9999999999999995E-8</v>
      </c>
      <c r="Q8953" s="16">
        <f t="shared" si="699"/>
        <v>9.9999999999999995E-8</v>
      </c>
    </row>
    <row r="8954" spans="1:17" x14ac:dyDescent="0.45">
      <c r="A8954" s="35">
        <f>Factors!A8954</f>
        <v>0</v>
      </c>
      <c r="B8954" s="17"/>
      <c r="C8954" s="1"/>
      <c r="D8954" s="22"/>
      <c r="E8954" s="20">
        <f t="shared" si="695"/>
        <v>0</v>
      </c>
      <c r="F8954" s="22"/>
      <c r="G8954" s="21"/>
      <c r="H8954" s="9"/>
      <c r="I8954" s="9"/>
      <c r="J8954" s="21"/>
      <c r="K8954" s="9"/>
      <c r="L8954" s="22"/>
      <c r="N8954" s="14">
        <f t="shared" si="696"/>
        <v>0</v>
      </c>
      <c r="O8954" s="26">
        <f t="shared" si="697"/>
        <v>0</v>
      </c>
      <c r="P8954" s="16">
        <f t="shared" si="698"/>
        <v>9.9999999999999995E-8</v>
      </c>
      <c r="Q8954" s="16">
        <f t="shared" si="699"/>
        <v>9.9999999999999995E-8</v>
      </c>
    </row>
    <row r="8955" spans="1:17" x14ac:dyDescent="0.45">
      <c r="A8955" s="35">
        <f>Factors!A8955</f>
        <v>0</v>
      </c>
      <c r="B8955" s="17"/>
      <c r="C8955" s="1"/>
      <c r="D8955" s="22"/>
      <c r="E8955" s="20">
        <f t="shared" si="695"/>
        <v>0</v>
      </c>
      <c r="F8955" s="22"/>
      <c r="G8955" s="21"/>
      <c r="H8955" s="9"/>
      <c r="I8955" s="9"/>
      <c r="J8955" s="21"/>
      <c r="K8955" s="9"/>
      <c r="L8955" s="22"/>
      <c r="N8955" s="14">
        <f t="shared" si="696"/>
        <v>0</v>
      </c>
      <c r="O8955" s="26">
        <f t="shared" si="697"/>
        <v>0</v>
      </c>
      <c r="P8955" s="16">
        <f t="shared" si="698"/>
        <v>9.9999999999999995E-8</v>
      </c>
      <c r="Q8955" s="16">
        <f t="shared" si="699"/>
        <v>9.9999999999999995E-8</v>
      </c>
    </row>
    <row r="8956" spans="1:17" x14ac:dyDescent="0.45">
      <c r="A8956" s="35">
        <f>Factors!A8956</f>
        <v>0</v>
      </c>
      <c r="B8956" s="17"/>
      <c r="C8956" s="1"/>
      <c r="D8956" s="22"/>
      <c r="E8956" s="20">
        <f t="shared" si="695"/>
        <v>0</v>
      </c>
      <c r="F8956" s="22"/>
      <c r="G8956" s="21"/>
      <c r="H8956" s="9"/>
      <c r="I8956" s="9"/>
      <c r="J8956" s="21"/>
      <c r="K8956" s="9"/>
      <c r="L8956" s="22"/>
      <c r="N8956" s="14">
        <f t="shared" si="696"/>
        <v>0</v>
      </c>
      <c r="O8956" s="26">
        <f t="shared" si="697"/>
        <v>0</v>
      </c>
      <c r="P8956" s="16">
        <f t="shared" si="698"/>
        <v>9.9999999999999995E-8</v>
      </c>
      <c r="Q8956" s="16">
        <f t="shared" si="699"/>
        <v>9.9999999999999995E-8</v>
      </c>
    </row>
    <row r="8957" spans="1:17" x14ac:dyDescent="0.45">
      <c r="A8957" s="35">
        <f>Factors!A8957</f>
        <v>0</v>
      </c>
      <c r="B8957" s="17"/>
      <c r="C8957" s="1"/>
      <c r="D8957" s="22"/>
      <c r="E8957" s="20">
        <f t="shared" si="695"/>
        <v>0</v>
      </c>
      <c r="F8957" s="22"/>
      <c r="G8957" s="21"/>
      <c r="H8957" s="9"/>
      <c r="I8957" s="9"/>
      <c r="J8957" s="21"/>
      <c r="K8957" s="9"/>
      <c r="L8957" s="22"/>
      <c r="N8957" s="14">
        <f t="shared" si="696"/>
        <v>0</v>
      </c>
      <c r="O8957" s="26">
        <f t="shared" si="697"/>
        <v>0</v>
      </c>
      <c r="P8957" s="16">
        <f t="shared" si="698"/>
        <v>9.9999999999999995E-8</v>
      </c>
      <c r="Q8957" s="16">
        <f t="shared" si="699"/>
        <v>9.9999999999999995E-8</v>
      </c>
    </row>
    <row r="8958" spans="1:17" x14ac:dyDescent="0.45">
      <c r="A8958" s="35">
        <f>Factors!A8958</f>
        <v>0</v>
      </c>
      <c r="B8958" s="17"/>
      <c r="C8958" s="1"/>
      <c r="D8958" s="22"/>
      <c r="E8958" s="20">
        <f t="shared" si="695"/>
        <v>0</v>
      </c>
      <c r="F8958" s="22"/>
      <c r="G8958" s="21"/>
      <c r="H8958" s="9"/>
      <c r="I8958" s="9"/>
      <c r="J8958" s="21"/>
      <c r="K8958" s="9"/>
      <c r="L8958" s="22"/>
      <c r="N8958" s="14">
        <f t="shared" si="696"/>
        <v>0</v>
      </c>
      <c r="O8958" s="26">
        <f t="shared" si="697"/>
        <v>0</v>
      </c>
      <c r="P8958" s="16">
        <f t="shared" si="698"/>
        <v>9.9999999999999995E-8</v>
      </c>
      <c r="Q8958" s="16">
        <f t="shared" si="699"/>
        <v>9.9999999999999995E-8</v>
      </c>
    </row>
    <row r="8959" spans="1:17" x14ac:dyDescent="0.45">
      <c r="A8959" s="35">
        <f>Factors!A8959</f>
        <v>0</v>
      </c>
      <c r="B8959" s="17"/>
      <c r="C8959" s="1"/>
      <c r="D8959" s="22"/>
      <c r="E8959" s="20">
        <f t="shared" si="695"/>
        <v>0</v>
      </c>
      <c r="F8959" s="22"/>
      <c r="G8959" s="21"/>
      <c r="H8959" s="9"/>
      <c r="I8959" s="9"/>
      <c r="J8959" s="21"/>
      <c r="K8959" s="9"/>
      <c r="L8959" s="22"/>
      <c r="N8959" s="14">
        <f t="shared" si="696"/>
        <v>0</v>
      </c>
      <c r="O8959" s="26">
        <f t="shared" si="697"/>
        <v>0</v>
      </c>
      <c r="P8959" s="16">
        <f t="shared" si="698"/>
        <v>9.9999999999999995E-8</v>
      </c>
      <c r="Q8959" s="16">
        <f t="shared" si="699"/>
        <v>9.9999999999999995E-8</v>
      </c>
    </row>
    <row r="8960" spans="1:17" x14ac:dyDescent="0.45">
      <c r="A8960" s="35">
        <f>Factors!A8960</f>
        <v>0</v>
      </c>
      <c r="B8960" s="17"/>
      <c r="C8960" s="1"/>
      <c r="D8960" s="22"/>
      <c r="E8960" s="20">
        <f t="shared" si="695"/>
        <v>0</v>
      </c>
      <c r="F8960" s="22"/>
      <c r="G8960" s="21"/>
      <c r="H8960" s="9"/>
      <c r="I8960" s="9"/>
      <c r="J8960" s="21"/>
      <c r="K8960" s="9"/>
      <c r="L8960" s="22"/>
      <c r="N8960" s="14">
        <f t="shared" si="696"/>
        <v>0</v>
      </c>
      <c r="O8960" s="26">
        <f t="shared" si="697"/>
        <v>0</v>
      </c>
      <c r="P8960" s="16">
        <f t="shared" si="698"/>
        <v>9.9999999999999995E-8</v>
      </c>
      <c r="Q8960" s="16">
        <f t="shared" si="699"/>
        <v>9.9999999999999995E-8</v>
      </c>
    </row>
    <row r="8961" spans="1:17" x14ac:dyDescent="0.45">
      <c r="A8961" s="35">
        <f>Factors!A8961</f>
        <v>0</v>
      </c>
      <c r="B8961" s="17"/>
      <c r="C8961" s="1"/>
      <c r="D8961" s="22"/>
      <c r="E8961" s="20">
        <f t="shared" si="695"/>
        <v>0</v>
      </c>
      <c r="F8961" s="22"/>
      <c r="G8961" s="21"/>
      <c r="H8961" s="9"/>
      <c r="I8961" s="9"/>
      <c r="J8961" s="21"/>
      <c r="K8961" s="9"/>
      <c r="L8961" s="22"/>
      <c r="N8961" s="14">
        <f t="shared" si="696"/>
        <v>0</v>
      </c>
      <c r="O8961" s="26">
        <f t="shared" si="697"/>
        <v>0</v>
      </c>
      <c r="P8961" s="16">
        <f t="shared" si="698"/>
        <v>9.9999999999999995E-8</v>
      </c>
      <c r="Q8961" s="16">
        <f t="shared" si="699"/>
        <v>9.9999999999999995E-8</v>
      </c>
    </row>
    <row r="8962" spans="1:17" x14ac:dyDescent="0.45">
      <c r="A8962" s="35">
        <f>Factors!A8962</f>
        <v>0</v>
      </c>
      <c r="B8962" s="17"/>
      <c r="C8962" s="1"/>
      <c r="D8962" s="22"/>
      <c r="E8962" s="20">
        <f t="shared" si="695"/>
        <v>0</v>
      </c>
      <c r="F8962" s="22"/>
      <c r="G8962" s="21"/>
      <c r="H8962" s="9"/>
      <c r="I8962" s="9"/>
      <c r="J8962" s="21"/>
      <c r="K8962" s="9"/>
      <c r="L8962" s="22"/>
      <c r="N8962" s="14">
        <f t="shared" si="696"/>
        <v>0</v>
      </c>
      <c r="O8962" s="26">
        <f t="shared" si="697"/>
        <v>0</v>
      </c>
      <c r="P8962" s="16">
        <f t="shared" si="698"/>
        <v>9.9999999999999995E-8</v>
      </c>
      <c r="Q8962" s="16">
        <f t="shared" si="699"/>
        <v>9.9999999999999995E-8</v>
      </c>
    </row>
    <row r="8963" spans="1:17" x14ac:dyDescent="0.45">
      <c r="A8963" s="35">
        <f>Factors!A8963</f>
        <v>0</v>
      </c>
      <c r="B8963" s="17"/>
      <c r="C8963" s="1"/>
      <c r="D8963" s="22"/>
      <c r="E8963" s="20">
        <f t="shared" si="695"/>
        <v>0</v>
      </c>
      <c r="F8963" s="22"/>
      <c r="G8963" s="21"/>
      <c r="H8963" s="9"/>
      <c r="I8963" s="9"/>
      <c r="J8963" s="21"/>
      <c r="K8963" s="9"/>
      <c r="L8963" s="22"/>
      <c r="N8963" s="14">
        <f t="shared" si="696"/>
        <v>0</v>
      </c>
      <c r="O8963" s="26">
        <f t="shared" si="697"/>
        <v>0</v>
      </c>
      <c r="P8963" s="16">
        <f t="shared" si="698"/>
        <v>9.9999999999999995E-8</v>
      </c>
      <c r="Q8963" s="16">
        <f t="shared" si="699"/>
        <v>9.9999999999999995E-8</v>
      </c>
    </row>
    <row r="8964" spans="1:17" x14ac:dyDescent="0.45">
      <c r="A8964" s="35">
        <f>Factors!A8964</f>
        <v>0</v>
      </c>
      <c r="B8964" s="17"/>
      <c r="C8964" s="1"/>
      <c r="D8964" s="22"/>
      <c r="E8964" s="20">
        <f t="shared" si="695"/>
        <v>0</v>
      </c>
      <c r="F8964" s="22"/>
      <c r="G8964" s="21"/>
      <c r="H8964" s="9"/>
      <c r="I8964" s="9"/>
      <c r="J8964" s="21"/>
      <c r="K8964" s="9"/>
      <c r="L8964" s="22"/>
      <c r="N8964" s="14">
        <f t="shared" si="696"/>
        <v>0</v>
      </c>
      <c r="O8964" s="26">
        <f t="shared" si="697"/>
        <v>0</v>
      </c>
      <c r="P8964" s="16">
        <f t="shared" si="698"/>
        <v>9.9999999999999995E-8</v>
      </c>
      <c r="Q8964" s="16">
        <f t="shared" si="699"/>
        <v>9.9999999999999995E-8</v>
      </c>
    </row>
    <row r="8965" spans="1:17" x14ac:dyDescent="0.45">
      <c r="A8965" s="35">
        <f>Factors!A8965</f>
        <v>0</v>
      </c>
      <c r="B8965" s="17"/>
      <c r="C8965" s="1"/>
      <c r="D8965" s="22"/>
      <c r="E8965" s="20">
        <f t="shared" ref="E8965:E9028" si="700">IF(ISERROR(L8965/10),K8965,L8965)</f>
        <v>0</v>
      </c>
      <c r="F8965" s="22"/>
      <c r="G8965" s="21"/>
      <c r="H8965" s="9"/>
      <c r="I8965" s="9"/>
      <c r="J8965" s="21"/>
      <c r="K8965" s="9"/>
      <c r="L8965" s="22"/>
      <c r="N8965" s="14">
        <f t="shared" ref="N8965:N9028" si="701">IF(ISERROR(I8965/10),IF(ISERROR(H8965/H8966),N8966*0.99999999,N8966*H8965/H8966),I8965)</f>
        <v>0</v>
      </c>
      <c r="O8965" s="26">
        <f t="shared" ref="O8965:O9028" si="702">B8965</f>
        <v>0</v>
      </c>
      <c r="P8965" s="16">
        <f t="shared" ref="P8965:P9028" si="703">IF(               ((1+$D8965/100)/(1+E8965/100)-1)&lt;=0,0.0000001,100*((1+$D8965/100)/(1+E8965/100)-1))</f>
        <v>9.9999999999999995E-8</v>
      </c>
      <c r="Q8965" s="16">
        <f t="shared" ref="Q8965:Q9028" si="704">IF(               ((1+$D8965/100)/(1+F8965/100)-1)&lt;=0,0.0000001,100*((1+$D8965/100)/(1+F8965/100)-1))</f>
        <v>9.9999999999999995E-8</v>
      </c>
    </row>
    <row r="8966" spans="1:17" x14ac:dyDescent="0.45">
      <c r="A8966" s="35">
        <f>Factors!A8966</f>
        <v>0</v>
      </c>
      <c r="B8966" s="17"/>
      <c r="C8966" s="1"/>
      <c r="D8966" s="22"/>
      <c r="E8966" s="20">
        <f t="shared" si="700"/>
        <v>0</v>
      </c>
      <c r="F8966" s="22"/>
      <c r="G8966" s="21"/>
      <c r="H8966" s="9"/>
      <c r="I8966" s="9"/>
      <c r="J8966" s="21"/>
      <c r="K8966" s="9"/>
      <c r="L8966" s="22"/>
      <c r="N8966" s="14">
        <f t="shared" si="701"/>
        <v>0</v>
      </c>
      <c r="O8966" s="26">
        <f t="shared" si="702"/>
        <v>0</v>
      </c>
      <c r="P8966" s="16">
        <f t="shared" si="703"/>
        <v>9.9999999999999995E-8</v>
      </c>
      <c r="Q8966" s="16">
        <f t="shared" si="704"/>
        <v>9.9999999999999995E-8</v>
      </c>
    </row>
    <row r="8967" spans="1:17" x14ac:dyDescent="0.45">
      <c r="A8967" s="35">
        <f>Factors!A8967</f>
        <v>0</v>
      </c>
      <c r="B8967" s="17"/>
      <c r="C8967" s="1"/>
      <c r="D8967" s="22"/>
      <c r="E8967" s="20">
        <f t="shared" si="700"/>
        <v>0</v>
      </c>
      <c r="F8967" s="22"/>
      <c r="G8967" s="21"/>
      <c r="H8967" s="9"/>
      <c r="I8967" s="9"/>
      <c r="J8967" s="21"/>
      <c r="K8967" s="9"/>
      <c r="L8967" s="22"/>
      <c r="N8967" s="14">
        <f t="shared" si="701"/>
        <v>0</v>
      </c>
      <c r="O8967" s="26">
        <f t="shared" si="702"/>
        <v>0</v>
      </c>
      <c r="P8967" s="16">
        <f t="shared" si="703"/>
        <v>9.9999999999999995E-8</v>
      </c>
      <c r="Q8967" s="16">
        <f t="shared" si="704"/>
        <v>9.9999999999999995E-8</v>
      </c>
    </row>
    <row r="8968" spans="1:17" x14ac:dyDescent="0.45">
      <c r="A8968" s="35">
        <f>Factors!A8968</f>
        <v>0</v>
      </c>
      <c r="B8968" s="17"/>
      <c r="C8968" s="1"/>
      <c r="D8968" s="22"/>
      <c r="E8968" s="20">
        <f t="shared" si="700"/>
        <v>0</v>
      </c>
      <c r="F8968" s="22"/>
      <c r="G8968" s="21"/>
      <c r="H8968" s="9"/>
      <c r="I8968" s="9"/>
      <c r="J8968" s="21"/>
      <c r="K8968" s="9"/>
      <c r="L8968" s="22"/>
      <c r="N8968" s="14">
        <f t="shared" si="701"/>
        <v>0</v>
      </c>
      <c r="O8968" s="26">
        <f t="shared" si="702"/>
        <v>0</v>
      </c>
      <c r="P8968" s="16">
        <f t="shared" si="703"/>
        <v>9.9999999999999995E-8</v>
      </c>
      <c r="Q8968" s="16">
        <f t="shared" si="704"/>
        <v>9.9999999999999995E-8</v>
      </c>
    </row>
    <row r="8969" spans="1:17" x14ac:dyDescent="0.45">
      <c r="A8969" s="35">
        <f>Factors!A8969</f>
        <v>0</v>
      </c>
      <c r="B8969" s="17"/>
      <c r="C8969" s="1"/>
      <c r="D8969" s="22"/>
      <c r="E8969" s="20">
        <f t="shared" si="700"/>
        <v>0</v>
      </c>
      <c r="F8969" s="22"/>
      <c r="G8969" s="21"/>
      <c r="H8969" s="9"/>
      <c r="I8969" s="9"/>
      <c r="J8969" s="21"/>
      <c r="K8969" s="9"/>
      <c r="L8969" s="22"/>
      <c r="N8969" s="14">
        <f t="shared" si="701"/>
        <v>0</v>
      </c>
      <c r="O8969" s="26">
        <f t="shared" si="702"/>
        <v>0</v>
      </c>
      <c r="P8969" s="16">
        <f t="shared" si="703"/>
        <v>9.9999999999999995E-8</v>
      </c>
      <c r="Q8969" s="16">
        <f t="shared" si="704"/>
        <v>9.9999999999999995E-8</v>
      </c>
    </row>
    <row r="8970" spans="1:17" x14ac:dyDescent="0.45">
      <c r="A8970" s="35">
        <f>Factors!A8970</f>
        <v>0</v>
      </c>
      <c r="B8970" s="17"/>
      <c r="C8970" s="1"/>
      <c r="D8970" s="22"/>
      <c r="E8970" s="20">
        <f t="shared" si="700"/>
        <v>0</v>
      </c>
      <c r="F8970" s="22"/>
      <c r="G8970" s="21"/>
      <c r="H8970" s="9"/>
      <c r="I8970" s="9"/>
      <c r="J8970" s="21"/>
      <c r="K8970" s="9"/>
      <c r="L8970" s="22"/>
      <c r="N8970" s="14">
        <f t="shared" si="701"/>
        <v>0</v>
      </c>
      <c r="O8970" s="26">
        <f t="shared" si="702"/>
        <v>0</v>
      </c>
      <c r="P8970" s="16">
        <f t="shared" si="703"/>
        <v>9.9999999999999995E-8</v>
      </c>
      <c r="Q8970" s="16">
        <f t="shared" si="704"/>
        <v>9.9999999999999995E-8</v>
      </c>
    </row>
    <row r="8971" spans="1:17" x14ac:dyDescent="0.45">
      <c r="A8971" s="35">
        <f>Factors!A8971</f>
        <v>0</v>
      </c>
      <c r="B8971" s="17"/>
      <c r="C8971" s="1"/>
      <c r="D8971" s="22"/>
      <c r="E8971" s="20">
        <f t="shared" si="700"/>
        <v>0</v>
      </c>
      <c r="F8971" s="22"/>
      <c r="G8971" s="21"/>
      <c r="H8971" s="9"/>
      <c r="I8971" s="9"/>
      <c r="J8971" s="21"/>
      <c r="K8971" s="9"/>
      <c r="L8971" s="22"/>
      <c r="N8971" s="14">
        <f t="shared" si="701"/>
        <v>0</v>
      </c>
      <c r="O8971" s="26">
        <f t="shared" si="702"/>
        <v>0</v>
      </c>
      <c r="P8971" s="16">
        <f t="shared" si="703"/>
        <v>9.9999999999999995E-8</v>
      </c>
      <c r="Q8971" s="16">
        <f t="shared" si="704"/>
        <v>9.9999999999999995E-8</v>
      </c>
    </row>
    <row r="8972" spans="1:17" x14ac:dyDescent="0.45">
      <c r="A8972" s="35">
        <f>Factors!A8972</f>
        <v>0</v>
      </c>
      <c r="B8972" s="17"/>
      <c r="C8972" s="1"/>
      <c r="D8972" s="22"/>
      <c r="E8972" s="20">
        <f t="shared" si="700"/>
        <v>0</v>
      </c>
      <c r="F8972" s="22"/>
      <c r="G8972" s="21"/>
      <c r="H8972" s="9"/>
      <c r="I8972" s="9"/>
      <c r="J8972" s="21"/>
      <c r="K8972" s="9"/>
      <c r="L8972" s="22"/>
      <c r="N8972" s="14">
        <f t="shared" si="701"/>
        <v>0</v>
      </c>
      <c r="O8972" s="26">
        <f t="shared" si="702"/>
        <v>0</v>
      </c>
      <c r="P8972" s="16">
        <f t="shared" si="703"/>
        <v>9.9999999999999995E-8</v>
      </c>
      <c r="Q8972" s="16">
        <f t="shared" si="704"/>
        <v>9.9999999999999995E-8</v>
      </c>
    </row>
    <row r="8973" spans="1:17" x14ac:dyDescent="0.45">
      <c r="A8973" s="35">
        <f>Factors!A8973</f>
        <v>0</v>
      </c>
      <c r="B8973" s="17"/>
      <c r="C8973" s="1"/>
      <c r="D8973" s="22"/>
      <c r="E8973" s="20">
        <f t="shared" si="700"/>
        <v>0</v>
      </c>
      <c r="F8973" s="22"/>
      <c r="G8973" s="21"/>
      <c r="H8973" s="9"/>
      <c r="I8973" s="9"/>
      <c r="J8973" s="21"/>
      <c r="K8973" s="9"/>
      <c r="L8973" s="22"/>
      <c r="N8973" s="14">
        <f t="shared" si="701"/>
        <v>0</v>
      </c>
      <c r="O8973" s="26">
        <f t="shared" si="702"/>
        <v>0</v>
      </c>
      <c r="P8973" s="16">
        <f t="shared" si="703"/>
        <v>9.9999999999999995E-8</v>
      </c>
      <c r="Q8973" s="16">
        <f t="shared" si="704"/>
        <v>9.9999999999999995E-8</v>
      </c>
    </row>
    <row r="8974" spans="1:17" x14ac:dyDescent="0.45">
      <c r="A8974" s="35">
        <f>Factors!A8974</f>
        <v>0</v>
      </c>
      <c r="B8974" s="17"/>
      <c r="C8974" s="1"/>
      <c r="D8974" s="22"/>
      <c r="E8974" s="20">
        <f t="shared" si="700"/>
        <v>0</v>
      </c>
      <c r="F8974" s="22"/>
      <c r="G8974" s="21"/>
      <c r="H8974" s="9"/>
      <c r="I8974" s="9"/>
      <c r="J8974" s="21"/>
      <c r="K8974" s="9"/>
      <c r="L8974" s="22"/>
      <c r="N8974" s="14">
        <f t="shared" si="701"/>
        <v>0</v>
      </c>
      <c r="O8974" s="26">
        <f t="shared" si="702"/>
        <v>0</v>
      </c>
      <c r="P8974" s="16">
        <f t="shared" si="703"/>
        <v>9.9999999999999995E-8</v>
      </c>
      <c r="Q8974" s="16">
        <f t="shared" si="704"/>
        <v>9.9999999999999995E-8</v>
      </c>
    </row>
    <row r="8975" spans="1:17" x14ac:dyDescent="0.45">
      <c r="A8975" s="35">
        <f>Factors!A8975</f>
        <v>0</v>
      </c>
      <c r="B8975" s="17"/>
      <c r="C8975" s="1"/>
      <c r="D8975" s="22"/>
      <c r="E8975" s="20">
        <f t="shared" si="700"/>
        <v>0</v>
      </c>
      <c r="F8975" s="22"/>
      <c r="G8975" s="21"/>
      <c r="H8975" s="9"/>
      <c r="I8975" s="9"/>
      <c r="J8975" s="21"/>
      <c r="K8975" s="9"/>
      <c r="L8975" s="22"/>
      <c r="N8975" s="14">
        <f t="shared" si="701"/>
        <v>0</v>
      </c>
      <c r="O8975" s="26">
        <f t="shared" si="702"/>
        <v>0</v>
      </c>
      <c r="P8975" s="16">
        <f t="shared" si="703"/>
        <v>9.9999999999999995E-8</v>
      </c>
      <c r="Q8975" s="16">
        <f t="shared" si="704"/>
        <v>9.9999999999999995E-8</v>
      </c>
    </row>
    <row r="8976" spans="1:17" x14ac:dyDescent="0.45">
      <c r="A8976" s="35">
        <f>Factors!A8976</f>
        <v>0</v>
      </c>
      <c r="B8976" s="17"/>
      <c r="C8976" s="1"/>
      <c r="D8976" s="22"/>
      <c r="E8976" s="20">
        <f t="shared" si="700"/>
        <v>0</v>
      </c>
      <c r="F8976" s="22"/>
      <c r="G8976" s="21"/>
      <c r="H8976" s="9"/>
      <c r="I8976" s="9"/>
      <c r="J8976" s="21"/>
      <c r="K8976" s="9"/>
      <c r="L8976" s="22"/>
      <c r="N8976" s="14">
        <f t="shared" si="701"/>
        <v>0</v>
      </c>
      <c r="O8976" s="26">
        <f t="shared" si="702"/>
        <v>0</v>
      </c>
      <c r="P8976" s="16">
        <f t="shared" si="703"/>
        <v>9.9999999999999995E-8</v>
      </c>
      <c r="Q8976" s="16">
        <f t="shared" si="704"/>
        <v>9.9999999999999995E-8</v>
      </c>
    </row>
    <row r="8977" spans="1:17" x14ac:dyDescent="0.45">
      <c r="A8977" s="35">
        <f>Factors!A8977</f>
        <v>0</v>
      </c>
      <c r="B8977" s="17"/>
      <c r="C8977" s="1"/>
      <c r="D8977" s="22"/>
      <c r="E8977" s="20">
        <f t="shared" si="700"/>
        <v>0</v>
      </c>
      <c r="F8977" s="22"/>
      <c r="G8977" s="21"/>
      <c r="H8977" s="9"/>
      <c r="I8977" s="9"/>
      <c r="J8977" s="21"/>
      <c r="K8977" s="9"/>
      <c r="L8977" s="22"/>
      <c r="N8977" s="14">
        <f t="shared" si="701"/>
        <v>0</v>
      </c>
      <c r="O8977" s="26">
        <f t="shared" si="702"/>
        <v>0</v>
      </c>
      <c r="P8977" s="16">
        <f t="shared" si="703"/>
        <v>9.9999999999999995E-8</v>
      </c>
      <c r="Q8977" s="16">
        <f t="shared" si="704"/>
        <v>9.9999999999999995E-8</v>
      </c>
    </row>
    <row r="8978" spans="1:17" x14ac:dyDescent="0.45">
      <c r="A8978" s="35">
        <f>Factors!A8978</f>
        <v>0</v>
      </c>
      <c r="B8978" s="17"/>
      <c r="C8978" s="1"/>
      <c r="D8978" s="22"/>
      <c r="E8978" s="20">
        <f t="shared" si="700"/>
        <v>0</v>
      </c>
      <c r="F8978" s="22"/>
      <c r="G8978" s="21"/>
      <c r="H8978" s="9"/>
      <c r="I8978" s="9"/>
      <c r="J8978" s="21"/>
      <c r="K8978" s="9"/>
      <c r="L8978" s="22"/>
      <c r="N8978" s="14">
        <f t="shared" si="701"/>
        <v>0</v>
      </c>
      <c r="O8978" s="26">
        <f t="shared" si="702"/>
        <v>0</v>
      </c>
      <c r="P8978" s="16">
        <f t="shared" si="703"/>
        <v>9.9999999999999995E-8</v>
      </c>
      <c r="Q8978" s="16">
        <f t="shared" si="704"/>
        <v>9.9999999999999995E-8</v>
      </c>
    </row>
    <row r="8979" spans="1:17" x14ac:dyDescent="0.45">
      <c r="A8979" s="35">
        <f>Factors!A8979</f>
        <v>0</v>
      </c>
      <c r="B8979" s="17"/>
      <c r="C8979" s="1"/>
      <c r="D8979" s="22"/>
      <c r="E8979" s="20">
        <f t="shared" si="700"/>
        <v>0</v>
      </c>
      <c r="F8979" s="22"/>
      <c r="G8979" s="21"/>
      <c r="H8979" s="9"/>
      <c r="I8979" s="9"/>
      <c r="J8979" s="21"/>
      <c r="K8979" s="9"/>
      <c r="L8979" s="22"/>
      <c r="N8979" s="14">
        <f t="shared" si="701"/>
        <v>0</v>
      </c>
      <c r="O8979" s="26">
        <f t="shared" si="702"/>
        <v>0</v>
      </c>
      <c r="P8979" s="16">
        <f t="shared" si="703"/>
        <v>9.9999999999999995E-8</v>
      </c>
      <c r="Q8979" s="16">
        <f t="shared" si="704"/>
        <v>9.9999999999999995E-8</v>
      </c>
    </row>
    <row r="8980" spans="1:17" x14ac:dyDescent="0.45">
      <c r="A8980" s="35">
        <f>Factors!A8980</f>
        <v>0</v>
      </c>
      <c r="B8980" s="17"/>
      <c r="C8980" s="1"/>
      <c r="D8980" s="22"/>
      <c r="E8980" s="20">
        <f t="shared" si="700"/>
        <v>0</v>
      </c>
      <c r="F8980" s="22"/>
      <c r="G8980" s="21"/>
      <c r="H8980" s="9"/>
      <c r="I8980" s="9"/>
      <c r="J8980" s="21"/>
      <c r="K8980" s="9"/>
      <c r="L8980" s="22"/>
      <c r="N8980" s="14">
        <f t="shared" si="701"/>
        <v>0</v>
      </c>
      <c r="O8980" s="26">
        <f t="shared" si="702"/>
        <v>0</v>
      </c>
      <c r="P8980" s="16">
        <f t="shared" si="703"/>
        <v>9.9999999999999995E-8</v>
      </c>
      <c r="Q8980" s="16">
        <f t="shared" si="704"/>
        <v>9.9999999999999995E-8</v>
      </c>
    </row>
    <row r="8981" spans="1:17" x14ac:dyDescent="0.45">
      <c r="A8981" s="35">
        <f>Factors!A8981</f>
        <v>0</v>
      </c>
      <c r="B8981" s="17"/>
      <c r="C8981" s="1"/>
      <c r="D8981" s="22"/>
      <c r="E8981" s="20">
        <f t="shared" si="700"/>
        <v>0</v>
      </c>
      <c r="F8981" s="22"/>
      <c r="G8981" s="21"/>
      <c r="H8981" s="9"/>
      <c r="I8981" s="9"/>
      <c r="J8981" s="21"/>
      <c r="K8981" s="9"/>
      <c r="L8981" s="22"/>
      <c r="N8981" s="14">
        <f t="shared" si="701"/>
        <v>0</v>
      </c>
      <c r="O8981" s="26">
        <f t="shared" si="702"/>
        <v>0</v>
      </c>
      <c r="P8981" s="16">
        <f t="shared" si="703"/>
        <v>9.9999999999999995E-8</v>
      </c>
      <c r="Q8981" s="16">
        <f t="shared" si="704"/>
        <v>9.9999999999999995E-8</v>
      </c>
    </row>
    <row r="8982" spans="1:17" x14ac:dyDescent="0.45">
      <c r="A8982" s="35">
        <f>Factors!A8982</f>
        <v>0</v>
      </c>
      <c r="B8982" s="17"/>
      <c r="C8982" s="1"/>
      <c r="D8982" s="22"/>
      <c r="E8982" s="20">
        <f t="shared" si="700"/>
        <v>0</v>
      </c>
      <c r="F8982" s="22"/>
      <c r="G8982" s="21"/>
      <c r="H8982" s="9"/>
      <c r="I8982" s="9"/>
      <c r="J8982" s="21"/>
      <c r="K8982" s="9"/>
      <c r="L8982" s="22"/>
      <c r="N8982" s="14">
        <f t="shared" si="701"/>
        <v>0</v>
      </c>
      <c r="O8982" s="26">
        <f t="shared" si="702"/>
        <v>0</v>
      </c>
      <c r="P8982" s="16">
        <f t="shared" si="703"/>
        <v>9.9999999999999995E-8</v>
      </c>
      <c r="Q8982" s="16">
        <f t="shared" si="704"/>
        <v>9.9999999999999995E-8</v>
      </c>
    </row>
    <row r="8983" spans="1:17" x14ac:dyDescent="0.45">
      <c r="A8983" s="35">
        <f>Factors!A8983</f>
        <v>0</v>
      </c>
      <c r="B8983" s="17"/>
      <c r="C8983" s="1"/>
      <c r="D8983" s="22"/>
      <c r="E8983" s="20">
        <f t="shared" si="700"/>
        <v>0</v>
      </c>
      <c r="F8983" s="22"/>
      <c r="G8983" s="21"/>
      <c r="H8983" s="9"/>
      <c r="I8983" s="9"/>
      <c r="J8983" s="21"/>
      <c r="K8983" s="9"/>
      <c r="L8983" s="22"/>
      <c r="N8983" s="14">
        <f t="shared" si="701"/>
        <v>0</v>
      </c>
      <c r="O8983" s="26">
        <f t="shared" si="702"/>
        <v>0</v>
      </c>
      <c r="P8983" s="16">
        <f t="shared" si="703"/>
        <v>9.9999999999999995E-8</v>
      </c>
      <c r="Q8983" s="16">
        <f t="shared" si="704"/>
        <v>9.9999999999999995E-8</v>
      </c>
    </row>
    <row r="8984" spans="1:17" x14ac:dyDescent="0.45">
      <c r="A8984" s="35">
        <f>Factors!A8984</f>
        <v>0</v>
      </c>
      <c r="B8984" s="17"/>
      <c r="C8984" s="1"/>
      <c r="D8984" s="22"/>
      <c r="E8984" s="20">
        <f t="shared" si="700"/>
        <v>0</v>
      </c>
      <c r="F8984" s="22"/>
      <c r="G8984" s="21"/>
      <c r="H8984" s="9"/>
      <c r="I8984" s="9"/>
      <c r="J8984" s="21"/>
      <c r="K8984" s="9"/>
      <c r="L8984" s="22"/>
      <c r="N8984" s="14">
        <f t="shared" si="701"/>
        <v>0</v>
      </c>
      <c r="O8984" s="26">
        <f t="shared" si="702"/>
        <v>0</v>
      </c>
      <c r="P8984" s="16">
        <f t="shared" si="703"/>
        <v>9.9999999999999995E-8</v>
      </c>
      <c r="Q8984" s="16">
        <f t="shared" si="704"/>
        <v>9.9999999999999995E-8</v>
      </c>
    </row>
    <row r="8985" spans="1:17" x14ac:dyDescent="0.45">
      <c r="A8985" s="35">
        <f>Factors!A8985</f>
        <v>0</v>
      </c>
      <c r="B8985" s="17"/>
      <c r="C8985" s="1"/>
      <c r="D8985" s="22"/>
      <c r="E8985" s="20">
        <f t="shared" si="700"/>
        <v>0</v>
      </c>
      <c r="F8985" s="22"/>
      <c r="G8985" s="21"/>
      <c r="H8985" s="9"/>
      <c r="I8985" s="9"/>
      <c r="J8985" s="21"/>
      <c r="K8985" s="9"/>
      <c r="L8985" s="22"/>
      <c r="N8985" s="14">
        <f t="shared" si="701"/>
        <v>0</v>
      </c>
      <c r="O8985" s="26">
        <f t="shared" si="702"/>
        <v>0</v>
      </c>
      <c r="P8985" s="16">
        <f t="shared" si="703"/>
        <v>9.9999999999999995E-8</v>
      </c>
      <c r="Q8985" s="16">
        <f t="shared" si="704"/>
        <v>9.9999999999999995E-8</v>
      </c>
    </row>
    <row r="8986" spans="1:17" x14ac:dyDescent="0.45">
      <c r="A8986" s="35">
        <f>Factors!A8986</f>
        <v>0</v>
      </c>
      <c r="B8986" s="17"/>
      <c r="C8986" s="1"/>
      <c r="D8986" s="22"/>
      <c r="E8986" s="20">
        <f t="shared" si="700"/>
        <v>0</v>
      </c>
      <c r="F8986" s="22"/>
      <c r="G8986" s="21"/>
      <c r="H8986" s="9"/>
      <c r="I8986" s="9"/>
      <c r="J8986" s="21"/>
      <c r="K8986" s="9"/>
      <c r="L8986" s="22"/>
      <c r="N8986" s="14">
        <f t="shared" si="701"/>
        <v>0</v>
      </c>
      <c r="O8986" s="26">
        <f t="shared" si="702"/>
        <v>0</v>
      </c>
      <c r="P8986" s="16">
        <f t="shared" si="703"/>
        <v>9.9999999999999995E-8</v>
      </c>
      <c r="Q8986" s="16">
        <f t="shared" si="704"/>
        <v>9.9999999999999995E-8</v>
      </c>
    </row>
    <row r="8987" spans="1:17" x14ac:dyDescent="0.45">
      <c r="A8987" s="35">
        <f>Factors!A8987</f>
        <v>0</v>
      </c>
      <c r="B8987" s="17"/>
      <c r="C8987" s="1"/>
      <c r="D8987" s="22"/>
      <c r="E8987" s="20">
        <f t="shared" si="700"/>
        <v>0</v>
      </c>
      <c r="F8987" s="22"/>
      <c r="G8987" s="21"/>
      <c r="H8987" s="9"/>
      <c r="I8987" s="9"/>
      <c r="J8987" s="21"/>
      <c r="K8987" s="9"/>
      <c r="L8987" s="22"/>
      <c r="N8987" s="14">
        <f t="shared" si="701"/>
        <v>0</v>
      </c>
      <c r="O8987" s="26">
        <f t="shared" si="702"/>
        <v>0</v>
      </c>
      <c r="P8987" s="16">
        <f t="shared" si="703"/>
        <v>9.9999999999999995E-8</v>
      </c>
      <c r="Q8987" s="16">
        <f t="shared" si="704"/>
        <v>9.9999999999999995E-8</v>
      </c>
    </row>
    <row r="8988" spans="1:17" x14ac:dyDescent="0.45">
      <c r="A8988" s="35">
        <f>Factors!A8988</f>
        <v>0</v>
      </c>
      <c r="B8988" s="17"/>
      <c r="C8988" s="1"/>
      <c r="D8988" s="22"/>
      <c r="E8988" s="20">
        <f t="shared" si="700"/>
        <v>0</v>
      </c>
      <c r="F8988" s="22"/>
      <c r="G8988" s="21"/>
      <c r="H8988" s="9"/>
      <c r="I8988" s="9"/>
      <c r="J8988" s="21"/>
      <c r="K8988" s="9"/>
      <c r="L8988" s="22"/>
      <c r="N8988" s="14">
        <f t="shared" si="701"/>
        <v>0</v>
      </c>
      <c r="O8988" s="26">
        <f t="shared" si="702"/>
        <v>0</v>
      </c>
      <c r="P8988" s="16">
        <f t="shared" si="703"/>
        <v>9.9999999999999995E-8</v>
      </c>
      <c r="Q8988" s="16">
        <f t="shared" si="704"/>
        <v>9.9999999999999995E-8</v>
      </c>
    </row>
    <row r="8989" spans="1:17" x14ac:dyDescent="0.45">
      <c r="A8989" s="35">
        <f>Factors!A8989</f>
        <v>0</v>
      </c>
      <c r="B8989" s="17"/>
      <c r="C8989" s="1"/>
      <c r="D8989" s="22"/>
      <c r="E8989" s="20">
        <f t="shared" si="700"/>
        <v>0</v>
      </c>
      <c r="F8989" s="22"/>
      <c r="G8989" s="21"/>
      <c r="H8989" s="9"/>
      <c r="I8989" s="9"/>
      <c r="J8989" s="21"/>
      <c r="K8989" s="9"/>
      <c r="L8989" s="22"/>
      <c r="N8989" s="14">
        <f t="shared" si="701"/>
        <v>0</v>
      </c>
      <c r="O8989" s="26">
        <f t="shared" si="702"/>
        <v>0</v>
      </c>
      <c r="P8989" s="16">
        <f t="shared" si="703"/>
        <v>9.9999999999999995E-8</v>
      </c>
      <c r="Q8989" s="16">
        <f t="shared" si="704"/>
        <v>9.9999999999999995E-8</v>
      </c>
    </row>
    <row r="8990" spans="1:17" x14ac:dyDescent="0.45">
      <c r="A8990" s="35">
        <f>Factors!A8990</f>
        <v>0</v>
      </c>
      <c r="B8990" s="17"/>
      <c r="C8990" s="1"/>
      <c r="D8990" s="22"/>
      <c r="E8990" s="20">
        <f t="shared" si="700"/>
        <v>0</v>
      </c>
      <c r="F8990" s="22"/>
      <c r="G8990" s="21"/>
      <c r="H8990" s="9"/>
      <c r="I8990" s="9"/>
      <c r="J8990" s="21"/>
      <c r="K8990" s="9"/>
      <c r="L8990" s="22"/>
      <c r="N8990" s="14">
        <f t="shared" si="701"/>
        <v>0</v>
      </c>
      <c r="O8990" s="26">
        <f t="shared" si="702"/>
        <v>0</v>
      </c>
      <c r="P8990" s="16">
        <f t="shared" si="703"/>
        <v>9.9999999999999995E-8</v>
      </c>
      <c r="Q8990" s="16">
        <f t="shared" si="704"/>
        <v>9.9999999999999995E-8</v>
      </c>
    </row>
    <row r="8991" spans="1:17" x14ac:dyDescent="0.45">
      <c r="A8991" s="35">
        <f>Factors!A8991</f>
        <v>0</v>
      </c>
      <c r="B8991" s="17"/>
      <c r="C8991" s="1"/>
      <c r="D8991" s="22"/>
      <c r="E8991" s="20">
        <f t="shared" si="700"/>
        <v>0</v>
      </c>
      <c r="F8991" s="22"/>
      <c r="G8991" s="21"/>
      <c r="H8991" s="9"/>
      <c r="I8991" s="9"/>
      <c r="J8991" s="21"/>
      <c r="K8991" s="9"/>
      <c r="L8991" s="22"/>
      <c r="N8991" s="14">
        <f t="shared" si="701"/>
        <v>0</v>
      </c>
      <c r="O8991" s="26">
        <f t="shared" si="702"/>
        <v>0</v>
      </c>
      <c r="P8991" s="16">
        <f t="shared" si="703"/>
        <v>9.9999999999999995E-8</v>
      </c>
      <c r="Q8991" s="16">
        <f t="shared" si="704"/>
        <v>9.9999999999999995E-8</v>
      </c>
    </row>
    <row r="8992" spans="1:17" x14ac:dyDescent="0.45">
      <c r="A8992" s="35">
        <f>Factors!A8992</f>
        <v>0</v>
      </c>
      <c r="B8992" s="17"/>
      <c r="C8992" s="1"/>
      <c r="D8992" s="22"/>
      <c r="E8992" s="20">
        <f t="shared" si="700"/>
        <v>0</v>
      </c>
      <c r="F8992" s="22"/>
      <c r="G8992" s="21"/>
      <c r="H8992" s="9"/>
      <c r="I8992" s="9"/>
      <c r="J8992" s="21"/>
      <c r="K8992" s="9"/>
      <c r="L8992" s="22"/>
      <c r="N8992" s="14">
        <f t="shared" si="701"/>
        <v>0</v>
      </c>
      <c r="O8992" s="26">
        <f t="shared" si="702"/>
        <v>0</v>
      </c>
      <c r="P8992" s="16">
        <f t="shared" si="703"/>
        <v>9.9999999999999995E-8</v>
      </c>
      <c r="Q8992" s="16">
        <f t="shared" si="704"/>
        <v>9.9999999999999995E-8</v>
      </c>
    </row>
    <row r="8993" spans="1:17" x14ac:dyDescent="0.45">
      <c r="A8993" s="35">
        <f>Factors!A8993</f>
        <v>0</v>
      </c>
      <c r="B8993" s="17"/>
      <c r="C8993" s="1"/>
      <c r="D8993" s="22"/>
      <c r="E8993" s="20">
        <f t="shared" si="700"/>
        <v>0</v>
      </c>
      <c r="F8993" s="22"/>
      <c r="G8993" s="21"/>
      <c r="H8993" s="9"/>
      <c r="I8993" s="9"/>
      <c r="J8993" s="21"/>
      <c r="K8993" s="9"/>
      <c r="L8993" s="22"/>
      <c r="N8993" s="14">
        <f t="shared" si="701"/>
        <v>0</v>
      </c>
      <c r="O8993" s="26">
        <f t="shared" si="702"/>
        <v>0</v>
      </c>
      <c r="P8993" s="16">
        <f t="shared" si="703"/>
        <v>9.9999999999999995E-8</v>
      </c>
      <c r="Q8993" s="16">
        <f t="shared" si="704"/>
        <v>9.9999999999999995E-8</v>
      </c>
    </row>
    <row r="8994" spans="1:17" x14ac:dyDescent="0.45">
      <c r="A8994" s="35">
        <f>Factors!A8994</f>
        <v>0</v>
      </c>
      <c r="B8994" s="17"/>
      <c r="C8994" s="1"/>
      <c r="D8994" s="22"/>
      <c r="E8994" s="20">
        <f t="shared" si="700"/>
        <v>0</v>
      </c>
      <c r="F8994" s="22"/>
      <c r="G8994" s="21"/>
      <c r="H8994" s="9"/>
      <c r="I8994" s="9"/>
      <c r="J8994" s="21"/>
      <c r="K8994" s="9"/>
      <c r="L8994" s="22"/>
      <c r="N8994" s="14">
        <f t="shared" si="701"/>
        <v>0</v>
      </c>
      <c r="O8994" s="26">
        <f t="shared" si="702"/>
        <v>0</v>
      </c>
      <c r="P8994" s="16">
        <f t="shared" si="703"/>
        <v>9.9999999999999995E-8</v>
      </c>
      <c r="Q8994" s="16">
        <f t="shared" si="704"/>
        <v>9.9999999999999995E-8</v>
      </c>
    </row>
    <row r="8995" spans="1:17" x14ac:dyDescent="0.45">
      <c r="A8995" s="35">
        <f>Factors!A8995</f>
        <v>0</v>
      </c>
      <c r="B8995" s="17"/>
      <c r="C8995" s="1"/>
      <c r="D8995" s="22"/>
      <c r="E8995" s="20">
        <f t="shared" si="700"/>
        <v>0</v>
      </c>
      <c r="F8995" s="22"/>
      <c r="G8995" s="21"/>
      <c r="H8995" s="9"/>
      <c r="I8995" s="9"/>
      <c r="J8995" s="21"/>
      <c r="K8995" s="9"/>
      <c r="L8995" s="22"/>
      <c r="N8995" s="14">
        <f t="shared" si="701"/>
        <v>0</v>
      </c>
      <c r="O8995" s="26">
        <f t="shared" si="702"/>
        <v>0</v>
      </c>
      <c r="P8995" s="16">
        <f t="shared" si="703"/>
        <v>9.9999999999999995E-8</v>
      </c>
      <c r="Q8995" s="16">
        <f t="shared" si="704"/>
        <v>9.9999999999999995E-8</v>
      </c>
    </row>
    <row r="8996" spans="1:17" x14ac:dyDescent="0.45">
      <c r="A8996" s="35">
        <f>Factors!A8996</f>
        <v>0</v>
      </c>
      <c r="B8996" s="17"/>
      <c r="C8996" s="1"/>
      <c r="D8996" s="22"/>
      <c r="E8996" s="20">
        <f t="shared" si="700"/>
        <v>0</v>
      </c>
      <c r="F8996" s="22"/>
      <c r="G8996" s="21"/>
      <c r="H8996" s="9"/>
      <c r="I8996" s="9"/>
      <c r="J8996" s="21"/>
      <c r="K8996" s="9"/>
      <c r="L8996" s="22"/>
      <c r="N8996" s="14">
        <f t="shared" si="701"/>
        <v>0</v>
      </c>
      <c r="O8996" s="26">
        <f t="shared" si="702"/>
        <v>0</v>
      </c>
      <c r="P8996" s="16">
        <f t="shared" si="703"/>
        <v>9.9999999999999995E-8</v>
      </c>
      <c r="Q8996" s="16">
        <f t="shared" si="704"/>
        <v>9.9999999999999995E-8</v>
      </c>
    </row>
    <row r="8997" spans="1:17" x14ac:dyDescent="0.45">
      <c r="A8997" s="35">
        <f>Factors!A8997</f>
        <v>0</v>
      </c>
      <c r="B8997" s="17"/>
      <c r="C8997" s="1"/>
      <c r="D8997" s="22"/>
      <c r="E8997" s="20">
        <f t="shared" si="700"/>
        <v>0</v>
      </c>
      <c r="F8997" s="22"/>
      <c r="G8997" s="21"/>
      <c r="H8997" s="9"/>
      <c r="I8997" s="9"/>
      <c r="J8997" s="21"/>
      <c r="K8997" s="9"/>
      <c r="L8997" s="22"/>
      <c r="N8997" s="14">
        <f t="shared" si="701"/>
        <v>0</v>
      </c>
      <c r="O8997" s="26">
        <f t="shared" si="702"/>
        <v>0</v>
      </c>
      <c r="P8997" s="16">
        <f t="shared" si="703"/>
        <v>9.9999999999999995E-8</v>
      </c>
      <c r="Q8997" s="16">
        <f t="shared" si="704"/>
        <v>9.9999999999999995E-8</v>
      </c>
    </row>
    <row r="8998" spans="1:17" x14ac:dyDescent="0.45">
      <c r="A8998" s="35">
        <f>Factors!A8998</f>
        <v>0</v>
      </c>
      <c r="B8998" s="17"/>
      <c r="C8998" s="1"/>
      <c r="D8998" s="22"/>
      <c r="E8998" s="20">
        <f t="shared" si="700"/>
        <v>0</v>
      </c>
      <c r="F8998" s="22"/>
      <c r="G8998" s="21"/>
      <c r="H8998" s="9"/>
      <c r="I8998" s="9"/>
      <c r="J8998" s="21"/>
      <c r="K8998" s="9"/>
      <c r="L8998" s="22"/>
      <c r="N8998" s="14">
        <f t="shared" si="701"/>
        <v>0</v>
      </c>
      <c r="O8998" s="26">
        <f t="shared" si="702"/>
        <v>0</v>
      </c>
      <c r="P8998" s="16">
        <f t="shared" si="703"/>
        <v>9.9999999999999995E-8</v>
      </c>
      <c r="Q8998" s="16">
        <f t="shared" si="704"/>
        <v>9.9999999999999995E-8</v>
      </c>
    </row>
    <row r="8999" spans="1:17" x14ac:dyDescent="0.45">
      <c r="A8999" s="35">
        <f>Factors!A8999</f>
        <v>0</v>
      </c>
      <c r="B8999" s="17"/>
      <c r="C8999" s="1"/>
      <c r="D8999" s="22"/>
      <c r="E8999" s="20">
        <f t="shared" si="700"/>
        <v>0</v>
      </c>
      <c r="F8999" s="22"/>
      <c r="G8999" s="21"/>
      <c r="H8999" s="9"/>
      <c r="I8999" s="9"/>
      <c r="J8999" s="21"/>
      <c r="K8999" s="9"/>
      <c r="L8999" s="22"/>
      <c r="N8999" s="14">
        <f t="shared" si="701"/>
        <v>0</v>
      </c>
      <c r="O8999" s="26">
        <f t="shared" si="702"/>
        <v>0</v>
      </c>
      <c r="P8999" s="16">
        <f t="shared" si="703"/>
        <v>9.9999999999999995E-8</v>
      </c>
      <c r="Q8999" s="16">
        <f t="shared" si="704"/>
        <v>9.9999999999999995E-8</v>
      </c>
    </row>
    <row r="9000" spans="1:17" x14ac:dyDescent="0.45">
      <c r="A9000" s="35">
        <f>Factors!A9000</f>
        <v>0</v>
      </c>
      <c r="B9000" s="17"/>
      <c r="C9000" s="1"/>
      <c r="D9000" s="22"/>
      <c r="E9000" s="20">
        <f t="shared" si="700"/>
        <v>0</v>
      </c>
      <c r="F9000" s="22"/>
      <c r="G9000" s="21"/>
      <c r="H9000" s="9"/>
      <c r="I9000" s="9"/>
      <c r="J9000" s="21"/>
      <c r="K9000" s="9"/>
      <c r="L9000" s="22"/>
      <c r="N9000" s="14">
        <f t="shared" si="701"/>
        <v>0</v>
      </c>
      <c r="O9000" s="26">
        <f t="shared" si="702"/>
        <v>0</v>
      </c>
      <c r="P9000" s="16">
        <f t="shared" si="703"/>
        <v>9.9999999999999995E-8</v>
      </c>
      <c r="Q9000" s="16">
        <f t="shared" si="704"/>
        <v>9.9999999999999995E-8</v>
      </c>
    </row>
    <row r="9001" spans="1:17" x14ac:dyDescent="0.45">
      <c r="A9001" s="35">
        <f>Factors!A9001</f>
        <v>0</v>
      </c>
      <c r="B9001" s="17"/>
      <c r="C9001" s="1"/>
      <c r="D9001" s="22"/>
      <c r="E9001" s="20">
        <f t="shared" si="700"/>
        <v>0</v>
      </c>
      <c r="F9001" s="22"/>
      <c r="G9001" s="21"/>
      <c r="H9001" s="9"/>
      <c r="I9001" s="9"/>
      <c r="J9001" s="21"/>
      <c r="K9001" s="9"/>
      <c r="L9001" s="22"/>
      <c r="N9001" s="14">
        <f t="shared" si="701"/>
        <v>0</v>
      </c>
      <c r="O9001" s="26">
        <f t="shared" si="702"/>
        <v>0</v>
      </c>
      <c r="P9001" s="16">
        <f t="shared" si="703"/>
        <v>9.9999999999999995E-8</v>
      </c>
      <c r="Q9001" s="16">
        <f t="shared" si="704"/>
        <v>9.9999999999999995E-8</v>
      </c>
    </row>
    <row r="9002" spans="1:17" x14ac:dyDescent="0.45">
      <c r="A9002" s="35">
        <f>Factors!A9002</f>
        <v>0</v>
      </c>
      <c r="B9002" s="17"/>
      <c r="C9002" s="1"/>
      <c r="D9002" s="22"/>
      <c r="E9002" s="20">
        <f t="shared" si="700"/>
        <v>0</v>
      </c>
      <c r="F9002" s="22"/>
      <c r="G9002" s="21"/>
      <c r="H9002" s="9"/>
      <c r="I9002" s="9"/>
      <c r="J9002" s="21"/>
      <c r="K9002" s="9"/>
      <c r="L9002" s="22"/>
      <c r="N9002" s="14">
        <f t="shared" si="701"/>
        <v>0</v>
      </c>
      <c r="O9002" s="26">
        <f t="shared" si="702"/>
        <v>0</v>
      </c>
      <c r="P9002" s="16">
        <f t="shared" si="703"/>
        <v>9.9999999999999995E-8</v>
      </c>
      <c r="Q9002" s="16">
        <f t="shared" si="704"/>
        <v>9.9999999999999995E-8</v>
      </c>
    </row>
    <row r="9003" spans="1:17" x14ac:dyDescent="0.45">
      <c r="A9003" s="35">
        <f>Factors!A9003</f>
        <v>0</v>
      </c>
      <c r="B9003" s="17"/>
      <c r="C9003" s="1"/>
      <c r="D9003" s="22"/>
      <c r="E9003" s="20">
        <f t="shared" si="700"/>
        <v>0</v>
      </c>
      <c r="F9003" s="22"/>
      <c r="G9003" s="21"/>
      <c r="H9003" s="9"/>
      <c r="I9003" s="9"/>
      <c r="J9003" s="21"/>
      <c r="K9003" s="9"/>
      <c r="L9003" s="22"/>
      <c r="N9003" s="14">
        <f t="shared" si="701"/>
        <v>0</v>
      </c>
      <c r="O9003" s="26">
        <f t="shared" si="702"/>
        <v>0</v>
      </c>
      <c r="P9003" s="16">
        <f t="shared" si="703"/>
        <v>9.9999999999999995E-8</v>
      </c>
      <c r="Q9003" s="16">
        <f t="shared" si="704"/>
        <v>9.9999999999999995E-8</v>
      </c>
    </row>
    <row r="9004" spans="1:17" x14ac:dyDescent="0.45">
      <c r="A9004" s="35">
        <f>Factors!A9004</f>
        <v>0</v>
      </c>
      <c r="B9004" s="17"/>
      <c r="C9004" s="1"/>
      <c r="D9004" s="22"/>
      <c r="E9004" s="20">
        <f t="shared" si="700"/>
        <v>0</v>
      </c>
      <c r="F9004" s="22"/>
      <c r="G9004" s="21"/>
      <c r="H9004" s="9"/>
      <c r="I9004" s="9"/>
      <c r="J9004" s="21"/>
      <c r="K9004" s="9"/>
      <c r="L9004" s="22"/>
      <c r="N9004" s="14">
        <f t="shared" si="701"/>
        <v>0</v>
      </c>
      <c r="O9004" s="26">
        <f t="shared" si="702"/>
        <v>0</v>
      </c>
      <c r="P9004" s="16">
        <f t="shared" si="703"/>
        <v>9.9999999999999995E-8</v>
      </c>
      <c r="Q9004" s="16">
        <f t="shared" si="704"/>
        <v>9.9999999999999995E-8</v>
      </c>
    </row>
    <row r="9005" spans="1:17" x14ac:dyDescent="0.45">
      <c r="A9005" s="35">
        <f>Factors!A9005</f>
        <v>0</v>
      </c>
      <c r="B9005" s="17"/>
      <c r="C9005" s="1"/>
      <c r="D9005" s="22"/>
      <c r="E9005" s="20">
        <f t="shared" si="700"/>
        <v>0</v>
      </c>
      <c r="F9005" s="22"/>
      <c r="G9005" s="21"/>
      <c r="H9005" s="9"/>
      <c r="I9005" s="9"/>
      <c r="J9005" s="21"/>
      <c r="K9005" s="9"/>
      <c r="L9005" s="22"/>
      <c r="N9005" s="14">
        <f t="shared" si="701"/>
        <v>0</v>
      </c>
      <c r="O9005" s="26">
        <f t="shared" si="702"/>
        <v>0</v>
      </c>
      <c r="P9005" s="16">
        <f t="shared" si="703"/>
        <v>9.9999999999999995E-8</v>
      </c>
      <c r="Q9005" s="16">
        <f t="shared" si="704"/>
        <v>9.9999999999999995E-8</v>
      </c>
    </row>
    <row r="9006" spans="1:17" x14ac:dyDescent="0.45">
      <c r="A9006" s="35">
        <f>Factors!A9006</f>
        <v>0</v>
      </c>
      <c r="B9006" s="17"/>
      <c r="C9006" s="1"/>
      <c r="D9006" s="22"/>
      <c r="E9006" s="20">
        <f t="shared" si="700"/>
        <v>0</v>
      </c>
      <c r="F9006" s="22"/>
      <c r="G9006" s="21"/>
      <c r="H9006" s="9"/>
      <c r="I9006" s="9"/>
      <c r="J9006" s="21"/>
      <c r="K9006" s="9"/>
      <c r="L9006" s="22"/>
      <c r="N9006" s="14">
        <f t="shared" si="701"/>
        <v>0</v>
      </c>
      <c r="O9006" s="26">
        <f t="shared" si="702"/>
        <v>0</v>
      </c>
      <c r="P9006" s="16">
        <f t="shared" si="703"/>
        <v>9.9999999999999995E-8</v>
      </c>
      <c r="Q9006" s="16">
        <f t="shared" si="704"/>
        <v>9.9999999999999995E-8</v>
      </c>
    </row>
    <row r="9007" spans="1:17" x14ac:dyDescent="0.45">
      <c r="A9007" s="35">
        <f>Factors!A9007</f>
        <v>0</v>
      </c>
      <c r="B9007" s="17"/>
      <c r="C9007" s="1"/>
      <c r="D9007" s="22"/>
      <c r="E9007" s="20">
        <f t="shared" si="700"/>
        <v>0</v>
      </c>
      <c r="F9007" s="22"/>
      <c r="G9007" s="21"/>
      <c r="H9007" s="9"/>
      <c r="I9007" s="9"/>
      <c r="J9007" s="21"/>
      <c r="K9007" s="9"/>
      <c r="L9007" s="22"/>
      <c r="N9007" s="14">
        <f t="shared" si="701"/>
        <v>0</v>
      </c>
      <c r="O9007" s="26">
        <f t="shared" si="702"/>
        <v>0</v>
      </c>
      <c r="P9007" s="16">
        <f t="shared" si="703"/>
        <v>9.9999999999999995E-8</v>
      </c>
      <c r="Q9007" s="16">
        <f t="shared" si="704"/>
        <v>9.9999999999999995E-8</v>
      </c>
    </row>
    <row r="9008" spans="1:17" x14ac:dyDescent="0.45">
      <c r="A9008" s="35">
        <f>Factors!A9008</f>
        <v>0</v>
      </c>
      <c r="B9008" s="17"/>
      <c r="C9008" s="1"/>
      <c r="D9008" s="22"/>
      <c r="E9008" s="20">
        <f t="shared" si="700"/>
        <v>0</v>
      </c>
      <c r="F9008" s="22"/>
      <c r="G9008" s="21"/>
      <c r="H9008" s="9"/>
      <c r="I9008" s="9"/>
      <c r="J9008" s="21"/>
      <c r="K9008" s="9"/>
      <c r="L9008" s="22"/>
      <c r="N9008" s="14">
        <f t="shared" si="701"/>
        <v>0</v>
      </c>
      <c r="O9008" s="26">
        <f t="shared" si="702"/>
        <v>0</v>
      </c>
      <c r="P9008" s="16">
        <f t="shared" si="703"/>
        <v>9.9999999999999995E-8</v>
      </c>
      <c r="Q9008" s="16">
        <f t="shared" si="704"/>
        <v>9.9999999999999995E-8</v>
      </c>
    </row>
    <row r="9009" spans="1:17" x14ac:dyDescent="0.45">
      <c r="A9009" s="35">
        <f>Factors!A9009</f>
        <v>0</v>
      </c>
      <c r="B9009" s="17"/>
      <c r="C9009" s="1"/>
      <c r="D9009" s="22"/>
      <c r="E9009" s="20">
        <f t="shared" si="700"/>
        <v>0</v>
      </c>
      <c r="F9009" s="22"/>
      <c r="G9009" s="21"/>
      <c r="H9009" s="9"/>
      <c r="I9009" s="9"/>
      <c r="J9009" s="21"/>
      <c r="K9009" s="9"/>
      <c r="L9009" s="22"/>
      <c r="N9009" s="14">
        <f t="shared" si="701"/>
        <v>0</v>
      </c>
      <c r="O9009" s="26">
        <f t="shared" si="702"/>
        <v>0</v>
      </c>
      <c r="P9009" s="16">
        <f t="shared" si="703"/>
        <v>9.9999999999999995E-8</v>
      </c>
      <c r="Q9009" s="16">
        <f t="shared" si="704"/>
        <v>9.9999999999999995E-8</v>
      </c>
    </row>
    <row r="9010" spans="1:17" x14ac:dyDescent="0.45">
      <c r="A9010" s="35">
        <f>Factors!A9010</f>
        <v>0</v>
      </c>
      <c r="B9010" s="17"/>
      <c r="C9010" s="1"/>
      <c r="D9010" s="22"/>
      <c r="E9010" s="20">
        <f t="shared" si="700"/>
        <v>0</v>
      </c>
      <c r="F9010" s="22"/>
      <c r="G9010" s="21"/>
      <c r="H9010" s="9"/>
      <c r="I9010" s="9"/>
      <c r="J9010" s="21"/>
      <c r="K9010" s="9"/>
      <c r="L9010" s="22"/>
      <c r="N9010" s="14">
        <f t="shared" si="701"/>
        <v>0</v>
      </c>
      <c r="O9010" s="26">
        <f t="shared" si="702"/>
        <v>0</v>
      </c>
      <c r="P9010" s="16">
        <f t="shared" si="703"/>
        <v>9.9999999999999995E-8</v>
      </c>
      <c r="Q9010" s="16">
        <f t="shared" si="704"/>
        <v>9.9999999999999995E-8</v>
      </c>
    </row>
    <row r="9011" spans="1:17" x14ac:dyDescent="0.45">
      <c r="A9011" s="35">
        <f>Factors!A9011</f>
        <v>0</v>
      </c>
      <c r="B9011" s="17"/>
      <c r="C9011" s="1"/>
      <c r="D9011" s="22"/>
      <c r="E9011" s="20">
        <f t="shared" si="700"/>
        <v>0</v>
      </c>
      <c r="F9011" s="22"/>
      <c r="G9011" s="21"/>
      <c r="H9011" s="9"/>
      <c r="I9011" s="9"/>
      <c r="J9011" s="21"/>
      <c r="K9011" s="9"/>
      <c r="L9011" s="22"/>
      <c r="N9011" s="14">
        <f t="shared" si="701"/>
        <v>0</v>
      </c>
      <c r="O9011" s="26">
        <f t="shared" si="702"/>
        <v>0</v>
      </c>
      <c r="P9011" s="16">
        <f t="shared" si="703"/>
        <v>9.9999999999999995E-8</v>
      </c>
      <c r="Q9011" s="16">
        <f t="shared" si="704"/>
        <v>9.9999999999999995E-8</v>
      </c>
    </row>
    <row r="9012" spans="1:17" x14ac:dyDescent="0.45">
      <c r="A9012" s="35">
        <f>Factors!A9012</f>
        <v>0</v>
      </c>
      <c r="B9012" s="17"/>
      <c r="C9012" s="1"/>
      <c r="D9012" s="22"/>
      <c r="E9012" s="20">
        <f t="shared" si="700"/>
        <v>0</v>
      </c>
      <c r="F9012" s="22"/>
      <c r="G9012" s="21"/>
      <c r="H9012" s="9"/>
      <c r="I9012" s="9"/>
      <c r="J9012" s="21"/>
      <c r="K9012" s="9"/>
      <c r="L9012" s="22"/>
      <c r="N9012" s="14">
        <f t="shared" si="701"/>
        <v>0</v>
      </c>
      <c r="O9012" s="26">
        <f t="shared" si="702"/>
        <v>0</v>
      </c>
      <c r="P9012" s="16">
        <f t="shared" si="703"/>
        <v>9.9999999999999995E-8</v>
      </c>
      <c r="Q9012" s="16">
        <f t="shared" si="704"/>
        <v>9.9999999999999995E-8</v>
      </c>
    </row>
    <row r="9013" spans="1:17" x14ac:dyDescent="0.45">
      <c r="A9013" s="35">
        <f>Factors!A9013</f>
        <v>0</v>
      </c>
      <c r="B9013" s="17"/>
      <c r="C9013" s="1"/>
      <c r="D9013" s="22"/>
      <c r="E9013" s="20">
        <f t="shared" si="700"/>
        <v>0</v>
      </c>
      <c r="F9013" s="22"/>
      <c r="G9013" s="21"/>
      <c r="H9013" s="9"/>
      <c r="I9013" s="9"/>
      <c r="J9013" s="21"/>
      <c r="K9013" s="9"/>
      <c r="L9013" s="22"/>
      <c r="N9013" s="14">
        <f t="shared" si="701"/>
        <v>0</v>
      </c>
      <c r="O9013" s="26">
        <f t="shared" si="702"/>
        <v>0</v>
      </c>
      <c r="P9013" s="16">
        <f t="shared" si="703"/>
        <v>9.9999999999999995E-8</v>
      </c>
      <c r="Q9013" s="16">
        <f t="shared" si="704"/>
        <v>9.9999999999999995E-8</v>
      </c>
    </row>
    <row r="9014" spans="1:17" x14ac:dyDescent="0.45">
      <c r="A9014" s="35">
        <f>Factors!A9014</f>
        <v>0</v>
      </c>
      <c r="B9014" s="17"/>
      <c r="C9014" s="1"/>
      <c r="D9014" s="22"/>
      <c r="E9014" s="20">
        <f t="shared" si="700"/>
        <v>0</v>
      </c>
      <c r="F9014" s="22"/>
      <c r="G9014" s="21"/>
      <c r="H9014" s="9"/>
      <c r="I9014" s="9"/>
      <c r="J9014" s="21"/>
      <c r="K9014" s="9"/>
      <c r="L9014" s="22"/>
      <c r="N9014" s="14">
        <f t="shared" si="701"/>
        <v>0</v>
      </c>
      <c r="O9014" s="26">
        <f t="shared" si="702"/>
        <v>0</v>
      </c>
      <c r="P9014" s="16">
        <f t="shared" si="703"/>
        <v>9.9999999999999995E-8</v>
      </c>
      <c r="Q9014" s="16">
        <f t="shared" si="704"/>
        <v>9.9999999999999995E-8</v>
      </c>
    </row>
    <row r="9015" spans="1:17" x14ac:dyDescent="0.45">
      <c r="A9015" s="35">
        <f>Factors!A9015</f>
        <v>0</v>
      </c>
      <c r="B9015" s="17"/>
      <c r="C9015" s="1"/>
      <c r="D9015" s="22"/>
      <c r="E9015" s="20">
        <f t="shared" si="700"/>
        <v>0</v>
      </c>
      <c r="F9015" s="22"/>
      <c r="G9015" s="21"/>
      <c r="H9015" s="9"/>
      <c r="I9015" s="9"/>
      <c r="J9015" s="21"/>
      <c r="K9015" s="9"/>
      <c r="L9015" s="22"/>
      <c r="N9015" s="14">
        <f t="shared" si="701"/>
        <v>0</v>
      </c>
      <c r="O9015" s="26">
        <f t="shared" si="702"/>
        <v>0</v>
      </c>
      <c r="P9015" s="16">
        <f t="shared" si="703"/>
        <v>9.9999999999999995E-8</v>
      </c>
      <c r="Q9015" s="16">
        <f t="shared" si="704"/>
        <v>9.9999999999999995E-8</v>
      </c>
    </row>
    <row r="9016" spans="1:17" x14ac:dyDescent="0.45">
      <c r="A9016" s="35">
        <f>Factors!A9016</f>
        <v>0</v>
      </c>
      <c r="B9016" s="17"/>
      <c r="C9016" s="1"/>
      <c r="D9016" s="22"/>
      <c r="E9016" s="20">
        <f t="shared" si="700"/>
        <v>0</v>
      </c>
      <c r="F9016" s="22"/>
      <c r="G9016" s="21"/>
      <c r="H9016" s="9"/>
      <c r="I9016" s="9"/>
      <c r="J9016" s="21"/>
      <c r="K9016" s="9"/>
      <c r="L9016" s="22"/>
      <c r="N9016" s="14">
        <f t="shared" si="701"/>
        <v>0</v>
      </c>
      <c r="O9016" s="26">
        <f t="shared" si="702"/>
        <v>0</v>
      </c>
      <c r="P9016" s="16">
        <f t="shared" si="703"/>
        <v>9.9999999999999995E-8</v>
      </c>
      <c r="Q9016" s="16">
        <f t="shared" si="704"/>
        <v>9.9999999999999995E-8</v>
      </c>
    </row>
    <row r="9017" spans="1:17" x14ac:dyDescent="0.45">
      <c r="A9017" s="35">
        <f>Factors!A9017</f>
        <v>0</v>
      </c>
      <c r="B9017" s="17"/>
      <c r="C9017" s="1"/>
      <c r="D9017" s="22"/>
      <c r="E9017" s="20">
        <f t="shared" si="700"/>
        <v>0</v>
      </c>
      <c r="F9017" s="22"/>
      <c r="G9017" s="21"/>
      <c r="H9017" s="9"/>
      <c r="I9017" s="9"/>
      <c r="J9017" s="21"/>
      <c r="K9017" s="9"/>
      <c r="L9017" s="22"/>
      <c r="N9017" s="14">
        <f t="shared" si="701"/>
        <v>0</v>
      </c>
      <c r="O9017" s="26">
        <f t="shared" si="702"/>
        <v>0</v>
      </c>
      <c r="P9017" s="16">
        <f t="shared" si="703"/>
        <v>9.9999999999999995E-8</v>
      </c>
      <c r="Q9017" s="16">
        <f t="shared" si="704"/>
        <v>9.9999999999999995E-8</v>
      </c>
    </row>
    <row r="9018" spans="1:17" x14ac:dyDescent="0.45">
      <c r="A9018" s="35">
        <f>Factors!A9018</f>
        <v>0</v>
      </c>
      <c r="B9018" s="17"/>
      <c r="C9018" s="1"/>
      <c r="D9018" s="22"/>
      <c r="E9018" s="20">
        <f t="shared" si="700"/>
        <v>0</v>
      </c>
      <c r="F9018" s="22"/>
      <c r="G9018" s="21"/>
      <c r="H9018" s="9"/>
      <c r="I9018" s="9"/>
      <c r="J9018" s="21"/>
      <c r="K9018" s="9"/>
      <c r="L9018" s="22"/>
      <c r="N9018" s="14">
        <f t="shared" si="701"/>
        <v>0</v>
      </c>
      <c r="O9018" s="26">
        <f t="shared" si="702"/>
        <v>0</v>
      </c>
      <c r="P9018" s="16">
        <f t="shared" si="703"/>
        <v>9.9999999999999995E-8</v>
      </c>
      <c r="Q9018" s="16">
        <f t="shared" si="704"/>
        <v>9.9999999999999995E-8</v>
      </c>
    </row>
    <row r="9019" spans="1:17" x14ac:dyDescent="0.45">
      <c r="A9019" s="35">
        <f>Factors!A9019</f>
        <v>0</v>
      </c>
      <c r="B9019" s="17"/>
      <c r="C9019" s="1"/>
      <c r="D9019" s="22"/>
      <c r="E9019" s="20">
        <f t="shared" si="700"/>
        <v>0</v>
      </c>
      <c r="F9019" s="22"/>
      <c r="G9019" s="21"/>
      <c r="H9019" s="9"/>
      <c r="I9019" s="9"/>
      <c r="J9019" s="21"/>
      <c r="K9019" s="9"/>
      <c r="L9019" s="22"/>
      <c r="N9019" s="14">
        <f t="shared" si="701"/>
        <v>0</v>
      </c>
      <c r="O9019" s="26">
        <f t="shared" si="702"/>
        <v>0</v>
      </c>
      <c r="P9019" s="16">
        <f t="shared" si="703"/>
        <v>9.9999999999999995E-8</v>
      </c>
      <c r="Q9019" s="16">
        <f t="shared" si="704"/>
        <v>9.9999999999999995E-8</v>
      </c>
    </row>
    <row r="9020" spans="1:17" x14ac:dyDescent="0.45">
      <c r="A9020" s="35">
        <f>Factors!A9020</f>
        <v>0</v>
      </c>
      <c r="B9020" s="17"/>
      <c r="C9020" s="1"/>
      <c r="D9020" s="22"/>
      <c r="E9020" s="20">
        <f t="shared" si="700"/>
        <v>0</v>
      </c>
      <c r="F9020" s="22"/>
      <c r="G9020" s="21"/>
      <c r="H9020" s="9"/>
      <c r="I9020" s="9"/>
      <c r="J9020" s="21"/>
      <c r="K9020" s="9"/>
      <c r="L9020" s="22"/>
      <c r="N9020" s="14">
        <f t="shared" si="701"/>
        <v>0</v>
      </c>
      <c r="O9020" s="26">
        <f t="shared" si="702"/>
        <v>0</v>
      </c>
      <c r="P9020" s="16">
        <f t="shared" si="703"/>
        <v>9.9999999999999995E-8</v>
      </c>
      <c r="Q9020" s="16">
        <f t="shared" si="704"/>
        <v>9.9999999999999995E-8</v>
      </c>
    </row>
    <row r="9021" spans="1:17" x14ac:dyDescent="0.45">
      <c r="A9021" s="35">
        <f>Factors!A9021</f>
        <v>0</v>
      </c>
      <c r="B9021" s="17"/>
      <c r="C9021" s="1"/>
      <c r="D9021" s="22"/>
      <c r="E9021" s="20">
        <f t="shared" si="700"/>
        <v>0</v>
      </c>
      <c r="F9021" s="22"/>
      <c r="G9021" s="21"/>
      <c r="H9021" s="9"/>
      <c r="I9021" s="9"/>
      <c r="J9021" s="21"/>
      <c r="K9021" s="9"/>
      <c r="L9021" s="22"/>
      <c r="N9021" s="14">
        <f t="shared" si="701"/>
        <v>0</v>
      </c>
      <c r="O9021" s="26">
        <f t="shared" si="702"/>
        <v>0</v>
      </c>
      <c r="P9021" s="16">
        <f t="shared" si="703"/>
        <v>9.9999999999999995E-8</v>
      </c>
      <c r="Q9021" s="16">
        <f t="shared" si="704"/>
        <v>9.9999999999999995E-8</v>
      </c>
    </row>
    <row r="9022" spans="1:17" x14ac:dyDescent="0.45">
      <c r="A9022" s="35">
        <f>Factors!A9022</f>
        <v>0</v>
      </c>
      <c r="B9022" s="17"/>
      <c r="C9022" s="1"/>
      <c r="D9022" s="22"/>
      <c r="E9022" s="20">
        <f t="shared" si="700"/>
        <v>0</v>
      </c>
      <c r="F9022" s="22"/>
      <c r="G9022" s="21"/>
      <c r="H9022" s="9"/>
      <c r="I9022" s="9"/>
      <c r="J9022" s="21"/>
      <c r="K9022" s="9"/>
      <c r="L9022" s="22"/>
      <c r="N9022" s="14">
        <f t="shared" si="701"/>
        <v>0</v>
      </c>
      <c r="O9022" s="26">
        <f t="shared" si="702"/>
        <v>0</v>
      </c>
      <c r="P9022" s="16">
        <f t="shared" si="703"/>
        <v>9.9999999999999995E-8</v>
      </c>
      <c r="Q9022" s="16">
        <f t="shared" si="704"/>
        <v>9.9999999999999995E-8</v>
      </c>
    </row>
    <row r="9023" spans="1:17" x14ac:dyDescent="0.45">
      <c r="A9023" s="35">
        <f>Factors!A9023</f>
        <v>0</v>
      </c>
      <c r="B9023" s="17"/>
      <c r="C9023" s="1"/>
      <c r="D9023" s="22"/>
      <c r="E9023" s="20">
        <f t="shared" si="700"/>
        <v>0</v>
      </c>
      <c r="F9023" s="22"/>
      <c r="G9023" s="21"/>
      <c r="H9023" s="9"/>
      <c r="I9023" s="9"/>
      <c r="J9023" s="21"/>
      <c r="K9023" s="9"/>
      <c r="L9023" s="22"/>
      <c r="N9023" s="14">
        <f t="shared" si="701"/>
        <v>0</v>
      </c>
      <c r="O9023" s="26">
        <f t="shared" si="702"/>
        <v>0</v>
      </c>
      <c r="P9023" s="16">
        <f t="shared" si="703"/>
        <v>9.9999999999999995E-8</v>
      </c>
      <c r="Q9023" s="16">
        <f t="shared" si="704"/>
        <v>9.9999999999999995E-8</v>
      </c>
    </row>
    <row r="9024" spans="1:17" x14ac:dyDescent="0.45">
      <c r="A9024" s="35">
        <f>Factors!A9024</f>
        <v>0</v>
      </c>
      <c r="B9024" s="17"/>
      <c r="C9024" s="1"/>
      <c r="D9024" s="22"/>
      <c r="E9024" s="20">
        <f t="shared" si="700"/>
        <v>0</v>
      </c>
      <c r="F9024" s="22"/>
      <c r="G9024" s="21"/>
      <c r="H9024" s="9"/>
      <c r="I9024" s="9"/>
      <c r="J9024" s="21"/>
      <c r="K9024" s="9"/>
      <c r="L9024" s="22"/>
      <c r="N9024" s="14">
        <f t="shared" si="701"/>
        <v>0</v>
      </c>
      <c r="O9024" s="26">
        <f t="shared" si="702"/>
        <v>0</v>
      </c>
      <c r="P9024" s="16">
        <f t="shared" si="703"/>
        <v>9.9999999999999995E-8</v>
      </c>
      <c r="Q9024" s="16">
        <f t="shared" si="704"/>
        <v>9.9999999999999995E-8</v>
      </c>
    </row>
    <row r="9025" spans="1:17" x14ac:dyDescent="0.45">
      <c r="A9025" s="35">
        <f>Factors!A9025</f>
        <v>0</v>
      </c>
      <c r="B9025" s="17"/>
      <c r="C9025" s="1"/>
      <c r="D9025" s="22"/>
      <c r="E9025" s="20">
        <f t="shared" si="700"/>
        <v>0</v>
      </c>
      <c r="F9025" s="22"/>
      <c r="G9025" s="21"/>
      <c r="H9025" s="9"/>
      <c r="I9025" s="9"/>
      <c r="J9025" s="21"/>
      <c r="K9025" s="9"/>
      <c r="L9025" s="22"/>
      <c r="N9025" s="14">
        <f t="shared" si="701"/>
        <v>0</v>
      </c>
      <c r="O9025" s="26">
        <f t="shared" si="702"/>
        <v>0</v>
      </c>
      <c r="P9025" s="16">
        <f t="shared" si="703"/>
        <v>9.9999999999999995E-8</v>
      </c>
      <c r="Q9025" s="16">
        <f t="shared" si="704"/>
        <v>9.9999999999999995E-8</v>
      </c>
    </row>
    <row r="9026" spans="1:17" x14ac:dyDescent="0.45">
      <c r="A9026" s="35">
        <f>Factors!A9026</f>
        <v>0</v>
      </c>
      <c r="B9026" s="17"/>
      <c r="C9026" s="1"/>
      <c r="D9026" s="22"/>
      <c r="E9026" s="20">
        <f t="shared" si="700"/>
        <v>0</v>
      </c>
      <c r="F9026" s="22"/>
      <c r="G9026" s="21"/>
      <c r="H9026" s="9"/>
      <c r="I9026" s="9"/>
      <c r="J9026" s="21"/>
      <c r="K9026" s="9"/>
      <c r="L9026" s="22"/>
      <c r="N9026" s="14">
        <f t="shared" si="701"/>
        <v>0</v>
      </c>
      <c r="O9026" s="26">
        <f t="shared" si="702"/>
        <v>0</v>
      </c>
      <c r="P9026" s="16">
        <f t="shared" si="703"/>
        <v>9.9999999999999995E-8</v>
      </c>
      <c r="Q9026" s="16">
        <f t="shared" si="704"/>
        <v>9.9999999999999995E-8</v>
      </c>
    </row>
    <row r="9027" spans="1:17" x14ac:dyDescent="0.45">
      <c r="A9027" s="35">
        <f>Factors!A9027</f>
        <v>0</v>
      </c>
      <c r="B9027" s="17"/>
      <c r="C9027" s="1"/>
      <c r="D9027" s="22"/>
      <c r="E9027" s="20">
        <f t="shared" si="700"/>
        <v>0</v>
      </c>
      <c r="F9027" s="22"/>
      <c r="G9027" s="21"/>
      <c r="H9027" s="9"/>
      <c r="I9027" s="9"/>
      <c r="J9027" s="21"/>
      <c r="K9027" s="9"/>
      <c r="L9027" s="22"/>
      <c r="N9027" s="14">
        <f t="shared" si="701"/>
        <v>0</v>
      </c>
      <c r="O9027" s="26">
        <f t="shared" si="702"/>
        <v>0</v>
      </c>
      <c r="P9027" s="16">
        <f t="shared" si="703"/>
        <v>9.9999999999999995E-8</v>
      </c>
      <c r="Q9027" s="16">
        <f t="shared" si="704"/>
        <v>9.9999999999999995E-8</v>
      </c>
    </row>
    <row r="9028" spans="1:17" x14ac:dyDescent="0.45">
      <c r="A9028" s="35">
        <f>Factors!A9028</f>
        <v>0</v>
      </c>
      <c r="B9028" s="17"/>
      <c r="C9028" s="1"/>
      <c r="D9028" s="22"/>
      <c r="E9028" s="20">
        <f t="shared" si="700"/>
        <v>0</v>
      </c>
      <c r="F9028" s="22"/>
      <c r="G9028" s="21"/>
      <c r="H9028" s="9"/>
      <c r="I9028" s="9"/>
      <c r="J9028" s="21"/>
      <c r="K9028" s="9"/>
      <c r="L9028" s="22"/>
      <c r="N9028" s="14">
        <f t="shared" si="701"/>
        <v>0</v>
      </c>
      <c r="O9028" s="26">
        <f t="shared" si="702"/>
        <v>0</v>
      </c>
      <c r="P9028" s="16">
        <f t="shared" si="703"/>
        <v>9.9999999999999995E-8</v>
      </c>
      <c r="Q9028" s="16">
        <f t="shared" si="704"/>
        <v>9.9999999999999995E-8</v>
      </c>
    </row>
    <row r="9029" spans="1:17" x14ac:dyDescent="0.45">
      <c r="A9029" s="35">
        <f>Factors!A9029</f>
        <v>0</v>
      </c>
      <c r="B9029" s="17"/>
      <c r="C9029" s="1"/>
      <c r="D9029" s="22"/>
      <c r="E9029" s="20">
        <f t="shared" ref="E9029:E9092" si="705">IF(ISERROR(L9029/10),K9029,L9029)</f>
        <v>0</v>
      </c>
      <c r="F9029" s="22"/>
      <c r="G9029" s="21"/>
      <c r="H9029" s="9"/>
      <c r="I9029" s="9"/>
      <c r="J9029" s="21"/>
      <c r="K9029" s="9"/>
      <c r="L9029" s="22"/>
      <c r="N9029" s="14">
        <f t="shared" ref="N9029:N9092" si="706">IF(ISERROR(I9029/10),IF(ISERROR(H9029/H9030),N9030*0.99999999,N9030*H9029/H9030),I9029)</f>
        <v>0</v>
      </c>
      <c r="O9029" s="26">
        <f t="shared" ref="O9029:O9092" si="707">B9029</f>
        <v>0</v>
      </c>
      <c r="P9029" s="16">
        <f t="shared" ref="P9029:P9092" si="708">IF(               ((1+$D9029/100)/(1+E9029/100)-1)&lt;=0,0.0000001,100*((1+$D9029/100)/(1+E9029/100)-1))</f>
        <v>9.9999999999999995E-8</v>
      </c>
      <c r="Q9029" s="16">
        <f t="shared" ref="Q9029:Q9092" si="709">IF(               ((1+$D9029/100)/(1+F9029/100)-1)&lt;=0,0.0000001,100*((1+$D9029/100)/(1+F9029/100)-1))</f>
        <v>9.9999999999999995E-8</v>
      </c>
    </row>
    <row r="9030" spans="1:17" x14ac:dyDescent="0.45">
      <c r="A9030" s="35">
        <f>Factors!A9030</f>
        <v>0</v>
      </c>
      <c r="B9030" s="17"/>
      <c r="C9030" s="1"/>
      <c r="D9030" s="22"/>
      <c r="E9030" s="20">
        <f t="shared" si="705"/>
        <v>0</v>
      </c>
      <c r="F9030" s="22"/>
      <c r="G9030" s="21"/>
      <c r="H9030" s="9"/>
      <c r="I9030" s="9"/>
      <c r="J9030" s="21"/>
      <c r="K9030" s="9"/>
      <c r="L9030" s="22"/>
      <c r="N9030" s="14">
        <f t="shared" si="706"/>
        <v>0</v>
      </c>
      <c r="O9030" s="26">
        <f t="shared" si="707"/>
        <v>0</v>
      </c>
      <c r="P9030" s="16">
        <f t="shared" si="708"/>
        <v>9.9999999999999995E-8</v>
      </c>
      <c r="Q9030" s="16">
        <f t="shared" si="709"/>
        <v>9.9999999999999995E-8</v>
      </c>
    </row>
    <row r="9031" spans="1:17" x14ac:dyDescent="0.45">
      <c r="A9031" s="35">
        <f>Factors!A9031</f>
        <v>0</v>
      </c>
      <c r="B9031" s="17"/>
      <c r="C9031" s="1"/>
      <c r="D9031" s="22"/>
      <c r="E9031" s="20">
        <f t="shared" si="705"/>
        <v>0</v>
      </c>
      <c r="F9031" s="22"/>
      <c r="G9031" s="21"/>
      <c r="H9031" s="9"/>
      <c r="I9031" s="9"/>
      <c r="J9031" s="21"/>
      <c r="K9031" s="9"/>
      <c r="L9031" s="22"/>
      <c r="N9031" s="14">
        <f t="shared" si="706"/>
        <v>0</v>
      </c>
      <c r="O9031" s="26">
        <f t="shared" si="707"/>
        <v>0</v>
      </c>
      <c r="P9031" s="16">
        <f t="shared" si="708"/>
        <v>9.9999999999999995E-8</v>
      </c>
      <c r="Q9031" s="16">
        <f t="shared" si="709"/>
        <v>9.9999999999999995E-8</v>
      </c>
    </row>
    <row r="9032" spans="1:17" x14ac:dyDescent="0.45">
      <c r="A9032" s="35">
        <f>Factors!A9032</f>
        <v>0</v>
      </c>
      <c r="B9032" s="17"/>
      <c r="C9032" s="1"/>
      <c r="D9032" s="22"/>
      <c r="E9032" s="20">
        <f t="shared" si="705"/>
        <v>0</v>
      </c>
      <c r="F9032" s="22"/>
      <c r="G9032" s="21"/>
      <c r="H9032" s="9"/>
      <c r="I9032" s="9"/>
      <c r="J9032" s="21"/>
      <c r="K9032" s="9"/>
      <c r="L9032" s="22"/>
      <c r="N9032" s="14">
        <f t="shared" si="706"/>
        <v>0</v>
      </c>
      <c r="O9032" s="26">
        <f t="shared" si="707"/>
        <v>0</v>
      </c>
      <c r="P9032" s="16">
        <f t="shared" si="708"/>
        <v>9.9999999999999995E-8</v>
      </c>
      <c r="Q9032" s="16">
        <f t="shared" si="709"/>
        <v>9.9999999999999995E-8</v>
      </c>
    </row>
    <row r="9033" spans="1:17" x14ac:dyDescent="0.45">
      <c r="A9033" s="35">
        <f>Factors!A9033</f>
        <v>0</v>
      </c>
      <c r="B9033" s="17"/>
      <c r="C9033" s="1"/>
      <c r="D9033" s="22"/>
      <c r="E9033" s="20">
        <f t="shared" si="705"/>
        <v>0</v>
      </c>
      <c r="F9033" s="22"/>
      <c r="G9033" s="21"/>
      <c r="H9033" s="9"/>
      <c r="I9033" s="9"/>
      <c r="J9033" s="21"/>
      <c r="K9033" s="9"/>
      <c r="L9033" s="22"/>
      <c r="N9033" s="14">
        <f t="shared" si="706"/>
        <v>0</v>
      </c>
      <c r="O9033" s="26">
        <f t="shared" si="707"/>
        <v>0</v>
      </c>
      <c r="P9033" s="16">
        <f t="shared" si="708"/>
        <v>9.9999999999999995E-8</v>
      </c>
      <c r="Q9033" s="16">
        <f t="shared" si="709"/>
        <v>9.9999999999999995E-8</v>
      </c>
    </row>
    <row r="9034" spans="1:17" x14ac:dyDescent="0.45">
      <c r="A9034" s="35">
        <f>Factors!A9034</f>
        <v>0</v>
      </c>
      <c r="B9034" s="17"/>
      <c r="C9034" s="1"/>
      <c r="D9034" s="22"/>
      <c r="E9034" s="20">
        <f t="shared" si="705"/>
        <v>0</v>
      </c>
      <c r="F9034" s="22"/>
      <c r="G9034" s="21"/>
      <c r="H9034" s="9"/>
      <c r="I9034" s="9"/>
      <c r="J9034" s="21"/>
      <c r="K9034" s="9"/>
      <c r="L9034" s="22"/>
      <c r="N9034" s="14">
        <f t="shared" si="706"/>
        <v>0</v>
      </c>
      <c r="O9034" s="26">
        <f t="shared" si="707"/>
        <v>0</v>
      </c>
      <c r="P9034" s="16">
        <f t="shared" si="708"/>
        <v>9.9999999999999995E-8</v>
      </c>
      <c r="Q9034" s="16">
        <f t="shared" si="709"/>
        <v>9.9999999999999995E-8</v>
      </c>
    </row>
    <row r="9035" spans="1:17" x14ac:dyDescent="0.45">
      <c r="A9035" s="35">
        <f>Factors!A9035</f>
        <v>0</v>
      </c>
      <c r="B9035" s="17"/>
      <c r="C9035" s="1"/>
      <c r="D9035" s="22"/>
      <c r="E9035" s="20">
        <f t="shared" si="705"/>
        <v>0</v>
      </c>
      <c r="F9035" s="22"/>
      <c r="G9035" s="21"/>
      <c r="H9035" s="9"/>
      <c r="I9035" s="9"/>
      <c r="J9035" s="21"/>
      <c r="K9035" s="9"/>
      <c r="L9035" s="22"/>
      <c r="N9035" s="14">
        <f t="shared" si="706"/>
        <v>0</v>
      </c>
      <c r="O9035" s="26">
        <f t="shared" si="707"/>
        <v>0</v>
      </c>
      <c r="P9035" s="16">
        <f t="shared" si="708"/>
        <v>9.9999999999999995E-8</v>
      </c>
      <c r="Q9035" s="16">
        <f t="shared" si="709"/>
        <v>9.9999999999999995E-8</v>
      </c>
    </row>
    <row r="9036" spans="1:17" x14ac:dyDescent="0.45">
      <c r="A9036" s="35">
        <f>Factors!A9036</f>
        <v>0</v>
      </c>
      <c r="B9036" s="17"/>
      <c r="C9036" s="1"/>
      <c r="D9036" s="22"/>
      <c r="E9036" s="20">
        <f t="shared" si="705"/>
        <v>0</v>
      </c>
      <c r="F9036" s="22"/>
      <c r="G9036" s="21"/>
      <c r="H9036" s="9"/>
      <c r="I9036" s="9"/>
      <c r="J9036" s="21"/>
      <c r="K9036" s="9"/>
      <c r="L9036" s="22"/>
      <c r="N9036" s="14">
        <f t="shared" si="706"/>
        <v>0</v>
      </c>
      <c r="O9036" s="26">
        <f t="shared" si="707"/>
        <v>0</v>
      </c>
      <c r="P9036" s="16">
        <f t="shared" si="708"/>
        <v>9.9999999999999995E-8</v>
      </c>
      <c r="Q9036" s="16">
        <f t="shared" si="709"/>
        <v>9.9999999999999995E-8</v>
      </c>
    </row>
    <row r="9037" spans="1:17" x14ac:dyDescent="0.45">
      <c r="A9037" s="35">
        <f>Factors!A9037</f>
        <v>0</v>
      </c>
      <c r="B9037" s="17"/>
      <c r="C9037" s="1"/>
      <c r="D9037" s="22"/>
      <c r="E9037" s="20">
        <f t="shared" si="705"/>
        <v>0</v>
      </c>
      <c r="F9037" s="22"/>
      <c r="G9037" s="21"/>
      <c r="H9037" s="9"/>
      <c r="I9037" s="9"/>
      <c r="J9037" s="21"/>
      <c r="K9037" s="9"/>
      <c r="L9037" s="22"/>
      <c r="N9037" s="14">
        <f t="shared" si="706"/>
        <v>0</v>
      </c>
      <c r="O9037" s="26">
        <f t="shared" si="707"/>
        <v>0</v>
      </c>
      <c r="P9037" s="16">
        <f t="shared" si="708"/>
        <v>9.9999999999999995E-8</v>
      </c>
      <c r="Q9037" s="16">
        <f t="shared" si="709"/>
        <v>9.9999999999999995E-8</v>
      </c>
    </row>
    <row r="9038" spans="1:17" x14ac:dyDescent="0.45">
      <c r="A9038" s="35">
        <f>Factors!A9038</f>
        <v>0</v>
      </c>
      <c r="B9038" s="17"/>
      <c r="C9038" s="1"/>
      <c r="D9038" s="22"/>
      <c r="E9038" s="20">
        <f t="shared" si="705"/>
        <v>0</v>
      </c>
      <c r="F9038" s="22"/>
      <c r="G9038" s="21"/>
      <c r="H9038" s="9"/>
      <c r="I9038" s="9"/>
      <c r="J9038" s="21"/>
      <c r="K9038" s="9"/>
      <c r="L9038" s="22"/>
      <c r="N9038" s="14">
        <f t="shared" si="706"/>
        <v>0</v>
      </c>
      <c r="O9038" s="26">
        <f t="shared" si="707"/>
        <v>0</v>
      </c>
      <c r="P9038" s="16">
        <f t="shared" si="708"/>
        <v>9.9999999999999995E-8</v>
      </c>
      <c r="Q9038" s="16">
        <f t="shared" si="709"/>
        <v>9.9999999999999995E-8</v>
      </c>
    </row>
    <row r="9039" spans="1:17" x14ac:dyDescent="0.45">
      <c r="A9039" s="35">
        <f>Factors!A9039</f>
        <v>0</v>
      </c>
      <c r="B9039" s="17"/>
      <c r="C9039" s="1"/>
      <c r="D9039" s="22"/>
      <c r="E9039" s="20">
        <f t="shared" si="705"/>
        <v>0</v>
      </c>
      <c r="F9039" s="22"/>
      <c r="G9039" s="21"/>
      <c r="H9039" s="9"/>
      <c r="I9039" s="9"/>
      <c r="J9039" s="21"/>
      <c r="K9039" s="9"/>
      <c r="L9039" s="22"/>
      <c r="N9039" s="14">
        <f t="shared" si="706"/>
        <v>0</v>
      </c>
      <c r="O9039" s="26">
        <f t="shared" si="707"/>
        <v>0</v>
      </c>
      <c r="P9039" s="16">
        <f t="shared" si="708"/>
        <v>9.9999999999999995E-8</v>
      </c>
      <c r="Q9039" s="16">
        <f t="shared" si="709"/>
        <v>9.9999999999999995E-8</v>
      </c>
    </row>
    <row r="9040" spans="1:17" x14ac:dyDescent="0.45">
      <c r="A9040" s="35">
        <f>Factors!A9040</f>
        <v>0</v>
      </c>
      <c r="B9040" s="17"/>
      <c r="C9040" s="1"/>
      <c r="D9040" s="22"/>
      <c r="E9040" s="20">
        <f t="shared" si="705"/>
        <v>0</v>
      </c>
      <c r="F9040" s="22"/>
      <c r="G9040" s="21"/>
      <c r="H9040" s="9"/>
      <c r="I9040" s="9"/>
      <c r="J9040" s="21"/>
      <c r="K9040" s="9"/>
      <c r="L9040" s="22"/>
      <c r="N9040" s="14">
        <f t="shared" si="706"/>
        <v>0</v>
      </c>
      <c r="O9040" s="26">
        <f t="shared" si="707"/>
        <v>0</v>
      </c>
      <c r="P9040" s="16">
        <f t="shared" si="708"/>
        <v>9.9999999999999995E-8</v>
      </c>
      <c r="Q9040" s="16">
        <f t="shared" si="709"/>
        <v>9.9999999999999995E-8</v>
      </c>
    </row>
    <row r="9041" spans="1:17" x14ac:dyDescent="0.45">
      <c r="A9041" s="35">
        <f>Factors!A9041</f>
        <v>0</v>
      </c>
      <c r="B9041" s="17"/>
      <c r="C9041" s="1"/>
      <c r="D9041" s="22"/>
      <c r="E9041" s="20">
        <f t="shared" si="705"/>
        <v>0</v>
      </c>
      <c r="F9041" s="22"/>
      <c r="G9041" s="21"/>
      <c r="H9041" s="9"/>
      <c r="I9041" s="9"/>
      <c r="J9041" s="21"/>
      <c r="K9041" s="9"/>
      <c r="L9041" s="22"/>
      <c r="N9041" s="14">
        <f t="shared" si="706"/>
        <v>0</v>
      </c>
      <c r="O9041" s="26">
        <f t="shared" si="707"/>
        <v>0</v>
      </c>
      <c r="P9041" s="16">
        <f t="shared" si="708"/>
        <v>9.9999999999999995E-8</v>
      </c>
      <c r="Q9041" s="16">
        <f t="shared" si="709"/>
        <v>9.9999999999999995E-8</v>
      </c>
    </row>
    <row r="9042" spans="1:17" x14ac:dyDescent="0.45">
      <c r="A9042" s="35">
        <f>Factors!A9042</f>
        <v>0</v>
      </c>
      <c r="B9042" s="17"/>
      <c r="C9042" s="1"/>
      <c r="D9042" s="22"/>
      <c r="E9042" s="20">
        <f t="shared" si="705"/>
        <v>0</v>
      </c>
      <c r="F9042" s="22"/>
      <c r="G9042" s="21"/>
      <c r="H9042" s="9"/>
      <c r="I9042" s="9"/>
      <c r="J9042" s="21"/>
      <c r="K9042" s="9"/>
      <c r="L9042" s="22"/>
      <c r="N9042" s="14">
        <f t="shared" si="706"/>
        <v>0</v>
      </c>
      <c r="O9042" s="26">
        <f t="shared" si="707"/>
        <v>0</v>
      </c>
      <c r="P9042" s="16">
        <f t="shared" si="708"/>
        <v>9.9999999999999995E-8</v>
      </c>
      <c r="Q9042" s="16">
        <f t="shared" si="709"/>
        <v>9.9999999999999995E-8</v>
      </c>
    </row>
    <row r="9043" spans="1:17" x14ac:dyDescent="0.45">
      <c r="A9043" s="35">
        <f>Factors!A9043</f>
        <v>0</v>
      </c>
      <c r="B9043" s="17"/>
      <c r="C9043" s="1"/>
      <c r="D9043" s="22"/>
      <c r="E9043" s="20">
        <f t="shared" si="705"/>
        <v>0</v>
      </c>
      <c r="F9043" s="22"/>
      <c r="G9043" s="21"/>
      <c r="H9043" s="9"/>
      <c r="I9043" s="9"/>
      <c r="J9043" s="21"/>
      <c r="K9043" s="9"/>
      <c r="L9043" s="22"/>
      <c r="N9043" s="14">
        <f t="shared" si="706"/>
        <v>0</v>
      </c>
      <c r="O9043" s="26">
        <f t="shared" si="707"/>
        <v>0</v>
      </c>
      <c r="P9043" s="16">
        <f t="shared" si="708"/>
        <v>9.9999999999999995E-8</v>
      </c>
      <c r="Q9043" s="16">
        <f t="shared" si="709"/>
        <v>9.9999999999999995E-8</v>
      </c>
    </row>
    <row r="9044" spans="1:17" x14ac:dyDescent="0.45">
      <c r="A9044" s="35">
        <f>Factors!A9044</f>
        <v>0</v>
      </c>
      <c r="B9044" s="17"/>
      <c r="C9044" s="1"/>
      <c r="D9044" s="22"/>
      <c r="E9044" s="20">
        <f t="shared" si="705"/>
        <v>0</v>
      </c>
      <c r="F9044" s="22"/>
      <c r="G9044" s="21"/>
      <c r="H9044" s="9"/>
      <c r="I9044" s="9"/>
      <c r="J9044" s="21"/>
      <c r="K9044" s="9"/>
      <c r="L9044" s="22"/>
      <c r="N9044" s="14">
        <f t="shared" si="706"/>
        <v>0</v>
      </c>
      <c r="O9044" s="26">
        <f t="shared" si="707"/>
        <v>0</v>
      </c>
      <c r="P9044" s="16">
        <f t="shared" si="708"/>
        <v>9.9999999999999995E-8</v>
      </c>
      <c r="Q9044" s="16">
        <f t="shared" si="709"/>
        <v>9.9999999999999995E-8</v>
      </c>
    </row>
    <row r="9045" spans="1:17" x14ac:dyDescent="0.45">
      <c r="A9045" s="35">
        <f>Factors!A9045</f>
        <v>0</v>
      </c>
      <c r="B9045" s="17"/>
      <c r="C9045" s="1"/>
      <c r="D9045" s="22"/>
      <c r="E9045" s="20">
        <f t="shared" si="705"/>
        <v>0</v>
      </c>
      <c r="F9045" s="22"/>
      <c r="G9045" s="21"/>
      <c r="H9045" s="9"/>
      <c r="I9045" s="9"/>
      <c r="J9045" s="21"/>
      <c r="K9045" s="9"/>
      <c r="L9045" s="22"/>
      <c r="N9045" s="14">
        <f t="shared" si="706"/>
        <v>0</v>
      </c>
      <c r="O9045" s="26">
        <f t="shared" si="707"/>
        <v>0</v>
      </c>
      <c r="P9045" s="16">
        <f t="shared" si="708"/>
        <v>9.9999999999999995E-8</v>
      </c>
      <c r="Q9045" s="16">
        <f t="shared" si="709"/>
        <v>9.9999999999999995E-8</v>
      </c>
    </row>
    <row r="9046" spans="1:17" x14ac:dyDescent="0.45">
      <c r="A9046" s="35">
        <f>Factors!A9046</f>
        <v>0</v>
      </c>
      <c r="B9046" s="17"/>
      <c r="C9046" s="1"/>
      <c r="D9046" s="22"/>
      <c r="E9046" s="20">
        <f t="shared" si="705"/>
        <v>0</v>
      </c>
      <c r="F9046" s="22"/>
      <c r="G9046" s="21"/>
      <c r="H9046" s="9"/>
      <c r="I9046" s="9"/>
      <c r="J9046" s="21"/>
      <c r="K9046" s="9"/>
      <c r="L9046" s="22"/>
      <c r="N9046" s="14">
        <f t="shared" si="706"/>
        <v>0</v>
      </c>
      <c r="O9046" s="26">
        <f t="shared" si="707"/>
        <v>0</v>
      </c>
      <c r="P9046" s="16">
        <f t="shared" si="708"/>
        <v>9.9999999999999995E-8</v>
      </c>
      <c r="Q9046" s="16">
        <f t="shared" si="709"/>
        <v>9.9999999999999995E-8</v>
      </c>
    </row>
    <row r="9047" spans="1:17" x14ac:dyDescent="0.45">
      <c r="A9047" s="35">
        <f>Factors!A9047</f>
        <v>0</v>
      </c>
      <c r="B9047" s="17"/>
      <c r="C9047" s="1"/>
      <c r="D9047" s="22"/>
      <c r="E9047" s="20">
        <f t="shared" si="705"/>
        <v>0</v>
      </c>
      <c r="F9047" s="22"/>
      <c r="G9047" s="21"/>
      <c r="H9047" s="9"/>
      <c r="I9047" s="9"/>
      <c r="J9047" s="21"/>
      <c r="K9047" s="9"/>
      <c r="L9047" s="22"/>
      <c r="N9047" s="14">
        <f t="shared" si="706"/>
        <v>0</v>
      </c>
      <c r="O9047" s="26">
        <f t="shared" si="707"/>
        <v>0</v>
      </c>
      <c r="P9047" s="16">
        <f t="shared" si="708"/>
        <v>9.9999999999999995E-8</v>
      </c>
      <c r="Q9047" s="16">
        <f t="shared" si="709"/>
        <v>9.9999999999999995E-8</v>
      </c>
    </row>
    <row r="9048" spans="1:17" x14ac:dyDescent="0.45">
      <c r="A9048" s="35">
        <f>Factors!A9048</f>
        <v>0</v>
      </c>
      <c r="B9048" s="17"/>
      <c r="C9048" s="1"/>
      <c r="D9048" s="22"/>
      <c r="E9048" s="20">
        <f t="shared" si="705"/>
        <v>0</v>
      </c>
      <c r="F9048" s="22"/>
      <c r="G9048" s="21"/>
      <c r="H9048" s="9"/>
      <c r="I9048" s="9"/>
      <c r="J9048" s="21"/>
      <c r="K9048" s="9"/>
      <c r="L9048" s="22"/>
      <c r="N9048" s="14">
        <f t="shared" si="706"/>
        <v>0</v>
      </c>
      <c r="O9048" s="26">
        <f t="shared" si="707"/>
        <v>0</v>
      </c>
      <c r="P9048" s="16">
        <f t="shared" si="708"/>
        <v>9.9999999999999995E-8</v>
      </c>
      <c r="Q9048" s="16">
        <f t="shared" si="709"/>
        <v>9.9999999999999995E-8</v>
      </c>
    </row>
    <row r="9049" spans="1:17" x14ac:dyDescent="0.45">
      <c r="A9049" s="35">
        <f>Factors!A9049</f>
        <v>0</v>
      </c>
      <c r="B9049" s="17"/>
      <c r="C9049" s="1"/>
      <c r="D9049" s="22"/>
      <c r="E9049" s="20">
        <f t="shared" si="705"/>
        <v>0</v>
      </c>
      <c r="F9049" s="22"/>
      <c r="G9049" s="21"/>
      <c r="H9049" s="9"/>
      <c r="I9049" s="9"/>
      <c r="J9049" s="21"/>
      <c r="K9049" s="9"/>
      <c r="L9049" s="22"/>
      <c r="N9049" s="14">
        <f t="shared" si="706"/>
        <v>0</v>
      </c>
      <c r="O9049" s="26">
        <f t="shared" si="707"/>
        <v>0</v>
      </c>
      <c r="P9049" s="16">
        <f t="shared" si="708"/>
        <v>9.9999999999999995E-8</v>
      </c>
      <c r="Q9049" s="16">
        <f t="shared" si="709"/>
        <v>9.9999999999999995E-8</v>
      </c>
    </row>
    <row r="9050" spans="1:17" x14ac:dyDescent="0.45">
      <c r="A9050" s="35">
        <f>Factors!A9050</f>
        <v>0</v>
      </c>
      <c r="B9050" s="17"/>
      <c r="C9050" s="1"/>
      <c r="D9050" s="22"/>
      <c r="E9050" s="20">
        <f t="shared" si="705"/>
        <v>0</v>
      </c>
      <c r="F9050" s="22"/>
      <c r="G9050" s="21"/>
      <c r="H9050" s="9"/>
      <c r="I9050" s="9"/>
      <c r="J9050" s="21"/>
      <c r="K9050" s="9"/>
      <c r="L9050" s="22"/>
      <c r="N9050" s="14">
        <f t="shared" si="706"/>
        <v>0</v>
      </c>
      <c r="O9050" s="26">
        <f t="shared" si="707"/>
        <v>0</v>
      </c>
      <c r="P9050" s="16">
        <f t="shared" si="708"/>
        <v>9.9999999999999995E-8</v>
      </c>
      <c r="Q9050" s="16">
        <f t="shared" si="709"/>
        <v>9.9999999999999995E-8</v>
      </c>
    </row>
    <row r="9051" spans="1:17" x14ac:dyDescent="0.45">
      <c r="A9051" s="35">
        <f>Factors!A9051</f>
        <v>0</v>
      </c>
      <c r="B9051" s="17"/>
      <c r="C9051" s="1"/>
      <c r="D9051" s="22"/>
      <c r="E9051" s="20">
        <f t="shared" si="705"/>
        <v>0</v>
      </c>
      <c r="F9051" s="22"/>
      <c r="G9051" s="21"/>
      <c r="H9051" s="9"/>
      <c r="I9051" s="9"/>
      <c r="J9051" s="21"/>
      <c r="K9051" s="9"/>
      <c r="L9051" s="22"/>
      <c r="N9051" s="14">
        <f t="shared" si="706"/>
        <v>0</v>
      </c>
      <c r="O9051" s="26">
        <f t="shared" si="707"/>
        <v>0</v>
      </c>
      <c r="P9051" s="16">
        <f t="shared" si="708"/>
        <v>9.9999999999999995E-8</v>
      </c>
      <c r="Q9051" s="16">
        <f t="shared" si="709"/>
        <v>9.9999999999999995E-8</v>
      </c>
    </row>
    <row r="9052" spans="1:17" x14ac:dyDescent="0.45">
      <c r="A9052" s="35">
        <f>Factors!A9052</f>
        <v>0</v>
      </c>
      <c r="B9052" s="17"/>
      <c r="C9052" s="1"/>
      <c r="D9052" s="22"/>
      <c r="E9052" s="20">
        <f t="shared" si="705"/>
        <v>0</v>
      </c>
      <c r="F9052" s="22"/>
      <c r="G9052" s="21"/>
      <c r="H9052" s="9"/>
      <c r="I9052" s="9"/>
      <c r="J9052" s="21"/>
      <c r="K9052" s="9"/>
      <c r="L9052" s="22"/>
      <c r="N9052" s="14">
        <f t="shared" si="706"/>
        <v>0</v>
      </c>
      <c r="O9052" s="26">
        <f t="shared" si="707"/>
        <v>0</v>
      </c>
      <c r="P9052" s="16">
        <f t="shared" si="708"/>
        <v>9.9999999999999995E-8</v>
      </c>
      <c r="Q9052" s="16">
        <f t="shared" si="709"/>
        <v>9.9999999999999995E-8</v>
      </c>
    </row>
    <row r="9053" spans="1:17" x14ac:dyDescent="0.45">
      <c r="A9053" s="35">
        <f>Factors!A9053</f>
        <v>0</v>
      </c>
      <c r="B9053" s="17"/>
      <c r="C9053" s="1"/>
      <c r="D9053" s="22"/>
      <c r="E9053" s="20">
        <f t="shared" si="705"/>
        <v>0</v>
      </c>
      <c r="F9053" s="22"/>
      <c r="G9053" s="21"/>
      <c r="H9053" s="9"/>
      <c r="I9053" s="9"/>
      <c r="J9053" s="21"/>
      <c r="K9053" s="9"/>
      <c r="L9053" s="22"/>
      <c r="N9053" s="14">
        <f t="shared" si="706"/>
        <v>0</v>
      </c>
      <c r="O9053" s="26">
        <f t="shared" si="707"/>
        <v>0</v>
      </c>
      <c r="P9053" s="16">
        <f t="shared" si="708"/>
        <v>9.9999999999999995E-8</v>
      </c>
      <c r="Q9053" s="16">
        <f t="shared" si="709"/>
        <v>9.9999999999999995E-8</v>
      </c>
    </row>
    <row r="9054" spans="1:17" x14ac:dyDescent="0.45">
      <c r="A9054" s="35">
        <f>Factors!A9054</f>
        <v>0</v>
      </c>
      <c r="B9054" s="17"/>
      <c r="C9054" s="1"/>
      <c r="D9054" s="22"/>
      <c r="E9054" s="20">
        <f t="shared" si="705"/>
        <v>0</v>
      </c>
      <c r="F9054" s="22"/>
      <c r="G9054" s="21"/>
      <c r="H9054" s="9"/>
      <c r="I9054" s="9"/>
      <c r="J9054" s="21"/>
      <c r="K9054" s="9"/>
      <c r="L9054" s="22"/>
      <c r="N9054" s="14">
        <f t="shared" si="706"/>
        <v>0</v>
      </c>
      <c r="O9054" s="26">
        <f t="shared" si="707"/>
        <v>0</v>
      </c>
      <c r="P9054" s="16">
        <f t="shared" si="708"/>
        <v>9.9999999999999995E-8</v>
      </c>
      <c r="Q9054" s="16">
        <f t="shared" si="709"/>
        <v>9.9999999999999995E-8</v>
      </c>
    </row>
    <row r="9055" spans="1:17" x14ac:dyDescent="0.45">
      <c r="A9055" s="35">
        <f>Factors!A9055</f>
        <v>0</v>
      </c>
      <c r="B9055" s="17"/>
      <c r="C9055" s="1"/>
      <c r="D9055" s="22"/>
      <c r="E9055" s="20">
        <f t="shared" si="705"/>
        <v>0</v>
      </c>
      <c r="F9055" s="22"/>
      <c r="G9055" s="21"/>
      <c r="H9055" s="9"/>
      <c r="I9055" s="9"/>
      <c r="J9055" s="21"/>
      <c r="K9055" s="9"/>
      <c r="L9055" s="22"/>
      <c r="N9055" s="14">
        <f t="shared" si="706"/>
        <v>0</v>
      </c>
      <c r="O9055" s="26">
        <f t="shared" si="707"/>
        <v>0</v>
      </c>
      <c r="P9055" s="16">
        <f t="shared" si="708"/>
        <v>9.9999999999999995E-8</v>
      </c>
      <c r="Q9055" s="16">
        <f t="shared" si="709"/>
        <v>9.9999999999999995E-8</v>
      </c>
    </row>
    <row r="9056" spans="1:17" x14ac:dyDescent="0.45">
      <c r="A9056" s="35">
        <f>Factors!A9056</f>
        <v>0</v>
      </c>
      <c r="B9056" s="17"/>
      <c r="C9056" s="1"/>
      <c r="D9056" s="22"/>
      <c r="E9056" s="20">
        <f t="shared" si="705"/>
        <v>0</v>
      </c>
      <c r="F9056" s="22"/>
      <c r="G9056" s="21"/>
      <c r="H9056" s="9"/>
      <c r="I9056" s="9"/>
      <c r="J9056" s="21"/>
      <c r="K9056" s="9"/>
      <c r="L9056" s="22"/>
      <c r="N9056" s="14">
        <f t="shared" si="706"/>
        <v>0</v>
      </c>
      <c r="O9056" s="26">
        <f t="shared" si="707"/>
        <v>0</v>
      </c>
      <c r="P9056" s="16">
        <f t="shared" si="708"/>
        <v>9.9999999999999995E-8</v>
      </c>
      <c r="Q9056" s="16">
        <f t="shared" si="709"/>
        <v>9.9999999999999995E-8</v>
      </c>
    </row>
    <row r="9057" spans="1:17" x14ac:dyDescent="0.45">
      <c r="A9057" s="35">
        <f>Factors!A9057</f>
        <v>0</v>
      </c>
      <c r="B9057" s="17"/>
      <c r="C9057" s="1"/>
      <c r="D9057" s="22"/>
      <c r="E9057" s="20">
        <f t="shared" si="705"/>
        <v>0</v>
      </c>
      <c r="F9057" s="22"/>
      <c r="G9057" s="21"/>
      <c r="H9057" s="9"/>
      <c r="I9057" s="9"/>
      <c r="J9057" s="21"/>
      <c r="K9057" s="9"/>
      <c r="L9057" s="22"/>
      <c r="N9057" s="14">
        <f t="shared" si="706"/>
        <v>0</v>
      </c>
      <c r="O9057" s="26">
        <f t="shared" si="707"/>
        <v>0</v>
      </c>
      <c r="P9057" s="16">
        <f t="shared" si="708"/>
        <v>9.9999999999999995E-8</v>
      </c>
      <c r="Q9057" s="16">
        <f t="shared" si="709"/>
        <v>9.9999999999999995E-8</v>
      </c>
    </row>
    <row r="9058" spans="1:17" x14ac:dyDescent="0.45">
      <c r="A9058" s="35">
        <f>Factors!A9058</f>
        <v>0</v>
      </c>
      <c r="B9058" s="17"/>
      <c r="C9058" s="1"/>
      <c r="D9058" s="22"/>
      <c r="E9058" s="20">
        <f t="shared" si="705"/>
        <v>0</v>
      </c>
      <c r="F9058" s="22"/>
      <c r="G9058" s="21"/>
      <c r="H9058" s="9"/>
      <c r="I9058" s="9"/>
      <c r="J9058" s="21"/>
      <c r="K9058" s="9"/>
      <c r="L9058" s="22"/>
      <c r="N9058" s="14">
        <f t="shared" si="706"/>
        <v>0</v>
      </c>
      <c r="O9058" s="26">
        <f t="shared" si="707"/>
        <v>0</v>
      </c>
      <c r="P9058" s="16">
        <f t="shared" si="708"/>
        <v>9.9999999999999995E-8</v>
      </c>
      <c r="Q9058" s="16">
        <f t="shared" si="709"/>
        <v>9.9999999999999995E-8</v>
      </c>
    </row>
    <row r="9059" spans="1:17" x14ac:dyDescent="0.45">
      <c r="A9059" s="35">
        <f>Factors!A9059</f>
        <v>0</v>
      </c>
      <c r="B9059" s="17"/>
      <c r="C9059" s="1"/>
      <c r="D9059" s="22"/>
      <c r="E9059" s="20">
        <f t="shared" si="705"/>
        <v>0</v>
      </c>
      <c r="F9059" s="22"/>
      <c r="G9059" s="21"/>
      <c r="H9059" s="9"/>
      <c r="I9059" s="9"/>
      <c r="J9059" s="21"/>
      <c r="K9059" s="9"/>
      <c r="L9059" s="22"/>
      <c r="N9059" s="14">
        <f t="shared" si="706"/>
        <v>0</v>
      </c>
      <c r="O9059" s="26">
        <f t="shared" si="707"/>
        <v>0</v>
      </c>
      <c r="P9059" s="16">
        <f t="shared" si="708"/>
        <v>9.9999999999999995E-8</v>
      </c>
      <c r="Q9059" s="16">
        <f t="shared" si="709"/>
        <v>9.9999999999999995E-8</v>
      </c>
    </row>
    <row r="9060" spans="1:17" x14ac:dyDescent="0.45">
      <c r="A9060" s="35">
        <f>Factors!A9060</f>
        <v>0</v>
      </c>
      <c r="B9060" s="17"/>
      <c r="C9060" s="1"/>
      <c r="D9060" s="22"/>
      <c r="E9060" s="20">
        <f t="shared" si="705"/>
        <v>0</v>
      </c>
      <c r="F9060" s="22"/>
      <c r="G9060" s="21"/>
      <c r="H9060" s="9"/>
      <c r="I9060" s="9"/>
      <c r="J9060" s="21"/>
      <c r="K9060" s="9"/>
      <c r="L9060" s="22"/>
      <c r="N9060" s="14">
        <f t="shared" si="706"/>
        <v>0</v>
      </c>
      <c r="O9060" s="26">
        <f t="shared" si="707"/>
        <v>0</v>
      </c>
      <c r="P9060" s="16">
        <f t="shared" si="708"/>
        <v>9.9999999999999995E-8</v>
      </c>
      <c r="Q9060" s="16">
        <f t="shared" si="709"/>
        <v>9.9999999999999995E-8</v>
      </c>
    </row>
    <row r="9061" spans="1:17" x14ac:dyDescent="0.45">
      <c r="A9061" s="35">
        <f>Factors!A9061</f>
        <v>0</v>
      </c>
      <c r="B9061" s="17"/>
      <c r="C9061" s="1"/>
      <c r="D9061" s="22"/>
      <c r="E9061" s="20">
        <f t="shared" si="705"/>
        <v>0</v>
      </c>
      <c r="F9061" s="22"/>
      <c r="G9061" s="21"/>
      <c r="H9061" s="9"/>
      <c r="I9061" s="9"/>
      <c r="J9061" s="21"/>
      <c r="K9061" s="9"/>
      <c r="L9061" s="22"/>
      <c r="N9061" s="14">
        <f t="shared" si="706"/>
        <v>0</v>
      </c>
      <c r="O9061" s="26">
        <f t="shared" si="707"/>
        <v>0</v>
      </c>
      <c r="P9061" s="16">
        <f t="shared" si="708"/>
        <v>9.9999999999999995E-8</v>
      </c>
      <c r="Q9061" s="16">
        <f t="shared" si="709"/>
        <v>9.9999999999999995E-8</v>
      </c>
    </row>
    <row r="9062" spans="1:17" x14ac:dyDescent="0.45">
      <c r="A9062" s="35">
        <f>Factors!A9062</f>
        <v>0</v>
      </c>
      <c r="B9062" s="17"/>
      <c r="C9062" s="1"/>
      <c r="D9062" s="22"/>
      <c r="E9062" s="20">
        <f t="shared" si="705"/>
        <v>0</v>
      </c>
      <c r="F9062" s="22"/>
      <c r="G9062" s="21"/>
      <c r="H9062" s="9"/>
      <c r="I9062" s="9"/>
      <c r="J9062" s="21"/>
      <c r="K9062" s="9"/>
      <c r="L9062" s="22"/>
      <c r="N9062" s="14">
        <f t="shared" si="706"/>
        <v>0</v>
      </c>
      <c r="O9062" s="26">
        <f t="shared" si="707"/>
        <v>0</v>
      </c>
      <c r="P9062" s="16">
        <f t="shared" si="708"/>
        <v>9.9999999999999995E-8</v>
      </c>
      <c r="Q9062" s="16">
        <f t="shared" si="709"/>
        <v>9.9999999999999995E-8</v>
      </c>
    </row>
    <row r="9063" spans="1:17" x14ac:dyDescent="0.45">
      <c r="A9063" s="35">
        <f>Factors!A9063</f>
        <v>0</v>
      </c>
      <c r="B9063" s="17"/>
      <c r="C9063" s="1"/>
      <c r="D9063" s="22"/>
      <c r="E9063" s="20">
        <f t="shared" si="705"/>
        <v>0</v>
      </c>
      <c r="F9063" s="22"/>
      <c r="G9063" s="21"/>
      <c r="H9063" s="9"/>
      <c r="I9063" s="9"/>
      <c r="J9063" s="21"/>
      <c r="K9063" s="9"/>
      <c r="L9063" s="22"/>
      <c r="N9063" s="14">
        <f t="shared" si="706"/>
        <v>0</v>
      </c>
      <c r="O9063" s="26">
        <f t="shared" si="707"/>
        <v>0</v>
      </c>
      <c r="P9063" s="16">
        <f t="shared" si="708"/>
        <v>9.9999999999999995E-8</v>
      </c>
      <c r="Q9063" s="16">
        <f t="shared" si="709"/>
        <v>9.9999999999999995E-8</v>
      </c>
    </row>
    <row r="9064" spans="1:17" x14ac:dyDescent="0.45">
      <c r="A9064" s="35">
        <f>Factors!A9064</f>
        <v>0</v>
      </c>
      <c r="B9064" s="17"/>
      <c r="C9064" s="1"/>
      <c r="D9064" s="22"/>
      <c r="E9064" s="20">
        <f t="shared" si="705"/>
        <v>0</v>
      </c>
      <c r="F9064" s="22"/>
      <c r="G9064" s="21"/>
      <c r="H9064" s="9"/>
      <c r="I9064" s="9"/>
      <c r="J9064" s="21"/>
      <c r="K9064" s="9"/>
      <c r="L9064" s="22"/>
      <c r="N9064" s="14">
        <f t="shared" si="706"/>
        <v>0</v>
      </c>
      <c r="O9064" s="26">
        <f t="shared" si="707"/>
        <v>0</v>
      </c>
      <c r="P9064" s="16">
        <f t="shared" si="708"/>
        <v>9.9999999999999995E-8</v>
      </c>
      <c r="Q9064" s="16">
        <f t="shared" si="709"/>
        <v>9.9999999999999995E-8</v>
      </c>
    </row>
    <row r="9065" spans="1:17" x14ac:dyDescent="0.45">
      <c r="A9065" s="35">
        <f>Factors!A9065</f>
        <v>0</v>
      </c>
      <c r="B9065" s="17"/>
      <c r="C9065" s="1"/>
      <c r="D9065" s="22"/>
      <c r="E9065" s="20">
        <f t="shared" si="705"/>
        <v>0</v>
      </c>
      <c r="F9065" s="22"/>
      <c r="G9065" s="21"/>
      <c r="H9065" s="9"/>
      <c r="I9065" s="9"/>
      <c r="J9065" s="21"/>
      <c r="K9065" s="9"/>
      <c r="L9065" s="22"/>
      <c r="N9065" s="14">
        <f t="shared" si="706"/>
        <v>0</v>
      </c>
      <c r="O9065" s="26">
        <f t="shared" si="707"/>
        <v>0</v>
      </c>
      <c r="P9065" s="16">
        <f t="shared" si="708"/>
        <v>9.9999999999999995E-8</v>
      </c>
      <c r="Q9065" s="16">
        <f t="shared" si="709"/>
        <v>9.9999999999999995E-8</v>
      </c>
    </row>
    <row r="9066" spans="1:17" x14ac:dyDescent="0.45">
      <c r="A9066" s="35">
        <f>Factors!A9066</f>
        <v>0</v>
      </c>
      <c r="B9066" s="17"/>
      <c r="C9066" s="1"/>
      <c r="D9066" s="22"/>
      <c r="E9066" s="20">
        <f t="shared" si="705"/>
        <v>0</v>
      </c>
      <c r="F9066" s="22"/>
      <c r="G9066" s="21"/>
      <c r="H9066" s="9"/>
      <c r="I9066" s="9"/>
      <c r="J9066" s="21"/>
      <c r="K9066" s="9"/>
      <c r="L9066" s="22"/>
      <c r="N9066" s="14">
        <f t="shared" si="706"/>
        <v>0</v>
      </c>
      <c r="O9066" s="26">
        <f t="shared" si="707"/>
        <v>0</v>
      </c>
      <c r="P9066" s="16">
        <f t="shared" si="708"/>
        <v>9.9999999999999995E-8</v>
      </c>
      <c r="Q9066" s="16">
        <f t="shared" si="709"/>
        <v>9.9999999999999995E-8</v>
      </c>
    </row>
    <row r="9067" spans="1:17" x14ac:dyDescent="0.45">
      <c r="A9067" s="35">
        <f>Factors!A9067</f>
        <v>0</v>
      </c>
      <c r="B9067" s="17"/>
      <c r="C9067" s="1"/>
      <c r="D9067" s="22"/>
      <c r="E9067" s="20">
        <f t="shared" si="705"/>
        <v>0</v>
      </c>
      <c r="F9067" s="22"/>
      <c r="G9067" s="21"/>
      <c r="H9067" s="9"/>
      <c r="I9067" s="9"/>
      <c r="J9067" s="21"/>
      <c r="K9067" s="9"/>
      <c r="L9067" s="22"/>
      <c r="N9067" s="14">
        <f t="shared" si="706"/>
        <v>0</v>
      </c>
      <c r="O9067" s="26">
        <f t="shared" si="707"/>
        <v>0</v>
      </c>
      <c r="P9067" s="16">
        <f t="shared" si="708"/>
        <v>9.9999999999999995E-8</v>
      </c>
      <c r="Q9067" s="16">
        <f t="shared" si="709"/>
        <v>9.9999999999999995E-8</v>
      </c>
    </row>
    <row r="9068" spans="1:17" x14ac:dyDescent="0.45">
      <c r="A9068" s="35">
        <f>Factors!A9068</f>
        <v>0</v>
      </c>
      <c r="B9068" s="17"/>
      <c r="C9068" s="1"/>
      <c r="D9068" s="22"/>
      <c r="E9068" s="20">
        <f t="shared" si="705"/>
        <v>0</v>
      </c>
      <c r="F9068" s="22"/>
      <c r="G9068" s="21"/>
      <c r="H9068" s="9"/>
      <c r="I9068" s="9"/>
      <c r="J9068" s="21"/>
      <c r="K9068" s="9"/>
      <c r="L9068" s="22"/>
      <c r="N9068" s="14">
        <f t="shared" si="706"/>
        <v>0</v>
      </c>
      <c r="O9068" s="26">
        <f t="shared" si="707"/>
        <v>0</v>
      </c>
      <c r="P9068" s="16">
        <f t="shared" si="708"/>
        <v>9.9999999999999995E-8</v>
      </c>
      <c r="Q9068" s="16">
        <f t="shared" si="709"/>
        <v>9.9999999999999995E-8</v>
      </c>
    </row>
    <row r="9069" spans="1:17" x14ac:dyDescent="0.45">
      <c r="A9069" s="35">
        <f>Factors!A9069</f>
        <v>0</v>
      </c>
      <c r="B9069" s="17"/>
      <c r="C9069" s="1"/>
      <c r="D9069" s="22"/>
      <c r="E9069" s="20">
        <f t="shared" si="705"/>
        <v>0</v>
      </c>
      <c r="F9069" s="22"/>
      <c r="G9069" s="21"/>
      <c r="H9069" s="9"/>
      <c r="I9069" s="9"/>
      <c r="J9069" s="21"/>
      <c r="K9069" s="9"/>
      <c r="L9069" s="22"/>
      <c r="N9069" s="14">
        <f t="shared" si="706"/>
        <v>0</v>
      </c>
      <c r="O9069" s="26">
        <f t="shared" si="707"/>
        <v>0</v>
      </c>
      <c r="P9069" s="16">
        <f t="shared" si="708"/>
        <v>9.9999999999999995E-8</v>
      </c>
      <c r="Q9069" s="16">
        <f t="shared" si="709"/>
        <v>9.9999999999999995E-8</v>
      </c>
    </row>
    <row r="9070" spans="1:17" x14ac:dyDescent="0.45">
      <c r="A9070" s="35">
        <f>Factors!A9070</f>
        <v>0</v>
      </c>
      <c r="B9070" s="17"/>
      <c r="C9070" s="1"/>
      <c r="D9070" s="22"/>
      <c r="E9070" s="20">
        <f t="shared" si="705"/>
        <v>0</v>
      </c>
      <c r="F9070" s="22"/>
      <c r="G9070" s="21"/>
      <c r="H9070" s="9"/>
      <c r="I9070" s="9"/>
      <c r="J9070" s="21"/>
      <c r="K9070" s="9"/>
      <c r="L9070" s="22"/>
      <c r="N9070" s="14">
        <f t="shared" si="706"/>
        <v>0</v>
      </c>
      <c r="O9070" s="26">
        <f t="shared" si="707"/>
        <v>0</v>
      </c>
      <c r="P9070" s="16">
        <f t="shared" si="708"/>
        <v>9.9999999999999995E-8</v>
      </c>
      <c r="Q9070" s="16">
        <f t="shared" si="709"/>
        <v>9.9999999999999995E-8</v>
      </c>
    </row>
    <row r="9071" spans="1:17" x14ac:dyDescent="0.45">
      <c r="A9071" s="35">
        <f>Factors!A9071</f>
        <v>0</v>
      </c>
      <c r="B9071" s="17"/>
      <c r="C9071" s="1"/>
      <c r="D9071" s="22"/>
      <c r="E9071" s="20">
        <f t="shared" si="705"/>
        <v>0</v>
      </c>
      <c r="F9071" s="22"/>
      <c r="G9071" s="21"/>
      <c r="H9071" s="9"/>
      <c r="I9071" s="9"/>
      <c r="J9071" s="21"/>
      <c r="K9071" s="9"/>
      <c r="L9071" s="22"/>
      <c r="N9071" s="14">
        <f t="shared" si="706"/>
        <v>0</v>
      </c>
      <c r="O9071" s="26">
        <f t="shared" si="707"/>
        <v>0</v>
      </c>
      <c r="P9071" s="16">
        <f t="shared" si="708"/>
        <v>9.9999999999999995E-8</v>
      </c>
      <c r="Q9071" s="16">
        <f t="shared" si="709"/>
        <v>9.9999999999999995E-8</v>
      </c>
    </row>
    <row r="9072" spans="1:17" x14ac:dyDescent="0.45">
      <c r="A9072" s="35">
        <f>Factors!A9072</f>
        <v>0</v>
      </c>
      <c r="B9072" s="17"/>
      <c r="C9072" s="1"/>
      <c r="D9072" s="22"/>
      <c r="E9072" s="20">
        <f t="shared" si="705"/>
        <v>0</v>
      </c>
      <c r="F9072" s="22"/>
      <c r="G9072" s="21"/>
      <c r="H9072" s="9"/>
      <c r="I9072" s="9"/>
      <c r="J9072" s="21"/>
      <c r="K9072" s="9"/>
      <c r="L9072" s="22"/>
      <c r="N9072" s="14">
        <f t="shared" si="706"/>
        <v>0</v>
      </c>
      <c r="O9072" s="26">
        <f t="shared" si="707"/>
        <v>0</v>
      </c>
      <c r="P9072" s="16">
        <f t="shared" si="708"/>
        <v>9.9999999999999995E-8</v>
      </c>
      <c r="Q9072" s="16">
        <f t="shared" si="709"/>
        <v>9.9999999999999995E-8</v>
      </c>
    </row>
    <row r="9073" spans="1:17" x14ac:dyDescent="0.45">
      <c r="A9073" s="35">
        <f>Factors!A9073</f>
        <v>0</v>
      </c>
      <c r="B9073" s="17"/>
      <c r="C9073" s="1"/>
      <c r="D9073" s="22"/>
      <c r="E9073" s="20">
        <f t="shared" si="705"/>
        <v>0</v>
      </c>
      <c r="F9073" s="22"/>
      <c r="G9073" s="21"/>
      <c r="H9073" s="9"/>
      <c r="I9073" s="9"/>
      <c r="J9073" s="21"/>
      <c r="K9073" s="9"/>
      <c r="L9073" s="22"/>
      <c r="N9073" s="14">
        <f t="shared" si="706"/>
        <v>0</v>
      </c>
      <c r="O9073" s="26">
        <f t="shared" si="707"/>
        <v>0</v>
      </c>
      <c r="P9073" s="16">
        <f t="shared" si="708"/>
        <v>9.9999999999999995E-8</v>
      </c>
      <c r="Q9073" s="16">
        <f t="shared" si="709"/>
        <v>9.9999999999999995E-8</v>
      </c>
    </row>
    <row r="9074" spans="1:17" x14ac:dyDescent="0.45">
      <c r="A9074" s="35">
        <f>Factors!A9074</f>
        <v>0</v>
      </c>
      <c r="B9074" s="17"/>
      <c r="C9074" s="1"/>
      <c r="D9074" s="22"/>
      <c r="E9074" s="20">
        <f t="shared" si="705"/>
        <v>0</v>
      </c>
      <c r="F9074" s="22"/>
      <c r="G9074" s="21"/>
      <c r="H9074" s="9"/>
      <c r="I9074" s="9"/>
      <c r="J9074" s="21"/>
      <c r="K9074" s="9"/>
      <c r="L9074" s="22"/>
      <c r="N9074" s="14">
        <f t="shared" si="706"/>
        <v>0</v>
      </c>
      <c r="O9074" s="26">
        <f t="shared" si="707"/>
        <v>0</v>
      </c>
      <c r="P9074" s="16">
        <f t="shared" si="708"/>
        <v>9.9999999999999995E-8</v>
      </c>
      <c r="Q9074" s="16">
        <f t="shared" si="709"/>
        <v>9.9999999999999995E-8</v>
      </c>
    </row>
    <row r="9075" spans="1:17" x14ac:dyDescent="0.45">
      <c r="A9075" s="35">
        <f>Factors!A9075</f>
        <v>0</v>
      </c>
      <c r="B9075" s="17"/>
      <c r="C9075" s="1"/>
      <c r="D9075" s="22"/>
      <c r="E9075" s="20">
        <f t="shared" si="705"/>
        <v>0</v>
      </c>
      <c r="F9075" s="22"/>
      <c r="G9075" s="21"/>
      <c r="H9075" s="9"/>
      <c r="I9075" s="9"/>
      <c r="J9075" s="21"/>
      <c r="K9075" s="9"/>
      <c r="L9075" s="22"/>
      <c r="N9075" s="14">
        <f t="shared" si="706"/>
        <v>0</v>
      </c>
      <c r="O9075" s="26">
        <f t="shared" si="707"/>
        <v>0</v>
      </c>
      <c r="P9075" s="16">
        <f t="shared" si="708"/>
        <v>9.9999999999999995E-8</v>
      </c>
      <c r="Q9075" s="16">
        <f t="shared" si="709"/>
        <v>9.9999999999999995E-8</v>
      </c>
    </row>
    <row r="9076" spans="1:17" x14ac:dyDescent="0.45">
      <c r="A9076" s="35">
        <f>Factors!A9076</f>
        <v>0</v>
      </c>
      <c r="B9076" s="17"/>
      <c r="C9076" s="1"/>
      <c r="D9076" s="22"/>
      <c r="E9076" s="20">
        <f t="shared" si="705"/>
        <v>0</v>
      </c>
      <c r="F9076" s="22"/>
      <c r="G9076" s="21"/>
      <c r="H9076" s="9"/>
      <c r="I9076" s="9"/>
      <c r="J9076" s="21"/>
      <c r="K9076" s="9"/>
      <c r="L9076" s="22"/>
      <c r="N9076" s="14">
        <f t="shared" si="706"/>
        <v>0</v>
      </c>
      <c r="O9076" s="26">
        <f t="shared" si="707"/>
        <v>0</v>
      </c>
      <c r="P9076" s="16">
        <f t="shared" si="708"/>
        <v>9.9999999999999995E-8</v>
      </c>
      <c r="Q9076" s="16">
        <f t="shared" si="709"/>
        <v>9.9999999999999995E-8</v>
      </c>
    </row>
    <row r="9077" spans="1:17" x14ac:dyDescent="0.45">
      <c r="A9077" s="35">
        <f>Factors!A9077</f>
        <v>0</v>
      </c>
      <c r="B9077" s="17"/>
      <c r="C9077" s="1"/>
      <c r="D9077" s="22"/>
      <c r="E9077" s="20">
        <f t="shared" si="705"/>
        <v>0</v>
      </c>
      <c r="F9077" s="22"/>
      <c r="G9077" s="21"/>
      <c r="H9077" s="9"/>
      <c r="I9077" s="9"/>
      <c r="J9077" s="21"/>
      <c r="K9077" s="9"/>
      <c r="L9077" s="22"/>
      <c r="N9077" s="14">
        <f t="shared" si="706"/>
        <v>0</v>
      </c>
      <c r="O9077" s="26">
        <f t="shared" si="707"/>
        <v>0</v>
      </c>
      <c r="P9077" s="16">
        <f t="shared" si="708"/>
        <v>9.9999999999999995E-8</v>
      </c>
      <c r="Q9077" s="16">
        <f t="shared" si="709"/>
        <v>9.9999999999999995E-8</v>
      </c>
    </row>
    <row r="9078" spans="1:17" x14ac:dyDescent="0.45">
      <c r="A9078" s="35">
        <f>Factors!A9078</f>
        <v>0</v>
      </c>
      <c r="B9078" s="17"/>
      <c r="C9078" s="1"/>
      <c r="D9078" s="22"/>
      <c r="E9078" s="20">
        <f t="shared" si="705"/>
        <v>0</v>
      </c>
      <c r="F9078" s="22"/>
      <c r="G9078" s="21"/>
      <c r="H9078" s="9"/>
      <c r="I9078" s="9"/>
      <c r="J9078" s="21"/>
      <c r="K9078" s="9"/>
      <c r="L9078" s="22"/>
      <c r="N9078" s="14">
        <f t="shared" si="706"/>
        <v>0</v>
      </c>
      <c r="O9078" s="26">
        <f t="shared" si="707"/>
        <v>0</v>
      </c>
      <c r="P9078" s="16">
        <f t="shared" si="708"/>
        <v>9.9999999999999995E-8</v>
      </c>
      <c r="Q9078" s="16">
        <f t="shared" si="709"/>
        <v>9.9999999999999995E-8</v>
      </c>
    </row>
    <row r="9079" spans="1:17" x14ac:dyDescent="0.45">
      <c r="A9079" s="35">
        <f>Factors!A9079</f>
        <v>0</v>
      </c>
      <c r="B9079" s="17"/>
      <c r="C9079" s="1"/>
      <c r="D9079" s="22"/>
      <c r="E9079" s="20">
        <f t="shared" si="705"/>
        <v>0</v>
      </c>
      <c r="F9079" s="22"/>
      <c r="G9079" s="21"/>
      <c r="H9079" s="9"/>
      <c r="I9079" s="9"/>
      <c r="J9079" s="21"/>
      <c r="K9079" s="9"/>
      <c r="L9079" s="22"/>
      <c r="N9079" s="14">
        <f t="shared" si="706"/>
        <v>0</v>
      </c>
      <c r="O9079" s="26">
        <f t="shared" si="707"/>
        <v>0</v>
      </c>
      <c r="P9079" s="16">
        <f t="shared" si="708"/>
        <v>9.9999999999999995E-8</v>
      </c>
      <c r="Q9079" s="16">
        <f t="shared" si="709"/>
        <v>9.9999999999999995E-8</v>
      </c>
    </row>
    <row r="9080" spans="1:17" x14ac:dyDescent="0.45">
      <c r="A9080" s="35">
        <f>Factors!A9080</f>
        <v>0</v>
      </c>
      <c r="B9080" s="17"/>
      <c r="C9080" s="1"/>
      <c r="D9080" s="22"/>
      <c r="E9080" s="20">
        <f t="shared" si="705"/>
        <v>0</v>
      </c>
      <c r="F9080" s="22"/>
      <c r="G9080" s="21"/>
      <c r="H9080" s="9"/>
      <c r="I9080" s="9"/>
      <c r="J9080" s="21"/>
      <c r="K9080" s="9"/>
      <c r="L9080" s="22"/>
      <c r="N9080" s="14">
        <f t="shared" si="706"/>
        <v>0</v>
      </c>
      <c r="O9080" s="26">
        <f t="shared" si="707"/>
        <v>0</v>
      </c>
      <c r="P9080" s="16">
        <f t="shared" si="708"/>
        <v>9.9999999999999995E-8</v>
      </c>
      <c r="Q9080" s="16">
        <f t="shared" si="709"/>
        <v>9.9999999999999995E-8</v>
      </c>
    </row>
    <row r="9081" spans="1:17" x14ac:dyDescent="0.45">
      <c r="A9081" s="35">
        <f>Factors!A9081</f>
        <v>0</v>
      </c>
      <c r="B9081" s="17"/>
      <c r="C9081" s="1"/>
      <c r="D9081" s="22"/>
      <c r="E9081" s="20">
        <f t="shared" si="705"/>
        <v>0</v>
      </c>
      <c r="F9081" s="22"/>
      <c r="G9081" s="21"/>
      <c r="H9081" s="9"/>
      <c r="I9081" s="9"/>
      <c r="J9081" s="21"/>
      <c r="K9081" s="9"/>
      <c r="L9081" s="22"/>
      <c r="N9081" s="14">
        <f t="shared" si="706"/>
        <v>0</v>
      </c>
      <c r="O9081" s="26">
        <f t="shared" si="707"/>
        <v>0</v>
      </c>
      <c r="P9081" s="16">
        <f t="shared" si="708"/>
        <v>9.9999999999999995E-8</v>
      </c>
      <c r="Q9081" s="16">
        <f t="shared" si="709"/>
        <v>9.9999999999999995E-8</v>
      </c>
    </row>
    <row r="9082" spans="1:17" x14ac:dyDescent="0.45">
      <c r="A9082" s="35">
        <f>Factors!A9082</f>
        <v>0</v>
      </c>
      <c r="B9082" s="17"/>
      <c r="C9082" s="1"/>
      <c r="D9082" s="22"/>
      <c r="E9082" s="20">
        <f t="shared" si="705"/>
        <v>0</v>
      </c>
      <c r="F9082" s="22"/>
      <c r="G9082" s="21"/>
      <c r="H9082" s="9"/>
      <c r="I9082" s="9"/>
      <c r="J9082" s="21"/>
      <c r="K9082" s="9"/>
      <c r="L9082" s="22"/>
      <c r="N9082" s="14">
        <f t="shared" si="706"/>
        <v>0</v>
      </c>
      <c r="O9082" s="26">
        <f t="shared" si="707"/>
        <v>0</v>
      </c>
      <c r="P9082" s="16">
        <f t="shared" si="708"/>
        <v>9.9999999999999995E-8</v>
      </c>
      <c r="Q9082" s="16">
        <f t="shared" si="709"/>
        <v>9.9999999999999995E-8</v>
      </c>
    </row>
    <row r="9083" spans="1:17" x14ac:dyDescent="0.45">
      <c r="A9083" s="35">
        <f>Factors!A9083</f>
        <v>0</v>
      </c>
      <c r="B9083" s="17"/>
      <c r="C9083" s="1"/>
      <c r="D9083" s="22"/>
      <c r="E9083" s="20">
        <f t="shared" si="705"/>
        <v>0</v>
      </c>
      <c r="F9083" s="22"/>
      <c r="G9083" s="21"/>
      <c r="H9083" s="9"/>
      <c r="I9083" s="9"/>
      <c r="J9083" s="21"/>
      <c r="K9083" s="9"/>
      <c r="L9083" s="22"/>
      <c r="N9083" s="14">
        <f t="shared" si="706"/>
        <v>0</v>
      </c>
      <c r="O9083" s="26">
        <f t="shared" si="707"/>
        <v>0</v>
      </c>
      <c r="P9083" s="16">
        <f t="shared" si="708"/>
        <v>9.9999999999999995E-8</v>
      </c>
      <c r="Q9083" s="16">
        <f t="shared" si="709"/>
        <v>9.9999999999999995E-8</v>
      </c>
    </row>
    <row r="9084" spans="1:17" x14ac:dyDescent="0.45">
      <c r="A9084" s="35">
        <f>Factors!A9084</f>
        <v>0</v>
      </c>
      <c r="B9084" s="17"/>
      <c r="C9084" s="1"/>
      <c r="D9084" s="22"/>
      <c r="E9084" s="20">
        <f t="shared" si="705"/>
        <v>0</v>
      </c>
      <c r="F9084" s="22"/>
      <c r="G9084" s="21"/>
      <c r="H9084" s="9"/>
      <c r="I9084" s="9"/>
      <c r="J9084" s="21"/>
      <c r="K9084" s="9"/>
      <c r="L9084" s="22"/>
      <c r="N9084" s="14">
        <f t="shared" si="706"/>
        <v>0</v>
      </c>
      <c r="O9084" s="26">
        <f t="shared" si="707"/>
        <v>0</v>
      </c>
      <c r="P9084" s="16">
        <f t="shared" si="708"/>
        <v>9.9999999999999995E-8</v>
      </c>
      <c r="Q9084" s="16">
        <f t="shared" si="709"/>
        <v>9.9999999999999995E-8</v>
      </c>
    </row>
    <row r="9085" spans="1:17" x14ac:dyDescent="0.45">
      <c r="A9085" s="35">
        <f>Factors!A9085</f>
        <v>0</v>
      </c>
      <c r="B9085" s="17"/>
      <c r="C9085" s="1"/>
      <c r="D9085" s="22"/>
      <c r="E9085" s="20">
        <f t="shared" si="705"/>
        <v>0</v>
      </c>
      <c r="F9085" s="22"/>
      <c r="G9085" s="21"/>
      <c r="H9085" s="9"/>
      <c r="I9085" s="9"/>
      <c r="J9085" s="21"/>
      <c r="K9085" s="9"/>
      <c r="L9085" s="22"/>
      <c r="N9085" s="14">
        <f t="shared" si="706"/>
        <v>0</v>
      </c>
      <c r="O9085" s="26">
        <f t="shared" si="707"/>
        <v>0</v>
      </c>
      <c r="P9085" s="16">
        <f t="shared" si="708"/>
        <v>9.9999999999999995E-8</v>
      </c>
      <c r="Q9085" s="16">
        <f t="shared" si="709"/>
        <v>9.9999999999999995E-8</v>
      </c>
    </row>
    <row r="9086" spans="1:17" x14ac:dyDescent="0.45">
      <c r="A9086" s="35">
        <f>Factors!A9086</f>
        <v>0</v>
      </c>
      <c r="B9086" s="17"/>
      <c r="C9086" s="1"/>
      <c r="D9086" s="22"/>
      <c r="E9086" s="20">
        <f t="shared" si="705"/>
        <v>0</v>
      </c>
      <c r="F9086" s="22"/>
      <c r="G9086" s="21"/>
      <c r="H9086" s="9"/>
      <c r="I9086" s="9"/>
      <c r="J9086" s="21"/>
      <c r="K9086" s="9"/>
      <c r="L9086" s="22"/>
      <c r="N9086" s="14">
        <f t="shared" si="706"/>
        <v>0</v>
      </c>
      <c r="O9086" s="26">
        <f t="shared" si="707"/>
        <v>0</v>
      </c>
      <c r="P9086" s="16">
        <f t="shared" si="708"/>
        <v>9.9999999999999995E-8</v>
      </c>
      <c r="Q9086" s="16">
        <f t="shared" si="709"/>
        <v>9.9999999999999995E-8</v>
      </c>
    </row>
    <row r="9087" spans="1:17" x14ac:dyDescent="0.45">
      <c r="A9087" s="35">
        <f>Factors!A9087</f>
        <v>0</v>
      </c>
      <c r="B9087" s="17"/>
      <c r="C9087" s="1"/>
      <c r="D9087" s="22"/>
      <c r="E9087" s="20">
        <f t="shared" si="705"/>
        <v>0</v>
      </c>
      <c r="F9087" s="22"/>
      <c r="G9087" s="21"/>
      <c r="H9087" s="9"/>
      <c r="I9087" s="9"/>
      <c r="J9087" s="21"/>
      <c r="K9087" s="9"/>
      <c r="L9087" s="22"/>
      <c r="N9087" s="14">
        <f t="shared" si="706"/>
        <v>0</v>
      </c>
      <c r="O9087" s="26">
        <f t="shared" si="707"/>
        <v>0</v>
      </c>
      <c r="P9087" s="16">
        <f t="shared" si="708"/>
        <v>9.9999999999999995E-8</v>
      </c>
      <c r="Q9087" s="16">
        <f t="shared" si="709"/>
        <v>9.9999999999999995E-8</v>
      </c>
    </row>
    <row r="9088" spans="1:17" x14ac:dyDescent="0.45">
      <c r="A9088" s="35">
        <f>Factors!A9088</f>
        <v>0</v>
      </c>
      <c r="B9088" s="17"/>
      <c r="C9088" s="1"/>
      <c r="D9088" s="22"/>
      <c r="E9088" s="20">
        <f t="shared" si="705"/>
        <v>0</v>
      </c>
      <c r="F9088" s="22"/>
      <c r="G9088" s="21"/>
      <c r="H9088" s="9"/>
      <c r="I9088" s="9"/>
      <c r="J9088" s="21"/>
      <c r="K9088" s="9"/>
      <c r="L9088" s="22"/>
      <c r="N9088" s="14">
        <f t="shared" si="706"/>
        <v>0</v>
      </c>
      <c r="O9088" s="26">
        <f t="shared" si="707"/>
        <v>0</v>
      </c>
      <c r="P9088" s="16">
        <f t="shared" si="708"/>
        <v>9.9999999999999995E-8</v>
      </c>
      <c r="Q9088" s="16">
        <f t="shared" si="709"/>
        <v>9.9999999999999995E-8</v>
      </c>
    </row>
    <row r="9089" spans="1:17" x14ac:dyDescent="0.45">
      <c r="A9089" s="35">
        <f>Factors!A9089</f>
        <v>0</v>
      </c>
      <c r="B9089" s="17"/>
      <c r="C9089" s="1"/>
      <c r="D9089" s="22"/>
      <c r="E9089" s="20">
        <f t="shared" si="705"/>
        <v>0</v>
      </c>
      <c r="F9089" s="22"/>
      <c r="G9089" s="21"/>
      <c r="H9089" s="9"/>
      <c r="I9089" s="9"/>
      <c r="J9089" s="21"/>
      <c r="K9089" s="9"/>
      <c r="L9089" s="22"/>
      <c r="N9089" s="14">
        <f t="shared" si="706"/>
        <v>0</v>
      </c>
      <c r="O9089" s="26">
        <f t="shared" si="707"/>
        <v>0</v>
      </c>
      <c r="P9089" s="16">
        <f t="shared" si="708"/>
        <v>9.9999999999999995E-8</v>
      </c>
      <c r="Q9089" s="16">
        <f t="shared" si="709"/>
        <v>9.9999999999999995E-8</v>
      </c>
    </row>
    <row r="9090" spans="1:17" x14ac:dyDescent="0.45">
      <c r="A9090" s="35">
        <f>Factors!A9090</f>
        <v>0</v>
      </c>
      <c r="B9090" s="17"/>
      <c r="C9090" s="1"/>
      <c r="D9090" s="22"/>
      <c r="E9090" s="20">
        <f t="shared" si="705"/>
        <v>0</v>
      </c>
      <c r="F9090" s="22"/>
      <c r="G9090" s="21"/>
      <c r="H9090" s="9"/>
      <c r="I9090" s="9"/>
      <c r="J9090" s="21"/>
      <c r="K9090" s="9"/>
      <c r="L9090" s="22"/>
      <c r="N9090" s="14">
        <f t="shared" si="706"/>
        <v>0</v>
      </c>
      <c r="O9090" s="26">
        <f t="shared" si="707"/>
        <v>0</v>
      </c>
      <c r="P9090" s="16">
        <f t="shared" si="708"/>
        <v>9.9999999999999995E-8</v>
      </c>
      <c r="Q9090" s="16">
        <f t="shared" si="709"/>
        <v>9.9999999999999995E-8</v>
      </c>
    </row>
    <row r="9091" spans="1:17" x14ac:dyDescent="0.45">
      <c r="A9091" s="35">
        <f>Factors!A9091</f>
        <v>0</v>
      </c>
      <c r="B9091" s="17"/>
      <c r="C9091" s="1"/>
      <c r="D9091" s="22"/>
      <c r="E9091" s="20">
        <f t="shared" si="705"/>
        <v>0</v>
      </c>
      <c r="F9091" s="22"/>
      <c r="G9091" s="21"/>
      <c r="H9091" s="9"/>
      <c r="I9091" s="9"/>
      <c r="J9091" s="21"/>
      <c r="K9091" s="9"/>
      <c r="L9091" s="22"/>
      <c r="N9091" s="14">
        <f t="shared" si="706"/>
        <v>0</v>
      </c>
      <c r="O9091" s="26">
        <f t="shared" si="707"/>
        <v>0</v>
      </c>
      <c r="P9091" s="16">
        <f t="shared" si="708"/>
        <v>9.9999999999999995E-8</v>
      </c>
      <c r="Q9091" s="16">
        <f t="shared" si="709"/>
        <v>9.9999999999999995E-8</v>
      </c>
    </row>
    <row r="9092" spans="1:17" x14ac:dyDescent="0.45">
      <c r="A9092" s="35">
        <f>Factors!A9092</f>
        <v>0</v>
      </c>
      <c r="B9092" s="17"/>
      <c r="C9092" s="1"/>
      <c r="D9092" s="22"/>
      <c r="E9092" s="20">
        <f t="shared" si="705"/>
        <v>0</v>
      </c>
      <c r="F9092" s="22"/>
      <c r="G9092" s="21"/>
      <c r="H9092" s="9"/>
      <c r="I9092" s="9"/>
      <c r="J9092" s="21"/>
      <c r="K9092" s="9"/>
      <c r="L9092" s="22"/>
      <c r="N9092" s="14">
        <f t="shared" si="706"/>
        <v>0</v>
      </c>
      <c r="O9092" s="26">
        <f t="shared" si="707"/>
        <v>0</v>
      </c>
      <c r="P9092" s="16">
        <f t="shared" si="708"/>
        <v>9.9999999999999995E-8</v>
      </c>
      <c r="Q9092" s="16">
        <f t="shared" si="709"/>
        <v>9.9999999999999995E-8</v>
      </c>
    </row>
    <row r="9093" spans="1:17" x14ac:dyDescent="0.45">
      <c r="A9093" s="35">
        <f>Factors!A9093</f>
        <v>0</v>
      </c>
      <c r="B9093" s="17"/>
      <c r="C9093" s="1"/>
      <c r="D9093" s="22"/>
      <c r="E9093" s="20">
        <f t="shared" ref="E9093:E9156" si="710">IF(ISERROR(L9093/10),K9093,L9093)</f>
        <v>0</v>
      </c>
      <c r="F9093" s="22"/>
      <c r="G9093" s="21"/>
      <c r="H9093" s="9"/>
      <c r="I9093" s="9"/>
      <c r="J9093" s="21"/>
      <c r="K9093" s="9"/>
      <c r="L9093" s="22"/>
      <c r="N9093" s="14">
        <f t="shared" ref="N9093:N9156" si="711">IF(ISERROR(I9093/10),IF(ISERROR(H9093/H9094),N9094*0.99999999,N9094*H9093/H9094),I9093)</f>
        <v>0</v>
      </c>
      <c r="O9093" s="26">
        <f t="shared" ref="O9093:O9156" si="712">B9093</f>
        <v>0</v>
      </c>
      <c r="P9093" s="16">
        <f t="shared" ref="P9093:P9156" si="713">IF(               ((1+$D9093/100)/(1+E9093/100)-1)&lt;=0,0.0000001,100*((1+$D9093/100)/(1+E9093/100)-1))</f>
        <v>9.9999999999999995E-8</v>
      </c>
      <c r="Q9093" s="16">
        <f t="shared" ref="Q9093:Q9156" si="714">IF(               ((1+$D9093/100)/(1+F9093/100)-1)&lt;=0,0.0000001,100*((1+$D9093/100)/(1+F9093/100)-1))</f>
        <v>9.9999999999999995E-8</v>
      </c>
    </row>
    <row r="9094" spans="1:17" x14ac:dyDescent="0.45">
      <c r="A9094" s="35">
        <f>Factors!A9094</f>
        <v>0</v>
      </c>
      <c r="B9094" s="17"/>
      <c r="C9094" s="1"/>
      <c r="D9094" s="22"/>
      <c r="E9094" s="20">
        <f t="shared" si="710"/>
        <v>0</v>
      </c>
      <c r="F9094" s="22"/>
      <c r="G9094" s="21"/>
      <c r="H9094" s="9"/>
      <c r="I9094" s="9"/>
      <c r="J9094" s="21"/>
      <c r="K9094" s="9"/>
      <c r="L9094" s="22"/>
      <c r="N9094" s="14">
        <f t="shared" si="711"/>
        <v>0</v>
      </c>
      <c r="O9094" s="26">
        <f t="shared" si="712"/>
        <v>0</v>
      </c>
      <c r="P9094" s="16">
        <f t="shared" si="713"/>
        <v>9.9999999999999995E-8</v>
      </c>
      <c r="Q9094" s="16">
        <f t="shared" si="714"/>
        <v>9.9999999999999995E-8</v>
      </c>
    </row>
    <row r="9095" spans="1:17" x14ac:dyDescent="0.45">
      <c r="A9095" s="35">
        <f>Factors!A9095</f>
        <v>0</v>
      </c>
      <c r="B9095" s="17"/>
      <c r="C9095" s="1"/>
      <c r="D9095" s="22"/>
      <c r="E9095" s="20">
        <f t="shared" si="710"/>
        <v>0</v>
      </c>
      <c r="F9095" s="22"/>
      <c r="G9095" s="21"/>
      <c r="H9095" s="9"/>
      <c r="I9095" s="9"/>
      <c r="J9095" s="21"/>
      <c r="K9095" s="9"/>
      <c r="L9095" s="22"/>
      <c r="N9095" s="14">
        <f t="shared" si="711"/>
        <v>0</v>
      </c>
      <c r="O9095" s="26">
        <f t="shared" si="712"/>
        <v>0</v>
      </c>
      <c r="P9095" s="16">
        <f t="shared" si="713"/>
        <v>9.9999999999999995E-8</v>
      </c>
      <c r="Q9095" s="16">
        <f t="shared" si="714"/>
        <v>9.9999999999999995E-8</v>
      </c>
    </row>
    <row r="9096" spans="1:17" x14ac:dyDescent="0.45">
      <c r="A9096" s="35">
        <f>Factors!A9096</f>
        <v>0</v>
      </c>
      <c r="B9096" s="17"/>
      <c r="C9096" s="1"/>
      <c r="D9096" s="22"/>
      <c r="E9096" s="20">
        <f t="shared" si="710"/>
        <v>0</v>
      </c>
      <c r="F9096" s="22"/>
      <c r="G9096" s="21"/>
      <c r="H9096" s="9"/>
      <c r="I9096" s="9"/>
      <c r="J9096" s="21"/>
      <c r="K9096" s="9"/>
      <c r="L9096" s="22"/>
      <c r="N9096" s="14">
        <f t="shared" si="711"/>
        <v>0</v>
      </c>
      <c r="O9096" s="26">
        <f t="shared" si="712"/>
        <v>0</v>
      </c>
      <c r="P9096" s="16">
        <f t="shared" si="713"/>
        <v>9.9999999999999995E-8</v>
      </c>
      <c r="Q9096" s="16">
        <f t="shared" si="714"/>
        <v>9.9999999999999995E-8</v>
      </c>
    </row>
    <row r="9097" spans="1:17" x14ac:dyDescent="0.45">
      <c r="A9097" s="35">
        <f>Factors!A9097</f>
        <v>0</v>
      </c>
      <c r="B9097" s="17"/>
      <c r="C9097" s="1"/>
      <c r="D9097" s="22"/>
      <c r="E9097" s="20">
        <f t="shared" si="710"/>
        <v>0</v>
      </c>
      <c r="F9097" s="22"/>
      <c r="G9097" s="21"/>
      <c r="H9097" s="9"/>
      <c r="I9097" s="9"/>
      <c r="J9097" s="21"/>
      <c r="K9097" s="9"/>
      <c r="L9097" s="22"/>
      <c r="N9097" s="14">
        <f t="shared" si="711"/>
        <v>0</v>
      </c>
      <c r="O9097" s="26">
        <f t="shared" si="712"/>
        <v>0</v>
      </c>
      <c r="P9097" s="16">
        <f t="shared" si="713"/>
        <v>9.9999999999999995E-8</v>
      </c>
      <c r="Q9097" s="16">
        <f t="shared" si="714"/>
        <v>9.9999999999999995E-8</v>
      </c>
    </row>
    <row r="9098" spans="1:17" x14ac:dyDescent="0.45">
      <c r="A9098" s="35">
        <f>Factors!A9098</f>
        <v>0</v>
      </c>
      <c r="B9098" s="17"/>
      <c r="C9098" s="1"/>
      <c r="D9098" s="22"/>
      <c r="E9098" s="20">
        <f t="shared" si="710"/>
        <v>0</v>
      </c>
      <c r="F9098" s="22"/>
      <c r="G9098" s="21"/>
      <c r="H9098" s="9"/>
      <c r="I9098" s="9"/>
      <c r="J9098" s="21"/>
      <c r="K9098" s="9"/>
      <c r="L9098" s="22"/>
      <c r="N9098" s="14">
        <f t="shared" si="711"/>
        <v>0</v>
      </c>
      <c r="O9098" s="26">
        <f t="shared" si="712"/>
        <v>0</v>
      </c>
      <c r="P9098" s="16">
        <f t="shared" si="713"/>
        <v>9.9999999999999995E-8</v>
      </c>
      <c r="Q9098" s="16">
        <f t="shared" si="714"/>
        <v>9.9999999999999995E-8</v>
      </c>
    </row>
    <row r="9099" spans="1:17" x14ac:dyDescent="0.45">
      <c r="A9099" s="35">
        <f>Factors!A9099</f>
        <v>0</v>
      </c>
      <c r="B9099" s="17"/>
      <c r="C9099" s="1"/>
      <c r="D9099" s="22"/>
      <c r="E9099" s="20">
        <f t="shared" si="710"/>
        <v>0</v>
      </c>
      <c r="F9099" s="22"/>
      <c r="G9099" s="21"/>
      <c r="H9099" s="9"/>
      <c r="I9099" s="9"/>
      <c r="J9099" s="21"/>
      <c r="K9099" s="9"/>
      <c r="L9099" s="22"/>
      <c r="N9099" s="14">
        <f t="shared" si="711"/>
        <v>0</v>
      </c>
      <c r="O9099" s="26">
        <f t="shared" si="712"/>
        <v>0</v>
      </c>
      <c r="P9099" s="16">
        <f t="shared" si="713"/>
        <v>9.9999999999999995E-8</v>
      </c>
      <c r="Q9099" s="16">
        <f t="shared" si="714"/>
        <v>9.9999999999999995E-8</v>
      </c>
    </row>
    <row r="9100" spans="1:17" x14ac:dyDescent="0.45">
      <c r="A9100" s="35">
        <f>Factors!A9100</f>
        <v>0</v>
      </c>
      <c r="B9100" s="17"/>
      <c r="C9100" s="1"/>
      <c r="D9100" s="22"/>
      <c r="E9100" s="20">
        <f t="shared" si="710"/>
        <v>0</v>
      </c>
      <c r="F9100" s="22"/>
      <c r="G9100" s="21"/>
      <c r="H9100" s="9"/>
      <c r="I9100" s="9"/>
      <c r="J9100" s="21"/>
      <c r="K9100" s="9"/>
      <c r="L9100" s="22"/>
      <c r="N9100" s="14">
        <f t="shared" si="711"/>
        <v>0</v>
      </c>
      <c r="O9100" s="26">
        <f t="shared" si="712"/>
        <v>0</v>
      </c>
      <c r="P9100" s="16">
        <f t="shared" si="713"/>
        <v>9.9999999999999995E-8</v>
      </c>
      <c r="Q9100" s="16">
        <f t="shared" si="714"/>
        <v>9.9999999999999995E-8</v>
      </c>
    </row>
    <row r="9101" spans="1:17" x14ac:dyDescent="0.45">
      <c r="A9101" s="35">
        <f>Factors!A9101</f>
        <v>0</v>
      </c>
      <c r="B9101" s="17"/>
      <c r="C9101" s="1"/>
      <c r="D9101" s="22"/>
      <c r="E9101" s="20">
        <f t="shared" si="710"/>
        <v>0</v>
      </c>
      <c r="F9101" s="22"/>
      <c r="G9101" s="21"/>
      <c r="H9101" s="9"/>
      <c r="I9101" s="9"/>
      <c r="J9101" s="21"/>
      <c r="K9101" s="9"/>
      <c r="L9101" s="22"/>
      <c r="N9101" s="14">
        <f t="shared" si="711"/>
        <v>0</v>
      </c>
      <c r="O9101" s="26">
        <f t="shared" si="712"/>
        <v>0</v>
      </c>
      <c r="P9101" s="16">
        <f t="shared" si="713"/>
        <v>9.9999999999999995E-8</v>
      </c>
      <c r="Q9101" s="16">
        <f t="shared" si="714"/>
        <v>9.9999999999999995E-8</v>
      </c>
    </row>
    <row r="9102" spans="1:17" x14ac:dyDescent="0.45">
      <c r="A9102" s="35">
        <f>Factors!A9102</f>
        <v>0</v>
      </c>
      <c r="B9102" s="17"/>
      <c r="C9102" s="1"/>
      <c r="D9102" s="22"/>
      <c r="E9102" s="20">
        <f t="shared" si="710"/>
        <v>0</v>
      </c>
      <c r="F9102" s="22"/>
      <c r="G9102" s="21"/>
      <c r="H9102" s="9"/>
      <c r="I9102" s="9"/>
      <c r="J9102" s="21"/>
      <c r="K9102" s="9"/>
      <c r="L9102" s="22"/>
      <c r="N9102" s="14">
        <f t="shared" si="711"/>
        <v>0</v>
      </c>
      <c r="O9102" s="26">
        <f t="shared" si="712"/>
        <v>0</v>
      </c>
      <c r="P9102" s="16">
        <f t="shared" si="713"/>
        <v>9.9999999999999995E-8</v>
      </c>
      <c r="Q9102" s="16">
        <f t="shared" si="714"/>
        <v>9.9999999999999995E-8</v>
      </c>
    </row>
    <row r="9103" spans="1:17" x14ac:dyDescent="0.45">
      <c r="A9103" s="35">
        <f>Factors!A9103</f>
        <v>0</v>
      </c>
      <c r="B9103" s="17"/>
      <c r="C9103" s="1"/>
      <c r="D9103" s="22"/>
      <c r="E9103" s="20">
        <f t="shared" si="710"/>
        <v>0</v>
      </c>
      <c r="F9103" s="22"/>
      <c r="G9103" s="21"/>
      <c r="H9103" s="9"/>
      <c r="I9103" s="9"/>
      <c r="J9103" s="21"/>
      <c r="K9103" s="9"/>
      <c r="L9103" s="22"/>
      <c r="N9103" s="14">
        <f t="shared" si="711"/>
        <v>0</v>
      </c>
      <c r="O9103" s="26">
        <f t="shared" si="712"/>
        <v>0</v>
      </c>
      <c r="P9103" s="16">
        <f t="shared" si="713"/>
        <v>9.9999999999999995E-8</v>
      </c>
      <c r="Q9103" s="16">
        <f t="shared" si="714"/>
        <v>9.9999999999999995E-8</v>
      </c>
    </row>
    <row r="9104" spans="1:17" x14ac:dyDescent="0.45">
      <c r="A9104" s="35">
        <f>Factors!A9104</f>
        <v>0</v>
      </c>
      <c r="B9104" s="17"/>
      <c r="C9104" s="1"/>
      <c r="D9104" s="22"/>
      <c r="E9104" s="20">
        <f t="shared" si="710"/>
        <v>0</v>
      </c>
      <c r="F9104" s="22"/>
      <c r="G9104" s="21"/>
      <c r="H9104" s="9"/>
      <c r="I9104" s="9"/>
      <c r="J9104" s="21"/>
      <c r="K9104" s="9"/>
      <c r="L9104" s="22"/>
      <c r="N9104" s="14">
        <f t="shared" si="711"/>
        <v>0</v>
      </c>
      <c r="O9104" s="26">
        <f t="shared" si="712"/>
        <v>0</v>
      </c>
      <c r="P9104" s="16">
        <f t="shared" si="713"/>
        <v>9.9999999999999995E-8</v>
      </c>
      <c r="Q9104" s="16">
        <f t="shared" si="714"/>
        <v>9.9999999999999995E-8</v>
      </c>
    </row>
    <row r="9105" spans="1:17" x14ac:dyDescent="0.45">
      <c r="A9105" s="35">
        <f>Factors!A9105</f>
        <v>0</v>
      </c>
      <c r="B9105" s="17"/>
      <c r="C9105" s="1"/>
      <c r="D9105" s="22"/>
      <c r="E9105" s="20">
        <f t="shared" si="710"/>
        <v>0</v>
      </c>
      <c r="F9105" s="22"/>
      <c r="G9105" s="21"/>
      <c r="H9105" s="9"/>
      <c r="I9105" s="9"/>
      <c r="J9105" s="21"/>
      <c r="K9105" s="9"/>
      <c r="L9105" s="22"/>
      <c r="N9105" s="14">
        <f t="shared" si="711"/>
        <v>0</v>
      </c>
      <c r="O9105" s="26">
        <f t="shared" si="712"/>
        <v>0</v>
      </c>
      <c r="P9105" s="16">
        <f t="shared" si="713"/>
        <v>9.9999999999999995E-8</v>
      </c>
      <c r="Q9105" s="16">
        <f t="shared" si="714"/>
        <v>9.9999999999999995E-8</v>
      </c>
    </row>
    <row r="9106" spans="1:17" x14ac:dyDescent="0.45">
      <c r="A9106" s="35">
        <f>Factors!A9106</f>
        <v>0</v>
      </c>
      <c r="B9106" s="17"/>
      <c r="C9106" s="1"/>
      <c r="D9106" s="22"/>
      <c r="E9106" s="20">
        <f t="shared" si="710"/>
        <v>0</v>
      </c>
      <c r="F9106" s="22"/>
      <c r="G9106" s="21"/>
      <c r="H9106" s="9"/>
      <c r="I9106" s="9"/>
      <c r="J9106" s="21"/>
      <c r="K9106" s="9"/>
      <c r="L9106" s="22"/>
      <c r="N9106" s="14">
        <f t="shared" si="711"/>
        <v>0</v>
      </c>
      <c r="O9106" s="26">
        <f t="shared" si="712"/>
        <v>0</v>
      </c>
      <c r="P9106" s="16">
        <f t="shared" si="713"/>
        <v>9.9999999999999995E-8</v>
      </c>
      <c r="Q9106" s="16">
        <f t="shared" si="714"/>
        <v>9.9999999999999995E-8</v>
      </c>
    </row>
    <row r="9107" spans="1:17" x14ac:dyDescent="0.45">
      <c r="A9107" s="35">
        <f>Factors!A9107</f>
        <v>0</v>
      </c>
      <c r="B9107" s="17"/>
      <c r="C9107" s="1"/>
      <c r="D9107" s="22"/>
      <c r="E9107" s="20">
        <f t="shared" si="710"/>
        <v>0</v>
      </c>
      <c r="F9107" s="22"/>
      <c r="G9107" s="21"/>
      <c r="H9107" s="9"/>
      <c r="I9107" s="9"/>
      <c r="J9107" s="21"/>
      <c r="K9107" s="9"/>
      <c r="L9107" s="22"/>
      <c r="N9107" s="14">
        <f t="shared" si="711"/>
        <v>0</v>
      </c>
      <c r="O9107" s="26">
        <f t="shared" si="712"/>
        <v>0</v>
      </c>
      <c r="P9107" s="16">
        <f t="shared" si="713"/>
        <v>9.9999999999999995E-8</v>
      </c>
      <c r="Q9107" s="16">
        <f t="shared" si="714"/>
        <v>9.9999999999999995E-8</v>
      </c>
    </row>
    <row r="9108" spans="1:17" x14ac:dyDescent="0.45">
      <c r="A9108" s="35">
        <f>Factors!A9108</f>
        <v>0</v>
      </c>
      <c r="B9108" s="17"/>
      <c r="C9108" s="1"/>
      <c r="D9108" s="22"/>
      <c r="E9108" s="20">
        <f t="shared" si="710"/>
        <v>0</v>
      </c>
      <c r="F9108" s="22"/>
      <c r="G9108" s="21"/>
      <c r="H9108" s="9"/>
      <c r="I9108" s="9"/>
      <c r="J9108" s="21"/>
      <c r="K9108" s="9"/>
      <c r="L9108" s="22"/>
      <c r="N9108" s="14">
        <f t="shared" si="711"/>
        <v>0</v>
      </c>
      <c r="O9108" s="26">
        <f t="shared" si="712"/>
        <v>0</v>
      </c>
      <c r="P9108" s="16">
        <f t="shared" si="713"/>
        <v>9.9999999999999995E-8</v>
      </c>
      <c r="Q9108" s="16">
        <f t="shared" si="714"/>
        <v>9.9999999999999995E-8</v>
      </c>
    </row>
    <row r="9109" spans="1:17" x14ac:dyDescent="0.45">
      <c r="A9109" s="35">
        <f>Factors!A9109</f>
        <v>0</v>
      </c>
      <c r="B9109" s="17"/>
      <c r="C9109" s="1"/>
      <c r="D9109" s="22"/>
      <c r="E9109" s="20">
        <f t="shared" si="710"/>
        <v>0</v>
      </c>
      <c r="F9109" s="22"/>
      <c r="G9109" s="21"/>
      <c r="H9109" s="9"/>
      <c r="I9109" s="9"/>
      <c r="J9109" s="21"/>
      <c r="K9109" s="9"/>
      <c r="L9109" s="22"/>
      <c r="N9109" s="14">
        <f t="shared" si="711"/>
        <v>0</v>
      </c>
      <c r="O9109" s="26">
        <f t="shared" si="712"/>
        <v>0</v>
      </c>
      <c r="P9109" s="16">
        <f t="shared" si="713"/>
        <v>9.9999999999999995E-8</v>
      </c>
      <c r="Q9109" s="16">
        <f t="shared" si="714"/>
        <v>9.9999999999999995E-8</v>
      </c>
    </row>
    <row r="9110" spans="1:17" x14ac:dyDescent="0.45">
      <c r="A9110" s="35">
        <f>Factors!A9110</f>
        <v>0</v>
      </c>
      <c r="B9110" s="17"/>
      <c r="C9110" s="1"/>
      <c r="D9110" s="22"/>
      <c r="E9110" s="20">
        <f t="shared" si="710"/>
        <v>0</v>
      </c>
      <c r="F9110" s="22"/>
      <c r="G9110" s="21"/>
      <c r="H9110" s="9"/>
      <c r="I9110" s="9"/>
      <c r="J9110" s="21"/>
      <c r="K9110" s="9"/>
      <c r="L9110" s="22"/>
      <c r="N9110" s="14">
        <f t="shared" si="711"/>
        <v>0</v>
      </c>
      <c r="O9110" s="26">
        <f t="shared" si="712"/>
        <v>0</v>
      </c>
      <c r="P9110" s="16">
        <f t="shared" si="713"/>
        <v>9.9999999999999995E-8</v>
      </c>
      <c r="Q9110" s="16">
        <f t="shared" si="714"/>
        <v>9.9999999999999995E-8</v>
      </c>
    </row>
    <row r="9111" spans="1:17" x14ac:dyDescent="0.45">
      <c r="A9111" s="35">
        <f>Factors!A9111</f>
        <v>0</v>
      </c>
      <c r="B9111" s="17"/>
      <c r="C9111" s="1"/>
      <c r="D9111" s="22"/>
      <c r="E9111" s="20">
        <f t="shared" si="710"/>
        <v>0</v>
      </c>
      <c r="F9111" s="22"/>
      <c r="G9111" s="21"/>
      <c r="H9111" s="9"/>
      <c r="I9111" s="9"/>
      <c r="J9111" s="21"/>
      <c r="K9111" s="9"/>
      <c r="L9111" s="22"/>
      <c r="N9111" s="14">
        <f t="shared" si="711"/>
        <v>0</v>
      </c>
      <c r="O9111" s="26">
        <f t="shared" si="712"/>
        <v>0</v>
      </c>
      <c r="P9111" s="16">
        <f t="shared" si="713"/>
        <v>9.9999999999999995E-8</v>
      </c>
      <c r="Q9111" s="16">
        <f t="shared" si="714"/>
        <v>9.9999999999999995E-8</v>
      </c>
    </row>
    <row r="9112" spans="1:17" x14ac:dyDescent="0.45">
      <c r="A9112" s="35">
        <f>Factors!A9112</f>
        <v>0</v>
      </c>
      <c r="B9112" s="17"/>
      <c r="C9112" s="1"/>
      <c r="D9112" s="22"/>
      <c r="E9112" s="20">
        <f t="shared" si="710"/>
        <v>0</v>
      </c>
      <c r="F9112" s="22"/>
      <c r="G9112" s="21"/>
      <c r="H9112" s="9"/>
      <c r="I9112" s="9"/>
      <c r="J9112" s="21"/>
      <c r="K9112" s="9"/>
      <c r="L9112" s="22"/>
      <c r="N9112" s="14">
        <f t="shared" si="711"/>
        <v>0</v>
      </c>
      <c r="O9112" s="26">
        <f t="shared" si="712"/>
        <v>0</v>
      </c>
      <c r="P9112" s="16">
        <f t="shared" si="713"/>
        <v>9.9999999999999995E-8</v>
      </c>
      <c r="Q9112" s="16">
        <f t="shared" si="714"/>
        <v>9.9999999999999995E-8</v>
      </c>
    </row>
    <row r="9113" spans="1:17" x14ac:dyDescent="0.45">
      <c r="A9113" s="35">
        <f>Factors!A9113</f>
        <v>0</v>
      </c>
      <c r="B9113" s="17"/>
      <c r="C9113" s="1"/>
      <c r="D9113" s="22"/>
      <c r="E9113" s="20">
        <f t="shared" si="710"/>
        <v>0</v>
      </c>
      <c r="F9113" s="22"/>
      <c r="G9113" s="21"/>
      <c r="H9113" s="9"/>
      <c r="I9113" s="9"/>
      <c r="J9113" s="21"/>
      <c r="K9113" s="9"/>
      <c r="L9113" s="22"/>
      <c r="N9113" s="14">
        <f t="shared" si="711"/>
        <v>0</v>
      </c>
      <c r="O9113" s="26">
        <f t="shared" si="712"/>
        <v>0</v>
      </c>
      <c r="P9113" s="16">
        <f t="shared" si="713"/>
        <v>9.9999999999999995E-8</v>
      </c>
      <c r="Q9113" s="16">
        <f t="shared" si="714"/>
        <v>9.9999999999999995E-8</v>
      </c>
    </row>
    <row r="9114" spans="1:17" x14ac:dyDescent="0.45">
      <c r="A9114" s="35">
        <f>Factors!A9114</f>
        <v>0</v>
      </c>
      <c r="B9114" s="17"/>
      <c r="C9114" s="1"/>
      <c r="D9114" s="22"/>
      <c r="E9114" s="20">
        <f t="shared" si="710"/>
        <v>0</v>
      </c>
      <c r="F9114" s="22"/>
      <c r="G9114" s="21"/>
      <c r="H9114" s="9"/>
      <c r="I9114" s="9"/>
      <c r="J9114" s="21"/>
      <c r="K9114" s="9"/>
      <c r="L9114" s="22"/>
      <c r="N9114" s="14">
        <f t="shared" si="711"/>
        <v>0</v>
      </c>
      <c r="O9114" s="26">
        <f t="shared" si="712"/>
        <v>0</v>
      </c>
      <c r="P9114" s="16">
        <f t="shared" si="713"/>
        <v>9.9999999999999995E-8</v>
      </c>
      <c r="Q9114" s="16">
        <f t="shared" si="714"/>
        <v>9.9999999999999995E-8</v>
      </c>
    </row>
    <row r="9115" spans="1:17" x14ac:dyDescent="0.45">
      <c r="A9115" s="35">
        <f>Factors!A9115</f>
        <v>0</v>
      </c>
      <c r="B9115" s="17"/>
      <c r="C9115" s="1"/>
      <c r="D9115" s="22"/>
      <c r="E9115" s="20">
        <f t="shared" si="710"/>
        <v>0</v>
      </c>
      <c r="F9115" s="22"/>
      <c r="G9115" s="21"/>
      <c r="H9115" s="9"/>
      <c r="I9115" s="9"/>
      <c r="J9115" s="21"/>
      <c r="K9115" s="9"/>
      <c r="L9115" s="22"/>
      <c r="N9115" s="14">
        <f t="shared" si="711"/>
        <v>0</v>
      </c>
      <c r="O9115" s="26">
        <f t="shared" si="712"/>
        <v>0</v>
      </c>
      <c r="P9115" s="16">
        <f t="shared" si="713"/>
        <v>9.9999999999999995E-8</v>
      </c>
      <c r="Q9115" s="16">
        <f t="shared" si="714"/>
        <v>9.9999999999999995E-8</v>
      </c>
    </row>
    <row r="9116" spans="1:17" x14ac:dyDescent="0.45">
      <c r="A9116" s="35">
        <f>Factors!A9116</f>
        <v>0</v>
      </c>
      <c r="B9116" s="17"/>
      <c r="C9116" s="1"/>
      <c r="D9116" s="22"/>
      <c r="E9116" s="20">
        <f t="shared" si="710"/>
        <v>0</v>
      </c>
      <c r="F9116" s="22"/>
      <c r="G9116" s="21"/>
      <c r="H9116" s="9"/>
      <c r="I9116" s="9"/>
      <c r="J9116" s="21"/>
      <c r="K9116" s="9"/>
      <c r="L9116" s="22"/>
      <c r="N9116" s="14">
        <f t="shared" si="711"/>
        <v>0</v>
      </c>
      <c r="O9116" s="26">
        <f t="shared" si="712"/>
        <v>0</v>
      </c>
      <c r="P9116" s="16">
        <f t="shared" si="713"/>
        <v>9.9999999999999995E-8</v>
      </c>
      <c r="Q9116" s="16">
        <f t="shared" si="714"/>
        <v>9.9999999999999995E-8</v>
      </c>
    </row>
    <row r="9117" spans="1:17" x14ac:dyDescent="0.45">
      <c r="A9117" s="35">
        <f>Factors!A9117</f>
        <v>0</v>
      </c>
      <c r="B9117" s="17"/>
      <c r="C9117" s="1"/>
      <c r="D9117" s="22"/>
      <c r="E9117" s="20">
        <f t="shared" si="710"/>
        <v>0</v>
      </c>
      <c r="F9117" s="22"/>
      <c r="G9117" s="21"/>
      <c r="H9117" s="9"/>
      <c r="I9117" s="9"/>
      <c r="J9117" s="21"/>
      <c r="K9117" s="9"/>
      <c r="L9117" s="22"/>
      <c r="N9117" s="14">
        <f t="shared" si="711"/>
        <v>0</v>
      </c>
      <c r="O9117" s="26">
        <f t="shared" si="712"/>
        <v>0</v>
      </c>
      <c r="P9117" s="16">
        <f t="shared" si="713"/>
        <v>9.9999999999999995E-8</v>
      </c>
      <c r="Q9117" s="16">
        <f t="shared" si="714"/>
        <v>9.9999999999999995E-8</v>
      </c>
    </row>
    <row r="9118" spans="1:17" x14ac:dyDescent="0.45">
      <c r="A9118" s="35">
        <f>Factors!A9118</f>
        <v>0</v>
      </c>
      <c r="B9118" s="17"/>
      <c r="C9118" s="1"/>
      <c r="D9118" s="22"/>
      <c r="E9118" s="20">
        <f t="shared" si="710"/>
        <v>0</v>
      </c>
      <c r="F9118" s="22"/>
      <c r="G9118" s="21"/>
      <c r="H9118" s="9"/>
      <c r="I9118" s="9"/>
      <c r="J9118" s="21"/>
      <c r="K9118" s="9"/>
      <c r="L9118" s="22"/>
      <c r="N9118" s="14">
        <f t="shared" si="711"/>
        <v>0</v>
      </c>
      <c r="O9118" s="26">
        <f t="shared" si="712"/>
        <v>0</v>
      </c>
      <c r="P9118" s="16">
        <f t="shared" si="713"/>
        <v>9.9999999999999995E-8</v>
      </c>
      <c r="Q9118" s="16">
        <f t="shared" si="714"/>
        <v>9.9999999999999995E-8</v>
      </c>
    </row>
    <row r="9119" spans="1:17" x14ac:dyDescent="0.45">
      <c r="A9119" s="35">
        <f>Factors!A9119</f>
        <v>0</v>
      </c>
      <c r="B9119" s="17"/>
      <c r="C9119" s="1"/>
      <c r="D9119" s="22"/>
      <c r="E9119" s="20">
        <f t="shared" si="710"/>
        <v>0</v>
      </c>
      <c r="F9119" s="22"/>
      <c r="G9119" s="21"/>
      <c r="H9119" s="9"/>
      <c r="I9119" s="9"/>
      <c r="J9119" s="21"/>
      <c r="K9119" s="9"/>
      <c r="L9119" s="22"/>
      <c r="N9119" s="14">
        <f t="shared" si="711"/>
        <v>0</v>
      </c>
      <c r="O9119" s="26">
        <f t="shared" si="712"/>
        <v>0</v>
      </c>
      <c r="P9119" s="16">
        <f t="shared" si="713"/>
        <v>9.9999999999999995E-8</v>
      </c>
      <c r="Q9119" s="16">
        <f t="shared" si="714"/>
        <v>9.9999999999999995E-8</v>
      </c>
    </row>
    <row r="9120" spans="1:17" x14ac:dyDescent="0.45">
      <c r="A9120" s="35">
        <f>Factors!A9120</f>
        <v>0</v>
      </c>
      <c r="B9120" s="17"/>
      <c r="C9120" s="1"/>
      <c r="D9120" s="22"/>
      <c r="E9120" s="20">
        <f t="shared" si="710"/>
        <v>0</v>
      </c>
      <c r="F9120" s="22"/>
      <c r="G9120" s="21"/>
      <c r="H9120" s="9"/>
      <c r="I9120" s="9"/>
      <c r="J9120" s="21"/>
      <c r="K9120" s="9"/>
      <c r="L9120" s="22"/>
      <c r="N9120" s="14">
        <f t="shared" si="711"/>
        <v>0</v>
      </c>
      <c r="O9120" s="26">
        <f t="shared" si="712"/>
        <v>0</v>
      </c>
      <c r="P9120" s="16">
        <f t="shared" si="713"/>
        <v>9.9999999999999995E-8</v>
      </c>
      <c r="Q9120" s="16">
        <f t="shared" si="714"/>
        <v>9.9999999999999995E-8</v>
      </c>
    </row>
    <row r="9121" spans="1:17" x14ac:dyDescent="0.45">
      <c r="A9121" s="35">
        <f>Factors!A9121</f>
        <v>0</v>
      </c>
      <c r="B9121" s="17"/>
      <c r="C9121" s="1"/>
      <c r="D9121" s="22"/>
      <c r="E9121" s="20">
        <f t="shared" si="710"/>
        <v>0</v>
      </c>
      <c r="F9121" s="22"/>
      <c r="G9121" s="21"/>
      <c r="H9121" s="9"/>
      <c r="I9121" s="9"/>
      <c r="J9121" s="21"/>
      <c r="K9121" s="9"/>
      <c r="L9121" s="22"/>
      <c r="N9121" s="14">
        <f t="shared" si="711"/>
        <v>0</v>
      </c>
      <c r="O9121" s="26">
        <f t="shared" si="712"/>
        <v>0</v>
      </c>
      <c r="P9121" s="16">
        <f t="shared" si="713"/>
        <v>9.9999999999999995E-8</v>
      </c>
      <c r="Q9121" s="16">
        <f t="shared" si="714"/>
        <v>9.9999999999999995E-8</v>
      </c>
    </row>
    <row r="9122" spans="1:17" x14ac:dyDescent="0.45">
      <c r="A9122" s="35">
        <f>Factors!A9122</f>
        <v>0</v>
      </c>
      <c r="B9122" s="17"/>
      <c r="C9122" s="1"/>
      <c r="D9122" s="22"/>
      <c r="E9122" s="20">
        <f t="shared" si="710"/>
        <v>0</v>
      </c>
      <c r="F9122" s="22"/>
      <c r="G9122" s="21"/>
      <c r="H9122" s="9"/>
      <c r="I9122" s="9"/>
      <c r="J9122" s="21"/>
      <c r="K9122" s="9"/>
      <c r="L9122" s="22"/>
      <c r="N9122" s="14">
        <f t="shared" si="711"/>
        <v>0</v>
      </c>
      <c r="O9122" s="26">
        <f t="shared" si="712"/>
        <v>0</v>
      </c>
      <c r="P9122" s="16">
        <f t="shared" si="713"/>
        <v>9.9999999999999995E-8</v>
      </c>
      <c r="Q9122" s="16">
        <f t="shared" si="714"/>
        <v>9.9999999999999995E-8</v>
      </c>
    </row>
    <row r="9123" spans="1:17" x14ac:dyDescent="0.45">
      <c r="A9123" s="35">
        <f>Factors!A9123</f>
        <v>0</v>
      </c>
      <c r="B9123" s="17"/>
      <c r="C9123" s="1"/>
      <c r="D9123" s="22"/>
      <c r="E9123" s="20">
        <f t="shared" si="710"/>
        <v>0</v>
      </c>
      <c r="F9123" s="22"/>
      <c r="G9123" s="21"/>
      <c r="H9123" s="9"/>
      <c r="I9123" s="9"/>
      <c r="J9123" s="21"/>
      <c r="K9123" s="9"/>
      <c r="L9123" s="22"/>
      <c r="N9123" s="14">
        <f t="shared" si="711"/>
        <v>0</v>
      </c>
      <c r="O9123" s="26">
        <f t="shared" si="712"/>
        <v>0</v>
      </c>
      <c r="P9123" s="16">
        <f t="shared" si="713"/>
        <v>9.9999999999999995E-8</v>
      </c>
      <c r="Q9123" s="16">
        <f t="shared" si="714"/>
        <v>9.9999999999999995E-8</v>
      </c>
    </row>
    <row r="9124" spans="1:17" x14ac:dyDescent="0.45">
      <c r="A9124" s="35">
        <f>Factors!A9124</f>
        <v>0</v>
      </c>
      <c r="B9124" s="17"/>
      <c r="C9124" s="1"/>
      <c r="D9124" s="22"/>
      <c r="E9124" s="20">
        <f t="shared" si="710"/>
        <v>0</v>
      </c>
      <c r="F9124" s="22"/>
      <c r="G9124" s="21"/>
      <c r="H9124" s="9"/>
      <c r="I9124" s="9"/>
      <c r="J9124" s="21"/>
      <c r="K9124" s="9"/>
      <c r="L9124" s="22"/>
      <c r="N9124" s="14">
        <f t="shared" si="711"/>
        <v>0</v>
      </c>
      <c r="O9124" s="26">
        <f t="shared" si="712"/>
        <v>0</v>
      </c>
      <c r="P9124" s="16">
        <f t="shared" si="713"/>
        <v>9.9999999999999995E-8</v>
      </c>
      <c r="Q9124" s="16">
        <f t="shared" si="714"/>
        <v>9.9999999999999995E-8</v>
      </c>
    </row>
    <row r="9125" spans="1:17" x14ac:dyDescent="0.45">
      <c r="A9125" s="35">
        <f>Factors!A9125</f>
        <v>0</v>
      </c>
      <c r="B9125" s="17"/>
      <c r="C9125" s="1"/>
      <c r="D9125" s="22"/>
      <c r="E9125" s="20">
        <f t="shared" si="710"/>
        <v>0</v>
      </c>
      <c r="F9125" s="22"/>
      <c r="G9125" s="21"/>
      <c r="H9125" s="9"/>
      <c r="I9125" s="9"/>
      <c r="J9125" s="21"/>
      <c r="K9125" s="9"/>
      <c r="L9125" s="22"/>
      <c r="N9125" s="14">
        <f t="shared" si="711"/>
        <v>0</v>
      </c>
      <c r="O9125" s="26">
        <f t="shared" si="712"/>
        <v>0</v>
      </c>
      <c r="P9125" s="16">
        <f t="shared" si="713"/>
        <v>9.9999999999999995E-8</v>
      </c>
      <c r="Q9125" s="16">
        <f t="shared" si="714"/>
        <v>9.9999999999999995E-8</v>
      </c>
    </row>
    <row r="9126" spans="1:17" x14ac:dyDescent="0.45">
      <c r="A9126" s="35">
        <f>Factors!A9126</f>
        <v>0</v>
      </c>
      <c r="B9126" s="17"/>
      <c r="C9126" s="1"/>
      <c r="D9126" s="22"/>
      <c r="E9126" s="20">
        <f t="shared" si="710"/>
        <v>0</v>
      </c>
      <c r="F9126" s="22"/>
      <c r="G9126" s="21"/>
      <c r="H9126" s="9"/>
      <c r="I9126" s="9"/>
      <c r="J9126" s="21"/>
      <c r="K9126" s="9"/>
      <c r="L9126" s="22"/>
      <c r="N9126" s="14">
        <f t="shared" si="711"/>
        <v>0</v>
      </c>
      <c r="O9126" s="26">
        <f t="shared" si="712"/>
        <v>0</v>
      </c>
      <c r="P9126" s="16">
        <f t="shared" si="713"/>
        <v>9.9999999999999995E-8</v>
      </c>
      <c r="Q9126" s="16">
        <f t="shared" si="714"/>
        <v>9.9999999999999995E-8</v>
      </c>
    </row>
    <row r="9127" spans="1:17" x14ac:dyDescent="0.45">
      <c r="A9127" s="35">
        <f>Factors!A9127</f>
        <v>0</v>
      </c>
      <c r="B9127" s="17"/>
      <c r="C9127" s="1"/>
      <c r="D9127" s="22"/>
      <c r="E9127" s="20">
        <f t="shared" si="710"/>
        <v>0</v>
      </c>
      <c r="F9127" s="22"/>
      <c r="G9127" s="21"/>
      <c r="H9127" s="9"/>
      <c r="I9127" s="9"/>
      <c r="J9127" s="21"/>
      <c r="K9127" s="9"/>
      <c r="L9127" s="22"/>
      <c r="N9127" s="14">
        <f t="shared" si="711"/>
        <v>0</v>
      </c>
      <c r="O9127" s="26">
        <f t="shared" si="712"/>
        <v>0</v>
      </c>
      <c r="P9127" s="16">
        <f t="shared" si="713"/>
        <v>9.9999999999999995E-8</v>
      </c>
      <c r="Q9127" s="16">
        <f t="shared" si="714"/>
        <v>9.9999999999999995E-8</v>
      </c>
    </row>
    <row r="9128" spans="1:17" x14ac:dyDescent="0.45">
      <c r="A9128" s="35">
        <f>Factors!A9128</f>
        <v>0</v>
      </c>
      <c r="B9128" s="17"/>
      <c r="C9128" s="1"/>
      <c r="D9128" s="22"/>
      <c r="E9128" s="20">
        <f t="shared" si="710"/>
        <v>0</v>
      </c>
      <c r="F9128" s="22"/>
      <c r="G9128" s="21"/>
      <c r="H9128" s="9"/>
      <c r="I9128" s="9"/>
      <c r="J9128" s="21"/>
      <c r="K9128" s="9"/>
      <c r="L9128" s="22"/>
      <c r="N9128" s="14">
        <f t="shared" si="711"/>
        <v>0</v>
      </c>
      <c r="O9128" s="26">
        <f t="shared" si="712"/>
        <v>0</v>
      </c>
      <c r="P9128" s="16">
        <f t="shared" si="713"/>
        <v>9.9999999999999995E-8</v>
      </c>
      <c r="Q9128" s="16">
        <f t="shared" si="714"/>
        <v>9.9999999999999995E-8</v>
      </c>
    </row>
    <row r="9129" spans="1:17" x14ac:dyDescent="0.45">
      <c r="A9129" s="35">
        <f>Factors!A9129</f>
        <v>0</v>
      </c>
      <c r="B9129" s="17"/>
      <c r="C9129" s="1"/>
      <c r="D9129" s="22"/>
      <c r="E9129" s="20">
        <f t="shared" si="710"/>
        <v>0</v>
      </c>
      <c r="F9129" s="22"/>
      <c r="G9129" s="21"/>
      <c r="H9129" s="9"/>
      <c r="I9129" s="9"/>
      <c r="J9129" s="21"/>
      <c r="K9129" s="9"/>
      <c r="L9129" s="22"/>
      <c r="N9129" s="14">
        <f t="shared" si="711"/>
        <v>0</v>
      </c>
      <c r="O9129" s="26">
        <f t="shared" si="712"/>
        <v>0</v>
      </c>
      <c r="P9129" s="16">
        <f t="shared" si="713"/>
        <v>9.9999999999999995E-8</v>
      </c>
      <c r="Q9129" s="16">
        <f t="shared" si="714"/>
        <v>9.9999999999999995E-8</v>
      </c>
    </row>
    <row r="9130" spans="1:17" x14ac:dyDescent="0.45">
      <c r="A9130" s="35">
        <f>Factors!A9130</f>
        <v>0</v>
      </c>
      <c r="B9130" s="17"/>
      <c r="C9130" s="1"/>
      <c r="D9130" s="22"/>
      <c r="E9130" s="20">
        <f t="shared" si="710"/>
        <v>0</v>
      </c>
      <c r="F9130" s="22"/>
      <c r="G9130" s="21"/>
      <c r="H9130" s="9"/>
      <c r="I9130" s="9"/>
      <c r="J9130" s="21"/>
      <c r="K9130" s="9"/>
      <c r="L9130" s="22"/>
      <c r="N9130" s="14">
        <f t="shared" si="711"/>
        <v>0</v>
      </c>
      <c r="O9130" s="26">
        <f t="shared" si="712"/>
        <v>0</v>
      </c>
      <c r="P9130" s="16">
        <f t="shared" si="713"/>
        <v>9.9999999999999995E-8</v>
      </c>
      <c r="Q9130" s="16">
        <f t="shared" si="714"/>
        <v>9.9999999999999995E-8</v>
      </c>
    </row>
    <row r="9131" spans="1:17" x14ac:dyDescent="0.45">
      <c r="A9131" s="35">
        <f>Factors!A9131</f>
        <v>0</v>
      </c>
      <c r="B9131" s="17"/>
      <c r="C9131" s="1"/>
      <c r="D9131" s="22"/>
      <c r="E9131" s="20">
        <f t="shared" si="710"/>
        <v>0</v>
      </c>
      <c r="F9131" s="22"/>
      <c r="G9131" s="21"/>
      <c r="H9131" s="9"/>
      <c r="I9131" s="9"/>
      <c r="J9131" s="21"/>
      <c r="K9131" s="9"/>
      <c r="L9131" s="22"/>
      <c r="N9131" s="14">
        <f t="shared" si="711"/>
        <v>0</v>
      </c>
      <c r="O9131" s="26">
        <f t="shared" si="712"/>
        <v>0</v>
      </c>
      <c r="P9131" s="16">
        <f t="shared" si="713"/>
        <v>9.9999999999999995E-8</v>
      </c>
      <c r="Q9131" s="16">
        <f t="shared" si="714"/>
        <v>9.9999999999999995E-8</v>
      </c>
    </row>
    <row r="9132" spans="1:17" x14ac:dyDescent="0.45">
      <c r="A9132" s="35">
        <f>Factors!A9132</f>
        <v>0</v>
      </c>
      <c r="B9132" s="17"/>
      <c r="C9132" s="1"/>
      <c r="D9132" s="22"/>
      <c r="E9132" s="20">
        <f t="shared" si="710"/>
        <v>0</v>
      </c>
      <c r="F9132" s="22"/>
      <c r="G9132" s="21"/>
      <c r="H9132" s="9"/>
      <c r="I9132" s="9"/>
      <c r="J9132" s="21"/>
      <c r="K9132" s="9"/>
      <c r="L9132" s="22"/>
      <c r="N9132" s="14">
        <f t="shared" si="711"/>
        <v>0</v>
      </c>
      <c r="O9132" s="26">
        <f t="shared" si="712"/>
        <v>0</v>
      </c>
      <c r="P9132" s="16">
        <f t="shared" si="713"/>
        <v>9.9999999999999995E-8</v>
      </c>
      <c r="Q9132" s="16">
        <f t="shared" si="714"/>
        <v>9.9999999999999995E-8</v>
      </c>
    </row>
    <row r="9133" spans="1:17" x14ac:dyDescent="0.45">
      <c r="A9133" s="35">
        <f>Factors!A9133</f>
        <v>0</v>
      </c>
      <c r="B9133" s="17"/>
      <c r="C9133" s="1"/>
      <c r="D9133" s="22"/>
      <c r="E9133" s="20">
        <f t="shared" si="710"/>
        <v>0</v>
      </c>
      <c r="F9133" s="22"/>
      <c r="G9133" s="21"/>
      <c r="H9133" s="9"/>
      <c r="I9133" s="9"/>
      <c r="J9133" s="21"/>
      <c r="K9133" s="9"/>
      <c r="L9133" s="22"/>
      <c r="N9133" s="14">
        <f t="shared" si="711"/>
        <v>0</v>
      </c>
      <c r="O9133" s="26">
        <f t="shared" si="712"/>
        <v>0</v>
      </c>
      <c r="P9133" s="16">
        <f t="shared" si="713"/>
        <v>9.9999999999999995E-8</v>
      </c>
      <c r="Q9133" s="16">
        <f t="shared" si="714"/>
        <v>9.9999999999999995E-8</v>
      </c>
    </row>
    <row r="9134" spans="1:17" x14ac:dyDescent="0.45">
      <c r="A9134" s="35">
        <f>Factors!A9134</f>
        <v>0</v>
      </c>
      <c r="B9134" s="17"/>
      <c r="C9134" s="1"/>
      <c r="D9134" s="22"/>
      <c r="E9134" s="20">
        <f t="shared" si="710"/>
        <v>0</v>
      </c>
      <c r="F9134" s="22"/>
      <c r="G9134" s="21"/>
      <c r="H9134" s="9"/>
      <c r="I9134" s="9"/>
      <c r="J9134" s="21"/>
      <c r="K9134" s="9"/>
      <c r="L9134" s="22"/>
      <c r="N9134" s="14">
        <f t="shared" si="711"/>
        <v>0</v>
      </c>
      <c r="O9134" s="26">
        <f t="shared" si="712"/>
        <v>0</v>
      </c>
      <c r="P9134" s="16">
        <f t="shared" si="713"/>
        <v>9.9999999999999995E-8</v>
      </c>
      <c r="Q9134" s="16">
        <f t="shared" si="714"/>
        <v>9.9999999999999995E-8</v>
      </c>
    </row>
    <row r="9135" spans="1:17" x14ac:dyDescent="0.45">
      <c r="A9135" s="35">
        <f>Factors!A9135</f>
        <v>0</v>
      </c>
      <c r="B9135" s="17"/>
      <c r="C9135" s="1"/>
      <c r="D9135" s="22"/>
      <c r="E9135" s="20">
        <f t="shared" si="710"/>
        <v>0</v>
      </c>
      <c r="F9135" s="22"/>
      <c r="G9135" s="21"/>
      <c r="H9135" s="9"/>
      <c r="I9135" s="9"/>
      <c r="J9135" s="21"/>
      <c r="K9135" s="9"/>
      <c r="L9135" s="22"/>
      <c r="N9135" s="14">
        <f t="shared" si="711"/>
        <v>0</v>
      </c>
      <c r="O9135" s="26">
        <f t="shared" si="712"/>
        <v>0</v>
      </c>
      <c r="P9135" s="16">
        <f t="shared" si="713"/>
        <v>9.9999999999999995E-8</v>
      </c>
      <c r="Q9135" s="16">
        <f t="shared" si="714"/>
        <v>9.9999999999999995E-8</v>
      </c>
    </row>
    <row r="9136" spans="1:17" x14ac:dyDescent="0.45">
      <c r="A9136" s="35">
        <f>Factors!A9136</f>
        <v>0</v>
      </c>
      <c r="B9136" s="17"/>
      <c r="C9136" s="1"/>
      <c r="D9136" s="22"/>
      <c r="E9136" s="20">
        <f t="shared" si="710"/>
        <v>0</v>
      </c>
      <c r="F9136" s="22"/>
      <c r="G9136" s="21"/>
      <c r="H9136" s="9"/>
      <c r="I9136" s="9"/>
      <c r="J9136" s="21"/>
      <c r="K9136" s="9"/>
      <c r="L9136" s="22"/>
      <c r="N9136" s="14">
        <f t="shared" si="711"/>
        <v>0</v>
      </c>
      <c r="O9136" s="26">
        <f t="shared" si="712"/>
        <v>0</v>
      </c>
      <c r="P9136" s="16">
        <f t="shared" si="713"/>
        <v>9.9999999999999995E-8</v>
      </c>
      <c r="Q9136" s="16">
        <f t="shared" si="714"/>
        <v>9.9999999999999995E-8</v>
      </c>
    </row>
    <row r="9137" spans="1:17" x14ac:dyDescent="0.45">
      <c r="A9137" s="35">
        <f>Factors!A9137</f>
        <v>0</v>
      </c>
      <c r="B9137" s="17"/>
      <c r="C9137" s="1"/>
      <c r="D9137" s="22"/>
      <c r="E9137" s="20">
        <f t="shared" si="710"/>
        <v>0</v>
      </c>
      <c r="F9137" s="22"/>
      <c r="G9137" s="21"/>
      <c r="H9137" s="9"/>
      <c r="I9137" s="9"/>
      <c r="J9137" s="21"/>
      <c r="K9137" s="9"/>
      <c r="L9137" s="22"/>
      <c r="N9137" s="14">
        <f t="shared" si="711"/>
        <v>0</v>
      </c>
      <c r="O9137" s="26">
        <f t="shared" si="712"/>
        <v>0</v>
      </c>
      <c r="P9137" s="16">
        <f t="shared" si="713"/>
        <v>9.9999999999999995E-8</v>
      </c>
      <c r="Q9137" s="16">
        <f t="shared" si="714"/>
        <v>9.9999999999999995E-8</v>
      </c>
    </row>
    <row r="9138" spans="1:17" x14ac:dyDescent="0.45">
      <c r="A9138" s="35">
        <f>Factors!A9138</f>
        <v>0</v>
      </c>
      <c r="B9138" s="17"/>
      <c r="C9138" s="1"/>
      <c r="D9138" s="22"/>
      <c r="E9138" s="20">
        <f t="shared" si="710"/>
        <v>0</v>
      </c>
      <c r="F9138" s="22"/>
      <c r="G9138" s="21"/>
      <c r="H9138" s="9"/>
      <c r="I9138" s="9"/>
      <c r="J9138" s="21"/>
      <c r="K9138" s="9"/>
      <c r="L9138" s="22"/>
      <c r="N9138" s="14">
        <f t="shared" si="711"/>
        <v>0</v>
      </c>
      <c r="O9138" s="26">
        <f t="shared" si="712"/>
        <v>0</v>
      </c>
      <c r="P9138" s="16">
        <f t="shared" si="713"/>
        <v>9.9999999999999995E-8</v>
      </c>
      <c r="Q9138" s="16">
        <f t="shared" si="714"/>
        <v>9.9999999999999995E-8</v>
      </c>
    </row>
    <row r="9139" spans="1:17" x14ac:dyDescent="0.45">
      <c r="A9139" s="35">
        <f>Factors!A9139</f>
        <v>0</v>
      </c>
      <c r="B9139" s="17"/>
      <c r="C9139" s="1"/>
      <c r="D9139" s="22"/>
      <c r="E9139" s="20">
        <f t="shared" si="710"/>
        <v>0</v>
      </c>
      <c r="F9139" s="22"/>
      <c r="G9139" s="21"/>
      <c r="H9139" s="9"/>
      <c r="I9139" s="9"/>
      <c r="J9139" s="21"/>
      <c r="K9139" s="9"/>
      <c r="L9139" s="22"/>
      <c r="N9139" s="14">
        <f t="shared" si="711"/>
        <v>0</v>
      </c>
      <c r="O9139" s="26">
        <f t="shared" si="712"/>
        <v>0</v>
      </c>
      <c r="P9139" s="16">
        <f t="shared" si="713"/>
        <v>9.9999999999999995E-8</v>
      </c>
      <c r="Q9139" s="16">
        <f t="shared" si="714"/>
        <v>9.9999999999999995E-8</v>
      </c>
    </row>
    <row r="9140" spans="1:17" x14ac:dyDescent="0.45">
      <c r="A9140" s="35">
        <f>Factors!A9140</f>
        <v>0</v>
      </c>
      <c r="B9140" s="17"/>
      <c r="C9140" s="1"/>
      <c r="D9140" s="22"/>
      <c r="E9140" s="20">
        <f t="shared" si="710"/>
        <v>0</v>
      </c>
      <c r="F9140" s="22"/>
      <c r="G9140" s="21"/>
      <c r="H9140" s="9"/>
      <c r="I9140" s="9"/>
      <c r="J9140" s="21"/>
      <c r="K9140" s="9"/>
      <c r="L9140" s="22"/>
      <c r="N9140" s="14">
        <f t="shared" si="711"/>
        <v>0</v>
      </c>
      <c r="O9140" s="26">
        <f t="shared" si="712"/>
        <v>0</v>
      </c>
      <c r="P9140" s="16">
        <f t="shared" si="713"/>
        <v>9.9999999999999995E-8</v>
      </c>
      <c r="Q9140" s="16">
        <f t="shared" si="714"/>
        <v>9.9999999999999995E-8</v>
      </c>
    </row>
    <row r="9141" spans="1:17" x14ac:dyDescent="0.45">
      <c r="A9141" s="35">
        <f>Factors!A9141</f>
        <v>0</v>
      </c>
      <c r="B9141" s="17"/>
      <c r="C9141" s="1"/>
      <c r="D9141" s="22"/>
      <c r="E9141" s="20">
        <f t="shared" si="710"/>
        <v>0</v>
      </c>
      <c r="F9141" s="22"/>
      <c r="G9141" s="21"/>
      <c r="H9141" s="9"/>
      <c r="I9141" s="9"/>
      <c r="J9141" s="21"/>
      <c r="K9141" s="9"/>
      <c r="L9141" s="22"/>
      <c r="N9141" s="14">
        <f t="shared" si="711"/>
        <v>0</v>
      </c>
      <c r="O9141" s="26">
        <f t="shared" si="712"/>
        <v>0</v>
      </c>
      <c r="P9141" s="16">
        <f t="shared" si="713"/>
        <v>9.9999999999999995E-8</v>
      </c>
      <c r="Q9141" s="16">
        <f t="shared" si="714"/>
        <v>9.9999999999999995E-8</v>
      </c>
    </row>
    <row r="9142" spans="1:17" x14ac:dyDescent="0.45">
      <c r="A9142" s="35">
        <f>Factors!A9142</f>
        <v>0</v>
      </c>
      <c r="B9142" s="17"/>
      <c r="C9142" s="1"/>
      <c r="D9142" s="22"/>
      <c r="E9142" s="20">
        <f t="shared" si="710"/>
        <v>0</v>
      </c>
      <c r="F9142" s="22"/>
      <c r="G9142" s="21"/>
      <c r="H9142" s="9"/>
      <c r="I9142" s="9"/>
      <c r="J9142" s="21"/>
      <c r="K9142" s="9"/>
      <c r="L9142" s="22"/>
      <c r="N9142" s="14">
        <f t="shared" si="711"/>
        <v>0</v>
      </c>
      <c r="O9142" s="26">
        <f t="shared" si="712"/>
        <v>0</v>
      </c>
      <c r="P9142" s="16">
        <f t="shared" si="713"/>
        <v>9.9999999999999995E-8</v>
      </c>
      <c r="Q9142" s="16">
        <f t="shared" si="714"/>
        <v>9.9999999999999995E-8</v>
      </c>
    </row>
    <row r="9143" spans="1:17" x14ac:dyDescent="0.45">
      <c r="A9143" s="35">
        <f>Factors!A9143</f>
        <v>0</v>
      </c>
      <c r="B9143" s="17"/>
      <c r="C9143" s="1"/>
      <c r="D9143" s="22"/>
      <c r="E9143" s="20">
        <f t="shared" si="710"/>
        <v>0</v>
      </c>
      <c r="F9143" s="22"/>
      <c r="G9143" s="21"/>
      <c r="H9143" s="9"/>
      <c r="I9143" s="9"/>
      <c r="J9143" s="21"/>
      <c r="K9143" s="9"/>
      <c r="L9143" s="22"/>
      <c r="N9143" s="14">
        <f t="shared" si="711"/>
        <v>0</v>
      </c>
      <c r="O9143" s="26">
        <f t="shared" si="712"/>
        <v>0</v>
      </c>
      <c r="P9143" s="16">
        <f t="shared" si="713"/>
        <v>9.9999999999999995E-8</v>
      </c>
      <c r="Q9143" s="16">
        <f t="shared" si="714"/>
        <v>9.9999999999999995E-8</v>
      </c>
    </row>
    <row r="9144" spans="1:17" x14ac:dyDescent="0.45">
      <c r="A9144" s="35">
        <f>Factors!A9144</f>
        <v>0</v>
      </c>
      <c r="B9144" s="17"/>
      <c r="C9144" s="1"/>
      <c r="D9144" s="22"/>
      <c r="E9144" s="20">
        <f t="shared" si="710"/>
        <v>0</v>
      </c>
      <c r="F9144" s="22"/>
      <c r="G9144" s="21"/>
      <c r="H9144" s="9"/>
      <c r="I9144" s="9"/>
      <c r="J9144" s="21"/>
      <c r="K9144" s="9"/>
      <c r="L9144" s="22"/>
      <c r="N9144" s="14">
        <f t="shared" si="711"/>
        <v>0</v>
      </c>
      <c r="O9144" s="26">
        <f t="shared" si="712"/>
        <v>0</v>
      </c>
      <c r="P9144" s="16">
        <f t="shared" si="713"/>
        <v>9.9999999999999995E-8</v>
      </c>
      <c r="Q9144" s="16">
        <f t="shared" si="714"/>
        <v>9.9999999999999995E-8</v>
      </c>
    </row>
    <row r="9145" spans="1:17" x14ac:dyDescent="0.45">
      <c r="A9145" s="35">
        <f>Factors!A9145</f>
        <v>0</v>
      </c>
      <c r="B9145" s="17"/>
      <c r="C9145" s="1"/>
      <c r="D9145" s="22"/>
      <c r="E9145" s="20">
        <f t="shared" si="710"/>
        <v>0</v>
      </c>
      <c r="F9145" s="22"/>
      <c r="G9145" s="21"/>
      <c r="H9145" s="9"/>
      <c r="I9145" s="9"/>
      <c r="J9145" s="21"/>
      <c r="K9145" s="9"/>
      <c r="L9145" s="22"/>
      <c r="N9145" s="14">
        <f t="shared" si="711"/>
        <v>0</v>
      </c>
      <c r="O9145" s="26">
        <f t="shared" si="712"/>
        <v>0</v>
      </c>
      <c r="P9145" s="16">
        <f t="shared" si="713"/>
        <v>9.9999999999999995E-8</v>
      </c>
      <c r="Q9145" s="16">
        <f t="shared" si="714"/>
        <v>9.9999999999999995E-8</v>
      </c>
    </row>
    <row r="9146" spans="1:17" x14ac:dyDescent="0.45">
      <c r="A9146" s="35">
        <f>Factors!A9146</f>
        <v>0</v>
      </c>
      <c r="B9146" s="17"/>
      <c r="C9146" s="1"/>
      <c r="D9146" s="22"/>
      <c r="E9146" s="20">
        <f t="shared" si="710"/>
        <v>0</v>
      </c>
      <c r="F9146" s="22"/>
      <c r="G9146" s="21"/>
      <c r="H9146" s="9"/>
      <c r="I9146" s="9"/>
      <c r="J9146" s="21"/>
      <c r="K9146" s="9"/>
      <c r="L9146" s="22"/>
      <c r="N9146" s="14">
        <f t="shared" si="711"/>
        <v>0</v>
      </c>
      <c r="O9146" s="26">
        <f t="shared" si="712"/>
        <v>0</v>
      </c>
      <c r="P9146" s="16">
        <f t="shared" si="713"/>
        <v>9.9999999999999995E-8</v>
      </c>
      <c r="Q9146" s="16">
        <f t="shared" si="714"/>
        <v>9.9999999999999995E-8</v>
      </c>
    </row>
    <row r="9147" spans="1:17" x14ac:dyDescent="0.45">
      <c r="A9147" s="35">
        <f>Factors!A9147</f>
        <v>0</v>
      </c>
      <c r="B9147" s="17"/>
      <c r="C9147" s="1"/>
      <c r="D9147" s="22"/>
      <c r="E9147" s="20">
        <f t="shared" si="710"/>
        <v>0</v>
      </c>
      <c r="F9147" s="22"/>
      <c r="G9147" s="21"/>
      <c r="H9147" s="9"/>
      <c r="I9147" s="9"/>
      <c r="J9147" s="21"/>
      <c r="K9147" s="9"/>
      <c r="L9147" s="22"/>
      <c r="N9147" s="14">
        <f t="shared" si="711"/>
        <v>0</v>
      </c>
      <c r="O9147" s="26">
        <f t="shared" si="712"/>
        <v>0</v>
      </c>
      <c r="P9147" s="16">
        <f t="shared" si="713"/>
        <v>9.9999999999999995E-8</v>
      </c>
      <c r="Q9147" s="16">
        <f t="shared" si="714"/>
        <v>9.9999999999999995E-8</v>
      </c>
    </row>
    <row r="9148" spans="1:17" x14ac:dyDescent="0.45">
      <c r="A9148" s="35">
        <f>Factors!A9148</f>
        <v>0</v>
      </c>
      <c r="B9148" s="17"/>
      <c r="C9148" s="1"/>
      <c r="D9148" s="22"/>
      <c r="E9148" s="20">
        <f t="shared" si="710"/>
        <v>0</v>
      </c>
      <c r="F9148" s="22"/>
      <c r="G9148" s="21"/>
      <c r="H9148" s="9"/>
      <c r="I9148" s="9"/>
      <c r="J9148" s="21"/>
      <c r="K9148" s="9"/>
      <c r="L9148" s="22"/>
      <c r="N9148" s="14">
        <f t="shared" si="711"/>
        <v>0</v>
      </c>
      <c r="O9148" s="26">
        <f t="shared" si="712"/>
        <v>0</v>
      </c>
      <c r="P9148" s="16">
        <f t="shared" si="713"/>
        <v>9.9999999999999995E-8</v>
      </c>
      <c r="Q9148" s="16">
        <f t="shared" si="714"/>
        <v>9.9999999999999995E-8</v>
      </c>
    </row>
    <row r="9149" spans="1:17" x14ac:dyDescent="0.45">
      <c r="A9149" s="35">
        <f>Factors!A9149</f>
        <v>0</v>
      </c>
      <c r="B9149" s="17"/>
      <c r="C9149" s="1"/>
      <c r="D9149" s="22"/>
      <c r="E9149" s="20">
        <f t="shared" si="710"/>
        <v>0</v>
      </c>
      <c r="F9149" s="22"/>
      <c r="G9149" s="21"/>
      <c r="H9149" s="9"/>
      <c r="I9149" s="9"/>
      <c r="J9149" s="21"/>
      <c r="K9149" s="9"/>
      <c r="L9149" s="22"/>
      <c r="N9149" s="14">
        <f t="shared" si="711"/>
        <v>0</v>
      </c>
      <c r="O9149" s="26">
        <f t="shared" si="712"/>
        <v>0</v>
      </c>
      <c r="P9149" s="16">
        <f t="shared" si="713"/>
        <v>9.9999999999999995E-8</v>
      </c>
      <c r="Q9149" s="16">
        <f t="shared" si="714"/>
        <v>9.9999999999999995E-8</v>
      </c>
    </row>
    <row r="9150" spans="1:17" x14ac:dyDescent="0.45">
      <c r="A9150" s="35">
        <f>Factors!A9150</f>
        <v>0</v>
      </c>
      <c r="B9150" s="17"/>
      <c r="C9150" s="1"/>
      <c r="D9150" s="22"/>
      <c r="E9150" s="20">
        <f t="shared" si="710"/>
        <v>0</v>
      </c>
      <c r="F9150" s="22"/>
      <c r="G9150" s="21"/>
      <c r="H9150" s="9"/>
      <c r="I9150" s="9"/>
      <c r="J9150" s="21"/>
      <c r="K9150" s="9"/>
      <c r="L9150" s="22"/>
      <c r="N9150" s="14">
        <f t="shared" si="711"/>
        <v>0</v>
      </c>
      <c r="O9150" s="26">
        <f t="shared" si="712"/>
        <v>0</v>
      </c>
      <c r="P9150" s="16">
        <f t="shared" si="713"/>
        <v>9.9999999999999995E-8</v>
      </c>
      <c r="Q9150" s="16">
        <f t="shared" si="714"/>
        <v>9.9999999999999995E-8</v>
      </c>
    </row>
    <row r="9151" spans="1:17" x14ac:dyDescent="0.45">
      <c r="A9151" s="35">
        <f>Factors!A9151</f>
        <v>0</v>
      </c>
      <c r="B9151" s="17"/>
      <c r="C9151" s="1"/>
      <c r="D9151" s="22"/>
      <c r="E9151" s="20">
        <f t="shared" si="710"/>
        <v>0</v>
      </c>
      <c r="F9151" s="22"/>
      <c r="G9151" s="21"/>
      <c r="H9151" s="9"/>
      <c r="I9151" s="9"/>
      <c r="J9151" s="21"/>
      <c r="K9151" s="9"/>
      <c r="L9151" s="22"/>
      <c r="N9151" s="14">
        <f t="shared" si="711"/>
        <v>0</v>
      </c>
      <c r="O9151" s="26">
        <f t="shared" si="712"/>
        <v>0</v>
      </c>
      <c r="P9151" s="16">
        <f t="shared" si="713"/>
        <v>9.9999999999999995E-8</v>
      </c>
      <c r="Q9151" s="16">
        <f t="shared" si="714"/>
        <v>9.9999999999999995E-8</v>
      </c>
    </row>
    <row r="9152" spans="1:17" x14ac:dyDescent="0.45">
      <c r="A9152" s="35">
        <f>Factors!A9152</f>
        <v>0</v>
      </c>
      <c r="B9152" s="17"/>
      <c r="C9152" s="1"/>
      <c r="D9152" s="22"/>
      <c r="E9152" s="20">
        <f t="shared" si="710"/>
        <v>0</v>
      </c>
      <c r="F9152" s="22"/>
      <c r="G9152" s="21"/>
      <c r="H9152" s="9"/>
      <c r="I9152" s="9"/>
      <c r="J9152" s="21"/>
      <c r="K9152" s="9"/>
      <c r="L9152" s="22"/>
      <c r="N9152" s="14">
        <f t="shared" si="711"/>
        <v>0</v>
      </c>
      <c r="O9152" s="26">
        <f t="shared" si="712"/>
        <v>0</v>
      </c>
      <c r="P9152" s="16">
        <f t="shared" si="713"/>
        <v>9.9999999999999995E-8</v>
      </c>
      <c r="Q9152" s="16">
        <f t="shared" si="714"/>
        <v>9.9999999999999995E-8</v>
      </c>
    </row>
    <row r="9153" spans="1:17" x14ac:dyDescent="0.45">
      <c r="A9153" s="35">
        <f>Factors!A9153</f>
        <v>0</v>
      </c>
      <c r="B9153" s="17"/>
      <c r="C9153" s="1"/>
      <c r="D9153" s="22"/>
      <c r="E9153" s="20">
        <f t="shared" si="710"/>
        <v>0</v>
      </c>
      <c r="F9153" s="22"/>
      <c r="G9153" s="21"/>
      <c r="H9153" s="9"/>
      <c r="I9153" s="9"/>
      <c r="J9153" s="21"/>
      <c r="K9153" s="9"/>
      <c r="L9153" s="22"/>
      <c r="N9153" s="14">
        <f t="shared" si="711"/>
        <v>0</v>
      </c>
      <c r="O9153" s="26">
        <f t="shared" si="712"/>
        <v>0</v>
      </c>
      <c r="P9153" s="16">
        <f t="shared" si="713"/>
        <v>9.9999999999999995E-8</v>
      </c>
      <c r="Q9153" s="16">
        <f t="shared" si="714"/>
        <v>9.9999999999999995E-8</v>
      </c>
    </row>
    <row r="9154" spans="1:17" x14ac:dyDescent="0.45">
      <c r="A9154" s="35">
        <f>Factors!A9154</f>
        <v>0</v>
      </c>
      <c r="B9154" s="17"/>
      <c r="C9154" s="1"/>
      <c r="D9154" s="22"/>
      <c r="E9154" s="20">
        <f t="shared" si="710"/>
        <v>0</v>
      </c>
      <c r="F9154" s="22"/>
      <c r="G9154" s="21"/>
      <c r="H9154" s="9"/>
      <c r="I9154" s="9"/>
      <c r="J9154" s="21"/>
      <c r="K9154" s="9"/>
      <c r="L9154" s="22"/>
      <c r="N9154" s="14">
        <f t="shared" si="711"/>
        <v>0</v>
      </c>
      <c r="O9154" s="26">
        <f t="shared" si="712"/>
        <v>0</v>
      </c>
      <c r="P9154" s="16">
        <f t="shared" si="713"/>
        <v>9.9999999999999995E-8</v>
      </c>
      <c r="Q9154" s="16">
        <f t="shared" si="714"/>
        <v>9.9999999999999995E-8</v>
      </c>
    </row>
    <row r="9155" spans="1:17" x14ac:dyDescent="0.45">
      <c r="A9155" s="35">
        <f>Factors!A9155</f>
        <v>0</v>
      </c>
      <c r="B9155" s="17"/>
      <c r="C9155" s="1"/>
      <c r="D9155" s="22"/>
      <c r="E9155" s="20">
        <f t="shared" si="710"/>
        <v>0</v>
      </c>
      <c r="F9155" s="22"/>
      <c r="G9155" s="21"/>
      <c r="H9155" s="9"/>
      <c r="I9155" s="9"/>
      <c r="J9155" s="21"/>
      <c r="K9155" s="9"/>
      <c r="L9155" s="22"/>
      <c r="N9155" s="14">
        <f t="shared" si="711"/>
        <v>0</v>
      </c>
      <c r="O9155" s="26">
        <f t="shared" si="712"/>
        <v>0</v>
      </c>
      <c r="P9155" s="16">
        <f t="shared" si="713"/>
        <v>9.9999999999999995E-8</v>
      </c>
      <c r="Q9155" s="16">
        <f t="shared" si="714"/>
        <v>9.9999999999999995E-8</v>
      </c>
    </row>
    <row r="9156" spans="1:17" x14ac:dyDescent="0.45">
      <c r="A9156" s="35">
        <f>Factors!A9156</f>
        <v>0</v>
      </c>
      <c r="B9156" s="17"/>
      <c r="C9156" s="1"/>
      <c r="D9156" s="22"/>
      <c r="E9156" s="20">
        <f t="shared" si="710"/>
        <v>0</v>
      </c>
      <c r="F9156" s="22"/>
      <c r="G9156" s="21"/>
      <c r="H9156" s="9"/>
      <c r="I9156" s="9"/>
      <c r="J9156" s="21"/>
      <c r="K9156" s="9"/>
      <c r="L9156" s="22"/>
      <c r="N9156" s="14">
        <f t="shared" si="711"/>
        <v>0</v>
      </c>
      <c r="O9156" s="26">
        <f t="shared" si="712"/>
        <v>0</v>
      </c>
      <c r="P9156" s="16">
        <f t="shared" si="713"/>
        <v>9.9999999999999995E-8</v>
      </c>
      <c r="Q9156" s="16">
        <f t="shared" si="714"/>
        <v>9.9999999999999995E-8</v>
      </c>
    </row>
    <row r="9157" spans="1:17" x14ac:dyDescent="0.45">
      <c r="A9157" s="35">
        <f>Factors!A9157</f>
        <v>0</v>
      </c>
      <c r="B9157" s="17"/>
      <c r="C9157" s="1"/>
      <c r="D9157" s="22"/>
      <c r="E9157" s="20">
        <f t="shared" ref="E9157:E9220" si="715">IF(ISERROR(L9157/10),K9157,L9157)</f>
        <v>0</v>
      </c>
      <c r="F9157" s="22"/>
      <c r="G9157" s="21"/>
      <c r="H9157" s="9"/>
      <c r="I9157" s="9"/>
      <c r="J9157" s="21"/>
      <c r="K9157" s="9"/>
      <c r="L9157" s="22"/>
      <c r="N9157" s="14">
        <f t="shared" ref="N9157:N9220" si="716">IF(ISERROR(I9157/10),IF(ISERROR(H9157/H9158),N9158*0.99999999,N9158*H9157/H9158),I9157)</f>
        <v>0</v>
      </c>
      <c r="O9157" s="26">
        <f t="shared" ref="O9157:O9220" si="717">B9157</f>
        <v>0</v>
      </c>
      <c r="P9157" s="16">
        <f t="shared" ref="P9157:P9220" si="718">IF(               ((1+$D9157/100)/(1+E9157/100)-1)&lt;=0,0.0000001,100*((1+$D9157/100)/(1+E9157/100)-1))</f>
        <v>9.9999999999999995E-8</v>
      </c>
      <c r="Q9157" s="16">
        <f t="shared" ref="Q9157:Q9220" si="719">IF(               ((1+$D9157/100)/(1+F9157/100)-1)&lt;=0,0.0000001,100*((1+$D9157/100)/(1+F9157/100)-1))</f>
        <v>9.9999999999999995E-8</v>
      </c>
    </row>
    <row r="9158" spans="1:17" x14ac:dyDescent="0.45">
      <c r="A9158" s="35">
        <f>Factors!A9158</f>
        <v>0</v>
      </c>
      <c r="B9158" s="17"/>
      <c r="C9158" s="1"/>
      <c r="D9158" s="22"/>
      <c r="E9158" s="20">
        <f t="shared" si="715"/>
        <v>0</v>
      </c>
      <c r="F9158" s="22"/>
      <c r="G9158" s="21"/>
      <c r="H9158" s="9"/>
      <c r="I9158" s="9"/>
      <c r="J9158" s="21"/>
      <c r="K9158" s="9"/>
      <c r="L9158" s="22"/>
      <c r="N9158" s="14">
        <f t="shared" si="716"/>
        <v>0</v>
      </c>
      <c r="O9158" s="26">
        <f t="shared" si="717"/>
        <v>0</v>
      </c>
      <c r="P9158" s="16">
        <f t="shared" si="718"/>
        <v>9.9999999999999995E-8</v>
      </c>
      <c r="Q9158" s="16">
        <f t="shared" si="719"/>
        <v>9.9999999999999995E-8</v>
      </c>
    </row>
    <row r="9159" spans="1:17" x14ac:dyDescent="0.45">
      <c r="A9159" s="35">
        <f>Factors!A9159</f>
        <v>0</v>
      </c>
      <c r="B9159" s="17"/>
      <c r="C9159" s="1"/>
      <c r="D9159" s="22"/>
      <c r="E9159" s="20">
        <f t="shared" si="715"/>
        <v>0</v>
      </c>
      <c r="F9159" s="22"/>
      <c r="G9159" s="21"/>
      <c r="H9159" s="9"/>
      <c r="I9159" s="9"/>
      <c r="J9159" s="21"/>
      <c r="K9159" s="9"/>
      <c r="L9159" s="22"/>
      <c r="N9159" s="14">
        <f t="shared" si="716"/>
        <v>0</v>
      </c>
      <c r="O9159" s="26">
        <f t="shared" si="717"/>
        <v>0</v>
      </c>
      <c r="P9159" s="16">
        <f t="shared" si="718"/>
        <v>9.9999999999999995E-8</v>
      </c>
      <c r="Q9159" s="16">
        <f t="shared" si="719"/>
        <v>9.9999999999999995E-8</v>
      </c>
    </row>
    <row r="9160" spans="1:17" x14ac:dyDescent="0.45">
      <c r="A9160" s="35">
        <f>Factors!A9160</f>
        <v>0</v>
      </c>
      <c r="B9160" s="17"/>
      <c r="C9160" s="1"/>
      <c r="D9160" s="22"/>
      <c r="E9160" s="20">
        <f t="shared" si="715"/>
        <v>0</v>
      </c>
      <c r="F9160" s="22"/>
      <c r="G9160" s="21"/>
      <c r="H9160" s="9"/>
      <c r="I9160" s="9"/>
      <c r="J9160" s="21"/>
      <c r="K9160" s="9"/>
      <c r="L9160" s="22"/>
      <c r="N9160" s="14">
        <f t="shared" si="716"/>
        <v>0</v>
      </c>
      <c r="O9160" s="26">
        <f t="shared" si="717"/>
        <v>0</v>
      </c>
      <c r="P9160" s="16">
        <f t="shared" si="718"/>
        <v>9.9999999999999995E-8</v>
      </c>
      <c r="Q9160" s="16">
        <f t="shared" si="719"/>
        <v>9.9999999999999995E-8</v>
      </c>
    </row>
    <row r="9161" spans="1:17" x14ac:dyDescent="0.45">
      <c r="A9161" s="35">
        <f>Factors!A9161</f>
        <v>0</v>
      </c>
      <c r="B9161" s="17"/>
      <c r="C9161" s="1"/>
      <c r="D9161" s="22"/>
      <c r="E9161" s="20">
        <f t="shared" si="715"/>
        <v>0</v>
      </c>
      <c r="F9161" s="22"/>
      <c r="G9161" s="21"/>
      <c r="H9161" s="9"/>
      <c r="I9161" s="9"/>
      <c r="J9161" s="21"/>
      <c r="K9161" s="9"/>
      <c r="L9161" s="22"/>
      <c r="N9161" s="14">
        <f t="shared" si="716"/>
        <v>0</v>
      </c>
      <c r="O9161" s="26">
        <f t="shared" si="717"/>
        <v>0</v>
      </c>
      <c r="P9161" s="16">
        <f t="shared" si="718"/>
        <v>9.9999999999999995E-8</v>
      </c>
      <c r="Q9161" s="16">
        <f t="shared" si="719"/>
        <v>9.9999999999999995E-8</v>
      </c>
    </row>
    <row r="9162" spans="1:17" x14ac:dyDescent="0.45">
      <c r="A9162" s="35">
        <f>Factors!A9162</f>
        <v>0</v>
      </c>
      <c r="B9162" s="17"/>
      <c r="C9162" s="1"/>
      <c r="D9162" s="22"/>
      <c r="E9162" s="20">
        <f t="shared" si="715"/>
        <v>0</v>
      </c>
      <c r="F9162" s="22"/>
      <c r="G9162" s="21"/>
      <c r="H9162" s="9"/>
      <c r="I9162" s="9"/>
      <c r="J9162" s="21"/>
      <c r="K9162" s="9"/>
      <c r="L9162" s="22"/>
      <c r="N9162" s="14">
        <f t="shared" si="716"/>
        <v>0</v>
      </c>
      <c r="O9162" s="26">
        <f t="shared" si="717"/>
        <v>0</v>
      </c>
      <c r="P9162" s="16">
        <f t="shared" si="718"/>
        <v>9.9999999999999995E-8</v>
      </c>
      <c r="Q9162" s="16">
        <f t="shared" si="719"/>
        <v>9.9999999999999995E-8</v>
      </c>
    </row>
    <row r="9163" spans="1:17" x14ac:dyDescent="0.45">
      <c r="A9163" s="35">
        <f>Factors!A9163</f>
        <v>0</v>
      </c>
      <c r="B9163" s="17"/>
      <c r="C9163" s="1"/>
      <c r="D9163" s="22"/>
      <c r="E9163" s="20">
        <f t="shared" si="715"/>
        <v>0</v>
      </c>
      <c r="F9163" s="22"/>
      <c r="G9163" s="21"/>
      <c r="H9163" s="9"/>
      <c r="I9163" s="9"/>
      <c r="J9163" s="21"/>
      <c r="K9163" s="9"/>
      <c r="L9163" s="22"/>
      <c r="N9163" s="14">
        <f t="shared" si="716"/>
        <v>0</v>
      </c>
      <c r="O9163" s="26">
        <f t="shared" si="717"/>
        <v>0</v>
      </c>
      <c r="P9163" s="16">
        <f t="shared" si="718"/>
        <v>9.9999999999999995E-8</v>
      </c>
      <c r="Q9163" s="16">
        <f t="shared" si="719"/>
        <v>9.9999999999999995E-8</v>
      </c>
    </row>
    <row r="9164" spans="1:17" x14ac:dyDescent="0.45">
      <c r="A9164" s="35">
        <f>Factors!A9164</f>
        <v>0</v>
      </c>
      <c r="B9164" s="17"/>
      <c r="C9164" s="1"/>
      <c r="D9164" s="22"/>
      <c r="E9164" s="20">
        <f t="shared" si="715"/>
        <v>0</v>
      </c>
      <c r="F9164" s="22"/>
      <c r="G9164" s="21"/>
      <c r="H9164" s="9"/>
      <c r="I9164" s="9"/>
      <c r="J9164" s="21"/>
      <c r="K9164" s="9"/>
      <c r="L9164" s="22"/>
      <c r="N9164" s="14">
        <f t="shared" si="716"/>
        <v>0</v>
      </c>
      <c r="O9164" s="26">
        <f t="shared" si="717"/>
        <v>0</v>
      </c>
      <c r="P9164" s="16">
        <f t="shared" si="718"/>
        <v>9.9999999999999995E-8</v>
      </c>
      <c r="Q9164" s="16">
        <f t="shared" si="719"/>
        <v>9.9999999999999995E-8</v>
      </c>
    </row>
    <row r="9165" spans="1:17" x14ac:dyDescent="0.45">
      <c r="A9165" s="35">
        <f>Factors!A9165</f>
        <v>0</v>
      </c>
      <c r="B9165" s="17"/>
      <c r="C9165" s="1"/>
      <c r="D9165" s="22"/>
      <c r="E9165" s="20">
        <f t="shared" si="715"/>
        <v>0</v>
      </c>
      <c r="F9165" s="22"/>
      <c r="G9165" s="21"/>
      <c r="H9165" s="9"/>
      <c r="I9165" s="9"/>
      <c r="J9165" s="21"/>
      <c r="K9165" s="9"/>
      <c r="L9165" s="22"/>
      <c r="N9165" s="14">
        <f t="shared" si="716"/>
        <v>0</v>
      </c>
      <c r="O9165" s="26">
        <f t="shared" si="717"/>
        <v>0</v>
      </c>
      <c r="P9165" s="16">
        <f t="shared" si="718"/>
        <v>9.9999999999999995E-8</v>
      </c>
      <c r="Q9165" s="16">
        <f t="shared" si="719"/>
        <v>9.9999999999999995E-8</v>
      </c>
    </row>
    <row r="9166" spans="1:17" x14ac:dyDescent="0.45">
      <c r="A9166" s="35">
        <f>Factors!A9166</f>
        <v>0</v>
      </c>
      <c r="B9166" s="17"/>
      <c r="C9166" s="1"/>
      <c r="D9166" s="22"/>
      <c r="E9166" s="20">
        <f t="shared" si="715"/>
        <v>0</v>
      </c>
      <c r="F9166" s="22"/>
      <c r="G9166" s="21"/>
      <c r="H9166" s="9"/>
      <c r="I9166" s="9"/>
      <c r="J9166" s="21"/>
      <c r="K9166" s="9"/>
      <c r="L9166" s="22"/>
      <c r="N9166" s="14">
        <f t="shared" si="716"/>
        <v>0</v>
      </c>
      <c r="O9166" s="26">
        <f t="shared" si="717"/>
        <v>0</v>
      </c>
      <c r="P9166" s="16">
        <f t="shared" si="718"/>
        <v>9.9999999999999995E-8</v>
      </c>
      <c r="Q9166" s="16">
        <f t="shared" si="719"/>
        <v>9.9999999999999995E-8</v>
      </c>
    </row>
    <row r="9167" spans="1:17" x14ac:dyDescent="0.45">
      <c r="A9167" s="35">
        <f>Factors!A9167</f>
        <v>0</v>
      </c>
      <c r="B9167" s="17"/>
      <c r="C9167" s="1"/>
      <c r="D9167" s="22"/>
      <c r="E9167" s="20">
        <f t="shared" si="715"/>
        <v>0</v>
      </c>
      <c r="F9167" s="22"/>
      <c r="G9167" s="21"/>
      <c r="H9167" s="9"/>
      <c r="I9167" s="9"/>
      <c r="J9167" s="21"/>
      <c r="K9167" s="9"/>
      <c r="L9167" s="22"/>
      <c r="N9167" s="14">
        <f t="shared" si="716"/>
        <v>0</v>
      </c>
      <c r="O9167" s="26">
        <f t="shared" si="717"/>
        <v>0</v>
      </c>
      <c r="P9167" s="16">
        <f t="shared" si="718"/>
        <v>9.9999999999999995E-8</v>
      </c>
      <c r="Q9167" s="16">
        <f t="shared" si="719"/>
        <v>9.9999999999999995E-8</v>
      </c>
    </row>
    <row r="9168" spans="1:17" x14ac:dyDescent="0.45">
      <c r="A9168" s="35">
        <f>Factors!A9168</f>
        <v>0</v>
      </c>
      <c r="B9168" s="17"/>
      <c r="C9168" s="1"/>
      <c r="D9168" s="22"/>
      <c r="E9168" s="20">
        <f t="shared" si="715"/>
        <v>0</v>
      </c>
      <c r="F9168" s="22"/>
      <c r="G9168" s="21"/>
      <c r="H9168" s="9"/>
      <c r="I9168" s="9"/>
      <c r="J9168" s="21"/>
      <c r="K9168" s="9"/>
      <c r="L9168" s="22"/>
      <c r="N9168" s="14">
        <f t="shared" si="716"/>
        <v>0</v>
      </c>
      <c r="O9168" s="26">
        <f t="shared" si="717"/>
        <v>0</v>
      </c>
      <c r="P9168" s="16">
        <f t="shared" si="718"/>
        <v>9.9999999999999995E-8</v>
      </c>
      <c r="Q9168" s="16">
        <f t="shared" si="719"/>
        <v>9.9999999999999995E-8</v>
      </c>
    </row>
    <row r="9169" spans="1:17" x14ac:dyDescent="0.45">
      <c r="A9169" s="35">
        <f>Factors!A9169</f>
        <v>0</v>
      </c>
      <c r="B9169" s="17"/>
      <c r="C9169" s="1"/>
      <c r="D9169" s="22"/>
      <c r="E9169" s="20">
        <f t="shared" si="715"/>
        <v>0</v>
      </c>
      <c r="F9169" s="22"/>
      <c r="G9169" s="21"/>
      <c r="H9169" s="9"/>
      <c r="I9169" s="9"/>
      <c r="J9169" s="21"/>
      <c r="K9169" s="9"/>
      <c r="L9169" s="22"/>
      <c r="N9169" s="14">
        <f t="shared" si="716"/>
        <v>0</v>
      </c>
      <c r="O9169" s="26">
        <f t="shared" si="717"/>
        <v>0</v>
      </c>
      <c r="P9169" s="16">
        <f t="shared" si="718"/>
        <v>9.9999999999999995E-8</v>
      </c>
      <c r="Q9169" s="16">
        <f t="shared" si="719"/>
        <v>9.9999999999999995E-8</v>
      </c>
    </row>
    <row r="9170" spans="1:17" x14ac:dyDescent="0.45">
      <c r="A9170" s="35">
        <f>Factors!A9170</f>
        <v>0</v>
      </c>
      <c r="B9170" s="17"/>
      <c r="C9170" s="1"/>
      <c r="D9170" s="22"/>
      <c r="E9170" s="20">
        <f t="shared" si="715"/>
        <v>0</v>
      </c>
      <c r="F9170" s="22"/>
      <c r="G9170" s="21"/>
      <c r="H9170" s="9"/>
      <c r="I9170" s="9"/>
      <c r="J9170" s="21"/>
      <c r="K9170" s="9"/>
      <c r="L9170" s="22"/>
      <c r="N9170" s="14">
        <f t="shared" si="716"/>
        <v>0</v>
      </c>
      <c r="O9170" s="26">
        <f t="shared" si="717"/>
        <v>0</v>
      </c>
      <c r="P9170" s="16">
        <f t="shared" si="718"/>
        <v>9.9999999999999995E-8</v>
      </c>
      <c r="Q9170" s="16">
        <f t="shared" si="719"/>
        <v>9.9999999999999995E-8</v>
      </c>
    </row>
    <row r="9171" spans="1:17" x14ac:dyDescent="0.45">
      <c r="A9171" s="35">
        <f>Factors!A9171</f>
        <v>0</v>
      </c>
      <c r="B9171" s="17"/>
      <c r="C9171" s="1"/>
      <c r="D9171" s="22"/>
      <c r="E9171" s="20">
        <f t="shared" si="715"/>
        <v>0</v>
      </c>
      <c r="F9171" s="22"/>
      <c r="G9171" s="21"/>
      <c r="H9171" s="9"/>
      <c r="I9171" s="9"/>
      <c r="J9171" s="21"/>
      <c r="K9171" s="9"/>
      <c r="L9171" s="22"/>
      <c r="N9171" s="14">
        <f t="shared" si="716"/>
        <v>0</v>
      </c>
      <c r="O9171" s="26">
        <f t="shared" si="717"/>
        <v>0</v>
      </c>
      <c r="P9171" s="16">
        <f t="shared" si="718"/>
        <v>9.9999999999999995E-8</v>
      </c>
      <c r="Q9171" s="16">
        <f t="shared" si="719"/>
        <v>9.9999999999999995E-8</v>
      </c>
    </row>
    <row r="9172" spans="1:17" x14ac:dyDescent="0.45">
      <c r="A9172" s="35">
        <f>Factors!A9172</f>
        <v>0</v>
      </c>
      <c r="B9172" s="17"/>
      <c r="C9172" s="1"/>
      <c r="D9172" s="22"/>
      <c r="E9172" s="20">
        <f t="shared" si="715"/>
        <v>0</v>
      </c>
      <c r="F9172" s="22"/>
      <c r="G9172" s="21"/>
      <c r="H9172" s="9"/>
      <c r="I9172" s="9"/>
      <c r="J9172" s="21"/>
      <c r="K9172" s="9"/>
      <c r="L9172" s="22"/>
      <c r="N9172" s="14">
        <f t="shared" si="716"/>
        <v>0</v>
      </c>
      <c r="O9172" s="26">
        <f t="shared" si="717"/>
        <v>0</v>
      </c>
      <c r="P9172" s="16">
        <f t="shared" si="718"/>
        <v>9.9999999999999995E-8</v>
      </c>
      <c r="Q9172" s="16">
        <f t="shared" si="719"/>
        <v>9.9999999999999995E-8</v>
      </c>
    </row>
    <row r="9173" spans="1:17" x14ac:dyDescent="0.45">
      <c r="A9173" s="35">
        <f>Factors!A9173</f>
        <v>0</v>
      </c>
      <c r="B9173" s="17"/>
      <c r="C9173" s="1"/>
      <c r="D9173" s="22"/>
      <c r="E9173" s="20">
        <f t="shared" si="715"/>
        <v>0</v>
      </c>
      <c r="F9173" s="22"/>
      <c r="G9173" s="21"/>
      <c r="H9173" s="9"/>
      <c r="I9173" s="9"/>
      <c r="J9173" s="21"/>
      <c r="K9173" s="9"/>
      <c r="L9173" s="22"/>
      <c r="N9173" s="14">
        <f t="shared" si="716"/>
        <v>0</v>
      </c>
      <c r="O9173" s="26">
        <f t="shared" si="717"/>
        <v>0</v>
      </c>
      <c r="P9173" s="16">
        <f t="shared" si="718"/>
        <v>9.9999999999999995E-8</v>
      </c>
      <c r="Q9173" s="16">
        <f t="shared" si="719"/>
        <v>9.9999999999999995E-8</v>
      </c>
    </row>
    <row r="9174" spans="1:17" x14ac:dyDescent="0.45">
      <c r="A9174" s="35">
        <f>Factors!A9174</f>
        <v>0</v>
      </c>
      <c r="B9174" s="17"/>
      <c r="C9174" s="1"/>
      <c r="D9174" s="22"/>
      <c r="E9174" s="20">
        <f t="shared" si="715"/>
        <v>0</v>
      </c>
      <c r="F9174" s="22"/>
      <c r="G9174" s="21"/>
      <c r="H9174" s="9"/>
      <c r="I9174" s="9"/>
      <c r="J9174" s="21"/>
      <c r="K9174" s="9"/>
      <c r="L9174" s="22"/>
      <c r="N9174" s="14">
        <f t="shared" si="716"/>
        <v>0</v>
      </c>
      <c r="O9174" s="26">
        <f t="shared" si="717"/>
        <v>0</v>
      </c>
      <c r="P9174" s="16">
        <f t="shared" si="718"/>
        <v>9.9999999999999995E-8</v>
      </c>
      <c r="Q9174" s="16">
        <f t="shared" si="719"/>
        <v>9.9999999999999995E-8</v>
      </c>
    </row>
    <row r="9175" spans="1:17" x14ac:dyDescent="0.45">
      <c r="A9175" s="35">
        <f>Factors!A9175</f>
        <v>0</v>
      </c>
      <c r="B9175" s="17"/>
      <c r="C9175" s="1"/>
      <c r="D9175" s="22"/>
      <c r="E9175" s="20">
        <f t="shared" si="715"/>
        <v>0</v>
      </c>
      <c r="F9175" s="22"/>
      <c r="G9175" s="21"/>
      <c r="H9175" s="9"/>
      <c r="I9175" s="9"/>
      <c r="J9175" s="21"/>
      <c r="K9175" s="9"/>
      <c r="L9175" s="22"/>
      <c r="N9175" s="14">
        <f t="shared" si="716"/>
        <v>0</v>
      </c>
      <c r="O9175" s="26">
        <f t="shared" si="717"/>
        <v>0</v>
      </c>
      <c r="P9175" s="16">
        <f t="shared" si="718"/>
        <v>9.9999999999999995E-8</v>
      </c>
      <c r="Q9175" s="16">
        <f t="shared" si="719"/>
        <v>9.9999999999999995E-8</v>
      </c>
    </row>
    <row r="9176" spans="1:17" x14ac:dyDescent="0.45">
      <c r="A9176" s="35">
        <f>Factors!A9176</f>
        <v>0</v>
      </c>
      <c r="B9176" s="17"/>
      <c r="C9176" s="1"/>
      <c r="D9176" s="22"/>
      <c r="E9176" s="20">
        <f t="shared" si="715"/>
        <v>0</v>
      </c>
      <c r="F9176" s="22"/>
      <c r="G9176" s="21"/>
      <c r="H9176" s="9"/>
      <c r="I9176" s="9"/>
      <c r="J9176" s="21"/>
      <c r="K9176" s="9"/>
      <c r="L9176" s="22"/>
      <c r="N9176" s="14">
        <f t="shared" si="716"/>
        <v>0</v>
      </c>
      <c r="O9176" s="26">
        <f t="shared" si="717"/>
        <v>0</v>
      </c>
      <c r="P9176" s="16">
        <f t="shared" si="718"/>
        <v>9.9999999999999995E-8</v>
      </c>
      <c r="Q9176" s="16">
        <f t="shared" si="719"/>
        <v>9.9999999999999995E-8</v>
      </c>
    </row>
    <row r="9177" spans="1:17" x14ac:dyDescent="0.45">
      <c r="A9177" s="35">
        <f>Factors!A9177</f>
        <v>0</v>
      </c>
      <c r="B9177" s="17"/>
      <c r="C9177" s="1"/>
      <c r="D9177" s="22"/>
      <c r="E9177" s="20">
        <f t="shared" si="715"/>
        <v>0</v>
      </c>
      <c r="F9177" s="22"/>
      <c r="G9177" s="21"/>
      <c r="H9177" s="9"/>
      <c r="I9177" s="9"/>
      <c r="J9177" s="21"/>
      <c r="K9177" s="9"/>
      <c r="L9177" s="22"/>
      <c r="N9177" s="14">
        <f t="shared" si="716"/>
        <v>0</v>
      </c>
      <c r="O9177" s="26">
        <f t="shared" si="717"/>
        <v>0</v>
      </c>
      <c r="P9177" s="16">
        <f t="shared" si="718"/>
        <v>9.9999999999999995E-8</v>
      </c>
      <c r="Q9177" s="16">
        <f t="shared" si="719"/>
        <v>9.9999999999999995E-8</v>
      </c>
    </row>
    <row r="9178" spans="1:17" x14ac:dyDescent="0.45">
      <c r="A9178" s="35">
        <f>Factors!A9178</f>
        <v>0</v>
      </c>
      <c r="B9178" s="17"/>
      <c r="C9178" s="1"/>
      <c r="D9178" s="22"/>
      <c r="E9178" s="20">
        <f t="shared" si="715"/>
        <v>0</v>
      </c>
      <c r="F9178" s="22"/>
      <c r="G9178" s="21"/>
      <c r="H9178" s="9"/>
      <c r="I9178" s="9"/>
      <c r="J9178" s="21"/>
      <c r="K9178" s="9"/>
      <c r="L9178" s="22"/>
      <c r="N9178" s="14">
        <f t="shared" si="716"/>
        <v>0</v>
      </c>
      <c r="O9178" s="26">
        <f t="shared" si="717"/>
        <v>0</v>
      </c>
      <c r="P9178" s="16">
        <f t="shared" si="718"/>
        <v>9.9999999999999995E-8</v>
      </c>
      <c r="Q9178" s="16">
        <f t="shared" si="719"/>
        <v>9.9999999999999995E-8</v>
      </c>
    </row>
    <row r="9179" spans="1:17" x14ac:dyDescent="0.45">
      <c r="A9179" s="35">
        <f>Factors!A9179</f>
        <v>0</v>
      </c>
      <c r="B9179" s="17"/>
      <c r="C9179" s="1"/>
      <c r="D9179" s="22"/>
      <c r="E9179" s="20">
        <f t="shared" si="715"/>
        <v>0</v>
      </c>
      <c r="F9179" s="22"/>
      <c r="G9179" s="21"/>
      <c r="H9179" s="9"/>
      <c r="I9179" s="9"/>
      <c r="J9179" s="21"/>
      <c r="K9179" s="9"/>
      <c r="L9179" s="22"/>
      <c r="N9179" s="14">
        <f t="shared" si="716"/>
        <v>0</v>
      </c>
      <c r="O9179" s="26">
        <f t="shared" si="717"/>
        <v>0</v>
      </c>
      <c r="P9179" s="16">
        <f t="shared" si="718"/>
        <v>9.9999999999999995E-8</v>
      </c>
      <c r="Q9179" s="16">
        <f t="shared" si="719"/>
        <v>9.9999999999999995E-8</v>
      </c>
    </row>
    <row r="9180" spans="1:17" x14ac:dyDescent="0.45">
      <c r="A9180" s="35">
        <f>Factors!A9180</f>
        <v>0</v>
      </c>
      <c r="B9180" s="17"/>
      <c r="C9180" s="1"/>
      <c r="D9180" s="22"/>
      <c r="E9180" s="20">
        <f t="shared" si="715"/>
        <v>0</v>
      </c>
      <c r="F9180" s="22"/>
      <c r="G9180" s="21"/>
      <c r="H9180" s="9"/>
      <c r="I9180" s="9"/>
      <c r="J9180" s="21"/>
      <c r="K9180" s="9"/>
      <c r="L9180" s="22"/>
      <c r="N9180" s="14">
        <f t="shared" si="716"/>
        <v>0</v>
      </c>
      <c r="O9180" s="26">
        <f t="shared" si="717"/>
        <v>0</v>
      </c>
      <c r="P9180" s="16">
        <f t="shared" si="718"/>
        <v>9.9999999999999995E-8</v>
      </c>
      <c r="Q9180" s="16">
        <f t="shared" si="719"/>
        <v>9.9999999999999995E-8</v>
      </c>
    </row>
    <row r="9181" spans="1:17" x14ac:dyDescent="0.45">
      <c r="A9181" s="35">
        <f>Factors!A9181</f>
        <v>0</v>
      </c>
      <c r="B9181" s="17"/>
      <c r="C9181" s="1"/>
      <c r="D9181" s="22"/>
      <c r="E9181" s="20">
        <f t="shared" si="715"/>
        <v>0</v>
      </c>
      <c r="F9181" s="22"/>
      <c r="G9181" s="21"/>
      <c r="H9181" s="9"/>
      <c r="I9181" s="9"/>
      <c r="J9181" s="21"/>
      <c r="K9181" s="9"/>
      <c r="L9181" s="22"/>
      <c r="N9181" s="14">
        <f t="shared" si="716"/>
        <v>0</v>
      </c>
      <c r="O9181" s="26">
        <f t="shared" si="717"/>
        <v>0</v>
      </c>
      <c r="P9181" s="16">
        <f t="shared" si="718"/>
        <v>9.9999999999999995E-8</v>
      </c>
      <c r="Q9181" s="16">
        <f t="shared" si="719"/>
        <v>9.9999999999999995E-8</v>
      </c>
    </row>
    <row r="9182" spans="1:17" x14ac:dyDescent="0.45">
      <c r="A9182" s="35">
        <f>Factors!A9182</f>
        <v>0</v>
      </c>
      <c r="B9182" s="17"/>
      <c r="C9182" s="1"/>
      <c r="D9182" s="22"/>
      <c r="E9182" s="20">
        <f t="shared" si="715"/>
        <v>0</v>
      </c>
      <c r="F9182" s="22"/>
      <c r="G9182" s="21"/>
      <c r="H9182" s="9"/>
      <c r="I9182" s="9"/>
      <c r="J9182" s="21"/>
      <c r="K9182" s="9"/>
      <c r="L9182" s="22"/>
      <c r="N9182" s="14">
        <f t="shared" si="716"/>
        <v>0</v>
      </c>
      <c r="O9182" s="26">
        <f t="shared" si="717"/>
        <v>0</v>
      </c>
      <c r="P9182" s="16">
        <f t="shared" si="718"/>
        <v>9.9999999999999995E-8</v>
      </c>
      <c r="Q9182" s="16">
        <f t="shared" si="719"/>
        <v>9.9999999999999995E-8</v>
      </c>
    </row>
    <row r="9183" spans="1:17" x14ac:dyDescent="0.45">
      <c r="A9183" s="35">
        <f>Factors!A9183</f>
        <v>0</v>
      </c>
      <c r="B9183" s="17"/>
      <c r="C9183" s="1"/>
      <c r="D9183" s="22"/>
      <c r="E9183" s="20">
        <f t="shared" si="715"/>
        <v>0</v>
      </c>
      <c r="F9183" s="22"/>
      <c r="G9183" s="21"/>
      <c r="H9183" s="9"/>
      <c r="I9183" s="9"/>
      <c r="J9183" s="21"/>
      <c r="K9183" s="9"/>
      <c r="L9183" s="22"/>
      <c r="N9183" s="14">
        <f t="shared" si="716"/>
        <v>0</v>
      </c>
      <c r="O9183" s="26">
        <f t="shared" si="717"/>
        <v>0</v>
      </c>
      <c r="P9183" s="16">
        <f t="shared" si="718"/>
        <v>9.9999999999999995E-8</v>
      </c>
      <c r="Q9183" s="16">
        <f t="shared" si="719"/>
        <v>9.9999999999999995E-8</v>
      </c>
    </row>
    <row r="9184" spans="1:17" x14ac:dyDescent="0.45">
      <c r="A9184" s="35">
        <f>Factors!A9184</f>
        <v>0</v>
      </c>
      <c r="B9184" s="17"/>
      <c r="C9184" s="1"/>
      <c r="D9184" s="22"/>
      <c r="E9184" s="20">
        <f t="shared" si="715"/>
        <v>0</v>
      </c>
      <c r="F9184" s="22"/>
      <c r="G9184" s="21"/>
      <c r="H9184" s="9"/>
      <c r="I9184" s="9"/>
      <c r="J9184" s="21"/>
      <c r="K9184" s="9"/>
      <c r="L9184" s="22"/>
      <c r="N9184" s="14">
        <f t="shared" si="716"/>
        <v>0</v>
      </c>
      <c r="O9184" s="26">
        <f t="shared" si="717"/>
        <v>0</v>
      </c>
      <c r="P9184" s="16">
        <f t="shared" si="718"/>
        <v>9.9999999999999995E-8</v>
      </c>
      <c r="Q9184" s="16">
        <f t="shared" si="719"/>
        <v>9.9999999999999995E-8</v>
      </c>
    </row>
    <row r="9185" spans="1:17" x14ac:dyDescent="0.45">
      <c r="A9185" s="35">
        <f>Factors!A9185</f>
        <v>0</v>
      </c>
      <c r="B9185" s="17"/>
      <c r="C9185" s="1"/>
      <c r="D9185" s="22"/>
      <c r="E9185" s="20">
        <f t="shared" si="715"/>
        <v>0</v>
      </c>
      <c r="F9185" s="22"/>
      <c r="G9185" s="21"/>
      <c r="H9185" s="9"/>
      <c r="I9185" s="9"/>
      <c r="J9185" s="21"/>
      <c r="K9185" s="9"/>
      <c r="L9185" s="22"/>
      <c r="N9185" s="14">
        <f t="shared" si="716"/>
        <v>0</v>
      </c>
      <c r="O9185" s="26">
        <f t="shared" si="717"/>
        <v>0</v>
      </c>
      <c r="P9185" s="16">
        <f t="shared" si="718"/>
        <v>9.9999999999999995E-8</v>
      </c>
      <c r="Q9185" s="16">
        <f t="shared" si="719"/>
        <v>9.9999999999999995E-8</v>
      </c>
    </row>
    <row r="9186" spans="1:17" x14ac:dyDescent="0.45">
      <c r="A9186" s="35">
        <f>Factors!A9186</f>
        <v>0</v>
      </c>
      <c r="B9186" s="17"/>
      <c r="C9186" s="1"/>
      <c r="D9186" s="22"/>
      <c r="E9186" s="20">
        <f t="shared" si="715"/>
        <v>0</v>
      </c>
      <c r="F9186" s="22"/>
      <c r="G9186" s="21"/>
      <c r="H9186" s="9"/>
      <c r="I9186" s="9"/>
      <c r="J9186" s="21"/>
      <c r="K9186" s="9"/>
      <c r="L9186" s="22"/>
      <c r="N9186" s="14">
        <f t="shared" si="716"/>
        <v>0</v>
      </c>
      <c r="O9186" s="26">
        <f t="shared" si="717"/>
        <v>0</v>
      </c>
      <c r="P9186" s="16">
        <f t="shared" si="718"/>
        <v>9.9999999999999995E-8</v>
      </c>
      <c r="Q9186" s="16">
        <f t="shared" si="719"/>
        <v>9.9999999999999995E-8</v>
      </c>
    </row>
    <row r="9187" spans="1:17" x14ac:dyDescent="0.45">
      <c r="A9187" s="35">
        <f>Factors!A9187</f>
        <v>0</v>
      </c>
      <c r="B9187" s="17"/>
      <c r="C9187" s="1"/>
      <c r="D9187" s="22"/>
      <c r="E9187" s="20">
        <f t="shared" si="715"/>
        <v>0</v>
      </c>
      <c r="F9187" s="22"/>
      <c r="G9187" s="21"/>
      <c r="H9187" s="9"/>
      <c r="I9187" s="9"/>
      <c r="J9187" s="21"/>
      <c r="K9187" s="9"/>
      <c r="L9187" s="22"/>
      <c r="N9187" s="14">
        <f t="shared" si="716"/>
        <v>0</v>
      </c>
      <c r="O9187" s="26">
        <f t="shared" si="717"/>
        <v>0</v>
      </c>
      <c r="P9187" s="16">
        <f t="shared" si="718"/>
        <v>9.9999999999999995E-8</v>
      </c>
      <c r="Q9187" s="16">
        <f t="shared" si="719"/>
        <v>9.9999999999999995E-8</v>
      </c>
    </row>
    <row r="9188" spans="1:17" x14ac:dyDescent="0.45">
      <c r="A9188" s="35">
        <f>Factors!A9188</f>
        <v>0</v>
      </c>
      <c r="B9188" s="17"/>
      <c r="C9188" s="1"/>
      <c r="D9188" s="22"/>
      <c r="E9188" s="20">
        <f t="shared" si="715"/>
        <v>0</v>
      </c>
      <c r="F9188" s="22"/>
      <c r="G9188" s="21"/>
      <c r="H9188" s="9"/>
      <c r="I9188" s="9"/>
      <c r="J9188" s="21"/>
      <c r="K9188" s="9"/>
      <c r="L9188" s="22"/>
      <c r="N9188" s="14">
        <f t="shared" si="716"/>
        <v>0</v>
      </c>
      <c r="O9188" s="26">
        <f t="shared" si="717"/>
        <v>0</v>
      </c>
      <c r="P9188" s="16">
        <f t="shared" si="718"/>
        <v>9.9999999999999995E-8</v>
      </c>
      <c r="Q9188" s="16">
        <f t="shared" si="719"/>
        <v>9.9999999999999995E-8</v>
      </c>
    </row>
    <row r="9189" spans="1:17" x14ac:dyDescent="0.45">
      <c r="A9189" s="35">
        <f>Factors!A9189</f>
        <v>0</v>
      </c>
      <c r="B9189" s="17"/>
      <c r="C9189" s="1"/>
      <c r="D9189" s="22"/>
      <c r="E9189" s="20">
        <f t="shared" si="715"/>
        <v>0</v>
      </c>
      <c r="F9189" s="22"/>
      <c r="G9189" s="21"/>
      <c r="H9189" s="9"/>
      <c r="I9189" s="9"/>
      <c r="J9189" s="21"/>
      <c r="K9189" s="9"/>
      <c r="L9189" s="22"/>
      <c r="N9189" s="14">
        <f t="shared" si="716"/>
        <v>0</v>
      </c>
      <c r="O9189" s="26">
        <f t="shared" si="717"/>
        <v>0</v>
      </c>
      <c r="P9189" s="16">
        <f t="shared" si="718"/>
        <v>9.9999999999999995E-8</v>
      </c>
      <c r="Q9189" s="16">
        <f t="shared" si="719"/>
        <v>9.9999999999999995E-8</v>
      </c>
    </row>
    <row r="9190" spans="1:17" x14ac:dyDescent="0.45">
      <c r="A9190" s="35">
        <f>Factors!A9190</f>
        <v>0</v>
      </c>
      <c r="B9190" s="17"/>
      <c r="C9190" s="1"/>
      <c r="D9190" s="22"/>
      <c r="E9190" s="20">
        <f t="shared" si="715"/>
        <v>0</v>
      </c>
      <c r="F9190" s="22"/>
      <c r="G9190" s="21"/>
      <c r="H9190" s="9"/>
      <c r="I9190" s="9"/>
      <c r="J9190" s="21"/>
      <c r="K9190" s="9"/>
      <c r="L9190" s="22"/>
      <c r="N9190" s="14">
        <f t="shared" si="716"/>
        <v>0</v>
      </c>
      <c r="O9190" s="26">
        <f t="shared" si="717"/>
        <v>0</v>
      </c>
      <c r="P9190" s="16">
        <f t="shared" si="718"/>
        <v>9.9999999999999995E-8</v>
      </c>
      <c r="Q9190" s="16">
        <f t="shared" si="719"/>
        <v>9.9999999999999995E-8</v>
      </c>
    </row>
    <row r="9191" spans="1:17" x14ac:dyDescent="0.45">
      <c r="A9191" s="35">
        <f>Factors!A9191</f>
        <v>0</v>
      </c>
      <c r="B9191" s="17"/>
      <c r="C9191" s="1"/>
      <c r="D9191" s="22"/>
      <c r="E9191" s="20">
        <f t="shared" si="715"/>
        <v>0</v>
      </c>
      <c r="F9191" s="22"/>
      <c r="G9191" s="21"/>
      <c r="H9191" s="9"/>
      <c r="I9191" s="9"/>
      <c r="J9191" s="21"/>
      <c r="K9191" s="9"/>
      <c r="L9191" s="22"/>
      <c r="N9191" s="14">
        <f t="shared" si="716"/>
        <v>0</v>
      </c>
      <c r="O9191" s="26">
        <f t="shared" si="717"/>
        <v>0</v>
      </c>
      <c r="P9191" s="16">
        <f t="shared" si="718"/>
        <v>9.9999999999999995E-8</v>
      </c>
      <c r="Q9191" s="16">
        <f t="shared" si="719"/>
        <v>9.9999999999999995E-8</v>
      </c>
    </row>
    <row r="9192" spans="1:17" x14ac:dyDescent="0.45">
      <c r="A9192" s="35">
        <f>Factors!A9192</f>
        <v>0</v>
      </c>
      <c r="B9192" s="17"/>
      <c r="C9192" s="1"/>
      <c r="D9192" s="22"/>
      <c r="E9192" s="20">
        <f t="shared" si="715"/>
        <v>0</v>
      </c>
      <c r="F9192" s="22"/>
      <c r="G9192" s="21"/>
      <c r="H9192" s="9"/>
      <c r="I9192" s="9"/>
      <c r="J9192" s="21"/>
      <c r="K9192" s="9"/>
      <c r="L9192" s="22"/>
      <c r="N9192" s="14">
        <f t="shared" si="716"/>
        <v>0</v>
      </c>
      <c r="O9192" s="26">
        <f t="shared" si="717"/>
        <v>0</v>
      </c>
      <c r="P9192" s="16">
        <f t="shared" si="718"/>
        <v>9.9999999999999995E-8</v>
      </c>
      <c r="Q9192" s="16">
        <f t="shared" si="719"/>
        <v>9.9999999999999995E-8</v>
      </c>
    </row>
    <row r="9193" spans="1:17" x14ac:dyDescent="0.45">
      <c r="A9193" s="35">
        <f>Factors!A9193</f>
        <v>0</v>
      </c>
      <c r="B9193" s="17"/>
      <c r="C9193" s="1"/>
      <c r="D9193" s="22"/>
      <c r="E9193" s="20">
        <f t="shared" si="715"/>
        <v>0</v>
      </c>
      <c r="F9193" s="22"/>
      <c r="G9193" s="21"/>
      <c r="H9193" s="9"/>
      <c r="I9193" s="9"/>
      <c r="J9193" s="21"/>
      <c r="K9193" s="9"/>
      <c r="L9193" s="22"/>
      <c r="N9193" s="14">
        <f t="shared" si="716"/>
        <v>0</v>
      </c>
      <c r="O9193" s="26">
        <f t="shared" si="717"/>
        <v>0</v>
      </c>
      <c r="P9193" s="16">
        <f t="shared" si="718"/>
        <v>9.9999999999999995E-8</v>
      </c>
      <c r="Q9193" s="16">
        <f t="shared" si="719"/>
        <v>9.9999999999999995E-8</v>
      </c>
    </row>
    <row r="9194" spans="1:17" x14ac:dyDescent="0.45">
      <c r="A9194" s="35">
        <f>Factors!A9194</f>
        <v>0</v>
      </c>
      <c r="B9194" s="17"/>
      <c r="C9194" s="1"/>
      <c r="D9194" s="22"/>
      <c r="E9194" s="20">
        <f t="shared" si="715"/>
        <v>0</v>
      </c>
      <c r="F9194" s="22"/>
      <c r="G9194" s="21"/>
      <c r="H9194" s="9"/>
      <c r="I9194" s="9"/>
      <c r="J9194" s="21"/>
      <c r="K9194" s="9"/>
      <c r="L9194" s="22"/>
      <c r="N9194" s="14">
        <f t="shared" si="716"/>
        <v>0</v>
      </c>
      <c r="O9194" s="26">
        <f t="shared" si="717"/>
        <v>0</v>
      </c>
      <c r="P9194" s="16">
        <f t="shared" si="718"/>
        <v>9.9999999999999995E-8</v>
      </c>
      <c r="Q9194" s="16">
        <f t="shared" si="719"/>
        <v>9.9999999999999995E-8</v>
      </c>
    </row>
    <row r="9195" spans="1:17" x14ac:dyDescent="0.45">
      <c r="A9195" s="35">
        <f>Factors!A9195</f>
        <v>0</v>
      </c>
      <c r="B9195" s="17"/>
      <c r="C9195" s="1"/>
      <c r="D9195" s="22"/>
      <c r="E9195" s="20">
        <f t="shared" si="715"/>
        <v>0</v>
      </c>
      <c r="F9195" s="22"/>
      <c r="G9195" s="21"/>
      <c r="H9195" s="9"/>
      <c r="I9195" s="9"/>
      <c r="J9195" s="21"/>
      <c r="K9195" s="9"/>
      <c r="L9195" s="22"/>
      <c r="N9195" s="14">
        <f t="shared" si="716"/>
        <v>0</v>
      </c>
      <c r="O9195" s="26">
        <f t="shared" si="717"/>
        <v>0</v>
      </c>
      <c r="P9195" s="16">
        <f t="shared" si="718"/>
        <v>9.9999999999999995E-8</v>
      </c>
      <c r="Q9195" s="16">
        <f t="shared" si="719"/>
        <v>9.9999999999999995E-8</v>
      </c>
    </row>
    <row r="9196" spans="1:17" x14ac:dyDescent="0.45">
      <c r="A9196" s="35">
        <f>Factors!A9196</f>
        <v>0</v>
      </c>
      <c r="B9196" s="17"/>
      <c r="C9196" s="1"/>
      <c r="D9196" s="22"/>
      <c r="E9196" s="20">
        <f t="shared" si="715"/>
        <v>0</v>
      </c>
      <c r="F9196" s="22"/>
      <c r="G9196" s="21"/>
      <c r="H9196" s="9"/>
      <c r="I9196" s="9"/>
      <c r="J9196" s="21"/>
      <c r="K9196" s="9"/>
      <c r="L9196" s="22"/>
      <c r="N9196" s="14">
        <f t="shared" si="716"/>
        <v>0</v>
      </c>
      <c r="O9196" s="26">
        <f t="shared" si="717"/>
        <v>0</v>
      </c>
      <c r="P9196" s="16">
        <f t="shared" si="718"/>
        <v>9.9999999999999995E-8</v>
      </c>
      <c r="Q9196" s="16">
        <f t="shared" si="719"/>
        <v>9.9999999999999995E-8</v>
      </c>
    </row>
    <row r="9197" spans="1:17" x14ac:dyDescent="0.45">
      <c r="A9197" s="35">
        <f>Factors!A9197</f>
        <v>0</v>
      </c>
      <c r="B9197" s="17"/>
      <c r="C9197" s="1"/>
      <c r="D9197" s="22"/>
      <c r="E9197" s="20">
        <f t="shared" si="715"/>
        <v>0</v>
      </c>
      <c r="F9197" s="22"/>
      <c r="G9197" s="21"/>
      <c r="H9197" s="9"/>
      <c r="I9197" s="9"/>
      <c r="J9197" s="21"/>
      <c r="K9197" s="9"/>
      <c r="L9197" s="22"/>
      <c r="N9197" s="14">
        <f t="shared" si="716"/>
        <v>0</v>
      </c>
      <c r="O9197" s="26">
        <f t="shared" si="717"/>
        <v>0</v>
      </c>
      <c r="P9197" s="16">
        <f t="shared" si="718"/>
        <v>9.9999999999999995E-8</v>
      </c>
      <c r="Q9197" s="16">
        <f t="shared" si="719"/>
        <v>9.9999999999999995E-8</v>
      </c>
    </row>
    <row r="9198" spans="1:17" x14ac:dyDescent="0.45">
      <c r="A9198" s="35">
        <f>Factors!A9198</f>
        <v>0</v>
      </c>
      <c r="B9198" s="17"/>
      <c r="C9198" s="1"/>
      <c r="D9198" s="22"/>
      <c r="E9198" s="20">
        <f t="shared" si="715"/>
        <v>0</v>
      </c>
      <c r="F9198" s="22"/>
      <c r="G9198" s="21"/>
      <c r="H9198" s="9"/>
      <c r="I9198" s="9"/>
      <c r="J9198" s="21"/>
      <c r="K9198" s="9"/>
      <c r="L9198" s="22"/>
      <c r="N9198" s="14">
        <f t="shared" si="716"/>
        <v>0</v>
      </c>
      <c r="O9198" s="26">
        <f t="shared" si="717"/>
        <v>0</v>
      </c>
      <c r="P9198" s="16">
        <f t="shared" si="718"/>
        <v>9.9999999999999995E-8</v>
      </c>
      <c r="Q9198" s="16">
        <f t="shared" si="719"/>
        <v>9.9999999999999995E-8</v>
      </c>
    </row>
    <row r="9199" spans="1:17" x14ac:dyDescent="0.45">
      <c r="A9199" s="35">
        <f>Factors!A9199</f>
        <v>0</v>
      </c>
      <c r="B9199" s="17"/>
      <c r="C9199" s="1"/>
      <c r="D9199" s="22"/>
      <c r="E9199" s="20">
        <f t="shared" si="715"/>
        <v>0</v>
      </c>
      <c r="F9199" s="22"/>
      <c r="G9199" s="21"/>
      <c r="H9199" s="9"/>
      <c r="I9199" s="9"/>
      <c r="J9199" s="21"/>
      <c r="K9199" s="9"/>
      <c r="L9199" s="22"/>
      <c r="N9199" s="14">
        <f t="shared" si="716"/>
        <v>0</v>
      </c>
      <c r="O9199" s="26">
        <f t="shared" si="717"/>
        <v>0</v>
      </c>
      <c r="P9199" s="16">
        <f t="shared" si="718"/>
        <v>9.9999999999999995E-8</v>
      </c>
      <c r="Q9199" s="16">
        <f t="shared" si="719"/>
        <v>9.9999999999999995E-8</v>
      </c>
    </row>
    <row r="9200" spans="1:17" x14ac:dyDescent="0.45">
      <c r="A9200" s="35">
        <f>Factors!A9200</f>
        <v>0</v>
      </c>
      <c r="B9200" s="17"/>
      <c r="C9200" s="1"/>
      <c r="D9200" s="22"/>
      <c r="E9200" s="20">
        <f t="shared" si="715"/>
        <v>0</v>
      </c>
      <c r="F9200" s="22"/>
      <c r="G9200" s="21"/>
      <c r="H9200" s="9"/>
      <c r="I9200" s="9"/>
      <c r="J9200" s="21"/>
      <c r="K9200" s="9"/>
      <c r="L9200" s="22"/>
      <c r="N9200" s="14">
        <f t="shared" si="716"/>
        <v>0</v>
      </c>
      <c r="O9200" s="26">
        <f t="shared" si="717"/>
        <v>0</v>
      </c>
      <c r="P9200" s="16">
        <f t="shared" si="718"/>
        <v>9.9999999999999995E-8</v>
      </c>
      <c r="Q9200" s="16">
        <f t="shared" si="719"/>
        <v>9.9999999999999995E-8</v>
      </c>
    </row>
    <row r="9201" spans="1:17" x14ac:dyDescent="0.45">
      <c r="A9201" s="35">
        <f>Factors!A9201</f>
        <v>0</v>
      </c>
      <c r="B9201" s="17"/>
      <c r="C9201" s="1"/>
      <c r="D9201" s="22"/>
      <c r="E9201" s="20">
        <f t="shared" si="715"/>
        <v>0</v>
      </c>
      <c r="F9201" s="22"/>
      <c r="G9201" s="21"/>
      <c r="H9201" s="9"/>
      <c r="I9201" s="9"/>
      <c r="J9201" s="21"/>
      <c r="K9201" s="9"/>
      <c r="L9201" s="22"/>
      <c r="N9201" s="14">
        <f t="shared" si="716"/>
        <v>0</v>
      </c>
      <c r="O9201" s="26">
        <f t="shared" si="717"/>
        <v>0</v>
      </c>
      <c r="P9201" s="16">
        <f t="shared" si="718"/>
        <v>9.9999999999999995E-8</v>
      </c>
      <c r="Q9201" s="16">
        <f t="shared" si="719"/>
        <v>9.9999999999999995E-8</v>
      </c>
    </row>
    <row r="9202" spans="1:17" x14ac:dyDescent="0.45">
      <c r="A9202" s="35">
        <f>Factors!A9202</f>
        <v>0</v>
      </c>
      <c r="B9202" s="17"/>
      <c r="C9202" s="1"/>
      <c r="D9202" s="22"/>
      <c r="E9202" s="20">
        <f t="shared" si="715"/>
        <v>0</v>
      </c>
      <c r="F9202" s="22"/>
      <c r="G9202" s="21"/>
      <c r="H9202" s="9"/>
      <c r="I9202" s="9"/>
      <c r="J9202" s="21"/>
      <c r="K9202" s="9"/>
      <c r="L9202" s="22"/>
      <c r="N9202" s="14">
        <f t="shared" si="716"/>
        <v>0</v>
      </c>
      <c r="O9202" s="26">
        <f t="shared" si="717"/>
        <v>0</v>
      </c>
      <c r="P9202" s="16">
        <f t="shared" si="718"/>
        <v>9.9999999999999995E-8</v>
      </c>
      <c r="Q9202" s="16">
        <f t="shared" si="719"/>
        <v>9.9999999999999995E-8</v>
      </c>
    </row>
    <row r="9203" spans="1:17" x14ac:dyDescent="0.45">
      <c r="A9203" s="35">
        <f>Factors!A9203</f>
        <v>0</v>
      </c>
      <c r="B9203" s="17"/>
      <c r="C9203" s="1"/>
      <c r="D9203" s="22"/>
      <c r="E9203" s="20">
        <f t="shared" si="715"/>
        <v>0</v>
      </c>
      <c r="F9203" s="22"/>
      <c r="G9203" s="21"/>
      <c r="H9203" s="9"/>
      <c r="I9203" s="9"/>
      <c r="J9203" s="21"/>
      <c r="K9203" s="9"/>
      <c r="L9203" s="22"/>
      <c r="N9203" s="14">
        <f t="shared" si="716"/>
        <v>0</v>
      </c>
      <c r="O9203" s="26">
        <f t="shared" si="717"/>
        <v>0</v>
      </c>
      <c r="P9203" s="16">
        <f t="shared" si="718"/>
        <v>9.9999999999999995E-8</v>
      </c>
      <c r="Q9203" s="16">
        <f t="shared" si="719"/>
        <v>9.9999999999999995E-8</v>
      </c>
    </row>
    <row r="9204" spans="1:17" x14ac:dyDescent="0.45">
      <c r="A9204" s="35">
        <f>Factors!A9204</f>
        <v>0</v>
      </c>
      <c r="B9204" s="17"/>
      <c r="C9204" s="1"/>
      <c r="D9204" s="22"/>
      <c r="E9204" s="20">
        <f t="shared" si="715"/>
        <v>0</v>
      </c>
      <c r="F9204" s="22"/>
      <c r="G9204" s="21"/>
      <c r="H9204" s="9"/>
      <c r="I9204" s="9"/>
      <c r="J9204" s="21"/>
      <c r="K9204" s="9"/>
      <c r="L9204" s="22"/>
      <c r="N9204" s="14">
        <f t="shared" si="716"/>
        <v>0</v>
      </c>
      <c r="O9204" s="26">
        <f t="shared" si="717"/>
        <v>0</v>
      </c>
      <c r="P9204" s="16">
        <f t="shared" si="718"/>
        <v>9.9999999999999995E-8</v>
      </c>
      <c r="Q9204" s="16">
        <f t="shared" si="719"/>
        <v>9.9999999999999995E-8</v>
      </c>
    </row>
    <row r="9205" spans="1:17" x14ac:dyDescent="0.45">
      <c r="A9205" s="35">
        <f>Factors!A9205</f>
        <v>0</v>
      </c>
      <c r="B9205" s="17"/>
      <c r="C9205" s="1"/>
      <c r="D9205" s="22"/>
      <c r="E9205" s="20">
        <f t="shared" si="715"/>
        <v>0</v>
      </c>
      <c r="F9205" s="22"/>
      <c r="G9205" s="21"/>
      <c r="H9205" s="9"/>
      <c r="I9205" s="9"/>
      <c r="J9205" s="21"/>
      <c r="K9205" s="9"/>
      <c r="L9205" s="22"/>
      <c r="N9205" s="14">
        <f t="shared" si="716"/>
        <v>0</v>
      </c>
      <c r="O9205" s="26">
        <f t="shared" si="717"/>
        <v>0</v>
      </c>
      <c r="P9205" s="16">
        <f t="shared" si="718"/>
        <v>9.9999999999999995E-8</v>
      </c>
      <c r="Q9205" s="16">
        <f t="shared" si="719"/>
        <v>9.9999999999999995E-8</v>
      </c>
    </row>
    <row r="9206" spans="1:17" x14ac:dyDescent="0.45">
      <c r="A9206" s="35">
        <f>Factors!A9206</f>
        <v>0</v>
      </c>
      <c r="B9206" s="17"/>
      <c r="C9206" s="1"/>
      <c r="D9206" s="22"/>
      <c r="E9206" s="20">
        <f t="shared" si="715"/>
        <v>0</v>
      </c>
      <c r="F9206" s="22"/>
      <c r="G9206" s="21"/>
      <c r="H9206" s="9"/>
      <c r="I9206" s="9"/>
      <c r="J9206" s="21"/>
      <c r="K9206" s="9"/>
      <c r="L9206" s="22"/>
      <c r="N9206" s="14">
        <f t="shared" si="716"/>
        <v>0</v>
      </c>
      <c r="O9206" s="26">
        <f t="shared" si="717"/>
        <v>0</v>
      </c>
      <c r="P9206" s="16">
        <f t="shared" si="718"/>
        <v>9.9999999999999995E-8</v>
      </c>
      <c r="Q9206" s="16">
        <f t="shared" si="719"/>
        <v>9.9999999999999995E-8</v>
      </c>
    </row>
    <row r="9207" spans="1:17" x14ac:dyDescent="0.45">
      <c r="A9207" s="35">
        <f>Factors!A9207</f>
        <v>0</v>
      </c>
      <c r="B9207" s="17"/>
      <c r="C9207" s="1"/>
      <c r="D9207" s="22"/>
      <c r="E9207" s="20">
        <f t="shared" si="715"/>
        <v>0</v>
      </c>
      <c r="F9207" s="22"/>
      <c r="G9207" s="21"/>
      <c r="H9207" s="9"/>
      <c r="I9207" s="9"/>
      <c r="J9207" s="21"/>
      <c r="K9207" s="9"/>
      <c r="L9207" s="22"/>
      <c r="N9207" s="14">
        <f t="shared" si="716"/>
        <v>0</v>
      </c>
      <c r="O9207" s="26">
        <f t="shared" si="717"/>
        <v>0</v>
      </c>
      <c r="P9207" s="16">
        <f t="shared" si="718"/>
        <v>9.9999999999999995E-8</v>
      </c>
      <c r="Q9207" s="16">
        <f t="shared" si="719"/>
        <v>9.9999999999999995E-8</v>
      </c>
    </row>
    <row r="9208" spans="1:17" x14ac:dyDescent="0.45">
      <c r="A9208" s="35">
        <f>Factors!A9208</f>
        <v>0</v>
      </c>
      <c r="B9208" s="17"/>
      <c r="C9208" s="1"/>
      <c r="D9208" s="22"/>
      <c r="E9208" s="20">
        <f t="shared" si="715"/>
        <v>0</v>
      </c>
      <c r="F9208" s="22"/>
      <c r="G9208" s="21"/>
      <c r="H9208" s="9"/>
      <c r="I9208" s="9"/>
      <c r="J9208" s="21"/>
      <c r="K9208" s="9"/>
      <c r="L9208" s="22"/>
      <c r="N9208" s="14">
        <f t="shared" si="716"/>
        <v>0</v>
      </c>
      <c r="O9208" s="26">
        <f t="shared" si="717"/>
        <v>0</v>
      </c>
      <c r="P9208" s="16">
        <f t="shared" si="718"/>
        <v>9.9999999999999995E-8</v>
      </c>
      <c r="Q9208" s="16">
        <f t="shared" si="719"/>
        <v>9.9999999999999995E-8</v>
      </c>
    </row>
    <row r="9209" spans="1:17" x14ac:dyDescent="0.45">
      <c r="A9209" s="35">
        <f>Factors!A9209</f>
        <v>0</v>
      </c>
      <c r="B9209" s="17"/>
      <c r="C9209" s="1"/>
      <c r="D9209" s="22"/>
      <c r="E9209" s="20">
        <f t="shared" si="715"/>
        <v>0</v>
      </c>
      <c r="F9209" s="22"/>
      <c r="G9209" s="21"/>
      <c r="H9209" s="9"/>
      <c r="I9209" s="9"/>
      <c r="J9209" s="21"/>
      <c r="K9209" s="9"/>
      <c r="L9209" s="22"/>
      <c r="N9209" s="14">
        <f t="shared" si="716"/>
        <v>0</v>
      </c>
      <c r="O9209" s="26">
        <f t="shared" si="717"/>
        <v>0</v>
      </c>
      <c r="P9209" s="16">
        <f t="shared" si="718"/>
        <v>9.9999999999999995E-8</v>
      </c>
      <c r="Q9209" s="16">
        <f t="shared" si="719"/>
        <v>9.9999999999999995E-8</v>
      </c>
    </row>
    <row r="9210" spans="1:17" x14ac:dyDescent="0.45">
      <c r="A9210" s="35">
        <f>Factors!A9210</f>
        <v>0</v>
      </c>
      <c r="B9210" s="17"/>
      <c r="C9210" s="1"/>
      <c r="D9210" s="22"/>
      <c r="E9210" s="20">
        <f t="shared" si="715"/>
        <v>0</v>
      </c>
      <c r="F9210" s="22"/>
      <c r="G9210" s="21"/>
      <c r="H9210" s="9"/>
      <c r="I9210" s="9"/>
      <c r="J9210" s="21"/>
      <c r="K9210" s="9"/>
      <c r="L9210" s="22"/>
      <c r="N9210" s="14">
        <f t="shared" si="716"/>
        <v>0</v>
      </c>
      <c r="O9210" s="26">
        <f t="shared" si="717"/>
        <v>0</v>
      </c>
      <c r="P9210" s="16">
        <f t="shared" si="718"/>
        <v>9.9999999999999995E-8</v>
      </c>
      <c r="Q9210" s="16">
        <f t="shared" si="719"/>
        <v>9.9999999999999995E-8</v>
      </c>
    </row>
    <row r="9211" spans="1:17" x14ac:dyDescent="0.45">
      <c r="A9211" s="35">
        <f>Factors!A9211</f>
        <v>0</v>
      </c>
      <c r="B9211" s="17"/>
      <c r="C9211" s="1"/>
      <c r="D9211" s="22"/>
      <c r="E9211" s="20">
        <f t="shared" si="715"/>
        <v>0</v>
      </c>
      <c r="F9211" s="22"/>
      <c r="G9211" s="21"/>
      <c r="H9211" s="9"/>
      <c r="I9211" s="9"/>
      <c r="J9211" s="21"/>
      <c r="K9211" s="9"/>
      <c r="L9211" s="22"/>
      <c r="N9211" s="14">
        <f t="shared" si="716"/>
        <v>0</v>
      </c>
      <c r="O9211" s="26">
        <f t="shared" si="717"/>
        <v>0</v>
      </c>
      <c r="P9211" s="16">
        <f t="shared" si="718"/>
        <v>9.9999999999999995E-8</v>
      </c>
      <c r="Q9211" s="16">
        <f t="shared" si="719"/>
        <v>9.9999999999999995E-8</v>
      </c>
    </row>
    <row r="9212" spans="1:17" x14ac:dyDescent="0.45">
      <c r="A9212" s="35">
        <f>Factors!A9212</f>
        <v>0</v>
      </c>
      <c r="B9212" s="17"/>
      <c r="C9212" s="1"/>
      <c r="D9212" s="22"/>
      <c r="E9212" s="20">
        <f t="shared" si="715"/>
        <v>0</v>
      </c>
      <c r="F9212" s="22"/>
      <c r="G9212" s="21"/>
      <c r="H9212" s="9"/>
      <c r="I9212" s="9"/>
      <c r="J9212" s="21"/>
      <c r="K9212" s="9"/>
      <c r="L9212" s="22"/>
      <c r="N9212" s="14">
        <f t="shared" si="716"/>
        <v>0</v>
      </c>
      <c r="O9212" s="26">
        <f t="shared" si="717"/>
        <v>0</v>
      </c>
      <c r="P9212" s="16">
        <f t="shared" si="718"/>
        <v>9.9999999999999995E-8</v>
      </c>
      <c r="Q9212" s="16">
        <f t="shared" si="719"/>
        <v>9.9999999999999995E-8</v>
      </c>
    </row>
    <row r="9213" spans="1:17" x14ac:dyDescent="0.45">
      <c r="A9213" s="35">
        <f>Factors!A9213</f>
        <v>0</v>
      </c>
      <c r="B9213" s="17"/>
      <c r="C9213" s="1"/>
      <c r="D9213" s="22"/>
      <c r="E9213" s="20">
        <f t="shared" si="715"/>
        <v>0</v>
      </c>
      <c r="F9213" s="22"/>
      <c r="G9213" s="21"/>
      <c r="H9213" s="9"/>
      <c r="I9213" s="9"/>
      <c r="J9213" s="21"/>
      <c r="K9213" s="9"/>
      <c r="L9213" s="22"/>
      <c r="N9213" s="14">
        <f t="shared" si="716"/>
        <v>0</v>
      </c>
      <c r="O9213" s="26">
        <f t="shared" si="717"/>
        <v>0</v>
      </c>
      <c r="P9213" s="16">
        <f t="shared" si="718"/>
        <v>9.9999999999999995E-8</v>
      </c>
      <c r="Q9213" s="16">
        <f t="shared" si="719"/>
        <v>9.9999999999999995E-8</v>
      </c>
    </row>
    <row r="9214" spans="1:17" x14ac:dyDescent="0.45">
      <c r="A9214" s="35">
        <f>Factors!A9214</f>
        <v>0</v>
      </c>
      <c r="B9214" s="17"/>
      <c r="C9214" s="1"/>
      <c r="D9214" s="22"/>
      <c r="E9214" s="20">
        <f t="shared" si="715"/>
        <v>0</v>
      </c>
      <c r="F9214" s="22"/>
      <c r="G9214" s="21"/>
      <c r="H9214" s="9"/>
      <c r="I9214" s="9"/>
      <c r="J9214" s="21"/>
      <c r="K9214" s="9"/>
      <c r="L9214" s="22"/>
      <c r="N9214" s="14">
        <f t="shared" si="716"/>
        <v>0</v>
      </c>
      <c r="O9214" s="26">
        <f t="shared" si="717"/>
        <v>0</v>
      </c>
      <c r="P9214" s="16">
        <f t="shared" si="718"/>
        <v>9.9999999999999995E-8</v>
      </c>
      <c r="Q9214" s="16">
        <f t="shared" si="719"/>
        <v>9.9999999999999995E-8</v>
      </c>
    </row>
    <row r="9215" spans="1:17" x14ac:dyDescent="0.45">
      <c r="A9215" s="35">
        <f>Factors!A9215</f>
        <v>0</v>
      </c>
      <c r="B9215" s="17"/>
      <c r="C9215" s="1"/>
      <c r="D9215" s="22"/>
      <c r="E9215" s="20">
        <f t="shared" si="715"/>
        <v>0</v>
      </c>
      <c r="F9215" s="22"/>
      <c r="G9215" s="21"/>
      <c r="H9215" s="9"/>
      <c r="I9215" s="9"/>
      <c r="J9215" s="21"/>
      <c r="K9215" s="9"/>
      <c r="L9215" s="22"/>
      <c r="N9215" s="14">
        <f t="shared" si="716"/>
        <v>0</v>
      </c>
      <c r="O9215" s="26">
        <f t="shared" si="717"/>
        <v>0</v>
      </c>
      <c r="P9215" s="16">
        <f t="shared" si="718"/>
        <v>9.9999999999999995E-8</v>
      </c>
      <c r="Q9215" s="16">
        <f t="shared" si="719"/>
        <v>9.9999999999999995E-8</v>
      </c>
    </row>
    <row r="9216" spans="1:17" x14ac:dyDescent="0.45">
      <c r="A9216" s="35">
        <f>Factors!A9216</f>
        <v>0</v>
      </c>
      <c r="B9216" s="17"/>
      <c r="C9216" s="1"/>
      <c r="D9216" s="22"/>
      <c r="E9216" s="20">
        <f t="shared" si="715"/>
        <v>0</v>
      </c>
      <c r="F9216" s="22"/>
      <c r="G9216" s="21"/>
      <c r="H9216" s="9"/>
      <c r="I9216" s="9"/>
      <c r="J9216" s="21"/>
      <c r="K9216" s="9"/>
      <c r="L9216" s="22"/>
      <c r="N9216" s="14">
        <f t="shared" si="716"/>
        <v>0</v>
      </c>
      <c r="O9216" s="26">
        <f t="shared" si="717"/>
        <v>0</v>
      </c>
      <c r="P9216" s="16">
        <f t="shared" si="718"/>
        <v>9.9999999999999995E-8</v>
      </c>
      <c r="Q9216" s="16">
        <f t="shared" si="719"/>
        <v>9.9999999999999995E-8</v>
      </c>
    </row>
    <row r="9217" spans="1:17" x14ac:dyDescent="0.45">
      <c r="A9217" s="35">
        <f>Factors!A9217</f>
        <v>0</v>
      </c>
      <c r="B9217" s="17"/>
      <c r="C9217" s="1"/>
      <c r="D9217" s="22"/>
      <c r="E9217" s="20">
        <f t="shared" si="715"/>
        <v>0</v>
      </c>
      <c r="F9217" s="22"/>
      <c r="G9217" s="21"/>
      <c r="H9217" s="9"/>
      <c r="I9217" s="9"/>
      <c r="J9217" s="21"/>
      <c r="K9217" s="9"/>
      <c r="L9217" s="22"/>
      <c r="N9217" s="14">
        <f t="shared" si="716"/>
        <v>0</v>
      </c>
      <c r="O9217" s="26">
        <f t="shared" si="717"/>
        <v>0</v>
      </c>
      <c r="P9217" s="16">
        <f t="shared" si="718"/>
        <v>9.9999999999999995E-8</v>
      </c>
      <c r="Q9217" s="16">
        <f t="shared" si="719"/>
        <v>9.9999999999999995E-8</v>
      </c>
    </row>
    <row r="9218" spans="1:17" x14ac:dyDescent="0.45">
      <c r="A9218" s="35">
        <f>Factors!A9218</f>
        <v>0</v>
      </c>
      <c r="B9218" s="17"/>
      <c r="C9218" s="1"/>
      <c r="D9218" s="22"/>
      <c r="E9218" s="20">
        <f t="shared" si="715"/>
        <v>0</v>
      </c>
      <c r="F9218" s="22"/>
      <c r="G9218" s="21"/>
      <c r="H9218" s="9"/>
      <c r="I9218" s="9"/>
      <c r="J9218" s="21"/>
      <c r="K9218" s="9"/>
      <c r="L9218" s="22"/>
      <c r="N9218" s="14">
        <f t="shared" si="716"/>
        <v>0</v>
      </c>
      <c r="O9218" s="26">
        <f t="shared" si="717"/>
        <v>0</v>
      </c>
      <c r="P9218" s="16">
        <f t="shared" si="718"/>
        <v>9.9999999999999995E-8</v>
      </c>
      <c r="Q9218" s="16">
        <f t="shared" si="719"/>
        <v>9.9999999999999995E-8</v>
      </c>
    </row>
    <row r="9219" spans="1:17" x14ac:dyDescent="0.45">
      <c r="A9219" s="35">
        <f>Factors!A9219</f>
        <v>0</v>
      </c>
      <c r="B9219" s="17"/>
      <c r="C9219" s="1"/>
      <c r="D9219" s="22"/>
      <c r="E9219" s="20">
        <f t="shared" si="715"/>
        <v>0</v>
      </c>
      <c r="F9219" s="22"/>
      <c r="G9219" s="21"/>
      <c r="H9219" s="9"/>
      <c r="I9219" s="9"/>
      <c r="J9219" s="21"/>
      <c r="K9219" s="9"/>
      <c r="L9219" s="22"/>
      <c r="N9219" s="14">
        <f t="shared" si="716"/>
        <v>0</v>
      </c>
      <c r="O9219" s="26">
        <f t="shared" si="717"/>
        <v>0</v>
      </c>
      <c r="P9219" s="16">
        <f t="shared" si="718"/>
        <v>9.9999999999999995E-8</v>
      </c>
      <c r="Q9219" s="16">
        <f t="shared" si="719"/>
        <v>9.9999999999999995E-8</v>
      </c>
    </row>
    <row r="9220" spans="1:17" x14ac:dyDescent="0.45">
      <c r="A9220" s="35">
        <f>Factors!A9220</f>
        <v>0</v>
      </c>
      <c r="B9220" s="17"/>
      <c r="C9220" s="1"/>
      <c r="D9220" s="22"/>
      <c r="E9220" s="20">
        <f t="shared" si="715"/>
        <v>0</v>
      </c>
      <c r="F9220" s="22"/>
      <c r="G9220" s="21"/>
      <c r="H9220" s="9"/>
      <c r="I9220" s="9"/>
      <c r="J9220" s="21"/>
      <c r="K9220" s="9"/>
      <c r="L9220" s="22"/>
      <c r="N9220" s="14">
        <f t="shared" si="716"/>
        <v>0</v>
      </c>
      <c r="O9220" s="26">
        <f t="shared" si="717"/>
        <v>0</v>
      </c>
      <c r="P9220" s="16">
        <f t="shared" si="718"/>
        <v>9.9999999999999995E-8</v>
      </c>
      <c r="Q9220" s="16">
        <f t="shared" si="719"/>
        <v>9.9999999999999995E-8</v>
      </c>
    </row>
    <row r="9221" spans="1:17" x14ac:dyDescent="0.45">
      <c r="A9221" s="35">
        <f>Factors!A9221</f>
        <v>0</v>
      </c>
      <c r="B9221" s="17"/>
      <c r="C9221" s="1"/>
      <c r="D9221" s="22"/>
      <c r="E9221" s="20">
        <f t="shared" ref="E9221:E9284" si="720">IF(ISERROR(L9221/10),K9221,L9221)</f>
        <v>0</v>
      </c>
      <c r="F9221" s="22"/>
      <c r="G9221" s="21"/>
      <c r="H9221" s="9"/>
      <c r="I9221" s="9"/>
      <c r="J9221" s="21"/>
      <c r="K9221" s="9"/>
      <c r="L9221" s="22"/>
      <c r="N9221" s="14">
        <f t="shared" ref="N9221:N9284" si="721">IF(ISERROR(I9221/10),IF(ISERROR(H9221/H9222),N9222*0.99999999,N9222*H9221/H9222),I9221)</f>
        <v>0</v>
      </c>
      <c r="O9221" s="26">
        <f t="shared" ref="O9221:O9284" si="722">B9221</f>
        <v>0</v>
      </c>
      <c r="P9221" s="16">
        <f t="shared" ref="P9221:P9284" si="723">IF(               ((1+$D9221/100)/(1+E9221/100)-1)&lt;=0,0.0000001,100*((1+$D9221/100)/(1+E9221/100)-1))</f>
        <v>9.9999999999999995E-8</v>
      </c>
      <c r="Q9221" s="16">
        <f t="shared" ref="Q9221:Q9284" si="724">IF(               ((1+$D9221/100)/(1+F9221/100)-1)&lt;=0,0.0000001,100*((1+$D9221/100)/(1+F9221/100)-1))</f>
        <v>9.9999999999999995E-8</v>
      </c>
    </row>
    <row r="9222" spans="1:17" x14ac:dyDescent="0.45">
      <c r="A9222" s="35">
        <f>Factors!A9222</f>
        <v>0</v>
      </c>
      <c r="B9222" s="17"/>
      <c r="C9222" s="1"/>
      <c r="D9222" s="22"/>
      <c r="E9222" s="20">
        <f t="shared" si="720"/>
        <v>0</v>
      </c>
      <c r="F9222" s="22"/>
      <c r="G9222" s="21"/>
      <c r="H9222" s="9"/>
      <c r="I9222" s="9"/>
      <c r="J9222" s="21"/>
      <c r="K9222" s="9"/>
      <c r="L9222" s="22"/>
      <c r="N9222" s="14">
        <f t="shared" si="721"/>
        <v>0</v>
      </c>
      <c r="O9222" s="26">
        <f t="shared" si="722"/>
        <v>0</v>
      </c>
      <c r="P9222" s="16">
        <f t="shared" si="723"/>
        <v>9.9999999999999995E-8</v>
      </c>
      <c r="Q9222" s="16">
        <f t="shared" si="724"/>
        <v>9.9999999999999995E-8</v>
      </c>
    </row>
    <row r="9223" spans="1:17" x14ac:dyDescent="0.45">
      <c r="A9223" s="35">
        <f>Factors!A9223</f>
        <v>0</v>
      </c>
      <c r="B9223" s="17"/>
      <c r="C9223" s="1"/>
      <c r="D9223" s="22"/>
      <c r="E9223" s="20">
        <f t="shared" si="720"/>
        <v>0</v>
      </c>
      <c r="F9223" s="22"/>
      <c r="G9223" s="21"/>
      <c r="H9223" s="9"/>
      <c r="I9223" s="9"/>
      <c r="J9223" s="21"/>
      <c r="K9223" s="9"/>
      <c r="L9223" s="22"/>
      <c r="N9223" s="14">
        <f t="shared" si="721"/>
        <v>0</v>
      </c>
      <c r="O9223" s="26">
        <f t="shared" si="722"/>
        <v>0</v>
      </c>
      <c r="P9223" s="16">
        <f t="shared" si="723"/>
        <v>9.9999999999999995E-8</v>
      </c>
      <c r="Q9223" s="16">
        <f t="shared" si="724"/>
        <v>9.9999999999999995E-8</v>
      </c>
    </row>
    <row r="9224" spans="1:17" x14ac:dyDescent="0.45">
      <c r="A9224" s="35">
        <f>Factors!A9224</f>
        <v>0</v>
      </c>
      <c r="B9224" s="17"/>
      <c r="C9224" s="1"/>
      <c r="D9224" s="22"/>
      <c r="E9224" s="20">
        <f t="shared" si="720"/>
        <v>0</v>
      </c>
      <c r="F9224" s="22"/>
      <c r="G9224" s="21"/>
      <c r="H9224" s="9"/>
      <c r="I9224" s="9"/>
      <c r="J9224" s="21"/>
      <c r="K9224" s="9"/>
      <c r="L9224" s="22"/>
      <c r="N9224" s="14">
        <f t="shared" si="721"/>
        <v>0</v>
      </c>
      <c r="O9224" s="26">
        <f t="shared" si="722"/>
        <v>0</v>
      </c>
      <c r="P9224" s="16">
        <f t="shared" si="723"/>
        <v>9.9999999999999995E-8</v>
      </c>
      <c r="Q9224" s="16">
        <f t="shared" si="724"/>
        <v>9.9999999999999995E-8</v>
      </c>
    </row>
    <row r="9225" spans="1:17" x14ac:dyDescent="0.45">
      <c r="A9225" s="35">
        <f>Factors!A9225</f>
        <v>0</v>
      </c>
      <c r="B9225" s="17"/>
      <c r="C9225" s="1"/>
      <c r="D9225" s="22"/>
      <c r="E9225" s="20">
        <f t="shared" si="720"/>
        <v>0</v>
      </c>
      <c r="F9225" s="22"/>
      <c r="G9225" s="21"/>
      <c r="H9225" s="9"/>
      <c r="I9225" s="9"/>
      <c r="J9225" s="21"/>
      <c r="K9225" s="9"/>
      <c r="L9225" s="22"/>
      <c r="N9225" s="14">
        <f t="shared" si="721"/>
        <v>0</v>
      </c>
      <c r="O9225" s="26">
        <f t="shared" si="722"/>
        <v>0</v>
      </c>
      <c r="P9225" s="16">
        <f t="shared" si="723"/>
        <v>9.9999999999999995E-8</v>
      </c>
      <c r="Q9225" s="16">
        <f t="shared" si="724"/>
        <v>9.9999999999999995E-8</v>
      </c>
    </row>
    <row r="9226" spans="1:17" x14ac:dyDescent="0.45">
      <c r="A9226" s="35">
        <f>Factors!A9226</f>
        <v>0</v>
      </c>
      <c r="B9226" s="17"/>
      <c r="C9226" s="1"/>
      <c r="D9226" s="22"/>
      <c r="E9226" s="20">
        <f t="shared" si="720"/>
        <v>0</v>
      </c>
      <c r="F9226" s="22"/>
      <c r="G9226" s="21"/>
      <c r="H9226" s="9"/>
      <c r="I9226" s="9"/>
      <c r="J9226" s="21"/>
      <c r="K9226" s="9"/>
      <c r="L9226" s="22"/>
      <c r="N9226" s="14">
        <f t="shared" si="721"/>
        <v>0</v>
      </c>
      <c r="O9226" s="26">
        <f t="shared" si="722"/>
        <v>0</v>
      </c>
      <c r="P9226" s="16">
        <f t="shared" si="723"/>
        <v>9.9999999999999995E-8</v>
      </c>
      <c r="Q9226" s="16">
        <f t="shared" si="724"/>
        <v>9.9999999999999995E-8</v>
      </c>
    </row>
    <row r="9227" spans="1:17" x14ac:dyDescent="0.45">
      <c r="A9227" s="35">
        <f>Factors!A9227</f>
        <v>0</v>
      </c>
      <c r="B9227" s="17"/>
      <c r="C9227" s="1"/>
      <c r="D9227" s="22"/>
      <c r="E9227" s="20">
        <f t="shared" si="720"/>
        <v>0</v>
      </c>
      <c r="F9227" s="22"/>
      <c r="G9227" s="21"/>
      <c r="H9227" s="9"/>
      <c r="I9227" s="9"/>
      <c r="J9227" s="21"/>
      <c r="K9227" s="9"/>
      <c r="L9227" s="22"/>
      <c r="N9227" s="14">
        <f t="shared" si="721"/>
        <v>0</v>
      </c>
      <c r="O9227" s="26">
        <f t="shared" si="722"/>
        <v>0</v>
      </c>
      <c r="P9227" s="16">
        <f t="shared" si="723"/>
        <v>9.9999999999999995E-8</v>
      </c>
      <c r="Q9227" s="16">
        <f t="shared" si="724"/>
        <v>9.9999999999999995E-8</v>
      </c>
    </row>
    <row r="9228" spans="1:17" x14ac:dyDescent="0.45">
      <c r="A9228" s="35">
        <f>Factors!A9228</f>
        <v>0</v>
      </c>
      <c r="B9228" s="17"/>
      <c r="C9228" s="1"/>
      <c r="D9228" s="22"/>
      <c r="E9228" s="20">
        <f t="shared" si="720"/>
        <v>0</v>
      </c>
      <c r="F9228" s="22"/>
      <c r="G9228" s="21"/>
      <c r="H9228" s="9"/>
      <c r="I9228" s="9"/>
      <c r="J9228" s="21"/>
      <c r="K9228" s="9"/>
      <c r="L9228" s="22"/>
      <c r="N9228" s="14">
        <f t="shared" si="721"/>
        <v>0</v>
      </c>
      <c r="O9228" s="26">
        <f t="shared" si="722"/>
        <v>0</v>
      </c>
      <c r="P9228" s="16">
        <f t="shared" si="723"/>
        <v>9.9999999999999995E-8</v>
      </c>
      <c r="Q9228" s="16">
        <f t="shared" si="724"/>
        <v>9.9999999999999995E-8</v>
      </c>
    </row>
    <row r="9229" spans="1:17" x14ac:dyDescent="0.45">
      <c r="A9229" s="35">
        <f>Factors!A9229</f>
        <v>0</v>
      </c>
      <c r="B9229" s="17"/>
      <c r="C9229" s="1"/>
      <c r="D9229" s="22"/>
      <c r="E9229" s="20">
        <f t="shared" si="720"/>
        <v>0</v>
      </c>
      <c r="F9229" s="22"/>
      <c r="G9229" s="21"/>
      <c r="H9229" s="9"/>
      <c r="I9229" s="9"/>
      <c r="J9229" s="21"/>
      <c r="K9229" s="9"/>
      <c r="L9229" s="22"/>
      <c r="N9229" s="14">
        <f t="shared" si="721"/>
        <v>0</v>
      </c>
      <c r="O9229" s="26">
        <f t="shared" si="722"/>
        <v>0</v>
      </c>
      <c r="P9229" s="16">
        <f t="shared" si="723"/>
        <v>9.9999999999999995E-8</v>
      </c>
      <c r="Q9229" s="16">
        <f t="shared" si="724"/>
        <v>9.9999999999999995E-8</v>
      </c>
    </row>
    <row r="9230" spans="1:17" x14ac:dyDescent="0.45">
      <c r="A9230" s="35">
        <f>Factors!A9230</f>
        <v>0</v>
      </c>
      <c r="B9230" s="17"/>
      <c r="C9230" s="1"/>
      <c r="D9230" s="22"/>
      <c r="E9230" s="20">
        <f t="shared" si="720"/>
        <v>0</v>
      </c>
      <c r="F9230" s="22"/>
      <c r="G9230" s="21"/>
      <c r="H9230" s="9"/>
      <c r="I9230" s="9"/>
      <c r="J9230" s="21"/>
      <c r="K9230" s="9"/>
      <c r="L9230" s="22"/>
      <c r="N9230" s="14">
        <f t="shared" si="721"/>
        <v>0</v>
      </c>
      <c r="O9230" s="26">
        <f t="shared" si="722"/>
        <v>0</v>
      </c>
      <c r="P9230" s="16">
        <f t="shared" si="723"/>
        <v>9.9999999999999995E-8</v>
      </c>
      <c r="Q9230" s="16">
        <f t="shared" si="724"/>
        <v>9.9999999999999995E-8</v>
      </c>
    </row>
    <row r="9231" spans="1:17" x14ac:dyDescent="0.45">
      <c r="A9231" s="35">
        <f>Factors!A9231</f>
        <v>0</v>
      </c>
      <c r="B9231" s="17"/>
      <c r="C9231" s="1"/>
      <c r="D9231" s="22"/>
      <c r="E9231" s="20">
        <f t="shared" si="720"/>
        <v>0</v>
      </c>
      <c r="F9231" s="22"/>
      <c r="G9231" s="21"/>
      <c r="H9231" s="9"/>
      <c r="I9231" s="9"/>
      <c r="J9231" s="21"/>
      <c r="K9231" s="9"/>
      <c r="L9231" s="22"/>
      <c r="N9231" s="14">
        <f t="shared" si="721"/>
        <v>0</v>
      </c>
      <c r="O9231" s="26">
        <f t="shared" si="722"/>
        <v>0</v>
      </c>
      <c r="P9231" s="16">
        <f t="shared" si="723"/>
        <v>9.9999999999999995E-8</v>
      </c>
      <c r="Q9231" s="16">
        <f t="shared" si="724"/>
        <v>9.9999999999999995E-8</v>
      </c>
    </row>
    <row r="9232" spans="1:17" x14ac:dyDescent="0.45">
      <c r="A9232" s="35">
        <f>Factors!A9232</f>
        <v>0</v>
      </c>
      <c r="B9232" s="17"/>
      <c r="C9232" s="1"/>
      <c r="D9232" s="22"/>
      <c r="E9232" s="20">
        <f t="shared" si="720"/>
        <v>0</v>
      </c>
      <c r="F9232" s="22"/>
      <c r="G9232" s="21"/>
      <c r="H9232" s="9"/>
      <c r="I9232" s="9"/>
      <c r="J9232" s="21"/>
      <c r="K9232" s="9"/>
      <c r="L9232" s="22"/>
      <c r="N9232" s="14">
        <f t="shared" si="721"/>
        <v>0</v>
      </c>
      <c r="O9232" s="26">
        <f t="shared" si="722"/>
        <v>0</v>
      </c>
      <c r="P9232" s="16">
        <f t="shared" si="723"/>
        <v>9.9999999999999995E-8</v>
      </c>
      <c r="Q9232" s="16">
        <f t="shared" si="724"/>
        <v>9.9999999999999995E-8</v>
      </c>
    </row>
    <row r="9233" spans="1:17" x14ac:dyDescent="0.45">
      <c r="A9233" s="35">
        <f>Factors!A9233</f>
        <v>0</v>
      </c>
      <c r="B9233" s="17"/>
      <c r="C9233" s="1"/>
      <c r="D9233" s="22"/>
      <c r="E9233" s="20">
        <f t="shared" si="720"/>
        <v>0</v>
      </c>
      <c r="F9233" s="22"/>
      <c r="G9233" s="21"/>
      <c r="H9233" s="9"/>
      <c r="I9233" s="9"/>
      <c r="J9233" s="21"/>
      <c r="K9233" s="9"/>
      <c r="L9233" s="22"/>
      <c r="N9233" s="14">
        <f t="shared" si="721"/>
        <v>0</v>
      </c>
      <c r="O9233" s="26">
        <f t="shared" si="722"/>
        <v>0</v>
      </c>
      <c r="P9233" s="16">
        <f t="shared" si="723"/>
        <v>9.9999999999999995E-8</v>
      </c>
      <c r="Q9233" s="16">
        <f t="shared" si="724"/>
        <v>9.9999999999999995E-8</v>
      </c>
    </row>
    <row r="9234" spans="1:17" x14ac:dyDescent="0.45">
      <c r="A9234" s="35">
        <f>Factors!A9234</f>
        <v>0</v>
      </c>
      <c r="B9234" s="17"/>
      <c r="C9234" s="1"/>
      <c r="D9234" s="22"/>
      <c r="E9234" s="20">
        <f t="shared" si="720"/>
        <v>0</v>
      </c>
      <c r="F9234" s="22"/>
      <c r="G9234" s="21"/>
      <c r="H9234" s="9"/>
      <c r="I9234" s="9"/>
      <c r="J9234" s="21"/>
      <c r="K9234" s="9"/>
      <c r="L9234" s="22"/>
      <c r="N9234" s="14">
        <f t="shared" si="721"/>
        <v>0</v>
      </c>
      <c r="O9234" s="26">
        <f t="shared" si="722"/>
        <v>0</v>
      </c>
      <c r="P9234" s="16">
        <f t="shared" si="723"/>
        <v>9.9999999999999995E-8</v>
      </c>
      <c r="Q9234" s="16">
        <f t="shared" si="724"/>
        <v>9.9999999999999995E-8</v>
      </c>
    </row>
    <row r="9235" spans="1:17" x14ac:dyDescent="0.45">
      <c r="A9235" s="35">
        <f>Factors!A9235</f>
        <v>0</v>
      </c>
      <c r="B9235" s="17"/>
      <c r="C9235" s="1"/>
      <c r="D9235" s="22"/>
      <c r="E9235" s="20">
        <f t="shared" si="720"/>
        <v>0</v>
      </c>
      <c r="F9235" s="22"/>
      <c r="G9235" s="21"/>
      <c r="H9235" s="9"/>
      <c r="I9235" s="9"/>
      <c r="J9235" s="21"/>
      <c r="K9235" s="9"/>
      <c r="L9235" s="22"/>
      <c r="N9235" s="14">
        <f t="shared" si="721"/>
        <v>0</v>
      </c>
      <c r="O9235" s="26">
        <f t="shared" si="722"/>
        <v>0</v>
      </c>
      <c r="P9235" s="16">
        <f t="shared" si="723"/>
        <v>9.9999999999999995E-8</v>
      </c>
      <c r="Q9235" s="16">
        <f t="shared" si="724"/>
        <v>9.9999999999999995E-8</v>
      </c>
    </row>
    <row r="9236" spans="1:17" x14ac:dyDescent="0.45">
      <c r="A9236" s="35">
        <f>Factors!A9236</f>
        <v>0</v>
      </c>
      <c r="B9236" s="17"/>
      <c r="C9236" s="1"/>
      <c r="D9236" s="22"/>
      <c r="E9236" s="20">
        <f t="shared" si="720"/>
        <v>0</v>
      </c>
      <c r="F9236" s="22"/>
      <c r="G9236" s="21"/>
      <c r="H9236" s="9"/>
      <c r="I9236" s="9"/>
      <c r="J9236" s="21"/>
      <c r="K9236" s="9"/>
      <c r="L9236" s="22"/>
      <c r="N9236" s="14">
        <f t="shared" si="721"/>
        <v>0</v>
      </c>
      <c r="O9236" s="26">
        <f t="shared" si="722"/>
        <v>0</v>
      </c>
      <c r="P9236" s="16">
        <f t="shared" si="723"/>
        <v>9.9999999999999995E-8</v>
      </c>
      <c r="Q9236" s="16">
        <f t="shared" si="724"/>
        <v>9.9999999999999995E-8</v>
      </c>
    </row>
    <row r="9237" spans="1:17" x14ac:dyDescent="0.45">
      <c r="A9237" s="35">
        <f>Factors!A9237</f>
        <v>0</v>
      </c>
      <c r="B9237" s="17"/>
      <c r="C9237" s="1"/>
      <c r="D9237" s="22"/>
      <c r="E9237" s="20">
        <f t="shared" si="720"/>
        <v>0</v>
      </c>
      <c r="F9237" s="22"/>
      <c r="G9237" s="21"/>
      <c r="H9237" s="9"/>
      <c r="I9237" s="9"/>
      <c r="J9237" s="21"/>
      <c r="K9237" s="9"/>
      <c r="L9237" s="22"/>
      <c r="N9237" s="14">
        <f t="shared" si="721"/>
        <v>0</v>
      </c>
      <c r="O9237" s="26">
        <f t="shared" si="722"/>
        <v>0</v>
      </c>
      <c r="P9237" s="16">
        <f t="shared" si="723"/>
        <v>9.9999999999999995E-8</v>
      </c>
      <c r="Q9237" s="16">
        <f t="shared" si="724"/>
        <v>9.9999999999999995E-8</v>
      </c>
    </row>
    <row r="9238" spans="1:17" x14ac:dyDescent="0.45">
      <c r="A9238" s="35">
        <f>Factors!A9238</f>
        <v>0</v>
      </c>
      <c r="B9238" s="17"/>
      <c r="C9238" s="1"/>
      <c r="D9238" s="22"/>
      <c r="E9238" s="20">
        <f t="shared" si="720"/>
        <v>0</v>
      </c>
      <c r="F9238" s="22"/>
      <c r="G9238" s="21"/>
      <c r="H9238" s="9"/>
      <c r="I9238" s="9"/>
      <c r="J9238" s="21"/>
      <c r="K9238" s="9"/>
      <c r="L9238" s="22"/>
      <c r="N9238" s="14">
        <f t="shared" si="721"/>
        <v>0</v>
      </c>
      <c r="O9238" s="26">
        <f t="shared" si="722"/>
        <v>0</v>
      </c>
      <c r="P9238" s="16">
        <f t="shared" si="723"/>
        <v>9.9999999999999995E-8</v>
      </c>
      <c r="Q9238" s="16">
        <f t="shared" si="724"/>
        <v>9.9999999999999995E-8</v>
      </c>
    </row>
    <row r="9239" spans="1:17" x14ac:dyDescent="0.45">
      <c r="A9239" s="35">
        <f>Factors!A9239</f>
        <v>0</v>
      </c>
      <c r="B9239" s="17"/>
      <c r="C9239" s="1"/>
      <c r="D9239" s="22"/>
      <c r="E9239" s="20">
        <f t="shared" si="720"/>
        <v>0</v>
      </c>
      <c r="F9239" s="22"/>
      <c r="G9239" s="21"/>
      <c r="H9239" s="9"/>
      <c r="I9239" s="9"/>
      <c r="J9239" s="21"/>
      <c r="K9239" s="9"/>
      <c r="L9239" s="22"/>
      <c r="N9239" s="14">
        <f t="shared" si="721"/>
        <v>0</v>
      </c>
      <c r="O9239" s="26">
        <f t="shared" si="722"/>
        <v>0</v>
      </c>
      <c r="P9239" s="16">
        <f t="shared" si="723"/>
        <v>9.9999999999999995E-8</v>
      </c>
      <c r="Q9239" s="16">
        <f t="shared" si="724"/>
        <v>9.9999999999999995E-8</v>
      </c>
    </row>
    <row r="9240" spans="1:17" x14ac:dyDescent="0.45">
      <c r="A9240" s="35">
        <f>Factors!A9240</f>
        <v>0</v>
      </c>
      <c r="B9240" s="17"/>
      <c r="C9240" s="1"/>
      <c r="D9240" s="22"/>
      <c r="E9240" s="20">
        <f t="shared" si="720"/>
        <v>0</v>
      </c>
      <c r="F9240" s="22"/>
      <c r="G9240" s="21"/>
      <c r="H9240" s="9"/>
      <c r="I9240" s="9"/>
      <c r="J9240" s="21"/>
      <c r="K9240" s="9"/>
      <c r="L9240" s="22"/>
      <c r="N9240" s="14">
        <f t="shared" si="721"/>
        <v>0</v>
      </c>
      <c r="O9240" s="26">
        <f t="shared" si="722"/>
        <v>0</v>
      </c>
      <c r="P9240" s="16">
        <f t="shared" si="723"/>
        <v>9.9999999999999995E-8</v>
      </c>
      <c r="Q9240" s="16">
        <f t="shared" si="724"/>
        <v>9.9999999999999995E-8</v>
      </c>
    </row>
    <row r="9241" spans="1:17" x14ac:dyDescent="0.45">
      <c r="A9241" s="35">
        <f>Factors!A9241</f>
        <v>0</v>
      </c>
      <c r="B9241" s="17"/>
      <c r="C9241" s="1"/>
      <c r="D9241" s="22"/>
      <c r="E9241" s="20">
        <f t="shared" si="720"/>
        <v>0</v>
      </c>
      <c r="F9241" s="22"/>
      <c r="G9241" s="21"/>
      <c r="H9241" s="9"/>
      <c r="I9241" s="9"/>
      <c r="J9241" s="21"/>
      <c r="K9241" s="9"/>
      <c r="L9241" s="22"/>
      <c r="N9241" s="14">
        <f t="shared" si="721"/>
        <v>0</v>
      </c>
      <c r="O9241" s="26">
        <f t="shared" si="722"/>
        <v>0</v>
      </c>
      <c r="P9241" s="16">
        <f t="shared" si="723"/>
        <v>9.9999999999999995E-8</v>
      </c>
      <c r="Q9241" s="16">
        <f t="shared" si="724"/>
        <v>9.9999999999999995E-8</v>
      </c>
    </row>
    <row r="9242" spans="1:17" x14ac:dyDescent="0.45">
      <c r="A9242" s="35">
        <f>Factors!A9242</f>
        <v>0</v>
      </c>
      <c r="B9242" s="17"/>
      <c r="C9242" s="1"/>
      <c r="D9242" s="22"/>
      <c r="E9242" s="20">
        <f t="shared" si="720"/>
        <v>0</v>
      </c>
      <c r="F9242" s="22"/>
      <c r="G9242" s="21"/>
      <c r="H9242" s="9"/>
      <c r="I9242" s="9"/>
      <c r="J9242" s="21"/>
      <c r="K9242" s="9"/>
      <c r="L9242" s="22"/>
      <c r="N9242" s="14">
        <f t="shared" si="721"/>
        <v>0</v>
      </c>
      <c r="O9242" s="26">
        <f t="shared" si="722"/>
        <v>0</v>
      </c>
      <c r="P9242" s="16">
        <f t="shared" si="723"/>
        <v>9.9999999999999995E-8</v>
      </c>
      <c r="Q9242" s="16">
        <f t="shared" si="724"/>
        <v>9.9999999999999995E-8</v>
      </c>
    </row>
    <row r="9243" spans="1:17" x14ac:dyDescent="0.45">
      <c r="A9243" s="35">
        <f>Factors!A9243</f>
        <v>0</v>
      </c>
      <c r="B9243" s="17"/>
      <c r="C9243" s="1"/>
      <c r="D9243" s="22"/>
      <c r="E9243" s="20">
        <f t="shared" si="720"/>
        <v>0</v>
      </c>
      <c r="F9243" s="22"/>
      <c r="G9243" s="21"/>
      <c r="H9243" s="9"/>
      <c r="I9243" s="9"/>
      <c r="J9243" s="21"/>
      <c r="K9243" s="9"/>
      <c r="L9243" s="22"/>
      <c r="N9243" s="14">
        <f t="shared" si="721"/>
        <v>0</v>
      </c>
      <c r="O9243" s="26">
        <f t="shared" si="722"/>
        <v>0</v>
      </c>
      <c r="P9243" s="16">
        <f t="shared" si="723"/>
        <v>9.9999999999999995E-8</v>
      </c>
      <c r="Q9243" s="16">
        <f t="shared" si="724"/>
        <v>9.9999999999999995E-8</v>
      </c>
    </row>
    <row r="9244" spans="1:17" x14ac:dyDescent="0.45">
      <c r="A9244" s="35">
        <f>Factors!A9244</f>
        <v>0</v>
      </c>
      <c r="B9244" s="17"/>
      <c r="C9244" s="1"/>
      <c r="D9244" s="22"/>
      <c r="E9244" s="20">
        <f t="shared" si="720"/>
        <v>0</v>
      </c>
      <c r="F9244" s="22"/>
      <c r="G9244" s="21"/>
      <c r="H9244" s="9"/>
      <c r="I9244" s="9"/>
      <c r="J9244" s="21"/>
      <c r="K9244" s="9"/>
      <c r="L9244" s="22"/>
      <c r="N9244" s="14">
        <f t="shared" si="721"/>
        <v>0</v>
      </c>
      <c r="O9244" s="26">
        <f t="shared" si="722"/>
        <v>0</v>
      </c>
      <c r="P9244" s="16">
        <f t="shared" si="723"/>
        <v>9.9999999999999995E-8</v>
      </c>
      <c r="Q9244" s="16">
        <f t="shared" si="724"/>
        <v>9.9999999999999995E-8</v>
      </c>
    </row>
    <row r="9245" spans="1:17" x14ac:dyDescent="0.45">
      <c r="A9245" s="35">
        <f>Factors!A9245</f>
        <v>0</v>
      </c>
      <c r="B9245" s="17"/>
      <c r="C9245" s="1"/>
      <c r="D9245" s="22"/>
      <c r="E9245" s="20">
        <f t="shared" si="720"/>
        <v>0</v>
      </c>
      <c r="F9245" s="22"/>
      <c r="G9245" s="21"/>
      <c r="H9245" s="9"/>
      <c r="I9245" s="9"/>
      <c r="J9245" s="21"/>
      <c r="K9245" s="9"/>
      <c r="L9245" s="22"/>
      <c r="N9245" s="14">
        <f t="shared" si="721"/>
        <v>0</v>
      </c>
      <c r="O9245" s="26">
        <f t="shared" si="722"/>
        <v>0</v>
      </c>
      <c r="P9245" s="16">
        <f t="shared" si="723"/>
        <v>9.9999999999999995E-8</v>
      </c>
      <c r="Q9245" s="16">
        <f t="shared" si="724"/>
        <v>9.9999999999999995E-8</v>
      </c>
    </row>
    <row r="9246" spans="1:17" x14ac:dyDescent="0.45">
      <c r="A9246" s="35">
        <f>Factors!A9246</f>
        <v>0</v>
      </c>
      <c r="B9246" s="17"/>
      <c r="C9246" s="1"/>
      <c r="D9246" s="22"/>
      <c r="E9246" s="20">
        <f t="shared" si="720"/>
        <v>0</v>
      </c>
      <c r="F9246" s="22"/>
      <c r="G9246" s="21"/>
      <c r="H9246" s="9"/>
      <c r="I9246" s="9"/>
      <c r="J9246" s="21"/>
      <c r="K9246" s="9"/>
      <c r="L9246" s="22"/>
      <c r="N9246" s="14">
        <f t="shared" si="721"/>
        <v>0</v>
      </c>
      <c r="O9246" s="26">
        <f t="shared" si="722"/>
        <v>0</v>
      </c>
      <c r="P9246" s="16">
        <f t="shared" si="723"/>
        <v>9.9999999999999995E-8</v>
      </c>
      <c r="Q9246" s="16">
        <f t="shared" si="724"/>
        <v>9.9999999999999995E-8</v>
      </c>
    </row>
    <row r="9247" spans="1:17" x14ac:dyDescent="0.45">
      <c r="A9247" s="35">
        <f>Factors!A9247</f>
        <v>0</v>
      </c>
      <c r="B9247" s="17"/>
      <c r="C9247" s="1"/>
      <c r="D9247" s="22"/>
      <c r="E9247" s="20">
        <f t="shared" si="720"/>
        <v>0</v>
      </c>
      <c r="F9247" s="22"/>
      <c r="G9247" s="21"/>
      <c r="H9247" s="9"/>
      <c r="I9247" s="9"/>
      <c r="J9247" s="21"/>
      <c r="K9247" s="9"/>
      <c r="L9247" s="22"/>
      <c r="N9247" s="14">
        <f t="shared" si="721"/>
        <v>0</v>
      </c>
      <c r="O9247" s="26">
        <f t="shared" si="722"/>
        <v>0</v>
      </c>
      <c r="P9247" s="16">
        <f t="shared" si="723"/>
        <v>9.9999999999999995E-8</v>
      </c>
      <c r="Q9247" s="16">
        <f t="shared" si="724"/>
        <v>9.9999999999999995E-8</v>
      </c>
    </row>
    <row r="9248" spans="1:17" x14ac:dyDescent="0.45">
      <c r="A9248" s="35">
        <f>Factors!A9248</f>
        <v>0</v>
      </c>
      <c r="B9248" s="17"/>
      <c r="C9248" s="1"/>
      <c r="D9248" s="22"/>
      <c r="E9248" s="20">
        <f t="shared" si="720"/>
        <v>0</v>
      </c>
      <c r="F9248" s="22"/>
      <c r="G9248" s="21"/>
      <c r="H9248" s="9"/>
      <c r="I9248" s="9"/>
      <c r="J9248" s="21"/>
      <c r="K9248" s="9"/>
      <c r="L9248" s="22"/>
      <c r="N9248" s="14">
        <f t="shared" si="721"/>
        <v>0</v>
      </c>
      <c r="O9248" s="26">
        <f t="shared" si="722"/>
        <v>0</v>
      </c>
      <c r="P9248" s="16">
        <f t="shared" si="723"/>
        <v>9.9999999999999995E-8</v>
      </c>
      <c r="Q9248" s="16">
        <f t="shared" si="724"/>
        <v>9.9999999999999995E-8</v>
      </c>
    </row>
    <row r="9249" spans="1:17" x14ac:dyDescent="0.45">
      <c r="A9249" s="35">
        <f>Factors!A9249</f>
        <v>0</v>
      </c>
      <c r="B9249" s="17"/>
      <c r="C9249" s="1"/>
      <c r="D9249" s="22"/>
      <c r="E9249" s="20">
        <f t="shared" si="720"/>
        <v>0</v>
      </c>
      <c r="F9249" s="22"/>
      <c r="G9249" s="21"/>
      <c r="H9249" s="9"/>
      <c r="I9249" s="9"/>
      <c r="J9249" s="21"/>
      <c r="K9249" s="9"/>
      <c r="L9249" s="22"/>
      <c r="N9249" s="14">
        <f t="shared" si="721"/>
        <v>0</v>
      </c>
      <c r="O9249" s="26">
        <f t="shared" si="722"/>
        <v>0</v>
      </c>
      <c r="P9249" s="16">
        <f t="shared" si="723"/>
        <v>9.9999999999999995E-8</v>
      </c>
      <c r="Q9249" s="16">
        <f t="shared" si="724"/>
        <v>9.9999999999999995E-8</v>
      </c>
    </row>
    <row r="9250" spans="1:17" x14ac:dyDescent="0.45">
      <c r="A9250" s="35">
        <f>Factors!A9250</f>
        <v>0</v>
      </c>
      <c r="B9250" s="17"/>
      <c r="C9250" s="1"/>
      <c r="D9250" s="22"/>
      <c r="E9250" s="20">
        <f t="shared" si="720"/>
        <v>0</v>
      </c>
      <c r="F9250" s="22"/>
      <c r="G9250" s="21"/>
      <c r="H9250" s="9"/>
      <c r="I9250" s="9"/>
      <c r="J9250" s="21"/>
      <c r="K9250" s="9"/>
      <c r="L9250" s="22"/>
      <c r="N9250" s="14">
        <f t="shared" si="721"/>
        <v>0</v>
      </c>
      <c r="O9250" s="26">
        <f t="shared" si="722"/>
        <v>0</v>
      </c>
      <c r="P9250" s="16">
        <f t="shared" si="723"/>
        <v>9.9999999999999995E-8</v>
      </c>
      <c r="Q9250" s="16">
        <f t="shared" si="724"/>
        <v>9.9999999999999995E-8</v>
      </c>
    </row>
    <row r="9251" spans="1:17" x14ac:dyDescent="0.45">
      <c r="A9251" s="35">
        <f>Factors!A9251</f>
        <v>0</v>
      </c>
      <c r="B9251" s="17"/>
      <c r="C9251" s="1"/>
      <c r="D9251" s="22"/>
      <c r="E9251" s="20">
        <f t="shared" si="720"/>
        <v>0</v>
      </c>
      <c r="F9251" s="22"/>
      <c r="G9251" s="21"/>
      <c r="H9251" s="9"/>
      <c r="I9251" s="9"/>
      <c r="J9251" s="21"/>
      <c r="K9251" s="9"/>
      <c r="L9251" s="22"/>
      <c r="N9251" s="14">
        <f t="shared" si="721"/>
        <v>0</v>
      </c>
      <c r="O9251" s="26">
        <f t="shared" si="722"/>
        <v>0</v>
      </c>
      <c r="P9251" s="16">
        <f t="shared" si="723"/>
        <v>9.9999999999999995E-8</v>
      </c>
      <c r="Q9251" s="16">
        <f t="shared" si="724"/>
        <v>9.9999999999999995E-8</v>
      </c>
    </row>
    <row r="9252" spans="1:17" x14ac:dyDescent="0.45">
      <c r="A9252" s="35">
        <f>Factors!A9252</f>
        <v>0</v>
      </c>
      <c r="B9252" s="17"/>
      <c r="C9252" s="1"/>
      <c r="D9252" s="22"/>
      <c r="E9252" s="20">
        <f t="shared" si="720"/>
        <v>0</v>
      </c>
      <c r="F9252" s="22"/>
      <c r="G9252" s="21"/>
      <c r="H9252" s="9"/>
      <c r="I9252" s="9"/>
      <c r="J9252" s="21"/>
      <c r="K9252" s="9"/>
      <c r="L9252" s="22"/>
      <c r="N9252" s="14">
        <f t="shared" si="721"/>
        <v>0</v>
      </c>
      <c r="O9252" s="26">
        <f t="shared" si="722"/>
        <v>0</v>
      </c>
      <c r="P9252" s="16">
        <f t="shared" si="723"/>
        <v>9.9999999999999995E-8</v>
      </c>
      <c r="Q9252" s="16">
        <f t="shared" si="724"/>
        <v>9.9999999999999995E-8</v>
      </c>
    </row>
    <row r="9253" spans="1:17" x14ac:dyDescent="0.45">
      <c r="A9253" s="35">
        <f>Factors!A9253</f>
        <v>0</v>
      </c>
      <c r="B9253" s="17"/>
      <c r="C9253" s="1"/>
      <c r="D9253" s="22"/>
      <c r="E9253" s="20">
        <f t="shared" si="720"/>
        <v>0</v>
      </c>
      <c r="F9253" s="22"/>
      <c r="G9253" s="21"/>
      <c r="H9253" s="9"/>
      <c r="I9253" s="9"/>
      <c r="J9253" s="21"/>
      <c r="K9253" s="9"/>
      <c r="L9253" s="22"/>
      <c r="N9253" s="14">
        <f t="shared" si="721"/>
        <v>0</v>
      </c>
      <c r="O9253" s="26">
        <f t="shared" si="722"/>
        <v>0</v>
      </c>
      <c r="P9253" s="16">
        <f t="shared" si="723"/>
        <v>9.9999999999999995E-8</v>
      </c>
      <c r="Q9253" s="16">
        <f t="shared" si="724"/>
        <v>9.9999999999999995E-8</v>
      </c>
    </row>
    <row r="9254" spans="1:17" x14ac:dyDescent="0.45">
      <c r="A9254" s="35">
        <f>Factors!A9254</f>
        <v>0</v>
      </c>
      <c r="B9254" s="17"/>
      <c r="C9254" s="1"/>
      <c r="D9254" s="22"/>
      <c r="E9254" s="20">
        <f t="shared" si="720"/>
        <v>0</v>
      </c>
      <c r="F9254" s="22"/>
      <c r="G9254" s="21"/>
      <c r="H9254" s="9"/>
      <c r="I9254" s="9"/>
      <c r="J9254" s="21"/>
      <c r="K9254" s="9"/>
      <c r="L9254" s="22"/>
      <c r="N9254" s="14">
        <f t="shared" si="721"/>
        <v>0</v>
      </c>
      <c r="O9254" s="26">
        <f t="shared" si="722"/>
        <v>0</v>
      </c>
      <c r="P9254" s="16">
        <f t="shared" si="723"/>
        <v>9.9999999999999995E-8</v>
      </c>
      <c r="Q9254" s="16">
        <f t="shared" si="724"/>
        <v>9.9999999999999995E-8</v>
      </c>
    </row>
    <row r="9255" spans="1:17" x14ac:dyDescent="0.45">
      <c r="A9255" s="35">
        <f>Factors!A9255</f>
        <v>0</v>
      </c>
      <c r="B9255" s="17"/>
      <c r="C9255" s="1"/>
      <c r="D9255" s="22"/>
      <c r="E9255" s="20">
        <f t="shared" si="720"/>
        <v>0</v>
      </c>
      <c r="F9255" s="22"/>
      <c r="G9255" s="21"/>
      <c r="H9255" s="9"/>
      <c r="I9255" s="9"/>
      <c r="J9255" s="21"/>
      <c r="K9255" s="9"/>
      <c r="L9255" s="22"/>
      <c r="N9255" s="14">
        <f t="shared" si="721"/>
        <v>0</v>
      </c>
      <c r="O9255" s="26">
        <f t="shared" si="722"/>
        <v>0</v>
      </c>
      <c r="P9255" s="16">
        <f t="shared" si="723"/>
        <v>9.9999999999999995E-8</v>
      </c>
      <c r="Q9255" s="16">
        <f t="shared" si="724"/>
        <v>9.9999999999999995E-8</v>
      </c>
    </row>
    <row r="9256" spans="1:17" x14ac:dyDescent="0.45">
      <c r="A9256" s="35">
        <f>Factors!A9256</f>
        <v>0</v>
      </c>
      <c r="B9256" s="17"/>
      <c r="C9256" s="1"/>
      <c r="D9256" s="22"/>
      <c r="E9256" s="20">
        <f t="shared" si="720"/>
        <v>0</v>
      </c>
      <c r="F9256" s="22"/>
      <c r="G9256" s="21"/>
      <c r="H9256" s="9"/>
      <c r="I9256" s="9"/>
      <c r="J9256" s="21"/>
      <c r="K9256" s="9"/>
      <c r="L9256" s="22"/>
      <c r="N9256" s="14">
        <f t="shared" si="721"/>
        <v>0</v>
      </c>
      <c r="O9256" s="26">
        <f t="shared" si="722"/>
        <v>0</v>
      </c>
      <c r="P9256" s="16">
        <f t="shared" si="723"/>
        <v>9.9999999999999995E-8</v>
      </c>
      <c r="Q9256" s="16">
        <f t="shared" si="724"/>
        <v>9.9999999999999995E-8</v>
      </c>
    </row>
    <row r="9257" spans="1:17" x14ac:dyDescent="0.45">
      <c r="A9257" s="35">
        <f>Factors!A9257</f>
        <v>0</v>
      </c>
      <c r="B9257" s="17"/>
      <c r="C9257" s="1"/>
      <c r="D9257" s="22"/>
      <c r="E9257" s="20">
        <f t="shared" si="720"/>
        <v>0</v>
      </c>
      <c r="F9257" s="22"/>
      <c r="G9257" s="21"/>
      <c r="H9257" s="9"/>
      <c r="I9257" s="9"/>
      <c r="J9257" s="21"/>
      <c r="K9257" s="9"/>
      <c r="L9257" s="22"/>
      <c r="N9257" s="14">
        <f t="shared" si="721"/>
        <v>0</v>
      </c>
      <c r="O9257" s="26">
        <f t="shared" si="722"/>
        <v>0</v>
      </c>
      <c r="P9257" s="16">
        <f t="shared" si="723"/>
        <v>9.9999999999999995E-8</v>
      </c>
      <c r="Q9257" s="16">
        <f t="shared" si="724"/>
        <v>9.9999999999999995E-8</v>
      </c>
    </row>
    <row r="9258" spans="1:17" x14ac:dyDescent="0.45">
      <c r="A9258" s="35">
        <f>Factors!A9258</f>
        <v>0</v>
      </c>
      <c r="B9258" s="17"/>
      <c r="C9258" s="1"/>
      <c r="D9258" s="22"/>
      <c r="E9258" s="20">
        <f t="shared" si="720"/>
        <v>0</v>
      </c>
      <c r="F9258" s="22"/>
      <c r="G9258" s="21"/>
      <c r="H9258" s="9"/>
      <c r="I9258" s="9"/>
      <c r="J9258" s="21"/>
      <c r="K9258" s="9"/>
      <c r="L9258" s="22"/>
      <c r="N9258" s="14">
        <f t="shared" si="721"/>
        <v>0</v>
      </c>
      <c r="O9258" s="26">
        <f t="shared" si="722"/>
        <v>0</v>
      </c>
      <c r="P9258" s="16">
        <f t="shared" si="723"/>
        <v>9.9999999999999995E-8</v>
      </c>
      <c r="Q9258" s="16">
        <f t="shared" si="724"/>
        <v>9.9999999999999995E-8</v>
      </c>
    </row>
    <row r="9259" spans="1:17" x14ac:dyDescent="0.45">
      <c r="A9259" s="35">
        <f>Factors!A9259</f>
        <v>0</v>
      </c>
      <c r="B9259" s="17"/>
      <c r="C9259" s="1"/>
      <c r="D9259" s="22"/>
      <c r="E9259" s="20">
        <f t="shared" si="720"/>
        <v>0</v>
      </c>
      <c r="F9259" s="22"/>
      <c r="G9259" s="21"/>
      <c r="H9259" s="9"/>
      <c r="I9259" s="9"/>
      <c r="J9259" s="21"/>
      <c r="K9259" s="9"/>
      <c r="L9259" s="22"/>
      <c r="N9259" s="14">
        <f t="shared" si="721"/>
        <v>0</v>
      </c>
      <c r="O9259" s="26">
        <f t="shared" si="722"/>
        <v>0</v>
      </c>
      <c r="P9259" s="16">
        <f t="shared" si="723"/>
        <v>9.9999999999999995E-8</v>
      </c>
      <c r="Q9259" s="16">
        <f t="shared" si="724"/>
        <v>9.9999999999999995E-8</v>
      </c>
    </row>
    <row r="9260" spans="1:17" x14ac:dyDescent="0.45">
      <c r="A9260" s="35">
        <f>Factors!A9260</f>
        <v>0</v>
      </c>
      <c r="B9260" s="17"/>
      <c r="C9260" s="1"/>
      <c r="D9260" s="22"/>
      <c r="E9260" s="20">
        <f t="shared" si="720"/>
        <v>0</v>
      </c>
      <c r="F9260" s="22"/>
      <c r="G9260" s="21"/>
      <c r="H9260" s="9"/>
      <c r="I9260" s="9"/>
      <c r="J9260" s="21"/>
      <c r="K9260" s="9"/>
      <c r="L9260" s="22"/>
      <c r="N9260" s="14">
        <f t="shared" si="721"/>
        <v>0</v>
      </c>
      <c r="O9260" s="26">
        <f t="shared" si="722"/>
        <v>0</v>
      </c>
      <c r="P9260" s="16">
        <f t="shared" si="723"/>
        <v>9.9999999999999995E-8</v>
      </c>
      <c r="Q9260" s="16">
        <f t="shared" si="724"/>
        <v>9.9999999999999995E-8</v>
      </c>
    </row>
    <row r="9261" spans="1:17" x14ac:dyDescent="0.45">
      <c r="A9261" s="35">
        <f>Factors!A9261</f>
        <v>0</v>
      </c>
      <c r="B9261" s="17"/>
      <c r="C9261" s="1"/>
      <c r="D9261" s="22"/>
      <c r="E9261" s="20">
        <f t="shared" si="720"/>
        <v>0</v>
      </c>
      <c r="F9261" s="22"/>
      <c r="G9261" s="21"/>
      <c r="H9261" s="9"/>
      <c r="I9261" s="9"/>
      <c r="J9261" s="21"/>
      <c r="K9261" s="9"/>
      <c r="L9261" s="22"/>
      <c r="N9261" s="14">
        <f t="shared" si="721"/>
        <v>0</v>
      </c>
      <c r="O9261" s="26">
        <f t="shared" si="722"/>
        <v>0</v>
      </c>
      <c r="P9261" s="16">
        <f t="shared" si="723"/>
        <v>9.9999999999999995E-8</v>
      </c>
      <c r="Q9261" s="16">
        <f t="shared" si="724"/>
        <v>9.9999999999999995E-8</v>
      </c>
    </row>
    <row r="9262" spans="1:17" x14ac:dyDescent="0.45">
      <c r="A9262" s="35">
        <f>Factors!A9262</f>
        <v>0</v>
      </c>
      <c r="B9262" s="17"/>
      <c r="C9262" s="1"/>
      <c r="D9262" s="22"/>
      <c r="E9262" s="20">
        <f t="shared" si="720"/>
        <v>0</v>
      </c>
      <c r="F9262" s="22"/>
      <c r="G9262" s="21"/>
      <c r="H9262" s="9"/>
      <c r="I9262" s="9"/>
      <c r="J9262" s="21"/>
      <c r="K9262" s="9"/>
      <c r="L9262" s="22"/>
      <c r="N9262" s="14">
        <f t="shared" si="721"/>
        <v>0</v>
      </c>
      <c r="O9262" s="26">
        <f t="shared" si="722"/>
        <v>0</v>
      </c>
      <c r="P9262" s="16">
        <f t="shared" si="723"/>
        <v>9.9999999999999995E-8</v>
      </c>
      <c r="Q9262" s="16">
        <f t="shared" si="724"/>
        <v>9.9999999999999995E-8</v>
      </c>
    </row>
    <row r="9263" spans="1:17" x14ac:dyDescent="0.45">
      <c r="A9263" s="35">
        <f>Factors!A9263</f>
        <v>0</v>
      </c>
      <c r="B9263" s="17"/>
      <c r="C9263" s="1"/>
      <c r="D9263" s="22"/>
      <c r="E9263" s="20">
        <f t="shared" si="720"/>
        <v>0</v>
      </c>
      <c r="F9263" s="22"/>
      <c r="G9263" s="21"/>
      <c r="H9263" s="9"/>
      <c r="I9263" s="9"/>
      <c r="J9263" s="21"/>
      <c r="K9263" s="9"/>
      <c r="L9263" s="22"/>
      <c r="N9263" s="14">
        <f t="shared" si="721"/>
        <v>0</v>
      </c>
      <c r="O9263" s="26">
        <f t="shared" si="722"/>
        <v>0</v>
      </c>
      <c r="P9263" s="16">
        <f t="shared" si="723"/>
        <v>9.9999999999999995E-8</v>
      </c>
      <c r="Q9263" s="16">
        <f t="shared" si="724"/>
        <v>9.9999999999999995E-8</v>
      </c>
    </row>
    <row r="9264" spans="1:17" x14ac:dyDescent="0.45">
      <c r="A9264" s="35">
        <f>Factors!A9264</f>
        <v>0</v>
      </c>
      <c r="B9264" s="17"/>
      <c r="C9264" s="1"/>
      <c r="D9264" s="22"/>
      <c r="E9264" s="20">
        <f t="shared" si="720"/>
        <v>0</v>
      </c>
      <c r="F9264" s="22"/>
      <c r="G9264" s="21"/>
      <c r="H9264" s="9"/>
      <c r="I9264" s="9"/>
      <c r="J9264" s="21"/>
      <c r="K9264" s="9"/>
      <c r="L9264" s="22"/>
      <c r="N9264" s="14">
        <f t="shared" si="721"/>
        <v>0</v>
      </c>
      <c r="O9264" s="26">
        <f t="shared" si="722"/>
        <v>0</v>
      </c>
      <c r="P9264" s="16">
        <f t="shared" si="723"/>
        <v>9.9999999999999995E-8</v>
      </c>
      <c r="Q9264" s="16">
        <f t="shared" si="724"/>
        <v>9.9999999999999995E-8</v>
      </c>
    </row>
    <row r="9265" spans="1:17" x14ac:dyDescent="0.45">
      <c r="A9265" s="35">
        <f>Factors!A9265</f>
        <v>0</v>
      </c>
      <c r="B9265" s="17"/>
      <c r="C9265" s="1"/>
      <c r="D9265" s="22"/>
      <c r="E9265" s="20">
        <f t="shared" si="720"/>
        <v>0</v>
      </c>
      <c r="F9265" s="22"/>
      <c r="G9265" s="21"/>
      <c r="H9265" s="9"/>
      <c r="I9265" s="9"/>
      <c r="J9265" s="21"/>
      <c r="K9265" s="9"/>
      <c r="L9265" s="22"/>
      <c r="N9265" s="14">
        <f t="shared" si="721"/>
        <v>0</v>
      </c>
      <c r="O9265" s="26">
        <f t="shared" si="722"/>
        <v>0</v>
      </c>
      <c r="P9265" s="16">
        <f t="shared" si="723"/>
        <v>9.9999999999999995E-8</v>
      </c>
      <c r="Q9265" s="16">
        <f t="shared" si="724"/>
        <v>9.9999999999999995E-8</v>
      </c>
    </row>
    <row r="9266" spans="1:17" x14ac:dyDescent="0.45">
      <c r="A9266" s="35">
        <f>Factors!A9266</f>
        <v>0</v>
      </c>
      <c r="B9266" s="17"/>
      <c r="C9266" s="1"/>
      <c r="D9266" s="22"/>
      <c r="E9266" s="20">
        <f t="shared" si="720"/>
        <v>0</v>
      </c>
      <c r="F9266" s="22"/>
      <c r="G9266" s="21"/>
      <c r="H9266" s="9"/>
      <c r="I9266" s="9"/>
      <c r="J9266" s="21"/>
      <c r="K9266" s="9"/>
      <c r="L9266" s="22"/>
      <c r="N9266" s="14">
        <f t="shared" si="721"/>
        <v>0</v>
      </c>
      <c r="O9266" s="26">
        <f t="shared" si="722"/>
        <v>0</v>
      </c>
      <c r="P9266" s="16">
        <f t="shared" si="723"/>
        <v>9.9999999999999995E-8</v>
      </c>
      <c r="Q9266" s="16">
        <f t="shared" si="724"/>
        <v>9.9999999999999995E-8</v>
      </c>
    </row>
    <row r="9267" spans="1:17" x14ac:dyDescent="0.45">
      <c r="A9267" s="35">
        <f>Factors!A9267</f>
        <v>0</v>
      </c>
      <c r="B9267" s="17"/>
      <c r="C9267" s="1"/>
      <c r="D9267" s="22"/>
      <c r="E9267" s="20">
        <f t="shared" si="720"/>
        <v>0</v>
      </c>
      <c r="F9267" s="22"/>
      <c r="G9267" s="21"/>
      <c r="H9267" s="9"/>
      <c r="I9267" s="9"/>
      <c r="J9267" s="21"/>
      <c r="K9267" s="9"/>
      <c r="L9267" s="22"/>
      <c r="N9267" s="14">
        <f t="shared" si="721"/>
        <v>0</v>
      </c>
      <c r="O9267" s="26">
        <f t="shared" si="722"/>
        <v>0</v>
      </c>
      <c r="P9267" s="16">
        <f t="shared" si="723"/>
        <v>9.9999999999999995E-8</v>
      </c>
      <c r="Q9267" s="16">
        <f t="shared" si="724"/>
        <v>9.9999999999999995E-8</v>
      </c>
    </row>
    <row r="9268" spans="1:17" x14ac:dyDescent="0.45">
      <c r="A9268" s="35">
        <f>Factors!A9268</f>
        <v>0</v>
      </c>
      <c r="B9268" s="17"/>
      <c r="C9268" s="1"/>
      <c r="D9268" s="22"/>
      <c r="E9268" s="20">
        <f t="shared" si="720"/>
        <v>0</v>
      </c>
      <c r="F9268" s="22"/>
      <c r="G9268" s="21"/>
      <c r="H9268" s="9"/>
      <c r="I9268" s="9"/>
      <c r="J9268" s="21"/>
      <c r="K9268" s="9"/>
      <c r="L9268" s="22"/>
      <c r="N9268" s="14">
        <f t="shared" si="721"/>
        <v>0</v>
      </c>
      <c r="O9268" s="26">
        <f t="shared" si="722"/>
        <v>0</v>
      </c>
      <c r="P9268" s="16">
        <f t="shared" si="723"/>
        <v>9.9999999999999995E-8</v>
      </c>
      <c r="Q9268" s="16">
        <f t="shared" si="724"/>
        <v>9.9999999999999995E-8</v>
      </c>
    </row>
    <row r="9269" spans="1:17" x14ac:dyDescent="0.45">
      <c r="A9269" s="35">
        <f>Factors!A9269</f>
        <v>0</v>
      </c>
      <c r="B9269" s="17"/>
      <c r="C9269" s="1"/>
      <c r="D9269" s="22"/>
      <c r="E9269" s="20">
        <f t="shared" si="720"/>
        <v>0</v>
      </c>
      <c r="F9269" s="22"/>
      <c r="G9269" s="21"/>
      <c r="H9269" s="9"/>
      <c r="I9269" s="9"/>
      <c r="J9269" s="21"/>
      <c r="K9269" s="9"/>
      <c r="L9269" s="22"/>
      <c r="N9269" s="14">
        <f t="shared" si="721"/>
        <v>0</v>
      </c>
      <c r="O9269" s="26">
        <f t="shared" si="722"/>
        <v>0</v>
      </c>
      <c r="P9269" s="16">
        <f t="shared" si="723"/>
        <v>9.9999999999999995E-8</v>
      </c>
      <c r="Q9269" s="16">
        <f t="shared" si="724"/>
        <v>9.9999999999999995E-8</v>
      </c>
    </row>
    <row r="9270" spans="1:17" x14ac:dyDescent="0.45">
      <c r="A9270" s="35">
        <f>Factors!A9270</f>
        <v>0</v>
      </c>
      <c r="B9270" s="17"/>
      <c r="C9270" s="1"/>
      <c r="D9270" s="22"/>
      <c r="E9270" s="20">
        <f t="shared" si="720"/>
        <v>0</v>
      </c>
      <c r="F9270" s="22"/>
      <c r="G9270" s="21"/>
      <c r="H9270" s="9"/>
      <c r="I9270" s="9"/>
      <c r="J9270" s="21"/>
      <c r="K9270" s="9"/>
      <c r="L9270" s="22"/>
      <c r="N9270" s="14">
        <f t="shared" si="721"/>
        <v>0</v>
      </c>
      <c r="O9270" s="26">
        <f t="shared" si="722"/>
        <v>0</v>
      </c>
      <c r="P9270" s="16">
        <f t="shared" si="723"/>
        <v>9.9999999999999995E-8</v>
      </c>
      <c r="Q9270" s="16">
        <f t="shared" si="724"/>
        <v>9.9999999999999995E-8</v>
      </c>
    </row>
    <row r="9271" spans="1:17" x14ac:dyDescent="0.45">
      <c r="A9271" s="35">
        <f>Factors!A9271</f>
        <v>0</v>
      </c>
      <c r="B9271" s="17"/>
      <c r="C9271" s="1"/>
      <c r="D9271" s="22"/>
      <c r="E9271" s="20">
        <f t="shared" si="720"/>
        <v>0</v>
      </c>
      <c r="F9271" s="22"/>
      <c r="G9271" s="21"/>
      <c r="H9271" s="9"/>
      <c r="I9271" s="9"/>
      <c r="J9271" s="21"/>
      <c r="K9271" s="9"/>
      <c r="L9271" s="22"/>
      <c r="N9271" s="14">
        <f t="shared" si="721"/>
        <v>0</v>
      </c>
      <c r="O9271" s="26">
        <f t="shared" si="722"/>
        <v>0</v>
      </c>
      <c r="P9271" s="16">
        <f t="shared" si="723"/>
        <v>9.9999999999999995E-8</v>
      </c>
      <c r="Q9271" s="16">
        <f t="shared" si="724"/>
        <v>9.9999999999999995E-8</v>
      </c>
    </row>
    <row r="9272" spans="1:17" x14ac:dyDescent="0.45">
      <c r="A9272" s="35">
        <f>Factors!A9272</f>
        <v>0</v>
      </c>
      <c r="B9272" s="17"/>
      <c r="C9272" s="1"/>
      <c r="D9272" s="22"/>
      <c r="E9272" s="20">
        <f t="shared" si="720"/>
        <v>0</v>
      </c>
      <c r="F9272" s="22"/>
      <c r="G9272" s="21"/>
      <c r="H9272" s="9"/>
      <c r="I9272" s="9"/>
      <c r="J9272" s="21"/>
      <c r="K9272" s="9"/>
      <c r="L9272" s="22"/>
      <c r="N9272" s="14">
        <f t="shared" si="721"/>
        <v>0</v>
      </c>
      <c r="O9272" s="26">
        <f t="shared" si="722"/>
        <v>0</v>
      </c>
      <c r="P9272" s="16">
        <f t="shared" si="723"/>
        <v>9.9999999999999995E-8</v>
      </c>
      <c r="Q9272" s="16">
        <f t="shared" si="724"/>
        <v>9.9999999999999995E-8</v>
      </c>
    </row>
    <row r="9273" spans="1:17" x14ac:dyDescent="0.45">
      <c r="A9273" s="35">
        <f>Factors!A9273</f>
        <v>0</v>
      </c>
      <c r="B9273" s="17"/>
      <c r="C9273" s="1"/>
      <c r="D9273" s="22"/>
      <c r="E9273" s="20">
        <f t="shared" si="720"/>
        <v>0</v>
      </c>
      <c r="F9273" s="22"/>
      <c r="G9273" s="21"/>
      <c r="H9273" s="9"/>
      <c r="I9273" s="9"/>
      <c r="J9273" s="21"/>
      <c r="K9273" s="9"/>
      <c r="L9273" s="22"/>
      <c r="N9273" s="14">
        <f t="shared" si="721"/>
        <v>0</v>
      </c>
      <c r="O9273" s="26">
        <f t="shared" si="722"/>
        <v>0</v>
      </c>
      <c r="P9273" s="16">
        <f t="shared" si="723"/>
        <v>9.9999999999999995E-8</v>
      </c>
      <c r="Q9273" s="16">
        <f t="shared" si="724"/>
        <v>9.9999999999999995E-8</v>
      </c>
    </row>
    <row r="9274" spans="1:17" x14ac:dyDescent="0.45">
      <c r="A9274" s="35">
        <f>Factors!A9274</f>
        <v>0</v>
      </c>
      <c r="B9274" s="17"/>
      <c r="C9274" s="1"/>
      <c r="D9274" s="22"/>
      <c r="E9274" s="20">
        <f t="shared" si="720"/>
        <v>0</v>
      </c>
      <c r="F9274" s="22"/>
      <c r="G9274" s="21"/>
      <c r="H9274" s="9"/>
      <c r="I9274" s="9"/>
      <c r="J9274" s="21"/>
      <c r="K9274" s="9"/>
      <c r="L9274" s="22"/>
      <c r="N9274" s="14">
        <f t="shared" si="721"/>
        <v>0</v>
      </c>
      <c r="O9274" s="26">
        <f t="shared" si="722"/>
        <v>0</v>
      </c>
      <c r="P9274" s="16">
        <f t="shared" si="723"/>
        <v>9.9999999999999995E-8</v>
      </c>
      <c r="Q9274" s="16">
        <f t="shared" si="724"/>
        <v>9.9999999999999995E-8</v>
      </c>
    </row>
    <row r="9275" spans="1:17" x14ac:dyDescent="0.45">
      <c r="A9275" s="35">
        <f>Factors!A9275</f>
        <v>0</v>
      </c>
      <c r="B9275" s="17"/>
      <c r="C9275" s="1"/>
      <c r="D9275" s="22"/>
      <c r="E9275" s="20">
        <f t="shared" si="720"/>
        <v>0</v>
      </c>
      <c r="F9275" s="22"/>
      <c r="G9275" s="21"/>
      <c r="H9275" s="9"/>
      <c r="I9275" s="9"/>
      <c r="J9275" s="21"/>
      <c r="K9275" s="9"/>
      <c r="L9275" s="22"/>
      <c r="N9275" s="14">
        <f t="shared" si="721"/>
        <v>0</v>
      </c>
      <c r="O9275" s="26">
        <f t="shared" si="722"/>
        <v>0</v>
      </c>
      <c r="P9275" s="16">
        <f t="shared" si="723"/>
        <v>9.9999999999999995E-8</v>
      </c>
      <c r="Q9275" s="16">
        <f t="shared" si="724"/>
        <v>9.9999999999999995E-8</v>
      </c>
    </row>
    <row r="9276" spans="1:17" x14ac:dyDescent="0.45">
      <c r="A9276" s="35">
        <f>Factors!A9276</f>
        <v>0</v>
      </c>
      <c r="B9276" s="17"/>
      <c r="C9276" s="1"/>
      <c r="D9276" s="22"/>
      <c r="E9276" s="20">
        <f t="shared" si="720"/>
        <v>0</v>
      </c>
      <c r="F9276" s="22"/>
      <c r="G9276" s="21"/>
      <c r="H9276" s="9"/>
      <c r="I9276" s="9"/>
      <c r="J9276" s="21"/>
      <c r="K9276" s="9"/>
      <c r="L9276" s="22"/>
      <c r="N9276" s="14">
        <f t="shared" si="721"/>
        <v>0</v>
      </c>
      <c r="O9276" s="26">
        <f t="shared" si="722"/>
        <v>0</v>
      </c>
      <c r="P9276" s="16">
        <f t="shared" si="723"/>
        <v>9.9999999999999995E-8</v>
      </c>
      <c r="Q9276" s="16">
        <f t="shared" si="724"/>
        <v>9.9999999999999995E-8</v>
      </c>
    </row>
    <row r="9277" spans="1:17" x14ac:dyDescent="0.45">
      <c r="A9277" s="35">
        <f>Factors!A9277</f>
        <v>0</v>
      </c>
      <c r="B9277" s="17"/>
      <c r="C9277" s="1"/>
      <c r="D9277" s="22"/>
      <c r="E9277" s="20">
        <f t="shared" si="720"/>
        <v>0</v>
      </c>
      <c r="F9277" s="22"/>
      <c r="G9277" s="21"/>
      <c r="H9277" s="9"/>
      <c r="I9277" s="9"/>
      <c r="J9277" s="21"/>
      <c r="K9277" s="9"/>
      <c r="L9277" s="22"/>
      <c r="N9277" s="14">
        <f t="shared" si="721"/>
        <v>0</v>
      </c>
      <c r="O9277" s="26">
        <f t="shared" si="722"/>
        <v>0</v>
      </c>
      <c r="P9277" s="16">
        <f t="shared" si="723"/>
        <v>9.9999999999999995E-8</v>
      </c>
      <c r="Q9277" s="16">
        <f t="shared" si="724"/>
        <v>9.9999999999999995E-8</v>
      </c>
    </row>
    <row r="9278" spans="1:17" x14ac:dyDescent="0.45">
      <c r="A9278" s="35">
        <f>Factors!A9278</f>
        <v>0</v>
      </c>
      <c r="B9278" s="17"/>
      <c r="C9278" s="1"/>
      <c r="D9278" s="22"/>
      <c r="E9278" s="20">
        <f t="shared" si="720"/>
        <v>0</v>
      </c>
      <c r="F9278" s="22"/>
      <c r="G9278" s="21"/>
      <c r="H9278" s="9"/>
      <c r="I9278" s="9"/>
      <c r="J9278" s="21"/>
      <c r="K9278" s="9"/>
      <c r="L9278" s="22"/>
      <c r="N9278" s="14">
        <f t="shared" si="721"/>
        <v>0</v>
      </c>
      <c r="O9278" s="26">
        <f t="shared" si="722"/>
        <v>0</v>
      </c>
      <c r="P9278" s="16">
        <f t="shared" si="723"/>
        <v>9.9999999999999995E-8</v>
      </c>
      <c r="Q9278" s="16">
        <f t="shared" si="724"/>
        <v>9.9999999999999995E-8</v>
      </c>
    </row>
    <row r="9279" spans="1:17" x14ac:dyDescent="0.45">
      <c r="A9279" s="35">
        <f>Factors!A9279</f>
        <v>0</v>
      </c>
      <c r="B9279" s="17"/>
      <c r="C9279" s="1"/>
      <c r="D9279" s="22"/>
      <c r="E9279" s="20">
        <f t="shared" si="720"/>
        <v>0</v>
      </c>
      <c r="F9279" s="22"/>
      <c r="G9279" s="21"/>
      <c r="H9279" s="9"/>
      <c r="I9279" s="9"/>
      <c r="J9279" s="21"/>
      <c r="K9279" s="9"/>
      <c r="L9279" s="22"/>
      <c r="N9279" s="14">
        <f t="shared" si="721"/>
        <v>0</v>
      </c>
      <c r="O9279" s="26">
        <f t="shared" si="722"/>
        <v>0</v>
      </c>
      <c r="P9279" s="16">
        <f t="shared" si="723"/>
        <v>9.9999999999999995E-8</v>
      </c>
      <c r="Q9279" s="16">
        <f t="shared" si="724"/>
        <v>9.9999999999999995E-8</v>
      </c>
    </row>
    <row r="9280" spans="1:17" x14ac:dyDescent="0.45">
      <c r="A9280" s="35">
        <f>Factors!A9280</f>
        <v>0</v>
      </c>
      <c r="B9280" s="17"/>
      <c r="C9280" s="1"/>
      <c r="D9280" s="22"/>
      <c r="E9280" s="20">
        <f t="shared" si="720"/>
        <v>0</v>
      </c>
      <c r="F9280" s="22"/>
      <c r="G9280" s="21"/>
      <c r="H9280" s="9"/>
      <c r="I9280" s="9"/>
      <c r="J9280" s="21"/>
      <c r="K9280" s="9"/>
      <c r="L9280" s="22"/>
      <c r="N9280" s="14">
        <f t="shared" si="721"/>
        <v>0</v>
      </c>
      <c r="O9280" s="26">
        <f t="shared" si="722"/>
        <v>0</v>
      </c>
      <c r="P9280" s="16">
        <f t="shared" si="723"/>
        <v>9.9999999999999995E-8</v>
      </c>
      <c r="Q9280" s="16">
        <f t="shared" si="724"/>
        <v>9.9999999999999995E-8</v>
      </c>
    </row>
    <row r="9281" spans="1:17" x14ac:dyDescent="0.45">
      <c r="A9281" s="35">
        <f>Factors!A9281</f>
        <v>0</v>
      </c>
      <c r="B9281" s="17"/>
      <c r="C9281" s="1"/>
      <c r="D9281" s="22"/>
      <c r="E9281" s="20">
        <f t="shared" si="720"/>
        <v>0</v>
      </c>
      <c r="F9281" s="22"/>
      <c r="G9281" s="21"/>
      <c r="H9281" s="9"/>
      <c r="I9281" s="9"/>
      <c r="J9281" s="21"/>
      <c r="K9281" s="9"/>
      <c r="L9281" s="22"/>
      <c r="N9281" s="14">
        <f t="shared" si="721"/>
        <v>0</v>
      </c>
      <c r="O9281" s="26">
        <f t="shared" si="722"/>
        <v>0</v>
      </c>
      <c r="P9281" s="16">
        <f t="shared" si="723"/>
        <v>9.9999999999999995E-8</v>
      </c>
      <c r="Q9281" s="16">
        <f t="shared" si="724"/>
        <v>9.9999999999999995E-8</v>
      </c>
    </row>
    <row r="9282" spans="1:17" x14ac:dyDescent="0.45">
      <c r="A9282" s="35">
        <f>Factors!A9282</f>
        <v>0</v>
      </c>
      <c r="B9282" s="17"/>
      <c r="C9282" s="1"/>
      <c r="D9282" s="22"/>
      <c r="E9282" s="20">
        <f t="shared" si="720"/>
        <v>0</v>
      </c>
      <c r="F9282" s="22"/>
      <c r="G9282" s="21"/>
      <c r="H9282" s="9"/>
      <c r="I9282" s="9"/>
      <c r="J9282" s="21"/>
      <c r="K9282" s="9"/>
      <c r="L9282" s="22"/>
      <c r="N9282" s="14">
        <f t="shared" si="721"/>
        <v>0</v>
      </c>
      <c r="O9282" s="26">
        <f t="shared" si="722"/>
        <v>0</v>
      </c>
      <c r="P9282" s="16">
        <f t="shared" si="723"/>
        <v>9.9999999999999995E-8</v>
      </c>
      <c r="Q9282" s="16">
        <f t="shared" si="724"/>
        <v>9.9999999999999995E-8</v>
      </c>
    </row>
    <row r="9283" spans="1:17" x14ac:dyDescent="0.45">
      <c r="A9283" s="35">
        <f>Factors!A9283</f>
        <v>0</v>
      </c>
      <c r="B9283" s="17"/>
      <c r="C9283" s="1"/>
      <c r="D9283" s="22"/>
      <c r="E9283" s="20">
        <f t="shared" si="720"/>
        <v>0</v>
      </c>
      <c r="F9283" s="22"/>
      <c r="G9283" s="21"/>
      <c r="H9283" s="9"/>
      <c r="I9283" s="9"/>
      <c r="J9283" s="21"/>
      <c r="K9283" s="9"/>
      <c r="L9283" s="22"/>
      <c r="N9283" s="14">
        <f t="shared" si="721"/>
        <v>0</v>
      </c>
      <c r="O9283" s="26">
        <f t="shared" si="722"/>
        <v>0</v>
      </c>
      <c r="P9283" s="16">
        <f t="shared" si="723"/>
        <v>9.9999999999999995E-8</v>
      </c>
      <c r="Q9283" s="16">
        <f t="shared" si="724"/>
        <v>9.9999999999999995E-8</v>
      </c>
    </row>
    <row r="9284" spans="1:17" x14ac:dyDescent="0.45">
      <c r="A9284" s="35">
        <f>Factors!A9284</f>
        <v>0</v>
      </c>
      <c r="B9284" s="17"/>
      <c r="C9284" s="1"/>
      <c r="D9284" s="22"/>
      <c r="E9284" s="20">
        <f t="shared" si="720"/>
        <v>0</v>
      </c>
      <c r="F9284" s="22"/>
      <c r="G9284" s="21"/>
      <c r="H9284" s="9"/>
      <c r="I9284" s="9"/>
      <c r="J9284" s="21"/>
      <c r="K9284" s="9"/>
      <c r="L9284" s="22"/>
      <c r="N9284" s="14">
        <f t="shared" si="721"/>
        <v>0</v>
      </c>
      <c r="O9284" s="26">
        <f t="shared" si="722"/>
        <v>0</v>
      </c>
      <c r="P9284" s="16">
        <f t="shared" si="723"/>
        <v>9.9999999999999995E-8</v>
      </c>
      <c r="Q9284" s="16">
        <f t="shared" si="724"/>
        <v>9.9999999999999995E-8</v>
      </c>
    </row>
    <row r="9285" spans="1:17" x14ac:dyDescent="0.45">
      <c r="A9285" s="35">
        <f>Factors!A9285</f>
        <v>0</v>
      </c>
      <c r="B9285" s="17"/>
      <c r="C9285" s="1"/>
      <c r="D9285" s="22"/>
      <c r="E9285" s="20">
        <f t="shared" ref="E9285:E9348" si="725">IF(ISERROR(L9285/10),K9285,L9285)</f>
        <v>0</v>
      </c>
      <c r="F9285" s="22"/>
      <c r="G9285" s="21"/>
      <c r="H9285" s="9"/>
      <c r="I9285" s="9"/>
      <c r="J9285" s="21"/>
      <c r="K9285" s="9"/>
      <c r="L9285" s="22"/>
      <c r="N9285" s="14">
        <f t="shared" ref="N9285:N9348" si="726">IF(ISERROR(I9285/10),IF(ISERROR(H9285/H9286),N9286*0.99999999,N9286*H9285/H9286),I9285)</f>
        <v>0</v>
      </c>
      <c r="O9285" s="26">
        <f t="shared" ref="O9285:O9348" si="727">B9285</f>
        <v>0</v>
      </c>
      <c r="P9285" s="16">
        <f t="shared" ref="P9285:P9348" si="728">IF(               ((1+$D9285/100)/(1+E9285/100)-1)&lt;=0,0.0000001,100*((1+$D9285/100)/(1+E9285/100)-1))</f>
        <v>9.9999999999999995E-8</v>
      </c>
      <c r="Q9285" s="16">
        <f t="shared" ref="Q9285:Q9348" si="729">IF(               ((1+$D9285/100)/(1+F9285/100)-1)&lt;=0,0.0000001,100*((1+$D9285/100)/(1+F9285/100)-1))</f>
        <v>9.9999999999999995E-8</v>
      </c>
    </row>
    <row r="9286" spans="1:17" x14ac:dyDescent="0.45">
      <c r="A9286" s="35">
        <f>Factors!A9286</f>
        <v>0</v>
      </c>
      <c r="B9286" s="17"/>
      <c r="C9286" s="1"/>
      <c r="D9286" s="22"/>
      <c r="E9286" s="20">
        <f t="shared" si="725"/>
        <v>0</v>
      </c>
      <c r="F9286" s="22"/>
      <c r="G9286" s="21"/>
      <c r="H9286" s="9"/>
      <c r="I9286" s="9"/>
      <c r="J9286" s="21"/>
      <c r="K9286" s="9"/>
      <c r="L9286" s="22"/>
      <c r="N9286" s="14">
        <f t="shared" si="726"/>
        <v>0</v>
      </c>
      <c r="O9286" s="26">
        <f t="shared" si="727"/>
        <v>0</v>
      </c>
      <c r="P9286" s="16">
        <f t="shared" si="728"/>
        <v>9.9999999999999995E-8</v>
      </c>
      <c r="Q9286" s="16">
        <f t="shared" si="729"/>
        <v>9.9999999999999995E-8</v>
      </c>
    </row>
    <row r="9287" spans="1:17" x14ac:dyDescent="0.45">
      <c r="A9287" s="35">
        <f>Factors!A9287</f>
        <v>0</v>
      </c>
      <c r="B9287" s="17"/>
      <c r="C9287" s="1"/>
      <c r="D9287" s="22"/>
      <c r="E9287" s="20">
        <f t="shared" si="725"/>
        <v>0</v>
      </c>
      <c r="F9287" s="22"/>
      <c r="G9287" s="21"/>
      <c r="H9287" s="9"/>
      <c r="I9287" s="9"/>
      <c r="J9287" s="21"/>
      <c r="K9287" s="9"/>
      <c r="L9287" s="22"/>
      <c r="N9287" s="14">
        <f t="shared" si="726"/>
        <v>0</v>
      </c>
      <c r="O9287" s="26">
        <f t="shared" si="727"/>
        <v>0</v>
      </c>
      <c r="P9287" s="16">
        <f t="shared" si="728"/>
        <v>9.9999999999999995E-8</v>
      </c>
      <c r="Q9287" s="16">
        <f t="shared" si="729"/>
        <v>9.9999999999999995E-8</v>
      </c>
    </row>
    <row r="9288" spans="1:17" x14ac:dyDescent="0.45">
      <c r="A9288" s="35">
        <f>Factors!A9288</f>
        <v>0</v>
      </c>
      <c r="B9288" s="17"/>
      <c r="C9288" s="1"/>
      <c r="D9288" s="22"/>
      <c r="E9288" s="20">
        <f t="shared" si="725"/>
        <v>0</v>
      </c>
      <c r="F9288" s="22"/>
      <c r="G9288" s="21"/>
      <c r="H9288" s="9"/>
      <c r="I9288" s="9"/>
      <c r="J9288" s="21"/>
      <c r="K9288" s="9"/>
      <c r="L9288" s="22"/>
      <c r="N9288" s="14">
        <f t="shared" si="726"/>
        <v>0</v>
      </c>
      <c r="O9288" s="26">
        <f t="shared" si="727"/>
        <v>0</v>
      </c>
      <c r="P9288" s="16">
        <f t="shared" si="728"/>
        <v>9.9999999999999995E-8</v>
      </c>
      <c r="Q9288" s="16">
        <f t="shared" si="729"/>
        <v>9.9999999999999995E-8</v>
      </c>
    </row>
    <row r="9289" spans="1:17" x14ac:dyDescent="0.45">
      <c r="A9289" s="35">
        <f>Factors!A9289</f>
        <v>0</v>
      </c>
      <c r="B9289" s="17"/>
      <c r="C9289" s="1"/>
      <c r="D9289" s="22"/>
      <c r="E9289" s="20">
        <f t="shared" si="725"/>
        <v>0</v>
      </c>
      <c r="F9289" s="22"/>
      <c r="G9289" s="21"/>
      <c r="H9289" s="9"/>
      <c r="I9289" s="9"/>
      <c r="J9289" s="21"/>
      <c r="K9289" s="9"/>
      <c r="L9289" s="22"/>
      <c r="N9289" s="14">
        <f t="shared" si="726"/>
        <v>0</v>
      </c>
      <c r="O9289" s="26">
        <f t="shared" si="727"/>
        <v>0</v>
      </c>
      <c r="P9289" s="16">
        <f t="shared" si="728"/>
        <v>9.9999999999999995E-8</v>
      </c>
      <c r="Q9289" s="16">
        <f t="shared" si="729"/>
        <v>9.9999999999999995E-8</v>
      </c>
    </row>
    <row r="9290" spans="1:17" x14ac:dyDescent="0.45">
      <c r="A9290" s="35">
        <f>Factors!A9290</f>
        <v>0</v>
      </c>
      <c r="B9290" s="17"/>
      <c r="C9290" s="1"/>
      <c r="D9290" s="22"/>
      <c r="E9290" s="20">
        <f t="shared" si="725"/>
        <v>0</v>
      </c>
      <c r="F9290" s="22"/>
      <c r="G9290" s="21"/>
      <c r="H9290" s="9"/>
      <c r="I9290" s="9"/>
      <c r="J9290" s="21"/>
      <c r="K9290" s="9"/>
      <c r="L9290" s="22"/>
      <c r="N9290" s="14">
        <f t="shared" si="726"/>
        <v>0</v>
      </c>
      <c r="O9290" s="26">
        <f t="shared" si="727"/>
        <v>0</v>
      </c>
      <c r="P9290" s="16">
        <f t="shared" si="728"/>
        <v>9.9999999999999995E-8</v>
      </c>
      <c r="Q9290" s="16">
        <f t="shared" si="729"/>
        <v>9.9999999999999995E-8</v>
      </c>
    </row>
    <row r="9291" spans="1:17" x14ac:dyDescent="0.45">
      <c r="A9291" s="35">
        <f>Factors!A9291</f>
        <v>0</v>
      </c>
      <c r="B9291" s="17"/>
      <c r="C9291" s="1"/>
      <c r="D9291" s="22"/>
      <c r="E9291" s="20">
        <f t="shared" si="725"/>
        <v>0</v>
      </c>
      <c r="F9291" s="22"/>
      <c r="G9291" s="21"/>
      <c r="H9291" s="9"/>
      <c r="I9291" s="9"/>
      <c r="J9291" s="21"/>
      <c r="K9291" s="9"/>
      <c r="L9291" s="22"/>
      <c r="N9291" s="14">
        <f t="shared" si="726"/>
        <v>0</v>
      </c>
      <c r="O9291" s="26">
        <f t="shared" si="727"/>
        <v>0</v>
      </c>
      <c r="P9291" s="16">
        <f t="shared" si="728"/>
        <v>9.9999999999999995E-8</v>
      </c>
      <c r="Q9291" s="16">
        <f t="shared" si="729"/>
        <v>9.9999999999999995E-8</v>
      </c>
    </row>
    <row r="9292" spans="1:17" x14ac:dyDescent="0.45">
      <c r="A9292" s="35">
        <f>Factors!A9292</f>
        <v>0</v>
      </c>
      <c r="B9292" s="17"/>
      <c r="C9292" s="1"/>
      <c r="D9292" s="22"/>
      <c r="E9292" s="20">
        <f t="shared" si="725"/>
        <v>0</v>
      </c>
      <c r="F9292" s="22"/>
      <c r="G9292" s="21"/>
      <c r="H9292" s="9"/>
      <c r="I9292" s="9"/>
      <c r="J9292" s="21"/>
      <c r="K9292" s="9"/>
      <c r="L9292" s="22"/>
      <c r="N9292" s="14">
        <f t="shared" si="726"/>
        <v>0</v>
      </c>
      <c r="O9292" s="26">
        <f t="shared" si="727"/>
        <v>0</v>
      </c>
      <c r="P9292" s="16">
        <f t="shared" si="728"/>
        <v>9.9999999999999995E-8</v>
      </c>
      <c r="Q9292" s="16">
        <f t="shared" si="729"/>
        <v>9.9999999999999995E-8</v>
      </c>
    </row>
    <row r="9293" spans="1:17" x14ac:dyDescent="0.45">
      <c r="A9293" s="35">
        <f>Factors!A9293</f>
        <v>0</v>
      </c>
      <c r="B9293" s="17"/>
      <c r="C9293" s="1"/>
      <c r="D9293" s="22"/>
      <c r="E9293" s="20">
        <f t="shared" si="725"/>
        <v>0</v>
      </c>
      <c r="F9293" s="22"/>
      <c r="G9293" s="21"/>
      <c r="H9293" s="9"/>
      <c r="I9293" s="9"/>
      <c r="J9293" s="21"/>
      <c r="K9293" s="9"/>
      <c r="L9293" s="22"/>
      <c r="N9293" s="14">
        <f t="shared" si="726"/>
        <v>0</v>
      </c>
      <c r="O9293" s="26">
        <f t="shared" si="727"/>
        <v>0</v>
      </c>
      <c r="P9293" s="16">
        <f t="shared" si="728"/>
        <v>9.9999999999999995E-8</v>
      </c>
      <c r="Q9293" s="16">
        <f t="shared" si="729"/>
        <v>9.9999999999999995E-8</v>
      </c>
    </row>
    <row r="9294" spans="1:17" x14ac:dyDescent="0.45">
      <c r="A9294" s="35">
        <f>Factors!A9294</f>
        <v>0</v>
      </c>
      <c r="B9294" s="17"/>
      <c r="C9294" s="1"/>
      <c r="D9294" s="22"/>
      <c r="E9294" s="20">
        <f t="shared" si="725"/>
        <v>0</v>
      </c>
      <c r="F9294" s="22"/>
      <c r="G9294" s="21"/>
      <c r="H9294" s="9"/>
      <c r="I9294" s="9"/>
      <c r="J9294" s="21"/>
      <c r="K9294" s="9"/>
      <c r="L9294" s="22"/>
      <c r="N9294" s="14">
        <f t="shared" si="726"/>
        <v>0</v>
      </c>
      <c r="O9294" s="26">
        <f t="shared" si="727"/>
        <v>0</v>
      </c>
      <c r="P9294" s="16">
        <f t="shared" si="728"/>
        <v>9.9999999999999995E-8</v>
      </c>
      <c r="Q9294" s="16">
        <f t="shared" si="729"/>
        <v>9.9999999999999995E-8</v>
      </c>
    </row>
    <row r="9295" spans="1:17" x14ac:dyDescent="0.45">
      <c r="A9295" s="35">
        <f>Factors!A9295</f>
        <v>0</v>
      </c>
      <c r="B9295" s="17"/>
      <c r="C9295" s="1"/>
      <c r="D9295" s="22"/>
      <c r="E9295" s="20">
        <f t="shared" si="725"/>
        <v>0</v>
      </c>
      <c r="F9295" s="22"/>
      <c r="G9295" s="21"/>
      <c r="H9295" s="9"/>
      <c r="I9295" s="9"/>
      <c r="J9295" s="21"/>
      <c r="K9295" s="9"/>
      <c r="L9295" s="22"/>
      <c r="N9295" s="14">
        <f t="shared" si="726"/>
        <v>0</v>
      </c>
      <c r="O9295" s="26">
        <f t="shared" si="727"/>
        <v>0</v>
      </c>
      <c r="P9295" s="16">
        <f t="shared" si="728"/>
        <v>9.9999999999999995E-8</v>
      </c>
      <c r="Q9295" s="16">
        <f t="shared" si="729"/>
        <v>9.9999999999999995E-8</v>
      </c>
    </row>
    <row r="9296" spans="1:17" x14ac:dyDescent="0.45">
      <c r="A9296" s="35">
        <f>Factors!A9296</f>
        <v>0</v>
      </c>
      <c r="B9296" s="17"/>
      <c r="C9296" s="1"/>
      <c r="D9296" s="22"/>
      <c r="E9296" s="20">
        <f t="shared" si="725"/>
        <v>0</v>
      </c>
      <c r="F9296" s="22"/>
      <c r="G9296" s="21"/>
      <c r="H9296" s="9"/>
      <c r="I9296" s="9"/>
      <c r="J9296" s="21"/>
      <c r="K9296" s="9"/>
      <c r="L9296" s="22"/>
      <c r="N9296" s="14">
        <f t="shared" si="726"/>
        <v>0</v>
      </c>
      <c r="O9296" s="26">
        <f t="shared" si="727"/>
        <v>0</v>
      </c>
      <c r="P9296" s="16">
        <f t="shared" si="728"/>
        <v>9.9999999999999995E-8</v>
      </c>
      <c r="Q9296" s="16">
        <f t="shared" si="729"/>
        <v>9.9999999999999995E-8</v>
      </c>
    </row>
    <row r="9297" spans="1:17" x14ac:dyDescent="0.45">
      <c r="A9297" s="35">
        <f>Factors!A9297</f>
        <v>0</v>
      </c>
      <c r="B9297" s="17"/>
      <c r="C9297" s="1"/>
      <c r="D9297" s="22"/>
      <c r="E9297" s="20">
        <f t="shared" si="725"/>
        <v>0</v>
      </c>
      <c r="F9297" s="22"/>
      <c r="G9297" s="21"/>
      <c r="H9297" s="9"/>
      <c r="I9297" s="9"/>
      <c r="J9297" s="21"/>
      <c r="K9297" s="9"/>
      <c r="L9297" s="22"/>
      <c r="N9297" s="14">
        <f t="shared" si="726"/>
        <v>0</v>
      </c>
      <c r="O9297" s="26">
        <f t="shared" si="727"/>
        <v>0</v>
      </c>
      <c r="P9297" s="16">
        <f t="shared" si="728"/>
        <v>9.9999999999999995E-8</v>
      </c>
      <c r="Q9297" s="16">
        <f t="shared" si="729"/>
        <v>9.9999999999999995E-8</v>
      </c>
    </row>
    <row r="9298" spans="1:17" x14ac:dyDescent="0.45">
      <c r="A9298" s="35">
        <f>Factors!A9298</f>
        <v>0</v>
      </c>
      <c r="B9298" s="17"/>
      <c r="C9298" s="1"/>
      <c r="D9298" s="22"/>
      <c r="E9298" s="20">
        <f t="shared" si="725"/>
        <v>0</v>
      </c>
      <c r="F9298" s="22"/>
      <c r="G9298" s="21"/>
      <c r="H9298" s="9"/>
      <c r="I9298" s="9"/>
      <c r="J9298" s="21"/>
      <c r="K9298" s="9"/>
      <c r="L9298" s="22"/>
      <c r="N9298" s="14">
        <f t="shared" si="726"/>
        <v>0</v>
      </c>
      <c r="O9298" s="26">
        <f t="shared" si="727"/>
        <v>0</v>
      </c>
      <c r="P9298" s="16">
        <f t="shared" si="728"/>
        <v>9.9999999999999995E-8</v>
      </c>
      <c r="Q9298" s="16">
        <f t="shared" si="729"/>
        <v>9.9999999999999995E-8</v>
      </c>
    </row>
    <row r="9299" spans="1:17" x14ac:dyDescent="0.45">
      <c r="A9299" s="35">
        <f>Factors!A9299</f>
        <v>0</v>
      </c>
      <c r="B9299" s="17"/>
      <c r="C9299" s="1"/>
      <c r="D9299" s="22"/>
      <c r="E9299" s="20">
        <f t="shared" si="725"/>
        <v>0</v>
      </c>
      <c r="F9299" s="22"/>
      <c r="G9299" s="21"/>
      <c r="H9299" s="9"/>
      <c r="I9299" s="9"/>
      <c r="J9299" s="21"/>
      <c r="K9299" s="9"/>
      <c r="L9299" s="22"/>
      <c r="N9299" s="14">
        <f t="shared" si="726"/>
        <v>0</v>
      </c>
      <c r="O9299" s="26">
        <f t="shared" si="727"/>
        <v>0</v>
      </c>
      <c r="P9299" s="16">
        <f t="shared" si="728"/>
        <v>9.9999999999999995E-8</v>
      </c>
      <c r="Q9299" s="16">
        <f t="shared" si="729"/>
        <v>9.9999999999999995E-8</v>
      </c>
    </row>
    <row r="9300" spans="1:17" x14ac:dyDescent="0.45">
      <c r="A9300" s="35">
        <f>Factors!A9300</f>
        <v>0</v>
      </c>
      <c r="B9300" s="17"/>
      <c r="C9300" s="1"/>
      <c r="D9300" s="22"/>
      <c r="E9300" s="20">
        <f t="shared" si="725"/>
        <v>0</v>
      </c>
      <c r="F9300" s="22"/>
      <c r="G9300" s="21"/>
      <c r="H9300" s="9"/>
      <c r="I9300" s="9"/>
      <c r="J9300" s="21"/>
      <c r="K9300" s="9"/>
      <c r="L9300" s="22"/>
      <c r="N9300" s="14">
        <f t="shared" si="726"/>
        <v>0</v>
      </c>
      <c r="O9300" s="26">
        <f t="shared" si="727"/>
        <v>0</v>
      </c>
      <c r="P9300" s="16">
        <f t="shared" si="728"/>
        <v>9.9999999999999995E-8</v>
      </c>
      <c r="Q9300" s="16">
        <f t="shared" si="729"/>
        <v>9.9999999999999995E-8</v>
      </c>
    </row>
    <row r="9301" spans="1:17" x14ac:dyDescent="0.45">
      <c r="A9301" s="35">
        <f>Factors!A9301</f>
        <v>0</v>
      </c>
      <c r="B9301" s="17"/>
      <c r="C9301" s="1"/>
      <c r="D9301" s="22"/>
      <c r="E9301" s="20">
        <f t="shared" si="725"/>
        <v>0</v>
      </c>
      <c r="F9301" s="22"/>
      <c r="G9301" s="21"/>
      <c r="H9301" s="9"/>
      <c r="I9301" s="9"/>
      <c r="J9301" s="21"/>
      <c r="K9301" s="9"/>
      <c r="L9301" s="22"/>
      <c r="N9301" s="14">
        <f t="shared" si="726"/>
        <v>0</v>
      </c>
      <c r="O9301" s="26">
        <f t="shared" si="727"/>
        <v>0</v>
      </c>
      <c r="P9301" s="16">
        <f t="shared" si="728"/>
        <v>9.9999999999999995E-8</v>
      </c>
      <c r="Q9301" s="16">
        <f t="shared" si="729"/>
        <v>9.9999999999999995E-8</v>
      </c>
    </row>
    <row r="9302" spans="1:17" x14ac:dyDescent="0.45">
      <c r="A9302" s="35">
        <f>Factors!A9302</f>
        <v>0</v>
      </c>
      <c r="B9302" s="17"/>
      <c r="C9302" s="1"/>
      <c r="D9302" s="22"/>
      <c r="E9302" s="20">
        <f t="shared" si="725"/>
        <v>0</v>
      </c>
      <c r="F9302" s="22"/>
      <c r="G9302" s="21"/>
      <c r="H9302" s="9"/>
      <c r="I9302" s="9"/>
      <c r="J9302" s="21"/>
      <c r="K9302" s="9"/>
      <c r="L9302" s="22"/>
      <c r="N9302" s="14">
        <f t="shared" si="726"/>
        <v>0</v>
      </c>
      <c r="O9302" s="26">
        <f t="shared" si="727"/>
        <v>0</v>
      </c>
      <c r="P9302" s="16">
        <f t="shared" si="728"/>
        <v>9.9999999999999995E-8</v>
      </c>
      <c r="Q9302" s="16">
        <f t="shared" si="729"/>
        <v>9.9999999999999995E-8</v>
      </c>
    </row>
    <row r="9303" spans="1:17" x14ac:dyDescent="0.45">
      <c r="A9303" s="35">
        <f>Factors!A9303</f>
        <v>0</v>
      </c>
      <c r="B9303" s="17"/>
      <c r="C9303" s="1"/>
      <c r="D9303" s="22"/>
      <c r="E9303" s="20">
        <f t="shared" si="725"/>
        <v>0</v>
      </c>
      <c r="F9303" s="22"/>
      <c r="G9303" s="21"/>
      <c r="H9303" s="9"/>
      <c r="I9303" s="9"/>
      <c r="J9303" s="21"/>
      <c r="K9303" s="9"/>
      <c r="L9303" s="22"/>
      <c r="N9303" s="14">
        <f t="shared" si="726"/>
        <v>0</v>
      </c>
      <c r="O9303" s="26">
        <f t="shared" si="727"/>
        <v>0</v>
      </c>
      <c r="P9303" s="16">
        <f t="shared" si="728"/>
        <v>9.9999999999999995E-8</v>
      </c>
      <c r="Q9303" s="16">
        <f t="shared" si="729"/>
        <v>9.9999999999999995E-8</v>
      </c>
    </row>
    <row r="9304" spans="1:17" x14ac:dyDescent="0.45">
      <c r="A9304" s="35">
        <f>Factors!A9304</f>
        <v>0</v>
      </c>
      <c r="B9304" s="17"/>
      <c r="C9304" s="1"/>
      <c r="D9304" s="22"/>
      <c r="E9304" s="20">
        <f t="shared" si="725"/>
        <v>0</v>
      </c>
      <c r="F9304" s="22"/>
      <c r="G9304" s="21"/>
      <c r="H9304" s="9"/>
      <c r="I9304" s="9"/>
      <c r="J9304" s="21"/>
      <c r="K9304" s="9"/>
      <c r="L9304" s="22"/>
      <c r="N9304" s="14">
        <f t="shared" si="726"/>
        <v>0</v>
      </c>
      <c r="O9304" s="26">
        <f t="shared" si="727"/>
        <v>0</v>
      </c>
      <c r="P9304" s="16">
        <f t="shared" si="728"/>
        <v>9.9999999999999995E-8</v>
      </c>
      <c r="Q9304" s="16">
        <f t="shared" si="729"/>
        <v>9.9999999999999995E-8</v>
      </c>
    </row>
    <row r="9305" spans="1:17" x14ac:dyDescent="0.45">
      <c r="A9305" s="35">
        <f>Factors!A9305</f>
        <v>0</v>
      </c>
      <c r="B9305" s="17"/>
      <c r="C9305" s="1"/>
      <c r="D9305" s="22"/>
      <c r="E9305" s="20">
        <f t="shared" si="725"/>
        <v>0</v>
      </c>
      <c r="F9305" s="22"/>
      <c r="G9305" s="21"/>
      <c r="H9305" s="9"/>
      <c r="I9305" s="9"/>
      <c r="J9305" s="21"/>
      <c r="K9305" s="9"/>
      <c r="L9305" s="22"/>
      <c r="N9305" s="14">
        <f t="shared" si="726"/>
        <v>0</v>
      </c>
      <c r="O9305" s="26">
        <f t="shared" si="727"/>
        <v>0</v>
      </c>
      <c r="P9305" s="16">
        <f t="shared" si="728"/>
        <v>9.9999999999999995E-8</v>
      </c>
      <c r="Q9305" s="16">
        <f t="shared" si="729"/>
        <v>9.9999999999999995E-8</v>
      </c>
    </row>
    <row r="9306" spans="1:17" x14ac:dyDescent="0.45">
      <c r="A9306" s="35">
        <f>Factors!A9306</f>
        <v>0</v>
      </c>
      <c r="B9306" s="17"/>
      <c r="C9306" s="1"/>
      <c r="D9306" s="22"/>
      <c r="E9306" s="20">
        <f t="shared" si="725"/>
        <v>0</v>
      </c>
      <c r="F9306" s="22"/>
      <c r="G9306" s="21"/>
      <c r="H9306" s="9"/>
      <c r="I9306" s="9"/>
      <c r="J9306" s="21"/>
      <c r="K9306" s="9"/>
      <c r="L9306" s="22"/>
      <c r="N9306" s="14">
        <f t="shared" si="726"/>
        <v>0</v>
      </c>
      <c r="O9306" s="26">
        <f t="shared" si="727"/>
        <v>0</v>
      </c>
      <c r="P9306" s="16">
        <f t="shared" si="728"/>
        <v>9.9999999999999995E-8</v>
      </c>
      <c r="Q9306" s="16">
        <f t="shared" si="729"/>
        <v>9.9999999999999995E-8</v>
      </c>
    </row>
    <row r="9307" spans="1:17" x14ac:dyDescent="0.45">
      <c r="A9307" s="35">
        <f>Factors!A9307</f>
        <v>0</v>
      </c>
      <c r="B9307" s="17"/>
      <c r="C9307" s="1"/>
      <c r="D9307" s="22"/>
      <c r="E9307" s="20">
        <f t="shared" si="725"/>
        <v>0</v>
      </c>
      <c r="F9307" s="22"/>
      <c r="G9307" s="21"/>
      <c r="H9307" s="9"/>
      <c r="I9307" s="9"/>
      <c r="J9307" s="21"/>
      <c r="K9307" s="9"/>
      <c r="L9307" s="22"/>
      <c r="N9307" s="14">
        <f t="shared" si="726"/>
        <v>0</v>
      </c>
      <c r="O9307" s="26">
        <f t="shared" si="727"/>
        <v>0</v>
      </c>
      <c r="P9307" s="16">
        <f t="shared" si="728"/>
        <v>9.9999999999999995E-8</v>
      </c>
      <c r="Q9307" s="16">
        <f t="shared" si="729"/>
        <v>9.9999999999999995E-8</v>
      </c>
    </row>
    <row r="9308" spans="1:17" x14ac:dyDescent="0.45">
      <c r="A9308" s="35">
        <f>Factors!A9308</f>
        <v>0</v>
      </c>
      <c r="B9308" s="17"/>
      <c r="C9308" s="1"/>
      <c r="D9308" s="22"/>
      <c r="E9308" s="20">
        <f t="shared" si="725"/>
        <v>0</v>
      </c>
      <c r="F9308" s="22"/>
      <c r="G9308" s="21"/>
      <c r="H9308" s="9"/>
      <c r="I9308" s="9"/>
      <c r="J9308" s="21"/>
      <c r="K9308" s="9"/>
      <c r="L9308" s="22"/>
      <c r="N9308" s="14">
        <f t="shared" si="726"/>
        <v>0</v>
      </c>
      <c r="O9308" s="26">
        <f t="shared" si="727"/>
        <v>0</v>
      </c>
      <c r="P9308" s="16">
        <f t="shared" si="728"/>
        <v>9.9999999999999995E-8</v>
      </c>
      <c r="Q9308" s="16">
        <f t="shared" si="729"/>
        <v>9.9999999999999995E-8</v>
      </c>
    </row>
    <row r="9309" spans="1:17" x14ac:dyDescent="0.45">
      <c r="A9309" s="35">
        <f>Factors!A9309</f>
        <v>0</v>
      </c>
      <c r="B9309" s="17"/>
      <c r="C9309" s="1"/>
      <c r="D9309" s="22"/>
      <c r="E9309" s="20">
        <f t="shared" si="725"/>
        <v>0</v>
      </c>
      <c r="F9309" s="22"/>
      <c r="G9309" s="21"/>
      <c r="H9309" s="9"/>
      <c r="I9309" s="9"/>
      <c r="J9309" s="21"/>
      <c r="K9309" s="9"/>
      <c r="L9309" s="22"/>
      <c r="N9309" s="14">
        <f t="shared" si="726"/>
        <v>0</v>
      </c>
      <c r="O9309" s="26">
        <f t="shared" si="727"/>
        <v>0</v>
      </c>
      <c r="P9309" s="16">
        <f t="shared" si="728"/>
        <v>9.9999999999999995E-8</v>
      </c>
      <c r="Q9309" s="16">
        <f t="shared" si="729"/>
        <v>9.9999999999999995E-8</v>
      </c>
    </row>
    <row r="9310" spans="1:17" x14ac:dyDescent="0.45">
      <c r="A9310" s="35">
        <f>Factors!A9310</f>
        <v>0</v>
      </c>
      <c r="B9310" s="17"/>
      <c r="C9310" s="1"/>
      <c r="D9310" s="22"/>
      <c r="E9310" s="20">
        <f t="shared" si="725"/>
        <v>0</v>
      </c>
      <c r="F9310" s="22"/>
      <c r="G9310" s="21"/>
      <c r="H9310" s="9"/>
      <c r="I9310" s="9"/>
      <c r="J9310" s="21"/>
      <c r="K9310" s="9"/>
      <c r="L9310" s="22"/>
      <c r="N9310" s="14">
        <f t="shared" si="726"/>
        <v>0</v>
      </c>
      <c r="O9310" s="26">
        <f t="shared" si="727"/>
        <v>0</v>
      </c>
      <c r="P9310" s="16">
        <f t="shared" si="728"/>
        <v>9.9999999999999995E-8</v>
      </c>
      <c r="Q9310" s="16">
        <f t="shared" si="729"/>
        <v>9.9999999999999995E-8</v>
      </c>
    </row>
    <row r="9311" spans="1:17" x14ac:dyDescent="0.45">
      <c r="A9311" s="35">
        <f>Factors!A9311</f>
        <v>0</v>
      </c>
      <c r="B9311" s="17"/>
      <c r="C9311" s="1"/>
      <c r="D9311" s="22"/>
      <c r="E9311" s="20">
        <f t="shared" si="725"/>
        <v>0</v>
      </c>
      <c r="F9311" s="22"/>
      <c r="G9311" s="21"/>
      <c r="H9311" s="9"/>
      <c r="I9311" s="9"/>
      <c r="J9311" s="21"/>
      <c r="K9311" s="9"/>
      <c r="L9311" s="22"/>
      <c r="N9311" s="14">
        <f t="shared" si="726"/>
        <v>0</v>
      </c>
      <c r="O9311" s="26">
        <f t="shared" si="727"/>
        <v>0</v>
      </c>
      <c r="P9311" s="16">
        <f t="shared" si="728"/>
        <v>9.9999999999999995E-8</v>
      </c>
      <c r="Q9311" s="16">
        <f t="shared" si="729"/>
        <v>9.9999999999999995E-8</v>
      </c>
    </row>
    <row r="9312" spans="1:17" x14ac:dyDescent="0.45">
      <c r="A9312" s="35">
        <f>Factors!A9312</f>
        <v>0</v>
      </c>
      <c r="B9312" s="17"/>
      <c r="C9312" s="1"/>
      <c r="D9312" s="22"/>
      <c r="E9312" s="20">
        <f t="shared" si="725"/>
        <v>0</v>
      </c>
      <c r="F9312" s="22"/>
      <c r="G9312" s="21"/>
      <c r="H9312" s="9"/>
      <c r="I9312" s="9"/>
      <c r="J9312" s="21"/>
      <c r="K9312" s="9"/>
      <c r="L9312" s="22"/>
      <c r="N9312" s="14">
        <f t="shared" si="726"/>
        <v>0</v>
      </c>
      <c r="O9312" s="26">
        <f t="shared" si="727"/>
        <v>0</v>
      </c>
      <c r="P9312" s="16">
        <f t="shared" si="728"/>
        <v>9.9999999999999995E-8</v>
      </c>
      <c r="Q9312" s="16">
        <f t="shared" si="729"/>
        <v>9.9999999999999995E-8</v>
      </c>
    </row>
    <row r="9313" spans="1:17" x14ac:dyDescent="0.45">
      <c r="A9313" s="35">
        <f>Factors!A9313</f>
        <v>0</v>
      </c>
      <c r="B9313" s="17"/>
      <c r="C9313" s="1"/>
      <c r="D9313" s="22"/>
      <c r="E9313" s="20">
        <f t="shared" si="725"/>
        <v>0</v>
      </c>
      <c r="F9313" s="22"/>
      <c r="G9313" s="21"/>
      <c r="H9313" s="9"/>
      <c r="I9313" s="9"/>
      <c r="J9313" s="21"/>
      <c r="K9313" s="9"/>
      <c r="L9313" s="22"/>
      <c r="N9313" s="14">
        <f t="shared" si="726"/>
        <v>0</v>
      </c>
      <c r="O9313" s="26">
        <f t="shared" si="727"/>
        <v>0</v>
      </c>
      <c r="P9313" s="16">
        <f t="shared" si="728"/>
        <v>9.9999999999999995E-8</v>
      </c>
      <c r="Q9313" s="16">
        <f t="shared" si="729"/>
        <v>9.9999999999999995E-8</v>
      </c>
    </row>
    <row r="9314" spans="1:17" x14ac:dyDescent="0.45">
      <c r="A9314" s="35">
        <f>Factors!A9314</f>
        <v>0</v>
      </c>
      <c r="B9314" s="17"/>
      <c r="C9314" s="1"/>
      <c r="D9314" s="22"/>
      <c r="E9314" s="20">
        <f t="shared" si="725"/>
        <v>0</v>
      </c>
      <c r="F9314" s="22"/>
      <c r="G9314" s="21"/>
      <c r="H9314" s="9"/>
      <c r="I9314" s="9"/>
      <c r="J9314" s="21"/>
      <c r="K9314" s="9"/>
      <c r="L9314" s="22"/>
      <c r="N9314" s="14">
        <f t="shared" si="726"/>
        <v>0</v>
      </c>
      <c r="O9314" s="26">
        <f t="shared" si="727"/>
        <v>0</v>
      </c>
      <c r="P9314" s="16">
        <f t="shared" si="728"/>
        <v>9.9999999999999995E-8</v>
      </c>
      <c r="Q9314" s="16">
        <f t="shared" si="729"/>
        <v>9.9999999999999995E-8</v>
      </c>
    </row>
    <row r="9315" spans="1:17" x14ac:dyDescent="0.45">
      <c r="A9315" s="35">
        <f>Factors!A9315</f>
        <v>0</v>
      </c>
      <c r="B9315" s="17"/>
      <c r="C9315" s="1"/>
      <c r="D9315" s="22"/>
      <c r="E9315" s="20">
        <f t="shared" si="725"/>
        <v>0</v>
      </c>
      <c r="F9315" s="22"/>
      <c r="G9315" s="21"/>
      <c r="H9315" s="9"/>
      <c r="I9315" s="9"/>
      <c r="J9315" s="21"/>
      <c r="K9315" s="9"/>
      <c r="L9315" s="22"/>
      <c r="N9315" s="14">
        <f t="shared" si="726"/>
        <v>0</v>
      </c>
      <c r="O9315" s="26">
        <f t="shared" si="727"/>
        <v>0</v>
      </c>
      <c r="P9315" s="16">
        <f t="shared" si="728"/>
        <v>9.9999999999999995E-8</v>
      </c>
      <c r="Q9315" s="16">
        <f t="shared" si="729"/>
        <v>9.9999999999999995E-8</v>
      </c>
    </row>
    <row r="9316" spans="1:17" x14ac:dyDescent="0.45">
      <c r="A9316" s="35">
        <f>Factors!A9316</f>
        <v>0</v>
      </c>
      <c r="B9316" s="17"/>
      <c r="C9316" s="1"/>
      <c r="D9316" s="22"/>
      <c r="E9316" s="20">
        <f t="shared" si="725"/>
        <v>0</v>
      </c>
      <c r="F9316" s="22"/>
      <c r="G9316" s="21"/>
      <c r="H9316" s="9"/>
      <c r="I9316" s="9"/>
      <c r="J9316" s="21"/>
      <c r="K9316" s="9"/>
      <c r="L9316" s="22"/>
      <c r="N9316" s="14">
        <f t="shared" si="726"/>
        <v>0</v>
      </c>
      <c r="O9316" s="26">
        <f t="shared" si="727"/>
        <v>0</v>
      </c>
      <c r="P9316" s="16">
        <f t="shared" si="728"/>
        <v>9.9999999999999995E-8</v>
      </c>
      <c r="Q9316" s="16">
        <f t="shared" si="729"/>
        <v>9.9999999999999995E-8</v>
      </c>
    </row>
    <row r="9317" spans="1:17" x14ac:dyDescent="0.45">
      <c r="A9317" s="35">
        <f>Factors!A9317</f>
        <v>0</v>
      </c>
      <c r="B9317" s="17"/>
      <c r="C9317" s="1"/>
      <c r="D9317" s="22"/>
      <c r="E9317" s="20">
        <f t="shared" si="725"/>
        <v>0</v>
      </c>
      <c r="F9317" s="22"/>
      <c r="G9317" s="21"/>
      <c r="H9317" s="9"/>
      <c r="I9317" s="9"/>
      <c r="J9317" s="21"/>
      <c r="K9317" s="9"/>
      <c r="L9317" s="22"/>
      <c r="N9317" s="14">
        <f t="shared" si="726"/>
        <v>0</v>
      </c>
      <c r="O9317" s="26">
        <f t="shared" si="727"/>
        <v>0</v>
      </c>
      <c r="P9317" s="16">
        <f t="shared" si="728"/>
        <v>9.9999999999999995E-8</v>
      </c>
      <c r="Q9317" s="16">
        <f t="shared" si="729"/>
        <v>9.9999999999999995E-8</v>
      </c>
    </row>
    <row r="9318" spans="1:17" x14ac:dyDescent="0.45">
      <c r="A9318" s="35">
        <f>Factors!A9318</f>
        <v>0</v>
      </c>
      <c r="B9318" s="17"/>
      <c r="C9318" s="1"/>
      <c r="D9318" s="22"/>
      <c r="E9318" s="20">
        <f t="shared" si="725"/>
        <v>0</v>
      </c>
      <c r="F9318" s="22"/>
      <c r="G9318" s="21"/>
      <c r="H9318" s="9"/>
      <c r="I9318" s="9"/>
      <c r="J9318" s="21"/>
      <c r="K9318" s="9"/>
      <c r="L9318" s="22"/>
      <c r="N9318" s="14">
        <f t="shared" si="726"/>
        <v>0</v>
      </c>
      <c r="O9318" s="26">
        <f t="shared" si="727"/>
        <v>0</v>
      </c>
      <c r="P9318" s="16">
        <f t="shared" si="728"/>
        <v>9.9999999999999995E-8</v>
      </c>
      <c r="Q9318" s="16">
        <f t="shared" si="729"/>
        <v>9.9999999999999995E-8</v>
      </c>
    </row>
    <row r="9319" spans="1:17" x14ac:dyDescent="0.45">
      <c r="A9319" s="35">
        <f>Factors!A9319</f>
        <v>0</v>
      </c>
      <c r="B9319" s="17"/>
      <c r="C9319" s="1"/>
      <c r="D9319" s="22"/>
      <c r="E9319" s="20">
        <f t="shared" si="725"/>
        <v>0</v>
      </c>
      <c r="F9319" s="22"/>
      <c r="G9319" s="21"/>
      <c r="H9319" s="9"/>
      <c r="I9319" s="9"/>
      <c r="J9319" s="21"/>
      <c r="K9319" s="9"/>
      <c r="L9319" s="22"/>
      <c r="N9319" s="14">
        <f t="shared" si="726"/>
        <v>0</v>
      </c>
      <c r="O9319" s="26">
        <f t="shared" si="727"/>
        <v>0</v>
      </c>
      <c r="P9319" s="16">
        <f t="shared" si="728"/>
        <v>9.9999999999999995E-8</v>
      </c>
      <c r="Q9319" s="16">
        <f t="shared" si="729"/>
        <v>9.9999999999999995E-8</v>
      </c>
    </row>
    <row r="9320" spans="1:17" x14ac:dyDescent="0.45">
      <c r="A9320" s="35">
        <f>Factors!A9320</f>
        <v>0</v>
      </c>
      <c r="B9320" s="17"/>
      <c r="C9320" s="1"/>
      <c r="D9320" s="22"/>
      <c r="E9320" s="20">
        <f t="shared" si="725"/>
        <v>0</v>
      </c>
      <c r="F9320" s="22"/>
      <c r="G9320" s="21"/>
      <c r="H9320" s="9"/>
      <c r="I9320" s="9"/>
      <c r="J9320" s="21"/>
      <c r="K9320" s="9"/>
      <c r="L9320" s="22"/>
      <c r="N9320" s="14">
        <f t="shared" si="726"/>
        <v>0</v>
      </c>
      <c r="O9320" s="26">
        <f t="shared" si="727"/>
        <v>0</v>
      </c>
      <c r="P9320" s="16">
        <f t="shared" si="728"/>
        <v>9.9999999999999995E-8</v>
      </c>
      <c r="Q9320" s="16">
        <f t="shared" si="729"/>
        <v>9.9999999999999995E-8</v>
      </c>
    </row>
    <row r="9321" spans="1:17" x14ac:dyDescent="0.45">
      <c r="A9321" s="35">
        <f>Factors!A9321</f>
        <v>0</v>
      </c>
      <c r="B9321" s="17"/>
      <c r="C9321" s="1"/>
      <c r="D9321" s="22"/>
      <c r="E9321" s="20">
        <f t="shared" si="725"/>
        <v>0</v>
      </c>
      <c r="F9321" s="22"/>
      <c r="G9321" s="21"/>
      <c r="H9321" s="9"/>
      <c r="I9321" s="9"/>
      <c r="J9321" s="21"/>
      <c r="K9321" s="9"/>
      <c r="L9321" s="22"/>
      <c r="N9321" s="14">
        <f t="shared" si="726"/>
        <v>0</v>
      </c>
      <c r="O9321" s="26">
        <f t="shared" si="727"/>
        <v>0</v>
      </c>
      <c r="P9321" s="16">
        <f t="shared" si="728"/>
        <v>9.9999999999999995E-8</v>
      </c>
      <c r="Q9321" s="16">
        <f t="shared" si="729"/>
        <v>9.9999999999999995E-8</v>
      </c>
    </row>
    <row r="9322" spans="1:17" x14ac:dyDescent="0.45">
      <c r="A9322" s="35">
        <f>Factors!A9322</f>
        <v>0</v>
      </c>
      <c r="B9322" s="17"/>
      <c r="C9322" s="1"/>
      <c r="D9322" s="22"/>
      <c r="E9322" s="20">
        <f t="shared" si="725"/>
        <v>0</v>
      </c>
      <c r="F9322" s="22"/>
      <c r="G9322" s="21"/>
      <c r="H9322" s="9"/>
      <c r="I9322" s="9"/>
      <c r="J9322" s="21"/>
      <c r="K9322" s="9"/>
      <c r="L9322" s="22"/>
      <c r="N9322" s="14">
        <f t="shared" si="726"/>
        <v>0</v>
      </c>
      <c r="O9322" s="26">
        <f t="shared" si="727"/>
        <v>0</v>
      </c>
      <c r="P9322" s="16">
        <f t="shared" si="728"/>
        <v>9.9999999999999995E-8</v>
      </c>
      <c r="Q9322" s="16">
        <f t="shared" si="729"/>
        <v>9.9999999999999995E-8</v>
      </c>
    </row>
    <row r="9323" spans="1:17" x14ac:dyDescent="0.45">
      <c r="A9323" s="35">
        <f>Factors!A9323</f>
        <v>0</v>
      </c>
      <c r="B9323" s="17"/>
      <c r="C9323" s="1"/>
      <c r="D9323" s="22"/>
      <c r="E9323" s="20">
        <f t="shared" si="725"/>
        <v>0</v>
      </c>
      <c r="F9323" s="22"/>
      <c r="G9323" s="21"/>
      <c r="H9323" s="9"/>
      <c r="I9323" s="9"/>
      <c r="J9323" s="21"/>
      <c r="K9323" s="9"/>
      <c r="L9323" s="22"/>
      <c r="N9323" s="14">
        <f t="shared" si="726"/>
        <v>0</v>
      </c>
      <c r="O9323" s="26">
        <f t="shared" si="727"/>
        <v>0</v>
      </c>
      <c r="P9323" s="16">
        <f t="shared" si="728"/>
        <v>9.9999999999999995E-8</v>
      </c>
      <c r="Q9323" s="16">
        <f t="shared" si="729"/>
        <v>9.9999999999999995E-8</v>
      </c>
    </row>
    <row r="9324" spans="1:17" x14ac:dyDescent="0.45">
      <c r="A9324" s="35">
        <f>Factors!A9324</f>
        <v>0</v>
      </c>
      <c r="B9324" s="17"/>
      <c r="C9324" s="1"/>
      <c r="D9324" s="22"/>
      <c r="E9324" s="20">
        <f t="shared" si="725"/>
        <v>0</v>
      </c>
      <c r="F9324" s="22"/>
      <c r="G9324" s="21"/>
      <c r="H9324" s="9"/>
      <c r="I9324" s="9"/>
      <c r="J9324" s="21"/>
      <c r="K9324" s="9"/>
      <c r="L9324" s="22"/>
      <c r="N9324" s="14">
        <f t="shared" si="726"/>
        <v>0</v>
      </c>
      <c r="O9324" s="26">
        <f t="shared" si="727"/>
        <v>0</v>
      </c>
      <c r="P9324" s="16">
        <f t="shared" si="728"/>
        <v>9.9999999999999995E-8</v>
      </c>
      <c r="Q9324" s="16">
        <f t="shared" si="729"/>
        <v>9.9999999999999995E-8</v>
      </c>
    </row>
    <row r="9325" spans="1:17" x14ac:dyDescent="0.45">
      <c r="A9325" s="35">
        <f>Factors!A9325</f>
        <v>0</v>
      </c>
      <c r="B9325" s="17"/>
      <c r="C9325" s="1"/>
      <c r="D9325" s="22"/>
      <c r="E9325" s="20">
        <f t="shared" si="725"/>
        <v>0</v>
      </c>
      <c r="F9325" s="22"/>
      <c r="G9325" s="21"/>
      <c r="H9325" s="9"/>
      <c r="I9325" s="9"/>
      <c r="J9325" s="21"/>
      <c r="K9325" s="9"/>
      <c r="L9325" s="22"/>
      <c r="N9325" s="14">
        <f t="shared" si="726"/>
        <v>0</v>
      </c>
      <c r="O9325" s="26">
        <f t="shared" si="727"/>
        <v>0</v>
      </c>
      <c r="P9325" s="16">
        <f t="shared" si="728"/>
        <v>9.9999999999999995E-8</v>
      </c>
      <c r="Q9325" s="16">
        <f t="shared" si="729"/>
        <v>9.9999999999999995E-8</v>
      </c>
    </row>
    <row r="9326" spans="1:17" x14ac:dyDescent="0.45">
      <c r="A9326" s="35">
        <f>Factors!A9326</f>
        <v>0</v>
      </c>
      <c r="B9326" s="17"/>
      <c r="C9326" s="1"/>
      <c r="D9326" s="22"/>
      <c r="E9326" s="20">
        <f t="shared" si="725"/>
        <v>0</v>
      </c>
      <c r="F9326" s="22"/>
      <c r="G9326" s="21"/>
      <c r="H9326" s="9"/>
      <c r="I9326" s="9"/>
      <c r="J9326" s="21"/>
      <c r="K9326" s="9"/>
      <c r="L9326" s="22"/>
      <c r="N9326" s="14">
        <f t="shared" si="726"/>
        <v>0</v>
      </c>
      <c r="O9326" s="26">
        <f t="shared" si="727"/>
        <v>0</v>
      </c>
      <c r="P9326" s="16">
        <f t="shared" si="728"/>
        <v>9.9999999999999995E-8</v>
      </c>
      <c r="Q9326" s="16">
        <f t="shared" si="729"/>
        <v>9.9999999999999995E-8</v>
      </c>
    </row>
    <row r="9327" spans="1:17" x14ac:dyDescent="0.45">
      <c r="A9327" s="35">
        <f>Factors!A9327</f>
        <v>0</v>
      </c>
      <c r="B9327" s="17"/>
      <c r="C9327" s="1"/>
      <c r="D9327" s="22"/>
      <c r="E9327" s="20">
        <f t="shared" si="725"/>
        <v>0</v>
      </c>
      <c r="F9327" s="22"/>
      <c r="G9327" s="21"/>
      <c r="H9327" s="9"/>
      <c r="I9327" s="9"/>
      <c r="J9327" s="21"/>
      <c r="K9327" s="9"/>
      <c r="L9327" s="22"/>
      <c r="N9327" s="14">
        <f t="shared" si="726"/>
        <v>0</v>
      </c>
      <c r="O9327" s="26">
        <f t="shared" si="727"/>
        <v>0</v>
      </c>
      <c r="P9327" s="16">
        <f t="shared" si="728"/>
        <v>9.9999999999999995E-8</v>
      </c>
      <c r="Q9327" s="16">
        <f t="shared" si="729"/>
        <v>9.9999999999999995E-8</v>
      </c>
    </row>
    <row r="9328" spans="1:17" x14ac:dyDescent="0.45">
      <c r="A9328" s="35">
        <f>Factors!A9328</f>
        <v>0</v>
      </c>
      <c r="B9328" s="17"/>
      <c r="C9328" s="1"/>
      <c r="D9328" s="22"/>
      <c r="E9328" s="20">
        <f t="shared" si="725"/>
        <v>0</v>
      </c>
      <c r="F9328" s="22"/>
      <c r="G9328" s="21"/>
      <c r="H9328" s="9"/>
      <c r="I9328" s="9"/>
      <c r="J9328" s="21"/>
      <c r="K9328" s="9"/>
      <c r="L9328" s="22"/>
      <c r="N9328" s="14">
        <f t="shared" si="726"/>
        <v>0</v>
      </c>
      <c r="O9328" s="26">
        <f t="shared" si="727"/>
        <v>0</v>
      </c>
      <c r="P9328" s="16">
        <f t="shared" si="728"/>
        <v>9.9999999999999995E-8</v>
      </c>
      <c r="Q9328" s="16">
        <f t="shared" si="729"/>
        <v>9.9999999999999995E-8</v>
      </c>
    </row>
    <row r="9329" spans="1:17" x14ac:dyDescent="0.45">
      <c r="A9329" s="35">
        <f>Factors!A9329</f>
        <v>0</v>
      </c>
      <c r="B9329" s="17"/>
      <c r="C9329" s="1"/>
      <c r="D9329" s="22"/>
      <c r="E9329" s="20">
        <f t="shared" si="725"/>
        <v>0</v>
      </c>
      <c r="F9329" s="22"/>
      <c r="G9329" s="21"/>
      <c r="H9329" s="9"/>
      <c r="I9329" s="9"/>
      <c r="J9329" s="21"/>
      <c r="K9329" s="9"/>
      <c r="L9329" s="22"/>
      <c r="N9329" s="14">
        <f t="shared" si="726"/>
        <v>0</v>
      </c>
      <c r="O9329" s="26">
        <f t="shared" si="727"/>
        <v>0</v>
      </c>
      <c r="P9329" s="16">
        <f t="shared" si="728"/>
        <v>9.9999999999999995E-8</v>
      </c>
      <c r="Q9329" s="16">
        <f t="shared" si="729"/>
        <v>9.9999999999999995E-8</v>
      </c>
    </row>
    <row r="9330" spans="1:17" x14ac:dyDescent="0.45">
      <c r="A9330" s="35">
        <f>Factors!A9330</f>
        <v>0</v>
      </c>
      <c r="B9330" s="17"/>
      <c r="C9330" s="1"/>
      <c r="D9330" s="22"/>
      <c r="E9330" s="20">
        <f t="shared" si="725"/>
        <v>0</v>
      </c>
      <c r="F9330" s="22"/>
      <c r="G9330" s="21"/>
      <c r="H9330" s="9"/>
      <c r="I9330" s="9"/>
      <c r="J9330" s="21"/>
      <c r="K9330" s="9"/>
      <c r="L9330" s="22"/>
      <c r="N9330" s="14">
        <f t="shared" si="726"/>
        <v>0</v>
      </c>
      <c r="O9330" s="26">
        <f t="shared" si="727"/>
        <v>0</v>
      </c>
      <c r="P9330" s="16">
        <f t="shared" si="728"/>
        <v>9.9999999999999995E-8</v>
      </c>
      <c r="Q9330" s="16">
        <f t="shared" si="729"/>
        <v>9.9999999999999995E-8</v>
      </c>
    </row>
    <row r="9331" spans="1:17" x14ac:dyDescent="0.45">
      <c r="A9331" s="35">
        <f>Factors!A9331</f>
        <v>0</v>
      </c>
      <c r="B9331" s="17"/>
      <c r="C9331" s="1"/>
      <c r="D9331" s="22"/>
      <c r="E9331" s="20">
        <f t="shared" si="725"/>
        <v>0</v>
      </c>
      <c r="F9331" s="22"/>
      <c r="G9331" s="21"/>
      <c r="H9331" s="9"/>
      <c r="I9331" s="9"/>
      <c r="J9331" s="21"/>
      <c r="K9331" s="9"/>
      <c r="L9331" s="22"/>
      <c r="N9331" s="14">
        <f t="shared" si="726"/>
        <v>0</v>
      </c>
      <c r="O9331" s="26">
        <f t="shared" si="727"/>
        <v>0</v>
      </c>
      <c r="P9331" s="16">
        <f t="shared" si="728"/>
        <v>9.9999999999999995E-8</v>
      </c>
      <c r="Q9331" s="16">
        <f t="shared" si="729"/>
        <v>9.9999999999999995E-8</v>
      </c>
    </row>
    <row r="9332" spans="1:17" x14ac:dyDescent="0.45">
      <c r="A9332" s="35">
        <f>Factors!A9332</f>
        <v>0</v>
      </c>
      <c r="B9332" s="17"/>
      <c r="C9332" s="1"/>
      <c r="D9332" s="22"/>
      <c r="E9332" s="20">
        <f t="shared" si="725"/>
        <v>0</v>
      </c>
      <c r="F9332" s="22"/>
      <c r="G9332" s="21"/>
      <c r="H9332" s="9"/>
      <c r="I9332" s="9"/>
      <c r="J9332" s="21"/>
      <c r="K9332" s="9"/>
      <c r="L9332" s="22"/>
      <c r="N9332" s="14">
        <f t="shared" si="726"/>
        <v>0</v>
      </c>
      <c r="O9332" s="26">
        <f t="shared" si="727"/>
        <v>0</v>
      </c>
      <c r="P9332" s="16">
        <f t="shared" si="728"/>
        <v>9.9999999999999995E-8</v>
      </c>
      <c r="Q9332" s="16">
        <f t="shared" si="729"/>
        <v>9.9999999999999995E-8</v>
      </c>
    </row>
    <row r="9333" spans="1:17" x14ac:dyDescent="0.45">
      <c r="A9333" s="35">
        <f>Factors!A9333</f>
        <v>0</v>
      </c>
      <c r="B9333" s="17"/>
      <c r="C9333" s="1"/>
      <c r="D9333" s="22"/>
      <c r="E9333" s="20">
        <f t="shared" si="725"/>
        <v>0</v>
      </c>
      <c r="F9333" s="22"/>
      <c r="G9333" s="21"/>
      <c r="H9333" s="9"/>
      <c r="I9333" s="9"/>
      <c r="J9333" s="21"/>
      <c r="K9333" s="9"/>
      <c r="L9333" s="22"/>
      <c r="N9333" s="14">
        <f t="shared" si="726"/>
        <v>0</v>
      </c>
      <c r="O9333" s="26">
        <f t="shared" si="727"/>
        <v>0</v>
      </c>
      <c r="P9333" s="16">
        <f t="shared" si="728"/>
        <v>9.9999999999999995E-8</v>
      </c>
      <c r="Q9333" s="16">
        <f t="shared" si="729"/>
        <v>9.9999999999999995E-8</v>
      </c>
    </row>
    <row r="9334" spans="1:17" x14ac:dyDescent="0.45">
      <c r="A9334" s="35">
        <f>Factors!A9334</f>
        <v>0</v>
      </c>
      <c r="B9334" s="17"/>
      <c r="C9334" s="1"/>
      <c r="D9334" s="22"/>
      <c r="E9334" s="20">
        <f t="shared" si="725"/>
        <v>0</v>
      </c>
      <c r="F9334" s="22"/>
      <c r="G9334" s="21"/>
      <c r="H9334" s="9"/>
      <c r="I9334" s="9"/>
      <c r="J9334" s="21"/>
      <c r="K9334" s="9"/>
      <c r="L9334" s="22"/>
      <c r="N9334" s="14">
        <f t="shared" si="726"/>
        <v>0</v>
      </c>
      <c r="O9334" s="26">
        <f t="shared" si="727"/>
        <v>0</v>
      </c>
      <c r="P9334" s="16">
        <f t="shared" si="728"/>
        <v>9.9999999999999995E-8</v>
      </c>
      <c r="Q9334" s="16">
        <f t="shared" si="729"/>
        <v>9.9999999999999995E-8</v>
      </c>
    </row>
    <row r="9335" spans="1:17" x14ac:dyDescent="0.45">
      <c r="A9335" s="35">
        <f>Factors!A9335</f>
        <v>0</v>
      </c>
      <c r="B9335" s="17"/>
      <c r="C9335" s="1"/>
      <c r="D9335" s="22"/>
      <c r="E9335" s="20">
        <f t="shared" si="725"/>
        <v>0</v>
      </c>
      <c r="F9335" s="22"/>
      <c r="G9335" s="21"/>
      <c r="H9335" s="9"/>
      <c r="I9335" s="9"/>
      <c r="J9335" s="21"/>
      <c r="K9335" s="9"/>
      <c r="L9335" s="22"/>
      <c r="N9335" s="14">
        <f t="shared" si="726"/>
        <v>0</v>
      </c>
      <c r="O9335" s="26">
        <f t="shared" si="727"/>
        <v>0</v>
      </c>
      <c r="P9335" s="16">
        <f t="shared" si="728"/>
        <v>9.9999999999999995E-8</v>
      </c>
      <c r="Q9335" s="16">
        <f t="shared" si="729"/>
        <v>9.9999999999999995E-8</v>
      </c>
    </row>
    <row r="9336" spans="1:17" x14ac:dyDescent="0.45">
      <c r="A9336" s="35">
        <f>Factors!A9336</f>
        <v>0</v>
      </c>
      <c r="B9336" s="17"/>
      <c r="C9336" s="1"/>
      <c r="D9336" s="22"/>
      <c r="E9336" s="20">
        <f t="shared" si="725"/>
        <v>0</v>
      </c>
      <c r="F9336" s="22"/>
      <c r="G9336" s="21"/>
      <c r="H9336" s="9"/>
      <c r="I9336" s="9"/>
      <c r="J9336" s="21"/>
      <c r="K9336" s="9"/>
      <c r="L9336" s="22"/>
      <c r="N9336" s="14">
        <f t="shared" si="726"/>
        <v>0</v>
      </c>
      <c r="O9336" s="26">
        <f t="shared" si="727"/>
        <v>0</v>
      </c>
      <c r="P9336" s="16">
        <f t="shared" si="728"/>
        <v>9.9999999999999995E-8</v>
      </c>
      <c r="Q9336" s="16">
        <f t="shared" si="729"/>
        <v>9.9999999999999995E-8</v>
      </c>
    </row>
    <row r="9337" spans="1:17" x14ac:dyDescent="0.45">
      <c r="A9337" s="35">
        <f>Factors!A9337</f>
        <v>0</v>
      </c>
      <c r="B9337" s="17"/>
      <c r="C9337" s="1"/>
      <c r="D9337" s="22"/>
      <c r="E9337" s="20">
        <f t="shared" si="725"/>
        <v>0</v>
      </c>
      <c r="F9337" s="22"/>
      <c r="G9337" s="21"/>
      <c r="H9337" s="9"/>
      <c r="I9337" s="9"/>
      <c r="J9337" s="21"/>
      <c r="K9337" s="9"/>
      <c r="L9337" s="22"/>
      <c r="N9337" s="14">
        <f t="shared" si="726"/>
        <v>0</v>
      </c>
      <c r="O9337" s="26">
        <f t="shared" si="727"/>
        <v>0</v>
      </c>
      <c r="P9337" s="16">
        <f t="shared" si="728"/>
        <v>9.9999999999999995E-8</v>
      </c>
      <c r="Q9337" s="16">
        <f t="shared" si="729"/>
        <v>9.9999999999999995E-8</v>
      </c>
    </row>
    <row r="9338" spans="1:17" x14ac:dyDescent="0.45">
      <c r="A9338" s="35">
        <f>Factors!A9338</f>
        <v>0</v>
      </c>
      <c r="B9338" s="17"/>
      <c r="C9338" s="1"/>
      <c r="D9338" s="22"/>
      <c r="E9338" s="20">
        <f t="shared" si="725"/>
        <v>0</v>
      </c>
      <c r="F9338" s="22"/>
      <c r="G9338" s="21"/>
      <c r="H9338" s="9"/>
      <c r="I9338" s="9"/>
      <c r="J9338" s="21"/>
      <c r="K9338" s="9"/>
      <c r="L9338" s="22"/>
      <c r="N9338" s="14">
        <f t="shared" si="726"/>
        <v>0</v>
      </c>
      <c r="O9338" s="26">
        <f t="shared" si="727"/>
        <v>0</v>
      </c>
      <c r="P9338" s="16">
        <f t="shared" si="728"/>
        <v>9.9999999999999995E-8</v>
      </c>
      <c r="Q9338" s="16">
        <f t="shared" si="729"/>
        <v>9.9999999999999995E-8</v>
      </c>
    </row>
    <row r="9339" spans="1:17" x14ac:dyDescent="0.45">
      <c r="A9339" s="35">
        <f>Factors!A9339</f>
        <v>0</v>
      </c>
      <c r="B9339" s="17"/>
      <c r="C9339" s="1"/>
      <c r="D9339" s="22"/>
      <c r="E9339" s="20">
        <f t="shared" si="725"/>
        <v>0</v>
      </c>
      <c r="F9339" s="22"/>
      <c r="G9339" s="21"/>
      <c r="H9339" s="9"/>
      <c r="I9339" s="9"/>
      <c r="J9339" s="21"/>
      <c r="K9339" s="9"/>
      <c r="L9339" s="22"/>
      <c r="N9339" s="14">
        <f t="shared" si="726"/>
        <v>0</v>
      </c>
      <c r="O9339" s="26">
        <f t="shared" si="727"/>
        <v>0</v>
      </c>
      <c r="P9339" s="16">
        <f t="shared" si="728"/>
        <v>9.9999999999999995E-8</v>
      </c>
      <c r="Q9339" s="16">
        <f t="shared" si="729"/>
        <v>9.9999999999999995E-8</v>
      </c>
    </row>
    <row r="9340" spans="1:17" x14ac:dyDescent="0.45">
      <c r="A9340" s="35">
        <f>Factors!A9340</f>
        <v>0</v>
      </c>
      <c r="B9340" s="17"/>
      <c r="C9340" s="1"/>
      <c r="D9340" s="22"/>
      <c r="E9340" s="20">
        <f t="shared" si="725"/>
        <v>0</v>
      </c>
      <c r="F9340" s="22"/>
      <c r="G9340" s="21"/>
      <c r="H9340" s="9"/>
      <c r="I9340" s="9"/>
      <c r="J9340" s="21"/>
      <c r="K9340" s="9"/>
      <c r="L9340" s="22"/>
      <c r="N9340" s="14">
        <f t="shared" si="726"/>
        <v>0</v>
      </c>
      <c r="O9340" s="26">
        <f t="shared" si="727"/>
        <v>0</v>
      </c>
      <c r="P9340" s="16">
        <f t="shared" si="728"/>
        <v>9.9999999999999995E-8</v>
      </c>
      <c r="Q9340" s="16">
        <f t="shared" si="729"/>
        <v>9.9999999999999995E-8</v>
      </c>
    </row>
    <row r="9341" spans="1:17" x14ac:dyDescent="0.45">
      <c r="A9341" s="35">
        <f>Factors!A9341</f>
        <v>0</v>
      </c>
      <c r="B9341" s="17"/>
      <c r="C9341" s="1"/>
      <c r="D9341" s="22"/>
      <c r="E9341" s="20">
        <f t="shared" si="725"/>
        <v>0</v>
      </c>
      <c r="F9341" s="22"/>
      <c r="G9341" s="21"/>
      <c r="H9341" s="9"/>
      <c r="I9341" s="9"/>
      <c r="J9341" s="21"/>
      <c r="K9341" s="9"/>
      <c r="L9341" s="22"/>
      <c r="N9341" s="14">
        <f t="shared" si="726"/>
        <v>0</v>
      </c>
      <c r="O9341" s="26">
        <f t="shared" si="727"/>
        <v>0</v>
      </c>
      <c r="P9341" s="16">
        <f t="shared" si="728"/>
        <v>9.9999999999999995E-8</v>
      </c>
      <c r="Q9341" s="16">
        <f t="shared" si="729"/>
        <v>9.9999999999999995E-8</v>
      </c>
    </row>
    <row r="9342" spans="1:17" x14ac:dyDescent="0.45">
      <c r="A9342" s="35">
        <f>Factors!A9342</f>
        <v>0</v>
      </c>
      <c r="B9342" s="17"/>
      <c r="C9342" s="1"/>
      <c r="D9342" s="22"/>
      <c r="E9342" s="20">
        <f t="shared" si="725"/>
        <v>0</v>
      </c>
      <c r="F9342" s="22"/>
      <c r="G9342" s="21"/>
      <c r="H9342" s="9"/>
      <c r="I9342" s="9"/>
      <c r="J9342" s="21"/>
      <c r="K9342" s="9"/>
      <c r="L9342" s="22"/>
      <c r="N9342" s="14">
        <f t="shared" si="726"/>
        <v>0</v>
      </c>
      <c r="O9342" s="26">
        <f t="shared" si="727"/>
        <v>0</v>
      </c>
      <c r="P9342" s="16">
        <f t="shared" si="728"/>
        <v>9.9999999999999995E-8</v>
      </c>
      <c r="Q9342" s="16">
        <f t="shared" si="729"/>
        <v>9.9999999999999995E-8</v>
      </c>
    </row>
    <row r="9343" spans="1:17" x14ac:dyDescent="0.45">
      <c r="A9343" s="35">
        <f>Factors!A9343</f>
        <v>0</v>
      </c>
      <c r="B9343" s="17"/>
      <c r="C9343" s="1"/>
      <c r="D9343" s="22"/>
      <c r="E9343" s="20">
        <f t="shared" si="725"/>
        <v>0</v>
      </c>
      <c r="F9343" s="22"/>
      <c r="G9343" s="21"/>
      <c r="H9343" s="9"/>
      <c r="I9343" s="9"/>
      <c r="J9343" s="21"/>
      <c r="K9343" s="9"/>
      <c r="L9343" s="22"/>
      <c r="N9343" s="14">
        <f t="shared" si="726"/>
        <v>0</v>
      </c>
      <c r="O9343" s="26">
        <f t="shared" si="727"/>
        <v>0</v>
      </c>
      <c r="P9343" s="16">
        <f t="shared" si="728"/>
        <v>9.9999999999999995E-8</v>
      </c>
      <c r="Q9343" s="16">
        <f t="shared" si="729"/>
        <v>9.9999999999999995E-8</v>
      </c>
    </row>
    <row r="9344" spans="1:17" x14ac:dyDescent="0.45">
      <c r="A9344" s="35">
        <f>Factors!A9344</f>
        <v>0</v>
      </c>
      <c r="B9344" s="17"/>
      <c r="C9344" s="1"/>
      <c r="D9344" s="22"/>
      <c r="E9344" s="20">
        <f t="shared" si="725"/>
        <v>0</v>
      </c>
      <c r="F9344" s="22"/>
      <c r="G9344" s="21"/>
      <c r="H9344" s="9"/>
      <c r="I9344" s="9"/>
      <c r="J9344" s="21"/>
      <c r="K9344" s="9"/>
      <c r="L9344" s="22"/>
      <c r="N9344" s="14">
        <f t="shared" si="726"/>
        <v>0</v>
      </c>
      <c r="O9344" s="26">
        <f t="shared" si="727"/>
        <v>0</v>
      </c>
      <c r="P9344" s="16">
        <f t="shared" si="728"/>
        <v>9.9999999999999995E-8</v>
      </c>
      <c r="Q9344" s="16">
        <f t="shared" si="729"/>
        <v>9.9999999999999995E-8</v>
      </c>
    </row>
    <row r="9345" spans="1:17" x14ac:dyDescent="0.45">
      <c r="A9345" s="35">
        <f>Factors!A9345</f>
        <v>0</v>
      </c>
      <c r="B9345" s="17"/>
      <c r="C9345" s="1"/>
      <c r="D9345" s="22"/>
      <c r="E9345" s="20">
        <f t="shared" si="725"/>
        <v>0</v>
      </c>
      <c r="F9345" s="22"/>
      <c r="G9345" s="21"/>
      <c r="H9345" s="9"/>
      <c r="I9345" s="9"/>
      <c r="J9345" s="21"/>
      <c r="K9345" s="9"/>
      <c r="L9345" s="22"/>
      <c r="N9345" s="14">
        <f t="shared" si="726"/>
        <v>0</v>
      </c>
      <c r="O9345" s="26">
        <f t="shared" si="727"/>
        <v>0</v>
      </c>
      <c r="P9345" s="16">
        <f t="shared" si="728"/>
        <v>9.9999999999999995E-8</v>
      </c>
      <c r="Q9345" s="16">
        <f t="shared" si="729"/>
        <v>9.9999999999999995E-8</v>
      </c>
    </row>
    <row r="9346" spans="1:17" x14ac:dyDescent="0.45">
      <c r="A9346" s="35">
        <f>Factors!A9346</f>
        <v>0</v>
      </c>
      <c r="B9346" s="17"/>
      <c r="C9346" s="1"/>
      <c r="D9346" s="22"/>
      <c r="E9346" s="20">
        <f t="shared" si="725"/>
        <v>0</v>
      </c>
      <c r="F9346" s="22"/>
      <c r="G9346" s="21"/>
      <c r="H9346" s="9"/>
      <c r="I9346" s="9"/>
      <c r="J9346" s="21"/>
      <c r="K9346" s="9"/>
      <c r="L9346" s="22"/>
      <c r="N9346" s="14">
        <f t="shared" si="726"/>
        <v>0</v>
      </c>
      <c r="O9346" s="26">
        <f t="shared" si="727"/>
        <v>0</v>
      </c>
      <c r="P9346" s="16">
        <f t="shared" si="728"/>
        <v>9.9999999999999995E-8</v>
      </c>
      <c r="Q9346" s="16">
        <f t="shared" si="729"/>
        <v>9.9999999999999995E-8</v>
      </c>
    </row>
    <row r="9347" spans="1:17" x14ac:dyDescent="0.45">
      <c r="A9347" s="35">
        <f>Factors!A9347</f>
        <v>0</v>
      </c>
      <c r="B9347" s="17"/>
      <c r="C9347" s="1"/>
      <c r="D9347" s="22"/>
      <c r="E9347" s="20">
        <f t="shared" si="725"/>
        <v>0</v>
      </c>
      <c r="F9347" s="22"/>
      <c r="G9347" s="21"/>
      <c r="H9347" s="9"/>
      <c r="I9347" s="9"/>
      <c r="J9347" s="21"/>
      <c r="K9347" s="9"/>
      <c r="L9347" s="22"/>
      <c r="N9347" s="14">
        <f t="shared" si="726"/>
        <v>0</v>
      </c>
      <c r="O9347" s="26">
        <f t="shared" si="727"/>
        <v>0</v>
      </c>
      <c r="P9347" s="16">
        <f t="shared" si="728"/>
        <v>9.9999999999999995E-8</v>
      </c>
      <c r="Q9347" s="16">
        <f t="shared" si="729"/>
        <v>9.9999999999999995E-8</v>
      </c>
    </row>
    <row r="9348" spans="1:17" x14ac:dyDescent="0.45">
      <c r="A9348" s="35">
        <f>Factors!A9348</f>
        <v>0</v>
      </c>
      <c r="B9348" s="17"/>
      <c r="C9348" s="1"/>
      <c r="D9348" s="22"/>
      <c r="E9348" s="20">
        <f t="shared" si="725"/>
        <v>0</v>
      </c>
      <c r="F9348" s="22"/>
      <c r="G9348" s="21"/>
      <c r="H9348" s="9"/>
      <c r="I9348" s="9"/>
      <c r="J9348" s="21"/>
      <c r="K9348" s="9"/>
      <c r="L9348" s="22"/>
      <c r="N9348" s="14">
        <f t="shared" si="726"/>
        <v>0</v>
      </c>
      <c r="O9348" s="26">
        <f t="shared" si="727"/>
        <v>0</v>
      </c>
      <c r="P9348" s="16">
        <f t="shared" si="728"/>
        <v>9.9999999999999995E-8</v>
      </c>
      <c r="Q9348" s="16">
        <f t="shared" si="729"/>
        <v>9.9999999999999995E-8</v>
      </c>
    </row>
    <row r="9349" spans="1:17" x14ac:dyDescent="0.45">
      <c r="A9349" s="35">
        <f>Factors!A9349</f>
        <v>0</v>
      </c>
      <c r="B9349" s="17"/>
      <c r="C9349" s="1"/>
      <c r="D9349" s="22"/>
      <c r="E9349" s="20">
        <f t="shared" ref="E9349:E9412" si="730">IF(ISERROR(L9349/10),K9349,L9349)</f>
        <v>0</v>
      </c>
      <c r="F9349" s="22"/>
      <c r="G9349" s="21"/>
      <c r="H9349" s="9"/>
      <c r="I9349" s="9"/>
      <c r="J9349" s="21"/>
      <c r="K9349" s="9"/>
      <c r="L9349" s="22"/>
      <c r="N9349" s="14">
        <f t="shared" ref="N9349:N9412" si="731">IF(ISERROR(I9349/10),IF(ISERROR(H9349/H9350),N9350*0.99999999,N9350*H9349/H9350),I9349)</f>
        <v>0</v>
      </c>
      <c r="O9349" s="26">
        <f t="shared" ref="O9349:O9412" si="732">B9349</f>
        <v>0</v>
      </c>
      <c r="P9349" s="16">
        <f t="shared" ref="P9349:P9412" si="733">IF(               ((1+$D9349/100)/(1+E9349/100)-1)&lt;=0,0.0000001,100*((1+$D9349/100)/(1+E9349/100)-1))</f>
        <v>9.9999999999999995E-8</v>
      </c>
      <c r="Q9349" s="16">
        <f t="shared" ref="Q9349:Q9412" si="734">IF(               ((1+$D9349/100)/(1+F9349/100)-1)&lt;=0,0.0000001,100*((1+$D9349/100)/(1+F9349/100)-1))</f>
        <v>9.9999999999999995E-8</v>
      </c>
    </row>
    <row r="9350" spans="1:17" x14ac:dyDescent="0.45">
      <c r="A9350" s="35">
        <f>Factors!A9350</f>
        <v>0</v>
      </c>
      <c r="B9350" s="17"/>
      <c r="C9350" s="1"/>
      <c r="D9350" s="22"/>
      <c r="E9350" s="20">
        <f t="shared" si="730"/>
        <v>0</v>
      </c>
      <c r="F9350" s="22"/>
      <c r="G9350" s="21"/>
      <c r="H9350" s="9"/>
      <c r="I9350" s="9"/>
      <c r="J9350" s="21"/>
      <c r="K9350" s="9"/>
      <c r="L9350" s="22"/>
      <c r="N9350" s="14">
        <f t="shared" si="731"/>
        <v>0</v>
      </c>
      <c r="O9350" s="26">
        <f t="shared" si="732"/>
        <v>0</v>
      </c>
      <c r="P9350" s="16">
        <f t="shared" si="733"/>
        <v>9.9999999999999995E-8</v>
      </c>
      <c r="Q9350" s="16">
        <f t="shared" si="734"/>
        <v>9.9999999999999995E-8</v>
      </c>
    </row>
    <row r="9351" spans="1:17" x14ac:dyDescent="0.45">
      <c r="A9351" s="35">
        <f>Factors!A9351</f>
        <v>0</v>
      </c>
      <c r="B9351" s="17"/>
      <c r="C9351" s="1"/>
      <c r="D9351" s="22"/>
      <c r="E9351" s="20">
        <f t="shared" si="730"/>
        <v>0</v>
      </c>
      <c r="F9351" s="22"/>
      <c r="G9351" s="21"/>
      <c r="H9351" s="9"/>
      <c r="I9351" s="9"/>
      <c r="J9351" s="21"/>
      <c r="K9351" s="9"/>
      <c r="L9351" s="22"/>
      <c r="N9351" s="14">
        <f t="shared" si="731"/>
        <v>0</v>
      </c>
      <c r="O9351" s="26">
        <f t="shared" si="732"/>
        <v>0</v>
      </c>
      <c r="P9351" s="16">
        <f t="shared" si="733"/>
        <v>9.9999999999999995E-8</v>
      </c>
      <c r="Q9351" s="16">
        <f t="shared" si="734"/>
        <v>9.9999999999999995E-8</v>
      </c>
    </row>
    <row r="9352" spans="1:17" x14ac:dyDescent="0.45">
      <c r="A9352" s="35">
        <f>Factors!A9352</f>
        <v>0</v>
      </c>
      <c r="B9352" s="17"/>
      <c r="C9352" s="1"/>
      <c r="D9352" s="22"/>
      <c r="E9352" s="20">
        <f t="shared" si="730"/>
        <v>0</v>
      </c>
      <c r="F9352" s="22"/>
      <c r="G9352" s="21"/>
      <c r="H9352" s="9"/>
      <c r="I9352" s="9"/>
      <c r="J9352" s="21"/>
      <c r="K9352" s="9"/>
      <c r="L9352" s="22"/>
      <c r="N9352" s="14">
        <f t="shared" si="731"/>
        <v>0</v>
      </c>
      <c r="O9352" s="26">
        <f t="shared" si="732"/>
        <v>0</v>
      </c>
      <c r="P9352" s="16">
        <f t="shared" si="733"/>
        <v>9.9999999999999995E-8</v>
      </c>
      <c r="Q9352" s="16">
        <f t="shared" si="734"/>
        <v>9.9999999999999995E-8</v>
      </c>
    </row>
    <row r="9353" spans="1:17" x14ac:dyDescent="0.45">
      <c r="A9353" s="35">
        <f>Factors!A9353</f>
        <v>0</v>
      </c>
      <c r="B9353" s="17"/>
      <c r="C9353" s="1"/>
      <c r="D9353" s="22"/>
      <c r="E9353" s="20">
        <f t="shared" si="730"/>
        <v>0</v>
      </c>
      <c r="F9353" s="22"/>
      <c r="G9353" s="21"/>
      <c r="H9353" s="9"/>
      <c r="I9353" s="9"/>
      <c r="J9353" s="21"/>
      <c r="K9353" s="9"/>
      <c r="L9353" s="22"/>
      <c r="N9353" s="14">
        <f t="shared" si="731"/>
        <v>0</v>
      </c>
      <c r="O9353" s="26">
        <f t="shared" si="732"/>
        <v>0</v>
      </c>
      <c r="P9353" s="16">
        <f t="shared" si="733"/>
        <v>9.9999999999999995E-8</v>
      </c>
      <c r="Q9353" s="16">
        <f t="shared" si="734"/>
        <v>9.9999999999999995E-8</v>
      </c>
    </row>
    <row r="9354" spans="1:17" x14ac:dyDescent="0.45">
      <c r="A9354" s="35">
        <f>Factors!A9354</f>
        <v>0</v>
      </c>
      <c r="B9354" s="17"/>
      <c r="C9354" s="1"/>
      <c r="D9354" s="22"/>
      <c r="E9354" s="20">
        <f t="shared" si="730"/>
        <v>0</v>
      </c>
      <c r="F9354" s="22"/>
      <c r="G9354" s="21"/>
      <c r="H9354" s="9"/>
      <c r="I9354" s="9"/>
      <c r="J9354" s="21"/>
      <c r="K9354" s="9"/>
      <c r="L9354" s="22"/>
      <c r="N9354" s="14">
        <f t="shared" si="731"/>
        <v>0</v>
      </c>
      <c r="O9354" s="26">
        <f t="shared" si="732"/>
        <v>0</v>
      </c>
      <c r="P9354" s="16">
        <f t="shared" si="733"/>
        <v>9.9999999999999995E-8</v>
      </c>
      <c r="Q9354" s="16">
        <f t="shared" si="734"/>
        <v>9.9999999999999995E-8</v>
      </c>
    </row>
    <row r="9355" spans="1:17" x14ac:dyDescent="0.45">
      <c r="A9355" s="35">
        <f>Factors!A9355</f>
        <v>0</v>
      </c>
      <c r="B9355" s="17"/>
      <c r="C9355" s="1"/>
      <c r="D9355" s="22"/>
      <c r="E9355" s="20">
        <f t="shared" si="730"/>
        <v>0</v>
      </c>
      <c r="F9355" s="22"/>
      <c r="G9355" s="21"/>
      <c r="H9355" s="9"/>
      <c r="I9355" s="9"/>
      <c r="J9355" s="21"/>
      <c r="K9355" s="9"/>
      <c r="L9355" s="22"/>
      <c r="N9355" s="14">
        <f t="shared" si="731"/>
        <v>0</v>
      </c>
      <c r="O9355" s="26">
        <f t="shared" si="732"/>
        <v>0</v>
      </c>
      <c r="P9355" s="16">
        <f t="shared" si="733"/>
        <v>9.9999999999999995E-8</v>
      </c>
      <c r="Q9355" s="16">
        <f t="shared" si="734"/>
        <v>9.9999999999999995E-8</v>
      </c>
    </row>
    <row r="9356" spans="1:17" x14ac:dyDescent="0.45">
      <c r="A9356" s="35">
        <f>Factors!A9356</f>
        <v>0</v>
      </c>
      <c r="B9356" s="17"/>
      <c r="C9356" s="1"/>
      <c r="D9356" s="22"/>
      <c r="E9356" s="20">
        <f t="shared" si="730"/>
        <v>0</v>
      </c>
      <c r="F9356" s="22"/>
      <c r="G9356" s="21"/>
      <c r="H9356" s="9"/>
      <c r="I9356" s="9"/>
      <c r="J9356" s="21"/>
      <c r="K9356" s="9"/>
      <c r="L9356" s="22"/>
      <c r="N9356" s="14">
        <f t="shared" si="731"/>
        <v>0</v>
      </c>
      <c r="O9356" s="26">
        <f t="shared" si="732"/>
        <v>0</v>
      </c>
      <c r="P9356" s="16">
        <f t="shared" si="733"/>
        <v>9.9999999999999995E-8</v>
      </c>
      <c r="Q9356" s="16">
        <f t="shared" si="734"/>
        <v>9.9999999999999995E-8</v>
      </c>
    </row>
    <row r="9357" spans="1:17" x14ac:dyDescent="0.45">
      <c r="A9357" s="35">
        <f>Factors!A9357</f>
        <v>0</v>
      </c>
      <c r="B9357" s="17"/>
      <c r="C9357" s="1"/>
      <c r="D9357" s="22"/>
      <c r="E9357" s="20">
        <f t="shared" si="730"/>
        <v>0</v>
      </c>
      <c r="F9357" s="22"/>
      <c r="G9357" s="21"/>
      <c r="H9357" s="9"/>
      <c r="I9357" s="9"/>
      <c r="J9357" s="21"/>
      <c r="K9357" s="9"/>
      <c r="L9357" s="22"/>
      <c r="N9357" s="14">
        <f t="shared" si="731"/>
        <v>0</v>
      </c>
      <c r="O9357" s="26">
        <f t="shared" si="732"/>
        <v>0</v>
      </c>
      <c r="P9357" s="16">
        <f t="shared" si="733"/>
        <v>9.9999999999999995E-8</v>
      </c>
      <c r="Q9357" s="16">
        <f t="shared" si="734"/>
        <v>9.9999999999999995E-8</v>
      </c>
    </row>
    <row r="9358" spans="1:17" x14ac:dyDescent="0.45">
      <c r="A9358" s="35">
        <f>Factors!A9358</f>
        <v>0</v>
      </c>
      <c r="B9358" s="17"/>
      <c r="C9358" s="1"/>
      <c r="D9358" s="22"/>
      <c r="E9358" s="20">
        <f t="shared" si="730"/>
        <v>0</v>
      </c>
      <c r="F9358" s="22"/>
      <c r="G9358" s="21"/>
      <c r="H9358" s="9"/>
      <c r="I9358" s="9"/>
      <c r="J9358" s="21"/>
      <c r="K9358" s="9"/>
      <c r="L9358" s="22"/>
      <c r="N9358" s="14">
        <f t="shared" si="731"/>
        <v>0</v>
      </c>
      <c r="O9358" s="26">
        <f t="shared" si="732"/>
        <v>0</v>
      </c>
      <c r="P9358" s="16">
        <f t="shared" si="733"/>
        <v>9.9999999999999995E-8</v>
      </c>
      <c r="Q9358" s="16">
        <f t="shared" si="734"/>
        <v>9.9999999999999995E-8</v>
      </c>
    </row>
    <row r="9359" spans="1:17" x14ac:dyDescent="0.45">
      <c r="A9359" s="35">
        <f>Factors!A9359</f>
        <v>0</v>
      </c>
      <c r="B9359" s="17"/>
      <c r="C9359" s="1"/>
      <c r="D9359" s="22"/>
      <c r="E9359" s="20">
        <f t="shared" si="730"/>
        <v>0</v>
      </c>
      <c r="F9359" s="22"/>
      <c r="G9359" s="21"/>
      <c r="H9359" s="9"/>
      <c r="I9359" s="9"/>
      <c r="J9359" s="21"/>
      <c r="K9359" s="9"/>
      <c r="L9359" s="22"/>
      <c r="N9359" s="14">
        <f t="shared" si="731"/>
        <v>0</v>
      </c>
      <c r="O9359" s="26">
        <f t="shared" si="732"/>
        <v>0</v>
      </c>
      <c r="P9359" s="16">
        <f t="shared" si="733"/>
        <v>9.9999999999999995E-8</v>
      </c>
      <c r="Q9359" s="16">
        <f t="shared" si="734"/>
        <v>9.9999999999999995E-8</v>
      </c>
    </row>
    <row r="9360" spans="1:17" x14ac:dyDescent="0.45">
      <c r="A9360" s="35">
        <f>Factors!A9360</f>
        <v>0</v>
      </c>
      <c r="B9360" s="17"/>
      <c r="C9360" s="1"/>
      <c r="D9360" s="22"/>
      <c r="E9360" s="20">
        <f t="shared" si="730"/>
        <v>0</v>
      </c>
      <c r="F9360" s="22"/>
      <c r="G9360" s="21"/>
      <c r="H9360" s="9"/>
      <c r="I9360" s="9"/>
      <c r="J9360" s="21"/>
      <c r="K9360" s="9"/>
      <c r="L9360" s="22"/>
      <c r="N9360" s="14">
        <f t="shared" si="731"/>
        <v>0</v>
      </c>
      <c r="O9360" s="26">
        <f t="shared" si="732"/>
        <v>0</v>
      </c>
      <c r="P9360" s="16">
        <f t="shared" si="733"/>
        <v>9.9999999999999995E-8</v>
      </c>
      <c r="Q9360" s="16">
        <f t="shared" si="734"/>
        <v>9.9999999999999995E-8</v>
      </c>
    </row>
    <row r="9361" spans="1:17" x14ac:dyDescent="0.45">
      <c r="A9361" s="35">
        <f>Factors!A9361</f>
        <v>0</v>
      </c>
      <c r="B9361" s="17"/>
      <c r="C9361" s="1"/>
      <c r="D9361" s="22"/>
      <c r="E9361" s="20">
        <f t="shared" si="730"/>
        <v>0</v>
      </c>
      <c r="F9361" s="22"/>
      <c r="G9361" s="21"/>
      <c r="H9361" s="9"/>
      <c r="I9361" s="9"/>
      <c r="J9361" s="21"/>
      <c r="K9361" s="9"/>
      <c r="L9361" s="22"/>
      <c r="N9361" s="14">
        <f t="shared" si="731"/>
        <v>0</v>
      </c>
      <c r="O9361" s="26">
        <f t="shared" si="732"/>
        <v>0</v>
      </c>
      <c r="P9361" s="16">
        <f t="shared" si="733"/>
        <v>9.9999999999999995E-8</v>
      </c>
      <c r="Q9361" s="16">
        <f t="shared" si="734"/>
        <v>9.9999999999999995E-8</v>
      </c>
    </row>
    <row r="9362" spans="1:17" x14ac:dyDescent="0.45">
      <c r="A9362" s="35">
        <f>Factors!A9362</f>
        <v>0</v>
      </c>
      <c r="B9362" s="17"/>
      <c r="C9362" s="1"/>
      <c r="D9362" s="22"/>
      <c r="E9362" s="20">
        <f t="shared" si="730"/>
        <v>0</v>
      </c>
      <c r="F9362" s="22"/>
      <c r="G9362" s="21"/>
      <c r="H9362" s="9"/>
      <c r="I9362" s="9"/>
      <c r="J9362" s="21"/>
      <c r="K9362" s="9"/>
      <c r="L9362" s="22"/>
      <c r="N9362" s="14">
        <f t="shared" si="731"/>
        <v>0</v>
      </c>
      <c r="O9362" s="26">
        <f t="shared" si="732"/>
        <v>0</v>
      </c>
      <c r="P9362" s="16">
        <f t="shared" si="733"/>
        <v>9.9999999999999995E-8</v>
      </c>
      <c r="Q9362" s="16">
        <f t="shared" si="734"/>
        <v>9.9999999999999995E-8</v>
      </c>
    </row>
    <row r="9363" spans="1:17" x14ac:dyDescent="0.45">
      <c r="A9363" s="35">
        <f>Factors!A9363</f>
        <v>0</v>
      </c>
      <c r="B9363" s="17"/>
      <c r="C9363" s="1"/>
      <c r="D9363" s="22"/>
      <c r="E9363" s="20">
        <f t="shared" si="730"/>
        <v>0</v>
      </c>
      <c r="F9363" s="22"/>
      <c r="G9363" s="21"/>
      <c r="H9363" s="9"/>
      <c r="I9363" s="9"/>
      <c r="J9363" s="21"/>
      <c r="K9363" s="9"/>
      <c r="L9363" s="22"/>
      <c r="N9363" s="14">
        <f t="shared" si="731"/>
        <v>0</v>
      </c>
      <c r="O9363" s="26">
        <f t="shared" si="732"/>
        <v>0</v>
      </c>
      <c r="P9363" s="16">
        <f t="shared" si="733"/>
        <v>9.9999999999999995E-8</v>
      </c>
      <c r="Q9363" s="16">
        <f t="shared" si="734"/>
        <v>9.9999999999999995E-8</v>
      </c>
    </row>
    <row r="9364" spans="1:17" x14ac:dyDescent="0.45">
      <c r="A9364" s="35">
        <f>Factors!A9364</f>
        <v>0</v>
      </c>
      <c r="B9364" s="17"/>
      <c r="C9364" s="1"/>
      <c r="D9364" s="22"/>
      <c r="E9364" s="20">
        <f t="shared" si="730"/>
        <v>0</v>
      </c>
      <c r="F9364" s="22"/>
      <c r="G9364" s="21"/>
      <c r="H9364" s="9"/>
      <c r="I9364" s="9"/>
      <c r="J9364" s="21"/>
      <c r="K9364" s="9"/>
      <c r="L9364" s="22"/>
      <c r="N9364" s="14">
        <f t="shared" si="731"/>
        <v>0</v>
      </c>
      <c r="O9364" s="26">
        <f t="shared" si="732"/>
        <v>0</v>
      </c>
      <c r="P9364" s="16">
        <f t="shared" si="733"/>
        <v>9.9999999999999995E-8</v>
      </c>
      <c r="Q9364" s="16">
        <f t="shared" si="734"/>
        <v>9.9999999999999995E-8</v>
      </c>
    </row>
    <row r="9365" spans="1:17" x14ac:dyDescent="0.45">
      <c r="A9365" s="35">
        <f>Factors!A9365</f>
        <v>0</v>
      </c>
      <c r="B9365" s="17"/>
      <c r="C9365" s="1"/>
      <c r="D9365" s="22"/>
      <c r="E9365" s="20">
        <f t="shared" si="730"/>
        <v>0</v>
      </c>
      <c r="F9365" s="22"/>
      <c r="G9365" s="21"/>
      <c r="H9365" s="9"/>
      <c r="I9365" s="9"/>
      <c r="J9365" s="21"/>
      <c r="K9365" s="9"/>
      <c r="L9365" s="22"/>
      <c r="N9365" s="14">
        <f t="shared" si="731"/>
        <v>0</v>
      </c>
      <c r="O9365" s="26">
        <f t="shared" si="732"/>
        <v>0</v>
      </c>
      <c r="P9365" s="16">
        <f t="shared" si="733"/>
        <v>9.9999999999999995E-8</v>
      </c>
      <c r="Q9365" s="16">
        <f t="shared" si="734"/>
        <v>9.9999999999999995E-8</v>
      </c>
    </row>
    <row r="9366" spans="1:17" x14ac:dyDescent="0.45">
      <c r="A9366" s="35">
        <f>Factors!A9366</f>
        <v>0</v>
      </c>
      <c r="B9366" s="17"/>
      <c r="C9366" s="1"/>
      <c r="D9366" s="22"/>
      <c r="E9366" s="20">
        <f t="shared" si="730"/>
        <v>0</v>
      </c>
      <c r="F9366" s="22"/>
      <c r="G9366" s="21"/>
      <c r="H9366" s="9"/>
      <c r="I9366" s="9"/>
      <c r="J9366" s="21"/>
      <c r="K9366" s="9"/>
      <c r="L9366" s="22"/>
      <c r="N9366" s="14">
        <f t="shared" si="731"/>
        <v>0</v>
      </c>
      <c r="O9366" s="26">
        <f t="shared" si="732"/>
        <v>0</v>
      </c>
      <c r="P9366" s="16">
        <f t="shared" si="733"/>
        <v>9.9999999999999995E-8</v>
      </c>
      <c r="Q9366" s="16">
        <f t="shared" si="734"/>
        <v>9.9999999999999995E-8</v>
      </c>
    </row>
    <row r="9367" spans="1:17" x14ac:dyDescent="0.45">
      <c r="A9367" s="35">
        <f>Factors!A9367</f>
        <v>0</v>
      </c>
      <c r="B9367" s="17"/>
      <c r="C9367" s="1"/>
      <c r="D9367" s="22"/>
      <c r="E9367" s="20">
        <f t="shared" si="730"/>
        <v>0</v>
      </c>
      <c r="F9367" s="22"/>
      <c r="G9367" s="21"/>
      <c r="H9367" s="9"/>
      <c r="I9367" s="9"/>
      <c r="J9367" s="21"/>
      <c r="K9367" s="9"/>
      <c r="L9367" s="22"/>
      <c r="N9367" s="14">
        <f t="shared" si="731"/>
        <v>0</v>
      </c>
      <c r="O9367" s="26">
        <f t="shared" si="732"/>
        <v>0</v>
      </c>
      <c r="P9367" s="16">
        <f t="shared" si="733"/>
        <v>9.9999999999999995E-8</v>
      </c>
      <c r="Q9367" s="16">
        <f t="shared" si="734"/>
        <v>9.9999999999999995E-8</v>
      </c>
    </row>
    <row r="9368" spans="1:17" x14ac:dyDescent="0.45">
      <c r="A9368" s="35">
        <f>Factors!A9368</f>
        <v>0</v>
      </c>
      <c r="B9368" s="17"/>
      <c r="C9368" s="1"/>
      <c r="D9368" s="22"/>
      <c r="E9368" s="20">
        <f t="shared" si="730"/>
        <v>0</v>
      </c>
      <c r="F9368" s="22"/>
      <c r="G9368" s="21"/>
      <c r="H9368" s="9"/>
      <c r="I9368" s="9"/>
      <c r="J9368" s="21"/>
      <c r="K9368" s="9"/>
      <c r="L9368" s="22"/>
      <c r="N9368" s="14">
        <f t="shared" si="731"/>
        <v>0</v>
      </c>
      <c r="O9368" s="26">
        <f t="shared" si="732"/>
        <v>0</v>
      </c>
      <c r="P9368" s="16">
        <f t="shared" si="733"/>
        <v>9.9999999999999995E-8</v>
      </c>
      <c r="Q9368" s="16">
        <f t="shared" si="734"/>
        <v>9.9999999999999995E-8</v>
      </c>
    </row>
    <row r="9369" spans="1:17" x14ac:dyDescent="0.45">
      <c r="A9369" s="35">
        <f>Factors!A9369</f>
        <v>0</v>
      </c>
      <c r="B9369" s="17"/>
      <c r="C9369" s="1"/>
      <c r="D9369" s="22"/>
      <c r="E9369" s="20">
        <f t="shared" si="730"/>
        <v>0</v>
      </c>
      <c r="F9369" s="22"/>
      <c r="G9369" s="21"/>
      <c r="H9369" s="9"/>
      <c r="I9369" s="9"/>
      <c r="J9369" s="21"/>
      <c r="K9369" s="9"/>
      <c r="L9369" s="22"/>
      <c r="N9369" s="14">
        <f t="shared" si="731"/>
        <v>0</v>
      </c>
      <c r="O9369" s="26">
        <f t="shared" si="732"/>
        <v>0</v>
      </c>
      <c r="P9369" s="16">
        <f t="shared" si="733"/>
        <v>9.9999999999999995E-8</v>
      </c>
      <c r="Q9369" s="16">
        <f t="shared" si="734"/>
        <v>9.9999999999999995E-8</v>
      </c>
    </row>
    <row r="9370" spans="1:17" x14ac:dyDescent="0.45">
      <c r="A9370" s="35">
        <f>Factors!A9370</f>
        <v>0</v>
      </c>
      <c r="B9370" s="17"/>
      <c r="C9370" s="1"/>
      <c r="D9370" s="22"/>
      <c r="E9370" s="20">
        <f t="shared" si="730"/>
        <v>0</v>
      </c>
      <c r="F9370" s="22"/>
      <c r="G9370" s="21"/>
      <c r="H9370" s="9"/>
      <c r="I9370" s="9"/>
      <c r="J9370" s="21"/>
      <c r="K9370" s="9"/>
      <c r="L9370" s="22"/>
      <c r="N9370" s="14">
        <f t="shared" si="731"/>
        <v>0</v>
      </c>
      <c r="O9370" s="26">
        <f t="shared" si="732"/>
        <v>0</v>
      </c>
      <c r="P9370" s="16">
        <f t="shared" si="733"/>
        <v>9.9999999999999995E-8</v>
      </c>
      <c r="Q9370" s="16">
        <f t="shared" si="734"/>
        <v>9.9999999999999995E-8</v>
      </c>
    </row>
    <row r="9371" spans="1:17" x14ac:dyDescent="0.45">
      <c r="A9371" s="35">
        <f>Factors!A9371</f>
        <v>0</v>
      </c>
      <c r="B9371" s="17"/>
      <c r="C9371" s="1"/>
      <c r="D9371" s="22"/>
      <c r="E9371" s="20">
        <f t="shared" si="730"/>
        <v>0</v>
      </c>
      <c r="F9371" s="22"/>
      <c r="G9371" s="21"/>
      <c r="H9371" s="9"/>
      <c r="I9371" s="9"/>
      <c r="J9371" s="21"/>
      <c r="K9371" s="9"/>
      <c r="L9371" s="22"/>
      <c r="N9371" s="14">
        <f t="shared" si="731"/>
        <v>0</v>
      </c>
      <c r="O9371" s="26">
        <f t="shared" si="732"/>
        <v>0</v>
      </c>
      <c r="P9371" s="16">
        <f t="shared" si="733"/>
        <v>9.9999999999999995E-8</v>
      </c>
      <c r="Q9371" s="16">
        <f t="shared" si="734"/>
        <v>9.9999999999999995E-8</v>
      </c>
    </row>
    <row r="9372" spans="1:17" x14ac:dyDescent="0.45">
      <c r="A9372" s="35">
        <f>Factors!A9372</f>
        <v>0</v>
      </c>
      <c r="B9372" s="17"/>
      <c r="C9372" s="1"/>
      <c r="D9372" s="22"/>
      <c r="E9372" s="20">
        <f t="shared" si="730"/>
        <v>0</v>
      </c>
      <c r="F9372" s="22"/>
      <c r="G9372" s="21"/>
      <c r="H9372" s="9"/>
      <c r="I9372" s="9"/>
      <c r="J9372" s="21"/>
      <c r="K9372" s="9"/>
      <c r="L9372" s="22"/>
      <c r="N9372" s="14">
        <f t="shared" si="731"/>
        <v>0</v>
      </c>
      <c r="O9372" s="26">
        <f t="shared" si="732"/>
        <v>0</v>
      </c>
      <c r="P9372" s="16">
        <f t="shared" si="733"/>
        <v>9.9999999999999995E-8</v>
      </c>
      <c r="Q9372" s="16">
        <f t="shared" si="734"/>
        <v>9.9999999999999995E-8</v>
      </c>
    </row>
    <row r="9373" spans="1:17" x14ac:dyDescent="0.45">
      <c r="A9373" s="35">
        <f>Factors!A9373</f>
        <v>0</v>
      </c>
      <c r="B9373" s="17"/>
      <c r="C9373" s="1"/>
      <c r="D9373" s="22"/>
      <c r="E9373" s="20">
        <f t="shared" si="730"/>
        <v>0</v>
      </c>
      <c r="F9373" s="22"/>
      <c r="G9373" s="21"/>
      <c r="H9373" s="9"/>
      <c r="I9373" s="9"/>
      <c r="J9373" s="21"/>
      <c r="K9373" s="9"/>
      <c r="L9373" s="22"/>
      <c r="N9373" s="14">
        <f t="shared" si="731"/>
        <v>0</v>
      </c>
      <c r="O9373" s="26">
        <f t="shared" si="732"/>
        <v>0</v>
      </c>
      <c r="P9373" s="16">
        <f t="shared" si="733"/>
        <v>9.9999999999999995E-8</v>
      </c>
      <c r="Q9373" s="16">
        <f t="shared" si="734"/>
        <v>9.9999999999999995E-8</v>
      </c>
    </row>
    <row r="9374" spans="1:17" x14ac:dyDescent="0.45">
      <c r="A9374" s="35">
        <f>Factors!A9374</f>
        <v>0</v>
      </c>
      <c r="B9374" s="17"/>
      <c r="C9374" s="1"/>
      <c r="D9374" s="22"/>
      <c r="E9374" s="20">
        <f t="shared" si="730"/>
        <v>0</v>
      </c>
      <c r="F9374" s="22"/>
      <c r="G9374" s="21"/>
      <c r="H9374" s="9"/>
      <c r="I9374" s="9"/>
      <c r="J9374" s="21"/>
      <c r="K9374" s="9"/>
      <c r="L9374" s="22"/>
      <c r="N9374" s="14">
        <f t="shared" si="731"/>
        <v>0</v>
      </c>
      <c r="O9374" s="26">
        <f t="shared" si="732"/>
        <v>0</v>
      </c>
      <c r="P9374" s="16">
        <f t="shared" si="733"/>
        <v>9.9999999999999995E-8</v>
      </c>
      <c r="Q9374" s="16">
        <f t="shared" si="734"/>
        <v>9.9999999999999995E-8</v>
      </c>
    </row>
    <row r="9375" spans="1:17" x14ac:dyDescent="0.45">
      <c r="A9375" s="35">
        <f>Factors!A9375</f>
        <v>0</v>
      </c>
      <c r="B9375" s="17"/>
      <c r="C9375" s="1"/>
      <c r="D9375" s="22"/>
      <c r="E9375" s="20">
        <f t="shared" si="730"/>
        <v>0</v>
      </c>
      <c r="F9375" s="22"/>
      <c r="G9375" s="21"/>
      <c r="H9375" s="9"/>
      <c r="I9375" s="9"/>
      <c r="J9375" s="21"/>
      <c r="K9375" s="9"/>
      <c r="L9375" s="22"/>
      <c r="N9375" s="14">
        <f t="shared" si="731"/>
        <v>0</v>
      </c>
      <c r="O9375" s="26">
        <f t="shared" si="732"/>
        <v>0</v>
      </c>
      <c r="P9375" s="16">
        <f t="shared" si="733"/>
        <v>9.9999999999999995E-8</v>
      </c>
      <c r="Q9375" s="16">
        <f t="shared" si="734"/>
        <v>9.9999999999999995E-8</v>
      </c>
    </row>
    <row r="9376" spans="1:17" x14ac:dyDescent="0.45">
      <c r="A9376" s="35">
        <f>Factors!A9376</f>
        <v>0</v>
      </c>
      <c r="B9376" s="17"/>
      <c r="C9376" s="1"/>
      <c r="D9376" s="22"/>
      <c r="E9376" s="20">
        <f t="shared" si="730"/>
        <v>0</v>
      </c>
      <c r="F9376" s="22"/>
      <c r="G9376" s="21"/>
      <c r="H9376" s="9"/>
      <c r="I9376" s="9"/>
      <c r="J9376" s="21"/>
      <c r="K9376" s="9"/>
      <c r="L9376" s="22"/>
      <c r="N9376" s="14">
        <f t="shared" si="731"/>
        <v>0</v>
      </c>
      <c r="O9376" s="26">
        <f t="shared" si="732"/>
        <v>0</v>
      </c>
      <c r="P9376" s="16">
        <f t="shared" si="733"/>
        <v>9.9999999999999995E-8</v>
      </c>
      <c r="Q9376" s="16">
        <f t="shared" si="734"/>
        <v>9.9999999999999995E-8</v>
      </c>
    </row>
    <row r="9377" spans="1:17" x14ac:dyDescent="0.45">
      <c r="A9377" s="35">
        <f>Factors!A9377</f>
        <v>0</v>
      </c>
      <c r="B9377" s="17"/>
      <c r="C9377" s="1"/>
      <c r="D9377" s="22"/>
      <c r="E9377" s="20">
        <f t="shared" si="730"/>
        <v>0</v>
      </c>
      <c r="F9377" s="22"/>
      <c r="G9377" s="21"/>
      <c r="H9377" s="9"/>
      <c r="I9377" s="9"/>
      <c r="J9377" s="21"/>
      <c r="K9377" s="9"/>
      <c r="L9377" s="22"/>
      <c r="N9377" s="14">
        <f t="shared" si="731"/>
        <v>0</v>
      </c>
      <c r="O9377" s="26">
        <f t="shared" si="732"/>
        <v>0</v>
      </c>
      <c r="P9377" s="16">
        <f t="shared" si="733"/>
        <v>9.9999999999999995E-8</v>
      </c>
      <c r="Q9377" s="16">
        <f t="shared" si="734"/>
        <v>9.9999999999999995E-8</v>
      </c>
    </row>
    <row r="9378" spans="1:17" x14ac:dyDescent="0.45">
      <c r="A9378" s="35">
        <f>Factors!A9378</f>
        <v>0</v>
      </c>
      <c r="B9378" s="17"/>
      <c r="C9378" s="1"/>
      <c r="D9378" s="22"/>
      <c r="E9378" s="20">
        <f t="shared" si="730"/>
        <v>0</v>
      </c>
      <c r="F9378" s="22"/>
      <c r="G9378" s="21"/>
      <c r="H9378" s="9"/>
      <c r="I9378" s="9"/>
      <c r="J9378" s="21"/>
      <c r="K9378" s="9"/>
      <c r="L9378" s="22"/>
      <c r="N9378" s="14">
        <f t="shared" si="731"/>
        <v>0</v>
      </c>
      <c r="O9378" s="26">
        <f t="shared" si="732"/>
        <v>0</v>
      </c>
      <c r="P9378" s="16">
        <f t="shared" si="733"/>
        <v>9.9999999999999995E-8</v>
      </c>
      <c r="Q9378" s="16">
        <f t="shared" si="734"/>
        <v>9.9999999999999995E-8</v>
      </c>
    </row>
    <row r="9379" spans="1:17" x14ac:dyDescent="0.45">
      <c r="A9379" s="35">
        <f>Factors!A9379</f>
        <v>0</v>
      </c>
      <c r="B9379" s="17"/>
      <c r="C9379" s="1"/>
      <c r="D9379" s="22"/>
      <c r="E9379" s="20">
        <f t="shared" si="730"/>
        <v>0</v>
      </c>
      <c r="F9379" s="22"/>
      <c r="G9379" s="21"/>
      <c r="H9379" s="9"/>
      <c r="I9379" s="9"/>
      <c r="J9379" s="21"/>
      <c r="K9379" s="9"/>
      <c r="L9379" s="22"/>
      <c r="N9379" s="14">
        <f t="shared" si="731"/>
        <v>0</v>
      </c>
      <c r="O9379" s="26">
        <f t="shared" si="732"/>
        <v>0</v>
      </c>
      <c r="P9379" s="16">
        <f t="shared" si="733"/>
        <v>9.9999999999999995E-8</v>
      </c>
      <c r="Q9379" s="16">
        <f t="shared" si="734"/>
        <v>9.9999999999999995E-8</v>
      </c>
    </row>
    <row r="9380" spans="1:17" x14ac:dyDescent="0.45">
      <c r="A9380" s="35">
        <f>Factors!A9380</f>
        <v>0</v>
      </c>
      <c r="B9380" s="17"/>
      <c r="C9380" s="1"/>
      <c r="D9380" s="22"/>
      <c r="E9380" s="20">
        <f t="shared" si="730"/>
        <v>0</v>
      </c>
      <c r="F9380" s="22"/>
      <c r="G9380" s="21"/>
      <c r="H9380" s="9"/>
      <c r="I9380" s="9"/>
      <c r="J9380" s="21"/>
      <c r="K9380" s="9"/>
      <c r="L9380" s="22"/>
      <c r="N9380" s="14">
        <f t="shared" si="731"/>
        <v>0</v>
      </c>
      <c r="O9380" s="26">
        <f t="shared" si="732"/>
        <v>0</v>
      </c>
      <c r="P9380" s="16">
        <f t="shared" si="733"/>
        <v>9.9999999999999995E-8</v>
      </c>
      <c r="Q9380" s="16">
        <f t="shared" si="734"/>
        <v>9.9999999999999995E-8</v>
      </c>
    </row>
    <row r="9381" spans="1:17" x14ac:dyDescent="0.45">
      <c r="A9381" s="35">
        <f>Factors!A9381</f>
        <v>0</v>
      </c>
      <c r="B9381" s="17"/>
      <c r="C9381" s="1"/>
      <c r="D9381" s="22"/>
      <c r="E9381" s="20">
        <f t="shared" si="730"/>
        <v>0</v>
      </c>
      <c r="F9381" s="22"/>
      <c r="G9381" s="21"/>
      <c r="H9381" s="9"/>
      <c r="I9381" s="9"/>
      <c r="J9381" s="21"/>
      <c r="K9381" s="9"/>
      <c r="L9381" s="22"/>
      <c r="N9381" s="14">
        <f t="shared" si="731"/>
        <v>0</v>
      </c>
      <c r="O9381" s="26">
        <f t="shared" si="732"/>
        <v>0</v>
      </c>
      <c r="P9381" s="16">
        <f t="shared" si="733"/>
        <v>9.9999999999999995E-8</v>
      </c>
      <c r="Q9381" s="16">
        <f t="shared" si="734"/>
        <v>9.9999999999999995E-8</v>
      </c>
    </row>
    <row r="9382" spans="1:17" x14ac:dyDescent="0.45">
      <c r="A9382" s="35">
        <f>Factors!A9382</f>
        <v>0</v>
      </c>
      <c r="B9382" s="17"/>
      <c r="C9382" s="1"/>
      <c r="D9382" s="22"/>
      <c r="E9382" s="20">
        <f t="shared" si="730"/>
        <v>0</v>
      </c>
      <c r="F9382" s="22"/>
      <c r="G9382" s="21"/>
      <c r="H9382" s="9"/>
      <c r="I9382" s="9"/>
      <c r="J9382" s="21"/>
      <c r="K9382" s="9"/>
      <c r="L9382" s="22"/>
      <c r="N9382" s="14">
        <f t="shared" si="731"/>
        <v>0</v>
      </c>
      <c r="O9382" s="26">
        <f t="shared" si="732"/>
        <v>0</v>
      </c>
      <c r="P9382" s="16">
        <f t="shared" si="733"/>
        <v>9.9999999999999995E-8</v>
      </c>
      <c r="Q9382" s="16">
        <f t="shared" si="734"/>
        <v>9.9999999999999995E-8</v>
      </c>
    </row>
    <row r="9383" spans="1:17" x14ac:dyDescent="0.45">
      <c r="A9383" s="35">
        <f>Factors!A9383</f>
        <v>0</v>
      </c>
      <c r="B9383" s="17"/>
      <c r="C9383" s="1"/>
      <c r="D9383" s="22"/>
      <c r="E9383" s="20">
        <f t="shared" si="730"/>
        <v>0</v>
      </c>
      <c r="F9383" s="22"/>
      <c r="G9383" s="21"/>
      <c r="H9383" s="9"/>
      <c r="I9383" s="9"/>
      <c r="J9383" s="21"/>
      <c r="K9383" s="9"/>
      <c r="L9383" s="22"/>
      <c r="N9383" s="14">
        <f t="shared" si="731"/>
        <v>0</v>
      </c>
      <c r="O9383" s="26">
        <f t="shared" si="732"/>
        <v>0</v>
      </c>
      <c r="P9383" s="16">
        <f t="shared" si="733"/>
        <v>9.9999999999999995E-8</v>
      </c>
      <c r="Q9383" s="16">
        <f t="shared" si="734"/>
        <v>9.9999999999999995E-8</v>
      </c>
    </row>
    <row r="9384" spans="1:17" x14ac:dyDescent="0.45">
      <c r="A9384" s="35">
        <f>Factors!A9384</f>
        <v>0</v>
      </c>
      <c r="B9384" s="17"/>
      <c r="C9384" s="1"/>
      <c r="D9384" s="22"/>
      <c r="E9384" s="20">
        <f t="shared" si="730"/>
        <v>0</v>
      </c>
      <c r="F9384" s="22"/>
      <c r="G9384" s="21"/>
      <c r="H9384" s="9"/>
      <c r="I9384" s="9"/>
      <c r="J9384" s="21"/>
      <c r="K9384" s="9"/>
      <c r="L9384" s="22"/>
      <c r="N9384" s="14">
        <f t="shared" si="731"/>
        <v>0</v>
      </c>
      <c r="O9384" s="26">
        <f t="shared" si="732"/>
        <v>0</v>
      </c>
      <c r="P9384" s="16">
        <f t="shared" si="733"/>
        <v>9.9999999999999995E-8</v>
      </c>
      <c r="Q9384" s="16">
        <f t="shared" si="734"/>
        <v>9.9999999999999995E-8</v>
      </c>
    </row>
    <row r="9385" spans="1:17" x14ac:dyDescent="0.45">
      <c r="A9385" s="35">
        <f>Factors!A9385</f>
        <v>0</v>
      </c>
      <c r="B9385" s="17"/>
      <c r="C9385" s="1"/>
      <c r="D9385" s="22"/>
      <c r="E9385" s="20">
        <f t="shared" si="730"/>
        <v>0</v>
      </c>
      <c r="F9385" s="22"/>
      <c r="G9385" s="21"/>
      <c r="H9385" s="9"/>
      <c r="I9385" s="9"/>
      <c r="J9385" s="21"/>
      <c r="K9385" s="9"/>
      <c r="L9385" s="22"/>
      <c r="N9385" s="14">
        <f t="shared" si="731"/>
        <v>0</v>
      </c>
      <c r="O9385" s="26">
        <f t="shared" si="732"/>
        <v>0</v>
      </c>
      <c r="P9385" s="16">
        <f t="shared" si="733"/>
        <v>9.9999999999999995E-8</v>
      </c>
      <c r="Q9385" s="16">
        <f t="shared" si="734"/>
        <v>9.9999999999999995E-8</v>
      </c>
    </row>
    <row r="9386" spans="1:17" x14ac:dyDescent="0.45">
      <c r="A9386" s="35">
        <f>Factors!A9386</f>
        <v>0</v>
      </c>
      <c r="B9386" s="17"/>
      <c r="C9386" s="1"/>
      <c r="D9386" s="22"/>
      <c r="E9386" s="20">
        <f t="shared" si="730"/>
        <v>0</v>
      </c>
      <c r="F9386" s="22"/>
      <c r="G9386" s="21"/>
      <c r="H9386" s="9"/>
      <c r="I9386" s="9"/>
      <c r="J9386" s="21"/>
      <c r="K9386" s="9"/>
      <c r="L9386" s="22"/>
      <c r="N9386" s="14">
        <f t="shared" si="731"/>
        <v>0</v>
      </c>
      <c r="O9386" s="26">
        <f t="shared" si="732"/>
        <v>0</v>
      </c>
      <c r="P9386" s="16">
        <f t="shared" si="733"/>
        <v>9.9999999999999995E-8</v>
      </c>
      <c r="Q9386" s="16">
        <f t="shared" si="734"/>
        <v>9.9999999999999995E-8</v>
      </c>
    </row>
    <row r="9387" spans="1:17" x14ac:dyDescent="0.45">
      <c r="A9387" s="35">
        <f>Factors!A9387</f>
        <v>0</v>
      </c>
      <c r="B9387" s="17"/>
      <c r="C9387" s="1"/>
      <c r="D9387" s="22"/>
      <c r="E9387" s="20">
        <f t="shared" si="730"/>
        <v>0</v>
      </c>
      <c r="F9387" s="22"/>
      <c r="G9387" s="21"/>
      <c r="H9387" s="9"/>
      <c r="I9387" s="9"/>
      <c r="J9387" s="21"/>
      <c r="K9387" s="9"/>
      <c r="L9387" s="22"/>
      <c r="N9387" s="14">
        <f t="shared" si="731"/>
        <v>0</v>
      </c>
      <c r="O9387" s="26">
        <f t="shared" si="732"/>
        <v>0</v>
      </c>
      <c r="P9387" s="16">
        <f t="shared" si="733"/>
        <v>9.9999999999999995E-8</v>
      </c>
      <c r="Q9387" s="16">
        <f t="shared" si="734"/>
        <v>9.9999999999999995E-8</v>
      </c>
    </row>
    <row r="9388" spans="1:17" x14ac:dyDescent="0.45">
      <c r="A9388" s="35">
        <f>Factors!A9388</f>
        <v>0</v>
      </c>
      <c r="B9388" s="17"/>
      <c r="C9388" s="1"/>
      <c r="D9388" s="22"/>
      <c r="E9388" s="20">
        <f t="shared" si="730"/>
        <v>0</v>
      </c>
      <c r="F9388" s="22"/>
      <c r="G9388" s="21"/>
      <c r="H9388" s="9"/>
      <c r="I9388" s="9"/>
      <c r="J9388" s="21"/>
      <c r="K9388" s="9"/>
      <c r="L9388" s="22"/>
      <c r="N9388" s="14">
        <f t="shared" si="731"/>
        <v>0</v>
      </c>
      <c r="O9388" s="26">
        <f t="shared" si="732"/>
        <v>0</v>
      </c>
      <c r="P9388" s="16">
        <f t="shared" si="733"/>
        <v>9.9999999999999995E-8</v>
      </c>
      <c r="Q9388" s="16">
        <f t="shared" si="734"/>
        <v>9.9999999999999995E-8</v>
      </c>
    </row>
    <row r="9389" spans="1:17" x14ac:dyDescent="0.45">
      <c r="A9389" s="35">
        <f>Factors!A9389</f>
        <v>0</v>
      </c>
      <c r="B9389" s="17"/>
      <c r="C9389" s="1"/>
      <c r="D9389" s="22"/>
      <c r="E9389" s="20">
        <f t="shared" si="730"/>
        <v>0</v>
      </c>
      <c r="F9389" s="22"/>
      <c r="G9389" s="21"/>
      <c r="H9389" s="9"/>
      <c r="I9389" s="9"/>
      <c r="J9389" s="21"/>
      <c r="K9389" s="9"/>
      <c r="L9389" s="22"/>
      <c r="N9389" s="14">
        <f t="shared" si="731"/>
        <v>0</v>
      </c>
      <c r="O9389" s="26">
        <f t="shared" si="732"/>
        <v>0</v>
      </c>
      <c r="P9389" s="16">
        <f t="shared" si="733"/>
        <v>9.9999999999999995E-8</v>
      </c>
      <c r="Q9389" s="16">
        <f t="shared" si="734"/>
        <v>9.9999999999999995E-8</v>
      </c>
    </row>
    <row r="9390" spans="1:17" x14ac:dyDescent="0.45">
      <c r="A9390" s="35">
        <f>Factors!A9390</f>
        <v>0</v>
      </c>
      <c r="B9390" s="17"/>
      <c r="C9390" s="1"/>
      <c r="D9390" s="22"/>
      <c r="E9390" s="20">
        <f t="shared" si="730"/>
        <v>0</v>
      </c>
      <c r="F9390" s="22"/>
      <c r="G9390" s="21"/>
      <c r="H9390" s="9"/>
      <c r="I9390" s="9"/>
      <c r="J9390" s="21"/>
      <c r="K9390" s="9"/>
      <c r="L9390" s="22"/>
      <c r="N9390" s="14">
        <f t="shared" si="731"/>
        <v>0</v>
      </c>
      <c r="O9390" s="26">
        <f t="shared" si="732"/>
        <v>0</v>
      </c>
      <c r="P9390" s="16">
        <f t="shared" si="733"/>
        <v>9.9999999999999995E-8</v>
      </c>
      <c r="Q9390" s="16">
        <f t="shared" si="734"/>
        <v>9.9999999999999995E-8</v>
      </c>
    </row>
    <row r="9391" spans="1:17" x14ac:dyDescent="0.45">
      <c r="A9391" s="35">
        <f>Factors!A9391</f>
        <v>0</v>
      </c>
      <c r="B9391" s="17"/>
      <c r="C9391" s="1"/>
      <c r="D9391" s="22"/>
      <c r="E9391" s="20">
        <f t="shared" si="730"/>
        <v>0</v>
      </c>
      <c r="F9391" s="22"/>
      <c r="G9391" s="21"/>
      <c r="H9391" s="9"/>
      <c r="I9391" s="9"/>
      <c r="J9391" s="21"/>
      <c r="K9391" s="9"/>
      <c r="L9391" s="22"/>
      <c r="N9391" s="14">
        <f t="shared" si="731"/>
        <v>0</v>
      </c>
      <c r="O9391" s="26">
        <f t="shared" si="732"/>
        <v>0</v>
      </c>
      <c r="P9391" s="16">
        <f t="shared" si="733"/>
        <v>9.9999999999999995E-8</v>
      </c>
      <c r="Q9391" s="16">
        <f t="shared" si="734"/>
        <v>9.9999999999999995E-8</v>
      </c>
    </row>
    <row r="9392" spans="1:17" x14ac:dyDescent="0.45">
      <c r="A9392" s="35">
        <f>Factors!A9392</f>
        <v>0</v>
      </c>
      <c r="B9392" s="17"/>
      <c r="C9392" s="1"/>
      <c r="D9392" s="22"/>
      <c r="E9392" s="20">
        <f t="shared" si="730"/>
        <v>0</v>
      </c>
      <c r="F9392" s="22"/>
      <c r="G9392" s="21"/>
      <c r="H9392" s="9"/>
      <c r="I9392" s="9"/>
      <c r="J9392" s="21"/>
      <c r="K9392" s="9"/>
      <c r="L9392" s="22"/>
      <c r="N9392" s="14">
        <f t="shared" si="731"/>
        <v>0</v>
      </c>
      <c r="O9392" s="26">
        <f t="shared" si="732"/>
        <v>0</v>
      </c>
      <c r="P9392" s="16">
        <f t="shared" si="733"/>
        <v>9.9999999999999995E-8</v>
      </c>
      <c r="Q9392" s="16">
        <f t="shared" si="734"/>
        <v>9.9999999999999995E-8</v>
      </c>
    </row>
    <row r="9393" spans="1:17" x14ac:dyDescent="0.45">
      <c r="A9393" s="35">
        <f>Factors!A9393</f>
        <v>0</v>
      </c>
      <c r="B9393" s="17"/>
      <c r="C9393" s="1"/>
      <c r="D9393" s="22"/>
      <c r="E9393" s="20">
        <f t="shared" si="730"/>
        <v>0</v>
      </c>
      <c r="F9393" s="22"/>
      <c r="G9393" s="21"/>
      <c r="H9393" s="9"/>
      <c r="I9393" s="9"/>
      <c r="J9393" s="21"/>
      <c r="K9393" s="9"/>
      <c r="L9393" s="22"/>
      <c r="N9393" s="14">
        <f t="shared" si="731"/>
        <v>0</v>
      </c>
      <c r="O9393" s="26">
        <f t="shared" si="732"/>
        <v>0</v>
      </c>
      <c r="P9393" s="16">
        <f t="shared" si="733"/>
        <v>9.9999999999999995E-8</v>
      </c>
      <c r="Q9393" s="16">
        <f t="shared" si="734"/>
        <v>9.9999999999999995E-8</v>
      </c>
    </row>
    <row r="9394" spans="1:17" x14ac:dyDescent="0.45">
      <c r="A9394" s="35">
        <f>Factors!A9394</f>
        <v>0</v>
      </c>
      <c r="B9394" s="17"/>
      <c r="C9394" s="1"/>
      <c r="D9394" s="22"/>
      <c r="E9394" s="20">
        <f t="shared" si="730"/>
        <v>0</v>
      </c>
      <c r="F9394" s="22"/>
      <c r="G9394" s="21"/>
      <c r="H9394" s="9"/>
      <c r="I9394" s="9"/>
      <c r="J9394" s="21"/>
      <c r="K9394" s="9"/>
      <c r="L9394" s="22"/>
      <c r="N9394" s="14">
        <f t="shared" si="731"/>
        <v>0</v>
      </c>
      <c r="O9394" s="26">
        <f t="shared" si="732"/>
        <v>0</v>
      </c>
      <c r="P9394" s="16">
        <f t="shared" si="733"/>
        <v>9.9999999999999995E-8</v>
      </c>
      <c r="Q9394" s="16">
        <f t="shared" si="734"/>
        <v>9.9999999999999995E-8</v>
      </c>
    </row>
    <row r="9395" spans="1:17" x14ac:dyDescent="0.45">
      <c r="A9395" s="35">
        <f>Factors!A9395</f>
        <v>0</v>
      </c>
      <c r="B9395" s="17"/>
      <c r="C9395" s="1"/>
      <c r="D9395" s="22"/>
      <c r="E9395" s="20">
        <f t="shared" si="730"/>
        <v>0</v>
      </c>
      <c r="F9395" s="22"/>
      <c r="G9395" s="21"/>
      <c r="H9395" s="9"/>
      <c r="I9395" s="9"/>
      <c r="J9395" s="21"/>
      <c r="K9395" s="9"/>
      <c r="L9395" s="22"/>
      <c r="N9395" s="14">
        <f t="shared" si="731"/>
        <v>0</v>
      </c>
      <c r="O9395" s="26">
        <f t="shared" si="732"/>
        <v>0</v>
      </c>
      <c r="P9395" s="16">
        <f t="shared" si="733"/>
        <v>9.9999999999999995E-8</v>
      </c>
      <c r="Q9395" s="16">
        <f t="shared" si="734"/>
        <v>9.9999999999999995E-8</v>
      </c>
    </row>
    <row r="9396" spans="1:17" x14ac:dyDescent="0.45">
      <c r="A9396" s="35">
        <f>Factors!A9396</f>
        <v>0</v>
      </c>
      <c r="B9396" s="17"/>
      <c r="C9396" s="1"/>
      <c r="D9396" s="22"/>
      <c r="E9396" s="20">
        <f t="shared" si="730"/>
        <v>0</v>
      </c>
      <c r="F9396" s="22"/>
      <c r="G9396" s="21"/>
      <c r="H9396" s="9"/>
      <c r="I9396" s="9"/>
      <c r="J9396" s="21"/>
      <c r="K9396" s="9"/>
      <c r="L9396" s="22"/>
      <c r="N9396" s="14">
        <f t="shared" si="731"/>
        <v>0</v>
      </c>
      <c r="O9396" s="26">
        <f t="shared" si="732"/>
        <v>0</v>
      </c>
      <c r="P9396" s="16">
        <f t="shared" si="733"/>
        <v>9.9999999999999995E-8</v>
      </c>
      <c r="Q9396" s="16">
        <f t="shared" si="734"/>
        <v>9.9999999999999995E-8</v>
      </c>
    </row>
    <row r="9397" spans="1:17" x14ac:dyDescent="0.45">
      <c r="A9397" s="35">
        <f>Factors!A9397</f>
        <v>0</v>
      </c>
      <c r="B9397" s="17"/>
      <c r="C9397" s="1"/>
      <c r="D9397" s="22"/>
      <c r="E9397" s="20">
        <f t="shared" si="730"/>
        <v>0</v>
      </c>
      <c r="F9397" s="22"/>
      <c r="G9397" s="21"/>
      <c r="H9397" s="9"/>
      <c r="I9397" s="9"/>
      <c r="J9397" s="21"/>
      <c r="K9397" s="9"/>
      <c r="L9397" s="22"/>
      <c r="N9397" s="14">
        <f t="shared" si="731"/>
        <v>0</v>
      </c>
      <c r="O9397" s="26">
        <f t="shared" si="732"/>
        <v>0</v>
      </c>
      <c r="P9397" s="16">
        <f t="shared" si="733"/>
        <v>9.9999999999999995E-8</v>
      </c>
      <c r="Q9397" s="16">
        <f t="shared" si="734"/>
        <v>9.9999999999999995E-8</v>
      </c>
    </row>
    <row r="9398" spans="1:17" x14ac:dyDescent="0.45">
      <c r="A9398" s="35">
        <f>Factors!A9398</f>
        <v>0</v>
      </c>
      <c r="B9398" s="17"/>
      <c r="C9398" s="1"/>
      <c r="D9398" s="22"/>
      <c r="E9398" s="20">
        <f t="shared" si="730"/>
        <v>0</v>
      </c>
      <c r="F9398" s="22"/>
      <c r="G9398" s="21"/>
      <c r="H9398" s="9"/>
      <c r="I9398" s="9"/>
      <c r="J9398" s="21"/>
      <c r="K9398" s="9"/>
      <c r="L9398" s="22"/>
      <c r="N9398" s="14">
        <f t="shared" si="731"/>
        <v>0</v>
      </c>
      <c r="O9398" s="26">
        <f t="shared" si="732"/>
        <v>0</v>
      </c>
      <c r="P9398" s="16">
        <f t="shared" si="733"/>
        <v>9.9999999999999995E-8</v>
      </c>
      <c r="Q9398" s="16">
        <f t="shared" si="734"/>
        <v>9.9999999999999995E-8</v>
      </c>
    </row>
    <row r="9399" spans="1:17" x14ac:dyDescent="0.45">
      <c r="A9399" s="35">
        <f>Factors!A9399</f>
        <v>0</v>
      </c>
      <c r="B9399" s="17"/>
      <c r="C9399" s="1"/>
      <c r="D9399" s="22"/>
      <c r="E9399" s="20">
        <f t="shared" si="730"/>
        <v>0</v>
      </c>
      <c r="F9399" s="22"/>
      <c r="G9399" s="21"/>
      <c r="H9399" s="9"/>
      <c r="I9399" s="9"/>
      <c r="J9399" s="21"/>
      <c r="K9399" s="9"/>
      <c r="L9399" s="22"/>
      <c r="N9399" s="14">
        <f t="shared" si="731"/>
        <v>0</v>
      </c>
      <c r="O9399" s="26">
        <f t="shared" si="732"/>
        <v>0</v>
      </c>
      <c r="P9399" s="16">
        <f t="shared" si="733"/>
        <v>9.9999999999999995E-8</v>
      </c>
      <c r="Q9399" s="16">
        <f t="shared" si="734"/>
        <v>9.9999999999999995E-8</v>
      </c>
    </row>
    <row r="9400" spans="1:17" x14ac:dyDescent="0.45">
      <c r="A9400" s="35">
        <f>Factors!A9400</f>
        <v>0</v>
      </c>
      <c r="B9400" s="17"/>
      <c r="C9400" s="1"/>
      <c r="D9400" s="22"/>
      <c r="E9400" s="20">
        <f t="shared" si="730"/>
        <v>0</v>
      </c>
      <c r="F9400" s="22"/>
      <c r="G9400" s="21"/>
      <c r="H9400" s="9"/>
      <c r="I9400" s="9"/>
      <c r="J9400" s="21"/>
      <c r="K9400" s="9"/>
      <c r="L9400" s="22"/>
      <c r="N9400" s="14">
        <f t="shared" si="731"/>
        <v>0</v>
      </c>
      <c r="O9400" s="26">
        <f t="shared" si="732"/>
        <v>0</v>
      </c>
      <c r="P9400" s="16">
        <f t="shared" si="733"/>
        <v>9.9999999999999995E-8</v>
      </c>
      <c r="Q9400" s="16">
        <f t="shared" si="734"/>
        <v>9.9999999999999995E-8</v>
      </c>
    </row>
    <row r="9401" spans="1:17" x14ac:dyDescent="0.45">
      <c r="A9401" s="35">
        <f>Factors!A9401</f>
        <v>0</v>
      </c>
      <c r="B9401" s="17"/>
      <c r="C9401" s="1"/>
      <c r="D9401" s="22"/>
      <c r="E9401" s="20">
        <f t="shared" si="730"/>
        <v>0</v>
      </c>
      <c r="F9401" s="22"/>
      <c r="G9401" s="21"/>
      <c r="H9401" s="9"/>
      <c r="I9401" s="9"/>
      <c r="J9401" s="21"/>
      <c r="K9401" s="9"/>
      <c r="L9401" s="22"/>
      <c r="N9401" s="14">
        <f t="shared" si="731"/>
        <v>0</v>
      </c>
      <c r="O9401" s="26">
        <f t="shared" si="732"/>
        <v>0</v>
      </c>
      <c r="P9401" s="16">
        <f t="shared" si="733"/>
        <v>9.9999999999999995E-8</v>
      </c>
      <c r="Q9401" s="16">
        <f t="shared" si="734"/>
        <v>9.9999999999999995E-8</v>
      </c>
    </row>
    <row r="9402" spans="1:17" x14ac:dyDescent="0.45">
      <c r="A9402" s="35">
        <f>Factors!A9402</f>
        <v>0</v>
      </c>
      <c r="B9402" s="17"/>
      <c r="C9402" s="1"/>
      <c r="D9402" s="22"/>
      <c r="E9402" s="20">
        <f t="shared" si="730"/>
        <v>0</v>
      </c>
      <c r="F9402" s="22"/>
      <c r="G9402" s="21"/>
      <c r="H9402" s="9"/>
      <c r="I9402" s="9"/>
      <c r="J9402" s="21"/>
      <c r="K9402" s="9"/>
      <c r="L9402" s="22"/>
      <c r="N9402" s="14">
        <f t="shared" si="731"/>
        <v>0</v>
      </c>
      <c r="O9402" s="26">
        <f t="shared" si="732"/>
        <v>0</v>
      </c>
      <c r="P9402" s="16">
        <f t="shared" si="733"/>
        <v>9.9999999999999995E-8</v>
      </c>
      <c r="Q9402" s="16">
        <f t="shared" si="734"/>
        <v>9.9999999999999995E-8</v>
      </c>
    </row>
    <row r="9403" spans="1:17" x14ac:dyDescent="0.45">
      <c r="A9403" s="35">
        <f>Factors!A9403</f>
        <v>0</v>
      </c>
      <c r="B9403" s="17"/>
      <c r="C9403" s="1"/>
      <c r="D9403" s="22"/>
      <c r="E9403" s="20">
        <f t="shared" si="730"/>
        <v>0</v>
      </c>
      <c r="F9403" s="22"/>
      <c r="G9403" s="21"/>
      <c r="H9403" s="9"/>
      <c r="I9403" s="9"/>
      <c r="J9403" s="21"/>
      <c r="K9403" s="9"/>
      <c r="L9403" s="22"/>
      <c r="N9403" s="14">
        <f t="shared" si="731"/>
        <v>0</v>
      </c>
      <c r="O9403" s="26">
        <f t="shared" si="732"/>
        <v>0</v>
      </c>
      <c r="P9403" s="16">
        <f t="shared" si="733"/>
        <v>9.9999999999999995E-8</v>
      </c>
      <c r="Q9403" s="16">
        <f t="shared" si="734"/>
        <v>9.9999999999999995E-8</v>
      </c>
    </row>
    <row r="9404" spans="1:17" x14ac:dyDescent="0.45">
      <c r="A9404" s="35">
        <f>Factors!A9404</f>
        <v>0</v>
      </c>
      <c r="B9404" s="17"/>
      <c r="C9404" s="1"/>
      <c r="D9404" s="22"/>
      <c r="E9404" s="20">
        <f t="shared" si="730"/>
        <v>0</v>
      </c>
      <c r="F9404" s="22"/>
      <c r="G9404" s="21"/>
      <c r="H9404" s="9"/>
      <c r="I9404" s="9"/>
      <c r="J9404" s="21"/>
      <c r="K9404" s="9"/>
      <c r="L9404" s="22"/>
      <c r="N9404" s="14">
        <f t="shared" si="731"/>
        <v>0</v>
      </c>
      <c r="O9404" s="26">
        <f t="shared" si="732"/>
        <v>0</v>
      </c>
      <c r="P9404" s="16">
        <f t="shared" si="733"/>
        <v>9.9999999999999995E-8</v>
      </c>
      <c r="Q9404" s="16">
        <f t="shared" si="734"/>
        <v>9.9999999999999995E-8</v>
      </c>
    </row>
    <row r="9405" spans="1:17" x14ac:dyDescent="0.45">
      <c r="A9405" s="35">
        <f>Factors!A9405</f>
        <v>0</v>
      </c>
      <c r="B9405" s="17"/>
      <c r="C9405" s="1"/>
      <c r="D9405" s="22"/>
      <c r="E9405" s="20">
        <f t="shared" si="730"/>
        <v>0</v>
      </c>
      <c r="F9405" s="22"/>
      <c r="G9405" s="21"/>
      <c r="H9405" s="9"/>
      <c r="I9405" s="9"/>
      <c r="J9405" s="21"/>
      <c r="K9405" s="9"/>
      <c r="L9405" s="22"/>
      <c r="N9405" s="14">
        <f t="shared" si="731"/>
        <v>0</v>
      </c>
      <c r="O9405" s="26">
        <f t="shared" si="732"/>
        <v>0</v>
      </c>
      <c r="P9405" s="16">
        <f t="shared" si="733"/>
        <v>9.9999999999999995E-8</v>
      </c>
      <c r="Q9405" s="16">
        <f t="shared" si="734"/>
        <v>9.9999999999999995E-8</v>
      </c>
    </row>
    <row r="9406" spans="1:17" x14ac:dyDescent="0.45">
      <c r="A9406" s="35">
        <f>Factors!A9406</f>
        <v>0</v>
      </c>
      <c r="B9406" s="17"/>
      <c r="C9406" s="1"/>
      <c r="D9406" s="22"/>
      <c r="E9406" s="20">
        <f t="shared" si="730"/>
        <v>0</v>
      </c>
      <c r="F9406" s="22"/>
      <c r="G9406" s="21"/>
      <c r="H9406" s="9"/>
      <c r="I9406" s="9"/>
      <c r="J9406" s="21"/>
      <c r="K9406" s="9"/>
      <c r="L9406" s="22"/>
      <c r="N9406" s="14">
        <f t="shared" si="731"/>
        <v>0</v>
      </c>
      <c r="O9406" s="26">
        <f t="shared" si="732"/>
        <v>0</v>
      </c>
      <c r="P9406" s="16">
        <f t="shared" si="733"/>
        <v>9.9999999999999995E-8</v>
      </c>
      <c r="Q9406" s="16">
        <f t="shared" si="734"/>
        <v>9.9999999999999995E-8</v>
      </c>
    </row>
    <row r="9407" spans="1:17" x14ac:dyDescent="0.45">
      <c r="A9407" s="35">
        <f>Factors!A9407</f>
        <v>0</v>
      </c>
      <c r="B9407" s="17"/>
      <c r="C9407" s="1"/>
      <c r="D9407" s="22"/>
      <c r="E9407" s="20">
        <f t="shared" si="730"/>
        <v>0</v>
      </c>
      <c r="F9407" s="22"/>
      <c r="G9407" s="21"/>
      <c r="H9407" s="9"/>
      <c r="I9407" s="9"/>
      <c r="J9407" s="21"/>
      <c r="K9407" s="9"/>
      <c r="L9407" s="22"/>
      <c r="N9407" s="14">
        <f t="shared" si="731"/>
        <v>0</v>
      </c>
      <c r="O9407" s="26">
        <f t="shared" si="732"/>
        <v>0</v>
      </c>
      <c r="P9407" s="16">
        <f t="shared" si="733"/>
        <v>9.9999999999999995E-8</v>
      </c>
      <c r="Q9407" s="16">
        <f t="shared" si="734"/>
        <v>9.9999999999999995E-8</v>
      </c>
    </row>
    <row r="9408" spans="1:17" x14ac:dyDescent="0.45">
      <c r="A9408" s="35">
        <f>Factors!A9408</f>
        <v>0</v>
      </c>
      <c r="B9408" s="17"/>
      <c r="C9408" s="1"/>
      <c r="D9408" s="22"/>
      <c r="E9408" s="20">
        <f t="shared" si="730"/>
        <v>0</v>
      </c>
      <c r="F9408" s="22"/>
      <c r="G9408" s="21"/>
      <c r="H9408" s="9"/>
      <c r="I9408" s="9"/>
      <c r="J9408" s="21"/>
      <c r="K9408" s="9"/>
      <c r="L9408" s="22"/>
      <c r="N9408" s="14">
        <f t="shared" si="731"/>
        <v>0</v>
      </c>
      <c r="O9408" s="26">
        <f t="shared" si="732"/>
        <v>0</v>
      </c>
      <c r="P9408" s="16">
        <f t="shared" si="733"/>
        <v>9.9999999999999995E-8</v>
      </c>
      <c r="Q9408" s="16">
        <f t="shared" si="734"/>
        <v>9.9999999999999995E-8</v>
      </c>
    </row>
    <row r="9409" spans="1:17" x14ac:dyDescent="0.45">
      <c r="A9409" s="35">
        <f>Factors!A9409</f>
        <v>0</v>
      </c>
      <c r="B9409" s="17"/>
      <c r="C9409" s="1"/>
      <c r="D9409" s="22"/>
      <c r="E9409" s="20">
        <f t="shared" si="730"/>
        <v>0</v>
      </c>
      <c r="F9409" s="22"/>
      <c r="G9409" s="21"/>
      <c r="H9409" s="9"/>
      <c r="I9409" s="9"/>
      <c r="J9409" s="21"/>
      <c r="K9409" s="9"/>
      <c r="L9409" s="22"/>
      <c r="N9409" s="14">
        <f t="shared" si="731"/>
        <v>0</v>
      </c>
      <c r="O9409" s="26">
        <f t="shared" si="732"/>
        <v>0</v>
      </c>
      <c r="P9409" s="16">
        <f t="shared" si="733"/>
        <v>9.9999999999999995E-8</v>
      </c>
      <c r="Q9409" s="16">
        <f t="shared" si="734"/>
        <v>9.9999999999999995E-8</v>
      </c>
    </row>
    <row r="9410" spans="1:17" x14ac:dyDescent="0.45">
      <c r="A9410" s="35">
        <f>Factors!A9410</f>
        <v>0</v>
      </c>
      <c r="B9410" s="17"/>
      <c r="C9410" s="1"/>
      <c r="D9410" s="22"/>
      <c r="E9410" s="20">
        <f t="shared" si="730"/>
        <v>0</v>
      </c>
      <c r="F9410" s="22"/>
      <c r="G9410" s="21"/>
      <c r="H9410" s="9"/>
      <c r="I9410" s="9"/>
      <c r="J9410" s="21"/>
      <c r="K9410" s="9"/>
      <c r="L9410" s="22"/>
      <c r="N9410" s="14">
        <f t="shared" si="731"/>
        <v>0</v>
      </c>
      <c r="O9410" s="26">
        <f t="shared" si="732"/>
        <v>0</v>
      </c>
      <c r="P9410" s="16">
        <f t="shared" si="733"/>
        <v>9.9999999999999995E-8</v>
      </c>
      <c r="Q9410" s="16">
        <f t="shared" si="734"/>
        <v>9.9999999999999995E-8</v>
      </c>
    </row>
    <row r="9411" spans="1:17" x14ac:dyDescent="0.45">
      <c r="A9411" s="35">
        <f>Factors!A9411</f>
        <v>0</v>
      </c>
      <c r="B9411" s="17"/>
      <c r="C9411" s="1"/>
      <c r="D9411" s="22"/>
      <c r="E9411" s="20">
        <f t="shared" si="730"/>
        <v>0</v>
      </c>
      <c r="F9411" s="22"/>
      <c r="G9411" s="21"/>
      <c r="H9411" s="9"/>
      <c r="I9411" s="9"/>
      <c r="J9411" s="21"/>
      <c r="K9411" s="9"/>
      <c r="L9411" s="22"/>
      <c r="N9411" s="14">
        <f t="shared" si="731"/>
        <v>0</v>
      </c>
      <c r="O9411" s="26">
        <f t="shared" si="732"/>
        <v>0</v>
      </c>
      <c r="P9411" s="16">
        <f t="shared" si="733"/>
        <v>9.9999999999999995E-8</v>
      </c>
      <c r="Q9411" s="16">
        <f t="shared" si="734"/>
        <v>9.9999999999999995E-8</v>
      </c>
    </row>
    <row r="9412" spans="1:17" x14ac:dyDescent="0.45">
      <c r="A9412" s="35">
        <f>Factors!A9412</f>
        <v>0</v>
      </c>
      <c r="B9412" s="17"/>
      <c r="C9412" s="1"/>
      <c r="D9412" s="22"/>
      <c r="E9412" s="20">
        <f t="shared" si="730"/>
        <v>0</v>
      </c>
      <c r="F9412" s="22"/>
      <c r="G9412" s="21"/>
      <c r="H9412" s="9"/>
      <c r="I9412" s="9"/>
      <c r="J9412" s="21"/>
      <c r="K9412" s="9"/>
      <c r="L9412" s="22"/>
      <c r="N9412" s="14">
        <f t="shared" si="731"/>
        <v>0</v>
      </c>
      <c r="O9412" s="26">
        <f t="shared" si="732"/>
        <v>0</v>
      </c>
      <c r="P9412" s="16">
        <f t="shared" si="733"/>
        <v>9.9999999999999995E-8</v>
      </c>
      <c r="Q9412" s="16">
        <f t="shared" si="734"/>
        <v>9.9999999999999995E-8</v>
      </c>
    </row>
    <row r="9413" spans="1:17" x14ac:dyDescent="0.45">
      <c r="A9413" s="35">
        <f>Factors!A9413</f>
        <v>0</v>
      </c>
      <c r="B9413" s="17"/>
      <c r="C9413" s="1"/>
      <c r="D9413" s="22"/>
      <c r="E9413" s="20">
        <f t="shared" ref="E9413:E9476" si="735">IF(ISERROR(L9413/10),K9413,L9413)</f>
        <v>0</v>
      </c>
      <c r="F9413" s="22"/>
      <c r="G9413" s="21"/>
      <c r="H9413" s="9"/>
      <c r="I9413" s="9"/>
      <c r="J9413" s="21"/>
      <c r="K9413" s="9"/>
      <c r="L9413" s="22"/>
      <c r="N9413" s="14">
        <f t="shared" ref="N9413:N9476" si="736">IF(ISERROR(I9413/10),IF(ISERROR(H9413/H9414),N9414*0.99999999,N9414*H9413/H9414),I9413)</f>
        <v>0</v>
      </c>
      <c r="O9413" s="26">
        <f t="shared" ref="O9413:O9476" si="737">B9413</f>
        <v>0</v>
      </c>
      <c r="P9413" s="16">
        <f t="shared" ref="P9413:P9476" si="738">IF(               ((1+$D9413/100)/(1+E9413/100)-1)&lt;=0,0.0000001,100*((1+$D9413/100)/(1+E9413/100)-1))</f>
        <v>9.9999999999999995E-8</v>
      </c>
      <c r="Q9413" s="16">
        <f t="shared" ref="Q9413:Q9476" si="739">IF(               ((1+$D9413/100)/(1+F9413/100)-1)&lt;=0,0.0000001,100*((1+$D9413/100)/(1+F9413/100)-1))</f>
        <v>9.9999999999999995E-8</v>
      </c>
    </row>
    <row r="9414" spans="1:17" x14ac:dyDescent="0.45">
      <c r="A9414" s="35">
        <f>Factors!A9414</f>
        <v>0</v>
      </c>
      <c r="B9414" s="17"/>
      <c r="C9414" s="1"/>
      <c r="D9414" s="22"/>
      <c r="E9414" s="20">
        <f t="shared" si="735"/>
        <v>0</v>
      </c>
      <c r="F9414" s="22"/>
      <c r="G9414" s="21"/>
      <c r="H9414" s="9"/>
      <c r="I9414" s="9"/>
      <c r="J9414" s="21"/>
      <c r="K9414" s="9"/>
      <c r="L9414" s="22"/>
      <c r="N9414" s="14">
        <f t="shared" si="736"/>
        <v>0</v>
      </c>
      <c r="O9414" s="26">
        <f t="shared" si="737"/>
        <v>0</v>
      </c>
      <c r="P9414" s="16">
        <f t="shared" si="738"/>
        <v>9.9999999999999995E-8</v>
      </c>
      <c r="Q9414" s="16">
        <f t="shared" si="739"/>
        <v>9.9999999999999995E-8</v>
      </c>
    </row>
    <row r="9415" spans="1:17" x14ac:dyDescent="0.45">
      <c r="A9415" s="35">
        <f>Factors!A9415</f>
        <v>0</v>
      </c>
      <c r="B9415" s="17"/>
      <c r="C9415" s="1"/>
      <c r="D9415" s="22"/>
      <c r="E9415" s="20">
        <f t="shared" si="735"/>
        <v>0</v>
      </c>
      <c r="F9415" s="22"/>
      <c r="G9415" s="21"/>
      <c r="H9415" s="9"/>
      <c r="I9415" s="9"/>
      <c r="J9415" s="21"/>
      <c r="K9415" s="9"/>
      <c r="L9415" s="22"/>
      <c r="N9415" s="14">
        <f t="shared" si="736"/>
        <v>0</v>
      </c>
      <c r="O9415" s="26">
        <f t="shared" si="737"/>
        <v>0</v>
      </c>
      <c r="P9415" s="16">
        <f t="shared" si="738"/>
        <v>9.9999999999999995E-8</v>
      </c>
      <c r="Q9415" s="16">
        <f t="shared" si="739"/>
        <v>9.9999999999999995E-8</v>
      </c>
    </row>
    <row r="9416" spans="1:17" x14ac:dyDescent="0.45">
      <c r="A9416" s="35">
        <f>Factors!A9416</f>
        <v>0</v>
      </c>
      <c r="B9416" s="17"/>
      <c r="C9416" s="1"/>
      <c r="D9416" s="22"/>
      <c r="E9416" s="20">
        <f t="shared" si="735"/>
        <v>0</v>
      </c>
      <c r="F9416" s="22"/>
      <c r="G9416" s="21"/>
      <c r="H9416" s="9"/>
      <c r="I9416" s="9"/>
      <c r="J9416" s="21"/>
      <c r="K9416" s="9"/>
      <c r="L9416" s="22"/>
      <c r="N9416" s="14">
        <f t="shared" si="736"/>
        <v>0</v>
      </c>
      <c r="O9416" s="26">
        <f t="shared" si="737"/>
        <v>0</v>
      </c>
      <c r="P9416" s="16">
        <f t="shared" si="738"/>
        <v>9.9999999999999995E-8</v>
      </c>
      <c r="Q9416" s="16">
        <f t="shared" si="739"/>
        <v>9.9999999999999995E-8</v>
      </c>
    </row>
    <row r="9417" spans="1:17" x14ac:dyDescent="0.45">
      <c r="A9417" s="35">
        <f>Factors!A9417</f>
        <v>0</v>
      </c>
      <c r="B9417" s="17"/>
      <c r="C9417" s="1"/>
      <c r="D9417" s="22"/>
      <c r="E9417" s="20">
        <f t="shared" si="735"/>
        <v>0</v>
      </c>
      <c r="F9417" s="22"/>
      <c r="G9417" s="21"/>
      <c r="H9417" s="9"/>
      <c r="I9417" s="9"/>
      <c r="J9417" s="21"/>
      <c r="K9417" s="9"/>
      <c r="L9417" s="22"/>
      <c r="N9417" s="14">
        <f t="shared" si="736"/>
        <v>0</v>
      </c>
      <c r="O9417" s="26">
        <f t="shared" si="737"/>
        <v>0</v>
      </c>
      <c r="P9417" s="16">
        <f t="shared" si="738"/>
        <v>9.9999999999999995E-8</v>
      </c>
      <c r="Q9417" s="16">
        <f t="shared" si="739"/>
        <v>9.9999999999999995E-8</v>
      </c>
    </row>
    <row r="9418" spans="1:17" x14ac:dyDescent="0.45">
      <c r="A9418" s="35">
        <f>Factors!A9418</f>
        <v>0</v>
      </c>
      <c r="B9418" s="17"/>
      <c r="C9418" s="1"/>
      <c r="D9418" s="22"/>
      <c r="E9418" s="20">
        <f t="shared" si="735"/>
        <v>0</v>
      </c>
      <c r="F9418" s="22"/>
      <c r="G9418" s="21"/>
      <c r="H9418" s="9"/>
      <c r="I9418" s="9"/>
      <c r="J9418" s="21"/>
      <c r="K9418" s="9"/>
      <c r="L9418" s="22"/>
      <c r="N9418" s="14">
        <f t="shared" si="736"/>
        <v>0</v>
      </c>
      <c r="O9418" s="26">
        <f t="shared" si="737"/>
        <v>0</v>
      </c>
      <c r="P9418" s="16">
        <f t="shared" si="738"/>
        <v>9.9999999999999995E-8</v>
      </c>
      <c r="Q9418" s="16">
        <f t="shared" si="739"/>
        <v>9.9999999999999995E-8</v>
      </c>
    </row>
    <row r="9419" spans="1:17" x14ac:dyDescent="0.45">
      <c r="A9419" s="35">
        <f>Factors!A9419</f>
        <v>0</v>
      </c>
      <c r="B9419" s="17"/>
      <c r="C9419" s="1"/>
      <c r="D9419" s="22"/>
      <c r="E9419" s="20">
        <f t="shared" si="735"/>
        <v>0</v>
      </c>
      <c r="F9419" s="22"/>
      <c r="G9419" s="21"/>
      <c r="H9419" s="9"/>
      <c r="I9419" s="9"/>
      <c r="J9419" s="21"/>
      <c r="K9419" s="9"/>
      <c r="L9419" s="22"/>
      <c r="N9419" s="14">
        <f t="shared" si="736"/>
        <v>0</v>
      </c>
      <c r="O9419" s="26">
        <f t="shared" si="737"/>
        <v>0</v>
      </c>
      <c r="P9419" s="16">
        <f t="shared" si="738"/>
        <v>9.9999999999999995E-8</v>
      </c>
      <c r="Q9419" s="16">
        <f t="shared" si="739"/>
        <v>9.9999999999999995E-8</v>
      </c>
    </row>
    <row r="9420" spans="1:17" x14ac:dyDescent="0.45">
      <c r="A9420" s="35">
        <f>Factors!A9420</f>
        <v>0</v>
      </c>
      <c r="B9420" s="17"/>
      <c r="C9420" s="1"/>
      <c r="D9420" s="22"/>
      <c r="E9420" s="20">
        <f t="shared" si="735"/>
        <v>0</v>
      </c>
      <c r="F9420" s="22"/>
      <c r="G9420" s="21"/>
      <c r="H9420" s="9"/>
      <c r="I9420" s="9"/>
      <c r="J9420" s="21"/>
      <c r="K9420" s="9"/>
      <c r="L9420" s="22"/>
      <c r="N9420" s="14">
        <f t="shared" si="736"/>
        <v>0</v>
      </c>
      <c r="O9420" s="26">
        <f t="shared" si="737"/>
        <v>0</v>
      </c>
      <c r="P9420" s="16">
        <f t="shared" si="738"/>
        <v>9.9999999999999995E-8</v>
      </c>
      <c r="Q9420" s="16">
        <f t="shared" si="739"/>
        <v>9.9999999999999995E-8</v>
      </c>
    </row>
    <row r="9421" spans="1:17" x14ac:dyDescent="0.45">
      <c r="A9421" s="35">
        <f>Factors!A9421</f>
        <v>0</v>
      </c>
      <c r="B9421" s="17"/>
      <c r="C9421" s="1"/>
      <c r="D9421" s="22"/>
      <c r="E9421" s="20">
        <f t="shared" si="735"/>
        <v>0</v>
      </c>
      <c r="F9421" s="22"/>
      <c r="G9421" s="21"/>
      <c r="H9421" s="9"/>
      <c r="I9421" s="9"/>
      <c r="J9421" s="21"/>
      <c r="K9421" s="9"/>
      <c r="L9421" s="22"/>
      <c r="N9421" s="14">
        <f t="shared" si="736"/>
        <v>0</v>
      </c>
      <c r="O9421" s="26">
        <f t="shared" si="737"/>
        <v>0</v>
      </c>
      <c r="P9421" s="16">
        <f t="shared" si="738"/>
        <v>9.9999999999999995E-8</v>
      </c>
      <c r="Q9421" s="16">
        <f t="shared" si="739"/>
        <v>9.9999999999999995E-8</v>
      </c>
    </row>
    <row r="9422" spans="1:17" x14ac:dyDescent="0.45">
      <c r="A9422" s="35">
        <f>Factors!A9422</f>
        <v>0</v>
      </c>
      <c r="B9422" s="17"/>
      <c r="C9422" s="1"/>
      <c r="D9422" s="22"/>
      <c r="E9422" s="20">
        <f t="shared" si="735"/>
        <v>0</v>
      </c>
      <c r="F9422" s="22"/>
      <c r="G9422" s="21"/>
      <c r="H9422" s="9"/>
      <c r="I9422" s="9"/>
      <c r="J9422" s="21"/>
      <c r="K9422" s="9"/>
      <c r="L9422" s="22"/>
      <c r="N9422" s="14">
        <f t="shared" si="736"/>
        <v>0</v>
      </c>
      <c r="O9422" s="26">
        <f t="shared" si="737"/>
        <v>0</v>
      </c>
      <c r="P9422" s="16">
        <f t="shared" si="738"/>
        <v>9.9999999999999995E-8</v>
      </c>
      <c r="Q9422" s="16">
        <f t="shared" si="739"/>
        <v>9.9999999999999995E-8</v>
      </c>
    </row>
    <row r="9423" spans="1:17" x14ac:dyDescent="0.45">
      <c r="A9423" s="35">
        <f>Factors!A9423</f>
        <v>0</v>
      </c>
      <c r="B9423" s="17"/>
      <c r="C9423" s="1"/>
      <c r="D9423" s="22"/>
      <c r="E9423" s="20">
        <f t="shared" si="735"/>
        <v>0</v>
      </c>
      <c r="F9423" s="22"/>
      <c r="G9423" s="21"/>
      <c r="H9423" s="9"/>
      <c r="I9423" s="9"/>
      <c r="J9423" s="21"/>
      <c r="K9423" s="9"/>
      <c r="L9423" s="22"/>
      <c r="N9423" s="14">
        <f t="shared" si="736"/>
        <v>0</v>
      </c>
      <c r="O9423" s="26">
        <f t="shared" si="737"/>
        <v>0</v>
      </c>
      <c r="P9423" s="16">
        <f t="shared" si="738"/>
        <v>9.9999999999999995E-8</v>
      </c>
      <c r="Q9423" s="16">
        <f t="shared" si="739"/>
        <v>9.9999999999999995E-8</v>
      </c>
    </row>
    <row r="9424" spans="1:17" x14ac:dyDescent="0.45">
      <c r="A9424" s="35">
        <f>Factors!A9424</f>
        <v>0</v>
      </c>
      <c r="B9424" s="17"/>
      <c r="C9424" s="1"/>
      <c r="D9424" s="22"/>
      <c r="E9424" s="20">
        <f t="shared" si="735"/>
        <v>0</v>
      </c>
      <c r="F9424" s="22"/>
      <c r="G9424" s="21"/>
      <c r="H9424" s="9"/>
      <c r="I9424" s="9"/>
      <c r="J9424" s="21"/>
      <c r="K9424" s="9"/>
      <c r="L9424" s="22"/>
      <c r="N9424" s="14">
        <f t="shared" si="736"/>
        <v>0</v>
      </c>
      <c r="O9424" s="26">
        <f t="shared" si="737"/>
        <v>0</v>
      </c>
      <c r="P9424" s="16">
        <f t="shared" si="738"/>
        <v>9.9999999999999995E-8</v>
      </c>
      <c r="Q9424" s="16">
        <f t="shared" si="739"/>
        <v>9.9999999999999995E-8</v>
      </c>
    </row>
    <row r="9425" spans="1:17" x14ac:dyDescent="0.45">
      <c r="A9425" s="35">
        <f>Factors!A9425</f>
        <v>0</v>
      </c>
      <c r="B9425" s="17"/>
      <c r="C9425" s="1"/>
      <c r="D9425" s="22"/>
      <c r="E9425" s="20">
        <f t="shared" si="735"/>
        <v>0</v>
      </c>
      <c r="F9425" s="22"/>
      <c r="G9425" s="21"/>
      <c r="H9425" s="9"/>
      <c r="I9425" s="9"/>
      <c r="J9425" s="21"/>
      <c r="K9425" s="9"/>
      <c r="L9425" s="22"/>
      <c r="N9425" s="14">
        <f t="shared" si="736"/>
        <v>0</v>
      </c>
      <c r="O9425" s="26">
        <f t="shared" si="737"/>
        <v>0</v>
      </c>
      <c r="P9425" s="16">
        <f t="shared" si="738"/>
        <v>9.9999999999999995E-8</v>
      </c>
      <c r="Q9425" s="16">
        <f t="shared" si="739"/>
        <v>9.9999999999999995E-8</v>
      </c>
    </row>
    <row r="9426" spans="1:17" x14ac:dyDescent="0.45">
      <c r="A9426" s="35">
        <f>Factors!A9426</f>
        <v>0</v>
      </c>
      <c r="B9426" s="17"/>
      <c r="C9426" s="1"/>
      <c r="D9426" s="22"/>
      <c r="E9426" s="20">
        <f t="shared" si="735"/>
        <v>0</v>
      </c>
      <c r="F9426" s="22"/>
      <c r="G9426" s="21"/>
      <c r="H9426" s="9"/>
      <c r="I9426" s="9"/>
      <c r="J9426" s="21"/>
      <c r="K9426" s="9"/>
      <c r="L9426" s="22"/>
      <c r="N9426" s="14">
        <f t="shared" si="736"/>
        <v>0</v>
      </c>
      <c r="O9426" s="26">
        <f t="shared" si="737"/>
        <v>0</v>
      </c>
      <c r="P9426" s="16">
        <f t="shared" si="738"/>
        <v>9.9999999999999995E-8</v>
      </c>
      <c r="Q9426" s="16">
        <f t="shared" si="739"/>
        <v>9.9999999999999995E-8</v>
      </c>
    </row>
    <row r="9427" spans="1:17" x14ac:dyDescent="0.45">
      <c r="A9427" s="35">
        <f>Factors!A9427</f>
        <v>0</v>
      </c>
      <c r="B9427" s="17"/>
      <c r="C9427" s="1"/>
      <c r="D9427" s="22"/>
      <c r="E9427" s="20">
        <f t="shared" si="735"/>
        <v>0</v>
      </c>
      <c r="F9427" s="22"/>
      <c r="G9427" s="21"/>
      <c r="H9427" s="9"/>
      <c r="I9427" s="9"/>
      <c r="J9427" s="21"/>
      <c r="K9427" s="9"/>
      <c r="L9427" s="22"/>
      <c r="N9427" s="14">
        <f t="shared" si="736"/>
        <v>0</v>
      </c>
      <c r="O9427" s="26">
        <f t="shared" si="737"/>
        <v>0</v>
      </c>
      <c r="P9427" s="16">
        <f t="shared" si="738"/>
        <v>9.9999999999999995E-8</v>
      </c>
      <c r="Q9427" s="16">
        <f t="shared" si="739"/>
        <v>9.9999999999999995E-8</v>
      </c>
    </row>
    <row r="9428" spans="1:17" x14ac:dyDescent="0.45">
      <c r="A9428" s="35">
        <f>Factors!A9428</f>
        <v>0</v>
      </c>
      <c r="B9428" s="17"/>
      <c r="C9428" s="1"/>
      <c r="D9428" s="22"/>
      <c r="E9428" s="20">
        <f t="shared" si="735"/>
        <v>0</v>
      </c>
      <c r="F9428" s="22"/>
      <c r="G9428" s="21"/>
      <c r="H9428" s="9"/>
      <c r="I9428" s="9"/>
      <c r="J9428" s="21"/>
      <c r="K9428" s="9"/>
      <c r="L9428" s="22"/>
      <c r="N9428" s="14">
        <f t="shared" si="736"/>
        <v>0</v>
      </c>
      <c r="O9428" s="26">
        <f t="shared" si="737"/>
        <v>0</v>
      </c>
      <c r="P9428" s="16">
        <f t="shared" si="738"/>
        <v>9.9999999999999995E-8</v>
      </c>
      <c r="Q9428" s="16">
        <f t="shared" si="739"/>
        <v>9.9999999999999995E-8</v>
      </c>
    </row>
    <row r="9429" spans="1:17" x14ac:dyDescent="0.45">
      <c r="A9429" s="35">
        <f>Factors!A9429</f>
        <v>0</v>
      </c>
      <c r="B9429" s="17"/>
      <c r="C9429" s="1"/>
      <c r="D9429" s="22"/>
      <c r="E9429" s="20">
        <f t="shared" si="735"/>
        <v>0</v>
      </c>
      <c r="F9429" s="22"/>
      <c r="G9429" s="21"/>
      <c r="H9429" s="9"/>
      <c r="I9429" s="9"/>
      <c r="J9429" s="21"/>
      <c r="K9429" s="9"/>
      <c r="L9429" s="22"/>
      <c r="N9429" s="14">
        <f t="shared" si="736"/>
        <v>0</v>
      </c>
      <c r="O9429" s="26">
        <f t="shared" si="737"/>
        <v>0</v>
      </c>
      <c r="P9429" s="16">
        <f t="shared" si="738"/>
        <v>9.9999999999999995E-8</v>
      </c>
      <c r="Q9429" s="16">
        <f t="shared" si="739"/>
        <v>9.9999999999999995E-8</v>
      </c>
    </row>
    <row r="9430" spans="1:17" x14ac:dyDescent="0.45">
      <c r="A9430" s="35">
        <f>Factors!A9430</f>
        <v>0</v>
      </c>
      <c r="B9430" s="17"/>
      <c r="C9430" s="1"/>
      <c r="D9430" s="22"/>
      <c r="E9430" s="20">
        <f t="shared" si="735"/>
        <v>0</v>
      </c>
      <c r="F9430" s="22"/>
      <c r="G9430" s="21"/>
      <c r="H9430" s="9"/>
      <c r="I9430" s="9"/>
      <c r="J9430" s="21"/>
      <c r="K9430" s="9"/>
      <c r="L9430" s="22"/>
      <c r="N9430" s="14">
        <f t="shared" si="736"/>
        <v>0</v>
      </c>
      <c r="O9430" s="26">
        <f t="shared" si="737"/>
        <v>0</v>
      </c>
      <c r="P9430" s="16">
        <f t="shared" si="738"/>
        <v>9.9999999999999995E-8</v>
      </c>
      <c r="Q9430" s="16">
        <f t="shared" si="739"/>
        <v>9.9999999999999995E-8</v>
      </c>
    </row>
    <row r="9431" spans="1:17" x14ac:dyDescent="0.45">
      <c r="A9431" s="35">
        <f>Factors!A9431</f>
        <v>0</v>
      </c>
      <c r="B9431" s="17"/>
      <c r="C9431" s="1"/>
      <c r="D9431" s="22"/>
      <c r="E9431" s="20">
        <f t="shared" si="735"/>
        <v>0</v>
      </c>
      <c r="F9431" s="22"/>
      <c r="G9431" s="21"/>
      <c r="H9431" s="9"/>
      <c r="I9431" s="9"/>
      <c r="J9431" s="21"/>
      <c r="K9431" s="9"/>
      <c r="L9431" s="22"/>
      <c r="N9431" s="14">
        <f t="shared" si="736"/>
        <v>0</v>
      </c>
      <c r="O9431" s="26">
        <f t="shared" si="737"/>
        <v>0</v>
      </c>
      <c r="P9431" s="16">
        <f t="shared" si="738"/>
        <v>9.9999999999999995E-8</v>
      </c>
      <c r="Q9431" s="16">
        <f t="shared" si="739"/>
        <v>9.9999999999999995E-8</v>
      </c>
    </row>
    <row r="9432" spans="1:17" x14ac:dyDescent="0.45">
      <c r="A9432" s="35">
        <f>Factors!A9432</f>
        <v>0</v>
      </c>
      <c r="B9432" s="17"/>
      <c r="C9432" s="1"/>
      <c r="D9432" s="22"/>
      <c r="E9432" s="20">
        <f t="shared" si="735"/>
        <v>0</v>
      </c>
      <c r="F9432" s="22"/>
      <c r="G9432" s="21"/>
      <c r="H9432" s="9"/>
      <c r="I9432" s="9"/>
      <c r="J9432" s="21"/>
      <c r="K9432" s="9"/>
      <c r="L9432" s="22"/>
      <c r="N9432" s="14">
        <f t="shared" si="736"/>
        <v>0</v>
      </c>
      <c r="O9432" s="26">
        <f t="shared" si="737"/>
        <v>0</v>
      </c>
      <c r="P9432" s="16">
        <f t="shared" si="738"/>
        <v>9.9999999999999995E-8</v>
      </c>
      <c r="Q9432" s="16">
        <f t="shared" si="739"/>
        <v>9.9999999999999995E-8</v>
      </c>
    </row>
    <row r="9433" spans="1:17" x14ac:dyDescent="0.45">
      <c r="A9433" s="35">
        <f>Factors!A9433</f>
        <v>0</v>
      </c>
      <c r="B9433" s="17"/>
      <c r="C9433" s="1"/>
      <c r="D9433" s="22"/>
      <c r="E9433" s="20">
        <f t="shared" si="735"/>
        <v>0</v>
      </c>
      <c r="F9433" s="22"/>
      <c r="G9433" s="21"/>
      <c r="H9433" s="9"/>
      <c r="I9433" s="9"/>
      <c r="J9433" s="21"/>
      <c r="K9433" s="9"/>
      <c r="L9433" s="22"/>
      <c r="N9433" s="14">
        <f t="shared" si="736"/>
        <v>0</v>
      </c>
      <c r="O9433" s="26">
        <f t="shared" si="737"/>
        <v>0</v>
      </c>
      <c r="P9433" s="16">
        <f t="shared" si="738"/>
        <v>9.9999999999999995E-8</v>
      </c>
      <c r="Q9433" s="16">
        <f t="shared" si="739"/>
        <v>9.9999999999999995E-8</v>
      </c>
    </row>
    <row r="9434" spans="1:17" x14ac:dyDescent="0.45">
      <c r="A9434" s="35">
        <f>Factors!A9434</f>
        <v>0</v>
      </c>
      <c r="B9434" s="17"/>
      <c r="C9434" s="1"/>
      <c r="D9434" s="22"/>
      <c r="E9434" s="20">
        <f t="shared" si="735"/>
        <v>0</v>
      </c>
      <c r="F9434" s="22"/>
      <c r="G9434" s="21"/>
      <c r="H9434" s="9"/>
      <c r="I9434" s="9"/>
      <c r="J9434" s="21"/>
      <c r="K9434" s="9"/>
      <c r="L9434" s="22"/>
      <c r="N9434" s="14">
        <f t="shared" si="736"/>
        <v>0</v>
      </c>
      <c r="O9434" s="26">
        <f t="shared" si="737"/>
        <v>0</v>
      </c>
      <c r="P9434" s="16">
        <f t="shared" si="738"/>
        <v>9.9999999999999995E-8</v>
      </c>
      <c r="Q9434" s="16">
        <f t="shared" si="739"/>
        <v>9.9999999999999995E-8</v>
      </c>
    </row>
    <row r="9435" spans="1:17" x14ac:dyDescent="0.45">
      <c r="A9435" s="35">
        <f>Factors!A9435</f>
        <v>0</v>
      </c>
      <c r="B9435" s="17"/>
      <c r="C9435" s="1"/>
      <c r="D9435" s="22"/>
      <c r="E9435" s="20">
        <f t="shared" si="735"/>
        <v>0</v>
      </c>
      <c r="F9435" s="22"/>
      <c r="G9435" s="21"/>
      <c r="H9435" s="9"/>
      <c r="I9435" s="9"/>
      <c r="J9435" s="21"/>
      <c r="K9435" s="9"/>
      <c r="L9435" s="22"/>
      <c r="N9435" s="14">
        <f t="shared" si="736"/>
        <v>0</v>
      </c>
      <c r="O9435" s="26">
        <f t="shared" si="737"/>
        <v>0</v>
      </c>
      <c r="P9435" s="16">
        <f t="shared" si="738"/>
        <v>9.9999999999999995E-8</v>
      </c>
      <c r="Q9435" s="16">
        <f t="shared" si="739"/>
        <v>9.9999999999999995E-8</v>
      </c>
    </row>
    <row r="9436" spans="1:17" x14ac:dyDescent="0.45">
      <c r="A9436" s="35">
        <f>Factors!A9436</f>
        <v>0</v>
      </c>
      <c r="B9436" s="17"/>
      <c r="C9436" s="1"/>
      <c r="D9436" s="22"/>
      <c r="E9436" s="20">
        <f t="shared" si="735"/>
        <v>0</v>
      </c>
      <c r="F9436" s="22"/>
      <c r="G9436" s="21"/>
      <c r="H9436" s="9"/>
      <c r="I9436" s="9"/>
      <c r="J9436" s="21"/>
      <c r="K9436" s="9"/>
      <c r="L9436" s="22"/>
      <c r="N9436" s="14">
        <f t="shared" si="736"/>
        <v>0</v>
      </c>
      <c r="O9436" s="26">
        <f t="shared" si="737"/>
        <v>0</v>
      </c>
      <c r="P9436" s="16">
        <f t="shared" si="738"/>
        <v>9.9999999999999995E-8</v>
      </c>
      <c r="Q9436" s="16">
        <f t="shared" si="739"/>
        <v>9.9999999999999995E-8</v>
      </c>
    </row>
    <row r="9437" spans="1:17" x14ac:dyDescent="0.45">
      <c r="A9437" s="35">
        <f>Factors!A9437</f>
        <v>0</v>
      </c>
      <c r="B9437" s="17"/>
      <c r="C9437" s="1"/>
      <c r="D9437" s="22"/>
      <c r="E9437" s="20">
        <f t="shared" si="735"/>
        <v>0</v>
      </c>
      <c r="F9437" s="22"/>
      <c r="G9437" s="21"/>
      <c r="H9437" s="9"/>
      <c r="I9437" s="9"/>
      <c r="J9437" s="21"/>
      <c r="K9437" s="9"/>
      <c r="L9437" s="22"/>
      <c r="N9437" s="14">
        <f t="shared" si="736"/>
        <v>0</v>
      </c>
      <c r="O9437" s="26">
        <f t="shared" si="737"/>
        <v>0</v>
      </c>
      <c r="P9437" s="16">
        <f t="shared" si="738"/>
        <v>9.9999999999999995E-8</v>
      </c>
      <c r="Q9437" s="16">
        <f t="shared" si="739"/>
        <v>9.9999999999999995E-8</v>
      </c>
    </row>
    <row r="9438" spans="1:17" x14ac:dyDescent="0.45">
      <c r="A9438" s="35">
        <f>Factors!A9438</f>
        <v>0</v>
      </c>
      <c r="B9438" s="17"/>
      <c r="C9438" s="1"/>
      <c r="D9438" s="22"/>
      <c r="E9438" s="20">
        <f t="shared" si="735"/>
        <v>0</v>
      </c>
      <c r="F9438" s="22"/>
      <c r="G9438" s="21"/>
      <c r="H9438" s="9"/>
      <c r="I9438" s="9"/>
      <c r="J9438" s="21"/>
      <c r="K9438" s="9"/>
      <c r="L9438" s="22"/>
      <c r="N9438" s="14">
        <f t="shared" si="736"/>
        <v>0</v>
      </c>
      <c r="O9438" s="26">
        <f t="shared" si="737"/>
        <v>0</v>
      </c>
      <c r="P9438" s="16">
        <f t="shared" si="738"/>
        <v>9.9999999999999995E-8</v>
      </c>
      <c r="Q9438" s="16">
        <f t="shared" si="739"/>
        <v>9.9999999999999995E-8</v>
      </c>
    </row>
    <row r="9439" spans="1:17" x14ac:dyDescent="0.45">
      <c r="A9439" s="35">
        <f>Factors!A9439</f>
        <v>0</v>
      </c>
      <c r="B9439" s="17"/>
      <c r="C9439" s="1"/>
      <c r="D9439" s="22"/>
      <c r="E9439" s="20">
        <f t="shared" si="735"/>
        <v>0</v>
      </c>
      <c r="F9439" s="22"/>
      <c r="G9439" s="21"/>
      <c r="H9439" s="9"/>
      <c r="I9439" s="9"/>
      <c r="J9439" s="21"/>
      <c r="K9439" s="9"/>
      <c r="L9439" s="22"/>
      <c r="N9439" s="14">
        <f t="shared" si="736"/>
        <v>0</v>
      </c>
      <c r="O9439" s="26">
        <f t="shared" si="737"/>
        <v>0</v>
      </c>
      <c r="P9439" s="16">
        <f t="shared" si="738"/>
        <v>9.9999999999999995E-8</v>
      </c>
      <c r="Q9439" s="16">
        <f t="shared" si="739"/>
        <v>9.9999999999999995E-8</v>
      </c>
    </row>
    <row r="9440" spans="1:17" x14ac:dyDescent="0.45">
      <c r="A9440" s="35">
        <f>Factors!A9440</f>
        <v>0</v>
      </c>
      <c r="B9440" s="17"/>
      <c r="C9440" s="1"/>
      <c r="D9440" s="22"/>
      <c r="E9440" s="20">
        <f t="shared" si="735"/>
        <v>0</v>
      </c>
      <c r="F9440" s="22"/>
      <c r="G9440" s="21"/>
      <c r="H9440" s="9"/>
      <c r="I9440" s="9"/>
      <c r="J9440" s="21"/>
      <c r="K9440" s="9"/>
      <c r="L9440" s="22"/>
      <c r="N9440" s="14">
        <f t="shared" si="736"/>
        <v>0</v>
      </c>
      <c r="O9440" s="26">
        <f t="shared" si="737"/>
        <v>0</v>
      </c>
      <c r="P9440" s="16">
        <f t="shared" si="738"/>
        <v>9.9999999999999995E-8</v>
      </c>
      <c r="Q9440" s="16">
        <f t="shared" si="739"/>
        <v>9.9999999999999995E-8</v>
      </c>
    </row>
    <row r="9441" spans="1:17" x14ac:dyDescent="0.45">
      <c r="A9441" s="35">
        <f>Factors!A9441</f>
        <v>0</v>
      </c>
      <c r="B9441" s="17"/>
      <c r="C9441" s="1"/>
      <c r="D9441" s="22"/>
      <c r="E9441" s="20">
        <f t="shared" si="735"/>
        <v>0</v>
      </c>
      <c r="F9441" s="22"/>
      <c r="G9441" s="21"/>
      <c r="H9441" s="9"/>
      <c r="I9441" s="9"/>
      <c r="J9441" s="21"/>
      <c r="K9441" s="9"/>
      <c r="L9441" s="22"/>
      <c r="N9441" s="14">
        <f t="shared" si="736"/>
        <v>0</v>
      </c>
      <c r="O9441" s="26">
        <f t="shared" si="737"/>
        <v>0</v>
      </c>
      <c r="P9441" s="16">
        <f t="shared" si="738"/>
        <v>9.9999999999999995E-8</v>
      </c>
      <c r="Q9441" s="16">
        <f t="shared" si="739"/>
        <v>9.9999999999999995E-8</v>
      </c>
    </row>
    <row r="9442" spans="1:17" x14ac:dyDescent="0.45">
      <c r="A9442" s="35">
        <f>Factors!A9442</f>
        <v>0</v>
      </c>
      <c r="B9442" s="17"/>
      <c r="C9442" s="1"/>
      <c r="D9442" s="22"/>
      <c r="E9442" s="20">
        <f t="shared" si="735"/>
        <v>0</v>
      </c>
      <c r="F9442" s="22"/>
      <c r="G9442" s="21"/>
      <c r="H9442" s="9"/>
      <c r="I9442" s="9"/>
      <c r="J9442" s="21"/>
      <c r="K9442" s="9"/>
      <c r="L9442" s="22"/>
      <c r="N9442" s="14">
        <f t="shared" si="736"/>
        <v>0</v>
      </c>
      <c r="O9442" s="26">
        <f t="shared" si="737"/>
        <v>0</v>
      </c>
      <c r="P9442" s="16">
        <f t="shared" si="738"/>
        <v>9.9999999999999995E-8</v>
      </c>
      <c r="Q9442" s="16">
        <f t="shared" si="739"/>
        <v>9.9999999999999995E-8</v>
      </c>
    </row>
    <row r="9443" spans="1:17" x14ac:dyDescent="0.45">
      <c r="A9443" s="35">
        <f>Factors!A9443</f>
        <v>0</v>
      </c>
      <c r="B9443" s="17"/>
      <c r="C9443" s="1"/>
      <c r="D9443" s="22"/>
      <c r="E9443" s="20">
        <f t="shared" si="735"/>
        <v>0</v>
      </c>
      <c r="F9443" s="22"/>
      <c r="G9443" s="21"/>
      <c r="H9443" s="9"/>
      <c r="I9443" s="9"/>
      <c r="J9443" s="21"/>
      <c r="K9443" s="9"/>
      <c r="L9443" s="22"/>
      <c r="N9443" s="14">
        <f t="shared" si="736"/>
        <v>0</v>
      </c>
      <c r="O9443" s="26">
        <f t="shared" si="737"/>
        <v>0</v>
      </c>
      <c r="P9443" s="16">
        <f t="shared" si="738"/>
        <v>9.9999999999999995E-8</v>
      </c>
      <c r="Q9443" s="16">
        <f t="shared" si="739"/>
        <v>9.9999999999999995E-8</v>
      </c>
    </row>
    <row r="9444" spans="1:17" x14ac:dyDescent="0.45">
      <c r="A9444" s="35">
        <f>Factors!A9444</f>
        <v>0</v>
      </c>
      <c r="B9444" s="17"/>
      <c r="C9444" s="1"/>
      <c r="D9444" s="22"/>
      <c r="E9444" s="20">
        <f t="shared" si="735"/>
        <v>0</v>
      </c>
      <c r="F9444" s="22"/>
      <c r="G9444" s="21"/>
      <c r="H9444" s="9"/>
      <c r="I9444" s="9"/>
      <c r="J9444" s="21"/>
      <c r="K9444" s="9"/>
      <c r="L9444" s="22"/>
      <c r="N9444" s="14">
        <f t="shared" si="736"/>
        <v>0</v>
      </c>
      <c r="O9444" s="26">
        <f t="shared" si="737"/>
        <v>0</v>
      </c>
      <c r="P9444" s="16">
        <f t="shared" si="738"/>
        <v>9.9999999999999995E-8</v>
      </c>
      <c r="Q9444" s="16">
        <f t="shared" si="739"/>
        <v>9.9999999999999995E-8</v>
      </c>
    </row>
    <row r="9445" spans="1:17" x14ac:dyDescent="0.45">
      <c r="A9445" s="35">
        <f>Factors!A9445</f>
        <v>0</v>
      </c>
      <c r="B9445" s="17"/>
      <c r="C9445" s="1"/>
      <c r="D9445" s="22"/>
      <c r="E9445" s="20">
        <f t="shared" si="735"/>
        <v>0</v>
      </c>
      <c r="F9445" s="22"/>
      <c r="G9445" s="21"/>
      <c r="H9445" s="9"/>
      <c r="I9445" s="9"/>
      <c r="J9445" s="21"/>
      <c r="K9445" s="9"/>
      <c r="L9445" s="22"/>
      <c r="N9445" s="14">
        <f t="shared" si="736"/>
        <v>0</v>
      </c>
      <c r="O9445" s="26">
        <f t="shared" si="737"/>
        <v>0</v>
      </c>
      <c r="P9445" s="16">
        <f t="shared" si="738"/>
        <v>9.9999999999999995E-8</v>
      </c>
      <c r="Q9445" s="16">
        <f t="shared" si="739"/>
        <v>9.9999999999999995E-8</v>
      </c>
    </row>
    <row r="9446" spans="1:17" x14ac:dyDescent="0.45">
      <c r="A9446" s="35">
        <f>Factors!A9446</f>
        <v>0</v>
      </c>
      <c r="B9446" s="17"/>
      <c r="C9446" s="1"/>
      <c r="D9446" s="22"/>
      <c r="E9446" s="20">
        <f t="shared" si="735"/>
        <v>0</v>
      </c>
      <c r="F9446" s="22"/>
      <c r="G9446" s="21"/>
      <c r="H9446" s="9"/>
      <c r="I9446" s="9"/>
      <c r="J9446" s="21"/>
      <c r="K9446" s="9"/>
      <c r="L9446" s="22"/>
      <c r="N9446" s="14">
        <f t="shared" si="736"/>
        <v>0</v>
      </c>
      <c r="O9446" s="26">
        <f t="shared" si="737"/>
        <v>0</v>
      </c>
      <c r="P9446" s="16">
        <f t="shared" si="738"/>
        <v>9.9999999999999995E-8</v>
      </c>
      <c r="Q9446" s="16">
        <f t="shared" si="739"/>
        <v>9.9999999999999995E-8</v>
      </c>
    </row>
    <row r="9447" spans="1:17" x14ac:dyDescent="0.45">
      <c r="A9447" s="35">
        <f>Factors!A9447</f>
        <v>0</v>
      </c>
      <c r="B9447" s="17"/>
      <c r="C9447" s="1"/>
      <c r="D9447" s="22"/>
      <c r="E9447" s="20">
        <f t="shared" si="735"/>
        <v>0</v>
      </c>
      <c r="F9447" s="22"/>
      <c r="G9447" s="21"/>
      <c r="H9447" s="9"/>
      <c r="I9447" s="9"/>
      <c r="J9447" s="21"/>
      <c r="K9447" s="9"/>
      <c r="L9447" s="22"/>
      <c r="N9447" s="14">
        <f t="shared" si="736"/>
        <v>0</v>
      </c>
      <c r="O9447" s="26">
        <f t="shared" si="737"/>
        <v>0</v>
      </c>
      <c r="P9447" s="16">
        <f t="shared" si="738"/>
        <v>9.9999999999999995E-8</v>
      </c>
      <c r="Q9447" s="16">
        <f t="shared" si="739"/>
        <v>9.9999999999999995E-8</v>
      </c>
    </row>
    <row r="9448" spans="1:17" x14ac:dyDescent="0.45">
      <c r="A9448" s="35">
        <f>Factors!A9448</f>
        <v>0</v>
      </c>
      <c r="B9448" s="17"/>
      <c r="C9448" s="1"/>
      <c r="D9448" s="22"/>
      <c r="E9448" s="20">
        <f t="shared" si="735"/>
        <v>0</v>
      </c>
      <c r="F9448" s="22"/>
      <c r="G9448" s="21"/>
      <c r="H9448" s="9"/>
      <c r="I9448" s="9"/>
      <c r="J9448" s="21"/>
      <c r="K9448" s="9"/>
      <c r="L9448" s="22"/>
      <c r="N9448" s="14">
        <f t="shared" si="736"/>
        <v>0</v>
      </c>
      <c r="O9448" s="26">
        <f t="shared" si="737"/>
        <v>0</v>
      </c>
      <c r="P9448" s="16">
        <f t="shared" si="738"/>
        <v>9.9999999999999995E-8</v>
      </c>
      <c r="Q9448" s="16">
        <f t="shared" si="739"/>
        <v>9.9999999999999995E-8</v>
      </c>
    </row>
    <row r="9449" spans="1:17" x14ac:dyDescent="0.45">
      <c r="A9449" s="35">
        <f>Factors!A9449</f>
        <v>0</v>
      </c>
      <c r="B9449" s="17"/>
      <c r="C9449" s="1"/>
      <c r="D9449" s="22"/>
      <c r="E9449" s="20">
        <f t="shared" si="735"/>
        <v>0</v>
      </c>
      <c r="F9449" s="22"/>
      <c r="G9449" s="21"/>
      <c r="H9449" s="9"/>
      <c r="I9449" s="9"/>
      <c r="J9449" s="21"/>
      <c r="K9449" s="9"/>
      <c r="L9449" s="22"/>
      <c r="N9449" s="14">
        <f t="shared" si="736"/>
        <v>0</v>
      </c>
      <c r="O9449" s="26">
        <f t="shared" si="737"/>
        <v>0</v>
      </c>
      <c r="P9449" s="16">
        <f t="shared" si="738"/>
        <v>9.9999999999999995E-8</v>
      </c>
      <c r="Q9449" s="16">
        <f t="shared" si="739"/>
        <v>9.9999999999999995E-8</v>
      </c>
    </row>
    <row r="9450" spans="1:17" x14ac:dyDescent="0.45">
      <c r="A9450" s="35">
        <f>Factors!A9450</f>
        <v>0</v>
      </c>
      <c r="B9450" s="17"/>
      <c r="C9450" s="1"/>
      <c r="D9450" s="22"/>
      <c r="E9450" s="20">
        <f t="shared" si="735"/>
        <v>0</v>
      </c>
      <c r="F9450" s="22"/>
      <c r="G9450" s="21"/>
      <c r="H9450" s="9"/>
      <c r="I9450" s="9"/>
      <c r="J9450" s="21"/>
      <c r="K9450" s="9"/>
      <c r="L9450" s="22"/>
      <c r="N9450" s="14">
        <f t="shared" si="736"/>
        <v>0</v>
      </c>
      <c r="O9450" s="26">
        <f t="shared" si="737"/>
        <v>0</v>
      </c>
      <c r="P9450" s="16">
        <f t="shared" si="738"/>
        <v>9.9999999999999995E-8</v>
      </c>
      <c r="Q9450" s="16">
        <f t="shared" si="739"/>
        <v>9.9999999999999995E-8</v>
      </c>
    </row>
    <row r="9451" spans="1:17" x14ac:dyDescent="0.45">
      <c r="A9451" s="35">
        <f>Factors!A9451</f>
        <v>0</v>
      </c>
      <c r="B9451" s="17"/>
      <c r="C9451" s="1"/>
      <c r="D9451" s="22"/>
      <c r="E9451" s="20">
        <f t="shared" si="735"/>
        <v>0</v>
      </c>
      <c r="F9451" s="22"/>
      <c r="G9451" s="21"/>
      <c r="H9451" s="9"/>
      <c r="I9451" s="9"/>
      <c r="J9451" s="21"/>
      <c r="K9451" s="9"/>
      <c r="L9451" s="22"/>
      <c r="N9451" s="14">
        <f t="shared" si="736"/>
        <v>0</v>
      </c>
      <c r="O9451" s="26">
        <f t="shared" si="737"/>
        <v>0</v>
      </c>
      <c r="P9451" s="16">
        <f t="shared" si="738"/>
        <v>9.9999999999999995E-8</v>
      </c>
      <c r="Q9451" s="16">
        <f t="shared" si="739"/>
        <v>9.9999999999999995E-8</v>
      </c>
    </row>
    <row r="9452" spans="1:17" x14ac:dyDescent="0.45">
      <c r="A9452" s="35">
        <f>Factors!A9452</f>
        <v>0</v>
      </c>
      <c r="B9452" s="17"/>
      <c r="C9452" s="1"/>
      <c r="D9452" s="22"/>
      <c r="E9452" s="20">
        <f t="shared" si="735"/>
        <v>0</v>
      </c>
      <c r="F9452" s="22"/>
      <c r="G9452" s="21"/>
      <c r="H9452" s="9"/>
      <c r="I9452" s="9"/>
      <c r="J9452" s="21"/>
      <c r="K9452" s="9"/>
      <c r="L9452" s="22"/>
      <c r="N9452" s="14">
        <f t="shared" si="736"/>
        <v>0</v>
      </c>
      <c r="O9452" s="26">
        <f t="shared" si="737"/>
        <v>0</v>
      </c>
      <c r="P9452" s="16">
        <f t="shared" si="738"/>
        <v>9.9999999999999995E-8</v>
      </c>
      <c r="Q9452" s="16">
        <f t="shared" si="739"/>
        <v>9.9999999999999995E-8</v>
      </c>
    </row>
    <row r="9453" spans="1:17" x14ac:dyDescent="0.45">
      <c r="A9453" s="35">
        <f>Factors!A9453</f>
        <v>0</v>
      </c>
      <c r="B9453" s="17"/>
      <c r="C9453" s="1"/>
      <c r="D9453" s="22"/>
      <c r="E9453" s="20">
        <f t="shared" si="735"/>
        <v>0</v>
      </c>
      <c r="F9453" s="22"/>
      <c r="G9453" s="21"/>
      <c r="H9453" s="9"/>
      <c r="I9453" s="9"/>
      <c r="J9453" s="21"/>
      <c r="K9453" s="9"/>
      <c r="L9453" s="22"/>
      <c r="N9453" s="14">
        <f t="shared" si="736"/>
        <v>0</v>
      </c>
      <c r="O9453" s="26">
        <f t="shared" si="737"/>
        <v>0</v>
      </c>
      <c r="P9453" s="16">
        <f t="shared" si="738"/>
        <v>9.9999999999999995E-8</v>
      </c>
      <c r="Q9453" s="16">
        <f t="shared" si="739"/>
        <v>9.9999999999999995E-8</v>
      </c>
    </row>
    <row r="9454" spans="1:17" x14ac:dyDescent="0.45">
      <c r="A9454" s="35">
        <f>Factors!A9454</f>
        <v>0</v>
      </c>
      <c r="B9454" s="17"/>
      <c r="C9454" s="1"/>
      <c r="D9454" s="22"/>
      <c r="E9454" s="20">
        <f t="shared" si="735"/>
        <v>0</v>
      </c>
      <c r="F9454" s="22"/>
      <c r="G9454" s="21"/>
      <c r="H9454" s="9"/>
      <c r="I9454" s="9"/>
      <c r="J9454" s="21"/>
      <c r="K9454" s="9"/>
      <c r="L9454" s="22"/>
      <c r="N9454" s="14">
        <f t="shared" si="736"/>
        <v>0</v>
      </c>
      <c r="O9454" s="26">
        <f t="shared" si="737"/>
        <v>0</v>
      </c>
      <c r="P9454" s="16">
        <f t="shared" si="738"/>
        <v>9.9999999999999995E-8</v>
      </c>
      <c r="Q9454" s="16">
        <f t="shared" si="739"/>
        <v>9.9999999999999995E-8</v>
      </c>
    </row>
    <row r="9455" spans="1:17" x14ac:dyDescent="0.45">
      <c r="A9455" s="35">
        <f>Factors!A9455</f>
        <v>0</v>
      </c>
      <c r="B9455" s="17"/>
      <c r="C9455" s="1"/>
      <c r="D9455" s="22"/>
      <c r="E9455" s="20">
        <f t="shared" si="735"/>
        <v>0</v>
      </c>
      <c r="F9455" s="22"/>
      <c r="G9455" s="21"/>
      <c r="H9455" s="9"/>
      <c r="I9455" s="9"/>
      <c r="J9455" s="21"/>
      <c r="K9455" s="9"/>
      <c r="L9455" s="22"/>
      <c r="N9455" s="14">
        <f t="shared" si="736"/>
        <v>0</v>
      </c>
      <c r="O9455" s="26">
        <f t="shared" si="737"/>
        <v>0</v>
      </c>
      <c r="P9455" s="16">
        <f t="shared" si="738"/>
        <v>9.9999999999999995E-8</v>
      </c>
      <c r="Q9455" s="16">
        <f t="shared" si="739"/>
        <v>9.9999999999999995E-8</v>
      </c>
    </row>
    <row r="9456" spans="1:17" x14ac:dyDescent="0.45">
      <c r="A9456" s="35">
        <f>Factors!A9456</f>
        <v>0</v>
      </c>
      <c r="B9456" s="17"/>
      <c r="C9456" s="1"/>
      <c r="D9456" s="22"/>
      <c r="E9456" s="20">
        <f t="shared" si="735"/>
        <v>0</v>
      </c>
      <c r="F9456" s="22"/>
      <c r="G9456" s="21"/>
      <c r="H9456" s="9"/>
      <c r="I9456" s="9"/>
      <c r="J9456" s="21"/>
      <c r="K9456" s="9"/>
      <c r="L9456" s="22"/>
      <c r="N9456" s="14">
        <f t="shared" si="736"/>
        <v>0</v>
      </c>
      <c r="O9456" s="26">
        <f t="shared" si="737"/>
        <v>0</v>
      </c>
      <c r="P9456" s="16">
        <f t="shared" si="738"/>
        <v>9.9999999999999995E-8</v>
      </c>
      <c r="Q9456" s="16">
        <f t="shared" si="739"/>
        <v>9.9999999999999995E-8</v>
      </c>
    </row>
    <row r="9457" spans="1:17" x14ac:dyDescent="0.45">
      <c r="A9457" s="35">
        <f>Factors!A9457</f>
        <v>0</v>
      </c>
      <c r="B9457" s="17"/>
      <c r="C9457" s="1"/>
      <c r="D9457" s="22"/>
      <c r="E9457" s="20">
        <f t="shared" si="735"/>
        <v>0</v>
      </c>
      <c r="F9457" s="22"/>
      <c r="G9457" s="21"/>
      <c r="H9457" s="9"/>
      <c r="I9457" s="9"/>
      <c r="J9457" s="21"/>
      <c r="K9457" s="9"/>
      <c r="L9457" s="22"/>
      <c r="N9457" s="14">
        <f t="shared" si="736"/>
        <v>0</v>
      </c>
      <c r="O9457" s="26">
        <f t="shared" si="737"/>
        <v>0</v>
      </c>
      <c r="P9457" s="16">
        <f t="shared" si="738"/>
        <v>9.9999999999999995E-8</v>
      </c>
      <c r="Q9457" s="16">
        <f t="shared" si="739"/>
        <v>9.9999999999999995E-8</v>
      </c>
    </row>
    <row r="9458" spans="1:17" x14ac:dyDescent="0.45">
      <c r="A9458" s="35">
        <f>Factors!A9458</f>
        <v>0</v>
      </c>
      <c r="B9458" s="17"/>
      <c r="C9458" s="1"/>
      <c r="D9458" s="22"/>
      <c r="E9458" s="20">
        <f t="shared" si="735"/>
        <v>0</v>
      </c>
      <c r="F9458" s="22"/>
      <c r="G9458" s="21"/>
      <c r="H9458" s="9"/>
      <c r="I9458" s="9"/>
      <c r="J9458" s="21"/>
      <c r="K9458" s="9"/>
      <c r="L9458" s="22"/>
      <c r="N9458" s="14">
        <f t="shared" si="736"/>
        <v>0</v>
      </c>
      <c r="O9458" s="26">
        <f t="shared" si="737"/>
        <v>0</v>
      </c>
      <c r="P9458" s="16">
        <f t="shared" si="738"/>
        <v>9.9999999999999995E-8</v>
      </c>
      <c r="Q9458" s="16">
        <f t="shared" si="739"/>
        <v>9.9999999999999995E-8</v>
      </c>
    </row>
    <row r="9459" spans="1:17" x14ac:dyDescent="0.45">
      <c r="A9459" s="35">
        <f>Factors!A9459</f>
        <v>0</v>
      </c>
      <c r="B9459" s="17"/>
      <c r="C9459" s="1"/>
      <c r="D9459" s="22"/>
      <c r="E9459" s="20">
        <f t="shared" si="735"/>
        <v>0</v>
      </c>
      <c r="F9459" s="22"/>
      <c r="G9459" s="21"/>
      <c r="H9459" s="9"/>
      <c r="I9459" s="9"/>
      <c r="J9459" s="21"/>
      <c r="K9459" s="9"/>
      <c r="L9459" s="22"/>
      <c r="N9459" s="14">
        <f t="shared" si="736"/>
        <v>0</v>
      </c>
      <c r="O9459" s="26">
        <f t="shared" si="737"/>
        <v>0</v>
      </c>
      <c r="P9459" s="16">
        <f t="shared" si="738"/>
        <v>9.9999999999999995E-8</v>
      </c>
      <c r="Q9459" s="16">
        <f t="shared" si="739"/>
        <v>9.9999999999999995E-8</v>
      </c>
    </row>
    <row r="9460" spans="1:17" x14ac:dyDescent="0.45">
      <c r="A9460" s="35">
        <f>Factors!A9460</f>
        <v>0</v>
      </c>
      <c r="B9460" s="17"/>
      <c r="C9460" s="1"/>
      <c r="D9460" s="22"/>
      <c r="E9460" s="20">
        <f t="shared" si="735"/>
        <v>0</v>
      </c>
      <c r="F9460" s="22"/>
      <c r="G9460" s="21"/>
      <c r="H9460" s="9"/>
      <c r="I9460" s="9"/>
      <c r="J9460" s="21"/>
      <c r="K9460" s="9"/>
      <c r="L9460" s="22"/>
      <c r="N9460" s="14">
        <f t="shared" si="736"/>
        <v>0</v>
      </c>
      <c r="O9460" s="26">
        <f t="shared" si="737"/>
        <v>0</v>
      </c>
      <c r="P9460" s="16">
        <f t="shared" si="738"/>
        <v>9.9999999999999995E-8</v>
      </c>
      <c r="Q9460" s="16">
        <f t="shared" si="739"/>
        <v>9.9999999999999995E-8</v>
      </c>
    </row>
    <row r="9461" spans="1:17" x14ac:dyDescent="0.45">
      <c r="A9461" s="35">
        <f>Factors!A9461</f>
        <v>0</v>
      </c>
      <c r="B9461" s="17"/>
      <c r="C9461" s="1"/>
      <c r="D9461" s="22"/>
      <c r="E9461" s="20">
        <f t="shared" si="735"/>
        <v>0</v>
      </c>
      <c r="F9461" s="22"/>
      <c r="G9461" s="21"/>
      <c r="H9461" s="9"/>
      <c r="I9461" s="9"/>
      <c r="J9461" s="21"/>
      <c r="K9461" s="9"/>
      <c r="L9461" s="22"/>
      <c r="N9461" s="14">
        <f t="shared" si="736"/>
        <v>0</v>
      </c>
      <c r="O9461" s="26">
        <f t="shared" si="737"/>
        <v>0</v>
      </c>
      <c r="P9461" s="16">
        <f t="shared" si="738"/>
        <v>9.9999999999999995E-8</v>
      </c>
      <c r="Q9461" s="16">
        <f t="shared" si="739"/>
        <v>9.9999999999999995E-8</v>
      </c>
    </row>
    <row r="9462" spans="1:17" x14ac:dyDescent="0.45">
      <c r="A9462" s="35">
        <f>Factors!A9462</f>
        <v>0</v>
      </c>
      <c r="B9462" s="17"/>
      <c r="C9462" s="1"/>
      <c r="D9462" s="22"/>
      <c r="E9462" s="20">
        <f t="shared" si="735"/>
        <v>0</v>
      </c>
      <c r="F9462" s="22"/>
      <c r="G9462" s="21"/>
      <c r="H9462" s="9"/>
      <c r="I9462" s="9"/>
      <c r="J9462" s="21"/>
      <c r="K9462" s="9"/>
      <c r="L9462" s="22"/>
      <c r="N9462" s="14">
        <f t="shared" si="736"/>
        <v>0</v>
      </c>
      <c r="O9462" s="26">
        <f t="shared" si="737"/>
        <v>0</v>
      </c>
      <c r="P9462" s="16">
        <f t="shared" si="738"/>
        <v>9.9999999999999995E-8</v>
      </c>
      <c r="Q9462" s="16">
        <f t="shared" si="739"/>
        <v>9.9999999999999995E-8</v>
      </c>
    </row>
    <row r="9463" spans="1:17" x14ac:dyDescent="0.45">
      <c r="A9463" s="35">
        <f>Factors!A9463</f>
        <v>0</v>
      </c>
      <c r="B9463" s="17"/>
      <c r="C9463" s="1"/>
      <c r="D9463" s="22"/>
      <c r="E9463" s="20">
        <f t="shared" si="735"/>
        <v>0</v>
      </c>
      <c r="F9463" s="22"/>
      <c r="G9463" s="21"/>
      <c r="H9463" s="9"/>
      <c r="I9463" s="9"/>
      <c r="J9463" s="21"/>
      <c r="K9463" s="9"/>
      <c r="L9463" s="22"/>
      <c r="N9463" s="14">
        <f t="shared" si="736"/>
        <v>0</v>
      </c>
      <c r="O9463" s="26">
        <f t="shared" si="737"/>
        <v>0</v>
      </c>
      <c r="P9463" s="16">
        <f t="shared" si="738"/>
        <v>9.9999999999999995E-8</v>
      </c>
      <c r="Q9463" s="16">
        <f t="shared" si="739"/>
        <v>9.9999999999999995E-8</v>
      </c>
    </row>
    <row r="9464" spans="1:17" x14ac:dyDescent="0.45">
      <c r="A9464" s="35">
        <f>Factors!A9464</f>
        <v>0</v>
      </c>
      <c r="B9464" s="17"/>
      <c r="C9464" s="1"/>
      <c r="D9464" s="22"/>
      <c r="E9464" s="20">
        <f t="shared" si="735"/>
        <v>0</v>
      </c>
      <c r="F9464" s="22"/>
      <c r="G9464" s="21"/>
      <c r="H9464" s="9"/>
      <c r="I9464" s="9"/>
      <c r="J9464" s="21"/>
      <c r="K9464" s="9"/>
      <c r="L9464" s="22"/>
      <c r="N9464" s="14">
        <f t="shared" si="736"/>
        <v>0</v>
      </c>
      <c r="O9464" s="26">
        <f t="shared" si="737"/>
        <v>0</v>
      </c>
      <c r="P9464" s="16">
        <f t="shared" si="738"/>
        <v>9.9999999999999995E-8</v>
      </c>
      <c r="Q9464" s="16">
        <f t="shared" si="739"/>
        <v>9.9999999999999995E-8</v>
      </c>
    </row>
    <row r="9465" spans="1:17" x14ac:dyDescent="0.45">
      <c r="A9465" s="35">
        <f>Factors!A9465</f>
        <v>0</v>
      </c>
      <c r="B9465" s="17"/>
      <c r="C9465" s="1"/>
      <c r="D9465" s="22"/>
      <c r="E9465" s="20">
        <f t="shared" si="735"/>
        <v>0</v>
      </c>
      <c r="F9465" s="22"/>
      <c r="G9465" s="21"/>
      <c r="H9465" s="9"/>
      <c r="I9465" s="9"/>
      <c r="J9465" s="21"/>
      <c r="K9465" s="9"/>
      <c r="L9465" s="22"/>
      <c r="N9465" s="14">
        <f t="shared" si="736"/>
        <v>0</v>
      </c>
      <c r="O9465" s="26">
        <f t="shared" si="737"/>
        <v>0</v>
      </c>
      <c r="P9465" s="16">
        <f t="shared" si="738"/>
        <v>9.9999999999999995E-8</v>
      </c>
      <c r="Q9465" s="16">
        <f t="shared" si="739"/>
        <v>9.9999999999999995E-8</v>
      </c>
    </row>
    <row r="9466" spans="1:17" x14ac:dyDescent="0.45">
      <c r="A9466" s="35">
        <f>Factors!A9466</f>
        <v>0</v>
      </c>
      <c r="B9466" s="17"/>
      <c r="C9466" s="1"/>
      <c r="D9466" s="22"/>
      <c r="E9466" s="20">
        <f t="shared" si="735"/>
        <v>0</v>
      </c>
      <c r="F9466" s="22"/>
      <c r="G9466" s="21"/>
      <c r="H9466" s="9"/>
      <c r="I9466" s="9"/>
      <c r="J9466" s="21"/>
      <c r="K9466" s="9"/>
      <c r="L9466" s="22"/>
      <c r="N9466" s="14">
        <f t="shared" si="736"/>
        <v>0</v>
      </c>
      <c r="O9466" s="26">
        <f t="shared" si="737"/>
        <v>0</v>
      </c>
      <c r="P9466" s="16">
        <f t="shared" si="738"/>
        <v>9.9999999999999995E-8</v>
      </c>
      <c r="Q9466" s="16">
        <f t="shared" si="739"/>
        <v>9.9999999999999995E-8</v>
      </c>
    </row>
    <row r="9467" spans="1:17" x14ac:dyDescent="0.45">
      <c r="A9467" s="35">
        <f>Factors!A9467</f>
        <v>0</v>
      </c>
      <c r="B9467" s="17"/>
      <c r="C9467" s="1"/>
      <c r="D9467" s="22"/>
      <c r="E9467" s="20">
        <f t="shared" si="735"/>
        <v>0</v>
      </c>
      <c r="F9467" s="22"/>
      <c r="G9467" s="21"/>
      <c r="H9467" s="9"/>
      <c r="I9467" s="9"/>
      <c r="J9467" s="21"/>
      <c r="K9467" s="9"/>
      <c r="L9467" s="22"/>
      <c r="N9467" s="14">
        <f t="shared" si="736"/>
        <v>0</v>
      </c>
      <c r="O9467" s="26">
        <f t="shared" si="737"/>
        <v>0</v>
      </c>
      <c r="P9467" s="16">
        <f t="shared" si="738"/>
        <v>9.9999999999999995E-8</v>
      </c>
      <c r="Q9467" s="16">
        <f t="shared" si="739"/>
        <v>9.9999999999999995E-8</v>
      </c>
    </row>
    <row r="9468" spans="1:17" x14ac:dyDescent="0.45">
      <c r="A9468" s="35">
        <f>Factors!A9468</f>
        <v>0</v>
      </c>
      <c r="B9468" s="17"/>
      <c r="C9468" s="1"/>
      <c r="D9468" s="22"/>
      <c r="E9468" s="20">
        <f t="shared" si="735"/>
        <v>0</v>
      </c>
      <c r="F9468" s="22"/>
      <c r="G9468" s="21"/>
      <c r="H9468" s="9"/>
      <c r="I9468" s="9"/>
      <c r="J9468" s="21"/>
      <c r="K9468" s="9"/>
      <c r="L9468" s="22"/>
      <c r="N9468" s="14">
        <f t="shared" si="736"/>
        <v>0</v>
      </c>
      <c r="O9468" s="26">
        <f t="shared" si="737"/>
        <v>0</v>
      </c>
      <c r="P9468" s="16">
        <f t="shared" si="738"/>
        <v>9.9999999999999995E-8</v>
      </c>
      <c r="Q9468" s="16">
        <f t="shared" si="739"/>
        <v>9.9999999999999995E-8</v>
      </c>
    </row>
    <row r="9469" spans="1:17" x14ac:dyDescent="0.45">
      <c r="A9469" s="35">
        <f>Factors!A9469</f>
        <v>0</v>
      </c>
      <c r="B9469" s="17"/>
      <c r="C9469" s="1"/>
      <c r="D9469" s="22"/>
      <c r="E9469" s="20">
        <f t="shared" si="735"/>
        <v>0</v>
      </c>
      <c r="F9469" s="22"/>
      <c r="G9469" s="21"/>
      <c r="H9469" s="9"/>
      <c r="I9469" s="9"/>
      <c r="J9469" s="21"/>
      <c r="K9469" s="9"/>
      <c r="L9469" s="22"/>
      <c r="N9469" s="14">
        <f t="shared" si="736"/>
        <v>0</v>
      </c>
      <c r="O9469" s="26">
        <f t="shared" si="737"/>
        <v>0</v>
      </c>
      <c r="P9469" s="16">
        <f t="shared" si="738"/>
        <v>9.9999999999999995E-8</v>
      </c>
      <c r="Q9469" s="16">
        <f t="shared" si="739"/>
        <v>9.9999999999999995E-8</v>
      </c>
    </row>
    <row r="9470" spans="1:17" x14ac:dyDescent="0.45">
      <c r="A9470" s="35">
        <f>Factors!A9470</f>
        <v>0</v>
      </c>
      <c r="B9470" s="17"/>
      <c r="C9470" s="1"/>
      <c r="D9470" s="22"/>
      <c r="E9470" s="20">
        <f t="shared" si="735"/>
        <v>0</v>
      </c>
      <c r="F9470" s="22"/>
      <c r="G9470" s="21"/>
      <c r="H9470" s="9"/>
      <c r="I9470" s="9"/>
      <c r="J9470" s="21"/>
      <c r="K9470" s="9"/>
      <c r="L9470" s="22"/>
      <c r="N9470" s="14">
        <f t="shared" si="736"/>
        <v>0</v>
      </c>
      <c r="O9470" s="26">
        <f t="shared" si="737"/>
        <v>0</v>
      </c>
      <c r="P9470" s="16">
        <f t="shared" si="738"/>
        <v>9.9999999999999995E-8</v>
      </c>
      <c r="Q9470" s="16">
        <f t="shared" si="739"/>
        <v>9.9999999999999995E-8</v>
      </c>
    </row>
    <row r="9471" spans="1:17" x14ac:dyDescent="0.45">
      <c r="A9471" s="35">
        <f>Factors!A9471</f>
        <v>0</v>
      </c>
      <c r="B9471" s="17"/>
      <c r="C9471" s="1"/>
      <c r="D9471" s="22"/>
      <c r="E9471" s="20">
        <f t="shared" si="735"/>
        <v>0</v>
      </c>
      <c r="F9471" s="22"/>
      <c r="G9471" s="21"/>
      <c r="H9471" s="9"/>
      <c r="I9471" s="9"/>
      <c r="J9471" s="21"/>
      <c r="K9471" s="9"/>
      <c r="L9471" s="22"/>
      <c r="N9471" s="14">
        <f t="shared" si="736"/>
        <v>0</v>
      </c>
      <c r="O9471" s="26">
        <f t="shared" si="737"/>
        <v>0</v>
      </c>
      <c r="P9471" s="16">
        <f t="shared" si="738"/>
        <v>9.9999999999999995E-8</v>
      </c>
      <c r="Q9471" s="16">
        <f t="shared" si="739"/>
        <v>9.9999999999999995E-8</v>
      </c>
    </row>
    <row r="9472" spans="1:17" x14ac:dyDescent="0.45">
      <c r="A9472" s="35">
        <f>Factors!A9472</f>
        <v>0</v>
      </c>
      <c r="B9472" s="17"/>
      <c r="C9472" s="1"/>
      <c r="D9472" s="22"/>
      <c r="E9472" s="20">
        <f t="shared" si="735"/>
        <v>0</v>
      </c>
      <c r="F9472" s="22"/>
      <c r="G9472" s="21"/>
      <c r="H9472" s="9"/>
      <c r="I9472" s="9"/>
      <c r="J9472" s="21"/>
      <c r="K9472" s="9"/>
      <c r="L9472" s="22"/>
      <c r="N9472" s="14">
        <f t="shared" si="736"/>
        <v>0</v>
      </c>
      <c r="O9472" s="26">
        <f t="shared" si="737"/>
        <v>0</v>
      </c>
      <c r="P9472" s="16">
        <f t="shared" si="738"/>
        <v>9.9999999999999995E-8</v>
      </c>
      <c r="Q9472" s="16">
        <f t="shared" si="739"/>
        <v>9.9999999999999995E-8</v>
      </c>
    </row>
    <row r="9473" spans="1:17" x14ac:dyDescent="0.45">
      <c r="A9473" s="35">
        <f>Factors!A9473</f>
        <v>0</v>
      </c>
      <c r="B9473" s="17"/>
      <c r="C9473" s="1"/>
      <c r="D9473" s="22"/>
      <c r="E9473" s="20">
        <f t="shared" si="735"/>
        <v>0</v>
      </c>
      <c r="F9473" s="22"/>
      <c r="G9473" s="21"/>
      <c r="H9473" s="9"/>
      <c r="I9473" s="9"/>
      <c r="J9473" s="21"/>
      <c r="K9473" s="9"/>
      <c r="L9473" s="22"/>
      <c r="N9473" s="14">
        <f t="shared" si="736"/>
        <v>0</v>
      </c>
      <c r="O9473" s="26">
        <f t="shared" si="737"/>
        <v>0</v>
      </c>
      <c r="P9473" s="16">
        <f t="shared" si="738"/>
        <v>9.9999999999999995E-8</v>
      </c>
      <c r="Q9473" s="16">
        <f t="shared" si="739"/>
        <v>9.9999999999999995E-8</v>
      </c>
    </row>
    <row r="9474" spans="1:17" x14ac:dyDescent="0.45">
      <c r="A9474" s="35">
        <f>Factors!A9474</f>
        <v>0</v>
      </c>
      <c r="B9474" s="17"/>
      <c r="C9474" s="1"/>
      <c r="D9474" s="22"/>
      <c r="E9474" s="20">
        <f t="shared" si="735"/>
        <v>0</v>
      </c>
      <c r="F9474" s="22"/>
      <c r="G9474" s="21"/>
      <c r="H9474" s="9"/>
      <c r="I9474" s="9"/>
      <c r="J9474" s="21"/>
      <c r="K9474" s="9"/>
      <c r="L9474" s="22"/>
      <c r="N9474" s="14">
        <f t="shared" si="736"/>
        <v>0</v>
      </c>
      <c r="O9474" s="26">
        <f t="shared" si="737"/>
        <v>0</v>
      </c>
      <c r="P9474" s="16">
        <f t="shared" si="738"/>
        <v>9.9999999999999995E-8</v>
      </c>
      <c r="Q9474" s="16">
        <f t="shared" si="739"/>
        <v>9.9999999999999995E-8</v>
      </c>
    </row>
    <row r="9475" spans="1:17" x14ac:dyDescent="0.45">
      <c r="A9475" s="35">
        <f>Factors!A9475</f>
        <v>0</v>
      </c>
      <c r="B9475" s="17"/>
      <c r="C9475" s="1"/>
      <c r="D9475" s="22"/>
      <c r="E9475" s="20">
        <f t="shared" si="735"/>
        <v>0</v>
      </c>
      <c r="F9475" s="22"/>
      <c r="G9475" s="21"/>
      <c r="H9475" s="9"/>
      <c r="I9475" s="9"/>
      <c r="J9475" s="21"/>
      <c r="K9475" s="9"/>
      <c r="L9475" s="22"/>
      <c r="N9475" s="14">
        <f t="shared" si="736"/>
        <v>0</v>
      </c>
      <c r="O9475" s="26">
        <f t="shared" si="737"/>
        <v>0</v>
      </c>
      <c r="P9475" s="16">
        <f t="shared" si="738"/>
        <v>9.9999999999999995E-8</v>
      </c>
      <c r="Q9475" s="16">
        <f t="shared" si="739"/>
        <v>9.9999999999999995E-8</v>
      </c>
    </row>
    <row r="9476" spans="1:17" x14ac:dyDescent="0.45">
      <c r="A9476" s="35">
        <f>Factors!A9476</f>
        <v>0</v>
      </c>
      <c r="B9476" s="17"/>
      <c r="C9476" s="1"/>
      <c r="D9476" s="22"/>
      <c r="E9476" s="20">
        <f t="shared" si="735"/>
        <v>0</v>
      </c>
      <c r="F9476" s="22"/>
      <c r="G9476" s="21"/>
      <c r="H9476" s="9"/>
      <c r="I9476" s="9"/>
      <c r="J9476" s="21"/>
      <c r="K9476" s="9"/>
      <c r="L9476" s="22"/>
      <c r="N9476" s="14">
        <f t="shared" si="736"/>
        <v>0</v>
      </c>
      <c r="O9476" s="26">
        <f t="shared" si="737"/>
        <v>0</v>
      </c>
      <c r="P9476" s="16">
        <f t="shared" si="738"/>
        <v>9.9999999999999995E-8</v>
      </c>
      <c r="Q9476" s="16">
        <f t="shared" si="739"/>
        <v>9.9999999999999995E-8</v>
      </c>
    </row>
    <row r="9477" spans="1:17" x14ac:dyDescent="0.45">
      <c r="A9477" s="35">
        <f>Factors!A9477</f>
        <v>0</v>
      </c>
      <c r="B9477" s="17"/>
      <c r="C9477" s="1"/>
      <c r="D9477" s="22"/>
      <c r="E9477" s="20">
        <f t="shared" ref="E9477:E9540" si="740">IF(ISERROR(L9477/10),K9477,L9477)</f>
        <v>0</v>
      </c>
      <c r="F9477" s="22"/>
      <c r="G9477" s="21"/>
      <c r="H9477" s="9"/>
      <c r="I9477" s="9"/>
      <c r="J9477" s="21"/>
      <c r="K9477" s="9"/>
      <c r="L9477" s="22"/>
      <c r="N9477" s="14">
        <f t="shared" ref="N9477:N9540" si="741">IF(ISERROR(I9477/10),IF(ISERROR(H9477/H9478),N9478*0.99999999,N9478*H9477/H9478),I9477)</f>
        <v>0</v>
      </c>
      <c r="O9477" s="26">
        <f t="shared" ref="O9477:O9540" si="742">B9477</f>
        <v>0</v>
      </c>
      <c r="P9477" s="16">
        <f t="shared" ref="P9477:P9540" si="743">IF(               ((1+$D9477/100)/(1+E9477/100)-1)&lt;=0,0.0000001,100*((1+$D9477/100)/(1+E9477/100)-1))</f>
        <v>9.9999999999999995E-8</v>
      </c>
      <c r="Q9477" s="16">
        <f t="shared" ref="Q9477:Q9540" si="744">IF(               ((1+$D9477/100)/(1+F9477/100)-1)&lt;=0,0.0000001,100*((1+$D9477/100)/(1+F9477/100)-1))</f>
        <v>9.9999999999999995E-8</v>
      </c>
    </row>
    <row r="9478" spans="1:17" x14ac:dyDescent="0.45">
      <c r="A9478" s="35">
        <f>Factors!A9478</f>
        <v>0</v>
      </c>
      <c r="B9478" s="17"/>
      <c r="C9478" s="1"/>
      <c r="D9478" s="22"/>
      <c r="E9478" s="20">
        <f t="shared" si="740"/>
        <v>0</v>
      </c>
      <c r="F9478" s="22"/>
      <c r="G9478" s="21"/>
      <c r="H9478" s="9"/>
      <c r="I9478" s="9"/>
      <c r="J9478" s="21"/>
      <c r="K9478" s="9"/>
      <c r="L9478" s="22"/>
      <c r="N9478" s="14">
        <f t="shared" si="741"/>
        <v>0</v>
      </c>
      <c r="O9478" s="26">
        <f t="shared" si="742"/>
        <v>0</v>
      </c>
      <c r="P9478" s="16">
        <f t="shared" si="743"/>
        <v>9.9999999999999995E-8</v>
      </c>
      <c r="Q9478" s="16">
        <f t="shared" si="744"/>
        <v>9.9999999999999995E-8</v>
      </c>
    </row>
    <row r="9479" spans="1:17" x14ac:dyDescent="0.45">
      <c r="A9479" s="35">
        <f>Factors!A9479</f>
        <v>0</v>
      </c>
      <c r="B9479" s="17"/>
      <c r="C9479" s="1"/>
      <c r="D9479" s="22"/>
      <c r="E9479" s="20">
        <f t="shared" si="740"/>
        <v>0</v>
      </c>
      <c r="F9479" s="22"/>
      <c r="G9479" s="21"/>
      <c r="H9479" s="9"/>
      <c r="I9479" s="9"/>
      <c r="J9479" s="21"/>
      <c r="K9479" s="9"/>
      <c r="L9479" s="22"/>
      <c r="N9479" s="14">
        <f t="shared" si="741"/>
        <v>0</v>
      </c>
      <c r="O9479" s="26">
        <f t="shared" si="742"/>
        <v>0</v>
      </c>
      <c r="P9479" s="16">
        <f t="shared" si="743"/>
        <v>9.9999999999999995E-8</v>
      </c>
      <c r="Q9479" s="16">
        <f t="shared" si="744"/>
        <v>9.9999999999999995E-8</v>
      </c>
    </row>
    <row r="9480" spans="1:17" x14ac:dyDescent="0.45">
      <c r="A9480" s="35">
        <f>Factors!A9480</f>
        <v>0</v>
      </c>
      <c r="B9480" s="17"/>
      <c r="C9480" s="1"/>
      <c r="D9480" s="22"/>
      <c r="E9480" s="20">
        <f t="shared" si="740"/>
        <v>0</v>
      </c>
      <c r="F9480" s="22"/>
      <c r="G9480" s="21"/>
      <c r="H9480" s="9"/>
      <c r="I9480" s="9"/>
      <c r="J9480" s="21"/>
      <c r="K9480" s="9"/>
      <c r="L9480" s="22"/>
      <c r="N9480" s="14">
        <f t="shared" si="741"/>
        <v>0</v>
      </c>
      <c r="O9480" s="26">
        <f t="shared" si="742"/>
        <v>0</v>
      </c>
      <c r="P9480" s="16">
        <f t="shared" si="743"/>
        <v>9.9999999999999995E-8</v>
      </c>
      <c r="Q9480" s="16">
        <f t="shared" si="744"/>
        <v>9.9999999999999995E-8</v>
      </c>
    </row>
    <row r="9481" spans="1:17" x14ac:dyDescent="0.45">
      <c r="A9481" s="35">
        <f>Factors!A9481</f>
        <v>0</v>
      </c>
      <c r="B9481" s="17"/>
      <c r="C9481" s="1"/>
      <c r="D9481" s="22"/>
      <c r="E9481" s="20">
        <f t="shared" si="740"/>
        <v>0</v>
      </c>
      <c r="F9481" s="22"/>
      <c r="G9481" s="21"/>
      <c r="H9481" s="9"/>
      <c r="I9481" s="9"/>
      <c r="J9481" s="21"/>
      <c r="K9481" s="9"/>
      <c r="L9481" s="22"/>
      <c r="N9481" s="14">
        <f t="shared" si="741"/>
        <v>0</v>
      </c>
      <c r="O9481" s="26">
        <f t="shared" si="742"/>
        <v>0</v>
      </c>
      <c r="P9481" s="16">
        <f t="shared" si="743"/>
        <v>9.9999999999999995E-8</v>
      </c>
      <c r="Q9481" s="16">
        <f t="shared" si="744"/>
        <v>9.9999999999999995E-8</v>
      </c>
    </row>
    <row r="9482" spans="1:17" x14ac:dyDescent="0.45">
      <c r="A9482" s="35">
        <f>Factors!A9482</f>
        <v>0</v>
      </c>
      <c r="B9482" s="17"/>
      <c r="C9482" s="1"/>
      <c r="D9482" s="22"/>
      <c r="E9482" s="20">
        <f t="shared" si="740"/>
        <v>0</v>
      </c>
      <c r="F9482" s="22"/>
      <c r="G9482" s="21"/>
      <c r="H9482" s="9"/>
      <c r="I9482" s="9"/>
      <c r="J9482" s="21"/>
      <c r="K9482" s="9"/>
      <c r="L9482" s="22"/>
      <c r="N9482" s="14">
        <f t="shared" si="741"/>
        <v>0</v>
      </c>
      <c r="O9482" s="26">
        <f t="shared" si="742"/>
        <v>0</v>
      </c>
      <c r="P9482" s="16">
        <f t="shared" si="743"/>
        <v>9.9999999999999995E-8</v>
      </c>
      <c r="Q9482" s="16">
        <f t="shared" si="744"/>
        <v>9.9999999999999995E-8</v>
      </c>
    </row>
    <row r="9483" spans="1:17" x14ac:dyDescent="0.45">
      <c r="A9483" s="35">
        <f>Factors!A9483</f>
        <v>0</v>
      </c>
      <c r="B9483" s="17"/>
      <c r="C9483" s="1"/>
      <c r="D9483" s="22"/>
      <c r="E9483" s="20">
        <f t="shared" si="740"/>
        <v>0</v>
      </c>
      <c r="F9483" s="22"/>
      <c r="G9483" s="21"/>
      <c r="H9483" s="9"/>
      <c r="I9483" s="9"/>
      <c r="J9483" s="21"/>
      <c r="K9483" s="9"/>
      <c r="L9483" s="22"/>
      <c r="N9483" s="14">
        <f t="shared" si="741"/>
        <v>0</v>
      </c>
      <c r="O9483" s="26">
        <f t="shared" si="742"/>
        <v>0</v>
      </c>
      <c r="P9483" s="16">
        <f t="shared" si="743"/>
        <v>9.9999999999999995E-8</v>
      </c>
      <c r="Q9483" s="16">
        <f t="shared" si="744"/>
        <v>9.9999999999999995E-8</v>
      </c>
    </row>
    <row r="9484" spans="1:17" x14ac:dyDescent="0.45">
      <c r="A9484" s="35">
        <f>Factors!A9484</f>
        <v>0</v>
      </c>
      <c r="B9484" s="17"/>
      <c r="C9484" s="1"/>
      <c r="D9484" s="22"/>
      <c r="E9484" s="20">
        <f t="shared" si="740"/>
        <v>0</v>
      </c>
      <c r="F9484" s="22"/>
      <c r="G9484" s="21"/>
      <c r="H9484" s="9"/>
      <c r="I9484" s="9"/>
      <c r="J9484" s="21"/>
      <c r="K9484" s="9"/>
      <c r="L9484" s="22"/>
      <c r="N9484" s="14">
        <f t="shared" si="741"/>
        <v>0</v>
      </c>
      <c r="O9484" s="26">
        <f t="shared" si="742"/>
        <v>0</v>
      </c>
      <c r="P9484" s="16">
        <f t="shared" si="743"/>
        <v>9.9999999999999995E-8</v>
      </c>
      <c r="Q9484" s="16">
        <f t="shared" si="744"/>
        <v>9.9999999999999995E-8</v>
      </c>
    </row>
    <row r="9485" spans="1:17" x14ac:dyDescent="0.45">
      <c r="A9485" s="35">
        <f>Factors!A9485</f>
        <v>0</v>
      </c>
      <c r="B9485" s="17"/>
      <c r="C9485" s="1"/>
      <c r="D9485" s="22"/>
      <c r="E9485" s="20">
        <f t="shared" si="740"/>
        <v>0</v>
      </c>
      <c r="F9485" s="22"/>
      <c r="G9485" s="21"/>
      <c r="H9485" s="9"/>
      <c r="I9485" s="9"/>
      <c r="J9485" s="21"/>
      <c r="K9485" s="9"/>
      <c r="L9485" s="22"/>
      <c r="N9485" s="14">
        <f t="shared" si="741"/>
        <v>0</v>
      </c>
      <c r="O9485" s="26">
        <f t="shared" si="742"/>
        <v>0</v>
      </c>
      <c r="P9485" s="16">
        <f t="shared" si="743"/>
        <v>9.9999999999999995E-8</v>
      </c>
      <c r="Q9485" s="16">
        <f t="shared" si="744"/>
        <v>9.9999999999999995E-8</v>
      </c>
    </row>
    <row r="9486" spans="1:17" x14ac:dyDescent="0.45">
      <c r="A9486" s="35">
        <f>Factors!A9486</f>
        <v>0</v>
      </c>
      <c r="B9486" s="17"/>
      <c r="C9486" s="1"/>
      <c r="D9486" s="22"/>
      <c r="E9486" s="20">
        <f t="shared" si="740"/>
        <v>0</v>
      </c>
      <c r="F9486" s="22"/>
      <c r="G9486" s="21"/>
      <c r="H9486" s="9"/>
      <c r="I9486" s="9"/>
      <c r="J9486" s="21"/>
      <c r="K9486" s="9"/>
      <c r="L9486" s="22"/>
      <c r="N9486" s="14">
        <f t="shared" si="741"/>
        <v>0</v>
      </c>
      <c r="O9486" s="26">
        <f t="shared" si="742"/>
        <v>0</v>
      </c>
      <c r="P9486" s="16">
        <f t="shared" si="743"/>
        <v>9.9999999999999995E-8</v>
      </c>
      <c r="Q9486" s="16">
        <f t="shared" si="744"/>
        <v>9.9999999999999995E-8</v>
      </c>
    </row>
    <row r="9487" spans="1:17" x14ac:dyDescent="0.45">
      <c r="A9487" s="35">
        <f>Factors!A9487</f>
        <v>0</v>
      </c>
      <c r="B9487" s="17"/>
      <c r="C9487" s="1"/>
      <c r="D9487" s="22"/>
      <c r="E9487" s="20">
        <f t="shared" si="740"/>
        <v>0</v>
      </c>
      <c r="F9487" s="22"/>
      <c r="G9487" s="21"/>
      <c r="H9487" s="9"/>
      <c r="I9487" s="9"/>
      <c r="J9487" s="21"/>
      <c r="K9487" s="9"/>
      <c r="L9487" s="22"/>
      <c r="N9487" s="14">
        <f t="shared" si="741"/>
        <v>0</v>
      </c>
      <c r="O9487" s="26">
        <f t="shared" si="742"/>
        <v>0</v>
      </c>
      <c r="P9487" s="16">
        <f t="shared" si="743"/>
        <v>9.9999999999999995E-8</v>
      </c>
      <c r="Q9487" s="16">
        <f t="shared" si="744"/>
        <v>9.9999999999999995E-8</v>
      </c>
    </row>
    <row r="9488" spans="1:17" x14ac:dyDescent="0.45">
      <c r="A9488" s="35">
        <f>Factors!A9488</f>
        <v>0</v>
      </c>
      <c r="B9488" s="17"/>
      <c r="C9488" s="1"/>
      <c r="D9488" s="22"/>
      <c r="E9488" s="20">
        <f t="shared" si="740"/>
        <v>0</v>
      </c>
      <c r="F9488" s="22"/>
      <c r="G9488" s="21"/>
      <c r="H9488" s="9"/>
      <c r="I9488" s="9"/>
      <c r="J9488" s="21"/>
      <c r="K9488" s="9"/>
      <c r="L9488" s="22"/>
      <c r="N9488" s="14">
        <f t="shared" si="741"/>
        <v>0</v>
      </c>
      <c r="O9488" s="26">
        <f t="shared" si="742"/>
        <v>0</v>
      </c>
      <c r="P9488" s="16">
        <f t="shared" si="743"/>
        <v>9.9999999999999995E-8</v>
      </c>
      <c r="Q9488" s="16">
        <f t="shared" si="744"/>
        <v>9.9999999999999995E-8</v>
      </c>
    </row>
    <row r="9489" spans="1:17" x14ac:dyDescent="0.45">
      <c r="A9489" s="35">
        <f>Factors!A9489</f>
        <v>0</v>
      </c>
      <c r="B9489" s="17"/>
      <c r="C9489" s="1"/>
      <c r="D9489" s="22"/>
      <c r="E9489" s="20">
        <f t="shared" si="740"/>
        <v>0</v>
      </c>
      <c r="F9489" s="22"/>
      <c r="G9489" s="21"/>
      <c r="H9489" s="9"/>
      <c r="I9489" s="9"/>
      <c r="J9489" s="21"/>
      <c r="K9489" s="9"/>
      <c r="L9489" s="22"/>
      <c r="N9489" s="14">
        <f t="shared" si="741"/>
        <v>0</v>
      </c>
      <c r="O9489" s="26">
        <f t="shared" si="742"/>
        <v>0</v>
      </c>
      <c r="P9489" s="16">
        <f t="shared" si="743"/>
        <v>9.9999999999999995E-8</v>
      </c>
      <c r="Q9489" s="16">
        <f t="shared" si="744"/>
        <v>9.9999999999999995E-8</v>
      </c>
    </row>
    <row r="9490" spans="1:17" x14ac:dyDescent="0.45">
      <c r="A9490" s="35">
        <f>Factors!A9490</f>
        <v>0</v>
      </c>
      <c r="B9490" s="17"/>
      <c r="C9490" s="1"/>
      <c r="D9490" s="22"/>
      <c r="E9490" s="20">
        <f t="shared" si="740"/>
        <v>0</v>
      </c>
      <c r="F9490" s="22"/>
      <c r="G9490" s="21"/>
      <c r="H9490" s="9"/>
      <c r="I9490" s="9"/>
      <c r="J9490" s="21"/>
      <c r="K9490" s="9"/>
      <c r="L9490" s="22"/>
      <c r="N9490" s="14">
        <f t="shared" si="741"/>
        <v>0</v>
      </c>
      <c r="O9490" s="26">
        <f t="shared" si="742"/>
        <v>0</v>
      </c>
      <c r="P9490" s="16">
        <f t="shared" si="743"/>
        <v>9.9999999999999995E-8</v>
      </c>
      <c r="Q9490" s="16">
        <f t="shared" si="744"/>
        <v>9.9999999999999995E-8</v>
      </c>
    </row>
    <row r="9491" spans="1:17" x14ac:dyDescent="0.45">
      <c r="A9491" s="35">
        <f>Factors!A9491</f>
        <v>0</v>
      </c>
      <c r="B9491" s="17"/>
      <c r="C9491" s="1"/>
      <c r="D9491" s="22"/>
      <c r="E9491" s="20">
        <f t="shared" si="740"/>
        <v>0</v>
      </c>
      <c r="F9491" s="22"/>
      <c r="G9491" s="21"/>
      <c r="H9491" s="9"/>
      <c r="I9491" s="9"/>
      <c r="J9491" s="21"/>
      <c r="K9491" s="9"/>
      <c r="L9491" s="22"/>
      <c r="N9491" s="14">
        <f t="shared" si="741"/>
        <v>0</v>
      </c>
      <c r="O9491" s="26">
        <f t="shared" si="742"/>
        <v>0</v>
      </c>
      <c r="P9491" s="16">
        <f t="shared" si="743"/>
        <v>9.9999999999999995E-8</v>
      </c>
      <c r="Q9491" s="16">
        <f t="shared" si="744"/>
        <v>9.9999999999999995E-8</v>
      </c>
    </row>
    <row r="9492" spans="1:17" x14ac:dyDescent="0.45">
      <c r="A9492" s="35">
        <f>Factors!A9492</f>
        <v>0</v>
      </c>
      <c r="B9492" s="17"/>
      <c r="C9492" s="1"/>
      <c r="D9492" s="22"/>
      <c r="E9492" s="20">
        <f t="shared" si="740"/>
        <v>0</v>
      </c>
      <c r="F9492" s="22"/>
      <c r="G9492" s="21"/>
      <c r="H9492" s="9"/>
      <c r="I9492" s="9"/>
      <c r="J9492" s="21"/>
      <c r="K9492" s="9"/>
      <c r="L9492" s="22"/>
      <c r="N9492" s="14">
        <f t="shared" si="741"/>
        <v>0</v>
      </c>
      <c r="O9492" s="26">
        <f t="shared" si="742"/>
        <v>0</v>
      </c>
      <c r="P9492" s="16">
        <f t="shared" si="743"/>
        <v>9.9999999999999995E-8</v>
      </c>
      <c r="Q9492" s="16">
        <f t="shared" si="744"/>
        <v>9.9999999999999995E-8</v>
      </c>
    </row>
    <row r="9493" spans="1:17" x14ac:dyDescent="0.45">
      <c r="A9493" s="35">
        <f>Factors!A9493</f>
        <v>0</v>
      </c>
      <c r="B9493" s="17"/>
      <c r="C9493" s="1"/>
      <c r="D9493" s="22"/>
      <c r="E9493" s="20">
        <f t="shared" si="740"/>
        <v>0</v>
      </c>
      <c r="F9493" s="22"/>
      <c r="G9493" s="21"/>
      <c r="H9493" s="9"/>
      <c r="I9493" s="9"/>
      <c r="J9493" s="21"/>
      <c r="K9493" s="9"/>
      <c r="L9493" s="22"/>
      <c r="N9493" s="14">
        <f t="shared" si="741"/>
        <v>0</v>
      </c>
      <c r="O9493" s="26">
        <f t="shared" si="742"/>
        <v>0</v>
      </c>
      <c r="P9493" s="16">
        <f t="shared" si="743"/>
        <v>9.9999999999999995E-8</v>
      </c>
      <c r="Q9493" s="16">
        <f t="shared" si="744"/>
        <v>9.9999999999999995E-8</v>
      </c>
    </row>
    <row r="9494" spans="1:17" x14ac:dyDescent="0.45">
      <c r="A9494" s="35">
        <f>Factors!A9494</f>
        <v>0</v>
      </c>
      <c r="B9494" s="17"/>
      <c r="C9494" s="1"/>
      <c r="D9494" s="22"/>
      <c r="E9494" s="20">
        <f t="shared" si="740"/>
        <v>0</v>
      </c>
      <c r="F9494" s="22"/>
      <c r="G9494" s="21"/>
      <c r="H9494" s="9"/>
      <c r="I9494" s="9"/>
      <c r="J9494" s="21"/>
      <c r="K9494" s="9"/>
      <c r="L9494" s="22"/>
      <c r="N9494" s="14">
        <f t="shared" si="741"/>
        <v>0</v>
      </c>
      <c r="O9494" s="26">
        <f t="shared" si="742"/>
        <v>0</v>
      </c>
      <c r="P9494" s="16">
        <f t="shared" si="743"/>
        <v>9.9999999999999995E-8</v>
      </c>
      <c r="Q9494" s="16">
        <f t="shared" si="744"/>
        <v>9.9999999999999995E-8</v>
      </c>
    </row>
    <row r="9495" spans="1:17" x14ac:dyDescent="0.45">
      <c r="A9495" s="35">
        <f>Factors!A9495</f>
        <v>0</v>
      </c>
      <c r="B9495" s="17"/>
      <c r="C9495" s="1"/>
      <c r="D9495" s="22"/>
      <c r="E9495" s="20">
        <f t="shared" si="740"/>
        <v>0</v>
      </c>
      <c r="F9495" s="22"/>
      <c r="G9495" s="21"/>
      <c r="H9495" s="9"/>
      <c r="I9495" s="9"/>
      <c r="J9495" s="21"/>
      <c r="K9495" s="9"/>
      <c r="L9495" s="22"/>
      <c r="N9495" s="14">
        <f t="shared" si="741"/>
        <v>0</v>
      </c>
      <c r="O9495" s="26">
        <f t="shared" si="742"/>
        <v>0</v>
      </c>
      <c r="P9495" s="16">
        <f t="shared" si="743"/>
        <v>9.9999999999999995E-8</v>
      </c>
      <c r="Q9495" s="16">
        <f t="shared" si="744"/>
        <v>9.9999999999999995E-8</v>
      </c>
    </row>
    <row r="9496" spans="1:17" x14ac:dyDescent="0.45">
      <c r="A9496" s="35">
        <f>Factors!A9496</f>
        <v>0</v>
      </c>
      <c r="B9496" s="17"/>
      <c r="C9496" s="1"/>
      <c r="D9496" s="22"/>
      <c r="E9496" s="20">
        <f t="shared" si="740"/>
        <v>0</v>
      </c>
      <c r="F9496" s="22"/>
      <c r="G9496" s="21"/>
      <c r="H9496" s="9"/>
      <c r="I9496" s="9"/>
      <c r="J9496" s="21"/>
      <c r="K9496" s="9"/>
      <c r="L9496" s="22"/>
      <c r="N9496" s="14">
        <f t="shared" si="741"/>
        <v>0</v>
      </c>
      <c r="O9496" s="26">
        <f t="shared" si="742"/>
        <v>0</v>
      </c>
      <c r="P9496" s="16">
        <f t="shared" si="743"/>
        <v>9.9999999999999995E-8</v>
      </c>
      <c r="Q9496" s="16">
        <f t="shared" si="744"/>
        <v>9.9999999999999995E-8</v>
      </c>
    </row>
    <row r="9497" spans="1:17" x14ac:dyDescent="0.45">
      <c r="A9497" s="35">
        <f>Factors!A9497</f>
        <v>0</v>
      </c>
      <c r="B9497" s="17"/>
      <c r="C9497" s="1"/>
      <c r="D9497" s="22"/>
      <c r="E9497" s="20">
        <f t="shared" si="740"/>
        <v>0</v>
      </c>
      <c r="F9497" s="22"/>
      <c r="G9497" s="21"/>
      <c r="H9497" s="9"/>
      <c r="I9497" s="9"/>
      <c r="J9497" s="21"/>
      <c r="K9497" s="9"/>
      <c r="L9497" s="22"/>
      <c r="N9497" s="14">
        <f t="shared" si="741"/>
        <v>0</v>
      </c>
      <c r="O9497" s="26">
        <f t="shared" si="742"/>
        <v>0</v>
      </c>
      <c r="P9497" s="16">
        <f t="shared" si="743"/>
        <v>9.9999999999999995E-8</v>
      </c>
      <c r="Q9497" s="16">
        <f t="shared" si="744"/>
        <v>9.9999999999999995E-8</v>
      </c>
    </row>
    <row r="9498" spans="1:17" x14ac:dyDescent="0.45">
      <c r="A9498" s="35">
        <f>Factors!A9498</f>
        <v>0</v>
      </c>
      <c r="B9498" s="17"/>
      <c r="C9498" s="1"/>
      <c r="D9498" s="22"/>
      <c r="E9498" s="20">
        <f t="shared" si="740"/>
        <v>0</v>
      </c>
      <c r="F9498" s="22"/>
      <c r="G9498" s="21"/>
      <c r="H9498" s="9"/>
      <c r="I9498" s="9"/>
      <c r="J9498" s="21"/>
      <c r="K9498" s="9"/>
      <c r="L9498" s="22"/>
      <c r="N9498" s="14">
        <f t="shared" si="741"/>
        <v>0</v>
      </c>
      <c r="O9498" s="26">
        <f t="shared" si="742"/>
        <v>0</v>
      </c>
      <c r="P9498" s="16">
        <f t="shared" si="743"/>
        <v>9.9999999999999995E-8</v>
      </c>
      <c r="Q9498" s="16">
        <f t="shared" si="744"/>
        <v>9.9999999999999995E-8</v>
      </c>
    </row>
    <row r="9499" spans="1:17" x14ac:dyDescent="0.45">
      <c r="A9499" s="35">
        <f>Factors!A9499</f>
        <v>0</v>
      </c>
      <c r="B9499" s="17"/>
      <c r="C9499" s="1"/>
      <c r="D9499" s="22"/>
      <c r="E9499" s="20">
        <f t="shared" si="740"/>
        <v>0</v>
      </c>
      <c r="F9499" s="22"/>
      <c r="G9499" s="21"/>
      <c r="H9499" s="9"/>
      <c r="I9499" s="9"/>
      <c r="J9499" s="21"/>
      <c r="K9499" s="9"/>
      <c r="L9499" s="22"/>
      <c r="N9499" s="14">
        <f t="shared" si="741"/>
        <v>0</v>
      </c>
      <c r="O9499" s="26">
        <f t="shared" si="742"/>
        <v>0</v>
      </c>
      <c r="P9499" s="16">
        <f t="shared" si="743"/>
        <v>9.9999999999999995E-8</v>
      </c>
      <c r="Q9499" s="16">
        <f t="shared" si="744"/>
        <v>9.9999999999999995E-8</v>
      </c>
    </row>
    <row r="9500" spans="1:17" x14ac:dyDescent="0.45">
      <c r="A9500" s="35">
        <f>Factors!A9500</f>
        <v>0</v>
      </c>
      <c r="B9500" s="17"/>
      <c r="C9500" s="1"/>
      <c r="D9500" s="22"/>
      <c r="E9500" s="20">
        <f t="shared" si="740"/>
        <v>0</v>
      </c>
      <c r="F9500" s="22"/>
      <c r="G9500" s="21"/>
      <c r="H9500" s="9"/>
      <c r="I9500" s="9"/>
      <c r="J9500" s="21"/>
      <c r="K9500" s="9"/>
      <c r="L9500" s="22"/>
      <c r="N9500" s="14">
        <f t="shared" si="741"/>
        <v>0</v>
      </c>
      <c r="O9500" s="26">
        <f t="shared" si="742"/>
        <v>0</v>
      </c>
      <c r="P9500" s="16">
        <f t="shared" si="743"/>
        <v>9.9999999999999995E-8</v>
      </c>
      <c r="Q9500" s="16">
        <f t="shared" si="744"/>
        <v>9.9999999999999995E-8</v>
      </c>
    </row>
    <row r="9501" spans="1:17" x14ac:dyDescent="0.45">
      <c r="A9501" s="35">
        <f>Factors!A9501</f>
        <v>0</v>
      </c>
      <c r="B9501" s="17"/>
      <c r="C9501" s="1"/>
      <c r="D9501" s="22"/>
      <c r="E9501" s="20">
        <f t="shared" si="740"/>
        <v>0</v>
      </c>
      <c r="F9501" s="22"/>
      <c r="G9501" s="21"/>
      <c r="H9501" s="9"/>
      <c r="I9501" s="9"/>
      <c r="J9501" s="21"/>
      <c r="K9501" s="9"/>
      <c r="L9501" s="22"/>
      <c r="N9501" s="14">
        <f t="shared" si="741"/>
        <v>0</v>
      </c>
      <c r="O9501" s="26">
        <f t="shared" si="742"/>
        <v>0</v>
      </c>
      <c r="P9501" s="16">
        <f t="shared" si="743"/>
        <v>9.9999999999999995E-8</v>
      </c>
      <c r="Q9501" s="16">
        <f t="shared" si="744"/>
        <v>9.9999999999999995E-8</v>
      </c>
    </row>
    <row r="9502" spans="1:17" x14ac:dyDescent="0.45">
      <c r="A9502" s="35">
        <f>Factors!A9502</f>
        <v>0</v>
      </c>
      <c r="B9502" s="17"/>
      <c r="C9502" s="1"/>
      <c r="D9502" s="22"/>
      <c r="E9502" s="20">
        <f t="shared" si="740"/>
        <v>0</v>
      </c>
      <c r="F9502" s="22"/>
      <c r="G9502" s="21"/>
      <c r="H9502" s="9"/>
      <c r="I9502" s="9"/>
      <c r="J9502" s="21"/>
      <c r="K9502" s="9"/>
      <c r="L9502" s="22"/>
      <c r="N9502" s="14">
        <f t="shared" si="741"/>
        <v>0</v>
      </c>
      <c r="O9502" s="26">
        <f t="shared" si="742"/>
        <v>0</v>
      </c>
      <c r="P9502" s="16">
        <f t="shared" si="743"/>
        <v>9.9999999999999995E-8</v>
      </c>
      <c r="Q9502" s="16">
        <f t="shared" si="744"/>
        <v>9.9999999999999995E-8</v>
      </c>
    </row>
    <row r="9503" spans="1:17" x14ac:dyDescent="0.45">
      <c r="A9503" s="35">
        <f>Factors!A9503</f>
        <v>0</v>
      </c>
      <c r="B9503" s="17"/>
      <c r="C9503" s="1"/>
      <c r="D9503" s="22"/>
      <c r="E9503" s="20">
        <f t="shared" si="740"/>
        <v>0</v>
      </c>
      <c r="F9503" s="22"/>
      <c r="G9503" s="21"/>
      <c r="H9503" s="9"/>
      <c r="I9503" s="9"/>
      <c r="J9503" s="21"/>
      <c r="K9503" s="9"/>
      <c r="L9503" s="22"/>
      <c r="N9503" s="14">
        <f t="shared" si="741"/>
        <v>0</v>
      </c>
      <c r="O9503" s="26">
        <f t="shared" si="742"/>
        <v>0</v>
      </c>
      <c r="P9503" s="16">
        <f t="shared" si="743"/>
        <v>9.9999999999999995E-8</v>
      </c>
      <c r="Q9503" s="16">
        <f t="shared" si="744"/>
        <v>9.9999999999999995E-8</v>
      </c>
    </row>
    <row r="9504" spans="1:17" x14ac:dyDescent="0.45">
      <c r="A9504" s="35">
        <f>Factors!A9504</f>
        <v>0</v>
      </c>
      <c r="B9504" s="17"/>
      <c r="C9504" s="1"/>
      <c r="D9504" s="22"/>
      <c r="E9504" s="20">
        <f t="shared" si="740"/>
        <v>0</v>
      </c>
      <c r="F9504" s="22"/>
      <c r="G9504" s="21"/>
      <c r="H9504" s="9"/>
      <c r="I9504" s="9"/>
      <c r="J9504" s="21"/>
      <c r="K9504" s="9"/>
      <c r="L9504" s="22"/>
      <c r="N9504" s="14">
        <f t="shared" si="741"/>
        <v>0</v>
      </c>
      <c r="O9504" s="26">
        <f t="shared" si="742"/>
        <v>0</v>
      </c>
      <c r="P9504" s="16">
        <f t="shared" si="743"/>
        <v>9.9999999999999995E-8</v>
      </c>
      <c r="Q9504" s="16">
        <f t="shared" si="744"/>
        <v>9.9999999999999995E-8</v>
      </c>
    </row>
    <row r="9505" spans="1:17" x14ac:dyDescent="0.45">
      <c r="A9505" s="35">
        <f>Factors!A9505</f>
        <v>0</v>
      </c>
      <c r="B9505" s="17"/>
      <c r="C9505" s="1"/>
      <c r="D9505" s="22"/>
      <c r="E9505" s="20">
        <f t="shared" si="740"/>
        <v>0</v>
      </c>
      <c r="F9505" s="22"/>
      <c r="G9505" s="21"/>
      <c r="H9505" s="9"/>
      <c r="I9505" s="9"/>
      <c r="J9505" s="21"/>
      <c r="K9505" s="9"/>
      <c r="L9505" s="22"/>
      <c r="N9505" s="14">
        <f t="shared" si="741"/>
        <v>0</v>
      </c>
      <c r="O9505" s="26">
        <f t="shared" si="742"/>
        <v>0</v>
      </c>
      <c r="P9505" s="16">
        <f t="shared" si="743"/>
        <v>9.9999999999999995E-8</v>
      </c>
      <c r="Q9505" s="16">
        <f t="shared" si="744"/>
        <v>9.9999999999999995E-8</v>
      </c>
    </row>
    <row r="9506" spans="1:17" x14ac:dyDescent="0.45">
      <c r="A9506" s="35">
        <f>Factors!A9506</f>
        <v>0</v>
      </c>
      <c r="B9506" s="17"/>
      <c r="C9506" s="1"/>
      <c r="D9506" s="22"/>
      <c r="E9506" s="20">
        <f t="shared" si="740"/>
        <v>0</v>
      </c>
      <c r="F9506" s="22"/>
      <c r="G9506" s="21"/>
      <c r="H9506" s="9"/>
      <c r="I9506" s="9"/>
      <c r="J9506" s="21"/>
      <c r="K9506" s="9"/>
      <c r="L9506" s="22"/>
      <c r="N9506" s="14">
        <f t="shared" si="741"/>
        <v>0</v>
      </c>
      <c r="O9506" s="26">
        <f t="shared" si="742"/>
        <v>0</v>
      </c>
      <c r="P9506" s="16">
        <f t="shared" si="743"/>
        <v>9.9999999999999995E-8</v>
      </c>
      <c r="Q9506" s="16">
        <f t="shared" si="744"/>
        <v>9.9999999999999995E-8</v>
      </c>
    </row>
    <row r="9507" spans="1:17" x14ac:dyDescent="0.45">
      <c r="A9507" s="35">
        <f>Factors!A9507</f>
        <v>0</v>
      </c>
      <c r="B9507" s="17"/>
      <c r="C9507" s="1"/>
      <c r="D9507" s="22"/>
      <c r="E9507" s="20">
        <f t="shared" si="740"/>
        <v>0</v>
      </c>
      <c r="F9507" s="22"/>
      <c r="G9507" s="21"/>
      <c r="H9507" s="9"/>
      <c r="I9507" s="9"/>
      <c r="J9507" s="21"/>
      <c r="K9507" s="9"/>
      <c r="L9507" s="22"/>
      <c r="N9507" s="14">
        <f t="shared" si="741"/>
        <v>0</v>
      </c>
      <c r="O9507" s="26">
        <f t="shared" si="742"/>
        <v>0</v>
      </c>
      <c r="P9507" s="16">
        <f t="shared" si="743"/>
        <v>9.9999999999999995E-8</v>
      </c>
      <c r="Q9507" s="16">
        <f t="shared" si="744"/>
        <v>9.9999999999999995E-8</v>
      </c>
    </row>
    <row r="9508" spans="1:17" x14ac:dyDescent="0.45">
      <c r="A9508" s="35">
        <f>Factors!A9508</f>
        <v>0</v>
      </c>
      <c r="B9508" s="17"/>
      <c r="C9508" s="1"/>
      <c r="D9508" s="22"/>
      <c r="E9508" s="20">
        <f t="shared" si="740"/>
        <v>0</v>
      </c>
      <c r="F9508" s="22"/>
      <c r="G9508" s="21"/>
      <c r="H9508" s="9"/>
      <c r="I9508" s="9"/>
      <c r="J9508" s="21"/>
      <c r="K9508" s="9"/>
      <c r="L9508" s="22"/>
      <c r="N9508" s="14">
        <f t="shared" si="741"/>
        <v>0</v>
      </c>
      <c r="O9508" s="26">
        <f t="shared" si="742"/>
        <v>0</v>
      </c>
      <c r="P9508" s="16">
        <f t="shared" si="743"/>
        <v>9.9999999999999995E-8</v>
      </c>
      <c r="Q9508" s="16">
        <f t="shared" si="744"/>
        <v>9.9999999999999995E-8</v>
      </c>
    </row>
    <row r="9509" spans="1:17" x14ac:dyDescent="0.45">
      <c r="A9509" s="35">
        <f>Factors!A9509</f>
        <v>0</v>
      </c>
      <c r="B9509" s="17"/>
      <c r="C9509" s="1"/>
      <c r="D9509" s="22"/>
      <c r="E9509" s="20">
        <f t="shared" si="740"/>
        <v>0</v>
      </c>
      <c r="F9509" s="22"/>
      <c r="G9509" s="21"/>
      <c r="H9509" s="9"/>
      <c r="I9509" s="9"/>
      <c r="J9509" s="21"/>
      <c r="K9509" s="9"/>
      <c r="L9509" s="22"/>
      <c r="N9509" s="14">
        <f t="shared" si="741"/>
        <v>0</v>
      </c>
      <c r="O9509" s="26">
        <f t="shared" si="742"/>
        <v>0</v>
      </c>
      <c r="P9509" s="16">
        <f t="shared" si="743"/>
        <v>9.9999999999999995E-8</v>
      </c>
      <c r="Q9509" s="16">
        <f t="shared" si="744"/>
        <v>9.9999999999999995E-8</v>
      </c>
    </row>
    <row r="9510" spans="1:17" x14ac:dyDescent="0.45">
      <c r="A9510" s="35">
        <f>Factors!A9510</f>
        <v>0</v>
      </c>
      <c r="B9510" s="17"/>
      <c r="C9510" s="1"/>
      <c r="D9510" s="22"/>
      <c r="E9510" s="20">
        <f t="shared" si="740"/>
        <v>0</v>
      </c>
      <c r="F9510" s="22"/>
      <c r="G9510" s="21"/>
      <c r="H9510" s="9"/>
      <c r="I9510" s="9"/>
      <c r="J9510" s="21"/>
      <c r="K9510" s="9"/>
      <c r="L9510" s="22"/>
      <c r="N9510" s="14">
        <f t="shared" si="741"/>
        <v>0</v>
      </c>
      <c r="O9510" s="26">
        <f t="shared" si="742"/>
        <v>0</v>
      </c>
      <c r="P9510" s="16">
        <f t="shared" si="743"/>
        <v>9.9999999999999995E-8</v>
      </c>
      <c r="Q9510" s="16">
        <f t="shared" si="744"/>
        <v>9.9999999999999995E-8</v>
      </c>
    </row>
    <row r="9511" spans="1:17" x14ac:dyDescent="0.45">
      <c r="A9511" s="35">
        <f>Factors!A9511</f>
        <v>0</v>
      </c>
      <c r="B9511" s="17"/>
      <c r="C9511" s="1"/>
      <c r="D9511" s="22"/>
      <c r="E9511" s="20">
        <f t="shared" si="740"/>
        <v>0</v>
      </c>
      <c r="F9511" s="22"/>
      <c r="G9511" s="21"/>
      <c r="H9511" s="9"/>
      <c r="I9511" s="9"/>
      <c r="J9511" s="21"/>
      <c r="K9511" s="9"/>
      <c r="L9511" s="22"/>
      <c r="N9511" s="14">
        <f t="shared" si="741"/>
        <v>0</v>
      </c>
      <c r="O9511" s="26">
        <f t="shared" si="742"/>
        <v>0</v>
      </c>
      <c r="P9511" s="16">
        <f t="shared" si="743"/>
        <v>9.9999999999999995E-8</v>
      </c>
      <c r="Q9511" s="16">
        <f t="shared" si="744"/>
        <v>9.9999999999999995E-8</v>
      </c>
    </row>
    <row r="9512" spans="1:17" x14ac:dyDescent="0.45">
      <c r="A9512" s="35">
        <f>Factors!A9512</f>
        <v>0</v>
      </c>
      <c r="B9512" s="17"/>
      <c r="C9512" s="1"/>
      <c r="D9512" s="22"/>
      <c r="E9512" s="20">
        <f t="shared" si="740"/>
        <v>0</v>
      </c>
      <c r="F9512" s="22"/>
      <c r="G9512" s="21"/>
      <c r="H9512" s="9"/>
      <c r="I9512" s="9"/>
      <c r="J9512" s="21"/>
      <c r="K9512" s="9"/>
      <c r="L9512" s="22"/>
      <c r="N9512" s="14">
        <f t="shared" si="741"/>
        <v>0</v>
      </c>
      <c r="O9512" s="26">
        <f t="shared" si="742"/>
        <v>0</v>
      </c>
      <c r="P9512" s="16">
        <f t="shared" si="743"/>
        <v>9.9999999999999995E-8</v>
      </c>
      <c r="Q9512" s="16">
        <f t="shared" si="744"/>
        <v>9.9999999999999995E-8</v>
      </c>
    </row>
    <row r="9513" spans="1:17" x14ac:dyDescent="0.45">
      <c r="A9513" s="35">
        <f>Factors!A9513</f>
        <v>0</v>
      </c>
      <c r="B9513" s="17"/>
      <c r="C9513" s="1"/>
      <c r="D9513" s="22"/>
      <c r="E9513" s="20">
        <f t="shared" si="740"/>
        <v>0</v>
      </c>
      <c r="F9513" s="22"/>
      <c r="G9513" s="21"/>
      <c r="H9513" s="9"/>
      <c r="I9513" s="9"/>
      <c r="J9513" s="21"/>
      <c r="K9513" s="9"/>
      <c r="L9513" s="22"/>
      <c r="N9513" s="14">
        <f t="shared" si="741"/>
        <v>0</v>
      </c>
      <c r="O9513" s="26">
        <f t="shared" si="742"/>
        <v>0</v>
      </c>
      <c r="P9513" s="16">
        <f t="shared" si="743"/>
        <v>9.9999999999999995E-8</v>
      </c>
      <c r="Q9513" s="16">
        <f t="shared" si="744"/>
        <v>9.9999999999999995E-8</v>
      </c>
    </row>
    <row r="9514" spans="1:17" x14ac:dyDescent="0.45">
      <c r="A9514" s="35">
        <f>Factors!A9514</f>
        <v>0</v>
      </c>
      <c r="B9514" s="17"/>
      <c r="C9514" s="1"/>
      <c r="D9514" s="22"/>
      <c r="E9514" s="20">
        <f t="shared" si="740"/>
        <v>0</v>
      </c>
      <c r="F9514" s="22"/>
      <c r="G9514" s="21"/>
      <c r="H9514" s="9"/>
      <c r="I9514" s="9"/>
      <c r="J9514" s="21"/>
      <c r="K9514" s="9"/>
      <c r="L9514" s="22"/>
      <c r="N9514" s="14">
        <f t="shared" si="741"/>
        <v>0</v>
      </c>
      <c r="O9514" s="26">
        <f t="shared" si="742"/>
        <v>0</v>
      </c>
      <c r="P9514" s="16">
        <f t="shared" si="743"/>
        <v>9.9999999999999995E-8</v>
      </c>
      <c r="Q9514" s="16">
        <f t="shared" si="744"/>
        <v>9.9999999999999995E-8</v>
      </c>
    </row>
    <row r="9515" spans="1:17" x14ac:dyDescent="0.45">
      <c r="A9515" s="35">
        <f>Factors!A9515</f>
        <v>0</v>
      </c>
      <c r="B9515" s="17"/>
      <c r="C9515" s="1"/>
      <c r="D9515" s="22"/>
      <c r="E9515" s="20">
        <f t="shared" si="740"/>
        <v>0</v>
      </c>
      <c r="F9515" s="22"/>
      <c r="G9515" s="21"/>
      <c r="H9515" s="9"/>
      <c r="I9515" s="9"/>
      <c r="J9515" s="21"/>
      <c r="K9515" s="9"/>
      <c r="L9515" s="22"/>
      <c r="N9515" s="14">
        <f t="shared" si="741"/>
        <v>0</v>
      </c>
      <c r="O9515" s="26">
        <f t="shared" si="742"/>
        <v>0</v>
      </c>
      <c r="P9515" s="16">
        <f t="shared" si="743"/>
        <v>9.9999999999999995E-8</v>
      </c>
      <c r="Q9515" s="16">
        <f t="shared" si="744"/>
        <v>9.9999999999999995E-8</v>
      </c>
    </row>
    <row r="9516" spans="1:17" x14ac:dyDescent="0.45">
      <c r="A9516" s="35">
        <f>Factors!A9516</f>
        <v>0</v>
      </c>
      <c r="B9516" s="17"/>
      <c r="C9516" s="1"/>
      <c r="D9516" s="22"/>
      <c r="E9516" s="20">
        <f t="shared" si="740"/>
        <v>0</v>
      </c>
      <c r="F9516" s="22"/>
      <c r="G9516" s="21"/>
      <c r="H9516" s="9"/>
      <c r="I9516" s="9"/>
      <c r="J9516" s="21"/>
      <c r="K9516" s="9"/>
      <c r="L9516" s="22"/>
      <c r="N9516" s="14">
        <f t="shared" si="741"/>
        <v>0</v>
      </c>
      <c r="O9516" s="26">
        <f t="shared" si="742"/>
        <v>0</v>
      </c>
      <c r="P9516" s="16">
        <f t="shared" si="743"/>
        <v>9.9999999999999995E-8</v>
      </c>
      <c r="Q9516" s="16">
        <f t="shared" si="744"/>
        <v>9.9999999999999995E-8</v>
      </c>
    </row>
    <row r="9517" spans="1:17" x14ac:dyDescent="0.45">
      <c r="A9517" s="35">
        <f>Factors!A9517</f>
        <v>0</v>
      </c>
      <c r="B9517" s="17"/>
      <c r="C9517" s="1"/>
      <c r="D9517" s="22"/>
      <c r="E9517" s="20">
        <f t="shared" si="740"/>
        <v>0</v>
      </c>
      <c r="F9517" s="22"/>
      <c r="G9517" s="21"/>
      <c r="H9517" s="9"/>
      <c r="I9517" s="9"/>
      <c r="J9517" s="21"/>
      <c r="K9517" s="9"/>
      <c r="L9517" s="22"/>
      <c r="N9517" s="14">
        <f t="shared" si="741"/>
        <v>0</v>
      </c>
      <c r="O9517" s="26">
        <f t="shared" si="742"/>
        <v>0</v>
      </c>
      <c r="P9517" s="16">
        <f t="shared" si="743"/>
        <v>9.9999999999999995E-8</v>
      </c>
      <c r="Q9517" s="16">
        <f t="shared" si="744"/>
        <v>9.9999999999999995E-8</v>
      </c>
    </row>
    <row r="9518" spans="1:17" x14ac:dyDescent="0.45">
      <c r="A9518" s="35">
        <f>Factors!A9518</f>
        <v>0</v>
      </c>
      <c r="B9518" s="17"/>
      <c r="C9518" s="1"/>
      <c r="D9518" s="22"/>
      <c r="E9518" s="20">
        <f t="shared" si="740"/>
        <v>0</v>
      </c>
      <c r="F9518" s="22"/>
      <c r="G9518" s="21"/>
      <c r="H9518" s="9"/>
      <c r="I9518" s="9"/>
      <c r="J9518" s="21"/>
      <c r="K9518" s="9"/>
      <c r="L9518" s="22"/>
      <c r="N9518" s="14">
        <f t="shared" si="741"/>
        <v>0</v>
      </c>
      <c r="O9518" s="26">
        <f t="shared" si="742"/>
        <v>0</v>
      </c>
      <c r="P9518" s="16">
        <f t="shared" si="743"/>
        <v>9.9999999999999995E-8</v>
      </c>
      <c r="Q9518" s="16">
        <f t="shared" si="744"/>
        <v>9.9999999999999995E-8</v>
      </c>
    </row>
    <row r="9519" spans="1:17" x14ac:dyDescent="0.45">
      <c r="A9519" s="35">
        <f>Factors!A9519</f>
        <v>0</v>
      </c>
      <c r="B9519" s="17"/>
      <c r="C9519" s="1"/>
      <c r="D9519" s="22"/>
      <c r="E9519" s="20">
        <f t="shared" si="740"/>
        <v>0</v>
      </c>
      <c r="F9519" s="22"/>
      <c r="G9519" s="21"/>
      <c r="H9519" s="9"/>
      <c r="I9519" s="9"/>
      <c r="J9519" s="21"/>
      <c r="K9519" s="9"/>
      <c r="L9519" s="22"/>
      <c r="N9519" s="14">
        <f t="shared" si="741"/>
        <v>0</v>
      </c>
      <c r="O9519" s="26">
        <f t="shared" si="742"/>
        <v>0</v>
      </c>
      <c r="P9519" s="16">
        <f t="shared" si="743"/>
        <v>9.9999999999999995E-8</v>
      </c>
      <c r="Q9519" s="16">
        <f t="shared" si="744"/>
        <v>9.9999999999999995E-8</v>
      </c>
    </row>
    <row r="9520" spans="1:17" x14ac:dyDescent="0.45">
      <c r="A9520" s="35">
        <f>Factors!A9520</f>
        <v>0</v>
      </c>
      <c r="B9520" s="17"/>
      <c r="C9520" s="1"/>
      <c r="D9520" s="22"/>
      <c r="E9520" s="20">
        <f t="shared" si="740"/>
        <v>0</v>
      </c>
      <c r="F9520" s="22"/>
      <c r="G9520" s="21"/>
      <c r="H9520" s="9"/>
      <c r="I9520" s="9"/>
      <c r="J9520" s="21"/>
      <c r="K9520" s="9"/>
      <c r="L9520" s="22"/>
      <c r="N9520" s="14">
        <f t="shared" si="741"/>
        <v>0</v>
      </c>
      <c r="O9520" s="26">
        <f t="shared" si="742"/>
        <v>0</v>
      </c>
      <c r="P9520" s="16">
        <f t="shared" si="743"/>
        <v>9.9999999999999995E-8</v>
      </c>
      <c r="Q9520" s="16">
        <f t="shared" si="744"/>
        <v>9.9999999999999995E-8</v>
      </c>
    </row>
    <row r="9521" spans="1:17" x14ac:dyDescent="0.45">
      <c r="A9521" s="35">
        <f>Factors!A9521</f>
        <v>0</v>
      </c>
      <c r="B9521" s="17"/>
      <c r="C9521" s="1"/>
      <c r="D9521" s="22"/>
      <c r="E9521" s="20">
        <f t="shared" si="740"/>
        <v>0</v>
      </c>
      <c r="F9521" s="22"/>
      <c r="G9521" s="21"/>
      <c r="H9521" s="9"/>
      <c r="I9521" s="9"/>
      <c r="J9521" s="21"/>
      <c r="K9521" s="9"/>
      <c r="L9521" s="22"/>
      <c r="N9521" s="14">
        <f t="shared" si="741"/>
        <v>0</v>
      </c>
      <c r="O9521" s="26">
        <f t="shared" si="742"/>
        <v>0</v>
      </c>
      <c r="P9521" s="16">
        <f t="shared" si="743"/>
        <v>9.9999999999999995E-8</v>
      </c>
      <c r="Q9521" s="16">
        <f t="shared" si="744"/>
        <v>9.9999999999999995E-8</v>
      </c>
    </row>
    <row r="9522" spans="1:17" x14ac:dyDescent="0.45">
      <c r="A9522" s="35">
        <f>Factors!A9522</f>
        <v>0</v>
      </c>
      <c r="B9522" s="17"/>
      <c r="C9522" s="1"/>
      <c r="D9522" s="22"/>
      <c r="E9522" s="20">
        <f t="shared" si="740"/>
        <v>0</v>
      </c>
      <c r="F9522" s="22"/>
      <c r="G9522" s="21"/>
      <c r="H9522" s="9"/>
      <c r="I9522" s="9"/>
      <c r="J9522" s="21"/>
      <c r="K9522" s="9"/>
      <c r="L9522" s="22"/>
      <c r="N9522" s="14">
        <f t="shared" si="741"/>
        <v>0</v>
      </c>
      <c r="O9522" s="26">
        <f t="shared" si="742"/>
        <v>0</v>
      </c>
      <c r="P9522" s="16">
        <f t="shared" si="743"/>
        <v>9.9999999999999995E-8</v>
      </c>
      <c r="Q9522" s="16">
        <f t="shared" si="744"/>
        <v>9.9999999999999995E-8</v>
      </c>
    </row>
    <row r="9523" spans="1:17" x14ac:dyDescent="0.45">
      <c r="A9523" s="35">
        <f>Factors!A9523</f>
        <v>0</v>
      </c>
      <c r="B9523" s="17"/>
      <c r="C9523" s="1"/>
      <c r="D9523" s="22"/>
      <c r="E9523" s="20">
        <f t="shared" si="740"/>
        <v>0</v>
      </c>
      <c r="F9523" s="22"/>
      <c r="G9523" s="21"/>
      <c r="H9523" s="9"/>
      <c r="I9523" s="9"/>
      <c r="J9523" s="21"/>
      <c r="K9523" s="9"/>
      <c r="L9523" s="22"/>
      <c r="N9523" s="14">
        <f t="shared" si="741"/>
        <v>0</v>
      </c>
      <c r="O9523" s="26">
        <f t="shared" si="742"/>
        <v>0</v>
      </c>
      <c r="P9523" s="16">
        <f t="shared" si="743"/>
        <v>9.9999999999999995E-8</v>
      </c>
      <c r="Q9523" s="16">
        <f t="shared" si="744"/>
        <v>9.9999999999999995E-8</v>
      </c>
    </row>
    <row r="9524" spans="1:17" x14ac:dyDescent="0.45">
      <c r="A9524" s="35">
        <f>Factors!A9524</f>
        <v>0</v>
      </c>
      <c r="B9524" s="17"/>
      <c r="C9524" s="1"/>
      <c r="D9524" s="22"/>
      <c r="E9524" s="20">
        <f t="shared" si="740"/>
        <v>0</v>
      </c>
      <c r="F9524" s="22"/>
      <c r="G9524" s="21"/>
      <c r="H9524" s="9"/>
      <c r="I9524" s="9"/>
      <c r="J9524" s="21"/>
      <c r="K9524" s="9"/>
      <c r="L9524" s="22"/>
      <c r="N9524" s="14">
        <f t="shared" si="741"/>
        <v>0</v>
      </c>
      <c r="O9524" s="26">
        <f t="shared" si="742"/>
        <v>0</v>
      </c>
      <c r="P9524" s="16">
        <f t="shared" si="743"/>
        <v>9.9999999999999995E-8</v>
      </c>
      <c r="Q9524" s="16">
        <f t="shared" si="744"/>
        <v>9.9999999999999995E-8</v>
      </c>
    </row>
    <row r="9525" spans="1:17" x14ac:dyDescent="0.45">
      <c r="A9525" s="35">
        <f>Factors!A9525</f>
        <v>0</v>
      </c>
      <c r="B9525" s="17"/>
      <c r="C9525" s="1"/>
      <c r="D9525" s="22"/>
      <c r="E9525" s="20">
        <f t="shared" si="740"/>
        <v>0</v>
      </c>
      <c r="F9525" s="22"/>
      <c r="G9525" s="21"/>
      <c r="H9525" s="9"/>
      <c r="I9525" s="9"/>
      <c r="J9525" s="21"/>
      <c r="K9525" s="9"/>
      <c r="L9525" s="22"/>
      <c r="N9525" s="14">
        <f t="shared" si="741"/>
        <v>0</v>
      </c>
      <c r="O9525" s="26">
        <f t="shared" si="742"/>
        <v>0</v>
      </c>
      <c r="P9525" s="16">
        <f t="shared" si="743"/>
        <v>9.9999999999999995E-8</v>
      </c>
      <c r="Q9525" s="16">
        <f t="shared" si="744"/>
        <v>9.9999999999999995E-8</v>
      </c>
    </row>
    <row r="9526" spans="1:17" x14ac:dyDescent="0.45">
      <c r="A9526" s="35">
        <f>Factors!A9526</f>
        <v>0</v>
      </c>
      <c r="B9526" s="17"/>
      <c r="C9526" s="1"/>
      <c r="D9526" s="22"/>
      <c r="E9526" s="20">
        <f t="shared" si="740"/>
        <v>0</v>
      </c>
      <c r="F9526" s="22"/>
      <c r="G9526" s="21"/>
      <c r="H9526" s="9"/>
      <c r="I9526" s="9"/>
      <c r="J9526" s="21"/>
      <c r="K9526" s="9"/>
      <c r="L9526" s="22"/>
      <c r="N9526" s="14">
        <f t="shared" si="741"/>
        <v>0</v>
      </c>
      <c r="O9526" s="26">
        <f t="shared" si="742"/>
        <v>0</v>
      </c>
      <c r="P9526" s="16">
        <f t="shared" si="743"/>
        <v>9.9999999999999995E-8</v>
      </c>
      <c r="Q9526" s="16">
        <f t="shared" si="744"/>
        <v>9.9999999999999995E-8</v>
      </c>
    </row>
    <row r="9527" spans="1:17" x14ac:dyDescent="0.45">
      <c r="A9527" s="35">
        <f>Factors!A9527</f>
        <v>0</v>
      </c>
      <c r="B9527" s="17"/>
      <c r="C9527" s="1"/>
      <c r="D9527" s="22"/>
      <c r="E9527" s="20">
        <f t="shared" si="740"/>
        <v>0</v>
      </c>
      <c r="F9527" s="22"/>
      <c r="G9527" s="21"/>
      <c r="H9527" s="9"/>
      <c r="I9527" s="9"/>
      <c r="J9527" s="21"/>
      <c r="K9527" s="9"/>
      <c r="L9527" s="22"/>
      <c r="N9527" s="14">
        <f t="shared" si="741"/>
        <v>0</v>
      </c>
      <c r="O9527" s="26">
        <f t="shared" si="742"/>
        <v>0</v>
      </c>
      <c r="P9527" s="16">
        <f t="shared" si="743"/>
        <v>9.9999999999999995E-8</v>
      </c>
      <c r="Q9527" s="16">
        <f t="shared" si="744"/>
        <v>9.9999999999999995E-8</v>
      </c>
    </row>
    <row r="9528" spans="1:17" x14ac:dyDescent="0.45">
      <c r="A9528" s="35">
        <f>Factors!A9528</f>
        <v>0</v>
      </c>
      <c r="B9528" s="17"/>
      <c r="C9528" s="1"/>
      <c r="D9528" s="22"/>
      <c r="E9528" s="20">
        <f t="shared" si="740"/>
        <v>0</v>
      </c>
      <c r="F9528" s="22"/>
      <c r="G9528" s="21"/>
      <c r="H9528" s="9"/>
      <c r="I9528" s="9"/>
      <c r="J9528" s="21"/>
      <c r="K9528" s="9"/>
      <c r="L9528" s="22"/>
      <c r="N9528" s="14">
        <f t="shared" si="741"/>
        <v>0</v>
      </c>
      <c r="O9528" s="26">
        <f t="shared" si="742"/>
        <v>0</v>
      </c>
      <c r="P9528" s="16">
        <f t="shared" si="743"/>
        <v>9.9999999999999995E-8</v>
      </c>
      <c r="Q9528" s="16">
        <f t="shared" si="744"/>
        <v>9.9999999999999995E-8</v>
      </c>
    </row>
    <row r="9529" spans="1:17" x14ac:dyDescent="0.45">
      <c r="A9529" s="35">
        <f>Factors!A9529</f>
        <v>0</v>
      </c>
      <c r="B9529" s="17"/>
      <c r="C9529" s="1"/>
      <c r="D9529" s="22"/>
      <c r="E9529" s="20">
        <f t="shared" si="740"/>
        <v>0</v>
      </c>
      <c r="F9529" s="22"/>
      <c r="G9529" s="21"/>
      <c r="H9529" s="9"/>
      <c r="I9529" s="9"/>
      <c r="J9529" s="21"/>
      <c r="K9529" s="9"/>
      <c r="L9529" s="22"/>
      <c r="N9529" s="14">
        <f t="shared" si="741"/>
        <v>0</v>
      </c>
      <c r="O9529" s="26">
        <f t="shared" si="742"/>
        <v>0</v>
      </c>
      <c r="P9529" s="16">
        <f t="shared" si="743"/>
        <v>9.9999999999999995E-8</v>
      </c>
      <c r="Q9529" s="16">
        <f t="shared" si="744"/>
        <v>9.9999999999999995E-8</v>
      </c>
    </row>
    <row r="9530" spans="1:17" x14ac:dyDescent="0.45">
      <c r="A9530" s="35">
        <f>Factors!A9530</f>
        <v>0</v>
      </c>
      <c r="B9530" s="17"/>
      <c r="C9530" s="1"/>
      <c r="D9530" s="22"/>
      <c r="E9530" s="20">
        <f t="shared" si="740"/>
        <v>0</v>
      </c>
      <c r="F9530" s="22"/>
      <c r="G9530" s="21"/>
      <c r="H9530" s="9"/>
      <c r="I9530" s="9"/>
      <c r="J9530" s="21"/>
      <c r="K9530" s="9"/>
      <c r="L9530" s="22"/>
      <c r="N9530" s="14">
        <f t="shared" si="741"/>
        <v>0</v>
      </c>
      <c r="O9530" s="26">
        <f t="shared" si="742"/>
        <v>0</v>
      </c>
      <c r="P9530" s="16">
        <f t="shared" si="743"/>
        <v>9.9999999999999995E-8</v>
      </c>
      <c r="Q9530" s="16">
        <f t="shared" si="744"/>
        <v>9.9999999999999995E-8</v>
      </c>
    </row>
    <row r="9531" spans="1:17" x14ac:dyDescent="0.45">
      <c r="A9531" s="35">
        <f>Factors!A9531</f>
        <v>0</v>
      </c>
      <c r="B9531" s="17"/>
      <c r="C9531" s="1"/>
      <c r="D9531" s="22"/>
      <c r="E9531" s="20">
        <f t="shared" si="740"/>
        <v>0</v>
      </c>
      <c r="F9531" s="22"/>
      <c r="G9531" s="21"/>
      <c r="H9531" s="9"/>
      <c r="I9531" s="9"/>
      <c r="J9531" s="21"/>
      <c r="K9531" s="9"/>
      <c r="L9531" s="22"/>
      <c r="N9531" s="14">
        <f t="shared" si="741"/>
        <v>0</v>
      </c>
      <c r="O9531" s="26">
        <f t="shared" si="742"/>
        <v>0</v>
      </c>
      <c r="P9531" s="16">
        <f t="shared" si="743"/>
        <v>9.9999999999999995E-8</v>
      </c>
      <c r="Q9531" s="16">
        <f t="shared" si="744"/>
        <v>9.9999999999999995E-8</v>
      </c>
    </row>
    <row r="9532" spans="1:17" x14ac:dyDescent="0.45">
      <c r="A9532" s="35">
        <f>Factors!A9532</f>
        <v>0</v>
      </c>
      <c r="B9532" s="17"/>
      <c r="C9532" s="1"/>
      <c r="D9532" s="22"/>
      <c r="E9532" s="20">
        <f t="shared" si="740"/>
        <v>0</v>
      </c>
      <c r="F9532" s="22"/>
      <c r="G9532" s="21"/>
      <c r="H9532" s="9"/>
      <c r="I9532" s="9"/>
      <c r="J9532" s="21"/>
      <c r="K9532" s="9"/>
      <c r="L9532" s="22"/>
      <c r="N9532" s="14">
        <f t="shared" si="741"/>
        <v>0</v>
      </c>
      <c r="O9532" s="26">
        <f t="shared" si="742"/>
        <v>0</v>
      </c>
      <c r="P9532" s="16">
        <f t="shared" si="743"/>
        <v>9.9999999999999995E-8</v>
      </c>
      <c r="Q9532" s="16">
        <f t="shared" si="744"/>
        <v>9.9999999999999995E-8</v>
      </c>
    </row>
    <row r="9533" spans="1:17" x14ac:dyDescent="0.45">
      <c r="A9533" s="35">
        <f>Factors!A9533</f>
        <v>0</v>
      </c>
      <c r="B9533" s="17"/>
      <c r="C9533" s="1"/>
      <c r="D9533" s="22"/>
      <c r="E9533" s="20">
        <f t="shared" si="740"/>
        <v>0</v>
      </c>
      <c r="F9533" s="22"/>
      <c r="G9533" s="21"/>
      <c r="H9533" s="9"/>
      <c r="I9533" s="9"/>
      <c r="J9533" s="21"/>
      <c r="K9533" s="9"/>
      <c r="L9533" s="22"/>
      <c r="N9533" s="14">
        <f t="shared" si="741"/>
        <v>0</v>
      </c>
      <c r="O9533" s="26">
        <f t="shared" si="742"/>
        <v>0</v>
      </c>
      <c r="P9533" s="16">
        <f t="shared" si="743"/>
        <v>9.9999999999999995E-8</v>
      </c>
      <c r="Q9533" s="16">
        <f t="shared" si="744"/>
        <v>9.9999999999999995E-8</v>
      </c>
    </row>
    <row r="9534" spans="1:17" x14ac:dyDescent="0.45">
      <c r="A9534" s="35">
        <f>Factors!A9534</f>
        <v>0</v>
      </c>
      <c r="B9534" s="17"/>
      <c r="C9534" s="1"/>
      <c r="D9534" s="22"/>
      <c r="E9534" s="20">
        <f t="shared" si="740"/>
        <v>0</v>
      </c>
      <c r="F9534" s="22"/>
      <c r="G9534" s="21"/>
      <c r="H9534" s="9"/>
      <c r="I9534" s="9"/>
      <c r="J9534" s="21"/>
      <c r="K9534" s="9"/>
      <c r="L9534" s="22"/>
      <c r="N9534" s="14">
        <f t="shared" si="741"/>
        <v>0</v>
      </c>
      <c r="O9534" s="26">
        <f t="shared" si="742"/>
        <v>0</v>
      </c>
      <c r="P9534" s="16">
        <f t="shared" si="743"/>
        <v>9.9999999999999995E-8</v>
      </c>
      <c r="Q9534" s="16">
        <f t="shared" si="744"/>
        <v>9.9999999999999995E-8</v>
      </c>
    </row>
    <row r="9535" spans="1:17" x14ac:dyDescent="0.45">
      <c r="A9535" s="35">
        <f>Factors!A9535</f>
        <v>0</v>
      </c>
      <c r="B9535" s="17"/>
      <c r="C9535" s="1"/>
      <c r="D9535" s="22"/>
      <c r="E9535" s="20">
        <f t="shared" si="740"/>
        <v>0</v>
      </c>
      <c r="F9535" s="22"/>
      <c r="G9535" s="21"/>
      <c r="H9535" s="9"/>
      <c r="I9535" s="9"/>
      <c r="J9535" s="21"/>
      <c r="K9535" s="9"/>
      <c r="L9535" s="22"/>
      <c r="N9535" s="14">
        <f t="shared" si="741"/>
        <v>0</v>
      </c>
      <c r="O9535" s="26">
        <f t="shared" si="742"/>
        <v>0</v>
      </c>
      <c r="P9535" s="16">
        <f t="shared" si="743"/>
        <v>9.9999999999999995E-8</v>
      </c>
      <c r="Q9535" s="16">
        <f t="shared" si="744"/>
        <v>9.9999999999999995E-8</v>
      </c>
    </row>
    <row r="9536" spans="1:17" x14ac:dyDescent="0.45">
      <c r="A9536" s="35">
        <f>Factors!A9536</f>
        <v>0</v>
      </c>
      <c r="B9536" s="17"/>
      <c r="C9536" s="1"/>
      <c r="D9536" s="22"/>
      <c r="E9536" s="20">
        <f t="shared" si="740"/>
        <v>0</v>
      </c>
      <c r="F9536" s="22"/>
      <c r="G9536" s="21"/>
      <c r="H9536" s="9"/>
      <c r="I9536" s="9"/>
      <c r="J9536" s="21"/>
      <c r="K9536" s="9"/>
      <c r="L9536" s="22"/>
      <c r="N9536" s="14">
        <f t="shared" si="741"/>
        <v>0</v>
      </c>
      <c r="O9536" s="26">
        <f t="shared" si="742"/>
        <v>0</v>
      </c>
      <c r="P9536" s="16">
        <f t="shared" si="743"/>
        <v>9.9999999999999995E-8</v>
      </c>
      <c r="Q9536" s="16">
        <f t="shared" si="744"/>
        <v>9.9999999999999995E-8</v>
      </c>
    </row>
    <row r="9537" spans="1:17" x14ac:dyDescent="0.45">
      <c r="A9537" s="35">
        <f>Factors!A9537</f>
        <v>0</v>
      </c>
      <c r="B9537" s="17"/>
      <c r="C9537" s="1"/>
      <c r="D9537" s="22"/>
      <c r="E9537" s="20">
        <f t="shared" si="740"/>
        <v>0</v>
      </c>
      <c r="F9537" s="22"/>
      <c r="G9537" s="21"/>
      <c r="H9537" s="9"/>
      <c r="I9537" s="9"/>
      <c r="J9537" s="21"/>
      <c r="K9537" s="9"/>
      <c r="L9537" s="22"/>
      <c r="N9537" s="14">
        <f t="shared" si="741"/>
        <v>0</v>
      </c>
      <c r="O9537" s="26">
        <f t="shared" si="742"/>
        <v>0</v>
      </c>
      <c r="P9537" s="16">
        <f t="shared" si="743"/>
        <v>9.9999999999999995E-8</v>
      </c>
      <c r="Q9537" s="16">
        <f t="shared" si="744"/>
        <v>9.9999999999999995E-8</v>
      </c>
    </row>
    <row r="9538" spans="1:17" x14ac:dyDescent="0.45">
      <c r="A9538" s="35">
        <f>Factors!A9538</f>
        <v>0</v>
      </c>
      <c r="B9538" s="17"/>
      <c r="C9538" s="1"/>
      <c r="D9538" s="22"/>
      <c r="E9538" s="20">
        <f t="shared" si="740"/>
        <v>0</v>
      </c>
      <c r="F9538" s="22"/>
      <c r="G9538" s="21"/>
      <c r="H9538" s="9"/>
      <c r="I9538" s="9"/>
      <c r="J9538" s="21"/>
      <c r="K9538" s="9"/>
      <c r="L9538" s="22"/>
      <c r="N9538" s="14">
        <f t="shared" si="741"/>
        <v>0</v>
      </c>
      <c r="O9538" s="26">
        <f t="shared" si="742"/>
        <v>0</v>
      </c>
      <c r="P9538" s="16">
        <f t="shared" si="743"/>
        <v>9.9999999999999995E-8</v>
      </c>
      <c r="Q9538" s="16">
        <f t="shared" si="744"/>
        <v>9.9999999999999995E-8</v>
      </c>
    </row>
    <row r="9539" spans="1:17" x14ac:dyDescent="0.45">
      <c r="A9539" s="35">
        <f>Factors!A9539</f>
        <v>0</v>
      </c>
      <c r="B9539" s="17"/>
      <c r="C9539" s="1"/>
      <c r="D9539" s="22"/>
      <c r="E9539" s="20">
        <f t="shared" si="740"/>
        <v>0</v>
      </c>
      <c r="F9539" s="22"/>
      <c r="G9539" s="21"/>
      <c r="H9539" s="9"/>
      <c r="I9539" s="9"/>
      <c r="J9539" s="21"/>
      <c r="K9539" s="9"/>
      <c r="L9539" s="22"/>
      <c r="N9539" s="14">
        <f t="shared" si="741"/>
        <v>0</v>
      </c>
      <c r="O9539" s="26">
        <f t="shared" si="742"/>
        <v>0</v>
      </c>
      <c r="P9539" s="16">
        <f t="shared" si="743"/>
        <v>9.9999999999999995E-8</v>
      </c>
      <c r="Q9539" s="16">
        <f t="shared" si="744"/>
        <v>9.9999999999999995E-8</v>
      </c>
    </row>
    <row r="9540" spans="1:17" x14ac:dyDescent="0.45">
      <c r="A9540" s="35">
        <f>Factors!A9540</f>
        <v>0</v>
      </c>
      <c r="B9540" s="17"/>
      <c r="C9540" s="1"/>
      <c r="D9540" s="22"/>
      <c r="E9540" s="20">
        <f t="shared" si="740"/>
        <v>0</v>
      </c>
      <c r="F9540" s="22"/>
      <c r="G9540" s="21"/>
      <c r="H9540" s="9"/>
      <c r="I9540" s="9"/>
      <c r="J9540" s="21"/>
      <c r="K9540" s="9"/>
      <c r="L9540" s="22"/>
      <c r="N9540" s="14">
        <f t="shared" si="741"/>
        <v>0</v>
      </c>
      <c r="O9540" s="26">
        <f t="shared" si="742"/>
        <v>0</v>
      </c>
      <c r="P9540" s="16">
        <f t="shared" si="743"/>
        <v>9.9999999999999995E-8</v>
      </c>
      <c r="Q9540" s="16">
        <f t="shared" si="744"/>
        <v>9.9999999999999995E-8</v>
      </c>
    </row>
    <row r="9541" spans="1:17" x14ac:dyDescent="0.45">
      <c r="A9541" s="35">
        <f>Factors!A9541</f>
        <v>0</v>
      </c>
      <c r="B9541" s="17"/>
      <c r="C9541" s="1"/>
      <c r="D9541" s="22"/>
      <c r="E9541" s="20">
        <f t="shared" ref="E9541:E9604" si="745">IF(ISERROR(L9541/10),K9541,L9541)</f>
        <v>0</v>
      </c>
      <c r="F9541" s="22"/>
      <c r="G9541" s="21"/>
      <c r="H9541" s="9"/>
      <c r="I9541" s="9"/>
      <c r="J9541" s="21"/>
      <c r="K9541" s="9"/>
      <c r="L9541" s="22"/>
      <c r="N9541" s="14">
        <f t="shared" ref="N9541:N9604" si="746">IF(ISERROR(I9541/10),IF(ISERROR(H9541/H9542),N9542*0.99999999,N9542*H9541/H9542),I9541)</f>
        <v>0</v>
      </c>
      <c r="O9541" s="26">
        <f t="shared" ref="O9541:O9604" si="747">B9541</f>
        <v>0</v>
      </c>
      <c r="P9541" s="16">
        <f t="shared" ref="P9541:P9604" si="748">IF(               ((1+$D9541/100)/(1+E9541/100)-1)&lt;=0,0.0000001,100*((1+$D9541/100)/(1+E9541/100)-1))</f>
        <v>9.9999999999999995E-8</v>
      </c>
      <c r="Q9541" s="16">
        <f t="shared" ref="Q9541:Q9604" si="749">IF(               ((1+$D9541/100)/(1+F9541/100)-1)&lt;=0,0.0000001,100*((1+$D9541/100)/(1+F9541/100)-1))</f>
        <v>9.9999999999999995E-8</v>
      </c>
    </row>
    <row r="9542" spans="1:17" x14ac:dyDescent="0.45">
      <c r="A9542" s="35">
        <f>Factors!A9542</f>
        <v>0</v>
      </c>
      <c r="B9542" s="17"/>
      <c r="C9542" s="1"/>
      <c r="D9542" s="22"/>
      <c r="E9542" s="20">
        <f t="shared" si="745"/>
        <v>0</v>
      </c>
      <c r="F9542" s="22"/>
      <c r="G9542" s="21"/>
      <c r="H9542" s="9"/>
      <c r="I9542" s="9"/>
      <c r="J9542" s="21"/>
      <c r="K9542" s="9"/>
      <c r="L9542" s="22"/>
      <c r="N9542" s="14">
        <f t="shared" si="746"/>
        <v>0</v>
      </c>
      <c r="O9542" s="26">
        <f t="shared" si="747"/>
        <v>0</v>
      </c>
      <c r="P9542" s="16">
        <f t="shared" si="748"/>
        <v>9.9999999999999995E-8</v>
      </c>
      <c r="Q9542" s="16">
        <f t="shared" si="749"/>
        <v>9.9999999999999995E-8</v>
      </c>
    </row>
    <row r="9543" spans="1:17" x14ac:dyDescent="0.45">
      <c r="A9543" s="35">
        <f>Factors!A9543</f>
        <v>0</v>
      </c>
      <c r="B9543" s="17"/>
      <c r="C9543" s="1"/>
      <c r="D9543" s="22"/>
      <c r="E9543" s="20">
        <f t="shared" si="745"/>
        <v>0</v>
      </c>
      <c r="F9543" s="22"/>
      <c r="G9543" s="21"/>
      <c r="H9543" s="9"/>
      <c r="I9543" s="9"/>
      <c r="J9543" s="21"/>
      <c r="K9543" s="9"/>
      <c r="L9543" s="22"/>
      <c r="N9543" s="14">
        <f t="shared" si="746"/>
        <v>0</v>
      </c>
      <c r="O9543" s="26">
        <f t="shared" si="747"/>
        <v>0</v>
      </c>
      <c r="P9543" s="16">
        <f t="shared" si="748"/>
        <v>9.9999999999999995E-8</v>
      </c>
      <c r="Q9543" s="16">
        <f t="shared" si="749"/>
        <v>9.9999999999999995E-8</v>
      </c>
    </row>
    <row r="9544" spans="1:17" x14ac:dyDescent="0.45">
      <c r="A9544" s="35">
        <f>Factors!A9544</f>
        <v>0</v>
      </c>
      <c r="B9544" s="17"/>
      <c r="C9544" s="1"/>
      <c r="D9544" s="22"/>
      <c r="E9544" s="20">
        <f t="shared" si="745"/>
        <v>0</v>
      </c>
      <c r="F9544" s="22"/>
      <c r="G9544" s="21"/>
      <c r="H9544" s="9"/>
      <c r="I9544" s="9"/>
      <c r="J9544" s="21"/>
      <c r="K9544" s="9"/>
      <c r="L9544" s="22"/>
      <c r="N9544" s="14">
        <f t="shared" si="746"/>
        <v>0</v>
      </c>
      <c r="O9544" s="26">
        <f t="shared" si="747"/>
        <v>0</v>
      </c>
      <c r="P9544" s="16">
        <f t="shared" si="748"/>
        <v>9.9999999999999995E-8</v>
      </c>
      <c r="Q9544" s="16">
        <f t="shared" si="749"/>
        <v>9.9999999999999995E-8</v>
      </c>
    </row>
    <row r="9545" spans="1:17" x14ac:dyDescent="0.45">
      <c r="A9545" s="35">
        <f>Factors!A9545</f>
        <v>0</v>
      </c>
      <c r="B9545" s="17"/>
      <c r="C9545" s="1"/>
      <c r="D9545" s="22"/>
      <c r="E9545" s="20">
        <f t="shared" si="745"/>
        <v>0</v>
      </c>
      <c r="F9545" s="22"/>
      <c r="G9545" s="21"/>
      <c r="H9545" s="9"/>
      <c r="I9545" s="9"/>
      <c r="J9545" s="21"/>
      <c r="K9545" s="9"/>
      <c r="L9545" s="22"/>
      <c r="N9545" s="14">
        <f t="shared" si="746"/>
        <v>0</v>
      </c>
      <c r="O9545" s="26">
        <f t="shared" si="747"/>
        <v>0</v>
      </c>
      <c r="P9545" s="16">
        <f t="shared" si="748"/>
        <v>9.9999999999999995E-8</v>
      </c>
      <c r="Q9545" s="16">
        <f t="shared" si="749"/>
        <v>9.9999999999999995E-8</v>
      </c>
    </row>
    <row r="9546" spans="1:17" x14ac:dyDescent="0.45">
      <c r="A9546" s="35">
        <f>Factors!A9546</f>
        <v>0</v>
      </c>
      <c r="B9546" s="17"/>
      <c r="C9546" s="1"/>
      <c r="D9546" s="22"/>
      <c r="E9546" s="20">
        <f t="shared" si="745"/>
        <v>0</v>
      </c>
      <c r="F9546" s="22"/>
      <c r="G9546" s="21"/>
      <c r="H9546" s="9"/>
      <c r="I9546" s="9"/>
      <c r="J9546" s="21"/>
      <c r="K9546" s="9"/>
      <c r="L9546" s="22"/>
      <c r="N9546" s="14">
        <f t="shared" si="746"/>
        <v>0</v>
      </c>
      <c r="O9546" s="26">
        <f t="shared" si="747"/>
        <v>0</v>
      </c>
      <c r="P9546" s="16">
        <f t="shared" si="748"/>
        <v>9.9999999999999995E-8</v>
      </c>
      <c r="Q9546" s="16">
        <f t="shared" si="749"/>
        <v>9.9999999999999995E-8</v>
      </c>
    </row>
    <row r="9547" spans="1:17" x14ac:dyDescent="0.45">
      <c r="A9547" s="35">
        <f>Factors!A9547</f>
        <v>0</v>
      </c>
      <c r="B9547" s="17"/>
      <c r="C9547" s="1"/>
      <c r="D9547" s="22"/>
      <c r="E9547" s="20">
        <f t="shared" si="745"/>
        <v>0</v>
      </c>
      <c r="F9547" s="22"/>
      <c r="G9547" s="21"/>
      <c r="H9547" s="9"/>
      <c r="I9547" s="9"/>
      <c r="J9547" s="21"/>
      <c r="K9547" s="9"/>
      <c r="L9547" s="22"/>
      <c r="N9547" s="14">
        <f t="shared" si="746"/>
        <v>0</v>
      </c>
      <c r="O9547" s="26">
        <f t="shared" si="747"/>
        <v>0</v>
      </c>
      <c r="P9547" s="16">
        <f t="shared" si="748"/>
        <v>9.9999999999999995E-8</v>
      </c>
      <c r="Q9547" s="16">
        <f t="shared" si="749"/>
        <v>9.9999999999999995E-8</v>
      </c>
    </row>
    <row r="9548" spans="1:17" x14ac:dyDescent="0.45">
      <c r="A9548" s="35">
        <f>Factors!A9548</f>
        <v>0</v>
      </c>
      <c r="B9548" s="17"/>
      <c r="C9548" s="1"/>
      <c r="D9548" s="22"/>
      <c r="E9548" s="20">
        <f t="shared" si="745"/>
        <v>0</v>
      </c>
      <c r="F9548" s="22"/>
      <c r="G9548" s="21"/>
      <c r="H9548" s="9"/>
      <c r="I9548" s="9"/>
      <c r="J9548" s="21"/>
      <c r="K9548" s="9"/>
      <c r="L9548" s="22"/>
      <c r="N9548" s="14">
        <f t="shared" si="746"/>
        <v>0</v>
      </c>
      <c r="O9548" s="26">
        <f t="shared" si="747"/>
        <v>0</v>
      </c>
      <c r="P9548" s="16">
        <f t="shared" si="748"/>
        <v>9.9999999999999995E-8</v>
      </c>
      <c r="Q9548" s="16">
        <f t="shared" si="749"/>
        <v>9.9999999999999995E-8</v>
      </c>
    </row>
    <row r="9549" spans="1:17" x14ac:dyDescent="0.45">
      <c r="A9549" s="35">
        <f>Factors!A9549</f>
        <v>0</v>
      </c>
      <c r="B9549" s="17"/>
      <c r="C9549" s="1"/>
      <c r="D9549" s="22"/>
      <c r="E9549" s="20">
        <f t="shared" si="745"/>
        <v>0</v>
      </c>
      <c r="F9549" s="22"/>
      <c r="G9549" s="21"/>
      <c r="H9549" s="9"/>
      <c r="I9549" s="9"/>
      <c r="J9549" s="21"/>
      <c r="K9549" s="9"/>
      <c r="L9549" s="22"/>
      <c r="N9549" s="14">
        <f t="shared" si="746"/>
        <v>0</v>
      </c>
      <c r="O9549" s="26">
        <f t="shared" si="747"/>
        <v>0</v>
      </c>
      <c r="P9549" s="16">
        <f t="shared" si="748"/>
        <v>9.9999999999999995E-8</v>
      </c>
      <c r="Q9549" s="16">
        <f t="shared" si="749"/>
        <v>9.9999999999999995E-8</v>
      </c>
    </row>
    <row r="9550" spans="1:17" x14ac:dyDescent="0.45">
      <c r="A9550" s="35">
        <f>Factors!A9550</f>
        <v>0</v>
      </c>
      <c r="B9550" s="17"/>
      <c r="C9550" s="1"/>
      <c r="D9550" s="22"/>
      <c r="E9550" s="20">
        <f t="shared" si="745"/>
        <v>0</v>
      </c>
      <c r="F9550" s="22"/>
      <c r="G9550" s="21"/>
      <c r="H9550" s="9"/>
      <c r="I9550" s="9"/>
      <c r="J9550" s="21"/>
      <c r="K9550" s="9"/>
      <c r="L9550" s="22"/>
      <c r="N9550" s="14">
        <f t="shared" si="746"/>
        <v>0</v>
      </c>
      <c r="O9550" s="26">
        <f t="shared" si="747"/>
        <v>0</v>
      </c>
      <c r="P9550" s="16">
        <f t="shared" si="748"/>
        <v>9.9999999999999995E-8</v>
      </c>
      <c r="Q9550" s="16">
        <f t="shared" si="749"/>
        <v>9.9999999999999995E-8</v>
      </c>
    </row>
    <row r="9551" spans="1:17" x14ac:dyDescent="0.45">
      <c r="A9551" s="35">
        <f>Factors!A9551</f>
        <v>0</v>
      </c>
      <c r="B9551" s="17"/>
      <c r="C9551" s="1"/>
      <c r="D9551" s="22"/>
      <c r="E9551" s="20">
        <f t="shared" si="745"/>
        <v>0</v>
      </c>
      <c r="F9551" s="22"/>
      <c r="G9551" s="21"/>
      <c r="H9551" s="9"/>
      <c r="I9551" s="9"/>
      <c r="J9551" s="21"/>
      <c r="K9551" s="9"/>
      <c r="L9551" s="22"/>
      <c r="N9551" s="14">
        <f t="shared" si="746"/>
        <v>0</v>
      </c>
      <c r="O9551" s="26">
        <f t="shared" si="747"/>
        <v>0</v>
      </c>
      <c r="P9551" s="16">
        <f t="shared" si="748"/>
        <v>9.9999999999999995E-8</v>
      </c>
      <c r="Q9551" s="16">
        <f t="shared" si="749"/>
        <v>9.9999999999999995E-8</v>
      </c>
    </row>
    <row r="9552" spans="1:17" x14ac:dyDescent="0.45">
      <c r="A9552" s="35">
        <f>Factors!A9552</f>
        <v>0</v>
      </c>
      <c r="B9552" s="17"/>
      <c r="C9552" s="1"/>
      <c r="D9552" s="22"/>
      <c r="E9552" s="20">
        <f t="shared" si="745"/>
        <v>0</v>
      </c>
      <c r="F9552" s="22"/>
      <c r="G9552" s="21"/>
      <c r="H9552" s="9"/>
      <c r="I9552" s="9"/>
      <c r="J9552" s="21"/>
      <c r="K9552" s="9"/>
      <c r="L9552" s="22"/>
      <c r="N9552" s="14">
        <f t="shared" si="746"/>
        <v>0</v>
      </c>
      <c r="O9552" s="26">
        <f t="shared" si="747"/>
        <v>0</v>
      </c>
      <c r="P9552" s="16">
        <f t="shared" si="748"/>
        <v>9.9999999999999995E-8</v>
      </c>
      <c r="Q9552" s="16">
        <f t="shared" si="749"/>
        <v>9.9999999999999995E-8</v>
      </c>
    </row>
    <row r="9553" spans="1:17" x14ac:dyDescent="0.45">
      <c r="A9553" s="35">
        <f>Factors!A9553</f>
        <v>0</v>
      </c>
      <c r="B9553" s="17"/>
      <c r="C9553" s="1"/>
      <c r="D9553" s="22"/>
      <c r="E9553" s="20">
        <f t="shared" si="745"/>
        <v>0</v>
      </c>
      <c r="F9553" s="22"/>
      <c r="G9553" s="21"/>
      <c r="H9553" s="9"/>
      <c r="I9553" s="9"/>
      <c r="J9553" s="21"/>
      <c r="K9553" s="9"/>
      <c r="L9553" s="22"/>
      <c r="N9553" s="14">
        <f t="shared" si="746"/>
        <v>0</v>
      </c>
      <c r="O9553" s="26">
        <f t="shared" si="747"/>
        <v>0</v>
      </c>
      <c r="P9553" s="16">
        <f t="shared" si="748"/>
        <v>9.9999999999999995E-8</v>
      </c>
      <c r="Q9553" s="16">
        <f t="shared" si="749"/>
        <v>9.9999999999999995E-8</v>
      </c>
    </row>
    <row r="9554" spans="1:17" x14ac:dyDescent="0.45">
      <c r="A9554" s="35">
        <f>Factors!A9554</f>
        <v>0</v>
      </c>
      <c r="B9554" s="17"/>
      <c r="C9554" s="1"/>
      <c r="D9554" s="22"/>
      <c r="E9554" s="20">
        <f t="shared" si="745"/>
        <v>0</v>
      </c>
      <c r="F9554" s="22"/>
      <c r="G9554" s="21"/>
      <c r="H9554" s="9"/>
      <c r="I9554" s="9"/>
      <c r="J9554" s="21"/>
      <c r="K9554" s="9"/>
      <c r="L9554" s="22"/>
      <c r="N9554" s="14">
        <f t="shared" si="746"/>
        <v>0</v>
      </c>
      <c r="O9554" s="26">
        <f t="shared" si="747"/>
        <v>0</v>
      </c>
      <c r="P9554" s="16">
        <f t="shared" si="748"/>
        <v>9.9999999999999995E-8</v>
      </c>
      <c r="Q9554" s="16">
        <f t="shared" si="749"/>
        <v>9.9999999999999995E-8</v>
      </c>
    </row>
    <row r="9555" spans="1:17" x14ac:dyDescent="0.45">
      <c r="A9555" s="35">
        <f>Factors!A9555</f>
        <v>0</v>
      </c>
      <c r="B9555" s="17"/>
      <c r="C9555" s="1"/>
      <c r="D9555" s="22"/>
      <c r="E9555" s="20">
        <f t="shared" si="745"/>
        <v>0</v>
      </c>
      <c r="F9555" s="22"/>
      <c r="G9555" s="21"/>
      <c r="H9555" s="9"/>
      <c r="I9555" s="9"/>
      <c r="J9555" s="21"/>
      <c r="K9555" s="9"/>
      <c r="L9555" s="22"/>
      <c r="N9555" s="14">
        <f t="shared" si="746"/>
        <v>0</v>
      </c>
      <c r="O9555" s="26">
        <f t="shared" si="747"/>
        <v>0</v>
      </c>
      <c r="P9555" s="16">
        <f t="shared" si="748"/>
        <v>9.9999999999999995E-8</v>
      </c>
      <c r="Q9555" s="16">
        <f t="shared" si="749"/>
        <v>9.9999999999999995E-8</v>
      </c>
    </row>
    <row r="9556" spans="1:17" x14ac:dyDescent="0.45">
      <c r="A9556" s="35">
        <f>Factors!A9556</f>
        <v>0</v>
      </c>
      <c r="B9556" s="17"/>
      <c r="C9556" s="1"/>
      <c r="D9556" s="22"/>
      <c r="E9556" s="20">
        <f t="shared" si="745"/>
        <v>0</v>
      </c>
      <c r="F9556" s="22"/>
      <c r="G9556" s="21"/>
      <c r="H9556" s="9"/>
      <c r="I9556" s="9"/>
      <c r="J9556" s="21"/>
      <c r="K9556" s="9"/>
      <c r="L9556" s="22"/>
      <c r="N9556" s="14">
        <f t="shared" si="746"/>
        <v>0</v>
      </c>
      <c r="O9556" s="26">
        <f t="shared" si="747"/>
        <v>0</v>
      </c>
      <c r="P9556" s="16">
        <f t="shared" si="748"/>
        <v>9.9999999999999995E-8</v>
      </c>
      <c r="Q9556" s="16">
        <f t="shared" si="749"/>
        <v>9.9999999999999995E-8</v>
      </c>
    </row>
    <row r="9557" spans="1:17" x14ac:dyDescent="0.45">
      <c r="A9557" s="35">
        <f>Factors!A9557</f>
        <v>0</v>
      </c>
      <c r="B9557" s="17"/>
      <c r="C9557" s="1"/>
      <c r="D9557" s="22"/>
      <c r="E9557" s="20">
        <f t="shared" si="745"/>
        <v>0</v>
      </c>
      <c r="F9557" s="22"/>
      <c r="G9557" s="21"/>
      <c r="H9557" s="9"/>
      <c r="I9557" s="9"/>
      <c r="J9557" s="21"/>
      <c r="K9557" s="9"/>
      <c r="L9557" s="22"/>
      <c r="N9557" s="14">
        <f t="shared" si="746"/>
        <v>0</v>
      </c>
      <c r="O9557" s="26">
        <f t="shared" si="747"/>
        <v>0</v>
      </c>
      <c r="P9557" s="16">
        <f t="shared" si="748"/>
        <v>9.9999999999999995E-8</v>
      </c>
      <c r="Q9557" s="16">
        <f t="shared" si="749"/>
        <v>9.9999999999999995E-8</v>
      </c>
    </row>
    <row r="9558" spans="1:17" x14ac:dyDescent="0.45">
      <c r="A9558" s="35">
        <f>Factors!A9558</f>
        <v>0</v>
      </c>
      <c r="B9558" s="17"/>
      <c r="C9558" s="1"/>
      <c r="D9558" s="22"/>
      <c r="E9558" s="20">
        <f t="shared" si="745"/>
        <v>0</v>
      </c>
      <c r="F9558" s="22"/>
      <c r="G9558" s="21"/>
      <c r="H9558" s="9"/>
      <c r="I9558" s="9"/>
      <c r="J9558" s="21"/>
      <c r="K9558" s="9"/>
      <c r="L9558" s="22"/>
      <c r="N9558" s="14">
        <f t="shared" si="746"/>
        <v>0</v>
      </c>
      <c r="O9558" s="26">
        <f t="shared" si="747"/>
        <v>0</v>
      </c>
      <c r="P9558" s="16">
        <f t="shared" si="748"/>
        <v>9.9999999999999995E-8</v>
      </c>
      <c r="Q9558" s="16">
        <f t="shared" si="749"/>
        <v>9.9999999999999995E-8</v>
      </c>
    </row>
    <row r="9559" spans="1:17" x14ac:dyDescent="0.45">
      <c r="A9559" s="35">
        <f>Factors!A9559</f>
        <v>0</v>
      </c>
      <c r="B9559" s="17"/>
      <c r="C9559" s="1"/>
      <c r="D9559" s="22"/>
      <c r="E9559" s="20">
        <f t="shared" si="745"/>
        <v>0</v>
      </c>
      <c r="F9559" s="22"/>
      <c r="G9559" s="21"/>
      <c r="H9559" s="9"/>
      <c r="I9559" s="9"/>
      <c r="J9559" s="21"/>
      <c r="K9559" s="9"/>
      <c r="L9559" s="22"/>
      <c r="N9559" s="14">
        <f t="shared" si="746"/>
        <v>0</v>
      </c>
      <c r="O9559" s="26">
        <f t="shared" si="747"/>
        <v>0</v>
      </c>
      <c r="P9559" s="16">
        <f t="shared" si="748"/>
        <v>9.9999999999999995E-8</v>
      </c>
      <c r="Q9559" s="16">
        <f t="shared" si="749"/>
        <v>9.9999999999999995E-8</v>
      </c>
    </row>
    <row r="9560" spans="1:17" x14ac:dyDescent="0.45">
      <c r="A9560" s="35">
        <f>Factors!A9560</f>
        <v>0</v>
      </c>
      <c r="B9560" s="17"/>
      <c r="C9560" s="1"/>
      <c r="D9560" s="22"/>
      <c r="E9560" s="20">
        <f t="shared" si="745"/>
        <v>0</v>
      </c>
      <c r="F9560" s="22"/>
      <c r="G9560" s="21"/>
      <c r="H9560" s="9"/>
      <c r="I9560" s="9"/>
      <c r="J9560" s="21"/>
      <c r="K9560" s="9"/>
      <c r="L9560" s="22"/>
      <c r="N9560" s="14">
        <f t="shared" si="746"/>
        <v>0</v>
      </c>
      <c r="O9560" s="26">
        <f t="shared" si="747"/>
        <v>0</v>
      </c>
      <c r="P9560" s="16">
        <f t="shared" si="748"/>
        <v>9.9999999999999995E-8</v>
      </c>
      <c r="Q9560" s="16">
        <f t="shared" si="749"/>
        <v>9.9999999999999995E-8</v>
      </c>
    </row>
    <row r="9561" spans="1:17" x14ac:dyDescent="0.45">
      <c r="A9561" s="35">
        <f>Factors!A9561</f>
        <v>0</v>
      </c>
      <c r="B9561" s="17"/>
      <c r="C9561" s="1"/>
      <c r="D9561" s="22"/>
      <c r="E9561" s="20">
        <f t="shared" si="745"/>
        <v>0</v>
      </c>
      <c r="F9561" s="22"/>
      <c r="G9561" s="21"/>
      <c r="H9561" s="9"/>
      <c r="I9561" s="9"/>
      <c r="J9561" s="21"/>
      <c r="K9561" s="9"/>
      <c r="L9561" s="22"/>
      <c r="N9561" s="14">
        <f t="shared" si="746"/>
        <v>0</v>
      </c>
      <c r="O9561" s="26">
        <f t="shared" si="747"/>
        <v>0</v>
      </c>
      <c r="P9561" s="16">
        <f t="shared" si="748"/>
        <v>9.9999999999999995E-8</v>
      </c>
      <c r="Q9561" s="16">
        <f t="shared" si="749"/>
        <v>9.9999999999999995E-8</v>
      </c>
    </row>
    <row r="9562" spans="1:17" x14ac:dyDescent="0.45">
      <c r="A9562" s="35">
        <f>Factors!A9562</f>
        <v>0</v>
      </c>
      <c r="B9562" s="17"/>
      <c r="C9562" s="1"/>
      <c r="D9562" s="22"/>
      <c r="E9562" s="20">
        <f t="shared" si="745"/>
        <v>0</v>
      </c>
      <c r="F9562" s="22"/>
      <c r="G9562" s="21"/>
      <c r="H9562" s="9"/>
      <c r="I9562" s="9"/>
      <c r="J9562" s="21"/>
      <c r="K9562" s="9"/>
      <c r="L9562" s="22"/>
      <c r="N9562" s="14">
        <f t="shared" si="746"/>
        <v>0</v>
      </c>
      <c r="O9562" s="26">
        <f t="shared" si="747"/>
        <v>0</v>
      </c>
      <c r="P9562" s="16">
        <f t="shared" si="748"/>
        <v>9.9999999999999995E-8</v>
      </c>
      <c r="Q9562" s="16">
        <f t="shared" si="749"/>
        <v>9.9999999999999995E-8</v>
      </c>
    </row>
    <row r="9563" spans="1:17" x14ac:dyDescent="0.45">
      <c r="A9563" s="35">
        <f>Factors!A9563</f>
        <v>0</v>
      </c>
      <c r="B9563" s="17"/>
      <c r="C9563" s="1"/>
      <c r="D9563" s="22"/>
      <c r="E9563" s="20">
        <f t="shared" si="745"/>
        <v>0</v>
      </c>
      <c r="F9563" s="22"/>
      <c r="G9563" s="21"/>
      <c r="H9563" s="9"/>
      <c r="I9563" s="9"/>
      <c r="J9563" s="21"/>
      <c r="K9563" s="9"/>
      <c r="L9563" s="22"/>
      <c r="N9563" s="14">
        <f t="shared" si="746"/>
        <v>0</v>
      </c>
      <c r="O9563" s="26">
        <f t="shared" si="747"/>
        <v>0</v>
      </c>
      <c r="P9563" s="16">
        <f t="shared" si="748"/>
        <v>9.9999999999999995E-8</v>
      </c>
      <c r="Q9563" s="16">
        <f t="shared" si="749"/>
        <v>9.9999999999999995E-8</v>
      </c>
    </row>
    <row r="9564" spans="1:17" x14ac:dyDescent="0.45">
      <c r="A9564" s="35">
        <f>Factors!A9564</f>
        <v>0</v>
      </c>
      <c r="B9564" s="17"/>
      <c r="C9564" s="1"/>
      <c r="D9564" s="22"/>
      <c r="E9564" s="20">
        <f t="shared" si="745"/>
        <v>0</v>
      </c>
      <c r="F9564" s="22"/>
      <c r="G9564" s="21"/>
      <c r="H9564" s="9"/>
      <c r="I9564" s="9"/>
      <c r="J9564" s="21"/>
      <c r="K9564" s="9"/>
      <c r="L9564" s="22"/>
      <c r="N9564" s="14">
        <f t="shared" si="746"/>
        <v>0</v>
      </c>
      <c r="O9564" s="26">
        <f t="shared" si="747"/>
        <v>0</v>
      </c>
      <c r="P9564" s="16">
        <f t="shared" si="748"/>
        <v>9.9999999999999995E-8</v>
      </c>
      <c r="Q9564" s="16">
        <f t="shared" si="749"/>
        <v>9.9999999999999995E-8</v>
      </c>
    </row>
    <row r="9565" spans="1:17" x14ac:dyDescent="0.45">
      <c r="A9565" s="35">
        <f>Factors!A9565</f>
        <v>0</v>
      </c>
      <c r="B9565" s="17"/>
      <c r="C9565" s="1"/>
      <c r="D9565" s="22"/>
      <c r="E9565" s="20">
        <f t="shared" si="745"/>
        <v>0</v>
      </c>
      <c r="F9565" s="22"/>
      <c r="G9565" s="21"/>
      <c r="H9565" s="9"/>
      <c r="I9565" s="9"/>
      <c r="J9565" s="21"/>
      <c r="K9565" s="9"/>
      <c r="L9565" s="22"/>
      <c r="N9565" s="14">
        <f t="shared" si="746"/>
        <v>0</v>
      </c>
      <c r="O9565" s="26">
        <f t="shared" si="747"/>
        <v>0</v>
      </c>
      <c r="P9565" s="16">
        <f t="shared" si="748"/>
        <v>9.9999999999999995E-8</v>
      </c>
      <c r="Q9565" s="16">
        <f t="shared" si="749"/>
        <v>9.9999999999999995E-8</v>
      </c>
    </row>
    <row r="9566" spans="1:17" x14ac:dyDescent="0.45">
      <c r="A9566" s="35">
        <f>Factors!A9566</f>
        <v>0</v>
      </c>
      <c r="B9566" s="17"/>
      <c r="C9566" s="1"/>
      <c r="D9566" s="22"/>
      <c r="E9566" s="20">
        <f t="shared" si="745"/>
        <v>0</v>
      </c>
      <c r="F9566" s="22"/>
      <c r="G9566" s="21"/>
      <c r="H9566" s="9"/>
      <c r="I9566" s="9"/>
      <c r="J9566" s="21"/>
      <c r="K9566" s="9"/>
      <c r="L9566" s="22"/>
      <c r="N9566" s="14">
        <f t="shared" si="746"/>
        <v>0</v>
      </c>
      <c r="O9566" s="26">
        <f t="shared" si="747"/>
        <v>0</v>
      </c>
      <c r="P9566" s="16">
        <f t="shared" si="748"/>
        <v>9.9999999999999995E-8</v>
      </c>
      <c r="Q9566" s="16">
        <f t="shared" si="749"/>
        <v>9.9999999999999995E-8</v>
      </c>
    </row>
    <row r="9567" spans="1:17" x14ac:dyDescent="0.45">
      <c r="A9567" s="35">
        <f>Factors!A9567</f>
        <v>0</v>
      </c>
      <c r="B9567" s="17"/>
      <c r="C9567" s="1"/>
      <c r="D9567" s="22"/>
      <c r="E9567" s="20">
        <f t="shared" si="745"/>
        <v>0</v>
      </c>
      <c r="F9567" s="22"/>
      <c r="G9567" s="21"/>
      <c r="H9567" s="9"/>
      <c r="I9567" s="9"/>
      <c r="J9567" s="21"/>
      <c r="K9567" s="9"/>
      <c r="L9567" s="22"/>
      <c r="N9567" s="14">
        <f t="shared" si="746"/>
        <v>0</v>
      </c>
      <c r="O9567" s="26">
        <f t="shared" si="747"/>
        <v>0</v>
      </c>
      <c r="P9567" s="16">
        <f t="shared" si="748"/>
        <v>9.9999999999999995E-8</v>
      </c>
      <c r="Q9567" s="16">
        <f t="shared" si="749"/>
        <v>9.9999999999999995E-8</v>
      </c>
    </row>
    <row r="9568" spans="1:17" x14ac:dyDescent="0.45">
      <c r="A9568" s="35">
        <f>Factors!A9568</f>
        <v>0</v>
      </c>
      <c r="B9568" s="17"/>
      <c r="C9568" s="1"/>
      <c r="D9568" s="22"/>
      <c r="E9568" s="20">
        <f t="shared" si="745"/>
        <v>0</v>
      </c>
      <c r="F9568" s="22"/>
      <c r="G9568" s="21"/>
      <c r="H9568" s="9"/>
      <c r="I9568" s="9"/>
      <c r="J9568" s="21"/>
      <c r="K9568" s="9"/>
      <c r="L9568" s="22"/>
      <c r="N9568" s="14">
        <f t="shared" si="746"/>
        <v>0</v>
      </c>
      <c r="O9568" s="26">
        <f t="shared" si="747"/>
        <v>0</v>
      </c>
      <c r="P9568" s="16">
        <f t="shared" si="748"/>
        <v>9.9999999999999995E-8</v>
      </c>
      <c r="Q9568" s="16">
        <f t="shared" si="749"/>
        <v>9.9999999999999995E-8</v>
      </c>
    </row>
    <row r="9569" spans="1:17" x14ac:dyDescent="0.45">
      <c r="A9569" s="35">
        <f>Factors!A9569</f>
        <v>0</v>
      </c>
      <c r="B9569" s="17"/>
      <c r="C9569" s="1"/>
      <c r="D9569" s="22"/>
      <c r="E9569" s="20">
        <f t="shared" si="745"/>
        <v>0</v>
      </c>
      <c r="F9569" s="22"/>
      <c r="G9569" s="21"/>
      <c r="H9569" s="9"/>
      <c r="I9569" s="9"/>
      <c r="J9569" s="21"/>
      <c r="K9569" s="9"/>
      <c r="L9569" s="22"/>
      <c r="N9569" s="14">
        <f t="shared" si="746"/>
        <v>0</v>
      </c>
      <c r="O9569" s="26">
        <f t="shared" si="747"/>
        <v>0</v>
      </c>
      <c r="P9569" s="16">
        <f t="shared" si="748"/>
        <v>9.9999999999999995E-8</v>
      </c>
      <c r="Q9569" s="16">
        <f t="shared" si="749"/>
        <v>9.9999999999999995E-8</v>
      </c>
    </row>
    <row r="9570" spans="1:17" x14ac:dyDescent="0.45">
      <c r="A9570" s="35">
        <f>Factors!A9570</f>
        <v>0</v>
      </c>
      <c r="B9570" s="17"/>
      <c r="C9570" s="1"/>
      <c r="D9570" s="22"/>
      <c r="E9570" s="20">
        <f t="shared" si="745"/>
        <v>0</v>
      </c>
      <c r="F9570" s="22"/>
      <c r="G9570" s="21"/>
      <c r="H9570" s="9"/>
      <c r="I9570" s="9"/>
      <c r="J9570" s="21"/>
      <c r="K9570" s="9"/>
      <c r="L9570" s="22"/>
      <c r="N9570" s="14">
        <f t="shared" si="746"/>
        <v>0</v>
      </c>
      <c r="O9570" s="26">
        <f t="shared" si="747"/>
        <v>0</v>
      </c>
      <c r="P9570" s="16">
        <f t="shared" si="748"/>
        <v>9.9999999999999995E-8</v>
      </c>
      <c r="Q9570" s="16">
        <f t="shared" si="749"/>
        <v>9.9999999999999995E-8</v>
      </c>
    </row>
    <row r="9571" spans="1:17" x14ac:dyDescent="0.45">
      <c r="A9571" s="35">
        <f>Factors!A9571</f>
        <v>0</v>
      </c>
      <c r="B9571" s="17"/>
      <c r="C9571" s="1"/>
      <c r="D9571" s="22"/>
      <c r="E9571" s="20">
        <f t="shared" si="745"/>
        <v>0</v>
      </c>
      <c r="F9571" s="22"/>
      <c r="G9571" s="21"/>
      <c r="H9571" s="9"/>
      <c r="I9571" s="9"/>
      <c r="J9571" s="21"/>
      <c r="K9571" s="9"/>
      <c r="L9571" s="22"/>
      <c r="N9571" s="14">
        <f t="shared" si="746"/>
        <v>0</v>
      </c>
      <c r="O9571" s="26">
        <f t="shared" si="747"/>
        <v>0</v>
      </c>
      <c r="P9571" s="16">
        <f t="shared" si="748"/>
        <v>9.9999999999999995E-8</v>
      </c>
      <c r="Q9571" s="16">
        <f t="shared" si="749"/>
        <v>9.9999999999999995E-8</v>
      </c>
    </row>
    <row r="9572" spans="1:17" x14ac:dyDescent="0.45">
      <c r="A9572" s="35">
        <f>Factors!A9572</f>
        <v>0</v>
      </c>
      <c r="B9572" s="17"/>
      <c r="C9572" s="1"/>
      <c r="D9572" s="22"/>
      <c r="E9572" s="20">
        <f t="shared" si="745"/>
        <v>0</v>
      </c>
      <c r="F9572" s="22"/>
      <c r="G9572" s="21"/>
      <c r="H9572" s="9"/>
      <c r="I9572" s="9"/>
      <c r="J9572" s="21"/>
      <c r="K9572" s="9"/>
      <c r="L9572" s="22"/>
      <c r="N9572" s="14">
        <f t="shared" si="746"/>
        <v>0</v>
      </c>
      <c r="O9572" s="26">
        <f t="shared" si="747"/>
        <v>0</v>
      </c>
      <c r="P9572" s="16">
        <f t="shared" si="748"/>
        <v>9.9999999999999995E-8</v>
      </c>
      <c r="Q9572" s="16">
        <f t="shared" si="749"/>
        <v>9.9999999999999995E-8</v>
      </c>
    </row>
    <row r="9573" spans="1:17" x14ac:dyDescent="0.45">
      <c r="A9573" s="35">
        <f>Factors!A9573</f>
        <v>0</v>
      </c>
      <c r="B9573" s="17"/>
      <c r="C9573" s="1"/>
      <c r="D9573" s="22"/>
      <c r="E9573" s="20">
        <f t="shared" si="745"/>
        <v>0</v>
      </c>
      <c r="F9573" s="22"/>
      <c r="G9573" s="21"/>
      <c r="H9573" s="9"/>
      <c r="I9573" s="9"/>
      <c r="J9573" s="21"/>
      <c r="K9573" s="9"/>
      <c r="L9573" s="22"/>
      <c r="N9573" s="14">
        <f t="shared" si="746"/>
        <v>0</v>
      </c>
      <c r="O9573" s="26">
        <f t="shared" si="747"/>
        <v>0</v>
      </c>
      <c r="P9573" s="16">
        <f t="shared" si="748"/>
        <v>9.9999999999999995E-8</v>
      </c>
      <c r="Q9573" s="16">
        <f t="shared" si="749"/>
        <v>9.9999999999999995E-8</v>
      </c>
    </row>
    <row r="9574" spans="1:17" x14ac:dyDescent="0.45">
      <c r="A9574" s="35">
        <f>Factors!A9574</f>
        <v>0</v>
      </c>
      <c r="B9574" s="17"/>
      <c r="C9574" s="1"/>
      <c r="D9574" s="22"/>
      <c r="E9574" s="20">
        <f t="shared" si="745"/>
        <v>0</v>
      </c>
      <c r="F9574" s="22"/>
      <c r="G9574" s="21"/>
      <c r="H9574" s="9"/>
      <c r="I9574" s="9"/>
      <c r="J9574" s="21"/>
      <c r="K9574" s="9"/>
      <c r="L9574" s="22"/>
      <c r="N9574" s="14">
        <f t="shared" si="746"/>
        <v>0</v>
      </c>
      <c r="O9574" s="26">
        <f t="shared" si="747"/>
        <v>0</v>
      </c>
      <c r="P9574" s="16">
        <f t="shared" si="748"/>
        <v>9.9999999999999995E-8</v>
      </c>
      <c r="Q9574" s="16">
        <f t="shared" si="749"/>
        <v>9.9999999999999995E-8</v>
      </c>
    </row>
    <row r="9575" spans="1:17" x14ac:dyDescent="0.45">
      <c r="A9575" s="35">
        <f>Factors!A9575</f>
        <v>0</v>
      </c>
      <c r="B9575" s="17"/>
      <c r="C9575" s="1"/>
      <c r="D9575" s="22"/>
      <c r="E9575" s="20">
        <f t="shared" si="745"/>
        <v>0</v>
      </c>
      <c r="F9575" s="22"/>
      <c r="G9575" s="21"/>
      <c r="H9575" s="9"/>
      <c r="I9575" s="9"/>
      <c r="J9575" s="21"/>
      <c r="K9575" s="9"/>
      <c r="L9575" s="22"/>
      <c r="N9575" s="14">
        <f t="shared" si="746"/>
        <v>0</v>
      </c>
      <c r="O9575" s="26">
        <f t="shared" si="747"/>
        <v>0</v>
      </c>
      <c r="P9575" s="16">
        <f t="shared" si="748"/>
        <v>9.9999999999999995E-8</v>
      </c>
      <c r="Q9575" s="16">
        <f t="shared" si="749"/>
        <v>9.9999999999999995E-8</v>
      </c>
    </row>
    <row r="9576" spans="1:17" x14ac:dyDescent="0.45">
      <c r="A9576" s="35">
        <f>Factors!A9576</f>
        <v>0</v>
      </c>
      <c r="B9576" s="17"/>
      <c r="C9576" s="1"/>
      <c r="D9576" s="22"/>
      <c r="E9576" s="20">
        <f t="shared" si="745"/>
        <v>0</v>
      </c>
      <c r="F9576" s="22"/>
      <c r="G9576" s="21"/>
      <c r="H9576" s="9"/>
      <c r="I9576" s="9"/>
      <c r="J9576" s="21"/>
      <c r="K9576" s="9"/>
      <c r="L9576" s="22"/>
      <c r="N9576" s="14">
        <f t="shared" si="746"/>
        <v>0</v>
      </c>
      <c r="O9576" s="26">
        <f t="shared" si="747"/>
        <v>0</v>
      </c>
      <c r="P9576" s="16">
        <f t="shared" si="748"/>
        <v>9.9999999999999995E-8</v>
      </c>
      <c r="Q9576" s="16">
        <f t="shared" si="749"/>
        <v>9.9999999999999995E-8</v>
      </c>
    </row>
    <row r="9577" spans="1:17" x14ac:dyDescent="0.45">
      <c r="A9577" s="35">
        <f>Factors!A9577</f>
        <v>0</v>
      </c>
      <c r="B9577" s="17"/>
      <c r="C9577" s="1"/>
      <c r="D9577" s="22"/>
      <c r="E9577" s="20">
        <f t="shared" si="745"/>
        <v>0</v>
      </c>
      <c r="F9577" s="22"/>
      <c r="G9577" s="21"/>
      <c r="H9577" s="9"/>
      <c r="I9577" s="9"/>
      <c r="J9577" s="21"/>
      <c r="K9577" s="9"/>
      <c r="L9577" s="22"/>
      <c r="N9577" s="14">
        <f t="shared" si="746"/>
        <v>0</v>
      </c>
      <c r="O9577" s="26">
        <f t="shared" si="747"/>
        <v>0</v>
      </c>
      <c r="P9577" s="16">
        <f t="shared" si="748"/>
        <v>9.9999999999999995E-8</v>
      </c>
      <c r="Q9577" s="16">
        <f t="shared" si="749"/>
        <v>9.9999999999999995E-8</v>
      </c>
    </row>
    <row r="9578" spans="1:17" x14ac:dyDescent="0.45">
      <c r="A9578" s="35">
        <f>Factors!A9578</f>
        <v>0</v>
      </c>
      <c r="B9578" s="17"/>
      <c r="C9578" s="1"/>
      <c r="D9578" s="22"/>
      <c r="E9578" s="20">
        <f t="shared" si="745"/>
        <v>0</v>
      </c>
      <c r="F9578" s="22"/>
      <c r="G9578" s="21"/>
      <c r="H9578" s="9"/>
      <c r="I9578" s="9"/>
      <c r="J9578" s="21"/>
      <c r="K9578" s="9"/>
      <c r="L9578" s="22"/>
      <c r="N9578" s="14">
        <f t="shared" si="746"/>
        <v>0</v>
      </c>
      <c r="O9578" s="26">
        <f t="shared" si="747"/>
        <v>0</v>
      </c>
      <c r="P9578" s="16">
        <f t="shared" si="748"/>
        <v>9.9999999999999995E-8</v>
      </c>
      <c r="Q9578" s="16">
        <f t="shared" si="749"/>
        <v>9.9999999999999995E-8</v>
      </c>
    </row>
    <row r="9579" spans="1:17" x14ac:dyDescent="0.45">
      <c r="A9579" s="35">
        <f>Factors!A9579</f>
        <v>0</v>
      </c>
      <c r="B9579" s="17"/>
      <c r="C9579" s="1"/>
      <c r="D9579" s="22"/>
      <c r="E9579" s="20">
        <f t="shared" si="745"/>
        <v>0</v>
      </c>
      <c r="F9579" s="22"/>
      <c r="G9579" s="21"/>
      <c r="H9579" s="9"/>
      <c r="I9579" s="9"/>
      <c r="J9579" s="21"/>
      <c r="K9579" s="9"/>
      <c r="L9579" s="22"/>
      <c r="N9579" s="14">
        <f t="shared" si="746"/>
        <v>0</v>
      </c>
      <c r="O9579" s="26">
        <f t="shared" si="747"/>
        <v>0</v>
      </c>
      <c r="P9579" s="16">
        <f t="shared" si="748"/>
        <v>9.9999999999999995E-8</v>
      </c>
      <c r="Q9579" s="16">
        <f t="shared" si="749"/>
        <v>9.9999999999999995E-8</v>
      </c>
    </row>
    <row r="9580" spans="1:17" x14ac:dyDescent="0.45">
      <c r="A9580" s="35">
        <f>Factors!A9580</f>
        <v>0</v>
      </c>
      <c r="B9580" s="17"/>
      <c r="C9580" s="1"/>
      <c r="D9580" s="22"/>
      <c r="E9580" s="20">
        <f t="shared" si="745"/>
        <v>0</v>
      </c>
      <c r="F9580" s="22"/>
      <c r="G9580" s="21"/>
      <c r="H9580" s="9"/>
      <c r="I9580" s="9"/>
      <c r="J9580" s="21"/>
      <c r="K9580" s="9"/>
      <c r="L9580" s="22"/>
      <c r="N9580" s="14">
        <f t="shared" si="746"/>
        <v>0</v>
      </c>
      <c r="O9580" s="26">
        <f t="shared" si="747"/>
        <v>0</v>
      </c>
      <c r="P9580" s="16">
        <f t="shared" si="748"/>
        <v>9.9999999999999995E-8</v>
      </c>
      <c r="Q9580" s="16">
        <f t="shared" si="749"/>
        <v>9.9999999999999995E-8</v>
      </c>
    </row>
    <row r="9581" spans="1:17" x14ac:dyDescent="0.45">
      <c r="A9581" s="35">
        <f>Factors!A9581</f>
        <v>0</v>
      </c>
      <c r="B9581" s="17"/>
      <c r="C9581" s="1"/>
      <c r="D9581" s="22"/>
      <c r="E9581" s="20">
        <f t="shared" si="745"/>
        <v>0</v>
      </c>
      <c r="F9581" s="22"/>
      <c r="G9581" s="21"/>
      <c r="H9581" s="9"/>
      <c r="I9581" s="9"/>
      <c r="J9581" s="21"/>
      <c r="K9581" s="9"/>
      <c r="L9581" s="22"/>
      <c r="N9581" s="14">
        <f t="shared" si="746"/>
        <v>0</v>
      </c>
      <c r="O9581" s="26">
        <f t="shared" si="747"/>
        <v>0</v>
      </c>
      <c r="P9581" s="16">
        <f t="shared" si="748"/>
        <v>9.9999999999999995E-8</v>
      </c>
      <c r="Q9581" s="16">
        <f t="shared" si="749"/>
        <v>9.9999999999999995E-8</v>
      </c>
    </row>
    <row r="9582" spans="1:17" x14ac:dyDescent="0.45">
      <c r="A9582" s="35">
        <f>Factors!A9582</f>
        <v>0</v>
      </c>
      <c r="B9582" s="17"/>
      <c r="C9582" s="1"/>
      <c r="D9582" s="22"/>
      <c r="E9582" s="20">
        <f t="shared" si="745"/>
        <v>0</v>
      </c>
      <c r="F9582" s="22"/>
      <c r="G9582" s="21"/>
      <c r="H9582" s="9"/>
      <c r="I9582" s="9"/>
      <c r="J9582" s="21"/>
      <c r="K9582" s="9"/>
      <c r="L9582" s="22"/>
      <c r="N9582" s="14">
        <f t="shared" si="746"/>
        <v>0</v>
      </c>
      <c r="O9582" s="26">
        <f t="shared" si="747"/>
        <v>0</v>
      </c>
      <c r="P9582" s="16">
        <f t="shared" si="748"/>
        <v>9.9999999999999995E-8</v>
      </c>
      <c r="Q9582" s="16">
        <f t="shared" si="749"/>
        <v>9.9999999999999995E-8</v>
      </c>
    </row>
    <row r="9583" spans="1:17" x14ac:dyDescent="0.45">
      <c r="A9583" s="35">
        <f>Factors!A9583</f>
        <v>0</v>
      </c>
      <c r="B9583" s="17"/>
      <c r="C9583" s="1"/>
      <c r="D9583" s="22"/>
      <c r="E9583" s="20">
        <f t="shared" si="745"/>
        <v>0</v>
      </c>
      <c r="F9583" s="22"/>
      <c r="G9583" s="21"/>
      <c r="H9583" s="9"/>
      <c r="I9583" s="9"/>
      <c r="J9583" s="21"/>
      <c r="K9583" s="9"/>
      <c r="L9583" s="22"/>
      <c r="N9583" s="14">
        <f t="shared" si="746"/>
        <v>0</v>
      </c>
      <c r="O9583" s="26">
        <f t="shared" si="747"/>
        <v>0</v>
      </c>
      <c r="P9583" s="16">
        <f t="shared" si="748"/>
        <v>9.9999999999999995E-8</v>
      </c>
      <c r="Q9583" s="16">
        <f t="shared" si="749"/>
        <v>9.9999999999999995E-8</v>
      </c>
    </row>
    <row r="9584" spans="1:17" x14ac:dyDescent="0.45">
      <c r="A9584" s="35">
        <f>Factors!A9584</f>
        <v>0</v>
      </c>
      <c r="B9584" s="17"/>
      <c r="C9584" s="1"/>
      <c r="D9584" s="22"/>
      <c r="E9584" s="20">
        <f t="shared" si="745"/>
        <v>0</v>
      </c>
      <c r="F9584" s="22"/>
      <c r="G9584" s="21"/>
      <c r="H9584" s="9"/>
      <c r="I9584" s="9"/>
      <c r="J9584" s="21"/>
      <c r="K9584" s="9"/>
      <c r="L9584" s="22"/>
      <c r="N9584" s="14">
        <f t="shared" si="746"/>
        <v>0</v>
      </c>
      <c r="O9584" s="26">
        <f t="shared" si="747"/>
        <v>0</v>
      </c>
      <c r="P9584" s="16">
        <f t="shared" si="748"/>
        <v>9.9999999999999995E-8</v>
      </c>
      <c r="Q9584" s="16">
        <f t="shared" si="749"/>
        <v>9.9999999999999995E-8</v>
      </c>
    </row>
    <row r="9585" spans="1:17" x14ac:dyDescent="0.45">
      <c r="A9585" s="35">
        <f>Factors!A9585</f>
        <v>0</v>
      </c>
      <c r="B9585" s="17"/>
      <c r="C9585" s="1"/>
      <c r="D9585" s="22"/>
      <c r="E9585" s="20">
        <f t="shared" si="745"/>
        <v>0</v>
      </c>
      <c r="F9585" s="22"/>
      <c r="G9585" s="21"/>
      <c r="H9585" s="9"/>
      <c r="I9585" s="9"/>
      <c r="J9585" s="21"/>
      <c r="K9585" s="9"/>
      <c r="L9585" s="22"/>
      <c r="N9585" s="14">
        <f t="shared" si="746"/>
        <v>0</v>
      </c>
      <c r="O9585" s="26">
        <f t="shared" si="747"/>
        <v>0</v>
      </c>
      <c r="P9585" s="16">
        <f t="shared" si="748"/>
        <v>9.9999999999999995E-8</v>
      </c>
      <c r="Q9585" s="16">
        <f t="shared" si="749"/>
        <v>9.9999999999999995E-8</v>
      </c>
    </row>
    <row r="9586" spans="1:17" x14ac:dyDescent="0.45">
      <c r="A9586" s="35">
        <f>Factors!A9586</f>
        <v>0</v>
      </c>
      <c r="B9586" s="17"/>
      <c r="C9586" s="1"/>
      <c r="D9586" s="22"/>
      <c r="E9586" s="20">
        <f t="shared" si="745"/>
        <v>0</v>
      </c>
      <c r="F9586" s="22"/>
      <c r="G9586" s="21"/>
      <c r="H9586" s="9"/>
      <c r="I9586" s="9"/>
      <c r="J9586" s="21"/>
      <c r="K9586" s="9"/>
      <c r="L9586" s="22"/>
      <c r="N9586" s="14">
        <f t="shared" si="746"/>
        <v>0</v>
      </c>
      <c r="O9586" s="26">
        <f t="shared" si="747"/>
        <v>0</v>
      </c>
      <c r="P9586" s="16">
        <f t="shared" si="748"/>
        <v>9.9999999999999995E-8</v>
      </c>
      <c r="Q9586" s="16">
        <f t="shared" si="749"/>
        <v>9.9999999999999995E-8</v>
      </c>
    </row>
    <row r="9587" spans="1:17" x14ac:dyDescent="0.45">
      <c r="A9587" s="35">
        <f>Factors!A9587</f>
        <v>0</v>
      </c>
      <c r="B9587" s="17"/>
      <c r="C9587" s="1"/>
      <c r="D9587" s="22"/>
      <c r="E9587" s="20">
        <f t="shared" si="745"/>
        <v>0</v>
      </c>
      <c r="F9587" s="22"/>
      <c r="G9587" s="21"/>
      <c r="H9587" s="9"/>
      <c r="I9587" s="9"/>
      <c r="J9587" s="21"/>
      <c r="K9587" s="9"/>
      <c r="L9587" s="22"/>
      <c r="N9587" s="14">
        <f t="shared" si="746"/>
        <v>0</v>
      </c>
      <c r="O9587" s="26">
        <f t="shared" si="747"/>
        <v>0</v>
      </c>
      <c r="P9587" s="16">
        <f t="shared" si="748"/>
        <v>9.9999999999999995E-8</v>
      </c>
      <c r="Q9587" s="16">
        <f t="shared" si="749"/>
        <v>9.9999999999999995E-8</v>
      </c>
    </row>
    <row r="9588" spans="1:17" x14ac:dyDescent="0.45">
      <c r="A9588" s="35">
        <f>Factors!A9588</f>
        <v>0</v>
      </c>
      <c r="B9588" s="17"/>
      <c r="C9588" s="1"/>
      <c r="D9588" s="22"/>
      <c r="E9588" s="20">
        <f t="shared" si="745"/>
        <v>0</v>
      </c>
      <c r="F9588" s="22"/>
      <c r="G9588" s="21"/>
      <c r="H9588" s="9"/>
      <c r="I9588" s="9"/>
      <c r="J9588" s="21"/>
      <c r="K9588" s="9"/>
      <c r="L9588" s="22"/>
      <c r="N9588" s="14">
        <f t="shared" si="746"/>
        <v>0</v>
      </c>
      <c r="O9588" s="26">
        <f t="shared" si="747"/>
        <v>0</v>
      </c>
      <c r="P9588" s="16">
        <f t="shared" si="748"/>
        <v>9.9999999999999995E-8</v>
      </c>
      <c r="Q9588" s="16">
        <f t="shared" si="749"/>
        <v>9.9999999999999995E-8</v>
      </c>
    </row>
    <row r="9589" spans="1:17" x14ac:dyDescent="0.45">
      <c r="A9589" s="35">
        <f>Factors!A9589</f>
        <v>0</v>
      </c>
      <c r="B9589" s="17"/>
      <c r="C9589" s="1"/>
      <c r="D9589" s="22"/>
      <c r="E9589" s="20">
        <f t="shared" si="745"/>
        <v>0</v>
      </c>
      <c r="F9589" s="22"/>
      <c r="G9589" s="21"/>
      <c r="H9589" s="9"/>
      <c r="I9589" s="9"/>
      <c r="J9589" s="21"/>
      <c r="K9589" s="9"/>
      <c r="L9589" s="22"/>
      <c r="N9589" s="14">
        <f t="shared" si="746"/>
        <v>0</v>
      </c>
      <c r="O9589" s="26">
        <f t="shared" si="747"/>
        <v>0</v>
      </c>
      <c r="P9589" s="16">
        <f t="shared" si="748"/>
        <v>9.9999999999999995E-8</v>
      </c>
      <c r="Q9589" s="16">
        <f t="shared" si="749"/>
        <v>9.9999999999999995E-8</v>
      </c>
    </row>
    <row r="9590" spans="1:17" x14ac:dyDescent="0.45">
      <c r="A9590" s="35">
        <f>Factors!A9590</f>
        <v>0</v>
      </c>
      <c r="B9590" s="17"/>
      <c r="C9590" s="1"/>
      <c r="D9590" s="22"/>
      <c r="E9590" s="20">
        <f t="shared" si="745"/>
        <v>0</v>
      </c>
      <c r="F9590" s="22"/>
      <c r="G9590" s="21"/>
      <c r="H9590" s="9"/>
      <c r="I9590" s="9"/>
      <c r="J9590" s="21"/>
      <c r="K9590" s="9"/>
      <c r="L9590" s="22"/>
      <c r="N9590" s="14">
        <f t="shared" si="746"/>
        <v>0</v>
      </c>
      <c r="O9590" s="26">
        <f t="shared" si="747"/>
        <v>0</v>
      </c>
      <c r="P9590" s="16">
        <f t="shared" si="748"/>
        <v>9.9999999999999995E-8</v>
      </c>
      <c r="Q9590" s="16">
        <f t="shared" si="749"/>
        <v>9.9999999999999995E-8</v>
      </c>
    </row>
    <row r="9591" spans="1:17" x14ac:dyDescent="0.45">
      <c r="A9591" s="35">
        <f>Factors!A9591</f>
        <v>0</v>
      </c>
      <c r="B9591" s="17"/>
      <c r="C9591" s="1"/>
      <c r="D9591" s="22"/>
      <c r="E9591" s="20">
        <f t="shared" si="745"/>
        <v>0</v>
      </c>
      <c r="F9591" s="22"/>
      <c r="G9591" s="21"/>
      <c r="H9591" s="9"/>
      <c r="I9591" s="9"/>
      <c r="J9591" s="21"/>
      <c r="K9591" s="9"/>
      <c r="L9591" s="22"/>
      <c r="N9591" s="14">
        <f t="shared" si="746"/>
        <v>0</v>
      </c>
      <c r="O9591" s="26">
        <f t="shared" si="747"/>
        <v>0</v>
      </c>
      <c r="P9591" s="16">
        <f t="shared" si="748"/>
        <v>9.9999999999999995E-8</v>
      </c>
      <c r="Q9591" s="16">
        <f t="shared" si="749"/>
        <v>9.9999999999999995E-8</v>
      </c>
    </row>
    <row r="9592" spans="1:17" x14ac:dyDescent="0.45">
      <c r="A9592" s="35">
        <f>Factors!A9592</f>
        <v>0</v>
      </c>
      <c r="B9592" s="17"/>
      <c r="C9592" s="1"/>
      <c r="D9592" s="22"/>
      <c r="E9592" s="20">
        <f t="shared" si="745"/>
        <v>0</v>
      </c>
      <c r="F9592" s="22"/>
      <c r="G9592" s="21"/>
      <c r="H9592" s="9"/>
      <c r="I9592" s="9"/>
      <c r="J9592" s="21"/>
      <c r="K9592" s="9"/>
      <c r="L9592" s="22"/>
      <c r="N9592" s="14">
        <f t="shared" si="746"/>
        <v>0</v>
      </c>
      <c r="O9592" s="26">
        <f t="shared" si="747"/>
        <v>0</v>
      </c>
      <c r="P9592" s="16">
        <f t="shared" si="748"/>
        <v>9.9999999999999995E-8</v>
      </c>
      <c r="Q9592" s="16">
        <f t="shared" si="749"/>
        <v>9.9999999999999995E-8</v>
      </c>
    </row>
    <row r="9593" spans="1:17" x14ac:dyDescent="0.45">
      <c r="A9593" s="35">
        <f>Factors!A9593</f>
        <v>0</v>
      </c>
      <c r="B9593" s="17"/>
      <c r="C9593" s="1"/>
      <c r="D9593" s="22"/>
      <c r="E9593" s="20">
        <f t="shared" si="745"/>
        <v>0</v>
      </c>
      <c r="F9593" s="22"/>
      <c r="G9593" s="21"/>
      <c r="H9593" s="9"/>
      <c r="I9593" s="9"/>
      <c r="J9593" s="21"/>
      <c r="K9593" s="9"/>
      <c r="L9593" s="22"/>
      <c r="N9593" s="14">
        <f t="shared" si="746"/>
        <v>0</v>
      </c>
      <c r="O9593" s="26">
        <f t="shared" si="747"/>
        <v>0</v>
      </c>
      <c r="P9593" s="16">
        <f t="shared" si="748"/>
        <v>9.9999999999999995E-8</v>
      </c>
      <c r="Q9593" s="16">
        <f t="shared" si="749"/>
        <v>9.9999999999999995E-8</v>
      </c>
    </row>
    <row r="9594" spans="1:17" x14ac:dyDescent="0.45">
      <c r="A9594" s="35">
        <f>Factors!A9594</f>
        <v>0</v>
      </c>
      <c r="B9594" s="17"/>
      <c r="C9594" s="1"/>
      <c r="D9594" s="22"/>
      <c r="E9594" s="20">
        <f t="shared" si="745"/>
        <v>0</v>
      </c>
      <c r="F9594" s="22"/>
      <c r="G9594" s="21"/>
      <c r="H9594" s="9"/>
      <c r="I9594" s="9"/>
      <c r="J9594" s="21"/>
      <c r="K9594" s="9"/>
      <c r="L9594" s="22"/>
      <c r="N9594" s="14">
        <f t="shared" si="746"/>
        <v>0</v>
      </c>
      <c r="O9594" s="26">
        <f t="shared" si="747"/>
        <v>0</v>
      </c>
      <c r="P9594" s="16">
        <f t="shared" si="748"/>
        <v>9.9999999999999995E-8</v>
      </c>
      <c r="Q9594" s="16">
        <f t="shared" si="749"/>
        <v>9.9999999999999995E-8</v>
      </c>
    </row>
    <row r="9595" spans="1:17" x14ac:dyDescent="0.45">
      <c r="A9595" s="35">
        <f>Factors!A9595</f>
        <v>0</v>
      </c>
      <c r="B9595" s="17"/>
      <c r="C9595" s="1"/>
      <c r="D9595" s="22"/>
      <c r="E9595" s="20">
        <f t="shared" si="745"/>
        <v>0</v>
      </c>
      <c r="F9595" s="22"/>
      <c r="G9595" s="21"/>
      <c r="H9595" s="9"/>
      <c r="I9595" s="9"/>
      <c r="J9595" s="21"/>
      <c r="K9595" s="9"/>
      <c r="L9595" s="22"/>
      <c r="N9595" s="14">
        <f t="shared" si="746"/>
        <v>0</v>
      </c>
      <c r="O9595" s="26">
        <f t="shared" si="747"/>
        <v>0</v>
      </c>
      <c r="P9595" s="16">
        <f t="shared" si="748"/>
        <v>9.9999999999999995E-8</v>
      </c>
      <c r="Q9595" s="16">
        <f t="shared" si="749"/>
        <v>9.9999999999999995E-8</v>
      </c>
    </row>
    <row r="9596" spans="1:17" x14ac:dyDescent="0.45">
      <c r="A9596" s="35">
        <f>Factors!A9596</f>
        <v>0</v>
      </c>
      <c r="B9596" s="17"/>
      <c r="C9596" s="1"/>
      <c r="D9596" s="22"/>
      <c r="E9596" s="20">
        <f t="shared" si="745"/>
        <v>0</v>
      </c>
      <c r="F9596" s="22"/>
      <c r="G9596" s="21"/>
      <c r="H9596" s="9"/>
      <c r="I9596" s="9"/>
      <c r="J9596" s="21"/>
      <c r="K9596" s="9"/>
      <c r="L9596" s="22"/>
      <c r="N9596" s="14">
        <f t="shared" si="746"/>
        <v>0</v>
      </c>
      <c r="O9596" s="26">
        <f t="shared" si="747"/>
        <v>0</v>
      </c>
      <c r="P9596" s="16">
        <f t="shared" si="748"/>
        <v>9.9999999999999995E-8</v>
      </c>
      <c r="Q9596" s="16">
        <f t="shared" si="749"/>
        <v>9.9999999999999995E-8</v>
      </c>
    </row>
    <row r="9597" spans="1:17" x14ac:dyDescent="0.45">
      <c r="A9597" s="35">
        <f>Factors!A9597</f>
        <v>0</v>
      </c>
      <c r="B9597" s="17"/>
      <c r="C9597" s="1"/>
      <c r="D9597" s="22"/>
      <c r="E9597" s="20">
        <f t="shared" si="745"/>
        <v>0</v>
      </c>
      <c r="F9597" s="22"/>
      <c r="G9597" s="21"/>
      <c r="H9597" s="9"/>
      <c r="I9597" s="9"/>
      <c r="J9597" s="21"/>
      <c r="K9597" s="9"/>
      <c r="L9597" s="22"/>
      <c r="N9597" s="14">
        <f t="shared" si="746"/>
        <v>0</v>
      </c>
      <c r="O9597" s="26">
        <f t="shared" si="747"/>
        <v>0</v>
      </c>
      <c r="P9597" s="16">
        <f t="shared" si="748"/>
        <v>9.9999999999999995E-8</v>
      </c>
      <c r="Q9597" s="16">
        <f t="shared" si="749"/>
        <v>9.9999999999999995E-8</v>
      </c>
    </row>
    <row r="9598" spans="1:17" x14ac:dyDescent="0.45">
      <c r="A9598" s="35">
        <f>Factors!A9598</f>
        <v>0</v>
      </c>
      <c r="B9598" s="17"/>
      <c r="C9598" s="1"/>
      <c r="D9598" s="22"/>
      <c r="E9598" s="20">
        <f t="shared" si="745"/>
        <v>0</v>
      </c>
      <c r="F9598" s="22"/>
      <c r="G9598" s="21"/>
      <c r="H9598" s="9"/>
      <c r="I9598" s="9"/>
      <c r="J9598" s="21"/>
      <c r="K9598" s="9"/>
      <c r="L9598" s="22"/>
      <c r="N9598" s="14">
        <f t="shared" si="746"/>
        <v>0</v>
      </c>
      <c r="O9598" s="26">
        <f t="shared" si="747"/>
        <v>0</v>
      </c>
      <c r="P9598" s="16">
        <f t="shared" si="748"/>
        <v>9.9999999999999995E-8</v>
      </c>
      <c r="Q9598" s="16">
        <f t="shared" si="749"/>
        <v>9.9999999999999995E-8</v>
      </c>
    </row>
    <row r="9599" spans="1:17" x14ac:dyDescent="0.45">
      <c r="A9599" s="35">
        <f>Factors!A9599</f>
        <v>0</v>
      </c>
      <c r="B9599" s="17"/>
      <c r="C9599" s="1"/>
      <c r="D9599" s="22"/>
      <c r="E9599" s="20">
        <f t="shared" si="745"/>
        <v>0</v>
      </c>
      <c r="F9599" s="22"/>
      <c r="G9599" s="21"/>
      <c r="H9599" s="9"/>
      <c r="I9599" s="9"/>
      <c r="J9599" s="21"/>
      <c r="K9599" s="9"/>
      <c r="L9599" s="22"/>
      <c r="N9599" s="14">
        <f t="shared" si="746"/>
        <v>0</v>
      </c>
      <c r="O9599" s="26">
        <f t="shared" si="747"/>
        <v>0</v>
      </c>
      <c r="P9599" s="16">
        <f t="shared" si="748"/>
        <v>9.9999999999999995E-8</v>
      </c>
      <c r="Q9599" s="16">
        <f t="shared" si="749"/>
        <v>9.9999999999999995E-8</v>
      </c>
    </row>
    <row r="9600" spans="1:17" x14ac:dyDescent="0.45">
      <c r="A9600" s="35">
        <f>Factors!A9600</f>
        <v>0</v>
      </c>
      <c r="B9600" s="17"/>
      <c r="C9600" s="1"/>
      <c r="D9600" s="22"/>
      <c r="E9600" s="20">
        <f t="shared" si="745"/>
        <v>0</v>
      </c>
      <c r="F9600" s="22"/>
      <c r="G9600" s="21"/>
      <c r="H9600" s="9"/>
      <c r="I9600" s="9"/>
      <c r="J9600" s="21"/>
      <c r="K9600" s="9"/>
      <c r="L9600" s="22"/>
      <c r="N9600" s="14">
        <f t="shared" si="746"/>
        <v>0</v>
      </c>
      <c r="O9600" s="26">
        <f t="shared" si="747"/>
        <v>0</v>
      </c>
      <c r="P9600" s="16">
        <f t="shared" si="748"/>
        <v>9.9999999999999995E-8</v>
      </c>
      <c r="Q9600" s="16">
        <f t="shared" si="749"/>
        <v>9.9999999999999995E-8</v>
      </c>
    </row>
    <row r="9601" spans="1:17" x14ac:dyDescent="0.45">
      <c r="A9601" s="35">
        <f>Factors!A9601</f>
        <v>0</v>
      </c>
      <c r="B9601" s="17"/>
      <c r="C9601" s="1"/>
      <c r="D9601" s="22"/>
      <c r="E9601" s="20">
        <f t="shared" si="745"/>
        <v>0</v>
      </c>
      <c r="F9601" s="22"/>
      <c r="G9601" s="21"/>
      <c r="H9601" s="9"/>
      <c r="I9601" s="9"/>
      <c r="J9601" s="21"/>
      <c r="K9601" s="9"/>
      <c r="L9601" s="22"/>
      <c r="N9601" s="14">
        <f t="shared" si="746"/>
        <v>0</v>
      </c>
      <c r="O9601" s="26">
        <f t="shared" si="747"/>
        <v>0</v>
      </c>
      <c r="P9601" s="16">
        <f t="shared" si="748"/>
        <v>9.9999999999999995E-8</v>
      </c>
      <c r="Q9601" s="16">
        <f t="shared" si="749"/>
        <v>9.9999999999999995E-8</v>
      </c>
    </row>
    <row r="9602" spans="1:17" x14ac:dyDescent="0.45">
      <c r="A9602" s="35">
        <f>Factors!A9602</f>
        <v>0</v>
      </c>
      <c r="B9602" s="17"/>
      <c r="C9602" s="1"/>
      <c r="D9602" s="22"/>
      <c r="E9602" s="20">
        <f t="shared" si="745"/>
        <v>0</v>
      </c>
      <c r="F9602" s="22"/>
      <c r="G9602" s="21"/>
      <c r="H9602" s="9"/>
      <c r="I9602" s="9"/>
      <c r="J9602" s="21"/>
      <c r="K9602" s="9"/>
      <c r="L9602" s="22"/>
      <c r="N9602" s="14">
        <f t="shared" si="746"/>
        <v>0</v>
      </c>
      <c r="O9602" s="26">
        <f t="shared" si="747"/>
        <v>0</v>
      </c>
      <c r="P9602" s="16">
        <f t="shared" si="748"/>
        <v>9.9999999999999995E-8</v>
      </c>
      <c r="Q9602" s="16">
        <f t="shared" si="749"/>
        <v>9.9999999999999995E-8</v>
      </c>
    </row>
    <row r="9603" spans="1:17" x14ac:dyDescent="0.45">
      <c r="A9603" s="35">
        <f>Factors!A9603</f>
        <v>0</v>
      </c>
      <c r="B9603" s="17"/>
      <c r="C9603" s="1"/>
      <c r="D9603" s="22"/>
      <c r="E9603" s="20">
        <f t="shared" si="745"/>
        <v>0</v>
      </c>
      <c r="F9603" s="22"/>
      <c r="G9603" s="21"/>
      <c r="H9603" s="9"/>
      <c r="I9603" s="9"/>
      <c r="J9603" s="21"/>
      <c r="K9603" s="9"/>
      <c r="L9603" s="22"/>
      <c r="N9603" s="14">
        <f t="shared" si="746"/>
        <v>0</v>
      </c>
      <c r="O9603" s="26">
        <f t="shared" si="747"/>
        <v>0</v>
      </c>
      <c r="P9603" s="16">
        <f t="shared" si="748"/>
        <v>9.9999999999999995E-8</v>
      </c>
      <c r="Q9603" s="16">
        <f t="shared" si="749"/>
        <v>9.9999999999999995E-8</v>
      </c>
    </row>
    <row r="9604" spans="1:17" x14ac:dyDescent="0.45">
      <c r="A9604" s="35">
        <f>Factors!A9604</f>
        <v>0</v>
      </c>
      <c r="B9604" s="17"/>
      <c r="C9604" s="1"/>
      <c r="D9604" s="22"/>
      <c r="E9604" s="20">
        <f t="shared" si="745"/>
        <v>0</v>
      </c>
      <c r="F9604" s="22"/>
      <c r="G9604" s="21"/>
      <c r="H9604" s="9"/>
      <c r="I9604" s="9"/>
      <c r="J9604" s="21"/>
      <c r="K9604" s="9"/>
      <c r="L9604" s="22"/>
      <c r="N9604" s="14">
        <f t="shared" si="746"/>
        <v>0</v>
      </c>
      <c r="O9604" s="26">
        <f t="shared" si="747"/>
        <v>0</v>
      </c>
      <c r="P9604" s="16">
        <f t="shared" si="748"/>
        <v>9.9999999999999995E-8</v>
      </c>
      <c r="Q9604" s="16">
        <f t="shared" si="749"/>
        <v>9.9999999999999995E-8</v>
      </c>
    </row>
    <row r="9605" spans="1:17" x14ac:dyDescent="0.45">
      <c r="A9605" s="35">
        <f>Factors!A9605</f>
        <v>0</v>
      </c>
      <c r="B9605" s="17"/>
      <c r="C9605" s="1"/>
      <c r="D9605" s="22"/>
      <c r="E9605" s="20">
        <f t="shared" ref="E9605:E9668" si="750">IF(ISERROR(L9605/10),K9605,L9605)</f>
        <v>0</v>
      </c>
      <c r="F9605" s="22"/>
      <c r="G9605" s="21"/>
      <c r="H9605" s="9"/>
      <c r="I9605" s="9"/>
      <c r="J9605" s="21"/>
      <c r="K9605" s="9"/>
      <c r="L9605" s="22"/>
      <c r="N9605" s="14">
        <f t="shared" ref="N9605:N9668" si="751">IF(ISERROR(I9605/10),IF(ISERROR(H9605/H9606),N9606*0.99999999,N9606*H9605/H9606),I9605)</f>
        <v>0</v>
      </c>
      <c r="O9605" s="26">
        <f t="shared" ref="O9605:O9668" si="752">B9605</f>
        <v>0</v>
      </c>
      <c r="P9605" s="16">
        <f t="shared" ref="P9605:P9668" si="753">IF(               ((1+$D9605/100)/(1+E9605/100)-1)&lt;=0,0.0000001,100*((1+$D9605/100)/(1+E9605/100)-1))</f>
        <v>9.9999999999999995E-8</v>
      </c>
      <c r="Q9605" s="16">
        <f t="shared" ref="Q9605:Q9668" si="754">IF(               ((1+$D9605/100)/(1+F9605/100)-1)&lt;=0,0.0000001,100*((1+$D9605/100)/(1+F9605/100)-1))</f>
        <v>9.9999999999999995E-8</v>
      </c>
    </row>
    <row r="9606" spans="1:17" x14ac:dyDescent="0.45">
      <c r="A9606" s="35">
        <f>Factors!A9606</f>
        <v>0</v>
      </c>
      <c r="B9606" s="17"/>
      <c r="C9606" s="1"/>
      <c r="D9606" s="22"/>
      <c r="E9606" s="20">
        <f t="shared" si="750"/>
        <v>0</v>
      </c>
      <c r="F9606" s="22"/>
      <c r="G9606" s="21"/>
      <c r="H9606" s="9"/>
      <c r="I9606" s="9"/>
      <c r="J9606" s="21"/>
      <c r="K9606" s="9"/>
      <c r="L9606" s="22"/>
      <c r="N9606" s="14">
        <f t="shared" si="751"/>
        <v>0</v>
      </c>
      <c r="O9606" s="26">
        <f t="shared" si="752"/>
        <v>0</v>
      </c>
      <c r="P9606" s="16">
        <f t="shared" si="753"/>
        <v>9.9999999999999995E-8</v>
      </c>
      <c r="Q9606" s="16">
        <f t="shared" si="754"/>
        <v>9.9999999999999995E-8</v>
      </c>
    </row>
    <row r="9607" spans="1:17" x14ac:dyDescent="0.45">
      <c r="A9607" s="35">
        <f>Factors!A9607</f>
        <v>0</v>
      </c>
      <c r="B9607" s="17"/>
      <c r="C9607" s="1"/>
      <c r="D9607" s="22"/>
      <c r="E9607" s="20">
        <f t="shared" si="750"/>
        <v>0</v>
      </c>
      <c r="F9607" s="22"/>
      <c r="G9607" s="21"/>
      <c r="H9607" s="9"/>
      <c r="I9607" s="9"/>
      <c r="J9607" s="21"/>
      <c r="K9607" s="9"/>
      <c r="L9607" s="22"/>
      <c r="N9607" s="14">
        <f t="shared" si="751"/>
        <v>0</v>
      </c>
      <c r="O9607" s="26">
        <f t="shared" si="752"/>
        <v>0</v>
      </c>
      <c r="P9607" s="16">
        <f t="shared" si="753"/>
        <v>9.9999999999999995E-8</v>
      </c>
      <c r="Q9607" s="16">
        <f t="shared" si="754"/>
        <v>9.9999999999999995E-8</v>
      </c>
    </row>
    <row r="9608" spans="1:17" x14ac:dyDescent="0.45">
      <c r="A9608" s="35">
        <f>Factors!A9608</f>
        <v>0</v>
      </c>
      <c r="B9608" s="17"/>
      <c r="C9608" s="1"/>
      <c r="D9608" s="22"/>
      <c r="E9608" s="20">
        <f t="shared" si="750"/>
        <v>0</v>
      </c>
      <c r="F9608" s="22"/>
      <c r="G9608" s="21"/>
      <c r="H9608" s="9"/>
      <c r="I9608" s="9"/>
      <c r="J9608" s="21"/>
      <c r="K9608" s="9"/>
      <c r="L9608" s="22"/>
      <c r="N9608" s="14">
        <f t="shared" si="751"/>
        <v>0</v>
      </c>
      <c r="O9608" s="26">
        <f t="shared" si="752"/>
        <v>0</v>
      </c>
      <c r="P9608" s="16">
        <f t="shared" si="753"/>
        <v>9.9999999999999995E-8</v>
      </c>
      <c r="Q9608" s="16">
        <f t="shared" si="754"/>
        <v>9.9999999999999995E-8</v>
      </c>
    </row>
    <row r="9609" spans="1:17" x14ac:dyDescent="0.45">
      <c r="A9609" s="35">
        <f>Factors!A9609</f>
        <v>0</v>
      </c>
      <c r="B9609" s="17"/>
      <c r="C9609" s="1"/>
      <c r="D9609" s="22"/>
      <c r="E9609" s="20">
        <f t="shared" si="750"/>
        <v>0</v>
      </c>
      <c r="F9609" s="22"/>
      <c r="G9609" s="21"/>
      <c r="H9609" s="9"/>
      <c r="I9609" s="9"/>
      <c r="J9609" s="21"/>
      <c r="K9609" s="9"/>
      <c r="L9609" s="22"/>
      <c r="N9609" s="14">
        <f t="shared" si="751"/>
        <v>0</v>
      </c>
      <c r="O9609" s="26">
        <f t="shared" si="752"/>
        <v>0</v>
      </c>
      <c r="P9609" s="16">
        <f t="shared" si="753"/>
        <v>9.9999999999999995E-8</v>
      </c>
      <c r="Q9609" s="16">
        <f t="shared" si="754"/>
        <v>9.9999999999999995E-8</v>
      </c>
    </row>
    <row r="9610" spans="1:17" x14ac:dyDescent="0.45">
      <c r="A9610" s="35">
        <f>Factors!A9610</f>
        <v>0</v>
      </c>
      <c r="B9610" s="17"/>
      <c r="C9610" s="1"/>
      <c r="D9610" s="22"/>
      <c r="E9610" s="20">
        <f t="shared" si="750"/>
        <v>0</v>
      </c>
      <c r="F9610" s="22"/>
      <c r="G9610" s="21"/>
      <c r="H9610" s="9"/>
      <c r="I9610" s="9"/>
      <c r="J9610" s="21"/>
      <c r="K9610" s="9"/>
      <c r="L9610" s="22"/>
      <c r="N9610" s="14">
        <f t="shared" si="751"/>
        <v>0</v>
      </c>
      <c r="O9610" s="26">
        <f t="shared" si="752"/>
        <v>0</v>
      </c>
      <c r="P9610" s="16">
        <f t="shared" si="753"/>
        <v>9.9999999999999995E-8</v>
      </c>
      <c r="Q9610" s="16">
        <f t="shared" si="754"/>
        <v>9.9999999999999995E-8</v>
      </c>
    </row>
    <row r="9611" spans="1:17" x14ac:dyDescent="0.45">
      <c r="A9611" s="35">
        <f>Factors!A9611</f>
        <v>0</v>
      </c>
      <c r="B9611" s="17"/>
      <c r="C9611" s="1"/>
      <c r="D9611" s="22"/>
      <c r="E9611" s="20">
        <f t="shared" si="750"/>
        <v>0</v>
      </c>
      <c r="F9611" s="22"/>
      <c r="G9611" s="21"/>
      <c r="H9611" s="9"/>
      <c r="I9611" s="9"/>
      <c r="J9611" s="21"/>
      <c r="K9611" s="9"/>
      <c r="L9611" s="22"/>
      <c r="N9611" s="14">
        <f t="shared" si="751"/>
        <v>0</v>
      </c>
      <c r="O9611" s="26">
        <f t="shared" si="752"/>
        <v>0</v>
      </c>
      <c r="P9611" s="16">
        <f t="shared" si="753"/>
        <v>9.9999999999999995E-8</v>
      </c>
      <c r="Q9611" s="16">
        <f t="shared" si="754"/>
        <v>9.9999999999999995E-8</v>
      </c>
    </row>
    <row r="9612" spans="1:17" x14ac:dyDescent="0.45">
      <c r="A9612" s="35">
        <f>Factors!A9612</f>
        <v>0</v>
      </c>
      <c r="B9612" s="17"/>
      <c r="C9612" s="1"/>
      <c r="D9612" s="22"/>
      <c r="E9612" s="20">
        <f t="shared" si="750"/>
        <v>0</v>
      </c>
      <c r="F9612" s="22"/>
      <c r="G9612" s="21"/>
      <c r="H9612" s="9"/>
      <c r="I9612" s="9"/>
      <c r="J9612" s="21"/>
      <c r="K9612" s="9"/>
      <c r="L9612" s="22"/>
      <c r="N9612" s="14">
        <f t="shared" si="751"/>
        <v>0</v>
      </c>
      <c r="O9612" s="26">
        <f t="shared" si="752"/>
        <v>0</v>
      </c>
      <c r="P9612" s="16">
        <f t="shared" si="753"/>
        <v>9.9999999999999995E-8</v>
      </c>
      <c r="Q9612" s="16">
        <f t="shared" si="754"/>
        <v>9.9999999999999995E-8</v>
      </c>
    </row>
    <row r="9613" spans="1:17" x14ac:dyDescent="0.45">
      <c r="A9613" s="35">
        <f>Factors!A9613</f>
        <v>0</v>
      </c>
      <c r="B9613" s="17"/>
      <c r="C9613" s="1"/>
      <c r="D9613" s="22"/>
      <c r="E9613" s="20">
        <f t="shared" si="750"/>
        <v>0</v>
      </c>
      <c r="F9613" s="22"/>
      <c r="G9613" s="21"/>
      <c r="H9613" s="9"/>
      <c r="I9613" s="9"/>
      <c r="J9613" s="21"/>
      <c r="K9613" s="9"/>
      <c r="L9613" s="22"/>
      <c r="N9613" s="14">
        <f t="shared" si="751"/>
        <v>0</v>
      </c>
      <c r="O9613" s="26">
        <f t="shared" si="752"/>
        <v>0</v>
      </c>
      <c r="P9613" s="16">
        <f t="shared" si="753"/>
        <v>9.9999999999999995E-8</v>
      </c>
      <c r="Q9613" s="16">
        <f t="shared" si="754"/>
        <v>9.9999999999999995E-8</v>
      </c>
    </row>
    <row r="9614" spans="1:17" x14ac:dyDescent="0.45">
      <c r="A9614" s="35">
        <f>Factors!A9614</f>
        <v>0</v>
      </c>
      <c r="B9614" s="17"/>
      <c r="C9614" s="1"/>
      <c r="D9614" s="22"/>
      <c r="E9614" s="20">
        <f t="shared" si="750"/>
        <v>0</v>
      </c>
      <c r="F9614" s="22"/>
      <c r="G9614" s="21"/>
      <c r="H9614" s="9"/>
      <c r="I9614" s="9"/>
      <c r="J9614" s="21"/>
      <c r="K9614" s="9"/>
      <c r="L9614" s="22"/>
      <c r="N9614" s="14">
        <f t="shared" si="751"/>
        <v>0</v>
      </c>
      <c r="O9614" s="26">
        <f t="shared" si="752"/>
        <v>0</v>
      </c>
      <c r="P9614" s="16">
        <f t="shared" si="753"/>
        <v>9.9999999999999995E-8</v>
      </c>
      <c r="Q9614" s="16">
        <f t="shared" si="754"/>
        <v>9.9999999999999995E-8</v>
      </c>
    </row>
    <row r="9615" spans="1:17" x14ac:dyDescent="0.45">
      <c r="A9615" s="35">
        <f>Factors!A9615</f>
        <v>0</v>
      </c>
      <c r="B9615" s="17"/>
      <c r="C9615" s="1"/>
      <c r="D9615" s="22"/>
      <c r="E9615" s="20">
        <f t="shared" si="750"/>
        <v>0</v>
      </c>
      <c r="F9615" s="22"/>
      <c r="G9615" s="21"/>
      <c r="H9615" s="9"/>
      <c r="I9615" s="9"/>
      <c r="J9615" s="21"/>
      <c r="K9615" s="9"/>
      <c r="L9615" s="22"/>
      <c r="N9615" s="14">
        <f t="shared" si="751"/>
        <v>0</v>
      </c>
      <c r="O9615" s="26">
        <f t="shared" si="752"/>
        <v>0</v>
      </c>
      <c r="P9615" s="16">
        <f t="shared" si="753"/>
        <v>9.9999999999999995E-8</v>
      </c>
      <c r="Q9615" s="16">
        <f t="shared" si="754"/>
        <v>9.9999999999999995E-8</v>
      </c>
    </row>
    <row r="9616" spans="1:17" x14ac:dyDescent="0.45">
      <c r="A9616" s="35">
        <f>Factors!A9616</f>
        <v>0</v>
      </c>
      <c r="B9616" s="17"/>
      <c r="C9616" s="1"/>
      <c r="D9616" s="22"/>
      <c r="E9616" s="20">
        <f t="shared" si="750"/>
        <v>0</v>
      </c>
      <c r="F9616" s="22"/>
      <c r="G9616" s="21"/>
      <c r="H9616" s="9"/>
      <c r="I9616" s="9"/>
      <c r="J9616" s="21"/>
      <c r="K9616" s="9"/>
      <c r="L9616" s="22"/>
      <c r="N9616" s="14">
        <f t="shared" si="751"/>
        <v>0</v>
      </c>
      <c r="O9616" s="26">
        <f t="shared" si="752"/>
        <v>0</v>
      </c>
      <c r="P9616" s="16">
        <f t="shared" si="753"/>
        <v>9.9999999999999995E-8</v>
      </c>
      <c r="Q9616" s="16">
        <f t="shared" si="754"/>
        <v>9.9999999999999995E-8</v>
      </c>
    </row>
    <row r="9617" spans="1:17" x14ac:dyDescent="0.45">
      <c r="A9617" s="35">
        <f>Factors!A9617</f>
        <v>0</v>
      </c>
      <c r="B9617" s="17"/>
      <c r="C9617" s="1"/>
      <c r="D9617" s="22"/>
      <c r="E9617" s="20">
        <f t="shared" si="750"/>
        <v>0</v>
      </c>
      <c r="F9617" s="22"/>
      <c r="G9617" s="21"/>
      <c r="H9617" s="9"/>
      <c r="I9617" s="9"/>
      <c r="J9617" s="21"/>
      <c r="K9617" s="9"/>
      <c r="L9617" s="22"/>
      <c r="N9617" s="14">
        <f t="shared" si="751"/>
        <v>0</v>
      </c>
      <c r="O9617" s="26">
        <f t="shared" si="752"/>
        <v>0</v>
      </c>
      <c r="P9617" s="16">
        <f t="shared" si="753"/>
        <v>9.9999999999999995E-8</v>
      </c>
      <c r="Q9617" s="16">
        <f t="shared" si="754"/>
        <v>9.9999999999999995E-8</v>
      </c>
    </row>
    <row r="9618" spans="1:17" x14ac:dyDescent="0.45">
      <c r="A9618" s="35">
        <f>Factors!A9618</f>
        <v>0</v>
      </c>
      <c r="B9618" s="17"/>
      <c r="C9618" s="1"/>
      <c r="D9618" s="22"/>
      <c r="E9618" s="20">
        <f t="shared" si="750"/>
        <v>0</v>
      </c>
      <c r="F9618" s="22"/>
      <c r="G9618" s="21"/>
      <c r="H9618" s="9"/>
      <c r="I9618" s="9"/>
      <c r="J9618" s="21"/>
      <c r="K9618" s="9"/>
      <c r="L9618" s="22"/>
      <c r="N9618" s="14">
        <f t="shared" si="751"/>
        <v>0</v>
      </c>
      <c r="O9618" s="26">
        <f t="shared" si="752"/>
        <v>0</v>
      </c>
      <c r="P9618" s="16">
        <f t="shared" si="753"/>
        <v>9.9999999999999995E-8</v>
      </c>
      <c r="Q9618" s="16">
        <f t="shared" si="754"/>
        <v>9.9999999999999995E-8</v>
      </c>
    </row>
    <row r="9619" spans="1:17" x14ac:dyDescent="0.45">
      <c r="A9619" s="35">
        <f>Factors!A9619</f>
        <v>0</v>
      </c>
      <c r="B9619" s="17"/>
      <c r="C9619" s="1"/>
      <c r="D9619" s="22"/>
      <c r="E9619" s="20">
        <f t="shared" si="750"/>
        <v>0</v>
      </c>
      <c r="F9619" s="22"/>
      <c r="G9619" s="21"/>
      <c r="H9619" s="9"/>
      <c r="I9619" s="9"/>
      <c r="J9619" s="21"/>
      <c r="K9619" s="9"/>
      <c r="L9619" s="22"/>
      <c r="N9619" s="14">
        <f t="shared" si="751"/>
        <v>0</v>
      </c>
      <c r="O9619" s="26">
        <f t="shared" si="752"/>
        <v>0</v>
      </c>
      <c r="P9619" s="16">
        <f t="shared" si="753"/>
        <v>9.9999999999999995E-8</v>
      </c>
      <c r="Q9619" s="16">
        <f t="shared" si="754"/>
        <v>9.9999999999999995E-8</v>
      </c>
    </row>
    <row r="9620" spans="1:17" x14ac:dyDescent="0.45">
      <c r="A9620" s="35">
        <f>Factors!A9620</f>
        <v>0</v>
      </c>
      <c r="B9620" s="17"/>
      <c r="C9620" s="1"/>
      <c r="D9620" s="22"/>
      <c r="E9620" s="20">
        <f t="shared" si="750"/>
        <v>0</v>
      </c>
      <c r="F9620" s="22"/>
      <c r="G9620" s="21"/>
      <c r="H9620" s="9"/>
      <c r="I9620" s="9"/>
      <c r="J9620" s="21"/>
      <c r="K9620" s="9"/>
      <c r="L9620" s="22"/>
      <c r="N9620" s="14">
        <f t="shared" si="751"/>
        <v>0</v>
      </c>
      <c r="O9620" s="26">
        <f t="shared" si="752"/>
        <v>0</v>
      </c>
      <c r="P9620" s="16">
        <f t="shared" si="753"/>
        <v>9.9999999999999995E-8</v>
      </c>
      <c r="Q9620" s="16">
        <f t="shared" si="754"/>
        <v>9.9999999999999995E-8</v>
      </c>
    </row>
    <row r="9621" spans="1:17" x14ac:dyDescent="0.45">
      <c r="A9621" s="35">
        <f>Factors!A9621</f>
        <v>0</v>
      </c>
      <c r="B9621" s="17"/>
      <c r="C9621" s="1"/>
      <c r="D9621" s="22"/>
      <c r="E9621" s="20">
        <f t="shared" si="750"/>
        <v>0</v>
      </c>
      <c r="F9621" s="22"/>
      <c r="G9621" s="21"/>
      <c r="H9621" s="9"/>
      <c r="I9621" s="9"/>
      <c r="J9621" s="21"/>
      <c r="K9621" s="9"/>
      <c r="L9621" s="22"/>
      <c r="N9621" s="14">
        <f t="shared" si="751"/>
        <v>0</v>
      </c>
      <c r="O9621" s="26">
        <f t="shared" si="752"/>
        <v>0</v>
      </c>
      <c r="P9621" s="16">
        <f t="shared" si="753"/>
        <v>9.9999999999999995E-8</v>
      </c>
      <c r="Q9621" s="16">
        <f t="shared" si="754"/>
        <v>9.9999999999999995E-8</v>
      </c>
    </row>
    <row r="9622" spans="1:17" x14ac:dyDescent="0.45">
      <c r="A9622" s="35">
        <f>Factors!A9622</f>
        <v>0</v>
      </c>
      <c r="B9622" s="17"/>
      <c r="C9622" s="1"/>
      <c r="D9622" s="22"/>
      <c r="E9622" s="20">
        <f t="shared" si="750"/>
        <v>0</v>
      </c>
      <c r="F9622" s="22"/>
      <c r="G9622" s="21"/>
      <c r="H9622" s="9"/>
      <c r="I9622" s="9"/>
      <c r="J9622" s="21"/>
      <c r="K9622" s="9"/>
      <c r="L9622" s="22"/>
      <c r="N9622" s="14">
        <f t="shared" si="751"/>
        <v>0</v>
      </c>
      <c r="O9622" s="26">
        <f t="shared" si="752"/>
        <v>0</v>
      </c>
      <c r="P9622" s="16">
        <f t="shared" si="753"/>
        <v>9.9999999999999995E-8</v>
      </c>
      <c r="Q9622" s="16">
        <f t="shared" si="754"/>
        <v>9.9999999999999995E-8</v>
      </c>
    </row>
    <row r="9623" spans="1:17" x14ac:dyDescent="0.45">
      <c r="A9623" s="35">
        <f>Factors!A9623</f>
        <v>0</v>
      </c>
      <c r="B9623" s="17"/>
      <c r="C9623" s="1"/>
      <c r="D9623" s="22"/>
      <c r="E9623" s="20">
        <f t="shared" si="750"/>
        <v>0</v>
      </c>
      <c r="F9623" s="22"/>
      <c r="G9623" s="21"/>
      <c r="H9623" s="9"/>
      <c r="I9623" s="9"/>
      <c r="J9623" s="21"/>
      <c r="K9623" s="9"/>
      <c r="L9623" s="22"/>
      <c r="N9623" s="14">
        <f t="shared" si="751"/>
        <v>0</v>
      </c>
      <c r="O9623" s="26">
        <f t="shared" si="752"/>
        <v>0</v>
      </c>
      <c r="P9623" s="16">
        <f t="shared" si="753"/>
        <v>9.9999999999999995E-8</v>
      </c>
      <c r="Q9623" s="16">
        <f t="shared" si="754"/>
        <v>9.9999999999999995E-8</v>
      </c>
    </row>
    <row r="9624" spans="1:17" x14ac:dyDescent="0.45">
      <c r="A9624" s="35">
        <f>Factors!A9624</f>
        <v>0</v>
      </c>
      <c r="B9624" s="17"/>
      <c r="C9624" s="1"/>
      <c r="D9624" s="22"/>
      <c r="E9624" s="20">
        <f t="shared" si="750"/>
        <v>0</v>
      </c>
      <c r="F9624" s="22"/>
      <c r="G9624" s="21"/>
      <c r="H9624" s="9"/>
      <c r="I9624" s="9"/>
      <c r="J9624" s="21"/>
      <c r="K9624" s="9"/>
      <c r="L9624" s="22"/>
      <c r="N9624" s="14">
        <f t="shared" si="751"/>
        <v>0</v>
      </c>
      <c r="O9624" s="26">
        <f t="shared" si="752"/>
        <v>0</v>
      </c>
      <c r="P9624" s="16">
        <f t="shared" si="753"/>
        <v>9.9999999999999995E-8</v>
      </c>
      <c r="Q9624" s="16">
        <f t="shared" si="754"/>
        <v>9.9999999999999995E-8</v>
      </c>
    </row>
    <row r="9625" spans="1:17" x14ac:dyDescent="0.45">
      <c r="A9625" s="35">
        <f>Factors!A9625</f>
        <v>0</v>
      </c>
      <c r="B9625" s="17"/>
      <c r="C9625" s="1"/>
      <c r="D9625" s="22"/>
      <c r="E9625" s="20">
        <f t="shared" si="750"/>
        <v>0</v>
      </c>
      <c r="F9625" s="22"/>
      <c r="G9625" s="21"/>
      <c r="H9625" s="9"/>
      <c r="I9625" s="9"/>
      <c r="J9625" s="21"/>
      <c r="K9625" s="9"/>
      <c r="L9625" s="22"/>
      <c r="N9625" s="14">
        <f t="shared" si="751"/>
        <v>0</v>
      </c>
      <c r="O9625" s="26">
        <f t="shared" si="752"/>
        <v>0</v>
      </c>
      <c r="P9625" s="16">
        <f t="shared" si="753"/>
        <v>9.9999999999999995E-8</v>
      </c>
      <c r="Q9625" s="16">
        <f t="shared" si="754"/>
        <v>9.9999999999999995E-8</v>
      </c>
    </row>
    <row r="9626" spans="1:17" x14ac:dyDescent="0.45">
      <c r="A9626" s="35">
        <f>Factors!A9626</f>
        <v>0</v>
      </c>
      <c r="B9626" s="17"/>
      <c r="C9626" s="1"/>
      <c r="D9626" s="22"/>
      <c r="E9626" s="20">
        <f t="shared" si="750"/>
        <v>0</v>
      </c>
      <c r="F9626" s="22"/>
      <c r="G9626" s="21"/>
      <c r="H9626" s="9"/>
      <c r="I9626" s="9"/>
      <c r="J9626" s="21"/>
      <c r="K9626" s="9"/>
      <c r="L9626" s="22"/>
      <c r="N9626" s="14">
        <f t="shared" si="751"/>
        <v>0</v>
      </c>
      <c r="O9626" s="26">
        <f t="shared" si="752"/>
        <v>0</v>
      </c>
      <c r="P9626" s="16">
        <f t="shared" si="753"/>
        <v>9.9999999999999995E-8</v>
      </c>
      <c r="Q9626" s="16">
        <f t="shared" si="754"/>
        <v>9.9999999999999995E-8</v>
      </c>
    </row>
    <row r="9627" spans="1:17" x14ac:dyDescent="0.45">
      <c r="A9627" s="35">
        <f>Factors!A9627</f>
        <v>0</v>
      </c>
      <c r="B9627" s="17"/>
      <c r="C9627" s="1"/>
      <c r="D9627" s="22"/>
      <c r="E9627" s="20">
        <f t="shared" si="750"/>
        <v>0</v>
      </c>
      <c r="F9627" s="22"/>
      <c r="G9627" s="21"/>
      <c r="H9627" s="9"/>
      <c r="I9627" s="9"/>
      <c r="J9627" s="21"/>
      <c r="K9627" s="9"/>
      <c r="L9627" s="22"/>
      <c r="N9627" s="14">
        <f t="shared" si="751"/>
        <v>0</v>
      </c>
      <c r="O9627" s="26">
        <f t="shared" si="752"/>
        <v>0</v>
      </c>
      <c r="P9627" s="16">
        <f t="shared" si="753"/>
        <v>9.9999999999999995E-8</v>
      </c>
      <c r="Q9627" s="16">
        <f t="shared" si="754"/>
        <v>9.9999999999999995E-8</v>
      </c>
    </row>
    <row r="9628" spans="1:17" x14ac:dyDescent="0.45">
      <c r="A9628" s="35">
        <f>Factors!A9628</f>
        <v>0</v>
      </c>
      <c r="B9628" s="17"/>
      <c r="C9628" s="1"/>
      <c r="D9628" s="22"/>
      <c r="E9628" s="20">
        <f t="shared" si="750"/>
        <v>0</v>
      </c>
      <c r="F9628" s="22"/>
      <c r="G9628" s="21"/>
      <c r="H9628" s="9"/>
      <c r="I9628" s="9"/>
      <c r="J9628" s="21"/>
      <c r="K9628" s="9"/>
      <c r="L9628" s="22"/>
      <c r="N9628" s="14">
        <f t="shared" si="751"/>
        <v>0</v>
      </c>
      <c r="O9628" s="26">
        <f t="shared" si="752"/>
        <v>0</v>
      </c>
      <c r="P9628" s="16">
        <f t="shared" si="753"/>
        <v>9.9999999999999995E-8</v>
      </c>
      <c r="Q9628" s="16">
        <f t="shared" si="754"/>
        <v>9.9999999999999995E-8</v>
      </c>
    </row>
    <row r="9629" spans="1:17" x14ac:dyDescent="0.45">
      <c r="A9629" s="35">
        <f>Factors!A9629</f>
        <v>0</v>
      </c>
      <c r="B9629" s="17"/>
      <c r="C9629" s="1"/>
      <c r="D9629" s="22"/>
      <c r="E9629" s="20">
        <f t="shared" si="750"/>
        <v>0</v>
      </c>
      <c r="F9629" s="22"/>
      <c r="G9629" s="21"/>
      <c r="H9629" s="9"/>
      <c r="I9629" s="9"/>
      <c r="J9629" s="21"/>
      <c r="K9629" s="9"/>
      <c r="L9629" s="22"/>
      <c r="N9629" s="14">
        <f t="shared" si="751"/>
        <v>0</v>
      </c>
      <c r="O9629" s="26">
        <f t="shared" si="752"/>
        <v>0</v>
      </c>
      <c r="P9629" s="16">
        <f t="shared" si="753"/>
        <v>9.9999999999999995E-8</v>
      </c>
      <c r="Q9629" s="16">
        <f t="shared" si="754"/>
        <v>9.9999999999999995E-8</v>
      </c>
    </row>
    <row r="9630" spans="1:17" x14ac:dyDescent="0.45">
      <c r="A9630" s="35">
        <f>Factors!A9630</f>
        <v>0</v>
      </c>
      <c r="B9630" s="17"/>
      <c r="C9630" s="1"/>
      <c r="D9630" s="22"/>
      <c r="E9630" s="20">
        <f t="shared" si="750"/>
        <v>0</v>
      </c>
      <c r="F9630" s="22"/>
      <c r="G9630" s="21"/>
      <c r="H9630" s="9"/>
      <c r="I9630" s="9"/>
      <c r="J9630" s="21"/>
      <c r="K9630" s="9"/>
      <c r="L9630" s="22"/>
      <c r="N9630" s="14">
        <f t="shared" si="751"/>
        <v>0</v>
      </c>
      <c r="O9630" s="26">
        <f t="shared" si="752"/>
        <v>0</v>
      </c>
      <c r="P9630" s="16">
        <f t="shared" si="753"/>
        <v>9.9999999999999995E-8</v>
      </c>
      <c r="Q9630" s="16">
        <f t="shared" si="754"/>
        <v>9.9999999999999995E-8</v>
      </c>
    </row>
    <row r="9631" spans="1:17" x14ac:dyDescent="0.45">
      <c r="A9631" s="35">
        <f>Factors!A9631</f>
        <v>0</v>
      </c>
      <c r="B9631" s="17"/>
      <c r="C9631" s="1"/>
      <c r="D9631" s="22"/>
      <c r="E9631" s="20">
        <f t="shared" si="750"/>
        <v>0</v>
      </c>
      <c r="F9631" s="22"/>
      <c r="G9631" s="21"/>
      <c r="H9631" s="9"/>
      <c r="I9631" s="9"/>
      <c r="J9631" s="21"/>
      <c r="K9631" s="9"/>
      <c r="L9631" s="22"/>
      <c r="N9631" s="14">
        <f t="shared" si="751"/>
        <v>0</v>
      </c>
      <c r="O9631" s="26">
        <f t="shared" si="752"/>
        <v>0</v>
      </c>
      <c r="P9631" s="16">
        <f t="shared" si="753"/>
        <v>9.9999999999999995E-8</v>
      </c>
      <c r="Q9631" s="16">
        <f t="shared" si="754"/>
        <v>9.9999999999999995E-8</v>
      </c>
    </row>
    <row r="9632" spans="1:17" x14ac:dyDescent="0.45">
      <c r="A9632" s="35">
        <f>Factors!A9632</f>
        <v>0</v>
      </c>
      <c r="B9632" s="17"/>
      <c r="C9632" s="1"/>
      <c r="D9632" s="22"/>
      <c r="E9632" s="20">
        <f t="shared" si="750"/>
        <v>0</v>
      </c>
      <c r="F9632" s="22"/>
      <c r="G9632" s="21"/>
      <c r="H9632" s="9"/>
      <c r="I9632" s="9"/>
      <c r="J9632" s="21"/>
      <c r="K9632" s="9"/>
      <c r="L9632" s="22"/>
      <c r="N9632" s="14">
        <f t="shared" si="751"/>
        <v>0</v>
      </c>
      <c r="O9632" s="26">
        <f t="shared" si="752"/>
        <v>0</v>
      </c>
      <c r="P9632" s="16">
        <f t="shared" si="753"/>
        <v>9.9999999999999995E-8</v>
      </c>
      <c r="Q9632" s="16">
        <f t="shared" si="754"/>
        <v>9.9999999999999995E-8</v>
      </c>
    </row>
    <row r="9633" spans="1:17" x14ac:dyDescent="0.45">
      <c r="A9633" s="35">
        <f>Factors!A9633</f>
        <v>0</v>
      </c>
      <c r="B9633" s="17"/>
      <c r="C9633" s="1"/>
      <c r="D9633" s="22"/>
      <c r="E9633" s="20">
        <f t="shared" si="750"/>
        <v>0</v>
      </c>
      <c r="F9633" s="22"/>
      <c r="G9633" s="21"/>
      <c r="H9633" s="9"/>
      <c r="I9633" s="9"/>
      <c r="J9633" s="21"/>
      <c r="K9633" s="9"/>
      <c r="L9633" s="22"/>
      <c r="N9633" s="14">
        <f t="shared" si="751"/>
        <v>0</v>
      </c>
      <c r="O9633" s="26">
        <f t="shared" si="752"/>
        <v>0</v>
      </c>
      <c r="P9633" s="16">
        <f t="shared" si="753"/>
        <v>9.9999999999999995E-8</v>
      </c>
      <c r="Q9633" s="16">
        <f t="shared" si="754"/>
        <v>9.9999999999999995E-8</v>
      </c>
    </row>
    <row r="9634" spans="1:17" x14ac:dyDescent="0.45">
      <c r="A9634" s="35">
        <f>Factors!A9634</f>
        <v>0</v>
      </c>
      <c r="B9634" s="17"/>
      <c r="C9634" s="1"/>
      <c r="D9634" s="22"/>
      <c r="E9634" s="20">
        <f t="shared" si="750"/>
        <v>0</v>
      </c>
      <c r="F9634" s="22"/>
      <c r="G9634" s="21"/>
      <c r="H9634" s="9"/>
      <c r="I9634" s="9"/>
      <c r="J9634" s="21"/>
      <c r="K9634" s="9"/>
      <c r="L9634" s="22"/>
      <c r="N9634" s="14">
        <f t="shared" si="751"/>
        <v>0</v>
      </c>
      <c r="O9634" s="26">
        <f t="shared" si="752"/>
        <v>0</v>
      </c>
      <c r="P9634" s="16">
        <f t="shared" si="753"/>
        <v>9.9999999999999995E-8</v>
      </c>
      <c r="Q9634" s="16">
        <f t="shared" si="754"/>
        <v>9.9999999999999995E-8</v>
      </c>
    </row>
    <row r="9635" spans="1:17" x14ac:dyDescent="0.45">
      <c r="A9635" s="35">
        <f>Factors!A9635</f>
        <v>0</v>
      </c>
      <c r="B9635" s="17"/>
      <c r="C9635" s="1"/>
      <c r="D9635" s="22"/>
      <c r="E9635" s="20">
        <f t="shared" si="750"/>
        <v>0</v>
      </c>
      <c r="F9635" s="22"/>
      <c r="G9635" s="21"/>
      <c r="H9635" s="9"/>
      <c r="I9635" s="9"/>
      <c r="J9635" s="21"/>
      <c r="K9635" s="9"/>
      <c r="L9635" s="22"/>
      <c r="N9635" s="14">
        <f t="shared" si="751"/>
        <v>0</v>
      </c>
      <c r="O9635" s="26">
        <f t="shared" si="752"/>
        <v>0</v>
      </c>
      <c r="P9635" s="16">
        <f t="shared" si="753"/>
        <v>9.9999999999999995E-8</v>
      </c>
      <c r="Q9635" s="16">
        <f t="shared" si="754"/>
        <v>9.9999999999999995E-8</v>
      </c>
    </row>
    <row r="9636" spans="1:17" x14ac:dyDescent="0.45">
      <c r="A9636" s="35">
        <f>Factors!A9636</f>
        <v>0</v>
      </c>
      <c r="B9636" s="17"/>
      <c r="C9636" s="1"/>
      <c r="D9636" s="22"/>
      <c r="E9636" s="20">
        <f t="shared" si="750"/>
        <v>0</v>
      </c>
      <c r="F9636" s="22"/>
      <c r="G9636" s="21"/>
      <c r="H9636" s="9"/>
      <c r="I9636" s="9"/>
      <c r="J9636" s="21"/>
      <c r="K9636" s="9"/>
      <c r="L9636" s="22"/>
      <c r="N9636" s="14">
        <f t="shared" si="751"/>
        <v>0</v>
      </c>
      <c r="O9636" s="26">
        <f t="shared" si="752"/>
        <v>0</v>
      </c>
      <c r="P9636" s="16">
        <f t="shared" si="753"/>
        <v>9.9999999999999995E-8</v>
      </c>
      <c r="Q9636" s="16">
        <f t="shared" si="754"/>
        <v>9.9999999999999995E-8</v>
      </c>
    </row>
    <row r="9637" spans="1:17" x14ac:dyDescent="0.45">
      <c r="A9637" s="35">
        <f>Factors!A9637</f>
        <v>0</v>
      </c>
      <c r="B9637" s="17"/>
      <c r="C9637" s="1"/>
      <c r="D9637" s="22"/>
      <c r="E9637" s="20">
        <f t="shared" si="750"/>
        <v>0</v>
      </c>
      <c r="F9637" s="22"/>
      <c r="G9637" s="21"/>
      <c r="H9637" s="9"/>
      <c r="I9637" s="9"/>
      <c r="J9637" s="21"/>
      <c r="K9637" s="9"/>
      <c r="L9637" s="22"/>
      <c r="N9637" s="14">
        <f t="shared" si="751"/>
        <v>0</v>
      </c>
      <c r="O9637" s="26">
        <f t="shared" si="752"/>
        <v>0</v>
      </c>
      <c r="P9637" s="16">
        <f t="shared" si="753"/>
        <v>9.9999999999999995E-8</v>
      </c>
      <c r="Q9637" s="16">
        <f t="shared" si="754"/>
        <v>9.9999999999999995E-8</v>
      </c>
    </row>
    <row r="9638" spans="1:17" x14ac:dyDescent="0.45">
      <c r="A9638" s="35">
        <f>Factors!A9638</f>
        <v>0</v>
      </c>
      <c r="B9638" s="17"/>
      <c r="C9638" s="1"/>
      <c r="D9638" s="22"/>
      <c r="E9638" s="20">
        <f t="shared" si="750"/>
        <v>0</v>
      </c>
      <c r="F9638" s="22"/>
      <c r="G9638" s="21"/>
      <c r="H9638" s="9"/>
      <c r="I9638" s="9"/>
      <c r="J9638" s="21"/>
      <c r="K9638" s="9"/>
      <c r="L9638" s="22"/>
      <c r="N9638" s="14">
        <f t="shared" si="751"/>
        <v>0</v>
      </c>
      <c r="O9638" s="26">
        <f t="shared" si="752"/>
        <v>0</v>
      </c>
      <c r="P9638" s="16">
        <f t="shared" si="753"/>
        <v>9.9999999999999995E-8</v>
      </c>
      <c r="Q9638" s="16">
        <f t="shared" si="754"/>
        <v>9.9999999999999995E-8</v>
      </c>
    </row>
    <row r="9639" spans="1:17" x14ac:dyDescent="0.45">
      <c r="A9639" s="35">
        <f>Factors!A9639</f>
        <v>0</v>
      </c>
      <c r="B9639" s="17"/>
      <c r="C9639" s="1"/>
      <c r="D9639" s="22"/>
      <c r="E9639" s="20">
        <f t="shared" si="750"/>
        <v>0</v>
      </c>
      <c r="F9639" s="22"/>
      <c r="G9639" s="21"/>
      <c r="H9639" s="9"/>
      <c r="I9639" s="9"/>
      <c r="J9639" s="21"/>
      <c r="K9639" s="9"/>
      <c r="L9639" s="22"/>
      <c r="N9639" s="14">
        <f t="shared" si="751"/>
        <v>0</v>
      </c>
      <c r="O9639" s="26">
        <f t="shared" si="752"/>
        <v>0</v>
      </c>
      <c r="P9639" s="16">
        <f t="shared" si="753"/>
        <v>9.9999999999999995E-8</v>
      </c>
      <c r="Q9639" s="16">
        <f t="shared" si="754"/>
        <v>9.9999999999999995E-8</v>
      </c>
    </row>
    <row r="9640" spans="1:17" x14ac:dyDescent="0.45">
      <c r="A9640" s="35">
        <f>Factors!A9640</f>
        <v>0</v>
      </c>
      <c r="B9640" s="17"/>
      <c r="C9640" s="1"/>
      <c r="D9640" s="22"/>
      <c r="E9640" s="20">
        <f t="shared" si="750"/>
        <v>0</v>
      </c>
      <c r="F9640" s="22"/>
      <c r="G9640" s="21"/>
      <c r="H9640" s="9"/>
      <c r="I9640" s="9"/>
      <c r="J9640" s="21"/>
      <c r="K9640" s="9"/>
      <c r="L9640" s="22"/>
      <c r="N9640" s="14">
        <f t="shared" si="751"/>
        <v>0</v>
      </c>
      <c r="O9640" s="26">
        <f t="shared" si="752"/>
        <v>0</v>
      </c>
      <c r="P9640" s="16">
        <f t="shared" si="753"/>
        <v>9.9999999999999995E-8</v>
      </c>
      <c r="Q9640" s="16">
        <f t="shared" si="754"/>
        <v>9.9999999999999995E-8</v>
      </c>
    </row>
    <row r="9641" spans="1:17" x14ac:dyDescent="0.45">
      <c r="A9641" s="35">
        <f>Factors!A9641</f>
        <v>0</v>
      </c>
      <c r="B9641" s="17"/>
      <c r="C9641" s="1"/>
      <c r="D9641" s="22"/>
      <c r="E9641" s="20">
        <f t="shared" si="750"/>
        <v>0</v>
      </c>
      <c r="F9641" s="22"/>
      <c r="G9641" s="21"/>
      <c r="H9641" s="9"/>
      <c r="I9641" s="9"/>
      <c r="J9641" s="21"/>
      <c r="K9641" s="9"/>
      <c r="L9641" s="22"/>
      <c r="N9641" s="14">
        <f t="shared" si="751"/>
        <v>0</v>
      </c>
      <c r="O9641" s="26">
        <f t="shared" si="752"/>
        <v>0</v>
      </c>
      <c r="P9641" s="16">
        <f t="shared" si="753"/>
        <v>9.9999999999999995E-8</v>
      </c>
      <c r="Q9641" s="16">
        <f t="shared" si="754"/>
        <v>9.9999999999999995E-8</v>
      </c>
    </row>
    <row r="9642" spans="1:17" x14ac:dyDescent="0.45">
      <c r="A9642" s="35">
        <f>Factors!A9642</f>
        <v>0</v>
      </c>
      <c r="B9642" s="17"/>
      <c r="C9642" s="1"/>
      <c r="D9642" s="22"/>
      <c r="E9642" s="20">
        <f t="shared" si="750"/>
        <v>0</v>
      </c>
      <c r="F9642" s="22"/>
      <c r="G9642" s="21"/>
      <c r="H9642" s="9"/>
      <c r="I9642" s="9"/>
      <c r="J9642" s="21"/>
      <c r="K9642" s="9"/>
      <c r="L9642" s="22"/>
      <c r="N9642" s="14">
        <f t="shared" si="751"/>
        <v>0</v>
      </c>
      <c r="O9642" s="26">
        <f t="shared" si="752"/>
        <v>0</v>
      </c>
      <c r="P9642" s="16">
        <f t="shared" si="753"/>
        <v>9.9999999999999995E-8</v>
      </c>
      <c r="Q9642" s="16">
        <f t="shared" si="754"/>
        <v>9.9999999999999995E-8</v>
      </c>
    </row>
    <row r="9643" spans="1:17" x14ac:dyDescent="0.45">
      <c r="A9643" s="35">
        <f>Factors!A9643</f>
        <v>0</v>
      </c>
      <c r="B9643" s="17"/>
      <c r="C9643" s="1"/>
      <c r="D9643" s="22"/>
      <c r="E9643" s="20">
        <f t="shared" si="750"/>
        <v>0</v>
      </c>
      <c r="F9643" s="22"/>
      <c r="G9643" s="21"/>
      <c r="H9643" s="9"/>
      <c r="I9643" s="9"/>
      <c r="J9643" s="21"/>
      <c r="K9643" s="9"/>
      <c r="L9643" s="22"/>
      <c r="N9643" s="14">
        <f t="shared" si="751"/>
        <v>0</v>
      </c>
      <c r="O9643" s="26">
        <f t="shared" si="752"/>
        <v>0</v>
      </c>
      <c r="P9643" s="16">
        <f t="shared" si="753"/>
        <v>9.9999999999999995E-8</v>
      </c>
      <c r="Q9643" s="16">
        <f t="shared" si="754"/>
        <v>9.9999999999999995E-8</v>
      </c>
    </row>
    <row r="9644" spans="1:17" x14ac:dyDescent="0.45">
      <c r="A9644" s="35">
        <f>Factors!A9644</f>
        <v>0</v>
      </c>
      <c r="B9644" s="17"/>
      <c r="C9644" s="1"/>
      <c r="D9644" s="22"/>
      <c r="E9644" s="20">
        <f t="shared" si="750"/>
        <v>0</v>
      </c>
      <c r="F9644" s="22"/>
      <c r="G9644" s="21"/>
      <c r="H9644" s="9"/>
      <c r="I9644" s="9"/>
      <c r="J9644" s="21"/>
      <c r="K9644" s="9"/>
      <c r="L9644" s="22"/>
      <c r="N9644" s="14">
        <f t="shared" si="751"/>
        <v>0</v>
      </c>
      <c r="O9644" s="26">
        <f t="shared" si="752"/>
        <v>0</v>
      </c>
      <c r="P9644" s="16">
        <f t="shared" si="753"/>
        <v>9.9999999999999995E-8</v>
      </c>
      <c r="Q9644" s="16">
        <f t="shared" si="754"/>
        <v>9.9999999999999995E-8</v>
      </c>
    </row>
    <row r="9645" spans="1:17" x14ac:dyDescent="0.45">
      <c r="A9645" s="35">
        <f>Factors!A9645</f>
        <v>0</v>
      </c>
      <c r="B9645" s="17"/>
      <c r="C9645" s="1"/>
      <c r="D9645" s="22"/>
      <c r="E9645" s="20">
        <f t="shared" si="750"/>
        <v>0</v>
      </c>
      <c r="F9645" s="22"/>
      <c r="G9645" s="21"/>
      <c r="H9645" s="9"/>
      <c r="I9645" s="9"/>
      <c r="J9645" s="21"/>
      <c r="K9645" s="9"/>
      <c r="L9645" s="22"/>
      <c r="N9645" s="14">
        <f t="shared" si="751"/>
        <v>0</v>
      </c>
      <c r="O9645" s="26">
        <f t="shared" si="752"/>
        <v>0</v>
      </c>
      <c r="P9645" s="16">
        <f t="shared" si="753"/>
        <v>9.9999999999999995E-8</v>
      </c>
      <c r="Q9645" s="16">
        <f t="shared" si="754"/>
        <v>9.9999999999999995E-8</v>
      </c>
    </row>
    <row r="9646" spans="1:17" x14ac:dyDescent="0.45">
      <c r="A9646" s="35">
        <f>Factors!A9646</f>
        <v>0</v>
      </c>
      <c r="B9646" s="17"/>
      <c r="C9646" s="1"/>
      <c r="D9646" s="22"/>
      <c r="E9646" s="20">
        <f t="shared" si="750"/>
        <v>0</v>
      </c>
      <c r="F9646" s="22"/>
      <c r="G9646" s="21"/>
      <c r="H9646" s="9"/>
      <c r="I9646" s="9"/>
      <c r="J9646" s="21"/>
      <c r="K9646" s="9"/>
      <c r="L9646" s="22"/>
      <c r="N9646" s="14">
        <f t="shared" si="751"/>
        <v>0</v>
      </c>
      <c r="O9646" s="26">
        <f t="shared" si="752"/>
        <v>0</v>
      </c>
      <c r="P9646" s="16">
        <f t="shared" si="753"/>
        <v>9.9999999999999995E-8</v>
      </c>
      <c r="Q9646" s="16">
        <f t="shared" si="754"/>
        <v>9.9999999999999995E-8</v>
      </c>
    </row>
    <row r="9647" spans="1:17" x14ac:dyDescent="0.45">
      <c r="A9647" s="35">
        <f>Factors!A9647</f>
        <v>0</v>
      </c>
      <c r="B9647" s="17"/>
      <c r="C9647" s="1"/>
      <c r="D9647" s="22"/>
      <c r="E9647" s="20">
        <f t="shared" si="750"/>
        <v>0</v>
      </c>
      <c r="F9647" s="22"/>
      <c r="G9647" s="21"/>
      <c r="H9647" s="9"/>
      <c r="I9647" s="9"/>
      <c r="J9647" s="21"/>
      <c r="K9647" s="9"/>
      <c r="L9647" s="22"/>
      <c r="N9647" s="14">
        <f t="shared" si="751"/>
        <v>0</v>
      </c>
      <c r="O9647" s="26">
        <f t="shared" si="752"/>
        <v>0</v>
      </c>
      <c r="P9647" s="16">
        <f t="shared" si="753"/>
        <v>9.9999999999999995E-8</v>
      </c>
      <c r="Q9647" s="16">
        <f t="shared" si="754"/>
        <v>9.9999999999999995E-8</v>
      </c>
    </row>
    <row r="9648" spans="1:17" x14ac:dyDescent="0.45">
      <c r="A9648" s="35">
        <f>Factors!A9648</f>
        <v>0</v>
      </c>
      <c r="B9648" s="17"/>
      <c r="C9648" s="1"/>
      <c r="D9648" s="22"/>
      <c r="E9648" s="20">
        <f t="shared" si="750"/>
        <v>0</v>
      </c>
      <c r="F9648" s="22"/>
      <c r="G9648" s="21"/>
      <c r="H9648" s="9"/>
      <c r="I9648" s="9"/>
      <c r="J9648" s="21"/>
      <c r="K9648" s="9"/>
      <c r="L9648" s="22"/>
      <c r="N9648" s="14">
        <f t="shared" si="751"/>
        <v>0</v>
      </c>
      <c r="O9648" s="26">
        <f t="shared" si="752"/>
        <v>0</v>
      </c>
      <c r="P9648" s="16">
        <f t="shared" si="753"/>
        <v>9.9999999999999995E-8</v>
      </c>
      <c r="Q9648" s="16">
        <f t="shared" si="754"/>
        <v>9.9999999999999995E-8</v>
      </c>
    </row>
    <row r="9649" spans="1:17" x14ac:dyDescent="0.45">
      <c r="A9649" s="35">
        <f>Factors!A9649</f>
        <v>0</v>
      </c>
      <c r="B9649" s="17"/>
      <c r="C9649" s="1"/>
      <c r="D9649" s="22"/>
      <c r="E9649" s="20">
        <f t="shared" si="750"/>
        <v>0</v>
      </c>
      <c r="F9649" s="22"/>
      <c r="G9649" s="21"/>
      <c r="H9649" s="9"/>
      <c r="I9649" s="9"/>
      <c r="J9649" s="21"/>
      <c r="K9649" s="9"/>
      <c r="L9649" s="22"/>
      <c r="N9649" s="14">
        <f t="shared" si="751"/>
        <v>0</v>
      </c>
      <c r="O9649" s="26">
        <f t="shared" si="752"/>
        <v>0</v>
      </c>
      <c r="P9649" s="16">
        <f t="shared" si="753"/>
        <v>9.9999999999999995E-8</v>
      </c>
      <c r="Q9649" s="16">
        <f t="shared" si="754"/>
        <v>9.9999999999999995E-8</v>
      </c>
    </row>
    <row r="9650" spans="1:17" x14ac:dyDescent="0.45">
      <c r="A9650" s="35">
        <f>Factors!A9650</f>
        <v>0</v>
      </c>
      <c r="B9650" s="17"/>
      <c r="C9650" s="1"/>
      <c r="D9650" s="22"/>
      <c r="E9650" s="20">
        <f t="shared" si="750"/>
        <v>0</v>
      </c>
      <c r="F9650" s="22"/>
      <c r="G9650" s="21"/>
      <c r="H9650" s="9"/>
      <c r="I9650" s="9"/>
      <c r="J9650" s="21"/>
      <c r="K9650" s="9"/>
      <c r="L9650" s="22"/>
      <c r="N9650" s="14">
        <f t="shared" si="751"/>
        <v>0</v>
      </c>
      <c r="O9650" s="26">
        <f t="shared" si="752"/>
        <v>0</v>
      </c>
      <c r="P9650" s="16">
        <f t="shared" si="753"/>
        <v>9.9999999999999995E-8</v>
      </c>
      <c r="Q9650" s="16">
        <f t="shared" si="754"/>
        <v>9.9999999999999995E-8</v>
      </c>
    </row>
    <row r="9651" spans="1:17" x14ac:dyDescent="0.45">
      <c r="A9651" s="35">
        <f>Factors!A9651</f>
        <v>0</v>
      </c>
      <c r="B9651" s="17"/>
      <c r="C9651" s="1"/>
      <c r="D9651" s="22"/>
      <c r="E9651" s="20">
        <f t="shared" si="750"/>
        <v>0</v>
      </c>
      <c r="F9651" s="22"/>
      <c r="G9651" s="21"/>
      <c r="H9651" s="9"/>
      <c r="I9651" s="9"/>
      <c r="J9651" s="21"/>
      <c r="K9651" s="9"/>
      <c r="L9651" s="22"/>
      <c r="N9651" s="14">
        <f t="shared" si="751"/>
        <v>0</v>
      </c>
      <c r="O9651" s="26">
        <f t="shared" si="752"/>
        <v>0</v>
      </c>
      <c r="P9651" s="16">
        <f t="shared" si="753"/>
        <v>9.9999999999999995E-8</v>
      </c>
      <c r="Q9651" s="16">
        <f t="shared" si="754"/>
        <v>9.9999999999999995E-8</v>
      </c>
    </row>
    <row r="9652" spans="1:17" x14ac:dyDescent="0.45">
      <c r="A9652" s="35">
        <f>Factors!A9652</f>
        <v>0</v>
      </c>
      <c r="B9652" s="17"/>
      <c r="C9652" s="1"/>
      <c r="D9652" s="22"/>
      <c r="E9652" s="20">
        <f t="shared" si="750"/>
        <v>0</v>
      </c>
      <c r="F9652" s="22"/>
      <c r="G9652" s="21"/>
      <c r="H9652" s="9"/>
      <c r="I9652" s="9"/>
      <c r="J9652" s="21"/>
      <c r="K9652" s="9"/>
      <c r="L9652" s="22"/>
      <c r="N9652" s="14">
        <f t="shared" si="751"/>
        <v>0</v>
      </c>
      <c r="O9652" s="26">
        <f t="shared" si="752"/>
        <v>0</v>
      </c>
      <c r="P9652" s="16">
        <f t="shared" si="753"/>
        <v>9.9999999999999995E-8</v>
      </c>
      <c r="Q9652" s="16">
        <f t="shared" si="754"/>
        <v>9.9999999999999995E-8</v>
      </c>
    </row>
    <row r="9653" spans="1:17" x14ac:dyDescent="0.45">
      <c r="A9653" s="35">
        <f>Factors!A9653</f>
        <v>0</v>
      </c>
      <c r="B9653" s="17"/>
      <c r="C9653" s="1"/>
      <c r="D9653" s="22"/>
      <c r="E9653" s="20">
        <f t="shared" si="750"/>
        <v>0</v>
      </c>
      <c r="F9653" s="22"/>
      <c r="G9653" s="21"/>
      <c r="H9653" s="9"/>
      <c r="I9653" s="9"/>
      <c r="J9653" s="21"/>
      <c r="K9653" s="9"/>
      <c r="L9653" s="22"/>
      <c r="N9653" s="14">
        <f t="shared" si="751"/>
        <v>0</v>
      </c>
      <c r="O9653" s="26">
        <f t="shared" si="752"/>
        <v>0</v>
      </c>
      <c r="P9653" s="16">
        <f t="shared" si="753"/>
        <v>9.9999999999999995E-8</v>
      </c>
      <c r="Q9653" s="16">
        <f t="shared" si="754"/>
        <v>9.9999999999999995E-8</v>
      </c>
    </row>
    <row r="9654" spans="1:17" x14ac:dyDescent="0.45">
      <c r="A9654" s="35">
        <f>Factors!A9654</f>
        <v>0</v>
      </c>
      <c r="B9654" s="17"/>
      <c r="C9654" s="1"/>
      <c r="D9654" s="22"/>
      <c r="E9654" s="20">
        <f t="shared" si="750"/>
        <v>0</v>
      </c>
      <c r="F9654" s="22"/>
      <c r="G9654" s="21"/>
      <c r="H9654" s="9"/>
      <c r="I9654" s="9"/>
      <c r="J9654" s="21"/>
      <c r="K9654" s="9"/>
      <c r="L9654" s="22"/>
      <c r="N9654" s="14">
        <f t="shared" si="751"/>
        <v>0</v>
      </c>
      <c r="O9654" s="26">
        <f t="shared" si="752"/>
        <v>0</v>
      </c>
      <c r="P9654" s="16">
        <f t="shared" si="753"/>
        <v>9.9999999999999995E-8</v>
      </c>
      <c r="Q9654" s="16">
        <f t="shared" si="754"/>
        <v>9.9999999999999995E-8</v>
      </c>
    </row>
    <row r="9655" spans="1:17" x14ac:dyDescent="0.45">
      <c r="A9655" s="35">
        <f>Factors!A9655</f>
        <v>0</v>
      </c>
      <c r="B9655" s="17"/>
      <c r="C9655" s="1"/>
      <c r="D9655" s="22"/>
      <c r="E9655" s="20">
        <f t="shared" si="750"/>
        <v>0</v>
      </c>
      <c r="F9655" s="22"/>
      <c r="G9655" s="21"/>
      <c r="H9655" s="9"/>
      <c r="I9655" s="9"/>
      <c r="J9655" s="21"/>
      <c r="K9655" s="9"/>
      <c r="L9655" s="22"/>
      <c r="N9655" s="14">
        <f t="shared" si="751"/>
        <v>0</v>
      </c>
      <c r="O9655" s="26">
        <f t="shared" si="752"/>
        <v>0</v>
      </c>
      <c r="P9655" s="16">
        <f t="shared" si="753"/>
        <v>9.9999999999999995E-8</v>
      </c>
      <c r="Q9655" s="16">
        <f t="shared" si="754"/>
        <v>9.9999999999999995E-8</v>
      </c>
    </row>
    <row r="9656" spans="1:17" x14ac:dyDescent="0.45">
      <c r="A9656" s="35">
        <f>Factors!A9656</f>
        <v>0</v>
      </c>
      <c r="B9656" s="17"/>
      <c r="C9656" s="1"/>
      <c r="D9656" s="22"/>
      <c r="E9656" s="20">
        <f t="shared" si="750"/>
        <v>0</v>
      </c>
      <c r="F9656" s="22"/>
      <c r="G9656" s="21"/>
      <c r="H9656" s="9"/>
      <c r="I9656" s="9"/>
      <c r="J9656" s="21"/>
      <c r="K9656" s="9"/>
      <c r="L9656" s="22"/>
      <c r="N9656" s="14">
        <f t="shared" si="751"/>
        <v>0</v>
      </c>
      <c r="O9656" s="26">
        <f t="shared" si="752"/>
        <v>0</v>
      </c>
      <c r="P9656" s="16">
        <f t="shared" si="753"/>
        <v>9.9999999999999995E-8</v>
      </c>
      <c r="Q9656" s="16">
        <f t="shared" si="754"/>
        <v>9.9999999999999995E-8</v>
      </c>
    </row>
    <row r="9657" spans="1:17" x14ac:dyDescent="0.45">
      <c r="A9657" s="35">
        <f>Factors!A9657</f>
        <v>0</v>
      </c>
      <c r="B9657" s="17"/>
      <c r="C9657" s="1"/>
      <c r="D9657" s="22"/>
      <c r="E9657" s="20">
        <f t="shared" si="750"/>
        <v>0</v>
      </c>
      <c r="F9657" s="22"/>
      <c r="G9657" s="21"/>
      <c r="H9657" s="9"/>
      <c r="I9657" s="9"/>
      <c r="J9657" s="21"/>
      <c r="K9657" s="9"/>
      <c r="L9657" s="22"/>
      <c r="N9657" s="14">
        <f t="shared" si="751"/>
        <v>0</v>
      </c>
      <c r="O9657" s="26">
        <f t="shared" si="752"/>
        <v>0</v>
      </c>
      <c r="P9657" s="16">
        <f t="shared" si="753"/>
        <v>9.9999999999999995E-8</v>
      </c>
      <c r="Q9657" s="16">
        <f t="shared" si="754"/>
        <v>9.9999999999999995E-8</v>
      </c>
    </row>
    <row r="9658" spans="1:17" x14ac:dyDescent="0.45">
      <c r="A9658" s="35">
        <f>Factors!A9658</f>
        <v>0</v>
      </c>
      <c r="B9658" s="17"/>
      <c r="C9658" s="1"/>
      <c r="D9658" s="22"/>
      <c r="E9658" s="20">
        <f t="shared" si="750"/>
        <v>0</v>
      </c>
      <c r="F9658" s="22"/>
      <c r="G9658" s="21"/>
      <c r="H9658" s="9"/>
      <c r="I9658" s="9"/>
      <c r="J9658" s="21"/>
      <c r="K9658" s="9"/>
      <c r="L9658" s="22"/>
      <c r="N9658" s="14">
        <f t="shared" si="751"/>
        <v>0</v>
      </c>
      <c r="O9658" s="26">
        <f t="shared" si="752"/>
        <v>0</v>
      </c>
      <c r="P9658" s="16">
        <f t="shared" si="753"/>
        <v>9.9999999999999995E-8</v>
      </c>
      <c r="Q9658" s="16">
        <f t="shared" si="754"/>
        <v>9.9999999999999995E-8</v>
      </c>
    </row>
    <row r="9659" spans="1:17" x14ac:dyDescent="0.45">
      <c r="A9659" s="35">
        <f>Factors!A9659</f>
        <v>0</v>
      </c>
      <c r="B9659" s="17"/>
      <c r="C9659" s="1"/>
      <c r="D9659" s="22"/>
      <c r="E9659" s="20">
        <f t="shared" si="750"/>
        <v>0</v>
      </c>
      <c r="F9659" s="22"/>
      <c r="G9659" s="21"/>
      <c r="H9659" s="9"/>
      <c r="I9659" s="9"/>
      <c r="J9659" s="21"/>
      <c r="K9659" s="9"/>
      <c r="L9659" s="22"/>
      <c r="N9659" s="14">
        <f t="shared" si="751"/>
        <v>0</v>
      </c>
      <c r="O9659" s="26">
        <f t="shared" si="752"/>
        <v>0</v>
      </c>
      <c r="P9659" s="16">
        <f t="shared" si="753"/>
        <v>9.9999999999999995E-8</v>
      </c>
      <c r="Q9659" s="16">
        <f t="shared" si="754"/>
        <v>9.9999999999999995E-8</v>
      </c>
    </row>
    <row r="9660" spans="1:17" x14ac:dyDescent="0.45">
      <c r="A9660" s="35">
        <f>Factors!A9660</f>
        <v>0</v>
      </c>
      <c r="B9660" s="17"/>
      <c r="C9660" s="1"/>
      <c r="D9660" s="22"/>
      <c r="E9660" s="20">
        <f t="shared" si="750"/>
        <v>0</v>
      </c>
      <c r="F9660" s="22"/>
      <c r="G9660" s="21"/>
      <c r="H9660" s="9"/>
      <c r="I9660" s="9"/>
      <c r="J9660" s="21"/>
      <c r="K9660" s="9"/>
      <c r="L9660" s="22"/>
      <c r="N9660" s="14">
        <f t="shared" si="751"/>
        <v>0</v>
      </c>
      <c r="O9660" s="26">
        <f t="shared" si="752"/>
        <v>0</v>
      </c>
      <c r="P9660" s="16">
        <f t="shared" si="753"/>
        <v>9.9999999999999995E-8</v>
      </c>
      <c r="Q9660" s="16">
        <f t="shared" si="754"/>
        <v>9.9999999999999995E-8</v>
      </c>
    </row>
    <row r="9661" spans="1:17" x14ac:dyDescent="0.45">
      <c r="A9661" s="35">
        <f>Factors!A9661</f>
        <v>0</v>
      </c>
      <c r="B9661" s="17"/>
      <c r="C9661" s="1"/>
      <c r="D9661" s="22"/>
      <c r="E9661" s="20">
        <f t="shared" si="750"/>
        <v>0</v>
      </c>
      <c r="F9661" s="22"/>
      <c r="G9661" s="21"/>
      <c r="H9661" s="9"/>
      <c r="I9661" s="9"/>
      <c r="J9661" s="21"/>
      <c r="K9661" s="9"/>
      <c r="L9661" s="22"/>
      <c r="N9661" s="14">
        <f t="shared" si="751"/>
        <v>0</v>
      </c>
      <c r="O9661" s="26">
        <f t="shared" si="752"/>
        <v>0</v>
      </c>
      <c r="P9661" s="16">
        <f t="shared" si="753"/>
        <v>9.9999999999999995E-8</v>
      </c>
      <c r="Q9661" s="16">
        <f t="shared" si="754"/>
        <v>9.9999999999999995E-8</v>
      </c>
    </row>
    <row r="9662" spans="1:17" x14ac:dyDescent="0.45">
      <c r="A9662" s="35">
        <f>Factors!A9662</f>
        <v>0</v>
      </c>
      <c r="B9662" s="17"/>
      <c r="C9662" s="1"/>
      <c r="D9662" s="22"/>
      <c r="E9662" s="20">
        <f t="shared" si="750"/>
        <v>0</v>
      </c>
      <c r="F9662" s="22"/>
      <c r="G9662" s="21"/>
      <c r="H9662" s="9"/>
      <c r="I9662" s="9"/>
      <c r="J9662" s="21"/>
      <c r="K9662" s="9"/>
      <c r="L9662" s="22"/>
      <c r="N9662" s="14">
        <f t="shared" si="751"/>
        <v>0</v>
      </c>
      <c r="O9662" s="26">
        <f t="shared" si="752"/>
        <v>0</v>
      </c>
      <c r="P9662" s="16">
        <f t="shared" si="753"/>
        <v>9.9999999999999995E-8</v>
      </c>
      <c r="Q9662" s="16">
        <f t="shared" si="754"/>
        <v>9.9999999999999995E-8</v>
      </c>
    </row>
    <row r="9663" spans="1:17" x14ac:dyDescent="0.45">
      <c r="A9663" s="35">
        <f>Factors!A9663</f>
        <v>0</v>
      </c>
      <c r="B9663" s="17"/>
      <c r="C9663" s="1"/>
      <c r="D9663" s="22"/>
      <c r="E9663" s="20">
        <f t="shared" si="750"/>
        <v>0</v>
      </c>
      <c r="F9663" s="22"/>
      <c r="G9663" s="21"/>
      <c r="H9663" s="9"/>
      <c r="I9663" s="9"/>
      <c r="J9663" s="21"/>
      <c r="K9663" s="9"/>
      <c r="L9663" s="22"/>
      <c r="N9663" s="14">
        <f t="shared" si="751"/>
        <v>0</v>
      </c>
      <c r="O9663" s="26">
        <f t="shared" si="752"/>
        <v>0</v>
      </c>
      <c r="P9663" s="16">
        <f t="shared" si="753"/>
        <v>9.9999999999999995E-8</v>
      </c>
      <c r="Q9663" s="16">
        <f t="shared" si="754"/>
        <v>9.9999999999999995E-8</v>
      </c>
    </row>
    <row r="9664" spans="1:17" x14ac:dyDescent="0.45">
      <c r="A9664" s="35">
        <f>Factors!A9664</f>
        <v>0</v>
      </c>
      <c r="B9664" s="17"/>
      <c r="C9664" s="1"/>
      <c r="D9664" s="22"/>
      <c r="E9664" s="20">
        <f t="shared" si="750"/>
        <v>0</v>
      </c>
      <c r="F9664" s="22"/>
      <c r="G9664" s="21"/>
      <c r="H9664" s="9"/>
      <c r="I9664" s="9"/>
      <c r="J9664" s="21"/>
      <c r="K9664" s="9"/>
      <c r="L9664" s="22"/>
      <c r="N9664" s="14">
        <f t="shared" si="751"/>
        <v>0</v>
      </c>
      <c r="O9664" s="26">
        <f t="shared" si="752"/>
        <v>0</v>
      </c>
      <c r="P9664" s="16">
        <f t="shared" si="753"/>
        <v>9.9999999999999995E-8</v>
      </c>
      <c r="Q9664" s="16">
        <f t="shared" si="754"/>
        <v>9.9999999999999995E-8</v>
      </c>
    </row>
    <row r="9665" spans="1:17" x14ac:dyDescent="0.45">
      <c r="A9665" s="35">
        <f>Factors!A9665</f>
        <v>0</v>
      </c>
      <c r="B9665" s="17"/>
      <c r="C9665" s="1"/>
      <c r="D9665" s="22"/>
      <c r="E9665" s="20">
        <f t="shared" si="750"/>
        <v>0</v>
      </c>
      <c r="F9665" s="22"/>
      <c r="G9665" s="21"/>
      <c r="H9665" s="9"/>
      <c r="I9665" s="9"/>
      <c r="J9665" s="21"/>
      <c r="K9665" s="9"/>
      <c r="L9665" s="22"/>
      <c r="N9665" s="14">
        <f t="shared" si="751"/>
        <v>0</v>
      </c>
      <c r="O9665" s="26">
        <f t="shared" si="752"/>
        <v>0</v>
      </c>
      <c r="P9665" s="16">
        <f t="shared" si="753"/>
        <v>9.9999999999999995E-8</v>
      </c>
      <c r="Q9665" s="16">
        <f t="shared" si="754"/>
        <v>9.9999999999999995E-8</v>
      </c>
    </row>
    <row r="9666" spans="1:17" x14ac:dyDescent="0.45">
      <c r="A9666" s="35">
        <f>Factors!A9666</f>
        <v>0</v>
      </c>
      <c r="B9666" s="17"/>
      <c r="C9666" s="1"/>
      <c r="D9666" s="22"/>
      <c r="E9666" s="20">
        <f t="shared" si="750"/>
        <v>0</v>
      </c>
      <c r="F9666" s="22"/>
      <c r="G9666" s="21"/>
      <c r="H9666" s="9"/>
      <c r="I9666" s="9"/>
      <c r="J9666" s="21"/>
      <c r="K9666" s="9"/>
      <c r="L9666" s="22"/>
      <c r="N9666" s="14">
        <f t="shared" si="751"/>
        <v>0</v>
      </c>
      <c r="O9666" s="26">
        <f t="shared" si="752"/>
        <v>0</v>
      </c>
      <c r="P9666" s="16">
        <f t="shared" si="753"/>
        <v>9.9999999999999995E-8</v>
      </c>
      <c r="Q9666" s="16">
        <f t="shared" si="754"/>
        <v>9.9999999999999995E-8</v>
      </c>
    </row>
    <row r="9667" spans="1:17" x14ac:dyDescent="0.45">
      <c r="A9667" s="35">
        <f>Factors!A9667</f>
        <v>0</v>
      </c>
      <c r="B9667" s="17"/>
      <c r="C9667" s="1"/>
      <c r="D9667" s="22"/>
      <c r="E9667" s="20">
        <f t="shared" si="750"/>
        <v>0</v>
      </c>
      <c r="F9667" s="22"/>
      <c r="G9667" s="21"/>
      <c r="H9667" s="9"/>
      <c r="I9667" s="9"/>
      <c r="J9667" s="21"/>
      <c r="K9667" s="9"/>
      <c r="L9667" s="22"/>
      <c r="N9667" s="14">
        <f t="shared" si="751"/>
        <v>0</v>
      </c>
      <c r="O9667" s="26">
        <f t="shared" si="752"/>
        <v>0</v>
      </c>
      <c r="P9667" s="16">
        <f t="shared" si="753"/>
        <v>9.9999999999999995E-8</v>
      </c>
      <c r="Q9667" s="16">
        <f t="shared" si="754"/>
        <v>9.9999999999999995E-8</v>
      </c>
    </row>
    <row r="9668" spans="1:17" x14ac:dyDescent="0.45">
      <c r="A9668" s="35">
        <f>Factors!A9668</f>
        <v>0</v>
      </c>
      <c r="B9668" s="17"/>
      <c r="C9668" s="1"/>
      <c r="D9668" s="22"/>
      <c r="E9668" s="20">
        <f t="shared" si="750"/>
        <v>0</v>
      </c>
      <c r="F9668" s="22"/>
      <c r="G9668" s="21"/>
      <c r="H9668" s="9"/>
      <c r="I9668" s="9"/>
      <c r="J9668" s="21"/>
      <c r="K9668" s="9"/>
      <c r="L9668" s="22"/>
      <c r="N9668" s="14">
        <f t="shared" si="751"/>
        <v>0</v>
      </c>
      <c r="O9668" s="26">
        <f t="shared" si="752"/>
        <v>0</v>
      </c>
      <c r="P9668" s="16">
        <f t="shared" si="753"/>
        <v>9.9999999999999995E-8</v>
      </c>
      <c r="Q9668" s="16">
        <f t="shared" si="754"/>
        <v>9.9999999999999995E-8</v>
      </c>
    </row>
    <row r="9669" spans="1:17" x14ac:dyDescent="0.45">
      <c r="A9669" s="35">
        <f>Factors!A9669</f>
        <v>0</v>
      </c>
      <c r="B9669" s="17"/>
      <c r="C9669" s="1"/>
      <c r="D9669" s="22"/>
      <c r="E9669" s="20">
        <f t="shared" ref="E9669:E9700" si="755">IF(ISERROR(L9669/10),K9669,L9669)</f>
        <v>0</v>
      </c>
      <c r="F9669" s="22"/>
      <c r="G9669" s="21"/>
      <c r="H9669" s="9"/>
      <c r="I9669" s="9"/>
      <c r="J9669" s="21"/>
      <c r="K9669" s="9"/>
      <c r="L9669" s="22"/>
      <c r="N9669" s="14">
        <f t="shared" ref="N9669:N9700" si="756">IF(ISERROR(I9669/10),IF(ISERROR(H9669/H9670),N9670*0.99999999,N9670*H9669/H9670),I9669)</f>
        <v>0</v>
      </c>
      <c r="O9669" s="26">
        <f t="shared" ref="O9669:O9700" si="757">B9669</f>
        <v>0</v>
      </c>
      <c r="P9669" s="16">
        <f t="shared" ref="P9669:P9700" si="758">IF(               ((1+$D9669/100)/(1+E9669/100)-1)&lt;=0,0.0000001,100*((1+$D9669/100)/(1+E9669/100)-1))</f>
        <v>9.9999999999999995E-8</v>
      </c>
      <c r="Q9669" s="16">
        <f t="shared" ref="Q9669:Q9700" si="759">IF(               ((1+$D9669/100)/(1+F9669/100)-1)&lt;=0,0.0000001,100*((1+$D9669/100)/(1+F9669/100)-1))</f>
        <v>9.9999999999999995E-8</v>
      </c>
    </row>
    <row r="9670" spans="1:17" x14ac:dyDescent="0.45">
      <c r="A9670" s="35">
        <f>Factors!A9670</f>
        <v>0</v>
      </c>
      <c r="B9670" s="17"/>
      <c r="C9670" s="1"/>
      <c r="D9670" s="22"/>
      <c r="E9670" s="20">
        <f t="shared" si="755"/>
        <v>0</v>
      </c>
      <c r="F9670" s="22"/>
      <c r="G9670" s="21"/>
      <c r="H9670" s="9"/>
      <c r="I9670" s="9"/>
      <c r="J9670" s="21"/>
      <c r="K9670" s="9"/>
      <c r="L9670" s="22"/>
      <c r="N9670" s="14">
        <f t="shared" si="756"/>
        <v>0</v>
      </c>
      <c r="O9670" s="26">
        <f t="shared" si="757"/>
        <v>0</v>
      </c>
      <c r="P9670" s="16">
        <f t="shared" si="758"/>
        <v>9.9999999999999995E-8</v>
      </c>
      <c r="Q9670" s="16">
        <f t="shared" si="759"/>
        <v>9.9999999999999995E-8</v>
      </c>
    </row>
    <row r="9671" spans="1:17" x14ac:dyDescent="0.45">
      <c r="A9671" s="35">
        <f>Factors!A9671</f>
        <v>0</v>
      </c>
      <c r="B9671" s="17"/>
      <c r="C9671" s="1"/>
      <c r="D9671" s="22"/>
      <c r="E9671" s="20">
        <f t="shared" si="755"/>
        <v>0</v>
      </c>
      <c r="F9671" s="22"/>
      <c r="G9671" s="21"/>
      <c r="H9671" s="9"/>
      <c r="I9671" s="9"/>
      <c r="J9671" s="21"/>
      <c r="K9671" s="9"/>
      <c r="L9671" s="22"/>
      <c r="N9671" s="14">
        <f t="shared" si="756"/>
        <v>0</v>
      </c>
      <c r="O9671" s="26">
        <f t="shared" si="757"/>
        <v>0</v>
      </c>
      <c r="P9671" s="16">
        <f t="shared" si="758"/>
        <v>9.9999999999999995E-8</v>
      </c>
      <c r="Q9671" s="16">
        <f t="shared" si="759"/>
        <v>9.9999999999999995E-8</v>
      </c>
    </row>
    <row r="9672" spans="1:17" x14ac:dyDescent="0.45">
      <c r="A9672" s="35">
        <f>Factors!A9672</f>
        <v>0</v>
      </c>
      <c r="B9672" s="17"/>
      <c r="C9672" s="1"/>
      <c r="D9672" s="22"/>
      <c r="E9672" s="20">
        <f t="shared" si="755"/>
        <v>0</v>
      </c>
      <c r="F9672" s="22"/>
      <c r="G9672" s="21"/>
      <c r="H9672" s="9"/>
      <c r="I9672" s="9"/>
      <c r="J9672" s="21"/>
      <c r="K9672" s="9"/>
      <c r="L9672" s="22"/>
      <c r="N9672" s="14">
        <f t="shared" si="756"/>
        <v>0</v>
      </c>
      <c r="O9672" s="26">
        <f t="shared" si="757"/>
        <v>0</v>
      </c>
      <c r="P9672" s="16">
        <f t="shared" si="758"/>
        <v>9.9999999999999995E-8</v>
      </c>
      <c r="Q9672" s="16">
        <f t="shared" si="759"/>
        <v>9.9999999999999995E-8</v>
      </c>
    </row>
    <row r="9673" spans="1:17" x14ac:dyDescent="0.45">
      <c r="A9673" s="35">
        <f>Factors!A9673</f>
        <v>0</v>
      </c>
      <c r="B9673" s="17"/>
      <c r="C9673" s="1"/>
      <c r="D9673" s="22"/>
      <c r="E9673" s="20">
        <f t="shared" si="755"/>
        <v>0</v>
      </c>
      <c r="F9673" s="22"/>
      <c r="G9673" s="21"/>
      <c r="H9673" s="9"/>
      <c r="I9673" s="9"/>
      <c r="J9673" s="21"/>
      <c r="K9673" s="9"/>
      <c r="L9673" s="22"/>
      <c r="N9673" s="14">
        <f t="shared" si="756"/>
        <v>0</v>
      </c>
      <c r="O9673" s="26">
        <f t="shared" si="757"/>
        <v>0</v>
      </c>
      <c r="P9673" s="16">
        <f t="shared" si="758"/>
        <v>9.9999999999999995E-8</v>
      </c>
      <c r="Q9673" s="16">
        <f t="shared" si="759"/>
        <v>9.9999999999999995E-8</v>
      </c>
    </row>
    <row r="9674" spans="1:17" x14ac:dyDescent="0.45">
      <c r="A9674" s="35">
        <f>Factors!A9674</f>
        <v>0</v>
      </c>
      <c r="B9674" s="17"/>
      <c r="C9674" s="1"/>
      <c r="D9674" s="22"/>
      <c r="E9674" s="20">
        <f t="shared" si="755"/>
        <v>0</v>
      </c>
      <c r="F9674" s="22"/>
      <c r="G9674" s="21"/>
      <c r="H9674" s="9"/>
      <c r="I9674" s="9"/>
      <c r="J9674" s="21"/>
      <c r="K9674" s="9"/>
      <c r="L9674" s="22"/>
      <c r="N9674" s="14">
        <f t="shared" si="756"/>
        <v>0</v>
      </c>
      <c r="O9674" s="26">
        <f t="shared" si="757"/>
        <v>0</v>
      </c>
      <c r="P9674" s="16">
        <f t="shared" si="758"/>
        <v>9.9999999999999995E-8</v>
      </c>
      <c r="Q9674" s="16">
        <f t="shared" si="759"/>
        <v>9.9999999999999995E-8</v>
      </c>
    </row>
    <row r="9675" spans="1:17" x14ac:dyDescent="0.45">
      <c r="A9675" s="35">
        <f>Factors!A9675</f>
        <v>0</v>
      </c>
      <c r="B9675" s="17"/>
      <c r="C9675" s="1"/>
      <c r="D9675" s="22"/>
      <c r="E9675" s="20">
        <f t="shared" si="755"/>
        <v>0</v>
      </c>
      <c r="F9675" s="22"/>
      <c r="G9675" s="21"/>
      <c r="H9675" s="9"/>
      <c r="I9675" s="9"/>
      <c r="J9675" s="21"/>
      <c r="K9675" s="9"/>
      <c r="L9675" s="22"/>
      <c r="N9675" s="14">
        <f t="shared" si="756"/>
        <v>0</v>
      </c>
      <c r="O9675" s="26">
        <f t="shared" si="757"/>
        <v>0</v>
      </c>
      <c r="P9675" s="16">
        <f t="shared" si="758"/>
        <v>9.9999999999999995E-8</v>
      </c>
      <c r="Q9675" s="16">
        <f t="shared" si="759"/>
        <v>9.9999999999999995E-8</v>
      </c>
    </row>
    <row r="9676" spans="1:17" x14ac:dyDescent="0.45">
      <c r="A9676" s="35">
        <f>Factors!A9676</f>
        <v>0</v>
      </c>
      <c r="B9676" s="17"/>
      <c r="C9676" s="1"/>
      <c r="D9676" s="22"/>
      <c r="E9676" s="20">
        <f t="shared" si="755"/>
        <v>0</v>
      </c>
      <c r="F9676" s="22"/>
      <c r="G9676" s="21"/>
      <c r="H9676" s="9"/>
      <c r="I9676" s="9"/>
      <c r="J9676" s="21"/>
      <c r="K9676" s="9"/>
      <c r="L9676" s="22"/>
      <c r="N9676" s="14">
        <f t="shared" si="756"/>
        <v>0</v>
      </c>
      <c r="O9676" s="26">
        <f t="shared" si="757"/>
        <v>0</v>
      </c>
      <c r="P9676" s="16">
        <f t="shared" si="758"/>
        <v>9.9999999999999995E-8</v>
      </c>
      <c r="Q9676" s="16">
        <f t="shared" si="759"/>
        <v>9.9999999999999995E-8</v>
      </c>
    </row>
    <row r="9677" spans="1:17" x14ac:dyDescent="0.45">
      <c r="A9677" s="35">
        <f>Factors!A9677</f>
        <v>0</v>
      </c>
      <c r="B9677" s="17"/>
      <c r="C9677" s="1"/>
      <c r="D9677" s="22"/>
      <c r="E9677" s="20">
        <f t="shared" si="755"/>
        <v>0</v>
      </c>
      <c r="F9677" s="22"/>
      <c r="G9677" s="21"/>
      <c r="H9677" s="9"/>
      <c r="I9677" s="9"/>
      <c r="J9677" s="21"/>
      <c r="K9677" s="9"/>
      <c r="L9677" s="22"/>
      <c r="N9677" s="14">
        <f t="shared" si="756"/>
        <v>0</v>
      </c>
      <c r="O9677" s="26">
        <f t="shared" si="757"/>
        <v>0</v>
      </c>
      <c r="P9677" s="16">
        <f t="shared" si="758"/>
        <v>9.9999999999999995E-8</v>
      </c>
      <c r="Q9677" s="16">
        <f t="shared" si="759"/>
        <v>9.9999999999999995E-8</v>
      </c>
    </row>
    <row r="9678" spans="1:17" x14ac:dyDescent="0.45">
      <c r="A9678" s="35">
        <f>Factors!A9678</f>
        <v>0</v>
      </c>
      <c r="B9678" s="17"/>
      <c r="C9678" s="1"/>
      <c r="D9678" s="22"/>
      <c r="E9678" s="20">
        <f t="shared" si="755"/>
        <v>0</v>
      </c>
      <c r="F9678" s="22"/>
      <c r="G9678" s="21"/>
      <c r="H9678" s="9"/>
      <c r="I9678" s="9"/>
      <c r="J9678" s="21"/>
      <c r="K9678" s="9"/>
      <c r="L9678" s="22"/>
      <c r="N9678" s="14">
        <f t="shared" si="756"/>
        <v>0</v>
      </c>
      <c r="O9678" s="26">
        <f t="shared" si="757"/>
        <v>0</v>
      </c>
      <c r="P9678" s="16">
        <f t="shared" si="758"/>
        <v>9.9999999999999995E-8</v>
      </c>
      <c r="Q9678" s="16">
        <f t="shared" si="759"/>
        <v>9.9999999999999995E-8</v>
      </c>
    </row>
    <row r="9679" spans="1:17" x14ac:dyDescent="0.45">
      <c r="A9679" s="35">
        <f>Factors!A9679</f>
        <v>0</v>
      </c>
      <c r="B9679" s="17"/>
      <c r="C9679" s="1"/>
      <c r="D9679" s="22"/>
      <c r="E9679" s="20">
        <f t="shared" si="755"/>
        <v>0</v>
      </c>
      <c r="F9679" s="22"/>
      <c r="G9679" s="21"/>
      <c r="H9679" s="9"/>
      <c r="I9679" s="9"/>
      <c r="J9679" s="21"/>
      <c r="K9679" s="9"/>
      <c r="L9679" s="22"/>
      <c r="N9679" s="14">
        <f t="shared" si="756"/>
        <v>0</v>
      </c>
      <c r="O9679" s="26">
        <f t="shared" si="757"/>
        <v>0</v>
      </c>
      <c r="P9679" s="16">
        <f t="shared" si="758"/>
        <v>9.9999999999999995E-8</v>
      </c>
      <c r="Q9679" s="16">
        <f t="shared" si="759"/>
        <v>9.9999999999999995E-8</v>
      </c>
    </row>
    <row r="9680" spans="1:17" x14ac:dyDescent="0.45">
      <c r="A9680" s="35">
        <f>Factors!A9680</f>
        <v>0</v>
      </c>
      <c r="B9680" s="17"/>
      <c r="C9680" s="1"/>
      <c r="D9680" s="22"/>
      <c r="E9680" s="20">
        <f t="shared" si="755"/>
        <v>0</v>
      </c>
      <c r="F9680" s="22"/>
      <c r="G9680" s="21"/>
      <c r="H9680" s="9"/>
      <c r="I9680" s="9"/>
      <c r="J9680" s="21"/>
      <c r="K9680" s="9"/>
      <c r="L9680" s="22"/>
      <c r="N9680" s="14">
        <f t="shared" si="756"/>
        <v>0</v>
      </c>
      <c r="O9680" s="26">
        <f t="shared" si="757"/>
        <v>0</v>
      </c>
      <c r="P9680" s="16">
        <f t="shared" si="758"/>
        <v>9.9999999999999995E-8</v>
      </c>
      <c r="Q9680" s="16">
        <f t="shared" si="759"/>
        <v>9.9999999999999995E-8</v>
      </c>
    </row>
    <row r="9681" spans="1:17" x14ac:dyDescent="0.45">
      <c r="A9681" s="35">
        <f>Factors!A9681</f>
        <v>0</v>
      </c>
      <c r="B9681" s="17"/>
      <c r="C9681" s="1"/>
      <c r="D9681" s="22"/>
      <c r="E9681" s="20">
        <f t="shared" si="755"/>
        <v>0</v>
      </c>
      <c r="F9681" s="22"/>
      <c r="G9681" s="21"/>
      <c r="H9681" s="9"/>
      <c r="I9681" s="9"/>
      <c r="J9681" s="21"/>
      <c r="K9681" s="9"/>
      <c r="L9681" s="22"/>
      <c r="N9681" s="14">
        <f t="shared" si="756"/>
        <v>0</v>
      </c>
      <c r="O9681" s="26">
        <f t="shared" si="757"/>
        <v>0</v>
      </c>
      <c r="P9681" s="16">
        <f t="shared" si="758"/>
        <v>9.9999999999999995E-8</v>
      </c>
      <c r="Q9681" s="16">
        <f t="shared" si="759"/>
        <v>9.9999999999999995E-8</v>
      </c>
    </row>
    <row r="9682" spans="1:17" x14ac:dyDescent="0.45">
      <c r="A9682" s="35">
        <f>Factors!A9682</f>
        <v>0</v>
      </c>
      <c r="B9682" s="17"/>
      <c r="C9682" s="1"/>
      <c r="D9682" s="22"/>
      <c r="E9682" s="20">
        <f t="shared" si="755"/>
        <v>0</v>
      </c>
      <c r="F9682" s="22"/>
      <c r="G9682" s="21"/>
      <c r="H9682" s="9"/>
      <c r="I9682" s="9"/>
      <c r="J9682" s="21"/>
      <c r="K9682" s="9"/>
      <c r="L9682" s="22"/>
      <c r="N9682" s="14">
        <f t="shared" si="756"/>
        <v>0</v>
      </c>
      <c r="O9682" s="26">
        <f t="shared" si="757"/>
        <v>0</v>
      </c>
      <c r="P9682" s="16">
        <f t="shared" si="758"/>
        <v>9.9999999999999995E-8</v>
      </c>
      <c r="Q9682" s="16">
        <f t="shared" si="759"/>
        <v>9.9999999999999995E-8</v>
      </c>
    </row>
    <row r="9683" spans="1:17" x14ac:dyDescent="0.45">
      <c r="A9683" s="35">
        <f>Factors!A9683</f>
        <v>0</v>
      </c>
      <c r="B9683" s="17"/>
      <c r="C9683" s="1"/>
      <c r="D9683" s="22"/>
      <c r="E9683" s="20">
        <f t="shared" si="755"/>
        <v>0</v>
      </c>
      <c r="F9683" s="22"/>
      <c r="G9683" s="21"/>
      <c r="H9683" s="9"/>
      <c r="I9683" s="9"/>
      <c r="J9683" s="21"/>
      <c r="K9683" s="9"/>
      <c r="L9683" s="22"/>
      <c r="N9683" s="14">
        <f t="shared" si="756"/>
        <v>0</v>
      </c>
      <c r="O9683" s="26">
        <f t="shared" si="757"/>
        <v>0</v>
      </c>
      <c r="P9683" s="16">
        <f t="shared" si="758"/>
        <v>9.9999999999999995E-8</v>
      </c>
      <c r="Q9683" s="16">
        <f t="shared" si="759"/>
        <v>9.9999999999999995E-8</v>
      </c>
    </row>
    <row r="9684" spans="1:17" x14ac:dyDescent="0.45">
      <c r="A9684" s="35">
        <f>Factors!A9684</f>
        <v>0</v>
      </c>
      <c r="B9684" s="17"/>
      <c r="C9684" s="1"/>
      <c r="D9684" s="22"/>
      <c r="E9684" s="20">
        <f t="shared" si="755"/>
        <v>0</v>
      </c>
      <c r="F9684" s="22"/>
      <c r="G9684" s="21"/>
      <c r="H9684" s="9"/>
      <c r="I9684" s="9"/>
      <c r="J9684" s="21"/>
      <c r="K9684" s="9"/>
      <c r="L9684" s="22"/>
      <c r="N9684" s="14">
        <f t="shared" si="756"/>
        <v>0</v>
      </c>
      <c r="O9684" s="26">
        <f t="shared" si="757"/>
        <v>0</v>
      </c>
      <c r="P9684" s="16">
        <f t="shared" si="758"/>
        <v>9.9999999999999995E-8</v>
      </c>
      <c r="Q9684" s="16">
        <f t="shared" si="759"/>
        <v>9.9999999999999995E-8</v>
      </c>
    </row>
    <row r="9685" spans="1:17" x14ac:dyDescent="0.45">
      <c r="A9685" s="35">
        <f>Factors!A9685</f>
        <v>0</v>
      </c>
      <c r="B9685" s="17"/>
      <c r="C9685" s="1"/>
      <c r="D9685" s="22"/>
      <c r="E9685" s="20">
        <f t="shared" si="755"/>
        <v>0</v>
      </c>
      <c r="F9685" s="22"/>
      <c r="G9685" s="21"/>
      <c r="H9685" s="9"/>
      <c r="I9685" s="9"/>
      <c r="J9685" s="21"/>
      <c r="K9685" s="9"/>
      <c r="L9685" s="22"/>
      <c r="N9685" s="14">
        <f t="shared" si="756"/>
        <v>0</v>
      </c>
      <c r="O9685" s="26">
        <f t="shared" si="757"/>
        <v>0</v>
      </c>
      <c r="P9685" s="16">
        <f t="shared" si="758"/>
        <v>9.9999999999999995E-8</v>
      </c>
      <c r="Q9685" s="16">
        <f t="shared" si="759"/>
        <v>9.9999999999999995E-8</v>
      </c>
    </row>
    <row r="9686" spans="1:17" x14ac:dyDescent="0.45">
      <c r="A9686" s="35">
        <f>Factors!A9686</f>
        <v>0</v>
      </c>
      <c r="B9686" s="17"/>
      <c r="C9686" s="1"/>
      <c r="D9686" s="22"/>
      <c r="E9686" s="20">
        <f t="shared" si="755"/>
        <v>0</v>
      </c>
      <c r="F9686" s="22"/>
      <c r="G9686" s="21"/>
      <c r="H9686" s="9"/>
      <c r="I9686" s="9"/>
      <c r="J9686" s="21"/>
      <c r="K9686" s="9"/>
      <c r="L9686" s="22"/>
      <c r="N9686" s="14">
        <f t="shared" si="756"/>
        <v>0</v>
      </c>
      <c r="O9686" s="26">
        <f t="shared" si="757"/>
        <v>0</v>
      </c>
      <c r="P9686" s="16">
        <f t="shared" si="758"/>
        <v>9.9999999999999995E-8</v>
      </c>
      <c r="Q9686" s="16">
        <f t="shared" si="759"/>
        <v>9.9999999999999995E-8</v>
      </c>
    </row>
    <row r="9687" spans="1:17" x14ac:dyDescent="0.45">
      <c r="A9687" s="35">
        <f>Factors!A9687</f>
        <v>0</v>
      </c>
      <c r="B9687" s="17"/>
      <c r="C9687" s="1"/>
      <c r="D9687" s="22"/>
      <c r="E9687" s="20">
        <f t="shared" si="755"/>
        <v>0</v>
      </c>
      <c r="F9687" s="22"/>
      <c r="G9687" s="21"/>
      <c r="H9687" s="9"/>
      <c r="I9687" s="9"/>
      <c r="J9687" s="21"/>
      <c r="K9687" s="9"/>
      <c r="L9687" s="22"/>
      <c r="N9687" s="14">
        <f t="shared" si="756"/>
        <v>0</v>
      </c>
      <c r="O9687" s="26">
        <f t="shared" si="757"/>
        <v>0</v>
      </c>
      <c r="P9687" s="16">
        <f t="shared" si="758"/>
        <v>9.9999999999999995E-8</v>
      </c>
      <c r="Q9687" s="16">
        <f t="shared" si="759"/>
        <v>9.9999999999999995E-8</v>
      </c>
    </row>
    <row r="9688" spans="1:17" x14ac:dyDescent="0.45">
      <c r="A9688" s="35">
        <f>Factors!A9688</f>
        <v>0</v>
      </c>
      <c r="B9688" s="17"/>
      <c r="C9688" s="1"/>
      <c r="D9688" s="22"/>
      <c r="E9688" s="20">
        <f t="shared" si="755"/>
        <v>0</v>
      </c>
      <c r="F9688" s="22"/>
      <c r="G9688" s="21"/>
      <c r="H9688" s="9"/>
      <c r="I9688" s="9"/>
      <c r="J9688" s="21"/>
      <c r="K9688" s="9"/>
      <c r="L9688" s="22"/>
      <c r="N9688" s="14">
        <f t="shared" si="756"/>
        <v>0</v>
      </c>
      <c r="O9688" s="26">
        <f t="shared" si="757"/>
        <v>0</v>
      </c>
      <c r="P9688" s="16">
        <f t="shared" si="758"/>
        <v>9.9999999999999995E-8</v>
      </c>
      <c r="Q9688" s="16">
        <f t="shared" si="759"/>
        <v>9.9999999999999995E-8</v>
      </c>
    </row>
    <row r="9689" spans="1:17" x14ac:dyDescent="0.45">
      <c r="A9689" s="35">
        <f>Factors!A9689</f>
        <v>0</v>
      </c>
      <c r="B9689" s="17"/>
      <c r="C9689" s="1"/>
      <c r="D9689" s="22"/>
      <c r="E9689" s="20">
        <f t="shared" si="755"/>
        <v>0</v>
      </c>
      <c r="F9689" s="22"/>
      <c r="G9689" s="21"/>
      <c r="H9689" s="9"/>
      <c r="I9689" s="9"/>
      <c r="J9689" s="21"/>
      <c r="K9689" s="9"/>
      <c r="L9689" s="22"/>
      <c r="N9689" s="14">
        <f t="shared" si="756"/>
        <v>0</v>
      </c>
      <c r="O9689" s="26">
        <f t="shared" si="757"/>
        <v>0</v>
      </c>
      <c r="P9689" s="16">
        <f t="shared" si="758"/>
        <v>9.9999999999999995E-8</v>
      </c>
      <c r="Q9689" s="16">
        <f t="shared" si="759"/>
        <v>9.9999999999999995E-8</v>
      </c>
    </row>
    <row r="9690" spans="1:17" x14ac:dyDescent="0.45">
      <c r="A9690" s="35">
        <f>Factors!A9690</f>
        <v>0</v>
      </c>
      <c r="B9690" s="17"/>
      <c r="C9690" s="1"/>
      <c r="D9690" s="22"/>
      <c r="E9690" s="20">
        <f t="shared" si="755"/>
        <v>0</v>
      </c>
      <c r="F9690" s="22"/>
      <c r="G9690" s="21"/>
      <c r="H9690" s="9"/>
      <c r="I9690" s="9"/>
      <c r="J9690" s="21"/>
      <c r="K9690" s="9"/>
      <c r="L9690" s="22"/>
      <c r="N9690" s="14">
        <f t="shared" si="756"/>
        <v>0</v>
      </c>
      <c r="O9690" s="26">
        <f t="shared" si="757"/>
        <v>0</v>
      </c>
      <c r="P9690" s="16">
        <f t="shared" si="758"/>
        <v>9.9999999999999995E-8</v>
      </c>
      <c r="Q9690" s="16">
        <f t="shared" si="759"/>
        <v>9.9999999999999995E-8</v>
      </c>
    </row>
    <row r="9691" spans="1:17" x14ac:dyDescent="0.45">
      <c r="A9691" s="35">
        <f>Factors!A9691</f>
        <v>0</v>
      </c>
      <c r="B9691" s="17"/>
      <c r="C9691" s="1"/>
      <c r="D9691" s="22"/>
      <c r="E9691" s="20">
        <f t="shared" si="755"/>
        <v>0</v>
      </c>
      <c r="F9691" s="22"/>
      <c r="G9691" s="21"/>
      <c r="H9691" s="9"/>
      <c r="I9691" s="9"/>
      <c r="J9691" s="21"/>
      <c r="K9691" s="9"/>
      <c r="L9691" s="22"/>
      <c r="N9691" s="14">
        <f t="shared" si="756"/>
        <v>0</v>
      </c>
      <c r="O9691" s="26">
        <f t="shared" si="757"/>
        <v>0</v>
      </c>
      <c r="P9691" s="16">
        <f t="shared" si="758"/>
        <v>9.9999999999999995E-8</v>
      </c>
      <c r="Q9691" s="16">
        <f t="shared" si="759"/>
        <v>9.9999999999999995E-8</v>
      </c>
    </row>
    <row r="9692" spans="1:17" x14ac:dyDescent="0.45">
      <c r="A9692" s="35">
        <f>Factors!A9692</f>
        <v>0</v>
      </c>
      <c r="B9692" s="17"/>
      <c r="C9692" s="1"/>
      <c r="D9692" s="22"/>
      <c r="E9692" s="20">
        <f t="shared" si="755"/>
        <v>0</v>
      </c>
      <c r="F9692" s="22"/>
      <c r="G9692" s="21"/>
      <c r="H9692" s="9"/>
      <c r="I9692" s="9"/>
      <c r="J9692" s="21"/>
      <c r="K9692" s="9"/>
      <c r="L9692" s="22"/>
      <c r="N9692" s="14">
        <f t="shared" si="756"/>
        <v>0</v>
      </c>
      <c r="O9692" s="26">
        <f t="shared" si="757"/>
        <v>0</v>
      </c>
      <c r="P9692" s="16">
        <f t="shared" si="758"/>
        <v>9.9999999999999995E-8</v>
      </c>
      <c r="Q9692" s="16">
        <f t="shared" si="759"/>
        <v>9.9999999999999995E-8</v>
      </c>
    </row>
    <row r="9693" spans="1:17" x14ac:dyDescent="0.45">
      <c r="A9693" s="35">
        <f>Factors!A9693</f>
        <v>0</v>
      </c>
      <c r="B9693" s="17"/>
      <c r="C9693" s="1"/>
      <c r="D9693" s="22"/>
      <c r="E9693" s="20">
        <f t="shared" si="755"/>
        <v>0</v>
      </c>
      <c r="F9693" s="22"/>
      <c r="G9693" s="21"/>
      <c r="H9693" s="9"/>
      <c r="I9693" s="9"/>
      <c r="J9693" s="21"/>
      <c r="K9693" s="9"/>
      <c r="L9693" s="22"/>
      <c r="N9693" s="14">
        <f t="shared" si="756"/>
        <v>0</v>
      </c>
      <c r="O9693" s="26">
        <f t="shared" si="757"/>
        <v>0</v>
      </c>
      <c r="P9693" s="16">
        <f t="shared" si="758"/>
        <v>9.9999999999999995E-8</v>
      </c>
      <c r="Q9693" s="16">
        <f t="shared" si="759"/>
        <v>9.9999999999999995E-8</v>
      </c>
    </row>
    <row r="9694" spans="1:17" x14ac:dyDescent="0.45">
      <c r="A9694" s="35">
        <f>Factors!A9694</f>
        <v>0</v>
      </c>
      <c r="B9694" s="17"/>
      <c r="C9694" s="1"/>
      <c r="D9694" s="22"/>
      <c r="E9694" s="20">
        <f t="shared" si="755"/>
        <v>0</v>
      </c>
      <c r="F9694" s="22"/>
      <c r="G9694" s="21"/>
      <c r="H9694" s="9"/>
      <c r="I9694" s="9"/>
      <c r="J9694" s="21"/>
      <c r="K9694" s="9"/>
      <c r="L9694" s="22"/>
      <c r="N9694" s="14">
        <f t="shared" si="756"/>
        <v>0</v>
      </c>
      <c r="O9694" s="26">
        <f t="shared" si="757"/>
        <v>0</v>
      </c>
      <c r="P9694" s="16">
        <f t="shared" si="758"/>
        <v>9.9999999999999995E-8</v>
      </c>
      <c r="Q9694" s="16">
        <f t="shared" si="759"/>
        <v>9.9999999999999995E-8</v>
      </c>
    </row>
    <row r="9695" spans="1:17" x14ac:dyDescent="0.45">
      <c r="A9695" s="35">
        <f>Factors!A9695</f>
        <v>0</v>
      </c>
      <c r="B9695" s="17"/>
      <c r="C9695" s="1"/>
      <c r="D9695" s="22"/>
      <c r="E9695" s="20">
        <f t="shared" si="755"/>
        <v>0</v>
      </c>
      <c r="F9695" s="22"/>
      <c r="G9695" s="21"/>
      <c r="H9695" s="9"/>
      <c r="I9695" s="9"/>
      <c r="J9695" s="21"/>
      <c r="K9695" s="9"/>
      <c r="L9695" s="22"/>
      <c r="N9695" s="14">
        <f t="shared" si="756"/>
        <v>0</v>
      </c>
      <c r="O9695" s="26">
        <f t="shared" si="757"/>
        <v>0</v>
      </c>
      <c r="P9695" s="16">
        <f t="shared" si="758"/>
        <v>9.9999999999999995E-8</v>
      </c>
      <c r="Q9695" s="16">
        <f t="shared" si="759"/>
        <v>9.9999999999999995E-8</v>
      </c>
    </row>
    <row r="9696" spans="1:17" x14ac:dyDescent="0.45">
      <c r="A9696" s="35">
        <f>Factors!A9696</f>
        <v>0</v>
      </c>
      <c r="B9696" s="17"/>
      <c r="C9696" s="1"/>
      <c r="D9696" s="22"/>
      <c r="E9696" s="20">
        <f t="shared" si="755"/>
        <v>0</v>
      </c>
      <c r="F9696" s="22"/>
      <c r="G9696" s="21"/>
      <c r="H9696" s="9"/>
      <c r="I9696" s="9"/>
      <c r="J9696" s="21"/>
      <c r="K9696" s="9"/>
      <c r="L9696" s="22"/>
      <c r="N9696" s="14">
        <f t="shared" si="756"/>
        <v>0</v>
      </c>
      <c r="O9696" s="26">
        <f t="shared" si="757"/>
        <v>0</v>
      </c>
      <c r="P9696" s="16">
        <f t="shared" si="758"/>
        <v>9.9999999999999995E-8</v>
      </c>
      <c r="Q9696" s="16">
        <f t="shared" si="759"/>
        <v>9.9999999999999995E-8</v>
      </c>
    </row>
    <row r="9697" spans="1:17" x14ac:dyDescent="0.45">
      <c r="A9697" s="35">
        <f>Factors!A9697</f>
        <v>0</v>
      </c>
      <c r="B9697" s="17"/>
      <c r="C9697" s="1"/>
      <c r="D9697" s="22"/>
      <c r="E9697" s="20">
        <f t="shared" si="755"/>
        <v>0</v>
      </c>
      <c r="F9697" s="22"/>
      <c r="G9697" s="21"/>
      <c r="H9697" s="9"/>
      <c r="I9697" s="9"/>
      <c r="J9697" s="21"/>
      <c r="K9697" s="9"/>
      <c r="L9697" s="22"/>
      <c r="N9697" s="14">
        <f t="shared" si="756"/>
        <v>0</v>
      </c>
      <c r="O9697" s="26">
        <f t="shared" si="757"/>
        <v>0</v>
      </c>
      <c r="P9697" s="16">
        <f t="shared" si="758"/>
        <v>9.9999999999999995E-8</v>
      </c>
      <c r="Q9697" s="16">
        <f t="shared" si="759"/>
        <v>9.9999999999999995E-8</v>
      </c>
    </row>
    <row r="9698" spans="1:17" x14ac:dyDescent="0.45">
      <c r="A9698" s="35">
        <f>Factors!A9698</f>
        <v>0</v>
      </c>
      <c r="B9698" s="17"/>
      <c r="C9698" s="1"/>
      <c r="D9698" s="22"/>
      <c r="E9698" s="20">
        <f t="shared" si="755"/>
        <v>0</v>
      </c>
      <c r="F9698" s="22"/>
      <c r="G9698" s="21"/>
      <c r="H9698" s="9"/>
      <c r="I9698" s="9"/>
      <c r="J9698" s="21"/>
      <c r="K9698" s="9"/>
      <c r="L9698" s="22"/>
      <c r="N9698" s="14">
        <f t="shared" si="756"/>
        <v>0</v>
      </c>
      <c r="O9698" s="26">
        <f t="shared" si="757"/>
        <v>0</v>
      </c>
      <c r="P9698" s="16">
        <f t="shared" si="758"/>
        <v>9.9999999999999995E-8</v>
      </c>
      <c r="Q9698" s="16">
        <f t="shared" si="759"/>
        <v>9.9999999999999995E-8</v>
      </c>
    </row>
    <row r="9699" spans="1:17" x14ac:dyDescent="0.45">
      <c r="A9699" s="35">
        <f>Factors!A9699</f>
        <v>0</v>
      </c>
      <c r="B9699" s="17"/>
      <c r="C9699" s="1"/>
      <c r="D9699" s="22"/>
      <c r="E9699" s="20">
        <f t="shared" si="755"/>
        <v>0</v>
      </c>
      <c r="F9699" s="22"/>
      <c r="G9699" s="21"/>
      <c r="H9699" s="9"/>
      <c r="I9699" s="9"/>
      <c r="J9699" s="21"/>
      <c r="K9699" s="9"/>
      <c r="L9699" s="22"/>
      <c r="N9699" s="14">
        <f t="shared" si="756"/>
        <v>0</v>
      </c>
      <c r="O9699" s="26">
        <f t="shared" si="757"/>
        <v>0</v>
      </c>
      <c r="P9699" s="16">
        <f t="shared" si="758"/>
        <v>9.9999999999999995E-8</v>
      </c>
      <c r="Q9699" s="16">
        <f t="shared" si="759"/>
        <v>9.9999999999999995E-8</v>
      </c>
    </row>
    <row r="9700" spans="1:17" x14ac:dyDescent="0.45">
      <c r="A9700" s="35">
        <f>Factors!A9700</f>
        <v>0</v>
      </c>
      <c r="B9700" s="17"/>
      <c r="C9700" s="1"/>
      <c r="D9700" s="22"/>
      <c r="E9700" s="20">
        <f t="shared" si="755"/>
        <v>0</v>
      </c>
      <c r="F9700" s="22"/>
      <c r="G9700" s="21"/>
      <c r="H9700" s="9"/>
      <c r="I9700" s="9"/>
      <c r="J9700" s="21"/>
      <c r="K9700" s="9"/>
      <c r="L9700" s="22"/>
      <c r="N9700" s="14">
        <f t="shared" si="756"/>
        <v>0</v>
      </c>
      <c r="O9700" s="26">
        <f t="shared" si="757"/>
        <v>0</v>
      </c>
      <c r="P9700" s="16">
        <f t="shared" si="758"/>
        <v>9.9999999999999995E-8</v>
      </c>
      <c r="Q9700" s="16">
        <f t="shared" si="759"/>
        <v>9.9999999999999995E-8</v>
      </c>
    </row>
    <row r="9701" spans="1:17" x14ac:dyDescent="0.45">
      <c r="A9701" s="35"/>
      <c r="B9701" s="17"/>
      <c r="C9701" s="1"/>
      <c r="D9701" s="22"/>
      <c r="E9701" s="20"/>
      <c r="F9701" s="22"/>
      <c r="G9701" s="21"/>
      <c r="H9701" s="9"/>
      <c r="I9701" s="9"/>
      <c r="J9701" s="21"/>
      <c r="K9701" s="9"/>
      <c r="L9701" s="22"/>
      <c r="N9701" s="14"/>
      <c r="O9701" s="26"/>
      <c r="P9701" s="16"/>
      <c r="Q9701" s="16"/>
    </row>
    <row r="9702" spans="1:17" x14ac:dyDescent="0.45">
      <c r="A9702" s="35"/>
      <c r="B9702" s="17"/>
      <c r="C9702" s="1"/>
      <c r="D9702" s="22"/>
      <c r="E9702" s="20"/>
      <c r="F9702" s="22"/>
      <c r="G9702" s="21"/>
      <c r="H9702" s="9"/>
      <c r="I9702" s="9"/>
      <c r="J9702" s="21"/>
      <c r="K9702" s="9"/>
      <c r="L9702" s="22"/>
      <c r="N9702" s="14"/>
      <c r="O9702" s="26"/>
      <c r="P9702" s="16"/>
      <c r="Q9702" s="16"/>
    </row>
    <row r="9703" spans="1:17" x14ac:dyDescent="0.45">
      <c r="A9703" s="35"/>
      <c r="B9703" s="17"/>
      <c r="C9703" s="1"/>
      <c r="D9703" s="22"/>
      <c r="E9703" s="20"/>
      <c r="F9703" s="22"/>
      <c r="G9703" s="21"/>
      <c r="H9703" s="9"/>
      <c r="I9703" s="9"/>
      <c r="J9703" s="21"/>
      <c r="K9703" s="9"/>
      <c r="L9703" s="22"/>
      <c r="N9703" s="14"/>
      <c r="O9703" s="26"/>
      <c r="P9703" s="16"/>
      <c r="Q9703" s="16"/>
    </row>
    <row r="9704" spans="1:17" x14ac:dyDescent="0.45">
      <c r="A9704" s="35"/>
      <c r="B9704" s="17"/>
      <c r="C9704" s="1"/>
      <c r="D9704" s="22"/>
      <c r="E9704" s="20"/>
      <c r="F9704" s="22"/>
      <c r="G9704" s="21"/>
      <c r="H9704" s="9"/>
      <c r="I9704" s="9"/>
      <c r="J9704" s="21"/>
      <c r="K9704" s="9"/>
      <c r="L9704" s="22"/>
      <c r="N9704" s="14"/>
      <c r="O9704" s="26"/>
      <c r="P9704" s="16"/>
      <c r="Q9704" s="16"/>
    </row>
    <row r="9705" spans="1:17" x14ac:dyDescent="0.45">
      <c r="A9705" s="35"/>
      <c r="B9705" s="17"/>
      <c r="C9705" s="1"/>
      <c r="D9705" s="22"/>
      <c r="E9705" s="20"/>
      <c r="F9705" s="22"/>
      <c r="G9705" s="21"/>
      <c r="H9705" s="9"/>
      <c r="I9705" s="9"/>
      <c r="J9705" s="21"/>
      <c r="K9705" s="9"/>
      <c r="L9705" s="22"/>
      <c r="N9705" s="14"/>
      <c r="O9705" s="26"/>
      <c r="P9705" s="16"/>
      <c r="Q9705" s="16"/>
    </row>
    <row r="9706" spans="1:17" x14ac:dyDescent="0.45">
      <c r="A9706" s="35"/>
      <c r="B9706" s="17"/>
      <c r="C9706" s="1"/>
      <c r="D9706" s="22"/>
      <c r="E9706" s="20"/>
      <c r="F9706" s="22"/>
      <c r="G9706" s="21"/>
      <c r="H9706" s="9"/>
      <c r="I9706" s="9"/>
      <c r="J9706" s="21"/>
      <c r="K9706" s="9"/>
      <c r="L9706" s="22"/>
      <c r="N9706" s="14"/>
      <c r="O9706" s="26"/>
      <c r="P9706" s="16"/>
      <c r="Q9706" s="16"/>
    </row>
    <row r="9707" spans="1:17" x14ac:dyDescent="0.45">
      <c r="A9707" s="35"/>
      <c r="B9707" s="17"/>
      <c r="C9707" s="1"/>
      <c r="D9707" s="22"/>
      <c r="E9707" s="20"/>
      <c r="F9707" s="22"/>
      <c r="G9707" s="21"/>
      <c r="H9707" s="9"/>
      <c r="I9707" s="9"/>
      <c r="J9707" s="21"/>
      <c r="K9707" s="9"/>
      <c r="L9707" s="22"/>
      <c r="N9707" s="14"/>
      <c r="O9707" s="26"/>
      <c r="P9707" s="16"/>
      <c r="Q9707" s="16"/>
    </row>
    <row r="9708" spans="1:17" x14ac:dyDescent="0.45">
      <c r="A9708" s="35"/>
      <c r="B9708" s="17"/>
      <c r="C9708" s="1"/>
      <c r="D9708" s="22"/>
      <c r="E9708" s="20"/>
      <c r="F9708" s="22"/>
      <c r="G9708" s="21"/>
      <c r="H9708" s="9"/>
      <c r="I9708" s="9"/>
      <c r="J9708" s="21"/>
      <c r="K9708" s="9"/>
      <c r="L9708" s="22"/>
      <c r="N9708" s="14"/>
      <c r="O9708" s="26"/>
      <c r="P9708" s="16"/>
      <c r="Q9708" s="16"/>
    </row>
    <row r="9709" spans="1:17" x14ac:dyDescent="0.45">
      <c r="A9709" s="35"/>
      <c r="B9709" s="17"/>
      <c r="C9709" s="1"/>
      <c r="D9709" s="22"/>
      <c r="E9709" s="20"/>
      <c r="F9709" s="22"/>
      <c r="G9709" s="21"/>
      <c r="H9709" s="9"/>
      <c r="I9709" s="9"/>
      <c r="J9709" s="21"/>
      <c r="K9709" s="9"/>
      <c r="L9709" s="22"/>
      <c r="N9709" s="14"/>
      <c r="O9709" s="26"/>
      <c r="P9709" s="16"/>
      <c r="Q9709" s="16"/>
    </row>
    <row r="9710" spans="1:17" x14ac:dyDescent="0.45">
      <c r="A9710" s="35"/>
      <c r="B9710" s="17"/>
      <c r="C9710" s="1"/>
      <c r="D9710" s="22"/>
      <c r="E9710" s="20"/>
      <c r="F9710" s="22"/>
      <c r="G9710" s="21"/>
      <c r="H9710" s="9"/>
      <c r="I9710" s="9"/>
      <c r="J9710" s="21"/>
      <c r="K9710" s="9"/>
      <c r="L9710" s="22"/>
      <c r="N9710" s="14"/>
      <c r="O9710" s="26"/>
      <c r="P9710" s="16"/>
      <c r="Q9710" s="16"/>
    </row>
    <row r="9711" spans="1:17" x14ac:dyDescent="0.45">
      <c r="A9711" s="35"/>
      <c r="B9711" s="17"/>
      <c r="C9711" s="1"/>
      <c r="D9711" s="22"/>
      <c r="E9711" s="20"/>
      <c r="F9711" s="22"/>
      <c r="G9711" s="21"/>
      <c r="H9711" s="9"/>
      <c r="I9711" s="9"/>
      <c r="J9711" s="21"/>
      <c r="K9711" s="9"/>
      <c r="L9711" s="22"/>
      <c r="N9711" s="14"/>
      <c r="O9711" s="26"/>
      <c r="P9711" s="16"/>
      <c r="Q9711" s="16"/>
    </row>
    <row r="9712" spans="1:17" x14ac:dyDescent="0.45">
      <c r="A9712" s="35"/>
      <c r="B9712" s="17"/>
      <c r="C9712" s="1"/>
      <c r="D9712" s="22"/>
      <c r="E9712" s="20"/>
      <c r="F9712" s="22"/>
      <c r="G9712" s="21"/>
      <c r="H9712" s="9"/>
      <c r="I9712" s="9"/>
      <c r="J9712" s="21"/>
      <c r="K9712" s="9"/>
      <c r="L9712" s="22"/>
      <c r="N9712" s="14"/>
      <c r="O9712" s="26"/>
      <c r="P9712" s="16"/>
      <c r="Q9712" s="16"/>
    </row>
    <row r="9713" spans="1:17" x14ac:dyDescent="0.45">
      <c r="A9713" s="35"/>
      <c r="B9713" s="17"/>
      <c r="C9713" s="1"/>
      <c r="D9713" s="22"/>
      <c r="E9713" s="20"/>
      <c r="F9713" s="22"/>
      <c r="G9713" s="21"/>
      <c r="H9713" s="9"/>
      <c r="I9713" s="9"/>
      <c r="J9713" s="21"/>
      <c r="K9713" s="9"/>
      <c r="L9713" s="22"/>
      <c r="N9713" s="14"/>
      <c r="O9713" s="26"/>
      <c r="P9713" s="16"/>
      <c r="Q9713" s="16"/>
    </row>
    <row r="9714" spans="1:17" x14ac:dyDescent="0.45">
      <c r="A9714" s="35"/>
      <c r="B9714" s="17"/>
      <c r="C9714" s="1"/>
      <c r="D9714" s="22"/>
      <c r="E9714" s="20"/>
      <c r="F9714" s="22"/>
      <c r="G9714" s="21"/>
      <c r="H9714" s="9"/>
      <c r="I9714" s="9"/>
      <c r="J9714" s="21"/>
      <c r="K9714" s="9"/>
      <c r="L9714" s="22"/>
      <c r="N9714" s="14"/>
      <c r="O9714" s="26"/>
      <c r="P9714" s="16"/>
      <c r="Q9714" s="16"/>
    </row>
    <row r="9715" spans="1:17" x14ac:dyDescent="0.45">
      <c r="A9715" s="35"/>
      <c r="B9715" s="17"/>
      <c r="C9715" s="1"/>
      <c r="D9715" s="22"/>
      <c r="E9715" s="20"/>
      <c r="F9715" s="22"/>
      <c r="G9715" s="21"/>
      <c r="H9715" s="9"/>
      <c r="I9715" s="9"/>
      <c r="J9715" s="21"/>
      <c r="K9715" s="9"/>
      <c r="L9715" s="22"/>
      <c r="N9715" s="14"/>
      <c r="O9715" s="26"/>
      <c r="P9715" s="16"/>
      <c r="Q9715" s="16"/>
    </row>
    <row r="9716" spans="1:17" x14ac:dyDescent="0.45">
      <c r="A9716" s="35"/>
      <c r="B9716" s="17"/>
      <c r="C9716" s="1"/>
      <c r="D9716" s="22"/>
      <c r="E9716" s="20"/>
      <c r="F9716" s="22"/>
      <c r="G9716" s="21"/>
      <c r="H9716" s="9"/>
      <c r="I9716" s="9"/>
      <c r="J9716" s="21"/>
      <c r="K9716" s="9"/>
      <c r="L9716" s="22"/>
      <c r="N9716" s="14"/>
      <c r="O9716" s="26"/>
      <c r="P9716" s="16"/>
      <c r="Q9716" s="16"/>
    </row>
    <row r="9717" spans="1:17" x14ac:dyDescent="0.45">
      <c r="A9717" s="35"/>
      <c r="B9717" s="17"/>
      <c r="C9717" s="1"/>
      <c r="D9717" s="22"/>
      <c r="E9717" s="20"/>
      <c r="F9717" s="22"/>
      <c r="G9717" s="21"/>
      <c r="H9717" s="9"/>
      <c r="I9717" s="9"/>
      <c r="J9717" s="21"/>
      <c r="K9717" s="9"/>
      <c r="L9717" s="22"/>
      <c r="N9717" s="14"/>
      <c r="O9717" s="26"/>
      <c r="P9717" s="16"/>
      <c r="Q9717" s="16"/>
    </row>
    <row r="9718" spans="1:17" x14ac:dyDescent="0.45">
      <c r="A9718" s="35"/>
      <c r="B9718" s="17"/>
      <c r="C9718" s="1"/>
      <c r="D9718" s="22"/>
      <c r="E9718" s="20"/>
      <c r="F9718" s="22"/>
      <c r="G9718" s="21"/>
      <c r="H9718" s="9"/>
      <c r="I9718" s="9"/>
      <c r="J9718" s="21"/>
      <c r="K9718" s="9"/>
      <c r="L9718" s="22"/>
      <c r="N9718" s="14"/>
      <c r="O9718" s="26"/>
      <c r="P9718" s="16"/>
      <c r="Q9718" s="16"/>
    </row>
    <row r="9719" spans="1:17" x14ac:dyDescent="0.45">
      <c r="A9719" s="35"/>
      <c r="B9719" s="17"/>
      <c r="C9719" s="1"/>
      <c r="D9719" s="22"/>
      <c r="E9719" s="20"/>
      <c r="F9719" s="22"/>
      <c r="G9719" s="21"/>
      <c r="H9719" s="9"/>
      <c r="I9719" s="9"/>
      <c r="J9719" s="21"/>
      <c r="K9719" s="9"/>
      <c r="L9719" s="22"/>
      <c r="N9719" s="14"/>
      <c r="O9719" s="26"/>
      <c r="P9719" s="16"/>
      <c r="Q9719" s="16"/>
    </row>
    <row r="9720" spans="1:17" x14ac:dyDescent="0.45">
      <c r="A9720" s="35"/>
      <c r="B9720" s="17"/>
      <c r="C9720" s="1"/>
      <c r="D9720" s="22"/>
      <c r="E9720" s="20"/>
      <c r="F9720" s="22"/>
      <c r="G9720" s="21"/>
      <c r="H9720" s="9"/>
      <c r="I9720" s="9"/>
      <c r="J9720" s="21"/>
      <c r="K9720" s="9"/>
      <c r="L9720" s="22"/>
      <c r="N9720" s="14"/>
      <c r="O9720" s="26"/>
      <c r="P9720" s="16"/>
      <c r="Q9720" s="16"/>
    </row>
    <row r="9721" spans="1:17" x14ac:dyDescent="0.45">
      <c r="A9721" s="35"/>
      <c r="B9721" s="17"/>
      <c r="C9721" s="1"/>
      <c r="D9721" s="22"/>
      <c r="E9721" s="20"/>
      <c r="F9721" s="22"/>
      <c r="G9721" s="21"/>
      <c r="H9721" s="9"/>
      <c r="I9721" s="9"/>
      <c r="J9721" s="21"/>
      <c r="K9721" s="9"/>
      <c r="L9721" s="22"/>
      <c r="N9721" s="14"/>
      <c r="O9721" s="26"/>
      <c r="P9721" s="16"/>
      <c r="Q9721" s="16"/>
    </row>
    <row r="9722" spans="1:17" x14ac:dyDescent="0.45">
      <c r="A9722" s="35"/>
      <c r="B9722" s="17"/>
      <c r="C9722" s="1"/>
      <c r="D9722" s="22"/>
      <c r="E9722" s="20"/>
      <c r="F9722" s="22"/>
      <c r="G9722" s="21"/>
      <c r="H9722" s="9"/>
      <c r="I9722" s="9"/>
      <c r="J9722" s="21"/>
      <c r="K9722" s="9"/>
      <c r="L9722" s="22"/>
      <c r="N9722" s="14"/>
      <c r="O9722" s="26"/>
      <c r="P9722" s="16"/>
      <c r="Q9722" s="16"/>
    </row>
    <row r="9723" spans="1:17" x14ac:dyDescent="0.45">
      <c r="A9723" s="35"/>
      <c r="B9723" s="17"/>
      <c r="C9723" s="1"/>
      <c r="D9723" s="22"/>
      <c r="E9723" s="20"/>
      <c r="F9723" s="22"/>
      <c r="G9723" s="21"/>
      <c r="H9723" s="9"/>
      <c r="I9723" s="9"/>
      <c r="J9723" s="21"/>
      <c r="K9723" s="9"/>
      <c r="L9723" s="22"/>
      <c r="N9723" s="14"/>
      <c r="O9723" s="26"/>
      <c r="P9723" s="16"/>
      <c r="Q9723" s="16"/>
    </row>
    <row r="9724" spans="1:17" x14ac:dyDescent="0.45">
      <c r="A9724" s="35"/>
      <c r="B9724" s="17"/>
      <c r="C9724" s="1"/>
      <c r="D9724" s="22"/>
      <c r="E9724" s="20"/>
      <c r="F9724" s="22"/>
      <c r="G9724" s="21"/>
      <c r="H9724" s="9"/>
      <c r="I9724" s="9"/>
      <c r="J9724" s="21"/>
      <c r="K9724" s="9"/>
      <c r="L9724" s="22"/>
      <c r="N9724" s="14"/>
      <c r="O9724" s="26"/>
      <c r="P9724" s="16"/>
      <c r="Q9724" s="16"/>
    </row>
    <row r="9725" spans="1:17" x14ac:dyDescent="0.45">
      <c r="A9725" s="35"/>
      <c r="B9725" s="17"/>
      <c r="C9725" s="1"/>
      <c r="D9725" s="22"/>
      <c r="E9725" s="20"/>
      <c r="F9725" s="22"/>
      <c r="G9725" s="21"/>
      <c r="H9725" s="9"/>
      <c r="I9725" s="9"/>
      <c r="J9725" s="21"/>
      <c r="K9725" s="9"/>
      <c r="L9725" s="22"/>
      <c r="N9725" s="14"/>
      <c r="O9725" s="26"/>
      <c r="P9725" s="16"/>
      <c r="Q9725" s="16"/>
    </row>
    <row r="9726" spans="1:17" x14ac:dyDescent="0.45">
      <c r="A9726" s="35"/>
      <c r="B9726" s="17"/>
      <c r="C9726" s="1"/>
      <c r="D9726" s="22"/>
      <c r="E9726" s="20"/>
      <c r="F9726" s="22"/>
      <c r="G9726" s="21"/>
      <c r="H9726" s="9"/>
      <c r="I9726" s="9"/>
      <c r="J9726" s="21"/>
      <c r="K9726" s="9"/>
      <c r="L9726" s="22"/>
      <c r="N9726" s="14"/>
      <c r="O9726" s="26"/>
      <c r="P9726" s="16"/>
      <c r="Q9726" s="16"/>
    </row>
    <row r="9727" spans="1:17" x14ac:dyDescent="0.45">
      <c r="A9727" s="35"/>
      <c r="B9727" s="17"/>
      <c r="C9727" s="1"/>
      <c r="D9727" s="22"/>
      <c r="E9727" s="20"/>
      <c r="F9727" s="22"/>
      <c r="G9727" s="21"/>
      <c r="H9727" s="9"/>
      <c r="I9727" s="9"/>
      <c r="J9727" s="21"/>
      <c r="K9727" s="9"/>
      <c r="L9727" s="22"/>
      <c r="N9727" s="14"/>
      <c r="O9727" s="26"/>
      <c r="P9727" s="16"/>
      <c r="Q9727" s="16"/>
    </row>
    <row r="9728" spans="1:17" x14ac:dyDescent="0.45">
      <c r="A9728" s="35"/>
      <c r="B9728" s="17"/>
      <c r="C9728" s="1"/>
      <c r="D9728" s="22"/>
      <c r="E9728" s="20"/>
      <c r="F9728" s="22"/>
      <c r="G9728" s="21"/>
      <c r="H9728" s="9"/>
      <c r="I9728" s="9"/>
      <c r="J9728" s="21"/>
      <c r="K9728" s="9"/>
      <c r="L9728" s="22"/>
      <c r="N9728" s="14"/>
      <c r="O9728" s="26"/>
      <c r="P9728" s="16"/>
      <c r="Q9728" s="16"/>
    </row>
    <row r="9729" spans="1:17" x14ac:dyDescent="0.45">
      <c r="A9729" s="35"/>
      <c r="B9729" s="17"/>
      <c r="C9729" s="1"/>
      <c r="D9729" s="22"/>
      <c r="E9729" s="20"/>
      <c r="F9729" s="22"/>
      <c r="G9729" s="21"/>
      <c r="H9729" s="9"/>
      <c r="I9729" s="9"/>
      <c r="J9729" s="21"/>
      <c r="K9729" s="9"/>
      <c r="L9729" s="22"/>
      <c r="N9729" s="14"/>
      <c r="O9729" s="26"/>
      <c r="P9729" s="16"/>
      <c r="Q9729" s="16"/>
    </row>
    <row r="9730" spans="1:17" x14ac:dyDescent="0.45">
      <c r="A9730" s="35"/>
      <c r="B9730" s="17"/>
      <c r="C9730" s="1"/>
      <c r="D9730" s="22"/>
      <c r="E9730" s="20"/>
      <c r="F9730" s="22"/>
      <c r="G9730" s="21"/>
      <c r="H9730" s="9"/>
      <c r="I9730" s="9"/>
      <c r="J9730" s="21"/>
      <c r="K9730" s="9"/>
      <c r="L9730" s="22"/>
      <c r="N9730" s="14"/>
      <c r="O9730" s="26"/>
      <c r="P9730" s="16"/>
      <c r="Q9730" s="16"/>
    </row>
    <row r="9731" spans="1:17" x14ac:dyDescent="0.45">
      <c r="A9731" s="35"/>
      <c r="B9731" s="17"/>
      <c r="C9731" s="1"/>
      <c r="D9731" s="22"/>
      <c r="E9731" s="20"/>
      <c r="F9731" s="22"/>
      <c r="G9731" s="21"/>
      <c r="H9731" s="9"/>
      <c r="I9731" s="9"/>
      <c r="J9731" s="21"/>
      <c r="K9731" s="9"/>
      <c r="L9731" s="22"/>
      <c r="N9731" s="14"/>
      <c r="O9731" s="26"/>
      <c r="P9731" s="16"/>
      <c r="Q9731" s="16"/>
    </row>
    <row r="9732" spans="1:17" x14ac:dyDescent="0.45">
      <c r="A9732" s="35"/>
      <c r="B9732" s="17"/>
      <c r="C9732" s="1"/>
      <c r="D9732" s="22"/>
      <c r="E9732" s="20"/>
      <c r="F9732" s="22"/>
      <c r="G9732" s="21"/>
      <c r="H9732" s="9"/>
      <c r="I9732" s="9"/>
      <c r="J9732" s="21"/>
      <c r="K9732" s="9"/>
      <c r="L9732" s="22"/>
      <c r="N9732" s="14"/>
      <c r="O9732" s="26"/>
      <c r="P9732" s="16"/>
      <c r="Q9732" s="16"/>
    </row>
    <row r="9733" spans="1:17" x14ac:dyDescent="0.45">
      <c r="A9733" s="35"/>
      <c r="B9733" s="17"/>
      <c r="C9733" s="1"/>
      <c r="D9733" s="22"/>
      <c r="E9733" s="20"/>
      <c r="F9733" s="22"/>
      <c r="G9733" s="21"/>
      <c r="H9733" s="9"/>
      <c r="I9733" s="9"/>
      <c r="J9733" s="21"/>
      <c r="K9733" s="9"/>
      <c r="L9733" s="22"/>
      <c r="N9733" s="14"/>
      <c r="O9733" s="26"/>
      <c r="P9733" s="16"/>
      <c r="Q9733" s="16"/>
    </row>
    <row r="9734" spans="1:17" x14ac:dyDescent="0.45">
      <c r="A9734" s="35"/>
      <c r="B9734" s="17"/>
      <c r="C9734" s="1"/>
      <c r="D9734" s="22"/>
      <c r="E9734" s="20"/>
      <c r="F9734" s="22"/>
      <c r="G9734" s="21"/>
      <c r="H9734" s="9"/>
      <c r="I9734" s="9"/>
      <c r="J9734" s="21"/>
      <c r="K9734" s="9"/>
      <c r="L9734" s="22"/>
      <c r="N9734" s="14"/>
      <c r="O9734" s="26"/>
      <c r="P9734" s="16"/>
      <c r="Q9734" s="16"/>
    </row>
    <row r="9735" spans="1:17" x14ac:dyDescent="0.45">
      <c r="A9735" s="35"/>
      <c r="B9735" s="17"/>
      <c r="C9735" s="1"/>
      <c r="D9735" s="22"/>
      <c r="E9735" s="20"/>
      <c r="F9735" s="22"/>
      <c r="G9735" s="21"/>
      <c r="H9735" s="9"/>
      <c r="I9735" s="9"/>
      <c r="J9735" s="21"/>
      <c r="K9735" s="9"/>
      <c r="L9735" s="22"/>
      <c r="N9735" s="14"/>
      <c r="O9735" s="26"/>
      <c r="P9735" s="16"/>
      <c r="Q9735" s="16"/>
    </row>
    <row r="9736" spans="1:17" x14ac:dyDescent="0.45">
      <c r="A9736" s="35"/>
      <c r="B9736" s="17"/>
      <c r="C9736" s="1"/>
      <c r="D9736" s="22"/>
      <c r="E9736" s="20"/>
      <c r="F9736" s="22"/>
      <c r="G9736" s="21"/>
      <c r="H9736" s="9"/>
      <c r="I9736" s="9"/>
      <c r="J9736" s="21"/>
      <c r="K9736" s="9"/>
      <c r="L9736" s="22"/>
      <c r="N9736" s="14"/>
      <c r="O9736" s="26"/>
      <c r="P9736" s="16"/>
      <c r="Q9736" s="16"/>
    </row>
    <row r="9737" spans="1:17" x14ac:dyDescent="0.45">
      <c r="A9737" s="35"/>
      <c r="B9737" s="17"/>
      <c r="C9737" s="1"/>
      <c r="D9737" s="22"/>
      <c r="E9737" s="20"/>
      <c r="F9737" s="22"/>
      <c r="G9737" s="21"/>
      <c r="H9737" s="9"/>
      <c r="I9737" s="9"/>
      <c r="J9737" s="21"/>
      <c r="K9737" s="9"/>
      <c r="L9737" s="22"/>
      <c r="N9737" s="14"/>
      <c r="O9737" s="26"/>
      <c r="P9737" s="16"/>
      <c r="Q9737" s="16"/>
    </row>
    <row r="9738" spans="1:17" x14ac:dyDescent="0.45">
      <c r="A9738" s="35"/>
      <c r="B9738" s="17"/>
      <c r="C9738" s="1"/>
      <c r="D9738" s="22"/>
      <c r="E9738" s="20"/>
      <c r="F9738" s="22"/>
      <c r="G9738" s="21"/>
      <c r="H9738" s="9"/>
      <c r="I9738" s="9"/>
      <c r="J9738" s="21"/>
      <c r="K9738" s="9"/>
      <c r="L9738" s="22"/>
      <c r="N9738" s="14"/>
      <c r="O9738" s="26"/>
      <c r="P9738" s="16"/>
      <c r="Q9738" s="16"/>
    </row>
    <row r="9739" spans="1:17" x14ac:dyDescent="0.45">
      <c r="A9739" s="35"/>
      <c r="B9739" s="17"/>
      <c r="C9739" s="1"/>
      <c r="D9739" s="22"/>
      <c r="E9739" s="20"/>
      <c r="F9739" s="22"/>
      <c r="G9739" s="21"/>
      <c r="H9739" s="9"/>
      <c r="I9739" s="9"/>
      <c r="J9739" s="21"/>
      <c r="K9739" s="9"/>
      <c r="L9739" s="22"/>
      <c r="N9739" s="14"/>
      <c r="O9739" s="26"/>
      <c r="P9739" s="16"/>
      <c r="Q9739" s="16"/>
    </row>
    <row r="9740" spans="1:17" x14ac:dyDescent="0.45">
      <c r="A9740" s="35"/>
      <c r="B9740" s="17"/>
      <c r="C9740" s="1"/>
      <c r="D9740" s="22"/>
      <c r="E9740" s="20"/>
      <c r="F9740" s="22"/>
      <c r="G9740" s="21"/>
      <c r="H9740" s="9"/>
      <c r="I9740" s="9"/>
      <c r="J9740" s="21"/>
      <c r="K9740" s="9"/>
      <c r="L9740" s="22"/>
      <c r="N9740" s="14"/>
      <c r="O9740" s="26"/>
      <c r="P9740" s="16"/>
      <c r="Q9740" s="16"/>
    </row>
    <row r="9741" spans="1:17" x14ac:dyDescent="0.45">
      <c r="A9741" s="35"/>
      <c r="B9741" s="17"/>
      <c r="C9741" s="1"/>
      <c r="D9741" s="22"/>
      <c r="E9741" s="20"/>
      <c r="F9741" s="22"/>
      <c r="G9741" s="21"/>
      <c r="H9741" s="9"/>
      <c r="I9741" s="9"/>
      <c r="J9741" s="21"/>
      <c r="K9741" s="9"/>
      <c r="L9741" s="22"/>
      <c r="N9741" s="14"/>
      <c r="O9741" s="26"/>
      <c r="P9741" s="16"/>
      <c r="Q9741" s="16"/>
    </row>
    <row r="9742" spans="1:17" x14ac:dyDescent="0.45">
      <c r="A9742" s="35"/>
      <c r="B9742" s="17"/>
      <c r="C9742" s="1"/>
      <c r="D9742" s="22"/>
      <c r="E9742" s="20"/>
      <c r="F9742" s="22"/>
      <c r="G9742" s="21"/>
      <c r="H9742" s="9"/>
      <c r="I9742" s="9"/>
      <c r="J9742" s="21"/>
      <c r="K9742" s="9"/>
      <c r="L9742" s="22"/>
      <c r="N9742" s="14"/>
      <c r="O9742" s="26"/>
      <c r="P9742" s="16"/>
      <c r="Q9742" s="16"/>
    </row>
    <row r="9743" spans="1:17" x14ac:dyDescent="0.45">
      <c r="A9743" s="35"/>
      <c r="B9743" s="17"/>
      <c r="C9743" s="1"/>
      <c r="D9743" s="22"/>
      <c r="E9743" s="20"/>
      <c r="F9743" s="22"/>
      <c r="G9743" s="21"/>
      <c r="H9743" s="9"/>
      <c r="I9743" s="9"/>
      <c r="J9743" s="21"/>
      <c r="K9743" s="9"/>
      <c r="L9743" s="22"/>
      <c r="N9743" s="14"/>
      <c r="O9743" s="26"/>
      <c r="P9743" s="16"/>
      <c r="Q9743" s="16"/>
    </row>
    <row r="9744" spans="1:17" x14ac:dyDescent="0.45">
      <c r="A9744" s="35"/>
      <c r="B9744" s="17"/>
      <c r="C9744" s="1"/>
      <c r="D9744" s="22"/>
      <c r="E9744" s="20"/>
      <c r="F9744" s="22"/>
      <c r="G9744" s="21"/>
      <c r="H9744" s="9"/>
      <c r="I9744" s="9"/>
      <c r="J9744" s="21"/>
      <c r="K9744" s="9"/>
      <c r="L9744" s="22"/>
      <c r="N9744" s="14"/>
      <c r="O9744" s="26"/>
      <c r="P9744" s="16"/>
      <c r="Q9744" s="16"/>
    </row>
    <row r="9745" spans="1:17" x14ac:dyDescent="0.45">
      <c r="A9745" s="35"/>
      <c r="B9745" s="17"/>
      <c r="C9745" s="1"/>
      <c r="D9745" s="22"/>
      <c r="E9745" s="20"/>
      <c r="F9745" s="22"/>
      <c r="G9745" s="21"/>
      <c r="H9745" s="9"/>
      <c r="I9745" s="9"/>
      <c r="J9745" s="21"/>
      <c r="K9745" s="9"/>
      <c r="L9745" s="22"/>
      <c r="N9745" s="14"/>
      <c r="O9745" s="26"/>
      <c r="P9745" s="16"/>
      <c r="Q9745" s="16"/>
    </row>
    <row r="9746" spans="1:17" x14ac:dyDescent="0.45">
      <c r="A9746" s="35"/>
      <c r="B9746" s="17"/>
      <c r="C9746" s="1"/>
      <c r="D9746" s="22"/>
      <c r="E9746" s="20"/>
      <c r="F9746" s="22"/>
      <c r="G9746" s="21"/>
      <c r="H9746" s="9"/>
      <c r="I9746" s="9"/>
      <c r="J9746" s="21"/>
      <c r="K9746" s="9"/>
      <c r="L9746" s="22"/>
      <c r="N9746" s="14"/>
      <c r="O9746" s="26"/>
      <c r="P9746" s="16"/>
      <c r="Q9746" s="16"/>
    </row>
    <row r="9747" spans="1:17" x14ac:dyDescent="0.45">
      <c r="A9747" s="35"/>
      <c r="B9747" s="17"/>
      <c r="C9747" s="1"/>
      <c r="D9747" s="22"/>
      <c r="E9747" s="20"/>
      <c r="F9747" s="22"/>
      <c r="G9747" s="21"/>
      <c r="H9747" s="9"/>
      <c r="I9747" s="9"/>
      <c r="J9747" s="21"/>
      <c r="K9747" s="9"/>
      <c r="L9747" s="22"/>
      <c r="N9747" s="14"/>
      <c r="O9747" s="26"/>
      <c r="P9747" s="16"/>
      <c r="Q9747" s="16"/>
    </row>
    <row r="9748" spans="1:17" x14ac:dyDescent="0.45">
      <c r="A9748" s="35"/>
      <c r="B9748" s="17"/>
      <c r="C9748" s="1"/>
      <c r="D9748" s="22"/>
      <c r="E9748" s="20"/>
      <c r="F9748" s="22"/>
      <c r="G9748" s="21"/>
      <c r="H9748" s="9"/>
      <c r="I9748" s="9"/>
      <c r="J9748" s="21"/>
      <c r="K9748" s="9"/>
      <c r="L9748" s="22"/>
      <c r="N9748" s="14"/>
      <c r="O9748" s="26"/>
      <c r="P9748" s="16"/>
      <c r="Q9748" s="16"/>
    </row>
    <row r="9749" spans="1:17" x14ac:dyDescent="0.45">
      <c r="A9749" s="35"/>
      <c r="B9749" s="17"/>
      <c r="C9749" s="1"/>
      <c r="D9749" s="22"/>
      <c r="E9749" s="20"/>
      <c r="F9749" s="22"/>
      <c r="G9749" s="21"/>
      <c r="H9749" s="9"/>
      <c r="I9749" s="9"/>
      <c r="J9749" s="21"/>
      <c r="K9749" s="9"/>
      <c r="L9749" s="22"/>
      <c r="N9749" s="14"/>
      <c r="O9749" s="26"/>
      <c r="P9749" s="16"/>
      <c r="Q9749" s="16"/>
    </row>
    <row r="9750" spans="1:17" x14ac:dyDescent="0.45">
      <c r="A9750" s="35"/>
      <c r="B9750" s="17"/>
      <c r="C9750" s="1"/>
      <c r="D9750" s="22"/>
      <c r="E9750" s="20"/>
      <c r="F9750" s="22"/>
      <c r="G9750" s="21"/>
      <c r="H9750" s="9"/>
      <c r="I9750" s="9"/>
      <c r="J9750" s="21"/>
      <c r="K9750" s="9"/>
      <c r="L9750" s="22"/>
      <c r="N9750" s="14"/>
      <c r="O9750" s="26"/>
      <c r="P9750" s="16"/>
      <c r="Q9750" s="16"/>
    </row>
    <row r="9751" spans="1:17" x14ac:dyDescent="0.45">
      <c r="A9751" s="35"/>
      <c r="B9751" s="17"/>
      <c r="C9751" s="1"/>
      <c r="D9751" s="22"/>
      <c r="E9751" s="20"/>
      <c r="F9751" s="22"/>
      <c r="G9751" s="21"/>
      <c r="H9751" s="9"/>
      <c r="I9751" s="9"/>
      <c r="J9751" s="21"/>
      <c r="K9751" s="9"/>
      <c r="L9751" s="22"/>
      <c r="N9751" s="14"/>
      <c r="O9751" s="26"/>
      <c r="P9751" s="16"/>
      <c r="Q9751" s="16"/>
    </row>
    <row r="9752" spans="1:17" x14ac:dyDescent="0.45">
      <c r="A9752" s="35"/>
      <c r="B9752" s="17"/>
      <c r="C9752" s="1"/>
      <c r="D9752" s="22"/>
      <c r="E9752" s="20"/>
      <c r="F9752" s="22"/>
      <c r="G9752" s="21"/>
      <c r="H9752" s="9"/>
      <c r="I9752" s="9"/>
      <c r="J9752" s="21"/>
      <c r="K9752" s="9"/>
      <c r="L9752" s="22"/>
      <c r="N9752" s="14"/>
      <c r="O9752" s="26"/>
      <c r="P9752" s="16"/>
      <c r="Q9752" s="16"/>
    </row>
    <row r="9753" spans="1:17" x14ac:dyDescent="0.45">
      <c r="A9753" s="35"/>
      <c r="B9753" s="17"/>
      <c r="C9753" s="1"/>
      <c r="D9753" s="22"/>
      <c r="E9753" s="20"/>
      <c r="F9753" s="22"/>
      <c r="G9753" s="21"/>
      <c r="H9753" s="9"/>
      <c r="I9753" s="9"/>
      <c r="J9753" s="21"/>
      <c r="K9753" s="9"/>
      <c r="L9753" s="22"/>
      <c r="N9753" s="14"/>
      <c r="O9753" s="26"/>
      <c r="P9753" s="16"/>
      <c r="Q9753" s="16"/>
    </row>
    <row r="9754" spans="1:17" x14ac:dyDescent="0.45">
      <c r="A9754" s="35"/>
      <c r="B9754" s="17"/>
      <c r="C9754" s="1"/>
      <c r="D9754" s="22"/>
      <c r="E9754" s="20"/>
      <c r="F9754" s="22"/>
      <c r="G9754" s="21"/>
      <c r="H9754" s="9"/>
      <c r="I9754" s="9"/>
      <c r="J9754" s="21"/>
      <c r="K9754" s="9"/>
      <c r="L9754" s="22"/>
      <c r="N9754" s="14"/>
      <c r="O9754" s="26"/>
      <c r="P9754" s="16"/>
      <c r="Q9754" s="16"/>
    </row>
    <row r="9755" spans="1:17" x14ac:dyDescent="0.45">
      <c r="A9755" s="35"/>
      <c r="B9755" s="17"/>
      <c r="C9755" s="1"/>
      <c r="D9755" s="22"/>
      <c r="E9755" s="20"/>
      <c r="F9755" s="22"/>
      <c r="G9755" s="21"/>
      <c r="H9755" s="9"/>
      <c r="I9755" s="9"/>
      <c r="J9755" s="21"/>
      <c r="K9755" s="9"/>
      <c r="L9755" s="22"/>
      <c r="N9755" s="14"/>
      <c r="O9755" s="26"/>
      <c r="P9755" s="16"/>
      <c r="Q9755" s="16"/>
    </row>
    <row r="9756" spans="1:17" x14ac:dyDescent="0.45">
      <c r="A9756" s="35"/>
      <c r="B9756" s="17"/>
      <c r="C9756" s="1"/>
      <c r="D9756" s="22"/>
      <c r="E9756" s="20"/>
      <c r="F9756" s="22"/>
      <c r="G9756" s="21"/>
      <c r="H9756" s="9"/>
      <c r="I9756" s="9"/>
      <c r="J9756" s="21"/>
      <c r="K9756" s="9"/>
      <c r="L9756" s="22"/>
      <c r="N9756" s="14"/>
      <c r="O9756" s="26"/>
      <c r="P9756" s="16"/>
      <c r="Q9756" s="16"/>
    </row>
    <row r="9757" spans="1:17" x14ac:dyDescent="0.45">
      <c r="A9757" s="35"/>
      <c r="B9757" s="17"/>
      <c r="C9757" s="1"/>
      <c r="D9757" s="22"/>
      <c r="E9757" s="20"/>
      <c r="F9757" s="22"/>
      <c r="G9757" s="21"/>
      <c r="H9757" s="9"/>
      <c r="I9757" s="9"/>
      <c r="J9757" s="21"/>
      <c r="K9757" s="9"/>
      <c r="L9757" s="22"/>
      <c r="N9757" s="14"/>
      <c r="O9757" s="26"/>
      <c r="P9757" s="16"/>
      <c r="Q9757" s="16"/>
    </row>
    <row r="9758" spans="1:17" x14ac:dyDescent="0.45">
      <c r="A9758" s="35"/>
      <c r="B9758" s="17"/>
      <c r="C9758" s="1"/>
      <c r="D9758" s="22"/>
      <c r="E9758" s="20"/>
      <c r="F9758" s="22"/>
      <c r="G9758" s="21"/>
      <c r="H9758" s="9"/>
      <c r="I9758" s="9"/>
      <c r="J9758" s="21"/>
      <c r="K9758" s="9"/>
      <c r="L9758" s="22"/>
      <c r="N9758" s="14"/>
      <c r="O9758" s="26"/>
      <c r="P9758" s="16"/>
      <c r="Q9758" s="16"/>
    </row>
    <row r="9759" spans="1:17" x14ac:dyDescent="0.45">
      <c r="A9759" s="35"/>
      <c r="B9759" s="17"/>
      <c r="C9759" s="1"/>
      <c r="D9759" s="22"/>
      <c r="E9759" s="20"/>
      <c r="F9759" s="22"/>
      <c r="G9759" s="21"/>
      <c r="H9759" s="9"/>
      <c r="I9759" s="9"/>
      <c r="J9759" s="21"/>
      <c r="K9759" s="9"/>
      <c r="L9759" s="22"/>
      <c r="N9759" s="14"/>
      <c r="O9759" s="26"/>
      <c r="P9759" s="16"/>
      <c r="Q9759" s="16"/>
    </row>
    <row r="9760" spans="1:17" x14ac:dyDescent="0.45">
      <c r="A9760" s="35"/>
      <c r="B9760" s="17"/>
      <c r="C9760" s="1"/>
      <c r="D9760" s="22"/>
      <c r="E9760" s="20"/>
      <c r="F9760" s="22"/>
      <c r="G9760" s="21"/>
      <c r="H9760" s="9"/>
      <c r="I9760" s="9"/>
      <c r="J9760" s="21"/>
      <c r="K9760" s="9"/>
      <c r="L9760" s="22"/>
      <c r="N9760" s="14"/>
      <c r="O9760" s="26"/>
      <c r="P9760" s="16"/>
      <c r="Q9760" s="16"/>
    </row>
    <row r="9761" spans="1:17" x14ac:dyDescent="0.45">
      <c r="A9761" s="35"/>
      <c r="B9761" s="17"/>
      <c r="C9761" s="1"/>
      <c r="D9761" s="22"/>
      <c r="E9761" s="20"/>
      <c r="F9761" s="22"/>
      <c r="G9761" s="21"/>
      <c r="H9761" s="9"/>
      <c r="I9761" s="9"/>
      <c r="J9761" s="21"/>
      <c r="K9761" s="9"/>
      <c r="L9761" s="22"/>
      <c r="N9761" s="14"/>
      <c r="O9761" s="26"/>
      <c r="P9761" s="16"/>
      <c r="Q9761" s="16"/>
    </row>
    <row r="9762" spans="1:17" x14ac:dyDescent="0.45">
      <c r="A9762" s="35"/>
      <c r="B9762" s="17"/>
      <c r="C9762" s="1"/>
      <c r="D9762" s="22"/>
      <c r="E9762" s="20"/>
      <c r="F9762" s="22"/>
      <c r="G9762" s="21"/>
      <c r="H9762" s="9"/>
      <c r="I9762" s="9"/>
      <c r="J9762" s="21"/>
      <c r="K9762" s="9"/>
      <c r="L9762" s="22"/>
      <c r="N9762" s="14"/>
      <c r="O9762" s="26"/>
      <c r="P9762" s="16"/>
      <c r="Q9762" s="16"/>
    </row>
    <row r="9763" spans="1:17" x14ac:dyDescent="0.45">
      <c r="A9763" s="35"/>
      <c r="B9763" s="17"/>
      <c r="C9763" s="1"/>
      <c r="D9763" s="22"/>
      <c r="E9763" s="20"/>
      <c r="F9763" s="22"/>
      <c r="G9763" s="21"/>
      <c r="H9763" s="9"/>
      <c r="I9763" s="9"/>
      <c r="J9763" s="21"/>
      <c r="K9763" s="9"/>
      <c r="L9763" s="22"/>
      <c r="N9763" s="14"/>
      <c r="O9763" s="26"/>
      <c r="P9763" s="16"/>
      <c r="Q9763" s="16"/>
    </row>
    <row r="9764" spans="1:17" x14ac:dyDescent="0.45">
      <c r="A9764" s="35"/>
      <c r="B9764" s="17"/>
      <c r="C9764" s="1"/>
      <c r="D9764" s="22"/>
      <c r="E9764" s="20"/>
      <c r="F9764" s="22"/>
      <c r="G9764" s="21"/>
      <c r="H9764" s="9"/>
      <c r="I9764" s="9"/>
      <c r="J9764" s="21"/>
      <c r="K9764" s="9"/>
      <c r="L9764" s="22"/>
      <c r="N9764" s="14"/>
      <c r="O9764" s="26"/>
      <c r="P9764" s="16"/>
      <c r="Q9764" s="16"/>
    </row>
    <row r="9765" spans="1:17" x14ac:dyDescent="0.45">
      <c r="A9765" s="35"/>
      <c r="B9765" s="17"/>
      <c r="C9765" s="1"/>
      <c r="D9765" s="22"/>
      <c r="E9765" s="20"/>
      <c r="F9765" s="22"/>
      <c r="G9765" s="21"/>
      <c r="H9765" s="9"/>
      <c r="I9765" s="9"/>
      <c r="J9765" s="21"/>
      <c r="K9765" s="9"/>
      <c r="L9765" s="22"/>
      <c r="N9765" s="14"/>
      <c r="O9765" s="26"/>
      <c r="P9765" s="16"/>
      <c r="Q9765" s="16"/>
    </row>
    <row r="9766" spans="1:17" x14ac:dyDescent="0.45">
      <c r="A9766" s="35"/>
      <c r="B9766" s="17"/>
      <c r="C9766" s="1"/>
      <c r="D9766" s="22"/>
      <c r="E9766" s="20"/>
      <c r="F9766" s="22"/>
      <c r="G9766" s="21"/>
      <c r="H9766" s="9"/>
      <c r="I9766" s="9"/>
      <c r="J9766" s="21"/>
      <c r="K9766" s="9"/>
      <c r="L9766" s="22"/>
      <c r="N9766" s="14"/>
      <c r="O9766" s="26"/>
      <c r="P9766" s="16"/>
      <c r="Q9766" s="16"/>
    </row>
    <row r="9767" spans="1:17" x14ac:dyDescent="0.45">
      <c r="A9767" s="35"/>
      <c r="B9767" s="17"/>
      <c r="C9767" s="1"/>
      <c r="D9767" s="22"/>
      <c r="E9767" s="20"/>
      <c r="F9767" s="22"/>
      <c r="G9767" s="21"/>
      <c r="H9767" s="9"/>
      <c r="I9767" s="9"/>
      <c r="J9767" s="21"/>
      <c r="K9767" s="9"/>
      <c r="L9767" s="22"/>
      <c r="N9767" s="14"/>
      <c r="O9767" s="26"/>
      <c r="P9767" s="16"/>
      <c r="Q9767" s="16"/>
    </row>
    <row r="9768" spans="1:17" x14ac:dyDescent="0.45">
      <c r="A9768" s="35"/>
      <c r="B9768" s="17"/>
      <c r="C9768" s="1"/>
      <c r="D9768" s="22"/>
      <c r="E9768" s="20"/>
      <c r="F9768" s="22"/>
      <c r="G9768" s="21"/>
      <c r="H9768" s="9"/>
      <c r="I9768" s="9"/>
      <c r="J9768" s="21"/>
      <c r="K9768" s="9"/>
      <c r="L9768" s="22"/>
      <c r="N9768" s="14"/>
      <c r="O9768" s="26"/>
      <c r="P9768" s="16"/>
      <c r="Q9768" s="16"/>
    </row>
    <row r="9769" spans="1:17" x14ac:dyDescent="0.45">
      <c r="A9769" s="35"/>
      <c r="B9769" s="17"/>
      <c r="C9769" s="1"/>
      <c r="D9769" s="22"/>
      <c r="E9769" s="20"/>
      <c r="F9769" s="22"/>
      <c r="G9769" s="21"/>
      <c r="H9769" s="9"/>
      <c r="I9769" s="9"/>
      <c r="J9769" s="21"/>
      <c r="K9769" s="9"/>
      <c r="L9769" s="22"/>
      <c r="N9769" s="14"/>
      <c r="O9769" s="26"/>
      <c r="P9769" s="16"/>
      <c r="Q9769" s="16"/>
    </row>
    <row r="9770" spans="1:17" x14ac:dyDescent="0.45">
      <c r="A9770" s="35"/>
      <c r="B9770" s="17"/>
      <c r="C9770" s="1"/>
      <c r="D9770" s="22"/>
      <c r="E9770" s="20"/>
      <c r="F9770" s="22"/>
      <c r="G9770" s="21"/>
      <c r="H9770" s="9"/>
      <c r="I9770" s="9"/>
      <c r="J9770" s="21"/>
      <c r="K9770" s="9"/>
      <c r="L9770" s="22"/>
      <c r="N9770" s="14"/>
      <c r="O9770" s="26"/>
      <c r="P9770" s="16"/>
      <c r="Q9770" s="16"/>
    </row>
    <row r="9771" spans="1:17" x14ac:dyDescent="0.45">
      <c r="A9771" s="35"/>
      <c r="B9771" s="17"/>
      <c r="C9771" s="1"/>
      <c r="D9771" s="22"/>
      <c r="E9771" s="20"/>
      <c r="F9771" s="22"/>
      <c r="G9771" s="21"/>
      <c r="H9771" s="9"/>
      <c r="I9771" s="9"/>
      <c r="J9771" s="21"/>
      <c r="K9771" s="9"/>
      <c r="L9771" s="22"/>
      <c r="N9771" s="14"/>
      <c r="O9771" s="26"/>
      <c r="P9771" s="16"/>
      <c r="Q9771" s="16"/>
    </row>
    <row r="9772" spans="1:17" x14ac:dyDescent="0.45">
      <c r="A9772" s="35"/>
      <c r="B9772" s="17"/>
      <c r="C9772" s="1"/>
      <c r="D9772" s="22"/>
      <c r="E9772" s="20"/>
      <c r="F9772" s="22"/>
      <c r="G9772" s="21"/>
      <c r="H9772" s="9"/>
      <c r="I9772" s="9"/>
      <c r="J9772" s="21"/>
      <c r="K9772" s="9"/>
      <c r="L9772" s="22"/>
      <c r="N9772" s="14"/>
      <c r="O9772" s="26"/>
      <c r="P9772" s="16"/>
      <c r="Q9772" s="16"/>
    </row>
    <row r="9773" spans="1:17" x14ac:dyDescent="0.45">
      <c r="A9773" s="35"/>
      <c r="B9773" s="17"/>
      <c r="C9773" s="1"/>
      <c r="D9773" s="22"/>
      <c r="E9773" s="20"/>
      <c r="F9773" s="22"/>
      <c r="G9773" s="21"/>
      <c r="H9773" s="9"/>
      <c r="I9773" s="9"/>
      <c r="J9773" s="21"/>
      <c r="K9773" s="9"/>
      <c r="L9773" s="22"/>
      <c r="N9773" s="14"/>
      <c r="O9773" s="26"/>
      <c r="P9773" s="16"/>
      <c r="Q9773" s="16"/>
    </row>
    <row r="9774" spans="1:17" x14ac:dyDescent="0.45">
      <c r="A9774" s="35"/>
      <c r="B9774" s="17"/>
      <c r="C9774" s="1"/>
      <c r="D9774" s="22"/>
      <c r="E9774" s="20"/>
      <c r="F9774" s="22"/>
      <c r="G9774" s="21"/>
      <c r="H9774" s="9"/>
      <c r="I9774" s="9"/>
      <c r="J9774" s="21"/>
      <c r="K9774" s="9"/>
      <c r="L9774" s="22"/>
      <c r="N9774" s="14"/>
      <c r="O9774" s="26"/>
      <c r="P9774" s="16"/>
      <c r="Q9774" s="16"/>
    </row>
    <row r="9775" spans="1:17" x14ac:dyDescent="0.45">
      <c r="A9775" s="35"/>
      <c r="B9775" s="17"/>
      <c r="C9775" s="1"/>
      <c r="D9775" s="22"/>
      <c r="E9775" s="20"/>
      <c r="F9775" s="22"/>
      <c r="G9775" s="21"/>
      <c r="H9775" s="9"/>
      <c r="I9775" s="9"/>
      <c r="J9775" s="21"/>
      <c r="K9775" s="9"/>
      <c r="L9775" s="22"/>
      <c r="N9775" s="14"/>
      <c r="O9775" s="26"/>
      <c r="P9775" s="16"/>
      <c r="Q9775" s="16"/>
    </row>
    <row r="9776" spans="1:17" x14ac:dyDescent="0.45">
      <c r="A9776" s="35"/>
      <c r="B9776" s="17"/>
      <c r="C9776" s="1"/>
      <c r="D9776" s="22"/>
      <c r="E9776" s="20"/>
      <c r="F9776" s="22"/>
      <c r="G9776" s="21"/>
      <c r="H9776" s="9"/>
      <c r="I9776" s="9"/>
      <c r="J9776" s="21"/>
      <c r="K9776" s="9"/>
      <c r="L9776" s="22"/>
      <c r="N9776" s="14"/>
      <c r="O9776" s="26"/>
      <c r="P9776" s="16"/>
      <c r="Q9776" s="16"/>
    </row>
    <row r="9777" spans="1:17" x14ac:dyDescent="0.45">
      <c r="A9777" s="35"/>
      <c r="B9777" s="17"/>
      <c r="C9777" s="1"/>
      <c r="D9777" s="22"/>
      <c r="E9777" s="20"/>
      <c r="F9777" s="22"/>
      <c r="G9777" s="21"/>
      <c r="H9777" s="9"/>
      <c r="I9777" s="9"/>
      <c r="J9777" s="21"/>
      <c r="K9777" s="9"/>
      <c r="L9777" s="22"/>
      <c r="N9777" s="14"/>
      <c r="O9777" s="26"/>
      <c r="P9777" s="16"/>
      <c r="Q9777" s="16"/>
    </row>
    <row r="9778" spans="1:17" x14ac:dyDescent="0.45">
      <c r="A9778" s="35"/>
      <c r="B9778" s="17"/>
      <c r="C9778" s="1"/>
      <c r="D9778" s="22"/>
      <c r="E9778" s="20"/>
      <c r="F9778" s="22"/>
      <c r="G9778" s="21"/>
      <c r="H9778" s="9"/>
      <c r="I9778" s="9"/>
      <c r="J9778" s="21"/>
      <c r="K9778" s="9"/>
      <c r="L9778" s="22"/>
      <c r="N9778" s="14"/>
      <c r="O9778" s="26"/>
      <c r="P9778" s="16"/>
      <c r="Q9778" s="16"/>
    </row>
    <row r="9779" spans="1:17" x14ac:dyDescent="0.45">
      <c r="A9779" s="35"/>
      <c r="B9779" s="17"/>
      <c r="C9779" s="1"/>
      <c r="D9779" s="22"/>
      <c r="E9779" s="20"/>
      <c r="F9779" s="22"/>
      <c r="G9779" s="21"/>
      <c r="H9779" s="9"/>
      <c r="I9779" s="9"/>
      <c r="J9779" s="21"/>
      <c r="K9779" s="9"/>
      <c r="L9779" s="22"/>
      <c r="N9779" s="14"/>
      <c r="O9779" s="26"/>
      <c r="P9779" s="16"/>
      <c r="Q9779" s="16"/>
    </row>
    <row r="9780" spans="1:17" x14ac:dyDescent="0.45">
      <c r="A9780" s="35"/>
      <c r="B9780" s="17"/>
      <c r="C9780" s="1"/>
      <c r="D9780" s="22"/>
      <c r="E9780" s="20"/>
      <c r="F9780" s="22"/>
      <c r="G9780" s="21"/>
      <c r="H9780" s="9"/>
      <c r="I9780" s="9"/>
      <c r="J9780" s="21"/>
      <c r="K9780" s="9"/>
      <c r="L9780" s="22"/>
      <c r="N9780" s="14"/>
      <c r="O9780" s="26"/>
      <c r="P9780" s="16"/>
      <c r="Q9780" s="16"/>
    </row>
    <row r="9781" spans="1:17" x14ac:dyDescent="0.45">
      <c r="A9781" s="35"/>
      <c r="B9781" s="17"/>
      <c r="C9781" s="1"/>
      <c r="D9781" s="22"/>
      <c r="E9781" s="20"/>
      <c r="F9781" s="22"/>
      <c r="G9781" s="21"/>
      <c r="H9781" s="9"/>
      <c r="I9781" s="9"/>
      <c r="J9781" s="21"/>
      <c r="K9781" s="9"/>
      <c r="L9781" s="22"/>
      <c r="N9781" s="14"/>
      <c r="O9781" s="26"/>
      <c r="P9781" s="16"/>
      <c r="Q9781" s="16"/>
    </row>
    <row r="9782" spans="1:17" x14ac:dyDescent="0.45">
      <c r="A9782" s="35"/>
      <c r="B9782" s="17"/>
      <c r="C9782" s="1"/>
      <c r="D9782" s="22"/>
      <c r="E9782" s="20"/>
      <c r="F9782" s="22"/>
      <c r="G9782" s="21"/>
      <c r="H9782" s="9"/>
      <c r="I9782" s="9"/>
      <c r="J9782" s="21"/>
      <c r="K9782" s="9"/>
      <c r="L9782" s="22"/>
      <c r="N9782" s="14"/>
      <c r="O9782" s="26"/>
      <c r="P9782" s="16"/>
      <c r="Q9782" s="16"/>
    </row>
    <row r="9783" spans="1:17" x14ac:dyDescent="0.45">
      <c r="A9783" s="35"/>
      <c r="B9783" s="17"/>
      <c r="C9783" s="1"/>
      <c r="D9783" s="22"/>
      <c r="E9783" s="20"/>
      <c r="F9783" s="22"/>
      <c r="G9783" s="21"/>
      <c r="H9783" s="9"/>
      <c r="I9783" s="9"/>
      <c r="J9783" s="21"/>
      <c r="K9783" s="9"/>
      <c r="L9783" s="22"/>
      <c r="N9783" s="14"/>
      <c r="O9783" s="26"/>
      <c r="P9783" s="16"/>
      <c r="Q9783" s="16"/>
    </row>
    <row r="9784" spans="1:17" x14ac:dyDescent="0.45">
      <c r="A9784" s="35"/>
      <c r="B9784" s="17"/>
      <c r="C9784" s="1"/>
      <c r="D9784" s="22"/>
      <c r="E9784" s="20"/>
      <c r="F9784" s="22"/>
      <c r="G9784" s="21"/>
      <c r="H9784" s="9"/>
      <c r="I9784" s="9"/>
      <c r="J9784" s="21"/>
      <c r="K9784" s="9"/>
      <c r="L9784" s="22"/>
      <c r="N9784" s="14"/>
      <c r="O9784" s="26"/>
      <c r="P9784" s="16"/>
      <c r="Q9784" s="16"/>
    </row>
    <row r="9785" spans="1:17" x14ac:dyDescent="0.45">
      <c r="A9785" s="35"/>
      <c r="B9785" s="17"/>
      <c r="C9785" s="1"/>
      <c r="D9785" s="22"/>
      <c r="E9785" s="20"/>
      <c r="F9785" s="22"/>
      <c r="G9785" s="21"/>
      <c r="H9785" s="9"/>
      <c r="I9785" s="9"/>
      <c r="J9785" s="21"/>
      <c r="K9785" s="9"/>
      <c r="L9785" s="22"/>
      <c r="N9785" s="14"/>
      <c r="O9785" s="26"/>
      <c r="P9785" s="16"/>
      <c r="Q9785" s="16"/>
    </row>
    <row r="9786" spans="1:17" x14ac:dyDescent="0.45">
      <c r="A9786" s="35"/>
      <c r="B9786" s="17"/>
      <c r="C9786" s="1"/>
      <c r="D9786" s="22"/>
      <c r="E9786" s="20"/>
      <c r="F9786" s="22"/>
      <c r="G9786" s="21"/>
      <c r="H9786" s="9"/>
      <c r="I9786" s="9"/>
      <c r="J9786" s="21"/>
      <c r="K9786" s="9"/>
      <c r="L9786" s="22"/>
      <c r="N9786" s="14"/>
      <c r="O9786" s="26"/>
      <c r="P9786" s="16"/>
      <c r="Q9786" s="16"/>
    </row>
    <row r="9787" spans="1:17" x14ac:dyDescent="0.45">
      <c r="A9787" s="35"/>
      <c r="B9787" s="17"/>
      <c r="C9787" s="1"/>
      <c r="D9787" s="22"/>
      <c r="E9787" s="20"/>
      <c r="F9787" s="22"/>
      <c r="G9787" s="21"/>
      <c r="H9787" s="9"/>
      <c r="I9787" s="9"/>
      <c r="J9787" s="21"/>
      <c r="K9787" s="9"/>
      <c r="L9787" s="22"/>
      <c r="N9787" s="14"/>
      <c r="O9787" s="26"/>
      <c r="P9787" s="16"/>
      <c r="Q9787" s="16"/>
    </row>
    <row r="9788" spans="1:17" x14ac:dyDescent="0.45">
      <c r="A9788" s="35"/>
      <c r="B9788" s="17"/>
      <c r="C9788" s="1"/>
      <c r="D9788" s="22"/>
      <c r="E9788" s="20"/>
      <c r="F9788" s="22"/>
      <c r="G9788" s="21"/>
      <c r="H9788" s="9"/>
      <c r="I9788" s="9"/>
      <c r="J9788" s="21"/>
      <c r="K9788" s="9"/>
      <c r="L9788" s="22"/>
      <c r="N9788" s="14"/>
      <c r="O9788" s="26"/>
      <c r="P9788" s="16"/>
      <c r="Q9788" s="16"/>
    </row>
    <row r="9789" spans="1:17" x14ac:dyDescent="0.45">
      <c r="A9789" s="35"/>
      <c r="B9789" s="17"/>
      <c r="C9789" s="1"/>
      <c r="D9789" s="22"/>
      <c r="E9789" s="20"/>
      <c r="F9789" s="22"/>
      <c r="G9789" s="21"/>
      <c r="H9789" s="9"/>
      <c r="I9789" s="9"/>
      <c r="J9789" s="21"/>
      <c r="K9789" s="9"/>
      <c r="L9789" s="22"/>
      <c r="N9789" s="14"/>
      <c r="O9789" s="26"/>
      <c r="P9789" s="16"/>
      <c r="Q9789" s="16"/>
    </row>
    <row r="9790" spans="1:17" x14ac:dyDescent="0.45">
      <c r="A9790" s="35"/>
      <c r="B9790" s="17"/>
      <c r="C9790" s="1"/>
      <c r="D9790" s="22"/>
      <c r="E9790" s="20"/>
      <c r="F9790" s="22"/>
      <c r="G9790" s="21"/>
      <c r="H9790" s="9"/>
      <c r="I9790" s="9"/>
      <c r="J9790" s="21"/>
      <c r="K9790" s="9"/>
      <c r="L9790" s="22"/>
      <c r="N9790" s="14"/>
      <c r="O9790" s="26"/>
      <c r="P9790" s="16"/>
      <c r="Q9790" s="16"/>
    </row>
    <row r="9791" spans="1:17" x14ac:dyDescent="0.45">
      <c r="A9791" s="35"/>
      <c r="B9791" s="17"/>
      <c r="C9791" s="1"/>
      <c r="D9791" s="22"/>
      <c r="E9791" s="20"/>
      <c r="F9791" s="22"/>
      <c r="G9791" s="21"/>
      <c r="H9791" s="9"/>
      <c r="I9791" s="9"/>
      <c r="J9791" s="21"/>
      <c r="K9791" s="9"/>
      <c r="L9791" s="22"/>
      <c r="N9791" s="14"/>
      <c r="O9791" s="26"/>
      <c r="P9791" s="16"/>
      <c r="Q9791" s="16"/>
    </row>
    <row r="9792" spans="1:17" x14ac:dyDescent="0.45">
      <c r="A9792" s="35"/>
      <c r="B9792" s="17"/>
      <c r="C9792" s="1"/>
      <c r="D9792" s="22"/>
      <c r="E9792" s="20"/>
      <c r="F9792" s="22"/>
      <c r="G9792" s="21"/>
      <c r="H9792" s="9"/>
      <c r="I9792" s="9"/>
      <c r="J9792" s="21"/>
      <c r="K9792" s="9"/>
      <c r="L9792" s="22"/>
      <c r="N9792" s="14"/>
      <c r="O9792" s="26"/>
      <c r="P9792" s="16"/>
      <c r="Q9792" s="16"/>
    </row>
    <row r="9793" spans="1:17" x14ac:dyDescent="0.45">
      <c r="A9793" s="35"/>
      <c r="B9793" s="17"/>
      <c r="C9793" s="1"/>
      <c r="D9793" s="22"/>
      <c r="E9793" s="20"/>
      <c r="F9793" s="22"/>
      <c r="G9793" s="21"/>
      <c r="H9793" s="9"/>
      <c r="I9793" s="9"/>
      <c r="J9793" s="21"/>
      <c r="K9793" s="9"/>
      <c r="L9793" s="22"/>
      <c r="N9793" s="14"/>
      <c r="O9793" s="26"/>
      <c r="P9793" s="16"/>
      <c r="Q9793" s="16"/>
    </row>
    <row r="9794" spans="1:17" x14ac:dyDescent="0.45">
      <c r="A9794" s="35"/>
      <c r="B9794" s="17"/>
      <c r="C9794" s="1"/>
      <c r="D9794" s="22"/>
      <c r="E9794" s="20"/>
      <c r="F9794" s="22"/>
      <c r="G9794" s="21"/>
      <c r="H9794" s="9"/>
      <c r="I9794" s="9"/>
      <c r="J9794" s="21"/>
      <c r="K9794" s="9"/>
      <c r="L9794" s="22"/>
      <c r="N9794" s="14"/>
      <c r="O9794" s="26"/>
      <c r="P9794" s="16"/>
      <c r="Q9794" s="16"/>
    </row>
    <row r="9795" spans="1:17" x14ac:dyDescent="0.45">
      <c r="A9795" s="35"/>
      <c r="B9795" s="17"/>
      <c r="C9795" s="1"/>
      <c r="D9795" s="22"/>
      <c r="E9795" s="20"/>
      <c r="F9795" s="22"/>
      <c r="G9795" s="21"/>
      <c r="H9795" s="9"/>
      <c r="I9795" s="9"/>
      <c r="J9795" s="21"/>
      <c r="K9795" s="9"/>
      <c r="L9795" s="22"/>
      <c r="N9795" s="14"/>
      <c r="O9795" s="26"/>
      <c r="P9795" s="16"/>
      <c r="Q9795" s="16"/>
    </row>
    <row r="9796" spans="1:17" x14ac:dyDescent="0.45">
      <c r="A9796" s="35"/>
      <c r="B9796" s="17"/>
      <c r="C9796" s="1"/>
      <c r="D9796" s="22"/>
      <c r="E9796" s="20"/>
      <c r="F9796" s="22"/>
      <c r="G9796" s="21"/>
      <c r="H9796" s="9"/>
      <c r="I9796" s="9"/>
      <c r="J9796" s="21"/>
      <c r="K9796" s="9"/>
      <c r="L9796" s="22"/>
      <c r="N9796" s="14"/>
      <c r="O9796" s="26"/>
      <c r="P9796" s="16"/>
      <c r="Q9796" s="16"/>
    </row>
    <row r="9797" spans="1:17" x14ac:dyDescent="0.45">
      <c r="A9797" s="35"/>
      <c r="B9797" s="17"/>
      <c r="C9797" s="1"/>
      <c r="D9797" s="22"/>
      <c r="E9797" s="20"/>
      <c r="F9797" s="22"/>
      <c r="G9797" s="21"/>
      <c r="H9797" s="9"/>
      <c r="I9797" s="9"/>
      <c r="J9797" s="21"/>
      <c r="K9797" s="9"/>
      <c r="L9797" s="22"/>
      <c r="N9797" s="14"/>
      <c r="O9797" s="26"/>
      <c r="P9797" s="16"/>
      <c r="Q9797" s="16"/>
    </row>
    <row r="9798" spans="1:17" x14ac:dyDescent="0.45">
      <c r="A9798" s="35"/>
      <c r="B9798" s="17"/>
      <c r="C9798" s="1"/>
      <c r="D9798" s="22"/>
      <c r="E9798" s="20"/>
      <c r="F9798" s="22"/>
      <c r="G9798" s="21"/>
      <c r="H9798" s="9"/>
      <c r="I9798" s="9"/>
      <c r="J9798" s="21"/>
      <c r="K9798" s="9"/>
      <c r="L9798" s="22"/>
      <c r="N9798" s="14"/>
      <c r="O9798" s="26"/>
      <c r="P9798" s="16"/>
      <c r="Q9798" s="16"/>
    </row>
    <row r="9799" spans="1:17" x14ac:dyDescent="0.45">
      <c r="A9799" s="35"/>
      <c r="B9799" s="17"/>
      <c r="C9799" s="1"/>
      <c r="D9799" s="22"/>
      <c r="E9799" s="20"/>
      <c r="F9799" s="22"/>
      <c r="G9799" s="21"/>
      <c r="H9799" s="9"/>
      <c r="I9799" s="9"/>
      <c r="J9799" s="21"/>
      <c r="K9799" s="9"/>
      <c r="L9799" s="22"/>
      <c r="N9799" s="14"/>
      <c r="O9799" s="26"/>
      <c r="P9799" s="16"/>
      <c r="Q9799" s="16"/>
    </row>
    <row r="9800" spans="1:17" x14ac:dyDescent="0.45">
      <c r="A9800" s="35"/>
      <c r="B9800" s="17"/>
      <c r="C9800" s="1"/>
      <c r="D9800" s="22"/>
      <c r="E9800" s="20"/>
      <c r="F9800" s="22"/>
      <c r="G9800" s="21"/>
      <c r="H9800" s="9"/>
      <c r="I9800" s="9"/>
      <c r="J9800" s="21"/>
      <c r="K9800" s="9"/>
      <c r="L9800" s="22"/>
      <c r="N9800" s="14"/>
      <c r="O9800" s="26"/>
      <c r="P9800" s="16"/>
      <c r="Q9800" s="16"/>
    </row>
    <row r="9801" spans="1:17" x14ac:dyDescent="0.45">
      <c r="A9801" s="35"/>
      <c r="B9801" s="17"/>
      <c r="C9801" s="1"/>
      <c r="D9801" s="22"/>
      <c r="E9801" s="20"/>
      <c r="F9801" s="22"/>
      <c r="G9801" s="21"/>
      <c r="H9801" s="9"/>
      <c r="I9801" s="9"/>
      <c r="J9801" s="21"/>
      <c r="K9801" s="9"/>
      <c r="L9801" s="22"/>
      <c r="N9801" s="14"/>
      <c r="O9801" s="26"/>
      <c r="P9801" s="16"/>
      <c r="Q9801" s="16"/>
    </row>
    <row r="9802" spans="1:17" x14ac:dyDescent="0.45">
      <c r="A9802" s="35"/>
      <c r="B9802" s="17"/>
      <c r="C9802" s="1"/>
      <c r="D9802" s="22"/>
      <c r="E9802" s="20"/>
      <c r="F9802" s="22"/>
      <c r="G9802" s="21"/>
      <c r="H9802" s="9"/>
      <c r="I9802" s="9"/>
      <c r="J9802" s="21"/>
      <c r="K9802" s="9"/>
      <c r="L9802" s="22"/>
      <c r="N9802" s="14"/>
      <c r="O9802" s="26"/>
      <c r="P9802" s="16"/>
      <c r="Q9802" s="16"/>
    </row>
    <row r="9803" spans="1:17" x14ac:dyDescent="0.45">
      <c r="A9803" s="35"/>
      <c r="B9803" s="17"/>
      <c r="C9803" s="1"/>
      <c r="D9803" s="22"/>
      <c r="E9803" s="20"/>
      <c r="F9803" s="22"/>
      <c r="G9803" s="21"/>
      <c r="H9803" s="9"/>
      <c r="I9803" s="9"/>
      <c r="J9803" s="21"/>
      <c r="K9803" s="9"/>
      <c r="L9803" s="22"/>
      <c r="N9803" s="14"/>
      <c r="O9803" s="26"/>
      <c r="P9803" s="16"/>
      <c r="Q9803" s="16"/>
    </row>
    <row r="9804" spans="1:17" x14ac:dyDescent="0.45">
      <c r="A9804" s="35"/>
      <c r="B9804" s="17"/>
      <c r="C9804" s="1"/>
      <c r="D9804" s="22"/>
      <c r="E9804" s="20"/>
      <c r="F9804" s="22"/>
      <c r="G9804" s="21"/>
      <c r="H9804" s="9"/>
      <c r="I9804" s="9"/>
      <c r="J9804" s="21"/>
      <c r="K9804" s="9"/>
      <c r="L9804" s="22"/>
      <c r="N9804" s="14"/>
      <c r="O9804" s="26"/>
      <c r="P9804" s="16"/>
      <c r="Q9804" s="16"/>
    </row>
    <row r="9805" spans="1:17" x14ac:dyDescent="0.45">
      <c r="A9805" s="35"/>
      <c r="B9805" s="17"/>
      <c r="C9805" s="1"/>
      <c r="D9805" s="22"/>
      <c r="E9805" s="20"/>
      <c r="F9805" s="22"/>
      <c r="G9805" s="21"/>
      <c r="H9805" s="9"/>
      <c r="I9805" s="9"/>
      <c r="J9805" s="21"/>
      <c r="K9805" s="9"/>
      <c r="L9805" s="22"/>
      <c r="N9805" s="14"/>
      <c r="O9805" s="26"/>
      <c r="P9805" s="16"/>
      <c r="Q9805" s="16"/>
    </row>
    <row r="9806" spans="1:17" x14ac:dyDescent="0.45">
      <c r="A9806" s="35"/>
      <c r="B9806" s="17"/>
      <c r="C9806" s="1"/>
      <c r="D9806" s="22"/>
      <c r="E9806" s="20"/>
      <c r="F9806" s="22"/>
      <c r="G9806" s="21"/>
      <c r="H9806" s="9"/>
      <c r="I9806" s="9"/>
      <c r="J9806" s="21"/>
      <c r="K9806" s="9"/>
      <c r="L9806" s="22"/>
      <c r="N9806" s="14"/>
      <c r="O9806" s="26"/>
      <c r="P9806" s="16"/>
      <c r="Q9806" s="16"/>
    </row>
    <row r="9807" spans="1:17" x14ac:dyDescent="0.45">
      <c r="A9807" s="35"/>
      <c r="B9807" s="17"/>
      <c r="C9807" s="1"/>
      <c r="D9807" s="22"/>
      <c r="E9807" s="20"/>
      <c r="F9807" s="22"/>
      <c r="G9807" s="21"/>
      <c r="H9807" s="9"/>
      <c r="I9807" s="9"/>
      <c r="J9807" s="21"/>
      <c r="K9807" s="9"/>
      <c r="L9807" s="22"/>
      <c r="N9807" s="14"/>
      <c r="O9807" s="26"/>
      <c r="P9807" s="16"/>
      <c r="Q9807" s="16"/>
    </row>
    <row r="9808" spans="1:17" x14ac:dyDescent="0.45">
      <c r="A9808" s="35"/>
      <c r="B9808" s="17"/>
      <c r="C9808" s="1"/>
      <c r="D9808" s="22"/>
      <c r="E9808" s="20"/>
      <c r="F9808" s="22"/>
      <c r="G9808" s="21"/>
      <c r="H9808" s="9"/>
      <c r="I9808" s="9"/>
      <c r="J9808" s="21"/>
      <c r="K9808" s="9"/>
      <c r="L9808" s="22"/>
      <c r="N9808" s="14"/>
      <c r="O9808" s="26"/>
      <c r="P9808" s="16"/>
      <c r="Q9808" s="16"/>
    </row>
    <row r="9809" spans="1:17" x14ac:dyDescent="0.45">
      <c r="A9809" s="35"/>
      <c r="B9809" s="17"/>
      <c r="C9809" s="1"/>
      <c r="D9809" s="22"/>
      <c r="E9809" s="20"/>
      <c r="F9809" s="22"/>
      <c r="G9809" s="21"/>
      <c r="H9809" s="9"/>
      <c r="I9809" s="9"/>
      <c r="J9809" s="21"/>
      <c r="K9809" s="9"/>
      <c r="L9809" s="22"/>
      <c r="N9809" s="14"/>
      <c r="O9809" s="26"/>
      <c r="P9809" s="16"/>
      <c r="Q9809" s="16"/>
    </row>
    <row r="9810" spans="1:17" x14ac:dyDescent="0.45">
      <c r="A9810" s="35"/>
      <c r="B9810" s="17"/>
      <c r="C9810" s="1"/>
      <c r="D9810" s="22"/>
      <c r="E9810" s="20"/>
      <c r="F9810" s="22"/>
      <c r="G9810" s="21"/>
      <c r="H9810" s="9"/>
      <c r="I9810" s="9"/>
      <c r="J9810" s="21"/>
      <c r="K9810" s="9"/>
      <c r="L9810" s="22"/>
      <c r="N9810" s="14"/>
      <c r="O9810" s="26"/>
      <c r="P9810" s="16"/>
      <c r="Q9810" s="16"/>
    </row>
    <row r="9811" spans="1:17" x14ac:dyDescent="0.45">
      <c r="A9811" s="35"/>
      <c r="B9811" s="17"/>
      <c r="C9811" s="1"/>
      <c r="D9811" s="22"/>
      <c r="E9811" s="20"/>
      <c r="F9811" s="22"/>
      <c r="G9811" s="21"/>
      <c r="H9811" s="9"/>
      <c r="I9811" s="9"/>
      <c r="J9811" s="21"/>
      <c r="K9811" s="9"/>
      <c r="L9811" s="22"/>
      <c r="N9811" s="14"/>
      <c r="O9811" s="26"/>
      <c r="P9811" s="16"/>
      <c r="Q9811" s="16"/>
    </row>
    <row r="9812" spans="1:17" x14ac:dyDescent="0.45">
      <c r="A9812" s="35"/>
      <c r="B9812" s="17"/>
      <c r="C9812" s="1"/>
      <c r="D9812" s="22"/>
      <c r="E9812" s="20"/>
      <c r="F9812" s="22"/>
      <c r="G9812" s="21"/>
      <c r="H9812" s="9"/>
      <c r="I9812" s="9"/>
      <c r="J9812" s="21"/>
      <c r="K9812" s="9"/>
      <c r="L9812" s="22"/>
      <c r="N9812" s="14"/>
      <c r="O9812" s="26"/>
      <c r="P9812" s="16"/>
      <c r="Q9812" s="16"/>
    </row>
    <row r="9813" spans="1:17" x14ac:dyDescent="0.45">
      <c r="A9813" s="35"/>
      <c r="B9813" s="17"/>
      <c r="C9813" s="1"/>
      <c r="D9813" s="22"/>
      <c r="E9813" s="20"/>
      <c r="F9813" s="22"/>
      <c r="G9813" s="21"/>
      <c r="H9813" s="9"/>
      <c r="I9813" s="9"/>
      <c r="J9813" s="21"/>
      <c r="K9813" s="9"/>
      <c r="L9813" s="22"/>
      <c r="N9813" s="14"/>
      <c r="O9813" s="26"/>
      <c r="P9813" s="16"/>
      <c r="Q9813" s="16"/>
    </row>
    <row r="9814" spans="1:17" x14ac:dyDescent="0.45">
      <c r="A9814" s="35"/>
      <c r="B9814" s="17"/>
      <c r="C9814" s="1"/>
      <c r="D9814" s="22"/>
      <c r="E9814" s="20"/>
      <c r="F9814" s="22"/>
      <c r="G9814" s="21"/>
      <c r="H9814" s="9"/>
      <c r="I9814" s="9"/>
      <c r="J9814" s="21"/>
      <c r="K9814" s="9"/>
      <c r="L9814" s="22"/>
      <c r="N9814" s="14"/>
      <c r="O9814" s="26"/>
      <c r="P9814" s="16"/>
      <c r="Q9814" s="16"/>
    </row>
    <row r="9815" spans="1:17" x14ac:dyDescent="0.45">
      <c r="A9815" s="35"/>
      <c r="B9815" s="17"/>
      <c r="C9815" s="1"/>
      <c r="D9815" s="22"/>
      <c r="E9815" s="20"/>
      <c r="F9815" s="22"/>
      <c r="G9815" s="21"/>
      <c r="H9815" s="9"/>
      <c r="I9815" s="9"/>
      <c r="J9815" s="21"/>
      <c r="K9815" s="9"/>
      <c r="L9815" s="22"/>
      <c r="N9815" s="14"/>
      <c r="O9815" s="26"/>
      <c r="P9815" s="16"/>
      <c r="Q9815" s="16"/>
    </row>
    <row r="9816" spans="1:17" x14ac:dyDescent="0.45">
      <c r="A9816" s="35"/>
      <c r="B9816" s="17"/>
      <c r="C9816" s="1"/>
      <c r="D9816" s="22"/>
      <c r="E9816" s="20"/>
      <c r="F9816" s="22"/>
      <c r="G9816" s="21"/>
      <c r="H9816" s="9"/>
      <c r="I9816" s="9"/>
      <c r="J9816" s="21"/>
      <c r="K9816" s="9"/>
      <c r="L9816" s="22"/>
      <c r="N9816" s="14"/>
      <c r="O9816" s="26"/>
      <c r="P9816" s="16"/>
      <c r="Q9816" s="16"/>
    </row>
    <row r="9817" spans="1:17" x14ac:dyDescent="0.45">
      <c r="A9817" s="35"/>
      <c r="B9817" s="17"/>
      <c r="C9817" s="1"/>
      <c r="D9817" s="22"/>
      <c r="E9817" s="20"/>
      <c r="F9817" s="22"/>
      <c r="G9817" s="21"/>
      <c r="H9817" s="9"/>
      <c r="I9817" s="9"/>
      <c r="J9817" s="21"/>
      <c r="K9817" s="9"/>
      <c r="L9817" s="22"/>
      <c r="N9817" s="14"/>
      <c r="O9817" s="26"/>
      <c r="P9817" s="16"/>
      <c r="Q9817" s="16"/>
    </row>
    <row r="9818" spans="1:17" x14ac:dyDescent="0.45">
      <c r="A9818" s="35"/>
      <c r="B9818" s="17"/>
      <c r="C9818" s="1"/>
      <c r="D9818" s="22"/>
      <c r="E9818" s="20"/>
      <c r="F9818" s="22"/>
      <c r="G9818" s="21"/>
      <c r="H9818" s="9"/>
      <c r="I9818" s="9"/>
      <c r="J9818" s="21"/>
      <c r="K9818" s="9"/>
      <c r="L9818" s="22"/>
      <c r="N9818" s="14"/>
      <c r="O9818" s="26"/>
      <c r="P9818" s="16"/>
      <c r="Q9818" s="16"/>
    </row>
    <row r="9819" spans="1:17" x14ac:dyDescent="0.45">
      <c r="A9819" s="35"/>
      <c r="B9819" s="17"/>
      <c r="C9819" s="1"/>
      <c r="D9819" s="22"/>
      <c r="E9819" s="20"/>
      <c r="F9819" s="22"/>
      <c r="G9819" s="21"/>
      <c r="H9819" s="9"/>
      <c r="I9819" s="9"/>
      <c r="J9819" s="21"/>
      <c r="K9819" s="9"/>
      <c r="L9819" s="22"/>
      <c r="N9819" s="14"/>
      <c r="O9819" s="26"/>
      <c r="P9819" s="16"/>
      <c r="Q9819" s="16"/>
    </row>
    <row r="9820" spans="1:17" x14ac:dyDescent="0.45">
      <c r="A9820" s="35"/>
      <c r="B9820" s="17"/>
      <c r="C9820" s="1"/>
      <c r="D9820" s="22"/>
      <c r="E9820" s="20"/>
      <c r="F9820" s="22"/>
      <c r="G9820" s="21"/>
      <c r="H9820" s="9"/>
      <c r="I9820" s="9"/>
      <c r="J9820" s="21"/>
      <c r="K9820" s="9"/>
      <c r="L9820" s="22"/>
      <c r="N9820" s="14"/>
      <c r="O9820" s="26"/>
      <c r="P9820" s="16"/>
      <c r="Q9820" s="16"/>
    </row>
    <row r="9821" spans="1:17" x14ac:dyDescent="0.45">
      <c r="A9821" s="35"/>
      <c r="B9821" s="17"/>
      <c r="C9821" s="1"/>
      <c r="D9821" s="22"/>
      <c r="E9821" s="20"/>
      <c r="F9821" s="22"/>
      <c r="G9821" s="21"/>
      <c r="H9821" s="9"/>
      <c r="I9821" s="9"/>
      <c r="J9821" s="21"/>
      <c r="K9821" s="9"/>
      <c r="L9821" s="22"/>
      <c r="N9821" s="14"/>
      <c r="O9821" s="26"/>
      <c r="P9821" s="16"/>
      <c r="Q9821" s="16"/>
    </row>
    <row r="9822" spans="1:17" x14ac:dyDescent="0.45">
      <c r="A9822" s="35"/>
      <c r="B9822" s="17"/>
      <c r="C9822" s="1"/>
      <c r="D9822" s="22"/>
      <c r="E9822" s="20"/>
      <c r="F9822" s="22"/>
      <c r="G9822" s="21"/>
      <c r="H9822" s="9"/>
      <c r="I9822" s="9"/>
      <c r="J9822" s="21"/>
      <c r="K9822" s="9"/>
      <c r="L9822" s="22"/>
      <c r="N9822" s="14"/>
      <c r="O9822" s="26"/>
      <c r="P9822" s="16"/>
      <c r="Q9822" s="16"/>
    </row>
    <row r="9823" spans="1:17" x14ac:dyDescent="0.45">
      <c r="A9823" s="35"/>
      <c r="B9823" s="17"/>
      <c r="C9823" s="1"/>
      <c r="D9823" s="22"/>
      <c r="E9823" s="20"/>
      <c r="F9823" s="22"/>
      <c r="G9823" s="21"/>
      <c r="H9823" s="9"/>
      <c r="I9823" s="9"/>
      <c r="J9823" s="21"/>
      <c r="K9823" s="9"/>
      <c r="L9823" s="22"/>
      <c r="N9823" s="14"/>
      <c r="O9823" s="26"/>
      <c r="P9823" s="16"/>
      <c r="Q9823" s="16"/>
    </row>
    <row r="9824" spans="1:17" x14ac:dyDescent="0.45">
      <c r="A9824" s="35"/>
      <c r="B9824" s="17"/>
      <c r="C9824" s="1"/>
      <c r="D9824" s="22"/>
      <c r="E9824" s="20"/>
      <c r="F9824" s="22"/>
      <c r="G9824" s="21"/>
      <c r="H9824" s="9"/>
      <c r="I9824" s="9"/>
      <c r="J9824" s="21"/>
      <c r="K9824" s="9"/>
      <c r="L9824" s="22"/>
      <c r="N9824" s="14"/>
      <c r="O9824" s="26"/>
      <c r="P9824" s="16"/>
      <c r="Q9824" s="16"/>
    </row>
    <row r="9825" spans="1:17" x14ac:dyDescent="0.45">
      <c r="A9825" s="35"/>
      <c r="B9825" s="17"/>
      <c r="C9825" s="1"/>
      <c r="D9825" s="22"/>
      <c r="E9825" s="20"/>
      <c r="F9825" s="22"/>
      <c r="G9825" s="21"/>
      <c r="H9825" s="9"/>
      <c r="I9825" s="9"/>
      <c r="J9825" s="21"/>
      <c r="K9825" s="9"/>
      <c r="L9825" s="22"/>
      <c r="N9825" s="14"/>
      <c r="O9825" s="26"/>
      <c r="P9825" s="16"/>
      <c r="Q9825" s="16"/>
    </row>
    <row r="9826" spans="1:17" x14ac:dyDescent="0.45">
      <c r="A9826" s="35"/>
      <c r="B9826" s="17"/>
      <c r="C9826" s="1"/>
      <c r="D9826" s="22"/>
      <c r="E9826" s="20"/>
      <c r="F9826" s="22"/>
      <c r="G9826" s="21"/>
      <c r="H9826" s="9"/>
      <c r="I9826" s="9"/>
      <c r="J9826" s="21"/>
      <c r="K9826" s="9"/>
      <c r="L9826" s="22"/>
      <c r="N9826" s="14"/>
      <c r="O9826" s="26"/>
      <c r="P9826" s="16"/>
      <c r="Q9826" s="16"/>
    </row>
    <row r="9827" spans="1:17" x14ac:dyDescent="0.45">
      <c r="A9827" s="35"/>
      <c r="B9827" s="17"/>
      <c r="C9827" s="1"/>
      <c r="D9827" s="22"/>
      <c r="E9827" s="20"/>
      <c r="F9827" s="22"/>
      <c r="G9827" s="21"/>
      <c r="H9827" s="9"/>
      <c r="I9827" s="9"/>
      <c r="J9827" s="21"/>
      <c r="K9827" s="9"/>
      <c r="L9827" s="22"/>
      <c r="N9827" s="14"/>
      <c r="O9827" s="26"/>
      <c r="P9827" s="16"/>
      <c r="Q9827" s="16"/>
    </row>
    <row r="9828" spans="1:17" x14ac:dyDescent="0.45">
      <c r="A9828" s="35"/>
      <c r="B9828" s="17"/>
      <c r="C9828" s="1"/>
      <c r="D9828" s="22"/>
      <c r="E9828" s="20"/>
      <c r="F9828" s="22"/>
      <c r="G9828" s="21"/>
      <c r="H9828" s="9"/>
      <c r="I9828" s="9"/>
      <c r="J9828" s="21"/>
      <c r="K9828" s="9"/>
      <c r="L9828" s="22"/>
      <c r="N9828" s="14"/>
      <c r="O9828" s="26"/>
      <c r="P9828" s="16"/>
      <c r="Q9828" s="16"/>
    </row>
    <row r="9829" spans="1:17" x14ac:dyDescent="0.45">
      <c r="A9829" s="35"/>
      <c r="B9829" s="17"/>
      <c r="C9829" s="1"/>
      <c r="D9829" s="22"/>
      <c r="E9829" s="20"/>
      <c r="F9829" s="22"/>
      <c r="G9829" s="21"/>
      <c r="H9829" s="9"/>
      <c r="I9829" s="9"/>
      <c r="J9829" s="21"/>
      <c r="K9829" s="9"/>
      <c r="L9829" s="22"/>
      <c r="N9829" s="14"/>
      <c r="O9829" s="26"/>
      <c r="P9829" s="16"/>
      <c r="Q9829" s="16"/>
    </row>
    <row r="9830" spans="1:17" x14ac:dyDescent="0.45">
      <c r="A9830" s="35"/>
      <c r="B9830" s="17"/>
      <c r="C9830" s="1"/>
      <c r="D9830" s="22"/>
      <c r="E9830" s="20"/>
      <c r="F9830" s="22"/>
      <c r="G9830" s="21"/>
      <c r="H9830" s="9"/>
      <c r="I9830" s="9"/>
      <c r="J9830" s="21"/>
      <c r="K9830" s="9"/>
      <c r="L9830" s="22"/>
      <c r="N9830" s="14"/>
      <c r="O9830" s="26"/>
      <c r="P9830" s="16"/>
      <c r="Q9830" s="16"/>
    </row>
    <row r="9831" spans="1:17" x14ac:dyDescent="0.45">
      <c r="A9831" s="35"/>
      <c r="B9831" s="17"/>
      <c r="C9831" s="1"/>
      <c r="D9831" s="22"/>
      <c r="E9831" s="20"/>
      <c r="F9831" s="22"/>
      <c r="G9831" s="21"/>
      <c r="H9831" s="9"/>
      <c r="I9831" s="9"/>
      <c r="J9831" s="21"/>
      <c r="K9831" s="9"/>
      <c r="L9831" s="22"/>
      <c r="N9831" s="14"/>
      <c r="O9831" s="26"/>
      <c r="P9831" s="16"/>
      <c r="Q9831" s="16"/>
    </row>
    <row r="9832" spans="1:17" x14ac:dyDescent="0.45">
      <c r="A9832" s="35"/>
      <c r="B9832" s="17"/>
      <c r="C9832" s="1"/>
      <c r="D9832" s="22"/>
      <c r="E9832" s="20"/>
      <c r="F9832" s="22"/>
      <c r="G9832" s="21"/>
      <c r="H9832" s="9"/>
      <c r="I9832" s="9"/>
      <c r="J9832" s="21"/>
      <c r="K9832" s="9"/>
      <c r="L9832" s="22"/>
      <c r="N9832" s="14"/>
      <c r="O9832" s="26"/>
      <c r="P9832" s="16"/>
      <c r="Q9832" s="16"/>
    </row>
    <row r="9833" spans="1:17" x14ac:dyDescent="0.45">
      <c r="A9833" s="35"/>
      <c r="B9833" s="17"/>
      <c r="C9833" s="1"/>
      <c r="D9833" s="22"/>
      <c r="E9833" s="20"/>
      <c r="F9833" s="22"/>
      <c r="G9833" s="21"/>
      <c r="H9833" s="9"/>
      <c r="I9833" s="9"/>
      <c r="J9833" s="21"/>
      <c r="K9833" s="9"/>
      <c r="L9833" s="22"/>
      <c r="N9833" s="14"/>
      <c r="O9833" s="26"/>
      <c r="P9833" s="16"/>
      <c r="Q9833" s="16"/>
    </row>
    <row r="9834" spans="1:17" x14ac:dyDescent="0.45">
      <c r="A9834" s="35"/>
      <c r="B9834" s="17"/>
      <c r="C9834" s="1"/>
      <c r="D9834" s="22"/>
      <c r="E9834" s="20"/>
      <c r="F9834" s="22"/>
      <c r="G9834" s="21"/>
      <c r="H9834" s="9"/>
      <c r="I9834" s="9"/>
      <c r="J9834" s="21"/>
      <c r="K9834" s="9"/>
      <c r="L9834" s="22"/>
      <c r="N9834" s="14"/>
      <c r="O9834" s="26"/>
      <c r="P9834" s="16"/>
      <c r="Q9834" s="16"/>
    </row>
    <row r="9835" spans="1:17" x14ac:dyDescent="0.45">
      <c r="A9835" s="35"/>
      <c r="B9835" s="17"/>
      <c r="C9835" s="1"/>
      <c r="D9835" s="22"/>
      <c r="E9835" s="20"/>
      <c r="F9835" s="22"/>
      <c r="G9835" s="21"/>
      <c r="H9835" s="9"/>
      <c r="I9835" s="9"/>
      <c r="J9835" s="21"/>
      <c r="K9835" s="9"/>
      <c r="L9835" s="22"/>
      <c r="N9835" s="14"/>
      <c r="O9835" s="26"/>
      <c r="P9835" s="16"/>
      <c r="Q9835" s="16"/>
    </row>
    <row r="9836" spans="1:17" x14ac:dyDescent="0.45">
      <c r="A9836" s="35"/>
      <c r="B9836" s="17"/>
      <c r="C9836" s="1"/>
      <c r="D9836" s="22"/>
      <c r="E9836" s="20"/>
      <c r="F9836" s="22"/>
      <c r="G9836" s="21"/>
      <c r="H9836" s="9"/>
      <c r="I9836" s="9"/>
      <c r="J9836" s="21"/>
      <c r="K9836" s="9"/>
      <c r="L9836" s="22"/>
      <c r="N9836" s="14"/>
      <c r="O9836" s="26"/>
      <c r="P9836" s="16"/>
      <c r="Q9836" s="16"/>
    </row>
    <row r="9837" spans="1:17" x14ac:dyDescent="0.45">
      <c r="A9837" s="35"/>
      <c r="B9837" s="17"/>
      <c r="C9837" s="1"/>
      <c r="D9837" s="22"/>
      <c r="E9837" s="20"/>
      <c r="F9837" s="22"/>
      <c r="G9837" s="21"/>
      <c r="H9837" s="9"/>
      <c r="I9837" s="9"/>
      <c r="J9837" s="21"/>
      <c r="K9837" s="9"/>
      <c r="L9837" s="22"/>
      <c r="N9837" s="14"/>
      <c r="O9837" s="26"/>
      <c r="P9837" s="16"/>
      <c r="Q9837" s="16"/>
    </row>
    <row r="9838" spans="1:17" x14ac:dyDescent="0.45">
      <c r="A9838" s="35"/>
      <c r="B9838" s="17"/>
      <c r="C9838" s="1"/>
      <c r="D9838" s="22"/>
      <c r="E9838" s="20"/>
      <c r="F9838" s="22"/>
      <c r="G9838" s="21"/>
      <c r="H9838" s="9"/>
      <c r="I9838" s="9"/>
      <c r="J9838" s="21"/>
      <c r="K9838" s="9"/>
      <c r="L9838" s="22"/>
      <c r="N9838" s="14"/>
      <c r="O9838" s="26"/>
      <c r="P9838" s="16"/>
      <c r="Q9838" s="16"/>
    </row>
    <row r="9839" spans="1:17" x14ac:dyDescent="0.45">
      <c r="A9839" s="35"/>
      <c r="B9839" s="17"/>
      <c r="C9839" s="1"/>
      <c r="D9839" s="22"/>
      <c r="E9839" s="20"/>
      <c r="F9839" s="22"/>
      <c r="G9839" s="21"/>
      <c r="H9839" s="9"/>
      <c r="I9839" s="9"/>
      <c r="J9839" s="21"/>
      <c r="K9839" s="9"/>
      <c r="L9839" s="22"/>
      <c r="N9839" s="14"/>
      <c r="O9839" s="26"/>
      <c r="P9839" s="16"/>
      <c r="Q9839" s="16"/>
    </row>
    <row r="9840" spans="1:17" x14ac:dyDescent="0.45">
      <c r="A9840" s="35"/>
      <c r="B9840" s="17"/>
      <c r="C9840" s="1"/>
      <c r="D9840" s="22"/>
      <c r="E9840" s="20"/>
      <c r="F9840" s="22"/>
      <c r="G9840" s="21"/>
      <c r="H9840" s="9"/>
      <c r="I9840" s="9"/>
      <c r="J9840" s="21"/>
      <c r="K9840" s="9"/>
      <c r="L9840" s="22"/>
      <c r="N9840" s="14"/>
      <c r="O9840" s="26"/>
      <c r="P9840" s="16"/>
      <c r="Q9840" s="16"/>
    </row>
    <row r="9841" spans="1:17" x14ac:dyDescent="0.45">
      <c r="A9841" s="35"/>
      <c r="B9841" s="17"/>
      <c r="C9841" s="1"/>
      <c r="D9841" s="22"/>
      <c r="E9841" s="20"/>
      <c r="F9841" s="22"/>
      <c r="G9841" s="21"/>
      <c r="H9841" s="9"/>
      <c r="I9841" s="9"/>
      <c r="J9841" s="21"/>
      <c r="K9841" s="9"/>
      <c r="L9841" s="22"/>
      <c r="N9841" s="14"/>
      <c r="O9841" s="26"/>
      <c r="P9841" s="16"/>
      <c r="Q9841" s="16"/>
    </row>
    <row r="9842" spans="1:17" x14ac:dyDescent="0.45">
      <c r="A9842" s="35"/>
      <c r="B9842" s="17"/>
      <c r="C9842" s="1"/>
      <c r="D9842" s="22"/>
      <c r="E9842" s="20"/>
      <c r="F9842" s="22"/>
      <c r="G9842" s="21"/>
      <c r="H9842" s="9"/>
      <c r="I9842" s="9"/>
      <c r="J9842" s="21"/>
      <c r="K9842" s="9"/>
      <c r="L9842" s="22"/>
      <c r="N9842" s="14"/>
      <c r="O9842" s="26"/>
      <c r="P9842" s="16"/>
      <c r="Q9842" s="16"/>
    </row>
    <row r="9843" spans="1:17" x14ac:dyDescent="0.45">
      <c r="A9843" s="35"/>
      <c r="B9843" s="17"/>
      <c r="C9843" s="1"/>
      <c r="D9843" s="22"/>
      <c r="E9843" s="20"/>
      <c r="F9843" s="22"/>
      <c r="G9843" s="21"/>
      <c r="H9843" s="9"/>
      <c r="I9843" s="9"/>
      <c r="J9843" s="21"/>
      <c r="K9843" s="9"/>
      <c r="L9843" s="22"/>
      <c r="N9843" s="14"/>
      <c r="O9843" s="26"/>
      <c r="P9843" s="16"/>
      <c r="Q9843" s="16"/>
    </row>
    <row r="9844" spans="1:17" x14ac:dyDescent="0.45">
      <c r="A9844" s="35"/>
      <c r="B9844" s="17"/>
      <c r="C9844" s="1"/>
      <c r="D9844" s="22"/>
      <c r="E9844" s="20"/>
      <c r="F9844" s="22"/>
      <c r="G9844" s="21"/>
      <c r="H9844" s="9"/>
      <c r="I9844" s="9"/>
      <c r="J9844" s="21"/>
      <c r="K9844" s="9"/>
      <c r="L9844" s="22"/>
      <c r="N9844" s="14"/>
      <c r="O9844" s="26"/>
      <c r="P9844" s="16"/>
      <c r="Q9844" s="16"/>
    </row>
    <row r="9845" spans="1:17" x14ac:dyDescent="0.45">
      <c r="A9845" s="35"/>
      <c r="B9845" s="17"/>
      <c r="C9845" s="1"/>
      <c r="D9845" s="22"/>
      <c r="E9845" s="20"/>
      <c r="F9845" s="22"/>
      <c r="G9845" s="21"/>
      <c r="H9845" s="9"/>
      <c r="I9845" s="9"/>
      <c r="J9845" s="21"/>
      <c r="K9845" s="9"/>
      <c r="L9845" s="22"/>
      <c r="N9845" s="14"/>
      <c r="O9845" s="26"/>
      <c r="P9845" s="16"/>
      <c r="Q9845" s="16"/>
    </row>
    <row r="9846" spans="1:17" x14ac:dyDescent="0.45">
      <c r="A9846" s="35"/>
      <c r="B9846" s="17"/>
      <c r="C9846" s="1"/>
      <c r="D9846" s="22"/>
      <c r="E9846" s="20"/>
      <c r="F9846" s="22"/>
      <c r="G9846" s="21"/>
      <c r="H9846" s="9"/>
      <c r="I9846" s="9"/>
      <c r="J9846" s="21"/>
      <c r="K9846" s="9"/>
      <c r="L9846" s="22"/>
      <c r="N9846" s="14"/>
      <c r="O9846" s="26"/>
      <c r="P9846" s="16"/>
      <c r="Q9846" s="16"/>
    </row>
    <row r="9847" spans="1:17" x14ac:dyDescent="0.45">
      <c r="A9847" s="35"/>
      <c r="B9847" s="17"/>
      <c r="C9847" s="1"/>
      <c r="D9847" s="22"/>
      <c r="E9847" s="20"/>
      <c r="F9847" s="22"/>
      <c r="G9847" s="21"/>
      <c r="H9847" s="9"/>
      <c r="I9847" s="9"/>
      <c r="J9847" s="21"/>
      <c r="K9847" s="9"/>
      <c r="L9847" s="22"/>
      <c r="N9847" s="14"/>
      <c r="O9847" s="26"/>
      <c r="P9847" s="16"/>
      <c r="Q9847" s="16"/>
    </row>
    <row r="9848" spans="1:17" x14ac:dyDescent="0.45">
      <c r="A9848" s="35"/>
      <c r="B9848" s="17"/>
      <c r="C9848" s="1"/>
      <c r="D9848" s="22"/>
      <c r="E9848" s="20"/>
      <c r="F9848" s="22"/>
      <c r="G9848" s="21"/>
      <c r="H9848" s="9"/>
      <c r="I9848" s="9"/>
      <c r="J9848" s="21"/>
      <c r="K9848" s="9"/>
      <c r="L9848" s="22"/>
      <c r="N9848" s="14"/>
      <c r="O9848" s="26"/>
      <c r="P9848" s="16"/>
      <c r="Q9848" s="16"/>
    </row>
    <row r="9849" spans="1:17" x14ac:dyDescent="0.45">
      <c r="A9849" s="35"/>
      <c r="B9849" s="17"/>
      <c r="C9849" s="1"/>
      <c r="D9849" s="22"/>
      <c r="E9849" s="20"/>
      <c r="F9849" s="22"/>
      <c r="G9849" s="21"/>
      <c r="H9849" s="9"/>
      <c r="I9849" s="9"/>
      <c r="J9849" s="21"/>
      <c r="K9849" s="9"/>
      <c r="L9849" s="22"/>
      <c r="N9849" s="14"/>
      <c r="O9849" s="26"/>
      <c r="P9849" s="16"/>
      <c r="Q9849" s="16"/>
    </row>
    <row r="9850" spans="1:17" x14ac:dyDescent="0.45">
      <c r="A9850" s="35"/>
      <c r="B9850" s="17"/>
      <c r="C9850" s="1"/>
      <c r="D9850" s="22"/>
      <c r="E9850" s="20"/>
      <c r="F9850" s="22"/>
      <c r="G9850" s="21"/>
      <c r="H9850" s="9"/>
      <c r="I9850" s="9"/>
      <c r="J9850" s="21"/>
      <c r="K9850" s="9"/>
      <c r="L9850" s="22"/>
      <c r="N9850" s="14"/>
      <c r="O9850" s="26"/>
      <c r="P9850" s="16"/>
      <c r="Q9850" s="16"/>
    </row>
    <row r="9851" spans="1:17" x14ac:dyDescent="0.45">
      <c r="A9851" s="35"/>
      <c r="B9851" s="17"/>
      <c r="C9851" s="1"/>
      <c r="D9851" s="22"/>
      <c r="E9851" s="20"/>
      <c r="F9851" s="22"/>
      <c r="G9851" s="21"/>
      <c r="H9851" s="9"/>
      <c r="I9851" s="9"/>
      <c r="J9851" s="21"/>
      <c r="K9851" s="9"/>
      <c r="L9851" s="22"/>
      <c r="N9851" s="14"/>
      <c r="O9851" s="26"/>
      <c r="P9851" s="16"/>
      <c r="Q9851" s="16"/>
    </row>
    <row r="9852" spans="1:17" x14ac:dyDescent="0.45">
      <c r="A9852" s="35"/>
      <c r="B9852" s="17"/>
      <c r="C9852" s="1"/>
      <c r="D9852" s="22"/>
      <c r="E9852" s="20"/>
      <c r="F9852" s="22"/>
      <c r="G9852" s="21"/>
      <c r="H9852" s="9"/>
      <c r="I9852" s="9"/>
      <c r="J9852" s="21"/>
      <c r="K9852" s="9"/>
      <c r="L9852" s="22"/>
      <c r="N9852" s="14"/>
      <c r="O9852" s="26"/>
      <c r="P9852" s="16"/>
      <c r="Q9852" s="16"/>
    </row>
    <row r="9853" spans="1:17" x14ac:dyDescent="0.45">
      <c r="A9853" s="35"/>
      <c r="B9853" s="17"/>
      <c r="C9853" s="1"/>
      <c r="D9853" s="22"/>
      <c r="E9853" s="20"/>
      <c r="F9853" s="22"/>
      <c r="G9853" s="21"/>
      <c r="H9853" s="9"/>
      <c r="I9853" s="9"/>
      <c r="J9853" s="21"/>
      <c r="K9853" s="9"/>
      <c r="L9853" s="22"/>
      <c r="N9853" s="14"/>
      <c r="O9853" s="26"/>
      <c r="P9853" s="16"/>
      <c r="Q9853" s="16"/>
    </row>
    <row r="9854" spans="1:17" x14ac:dyDescent="0.45">
      <c r="A9854" s="35"/>
      <c r="B9854" s="17"/>
      <c r="C9854" s="1"/>
      <c r="D9854" s="22"/>
      <c r="E9854" s="20"/>
      <c r="F9854" s="22"/>
      <c r="G9854" s="21"/>
      <c r="H9854" s="9"/>
      <c r="I9854" s="9"/>
      <c r="J9854" s="21"/>
      <c r="K9854" s="9"/>
      <c r="L9854" s="22"/>
      <c r="N9854" s="14"/>
      <c r="O9854" s="26"/>
      <c r="P9854" s="16"/>
      <c r="Q9854" s="16"/>
    </row>
    <row r="9855" spans="1:17" x14ac:dyDescent="0.45">
      <c r="A9855" s="35"/>
      <c r="B9855" s="17"/>
      <c r="C9855" s="1"/>
      <c r="D9855" s="22"/>
      <c r="E9855" s="20"/>
      <c r="F9855" s="22"/>
      <c r="G9855" s="21"/>
      <c r="H9855" s="9"/>
      <c r="I9855" s="9"/>
      <c r="J9855" s="21"/>
      <c r="K9855" s="9"/>
      <c r="L9855" s="22"/>
      <c r="N9855" s="14"/>
      <c r="O9855" s="26"/>
      <c r="P9855" s="16"/>
      <c r="Q9855" s="16"/>
    </row>
    <row r="9856" spans="1:17" x14ac:dyDescent="0.45">
      <c r="A9856" s="35"/>
      <c r="B9856" s="17"/>
      <c r="C9856" s="1"/>
      <c r="D9856" s="22"/>
      <c r="E9856" s="20"/>
      <c r="F9856" s="22"/>
      <c r="G9856" s="21"/>
      <c r="H9856" s="9"/>
      <c r="I9856" s="9"/>
      <c r="J9856" s="21"/>
      <c r="K9856" s="9"/>
      <c r="L9856" s="22"/>
      <c r="N9856" s="14"/>
      <c r="O9856" s="26"/>
      <c r="P9856" s="16"/>
      <c r="Q9856" s="16"/>
    </row>
    <row r="9857" spans="1:17" x14ac:dyDescent="0.45">
      <c r="A9857" s="35"/>
      <c r="B9857" s="17"/>
      <c r="C9857" s="1"/>
      <c r="D9857" s="22"/>
      <c r="E9857" s="20"/>
      <c r="F9857" s="22"/>
      <c r="G9857" s="21"/>
      <c r="H9857" s="9"/>
      <c r="I9857" s="9"/>
      <c r="J9857" s="21"/>
      <c r="K9857" s="9"/>
      <c r="L9857" s="22"/>
      <c r="N9857" s="14"/>
      <c r="O9857" s="26"/>
      <c r="P9857" s="16"/>
      <c r="Q9857" s="16"/>
    </row>
    <row r="9858" spans="1:17" x14ac:dyDescent="0.45">
      <c r="A9858" s="35"/>
      <c r="B9858" s="17"/>
      <c r="C9858" s="1"/>
      <c r="D9858" s="22"/>
      <c r="E9858" s="20"/>
      <c r="F9858" s="22"/>
      <c r="G9858" s="21"/>
      <c r="H9858" s="9"/>
      <c r="I9858" s="9"/>
      <c r="J9858" s="21"/>
      <c r="K9858" s="9"/>
      <c r="L9858" s="22"/>
      <c r="N9858" s="14"/>
      <c r="O9858" s="26"/>
      <c r="P9858" s="16"/>
      <c r="Q9858" s="16"/>
    </row>
    <row r="9859" spans="1:17" x14ac:dyDescent="0.45">
      <c r="A9859" s="35"/>
      <c r="B9859" s="17"/>
      <c r="C9859" s="1"/>
      <c r="D9859" s="22"/>
      <c r="E9859" s="20"/>
      <c r="F9859" s="22"/>
      <c r="G9859" s="21"/>
      <c r="H9859" s="9"/>
      <c r="I9859" s="9"/>
      <c r="J9859" s="21"/>
      <c r="K9859" s="9"/>
      <c r="L9859" s="22"/>
      <c r="N9859" s="14"/>
      <c r="O9859" s="26"/>
      <c r="P9859" s="16"/>
      <c r="Q9859" s="16"/>
    </row>
    <row r="9860" spans="1:17" x14ac:dyDescent="0.45">
      <c r="A9860" s="35"/>
      <c r="B9860" s="17"/>
      <c r="C9860" s="1"/>
      <c r="D9860" s="22"/>
      <c r="E9860" s="20"/>
      <c r="F9860" s="22"/>
      <c r="G9860" s="21"/>
      <c r="H9860" s="9"/>
      <c r="I9860" s="9"/>
      <c r="J9860" s="21"/>
      <c r="K9860" s="9"/>
      <c r="L9860" s="22"/>
      <c r="N9860" s="14"/>
      <c r="O9860" s="26"/>
      <c r="P9860" s="16"/>
      <c r="Q9860" s="16"/>
    </row>
    <row r="9861" spans="1:17" x14ac:dyDescent="0.45">
      <c r="A9861" s="35"/>
      <c r="B9861" s="17"/>
      <c r="C9861" s="1"/>
      <c r="D9861" s="22"/>
      <c r="E9861" s="20"/>
      <c r="F9861" s="22"/>
      <c r="G9861" s="21"/>
      <c r="H9861" s="9"/>
      <c r="I9861" s="9"/>
      <c r="J9861" s="21"/>
      <c r="K9861" s="9"/>
      <c r="L9861" s="22"/>
      <c r="N9861" s="14"/>
      <c r="O9861" s="26"/>
      <c r="P9861" s="16"/>
      <c r="Q9861" s="16"/>
    </row>
    <row r="9862" spans="1:17" x14ac:dyDescent="0.45">
      <c r="A9862" s="35"/>
      <c r="B9862" s="17"/>
      <c r="C9862" s="1"/>
      <c r="D9862" s="22"/>
      <c r="E9862" s="20"/>
      <c r="F9862" s="22"/>
      <c r="G9862" s="21"/>
      <c r="H9862" s="9"/>
      <c r="I9862" s="9"/>
      <c r="J9862" s="21"/>
      <c r="K9862" s="9"/>
      <c r="L9862" s="22"/>
      <c r="N9862" s="14"/>
      <c r="O9862" s="26"/>
      <c r="P9862" s="16"/>
      <c r="Q9862" s="16"/>
    </row>
    <row r="9863" spans="1:17" x14ac:dyDescent="0.45">
      <c r="A9863" s="35"/>
      <c r="B9863" s="17"/>
      <c r="C9863" s="1"/>
      <c r="D9863" s="22"/>
      <c r="E9863" s="20"/>
      <c r="F9863" s="22"/>
      <c r="G9863" s="21"/>
      <c r="H9863" s="9"/>
      <c r="I9863" s="9"/>
      <c r="J9863" s="21"/>
      <c r="K9863" s="9"/>
      <c r="L9863" s="22"/>
      <c r="N9863" s="14"/>
      <c r="O9863" s="26"/>
      <c r="P9863" s="16"/>
      <c r="Q9863" s="16"/>
    </row>
    <row r="9864" spans="1:17" x14ac:dyDescent="0.45">
      <c r="A9864" s="35"/>
      <c r="B9864" s="17"/>
      <c r="C9864" s="1"/>
      <c r="D9864" s="22"/>
      <c r="E9864" s="20"/>
      <c r="F9864" s="22"/>
      <c r="G9864" s="21"/>
      <c r="H9864" s="9"/>
      <c r="I9864" s="9"/>
      <c r="J9864" s="21"/>
      <c r="K9864" s="9"/>
      <c r="L9864" s="22"/>
      <c r="N9864" s="14"/>
      <c r="O9864" s="26"/>
      <c r="P9864" s="16"/>
      <c r="Q9864" s="16"/>
    </row>
    <row r="9865" spans="1:17" x14ac:dyDescent="0.45">
      <c r="A9865" s="35"/>
      <c r="B9865" s="17"/>
      <c r="C9865" s="1"/>
      <c r="D9865" s="22"/>
      <c r="E9865" s="20"/>
      <c r="F9865" s="22"/>
      <c r="G9865" s="21"/>
      <c r="H9865" s="9"/>
      <c r="I9865" s="9"/>
      <c r="J9865" s="21"/>
      <c r="K9865" s="9"/>
      <c r="L9865" s="22"/>
      <c r="N9865" s="14"/>
      <c r="O9865" s="26"/>
      <c r="P9865" s="16"/>
      <c r="Q9865" s="16"/>
    </row>
    <row r="9866" spans="1:17" x14ac:dyDescent="0.45">
      <c r="A9866" s="35"/>
      <c r="B9866" s="17"/>
      <c r="C9866" s="1"/>
      <c r="D9866" s="22"/>
      <c r="E9866" s="20"/>
      <c r="F9866" s="22"/>
      <c r="G9866" s="21"/>
      <c r="H9866" s="9"/>
      <c r="I9866" s="9"/>
      <c r="J9866" s="21"/>
      <c r="K9866" s="9"/>
      <c r="L9866" s="22"/>
      <c r="N9866" s="14"/>
      <c r="O9866" s="26"/>
      <c r="P9866" s="16"/>
      <c r="Q9866" s="16"/>
    </row>
    <row r="9867" spans="1:17" x14ac:dyDescent="0.45">
      <c r="A9867" s="35"/>
      <c r="B9867" s="17"/>
      <c r="C9867" s="1"/>
      <c r="D9867" s="22"/>
      <c r="E9867" s="20"/>
      <c r="F9867" s="22"/>
      <c r="G9867" s="21"/>
      <c r="H9867" s="9"/>
      <c r="I9867" s="9"/>
      <c r="J9867" s="21"/>
      <c r="K9867" s="9"/>
      <c r="L9867" s="22"/>
      <c r="N9867" s="14"/>
      <c r="O9867" s="26"/>
      <c r="P9867" s="16"/>
      <c r="Q9867" s="16"/>
    </row>
    <row r="9868" spans="1:17" x14ac:dyDescent="0.45">
      <c r="A9868" s="35"/>
      <c r="B9868" s="17"/>
      <c r="C9868" s="1"/>
      <c r="D9868" s="22"/>
      <c r="E9868" s="20"/>
      <c r="F9868" s="22"/>
      <c r="G9868" s="21"/>
      <c r="H9868" s="9"/>
      <c r="I9868" s="9"/>
      <c r="J9868" s="21"/>
      <c r="K9868" s="9"/>
      <c r="L9868" s="22"/>
      <c r="N9868" s="14"/>
      <c r="O9868" s="26"/>
      <c r="P9868" s="16"/>
      <c r="Q9868" s="16"/>
    </row>
    <row r="9869" spans="1:17" x14ac:dyDescent="0.45">
      <c r="A9869" s="35"/>
      <c r="B9869" s="17"/>
      <c r="C9869" s="1"/>
      <c r="D9869" s="22"/>
      <c r="E9869" s="20"/>
      <c r="F9869" s="22"/>
      <c r="G9869" s="21"/>
      <c r="H9869" s="9"/>
      <c r="I9869" s="9"/>
      <c r="J9869" s="21"/>
      <c r="K9869" s="9"/>
      <c r="L9869" s="22"/>
      <c r="N9869" s="14"/>
      <c r="O9869" s="26"/>
      <c r="P9869" s="16"/>
      <c r="Q9869" s="16"/>
    </row>
    <row r="9870" spans="1:17" x14ac:dyDescent="0.45">
      <c r="A9870" s="35"/>
      <c r="B9870" s="17"/>
      <c r="C9870" s="1"/>
      <c r="D9870" s="22"/>
      <c r="E9870" s="20"/>
      <c r="F9870" s="22"/>
      <c r="G9870" s="21"/>
      <c r="H9870" s="9"/>
      <c r="I9870" s="9"/>
      <c r="J9870" s="21"/>
      <c r="K9870" s="9"/>
      <c r="L9870" s="22"/>
      <c r="N9870" s="14"/>
      <c r="O9870" s="26"/>
      <c r="P9870" s="16"/>
      <c r="Q9870" s="16"/>
    </row>
    <row r="9871" spans="1:17" x14ac:dyDescent="0.45">
      <c r="A9871" s="35"/>
      <c r="B9871" s="17"/>
      <c r="C9871" s="1"/>
      <c r="D9871" s="22"/>
      <c r="E9871" s="20"/>
      <c r="F9871" s="22"/>
      <c r="G9871" s="21"/>
      <c r="H9871" s="9"/>
      <c r="I9871" s="9"/>
      <c r="J9871" s="21"/>
      <c r="K9871" s="9"/>
      <c r="L9871" s="22"/>
      <c r="N9871" s="14"/>
      <c r="O9871" s="26"/>
      <c r="P9871" s="16"/>
      <c r="Q9871" s="16"/>
    </row>
    <row r="9872" spans="1:17" x14ac:dyDescent="0.45">
      <c r="A9872" s="35"/>
      <c r="B9872" s="17"/>
      <c r="C9872" s="1"/>
      <c r="D9872" s="22"/>
      <c r="E9872" s="20"/>
      <c r="F9872" s="22"/>
      <c r="G9872" s="21"/>
      <c r="H9872" s="9"/>
      <c r="I9872" s="9"/>
      <c r="J9872" s="21"/>
      <c r="K9872" s="9"/>
      <c r="L9872" s="22"/>
      <c r="N9872" s="14"/>
      <c r="O9872" s="26"/>
      <c r="P9872" s="16"/>
      <c r="Q9872" s="16"/>
    </row>
    <row r="9873" spans="1:17" x14ac:dyDescent="0.45">
      <c r="A9873" s="35"/>
      <c r="B9873" s="17"/>
      <c r="C9873" s="1"/>
      <c r="D9873" s="22"/>
      <c r="E9873" s="20"/>
      <c r="F9873" s="22"/>
      <c r="G9873" s="21"/>
      <c r="H9873" s="9"/>
      <c r="I9873" s="9"/>
      <c r="J9873" s="21"/>
      <c r="K9873" s="9"/>
      <c r="L9873" s="22"/>
      <c r="N9873" s="14"/>
      <c r="O9873" s="26"/>
      <c r="P9873" s="16"/>
      <c r="Q9873" s="16"/>
    </row>
    <row r="9874" spans="1:17" x14ac:dyDescent="0.45">
      <c r="A9874" s="35"/>
      <c r="B9874" s="17"/>
      <c r="C9874" s="1"/>
      <c r="D9874" s="22"/>
      <c r="E9874" s="20"/>
      <c r="F9874" s="22"/>
      <c r="G9874" s="21"/>
      <c r="H9874" s="9"/>
      <c r="I9874" s="9"/>
      <c r="J9874" s="21"/>
      <c r="K9874" s="9"/>
      <c r="L9874" s="22"/>
      <c r="N9874" s="14"/>
      <c r="O9874" s="26"/>
      <c r="P9874" s="16"/>
      <c r="Q9874" s="16"/>
    </row>
    <row r="9875" spans="1:17" x14ac:dyDescent="0.45">
      <c r="A9875" s="35"/>
      <c r="B9875" s="17"/>
      <c r="C9875" s="1"/>
      <c r="D9875" s="22"/>
      <c r="E9875" s="20"/>
      <c r="F9875" s="22"/>
      <c r="G9875" s="21"/>
      <c r="H9875" s="9"/>
      <c r="I9875" s="9"/>
      <c r="J9875" s="21"/>
      <c r="K9875" s="9"/>
      <c r="L9875" s="22"/>
      <c r="N9875" s="14"/>
      <c r="O9875" s="26"/>
      <c r="P9875" s="16"/>
      <c r="Q9875" s="16"/>
    </row>
    <row r="9876" spans="1:17" x14ac:dyDescent="0.45">
      <c r="A9876" s="35"/>
      <c r="B9876" s="17"/>
      <c r="C9876" s="1"/>
      <c r="D9876" s="22"/>
      <c r="E9876" s="20"/>
      <c r="F9876" s="22"/>
      <c r="G9876" s="21"/>
      <c r="H9876" s="9"/>
      <c r="I9876" s="9"/>
      <c r="J9876" s="21"/>
      <c r="K9876" s="9"/>
      <c r="L9876" s="22"/>
      <c r="N9876" s="14"/>
      <c r="O9876" s="26"/>
      <c r="P9876" s="16"/>
      <c r="Q9876" s="16"/>
    </row>
    <row r="9877" spans="1:17" x14ac:dyDescent="0.45">
      <c r="A9877" s="35"/>
      <c r="B9877" s="17"/>
      <c r="C9877" s="1"/>
      <c r="D9877" s="22"/>
      <c r="E9877" s="20"/>
      <c r="F9877" s="22"/>
      <c r="G9877" s="21"/>
      <c r="H9877" s="9"/>
      <c r="I9877" s="9"/>
      <c r="J9877" s="21"/>
      <c r="K9877" s="9"/>
      <c r="L9877" s="22"/>
      <c r="N9877" s="14"/>
      <c r="O9877" s="26"/>
      <c r="P9877" s="16"/>
      <c r="Q9877" s="16"/>
    </row>
    <row r="9878" spans="1:17" x14ac:dyDescent="0.45">
      <c r="A9878" s="35"/>
      <c r="B9878" s="17"/>
      <c r="C9878" s="1"/>
      <c r="D9878" s="22"/>
      <c r="E9878" s="20"/>
      <c r="F9878" s="22"/>
      <c r="G9878" s="21"/>
      <c r="H9878" s="9"/>
      <c r="I9878" s="9"/>
      <c r="J9878" s="21"/>
      <c r="K9878" s="9"/>
      <c r="L9878" s="22"/>
      <c r="N9878" s="14"/>
      <c r="O9878" s="26"/>
      <c r="P9878" s="16"/>
      <c r="Q9878" s="16"/>
    </row>
    <row r="9879" spans="1:17" x14ac:dyDescent="0.45">
      <c r="A9879" s="35"/>
      <c r="B9879" s="17"/>
      <c r="C9879" s="1"/>
      <c r="D9879" s="22"/>
      <c r="E9879" s="20"/>
      <c r="F9879" s="22"/>
      <c r="G9879" s="21"/>
      <c r="H9879" s="9"/>
      <c r="I9879" s="9"/>
      <c r="J9879" s="21"/>
      <c r="K9879" s="9"/>
      <c r="L9879" s="22"/>
      <c r="N9879" s="14"/>
      <c r="O9879" s="26"/>
      <c r="P9879" s="16"/>
      <c r="Q9879" s="16"/>
    </row>
    <row r="9880" spans="1:17" x14ac:dyDescent="0.45">
      <c r="A9880" s="35"/>
      <c r="B9880" s="17"/>
      <c r="C9880" s="1"/>
      <c r="D9880" s="22"/>
      <c r="E9880" s="20"/>
      <c r="F9880" s="22"/>
      <c r="G9880" s="21"/>
      <c r="H9880" s="9"/>
      <c r="I9880" s="9"/>
      <c r="J9880" s="21"/>
      <c r="K9880" s="9"/>
      <c r="L9880" s="22"/>
      <c r="N9880" s="14"/>
      <c r="O9880" s="26"/>
      <c r="P9880" s="16"/>
      <c r="Q9880" s="16"/>
    </row>
    <row r="9881" spans="1:17" x14ac:dyDescent="0.45">
      <c r="A9881" s="35"/>
      <c r="B9881" s="17"/>
      <c r="C9881" s="1"/>
      <c r="D9881" s="22"/>
      <c r="E9881" s="20"/>
      <c r="F9881" s="22"/>
      <c r="G9881" s="21"/>
      <c r="H9881" s="9"/>
      <c r="I9881" s="9"/>
      <c r="J9881" s="21"/>
      <c r="K9881" s="9"/>
      <c r="L9881" s="22"/>
      <c r="N9881" s="14"/>
      <c r="O9881" s="26"/>
      <c r="P9881" s="16"/>
      <c r="Q9881" s="16"/>
    </row>
    <row r="9882" spans="1:17" x14ac:dyDescent="0.45">
      <c r="A9882" s="35"/>
      <c r="B9882" s="17"/>
      <c r="C9882" s="1"/>
      <c r="D9882" s="22"/>
      <c r="E9882" s="20"/>
      <c r="F9882" s="22"/>
      <c r="G9882" s="21"/>
      <c r="H9882" s="9"/>
      <c r="I9882" s="9"/>
      <c r="J9882" s="21"/>
      <c r="K9882" s="9"/>
      <c r="L9882" s="22"/>
      <c r="N9882" s="14"/>
      <c r="O9882" s="26"/>
      <c r="P9882" s="16"/>
      <c r="Q9882" s="16"/>
    </row>
    <row r="9883" spans="1:17" x14ac:dyDescent="0.45">
      <c r="A9883" s="35"/>
      <c r="B9883" s="17"/>
      <c r="C9883" s="1"/>
      <c r="D9883" s="22"/>
      <c r="E9883" s="20"/>
      <c r="F9883" s="22"/>
      <c r="G9883" s="21"/>
      <c r="H9883" s="9"/>
      <c r="I9883" s="9"/>
      <c r="J9883" s="21"/>
      <c r="K9883" s="9"/>
      <c r="L9883" s="22"/>
      <c r="N9883" s="14"/>
      <c r="O9883" s="26"/>
      <c r="P9883" s="16"/>
      <c r="Q9883" s="16"/>
    </row>
    <row r="9884" spans="1:17" x14ac:dyDescent="0.45">
      <c r="A9884" s="35"/>
      <c r="B9884" s="17"/>
      <c r="C9884" s="1"/>
      <c r="D9884" s="22"/>
      <c r="E9884" s="20"/>
      <c r="F9884" s="22"/>
      <c r="G9884" s="21"/>
      <c r="H9884" s="9"/>
      <c r="I9884" s="9"/>
      <c r="J9884" s="21"/>
      <c r="K9884" s="9"/>
      <c r="L9884" s="22"/>
      <c r="N9884" s="14"/>
      <c r="O9884" s="26"/>
      <c r="P9884" s="16"/>
      <c r="Q9884" s="16"/>
    </row>
    <row r="9885" spans="1:17" x14ac:dyDescent="0.45">
      <c r="A9885" s="35"/>
      <c r="B9885" s="17"/>
      <c r="C9885" s="1"/>
      <c r="D9885" s="22"/>
      <c r="E9885" s="20"/>
      <c r="F9885" s="22"/>
      <c r="G9885" s="21"/>
      <c r="H9885" s="9"/>
      <c r="I9885" s="9"/>
      <c r="J9885" s="21"/>
      <c r="K9885" s="9"/>
      <c r="L9885" s="22"/>
      <c r="N9885" s="14"/>
      <c r="O9885" s="26"/>
      <c r="P9885" s="16"/>
      <c r="Q9885" s="16"/>
    </row>
    <row r="9886" spans="1:17" x14ac:dyDescent="0.45">
      <c r="A9886" s="35"/>
      <c r="B9886" s="17"/>
      <c r="C9886" s="1"/>
      <c r="D9886" s="22"/>
      <c r="E9886" s="20"/>
      <c r="F9886" s="22"/>
      <c r="G9886" s="21"/>
      <c r="H9886" s="9"/>
      <c r="I9886" s="9"/>
      <c r="J9886" s="21"/>
      <c r="K9886" s="9"/>
      <c r="L9886" s="22"/>
      <c r="N9886" s="14"/>
      <c r="O9886" s="26"/>
      <c r="P9886" s="16"/>
      <c r="Q9886" s="16"/>
    </row>
    <row r="9887" spans="1:17" x14ac:dyDescent="0.45">
      <c r="A9887" s="35"/>
      <c r="B9887" s="17"/>
      <c r="C9887" s="1"/>
      <c r="D9887" s="22"/>
      <c r="E9887" s="20"/>
      <c r="F9887" s="22"/>
      <c r="G9887" s="21"/>
      <c r="H9887" s="9"/>
      <c r="I9887" s="9"/>
      <c r="J9887" s="21"/>
      <c r="K9887" s="9"/>
      <c r="L9887" s="22"/>
      <c r="N9887" s="14"/>
      <c r="O9887" s="26"/>
      <c r="P9887" s="16"/>
      <c r="Q9887" s="16"/>
    </row>
    <row r="9888" spans="1:17" x14ac:dyDescent="0.45">
      <c r="A9888" s="35"/>
      <c r="B9888" s="17"/>
      <c r="C9888" s="1"/>
      <c r="D9888" s="22"/>
      <c r="E9888" s="20"/>
      <c r="F9888" s="22"/>
      <c r="G9888" s="21"/>
      <c r="H9888" s="9"/>
      <c r="I9888" s="9"/>
      <c r="J9888" s="21"/>
      <c r="K9888" s="9"/>
      <c r="L9888" s="22"/>
      <c r="N9888" s="14"/>
      <c r="O9888" s="26"/>
      <c r="P9888" s="16"/>
      <c r="Q9888" s="16"/>
    </row>
    <row r="9889" spans="1:17" x14ac:dyDescent="0.45">
      <c r="A9889" s="35"/>
      <c r="B9889" s="17"/>
      <c r="C9889" s="1"/>
      <c r="D9889" s="22"/>
      <c r="E9889" s="20"/>
      <c r="F9889" s="22"/>
      <c r="G9889" s="21"/>
      <c r="H9889" s="9"/>
      <c r="I9889" s="9"/>
      <c r="J9889" s="21"/>
      <c r="K9889" s="9"/>
      <c r="L9889" s="22"/>
      <c r="N9889" s="14"/>
      <c r="O9889" s="26"/>
      <c r="P9889" s="16"/>
      <c r="Q9889" s="16"/>
    </row>
    <row r="9890" spans="1:17" x14ac:dyDescent="0.45">
      <c r="A9890" s="35"/>
      <c r="B9890" s="17"/>
      <c r="C9890" s="1"/>
      <c r="D9890" s="22"/>
      <c r="E9890" s="20"/>
      <c r="F9890" s="22"/>
      <c r="G9890" s="21"/>
      <c r="H9890" s="9"/>
      <c r="I9890" s="9"/>
      <c r="J9890" s="21"/>
      <c r="K9890" s="9"/>
      <c r="L9890" s="22"/>
      <c r="N9890" s="14"/>
      <c r="O9890" s="26"/>
      <c r="P9890" s="16"/>
      <c r="Q9890" s="16"/>
    </row>
    <row r="9891" spans="1:17" x14ac:dyDescent="0.45">
      <c r="A9891" s="35"/>
      <c r="B9891" s="17"/>
      <c r="C9891" s="1"/>
      <c r="D9891" s="22"/>
      <c r="E9891" s="20"/>
      <c r="F9891" s="22"/>
      <c r="G9891" s="21"/>
      <c r="H9891" s="9"/>
      <c r="I9891" s="9"/>
      <c r="J9891" s="21"/>
      <c r="K9891" s="9"/>
      <c r="L9891" s="22"/>
      <c r="N9891" s="14"/>
      <c r="O9891" s="26"/>
      <c r="P9891" s="16"/>
      <c r="Q9891" s="16"/>
    </row>
    <row r="9892" spans="1:17" x14ac:dyDescent="0.45">
      <c r="A9892" s="35"/>
      <c r="B9892" s="17"/>
      <c r="C9892" s="1"/>
      <c r="D9892" s="22"/>
      <c r="E9892" s="20"/>
      <c r="F9892" s="22"/>
      <c r="G9892" s="21"/>
      <c r="H9892" s="9"/>
      <c r="I9892" s="9"/>
      <c r="J9892" s="21"/>
      <c r="K9892" s="9"/>
      <c r="L9892" s="22"/>
      <c r="N9892" s="14"/>
      <c r="O9892" s="26"/>
      <c r="P9892" s="16"/>
      <c r="Q9892" s="16"/>
    </row>
    <row r="9893" spans="1:17" x14ac:dyDescent="0.45">
      <c r="A9893" s="35"/>
      <c r="B9893" s="17"/>
      <c r="C9893" s="1"/>
      <c r="D9893" s="22"/>
      <c r="E9893" s="20"/>
      <c r="F9893" s="22"/>
      <c r="G9893" s="21"/>
      <c r="H9893" s="9"/>
      <c r="I9893" s="9"/>
      <c r="J9893" s="21"/>
      <c r="K9893" s="9"/>
      <c r="L9893" s="22"/>
      <c r="N9893" s="14"/>
      <c r="O9893" s="26"/>
      <c r="P9893" s="16"/>
      <c r="Q9893" s="16"/>
    </row>
    <row r="9894" spans="1:17" x14ac:dyDescent="0.45">
      <c r="A9894" s="35"/>
      <c r="B9894" s="17"/>
      <c r="C9894" s="1"/>
      <c r="D9894" s="22"/>
      <c r="E9894" s="20"/>
      <c r="F9894" s="22"/>
      <c r="G9894" s="21"/>
      <c r="H9894" s="9"/>
      <c r="I9894" s="9"/>
      <c r="J9894" s="21"/>
      <c r="K9894" s="9"/>
      <c r="L9894" s="22"/>
      <c r="N9894" s="14"/>
      <c r="O9894" s="26"/>
      <c r="P9894" s="16"/>
      <c r="Q9894" s="16"/>
    </row>
    <row r="9895" spans="1:17" x14ac:dyDescent="0.45">
      <c r="A9895" s="35"/>
      <c r="B9895" s="17"/>
      <c r="C9895" s="1"/>
      <c r="D9895" s="22"/>
      <c r="E9895" s="20"/>
      <c r="F9895" s="22"/>
      <c r="G9895" s="21"/>
      <c r="H9895" s="9"/>
      <c r="I9895" s="9"/>
      <c r="J9895" s="21"/>
      <c r="K9895" s="9"/>
      <c r="L9895" s="22"/>
      <c r="N9895" s="14"/>
      <c r="O9895" s="26"/>
      <c r="P9895" s="16"/>
      <c r="Q9895" s="16"/>
    </row>
    <row r="9896" spans="1:17" x14ac:dyDescent="0.45">
      <c r="A9896" s="35"/>
      <c r="B9896" s="17"/>
      <c r="C9896" s="1"/>
      <c r="D9896" s="22"/>
      <c r="E9896" s="20"/>
      <c r="F9896" s="22"/>
      <c r="G9896" s="21"/>
      <c r="H9896" s="9"/>
      <c r="I9896" s="9"/>
      <c r="J9896" s="21"/>
      <c r="K9896" s="9"/>
      <c r="L9896" s="22"/>
      <c r="N9896" s="14"/>
      <c r="O9896" s="26"/>
      <c r="P9896" s="16"/>
      <c r="Q9896" s="16"/>
    </row>
    <row r="9897" spans="1:17" x14ac:dyDescent="0.45">
      <c r="A9897" s="35"/>
      <c r="B9897" s="17"/>
      <c r="C9897" s="1"/>
      <c r="D9897" s="22"/>
      <c r="E9897" s="20"/>
      <c r="F9897" s="22"/>
      <c r="G9897" s="21"/>
      <c r="H9897" s="9"/>
      <c r="I9897" s="9"/>
      <c r="J9897" s="21"/>
      <c r="K9897" s="9"/>
      <c r="L9897" s="22"/>
      <c r="N9897" s="14"/>
      <c r="O9897" s="26"/>
      <c r="P9897" s="16"/>
      <c r="Q9897" s="16"/>
    </row>
    <row r="9898" spans="1:17" x14ac:dyDescent="0.45">
      <c r="A9898" s="35"/>
      <c r="B9898" s="17"/>
      <c r="C9898" s="1"/>
      <c r="D9898" s="22"/>
      <c r="E9898" s="20"/>
      <c r="F9898" s="22"/>
      <c r="G9898" s="21"/>
      <c r="H9898" s="9"/>
      <c r="I9898" s="9"/>
      <c r="J9898" s="21"/>
      <c r="K9898" s="9"/>
      <c r="L9898" s="22"/>
      <c r="N9898" s="14"/>
      <c r="O9898" s="26"/>
      <c r="P9898" s="16"/>
      <c r="Q9898" s="16"/>
    </row>
    <row r="9899" spans="1:17" x14ac:dyDescent="0.45">
      <c r="A9899" s="35"/>
      <c r="B9899" s="17"/>
      <c r="C9899" s="1"/>
      <c r="D9899" s="22"/>
      <c r="E9899" s="20"/>
      <c r="F9899" s="22"/>
      <c r="G9899" s="21"/>
      <c r="H9899" s="9"/>
      <c r="I9899" s="9"/>
      <c r="J9899" s="21"/>
      <c r="K9899" s="9"/>
      <c r="L9899" s="22"/>
      <c r="N9899" s="14"/>
      <c r="O9899" s="26"/>
      <c r="P9899" s="16"/>
      <c r="Q9899" s="16"/>
    </row>
    <row r="9900" spans="1:17" x14ac:dyDescent="0.45">
      <c r="A9900" s="35"/>
      <c r="B9900" s="17"/>
      <c r="C9900" s="1"/>
      <c r="D9900" s="22"/>
      <c r="E9900" s="20"/>
      <c r="F9900" s="22"/>
      <c r="G9900" s="21"/>
      <c r="H9900" s="9"/>
      <c r="I9900" s="9"/>
      <c r="J9900" s="21"/>
      <c r="K9900" s="9"/>
      <c r="L9900" s="22"/>
      <c r="N9900" s="14"/>
      <c r="O9900" s="26"/>
      <c r="P9900" s="16"/>
      <c r="Q9900" s="16"/>
    </row>
    <row r="9901" spans="1:17" x14ac:dyDescent="0.45">
      <c r="A9901" s="35"/>
      <c r="B9901" s="17"/>
      <c r="C9901" s="1"/>
      <c r="D9901" s="22"/>
      <c r="E9901" s="20"/>
      <c r="F9901" s="22"/>
      <c r="G9901" s="21"/>
      <c r="H9901" s="9"/>
      <c r="I9901" s="9"/>
      <c r="J9901" s="21"/>
      <c r="K9901" s="9"/>
      <c r="L9901" s="22"/>
      <c r="N9901" s="14"/>
      <c r="O9901" s="26"/>
      <c r="P9901" s="16"/>
      <c r="Q9901" s="16"/>
    </row>
    <row r="9902" spans="1:17" x14ac:dyDescent="0.45">
      <c r="A9902" s="35"/>
      <c r="B9902" s="17"/>
      <c r="C9902" s="1"/>
      <c r="D9902" s="22"/>
      <c r="E9902" s="20"/>
      <c r="F9902" s="22"/>
      <c r="G9902" s="21"/>
      <c r="H9902" s="9"/>
      <c r="I9902" s="9"/>
      <c r="J9902" s="21"/>
      <c r="K9902" s="9"/>
      <c r="L9902" s="22"/>
      <c r="N9902" s="14"/>
      <c r="O9902" s="26"/>
      <c r="P9902" s="16"/>
      <c r="Q9902" s="16"/>
    </row>
    <row r="9903" spans="1:17" x14ac:dyDescent="0.45">
      <c r="A9903" s="35"/>
      <c r="B9903" s="17"/>
      <c r="C9903" s="1"/>
      <c r="D9903" s="22"/>
      <c r="E9903" s="20"/>
      <c r="F9903" s="22"/>
      <c r="G9903" s="21"/>
      <c r="H9903" s="9"/>
      <c r="I9903" s="9"/>
      <c r="J9903" s="21"/>
      <c r="K9903" s="9"/>
      <c r="L9903" s="22"/>
      <c r="N9903" s="14"/>
      <c r="O9903" s="26"/>
      <c r="P9903" s="16"/>
      <c r="Q9903" s="16"/>
    </row>
    <row r="9904" spans="1:17" x14ac:dyDescent="0.45">
      <c r="A9904" s="35"/>
      <c r="B9904" s="17"/>
      <c r="C9904" s="1"/>
      <c r="D9904" s="22"/>
      <c r="E9904" s="20"/>
      <c r="F9904" s="22"/>
      <c r="G9904" s="21"/>
      <c r="H9904" s="9"/>
      <c r="I9904" s="9"/>
      <c r="J9904" s="21"/>
      <c r="K9904" s="9"/>
      <c r="L9904" s="22"/>
      <c r="N9904" s="14"/>
      <c r="O9904" s="26"/>
      <c r="P9904" s="16"/>
      <c r="Q9904" s="16"/>
    </row>
    <row r="9905" spans="1:17" x14ac:dyDescent="0.45">
      <c r="A9905" s="35"/>
      <c r="B9905" s="17"/>
      <c r="C9905" s="1"/>
      <c r="D9905" s="22"/>
      <c r="E9905" s="20"/>
      <c r="F9905" s="22"/>
      <c r="G9905" s="21"/>
      <c r="H9905" s="9"/>
      <c r="I9905" s="9"/>
      <c r="J9905" s="21"/>
      <c r="K9905" s="9"/>
      <c r="L9905" s="22"/>
      <c r="N9905" s="14"/>
      <c r="O9905" s="26"/>
      <c r="P9905" s="16"/>
      <c r="Q9905" s="16"/>
    </row>
    <row r="9906" spans="1:17" x14ac:dyDescent="0.45">
      <c r="A9906" s="35"/>
      <c r="B9906" s="17"/>
      <c r="C9906" s="1"/>
      <c r="D9906" s="22"/>
      <c r="E9906" s="20"/>
      <c r="F9906" s="22"/>
      <c r="G9906" s="21"/>
      <c r="H9906" s="9"/>
      <c r="I9906" s="9"/>
      <c r="J9906" s="21"/>
      <c r="K9906" s="9"/>
      <c r="L9906" s="22"/>
      <c r="N9906" s="14"/>
      <c r="O9906" s="26"/>
      <c r="P9906" s="16"/>
      <c r="Q9906" s="16"/>
    </row>
    <row r="9907" spans="1:17" x14ac:dyDescent="0.45">
      <c r="A9907" s="35"/>
      <c r="B9907" s="17"/>
      <c r="C9907" s="1"/>
      <c r="D9907" s="22"/>
      <c r="E9907" s="20"/>
      <c r="F9907" s="22"/>
      <c r="G9907" s="21"/>
      <c r="H9907" s="9"/>
      <c r="I9907" s="9"/>
      <c r="J9907" s="21"/>
      <c r="K9907" s="9"/>
      <c r="L9907" s="22"/>
      <c r="N9907" s="14"/>
      <c r="O9907" s="26"/>
      <c r="P9907" s="16"/>
      <c r="Q9907" s="16"/>
    </row>
    <row r="9908" spans="1:17" x14ac:dyDescent="0.45">
      <c r="A9908" s="35"/>
      <c r="B9908" s="17"/>
      <c r="C9908" s="1"/>
      <c r="D9908" s="22"/>
      <c r="E9908" s="20"/>
      <c r="F9908" s="22"/>
      <c r="G9908" s="21"/>
      <c r="H9908" s="9"/>
      <c r="I9908" s="9"/>
      <c r="J9908" s="21"/>
      <c r="K9908" s="9"/>
      <c r="L9908" s="22"/>
      <c r="N9908" s="14"/>
      <c r="O9908" s="26"/>
      <c r="P9908" s="16"/>
      <c r="Q9908" s="16"/>
    </row>
    <row r="9909" spans="1:17" x14ac:dyDescent="0.45">
      <c r="A9909" s="35"/>
      <c r="B9909" s="17"/>
      <c r="C9909" s="1"/>
      <c r="D9909" s="22"/>
      <c r="E9909" s="20"/>
      <c r="F9909" s="22"/>
      <c r="G9909" s="21"/>
      <c r="H9909" s="9"/>
      <c r="I9909" s="9"/>
      <c r="J9909" s="21"/>
      <c r="K9909" s="9"/>
      <c r="L9909" s="22"/>
      <c r="N9909" s="14"/>
      <c r="O9909" s="26"/>
      <c r="P9909" s="16"/>
      <c r="Q9909" s="16"/>
    </row>
    <row r="9910" spans="1:17" x14ac:dyDescent="0.45">
      <c r="A9910" s="35"/>
      <c r="B9910" s="17"/>
      <c r="C9910" s="1"/>
      <c r="D9910" s="22"/>
      <c r="E9910" s="20"/>
      <c r="F9910" s="22"/>
      <c r="G9910" s="21"/>
      <c r="H9910" s="9"/>
      <c r="I9910" s="9"/>
      <c r="J9910" s="21"/>
      <c r="K9910" s="9"/>
      <c r="L9910" s="22"/>
      <c r="N9910" s="14"/>
      <c r="O9910" s="26"/>
      <c r="P9910" s="16"/>
      <c r="Q9910" s="16"/>
    </row>
    <row r="9911" spans="1:17" x14ac:dyDescent="0.45">
      <c r="A9911" s="35"/>
      <c r="B9911" s="17"/>
      <c r="C9911" s="1"/>
      <c r="D9911" s="22"/>
      <c r="E9911" s="20"/>
      <c r="F9911" s="22"/>
      <c r="G9911" s="21"/>
      <c r="H9911" s="9"/>
      <c r="I9911" s="9"/>
      <c r="J9911" s="21"/>
      <c r="K9911" s="9"/>
      <c r="L9911" s="22"/>
      <c r="N9911" s="14"/>
      <c r="O9911" s="26"/>
      <c r="P9911" s="16"/>
      <c r="Q9911" s="16"/>
    </row>
    <row r="9912" spans="1:17" x14ac:dyDescent="0.45">
      <c r="A9912" s="35"/>
      <c r="B9912" s="17"/>
      <c r="C9912" s="1"/>
      <c r="D9912" s="22"/>
      <c r="E9912" s="20"/>
      <c r="F9912" s="22"/>
      <c r="G9912" s="21"/>
      <c r="H9912" s="9"/>
      <c r="I9912" s="9"/>
      <c r="J9912" s="21"/>
      <c r="K9912" s="9"/>
      <c r="L9912" s="22"/>
      <c r="N9912" s="14"/>
      <c r="O9912" s="26"/>
      <c r="P9912" s="16"/>
      <c r="Q9912" s="16"/>
    </row>
    <row r="9913" spans="1:17" x14ac:dyDescent="0.45">
      <c r="A9913" s="35"/>
      <c r="B9913" s="17"/>
      <c r="C9913" s="1"/>
      <c r="D9913" s="22"/>
      <c r="E9913" s="20"/>
      <c r="F9913" s="22"/>
      <c r="G9913" s="21"/>
      <c r="H9913" s="9"/>
      <c r="I9913" s="9"/>
      <c r="J9913" s="21"/>
      <c r="K9913" s="9"/>
      <c r="L9913" s="22"/>
      <c r="N9913" s="14"/>
      <c r="O9913" s="26"/>
      <c r="P9913" s="16"/>
      <c r="Q9913" s="16"/>
    </row>
    <row r="9914" spans="1:17" x14ac:dyDescent="0.45">
      <c r="A9914" s="35"/>
      <c r="B9914" s="17"/>
      <c r="C9914" s="1"/>
      <c r="D9914" s="22"/>
      <c r="E9914" s="20"/>
      <c r="F9914" s="22"/>
      <c r="G9914" s="21"/>
      <c r="H9914" s="9"/>
      <c r="I9914" s="9"/>
      <c r="J9914" s="21"/>
      <c r="K9914" s="9"/>
      <c r="L9914" s="22"/>
      <c r="N9914" s="14"/>
      <c r="O9914" s="26"/>
      <c r="P9914" s="16"/>
      <c r="Q9914" s="16"/>
    </row>
    <row r="9915" spans="1:17" x14ac:dyDescent="0.45">
      <c r="A9915" s="35"/>
      <c r="B9915" s="17"/>
      <c r="C9915" s="1"/>
      <c r="D9915" s="22"/>
      <c r="E9915" s="20"/>
      <c r="F9915" s="22"/>
      <c r="G9915" s="21"/>
      <c r="H9915" s="9"/>
      <c r="I9915" s="9"/>
      <c r="J9915" s="21"/>
      <c r="K9915" s="9"/>
      <c r="L9915" s="22"/>
      <c r="N9915" s="14"/>
      <c r="O9915" s="26"/>
      <c r="P9915" s="16"/>
      <c r="Q9915" s="16"/>
    </row>
    <row r="9916" spans="1:17" x14ac:dyDescent="0.45">
      <c r="A9916" s="35"/>
      <c r="B9916" s="17"/>
      <c r="C9916" s="1"/>
      <c r="D9916" s="22"/>
      <c r="E9916" s="20"/>
      <c r="F9916" s="22"/>
      <c r="G9916" s="21"/>
      <c r="H9916" s="9"/>
      <c r="I9916" s="9"/>
      <c r="J9916" s="21"/>
      <c r="K9916" s="9"/>
      <c r="L9916" s="22"/>
      <c r="N9916" s="14"/>
      <c r="O9916" s="26"/>
      <c r="P9916" s="16"/>
      <c r="Q9916" s="16"/>
    </row>
    <row r="9917" spans="1:17" x14ac:dyDescent="0.45">
      <c r="A9917" s="35"/>
      <c r="B9917" s="17"/>
      <c r="C9917" s="1"/>
      <c r="D9917" s="22"/>
      <c r="E9917" s="20"/>
      <c r="F9917" s="22"/>
      <c r="G9917" s="21"/>
      <c r="H9917" s="9"/>
      <c r="I9917" s="9"/>
      <c r="J9917" s="21"/>
      <c r="K9917" s="9"/>
      <c r="L9917" s="22"/>
      <c r="N9917" s="14"/>
      <c r="O9917" s="26"/>
      <c r="P9917" s="16"/>
      <c r="Q9917" s="16"/>
    </row>
    <row r="9918" spans="1:17" x14ac:dyDescent="0.45">
      <c r="A9918" s="35"/>
      <c r="B9918" s="17"/>
      <c r="C9918" s="1"/>
      <c r="D9918" s="22"/>
      <c r="E9918" s="20"/>
      <c r="F9918" s="22"/>
      <c r="G9918" s="21"/>
      <c r="H9918" s="9"/>
      <c r="I9918" s="9"/>
      <c r="J9918" s="21"/>
      <c r="K9918" s="9"/>
      <c r="L9918" s="22"/>
      <c r="N9918" s="14"/>
      <c r="O9918" s="26"/>
      <c r="P9918" s="16"/>
      <c r="Q9918" s="16"/>
    </row>
    <row r="9919" spans="1:17" x14ac:dyDescent="0.45">
      <c r="A9919" s="35"/>
      <c r="B9919" s="17"/>
      <c r="C9919" s="1"/>
      <c r="D9919" s="22"/>
      <c r="E9919" s="20"/>
      <c r="F9919" s="22"/>
      <c r="G9919" s="21"/>
      <c r="H9919" s="9"/>
      <c r="I9919" s="9"/>
      <c r="J9919" s="21"/>
      <c r="K9919" s="9"/>
      <c r="L9919" s="22"/>
      <c r="N9919" s="14"/>
      <c r="O9919" s="26"/>
      <c r="P9919" s="16"/>
      <c r="Q9919" s="16"/>
    </row>
    <row r="9920" spans="1:17" x14ac:dyDescent="0.45">
      <c r="A9920" s="35"/>
      <c r="B9920" s="17"/>
      <c r="C9920" s="1"/>
      <c r="D9920" s="22"/>
      <c r="E9920" s="20"/>
      <c r="F9920" s="22"/>
      <c r="G9920" s="21"/>
      <c r="H9920" s="9"/>
      <c r="I9920" s="9"/>
      <c r="J9920" s="21"/>
      <c r="K9920" s="9"/>
      <c r="L9920" s="22"/>
      <c r="N9920" s="14"/>
      <c r="O9920" s="26"/>
      <c r="P9920" s="16"/>
      <c r="Q9920" s="16"/>
    </row>
    <row r="9921" spans="1:17" x14ac:dyDescent="0.45">
      <c r="A9921" s="35"/>
      <c r="B9921" s="17"/>
      <c r="C9921" s="1"/>
      <c r="D9921" s="22"/>
      <c r="E9921" s="20"/>
      <c r="F9921" s="22"/>
      <c r="G9921" s="21"/>
      <c r="H9921" s="9"/>
      <c r="I9921" s="9"/>
      <c r="J9921" s="21"/>
      <c r="K9921" s="9"/>
      <c r="L9921" s="22"/>
      <c r="N9921" s="14"/>
      <c r="O9921" s="26"/>
      <c r="P9921" s="16"/>
      <c r="Q9921" s="16"/>
    </row>
    <row r="9922" spans="1:17" x14ac:dyDescent="0.45">
      <c r="A9922" s="35"/>
      <c r="B9922" s="17"/>
      <c r="C9922" s="1"/>
      <c r="D9922" s="22"/>
      <c r="E9922" s="20"/>
      <c r="F9922" s="22"/>
      <c r="G9922" s="21"/>
      <c r="H9922" s="9"/>
      <c r="I9922" s="9"/>
      <c r="J9922" s="21"/>
      <c r="K9922" s="9"/>
      <c r="L9922" s="22"/>
      <c r="N9922" s="14"/>
      <c r="O9922" s="26"/>
      <c r="P9922" s="16"/>
      <c r="Q9922" s="16"/>
    </row>
    <row r="9923" spans="1:17" x14ac:dyDescent="0.45">
      <c r="A9923" s="35"/>
      <c r="B9923" s="17"/>
      <c r="C9923" s="1"/>
      <c r="D9923" s="22"/>
      <c r="E9923" s="20"/>
      <c r="F9923" s="22"/>
      <c r="G9923" s="21"/>
      <c r="H9923" s="9"/>
      <c r="I9923" s="9"/>
      <c r="J9923" s="21"/>
      <c r="K9923" s="9"/>
      <c r="L9923" s="22"/>
      <c r="N9923" s="14"/>
      <c r="O9923" s="26"/>
      <c r="P9923" s="16"/>
      <c r="Q9923" s="16"/>
    </row>
    <row r="9924" spans="1:17" x14ac:dyDescent="0.45">
      <c r="A9924" s="35"/>
      <c r="B9924" s="17"/>
      <c r="C9924" s="1"/>
      <c r="D9924" s="22"/>
      <c r="E9924" s="20"/>
      <c r="F9924" s="22"/>
      <c r="G9924" s="21"/>
      <c r="H9924" s="9"/>
      <c r="I9924" s="9"/>
      <c r="J9924" s="21"/>
      <c r="K9924" s="9"/>
      <c r="L9924" s="22"/>
      <c r="N9924" s="14"/>
      <c r="O9924" s="26"/>
      <c r="P9924" s="16"/>
      <c r="Q9924" s="16"/>
    </row>
    <row r="9925" spans="1:17" x14ac:dyDescent="0.45">
      <c r="A9925" s="35"/>
      <c r="B9925" s="17"/>
      <c r="C9925" s="1"/>
      <c r="D9925" s="22"/>
      <c r="E9925" s="20"/>
      <c r="F9925" s="22"/>
      <c r="G9925" s="21"/>
      <c r="H9925" s="9"/>
      <c r="I9925" s="9"/>
      <c r="J9925" s="21"/>
      <c r="K9925" s="9"/>
      <c r="L9925" s="22"/>
      <c r="N9925" s="14"/>
      <c r="O9925" s="26"/>
      <c r="P9925" s="16"/>
      <c r="Q9925" s="16"/>
    </row>
    <row r="9926" spans="1:17" x14ac:dyDescent="0.45">
      <c r="A9926" s="35"/>
      <c r="B9926" s="17"/>
      <c r="C9926" s="1"/>
      <c r="D9926" s="22"/>
      <c r="E9926" s="20"/>
      <c r="F9926" s="22"/>
      <c r="G9926" s="21"/>
      <c r="H9926" s="9"/>
      <c r="I9926" s="9"/>
      <c r="J9926" s="21"/>
      <c r="K9926" s="9"/>
      <c r="L9926" s="22"/>
      <c r="N9926" s="14"/>
      <c r="O9926" s="26"/>
      <c r="P9926" s="16"/>
      <c r="Q9926" s="16"/>
    </row>
    <row r="9927" spans="1:17" x14ac:dyDescent="0.45">
      <c r="A9927" s="35"/>
      <c r="B9927" s="17"/>
      <c r="C9927" s="1"/>
      <c r="D9927" s="22"/>
      <c r="E9927" s="20"/>
      <c r="F9927" s="22"/>
      <c r="G9927" s="21"/>
      <c r="H9927" s="9"/>
      <c r="I9927" s="9"/>
      <c r="J9927" s="21"/>
      <c r="K9927" s="9"/>
      <c r="L9927" s="22"/>
      <c r="N9927" s="14"/>
      <c r="O9927" s="26"/>
      <c r="P9927" s="16"/>
      <c r="Q9927" s="16"/>
    </row>
    <row r="9928" spans="1:17" x14ac:dyDescent="0.45">
      <c r="A9928" s="35"/>
      <c r="B9928" s="17"/>
      <c r="C9928" s="1"/>
      <c r="D9928" s="22"/>
      <c r="E9928" s="20"/>
      <c r="F9928" s="22"/>
      <c r="G9928" s="21"/>
      <c r="H9928" s="9"/>
      <c r="I9928" s="9"/>
      <c r="J9928" s="21"/>
      <c r="K9928" s="9"/>
      <c r="L9928" s="22"/>
      <c r="N9928" s="14"/>
      <c r="O9928" s="26"/>
      <c r="P9928" s="16"/>
      <c r="Q9928" s="16"/>
    </row>
    <row r="9929" spans="1:17" x14ac:dyDescent="0.45">
      <c r="A9929" s="35"/>
      <c r="B9929" s="17"/>
      <c r="C9929" s="1"/>
      <c r="D9929" s="22"/>
      <c r="E9929" s="20"/>
      <c r="F9929" s="22"/>
      <c r="G9929" s="21"/>
      <c r="H9929" s="9"/>
      <c r="I9929" s="9"/>
      <c r="J9929" s="21"/>
      <c r="K9929" s="9"/>
      <c r="L9929" s="22"/>
      <c r="N9929" s="14"/>
      <c r="O9929" s="26"/>
      <c r="P9929" s="16"/>
      <c r="Q9929" s="16"/>
    </row>
    <row r="9930" spans="1:17" x14ac:dyDescent="0.45">
      <c r="A9930" s="35"/>
      <c r="B9930" s="17"/>
      <c r="C9930" s="1"/>
      <c r="D9930" s="22"/>
      <c r="E9930" s="20"/>
      <c r="F9930" s="22"/>
      <c r="G9930" s="21"/>
      <c r="H9930" s="9"/>
      <c r="I9930" s="9"/>
      <c r="J9930" s="21"/>
      <c r="K9930" s="9"/>
      <c r="L9930" s="22"/>
      <c r="N9930" s="14"/>
      <c r="O9930" s="26"/>
      <c r="P9930" s="16"/>
      <c r="Q9930" s="16"/>
    </row>
    <row r="9931" spans="1:17" x14ac:dyDescent="0.45">
      <c r="A9931" s="35"/>
      <c r="B9931" s="17"/>
      <c r="C9931" s="1"/>
      <c r="D9931" s="22"/>
      <c r="E9931" s="20"/>
      <c r="F9931" s="22"/>
      <c r="G9931" s="21"/>
      <c r="H9931" s="9"/>
      <c r="I9931" s="9"/>
      <c r="J9931" s="21"/>
      <c r="K9931" s="9"/>
      <c r="L9931" s="22"/>
      <c r="N9931" s="14"/>
      <c r="O9931" s="26"/>
      <c r="P9931" s="16"/>
      <c r="Q9931" s="16"/>
    </row>
    <row r="9932" spans="1:17" x14ac:dyDescent="0.45">
      <c r="A9932" s="35"/>
      <c r="B9932" s="17"/>
      <c r="C9932" s="1"/>
      <c r="D9932" s="22"/>
      <c r="E9932" s="20"/>
      <c r="F9932" s="22"/>
      <c r="G9932" s="21"/>
      <c r="H9932" s="9"/>
      <c r="I9932" s="9"/>
      <c r="J9932" s="21"/>
      <c r="K9932" s="9"/>
      <c r="L9932" s="22"/>
      <c r="N9932" s="14"/>
      <c r="O9932" s="26"/>
      <c r="P9932" s="16"/>
      <c r="Q9932" s="16"/>
    </row>
    <row r="9933" spans="1:17" x14ac:dyDescent="0.45">
      <c r="A9933" s="35"/>
      <c r="B9933" s="17"/>
      <c r="C9933" s="1"/>
      <c r="D9933" s="22"/>
      <c r="E9933" s="20"/>
      <c r="F9933" s="22"/>
      <c r="G9933" s="21"/>
      <c r="H9933" s="9"/>
      <c r="I9933" s="9"/>
      <c r="J9933" s="21"/>
      <c r="K9933" s="9"/>
      <c r="L9933" s="22"/>
      <c r="N9933" s="14"/>
      <c r="O9933" s="26"/>
      <c r="P9933" s="16"/>
      <c r="Q9933" s="16"/>
    </row>
    <row r="9934" spans="1:17" x14ac:dyDescent="0.45">
      <c r="A9934" s="35"/>
      <c r="B9934" s="17"/>
      <c r="C9934" s="1"/>
      <c r="D9934" s="22"/>
      <c r="E9934" s="20"/>
      <c r="F9934" s="22"/>
      <c r="G9934" s="21"/>
      <c r="H9934" s="9"/>
      <c r="I9934" s="9"/>
      <c r="J9934" s="21"/>
      <c r="K9934" s="9"/>
      <c r="L9934" s="22"/>
      <c r="N9934" s="14"/>
      <c r="O9934" s="26"/>
      <c r="P9934" s="16"/>
      <c r="Q9934" s="16"/>
    </row>
    <row r="9935" spans="1:17" x14ac:dyDescent="0.45">
      <c r="A9935" s="35"/>
      <c r="B9935" s="17"/>
      <c r="C9935" s="1"/>
      <c r="D9935" s="22"/>
      <c r="E9935" s="20"/>
      <c r="F9935" s="22"/>
      <c r="G9935" s="21"/>
      <c r="H9935" s="9"/>
      <c r="I9935" s="9"/>
      <c r="J9935" s="21"/>
      <c r="K9935" s="9"/>
      <c r="L9935" s="22"/>
      <c r="N9935" s="14"/>
      <c r="O9935" s="26"/>
      <c r="P9935" s="16"/>
      <c r="Q9935" s="16"/>
    </row>
    <row r="9936" spans="1:17" x14ac:dyDescent="0.45">
      <c r="A9936" s="35"/>
      <c r="B9936" s="17"/>
      <c r="C9936" s="1"/>
      <c r="D9936" s="22"/>
      <c r="E9936" s="20"/>
      <c r="F9936" s="22"/>
      <c r="G9936" s="21"/>
      <c r="H9936" s="9"/>
      <c r="I9936" s="9"/>
      <c r="J9936" s="21"/>
      <c r="K9936" s="9"/>
      <c r="L9936" s="22"/>
      <c r="N9936" s="14"/>
      <c r="O9936" s="26"/>
      <c r="P9936" s="16"/>
      <c r="Q9936" s="16"/>
    </row>
    <row r="9937" spans="1:17" x14ac:dyDescent="0.45">
      <c r="A9937" s="35"/>
      <c r="B9937" s="17"/>
      <c r="C9937" s="1"/>
      <c r="D9937" s="22"/>
      <c r="E9937" s="20"/>
      <c r="F9937" s="22"/>
      <c r="G9937" s="21"/>
      <c r="H9937" s="9"/>
      <c r="I9937" s="9"/>
      <c r="J9937" s="21"/>
      <c r="K9937" s="9"/>
      <c r="L9937" s="22"/>
      <c r="N9937" s="14"/>
      <c r="O9937" s="26"/>
      <c r="P9937" s="16"/>
      <c r="Q9937" s="16"/>
    </row>
    <row r="9938" spans="1:17" x14ac:dyDescent="0.45">
      <c r="A9938" s="35"/>
      <c r="B9938" s="17"/>
      <c r="C9938" s="1"/>
      <c r="D9938" s="22"/>
      <c r="E9938" s="20"/>
      <c r="F9938" s="22"/>
      <c r="G9938" s="21"/>
      <c r="H9938" s="9"/>
      <c r="I9938" s="9"/>
      <c r="J9938" s="21"/>
      <c r="K9938" s="9"/>
      <c r="L9938" s="22"/>
      <c r="N9938" s="14"/>
      <c r="O9938" s="26"/>
      <c r="P9938" s="16"/>
      <c r="Q9938" s="16"/>
    </row>
    <row r="9939" spans="1:17" x14ac:dyDescent="0.45">
      <c r="A9939" s="35"/>
      <c r="B9939" s="17"/>
      <c r="C9939" s="1"/>
      <c r="D9939" s="22"/>
      <c r="E9939" s="20"/>
      <c r="F9939" s="22"/>
      <c r="G9939" s="21"/>
      <c r="H9939" s="9"/>
      <c r="I9939" s="9"/>
      <c r="J9939" s="21"/>
      <c r="K9939" s="9"/>
      <c r="L9939" s="22"/>
      <c r="N9939" s="14"/>
      <c r="O9939" s="26"/>
      <c r="P9939" s="16"/>
      <c r="Q9939" s="16"/>
    </row>
    <row r="9940" spans="1:17" x14ac:dyDescent="0.45">
      <c r="A9940" s="35"/>
      <c r="B9940" s="17"/>
      <c r="C9940" s="1"/>
      <c r="D9940" s="22"/>
      <c r="E9940" s="20"/>
      <c r="F9940" s="22"/>
      <c r="G9940" s="21"/>
      <c r="H9940" s="9"/>
      <c r="I9940" s="9"/>
      <c r="J9940" s="21"/>
      <c r="K9940" s="9"/>
      <c r="L9940" s="22"/>
      <c r="N9940" s="14"/>
      <c r="O9940" s="26"/>
      <c r="P9940" s="16"/>
      <c r="Q9940" s="16"/>
    </row>
    <row r="9941" spans="1:17" x14ac:dyDescent="0.45">
      <c r="A9941" s="35"/>
      <c r="B9941" s="17"/>
      <c r="C9941" s="1"/>
      <c r="D9941" s="22"/>
      <c r="E9941" s="20"/>
      <c r="F9941" s="22"/>
      <c r="G9941" s="21"/>
      <c r="H9941" s="9"/>
      <c r="I9941" s="9"/>
      <c r="J9941" s="21"/>
      <c r="K9941" s="9"/>
      <c r="L9941" s="22"/>
      <c r="N9941" s="14"/>
      <c r="O9941" s="26"/>
      <c r="P9941" s="16"/>
      <c r="Q9941" s="16"/>
    </row>
    <row r="9942" spans="1:17" x14ac:dyDescent="0.45">
      <c r="A9942" s="35"/>
      <c r="B9942" s="17"/>
      <c r="C9942" s="1"/>
      <c r="D9942" s="22"/>
      <c r="E9942" s="20"/>
      <c r="F9942" s="22"/>
      <c r="G9942" s="21"/>
      <c r="H9942" s="9"/>
      <c r="I9942" s="9"/>
      <c r="J9942" s="21"/>
      <c r="K9942" s="9"/>
      <c r="L9942" s="22"/>
      <c r="N9942" s="14"/>
      <c r="O9942" s="26"/>
      <c r="P9942" s="16"/>
      <c r="Q9942" s="16"/>
    </row>
    <row r="9943" spans="1:17" x14ac:dyDescent="0.45">
      <c r="A9943" s="35"/>
      <c r="B9943" s="17"/>
      <c r="C9943" s="1"/>
      <c r="D9943" s="22"/>
      <c r="E9943" s="20"/>
      <c r="F9943" s="22"/>
      <c r="G9943" s="21"/>
      <c r="H9943" s="9"/>
      <c r="I9943" s="9"/>
      <c r="J9943" s="21"/>
      <c r="K9943" s="9"/>
      <c r="L9943" s="22"/>
      <c r="N9943" s="14"/>
      <c r="O9943" s="26"/>
      <c r="P9943" s="16"/>
      <c r="Q9943" s="16"/>
    </row>
    <row r="9944" spans="1:17" x14ac:dyDescent="0.45">
      <c r="A9944" s="35"/>
      <c r="B9944" s="17"/>
      <c r="C9944" s="1"/>
      <c r="D9944" s="22"/>
      <c r="E9944" s="20"/>
      <c r="F9944" s="22"/>
      <c r="G9944" s="21"/>
      <c r="H9944" s="9"/>
      <c r="I9944" s="9"/>
      <c r="J9944" s="21"/>
      <c r="K9944" s="9"/>
      <c r="L9944" s="22"/>
      <c r="N9944" s="14"/>
      <c r="O9944" s="26"/>
      <c r="P9944" s="16"/>
      <c r="Q9944" s="16"/>
    </row>
    <row r="9945" spans="1:17" x14ac:dyDescent="0.45">
      <c r="A9945" s="35"/>
      <c r="B9945" s="17"/>
      <c r="C9945" s="1"/>
      <c r="D9945" s="22"/>
      <c r="E9945" s="20"/>
      <c r="F9945" s="22"/>
      <c r="G9945" s="21"/>
      <c r="H9945" s="9"/>
      <c r="I9945" s="9"/>
      <c r="J9945" s="21"/>
      <c r="K9945" s="9"/>
      <c r="L9945" s="22"/>
      <c r="N9945" s="14"/>
      <c r="O9945" s="26"/>
      <c r="P9945" s="16"/>
      <c r="Q9945" s="16"/>
    </row>
    <row r="9946" spans="1:17" x14ac:dyDescent="0.45">
      <c r="A9946" s="35"/>
      <c r="B9946" s="17"/>
      <c r="C9946" s="1"/>
      <c r="D9946" s="22"/>
      <c r="E9946" s="20"/>
      <c r="F9946" s="22"/>
      <c r="G9946" s="21"/>
      <c r="H9946" s="9"/>
      <c r="I9946" s="9"/>
      <c r="J9946" s="21"/>
      <c r="K9946" s="9"/>
      <c r="L9946" s="22"/>
      <c r="N9946" s="14"/>
      <c r="O9946" s="26"/>
      <c r="P9946" s="16"/>
      <c r="Q9946" s="16"/>
    </row>
    <row r="9947" spans="1:17" x14ac:dyDescent="0.45">
      <c r="A9947" s="35"/>
      <c r="B9947" s="17"/>
      <c r="C9947" s="1"/>
      <c r="D9947" s="22"/>
      <c r="E9947" s="20"/>
      <c r="F9947" s="22"/>
      <c r="G9947" s="21"/>
      <c r="H9947" s="9"/>
      <c r="I9947" s="9"/>
      <c r="J9947" s="21"/>
      <c r="K9947" s="9"/>
      <c r="L9947" s="22"/>
      <c r="N9947" s="14"/>
      <c r="O9947" s="26"/>
      <c r="P9947" s="16"/>
      <c r="Q9947" s="16"/>
    </row>
    <row r="9948" spans="1:17" x14ac:dyDescent="0.45">
      <c r="A9948" s="35"/>
      <c r="B9948" s="17"/>
      <c r="C9948" s="1"/>
      <c r="D9948" s="22"/>
      <c r="E9948" s="20"/>
      <c r="F9948" s="22"/>
      <c r="G9948" s="21"/>
      <c r="H9948" s="9"/>
      <c r="I9948" s="9"/>
      <c r="J9948" s="21"/>
      <c r="K9948" s="9"/>
      <c r="L9948" s="22"/>
      <c r="N9948" s="14"/>
      <c r="O9948" s="26"/>
      <c r="P9948" s="16"/>
      <c r="Q9948" s="16"/>
    </row>
    <row r="9949" spans="1:17" x14ac:dyDescent="0.45">
      <c r="A9949" s="35"/>
      <c r="B9949" s="17"/>
      <c r="C9949" s="1"/>
      <c r="D9949" s="22"/>
      <c r="E9949" s="20"/>
      <c r="F9949" s="22"/>
      <c r="G9949" s="21"/>
      <c r="H9949" s="9"/>
      <c r="I9949" s="9"/>
      <c r="J9949" s="21"/>
      <c r="K9949" s="9"/>
      <c r="L9949" s="22"/>
      <c r="N9949" s="14"/>
      <c r="O9949" s="26"/>
      <c r="P9949" s="16"/>
      <c r="Q9949" s="16"/>
    </row>
    <row r="9950" spans="1:17" x14ac:dyDescent="0.45">
      <c r="A9950" s="35"/>
      <c r="B9950" s="17"/>
      <c r="C9950" s="1"/>
      <c r="D9950" s="22"/>
      <c r="E9950" s="20"/>
      <c r="F9950" s="22"/>
      <c r="G9950" s="21"/>
      <c r="H9950" s="9"/>
      <c r="I9950" s="9"/>
      <c r="J9950" s="21"/>
      <c r="K9950" s="9"/>
      <c r="L9950" s="22"/>
      <c r="N9950" s="14"/>
      <c r="O9950" s="26"/>
      <c r="P9950" s="16"/>
      <c r="Q9950" s="16"/>
    </row>
    <row r="9951" spans="1:17" x14ac:dyDescent="0.45">
      <c r="A9951" s="35"/>
      <c r="B9951" s="17"/>
      <c r="C9951" s="1"/>
      <c r="D9951" s="22"/>
      <c r="E9951" s="20"/>
      <c r="F9951" s="22"/>
      <c r="G9951" s="21"/>
      <c r="H9951" s="9"/>
      <c r="I9951" s="9"/>
      <c r="J9951" s="21"/>
      <c r="K9951" s="9"/>
      <c r="L9951" s="22"/>
      <c r="N9951" s="14"/>
      <c r="O9951" s="26"/>
      <c r="P9951" s="16"/>
      <c r="Q9951" s="16"/>
    </row>
    <row r="9952" spans="1:17" x14ac:dyDescent="0.45">
      <c r="A9952" s="35"/>
      <c r="B9952" s="17"/>
      <c r="C9952" s="1"/>
      <c r="D9952" s="22"/>
      <c r="E9952" s="20"/>
      <c r="F9952" s="22"/>
      <c r="G9952" s="21"/>
      <c r="H9952" s="9"/>
      <c r="I9952" s="9"/>
      <c r="J9952" s="21"/>
      <c r="K9952" s="9"/>
      <c r="L9952" s="22"/>
      <c r="N9952" s="14"/>
      <c r="O9952" s="26"/>
      <c r="P9952" s="16"/>
      <c r="Q9952" s="16"/>
    </row>
    <row r="9953" spans="1:17" x14ac:dyDescent="0.45">
      <c r="A9953" s="35"/>
      <c r="B9953" s="17"/>
      <c r="C9953" s="1"/>
      <c r="D9953" s="22"/>
      <c r="E9953" s="20"/>
      <c r="F9953" s="22"/>
      <c r="G9953" s="21"/>
      <c r="H9953" s="9"/>
      <c r="I9953" s="9"/>
      <c r="J9953" s="21"/>
      <c r="K9953" s="9"/>
      <c r="L9953" s="22"/>
      <c r="N9953" s="14"/>
      <c r="O9953" s="26"/>
      <c r="P9953" s="16"/>
      <c r="Q9953" s="16"/>
    </row>
    <row r="9954" spans="1:17" x14ac:dyDescent="0.45">
      <c r="A9954" s="35"/>
      <c r="B9954" s="17"/>
      <c r="C9954" s="1"/>
      <c r="D9954" s="22"/>
      <c r="E9954" s="20"/>
      <c r="F9954" s="22"/>
      <c r="G9954" s="21"/>
      <c r="H9954" s="9"/>
      <c r="I9954" s="9"/>
      <c r="J9954" s="21"/>
      <c r="K9954" s="9"/>
      <c r="L9954" s="22"/>
      <c r="N9954" s="14"/>
      <c r="O9954" s="26"/>
      <c r="P9954" s="16"/>
      <c r="Q9954" s="16"/>
    </row>
    <row r="9955" spans="1:17" x14ac:dyDescent="0.45">
      <c r="A9955" s="35"/>
      <c r="B9955" s="17"/>
      <c r="C9955" s="1"/>
      <c r="D9955" s="22"/>
      <c r="E9955" s="20"/>
      <c r="F9955" s="22"/>
      <c r="G9955" s="21"/>
      <c r="H9955" s="9"/>
      <c r="I9955" s="9"/>
      <c r="J9955" s="21"/>
      <c r="K9955" s="9"/>
      <c r="L9955" s="22"/>
      <c r="N9955" s="14"/>
      <c r="O9955" s="26"/>
      <c r="P9955" s="16"/>
      <c r="Q9955" s="16"/>
    </row>
    <row r="9956" spans="1:17" x14ac:dyDescent="0.45">
      <c r="A9956" s="35"/>
      <c r="B9956" s="17"/>
      <c r="C9956" s="1"/>
      <c r="D9956" s="22"/>
      <c r="E9956" s="20"/>
      <c r="F9956" s="22"/>
      <c r="G9956" s="21"/>
      <c r="H9956" s="9"/>
      <c r="I9956" s="9"/>
      <c r="J9956" s="21"/>
      <c r="K9956" s="9"/>
      <c r="L9956" s="22"/>
      <c r="N9956" s="14"/>
      <c r="O9956" s="26"/>
      <c r="P9956" s="16"/>
      <c r="Q9956" s="16"/>
    </row>
    <row r="9957" spans="1:17" x14ac:dyDescent="0.45">
      <c r="A9957" s="35"/>
      <c r="B9957" s="17"/>
      <c r="C9957" s="1"/>
      <c r="D9957" s="22"/>
      <c r="E9957" s="20"/>
      <c r="F9957" s="22"/>
      <c r="G9957" s="21"/>
      <c r="H9957" s="9"/>
      <c r="I9957" s="9"/>
      <c r="J9957" s="21"/>
      <c r="K9957" s="9"/>
      <c r="L9957" s="22"/>
      <c r="N9957" s="14"/>
      <c r="O9957" s="26"/>
      <c r="P9957" s="16"/>
      <c r="Q9957" s="16"/>
    </row>
    <row r="9958" spans="1:17" x14ac:dyDescent="0.45">
      <c r="A9958" s="35"/>
      <c r="B9958" s="17"/>
      <c r="C9958" s="1"/>
      <c r="D9958" s="22"/>
      <c r="E9958" s="20"/>
      <c r="F9958" s="22"/>
      <c r="G9958" s="21"/>
      <c r="H9958" s="9"/>
      <c r="I9958" s="9"/>
      <c r="J9958" s="21"/>
      <c r="K9958" s="9"/>
      <c r="L9958" s="22"/>
      <c r="N9958" s="14"/>
      <c r="O9958" s="26"/>
      <c r="P9958" s="16"/>
      <c r="Q9958" s="16"/>
    </row>
    <row r="9959" spans="1:17" x14ac:dyDescent="0.45">
      <c r="A9959" s="35"/>
      <c r="B9959" s="17"/>
      <c r="C9959" s="1"/>
      <c r="D9959" s="22"/>
      <c r="E9959" s="20"/>
      <c r="F9959" s="22"/>
      <c r="G9959" s="21"/>
      <c r="H9959" s="9"/>
      <c r="I9959" s="9"/>
      <c r="J9959" s="21"/>
      <c r="K9959" s="9"/>
      <c r="L9959" s="22"/>
      <c r="N9959" s="14"/>
      <c r="O9959" s="26"/>
      <c r="P9959" s="16"/>
      <c r="Q9959" s="16"/>
    </row>
    <row r="9960" spans="1:17" x14ac:dyDescent="0.45">
      <c r="A9960" s="35"/>
      <c r="B9960" s="17"/>
      <c r="C9960" s="1"/>
      <c r="D9960" s="22"/>
      <c r="E9960" s="20"/>
      <c r="F9960" s="22"/>
      <c r="G9960" s="21"/>
      <c r="H9960" s="9"/>
      <c r="I9960" s="9"/>
      <c r="J9960" s="21"/>
      <c r="K9960" s="9"/>
      <c r="L9960" s="22"/>
      <c r="N9960" s="14"/>
      <c r="O9960" s="26"/>
      <c r="P9960" s="16"/>
      <c r="Q9960" s="16"/>
    </row>
    <row r="9961" spans="1:17" x14ac:dyDescent="0.45">
      <c r="A9961" s="35"/>
      <c r="B9961" s="17"/>
      <c r="C9961" s="1"/>
      <c r="D9961" s="22"/>
      <c r="E9961" s="20"/>
      <c r="F9961" s="22"/>
      <c r="G9961" s="21"/>
      <c r="H9961" s="9"/>
      <c r="I9961" s="9"/>
      <c r="J9961" s="21"/>
      <c r="K9961" s="9"/>
      <c r="L9961" s="22"/>
      <c r="N9961" s="14"/>
      <c r="O9961" s="26"/>
      <c r="P9961" s="16"/>
      <c r="Q9961" s="16"/>
    </row>
    <row r="9962" spans="1:17" x14ac:dyDescent="0.45">
      <c r="A9962" s="35"/>
      <c r="B9962" s="17"/>
      <c r="C9962" s="1"/>
      <c r="D9962" s="22"/>
      <c r="E9962" s="20"/>
      <c r="F9962" s="22"/>
      <c r="G9962" s="21"/>
      <c r="H9962" s="9"/>
      <c r="I9962" s="9"/>
      <c r="J9962" s="21"/>
      <c r="K9962" s="9"/>
      <c r="L9962" s="22"/>
      <c r="N9962" s="14"/>
      <c r="O9962" s="26"/>
      <c r="P9962" s="16"/>
      <c r="Q9962" s="16"/>
    </row>
    <row r="9963" spans="1:17" x14ac:dyDescent="0.45">
      <c r="A9963" s="35"/>
      <c r="B9963" s="17"/>
      <c r="C9963" s="1"/>
      <c r="D9963" s="22"/>
      <c r="E9963" s="20"/>
      <c r="F9963" s="22"/>
      <c r="G9963" s="21"/>
      <c r="H9963" s="9"/>
      <c r="I9963" s="9"/>
      <c r="J9963" s="21"/>
      <c r="K9963" s="9"/>
      <c r="L9963" s="22"/>
      <c r="N9963" s="14"/>
      <c r="O9963" s="26"/>
      <c r="P9963" s="16"/>
      <c r="Q9963" s="16"/>
    </row>
    <row r="9964" spans="1:17" x14ac:dyDescent="0.45">
      <c r="A9964" s="35"/>
      <c r="B9964" s="17"/>
      <c r="C9964" s="1"/>
      <c r="D9964" s="22"/>
      <c r="E9964" s="20"/>
      <c r="F9964" s="22"/>
      <c r="G9964" s="21"/>
      <c r="H9964" s="9"/>
      <c r="I9964" s="9"/>
      <c r="J9964" s="21"/>
      <c r="K9964" s="9"/>
      <c r="L9964" s="22"/>
      <c r="N9964" s="14"/>
      <c r="O9964" s="26"/>
      <c r="P9964" s="16"/>
      <c r="Q9964" s="16"/>
    </row>
    <row r="9965" spans="1:17" x14ac:dyDescent="0.45">
      <c r="A9965" s="35"/>
      <c r="B9965" s="17"/>
      <c r="C9965" s="1"/>
      <c r="D9965" s="22"/>
      <c r="E9965" s="20"/>
      <c r="F9965" s="22"/>
      <c r="G9965" s="21"/>
      <c r="H9965" s="9"/>
      <c r="I9965" s="9"/>
      <c r="J9965" s="21"/>
      <c r="K9965" s="9"/>
      <c r="L9965" s="22"/>
      <c r="N9965" s="14"/>
      <c r="O9965" s="26"/>
      <c r="P9965" s="16"/>
      <c r="Q9965" s="16"/>
    </row>
    <row r="9966" spans="1:17" x14ac:dyDescent="0.45">
      <c r="A9966" s="35"/>
      <c r="B9966" s="17"/>
      <c r="C9966" s="1"/>
      <c r="D9966" s="22"/>
      <c r="E9966" s="20"/>
      <c r="F9966" s="22"/>
      <c r="G9966" s="21"/>
      <c r="H9966" s="9"/>
      <c r="I9966" s="9"/>
      <c r="J9966" s="21"/>
      <c r="K9966" s="9"/>
      <c r="L9966" s="22"/>
      <c r="N9966" s="14"/>
      <c r="O9966" s="26"/>
      <c r="P9966" s="16"/>
      <c r="Q9966" s="16"/>
    </row>
    <row r="9967" spans="1:17" x14ac:dyDescent="0.45">
      <c r="A9967" s="35"/>
      <c r="B9967" s="17"/>
      <c r="C9967" s="1"/>
      <c r="D9967" s="22"/>
      <c r="E9967" s="20"/>
      <c r="F9967" s="22"/>
      <c r="G9967" s="21"/>
      <c r="H9967" s="9"/>
      <c r="I9967" s="9"/>
      <c r="J9967" s="21"/>
      <c r="K9967" s="9"/>
      <c r="L9967" s="22"/>
      <c r="N9967" s="14"/>
      <c r="O9967" s="26"/>
      <c r="P9967" s="16"/>
      <c r="Q9967" s="16"/>
    </row>
    <row r="9968" spans="1:17" x14ac:dyDescent="0.45">
      <c r="A9968" s="35"/>
      <c r="B9968" s="17"/>
      <c r="C9968" s="1"/>
      <c r="D9968" s="22"/>
      <c r="E9968" s="20"/>
      <c r="F9968" s="22"/>
      <c r="G9968" s="21"/>
      <c r="H9968" s="9"/>
      <c r="I9968" s="9"/>
      <c r="J9968" s="21"/>
      <c r="K9968" s="9"/>
      <c r="L9968" s="22"/>
      <c r="N9968" s="14"/>
      <c r="O9968" s="26"/>
      <c r="P9968" s="16"/>
      <c r="Q9968" s="16"/>
    </row>
    <row r="9969" spans="1:17" x14ac:dyDescent="0.45">
      <c r="A9969" s="35"/>
      <c r="B9969" s="17"/>
      <c r="C9969" s="1"/>
      <c r="D9969" s="22"/>
      <c r="E9969" s="20"/>
      <c r="F9969" s="22"/>
      <c r="G9969" s="21"/>
      <c r="H9969" s="9"/>
      <c r="I9969" s="9"/>
      <c r="J9969" s="21"/>
      <c r="K9969" s="9"/>
      <c r="L9969" s="22"/>
      <c r="N9969" s="14"/>
      <c r="O9969" s="26"/>
      <c r="P9969" s="16"/>
      <c r="Q9969" s="16"/>
    </row>
    <row r="9970" spans="1:17" x14ac:dyDescent="0.45">
      <c r="A9970" s="35"/>
      <c r="B9970" s="17"/>
      <c r="C9970" s="1"/>
      <c r="D9970" s="22"/>
      <c r="E9970" s="20"/>
      <c r="F9970" s="22"/>
      <c r="G9970" s="21"/>
      <c r="H9970" s="9"/>
      <c r="I9970" s="9"/>
      <c r="J9970" s="21"/>
      <c r="K9970" s="9"/>
      <c r="L9970" s="22"/>
      <c r="N9970" s="14"/>
      <c r="O9970" s="26"/>
      <c r="P9970" s="16"/>
      <c r="Q9970" s="16"/>
    </row>
    <row r="9971" spans="1:17" x14ac:dyDescent="0.45">
      <c r="A9971" s="35"/>
      <c r="B9971" s="17"/>
      <c r="C9971" s="1"/>
      <c r="D9971" s="22"/>
      <c r="E9971" s="20"/>
      <c r="F9971" s="22"/>
      <c r="G9971" s="21"/>
      <c r="H9971" s="9"/>
      <c r="I9971" s="9"/>
      <c r="J9971" s="21"/>
      <c r="K9971" s="9"/>
      <c r="L9971" s="22"/>
      <c r="N9971" s="14"/>
      <c r="O9971" s="26"/>
      <c r="P9971" s="16"/>
      <c r="Q9971" s="16"/>
    </row>
    <row r="9972" spans="1:17" x14ac:dyDescent="0.45">
      <c r="A9972" s="35"/>
      <c r="B9972" s="17"/>
      <c r="C9972" s="1"/>
      <c r="D9972" s="22"/>
      <c r="E9972" s="20"/>
      <c r="F9972" s="22"/>
      <c r="G9972" s="21"/>
      <c r="H9972" s="9"/>
      <c r="I9972" s="9"/>
      <c r="J9972" s="21"/>
      <c r="K9972" s="9"/>
      <c r="L9972" s="22"/>
      <c r="N9972" s="14"/>
      <c r="O9972" s="26"/>
      <c r="P9972" s="16"/>
      <c r="Q9972" s="16"/>
    </row>
    <row r="9973" spans="1:17" x14ac:dyDescent="0.45">
      <c r="A9973" s="35"/>
      <c r="B9973" s="17"/>
      <c r="C9973" s="1"/>
      <c r="D9973" s="22"/>
      <c r="E9973" s="20"/>
      <c r="F9973" s="22"/>
      <c r="G9973" s="21"/>
      <c r="H9973" s="9"/>
      <c r="I9973" s="9"/>
      <c r="J9973" s="21"/>
      <c r="K9973" s="9"/>
      <c r="L9973" s="22"/>
      <c r="N9973" s="14"/>
      <c r="O9973" s="26"/>
      <c r="P9973" s="16"/>
      <c r="Q9973" s="16"/>
    </row>
    <row r="9974" spans="1:17" x14ac:dyDescent="0.45">
      <c r="A9974" s="35"/>
      <c r="B9974" s="17"/>
      <c r="C9974" s="1"/>
      <c r="D9974" s="22"/>
      <c r="E9974" s="20"/>
      <c r="F9974" s="22"/>
      <c r="G9974" s="21"/>
      <c r="H9974" s="9"/>
      <c r="I9974" s="9"/>
      <c r="J9974" s="21"/>
      <c r="K9974" s="9"/>
      <c r="L9974" s="22"/>
      <c r="N9974" s="14"/>
      <c r="O9974" s="26"/>
      <c r="P9974" s="16"/>
      <c r="Q9974" s="16"/>
    </row>
    <row r="9975" spans="1:17" x14ac:dyDescent="0.45">
      <c r="A9975" s="35"/>
      <c r="B9975" s="17"/>
      <c r="C9975" s="1"/>
      <c r="D9975" s="22"/>
      <c r="E9975" s="20"/>
      <c r="F9975" s="22"/>
      <c r="G9975" s="21"/>
      <c r="H9975" s="9"/>
      <c r="I9975" s="9"/>
      <c r="J9975" s="21"/>
      <c r="K9975" s="9"/>
      <c r="L9975" s="22"/>
      <c r="N9975" s="14"/>
      <c r="O9975" s="26"/>
      <c r="P9975" s="16"/>
      <c r="Q9975" s="16"/>
    </row>
    <row r="9976" spans="1:17" x14ac:dyDescent="0.45">
      <c r="A9976" s="35"/>
      <c r="B9976" s="17"/>
      <c r="C9976" s="1"/>
      <c r="D9976" s="22"/>
      <c r="E9976" s="20"/>
      <c r="F9976" s="22"/>
      <c r="G9976" s="21"/>
      <c r="H9976" s="9"/>
      <c r="I9976" s="9"/>
      <c r="J9976" s="21"/>
      <c r="K9976" s="9"/>
      <c r="L9976" s="22"/>
      <c r="N9976" s="14"/>
      <c r="O9976" s="26"/>
      <c r="P9976" s="16"/>
      <c r="Q9976" s="16"/>
    </row>
    <row r="9977" spans="1:17" x14ac:dyDescent="0.45">
      <c r="A9977" s="35"/>
      <c r="B9977" s="17"/>
      <c r="C9977" s="1"/>
      <c r="D9977" s="22"/>
      <c r="E9977" s="20"/>
      <c r="F9977" s="22"/>
      <c r="G9977" s="21"/>
      <c r="H9977" s="9"/>
      <c r="I9977" s="9"/>
      <c r="J9977" s="21"/>
      <c r="K9977" s="9"/>
      <c r="L9977" s="22"/>
      <c r="N9977" s="14"/>
      <c r="O9977" s="26"/>
      <c r="P9977" s="16"/>
      <c r="Q9977" s="16"/>
    </row>
    <row r="9978" spans="1:17" x14ac:dyDescent="0.45">
      <c r="A9978" s="35"/>
      <c r="B9978" s="17"/>
      <c r="C9978" s="1"/>
      <c r="D9978" s="22"/>
      <c r="E9978" s="20"/>
      <c r="F9978" s="22"/>
      <c r="G9978" s="21"/>
      <c r="H9978" s="9"/>
      <c r="I9978" s="9"/>
      <c r="J9978" s="21"/>
      <c r="K9978" s="9"/>
      <c r="L9978" s="22"/>
      <c r="N9978" s="14"/>
      <c r="O9978" s="26"/>
      <c r="P9978" s="16"/>
      <c r="Q9978" s="16"/>
    </row>
    <row r="9979" spans="1:17" x14ac:dyDescent="0.45">
      <c r="A9979" s="35"/>
      <c r="B9979" s="17"/>
      <c r="C9979" s="1"/>
      <c r="D9979" s="22"/>
      <c r="E9979" s="20"/>
      <c r="F9979" s="22"/>
      <c r="G9979" s="21"/>
      <c r="H9979" s="9"/>
      <c r="I9979" s="9"/>
      <c r="J9979" s="21"/>
      <c r="K9979" s="9"/>
      <c r="L9979" s="22"/>
      <c r="N9979" s="14"/>
      <c r="O9979" s="26"/>
      <c r="P9979" s="16"/>
      <c r="Q9979" s="16"/>
    </row>
    <row r="9980" spans="1:17" x14ac:dyDescent="0.45">
      <c r="A9980" s="35"/>
      <c r="B9980" s="17"/>
      <c r="C9980" s="1"/>
      <c r="D9980" s="22"/>
      <c r="E9980" s="20"/>
      <c r="F9980" s="22"/>
      <c r="G9980" s="21"/>
      <c r="H9980" s="9"/>
      <c r="I9980" s="9"/>
      <c r="J9980" s="21"/>
      <c r="K9980" s="9"/>
      <c r="L9980" s="22"/>
      <c r="N9980" s="14"/>
      <c r="O9980" s="26"/>
      <c r="P9980" s="16"/>
      <c r="Q9980" s="16"/>
    </row>
    <row r="9981" spans="1:17" x14ac:dyDescent="0.45">
      <c r="A9981" s="35"/>
      <c r="B9981" s="17"/>
      <c r="C9981" s="1"/>
      <c r="D9981" s="22"/>
      <c r="E9981" s="20"/>
      <c r="F9981" s="22"/>
      <c r="G9981" s="21"/>
      <c r="H9981" s="9"/>
      <c r="I9981" s="9"/>
      <c r="J9981" s="21"/>
      <c r="K9981" s="9"/>
      <c r="L9981" s="22"/>
      <c r="N9981" s="14"/>
      <c r="O9981" s="26"/>
      <c r="P9981" s="16"/>
      <c r="Q9981" s="16"/>
    </row>
    <row r="9982" spans="1:17" x14ac:dyDescent="0.45">
      <c r="A9982" s="35"/>
      <c r="B9982" s="17"/>
      <c r="C9982" s="1"/>
      <c r="D9982" s="22"/>
      <c r="E9982" s="20"/>
      <c r="F9982" s="22"/>
      <c r="G9982" s="21"/>
      <c r="H9982" s="9"/>
      <c r="I9982" s="9"/>
      <c r="J9982" s="21"/>
      <c r="K9982" s="9"/>
      <c r="L9982" s="22"/>
      <c r="N9982" s="14"/>
      <c r="O9982" s="26"/>
      <c r="P9982" s="16"/>
      <c r="Q9982" s="16"/>
    </row>
    <row r="9983" spans="1:17" x14ac:dyDescent="0.45">
      <c r="A9983" s="35"/>
      <c r="B9983" s="17"/>
      <c r="C9983" s="1"/>
      <c r="D9983" s="22"/>
      <c r="E9983" s="20"/>
      <c r="F9983" s="22"/>
      <c r="G9983" s="21"/>
      <c r="H9983" s="9"/>
      <c r="I9983" s="9"/>
      <c r="J9983" s="21"/>
      <c r="K9983" s="9"/>
      <c r="L9983" s="22"/>
      <c r="N9983" s="14"/>
      <c r="O9983" s="26"/>
      <c r="P9983" s="16"/>
      <c r="Q9983" s="16"/>
    </row>
    <row r="9984" spans="1:17" x14ac:dyDescent="0.45">
      <c r="A9984" s="35"/>
      <c r="B9984" s="17"/>
      <c r="C9984" s="1"/>
      <c r="D9984" s="22"/>
      <c r="E9984" s="20"/>
      <c r="F9984" s="22"/>
      <c r="G9984" s="21"/>
      <c r="H9984" s="9"/>
      <c r="I9984" s="9"/>
      <c r="J9984" s="21"/>
      <c r="K9984" s="9"/>
      <c r="L9984" s="22"/>
      <c r="N9984" s="14"/>
      <c r="O9984" s="26"/>
      <c r="P9984" s="16"/>
      <c r="Q9984" s="16"/>
    </row>
    <row r="9985" spans="1:17" x14ac:dyDescent="0.45">
      <c r="A9985" s="35"/>
      <c r="B9985" s="17"/>
      <c r="C9985" s="1"/>
      <c r="D9985" s="22"/>
      <c r="E9985" s="20"/>
      <c r="F9985" s="22"/>
      <c r="G9985" s="21"/>
      <c r="H9985" s="9"/>
      <c r="I9985" s="9"/>
      <c r="J9985" s="21"/>
      <c r="K9985" s="9"/>
      <c r="L9985" s="22"/>
      <c r="N9985" s="14"/>
      <c r="O9985" s="26"/>
      <c r="P9985" s="16"/>
      <c r="Q9985" s="16"/>
    </row>
    <row r="9986" spans="1:17" x14ac:dyDescent="0.45">
      <c r="A9986" s="35"/>
      <c r="B9986" s="17"/>
      <c r="C9986" s="1"/>
      <c r="D9986" s="22"/>
      <c r="E9986" s="20"/>
      <c r="F9986" s="22"/>
      <c r="G9986" s="21"/>
      <c r="H9986" s="9"/>
      <c r="I9986" s="9"/>
      <c r="J9986" s="21"/>
      <c r="K9986" s="9"/>
      <c r="L9986" s="22"/>
      <c r="N9986" s="14"/>
      <c r="O9986" s="26"/>
      <c r="P9986" s="16"/>
      <c r="Q9986" s="16"/>
    </row>
    <row r="9987" spans="1:17" x14ac:dyDescent="0.45">
      <c r="A9987" s="35"/>
      <c r="B9987" s="17"/>
      <c r="C9987" s="1"/>
      <c r="D9987" s="22"/>
      <c r="E9987" s="20"/>
      <c r="F9987" s="22"/>
      <c r="G9987" s="21"/>
      <c r="H9987" s="9"/>
      <c r="I9987" s="9"/>
      <c r="J9987" s="21"/>
      <c r="K9987" s="9"/>
      <c r="L9987" s="22"/>
      <c r="N9987" s="14"/>
      <c r="O9987" s="26"/>
      <c r="P9987" s="16"/>
      <c r="Q9987" s="16"/>
    </row>
    <row r="9988" spans="1:17" x14ac:dyDescent="0.45">
      <c r="A9988" s="35"/>
      <c r="B9988" s="17"/>
      <c r="C9988" s="1"/>
      <c r="D9988" s="22"/>
      <c r="E9988" s="20"/>
      <c r="F9988" s="22"/>
      <c r="G9988" s="21"/>
      <c r="H9988" s="9"/>
      <c r="I9988" s="9"/>
      <c r="J9988" s="21"/>
      <c r="K9988" s="9"/>
      <c r="L9988" s="22"/>
      <c r="N9988" s="14"/>
      <c r="O9988" s="26"/>
      <c r="P9988" s="16"/>
      <c r="Q9988" s="16"/>
    </row>
    <row r="9989" spans="1:17" x14ac:dyDescent="0.45">
      <c r="A9989" s="35"/>
      <c r="B9989" s="17"/>
      <c r="C9989" s="1"/>
      <c r="D9989" s="22"/>
      <c r="E9989" s="20"/>
      <c r="F9989" s="22"/>
      <c r="G9989" s="21"/>
      <c r="H9989" s="9"/>
      <c r="I9989" s="9"/>
      <c r="J9989" s="21"/>
      <c r="K9989" s="9"/>
      <c r="L9989" s="22"/>
      <c r="N9989" s="14"/>
      <c r="O9989" s="26"/>
      <c r="P9989" s="16"/>
      <c r="Q9989" s="16"/>
    </row>
    <row r="9990" spans="1:17" x14ac:dyDescent="0.45">
      <c r="A9990" s="35"/>
      <c r="B9990" s="17"/>
      <c r="C9990" s="1"/>
      <c r="D9990" s="22"/>
      <c r="E9990" s="20"/>
      <c r="F9990" s="22"/>
      <c r="G9990" s="21"/>
      <c r="H9990" s="9"/>
      <c r="I9990" s="9"/>
      <c r="J9990" s="21"/>
      <c r="K9990" s="9"/>
      <c r="L9990" s="22"/>
      <c r="N9990" s="14"/>
      <c r="O9990" s="26"/>
      <c r="P9990" s="16"/>
      <c r="Q9990" s="16"/>
    </row>
    <row r="9991" spans="1:17" x14ac:dyDescent="0.45">
      <c r="A9991" s="35"/>
      <c r="B9991" s="17"/>
      <c r="C9991" s="1"/>
      <c r="D9991" s="22"/>
      <c r="E9991" s="20"/>
      <c r="F9991" s="22"/>
      <c r="G9991" s="21"/>
      <c r="H9991" s="9"/>
      <c r="I9991" s="9"/>
      <c r="J9991" s="21"/>
      <c r="K9991" s="9"/>
      <c r="L9991" s="22"/>
      <c r="N9991" s="14"/>
      <c r="O9991" s="26"/>
      <c r="P9991" s="16"/>
      <c r="Q9991" s="16"/>
    </row>
    <row r="9992" spans="1:17" x14ac:dyDescent="0.45">
      <c r="A9992" s="35"/>
      <c r="B9992" s="17"/>
      <c r="C9992" s="1"/>
      <c r="D9992" s="22"/>
      <c r="E9992" s="20"/>
      <c r="F9992" s="22"/>
      <c r="G9992" s="21"/>
      <c r="H9992" s="9"/>
      <c r="I9992" s="9"/>
      <c r="J9992" s="21"/>
      <c r="K9992" s="9"/>
      <c r="L9992" s="22"/>
      <c r="N9992" s="14"/>
      <c r="O9992" s="26"/>
      <c r="P9992" s="16"/>
      <c r="Q9992" s="16"/>
    </row>
    <row r="9993" spans="1:17" x14ac:dyDescent="0.45">
      <c r="A9993" s="35"/>
      <c r="B9993" s="17"/>
      <c r="C9993" s="1"/>
      <c r="D9993" s="22"/>
      <c r="E9993" s="20"/>
      <c r="F9993" s="22"/>
      <c r="G9993" s="21"/>
      <c r="H9993" s="9"/>
      <c r="I9993" s="9"/>
      <c r="J9993" s="21"/>
      <c r="K9993" s="9"/>
      <c r="L9993" s="22"/>
      <c r="N9993" s="14"/>
      <c r="O9993" s="26"/>
      <c r="P9993" s="16"/>
      <c r="Q9993" s="16"/>
    </row>
    <row r="9994" spans="1:17" x14ac:dyDescent="0.45">
      <c r="A9994" s="35"/>
      <c r="B9994" s="17"/>
      <c r="C9994" s="1"/>
      <c r="D9994" s="22"/>
      <c r="E9994" s="20"/>
      <c r="F9994" s="22"/>
      <c r="G9994" s="21"/>
      <c r="H9994" s="9"/>
      <c r="I9994" s="9"/>
      <c r="J9994" s="21"/>
      <c r="K9994" s="9"/>
      <c r="L9994" s="22"/>
      <c r="N9994" s="14"/>
      <c r="O9994" s="26"/>
      <c r="P9994" s="16"/>
      <c r="Q9994" s="16"/>
    </row>
    <row r="9995" spans="1:17" x14ac:dyDescent="0.45">
      <c r="A9995" s="35"/>
      <c r="B9995" s="17"/>
      <c r="C9995" s="1"/>
      <c r="D9995" s="22"/>
      <c r="E9995" s="20"/>
      <c r="F9995" s="22"/>
      <c r="G9995" s="21"/>
      <c r="H9995" s="9"/>
      <c r="I9995" s="9"/>
      <c r="J9995" s="21"/>
      <c r="K9995" s="9"/>
      <c r="L9995" s="22"/>
      <c r="N9995" s="14"/>
      <c r="O9995" s="26"/>
      <c r="P9995" s="16"/>
      <c r="Q9995" s="16"/>
    </row>
    <row r="9996" spans="1:17" x14ac:dyDescent="0.45">
      <c r="A9996" s="35"/>
      <c r="B9996" s="17"/>
      <c r="C9996" s="1"/>
      <c r="D9996" s="22"/>
      <c r="E9996" s="20"/>
      <c r="F9996" s="22"/>
      <c r="G9996" s="21"/>
      <c r="H9996" s="9"/>
      <c r="I9996" s="9"/>
      <c r="J9996" s="21"/>
      <c r="K9996" s="9"/>
      <c r="L9996" s="22"/>
      <c r="N9996" s="14"/>
      <c r="O9996" s="26"/>
      <c r="P9996" s="16"/>
      <c r="Q9996" s="16"/>
    </row>
    <row r="9997" spans="1:17" x14ac:dyDescent="0.45">
      <c r="A9997" s="35"/>
      <c r="B9997" s="17"/>
      <c r="C9997" s="1"/>
      <c r="D9997" s="22"/>
      <c r="E9997" s="20"/>
      <c r="F9997" s="22"/>
      <c r="G9997" s="21"/>
      <c r="H9997" s="9"/>
      <c r="I9997" s="9"/>
      <c r="J9997" s="21"/>
      <c r="K9997" s="9"/>
      <c r="L9997" s="22"/>
      <c r="N9997" s="14"/>
      <c r="O9997" s="26"/>
      <c r="P9997" s="16"/>
      <c r="Q9997" s="16"/>
    </row>
    <row r="9998" spans="1:17" x14ac:dyDescent="0.45">
      <c r="A9998" s="35"/>
      <c r="B9998" s="17"/>
      <c r="C9998" s="1"/>
      <c r="D9998" s="22"/>
      <c r="E9998" s="20"/>
      <c r="F9998" s="22"/>
      <c r="G9998" s="21"/>
      <c r="H9998" s="9"/>
      <c r="I9998" s="9"/>
      <c r="J9998" s="21"/>
      <c r="K9998" s="9"/>
      <c r="L9998" s="22"/>
      <c r="N9998" s="14"/>
      <c r="O9998" s="26"/>
      <c r="P9998" s="16"/>
      <c r="Q9998" s="16"/>
    </row>
    <row r="9999" spans="1:17" x14ac:dyDescent="0.45">
      <c r="A9999" s="35"/>
      <c r="B9999" s="17"/>
      <c r="C9999" s="1"/>
      <c r="D9999" s="22"/>
      <c r="E9999" s="20"/>
      <c r="F9999" s="22"/>
      <c r="G9999" s="21"/>
      <c r="H9999" s="9"/>
      <c r="I9999" s="9"/>
      <c r="J9999" s="21"/>
      <c r="K9999" s="9"/>
      <c r="L9999" s="22"/>
      <c r="N9999" s="14"/>
      <c r="O9999" s="26"/>
      <c r="P9999" s="16"/>
      <c r="Q9999" s="16"/>
    </row>
    <row r="10000" spans="1:17" x14ac:dyDescent="0.45">
      <c r="A10000" s="35"/>
      <c r="B10000" s="17"/>
      <c r="C10000" s="1"/>
      <c r="D10000" s="22"/>
      <c r="E10000" s="20"/>
      <c r="F10000" s="22"/>
      <c r="G10000" s="21"/>
      <c r="H10000" s="9"/>
      <c r="I10000" s="9"/>
      <c r="J10000" s="21"/>
      <c r="K10000" s="9"/>
      <c r="L10000" s="22"/>
      <c r="N10000" s="14"/>
      <c r="O10000" s="26"/>
      <c r="P10000" s="16"/>
      <c r="Q10000" s="16"/>
    </row>
    <row r="10001" spans="1:17" x14ac:dyDescent="0.45">
      <c r="A10001" s="35"/>
      <c r="B10001" s="17"/>
      <c r="C10001" s="1"/>
      <c r="D10001" s="22"/>
      <c r="E10001" s="20"/>
      <c r="F10001" s="22"/>
      <c r="G10001" s="21"/>
      <c r="H10001" s="9"/>
      <c r="I10001" s="9"/>
      <c r="J10001" s="21"/>
      <c r="K10001" s="9"/>
      <c r="L10001" s="22"/>
      <c r="N10001" s="14"/>
      <c r="O10001" s="26"/>
      <c r="P10001" s="16"/>
      <c r="Q10001" s="16"/>
    </row>
    <row r="10002" spans="1:17" x14ac:dyDescent="0.45">
      <c r="A10002" s="35"/>
      <c r="B10002" s="17"/>
      <c r="C10002" s="1"/>
      <c r="D10002" s="22"/>
      <c r="E10002" s="20"/>
      <c r="F10002" s="22"/>
      <c r="G10002" s="21"/>
      <c r="H10002" s="9"/>
      <c r="I10002" s="9"/>
      <c r="J10002" s="21"/>
      <c r="K10002" s="9"/>
      <c r="L10002" s="22"/>
      <c r="N10002" s="14"/>
      <c r="O10002" s="26"/>
      <c r="P10002" s="16"/>
      <c r="Q10002" s="16"/>
    </row>
    <row r="10003" spans="1:17" x14ac:dyDescent="0.45">
      <c r="A10003" s="35"/>
      <c r="B10003" s="17"/>
      <c r="C10003" s="1"/>
      <c r="D10003" s="22"/>
      <c r="E10003" s="20"/>
      <c r="F10003" s="22"/>
      <c r="G10003" s="21"/>
      <c r="H10003" s="9"/>
      <c r="I10003" s="9"/>
      <c r="J10003" s="21"/>
      <c r="K10003" s="9"/>
      <c r="L10003" s="22"/>
      <c r="N10003" s="14"/>
      <c r="O10003" s="26"/>
      <c r="P10003" s="16"/>
      <c r="Q10003" s="16"/>
    </row>
    <row r="10004" spans="1:17" x14ac:dyDescent="0.45">
      <c r="A10004" s="35"/>
      <c r="B10004" s="17"/>
      <c r="C10004" s="1"/>
      <c r="D10004" s="22"/>
      <c r="E10004" s="20"/>
      <c r="F10004" s="22"/>
      <c r="G10004" s="21"/>
      <c r="H10004" s="9"/>
      <c r="I10004" s="9"/>
      <c r="J10004" s="21"/>
      <c r="K10004" s="9"/>
      <c r="L10004" s="22"/>
      <c r="N10004" s="14"/>
      <c r="O10004" s="26"/>
      <c r="P10004" s="16"/>
      <c r="Q10004" s="16"/>
    </row>
    <row r="10005" spans="1:17" x14ac:dyDescent="0.45">
      <c r="A10005" s="35"/>
      <c r="B10005" s="17"/>
      <c r="C10005" s="1"/>
      <c r="D10005" s="22"/>
      <c r="E10005" s="20"/>
      <c r="F10005" s="22"/>
      <c r="G10005" s="21"/>
      <c r="H10005" s="9"/>
      <c r="I10005" s="9"/>
      <c r="J10005" s="21"/>
      <c r="K10005" s="9"/>
      <c r="L10005" s="22"/>
      <c r="N10005" s="14"/>
      <c r="O10005" s="26"/>
      <c r="P10005" s="16"/>
      <c r="Q10005" s="16"/>
    </row>
    <row r="10006" spans="1:17" x14ac:dyDescent="0.45">
      <c r="A10006" s="35"/>
      <c r="B10006" s="17"/>
      <c r="C10006" s="1"/>
      <c r="D10006" s="22"/>
      <c r="E10006" s="20"/>
      <c r="F10006" s="22"/>
      <c r="G10006" s="21"/>
      <c r="H10006" s="9"/>
      <c r="I10006" s="9"/>
      <c r="J10006" s="21"/>
      <c r="K10006" s="9"/>
      <c r="L10006" s="22"/>
      <c r="N10006" s="14"/>
      <c r="O10006" s="26"/>
      <c r="P10006" s="16"/>
      <c r="Q10006" s="16"/>
    </row>
    <row r="10007" spans="1:17" x14ac:dyDescent="0.45">
      <c r="A10007" s="35"/>
      <c r="B10007" s="17"/>
      <c r="C10007" s="1"/>
      <c r="D10007" s="22"/>
      <c r="E10007" s="20"/>
      <c r="F10007" s="22"/>
      <c r="G10007" s="21"/>
      <c r="H10007" s="9"/>
      <c r="I10007" s="9"/>
      <c r="J10007" s="21"/>
      <c r="K10007" s="9"/>
      <c r="L10007" s="22"/>
      <c r="N10007" s="14"/>
      <c r="O10007" s="26"/>
      <c r="P10007" s="16"/>
      <c r="Q10007" s="16"/>
    </row>
    <row r="10008" spans="1:17" x14ac:dyDescent="0.45">
      <c r="A10008" s="35"/>
      <c r="B10008" s="17"/>
      <c r="C10008" s="1"/>
      <c r="D10008" s="22"/>
      <c r="E10008" s="20"/>
      <c r="F10008" s="22"/>
      <c r="G10008" s="21"/>
      <c r="H10008" s="9"/>
      <c r="I10008" s="9"/>
      <c r="J10008" s="21"/>
      <c r="K10008" s="9"/>
      <c r="L10008" s="22"/>
      <c r="N10008" s="14"/>
      <c r="O10008" s="26"/>
      <c r="P10008" s="16"/>
      <c r="Q10008" s="16"/>
    </row>
    <row r="10009" spans="1:17" x14ac:dyDescent="0.45">
      <c r="A10009" s="35"/>
      <c r="B10009" s="17"/>
      <c r="C10009" s="1"/>
      <c r="D10009" s="22"/>
      <c r="E10009" s="20"/>
      <c r="F10009" s="22"/>
      <c r="G10009" s="21"/>
      <c r="H10009" s="9"/>
      <c r="I10009" s="9"/>
      <c r="J10009" s="21"/>
      <c r="K10009" s="9"/>
      <c r="L10009" s="22"/>
      <c r="N10009" s="14"/>
      <c r="O10009" s="26"/>
      <c r="P10009" s="16"/>
      <c r="Q10009" s="16"/>
    </row>
    <row r="10010" spans="1:17" x14ac:dyDescent="0.45">
      <c r="A10010" s="35"/>
      <c r="B10010" s="17"/>
      <c r="C10010" s="1"/>
      <c r="D10010" s="22"/>
      <c r="E10010" s="20"/>
      <c r="F10010" s="22"/>
      <c r="G10010" s="21"/>
      <c r="H10010" s="9"/>
      <c r="I10010" s="9"/>
      <c r="J10010" s="21"/>
      <c r="K10010" s="9"/>
      <c r="L10010" s="22"/>
      <c r="N10010" s="14"/>
      <c r="O10010" s="26"/>
      <c r="P10010" s="16"/>
      <c r="Q10010" s="16"/>
    </row>
    <row r="10011" spans="1:17" x14ac:dyDescent="0.45">
      <c r="A10011" s="35"/>
      <c r="B10011" s="17"/>
      <c r="C10011" s="1"/>
      <c r="D10011" s="22"/>
      <c r="E10011" s="20"/>
      <c r="F10011" s="22"/>
      <c r="G10011" s="21"/>
      <c r="H10011" s="9"/>
      <c r="I10011" s="9"/>
      <c r="J10011" s="21"/>
      <c r="K10011" s="9"/>
      <c r="L10011" s="22"/>
      <c r="N10011" s="14"/>
      <c r="O10011" s="26"/>
      <c r="P10011" s="16"/>
      <c r="Q10011" s="16"/>
    </row>
    <row r="10012" spans="1:17" x14ac:dyDescent="0.45">
      <c r="A10012" s="35"/>
      <c r="B10012" s="17"/>
      <c r="C10012" s="1"/>
      <c r="D10012" s="22"/>
      <c r="E10012" s="20"/>
      <c r="F10012" s="22"/>
      <c r="G10012" s="21"/>
      <c r="H10012" s="9"/>
      <c r="I10012" s="9"/>
      <c r="J10012" s="21"/>
      <c r="K10012" s="9"/>
      <c r="L10012" s="22"/>
      <c r="N10012" s="14"/>
      <c r="O10012" s="26"/>
      <c r="P10012" s="16"/>
      <c r="Q10012" s="16"/>
    </row>
    <row r="10013" spans="1:17" x14ac:dyDescent="0.45">
      <c r="A10013" s="35"/>
      <c r="B10013" s="17"/>
      <c r="C10013" s="1"/>
      <c r="D10013" s="22"/>
      <c r="E10013" s="20"/>
      <c r="F10013" s="22"/>
      <c r="G10013" s="21"/>
      <c r="H10013" s="9"/>
      <c r="I10013" s="9"/>
      <c r="J10013" s="21"/>
      <c r="K10013" s="9"/>
      <c r="L10013" s="22"/>
      <c r="N10013" s="14"/>
      <c r="O10013" s="26"/>
      <c r="P10013" s="16"/>
      <c r="Q10013" s="16"/>
    </row>
    <row r="10014" spans="1:17" x14ac:dyDescent="0.45">
      <c r="A10014" s="35"/>
      <c r="B10014" s="17"/>
      <c r="C10014" s="1"/>
      <c r="D10014" s="22"/>
      <c r="E10014" s="20"/>
      <c r="F10014" s="22"/>
      <c r="G10014" s="21"/>
      <c r="H10014" s="9"/>
      <c r="I10014" s="9"/>
      <c r="J10014" s="21"/>
      <c r="K10014" s="9"/>
      <c r="L10014" s="22"/>
      <c r="N10014" s="14"/>
      <c r="O10014" s="26"/>
      <c r="P10014" s="16"/>
      <c r="Q10014" s="16"/>
    </row>
    <row r="10015" spans="1:17" x14ac:dyDescent="0.45">
      <c r="A10015" s="35"/>
      <c r="B10015" s="17"/>
      <c r="C10015" s="1"/>
      <c r="D10015" s="22"/>
      <c r="E10015" s="20"/>
      <c r="F10015" s="22"/>
      <c r="G10015" s="21"/>
      <c r="H10015" s="9"/>
      <c r="I10015" s="9"/>
      <c r="J10015" s="21"/>
      <c r="K10015" s="9"/>
      <c r="L10015" s="22"/>
      <c r="N10015" s="14"/>
      <c r="O10015" s="26"/>
      <c r="P10015" s="16"/>
      <c r="Q10015" s="16"/>
    </row>
    <row r="10016" spans="1:17" x14ac:dyDescent="0.45">
      <c r="A10016" s="35"/>
      <c r="B10016" s="17"/>
      <c r="C10016" s="1"/>
      <c r="D10016" s="22"/>
      <c r="E10016" s="20"/>
      <c r="F10016" s="22"/>
      <c r="G10016" s="21"/>
      <c r="H10016" s="9"/>
      <c r="I10016" s="9"/>
      <c r="J10016" s="21"/>
      <c r="K10016" s="9"/>
      <c r="L10016" s="22"/>
      <c r="N10016" s="14"/>
      <c r="O10016" s="26"/>
      <c r="P10016" s="16"/>
      <c r="Q10016" s="16"/>
    </row>
    <row r="10017" spans="1:17" x14ac:dyDescent="0.45">
      <c r="A10017" s="35"/>
      <c r="B10017" s="17"/>
      <c r="C10017" s="1"/>
      <c r="D10017" s="22"/>
      <c r="E10017" s="20"/>
      <c r="F10017" s="22"/>
      <c r="G10017" s="21"/>
      <c r="H10017" s="9"/>
      <c r="I10017" s="9"/>
      <c r="J10017" s="21"/>
      <c r="K10017" s="9"/>
      <c r="L10017" s="22"/>
      <c r="N10017" s="14"/>
      <c r="O10017" s="26"/>
      <c r="P10017" s="16"/>
      <c r="Q10017" s="16"/>
    </row>
    <row r="10018" spans="1:17" x14ac:dyDescent="0.45">
      <c r="A10018" s="35"/>
      <c r="B10018" s="17"/>
      <c r="C10018" s="1"/>
      <c r="D10018" s="22"/>
      <c r="E10018" s="20"/>
      <c r="F10018" s="22"/>
      <c r="G10018" s="21"/>
      <c r="H10018" s="9"/>
      <c r="I10018" s="9"/>
      <c r="J10018" s="21"/>
      <c r="K10018" s="9"/>
      <c r="L10018" s="22"/>
      <c r="N10018" s="14"/>
      <c r="O10018" s="26"/>
      <c r="P10018" s="16"/>
      <c r="Q10018" s="16"/>
    </row>
    <row r="10019" spans="1:17" x14ac:dyDescent="0.45">
      <c r="A10019" s="35"/>
      <c r="B10019" s="17"/>
      <c r="C10019" s="1"/>
      <c r="D10019" s="22"/>
      <c r="E10019" s="20"/>
      <c r="F10019" s="22"/>
      <c r="G10019" s="21"/>
      <c r="H10019" s="9"/>
      <c r="I10019" s="9"/>
      <c r="J10019" s="21"/>
      <c r="K10019" s="9"/>
      <c r="L10019" s="22"/>
      <c r="N10019" s="14"/>
      <c r="O10019" s="26"/>
      <c r="P10019" s="16"/>
      <c r="Q10019" s="16"/>
    </row>
    <row r="10020" spans="1:17" x14ac:dyDescent="0.45">
      <c r="A10020" s="35"/>
      <c r="B10020" s="17"/>
      <c r="C10020" s="1"/>
      <c r="D10020" s="22"/>
      <c r="E10020" s="20"/>
      <c r="F10020" s="22"/>
      <c r="G10020" s="21"/>
      <c r="H10020" s="9"/>
      <c r="I10020" s="9"/>
      <c r="J10020" s="21"/>
      <c r="K10020" s="9"/>
      <c r="L10020" s="22"/>
      <c r="N10020" s="14"/>
      <c r="O10020" s="26"/>
      <c r="P10020" s="16"/>
      <c r="Q10020" s="16"/>
    </row>
    <row r="10021" spans="1:17" x14ac:dyDescent="0.45">
      <c r="A10021" s="35"/>
      <c r="B10021" s="17"/>
      <c r="C10021" s="1"/>
      <c r="D10021" s="22"/>
      <c r="E10021" s="20"/>
      <c r="F10021" s="22"/>
      <c r="G10021" s="21"/>
      <c r="H10021" s="9"/>
      <c r="I10021" s="9"/>
      <c r="J10021" s="21"/>
      <c r="K10021" s="9"/>
      <c r="L10021" s="22"/>
      <c r="N10021" s="14"/>
      <c r="O10021" s="26"/>
      <c r="P10021" s="16"/>
      <c r="Q10021" s="16"/>
    </row>
    <row r="10022" spans="1:17" x14ac:dyDescent="0.45">
      <c r="A10022" s="35"/>
      <c r="B10022" s="17"/>
      <c r="C10022" s="1"/>
      <c r="D10022" s="22"/>
      <c r="E10022" s="20"/>
      <c r="F10022" s="22"/>
      <c r="G10022" s="21"/>
      <c r="H10022" s="9"/>
      <c r="I10022" s="9"/>
      <c r="J10022" s="21"/>
      <c r="K10022" s="9"/>
      <c r="L10022" s="22"/>
      <c r="N10022" s="14"/>
      <c r="O10022" s="26"/>
      <c r="P10022" s="16"/>
      <c r="Q10022" s="16"/>
    </row>
    <row r="10023" spans="1:17" x14ac:dyDescent="0.45">
      <c r="A10023" s="35"/>
      <c r="B10023" s="17"/>
      <c r="C10023" s="1"/>
      <c r="D10023" s="22"/>
      <c r="E10023" s="20"/>
      <c r="F10023" s="22"/>
      <c r="G10023" s="21"/>
      <c r="H10023" s="9"/>
      <c r="I10023" s="9"/>
      <c r="J10023" s="21"/>
      <c r="K10023" s="9"/>
      <c r="L10023" s="22"/>
      <c r="N10023" s="14"/>
      <c r="O10023" s="26"/>
      <c r="P10023" s="16"/>
      <c r="Q10023" s="16"/>
    </row>
    <row r="10024" spans="1:17" x14ac:dyDescent="0.45">
      <c r="A10024" s="35"/>
      <c r="B10024" s="17"/>
      <c r="C10024" s="1"/>
      <c r="D10024" s="22"/>
      <c r="E10024" s="20"/>
      <c r="F10024" s="22"/>
      <c r="G10024" s="21"/>
      <c r="H10024" s="9"/>
      <c r="I10024" s="9"/>
      <c r="J10024" s="21"/>
      <c r="K10024" s="9"/>
      <c r="L10024" s="22"/>
      <c r="N10024" s="14"/>
      <c r="O10024" s="26"/>
      <c r="P10024" s="16"/>
      <c r="Q10024" s="16"/>
    </row>
    <row r="10025" spans="1:17" x14ac:dyDescent="0.45">
      <c r="A10025" s="35"/>
      <c r="B10025" s="17"/>
      <c r="C10025" s="1"/>
      <c r="D10025" s="22"/>
      <c r="E10025" s="20"/>
      <c r="F10025" s="22"/>
      <c r="G10025" s="21"/>
      <c r="H10025" s="9"/>
      <c r="I10025" s="9"/>
      <c r="J10025" s="21"/>
      <c r="K10025" s="9"/>
      <c r="L10025" s="22"/>
      <c r="N10025" s="14"/>
      <c r="O10025" s="26"/>
      <c r="P10025" s="16"/>
      <c r="Q10025" s="16"/>
    </row>
    <row r="10026" spans="1:17" x14ac:dyDescent="0.45">
      <c r="A10026" s="35"/>
      <c r="B10026" s="17"/>
      <c r="C10026" s="1"/>
      <c r="D10026" s="22"/>
      <c r="E10026" s="20"/>
      <c r="F10026" s="22"/>
      <c r="G10026" s="21"/>
      <c r="H10026" s="9"/>
      <c r="I10026" s="9"/>
      <c r="J10026" s="21"/>
      <c r="K10026" s="9"/>
      <c r="L10026" s="22"/>
      <c r="N10026" s="14"/>
      <c r="O10026" s="26"/>
      <c r="P10026" s="16"/>
      <c r="Q10026" s="16"/>
    </row>
    <row r="10027" spans="1:17" x14ac:dyDescent="0.45">
      <c r="A10027" s="35"/>
      <c r="B10027" s="17"/>
      <c r="C10027" s="1"/>
      <c r="D10027" s="22"/>
      <c r="E10027" s="20"/>
      <c r="F10027" s="22"/>
      <c r="G10027" s="21"/>
      <c r="H10027" s="9"/>
      <c r="I10027" s="9"/>
      <c r="J10027" s="21"/>
      <c r="K10027" s="9"/>
      <c r="L10027" s="22"/>
      <c r="N10027" s="14"/>
      <c r="O10027" s="26"/>
      <c r="P10027" s="16"/>
      <c r="Q10027" s="16"/>
    </row>
    <row r="10028" spans="1:17" x14ac:dyDescent="0.45">
      <c r="A10028" s="35"/>
      <c r="B10028" s="17"/>
      <c r="C10028" s="1"/>
      <c r="D10028" s="22"/>
      <c r="E10028" s="20"/>
      <c r="F10028" s="22"/>
      <c r="G10028" s="21"/>
      <c r="H10028" s="9"/>
      <c r="I10028" s="9"/>
      <c r="J10028" s="21"/>
      <c r="K10028" s="9"/>
      <c r="L10028" s="22"/>
      <c r="N10028" s="14"/>
      <c r="O10028" s="26"/>
      <c r="P10028" s="16"/>
      <c r="Q10028" s="16"/>
    </row>
    <row r="10029" spans="1:17" x14ac:dyDescent="0.45">
      <c r="A10029" s="35"/>
      <c r="B10029" s="17"/>
      <c r="C10029" s="1"/>
      <c r="D10029" s="22"/>
      <c r="E10029" s="20"/>
      <c r="F10029" s="22"/>
      <c r="G10029" s="21"/>
      <c r="H10029" s="9"/>
      <c r="I10029" s="9"/>
      <c r="J10029" s="21"/>
      <c r="K10029" s="9"/>
      <c r="L10029" s="22"/>
      <c r="N10029" s="14"/>
      <c r="O10029" s="26"/>
      <c r="P10029" s="16"/>
      <c r="Q10029" s="16"/>
    </row>
    <row r="10030" spans="1:17" x14ac:dyDescent="0.45">
      <c r="A10030" s="35"/>
      <c r="B10030" s="17"/>
      <c r="C10030" s="1"/>
      <c r="D10030" s="22"/>
      <c r="E10030" s="20"/>
      <c r="F10030" s="22"/>
      <c r="G10030" s="21"/>
      <c r="H10030" s="9"/>
      <c r="I10030" s="9"/>
      <c r="J10030" s="21"/>
      <c r="K10030" s="9"/>
      <c r="L10030" s="22"/>
      <c r="N10030" s="14"/>
      <c r="O10030" s="26"/>
      <c r="P10030" s="16"/>
      <c r="Q10030" s="16"/>
    </row>
    <row r="10031" spans="1:17" x14ac:dyDescent="0.45">
      <c r="A10031" s="35"/>
      <c r="B10031" s="17"/>
      <c r="C10031" s="1"/>
      <c r="D10031" s="22"/>
      <c r="E10031" s="20"/>
      <c r="F10031" s="22"/>
      <c r="G10031" s="21"/>
      <c r="H10031" s="9"/>
      <c r="I10031" s="9"/>
      <c r="J10031" s="21"/>
      <c r="K10031" s="9"/>
      <c r="L10031" s="22"/>
      <c r="N10031" s="14"/>
      <c r="O10031" s="26"/>
      <c r="P10031" s="16"/>
      <c r="Q10031" s="16"/>
    </row>
    <row r="10032" spans="1:17" x14ac:dyDescent="0.45">
      <c r="A10032" s="35"/>
      <c r="B10032" s="17"/>
      <c r="C10032" s="1"/>
      <c r="D10032" s="22"/>
      <c r="E10032" s="20"/>
      <c r="F10032" s="22"/>
      <c r="G10032" s="21"/>
      <c r="H10032" s="9"/>
      <c r="I10032" s="9"/>
      <c r="J10032" s="21"/>
      <c r="K10032" s="9"/>
      <c r="L10032" s="22"/>
      <c r="N10032" s="14"/>
      <c r="O10032" s="26"/>
      <c r="P10032" s="16"/>
      <c r="Q10032" s="16"/>
    </row>
    <row r="10033" spans="1:17" x14ac:dyDescent="0.45">
      <c r="A10033" s="35"/>
      <c r="B10033" s="17"/>
      <c r="C10033" s="1"/>
      <c r="D10033" s="22"/>
      <c r="E10033" s="20"/>
      <c r="F10033" s="22"/>
      <c r="G10033" s="21"/>
      <c r="H10033" s="9"/>
      <c r="I10033" s="9"/>
      <c r="J10033" s="21"/>
      <c r="K10033" s="9"/>
      <c r="L10033" s="22"/>
      <c r="N10033" s="14"/>
      <c r="O10033" s="26"/>
      <c r="P10033" s="16"/>
      <c r="Q10033" s="16"/>
    </row>
    <row r="10034" spans="1:17" x14ac:dyDescent="0.45">
      <c r="A10034" s="35"/>
      <c r="B10034" s="17"/>
      <c r="C10034" s="1"/>
      <c r="D10034" s="22"/>
      <c r="E10034" s="20"/>
      <c r="F10034" s="22"/>
      <c r="G10034" s="21"/>
      <c r="H10034" s="9"/>
      <c r="I10034" s="9"/>
      <c r="J10034" s="21"/>
      <c r="K10034" s="9"/>
      <c r="L10034" s="22"/>
      <c r="N10034" s="14"/>
      <c r="O10034" s="26"/>
      <c r="P10034" s="16"/>
      <c r="Q10034" s="16"/>
    </row>
    <row r="10035" spans="1:17" x14ac:dyDescent="0.45">
      <c r="A10035" s="35"/>
      <c r="B10035" s="17"/>
      <c r="C10035" s="1"/>
      <c r="D10035" s="22"/>
      <c r="E10035" s="20"/>
      <c r="F10035" s="22"/>
      <c r="G10035" s="21"/>
      <c r="H10035" s="9"/>
      <c r="I10035" s="9"/>
      <c r="J10035" s="21"/>
      <c r="K10035" s="9"/>
      <c r="L10035" s="22"/>
      <c r="N10035" s="14"/>
      <c r="O10035" s="26"/>
      <c r="P10035" s="16"/>
      <c r="Q10035" s="16"/>
    </row>
    <row r="10036" spans="1:17" x14ac:dyDescent="0.45">
      <c r="A10036" s="35"/>
      <c r="B10036" s="17"/>
      <c r="C10036" s="1"/>
      <c r="D10036" s="22"/>
      <c r="E10036" s="20"/>
      <c r="F10036" s="22"/>
      <c r="G10036" s="21"/>
      <c r="H10036" s="9"/>
      <c r="I10036" s="9"/>
      <c r="J10036" s="21"/>
      <c r="K10036" s="9"/>
      <c r="L10036" s="22"/>
      <c r="N10036" s="14"/>
      <c r="O10036" s="26"/>
      <c r="P10036" s="16"/>
      <c r="Q10036" s="16"/>
    </row>
    <row r="10037" spans="1:17" x14ac:dyDescent="0.45">
      <c r="A10037" s="35"/>
      <c r="B10037" s="17"/>
      <c r="C10037" s="1"/>
      <c r="D10037" s="22"/>
      <c r="E10037" s="20"/>
      <c r="F10037" s="22"/>
      <c r="G10037" s="21"/>
      <c r="H10037" s="9"/>
      <c r="I10037" s="9"/>
      <c r="J10037" s="21"/>
      <c r="K10037" s="9"/>
      <c r="L10037" s="22"/>
      <c r="N10037" s="14"/>
      <c r="O10037" s="26"/>
      <c r="P10037" s="16"/>
      <c r="Q10037" s="16"/>
    </row>
    <row r="10038" spans="1:17" x14ac:dyDescent="0.45">
      <c r="A10038" s="35"/>
      <c r="B10038" s="17"/>
      <c r="C10038" s="1"/>
      <c r="D10038" s="22"/>
      <c r="E10038" s="20"/>
      <c r="F10038" s="22"/>
      <c r="G10038" s="21"/>
      <c r="H10038" s="9"/>
      <c r="I10038" s="9"/>
      <c r="J10038" s="21"/>
      <c r="K10038" s="9"/>
      <c r="L10038" s="22"/>
      <c r="N10038" s="14"/>
      <c r="O10038" s="26"/>
      <c r="P10038" s="16"/>
      <c r="Q10038" s="16"/>
    </row>
    <row r="10039" spans="1:17" x14ac:dyDescent="0.45">
      <c r="A10039" s="35"/>
      <c r="B10039" s="17"/>
      <c r="C10039" s="1"/>
      <c r="D10039" s="22"/>
      <c r="E10039" s="20"/>
      <c r="F10039" s="22"/>
      <c r="G10039" s="21"/>
      <c r="H10039" s="9"/>
      <c r="I10039" s="9"/>
      <c r="J10039" s="21"/>
      <c r="K10039" s="9"/>
      <c r="L10039" s="22"/>
      <c r="N10039" s="14"/>
      <c r="O10039" s="26"/>
      <c r="P10039" s="16"/>
      <c r="Q10039" s="16"/>
    </row>
    <row r="10040" spans="1:17" x14ac:dyDescent="0.45">
      <c r="A10040" s="35"/>
      <c r="B10040" s="17"/>
      <c r="C10040" s="1"/>
      <c r="D10040" s="22"/>
      <c r="E10040" s="20"/>
      <c r="F10040" s="22"/>
      <c r="G10040" s="21"/>
      <c r="H10040" s="9"/>
      <c r="I10040" s="9"/>
      <c r="J10040" s="21"/>
      <c r="K10040" s="9"/>
      <c r="L10040" s="22"/>
      <c r="N10040" s="14"/>
      <c r="O10040" s="26"/>
      <c r="P10040" s="16"/>
      <c r="Q10040" s="16"/>
    </row>
    <row r="10041" spans="1:17" x14ac:dyDescent="0.45">
      <c r="A10041" s="35"/>
      <c r="B10041" s="17"/>
      <c r="C10041" s="1"/>
      <c r="D10041" s="22"/>
      <c r="E10041" s="20"/>
      <c r="F10041" s="22"/>
      <c r="G10041" s="21"/>
      <c r="H10041" s="9"/>
      <c r="I10041" s="9"/>
      <c r="J10041" s="21"/>
      <c r="K10041" s="9"/>
      <c r="L10041" s="22"/>
      <c r="N10041" s="14"/>
      <c r="O10041" s="26"/>
      <c r="P10041" s="16"/>
      <c r="Q10041" s="16"/>
    </row>
    <row r="10042" spans="1:17" x14ac:dyDescent="0.45">
      <c r="A10042" s="35"/>
      <c r="B10042" s="17"/>
      <c r="C10042" s="1"/>
      <c r="D10042" s="22"/>
      <c r="E10042" s="20"/>
      <c r="F10042" s="22"/>
      <c r="G10042" s="21"/>
      <c r="H10042" s="9"/>
      <c r="I10042" s="9"/>
      <c r="J10042" s="21"/>
      <c r="K10042" s="9"/>
      <c r="L10042" s="22"/>
      <c r="N10042" s="14"/>
      <c r="O10042" s="26"/>
      <c r="P10042" s="16"/>
      <c r="Q10042" s="16"/>
    </row>
    <row r="10043" spans="1:17" x14ac:dyDescent="0.45">
      <c r="A10043" s="35"/>
      <c r="B10043" s="17"/>
      <c r="C10043" s="1"/>
      <c r="D10043" s="22"/>
      <c r="E10043" s="20"/>
      <c r="F10043" s="22"/>
      <c r="G10043" s="21"/>
      <c r="H10043" s="9"/>
      <c r="I10043" s="9"/>
      <c r="J10043" s="21"/>
      <c r="K10043" s="9"/>
      <c r="L10043" s="22"/>
      <c r="N10043" s="14"/>
      <c r="O10043" s="26"/>
      <c r="P10043" s="16"/>
      <c r="Q10043" s="16"/>
    </row>
    <row r="10044" spans="1:17" x14ac:dyDescent="0.45">
      <c r="A10044" s="35"/>
      <c r="B10044" s="17"/>
      <c r="C10044" s="1"/>
      <c r="D10044" s="22"/>
      <c r="E10044" s="20"/>
      <c r="F10044" s="22"/>
      <c r="G10044" s="21"/>
      <c r="H10044" s="9"/>
      <c r="I10044" s="9"/>
      <c r="J10044" s="21"/>
      <c r="K10044" s="9"/>
      <c r="L10044" s="22"/>
      <c r="N10044" s="14"/>
      <c r="O10044" s="26"/>
      <c r="P10044" s="16"/>
      <c r="Q10044" s="16"/>
    </row>
    <row r="10045" spans="1:17" x14ac:dyDescent="0.45">
      <c r="A10045" s="35"/>
      <c r="B10045" s="17"/>
      <c r="C10045" s="1"/>
      <c r="D10045" s="22"/>
      <c r="E10045" s="20"/>
      <c r="F10045" s="22"/>
      <c r="G10045" s="21"/>
      <c r="H10045" s="9"/>
      <c r="I10045" s="9"/>
      <c r="J10045" s="21"/>
      <c r="K10045" s="9"/>
      <c r="L10045" s="22"/>
      <c r="N10045" s="14"/>
      <c r="O10045" s="26"/>
      <c r="P10045" s="16"/>
      <c r="Q10045" s="16"/>
    </row>
    <row r="10046" spans="1:17" x14ac:dyDescent="0.45">
      <c r="A10046" s="35"/>
      <c r="B10046" s="17"/>
      <c r="C10046" s="1"/>
      <c r="D10046" s="22"/>
      <c r="E10046" s="20"/>
      <c r="F10046" s="22"/>
      <c r="G10046" s="21"/>
      <c r="H10046" s="9"/>
      <c r="I10046" s="9"/>
      <c r="J10046" s="21"/>
      <c r="K10046" s="9"/>
      <c r="L10046" s="22"/>
      <c r="N10046" s="14"/>
      <c r="O10046" s="26"/>
      <c r="P10046" s="16"/>
      <c r="Q10046" s="16"/>
    </row>
    <row r="10047" spans="1:17" x14ac:dyDescent="0.45">
      <c r="A10047" s="35"/>
      <c r="B10047" s="17"/>
      <c r="C10047" s="1"/>
      <c r="D10047" s="22"/>
      <c r="E10047" s="20"/>
      <c r="F10047" s="22"/>
      <c r="G10047" s="21"/>
      <c r="H10047" s="9"/>
      <c r="I10047" s="9"/>
      <c r="J10047" s="21"/>
      <c r="K10047" s="9"/>
      <c r="L10047" s="22"/>
      <c r="N10047" s="14"/>
      <c r="O10047" s="26"/>
      <c r="P10047" s="16"/>
      <c r="Q10047" s="16"/>
    </row>
    <row r="10048" spans="1:17" x14ac:dyDescent="0.45">
      <c r="A10048" s="35"/>
      <c r="B10048" s="17"/>
      <c r="C10048" s="1"/>
      <c r="D10048" s="22"/>
      <c r="E10048" s="20"/>
      <c r="F10048" s="22"/>
      <c r="G10048" s="21"/>
      <c r="H10048" s="9"/>
      <c r="I10048" s="9"/>
      <c r="J10048" s="21"/>
      <c r="K10048" s="9"/>
      <c r="L10048" s="22"/>
      <c r="N10048" s="14"/>
      <c r="O10048" s="26"/>
      <c r="P10048" s="16"/>
      <c r="Q10048" s="16"/>
    </row>
    <row r="10049" spans="1:17" x14ac:dyDescent="0.45">
      <c r="A10049" s="35"/>
      <c r="B10049" s="17"/>
      <c r="C10049" s="1"/>
      <c r="D10049" s="22"/>
      <c r="E10049" s="20"/>
      <c r="F10049" s="22"/>
      <c r="G10049" s="21"/>
      <c r="H10049" s="9"/>
      <c r="I10049" s="9"/>
      <c r="J10049" s="21"/>
      <c r="K10049" s="9"/>
      <c r="L10049" s="22"/>
      <c r="N10049" s="14"/>
      <c r="O10049" s="26"/>
      <c r="P10049" s="16"/>
      <c r="Q10049" s="16"/>
    </row>
    <row r="10050" spans="1:17" x14ac:dyDescent="0.45">
      <c r="A10050" s="35"/>
      <c r="B10050" s="17"/>
      <c r="C10050" s="1"/>
      <c r="D10050" s="22"/>
      <c r="E10050" s="20"/>
      <c r="F10050" s="22"/>
      <c r="G10050" s="21"/>
      <c r="H10050" s="9"/>
      <c r="I10050" s="9"/>
      <c r="J10050" s="21"/>
      <c r="K10050" s="9"/>
      <c r="L10050" s="22"/>
      <c r="N10050" s="14"/>
      <c r="O10050" s="26"/>
      <c r="P10050" s="16"/>
      <c r="Q10050" s="16"/>
    </row>
    <row r="10051" spans="1:17" x14ac:dyDescent="0.45">
      <c r="A10051" s="35"/>
      <c r="B10051" s="17"/>
      <c r="C10051" s="1"/>
      <c r="D10051" s="22"/>
      <c r="E10051" s="20"/>
      <c r="F10051" s="22"/>
      <c r="G10051" s="21"/>
      <c r="H10051" s="9"/>
      <c r="I10051" s="9"/>
      <c r="J10051" s="21"/>
      <c r="K10051" s="9"/>
      <c r="L10051" s="22"/>
      <c r="N10051" s="14"/>
      <c r="O10051" s="26"/>
      <c r="P10051" s="16"/>
      <c r="Q10051" s="16"/>
    </row>
    <row r="10052" spans="1:17" x14ac:dyDescent="0.45">
      <c r="A10052" s="35"/>
      <c r="B10052" s="17"/>
      <c r="C10052" s="1"/>
      <c r="D10052" s="22"/>
      <c r="E10052" s="20"/>
      <c r="F10052" s="22"/>
      <c r="G10052" s="21"/>
      <c r="H10052" s="9"/>
      <c r="I10052" s="9"/>
      <c r="J10052" s="21"/>
      <c r="K10052" s="9"/>
      <c r="L10052" s="22"/>
      <c r="N10052" s="14"/>
      <c r="O10052" s="26"/>
      <c r="P10052" s="16"/>
      <c r="Q10052" s="16"/>
    </row>
    <row r="10053" spans="1:17" x14ac:dyDescent="0.45">
      <c r="A10053" s="35"/>
      <c r="B10053" s="17"/>
      <c r="C10053" s="1"/>
      <c r="D10053" s="22"/>
      <c r="E10053" s="20"/>
      <c r="F10053" s="22"/>
      <c r="G10053" s="21"/>
      <c r="H10053" s="9"/>
      <c r="I10053" s="9"/>
      <c r="J10053" s="21"/>
      <c r="K10053" s="9"/>
      <c r="L10053" s="22"/>
      <c r="N10053" s="14"/>
      <c r="O10053" s="26"/>
      <c r="P10053" s="16"/>
      <c r="Q10053" s="16"/>
    </row>
    <row r="10054" spans="1:17" x14ac:dyDescent="0.45">
      <c r="A10054" s="35"/>
      <c r="B10054" s="17"/>
      <c r="C10054" s="1"/>
      <c r="D10054" s="22"/>
      <c r="E10054" s="20"/>
      <c r="F10054" s="22"/>
      <c r="G10054" s="21"/>
      <c r="H10054" s="9"/>
      <c r="I10054" s="9"/>
      <c r="J10054" s="21"/>
      <c r="K10054" s="9"/>
      <c r="L10054" s="22"/>
      <c r="N10054" s="14"/>
      <c r="O10054" s="26"/>
      <c r="P10054" s="16"/>
      <c r="Q10054" s="16"/>
    </row>
    <row r="10055" spans="1:17" x14ac:dyDescent="0.45">
      <c r="A10055" s="35"/>
      <c r="B10055" s="17"/>
      <c r="C10055" s="1"/>
      <c r="D10055" s="22"/>
      <c r="E10055" s="20"/>
      <c r="F10055" s="22"/>
      <c r="G10055" s="21"/>
      <c r="H10055" s="9"/>
      <c r="I10055" s="9"/>
      <c r="J10055" s="21"/>
      <c r="K10055" s="9"/>
      <c r="L10055" s="22"/>
      <c r="N10055" s="14"/>
      <c r="O10055" s="26"/>
      <c r="P10055" s="16"/>
      <c r="Q10055" s="16"/>
    </row>
    <row r="10056" spans="1:17" x14ac:dyDescent="0.45">
      <c r="A10056" s="35"/>
      <c r="B10056" s="17"/>
      <c r="C10056" s="1"/>
      <c r="D10056" s="22"/>
      <c r="E10056" s="20"/>
      <c r="F10056" s="22"/>
      <c r="G10056" s="21"/>
      <c r="H10056" s="9"/>
      <c r="I10056" s="9"/>
      <c r="J10056" s="21"/>
      <c r="K10056" s="9"/>
      <c r="L10056" s="22"/>
      <c r="N10056" s="14"/>
      <c r="O10056" s="26"/>
      <c r="P10056" s="16"/>
      <c r="Q10056" s="16"/>
    </row>
    <row r="10057" spans="1:17" x14ac:dyDescent="0.45">
      <c r="A10057" s="35"/>
      <c r="B10057" s="17"/>
      <c r="C10057" s="1"/>
      <c r="D10057" s="22"/>
      <c r="E10057" s="20"/>
      <c r="F10057" s="22"/>
      <c r="G10057" s="21"/>
      <c r="H10057" s="9"/>
      <c r="I10057" s="9"/>
      <c r="J10057" s="21"/>
      <c r="K10057" s="9"/>
      <c r="L10057" s="22"/>
      <c r="N10057" s="14"/>
      <c r="O10057" s="26"/>
      <c r="P10057" s="16"/>
      <c r="Q10057" s="16"/>
    </row>
    <row r="10058" spans="1:17" x14ac:dyDescent="0.45">
      <c r="A10058" s="35"/>
      <c r="B10058" s="17"/>
      <c r="C10058" s="1"/>
      <c r="D10058" s="22"/>
      <c r="E10058" s="20"/>
      <c r="F10058" s="22"/>
      <c r="G10058" s="21"/>
      <c r="H10058" s="9"/>
      <c r="I10058" s="9"/>
      <c r="J10058" s="21"/>
      <c r="K10058" s="9"/>
      <c r="L10058" s="22"/>
      <c r="N10058" s="14"/>
      <c r="O10058" s="26"/>
      <c r="P10058" s="16"/>
      <c r="Q10058" s="16"/>
    </row>
    <row r="10059" spans="1:17" x14ac:dyDescent="0.45">
      <c r="A10059" s="35"/>
      <c r="B10059" s="17"/>
      <c r="C10059" s="1"/>
      <c r="D10059" s="22"/>
      <c r="E10059" s="20"/>
      <c r="F10059" s="22"/>
      <c r="G10059" s="21"/>
      <c r="H10059" s="9"/>
      <c r="I10059" s="9"/>
      <c r="J10059" s="21"/>
      <c r="K10059" s="9"/>
      <c r="L10059" s="22"/>
      <c r="N10059" s="14"/>
      <c r="O10059" s="26"/>
      <c r="P10059" s="16"/>
      <c r="Q10059" s="16"/>
    </row>
    <row r="10060" spans="1:17" x14ac:dyDescent="0.45">
      <c r="A10060" s="35"/>
      <c r="B10060" s="17"/>
      <c r="C10060" s="1"/>
      <c r="D10060" s="22"/>
      <c r="E10060" s="20"/>
      <c r="F10060" s="22"/>
      <c r="G10060" s="21"/>
      <c r="H10060" s="9"/>
      <c r="I10060" s="9"/>
      <c r="J10060" s="21"/>
      <c r="K10060" s="9"/>
      <c r="L10060" s="22"/>
      <c r="N10060" s="14"/>
      <c r="O10060" s="26"/>
      <c r="P10060" s="16"/>
      <c r="Q10060" s="16"/>
    </row>
    <row r="10061" spans="1:17" x14ac:dyDescent="0.45">
      <c r="A10061" s="35"/>
      <c r="B10061" s="17"/>
      <c r="C10061" s="1"/>
      <c r="D10061" s="22"/>
      <c r="E10061" s="20"/>
      <c r="F10061" s="22"/>
      <c r="G10061" s="21"/>
      <c r="H10061" s="9"/>
      <c r="I10061" s="9"/>
      <c r="J10061" s="21"/>
      <c r="K10061" s="9"/>
      <c r="L10061" s="22"/>
      <c r="N10061" s="14"/>
      <c r="O10061" s="26"/>
      <c r="P10061" s="16"/>
      <c r="Q10061" s="16"/>
    </row>
    <row r="10062" spans="1:17" x14ac:dyDescent="0.45">
      <c r="A10062" s="35"/>
      <c r="B10062" s="17"/>
      <c r="C10062" s="1"/>
      <c r="D10062" s="22"/>
      <c r="E10062" s="20"/>
      <c r="F10062" s="22"/>
      <c r="G10062" s="21"/>
      <c r="H10062" s="9"/>
      <c r="I10062" s="9"/>
      <c r="J10062" s="21"/>
      <c r="K10062" s="9"/>
      <c r="L10062" s="22"/>
      <c r="N10062" s="14"/>
      <c r="O10062" s="26"/>
      <c r="P10062" s="16"/>
      <c r="Q10062" s="16"/>
    </row>
    <row r="10063" spans="1:17" x14ac:dyDescent="0.45">
      <c r="A10063" s="35"/>
      <c r="B10063" s="17"/>
      <c r="C10063" s="1"/>
      <c r="D10063" s="22"/>
      <c r="E10063" s="20"/>
      <c r="F10063" s="22"/>
      <c r="G10063" s="21"/>
      <c r="H10063" s="9"/>
      <c r="I10063" s="9"/>
      <c r="J10063" s="21"/>
      <c r="K10063" s="9"/>
      <c r="L10063" s="22"/>
      <c r="N10063" s="14"/>
      <c r="O10063" s="26"/>
      <c r="P10063" s="16"/>
      <c r="Q10063" s="16"/>
    </row>
    <row r="10064" spans="1:17" x14ac:dyDescent="0.45">
      <c r="A10064" s="35"/>
      <c r="B10064" s="17"/>
      <c r="C10064" s="1"/>
      <c r="D10064" s="22"/>
      <c r="E10064" s="20"/>
      <c r="F10064" s="22"/>
      <c r="G10064" s="21"/>
      <c r="H10064" s="9"/>
      <c r="I10064" s="9"/>
      <c r="J10064" s="21"/>
      <c r="K10064" s="9"/>
      <c r="L10064" s="22"/>
      <c r="N10064" s="14"/>
      <c r="O10064" s="26"/>
      <c r="P10064" s="16"/>
      <c r="Q10064" s="16"/>
    </row>
    <row r="10065" spans="1:17" x14ac:dyDescent="0.45">
      <c r="A10065" s="35"/>
      <c r="B10065" s="17"/>
      <c r="C10065" s="1"/>
      <c r="D10065" s="22"/>
      <c r="E10065" s="20"/>
      <c r="F10065" s="22"/>
      <c r="G10065" s="21"/>
      <c r="H10065" s="9"/>
      <c r="I10065" s="9"/>
      <c r="J10065" s="21"/>
      <c r="K10065" s="9"/>
      <c r="L10065" s="22"/>
      <c r="N10065" s="14"/>
      <c r="O10065" s="26"/>
      <c r="P10065" s="16"/>
      <c r="Q10065" s="16"/>
    </row>
    <row r="10066" spans="1:17" x14ac:dyDescent="0.45">
      <c r="A10066" s="35"/>
      <c r="B10066" s="17"/>
      <c r="C10066" s="1"/>
      <c r="D10066" s="22"/>
      <c r="E10066" s="20"/>
      <c r="F10066" s="22"/>
      <c r="G10066" s="21"/>
      <c r="H10066" s="9"/>
      <c r="I10066" s="9"/>
      <c r="J10066" s="21"/>
      <c r="K10066" s="9"/>
      <c r="L10066" s="22"/>
      <c r="N10066" s="14"/>
      <c r="O10066" s="26"/>
      <c r="P10066" s="16"/>
      <c r="Q10066" s="16"/>
    </row>
    <row r="10067" spans="1:17" x14ac:dyDescent="0.45">
      <c r="A10067" s="35"/>
      <c r="B10067" s="17"/>
      <c r="C10067" s="1"/>
      <c r="D10067" s="22"/>
      <c r="E10067" s="20"/>
      <c r="F10067" s="22"/>
      <c r="G10067" s="21"/>
      <c r="H10067" s="9"/>
      <c r="I10067" s="9"/>
      <c r="J10067" s="21"/>
      <c r="K10067" s="9"/>
      <c r="L10067" s="22"/>
      <c r="N10067" s="14"/>
      <c r="O10067" s="26"/>
      <c r="P10067" s="16"/>
      <c r="Q10067" s="16"/>
    </row>
    <row r="10068" spans="1:17" x14ac:dyDescent="0.45">
      <c r="A10068" s="35"/>
      <c r="B10068" s="17"/>
      <c r="C10068" s="1"/>
      <c r="D10068" s="22"/>
      <c r="E10068" s="20"/>
      <c r="F10068" s="22"/>
      <c r="G10068" s="21"/>
      <c r="H10068" s="9"/>
      <c r="I10068" s="9"/>
      <c r="J10068" s="21"/>
      <c r="K10068" s="9"/>
      <c r="L10068" s="22"/>
      <c r="N10068" s="14"/>
      <c r="O10068" s="26"/>
      <c r="P10068" s="16"/>
      <c r="Q10068" s="16"/>
    </row>
    <row r="10069" spans="1:17" x14ac:dyDescent="0.45">
      <c r="A10069" s="35"/>
      <c r="B10069" s="17"/>
      <c r="C10069" s="1"/>
      <c r="D10069" s="22"/>
      <c r="E10069" s="20"/>
      <c r="F10069" s="22"/>
      <c r="G10069" s="21"/>
      <c r="H10069" s="9"/>
      <c r="I10069" s="9"/>
      <c r="J10069" s="21"/>
      <c r="K10069" s="9"/>
      <c r="L10069" s="22"/>
      <c r="N10069" s="14"/>
      <c r="O10069" s="26"/>
      <c r="P10069" s="16"/>
      <c r="Q10069" s="16"/>
    </row>
    <row r="10070" spans="1:17" x14ac:dyDescent="0.45">
      <c r="A10070" s="35"/>
      <c r="B10070" s="17"/>
      <c r="C10070" s="1"/>
      <c r="D10070" s="22"/>
      <c r="E10070" s="20"/>
      <c r="F10070" s="22"/>
      <c r="G10070" s="21"/>
      <c r="H10070" s="9"/>
      <c r="I10070" s="9"/>
      <c r="J10070" s="21"/>
      <c r="K10070" s="9"/>
      <c r="L10070" s="22"/>
      <c r="N10070" s="14"/>
      <c r="O10070" s="26"/>
      <c r="P10070" s="16"/>
      <c r="Q10070" s="16"/>
    </row>
    <row r="10071" spans="1:17" x14ac:dyDescent="0.45">
      <c r="A10071" s="35"/>
      <c r="B10071" s="17"/>
      <c r="C10071" s="1"/>
      <c r="D10071" s="22"/>
      <c r="E10071" s="20"/>
      <c r="F10071" s="22"/>
      <c r="G10071" s="21"/>
      <c r="H10071" s="9"/>
      <c r="I10071" s="9"/>
      <c r="J10071" s="21"/>
      <c r="K10071" s="9"/>
      <c r="L10071" s="22"/>
      <c r="N10071" s="14"/>
      <c r="O10071" s="26"/>
      <c r="P10071" s="16"/>
      <c r="Q10071" s="16"/>
    </row>
    <row r="10072" spans="1:17" x14ac:dyDescent="0.45">
      <c r="A10072" s="35"/>
      <c r="B10072" s="17"/>
      <c r="C10072" s="1"/>
      <c r="D10072" s="22"/>
      <c r="E10072" s="20"/>
      <c r="F10072" s="22"/>
      <c r="G10072" s="21"/>
      <c r="H10072" s="9"/>
      <c r="I10072" s="9"/>
      <c r="J10072" s="21"/>
      <c r="K10072" s="9"/>
      <c r="L10072" s="22"/>
      <c r="N10072" s="14"/>
      <c r="O10072" s="26"/>
      <c r="P10072" s="16"/>
      <c r="Q10072" s="16"/>
    </row>
    <row r="10073" spans="1:17" x14ac:dyDescent="0.45">
      <c r="A10073" s="35"/>
      <c r="B10073" s="17"/>
      <c r="C10073" s="1"/>
      <c r="D10073" s="22"/>
      <c r="E10073" s="20"/>
      <c r="F10073" s="22"/>
      <c r="G10073" s="21"/>
      <c r="H10073" s="9"/>
      <c r="I10073" s="9"/>
      <c r="J10073" s="21"/>
      <c r="K10073" s="9"/>
      <c r="L10073" s="22"/>
      <c r="N10073" s="14"/>
      <c r="O10073" s="26"/>
      <c r="P10073" s="16"/>
      <c r="Q10073" s="16"/>
    </row>
    <row r="10074" spans="1:17" x14ac:dyDescent="0.45">
      <c r="A10074" s="35"/>
      <c r="B10074" s="17"/>
      <c r="C10074" s="1"/>
      <c r="D10074" s="22"/>
      <c r="E10074" s="20"/>
      <c r="F10074" s="22"/>
      <c r="G10074" s="21"/>
      <c r="H10074" s="9"/>
      <c r="I10074" s="9"/>
      <c r="J10074" s="21"/>
      <c r="K10074" s="9"/>
      <c r="L10074" s="22"/>
      <c r="N10074" s="14"/>
      <c r="O10074" s="26"/>
      <c r="P10074" s="16"/>
      <c r="Q10074" s="16"/>
    </row>
    <row r="10075" spans="1:17" x14ac:dyDescent="0.45">
      <c r="A10075" s="35"/>
      <c r="B10075" s="17"/>
      <c r="C10075" s="1"/>
      <c r="D10075" s="22"/>
      <c r="E10075" s="20"/>
      <c r="F10075" s="22"/>
      <c r="G10075" s="21"/>
      <c r="H10075" s="9"/>
      <c r="I10075" s="9"/>
      <c r="J10075" s="21"/>
      <c r="K10075" s="9"/>
      <c r="L10075" s="22"/>
      <c r="N10075" s="14"/>
      <c r="O10075" s="26"/>
      <c r="P10075" s="16"/>
      <c r="Q10075" s="16"/>
    </row>
    <row r="10076" spans="1:17" x14ac:dyDescent="0.45">
      <c r="A10076" s="35"/>
      <c r="B10076" s="17"/>
      <c r="C10076" s="1"/>
      <c r="D10076" s="22"/>
      <c r="E10076" s="20"/>
      <c r="F10076" s="22"/>
      <c r="G10076" s="21"/>
      <c r="H10076" s="9"/>
      <c r="I10076" s="9"/>
      <c r="J10076" s="21"/>
      <c r="K10076" s="9"/>
      <c r="L10076" s="22"/>
      <c r="N10076" s="14"/>
      <c r="O10076" s="26"/>
      <c r="P10076" s="16"/>
      <c r="Q10076" s="16"/>
    </row>
    <row r="10077" spans="1:17" x14ac:dyDescent="0.45">
      <c r="A10077" s="35"/>
      <c r="B10077" s="17"/>
      <c r="C10077" s="1"/>
      <c r="D10077" s="22"/>
      <c r="E10077" s="20"/>
      <c r="F10077" s="22"/>
      <c r="G10077" s="21"/>
      <c r="H10077" s="9"/>
      <c r="I10077" s="9"/>
      <c r="J10077" s="21"/>
      <c r="K10077" s="9"/>
      <c r="L10077" s="22"/>
      <c r="N10077" s="14"/>
      <c r="O10077" s="26"/>
      <c r="P10077" s="16"/>
      <c r="Q10077" s="16"/>
    </row>
    <row r="10078" spans="1:17" x14ac:dyDescent="0.45">
      <c r="A10078" s="35"/>
      <c r="B10078" s="17"/>
      <c r="C10078" s="1"/>
      <c r="D10078" s="22"/>
      <c r="E10078" s="20"/>
      <c r="F10078" s="22"/>
      <c r="G10078" s="21"/>
      <c r="H10078" s="9"/>
      <c r="I10078" s="9"/>
      <c r="J10078" s="21"/>
      <c r="K10078" s="9"/>
      <c r="L10078" s="22"/>
      <c r="N10078" s="14"/>
      <c r="O10078" s="26"/>
      <c r="P10078" s="16"/>
      <c r="Q10078" s="16"/>
    </row>
    <row r="10079" spans="1:17" x14ac:dyDescent="0.45">
      <c r="A10079" s="35"/>
      <c r="B10079" s="17"/>
      <c r="C10079" s="1"/>
      <c r="D10079" s="22"/>
      <c r="E10079" s="20"/>
      <c r="F10079" s="22"/>
      <c r="G10079" s="21"/>
      <c r="H10079" s="9"/>
      <c r="I10079" s="9"/>
      <c r="J10079" s="21"/>
      <c r="K10079" s="9"/>
      <c r="L10079" s="22"/>
      <c r="N10079" s="14"/>
      <c r="O10079" s="26"/>
      <c r="P10079" s="16"/>
      <c r="Q10079" s="16"/>
    </row>
    <row r="10080" spans="1:17" x14ac:dyDescent="0.45">
      <c r="A10080" s="35"/>
      <c r="B10080" s="17"/>
      <c r="C10080" s="1"/>
      <c r="D10080" s="22"/>
      <c r="E10080" s="20"/>
      <c r="F10080" s="22"/>
      <c r="G10080" s="21"/>
      <c r="H10080" s="9"/>
      <c r="I10080" s="9"/>
      <c r="J10080" s="21"/>
      <c r="K10080" s="9"/>
      <c r="L10080" s="22"/>
      <c r="N10080" s="14"/>
      <c r="O10080" s="26"/>
      <c r="P10080" s="16"/>
      <c r="Q10080" s="16"/>
    </row>
    <row r="10081" spans="1:17" x14ac:dyDescent="0.45">
      <c r="A10081" s="35"/>
      <c r="B10081" s="17"/>
      <c r="C10081" s="1"/>
      <c r="D10081" s="22"/>
      <c r="E10081" s="20"/>
      <c r="F10081" s="22"/>
      <c r="G10081" s="21"/>
      <c r="H10081" s="9"/>
      <c r="I10081" s="9"/>
      <c r="J10081" s="21"/>
      <c r="K10081" s="9"/>
      <c r="L10081" s="22"/>
      <c r="N10081" s="14"/>
      <c r="O10081" s="26"/>
      <c r="P10081" s="16"/>
      <c r="Q10081" s="16"/>
    </row>
    <row r="10082" spans="1:17" x14ac:dyDescent="0.45">
      <c r="A10082" s="35"/>
      <c r="B10082" s="17"/>
      <c r="C10082" s="1"/>
      <c r="D10082" s="22"/>
      <c r="E10082" s="20"/>
      <c r="F10082" s="22"/>
      <c r="G10082" s="21"/>
      <c r="H10082" s="9"/>
      <c r="I10082" s="9"/>
      <c r="J10082" s="21"/>
      <c r="K10082" s="9"/>
      <c r="L10082" s="22"/>
      <c r="N10082" s="14"/>
      <c r="O10082" s="26"/>
      <c r="P10082" s="16"/>
      <c r="Q10082" s="16"/>
    </row>
    <row r="10083" spans="1:17" x14ac:dyDescent="0.45">
      <c r="A10083" s="35"/>
      <c r="B10083" s="17"/>
      <c r="C10083" s="1"/>
      <c r="D10083" s="22"/>
      <c r="E10083" s="20"/>
      <c r="F10083" s="22"/>
      <c r="G10083" s="21"/>
      <c r="H10083" s="9"/>
      <c r="I10083" s="9"/>
      <c r="J10083" s="21"/>
      <c r="K10083" s="9"/>
      <c r="L10083" s="22"/>
      <c r="N10083" s="14"/>
      <c r="O10083" s="26"/>
      <c r="P10083" s="16"/>
      <c r="Q10083" s="16"/>
    </row>
    <row r="10084" spans="1:17" x14ac:dyDescent="0.45">
      <c r="A10084" s="35"/>
      <c r="B10084" s="17"/>
      <c r="C10084" s="1"/>
      <c r="D10084" s="22"/>
      <c r="E10084" s="20"/>
      <c r="F10084" s="22"/>
      <c r="G10084" s="21"/>
      <c r="H10084" s="9"/>
      <c r="I10084" s="9"/>
      <c r="J10084" s="21"/>
      <c r="K10084" s="9"/>
      <c r="L10084" s="22"/>
      <c r="N10084" s="14"/>
      <c r="O10084" s="26"/>
      <c r="P10084" s="16"/>
      <c r="Q10084" s="16"/>
    </row>
    <row r="10085" spans="1:17" x14ac:dyDescent="0.45">
      <c r="A10085" s="35"/>
      <c r="B10085" s="17"/>
      <c r="C10085" s="1"/>
      <c r="D10085" s="22"/>
      <c r="E10085" s="20"/>
      <c r="F10085" s="22"/>
      <c r="G10085" s="21"/>
      <c r="H10085" s="9"/>
      <c r="I10085" s="9"/>
      <c r="J10085" s="21"/>
      <c r="K10085" s="9"/>
      <c r="L10085" s="22"/>
      <c r="N10085" s="14"/>
      <c r="O10085" s="26"/>
      <c r="P10085" s="16"/>
      <c r="Q10085" s="16"/>
    </row>
    <row r="10086" spans="1:17" x14ac:dyDescent="0.45">
      <c r="A10086" s="35"/>
      <c r="B10086" s="17"/>
      <c r="C10086" s="1"/>
      <c r="D10086" s="22"/>
      <c r="E10086" s="20"/>
      <c r="F10086" s="22"/>
      <c r="G10086" s="21"/>
      <c r="H10086" s="9"/>
      <c r="I10086" s="9"/>
      <c r="J10086" s="21"/>
      <c r="K10086" s="9"/>
      <c r="L10086" s="22"/>
      <c r="N10086" s="14"/>
      <c r="O10086" s="26"/>
      <c r="P10086" s="16"/>
      <c r="Q10086" s="16"/>
    </row>
    <row r="10087" spans="1:17" x14ac:dyDescent="0.45">
      <c r="A10087" s="35"/>
      <c r="B10087" s="17"/>
      <c r="C10087" s="1"/>
      <c r="D10087" s="22"/>
      <c r="E10087" s="20"/>
      <c r="F10087" s="22"/>
      <c r="G10087" s="21"/>
      <c r="H10087" s="9"/>
      <c r="I10087" s="9"/>
      <c r="J10087" s="21"/>
      <c r="K10087" s="9"/>
      <c r="L10087" s="22"/>
      <c r="N10087" s="14"/>
      <c r="O10087" s="26"/>
      <c r="P10087" s="16"/>
      <c r="Q10087" s="16"/>
    </row>
    <row r="10088" spans="1:17" x14ac:dyDescent="0.45">
      <c r="A10088" s="35"/>
      <c r="B10088" s="17"/>
      <c r="C10088" s="1"/>
      <c r="D10088" s="22"/>
      <c r="E10088" s="20"/>
      <c r="F10088" s="22"/>
      <c r="G10088" s="21"/>
      <c r="H10088" s="9"/>
      <c r="I10088" s="9"/>
      <c r="J10088" s="21"/>
      <c r="K10088" s="9"/>
      <c r="L10088" s="22"/>
      <c r="N10088" s="14"/>
      <c r="O10088" s="26"/>
      <c r="P10088" s="16"/>
      <c r="Q10088" s="16"/>
    </row>
    <row r="10089" spans="1:17" x14ac:dyDescent="0.45">
      <c r="A10089" s="35"/>
      <c r="B10089" s="17"/>
      <c r="C10089" s="1"/>
      <c r="D10089" s="22"/>
      <c r="E10089" s="20"/>
      <c r="F10089" s="22"/>
      <c r="G10089" s="21"/>
      <c r="H10089" s="9"/>
      <c r="I10089" s="9"/>
      <c r="J10089" s="21"/>
      <c r="K10089" s="9"/>
      <c r="L10089" s="22"/>
      <c r="N10089" s="14"/>
      <c r="O10089" s="26"/>
      <c r="P10089" s="16"/>
      <c r="Q10089" s="16"/>
    </row>
    <row r="10090" spans="1:17" x14ac:dyDescent="0.45">
      <c r="A10090" s="35"/>
      <c r="B10090" s="17"/>
      <c r="C10090" s="1"/>
      <c r="D10090" s="22"/>
      <c r="E10090" s="20"/>
      <c r="F10090" s="22"/>
      <c r="G10090" s="21"/>
      <c r="H10090" s="9"/>
      <c r="I10090" s="9"/>
      <c r="J10090" s="21"/>
      <c r="K10090" s="9"/>
      <c r="L10090" s="22"/>
      <c r="N10090" s="14"/>
      <c r="O10090" s="26"/>
      <c r="P10090" s="16"/>
      <c r="Q10090" s="16"/>
    </row>
    <row r="10091" spans="1:17" x14ac:dyDescent="0.45">
      <c r="A10091" s="35"/>
      <c r="B10091" s="17"/>
      <c r="C10091" s="1"/>
      <c r="D10091" s="22"/>
      <c r="E10091" s="20"/>
      <c r="F10091" s="22"/>
      <c r="G10091" s="21"/>
      <c r="H10091" s="9"/>
      <c r="I10091" s="9"/>
      <c r="J10091" s="21"/>
      <c r="K10091" s="9"/>
      <c r="L10091" s="22"/>
      <c r="N10091" s="14"/>
      <c r="O10091" s="26"/>
      <c r="P10091" s="16"/>
      <c r="Q10091" s="16"/>
    </row>
    <row r="10092" spans="1:17" x14ac:dyDescent="0.45">
      <c r="A10092" s="35"/>
      <c r="B10092" s="17"/>
      <c r="C10092" s="1"/>
      <c r="D10092" s="22"/>
      <c r="E10092" s="20"/>
      <c r="F10092" s="22"/>
      <c r="G10092" s="21"/>
      <c r="H10092" s="9"/>
      <c r="I10092" s="9"/>
      <c r="J10092" s="21"/>
      <c r="K10092" s="9"/>
      <c r="L10092" s="22"/>
      <c r="N10092" s="14"/>
      <c r="O10092" s="26"/>
      <c r="P10092" s="16"/>
      <c r="Q10092" s="16"/>
    </row>
    <row r="10093" spans="1:17" x14ac:dyDescent="0.45">
      <c r="A10093" s="35"/>
      <c r="B10093" s="17"/>
      <c r="C10093" s="1"/>
      <c r="D10093" s="22"/>
      <c r="E10093" s="20"/>
      <c r="F10093" s="22"/>
      <c r="G10093" s="21"/>
      <c r="H10093" s="9"/>
      <c r="I10093" s="9"/>
      <c r="J10093" s="21"/>
      <c r="K10093" s="9"/>
      <c r="L10093" s="22"/>
      <c r="N10093" s="14"/>
      <c r="O10093" s="26"/>
      <c r="P10093" s="16"/>
      <c r="Q10093" s="16"/>
    </row>
    <row r="10094" spans="1:17" x14ac:dyDescent="0.45">
      <c r="A10094" s="35"/>
      <c r="B10094" s="17"/>
      <c r="C10094" s="1"/>
      <c r="D10094" s="22"/>
      <c r="E10094" s="20"/>
      <c r="F10094" s="22"/>
      <c r="G10094" s="21"/>
      <c r="H10094" s="9"/>
      <c r="I10094" s="9"/>
      <c r="J10094" s="21"/>
      <c r="K10094" s="9"/>
      <c r="L10094" s="22"/>
      <c r="N10094" s="14"/>
      <c r="O10094" s="26"/>
      <c r="P10094" s="16"/>
      <c r="Q10094" s="16"/>
    </row>
    <row r="10095" spans="1:17" x14ac:dyDescent="0.45">
      <c r="A10095" s="35"/>
      <c r="B10095" s="17"/>
      <c r="C10095" s="1"/>
      <c r="D10095" s="22"/>
      <c r="E10095" s="20"/>
      <c r="F10095" s="22"/>
      <c r="G10095" s="21"/>
      <c r="H10095" s="9"/>
      <c r="I10095" s="9"/>
      <c r="J10095" s="21"/>
      <c r="K10095" s="9"/>
      <c r="L10095" s="22"/>
      <c r="N10095" s="14"/>
      <c r="O10095" s="26"/>
      <c r="P10095" s="16"/>
      <c r="Q10095" s="16"/>
    </row>
    <row r="10096" spans="1:17" x14ac:dyDescent="0.45">
      <c r="A10096" s="35"/>
      <c r="B10096" s="17"/>
      <c r="C10096" s="1"/>
      <c r="D10096" s="22"/>
      <c r="E10096" s="20"/>
      <c r="F10096" s="22"/>
      <c r="G10096" s="21"/>
      <c r="H10096" s="9"/>
      <c r="I10096" s="9"/>
      <c r="J10096" s="21"/>
      <c r="K10096" s="9"/>
      <c r="L10096" s="22"/>
      <c r="N10096" s="14"/>
      <c r="O10096" s="26"/>
      <c r="P10096" s="16"/>
      <c r="Q10096" s="16"/>
    </row>
    <row r="10097" spans="1:17" x14ac:dyDescent="0.45">
      <c r="A10097" s="35"/>
      <c r="B10097" s="17"/>
      <c r="C10097" s="1"/>
      <c r="D10097" s="22"/>
      <c r="E10097" s="20"/>
      <c r="F10097" s="22"/>
      <c r="G10097" s="21"/>
      <c r="H10097" s="9"/>
      <c r="I10097" s="9"/>
      <c r="J10097" s="21"/>
      <c r="K10097" s="9"/>
      <c r="L10097" s="22"/>
      <c r="N10097" s="14"/>
      <c r="O10097" s="26"/>
      <c r="P10097" s="16"/>
      <c r="Q10097" s="16"/>
    </row>
    <row r="10098" spans="1:17" x14ac:dyDescent="0.45">
      <c r="A10098" s="35"/>
      <c r="B10098" s="17"/>
      <c r="C10098" s="1"/>
      <c r="D10098" s="22"/>
      <c r="E10098" s="20"/>
      <c r="F10098" s="22"/>
      <c r="G10098" s="21"/>
      <c r="H10098" s="9"/>
      <c r="I10098" s="9"/>
      <c r="J10098" s="21"/>
      <c r="K10098" s="9"/>
      <c r="L10098" s="22"/>
      <c r="N10098" s="14"/>
      <c r="O10098" s="26"/>
      <c r="P10098" s="16"/>
      <c r="Q10098" s="16"/>
    </row>
    <row r="10099" spans="1:17" x14ac:dyDescent="0.45">
      <c r="A10099" s="35"/>
      <c r="B10099" s="17"/>
      <c r="C10099" s="1"/>
      <c r="D10099" s="22"/>
      <c r="E10099" s="20"/>
      <c r="F10099" s="22"/>
      <c r="G10099" s="21"/>
      <c r="H10099" s="9"/>
      <c r="I10099" s="9"/>
      <c r="J10099" s="21"/>
      <c r="K10099" s="9"/>
      <c r="L10099" s="22"/>
      <c r="N10099" s="14"/>
      <c r="O10099" s="26"/>
      <c r="P10099" s="16"/>
      <c r="Q10099" s="16"/>
    </row>
    <row r="10100" spans="1:17" x14ac:dyDescent="0.45">
      <c r="A10100" s="35"/>
      <c r="B10100" s="17"/>
      <c r="C10100" s="1"/>
      <c r="D10100" s="22"/>
      <c r="E10100" s="20"/>
      <c r="F10100" s="22"/>
      <c r="G10100" s="21"/>
      <c r="H10100" s="9"/>
      <c r="I10100" s="9"/>
      <c r="J10100" s="21"/>
      <c r="K10100" s="9"/>
      <c r="L10100" s="22"/>
      <c r="N10100" s="14"/>
      <c r="O10100" s="26"/>
      <c r="P10100" s="16"/>
      <c r="Q10100" s="16"/>
    </row>
    <row r="10101" spans="1:17" x14ac:dyDescent="0.45">
      <c r="A10101" s="35"/>
      <c r="B10101" s="17"/>
      <c r="C10101" s="1"/>
      <c r="D10101" s="22"/>
      <c r="E10101" s="20"/>
      <c r="F10101" s="22"/>
      <c r="G10101" s="21"/>
      <c r="H10101" s="9"/>
      <c r="I10101" s="9"/>
      <c r="J10101" s="21"/>
      <c r="K10101" s="9"/>
      <c r="L10101" s="22"/>
      <c r="N10101" s="14"/>
      <c r="O10101" s="26"/>
      <c r="P10101" s="16"/>
      <c r="Q10101" s="16"/>
    </row>
    <row r="10102" spans="1:17" x14ac:dyDescent="0.45">
      <c r="A10102" s="35"/>
      <c r="B10102" s="17"/>
      <c r="C10102" s="1"/>
      <c r="D10102" s="22"/>
      <c r="E10102" s="20"/>
      <c r="F10102" s="22"/>
      <c r="G10102" s="21"/>
      <c r="H10102" s="9"/>
      <c r="I10102" s="9"/>
      <c r="J10102" s="21"/>
      <c r="K10102" s="9"/>
      <c r="L10102" s="22"/>
      <c r="N10102" s="14"/>
      <c r="O10102" s="26"/>
      <c r="P10102" s="16"/>
      <c r="Q10102" s="16"/>
    </row>
    <row r="10103" spans="1:17" x14ac:dyDescent="0.45">
      <c r="A10103" s="35"/>
      <c r="B10103" s="17"/>
      <c r="C10103" s="1"/>
      <c r="D10103" s="22"/>
      <c r="E10103" s="20"/>
      <c r="F10103" s="22"/>
      <c r="G10103" s="21"/>
      <c r="H10103" s="9"/>
      <c r="I10103" s="9"/>
      <c r="J10103" s="21"/>
      <c r="K10103" s="9"/>
      <c r="L10103" s="22"/>
      <c r="N10103" s="14"/>
      <c r="O10103" s="26"/>
      <c r="P10103" s="16"/>
      <c r="Q10103" s="16"/>
    </row>
    <row r="10104" spans="1:17" x14ac:dyDescent="0.45">
      <c r="A10104" s="35"/>
      <c r="B10104" s="17"/>
      <c r="C10104" s="1"/>
      <c r="D10104" s="22"/>
      <c r="E10104" s="20"/>
      <c r="F10104" s="22"/>
      <c r="G10104" s="21"/>
      <c r="H10104" s="9"/>
      <c r="I10104" s="9"/>
      <c r="J10104" s="21"/>
      <c r="K10104" s="9"/>
      <c r="L10104" s="22"/>
      <c r="N10104" s="14"/>
      <c r="O10104" s="26"/>
      <c r="P10104" s="16"/>
      <c r="Q10104" s="16"/>
    </row>
    <row r="10105" spans="1:17" x14ac:dyDescent="0.45">
      <c r="A10105" s="35"/>
      <c r="B10105" s="17"/>
      <c r="C10105" s="1"/>
      <c r="D10105" s="22"/>
      <c r="E10105" s="20"/>
      <c r="F10105" s="22"/>
      <c r="G10105" s="21"/>
      <c r="H10105" s="9"/>
      <c r="I10105" s="9"/>
      <c r="J10105" s="21"/>
      <c r="K10105" s="9"/>
      <c r="L10105" s="22"/>
      <c r="N10105" s="14"/>
      <c r="O10105" s="26"/>
      <c r="P10105" s="16"/>
      <c r="Q10105" s="16"/>
    </row>
    <row r="10106" spans="1:17" x14ac:dyDescent="0.45">
      <c r="A10106" s="35"/>
      <c r="B10106" s="17"/>
      <c r="C10106" s="1"/>
      <c r="D10106" s="22"/>
      <c r="E10106" s="20"/>
      <c r="F10106" s="22"/>
      <c r="G10106" s="21"/>
      <c r="H10106" s="9"/>
      <c r="I10106" s="9"/>
      <c r="J10106" s="21"/>
      <c r="K10106" s="9"/>
      <c r="L10106" s="22"/>
      <c r="N10106" s="14"/>
      <c r="O10106" s="26"/>
      <c r="P10106" s="16"/>
      <c r="Q10106" s="16"/>
    </row>
    <row r="10107" spans="1:17" x14ac:dyDescent="0.45">
      <c r="A10107" s="35"/>
      <c r="B10107" s="17"/>
      <c r="C10107" s="1"/>
      <c r="D10107" s="22"/>
      <c r="E10107" s="20"/>
      <c r="F10107" s="22"/>
      <c r="G10107" s="21"/>
      <c r="H10107" s="9"/>
      <c r="I10107" s="9"/>
      <c r="J10107" s="21"/>
      <c r="K10107" s="9"/>
      <c r="L10107" s="22"/>
      <c r="N10107" s="14"/>
      <c r="O10107" s="26"/>
      <c r="P10107" s="16"/>
      <c r="Q10107" s="16"/>
    </row>
    <row r="10108" spans="1:17" x14ac:dyDescent="0.45">
      <c r="A10108" s="35"/>
      <c r="B10108" s="17"/>
      <c r="C10108" s="1"/>
      <c r="D10108" s="22"/>
      <c r="E10108" s="20"/>
      <c r="F10108" s="22"/>
      <c r="G10108" s="21"/>
      <c r="H10108" s="9"/>
      <c r="I10108" s="9"/>
      <c r="J10108" s="21"/>
      <c r="K10108" s="9"/>
      <c r="L10108" s="22"/>
      <c r="N10108" s="14"/>
      <c r="O10108" s="26"/>
      <c r="P10108" s="16"/>
      <c r="Q10108" s="16"/>
    </row>
    <row r="10109" spans="1:17" x14ac:dyDescent="0.45">
      <c r="A10109" s="35"/>
      <c r="B10109" s="17"/>
      <c r="C10109" s="1"/>
      <c r="D10109" s="22"/>
      <c r="E10109" s="20"/>
      <c r="F10109" s="22"/>
      <c r="G10109" s="21"/>
      <c r="H10109" s="9"/>
      <c r="I10109" s="9"/>
      <c r="J10109" s="21"/>
      <c r="K10109" s="9"/>
      <c r="L10109" s="22"/>
      <c r="N10109" s="14"/>
      <c r="O10109" s="26"/>
      <c r="P10109" s="16"/>
      <c r="Q10109" s="16"/>
    </row>
    <row r="10110" spans="1:17" x14ac:dyDescent="0.45">
      <c r="A10110" s="35"/>
      <c r="B10110" s="17"/>
      <c r="C10110" s="1"/>
      <c r="D10110" s="22"/>
      <c r="E10110" s="20"/>
      <c r="F10110" s="22"/>
      <c r="G10110" s="21"/>
      <c r="H10110" s="9"/>
      <c r="I10110" s="9"/>
      <c r="J10110" s="21"/>
      <c r="K10110" s="9"/>
      <c r="L10110" s="22"/>
      <c r="N10110" s="14"/>
      <c r="O10110" s="26"/>
      <c r="P10110" s="16"/>
      <c r="Q10110" s="16"/>
    </row>
    <row r="10111" spans="1:17" x14ac:dyDescent="0.45">
      <c r="A10111" s="35"/>
      <c r="B10111" s="17"/>
      <c r="C10111" s="1"/>
      <c r="D10111" s="22"/>
      <c r="E10111" s="20"/>
      <c r="F10111" s="22"/>
      <c r="G10111" s="21"/>
      <c r="H10111" s="9"/>
      <c r="I10111" s="9"/>
      <c r="J10111" s="21"/>
      <c r="K10111" s="9"/>
      <c r="L10111" s="22"/>
      <c r="N10111" s="14"/>
      <c r="O10111" s="26"/>
      <c r="P10111" s="16"/>
      <c r="Q10111" s="16"/>
    </row>
    <row r="10112" spans="1:17" x14ac:dyDescent="0.45">
      <c r="A10112" s="35"/>
      <c r="B10112" s="17"/>
      <c r="C10112" s="1"/>
      <c r="D10112" s="22"/>
      <c r="E10112" s="20"/>
      <c r="F10112" s="22"/>
      <c r="G10112" s="21"/>
      <c r="H10112" s="9"/>
      <c r="I10112" s="9"/>
      <c r="J10112" s="21"/>
      <c r="K10112" s="9"/>
      <c r="L10112" s="22"/>
      <c r="N10112" s="14"/>
      <c r="O10112" s="26"/>
      <c r="P10112" s="16"/>
      <c r="Q10112" s="16"/>
    </row>
    <row r="10113" spans="1:17" x14ac:dyDescent="0.45">
      <c r="A10113" s="35"/>
      <c r="B10113" s="17"/>
      <c r="C10113" s="1"/>
      <c r="D10113" s="22"/>
      <c r="E10113" s="20"/>
      <c r="F10113" s="22"/>
      <c r="G10113" s="21"/>
      <c r="H10113" s="9"/>
      <c r="I10113" s="9"/>
      <c r="J10113" s="21"/>
      <c r="K10113" s="9"/>
      <c r="L10113" s="22"/>
      <c r="N10113" s="14"/>
      <c r="O10113" s="26"/>
      <c r="P10113" s="16"/>
      <c r="Q10113" s="16"/>
    </row>
    <row r="10114" spans="1:17" x14ac:dyDescent="0.45">
      <c r="A10114" s="35"/>
      <c r="B10114" s="17"/>
      <c r="C10114" s="1"/>
      <c r="D10114" s="22"/>
      <c r="E10114" s="20"/>
      <c r="F10114" s="22"/>
      <c r="G10114" s="21"/>
      <c r="H10114" s="9"/>
      <c r="I10114" s="9"/>
      <c r="J10114" s="21"/>
      <c r="K10114" s="9"/>
      <c r="L10114" s="22"/>
      <c r="N10114" s="14"/>
      <c r="O10114" s="26"/>
      <c r="P10114" s="16"/>
      <c r="Q10114" s="16"/>
    </row>
    <row r="10115" spans="1:17" x14ac:dyDescent="0.45">
      <c r="A10115" s="35"/>
      <c r="B10115" s="17"/>
      <c r="C10115" s="1"/>
      <c r="D10115" s="22"/>
      <c r="E10115" s="20"/>
      <c r="F10115" s="22"/>
      <c r="G10115" s="21"/>
      <c r="H10115" s="9"/>
      <c r="I10115" s="9"/>
      <c r="J10115" s="21"/>
      <c r="K10115" s="9"/>
      <c r="L10115" s="22"/>
      <c r="N10115" s="14"/>
      <c r="O10115" s="26"/>
      <c r="P10115" s="16"/>
      <c r="Q10115" s="16"/>
    </row>
    <row r="10116" spans="1:17" x14ac:dyDescent="0.45">
      <c r="A10116" s="35"/>
      <c r="B10116" s="17"/>
      <c r="C10116" s="1"/>
      <c r="D10116" s="22"/>
      <c r="E10116" s="20"/>
      <c r="F10116" s="22"/>
      <c r="G10116" s="21"/>
      <c r="H10116" s="9"/>
      <c r="I10116" s="9"/>
      <c r="J10116" s="21"/>
      <c r="K10116" s="9"/>
      <c r="L10116" s="22"/>
      <c r="N10116" s="14"/>
      <c r="O10116" s="26"/>
      <c r="P10116" s="16"/>
      <c r="Q10116" s="16"/>
    </row>
    <row r="10117" spans="1:17" x14ac:dyDescent="0.45">
      <c r="A10117" s="35"/>
      <c r="B10117" s="17"/>
      <c r="C10117" s="1"/>
      <c r="D10117" s="22"/>
      <c r="E10117" s="20"/>
      <c r="F10117" s="22"/>
      <c r="G10117" s="21"/>
      <c r="H10117" s="9"/>
      <c r="I10117" s="9"/>
      <c r="J10117" s="21"/>
      <c r="K10117" s="9"/>
      <c r="L10117" s="22"/>
      <c r="N10117" s="14"/>
      <c r="O10117" s="26"/>
      <c r="P10117" s="16"/>
      <c r="Q10117" s="16"/>
    </row>
    <row r="10118" spans="1:17" x14ac:dyDescent="0.45">
      <c r="A10118" s="35"/>
      <c r="B10118" s="17"/>
      <c r="C10118" s="1"/>
      <c r="D10118" s="22"/>
      <c r="E10118" s="20"/>
      <c r="F10118" s="22"/>
      <c r="G10118" s="21"/>
      <c r="H10118" s="9"/>
      <c r="I10118" s="9"/>
      <c r="J10118" s="21"/>
      <c r="K10118" s="9"/>
      <c r="L10118" s="22"/>
      <c r="N10118" s="14"/>
      <c r="O10118" s="26"/>
      <c r="P10118" s="16"/>
      <c r="Q10118" s="16"/>
    </row>
    <row r="10119" spans="1:17" x14ac:dyDescent="0.45">
      <c r="A10119" s="35"/>
      <c r="B10119" s="17"/>
      <c r="C10119" s="1"/>
      <c r="D10119" s="22"/>
      <c r="E10119" s="20"/>
      <c r="F10119" s="22"/>
      <c r="G10119" s="21"/>
      <c r="H10119" s="9"/>
      <c r="I10119" s="9"/>
      <c r="J10119" s="21"/>
      <c r="K10119" s="9"/>
      <c r="L10119" s="22"/>
      <c r="N10119" s="14"/>
      <c r="O10119" s="26"/>
      <c r="P10119" s="16"/>
      <c r="Q10119" s="16"/>
    </row>
    <row r="10120" spans="1:17" x14ac:dyDescent="0.45">
      <c r="A10120" s="35"/>
      <c r="B10120" s="17"/>
      <c r="C10120" s="1"/>
      <c r="D10120" s="22"/>
      <c r="E10120" s="20"/>
      <c r="F10120" s="22"/>
      <c r="G10120" s="21"/>
      <c r="H10120" s="9"/>
      <c r="I10120" s="9"/>
      <c r="J10120" s="21"/>
      <c r="K10120" s="9"/>
      <c r="L10120" s="22"/>
      <c r="N10120" s="14"/>
      <c r="O10120" s="26"/>
      <c r="P10120" s="16"/>
      <c r="Q10120" s="16"/>
    </row>
    <row r="10121" spans="1:17" x14ac:dyDescent="0.45">
      <c r="A10121" s="35"/>
      <c r="B10121" s="17"/>
      <c r="C10121" s="1"/>
      <c r="D10121" s="22"/>
      <c r="E10121" s="20"/>
      <c r="F10121" s="22"/>
      <c r="G10121" s="21"/>
      <c r="H10121" s="9"/>
      <c r="I10121" s="9"/>
      <c r="J10121" s="21"/>
      <c r="K10121" s="9"/>
      <c r="L10121" s="22"/>
      <c r="N10121" s="14"/>
      <c r="O10121" s="26"/>
      <c r="P10121" s="16"/>
      <c r="Q10121" s="16"/>
    </row>
    <row r="10122" spans="1:17" x14ac:dyDescent="0.45">
      <c r="A10122" s="35"/>
      <c r="B10122" s="17"/>
      <c r="C10122" s="1"/>
      <c r="D10122" s="22"/>
      <c r="E10122" s="20"/>
      <c r="F10122" s="22"/>
      <c r="G10122" s="21"/>
      <c r="H10122" s="9"/>
      <c r="I10122" s="9"/>
      <c r="J10122" s="21"/>
      <c r="K10122" s="9"/>
      <c r="L10122" s="22"/>
      <c r="N10122" s="14"/>
      <c r="O10122" s="26"/>
      <c r="P10122" s="16"/>
      <c r="Q10122" s="16"/>
    </row>
    <row r="10123" spans="1:17" x14ac:dyDescent="0.45">
      <c r="A10123" s="35"/>
      <c r="B10123" s="17"/>
      <c r="C10123" s="1"/>
      <c r="D10123" s="22"/>
      <c r="E10123" s="20"/>
      <c r="F10123" s="22"/>
      <c r="G10123" s="21"/>
      <c r="H10123" s="9"/>
      <c r="I10123" s="9"/>
      <c r="J10123" s="21"/>
      <c r="K10123" s="9"/>
      <c r="L10123" s="22"/>
      <c r="N10123" s="14"/>
      <c r="O10123" s="26"/>
      <c r="P10123" s="16"/>
      <c r="Q10123" s="16"/>
    </row>
    <row r="10124" spans="1:17" x14ac:dyDescent="0.45">
      <c r="A10124" s="35"/>
      <c r="B10124" s="17"/>
      <c r="C10124" s="1"/>
      <c r="D10124" s="22"/>
      <c r="E10124" s="20"/>
      <c r="F10124" s="22"/>
      <c r="G10124" s="21"/>
      <c r="H10124" s="9"/>
      <c r="I10124" s="9"/>
      <c r="J10124" s="21"/>
      <c r="K10124" s="9"/>
      <c r="L10124" s="22"/>
      <c r="N10124" s="14"/>
      <c r="O10124" s="26"/>
      <c r="P10124" s="16"/>
      <c r="Q10124" s="16"/>
    </row>
    <row r="10125" spans="1:17" x14ac:dyDescent="0.45">
      <c r="A10125" s="35"/>
      <c r="B10125" s="17"/>
      <c r="C10125" s="1"/>
      <c r="D10125" s="22"/>
      <c r="E10125" s="20"/>
      <c r="F10125" s="22"/>
      <c r="G10125" s="21"/>
      <c r="H10125" s="9"/>
      <c r="I10125" s="9"/>
      <c r="J10125" s="21"/>
      <c r="K10125" s="9"/>
      <c r="L10125" s="22"/>
      <c r="N10125" s="14"/>
      <c r="O10125" s="26"/>
      <c r="P10125" s="16"/>
      <c r="Q10125" s="16"/>
    </row>
    <row r="10126" spans="1:17" x14ac:dyDescent="0.45">
      <c r="A10126" s="35"/>
      <c r="B10126" s="17"/>
      <c r="C10126" s="1"/>
      <c r="D10126" s="22"/>
      <c r="E10126" s="20"/>
      <c r="F10126" s="22"/>
      <c r="G10126" s="21"/>
      <c r="H10126" s="9"/>
      <c r="I10126" s="9"/>
      <c r="J10126" s="21"/>
      <c r="K10126" s="9"/>
      <c r="L10126" s="22"/>
      <c r="N10126" s="14"/>
      <c r="O10126" s="26"/>
      <c r="P10126" s="16"/>
      <c r="Q10126" s="16"/>
    </row>
    <row r="10127" spans="1:17" x14ac:dyDescent="0.45">
      <c r="A10127" s="35"/>
      <c r="B10127" s="17"/>
      <c r="C10127" s="1"/>
      <c r="D10127" s="22"/>
      <c r="E10127" s="20"/>
      <c r="F10127" s="22"/>
      <c r="G10127" s="21"/>
      <c r="H10127" s="9"/>
      <c r="I10127" s="9"/>
      <c r="J10127" s="21"/>
      <c r="K10127" s="9"/>
      <c r="L10127" s="22"/>
      <c r="N10127" s="14"/>
      <c r="O10127" s="26"/>
      <c r="P10127" s="16"/>
      <c r="Q10127" s="16"/>
    </row>
    <row r="10128" spans="1:17" x14ac:dyDescent="0.45">
      <c r="A10128" s="35"/>
      <c r="B10128" s="17"/>
      <c r="C10128" s="1"/>
      <c r="D10128" s="22"/>
      <c r="E10128" s="20"/>
      <c r="F10128" s="22"/>
      <c r="G10128" s="21"/>
      <c r="H10128" s="9"/>
      <c r="I10128" s="9"/>
      <c r="J10128" s="21"/>
      <c r="K10128" s="9"/>
      <c r="L10128" s="22"/>
      <c r="N10128" s="14"/>
      <c r="O10128" s="26"/>
      <c r="P10128" s="16"/>
      <c r="Q10128" s="16"/>
    </row>
    <row r="10129" spans="1:17" x14ac:dyDescent="0.45">
      <c r="A10129" s="35"/>
      <c r="B10129" s="17"/>
      <c r="C10129" s="1"/>
      <c r="D10129" s="22"/>
      <c r="E10129" s="20"/>
      <c r="F10129" s="22"/>
      <c r="G10129" s="21"/>
      <c r="H10129" s="9"/>
      <c r="I10129" s="9"/>
      <c r="J10129" s="21"/>
      <c r="K10129" s="9"/>
      <c r="L10129" s="22"/>
      <c r="N10129" s="14"/>
      <c r="O10129" s="26"/>
      <c r="P10129" s="16"/>
      <c r="Q10129" s="16"/>
    </row>
    <row r="10130" spans="1:17" x14ac:dyDescent="0.45">
      <c r="A10130" s="35"/>
      <c r="B10130" s="17"/>
      <c r="C10130" s="1"/>
      <c r="D10130" s="22"/>
      <c r="E10130" s="20"/>
      <c r="F10130" s="22"/>
      <c r="G10130" s="21"/>
      <c r="H10130" s="9"/>
      <c r="I10130" s="9"/>
      <c r="J10130" s="21"/>
      <c r="K10130" s="9"/>
      <c r="L10130" s="22"/>
      <c r="N10130" s="14"/>
      <c r="O10130" s="26"/>
      <c r="P10130" s="16"/>
      <c r="Q10130" s="16"/>
    </row>
    <row r="10131" spans="1:17" x14ac:dyDescent="0.45">
      <c r="A10131" s="35"/>
      <c r="B10131" s="17"/>
      <c r="C10131" s="1"/>
      <c r="D10131" s="22"/>
      <c r="E10131" s="20"/>
      <c r="F10131" s="22"/>
      <c r="G10131" s="21"/>
      <c r="H10131" s="9"/>
      <c r="I10131" s="9"/>
      <c r="J10131" s="21"/>
      <c r="K10131" s="9"/>
      <c r="L10131" s="22"/>
      <c r="N10131" s="14"/>
      <c r="O10131" s="26"/>
      <c r="P10131" s="16"/>
      <c r="Q10131" s="16"/>
    </row>
    <row r="10132" spans="1:17" x14ac:dyDescent="0.45">
      <c r="A10132" s="35"/>
      <c r="B10132" s="17"/>
      <c r="C10132" s="1"/>
      <c r="D10132" s="22"/>
      <c r="E10132" s="20"/>
      <c r="F10132" s="22"/>
      <c r="G10132" s="21"/>
      <c r="H10132" s="9"/>
      <c r="I10132" s="9"/>
      <c r="J10132" s="21"/>
      <c r="K10132" s="9"/>
      <c r="L10132" s="22"/>
      <c r="N10132" s="14"/>
      <c r="O10132" s="26"/>
      <c r="P10132" s="16"/>
      <c r="Q10132" s="16"/>
    </row>
    <row r="10133" spans="1:17" x14ac:dyDescent="0.45">
      <c r="A10133" s="35"/>
      <c r="B10133" s="17"/>
      <c r="C10133" s="1"/>
      <c r="D10133" s="22"/>
      <c r="E10133" s="20"/>
      <c r="F10133" s="22"/>
      <c r="G10133" s="21"/>
      <c r="H10133" s="9"/>
      <c r="I10133" s="9"/>
      <c r="J10133" s="21"/>
      <c r="K10133" s="9"/>
      <c r="L10133" s="22"/>
      <c r="N10133" s="14"/>
      <c r="O10133" s="26"/>
      <c r="P10133" s="16"/>
      <c r="Q10133" s="16"/>
    </row>
    <row r="10134" spans="1:17" x14ac:dyDescent="0.45">
      <c r="A10134" s="35"/>
      <c r="B10134" s="17"/>
      <c r="C10134" s="1"/>
      <c r="D10134" s="22"/>
      <c r="E10134" s="20"/>
      <c r="F10134" s="22"/>
      <c r="G10134" s="21"/>
      <c r="H10134" s="9"/>
      <c r="I10134" s="9"/>
      <c r="J10134" s="21"/>
      <c r="K10134" s="9"/>
      <c r="L10134" s="22"/>
      <c r="N10134" s="14"/>
      <c r="O10134" s="26"/>
      <c r="P10134" s="16"/>
      <c r="Q10134" s="16"/>
    </row>
    <row r="10135" spans="1:17" x14ac:dyDescent="0.45">
      <c r="A10135" s="35"/>
      <c r="B10135" s="17"/>
      <c r="C10135" s="1"/>
      <c r="D10135" s="22"/>
      <c r="E10135" s="20"/>
      <c r="F10135" s="22"/>
      <c r="G10135" s="21"/>
      <c r="H10135" s="9"/>
      <c r="I10135" s="9"/>
      <c r="J10135" s="21"/>
      <c r="K10135" s="9"/>
      <c r="L10135" s="22"/>
      <c r="N10135" s="14"/>
      <c r="O10135" s="26"/>
      <c r="P10135" s="16"/>
      <c r="Q10135" s="16"/>
    </row>
    <row r="10136" spans="1:17" x14ac:dyDescent="0.45">
      <c r="A10136" s="35"/>
      <c r="B10136" s="17"/>
      <c r="C10136" s="1"/>
      <c r="D10136" s="22"/>
      <c r="E10136" s="20"/>
      <c r="F10136" s="22"/>
      <c r="G10136" s="21"/>
      <c r="H10136" s="9"/>
      <c r="I10136" s="9"/>
      <c r="J10136" s="21"/>
      <c r="K10136" s="9"/>
      <c r="L10136" s="22"/>
      <c r="N10136" s="14"/>
      <c r="O10136" s="26"/>
      <c r="P10136" s="16"/>
      <c r="Q10136" s="16"/>
    </row>
    <row r="10137" spans="1:17" x14ac:dyDescent="0.45">
      <c r="A10137" s="35"/>
      <c r="B10137" s="17"/>
      <c r="C10137" s="1"/>
      <c r="D10137" s="22"/>
      <c r="E10137" s="20"/>
      <c r="F10137" s="22"/>
      <c r="G10137" s="21"/>
      <c r="H10137" s="9"/>
      <c r="I10137" s="9"/>
      <c r="J10137" s="21"/>
      <c r="K10137" s="9"/>
      <c r="L10137" s="22"/>
      <c r="N10137" s="14"/>
      <c r="O10137" s="26"/>
      <c r="P10137" s="16"/>
      <c r="Q10137" s="16"/>
    </row>
    <row r="10138" spans="1:17" x14ac:dyDescent="0.45">
      <c r="A10138" s="35"/>
      <c r="B10138" s="17"/>
      <c r="C10138" s="1"/>
      <c r="D10138" s="22"/>
      <c r="E10138" s="20"/>
      <c r="F10138" s="22"/>
      <c r="G10138" s="21"/>
      <c r="H10138" s="9"/>
      <c r="I10138" s="9"/>
      <c r="J10138" s="21"/>
      <c r="K10138" s="9"/>
      <c r="L10138" s="22"/>
      <c r="N10138" s="14"/>
      <c r="O10138" s="26"/>
      <c r="P10138" s="16"/>
      <c r="Q10138" s="16"/>
    </row>
    <row r="10139" spans="1:17" x14ac:dyDescent="0.45">
      <c r="A10139" s="35"/>
      <c r="B10139" s="17"/>
      <c r="C10139" s="1"/>
      <c r="D10139" s="22"/>
      <c r="E10139" s="20"/>
      <c r="F10139" s="22"/>
      <c r="G10139" s="21"/>
      <c r="H10139" s="9"/>
      <c r="I10139" s="9"/>
      <c r="J10139" s="21"/>
      <c r="K10139" s="9"/>
      <c r="L10139" s="22"/>
      <c r="N10139" s="14"/>
      <c r="O10139" s="26"/>
      <c r="P10139" s="16"/>
      <c r="Q10139" s="16"/>
    </row>
    <row r="10140" spans="1:17" x14ac:dyDescent="0.45">
      <c r="A10140" s="35"/>
      <c r="B10140" s="17"/>
      <c r="C10140" s="1"/>
      <c r="D10140" s="22"/>
      <c r="E10140" s="20"/>
      <c r="F10140" s="22"/>
      <c r="G10140" s="21"/>
      <c r="H10140" s="9"/>
      <c r="I10140" s="9"/>
      <c r="J10140" s="21"/>
      <c r="K10140" s="9"/>
      <c r="L10140" s="22"/>
      <c r="N10140" s="14"/>
      <c r="O10140" s="26"/>
      <c r="P10140" s="16"/>
      <c r="Q10140" s="16"/>
    </row>
    <row r="10141" spans="1:17" x14ac:dyDescent="0.45">
      <c r="A10141" s="35"/>
      <c r="B10141" s="17"/>
      <c r="C10141" s="1"/>
      <c r="D10141" s="22"/>
      <c r="E10141" s="20"/>
      <c r="F10141" s="22"/>
      <c r="G10141" s="21"/>
      <c r="H10141" s="9"/>
      <c r="I10141" s="9"/>
      <c r="J10141" s="21"/>
      <c r="K10141" s="9"/>
      <c r="L10141" s="22"/>
      <c r="N10141" s="14"/>
      <c r="O10141" s="26"/>
      <c r="P10141" s="16"/>
      <c r="Q10141" s="16"/>
    </row>
    <row r="10142" spans="1:17" x14ac:dyDescent="0.45">
      <c r="A10142" s="35"/>
      <c r="B10142" s="17"/>
      <c r="C10142" s="1"/>
      <c r="D10142" s="22"/>
      <c r="E10142" s="20"/>
      <c r="F10142" s="22"/>
      <c r="G10142" s="21"/>
      <c r="H10142" s="9"/>
      <c r="I10142" s="9"/>
      <c r="J10142" s="21"/>
      <c r="K10142" s="9"/>
      <c r="L10142" s="22"/>
      <c r="N10142" s="14"/>
      <c r="O10142" s="26"/>
      <c r="P10142" s="16"/>
      <c r="Q10142" s="16"/>
    </row>
    <row r="10143" spans="1:17" x14ac:dyDescent="0.45">
      <c r="A10143" s="35"/>
      <c r="B10143" s="17"/>
      <c r="C10143" s="1"/>
      <c r="D10143" s="22"/>
      <c r="E10143" s="20"/>
      <c r="F10143" s="22"/>
      <c r="G10143" s="21"/>
      <c r="H10143" s="9"/>
      <c r="I10143" s="9"/>
      <c r="J10143" s="21"/>
      <c r="K10143" s="9"/>
      <c r="L10143" s="22"/>
      <c r="N10143" s="14"/>
      <c r="O10143" s="26"/>
      <c r="P10143" s="16"/>
      <c r="Q10143" s="16"/>
    </row>
    <row r="10144" spans="1:17" x14ac:dyDescent="0.45">
      <c r="A10144" s="35"/>
      <c r="B10144" s="17"/>
      <c r="C10144" s="1"/>
      <c r="D10144" s="22"/>
      <c r="E10144" s="20"/>
      <c r="F10144" s="22"/>
      <c r="G10144" s="21"/>
      <c r="H10144" s="9"/>
      <c r="I10144" s="9"/>
      <c r="J10144" s="21"/>
      <c r="K10144" s="9"/>
      <c r="L10144" s="22"/>
      <c r="N10144" s="14"/>
      <c r="O10144" s="26"/>
      <c r="P10144" s="16"/>
      <c r="Q10144" s="16"/>
    </row>
    <row r="10145" spans="1:17" x14ac:dyDescent="0.45">
      <c r="A10145" s="35"/>
      <c r="B10145" s="17"/>
      <c r="C10145" s="1"/>
      <c r="D10145" s="22"/>
      <c r="E10145" s="20"/>
      <c r="F10145" s="22"/>
      <c r="G10145" s="21"/>
      <c r="H10145" s="9"/>
      <c r="I10145" s="9"/>
      <c r="J10145" s="21"/>
      <c r="K10145" s="9"/>
      <c r="L10145" s="22"/>
      <c r="N10145" s="14"/>
      <c r="O10145" s="26"/>
      <c r="P10145" s="16"/>
      <c r="Q10145" s="16"/>
    </row>
    <row r="10146" spans="1:17" x14ac:dyDescent="0.45">
      <c r="A10146" s="35"/>
      <c r="B10146" s="17"/>
      <c r="C10146" s="1"/>
      <c r="D10146" s="22"/>
      <c r="E10146" s="20"/>
      <c r="F10146" s="22"/>
      <c r="G10146" s="21"/>
      <c r="H10146" s="9"/>
      <c r="I10146" s="9"/>
      <c r="J10146" s="21"/>
      <c r="K10146" s="9"/>
      <c r="L10146" s="22"/>
      <c r="N10146" s="14"/>
      <c r="O10146" s="26"/>
      <c r="P10146" s="16"/>
      <c r="Q10146" s="16"/>
    </row>
    <row r="10147" spans="1:17" x14ac:dyDescent="0.45">
      <c r="A10147" s="35"/>
      <c r="B10147" s="17"/>
      <c r="C10147" s="1"/>
      <c r="D10147" s="22"/>
      <c r="E10147" s="20"/>
      <c r="F10147" s="22"/>
      <c r="G10147" s="21"/>
      <c r="H10147" s="9"/>
      <c r="I10147" s="9"/>
      <c r="J10147" s="21"/>
      <c r="K10147" s="9"/>
      <c r="L10147" s="22"/>
      <c r="N10147" s="14"/>
      <c r="O10147" s="26"/>
      <c r="P10147" s="16"/>
      <c r="Q10147" s="16"/>
    </row>
    <row r="10148" spans="1:17" x14ac:dyDescent="0.45">
      <c r="A10148" s="35"/>
      <c r="B10148" s="17"/>
      <c r="C10148" s="1"/>
      <c r="D10148" s="22"/>
      <c r="E10148" s="20"/>
      <c r="F10148" s="22"/>
      <c r="G10148" s="21"/>
      <c r="H10148" s="9"/>
      <c r="I10148" s="9"/>
      <c r="J10148" s="21"/>
      <c r="K10148" s="9"/>
      <c r="L10148" s="22"/>
      <c r="N10148" s="14"/>
      <c r="O10148" s="26"/>
      <c r="P10148" s="16"/>
      <c r="Q10148" s="16"/>
    </row>
    <row r="10149" spans="1:17" x14ac:dyDescent="0.45">
      <c r="A10149" s="35"/>
      <c r="B10149" s="17"/>
      <c r="C10149" s="1"/>
      <c r="D10149" s="22"/>
      <c r="E10149" s="20"/>
      <c r="F10149" s="22"/>
      <c r="G10149" s="21"/>
      <c r="H10149" s="9"/>
      <c r="I10149" s="9"/>
      <c r="J10149" s="21"/>
      <c r="K10149" s="9"/>
      <c r="L10149" s="22"/>
      <c r="N10149" s="14"/>
      <c r="O10149" s="26"/>
      <c r="P10149" s="16"/>
      <c r="Q10149" s="16"/>
    </row>
    <row r="10150" spans="1:17" x14ac:dyDescent="0.45">
      <c r="A10150" s="35"/>
      <c r="B10150" s="17"/>
      <c r="C10150" s="1"/>
      <c r="D10150" s="22"/>
      <c r="E10150" s="20"/>
      <c r="F10150" s="22"/>
      <c r="G10150" s="21"/>
      <c r="H10150" s="9"/>
      <c r="I10150" s="9"/>
      <c r="J10150" s="21"/>
      <c r="K10150" s="9"/>
      <c r="L10150" s="22"/>
      <c r="N10150" s="14"/>
      <c r="O10150" s="26"/>
      <c r="P10150" s="16"/>
      <c r="Q10150" s="16"/>
    </row>
    <row r="10151" spans="1:17" x14ac:dyDescent="0.45">
      <c r="A10151" s="35"/>
      <c r="B10151" s="17"/>
      <c r="C10151" s="1"/>
      <c r="D10151" s="22"/>
      <c r="E10151" s="20"/>
      <c r="F10151" s="22"/>
      <c r="G10151" s="21"/>
      <c r="H10151" s="9"/>
      <c r="I10151" s="9"/>
      <c r="J10151" s="21"/>
      <c r="K10151" s="9"/>
      <c r="L10151" s="22"/>
      <c r="N10151" s="14"/>
      <c r="O10151" s="26"/>
      <c r="P10151" s="16"/>
      <c r="Q10151" s="16"/>
    </row>
    <row r="10152" spans="1:17" x14ac:dyDescent="0.45">
      <c r="A10152" s="35"/>
      <c r="B10152" s="17"/>
      <c r="C10152" s="1"/>
      <c r="D10152" s="22"/>
      <c r="E10152" s="20"/>
      <c r="F10152" s="22"/>
      <c r="G10152" s="21"/>
      <c r="H10152" s="9"/>
      <c r="I10152" s="9"/>
      <c r="J10152" s="21"/>
      <c r="K10152" s="9"/>
      <c r="L10152" s="22"/>
      <c r="N10152" s="14"/>
      <c r="O10152" s="26"/>
      <c r="P10152" s="16"/>
      <c r="Q10152" s="16"/>
    </row>
    <row r="10153" spans="1:17" x14ac:dyDescent="0.45">
      <c r="A10153" s="35"/>
      <c r="B10153" s="17"/>
      <c r="C10153" s="1"/>
      <c r="D10153" s="22"/>
      <c r="E10153" s="20"/>
      <c r="F10153" s="22"/>
      <c r="G10153" s="21"/>
      <c r="H10153" s="9"/>
      <c r="I10153" s="9"/>
      <c r="J10153" s="21"/>
      <c r="K10153" s="9"/>
      <c r="L10153" s="22"/>
      <c r="N10153" s="14"/>
      <c r="O10153" s="26"/>
      <c r="P10153" s="16"/>
      <c r="Q10153" s="16"/>
    </row>
    <row r="10154" spans="1:17" x14ac:dyDescent="0.45">
      <c r="A10154" s="35"/>
      <c r="B10154" s="17"/>
      <c r="C10154" s="1"/>
      <c r="D10154" s="22"/>
      <c r="E10154" s="20"/>
      <c r="F10154" s="22"/>
      <c r="G10154" s="21"/>
      <c r="H10154" s="9"/>
      <c r="I10154" s="9"/>
      <c r="J10154" s="21"/>
      <c r="K10154" s="9"/>
      <c r="L10154" s="22"/>
      <c r="N10154" s="14"/>
      <c r="O10154" s="26"/>
      <c r="P10154" s="16"/>
      <c r="Q10154" s="16"/>
    </row>
    <row r="10155" spans="1:17" x14ac:dyDescent="0.45">
      <c r="A10155" s="35"/>
      <c r="B10155" s="17"/>
      <c r="C10155" s="1"/>
      <c r="D10155" s="22"/>
      <c r="E10155" s="20"/>
      <c r="F10155" s="22"/>
      <c r="G10155" s="21"/>
      <c r="H10155" s="9"/>
      <c r="I10155" s="9"/>
      <c r="J10155" s="21"/>
      <c r="K10155" s="9"/>
      <c r="L10155" s="22"/>
      <c r="N10155" s="14"/>
      <c r="O10155" s="26"/>
      <c r="P10155" s="16"/>
      <c r="Q10155" s="16"/>
    </row>
    <row r="10156" spans="1:17" x14ac:dyDescent="0.45">
      <c r="A10156" s="35"/>
      <c r="B10156" s="17"/>
      <c r="C10156" s="1"/>
      <c r="D10156" s="22"/>
      <c r="E10156" s="20"/>
      <c r="F10156" s="22"/>
      <c r="G10156" s="21"/>
      <c r="H10156" s="9"/>
      <c r="I10156" s="9"/>
      <c r="J10156" s="21"/>
      <c r="K10156" s="9"/>
      <c r="L10156" s="22"/>
      <c r="N10156" s="14"/>
      <c r="O10156" s="26"/>
      <c r="P10156" s="16"/>
      <c r="Q10156" s="16"/>
    </row>
    <row r="10157" spans="1:17" x14ac:dyDescent="0.45">
      <c r="A10157" s="35"/>
      <c r="B10157" s="17"/>
      <c r="C10157" s="1"/>
      <c r="D10157" s="22"/>
      <c r="E10157" s="20"/>
      <c r="F10157" s="22"/>
      <c r="G10157" s="21"/>
      <c r="H10157" s="9"/>
      <c r="I10157" s="9"/>
      <c r="J10157" s="21"/>
      <c r="K10157" s="9"/>
      <c r="L10157" s="22"/>
      <c r="N10157" s="14"/>
      <c r="O10157" s="26"/>
      <c r="P10157" s="16"/>
      <c r="Q10157" s="16"/>
    </row>
    <row r="10158" spans="1:17" x14ac:dyDescent="0.45">
      <c r="A10158" s="35"/>
      <c r="B10158" s="17"/>
      <c r="C10158" s="1"/>
      <c r="D10158" s="22"/>
      <c r="E10158" s="20"/>
      <c r="F10158" s="22"/>
      <c r="G10158" s="21"/>
      <c r="H10158" s="9"/>
      <c r="I10158" s="9"/>
      <c r="J10158" s="21"/>
      <c r="K10158" s="9"/>
      <c r="L10158" s="22"/>
      <c r="N10158" s="14"/>
      <c r="O10158" s="26"/>
      <c r="P10158" s="16"/>
      <c r="Q10158" s="16"/>
    </row>
    <row r="10159" spans="1:17" x14ac:dyDescent="0.45">
      <c r="A10159" s="35"/>
      <c r="B10159" s="17"/>
      <c r="C10159" s="1"/>
      <c r="D10159" s="22"/>
      <c r="E10159" s="20"/>
      <c r="F10159" s="22"/>
      <c r="G10159" s="21"/>
      <c r="H10159" s="9"/>
      <c r="I10159" s="9"/>
      <c r="J10159" s="21"/>
      <c r="K10159" s="9"/>
      <c r="L10159" s="22"/>
      <c r="N10159" s="14"/>
      <c r="O10159" s="26"/>
      <c r="P10159" s="16"/>
      <c r="Q10159" s="16"/>
    </row>
    <row r="10160" spans="1:17" x14ac:dyDescent="0.45">
      <c r="A10160" s="35"/>
      <c r="B10160" s="17"/>
      <c r="C10160" s="1"/>
      <c r="D10160" s="22"/>
      <c r="E10160" s="20"/>
      <c r="F10160" s="22"/>
      <c r="G10160" s="21"/>
      <c r="H10160" s="9"/>
      <c r="I10160" s="9"/>
      <c r="J10160" s="21"/>
      <c r="K10160" s="9"/>
      <c r="L10160" s="22"/>
      <c r="N10160" s="14"/>
      <c r="O10160" s="26"/>
      <c r="P10160" s="16"/>
      <c r="Q10160" s="16"/>
    </row>
    <row r="10161" spans="1:17" x14ac:dyDescent="0.45">
      <c r="A10161" s="35"/>
      <c r="B10161" s="17"/>
      <c r="C10161" s="1"/>
      <c r="D10161" s="22"/>
      <c r="E10161" s="20"/>
      <c r="F10161" s="22"/>
      <c r="G10161" s="21"/>
      <c r="H10161" s="9"/>
      <c r="I10161" s="9"/>
      <c r="J10161" s="21"/>
      <c r="K10161" s="9"/>
      <c r="L10161" s="22"/>
      <c r="N10161" s="14"/>
      <c r="O10161" s="26"/>
      <c r="P10161" s="16"/>
      <c r="Q10161" s="16"/>
    </row>
    <row r="10162" spans="1:17" x14ac:dyDescent="0.45">
      <c r="A10162" s="35"/>
      <c r="B10162" s="17"/>
      <c r="C10162" s="1"/>
      <c r="D10162" s="22"/>
      <c r="E10162" s="20"/>
      <c r="F10162" s="22"/>
      <c r="G10162" s="21"/>
      <c r="H10162" s="9"/>
      <c r="I10162" s="9"/>
      <c r="J10162" s="21"/>
      <c r="K10162" s="9"/>
      <c r="L10162" s="22"/>
      <c r="N10162" s="14"/>
      <c r="O10162" s="26"/>
      <c r="P10162" s="16"/>
      <c r="Q10162" s="16"/>
    </row>
    <row r="10163" spans="1:17" x14ac:dyDescent="0.45">
      <c r="A10163" s="35"/>
      <c r="B10163" s="17"/>
      <c r="C10163" s="1"/>
      <c r="D10163" s="22"/>
      <c r="E10163" s="20"/>
      <c r="F10163" s="22"/>
      <c r="G10163" s="21"/>
      <c r="H10163" s="9"/>
      <c r="I10163" s="9"/>
      <c r="J10163" s="21"/>
      <c r="K10163" s="9"/>
      <c r="L10163" s="22"/>
      <c r="N10163" s="14"/>
      <c r="O10163" s="26"/>
      <c r="P10163" s="16"/>
      <c r="Q10163" s="16"/>
    </row>
    <row r="10164" spans="1:17" x14ac:dyDescent="0.45">
      <c r="A10164" s="35"/>
      <c r="B10164" s="17"/>
      <c r="C10164" s="1"/>
      <c r="D10164" s="22"/>
      <c r="E10164" s="20"/>
      <c r="F10164" s="22"/>
      <c r="G10164" s="21"/>
      <c r="H10164" s="9"/>
      <c r="I10164" s="9"/>
      <c r="J10164" s="21"/>
      <c r="K10164" s="9"/>
      <c r="L10164" s="22"/>
      <c r="N10164" s="14"/>
      <c r="O10164" s="26"/>
      <c r="P10164" s="16"/>
      <c r="Q10164" s="16"/>
    </row>
    <row r="10165" spans="1:17" x14ac:dyDescent="0.45">
      <c r="A10165" s="35"/>
      <c r="B10165" s="17"/>
      <c r="C10165" s="1"/>
      <c r="D10165" s="22"/>
      <c r="E10165" s="20"/>
      <c r="F10165" s="22"/>
      <c r="G10165" s="21"/>
      <c r="H10165" s="9"/>
      <c r="I10165" s="9"/>
      <c r="J10165" s="21"/>
      <c r="K10165" s="9"/>
      <c r="L10165" s="22"/>
      <c r="N10165" s="14"/>
      <c r="O10165" s="26"/>
      <c r="P10165" s="16"/>
      <c r="Q10165" s="16"/>
    </row>
    <row r="10166" spans="1:17" x14ac:dyDescent="0.45">
      <c r="A10166" s="35"/>
      <c r="B10166" s="17"/>
      <c r="C10166" s="1"/>
      <c r="D10166" s="22"/>
      <c r="E10166" s="20"/>
      <c r="F10166" s="22"/>
      <c r="G10166" s="21"/>
      <c r="H10166" s="9"/>
      <c r="I10166" s="9"/>
      <c r="J10166" s="21"/>
      <c r="K10166" s="9"/>
      <c r="L10166" s="22"/>
      <c r="N10166" s="14"/>
      <c r="O10166" s="26"/>
      <c r="P10166" s="16"/>
      <c r="Q10166" s="16"/>
    </row>
    <row r="10167" spans="1:17" x14ac:dyDescent="0.45">
      <c r="A10167" s="35"/>
      <c r="B10167" s="17"/>
      <c r="C10167" s="1"/>
      <c r="D10167" s="22"/>
      <c r="E10167" s="20"/>
      <c r="F10167" s="22"/>
      <c r="G10167" s="21"/>
      <c r="H10167" s="9"/>
      <c r="I10167" s="9"/>
      <c r="J10167" s="21"/>
      <c r="K10167" s="9"/>
      <c r="L10167" s="22"/>
      <c r="N10167" s="14"/>
      <c r="O10167" s="26"/>
      <c r="P10167" s="16"/>
      <c r="Q10167" s="16"/>
    </row>
    <row r="10168" spans="1:17" x14ac:dyDescent="0.45">
      <c r="A10168" s="35"/>
      <c r="B10168" s="17"/>
      <c r="C10168" s="1"/>
      <c r="D10168" s="22"/>
      <c r="E10168" s="20"/>
      <c r="F10168" s="22"/>
      <c r="G10168" s="21"/>
      <c r="H10168" s="9"/>
      <c r="I10168" s="9"/>
      <c r="J10168" s="21"/>
      <c r="K10168" s="9"/>
      <c r="L10168" s="22"/>
      <c r="N10168" s="14"/>
      <c r="O10168" s="26"/>
      <c r="P10168" s="16"/>
      <c r="Q10168" s="16"/>
    </row>
    <row r="10169" spans="1:17" x14ac:dyDescent="0.45">
      <c r="A10169" s="35"/>
      <c r="B10169" s="17"/>
      <c r="C10169" s="1"/>
      <c r="D10169" s="22"/>
      <c r="E10169" s="20"/>
      <c r="F10169" s="22"/>
      <c r="G10169" s="21"/>
      <c r="H10169" s="9"/>
      <c r="I10169" s="9"/>
      <c r="J10169" s="21"/>
      <c r="K10169" s="9"/>
      <c r="L10169" s="22"/>
      <c r="N10169" s="14"/>
      <c r="O10169" s="26"/>
      <c r="P10169" s="16"/>
      <c r="Q10169" s="16"/>
    </row>
    <row r="10170" spans="1:17" x14ac:dyDescent="0.45">
      <c r="A10170" s="35"/>
      <c r="B10170" s="17"/>
      <c r="C10170" s="1"/>
      <c r="D10170" s="22"/>
      <c r="E10170" s="20"/>
      <c r="F10170" s="22"/>
      <c r="G10170" s="21"/>
      <c r="H10170" s="9"/>
      <c r="I10170" s="9"/>
      <c r="J10170" s="21"/>
      <c r="K10170" s="9"/>
      <c r="L10170" s="22"/>
      <c r="N10170" s="14"/>
      <c r="O10170" s="26"/>
      <c r="P10170" s="16"/>
      <c r="Q10170" s="16"/>
    </row>
    <row r="10171" spans="1:17" x14ac:dyDescent="0.45">
      <c r="A10171" s="35"/>
      <c r="B10171" s="17"/>
      <c r="C10171" s="1"/>
      <c r="D10171" s="22"/>
      <c r="E10171" s="20"/>
      <c r="F10171" s="22"/>
      <c r="G10171" s="21"/>
      <c r="H10171" s="9"/>
      <c r="I10171" s="9"/>
      <c r="J10171" s="21"/>
      <c r="K10171" s="9"/>
      <c r="L10171" s="22"/>
      <c r="N10171" s="14"/>
      <c r="O10171" s="26"/>
      <c r="P10171" s="16"/>
      <c r="Q10171" s="16"/>
    </row>
    <row r="10172" spans="1:17" x14ac:dyDescent="0.45">
      <c r="A10172" s="35"/>
      <c r="B10172" s="17"/>
      <c r="C10172" s="1"/>
      <c r="D10172" s="22"/>
      <c r="E10172" s="20"/>
      <c r="F10172" s="22"/>
      <c r="G10172" s="21"/>
      <c r="H10172" s="9"/>
      <c r="I10172" s="9"/>
      <c r="J10172" s="21"/>
      <c r="K10172" s="9"/>
      <c r="L10172" s="22"/>
      <c r="N10172" s="14"/>
      <c r="O10172" s="26"/>
      <c r="P10172" s="16"/>
      <c r="Q10172" s="16"/>
    </row>
    <row r="10173" spans="1:17" x14ac:dyDescent="0.45">
      <c r="A10173" s="35"/>
      <c r="B10173" s="17"/>
      <c r="C10173" s="1"/>
      <c r="D10173" s="22"/>
      <c r="E10173" s="20"/>
      <c r="F10173" s="22"/>
      <c r="G10173" s="21"/>
      <c r="H10173" s="9"/>
      <c r="I10173" s="9"/>
      <c r="J10173" s="21"/>
      <c r="K10173" s="9"/>
      <c r="L10173" s="22"/>
      <c r="N10173" s="14"/>
      <c r="O10173" s="26"/>
      <c r="P10173" s="16"/>
      <c r="Q10173" s="16"/>
    </row>
    <row r="10174" spans="1:17" x14ac:dyDescent="0.45">
      <c r="A10174" s="35"/>
      <c r="B10174" s="17"/>
      <c r="C10174" s="1"/>
      <c r="D10174" s="22"/>
      <c r="E10174" s="20"/>
      <c r="F10174" s="22"/>
      <c r="G10174" s="21"/>
      <c r="H10174" s="9"/>
      <c r="I10174" s="9"/>
      <c r="J10174" s="21"/>
      <c r="K10174" s="9"/>
      <c r="L10174" s="22"/>
      <c r="N10174" s="14"/>
      <c r="O10174" s="26"/>
      <c r="P10174" s="16"/>
      <c r="Q10174" s="16"/>
    </row>
    <row r="10175" spans="1:17" x14ac:dyDescent="0.45">
      <c r="A10175" s="35"/>
      <c r="B10175" s="17"/>
      <c r="C10175" s="1"/>
      <c r="D10175" s="22"/>
      <c r="E10175" s="20"/>
      <c r="F10175" s="22"/>
      <c r="G10175" s="21"/>
      <c r="H10175" s="9"/>
      <c r="I10175" s="9"/>
      <c r="J10175" s="21"/>
      <c r="K10175" s="9"/>
      <c r="L10175" s="22"/>
      <c r="N10175" s="14"/>
      <c r="O10175" s="26"/>
      <c r="P10175" s="16"/>
      <c r="Q10175" s="16"/>
    </row>
    <row r="10176" spans="1:17" x14ac:dyDescent="0.45">
      <c r="A10176" s="35"/>
      <c r="B10176" s="17"/>
      <c r="C10176" s="1"/>
      <c r="D10176" s="22"/>
      <c r="E10176" s="20"/>
      <c r="F10176" s="22"/>
      <c r="G10176" s="21"/>
      <c r="H10176" s="9"/>
      <c r="I10176" s="9"/>
      <c r="J10176" s="21"/>
      <c r="K10176" s="9"/>
      <c r="L10176" s="22"/>
      <c r="N10176" s="14"/>
      <c r="O10176" s="26"/>
      <c r="P10176" s="16"/>
      <c r="Q10176" s="16"/>
    </row>
    <row r="10177" spans="1:17" x14ac:dyDescent="0.45">
      <c r="A10177" s="35"/>
      <c r="B10177" s="17"/>
      <c r="C10177" s="1"/>
      <c r="D10177" s="22"/>
      <c r="E10177" s="20"/>
      <c r="F10177" s="22"/>
      <c r="G10177" s="21"/>
      <c r="H10177" s="9"/>
      <c r="I10177" s="9"/>
      <c r="J10177" s="21"/>
      <c r="K10177" s="9"/>
      <c r="L10177" s="22"/>
      <c r="N10177" s="14"/>
      <c r="O10177" s="26"/>
      <c r="P10177" s="16"/>
      <c r="Q10177" s="16"/>
    </row>
    <row r="10178" spans="1:17" x14ac:dyDescent="0.45">
      <c r="A10178" s="35"/>
      <c r="B10178" s="17"/>
      <c r="C10178" s="1"/>
      <c r="D10178" s="22"/>
      <c r="E10178" s="20"/>
      <c r="F10178" s="22"/>
      <c r="G10178" s="21"/>
      <c r="H10178" s="9"/>
      <c r="I10178" s="9"/>
      <c r="J10178" s="21"/>
      <c r="K10178" s="9"/>
      <c r="L10178" s="22"/>
      <c r="N10178" s="14"/>
      <c r="O10178" s="26"/>
      <c r="P10178" s="16"/>
      <c r="Q10178" s="16"/>
    </row>
    <row r="10179" spans="1:17" x14ac:dyDescent="0.45">
      <c r="A10179" s="35"/>
      <c r="B10179" s="17"/>
      <c r="C10179" s="1"/>
      <c r="D10179" s="22"/>
      <c r="E10179" s="20"/>
      <c r="F10179" s="22"/>
      <c r="G10179" s="21"/>
      <c r="H10179" s="9"/>
      <c r="I10179" s="9"/>
      <c r="J10179" s="21"/>
      <c r="K10179" s="9"/>
      <c r="L10179" s="22"/>
      <c r="N10179" s="14"/>
      <c r="O10179" s="26"/>
      <c r="P10179" s="16"/>
      <c r="Q10179" s="16"/>
    </row>
    <row r="10180" spans="1:17" x14ac:dyDescent="0.45">
      <c r="A10180" s="35"/>
      <c r="B10180" s="17"/>
      <c r="C10180" s="1"/>
      <c r="D10180" s="22"/>
      <c r="E10180" s="20"/>
      <c r="F10180" s="22"/>
      <c r="G10180" s="21"/>
      <c r="H10180" s="9"/>
      <c r="I10180" s="9"/>
      <c r="J10180" s="21"/>
      <c r="K10180" s="9"/>
      <c r="L10180" s="22"/>
      <c r="N10180" s="14"/>
      <c r="O10180" s="26"/>
      <c r="P10180" s="16"/>
      <c r="Q10180" s="16"/>
    </row>
    <row r="10181" spans="1:17" x14ac:dyDescent="0.45">
      <c r="A10181" s="35"/>
      <c r="B10181" s="17"/>
      <c r="C10181" s="1"/>
      <c r="D10181" s="22"/>
      <c r="E10181" s="20"/>
      <c r="F10181" s="22"/>
      <c r="G10181" s="21"/>
      <c r="H10181" s="9"/>
      <c r="I10181" s="9"/>
      <c r="J10181" s="21"/>
      <c r="K10181" s="9"/>
      <c r="L10181" s="22"/>
      <c r="N10181" s="14"/>
      <c r="O10181" s="26"/>
      <c r="P10181" s="16"/>
      <c r="Q10181" s="16"/>
    </row>
    <row r="10182" spans="1:17" x14ac:dyDescent="0.45">
      <c r="A10182" s="35"/>
      <c r="B10182" s="17"/>
      <c r="C10182" s="1"/>
      <c r="D10182" s="22"/>
      <c r="E10182" s="20"/>
      <c r="F10182" s="22"/>
      <c r="G10182" s="21"/>
      <c r="H10182" s="9"/>
      <c r="I10182" s="9"/>
      <c r="J10182" s="21"/>
      <c r="K10182" s="9"/>
      <c r="L10182" s="22"/>
      <c r="N10182" s="14"/>
      <c r="O10182" s="26"/>
      <c r="P10182" s="16"/>
      <c r="Q10182" s="16"/>
    </row>
    <row r="10183" spans="1:17" x14ac:dyDescent="0.45">
      <c r="A10183" s="35"/>
      <c r="B10183" s="17"/>
      <c r="C10183" s="1"/>
      <c r="D10183" s="22"/>
      <c r="E10183" s="20"/>
      <c r="F10183" s="22"/>
      <c r="G10183" s="21"/>
      <c r="H10183" s="9"/>
      <c r="I10183" s="9"/>
      <c r="J10183" s="21"/>
      <c r="K10183" s="9"/>
      <c r="L10183" s="22"/>
      <c r="N10183" s="14"/>
      <c r="O10183" s="26"/>
      <c r="P10183" s="16"/>
      <c r="Q10183" s="16"/>
    </row>
    <row r="10184" spans="1:17" x14ac:dyDescent="0.45">
      <c r="A10184" s="35"/>
      <c r="B10184" s="17"/>
      <c r="C10184" s="1"/>
      <c r="D10184" s="22"/>
      <c r="E10184" s="20"/>
      <c r="F10184" s="22"/>
      <c r="G10184" s="21"/>
      <c r="H10184" s="9"/>
      <c r="I10184" s="9"/>
      <c r="J10184" s="21"/>
      <c r="K10184" s="9"/>
      <c r="L10184" s="22"/>
      <c r="N10184" s="14"/>
      <c r="O10184" s="26"/>
      <c r="P10184" s="16"/>
      <c r="Q10184" s="16"/>
    </row>
    <row r="10185" spans="1:17" x14ac:dyDescent="0.45">
      <c r="A10185" s="35"/>
      <c r="B10185" s="17"/>
      <c r="C10185" s="1"/>
      <c r="D10185" s="22"/>
      <c r="E10185" s="20"/>
      <c r="F10185" s="22"/>
      <c r="G10185" s="21"/>
      <c r="H10185" s="9"/>
      <c r="I10185" s="9"/>
      <c r="J10185" s="21"/>
      <c r="K10185" s="9"/>
      <c r="L10185" s="22"/>
      <c r="N10185" s="14"/>
      <c r="O10185" s="26"/>
      <c r="P10185" s="16"/>
      <c r="Q10185" s="16"/>
    </row>
    <row r="10186" spans="1:17" x14ac:dyDescent="0.45">
      <c r="A10186" s="35"/>
      <c r="B10186" s="17"/>
      <c r="C10186" s="1"/>
      <c r="D10186" s="22"/>
      <c r="E10186" s="20"/>
      <c r="F10186" s="22"/>
      <c r="G10186" s="21"/>
      <c r="H10186" s="9"/>
      <c r="I10186" s="9"/>
      <c r="J10186" s="21"/>
      <c r="K10186" s="9"/>
      <c r="L10186" s="22"/>
      <c r="N10186" s="14"/>
      <c r="O10186" s="26"/>
      <c r="P10186" s="16"/>
      <c r="Q10186" s="16"/>
    </row>
    <row r="10187" spans="1:17" x14ac:dyDescent="0.45">
      <c r="A10187" s="35"/>
      <c r="B10187" s="17"/>
      <c r="C10187" s="1"/>
      <c r="D10187" s="22"/>
      <c r="E10187" s="20"/>
      <c r="F10187" s="22"/>
      <c r="G10187" s="21"/>
      <c r="H10187" s="9"/>
      <c r="I10187" s="9"/>
      <c r="J10187" s="21"/>
      <c r="K10187" s="9"/>
      <c r="L10187" s="22"/>
      <c r="N10187" s="14"/>
      <c r="O10187" s="26"/>
      <c r="P10187" s="16"/>
      <c r="Q10187" s="16"/>
    </row>
    <row r="10188" spans="1:17" x14ac:dyDescent="0.45">
      <c r="A10188" s="35"/>
      <c r="B10188" s="17"/>
      <c r="C10188" s="1"/>
      <c r="D10188" s="22"/>
      <c r="E10188" s="20"/>
      <c r="F10188" s="22"/>
      <c r="G10188" s="21"/>
      <c r="H10188" s="9"/>
      <c r="I10188" s="9"/>
      <c r="J10188" s="21"/>
      <c r="K10188" s="9"/>
      <c r="L10188" s="22"/>
      <c r="N10188" s="14"/>
      <c r="O10188" s="26"/>
      <c r="P10188" s="16"/>
      <c r="Q10188" s="16"/>
    </row>
    <row r="10189" spans="1:17" x14ac:dyDescent="0.45">
      <c r="A10189" s="35"/>
      <c r="B10189" s="17"/>
      <c r="C10189" s="1"/>
      <c r="D10189" s="22"/>
      <c r="E10189" s="20"/>
      <c r="F10189" s="22"/>
      <c r="G10189" s="21"/>
      <c r="H10189" s="9"/>
      <c r="I10189" s="9"/>
      <c r="J10189" s="21"/>
      <c r="K10189" s="9"/>
      <c r="L10189" s="22"/>
      <c r="N10189" s="14"/>
      <c r="O10189" s="26"/>
      <c r="P10189" s="16"/>
      <c r="Q10189" s="16"/>
    </row>
    <row r="10190" spans="1:17" x14ac:dyDescent="0.45">
      <c r="A10190" s="35"/>
      <c r="B10190" s="17"/>
      <c r="C10190" s="1"/>
      <c r="D10190" s="22"/>
      <c r="E10190" s="20"/>
      <c r="F10190" s="22"/>
      <c r="G10190" s="21"/>
      <c r="H10190" s="9"/>
      <c r="I10190" s="9"/>
      <c r="J10190" s="21"/>
      <c r="K10190" s="9"/>
      <c r="L10190" s="22"/>
      <c r="N10190" s="14"/>
      <c r="O10190" s="26"/>
      <c r="P10190" s="16"/>
      <c r="Q10190" s="16"/>
    </row>
    <row r="10191" spans="1:17" x14ac:dyDescent="0.45">
      <c r="A10191" s="35"/>
      <c r="B10191" s="17"/>
      <c r="C10191" s="1"/>
      <c r="D10191" s="22"/>
      <c r="E10191" s="20"/>
      <c r="F10191" s="22"/>
      <c r="G10191" s="21"/>
      <c r="H10191" s="9"/>
      <c r="I10191" s="9"/>
      <c r="J10191" s="21"/>
      <c r="K10191" s="9"/>
      <c r="L10191" s="22"/>
      <c r="N10191" s="14"/>
      <c r="O10191" s="26"/>
      <c r="P10191" s="16"/>
      <c r="Q10191" s="16"/>
    </row>
    <row r="10192" spans="1:17" x14ac:dyDescent="0.45">
      <c r="A10192" s="35"/>
      <c r="B10192" s="17"/>
      <c r="C10192" s="1"/>
      <c r="D10192" s="22"/>
      <c r="E10192" s="20"/>
      <c r="F10192" s="22"/>
      <c r="G10192" s="21"/>
      <c r="H10192" s="9"/>
      <c r="I10192" s="9"/>
      <c r="J10192" s="21"/>
      <c r="K10192" s="9"/>
      <c r="L10192" s="22"/>
      <c r="N10192" s="14"/>
      <c r="O10192" s="26"/>
      <c r="P10192" s="16"/>
      <c r="Q10192" s="16"/>
    </row>
    <row r="10193" spans="1:17" x14ac:dyDescent="0.45">
      <c r="A10193" s="35"/>
      <c r="B10193" s="17"/>
      <c r="C10193" s="1"/>
      <c r="D10193" s="22"/>
      <c r="E10193" s="20"/>
      <c r="F10193" s="22"/>
      <c r="G10193" s="21"/>
      <c r="H10193" s="9"/>
      <c r="I10193" s="9"/>
      <c r="J10193" s="21"/>
      <c r="K10193" s="9"/>
      <c r="L10193" s="22"/>
      <c r="N10193" s="14"/>
      <c r="O10193" s="26"/>
      <c r="P10193" s="16"/>
      <c r="Q10193" s="16"/>
    </row>
    <row r="10194" spans="1:17" x14ac:dyDescent="0.45">
      <c r="A10194" s="35"/>
      <c r="B10194" s="17"/>
      <c r="C10194" s="1"/>
      <c r="D10194" s="22"/>
      <c r="E10194" s="20"/>
      <c r="F10194" s="22"/>
      <c r="G10194" s="21"/>
      <c r="H10194" s="9"/>
      <c r="I10194" s="9"/>
      <c r="J10194" s="21"/>
      <c r="K10194" s="9"/>
      <c r="L10194" s="22"/>
      <c r="N10194" s="14"/>
      <c r="O10194" s="26"/>
      <c r="P10194" s="16"/>
      <c r="Q10194" s="16"/>
    </row>
    <row r="10195" spans="1:17" x14ac:dyDescent="0.45">
      <c r="A10195" s="35"/>
      <c r="B10195" s="17"/>
      <c r="C10195" s="1"/>
      <c r="D10195" s="22"/>
      <c r="E10195" s="20"/>
      <c r="F10195" s="22"/>
      <c r="G10195" s="21"/>
      <c r="H10195" s="9"/>
      <c r="I10195" s="9"/>
      <c r="J10195" s="21"/>
      <c r="K10195" s="9"/>
      <c r="L10195" s="22"/>
      <c r="N10195" s="14"/>
      <c r="O10195" s="26"/>
      <c r="P10195" s="16"/>
      <c r="Q10195" s="16"/>
    </row>
    <row r="10196" spans="1:17" x14ac:dyDescent="0.45">
      <c r="A10196" s="35"/>
      <c r="B10196" s="17"/>
      <c r="C10196" s="1"/>
      <c r="D10196" s="22"/>
      <c r="E10196" s="20"/>
      <c r="F10196" s="22"/>
      <c r="G10196" s="21"/>
      <c r="H10196" s="9"/>
      <c r="I10196" s="9"/>
      <c r="J10196" s="21"/>
      <c r="K10196" s="9"/>
      <c r="L10196" s="22"/>
      <c r="N10196" s="14"/>
      <c r="O10196" s="26"/>
      <c r="P10196" s="16"/>
      <c r="Q10196" s="16"/>
    </row>
    <row r="10197" spans="1:17" x14ac:dyDescent="0.45">
      <c r="A10197" s="35"/>
      <c r="B10197" s="17"/>
      <c r="C10197" s="1"/>
      <c r="D10197" s="22"/>
      <c r="E10197" s="20"/>
      <c r="F10197" s="22"/>
      <c r="G10197" s="21"/>
      <c r="H10197" s="9"/>
      <c r="I10197" s="9"/>
      <c r="J10197" s="21"/>
      <c r="K10197" s="9"/>
      <c r="L10197" s="22"/>
      <c r="N10197" s="14"/>
      <c r="O10197" s="26"/>
      <c r="P10197" s="16"/>
      <c r="Q10197" s="16"/>
    </row>
    <row r="10198" spans="1:17" x14ac:dyDescent="0.45">
      <c r="A10198" s="35"/>
      <c r="B10198" s="17"/>
      <c r="C10198" s="1"/>
      <c r="D10198" s="22"/>
      <c r="E10198" s="20"/>
      <c r="F10198" s="22"/>
      <c r="G10198" s="21"/>
      <c r="H10198" s="9"/>
      <c r="I10198" s="9"/>
      <c r="J10198" s="21"/>
      <c r="K10198" s="9"/>
      <c r="L10198" s="22"/>
      <c r="N10198" s="14"/>
      <c r="O10198" s="26"/>
      <c r="P10198" s="16"/>
      <c r="Q10198" s="16"/>
    </row>
    <row r="10199" spans="1:17" x14ac:dyDescent="0.45">
      <c r="A10199" s="35"/>
      <c r="B10199" s="17"/>
      <c r="C10199" s="1"/>
      <c r="D10199" s="22"/>
      <c r="E10199" s="20"/>
      <c r="F10199" s="22"/>
      <c r="G10199" s="21"/>
      <c r="H10199" s="9"/>
      <c r="I10199" s="9"/>
      <c r="J10199" s="21"/>
      <c r="K10199" s="9"/>
      <c r="L10199" s="22"/>
      <c r="N10199" s="14"/>
      <c r="O10199" s="26"/>
      <c r="P10199" s="16"/>
      <c r="Q10199" s="16"/>
    </row>
    <row r="10200" spans="1:17" x14ac:dyDescent="0.45">
      <c r="A10200" s="35"/>
      <c r="B10200" s="17"/>
      <c r="C10200" s="1"/>
      <c r="D10200" s="22"/>
      <c r="E10200" s="20"/>
      <c r="F10200" s="22"/>
      <c r="G10200" s="21"/>
      <c r="H10200" s="9"/>
      <c r="I10200" s="9"/>
      <c r="J10200" s="21"/>
      <c r="K10200" s="9"/>
      <c r="L10200" s="22"/>
      <c r="N10200" s="14"/>
      <c r="O10200" s="26"/>
      <c r="P10200" s="16"/>
      <c r="Q10200" s="16"/>
    </row>
    <row r="10201" spans="1:17" x14ac:dyDescent="0.45">
      <c r="A10201" s="35"/>
      <c r="B10201" s="17"/>
      <c r="C10201" s="1"/>
      <c r="D10201" s="22"/>
      <c r="E10201" s="20"/>
      <c r="F10201" s="22"/>
      <c r="G10201" s="21"/>
      <c r="H10201" s="9"/>
      <c r="I10201" s="9"/>
      <c r="J10201" s="21"/>
      <c r="K10201" s="9"/>
      <c r="L10201" s="22"/>
      <c r="N10201" s="14"/>
      <c r="O10201" s="26"/>
      <c r="P10201" s="16"/>
      <c r="Q10201" s="16"/>
    </row>
    <row r="10202" spans="1:17" x14ac:dyDescent="0.45">
      <c r="A10202" s="35"/>
      <c r="B10202" s="17"/>
      <c r="C10202" s="1"/>
      <c r="D10202" s="22"/>
      <c r="E10202" s="20"/>
      <c r="F10202" s="22"/>
      <c r="G10202" s="21"/>
      <c r="H10202" s="9"/>
      <c r="I10202" s="9"/>
      <c r="J10202" s="21"/>
      <c r="K10202" s="9"/>
      <c r="L10202" s="22"/>
      <c r="N10202" s="14"/>
      <c r="O10202" s="26"/>
      <c r="P10202" s="16"/>
      <c r="Q10202" s="16"/>
    </row>
    <row r="10203" spans="1:17" x14ac:dyDescent="0.45">
      <c r="A10203" s="35"/>
      <c r="B10203" s="17"/>
      <c r="C10203" s="1"/>
      <c r="D10203" s="22"/>
      <c r="E10203" s="20"/>
      <c r="F10203" s="22"/>
      <c r="G10203" s="21"/>
      <c r="H10203" s="9"/>
      <c r="I10203" s="9"/>
      <c r="J10203" s="21"/>
      <c r="K10203" s="9"/>
      <c r="L10203" s="22"/>
      <c r="N10203" s="14"/>
      <c r="O10203" s="26"/>
      <c r="P10203" s="16"/>
      <c r="Q10203" s="16"/>
    </row>
    <row r="10204" spans="1:17" x14ac:dyDescent="0.45">
      <c r="A10204" s="35"/>
      <c r="B10204" s="17"/>
      <c r="C10204" s="1"/>
      <c r="D10204" s="22"/>
      <c r="E10204" s="20"/>
      <c r="F10204" s="22"/>
      <c r="G10204" s="21"/>
      <c r="H10204" s="9"/>
      <c r="I10204" s="9"/>
      <c r="J10204" s="21"/>
      <c r="K10204" s="9"/>
      <c r="L10204" s="22"/>
      <c r="N10204" s="14"/>
      <c r="O10204" s="26"/>
      <c r="P10204" s="16"/>
      <c r="Q10204" s="16"/>
    </row>
    <row r="10205" spans="1:17" x14ac:dyDescent="0.45">
      <c r="A10205" s="35"/>
      <c r="B10205" s="17"/>
      <c r="C10205" s="1"/>
      <c r="D10205" s="22"/>
      <c r="E10205" s="20"/>
      <c r="F10205" s="22"/>
      <c r="G10205" s="21"/>
      <c r="H10205" s="9"/>
      <c r="I10205" s="9"/>
      <c r="J10205" s="21"/>
      <c r="K10205" s="9"/>
      <c r="L10205" s="22"/>
      <c r="N10205" s="14"/>
      <c r="O10205" s="26"/>
      <c r="P10205" s="16"/>
      <c r="Q10205" s="16"/>
    </row>
    <row r="10206" spans="1:17" x14ac:dyDescent="0.45">
      <c r="A10206" s="35"/>
      <c r="B10206" s="17"/>
      <c r="C10206" s="1"/>
      <c r="D10206" s="22"/>
      <c r="E10206" s="20"/>
      <c r="F10206" s="22"/>
      <c r="G10206" s="21"/>
      <c r="H10206" s="9"/>
      <c r="I10206" s="9"/>
      <c r="J10206" s="21"/>
      <c r="K10206" s="9"/>
      <c r="L10206" s="22"/>
      <c r="N10206" s="14"/>
      <c r="O10206" s="26"/>
      <c r="P10206" s="16"/>
      <c r="Q10206" s="16"/>
    </row>
    <row r="10207" spans="1:17" x14ac:dyDescent="0.45">
      <c r="A10207" s="35"/>
      <c r="B10207" s="17"/>
      <c r="C10207" s="1"/>
      <c r="D10207" s="22"/>
      <c r="E10207" s="20"/>
      <c r="F10207" s="22"/>
      <c r="G10207" s="21"/>
      <c r="H10207" s="9"/>
      <c r="I10207" s="9"/>
      <c r="J10207" s="21"/>
      <c r="K10207" s="9"/>
      <c r="L10207" s="22"/>
      <c r="N10207" s="14"/>
      <c r="O10207" s="26"/>
      <c r="P10207" s="16"/>
      <c r="Q10207" s="16"/>
    </row>
    <row r="10208" spans="1:17" x14ac:dyDescent="0.45">
      <c r="A10208" s="35"/>
      <c r="B10208" s="17"/>
      <c r="C10208" s="1"/>
      <c r="D10208" s="22"/>
      <c r="E10208" s="20"/>
      <c r="F10208" s="22"/>
      <c r="G10208" s="21"/>
      <c r="H10208" s="9"/>
      <c r="I10208" s="9"/>
      <c r="J10208" s="21"/>
      <c r="K10208" s="9"/>
      <c r="L10208" s="22"/>
      <c r="N10208" s="14"/>
      <c r="O10208" s="26"/>
      <c r="P10208" s="16"/>
      <c r="Q10208" s="16"/>
    </row>
    <row r="10209" spans="1:17" x14ac:dyDescent="0.45">
      <c r="A10209" s="35"/>
      <c r="B10209" s="17"/>
      <c r="C10209" s="1"/>
      <c r="D10209" s="22"/>
      <c r="E10209" s="20"/>
      <c r="F10209" s="22"/>
      <c r="G10209" s="21"/>
      <c r="H10209" s="9"/>
      <c r="I10209" s="9"/>
      <c r="J10209" s="21"/>
      <c r="K10209" s="9"/>
      <c r="L10209" s="22"/>
      <c r="N10209" s="14"/>
      <c r="O10209" s="26"/>
      <c r="P10209" s="16"/>
      <c r="Q10209" s="16"/>
    </row>
    <row r="10210" spans="1:17" x14ac:dyDescent="0.45">
      <c r="A10210" s="35"/>
      <c r="B10210" s="17"/>
      <c r="C10210" s="1"/>
      <c r="D10210" s="22"/>
      <c r="E10210" s="20"/>
      <c r="F10210" s="22"/>
      <c r="G10210" s="21"/>
      <c r="H10210" s="9"/>
      <c r="I10210" s="9"/>
      <c r="J10210" s="21"/>
      <c r="K10210" s="9"/>
      <c r="L10210" s="22"/>
      <c r="N10210" s="14"/>
      <c r="O10210" s="26"/>
      <c r="P10210" s="16"/>
      <c r="Q10210" s="16"/>
    </row>
    <row r="10211" spans="1:17" x14ac:dyDescent="0.45">
      <c r="A10211" s="35"/>
      <c r="B10211" s="17"/>
      <c r="C10211" s="1"/>
      <c r="D10211" s="22"/>
      <c r="E10211" s="20"/>
      <c r="F10211" s="22"/>
      <c r="G10211" s="21"/>
      <c r="H10211" s="9"/>
      <c r="I10211" s="9"/>
      <c r="J10211" s="21"/>
      <c r="K10211" s="9"/>
      <c r="L10211" s="22"/>
      <c r="N10211" s="14"/>
      <c r="O10211" s="26"/>
      <c r="P10211" s="16"/>
      <c r="Q10211" s="16"/>
    </row>
    <row r="10212" spans="1:17" x14ac:dyDescent="0.45">
      <c r="A10212" s="35"/>
      <c r="B10212" s="17"/>
      <c r="C10212" s="1"/>
      <c r="D10212" s="22"/>
      <c r="E10212" s="20"/>
      <c r="F10212" s="22"/>
      <c r="G10212" s="21"/>
      <c r="H10212" s="9"/>
      <c r="I10212" s="9"/>
      <c r="J10212" s="21"/>
      <c r="K10212" s="9"/>
      <c r="L10212" s="22"/>
      <c r="N10212" s="14"/>
      <c r="O10212" s="26"/>
      <c r="P10212" s="16"/>
      <c r="Q10212" s="16"/>
    </row>
    <row r="10213" spans="1:17" x14ac:dyDescent="0.45">
      <c r="A10213" s="35"/>
      <c r="B10213" s="17"/>
      <c r="C10213" s="1"/>
      <c r="D10213" s="22"/>
      <c r="E10213" s="20"/>
      <c r="F10213" s="22"/>
      <c r="G10213" s="21"/>
      <c r="H10213" s="9"/>
      <c r="I10213" s="9"/>
      <c r="J10213" s="21"/>
      <c r="K10213" s="9"/>
      <c r="L10213" s="22"/>
      <c r="N10213" s="14"/>
      <c r="O10213" s="26"/>
      <c r="P10213" s="16"/>
      <c r="Q10213" s="16"/>
    </row>
    <row r="10214" spans="1:17" x14ac:dyDescent="0.45">
      <c r="A10214" s="35"/>
      <c r="B10214" s="17"/>
      <c r="C10214" s="1"/>
      <c r="D10214" s="22"/>
      <c r="E10214" s="20"/>
      <c r="F10214" s="22"/>
      <c r="G10214" s="21"/>
      <c r="H10214" s="9"/>
      <c r="I10214" s="9"/>
      <c r="J10214" s="21"/>
      <c r="K10214" s="9"/>
      <c r="L10214" s="22"/>
      <c r="N10214" s="14"/>
      <c r="O10214" s="26"/>
      <c r="P10214" s="16"/>
      <c r="Q10214" s="16"/>
    </row>
    <row r="10215" spans="1:17" x14ac:dyDescent="0.45">
      <c r="A10215" s="35"/>
      <c r="B10215" s="17"/>
      <c r="C10215" s="1"/>
      <c r="D10215" s="22"/>
      <c r="E10215" s="20"/>
      <c r="F10215" s="22"/>
      <c r="G10215" s="21"/>
      <c r="H10215" s="9"/>
      <c r="I10215" s="9"/>
      <c r="J10215" s="21"/>
      <c r="K10215" s="9"/>
      <c r="L10215" s="22"/>
      <c r="N10215" s="14"/>
      <c r="O10215" s="26"/>
      <c r="P10215" s="16"/>
      <c r="Q10215" s="16"/>
    </row>
    <row r="10216" spans="1:17" x14ac:dyDescent="0.45">
      <c r="A10216" s="35"/>
      <c r="B10216" s="17"/>
      <c r="C10216" s="1"/>
      <c r="D10216" s="22"/>
      <c r="E10216" s="20"/>
      <c r="F10216" s="22"/>
      <c r="G10216" s="21"/>
      <c r="H10216" s="9"/>
      <c r="I10216" s="9"/>
      <c r="J10216" s="21"/>
      <c r="K10216" s="9"/>
      <c r="L10216" s="22"/>
      <c r="N10216" s="14"/>
      <c r="O10216" s="26"/>
      <c r="P10216" s="16"/>
      <c r="Q10216" s="16"/>
    </row>
    <row r="10217" spans="1:17" x14ac:dyDescent="0.45">
      <c r="A10217" s="35"/>
      <c r="B10217" s="17"/>
      <c r="C10217" s="1"/>
      <c r="D10217" s="22"/>
      <c r="E10217" s="20"/>
      <c r="F10217" s="22"/>
      <c r="G10217" s="21"/>
      <c r="H10217" s="9"/>
      <c r="I10217" s="9"/>
      <c r="J10217" s="21"/>
      <c r="K10217" s="9"/>
      <c r="L10217" s="22"/>
      <c r="N10217" s="14"/>
      <c r="O10217" s="26"/>
      <c r="P10217" s="16"/>
      <c r="Q10217" s="16"/>
    </row>
    <row r="10218" spans="1:17" x14ac:dyDescent="0.45">
      <c r="A10218" s="35"/>
      <c r="B10218" s="17"/>
      <c r="C10218" s="1"/>
      <c r="D10218" s="22"/>
      <c r="E10218" s="20"/>
      <c r="F10218" s="22"/>
      <c r="G10218" s="21"/>
      <c r="H10218" s="9"/>
      <c r="I10218" s="9"/>
      <c r="J10218" s="21"/>
      <c r="K10218" s="9"/>
      <c r="L10218" s="22"/>
      <c r="N10218" s="14"/>
      <c r="O10218" s="26"/>
      <c r="P10218" s="16"/>
      <c r="Q10218" s="16"/>
    </row>
    <row r="10219" spans="1:17" x14ac:dyDescent="0.45">
      <c r="A10219" s="35"/>
      <c r="B10219" s="17"/>
      <c r="C10219" s="1"/>
      <c r="D10219" s="22"/>
      <c r="E10219" s="20"/>
      <c r="F10219" s="22"/>
      <c r="G10219" s="21"/>
      <c r="H10219" s="9"/>
      <c r="I10219" s="9"/>
      <c r="J10219" s="21"/>
      <c r="K10219" s="9"/>
      <c r="L10219" s="22"/>
      <c r="N10219" s="14"/>
      <c r="O10219" s="26"/>
      <c r="P10219" s="16"/>
      <c r="Q10219" s="16"/>
    </row>
    <row r="10220" spans="1:17" x14ac:dyDescent="0.45">
      <c r="A10220" s="35"/>
      <c r="B10220" s="17"/>
      <c r="C10220" s="1"/>
      <c r="D10220" s="22"/>
      <c r="E10220" s="20"/>
      <c r="F10220" s="22"/>
      <c r="G10220" s="21"/>
      <c r="H10220" s="9"/>
      <c r="I10220" s="9"/>
      <c r="J10220" s="21"/>
      <c r="K10220" s="9"/>
      <c r="L10220" s="22"/>
      <c r="N10220" s="14"/>
      <c r="O10220" s="26"/>
      <c r="P10220" s="16"/>
      <c r="Q10220" s="16"/>
    </row>
    <row r="10221" spans="1:17" x14ac:dyDescent="0.45">
      <c r="A10221" s="35"/>
      <c r="B10221" s="17"/>
      <c r="C10221" s="1"/>
      <c r="D10221" s="22"/>
      <c r="E10221" s="20"/>
      <c r="F10221" s="22"/>
      <c r="G10221" s="21"/>
      <c r="H10221" s="9"/>
      <c r="I10221" s="9"/>
      <c r="J10221" s="21"/>
      <c r="K10221" s="9"/>
      <c r="L10221" s="22"/>
      <c r="N10221" s="14"/>
      <c r="O10221" s="26"/>
      <c r="P10221" s="16"/>
      <c r="Q10221" s="16"/>
    </row>
    <row r="10222" spans="1:17" x14ac:dyDescent="0.45">
      <c r="A10222" s="35"/>
      <c r="B10222" s="17"/>
      <c r="C10222" s="1"/>
      <c r="D10222" s="22"/>
      <c r="E10222" s="20"/>
      <c r="F10222" s="22"/>
      <c r="G10222" s="21"/>
      <c r="H10222" s="9"/>
      <c r="I10222" s="9"/>
      <c r="J10222" s="21"/>
      <c r="K10222" s="9"/>
      <c r="L10222" s="22"/>
      <c r="N10222" s="14"/>
      <c r="O10222" s="26"/>
      <c r="P10222" s="16"/>
      <c r="Q10222" s="16"/>
    </row>
    <row r="10223" spans="1:17" x14ac:dyDescent="0.45">
      <c r="A10223" s="35"/>
      <c r="B10223" s="17"/>
      <c r="C10223" s="1"/>
      <c r="D10223" s="22"/>
      <c r="E10223" s="20"/>
      <c r="F10223" s="22"/>
      <c r="G10223" s="21"/>
      <c r="H10223" s="9"/>
      <c r="I10223" s="9"/>
      <c r="J10223" s="21"/>
      <c r="K10223" s="9"/>
      <c r="L10223" s="22"/>
      <c r="N10223" s="14"/>
      <c r="O10223" s="26"/>
      <c r="P10223" s="16"/>
      <c r="Q10223" s="16"/>
    </row>
    <row r="10224" spans="1:17" x14ac:dyDescent="0.45">
      <c r="A10224" s="35"/>
      <c r="B10224" s="17"/>
      <c r="C10224" s="1"/>
      <c r="D10224" s="22"/>
      <c r="E10224" s="20"/>
      <c r="F10224" s="22"/>
      <c r="G10224" s="21"/>
      <c r="H10224" s="9"/>
      <c r="I10224" s="9"/>
      <c r="J10224" s="21"/>
      <c r="K10224" s="9"/>
      <c r="L10224" s="22"/>
      <c r="N10224" s="14"/>
      <c r="O10224" s="26"/>
      <c r="P10224" s="16"/>
      <c r="Q10224" s="16"/>
    </row>
    <row r="10225" spans="1:17" x14ac:dyDescent="0.45">
      <c r="A10225" s="35"/>
      <c r="B10225" s="17"/>
      <c r="C10225" s="1"/>
      <c r="D10225" s="22"/>
      <c r="E10225" s="20"/>
      <c r="F10225" s="22"/>
      <c r="G10225" s="21"/>
      <c r="H10225" s="9"/>
      <c r="I10225" s="9"/>
      <c r="J10225" s="21"/>
      <c r="K10225" s="9"/>
      <c r="L10225" s="22"/>
      <c r="N10225" s="14"/>
      <c r="O10225" s="26"/>
      <c r="P10225" s="16"/>
      <c r="Q10225" s="16"/>
    </row>
    <row r="10226" spans="1:17" x14ac:dyDescent="0.45">
      <c r="A10226" s="35"/>
      <c r="B10226" s="17"/>
      <c r="C10226" s="1"/>
      <c r="D10226" s="22"/>
      <c r="E10226" s="20"/>
      <c r="F10226" s="22"/>
      <c r="G10226" s="21"/>
      <c r="H10226" s="9"/>
      <c r="I10226" s="9"/>
      <c r="J10226" s="21"/>
      <c r="K10226" s="9"/>
      <c r="L10226" s="22"/>
      <c r="N10226" s="14"/>
      <c r="O10226" s="26"/>
      <c r="P10226" s="16"/>
      <c r="Q10226" s="16"/>
    </row>
    <row r="10227" spans="1:17" x14ac:dyDescent="0.45">
      <c r="A10227" s="35"/>
      <c r="B10227" s="17"/>
      <c r="C10227" s="1"/>
      <c r="D10227" s="22"/>
      <c r="E10227" s="20"/>
      <c r="F10227" s="22"/>
      <c r="G10227" s="21"/>
      <c r="H10227" s="9"/>
      <c r="I10227" s="9"/>
      <c r="J10227" s="21"/>
      <c r="K10227" s="9"/>
      <c r="L10227" s="22"/>
      <c r="N10227" s="14"/>
      <c r="O10227" s="26"/>
      <c r="P10227" s="16"/>
      <c r="Q10227" s="16"/>
    </row>
    <row r="10228" spans="1:17" x14ac:dyDescent="0.45">
      <c r="A10228" s="35"/>
      <c r="B10228" s="17"/>
      <c r="C10228" s="1"/>
      <c r="D10228" s="22"/>
      <c r="E10228" s="20"/>
      <c r="F10228" s="22"/>
      <c r="G10228" s="21"/>
      <c r="H10228" s="9"/>
      <c r="I10228" s="9"/>
      <c r="J10228" s="21"/>
      <c r="K10228" s="9"/>
      <c r="L10228" s="22"/>
      <c r="N10228" s="14"/>
      <c r="O10228" s="26"/>
      <c r="P10228" s="16"/>
      <c r="Q10228" s="16"/>
    </row>
    <row r="10229" spans="1:17" x14ac:dyDescent="0.45">
      <c r="A10229" s="35"/>
      <c r="B10229" s="17"/>
      <c r="C10229" s="1"/>
      <c r="D10229" s="22"/>
      <c r="E10229" s="20"/>
      <c r="F10229" s="22"/>
      <c r="G10229" s="21"/>
      <c r="H10229" s="9"/>
      <c r="I10229" s="9"/>
      <c r="J10229" s="21"/>
      <c r="K10229" s="9"/>
      <c r="L10229" s="22"/>
      <c r="N10229" s="14"/>
      <c r="O10229" s="26"/>
      <c r="P10229" s="16"/>
      <c r="Q10229" s="16"/>
    </row>
    <row r="10230" spans="1:17" x14ac:dyDescent="0.45">
      <c r="A10230" s="35"/>
      <c r="B10230" s="17"/>
      <c r="C10230" s="1"/>
      <c r="D10230" s="22"/>
      <c r="E10230" s="20"/>
      <c r="F10230" s="22"/>
      <c r="G10230" s="21"/>
      <c r="H10230" s="9"/>
      <c r="I10230" s="9"/>
      <c r="J10230" s="21"/>
      <c r="K10230" s="9"/>
      <c r="L10230" s="22"/>
      <c r="N10230" s="14"/>
      <c r="O10230" s="26"/>
      <c r="P10230" s="16"/>
      <c r="Q10230" s="16"/>
    </row>
    <row r="10231" spans="1:17" x14ac:dyDescent="0.45">
      <c r="A10231" s="35"/>
      <c r="B10231" s="17"/>
      <c r="C10231" s="1"/>
      <c r="D10231" s="22"/>
      <c r="E10231" s="20"/>
      <c r="F10231" s="22"/>
      <c r="G10231" s="21"/>
      <c r="H10231" s="9"/>
      <c r="I10231" s="9"/>
      <c r="J10231" s="21"/>
      <c r="K10231" s="9"/>
      <c r="L10231" s="22"/>
      <c r="N10231" s="14"/>
      <c r="O10231" s="26"/>
      <c r="P10231" s="16"/>
      <c r="Q10231" s="16"/>
    </row>
    <row r="10232" spans="1:17" x14ac:dyDescent="0.45">
      <c r="A10232" s="35"/>
      <c r="B10232" s="17"/>
      <c r="C10232" s="1"/>
      <c r="D10232" s="22"/>
      <c r="E10232" s="20"/>
      <c r="F10232" s="22"/>
      <c r="G10232" s="21"/>
      <c r="H10232" s="9"/>
      <c r="I10232" s="9"/>
      <c r="J10232" s="21"/>
      <c r="K10232" s="9"/>
      <c r="L10232" s="22"/>
      <c r="N10232" s="14"/>
      <c r="O10232" s="26"/>
      <c r="P10232" s="16"/>
      <c r="Q10232" s="16"/>
    </row>
    <row r="10233" spans="1:17" x14ac:dyDescent="0.45">
      <c r="A10233" s="35"/>
      <c r="B10233" s="17"/>
      <c r="C10233" s="1"/>
      <c r="D10233" s="22"/>
      <c r="E10233" s="20"/>
      <c r="F10233" s="22"/>
      <c r="G10233" s="21"/>
      <c r="H10233" s="9"/>
      <c r="I10233" s="9"/>
      <c r="J10233" s="21"/>
      <c r="K10233" s="9"/>
      <c r="L10233" s="22"/>
      <c r="N10233" s="14"/>
      <c r="O10233" s="26"/>
      <c r="P10233" s="16"/>
      <c r="Q10233" s="16"/>
    </row>
    <row r="10234" spans="1:17" x14ac:dyDescent="0.45">
      <c r="A10234" s="35"/>
      <c r="B10234" s="17"/>
      <c r="C10234" s="1"/>
      <c r="D10234" s="22"/>
      <c r="E10234" s="20"/>
      <c r="F10234" s="22"/>
      <c r="G10234" s="21"/>
      <c r="H10234" s="9"/>
      <c r="I10234" s="9"/>
      <c r="J10234" s="21"/>
      <c r="K10234" s="9"/>
      <c r="L10234" s="22"/>
      <c r="N10234" s="14"/>
      <c r="O10234" s="26"/>
      <c r="P10234" s="16"/>
      <c r="Q10234" s="16"/>
    </row>
    <row r="10235" spans="1:17" x14ac:dyDescent="0.45">
      <c r="A10235" s="35"/>
      <c r="B10235" s="17"/>
      <c r="C10235" s="1"/>
      <c r="D10235" s="22"/>
      <c r="E10235" s="20"/>
      <c r="F10235" s="22"/>
      <c r="G10235" s="21"/>
      <c r="H10235" s="9"/>
      <c r="I10235" s="9"/>
      <c r="J10235" s="21"/>
      <c r="K10235" s="9"/>
      <c r="L10235" s="22"/>
      <c r="N10235" s="14"/>
      <c r="O10235" s="26"/>
      <c r="P10235" s="16"/>
      <c r="Q10235" s="16"/>
    </row>
    <row r="10236" spans="1:17" x14ac:dyDescent="0.45">
      <c r="A10236" s="35"/>
      <c r="B10236" s="17"/>
      <c r="C10236" s="1"/>
      <c r="D10236" s="22"/>
      <c r="E10236" s="20"/>
      <c r="F10236" s="22"/>
      <c r="G10236" s="21"/>
      <c r="H10236" s="9"/>
      <c r="I10236" s="9"/>
      <c r="J10236" s="21"/>
      <c r="K10236" s="9"/>
      <c r="L10236" s="22"/>
      <c r="N10236" s="14"/>
      <c r="O10236" s="26"/>
      <c r="P10236" s="16"/>
      <c r="Q10236" s="16"/>
    </row>
    <row r="10237" spans="1:17" x14ac:dyDescent="0.45">
      <c r="A10237" s="35"/>
      <c r="B10237" s="17"/>
      <c r="C10237" s="1"/>
      <c r="D10237" s="22"/>
      <c r="E10237" s="20"/>
      <c r="F10237" s="22"/>
      <c r="G10237" s="21"/>
      <c r="H10237" s="9"/>
      <c r="I10237" s="9"/>
      <c r="J10237" s="21"/>
      <c r="K10237" s="9"/>
      <c r="L10237" s="22"/>
      <c r="N10237" s="14"/>
      <c r="O10237" s="26"/>
      <c r="P10237" s="16"/>
      <c r="Q10237" s="16"/>
    </row>
    <row r="10238" spans="1:17" x14ac:dyDescent="0.45">
      <c r="A10238" s="35"/>
      <c r="B10238" s="17"/>
      <c r="C10238" s="1"/>
      <c r="D10238" s="22"/>
      <c r="E10238" s="20"/>
      <c r="F10238" s="22"/>
      <c r="G10238" s="21"/>
      <c r="H10238" s="9"/>
      <c r="I10238" s="9"/>
      <c r="J10238" s="21"/>
      <c r="K10238" s="9"/>
      <c r="L10238" s="22"/>
      <c r="N10238" s="14"/>
      <c r="O10238" s="26"/>
      <c r="P10238" s="16"/>
      <c r="Q10238" s="16"/>
    </row>
    <row r="10239" spans="1:17" x14ac:dyDescent="0.45">
      <c r="A10239" s="35"/>
      <c r="B10239" s="17"/>
      <c r="C10239" s="1"/>
      <c r="D10239" s="22"/>
      <c r="E10239" s="20"/>
      <c r="F10239" s="22"/>
      <c r="G10239" s="21"/>
      <c r="H10239" s="9"/>
      <c r="I10239" s="9"/>
      <c r="J10239" s="21"/>
      <c r="K10239" s="9"/>
      <c r="L10239" s="22"/>
      <c r="N10239" s="14"/>
      <c r="O10239" s="26"/>
      <c r="P10239" s="16"/>
      <c r="Q10239" s="16"/>
    </row>
    <row r="10240" spans="1:17" x14ac:dyDescent="0.45">
      <c r="A10240" s="35"/>
      <c r="B10240" s="17"/>
      <c r="C10240" s="1"/>
      <c r="D10240" s="22"/>
      <c r="E10240" s="20"/>
      <c r="F10240" s="22"/>
      <c r="G10240" s="21"/>
      <c r="H10240" s="9"/>
      <c r="I10240" s="9"/>
      <c r="J10240" s="21"/>
      <c r="K10240" s="9"/>
      <c r="L10240" s="22"/>
      <c r="N10240" s="14"/>
      <c r="O10240" s="26"/>
      <c r="P10240" s="16"/>
      <c r="Q10240" s="16"/>
    </row>
    <row r="10241" spans="1:17" x14ac:dyDescent="0.45">
      <c r="A10241" s="35"/>
      <c r="B10241" s="17"/>
      <c r="C10241" s="1"/>
      <c r="D10241" s="22"/>
      <c r="E10241" s="20"/>
      <c r="F10241" s="22"/>
      <c r="G10241" s="21"/>
      <c r="H10241" s="9"/>
      <c r="I10241" s="9"/>
      <c r="J10241" s="21"/>
      <c r="K10241" s="9"/>
      <c r="L10241" s="22"/>
      <c r="N10241" s="14"/>
      <c r="O10241" s="26"/>
      <c r="P10241" s="16"/>
      <c r="Q10241" s="16"/>
    </row>
    <row r="10242" spans="1:17" x14ac:dyDescent="0.45">
      <c r="A10242" s="35"/>
      <c r="B10242" s="17"/>
      <c r="C10242" s="1"/>
      <c r="D10242" s="22"/>
      <c r="E10242" s="20"/>
      <c r="F10242" s="22"/>
      <c r="G10242" s="21"/>
      <c r="H10242" s="9"/>
      <c r="I10242" s="9"/>
      <c r="J10242" s="21"/>
      <c r="K10242" s="9"/>
      <c r="L10242" s="22"/>
      <c r="N10242" s="14"/>
      <c r="O10242" s="26"/>
      <c r="P10242" s="16"/>
      <c r="Q10242" s="16"/>
    </row>
    <row r="10243" spans="1:17" x14ac:dyDescent="0.45">
      <c r="A10243" s="35"/>
      <c r="B10243" s="17"/>
      <c r="C10243" s="1"/>
      <c r="D10243" s="22"/>
      <c r="E10243" s="20"/>
      <c r="F10243" s="22"/>
      <c r="G10243" s="21"/>
      <c r="H10243" s="9"/>
      <c r="I10243" s="9"/>
      <c r="J10243" s="21"/>
      <c r="K10243" s="9"/>
      <c r="L10243" s="22"/>
      <c r="N10243" s="14"/>
      <c r="O10243" s="26"/>
      <c r="P10243" s="16"/>
      <c r="Q10243" s="16"/>
    </row>
    <row r="10244" spans="1:17" x14ac:dyDescent="0.45">
      <c r="A10244" s="35"/>
      <c r="B10244" s="17"/>
      <c r="C10244" s="1"/>
      <c r="D10244" s="22"/>
      <c r="E10244" s="20"/>
      <c r="F10244" s="22"/>
      <c r="G10244" s="21"/>
      <c r="H10244" s="9"/>
      <c r="I10244" s="9"/>
      <c r="J10244" s="21"/>
      <c r="K10244" s="9"/>
      <c r="L10244" s="22"/>
      <c r="N10244" s="14"/>
      <c r="O10244" s="26"/>
      <c r="P10244" s="16"/>
      <c r="Q10244" s="16"/>
    </row>
    <row r="10245" spans="1:17" x14ac:dyDescent="0.45">
      <c r="A10245" s="35"/>
      <c r="B10245" s="17"/>
      <c r="C10245" s="1"/>
      <c r="D10245" s="22"/>
      <c r="E10245" s="20"/>
      <c r="F10245" s="22"/>
      <c r="G10245" s="21"/>
      <c r="H10245" s="9"/>
      <c r="I10245" s="9"/>
      <c r="J10245" s="21"/>
      <c r="K10245" s="9"/>
      <c r="L10245" s="22"/>
      <c r="N10245" s="14"/>
      <c r="O10245" s="26"/>
      <c r="P10245" s="16"/>
      <c r="Q10245" s="16"/>
    </row>
    <row r="10246" spans="1:17" x14ac:dyDescent="0.45">
      <c r="A10246" s="35"/>
      <c r="B10246" s="17"/>
      <c r="C10246" s="1"/>
      <c r="D10246" s="22"/>
      <c r="E10246" s="20"/>
      <c r="F10246" s="22"/>
      <c r="G10246" s="21"/>
      <c r="H10246" s="9"/>
      <c r="I10246" s="9"/>
      <c r="J10246" s="21"/>
      <c r="K10246" s="9"/>
      <c r="L10246" s="22"/>
      <c r="N10246" s="14"/>
      <c r="O10246" s="26"/>
      <c r="P10246" s="16"/>
      <c r="Q10246" s="16"/>
    </row>
    <row r="10247" spans="1:17" x14ac:dyDescent="0.45">
      <c r="A10247" s="35"/>
      <c r="B10247" s="17"/>
      <c r="C10247" s="1"/>
      <c r="D10247" s="22"/>
      <c r="E10247" s="20"/>
      <c r="F10247" s="22"/>
      <c r="G10247" s="21"/>
      <c r="H10247" s="9"/>
      <c r="I10247" s="9"/>
      <c r="J10247" s="21"/>
      <c r="K10247" s="9"/>
      <c r="L10247" s="22"/>
      <c r="N10247" s="14"/>
      <c r="O10247" s="26"/>
      <c r="P10247" s="16"/>
      <c r="Q10247" s="16"/>
    </row>
    <row r="10248" spans="1:17" x14ac:dyDescent="0.45">
      <c r="A10248" s="35"/>
      <c r="B10248" s="17"/>
      <c r="C10248" s="1"/>
      <c r="D10248" s="22"/>
      <c r="E10248" s="20"/>
      <c r="F10248" s="22"/>
      <c r="G10248" s="21"/>
      <c r="H10248" s="9"/>
      <c r="I10248" s="9"/>
      <c r="J10248" s="21"/>
      <c r="K10248" s="9"/>
      <c r="L10248" s="22"/>
      <c r="N10248" s="14"/>
      <c r="O10248" s="26"/>
      <c r="P10248" s="16"/>
      <c r="Q10248" s="16"/>
    </row>
    <row r="10249" spans="1:17" x14ac:dyDescent="0.45">
      <c r="A10249" s="35"/>
      <c r="B10249" s="17"/>
      <c r="C10249" s="1"/>
      <c r="D10249" s="22"/>
      <c r="E10249" s="20"/>
      <c r="F10249" s="22"/>
      <c r="G10249" s="21"/>
      <c r="H10249" s="9"/>
      <c r="I10249" s="9"/>
      <c r="J10249" s="21"/>
      <c r="K10249" s="9"/>
      <c r="L10249" s="22"/>
      <c r="N10249" s="14"/>
      <c r="O10249" s="26"/>
      <c r="P10249" s="16"/>
      <c r="Q10249" s="16"/>
    </row>
    <row r="10250" spans="1:17" x14ac:dyDescent="0.45">
      <c r="A10250" s="35"/>
      <c r="B10250" s="17"/>
      <c r="C10250" s="1"/>
      <c r="D10250" s="22"/>
      <c r="E10250" s="20"/>
      <c r="F10250" s="22"/>
      <c r="G10250" s="21"/>
      <c r="H10250" s="9"/>
      <c r="I10250" s="9"/>
      <c r="J10250" s="21"/>
      <c r="K10250" s="9"/>
      <c r="L10250" s="22"/>
      <c r="N10250" s="14"/>
      <c r="O10250" s="26"/>
      <c r="P10250" s="16"/>
      <c r="Q10250" s="16"/>
    </row>
    <row r="10251" spans="1:17" x14ac:dyDescent="0.45">
      <c r="A10251" s="35"/>
      <c r="B10251" s="17"/>
      <c r="C10251" s="1"/>
      <c r="D10251" s="22"/>
      <c r="E10251" s="20"/>
      <c r="F10251" s="22"/>
      <c r="G10251" s="21"/>
      <c r="H10251" s="9"/>
      <c r="I10251" s="9"/>
      <c r="J10251" s="21"/>
      <c r="K10251" s="9"/>
      <c r="L10251" s="22"/>
      <c r="N10251" s="14"/>
      <c r="O10251" s="26"/>
      <c r="P10251" s="16"/>
      <c r="Q10251" s="16"/>
    </row>
    <row r="10252" spans="1:17" x14ac:dyDescent="0.45">
      <c r="A10252" s="35"/>
      <c r="B10252" s="17"/>
      <c r="C10252" s="1"/>
      <c r="D10252" s="22"/>
      <c r="E10252" s="20"/>
      <c r="F10252" s="22"/>
      <c r="G10252" s="21"/>
      <c r="H10252" s="9"/>
      <c r="I10252" s="9"/>
      <c r="J10252" s="21"/>
      <c r="K10252" s="9"/>
      <c r="L10252" s="22"/>
      <c r="N10252" s="14"/>
      <c r="O10252" s="26"/>
      <c r="P10252" s="16"/>
      <c r="Q10252" s="16"/>
    </row>
    <row r="10253" spans="1:17" x14ac:dyDescent="0.45">
      <c r="A10253" s="35"/>
      <c r="B10253" s="17"/>
      <c r="C10253" s="1"/>
      <c r="D10253" s="22"/>
      <c r="E10253" s="20"/>
      <c r="F10253" s="22"/>
      <c r="G10253" s="21"/>
      <c r="H10253" s="9"/>
      <c r="I10253" s="9"/>
      <c r="J10253" s="21"/>
      <c r="K10253" s="9"/>
      <c r="L10253" s="22"/>
      <c r="N10253" s="14"/>
      <c r="O10253" s="26"/>
      <c r="P10253" s="16"/>
      <c r="Q10253" s="16"/>
    </row>
    <row r="10254" spans="1:17" x14ac:dyDescent="0.45">
      <c r="A10254" s="35"/>
      <c r="B10254" s="17"/>
      <c r="C10254" s="1"/>
      <c r="D10254" s="22"/>
      <c r="E10254" s="20"/>
      <c r="F10254" s="22"/>
      <c r="G10254" s="21"/>
      <c r="H10254" s="9"/>
      <c r="I10254" s="9"/>
      <c r="J10254" s="21"/>
      <c r="K10254" s="9"/>
      <c r="L10254" s="22"/>
      <c r="N10254" s="14"/>
      <c r="O10254" s="26"/>
      <c r="P10254" s="16"/>
      <c r="Q10254" s="16"/>
    </row>
    <row r="10255" spans="1:17" x14ac:dyDescent="0.45">
      <c r="A10255" s="35"/>
      <c r="B10255" s="17"/>
      <c r="C10255" s="1"/>
      <c r="D10255" s="22"/>
      <c r="E10255" s="20"/>
      <c r="F10255" s="22"/>
      <c r="G10255" s="21"/>
      <c r="H10255" s="9"/>
      <c r="I10255" s="9"/>
      <c r="J10255" s="21"/>
      <c r="K10255" s="9"/>
      <c r="L10255" s="22"/>
      <c r="N10255" s="14"/>
      <c r="O10255" s="26"/>
      <c r="P10255" s="16"/>
      <c r="Q10255" s="16"/>
    </row>
    <row r="10256" spans="1:17" x14ac:dyDescent="0.45">
      <c r="A10256" s="35"/>
      <c r="B10256" s="17"/>
      <c r="C10256" s="1"/>
      <c r="D10256" s="22"/>
      <c r="E10256" s="20"/>
      <c r="F10256" s="22"/>
      <c r="G10256" s="21"/>
      <c r="H10256" s="9"/>
      <c r="I10256" s="9"/>
      <c r="J10256" s="21"/>
      <c r="K10256" s="9"/>
      <c r="L10256" s="22"/>
      <c r="N10256" s="14"/>
      <c r="O10256" s="26"/>
      <c r="P10256" s="16"/>
      <c r="Q10256" s="16"/>
    </row>
    <row r="10257" spans="1:17" x14ac:dyDescent="0.45">
      <c r="A10257" s="35"/>
      <c r="B10257" s="17"/>
      <c r="C10257" s="1"/>
      <c r="D10257" s="22"/>
      <c r="E10257" s="20"/>
      <c r="F10257" s="22"/>
      <c r="G10257" s="21"/>
      <c r="H10257" s="9"/>
      <c r="I10257" s="9"/>
      <c r="J10257" s="21"/>
      <c r="K10257" s="9"/>
      <c r="L10257" s="22"/>
      <c r="N10257" s="14"/>
      <c r="O10257" s="26"/>
      <c r="P10257" s="16"/>
      <c r="Q10257" s="16"/>
    </row>
    <row r="10258" spans="1:17" x14ac:dyDescent="0.45">
      <c r="A10258" s="35"/>
      <c r="B10258" s="17"/>
      <c r="C10258" s="1"/>
      <c r="D10258" s="22"/>
      <c r="E10258" s="20"/>
      <c r="F10258" s="22"/>
      <c r="G10258" s="21"/>
      <c r="H10258" s="9"/>
      <c r="I10258" s="9"/>
      <c r="J10258" s="21"/>
      <c r="K10258" s="9"/>
      <c r="L10258" s="22"/>
      <c r="N10258" s="14"/>
      <c r="O10258" s="26"/>
      <c r="P10258" s="16"/>
      <c r="Q10258" s="16"/>
    </row>
    <row r="10259" spans="1:17" x14ac:dyDescent="0.45">
      <c r="A10259" s="35"/>
      <c r="B10259" s="17"/>
      <c r="C10259" s="1"/>
      <c r="D10259" s="22"/>
      <c r="E10259" s="20"/>
      <c r="F10259" s="22"/>
      <c r="G10259" s="21"/>
      <c r="H10259" s="9"/>
      <c r="I10259" s="9"/>
      <c r="J10259" s="21"/>
      <c r="K10259" s="9"/>
      <c r="L10259" s="22"/>
      <c r="N10259" s="14"/>
      <c r="O10259" s="26"/>
      <c r="P10259" s="16"/>
      <c r="Q10259" s="16"/>
    </row>
    <row r="10260" spans="1:17" x14ac:dyDescent="0.45">
      <c r="A10260" s="35"/>
      <c r="B10260" s="17"/>
      <c r="C10260" s="1"/>
      <c r="D10260" s="22"/>
      <c r="E10260" s="20"/>
      <c r="F10260" s="22"/>
      <c r="G10260" s="21"/>
      <c r="H10260" s="9"/>
      <c r="I10260" s="9"/>
      <c r="J10260" s="21"/>
      <c r="K10260" s="9"/>
      <c r="L10260" s="22"/>
      <c r="N10260" s="14"/>
      <c r="O10260" s="26"/>
      <c r="P10260" s="16"/>
      <c r="Q10260" s="16"/>
    </row>
    <row r="10261" spans="1:17" x14ac:dyDescent="0.45">
      <c r="A10261" s="35"/>
      <c r="B10261" s="17"/>
      <c r="C10261" s="1"/>
      <c r="D10261" s="22"/>
      <c r="E10261" s="20"/>
      <c r="F10261" s="22"/>
      <c r="G10261" s="21"/>
      <c r="H10261" s="9"/>
      <c r="I10261" s="9"/>
      <c r="J10261" s="21"/>
      <c r="K10261" s="9"/>
      <c r="L10261" s="22"/>
      <c r="N10261" s="14"/>
      <c r="O10261" s="26"/>
      <c r="P10261" s="16"/>
      <c r="Q10261" s="16"/>
    </row>
    <row r="10262" spans="1:17" x14ac:dyDescent="0.45">
      <c r="A10262" s="35"/>
      <c r="B10262" s="17"/>
      <c r="C10262" s="1"/>
      <c r="D10262" s="22"/>
      <c r="E10262" s="20"/>
      <c r="F10262" s="22"/>
      <c r="G10262" s="21"/>
      <c r="H10262" s="9"/>
      <c r="I10262" s="9"/>
      <c r="J10262" s="21"/>
      <c r="K10262" s="9"/>
      <c r="L10262" s="22"/>
      <c r="N10262" s="14"/>
      <c r="O10262" s="26"/>
      <c r="P10262" s="16"/>
      <c r="Q10262" s="16"/>
    </row>
    <row r="10263" spans="1:17" x14ac:dyDescent="0.45">
      <c r="A10263" s="35"/>
      <c r="B10263" s="17"/>
      <c r="C10263" s="1"/>
      <c r="D10263" s="22"/>
      <c r="E10263" s="20"/>
      <c r="F10263" s="22"/>
      <c r="G10263" s="21"/>
      <c r="H10263" s="9"/>
      <c r="I10263" s="9"/>
      <c r="J10263" s="21"/>
      <c r="K10263" s="9"/>
      <c r="L10263" s="22"/>
      <c r="N10263" s="14"/>
      <c r="O10263" s="26"/>
      <c r="P10263" s="16"/>
      <c r="Q10263" s="16"/>
    </row>
    <row r="10264" spans="1:17" x14ac:dyDescent="0.45">
      <c r="A10264" s="35"/>
      <c r="B10264" s="17"/>
      <c r="C10264" s="1"/>
      <c r="D10264" s="22"/>
      <c r="E10264" s="20"/>
      <c r="F10264" s="22"/>
      <c r="G10264" s="21"/>
      <c r="H10264" s="9"/>
      <c r="I10264" s="9"/>
      <c r="J10264" s="21"/>
      <c r="K10264" s="9"/>
      <c r="L10264" s="22"/>
      <c r="N10264" s="14"/>
      <c r="O10264" s="26"/>
      <c r="P10264" s="16"/>
      <c r="Q10264" s="16"/>
    </row>
    <row r="10265" spans="1:17" x14ac:dyDescent="0.45">
      <c r="A10265" s="35"/>
      <c r="B10265" s="17"/>
      <c r="C10265" s="1"/>
      <c r="D10265" s="22"/>
      <c r="E10265" s="20"/>
      <c r="F10265" s="22"/>
      <c r="G10265" s="21"/>
      <c r="H10265" s="9"/>
      <c r="I10265" s="9"/>
      <c r="J10265" s="21"/>
      <c r="K10265" s="9"/>
      <c r="L10265" s="22"/>
      <c r="N10265" s="14"/>
      <c r="O10265" s="26"/>
      <c r="P10265" s="16"/>
      <c r="Q10265" s="16"/>
    </row>
    <row r="10266" spans="1:17" x14ac:dyDescent="0.45">
      <c r="A10266" s="35"/>
      <c r="B10266" s="17"/>
      <c r="C10266" s="1"/>
      <c r="D10266" s="22"/>
      <c r="E10266" s="20"/>
      <c r="F10266" s="22"/>
      <c r="G10266" s="21"/>
      <c r="H10266" s="9"/>
      <c r="I10266" s="9"/>
      <c r="J10266" s="21"/>
      <c r="K10266" s="9"/>
      <c r="L10266" s="22"/>
      <c r="N10266" s="14"/>
      <c r="O10266" s="26"/>
      <c r="P10266" s="16"/>
      <c r="Q10266" s="16"/>
    </row>
    <row r="10267" spans="1:17" x14ac:dyDescent="0.45">
      <c r="A10267" s="35"/>
      <c r="B10267" s="17"/>
      <c r="C10267" s="1"/>
      <c r="D10267" s="22"/>
      <c r="E10267" s="20"/>
      <c r="F10267" s="22"/>
      <c r="G10267" s="21"/>
      <c r="H10267" s="9"/>
      <c r="I10267" s="9"/>
      <c r="J10267" s="21"/>
      <c r="K10267" s="9"/>
      <c r="L10267" s="22"/>
      <c r="N10267" s="14"/>
      <c r="O10267" s="26"/>
      <c r="P10267" s="16"/>
      <c r="Q10267" s="16"/>
    </row>
    <row r="10268" spans="1:17" x14ac:dyDescent="0.45">
      <c r="A10268" s="35"/>
      <c r="B10268" s="17"/>
      <c r="C10268" s="1"/>
      <c r="D10268" s="22"/>
      <c r="E10268" s="20"/>
      <c r="F10268" s="22"/>
      <c r="G10268" s="21"/>
      <c r="H10268" s="9"/>
      <c r="I10268" s="9"/>
      <c r="J10268" s="21"/>
      <c r="K10268" s="9"/>
      <c r="L10268" s="22"/>
      <c r="N10268" s="14"/>
      <c r="O10268" s="26"/>
      <c r="P10268" s="16"/>
      <c r="Q10268" s="16"/>
    </row>
    <row r="10269" spans="1:17" x14ac:dyDescent="0.45">
      <c r="A10269" s="35"/>
      <c r="B10269" s="17"/>
      <c r="C10269" s="1"/>
      <c r="D10269" s="22"/>
      <c r="E10269" s="20"/>
      <c r="F10269" s="22"/>
      <c r="G10269" s="21"/>
      <c r="H10269" s="9"/>
      <c r="I10269" s="9"/>
      <c r="J10269" s="21"/>
      <c r="K10269" s="9"/>
      <c r="L10269" s="22"/>
      <c r="N10269" s="14"/>
      <c r="O10269" s="26"/>
      <c r="P10269" s="16"/>
      <c r="Q10269" s="16"/>
    </row>
    <row r="10270" spans="1:17" x14ac:dyDescent="0.45">
      <c r="A10270" s="35"/>
      <c r="B10270" s="17"/>
      <c r="C10270" s="1"/>
      <c r="D10270" s="22"/>
      <c r="E10270" s="20"/>
      <c r="F10270" s="22"/>
      <c r="G10270" s="21"/>
      <c r="H10270" s="9"/>
      <c r="I10270" s="9"/>
      <c r="J10270" s="21"/>
      <c r="K10270" s="9"/>
      <c r="L10270" s="22"/>
      <c r="N10270" s="14"/>
      <c r="O10270" s="26"/>
      <c r="P10270" s="16"/>
      <c r="Q10270" s="16"/>
    </row>
    <row r="10271" spans="1:17" x14ac:dyDescent="0.45">
      <c r="A10271" s="35"/>
      <c r="B10271" s="17"/>
      <c r="C10271" s="1"/>
      <c r="D10271" s="22"/>
      <c r="E10271" s="20"/>
      <c r="F10271" s="22"/>
      <c r="G10271" s="21"/>
      <c r="H10271" s="9"/>
      <c r="I10271" s="9"/>
      <c r="J10271" s="21"/>
      <c r="K10271" s="9"/>
      <c r="L10271" s="22"/>
      <c r="N10271" s="14"/>
      <c r="O10271" s="26"/>
      <c r="P10271" s="16"/>
      <c r="Q10271" s="16"/>
    </row>
    <row r="10272" spans="1:17" x14ac:dyDescent="0.45">
      <c r="A10272" s="35"/>
      <c r="B10272" s="17"/>
      <c r="C10272" s="1"/>
      <c r="D10272" s="22"/>
      <c r="E10272" s="20"/>
      <c r="F10272" s="22"/>
      <c r="G10272" s="21"/>
      <c r="H10272" s="9"/>
      <c r="I10272" s="9"/>
      <c r="J10272" s="21"/>
      <c r="K10272" s="9"/>
      <c r="L10272" s="22"/>
      <c r="N10272" s="14"/>
      <c r="O10272" s="26"/>
      <c r="P10272" s="16"/>
      <c r="Q10272" s="16"/>
    </row>
    <row r="10273" spans="1:17" x14ac:dyDescent="0.45">
      <c r="A10273" s="35"/>
      <c r="B10273" s="17"/>
      <c r="C10273" s="1"/>
      <c r="D10273" s="22"/>
      <c r="E10273" s="20"/>
      <c r="F10273" s="22"/>
      <c r="G10273" s="21"/>
      <c r="H10273" s="9"/>
      <c r="I10273" s="9"/>
      <c r="J10273" s="21"/>
      <c r="K10273" s="9"/>
      <c r="L10273" s="22"/>
      <c r="N10273" s="14"/>
      <c r="O10273" s="26"/>
      <c r="P10273" s="16"/>
      <c r="Q10273" s="16"/>
    </row>
    <row r="10274" spans="1:17" x14ac:dyDescent="0.45">
      <c r="A10274" s="35"/>
      <c r="B10274" s="17"/>
      <c r="C10274" s="1"/>
      <c r="D10274" s="22"/>
      <c r="E10274" s="20"/>
      <c r="F10274" s="22"/>
      <c r="G10274" s="21"/>
      <c r="H10274" s="9"/>
      <c r="I10274" s="9"/>
      <c r="J10274" s="21"/>
      <c r="K10274" s="9"/>
      <c r="L10274" s="22"/>
      <c r="N10274" s="14"/>
      <c r="O10274" s="26"/>
      <c r="P10274" s="16"/>
      <c r="Q10274" s="16"/>
    </row>
    <row r="10275" spans="1:17" x14ac:dyDescent="0.45">
      <c r="A10275" s="35"/>
      <c r="B10275" s="17"/>
      <c r="C10275" s="1"/>
      <c r="D10275" s="22"/>
      <c r="E10275" s="20"/>
      <c r="F10275" s="22"/>
      <c r="G10275" s="21"/>
      <c r="H10275" s="9"/>
      <c r="I10275" s="9"/>
      <c r="J10275" s="21"/>
      <c r="K10275" s="9"/>
      <c r="L10275" s="22"/>
      <c r="N10275" s="14"/>
      <c r="O10275" s="26"/>
      <c r="P10275" s="16"/>
      <c r="Q10275" s="16"/>
    </row>
    <row r="10276" spans="1:17" x14ac:dyDescent="0.45">
      <c r="A10276" s="35"/>
      <c r="B10276" s="17"/>
      <c r="C10276" s="1"/>
      <c r="D10276" s="22"/>
      <c r="E10276" s="20"/>
      <c r="F10276" s="22"/>
      <c r="G10276" s="21"/>
      <c r="H10276" s="9"/>
      <c r="I10276" s="9"/>
      <c r="J10276" s="21"/>
      <c r="K10276" s="9"/>
      <c r="L10276" s="22"/>
      <c r="N10276" s="14"/>
      <c r="O10276" s="26"/>
      <c r="P10276" s="16"/>
      <c r="Q10276" s="16"/>
    </row>
    <row r="10277" spans="1:17" x14ac:dyDescent="0.45">
      <c r="A10277" s="35"/>
      <c r="B10277" s="17"/>
      <c r="C10277" s="1"/>
      <c r="D10277" s="22"/>
      <c r="E10277" s="20"/>
      <c r="F10277" s="22"/>
      <c r="G10277" s="21"/>
      <c r="H10277" s="9"/>
      <c r="I10277" s="9"/>
      <c r="J10277" s="21"/>
      <c r="K10277" s="9"/>
      <c r="L10277" s="22"/>
      <c r="N10277" s="14"/>
      <c r="O10277" s="26"/>
      <c r="P10277" s="16"/>
      <c r="Q10277" s="16"/>
    </row>
    <row r="10278" spans="1:17" x14ac:dyDescent="0.45">
      <c r="A10278" s="35"/>
      <c r="B10278" s="17"/>
      <c r="C10278" s="1"/>
      <c r="D10278" s="22"/>
      <c r="E10278" s="20"/>
      <c r="F10278" s="22"/>
      <c r="G10278" s="21"/>
      <c r="H10278" s="9"/>
      <c r="I10278" s="9"/>
      <c r="J10278" s="21"/>
      <c r="K10278" s="9"/>
      <c r="L10278" s="22"/>
      <c r="N10278" s="14"/>
      <c r="O10278" s="26"/>
      <c r="P10278" s="16"/>
      <c r="Q10278" s="16"/>
    </row>
    <row r="10279" spans="1:17" x14ac:dyDescent="0.45">
      <c r="A10279" s="35"/>
      <c r="B10279" s="17"/>
      <c r="C10279" s="1"/>
      <c r="D10279" s="22"/>
      <c r="E10279" s="20"/>
      <c r="F10279" s="22"/>
      <c r="G10279" s="21"/>
      <c r="H10279" s="9"/>
      <c r="I10279" s="9"/>
      <c r="J10279" s="21"/>
      <c r="K10279" s="9"/>
      <c r="L10279" s="22"/>
      <c r="N10279" s="14"/>
      <c r="O10279" s="26"/>
      <c r="P10279" s="16"/>
      <c r="Q10279" s="16"/>
    </row>
    <row r="10280" spans="1:17" x14ac:dyDescent="0.45">
      <c r="A10280" s="35"/>
      <c r="B10280" s="17"/>
      <c r="C10280" s="1"/>
      <c r="D10280" s="22"/>
      <c r="E10280" s="20"/>
      <c r="F10280" s="22"/>
      <c r="G10280" s="21"/>
      <c r="H10280" s="9"/>
      <c r="I10280" s="9"/>
      <c r="J10280" s="21"/>
      <c r="K10280" s="9"/>
      <c r="L10280" s="22"/>
      <c r="N10280" s="14"/>
      <c r="O10280" s="26"/>
      <c r="P10280" s="16"/>
      <c r="Q10280" s="16"/>
    </row>
    <row r="10281" spans="1:17" x14ac:dyDescent="0.45">
      <c r="A10281" s="35"/>
      <c r="B10281" s="17"/>
      <c r="C10281" s="1"/>
      <c r="D10281" s="22"/>
      <c r="E10281" s="20"/>
      <c r="F10281" s="22"/>
      <c r="G10281" s="21"/>
      <c r="H10281" s="9"/>
      <c r="I10281" s="9"/>
      <c r="J10281" s="21"/>
      <c r="K10281" s="9"/>
      <c r="L10281" s="22"/>
      <c r="N10281" s="14"/>
      <c r="O10281" s="26"/>
      <c r="P10281" s="16"/>
      <c r="Q10281" s="16"/>
    </row>
    <row r="10282" spans="1:17" x14ac:dyDescent="0.45">
      <c r="A10282" s="35"/>
      <c r="B10282" s="17"/>
      <c r="C10282" s="1"/>
      <c r="D10282" s="22"/>
      <c r="E10282" s="20"/>
      <c r="F10282" s="22"/>
      <c r="G10282" s="21"/>
      <c r="H10282" s="9"/>
      <c r="I10282" s="9"/>
      <c r="J10282" s="21"/>
      <c r="K10282" s="9"/>
      <c r="L10282" s="22"/>
      <c r="N10282" s="14"/>
      <c r="O10282" s="26"/>
      <c r="P10282" s="16"/>
      <c r="Q10282" s="16"/>
    </row>
    <row r="10283" spans="1:17" x14ac:dyDescent="0.45">
      <c r="A10283" s="35"/>
      <c r="B10283" s="17"/>
      <c r="C10283" s="1"/>
      <c r="D10283" s="22"/>
      <c r="E10283" s="20"/>
      <c r="F10283" s="22"/>
      <c r="G10283" s="21"/>
      <c r="H10283" s="9"/>
      <c r="I10283" s="9"/>
      <c r="J10283" s="21"/>
      <c r="K10283" s="9"/>
      <c r="L10283" s="22"/>
      <c r="N10283" s="14"/>
      <c r="O10283" s="26"/>
      <c r="P10283" s="16"/>
      <c r="Q10283" s="16"/>
    </row>
    <row r="10284" spans="1:17" x14ac:dyDescent="0.45">
      <c r="A10284" s="35"/>
      <c r="B10284" s="17"/>
      <c r="C10284" s="1"/>
      <c r="D10284" s="22"/>
      <c r="E10284" s="20"/>
      <c r="F10284" s="22"/>
      <c r="G10284" s="21"/>
      <c r="H10284" s="9"/>
      <c r="I10284" s="9"/>
      <c r="J10284" s="21"/>
      <c r="K10284" s="9"/>
      <c r="L10284" s="22"/>
      <c r="N10284" s="14"/>
      <c r="O10284" s="26"/>
      <c r="P10284" s="16"/>
      <c r="Q10284" s="16"/>
    </row>
    <row r="10285" spans="1:17" x14ac:dyDescent="0.45">
      <c r="A10285" s="35"/>
      <c r="B10285" s="17"/>
      <c r="C10285" s="1"/>
      <c r="D10285" s="22"/>
      <c r="E10285" s="20"/>
      <c r="F10285" s="22"/>
      <c r="G10285" s="21"/>
      <c r="H10285" s="9"/>
      <c r="I10285" s="9"/>
      <c r="J10285" s="21"/>
      <c r="K10285" s="9"/>
      <c r="L10285" s="22"/>
      <c r="N10285" s="14"/>
      <c r="O10285" s="26"/>
      <c r="P10285" s="16"/>
      <c r="Q10285" s="16"/>
    </row>
    <row r="10286" spans="1:17" x14ac:dyDescent="0.45">
      <c r="A10286" s="35"/>
      <c r="B10286" s="17"/>
      <c r="C10286" s="1"/>
      <c r="D10286" s="22"/>
      <c r="E10286" s="20"/>
      <c r="F10286" s="22"/>
      <c r="G10286" s="21"/>
      <c r="H10286" s="9"/>
      <c r="I10286" s="9"/>
      <c r="J10286" s="21"/>
      <c r="K10286" s="9"/>
      <c r="L10286" s="22"/>
      <c r="N10286" s="14"/>
      <c r="O10286" s="26"/>
      <c r="P10286" s="16"/>
      <c r="Q10286" s="16"/>
    </row>
    <row r="10287" spans="1:17" x14ac:dyDescent="0.45">
      <c r="A10287" s="35"/>
      <c r="B10287" s="17"/>
      <c r="C10287" s="1"/>
      <c r="D10287" s="22"/>
      <c r="E10287" s="20"/>
      <c r="F10287" s="22"/>
      <c r="G10287" s="21"/>
      <c r="H10287" s="9"/>
      <c r="I10287" s="9"/>
      <c r="J10287" s="21"/>
      <c r="K10287" s="9"/>
      <c r="L10287" s="22"/>
      <c r="N10287" s="14"/>
      <c r="O10287" s="26"/>
      <c r="P10287" s="16"/>
      <c r="Q10287" s="16"/>
    </row>
    <row r="10288" spans="1:17" x14ac:dyDescent="0.45">
      <c r="A10288" s="35"/>
      <c r="B10288" s="17"/>
      <c r="C10288" s="1"/>
      <c r="D10288" s="22"/>
      <c r="E10288" s="20"/>
      <c r="F10288" s="22"/>
      <c r="G10288" s="21"/>
      <c r="H10288" s="9"/>
      <c r="I10288" s="9"/>
      <c r="J10288" s="21"/>
      <c r="K10288" s="9"/>
      <c r="L10288" s="22"/>
      <c r="N10288" s="14"/>
      <c r="O10288" s="26"/>
      <c r="P10288" s="16"/>
      <c r="Q10288" s="16"/>
    </row>
    <row r="10289" spans="1:17" x14ac:dyDescent="0.45">
      <c r="A10289" s="35"/>
      <c r="B10289" s="17"/>
      <c r="C10289" s="1"/>
      <c r="D10289" s="22"/>
      <c r="E10289" s="20"/>
      <c r="F10289" s="22"/>
      <c r="G10289" s="21"/>
      <c r="H10289" s="9"/>
      <c r="I10289" s="9"/>
      <c r="J10289" s="21"/>
      <c r="K10289" s="9"/>
      <c r="L10289" s="22"/>
      <c r="N10289" s="14"/>
      <c r="O10289" s="26"/>
      <c r="P10289" s="16"/>
      <c r="Q10289" s="16"/>
    </row>
    <row r="10290" spans="1:17" x14ac:dyDescent="0.45">
      <c r="A10290" s="35"/>
      <c r="B10290" s="17"/>
      <c r="C10290" s="1"/>
      <c r="D10290" s="22"/>
      <c r="E10290" s="20"/>
      <c r="F10290" s="22"/>
      <c r="G10290" s="21"/>
      <c r="H10290" s="9"/>
      <c r="I10290" s="9"/>
      <c r="J10290" s="21"/>
      <c r="K10290" s="9"/>
      <c r="L10290" s="22"/>
      <c r="N10290" s="14"/>
      <c r="O10290" s="26"/>
      <c r="P10290" s="16"/>
      <c r="Q10290" s="16"/>
    </row>
    <row r="10291" spans="1:17" x14ac:dyDescent="0.45">
      <c r="A10291" s="35"/>
      <c r="B10291" s="17"/>
      <c r="C10291" s="1"/>
      <c r="D10291" s="22"/>
      <c r="E10291" s="20"/>
      <c r="F10291" s="22"/>
      <c r="G10291" s="21"/>
      <c r="H10291" s="9"/>
      <c r="I10291" s="9"/>
      <c r="J10291" s="21"/>
      <c r="K10291" s="9"/>
      <c r="L10291" s="22"/>
      <c r="N10291" s="14"/>
      <c r="O10291" s="26"/>
      <c r="P10291" s="16"/>
      <c r="Q10291" s="16"/>
    </row>
    <row r="10292" spans="1:17" x14ac:dyDescent="0.45">
      <c r="A10292" s="35"/>
      <c r="B10292" s="17"/>
      <c r="C10292" s="1"/>
      <c r="D10292" s="22"/>
      <c r="E10292" s="20"/>
      <c r="F10292" s="22"/>
      <c r="G10292" s="21"/>
      <c r="H10292" s="9"/>
      <c r="I10292" s="9"/>
      <c r="J10292" s="21"/>
      <c r="K10292" s="9"/>
      <c r="L10292" s="22"/>
      <c r="N10292" s="14"/>
      <c r="O10292" s="26"/>
      <c r="P10292" s="16"/>
      <c r="Q10292" s="16"/>
    </row>
    <row r="10293" spans="1:17" x14ac:dyDescent="0.45">
      <c r="A10293" s="35"/>
      <c r="B10293" s="17"/>
      <c r="C10293" s="1"/>
      <c r="D10293" s="22"/>
      <c r="E10293" s="20"/>
      <c r="F10293" s="22"/>
      <c r="G10293" s="21"/>
      <c r="H10293" s="9"/>
      <c r="I10293" s="9"/>
      <c r="J10293" s="21"/>
      <c r="K10293" s="9"/>
      <c r="L10293" s="22"/>
      <c r="N10293" s="14"/>
      <c r="O10293" s="26"/>
      <c r="P10293" s="16"/>
      <c r="Q10293" s="16"/>
    </row>
    <row r="10294" spans="1:17" x14ac:dyDescent="0.45">
      <c r="A10294" s="35"/>
      <c r="B10294" s="17"/>
      <c r="C10294" s="1"/>
      <c r="D10294" s="22"/>
      <c r="E10294" s="20"/>
      <c r="F10294" s="22"/>
      <c r="G10294" s="21"/>
      <c r="H10294" s="9"/>
      <c r="I10294" s="9"/>
      <c r="J10294" s="21"/>
      <c r="K10294" s="9"/>
      <c r="L10294" s="22"/>
      <c r="N10294" s="14"/>
      <c r="O10294" s="26"/>
      <c r="P10294" s="16"/>
      <c r="Q10294" s="16"/>
    </row>
    <row r="10295" spans="1:17" x14ac:dyDescent="0.45">
      <c r="A10295" s="35"/>
      <c r="B10295" s="17"/>
      <c r="C10295" s="1"/>
      <c r="D10295" s="22"/>
      <c r="E10295" s="20"/>
      <c r="F10295" s="22"/>
      <c r="G10295" s="21"/>
      <c r="H10295" s="9"/>
      <c r="I10295" s="9"/>
      <c r="J10295" s="21"/>
      <c r="K10295" s="9"/>
      <c r="L10295" s="22"/>
      <c r="N10295" s="14"/>
      <c r="O10295" s="26"/>
      <c r="P10295" s="16"/>
      <c r="Q10295" s="16"/>
    </row>
    <row r="10296" spans="1:17" x14ac:dyDescent="0.45">
      <c r="A10296" s="35"/>
      <c r="B10296" s="17"/>
      <c r="C10296" s="1"/>
      <c r="D10296" s="22"/>
      <c r="E10296" s="20"/>
      <c r="F10296" s="22"/>
      <c r="G10296" s="21"/>
      <c r="H10296" s="9"/>
      <c r="I10296" s="9"/>
      <c r="J10296" s="21"/>
      <c r="K10296" s="9"/>
      <c r="L10296" s="22"/>
      <c r="N10296" s="14"/>
      <c r="O10296" s="26"/>
      <c r="P10296" s="16"/>
      <c r="Q10296" s="16"/>
    </row>
    <row r="10297" spans="1:17" x14ac:dyDescent="0.45">
      <c r="A10297" s="35"/>
      <c r="B10297" s="17"/>
      <c r="C10297" s="1"/>
      <c r="D10297" s="22"/>
      <c r="E10297" s="20"/>
      <c r="F10297" s="22"/>
      <c r="G10297" s="21"/>
      <c r="H10297" s="9"/>
      <c r="I10297" s="9"/>
      <c r="J10297" s="21"/>
      <c r="K10297" s="9"/>
      <c r="L10297" s="22"/>
      <c r="N10297" s="14"/>
      <c r="O10297" s="26"/>
      <c r="P10297" s="16"/>
      <c r="Q10297" s="16"/>
    </row>
    <row r="10298" spans="1:17" x14ac:dyDescent="0.45">
      <c r="A10298" s="35"/>
      <c r="B10298" s="17"/>
      <c r="C10298" s="1"/>
      <c r="D10298" s="22"/>
      <c r="E10298" s="20"/>
      <c r="F10298" s="22"/>
      <c r="G10298" s="21"/>
      <c r="H10298" s="9"/>
      <c r="I10298" s="9"/>
      <c r="J10298" s="21"/>
      <c r="K10298" s="9"/>
      <c r="L10298" s="22"/>
      <c r="N10298" s="14"/>
      <c r="O10298" s="26"/>
      <c r="P10298" s="16"/>
      <c r="Q10298" s="16"/>
    </row>
    <row r="10299" spans="1:17" x14ac:dyDescent="0.45">
      <c r="A10299" s="35"/>
      <c r="B10299" s="17"/>
      <c r="C10299" s="1"/>
      <c r="D10299" s="22"/>
      <c r="E10299" s="20"/>
      <c r="F10299" s="22"/>
      <c r="G10299" s="21"/>
      <c r="H10299" s="9"/>
      <c r="I10299" s="9"/>
      <c r="J10299" s="21"/>
      <c r="K10299" s="9"/>
      <c r="L10299" s="22"/>
      <c r="N10299" s="14"/>
      <c r="O10299" s="26"/>
      <c r="P10299" s="16"/>
      <c r="Q10299" s="16"/>
    </row>
    <row r="10300" spans="1:17" x14ac:dyDescent="0.45">
      <c r="A10300" s="35"/>
      <c r="B10300" s="17"/>
      <c r="C10300" s="1"/>
      <c r="D10300" s="22"/>
      <c r="E10300" s="20"/>
      <c r="F10300" s="22"/>
      <c r="G10300" s="21"/>
      <c r="H10300" s="9"/>
      <c r="I10300" s="9"/>
      <c r="J10300" s="21"/>
      <c r="K10300" s="9"/>
      <c r="L10300" s="22"/>
      <c r="N10300" s="14"/>
      <c r="O10300" s="26"/>
      <c r="P10300" s="16"/>
      <c r="Q10300" s="16"/>
    </row>
    <row r="10301" spans="1:17" x14ac:dyDescent="0.45">
      <c r="A10301" s="35"/>
      <c r="B10301" s="17"/>
      <c r="C10301" s="1"/>
      <c r="D10301" s="22"/>
      <c r="E10301" s="20"/>
      <c r="F10301" s="22"/>
      <c r="G10301" s="21"/>
      <c r="H10301" s="9"/>
      <c r="I10301" s="9"/>
      <c r="J10301" s="21"/>
      <c r="K10301" s="9"/>
      <c r="L10301" s="22"/>
      <c r="N10301" s="14"/>
      <c r="O10301" s="26"/>
      <c r="P10301" s="16"/>
      <c r="Q10301" s="16"/>
    </row>
    <row r="10302" spans="1:17" x14ac:dyDescent="0.45">
      <c r="A10302" s="35"/>
      <c r="B10302" s="17"/>
      <c r="C10302" s="1"/>
      <c r="D10302" s="22"/>
      <c r="E10302" s="20"/>
      <c r="F10302" s="22"/>
      <c r="G10302" s="21"/>
      <c r="H10302" s="9"/>
      <c r="I10302" s="9"/>
      <c r="J10302" s="21"/>
      <c r="K10302" s="9"/>
      <c r="L10302" s="22"/>
      <c r="N10302" s="14"/>
      <c r="O10302" s="26"/>
      <c r="P10302" s="16"/>
      <c r="Q10302" s="16"/>
    </row>
    <row r="10303" spans="1:17" x14ac:dyDescent="0.45">
      <c r="A10303" s="35"/>
      <c r="B10303" s="17"/>
      <c r="C10303" s="1"/>
      <c r="D10303" s="22"/>
      <c r="E10303" s="20"/>
      <c r="F10303" s="22"/>
      <c r="G10303" s="21"/>
      <c r="H10303" s="9"/>
      <c r="I10303" s="9"/>
      <c r="J10303" s="21"/>
      <c r="K10303" s="9"/>
      <c r="L10303" s="22"/>
      <c r="N10303" s="14"/>
      <c r="O10303" s="26"/>
      <c r="P10303" s="16"/>
      <c r="Q10303" s="16"/>
    </row>
    <row r="10304" spans="1:17" x14ac:dyDescent="0.45">
      <c r="A10304" s="35"/>
      <c r="B10304" s="17"/>
      <c r="C10304" s="1"/>
      <c r="D10304" s="22"/>
      <c r="E10304" s="20"/>
      <c r="F10304" s="22"/>
      <c r="G10304" s="21"/>
      <c r="H10304" s="9"/>
      <c r="I10304" s="9"/>
      <c r="J10304" s="21"/>
      <c r="K10304" s="9"/>
      <c r="L10304" s="22"/>
      <c r="N10304" s="14"/>
      <c r="O10304" s="26"/>
      <c r="P10304" s="16"/>
      <c r="Q10304" s="16"/>
    </row>
    <row r="10305" spans="1:17" x14ac:dyDescent="0.45">
      <c r="A10305" s="35"/>
      <c r="B10305" s="17"/>
      <c r="C10305" s="1"/>
      <c r="D10305" s="22"/>
      <c r="E10305" s="20"/>
      <c r="F10305" s="22"/>
      <c r="G10305" s="21"/>
      <c r="H10305" s="9"/>
      <c r="I10305" s="9"/>
      <c r="J10305" s="21"/>
      <c r="K10305" s="9"/>
      <c r="L10305" s="22"/>
      <c r="N10305" s="14"/>
      <c r="O10305" s="26"/>
      <c r="P10305" s="16"/>
      <c r="Q10305" s="16"/>
    </row>
    <row r="10306" spans="1:17" x14ac:dyDescent="0.45">
      <c r="A10306" s="35"/>
      <c r="B10306" s="17"/>
      <c r="C10306" s="1"/>
      <c r="D10306" s="22"/>
      <c r="E10306" s="20"/>
      <c r="F10306" s="22"/>
      <c r="G10306" s="21"/>
      <c r="H10306" s="9"/>
      <c r="I10306" s="9"/>
      <c r="J10306" s="21"/>
      <c r="K10306" s="9"/>
      <c r="L10306" s="22"/>
      <c r="N10306" s="14"/>
      <c r="O10306" s="26"/>
      <c r="P10306" s="16"/>
      <c r="Q10306" s="16"/>
    </row>
    <row r="10307" spans="1:17" x14ac:dyDescent="0.45">
      <c r="A10307" s="35"/>
      <c r="B10307" s="17"/>
      <c r="C10307" s="1"/>
      <c r="D10307" s="22"/>
      <c r="E10307" s="20"/>
      <c r="F10307" s="22"/>
      <c r="G10307" s="21"/>
      <c r="H10307" s="9"/>
      <c r="I10307" s="9"/>
      <c r="J10307" s="21"/>
      <c r="K10307" s="9"/>
      <c r="L10307" s="22"/>
      <c r="N10307" s="14"/>
      <c r="O10307" s="26"/>
      <c r="P10307" s="16"/>
      <c r="Q10307" s="16"/>
    </row>
    <row r="10308" spans="1:17" x14ac:dyDescent="0.45">
      <c r="A10308" s="35"/>
      <c r="B10308" s="17"/>
      <c r="C10308" s="1"/>
      <c r="D10308" s="22"/>
      <c r="E10308" s="20"/>
      <c r="F10308" s="22"/>
      <c r="G10308" s="21"/>
      <c r="H10308" s="9"/>
      <c r="I10308" s="9"/>
      <c r="J10308" s="21"/>
      <c r="K10308" s="9"/>
      <c r="L10308" s="22"/>
      <c r="N10308" s="14"/>
      <c r="O10308" s="26"/>
      <c r="P10308" s="16"/>
      <c r="Q10308" s="16"/>
    </row>
    <row r="10309" spans="1:17" x14ac:dyDescent="0.45">
      <c r="A10309" s="35"/>
      <c r="B10309" s="17"/>
      <c r="C10309" s="1"/>
      <c r="D10309" s="22"/>
      <c r="E10309" s="20"/>
      <c r="F10309" s="22"/>
      <c r="G10309" s="21"/>
      <c r="H10309" s="9"/>
      <c r="I10309" s="9"/>
      <c r="J10309" s="21"/>
      <c r="K10309" s="9"/>
      <c r="L10309" s="22"/>
      <c r="N10309" s="14"/>
      <c r="O10309" s="26"/>
      <c r="P10309" s="16"/>
      <c r="Q10309" s="16"/>
    </row>
    <row r="10310" spans="1:17" x14ac:dyDescent="0.45">
      <c r="A10310" s="35"/>
      <c r="B10310" s="17"/>
      <c r="C10310" s="1"/>
      <c r="D10310" s="22"/>
      <c r="E10310" s="20"/>
      <c r="F10310" s="22"/>
      <c r="G10310" s="21"/>
      <c r="H10310" s="9"/>
      <c r="I10310" s="9"/>
      <c r="J10310" s="21"/>
      <c r="K10310" s="9"/>
      <c r="L10310" s="22"/>
      <c r="N10310" s="14"/>
      <c r="O10310" s="26"/>
      <c r="P10310" s="16"/>
      <c r="Q10310" s="16"/>
    </row>
    <row r="10311" spans="1:17" x14ac:dyDescent="0.45">
      <c r="A10311" s="35"/>
      <c r="B10311" s="17"/>
      <c r="C10311" s="1"/>
      <c r="D10311" s="22"/>
      <c r="E10311" s="20"/>
      <c r="F10311" s="22"/>
      <c r="G10311" s="21"/>
      <c r="H10311" s="9"/>
      <c r="I10311" s="9"/>
      <c r="J10311" s="21"/>
      <c r="K10311" s="9"/>
      <c r="L10311" s="22"/>
      <c r="N10311" s="14"/>
      <c r="O10311" s="26"/>
      <c r="P10311" s="16"/>
      <c r="Q10311" s="16"/>
    </row>
    <row r="10312" spans="1:17" x14ac:dyDescent="0.45">
      <c r="A10312" s="35"/>
      <c r="B10312" s="17"/>
      <c r="C10312" s="1"/>
      <c r="D10312" s="22"/>
      <c r="E10312" s="20"/>
      <c r="F10312" s="22"/>
      <c r="G10312" s="21"/>
      <c r="H10312" s="9"/>
      <c r="I10312" s="9"/>
      <c r="J10312" s="21"/>
      <c r="K10312" s="9"/>
      <c r="L10312" s="22"/>
      <c r="N10312" s="14"/>
      <c r="O10312" s="26"/>
      <c r="P10312" s="16"/>
      <c r="Q10312" s="16"/>
    </row>
    <row r="10313" spans="1:17" x14ac:dyDescent="0.45">
      <c r="A10313" s="35"/>
      <c r="B10313" s="17"/>
      <c r="C10313" s="1"/>
      <c r="D10313" s="22"/>
      <c r="E10313" s="20"/>
      <c r="F10313" s="22"/>
      <c r="G10313" s="21"/>
      <c r="H10313" s="9"/>
      <c r="I10313" s="9"/>
      <c r="J10313" s="21"/>
      <c r="K10313" s="9"/>
      <c r="L10313" s="22"/>
      <c r="N10313" s="14"/>
      <c r="O10313" s="26"/>
      <c r="P10313" s="16"/>
      <c r="Q10313" s="16"/>
    </row>
    <row r="10314" spans="1:17" x14ac:dyDescent="0.45">
      <c r="A10314" s="35"/>
      <c r="B10314" s="17"/>
      <c r="C10314" s="1"/>
      <c r="D10314" s="22"/>
      <c r="E10314" s="20"/>
      <c r="F10314" s="22"/>
      <c r="G10314" s="21"/>
      <c r="H10314" s="9"/>
      <c r="I10314" s="9"/>
      <c r="J10314" s="21"/>
      <c r="K10314" s="9"/>
      <c r="L10314" s="22"/>
      <c r="N10314" s="14"/>
      <c r="O10314" s="26"/>
      <c r="P10314" s="16"/>
      <c r="Q10314" s="16"/>
    </row>
    <row r="10315" spans="1:17" x14ac:dyDescent="0.45">
      <c r="A10315" s="35"/>
      <c r="B10315" s="17"/>
      <c r="C10315" s="1"/>
      <c r="D10315" s="22"/>
      <c r="E10315" s="20"/>
      <c r="F10315" s="22"/>
      <c r="G10315" s="21"/>
      <c r="H10315" s="9"/>
      <c r="I10315" s="9"/>
      <c r="J10315" s="21"/>
      <c r="K10315" s="9"/>
      <c r="L10315" s="22"/>
      <c r="N10315" s="14"/>
      <c r="O10315" s="26"/>
      <c r="P10315" s="16"/>
      <c r="Q10315" s="16"/>
    </row>
    <row r="10316" spans="1:17" x14ac:dyDescent="0.45">
      <c r="A10316" s="35"/>
      <c r="B10316" s="17"/>
      <c r="C10316" s="1"/>
      <c r="D10316" s="22"/>
      <c r="E10316" s="20"/>
      <c r="F10316" s="22"/>
      <c r="G10316" s="21"/>
      <c r="H10316" s="9"/>
      <c r="I10316" s="9"/>
      <c r="J10316" s="21"/>
      <c r="K10316" s="9"/>
      <c r="L10316" s="22"/>
      <c r="N10316" s="14"/>
      <c r="O10316" s="26"/>
      <c r="P10316" s="16"/>
      <c r="Q10316" s="16"/>
    </row>
    <row r="10317" spans="1:17" x14ac:dyDescent="0.45">
      <c r="A10317" s="35"/>
      <c r="B10317" s="17"/>
      <c r="C10317" s="1"/>
      <c r="D10317" s="22"/>
      <c r="E10317" s="20"/>
      <c r="F10317" s="22"/>
      <c r="G10317" s="21"/>
      <c r="H10317" s="9"/>
      <c r="I10317" s="9"/>
      <c r="J10317" s="21"/>
      <c r="K10317" s="9"/>
      <c r="L10317" s="22"/>
      <c r="N10317" s="14"/>
      <c r="O10317" s="26"/>
      <c r="P10317" s="16"/>
      <c r="Q10317" s="16"/>
    </row>
    <row r="10318" spans="1:17" x14ac:dyDescent="0.45">
      <c r="A10318" s="35"/>
      <c r="B10318" s="17"/>
      <c r="C10318" s="1"/>
      <c r="D10318" s="22"/>
      <c r="E10318" s="20"/>
      <c r="F10318" s="22"/>
      <c r="G10318" s="21"/>
      <c r="H10318" s="9"/>
      <c r="I10318" s="9"/>
      <c r="J10318" s="21"/>
      <c r="K10318" s="9"/>
      <c r="L10318" s="22"/>
      <c r="N10318" s="14"/>
      <c r="O10318" s="26"/>
      <c r="P10318" s="16"/>
      <c r="Q10318" s="16"/>
    </row>
    <row r="10319" spans="1:17" x14ac:dyDescent="0.45">
      <c r="A10319" s="35"/>
      <c r="B10319" s="17"/>
      <c r="C10319" s="1"/>
      <c r="D10319" s="22"/>
      <c r="E10319" s="20"/>
      <c r="F10319" s="22"/>
      <c r="G10319" s="21"/>
      <c r="H10319" s="9"/>
      <c r="I10319" s="9"/>
      <c r="J10319" s="21"/>
      <c r="K10319" s="9"/>
      <c r="L10319" s="22"/>
      <c r="N10319" s="14"/>
      <c r="O10319" s="26"/>
      <c r="P10319" s="16"/>
      <c r="Q10319" s="16"/>
    </row>
    <row r="10320" spans="1:17" x14ac:dyDescent="0.45">
      <c r="A10320" s="35"/>
      <c r="B10320" s="17"/>
      <c r="C10320" s="1"/>
      <c r="D10320" s="22"/>
      <c r="E10320" s="20"/>
      <c r="F10320" s="22"/>
      <c r="G10320" s="21"/>
      <c r="H10320" s="9"/>
      <c r="I10320" s="9"/>
      <c r="J10320" s="21"/>
      <c r="K10320" s="9"/>
      <c r="L10320" s="22"/>
      <c r="N10320" s="14"/>
      <c r="O10320" s="26"/>
      <c r="P10320" s="16"/>
      <c r="Q10320" s="16"/>
    </row>
    <row r="10321" spans="1:17" x14ac:dyDescent="0.45">
      <c r="A10321" s="35"/>
      <c r="B10321" s="17"/>
      <c r="C10321" s="1"/>
      <c r="D10321" s="22"/>
      <c r="E10321" s="20"/>
      <c r="F10321" s="22"/>
      <c r="G10321" s="21"/>
      <c r="H10321" s="9"/>
      <c r="I10321" s="9"/>
      <c r="J10321" s="21"/>
      <c r="K10321" s="9"/>
      <c r="L10321" s="22"/>
      <c r="N10321" s="14"/>
      <c r="O10321" s="26"/>
      <c r="P10321" s="16"/>
      <c r="Q10321" s="16"/>
    </row>
    <row r="10322" spans="1:17" x14ac:dyDescent="0.45">
      <c r="A10322" s="35"/>
      <c r="B10322" s="17"/>
      <c r="C10322" s="1"/>
      <c r="D10322" s="22"/>
      <c r="E10322" s="20"/>
      <c r="F10322" s="22"/>
      <c r="G10322" s="21"/>
      <c r="H10322" s="9"/>
      <c r="I10322" s="9"/>
      <c r="J10322" s="21"/>
      <c r="K10322" s="9"/>
      <c r="L10322" s="22"/>
      <c r="N10322" s="14"/>
      <c r="O10322" s="26"/>
      <c r="P10322" s="16"/>
      <c r="Q10322" s="16"/>
    </row>
    <row r="10323" spans="1:17" x14ac:dyDescent="0.45">
      <c r="A10323" s="35"/>
      <c r="B10323" s="17"/>
      <c r="C10323" s="1"/>
      <c r="D10323" s="22"/>
      <c r="E10323" s="20"/>
      <c r="F10323" s="22"/>
      <c r="G10323" s="21"/>
      <c r="H10323" s="9"/>
      <c r="I10323" s="9"/>
      <c r="J10323" s="21"/>
      <c r="K10323" s="9"/>
      <c r="L10323" s="22"/>
      <c r="N10323" s="14"/>
      <c r="O10323" s="26"/>
      <c r="P10323" s="16"/>
      <c r="Q10323" s="16"/>
    </row>
    <row r="10324" spans="1:17" x14ac:dyDescent="0.45">
      <c r="A10324" s="35"/>
      <c r="B10324" s="17"/>
      <c r="C10324" s="1"/>
      <c r="D10324" s="22"/>
      <c r="E10324" s="20"/>
      <c r="F10324" s="22"/>
      <c r="G10324" s="21"/>
      <c r="H10324" s="9"/>
      <c r="I10324" s="9"/>
      <c r="J10324" s="21"/>
      <c r="K10324" s="9"/>
      <c r="L10324" s="22"/>
      <c r="N10324" s="14"/>
      <c r="O10324" s="26"/>
      <c r="P10324" s="16"/>
      <c r="Q10324" s="16"/>
    </row>
    <row r="10325" spans="1:17" x14ac:dyDescent="0.45">
      <c r="A10325" s="35"/>
      <c r="B10325" s="17"/>
      <c r="C10325" s="1"/>
      <c r="D10325" s="22"/>
      <c r="E10325" s="20"/>
      <c r="F10325" s="22"/>
      <c r="G10325" s="21"/>
      <c r="H10325" s="9"/>
      <c r="I10325" s="9"/>
      <c r="J10325" s="21"/>
      <c r="K10325" s="9"/>
      <c r="L10325" s="22"/>
      <c r="N10325" s="14"/>
      <c r="O10325" s="26"/>
      <c r="P10325" s="16"/>
      <c r="Q10325" s="16"/>
    </row>
    <row r="10326" spans="1:17" x14ac:dyDescent="0.45">
      <c r="A10326" s="35"/>
      <c r="B10326" s="17"/>
      <c r="C10326" s="1"/>
      <c r="D10326" s="22"/>
      <c r="E10326" s="20"/>
      <c r="F10326" s="22"/>
      <c r="G10326" s="21"/>
      <c r="H10326" s="9"/>
      <c r="I10326" s="9"/>
      <c r="J10326" s="21"/>
      <c r="K10326" s="9"/>
      <c r="L10326" s="22"/>
      <c r="N10326" s="14"/>
      <c r="O10326" s="26"/>
      <c r="P10326" s="16"/>
      <c r="Q10326" s="16"/>
    </row>
    <row r="10327" spans="1:17" x14ac:dyDescent="0.45">
      <c r="A10327" s="35"/>
      <c r="B10327" s="17"/>
      <c r="C10327" s="1"/>
      <c r="D10327" s="22"/>
      <c r="E10327" s="20"/>
      <c r="F10327" s="22"/>
      <c r="G10327" s="21"/>
      <c r="H10327" s="9"/>
      <c r="I10327" s="9"/>
      <c r="J10327" s="21"/>
      <c r="K10327" s="9"/>
      <c r="L10327" s="22"/>
      <c r="N10327" s="14"/>
      <c r="O10327" s="26"/>
      <c r="P10327" s="16"/>
      <c r="Q10327" s="16"/>
    </row>
    <row r="10328" spans="1:17" x14ac:dyDescent="0.45">
      <c r="A10328" s="35"/>
      <c r="B10328" s="17"/>
      <c r="C10328" s="1"/>
      <c r="D10328" s="22"/>
      <c r="E10328" s="20"/>
      <c r="F10328" s="22"/>
      <c r="G10328" s="21"/>
      <c r="H10328" s="9"/>
      <c r="I10328" s="9"/>
      <c r="J10328" s="21"/>
      <c r="K10328" s="9"/>
      <c r="L10328" s="22"/>
      <c r="N10328" s="14"/>
      <c r="O10328" s="26"/>
      <c r="P10328" s="16"/>
      <c r="Q10328" s="16"/>
    </row>
    <row r="10329" spans="1:17" x14ac:dyDescent="0.45">
      <c r="A10329" s="35"/>
      <c r="B10329" s="17"/>
      <c r="C10329" s="1"/>
      <c r="D10329" s="22"/>
      <c r="E10329" s="20"/>
      <c r="F10329" s="22"/>
      <c r="G10329" s="21"/>
      <c r="H10329" s="9"/>
      <c r="I10329" s="9"/>
      <c r="J10329" s="21"/>
      <c r="K10329" s="9"/>
      <c r="L10329" s="22"/>
      <c r="N10329" s="14"/>
      <c r="O10329" s="26"/>
      <c r="P10329" s="16"/>
      <c r="Q10329" s="16"/>
    </row>
    <row r="10330" spans="1:17" x14ac:dyDescent="0.45">
      <c r="A10330" s="35"/>
      <c r="B10330" s="17"/>
      <c r="C10330" s="1"/>
      <c r="D10330" s="22"/>
      <c r="E10330" s="20"/>
      <c r="F10330" s="22"/>
      <c r="G10330" s="21"/>
      <c r="H10330" s="9"/>
      <c r="I10330" s="9"/>
      <c r="J10330" s="21"/>
      <c r="K10330" s="9"/>
      <c r="L10330" s="22"/>
      <c r="N10330" s="14"/>
      <c r="O10330" s="26"/>
      <c r="P10330" s="16"/>
      <c r="Q10330" s="16"/>
    </row>
    <row r="10331" spans="1:17" x14ac:dyDescent="0.45">
      <c r="A10331" s="35"/>
      <c r="B10331" s="17"/>
      <c r="C10331" s="1"/>
      <c r="D10331" s="22"/>
      <c r="E10331" s="20"/>
      <c r="F10331" s="22"/>
      <c r="G10331" s="21"/>
      <c r="H10331" s="9"/>
      <c r="I10331" s="9"/>
      <c r="J10331" s="21"/>
      <c r="K10331" s="9"/>
      <c r="L10331" s="22"/>
      <c r="N10331" s="14"/>
      <c r="O10331" s="26"/>
      <c r="P10331" s="16"/>
      <c r="Q10331" s="16"/>
    </row>
    <row r="10332" spans="1:17" x14ac:dyDescent="0.45">
      <c r="A10332" s="35"/>
      <c r="B10332" s="17"/>
      <c r="C10332" s="1"/>
      <c r="D10332" s="22"/>
      <c r="E10332" s="20"/>
      <c r="F10332" s="22"/>
      <c r="G10332" s="21"/>
      <c r="H10332" s="9"/>
      <c r="I10332" s="9"/>
      <c r="J10332" s="21"/>
      <c r="K10332" s="9"/>
      <c r="L10332" s="22"/>
      <c r="N10332" s="14"/>
      <c r="O10332" s="26"/>
      <c r="P10332" s="16"/>
      <c r="Q10332" s="16"/>
    </row>
    <row r="10333" spans="1:17" x14ac:dyDescent="0.45">
      <c r="A10333" s="35"/>
      <c r="B10333" s="17"/>
      <c r="C10333" s="1"/>
      <c r="D10333" s="22"/>
      <c r="E10333" s="20"/>
      <c r="F10333" s="22"/>
      <c r="G10333" s="21"/>
      <c r="H10333" s="9"/>
      <c r="I10333" s="9"/>
      <c r="J10333" s="21"/>
      <c r="K10333" s="9"/>
      <c r="L10333" s="22"/>
      <c r="N10333" s="14"/>
      <c r="O10333" s="26"/>
      <c r="P10333" s="16"/>
      <c r="Q10333" s="16"/>
    </row>
    <row r="10334" spans="1:17" x14ac:dyDescent="0.45">
      <c r="A10334" s="35"/>
      <c r="B10334" s="17"/>
      <c r="C10334" s="1"/>
      <c r="D10334" s="22"/>
      <c r="E10334" s="20"/>
      <c r="F10334" s="22"/>
      <c r="G10334" s="21"/>
      <c r="H10334" s="9"/>
      <c r="I10334" s="9"/>
      <c r="J10334" s="21"/>
      <c r="K10334" s="9"/>
      <c r="L10334" s="22"/>
      <c r="N10334" s="14"/>
      <c r="O10334" s="26"/>
      <c r="P10334" s="16"/>
      <c r="Q10334" s="16"/>
    </row>
    <row r="10335" spans="1:17" x14ac:dyDescent="0.45">
      <c r="A10335" s="35"/>
      <c r="B10335" s="17"/>
      <c r="C10335" s="1"/>
      <c r="D10335" s="22"/>
      <c r="E10335" s="20"/>
      <c r="F10335" s="22"/>
      <c r="G10335" s="21"/>
      <c r="H10335" s="9"/>
      <c r="I10335" s="9"/>
      <c r="J10335" s="21"/>
      <c r="K10335" s="9"/>
      <c r="L10335" s="22"/>
      <c r="N10335" s="14"/>
      <c r="O10335" s="26"/>
      <c r="P10335" s="16"/>
      <c r="Q10335" s="16"/>
    </row>
    <row r="10336" spans="1:17" x14ac:dyDescent="0.45">
      <c r="A10336" s="35"/>
      <c r="B10336" s="17"/>
      <c r="C10336" s="1"/>
      <c r="D10336" s="22"/>
      <c r="E10336" s="20"/>
      <c r="F10336" s="22"/>
      <c r="G10336" s="21"/>
      <c r="H10336" s="9"/>
      <c r="I10336" s="9"/>
      <c r="J10336" s="21"/>
      <c r="K10336" s="9"/>
      <c r="L10336" s="22"/>
      <c r="N10336" s="14"/>
      <c r="O10336" s="26"/>
      <c r="P10336" s="16"/>
      <c r="Q10336" s="16"/>
    </row>
    <row r="10337" spans="1:17" x14ac:dyDescent="0.45">
      <c r="A10337" s="35"/>
      <c r="B10337" s="17"/>
      <c r="C10337" s="1"/>
      <c r="D10337" s="22"/>
      <c r="E10337" s="20"/>
      <c r="F10337" s="22"/>
      <c r="G10337" s="21"/>
      <c r="H10337" s="9"/>
      <c r="I10337" s="9"/>
      <c r="J10337" s="21"/>
      <c r="K10337" s="9"/>
      <c r="L10337" s="22"/>
      <c r="N10337" s="14"/>
      <c r="O10337" s="26"/>
      <c r="P10337" s="16"/>
      <c r="Q10337" s="16"/>
    </row>
    <row r="10338" spans="1:17" x14ac:dyDescent="0.45">
      <c r="A10338" s="35"/>
      <c r="B10338" s="17"/>
      <c r="C10338" s="1"/>
      <c r="D10338" s="22"/>
      <c r="E10338" s="20"/>
      <c r="F10338" s="22"/>
      <c r="G10338" s="21"/>
      <c r="H10338" s="9"/>
      <c r="I10338" s="9"/>
      <c r="J10338" s="21"/>
      <c r="K10338" s="9"/>
      <c r="L10338" s="22"/>
      <c r="N10338" s="14"/>
      <c r="O10338" s="26"/>
      <c r="P10338" s="16"/>
      <c r="Q10338" s="16"/>
    </row>
    <row r="10339" spans="1:17" x14ac:dyDescent="0.45">
      <c r="A10339" s="35"/>
      <c r="B10339" s="17"/>
      <c r="C10339" s="1"/>
      <c r="D10339" s="22"/>
      <c r="E10339" s="20"/>
      <c r="F10339" s="22"/>
      <c r="G10339" s="21"/>
      <c r="H10339" s="9"/>
      <c r="I10339" s="9"/>
      <c r="J10339" s="21"/>
      <c r="K10339" s="9"/>
      <c r="L10339" s="22"/>
      <c r="N10339" s="14"/>
      <c r="O10339" s="26"/>
      <c r="P10339" s="16"/>
      <c r="Q10339" s="16"/>
    </row>
    <row r="10340" spans="1:17" x14ac:dyDescent="0.45">
      <c r="A10340" s="35"/>
      <c r="B10340" s="17"/>
      <c r="C10340" s="1"/>
      <c r="D10340" s="22"/>
      <c r="E10340" s="20"/>
      <c r="F10340" s="22"/>
      <c r="G10340" s="21"/>
      <c r="H10340" s="9"/>
      <c r="I10340" s="9"/>
      <c r="J10340" s="21"/>
      <c r="K10340" s="9"/>
      <c r="L10340" s="22"/>
      <c r="N10340" s="14"/>
      <c r="O10340" s="26"/>
      <c r="P10340" s="16"/>
      <c r="Q10340" s="16"/>
    </row>
    <row r="10341" spans="1:17" x14ac:dyDescent="0.45">
      <c r="A10341" s="35"/>
      <c r="B10341" s="17"/>
      <c r="C10341" s="1"/>
      <c r="D10341" s="22"/>
      <c r="E10341" s="20"/>
      <c r="F10341" s="22"/>
      <c r="G10341" s="21"/>
      <c r="H10341" s="9"/>
      <c r="I10341" s="9"/>
      <c r="J10341" s="21"/>
      <c r="K10341" s="9"/>
      <c r="L10341" s="22"/>
      <c r="N10341" s="14"/>
      <c r="O10341" s="26"/>
      <c r="P10341" s="16"/>
      <c r="Q10341" s="16"/>
    </row>
    <row r="10342" spans="1:17" x14ac:dyDescent="0.45">
      <c r="A10342" s="35"/>
      <c r="B10342" s="17"/>
      <c r="C10342" s="1"/>
      <c r="D10342" s="22"/>
      <c r="E10342" s="20"/>
      <c r="F10342" s="22"/>
      <c r="G10342" s="21"/>
      <c r="H10342" s="9"/>
      <c r="I10342" s="9"/>
      <c r="J10342" s="21"/>
      <c r="K10342" s="9"/>
      <c r="L10342" s="22"/>
      <c r="N10342" s="14"/>
      <c r="O10342" s="26"/>
      <c r="P10342" s="16"/>
      <c r="Q10342" s="16"/>
    </row>
    <row r="10343" spans="1:17" x14ac:dyDescent="0.45">
      <c r="A10343" s="35"/>
      <c r="B10343" s="17"/>
      <c r="C10343" s="1"/>
      <c r="D10343" s="22"/>
      <c r="E10343" s="20"/>
      <c r="F10343" s="22"/>
      <c r="G10343" s="21"/>
      <c r="H10343" s="9"/>
      <c r="I10343" s="9"/>
      <c r="J10343" s="21"/>
      <c r="K10343" s="9"/>
      <c r="L10343" s="22"/>
      <c r="N10343" s="14"/>
      <c r="O10343" s="26"/>
      <c r="P10343" s="16"/>
      <c r="Q10343" s="16"/>
    </row>
    <row r="10344" spans="1:17" x14ac:dyDescent="0.45">
      <c r="A10344" s="35"/>
      <c r="B10344" s="17"/>
      <c r="C10344" s="1"/>
      <c r="D10344" s="22"/>
      <c r="E10344" s="20"/>
      <c r="F10344" s="22"/>
      <c r="G10344" s="21"/>
      <c r="H10344" s="9"/>
      <c r="I10344" s="9"/>
      <c r="J10344" s="21"/>
      <c r="K10344" s="9"/>
      <c r="L10344" s="22"/>
      <c r="N10344" s="14"/>
      <c r="O10344" s="26"/>
      <c r="P10344" s="16"/>
      <c r="Q10344" s="16"/>
    </row>
    <row r="10345" spans="1:17" x14ac:dyDescent="0.45">
      <c r="A10345" s="35"/>
      <c r="B10345" s="17"/>
      <c r="C10345" s="1"/>
      <c r="D10345" s="22"/>
      <c r="E10345" s="20"/>
      <c r="F10345" s="22"/>
      <c r="G10345" s="21"/>
      <c r="H10345" s="9"/>
      <c r="I10345" s="9"/>
      <c r="J10345" s="21"/>
      <c r="K10345" s="9"/>
      <c r="L10345" s="22"/>
      <c r="N10345" s="14"/>
      <c r="O10345" s="26"/>
      <c r="P10345" s="16"/>
      <c r="Q10345" s="16"/>
    </row>
    <row r="10346" spans="1:17" x14ac:dyDescent="0.45">
      <c r="A10346" s="35"/>
      <c r="B10346" s="17"/>
      <c r="C10346" s="1"/>
      <c r="D10346" s="22"/>
      <c r="E10346" s="20"/>
      <c r="F10346" s="22"/>
      <c r="G10346" s="21"/>
      <c r="H10346" s="9"/>
      <c r="I10346" s="9"/>
      <c r="J10346" s="21"/>
      <c r="K10346" s="9"/>
      <c r="L10346" s="22"/>
      <c r="N10346" s="14"/>
      <c r="O10346" s="26"/>
      <c r="P10346" s="16"/>
      <c r="Q10346" s="16"/>
    </row>
    <row r="10347" spans="1:17" x14ac:dyDescent="0.45">
      <c r="A10347" s="35"/>
      <c r="B10347" s="17"/>
      <c r="C10347" s="1"/>
      <c r="D10347" s="22"/>
      <c r="E10347" s="20"/>
      <c r="F10347" s="22"/>
      <c r="G10347" s="21"/>
      <c r="H10347" s="9"/>
      <c r="I10347" s="9"/>
      <c r="J10347" s="21"/>
      <c r="K10347" s="9"/>
      <c r="L10347" s="22"/>
      <c r="N10347" s="14"/>
      <c r="O10347" s="26"/>
      <c r="P10347" s="16"/>
      <c r="Q10347" s="16"/>
    </row>
    <row r="10348" spans="1:17" x14ac:dyDescent="0.45">
      <c r="A10348" s="35"/>
      <c r="B10348" s="17"/>
      <c r="C10348" s="1"/>
      <c r="D10348" s="22"/>
      <c r="E10348" s="20"/>
      <c r="F10348" s="22"/>
      <c r="G10348" s="21"/>
      <c r="H10348" s="9"/>
      <c r="I10348" s="9"/>
      <c r="J10348" s="21"/>
      <c r="K10348" s="9"/>
      <c r="L10348" s="22"/>
      <c r="N10348" s="14"/>
      <c r="O10348" s="26"/>
      <c r="P10348" s="16"/>
      <c r="Q10348" s="16"/>
    </row>
    <row r="10349" spans="1:17" x14ac:dyDescent="0.45">
      <c r="A10349" s="35"/>
      <c r="B10349" s="17"/>
      <c r="C10349" s="1"/>
      <c r="D10349" s="22"/>
      <c r="E10349" s="20"/>
      <c r="F10349" s="22"/>
      <c r="G10349" s="21"/>
      <c r="H10349" s="9"/>
      <c r="I10349" s="9"/>
      <c r="J10349" s="21"/>
      <c r="K10349" s="9"/>
      <c r="L10349" s="22"/>
      <c r="N10349" s="14"/>
      <c r="O10349" s="26"/>
      <c r="P10349" s="16"/>
      <c r="Q10349" s="16"/>
    </row>
    <row r="10350" spans="1:17" x14ac:dyDescent="0.45">
      <c r="A10350" s="35"/>
      <c r="B10350" s="17"/>
      <c r="C10350" s="1"/>
      <c r="D10350" s="22"/>
      <c r="E10350" s="20"/>
      <c r="F10350" s="22"/>
      <c r="G10350" s="21"/>
      <c r="H10350" s="9"/>
      <c r="I10350" s="9"/>
      <c r="J10350" s="21"/>
      <c r="K10350" s="9"/>
      <c r="L10350" s="22"/>
      <c r="N10350" s="14"/>
      <c r="O10350" s="26"/>
      <c r="P10350" s="16"/>
      <c r="Q10350" s="16"/>
    </row>
    <row r="10351" spans="1:17" x14ac:dyDescent="0.45">
      <c r="A10351" s="35"/>
      <c r="B10351" s="17"/>
      <c r="C10351" s="1"/>
      <c r="D10351" s="22"/>
      <c r="E10351" s="20"/>
      <c r="F10351" s="22"/>
      <c r="G10351" s="21"/>
      <c r="H10351" s="9"/>
      <c r="I10351" s="9"/>
      <c r="J10351" s="21"/>
      <c r="K10351" s="9"/>
      <c r="L10351" s="22"/>
      <c r="N10351" s="14"/>
      <c r="O10351" s="26"/>
      <c r="P10351" s="16"/>
      <c r="Q10351" s="16"/>
    </row>
    <row r="10352" spans="1:17" x14ac:dyDescent="0.45">
      <c r="A10352" s="35"/>
      <c r="B10352" s="17"/>
      <c r="C10352" s="1"/>
      <c r="D10352" s="22"/>
      <c r="E10352" s="20"/>
      <c r="F10352" s="22"/>
      <c r="G10352" s="21"/>
      <c r="H10352" s="9"/>
      <c r="I10352" s="9"/>
      <c r="J10352" s="21"/>
      <c r="K10352" s="9"/>
      <c r="L10352" s="22"/>
      <c r="N10352" s="14"/>
      <c r="O10352" s="26"/>
      <c r="P10352" s="16"/>
      <c r="Q10352" s="16"/>
    </row>
    <row r="10353" spans="1:17" x14ac:dyDescent="0.45">
      <c r="A10353" s="35"/>
      <c r="B10353" s="17"/>
      <c r="C10353" s="1"/>
      <c r="D10353" s="22"/>
      <c r="E10353" s="20"/>
      <c r="F10353" s="22"/>
      <c r="G10353" s="21"/>
      <c r="H10353" s="9"/>
      <c r="I10353" s="9"/>
      <c r="J10353" s="21"/>
      <c r="K10353" s="9"/>
      <c r="L10353" s="22"/>
      <c r="N10353" s="14"/>
      <c r="O10353" s="26"/>
      <c r="P10353" s="16"/>
      <c r="Q10353" s="16"/>
    </row>
    <row r="10354" spans="1:17" x14ac:dyDescent="0.45">
      <c r="A10354" s="35"/>
      <c r="B10354" s="17"/>
      <c r="C10354" s="1"/>
      <c r="D10354" s="22"/>
      <c r="E10354" s="20"/>
      <c r="F10354" s="22"/>
      <c r="G10354" s="21"/>
      <c r="H10354" s="9"/>
      <c r="I10354" s="9"/>
      <c r="J10354" s="21"/>
      <c r="K10354" s="9"/>
      <c r="L10354" s="22"/>
      <c r="N10354" s="14"/>
      <c r="O10354" s="26"/>
      <c r="P10354" s="16"/>
      <c r="Q10354" s="16"/>
    </row>
    <row r="10355" spans="1:17" x14ac:dyDescent="0.45">
      <c r="A10355" s="35"/>
      <c r="B10355" s="17"/>
      <c r="C10355" s="1"/>
      <c r="D10355" s="22"/>
      <c r="E10355" s="20"/>
      <c r="F10355" s="22"/>
      <c r="G10355" s="21"/>
      <c r="H10355" s="9"/>
      <c r="I10355" s="9"/>
      <c r="J10355" s="21"/>
      <c r="K10355" s="9"/>
      <c r="L10355" s="22"/>
      <c r="N10355" s="14"/>
      <c r="O10355" s="26"/>
      <c r="P10355" s="16"/>
      <c r="Q10355" s="16"/>
    </row>
    <row r="10356" spans="1:17" x14ac:dyDescent="0.45">
      <c r="A10356" s="35"/>
      <c r="B10356" s="17"/>
      <c r="C10356" s="1"/>
      <c r="D10356" s="22"/>
      <c r="E10356" s="20"/>
      <c r="F10356" s="22"/>
      <c r="G10356" s="21"/>
      <c r="H10356" s="9"/>
      <c r="I10356" s="9"/>
      <c r="J10356" s="21"/>
      <c r="K10356" s="9"/>
      <c r="L10356" s="22"/>
      <c r="N10356" s="14"/>
      <c r="O10356" s="26"/>
      <c r="P10356" s="16"/>
      <c r="Q10356" s="16"/>
    </row>
    <row r="10357" spans="1:17" x14ac:dyDescent="0.45">
      <c r="A10357" s="35"/>
      <c r="B10357" s="17"/>
      <c r="C10357" s="1"/>
      <c r="D10357" s="22"/>
      <c r="E10357" s="20"/>
      <c r="F10357" s="22"/>
      <c r="G10357" s="21"/>
      <c r="H10357" s="9"/>
      <c r="I10357" s="9"/>
      <c r="J10357" s="21"/>
      <c r="K10357" s="9"/>
      <c r="L10357" s="22"/>
      <c r="N10357" s="14"/>
      <c r="O10357" s="26"/>
      <c r="P10357" s="16"/>
      <c r="Q10357" s="16"/>
    </row>
    <row r="10358" spans="1:17" x14ac:dyDescent="0.45">
      <c r="A10358" s="35"/>
      <c r="B10358" s="17"/>
      <c r="C10358" s="1"/>
      <c r="D10358" s="22"/>
      <c r="E10358" s="20"/>
      <c r="F10358" s="22"/>
      <c r="G10358" s="21"/>
      <c r="H10358" s="9"/>
      <c r="I10358" s="9"/>
      <c r="J10358" s="21"/>
      <c r="K10358" s="9"/>
      <c r="L10358" s="22"/>
      <c r="N10358" s="14"/>
      <c r="O10358" s="26"/>
      <c r="P10358" s="16"/>
      <c r="Q10358" s="16"/>
    </row>
    <row r="10359" spans="1:17" x14ac:dyDescent="0.45">
      <c r="A10359" s="35"/>
      <c r="B10359" s="17"/>
      <c r="C10359" s="1"/>
      <c r="D10359" s="22"/>
      <c r="E10359" s="20"/>
      <c r="F10359" s="22"/>
      <c r="G10359" s="21"/>
      <c r="H10359" s="9"/>
      <c r="I10359" s="9"/>
      <c r="J10359" s="21"/>
      <c r="K10359" s="9"/>
      <c r="L10359" s="22"/>
      <c r="N10359" s="14"/>
      <c r="O10359" s="26"/>
      <c r="P10359" s="16"/>
      <c r="Q10359" s="16"/>
    </row>
    <row r="10360" spans="1:17" x14ac:dyDescent="0.45">
      <c r="A10360" s="35"/>
      <c r="B10360" s="17"/>
      <c r="C10360" s="1"/>
      <c r="D10360" s="22"/>
      <c r="E10360" s="20"/>
      <c r="F10360" s="22"/>
      <c r="G10360" s="21"/>
      <c r="H10360" s="9"/>
      <c r="I10360" s="9"/>
      <c r="J10360" s="21"/>
      <c r="K10360" s="9"/>
      <c r="L10360" s="22"/>
      <c r="N10360" s="14"/>
      <c r="O10360" s="26"/>
      <c r="P10360" s="16"/>
      <c r="Q10360" s="16"/>
    </row>
    <row r="10361" spans="1:17" x14ac:dyDescent="0.45">
      <c r="A10361" s="35"/>
      <c r="B10361" s="17"/>
      <c r="C10361" s="1"/>
      <c r="D10361" s="22"/>
      <c r="E10361" s="20"/>
      <c r="F10361" s="22"/>
      <c r="G10361" s="21"/>
      <c r="H10361" s="9"/>
      <c r="I10361" s="9"/>
      <c r="J10361" s="21"/>
      <c r="K10361" s="9"/>
      <c r="L10361" s="22"/>
      <c r="N10361" s="14"/>
      <c r="O10361" s="26"/>
      <c r="P10361" s="16"/>
      <c r="Q10361" s="16"/>
    </row>
    <row r="10362" spans="1:17" x14ac:dyDescent="0.45">
      <c r="A10362" s="35"/>
      <c r="B10362" s="17"/>
      <c r="C10362" s="1"/>
      <c r="D10362" s="22"/>
      <c r="E10362" s="20"/>
      <c r="F10362" s="22"/>
      <c r="G10362" s="21"/>
      <c r="H10362" s="9"/>
      <c r="I10362" s="9"/>
      <c r="J10362" s="21"/>
      <c r="K10362" s="9"/>
      <c r="L10362" s="22"/>
      <c r="N10362" s="14"/>
      <c r="O10362" s="26"/>
      <c r="P10362" s="16"/>
      <c r="Q10362" s="16"/>
    </row>
    <row r="10363" spans="1:17" x14ac:dyDescent="0.45">
      <c r="A10363" s="35"/>
      <c r="B10363" s="17"/>
      <c r="C10363" s="1"/>
      <c r="D10363" s="22"/>
      <c r="E10363" s="20"/>
      <c r="F10363" s="22"/>
      <c r="G10363" s="21"/>
      <c r="H10363" s="9"/>
      <c r="I10363" s="9"/>
      <c r="J10363" s="21"/>
      <c r="K10363" s="9"/>
      <c r="L10363" s="22"/>
      <c r="N10363" s="14"/>
      <c r="O10363" s="26"/>
      <c r="P10363" s="16"/>
      <c r="Q10363" s="16"/>
    </row>
    <row r="10364" spans="1:17" x14ac:dyDescent="0.45">
      <c r="A10364" s="35"/>
      <c r="B10364" s="17"/>
      <c r="C10364" s="1"/>
      <c r="D10364" s="22"/>
      <c r="E10364" s="20"/>
      <c r="F10364" s="22"/>
      <c r="G10364" s="21"/>
      <c r="H10364" s="9"/>
      <c r="I10364" s="9"/>
      <c r="J10364" s="21"/>
      <c r="K10364" s="9"/>
      <c r="L10364" s="22"/>
      <c r="N10364" s="14"/>
      <c r="O10364" s="26"/>
      <c r="P10364" s="16"/>
      <c r="Q10364" s="16"/>
    </row>
    <row r="10365" spans="1:17" x14ac:dyDescent="0.45">
      <c r="A10365" s="35"/>
      <c r="B10365" s="17"/>
      <c r="C10365" s="1"/>
      <c r="D10365" s="22"/>
      <c r="E10365" s="20"/>
      <c r="F10365" s="22"/>
      <c r="G10365" s="21"/>
      <c r="H10365" s="9"/>
      <c r="I10365" s="9"/>
      <c r="J10365" s="21"/>
      <c r="K10365" s="9"/>
      <c r="L10365" s="22"/>
      <c r="N10365" s="14"/>
      <c r="O10365" s="26"/>
      <c r="P10365" s="16"/>
      <c r="Q10365" s="16"/>
    </row>
    <row r="10366" spans="1:17" x14ac:dyDescent="0.45">
      <c r="A10366" s="35"/>
      <c r="B10366" s="17"/>
      <c r="C10366" s="1"/>
      <c r="D10366" s="22"/>
      <c r="E10366" s="20"/>
      <c r="F10366" s="22"/>
      <c r="G10366" s="21"/>
      <c r="H10366" s="9"/>
      <c r="I10366" s="9"/>
      <c r="J10366" s="21"/>
      <c r="K10366" s="9"/>
      <c r="L10366" s="22"/>
      <c r="N10366" s="14"/>
      <c r="O10366" s="26"/>
      <c r="P10366" s="16"/>
      <c r="Q10366" s="16"/>
    </row>
    <row r="10367" spans="1:17" x14ac:dyDescent="0.45">
      <c r="A10367" s="35"/>
      <c r="B10367" s="17"/>
      <c r="C10367" s="1"/>
      <c r="D10367" s="22"/>
      <c r="E10367" s="20"/>
      <c r="F10367" s="22"/>
      <c r="G10367" s="21"/>
      <c r="H10367" s="9"/>
      <c r="I10367" s="9"/>
      <c r="J10367" s="21"/>
      <c r="K10367" s="9"/>
      <c r="L10367" s="22"/>
      <c r="N10367" s="14"/>
      <c r="O10367" s="26"/>
      <c r="P10367" s="16"/>
      <c r="Q10367" s="16"/>
    </row>
    <row r="10368" spans="1:17" x14ac:dyDescent="0.45">
      <c r="A10368" s="35"/>
      <c r="B10368" s="17"/>
      <c r="C10368" s="1"/>
      <c r="D10368" s="22"/>
      <c r="E10368" s="20"/>
      <c r="F10368" s="22"/>
      <c r="G10368" s="21"/>
      <c r="H10368" s="9"/>
      <c r="I10368" s="9"/>
      <c r="J10368" s="21"/>
      <c r="K10368" s="9"/>
      <c r="L10368" s="22"/>
      <c r="N10368" s="14"/>
      <c r="O10368" s="26"/>
      <c r="P10368" s="16"/>
      <c r="Q10368" s="16"/>
    </row>
    <row r="10369" spans="1:17" x14ac:dyDescent="0.45">
      <c r="A10369" s="35"/>
      <c r="B10369" s="17"/>
      <c r="C10369" s="1"/>
      <c r="D10369" s="22"/>
      <c r="E10369" s="20"/>
      <c r="F10369" s="22"/>
      <c r="G10369" s="21"/>
      <c r="H10369" s="9"/>
      <c r="I10369" s="9"/>
      <c r="J10369" s="21"/>
      <c r="K10369" s="9"/>
      <c r="L10369" s="22"/>
      <c r="N10369" s="14"/>
      <c r="O10369" s="26"/>
      <c r="P10369" s="16"/>
      <c r="Q10369" s="16"/>
    </row>
    <row r="10370" spans="1:17" x14ac:dyDescent="0.45">
      <c r="A10370" s="35"/>
      <c r="B10370" s="17"/>
      <c r="C10370" s="1"/>
      <c r="D10370" s="22"/>
      <c r="E10370" s="20"/>
      <c r="F10370" s="22"/>
      <c r="G10370" s="21"/>
      <c r="H10370" s="9"/>
      <c r="I10370" s="9"/>
      <c r="J10370" s="21"/>
      <c r="K10370" s="9"/>
      <c r="L10370" s="22"/>
      <c r="N10370" s="14"/>
      <c r="O10370" s="26"/>
      <c r="P10370" s="16"/>
      <c r="Q10370" s="16"/>
    </row>
    <row r="10371" spans="1:17" x14ac:dyDescent="0.45">
      <c r="A10371" s="35"/>
      <c r="B10371" s="17"/>
      <c r="C10371" s="1"/>
      <c r="D10371" s="22"/>
      <c r="E10371" s="20"/>
      <c r="F10371" s="22"/>
      <c r="G10371" s="21"/>
      <c r="H10371" s="9"/>
      <c r="I10371" s="9"/>
      <c r="J10371" s="21"/>
      <c r="K10371" s="9"/>
      <c r="L10371" s="22"/>
      <c r="N10371" s="14"/>
      <c r="O10371" s="26"/>
      <c r="P10371" s="16"/>
      <c r="Q10371" s="16"/>
    </row>
    <row r="10372" spans="1:17" x14ac:dyDescent="0.45">
      <c r="A10372" s="35"/>
      <c r="B10372" s="17"/>
      <c r="C10372" s="1"/>
      <c r="D10372" s="22"/>
      <c r="E10372" s="20"/>
      <c r="F10372" s="22"/>
      <c r="G10372" s="21"/>
      <c r="H10372" s="9"/>
      <c r="I10372" s="9"/>
      <c r="J10372" s="21"/>
      <c r="K10372" s="9"/>
      <c r="L10372" s="22"/>
      <c r="N10372" s="14"/>
      <c r="O10372" s="26"/>
      <c r="P10372" s="16"/>
      <c r="Q10372" s="16"/>
    </row>
    <row r="10373" spans="1:17" x14ac:dyDescent="0.45">
      <c r="A10373" s="35"/>
      <c r="B10373" s="17"/>
      <c r="C10373" s="1"/>
      <c r="D10373" s="22"/>
      <c r="E10373" s="20"/>
      <c r="F10373" s="22"/>
      <c r="G10373" s="21"/>
      <c r="H10373" s="9"/>
      <c r="I10373" s="9"/>
      <c r="J10373" s="21"/>
      <c r="K10373" s="9"/>
      <c r="L10373" s="22"/>
      <c r="N10373" s="14"/>
      <c r="O10373" s="26"/>
      <c r="P10373" s="16"/>
      <c r="Q10373" s="16"/>
    </row>
    <row r="10374" spans="1:17" x14ac:dyDescent="0.45">
      <c r="A10374" s="35"/>
      <c r="B10374" s="17"/>
      <c r="C10374" s="1"/>
      <c r="D10374" s="22"/>
      <c r="E10374" s="20"/>
      <c r="F10374" s="22"/>
      <c r="G10374" s="21"/>
      <c r="H10374" s="9"/>
      <c r="I10374" s="9"/>
      <c r="J10374" s="21"/>
      <c r="K10374" s="9"/>
      <c r="L10374" s="22"/>
      <c r="N10374" s="14"/>
      <c r="O10374" s="26"/>
      <c r="P10374" s="16"/>
      <c r="Q10374" s="16"/>
    </row>
    <row r="10375" spans="1:17" x14ac:dyDescent="0.45">
      <c r="A10375" s="35"/>
      <c r="B10375" s="17"/>
      <c r="C10375" s="1"/>
      <c r="D10375" s="22"/>
      <c r="E10375" s="20"/>
      <c r="F10375" s="22"/>
      <c r="G10375" s="21"/>
      <c r="H10375" s="9"/>
      <c r="I10375" s="9"/>
      <c r="J10375" s="21"/>
      <c r="K10375" s="9"/>
      <c r="L10375" s="22"/>
      <c r="N10375" s="14"/>
      <c r="O10375" s="26"/>
      <c r="P10375" s="16"/>
      <c r="Q10375" s="16"/>
    </row>
    <row r="10376" spans="1:17" x14ac:dyDescent="0.45">
      <c r="A10376" s="35"/>
      <c r="B10376" s="17"/>
      <c r="C10376" s="1"/>
      <c r="D10376" s="22"/>
      <c r="E10376" s="20"/>
      <c r="F10376" s="22"/>
      <c r="G10376" s="21"/>
      <c r="H10376" s="9"/>
      <c r="I10376" s="9"/>
      <c r="J10376" s="21"/>
      <c r="K10376" s="9"/>
      <c r="L10376" s="22"/>
      <c r="N10376" s="14"/>
      <c r="O10376" s="26"/>
      <c r="P10376" s="16"/>
      <c r="Q10376" s="16"/>
    </row>
    <row r="10377" spans="1:17" x14ac:dyDescent="0.45">
      <c r="A10377" s="35"/>
      <c r="B10377" s="17"/>
      <c r="C10377" s="1"/>
      <c r="D10377" s="22"/>
      <c r="E10377" s="20"/>
      <c r="F10377" s="22"/>
      <c r="G10377" s="21"/>
      <c r="H10377" s="9"/>
      <c r="I10377" s="9"/>
      <c r="J10377" s="21"/>
      <c r="K10377" s="9"/>
      <c r="L10377" s="22"/>
      <c r="N10377" s="14"/>
      <c r="O10377" s="26"/>
      <c r="P10377" s="16"/>
      <c r="Q10377" s="16"/>
    </row>
    <row r="10378" spans="1:17" x14ac:dyDescent="0.45">
      <c r="A10378" s="35"/>
      <c r="B10378" s="17"/>
      <c r="C10378" s="1"/>
      <c r="D10378" s="22"/>
      <c r="E10378" s="20"/>
      <c r="F10378" s="22"/>
      <c r="G10378" s="21"/>
      <c r="H10378" s="9"/>
      <c r="I10378" s="9"/>
      <c r="J10378" s="21"/>
      <c r="K10378" s="9"/>
      <c r="L10378" s="22"/>
      <c r="N10378" s="14"/>
      <c r="O10378" s="26"/>
      <c r="P10378" s="16"/>
      <c r="Q10378" s="16"/>
    </row>
    <row r="10379" spans="1:17" x14ac:dyDescent="0.45">
      <c r="A10379" s="35"/>
      <c r="B10379" s="17"/>
      <c r="C10379" s="1"/>
      <c r="D10379" s="22"/>
      <c r="E10379" s="20"/>
      <c r="F10379" s="22"/>
      <c r="G10379" s="21"/>
      <c r="H10379" s="9"/>
      <c r="I10379" s="9"/>
      <c r="J10379" s="21"/>
      <c r="K10379" s="9"/>
      <c r="L10379" s="22"/>
      <c r="N10379" s="14"/>
      <c r="O10379" s="26"/>
      <c r="P10379" s="16"/>
      <c r="Q10379" s="16"/>
    </row>
    <row r="10380" spans="1:17" x14ac:dyDescent="0.45">
      <c r="A10380" s="35"/>
      <c r="B10380" s="17"/>
      <c r="C10380" s="1"/>
      <c r="D10380" s="22"/>
      <c r="E10380" s="20"/>
      <c r="F10380" s="22"/>
      <c r="G10380" s="21"/>
      <c r="H10380" s="9"/>
      <c r="I10380" s="9"/>
      <c r="J10380" s="21"/>
      <c r="K10380" s="9"/>
      <c r="L10380" s="22"/>
      <c r="N10380" s="14"/>
      <c r="O10380" s="26"/>
      <c r="P10380" s="16"/>
      <c r="Q10380" s="16"/>
    </row>
    <row r="10381" spans="1:17" x14ac:dyDescent="0.45">
      <c r="A10381" s="35"/>
      <c r="B10381" s="17"/>
      <c r="C10381" s="1"/>
      <c r="D10381" s="22"/>
      <c r="E10381" s="20"/>
      <c r="F10381" s="22"/>
      <c r="G10381" s="21"/>
      <c r="H10381" s="9"/>
      <c r="I10381" s="9"/>
      <c r="J10381" s="21"/>
      <c r="K10381" s="9"/>
      <c r="L10381" s="22"/>
      <c r="N10381" s="14"/>
      <c r="O10381" s="26"/>
      <c r="P10381" s="16"/>
      <c r="Q10381" s="16"/>
    </row>
    <row r="10382" spans="1:17" x14ac:dyDescent="0.45">
      <c r="A10382" s="35"/>
      <c r="B10382" s="17"/>
      <c r="C10382" s="1"/>
      <c r="D10382" s="22"/>
      <c r="E10382" s="20"/>
      <c r="F10382" s="22"/>
      <c r="G10382" s="21"/>
      <c r="H10382" s="9"/>
      <c r="I10382" s="9"/>
      <c r="J10382" s="21"/>
      <c r="K10382" s="9"/>
      <c r="L10382" s="22"/>
      <c r="N10382" s="14"/>
      <c r="O10382" s="26"/>
      <c r="P10382" s="16"/>
      <c r="Q10382" s="16"/>
    </row>
    <row r="10383" spans="1:17" x14ac:dyDescent="0.45">
      <c r="A10383" s="35"/>
      <c r="B10383" s="17"/>
      <c r="C10383" s="1"/>
      <c r="D10383" s="22"/>
      <c r="E10383" s="20"/>
      <c r="F10383" s="22"/>
      <c r="G10383" s="21"/>
      <c r="H10383" s="9"/>
      <c r="I10383" s="9"/>
      <c r="J10383" s="21"/>
      <c r="K10383" s="9"/>
      <c r="L10383" s="22"/>
      <c r="N10383" s="14"/>
      <c r="O10383" s="26"/>
      <c r="P10383" s="16"/>
      <c r="Q10383" s="16"/>
    </row>
    <row r="10384" spans="1:17" x14ac:dyDescent="0.45">
      <c r="A10384" s="35"/>
      <c r="B10384" s="17"/>
      <c r="C10384" s="1"/>
      <c r="D10384" s="22"/>
      <c r="E10384" s="20"/>
      <c r="F10384" s="22"/>
      <c r="G10384" s="21"/>
      <c r="H10384" s="9"/>
      <c r="I10384" s="9"/>
      <c r="J10384" s="21"/>
      <c r="K10384" s="9"/>
      <c r="L10384" s="22"/>
      <c r="N10384" s="14"/>
      <c r="O10384" s="26"/>
      <c r="P10384" s="16"/>
      <c r="Q10384" s="16"/>
    </row>
    <row r="10385" spans="1:17" x14ac:dyDescent="0.45">
      <c r="A10385" s="35"/>
      <c r="B10385" s="17"/>
      <c r="C10385" s="1"/>
      <c r="D10385" s="22"/>
      <c r="E10385" s="20"/>
      <c r="F10385" s="22"/>
      <c r="G10385" s="21"/>
      <c r="H10385" s="9"/>
      <c r="I10385" s="9"/>
      <c r="J10385" s="21"/>
      <c r="K10385" s="9"/>
      <c r="L10385" s="22"/>
      <c r="N10385" s="14"/>
      <c r="O10385" s="26"/>
      <c r="P10385" s="16"/>
      <c r="Q10385" s="16"/>
    </row>
    <row r="10386" spans="1:17" x14ac:dyDescent="0.45">
      <c r="A10386" s="35"/>
      <c r="B10386" s="17"/>
      <c r="C10386" s="1"/>
      <c r="D10386" s="22"/>
      <c r="E10386" s="20"/>
      <c r="F10386" s="22"/>
      <c r="G10386" s="21"/>
      <c r="H10386" s="9"/>
      <c r="I10386" s="9"/>
      <c r="J10386" s="21"/>
      <c r="K10386" s="9"/>
      <c r="L10386" s="22"/>
      <c r="N10386" s="14"/>
      <c r="O10386" s="26"/>
      <c r="P10386" s="16"/>
      <c r="Q10386" s="16"/>
    </row>
    <row r="10387" spans="1:17" x14ac:dyDescent="0.45">
      <c r="A10387" s="35"/>
      <c r="B10387" s="17"/>
      <c r="C10387" s="1"/>
      <c r="D10387" s="22"/>
      <c r="E10387" s="20"/>
      <c r="F10387" s="22"/>
      <c r="G10387" s="21"/>
      <c r="H10387" s="9"/>
      <c r="I10387" s="9"/>
      <c r="J10387" s="21"/>
      <c r="K10387" s="9"/>
      <c r="L10387" s="22"/>
      <c r="N10387" s="14"/>
      <c r="O10387" s="26"/>
      <c r="P10387" s="16"/>
      <c r="Q10387" s="16"/>
    </row>
    <row r="10388" spans="1:17" x14ac:dyDescent="0.45">
      <c r="A10388" s="35"/>
      <c r="B10388" s="17"/>
      <c r="C10388" s="1"/>
      <c r="D10388" s="22"/>
      <c r="E10388" s="20"/>
      <c r="F10388" s="22"/>
      <c r="G10388" s="21"/>
      <c r="H10388" s="9"/>
      <c r="I10388" s="9"/>
      <c r="J10388" s="21"/>
      <c r="K10388" s="9"/>
      <c r="L10388" s="22"/>
      <c r="N10388" s="14"/>
      <c r="O10388" s="26"/>
      <c r="P10388" s="16"/>
      <c r="Q10388" s="16"/>
    </row>
    <row r="10389" spans="1:17" x14ac:dyDescent="0.45">
      <c r="A10389" s="35"/>
      <c r="B10389" s="17"/>
      <c r="C10389" s="1"/>
      <c r="D10389" s="22"/>
      <c r="E10389" s="20"/>
      <c r="F10389" s="22"/>
      <c r="G10389" s="21"/>
      <c r="H10389" s="9"/>
      <c r="I10389" s="9"/>
      <c r="J10389" s="21"/>
      <c r="K10389" s="9"/>
      <c r="L10389" s="22"/>
      <c r="N10389" s="14"/>
      <c r="O10389" s="26"/>
      <c r="P10389" s="16"/>
      <c r="Q10389" s="16"/>
    </row>
    <row r="10390" spans="1:17" x14ac:dyDescent="0.45">
      <c r="A10390" s="35"/>
      <c r="B10390" s="17"/>
      <c r="C10390" s="1"/>
      <c r="D10390" s="22"/>
      <c r="E10390" s="20"/>
      <c r="F10390" s="22"/>
      <c r="G10390" s="21"/>
      <c r="H10390" s="9"/>
      <c r="I10390" s="9"/>
      <c r="J10390" s="21"/>
      <c r="K10390" s="9"/>
      <c r="L10390" s="22"/>
      <c r="N10390" s="14"/>
      <c r="O10390" s="26"/>
      <c r="P10390" s="16"/>
      <c r="Q10390" s="16"/>
    </row>
    <row r="10391" spans="1:17" x14ac:dyDescent="0.45">
      <c r="A10391" s="35"/>
      <c r="B10391" s="17"/>
      <c r="C10391" s="1"/>
      <c r="D10391" s="22"/>
      <c r="E10391" s="20"/>
      <c r="F10391" s="22"/>
      <c r="G10391" s="21"/>
      <c r="H10391" s="9"/>
      <c r="I10391" s="9"/>
      <c r="J10391" s="21"/>
      <c r="K10391" s="9"/>
      <c r="L10391" s="22"/>
      <c r="N10391" s="14"/>
      <c r="O10391" s="26"/>
      <c r="P10391" s="16"/>
      <c r="Q10391" s="16"/>
    </row>
    <row r="10392" spans="1:17" x14ac:dyDescent="0.45">
      <c r="A10392" s="35"/>
      <c r="B10392" s="17"/>
      <c r="C10392" s="1"/>
      <c r="D10392" s="22"/>
      <c r="E10392" s="20"/>
      <c r="F10392" s="22"/>
      <c r="G10392" s="21"/>
      <c r="H10392" s="9"/>
      <c r="I10392" s="9"/>
      <c r="J10392" s="21"/>
      <c r="K10392" s="9"/>
      <c r="L10392" s="22"/>
      <c r="N10392" s="14"/>
      <c r="O10392" s="26"/>
      <c r="P10392" s="16"/>
      <c r="Q10392" s="16"/>
    </row>
    <row r="10393" spans="1:17" x14ac:dyDescent="0.45">
      <c r="A10393" s="35"/>
      <c r="B10393" s="17"/>
      <c r="C10393" s="1"/>
      <c r="D10393" s="22"/>
      <c r="E10393" s="20"/>
      <c r="F10393" s="22"/>
      <c r="G10393" s="21"/>
      <c r="H10393" s="9"/>
      <c r="I10393" s="9"/>
      <c r="J10393" s="21"/>
      <c r="K10393" s="9"/>
      <c r="L10393" s="22"/>
      <c r="N10393" s="14"/>
      <c r="O10393" s="26"/>
      <c r="P10393" s="16"/>
      <c r="Q10393" s="16"/>
    </row>
    <row r="10394" spans="1:17" x14ac:dyDescent="0.45">
      <c r="A10394" s="35"/>
      <c r="B10394" s="17"/>
      <c r="C10394" s="1"/>
      <c r="D10394" s="22"/>
      <c r="E10394" s="20"/>
      <c r="F10394" s="22"/>
      <c r="G10394" s="21"/>
      <c r="H10394" s="9"/>
      <c r="I10394" s="9"/>
      <c r="J10394" s="21"/>
      <c r="K10394" s="9"/>
      <c r="L10394" s="22"/>
      <c r="N10394" s="14"/>
      <c r="O10394" s="26"/>
      <c r="P10394" s="16"/>
      <c r="Q10394" s="16"/>
    </row>
    <row r="10395" spans="1:17" x14ac:dyDescent="0.45">
      <c r="A10395" s="35"/>
      <c r="B10395" s="17"/>
      <c r="C10395" s="1"/>
      <c r="D10395" s="22"/>
      <c r="E10395" s="20"/>
      <c r="F10395" s="22"/>
      <c r="G10395" s="21"/>
      <c r="H10395" s="9"/>
      <c r="I10395" s="9"/>
      <c r="J10395" s="21"/>
      <c r="K10395" s="9"/>
      <c r="L10395" s="22"/>
      <c r="N10395" s="14"/>
      <c r="O10395" s="26"/>
      <c r="P10395" s="16"/>
      <c r="Q10395" s="16"/>
    </row>
    <row r="10396" spans="1:17" x14ac:dyDescent="0.45">
      <c r="A10396" s="35"/>
      <c r="B10396" s="17"/>
      <c r="C10396" s="1"/>
      <c r="D10396" s="22"/>
      <c r="E10396" s="20"/>
      <c r="F10396" s="22"/>
      <c r="G10396" s="21"/>
      <c r="H10396" s="9"/>
      <c r="I10396" s="9"/>
      <c r="J10396" s="21"/>
      <c r="K10396" s="9"/>
      <c r="L10396" s="22"/>
      <c r="N10396" s="14"/>
      <c r="O10396" s="26"/>
      <c r="P10396" s="16"/>
      <c r="Q10396" s="16"/>
    </row>
    <row r="10397" spans="1:17" x14ac:dyDescent="0.45">
      <c r="A10397" s="35"/>
      <c r="B10397" s="17"/>
      <c r="C10397" s="1"/>
      <c r="D10397" s="22"/>
      <c r="E10397" s="20"/>
      <c r="F10397" s="22"/>
      <c r="G10397" s="21"/>
      <c r="H10397" s="9"/>
      <c r="I10397" s="9"/>
      <c r="J10397" s="21"/>
      <c r="K10397" s="9"/>
      <c r="L10397" s="22"/>
      <c r="N10397" s="14"/>
      <c r="O10397" s="26"/>
      <c r="P10397" s="16"/>
      <c r="Q10397" s="16"/>
    </row>
    <row r="10398" spans="1:17" x14ac:dyDescent="0.45">
      <c r="A10398" s="35"/>
      <c r="B10398" s="17"/>
      <c r="C10398" s="1"/>
      <c r="D10398" s="22"/>
      <c r="E10398" s="20"/>
      <c r="F10398" s="22"/>
      <c r="G10398" s="21"/>
      <c r="H10398" s="9"/>
      <c r="I10398" s="9"/>
      <c r="J10398" s="21"/>
      <c r="K10398" s="9"/>
      <c r="L10398" s="22"/>
      <c r="N10398" s="14"/>
      <c r="O10398" s="26"/>
      <c r="P10398" s="16"/>
      <c r="Q10398" s="16"/>
    </row>
    <row r="10399" spans="1:17" x14ac:dyDescent="0.45">
      <c r="A10399" s="35"/>
      <c r="B10399" s="17"/>
      <c r="C10399" s="1"/>
      <c r="D10399" s="22"/>
      <c r="E10399" s="20"/>
      <c r="F10399" s="22"/>
      <c r="G10399" s="21"/>
      <c r="H10399" s="9"/>
      <c r="I10399" s="9"/>
      <c r="J10399" s="21"/>
      <c r="K10399" s="9"/>
      <c r="L10399" s="22"/>
      <c r="N10399" s="14"/>
      <c r="O10399" s="26"/>
      <c r="P10399" s="16"/>
      <c r="Q10399" s="16"/>
    </row>
    <row r="10400" spans="1:17" x14ac:dyDescent="0.45">
      <c r="A10400" s="35"/>
      <c r="B10400" s="17"/>
      <c r="C10400" s="1"/>
      <c r="D10400" s="22"/>
      <c r="E10400" s="20"/>
      <c r="F10400" s="22"/>
      <c r="G10400" s="21"/>
      <c r="H10400" s="9"/>
      <c r="I10400" s="9"/>
      <c r="J10400" s="21"/>
      <c r="K10400" s="9"/>
      <c r="L10400" s="22"/>
      <c r="N10400" s="14"/>
      <c r="O10400" s="26"/>
      <c r="P10400" s="16"/>
      <c r="Q10400" s="16"/>
    </row>
    <row r="10401" spans="1:17" x14ac:dyDescent="0.45">
      <c r="A10401" s="35"/>
      <c r="B10401" s="17"/>
      <c r="C10401" s="1"/>
      <c r="D10401" s="22"/>
      <c r="E10401" s="20"/>
      <c r="F10401" s="22"/>
      <c r="G10401" s="21"/>
      <c r="H10401" s="9"/>
      <c r="I10401" s="9"/>
      <c r="J10401" s="21"/>
      <c r="K10401" s="9"/>
      <c r="L10401" s="22"/>
      <c r="N10401" s="14"/>
      <c r="O10401" s="26"/>
      <c r="P10401" s="16"/>
      <c r="Q10401" s="16"/>
    </row>
    <row r="10402" spans="1:17" x14ac:dyDescent="0.45">
      <c r="A10402" s="35"/>
      <c r="B10402" s="17"/>
      <c r="C10402" s="1"/>
      <c r="D10402" s="22"/>
      <c r="E10402" s="20"/>
      <c r="F10402" s="22"/>
      <c r="G10402" s="21"/>
      <c r="H10402" s="9"/>
      <c r="I10402" s="9"/>
      <c r="J10402" s="21"/>
      <c r="K10402" s="9"/>
      <c r="L10402" s="22"/>
      <c r="N10402" s="14"/>
      <c r="O10402" s="26"/>
      <c r="P10402" s="16"/>
      <c r="Q10402" s="16"/>
    </row>
    <row r="10403" spans="1:17" x14ac:dyDescent="0.45">
      <c r="A10403" s="35"/>
      <c r="B10403" s="17"/>
      <c r="C10403" s="1"/>
      <c r="D10403" s="22"/>
      <c r="E10403" s="20"/>
      <c r="F10403" s="22"/>
      <c r="G10403" s="21"/>
      <c r="H10403" s="9"/>
      <c r="I10403" s="9"/>
      <c r="J10403" s="21"/>
      <c r="K10403" s="9"/>
      <c r="L10403" s="22"/>
      <c r="N10403" s="14"/>
      <c r="O10403" s="26"/>
      <c r="P10403" s="16"/>
      <c r="Q10403" s="16"/>
    </row>
    <row r="10404" spans="1:17" x14ac:dyDescent="0.45">
      <c r="A10404" s="35"/>
      <c r="B10404" s="17"/>
      <c r="C10404" s="1"/>
      <c r="D10404" s="22"/>
      <c r="E10404" s="20"/>
      <c r="F10404" s="22"/>
      <c r="G10404" s="21"/>
      <c r="H10404" s="9"/>
      <c r="I10404" s="9"/>
      <c r="J10404" s="21"/>
      <c r="K10404" s="9"/>
      <c r="L10404" s="22"/>
      <c r="N10404" s="14"/>
      <c r="O10404" s="26"/>
      <c r="P10404" s="16"/>
      <c r="Q10404" s="16"/>
    </row>
    <row r="10405" spans="1:17" x14ac:dyDescent="0.45">
      <c r="A10405" s="35"/>
      <c r="B10405" s="17"/>
      <c r="C10405" s="1"/>
      <c r="D10405" s="22"/>
      <c r="E10405" s="20"/>
      <c r="F10405" s="22"/>
      <c r="G10405" s="21"/>
      <c r="H10405" s="9"/>
      <c r="I10405" s="9"/>
      <c r="J10405" s="21"/>
      <c r="K10405" s="9"/>
      <c r="L10405" s="22"/>
      <c r="N10405" s="14"/>
      <c r="O10405" s="26"/>
      <c r="P10405" s="16"/>
      <c r="Q10405" s="16"/>
    </row>
    <row r="10406" spans="1:17" x14ac:dyDescent="0.45">
      <c r="A10406" s="35"/>
      <c r="B10406" s="17"/>
      <c r="C10406" s="1"/>
      <c r="D10406" s="22"/>
      <c r="E10406" s="20"/>
      <c r="F10406" s="22"/>
      <c r="G10406" s="21"/>
      <c r="H10406" s="9"/>
      <c r="I10406" s="9"/>
      <c r="J10406" s="21"/>
      <c r="K10406" s="9"/>
      <c r="L10406" s="22"/>
      <c r="N10406" s="14"/>
      <c r="O10406" s="26"/>
      <c r="P10406" s="16"/>
      <c r="Q10406" s="16"/>
    </row>
    <row r="10407" spans="1:17" x14ac:dyDescent="0.45">
      <c r="A10407" s="35"/>
      <c r="B10407" s="17"/>
      <c r="C10407" s="1"/>
      <c r="D10407" s="22"/>
      <c r="E10407" s="20"/>
      <c r="F10407" s="22"/>
      <c r="G10407" s="21"/>
      <c r="H10407" s="9"/>
      <c r="I10407" s="9"/>
      <c r="J10407" s="21"/>
      <c r="K10407" s="9"/>
      <c r="L10407" s="22"/>
      <c r="N10407" s="14"/>
      <c r="O10407" s="26"/>
      <c r="P10407" s="16"/>
      <c r="Q10407" s="16"/>
    </row>
    <row r="10408" spans="1:17" x14ac:dyDescent="0.45">
      <c r="A10408" s="35"/>
      <c r="B10408" s="17"/>
      <c r="C10408" s="1"/>
      <c r="D10408" s="22"/>
      <c r="E10408" s="20"/>
      <c r="F10408" s="22"/>
      <c r="G10408" s="21"/>
      <c r="H10408" s="9"/>
      <c r="I10408" s="9"/>
      <c r="J10408" s="21"/>
      <c r="K10408" s="9"/>
      <c r="L10408" s="22"/>
      <c r="N10408" s="14"/>
      <c r="O10408" s="26"/>
      <c r="P10408" s="16"/>
      <c r="Q10408" s="16"/>
    </row>
    <row r="10409" spans="1:17" x14ac:dyDescent="0.45">
      <c r="A10409" s="35"/>
      <c r="B10409" s="17"/>
      <c r="C10409" s="1"/>
      <c r="D10409" s="22"/>
      <c r="E10409" s="20"/>
      <c r="F10409" s="22"/>
      <c r="G10409" s="21"/>
      <c r="H10409" s="9"/>
      <c r="I10409" s="9"/>
      <c r="J10409" s="21"/>
      <c r="K10409" s="9"/>
      <c r="L10409" s="22"/>
      <c r="N10409" s="14"/>
      <c r="O10409" s="26"/>
      <c r="P10409" s="16"/>
      <c r="Q10409" s="16"/>
    </row>
    <row r="10410" spans="1:17" x14ac:dyDescent="0.45">
      <c r="A10410" s="35"/>
      <c r="B10410" s="17"/>
      <c r="C10410" s="1"/>
      <c r="D10410" s="22"/>
      <c r="E10410" s="20"/>
      <c r="F10410" s="22"/>
      <c r="G10410" s="21"/>
      <c r="H10410" s="9"/>
      <c r="I10410" s="9"/>
      <c r="J10410" s="21"/>
      <c r="K10410" s="9"/>
      <c r="L10410" s="22"/>
      <c r="N10410" s="14"/>
      <c r="O10410" s="26"/>
      <c r="P10410" s="16"/>
      <c r="Q10410" s="16"/>
    </row>
    <row r="10411" spans="1:17" x14ac:dyDescent="0.45">
      <c r="A10411" s="35"/>
      <c r="B10411" s="17"/>
      <c r="C10411" s="1"/>
      <c r="D10411" s="22"/>
      <c r="E10411" s="20"/>
      <c r="F10411" s="22"/>
      <c r="G10411" s="21"/>
      <c r="H10411" s="9"/>
      <c r="I10411" s="9"/>
      <c r="J10411" s="21"/>
      <c r="K10411" s="9"/>
      <c r="L10411" s="22"/>
      <c r="N10411" s="14"/>
      <c r="O10411" s="26"/>
      <c r="P10411" s="16"/>
      <c r="Q10411" s="16"/>
    </row>
    <row r="10412" spans="1:17" x14ac:dyDescent="0.45">
      <c r="A10412" s="35"/>
      <c r="B10412" s="17"/>
      <c r="C10412" s="1"/>
      <c r="D10412" s="22"/>
      <c r="E10412" s="20"/>
      <c r="F10412" s="22"/>
      <c r="G10412" s="21"/>
      <c r="H10412" s="9"/>
      <c r="I10412" s="9"/>
      <c r="J10412" s="21"/>
      <c r="K10412" s="9"/>
      <c r="L10412" s="22"/>
      <c r="N10412" s="14"/>
      <c r="O10412" s="26"/>
      <c r="P10412" s="16"/>
      <c r="Q10412" s="16"/>
    </row>
    <row r="10413" spans="1:17" x14ac:dyDescent="0.45">
      <c r="A10413" s="35"/>
      <c r="B10413" s="17"/>
      <c r="C10413" s="1"/>
      <c r="D10413" s="22"/>
      <c r="E10413" s="20"/>
      <c r="F10413" s="22"/>
      <c r="G10413" s="21"/>
      <c r="H10413" s="9"/>
      <c r="I10413" s="9"/>
      <c r="J10413" s="21"/>
      <c r="K10413" s="9"/>
      <c r="L10413" s="22"/>
      <c r="N10413" s="14"/>
      <c r="O10413" s="26"/>
      <c r="P10413" s="16"/>
      <c r="Q10413" s="16"/>
    </row>
    <row r="10414" spans="1:17" x14ac:dyDescent="0.45">
      <c r="A10414" s="35"/>
      <c r="B10414" s="17"/>
      <c r="C10414" s="1"/>
      <c r="D10414" s="22"/>
      <c r="E10414" s="20"/>
      <c r="F10414" s="22"/>
      <c r="G10414" s="21"/>
      <c r="H10414" s="9"/>
      <c r="I10414" s="9"/>
      <c r="J10414" s="21"/>
      <c r="K10414" s="9"/>
      <c r="L10414" s="22"/>
      <c r="N10414" s="14"/>
      <c r="O10414" s="26"/>
      <c r="P10414" s="16"/>
      <c r="Q10414" s="16"/>
    </row>
    <row r="10415" spans="1:17" x14ac:dyDescent="0.45">
      <c r="A10415" s="35"/>
      <c r="B10415" s="17"/>
      <c r="C10415" s="1"/>
      <c r="D10415" s="22"/>
      <c r="E10415" s="20"/>
      <c r="F10415" s="22"/>
      <c r="G10415" s="21"/>
      <c r="H10415" s="9"/>
      <c r="I10415" s="9"/>
      <c r="J10415" s="21"/>
      <c r="K10415" s="9"/>
      <c r="L10415" s="22"/>
      <c r="N10415" s="14"/>
      <c r="O10415" s="26"/>
      <c r="P10415" s="16"/>
      <c r="Q10415" s="16"/>
    </row>
    <row r="10416" spans="1:17" x14ac:dyDescent="0.45">
      <c r="A10416" s="35"/>
      <c r="B10416" s="17"/>
      <c r="C10416" s="1"/>
      <c r="D10416" s="22"/>
      <c r="E10416" s="20"/>
      <c r="F10416" s="22"/>
      <c r="G10416" s="21"/>
      <c r="H10416" s="9"/>
      <c r="I10416" s="9"/>
      <c r="J10416" s="21"/>
      <c r="K10416" s="9"/>
      <c r="L10416" s="22"/>
      <c r="N10416" s="14"/>
      <c r="O10416" s="26"/>
      <c r="P10416" s="16"/>
      <c r="Q10416" s="16"/>
    </row>
    <row r="10417" spans="1:17" x14ac:dyDescent="0.45">
      <c r="A10417" s="35"/>
      <c r="B10417" s="17"/>
      <c r="C10417" s="1"/>
      <c r="D10417" s="22"/>
      <c r="E10417" s="20"/>
      <c r="F10417" s="22"/>
      <c r="G10417" s="21"/>
      <c r="H10417" s="9"/>
      <c r="I10417" s="9"/>
      <c r="J10417" s="21"/>
      <c r="K10417" s="9"/>
      <c r="L10417" s="22"/>
      <c r="N10417" s="14"/>
      <c r="O10417" s="26"/>
      <c r="P10417" s="16"/>
      <c r="Q10417" s="16"/>
    </row>
    <row r="10418" spans="1:17" x14ac:dyDescent="0.45">
      <c r="A10418" s="35"/>
      <c r="B10418" s="17"/>
      <c r="C10418" s="1"/>
      <c r="D10418" s="22"/>
      <c r="E10418" s="20"/>
      <c r="F10418" s="22"/>
      <c r="G10418" s="21"/>
      <c r="H10418" s="9"/>
      <c r="I10418" s="9"/>
      <c r="J10418" s="21"/>
      <c r="K10418" s="9"/>
      <c r="L10418" s="22"/>
      <c r="N10418" s="14"/>
      <c r="O10418" s="26"/>
      <c r="P10418" s="16"/>
      <c r="Q10418" s="16"/>
    </row>
    <row r="10419" spans="1:17" x14ac:dyDescent="0.45">
      <c r="A10419" s="35"/>
      <c r="B10419" s="17"/>
      <c r="C10419" s="1"/>
      <c r="D10419" s="22"/>
      <c r="E10419" s="20"/>
      <c r="F10419" s="22"/>
      <c r="G10419" s="21"/>
      <c r="H10419" s="9"/>
      <c r="I10419" s="9"/>
      <c r="J10419" s="21"/>
      <c r="K10419" s="9"/>
      <c r="L10419" s="22"/>
      <c r="N10419" s="14"/>
      <c r="O10419" s="26"/>
      <c r="P10419" s="16"/>
      <c r="Q10419" s="16"/>
    </row>
    <row r="10420" spans="1:17" x14ac:dyDescent="0.45">
      <c r="A10420" s="35"/>
      <c r="B10420" s="17"/>
      <c r="C10420" s="1"/>
      <c r="D10420" s="22"/>
      <c r="E10420" s="20"/>
      <c r="F10420" s="22"/>
      <c r="G10420" s="21"/>
      <c r="H10420" s="9"/>
      <c r="I10420" s="9"/>
      <c r="J10420" s="21"/>
      <c r="K10420" s="9"/>
      <c r="L10420" s="22"/>
      <c r="N10420" s="14"/>
      <c r="O10420" s="26"/>
      <c r="P10420" s="16"/>
      <c r="Q10420" s="16"/>
    </row>
    <row r="10421" spans="1:17" x14ac:dyDescent="0.45">
      <c r="A10421" s="35"/>
      <c r="B10421" s="17"/>
      <c r="C10421" s="1"/>
      <c r="D10421" s="22"/>
      <c r="E10421" s="20"/>
      <c r="F10421" s="22"/>
      <c r="G10421" s="21"/>
      <c r="H10421" s="9"/>
      <c r="I10421" s="9"/>
      <c r="J10421" s="21"/>
      <c r="K10421" s="9"/>
      <c r="L10421" s="22"/>
      <c r="N10421" s="14"/>
      <c r="O10421" s="26"/>
      <c r="P10421" s="16"/>
      <c r="Q10421" s="16"/>
    </row>
    <row r="10422" spans="1:17" x14ac:dyDescent="0.45">
      <c r="A10422" s="35"/>
      <c r="B10422" s="17"/>
      <c r="C10422" s="1"/>
      <c r="D10422" s="22"/>
      <c r="E10422" s="20"/>
      <c r="F10422" s="22"/>
      <c r="G10422" s="21"/>
      <c r="H10422" s="9"/>
      <c r="I10422" s="9"/>
      <c r="J10422" s="21"/>
      <c r="K10422" s="9"/>
      <c r="L10422" s="22"/>
      <c r="N10422" s="14"/>
      <c r="O10422" s="26"/>
      <c r="P10422" s="16"/>
      <c r="Q10422" s="16"/>
    </row>
    <row r="10423" spans="1:17" x14ac:dyDescent="0.45">
      <c r="A10423" s="35"/>
      <c r="B10423" s="17"/>
      <c r="C10423" s="1"/>
      <c r="D10423" s="22"/>
      <c r="E10423" s="20"/>
      <c r="F10423" s="22"/>
      <c r="G10423" s="21"/>
      <c r="H10423" s="9"/>
      <c r="I10423" s="9"/>
      <c r="J10423" s="21"/>
      <c r="K10423" s="9"/>
      <c r="L10423" s="22"/>
      <c r="N10423" s="14"/>
      <c r="O10423" s="26"/>
      <c r="P10423" s="16"/>
      <c r="Q10423" s="16"/>
    </row>
    <row r="10424" spans="1:17" x14ac:dyDescent="0.45">
      <c r="A10424" s="35"/>
      <c r="B10424" s="17"/>
      <c r="C10424" s="1"/>
      <c r="D10424" s="22"/>
      <c r="E10424" s="20"/>
      <c r="F10424" s="22"/>
      <c r="G10424" s="21"/>
      <c r="H10424" s="9"/>
      <c r="I10424" s="9"/>
      <c r="J10424" s="21"/>
      <c r="K10424" s="9"/>
      <c r="L10424" s="22"/>
      <c r="N10424" s="14"/>
      <c r="O10424" s="26"/>
      <c r="P10424" s="16"/>
      <c r="Q10424" s="16"/>
    </row>
    <row r="10425" spans="1:17" x14ac:dyDescent="0.45">
      <c r="A10425" s="35"/>
      <c r="B10425" s="17"/>
      <c r="C10425" s="1"/>
      <c r="D10425" s="22"/>
      <c r="E10425" s="20"/>
      <c r="F10425" s="22"/>
      <c r="G10425" s="21"/>
      <c r="H10425" s="9"/>
      <c r="I10425" s="9"/>
      <c r="J10425" s="21"/>
      <c r="K10425" s="9"/>
      <c r="L10425" s="22"/>
      <c r="N10425" s="14"/>
      <c r="O10425" s="26"/>
      <c r="P10425" s="16"/>
      <c r="Q10425" s="16"/>
    </row>
    <row r="10426" spans="1:17" x14ac:dyDescent="0.45">
      <c r="A10426" s="35"/>
      <c r="B10426" s="17"/>
      <c r="C10426" s="1"/>
      <c r="D10426" s="22"/>
      <c r="E10426" s="20"/>
      <c r="F10426" s="22"/>
      <c r="G10426" s="21"/>
      <c r="H10426" s="9"/>
      <c r="I10426" s="9"/>
      <c r="J10426" s="21"/>
      <c r="K10426" s="9"/>
      <c r="L10426" s="22"/>
      <c r="N10426" s="14"/>
      <c r="O10426" s="26"/>
      <c r="P10426" s="16"/>
      <c r="Q10426" s="16"/>
    </row>
    <row r="10427" spans="1:17" x14ac:dyDescent="0.45">
      <c r="A10427" s="35"/>
      <c r="B10427" s="17"/>
      <c r="C10427" s="1"/>
      <c r="D10427" s="22"/>
      <c r="E10427" s="20"/>
      <c r="F10427" s="22"/>
      <c r="G10427" s="21"/>
      <c r="H10427" s="9"/>
      <c r="I10427" s="9"/>
      <c r="J10427" s="21"/>
      <c r="K10427" s="9"/>
      <c r="L10427" s="22"/>
      <c r="N10427" s="14"/>
      <c r="O10427" s="26"/>
      <c r="P10427" s="16"/>
      <c r="Q10427" s="16"/>
    </row>
    <row r="10428" spans="1:17" x14ac:dyDescent="0.45">
      <c r="A10428" s="35"/>
      <c r="B10428" s="17"/>
      <c r="C10428" s="1"/>
      <c r="D10428" s="22"/>
      <c r="E10428" s="20"/>
      <c r="F10428" s="22"/>
      <c r="G10428" s="21"/>
      <c r="H10428" s="9"/>
      <c r="I10428" s="9"/>
      <c r="J10428" s="21"/>
      <c r="K10428" s="9"/>
      <c r="L10428" s="22"/>
      <c r="N10428" s="14"/>
      <c r="O10428" s="26"/>
      <c r="P10428" s="16"/>
      <c r="Q10428" s="16"/>
    </row>
    <row r="10429" spans="1:17" x14ac:dyDescent="0.45">
      <c r="A10429" s="35"/>
      <c r="B10429" s="17"/>
      <c r="C10429" s="1"/>
      <c r="D10429" s="22"/>
      <c r="E10429" s="20"/>
      <c r="F10429" s="22"/>
      <c r="G10429" s="21"/>
      <c r="H10429" s="9"/>
      <c r="I10429" s="9"/>
      <c r="J10429" s="21"/>
      <c r="K10429" s="9"/>
      <c r="L10429" s="22"/>
      <c r="N10429" s="14"/>
      <c r="O10429" s="26"/>
      <c r="P10429" s="16"/>
      <c r="Q10429" s="16"/>
    </row>
    <row r="10430" spans="1:17" x14ac:dyDescent="0.45">
      <c r="A10430" s="35"/>
      <c r="B10430" s="17"/>
      <c r="C10430" s="1"/>
      <c r="D10430" s="22"/>
      <c r="E10430" s="20"/>
      <c r="F10430" s="22"/>
      <c r="G10430" s="21"/>
      <c r="H10430" s="9"/>
      <c r="I10430" s="9"/>
      <c r="J10430" s="21"/>
      <c r="K10430" s="9"/>
      <c r="L10430" s="22"/>
      <c r="N10430" s="14"/>
      <c r="O10430" s="26"/>
      <c r="P10430" s="16"/>
      <c r="Q10430" s="16"/>
    </row>
    <row r="10431" spans="1:17" x14ac:dyDescent="0.45">
      <c r="A10431" s="35"/>
      <c r="B10431" s="17"/>
      <c r="C10431" s="1"/>
      <c r="D10431" s="22"/>
      <c r="E10431" s="20"/>
      <c r="F10431" s="22"/>
      <c r="G10431" s="21"/>
      <c r="H10431" s="9"/>
      <c r="I10431" s="9"/>
      <c r="J10431" s="21"/>
      <c r="K10431" s="9"/>
      <c r="L10431" s="22"/>
      <c r="N10431" s="14"/>
      <c r="O10431" s="26"/>
      <c r="P10431" s="16"/>
      <c r="Q10431" s="16"/>
    </row>
    <row r="10432" spans="1:17" x14ac:dyDescent="0.45">
      <c r="A10432" s="35"/>
      <c r="B10432" s="17"/>
      <c r="C10432" s="1"/>
      <c r="D10432" s="22"/>
      <c r="E10432" s="20"/>
      <c r="F10432" s="22"/>
      <c r="G10432" s="21"/>
      <c r="H10432" s="9"/>
      <c r="I10432" s="9"/>
      <c r="J10432" s="21"/>
      <c r="K10432" s="9"/>
      <c r="L10432" s="22"/>
      <c r="N10432" s="14"/>
      <c r="O10432" s="26"/>
      <c r="P10432" s="16"/>
      <c r="Q10432" s="16"/>
    </row>
    <row r="10433" spans="1:17" x14ac:dyDescent="0.45">
      <c r="A10433" s="35"/>
      <c r="B10433" s="17"/>
      <c r="C10433" s="1"/>
      <c r="D10433" s="22"/>
      <c r="E10433" s="20"/>
      <c r="F10433" s="22"/>
      <c r="G10433" s="21"/>
      <c r="H10433" s="9"/>
      <c r="I10433" s="9"/>
      <c r="J10433" s="21"/>
      <c r="K10433" s="9"/>
      <c r="L10433" s="22"/>
      <c r="N10433" s="14"/>
      <c r="O10433" s="26"/>
      <c r="P10433" s="16"/>
      <c r="Q10433" s="16"/>
    </row>
    <row r="10434" spans="1:17" x14ac:dyDescent="0.45">
      <c r="A10434" s="35"/>
      <c r="B10434" s="17"/>
      <c r="C10434" s="1"/>
      <c r="D10434" s="22"/>
      <c r="E10434" s="20"/>
      <c r="F10434" s="22"/>
      <c r="G10434" s="21"/>
      <c r="H10434" s="9"/>
      <c r="I10434" s="9"/>
      <c r="J10434" s="21"/>
      <c r="K10434" s="9"/>
      <c r="L10434" s="22"/>
      <c r="N10434" s="14"/>
      <c r="O10434" s="26"/>
      <c r="P10434" s="16"/>
      <c r="Q10434" s="16"/>
    </row>
    <row r="10435" spans="1:17" x14ac:dyDescent="0.45">
      <c r="A10435" s="35"/>
      <c r="B10435" s="17"/>
      <c r="C10435" s="1"/>
      <c r="D10435" s="22"/>
      <c r="E10435" s="20"/>
      <c r="F10435" s="22"/>
      <c r="G10435" s="21"/>
      <c r="H10435" s="9"/>
      <c r="I10435" s="9"/>
      <c r="J10435" s="21"/>
      <c r="K10435" s="9"/>
      <c r="L10435" s="22"/>
      <c r="N10435" s="14"/>
      <c r="O10435" s="26"/>
      <c r="P10435" s="16"/>
      <c r="Q10435" s="16"/>
    </row>
    <row r="10436" spans="1:17" x14ac:dyDescent="0.45">
      <c r="A10436" s="35"/>
      <c r="B10436" s="17"/>
      <c r="C10436" s="1"/>
      <c r="D10436" s="22"/>
      <c r="E10436" s="20"/>
      <c r="F10436" s="22"/>
      <c r="G10436" s="21"/>
      <c r="H10436" s="9"/>
      <c r="I10436" s="9"/>
      <c r="J10436" s="21"/>
      <c r="K10436" s="9"/>
      <c r="L10436" s="22"/>
      <c r="N10436" s="14"/>
      <c r="O10436" s="26"/>
      <c r="P10436" s="16"/>
      <c r="Q10436" s="16"/>
    </row>
    <row r="10437" spans="1:17" x14ac:dyDescent="0.45">
      <c r="A10437" s="35"/>
      <c r="B10437" s="17"/>
      <c r="C10437" s="1"/>
      <c r="D10437" s="22"/>
      <c r="E10437" s="20"/>
      <c r="F10437" s="22"/>
      <c r="G10437" s="21"/>
      <c r="H10437" s="9"/>
      <c r="I10437" s="9"/>
      <c r="J10437" s="21"/>
      <c r="K10437" s="9"/>
      <c r="L10437" s="22"/>
      <c r="N10437" s="14"/>
      <c r="O10437" s="26"/>
      <c r="P10437" s="16"/>
      <c r="Q10437" s="16"/>
    </row>
    <row r="10438" spans="1:17" x14ac:dyDescent="0.45">
      <c r="A10438" s="35"/>
      <c r="B10438" s="17"/>
      <c r="C10438" s="1"/>
      <c r="D10438" s="22"/>
      <c r="E10438" s="20"/>
      <c r="F10438" s="22"/>
      <c r="G10438" s="21"/>
      <c r="H10438" s="9"/>
      <c r="I10438" s="9"/>
      <c r="J10438" s="21"/>
      <c r="K10438" s="9"/>
      <c r="L10438" s="22"/>
      <c r="N10438" s="14"/>
      <c r="O10438" s="26"/>
      <c r="P10438" s="16"/>
      <c r="Q10438" s="16"/>
    </row>
    <row r="10439" spans="1:17" x14ac:dyDescent="0.45">
      <c r="A10439" s="35"/>
      <c r="B10439" s="17"/>
      <c r="C10439" s="1"/>
      <c r="D10439" s="22"/>
      <c r="E10439" s="20"/>
      <c r="F10439" s="22"/>
      <c r="G10439" s="21"/>
      <c r="H10439" s="9"/>
      <c r="I10439" s="9"/>
      <c r="J10439" s="21"/>
      <c r="K10439" s="9"/>
      <c r="L10439" s="22"/>
      <c r="N10439" s="14"/>
      <c r="O10439" s="26"/>
      <c r="P10439" s="16"/>
      <c r="Q10439" s="16"/>
    </row>
    <row r="10440" spans="1:17" x14ac:dyDescent="0.45">
      <c r="A10440" s="35"/>
      <c r="B10440" s="17"/>
      <c r="C10440" s="1"/>
      <c r="D10440" s="22"/>
      <c r="E10440" s="20"/>
      <c r="F10440" s="22"/>
      <c r="G10440" s="21"/>
      <c r="H10440" s="9"/>
      <c r="I10440" s="9"/>
      <c r="J10440" s="21"/>
      <c r="K10440" s="9"/>
      <c r="L10440" s="22"/>
      <c r="N10440" s="14"/>
      <c r="O10440" s="26"/>
      <c r="P10440" s="16"/>
      <c r="Q10440" s="16"/>
    </row>
    <row r="10441" spans="1:17" x14ac:dyDescent="0.45">
      <c r="A10441" s="35"/>
      <c r="B10441" s="17"/>
      <c r="C10441" s="1"/>
      <c r="D10441" s="22"/>
      <c r="E10441" s="20"/>
      <c r="F10441" s="22"/>
      <c r="G10441" s="21"/>
      <c r="H10441" s="9"/>
      <c r="I10441" s="9"/>
      <c r="J10441" s="21"/>
      <c r="K10441" s="9"/>
      <c r="L10441" s="22"/>
      <c r="N10441" s="14"/>
      <c r="O10441" s="26"/>
      <c r="P10441" s="16"/>
      <c r="Q10441" s="16"/>
    </row>
    <row r="10442" spans="1:17" x14ac:dyDescent="0.45">
      <c r="A10442" s="35"/>
      <c r="B10442" s="17"/>
      <c r="C10442" s="1"/>
      <c r="D10442" s="22"/>
      <c r="E10442" s="20"/>
      <c r="F10442" s="22"/>
      <c r="G10442" s="21"/>
      <c r="H10442" s="9"/>
      <c r="I10442" s="9"/>
      <c r="J10442" s="21"/>
      <c r="K10442" s="9"/>
      <c r="L10442" s="22"/>
      <c r="N10442" s="14"/>
      <c r="O10442" s="26"/>
      <c r="P10442" s="16"/>
      <c r="Q10442" s="16"/>
    </row>
    <row r="10443" spans="1:17" x14ac:dyDescent="0.45">
      <c r="A10443" s="35"/>
      <c r="B10443" s="17"/>
      <c r="C10443" s="1"/>
      <c r="D10443" s="22"/>
      <c r="E10443" s="20"/>
      <c r="F10443" s="22"/>
      <c r="G10443" s="21"/>
      <c r="H10443" s="9"/>
      <c r="I10443" s="9"/>
      <c r="J10443" s="21"/>
      <c r="K10443" s="9"/>
      <c r="L10443" s="22"/>
      <c r="N10443" s="14"/>
      <c r="O10443" s="26"/>
      <c r="P10443" s="16"/>
      <c r="Q10443" s="16"/>
    </row>
    <row r="10444" spans="1:17" x14ac:dyDescent="0.45">
      <c r="A10444" s="35"/>
      <c r="B10444" s="17"/>
      <c r="C10444" s="1"/>
      <c r="D10444" s="22"/>
      <c r="E10444" s="20"/>
      <c r="F10444" s="22"/>
      <c r="G10444" s="21"/>
      <c r="H10444" s="9"/>
      <c r="I10444" s="9"/>
      <c r="J10444" s="21"/>
      <c r="K10444" s="9"/>
      <c r="L10444" s="22"/>
      <c r="N10444" s="14"/>
      <c r="O10444" s="26"/>
      <c r="P10444" s="16"/>
      <c r="Q10444" s="16"/>
    </row>
    <row r="10445" spans="1:17" x14ac:dyDescent="0.45">
      <c r="A10445" s="35"/>
      <c r="B10445" s="17"/>
      <c r="C10445" s="1"/>
      <c r="D10445" s="22"/>
      <c r="E10445" s="20"/>
      <c r="F10445" s="22"/>
      <c r="G10445" s="21"/>
      <c r="H10445" s="9"/>
      <c r="I10445" s="9"/>
      <c r="J10445" s="21"/>
      <c r="K10445" s="9"/>
      <c r="L10445" s="22"/>
      <c r="N10445" s="14"/>
      <c r="O10445" s="26"/>
      <c r="P10445" s="16"/>
      <c r="Q10445" s="16"/>
    </row>
    <row r="10446" spans="1:17" x14ac:dyDescent="0.45">
      <c r="A10446" s="35"/>
      <c r="B10446" s="17"/>
      <c r="C10446" s="1"/>
      <c r="D10446" s="22"/>
      <c r="E10446" s="20"/>
      <c r="F10446" s="22"/>
      <c r="G10446" s="21"/>
      <c r="H10446" s="9"/>
      <c r="I10446" s="9"/>
      <c r="J10446" s="21"/>
      <c r="K10446" s="9"/>
      <c r="L10446" s="22"/>
      <c r="N10446" s="14"/>
      <c r="O10446" s="26"/>
      <c r="P10446" s="16"/>
      <c r="Q10446" s="16"/>
    </row>
    <row r="10447" spans="1:17" x14ac:dyDescent="0.45">
      <c r="A10447" s="35"/>
      <c r="B10447" s="17"/>
      <c r="C10447" s="1"/>
      <c r="D10447" s="22"/>
      <c r="E10447" s="20"/>
      <c r="F10447" s="22"/>
      <c r="G10447" s="21"/>
      <c r="H10447" s="9"/>
      <c r="I10447" s="9"/>
      <c r="J10447" s="21"/>
      <c r="K10447" s="9"/>
      <c r="L10447" s="22"/>
      <c r="N10447" s="14"/>
      <c r="O10447" s="26"/>
      <c r="P10447" s="16"/>
      <c r="Q10447" s="16"/>
    </row>
    <row r="10448" spans="1:17" x14ac:dyDescent="0.45">
      <c r="A10448" s="35"/>
      <c r="B10448" s="17"/>
      <c r="C10448" s="1"/>
      <c r="D10448" s="22"/>
      <c r="E10448" s="20"/>
      <c r="F10448" s="22"/>
      <c r="G10448" s="21"/>
      <c r="H10448" s="9"/>
      <c r="I10448" s="9"/>
      <c r="J10448" s="21"/>
      <c r="K10448" s="9"/>
      <c r="L10448" s="22"/>
      <c r="N10448" s="14"/>
      <c r="O10448" s="26"/>
      <c r="P10448" s="16"/>
      <c r="Q10448" s="16"/>
    </row>
    <row r="10449" spans="1:17" x14ac:dyDescent="0.45">
      <c r="A10449" s="35"/>
      <c r="B10449" s="17"/>
      <c r="C10449" s="1"/>
      <c r="D10449" s="22"/>
      <c r="E10449" s="20"/>
      <c r="F10449" s="22"/>
      <c r="G10449" s="21"/>
      <c r="H10449" s="9"/>
      <c r="I10449" s="9"/>
      <c r="J10449" s="21"/>
      <c r="K10449" s="9"/>
      <c r="L10449" s="22"/>
      <c r="N10449" s="14"/>
      <c r="O10449" s="26"/>
      <c r="P10449" s="16"/>
      <c r="Q10449" s="16"/>
    </row>
    <row r="10450" spans="1:17" x14ac:dyDescent="0.45">
      <c r="A10450" s="35"/>
      <c r="B10450" s="17"/>
      <c r="C10450" s="1"/>
      <c r="D10450" s="22"/>
      <c r="E10450" s="20"/>
      <c r="F10450" s="22"/>
      <c r="G10450" s="21"/>
      <c r="H10450" s="9"/>
      <c r="I10450" s="9"/>
      <c r="J10450" s="21"/>
      <c r="K10450" s="9"/>
      <c r="L10450" s="22"/>
      <c r="N10450" s="14"/>
      <c r="O10450" s="26"/>
      <c r="P10450" s="16"/>
      <c r="Q10450" s="16"/>
    </row>
    <row r="10451" spans="1:17" x14ac:dyDescent="0.45">
      <c r="A10451" s="35"/>
      <c r="B10451" s="17"/>
      <c r="C10451" s="1"/>
      <c r="D10451" s="22"/>
      <c r="E10451" s="20"/>
      <c r="F10451" s="22"/>
      <c r="G10451" s="21"/>
      <c r="H10451" s="9"/>
      <c r="I10451" s="9"/>
      <c r="J10451" s="21"/>
      <c r="K10451" s="9"/>
      <c r="L10451" s="22"/>
      <c r="N10451" s="14"/>
      <c r="O10451" s="26"/>
      <c r="P10451" s="16"/>
      <c r="Q10451" s="16"/>
    </row>
    <row r="10452" spans="1:17" x14ac:dyDescent="0.45">
      <c r="A10452" s="35"/>
      <c r="B10452" s="17"/>
      <c r="C10452" s="1"/>
      <c r="D10452" s="22"/>
      <c r="E10452" s="20"/>
      <c r="F10452" s="22"/>
      <c r="G10452" s="21"/>
      <c r="H10452" s="9"/>
      <c r="I10452" s="9"/>
      <c r="J10452" s="21"/>
      <c r="K10452" s="9"/>
      <c r="L10452" s="22"/>
      <c r="N10452" s="14"/>
      <c r="O10452" s="26"/>
      <c r="P10452" s="16"/>
      <c r="Q10452" s="16"/>
    </row>
    <row r="10453" spans="1:17" x14ac:dyDescent="0.45">
      <c r="A10453" s="35"/>
      <c r="B10453" s="17"/>
      <c r="C10453" s="1"/>
      <c r="D10453" s="22"/>
      <c r="E10453" s="20"/>
      <c r="F10453" s="22"/>
      <c r="G10453" s="21"/>
      <c r="H10453" s="9"/>
      <c r="I10453" s="9"/>
      <c r="J10453" s="21"/>
      <c r="K10453" s="9"/>
      <c r="L10453" s="22"/>
      <c r="N10453" s="14"/>
      <c r="O10453" s="26"/>
      <c r="P10453" s="16"/>
      <c r="Q10453" s="16"/>
    </row>
    <row r="10454" spans="1:17" x14ac:dyDescent="0.45">
      <c r="A10454" s="35"/>
      <c r="B10454" s="17"/>
      <c r="C10454" s="1"/>
      <c r="D10454" s="22"/>
      <c r="E10454" s="20"/>
      <c r="F10454" s="22"/>
      <c r="G10454" s="21"/>
      <c r="H10454" s="9"/>
      <c r="I10454" s="9"/>
      <c r="J10454" s="21"/>
      <c r="K10454" s="9"/>
      <c r="L10454" s="22"/>
      <c r="N10454" s="14"/>
      <c r="O10454" s="26"/>
      <c r="P10454" s="16"/>
      <c r="Q10454" s="16"/>
    </row>
    <row r="10455" spans="1:17" x14ac:dyDescent="0.45">
      <c r="A10455" s="35"/>
      <c r="B10455" s="17"/>
      <c r="C10455" s="1"/>
      <c r="D10455" s="22"/>
      <c r="E10455" s="20"/>
      <c r="F10455" s="22"/>
      <c r="G10455" s="21"/>
      <c r="H10455" s="9"/>
      <c r="I10455" s="9"/>
      <c r="J10455" s="21"/>
      <c r="K10455" s="9"/>
      <c r="L10455" s="22"/>
      <c r="N10455" s="14"/>
      <c r="O10455" s="26"/>
      <c r="P10455" s="16"/>
      <c r="Q10455" s="16"/>
    </row>
    <row r="10456" spans="1:17" x14ac:dyDescent="0.45">
      <c r="A10456" s="35"/>
      <c r="B10456" s="17"/>
      <c r="C10456" s="1"/>
      <c r="D10456" s="22"/>
      <c r="E10456" s="20"/>
      <c r="F10456" s="22"/>
      <c r="G10456" s="21"/>
      <c r="H10456" s="9"/>
      <c r="I10456" s="9"/>
      <c r="J10456" s="21"/>
      <c r="K10456" s="9"/>
      <c r="L10456" s="22"/>
      <c r="N10456" s="14"/>
      <c r="O10456" s="26"/>
      <c r="P10456" s="16"/>
      <c r="Q10456" s="16"/>
    </row>
    <row r="10457" spans="1:17" x14ac:dyDescent="0.45">
      <c r="A10457" s="35"/>
      <c r="B10457" s="17"/>
      <c r="C10457" s="1"/>
      <c r="D10457" s="22"/>
      <c r="E10457" s="20"/>
      <c r="F10457" s="22"/>
      <c r="G10457" s="21"/>
      <c r="H10457" s="9"/>
      <c r="I10457" s="9"/>
      <c r="J10457" s="21"/>
      <c r="K10457" s="9"/>
      <c r="L10457" s="22"/>
      <c r="N10457" s="14"/>
      <c r="O10457" s="26"/>
      <c r="P10457" s="16"/>
      <c r="Q10457" s="16"/>
    </row>
    <row r="10458" spans="1:17" x14ac:dyDescent="0.45">
      <c r="A10458" s="35"/>
      <c r="B10458" s="17"/>
      <c r="C10458" s="1"/>
      <c r="D10458" s="22"/>
      <c r="E10458" s="20"/>
      <c r="F10458" s="22"/>
      <c r="G10458" s="21"/>
      <c r="H10458" s="9"/>
      <c r="I10458" s="9"/>
      <c r="J10458" s="21"/>
      <c r="K10458" s="9"/>
      <c r="L10458" s="22"/>
      <c r="N10458" s="14"/>
      <c r="O10458" s="26"/>
      <c r="P10458" s="16"/>
      <c r="Q10458" s="16"/>
    </row>
    <row r="10459" spans="1:17" x14ac:dyDescent="0.45">
      <c r="A10459" s="35"/>
      <c r="B10459" s="17"/>
      <c r="C10459" s="1"/>
      <c r="D10459" s="22"/>
      <c r="E10459" s="20"/>
      <c r="F10459" s="22"/>
      <c r="G10459" s="21"/>
      <c r="H10459" s="9"/>
      <c r="I10459" s="9"/>
      <c r="J10459" s="21"/>
      <c r="K10459" s="9"/>
      <c r="L10459" s="22"/>
      <c r="N10459" s="14"/>
      <c r="O10459" s="26"/>
      <c r="P10459" s="16"/>
      <c r="Q10459" s="16"/>
    </row>
    <row r="10460" spans="1:17" x14ac:dyDescent="0.45">
      <c r="A10460" s="35"/>
      <c r="B10460" s="17"/>
      <c r="C10460" s="1"/>
      <c r="D10460" s="22"/>
      <c r="E10460" s="20"/>
      <c r="F10460" s="22"/>
      <c r="G10460" s="21"/>
      <c r="H10460" s="9"/>
      <c r="I10460" s="9"/>
      <c r="J10460" s="21"/>
      <c r="K10460" s="9"/>
      <c r="L10460" s="22"/>
      <c r="N10460" s="14"/>
      <c r="O10460" s="26"/>
      <c r="P10460" s="16"/>
      <c r="Q10460" s="16"/>
    </row>
    <row r="10461" spans="1:17" x14ac:dyDescent="0.45">
      <c r="A10461" s="35"/>
      <c r="B10461" s="17"/>
      <c r="C10461" s="1"/>
      <c r="D10461" s="22"/>
      <c r="E10461" s="20"/>
      <c r="F10461" s="22"/>
      <c r="G10461" s="21"/>
      <c r="H10461" s="9"/>
      <c r="I10461" s="9"/>
      <c r="J10461" s="21"/>
      <c r="K10461" s="9"/>
      <c r="L10461" s="22"/>
      <c r="N10461" s="14"/>
      <c r="O10461" s="26"/>
      <c r="P10461" s="16"/>
      <c r="Q10461" s="16"/>
    </row>
    <row r="10462" spans="1:17" x14ac:dyDescent="0.45">
      <c r="A10462" s="35"/>
      <c r="B10462" s="17"/>
      <c r="C10462" s="1"/>
      <c r="D10462" s="22"/>
      <c r="E10462" s="20"/>
      <c r="F10462" s="22"/>
      <c r="G10462" s="21"/>
      <c r="H10462" s="9"/>
      <c r="I10462" s="9"/>
      <c r="J10462" s="21"/>
      <c r="K10462" s="9"/>
      <c r="L10462" s="22"/>
      <c r="N10462" s="14"/>
      <c r="O10462" s="26"/>
      <c r="P10462" s="16"/>
      <c r="Q10462" s="16"/>
    </row>
    <row r="10463" spans="1:17" x14ac:dyDescent="0.45">
      <c r="A10463" s="35"/>
      <c r="B10463" s="17"/>
      <c r="C10463" s="1"/>
      <c r="D10463" s="22"/>
      <c r="E10463" s="20"/>
      <c r="F10463" s="22"/>
      <c r="G10463" s="21"/>
      <c r="H10463" s="9"/>
      <c r="I10463" s="9"/>
      <c r="J10463" s="21"/>
      <c r="K10463" s="9"/>
      <c r="L10463" s="22"/>
      <c r="N10463" s="14"/>
      <c r="O10463" s="26"/>
      <c r="P10463" s="16"/>
      <c r="Q10463" s="16"/>
    </row>
    <row r="10464" spans="1:17" x14ac:dyDescent="0.45">
      <c r="A10464" s="35"/>
      <c r="B10464" s="17"/>
      <c r="C10464" s="1"/>
      <c r="D10464" s="22"/>
      <c r="E10464" s="20"/>
      <c r="F10464" s="22"/>
      <c r="G10464" s="21"/>
      <c r="H10464" s="9"/>
      <c r="I10464" s="9"/>
      <c r="J10464" s="21"/>
      <c r="K10464" s="9"/>
      <c r="L10464" s="22"/>
      <c r="N10464" s="14"/>
      <c r="O10464" s="26"/>
      <c r="P10464" s="16"/>
      <c r="Q10464" s="16"/>
    </row>
    <row r="10465" spans="1:17" x14ac:dyDescent="0.45">
      <c r="A10465" s="35"/>
      <c r="B10465" s="17"/>
      <c r="C10465" s="1"/>
      <c r="D10465" s="22"/>
      <c r="E10465" s="20"/>
      <c r="F10465" s="22"/>
      <c r="G10465" s="21"/>
      <c r="H10465" s="9"/>
      <c r="I10465" s="9"/>
      <c r="J10465" s="21"/>
      <c r="K10465" s="9"/>
      <c r="L10465" s="22"/>
      <c r="N10465" s="14"/>
      <c r="O10465" s="26"/>
      <c r="P10465" s="16"/>
      <c r="Q10465" s="16"/>
    </row>
    <row r="10466" spans="1:17" x14ac:dyDescent="0.45">
      <c r="A10466" s="35"/>
      <c r="B10466" s="17"/>
      <c r="C10466" s="1"/>
      <c r="D10466" s="22"/>
      <c r="E10466" s="20"/>
      <c r="F10466" s="22"/>
      <c r="G10466" s="21"/>
      <c r="H10466" s="9"/>
      <c r="I10466" s="9"/>
      <c r="J10466" s="21"/>
      <c r="K10466" s="9"/>
      <c r="L10466" s="22"/>
      <c r="N10466" s="14"/>
      <c r="O10466" s="26"/>
      <c r="P10466" s="16"/>
      <c r="Q10466" s="16"/>
    </row>
    <row r="10467" spans="1:17" x14ac:dyDescent="0.45">
      <c r="A10467" s="35"/>
      <c r="B10467" s="17"/>
      <c r="C10467" s="1"/>
      <c r="D10467" s="22"/>
      <c r="E10467" s="20"/>
      <c r="F10467" s="22"/>
      <c r="G10467" s="21"/>
      <c r="H10467" s="9"/>
      <c r="I10467" s="9"/>
      <c r="J10467" s="21"/>
      <c r="K10467" s="9"/>
      <c r="L10467" s="22"/>
      <c r="N10467" s="14"/>
      <c r="O10467" s="26"/>
      <c r="P10467" s="16"/>
      <c r="Q10467" s="16"/>
    </row>
    <row r="10468" spans="1:17" x14ac:dyDescent="0.45">
      <c r="A10468" s="35"/>
      <c r="B10468" s="17"/>
      <c r="C10468" s="1"/>
      <c r="D10468" s="22"/>
      <c r="E10468" s="20"/>
      <c r="F10468" s="22"/>
      <c r="G10468" s="21"/>
      <c r="H10468" s="9"/>
      <c r="I10468" s="9"/>
      <c r="J10468" s="21"/>
      <c r="K10468" s="9"/>
      <c r="L10468" s="22"/>
      <c r="N10468" s="14"/>
      <c r="O10468" s="26"/>
      <c r="P10468" s="16"/>
      <c r="Q10468" s="16"/>
    </row>
    <row r="10469" spans="1:17" x14ac:dyDescent="0.45">
      <c r="A10469" s="35"/>
      <c r="B10469" s="17"/>
      <c r="C10469" s="1"/>
      <c r="D10469" s="22"/>
      <c r="E10469" s="20"/>
      <c r="F10469" s="22"/>
      <c r="G10469" s="21"/>
      <c r="H10469" s="9"/>
      <c r="I10469" s="9"/>
      <c r="J10469" s="21"/>
      <c r="K10469" s="9"/>
      <c r="L10469" s="22"/>
      <c r="N10469" s="14"/>
      <c r="O10469" s="26"/>
      <c r="P10469" s="16"/>
      <c r="Q10469" s="16"/>
    </row>
    <row r="10470" spans="1:17" x14ac:dyDescent="0.45">
      <c r="A10470" s="35"/>
      <c r="B10470" s="17"/>
      <c r="C10470" s="1"/>
      <c r="D10470" s="22"/>
      <c r="E10470" s="20"/>
      <c r="F10470" s="22"/>
      <c r="G10470" s="21"/>
      <c r="H10470" s="9"/>
      <c r="I10470" s="9"/>
      <c r="J10470" s="21"/>
      <c r="K10470" s="9"/>
      <c r="L10470" s="22"/>
      <c r="N10470" s="14"/>
      <c r="O10470" s="26"/>
      <c r="P10470" s="16"/>
      <c r="Q10470" s="16"/>
    </row>
    <row r="10471" spans="1:17" x14ac:dyDescent="0.45">
      <c r="A10471" s="35"/>
      <c r="B10471" s="17"/>
      <c r="C10471" s="1"/>
      <c r="D10471" s="22"/>
      <c r="E10471" s="20"/>
      <c r="F10471" s="22"/>
      <c r="G10471" s="21"/>
      <c r="H10471" s="9"/>
      <c r="I10471" s="9"/>
      <c r="J10471" s="21"/>
      <c r="K10471" s="9"/>
      <c r="L10471" s="22"/>
      <c r="N10471" s="14"/>
      <c r="O10471" s="26"/>
      <c r="P10471" s="16"/>
      <c r="Q10471" s="16"/>
    </row>
    <row r="10472" spans="1:17" x14ac:dyDescent="0.45">
      <c r="A10472" s="35"/>
      <c r="B10472" s="17"/>
      <c r="C10472" s="1"/>
      <c r="D10472" s="22"/>
      <c r="E10472" s="20"/>
      <c r="F10472" s="22"/>
      <c r="G10472" s="21"/>
      <c r="H10472" s="9"/>
      <c r="I10472" s="9"/>
      <c r="J10472" s="21"/>
      <c r="K10472" s="9"/>
      <c r="L10472" s="22"/>
      <c r="N10472" s="14"/>
      <c r="O10472" s="26"/>
      <c r="P10472" s="16"/>
      <c r="Q10472" s="16"/>
    </row>
    <row r="10473" spans="1:17" x14ac:dyDescent="0.45">
      <c r="A10473" s="35"/>
      <c r="B10473" s="17"/>
      <c r="C10473" s="1"/>
      <c r="D10473" s="22"/>
      <c r="E10473" s="20"/>
      <c r="F10473" s="22"/>
      <c r="G10473" s="21"/>
      <c r="H10473" s="9"/>
      <c r="I10473" s="9"/>
      <c r="J10473" s="21"/>
      <c r="K10473" s="9"/>
      <c r="L10473" s="22"/>
      <c r="N10473" s="14"/>
      <c r="O10473" s="26"/>
      <c r="P10473" s="16"/>
      <c r="Q10473" s="16"/>
    </row>
    <row r="10474" spans="1:17" x14ac:dyDescent="0.45">
      <c r="A10474" s="35"/>
      <c r="B10474" s="17"/>
      <c r="C10474" s="1"/>
      <c r="D10474" s="22"/>
      <c r="E10474" s="20"/>
      <c r="F10474" s="22"/>
      <c r="G10474" s="21"/>
      <c r="H10474" s="9"/>
      <c r="I10474" s="9"/>
      <c r="J10474" s="21"/>
      <c r="K10474" s="9"/>
      <c r="L10474" s="22"/>
      <c r="N10474" s="14"/>
      <c r="O10474" s="26"/>
      <c r="P10474" s="16"/>
      <c r="Q10474" s="16"/>
    </row>
    <row r="10475" spans="1:17" x14ac:dyDescent="0.45">
      <c r="A10475" s="35"/>
      <c r="B10475" s="17"/>
      <c r="C10475" s="1"/>
      <c r="D10475" s="22"/>
      <c r="E10475" s="20"/>
      <c r="F10475" s="22"/>
      <c r="G10475" s="21"/>
      <c r="H10475" s="9"/>
      <c r="I10475" s="9"/>
      <c r="J10475" s="21"/>
      <c r="K10475" s="9"/>
      <c r="L10475" s="22"/>
      <c r="N10475" s="14"/>
      <c r="O10475" s="26"/>
      <c r="P10475" s="16"/>
      <c r="Q10475" s="16"/>
    </row>
    <row r="10476" spans="1:17" x14ac:dyDescent="0.45">
      <c r="A10476" s="35"/>
      <c r="B10476" s="17"/>
      <c r="C10476" s="1"/>
      <c r="D10476" s="22"/>
      <c r="E10476" s="20"/>
      <c r="F10476" s="22"/>
      <c r="G10476" s="21"/>
      <c r="H10476" s="9"/>
      <c r="I10476" s="9"/>
      <c r="J10476" s="21"/>
      <c r="K10476" s="9"/>
      <c r="L10476" s="22"/>
      <c r="N10476" s="14"/>
      <c r="O10476" s="26"/>
      <c r="P10476" s="16"/>
      <c r="Q10476" s="16"/>
    </row>
    <row r="10477" spans="1:17" x14ac:dyDescent="0.45">
      <c r="A10477" s="35"/>
      <c r="B10477" s="17"/>
      <c r="C10477" s="1"/>
      <c r="D10477" s="22"/>
      <c r="E10477" s="20"/>
      <c r="F10477" s="22"/>
      <c r="G10477" s="21"/>
      <c r="H10477" s="9"/>
      <c r="I10477" s="9"/>
      <c r="J10477" s="21"/>
      <c r="K10477" s="9"/>
      <c r="L10477" s="22"/>
      <c r="N10477" s="14"/>
      <c r="O10477" s="26"/>
      <c r="P10477" s="16"/>
      <c r="Q10477" s="16"/>
    </row>
    <row r="10478" spans="1:17" x14ac:dyDescent="0.45">
      <c r="A10478" s="35"/>
      <c r="B10478" s="17"/>
      <c r="C10478" s="1"/>
      <c r="D10478" s="22"/>
      <c r="E10478" s="20"/>
      <c r="F10478" s="22"/>
      <c r="G10478" s="21"/>
      <c r="H10478" s="9"/>
      <c r="I10478" s="9"/>
      <c r="J10478" s="21"/>
      <c r="K10478" s="9"/>
      <c r="L10478" s="22"/>
      <c r="N10478" s="14"/>
      <c r="O10478" s="26"/>
      <c r="P10478" s="16"/>
      <c r="Q10478" s="16"/>
    </row>
    <row r="10479" spans="1:17" x14ac:dyDescent="0.45">
      <c r="A10479" s="35"/>
      <c r="B10479" s="17"/>
      <c r="C10479" s="1"/>
      <c r="D10479" s="22"/>
      <c r="E10479" s="20"/>
      <c r="F10479" s="22"/>
      <c r="G10479" s="21"/>
      <c r="H10479" s="9"/>
      <c r="I10479" s="9"/>
      <c r="J10479" s="21"/>
      <c r="K10479" s="9"/>
      <c r="L10479" s="22"/>
      <c r="N10479" s="14"/>
      <c r="O10479" s="26"/>
      <c r="P10479" s="16"/>
      <c r="Q10479" s="16"/>
    </row>
    <row r="10480" spans="1:17" x14ac:dyDescent="0.45">
      <c r="A10480" s="35"/>
      <c r="B10480" s="17"/>
      <c r="C10480" s="1"/>
      <c r="D10480" s="22"/>
      <c r="E10480" s="20"/>
      <c r="F10480" s="22"/>
      <c r="G10480" s="21"/>
      <c r="H10480" s="9"/>
      <c r="I10480" s="9"/>
      <c r="J10480" s="21"/>
      <c r="K10480" s="9"/>
      <c r="L10480" s="22"/>
      <c r="N10480" s="14"/>
      <c r="O10480" s="26"/>
      <c r="P10480" s="16"/>
      <c r="Q10480" s="16"/>
    </row>
    <row r="10481" spans="1:17" x14ac:dyDescent="0.45">
      <c r="A10481" s="35"/>
      <c r="B10481" s="17"/>
      <c r="C10481" s="1"/>
      <c r="D10481" s="22"/>
      <c r="E10481" s="20"/>
      <c r="F10481" s="22"/>
      <c r="G10481" s="21"/>
      <c r="H10481" s="9"/>
      <c r="I10481" s="9"/>
      <c r="J10481" s="21"/>
      <c r="K10481" s="9"/>
      <c r="L10481" s="22"/>
      <c r="N10481" s="14"/>
      <c r="O10481" s="26"/>
      <c r="P10481" s="16"/>
      <c r="Q10481" s="16"/>
    </row>
    <row r="10482" spans="1:17" x14ac:dyDescent="0.45">
      <c r="A10482" s="35"/>
      <c r="B10482" s="17"/>
      <c r="C10482" s="1"/>
      <c r="D10482" s="22"/>
      <c r="E10482" s="20"/>
      <c r="F10482" s="22"/>
      <c r="G10482" s="21"/>
      <c r="H10482" s="9"/>
      <c r="I10482" s="9"/>
      <c r="J10482" s="21"/>
      <c r="K10482" s="9"/>
      <c r="L10482" s="22"/>
      <c r="N10482" s="14"/>
      <c r="O10482" s="26"/>
      <c r="P10482" s="16"/>
      <c r="Q10482" s="16"/>
    </row>
    <row r="10483" spans="1:17" x14ac:dyDescent="0.45">
      <c r="A10483" s="35"/>
      <c r="B10483" s="17"/>
      <c r="C10483" s="1"/>
      <c r="D10483" s="22"/>
      <c r="E10483" s="20"/>
      <c r="F10483" s="22"/>
      <c r="G10483" s="21"/>
      <c r="H10483" s="9"/>
      <c r="I10483" s="9"/>
      <c r="J10483" s="21"/>
      <c r="K10483" s="9"/>
      <c r="L10483" s="22"/>
      <c r="N10483" s="14"/>
      <c r="O10483" s="26"/>
      <c r="P10483" s="16"/>
      <c r="Q10483" s="16"/>
    </row>
    <row r="10484" spans="1:17" x14ac:dyDescent="0.45">
      <c r="A10484" s="35"/>
      <c r="B10484" s="17"/>
      <c r="C10484" s="1"/>
      <c r="D10484" s="22"/>
      <c r="E10484" s="20"/>
      <c r="F10484" s="22"/>
      <c r="G10484" s="21"/>
      <c r="H10484" s="9"/>
      <c r="I10484" s="9"/>
      <c r="J10484" s="21"/>
      <c r="K10484" s="9"/>
      <c r="L10484" s="22"/>
      <c r="N10484" s="14"/>
      <c r="O10484" s="26"/>
      <c r="P10484" s="16"/>
      <c r="Q10484" s="16"/>
    </row>
    <row r="10485" spans="1:17" x14ac:dyDescent="0.45">
      <c r="A10485" s="35"/>
      <c r="B10485" s="17"/>
      <c r="C10485" s="1"/>
      <c r="D10485" s="22"/>
      <c r="E10485" s="20"/>
      <c r="F10485" s="22"/>
      <c r="G10485" s="21"/>
      <c r="H10485" s="9"/>
      <c r="I10485" s="9"/>
      <c r="J10485" s="21"/>
      <c r="K10485" s="9"/>
      <c r="L10485" s="22"/>
      <c r="N10485" s="14"/>
      <c r="O10485" s="26"/>
      <c r="P10485" s="16"/>
      <c r="Q10485" s="16"/>
    </row>
    <row r="10486" spans="1:17" x14ac:dyDescent="0.45">
      <c r="A10486" s="35"/>
      <c r="B10486" s="17"/>
      <c r="C10486" s="1"/>
      <c r="D10486" s="22"/>
      <c r="E10486" s="20"/>
      <c r="F10486" s="22"/>
      <c r="G10486" s="21"/>
      <c r="H10486" s="9"/>
      <c r="I10486" s="9"/>
      <c r="J10486" s="21"/>
      <c r="K10486" s="9"/>
      <c r="L10486" s="22"/>
      <c r="N10486" s="14"/>
      <c r="O10486" s="26"/>
      <c r="P10486" s="16"/>
      <c r="Q10486" s="16"/>
    </row>
    <row r="10487" spans="1:17" x14ac:dyDescent="0.45">
      <c r="A10487" s="35"/>
      <c r="B10487" s="17"/>
      <c r="C10487" s="1"/>
      <c r="D10487" s="22"/>
      <c r="E10487" s="20"/>
      <c r="F10487" s="22"/>
      <c r="G10487" s="21"/>
      <c r="H10487" s="9"/>
      <c r="I10487" s="9"/>
      <c r="J10487" s="21"/>
      <c r="K10487" s="9"/>
      <c r="L10487" s="22"/>
      <c r="N10487" s="14"/>
      <c r="O10487" s="26"/>
      <c r="P10487" s="16"/>
      <c r="Q10487" s="16"/>
    </row>
    <row r="10488" spans="1:17" x14ac:dyDescent="0.45">
      <c r="A10488" s="35"/>
      <c r="B10488" s="17"/>
      <c r="C10488" s="1"/>
      <c r="D10488" s="22"/>
      <c r="E10488" s="20"/>
      <c r="F10488" s="22"/>
      <c r="G10488" s="21"/>
      <c r="H10488" s="9"/>
      <c r="I10488" s="9"/>
      <c r="J10488" s="21"/>
      <c r="K10488" s="9"/>
      <c r="L10488" s="22"/>
      <c r="N10488" s="14"/>
      <c r="O10488" s="26"/>
      <c r="P10488" s="16"/>
      <c r="Q10488" s="16"/>
    </row>
    <row r="10489" spans="1:17" x14ac:dyDescent="0.45">
      <c r="A10489" s="35"/>
      <c r="B10489" s="17"/>
      <c r="C10489" s="1"/>
      <c r="D10489" s="22"/>
      <c r="E10489" s="20"/>
      <c r="F10489" s="22"/>
      <c r="G10489" s="21"/>
      <c r="H10489" s="9"/>
      <c r="I10489" s="9"/>
      <c r="J10489" s="21"/>
      <c r="K10489" s="9"/>
      <c r="L10489" s="22"/>
      <c r="N10489" s="14"/>
      <c r="O10489" s="26"/>
      <c r="P10489" s="16"/>
      <c r="Q10489" s="16"/>
    </row>
    <row r="10490" spans="1:17" x14ac:dyDescent="0.45">
      <c r="A10490" s="35"/>
      <c r="B10490" s="17"/>
      <c r="C10490" s="1"/>
      <c r="D10490" s="22"/>
      <c r="E10490" s="20"/>
      <c r="F10490" s="22"/>
      <c r="G10490" s="21"/>
      <c r="H10490" s="9"/>
      <c r="I10490" s="9"/>
      <c r="J10490" s="21"/>
      <c r="K10490" s="9"/>
      <c r="L10490" s="22"/>
      <c r="N10490" s="14"/>
      <c r="O10490" s="26"/>
      <c r="P10490" s="16"/>
      <c r="Q10490" s="16"/>
    </row>
    <row r="10491" spans="1:17" x14ac:dyDescent="0.45">
      <c r="A10491" s="35"/>
      <c r="B10491" s="17"/>
      <c r="C10491" s="1"/>
      <c r="D10491" s="22"/>
      <c r="E10491" s="20"/>
      <c r="F10491" s="22"/>
      <c r="G10491" s="21"/>
      <c r="H10491" s="9"/>
      <c r="I10491" s="9"/>
      <c r="J10491" s="21"/>
      <c r="K10491" s="9"/>
      <c r="L10491" s="22"/>
      <c r="N10491" s="14"/>
      <c r="O10491" s="26"/>
      <c r="P10491" s="16"/>
      <c r="Q10491" s="16"/>
    </row>
    <row r="10492" spans="1:17" x14ac:dyDescent="0.45">
      <c r="A10492" s="35"/>
      <c r="B10492" s="17"/>
      <c r="C10492" s="1"/>
      <c r="D10492" s="22"/>
      <c r="E10492" s="20"/>
      <c r="F10492" s="22"/>
      <c r="G10492" s="21"/>
      <c r="H10492" s="9"/>
      <c r="I10492" s="9"/>
      <c r="J10492" s="21"/>
      <c r="K10492" s="9"/>
      <c r="L10492" s="22"/>
      <c r="N10492" s="14"/>
      <c r="O10492" s="26"/>
      <c r="P10492" s="16"/>
      <c r="Q10492" s="16"/>
    </row>
    <row r="10493" spans="1:17" x14ac:dyDescent="0.45">
      <c r="A10493" s="35"/>
      <c r="B10493" s="17"/>
      <c r="C10493" s="1"/>
      <c r="D10493" s="22"/>
      <c r="E10493" s="20"/>
      <c r="F10493" s="22"/>
      <c r="G10493" s="21"/>
      <c r="H10493" s="9"/>
      <c r="I10493" s="9"/>
      <c r="J10493" s="21"/>
      <c r="K10493" s="9"/>
      <c r="L10493" s="22"/>
      <c r="N10493" s="14"/>
      <c r="O10493" s="26"/>
      <c r="P10493" s="16"/>
      <c r="Q10493" s="16"/>
    </row>
    <row r="10494" spans="1:17" x14ac:dyDescent="0.45">
      <c r="A10494" s="35"/>
      <c r="B10494" s="17"/>
      <c r="C10494" s="1"/>
      <c r="D10494" s="22"/>
      <c r="E10494" s="20"/>
      <c r="F10494" s="22"/>
      <c r="G10494" s="21"/>
      <c r="H10494" s="9"/>
      <c r="I10494" s="9"/>
      <c r="J10494" s="21"/>
      <c r="K10494" s="9"/>
      <c r="L10494" s="22"/>
      <c r="N10494" s="14"/>
      <c r="O10494" s="26"/>
      <c r="P10494" s="16"/>
      <c r="Q10494" s="16"/>
    </row>
    <row r="10495" spans="1:17" x14ac:dyDescent="0.45">
      <c r="A10495" s="35"/>
      <c r="B10495" s="17"/>
      <c r="C10495" s="1"/>
      <c r="D10495" s="22"/>
      <c r="E10495" s="20"/>
      <c r="F10495" s="22"/>
      <c r="G10495" s="21"/>
      <c r="H10495" s="9"/>
      <c r="I10495" s="9"/>
      <c r="J10495" s="21"/>
      <c r="K10495" s="9"/>
      <c r="L10495" s="22"/>
      <c r="N10495" s="14"/>
      <c r="O10495" s="26"/>
      <c r="P10495" s="16"/>
      <c r="Q10495" s="16"/>
    </row>
    <row r="10496" spans="1:17" x14ac:dyDescent="0.45">
      <c r="A10496" s="35"/>
      <c r="B10496" s="17"/>
      <c r="C10496" s="1"/>
      <c r="D10496" s="22"/>
      <c r="E10496" s="20"/>
      <c r="F10496" s="22"/>
      <c r="G10496" s="21"/>
      <c r="H10496" s="9"/>
      <c r="I10496" s="9"/>
      <c r="J10496" s="21"/>
      <c r="K10496" s="9"/>
      <c r="L10496" s="22"/>
      <c r="N10496" s="14"/>
      <c r="O10496" s="26"/>
      <c r="P10496" s="16"/>
      <c r="Q10496" s="16"/>
    </row>
    <row r="10497" spans="1:17" x14ac:dyDescent="0.45">
      <c r="A10497" s="35"/>
      <c r="B10497" s="17"/>
      <c r="C10497" s="1"/>
      <c r="D10497" s="22"/>
      <c r="E10497" s="20"/>
      <c r="F10497" s="22"/>
      <c r="G10497" s="21"/>
      <c r="H10497" s="9"/>
      <c r="I10497" s="9"/>
      <c r="J10497" s="21"/>
      <c r="K10497" s="9"/>
      <c r="L10497" s="22"/>
      <c r="N10497" s="14"/>
      <c r="O10497" s="26"/>
      <c r="P10497" s="16"/>
      <c r="Q10497" s="16"/>
    </row>
    <row r="10498" spans="1:17" x14ac:dyDescent="0.45">
      <c r="A10498" s="35"/>
      <c r="B10498" s="17"/>
      <c r="C10498" s="1"/>
      <c r="D10498" s="22"/>
      <c r="E10498" s="20"/>
      <c r="F10498" s="22"/>
      <c r="G10498" s="21"/>
      <c r="H10498" s="9"/>
      <c r="I10498" s="9"/>
      <c r="J10498" s="21"/>
      <c r="K10498" s="9"/>
      <c r="L10498" s="22"/>
      <c r="N10498" s="14"/>
      <c r="O10498" s="26"/>
      <c r="P10498" s="16"/>
      <c r="Q10498" s="16"/>
    </row>
    <row r="10499" spans="1:17" x14ac:dyDescent="0.45">
      <c r="A10499" s="35"/>
      <c r="B10499" s="17"/>
      <c r="C10499" s="1"/>
      <c r="D10499" s="22"/>
      <c r="E10499" s="20"/>
      <c r="F10499" s="22"/>
      <c r="G10499" s="21"/>
      <c r="H10499" s="9"/>
      <c r="I10499" s="9"/>
      <c r="J10499" s="21"/>
      <c r="K10499" s="9"/>
      <c r="L10499" s="22"/>
      <c r="N10499" s="14"/>
      <c r="O10499" s="26"/>
      <c r="P10499" s="16"/>
      <c r="Q10499" s="16"/>
    </row>
    <row r="10500" spans="1:17" x14ac:dyDescent="0.45">
      <c r="A10500" s="35"/>
      <c r="B10500" s="17"/>
      <c r="C10500" s="1"/>
      <c r="D10500" s="22"/>
      <c r="E10500" s="20"/>
      <c r="F10500" s="22"/>
      <c r="G10500" s="21"/>
      <c r="H10500" s="9"/>
      <c r="I10500" s="9"/>
      <c r="J10500" s="21"/>
      <c r="K10500" s="9"/>
      <c r="L10500" s="22"/>
      <c r="N10500" s="14"/>
      <c r="O10500" s="26"/>
      <c r="P10500" s="16"/>
      <c r="Q10500" s="16"/>
    </row>
    <row r="10501" spans="1:17" x14ac:dyDescent="0.45">
      <c r="A10501" s="35"/>
      <c r="B10501" s="17"/>
      <c r="C10501" s="1"/>
      <c r="D10501" s="22"/>
      <c r="E10501" s="20"/>
      <c r="F10501" s="22"/>
      <c r="G10501" s="21"/>
      <c r="H10501" s="9"/>
      <c r="I10501" s="9"/>
      <c r="J10501" s="21"/>
      <c r="K10501" s="9"/>
      <c r="L10501" s="22"/>
      <c r="N10501" s="14"/>
      <c r="O10501" s="26"/>
      <c r="P10501" s="16"/>
      <c r="Q10501" s="16"/>
    </row>
    <row r="10502" spans="1:17" x14ac:dyDescent="0.45">
      <c r="A10502" s="35"/>
      <c r="B10502" s="17"/>
      <c r="C10502" s="1"/>
      <c r="D10502" s="22"/>
      <c r="E10502" s="20"/>
      <c r="F10502" s="22"/>
      <c r="G10502" s="21"/>
      <c r="H10502" s="9"/>
      <c r="I10502" s="9"/>
      <c r="J10502" s="21"/>
      <c r="K10502" s="9"/>
      <c r="L10502" s="22"/>
      <c r="N10502" s="14"/>
      <c r="O10502" s="26"/>
      <c r="P10502" s="16"/>
      <c r="Q10502" s="16"/>
    </row>
    <row r="10503" spans="1:17" x14ac:dyDescent="0.45">
      <c r="A10503" s="35"/>
      <c r="B10503" s="17"/>
      <c r="C10503" s="1"/>
      <c r="D10503" s="22"/>
      <c r="E10503" s="20"/>
      <c r="F10503" s="22"/>
      <c r="G10503" s="21"/>
      <c r="H10503" s="9"/>
      <c r="I10503" s="9"/>
      <c r="J10503" s="21"/>
      <c r="K10503" s="9"/>
      <c r="L10503" s="22"/>
      <c r="N10503" s="14"/>
      <c r="O10503" s="26"/>
      <c r="P10503" s="16"/>
      <c r="Q10503" s="16"/>
    </row>
    <row r="10504" spans="1:17" x14ac:dyDescent="0.45">
      <c r="A10504" s="35"/>
      <c r="B10504" s="17"/>
      <c r="C10504" s="1"/>
      <c r="D10504" s="22"/>
      <c r="E10504" s="20"/>
      <c r="F10504" s="22"/>
      <c r="G10504" s="21"/>
      <c r="H10504" s="9"/>
      <c r="I10504" s="9"/>
      <c r="J10504" s="21"/>
      <c r="K10504" s="9"/>
      <c r="L10504" s="22"/>
      <c r="N10504" s="14"/>
      <c r="O10504" s="26"/>
      <c r="P10504" s="16"/>
      <c r="Q10504" s="16"/>
    </row>
    <row r="10505" spans="1:17" x14ac:dyDescent="0.45">
      <c r="A10505" s="35"/>
      <c r="B10505" s="17"/>
      <c r="C10505" s="1"/>
      <c r="D10505" s="22"/>
      <c r="E10505" s="20"/>
      <c r="F10505" s="22"/>
      <c r="G10505" s="21"/>
      <c r="H10505" s="9"/>
      <c r="I10505" s="9"/>
      <c r="J10505" s="21"/>
      <c r="K10505" s="9"/>
      <c r="L10505" s="22"/>
      <c r="N10505" s="14"/>
      <c r="O10505" s="26"/>
      <c r="P10505" s="16"/>
      <c r="Q10505" s="16"/>
    </row>
    <row r="10506" spans="1:17" x14ac:dyDescent="0.45">
      <c r="A10506" s="35"/>
      <c r="B10506" s="17"/>
      <c r="C10506" s="1"/>
      <c r="D10506" s="22"/>
      <c r="E10506" s="20"/>
      <c r="F10506" s="22"/>
      <c r="G10506" s="21"/>
      <c r="H10506" s="9"/>
      <c r="I10506" s="9"/>
      <c r="J10506" s="21"/>
      <c r="K10506" s="9"/>
      <c r="L10506" s="22"/>
      <c r="N10506" s="14"/>
      <c r="O10506" s="26"/>
      <c r="P10506" s="16"/>
      <c r="Q10506" s="16"/>
    </row>
    <row r="10507" spans="1:17" x14ac:dyDescent="0.45">
      <c r="A10507" s="35"/>
      <c r="B10507" s="17"/>
      <c r="C10507" s="1"/>
      <c r="D10507" s="22"/>
      <c r="E10507" s="20"/>
      <c r="F10507" s="22"/>
      <c r="G10507" s="21"/>
      <c r="H10507" s="9"/>
      <c r="I10507" s="9"/>
      <c r="J10507" s="21"/>
      <c r="K10507" s="9"/>
      <c r="L10507" s="22"/>
      <c r="N10507" s="14"/>
      <c r="O10507" s="26"/>
      <c r="P10507" s="16"/>
      <c r="Q10507" s="16"/>
    </row>
    <row r="10508" spans="1:17" x14ac:dyDescent="0.45">
      <c r="A10508" s="35"/>
      <c r="B10508" s="17"/>
      <c r="C10508" s="1"/>
      <c r="D10508" s="22"/>
      <c r="E10508" s="20"/>
      <c r="F10508" s="22"/>
      <c r="G10508" s="21"/>
      <c r="H10508" s="9"/>
      <c r="I10508" s="9"/>
      <c r="J10508" s="21"/>
      <c r="K10508" s="9"/>
      <c r="L10508" s="22"/>
      <c r="N10508" s="14"/>
      <c r="O10508" s="26"/>
      <c r="P10508" s="16"/>
      <c r="Q10508" s="16"/>
    </row>
    <row r="10509" spans="1:17" x14ac:dyDescent="0.45">
      <c r="A10509" s="35"/>
      <c r="B10509" s="17"/>
      <c r="C10509" s="1"/>
      <c r="D10509" s="22"/>
      <c r="E10509" s="20"/>
      <c r="F10509" s="22"/>
      <c r="G10509" s="21"/>
      <c r="H10509" s="9"/>
      <c r="I10509" s="9"/>
      <c r="J10509" s="21"/>
      <c r="K10509" s="9"/>
      <c r="L10509" s="22"/>
      <c r="N10509" s="14"/>
      <c r="O10509" s="26"/>
      <c r="P10509" s="16"/>
      <c r="Q10509" s="16"/>
    </row>
    <row r="10510" spans="1:17" x14ac:dyDescent="0.45">
      <c r="A10510" s="35"/>
      <c r="B10510" s="17"/>
      <c r="C10510" s="1"/>
      <c r="D10510" s="22"/>
      <c r="E10510" s="20"/>
      <c r="F10510" s="22"/>
      <c r="G10510" s="21"/>
      <c r="H10510" s="9"/>
      <c r="I10510" s="9"/>
      <c r="J10510" s="21"/>
      <c r="K10510" s="9"/>
      <c r="L10510" s="22"/>
      <c r="N10510" s="14"/>
      <c r="O10510" s="26"/>
      <c r="P10510" s="16"/>
      <c r="Q10510" s="16"/>
    </row>
    <row r="10511" spans="1:17" x14ac:dyDescent="0.45">
      <c r="A10511" s="35"/>
      <c r="B10511" s="17"/>
      <c r="C10511" s="1"/>
      <c r="D10511" s="22"/>
      <c r="E10511" s="20"/>
      <c r="F10511" s="22"/>
      <c r="G10511" s="21"/>
      <c r="H10511" s="9"/>
      <c r="I10511" s="9"/>
      <c r="J10511" s="21"/>
      <c r="K10511" s="9"/>
      <c r="L10511" s="22"/>
      <c r="N10511" s="14"/>
      <c r="O10511" s="26"/>
      <c r="P10511" s="16"/>
      <c r="Q10511" s="16"/>
    </row>
    <row r="10512" spans="1:17" x14ac:dyDescent="0.45">
      <c r="A10512" s="35"/>
      <c r="B10512" s="17"/>
      <c r="C10512" s="1"/>
      <c r="D10512" s="22"/>
      <c r="E10512" s="20"/>
      <c r="F10512" s="22"/>
      <c r="G10512" s="21"/>
      <c r="H10512" s="9"/>
      <c r="I10512" s="9"/>
      <c r="J10512" s="21"/>
      <c r="K10512" s="9"/>
      <c r="L10512" s="22"/>
      <c r="N10512" s="14"/>
      <c r="O10512" s="26"/>
      <c r="P10512" s="16"/>
      <c r="Q10512" s="16"/>
    </row>
    <row r="10513" spans="1:17" x14ac:dyDescent="0.45">
      <c r="A10513" s="35"/>
      <c r="B10513" s="17"/>
      <c r="C10513" s="1"/>
      <c r="D10513" s="22"/>
      <c r="E10513" s="20"/>
      <c r="F10513" s="22"/>
      <c r="G10513" s="21"/>
      <c r="H10513" s="9"/>
      <c r="I10513" s="9"/>
      <c r="J10513" s="21"/>
      <c r="K10513" s="9"/>
      <c r="L10513" s="22"/>
      <c r="N10513" s="14"/>
      <c r="O10513" s="26"/>
      <c r="P10513" s="16"/>
      <c r="Q10513" s="16"/>
    </row>
    <row r="10514" spans="1:17" x14ac:dyDescent="0.45">
      <c r="A10514" s="35"/>
      <c r="B10514" s="17"/>
      <c r="C10514" s="1"/>
      <c r="D10514" s="22"/>
      <c r="E10514" s="20"/>
      <c r="F10514" s="22"/>
      <c r="G10514" s="21"/>
      <c r="H10514" s="9"/>
      <c r="I10514" s="9"/>
      <c r="J10514" s="21"/>
      <c r="K10514" s="9"/>
      <c r="L10514" s="22"/>
      <c r="N10514" s="14"/>
      <c r="O10514" s="26"/>
      <c r="P10514" s="16"/>
      <c r="Q10514" s="16"/>
    </row>
    <row r="10515" spans="1:17" x14ac:dyDescent="0.45">
      <c r="A10515" s="35"/>
      <c r="B10515" s="17"/>
      <c r="C10515" s="1"/>
      <c r="D10515" s="22"/>
      <c r="E10515" s="20"/>
      <c r="F10515" s="22"/>
      <c r="G10515" s="21"/>
      <c r="H10515" s="9"/>
      <c r="I10515" s="9"/>
      <c r="J10515" s="21"/>
      <c r="K10515" s="9"/>
      <c r="L10515" s="22"/>
      <c r="N10515" s="14"/>
      <c r="O10515" s="26"/>
      <c r="P10515" s="16"/>
      <c r="Q10515" s="16"/>
    </row>
    <row r="10516" spans="1:17" x14ac:dyDescent="0.45">
      <c r="A10516" s="35"/>
      <c r="B10516" s="17"/>
      <c r="C10516" s="1"/>
      <c r="D10516" s="22"/>
      <c r="E10516" s="20"/>
      <c r="F10516" s="22"/>
      <c r="G10516" s="21"/>
      <c r="H10516" s="9"/>
      <c r="I10516" s="9"/>
      <c r="J10516" s="21"/>
      <c r="K10516" s="9"/>
      <c r="L10516" s="22"/>
      <c r="N10516" s="14"/>
      <c r="O10516" s="26"/>
      <c r="P10516" s="16"/>
      <c r="Q10516" s="16"/>
    </row>
    <row r="10517" spans="1:17" x14ac:dyDescent="0.45">
      <c r="A10517" s="35"/>
      <c r="B10517" s="17"/>
      <c r="C10517" s="1"/>
      <c r="D10517" s="22"/>
      <c r="E10517" s="20"/>
      <c r="F10517" s="22"/>
      <c r="G10517" s="21"/>
      <c r="H10517" s="9"/>
      <c r="I10517" s="9"/>
      <c r="J10517" s="21"/>
      <c r="K10517" s="9"/>
      <c r="L10517" s="22"/>
      <c r="N10517" s="14"/>
      <c r="O10517" s="26"/>
      <c r="P10517" s="16"/>
      <c r="Q10517" s="16"/>
    </row>
    <row r="10518" spans="1:17" x14ac:dyDescent="0.45">
      <c r="A10518" s="35"/>
      <c r="B10518" s="17"/>
      <c r="C10518" s="1"/>
      <c r="D10518" s="22"/>
      <c r="E10518" s="20"/>
      <c r="F10518" s="22"/>
      <c r="G10518" s="21"/>
      <c r="H10518" s="9"/>
      <c r="I10518" s="9"/>
      <c r="J10518" s="21"/>
      <c r="K10518" s="9"/>
      <c r="L10518" s="22"/>
      <c r="N10518" s="14"/>
      <c r="O10518" s="26"/>
      <c r="P10518" s="16"/>
      <c r="Q10518" s="16"/>
    </row>
    <row r="10519" spans="1:17" x14ac:dyDescent="0.45">
      <c r="A10519" s="35"/>
      <c r="B10519" s="17"/>
      <c r="C10519" s="1"/>
      <c r="D10519" s="22"/>
      <c r="E10519" s="20"/>
      <c r="F10519" s="22"/>
      <c r="G10519" s="21"/>
      <c r="H10519" s="9"/>
      <c r="I10519" s="9"/>
      <c r="J10519" s="21"/>
      <c r="K10519" s="9"/>
      <c r="L10519" s="22"/>
      <c r="N10519" s="14"/>
      <c r="O10519" s="26"/>
      <c r="P10519" s="16"/>
      <c r="Q10519" s="16"/>
    </row>
    <row r="10520" spans="1:17" x14ac:dyDescent="0.45">
      <c r="A10520" s="35"/>
      <c r="B10520" s="17"/>
      <c r="C10520" s="1"/>
      <c r="D10520" s="22"/>
      <c r="E10520" s="20"/>
      <c r="F10520" s="22"/>
      <c r="G10520" s="21"/>
      <c r="H10520" s="9"/>
      <c r="I10520" s="9"/>
      <c r="J10520" s="21"/>
      <c r="K10520" s="9"/>
      <c r="L10520" s="22"/>
      <c r="N10520" s="14"/>
      <c r="O10520" s="26"/>
      <c r="P10520" s="16"/>
      <c r="Q10520" s="16"/>
    </row>
    <row r="10521" spans="1:17" x14ac:dyDescent="0.45">
      <c r="A10521" s="35"/>
      <c r="B10521" s="17"/>
      <c r="C10521" s="1"/>
      <c r="D10521" s="22"/>
      <c r="E10521" s="20"/>
      <c r="F10521" s="22"/>
      <c r="G10521" s="21"/>
      <c r="H10521" s="9"/>
      <c r="I10521" s="9"/>
      <c r="J10521" s="21"/>
      <c r="K10521" s="9"/>
      <c r="L10521" s="22"/>
      <c r="N10521" s="14"/>
      <c r="O10521" s="26"/>
      <c r="P10521" s="16"/>
      <c r="Q10521" s="16"/>
    </row>
    <row r="10522" spans="1:17" x14ac:dyDescent="0.45">
      <c r="A10522" s="35"/>
      <c r="B10522" s="17"/>
      <c r="C10522" s="1"/>
      <c r="D10522" s="22"/>
      <c r="E10522" s="20"/>
      <c r="F10522" s="22"/>
      <c r="G10522" s="21"/>
      <c r="H10522" s="9"/>
      <c r="I10522" s="9"/>
      <c r="J10522" s="21"/>
      <c r="K10522" s="9"/>
      <c r="L10522" s="22"/>
      <c r="N10522" s="14"/>
      <c r="O10522" s="26"/>
      <c r="P10522" s="16"/>
      <c r="Q10522" s="16"/>
    </row>
    <row r="10523" spans="1:17" x14ac:dyDescent="0.45">
      <c r="A10523" s="35"/>
      <c r="B10523" s="17"/>
      <c r="C10523" s="1"/>
      <c r="D10523" s="22"/>
      <c r="E10523" s="20"/>
      <c r="F10523" s="22"/>
      <c r="G10523" s="21"/>
      <c r="H10523" s="9"/>
      <c r="I10523" s="9"/>
      <c r="J10523" s="21"/>
      <c r="K10523" s="9"/>
      <c r="L10523" s="22"/>
      <c r="N10523" s="14"/>
      <c r="O10523" s="26"/>
      <c r="P10523" s="16"/>
      <c r="Q10523" s="16"/>
    </row>
    <row r="10524" spans="1:17" x14ac:dyDescent="0.45">
      <c r="A10524" s="35"/>
      <c r="B10524" s="17"/>
      <c r="C10524" s="1"/>
      <c r="D10524" s="22"/>
      <c r="E10524" s="20"/>
      <c r="F10524" s="22"/>
      <c r="G10524" s="21"/>
      <c r="H10524" s="9"/>
      <c r="I10524" s="9"/>
      <c r="J10524" s="21"/>
      <c r="K10524" s="9"/>
      <c r="L10524" s="22"/>
      <c r="N10524" s="14"/>
      <c r="O10524" s="26"/>
      <c r="P10524" s="16"/>
      <c r="Q10524" s="16"/>
    </row>
    <row r="10525" spans="1:17" x14ac:dyDescent="0.45">
      <c r="A10525" s="35"/>
      <c r="B10525" s="17"/>
      <c r="C10525" s="1"/>
      <c r="D10525" s="22"/>
      <c r="E10525" s="20"/>
      <c r="F10525" s="22"/>
      <c r="G10525" s="21"/>
      <c r="H10525" s="9"/>
      <c r="I10525" s="9"/>
      <c r="J10525" s="21"/>
      <c r="K10525" s="9"/>
      <c r="L10525" s="22"/>
      <c r="N10525" s="14"/>
      <c r="O10525" s="26"/>
      <c r="P10525" s="16"/>
      <c r="Q10525" s="16"/>
    </row>
    <row r="10526" spans="1:17" x14ac:dyDescent="0.45">
      <c r="A10526" s="35"/>
      <c r="B10526" s="17"/>
      <c r="C10526" s="1"/>
      <c r="D10526" s="22"/>
      <c r="E10526" s="20"/>
      <c r="F10526" s="22"/>
      <c r="G10526" s="21"/>
      <c r="H10526" s="9"/>
      <c r="I10526" s="9"/>
      <c r="J10526" s="21"/>
      <c r="K10526" s="9"/>
      <c r="L10526" s="22"/>
      <c r="N10526" s="14"/>
      <c r="O10526" s="26"/>
      <c r="P10526" s="16"/>
      <c r="Q10526" s="16"/>
    </row>
    <row r="10527" spans="1:17" x14ac:dyDescent="0.45">
      <c r="A10527" s="35"/>
      <c r="B10527" s="17"/>
      <c r="C10527" s="1"/>
      <c r="D10527" s="22"/>
      <c r="E10527" s="20"/>
      <c r="F10527" s="22"/>
      <c r="G10527" s="21"/>
      <c r="H10527" s="9"/>
      <c r="I10527" s="9"/>
      <c r="J10527" s="21"/>
      <c r="K10527" s="9"/>
      <c r="L10527" s="22"/>
      <c r="N10527" s="14"/>
      <c r="O10527" s="26"/>
      <c r="P10527" s="16"/>
      <c r="Q10527" s="16"/>
    </row>
    <row r="10528" spans="1:17" x14ac:dyDescent="0.45">
      <c r="A10528" s="35"/>
      <c r="B10528" s="17"/>
      <c r="C10528" s="1"/>
      <c r="D10528" s="22"/>
      <c r="E10528" s="20"/>
      <c r="F10528" s="22"/>
      <c r="G10528" s="21"/>
      <c r="H10528" s="9"/>
      <c r="I10528" s="9"/>
      <c r="J10528" s="21"/>
      <c r="K10528" s="9"/>
      <c r="L10528" s="22"/>
      <c r="N10528" s="14"/>
      <c r="O10528" s="26"/>
      <c r="P10528" s="16"/>
      <c r="Q10528" s="16"/>
    </row>
    <row r="10529" spans="1:17" x14ac:dyDescent="0.45">
      <c r="A10529" s="35"/>
      <c r="B10529" s="17"/>
      <c r="C10529" s="1"/>
      <c r="D10529" s="22"/>
      <c r="E10529" s="20"/>
      <c r="F10529" s="22"/>
      <c r="G10529" s="21"/>
      <c r="H10529" s="9"/>
      <c r="I10529" s="9"/>
      <c r="J10529" s="21"/>
      <c r="K10529" s="9"/>
      <c r="L10529" s="22"/>
      <c r="N10529" s="14"/>
      <c r="O10529" s="26"/>
      <c r="P10529" s="16"/>
      <c r="Q10529" s="16"/>
    </row>
    <row r="10530" spans="1:17" x14ac:dyDescent="0.45">
      <c r="A10530" s="35"/>
      <c r="B10530" s="17"/>
      <c r="C10530" s="1"/>
      <c r="D10530" s="22"/>
      <c r="E10530" s="20"/>
      <c r="F10530" s="22"/>
      <c r="G10530" s="21"/>
      <c r="H10530" s="9"/>
      <c r="I10530" s="9"/>
      <c r="J10530" s="21"/>
      <c r="K10530" s="9"/>
      <c r="L10530" s="22"/>
      <c r="N10530" s="14"/>
      <c r="O10530" s="26"/>
      <c r="P10530" s="16"/>
      <c r="Q10530" s="16"/>
    </row>
    <row r="10531" spans="1:17" x14ac:dyDescent="0.45">
      <c r="A10531" s="35"/>
      <c r="B10531" s="17"/>
      <c r="C10531" s="1"/>
      <c r="D10531" s="22"/>
      <c r="E10531" s="20"/>
      <c r="F10531" s="22"/>
      <c r="G10531" s="21"/>
      <c r="H10531" s="9"/>
      <c r="I10531" s="9"/>
      <c r="J10531" s="21"/>
      <c r="K10531" s="9"/>
      <c r="L10531" s="22"/>
      <c r="N10531" s="14"/>
      <c r="O10531" s="26"/>
      <c r="P10531" s="16"/>
      <c r="Q10531" s="16"/>
    </row>
    <row r="10532" spans="1:17" x14ac:dyDescent="0.45">
      <c r="A10532" s="35"/>
      <c r="B10532" s="17"/>
      <c r="C10532" s="1"/>
      <c r="D10532" s="22"/>
      <c r="E10532" s="20"/>
      <c r="F10532" s="22"/>
      <c r="G10532" s="21"/>
      <c r="H10532" s="9"/>
      <c r="I10532" s="9"/>
      <c r="J10532" s="21"/>
      <c r="K10532" s="9"/>
      <c r="L10532" s="22"/>
      <c r="N10532" s="14"/>
      <c r="O10532" s="26"/>
      <c r="P10532" s="16"/>
      <c r="Q10532" s="16"/>
    </row>
    <row r="10533" spans="1:17" x14ac:dyDescent="0.45">
      <c r="A10533" s="35"/>
      <c r="B10533" s="17"/>
      <c r="C10533" s="1"/>
      <c r="D10533" s="22"/>
      <c r="E10533" s="20"/>
      <c r="F10533" s="22"/>
      <c r="G10533" s="21"/>
      <c r="H10533" s="9"/>
      <c r="I10533" s="9"/>
      <c r="J10533" s="21"/>
      <c r="K10533" s="9"/>
      <c r="L10533" s="22"/>
      <c r="N10533" s="14"/>
      <c r="O10533" s="26"/>
      <c r="P10533" s="16"/>
      <c r="Q10533" s="16"/>
    </row>
    <row r="10534" spans="1:17" x14ac:dyDescent="0.45">
      <c r="A10534" s="35"/>
      <c r="B10534" s="17"/>
      <c r="C10534" s="1"/>
      <c r="D10534" s="22"/>
      <c r="E10534" s="20"/>
      <c r="F10534" s="22"/>
      <c r="G10534" s="21"/>
      <c r="H10534" s="9"/>
      <c r="I10534" s="9"/>
      <c r="J10534" s="21"/>
      <c r="K10534" s="9"/>
      <c r="L10534" s="22"/>
      <c r="N10534" s="14"/>
      <c r="O10534" s="26"/>
      <c r="P10534" s="16"/>
      <c r="Q10534" s="16"/>
    </row>
    <row r="10535" spans="1:17" x14ac:dyDescent="0.45">
      <c r="A10535" s="35"/>
      <c r="B10535" s="17"/>
      <c r="C10535" s="1"/>
      <c r="D10535" s="22"/>
      <c r="E10535" s="20"/>
      <c r="F10535" s="22"/>
      <c r="G10535" s="21"/>
      <c r="H10535" s="9"/>
      <c r="I10535" s="9"/>
      <c r="J10535" s="21"/>
      <c r="K10535" s="9"/>
      <c r="L10535" s="22"/>
      <c r="N10535" s="14"/>
      <c r="O10535" s="26"/>
      <c r="P10535" s="16"/>
      <c r="Q10535" s="16"/>
    </row>
    <row r="10536" spans="1:17" x14ac:dyDescent="0.45">
      <c r="A10536" s="35"/>
      <c r="B10536" s="17"/>
      <c r="C10536" s="1"/>
      <c r="D10536" s="22"/>
      <c r="E10536" s="20"/>
      <c r="F10536" s="22"/>
      <c r="G10536" s="21"/>
      <c r="H10536" s="9"/>
      <c r="I10536" s="9"/>
      <c r="J10536" s="21"/>
      <c r="K10536" s="9"/>
      <c r="L10536" s="22"/>
      <c r="N10536" s="14"/>
      <c r="O10536" s="26"/>
      <c r="P10536" s="16"/>
      <c r="Q10536" s="16"/>
    </row>
    <row r="10537" spans="1:17" x14ac:dyDescent="0.45">
      <c r="A10537" s="35"/>
      <c r="B10537" s="17"/>
      <c r="C10537" s="1"/>
      <c r="D10537" s="22"/>
      <c r="E10537" s="20"/>
      <c r="F10537" s="22"/>
      <c r="G10537" s="21"/>
      <c r="H10537" s="9"/>
      <c r="I10537" s="9"/>
      <c r="J10537" s="21"/>
      <c r="K10537" s="9"/>
      <c r="L10537" s="22"/>
      <c r="N10537" s="14"/>
      <c r="O10537" s="26"/>
      <c r="P10537" s="16"/>
      <c r="Q10537" s="16"/>
    </row>
    <row r="10538" spans="1:17" x14ac:dyDescent="0.45">
      <c r="A10538" s="35"/>
      <c r="B10538" s="17"/>
      <c r="C10538" s="1"/>
      <c r="D10538" s="22"/>
      <c r="E10538" s="20"/>
      <c r="F10538" s="22"/>
      <c r="G10538" s="21"/>
      <c r="H10538" s="9"/>
      <c r="I10538" s="9"/>
      <c r="J10538" s="21"/>
      <c r="K10538" s="9"/>
      <c r="L10538" s="22"/>
      <c r="N10538" s="14"/>
      <c r="O10538" s="26"/>
      <c r="P10538" s="16"/>
      <c r="Q10538" s="16"/>
    </row>
    <row r="10539" spans="1:17" x14ac:dyDescent="0.45">
      <c r="A10539" s="35"/>
      <c r="B10539" s="17"/>
      <c r="C10539" s="1"/>
      <c r="D10539" s="22"/>
      <c r="E10539" s="20"/>
      <c r="F10539" s="22"/>
      <c r="G10539" s="21"/>
      <c r="H10539" s="9"/>
      <c r="I10539" s="9"/>
      <c r="J10539" s="21"/>
      <c r="K10539" s="9"/>
      <c r="L10539" s="22"/>
      <c r="N10539" s="14"/>
      <c r="O10539" s="26"/>
      <c r="P10539" s="16"/>
      <c r="Q10539" s="16"/>
    </row>
    <row r="10540" spans="1:17" x14ac:dyDescent="0.45">
      <c r="A10540" s="35"/>
      <c r="B10540" s="17"/>
      <c r="C10540" s="1"/>
      <c r="D10540" s="22"/>
      <c r="E10540" s="20"/>
      <c r="F10540" s="22"/>
      <c r="G10540" s="21"/>
      <c r="H10540" s="9"/>
      <c r="I10540" s="9"/>
      <c r="J10540" s="21"/>
      <c r="K10540" s="9"/>
      <c r="L10540" s="22"/>
      <c r="N10540" s="14"/>
      <c r="O10540" s="26"/>
      <c r="P10540" s="16"/>
      <c r="Q10540" s="16"/>
    </row>
    <row r="10541" spans="1:17" x14ac:dyDescent="0.45">
      <c r="A10541" s="35"/>
      <c r="B10541" s="17"/>
      <c r="C10541" s="1"/>
      <c r="D10541" s="22"/>
      <c r="E10541" s="20"/>
      <c r="F10541" s="22"/>
      <c r="G10541" s="21"/>
      <c r="H10541" s="9"/>
      <c r="I10541" s="9"/>
      <c r="J10541" s="21"/>
      <c r="K10541" s="9"/>
      <c r="L10541" s="22"/>
      <c r="N10541" s="14"/>
      <c r="O10541" s="26"/>
      <c r="P10541" s="16"/>
      <c r="Q10541" s="16"/>
    </row>
    <row r="10542" spans="1:17" x14ac:dyDescent="0.45">
      <c r="A10542" s="35"/>
      <c r="B10542" s="17"/>
      <c r="C10542" s="1"/>
      <c r="D10542" s="22"/>
      <c r="E10542" s="20"/>
      <c r="F10542" s="22"/>
      <c r="G10542" s="21"/>
      <c r="H10542" s="9"/>
      <c r="I10542" s="9"/>
      <c r="J10542" s="21"/>
      <c r="K10542" s="9"/>
      <c r="L10542" s="22"/>
      <c r="N10542" s="14"/>
      <c r="O10542" s="26"/>
      <c r="P10542" s="16"/>
      <c r="Q10542" s="16"/>
    </row>
    <row r="10543" spans="1:17" x14ac:dyDescent="0.45">
      <c r="A10543" s="35"/>
      <c r="B10543" s="17"/>
      <c r="C10543" s="1"/>
      <c r="D10543" s="22"/>
      <c r="E10543" s="20"/>
      <c r="F10543" s="22"/>
      <c r="G10543" s="21"/>
      <c r="H10543" s="9"/>
      <c r="I10543" s="9"/>
      <c r="J10543" s="21"/>
      <c r="K10543" s="9"/>
      <c r="L10543" s="22"/>
      <c r="N10543" s="14"/>
      <c r="O10543" s="26"/>
      <c r="P10543" s="16"/>
      <c r="Q10543" s="16"/>
    </row>
    <row r="10544" spans="1:17" x14ac:dyDescent="0.45">
      <c r="A10544" s="35"/>
      <c r="B10544" s="17"/>
      <c r="C10544" s="1"/>
      <c r="D10544" s="22"/>
      <c r="E10544" s="20"/>
      <c r="F10544" s="22"/>
      <c r="G10544" s="21"/>
      <c r="H10544" s="9"/>
      <c r="I10544" s="9"/>
      <c r="J10544" s="21"/>
      <c r="K10544" s="9"/>
      <c r="L10544" s="22"/>
      <c r="N10544" s="14"/>
      <c r="O10544" s="26"/>
      <c r="P10544" s="16"/>
      <c r="Q10544" s="16"/>
    </row>
    <row r="10545" spans="1:17" x14ac:dyDescent="0.45">
      <c r="A10545" s="35"/>
      <c r="B10545" s="17"/>
      <c r="C10545" s="1"/>
      <c r="D10545" s="22"/>
      <c r="E10545" s="20"/>
      <c r="F10545" s="22"/>
      <c r="G10545" s="21"/>
      <c r="H10545" s="9"/>
      <c r="I10545" s="9"/>
      <c r="J10545" s="21"/>
      <c r="K10545" s="9"/>
      <c r="L10545" s="22"/>
      <c r="N10545" s="14"/>
      <c r="O10545" s="26"/>
      <c r="P10545" s="16"/>
      <c r="Q10545" s="16"/>
    </row>
    <row r="10546" spans="1:17" x14ac:dyDescent="0.45">
      <c r="A10546" s="35"/>
      <c r="B10546" s="17"/>
      <c r="C10546" s="1"/>
      <c r="D10546" s="22"/>
      <c r="E10546" s="20"/>
      <c r="F10546" s="22"/>
      <c r="G10546" s="21"/>
      <c r="H10546" s="9"/>
      <c r="I10546" s="9"/>
      <c r="J10546" s="21"/>
      <c r="K10546" s="9"/>
      <c r="L10546" s="22"/>
      <c r="N10546" s="14"/>
      <c r="O10546" s="26"/>
      <c r="P10546" s="16"/>
      <c r="Q10546" s="16"/>
    </row>
    <row r="10547" spans="1:17" x14ac:dyDescent="0.45">
      <c r="A10547" s="35"/>
      <c r="B10547" s="17"/>
      <c r="C10547" s="1"/>
      <c r="D10547" s="22"/>
      <c r="E10547" s="20"/>
      <c r="F10547" s="22"/>
      <c r="G10547" s="21"/>
      <c r="H10547" s="9"/>
      <c r="I10547" s="9"/>
      <c r="J10547" s="21"/>
      <c r="K10547" s="9"/>
      <c r="L10547" s="22"/>
      <c r="N10547" s="14"/>
      <c r="O10547" s="26"/>
      <c r="P10547" s="16"/>
      <c r="Q10547" s="16"/>
    </row>
    <row r="10548" spans="1:17" x14ac:dyDescent="0.45">
      <c r="A10548" s="35"/>
      <c r="B10548" s="17"/>
      <c r="C10548" s="1"/>
      <c r="D10548" s="22"/>
      <c r="E10548" s="20"/>
      <c r="F10548" s="22"/>
      <c r="G10548" s="21"/>
      <c r="H10548" s="9"/>
      <c r="I10548" s="9"/>
      <c r="J10548" s="21"/>
      <c r="K10548" s="9"/>
      <c r="L10548" s="22"/>
      <c r="N10548" s="14"/>
      <c r="O10548" s="26"/>
      <c r="P10548" s="16"/>
      <c r="Q10548" s="16"/>
    </row>
    <row r="10549" spans="1:17" x14ac:dyDescent="0.45">
      <c r="A10549" s="35"/>
      <c r="B10549" s="17"/>
      <c r="C10549" s="1"/>
      <c r="D10549" s="22"/>
      <c r="E10549" s="20"/>
      <c r="F10549" s="22"/>
      <c r="G10549" s="21"/>
      <c r="H10549" s="9"/>
      <c r="I10549" s="9"/>
      <c r="J10549" s="21"/>
      <c r="K10549" s="9"/>
      <c r="L10549" s="22"/>
      <c r="N10549" s="14"/>
      <c r="O10549" s="26"/>
      <c r="P10549" s="16"/>
      <c r="Q10549" s="16"/>
    </row>
    <row r="10550" spans="1:17" x14ac:dyDescent="0.45">
      <c r="A10550" s="35"/>
      <c r="B10550" s="17"/>
      <c r="C10550" s="1"/>
      <c r="D10550" s="22"/>
      <c r="E10550" s="20"/>
      <c r="F10550" s="22"/>
      <c r="G10550" s="21"/>
      <c r="H10550" s="9"/>
      <c r="I10550" s="9"/>
      <c r="J10550" s="21"/>
      <c r="K10550" s="9"/>
      <c r="L10550" s="22"/>
      <c r="N10550" s="14"/>
      <c r="O10550" s="26"/>
      <c r="P10550" s="16"/>
      <c r="Q10550" s="16"/>
    </row>
    <row r="10551" spans="1:17" x14ac:dyDescent="0.45">
      <c r="A10551" s="35"/>
      <c r="B10551" s="17"/>
      <c r="C10551" s="1"/>
      <c r="D10551" s="22"/>
      <c r="E10551" s="20"/>
      <c r="F10551" s="22"/>
      <c r="G10551" s="21"/>
      <c r="H10551" s="9"/>
      <c r="I10551" s="9"/>
      <c r="J10551" s="21"/>
      <c r="K10551" s="9"/>
      <c r="L10551" s="22"/>
      <c r="N10551" s="14"/>
      <c r="O10551" s="26"/>
      <c r="P10551" s="16"/>
      <c r="Q10551" s="16"/>
    </row>
    <row r="10552" spans="1:17" x14ac:dyDescent="0.45">
      <c r="A10552" s="35"/>
      <c r="B10552" s="17"/>
      <c r="C10552" s="1"/>
      <c r="D10552" s="22"/>
      <c r="E10552" s="20"/>
      <c r="F10552" s="22"/>
      <c r="G10552" s="21"/>
      <c r="H10552" s="9"/>
      <c r="I10552" s="9"/>
      <c r="J10552" s="21"/>
      <c r="K10552" s="9"/>
      <c r="L10552" s="22"/>
      <c r="N10552" s="14"/>
      <c r="O10552" s="26"/>
      <c r="P10552" s="16"/>
      <c r="Q10552" s="16"/>
    </row>
    <row r="10553" spans="1:17" x14ac:dyDescent="0.45">
      <c r="A10553" s="35"/>
      <c r="B10553" s="17"/>
      <c r="C10553" s="1"/>
      <c r="D10553" s="22"/>
      <c r="E10553" s="20"/>
      <c r="F10553" s="22"/>
      <c r="G10553" s="21"/>
      <c r="H10553" s="9"/>
      <c r="I10553" s="9"/>
      <c r="J10553" s="21"/>
      <c r="K10553" s="9"/>
      <c r="L10553" s="22"/>
      <c r="N10553" s="14"/>
      <c r="O10553" s="26"/>
      <c r="P10553" s="16"/>
      <c r="Q10553" s="16"/>
    </row>
    <row r="10554" spans="1:17" x14ac:dyDescent="0.45">
      <c r="A10554" s="35"/>
      <c r="B10554" s="17"/>
      <c r="C10554" s="1"/>
      <c r="D10554" s="22"/>
      <c r="E10554" s="20"/>
      <c r="F10554" s="22"/>
      <c r="G10554" s="21"/>
      <c r="H10554" s="9"/>
      <c r="I10554" s="9"/>
      <c r="J10554" s="21"/>
      <c r="K10554" s="9"/>
      <c r="L10554" s="22"/>
      <c r="N10554" s="14"/>
      <c r="O10554" s="26"/>
      <c r="P10554" s="16"/>
      <c r="Q10554" s="16"/>
    </row>
    <row r="10555" spans="1:17" x14ac:dyDescent="0.45">
      <c r="A10555" s="35"/>
      <c r="B10555" s="17"/>
      <c r="C10555" s="1"/>
      <c r="D10555" s="22"/>
      <c r="E10555" s="20"/>
      <c r="F10555" s="22"/>
      <c r="G10555" s="21"/>
      <c r="H10555" s="9"/>
      <c r="I10555" s="9"/>
      <c r="J10555" s="21"/>
      <c r="K10555" s="9"/>
      <c r="L10555" s="22"/>
      <c r="N10555" s="14"/>
      <c r="O10555" s="26"/>
      <c r="P10555" s="16"/>
      <c r="Q10555" s="16"/>
    </row>
    <row r="10556" spans="1:17" x14ac:dyDescent="0.45">
      <c r="A10556" s="35"/>
      <c r="B10556" s="17"/>
      <c r="C10556" s="1"/>
      <c r="D10556" s="22"/>
      <c r="E10556" s="20"/>
      <c r="F10556" s="22"/>
      <c r="G10556" s="21"/>
      <c r="H10556" s="9"/>
      <c r="I10556" s="9"/>
      <c r="J10556" s="21"/>
      <c r="K10556" s="9"/>
      <c r="L10556" s="22"/>
      <c r="N10556" s="14"/>
      <c r="O10556" s="26"/>
      <c r="P10556" s="16"/>
      <c r="Q10556" s="16"/>
    </row>
    <row r="10557" spans="1:17" x14ac:dyDescent="0.45">
      <c r="A10557" s="35"/>
      <c r="B10557" s="17"/>
      <c r="C10557" s="1"/>
      <c r="D10557" s="22"/>
      <c r="E10557" s="20"/>
      <c r="F10557" s="22"/>
      <c r="G10557" s="21"/>
      <c r="H10557" s="9"/>
      <c r="I10557" s="9"/>
      <c r="J10557" s="21"/>
      <c r="K10557" s="9"/>
      <c r="L10557" s="22"/>
      <c r="N10557" s="14"/>
      <c r="O10557" s="26"/>
      <c r="P10557" s="16"/>
      <c r="Q10557" s="16"/>
    </row>
    <row r="10558" spans="1:17" x14ac:dyDescent="0.45">
      <c r="A10558" s="35"/>
      <c r="B10558" s="17"/>
      <c r="C10558" s="1"/>
      <c r="D10558" s="22"/>
      <c r="E10558" s="20"/>
      <c r="F10558" s="22"/>
      <c r="G10558" s="21"/>
      <c r="H10558" s="9"/>
      <c r="I10558" s="9"/>
      <c r="J10558" s="21"/>
      <c r="K10558" s="9"/>
      <c r="L10558" s="22"/>
      <c r="N10558" s="14"/>
      <c r="O10558" s="26"/>
      <c r="P10558" s="16"/>
      <c r="Q10558" s="16"/>
    </row>
    <row r="10559" spans="1:17" x14ac:dyDescent="0.45">
      <c r="A10559" s="35"/>
      <c r="B10559" s="17"/>
      <c r="C10559" s="1"/>
      <c r="D10559" s="22"/>
      <c r="E10559" s="20"/>
      <c r="F10559" s="22"/>
      <c r="G10559" s="21"/>
      <c r="H10559" s="9"/>
      <c r="I10559" s="9"/>
      <c r="J10559" s="21"/>
      <c r="K10559" s="9"/>
      <c r="L10559" s="22"/>
      <c r="N10559" s="14"/>
      <c r="O10559" s="26"/>
      <c r="P10559" s="16"/>
      <c r="Q10559" s="16"/>
    </row>
    <row r="10560" spans="1:17" x14ac:dyDescent="0.45">
      <c r="A10560" s="35"/>
      <c r="B10560" s="17"/>
      <c r="C10560" s="1"/>
      <c r="D10560" s="22"/>
      <c r="E10560" s="20"/>
      <c r="F10560" s="22"/>
      <c r="G10560" s="21"/>
      <c r="H10560" s="9"/>
      <c r="I10560" s="9"/>
      <c r="J10560" s="21"/>
      <c r="K10560" s="9"/>
      <c r="L10560" s="22"/>
      <c r="N10560" s="14"/>
      <c r="O10560" s="26"/>
      <c r="P10560" s="16"/>
      <c r="Q10560" s="16"/>
    </row>
    <row r="10561" spans="1:17" x14ac:dyDescent="0.45">
      <c r="A10561" s="35"/>
      <c r="B10561" s="17"/>
      <c r="C10561" s="1"/>
      <c r="D10561" s="22"/>
      <c r="E10561" s="20"/>
      <c r="F10561" s="22"/>
      <c r="G10561" s="21"/>
      <c r="H10561" s="9"/>
      <c r="I10561" s="9"/>
      <c r="J10561" s="21"/>
      <c r="K10561" s="9"/>
      <c r="L10561" s="22"/>
      <c r="N10561" s="14"/>
      <c r="O10561" s="26"/>
      <c r="P10561" s="16"/>
      <c r="Q10561" s="16"/>
    </row>
    <row r="10562" spans="1:17" x14ac:dyDescent="0.45">
      <c r="A10562" s="35"/>
      <c r="B10562" s="17"/>
      <c r="C10562" s="1"/>
      <c r="D10562" s="22"/>
      <c r="E10562" s="20"/>
      <c r="F10562" s="22"/>
      <c r="G10562" s="21"/>
      <c r="H10562" s="9"/>
      <c r="I10562" s="9"/>
      <c r="J10562" s="21"/>
      <c r="K10562" s="9"/>
      <c r="L10562" s="22"/>
      <c r="N10562" s="14"/>
      <c r="O10562" s="26"/>
      <c r="P10562" s="16"/>
      <c r="Q10562" s="16"/>
    </row>
    <row r="10563" spans="1:17" x14ac:dyDescent="0.45">
      <c r="A10563" s="35"/>
      <c r="B10563" s="17"/>
      <c r="C10563" s="1"/>
      <c r="D10563" s="22"/>
      <c r="E10563" s="20"/>
      <c r="F10563" s="22"/>
      <c r="G10563" s="21"/>
      <c r="H10563" s="9"/>
      <c r="I10563" s="9"/>
      <c r="J10563" s="21"/>
      <c r="K10563" s="9"/>
      <c r="L10563" s="22"/>
      <c r="N10563" s="14"/>
      <c r="O10563" s="26"/>
      <c r="P10563" s="16"/>
      <c r="Q10563" s="16"/>
    </row>
    <row r="10564" spans="1:17" x14ac:dyDescent="0.45">
      <c r="A10564" s="35"/>
      <c r="B10564" s="17"/>
      <c r="C10564" s="1"/>
      <c r="D10564" s="22"/>
      <c r="E10564" s="20"/>
      <c r="F10564" s="22"/>
      <c r="G10564" s="21"/>
      <c r="H10564" s="9"/>
      <c r="I10564" s="9"/>
      <c r="J10564" s="21"/>
      <c r="K10564" s="9"/>
      <c r="L10564" s="22"/>
      <c r="N10564" s="14"/>
      <c r="O10564" s="26"/>
      <c r="P10564" s="16"/>
      <c r="Q10564" s="16"/>
    </row>
    <row r="10565" spans="1:17" x14ac:dyDescent="0.45">
      <c r="A10565" s="35"/>
      <c r="B10565" s="17"/>
      <c r="C10565" s="1"/>
      <c r="D10565" s="22"/>
      <c r="E10565" s="20"/>
      <c r="F10565" s="22"/>
      <c r="G10565" s="21"/>
      <c r="H10565" s="9"/>
      <c r="I10565" s="9"/>
      <c r="J10565" s="21"/>
      <c r="K10565" s="9"/>
      <c r="L10565" s="22"/>
      <c r="N10565" s="14"/>
      <c r="O10565" s="26"/>
      <c r="P10565" s="16"/>
      <c r="Q10565" s="16"/>
    </row>
    <row r="10566" spans="1:17" x14ac:dyDescent="0.45">
      <c r="A10566" s="35"/>
      <c r="B10566" s="17"/>
      <c r="C10566" s="1"/>
      <c r="D10566" s="22"/>
      <c r="E10566" s="20"/>
      <c r="F10566" s="22"/>
      <c r="G10566" s="21"/>
      <c r="H10566" s="9"/>
      <c r="I10566" s="9"/>
      <c r="J10566" s="21"/>
      <c r="K10566" s="9"/>
      <c r="L10566" s="22"/>
      <c r="N10566" s="14"/>
      <c r="O10566" s="26"/>
      <c r="P10566" s="16"/>
      <c r="Q10566" s="16"/>
    </row>
    <row r="10567" spans="1:17" x14ac:dyDescent="0.45">
      <c r="A10567" s="35"/>
      <c r="B10567" s="17"/>
      <c r="C10567" s="1"/>
      <c r="D10567" s="22"/>
      <c r="E10567" s="20"/>
      <c r="F10567" s="22"/>
      <c r="G10567" s="21"/>
      <c r="H10567" s="9"/>
      <c r="I10567" s="9"/>
      <c r="J10567" s="21"/>
      <c r="K10567" s="9"/>
      <c r="L10567" s="22"/>
      <c r="N10567" s="14"/>
      <c r="O10567" s="26"/>
      <c r="P10567" s="16"/>
      <c r="Q10567" s="16"/>
    </row>
    <row r="10568" spans="1:17" x14ac:dyDescent="0.45">
      <c r="A10568" s="35"/>
      <c r="B10568" s="17"/>
      <c r="C10568" s="1"/>
      <c r="D10568" s="22"/>
      <c r="E10568" s="20"/>
      <c r="F10568" s="22"/>
      <c r="G10568" s="21"/>
      <c r="H10568" s="9"/>
      <c r="I10568" s="9"/>
      <c r="J10568" s="21"/>
      <c r="K10568" s="9"/>
      <c r="L10568" s="22"/>
      <c r="N10568" s="14"/>
      <c r="O10568" s="26"/>
      <c r="P10568" s="16"/>
      <c r="Q10568" s="16"/>
    </row>
    <row r="10569" spans="1:17" x14ac:dyDescent="0.45">
      <c r="A10569" s="35"/>
      <c r="B10569" s="17"/>
      <c r="C10569" s="1"/>
      <c r="D10569" s="22"/>
      <c r="E10569" s="20"/>
      <c r="F10569" s="22"/>
      <c r="G10569" s="21"/>
      <c r="H10569" s="9"/>
      <c r="I10569" s="9"/>
      <c r="J10569" s="21"/>
      <c r="K10569" s="9"/>
      <c r="L10569" s="22"/>
      <c r="N10569" s="14"/>
      <c r="O10569" s="26"/>
      <c r="P10569" s="16"/>
      <c r="Q10569" s="16"/>
    </row>
    <row r="10570" spans="1:17" x14ac:dyDescent="0.45">
      <c r="A10570" s="35"/>
      <c r="B10570" s="17"/>
      <c r="C10570" s="1"/>
      <c r="D10570" s="22"/>
      <c r="E10570" s="20"/>
      <c r="F10570" s="22"/>
      <c r="G10570" s="21"/>
      <c r="H10570" s="9"/>
      <c r="I10570" s="9"/>
      <c r="J10570" s="21"/>
      <c r="K10570" s="9"/>
      <c r="L10570" s="22"/>
      <c r="N10570" s="14"/>
      <c r="O10570" s="26"/>
      <c r="P10570" s="16"/>
      <c r="Q10570" s="16"/>
    </row>
    <row r="10571" spans="1:17" x14ac:dyDescent="0.45">
      <c r="A10571" s="35"/>
      <c r="B10571" s="17"/>
      <c r="C10571" s="1"/>
      <c r="D10571" s="22"/>
      <c r="E10571" s="20"/>
      <c r="F10571" s="22"/>
      <c r="G10571" s="21"/>
      <c r="H10571" s="9"/>
      <c r="I10571" s="9"/>
      <c r="J10571" s="21"/>
      <c r="K10571" s="9"/>
      <c r="L10571" s="22"/>
      <c r="N10571" s="14"/>
      <c r="O10571" s="26"/>
      <c r="P10571" s="16"/>
      <c r="Q10571" s="16"/>
    </row>
    <row r="10572" spans="1:17" x14ac:dyDescent="0.45">
      <c r="A10572" s="35"/>
      <c r="B10572" s="17"/>
      <c r="C10572" s="1"/>
      <c r="D10572" s="22"/>
      <c r="E10572" s="20"/>
      <c r="F10572" s="22"/>
      <c r="G10572" s="21"/>
      <c r="H10572" s="9"/>
      <c r="I10572" s="9"/>
      <c r="J10572" s="21"/>
      <c r="K10572" s="9"/>
      <c r="L10572" s="22"/>
      <c r="N10572" s="14"/>
      <c r="O10572" s="26"/>
      <c r="P10572" s="16"/>
      <c r="Q10572" s="16"/>
    </row>
    <row r="10573" spans="1:17" x14ac:dyDescent="0.45">
      <c r="A10573" s="35"/>
      <c r="B10573" s="17"/>
      <c r="C10573" s="1"/>
      <c r="D10573" s="22"/>
      <c r="E10573" s="20"/>
      <c r="F10573" s="22"/>
      <c r="G10573" s="21"/>
      <c r="H10573" s="9"/>
      <c r="I10573" s="9"/>
      <c r="J10573" s="21"/>
      <c r="K10573" s="9"/>
      <c r="L10573" s="22"/>
      <c r="N10573" s="14"/>
      <c r="O10573" s="26"/>
      <c r="P10573" s="16"/>
      <c r="Q10573" s="16"/>
    </row>
    <row r="10574" spans="1:17" x14ac:dyDescent="0.45">
      <c r="A10574" s="35"/>
      <c r="B10574" s="17"/>
      <c r="C10574" s="1"/>
      <c r="D10574" s="22"/>
      <c r="E10574" s="20"/>
      <c r="F10574" s="22"/>
      <c r="G10574" s="21"/>
      <c r="H10574" s="9"/>
      <c r="I10574" s="9"/>
      <c r="J10574" s="21"/>
      <c r="K10574" s="9"/>
      <c r="L10574" s="22"/>
      <c r="N10574" s="14"/>
      <c r="O10574" s="26"/>
      <c r="P10574" s="16"/>
      <c r="Q10574" s="16"/>
    </row>
    <row r="10575" spans="1:17" x14ac:dyDescent="0.45">
      <c r="A10575" s="35"/>
      <c r="B10575" s="17"/>
      <c r="C10575" s="1"/>
      <c r="D10575" s="22"/>
      <c r="E10575" s="20"/>
      <c r="F10575" s="22"/>
      <c r="G10575" s="21"/>
      <c r="H10575" s="9"/>
      <c r="I10575" s="9"/>
      <c r="J10575" s="21"/>
      <c r="K10575" s="9"/>
      <c r="L10575" s="22"/>
      <c r="N10575" s="14"/>
      <c r="O10575" s="26"/>
      <c r="P10575" s="16"/>
      <c r="Q10575" s="16"/>
    </row>
    <row r="10576" spans="1:17" x14ac:dyDescent="0.45">
      <c r="A10576" s="35"/>
      <c r="B10576" s="17"/>
      <c r="C10576" s="1"/>
      <c r="D10576" s="22"/>
      <c r="E10576" s="20"/>
      <c r="F10576" s="22"/>
      <c r="G10576" s="21"/>
      <c r="H10576" s="9"/>
      <c r="I10576" s="9"/>
      <c r="J10576" s="21"/>
      <c r="K10576" s="9"/>
      <c r="L10576" s="22"/>
      <c r="N10576" s="14"/>
      <c r="O10576" s="26"/>
      <c r="P10576" s="16"/>
      <c r="Q10576" s="16"/>
    </row>
    <row r="10577" spans="1:17" x14ac:dyDescent="0.45">
      <c r="A10577" s="35"/>
      <c r="B10577" s="17"/>
      <c r="C10577" s="1"/>
      <c r="D10577" s="22"/>
      <c r="E10577" s="20"/>
      <c r="F10577" s="22"/>
      <c r="G10577" s="21"/>
      <c r="H10577" s="9"/>
      <c r="I10577" s="9"/>
      <c r="J10577" s="21"/>
      <c r="K10577" s="9"/>
      <c r="L10577" s="22"/>
      <c r="N10577" s="14"/>
      <c r="O10577" s="26"/>
      <c r="P10577" s="16"/>
      <c r="Q10577" s="16"/>
    </row>
    <row r="10578" spans="1:17" x14ac:dyDescent="0.45">
      <c r="A10578" s="35"/>
      <c r="B10578" s="17"/>
      <c r="C10578" s="1"/>
      <c r="D10578" s="22"/>
      <c r="E10578" s="20"/>
      <c r="F10578" s="22"/>
      <c r="G10578" s="21"/>
      <c r="H10578" s="9"/>
      <c r="I10578" s="9"/>
      <c r="J10578" s="21"/>
      <c r="K10578" s="9"/>
      <c r="L10578" s="22"/>
      <c r="N10578" s="14"/>
      <c r="O10578" s="26"/>
      <c r="P10578" s="16"/>
      <c r="Q10578" s="16"/>
    </row>
    <row r="10579" spans="1:17" x14ac:dyDescent="0.45">
      <c r="A10579" s="35"/>
      <c r="B10579" s="17"/>
      <c r="C10579" s="1"/>
      <c r="D10579" s="22"/>
      <c r="E10579" s="20"/>
      <c r="F10579" s="22"/>
      <c r="G10579" s="21"/>
      <c r="H10579" s="9"/>
      <c r="I10579" s="9"/>
      <c r="J10579" s="21"/>
      <c r="K10579" s="9"/>
      <c r="L10579" s="22"/>
      <c r="N10579" s="14"/>
      <c r="O10579" s="26"/>
      <c r="P10579" s="16"/>
      <c r="Q10579" s="16"/>
    </row>
    <row r="10580" spans="1:17" x14ac:dyDescent="0.45">
      <c r="A10580" s="35"/>
      <c r="B10580" s="17"/>
      <c r="C10580" s="1"/>
      <c r="D10580" s="22"/>
      <c r="E10580" s="20"/>
      <c r="F10580" s="22"/>
      <c r="G10580" s="21"/>
      <c r="H10580" s="9"/>
      <c r="I10580" s="9"/>
      <c r="J10580" s="21"/>
      <c r="K10580" s="9"/>
      <c r="L10580" s="22"/>
      <c r="N10580" s="14"/>
      <c r="O10580" s="26"/>
      <c r="P10580" s="16"/>
      <c r="Q10580" s="16"/>
    </row>
    <row r="10581" spans="1:17" x14ac:dyDescent="0.45">
      <c r="A10581" s="35"/>
      <c r="B10581" s="17"/>
      <c r="C10581" s="1"/>
      <c r="D10581" s="22"/>
      <c r="E10581" s="20"/>
      <c r="F10581" s="22"/>
      <c r="G10581" s="21"/>
      <c r="H10581" s="9"/>
      <c r="I10581" s="9"/>
      <c r="J10581" s="21"/>
      <c r="K10581" s="9"/>
      <c r="L10581" s="22"/>
      <c r="N10581" s="14"/>
      <c r="O10581" s="26"/>
      <c r="P10581" s="16"/>
      <c r="Q10581" s="16"/>
    </row>
    <row r="10582" spans="1:17" x14ac:dyDescent="0.45">
      <c r="A10582" s="35"/>
      <c r="B10582" s="17"/>
      <c r="C10582" s="1"/>
      <c r="D10582" s="22"/>
      <c r="E10582" s="20"/>
      <c r="F10582" s="22"/>
      <c r="G10582" s="21"/>
      <c r="H10582" s="9"/>
      <c r="I10582" s="9"/>
      <c r="J10582" s="21"/>
      <c r="K10582" s="9"/>
      <c r="L10582" s="22"/>
      <c r="N10582" s="14"/>
      <c r="O10582" s="26"/>
      <c r="P10582" s="16"/>
      <c r="Q10582" s="16"/>
    </row>
    <row r="10583" spans="1:17" x14ac:dyDescent="0.45">
      <c r="A10583" s="35"/>
      <c r="B10583" s="17"/>
      <c r="C10583" s="1"/>
      <c r="D10583" s="22"/>
      <c r="E10583" s="20"/>
      <c r="F10583" s="22"/>
      <c r="G10583" s="21"/>
      <c r="H10583" s="9"/>
      <c r="I10583" s="9"/>
      <c r="J10583" s="21"/>
      <c r="K10583" s="9"/>
      <c r="L10583" s="22"/>
      <c r="N10583" s="14"/>
      <c r="O10583" s="26"/>
      <c r="P10583" s="16"/>
      <c r="Q10583" s="16"/>
    </row>
    <row r="10584" spans="1:17" x14ac:dyDescent="0.45">
      <c r="A10584" s="35"/>
      <c r="B10584" s="17"/>
      <c r="C10584" s="1"/>
      <c r="D10584" s="22"/>
      <c r="E10584" s="20"/>
      <c r="F10584" s="22"/>
      <c r="G10584" s="21"/>
      <c r="H10584" s="9"/>
      <c r="I10584" s="9"/>
      <c r="J10584" s="21"/>
      <c r="K10584" s="9"/>
      <c r="L10584" s="22"/>
      <c r="N10584" s="14"/>
      <c r="O10584" s="26"/>
      <c r="P10584" s="16"/>
      <c r="Q10584" s="16"/>
    </row>
    <row r="10585" spans="1:17" x14ac:dyDescent="0.45">
      <c r="A10585" s="35"/>
      <c r="B10585" s="17"/>
      <c r="C10585" s="1"/>
      <c r="D10585" s="22"/>
      <c r="E10585" s="20"/>
      <c r="F10585" s="22"/>
      <c r="G10585" s="21"/>
      <c r="H10585" s="9"/>
      <c r="I10585" s="9"/>
      <c r="J10585" s="21"/>
      <c r="K10585" s="9"/>
      <c r="L10585" s="22"/>
      <c r="N10585" s="14"/>
      <c r="O10585" s="26"/>
      <c r="P10585" s="16"/>
      <c r="Q10585" s="16"/>
    </row>
    <row r="10586" spans="1:17" x14ac:dyDescent="0.45">
      <c r="A10586" s="35"/>
      <c r="B10586" s="17"/>
      <c r="C10586" s="1"/>
      <c r="D10586" s="22"/>
      <c r="E10586" s="20"/>
      <c r="F10586" s="22"/>
      <c r="G10586" s="21"/>
      <c r="H10586" s="9"/>
      <c r="I10586" s="9"/>
      <c r="J10586" s="21"/>
      <c r="K10586" s="9"/>
      <c r="L10586" s="22"/>
      <c r="N10586" s="14"/>
      <c r="O10586" s="26"/>
      <c r="P10586" s="16"/>
      <c r="Q10586" s="16"/>
    </row>
    <row r="10587" spans="1:17" x14ac:dyDescent="0.45">
      <c r="A10587" s="35"/>
      <c r="B10587" s="17"/>
      <c r="C10587" s="1"/>
      <c r="D10587" s="22"/>
      <c r="E10587" s="20"/>
      <c r="F10587" s="22"/>
      <c r="G10587" s="21"/>
      <c r="H10587" s="9"/>
      <c r="I10587" s="9"/>
      <c r="J10587" s="21"/>
      <c r="K10587" s="9"/>
      <c r="L10587" s="22"/>
      <c r="N10587" s="14"/>
      <c r="O10587" s="26"/>
      <c r="P10587" s="16"/>
      <c r="Q10587" s="16"/>
    </row>
    <row r="10588" spans="1:17" x14ac:dyDescent="0.45">
      <c r="A10588" s="35"/>
      <c r="B10588" s="17"/>
      <c r="C10588" s="1"/>
      <c r="D10588" s="22"/>
      <c r="E10588" s="20"/>
      <c r="F10588" s="22"/>
      <c r="G10588" s="21"/>
      <c r="H10588" s="9"/>
      <c r="I10588" s="9"/>
      <c r="J10588" s="21"/>
      <c r="K10588" s="9"/>
      <c r="L10588" s="22"/>
      <c r="N10588" s="14"/>
      <c r="O10588" s="26"/>
      <c r="P10588" s="16"/>
      <c r="Q10588" s="16"/>
    </row>
    <row r="10589" spans="1:17" x14ac:dyDescent="0.45">
      <c r="A10589" s="35"/>
      <c r="B10589" s="17"/>
      <c r="C10589" s="1"/>
      <c r="D10589" s="22"/>
      <c r="E10589" s="20"/>
      <c r="F10589" s="22"/>
      <c r="G10589" s="21"/>
      <c r="H10589" s="9"/>
      <c r="I10589" s="9"/>
      <c r="J10589" s="21"/>
      <c r="K10589" s="9"/>
      <c r="L10589" s="22"/>
      <c r="N10589" s="14"/>
      <c r="O10589" s="26"/>
      <c r="P10589" s="16"/>
      <c r="Q10589" s="16"/>
    </row>
    <row r="10590" spans="1:17" x14ac:dyDescent="0.45">
      <c r="A10590" s="35"/>
      <c r="B10590" s="17"/>
      <c r="C10590" s="1"/>
      <c r="D10590" s="22"/>
      <c r="E10590" s="20"/>
      <c r="F10590" s="22"/>
      <c r="G10590" s="21"/>
      <c r="H10590" s="9"/>
      <c r="I10590" s="9"/>
      <c r="J10590" s="21"/>
      <c r="K10590" s="9"/>
      <c r="L10590" s="22"/>
      <c r="N10590" s="14"/>
      <c r="O10590" s="26"/>
      <c r="P10590" s="16"/>
      <c r="Q10590" s="16"/>
    </row>
    <row r="10591" spans="1:17" x14ac:dyDescent="0.45">
      <c r="A10591" s="35"/>
      <c r="B10591" s="17"/>
      <c r="C10591" s="1"/>
      <c r="D10591" s="22"/>
      <c r="E10591" s="20"/>
      <c r="F10591" s="22"/>
      <c r="G10591" s="21"/>
      <c r="H10591" s="9"/>
      <c r="I10591" s="9"/>
      <c r="J10591" s="21"/>
      <c r="K10591" s="9"/>
      <c r="L10591" s="22"/>
      <c r="N10591" s="14"/>
      <c r="O10591" s="26"/>
      <c r="P10591" s="16"/>
      <c r="Q10591" s="16"/>
    </row>
    <row r="10592" spans="1:17" x14ac:dyDescent="0.45">
      <c r="A10592" s="35"/>
      <c r="B10592" s="17"/>
      <c r="C10592" s="1"/>
      <c r="D10592" s="22"/>
      <c r="E10592" s="20"/>
      <c r="F10592" s="22"/>
      <c r="G10592" s="21"/>
      <c r="H10592" s="9"/>
      <c r="I10592" s="9"/>
      <c r="J10592" s="21"/>
      <c r="K10592" s="9"/>
      <c r="L10592" s="22"/>
      <c r="N10592" s="14"/>
      <c r="O10592" s="26"/>
      <c r="P10592" s="16"/>
      <c r="Q10592" s="16"/>
    </row>
    <row r="10593" spans="1:17" x14ac:dyDescent="0.45">
      <c r="A10593" s="35"/>
      <c r="B10593" s="17"/>
      <c r="C10593" s="1"/>
      <c r="D10593" s="22"/>
      <c r="E10593" s="20"/>
      <c r="F10593" s="22"/>
      <c r="G10593" s="21"/>
      <c r="H10593" s="9"/>
      <c r="I10593" s="9"/>
      <c r="J10593" s="21"/>
      <c r="K10593" s="9"/>
      <c r="L10593" s="22"/>
      <c r="N10593" s="14"/>
      <c r="O10593" s="26"/>
      <c r="P10593" s="16"/>
      <c r="Q10593" s="16"/>
    </row>
    <row r="10594" spans="1:17" x14ac:dyDescent="0.45">
      <c r="A10594" s="35"/>
      <c r="B10594" s="17"/>
      <c r="C10594" s="1"/>
      <c r="D10594" s="22"/>
      <c r="E10594" s="20"/>
      <c r="F10594" s="22"/>
      <c r="G10594" s="21"/>
      <c r="H10594" s="9"/>
      <c r="I10594" s="9"/>
      <c r="J10594" s="21"/>
      <c r="K10594" s="9"/>
      <c r="L10594" s="22"/>
      <c r="N10594" s="14"/>
      <c r="O10594" s="26"/>
      <c r="P10594" s="16"/>
      <c r="Q10594" s="16"/>
    </row>
    <row r="10595" spans="1:17" x14ac:dyDescent="0.45">
      <c r="A10595" s="35"/>
      <c r="B10595" s="17"/>
      <c r="C10595" s="1"/>
      <c r="D10595" s="22"/>
      <c r="E10595" s="20"/>
      <c r="F10595" s="22"/>
      <c r="G10595" s="21"/>
      <c r="H10595" s="9"/>
      <c r="I10595" s="9"/>
      <c r="J10595" s="21"/>
      <c r="K10595" s="9"/>
      <c r="L10595" s="22"/>
      <c r="N10595" s="14"/>
      <c r="O10595" s="26"/>
      <c r="P10595" s="16"/>
      <c r="Q10595" s="16"/>
    </row>
    <row r="10596" spans="1:17" x14ac:dyDescent="0.45">
      <c r="A10596" s="35"/>
      <c r="B10596" s="17"/>
      <c r="C10596" s="1"/>
      <c r="D10596" s="22"/>
      <c r="E10596" s="20"/>
      <c r="F10596" s="22"/>
      <c r="G10596" s="21"/>
      <c r="H10596" s="9"/>
      <c r="I10596" s="9"/>
      <c r="J10596" s="21"/>
      <c r="K10596" s="9"/>
      <c r="L10596" s="22"/>
      <c r="N10596" s="14"/>
      <c r="O10596" s="26"/>
      <c r="P10596" s="16"/>
      <c r="Q10596" s="16"/>
    </row>
    <row r="10597" spans="1:17" x14ac:dyDescent="0.45">
      <c r="A10597" s="35"/>
      <c r="B10597" s="17"/>
      <c r="C10597" s="1"/>
      <c r="D10597" s="22"/>
      <c r="E10597" s="20"/>
      <c r="F10597" s="22"/>
      <c r="G10597" s="21"/>
      <c r="H10597" s="9"/>
      <c r="I10597" s="9"/>
      <c r="J10597" s="21"/>
      <c r="K10597" s="9"/>
      <c r="L10597" s="22"/>
      <c r="N10597" s="14"/>
      <c r="O10597" s="26"/>
      <c r="P10597" s="16"/>
      <c r="Q10597" s="16"/>
    </row>
    <row r="10598" spans="1:17" x14ac:dyDescent="0.45">
      <c r="A10598" s="35"/>
      <c r="B10598" s="17"/>
      <c r="C10598" s="1"/>
      <c r="D10598" s="22"/>
      <c r="E10598" s="20"/>
      <c r="F10598" s="22"/>
      <c r="G10598" s="21"/>
      <c r="H10598" s="9"/>
      <c r="I10598" s="9"/>
      <c r="J10598" s="21"/>
      <c r="K10598" s="9"/>
      <c r="L10598" s="22"/>
      <c r="N10598" s="14"/>
      <c r="O10598" s="26"/>
      <c r="P10598" s="16"/>
      <c r="Q10598" s="16"/>
    </row>
    <row r="10599" spans="1:17" x14ac:dyDescent="0.45">
      <c r="A10599" s="35"/>
      <c r="B10599" s="17"/>
      <c r="C10599" s="1"/>
      <c r="D10599" s="22"/>
      <c r="E10599" s="20"/>
      <c r="F10599" s="22"/>
      <c r="G10599" s="21"/>
      <c r="H10599" s="9"/>
      <c r="I10599" s="9"/>
      <c r="J10599" s="21"/>
      <c r="K10599" s="9"/>
      <c r="L10599" s="22"/>
      <c r="N10599" s="14"/>
      <c r="O10599" s="26"/>
      <c r="P10599" s="16"/>
      <c r="Q10599" s="16"/>
    </row>
    <row r="10600" spans="1:17" x14ac:dyDescent="0.45">
      <c r="A10600" s="35"/>
      <c r="B10600" s="17"/>
      <c r="C10600" s="1"/>
      <c r="D10600" s="22"/>
      <c r="E10600" s="20"/>
      <c r="F10600" s="22"/>
      <c r="G10600" s="21"/>
      <c r="H10600" s="9"/>
      <c r="I10600" s="9"/>
      <c r="J10600" s="21"/>
      <c r="K10600" s="9"/>
      <c r="L10600" s="22"/>
      <c r="N10600" s="14"/>
      <c r="O10600" s="26"/>
      <c r="P10600" s="16"/>
      <c r="Q10600" s="16"/>
    </row>
    <row r="10601" spans="1:17" x14ac:dyDescent="0.45">
      <c r="A10601" s="35"/>
      <c r="B10601" s="17"/>
      <c r="C10601" s="1"/>
      <c r="D10601" s="22"/>
      <c r="E10601" s="20"/>
      <c r="F10601" s="22"/>
      <c r="G10601" s="21"/>
      <c r="H10601" s="9"/>
      <c r="I10601" s="9"/>
      <c r="J10601" s="21"/>
      <c r="K10601" s="9"/>
      <c r="L10601" s="22"/>
      <c r="N10601" s="14"/>
      <c r="O10601" s="26"/>
      <c r="P10601" s="16"/>
      <c r="Q10601" s="16"/>
    </row>
    <row r="10602" spans="1:17" x14ac:dyDescent="0.45">
      <c r="A10602" s="35"/>
      <c r="B10602" s="17"/>
      <c r="C10602" s="1"/>
      <c r="D10602" s="22"/>
      <c r="E10602" s="20"/>
      <c r="F10602" s="22"/>
      <c r="G10602" s="21"/>
      <c r="H10602" s="9"/>
      <c r="I10602" s="9"/>
      <c r="J10602" s="21"/>
      <c r="K10602" s="9"/>
      <c r="L10602" s="22"/>
      <c r="N10602" s="14"/>
      <c r="O10602" s="26"/>
      <c r="P10602" s="16"/>
      <c r="Q10602" s="16"/>
    </row>
    <row r="10603" spans="1:17" x14ac:dyDescent="0.45">
      <c r="A10603" s="35"/>
      <c r="B10603" s="17"/>
      <c r="C10603" s="1"/>
      <c r="D10603" s="22"/>
      <c r="E10603" s="20"/>
      <c r="F10603" s="22"/>
      <c r="G10603" s="21"/>
      <c r="H10603" s="9"/>
      <c r="I10603" s="9"/>
      <c r="J10603" s="21"/>
      <c r="K10603" s="9"/>
      <c r="L10603" s="22"/>
      <c r="N10603" s="14"/>
      <c r="O10603" s="26"/>
      <c r="P10603" s="16"/>
      <c r="Q10603" s="16"/>
    </row>
    <row r="10604" spans="1:17" x14ac:dyDescent="0.45">
      <c r="A10604" s="35"/>
      <c r="B10604" s="17"/>
      <c r="C10604" s="1"/>
      <c r="D10604" s="22"/>
      <c r="E10604" s="20"/>
      <c r="F10604" s="22"/>
      <c r="G10604" s="21"/>
      <c r="H10604" s="9"/>
      <c r="I10604" s="9"/>
      <c r="J10604" s="21"/>
      <c r="K10604" s="9"/>
      <c r="L10604" s="22"/>
      <c r="N10604" s="14"/>
      <c r="O10604" s="26"/>
      <c r="P10604" s="16"/>
      <c r="Q10604" s="16"/>
    </row>
    <row r="10605" spans="1:17" x14ac:dyDescent="0.45">
      <c r="A10605" s="35"/>
      <c r="B10605" s="17"/>
      <c r="C10605" s="1"/>
      <c r="D10605" s="22"/>
      <c r="E10605" s="20"/>
      <c r="F10605" s="22"/>
      <c r="G10605" s="21"/>
      <c r="H10605" s="9"/>
      <c r="I10605" s="9"/>
      <c r="J10605" s="21"/>
      <c r="K10605" s="9"/>
      <c r="L10605" s="22"/>
      <c r="N10605" s="14"/>
      <c r="O10605" s="26"/>
      <c r="P10605" s="16"/>
      <c r="Q10605" s="16"/>
    </row>
    <row r="10606" spans="1:17" x14ac:dyDescent="0.45">
      <c r="A10606" s="35"/>
      <c r="B10606" s="17"/>
      <c r="C10606" s="1"/>
      <c r="D10606" s="22"/>
      <c r="E10606" s="20"/>
      <c r="F10606" s="22"/>
      <c r="G10606" s="21"/>
      <c r="H10606" s="9"/>
      <c r="I10606" s="9"/>
      <c r="J10606" s="21"/>
      <c r="K10606" s="9"/>
      <c r="L10606" s="22"/>
      <c r="N10606" s="14"/>
      <c r="O10606" s="26"/>
      <c r="P10606" s="16"/>
      <c r="Q10606" s="16"/>
    </row>
    <row r="10607" spans="1:17" x14ac:dyDescent="0.45">
      <c r="A10607" s="35"/>
      <c r="B10607" s="17"/>
      <c r="C10607" s="1"/>
      <c r="D10607" s="22"/>
      <c r="E10607" s="20"/>
      <c r="F10607" s="22"/>
      <c r="G10607" s="21"/>
      <c r="H10607" s="9"/>
      <c r="I10607" s="9"/>
      <c r="J10607" s="21"/>
      <c r="K10607" s="9"/>
      <c r="L10607" s="22"/>
      <c r="N10607" s="14"/>
      <c r="O10607" s="26"/>
      <c r="P10607" s="16"/>
      <c r="Q10607" s="16"/>
    </row>
    <row r="10608" spans="1:17" x14ac:dyDescent="0.45">
      <c r="A10608" s="35"/>
      <c r="B10608" s="17"/>
      <c r="C10608" s="1"/>
      <c r="D10608" s="22"/>
      <c r="E10608" s="20"/>
      <c r="F10608" s="22"/>
      <c r="G10608" s="21"/>
      <c r="H10608" s="9"/>
      <c r="I10608" s="9"/>
      <c r="J10608" s="21"/>
      <c r="K10608" s="9"/>
      <c r="L10608" s="22"/>
      <c r="N10608" s="14"/>
      <c r="O10608" s="26"/>
      <c r="P10608" s="16"/>
      <c r="Q10608" s="16"/>
    </row>
    <row r="10609" spans="1:17" x14ac:dyDescent="0.45">
      <c r="A10609" s="35"/>
      <c r="B10609" s="17"/>
      <c r="C10609" s="1"/>
      <c r="D10609" s="22"/>
      <c r="E10609" s="20"/>
      <c r="F10609" s="22"/>
      <c r="G10609" s="21"/>
      <c r="H10609" s="9"/>
      <c r="I10609" s="9"/>
      <c r="J10609" s="21"/>
      <c r="K10609" s="9"/>
      <c r="L10609" s="22"/>
      <c r="N10609" s="14"/>
      <c r="O10609" s="26"/>
      <c r="P10609" s="16"/>
      <c r="Q10609" s="16"/>
    </row>
    <row r="10610" spans="1:17" x14ac:dyDescent="0.45">
      <c r="A10610" s="35"/>
      <c r="B10610" s="17"/>
      <c r="C10610" s="1"/>
      <c r="D10610" s="22"/>
      <c r="E10610" s="20"/>
      <c r="F10610" s="22"/>
      <c r="G10610" s="21"/>
      <c r="H10610" s="9"/>
      <c r="I10610" s="9"/>
      <c r="J10610" s="21"/>
      <c r="K10610" s="9"/>
      <c r="L10610" s="22"/>
      <c r="N10610" s="14"/>
      <c r="O10610" s="26"/>
      <c r="P10610" s="16"/>
      <c r="Q10610" s="16"/>
    </row>
    <row r="10611" spans="1:17" x14ac:dyDescent="0.45">
      <c r="A10611" s="35"/>
      <c r="B10611" s="17"/>
      <c r="C10611" s="1"/>
      <c r="D10611" s="22"/>
      <c r="E10611" s="20"/>
      <c r="F10611" s="22"/>
      <c r="G10611" s="21"/>
      <c r="H10611" s="9"/>
      <c r="I10611" s="9"/>
      <c r="J10611" s="21"/>
      <c r="K10611" s="9"/>
      <c r="L10611" s="22"/>
      <c r="N10611" s="14"/>
      <c r="O10611" s="26"/>
      <c r="P10611" s="16"/>
      <c r="Q10611" s="16"/>
    </row>
    <row r="10612" spans="1:17" x14ac:dyDescent="0.45">
      <c r="A10612" s="35"/>
      <c r="B10612" s="17"/>
      <c r="C10612" s="1"/>
      <c r="D10612" s="22"/>
      <c r="E10612" s="20"/>
      <c r="F10612" s="22"/>
      <c r="G10612" s="21"/>
      <c r="H10612" s="9"/>
      <c r="I10612" s="9"/>
      <c r="J10612" s="21"/>
      <c r="K10612" s="9"/>
      <c r="L10612" s="22"/>
      <c r="N10612" s="14"/>
      <c r="O10612" s="26"/>
      <c r="P10612" s="16"/>
      <c r="Q10612" s="16"/>
    </row>
    <row r="10613" spans="1:17" x14ac:dyDescent="0.45">
      <c r="A10613" s="35"/>
      <c r="B10613" s="17"/>
      <c r="C10613" s="1"/>
      <c r="D10613" s="22"/>
      <c r="E10613" s="20"/>
      <c r="F10613" s="22"/>
      <c r="G10613" s="21"/>
      <c r="H10613" s="9"/>
      <c r="I10613" s="9"/>
      <c r="J10613" s="21"/>
      <c r="K10613" s="9"/>
      <c r="L10613" s="22"/>
      <c r="N10613" s="14"/>
      <c r="O10613" s="26"/>
      <c r="P10613" s="16"/>
      <c r="Q10613" s="16"/>
    </row>
    <row r="10614" spans="1:17" x14ac:dyDescent="0.45">
      <c r="A10614" s="35"/>
      <c r="B10614" s="17"/>
      <c r="C10614" s="1"/>
      <c r="D10614" s="22"/>
      <c r="E10614" s="20"/>
      <c r="F10614" s="22"/>
      <c r="G10614" s="21"/>
      <c r="H10614" s="9"/>
      <c r="I10614" s="9"/>
      <c r="J10614" s="21"/>
      <c r="K10614" s="9"/>
      <c r="L10614" s="22"/>
      <c r="N10614" s="14"/>
      <c r="O10614" s="26"/>
      <c r="P10614" s="16"/>
      <c r="Q10614" s="16"/>
    </row>
    <row r="10615" spans="1:17" x14ac:dyDescent="0.45">
      <c r="A10615" s="35"/>
      <c r="B10615" s="17"/>
      <c r="C10615" s="1"/>
      <c r="D10615" s="22"/>
      <c r="E10615" s="20"/>
      <c r="F10615" s="22"/>
      <c r="G10615" s="21"/>
      <c r="H10615" s="9"/>
      <c r="I10615" s="9"/>
      <c r="J10615" s="21"/>
      <c r="K10615" s="9"/>
      <c r="L10615" s="22"/>
      <c r="N10615" s="14"/>
      <c r="O10615" s="26"/>
      <c r="P10615" s="16"/>
      <c r="Q10615" s="16"/>
    </row>
    <row r="10616" spans="1:17" x14ac:dyDescent="0.45">
      <c r="A10616" s="35"/>
      <c r="B10616" s="17"/>
      <c r="C10616" s="1"/>
      <c r="D10616" s="22"/>
      <c r="E10616" s="20"/>
      <c r="F10616" s="22"/>
      <c r="G10616" s="21"/>
      <c r="H10616" s="9"/>
      <c r="I10616" s="9"/>
      <c r="J10616" s="21"/>
      <c r="K10616" s="9"/>
      <c r="L10616" s="22"/>
      <c r="N10616" s="14"/>
      <c r="O10616" s="26"/>
      <c r="P10616" s="16"/>
      <c r="Q10616" s="16"/>
    </row>
    <row r="10617" spans="1:17" x14ac:dyDescent="0.45">
      <c r="A10617" s="35"/>
      <c r="B10617" s="17"/>
      <c r="C10617" s="1"/>
      <c r="D10617" s="22"/>
      <c r="E10617" s="20"/>
      <c r="F10617" s="22"/>
      <c r="G10617" s="21"/>
      <c r="H10617" s="9"/>
      <c r="I10617" s="9"/>
      <c r="J10617" s="21"/>
      <c r="K10617" s="9"/>
      <c r="L10617" s="22"/>
      <c r="N10617" s="14"/>
      <c r="O10617" s="26"/>
      <c r="P10617" s="16"/>
      <c r="Q10617" s="16"/>
    </row>
    <row r="10618" spans="1:17" x14ac:dyDescent="0.45">
      <c r="A10618" s="35"/>
      <c r="B10618" s="17"/>
      <c r="C10618" s="1"/>
      <c r="D10618" s="22"/>
      <c r="E10618" s="20"/>
      <c r="F10618" s="22"/>
      <c r="G10618" s="21"/>
      <c r="H10618" s="9"/>
      <c r="I10618" s="9"/>
      <c r="J10618" s="21"/>
      <c r="K10618" s="9"/>
      <c r="L10618" s="22"/>
      <c r="N10618" s="14"/>
      <c r="O10618" s="26"/>
      <c r="P10618" s="16"/>
      <c r="Q10618" s="16"/>
    </row>
    <row r="10619" spans="1:17" x14ac:dyDescent="0.45">
      <c r="A10619" s="35"/>
      <c r="B10619" s="17"/>
      <c r="C10619" s="1"/>
      <c r="D10619" s="22"/>
      <c r="E10619" s="20"/>
      <c r="F10619" s="22"/>
      <c r="G10619" s="21"/>
      <c r="H10619" s="9"/>
      <c r="I10619" s="9"/>
      <c r="J10619" s="21"/>
      <c r="K10619" s="9"/>
      <c r="L10619" s="22"/>
      <c r="N10619" s="14"/>
      <c r="O10619" s="26"/>
      <c r="P10619" s="16"/>
      <c r="Q10619" s="16"/>
    </row>
    <row r="10620" spans="1:17" x14ac:dyDescent="0.45">
      <c r="A10620" s="35"/>
      <c r="B10620" s="17"/>
      <c r="C10620" s="1"/>
      <c r="D10620" s="22"/>
      <c r="E10620" s="20"/>
      <c r="F10620" s="22"/>
      <c r="G10620" s="21"/>
      <c r="H10620" s="9"/>
      <c r="I10620" s="9"/>
      <c r="J10620" s="21"/>
      <c r="K10620" s="9"/>
      <c r="L10620" s="22"/>
      <c r="N10620" s="14"/>
      <c r="O10620" s="26"/>
      <c r="P10620" s="16"/>
      <c r="Q10620" s="16"/>
    </row>
    <row r="10621" spans="1:17" x14ac:dyDescent="0.45">
      <c r="A10621" s="35"/>
      <c r="B10621" s="17"/>
      <c r="C10621" s="1"/>
      <c r="D10621" s="22"/>
      <c r="E10621" s="20"/>
      <c r="F10621" s="22"/>
      <c r="G10621" s="21"/>
      <c r="H10621" s="9"/>
      <c r="I10621" s="9"/>
      <c r="J10621" s="21"/>
      <c r="K10621" s="9"/>
      <c r="L10621" s="22"/>
      <c r="N10621" s="14"/>
      <c r="O10621" s="26"/>
      <c r="P10621" s="16"/>
      <c r="Q10621" s="16"/>
    </row>
    <row r="10622" spans="1:17" x14ac:dyDescent="0.45">
      <c r="A10622" s="35"/>
      <c r="B10622" s="17"/>
      <c r="C10622" s="1"/>
      <c r="D10622" s="22"/>
      <c r="E10622" s="20"/>
      <c r="F10622" s="22"/>
      <c r="G10622" s="21"/>
      <c r="H10622" s="9"/>
      <c r="I10622" s="9"/>
      <c r="J10622" s="21"/>
      <c r="K10622" s="9"/>
      <c r="L10622" s="22"/>
      <c r="N10622" s="14"/>
      <c r="O10622" s="26"/>
      <c r="P10622" s="16"/>
      <c r="Q10622" s="16"/>
    </row>
    <row r="10623" spans="1:17" x14ac:dyDescent="0.45">
      <c r="A10623" s="35"/>
      <c r="B10623" s="17"/>
      <c r="C10623" s="1"/>
      <c r="D10623" s="22"/>
      <c r="E10623" s="20"/>
      <c r="F10623" s="22"/>
      <c r="G10623" s="21"/>
      <c r="H10623" s="9"/>
      <c r="I10623" s="9"/>
      <c r="J10623" s="21"/>
      <c r="K10623" s="9"/>
      <c r="L10623" s="22"/>
      <c r="N10623" s="14"/>
      <c r="O10623" s="26"/>
      <c r="P10623" s="16"/>
      <c r="Q10623" s="16"/>
    </row>
    <row r="10624" spans="1:17" x14ac:dyDescent="0.45">
      <c r="A10624" s="35"/>
      <c r="B10624" s="17"/>
      <c r="C10624" s="1"/>
      <c r="D10624" s="22"/>
      <c r="E10624" s="20"/>
      <c r="F10624" s="22"/>
      <c r="G10624" s="21"/>
      <c r="H10624" s="9"/>
      <c r="I10624" s="9"/>
      <c r="J10624" s="21"/>
      <c r="K10624" s="9"/>
      <c r="L10624" s="22"/>
      <c r="N10624" s="14"/>
      <c r="O10624" s="26"/>
      <c r="P10624" s="16"/>
      <c r="Q10624" s="16"/>
    </row>
    <row r="10625" spans="1:17" x14ac:dyDescent="0.45">
      <c r="A10625" s="35"/>
      <c r="B10625" s="17"/>
      <c r="C10625" s="1"/>
      <c r="D10625" s="22"/>
      <c r="E10625" s="20"/>
      <c r="F10625" s="22"/>
      <c r="G10625" s="21"/>
      <c r="H10625" s="9"/>
      <c r="I10625" s="9"/>
      <c r="J10625" s="21"/>
      <c r="K10625" s="9"/>
      <c r="L10625" s="22"/>
      <c r="N10625" s="14"/>
      <c r="O10625" s="26"/>
      <c r="P10625" s="16"/>
      <c r="Q10625" s="16"/>
    </row>
    <row r="10626" spans="1:17" x14ac:dyDescent="0.45">
      <c r="A10626" s="35"/>
      <c r="B10626" s="17"/>
      <c r="C10626" s="1"/>
      <c r="D10626" s="22"/>
      <c r="E10626" s="20"/>
      <c r="F10626" s="22"/>
      <c r="G10626" s="21"/>
      <c r="H10626" s="9"/>
      <c r="I10626" s="9"/>
      <c r="J10626" s="21"/>
      <c r="K10626" s="9"/>
      <c r="L10626" s="22"/>
      <c r="N10626" s="14"/>
      <c r="O10626" s="26"/>
      <c r="P10626" s="16"/>
      <c r="Q10626" s="16"/>
    </row>
    <row r="10627" spans="1:17" x14ac:dyDescent="0.45">
      <c r="A10627" s="35"/>
      <c r="B10627" s="17"/>
      <c r="C10627" s="1"/>
      <c r="D10627" s="22"/>
      <c r="E10627" s="20"/>
      <c r="F10627" s="22"/>
      <c r="G10627" s="21"/>
      <c r="H10627" s="9"/>
      <c r="I10627" s="9"/>
      <c r="J10627" s="21"/>
      <c r="K10627" s="9"/>
      <c r="L10627" s="22"/>
      <c r="N10627" s="14"/>
      <c r="O10627" s="26"/>
      <c r="P10627" s="16"/>
      <c r="Q10627" s="16"/>
    </row>
    <row r="10628" spans="1:17" x14ac:dyDescent="0.45">
      <c r="A10628" s="35"/>
      <c r="B10628" s="17"/>
      <c r="C10628" s="1"/>
      <c r="D10628" s="22"/>
      <c r="E10628" s="20"/>
      <c r="F10628" s="22"/>
      <c r="G10628" s="21"/>
      <c r="H10628" s="9"/>
      <c r="I10628" s="9"/>
      <c r="J10628" s="21"/>
      <c r="K10628" s="9"/>
      <c r="L10628" s="22"/>
      <c r="N10628" s="14"/>
      <c r="O10628" s="26"/>
      <c r="P10628" s="16"/>
      <c r="Q10628" s="16"/>
    </row>
    <row r="10629" spans="1:17" x14ac:dyDescent="0.45">
      <c r="A10629" s="35"/>
      <c r="B10629" s="17"/>
      <c r="C10629" s="1"/>
      <c r="D10629" s="22"/>
      <c r="E10629" s="20"/>
      <c r="F10629" s="22"/>
      <c r="G10629" s="21"/>
      <c r="H10629" s="9"/>
      <c r="I10629" s="9"/>
      <c r="J10629" s="21"/>
      <c r="K10629" s="9"/>
      <c r="L10629" s="22"/>
      <c r="N10629" s="14"/>
      <c r="O10629" s="26"/>
      <c r="P10629" s="16"/>
      <c r="Q10629" s="16"/>
    </row>
    <row r="10630" spans="1:17" x14ac:dyDescent="0.45">
      <c r="A10630" s="35"/>
      <c r="B10630" s="17"/>
      <c r="C10630" s="1"/>
      <c r="D10630" s="22"/>
      <c r="E10630" s="20"/>
      <c r="F10630" s="22"/>
      <c r="G10630" s="21"/>
      <c r="H10630" s="9"/>
      <c r="I10630" s="9"/>
      <c r="J10630" s="21"/>
      <c r="K10630" s="9"/>
      <c r="L10630" s="22"/>
      <c r="N10630" s="14"/>
      <c r="O10630" s="26"/>
      <c r="P10630" s="16"/>
      <c r="Q10630" s="16"/>
    </row>
    <row r="10631" spans="1:17" x14ac:dyDescent="0.45">
      <c r="A10631" s="35"/>
      <c r="B10631" s="17"/>
      <c r="C10631" s="1"/>
      <c r="D10631" s="22"/>
      <c r="E10631" s="20"/>
      <c r="F10631" s="22"/>
      <c r="G10631" s="21"/>
      <c r="H10631" s="9"/>
      <c r="I10631" s="9"/>
      <c r="J10631" s="21"/>
      <c r="K10631" s="9"/>
      <c r="L10631" s="22"/>
      <c r="N10631" s="14"/>
      <c r="O10631" s="26"/>
      <c r="P10631" s="16"/>
      <c r="Q10631" s="16"/>
    </row>
    <row r="10632" spans="1:17" x14ac:dyDescent="0.45">
      <c r="A10632" s="35"/>
      <c r="B10632" s="17"/>
      <c r="C10632" s="1"/>
      <c r="D10632" s="22"/>
      <c r="E10632" s="20"/>
      <c r="F10632" s="22"/>
      <c r="G10632" s="21"/>
      <c r="H10632" s="9"/>
      <c r="I10632" s="9"/>
      <c r="J10632" s="21"/>
      <c r="K10632" s="9"/>
      <c r="L10632" s="22"/>
      <c r="N10632" s="14"/>
      <c r="O10632" s="26"/>
      <c r="P10632" s="16"/>
      <c r="Q10632" s="16"/>
    </row>
    <row r="10633" spans="1:17" x14ac:dyDescent="0.45">
      <c r="A10633" s="35"/>
      <c r="B10633" s="17"/>
      <c r="C10633" s="1"/>
      <c r="D10633" s="22"/>
      <c r="E10633" s="20"/>
      <c r="F10633" s="22"/>
      <c r="G10633" s="21"/>
      <c r="H10633" s="9"/>
      <c r="I10633" s="9"/>
      <c r="J10633" s="21"/>
      <c r="K10633" s="9"/>
      <c r="L10633" s="22"/>
      <c r="N10633" s="14"/>
      <c r="O10633" s="26"/>
      <c r="P10633" s="16"/>
      <c r="Q10633" s="16"/>
    </row>
    <row r="10634" spans="1:17" x14ac:dyDescent="0.45">
      <c r="A10634" s="35"/>
      <c r="B10634" s="17"/>
      <c r="C10634" s="1"/>
      <c r="D10634" s="22"/>
      <c r="E10634" s="20"/>
      <c r="F10634" s="22"/>
      <c r="G10634" s="21"/>
      <c r="H10634" s="9"/>
      <c r="I10634" s="9"/>
      <c r="J10634" s="21"/>
      <c r="K10634" s="9"/>
      <c r="L10634" s="22"/>
      <c r="N10634" s="14"/>
      <c r="O10634" s="26"/>
      <c r="P10634" s="16"/>
      <c r="Q10634" s="16"/>
    </row>
    <row r="10635" spans="1:17" x14ac:dyDescent="0.45">
      <c r="A10635" s="35"/>
      <c r="B10635" s="17"/>
      <c r="C10635" s="1"/>
      <c r="D10635" s="22"/>
      <c r="E10635" s="20"/>
      <c r="F10635" s="22"/>
      <c r="G10635" s="21"/>
      <c r="H10635" s="9"/>
      <c r="I10635" s="9"/>
      <c r="J10635" s="21"/>
      <c r="K10635" s="9"/>
      <c r="L10635" s="22"/>
      <c r="N10635" s="14"/>
      <c r="O10635" s="26"/>
      <c r="P10635" s="16"/>
      <c r="Q10635" s="16"/>
    </row>
    <row r="10636" spans="1:17" x14ac:dyDescent="0.45">
      <c r="A10636" s="35"/>
      <c r="B10636" s="17"/>
      <c r="C10636" s="1"/>
      <c r="D10636" s="22"/>
      <c r="E10636" s="20"/>
      <c r="F10636" s="22"/>
      <c r="G10636" s="21"/>
      <c r="H10636" s="9"/>
      <c r="I10636" s="9"/>
      <c r="J10636" s="21"/>
      <c r="K10636" s="9"/>
      <c r="L10636" s="22"/>
      <c r="N10636" s="14"/>
      <c r="O10636" s="26"/>
      <c r="P10636" s="16"/>
      <c r="Q10636" s="16"/>
    </row>
    <row r="10637" spans="1:17" x14ac:dyDescent="0.45">
      <c r="A10637" s="35"/>
      <c r="B10637" s="17"/>
      <c r="C10637" s="1"/>
      <c r="D10637" s="22"/>
      <c r="E10637" s="20"/>
      <c r="F10637" s="22"/>
      <c r="G10637" s="21"/>
      <c r="H10637" s="9"/>
      <c r="I10637" s="9"/>
      <c r="J10637" s="21"/>
      <c r="K10637" s="9"/>
      <c r="L10637" s="22"/>
      <c r="N10637" s="14"/>
      <c r="O10637" s="26"/>
      <c r="P10637" s="16"/>
      <c r="Q10637" s="16"/>
    </row>
    <row r="10638" spans="1:17" x14ac:dyDescent="0.45">
      <c r="A10638" s="35"/>
      <c r="B10638" s="17"/>
      <c r="C10638" s="1"/>
      <c r="D10638" s="22"/>
      <c r="E10638" s="20"/>
      <c r="F10638" s="22"/>
      <c r="G10638" s="21"/>
      <c r="H10638" s="9"/>
      <c r="I10638" s="9"/>
      <c r="J10638" s="21"/>
      <c r="K10638" s="9"/>
      <c r="L10638" s="22"/>
      <c r="N10638" s="14"/>
      <c r="O10638" s="26"/>
      <c r="P10638" s="16"/>
      <c r="Q10638" s="16"/>
    </row>
    <row r="10639" spans="1:17" x14ac:dyDescent="0.45">
      <c r="A10639" s="35"/>
      <c r="B10639" s="17"/>
      <c r="C10639" s="1"/>
      <c r="D10639" s="22"/>
      <c r="E10639" s="20"/>
      <c r="F10639" s="22"/>
      <c r="G10639" s="21"/>
      <c r="H10639" s="9"/>
      <c r="I10639" s="9"/>
      <c r="J10639" s="21"/>
      <c r="K10639" s="9"/>
      <c r="L10639" s="22"/>
      <c r="N10639" s="14"/>
      <c r="O10639" s="26"/>
      <c r="P10639" s="16"/>
      <c r="Q10639" s="16"/>
    </row>
    <row r="10640" spans="1:17" x14ac:dyDescent="0.45">
      <c r="A10640" s="35"/>
      <c r="B10640" s="17"/>
      <c r="C10640" s="1"/>
      <c r="D10640" s="22"/>
      <c r="E10640" s="20"/>
      <c r="F10640" s="22"/>
      <c r="G10640" s="21"/>
      <c r="H10640" s="9"/>
      <c r="I10640" s="9"/>
      <c r="J10640" s="21"/>
      <c r="K10640" s="9"/>
      <c r="L10640" s="22"/>
      <c r="N10640" s="14"/>
      <c r="O10640" s="26"/>
      <c r="P10640" s="16"/>
      <c r="Q10640" s="16"/>
    </row>
    <row r="10641" spans="1:17" x14ac:dyDescent="0.45">
      <c r="A10641" s="35"/>
      <c r="B10641" s="17"/>
      <c r="C10641" s="1"/>
      <c r="D10641" s="22"/>
      <c r="E10641" s="20"/>
      <c r="F10641" s="22"/>
      <c r="G10641" s="21"/>
      <c r="H10641" s="9"/>
      <c r="I10641" s="9"/>
      <c r="J10641" s="21"/>
      <c r="K10641" s="9"/>
      <c r="L10641" s="22"/>
      <c r="N10641" s="14"/>
      <c r="O10641" s="26"/>
      <c r="P10641" s="16"/>
      <c r="Q10641" s="16"/>
    </row>
    <row r="10642" spans="1:17" x14ac:dyDescent="0.45">
      <c r="A10642" s="35"/>
      <c r="B10642" s="17"/>
      <c r="C10642" s="1"/>
      <c r="D10642" s="22"/>
      <c r="E10642" s="20"/>
      <c r="F10642" s="22"/>
      <c r="G10642" s="21"/>
      <c r="H10642" s="9"/>
      <c r="I10642" s="9"/>
      <c r="J10642" s="21"/>
      <c r="K10642" s="9"/>
      <c r="L10642" s="22"/>
      <c r="N10642" s="14"/>
      <c r="O10642" s="26"/>
      <c r="P10642" s="16"/>
      <c r="Q10642" s="16"/>
    </row>
    <row r="10643" spans="1:17" x14ac:dyDescent="0.45">
      <c r="A10643" s="35"/>
      <c r="B10643" s="17"/>
      <c r="C10643" s="1"/>
      <c r="D10643" s="22"/>
      <c r="E10643" s="20"/>
      <c r="F10643" s="22"/>
      <c r="G10643" s="21"/>
      <c r="H10643" s="9"/>
      <c r="I10643" s="9"/>
      <c r="J10643" s="21"/>
      <c r="K10643" s="9"/>
      <c r="L10643" s="22"/>
      <c r="N10643" s="14"/>
      <c r="O10643" s="26"/>
      <c r="P10643" s="16"/>
      <c r="Q10643" s="16"/>
    </row>
    <row r="10644" spans="1:17" x14ac:dyDescent="0.45">
      <c r="A10644" s="35"/>
      <c r="B10644" s="17"/>
      <c r="C10644" s="1"/>
      <c r="D10644" s="22"/>
      <c r="E10644" s="20"/>
      <c r="F10644" s="22"/>
      <c r="G10644" s="21"/>
      <c r="H10644" s="9"/>
      <c r="I10644" s="9"/>
      <c r="J10644" s="21"/>
      <c r="K10644" s="9"/>
      <c r="L10644" s="22"/>
      <c r="N10644" s="14"/>
      <c r="O10644" s="26"/>
      <c r="P10644" s="16"/>
      <c r="Q10644" s="16"/>
    </row>
    <row r="10645" spans="1:17" x14ac:dyDescent="0.45">
      <c r="A10645" s="35"/>
      <c r="B10645" s="17"/>
      <c r="C10645" s="1"/>
      <c r="D10645" s="22"/>
      <c r="E10645" s="20"/>
      <c r="F10645" s="22"/>
      <c r="G10645" s="21"/>
      <c r="H10645" s="9"/>
      <c r="I10645" s="9"/>
      <c r="J10645" s="21"/>
      <c r="K10645" s="9"/>
      <c r="L10645" s="22"/>
      <c r="N10645" s="14"/>
      <c r="O10645" s="26"/>
      <c r="P10645" s="16"/>
      <c r="Q10645" s="16"/>
    </row>
    <row r="10646" spans="1:17" x14ac:dyDescent="0.45">
      <c r="A10646" s="35"/>
      <c r="B10646" s="17"/>
      <c r="C10646" s="1"/>
      <c r="D10646" s="22"/>
      <c r="E10646" s="20"/>
      <c r="F10646" s="22"/>
      <c r="G10646" s="21"/>
      <c r="H10646" s="9"/>
      <c r="I10646" s="9"/>
      <c r="J10646" s="21"/>
      <c r="K10646" s="9"/>
      <c r="L10646" s="22"/>
      <c r="N10646" s="14"/>
      <c r="O10646" s="26"/>
      <c r="P10646" s="16"/>
      <c r="Q10646" s="16"/>
    </row>
    <row r="10647" spans="1:17" x14ac:dyDescent="0.45">
      <c r="A10647" s="35"/>
      <c r="B10647" s="17"/>
      <c r="C10647" s="1"/>
      <c r="D10647" s="22"/>
      <c r="E10647" s="20"/>
      <c r="F10647" s="22"/>
      <c r="G10647" s="21"/>
      <c r="H10647" s="9"/>
      <c r="I10647" s="9"/>
      <c r="J10647" s="21"/>
      <c r="K10647" s="9"/>
      <c r="L10647" s="22"/>
      <c r="N10647" s="14"/>
      <c r="O10647" s="26"/>
      <c r="P10647" s="16"/>
      <c r="Q10647" s="16"/>
    </row>
    <row r="10648" spans="1:17" x14ac:dyDescent="0.45">
      <c r="A10648" s="35"/>
      <c r="B10648" s="17"/>
      <c r="C10648" s="1"/>
      <c r="D10648" s="22"/>
      <c r="E10648" s="20"/>
      <c r="F10648" s="22"/>
      <c r="G10648" s="21"/>
      <c r="H10648" s="9"/>
      <c r="I10648" s="9"/>
      <c r="J10648" s="21"/>
      <c r="K10648" s="9"/>
      <c r="L10648" s="22"/>
      <c r="N10648" s="14"/>
      <c r="O10648" s="26"/>
      <c r="P10648" s="16"/>
      <c r="Q10648" s="16"/>
    </row>
    <row r="10649" spans="1:17" x14ac:dyDescent="0.45">
      <c r="A10649" s="35"/>
      <c r="B10649" s="17"/>
      <c r="C10649" s="1"/>
      <c r="D10649" s="22"/>
      <c r="E10649" s="20"/>
      <c r="F10649" s="22"/>
      <c r="G10649" s="21"/>
      <c r="H10649" s="9"/>
      <c r="I10649" s="9"/>
      <c r="J10649" s="21"/>
      <c r="K10649" s="9"/>
      <c r="L10649" s="22"/>
      <c r="N10649" s="14"/>
      <c r="O10649" s="26"/>
      <c r="P10649" s="16"/>
      <c r="Q10649" s="16"/>
    </row>
    <row r="10650" spans="1:17" x14ac:dyDescent="0.45">
      <c r="A10650" s="35"/>
      <c r="B10650" s="17"/>
      <c r="C10650" s="1"/>
      <c r="D10650" s="22"/>
      <c r="E10650" s="20"/>
      <c r="F10650" s="22"/>
      <c r="G10650" s="21"/>
      <c r="H10650" s="9"/>
      <c r="I10650" s="9"/>
      <c r="J10650" s="21"/>
      <c r="K10650" s="9"/>
      <c r="L10650" s="22"/>
      <c r="N10650" s="14"/>
      <c r="O10650" s="26"/>
      <c r="P10650" s="16"/>
      <c r="Q10650" s="16"/>
    </row>
    <row r="10651" spans="1:17" x14ac:dyDescent="0.45">
      <c r="A10651" s="35"/>
      <c r="B10651" s="17"/>
      <c r="C10651" s="1"/>
      <c r="D10651" s="22"/>
      <c r="E10651" s="20"/>
      <c r="F10651" s="22"/>
      <c r="G10651" s="21"/>
      <c r="H10651" s="9"/>
      <c r="I10651" s="9"/>
      <c r="J10651" s="21"/>
      <c r="K10651" s="9"/>
      <c r="L10651" s="22"/>
      <c r="N10651" s="14"/>
      <c r="O10651" s="26"/>
      <c r="P10651" s="16"/>
      <c r="Q10651" s="16"/>
    </row>
    <row r="10652" spans="1:17" x14ac:dyDescent="0.45">
      <c r="A10652" s="35"/>
      <c r="B10652" s="17"/>
      <c r="C10652" s="1"/>
      <c r="D10652" s="22"/>
      <c r="E10652" s="20"/>
      <c r="F10652" s="22"/>
      <c r="G10652" s="21"/>
      <c r="H10652" s="9"/>
      <c r="I10652" s="9"/>
      <c r="J10652" s="21"/>
      <c r="K10652" s="9"/>
      <c r="L10652" s="22"/>
      <c r="N10652" s="14"/>
      <c r="O10652" s="26"/>
      <c r="P10652" s="16"/>
      <c r="Q10652" s="16"/>
    </row>
    <row r="10653" spans="1:17" x14ac:dyDescent="0.45">
      <c r="A10653" s="35"/>
      <c r="B10653" s="17"/>
      <c r="C10653" s="1"/>
      <c r="D10653" s="22"/>
      <c r="E10653" s="20"/>
      <c r="F10653" s="22"/>
      <c r="G10653" s="21"/>
      <c r="H10653" s="9"/>
      <c r="I10653" s="9"/>
      <c r="J10653" s="21"/>
      <c r="K10653" s="9"/>
      <c r="L10653" s="22"/>
      <c r="N10653" s="14"/>
      <c r="O10653" s="26"/>
      <c r="P10653" s="16"/>
      <c r="Q10653" s="16"/>
    </row>
    <row r="10654" spans="1:17" x14ac:dyDescent="0.45">
      <c r="A10654" s="35"/>
      <c r="B10654" s="17"/>
      <c r="C10654" s="1"/>
      <c r="D10654" s="22"/>
      <c r="E10654" s="20"/>
      <c r="F10654" s="22"/>
      <c r="G10654" s="21"/>
      <c r="H10654" s="9"/>
      <c r="I10654" s="9"/>
      <c r="J10654" s="21"/>
      <c r="K10654" s="9"/>
      <c r="L10654" s="22"/>
      <c r="N10654" s="14"/>
      <c r="O10654" s="26"/>
      <c r="P10654" s="16"/>
      <c r="Q10654" s="16"/>
    </row>
    <row r="10655" spans="1:17" x14ac:dyDescent="0.45">
      <c r="A10655" s="35"/>
      <c r="B10655" s="17"/>
      <c r="C10655" s="1"/>
      <c r="D10655" s="22"/>
      <c r="E10655" s="20"/>
      <c r="F10655" s="22"/>
      <c r="G10655" s="21"/>
      <c r="H10655" s="9"/>
      <c r="I10655" s="9"/>
      <c r="J10655" s="21"/>
      <c r="K10655" s="9"/>
      <c r="L10655" s="22"/>
      <c r="N10655" s="14"/>
      <c r="O10655" s="26"/>
      <c r="P10655" s="16"/>
      <c r="Q10655" s="16"/>
    </row>
    <row r="10656" spans="1:17" x14ac:dyDescent="0.45">
      <c r="A10656" s="35"/>
      <c r="B10656" s="17"/>
      <c r="C10656" s="1"/>
      <c r="D10656" s="22"/>
      <c r="E10656" s="20"/>
      <c r="F10656" s="22"/>
      <c r="G10656" s="21"/>
      <c r="H10656" s="9"/>
      <c r="I10656" s="9"/>
      <c r="J10656" s="21"/>
      <c r="K10656" s="9"/>
      <c r="L10656" s="22"/>
      <c r="N10656" s="14"/>
      <c r="O10656" s="26"/>
      <c r="P10656" s="16"/>
      <c r="Q10656" s="16"/>
    </row>
    <row r="10657" spans="1:17" x14ac:dyDescent="0.45">
      <c r="A10657" s="35"/>
      <c r="B10657" s="17"/>
      <c r="C10657" s="1"/>
      <c r="D10657" s="22"/>
      <c r="E10657" s="20"/>
      <c r="F10657" s="22"/>
      <c r="G10657" s="21"/>
      <c r="H10657" s="9"/>
      <c r="I10657" s="9"/>
      <c r="J10657" s="21"/>
      <c r="K10657" s="9"/>
      <c r="L10657" s="22"/>
      <c r="N10657" s="14"/>
      <c r="O10657" s="26"/>
      <c r="P10657" s="16"/>
      <c r="Q10657" s="16"/>
    </row>
    <row r="10658" spans="1:17" x14ac:dyDescent="0.45">
      <c r="A10658" s="35"/>
      <c r="B10658" s="17"/>
      <c r="C10658" s="1"/>
      <c r="D10658" s="22"/>
      <c r="E10658" s="20"/>
      <c r="F10658" s="22"/>
      <c r="G10658" s="21"/>
      <c r="H10658" s="9"/>
      <c r="I10658" s="9"/>
      <c r="J10658" s="21"/>
      <c r="K10658" s="9"/>
      <c r="L10658" s="22"/>
      <c r="N10658" s="14"/>
      <c r="O10658" s="26"/>
      <c r="P10658" s="16"/>
      <c r="Q10658" s="16"/>
    </row>
    <row r="10659" spans="1:17" x14ac:dyDescent="0.45">
      <c r="A10659" s="35"/>
      <c r="B10659" s="17"/>
      <c r="C10659" s="1"/>
      <c r="D10659" s="22"/>
      <c r="E10659" s="20"/>
      <c r="F10659" s="22"/>
      <c r="G10659" s="21"/>
      <c r="H10659" s="9"/>
      <c r="I10659" s="9"/>
      <c r="J10659" s="21"/>
      <c r="K10659" s="9"/>
      <c r="L10659" s="22"/>
      <c r="N10659" s="14"/>
      <c r="O10659" s="26"/>
      <c r="P10659" s="16"/>
      <c r="Q10659" s="16"/>
    </row>
    <row r="10660" spans="1:17" x14ac:dyDescent="0.45">
      <c r="A10660" s="35"/>
      <c r="B10660" s="17"/>
      <c r="C10660" s="1"/>
      <c r="D10660" s="22"/>
      <c r="E10660" s="20"/>
      <c r="F10660" s="22"/>
      <c r="G10660" s="21"/>
      <c r="H10660" s="9"/>
      <c r="I10660" s="9"/>
      <c r="J10660" s="21"/>
      <c r="K10660" s="9"/>
      <c r="L10660" s="22"/>
      <c r="N10660" s="14"/>
      <c r="O10660" s="26"/>
      <c r="P10660" s="16"/>
      <c r="Q10660" s="16"/>
    </row>
    <row r="10661" spans="1:17" x14ac:dyDescent="0.45">
      <c r="A10661" s="35"/>
      <c r="B10661" s="17"/>
      <c r="C10661" s="1"/>
      <c r="D10661" s="22"/>
      <c r="E10661" s="20"/>
      <c r="F10661" s="22"/>
      <c r="G10661" s="21"/>
      <c r="H10661" s="9"/>
      <c r="I10661" s="9"/>
      <c r="J10661" s="21"/>
      <c r="K10661" s="9"/>
      <c r="L10661" s="22"/>
      <c r="N10661" s="14"/>
      <c r="O10661" s="26"/>
      <c r="P10661" s="16"/>
      <c r="Q10661" s="16"/>
    </row>
    <row r="10662" spans="1:17" x14ac:dyDescent="0.45">
      <c r="A10662" s="35"/>
      <c r="B10662" s="17"/>
      <c r="C10662" s="1"/>
      <c r="D10662" s="22"/>
      <c r="E10662" s="20"/>
      <c r="F10662" s="22"/>
      <c r="G10662" s="21"/>
      <c r="H10662" s="9"/>
      <c r="I10662" s="9"/>
      <c r="J10662" s="21"/>
      <c r="K10662" s="9"/>
      <c r="L10662" s="22"/>
      <c r="N10662" s="14"/>
      <c r="O10662" s="26"/>
      <c r="P10662" s="16"/>
      <c r="Q10662" s="16"/>
    </row>
    <row r="10663" spans="1:17" x14ac:dyDescent="0.45">
      <c r="A10663" s="35"/>
      <c r="B10663" s="17"/>
      <c r="C10663" s="1"/>
      <c r="D10663" s="22"/>
      <c r="E10663" s="20"/>
      <c r="F10663" s="22"/>
      <c r="G10663" s="21"/>
      <c r="H10663" s="9"/>
      <c r="I10663" s="9"/>
      <c r="J10663" s="21"/>
      <c r="K10663" s="9"/>
      <c r="L10663" s="22"/>
      <c r="N10663" s="14"/>
      <c r="O10663" s="26"/>
      <c r="P10663" s="16"/>
      <c r="Q10663" s="16"/>
    </row>
    <row r="10664" spans="1:17" x14ac:dyDescent="0.45">
      <c r="A10664" s="35"/>
      <c r="B10664" s="17"/>
      <c r="C10664" s="1"/>
      <c r="D10664" s="22"/>
      <c r="E10664" s="20"/>
      <c r="F10664" s="22"/>
      <c r="G10664" s="21"/>
      <c r="H10664" s="9"/>
      <c r="I10664" s="9"/>
      <c r="J10664" s="21"/>
      <c r="K10664" s="9"/>
      <c r="L10664" s="22"/>
      <c r="N10664" s="14"/>
      <c r="O10664" s="26"/>
      <c r="P10664" s="16"/>
      <c r="Q10664" s="16"/>
    </row>
    <row r="10665" spans="1:17" x14ac:dyDescent="0.45">
      <c r="A10665" s="35"/>
      <c r="B10665" s="17"/>
      <c r="C10665" s="1"/>
      <c r="D10665" s="22"/>
      <c r="E10665" s="20"/>
      <c r="F10665" s="22"/>
      <c r="G10665" s="21"/>
      <c r="H10665" s="9"/>
      <c r="I10665" s="9"/>
      <c r="J10665" s="21"/>
      <c r="K10665" s="9"/>
      <c r="L10665" s="22"/>
      <c r="N10665" s="14"/>
      <c r="O10665" s="26"/>
      <c r="P10665" s="16"/>
      <c r="Q10665" s="16"/>
    </row>
    <row r="10666" spans="1:17" x14ac:dyDescent="0.45">
      <c r="A10666" s="35"/>
      <c r="B10666" s="17"/>
      <c r="C10666" s="1"/>
      <c r="D10666" s="22"/>
      <c r="E10666" s="20"/>
      <c r="F10666" s="22"/>
      <c r="G10666" s="21"/>
      <c r="H10666" s="9"/>
      <c r="I10666" s="9"/>
      <c r="J10666" s="21"/>
      <c r="K10666" s="9"/>
      <c r="L10666" s="22"/>
      <c r="N10666" s="14"/>
      <c r="O10666" s="26"/>
      <c r="P10666" s="16"/>
      <c r="Q10666" s="16"/>
    </row>
    <row r="10667" spans="1:17" x14ac:dyDescent="0.45">
      <c r="A10667" s="35"/>
      <c r="B10667" s="17"/>
      <c r="C10667" s="1"/>
      <c r="D10667" s="22"/>
      <c r="E10667" s="20"/>
      <c r="F10667" s="22"/>
      <c r="G10667" s="21"/>
      <c r="H10667" s="9"/>
      <c r="I10667" s="9"/>
      <c r="J10667" s="21"/>
      <c r="K10667" s="9"/>
      <c r="L10667" s="22"/>
      <c r="N10667" s="14"/>
      <c r="O10667" s="26"/>
      <c r="P10667" s="16"/>
      <c r="Q10667" s="16"/>
    </row>
    <row r="10668" spans="1:17" x14ac:dyDescent="0.45">
      <c r="A10668" s="35"/>
      <c r="B10668" s="17"/>
      <c r="C10668" s="1"/>
      <c r="D10668" s="22"/>
      <c r="E10668" s="20"/>
      <c r="F10668" s="22"/>
      <c r="G10668" s="21"/>
      <c r="H10668" s="9"/>
      <c r="I10668" s="9"/>
      <c r="J10668" s="21"/>
      <c r="K10668" s="9"/>
      <c r="L10668" s="22"/>
      <c r="N10668" s="14"/>
      <c r="O10668" s="26"/>
      <c r="P10668" s="16"/>
      <c r="Q10668" s="16"/>
    </row>
    <row r="10669" spans="1:17" x14ac:dyDescent="0.45">
      <c r="A10669" s="35"/>
      <c r="B10669" s="17"/>
      <c r="C10669" s="1"/>
      <c r="D10669" s="22"/>
      <c r="E10669" s="20"/>
      <c r="F10669" s="22"/>
      <c r="G10669" s="21"/>
      <c r="H10669" s="9"/>
      <c r="I10669" s="9"/>
      <c r="J10669" s="21"/>
      <c r="K10669" s="9"/>
      <c r="L10669" s="22"/>
      <c r="N10669" s="14"/>
      <c r="O10669" s="26"/>
      <c r="P10669" s="16"/>
      <c r="Q10669" s="16"/>
    </row>
    <row r="10670" spans="1:17" x14ac:dyDescent="0.45">
      <c r="A10670" s="35"/>
      <c r="B10670" s="17"/>
      <c r="C10670" s="1"/>
      <c r="D10670" s="22"/>
      <c r="E10670" s="20"/>
      <c r="F10670" s="22"/>
      <c r="G10670" s="21"/>
      <c r="H10670" s="9"/>
      <c r="I10670" s="9"/>
      <c r="J10670" s="21"/>
      <c r="K10670" s="9"/>
      <c r="L10670" s="22"/>
      <c r="N10670" s="14"/>
      <c r="O10670" s="26"/>
      <c r="P10670" s="16"/>
      <c r="Q10670" s="16"/>
    </row>
    <row r="10671" spans="1:17" x14ac:dyDescent="0.45">
      <c r="A10671" s="35"/>
      <c r="B10671" s="17"/>
      <c r="C10671" s="1"/>
      <c r="D10671" s="22"/>
      <c r="E10671" s="20"/>
      <c r="F10671" s="22"/>
      <c r="G10671" s="21"/>
      <c r="H10671" s="9"/>
      <c r="I10671" s="9"/>
      <c r="J10671" s="21"/>
      <c r="K10671" s="9"/>
      <c r="L10671" s="22"/>
      <c r="N10671" s="14"/>
      <c r="O10671" s="26"/>
      <c r="P10671" s="16"/>
      <c r="Q10671" s="16"/>
    </row>
    <row r="10672" spans="1:17" x14ac:dyDescent="0.45">
      <c r="A10672" s="35"/>
      <c r="B10672" s="17"/>
      <c r="C10672" s="1"/>
      <c r="D10672" s="22"/>
      <c r="E10672" s="20"/>
      <c r="F10672" s="22"/>
      <c r="G10672" s="21"/>
      <c r="H10672" s="9"/>
      <c r="I10672" s="9"/>
      <c r="J10672" s="21"/>
      <c r="K10672" s="9"/>
      <c r="L10672" s="22"/>
      <c r="N10672" s="14"/>
      <c r="O10672" s="26"/>
      <c r="P10672" s="16"/>
      <c r="Q10672" s="16"/>
    </row>
    <row r="10673" spans="1:17" x14ac:dyDescent="0.45">
      <c r="A10673" s="35"/>
      <c r="B10673" s="17"/>
      <c r="C10673" s="1"/>
      <c r="D10673" s="22"/>
      <c r="E10673" s="20"/>
      <c r="F10673" s="22"/>
      <c r="G10673" s="21"/>
      <c r="H10673" s="9"/>
      <c r="I10673" s="9"/>
      <c r="J10673" s="21"/>
      <c r="K10673" s="9"/>
      <c r="L10673" s="22"/>
      <c r="N10673" s="14"/>
      <c r="O10673" s="26"/>
      <c r="P10673" s="16"/>
      <c r="Q10673" s="16"/>
    </row>
    <row r="10674" spans="1:17" x14ac:dyDescent="0.45">
      <c r="A10674" s="35"/>
      <c r="B10674" s="17"/>
      <c r="C10674" s="1"/>
      <c r="D10674" s="22"/>
      <c r="E10674" s="20"/>
      <c r="F10674" s="22"/>
      <c r="G10674" s="21"/>
      <c r="H10674" s="9"/>
      <c r="I10674" s="9"/>
      <c r="J10674" s="21"/>
      <c r="K10674" s="9"/>
      <c r="L10674" s="22"/>
      <c r="N10674" s="14"/>
      <c r="O10674" s="26"/>
      <c r="P10674" s="16"/>
      <c r="Q10674" s="16"/>
    </row>
    <row r="10675" spans="1:17" x14ac:dyDescent="0.45">
      <c r="A10675" s="35"/>
      <c r="B10675" s="17"/>
      <c r="C10675" s="1"/>
      <c r="D10675" s="22"/>
      <c r="E10675" s="20"/>
      <c r="F10675" s="22"/>
      <c r="G10675" s="21"/>
      <c r="H10675" s="9"/>
      <c r="I10675" s="9"/>
      <c r="J10675" s="21"/>
      <c r="K10675" s="9"/>
      <c r="L10675" s="22"/>
      <c r="N10675" s="14"/>
      <c r="O10675" s="26"/>
      <c r="P10675" s="16"/>
      <c r="Q10675" s="16"/>
    </row>
    <row r="10676" spans="1:17" x14ac:dyDescent="0.45">
      <c r="A10676" s="35"/>
      <c r="B10676" s="17"/>
      <c r="C10676" s="1"/>
      <c r="D10676" s="22"/>
      <c r="E10676" s="20"/>
      <c r="F10676" s="22"/>
      <c r="G10676" s="21"/>
      <c r="H10676" s="9"/>
      <c r="I10676" s="9"/>
      <c r="J10676" s="21"/>
      <c r="K10676" s="9"/>
      <c r="L10676" s="22"/>
      <c r="N10676" s="14"/>
      <c r="O10676" s="26"/>
      <c r="P10676" s="16"/>
      <c r="Q10676" s="16"/>
    </row>
    <row r="10677" spans="1:17" x14ac:dyDescent="0.45">
      <c r="A10677" s="35"/>
      <c r="B10677" s="17"/>
      <c r="C10677" s="1"/>
      <c r="D10677" s="22"/>
      <c r="E10677" s="20"/>
      <c r="F10677" s="22"/>
      <c r="G10677" s="21"/>
      <c r="H10677" s="9"/>
      <c r="I10677" s="9"/>
      <c r="J10677" s="21"/>
      <c r="K10677" s="9"/>
      <c r="L10677" s="22"/>
      <c r="N10677" s="14"/>
      <c r="O10677" s="26"/>
      <c r="P10677" s="16"/>
      <c r="Q10677" s="16"/>
    </row>
    <row r="10678" spans="1:17" x14ac:dyDescent="0.45">
      <c r="A10678" s="35"/>
      <c r="B10678" s="17"/>
      <c r="C10678" s="1"/>
      <c r="D10678" s="22"/>
      <c r="E10678" s="20"/>
      <c r="F10678" s="22"/>
      <c r="G10678" s="21"/>
      <c r="H10678" s="9"/>
      <c r="I10678" s="9"/>
      <c r="J10678" s="21"/>
      <c r="K10678" s="9"/>
      <c r="L10678" s="22"/>
      <c r="N10678" s="14"/>
      <c r="O10678" s="26"/>
      <c r="P10678" s="16"/>
      <c r="Q10678" s="16"/>
    </row>
    <row r="10679" spans="1:17" x14ac:dyDescent="0.45">
      <c r="A10679" s="35"/>
      <c r="B10679" s="17"/>
      <c r="C10679" s="1"/>
      <c r="D10679" s="22"/>
      <c r="E10679" s="20"/>
      <c r="F10679" s="22"/>
      <c r="G10679" s="21"/>
      <c r="H10679" s="9"/>
      <c r="I10679" s="9"/>
      <c r="J10679" s="21"/>
      <c r="K10679" s="9"/>
      <c r="L10679" s="22"/>
      <c r="N10679" s="14"/>
      <c r="O10679" s="26"/>
      <c r="P10679" s="16"/>
      <c r="Q10679" s="16"/>
    </row>
    <row r="10680" spans="1:17" x14ac:dyDescent="0.45">
      <c r="A10680" s="35"/>
      <c r="B10680" s="17"/>
      <c r="C10680" s="1"/>
      <c r="D10680" s="22"/>
      <c r="E10680" s="20"/>
      <c r="F10680" s="22"/>
      <c r="G10680" s="21"/>
      <c r="H10680" s="9"/>
      <c r="I10680" s="9"/>
      <c r="J10680" s="21"/>
      <c r="K10680" s="9"/>
      <c r="L10680" s="22"/>
      <c r="N10680" s="14"/>
      <c r="O10680" s="26"/>
      <c r="P10680" s="16"/>
      <c r="Q10680" s="16"/>
    </row>
    <row r="10681" spans="1:17" x14ac:dyDescent="0.45">
      <c r="A10681" s="35"/>
      <c r="B10681" s="17"/>
      <c r="C10681" s="1"/>
      <c r="D10681" s="22"/>
      <c r="E10681" s="20"/>
      <c r="F10681" s="22"/>
      <c r="G10681" s="21"/>
      <c r="H10681" s="9"/>
      <c r="I10681" s="9"/>
      <c r="J10681" s="21"/>
      <c r="K10681" s="9"/>
      <c r="L10681" s="22"/>
      <c r="N10681" s="14"/>
      <c r="O10681" s="26"/>
      <c r="P10681" s="16"/>
      <c r="Q10681" s="16"/>
    </row>
    <row r="10682" spans="1:17" x14ac:dyDescent="0.45">
      <c r="A10682" s="35"/>
      <c r="B10682" s="17"/>
      <c r="C10682" s="1"/>
      <c r="D10682" s="22"/>
      <c r="E10682" s="20"/>
      <c r="F10682" s="22"/>
      <c r="G10682" s="21"/>
      <c r="H10682" s="9"/>
      <c r="I10682" s="9"/>
      <c r="J10682" s="21"/>
      <c r="K10682" s="9"/>
      <c r="L10682" s="22"/>
      <c r="N10682" s="14"/>
      <c r="O10682" s="26"/>
      <c r="P10682" s="16"/>
      <c r="Q10682" s="16"/>
    </row>
    <row r="10683" spans="1:17" x14ac:dyDescent="0.45">
      <c r="A10683" s="35"/>
      <c r="B10683" s="17"/>
      <c r="C10683" s="1"/>
      <c r="D10683" s="22"/>
      <c r="E10683" s="20"/>
      <c r="F10683" s="22"/>
      <c r="G10683" s="21"/>
      <c r="H10683" s="9"/>
      <c r="I10683" s="9"/>
      <c r="J10683" s="21"/>
      <c r="K10683" s="9"/>
      <c r="L10683" s="22"/>
      <c r="N10683" s="14"/>
      <c r="O10683" s="26"/>
      <c r="P10683" s="16"/>
      <c r="Q10683" s="16"/>
    </row>
    <row r="10684" spans="1:17" x14ac:dyDescent="0.45">
      <c r="A10684" s="35"/>
      <c r="B10684" s="17"/>
      <c r="C10684" s="1"/>
      <c r="D10684" s="22"/>
      <c r="E10684" s="20"/>
      <c r="F10684" s="22"/>
      <c r="G10684" s="21"/>
      <c r="H10684" s="9"/>
      <c r="I10684" s="9"/>
      <c r="J10684" s="21"/>
      <c r="K10684" s="9"/>
      <c r="L10684" s="22"/>
      <c r="N10684" s="14"/>
      <c r="O10684" s="26"/>
      <c r="P10684" s="16"/>
      <c r="Q10684" s="16"/>
    </row>
    <row r="10685" spans="1:17" x14ac:dyDescent="0.45">
      <c r="A10685" s="35"/>
      <c r="B10685" s="17"/>
      <c r="C10685" s="1"/>
      <c r="D10685" s="22"/>
      <c r="E10685" s="20"/>
      <c r="F10685" s="22"/>
      <c r="G10685" s="21"/>
      <c r="H10685" s="9"/>
      <c r="I10685" s="9"/>
      <c r="J10685" s="21"/>
      <c r="K10685" s="9"/>
      <c r="L10685" s="22"/>
      <c r="N10685" s="14"/>
      <c r="O10685" s="26"/>
      <c r="P10685" s="16"/>
      <c r="Q10685" s="16"/>
    </row>
    <row r="10686" spans="1:17" x14ac:dyDescent="0.45">
      <c r="A10686" s="35"/>
      <c r="B10686" s="17"/>
      <c r="C10686" s="1"/>
      <c r="D10686" s="22"/>
      <c r="E10686" s="20"/>
      <c r="F10686" s="22"/>
      <c r="G10686" s="21"/>
      <c r="H10686" s="9"/>
      <c r="I10686" s="9"/>
      <c r="J10686" s="21"/>
      <c r="K10686" s="9"/>
      <c r="L10686" s="22"/>
      <c r="N10686" s="14"/>
      <c r="O10686" s="26"/>
      <c r="P10686" s="16"/>
      <c r="Q10686" s="16"/>
    </row>
    <row r="10687" spans="1:17" x14ac:dyDescent="0.45">
      <c r="A10687" s="35"/>
      <c r="B10687" s="17"/>
      <c r="C10687" s="1"/>
      <c r="D10687" s="22"/>
      <c r="E10687" s="20"/>
      <c r="F10687" s="22"/>
      <c r="G10687" s="21"/>
      <c r="H10687" s="9"/>
      <c r="I10687" s="9"/>
      <c r="J10687" s="21"/>
      <c r="K10687" s="9"/>
      <c r="L10687" s="22"/>
      <c r="N10687" s="14"/>
      <c r="O10687" s="26"/>
      <c r="P10687" s="16"/>
      <c r="Q10687" s="16"/>
    </row>
    <row r="10688" spans="1:17" x14ac:dyDescent="0.45">
      <c r="A10688" s="35"/>
      <c r="B10688" s="17"/>
      <c r="C10688" s="1"/>
      <c r="D10688" s="22"/>
      <c r="E10688" s="20"/>
      <c r="F10688" s="22"/>
      <c r="G10688" s="21"/>
      <c r="H10688" s="9"/>
      <c r="I10688" s="9"/>
      <c r="J10688" s="21"/>
      <c r="K10688" s="9"/>
      <c r="L10688" s="22"/>
      <c r="N10688" s="14"/>
      <c r="O10688" s="26"/>
      <c r="P10688" s="16"/>
      <c r="Q10688" s="16"/>
    </row>
    <row r="10689" spans="1:17" x14ac:dyDescent="0.45">
      <c r="A10689" s="35"/>
      <c r="B10689" s="17"/>
      <c r="C10689" s="1"/>
      <c r="D10689" s="22"/>
      <c r="E10689" s="20"/>
      <c r="F10689" s="22"/>
      <c r="G10689" s="21"/>
      <c r="H10689" s="9"/>
      <c r="I10689" s="9"/>
      <c r="J10689" s="21"/>
      <c r="K10689" s="9"/>
      <c r="L10689" s="22"/>
      <c r="N10689" s="14"/>
      <c r="O10689" s="26"/>
      <c r="P10689" s="16"/>
      <c r="Q10689" s="16"/>
    </row>
    <row r="10690" spans="1:17" x14ac:dyDescent="0.45">
      <c r="A10690" s="35"/>
      <c r="B10690" s="17"/>
      <c r="C10690" s="1"/>
      <c r="D10690" s="22"/>
      <c r="E10690" s="20"/>
      <c r="F10690" s="22"/>
      <c r="G10690" s="21"/>
      <c r="H10690" s="9"/>
      <c r="I10690" s="9"/>
      <c r="J10690" s="21"/>
      <c r="K10690" s="9"/>
      <c r="L10690" s="22"/>
      <c r="N10690" s="14"/>
      <c r="O10690" s="26"/>
      <c r="P10690" s="16"/>
      <c r="Q10690" s="16"/>
    </row>
    <row r="10691" spans="1:17" x14ac:dyDescent="0.45">
      <c r="A10691" s="35"/>
      <c r="B10691" s="17"/>
      <c r="C10691" s="1"/>
      <c r="D10691" s="22"/>
      <c r="E10691" s="20"/>
      <c r="F10691" s="22"/>
      <c r="G10691" s="21"/>
      <c r="H10691" s="9"/>
      <c r="I10691" s="9"/>
      <c r="J10691" s="21"/>
      <c r="K10691" s="9"/>
      <c r="L10691" s="22"/>
      <c r="N10691" s="14"/>
      <c r="O10691" s="26"/>
      <c r="P10691" s="16"/>
      <c r="Q10691" s="16"/>
    </row>
    <row r="10692" spans="1:17" x14ac:dyDescent="0.45">
      <c r="A10692" s="35"/>
      <c r="B10692" s="17"/>
      <c r="C10692" s="1"/>
      <c r="D10692" s="22"/>
      <c r="E10692" s="20"/>
      <c r="F10692" s="22"/>
      <c r="G10692" s="21"/>
      <c r="H10692" s="9"/>
      <c r="I10692" s="9"/>
      <c r="J10692" s="21"/>
      <c r="K10692" s="9"/>
      <c r="L10692" s="22"/>
      <c r="N10692" s="14"/>
      <c r="O10692" s="26"/>
      <c r="P10692" s="16"/>
      <c r="Q10692" s="16"/>
    </row>
    <row r="10693" spans="1:17" x14ac:dyDescent="0.45">
      <c r="A10693" s="35"/>
      <c r="B10693" s="17"/>
      <c r="C10693" s="1"/>
      <c r="D10693" s="22"/>
      <c r="E10693" s="20"/>
      <c r="F10693" s="22"/>
      <c r="G10693" s="21"/>
      <c r="H10693" s="9"/>
      <c r="I10693" s="9"/>
      <c r="J10693" s="21"/>
      <c r="K10693" s="9"/>
      <c r="L10693" s="22"/>
      <c r="N10693" s="14"/>
      <c r="O10693" s="26"/>
      <c r="P10693" s="16"/>
      <c r="Q10693" s="16"/>
    </row>
    <row r="10694" spans="1:17" x14ac:dyDescent="0.45">
      <c r="A10694" s="35"/>
      <c r="B10694" s="17"/>
      <c r="C10694" s="1"/>
      <c r="D10694" s="22"/>
      <c r="E10694" s="20"/>
      <c r="F10694" s="22"/>
      <c r="G10694" s="21"/>
      <c r="H10694" s="9"/>
      <c r="I10694" s="9"/>
      <c r="J10694" s="21"/>
      <c r="K10694" s="9"/>
      <c r="L10694" s="22"/>
      <c r="N10694" s="14"/>
      <c r="O10694" s="26"/>
      <c r="P10694" s="16"/>
      <c r="Q10694" s="16"/>
    </row>
    <row r="10695" spans="1:17" x14ac:dyDescent="0.45">
      <c r="A10695" s="35"/>
      <c r="B10695" s="17"/>
      <c r="C10695" s="1"/>
      <c r="D10695" s="22"/>
      <c r="E10695" s="20"/>
      <c r="F10695" s="22"/>
      <c r="G10695" s="21"/>
      <c r="H10695" s="9"/>
      <c r="I10695" s="9"/>
      <c r="J10695" s="21"/>
      <c r="K10695" s="9"/>
      <c r="L10695" s="22"/>
      <c r="N10695" s="14"/>
      <c r="O10695" s="26"/>
      <c r="P10695" s="16"/>
      <c r="Q10695" s="16"/>
    </row>
    <row r="10696" spans="1:17" x14ac:dyDescent="0.45">
      <c r="A10696" s="35"/>
      <c r="B10696" s="17"/>
      <c r="C10696" s="1"/>
      <c r="D10696" s="22"/>
      <c r="E10696" s="20"/>
      <c r="F10696" s="22"/>
      <c r="G10696" s="21"/>
      <c r="H10696" s="9"/>
      <c r="I10696" s="9"/>
      <c r="J10696" s="21"/>
      <c r="K10696" s="9"/>
      <c r="L10696" s="22"/>
      <c r="N10696" s="14"/>
      <c r="O10696" s="26"/>
      <c r="P10696" s="16"/>
      <c r="Q10696" s="16"/>
    </row>
    <row r="10697" spans="1:17" x14ac:dyDescent="0.45">
      <c r="A10697" s="35"/>
      <c r="B10697" s="17"/>
      <c r="C10697" s="1"/>
      <c r="D10697" s="22"/>
      <c r="E10697" s="20"/>
      <c r="F10697" s="22"/>
      <c r="G10697" s="21"/>
      <c r="H10697" s="9"/>
      <c r="I10697" s="9"/>
      <c r="J10697" s="21"/>
      <c r="K10697" s="9"/>
      <c r="L10697" s="22"/>
      <c r="N10697" s="14"/>
      <c r="O10697" s="26"/>
      <c r="P10697" s="16"/>
      <c r="Q10697" s="16"/>
    </row>
    <row r="10698" spans="1:17" x14ac:dyDescent="0.45">
      <c r="A10698" s="35"/>
      <c r="B10698" s="17"/>
      <c r="C10698" s="1"/>
      <c r="D10698" s="22"/>
      <c r="E10698" s="20"/>
      <c r="F10698" s="22"/>
      <c r="G10698" s="21"/>
      <c r="H10698" s="9"/>
      <c r="I10698" s="9"/>
      <c r="J10698" s="21"/>
      <c r="K10698" s="9"/>
      <c r="L10698" s="22"/>
      <c r="N10698" s="14"/>
      <c r="O10698" s="26"/>
      <c r="P10698" s="16"/>
      <c r="Q10698" s="16"/>
    </row>
    <row r="10699" spans="1:17" x14ac:dyDescent="0.45">
      <c r="A10699" s="35"/>
      <c r="B10699" s="17"/>
      <c r="C10699" s="1"/>
      <c r="D10699" s="22"/>
      <c r="E10699" s="20"/>
      <c r="F10699" s="22"/>
      <c r="G10699" s="21"/>
      <c r="H10699" s="9"/>
      <c r="I10699" s="9"/>
      <c r="J10699" s="21"/>
      <c r="K10699" s="9"/>
      <c r="L10699" s="22"/>
      <c r="N10699" s="14"/>
      <c r="O10699" s="26"/>
      <c r="P10699" s="16"/>
      <c r="Q10699" s="16"/>
    </row>
    <row r="10700" spans="1:17" x14ac:dyDescent="0.45">
      <c r="A10700" s="35"/>
      <c r="B10700" s="17"/>
      <c r="C10700" s="1"/>
      <c r="D10700" s="22"/>
      <c r="E10700" s="20"/>
      <c r="F10700" s="22"/>
      <c r="G10700" s="21"/>
      <c r="H10700" s="9"/>
      <c r="I10700" s="9"/>
      <c r="J10700" s="21"/>
      <c r="K10700" s="9"/>
      <c r="L10700" s="22"/>
      <c r="N10700" s="14"/>
      <c r="O10700" s="26"/>
      <c r="P10700" s="16"/>
      <c r="Q10700" s="16"/>
    </row>
    <row r="10701" spans="1:17" x14ac:dyDescent="0.45">
      <c r="A10701" s="35"/>
      <c r="B10701" s="17"/>
      <c r="C10701" s="1"/>
      <c r="D10701" s="22"/>
      <c r="E10701" s="20"/>
      <c r="F10701" s="22"/>
      <c r="G10701" s="21"/>
      <c r="H10701" s="9"/>
      <c r="I10701" s="9"/>
      <c r="J10701" s="21"/>
      <c r="K10701" s="9"/>
      <c r="L10701" s="22"/>
      <c r="N10701" s="14"/>
      <c r="O10701" s="26"/>
      <c r="P10701" s="16"/>
      <c r="Q10701" s="16"/>
    </row>
    <row r="10702" spans="1:17" x14ac:dyDescent="0.45">
      <c r="A10702" s="35"/>
      <c r="B10702" s="17"/>
      <c r="C10702" s="1"/>
      <c r="D10702" s="22"/>
      <c r="E10702" s="20"/>
      <c r="F10702" s="22"/>
      <c r="G10702" s="21"/>
      <c r="H10702" s="9"/>
      <c r="I10702" s="9"/>
      <c r="J10702" s="21"/>
      <c r="K10702" s="9"/>
      <c r="L10702" s="22"/>
      <c r="N10702" s="14"/>
      <c r="O10702" s="26"/>
      <c r="P10702" s="16"/>
      <c r="Q10702" s="16"/>
    </row>
    <row r="10703" spans="1:17" x14ac:dyDescent="0.45">
      <c r="A10703" s="35"/>
      <c r="B10703" s="17"/>
      <c r="C10703" s="1"/>
      <c r="D10703" s="22"/>
      <c r="E10703" s="20"/>
      <c r="F10703" s="22"/>
      <c r="G10703" s="21"/>
      <c r="H10703" s="9"/>
      <c r="I10703" s="9"/>
      <c r="J10703" s="21"/>
      <c r="K10703" s="9"/>
      <c r="L10703" s="22"/>
      <c r="N10703" s="14"/>
      <c r="O10703" s="26"/>
      <c r="P10703" s="16"/>
      <c r="Q10703" s="16"/>
    </row>
    <row r="10704" spans="1:17" x14ac:dyDescent="0.45">
      <c r="A10704" s="35"/>
      <c r="B10704" s="17"/>
      <c r="C10704" s="1"/>
      <c r="D10704" s="22"/>
      <c r="E10704" s="20"/>
      <c r="F10704" s="22"/>
      <c r="G10704" s="21"/>
      <c r="H10704" s="9"/>
      <c r="I10704" s="9"/>
      <c r="J10704" s="21"/>
      <c r="K10704" s="9"/>
      <c r="L10704" s="22"/>
      <c r="N10704" s="14"/>
      <c r="O10704" s="26"/>
      <c r="P10704" s="16"/>
      <c r="Q10704" s="16"/>
    </row>
    <row r="10705" spans="1:17" x14ac:dyDescent="0.45">
      <c r="A10705" s="35"/>
      <c r="B10705" s="17"/>
      <c r="C10705" s="1"/>
      <c r="D10705" s="22"/>
      <c r="E10705" s="20"/>
      <c r="F10705" s="22"/>
      <c r="G10705" s="21"/>
      <c r="H10705" s="9"/>
      <c r="I10705" s="9"/>
      <c r="J10705" s="21"/>
      <c r="K10705" s="9"/>
      <c r="L10705" s="22"/>
      <c r="N10705" s="14"/>
      <c r="O10705" s="26"/>
      <c r="P10705" s="16"/>
      <c r="Q10705" s="16"/>
    </row>
    <row r="10706" spans="1:17" x14ac:dyDescent="0.45">
      <c r="A10706" s="35"/>
      <c r="B10706" s="17"/>
      <c r="C10706" s="1"/>
      <c r="D10706" s="22"/>
      <c r="E10706" s="20"/>
      <c r="F10706" s="22"/>
      <c r="G10706" s="21"/>
      <c r="H10706" s="9"/>
      <c r="I10706" s="9"/>
      <c r="J10706" s="21"/>
      <c r="K10706" s="9"/>
      <c r="L10706" s="22"/>
      <c r="N10706" s="14"/>
      <c r="O10706" s="26"/>
      <c r="P10706" s="16"/>
      <c r="Q10706" s="16"/>
    </row>
    <row r="10707" spans="1:17" x14ac:dyDescent="0.45">
      <c r="A10707" s="35"/>
      <c r="B10707" s="17"/>
      <c r="C10707" s="1"/>
      <c r="D10707" s="22"/>
      <c r="E10707" s="20"/>
      <c r="F10707" s="22"/>
      <c r="G10707" s="21"/>
      <c r="H10707" s="9"/>
      <c r="I10707" s="9"/>
      <c r="J10707" s="21"/>
      <c r="K10707" s="9"/>
      <c r="L10707" s="22"/>
      <c r="N10707" s="14"/>
      <c r="O10707" s="26"/>
      <c r="P10707" s="16"/>
      <c r="Q10707" s="16"/>
    </row>
    <row r="10708" spans="1:17" x14ac:dyDescent="0.45">
      <c r="A10708" s="35"/>
      <c r="B10708" s="17"/>
      <c r="C10708" s="1"/>
      <c r="D10708" s="22"/>
      <c r="E10708" s="20"/>
      <c r="F10708" s="22"/>
      <c r="G10708" s="21"/>
      <c r="H10708" s="9"/>
      <c r="I10708" s="9"/>
      <c r="J10708" s="21"/>
      <c r="K10708" s="9"/>
      <c r="L10708" s="22"/>
      <c r="N10708" s="14"/>
      <c r="O10708" s="26"/>
      <c r="P10708" s="16"/>
      <c r="Q10708" s="16"/>
    </row>
    <row r="10709" spans="1:17" x14ac:dyDescent="0.45">
      <c r="A10709" s="35"/>
      <c r="B10709" s="17"/>
      <c r="C10709" s="1"/>
      <c r="D10709" s="22"/>
      <c r="E10709" s="20"/>
      <c r="F10709" s="22"/>
      <c r="G10709" s="21"/>
      <c r="H10709" s="9"/>
      <c r="I10709" s="9"/>
      <c r="J10709" s="21"/>
      <c r="K10709" s="9"/>
      <c r="L10709" s="22"/>
      <c r="N10709" s="14"/>
      <c r="O10709" s="26"/>
      <c r="P10709" s="16"/>
      <c r="Q10709" s="16"/>
    </row>
    <row r="10710" spans="1:17" x14ac:dyDescent="0.45">
      <c r="A10710" s="35"/>
      <c r="B10710" s="17"/>
      <c r="C10710" s="1"/>
      <c r="D10710" s="22"/>
      <c r="E10710" s="20"/>
      <c r="F10710" s="22"/>
      <c r="G10710" s="21"/>
      <c r="H10710" s="9"/>
      <c r="I10710" s="9"/>
      <c r="J10710" s="21"/>
      <c r="K10710" s="9"/>
      <c r="L10710" s="22"/>
      <c r="N10710" s="14"/>
      <c r="O10710" s="26"/>
      <c r="P10710" s="16"/>
      <c r="Q10710" s="16"/>
    </row>
    <row r="10711" spans="1:17" x14ac:dyDescent="0.45">
      <c r="A10711" s="35"/>
      <c r="B10711" s="17"/>
      <c r="C10711" s="1"/>
      <c r="D10711" s="22"/>
      <c r="E10711" s="20"/>
      <c r="F10711" s="22"/>
      <c r="G10711" s="21"/>
      <c r="H10711" s="9"/>
      <c r="I10711" s="9"/>
      <c r="J10711" s="21"/>
      <c r="K10711" s="9"/>
      <c r="L10711" s="22"/>
      <c r="N10711" s="14"/>
      <c r="O10711" s="26"/>
      <c r="P10711" s="16"/>
      <c r="Q10711" s="16"/>
    </row>
    <row r="10712" spans="1:17" x14ac:dyDescent="0.45">
      <c r="A10712" s="35"/>
      <c r="B10712" s="17"/>
      <c r="C10712" s="1"/>
      <c r="D10712" s="22"/>
      <c r="E10712" s="20"/>
      <c r="F10712" s="22"/>
      <c r="G10712" s="21"/>
      <c r="H10712" s="9"/>
      <c r="I10712" s="9"/>
      <c r="J10712" s="21"/>
      <c r="K10712" s="9"/>
      <c r="L10712" s="22"/>
      <c r="N10712" s="14"/>
      <c r="O10712" s="26"/>
      <c r="P10712" s="16"/>
      <c r="Q10712" s="16"/>
    </row>
    <row r="10713" spans="1:17" x14ac:dyDescent="0.45">
      <c r="A10713" s="35"/>
      <c r="B10713" s="17"/>
      <c r="C10713" s="1"/>
      <c r="D10713" s="22"/>
      <c r="E10713" s="20"/>
      <c r="F10713" s="22"/>
      <c r="G10713" s="21"/>
      <c r="H10713" s="9"/>
      <c r="I10713" s="9"/>
      <c r="J10713" s="21"/>
      <c r="K10713" s="9"/>
      <c r="L10713" s="22"/>
      <c r="N10713" s="14"/>
      <c r="O10713" s="26"/>
      <c r="P10713" s="16"/>
      <c r="Q10713" s="16"/>
    </row>
    <row r="10714" spans="1:17" x14ac:dyDescent="0.45">
      <c r="A10714" s="35"/>
      <c r="B10714" s="17"/>
      <c r="C10714" s="1"/>
      <c r="D10714" s="22"/>
      <c r="E10714" s="20"/>
      <c r="F10714" s="22"/>
      <c r="G10714" s="21"/>
      <c r="H10714" s="9"/>
      <c r="I10714" s="9"/>
      <c r="J10714" s="21"/>
      <c r="K10714" s="9"/>
      <c r="L10714" s="22"/>
      <c r="N10714" s="14"/>
      <c r="O10714" s="26"/>
      <c r="P10714" s="16"/>
      <c r="Q10714" s="16"/>
    </row>
    <row r="10715" spans="1:17" x14ac:dyDescent="0.45">
      <c r="A10715" s="35"/>
      <c r="B10715" s="17"/>
      <c r="C10715" s="1"/>
      <c r="D10715" s="22"/>
      <c r="E10715" s="20"/>
      <c r="F10715" s="22"/>
      <c r="G10715" s="21"/>
      <c r="H10715" s="9"/>
      <c r="I10715" s="9"/>
      <c r="J10715" s="21"/>
      <c r="K10715" s="9"/>
      <c r="L10715" s="22"/>
      <c r="N10715" s="14"/>
      <c r="O10715" s="26"/>
      <c r="P10715" s="16"/>
      <c r="Q10715" s="16"/>
    </row>
    <row r="10716" spans="1:17" x14ac:dyDescent="0.45">
      <c r="A10716" s="35"/>
      <c r="B10716" s="17"/>
      <c r="C10716" s="1"/>
      <c r="D10716" s="22"/>
      <c r="E10716" s="20"/>
      <c r="F10716" s="22"/>
      <c r="G10716" s="21"/>
      <c r="H10716" s="9"/>
      <c r="I10716" s="9"/>
      <c r="J10716" s="21"/>
      <c r="K10716" s="9"/>
      <c r="L10716" s="22"/>
      <c r="N10716" s="14"/>
      <c r="O10716" s="26"/>
      <c r="P10716" s="16"/>
      <c r="Q10716" s="16"/>
    </row>
    <row r="10717" spans="1:17" x14ac:dyDescent="0.45">
      <c r="A10717" s="35"/>
      <c r="B10717" s="17"/>
      <c r="C10717" s="1"/>
      <c r="D10717" s="22"/>
      <c r="E10717" s="20"/>
      <c r="F10717" s="22"/>
      <c r="G10717" s="21"/>
      <c r="H10717" s="9"/>
      <c r="I10717" s="9"/>
      <c r="J10717" s="21"/>
      <c r="K10717" s="9"/>
      <c r="L10717" s="22"/>
      <c r="N10717" s="14"/>
      <c r="O10717" s="26"/>
      <c r="P10717" s="16"/>
      <c r="Q10717" s="16"/>
    </row>
    <row r="10718" spans="1:17" x14ac:dyDescent="0.45">
      <c r="A10718" s="35"/>
      <c r="B10718" s="17"/>
      <c r="C10718" s="1"/>
      <c r="D10718" s="22"/>
      <c r="E10718" s="20"/>
      <c r="F10718" s="22"/>
      <c r="G10718" s="21"/>
      <c r="H10718" s="9"/>
      <c r="I10718" s="9"/>
      <c r="J10718" s="21"/>
      <c r="K10718" s="9"/>
      <c r="L10718" s="22"/>
      <c r="N10718" s="14"/>
      <c r="O10718" s="26"/>
      <c r="P10718" s="16"/>
      <c r="Q10718" s="16"/>
    </row>
    <row r="10719" spans="1:17" x14ac:dyDescent="0.45">
      <c r="A10719" s="35"/>
      <c r="B10719" s="17"/>
      <c r="C10719" s="1"/>
      <c r="D10719" s="22"/>
      <c r="E10719" s="20"/>
      <c r="F10719" s="22"/>
      <c r="G10719" s="21"/>
      <c r="H10719" s="9"/>
      <c r="I10719" s="9"/>
      <c r="J10719" s="21"/>
      <c r="K10719" s="9"/>
      <c r="L10719" s="22"/>
      <c r="N10719" s="14"/>
      <c r="O10719" s="26"/>
      <c r="P10719" s="16"/>
      <c r="Q10719" s="16"/>
    </row>
    <row r="10720" spans="1:17" x14ac:dyDescent="0.45">
      <c r="A10720" s="35"/>
      <c r="B10720" s="17"/>
      <c r="C10720" s="1"/>
      <c r="D10720" s="22"/>
      <c r="E10720" s="20"/>
      <c r="F10720" s="22"/>
      <c r="G10720" s="21"/>
      <c r="H10720" s="9"/>
      <c r="I10720" s="9"/>
      <c r="J10720" s="21"/>
      <c r="K10720" s="9"/>
      <c r="L10720" s="22"/>
      <c r="N10720" s="14"/>
      <c r="O10720" s="26"/>
      <c r="P10720" s="16"/>
      <c r="Q10720" s="16"/>
    </row>
    <row r="10721" spans="1:17" x14ac:dyDescent="0.45">
      <c r="A10721" s="35"/>
      <c r="B10721" s="17"/>
      <c r="C10721" s="1"/>
      <c r="D10721" s="22"/>
      <c r="E10721" s="20"/>
      <c r="F10721" s="22"/>
      <c r="G10721" s="21"/>
      <c r="H10721" s="9"/>
      <c r="I10721" s="9"/>
      <c r="J10721" s="21"/>
      <c r="K10721" s="9"/>
      <c r="L10721" s="22"/>
      <c r="N10721" s="14"/>
      <c r="O10721" s="26"/>
      <c r="P10721" s="16"/>
      <c r="Q10721" s="16"/>
    </row>
    <row r="10722" spans="1:17" x14ac:dyDescent="0.45">
      <c r="A10722" s="35"/>
      <c r="B10722" s="17"/>
      <c r="C10722" s="1"/>
      <c r="D10722" s="22"/>
      <c r="E10722" s="20"/>
      <c r="F10722" s="22"/>
      <c r="G10722" s="21"/>
      <c r="H10722" s="9"/>
      <c r="I10722" s="9"/>
      <c r="J10722" s="21"/>
      <c r="K10722" s="9"/>
      <c r="L10722" s="22"/>
      <c r="N10722" s="14"/>
      <c r="O10722" s="26"/>
      <c r="P10722" s="16"/>
      <c r="Q10722" s="16"/>
    </row>
    <row r="10723" spans="1:17" x14ac:dyDescent="0.45">
      <c r="A10723" s="35"/>
      <c r="B10723" s="17"/>
      <c r="C10723" s="1"/>
      <c r="D10723" s="22"/>
      <c r="E10723" s="20"/>
      <c r="F10723" s="22"/>
      <c r="G10723" s="21"/>
      <c r="H10723" s="9"/>
      <c r="I10723" s="9"/>
      <c r="J10723" s="21"/>
      <c r="K10723" s="9"/>
      <c r="L10723" s="22"/>
      <c r="N10723" s="14"/>
      <c r="O10723" s="26"/>
      <c r="P10723" s="16"/>
      <c r="Q10723" s="16"/>
    </row>
    <row r="10724" spans="1:17" x14ac:dyDescent="0.45">
      <c r="A10724" s="35"/>
      <c r="B10724" s="17"/>
      <c r="C10724" s="1"/>
      <c r="D10724" s="22"/>
      <c r="E10724" s="20"/>
      <c r="F10724" s="22"/>
      <c r="G10724" s="21"/>
      <c r="H10724" s="9"/>
      <c r="I10724" s="9"/>
      <c r="J10724" s="21"/>
      <c r="K10724" s="9"/>
      <c r="L10724" s="22"/>
      <c r="N10724" s="14"/>
      <c r="O10724" s="26"/>
      <c r="P10724" s="16"/>
      <c r="Q10724" s="16"/>
    </row>
    <row r="10725" spans="1:17" x14ac:dyDescent="0.45">
      <c r="A10725" s="35"/>
      <c r="B10725" s="17"/>
      <c r="C10725" s="1"/>
      <c r="D10725" s="22"/>
      <c r="E10725" s="20"/>
      <c r="F10725" s="22"/>
      <c r="G10725" s="21"/>
      <c r="H10725" s="9"/>
      <c r="I10725" s="9"/>
      <c r="J10725" s="21"/>
      <c r="K10725" s="9"/>
      <c r="L10725" s="22"/>
      <c r="N10725" s="14"/>
      <c r="O10725" s="26"/>
      <c r="P10725" s="16"/>
      <c r="Q10725" s="16"/>
    </row>
    <row r="10726" spans="1:17" x14ac:dyDescent="0.45">
      <c r="A10726" s="35"/>
      <c r="B10726" s="17"/>
      <c r="C10726" s="1"/>
      <c r="D10726" s="22"/>
      <c r="E10726" s="20"/>
      <c r="F10726" s="22"/>
      <c r="G10726" s="21"/>
      <c r="H10726" s="9"/>
      <c r="I10726" s="9"/>
      <c r="J10726" s="21"/>
      <c r="K10726" s="9"/>
      <c r="L10726" s="22"/>
      <c r="N10726" s="14"/>
      <c r="O10726" s="26"/>
      <c r="P10726" s="16"/>
      <c r="Q10726" s="16"/>
    </row>
    <row r="10727" spans="1:17" x14ac:dyDescent="0.45">
      <c r="A10727" s="35"/>
      <c r="B10727" s="17"/>
      <c r="C10727" s="1"/>
      <c r="D10727" s="22"/>
      <c r="E10727" s="20"/>
      <c r="F10727" s="22"/>
      <c r="G10727" s="21"/>
      <c r="H10727" s="9"/>
      <c r="I10727" s="9"/>
      <c r="J10727" s="21"/>
      <c r="K10727" s="9"/>
      <c r="L10727" s="22"/>
      <c r="N10727" s="14"/>
      <c r="O10727" s="26"/>
      <c r="P10727" s="16"/>
      <c r="Q10727" s="16"/>
    </row>
    <row r="10728" spans="1:17" x14ac:dyDescent="0.45">
      <c r="A10728" s="35"/>
      <c r="B10728" s="17"/>
      <c r="C10728" s="1"/>
      <c r="D10728" s="22"/>
      <c r="E10728" s="20"/>
      <c r="F10728" s="22"/>
      <c r="G10728" s="21"/>
      <c r="H10728" s="9"/>
      <c r="I10728" s="9"/>
      <c r="J10728" s="21"/>
      <c r="K10728" s="9"/>
      <c r="L10728" s="22"/>
      <c r="N10728" s="14"/>
      <c r="O10728" s="26"/>
      <c r="P10728" s="16"/>
      <c r="Q10728" s="16"/>
    </row>
    <row r="10729" spans="1:17" x14ac:dyDescent="0.45">
      <c r="A10729" s="35"/>
      <c r="B10729" s="17"/>
      <c r="C10729" s="1"/>
      <c r="D10729" s="22"/>
      <c r="E10729" s="20"/>
      <c r="F10729" s="22"/>
      <c r="G10729" s="21"/>
      <c r="H10729" s="9"/>
      <c r="I10729" s="9"/>
      <c r="J10729" s="21"/>
      <c r="K10729" s="9"/>
      <c r="L10729" s="22"/>
      <c r="N10729" s="14"/>
      <c r="O10729" s="26"/>
      <c r="P10729" s="16"/>
      <c r="Q10729" s="16"/>
    </row>
    <row r="10730" spans="1:17" x14ac:dyDescent="0.45">
      <c r="A10730" s="35"/>
      <c r="B10730" s="17"/>
      <c r="C10730" s="1"/>
      <c r="D10730" s="22"/>
      <c r="E10730" s="20"/>
      <c r="F10730" s="22"/>
      <c r="G10730" s="21"/>
      <c r="H10730" s="9"/>
      <c r="I10730" s="9"/>
      <c r="J10730" s="21"/>
      <c r="K10730" s="9"/>
      <c r="L10730" s="22"/>
      <c r="N10730" s="14"/>
      <c r="O10730" s="26"/>
      <c r="P10730" s="16"/>
      <c r="Q10730" s="16"/>
    </row>
    <row r="10731" spans="1:17" x14ac:dyDescent="0.45">
      <c r="A10731" s="35"/>
      <c r="B10731" s="17"/>
      <c r="C10731" s="1"/>
      <c r="D10731" s="22"/>
      <c r="E10731" s="20"/>
      <c r="F10731" s="22"/>
      <c r="G10731" s="21"/>
      <c r="H10731" s="9"/>
      <c r="I10731" s="9"/>
      <c r="J10731" s="21"/>
      <c r="K10731" s="9"/>
      <c r="L10731" s="22"/>
      <c r="N10731" s="14"/>
      <c r="O10731" s="26"/>
      <c r="P10731" s="16"/>
      <c r="Q10731" s="16"/>
    </row>
    <row r="10732" spans="1:17" x14ac:dyDescent="0.45">
      <c r="A10732" s="35"/>
      <c r="B10732" s="17"/>
      <c r="C10732" s="1"/>
      <c r="D10732" s="22"/>
      <c r="E10732" s="20"/>
      <c r="F10732" s="22"/>
      <c r="G10732" s="21"/>
      <c r="H10732" s="9"/>
      <c r="I10732" s="9"/>
      <c r="J10732" s="21"/>
      <c r="K10732" s="9"/>
      <c r="L10732" s="22"/>
      <c r="N10732" s="14"/>
      <c r="O10732" s="26"/>
      <c r="P10732" s="16"/>
      <c r="Q10732" s="16"/>
    </row>
    <row r="10733" spans="1:17" x14ac:dyDescent="0.45">
      <c r="A10733" s="35"/>
      <c r="B10733" s="17"/>
      <c r="C10733" s="1"/>
      <c r="D10733" s="22"/>
      <c r="E10733" s="20"/>
      <c r="F10733" s="22"/>
      <c r="G10733" s="21"/>
      <c r="H10733" s="9"/>
      <c r="I10733" s="9"/>
      <c r="J10733" s="21"/>
      <c r="K10733" s="9"/>
      <c r="L10733" s="22"/>
      <c r="N10733" s="14"/>
      <c r="O10733" s="26"/>
      <c r="P10733" s="16"/>
      <c r="Q10733" s="16"/>
    </row>
    <row r="10734" spans="1:17" x14ac:dyDescent="0.45">
      <c r="A10734" s="35"/>
      <c r="B10734" s="17"/>
      <c r="C10734" s="1"/>
      <c r="D10734" s="22"/>
      <c r="E10734" s="20"/>
      <c r="F10734" s="22"/>
      <c r="G10734" s="21"/>
      <c r="H10734" s="9"/>
      <c r="I10734" s="9"/>
      <c r="J10734" s="21"/>
      <c r="K10734" s="9"/>
      <c r="L10734" s="22"/>
      <c r="N10734" s="14"/>
      <c r="O10734" s="26"/>
      <c r="P10734" s="16"/>
      <c r="Q10734" s="16"/>
    </row>
    <row r="10735" spans="1:17" x14ac:dyDescent="0.45">
      <c r="A10735" s="35"/>
      <c r="B10735" s="17"/>
      <c r="C10735" s="1"/>
      <c r="D10735" s="22"/>
      <c r="E10735" s="20"/>
      <c r="F10735" s="22"/>
      <c r="G10735" s="21"/>
      <c r="H10735" s="9"/>
      <c r="I10735" s="9"/>
      <c r="J10735" s="21"/>
      <c r="K10735" s="9"/>
      <c r="L10735" s="22"/>
      <c r="N10735" s="14"/>
      <c r="O10735" s="26"/>
      <c r="P10735" s="16"/>
      <c r="Q10735" s="16"/>
    </row>
    <row r="10736" spans="1:17" x14ac:dyDescent="0.45">
      <c r="A10736" s="35"/>
      <c r="B10736" s="17"/>
      <c r="C10736" s="1"/>
      <c r="D10736" s="22"/>
      <c r="E10736" s="20"/>
      <c r="F10736" s="22"/>
      <c r="G10736" s="21"/>
      <c r="H10736" s="9"/>
      <c r="I10736" s="9"/>
      <c r="J10736" s="21"/>
      <c r="K10736" s="9"/>
      <c r="L10736" s="22"/>
      <c r="N10736" s="14"/>
      <c r="O10736" s="26"/>
      <c r="P10736" s="16"/>
      <c r="Q10736" s="16"/>
    </row>
    <row r="10737" spans="1:17" x14ac:dyDescent="0.45">
      <c r="A10737" s="35"/>
      <c r="B10737" s="17"/>
      <c r="C10737" s="1"/>
      <c r="D10737" s="22"/>
      <c r="E10737" s="20"/>
      <c r="F10737" s="22"/>
      <c r="G10737" s="21"/>
      <c r="H10737" s="9"/>
      <c r="I10737" s="9"/>
      <c r="J10737" s="21"/>
      <c r="K10737" s="9"/>
      <c r="L10737" s="22"/>
      <c r="N10737" s="14"/>
      <c r="O10737" s="26"/>
      <c r="P10737" s="16"/>
      <c r="Q10737" s="16"/>
    </row>
    <row r="10738" spans="1:17" x14ac:dyDescent="0.45">
      <c r="A10738" s="35"/>
      <c r="B10738" s="17"/>
      <c r="C10738" s="1"/>
      <c r="D10738" s="22"/>
      <c r="E10738" s="20"/>
      <c r="F10738" s="22"/>
      <c r="G10738" s="21"/>
      <c r="H10738" s="9"/>
      <c r="I10738" s="9"/>
      <c r="J10738" s="21"/>
      <c r="K10738" s="9"/>
      <c r="L10738" s="22"/>
      <c r="N10738" s="14"/>
      <c r="O10738" s="26"/>
      <c r="P10738" s="16"/>
      <c r="Q10738" s="16"/>
    </row>
    <row r="10739" spans="1:17" x14ac:dyDescent="0.45">
      <c r="A10739" s="35"/>
      <c r="B10739" s="17"/>
      <c r="C10739" s="1"/>
      <c r="D10739" s="22"/>
      <c r="E10739" s="20"/>
      <c r="F10739" s="22"/>
      <c r="G10739" s="21"/>
      <c r="H10739" s="9"/>
      <c r="I10739" s="9"/>
      <c r="J10739" s="21"/>
      <c r="K10739" s="9"/>
      <c r="L10739" s="22"/>
      <c r="N10739" s="14"/>
      <c r="O10739" s="26"/>
      <c r="P10739" s="16"/>
      <c r="Q10739" s="16"/>
    </row>
    <row r="10740" spans="1:17" x14ac:dyDescent="0.45">
      <c r="A10740" s="35"/>
      <c r="B10740" s="17"/>
      <c r="C10740" s="1"/>
      <c r="D10740" s="22"/>
      <c r="E10740" s="20"/>
      <c r="F10740" s="22"/>
      <c r="G10740" s="21"/>
      <c r="H10740" s="9"/>
      <c r="I10740" s="9"/>
      <c r="J10740" s="21"/>
      <c r="K10740" s="9"/>
      <c r="L10740" s="22"/>
      <c r="N10740" s="14"/>
      <c r="O10740" s="26"/>
      <c r="P10740" s="16"/>
      <c r="Q10740" s="16"/>
    </row>
    <row r="10741" spans="1:17" x14ac:dyDescent="0.45">
      <c r="A10741" s="35"/>
      <c r="B10741" s="17"/>
      <c r="C10741" s="1"/>
      <c r="D10741" s="22"/>
      <c r="E10741" s="20"/>
      <c r="F10741" s="22"/>
      <c r="G10741" s="21"/>
      <c r="H10741" s="9"/>
      <c r="I10741" s="9"/>
      <c r="J10741" s="21"/>
      <c r="K10741" s="9"/>
      <c r="L10741" s="22"/>
      <c r="N10741" s="14"/>
      <c r="O10741" s="26"/>
      <c r="P10741" s="16"/>
      <c r="Q10741" s="16"/>
    </row>
    <row r="10742" spans="1:17" x14ac:dyDescent="0.45">
      <c r="A10742" s="35"/>
      <c r="B10742" s="17"/>
      <c r="C10742" s="1"/>
      <c r="D10742" s="22"/>
      <c r="E10742" s="20"/>
      <c r="F10742" s="22"/>
      <c r="G10742" s="21"/>
      <c r="H10742" s="9"/>
      <c r="I10742" s="9"/>
      <c r="J10742" s="21"/>
      <c r="K10742" s="9"/>
      <c r="L10742" s="22"/>
      <c r="N10742" s="14"/>
      <c r="O10742" s="26"/>
      <c r="P10742" s="16"/>
      <c r="Q10742" s="16"/>
    </row>
    <row r="10743" spans="1:17" x14ac:dyDescent="0.45">
      <c r="A10743" s="35"/>
      <c r="B10743" s="17"/>
      <c r="C10743" s="1"/>
      <c r="D10743" s="22"/>
      <c r="E10743" s="20"/>
      <c r="F10743" s="22"/>
      <c r="G10743" s="21"/>
      <c r="H10743" s="9"/>
      <c r="I10743" s="9"/>
      <c r="J10743" s="21"/>
      <c r="K10743" s="9"/>
      <c r="L10743" s="22"/>
      <c r="N10743" s="14"/>
      <c r="O10743" s="26"/>
      <c r="P10743" s="16"/>
      <c r="Q10743" s="16"/>
    </row>
    <row r="10744" spans="1:17" x14ac:dyDescent="0.45">
      <c r="A10744" s="35"/>
      <c r="B10744" s="17"/>
      <c r="C10744" s="1"/>
      <c r="D10744" s="22"/>
      <c r="E10744" s="20"/>
      <c r="F10744" s="22"/>
      <c r="G10744" s="21"/>
      <c r="H10744" s="9"/>
      <c r="I10744" s="9"/>
      <c r="J10744" s="21"/>
      <c r="K10744" s="9"/>
      <c r="L10744" s="22"/>
      <c r="N10744" s="14"/>
      <c r="O10744" s="26"/>
      <c r="P10744" s="16"/>
      <c r="Q10744" s="16"/>
    </row>
    <row r="10745" spans="1:17" x14ac:dyDescent="0.45">
      <c r="A10745" s="35"/>
      <c r="B10745" s="17"/>
      <c r="C10745" s="1"/>
      <c r="D10745" s="22"/>
      <c r="E10745" s="20"/>
      <c r="F10745" s="22"/>
      <c r="G10745" s="21"/>
      <c r="H10745" s="9"/>
      <c r="I10745" s="9"/>
      <c r="J10745" s="21"/>
      <c r="K10745" s="9"/>
      <c r="L10745" s="22"/>
      <c r="N10745" s="14"/>
      <c r="O10745" s="26"/>
      <c r="P10745" s="16"/>
      <c r="Q10745" s="16"/>
    </row>
    <row r="10746" spans="1:17" x14ac:dyDescent="0.45">
      <c r="A10746" s="35"/>
      <c r="B10746" s="17"/>
      <c r="C10746" s="1"/>
      <c r="D10746" s="22"/>
      <c r="E10746" s="20"/>
      <c r="F10746" s="22"/>
      <c r="G10746" s="21"/>
      <c r="H10746" s="9"/>
      <c r="I10746" s="9"/>
      <c r="J10746" s="21"/>
      <c r="K10746" s="9"/>
      <c r="L10746" s="22"/>
      <c r="N10746" s="14"/>
      <c r="O10746" s="26"/>
      <c r="P10746" s="16"/>
      <c r="Q10746" s="16"/>
    </row>
    <row r="10747" spans="1:17" x14ac:dyDescent="0.45">
      <c r="A10747" s="35"/>
      <c r="B10747" s="17"/>
      <c r="C10747" s="1"/>
      <c r="D10747" s="22"/>
      <c r="E10747" s="20"/>
      <c r="F10747" s="22"/>
      <c r="G10747" s="21"/>
      <c r="H10747" s="9"/>
      <c r="I10747" s="9"/>
      <c r="J10747" s="21"/>
      <c r="K10747" s="9"/>
      <c r="L10747" s="22"/>
      <c r="N10747" s="14"/>
      <c r="O10747" s="26"/>
      <c r="P10747" s="16"/>
      <c r="Q10747" s="16"/>
    </row>
    <row r="10748" spans="1:17" x14ac:dyDescent="0.45">
      <c r="A10748" s="35"/>
      <c r="B10748" s="17"/>
      <c r="C10748" s="1"/>
      <c r="D10748" s="22"/>
      <c r="E10748" s="20"/>
      <c r="F10748" s="22"/>
      <c r="G10748" s="21"/>
      <c r="H10748" s="9"/>
      <c r="I10748" s="9"/>
      <c r="J10748" s="21"/>
      <c r="K10748" s="9"/>
      <c r="L10748" s="22"/>
      <c r="N10748" s="14"/>
      <c r="O10748" s="26"/>
      <c r="P10748" s="16"/>
      <c r="Q10748" s="16"/>
    </row>
    <row r="10749" spans="1:17" x14ac:dyDescent="0.45">
      <c r="A10749" s="35"/>
      <c r="B10749" s="17"/>
      <c r="C10749" s="1"/>
      <c r="D10749" s="22"/>
      <c r="E10749" s="20"/>
      <c r="F10749" s="22"/>
      <c r="G10749" s="21"/>
      <c r="H10749" s="9"/>
      <c r="I10749" s="9"/>
      <c r="J10749" s="21"/>
      <c r="K10749" s="9"/>
      <c r="L10749" s="22"/>
      <c r="N10749" s="14"/>
      <c r="O10749" s="26"/>
      <c r="P10749" s="16"/>
      <c r="Q10749" s="16"/>
    </row>
    <row r="10750" spans="1:17" x14ac:dyDescent="0.45">
      <c r="A10750" s="35"/>
      <c r="B10750" s="17"/>
      <c r="C10750" s="1"/>
      <c r="D10750" s="22"/>
      <c r="E10750" s="20"/>
      <c r="F10750" s="22"/>
      <c r="G10750" s="21"/>
      <c r="H10750" s="9"/>
      <c r="I10750" s="9"/>
      <c r="J10750" s="21"/>
      <c r="K10750" s="9"/>
      <c r="L10750" s="22"/>
      <c r="N10750" s="14"/>
      <c r="O10750" s="26"/>
      <c r="P10750" s="16"/>
      <c r="Q10750" s="16"/>
    </row>
    <row r="10751" spans="1:17" x14ac:dyDescent="0.45">
      <c r="A10751" s="35"/>
      <c r="B10751" s="17"/>
      <c r="C10751" s="1"/>
      <c r="D10751" s="22"/>
      <c r="E10751" s="20"/>
      <c r="F10751" s="22"/>
      <c r="G10751" s="21"/>
      <c r="H10751" s="9"/>
      <c r="I10751" s="9"/>
      <c r="J10751" s="21"/>
      <c r="K10751" s="9"/>
      <c r="L10751" s="22"/>
      <c r="N10751" s="14"/>
      <c r="O10751" s="26"/>
      <c r="P10751" s="16"/>
      <c r="Q10751" s="16"/>
    </row>
    <row r="10752" spans="1:17" x14ac:dyDescent="0.45">
      <c r="A10752" s="35"/>
      <c r="B10752" s="17"/>
      <c r="C10752" s="1"/>
      <c r="D10752" s="22"/>
      <c r="E10752" s="20"/>
      <c r="F10752" s="22"/>
      <c r="G10752" s="21"/>
      <c r="H10752" s="9"/>
      <c r="I10752" s="9"/>
      <c r="J10752" s="21"/>
      <c r="K10752" s="9"/>
      <c r="L10752" s="22"/>
      <c r="N10752" s="14"/>
      <c r="O10752" s="26"/>
      <c r="P10752" s="16"/>
      <c r="Q10752" s="16"/>
    </row>
    <row r="10753" spans="1:17" x14ac:dyDescent="0.45">
      <c r="A10753" s="35"/>
      <c r="B10753" s="17"/>
      <c r="C10753" s="1"/>
      <c r="D10753" s="22"/>
      <c r="E10753" s="20"/>
      <c r="F10753" s="22"/>
      <c r="G10753" s="21"/>
      <c r="H10753" s="9"/>
      <c r="I10753" s="9"/>
      <c r="J10753" s="21"/>
      <c r="K10753" s="9"/>
      <c r="L10753" s="22"/>
      <c r="N10753" s="14"/>
      <c r="O10753" s="26"/>
      <c r="P10753" s="16"/>
      <c r="Q10753" s="16"/>
    </row>
    <row r="10754" spans="1:17" x14ac:dyDescent="0.45">
      <c r="A10754" s="35"/>
      <c r="B10754" s="17"/>
      <c r="C10754" s="1"/>
      <c r="D10754" s="22"/>
      <c r="E10754" s="20"/>
      <c r="F10754" s="22"/>
      <c r="G10754" s="21"/>
      <c r="H10754" s="9"/>
      <c r="I10754" s="9"/>
      <c r="J10754" s="21"/>
      <c r="K10754" s="9"/>
      <c r="L10754" s="22"/>
      <c r="N10754" s="14"/>
      <c r="O10754" s="26"/>
      <c r="P10754" s="16"/>
      <c r="Q10754" s="16"/>
    </row>
    <row r="10755" spans="1:17" x14ac:dyDescent="0.45">
      <c r="A10755" s="35"/>
      <c r="B10755" s="17"/>
      <c r="C10755" s="1"/>
      <c r="D10755" s="22"/>
      <c r="E10755" s="20"/>
      <c r="F10755" s="22"/>
      <c r="G10755" s="21"/>
      <c r="H10755" s="9"/>
      <c r="I10755" s="9"/>
      <c r="J10755" s="21"/>
      <c r="K10755" s="9"/>
      <c r="L10755" s="22"/>
      <c r="N10755" s="14"/>
      <c r="O10755" s="26"/>
      <c r="P10755" s="16"/>
      <c r="Q10755" s="16"/>
    </row>
    <row r="10756" spans="1:17" x14ac:dyDescent="0.45">
      <c r="A10756" s="35"/>
      <c r="B10756" s="17"/>
      <c r="C10756" s="1"/>
      <c r="D10756" s="22"/>
      <c r="E10756" s="20"/>
      <c r="F10756" s="22"/>
      <c r="G10756" s="21"/>
      <c r="H10756" s="9"/>
      <c r="I10756" s="9"/>
      <c r="J10756" s="21"/>
      <c r="K10756" s="9"/>
      <c r="L10756" s="22"/>
      <c r="N10756" s="14"/>
      <c r="O10756" s="26"/>
      <c r="P10756" s="16"/>
      <c r="Q10756" s="16"/>
    </row>
    <row r="10757" spans="1:17" x14ac:dyDescent="0.45">
      <c r="A10757" s="35"/>
      <c r="B10757" s="17"/>
      <c r="C10757" s="1"/>
      <c r="D10757" s="22"/>
      <c r="E10757" s="20"/>
      <c r="F10757" s="22"/>
      <c r="G10757" s="21"/>
      <c r="H10757" s="9"/>
      <c r="I10757" s="9"/>
      <c r="J10757" s="21"/>
      <c r="K10757" s="9"/>
      <c r="L10757" s="22"/>
      <c r="N10757" s="14"/>
      <c r="O10757" s="26"/>
      <c r="P10757" s="16"/>
      <c r="Q10757" s="16"/>
    </row>
    <row r="10758" spans="1:17" x14ac:dyDescent="0.45">
      <c r="A10758" s="35"/>
      <c r="B10758" s="17"/>
      <c r="C10758" s="1"/>
      <c r="D10758" s="22"/>
      <c r="E10758" s="20"/>
      <c r="F10758" s="22"/>
      <c r="G10758" s="21"/>
      <c r="H10758" s="9"/>
      <c r="I10758" s="9"/>
      <c r="J10758" s="21"/>
      <c r="K10758" s="9"/>
      <c r="L10758" s="22"/>
      <c r="N10758" s="14"/>
      <c r="O10758" s="26"/>
      <c r="P10758" s="16"/>
      <c r="Q10758" s="16"/>
    </row>
    <row r="10759" spans="1:17" x14ac:dyDescent="0.45">
      <c r="A10759" s="35"/>
      <c r="B10759" s="17"/>
      <c r="C10759" s="1"/>
      <c r="D10759" s="22"/>
      <c r="E10759" s="20"/>
      <c r="F10759" s="22"/>
      <c r="G10759" s="21"/>
      <c r="H10759" s="9"/>
      <c r="I10759" s="9"/>
      <c r="J10759" s="21"/>
      <c r="K10759" s="9"/>
      <c r="L10759" s="22"/>
      <c r="N10759" s="14"/>
      <c r="O10759" s="26"/>
      <c r="P10759" s="16"/>
      <c r="Q10759" s="16"/>
    </row>
    <row r="10760" spans="1:17" x14ac:dyDescent="0.45">
      <c r="A10760" s="35"/>
      <c r="B10760" s="17"/>
      <c r="C10760" s="1"/>
      <c r="D10760" s="22"/>
      <c r="E10760" s="20"/>
      <c r="F10760" s="22"/>
      <c r="G10760" s="21"/>
      <c r="H10760" s="9"/>
      <c r="I10760" s="9"/>
      <c r="J10760" s="21"/>
      <c r="K10760" s="9"/>
      <c r="L10760" s="22"/>
      <c r="N10760" s="14"/>
      <c r="O10760" s="26"/>
      <c r="P10760" s="16"/>
      <c r="Q10760" s="16"/>
    </row>
    <row r="10761" spans="1:17" x14ac:dyDescent="0.45">
      <c r="A10761" s="35"/>
      <c r="B10761" s="17"/>
      <c r="C10761" s="1"/>
      <c r="D10761" s="22"/>
      <c r="E10761" s="20"/>
      <c r="F10761" s="22"/>
      <c r="G10761" s="21"/>
      <c r="H10761" s="9"/>
      <c r="I10761" s="9"/>
      <c r="J10761" s="21"/>
      <c r="K10761" s="9"/>
      <c r="L10761" s="22"/>
      <c r="N10761" s="14"/>
      <c r="O10761" s="26"/>
      <c r="P10761" s="16"/>
      <c r="Q10761" s="16"/>
    </row>
    <row r="10762" spans="1:17" x14ac:dyDescent="0.45">
      <c r="A10762" s="35"/>
      <c r="B10762" s="17"/>
      <c r="C10762" s="1"/>
      <c r="D10762" s="22"/>
      <c r="E10762" s="20"/>
      <c r="F10762" s="22"/>
      <c r="G10762" s="21"/>
      <c r="H10762" s="9"/>
      <c r="I10762" s="9"/>
      <c r="J10762" s="21"/>
      <c r="K10762" s="9"/>
      <c r="L10762" s="22"/>
      <c r="N10762" s="14"/>
      <c r="O10762" s="26"/>
      <c r="P10762" s="16"/>
      <c r="Q10762" s="16"/>
    </row>
    <row r="10763" spans="1:17" x14ac:dyDescent="0.45">
      <c r="A10763" s="35"/>
      <c r="B10763" s="17"/>
      <c r="C10763" s="1"/>
      <c r="D10763" s="22"/>
      <c r="E10763" s="20"/>
      <c r="F10763" s="22"/>
      <c r="G10763" s="21"/>
      <c r="H10763" s="9"/>
      <c r="I10763" s="9"/>
      <c r="J10763" s="21"/>
      <c r="K10763" s="9"/>
      <c r="L10763" s="22"/>
      <c r="N10763" s="14"/>
      <c r="O10763" s="26"/>
      <c r="P10763" s="16"/>
      <c r="Q10763" s="16"/>
    </row>
    <row r="10764" spans="1:17" x14ac:dyDescent="0.45">
      <c r="A10764" s="35"/>
      <c r="B10764" s="17"/>
      <c r="C10764" s="1"/>
      <c r="D10764" s="22"/>
      <c r="E10764" s="20"/>
      <c r="F10764" s="22"/>
      <c r="G10764" s="21"/>
      <c r="H10764" s="9"/>
      <c r="I10764" s="9"/>
      <c r="J10764" s="21"/>
      <c r="K10764" s="9"/>
      <c r="L10764" s="22"/>
      <c r="N10764" s="14"/>
      <c r="O10764" s="26"/>
      <c r="P10764" s="16"/>
      <c r="Q10764" s="16"/>
    </row>
    <row r="10765" spans="1:17" x14ac:dyDescent="0.45">
      <c r="A10765" s="35"/>
      <c r="B10765" s="17"/>
      <c r="C10765" s="1"/>
      <c r="D10765" s="22"/>
      <c r="E10765" s="20"/>
      <c r="F10765" s="22"/>
      <c r="G10765" s="21"/>
      <c r="H10765" s="9"/>
      <c r="I10765" s="9"/>
      <c r="J10765" s="21"/>
      <c r="K10765" s="9"/>
      <c r="L10765" s="22"/>
      <c r="N10765" s="14"/>
      <c r="O10765" s="26"/>
      <c r="P10765" s="16"/>
      <c r="Q10765" s="16"/>
    </row>
    <row r="10766" spans="1:17" x14ac:dyDescent="0.45">
      <c r="A10766" s="35"/>
      <c r="B10766" s="17"/>
      <c r="C10766" s="1"/>
      <c r="D10766" s="22"/>
      <c r="E10766" s="20"/>
      <c r="F10766" s="22"/>
      <c r="G10766" s="21"/>
      <c r="H10766" s="9"/>
      <c r="I10766" s="9"/>
      <c r="J10766" s="21"/>
      <c r="K10766" s="9"/>
      <c r="L10766" s="22"/>
      <c r="N10766" s="14"/>
      <c r="O10766" s="26"/>
      <c r="P10766" s="16"/>
      <c r="Q10766" s="16"/>
    </row>
    <row r="10767" spans="1:17" x14ac:dyDescent="0.45">
      <c r="A10767" s="35"/>
      <c r="B10767" s="17"/>
      <c r="C10767" s="1"/>
      <c r="D10767" s="22"/>
      <c r="E10767" s="20"/>
      <c r="F10767" s="22"/>
      <c r="G10767" s="21"/>
      <c r="H10767" s="9"/>
      <c r="I10767" s="9"/>
      <c r="J10767" s="21"/>
      <c r="K10767" s="9"/>
      <c r="L10767" s="22"/>
      <c r="N10767" s="14"/>
      <c r="O10767" s="26"/>
      <c r="P10767" s="16"/>
      <c r="Q10767" s="16"/>
    </row>
    <row r="10768" spans="1:17" x14ac:dyDescent="0.45">
      <c r="A10768" s="35"/>
      <c r="B10768" s="17"/>
      <c r="C10768" s="1"/>
      <c r="D10768" s="22"/>
      <c r="E10768" s="20"/>
      <c r="F10768" s="22"/>
      <c r="G10768" s="21"/>
      <c r="H10768" s="9"/>
      <c r="I10768" s="9"/>
      <c r="J10768" s="21"/>
      <c r="K10768" s="9"/>
      <c r="L10768" s="22"/>
      <c r="N10768" s="14"/>
      <c r="O10768" s="26"/>
      <c r="P10768" s="16"/>
      <c r="Q10768" s="16"/>
    </row>
    <row r="10769" spans="1:17" x14ac:dyDescent="0.45">
      <c r="A10769" s="35"/>
      <c r="B10769" s="17"/>
      <c r="C10769" s="1"/>
      <c r="D10769" s="22"/>
      <c r="E10769" s="20"/>
      <c r="F10769" s="22"/>
      <c r="G10769" s="21"/>
      <c r="H10769" s="9"/>
      <c r="I10769" s="9"/>
      <c r="J10769" s="21"/>
      <c r="K10769" s="9"/>
      <c r="L10769" s="22"/>
      <c r="N10769" s="14"/>
      <c r="O10769" s="26"/>
      <c r="P10769" s="16"/>
      <c r="Q10769" s="16"/>
    </row>
    <row r="10770" spans="1:17" x14ac:dyDescent="0.45">
      <c r="A10770" s="35"/>
      <c r="B10770" s="17"/>
      <c r="C10770" s="1"/>
      <c r="D10770" s="22"/>
      <c r="E10770" s="20"/>
      <c r="F10770" s="22"/>
      <c r="G10770" s="21"/>
      <c r="H10770" s="9"/>
      <c r="I10770" s="9"/>
      <c r="J10770" s="21"/>
      <c r="K10770" s="9"/>
      <c r="L10770" s="22"/>
      <c r="N10770" s="14"/>
      <c r="O10770" s="26"/>
      <c r="P10770" s="16"/>
      <c r="Q10770" s="16"/>
    </row>
    <row r="10771" spans="1:17" x14ac:dyDescent="0.45">
      <c r="A10771" s="35"/>
      <c r="B10771" s="17"/>
      <c r="C10771" s="1"/>
      <c r="D10771" s="22"/>
      <c r="E10771" s="20"/>
      <c r="F10771" s="22"/>
      <c r="G10771" s="21"/>
      <c r="H10771" s="9"/>
      <c r="I10771" s="9"/>
      <c r="J10771" s="21"/>
      <c r="K10771" s="9"/>
      <c r="L10771" s="22"/>
      <c r="N10771" s="14"/>
      <c r="O10771" s="26"/>
      <c r="P10771" s="16"/>
      <c r="Q10771" s="16"/>
    </row>
    <row r="10772" spans="1:17" x14ac:dyDescent="0.45">
      <c r="A10772" s="35"/>
      <c r="B10772" s="17"/>
      <c r="C10772" s="1"/>
      <c r="D10772" s="22"/>
      <c r="E10772" s="20"/>
      <c r="F10772" s="22"/>
      <c r="G10772" s="21"/>
      <c r="H10772" s="9"/>
      <c r="I10772" s="9"/>
      <c r="J10772" s="21"/>
      <c r="K10772" s="9"/>
      <c r="L10772" s="22"/>
      <c r="N10772" s="14"/>
      <c r="O10772" s="26"/>
      <c r="P10772" s="16"/>
      <c r="Q10772" s="16"/>
    </row>
    <row r="10773" spans="1:17" x14ac:dyDescent="0.45">
      <c r="A10773" s="35"/>
      <c r="B10773" s="17"/>
      <c r="C10773" s="1"/>
      <c r="D10773" s="22"/>
      <c r="E10773" s="20"/>
      <c r="F10773" s="22"/>
      <c r="G10773" s="21"/>
      <c r="H10773" s="9"/>
      <c r="I10773" s="9"/>
      <c r="J10773" s="21"/>
      <c r="K10773" s="9"/>
      <c r="L10773" s="22"/>
      <c r="N10773" s="14"/>
      <c r="O10773" s="26"/>
      <c r="P10773" s="16"/>
      <c r="Q10773" s="16"/>
    </row>
    <row r="10774" spans="1:17" x14ac:dyDescent="0.45">
      <c r="A10774" s="35"/>
      <c r="B10774" s="17"/>
      <c r="C10774" s="1"/>
      <c r="D10774" s="22"/>
      <c r="E10774" s="20"/>
      <c r="F10774" s="22"/>
      <c r="G10774" s="21"/>
      <c r="H10774" s="9"/>
      <c r="I10774" s="9"/>
      <c r="J10774" s="21"/>
      <c r="K10774" s="9"/>
      <c r="L10774" s="22"/>
      <c r="N10774" s="14"/>
      <c r="O10774" s="26"/>
      <c r="P10774" s="16"/>
      <c r="Q10774" s="16"/>
    </row>
    <row r="10775" spans="1:17" x14ac:dyDescent="0.45">
      <c r="A10775" s="35"/>
      <c r="B10775" s="17"/>
      <c r="C10775" s="1"/>
      <c r="D10775" s="22"/>
      <c r="E10775" s="20"/>
      <c r="F10775" s="22"/>
      <c r="G10775" s="21"/>
      <c r="H10775" s="9"/>
      <c r="I10775" s="9"/>
      <c r="J10775" s="21"/>
      <c r="K10775" s="9"/>
      <c r="L10775" s="22"/>
      <c r="N10775" s="14"/>
      <c r="O10775" s="26"/>
      <c r="P10775" s="16"/>
      <c r="Q10775" s="16"/>
    </row>
    <row r="10776" spans="1:17" x14ac:dyDescent="0.45">
      <c r="A10776" s="35"/>
      <c r="B10776" s="17"/>
      <c r="C10776" s="1"/>
      <c r="D10776" s="22"/>
      <c r="E10776" s="20"/>
      <c r="F10776" s="22"/>
      <c r="G10776" s="21"/>
      <c r="H10776" s="9"/>
      <c r="I10776" s="9"/>
      <c r="J10776" s="21"/>
      <c r="K10776" s="9"/>
      <c r="L10776" s="22"/>
      <c r="N10776" s="14"/>
      <c r="O10776" s="26"/>
      <c r="P10776" s="16"/>
      <c r="Q10776" s="16"/>
    </row>
    <row r="10777" spans="1:17" x14ac:dyDescent="0.45">
      <c r="A10777" s="35"/>
      <c r="B10777" s="17"/>
      <c r="C10777" s="1"/>
      <c r="D10777" s="22"/>
      <c r="E10777" s="20"/>
      <c r="F10777" s="22"/>
      <c r="G10777" s="21"/>
      <c r="H10777" s="9"/>
      <c r="I10777" s="9"/>
      <c r="J10777" s="21"/>
      <c r="K10777" s="9"/>
      <c r="L10777" s="22"/>
      <c r="N10777" s="14"/>
      <c r="O10777" s="26"/>
      <c r="P10777" s="16"/>
      <c r="Q10777" s="16"/>
    </row>
    <row r="10778" spans="1:17" x14ac:dyDescent="0.45">
      <c r="A10778" s="35"/>
      <c r="B10778" s="17"/>
      <c r="C10778" s="1"/>
      <c r="D10778" s="22"/>
      <c r="E10778" s="20"/>
      <c r="F10778" s="22"/>
      <c r="G10778" s="21"/>
      <c r="H10778" s="9"/>
      <c r="I10778" s="9"/>
      <c r="J10778" s="21"/>
      <c r="K10778" s="9"/>
      <c r="L10778" s="22"/>
      <c r="N10778" s="14"/>
      <c r="O10778" s="26"/>
      <c r="P10778" s="16"/>
      <c r="Q10778" s="16"/>
    </row>
    <row r="10779" spans="1:17" x14ac:dyDescent="0.45">
      <c r="A10779" s="35"/>
      <c r="B10779" s="17"/>
      <c r="C10779" s="1"/>
      <c r="D10779" s="22"/>
      <c r="E10779" s="20"/>
      <c r="F10779" s="22"/>
      <c r="G10779" s="21"/>
      <c r="H10779" s="9"/>
      <c r="I10779" s="9"/>
      <c r="J10779" s="21"/>
      <c r="K10779" s="9"/>
      <c r="L10779" s="22"/>
      <c r="N10779" s="14"/>
      <c r="O10779" s="26"/>
      <c r="P10779" s="16"/>
      <c r="Q10779" s="16"/>
    </row>
    <row r="10780" spans="1:17" x14ac:dyDescent="0.45">
      <c r="A10780" s="35"/>
      <c r="B10780" s="17"/>
      <c r="C10780" s="1"/>
      <c r="D10780" s="22"/>
      <c r="E10780" s="20"/>
      <c r="F10780" s="22"/>
      <c r="G10780" s="21"/>
      <c r="H10780" s="9"/>
      <c r="I10780" s="9"/>
      <c r="J10780" s="21"/>
      <c r="K10780" s="9"/>
      <c r="L10780" s="22"/>
      <c r="N10780" s="14"/>
      <c r="O10780" s="26"/>
      <c r="P10780" s="16"/>
      <c r="Q10780" s="16"/>
    </row>
    <row r="10781" spans="1:17" x14ac:dyDescent="0.45">
      <c r="A10781" s="35"/>
      <c r="B10781" s="17"/>
      <c r="C10781" s="1"/>
      <c r="D10781" s="22"/>
      <c r="E10781" s="20"/>
      <c r="F10781" s="22"/>
      <c r="G10781" s="21"/>
      <c r="H10781" s="9"/>
      <c r="I10781" s="9"/>
      <c r="J10781" s="21"/>
      <c r="K10781" s="9"/>
      <c r="L10781" s="22"/>
      <c r="N10781" s="14"/>
      <c r="O10781" s="26"/>
      <c r="P10781" s="16"/>
      <c r="Q10781" s="16"/>
    </row>
    <row r="10782" spans="1:17" x14ac:dyDescent="0.45">
      <c r="A10782" s="35"/>
      <c r="B10782" s="17"/>
      <c r="C10782" s="1"/>
      <c r="D10782" s="22"/>
      <c r="E10782" s="20"/>
      <c r="F10782" s="22"/>
      <c r="G10782" s="21"/>
      <c r="H10782" s="9"/>
      <c r="I10782" s="9"/>
      <c r="J10782" s="21"/>
      <c r="K10782" s="9"/>
      <c r="L10782" s="22"/>
      <c r="N10782" s="14"/>
      <c r="O10782" s="26"/>
      <c r="P10782" s="16"/>
      <c r="Q10782" s="16"/>
    </row>
    <row r="10783" spans="1:17" x14ac:dyDescent="0.45">
      <c r="A10783" s="35"/>
      <c r="B10783" s="17"/>
      <c r="C10783" s="1"/>
      <c r="D10783" s="22"/>
      <c r="E10783" s="20"/>
      <c r="F10783" s="22"/>
      <c r="G10783" s="21"/>
      <c r="H10783" s="9"/>
      <c r="I10783" s="9"/>
      <c r="J10783" s="21"/>
      <c r="K10783" s="9"/>
      <c r="L10783" s="22"/>
      <c r="N10783" s="14"/>
      <c r="O10783" s="26"/>
      <c r="P10783" s="16"/>
      <c r="Q10783" s="16"/>
    </row>
    <row r="10784" spans="1:17" x14ac:dyDescent="0.45">
      <c r="A10784" s="35"/>
      <c r="B10784" s="17"/>
      <c r="C10784" s="1"/>
      <c r="D10784" s="22"/>
      <c r="E10784" s="20"/>
      <c r="F10784" s="22"/>
      <c r="G10784" s="21"/>
      <c r="H10784" s="9"/>
      <c r="I10784" s="9"/>
      <c r="J10784" s="21"/>
      <c r="K10784" s="9"/>
      <c r="L10784" s="22"/>
      <c r="N10784" s="14"/>
      <c r="O10784" s="26"/>
      <c r="P10784" s="16"/>
      <c r="Q10784" s="16"/>
    </row>
    <row r="10785" spans="1:17" x14ac:dyDescent="0.45">
      <c r="A10785" s="35"/>
      <c r="B10785" s="17"/>
      <c r="C10785" s="1"/>
      <c r="D10785" s="22"/>
      <c r="E10785" s="20"/>
      <c r="F10785" s="22"/>
      <c r="G10785" s="21"/>
      <c r="H10785" s="9"/>
      <c r="I10785" s="9"/>
      <c r="J10785" s="21"/>
      <c r="K10785" s="9"/>
      <c r="L10785" s="22"/>
      <c r="N10785" s="14"/>
      <c r="O10785" s="26"/>
      <c r="P10785" s="16"/>
      <c r="Q10785" s="16"/>
    </row>
    <row r="10786" spans="1:17" x14ac:dyDescent="0.45">
      <c r="A10786" s="35"/>
      <c r="B10786" s="17"/>
      <c r="C10786" s="1"/>
      <c r="D10786" s="22"/>
      <c r="E10786" s="20"/>
      <c r="F10786" s="22"/>
      <c r="G10786" s="21"/>
      <c r="H10786" s="9"/>
      <c r="I10786" s="9"/>
      <c r="J10786" s="21"/>
      <c r="K10786" s="9"/>
      <c r="L10786" s="22"/>
      <c r="N10786" s="14"/>
      <c r="O10786" s="26"/>
      <c r="P10786" s="16"/>
      <c r="Q10786" s="16"/>
    </row>
    <row r="10787" spans="1:17" x14ac:dyDescent="0.45">
      <c r="A10787" s="35"/>
      <c r="B10787" s="17"/>
      <c r="C10787" s="1"/>
      <c r="D10787" s="22"/>
      <c r="E10787" s="20"/>
      <c r="F10787" s="22"/>
      <c r="G10787" s="21"/>
      <c r="H10787" s="9"/>
      <c r="I10787" s="9"/>
      <c r="J10787" s="21"/>
      <c r="K10787" s="9"/>
      <c r="L10787" s="22"/>
      <c r="N10787" s="14"/>
      <c r="O10787" s="26"/>
      <c r="P10787" s="16"/>
      <c r="Q10787" s="16"/>
    </row>
    <row r="10788" spans="1:17" x14ac:dyDescent="0.45">
      <c r="A10788" s="35"/>
      <c r="B10788" s="17"/>
      <c r="C10788" s="1"/>
      <c r="D10788" s="22"/>
      <c r="E10788" s="20"/>
      <c r="F10788" s="22"/>
      <c r="G10788" s="21"/>
      <c r="H10788" s="9"/>
      <c r="I10788" s="9"/>
      <c r="J10788" s="21"/>
      <c r="K10788" s="9"/>
      <c r="L10788" s="22"/>
      <c r="N10788" s="14"/>
      <c r="O10788" s="26"/>
      <c r="P10788" s="16"/>
      <c r="Q10788" s="16"/>
    </row>
    <row r="10789" spans="1:17" x14ac:dyDescent="0.45">
      <c r="A10789" s="35"/>
      <c r="B10789" s="17"/>
      <c r="C10789" s="1"/>
      <c r="D10789" s="22"/>
      <c r="E10789" s="20"/>
      <c r="F10789" s="22"/>
      <c r="G10789" s="21"/>
      <c r="H10789" s="9"/>
      <c r="I10789" s="9"/>
      <c r="J10789" s="21"/>
      <c r="K10789" s="9"/>
      <c r="L10789" s="22"/>
      <c r="N10789" s="14"/>
      <c r="O10789" s="26"/>
      <c r="P10789" s="16"/>
      <c r="Q10789" s="16"/>
    </row>
    <row r="10790" spans="1:17" x14ac:dyDescent="0.45">
      <c r="A10790" s="35"/>
      <c r="B10790" s="17"/>
      <c r="C10790" s="1"/>
      <c r="D10790" s="22"/>
      <c r="E10790" s="20"/>
      <c r="F10790" s="22"/>
      <c r="G10790" s="21"/>
      <c r="H10790" s="9"/>
      <c r="I10790" s="9"/>
      <c r="J10790" s="21"/>
      <c r="K10790" s="9"/>
      <c r="L10790" s="22"/>
      <c r="N10790" s="14"/>
      <c r="O10790" s="26"/>
      <c r="P10790" s="16"/>
      <c r="Q10790" s="16"/>
    </row>
    <row r="10791" spans="1:17" x14ac:dyDescent="0.45">
      <c r="A10791" s="35"/>
      <c r="B10791" s="17"/>
      <c r="C10791" s="1"/>
      <c r="D10791" s="22"/>
      <c r="E10791" s="20"/>
      <c r="F10791" s="22"/>
      <c r="G10791" s="21"/>
      <c r="H10791" s="9"/>
      <c r="I10791" s="9"/>
      <c r="J10791" s="21"/>
      <c r="K10791" s="9"/>
      <c r="L10791" s="22"/>
      <c r="N10791" s="14"/>
      <c r="O10791" s="26"/>
      <c r="P10791" s="16"/>
      <c r="Q10791" s="16"/>
    </row>
    <row r="10792" spans="1:17" x14ac:dyDescent="0.45">
      <c r="A10792" s="35"/>
      <c r="B10792" s="17"/>
      <c r="C10792" s="1"/>
      <c r="D10792" s="22"/>
      <c r="E10792" s="20"/>
      <c r="F10792" s="22"/>
      <c r="G10792" s="21"/>
      <c r="H10792" s="9"/>
      <c r="I10792" s="9"/>
      <c r="J10792" s="21"/>
      <c r="K10792" s="9"/>
      <c r="L10792" s="22"/>
      <c r="N10792" s="14"/>
      <c r="O10792" s="26"/>
      <c r="P10792" s="16"/>
      <c r="Q10792" s="16"/>
    </row>
    <row r="10793" spans="1:17" x14ac:dyDescent="0.45">
      <c r="A10793" s="35"/>
      <c r="B10793" s="17"/>
      <c r="C10793" s="1"/>
      <c r="D10793" s="22"/>
      <c r="E10793" s="20"/>
      <c r="F10793" s="22"/>
      <c r="G10793" s="21"/>
      <c r="H10793" s="9"/>
      <c r="I10793" s="9"/>
      <c r="J10793" s="21"/>
      <c r="K10793" s="9"/>
      <c r="L10793" s="22"/>
      <c r="N10793" s="14"/>
      <c r="O10793" s="26"/>
      <c r="P10793" s="16"/>
      <c r="Q10793" s="16"/>
    </row>
    <row r="10794" spans="1:17" x14ac:dyDescent="0.45">
      <c r="A10794" s="35"/>
      <c r="B10794" s="17"/>
      <c r="C10794" s="1"/>
      <c r="D10794" s="22"/>
      <c r="E10794" s="20"/>
      <c r="F10794" s="22"/>
      <c r="G10794" s="21"/>
      <c r="H10794" s="9"/>
      <c r="I10794" s="9"/>
      <c r="J10794" s="21"/>
      <c r="K10794" s="9"/>
      <c r="L10794" s="22"/>
      <c r="N10794" s="14"/>
      <c r="O10794" s="26"/>
      <c r="P10794" s="16"/>
      <c r="Q10794" s="16"/>
    </row>
    <row r="10795" spans="1:17" x14ac:dyDescent="0.45">
      <c r="A10795" s="35"/>
      <c r="B10795" s="17"/>
      <c r="C10795" s="1"/>
      <c r="D10795" s="22"/>
      <c r="E10795" s="20"/>
      <c r="F10795" s="22"/>
      <c r="G10795" s="21"/>
      <c r="H10795" s="9"/>
      <c r="I10795" s="9"/>
      <c r="J10795" s="21"/>
      <c r="K10795" s="9"/>
      <c r="L10795" s="22"/>
      <c r="N10795" s="14"/>
      <c r="O10795" s="26"/>
      <c r="P10795" s="16"/>
      <c r="Q10795" s="16"/>
    </row>
    <row r="10796" spans="1:17" x14ac:dyDescent="0.45">
      <c r="A10796" s="35"/>
      <c r="B10796" s="17"/>
      <c r="C10796" s="1"/>
      <c r="D10796" s="22"/>
      <c r="E10796" s="20"/>
      <c r="F10796" s="22"/>
      <c r="G10796" s="21"/>
      <c r="H10796" s="9"/>
      <c r="I10796" s="9"/>
      <c r="J10796" s="21"/>
      <c r="K10796" s="9"/>
      <c r="L10796" s="22"/>
      <c r="N10796" s="14"/>
      <c r="O10796" s="26"/>
      <c r="P10796" s="16"/>
      <c r="Q10796" s="16"/>
    </row>
    <row r="10797" spans="1:17" x14ac:dyDescent="0.45">
      <c r="A10797" s="35"/>
      <c r="B10797" s="17"/>
      <c r="C10797" s="1"/>
      <c r="D10797" s="22"/>
      <c r="E10797" s="20"/>
      <c r="F10797" s="22"/>
      <c r="G10797" s="21"/>
      <c r="H10797" s="9"/>
      <c r="I10797" s="9"/>
      <c r="J10797" s="21"/>
      <c r="K10797" s="9"/>
      <c r="L10797" s="22"/>
      <c r="N10797" s="14"/>
      <c r="O10797" s="26"/>
      <c r="P10797" s="16"/>
      <c r="Q10797" s="16"/>
    </row>
    <row r="10798" spans="1:17" x14ac:dyDescent="0.45">
      <c r="A10798" s="35"/>
      <c r="B10798" s="17"/>
      <c r="C10798" s="1"/>
      <c r="D10798" s="22"/>
      <c r="E10798" s="20"/>
      <c r="F10798" s="22"/>
      <c r="G10798" s="21"/>
      <c r="H10798" s="9"/>
      <c r="I10798" s="9"/>
      <c r="J10798" s="21"/>
      <c r="K10798" s="9"/>
      <c r="L10798" s="22"/>
      <c r="N10798" s="14"/>
      <c r="O10798" s="26"/>
      <c r="P10798" s="16"/>
      <c r="Q10798" s="16"/>
    </row>
    <row r="10799" spans="1:17" x14ac:dyDescent="0.45">
      <c r="A10799" s="35"/>
      <c r="B10799" s="17"/>
      <c r="C10799" s="1"/>
      <c r="D10799" s="22"/>
      <c r="E10799" s="20"/>
      <c r="F10799" s="22"/>
      <c r="G10799" s="21"/>
      <c r="H10799" s="9"/>
      <c r="I10799" s="9"/>
      <c r="J10799" s="21"/>
      <c r="K10799" s="9"/>
      <c r="L10799" s="22"/>
      <c r="N10799" s="14"/>
      <c r="O10799" s="26"/>
      <c r="P10799" s="16"/>
      <c r="Q10799" s="16"/>
    </row>
    <row r="10800" spans="1:17" x14ac:dyDescent="0.45">
      <c r="A10800" s="35"/>
      <c r="B10800" s="17"/>
      <c r="C10800" s="1"/>
      <c r="D10800" s="22"/>
      <c r="E10800" s="20"/>
      <c r="F10800" s="22"/>
      <c r="G10800" s="21"/>
      <c r="H10800" s="9"/>
      <c r="I10800" s="9"/>
      <c r="J10800" s="21"/>
      <c r="K10800" s="9"/>
      <c r="L10800" s="22"/>
      <c r="N10800" s="14"/>
      <c r="O10800" s="26"/>
      <c r="P10800" s="16"/>
      <c r="Q10800" s="16"/>
    </row>
    <row r="10801" spans="1:17" x14ac:dyDescent="0.45">
      <c r="A10801" s="35"/>
      <c r="B10801" s="17"/>
      <c r="C10801" s="1"/>
      <c r="D10801" s="22"/>
      <c r="E10801" s="20"/>
      <c r="F10801" s="22"/>
      <c r="G10801" s="21"/>
      <c r="H10801" s="9"/>
      <c r="I10801" s="9"/>
      <c r="J10801" s="21"/>
      <c r="K10801" s="9"/>
      <c r="L10801" s="22"/>
      <c r="N10801" s="14"/>
      <c r="O10801" s="26"/>
      <c r="P10801" s="16"/>
      <c r="Q10801" s="16"/>
    </row>
    <row r="10802" spans="1:17" x14ac:dyDescent="0.45">
      <c r="A10802" s="35"/>
      <c r="B10802" s="17"/>
      <c r="C10802" s="1"/>
      <c r="D10802" s="22"/>
      <c r="E10802" s="20"/>
      <c r="F10802" s="22"/>
      <c r="G10802" s="21"/>
      <c r="H10802" s="9"/>
      <c r="I10802" s="9"/>
      <c r="J10802" s="21"/>
      <c r="K10802" s="9"/>
      <c r="L10802" s="22"/>
      <c r="N10802" s="14"/>
      <c r="O10802" s="26"/>
      <c r="P10802" s="16"/>
      <c r="Q10802" s="16"/>
    </row>
    <row r="10803" spans="1:17" x14ac:dyDescent="0.45">
      <c r="A10803" s="35"/>
      <c r="B10803" s="17"/>
      <c r="C10803" s="1"/>
      <c r="D10803" s="22"/>
      <c r="E10803" s="20"/>
      <c r="F10803" s="22"/>
      <c r="G10803" s="21"/>
      <c r="H10803" s="9"/>
      <c r="I10803" s="9"/>
      <c r="J10803" s="21"/>
      <c r="K10803" s="9"/>
      <c r="L10803" s="22"/>
      <c r="N10803" s="14"/>
      <c r="O10803" s="26"/>
      <c r="P10803" s="16"/>
      <c r="Q10803" s="16"/>
    </row>
    <row r="10804" spans="1:17" x14ac:dyDescent="0.45">
      <c r="A10804" s="35"/>
      <c r="B10804" s="17"/>
      <c r="C10804" s="1"/>
      <c r="D10804" s="22"/>
      <c r="E10804" s="20"/>
      <c r="F10804" s="22"/>
      <c r="G10804" s="21"/>
      <c r="H10804" s="9"/>
      <c r="I10804" s="9"/>
      <c r="J10804" s="21"/>
      <c r="K10804" s="9"/>
      <c r="L10804" s="22"/>
      <c r="N10804" s="14"/>
      <c r="O10804" s="26"/>
      <c r="P10804" s="16"/>
      <c r="Q10804" s="16"/>
    </row>
    <row r="10805" spans="1:17" x14ac:dyDescent="0.45">
      <c r="A10805" s="35"/>
      <c r="B10805" s="17"/>
      <c r="C10805" s="1"/>
      <c r="D10805" s="22"/>
      <c r="E10805" s="20"/>
      <c r="F10805" s="22"/>
      <c r="G10805" s="21"/>
      <c r="H10805" s="9"/>
      <c r="I10805" s="9"/>
      <c r="J10805" s="21"/>
      <c r="K10805" s="9"/>
      <c r="L10805" s="22"/>
      <c r="N10805" s="14"/>
      <c r="O10805" s="26"/>
      <c r="P10805" s="16"/>
      <c r="Q10805" s="16"/>
    </row>
    <row r="10806" spans="1:17" x14ac:dyDescent="0.45">
      <c r="A10806" s="35"/>
      <c r="B10806" s="17"/>
      <c r="C10806" s="1"/>
      <c r="D10806" s="22"/>
      <c r="E10806" s="20"/>
      <c r="F10806" s="22"/>
      <c r="G10806" s="21"/>
      <c r="H10806" s="9"/>
      <c r="I10806" s="9"/>
      <c r="J10806" s="21"/>
      <c r="K10806" s="9"/>
      <c r="L10806" s="22"/>
      <c r="N10806" s="14"/>
      <c r="O10806" s="26"/>
      <c r="P10806" s="16"/>
      <c r="Q10806" s="16"/>
    </row>
    <row r="10807" spans="1:17" x14ac:dyDescent="0.45">
      <c r="A10807" s="35"/>
      <c r="B10807" s="17"/>
      <c r="C10807" s="1"/>
      <c r="D10807" s="22"/>
      <c r="E10807" s="20"/>
      <c r="F10807" s="22"/>
      <c r="G10807" s="21"/>
      <c r="H10807" s="9"/>
      <c r="I10807" s="9"/>
      <c r="J10807" s="21"/>
      <c r="K10807" s="9"/>
      <c r="L10807" s="22"/>
      <c r="N10807" s="14"/>
      <c r="O10807" s="26"/>
      <c r="P10807" s="16"/>
      <c r="Q10807" s="16"/>
    </row>
    <row r="10808" spans="1:17" x14ac:dyDescent="0.45">
      <c r="A10808" s="35"/>
      <c r="B10808" s="17"/>
      <c r="C10808" s="1"/>
      <c r="D10808" s="22"/>
      <c r="E10808" s="20"/>
      <c r="F10808" s="22"/>
      <c r="G10808" s="21"/>
      <c r="H10808" s="9"/>
      <c r="I10808" s="9"/>
      <c r="J10808" s="21"/>
      <c r="K10808" s="9"/>
      <c r="L10808" s="22"/>
      <c r="N10808" s="14"/>
      <c r="O10808" s="26"/>
      <c r="P10808" s="16"/>
      <c r="Q10808" s="16"/>
    </row>
    <row r="10809" spans="1:17" x14ac:dyDescent="0.45">
      <c r="A10809" s="35"/>
      <c r="B10809" s="17"/>
      <c r="C10809" s="1"/>
      <c r="D10809" s="22"/>
      <c r="E10809" s="20"/>
      <c r="F10809" s="22"/>
      <c r="G10809" s="21"/>
      <c r="H10809" s="9"/>
      <c r="I10809" s="9"/>
      <c r="J10809" s="21"/>
      <c r="K10809" s="9"/>
      <c r="L10809" s="22"/>
      <c r="N10809" s="14"/>
      <c r="O10809" s="26"/>
      <c r="P10809" s="16"/>
      <c r="Q10809" s="16"/>
    </row>
    <row r="10810" spans="1:17" x14ac:dyDescent="0.45">
      <c r="A10810" s="35"/>
      <c r="B10810" s="17"/>
      <c r="C10810" s="1"/>
      <c r="D10810" s="22"/>
      <c r="E10810" s="20"/>
      <c r="F10810" s="22"/>
      <c r="G10810" s="21"/>
      <c r="H10810" s="9"/>
      <c r="I10810" s="9"/>
      <c r="J10810" s="21"/>
      <c r="K10810" s="9"/>
      <c r="L10810" s="22"/>
      <c r="N10810" s="14"/>
      <c r="O10810" s="26"/>
      <c r="P10810" s="16"/>
      <c r="Q10810" s="16"/>
    </row>
    <row r="10811" spans="1:17" x14ac:dyDescent="0.45">
      <c r="A10811" s="35"/>
      <c r="B10811" s="17"/>
      <c r="C10811" s="1"/>
      <c r="D10811" s="22"/>
      <c r="E10811" s="20"/>
      <c r="F10811" s="22"/>
      <c r="G10811" s="21"/>
      <c r="H10811" s="9"/>
      <c r="I10811" s="9"/>
      <c r="J10811" s="21"/>
      <c r="K10811" s="9"/>
      <c r="L10811" s="22"/>
      <c r="N10811" s="14"/>
      <c r="O10811" s="26"/>
      <c r="P10811" s="16"/>
      <c r="Q10811" s="16"/>
    </row>
    <row r="10812" spans="1:17" x14ac:dyDescent="0.45">
      <c r="A10812" s="35"/>
      <c r="B10812" s="17"/>
      <c r="C10812" s="1"/>
      <c r="D10812" s="22"/>
      <c r="E10812" s="20"/>
      <c r="F10812" s="22"/>
      <c r="G10812" s="21"/>
      <c r="H10812" s="9"/>
      <c r="I10812" s="9"/>
      <c r="J10812" s="21"/>
      <c r="K10812" s="9"/>
      <c r="L10812" s="22"/>
      <c r="N10812" s="14"/>
      <c r="O10812" s="26"/>
      <c r="P10812" s="16"/>
      <c r="Q10812" s="16"/>
    </row>
    <row r="10813" spans="1:17" x14ac:dyDescent="0.45">
      <c r="A10813" s="35"/>
      <c r="B10813" s="17"/>
      <c r="C10813" s="1"/>
      <c r="D10813" s="22"/>
      <c r="E10813" s="20"/>
      <c r="F10813" s="22"/>
      <c r="G10813" s="21"/>
      <c r="H10813" s="9"/>
      <c r="I10813" s="9"/>
      <c r="J10813" s="21"/>
      <c r="K10813" s="9"/>
      <c r="L10813" s="22"/>
      <c r="N10813" s="14"/>
      <c r="O10813" s="26"/>
      <c r="P10813" s="16"/>
      <c r="Q10813" s="16"/>
    </row>
    <row r="10814" spans="1:17" x14ac:dyDescent="0.45">
      <c r="A10814" s="35"/>
      <c r="B10814" s="17"/>
      <c r="C10814" s="1"/>
      <c r="D10814" s="22"/>
      <c r="E10814" s="20"/>
      <c r="F10814" s="22"/>
      <c r="G10814" s="21"/>
      <c r="H10814" s="9"/>
      <c r="I10814" s="9"/>
      <c r="J10814" s="21"/>
      <c r="K10814" s="9"/>
      <c r="L10814" s="22"/>
      <c r="N10814" s="14"/>
      <c r="O10814" s="26"/>
      <c r="P10814" s="16"/>
      <c r="Q10814" s="16"/>
    </row>
    <row r="10815" spans="1:17" x14ac:dyDescent="0.45">
      <c r="A10815" s="35"/>
      <c r="B10815" s="17"/>
      <c r="C10815" s="1"/>
      <c r="D10815" s="22"/>
      <c r="E10815" s="20"/>
      <c r="F10815" s="22"/>
      <c r="G10815" s="21"/>
      <c r="H10815" s="9"/>
      <c r="I10815" s="9"/>
      <c r="J10815" s="21"/>
      <c r="K10815" s="9"/>
      <c r="L10815" s="22"/>
      <c r="N10815" s="14"/>
      <c r="O10815" s="26"/>
      <c r="P10815" s="16"/>
      <c r="Q10815" s="16"/>
    </row>
    <row r="10816" spans="1:17" x14ac:dyDescent="0.45">
      <c r="A10816" s="35"/>
      <c r="B10816" s="17"/>
      <c r="C10816" s="1"/>
      <c r="D10816" s="22"/>
      <c r="E10816" s="20"/>
      <c r="F10816" s="22"/>
      <c r="G10816" s="21"/>
      <c r="H10816" s="9"/>
      <c r="I10816" s="9"/>
      <c r="J10816" s="21"/>
      <c r="K10816" s="9"/>
      <c r="L10816" s="22"/>
      <c r="N10816" s="14"/>
      <c r="O10816" s="26"/>
      <c r="P10816" s="16"/>
      <c r="Q10816" s="16"/>
    </row>
    <row r="10817" spans="1:17" x14ac:dyDescent="0.45">
      <c r="A10817" s="35"/>
      <c r="B10817" s="17"/>
      <c r="C10817" s="1"/>
      <c r="D10817" s="22"/>
      <c r="E10817" s="20"/>
      <c r="F10817" s="22"/>
      <c r="G10817" s="21"/>
      <c r="H10817" s="9"/>
      <c r="I10817" s="9"/>
      <c r="J10817" s="21"/>
      <c r="K10817" s="9"/>
      <c r="L10817" s="22"/>
      <c r="N10817" s="14"/>
      <c r="O10817" s="26"/>
      <c r="P10817" s="16"/>
      <c r="Q10817" s="16"/>
    </row>
    <row r="10818" spans="1:17" x14ac:dyDescent="0.45">
      <c r="A10818" s="35"/>
      <c r="B10818" s="17"/>
      <c r="C10818" s="1"/>
      <c r="D10818" s="22"/>
      <c r="E10818" s="20"/>
      <c r="F10818" s="22"/>
      <c r="G10818" s="21"/>
      <c r="H10818" s="9"/>
      <c r="I10818" s="9"/>
      <c r="J10818" s="21"/>
      <c r="K10818" s="9"/>
      <c r="L10818" s="22"/>
      <c r="N10818" s="14"/>
      <c r="O10818" s="26"/>
      <c r="P10818" s="16"/>
      <c r="Q10818" s="16"/>
    </row>
    <row r="10819" spans="1:17" x14ac:dyDescent="0.45">
      <c r="A10819" s="35"/>
      <c r="B10819" s="17"/>
      <c r="C10819" s="1"/>
      <c r="D10819" s="22"/>
      <c r="E10819" s="20"/>
      <c r="F10819" s="22"/>
      <c r="G10819" s="21"/>
      <c r="H10819" s="9"/>
      <c r="I10819" s="9"/>
      <c r="J10819" s="21"/>
      <c r="K10819" s="9"/>
      <c r="L10819" s="22"/>
      <c r="N10819" s="14"/>
      <c r="O10819" s="26"/>
      <c r="P10819" s="16"/>
      <c r="Q10819" s="16"/>
    </row>
    <row r="10820" spans="1:17" x14ac:dyDescent="0.45">
      <c r="A10820" s="35"/>
      <c r="B10820" s="17"/>
      <c r="C10820" s="1"/>
      <c r="D10820" s="22"/>
      <c r="E10820" s="20"/>
      <c r="F10820" s="22"/>
      <c r="G10820" s="21"/>
      <c r="H10820" s="9"/>
      <c r="I10820" s="9"/>
      <c r="J10820" s="21"/>
      <c r="K10820" s="9"/>
      <c r="L10820" s="22"/>
      <c r="N10820" s="14"/>
      <c r="O10820" s="26"/>
      <c r="P10820" s="16"/>
      <c r="Q10820" s="16"/>
    </row>
    <row r="10821" spans="1:17" x14ac:dyDescent="0.45">
      <c r="A10821" s="35"/>
      <c r="B10821" s="17"/>
      <c r="C10821" s="1"/>
      <c r="D10821" s="22"/>
      <c r="E10821" s="20"/>
      <c r="F10821" s="22"/>
      <c r="G10821" s="21"/>
      <c r="H10821" s="9"/>
      <c r="I10821" s="9"/>
      <c r="J10821" s="21"/>
      <c r="K10821" s="9"/>
      <c r="L10821" s="22"/>
      <c r="N10821" s="14"/>
      <c r="O10821" s="26"/>
      <c r="P10821" s="16"/>
      <c r="Q10821" s="16"/>
    </row>
    <row r="10822" spans="1:17" x14ac:dyDescent="0.45">
      <c r="A10822" s="35"/>
      <c r="B10822" s="17"/>
      <c r="C10822" s="1"/>
      <c r="D10822" s="22"/>
      <c r="E10822" s="20"/>
      <c r="F10822" s="22"/>
      <c r="G10822" s="21"/>
      <c r="H10822" s="9"/>
      <c r="I10822" s="9"/>
      <c r="J10822" s="21"/>
      <c r="K10822" s="9"/>
      <c r="L10822" s="22"/>
      <c r="N10822" s="14"/>
      <c r="O10822" s="26"/>
      <c r="P10822" s="16"/>
      <c r="Q10822" s="16"/>
    </row>
    <row r="10823" spans="1:17" x14ac:dyDescent="0.45">
      <c r="A10823" s="35"/>
      <c r="B10823" s="17"/>
      <c r="C10823" s="1"/>
      <c r="D10823" s="22"/>
      <c r="E10823" s="20"/>
      <c r="F10823" s="22"/>
      <c r="G10823" s="21"/>
      <c r="H10823" s="9"/>
      <c r="I10823" s="9"/>
      <c r="J10823" s="21"/>
      <c r="K10823" s="9"/>
      <c r="L10823" s="22"/>
      <c r="N10823" s="14"/>
      <c r="O10823" s="26"/>
      <c r="P10823" s="16"/>
      <c r="Q10823" s="16"/>
    </row>
    <row r="10824" spans="1:17" x14ac:dyDescent="0.45">
      <c r="A10824" s="35"/>
      <c r="B10824" s="17"/>
      <c r="C10824" s="1"/>
      <c r="D10824" s="22"/>
      <c r="E10824" s="20"/>
      <c r="F10824" s="22"/>
      <c r="G10824" s="21"/>
      <c r="H10824" s="9"/>
      <c r="I10824" s="9"/>
      <c r="J10824" s="21"/>
      <c r="K10824" s="9"/>
      <c r="L10824" s="22"/>
      <c r="N10824" s="14"/>
      <c r="O10824" s="26"/>
      <c r="P10824" s="16"/>
      <c r="Q10824" s="16"/>
    </row>
    <row r="10825" spans="1:17" x14ac:dyDescent="0.45">
      <c r="A10825" s="35"/>
      <c r="B10825" s="17"/>
      <c r="C10825" s="1"/>
      <c r="D10825" s="22"/>
      <c r="E10825" s="20"/>
      <c r="F10825" s="22"/>
      <c r="G10825" s="21"/>
      <c r="H10825" s="9"/>
      <c r="I10825" s="9"/>
      <c r="J10825" s="21"/>
      <c r="K10825" s="9"/>
      <c r="L10825" s="22"/>
      <c r="N10825" s="14"/>
      <c r="O10825" s="26"/>
      <c r="P10825" s="16"/>
      <c r="Q10825" s="16"/>
    </row>
    <row r="10826" spans="1:17" x14ac:dyDescent="0.45">
      <c r="A10826" s="35"/>
      <c r="B10826" s="17"/>
      <c r="C10826" s="1"/>
      <c r="D10826" s="22"/>
      <c r="E10826" s="20"/>
      <c r="F10826" s="22"/>
      <c r="G10826" s="21"/>
      <c r="H10826" s="9"/>
      <c r="I10826" s="9"/>
      <c r="J10826" s="21"/>
      <c r="K10826" s="9"/>
      <c r="L10826" s="22"/>
      <c r="N10826" s="14"/>
      <c r="O10826" s="26"/>
      <c r="P10826" s="16"/>
      <c r="Q10826" s="16"/>
    </row>
    <row r="10827" spans="1:17" x14ac:dyDescent="0.45">
      <c r="A10827" s="35"/>
      <c r="B10827" s="17"/>
      <c r="C10827" s="1"/>
      <c r="D10827" s="22"/>
      <c r="E10827" s="20"/>
      <c r="F10827" s="22"/>
      <c r="G10827" s="21"/>
      <c r="H10827" s="9"/>
      <c r="I10827" s="9"/>
      <c r="J10827" s="21"/>
      <c r="K10827" s="9"/>
      <c r="L10827" s="22"/>
      <c r="N10827" s="14"/>
      <c r="O10827" s="26"/>
      <c r="P10827" s="16"/>
      <c r="Q10827" s="16"/>
    </row>
    <row r="10828" spans="1:17" x14ac:dyDescent="0.45">
      <c r="A10828" s="35"/>
      <c r="B10828" s="17"/>
      <c r="C10828" s="1"/>
      <c r="D10828" s="22"/>
      <c r="E10828" s="20"/>
      <c r="F10828" s="22"/>
      <c r="G10828" s="21"/>
      <c r="H10828" s="9"/>
      <c r="I10828" s="9"/>
      <c r="J10828" s="21"/>
      <c r="K10828" s="9"/>
      <c r="L10828" s="22"/>
      <c r="N10828" s="14"/>
      <c r="O10828" s="26"/>
      <c r="P10828" s="16"/>
      <c r="Q10828" s="16"/>
    </row>
    <row r="10829" spans="1:17" x14ac:dyDescent="0.45">
      <c r="A10829" s="35"/>
      <c r="B10829" s="17"/>
      <c r="C10829" s="1"/>
      <c r="D10829" s="22"/>
      <c r="E10829" s="20"/>
      <c r="F10829" s="22"/>
      <c r="G10829" s="21"/>
      <c r="H10829" s="9"/>
      <c r="I10829" s="9"/>
      <c r="J10829" s="21"/>
      <c r="K10829" s="9"/>
      <c r="L10829" s="22"/>
      <c r="N10829" s="14"/>
      <c r="O10829" s="26"/>
      <c r="P10829" s="16"/>
      <c r="Q10829" s="16"/>
    </row>
    <row r="10830" spans="1:17" x14ac:dyDescent="0.45">
      <c r="A10830" s="35"/>
      <c r="B10830" s="17"/>
      <c r="C10830" s="1"/>
      <c r="D10830" s="22"/>
      <c r="E10830" s="20"/>
      <c r="F10830" s="22"/>
      <c r="G10830" s="21"/>
      <c r="H10830" s="9"/>
      <c r="I10830" s="9"/>
      <c r="J10830" s="21"/>
      <c r="K10830" s="9"/>
      <c r="L10830" s="22"/>
      <c r="N10830" s="14"/>
      <c r="O10830" s="26"/>
      <c r="P10830" s="16"/>
      <c r="Q10830" s="16"/>
    </row>
    <row r="10831" spans="1:17" x14ac:dyDescent="0.45">
      <c r="A10831" s="35"/>
      <c r="B10831" s="17"/>
      <c r="C10831" s="1"/>
      <c r="D10831" s="22"/>
      <c r="E10831" s="20"/>
      <c r="F10831" s="22"/>
      <c r="G10831" s="21"/>
      <c r="H10831" s="9"/>
      <c r="I10831" s="9"/>
      <c r="J10831" s="21"/>
      <c r="K10831" s="9"/>
      <c r="L10831" s="22"/>
      <c r="N10831" s="14"/>
      <c r="O10831" s="26"/>
      <c r="P10831" s="16"/>
      <c r="Q10831" s="16"/>
    </row>
    <row r="10832" spans="1:17" x14ac:dyDescent="0.45">
      <c r="A10832" s="35"/>
      <c r="B10832" s="17"/>
      <c r="C10832" s="1"/>
      <c r="D10832" s="22"/>
      <c r="E10832" s="20"/>
      <c r="F10832" s="22"/>
      <c r="G10832" s="21"/>
      <c r="H10832" s="9"/>
      <c r="I10832" s="9"/>
      <c r="J10832" s="21"/>
      <c r="K10832" s="9"/>
      <c r="L10832" s="22"/>
      <c r="N10832" s="14"/>
      <c r="O10832" s="26"/>
      <c r="P10832" s="16"/>
      <c r="Q10832" s="16"/>
    </row>
    <row r="10833" spans="1:17" x14ac:dyDescent="0.45">
      <c r="A10833" s="35"/>
      <c r="B10833" s="17"/>
      <c r="C10833" s="1"/>
      <c r="D10833" s="22"/>
      <c r="E10833" s="20"/>
      <c r="F10833" s="22"/>
      <c r="G10833" s="21"/>
      <c r="H10833" s="9"/>
      <c r="I10833" s="9"/>
      <c r="J10833" s="21"/>
      <c r="K10833" s="9"/>
      <c r="L10833" s="22"/>
      <c r="N10833" s="14"/>
      <c r="O10833" s="26"/>
      <c r="P10833" s="16"/>
      <c r="Q10833" s="16"/>
    </row>
    <row r="10834" spans="1:17" x14ac:dyDescent="0.45">
      <c r="A10834" s="35"/>
      <c r="B10834" s="17"/>
      <c r="C10834" s="1"/>
      <c r="D10834" s="22"/>
      <c r="E10834" s="20"/>
      <c r="F10834" s="22"/>
      <c r="G10834" s="21"/>
      <c r="H10834" s="9"/>
      <c r="I10834" s="9"/>
      <c r="J10834" s="21"/>
      <c r="K10834" s="9"/>
      <c r="L10834" s="22"/>
      <c r="N10834" s="14"/>
      <c r="O10834" s="26"/>
      <c r="P10834" s="16"/>
      <c r="Q10834" s="16"/>
    </row>
    <row r="10835" spans="1:17" x14ac:dyDescent="0.45">
      <c r="A10835" s="35"/>
      <c r="B10835" s="17"/>
      <c r="C10835" s="1"/>
      <c r="D10835" s="22"/>
      <c r="E10835" s="20"/>
      <c r="F10835" s="22"/>
      <c r="G10835" s="21"/>
      <c r="H10835" s="9"/>
      <c r="I10835" s="9"/>
      <c r="J10835" s="21"/>
      <c r="K10835" s="9"/>
      <c r="L10835" s="22"/>
      <c r="N10835" s="14"/>
      <c r="O10835" s="26"/>
      <c r="P10835" s="16"/>
      <c r="Q10835" s="16"/>
    </row>
    <row r="10836" spans="1:17" x14ac:dyDescent="0.45">
      <c r="A10836" s="35"/>
      <c r="B10836" s="17"/>
      <c r="C10836" s="1"/>
      <c r="D10836" s="22"/>
      <c r="E10836" s="20"/>
      <c r="F10836" s="22"/>
      <c r="G10836" s="21"/>
      <c r="H10836" s="9"/>
      <c r="I10836" s="9"/>
      <c r="J10836" s="21"/>
      <c r="K10836" s="9"/>
      <c r="L10836" s="22"/>
      <c r="N10836" s="14"/>
      <c r="O10836" s="26"/>
      <c r="P10836" s="16"/>
      <c r="Q10836" s="16"/>
    </row>
    <row r="10837" spans="1:17" x14ac:dyDescent="0.45">
      <c r="A10837" s="35"/>
      <c r="B10837" s="17"/>
      <c r="C10837" s="1"/>
      <c r="D10837" s="22"/>
      <c r="E10837" s="20"/>
      <c r="F10837" s="22"/>
      <c r="G10837" s="21"/>
      <c r="H10837" s="9"/>
      <c r="I10837" s="9"/>
      <c r="J10837" s="21"/>
      <c r="K10837" s="9"/>
      <c r="L10837" s="22"/>
      <c r="N10837" s="14"/>
      <c r="O10837" s="26"/>
      <c r="P10837" s="16"/>
      <c r="Q10837" s="16"/>
    </row>
    <row r="10838" spans="1:17" x14ac:dyDescent="0.45">
      <c r="A10838" s="35"/>
      <c r="B10838" s="17"/>
      <c r="C10838" s="1"/>
      <c r="D10838" s="22"/>
      <c r="E10838" s="20"/>
      <c r="F10838" s="22"/>
      <c r="G10838" s="21"/>
      <c r="H10838" s="9"/>
      <c r="I10838" s="9"/>
      <c r="J10838" s="21"/>
      <c r="K10838" s="9"/>
      <c r="L10838" s="22"/>
      <c r="N10838" s="14"/>
      <c r="O10838" s="26"/>
      <c r="P10838" s="16"/>
      <c r="Q10838" s="16"/>
    </row>
    <row r="10839" spans="1:17" x14ac:dyDescent="0.45">
      <c r="A10839" s="35"/>
      <c r="B10839" s="17"/>
      <c r="C10839" s="1"/>
      <c r="D10839" s="22"/>
      <c r="E10839" s="20"/>
      <c r="F10839" s="22"/>
      <c r="G10839" s="21"/>
      <c r="H10839" s="9"/>
      <c r="I10839" s="9"/>
      <c r="J10839" s="21"/>
      <c r="K10839" s="9"/>
      <c r="L10839" s="22"/>
      <c r="N10839" s="14"/>
      <c r="O10839" s="26"/>
      <c r="P10839" s="16"/>
      <c r="Q10839" s="16"/>
    </row>
    <row r="10840" spans="1:17" x14ac:dyDescent="0.45">
      <c r="A10840" s="35"/>
      <c r="B10840" s="17"/>
      <c r="C10840" s="1"/>
      <c r="D10840" s="22"/>
      <c r="E10840" s="20"/>
      <c r="F10840" s="22"/>
      <c r="G10840" s="21"/>
      <c r="H10840" s="9"/>
      <c r="I10840" s="9"/>
      <c r="J10840" s="21"/>
      <c r="K10840" s="9"/>
      <c r="L10840" s="22"/>
      <c r="N10840" s="14"/>
      <c r="O10840" s="26"/>
      <c r="P10840" s="16"/>
      <c r="Q10840" s="16"/>
    </row>
    <row r="10841" spans="1:17" x14ac:dyDescent="0.45">
      <c r="A10841" s="35"/>
      <c r="B10841" s="17"/>
      <c r="C10841" s="1"/>
      <c r="D10841" s="22"/>
      <c r="E10841" s="20"/>
      <c r="F10841" s="22"/>
      <c r="G10841" s="21"/>
      <c r="H10841" s="9"/>
      <c r="I10841" s="9"/>
      <c r="J10841" s="21"/>
      <c r="K10841" s="9"/>
      <c r="L10841" s="22"/>
      <c r="N10841" s="14"/>
      <c r="O10841" s="26"/>
      <c r="P10841" s="16"/>
      <c r="Q10841" s="16"/>
    </row>
    <row r="10842" spans="1:17" x14ac:dyDescent="0.45">
      <c r="A10842" s="35"/>
      <c r="B10842" s="17"/>
      <c r="C10842" s="1"/>
      <c r="D10842" s="22"/>
      <c r="E10842" s="20"/>
      <c r="F10842" s="22"/>
      <c r="G10842" s="21"/>
      <c r="H10842" s="9"/>
      <c r="I10842" s="9"/>
      <c r="J10842" s="21"/>
      <c r="K10842" s="9"/>
      <c r="L10842" s="22"/>
      <c r="N10842" s="14"/>
      <c r="O10842" s="26"/>
      <c r="P10842" s="16"/>
      <c r="Q10842" s="16"/>
    </row>
    <row r="10843" spans="1:17" x14ac:dyDescent="0.45">
      <c r="A10843" s="35"/>
      <c r="B10843" s="17"/>
      <c r="C10843" s="1"/>
      <c r="D10843" s="22"/>
      <c r="E10843" s="20"/>
      <c r="F10843" s="22"/>
      <c r="G10843" s="21"/>
      <c r="H10843" s="9"/>
      <c r="I10843" s="9"/>
      <c r="J10843" s="21"/>
      <c r="K10843" s="9"/>
      <c r="L10843" s="22"/>
      <c r="N10843" s="14"/>
      <c r="O10843" s="26"/>
      <c r="P10843" s="16"/>
      <c r="Q10843" s="16"/>
    </row>
    <row r="10844" spans="1:17" x14ac:dyDescent="0.45">
      <c r="A10844" s="35"/>
      <c r="B10844" s="17"/>
      <c r="C10844" s="1"/>
      <c r="D10844" s="22"/>
      <c r="E10844" s="20"/>
      <c r="F10844" s="22"/>
      <c r="G10844" s="21"/>
      <c r="H10844" s="9"/>
      <c r="I10844" s="9"/>
      <c r="J10844" s="21"/>
      <c r="K10844" s="9"/>
      <c r="L10844" s="22"/>
      <c r="N10844" s="14"/>
      <c r="O10844" s="26"/>
      <c r="P10844" s="16"/>
      <c r="Q10844" s="16"/>
    </row>
    <row r="10845" spans="1:17" x14ac:dyDescent="0.45">
      <c r="A10845" s="35"/>
      <c r="B10845" s="17"/>
      <c r="C10845" s="1"/>
      <c r="D10845" s="22"/>
      <c r="E10845" s="20"/>
      <c r="F10845" s="22"/>
      <c r="G10845" s="21"/>
      <c r="H10845" s="9"/>
      <c r="I10845" s="9"/>
      <c r="J10845" s="21"/>
      <c r="K10845" s="9"/>
      <c r="L10845" s="22"/>
      <c r="N10845" s="14"/>
      <c r="O10845" s="26"/>
      <c r="P10845" s="16"/>
      <c r="Q10845" s="16"/>
    </row>
    <row r="10846" spans="1:17" x14ac:dyDescent="0.45">
      <c r="A10846" s="35"/>
      <c r="B10846" s="17"/>
      <c r="C10846" s="1"/>
      <c r="D10846" s="22"/>
      <c r="E10846" s="20"/>
      <c r="F10846" s="22"/>
      <c r="G10846" s="21"/>
      <c r="H10846" s="9"/>
      <c r="I10846" s="9"/>
      <c r="J10846" s="21"/>
      <c r="K10846" s="9"/>
      <c r="L10846" s="22"/>
      <c r="N10846" s="14"/>
      <c r="O10846" s="26"/>
      <c r="P10846" s="16"/>
      <c r="Q10846" s="16"/>
    </row>
    <row r="10847" spans="1:17" x14ac:dyDescent="0.45">
      <c r="A10847" s="35"/>
      <c r="B10847" s="17"/>
      <c r="C10847" s="1"/>
      <c r="D10847" s="22"/>
      <c r="E10847" s="20"/>
      <c r="F10847" s="22"/>
      <c r="G10847" s="21"/>
      <c r="H10847" s="9"/>
      <c r="I10847" s="9"/>
      <c r="J10847" s="21"/>
      <c r="K10847" s="9"/>
      <c r="L10847" s="22"/>
      <c r="N10847" s="14"/>
      <c r="O10847" s="26"/>
      <c r="P10847" s="16"/>
      <c r="Q10847" s="16"/>
    </row>
    <row r="10848" spans="1:17" x14ac:dyDescent="0.45">
      <c r="A10848" s="35"/>
      <c r="B10848" s="17"/>
      <c r="C10848" s="1"/>
      <c r="D10848" s="22"/>
      <c r="E10848" s="20"/>
      <c r="F10848" s="22"/>
      <c r="G10848" s="21"/>
      <c r="H10848" s="9"/>
      <c r="I10848" s="9"/>
      <c r="J10848" s="21"/>
      <c r="K10848" s="9"/>
      <c r="L10848" s="22"/>
      <c r="N10848" s="14"/>
      <c r="O10848" s="26"/>
      <c r="P10848" s="16"/>
      <c r="Q10848" s="16"/>
    </row>
    <row r="10849" spans="1:17" x14ac:dyDescent="0.45">
      <c r="A10849" s="35"/>
      <c r="B10849" s="17"/>
      <c r="C10849" s="1"/>
      <c r="D10849" s="22"/>
      <c r="E10849" s="20"/>
      <c r="F10849" s="22"/>
      <c r="G10849" s="21"/>
      <c r="H10849" s="9"/>
      <c r="I10849" s="9"/>
      <c r="J10849" s="21"/>
      <c r="K10849" s="9"/>
      <c r="L10849" s="22"/>
      <c r="N10849" s="14"/>
      <c r="O10849" s="26"/>
      <c r="P10849" s="16"/>
      <c r="Q10849" s="16"/>
    </row>
    <row r="10850" spans="1:17" x14ac:dyDescent="0.45">
      <c r="A10850" s="35"/>
      <c r="B10850" s="17"/>
      <c r="C10850" s="1"/>
      <c r="D10850" s="22"/>
      <c r="E10850" s="20"/>
      <c r="F10850" s="22"/>
      <c r="G10850" s="21"/>
      <c r="H10850" s="9"/>
      <c r="I10850" s="9"/>
      <c r="J10850" s="21"/>
      <c r="K10850" s="9"/>
      <c r="L10850" s="22"/>
      <c r="N10850" s="14"/>
      <c r="O10850" s="26"/>
      <c r="P10850" s="16"/>
      <c r="Q10850" s="16"/>
    </row>
    <row r="10851" spans="1:17" x14ac:dyDescent="0.45">
      <c r="A10851" s="35"/>
      <c r="B10851" s="17"/>
      <c r="C10851" s="1"/>
      <c r="D10851" s="22"/>
      <c r="E10851" s="20"/>
      <c r="F10851" s="22"/>
      <c r="G10851" s="21"/>
      <c r="H10851" s="9"/>
      <c r="I10851" s="9"/>
      <c r="J10851" s="21"/>
      <c r="K10851" s="9"/>
      <c r="L10851" s="22"/>
      <c r="N10851" s="14"/>
      <c r="O10851" s="26"/>
      <c r="P10851" s="16"/>
      <c r="Q10851" s="16"/>
    </row>
    <row r="10852" spans="1:17" x14ac:dyDescent="0.45">
      <c r="A10852" s="35"/>
      <c r="B10852" s="17"/>
      <c r="C10852" s="1"/>
      <c r="D10852" s="22"/>
      <c r="E10852" s="20"/>
      <c r="F10852" s="22"/>
      <c r="G10852" s="21"/>
      <c r="H10852" s="9"/>
      <c r="I10852" s="9"/>
      <c r="J10852" s="21"/>
      <c r="K10852" s="9"/>
      <c r="L10852" s="22"/>
      <c r="N10852" s="14"/>
      <c r="O10852" s="26"/>
      <c r="P10852" s="16"/>
      <c r="Q10852" s="16"/>
    </row>
    <row r="10853" spans="1:17" x14ac:dyDescent="0.45">
      <c r="A10853" s="35"/>
      <c r="B10853" s="17"/>
      <c r="C10853" s="1"/>
      <c r="D10853" s="22"/>
      <c r="E10853" s="20"/>
      <c r="F10853" s="22"/>
      <c r="G10853" s="21"/>
      <c r="H10853" s="9"/>
      <c r="I10853" s="9"/>
      <c r="J10853" s="21"/>
      <c r="K10853" s="9"/>
      <c r="L10853" s="22"/>
      <c r="N10853" s="14"/>
      <c r="O10853" s="26"/>
      <c r="P10853" s="16"/>
      <c r="Q10853" s="16"/>
    </row>
    <row r="10854" spans="1:17" x14ac:dyDescent="0.45">
      <c r="A10854" s="35"/>
      <c r="B10854" s="17"/>
      <c r="C10854" s="1"/>
      <c r="D10854" s="22"/>
      <c r="E10854" s="20"/>
      <c r="F10854" s="22"/>
      <c r="G10854" s="21"/>
      <c r="H10854" s="9"/>
      <c r="I10854" s="9"/>
      <c r="J10854" s="21"/>
      <c r="K10854" s="9"/>
      <c r="L10854" s="22"/>
      <c r="N10854" s="14"/>
      <c r="O10854" s="26"/>
      <c r="P10854" s="16"/>
      <c r="Q10854" s="16"/>
    </row>
    <row r="10855" spans="1:17" x14ac:dyDescent="0.45">
      <c r="A10855" s="35"/>
      <c r="B10855" s="17"/>
      <c r="C10855" s="1"/>
      <c r="D10855" s="22"/>
      <c r="E10855" s="20"/>
      <c r="F10855" s="22"/>
      <c r="G10855" s="21"/>
      <c r="H10855" s="9"/>
      <c r="I10855" s="9"/>
      <c r="J10855" s="21"/>
      <c r="K10855" s="9"/>
      <c r="L10855" s="22"/>
      <c r="N10855" s="14"/>
      <c r="O10855" s="26"/>
      <c r="P10855" s="16"/>
      <c r="Q10855" s="16"/>
    </row>
    <row r="10856" spans="1:17" x14ac:dyDescent="0.45">
      <c r="A10856" s="35"/>
      <c r="B10856" s="17"/>
      <c r="C10856" s="1"/>
      <c r="D10856" s="22"/>
      <c r="E10856" s="20"/>
      <c r="F10856" s="22"/>
      <c r="G10856" s="21"/>
      <c r="H10856" s="9"/>
      <c r="I10856" s="9"/>
      <c r="J10856" s="21"/>
      <c r="K10856" s="9"/>
      <c r="L10856" s="22"/>
      <c r="N10856" s="14"/>
      <c r="O10856" s="26"/>
      <c r="P10856" s="16"/>
      <c r="Q10856" s="16"/>
    </row>
    <row r="10857" spans="1:17" x14ac:dyDescent="0.45">
      <c r="A10857" s="35"/>
      <c r="B10857" s="17"/>
      <c r="C10857" s="1"/>
      <c r="D10857" s="22"/>
      <c r="E10857" s="20"/>
      <c r="F10857" s="22"/>
      <c r="G10857" s="21"/>
      <c r="H10857" s="9"/>
      <c r="I10857" s="9"/>
      <c r="J10857" s="21"/>
      <c r="K10857" s="9"/>
      <c r="L10857" s="22"/>
      <c r="N10857" s="14"/>
      <c r="O10857" s="26"/>
      <c r="P10857" s="16"/>
      <c r="Q10857" s="16"/>
    </row>
    <row r="10858" spans="1:17" x14ac:dyDescent="0.45">
      <c r="A10858" s="35"/>
      <c r="B10858" s="17"/>
      <c r="C10858" s="1"/>
      <c r="D10858" s="22"/>
      <c r="E10858" s="20"/>
      <c r="F10858" s="22"/>
      <c r="G10858" s="21"/>
      <c r="H10858" s="9"/>
      <c r="I10858" s="9"/>
      <c r="J10858" s="21"/>
      <c r="K10858" s="9"/>
      <c r="L10858" s="22"/>
      <c r="N10858" s="14"/>
      <c r="O10858" s="26"/>
      <c r="P10858" s="16"/>
      <c r="Q10858" s="16"/>
    </row>
    <row r="10859" spans="1:17" x14ac:dyDescent="0.45">
      <c r="A10859" s="35"/>
      <c r="B10859" s="17"/>
      <c r="C10859" s="1"/>
      <c r="D10859" s="22"/>
      <c r="E10859" s="20"/>
      <c r="F10859" s="22"/>
      <c r="G10859" s="21"/>
      <c r="H10859" s="9"/>
      <c r="I10859" s="9"/>
      <c r="J10859" s="21"/>
      <c r="K10859" s="9"/>
      <c r="L10859" s="22"/>
      <c r="N10859" s="14"/>
      <c r="O10859" s="26"/>
      <c r="P10859" s="16"/>
      <c r="Q10859" s="16"/>
    </row>
    <row r="10860" spans="1:17" x14ac:dyDescent="0.45">
      <c r="A10860" s="35"/>
      <c r="B10860" s="17"/>
      <c r="C10860" s="1"/>
      <c r="D10860" s="22"/>
      <c r="E10860" s="20"/>
      <c r="F10860" s="22"/>
      <c r="G10860" s="21"/>
      <c r="H10860" s="9"/>
      <c r="I10860" s="9"/>
      <c r="J10860" s="21"/>
      <c r="K10860" s="9"/>
      <c r="L10860" s="22"/>
      <c r="N10860" s="14"/>
      <c r="O10860" s="26"/>
      <c r="P10860" s="16"/>
      <c r="Q10860" s="16"/>
    </row>
    <row r="10861" spans="1:17" x14ac:dyDescent="0.45">
      <c r="A10861" s="35"/>
      <c r="B10861" s="17"/>
      <c r="C10861" s="1"/>
      <c r="D10861" s="22"/>
      <c r="E10861" s="20"/>
      <c r="F10861" s="22"/>
      <c r="G10861" s="21"/>
      <c r="H10861" s="9"/>
      <c r="I10861" s="9"/>
      <c r="J10861" s="21"/>
      <c r="K10861" s="9"/>
      <c r="L10861" s="22"/>
      <c r="N10861" s="14"/>
      <c r="O10861" s="26"/>
      <c r="P10861" s="16"/>
      <c r="Q10861" s="16"/>
    </row>
    <row r="10862" spans="1:17" x14ac:dyDescent="0.45">
      <c r="A10862" s="35"/>
      <c r="B10862" s="17"/>
      <c r="C10862" s="1"/>
      <c r="D10862" s="22"/>
      <c r="E10862" s="20"/>
      <c r="F10862" s="22"/>
      <c r="G10862" s="21"/>
      <c r="H10862" s="9"/>
      <c r="I10862" s="9"/>
      <c r="J10862" s="21"/>
      <c r="K10862" s="9"/>
      <c r="L10862" s="22"/>
      <c r="N10862" s="14"/>
      <c r="O10862" s="26"/>
      <c r="P10862" s="16"/>
      <c r="Q10862" s="16"/>
    </row>
    <row r="10863" spans="1:17" x14ac:dyDescent="0.45">
      <c r="A10863" s="35"/>
      <c r="B10863" s="17"/>
      <c r="C10863" s="1"/>
      <c r="D10863" s="22"/>
      <c r="E10863" s="20"/>
      <c r="F10863" s="22"/>
      <c r="G10863" s="21"/>
      <c r="H10863" s="9"/>
      <c r="I10863" s="9"/>
      <c r="J10863" s="21"/>
      <c r="K10863" s="9"/>
      <c r="L10863" s="22"/>
      <c r="N10863" s="14"/>
      <c r="O10863" s="26"/>
      <c r="P10863" s="16"/>
      <c r="Q10863" s="16"/>
    </row>
    <row r="10864" spans="1:17" x14ac:dyDescent="0.45">
      <c r="A10864" s="35"/>
      <c r="B10864" s="17"/>
      <c r="C10864" s="1"/>
      <c r="D10864" s="22"/>
      <c r="E10864" s="20"/>
      <c r="F10864" s="22"/>
      <c r="G10864" s="21"/>
      <c r="H10864" s="9"/>
      <c r="I10864" s="9"/>
      <c r="J10864" s="21"/>
      <c r="K10864" s="9"/>
      <c r="L10864" s="22"/>
      <c r="N10864" s="14"/>
      <c r="O10864" s="26"/>
      <c r="P10864" s="16"/>
      <c r="Q10864" s="16"/>
    </row>
    <row r="10865" spans="1:17" x14ac:dyDescent="0.45">
      <c r="A10865" s="35"/>
      <c r="B10865" s="17"/>
      <c r="C10865" s="1"/>
      <c r="D10865" s="22"/>
      <c r="E10865" s="20"/>
      <c r="F10865" s="22"/>
      <c r="G10865" s="21"/>
      <c r="H10865" s="9"/>
      <c r="I10865" s="9"/>
      <c r="J10865" s="21"/>
      <c r="K10865" s="9"/>
      <c r="L10865" s="22"/>
      <c r="N10865" s="14"/>
      <c r="O10865" s="26"/>
      <c r="P10865" s="16"/>
      <c r="Q10865" s="16"/>
    </row>
    <row r="10866" spans="1:17" x14ac:dyDescent="0.45">
      <c r="A10866" s="35"/>
      <c r="B10866" s="17"/>
      <c r="C10866" s="1"/>
      <c r="D10866" s="22"/>
      <c r="E10866" s="20"/>
      <c r="F10866" s="22"/>
      <c r="G10866" s="21"/>
      <c r="H10866" s="9"/>
      <c r="I10866" s="9"/>
      <c r="J10866" s="21"/>
      <c r="K10866" s="9"/>
      <c r="L10866" s="22"/>
      <c r="N10866" s="14"/>
      <c r="O10866" s="26"/>
      <c r="P10866" s="16"/>
      <c r="Q10866" s="16"/>
    </row>
    <row r="10867" spans="1:17" x14ac:dyDescent="0.45">
      <c r="A10867" s="35"/>
      <c r="B10867" s="17"/>
      <c r="C10867" s="1"/>
      <c r="D10867" s="22"/>
      <c r="E10867" s="20"/>
      <c r="F10867" s="22"/>
      <c r="G10867" s="21"/>
      <c r="H10867" s="9"/>
      <c r="I10867" s="9"/>
      <c r="J10867" s="21"/>
      <c r="K10867" s="9"/>
      <c r="L10867" s="22"/>
      <c r="N10867" s="14"/>
      <c r="O10867" s="26"/>
      <c r="P10867" s="16"/>
      <c r="Q10867" s="16"/>
    </row>
    <row r="10868" spans="1:17" x14ac:dyDescent="0.45">
      <c r="A10868" s="35"/>
      <c r="B10868" s="17"/>
      <c r="C10868" s="1"/>
      <c r="D10868" s="22"/>
      <c r="E10868" s="20"/>
      <c r="F10868" s="22"/>
      <c r="G10868" s="21"/>
      <c r="H10868" s="9"/>
      <c r="I10868" s="9"/>
      <c r="J10868" s="21"/>
      <c r="K10868" s="9"/>
      <c r="L10868" s="22"/>
      <c r="N10868" s="14"/>
      <c r="O10868" s="26"/>
      <c r="P10868" s="16"/>
      <c r="Q10868" s="16"/>
    </row>
    <row r="10869" spans="1:17" x14ac:dyDescent="0.45">
      <c r="A10869" s="35"/>
      <c r="B10869" s="17"/>
      <c r="C10869" s="1"/>
      <c r="D10869" s="22"/>
      <c r="E10869" s="20"/>
      <c r="F10869" s="22"/>
      <c r="G10869" s="21"/>
      <c r="H10869" s="9"/>
      <c r="I10869" s="9"/>
      <c r="J10869" s="21"/>
      <c r="K10869" s="9"/>
      <c r="L10869" s="22"/>
      <c r="N10869" s="14"/>
      <c r="O10869" s="26"/>
      <c r="P10869" s="16"/>
      <c r="Q10869" s="16"/>
    </row>
    <row r="10870" spans="1:17" x14ac:dyDescent="0.45">
      <c r="A10870" s="35"/>
      <c r="B10870" s="17"/>
      <c r="C10870" s="1"/>
      <c r="D10870" s="22"/>
      <c r="E10870" s="20"/>
      <c r="F10870" s="22"/>
      <c r="G10870" s="21"/>
      <c r="H10870" s="9"/>
      <c r="I10870" s="9"/>
      <c r="J10870" s="21"/>
      <c r="K10870" s="9"/>
      <c r="L10870" s="22"/>
      <c r="N10870" s="14"/>
      <c r="O10870" s="26"/>
      <c r="P10870" s="16"/>
      <c r="Q10870" s="16"/>
    </row>
    <row r="10871" spans="1:17" x14ac:dyDescent="0.45">
      <c r="A10871" s="35"/>
      <c r="B10871" s="17"/>
      <c r="C10871" s="1"/>
      <c r="D10871" s="22"/>
      <c r="E10871" s="20"/>
      <c r="F10871" s="22"/>
      <c r="G10871" s="21"/>
      <c r="H10871" s="9"/>
      <c r="I10871" s="9"/>
      <c r="J10871" s="21"/>
      <c r="K10871" s="9"/>
      <c r="L10871" s="22"/>
      <c r="N10871" s="14"/>
      <c r="O10871" s="26"/>
      <c r="P10871" s="16"/>
      <c r="Q10871" s="16"/>
    </row>
    <row r="10872" spans="1:17" x14ac:dyDescent="0.45">
      <c r="A10872" s="35"/>
      <c r="B10872" s="17"/>
      <c r="C10872" s="1"/>
      <c r="D10872" s="22"/>
      <c r="E10872" s="20"/>
      <c r="F10872" s="22"/>
      <c r="G10872" s="21"/>
      <c r="H10872" s="9"/>
      <c r="I10872" s="9"/>
      <c r="J10872" s="21"/>
      <c r="K10872" s="9"/>
      <c r="L10872" s="22"/>
      <c r="N10872" s="14"/>
      <c r="O10872" s="26"/>
      <c r="P10872" s="16"/>
      <c r="Q10872" s="16"/>
    </row>
    <row r="10873" spans="1:17" x14ac:dyDescent="0.45">
      <c r="A10873" s="35"/>
      <c r="B10873" s="17"/>
      <c r="C10873" s="1"/>
      <c r="D10873" s="22"/>
      <c r="E10873" s="20"/>
      <c r="F10873" s="22"/>
      <c r="G10873" s="21"/>
      <c r="H10873" s="9"/>
      <c r="I10873" s="9"/>
      <c r="J10873" s="21"/>
      <c r="K10873" s="9"/>
      <c r="L10873" s="22"/>
      <c r="N10873" s="14"/>
      <c r="O10873" s="26"/>
      <c r="P10873" s="16"/>
      <c r="Q10873" s="16"/>
    </row>
    <row r="10874" spans="1:17" x14ac:dyDescent="0.45">
      <c r="A10874" s="35"/>
      <c r="B10874" s="17"/>
      <c r="C10874" s="1"/>
      <c r="D10874" s="22"/>
      <c r="E10874" s="20"/>
      <c r="F10874" s="22"/>
      <c r="G10874" s="21"/>
      <c r="H10874" s="9"/>
      <c r="I10874" s="9"/>
      <c r="J10874" s="21"/>
      <c r="K10874" s="9"/>
      <c r="L10874" s="22"/>
      <c r="N10874" s="14"/>
      <c r="O10874" s="26"/>
      <c r="P10874" s="16"/>
      <c r="Q10874" s="16"/>
    </row>
    <row r="10875" spans="1:17" x14ac:dyDescent="0.45">
      <c r="A10875" s="35"/>
      <c r="B10875" s="17"/>
      <c r="C10875" s="1"/>
      <c r="D10875" s="22"/>
      <c r="E10875" s="20"/>
      <c r="F10875" s="22"/>
      <c r="G10875" s="21"/>
      <c r="H10875" s="9"/>
      <c r="I10875" s="9"/>
      <c r="J10875" s="21"/>
      <c r="K10875" s="9"/>
      <c r="L10875" s="22"/>
      <c r="N10875" s="14"/>
      <c r="O10875" s="26"/>
      <c r="P10875" s="16"/>
      <c r="Q10875" s="16"/>
    </row>
    <row r="10876" spans="1:17" x14ac:dyDescent="0.45">
      <c r="A10876" s="35"/>
      <c r="B10876" s="17"/>
      <c r="C10876" s="1"/>
      <c r="D10876" s="22"/>
      <c r="E10876" s="20"/>
      <c r="F10876" s="22"/>
      <c r="G10876" s="21"/>
      <c r="H10876" s="9"/>
      <c r="I10876" s="9"/>
      <c r="J10876" s="21"/>
      <c r="K10876" s="9"/>
      <c r="L10876" s="22"/>
      <c r="N10876" s="14"/>
      <c r="O10876" s="26"/>
      <c r="P10876" s="16"/>
      <c r="Q10876" s="16"/>
    </row>
    <row r="10877" spans="1:17" x14ac:dyDescent="0.45">
      <c r="A10877" s="35"/>
      <c r="B10877" s="17"/>
      <c r="C10877" s="1"/>
      <c r="D10877" s="22"/>
      <c r="E10877" s="20"/>
      <c r="F10877" s="22"/>
      <c r="G10877" s="21"/>
      <c r="H10877" s="9"/>
      <c r="I10877" s="9"/>
      <c r="J10877" s="21"/>
      <c r="K10877" s="9"/>
      <c r="L10877" s="22"/>
      <c r="N10877" s="14"/>
      <c r="O10877" s="26"/>
      <c r="P10877" s="16"/>
      <c r="Q10877" s="16"/>
    </row>
    <row r="10878" spans="1:17" x14ac:dyDescent="0.45">
      <c r="A10878" s="35"/>
      <c r="B10878" s="17"/>
      <c r="C10878" s="1"/>
      <c r="D10878" s="22"/>
      <c r="E10878" s="20"/>
      <c r="F10878" s="22"/>
      <c r="G10878" s="21"/>
      <c r="H10878" s="9"/>
      <c r="I10878" s="9"/>
      <c r="J10878" s="21"/>
      <c r="K10878" s="9"/>
      <c r="L10878" s="22"/>
      <c r="N10878" s="14"/>
      <c r="O10878" s="26"/>
      <c r="P10878" s="16"/>
      <c r="Q10878" s="16"/>
    </row>
    <row r="10879" spans="1:17" x14ac:dyDescent="0.45">
      <c r="A10879" s="35"/>
      <c r="B10879" s="17"/>
      <c r="C10879" s="1"/>
      <c r="D10879" s="22"/>
      <c r="E10879" s="20"/>
      <c r="F10879" s="22"/>
      <c r="G10879" s="21"/>
      <c r="H10879" s="9"/>
      <c r="I10879" s="9"/>
      <c r="J10879" s="21"/>
      <c r="K10879" s="9"/>
      <c r="L10879" s="22"/>
      <c r="N10879" s="14"/>
      <c r="O10879" s="26"/>
      <c r="P10879" s="16"/>
      <c r="Q10879" s="16"/>
    </row>
    <row r="10880" spans="1:17" x14ac:dyDescent="0.45">
      <c r="A10880" s="35"/>
      <c r="B10880" s="17"/>
      <c r="C10880" s="1"/>
      <c r="D10880" s="22"/>
      <c r="E10880" s="20"/>
      <c r="F10880" s="22"/>
      <c r="G10880" s="21"/>
      <c r="H10880" s="9"/>
      <c r="I10880" s="9"/>
      <c r="J10880" s="21"/>
      <c r="K10880" s="9"/>
      <c r="L10880" s="22"/>
      <c r="N10880" s="14"/>
      <c r="O10880" s="26"/>
      <c r="P10880" s="16"/>
      <c r="Q10880" s="16"/>
    </row>
    <row r="10881" spans="1:17" x14ac:dyDescent="0.45">
      <c r="A10881" s="35"/>
      <c r="B10881" s="17"/>
      <c r="C10881" s="1"/>
      <c r="D10881" s="22"/>
      <c r="E10881" s="20"/>
      <c r="F10881" s="22"/>
      <c r="G10881" s="21"/>
      <c r="H10881" s="9"/>
      <c r="I10881" s="9"/>
      <c r="J10881" s="21"/>
      <c r="K10881" s="9"/>
      <c r="L10881" s="22"/>
      <c r="N10881" s="14"/>
      <c r="O10881" s="26"/>
      <c r="P10881" s="16"/>
      <c r="Q10881" s="16"/>
    </row>
    <row r="10882" spans="1:17" x14ac:dyDescent="0.45">
      <c r="A10882" s="35"/>
      <c r="B10882" s="17"/>
      <c r="C10882" s="1"/>
      <c r="D10882" s="22"/>
      <c r="E10882" s="20"/>
      <c r="F10882" s="22"/>
      <c r="G10882" s="21"/>
      <c r="H10882" s="9"/>
      <c r="I10882" s="9"/>
      <c r="J10882" s="21"/>
      <c r="K10882" s="9"/>
      <c r="L10882" s="22"/>
      <c r="N10882" s="14"/>
      <c r="O10882" s="26"/>
      <c r="P10882" s="16"/>
      <c r="Q10882" s="16"/>
    </row>
    <row r="10883" spans="1:17" x14ac:dyDescent="0.45">
      <c r="A10883" s="35"/>
      <c r="B10883" s="17"/>
      <c r="C10883" s="1"/>
      <c r="D10883" s="22"/>
      <c r="E10883" s="20"/>
      <c r="F10883" s="22"/>
      <c r="G10883" s="21"/>
      <c r="H10883" s="9"/>
      <c r="I10883" s="9"/>
      <c r="J10883" s="21"/>
      <c r="K10883" s="9"/>
      <c r="L10883" s="22"/>
      <c r="N10883" s="14"/>
      <c r="O10883" s="26"/>
      <c r="P10883" s="16"/>
      <c r="Q10883" s="16"/>
    </row>
    <row r="10884" spans="1:17" x14ac:dyDescent="0.45">
      <c r="A10884" s="35"/>
      <c r="B10884" s="17"/>
      <c r="C10884" s="1"/>
      <c r="D10884" s="22"/>
      <c r="E10884" s="20"/>
      <c r="F10884" s="22"/>
      <c r="G10884" s="21"/>
      <c r="H10884" s="9"/>
      <c r="I10884" s="9"/>
      <c r="J10884" s="21"/>
      <c r="K10884" s="9"/>
      <c r="L10884" s="22"/>
      <c r="N10884" s="14"/>
      <c r="O10884" s="26"/>
      <c r="P10884" s="16"/>
      <c r="Q10884" s="16"/>
    </row>
    <row r="10885" spans="1:17" x14ac:dyDescent="0.45">
      <c r="A10885" s="35"/>
      <c r="B10885" s="17"/>
      <c r="C10885" s="1"/>
      <c r="D10885" s="22"/>
      <c r="E10885" s="20"/>
      <c r="F10885" s="22"/>
      <c r="G10885" s="21"/>
      <c r="H10885" s="9"/>
      <c r="I10885" s="9"/>
      <c r="J10885" s="21"/>
      <c r="K10885" s="9"/>
      <c r="L10885" s="22"/>
      <c r="N10885" s="14"/>
      <c r="O10885" s="26"/>
      <c r="P10885" s="16"/>
      <c r="Q10885" s="16"/>
    </row>
    <row r="10886" spans="1:17" x14ac:dyDescent="0.45">
      <c r="A10886" s="35"/>
      <c r="B10886" s="17"/>
      <c r="C10886" s="1"/>
      <c r="D10886" s="22"/>
      <c r="E10886" s="20"/>
      <c r="F10886" s="22"/>
      <c r="G10886" s="21"/>
      <c r="H10886" s="9"/>
      <c r="I10886" s="9"/>
      <c r="J10886" s="21"/>
      <c r="K10886" s="9"/>
      <c r="L10886" s="22"/>
      <c r="N10886" s="14"/>
      <c r="O10886" s="26"/>
      <c r="P10886" s="16"/>
      <c r="Q10886" s="16"/>
    </row>
    <row r="10887" spans="1:17" x14ac:dyDescent="0.45">
      <c r="A10887" s="35"/>
      <c r="B10887" s="17"/>
      <c r="C10887" s="1"/>
      <c r="D10887" s="22"/>
      <c r="E10887" s="20"/>
      <c r="F10887" s="22"/>
      <c r="G10887" s="21"/>
      <c r="H10887" s="9"/>
      <c r="I10887" s="9"/>
      <c r="J10887" s="21"/>
      <c r="K10887" s="9"/>
      <c r="L10887" s="22"/>
      <c r="N10887" s="14"/>
      <c r="O10887" s="26"/>
      <c r="P10887" s="16"/>
      <c r="Q10887" s="16"/>
    </row>
    <row r="10888" spans="1:17" x14ac:dyDescent="0.45">
      <c r="A10888" s="35"/>
      <c r="B10888" s="17"/>
      <c r="C10888" s="1"/>
      <c r="D10888" s="22"/>
      <c r="E10888" s="20"/>
      <c r="F10888" s="22"/>
      <c r="G10888" s="21"/>
      <c r="H10888" s="9"/>
      <c r="I10888" s="9"/>
      <c r="J10888" s="21"/>
      <c r="K10888" s="9"/>
      <c r="L10888" s="22"/>
      <c r="N10888" s="14"/>
      <c r="O10888" s="26"/>
      <c r="P10888" s="16"/>
      <c r="Q10888" s="16"/>
    </row>
    <row r="10889" spans="1:17" x14ac:dyDescent="0.45">
      <c r="A10889" s="35"/>
      <c r="B10889" s="17"/>
      <c r="C10889" s="1"/>
      <c r="D10889" s="22"/>
      <c r="E10889" s="20"/>
      <c r="F10889" s="22"/>
      <c r="G10889" s="21"/>
      <c r="H10889" s="9"/>
      <c r="I10889" s="9"/>
      <c r="J10889" s="21"/>
      <c r="K10889" s="9"/>
      <c r="L10889" s="22"/>
      <c r="N10889" s="14"/>
      <c r="O10889" s="26"/>
      <c r="P10889" s="16"/>
      <c r="Q10889" s="16"/>
    </row>
    <row r="10890" spans="1:17" x14ac:dyDescent="0.45">
      <c r="A10890" s="35"/>
      <c r="B10890" s="17"/>
      <c r="C10890" s="1"/>
      <c r="D10890" s="22"/>
      <c r="E10890" s="20"/>
      <c r="F10890" s="22"/>
      <c r="G10890" s="21"/>
      <c r="H10890" s="9"/>
      <c r="I10890" s="9"/>
      <c r="J10890" s="21"/>
      <c r="K10890" s="9"/>
      <c r="L10890" s="22"/>
      <c r="N10890" s="14"/>
      <c r="O10890" s="26"/>
      <c r="P10890" s="16"/>
      <c r="Q10890" s="16"/>
    </row>
    <row r="10891" spans="1:17" x14ac:dyDescent="0.45">
      <c r="A10891" s="35"/>
      <c r="B10891" s="17"/>
      <c r="C10891" s="1"/>
      <c r="D10891" s="22"/>
      <c r="E10891" s="20"/>
      <c r="F10891" s="22"/>
      <c r="G10891" s="21"/>
      <c r="H10891" s="9"/>
      <c r="I10891" s="9"/>
      <c r="J10891" s="21"/>
      <c r="K10891" s="9"/>
      <c r="L10891" s="22"/>
      <c r="N10891" s="14"/>
      <c r="O10891" s="26"/>
      <c r="P10891" s="16"/>
      <c r="Q10891" s="16"/>
    </row>
    <row r="10892" spans="1:17" x14ac:dyDescent="0.45">
      <c r="A10892" s="35"/>
      <c r="B10892" s="17"/>
      <c r="C10892" s="1"/>
      <c r="D10892" s="22"/>
      <c r="E10892" s="20"/>
      <c r="F10892" s="22"/>
      <c r="G10892" s="21"/>
      <c r="H10892" s="9"/>
      <c r="I10892" s="9"/>
      <c r="J10892" s="21"/>
      <c r="K10892" s="9"/>
      <c r="L10892" s="22"/>
      <c r="N10892" s="14"/>
      <c r="O10892" s="26"/>
      <c r="P10892" s="16"/>
      <c r="Q10892" s="16"/>
    </row>
    <row r="10893" spans="1:17" x14ac:dyDescent="0.45">
      <c r="A10893" s="35"/>
      <c r="B10893" s="17"/>
      <c r="C10893" s="1"/>
      <c r="D10893" s="22"/>
      <c r="E10893" s="20"/>
      <c r="F10893" s="22"/>
      <c r="G10893" s="21"/>
      <c r="H10893" s="9"/>
      <c r="I10893" s="9"/>
      <c r="J10893" s="21"/>
      <c r="K10893" s="9"/>
      <c r="L10893" s="22"/>
      <c r="N10893" s="14"/>
      <c r="O10893" s="26"/>
      <c r="P10893" s="16"/>
      <c r="Q10893" s="16"/>
    </row>
    <row r="10894" spans="1:17" x14ac:dyDescent="0.45">
      <c r="A10894" s="35"/>
      <c r="B10894" s="17"/>
      <c r="C10894" s="1"/>
      <c r="D10894" s="22"/>
      <c r="E10894" s="20"/>
      <c r="F10894" s="22"/>
      <c r="G10894" s="21"/>
      <c r="H10894" s="9"/>
      <c r="I10894" s="9"/>
      <c r="J10894" s="21"/>
      <c r="K10894" s="9"/>
      <c r="L10894" s="22"/>
      <c r="N10894" s="14"/>
      <c r="O10894" s="26"/>
      <c r="P10894" s="16"/>
      <c r="Q10894" s="16"/>
    </row>
    <row r="10895" spans="1:17" x14ac:dyDescent="0.45">
      <c r="A10895" s="35"/>
      <c r="B10895" s="17"/>
      <c r="C10895" s="1"/>
      <c r="D10895" s="22"/>
      <c r="E10895" s="20"/>
      <c r="F10895" s="22"/>
      <c r="G10895" s="21"/>
      <c r="H10895" s="9"/>
      <c r="I10895" s="9"/>
      <c r="J10895" s="21"/>
      <c r="K10895" s="9"/>
      <c r="L10895" s="22"/>
      <c r="N10895" s="14"/>
      <c r="O10895" s="26"/>
      <c r="P10895" s="16"/>
      <c r="Q10895" s="16"/>
    </row>
    <row r="10896" spans="1:17" x14ac:dyDescent="0.45">
      <c r="A10896" s="35"/>
      <c r="B10896" s="17"/>
      <c r="C10896" s="1"/>
      <c r="D10896" s="22"/>
      <c r="E10896" s="20"/>
      <c r="F10896" s="22"/>
      <c r="G10896" s="21"/>
      <c r="H10896" s="9"/>
      <c r="I10896" s="9"/>
      <c r="J10896" s="21"/>
      <c r="K10896" s="9"/>
      <c r="L10896" s="22"/>
      <c r="N10896" s="14"/>
      <c r="O10896" s="26"/>
      <c r="P10896" s="16"/>
      <c r="Q10896" s="16"/>
    </row>
    <row r="10897" spans="1:17" x14ac:dyDescent="0.45">
      <c r="A10897" s="35"/>
      <c r="B10897" s="17"/>
      <c r="C10897" s="1"/>
      <c r="D10897" s="22"/>
      <c r="E10897" s="20"/>
      <c r="F10897" s="22"/>
      <c r="G10897" s="21"/>
      <c r="H10897" s="9"/>
      <c r="I10897" s="9"/>
      <c r="J10897" s="21"/>
      <c r="K10897" s="9"/>
      <c r="L10897" s="22"/>
      <c r="N10897" s="14"/>
      <c r="O10897" s="26"/>
      <c r="P10897" s="16"/>
      <c r="Q10897" s="16"/>
    </row>
    <row r="10898" spans="1:17" x14ac:dyDescent="0.45">
      <c r="A10898" s="35"/>
      <c r="B10898" s="17"/>
      <c r="C10898" s="1"/>
      <c r="D10898" s="22"/>
      <c r="E10898" s="20"/>
      <c r="F10898" s="22"/>
      <c r="G10898" s="21"/>
      <c r="H10898" s="9"/>
      <c r="I10898" s="9"/>
      <c r="J10898" s="21"/>
      <c r="K10898" s="9"/>
      <c r="L10898" s="22"/>
      <c r="N10898" s="14"/>
      <c r="O10898" s="26"/>
      <c r="P10898" s="16"/>
      <c r="Q10898" s="16"/>
    </row>
    <row r="10899" spans="1:17" x14ac:dyDescent="0.45">
      <c r="A10899" s="35"/>
      <c r="B10899" s="17"/>
      <c r="C10899" s="1"/>
      <c r="D10899" s="22"/>
      <c r="E10899" s="20"/>
      <c r="F10899" s="22"/>
      <c r="G10899" s="21"/>
      <c r="H10899" s="9"/>
      <c r="I10899" s="9"/>
      <c r="J10899" s="21"/>
      <c r="K10899" s="9"/>
      <c r="L10899" s="22"/>
      <c r="N10899" s="14"/>
      <c r="O10899" s="26"/>
      <c r="P10899" s="16"/>
      <c r="Q10899" s="16"/>
    </row>
    <row r="10900" spans="1:17" x14ac:dyDescent="0.45">
      <c r="A10900" s="35"/>
      <c r="B10900" s="17"/>
      <c r="C10900" s="1"/>
      <c r="D10900" s="22"/>
      <c r="E10900" s="20"/>
      <c r="F10900" s="22"/>
      <c r="G10900" s="21"/>
      <c r="H10900" s="9"/>
      <c r="I10900" s="9"/>
      <c r="J10900" s="21"/>
      <c r="K10900" s="9"/>
      <c r="L10900" s="22"/>
      <c r="N10900" s="14"/>
      <c r="O10900" s="26"/>
      <c r="P10900" s="16"/>
      <c r="Q10900" s="16"/>
    </row>
    <row r="10901" spans="1:17" x14ac:dyDescent="0.45">
      <c r="A10901" s="35"/>
      <c r="B10901" s="17"/>
      <c r="C10901" s="1"/>
      <c r="D10901" s="22"/>
      <c r="E10901" s="20"/>
      <c r="F10901" s="22"/>
      <c r="G10901" s="21"/>
      <c r="H10901" s="9"/>
      <c r="I10901" s="9"/>
      <c r="J10901" s="21"/>
      <c r="K10901" s="9"/>
      <c r="L10901" s="22"/>
      <c r="N10901" s="14"/>
      <c r="O10901" s="26"/>
      <c r="P10901" s="16"/>
      <c r="Q10901" s="16"/>
    </row>
    <row r="10902" spans="1:17" x14ac:dyDescent="0.45">
      <c r="A10902" s="35"/>
      <c r="B10902" s="17"/>
      <c r="C10902" s="1"/>
      <c r="D10902" s="22"/>
      <c r="E10902" s="20"/>
      <c r="F10902" s="22"/>
      <c r="G10902" s="21"/>
      <c r="H10902" s="9"/>
      <c r="I10902" s="9"/>
      <c r="J10902" s="21"/>
      <c r="K10902" s="9"/>
      <c r="L10902" s="22"/>
      <c r="N10902" s="14"/>
      <c r="O10902" s="26"/>
      <c r="P10902" s="16"/>
      <c r="Q10902" s="16"/>
    </row>
    <row r="10903" spans="1:17" x14ac:dyDescent="0.45">
      <c r="A10903" s="35"/>
      <c r="B10903" s="17"/>
      <c r="C10903" s="1"/>
      <c r="D10903" s="22"/>
      <c r="E10903" s="20"/>
      <c r="F10903" s="22"/>
      <c r="G10903" s="21"/>
      <c r="H10903" s="9"/>
      <c r="I10903" s="9"/>
      <c r="J10903" s="21"/>
      <c r="K10903" s="9"/>
      <c r="L10903" s="22"/>
      <c r="N10903" s="14"/>
      <c r="O10903" s="26"/>
      <c r="P10903" s="16"/>
      <c r="Q10903" s="16"/>
    </row>
    <row r="10904" spans="1:17" x14ac:dyDescent="0.45">
      <c r="A10904" s="35"/>
      <c r="B10904" s="17"/>
      <c r="C10904" s="1"/>
      <c r="D10904" s="22"/>
      <c r="E10904" s="20"/>
      <c r="F10904" s="22"/>
      <c r="G10904" s="21"/>
      <c r="H10904" s="9"/>
      <c r="I10904" s="9"/>
      <c r="J10904" s="21"/>
      <c r="K10904" s="9"/>
      <c r="L10904" s="22"/>
      <c r="N10904" s="14"/>
      <c r="O10904" s="26"/>
      <c r="P10904" s="16"/>
      <c r="Q10904" s="16"/>
    </row>
    <row r="10905" spans="1:17" x14ac:dyDescent="0.45">
      <c r="A10905" s="35"/>
      <c r="B10905" s="17"/>
      <c r="C10905" s="1"/>
      <c r="D10905" s="22"/>
      <c r="E10905" s="20"/>
      <c r="F10905" s="22"/>
      <c r="G10905" s="21"/>
      <c r="H10905" s="9"/>
      <c r="I10905" s="9"/>
      <c r="J10905" s="21"/>
      <c r="K10905" s="9"/>
      <c r="L10905" s="22"/>
      <c r="N10905" s="14"/>
      <c r="O10905" s="26"/>
      <c r="P10905" s="16"/>
      <c r="Q10905" s="16"/>
    </row>
    <row r="10906" spans="1:17" x14ac:dyDescent="0.45">
      <c r="A10906" s="35"/>
      <c r="B10906" s="17"/>
      <c r="C10906" s="1"/>
      <c r="D10906" s="22"/>
      <c r="E10906" s="20"/>
      <c r="F10906" s="22"/>
      <c r="G10906" s="21"/>
      <c r="H10906" s="9"/>
      <c r="I10906" s="9"/>
      <c r="J10906" s="21"/>
      <c r="K10906" s="9"/>
      <c r="L10906" s="22"/>
      <c r="N10906" s="14"/>
      <c r="O10906" s="26"/>
      <c r="P10906" s="16"/>
      <c r="Q10906" s="16"/>
    </row>
    <row r="10907" spans="1:17" x14ac:dyDescent="0.45">
      <c r="A10907" s="35"/>
      <c r="B10907" s="17"/>
      <c r="C10907" s="1"/>
      <c r="D10907" s="22"/>
      <c r="E10907" s="20"/>
      <c r="F10907" s="22"/>
      <c r="G10907" s="21"/>
      <c r="H10907" s="9"/>
      <c r="I10907" s="9"/>
      <c r="J10907" s="21"/>
      <c r="K10907" s="9"/>
      <c r="L10907" s="22"/>
      <c r="N10907" s="14"/>
      <c r="O10907" s="26"/>
      <c r="P10907" s="16"/>
      <c r="Q10907" s="16"/>
    </row>
    <row r="10908" spans="1:17" x14ac:dyDescent="0.45">
      <c r="A10908" s="35"/>
      <c r="B10908" s="17"/>
      <c r="C10908" s="1"/>
      <c r="D10908" s="22"/>
      <c r="E10908" s="20"/>
      <c r="F10908" s="22"/>
      <c r="G10908" s="21"/>
      <c r="H10908" s="9"/>
      <c r="I10908" s="9"/>
      <c r="J10908" s="21"/>
      <c r="K10908" s="9"/>
      <c r="L10908" s="22"/>
      <c r="N10908" s="14"/>
      <c r="O10908" s="26"/>
      <c r="P10908" s="16"/>
      <c r="Q10908" s="16"/>
    </row>
    <row r="10909" spans="1:17" x14ac:dyDescent="0.45">
      <c r="A10909" s="35"/>
      <c r="B10909" s="17"/>
      <c r="C10909" s="1"/>
      <c r="D10909" s="22"/>
      <c r="E10909" s="20"/>
      <c r="F10909" s="22"/>
      <c r="G10909" s="21"/>
      <c r="H10909" s="9"/>
      <c r="I10909" s="9"/>
      <c r="J10909" s="21"/>
      <c r="K10909" s="9"/>
      <c r="L10909" s="22"/>
      <c r="N10909" s="14"/>
      <c r="O10909" s="26"/>
      <c r="P10909" s="16"/>
      <c r="Q10909" s="16"/>
    </row>
    <row r="10910" spans="1:17" x14ac:dyDescent="0.45">
      <c r="A10910" s="35"/>
      <c r="B10910" s="17"/>
      <c r="C10910" s="1"/>
      <c r="D10910" s="22"/>
      <c r="E10910" s="20"/>
      <c r="F10910" s="22"/>
      <c r="G10910" s="21"/>
      <c r="H10910" s="9"/>
      <c r="I10910" s="9"/>
      <c r="J10910" s="21"/>
      <c r="K10910" s="9"/>
      <c r="L10910" s="22"/>
      <c r="N10910" s="14"/>
      <c r="O10910" s="26"/>
      <c r="P10910" s="16"/>
      <c r="Q10910" s="16"/>
    </row>
    <row r="10911" spans="1:17" x14ac:dyDescent="0.45">
      <c r="A10911" s="35"/>
      <c r="B10911" s="17"/>
      <c r="C10911" s="1"/>
      <c r="D10911" s="22"/>
      <c r="E10911" s="20"/>
      <c r="F10911" s="22"/>
      <c r="G10911" s="21"/>
      <c r="H10911" s="9"/>
      <c r="I10911" s="9"/>
      <c r="J10911" s="21"/>
      <c r="K10911" s="9"/>
      <c r="L10911" s="22"/>
      <c r="N10911" s="14"/>
      <c r="O10911" s="26"/>
      <c r="P10911" s="16"/>
      <c r="Q10911" s="16"/>
    </row>
    <row r="10912" spans="1:17" x14ac:dyDescent="0.45">
      <c r="A10912" s="35"/>
      <c r="B10912" s="17"/>
      <c r="C10912" s="1"/>
      <c r="D10912" s="22"/>
      <c r="E10912" s="20"/>
      <c r="F10912" s="22"/>
      <c r="G10912" s="21"/>
      <c r="H10912" s="9"/>
      <c r="I10912" s="9"/>
      <c r="J10912" s="21"/>
      <c r="K10912" s="9"/>
      <c r="L10912" s="22"/>
      <c r="N10912" s="14"/>
      <c r="O10912" s="26"/>
      <c r="P10912" s="16"/>
      <c r="Q10912" s="16"/>
    </row>
    <row r="10913" spans="1:17" x14ac:dyDescent="0.45">
      <c r="A10913" s="35"/>
      <c r="B10913" s="17"/>
      <c r="C10913" s="1"/>
      <c r="D10913" s="22"/>
      <c r="E10913" s="20"/>
      <c r="F10913" s="22"/>
      <c r="G10913" s="21"/>
      <c r="H10913" s="9"/>
      <c r="I10913" s="9"/>
      <c r="J10913" s="21"/>
      <c r="K10913" s="9"/>
      <c r="L10913" s="22"/>
      <c r="N10913" s="14"/>
      <c r="O10913" s="26"/>
      <c r="P10913" s="16"/>
      <c r="Q10913" s="16"/>
    </row>
    <row r="10914" spans="1:17" x14ac:dyDescent="0.45">
      <c r="A10914" s="35"/>
      <c r="B10914" s="17"/>
      <c r="C10914" s="1"/>
      <c r="D10914" s="22"/>
      <c r="E10914" s="20"/>
      <c r="F10914" s="22"/>
      <c r="G10914" s="21"/>
      <c r="H10914" s="9"/>
      <c r="I10914" s="9"/>
      <c r="J10914" s="21"/>
      <c r="K10914" s="9"/>
      <c r="L10914" s="22"/>
      <c r="N10914" s="14"/>
      <c r="O10914" s="26"/>
      <c r="P10914" s="16"/>
      <c r="Q10914" s="16"/>
    </row>
    <row r="10915" spans="1:17" x14ac:dyDescent="0.45">
      <c r="A10915" s="35"/>
      <c r="B10915" s="17"/>
      <c r="C10915" s="1"/>
      <c r="D10915" s="22"/>
      <c r="E10915" s="20"/>
      <c r="F10915" s="22"/>
      <c r="G10915" s="21"/>
      <c r="H10915" s="9"/>
      <c r="I10915" s="9"/>
      <c r="J10915" s="21"/>
      <c r="K10915" s="9"/>
      <c r="L10915" s="22"/>
      <c r="N10915" s="14"/>
      <c r="O10915" s="26"/>
      <c r="P10915" s="16"/>
      <c r="Q10915" s="16"/>
    </row>
    <row r="10916" spans="1:17" x14ac:dyDescent="0.45">
      <c r="A10916" s="35"/>
      <c r="B10916" s="17"/>
      <c r="C10916" s="1"/>
      <c r="D10916" s="22"/>
      <c r="E10916" s="20"/>
      <c r="F10916" s="22"/>
      <c r="G10916" s="21"/>
      <c r="H10916" s="9"/>
      <c r="I10916" s="9"/>
      <c r="J10916" s="21"/>
      <c r="K10916" s="9"/>
      <c r="L10916" s="22"/>
      <c r="N10916" s="14"/>
      <c r="O10916" s="26"/>
      <c r="P10916" s="16"/>
      <c r="Q10916" s="16"/>
    </row>
    <row r="10917" spans="1:17" x14ac:dyDescent="0.45">
      <c r="A10917" s="35"/>
      <c r="B10917" s="17"/>
      <c r="C10917" s="1"/>
      <c r="D10917" s="22"/>
      <c r="E10917" s="20"/>
      <c r="F10917" s="22"/>
      <c r="G10917" s="21"/>
      <c r="H10917" s="9"/>
      <c r="I10917" s="9"/>
      <c r="J10917" s="21"/>
      <c r="K10917" s="9"/>
      <c r="L10917" s="22"/>
      <c r="N10917" s="14"/>
      <c r="O10917" s="26"/>
      <c r="P10917" s="16"/>
      <c r="Q10917" s="16"/>
    </row>
    <row r="10918" spans="1:17" x14ac:dyDescent="0.45">
      <c r="A10918" s="35"/>
      <c r="B10918" s="17"/>
      <c r="C10918" s="1"/>
      <c r="D10918" s="22"/>
      <c r="E10918" s="20"/>
      <c r="F10918" s="22"/>
      <c r="G10918" s="21"/>
      <c r="H10918" s="9"/>
      <c r="I10918" s="9"/>
      <c r="J10918" s="21"/>
      <c r="K10918" s="9"/>
      <c r="L10918" s="22"/>
      <c r="N10918" s="14"/>
      <c r="O10918" s="26"/>
      <c r="P10918" s="16"/>
      <c r="Q10918" s="16"/>
    </row>
    <row r="10919" spans="1:17" x14ac:dyDescent="0.45">
      <c r="A10919" s="35"/>
      <c r="B10919" s="17"/>
      <c r="C10919" s="1"/>
      <c r="D10919" s="22"/>
      <c r="E10919" s="20"/>
      <c r="F10919" s="22"/>
      <c r="G10919" s="21"/>
      <c r="H10919" s="9"/>
      <c r="I10919" s="9"/>
      <c r="J10919" s="21"/>
      <c r="K10919" s="9"/>
      <c r="L10919" s="22"/>
      <c r="N10919" s="14"/>
      <c r="O10919" s="26"/>
      <c r="P10919" s="16"/>
      <c r="Q10919" s="16"/>
    </row>
    <row r="10920" spans="1:17" x14ac:dyDescent="0.45">
      <c r="A10920" s="35"/>
      <c r="B10920" s="17"/>
      <c r="C10920" s="1"/>
      <c r="D10920" s="22"/>
      <c r="E10920" s="20"/>
      <c r="F10920" s="22"/>
      <c r="G10920" s="21"/>
      <c r="H10920" s="9"/>
      <c r="I10920" s="9"/>
      <c r="J10920" s="21"/>
      <c r="K10920" s="9"/>
      <c r="L10920" s="22"/>
      <c r="N10920" s="14"/>
      <c r="O10920" s="26"/>
      <c r="P10920" s="16"/>
      <c r="Q10920" s="16"/>
    </row>
    <row r="10921" spans="1:17" x14ac:dyDescent="0.45">
      <c r="A10921" s="35"/>
      <c r="B10921" s="17"/>
      <c r="C10921" s="1"/>
      <c r="D10921" s="22"/>
      <c r="E10921" s="20"/>
      <c r="F10921" s="22"/>
      <c r="G10921" s="21"/>
      <c r="H10921" s="9"/>
      <c r="I10921" s="9"/>
      <c r="J10921" s="21"/>
      <c r="K10921" s="9"/>
      <c r="L10921" s="22"/>
      <c r="N10921" s="14"/>
      <c r="O10921" s="26"/>
      <c r="P10921" s="16"/>
      <c r="Q10921" s="16"/>
    </row>
    <row r="10922" spans="1:17" x14ac:dyDescent="0.45">
      <c r="A10922" s="35"/>
      <c r="B10922" s="17"/>
      <c r="C10922" s="1"/>
      <c r="D10922" s="22"/>
      <c r="E10922" s="20"/>
      <c r="F10922" s="22"/>
      <c r="G10922" s="21"/>
      <c r="H10922" s="9"/>
      <c r="I10922" s="9"/>
      <c r="J10922" s="21"/>
      <c r="K10922" s="9"/>
      <c r="L10922" s="22"/>
      <c r="N10922" s="14"/>
      <c r="O10922" s="26"/>
      <c r="P10922" s="16"/>
      <c r="Q10922" s="16"/>
    </row>
    <row r="10923" spans="1:17" x14ac:dyDescent="0.45">
      <c r="A10923" s="35"/>
      <c r="B10923" s="17"/>
      <c r="C10923" s="1"/>
      <c r="D10923" s="22"/>
      <c r="E10923" s="20"/>
      <c r="F10923" s="22"/>
      <c r="G10923" s="21"/>
      <c r="H10923" s="9"/>
      <c r="I10923" s="9"/>
      <c r="J10923" s="21"/>
      <c r="K10923" s="9"/>
      <c r="L10923" s="22"/>
      <c r="N10923" s="14"/>
      <c r="O10923" s="26"/>
      <c r="P10923" s="16"/>
      <c r="Q10923" s="16"/>
    </row>
    <row r="10924" spans="1:17" x14ac:dyDescent="0.45">
      <c r="A10924" s="35"/>
      <c r="B10924" s="17"/>
      <c r="C10924" s="1"/>
      <c r="D10924" s="22"/>
      <c r="E10924" s="20"/>
      <c r="F10924" s="22"/>
      <c r="G10924" s="21"/>
      <c r="H10924" s="9"/>
      <c r="I10924" s="9"/>
      <c r="J10924" s="21"/>
      <c r="K10924" s="9"/>
      <c r="L10924" s="22"/>
      <c r="N10924" s="14"/>
      <c r="O10924" s="26"/>
      <c r="P10924" s="16"/>
      <c r="Q10924" s="16"/>
    </row>
    <row r="10925" spans="1:17" x14ac:dyDescent="0.45">
      <c r="A10925" s="35"/>
      <c r="B10925" s="17"/>
      <c r="C10925" s="1"/>
      <c r="D10925" s="22"/>
      <c r="E10925" s="20"/>
      <c r="F10925" s="22"/>
      <c r="G10925" s="21"/>
      <c r="H10925" s="9"/>
      <c r="I10925" s="9"/>
      <c r="J10925" s="21"/>
      <c r="K10925" s="9"/>
      <c r="L10925" s="22"/>
      <c r="N10925" s="14"/>
      <c r="O10925" s="26"/>
      <c r="P10925" s="16"/>
      <c r="Q10925" s="16"/>
    </row>
    <row r="10926" spans="1:17" x14ac:dyDescent="0.45">
      <c r="A10926" s="35"/>
      <c r="B10926" s="17"/>
      <c r="C10926" s="1"/>
      <c r="D10926" s="22"/>
      <c r="E10926" s="20"/>
      <c r="F10926" s="22"/>
      <c r="G10926" s="21"/>
      <c r="H10926" s="9"/>
      <c r="I10926" s="9"/>
      <c r="J10926" s="21"/>
      <c r="K10926" s="9"/>
      <c r="L10926" s="22"/>
      <c r="N10926" s="14"/>
      <c r="O10926" s="26"/>
      <c r="P10926" s="16"/>
      <c r="Q10926" s="16"/>
    </row>
    <row r="10927" spans="1:17" x14ac:dyDescent="0.45">
      <c r="A10927" s="35"/>
      <c r="B10927" s="17"/>
      <c r="C10927" s="1"/>
      <c r="D10927" s="22"/>
      <c r="E10927" s="20"/>
      <c r="F10927" s="22"/>
      <c r="G10927" s="21"/>
      <c r="H10927" s="9"/>
      <c r="I10927" s="9"/>
      <c r="J10927" s="21"/>
      <c r="K10927" s="9"/>
      <c r="L10927" s="22"/>
      <c r="N10927" s="14"/>
      <c r="O10927" s="26"/>
      <c r="P10927" s="16"/>
      <c r="Q10927" s="16"/>
    </row>
    <row r="10928" spans="1:17" x14ac:dyDescent="0.45">
      <c r="A10928" s="35"/>
      <c r="B10928" s="17"/>
      <c r="C10928" s="1"/>
      <c r="D10928" s="22"/>
      <c r="E10928" s="20"/>
      <c r="F10928" s="22"/>
      <c r="G10928" s="21"/>
      <c r="H10928" s="9"/>
      <c r="I10928" s="9"/>
      <c r="J10928" s="21"/>
      <c r="K10928" s="9"/>
      <c r="L10928" s="22"/>
      <c r="N10928" s="14"/>
      <c r="O10928" s="26"/>
      <c r="P10928" s="16"/>
      <c r="Q10928" s="16"/>
    </row>
    <row r="10929" spans="1:17" x14ac:dyDescent="0.45">
      <c r="A10929" s="35"/>
      <c r="B10929" s="17"/>
      <c r="C10929" s="1"/>
      <c r="D10929" s="22"/>
      <c r="E10929" s="20"/>
      <c r="F10929" s="22"/>
      <c r="G10929" s="21"/>
      <c r="H10929" s="9"/>
      <c r="I10929" s="9"/>
      <c r="J10929" s="21"/>
      <c r="K10929" s="9"/>
      <c r="L10929" s="22"/>
      <c r="N10929" s="14"/>
      <c r="O10929" s="26"/>
      <c r="P10929" s="16"/>
      <c r="Q10929" s="16"/>
    </row>
    <row r="10930" spans="1:17" x14ac:dyDescent="0.45">
      <c r="A10930" s="35"/>
      <c r="B10930" s="17"/>
      <c r="C10930" s="1"/>
      <c r="D10930" s="22"/>
      <c r="E10930" s="20"/>
      <c r="F10930" s="22"/>
      <c r="G10930" s="21"/>
      <c r="H10930" s="9"/>
      <c r="I10930" s="9"/>
      <c r="J10930" s="21"/>
      <c r="K10930" s="9"/>
      <c r="L10930" s="22"/>
      <c r="N10930" s="14"/>
      <c r="O10930" s="26"/>
      <c r="P10930" s="16"/>
      <c r="Q10930" s="16"/>
    </row>
    <row r="10931" spans="1:17" x14ac:dyDescent="0.45">
      <c r="A10931" s="35"/>
      <c r="B10931" s="17"/>
      <c r="C10931" s="1"/>
      <c r="D10931" s="22"/>
      <c r="E10931" s="20"/>
      <c r="F10931" s="22"/>
      <c r="G10931" s="21"/>
      <c r="H10931" s="9"/>
      <c r="I10931" s="9"/>
      <c r="J10931" s="21"/>
      <c r="K10931" s="9"/>
      <c r="L10931" s="22"/>
      <c r="N10931" s="14"/>
      <c r="O10931" s="26"/>
      <c r="P10931" s="16"/>
      <c r="Q10931" s="16"/>
    </row>
    <row r="10932" spans="1:17" x14ac:dyDescent="0.45">
      <c r="A10932" s="35"/>
      <c r="B10932" s="17"/>
      <c r="C10932" s="1"/>
      <c r="D10932" s="22"/>
      <c r="E10932" s="20"/>
      <c r="F10932" s="22"/>
      <c r="G10932" s="21"/>
      <c r="H10932" s="9"/>
      <c r="I10932" s="9"/>
      <c r="J10932" s="21"/>
      <c r="K10932" s="9"/>
      <c r="L10932" s="22"/>
      <c r="N10932" s="14"/>
      <c r="O10932" s="26"/>
      <c r="P10932" s="16"/>
      <c r="Q10932" s="16"/>
    </row>
    <row r="10933" spans="1:17" x14ac:dyDescent="0.45">
      <c r="A10933" s="35"/>
      <c r="B10933" s="17"/>
      <c r="C10933" s="1"/>
      <c r="D10933" s="22"/>
      <c r="E10933" s="20"/>
      <c r="F10933" s="22"/>
      <c r="G10933" s="21"/>
      <c r="H10933" s="9"/>
      <c r="I10933" s="9"/>
      <c r="J10933" s="21"/>
      <c r="K10933" s="9"/>
      <c r="L10933" s="22"/>
      <c r="N10933" s="14"/>
      <c r="O10933" s="26"/>
      <c r="P10933" s="16"/>
      <c r="Q10933" s="16"/>
    </row>
    <row r="10934" spans="1:17" x14ac:dyDescent="0.45">
      <c r="A10934" s="35"/>
      <c r="B10934" s="17"/>
      <c r="C10934" s="1"/>
      <c r="D10934" s="22"/>
      <c r="E10934" s="20"/>
      <c r="F10934" s="22"/>
      <c r="G10934" s="21"/>
      <c r="H10934" s="9"/>
      <c r="I10934" s="9"/>
      <c r="J10934" s="21"/>
      <c r="K10934" s="9"/>
      <c r="L10934" s="22"/>
      <c r="N10934" s="14"/>
      <c r="O10934" s="26"/>
      <c r="P10934" s="16"/>
      <c r="Q10934" s="16"/>
    </row>
    <row r="10935" spans="1:17" x14ac:dyDescent="0.45">
      <c r="A10935" s="35"/>
      <c r="B10935" s="17"/>
      <c r="C10935" s="1"/>
      <c r="D10935" s="22"/>
      <c r="E10935" s="20"/>
      <c r="F10935" s="22"/>
      <c r="G10935" s="21"/>
      <c r="H10935" s="9"/>
      <c r="I10935" s="9"/>
      <c r="J10935" s="21"/>
      <c r="K10935" s="9"/>
      <c r="L10935" s="22"/>
      <c r="N10935" s="14"/>
      <c r="O10935" s="26"/>
      <c r="P10935" s="16"/>
      <c r="Q10935" s="16"/>
    </row>
    <row r="10936" spans="1:17" x14ac:dyDescent="0.45">
      <c r="A10936" s="35"/>
      <c r="B10936" s="17"/>
      <c r="C10936" s="1"/>
      <c r="D10936" s="22"/>
      <c r="E10936" s="20"/>
      <c r="F10936" s="22"/>
      <c r="G10936" s="21"/>
      <c r="H10936" s="9"/>
      <c r="I10936" s="9"/>
      <c r="J10936" s="21"/>
      <c r="K10936" s="9"/>
      <c r="L10936" s="22"/>
      <c r="N10936" s="14"/>
      <c r="O10936" s="26"/>
      <c r="P10936" s="16"/>
      <c r="Q10936" s="16"/>
    </row>
    <row r="10937" spans="1:17" x14ac:dyDescent="0.45">
      <c r="A10937" s="35"/>
      <c r="B10937" s="17"/>
      <c r="C10937" s="1"/>
      <c r="D10937" s="22"/>
      <c r="E10937" s="20"/>
      <c r="F10937" s="22"/>
      <c r="G10937" s="21"/>
      <c r="H10937" s="9"/>
      <c r="I10937" s="9"/>
      <c r="J10937" s="21"/>
      <c r="K10937" s="9"/>
      <c r="L10937" s="22"/>
      <c r="N10937" s="14"/>
      <c r="O10937" s="26"/>
      <c r="P10937" s="16"/>
      <c r="Q10937" s="16"/>
    </row>
    <row r="10938" spans="1:17" x14ac:dyDescent="0.45">
      <c r="A10938" s="35"/>
      <c r="B10938" s="17"/>
      <c r="C10938" s="1"/>
      <c r="D10938" s="22"/>
      <c r="E10938" s="20"/>
      <c r="F10938" s="22"/>
      <c r="G10938" s="21"/>
      <c r="H10938" s="9"/>
      <c r="I10938" s="9"/>
      <c r="J10938" s="21"/>
      <c r="K10938" s="9"/>
      <c r="L10938" s="22"/>
      <c r="N10938" s="14"/>
      <c r="O10938" s="26"/>
      <c r="P10938" s="16"/>
      <c r="Q10938" s="16"/>
    </row>
    <row r="10939" spans="1:17" x14ac:dyDescent="0.45">
      <c r="A10939" s="35"/>
      <c r="B10939" s="17"/>
      <c r="C10939" s="1"/>
      <c r="D10939" s="22"/>
      <c r="E10939" s="20"/>
      <c r="F10939" s="22"/>
      <c r="G10939" s="21"/>
      <c r="H10939" s="9"/>
      <c r="I10939" s="9"/>
      <c r="J10939" s="21"/>
      <c r="K10939" s="9"/>
      <c r="L10939" s="22"/>
      <c r="N10939" s="14"/>
      <c r="O10939" s="26"/>
      <c r="P10939" s="16"/>
      <c r="Q10939" s="16"/>
    </row>
    <row r="10940" spans="1:17" x14ac:dyDescent="0.45">
      <c r="A10940" s="35"/>
      <c r="B10940" s="17"/>
      <c r="C10940" s="1"/>
      <c r="D10940" s="22"/>
      <c r="E10940" s="20"/>
      <c r="F10940" s="22"/>
      <c r="G10940" s="21"/>
      <c r="H10940" s="9"/>
      <c r="I10940" s="9"/>
      <c r="J10940" s="21"/>
      <c r="K10940" s="9"/>
      <c r="L10940" s="22"/>
      <c r="N10940" s="14"/>
      <c r="O10940" s="26"/>
      <c r="P10940" s="16"/>
      <c r="Q10940" s="16"/>
    </row>
    <row r="10941" spans="1:17" x14ac:dyDescent="0.45">
      <c r="A10941" s="35"/>
      <c r="B10941" s="17"/>
      <c r="C10941" s="1"/>
      <c r="D10941" s="22"/>
      <c r="E10941" s="20"/>
      <c r="F10941" s="22"/>
      <c r="G10941" s="21"/>
      <c r="H10941" s="9"/>
      <c r="I10941" s="9"/>
      <c r="J10941" s="21"/>
      <c r="K10941" s="9"/>
      <c r="L10941" s="22"/>
      <c r="N10941" s="14"/>
      <c r="O10941" s="26"/>
      <c r="P10941" s="16"/>
      <c r="Q10941" s="16"/>
    </row>
    <row r="10942" spans="1:17" x14ac:dyDescent="0.45">
      <c r="A10942" s="35"/>
      <c r="B10942" s="17"/>
      <c r="C10942" s="1"/>
      <c r="D10942" s="22"/>
      <c r="E10942" s="20"/>
      <c r="F10942" s="22"/>
      <c r="G10942" s="21"/>
      <c r="H10942" s="9"/>
      <c r="I10942" s="9"/>
      <c r="J10942" s="21"/>
      <c r="K10942" s="9"/>
      <c r="L10942" s="22"/>
      <c r="N10942" s="14"/>
      <c r="O10942" s="26"/>
      <c r="P10942" s="16"/>
      <c r="Q10942" s="16"/>
    </row>
    <row r="10943" spans="1:17" x14ac:dyDescent="0.45">
      <c r="A10943" s="35"/>
      <c r="B10943" s="17"/>
      <c r="C10943" s="1"/>
      <c r="D10943" s="22"/>
      <c r="E10943" s="20"/>
      <c r="F10943" s="22"/>
      <c r="G10943" s="21"/>
      <c r="H10943" s="9"/>
      <c r="I10943" s="9"/>
      <c r="J10943" s="21"/>
      <c r="K10943" s="9"/>
      <c r="L10943" s="22"/>
      <c r="N10943" s="14"/>
      <c r="O10943" s="26"/>
      <c r="P10943" s="16"/>
      <c r="Q10943" s="16"/>
    </row>
    <row r="10944" spans="1:17" x14ac:dyDescent="0.45">
      <c r="A10944" s="35"/>
      <c r="B10944" s="17"/>
      <c r="C10944" s="1"/>
      <c r="D10944" s="22"/>
      <c r="E10944" s="20"/>
      <c r="F10944" s="22"/>
      <c r="G10944" s="21"/>
      <c r="H10944" s="9"/>
      <c r="I10944" s="9"/>
      <c r="J10944" s="21"/>
      <c r="K10944" s="9"/>
      <c r="L10944" s="22"/>
      <c r="N10944" s="14"/>
      <c r="O10944" s="26"/>
      <c r="P10944" s="16"/>
      <c r="Q10944" s="16"/>
    </row>
    <row r="10945" spans="1:17" x14ac:dyDescent="0.45">
      <c r="A10945" s="35"/>
      <c r="B10945" s="17"/>
      <c r="C10945" s="1"/>
      <c r="D10945" s="22"/>
      <c r="E10945" s="20"/>
      <c r="F10945" s="22"/>
      <c r="G10945" s="21"/>
      <c r="H10945" s="9"/>
      <c r="I10945" s="9"/>
      <c r="J10945" s="21"/>
      <c r="K10945" s="9"/>
      <c r="L10945" s="22"/>
      <c r="N10945" s="14"/>
      <c r="O10945" s="26"/>
      <c r="P10945" s="16"/>
      <c r="Q10945" s="16"/>
    </row>
    <row r="10946" spans="1:17" x14ac:dyDescent="0.45">
      <c r="A10946" s="35"/>
      <c r="B10946" s="17"/>
      <c r="C10946" s="1"/>
      <c r="D10946" s="22"/>
      <c r="E10946" s="20"/>
      <c r="F10946" s="22"/>
      <c r="G10946" s="21"/>
      <c r="H10946" s="9"/>
      <c r="I10946" s="9"/>
      <c r="J10946" s="21"/>
      <c r="K10946" s="9"/>
      <c r="L10946" s="22"/>
      <c r="N10946" s="14"/>
      <c r="O10946" s="26"/>
      <c r="P10946" s="16"/>
      <c r="Q10946" s="16"/>
    </row>
    <row r="10947" spans="1:17" x14ac:dyDescent="0.45">
      <c r="A10947" s="35"/>
      <c r="B10947" s="17"/>
      <c r="C10947" s="1"/>
      <c r="D10947" s="22"/>
      <c r="E10947" s="20"/>
      <c r="F10947" s="22"/>
      <c r="G10947" s="21"/>
      <c r="H10947" s="9"/>
      <c r="I10947" s="9"/>
      <c r="J10947" s="21"/>
      <c r="K10947" s="9"/>
      <c r="L10947" s="22"/>
      <c r="N10947" s="14"/>
      <c r="O10947" s="26"/>
      <c r="P10947" s="16"/>
      <c r="Q10947" s="16"/>
    </row>
    <row r="10948" spans="1:17" x14ac:dyDescent="0.45">
      <c r="A10948" s="35"/>
      <c r="B10948" s="17"/>
      <c r="C10948" s="1"/>
      <c r="D10948" s="22"/>
      <c r="E10948" s="20"/>
      <c r="F10948" s="22"/>
      <c r="G10948" s="21"/>
      <c r="H10948" s="9"/>
      <c r="I10948" s="9"/>
      <c r="J10948" s="21"/>
      <c r="K10948" s="9"/>
      <c r="L10948" s="22"/>
      <c r="N10948" s="14"/>
      <c r="O10948" s="26"/>
      <c r="P10948" s="16"/>
      <c r="Q10948" s="16"/>
    </row>
    <row r="10949" spans="1:17" x14ac:dyDescent="0.45">
      <c r="A10949" s="35"/>
      <c r="B10949" s="17"/>
      <c r="C10949" s="1"/>
      <c r="D10949" s="22"/>
      <c r="E10949" s="20"/>
      <c r="F10949" s="22"/>
      <c r="G10949" s="21"/>
      <c r="H10949" s="9"/>
      <c r="I10949" s="9"/>
      <c r="J10949" s="21"/>
      <c r="K10949" s="9"/>
      <c r="L10949" s="22"/>
      <c r="N10949" s="14"/>
      <c r="O10949" s="26"/>
      <c r="P10949" s="16"/>
      <c r="Q10949" s="16"/>
    </row>
    <row r="10950" spans="1:17" x14ac:dyDescent="0.45">
      <c r="A10950" s="35"/>
      <c r="B10950" s="17"/>
      <c r="C10950" s="1"/>
      <c r="D10950" s="22"/>
      <c r="E10950" s="20"/>
      <c r="F10950" s="22"/>
      <c r="G10950" s="21"/>
      <c r="H10950" s="9"/>
      <c r="I10950" s="9"/>
      <c r="J10950" s="21"/>
      <c r="K10950" s="9"/>
      <c r="L10950" s="22"/>
      <c r="N10950" s="14"/>
      <c r="O10950" s="26"/>
      <c r="P10950" s="16"/>
      <c r="Q10950" s="16"/>
    </row>
    <row r="10951" spans="1:17" x14ac:dyDescent="0.45">
      <c r="A10951" s="35"/>
      <c r="B10951" s="17"/>
      <c r="C10951" s="1"/>
      <c r="D10951" s="22"/>
      <c r="E10951" s="20"/>
      <c r="F10951" s="22"/>
      <c r="G10951" s="21"/>
      <c r="H10951" s="9"/>
      <c r="I10951" s="9"/>
      <c r="J10951" s="21"/>
      <c r="K10951" s="9"/>
      <c r="L10951" s="22"/>
      <c r="N10951" s="14"/>
      <c r="O10951" s="26"/>
      <c r="P10951" s="16"/>
      <c r="Q10951" s="16"/>
    </row>
    <row r="10952" spans="1:17" x14ac:dyDescent="0.45">
      <c r="A10952" s="35"/>
      <c r="B10952" s="17"/>
      <c r="C10952" s="1"/>
      <c r="D10952" s="22"/>
      <c r="E10952" s="20"/>
      <c r="F10952" s="22"/>
      <c r="G10952" s="21"/>
      <c r="H10952" s="9"/>
      <c r="I10952" s="9"/>
      <c r="J10952" s="21"/>
      <c r="K10952" s="9"/>
      <c r="L10952" s="22"/>
      <c r="N10952" s="14"/>
      <c r="O10952" s="26"/>
      <c r="P10952" s="16"/>
      <c r="Q10952" s="16"/>
    </row>
    <row r="10953" spans="1:17" x14ac:dyDescent="0.45">
      <c r="A10953" s="35"/>
      <c r="B10953" s="17"/>
      <c r="C10953" s="1"/>
      <c r="D10953" s="22"/>
      <c r="E10953" s="20"/>
      <c r="F10953" s="22"/>
      <c r="G10953" s="21"/>
      <c r="H10953" s="9"/>
      <c r="I10953" s="9"/>
      <c r="J10953" s="21"/>
      <c r="K10953" s="9"/>
      <c r="L10953" s="22"/>
      <c r="N10953" s="14"/>
      <c r="O10953" s="26"/>
      <c r="P10953" s="16"/>
      <c r="Q10953" s="16"/>
    </row>
    <row r="10954" spans="1:17" x14ac:dyDescent="0.45">
      <c r="A10954" s="35"/>
      <c r="B10954" s="17"/>
      <c r="C10954" s="1"/>
      <c r="D10954" s="22"/>
      <c r="E10954" s="20"/>
      <c r="F10954" s="22"/>
      <c r="G10954" s="21"/>
      <c r="H10954" s="9"/>
      <c r="I10954" s="9"/>
      <c r="J10954" s="21"/>
      <c r="K10954" s="9"/>
      <c r="L10954" s="22"/>
      <c r="N10954" s="14"/>
      <c r="O10954" s="26"/>
      <c r="P10954" s="16"/>
      <c r="Q10954" s="16"/>
    </row>
    <row r="10955" spans="1:17" x14ac:dyDescent="0.45">
      <c r="A10955" s="35"/>
      <c r="B10955" s="17"/>
      <c r="C10955" s="1"/>
      <c r="D10955" s="22"/>
      <c r="E10955" s="20"/>
      <c r="F10955" s="22"/>
      <c r="G10955" s="21"/>
      <c r="H10955" s="9"/>
      <c r="I10955" s="9"/>
      <c r="J10955" s="21"/>
      <c r="K10955" s="9"/>
      <c r="L10955" s="22"/>
      <c r="N10955" s="14"/>
      <c r="O10955" s="26"/>
      <c r="P10955" s="16"/>
      <c r="Q10955" s="16"/>
    </row>
    <row r="10956" spans="1:17" x14ac:dyDescent="0.45">
      <c r="A10956" s="35"/>
      <c r="B10956" s="17"/>
      <c r="C10956" s="1"/>
      <c r="D10956" s="22"/>
      <c r="E10956" s="20"/>
      <c r="F10956" s="22"/>
      <c r="G10956" s="21"/>
      <c r="H10956" s="9"/>
      <c r="I10956" s="9"/>
      <c r="J10956" s="21"/>
      <c r="K10956" s="9"/>
      <c r="L10956" s="22"/>
      <c r="N10956" s="14"/>
      <c r="O10956" s="26"/>
      <c r="P10956" s="16"/>
      <c r="Q10956" s="16"/>
    </row>
    <row r="10957" spans="1:17" x14ac:dyDescent="0.45">
      <c r="A10957" s="35"/>
      <c r="B10957" s="17"/>
      <c r="C10957" s="1"/>
      <c r="D10957" s="22"/>
      <c r="E10957" s="20"/>
      <c r="F10957" s="22"/>
      <c r="G10957" s="21"/>
      <c r="H10957" s="9"/>
      <c r="I10957" s="9"/>
      <c r="J10957" s="21"/>
      <c r="K10957" s="9"/>
      <c r="L10957" s="22"/>
      <c r="N10957" s="14"/>
      <c r="O10957" s="26"/>
      <c r="P10957" s="16"/>
      <c r="Q10957" s="16"/>
    </row>
    <row r="10958" spans="1:17" x14ac:dyDescent="0.45">
      <c r="A10958" s="35"/>
      <c r="B10958" s="17"/>
      <c r="C10958" s="1"/>
      <c r="D10958" s="22"/>
      <c r="E10958" s="20"/>
      <c r="F10958" s="22"/>
      <c r="G10958" s="21"/>
      <c r="H10958" s="9"/>
      <c r="I10958" s="9"/>
      <c r="J10958" s="21"/>
      <c r="K10958" s="9"/>
      <c r="L10958" s="22"/>
      <c r="N10958" s="14"/>
      <c r="O10958" s="26"/>
      <c r="P10958" s="16"/>
      <c r="Q10958" s="16"/>
    </row>
    <row r="10959" spans="1:17" x14ac:dyDescent="0.45">
      <c r="A10959" s="35"/>
      <c r="B10959" s="17"/>
      <c r="C10959" s="1"/>
      <c r="D10959" s="22"/>
      <c r="E10959" s="20"/>
      <c r="F10959" s="22"/>
      <c r="G10959" s="21"/>
      <c r="H10959" s="9"/>
      <c r="I10959" s="9"/>
      <c r="J10959" s="21"/>
      <c r="K10959" s="9"/>
      <c r="L10959" s="22"/>
      <c r="N10959" s="14"/>
      <c r="O10959" s="26"/>
      <c r="P10959" s="16"/>
      <c r="Q10959" s="16"/>
    </row>
    <row r="10960" spans="1:17" x14ac:dyDescent="0.45">
      <c r="A10960" s="35"/>
      <c r="B10960" s="17"/>
      <c r="C10960" s="1"/>
      <c r="D10960" s="22"/>
      <c r="E10960" s="20"/>
      <c r="F10960" s="22"/>
      <c r="G10960" s="21"/>
      <c r="H10960" s="9"/>
      <c r="I10960" s="9"/>
      <c r="J10960" s="21"/>
      <c r="K10960" s="9"/>
      <c r="L10960" s="22"/>
      <c r="N10960" s="14"/>
      <c r="O10960" s="26"/>
      <c r="P10960" s="16"/>
      <c r="Q10960" s="16"/>
    </row>
    <row r="10961" spans="1:17" x14ac:dyDescent="0.45">
      <c r="A10961" s="35"/>
      <c r="B10961" s="17"/>
      <c r="C10961" s="1"/>
      <c r="D10961" s="22"/>
      <c r="E10961" s="20"/>
      <c r="F10961" s="22"/>
      <c r="G10961" s="21"/>
      <c r="H10961" s="9"/>
      <c r="I10961" s="9"/>
      <c r="J10961" s="21"/>
      <c r="K10961" s="9"/>
      <c r="L10961" s="22"/>
      <c r="N10961" s="14"/>
      <c r="O10961" s="26"/>
      <c r="P10961" s="16"/>
      <c r="Q10961" s="16"/>
    </row>
    <row r="10962" spans="1:17" x14ac:dyDescent="0.45">
      <c r="A10962" s="35"/>
      <c r="B10962" s="17"/>
      <c r="C10962" s="1"/>
      <c r="D10962" s="22"/>
      <c r="E10962" s="20"/>
      <c r="F10962" s="22"/>
      <c r="G10962" s="21"/>
      <c r="H10962" s="9"/>
      <c r="I10962" s="9"/>
      <c r="J10962" s="21"/>
      <c r="K10962" s="9"/>
      <c r="L10962" s="22"/>
      <c r="N10962" s="14"/>
      <c r="O10962" s="26"/>
      <c r="P10962" s="16"/>
      <c r="Q10962" s="16"/>
    </row>
    <row r="10963" spans="1:17" x14ac:dyDescent="0.45">
      <c r="A10963" s="35"/>
      <c r="B10963" s="17"/>
      <c r="C10963" s="1"/>
      <c r="D10963" s="22"/>
      <c r="E10963" s="20"/>
      <c r="F10963" s="22"/>
      <c r="G10963" s="21"/>
      <c r="H10963" s="9"/>
      <c r="I10963" s="9"/>
      <c r="J10963" s="21"/>
      <c r="K10963" s="9"/>
      <c r="L10963" s="22"/>
      <c r="N10963" s="14"/>
      <c r="O10963" s="26"/>
      <c r="P10963" s="16"/>
      <c r="Q10963" s="16"/>
    </row>
    <row r="10964" spans="1:17" x14ac:dyDescent="0.45">
      <c r="A10964" s="35"/>
      <c r="B10964" s="17"/>
      <c r="C10964" s="1"/>
      <c r="D10964" s="22"/>
      <c r="E10964" s="20"/>
      <c r="F10964" s="22"/>
      <c r="G10964" s="21"/>
      <c r="H10964" s="9"/>
      <c r="I10964" s="9"/>
      <c r="J10964" s="21"/>
      <c r="K10964" s="9"/>
      <c r="L10964" s="22"/>
      <c r="N10964" s="14"/>
      <c r="O10964" s="26"/>
      <c r="P10964" s="16"/>
      <c r="Q10964" s="16"/>
    </row>
    <row r="10965" spans="1:17" x14ac:dyDescent="0.45">
      <c r="A10965" s="35"/>
      <c r="B10965" s="17"/>
      <c r="C10965" s="1"/>
      <c r="D10965" s="22"/>
      <c r="E10965" s="20"/>
      <c r="F10965" s="22"/>
      <c r="G10965" s="21"/>
      <c r="H10965" s="9"/>
      <c r="I10965" s="9"/>
      <c r="J10965" s="21"/>
      <c r="K10965" s="9"/>
      <c r="L10965" s="22"/>
      <c r="N10965" s="14"/>
      <c r="O10965" s="26"/>
      <c r="P10965" s="16"/>
      <c r="Q10965" s="16"/>
    </row>
    <row r="10966" spans="1:17" x14ac:dyDescent="0.45">
      <c r="A10966" s="35"/>
      <c r="B10966" s="17"/>
      <c r="C10966" s="1"/>
      <c r="D10966" s="22"/>
      <c r="E10966" s="20"/>
      <c r="F10966" s="22"/>
      <c r="G10966" s="21"/>
      <c r="H10966" s="9"/>
      <c r="I10966" s="9"/>
      <c r="J10966" s="21"/>
      <c r="K10966" s="9"/>
      <c r="L10966" s="22"/>
      <c r="N10966" s="14"/>
      <c r="O10966" s="26"/>
      <c r="P10966" s="16"/>
      <c r="Q10966" s="16"/>
    </row>
    <row r="10967" spans="1:17" x14ac:dyDescent="0.45">
      <c r="A10967" s="35"/>
      <c r="B10967" s="17"/>
      <c r="C10967" s="1"/>
      <c r="D10967" s="22"/>
      <c r="E10967" s="20"/>
      <c r="F10967" s="22"/>
      <c r="G10967" s="21"/>
      <c r="H10967" s="9"/>
      <c r="I10967" s="9"/>
      <c r="J10967" s="21"/>
      <c r="K10967" s="9"/>
      <c r="L10967" s="22"/>
      <c r="N10967" s="14"/>
      <c r="O10967" s="26"/>
      <c r="P10967" s="16"/>
      <c r="Q10967" s="16"/>
    </row>
    <row r="10968" spans="1:17" x14ac:dyDescent="0.45">
      <c r="A10968" s="35"/>
      <c r="B10968" s="17"/>
      <c r="C10968" s="1"/>
      <c r="D10968" s="22"/>
      <c r="E10968" s="20"/>
      <c r="F10968" s="22"/>
      <c r="G10968" s="21"/>
      <c r="H10968" s="9"/>
      <c r="I10968" s="9"/>
      <c r="J10968" s="21"/>
      <c r="K10968" s="9"/>
      <c r="L10968" s="22"/>
      <c r="N10968" s="14"/>
      <c r="O10968" s="26"/>
      <c r="P10968" s="16"/>
      <c r="Q10968" s="16"/>
    </row>
    <row r="10969" spans="1:17" x14ac:dyDescent="0.45">
      <c r="A10969" s="35"/>
      <c r="B10969" s="17"/>
      <c r="C10969" s="1"/>
      <c r="D10969" s="22"/>
      <c r="E10969" s="20"/>
      <c r="F10969" s="22"/>
      <c r="G10969" s="21"/>
      <c r="H10969" s="9"/>
      <c r="I10969" s="9"/>
      <c r="J10969" s="21"/>
      <c r="K10969" s="9"/>
      <c r="L10969" s="22"/>
      <c r="N10969" s="14"/>
      <c r="O10969" s="26"/>
      <c r="P10969" s="16"/>
      <c r="Q10969" s="16"/>
    </row>
    <row r="10970" spans="1:17" x14ac:dyDescent="0.45">
      <c r="A10970" s="35"/>
      <c r="B10970" s="17"/>
      <c r="C10970" s="1"/>
      <c r="D10970" s="22"/>
      <c r="E10970" s="20"/>
      <c r="F10970" s="22"/>
      <c r="G10970" s="21"/>
      <c r="H10970" s="9"/>
      <c r="I10970" s="9"/>
      <c r="J10970" s="21"/>
      <c r="K10970" s="9"/>
      <c r="L10970" s="22"/>
      <c r="N10970" s="14"/>
      <c r="O10970" s="26"/>
      <c r="P10970" s="16"/>
      <c r="Q10970" s="16"/>
    </row>
    <row r="10971" spans="1:17" x14ac:dyDescent="0.45">
      <c r="A10971" s="35"/>
      <c r="B10971" s="17"/>
      <c r="C10971" s="1"/>
      <c r="D10971" s="22"/>
      <c r="E10971" s="20"/>
      <c r="F10971" s="22"/>
      <c r="G10971" s="21"/>
      <c r="H10971" s="9"/>
      <c r="I10971" s="9"/>
      <c r="J10971" s="21"/>
      <c r="K10971" s="9"/>
      <c r="L10971" s="22"/>
      <c r="N10971" s="14"/>
      <c r="O10971" s="26"/>
      <c r="P10971" s="16"/>
      <c r="Q10971" s="16"/>
    </row>
    <row r="10972" spans="1:17" x14ac:dyDescent="0.45">
      <c r="A10972" s="35"/>
      <c r="B10972" s="17"/>
      <c r="C10972" s="1"/>
      <c r="D10972" s="22"/>
      <c r="E10972" s="20"/>
      <c r="F10972" s="22"/>
      <c r="G10972" s="21"/>
      <c r="H10972" s="9"/>
      <c r="I10972" s="9"/>
      <c r="J10972" s="21"/>
      <c r="K10972" s="9"/>
      <c r="L10972" s="22"/>
      <c r="N10972" s="14"/>
      <c r="O10972" s="26"/>
      <c r="P10972" s="16"/>
      <c r="Q10972" s="16"/>
    </row>
    <row r="10973" spans="1:17" x14ac:dyDescent="0.45">
      <c r="A10973" s="35"/>
      <c r="B10973" s="17"/>
      <c r="C10973" s="1"/>
      <c r="D10973" s="22"/>
      <c r="E10973" s="20"/>
      <c r="F10973" s="22"/>
      <c r="G10973" s="21"/>
      <c r="H10973" s="9"/>
      <c r="I10973" s="9"/>
      <c r="J10973" s="21"/>
      <c r="K10973" s="9"/>
      <c r="L10973" s="22"/>
      <c r="N10973" s="14"/>
      <c r="O10973" s="26"/>
      <c r="P10973" s="16"/>
      <c r="Q10973" s="16"/>
    </row>
    <row r="10974" spans="1:17" x14ac:dyDescent="0.45">
      <c r="A10974" s="35"/>
      <c r="B10974" s="17"/>
      <c r="C10974" s="1"/>
      <c r="D10974" s="22"/>
      <c r="E10974" s="20"/>
      <c r="F10974" s="22"/>
      <c r="G10974" s="21"/>
      <c r="H10974" s="9"/>
      <c r="I10974" s="9"/>
      <c r="J10974" s="21"/>
      <c r="K10974" s="9"/>
      <c r="L10974" s="22"/>
      <c r="N10974" s="14"/>
      <c r="O10974" s="26"/>
      <c r="P10974" s="16"/>
      <c r="Q10974" s="16"/>
    </row>
    <row r="10975" spans="1:17" x14ac:dyDescent="0.45">
      <c r="A10975" s="35"/>
      <c r="B10975" s="17"/>
      <c r="C10975" s="1"/>
      <c r="D10975" s="22"/>
      <c r="E10975" s="20"/>
      <c r="F10975" s="22"/>
      <c r="G10975" s="21"/>
      <c r="H10975" s="9"/>
      <c r="I10975" s="9"/>
      <c r="J10975" s="21"/>
      <c r="K10975" s="9"/>
      <c r="L10975" s="22"/>
      <c r="N10975" s="14"/>
      <c r="O10975" s="26"/>
      <c r="P10975" s="16"/>
      <c r="Q10975" s="16"/>
    </row>
    <row r="10976" spans="1:17" x14ac:dyDescent="0.45">
      <c r="A10976" s="35"/>
      <c r="B10976" s="17"/>
      <c r="C10976" s="1"/>
      <c r="D10976" s="22"/>
      <c r="E10976" s="20"/>
      <c r="F10976" s="22"/>
      <c r="G10976" s="21"/>
      <c r="H10976" s="9"/>
      <c r="I10976" s="9"/>
      <c r="J10976" s="21"/>
      <c r="K10976" s="9"/>
      <c r="L10976" s="22"/>
      <c r="N10976" s="14"/>
      <c r="O10976" s="26"/>
      <c r="P10976" s="16"/>
      <c r="Q10976" s="16"/>
    </row>
    <row r="10977" spans="1:17" x14ac:dyDescent="0.45">
      <c r="A10977" s="35"/>
      <c r="B10977" s="17"/>
      <c r="C10977" s="1"/>
      <c r="D10977" s="22"/>
      <c r="E10977" s="20"/>
      <c r="F10977" s="22"/>
      <c r="G10977" s="21"/>
      <c r="H10977" s="9"/>
      <c r="I10977" s="9"/>
      <c r="J10977" s="21"/>
      <c r="K10977" s="9"/>
      <c r="L10977" s="22"/>
      <c r="N10977" s="14"/>
      <c r="O10977" s="26"/>
      <c r="P10977" s="16"/>
      <c r="Q10977" s="16"/>
    </row>
    <row r="10978" spans="1:17" x14ac:dyDescent="0.45">
      <c r="A10978" s="35"/>
      <c r="B10978" s="17"/>
      <c r="C10978" s="1"/>
      <c r="D10978" s="22"/>
      <c r="E10978" s="20"/>
      <c r="F10978" s="22"/>
      <c r="G10978" s="21"/>
      <c r="H10978" s="9"/>
      <c r="I10978" s="9"/>
      <c r="J10978" s="21"/>
      <c r="K10978" s="9"/>
      <c r="L10978" s="22"/>
      <c r="N10978" s="14"/>
      <c r="O10978" s="26"/>
      <c r="P10978" s="16"/>
      <c r="Q10978" s="16"/>
    </row>
    <row r="10979" spans="1:17" x14ac:dyDescent="0.45">
      <c r="A10979" s="35"/>
      <c r="B10979" s="17"/>
      <c r="C10979" s="1"/>
      <c r="D10979" s="22"/>
      <c r="E10979" s="20"/>
      <c r="F10979" s="22"/>
      <c r="G10979" s="21"/>
      <c r="H10979" s="9"/>
      <c r="I10979" s="9"/>
      <c r="J10979" s="21"/>
      <c r="K10979" s="9"/>
      <c r="L10979" s="22"/>
      <c r="N10979" s="14"/>
      <c r="O10979" s="26"/>
      <c r="P10979" s="16"/>
      <c r="Q10979" s="16"/>
    </row>
    <row r="10980" spans="1:17" x14ac:dyDescent="0.45">
      <c r="A10980" s="35"/>
      <c r="B10980" s="17"/>
      <c r="C10980" s="1"/>
      <c r="D10980" s="22"/>
      <c r="E10980" s="20"/>
      <c r="F10980" s="22"/>
      <c r="G10980" s="21"/>
      <c r="H10980" s="9"/>
      <c r="I10980" s="9"/>
      <c r="J10980" s="21"/>
      <c r="K10980" s="9"/>
      <c r="L10980" s="22"/>
      <c r="N10980" s="14"/>
      <c r="O10980" s="26"/>
      <c r="P10980" s="16"/>
      <c r="Q10980" s="16"/>
    </row>
    <row r="10981" spans="1:17" x14ac:dyDescent="0.45">
      <c r="A10981" s="35"/>
      <c r="B10981" s="17"/>
      <c r="C10981" s="1"/>
      <c r="D10981" s="22"/>
      <c r="E10981" s="20"/>
      <c r="F10981" s="22"/>
      <c r="G10981" s="21"/>
      <c r="H10981" s="9"/>
      <c r="I10981" s="9"/>
      <c r="J10981" s="21"/>
      <c r="K10981" s="9"/>
      <c r="L10981" s="22"/>
      <c r="N10981" s="14"/>
      <c r="O10981" s="26"/>
      <c r="P10981" s="16"/>
      <c r="Q10981" s="16"/>
    </row>
    <row r="10982" spans="1:17" x14ac:dyDescent="0.45">
      <c r="A10982" s="35"/>
      <c r="B10982" s="17"/>
      <c r="C10982" s="1"/>
      <c r="D10982" s="22"/>
      <c r="E10982" s="20"/>
      <c r="F10982" s="22"/>
      <c r="G10982" s="21"/>
      <c r="H10982" s="9"/>
      <c r="I10982" s="9"/>
      <c r="J10982" s="21"/>
      <c r="K10982" s="9"/>
      <c r="L10982" s="22"/>
      <c r="N10982" s="14"/>
      <c r="O10982" s="26"/>
      <c r="P10982" s="16"/>
      <c r="Q10982" s="16"/>
    </row>
    <row r="10983" spans="1:17" x14ac:dyDescent="0.45">
      <c r="A10983" s="35"/>
      <c r="B10983" s="17"/>
      <c r="C10983" s="1"/>
      <c r="D10983" s="22"/>
      <c r="E10983" s="20"/>
      <c r="F10983" s="22"/>
      <c r="G10983" s="21"/>
      <c r="H10983" s="9"/>
      <c r="I10983" s="9"/>
      <c r="J10983" s="21"/>
      <c r="K10983" s="9"/>
      <c r="L10983" s="22"/>
      <c r="N10983" s="14"/>
      <c r="O10983" s="26"/>
      <c r="P10983" s="16"/>
      <c r="Q10983" s="16"/>
    </row>
    <row r="10984" spans="1:17" x14ac:dyDescent="0.45">
      <c r="A10984" s="35"/>
      <c r="B10984" s="17"/>
      <c r="C10984" s="1"/>
      <c r="D10984" s="22"/>
      <c r="E10984" s="20"/>
      <c r="F10984" s="22"/>
      <c r="G10984" s="21"/>
      <c r="H10984" s="9"/>
      <c r="I10984" s="9"/>
      <c r="J10984" s="21"/>
      <c r="K10984" s="9"/>
      <c r="L10984" s="22"/>
      <c r="N10984" s="14"/>
      <c r="O10984" s="26"/>
      <c r="P10984" s="16"/>
      <c r="Q10984" s="16"/>
    </row>
    <row r="10985" spans="1:17" x14ac:dyDescent="0.45">
      <c r="A10985" s="35"/>
      <c r="B10985" s="17"/>
      <c r="C10985" s="1"/>
      <c r="D10985" s="22"/>
      <c r="E10985" s="20"/>
      <c r="F10985" s="22"/>
      <c r="G10985" s="21"/>
      <c r="H10985" s="9"/>
      <c r="I10985" s="9"/>
      <c r="J10985" s="21"/>
      <c r="K10985" s="9"/>
      <c r="L10985" s="22"/>
      <c r="N10985" s="14"/>
      <c r="O10985" s="26"/>
      <c r="P10985" s="16"/>
      <c r="Q10985" s="16"/>
    </row>
    <row r="10986" spans="1:17" x14ac:dyDescent="0.45">
      <c r="A10986" s="35"/>
      <c r="B10986" s="17"/>
      <c r="C10986" s="1"/>
      <c r="D10986" s="22"/>
      <c r="E10986" s="20"/>
      <c r="F10986" s="22"/>
      <c r="G10986" s="21"/>
      <c r="H10986" s="9"/>
      <c r="I10986" s="9"/>
      <c r="J10986" s="21"/>
      <c r="K10986" s="9"/>
      <c r="L10986" s="22"/>
      <c r="N10986" s="14"/>
      <c r="O10986" s="26"/>
      <c r="P10986" s="16"/>
      <c r="Q10986" s="16"/>
    </row>
    <row r="10987" spans="1:17" x14ac:dyDescent="0.45">
      <c r="A10987" s="35"/>
      <c r="B10987" s="17"/>
      <c r="C10987" s="1"/>
      <c r="D10987" s="22"/>
      <c r="E10987" s="20"/>
      <c r="F10987" s="22"/>
      <c r="G10987" s="21"/>
      <c r="H10987" s="9"/>
      <c r="I10987" s="9"/>
      <c r="J10987" s="21"/>
      <c r="K10987" s="9"/>
      <c r="L10987" s="22"/>
      <c r="N10987" s="14"/>
      <c r="O10987" s="26"/>
      <c r="P10987" s="16"/>
      <c r="Q10987" s="16"/>
    </row>
    <row r="10988" spans="1:17" x14ac:dyDescent="0.45">
      <c r="A10988" s="35"/>
      <c r="B10988" s="17"/>
      <c r="C10988" s="1"/>
      <c r="D10988" s="22"/>
      <c r="E10988" s="20"/>
      <c r="F10988" s="22"/>
      <c r="G10988" s="21"/>
      <c r="H10988" s="9"/>
      <c r="I10988" s="9"/>
      <c r="J10988" s="21"/>
      <c r="K10988" s="9"/>
      <c r="L10988" s="22"/>
      <c r="N10988" s="14"/>
      <c r="O10988" s="26"/>
      <c r="P10988" s="16"/>
      <c r="Q10988" s="16"/>
    </row>
    <row r="10989" spans="1:17" x14ac:dyDescent="0.45">
      <c r="A10989" s="35"/>
      <c r="B10989" s="17"/>
      <c r="C10989" s="1"/>
      <c r="D10989" s="22"/>
      <c r="E10989" s="20"/>
      <c r="F10989" s="22"/>
      <c r="G10989" s="21"/>
      <c r="H10989" s="9"/>
      <c r="I10989" s="9"/>
      <c r="J10989" s="21"/>
      <c r="K10989" s="9"/>
      <c r="L10989" s="22"/>
      <c r="N10989" s="14"/>
      <c r="O10989" s="26"/>
      <c r="P10989" s="16"/>
      <c r="Q10989" s="16"/>
    </row>
    <row r="10990" spans="1:17" x14ac:dyDescent="0.45">
      <c r="A10990" s="35"/>
      <c r="B10990" s="17"/>
      <c r="C10990" s="1"/>
      <c r="D10990" s="22"/>
      <c r="E10990" s="20"/>
      <c r="F10990" s="22"/>
      <c r="G10990" s="21"/>
      <c r="H10990" s="9"/>
      <c r="I10990" s="9"/>
      <c r="J10990" s="21"/>
      <c r="K10990" s="9"/>
      <c r="L10990" s="22"/>
      <c r="N10990" s="14"/>
      <c r="O10990" s="26"/>
      <c r="P10990" s="16"/>
      <c r="Q10990" s="16"/>
    </row>
    <row r="10991" spans="1:17" x14ac:dyDescent="0.45">
      <c r="A10991" s="35"/>
      <c r="B10991" s="17"/>
      <c r="C10991" s="1"/>
      <c r="D10991" s="22"/>
      <c r="E10991" s="20"/>
      <c r="F10991" s="22"/>
      <c r="G10991" s="21"/>
      <c r="H10991" s="9"/>
      <c r="I10991" s="9"/>
      <c r="J10991" s="21"/>
      <c r="K10991" s="9"/>
      <c r="L10991" s="22"/>
      <c r="N10991" s="14"/>
      <c r="O10991" s="26"/>
      <c r="P10991" s="16"/>
      <c r="Q10991" s="16"/>
    </row>
    <row r="10992" spans="1:17" x14ac:dyDescent="0.45">
      <c r="A10992" s="35"/>
      <c r="B10992" s="17"/>
      <c r="C10992" s="1"/>
      <c r="D10992" s="22"/>
      <c r="E10992" s="20"/>
      <c r="F10992" s="22"/>
      <c r="G10992" s="21"/>
      <c r="H10992" s="9"/>
      <c r="I10992" s="9"/>
      <c r="J10992" s="21"/>
      <c r="K10992" s="9"/>
      <c r="L10992" s="22"/>
      <c r="N10992" s="14"/>
      <c r="O10992" s="26"/>
      <c r="P10992" s="16"/>
      <c r="Q10992" s="16"/>
    </row>
    <row r="10993" spans="1:17" x14ac:dyDescent="0.45">
      <c r="A10993" s="35"/>
      <c r="B10993" s="17"/>
      <c r="C10993" s="1"/>
      <c r="D10993" s="22"/>
      <c r="E10993" s="20"/>
      <c r="F10993" s="22"/>
      <c r="G10993" s="21"/>
      <c r="H10993" s="9"/>
      <c r="I10993" s="9"/>
      <c r="J10993" s="21"/>
      <c r="K10993" s="9"/>
      <c r="L10993" s="22"/>
      <c r="N10993" s="14"/>
      <c r="O10993" s="26"/>
      <c r="P10993" s="16"/>
      <c r="Q10993" s="16"/>
    </row>
    <row r="10994" spans="1:17" x14ac:dyDescent="0.45">
      <c r="A10994" s="35"/>
      <c r="B10994" s="17"/>
      <c r="C10994" s="1"/>
      <c r="D10994" s="22"/>
      <c r="E10994" s="20"/>
      <c r="F10994" s="22"/>
      <c r="G10994" s="21"/>
      <c r="H10994" s="9"/>
      <c r="I10994" s="9"/>
      <c r="J10994" s="21"/>
      <c r="K10994" s="9"/>
      <c r="L10994" s="22"/>
      <c r="N10994" s="14"/>
      <c r="O10994" s="26"/>
      <c r="P10994" s="16"/>
      <c r="Q10994" s="16"/>
    </row>
    <row r="10995" spans="1:17" x14ac:dyDescent="0.45">
      <c r="A10995" s="35"/>
      <c r="B10995" s="17"/>
      <c r="C10995" s="1"/>
      <c r="D10995" s="22"/>
      <c r="E10995" s="20"/>
      <c r="F10995" s="22"/>
      <c r="G10995" s="21"/>
      <c r="H10995" s="9"/>
      <c r="I10995" s="9"/>
      <c r="J10995" s="21"/>
      <c r="K10995" s="9"/>
      <c r="L10995" s="22"/>
      <c r="N10995" s="14"/>
      <c r="O10995" s="26"/>
      <c r="P10995" s="16"/>
      <c r="Q10995" s="16"/>
    </row>
    <row r="10996" spans="1:17" x14ac:dyDescent="0.45">
      <c r="A10996" s="35"/>
      <c r="B10996" s="17"/>
      <c r="C10996" s="1"/>
      <c r="D10996" s="22"/>
      <c r="E10996" s="20"/>
      <c r="F10996" s="22"/>
      <c r="G10996" s="21"/>
      <c r="H10996" s="9"/>
      <c r="I10996" s="9"/>
      <c r="J10996" s="21"/>
      <c r="K10996" s="9"/>
      <c r="L10996" s="22"/>
      <c r="N10996" s="14"/>
      <c r="O10996" s="26"/>
      <c r="P10996" s="16"/>
      <c r="Q10996" s="16"/>
    </row>
    <row r="10997" spans="1:17" x14ac:dyDescent="0.45">
      <c r="A10997" s="35"/>
      <c r="B10997" s="17"/>
      <c r="C10997" s="1"/>
      <c r="D10997" s="22"/>
      <c r="E10997" s="20"/>
      <c r="F10997" s="22"/>
      <c r="G10997" s="21"/>
      <c r="H10997" s="9"/>
      <c r="I10997" s="9"/>
      <c r="J10997" s="21"/>
      <c r="K10997" s="9"/>
      <c r="L10997" s="22"/>
      <c r="N10997" s="14"/>
      <c r="O10997" s="26"/>
      <c r="P10997" s="16"/>
      <c r="Q10997" s="16"/>
    </row>
    <row r="10998" spans="1:17" x14ac:dyDescent="0.45">
      <c r="A10998" s="35"/>
      <c r="B10998" s="17"/>
      <c r="C10998" s="1"/>
      <c r="D10998" s="22"/>
      <c r="E10998" s="20"/>
      <c r="F10998" s="22"/>
      <c r="G10998" s="21"/>
      <c r="H10998" s="9"/>
      <c r="I10998" s="9"/>
      <c r="J10998" s="21"/>
      <c r="K10998" s="9"/>
      <c r="L10998" s="22"/>
      <c r="N10998" s="14"/>
      <c r="O10998" s="26"/>
      <c r="P10998" s="16"/>
      <c r="Q10998" s="16"/>
    </row>
    <row r="10999" spans="1:17" x14ac:dyDescent="0.45">
      <c r="A10999" s="35"/>
      <c r="B10999" s="17"/>
      <c r="C10999" s="1"/>
      <c r="D10999" s="22"/>
      <c r="E10999" s="20"/>
      <c r="F10999" s="22"/>
      <c r="G10999" s="21"/>
      <c r="H10999" s="9"/>
      <c r="I10999" s="9"/>
      <c r="J10999" s="21"/>
      <c r="K10999" s="9"/>
      <c r="L10999" s="22"/>
      <c r="N10999" s="14"/>
      <c r="O10999" s="26"/>
      <c r="P10999" s="16"/>
      <c r="Q10999" s="16"/>
    </row>
    <row r="11000" spans="1:17" x14ac:dyDescent="0.45">
      <c r="A11000" s="35"/>
      <c r="B11000" s="17"/>
      <c r="C11000" s="1"/>
      <c r="D11000" s="22"/>
      <c r="E11000" s="20"/>
      <c r="F11000" s="22"/>
      <c r="G11000" s="21"/>
      <c r="H11000" s="9"/>
      <c r="I11000" s="9"/>
      <c r="J11000" s="21"/>
      <c r="K11000" s="9"/>
      <c r="L11000" s="22"/>
      <c r="N11000" s="14"/>
      <c r="O11000" s="26"/>
      <c r="P11000" s="16"/>
      <c r="Q11000" s="16"/>
    </row>
    <row r="11001" spans="1:17" x14ac:dyDescent="0.45">
      <c r="A11001" s="35"/>
      <c r="B11001" s="17"/>
      <c r="C11001" s="1"/>
      <c r="D11001" s="22"/>
      <c r="E11001" s="20"/>
      <c r="F11001" s="22"/>
      <c r="G11001" s="21"/>
      <c r="H11001" s="9"/>
      <c r="I11001" s="9"/>
      <c r="J11001" s="21"/>
      <c r="K11001" s="9"/>
      <c r="L11001" s="22"/>
      <c r="N11001" s="14"/>
      <c r="O11001" s="26"/>
      <c r="P11001" s="16"/>
      <c r="Q11001" s="16"/>
    </row>
    <row r="11002" spans="1:17" x14ac:dyDescent="0.45">
      <c r="A11002" s="35"/>
      <c r="B11002" s="17"/>
      <c r="C11002" s="1"/>
      <c r="D11002" s="22"/>
      <c r="E11002" s="20"/>
      <c r="F11002" s="22"/>
      <c r="G11002" s="21"/>
      <c r="H11002" s="9"/>
      <c r="I11002" s="9"/>
      <c r="J11002" s="21"/>
      <c r="K11002" s="9"/>
      <c r="L11002" s="22"/>
      <c r="N11002" s="14"/>
      <c r="O11002" s="26"/>
      <c r="P11002" s="16"/>
      <c r="Q11002" s="16"/>
    </row>
    <row r="11003" spans="1:17" x14ac:dyDescent="0.45">
      <c r="A11003" s="35"/>
      <c r="B11003" s="17"/>
      <c r="C11003" s="1"/>
      <c r="D11003" s="22"/>
      <c r="E11003" s="20"/>
      <c r="F11003" s="22"/>
      <c r="G11003" s="21"/>
      <c r="H11003" s="9"/>
      <c r="I11003" s="9"/>
      <c r="J11003" s="21"/>
      <c r="K11003" s="9"/>
      <c r="L11003" s="22"/>
      <c r="N11003" s="14"/>
      <c r="O11003" s="26"/>
      <c r="P11003" s="16"/>
      <c r="Q11003" s="16"/>
    </row>
    <row r="11004" spans="1:17" x14ac:dyDescent="0.45">
      <c r="A11004" s="35"/>
      <c r="B11004" s="17"/>
      <c r="C11004" s="1"/>
      <c r="D11004" s="22"/>
      <c r="E11004" s="20"/>
      <c r="F11004" s="22"/>
      <c r="G11004" s="21"/>
      <c r="H11004" s="9"/>
      <c r="I11004" s="9"/>
      <c r="J11004" s="21"/>
      <c r="K11004" s="9"/>
      <c r="L11004" s="22"/>
      <c r="N11004" s="14"/>
      <c r="O11004" s="26"/>
      <c r="P11004" s="16"/>
      <c r="Q11004" s="16"/>
    </row>
    <row r="11005" spans="1:17" x14ac:dyDescent="0.45">
      <c r="A11005" s="35"/>
      <c r="B11005" s="17"/>
      <c r="C11005" s="1"/>
      <c r="D11005" s="22"/>
      <c r="E11005" s="20"/>
      <c r="F11005" s="22"/>
      <c r="G11005" s="21"/>
      <c r="H11005" s="9"/>
      <c r="I11005" s="9"/>
      <c r="J11005" s="21"/>
      <c r="K11005" s="9"/>
      <c r="L11005" s="22"/>
      <c r="N11005" s="14"/>
      <c r="O11005" s="26"/>
      <c r="P11005" s="16"/>
      <c r="Q11005" s="16"/>
    </row>
    <row r="11006" spans="1:17" x14ac:dyDescent="0.45">
      <c r="A11006" s="35"/>
      <c r="B11006" s="17"/>
      <c r="C11006" s="1"/>
      <c r="D11006" s="22"/>
      <c r="E11006" s="20"/>
      <c r="F11006" s="22"/>
      <c r="G11006" s="21"/>
      <c r="H11006" s="9"/>
      <c r="I11006" s="9"/>
      <c r="J11006" s="21"/>
      <c r="K11006" s="9"/>
      <c r="L11006" s="22"/>
      <c r="N11006" s="14"/>
      <c r="O11006" s="26"/>
      <c r="P11006" s="16"/>
      <c r="Q11006" s="16"/>
    </row>
    <row r="11007" spans="1:17" x14ac:dyDescent="0.45">
      <c r="A11007" s="35"/>
      <c r="B11007" s="17"/>
      <c r="C11007" s="1"/>
      <c r="D11007" s="22"/>
      <c r="E11007" s="20"/>
      <c r="F11007" s="22"/>
      <c r="G11007" s="21"/>
      <c r="H11007" s="9"/>
      <c r="I11007" s="9"/>
      <c r="J11007" s="21"/>
      <c r="K11007" s="9"/>
      <c r="L11007" s="22"/>
      <c r="N11007" s="14"/>
      <c r="O11007" s="26"/>
      <c r="P11007" s="16"/>
      <c r="Q11007" s="16"/>
    </row>
    <row r="11008" spans="1:17" x14ac:dyDescent="0.45">
      <c r="A11008" s="35"/>
      <c r="B11008" s="17"/>
      <c r="C11008" s="1"/>
      <c r="D11008" s="22"/>
      <c r="E11008" s="20"/>
      <c r="F11008" s="22"/>
      <c r="G11008" s="21"/>
      <c r="H11008" s="9"/>
      <c r="I11008" s="9"/>
      <c r="J11008" s="21"/>
      <c r="K11008" s="9"/>
      <c r="L11008" s="22"/>
      <c r="N11008" s="14"/>
      <c r="O11008" s="26"/>
      <c r="P11008" s="16"/>
      <c r="Q11008" s="16"/>
    </row>
    <row r="11009" spans="1:17" x14ac:dyDescent="0.45">
      <c r="A11009" s="35"/>
      <c r="B11009" s="17"/>
      <c r="C11009" s="1"/>
      <c r="D11009" s="22"/>
      <c r="E11009" s="20"/>
      <c r="F11009" s="22"/>
      <c r="G11009" s="21"/>
      <c r="H11009" s="9"/>
      <c r="I11009" s="9"/>
      <c r="J11009" s="21"/>
      <c r="K11009" s="9"/>
      <c r="L11009" s="22"/>
      <c r="N11009" s="14"/>
      <c r="O11009" s="26"/>
      <c r="P11009" s="16"/>
      <c r="Q11009" s="16"/>
    </row>
    <row r="11010" spans="1:17" x14ac:dyDescent="0.45">
      <c r="A11010" s="35"/>
      <c r="B11010" s="17"/>
      <c r="C11010" s="1"/>
      <c r="D11010" s="22"/>
      <c r="E11010" s="20"/>
      <c r="F11010" s="22"/>
      <c r="G11010" s="21"/>
      <c r="H11010" s="9"/>
      <c r="I11010" s="9"/>
      <c r="J11010" s="21"/>
      <c r="K11010" s="9"/>
      <c r="L11010" s="22"/>
      <c r="N11010" s="14"/>
      <c r="O11010" s="26"/>
      <c r="P11010" s="16"/>
      <c r="Q11010" s="16"/>
    </row>
    <row r="11011" spans="1:17" x14ac:dyDescent="0.45">
      <c r="A11011" s="35"/>
      <c r="B11011" s="17"/>
      <c r="C11011" s="1"/>
      <c r="D11011" s="22"/>
      <c r="E11011" s="20"/>
      <c r="F11011" s="22"/>
      <c r="G11011" s="21"/>
      <c r="H11011" s="9"/>
      <c r="I11011" s="9"/>
      <c r="J11011" s="21"/>
      <c r="K11011" s="9"/>
      <c r="L11011" s="22"/>
      <c r="N11011" s="14"/>
      <c r="O11011" s="26"/>
      <c r="P11011" s="16"/>
      <c r="Q11011" s="16"/>
    </row>
    <row r="11012" spans="1:17" x14ac:dyDescent="0.45">
      <c r="A11012" s="35"/>
      <c r="B11012" s="17"/>
      <c r="C11012" s="1"/>
      <c r="D11012" s="22"/>
      <c r="E11012" s="20"/>
      <c r="F11012" s="22"/>
      <c r="G11012" s="21"/>
      <c r="H11012" s="9"/>
      <c r="I11012" s="9"/>
      <c r="J11012" s="21"/>
      <c r="K11012" s="9"/>
      <c r="L11012" s="22"/>
      <c r="N11012" s="14"/>
      <c r="O11012" s="26"/>
      <c r="P11012" s="16"/>
      <c r="Q11012" s="16"/>
    </row>
    <row r="11013" spans="1:17" x14ac:dyDescent="0.45">
      <c r="A11013" s="35"/>
      <c r="B11013" s="17"/>
      <c r="C11013" s="1"/>
      <c r="D11013" s="22"/>
      <c r="E11013" s="20"/>
      <c r="F11013" s="22"/>
      <c r="G11013" s="21"/>
      <c r="H11013" s="9"/>
      <c r="I11013" s="9"/>
      <c r="J11013" s="21"/>
      <c r="K11013" s="9"/>
      <c r="L11013" s="22"/>
      <c r="N11013" s="14"/>
      <c r="O11013" s="26"/>
      <c r="P11013" s="16"/>
      <c r="Q11013" s="16"/>
    </row>
    <row r="11014" spans="1:17" x14ac:dyDescent="0.45">
      <c r="A11014" s="35"/>
      <c r="B11014" s="17"/>
      <c r="C11014" s="1"/>
      <c r="D11014" s="22"/>
      <c r="E11014" s="20"/>
      <c r="F11014" s="22"/>
      <c r="G11014" s="21"/>
      <c r="H11014" s="9"/>
      <c r="I11014" s="9"/>
      <c r="J11014" s="21"/>
      <c r="K11014" s="9"/>
      <c r="L11014" s="22"/>
      <c r="N11014" s="14"/>
      <c r="O11014" s="26"/>
      <c r="P11014" s="16"/>
      <c r="Q11014" s="16"/>
    </row>
    <row r="11015" spans="1:17" x14ac:dyDescent="0.45">
      <c r="A11015" s="35"/>
      <c r="B11015" s="17"/>
      <c r="C11015" s="1"/>
      <c r="D11015" s="22"/>
      <c r="E11015" s="20"/>
      <c r="F11015" s="22"/>
      <c r="G11015" s="21"/>
      <c r="H11015" s="9"/>
      <c r="I11015" s="9"/>
      <c r="J11015" s="21"/>
      <c r="K11015" s="9"/>
      <c r="L11015" s="22"/>
      <c r="N11015" s="14"/>
      <c r="O11015" s="26"/>
      <c r="P11015" s="16"/>
      <c r="Q11015" s="16"/>
    </row>
    <row r="11016" spans="1:17" x14ac:dyDescent="0.45">
      <c r="A11016" s="35"/>
      <c r="B11016" s="17"/>
      <c r="C11016" s="1"/>
      <c r="D11016" s="22"/>
      <c r="E11016" s="20"/>
      <c r="F11016" s="22"/>
      <c r="G11016" s="21"/>
      <c r="H11016" s="9"/>
      <c r="I11016" s="9"/>
      <c r="J11016" s="21"/>
      <c r="K11016" s="9"/>
      <c r="L11016" s="22"/>
      <c r="N11016" s="14"/>
      <c r="O11016" s="26"/>
      <c r="P11016" s="16"/>
      <c r="Q11016" s="16"/>
    </row>
    <row r="11017" spans="1:17" x14ac:dyDescent="0.45">
      <c r="A11017" s="35"/>
      <c r="B11017" s="17"/>
      <c r="C11017" s="1"/>
      <c r="D11017" s="22"/>
      <c r="E11017" s="20"/>
      <c r="F11017" s="22"/>
      <c r="G11017" s="21"/>
      <c r="H11017" s="9"/>
      <c r="I11017" s="9"/>
      <c r="J11017" s="21"/>
      <c r="K11017" s="9"/>
      <c r="L11017" s="22"/>
      <c r="N11017" s="14"/>
      <c r="O11017" s="26"/>
      <c r="P11017" s="16"/>
      <c r="Q11017" s="16"/>
    </row>
    <row r="11018" spans="1:17" x14ac:dyDescent="0.45">
      <c r="A11018" s="35"/>
      <c r="B11018" s="17"/>
      <c r="C11018" s="1"/>
      <c r="D11018" s="22"/>
      <c r="E11018" s="20"/>
      <c r="F11018" s="22"/>
      <c r="G11018" s="21"/>
      <c r="H11018" s="9"/>
      <c r="I11018" s="9"/>
      <c r="J11018" s="21"/>
      <c r="K11018" s="9"/>
      <c r="L11018" s="22"/>
      <c r="N11018" s="14"/>
      <c r="O11018" s="26"/>
      <c r="P11018" s="16"/>
      <c r="Q11018" s="16"/>
    </row>
    <row r="11019" spans="1:17" x14ac:dyDescent="0.45">
      <c r="A11019" s="35"/>
      <c r="B11019" s="17"/>
      <c r="C11019" s="1"/>
      <c r="D11019" s="22"/>
      <c r="E11019" s="20"/>
      <c r="F11019" s="22"/>
      <c r="G11019" s="21"/>
      <c r="H11019" s="9"/>
      <c r="I11019" s="9"/>
      <c r="J11019" s="21"/>
      <c r="K11019" s="9"/>
      <c r="L11019" s="22"/>
      <c r="N11019" s="14"/>
      <c r="O11019" s="26"/>
      <c r="P11019" s="16"/>
      <c r="Q11019" s="16"/>
    </row>
    <row r="11020" spans="1:17" x14ac:dyDescent="0.45">
      <c r="A11020" s="35"/>
      <c r="B11020" s="17"/>
      <c r="C11020" s="1"/>
      <c r="D11020" s="22"/>
      <c r="E11020" s="20"/>
      <c r="F11020" s="22"/>
      <c r="G11020" s="21"/>
      <c r="H11020" s="9"/>
      <c r="I11020" s="9"/>
      <c r="J11020" s="21"/>
      <c r="K11020" s="9"/>
      <c r="L11020" s="22"/>
      <c r="N11020" s="14"/>
      <c r="O11020" s="26"/>
      <c r="P11020" s="16"/>
      <c r="Q11020" s="16"/>
    </row>
    <row r="11021" spans="1:17" x14ac:dyDescent="0.45">
      <c r="A11021" s="35"/>
      <c r="B11021" s="17"/>
      <c r="C11021" s="1"/>
      <c r="D11021" s="22"/>
      <c r="E11021" s="20"/>
      <c r="F11021" s="22"/>
      <c r="G11021" s="21"/>
      <c r="H11021" s="9"/>
      <c r="I11021" s="9"/>
      <c r="J11021" s="21"/>
      <c r="K11021" s="9"/>
      <c r="L11021" s="22"/>
      <c r="N11021" s="14"/>
      <c r="O11021" s="26"/>
      <c r="P11021" s="16"/>
      <c r="Q11021" s="16"/>
    </row>
    <row r="11022" spans="1:17" x14ac:dyDescent="0.45">
      <c r="A11022" s="35"/>
      <c r="B11022" s="17"/>
      <c r="C11022" s="1"/>
      <c r="D11022" s="22"/>
      <c r="E11022" s="20"/>
      <c r="F11022" s="22"/>
      <c r="G11022" s="21"/>
      <c r="H11022" s="9"/>
      <c r="I11022" s="9"/>
      <c r="J11022" s="21"/>
      <c r="K11022" s="9"/>
      <c r="L11022" s="22"/>
      <c r="N11022" s="14"/>
      <c r="O11022" s="26"/>
      <c r="P11022" s="16"/>
      <c r="Q11022" s="16"/>
    </row>
    <row r="11023" spans="1:17" x14ac:dyDescent="0.45">
      <c r="A11023" s="35"/>
      <c r="B11023" s="17"/>
      <c r="C11023" s="1"/>
      <c r="D11023" s="22"/>
      <c r="E11023" s="20"/>
      <c r="F11023" s="22"/>
      <c r="G11023" s="21"/>
      <c r="H11023" s="9"/>
      <c r="I11023" s="9"/>
      <c r="J11023" s="21"/>
      <c r="K11023" s="9"/>
      <c r="L11023" s="22"/>
      <c r="N11023" s="14"/>
      <c r="O11023" s="26"/>
      <c r="P11023" s="16"/>
      <c r="Q11023" s="16"/>
    </row>
    <row r="11024" spans="1:17" x14ac:dyDescent="0.45">
      <c r="A11024" s="35"/>
      <c r="B11024" s="17"/>
      <c r="C11024" s="1"/>
      <c r="D11024" s="22"/>
      <c r="E11024" s="20"/>
      <c r="F11024" s="22"/>
      <c r="G11024" s="21"/>
      <c r="H11024" s="9"/>
      <c r="I11024" s="9"/>
      <c r="J11024" s="21"/>
      <c r="K11024" s="9"/>
      <c r="L11024" s="22"/>
      <c r="N11024" s="14"/>
      <c r="O11024" s="26"/>
      <c r="P11024" s="16"/>
      <c r="Q11024" s="16"/>
    </row>
    <row r="11025" spans="1:17" x14ac:dyDescent="0.45">
      <c r="A11025" s="35"/>
      <c r="B11025" s="17"/>
      <c r="C11025" s="1"/>
      <c r="D11025" s="22"/>
      <c r="E11025" s="20"/>
      <c r="F11025" s="22"/>
      <c r="G11025" s="21"/>
      <c r="H11025" s="9"/>
      <c r="I11025" s="9"/>
      <c r="J11025" s="21"/>
      <c r="K11025" s="9"/>
      <c r="L11025" s="22"/>
      <c r="N11025" s="14"/>
      <c r="O11025" s="26"/>
      <c r="P11025" s="16"/>
      <c r="Q11025" s="16"/>
    </row>
    <row r="11026" spans="1:17" x14ac:dyDescent="0.45">
      <c r="A11026" s="35"/>
      <c r="B11026" s="17"/>
      <c r="C11026" s="1"/>
      <c r="D11026" s="22"/>
      <c r="E11026" s="20"/>
      <c r="F11026" s="22"/>
      <c r="G11026" s="21"/>
      <c r="H11026" s="9"/>
      <c r="I11026" s="9"/>
      <c r="J11026" s="21"/>
      <c r="K11026" s="9"/>
      <c r="L11026" s="22"/>
      <c r="N11026" s="14"/>
      <c r="O11026" s="26"/>
      <c r="P11026" s="16"/>
      <c r="Q11026" s="16"/>
    </row>
    <row r="11027" spans="1:17" x14ac:dyDescent="0.45">
      <c r="A11027" s="35"/>
      <c r="B11027" s="17"/>
      <c r="C11027" s="1"/>
      <c r="D11027" s="22"/>
      <c r="E11027" s="20"/>
      <c r="F11027" s="22"/>
      <c r="G11027" s="21"/>
      <c r="H11027" s="9"/>
      <c r="I11027" s="9"/>
      <c r="J11027" s="21"/>
      <c r="K11027" s="9"/>
      <c r="L11027" s="22"/>
      <c r="N11027" s="14"/>
      <c r="O11027" s="26"/>
      <c r="P11027" s="16"/>
      <c r="Q11027" s="16"/>
    </row>
    <row r="11028" spans="1:17" x14ac:dyDescent="0.45">
      <c r="A11028" s="35"/>
      <c r="B11028" s="17"/>
      <c r="C11028" s="1"/>
      <c r="D11028" s="22"/>
      <c r="E11028" s="20"/>
      <c r="F11028" s="22"/>
      <c r="G11028" s="21"/>
      <c r="H11028" s="9"/>
      <c r="I11028" s="9"/>
      <c r="J11028" s="21"/>
      <c r="K11028" s="9"/>
      <c r="L11028" s="22"/>
      <c r="N11028" s="14"/>
      <c r="O11028" s="26"/>
      <c r="P11028" s="16"/>
      <c r="Q11028" s="16"/>
    </row>
    <row r="11029" spans="1:17" x14ac:dyDescent="0.45">
      <c r="A11029" s="35"/>
      <c r="B11029" s="17"/>
      <c r="C11029" s="1"/>
      <c r="D11029" s="22"/>
      <c r="E11029" s="20"/>
      <c r="F11029" s="22"/>
      <c r="G11029" s="21"/>
      <c r="H11029" s="9"/>
      <c r="I11029" s="9"/>
      <c r="J11029" s="21"/>
      <c r="K11029" s="9"/>
      <c r="L11029" s="22"/>
      <c r="N11029" s="14"/>
      <c r="O11029" s="26"/>
      <c r="P11029" s="16"/>
      <c r="Q11029" s="16"/>
    </row>
    <row r="11030" spans="1:17" x14ac:dyDescent="0.45">
      <c r="A11030" s="35"/>
      <c r="B11030" s="17"/>
      <c r="C11030" s="1"/>
      <c r="D11030" s="22"/>
      <c r="E11030" s="20"/>
      <c r="F11030" s="22"/>
      <c r="G11030" s="21"/>
      <c r="H11030" s="9"/>
      <c r="I11030" s="9"/>
      <c r="J11030" s="21"/>
      <c r="K11030" s="9"/>
      <c r="L11030" s="22"/>
      <c r="N11030" s="14"/>
      <c r="O11030" s="26"/>
      <c r="P11030" s="16"/>
      <c r="Q11030" s="16"/>
    </row>
    <row r="11031" spans="1:17" x14ac:dyDescent="0.45">
      <c r="A11031" s="35"/>
      <c r="B11031" s="17"/>
      <c r="C11031" s="1"/>
      <c r="D11031" s="22"/>
      <c r="E11031" s="20"/>
      <c r="F11031" s="22"/>
      <c r="G11031" s="21"/>
      <c r="H11031" s="9"/>
      <c r="I11031" s="9"/>
      <c r="J11031" s="21"/>
      <c r="K11031" s="9"/>
      <c r="L11031" s="22"/>
      <c r="N11031" s="14"/>
      <c r="O11031" s="26"/>
      <c r="P11031" s="16"/>
      <c r="Q11031" s="16"/>
    </row>
    <row r="11032" spans="1:17" x14ac:dyDescent="0.45">
      <c r="A11032" s="35"/>
      <c r="B11032" s="17"/>
      <c r="C11032" s="1"/>
      <c r="D11032" s="22"/>
      <c r="E11032" s="20"/>
      <c r="F11032" s="22"/>
      <c r="G11032" s="21"/>
      <c r="H11032" s="9"/>
      <c r="I11032" s="9"/>
      <c r="J11032" s="21"/>
      <c r="K11032" s="9"/>
      <c r="L11032" s="22"/>
      <c r="N11032" s="14"/>
      <c r="O11032" s="26"/>
      <c r="P11032" s="16"/>
      <c r="Q11032" s="16"/>
    </row>
    <row r="11033" spans="1:17" x14ac:dyDescent="0.45">
      <c r="A11033" s="35"/>
      <c r="B11033" s="17"/>
      <c r="C11033" s="1"/>
      <c r="D11033" s="22"/>
      <c r="E11033" s="20"/>
      <c r="F11033" s="22"/>
      <c r="G11033" s="21"/>
      <c r="H11033" s="9"/>
      <c r="I11033" s="9"/>
      <c r="J11033" s="21"/>
      <c r="K11033" s="9"/>
      <c r="L11033" s="22"/>
      <c r="N11033" s="14"/>
      <c r="O11033" s="26"/>
      <c r="P11033" s="16"/>
      <c r="Q11033" s="16"/>
    </row>
    <row r="11034" spans="1:17" x14ac:dyDescent="0.45">
      <c r="A11034" s="35"/>
      <c r="B11034" s="17"/>
      <c r="C11034" s="1"/>
      <c r="D11034" s="22"/>
      <c r="E11034" s="20"/>
      <c r="F11034" s="22"/>
      <c r="G11034" s="21"/>
      <c r="H11034" s="9"/>
      <c r="I11034" s="9"/>
      <c r="J11034" s="21"/>
      <c r="K11034" s="9"/>
      <c r="L11034" s="22"/>
      <c r="N11034" s="14"/>
      <c r="O11034" s="26"/>
      <c r="P11034" s="16"/>
      <c r="Q11034" s="16"/>
    </row>
    <row r="11035" spans="1:17" x14ac:dyDescent="0.45">
      <c r="A11035" s="35"/>
      <c r="B11035" s="17"/>
      <c r="C11035" s="1"/>
      <c r="D11035" s="22"/>
      <c r="E11035" s="20"/>
      <c r="F11035" s="22"/>
      <c r="G11035" s="21"/>
      <c r="H11035" s="9"/>
      <c r="I11035" s="9"/>
      <c r="J11035" s="21"/>
      <c r="K11035" s="9"/>
      <c r="L11035" s="22"/>
      <c r="N11035" s="14"/>
      <c r="O11035" s="26"/>
      <c r="P11035" s="16"/>
      <c r="Q11035" s="16"/>
    </row>
    <row r="11036" spans="1:17" x14ac:dyDescent="0.45">
      <c r="A11036" s="35"/>
      <c r="B11036" s="17"/>
      <c r="C11036" s="1"/>
      <c r="D11036" s="22"/>
      <c r="E11036" s="20"/>
      <c r="F11036" s="22"/>
      <c r="G11036" s="21"/>
      <c r="H11036" s="9"/>
      <c r="I11036" s="9"/>
      <c r="J11036" s="21"/>
      <c r="K11036" s="9"/>
      <c r="L11036" s="22"/>
      <c r="N11036" s="14"/>
      <c r="O11036" s="26"/>
      <c r="P11036" s="16"/>
      <c r="Q11036" s="16"/>
    </row>
    <row r="11037" spans="1:17" x14ac:dyDescent="0.45">
      <c r="A11037" s="35"/>
      <c r="B11037" s="17"/>
      <c r="C11037" s="1"/>
      <c r="D11037" s="22"/>
      <c r="E11037" s="20"/>
      <c r="F11037" s="22"/>
      <c r="G11037" s="21"/>
      <c r="H11037" s="9"/>
      <c r="I11037" s="9"/>
      <c r="J11037" s="21"/>
      <c r="K11037" s="9"/>
      <c r="L11037" s="22"/>
      <c r="N11037" s="14"/>
      <c r="O11037" s="26"/>
      <c r="P11037" s="16"/>
      <c r="Q11037" s="16"/>
    </row>
    <row r="11038" spans="1:17" x14ac:dyDescent="0.45">
      <c r="A11038" s="35"/>
      <c r="B11038" s="17"/>
      <c r="C11038" s="1"/>
      <c r="D11038" s="22"/>
      <c r="E11038" s="20"/>
      <c r="F11038" s="22"/>
      <c r="G11038" s="21"/>
      <c r="H11038" s="9"/>
      <c r="I11038" s="9"/>
      <c r="J11038" s="21"/>
      <c r="K11038" s="9"/>
      <c r="L11038" s="22"/>
      <c r="N11038" s="14"/>
      <c r="O11038" s="26"/>
      <c r="P11038" s="16"/>
      <c r="Q11038" s="16"/>
    </row>
    <row r="11039" spans="1:17" x14ac:dyDescent="0.45">
      <c r="A11039" s="35"/>
      <c r="B11039" s="17"/>
      <c r="C11039" s="1"/>
      <c r="D11039" s="22"/>
      <c r="E11039" s="20"/>
      <c r="F11039" s="22"/>
      <c r="G11039" s="21"/>
      <c r="H11039" s="9"/>
      <c r="I11039" s="9"/>
      <c r="J11039" s="21"/>
      <c r="K11039" s="9"/>
      <c r="L11039" s="22"/>
      <c r="N11039" s="14"/>
      <c r="O11039" s="26"/>
      <c r="P11039" s="16"/>
      <c r="Q11039" s="16"/>
    </row>
    <row r="11040" spans="1:17" x14ac:dyDescent="0.45">
      <c r="A11040" s="35"/>
      <c r="B11040" s="17"/>
      <c r="C11040" s="1"/>
      <c r="D11040" s="22"/>
      <c r="E11040" s="20"/>
      <c r="F11040" s="22"/>
      <c r="G11040" s="21"/>
      <c r="H11040" s="9"/>
      <c r="I11040" s="9"/>
      <c r="J11040" s="21"/>
      <c r="K11040" s="9"/>
      <c r="L11040" s="22"/>
      <c r="N11040" s="14"/>
      <c r="O11040" s="26"/>
      <c r="P11040" s="16"/>
      <c r="Q11040" s="16"/>
    </row>
    <row r="11041" spans="1:17" x14ac:dyDescent="0.45">
      <c r="A11041" s="35"/>
      <c r="B11041" s="17"/>
      <c r="C11041" s="1"/>
      <c r="D11041" s="22"/>
      <c r="E11041" s="20"/>
      <c r="F11041" s="22"/>
      <c r="G11041" s="21"/>
      <c r="H11041" s="9"/>
      <c r="I11041" s="9"/>
      <c r="J11041" s="21"/>
      <c r="K11041" s="9"/>
      <c r="L11041" s="22"/>
      <c r="N11041" s="14"/>
      <c r="O11041" s="26"/>
      <c r="P11041" s="16"/>
      <c r="Q11041" s="16"/>
    </row>
    <row r="11042" spans="1:17" x14ac:dyDescent="0.45">
      <c r="A11042" s="35"/>
      <c r="B11042" s="17"/>
      <c r="C11042" s="1"/>
      <c r="D11042" s="22"/>
      <c r="E11042" s="20"/>
      <c r="F11042" s="22"/>
      <c r="G11042" s="21"/>
      <c r="H11042" s="9"/>
      <c r="I11042" s="9"/>
      <c r="J11042" s="21"/>
      <c r="K11042" s="9"/>
      <c r="L11042" s="22"/>
      <c r="N11042" s="14"/>
      <c r="O11042" s="26"/>
      <c r="P11042" s="16"/>
      <c r="Q11042" s="16"/>
    </row>
    <row r="11043" spans="1:17" x14ac:dyDescent="0.45">
      <c r="A11043" s="35"/>
      <c r="B11043" s="17"/>
      <c r="C11043" s="1"/>
      <c r="D11043" s="22"/>
      <c r="E11043" s="20"/>
      <c r="F11043" s="22"/>
      <c r="G11043" s="21"/>
      <c r="H11043" s="9"/>
      <c r="I11043" s="9"/>
      <c r="J11043" s="21"/>
      <c r="K11043" s="9"/>
      <c r="L11043" s="22"/>
      <c r="N11043" s="14"/>
      <c r="O11043" s="26"/>
      <c r="P11043" s="16"/>
      <c r="Q11043" s="16"/>
    </row>
    <row r="11044" spans="1:17" x14ac:dyDescent="0.45">
      <c r="A11044" s="35"/>
      <c r="B11044" s="17"/>
      <c r="C11044" s="1"/>
      <c r="D11044" s="22"/>
      <c r="E11044" s="20"/>
      <c r="F11044" s="22"/>
      <c r="G11044" s="21"/>
      <c r="H11044" s="9"/>
      <c r="I11044" s="9"/>
      <c r="J11044" s="21"/>
      <c r="K11044" s="9"/>
      <c r="L11044" s="22"/>
      <c r="N11044" s="14"/>
      <c r="O11044" s="26"/>
      <c r="P11044" s="16"/>
      <c r="Q11044" s="16"/>
    </row>
    <row r="11045" spans="1:17" x14ac:dyDescent="0.45">
      <c r="A11045" s="35"/>
      <c r="B11045" s="17"/>
      <c r="C11045" s="1"/>
      <c r="D11045" s="22"/>
      <c r="E11045" s="20"/>
      <c r="F11045" s="22"/>
      <c r="G11045" s="21"/>
      <c r="H11045" s="9"/>
      <c r="I11045" s="9"/>
      <c r="J11045" s="21"/>
      <c r="K11045" s="9"/>
      <c r="L11045" s="22"/>
      <c r="N11045" s="14"/>
      <c r="O11045" s="26"/>
      <c r="P11045" s="16"/>
      <c r="Q11045" s="16"/>
    </row>
    <row r="11046" spans="1:17" x14ac:dyDescent="0.45">
      <c r="A11046" s="35"/>
      <c r="B11046" s="17"/>
      <c r="C11046" s="1"/>
      <c r="D11046" s="22"/>
      <c r="E11046" s="20"/>
      <c r="F11046" s="22"/>
      <c r="G11046" s="21"/>
      <c r="H11046" s="9"/>
      <c r="I11046" s="9"/>
      <c r="J11046" s="21"/>
      <c r="K11046" s="9"/>
      <c r="L11046" s="22"/>
      <c r="N11046" s="14"/>
      <c r="O11046" s="26"/>
      <c r="P11046" s="16"/>
      <c r="Q11046" s="16"/>
    </row>
    <row r="11047" spans="1:17" x14ac:dyDescent="0.45">
      <c r="A11047" s="35"/>
      <c r="B11047" s="17"/>
      <c r="C11047" s="1"/>
      <c r="D11047" s="22"/>
      <c r="E11047" s="20"/>
      <c r="F11047" s="22"/>
      <c r="G11047" s="21"/>
      <c r="H11047" s="9"/>
      <c r="I11047" s="9"/>
      <c r="J11047" s="21"/>
      <c r="K11047" s="9"/>
      <c r="L11047" s="22"/>
      <c r="N11047" s="14"/>
      <c r="O11047" s="26"/>
      <c r="P11047" s="16"/>
      <c r="Q11047" s="16"/>
    </row>
    <row r="11048" spans="1:17" x14ac:dyDescent="0.45">
      <c r="A11048" s="35"/>
      <c r="B11048" s="17"/>
      <c r="C11048" s="1"/>
      <c r="D11048" s="22"/>
      <c r="E11048" s="20"/>
      <c r="F11048" s="22"/>
      <c r="G11048" s="21"/>
      <c r="H11048" s="9"/>
      <c r="I11048" s="9"/>
      <c r="J11048" s="21"/>
      <c r="K11048" s="9"/>
      <c r="L11048" s="22"/>
      <c r="N11048" s="14"/>
      <c r="O11048" s="26"/>
      <c r="P11048" s="16"/>
      <c r="Q11048" s="16"/>
    </row>
    <row r="11049" spans="1:17" x14ac:dyDescent="0.45">
      <c r="A11049" s="35"/>
      <c r="B11049" s="17"/>
      <c r="C11049" s="1"/>
      <c r="D11049" s="22"/>
      <c r="E11049" s="20"/>
      <c r="F11049" s="22"/>
      <c r="G11049" s="21"/>
      <c r="H11049" s="9"/>
      <c r="I11049" s="9"/>
      <c r="J11049" s="21"/>
      <c r="K11049" s="9"/>
      <c r="L11049" s="22"/>
      <c r="N11049" s="14"/>
      <c r="O11049" s="26"/>
      <c r="P11049" s="16"/>
      <c r="Q11049" s="16"/>
    </row>
    <row r="11050" spans="1:17" x14ac:dyDescent="0.45">
      <c r="A11050" s="35"/>
      <c r="B11050" s="17"/>
      <c r="C11050" s="1"/>
      <c r="D11050" s="22"/>
      <c r="E11050" s="20"/>
      <c r="F11050" s="22"/>
      <c r="G11050" s="21"/>
      <c r="H11050" s="9"/>
      <c r="I11050" s="9"/>
      <c r="J11050" s="21"/>
      <c r="K11050" s="9"/>
      <c r="L11050" s="22"/>
      <c r="N11050" s="14"/>
      <c r="O11050" s="26"/>
      <c r="P11050" s="16"/>
      <c r="Q11050" s="16"/>
    </row>
    <row r="11051" spans="1:17" x14ac:dyDescent="0.45">
      <c r="A11051" s="35"/>
      <c r="B11051" s="17"/>
      <c r="C11051" s="1"/>
      <c r="D11051" s="22"/>
      <c r="E11051" s="20"/>
      <c r="F11051" s="22"/>
      <c r="G11051" s="21"/>
      <c r="H11051" s="9"/>
      <c r="I11051" s="9"/>
      <c r="J11051" s="21"/>
      <c r="K11051" s="9"/>
      <c r="L11051" s="22"/>
      <c r="N11051" s="14"/>
      <c r="O11051" s="26"/>
      <c r="P11051" s="16"/>
      <c r="Q11051" s="16"/>
    </row>
    <row r="11052" spans="1:17" x14ac:dyDescent="0.45">
      <c r="A11052" s="35"/>
      <c r="B11052" s="17"/>
      <c r="C11052" s="1"/>
      <c r="D11052" s="22"/>
      <c r="E11052" s="20"/>
      <c r="F11052" s="22"/>
      <c r="G11052" s="21"/>
      <c r="H11052" s="9"/>
      <c r="I11052" s="9"/>
      <c r="J11052" s="21"/>
      <c r="K11052" s="9"/>
      <c r="L11052" s="22"/>
      <c r="N11052" s="14"/>
      <c r="O11052" s="26"/>
      <c r="P11052" s="16"/>
      <c r="Q11052" s="16"/>
    </row>
    <row r="11053" spans="1:17" x14ac:dyDescent="0.45">
      <c r="A11053" s="35"/>
      <c r="B11053" s="17"/>
      <c r="C11053" s="1"/>
      <c r="D11053" s="22"/>
      <c r="E11053" s="20"/>
      <c r="F11053" s="22"/>
      <c r="G11053" s="21"/>
      <c r="H11053" s="9"/>
      <c r="I11053" s="9"/>
      <c r="J11053" s="21"/>
      <c r="K11053" s="9"/>
      <c r="L11053" s="22"/>
      <c r="N11053" s="14"/>
      <c r="O11053" s="26"/>
      <c r="P11053" s="16"/>
      <c r="Q11053" s="16"/>
    </row>
    <row r="11054" spans="1:17" x14ac:dyDescent="0.45">
      <c r="A11054" s="35"/>
      <c r="B11054" s="17"/>
      <c r="C11054" s="1"/>
      <c r="D11054" s="22"/>
      <c r="E11054" s="20"/>
      <c r="F11054" s="22"/>
      <c r="G11054" s="21"/>
      <c r="H11054" s="9"/>
      <c r="I11054" s="9"/>
      <c r="J11054" s="21"/>
      <c r="K11054" s="9"/>
      <c r="L11054" s="22"/>
      <c r="N11054" s="14"/>
      <c r="O11054" s="26"/>
      <c r="P11054" s="16"/>
      <c r="Q11054" s="16"/>
    </row>
    <row r="11055" spans="1:17" x14ac:dyDescent="0.45">
      <c r="A11055" s="35"/>
      <c r="B11055" s="17"/>
      <c r="C11055" s="1"/>
      <c r="D11055" s="22"/>
      <c r="E11055" s="20"/>
      <c r="F11055" s="22"/>
      <c r="G11055" s="21"/>
      <c r="H11055" s="9"/>
      <c r="I11055" s="9"/>
      <c r="J11055" s="21"/>
      <c r="K11055" s="9"/>
      <c r="L11055" s="22"/>
      <c r="N11055" s="14"/>
      <c r="O11055" s="26"/>
      <c r="P11055" s="16"/>
      <c r="Q11055" s="16"/>
    </row>
    <row r="11056" spans="1:17" x14ac:dyDescent="0.45">
      <c r="A11056" s="35"/>
      <c r="B11056" s="17"/>
      <c r="C11056" s="1"/>
      <c r="D11056" s="22"/>
      <c r="E11056" s="20"/>
      <c r="F11056" s="22"/>
      <c r="G11056" s="21"/>
      <c r="H11056" s="9"/>
      <c r="I11056" s="9"/>
      <c r="J11056" s="21"/>
      <c r="K11056" s="9"/>
      <c r="L11056" s="22"/>
      <c r="N11056" s="14"/>
      <c r="O11056" s="26"/>
      <c r="P11056" s="16"/>
      <c r="Q11056" s="16"/>
    </row>
    <row r="11057" spans="1:17" x14ac:dyDescent="0.45">
      <c r="A11057" s="35"/>
      <c r="B11057" s="17"/>
      <c r="C11057" s="1"/>
      <c r="D11057" s="22"/>
      <c r="E11057" s="20"/>
      <c r="F11057" s="22"/>
      <c r="G11057" s="21"/>
      <c r="H11057" s="9"/>
      <c r="I11057" s="9"/>
      <c r="J11057" s="21"/>
      <c r="K11057" s="9"/>
      <c r="L11057" s="22"/>
      <c r="N11057" s="14"/>
      <c r="O11057" s="26"/>
      <c r="P11057" s="16"/>
      <c r="Q11057" s="16"/>
    </row>
    <row r="11058" spans="1:17" x14ac:dyDescent="0.45">
      <c r="A11058" s="35"/>
      <c r="B11058" s="17"/>
      <c r="C11058" s="1"/>
      <c r="D11058" s="22"/>
      <c r="E11058" s="20"/>
      <c r="F11058" s="22"/>
      <c r="G11058" s="21"/>
      <c r="H11058" s="9"/>
      <c r="I11058" s="9"/>
      <c r="J11058" s="21"/>
      <c r="K11058" s="9"/>
      <c r="L11058" s="22"/>
      <c r="N11058" s="14"/>
      <c r="O11058" s="26"/>
      <c r="P11058" s="16"/>
      <c r="Q11058" s="16"/>
    </row>
    <row r="11059" spans="1:17" x14ac:dyDescent="0.45">
      <c r="A11059" s="35"/>
      <c r="B11059" s="17"/>
      <c r="C11059" s="1"/>
      <c r="D11059" s="22"/>
      <c r="E11059" s="20"/>
      <c r="F11059" s="22"/>
      <c r="G11059" s="21"/>
      <c r="H11059" s="9"/>
      <c r="I11059" s="9"/>
      <c r="J11059" s="21"/>
      <c r="K11059" s="9"/>
      <c r="L11059" s="22"/>
      <c r="N11059" s="14"/>
      <c r="O11059" s="26"/>
      <c r="P11059" s="16"/>
      <c r="Q11059" s="16"/>
    </row>
    <row r="11060" spans="1:17" x14ac:dyDescent="0.45">
      <c r="A11060" s="35"/>
      <c r="B11060" s="17"/>
      <c r="C11060" s="1"/>
      <c r="D11060" s="22"/>
      <c r="E11060" s="20"/>
      <c r="F11060" s="22"/>
      <c r="G11060" s="21"/>
      <c r="H11060" s="9"/>
      <c r="I11060" s="9"/>
      <c r="J11060" s="21"/>
      <c r="K11060" s="9"/>
      <c r="L11060" s="22"/>
      <c r="N11060" s="14"/>
      <c r="O11060" s="26"/>
      <c r="P11060" s="16"/>
      <c r="Q11060" s="16"/>
    </row>
    <row r="11061" spans="1:17" x14ac:dyDescent="0.45">
      <c r="A11061" s="35"/>
      <c r="B11061" s="17"/>
      <c r="C11061" s="1"/>
      <c r="D11061" s="22"/>
      <c r="E11061" s="20"/>
      <c r="F11061" s="22"/>
      <c r="G11061" s="21"/>
      <c r="H11061" s="9"/>
      <c r="I11061" s="9"/>
      <c r="J11061" s="21"/>
      <c r="K11061" s="9"/>
      <c r="L11061" s="22"/>
      <c r="N11061" s="14"/>
      <c r="O11061" s="26"/>
      <c r="P11061" s="16"/>
      <c r="Q11061" s="16"/>
    </row>
    <row r="11062" spans="1:17" x14ac:dyDescent="0.45">
      <c r="A11062" s="35"/>
      <c r="B11062" s="17"/>
      <c r="C11062" s="1"/>
      <c r="D11062" s="22"/>
      <c r="E11062" s="20"/>
      <c r="F11062" s="22"/>
      <c r="G11062" s="21"/>
      <c r="H11062" s="9"/>
      <c r="I11062" s="9"/>
      <c r="J11062" s="21"/>
      <c r="K11062" s="9"/>
      <c r="L11062" s="22"/>
      <c r="N11062" s="14"/>
      <c r="O11062" s="26"/>
      <c r="P11062" s="16"/>
      <c r="Q11062" s="16"/>
    </row>
    <row r="11063" spans="1:17" x14ac:dyDescent="0.45">
      <c r="A11063" s="35"/>
      <c r="B11063" s="17"/>
      <c r="C11063" s="1"/>
      <c r="D11063" s="22"/>
      <c r="E11063" s="20"/>
      <c r="F11063" s="22"/>
      <c r="G11063" s="21"/>
      <c r="H11063" s="9"/>
      <c r="I11063" s="9"/>
      <c r="J11063" s="21"/>
      <c r="K11063" s="9"/>
      <c r="L11063" s="22"/>
      <c r="N11063" s="14"/>
      <c r="O11063" s="26"/>
      <c r="P11063" s="16"/>
      <c r="Q11063" s="16"/>
    </row>
    <row r="11064" spans="1:17" x14ac:dyDescent="0.45">
      <c r="A11064" s="35"/>
      <c r="B11064" s="17"/>
      <c r="C11064" s="1"/>
      <c r="D11064" s="22"/>
      <c r="E11064" s="20"/>
      <c r="F11064" s="22"/>
      <c r="G11064" s="21"/>
      <c r="H11064" s="9"/>
      <c r="I11064" s="9"/>
      <c r="J11064" s="21"/>
      <c r="K11064" s="9"/>
      <c r="L11064" s="22"/>
      <c r="N11064" s="14"/>
      <c r="O11064" s="26"/>
      <c r="P11064" s="16"/>
      <c r="Q11064" s="16"/>
    </row>
    <row r="11065" spans="1:17" x14ac:dyDescent="0.45">
      <c r="A11065" s="35"/>
      <c r="B11065" s="17"/>
      <c r="C11065" s="1"/>
      <c r="D11065" s="22"/>
      <c r="E11065" s="20"/>
      <c r="F11065" s="22"/>
      <c r="G11065" s="21"/>
      <c r="H11065" s="9"/>
      <c r="I11065" s="9"/>
      <c r="J11065" s="21"/>
      <c r="K11065" s="9"/>
      <c r="L11065" s="22"/>
      <c r="N11065" s="14"/>
      <c r="O11065" s="26"/>
      <c r="P11065" s="16"/>
      <c r="Q11065" s="16"/>
    </row>
    <row r="11066" spans="1:17" x14ac:dyDescent="0.45">
      <c r="A11066" s="35"/>
      <c r="B11066" s="17"/>
      <c r="C11066" s="1"/>
      <c r="D11066" s="22"/>
      <c r="E11066" s="20"/>
      <c r="F11066" s="22"/>
      <c r="G11066" s="21"/>
      <c r="H11066" s="9"/>
      <c r="I11066" s="9"/>
      <c r="J11066" s="21"/>
      <c r="K11066" s="9"/>
      <c r="L11066" s="22"/>
      <c r="N11066" s="14"/>
      <c r="O11066" s="26"/>
      <c r="P11066" s="16"/>
      <c r="Q11066" s="16"/>
    </row>
    <row r="11067" spans="1:17" x14ac:dyDescent="0.45">
      <c r="A11067" s="35"/>
      <c r="B11067" s="17"/>
      <c r="C11067" s="1"/>
      <c r="D11067" s="22"/>
      <c r="E11067" s="20"/>
      <c r="F11067" s="22"/>
      <c r="G11067" s="21"/>
      <c r="H11067" s="9"/>
      <c r="I11067" s="9"/>
      <c r="J11067" s="21"/>
      <c r="K11067" s="9"/>
      <c r="L11067" s="22"/>
      <c r="N11067" s="14"/>
      <c r="O11067" s="26"/>
      <c r="P11067" s="16"/>
      <c r="Q11067" s="16"/>
    </row>
    <row r="11068" spans="1:17" x14ac:dyDescent="0.45">
      <c r="A11068" s="35"/>
      <c r="B11068" s="17"/>
      <c r="C11068" s="1"/>
      <c r="D11068" s="22"/>
      <c r="E11068" s="20"/>
      <c r="F11068" s="22"/>
      <c r="G11068" s="21"/>
      <c r="H11068" s="9"/>
      <c r="I11068" s="9"/>
      <c r="J11068" s="21"/>
      <c r="K11068" s="9"/>
      <c r="L11068" s="22"/>
      <c r="N11068" s="14"/>
      <c r="O11068" s="26"/>
      <c r="P11068" s="16"/>
      <c r="Q11068" s="16"/>
    </row>
    <row r="11069" spans="1:17" x14ac:dyDescent="0.45">
      <c r="A11069" s="35"/>
      <c r="B11069" s="17"/>
      <c r="C11069" s="1"/>
      <c r="D11069" s="22"/>
      <c r="E11069" s="20"/>
      <c r="F11069" s="22"/>
      <c r="G11069" s="21"/>
      <c r="H11069" s="9"/>
      <c r="I11069" s="9"/>
      <c r="J11069" s="21"/>
      <c r="K11069" s="9"/>
      <c r="L11069" s="22"/>
      <c r="N11069" s="14"/>
      <c r="O11069" s="26"/>
      <c r="P11069" s="16"/>
      <c r="Q11069" s="16"/>
    </row>
    <row r="11070" spans="1:17" x14ac:dyDescent="0.45">
      <c r="A11070" s="35"/>
      <c r="B11070" s="17"/>
      <c r="C11070" s="1"/>
      <c r="D11070" s="22"/>
      <c r="E11070" s="20"/>
      <c r="F11070" s="22"/>
      <c r="G11070" s="21"/>
      <c r="H11070" s="9"/>
      <c r="I11070" s="9"/>
      <c r="J11070" s="21"/>
      <c r="K11070" s="9"/>
      <c r="L11070" s="22"/>
      <c r="N11070" s="14"/>
      <c r="O11070" s="26"/>
      <c r="P11070" s="16"/>
      <c r="Q11070" s="16"/>
    </row>
    <row r="11071" spans="1:17" x14ac:dyDescent="0.45">
      <c r="A11071" s="35"/>
      <c r="B11071" s="17"/>
      <c r="C11071" s="1"/>
      <c r="D11071" s="22"/>
      <c r="E11071" s="20"/>
      <c r="F11071" s="22"/>
      <c r="G11071" s="21"/>
      <c r="H11071" s="9"/>
      <c r="I11071" s="9"/>
      <c r="J11071" s="21"/>
      <c r="K11071" s="9"/>
      <c r="L11071" s="22"/>
      <c r="N11071" s="14"/>
      <c r="O11071" s="26"/>
      <c r="P11071" s="16"/>
      <c r="Q11071" s="16"/>
    </row>
    <row r="11072" spans="1:17" x14ac:dyDescent="0.45">
      <c r="A11072" s="35"/>
      <c r="B11072" s="17"/>
      <c r="C11072" s="1"/>
      <c r="D11072" s="22"/>
      <c r="E11072" s="20"/>
      <c r="F11072" s="22"/>
      <c r="G11072" s="21"/>
      <c r="H11072" s="9"/>
      <c r="I11072" s="9"/>
      <c r="J11072" s="21"/>
      <c r="K11072" s="9"/>
      <c r="L11072" s="22"/>
      <c r="N11072" s="14"/>
      <c r="O11072" s="26"/>
      <c r="P11072" s="16"/>
      <c r="Q11072" s="16"/>
    </row>
    <row r="11073" spans="1:17" x14ac:dyDescent="0.45">
      <c r="A11073" s="35"/>
      <c r="B11073" s="17"/>
      <c r="C11073" s="1"/>
      <c r="D11073" s="22"/>
      <c r="E11073" s="20"/>
      <c r="F11073" s="22"/>
      <c r="G11073" s="21"/>
      <c r="H11073" s="9"/>
      <c r="I11073" s="9"/>
      <c r="J11073" s="21"/>
      <c r="K11073" s="9"/>
      <c r="L11073" s="22"/>
      <c r="N11073" s="14"/>
      <c r="O11073" s="26"/>
      <c r="P11073" s="16"/>
      <c r="Q11073" s="16"/>
    </row>
    <row r="11074" spans="1:17" x14ac:dyDescent="0.45">
      <c r="A11074" s="35"/>
      <c r="B11074" s="17"/>
      <c r="C11074" s="1"/>
      <c r="D11074" s="22"/>
      <c r="E11074" s="20"/>
      <c r="F11074" s="22"/>
      <c r="G11074" s="21"/>
      <c r="H11074" s="9"/>
      <c r="I11074" s="9"/>
      <c r="J11074" s="21"/>
      <c r="K11074" s="9"/>
      <c r="L11074" s="22"/>
      <c r="N11074" s="14"/>
      <c r="O11074" s="26"/>
      <c r="P11074" s="16"/>
      <c r="Q11074" s="16"/>
    </row>
    <row r="11075" spans="1:17" x14ac:dyDescent="0.45">
      <c r="A11075" s="35"/>
      <c r="B11075" s="17"/>
      <c r="C11075" s="1"/>
      <c r="D11075" s="22"/>
      <c r="E11075" s="20"/>
      <c r="F11075" s="22"/>
      <c r="G11075" s="21"/>
      <c r="H11075" s="9"/>
      <c r="I11075" s="9"/>
      <c r="J11075" s="21"/>
      <c r="K11075" s="9"/>
      <c r="L11075" s="22"/>
      <c r="N11075" s="14"/>
      <c r="O11075" s="26"/>
      <c r="P11075" s="16"/>
      <c r="Q11075" s="16"/>
    </row>
    <row r="11076" spans="1:17" x14ac:dyDescent="0.45">
      <c r="A11076" s="35"/>
      <c r="B11076" s="17"/>
      <c r="C11076" s="1"/>
      <c r="D11076" s="22"/>
      <c r="E11076" s="20"/>
      <c r="F11076" s="22"/>
      <c r="G11076" s="21"/>
      <c r="H11076" s="9"/>
      <c r="I11076" s="9"/>
      <c r="J11076" s="21"/>
      <c r="K11076" s="9"/>
      <c r="L11076" s="22"/>
      <c r="N11076" s="14"/>
      <c r="O11076" s="26"/>
      <c r="P11076" s="16"/>
      <c r="Q11076" s="16"/>
    </row>
    <row r="11077" spans="1:17" x14ac:dyDescent="0.45">
      <c r="A11077" s="35"/>
      <c r="B11077" s="17"/>
      <c r="C11077" s="1"/>
      <c r="D11077" s="22"/>
      <c r="E11077" s="20"/>
      <c r="F11077" s="22"/>
      <c r="G11077" s="21"/>
      <c r="H11077" s="9"/>
      <c r="I11077" s="9"/>
      <c r="J11077" s="21"/>
      <c r="K11077" s="9"/>
      <c r="L11077" s="22"/>
      <c r="N11077" s="14"/>
      <c r="O11077" s="26"/>
      <c r="P11077" s="16"/>
      <c r="Q11077" s="16"/>
    </row>
    <row r="11078" spans="1:17" x14ac:dyDescent="0.45">
      <c r="A11078" s="35"/>
      <c r="B11078" s="17"/>
      <c r="C11078" s="1"/>
      <c r="D11078" s="22"/>
      <c r="E11078" s="20"/>
      <c r="F11078" s="22"/>
      <c r="G11078" s="21"/>
      <c r="H11078" s="9"/>
      <c r="I11078" s="9"/>
      <c r="J11078" s="21"/>
      <c r="K11078" s="9"/>
      <c r="L11078" s="22"/>
      <c r="N11078" s="14"/>
      <c r="O11078" s="26"/>
      <c r="P11078" s="16"/>
      <c r="Q11078" s="16"/>
    </row>
    <row r="11079" spans="1:17" x14ac:dyDescent="0.45">
      <c r="A11079" s="35"/>
      <c r="B11079" s="17"/>
      <c r="C11079" s="1"/>
      <c r="D11079" s="22"/>
      <c r="E11079" s="20"/>
      <c r="F11079" s="22"/>
      <c r="G11079" s="21"/>
      <c r="H11079" s="9"/>
      <c r="I11079" s="9"/>
      <c r="J11079" s="21"/>
      <c r="K11079" s="9"/>
      <c r="L11079" s="22"/>
      <c r="N11079" s="14"/>
      <c r="O11079" s="26"/>
      <c r="P11079" s="16"/>
      <c r="Q11079" s="16"/>
    </row>
    <row r="11080" spans="1:17" x14ac:dyDescent="0.45">
      <c r="A11080" s="35"/>
      <c r="B11080" s="17"/>
      <c r="C11080" s="1"/>
      <c r="D11080" s="22"/>
      <c r="E11080" s="20"/>
      <c r="F11080" s="22"/>
      <c r="G11080" s="21"/>
      <c r="H11080" s="9"/>
      <c r="I11080" s="9"/>
      <c r="J11080" s="21"/>
      <c r="K11080" s="9"/>
      <c r="L11080" s="22"/>
      <c r="N11080" s="14"/>
      <c r="O11080" s="26"/>
      <c r="P11080" s="16"/>
      <c r="Q11080" s="16"/>
    </row>
    <row r="11081" spans="1:17" x14ac:dyDescent="0.45">
      <c r="A11081" s="35"/>
      <c r="B11081" s="17"/>
      <c r="C11081" s="1"/>
      <c r="D11081" s="22"/>
      <c r="E11081" s="20"/>
      <c r="F11081" s="22"/>
      <c r="G11081" s="21"/>
      <c r="H11081" s="9"/>
      <c r="I11081" s="9"/>
      <c r="J11081" s="21"/>
      <c r="K11081" s="9"/>
      <c r="L11081" s="22"/>
      <c r="N11081" s="14"/>
      <c r="O11081" s="26"/>
      <c r="P11081" s="16"/>
      <c r="Q11081" s="16"/>
    </row>
    <row r="11082" spans="1:17" x14ac:dyDescent="0.45">
      <c r="A11082" s="35"/>
      <c r="B11082" s="17"/>
      <c r="C11082" s="1"/>
      <c r="D11082" s="22"/>
      <c r="E11082" s="20"/>
      <c r="F11082" s="22"/>
      <c r="G11082" s="21"/>
      <c r="H11082" s="9"/>
      <c r="I11082" s="9"/>
      <c r="J11082" s="21"/>
      <c r="K11082" s="9"/>
      <c r="L11082" s="22"/>
      <c r="N11082" s="14"/>
      <c r="O11082" s="26"/>
      <c r="P11082" s="16"/>
      <c r="Q11082" s="16"/>
    </row>
    <row r="11083" spans="1:17" x14ac:dyDescent="0.45">
      <c r="A11083" s="35"/>
      <c r="B11083" s="17"/>
      <c r="C11083" s="1"/>
      <c r="D11083" s="22"/>
      <c r="E11083" s="20"/>
      <c r="F11083" s="22"/>
      <c r="G11083" s="21"/>
      <c r="H11083" s="9"/>
      <c r="I11083" s="9"/>
      <c r="J11083" s="21"/>
      <c r="K11083" s="9"/>
      <c r="L11083" s="22"/>
      <c r="N11083" s="14"/>
      <c r="O11083" s="26"/>
      <c r="P11083" s="16"/>
      <c r="Q11083" s="16"/>
    </row>
    <row r="11084" spans="1:17" x14ac:dyDescent="0.45">
      <c r="A11084" s="35"/>
      <c r="B11084" s="17"/>
      <c r="C11084" s="1"/>
      <c r="D11084" s="22"/>
      <c r="E11084" s="20"/>
      <c r="F11084" s="22"/>
      <c r="G11084" s="21"/>
      <c r="H11084" s="9"/>
      <c r="I11084" s="9"/>
      <c r="J11084" s="21"/>
      <c r="K11084" s="9"/>
      <c r="L11084" s="22"/>
      <c r="N11084" s="14"/>
      <c r="O11084" s="26"/>
      <c r="P11084" s="16"/>
      <c r="Q11084" s="16"/>
    </row>
    <row r="11085" spans="1:17" x14ac:dyDescent="0.45">
      <c r="A11085" s="35"/>
      <c r="B11085" s="17"/>
      <c r="C11085" s="1"/>
      <c r="D11085" s="22"/>
      <c r="E11085" s="20"/>
      <c r="F11085" s="22"/>
      <c r="G11085" s="21"/>
      <c r="H11085" s="9"/>
      <c r="I11085" s="9"/>
      <c r="J11085" s="21"/>
      <c r="K11085" s="9"/>
      <c r="L11085" s="22"/>
      <c r="N11085" s="14"/>
      <c r="O11085" s="26"/>
      <c r="P11085" s="16"/>
      <c r="Q11085" s="16"/>
    </row>
    <row r="11086" spans="1:17" x14ac:dyDescent="0.45">
      <c r="A11086" s="35"/>
      <c r="B11086" s="17"/>
      <c r="C11086" s="1"/>
      <c r="D11086" s="22"/>
      <c r="E11086" s="20"/>
      <c r="F11086" s="22"/>
      <c r="G11086" s="21"/>
      <c r="H11086" s="9"/>
      <c r="I11086" s="9"/>
      <c r="J11086" s="21"/>
      <c r="K11086" s="9"/>
      <c r="L11086" s="22"/>
      <c r="N11086" s="14"/>
      <c r="O11086" s="26"/>
      <c r="P11086" s="16"/>
      <c r="Q11086" s="16"/>
    </row>
    <row r="11087" spans="1:17" x14ac:dyDescent="0.45">
      <c r="A11087" s="35"/>
      <c r="B11087" s="17"/>
      <c r="C11087" s="1"/>
      <c r="D11087" s="22"/>
      <c r="E11087" s="20"/>
      <c r="F11087" s="22"/>
      <c r="G11087" s="21"/>
      <c r="H11087" s="9"/>
      <c r="I11087" s="9"/>
      <c r="J11087" s="21"/>
      <c r="K11087" s="9"/>
      <c r="L11087" s="22"/>
      <c r="N11087" s="14"/>
      <c r="O11087" s="26"/>
      <c r="P11087" s="16"/>
      <c r="Q11087" s="16"/>
    </row>
    <row r="11088" spans="1:17" x14ac:dyDescent="0.45">
      <c r="A11088" s="35"/>
      <c r="B11088" s="17"/>
      <c r="C11088" s="1"/>
      <c r="D11088" s="22"/>
      <c r="E11088" s="20"/>
      <c r="F11088" s="22"/>
      <c r="G11088" s="21"/>
      <c r="H11088" s="9"/>
      <c r="I11088" s="9"/>
      <c r="J11088" s="21"/>
      <c r="K11088" s="9"/>
      <c r="L11088" s="22"/>
      <c r="N11088" s="14"/>
      <c r="O11088" s="26"/>
      <c r="P11088" s="16"/>
      <c r="Q11088" s="16"/>
    </row>
    <row r="11089" spans="1:17" x14ac:dyDescent="0.45">
      <c r="A11089" s="35"/>
      <c r="B11089" s="17"/>
      <c r="C11089" s="1"/>
      <c r="D11089" s="22"/>
      <c r="E11089" s="20"/>
      <c r="F11089" s="22"/>
      <c r="G11089" s="21"/>
      <c r="H11089" s="9"/>
      <c r="I11089" s="9"/>
      <c r="J11089" s="21"/>
      <c r="K11089" s="9"/>
      <c r="L11089" s="22"/>
      <c r="N11089" s="14"/>
      <c r="O11089" s="26"/>
      <c r="P11089" s="16"/>
      <c r="Q11089" s="16"/>
    </row>
    <row r="11090" spans="1:17" x14ac:dyDescent="0.45">
      <c r="A11090" s="35"/>
      <c r="B11090" s="17"/>
      <c r="C11090" s="1"/>
      <c r="D11090" s="22"/>
      <c r="E11090" s="20"/>
      <c r="F11090" s="22"/>
      <c r="G11090" s="21"/>
      <c r="H11090" s="9"/>
      <c r="I11090" s="9"/>
      <c r="J11090" s="21"/>
      <c r="K11090" s="9"/>
      <c r="L11090" s="22"/>
      <c r="N11090" s="14"/>
      <c r="O11090" s="26"/>
      <c r="P11090" s="16"/>
      <c r="Q11090" s="16"/>
    </row>
    <row r="11091" spans="1:17" x14ac:dyDescent="0.45">
      <c r="A11091" s="35"/>
      <c r="B11091" s="17"/>
      <c r="C11091" s="1"/>
      <c r="D11091" s="22"/>
      <c r="E11091" s="20"/>
      <c r="F11091" s="22"/>
      <c r="G11091" s="21"/>
      <c r="H11091" s="9"/>
      <c r="I11091" s="9"/>
      <c r="J11091" s="21"/>
      <c r="K11091" s="9"/>
      <c r="L11091" s="22"/>
      <c r="N11091" s="14"/>
      <c r="O11091" s="26"/>
      <c r="P11091" s="16"/>
      <c r="Q11091" s="16"/>
    </row>
    <row r="11092" spans="1:17" x14ac:dyDescent="0.45">
      <c r="A11092" s="35"/>
      <c r="B11092" s="17"/>
      <c r="C11092" s="1"/>
      <c r="D11092" s="22"/>
      <c r="E11092" s="20"/>
      <c r="F11092" s="22"/>
      <c r="G11092" s="21"/>
      <c r="H11092" s="9"/>
      <c r="I11092" s="9"/>
      <c r="J11092" s="21"/>
      <c r="K11092" s="9"/>
      <c r="L11092" s="22"/>
      <c r="N11092" s="14"/>
      <c r="O11092" s="26"/>
      <c r="P11092" s="16"/>
      <c r="Q11092" s="16"/>
    </row>
    <row r="11093" spans="1:17" x14ac:dyDescent="0.45">
      <c r="A11093" s="35"/>
      <c r="B11093" s="17"/>
      <c r="C11093" s="1"/>
      <c r="D11093" s="22"/>
      <c r="E11093" s="20"/>
      <c r="F11093" s="22"/>
      <c r="G11093" s="21"/>
      <c r="H11093" s="9"/>
      <c r="I11093" s="9"/>
      <c r="J11093" s="21"/>
      <c r="K11093" s="9"/>
      <c r="L11093" s="22"/>
      <c r="N11093" s="14"/>
      <c r="O11093" s="26"/>
      <c r="P11093" s="16"/>
      <c r="Q11093" s="16"/>
    </row>
    <row r="11094" spans="1:17" x14ac:dyDescent="0.45">
      <c r="A11094" s="35"/>
      <c r="B11094" s="17"/>
      <c r="C11094" s="1"/>
      <c r="D11094" s="22"/>
      <c r="E11094" s="20"/>
      <c r="F11094" s="22"/>
      <c r="G11094" s="21"/>
      <c r="H11094" s="9"/>
      <c r="I11094" s="9"/>
      <c r="J11094" s="21"/>
      <c r="K11094" s="9"/>
      <c r="L11094" s="22"/>
      <c r="N11094" s="14"/>
      <c r="O11094" s="26"/>
      <c r="P11094" s="16"/>
      <c r="Q11094" s="16"/>
    </row>
    <row r="11095" spans="1:17" x14ac:dyDescent="0.45">
      <c r="A11095" s="35"/>
      <c r="B11095" s="17"/>
      <c r="C11095" s="1"/>
      <c r="D11095" s="22"/>
      <c r="E11095" s="20"/>
      <c r="F11095" s="22"/>
      <c r="G11095" s="21"/>
      <c r="H11095" s="9"/>
      <c r="I11095" s="9"/>
      <c r="J11095" s="21"/>
      <c r="K11095" s="9"/>
      <c r="L11095" s="22"/>
      <c r="N11095" s="14"/>
      <c r="O11095" s="26"/>
      <c r="P11095" s="16"/>
      <c r="Q11095" s="16"/>
    </row>
    <row r="11096" spans="1:17" x14ac:dyDescent="0.45">
      <c r="A11096" s="35"/>
      <c r="B11096" s="17"/>
      <c r="C11096" s="1"/>
      <c r="D11096" s="22"/>
      <c r="E11096" s="20"/>
      <c r="F11096" s="22"/>
      <c r="G11096" s="21"/>
      <c r="H11096" s="9"/>
      <c r="I11096" s="9"/>
      <c r="J11096" s="21"/>
      <c r="K11096" s="9"/>
      <c r="L11096" s="22"/>
      <c r="N11096" s="14"/>
      <c r="O11096" s="26"/>
      <c r="P11096" s="16"/>
      <c r="Q11096" s="16"/>
    </row>
    <row r="11097" spans="1:17" x14ac:dyDescent="0.45">
      <c r="A11097" s="35"/>
      <c r="B11097" s="17"/>
      <c r="C11097" s="1"/>
      <c r="D11097" s="22"/>
      <c r="E11097" s="20"/>
      <c r="F11097" s="22"/>
      <c r="G11097" s="21"/>
      <c r="H11097" s="9"/>
      <c r="I11097" s="9"/>
      <c r="J11097" s="21"/>
      <c r="K11097" s="9"/>
      <c r="L11097" s="22"/>
      <c r="N11097" s="14"/>
      <c r="O11097" s="26"/>
      <c r="P11097" s="16"/>
      <c r="Q11097" s="16"/>
    </row>
    <row r="11098" spans="1:17" x14ac:dyDescent="0.45">
      <c r="A11098" s="35"/>
      <c r="B11098" s="17"/>
      <c r="C11098" s="1"/>
      <c r="D11098" s="22"/>
      <c r="E11098" s="20"/>
      <c r="F11098" s="22"/>
      <c r="G11098" s="21"/>
      <c r="H11098" s="9"/>
      <c r="I11098" s="9"/>
      <c r="J11098" s="21"/>
      <c r="K11098" s="9"/>
      <c r="L11098" s="22"/>
      <c r="N11098" s="14"/>
      <c r="O11098" s="26"/>
      <c r="P11098" s="16"/>
      <c r="Q11098" s="16"/>
    </row>
    <row r="11099" spans="1:17" x14ac:dyDescent="0.45">
      <c r="A11099" s="35"/>
      <c r="B11099" s="17"/>
      <c r="C11099" s="1"/>
      <c r="D11099" s="22"/>
      <c r="E11099" s="20"/>
      <c r="F11099" s="22"/>
      <c r="G11099" s="21"/>
      <c r="H11099" s="9"/>
      <c r="I11099" s="9"/>
      <c r="J11099" s="21"/>
      <c r="K11099" s="9"/>
      <c r="L11099" s="22"/>
      <c r="N11099" s="14"/>
      <c r="O11099" s="26"/>
      <c r="P11099" s="16"/>
      <c r="Q11099" s="16"/>
    </row>
    <row r="11100" spans="1:17" x14ac:dyDescent="0.45">
      <c r="A11100" s="35"/>
      <c r="B11100" s="17"/>
      <c r="C11100" s="1"/>
      <c r="D11100" s="22"/>
      <c r="E11100" s="20"/>
      <c r="F11100" s="22"/>
      <c r="G11100" s="21"/>
      <c r="H11100" s="9"/>
      <c r="I11100" s="9"/>
      <c r="J11100" s="21"/>
      <c r="K11100" s="9"/>
      <c r="L11100" s="22"/>
      <c r="N11100" s="14"/>
      <c r="O11100" s="26"/>
      <c r="P11100" s="16"/>
      <c r="Q11100" s="16"/>
    </row>
    <row r="11101" spans="1:17" x14ac:dyDescent="0.45">
      <c r="A11101" s="35"/>
      <c r="B11101" s="17"/>
      <c r="C11101" s="1"/>
      <c r="D11101" s="22"/>
      <c r="E11101" s="20"/>
      <c r="F11101" s="22"/>
      <c r="G11101" s="21"/>
      <c r="H11101" s="9"/>
      <c r="I11101" s="9"/>
      <c r="J11101" s="21"/>
      <c r="K11101" s="9"/>
      <c r="L11101" s="22"/>
      <c r="N11101" s="14"/>
      <c r="O11101" s="26"/>
      <c r="P11101" s="16"/>
      <c r="Q11101" s="16"/>
    </row>
    <row r="11102" spans="1:17" x14ac:dyDescent="0.45">
      <c r="A11102" s="35"/>
      <c r="B11102" s="17"/>
      <c r="C11102" s="1"/>
      <c r="D11102" s="22"/>
      <c r="E11102" s="20"/>
      <c r="F11102" s="22"/>
      <c r="G11102" s="21"/>
      <c r="H11102" s="9"/>
      <c r="I11102" s="9"/>
      <c r="J11102" s="21"/>
      <c r="K11102" s="9"/>
      <c r="L11102" s="22"/>
      <c r="N11102" s="14"/>
      <c r="O11102" s="26"/>
      <c r="P11102" s="16"/>
      <c r="Q11102" s="16"/>
    </row>
    <row r="11103" spans="1:17" x14ac:dyDescent="0.45">
      <c r="A11103" s="35"/>
      <c r="B11103" s="17"/>
      <c r="C11103" s="1"/>
      <c r="D11103" s="22"/>
      <c r="E11103" s="20"/>
      <c r="F11103" s="22"/>
      <c r="G11103" s="21"/>
      <c r="H11103" s="9"/>
      <c r="I11103" s="9"/>
      <c r="J11103" s="21"/>
      <c r="K11103" s="9"/>
      <c r="L11103" s="22"/>
      <c r="N11103" s="14"/>
      <c r="O11103" s="26"/>
      <c r="P11103" s="16"/>
      <c r="Q11103" s="16"/>
    </row>
    <row r="11104" spans="1:17" x14ac:dyDescent="0.45">
      <c r="A11104" s="35"/>
      <c r="B11104" s="17"/>
      <c r="C11104" s="1"/>
      <c r="D11104" s="22"/>
      <c r="E11104" s="20"/>
      <c r="F11104" s="22"/>
      <c r="G11104" s="21"/>
      <c r="H11104" s="9"/>
      <c r="I11104" s="9"/>
      <c r="J11104" s="21"/>
      <c r="K11104" s="9"/>
      <c r="L11104" s="22"/>
      <c r="N11104" s="14"/>
      <c r="O11104" s="26"/>
      <c r="P11104" s="16"/>
      <c r="Q11104" s="16"/>
    </row>
    <row r="11105" spans="1:17" x14ac:dyDescent="0.45">
      <c r="A11105" s="35"/>
      <c r="B11105" s="17"/>
      <c r="C11105" s="1"/>
      <c r="D11105" s="22"/>
      <c r="E11105" s="20"/>
      <c r="F11105" s="22"/>
      <c r="G11105" s="21"/>
      <c r="H11105" s="9"/>
      <c r="I11105" s="9"/>
      <c r="J11105" s="21"/>
      <c r="K11105" s="9"/>
      <c r="L11105" s="22"/>
      <c r="N11105" s="14"/>
      <c r="O11105" s="26"/>
      <c r="P11105" s="16"/>
      <c r="Q11105" s="16"/>
    </row>
    <row r="11106" spans="1:17" x14ac:dyDescent="0.45">
      <c r="A11106" s="35"/>
      <c r="B11106" s="17"/>
      <c r="C11106" s="1"/>
      <c r="D11106" s="22"/>
      <c r="E11106" s="20"/>
      <c r="F11106" s="22"/>
      <c r="G11106" s="21"/>
      <c r="H11106" s="9"/>
      <c r="I11106" s="9"/>
      <c r="J11106" s="21"/>
      <c r="K11106" s="9"/>
      <c r="L11106" s="22"/>
      <c r="N11106" s="14"/>
      <c r="O11106" s="26"/>
      <c r="P11106" s="16"/>
      <c r="Q11106" s="16"/>
    </row>
    <row r="11107" spans="1:17" x14ac:dyDescent="0.45">
      <c r="A11107" s="35"/>
      <c r="B11107" s="17"/>
      <c r="C11107" s="1"/>
      <c r="D11107" s="22"/>
      <c r="E11107" s="20"/>
      <c r="F11107" s="22"/>
      <c r="G11107" s="21"/>
      <c r="H11107" s="9"/>
      <c r="I11107" s="9"/>
      <c r="J11107" s="21"/>
      <c r="K11107" s="9"/>
      <c r="L11107" s="22"/>
      <c r="N11107" s="14"/>
      <c r="O11107" s="26"/>
      <c r="P11107" s="16"/>
      <c r="Q11107" s="16"/>
    </row>
    <row r="11108" spans="1:17" x14ac:dyDescent="0.45">
      <c r="A11108" s="35"/>
      <c r="B11108" s="17"/>
      <c r="C11108" s="1"/>
      <c r="D11108" s="22"/>
      <c r="E11108" s="20"/>
      <c r="F11108" s="22"/>
      <c r="G11108" s="21"/>
      <c r="H11108" s="9"/>
      <c r="I11108" s="9"/>
      <c r="J11108" s="21"/>
      <c r="K11108" s="9"/>
      <c r="L11108" s="22"/>
      <c r="N11108" s="14"/>
      <c r="O11108" s="26"/>
      <c r="P11108" s="16"/>
      <c r="Q11108" s="16"/>
    </row>
    <row r="11109" spans="1:17" x14ac:dyDescent="0.45">
      <c r="A11109" s="35"/>
      <c r="B11109" s="17"/>
      <c r="C11109" s="1"/>
      <c r="D11109" s="22"/>
      <c r="E11109" s="20"/>
      <c r="F11109" s="22"/>
      <c r="G11109" s="21"/>
      <c r="H11109" s="9"/>
      <c r="I11109" s="9"/>
      <c r="J11109" s="21"/>
      <c r="K11109" s="9"/>
      <c r="L11109" s="22"/>
      <c r="N11109" s="14"/>
      <c r="O11109" s="26"/>
      <c r="P11109" s="16"/>
      <c r="Q11109" s="16"/>
    </row>
    <row r="11110" spans="1:17" x14ac:dyDescent="0.45">
      <c r="A11110" s="35"/>
      <c r="B11110" s="17"/>
      <c r="C11110" s="1"/>
      <c r="D11110" s="22"/>
      <c r="E11110" s="20"/>
      <c r="F11110" s="22"/>
      <c r="G11110" s="21"/>
      <c r="H11110" s="9"/>
      <c r="I11110" s="9"/>
      <c r="J11110" s="21"/>
      <c r="K11110" s="9"/>
      <c r="L11110" s="22"/>
      <c r="N11110" s="14"/>
      <c r="O11110" s="26"/>
      <c r="P11110" s="16"/>
      <c r="Q11110" s="16"/>
    </row>
    <row r="11111" spans="1:17" x14ac:dyDescent="0.45">
      <c r="A11111" s="35"/>
      <c r="B11111" s="17"/>
      <c r="C11111" s="1"/>
      <c r="D11111" s="22"/>
      <c r="E11111" s="20"/>
      <c r="F11111" s="22"/>
      <c r="G11111" s="21"/>
      <c r="H11111" s="9"/>
      <c r="I11111" s="9"/>
      <c r="J11111" s="21"/>
      <c r="K11111" s="9"/>
      <c r="L11111" s="22"/>
      <c r="N11111" s="14"/>
      <c r="O11111" s="26"/>
      <c r="P11111" s="16"/>
      <c r="Q11111" s="16"/>
    </row>
    <row r="11112" spans="1:17" x14ac:dyDescent="0.45">
      <c r="A11112" s="35"/>
      <c r="B11112" s="17"/>
      <c r="C11112" s="1"/>
      <c r="D11112" s="22"/>
      <c r="E11112" s="20"/>
      <c r="F11112" s="22"/>
      <c r="G11112" s="21"/>
      <c r="H11112" s="9"/>
      <c r="I11112" s="9"/>
      <c r="J11112" s="21"/>
      <c r="K11112" s="9"/>
      <c r="L11112" s="22"/>
      <c r="N11112" s="14"/>
      <c r="O11112" s="26"/>
      <c r="P11112" s="16"/>
      <c r="Q11112" s="16"/>
    </row>
    <row r="11113" spans="1:17" x14ac:dyDescent="0.45">
      <c r="A11113" s="35"/>
      <c r="B11113" s="17"/>
      <c r="C11113" s="1"/>
      <c r="D11113" s="22"/>
      <c r="E11113" s="20"/>
      <c r="F11113" s="22"/>
      <c r="G11113" s="21"/>
      <c r="H11113" s="9"/>
      <c r="I11113" s="9"/>
      <c r="J11113" s="21"/>
      <c r="K11113" s="9"/>
      <c r="L11113" s="22"/>
      <c r="N11113" s="14"/>
      <c r="O11113" s="26"/>
      <c r="P11113" s="16"/>
      <c r="Q11113" s="16"/>
    </row>
    <row r="11114" spans="1:17" x14ac:dyDescent="0.45">
      <c r="A11114" s="35"/>
      <c r="B11114" s="17"/>
      <c r="C11114" s="1"/>
      <c r="D11114" s="22"/>
      <c r="E11114" s="20"/>
      <c r="F11114" s="22"/>
      <c r="G11114" s="21"/>
      <c r="H11114" s="9"/>
      <c r="I11114" s="9"/>
      <c r="J11114" s="21"/>
      <c r="K11114" s="9"/>
      <c r="L11114" s="22"/>
      <c r="N11114" s="14"/>
      <c r="O11114" s="26"/>
      <c r="P11114" s="16"/>
      <c r="Q11114" s="16"/>
    </row>
    <row r="11115" spans="1:17" x14ac:dyDescent="0.45">
      <c r="A11115" s="35"/>
      <c r="B11115" s="17"/>
      <c r="C11115" s="1"/>
      <c r="D11115" s="22"/>
      <c r="E11115" s="20"/>
      <c r="F11115" s="22"/>
      <c r="G11115" s="21"/>
      <c r="H11115" s="9"/>
      <c r="I11115" s="9"/>
      <c r="J11115" s="21"/>
      <c r="K11115" s="9"/>
      <c r="L11115" s="22"/>
      <c r="N11115" s="14"/>
      <c r="O11115" s="26"/>
      <c r="P11115" s="16"/>
      <c r="Q11115" s="16"/>
    </row>
    <row r="11116" spans="1:17" x14ac:dyDescent="0.45">
      <c r="A11116" s="35"/>
      <c r="B11116" s="17"/>
      <c r="C11116" s="1"/>
      <c r="D11116" s="22"/>
      <c r="E11116" s="20"/>
      <c r="F11116" s="22"/>
      <c r="G11116" s="21"/>
      <c r="H11116" s="9"/>
      <c r="I11116" s="9"/>
      <c r="J11116" s="21"/>
      <c r="K11116" s="9"/>
      <c r="L11116" s="22"/>
      <c r="N11116" s="14"/>
      <c r="O11116" s="26"/>
      <c r="P11116" s="16"/>
      <c r="Q11116" s="16"/>
    </row>
    <row r="11117" spans="1:17" x14ac:dyDescent="0.45">
      <c r="A11117" s="35"/>
      <c r="B11117" s="17"/>
      <c r="C11117" s="1"/>
      <c r="D11117" s="22"/>
      <c r="E11117" s="20"/>
      <c r="F11117" s="22"/>
      <c r="G11117" s="21"/>
      <c r="H11117" s="9"/>
      <c r="I11117" s="9"/>
      <c r="J11117" s="21"/>
      <c r="K11117" s="9"/>
      <c r="L11117" s="22"/>
      <c r="N11117" s="14"/>
      <c r="O11117" s="26"/>
      <c r="P11117" s="16"/>
      <c r="Q11117" s="16"/>
    </row>
    <row r="11118" spans="1:17" x14ac:dyDescent="0.45">
      <c r="A11118" s="35"/>
      <c r="B11118" s="17"/>
      <c r="C11118" s="1"/>
      <c r="D11118" s="22"/>
      <c r="E11118" s="20"/>
      <c r="F11118" s="22"/>
      <c r="G11118" s="21"/>
      <c r="H11118" s="9"/>
      <c r="I11118" s="9"/>
      <c r="J11118" s="21"/>
      <c r="K11118" s="9"/>
      <c r="L11118" s="22"/>
      <c r="N11118" s="14"/>
      <c r="O11118" s="26"/>
      <c r="P11118" s="16"/>
      <c r="Q11118" s="16"/>
    </row>
    <row r="11119" spans="1:17" x14ac:dyDescent="0.45">
      <c r="A11119" s="35"/>
      <c r="B11119" s="17"/>
      <c r="C11119" s="1"/>
      <c r="D11119" s="22"/>
      <c r="E11119" s="20"/>
      <c r="F11119" s="22"/>
      <c r="G11119" s="21"/>
      <c r="H11119" s="9"/>
      <c r="I11119" s="9"/>
      <c r="J11119" s="21"/>
      <c r="K11119" s="9"/>
      <c r="L11119" s="22"/>
      <c r="N11119" s="14"/>
      <c r="O11119" s="26"/>
      <c r="P11119" s="16"/>
      <c r="Q11119" s="16"/>
    </row>
    <row r="11120" spans="1:17" x14ac:dyDescent="0.45">
      <c r="A11120" s="35"/>
      <c r="B11120" s="17"/>
      <c r="C11120" s="1"/>
      <c r="D11120" s="22"/>
      <c r="E11120" s="20"/>
      <c r="F11120" s="22"/>
      <c r="G11120" s="21"/>
      <c r="H11120" s="9"/>
      <c r="I11120" s="9"/>
      <c r="J11120" s="21"/>
      <c r="K11120" s="9"/>
      <c r="L11120" s="22"/>
      <c r="N11120" s="14"/>
      <c r="O11120" s="26"/>
      <c r="P11120" s="16"/>
      <c r="Q11120" s="16"/>
    </row>
    <row r="11121" spans="1:17" x14ac:dyDescent="0.45">
      <c r="A11121" s="35"/>
      <c r="B11121" s="17"/>
      <c r="C11121" s="1"/>
      <c r="D11121" s="22"/>
      <c r="E11121" s="20"/>
      <c r="F11121" s="22"/>
      <c r="G11121" s="21"/>
      <c r="H11121" s="9"/>
      <c r="I11121" s="9"/>
      <c r="J11121" s="21"/>
      <c r="K11121" s="9"/>
      <c r="L11121" s="22"/>
      <c r="N11121" s="14"/>
      <c r="O11121" s="26"/>
      <c r="P11121" s="16"/>
      <c r="Q11121" s="16"/>
    </row>
    <row r="11122" spans="1:17" x14ac:dyDescent="0.45">
      <c r="A11122" s="35"/>
      <c r="B11122" s="17"/>
      <c r="C11122" s="1"/>
      <c r="D11122" s="22"/>
      <c r="E11122" s="20"/>
      <c r="F11122" s="22"/>
      <c r="G11122" s="21"/>
      <c r="H11122" s="9"/>
      <c r="I11122" s="9"/>
      <c r="J11122" s="21"/>
      <c r="K11122" s="9"/>
      <c r="L11122" s="22"/>
      <c r="N11122" s="14"/>
      <c r="O11122" s="26"/>
      <c r="P11122" s="16"/>
      <c r="Q11122" s="16"/>
    </row>
    <row r="11123" spans="1:17" x14ac:dyDescent="0.45">
      <c r="A11123" s="35"/>
      <c r="B11123" s="17"/>
      <c r="C11123" s="1"/>
      <c r="D11123" s="22"/>
      <c r="E11123" s="20"/>
      <c r="F11123" s="22"/>
      <c r="G11123" s="21"/>
      <c r="H11123" s="9"/>
      <c r="I11123" s="9"/>
      <c r="J11123" s="21"/>
      <c r="K11123" s="9"/>
      <c r="L11123" s="22"/>
      <c r="N11123" s="14"/>
      <c r="O11123" s="26"/>
      <c r="P11123" s="16"/>
      <c r="Q11123" s="16"/>
    </row>
    <row r="11124" spans="1:17" x14ac:dyDescent="0.45">
      <c r="A11124" s="35"/>
      <c r="B11124" s="17"/>
      <c r="C11124" s="1"/>
      <c r="D11124" s="22"/>
      <c r="E11124" s="20"/>
      <c r="F11124" s="22"/>
      <c r="G11124" s="21"/>
      <c r="H11124" s="9"/>
      <c r="I11124" s="9"/>
      <c r="J11124" s="21"/>
      <c r="K11124" s="9"/>
      <c r="L11124" s="22"/>
      <c r="N11124" s="14"/>
      <c r="O11124" s="26"/>
      <c r="P11124" s="16"/>
      <c r="Q11124" s="16"/>
    </row>
    <row r="11125" spans="1:17" x14ac:dyDescent="0.45">
      <c r="A11125" s="35"/>
      <c r="B11125" s="17"/>
      <c r="C11125" s="1"/>
      <c r="D11125" s="22"/>
      <c r="E11125" s="20"/>
      <c r="F11125" s="22"/>
      <c r="G11125" s="21"/>
      <c r="H11125" s="9"/>
      <c r="I11125" s="9"/>
      <c r="J11125" s="21"/>
      <c r="K11125" s="9"/>
      <c r="L11125" s="22"/>
      <c r="N11125" s="14"/>
      <c r="O11125" s="26"/>
      <c r="P11125" s="16"/>
      <c r="Q11125" s="16"/>
    </row>
    <row r="11126" spans="1:17" x14ac:dyDescent="0.45">
      <c r="A11126" s="35"/>
      <c r="B11126" s="17"/>
      <c r="C11126" s="1"/>
      <c r="D11126" s="22"/>
      <c r="E11126" s="20"/>
      <c r="F11126" s="22"/>
      <c r="G11126" s="21"/>
      <c r="H11126" s="9"/>
      <c r="I11126" s="9"/>
      <c r="J11126" s="21"/>
      <c r="K11126" s="9"/>
      <c r="L11126" s="22"/>
      <c r="N11126" s="14"/>
      <c r="O11126" s="26"/>
      <c r="P11126" s="16"/>
      <c r="Q11126" s="16"/>
    </row>
    <row r="11127" spans="1:17" x14ac:dyDescent="0.45">
      <c r="A11127" s="35"/>
      <c r="B11127" s="17"/>
      <c r="C11127" s="1"/>
      <c r="D11127" s="22"/>
      <c r="E11127" s="20"/>
      <c r="F11127" s="22"/>
      <c r="G11127" s="21"/>
      <c r="H11127" s="9"/>
      <c r="I11127" s="9"/>
      <c r="J11127" s="21"/>
      <c r="K11127" s="9"/>
      <c r="L11127" s="22"/>
      <c r="N11127" s="14"/>
      <c r="O11127" s="26"/>
      <c r="P11127" s="16"/>
      <c r="Q11127" s="16"/>
    </row>
    <row r="11128" spans="1:17" x14ac:dyDescent="0.45">
      <c r="A11128" s="35"/>
      <c r="B11128" s="17"/>
      <c r="C11128" s="1"/>
      <c r="D11128" s="22"/>
      <c r="E11128" s="20"/>
      <c r="F11128" s="22"/>
      <c r="G11128" s="21"/>
      <c r="H11128" s="9"/>
      <c r="I11128" s="9"/>
      <c r="J11128" s="21"/>
      <c r="K11128" s="9"/>
      <c r="L11128" s="22"/>
      <c r="N11128" s="14"/>
      <c r="O11128" s="26"/>
      <c r="P11128" s="16"/>
      <c r="Q11128" s="16"/>
    </row>
    <row r="11129" spans="1:17" x14ac:dyDescent="0.45">
      <c r="A11129" s="35"/>
      <c r="B11129" s="17"/>
      <c r="C11129" s="1"/>
      <c r="D11129" s="22"/>
      <c r="E11129" s="20"/>
      <c r="F11129" s="22"/>
      <c r="G11129" s="21"/>
      <c r="H11129" s="9"/>
      <c r="I11129" s="9"/>
      <c r="J11129" s="21"/>
      <c r="K11129" s="9"/>
      <c r="L11129" s="22"/>
      <c r="N11129" s="14"/>
      <c r="O11129" s="26"/>
      <c r="P11129" s="16"/>
      <c r="Q11129" s="16"/>
    </row>
    <row r="11130" spans="1:17" x14ac:dyDescent="0.45">
      <c r="A11130" s="35"/>
      <c r="B11130" s="17"/>
      <c r="C11130" s="1"/>
      <c r="D11130" s="22"/>
      <c r="E11130" s="20"/>
      <c r="F11130" s="22"/>
      <c r="G11130" s="21"/>
      <c r="H11130" s="9"/>
      <c r="I11130" s="9"/>
      <c r="J11130" s="21"/>
      <c r="K11130" s="9"/>
      <c r="L11130" s="22"/>
      <c r="N11130" s="14"/>
      <c r="O11130" s="26"/>
      <c r="P11130" s="16"/>
      <c r="Q11130" s="16"/>
    </row>
    <row r="11131" spans="1:17" x14ac:dyDescent="0.45">
      <c r="A11131" s="35"/>
      <c r="B11131" s="17"/>
      <c r="C11131" s="1"/>
      <c r="D11131" s="22"/>
      <c r="E11131" s="20"/>
      <c r="F11131" s="22"/>
      <c r="G11131" s="21"/>
      <c r="H11131" s="9"/>
      <c r="I11131" s="9"/>
      <c r="J11131" s="21"/>
      <c r="K11131" s="9"/>
      <c r="L11131" s="22"/>
      <c r="N11131" s="14"/>
      <c r="O11131" s="26"/>
      <c r="P11131" s="16"/>
      <c r="Q11131" s="16"/>
    </row>
    <row r="11132" spans="1:17" x14ac:dyDescent="0.45">
      <c r="A11132" s="35"/>
      <c r="B11132" s="17"/>
      <c r="C11132" s="1"/>
      <c r="D11132" s="22"/>
      <c r="E11132" s="20"/>
      <c r="F11132" s="22"/>
      <c r="G11132" s="21"/>
      <c r="H11132" s="9"/>
      <c r="I11132" s="9"/>
      <c r="J11132" s="21"/>
      <c r="K11132" s="9"/>
      <c r="L11132" s="22"/>
      <c r="N11132" s="14"/>
      <c r="O11132" s="26"/>
      <c r="P11132" s="16"/>
      <c r="Q11132" s="16"/>
    </row>
    <row r="11133" spans="1:17" x14ac:dyDescent="0.45">
      <c r="A11133" s="35"/>
      <c r="B11133" s="17"/>
      <c r="C11133" s="1"/>
      <c r="D11133" s="22"/>
      <c r="E11133" s="20"/>
      <c r="F11133" s="22"/>
      <c r="G11133" s="21"/>
      <c r="H11133" s="9"/>
      <c r="I11133" s="9"/>
      <c r="J11133" s="21"/>
      <c r="K11133" s="9"/>
      <c r="L11133" s="22"/>
      <c r="N11133" s="14"/>
      <c r="O11133" s="26"/>
      <c r="P11133" s="16"/>
      <c r="Q11133" s="16"/>
    </row>
    <row r="11134" spans="1:17" x14ac:dyDescent="0.45">
      <c r="A11134" s="35"/>
      <c r="B11134" s="17"/>
      <c r="C11134" s="1"/>
      <c r="D11134" s="22"/>
      <c r="E11134" s="20"/>
      <c r="F11134" s="22"/>
      <c r="G11134" s="21"/>
      <c r="H11134" s="9"/>
      <c r="I11134" s="9"/>
      <c r="J11134" s="21"/>
      <c r="K11134" s="9"/>
      <c r="L11134" s="22"/>
      <c r="N11134" s="14"/>
      <c r="O11134" s="26"/>
      <c r="P11134" s="16"/>
      <c r="Q11134" s="16"/>
    </row>
    <row r="11135" spans="1:17" x14ac:dyDescent="0.45">
      <c r="A11135" s="35"/>
      <c r="B11135" s="17"/>
      <c r="C11135" s="1"/>
      <c r="D11135" s="22"/>
      <c r="E11135" s="20"/>
      <c r="F11135" s="22"/>
      <c r="G11135" s="21"/>
      <c r="H11135" s="9"/>
      <c r="I11135" s="9"/>
      <c r="J11135" s="21"/>
      <c r="K11135" s="9"/>
      <c r="L11135" s="22"/>
      <c r="N11135" s="14"/>
      <c r="O11135" s="26"/>
      <c r="P11135" s="16"/>
      <c r="Q11135" s="16"/>
    </row>
    <row r="11136" spans="1:17" x14ac:dyDescent="0.45">
      <c r="A11136" s="35"/>
      <c r="B11136" s="17"/>
      <c r="C11136" s="1"/>
      <c r="D11136" s="22"/>
      <c r="E11136" s="20"/>
      <c r="F11136" s="22"/>
      <c r="G11136" s="21"/>
      <c r="H11136" s="9"/>
      <c r="I11136" s="9"/>
      <c r="J11136" s="21"/>
      <c r="K11136" s="9"/>
      <c r="L11136" s="22"/>
      <c r="N11136" s="14"/>
      <c r="O11136" s="26"/>
      <c r="P11136" s="16"/>
      <c r="Q11136" s="16"/>
    </row>
    <row r="11137" spans="1:17" x14ac:dyDescent="0.45">
      <c r="A11137" s="35"/>
      <c r="B11137" s="17"/>
      <c r="C11137" s="1"/>
      <c r="D11137" s="22"/>
      <c r="E11137" s="20"/>
      <c r="F11137" s="22"/>
      <c r="G11137" s="21"/>
      <c r="H11137" s="9"/>
      <c r="I11137" s="9"/>
      <c r="J11137" s="21"/>
      <c r="K11137" s="9"/>
      <c r="L11137" s="22"/>
      <c r="N11137" s="14"/>
      <c r="O11137" s="26"/>
      <c r="P11137" s="16"/>
      <c r="Q11137" s="16"/>
    </row>
    <row r="11138" spans="1:17" x14ac:dyDescent="0.45">
      <c r="A11138" s="35"/>
      <c r="B11138" s="17"/>
      <c r="C11138" s="1"/>
      <c r="D11138" s="22"/>
      <c r="E11138" s="20"/>
      <c r="F11138" s="22"/>
      <c r="G11138" s="21"/>
      <c r="H11138" s="9"/>
      <c r="I11138" s="9"/>
      <c r="J11138" s="21"/>
      <c r="K11138" s="9"/>
      <c r="L11138" s="22"/>
      <c r="N11138" s="14"/>
      <c r="O11138" s="26"/>
      <c r="P11138" s="16"/>
      <c r="Q11138" s="16"/>
    </row>
    <row r="11139" spans="1:17" x14ac:dyDescent="0.45">
      <c r="A11139" s="35"/>
      <c r="B11139" s="17"/>
      <c r="C11139" s="1"/>
      <c r="D11139" s="22"/>
      <c r="E11139" s="20"/>
      <c r="F11139" s="22"/>
      <c r="G11139" s="21"/>
      <c r="H11139" s="9"/>
      <c r="I11139" s="9"/>
      <c r="J11139" s="21"/>
      <c r="K11139" s="9"/>
      <c r="L11139" s="22"/>
      <c r="N11139" s="14"/>
      <c r="O11139" s="26"/>
      <c r="P11139" s="16"/>
      <c r="Q11139" s="16"/>
    </row>
    <row r="11140" spans="1:17" x14ac:dyDescent="0.45">
      <c r="A11140" s="35"/>
      <c r="B11140" s="17"/>
      <c r="C11140" s="1"/>
      <c r="D11140" s="22"/>
      <c r="E11140" s="20"/>
      <c r="F11140" s="22"/>
      <c r="G11140" s="21"/>
      <c r="H11140" s="9"/>
      <c r="I11140" s="9"/>
      <c r="J11140" s="21"/>
      <c r="K11140" s="9"/>
      <c r="L11140" s="22"/>
      <c r="N11140" s="14"/>
      <c r="O11140" s="26"/>
      <c r="P11140" s="16"/>
      <c r="Q11140" s="16"/>
    </row>
    <row r="11141" spans="1:17" x14ac:dyDescent="0.45">
      <c r="A11141" s="35"/>
      <c r="B11141" s="17"/>
      <c r="C11141" s="1"/>
      <c r="D11141" s="22"/>
      <c r="E11141" s="20"/>
      <c r="F11141" s="22"/>
      <c r="G11141" s="21"/>
      <c r="H11141" s="9"/>
      <c r="I11141" s="9"/>
      <c r="J11141" s="21"/>
      <c r="K11141" s="9"/>
      <c r="L11141" s="22"/>
      <c r="N11141" s="14"/>
      <c r="O11141" s="26"/>
      <c r="P11141" s="16"/>
      <c r="Q11141" s="16"/>
    </row>
    <row r="11142" spans="1:17" x14ac:dyDescent="0.45">
      <c r="A11142" s="35"/>
      <c r="B11142" s="17"/>
      <c r="C11142" s="1"/>
      <c r="D11142" s="22"/>
      <c r="E11142" s="20"/>
      <c r="F11142" s="22"/>
      <c r="G11142" s="21"/>
      <c r="H11142" s="9"/>
      <c r="I11142" s="9"/>
      <c r="J11142" s="21"/>
      <c r="K11142" s="9"/>
      <c r="L11142" s="22"/>
      <c r="N11142" s="14"/>
      <c r="O11142" s="26"/>
      <c r="P11142" s="16"/>
      <c r="Q11142" s="16"/>
    </row>
    <row r="11143" spans="1:17" x14ac:dyDescent="0.45">
      <c r="A11143" s="35"/>
      <c r="B11143" s="17"/>
      <c r="C11143" s="1"/>
      <c r="D11143" s="22"/>
      <c r="E11143" s="20"/>
      <c r="F11143" s="22"/>
      <c r="G11143" s="21"/>
      <c r="H11143" s="9"/>
      <c r="I11143" s="9"/>
      <c r="J11143" s="21"/>
      <c r="K11143" s="9"/>
      <c r="L11143" s="22"/>
      <c r="N11143" s="14"/>
      <c r="O11143" s="26"/>
      <c r="P11143" s="16"/>
      <c r="Q11143" s="16"/>
    </row>
    <row r="11144" spans="1:17" x14ac:dyDescent="0.45">
      <c r="A11144" s="35"/>
      <c r="B11144" s="17"/>
      <c r="C11144" s="1"/>
      <c r="D11144" s="22"/>
      <c r="E11144" s="20"/>
      <c r="F11144" s="22"/>
      <c r="G11144" s="21"/>
      <c r="H11144" s="9"/>
      <c r="I11144" s="9"/>
      <c r="J11144" s="21"/>
      <c r="K11144" s="9"/>
      <c r="L11144" s="22"/>
      <c r="N11144" s="14"/>
      <c r="O11144" s="26"/>
      <c r="P11144" s="16"/>
      <c r="Q11144" s="16"/>
    </row>
    <row r="11145" spans="1:17" x14ac:dyDescent="0.45">
      <c r="A11145" s="35"/>
      <c r="B11145" s="17"/>
      <c r="C11145" s="1"/>
      <c r="D11145" s="22"/>
      <c r="E11145" s="20"/>
      <c r="F11145" s="22"/>
      <c r="G11145" s="21"/>
      <c r="H11145" s="9"/>
      <c r="I11145" s="9"/>
      <c r="J11145" s="21"/>
      <c r="K11145" s="9"/>
      <c r="L11145" s="22"/>
      <c r="N11145" s="14"/>
      <c r="O11145" s="26"/>
      <c r="P11145" s="16"/>
      <c r="Q11145" s="16"/>
    </row>
    <row r="11146" spans="1:17" x14ac:dyDescent="0.45">
      <c r="A11146" s="35"/>
      <c r="B11146" s="17"/>
      <c r="C11146" s="1"/>
      <c r="D11146" s="22"/>
      <c r="E11146" s="20"/>
      <c r="F11146" s="22"/>
      <c r="G11146" s="21"/>
      <c r="H11146" s="9"/>
      <c r="I11146" s="9"/>
      <c r="J11146" s="21"/>
      <c r="K11146" s="9"/>
      <c r="L11146" s="22"/>
      <c r="N11146" s="14"/>
      <c r="O11146" s="26"/>
      <c r="P11146" s="16"/>
      <c r="Q11146" s="16"/>
    </row>
    <row r="11147" spans="1:17" x14ac:dyDescent="0.45">
      <c r="A11147" s="35"/>
      <c r="B11147" s="17"/>
      <c r="C11147" s="1"/>
      <c r="D11147" s="22"/>
      <c r="E11147" s="20"/>
      <c r="F11147" s="22"/>
      <c r="G11147" s="21"/>
      <c r="H11147" s="9"/>
      <c r="I11147" s="9"/>
      <c r="J11147" s="21"/>
      <c r="K11147" s="9"/>
      <c r="L11147" s="22"/>
      <c r="N11147" s="14"/>
      <c r="O11147" s="26"/>
      <c r="P11147" s="16"/>
      <c r="Q11147" s="16"/>
    </row>
    <row r="11148" spans="1:17" x14ac:dyDescent="0.45">
      <c r="A11148" s="35"/>
      <c r="B11148" s="17"/>
      <c r="C11148" s="1"/>
      <c r="D11148" s="22"/>
      <c r="E11148" s="20"/>
      <c r="F11148" s="22"/>
      <c r="G11148" s="21"/>
      <c r="H11148" s="9"/>
      <c r="I11148" s="9"/>
      <c r="J11148" s="21"/>
      <c r="K11148" s="9"/>
      <c r="L11148" s="22"/>
      <c r="N11148" s="14"/>
      <c r="O11148" s="26"/>
      <c r="P11148" s="16"/>
      <c r="Q11148" s="16"/>
    </row>
    <row r="11149" spans="1:17" x14ac:dyDescent="0.45">
      <c r="A11149" s="35"/>
      <c r="B11149" s="17"/>
      <c r="C11149" s="1"/>
      <c r="D11149" s="22"/>
      <c r="E11149" s="20"/>
      <c r="F11149" s="22"/>
      <c r="G11149" s="21"/>
      <c r="H11149" s="9"/>
      <c r="I11149" s="9"/>
      <c r="J11149" s="21"/>
      <c r="K11149" s="9"/>
      <c r="L11149" s="22"/>
      <c r="N11149" s="14"/>
      <c r="O11149" s="26"/>
      <c r="P11149" s="16"/>
      <c r="Q11149" s="16"/>
    </row>
    <row r="11150" spans="1:17" x14ac:dyDescent="0.45">
      <c r="A11150" s="35"/>
      <c r="B11150" s="17"/>
      <c r="C11150" s="1"/>
      <c r="D11150" s="22"/>
      <c r="E11150" s="20"/>
      <c r="F11150" s="22"/>
      <c r="G11150" s="21"/>
      <c r="H11150" s="9"/>
      <c r="I11150" s="9"/>
      <c r="J11150" s="21"/>
      <c r="K11150" s="9"/>
      <c r="L11150" s="22"/>
      <c r="N11150" s="14"/>
      <c r="O11150" s="26"/>
      <c r="P11150" s="16"/>
      <c r="Q11150" s="16"/>
    </row>
    <row r="11151" spans="1:17" x14ac:dyDescent="0.45">
      <c r="A11151" s="35"/>
      <c r="B11151" s="17"/>
      <c r="C11151" s="1"/>
      <c r="D11151" s="22"/>
      <c r="E11151" s="20"/>
      <c r="F11151" s="22"/>
      <c r="G11151" s="21"/>
      <c r="H11151" s="9"/>
      <c r="I11151" s="9"/>
      <c r="J11151" s="21"/>
      <c r="K11151" s="9"/>
      <c r="L11151" s="22"/>
      <c r="N11151" s="14"/>
      <c r="O11151" s="26"/>
      <c r="P11151" s="16"/>
      <c r="Q11151" s="16"/>
    </row>
    <row r="11152" spans="1:17" x14ac:dyDescent="0.45">
      <c r="A11152" s="35"/>
      <c r="B11152" s="17"/>
      <c r="C11152" s="1"/>
      <c r="D11152" s="22"/>
      <c r="E11152" s="20"/>
      <c r="F11152" s="22"/>
      <c r="G11152" s="21"/>
      <c r="H11152" s="9"/>
      <c r="I11152" s="9"/>
      <c r="J11152" s="21"/>
      <c r="K11152" s="9"/>
      <c r="L11152" s="22"/>
      <c r="N11152" s="14"/>
      <c r="O11152" s="26"/>
      <c r="P11152" s="16"/>
      <c r="Q11152" s="16"/>
    </row>
    <row r="11153" spans="1:17" x14ac:dyDescent="0.45">
      <c r="A11153" s="35"/>
      <c r="B11153" s="17"/>
      <c r="C11153" s="1"/>
      <c r="D11153" s="22"/>
      <c r="E11153" s="20"/>
      <c r="F11153" s="22"/>
      <c r="G11153" s="21"/>
      <c r="H11153" s="9"/>
      <c r="I11153" s="9"/>
      <c r="J11153" s="21"/>
      <c r="K11153" s="9"/>
      <c r="L11153" s="22"/>
      <c r="N11153" s="14"/>
      <c r="O11153" s="26"/>
      <c r="P11153" s="16"/>
      <c r="Q11153" s="16"/>
    </row>
    <row r="11154" spans="1:17" x14ac:dyDescent="0.45">
      <c r="A11154" s="35"/>
      <c r="B11154" s="17"/>
      <c r="C11154" s="1"/>
      <c r="D11154" s="22"/>
      <c r="E11154" s="20"/>
      <c r="F11154" s="22"/>
      <c r="G11154" s="21"/>
      <c r="H11154" s="9"/>
      <c r="I11154" s="9"/>
      <c r="J11154" s="21"/>
      <c r="K11154" s="9"/>
      <c r="L11154" s="22"/>
      <c r="N11154" s="14"/>
      <c r="O11154" s="26"/>
      <c r="P11154" s="16"/>
      <c r="Q11154" s="16"/>
    </row>
    <row r="11155" spans="1:17" x14ac:dyDescent="0.45">
      <c r="A11155" s="35"/>
      <c r="B11155" s="17"/>
      <c r="C11155" s="1"/>
      <c r="D11155" s="22"/>
      <c r="E11155" s="20"/>
      <c r="F11155" s="22"/>
      <c r="G11155" s="21"/>
      <c r="H11155" s="9"/>
      <c r="I11155" s="9"/>
      <c r="J11155" s="21"/>
      <c r="K11155" s="9"/>
      <c r="L11155" s="22"/>
      <c r="N11155" s="14"/>
      <c r="O11155" s="26"/>
      <c r="P11155" s="16"/>
      <c r="Q11155" s="16"/>
    </row>
    <row r="11156" spans="1:17" x14ac:dyDescent="0.45">
      <c r="A11156" s="35"/>
      <c r="B11156" s="17"/>
      <c r="C11156" s="1"/>
      <c r="D11156" s="22"/>
      <c r="E11156" s="20"/>
      <c r="F11156" s="22"/>
      <c r="G11156" s="21"/>
      <c r="H11156" s="9"/>
      <c r="I11156" s="9"/>
      <c r="J11156" s="21"/>
      <c r="K11156" s="9"/>
      <c r="L11156" s="22"/>
      <c r="N11156" s="14"/>
      <c r="O11156" s="26"/>
      <c r="P11156" s="16"/>
      <c r="Q11156" s="16"/>
    </row>
    <row r="11157" spans="1:17" x14ac:dyDescent="0.45">
      <c r="A11157" s="35"/>
      <c r="B11157" s="17"/>
      <c r="C11157" s="1"/>
      <c r="D11157" s="22"/>
      <c r="E11157" s="20"/>
      <c r="F11157" s="22"/>
      <c r="G11157" s="21"/>
      <c r="H11157" s="9"/>
      <c r="I11157" s="9"/>
      <c r="J11157" s="21"/>
      <c r="K11157" s="9"/>
      <c r="L11157" s="22"/>
      <c r="N11157" s="14"/>
      <c r="O11157" s="26"/>
      <c r="P11157" s="16"/>
      <c r="Q11157" s="16"/>
    </row>
    <row r="11158" spans="1:17" x14ac:dyDescent="0.45">
      <c r="A11158" s="35"/>
      <c r="B11158" s="17"/>
      <c r="C11158" s="1"/>
      <c r="D11158" s="22"/>
      <c r="E11158" s="20"/>
      <c r="F11158" s="22"/>
      <c r="G11158" s="21"/>
      <c r="H11158" s="9"/>
      <c r="I11158" s="9"/>
      <c r="J11158" s="21"/>
      <c r="K11158" s="9"/>
      <c r="L11158" s="22"/>
      <c r="N11158" s="14"/>
      <c r="O11158" s="26"/>
      <c r="P11158" s="16"/>
      <c r="Q11158" s="16"/>
    </row>
    <row r="11159" spans="1:17" x14ac:dyDescent="0.45">
      <c r="A11159" s="35"/>
      <c r="B11159" s="17"/>
      <c r="C11159" s="1"/>
      <c r="D11159" s="22"/>
      <c r="E11159" s="20"/>
      <c r="F11159" s="22"/>
      <c r="G11159" s="21"/>
      <c r="H11159" s="9"/>
      <c r="I11159" s="9"/>
      <c r="J11159" s="21"/>
      <c r="K11159" s="9"/>
      <c r="L11159" s="22"/>
      <c r="N11159" s="14"/>
      <c r="O11159" s="26"/>
      <c r="P11159" s="16"/>
      <c r="Q11159" s="16"/>
    </row>
    <row r="11160" spans="1:17" x14ac:dyDescent="0.45">
      <c r="A11160" s="35"/>
      <c r="B11160" s="17"/>
      <c r="C11160" s="1"/>
      <c r="D11160" s="22"/>
      <c r="E11160" s="20"/>
      <c r="F11160" s="22"/>
      <c r="G11160" s="21"/>
      <c r="H11160" s="9"/>
      <c r="I11160" s="9"/>
      <c r="J11160" s="21"/>
      <c r="K11160" s="9"/>
      <c r="L11160" s="22"/>
      <c r="N11160" s="14"/>
      <c r="O11160" s="26"/>
      <c r="P11160" s="16"/>
      <c r="Q11160" s="16"/>
    </row>
    <row r="11161" spans="1:17" x14ac:dyDescent="0.45">
      <c r="A11161" s="35"/>
      <c r="B11161" s="17"/>
      <c r="C11161" s="1"/>
      <c r="D11161" s="22"/>
      <c r="E11161" s="20"/>
      <c r="F11161" s="22"/>
      <c r="G11161" s="21"/>
      <c r="H11161" s="9"/>
      <c r="I11161" s="9"/>
      <c r="J11161" s="21"/>
      <c r="K11161" s="9"/>
      <c r="L11161" s="22"/>
      <c r="N11161" s="14"/>
      <c r="O11161" s="26"/>
      <c r="P11161" s="16"/>
      <c r="Q11161" s="16"/>
    </row>
    <row r="11162" spans="1:17" x14ac:dyDescent="0.45">
      <c r="A11162" s="35"/>
      <c r="B11162" s="17"/>
      <c r="C11162" s="1"/>
      <c r="D11162" s="22"/>
      <c r="E11162" s="20"/>
      <c r="F11162" s="22"/>
      <c r="G11162" s="21"/>
      <c r="H11162" s="9"/>
      <c r="I11162" s="9"/>
      <c r="J11162" s="21"/>
      <c r="K11162" s="9"/>
      <c r="L11162" s="22"/>
      <c r="N11162" s="14"/>
      <c r="O11162" s="26"/>
      <c r="P11162" s="16"/>
      <c r="Q11162" s="16"/>
    </row>
    <row r="11163" spans="1:17" x14ac:dyDescent="0.45">
      <c r="A11163" s="35"/>
      <c r="B11163" s="17"/>
      <c r="C11163" s="1"/>
      <c r="D11163" s="22"/>
      <c r="E11163" s="20"/>
      <c r="F11163" s="22"/>
      <c r="G11163" s="21"/>
      <c r="H11163" s="9"/>
      <c r="I11163" s="9"/>
      <c r="J11163" s="21"/>
      <c r="K11163" s="9"/>
      <c r="L11163" s="22"/>
      <c r="N11163" s="14"/>
      <c r="O11163" s="26"/>
      <c r="P11163" s="16"/>
      <c r="Q11163" s="16"/>
    </row>
    <row r="11164" spans="1:17" x14ac:dyDescent="0.45">
      <c r="A11164" s="35"/>
      <c r="B11164" s="17"/>
      <c r="C11164" s="1"/>
      <c r="D11164" s="22"/>
      <c r="E11164" s="20"/>
      <c r="F11164" s="22"/>
      <c r="G11164" s="21"/>
      <c r="H11164" s="9"/>
      <c r="I11164" s="9"/>
      <c r="J11164" s="21"/>
      <c r="K11164" s="9"/>
      <c r="L11164" s="22"/>
      <c r="N11164" s="14"/>
      <c r="O11164" s="26"/>
      <c r="P11164" s="16"/>
      <c r="Q11164" s="16"/>
    </row>
    <row r="11165" spans="1:17" x14ac:dyDescent="0.45">
      <c r="A11165" s="35"/>
      <c r="B11165" s="17"/>
      <c r="C11165" s="1"/>
      <c r="D11165" s="22"/>
      <c r="E11165" s="20"/>
      <c r="F11165" s="22"/>
      <c r="G11165" s="21"/>
      <c r="H11165" s="9"/>
      <c r="I11165" s="9"/>
      <c r="J11165" s="21"/>
      <c r="K11165" s="9"/>
      <c r="L11165" s="22"/>
      <c r="N11165" s="14"/>
      <c r="O11165" s="26"/>
      <c r="P11165" s="16"/>
      <c r="Q11165" s="16"/>
    </row>
    <row r="11166" spans="1:17" x14ac:dyDescent="0.45">
      <c r="A11166" s="35"/>
      <c r="B11166" s="17"/>
      <c r="C11166" s="1"/>
      <c r="D11166" s="22"/>
      <c r="E11166" s="20"/>
      <c r="F11166" s="22"/>
      <c r="G11166" s="21"/>
      <c r="H11166" s="9"/>
      <c r="I11166" s="9"/>
      <c r="J11166" s="21"/>
      <c r="K11166" s="9"/>
      <c r="L11166" s="22"/>
      <c r="N11166" s="14"/>
      <c r="O11166" s="26"/>
      <c r="P11166" s="16"/>
      <c r="Q11166" s="16"/>
    </row>
    <row r="11167" spans="1:17" x14ac:dyDescent="0.45">
      <c r="A11167" s="35"/>
      <c r="B11167" s="17"/>
      <c r="C11167" s="1"/>
      <c r="D11167" s="22"/>
      <c r="E11167" s="20"/>
      <c r="F11167" s="22"/>
      <c r="G11167" s="21"/>
      <c r="H11167" s="9"/>
      <c r="I11167" s="9"/>
      <c r="J11167" s="21"/>
      <c r="K11167" s="9"/>
      <c r="L11167" s="22"/>
      <c r="N11167" s="14"/>
      <c r="O11167" s="26"/>
      <c r="P11167" s="16"/>
      <c r="Q11167" s="16"/>
    </row>
    <row r="11168" spans="1:17" x14ac:dyDescent="0.45">
      <c r="A11168" s="35"/>
      <c r="B11168" s="17"/>
      <c r="C11168" s="1"/>
      <c r="D11168" s="22"/>
      <c r="E11168" s="20"/>
      <c r="F11168" s="22"/>
      <c r="G11168" s="21"/>
      <c r="H11168" s="9"/>
      <c r="I11168" s="9"/>
      <c r="J11168" s="21"/>
      <c r="K11168" s="9"/>
      <c r="L11168" s="22"/>
      <c r="N11168" s="14"/>
      <c r="O11168" s="26"/>
      <c r="P11168" s="16"/>
      <c r="Q11168" s="16"/>
    </row>
    <row r="11169" spans="1:17" x14ac:dyDescent="0.45">
      <c r="A11169" s="35"/>
      <c r="B11169" s="17"/>
      <c r="C11169" s="1"/>
      <c r="D11169" s="22"/>
      <c r="E11169" s="20"/>
      <c r="F11169" s="22"/>
      <c r="G11169" s="21"/>
      <c r="H11169" s="9"/>
      <c r="I11169" s="9"/>
      <c r="J11169" s="21"/>
      <c r="K11169" s="9"/>
      <c r="L11169" s="22"/>
      <c r="N11169" s="14"/>
      <c r="O11169" s="26"/>
      <c r="P11169" s="16"/>
      <c r="Q11169" s="16"/>
    </row>
    <row r="11170" spans="1:17" x14ac:dyDescent="0.45">
      <c r="A11170" s="35"/>
      <c r="B11170" s="17"/>
      <c r="C11170" s="1"/>
      <c r="D11170" s="22"/>
      <c r="E11170" s="20"/>
      <c r="F11170" s="22"/>
      <c r="G11170" s="21"/>
      <c r="H11170" s="9"/>
      <c r="I11170" s="9"/>
      <c r="J11170" s="21"/>
      <c r="K11170" s="9"/>
      <c r="L11170" s="22"/>
      <c r="N11170" s="14"/>
      <c r="O11170" s="26"/>
      <c r="P11170" s="16"/>
      <c r="Q11170" s="16"/>
    </row>
    <row r="11171" spans="1:17" x14ac:dyDescent="0.45">
      <c r="A11171" s="35"/>
      <c r="B11171" s="17"/>
      <c r="C11171" s="1"/>
      <c r="D11171" s="22"/>
      <c r="E11171" s="20"/>
      <c r="F11171" s="22"/>
      <c r="G11171" s="21"/>
      <c r="H11171" s="9"/>
      <c r="I11171" s="9"/>
      <c r="J11171" s="21"/>
      <c r="K11171" s="9"/>
      <c r="L11171" s="22"/>
      <c r="N11171" s="14"/>
      <c r="O11171" s="26"/>
      <c r="P11171" s="16"/>
      <c r="Q11171" s="16"/>
    </row>
    <row r="11172" spans="1:17" x14ac:dyDescent="0.45">
      <c r="A11172" s="35"/>
      <c r="B11172" s="17"/>
      <c r="C11172" s="1"/>
      <c r="D11172" s="22"/>
      <c r="E11172" s="20"/>
      <c r="F11172" s="22"/>
      <c r="G11172" s="21"/>
      <c r="H11172" s="9"/>
      <c r="I11172" s="9"/>
      <c r="J11172" s="21"/>
      <c r="K11172" s="9"/>
      <c r="L11172" s="22"/>
      <c r="N11172" s="14"/>
      <c r="O11172" s="26"/>
      <c r="P11172" s="16"/>
      <c r="Q11172" s="16"/>
    </row>
    <row r="11173" spans="1:17" x14ac:dyDescent="0.45">
      <c r="A11173" s="35"/>
      <c r="B11173" s="17"/>
      <c r="C11173" s="1"/>
      <c r="D11173" s="22"/>
      <c r="E11173" s="20"/>
      <c r="F11173" s="22"/>
      <c r="G11173" s="21"/>
      <c r="H11173" s="9"/>
      <c r="I11173" s="9"/>
      <c r="J11173" s="21"/>
      <c r="K11173" s="9"/>
      <c r="L11173" s="22"/>
      <c r="N11173" s="14"/>
      <c r="O11173" s="26"/>
      <c r="P11173" s="16"/>
      <c r="Q11173" s="16"/>
    </row>
    <row r="11174" spans="1:17" x14ac:dyDescent="0.45">
      <c r="A11174" s="35"/>
      <c r="B11174" s="17"/>
      <c r="C11174" s="1"/>
      <c r="D11174" s="22"/>
      <c r="E11174" s="20"/>
      <c r="F11174" s="22"/>
      <c r="G11174" s="21"/>
      <c r="H11174" s="9"/>
      <c r="I11174" s="9"/>
      <c r="J11174" s="21"/>
      <c r="K11174" s="9"/>
      <c r="L11174" s="22"/>
      <c r="N11174" s="14"/>
      <c r="O11174" s="26"/>
      <c r="P11174" s="16"/>
      <c r="Q11174" s="16"/>
    </row>
    <row r="11175" spans="1:17" x14ac:dyDescent="0.45">
      <c r="A11175" s="35"/>
      <c r="B11175" s="17"/>
      <c r="C11175" s="1"/>
      <c r="D11175" s="22"/>
      <c r="E11175" s="20"/>
      <c r="F11175" s="22"/>
      <c r="G11175" s="21"/>
      <c r="H11175" s="9"/>
      <c r="I11175" s="9"/>
      <c r="J11175" s="21"/>
      <c r="K11175" s="9"/>
      <c r="L11175" s="22"/>
      <c r="N11175" s="14"/>
      <c r="O11175" s="26"/>
      <c r="P11175" s="16"/>
      <c r="Q11175" s="16"/>
    </row>
    <row r="11176" spans="1:17" x14ac:dyDescent="0.45">
      <c r="A11176" s="35"/>
      <c r="B11176" s="17"/>
      <c r="C11176" s="1"/>
      <c r="D11176" s="22"/>
      <c r="E11176" s="20"/>
      <c r="F11176" s="22"/>
      <c r="G11176" s="21"/>
      <c r="H11176" s="9"/>
      <c r="I11176" s="9"/>
      <c r="J11176" s="21"/>
      <c r="K11176" s="9"/>
      <c r="L11176" s="22"/>
      <c r="N11176" s="14"/>
      <c r="O11176" s="26"/>
      <c r="P11176" s="16"/>
      <c r="Q11176" s="16"/>
    </row>
    <row r="11177" spans="1:17" x14ac:dyDescent="0.45">
      <c r="A11177" s="35"/>
      <c r="B11177" s="17"/>
      <c r="C11177" s="1"/>
      <c r="D11177" s="22"/>
      <c r="E11177" s="20"/>
      <c r="F11177" s="22"/>
      <c r="G11177" s="21"/>
      <c r="H11177" s="9"/>
      <c r="I11177" s="9"/>
      <c r="J11177" s="21"/>
      <c r="K11177" s="9"/>
      <c r="L11177" s="22"/>
      <c r="N11177" s="14"/>
      <c r="O11177" s="26"/>
      <c r="P11177" s="16"/>
      <c r="Q11177" s="16"/>
    </row>
    <row r="11178" spans="1:17" x14ac:dyDescent="0.45">
      <c r="A11178" s="35"/>
      <c r="B11178" s="17"/>
      <c r="C11178" s="1"/>
      <c r="D11178" s="22"/>
      <c r="E11178" s="20"/>
      <c r="F11178" s="22"/>
      <c r="G11178" s="21"/>
      <c r="H11178" s="9"/>
      <c r="I11178" s="9"/>
      <c r="J11178" s="21"/>
      <c r="K11178" s="9"/>
      <c r="L11178" s="22"/>
      <c r="N11178" s="14"/>
      <c r="O11178" s="26"/>
      <c r="P11178" s="16"/>
      <c r="Q11178" s="16"/>
    </row>
    <row r="11179" spans="1:17" x14ac:dyDescent="0.45">
      <c r="A11179" s="35"/>
      <c r="B11179" s="17"/>
      <c r="C11179" s="1"/>
      <c r="D11179" s="22"/>
      <c r="E11179" s="20"/>
      <c r="F11179" s="22"/>
      <c r="G11179" s="21"/>
      <c r="H11179" s="9"/>
      <c r="I11179" s="9"/>
      <c r="J11179" s="21"/>
      <c r="K11179" s="9"/>
      <c r="L11179" s="22"/>
      <c r="N11179" s="14"/>
      <c r="O11179" s="26"/>
      <c r="P11179" s="16"/>
      <c r="Q11179" s="16"/>
    </row>
    <row r="11180" spans="1:17" x14ac:dyDescent="0.45">
      <c r="A11180" s="35"/>
      <c r="B11180" s="17"/>
      <c r="C11180" s="1"/>
      <c r="D11180" s="22"/>
      <c r="E11180" s="20"/>
      <c r="F11180" s="22"/>
      <c r="G11180" s="21"/>
      <c r="H11180" s="9"/>
      <c r="I11180" s="9"/>
      <c r="J11180" s="21"/>
      <c r="K11180" s="9"/>
      <c r="L11180" s="22"/>
      <c r="N11180" s="14"/>
      <c r="O11180" s="26"/>
      <c r="P11180" s="16"/>
      <c r="Q11180" s="16"/>
    </row>
    <row r="11181" spans="1:17" x14ac:dyDescent="0.45">
      <c r="A11181" s="35"/>
      <c r="B11181" s="17"/>
      <c r="C11181" s="1"/>
      <c r="D11181" s="22"/>
      <c r="E11181" s="20"/>
      <c r="F11181" s="22"/>
      <c r="G11181" s="21"/>
      <c r="H11181" s="9"/>
      <c r="I11181" s="9"/>
      <c r="J11181" s="21"/>
      <c r="K11181" s="9"/>
      <c r="L11181" s="22"/>
      <c r="N11181" s="14"/>
      <c r="O11181" s="26"/>
      <c r="P11181" s="16"/>
      <c r="Q11181" s="16"/>
    </row>
    <row r="11182" spans="1:17" x14ac:dyDescent="0.45">
      <c r="A11182" s="35"/>
      <c r="B11182" s="17"/>
      <c r="C11182" s="1"/>
      <c r="D11182" s="22"/>
      <c r="E11182" s="20"/>
      <c r="F11182" s="22"/>
      <c r="G11182" s="21"/>
      <c r="H11182" s="9"/>
      <c r="I11182" s="9"/>
      <c r="J11182" s="21"/>
      <c r="K11182" s="9"/>
      <c r="L11182" s="22"/>
      <c r="N11182" s="14"/>
      <c r="O11182" s="26"/>
      <c r="P11182" s="16"/>
      <c r="Q11182" s="16"/>
    </row>
    <row r="11183" spans="1:17" x14ac:dyDescent="0.45">
      <c r="A11183" s="35"/>
      <c r="B11183" s="17"/>
      <c r="C11183" s="1"/>
      <c r="D11183" s="22"/>
      <c r="E11183" s="20"/>
      <c r="F11183" s="22"/>
      <c r="G11183" s="21"/>
      <c r="H11183" s="9"/>
      <c r="I11183" s="9"/>
      <c r="J11183" s="21"/>
      <c r="K11183" s="9"/>
      <c r="L11183" s="22"/>
      <c r="N11183" s="14"/>
      <c r="O11183" s="26"/>
      <c r="P11183" s="16"/>
      <c r="Q11183" s="16"/>
    </row>
    <row r="11184" spans="1:17" x14ac:dyDescent="0.45">
      <c r="A11184" s="35"/>
      <c r="B11184" s="17"/>
      <c r="C11184" s="1"/>
      <c r="D11184" s="22"/>
      <c r="E11184" s="20"/>
      <c r="F11184" s="22"/>
      <c r="G11184" s="21"/>
      <c r="H11184" s="9"/>
      <c r="I11184" s="9"/>
      <c r="J11184" s="21"/>
      <c r="K11184" s="9"/>
      <c r="L11184" s="22"/>
      <c r="N11184" s="14"/>
      <c r="O11184" s="26"/>
      <c r="P11184" s="16"/>
      <c r="Q11184" s="16"/>
    </row>
    <row r="11185" spans="1:17" x14ac:dyDescent="0.45">
      <c r="A11185" s="35"/>
      <c r="B11185" s="17"/>
      <c r="C11185" s="1"/>
      <c r="D11185" s="22"/>
      <c r="E11185" s="20"/>
      <c r="F11185" s="22"/>
      <c r="G11185" s="21"/>
      <c r="H11185" s="9"/>
      <c r="I11185" s="9"/>
      <c r="J11185" s="21"/>
      <c r="K11185" s="9"/>
      <c r="L11185" s="22"/>
      <c r="N11185" s="14"/>
      <c r="O11185" s="26"/>
      <c r="P11185" s="16"/>
      <c r="Q11185" s="16"/>
    </row>
    <row r="11186" spans="1:17" x14ac:dyDescent="0.45">
      <c r="A11186" s="35"/>
      <c r="B11186" s="17"/>
      <c r="C11186" s="1"/>
      <c r="D11186" s="22"/>
      <c r="E11186" s="20"/>
      <c r="F11186" s="22"/>
      <c r="G11186" s="21"/>
      <c r="H11186" s="9"/>
      <c r="I11186" s="9"/>
      <c r="J11186" s="21"/>
      <c r="K11186" s="9"/>
      <c r="L11186" s="22"/>
      <c r="N11186" s="14"/>
      <c r="O11186" s="26"/>
      <c r="P11186" s="16"/>
      <c r="Q11186" s="16"/>
    </row>
    <row r="11187" spans="1:17" x14ac:dyDescent="0.45">
      <c r="A11187" s="35"/>
      <c r="B11187" s="17"/>
      <c r="C11187" s="1"/>
      <c r="D11187" s="22"/>
      <c r="E11187" s="20"/>
      <c r="F11187" s="22"/>
      <c r="G11187" s="21"/>
      <c r="H11187" s="9"/>
      <c r="I11187" s="9"/>
      <c r="J11187" s="21"/>
      <c r="K11187" s="9"/>
      <c r="L11187" s="22"/>
      <c r="N11187" s="14"/>
      <c r="O11187" s="26"/>
      <c r="P11187" s="16"/>
      <c r="Q11187" s="16"/>
    </row>
    <row r="11188" spans="1:17" x14ac:dyDescent="0.45">
      <c r="A11188" s="35"/>
      <c r="B11188" s="17"/>
      <c r="C11188" s="1"/>
      <c r="D11188" s="22"/>
      <c r="E11188" s="20"/>
      <c r="F11188" s="22"/>
      <c r="G11188" s="21"/>
      <c r="H11188" s="9"/>
      <c r="I11188" s="9"/>
      <c r="J11188" s="21"/>
      <c r="K11188" s="9"/>
      <c r="L11188" s="22"/>
      <c r="N11188" s="14"/>
      <c r="O11188" s="26"/>
      <c r="P11188" s="16"/>
      <c r="Q11188" s="16"/>
    </row>
    <row r="11189" spans="1:17" x14ac:dyDescent="0.45">
      <c r="A11189" s="35"/>
      <c r="B11189" s="17"/>
      <c r="C11189" s="1"/>
      <c r="D11189" s="22"/>
      <c r="E11189" s="20"/>
      <c r="F11189" s="22"/>
      <c r="G11189" s="21"/>
      <c r="H11189" s="9"/>
      <c r="I11189" s="9"/>
      <c r="J11189" s="21"/>
      <c r="K11189" s="9"/>
      <c r="L11189" s="22"/>
      <c r="N11189" s="14"/>
      <c r="O11189" s="26"/>
      <c r="P11189" s="16"/>
      <c r="Q11189" s="16"/>
    </row>
    <row r="11190" spans="1:17" x14ac:dyDescent="0.45">
      <c r="A11190" s="35"/>
      <c r="B11190" s="17"/>
      <c r="C11190" s="1"/>
      <c r="D11190" s="22"/>
      <c r="E11190" s="20"/>
      <c r="F11190" s="22"/>
      <c r="G11190" s="21"/>
      <c r="H11190" s="9"/>
      <c r="I11190" s="9"/>
      <c r="J11190" s="21"/>
      <c r="K11190" s="9"/>
      <c r="L11190" s="22"/>
      <c r="N11190" s="14"/>
      <c r="O11190" s="26"/>
      <c r="P11190" s="16"/>
      <c r="Q11190" s="16"/>
    </row>
    <row r="11191" spans="1:17" x14ac:dyDescent="0.45">
      <c r="A11191" s="35"/>
      <c r="B11191" s="17"/>
      <c r="C11191" s="1"/>
      <c r="D11191" s="22"/>
      <c r="E11191" s="20"/>
      <c r="F11191" s="22"/>
      <c r="G11191" s="21"/>
      <c r="H11191" s="9"/>
      <c r="I11191" s="9"/>
      <c r="J11191" s="21"/>
      <c r="K11191" s="9"/>
      <c r="L11191" s="22"/>
      <c r="N11191" s="14"/>
      <c r="O11191" s="26"/>
      <c r="P11191" s="16"/>
      <c r="Q11191" s="16"/>
    </row>
    <row r="11192" spans="1:17" x14ac:dyDescent="0.45">
      <c r="A11192" s="35"/>
      <c r="B11192" s="17"/>
      <c r="C11192" s="1"/>
      <c r="D11192" s="22"/>
      <c r="E11192" s="20"/>
      <c r="F11192" s="22"/>
      <c r="G11192" s="21"/>
      <c r="H11192" s="9"/>
      <c r="I11192" s="9"/>
      <c r="J11192" s="21"/>
      <c r="K11192" s="9"/>
      <c r="L11192" s="22"/>
      <c r="N11192" s="14"/>
      <c r="O11192" s="26"/>
      <c r="P11192" s="16"/>
      <c r="Q11192" s="16"/>
    </row>
    <row r="11193" spans="1:17" x14ac:dyDescent="0.45">
      <c r="A11193" s="35"/>
      <c r="B11193" s="17"/>
      <c r="C11193" s="1"/>
      <c r="D11193" s="22"/>
      <c r="E11193" s="20"/>
      <c r="F11193" s="22"/>
      <c r="G11193" s="21"/>
      <c r="H11193" s="9"/>
      <c r="I11193" s="9"/>
      <c r="J11193" s="21"/>
      <c r="K11193" s="9"/>
      <c r="L11193" s="22"/>
      <c r="N11193" s="14"/>
      <c r="O11193" s="26"/>
      <c r="P11193" s="16"/>
      <c r="Q11193" s="16"/>
    </row>
    <row r="11194" spans="1:17" x14ac:dyDescent="0.45">
      <c r="A11194" s="35"/>
      <c r="B11194" s="17"/>
      <c r="C11194" s="1"/>
      <c r="D11194" s="22"/>
      <c r="E11194" s="20"/>
      <c r="F11194" s="22"/>
      <c r="G11194" s="21"/>
      <c r="H11194" s="9"/>
      <c r="I11194" s="9"/>
      <c r="J11194" s="21"/>
      <c r="K11194" s="9"/>
      <c r="L11194" s="22"/>
      <c r="N11194" s="14"/>
      <c r="O11194" s="26"/>
      <c r="P11194" s="16"/>
      <c r="Q11194" s="16"/>
    </row>
    <row r="11195" spans="1:17" x14ac:dyDescent="0.45">
      <c r="A11195" s="35"/>
      <c r="B11195" s="17"/>
      <c r="C11195" s="1"/>
      <c r="D11195" s="22"/>
      <c r="E11195" s="20"/>
      <c r="F11195" s="22"/>
      <c r="G11195" s="21"/>
      <c r="H11195" s="9"/>
      <c r="I11195" s="9"/>
      <c r="J11195" s="21"/>
      <c r="K11195" s="9"/>
      <c r="L11195" s="22"/>
      <c r="N11195" s="14"/>
      <c r="O11195" s="26"/>
      <c r="P11195" s="16"/>
      <c r="Q11195" s="16"/>
    </row>
    <row r="11196" spans="1:17" x14ac:dyDescent="0.45">
      <c r="A11196" s="35"/>
      <c r="B11196" s="17"/>
      <c r="C11196" s="1"/>
      <c r="D11196" s="22"/>
      <c r="E11196" s="20"/>
      <c r="F11196" s="22"/>
      <c r="G11196" s="21"/>
      <c r="H11196" s="9"/>
      <c r="I11196" s="9"/>
      <c r="J11196" s="21"/>
      <c r="K11196" s="9"/>
      <c r="L11196" s="22"/>
      <c r="N11196" s="14"/>
      <c r="O11196" s="26"/>
      <c r="P11196" s="16"/>
      <c r="Q11196" s="16"/>
    </row>
    <row r="11197" spans="1:17" x14ac:dyDescent="0.45">
      <c r="A11197" s="35"/>
      <c r="B11197" s="17"/>
      <c r="C11197" s="1"/>
      <c r="D11197" s="22"/>
      <c r="E11197" s="20"/>
      <c r="F11197" s="22"/>
      <c r="G11197" s="21"/>
      <c r="H11197" s="9"/>
      <c r="I11197" s="9"/>
      <c r="J11197" s="21"/>
      <c r="K11197" s="9"/>
      <c r="L11197" s="22"/>
      <c r="N11197" s="14"/>
      <c r="O11197" s="26"/>
      <c r="P11197" s="16"/>
      <c r="Q11197" s="16"/>
    </row>
    <row r="11198" spans="1:17" x14ac:dyDescent="0.45">
      <c r="A11198" s="35"/>
      <c r="B11198" s="17"/>
      <c r="C11198" s="1"/>
      <c r="D11198" s="22"/>
      <c r="E11198" s="20"/>
      <c r="F11198" s="22"/>
      <c r="G11198" s="21"/>
      <c r="H11198" s="9"/>
      <c r="I11198" s="9"/>
      <c r="J11198" s="21"/>
      <c r="K11198" s="9"/>
      <c r="L11198" s="22"/>
      <c r="N11198" s="14"/>
      <c r="O11198" s="26"/>
      <c r="P11198" s="16"/>
      <c r="Q11198" s="16"/>
    </row>
    <row r="11199" spans="1:17" x14ac:dyDescent="0.45">
      <c r="A11199" s="35"/>
      <c r="B11199" s="17"/>
      <c r="C11199" s="1"/>
      <c r="D11199" s="22"/>
      <c r="E11199" s="20"/>
      <c r="F11199" s="22"/>
      <c r="G11199" s="21"/>
      <c r="H11199" s="9"/>
      <c r="I11199" s="9"/>
      <c r="J11199" s="21"/>
      <c r="K11199" s="9"/>
      <c r="L11199" s="22"/>
      <c r="N11199" s="14"/>
      <c r="O11199" s="26"/>
      <c r="P11199" s="16"/>
      <c r="Q11199" s="16"/>
    </row>
    <row r="11200" spans="1:17" x14ac:dyDescent="0.45">
      <c r="A11200" s="35"/>
      <c r="B11200" s="17"/>
      <c r="C11200" s="1"/>
      <c r="D11200" s="22"/>
      <c r="E11200" s="20"/>
      <c r="F11200" s="22"/>
      <c r="G11200" s="21"/>
      <c r="H11200" s="9"/>
      <c r="I11200" s="9"/>
      <c r="J11200" s="21"/>
      <c r="K11200" s="9"/>
      <c r="L11200" s="22"/>
      <c r="N11200" s="14"/>
      <c r="O11200" s="26"/>
      <c r="P11200" s="16"/>
      <c r="Q11200" s="16"/>
    </row>
    <row r="11201" spans="1:17" x14ac:dyDescent="0.45">
      <c r="A11201" s="35"/>
      <c r="B11201" s="17"/>
      <c r="C11201" s="1"/>
      <c r="D11201" s="22"/>
      <c r="E11201" s="20"/>
      <c r="F11201" s="22"/>
      <c r="G11201" s="21"/>
      <c r="H11201" s="9"/>
      <c r="I11201" s="9"/>
      <c r="J11201" s="21"/>
      <c r="K11201" s="9"/>
      <c r="L11201" s="22"/>
      <c r="N11201" s="14"/>
      <c r="O11201" s="26"/>
      <c r="P11201" s="16"/>
      <c r="Q11201" s="16"/>
    </row>
    <row r="11202" spans="1:17" x14ac:dyDescent="0.45">
      <c r="A11202" s="35"/>
      <c r="B11202" s="17"/>
      <c r="C11202" s="1"/>
      <c r="D11202" s="22"/>
      <c r="E11202" s="20"/>
      <c r="F11202" s="22"/>
      <c r="G11202" s="21"/>
      <c r="H11202" s="9"/>
      <c r="I11202" s="9"/>
      <c r="J11202" s="21"/>
      <c r="K11202" s="9"/>
      <c r="L11202" s="22"/>
      <c r="N11202" s="14"/>
      <c r="O11202" s="26"/>
      <c r="P11202" s="16"/>
      <c r="Q11202" s="16"/>
    </row>
    <row r="11203" spans="1:17" x14ac:dyDescent="0.45">
      <c r="A11203" s="35"/>
      <c r="B11203" s="17"/>
      <c r="C11203" s="1"/>
      <c r="D11203" s="22"/>
      <c r="E11203" s="20"/>
      <c r="F11203" s="22"/>
      <c r="G11203" s="21"/>
      <c r="H11203" s="9"/>
      <c r="I11203" s="9"/>
      <c r="J11203" s="21"/>
      <c r="K11203" s="9"/>
      <c r="L11203" s="22"/>
      <c r="N11203" s="14"/>
      <c r="O11203" s="26"/>
      <c r="P11203" s="16"/>
      <c r="Q11203" s="16"/>
    </row>
    <row r="11204" spans="1:17" x14ac:dyDescent="0.45">
      <c r="A11204" s="35"/>
      <c r="B11204" s="17"/>
      <c r="C11204" s="1"/>
      <c r="D11204" s="22"/>
      <c r="E11204" s="20"/>
      <c r="F11204" s="22"/>
      <c r="G11204" s="21"/>
      <c r="H11204" s="9"/>
      <c r="I11204" s="9"/>
      <c r="J11204" s="21"/>
      <c r="K11204" s="9"/>
      <c r="L11204" s="22"/>
      <c r="N11204" s="14"/>
      <c r="O11204" s="26"/>
      <c r="P11204" s="16"/>
      <c r="Q11204" s="16"/>
    </row>
    <row r="11205" spans="1:17" x14ac:dyDescent="0.45">
      <c r="A11205" s="35"/>
      <c r="B11205" s="17"/>
      <c r="C11205" s="1"/>
      <c r="D11205" s="22"/>
      <c r="E11205" s="20"/>
      <c r="F11205" s="22"/>
      <c r="G11205" s="21"/>
      <c r="H11205" s="9"/>
      <c r="I11205" s="9"/>
      <c r="J11205" s="21"/>
      <c r="K11205" s="9"/>
      <c r="L11205" s="22"/>
      <c r="N11205" s="14"/>
      <c r="O11205" s="26"/>
      <c r="P11205" s="16"/>
      <c r="Q11205" s="16"/>
    </row>
    <row r="11206" spans="1:17" x14ac:dyDescent="0.45">
      <c r="A11206" s="35"/>
      <c r="B11206" s="17"/>
      <c r="C11206" s="1"/>
      <c r="D11206" s="22"/>
      <c r="E11206" s="20"/>
      <c r="F11206" s="22"/>
      <c r="G11206" s="21"/>
      <c r="H11206" s="9"/>
      <c r="I11206" s="9"/>
      <c r="J11206" s="21"/>
      <c r="K11206" s="9"/>
      <c r="L11206" s="22"/>
      <c r="N11206" s="14"/>
      <c r="O11206" s="26"/>
      <c r="P11206" s="16"/>
      <c r="Q11206" s="16"/>
    </row>
    <row r="11207" spans="1:17" x14ac:dyDescent="0.45">
      <c r="A11207" s="35"/>
      <c r="B11207" s="17"/>
      <c r="C11207" s="1"/>
      <c r="D11207" s="22"/>
      <c r="E11207" s="20"/>
      <c r="F11207" s="22"/>
      <c r="G11207" s="21"/>
      <c r="H11207" s="9"/>
      <c r="I11207" s="9"/>
      <c r="J11207" s="21"/>
      <c r="K11207" s="9"/>
      <c r="L11207" s="22"/>
      <c r="N11207" s="14"/>
      <c r="O11207" s="26"/>
      <c r="P11207" s="16"/>
      <c r="Q11207" s="16"/>
    </row>
    <row r="11208" spans="1:17" x14ac:dyDescent="0.45">
      <c r="A11208" s="35"/>
      <c r="B11208" s="17"/>
      <c r="C11208" s="1"/>
      <c r="D11208" s="22"/>
      <c r="E11208" s="20"/>
      <c r="F11208" s="22"/>
      <c r="G11208" s="21"/>
      <c r="H11208" s="9"/>
      <c r="I11208" s="9"/>
      <c r="J11208" s="21"/>
      <c r="K11208" s="9"/>
      <c r="L11208" s="22"/>
      <c r="N11208" s="14"/>
      <c r="O11208" s="26"/>
      <c r="P11208" s="16"/>
      <c r="Q11208" s="16"/>
    </row>
    <row r="11209" spans="1:17" x14ac:dyDescent="0.45">
      <c r="A11209" s="35"/>
      <c r="B11209" s="17"/>
      <c r="C11209" s="1"/>
      <c r="D11209" s="22"/>
      <c r="E11209" s="20"/>
      <c r="F11209" s="22"/>
      <c r="G11209" s="21"/>
      <c r="H11209" s="9"/>
      <c r="I11209" s="9"/>
      <c r="J11209" s="21"/>
      <c r="K11209" s="9"/>
      <c r="L11209" s="22"/>
      <c r="N11209" s="14"/>
      <c r="O11209" s="26"/>
      <c r="P11209" s="16"/>
      <c r="Q11209" s="16"/>
    </row>
    <row r="11210" spans="1:17" x14ac:dyDescent="0.45">
      <c r="A11210" s="35"/>
      <c r="B11210" s="17"/>
      <c r="C11210" s="1"/>
      <c r="D11210" s="22"/>
      <c r="E11210" s="20"/>
      <c r="F11210" s="22"/>
      <c r="G11210" s="21"/>
      <c r="H11210" s="9"/>
      <c r="I11210" s="9"/>
      <c r="J11210" s="21"/>
      <c r="K11210" s="9"/>
      <c r="L11210" s="22"/>
      <c r="N11210" s="14"/>
      <c r="O11210" s="26"/>
      <c r="P11210" s="16"/>
      <c r="Q11210" s="16"/>
    </row>
    <row r="11211" spans="1:17" x14ac:dyDescent="0.45">
      <c r="A11211" s="35"/>
      <c r="B11211" s="17"/>
      <c r="C11211" s="1"/>
      <c r="D11211" s="22"/>
      <c r="E11211" s="20"/>
      <c r="F11211" s="22"/>
      <c r="G11211" s="21"/>
      <c r="H11211" s="9"/>
      <c r="I11211" s="9"/>
      <c r="J11211" s="21"/>
      <c r="K11211" s="9"/>
      <c r="L11211" s="22"/>
      <c r="N11211" s="14"/>
      <c r="O11211" s="26"/>
      <c r="P11211" s="16"/>
      <c r="Q11211" s="16"/>
    </row>
    <row r="11212" spans="1:17" x14ac:dyDescent="0.45">
      <c r="A11212" s="35"/>
      <c r="B11212" s="17"/>
      <c r="C11212" s="1"/>
      <c r="D11212" s="22"/>
      <c r="E11212" s="20"/>
      <c r="F11212" s="22"/>
      <c r="G11212" s="21"/>
      <c r="H11212" s="9"/>
      <c r="I11212" s="9"/>
      <c r="J11212" s="21"/>
      <c r="K11212" s="9"/>
      <c r="L11212" s="22"/>
      <c r="N11212" s="14"/>
      <c r="O11212" s="26"/>
      <c r="P11212" s="16"/>
      <c r="Q11212" s="16"/>
    </row>
    <row r="11213" spans="1:17" x14ac:dyDescent="0.45">
      <c r="A11213" s="35"/>
      <c r="B11213" s="17"/>
      <c r="C11213" s="1"/>
      <c r="D11213" s="22"/>
      <c r="E11213" s="20"/>
      <c r="F11213" s="22"/>
      <c r="G11213" s="21"/>
      <c r="H11213" s="9"/>
      <c r="I11213" s="9"/>
      <c r="J11213" s="21"/>
      <c r="K11213" s="9"/>
      <c r="L11213" s="22"/>
      <c r="N11213" s="14"/>
      <c r="O11213" s="26"/>
      <c r="P11213" s="16"/>
      <c r="Q11213" s="16"/>
    </row>
    <row r="11214" spans="1:17" x14ac:dyDescent="0.45">
      <c r="A11214" s="35"/>
      <c r="B11214" s="17"/>
      <c r="C11214" s="1"/>
      <c r="D11214" s="22"/>
      <c r="E11214" s="20"/>
      <c r="F11214" s="22"/>
      <c r="G11214" s="21"/>
      <c r="H11214" s="9"/>
      <c r="I11214" s="9"/>
      <c r="J11214" s="21"/>
      <c r="K11214" s="9"/>
      <c r="L11214" s="22"/>
      <c r="N11214" s="14"/>
      <c r="O11214" s="26"/>
      <c r="P11214" s="16"/>
      <c r="Q11214" s="16"/>
    </row>
    <row r="11215" spans="1:17" x14ac:dyDescent="0.45">
      <c r="A11215" s="35"/>
      <c r="B11215" s="17"/>
      <c r="C11215" s="1"/>
      <c r="D11215" s="22"/>
      <c r="E11215" s="20"/>
      <c r="F11215" s="22"/>
      <c r="G11215" s="21"/>
      <c r="H11215" s="9"/>
      <c r="I11215" s="9"/>
      <c r="J11215" s="21"/>
      <c r="K11215" s="9"/>
      <c r="L11215" s="22"/>
      <c r="N11215" s="14"/>
      <c r="O11215" s="26"/>
      <c r="P11215" s="16"/>
      <c r="Q11215" s="16"/>
    </row>
    <row r="11216" spans="1:17" x14ac:dyDescent="0.45">
      <c r="A11216" s="35"/>
      <c r="B11216" s="17"/>
      <c r="C11216" s="1"/>
      <c r="D11216" s="22"/>
      <c r="E11216" s="20"/>
      <c r="F11216" s="22"/>
      <c r="G11216" s="21"/>
      <c r="H11216" s="9"/>
      <c r="I11216" s="9"/>
      <c r="J11216" s="21"/>
      <c r="K11216" s="9"/>
      <c r="L11216" s="22"/>
      <c r="N11216" s="14"/>
      <c r="O11216" s="26"/>
      <c r="P11216" s="16"/>
      <c r="Q11216" s="16"/>
    </row>
    <row r="11217" spans="1:17" x14ac:dyDescent="0.45">
      <c r="A11217" s="35"/>
      <c r="B11217" s="17"/>
      <c r="C11217" s="1"/>
      <c r="D11217" s="22"/>
      <c r="E11217" s="20"/>
      <c r="F11217" s="22"/>
      <c r="G11217" s="21"/>
      <c r="H11217" s="9"/>
      <c r="I11217" s="9"/>
      <c r="J11217" s="21"/>
      <c r="K11217" s="9"/>
      <c r="L11217" s="22"/>
      <c r="N11217" s="14"/>
      <c r="O11217" s="26"/>
      <c r="P11217" s="16"/>
      <c r="Q11217" s="16"/>
    </row>
    <row r="11218" spans="1:17" x14ac:dyDescent="0.45">
      <c r="A11218" s="35"/>
      <c r="B11218" s="17"/>
      <c r="C11218" s="1"/>
      <c r="D11218" s="22"/>
      <c r="E11218" s="20"/>
      <c r="F11218" s="22"/>
      <c r="G11218" s="21"/>
      <c r="H11218" s="9"/>
      <c r="I11218" s="9"/>
      <c r="J11218" s="21"/>
      <c r="K11218" s="9"/>
      <c r="L11218" s="22"/>
      <c r="N11218" s="14"/>
      <c r="O11218" s="26"/>
      <c r="P11218" s="16"/>
      <c r="Q11218" s="16"/>
    </row>
    <row r="11219" spans="1:17" x14ac:dyDescent="0.45">
      <c r="A11219" s="35"/>
      <c r="B11219" s="17"/>
      <c r="C11219" s="1"/>
      <c r="D11219" s="22"/>
      <c r="E11219" s="20"/>
      <c r="F11219" s="22"/>
      <c r="G11219" s="21"/>
      <c r="H11219" s="9"/>
      <c r="I11219" s="9"/>
      <c r="J11219" s="21"/>
      <c r="K11219" s="9"/>
      <c r="L11219" s="22"/>
      <c r="N11219" s="14"/>
      <c r="O11219" s="26"/>
      <c r="P11219" s="16"/>
      <c r="Q11219" s="16"/>
    </row>
    <row r="11220" spans="1:17" x14ac:dyDescent="0.45">
      <c r="A11220" s="35"/>
      <c r="B11220" s="17"/>
      <c r="C11220" s="1"/>
      <c r="D11220" s="22"/>
      <c r="E11220" s="20"/>
      <c r="F11220" s="22"/>
      <c r="G11220" s="21"/>
      <c r="H11220" s="9"/>
      <c r="I11220" s="9"/>
      <c r="J11220" s="21"/>
      <c r="K11220" s="9"/>
      <c r="L11220" s="22"/>
      <c r="N11220" s="14"/>
      <c r="O11220" s="26"/>
      <c r="P11220" s="16"/>
      <c r="Q11220" s="16"/>
    </row>
    <row r="11221" spans="1:17" x14ac:dyDescent="0.45">
      <c r="A11221" s="35"/>
      <c r="B11221" s="17"/>
      <c r="C11221" s="1"/>
      <c r="D11221" s="22"/>
      <c r="E11221" s="20"/>
      <c r="F11221" s="22"/>
      <c r="G11221" s="21"/>
      <c r="H11221" s="9"/>
      <c r="I11221" s="9"/>
      <c r="J11221" s="21"/>
      <c r="K11221" s="9"/>
      <c r="L11221" s="22"/>
      <c r="N11221" s="14"/>
      <c r="O11221" s="26"/>
      <c r="P11221" s="16"/>
      <c r="Q11221" s="16"/>
    </row>
    <row r="11222" spans="1:17" x14ac:dyDescent="0.45">
      <c r="A11222" s="35"/>
      <c r="B11222" s="17"/>
      <c r="C11222" s="1"/>
      <c r="D11222" s="22"/>
      <c r="E11222" s="20"/>
      <c r="F11222" s="22"/>
      <c r="G11222" s="21"/>
      <c r="H11222" s="9"/>
      <c r="I11222" s="9"/>
      <c r="J11222" s="21"/>
      <c r="K11222" s="9"/>
      <c r="L11222" s="22"/>
      <c r="N11222" s="14"/>
      <c r="O11222" s="26"/>
      <c r="P11222" s="16"/>
      <c r="Q11222" s="16"/>
    </row>
    <row r="11223" spans="1:17" x14ac:dyDescent="0.45">
      <c r="A11223" s="35"/>
      <c r="B11223" s="17"/>
      <c r="C11223" s="1"/>
      <c r="D11223" s="22"/>
      <c r="E11223" s="20"/>
      <c r="F11223" s="22"/>
      <c r="G11223" s="21"/>
      <c r="H11223" s="9"/>
      <c r="I11223" s="9"/>
      <c r="J11223" s="21"/>
      <c r="K11223" s="9"/>
      <c r="L11223" s="22"/>
      <c r="N11223" s="14"/>
      <c r="O11223" s="26"/>
      <c r="P11223" s="16"/>
      <c r="Q11223" s="16"/>
    </row>
    <row r="11224" spans="1:17" x14ac:dyDescent="0.45">
      <c r="A11224" s="35"/>
      <c r="B11224" s="17"/>
      <c r="C11224" s="1"/>
      <c r="D11224" s="22"/>
      <c r="E11224" s="20"/>
      <c r="F11224" s="22"/>
      <c r="G11224" s="21"/>
      <c r="H11224" s="9"/>
      <c r="I11224" s="9"/>
      <c r="J11224" s="21"/>
      <c r="K11224" s="9"/>
      <c r="L11224" s="22"/>
      <c r="N11224" s="14"/>
      <c r="O11224" s="26"/>
      <c r="P11224" s="16"/>
      <c r="Q11224" s="16"/>
    </row>
    <row r="11225" spans="1:17" x14ac:dyDescent="0.45">
      <c r="A11225" s="35"/>
      <c r="B11225" s="17"/>
      <c r="C11225" s="1"/>
      <c r="D11225" s="22"/>
      <c r="E11225" s="20"/>
      <c r="F11225" s="22"/>
      <c r="G11225" s="21"/>
      <c r="H11225" s="9"/>
      <c r="I11225" s="9"/>
      <c r="J11225" s="21"/>
      <c r="K11225" s="9"/>
      <c r="L11225" s="22"/>
      <c r="N11225" s="14"/>
      <c r="O11225" s="26"/>
      <c r="P11225" s="16"/>
      <c r="Q11225" s="16"/>
    </row>
    <row r="11226" spans="1:17" x14ac:dyDescent="0.45">
      <c r="A11226" s="35"/>
      <c r="B11226" s="17"/>
      <c r="C11226" s="1"/>
      <c r="D11226" s="22"/>
      <c r="E11226" s="20"/>
      <c r="F11226" s="22"/>
      <c r="G11226" s="21"/>
      <c r="H11226" s="9"/>
      <c r="I11226" s="9"/>
      <c r="J11226" s="21"/>
      <c r="K11226" s="9"/>
      <c r="L11226" s="22"/>
      <c r="N11226" s="14"/>
      <c r="O11226" s="26"/>
      <c r="P11226" s="16"/>
      <c r="Q11226" s="16"/>
    </row>
    <row r="11227" spans="1:17" x14ac:dyDescent="0.45">
      <c r="A11227" s="35"/>
      <c r="B11227" s="17"/>
      <c r="C11227" s="1"/>
      <c r="D11227" s="22"/>
      <c r="E11227" s="20"/>
      <c r="F11227" s="22"/>
      <c r="G11227" s="21"/>
      <c r="H11227" s="9"/>
      <c r="I11227" s="9"/>
      <c r="J11227" s="21"/>
      <c r="K11227" s="9"/>
      <c r="L11227" s="22"/>
      <c r="N11227" s="14"/>
      <c r="O11227" s="26"/>
      <c r="P11227" s="16"/>
      <c r="Q11227" s="16"/>
    </row>
    <row r="11228" spans="1:17" x14ac:dyDescent="0.45">
      <c r="A11228" s="35"/>
      <c r="B11228" s="17"/>
      <c r="C11228" s="1"/>
      <c r="D11228" s="22"/>
      <c r="E11228" s="20"/>
      <c r="F11228" s="22"/>
      <c r="G11228" s="21"/>
      <c r="H11228" s="9"/>
      <c r="I11228" s="9"/>
      <c r="J11228" s="21"/>
      <c r="K11228" s="9"/>
      <c r="L11228" s="22"/>
      <c r="N11228" s="14"/>
      <c r="O11228" s="26"/>
      <c r="P11228" s="16"/>
      <c r="Q11228" s="16"/>
    </row>
    <row r="11229" spans="1:17" x14ac:dyDescent="0.45">
      <c r="A11229" s="35"/>
      <c r="B11229" s="17"/>
      <c r="C11229" s="1"/>
      <c r="D11229" s="22"/>
      <c r="E11229" s="20"/>
      <c r="F11229" s="22"/>
      <c r="G11229" s="21"/>
      <c r="H11229" s="9"/>
      <c r="I11229" s="9"/>
      <c r="J11229" s="21"/>
      <c r="K11229" s="9"/>
      <c r="L11229" s="22"/>
      <c r="N11229" s="14"/>
      <c r="O11229" s="26"/>
      <c r="P11229" s="16"/>
      <c r="Q11229" s="16"/>
    </row>
    <row r="11230" spans="1:17" x14ac:dyDescent="0.45">
      <c r="A11230" s="35"/>
      <c r="B11230" s="17"/>
      <c r="C11230" s="1"/>
      <c r="D11230" s="22"/>
      <c r="E11230" s="20"/>
      <c r="F11230" s="22"/>
      <c r="G11230" s="21"/>
      <c r="H11230" s="9"/>
      <c r="I11230" s="9"/>
      <c r="J11230" s="21"/>
      <c r="K11230" s="9"/>
      <c r="L11230" s="22"/>
      <c r="N11230" s="14"/>
      <c r="O11230" s="26"/>
      <c r="P11230" s="16"/>
      <c r="Q11230" s="16"/>
    </row>
    <row r="11231" spans="1:17" x14ac:dyDescent="0.45">
      <c r="A11231" s="35"/>
      <c r="B11231" s="17"/>
      <c r="C11231" s="1"/>
      <c r="D11231" s="22"/>
      <c r="E11231" s="20"/>
      <c r="F11231" s="22"/>
      <c r="G11231" s="21"/>
      <c r="H11231" s="9"/>
      <c r="I11231" s="9"/>
      <c r="J11231" s="21"/>
      <c r="K11231" s="9"/>
      <c r="L11231" s="22"/>
      <c r="N11231" s="14"/>
      <c r="O11231" s="26"/>
      <c r="P11231" s="16"/>
      <c r="Q11231" s="16"/>
    </row>
    <row r="11232" spans="1:17" x14ac:dyDescent="0.45">
      <c r="A11232" s="35"/>
      <c r="B11232" s="17"/>
      <c r="C11232" s="1"/>
      <c r="D11232" s="22"/>
      <c r="E11232" s="20"/>
      <c r="F11232" s="22"/>
      <c r="G11232" s="21"/>
      <c r="H11232" s="9"/>
      <c r="I11232" s="9"/>
      <c r="J11232" s="21"/>
      <c r="K11232" s="9"/>
      <c r="L11232" s="22"/>
      <c r="N11232" s="14"/>
      <c r="O11232" s="26"/>
      <c r="P11232" s="16"/>
      <c r="Q11232" s="16"/>
    </row>
    <row r="11233" spans="1:17" x14ac:dyDescent="0.45">
      <c r="A11233" s="35"/>
      <c r="B11233" s="17"/>
      <c r="C11233" s="1"/>
      <c r="D11233" s="22"/>
      <c r="E11233" s="20"/>
      <c r="F11233" s="22"/>
      <c r="G11233" s="21"/>
      <c r="H11233" s="9"/>
      <c r="I11233" s="9"/>
      <c r="J11233" s="21"/>
      <c r="K11233" s="9"/>
      <c r="L11233" s="22"/>
      <c r="N11233" s="14"/>
      <c r="O11233" s="26"/>
      <c r="P11233" s="16"/>
      <c r="Q11233" s="16"/>
    </row>
    <row r="11234" spans="1:17" x14ac:dyDescent="0.45">
      <c r="A11234" s="35"/>
      <c r="B11234" s="17"/>
      <c r="C11234" s="1"/>
      <c r="D11234" s="22"/>
      <c r="E11234" s="20"/>
      <c r="F11234" s="22"/>
      <c r="G11234" s="21"/>
      <c r="H11234" s="9"/>
      <c r="I11234" s="9"/>
      <c r="J11234" s="21"/>
      <c r="K11234" s="9"/>
      <c r="L11234" s="22"/>
      <c r="N11234" s="14"/>
      <c r="O11234" s="26"/>
      <c r="P11234" s="16"/>
      <c r="Q11234" s="16"/>
    </row>
    <row r="11235" spans="1:17" x14ac:dyDescent="0.45">
      <c r="A11235" s="35"/>
      <c r="B11235" s="17"/>
      <c r="C11235" s="1"/>
      <c r="D11235" s="22"/>
      <c r="E11235" s="20"/>
      <c r="F11235" s="22"/>
      <c r="G11235" s="21"/>
      <c r="H11235" s="9"/>
      <c r="I11235" s="9"/>
      <c r="J11235" s="21"/>
      <c r="K11235" s="9"/>
      <c r="L11235" s="22"/>
      <c r="N11235" s="14"/>
      <c r="O11235" s="26"/>
      <c r="P11235" s="16"/>
      <c r="Q11235" s="16"/>
    </row>
    <row r="11236" spans="1:17" x14ac:dyDescent="0.45">
      <c r="A11236" s="35"/>
      <c r="B11236" s="17"/>
      <c r="C11236" s="1"/>
      <c r="D11236" s="22"/>
      <c r="E11236" s="20"/>
      <c r="F11236" s="22"/>
      <c r="G11236" s="21"/>
      <c r="H11236" s="9"/>
      <c r="I11236" s="9"/>
      <c r="J11236" s="21"/>
      <c r="K11236" s="9"/>
      <c r="L11236" s="22"/>
      <c r="N11236" s="14"/>
      <c r="O11236" s="26"/>
      <c r="P11236" s="16"/>
      <c r="Q11236" s="16"/>
    </row>
    <row r="11237" spans="1:17" x14ac:dyDescent="0.45">
      <c r="A11237" s="35"/>
      <c r="B11237" s="17"/>
      <c r="C11237" s="1"/>
      <c r="D11237" s="22"/>
      <c r="E11237" s="20"/>
      <c r="F11237" s="22"/>
      <c r="G11237" s="21"/>
      <c r="H11237" s="9"/>
      <c r="I11237" s="9"/>
      <c r="J11237" s="21"/>
      <c r="K11237" s="9"/>
      <c r="L11237" s="22"/>
      <c r="N11237" s="14"/>
      <c r="O11237" s="26"/>
      <c r="P11237" s="16"/>
      <c r="Q11237" s="16"/>
    </row>
    <row r="11238" spans="1:17" x14ac:dyDescent="0.45">
      <c r="A11238" s="35"/>
      <c r="B11238" s="17"/>
      <c r="C11238" s="1"/>
      <c r="D11238" s="22"/>
      <c r="E11238" s="20"/>
      <c r="F11238" s="22"/>
      <c r="G11238" s="21"/>
      <c r="H11238" s="9"/>
      <c r="I11238" s="9"/>
      <c r="J11238" s="21"/>
      <c r="K11238" s="9"/>
      <c r="L11238" s="22"/>
      <c r="N11238" s="14"/>
      <c r="O11238" s="26"/>
      <c r="P11238" s="16"/>
      <c r="Q11238" s="16"/>
    </row>
    <row r="11239" spans="1:17" x14ac:dyDescent="0.45">
      <c r="A11239" s="35"/>
      <c r="B11239" s="17"/>
      <c r="C11239" s="1"/>
      <c r="D11239" s="22"/>
      <c r="E11239" s="20"/>
      <c r="F11239" s="22"/>
      <c r="G11239" s="21"/>
      <c r="H11239" s="9"/>
      <c r="I11239" s="9"/>
      <c r="J11239" s="21"/>
      <c r="K11239" s="9"/>
      <c r="L11239" s="22"/>
      <c r="N11239" s="14"/>
      <c r="O11239" s="26"/>
      <c r="P11239" s="16"/>
      <c r="Q11239" s="16"/>
    </row>
    <row r="11240" spans="1:17" x14ac:dyDescent="0.45">
      <c r="A11240" s="35"/>
      <c r="B11240" s="17"/>
      <c r="C11240" s="1"/>
      <c r="D11240" s="22"/>
      <c r="E11240" s="20"/>
      <c r="F11240" s="22"/>
      <c r="G11240" s="21"/>
      <c r="H11240" s="9"/>
      <c r="I11240" s="9"/>
      <c r="J11240" s="21"/>
      <c r="K11240" s="9"/>
      <c r="L11240" s="22"/>
      <c r="N11240" s="14"/>
      <c r="O11240" s="26"/>
      <c r="P11240" s="16"/>
      <c r="Q11240" s="16"/>
    </row>
    <row r="11241" spans="1:17" x14ac:dyDescent="0.45">
      <c r="A11241" s="35"/>
      <c r="B11241" s="17"/>
      <c r="C11241" s="1"/>
      <c r="D11241" s="22"/>
      <c r="E11241" s="20"/>
      <c r="F11241" s="22"/>
      <c r="G11241" s="21"/>
      <c r="H11241" s="9"/>
      <c r="I11241" s="9"/>
      <c r="J11241" s="21"/>
      <c r="K11241" s="9"/>
      <c r="L11241" s="22"/>
      <c r="N11241" s="14"/>
      <c r="O11241" s="26"/>
      <c r="P11241" s="16"/>
      <c r="Q11241" s="16"/>
    </row>
    <row r="11242" spans="1:17" x14ac:dyDescent="0.45">
      <c r="A11242" s="35"/>
      <c r="B11242" s="17"/>
      <c r="C11242" s="1"/>
      <c r="D11242" s="22"/>
      <c r="E11242" s="20"/>
      <c r="F11242" s="22"/>
      <c r="G11242" s="21"/>
      <c r="H11242" s="9"/>
      <c r="I11242" s="9"/>
      <c r="J11242" s="21"/>
      <c r="K11242" s="9"/>
      <c r="L11242" s="22"/>
      <c r="N11242" s="14"/>
      <c r="O11242" s="26"/>
      <c r="P11242" s="16"/>
      <c r="Q11242" s="16"/>
    </row>
    <row r="11243" spans="1:17" x14ac:dyDescent="0.45">
      <c r="A11243" s="35"/>
      <c r="B11243" s="17"/>
      <c r="C11243" s="1"/>
      <c r="D11243" s="22"/>
      <c r="E11243" s="20"/>
      <c r="F11243" s="22"/>
      <c r="G11243" s="21"/>
      <c r="H11243" s="9"/>
      <c r="I11243" s="9"/>
      <c r="J11243" s="21"/>
      <c r="K11243" s="9"/>
      <c r="L11243" s="22"/>
      <c r="N11243" s="14"/>
      <c r="O11243" s="26"/>
      <c r="P11243" s="16"/>
      <c r="Q11243" s="16"/>
    </row>
    <row r="11244" spans="1:17" x14ac:dyDescent="0.45">
      <c r="A11244" s="35"/>
      <c r="B11244" s="17"/>
      <c r="C11244" s="1"/>
      <c r="D11244" s="22"/>
      <c r="E11244" s="20"/>
      <c r="F11244" s="22"/>
      <c r="G11244" s="21"/>
      <c r="H11244" s="9"/>
      <c r="I11244" s="9"/>
      <c r="J11244" s="21"/>
      <c r="K11244" s="9"/>
      <c r="L11244" s="22"/>
      <c r="N11244" s="14"/>
      <c r="O11244" s="26"/>
      <c r="P11244" s="16"/>
      <c r="Q11244" s="16"/>
    </row>
    <row r="11245" spans="1:17" x14ac:dyDescent="0.45">
      <c r="A11245" s="35"/>
      <c r="B11245" s="17"/>
      <c r="C11245" s="1"/>
      <c r="D11245" s="22"/>
      <c r="E11245" s="20"/>
      <c r="F11245" s="22"/>
      <c r="G11245" s="21"/>
      <c r="H11245" s="9"/>
      <c r="I11245" s="9"/>
      <c r="J11245" s="21"/>
      <c r="K11245" s="9"/>
      <c r="L11245" s="22"/>
      <c r="N11245" s="14"/>
      <c r="O11245" s="26"/>
      <c r="P11245" s="16"/>
      <c r="Q11245" s="16"/>
    </row>
    <row r="11246" spans="1:17" x14ac:dyDescent="0.45">
      <c r="A11246" s="35"/>
      <c r="B11246" s="17"/>
      <c r="C11246" s="1"/>
      <c r="D11246" s="22"/>
      <c r="E11246" s="20"/>
      <c r="F11246" s="22"/>
      <c r="G11246" s="21"/>
      <c r="H11246" s="9"/>
      <c r="I11246" s="9"/>
      <c r="J11246" s="21"/>
      <c r="K11246" s="9"/>
      <c r="L11246" s="22"/>
      <c r="N11246" s="14"/>
      <c r="O11246" s="26"/>
      <c r="P11246" s="16"/>
      <c r="Q11246" s="16"/>
    </row>
    <row r="11247" spans="1:17" x14ac:dyDescent="0.45">
      <c r="A11247" s="35"/>
      <c r="B11247" s="17"/>
      <c r="C11247" s="1"/>
      <c r="D11247" s="22"/>
      <c r="E11247" s="20"/>
      <c r="F11247" s="22"/>
      <c r="G11247" s="21"/>
      <c r="H11247" s="9"/>
      <c r="I11247" s="9"/>
      <c r="J11247" s="21"/>
      <c r="K11247" s="9"/>
      <c r="L11247" s="22"/>
      <c r="N11247" s="14"/>
      <c r="O11247" s="26"/>
      <c r="P11247" s="16"/>
      <c r="Q11247" s="16"/>
    </row>
    <row r="11248" spans="1:17" x14ac:dyDescent="0.45">
      <c r="A11248" s="35"/>
      <c r="B11248" s="17"/>
      <c r="C11248" s="1"/>
      <c r="D11248" s="22"/>
      <c r="E11248" s="20"/>
      <c r="F11248" s="22"/>
      <c r="G11248" s="21"/>
      <c r="H11248" s="9"/>
      <c r="I11248" s="9"/>
      <c r="J11248" s="21"/>
      <c r="K11248" s="9"/>
      <c r="L11248" s="22"/>
      <c r="N11248" s="14"/>
      <c r="O11248" s="26"/>
      <c r="P11248" s="16"/>
      <c r="Q11248" s="16"/>
    </row>
    <row r="11249" spans="1:17" x14ac:dyDescent="0.45">
      <c r="A11249" s="35"/>
      <c r="B11249" s="17"/>
      <c r="C11249" s="1"/>
      <c r="D11249" s="22"/>
      <c r="E11249" s="20"/>
      <c r="F11249" s="22"/>
      <c r="G11249" s="21"/>
      <c r="H11249" s="9"/>
      <c r="I11249" s="9"/>
      <c r="J11249" s="21"/>
      <c r="K11249" s="9"/>
      <c r="L11249" s="22"/>
      <c r="N11249" s="14"/>
      <c r="O11249" s="26"/>
      <c r="P11249" s="16"/>
      <c r="Q11249" s="16"/>
    </row>
    <row r="11250" spans="1:17" x14ac:dyDescent="0.45">
      <c r="A11250" s="35"/>
      <c r="B11250" s="17"/>
      <c r="C11250" s="1"/>
      <c r="D11250" s="22"/>
      <c r="E11250" s="20"/>
      <c r="F11250" s="22"/>
      <c r="G11250" s="21"/>
      <c r="H11250" s="9"/>
      <c r="I11250" s="9"/>
      <c r="J11250" s="21"/>
      <c r="K11250" s="9"/>
      <c r="L11250" s="22"/>
      <c r="N11250" s="14"/>
      <c r="O11250" s="26"/>
      <c r="P11250" s="16"/>
      <c r="Q11250" s="16"/>
    </row>
    <row r="11251" spans="1:17" x14ac:dyDescent="0.45">
      <c r="A11251" s="35"/>
      <c r="B11251" s="17"/>
      <c r="C11251" s="1"/>
      <c r="D11251" s="22"/>
      <c r="E11251" s="20"/>
      <c r="F11251" s="22"/>
      <c r="G11251" s="21"/>
      <c r="H11251" s="9"/>
      <c r="I11251" s="9"/>
      <c r="J11251" s="21"/>
      <c r="K11251" s="9"/>
      <c r="L11251" s="22"/>
      <c r="N11251" s="14"/>
      <c r="O11251" s="26"/>
      <c r="P11251" s="16"/>
      <c r="Q11251" s="16"/>
    </row>
    <row r="11252" spans="1:17" x14ac:dyDescent="0.45">
      <c r="A11252" s="35"/>
      <c r="B11252" s="17"/>
      <c r="C11252" s="1"/>
      <c r="D11252" s="22"/>
      <c r="E11252" s="20"/>
      <c r="F11252" s="22"/>
      <c r="G11252" s="21"/>
      <c r="H11252" s="9"/>
      <c r="I11252" s="9"/>
      <c r="J11252" s="21"/>
      <c r="K11252" s="9"/>
      <c r="L11252" s="22"/>
      <c r="N11252" s="14"/>
      <c r="O11252" s="26"/>
      <c r="P11252" s="16"/>
      <c r="Q11252" s="16"/>
    </row>
    <row r="11253" spans="1:17" x14ac:dyDescent="0.45">
      <c r="A11253" s="35"/>
      <c r="B11253" s="17"/>
      <c r="C11253" s="1"/>
      <c r="D11253" s="22"/>
      <c r="E11253" s="20"/>
      <c r="F11253" s="22"/>
      <c r="G11253" s="21"/>
      <c r="H11253" s="9"/>
      <c r="I11253" s="9"/>
      <c r="J11253" s="21"/>
      <c r="K11253" s="9"/>
      <c r="L11253" s="22"/>
      <c r="N11253" s="14"/>
      <c r="O11253" s="26"/>
      <c r="P11253" s="16"/>
      <c r="Q11253" s="16"/>
    </row>
    <row r="11254" spans="1:17" x14ac:dyDescent="0.45">
      <c r="A11254" s="35"/>
      <c r="B11254" s="17"/>
      <c r="C11254" s="1"/>
      <c r="D11254" s="22"/>
      <c r="E11254" s="20"/>
      <c r="F11254" s="22"/>
      <c r="G11254" s="21"/>
      <c r="H11254" s="9"/>
      <c r="I11254" s="9"/>
      <c r="J11254" s="21"/>
      <c r="K11254" s="9"/>
      <c r="L11254" s="22"/>
      <c r="N11254" s="14"/>
      <c r="O11254" s="26"/>
      <c r="P11254" s="16"/>
      <c r="Q11254" s="16"/>
    </row>
    <row r="11255" spans="1:17" x14ac:dyDescent="0.45">
      <c r="A11255" s="35"/>
      <c r="B11255" s="17"/>
      <c r="C11255" s="1"/>
      <c r="D11255" s="22"/>
      <c r="E11255" s="20"/>
      <c r="F11255" s="22"/>
      <c r="G11255" s="21"/>
      <c r="H11255" s="9"/>
      <c r="I11255" s="9"/>
      <c r="J11255" s="21"/>
      <c r="K11255" s="9"/>
      <c r="L11255" s="22"/>
      <c r="N11255" s="14"/>
      <c r="O11255" s="26"/>
      <c r="P11255" s="16"/>
      <c r="Q11255" s="16"/>
    </row>
    <row r="11256" spans="1:17" x14ac:dyDescent="0.45">
      <c r="A11256" s="35"/>
      <c r="B11256" s="17"/>
      <c r="C11256" s="1"/>
      <c r="D11256" s="22"/>
      <c r="E11256" s="20"/>
      <c r="F11256" s="22"/>
      <c r="G11256" s="21"/>
      <c r="H11256" s="9"/>
      <c r="I11256" s="9"/>
      <c r="J11256" s="21"/>
      <c r="K11256" s="9"/>
      <c r="L11256" s="22"/>
      <c r="N11256" s="14"/>
      <c r="O11256" s="26"/>
      <c r="P11256" s="16"/>
      <c r="Q11256" s="16"/>
    </row>
    <row r="11257" spans="1:17" x14ac:dyDescent="0.45">
      <c r="A11257" s="35"/>
      <c r="B11257" s="17"/>
      <c r="C11257" s="1"/>
      <c r="D11257" s="22"/>
      <c r="E11257" s="20"/>
      <c r="F11257" s="22"/>
      <c r="G11257" s="21"/>
      <c r="H11257" s="9"/>
      <c r="I11257" s="9"/>
      <c r="J11257" s="21"/>
      <c r="K11257" s="9"/>
      <c r="L11257" s="22"/>
      <c r="N11257" s="14"/>
      <c r="O11257" s="26"/>
      <c r="P11257" s="16"/>
      <c r="Q11257" s="16"/>
    </row>
    <row r="11258" spans="1:17" x14ac:dyDescent="0.45">
      <c r="A11258" s="35"/>
      <c r="B11258" s="17"/>
      <c r="C11258" s="1"/>
      <c r="D11258" s="22"/>
      <c r="E11258" s="20"/>
      <c r="F11258" s="22"/>
      <c r="G11258" s="21"/>
      <c r="H11258" s="9"/>
      <c r="I11258" s="9"/>
      <c r="J11258" s="21"/>
      <c r="K11258" s="9"/>
      <c r="L11258" s="22"/>
      <c r="N11258" s="14"/>
      <c r="O11258" s="26"/>
      <c r="P11258" s="16"/>
      <c r="Q11258" s="16"/>
    </row>
    <row r="11259" spans="1:17" x14ac:dyDescent="0.45">
      <c r="A11259" s="35"/>
      <c r="B11259" s="17"/>
      <c r="C11259" s="1"/>
      <c r="D11259" s="22"/>
      <c r="E11259" s="20"/>
      <c r="F11259" s="22"/>
      <c r="G11259" s="21"/>
      <c r="H11259" s="9"/>
      <c r="I11259" s="9"/>
      <c r="J11259" s="21"/>
      <c r="K11259" s="9"/>
      <c r="L11259" s="22"/>
      <c r="N11259" s="14"/>
      <c r="O11259" s="26"/>
      <c r="P11259" s="16"/>
      <c r="Q11259" s="16"/>
    </row>
    <row r="11260" spans="1:17" x14ac:dyDescent="0.45">
      <c r="A11260" s="35"/>
      <c r="B11260" s="17"/>
      <c r="C11260" s="1"/>
      <c r="D11260" s="22"/>
      <c r="E11260" s="20"/>
      <c r="F11260" s="22"/>
      <c r="G11260" s="21"/>
      <c r="H11260" s="9"/>
      <c r="I11260" s="9"/>
      <c r="J11260" s="21"/>
      <c r="K11260" s="9"/>
      <c r="L11260" s="22"/>
      <c r="N11260" s="14"/>
      <c r="O11260" s="26"/>
      <c r="P11260" s="16"/>
      <c r="Q11260" s="16"/>
    </row>
    <row r="11261" spans="1:17" x14ac:dyDescent="0.45">
      <c r="A11261" s="35"/>
      <c r="B11261" s="17"/>
      <c r="C11261" s="1"/>
      <c r="D11261" s="22"/>
      <c r="E11261" s="20"/>
      <c r="F11261" s="22"/>
      <c r="G11261" s="21"/>
      <c r="H11261" s="9"/>
      <c r="I11261" s="9"/>
      <c r="J11261" s="21"/>
      <c r="K11261" s="9"/>
      <c r="L11261" s="22"/>
      <c r="N11261" s="14"/>
      <c r="O11261" s="26"/>
      <c r="P11261" s="16"/>
      <c r="Q11261" s="16"/>
    </row>
    <row r="11262" spans="1:17" x14ac:dyDescent="0.45">
      <c r="A11262" s="35"/>
      <c r="B11262" s="17"/>
      <c r="C11262" s="1"/>
      <c r="D11262" s="22"/>
      <c r="E11262" s="20"/>
      <c r="F11262" s="22"/>
      <c r="G11262" s="21"/>
      <c r="H11262" s="9"/>
      <c r="I11262" s="9"/>
      <c r="J11262" s="21"/>
      <c r="K11262" s="9"/>
      <c r="L11262" s="22"/>
      <c r="N11262" s="14"/>
      <c r="O11262" s="26"/>
      <c r="P11262" s="16"/>
      <c r="Q11262" s="16"/>
    </row>
    <row r="11263" spans="1:17" x14ac:dyDescent="0.45">
      <c r="A11263" s="35"/>
      <c r="B11263" s="17"/>
      <c r="C11263" s="1"/>
      <c r="D11263" s="22"/>
      <c r="E11263" s="20"/>
      <c r="F11263" s="22"/>
      <c r="G11263" s="21"/>
      <c r="H11263" s="9"/>
      <c r="I11263" s="9"/>
      <c r="J11263" s="21"/>
      <c r="K11263" s="9"/>
      <c r="L11263" s="22"/>
      <c r="N11263" s="14"/>
      <c r="O11263" s="26"/>
      <c r="P11263" s="16"/>
      <c r="Q11263" s="16"/>
    </row>
    <row r="11264" spans="1:17" x14ac:dyDescent="0.45">
      <c r="A11264" s="35"/>
      <c r="B11264" s="17"/>
      <c r="C11264" s="1"/>
      <c r="D11264" s="22"/>
      <c r="E11264" s="20"/>
      <c r="F11264" s="22"/>
      <c r="G11264" s="21"/>
      <c r="H11264" s="9"/>
      <c r="I11264" s="9"/>
      <c r="J11264" s="21"/>
      <c r="K11264" s="9"/>
      <c r="L11264" s="22"/>
      <c r="N11264" s="14"/>
      <c r="O11264" s="26"/>
      <c r="P11264" s="16"/>
      <c r="Q11264" s="16"/>
    </row>
    <row r="11265" spans="1:17" x14ac:dyDescent="0.45">
      <c r="A11265" s="35"/>
      <c r="B11265" s="17"/>
      <c r="C11265" s="1"/>
      <c r="D11265" s="22"/>
      <c r="E11265" s="20"/>
      <c r="F11265" s="22"/>
      <c r="G11265" s="21"/>
      <c r="H11265" s="9"/>
      <c r="I11265" s="9"/>
      <c r="J11265" s="21"/>
      <c r="K11265" s="9"/>
      <c r="L11265" s="22"/>
      <c r="N11265" s="14"/>
      <c r="O11265" s="26"/>
      <c r="P11265" s="16"/>
      <c r="Q11265" s="16"/>
    </row>
    <row r="11266" spans="1:17" x14ac:dyDescent="0.45">
      <c r="A11266" s="35"/>
      <c r="B11266" s="17"/>
      <c r="C11266" s="1"/>
      <c r="D11266" s="22"/>
      <c r="E11266" s="20"/>
      <c r="F11266" s="22"/>
      <c r="G11266" s="21"/>
      <c r="H11266" s="9"/>
      <c r="I11266" s="9"/>
      <c r="J11266" s="21"/>
      <c r="K11266" s="9"/>
      <c r="L11266" s="22"/>
      <c r="N11266" s="14"/>
      <c r="O11266" s="26"/>
      <c r="P11266" s="16"/>
      <c r="Q11266" s="16"/>
    </row>
    <row r="11267" spans="1:17" x14ac:dyDescent="0.45">
      <c r="A11267" s="35"/>
      <c r="B11267" s="17"/>
      <c r="C11267" s="1"/>
      <c r="D11267" s="22"/>
      <c r="E11267" s="20"/>
      <c r="F11267" s="22"/>
      <c r="G11267" s="21"/>
      <c r="H11267" s="9"/>
      <c r="I11267" s="9"/>
      <c r="J11267" s="21"/>
      <c r="K11267" s="9"/>
      <c r="L11267" s="22"/>
      <c r="N11267" s="14"/>
      <c r="O11267" s="26"/>
      <c r="P11267" s="16"/>
      <c r="Q11267" s="16"/>
    </row>
    <row r="11268" spans="1:17" x14ac:dyDescent="0.45">
      <c r="A11268" s="35"/>
      <c r="B11268" s="17"/>
      <c r="C11268" s="1"/>
      <c r="D11268" s="22"/>
      <c r="E11268" s="20"/>
      <c r="F11268" s="22"/>
      <c r="G11268" s="21"/>
      <c r="H11268" s="9"/>
      <c r="I11268" s="9"/>
      <c r="J11268" s="21"/>
      <c r="K11268" s="9"/>
      <c r="L11268" s="22"/>
      <c r="N11268" s="14"/>
      <c r="O11268" s="26"/>
      <c r="P11268" s="16"/>
      <c r="Q11268" s="16"/>
    </row>
    <row r="11269" spans="1:17" x14ac:dyDescent="0.45">
      <c r="A11269" s="35"/>
      <c r="B11269" s="17"/>
      <c r="C11269" s="1"/>
      <c r="D11269" s="22"/>
      <c r="E11269" s="20"/>
      <c r="F11269" s="22"/>
      <c r="G11269" s="21"/>
      <c r="H11269" s="9"/>
      <c r="I11269" s="9"/>
      <c r="J11269" s="21"/>
      <c r="K11269" s="9"/>
      <c r="L11269" s="22"/>
      <c r="N11269" s="14"/>
      <c r="O11269" s="26"/>
      <c r="P11269" s="16"/>
      <c r="Q11269" s="16"/>
    </row>
    <row r="11270" spans="1:17" x14ac:dyDescent="0.45">
      <c r="A11270" s="35"/>
      <c r="B11270" s="17"/>
      <c r="C11270" s="1"/>
      <c r="D11270" s="22"/>
      <c r="E11270" s="20"/>
      <c r="F11270" s="22"/>
      <c r="G11270" s="21"/>
      <c r="H11270" s="9"/>
      <c r="I11270" s="9"/>
      <c r="J11270" s="21"/>
      <c r="K11270" s="9"/>
      <c r="L11270" s="22"/>
      <c r="N11270" s="14"/>
      <c r="O11270" s="26"/>
      <c r="P11270" s="16"/>
      <c r="Q11270" s="16"/>
    </row>
    <row r="11271" spans="1:17" x14ac:dyDescent="0.45">
      <c r="A11271" s="35"/>
      <c r="B11271" s="17"/>
      <c r="C11271" s="1"/>
      <c r="D11271" s="22"/>
      <c r="E11271" s="20"/>
      <c r="F11271" s="22"/>
      <c r="G11271" s="21"/>
      <c r="H11271" s="9"/>
      <c r="I11271" s="9"/>
      <c r="J11271" s="21"/>
      <c r="K11271" s="9"/>
      <c r="L11271" s="22"/>
      <c r="N11271" s="14"/>
      <c r="O11271" s="26"/>
      <c r="P11271" s="16"/>
      <c r="Q11271" s="16"/>
    </row>
    <row r="11272" spans="1:17" x14ac:dyDescent="0.45">
      <c r="A11272" s="35"/>
      <c r="B11272" s="17"/>
      <c r="C11272" s="1"/>
      <c r="D11272" s="22"/>
      <c r="E11272" s="20"/>
      <c r="F11272" s="22"/>
      <c r="G11272" s="21"/>
      <c r="H11272" s="9"/>
      <c r="I11272" s="9"/>
      <c r="J11272" s="21"/>
      <c r="K11272" s="9"/>
      <c r="L11272" s="22"/>
      <c r="N11272" s="14"/>
      <c r="O11272" s="26"/>
      <c r="P11272" s="16"/>
      <c r="Q11272" s="16"/>
    </row>
    <row r="11273" spans="1:17" x14ac:dyDescent="0.45">
      <c r="A11273" s="35"/>
      <c r="B11273" s="17"/>
      <c r="C11273" s="1"/>
      <c r="D11273" s="22"/>
      <c r="E11273" s="20"/>
      <c r="F11273" s="22"/>
      <c r="G11273" s="21"/>
      <c r="H11273" s="9"/>
      <c r="I11273" s="9"/>
      <c r="J11273" s="21"/>
      <c r="K11273" s="9"/>
      <c r="L11273" s="22"/>
      <c r="N11273" s="14"/>
      <c r="O11273" s="26"/>
      <c r="P11273" s="16"/>
      <c r="Q11273" s="16"/>
    </row>
    <row r="11274" spans="1:17" x14ac:dyDescent="0.45">
      <c r="A11274" s="35"/>
      <c r="B11274" s="17"/>
      <c r="C11274" s="1"/>
      <c r="D11274" s="22"/>
      <c r="E11274" s="20"/>
      <c r="F11274" s="22"/>
      <c r="G11274" s="21"/>
      <c r="H11274" s="9"/>
      <c r="I11274" s="9"/>
      <c r="J11274" s="21"/>
      <c r="K11274" s="9"/>
      <c r="L11274" s="22"/>
      <c r="N11274" s="14"/>
      <c r="O11274" s="26"/>
      <c r="P11274" s="16"/>
      <c r="Q11274" s="16"/>
    </row>
    <row r="11275" spans="1:17" x14ac:dyDescent="0.45">
      <c r="A11275" s="35"/>
      <c r="B11275" s="17"/>
      <c r="C11275" s="1"/>
      <c r="D11275" s="22"/>
      <c r="E11275" s="20"/>
      <c r="F11275" s="22"/>
      <c r="G11275" s="21"/>
      <c r="H11275" s="9"/>
      <c r="I11275" s="9"/>
      <c r="J11275" s="21"/>
      <c r="K11275" s="9"/>
      <c r="L11275" s="22"/>
      <c r="N11275" s="14"/>
      <c r="O11275" s="26"/>
      <c r="P11275" s="16"/>
      <c r="Q11275" s="16"/>
    </row>
    <row r="11276" spans="1:17" x14ac:dyDescent="0.45">
      <c r="A11276" s="35"/>
      <c r="B11276" s="17"/>
      <c r="C11276" s="1"/>
      <c r="D11276" s="22"/>
      <c r="E11276" s="20"/>
      <c r="F11276" s="22"/>
      <c r="G11276" s="21"/>
      <c r="H11276" s="9"/>
      <c r="I11276" s="9"/>
      <c r="J11276" s="21"/>
      <c r="K11276" s="9"/>
      <c r="L11276" s="22"/>
      <c r="N11276" s="14"/>
      <c r="O11276" s="26"/>
      <c r="P11276" s="16"/>
      <c r="Q11276" s="16"/>
    </row>
    <row r="11277" spans="1:17" x14ac:dyDescent="0.45">
      <c r="A11277" s="35"/>
      <c r="B11277" s="17"/>
      <c r="C11277" s="1"/>
      <c r="D11277" s="22"/>
      <c r="E11277" s="20"/>
      <c r="F11277" s="22"/>
      <c r="G11277" s="21"/>
      <c r="H11277" s="9"/>
      <c r="I11277" s="9"/>
      <c r="J11277" s="21"/>
      <c r="K11277" s="9"/>
      <c r="L11277" s="22"/>
      <c r="N11277" s="14"/>
      <c r="O11277" s="26"/>
      <c r="P11277" s="16"/>
      <c r="Q11277" s="16"/>
    </row>
    <row r="11278" spans="1:17" x14ac:dyDescent="0.45">
      <c r="A11278" s="35"/>
      <c r="B11278" s="17"/>
      <c r="C11278" s="1"/>
      <c r="D11278" s="22"/>
      <c r="E11278" s="20"/>
      <c r="F11278" s="22"/>
      <c r="G11278" s="21"/>
      <c r="H11278" s="9"/>
      <c r="I11278" s="9"/>
      <c r="J11278" s="21"/>
      <c r="K11278" s="9"/>
      <c r="L11278" s="22"/>
      <c r="N11278" s="14"/>
      <c r="O11278" s="26"/>
      <c r="P11278" s="16"/>
      <c r="Q11278" s="16"/>
    </row>
    <row r="11279" spans="1:17" x14ac:dyDescent="0.45">
      <c r="A11279" s="35"/>
      <c r="B11279" s="17"/>
      <c r="C11279" s="1"/>
      <c r="D11279" s="22"/>
      <c r="E11279" s="20"/>
      <c r="F11279" s="22"/>
      <c r="G11279" s="21"/>
      <c r="H11279" s="9"/>
      <c r="I11279" s="9"/>
      <c r="J11279" s="21"/>
      <c r="K11279" s="9"/>
      <c r="L11279" s="22"/>
      <c r="N11279" s="14"/>
      <c r="O11279" s="26"/>
      <c r="P11279" s="16"/>
      <c r="Q11279" s="16"/>
    </row>
    <row r="11280" spans="1:17" x14ac:dyDescent="0.45">
      <c r="A11280" s="35"/>
      <c r="B11280" s="17"/>
      <c r="C11280" s="1"/>
      <c r="D11280" s="22"/>
      <c r="E11280" s="20"/>
      <c r="F11280" s="22"/>
      <c r="G11280" s="21"/>
      <c r="H11280" s="9"/>
      <c r="I11280" s="9"/>
      <c r="J11280" s="21"/>
      <c r="K11280" s="9"/>
      <c r="L11280" s="22"/>
      <c r="N11280" s="14"/>
      <c r="O11280" s="26"/>
      <c r="P11280" s="16"/>
      <c r="Q11280" s="16"/>
    </row>
    <row r="11281" spans="1:17" x14ac:dyDescent="0.45">
      <c r="A11281" s="35"/>
      <c r="B11281" s="17"/>
      <c r="C11281" s="1"/>
      <c r="D11281" s="22"/>
      <c r="E11281" s="20"/>
      <c r="F11281" s="22"/>
      <c r="G11281" s="21"/>
      <c r="H11281" s="9"/>
      <c r="I11281" s="9"/>
      <c r="J11281" s="21"/>
      <c r="K11281" s="9"/>
      <c r="L11281" s="22"/>
      <c r="N11281" s="14"/>
      <c r="O11281" s="26"/>
      <c r="P11281" s="16"/>
      <c r="Q11281" s="16"/>
    </row>
    <row r="11282" spans="1:17" x14ac:dyDescent="0.45">
      <c r="A11282" s="35"/>
      <c r="B11282" s="17"/>
      <c r="C11282" s="1"/>
      <c r="D11282" s="22"/>
      <c r="E11282" s="20"/>
      <c r="F11282" s="22"/>
      <c r="G11282" s="21"/>
      <c r="H11282" s="9"/>
      <c r="I11282" s="9"/>
      <c r="J11282" s="21"/>
      <c r="K11282" s="9"/>
      <c r="L11282" s="22"/>
      <c r="N11282" s="14"/>
      <c r="O11282" s="26"/>
      <c r="P11282" s="16"/>
      <c r="Q11282" s="16"/>
    </row>
    <row r="11283" spans="1:17" x14ac:dyDescent="0.45">
      <c r="A11283" s="35"/>
      <c r="B11283" s="17"/>
      <c r="C11283" s="1"/>
      <c r="D11283" s="22"/>
      <c r="E11283" s="20"/>
      <c r="F11283" s="22"/>
      <c r="G11283" s="21"/>
      <c r="H11283" s="9"/>
      <c r="I11283" s="9"/>
      <c r="J11283" s="21"/>
      <c r="K11283" s="9"/>
      <c r="L11283" s="22"/>
      <c r="N11283" s="14"/>
      <c r="O11283" s="26"/>
      <c r="P11283" s="16"/>
      <c r="Q11283" s="16"/>
    </row>
    <row r="11284" spans="1:17" x14ac:dyDescent="0.45">
      <c r="A11284" s="35"/>
      <c r="B11284" s="17"/>
      <c r="C11284" s="1"/>
      <c r="D11284" s="22"/>
      <c r="E11284" s="20"/>
      <c r="F11284" s="22"/>
      <c r="G11284" s="21"/>
      <c r="H11284" s="9"/>
      <c r="I11284" s="9"/>
      <c r="J11284" s="21"/>
      <c r="K11284" s="9"/>
      <c r="L11284" s="22"/>
      <c r="N11284" s="14"/>
      <c r="O11284" s="26"/>
      <c r="P11284" s="16"/>
      <c r="Q11284" s="16"/>
    </row>
    <row r="11285" spans="1:17" x14ac:dyDescent="0.45">
      <c r="A11285" s="35"/>
      <c r="B11285" s="17"/>
      <c r="C11285" s="1"/>
      <c r="D11285" s="22"/>
      <c r="E11285" s="20"/>
      <c r="F11285" s="22"/>
      <c r="G11285" s="21"/>
      <c r="H11285" s="9"/>
      <c r="I11285" s="9"/>
      <c r="J11285" s="21"/>
      <c r="K11285" s="9"/>
      <c r="L11285" s="22"/>
      <c r="N11285" s="14"/>
      <c r="O11285" s="26"/>
      <c r="P11285" s="16"/>
      <c r="Q11285" s="16"/>
    </row>
    <row r="11286" spans="1:17" x14ac:dyDescent="0.45">
      <c r="A11286" s="35"/>
      <c r="B11286" s="17"/>
      <c r="C11286" s="1"/>
      <c r="D11286" s="22"/>
      <c r="E11286" s="20"/>
      <c r="F11286" s="22"/>
      <c r="G11286" s="21"/>
      <c r="H11286" s="9"/>
      <c r="I11286" s="9"/>
      <c r="J11286" s="21"/>
      <c r="K11286" s="9"/>
      <c r="L11286" s="22"/>
      <c r="N11286" s="14"/>
      <c r="O11286" s="26"/>
      <c r="P11286" s="16"/>
      <c r="Q11286" s="16"/>
    </row>
    <row r="11287" spans="1:17" x14ac:dyDescent="0.45">
      <c r="A11287" s="35"/>
      <c r="B11287" s="17"/>
      <c r="C11287" s="1"/>
      <c r="D11287" s="22"/>
      <c r="E11287" s="20"/>
      <c r="F11287" s="22"/>
      <c r="G11287" s="21"/>
      <c r="H11287" s="9"/>
      <c r="I11287" s="9"/>
      <c r="J11287" s="21"/>
      <c r="K11287" s="9"/>
      <c r="L11287" s="22"/>
      <c r="N11287" s="14"/>
      <c r="O11287" s="26"/>
      <c r="P11287" s="16"/>
      <c r="Q11287" s="16"/>
    </row>
    <row r="11288" spans="1:17" x14ac:dyDescent="0.45">
      <c r="A11288" s="35"/>
      <c r="B11288" s="17"/>
      <c r="C11288" s="1"/>
      <c r="D11288" s="22"/>
      <c r="E11288" s="20"/>
      <c r="F11288" s="22"/>
      <c r="G11288" s="21"/>
      <c r="H11288" s="9"/>
      <c r="I11288" s="9"/>
      <c r="J11288" s="21"/>
      <c r="K11288" s="9"/>
      <c r="L11288" s="22"/>
      <c r="N11288" s="14"/>
      <c r="O11288" s="26"/>
      <c r="P11288" s="16"/>
      <c r="Q11288" s="16"/>
    </row>
    <row r="11289" spans="1:17" x14ac:dyDescent="0.45">
      <c r="A11289" s="35"/>
      <c r="B11289" s="17"/>
      <c r="C11289" s="1"/>
      <c r="D11289" s="22"/>
      <c r="E11289" s="20"/>
      <c r="F11289" s="22"/>
      <c r="G11289" s="21"/>
      <c r="H11289" s="9"/>
      <c r="I11289" s="9"/>
      <c r="J11289" s="21"/>
      <c r="K11289" s="9"/>
      <c r="L11289" s="22"/>
      <c r="N11289" s="14"/>
      <c r="O11289" s="26"/>
      <c r="P11289" s="16"/>
      <c r="Q11289" s="16"/>
    </row>
    <row r="11290" spans="1:17" x14ac:dyDescent="0.45">
      <c r="A11290" s="35"/>
      <c r="B11290" s="17"/>
      <c r="C11290" s="1"/>
      <c r="D11290" s="22"/>
      <c r="E11290" s="20"/>
      <c r="F11290" s="22"/>
      <c r="G11290" s="21"/>
      <c r="H11290" s="9"/>
      <c r="I11290" s="9"/>
      <c r="J11290" s="21"/>
      <c r="K11290" s="9"/>
      <c r="L11290" s="22"/>
      <c r="N11290" s="14"/>
      <c r="O11290" s="26"/>
      <c r="P11290" s="16"/>
      <c r="Q11290" s="16"/>
    </row>
    <row r="11291" spans="1:17" x14ac:dyDescent="0.45">
      <c r="A11291" s="35"/>
      <c r="B11291" s="17"/>
      <c r="C11291" s="1"/>
      <c r="D11291" s="22"/>
      <c r="E11291" s="20"/>
      <c r="F11291" s="22"/>
      <c r="G11291" s="21"/>
      <c r="H11291" s="9"/>
      <c r="I11291" s="9"/>
      <c r="J11291" s="21"/>
      <c r="K11291" s="9"/>
      <c r="L11291" s="22"/>
      <c r="N11291" s="14"/>
      <c r="O11291" s="26"/>
      <c r="P11291" s="16"/>
      <c r="Q11291" s="16"/>
    </row>
    <row r="11292" spans="1:17" x14ac:dyDescent="0.45">
      <c r="A11292" s="35"/>
      <c r="B11292" s="17"/>
      <c r="C11292" s="1"/>
      <c r="D11292" s="22"/>
      <c r="E11292" s="20"/>
      <c r="F11292" s="22"/>
      <c r="G11292" s="21"/>
      <c r="H11292" s="9"/>
      <c r="I11292" s="9"/>
      <c r="J11292" s="21"/>
      <c r="K11292" s="9"/>
      <c r="L11292" s="22"/>
      <c r="N11292" s="14"/>
      <c r="O11292" s="26"/>
      <c r="P11292" s="16"/>
      <c r="Q11292" s="16"/>
    </row>
    <row r="11293" spans="1:17" x14ac:dyDescent="0.45">
      <c r="A11293" s="35"/>
      <c r="B11293" s="17"/>
      <c r="C11293" s="1"/>
      <c r="D11293" s="22"/>
      <c r="E11293" s="20"/>
      <c r="F11293" s="22"/>
      <c r="G11293" s="21"/>
      <c r="H11293" s="9"/>
      <c r="I11293" s="9"/>
      <c r="J11293" s="21"/>
      <c r="K11293" s="9"/>
      <c r="L11293" s="22"/>
      <c r="N11293" s="14"/>
      <c r="O11293" s="26"/>
      <c r="P11293" s="16"/>
      <c r="Q11293" s="16"/>
    </row>
    <row r="11294" spans="1:17" x14ac:dyDescent="0.45">
      <c r="A11294" s="35"/>
      <c r="B11294" s="17"/>
      <c r="C11294" s="1"/>
      <c r="D11294" s="22"/>
      <c r="E11294" s="20"/>
      <c r="F11294" s="22"/>
      <c r="G11294" s="21"/>
      <c r="H11294" s="9"/>
      <c r="I11294" s="9"/>
      <c r="J11294" s="21"/>
      <c r="K11294" s="9"/>
      <c r="L11294" s="22"/>
      <c r="N11294" s="14"/>
      <c r="O11294" s="26"/>
      <c r="P11294" s="16"/>
      <c r="Q11294" s="16"/>
    </row>
    <row r="11295" spans="1:17" x14ac:dyDescent="0.45">
      <c r="A11295" s="35"/>
      <c r="B11295" s="17"/>
      <c r="C11295" s="1"/>
      <c r="D11295" s="22"/>
      <c r="E11295" s="20"/>
      <c r="F11295" s="22"/>
      <c r="G11295" s="21"/>
      <c r="H11295" s="9"/>
      <c r="I11295" s="9"/>
      <c r="J11295" s="21"/>
      <c r="K11295" s="9"/>
      <c r="L11295" s="22"/>
      <c r="N11295" s="14"/>
      <c r="O11295" s="26"/>
      <c r="P11295" s="16"/>
      <c r="Q11295" s="16"/>
    </row>
    <row r="11296" spans="1:17" x14ac:dyDescent="0.45">
      <c r="A11296" s="35"/>
      <c r="B11296" s="17"/>
      <c r="C11296" s="1"/>
      <c r="D11296" s="22"/>
      <c r="E11296" s="20"/>
      <c r="F11296" s="22"/>
      <c r="G11296" s="21"/>
      <c r="H11296" s="9"/>
      <c r="I11296" s="9"/>
      <c r="J11296" s="21"/>
      <c r="K11296" s="9"/>
      <c r="L11296" s="22"/>
      <c r="N11296" s="14"/>
      <c r="O11296" s="26"/>
      <c r="P11296" s="16"/>
      <c r="Q11296" s="16"/>
    </row>
    <row r="11297" spans="1:17" x14ac:dyDescent="0.45">
      <c r="A11297" s="35"/>
      <c r="B11297" s="17"/>
      <c r="C11297" s="1"/>
      <c r="D11297" s="22"/>
      <c r="E11297" s="20"/>
      <c r="F11297" s="22"/>
      <c r="G11297" s="21"/>
      <c r="H11297" s="9"/>
      <c r="I11297" s="9"/>
      <c r="J11297" s="21"/>
      <c r="K11297" s="9"/>
      <c r="L11297" s="22"/>
      <c r="N11297" s="14"/>
      <c r="O11297" s="26"/>
      <c r="P11297" s="16"/>
      <c r="Q11297" s="16"/>
    </row>
    <row r="11298" spans="1:17" x14ac:dyDescent="0.45">
      <c r="A11298" s="35"/>
      <c r="B11298" s="17"/>
      <c r="C11298" s="1"/>
      <c r="D11298" s="22"/>
      <c r="E11298" s="20"/>
      <c r="F11298" s="22"/>
      <c r="G11298" s="21"/>
      <c r="H11298" s="9"/>
      <c r="I11298" s="9"/>
      <c r="J11298" s="21"/>
      <c r="K11298" s="9"/>
      <c r="L11298" s="22"/>
      <c r="N11298" s="14"/>
      <c r="O11298" s="26"/>
      <c r="P11298" s="16"/>
      <c r="Q11298" s="16"/>
    </row>
    <row r="11299" spans="1:17" x14ac:dyDescent="0.45">
      <c r="A11299" s="35"/>
      <c r="B11299" s="17"/>
      <c r="C11299" s="1"/>
      <c r="D11299" s="22"/>
      <c r="E11299" s="20"/>
      <c r="F11299" s="22"/>
      <c r="G11299" s="21"/>
      <c r="H11299" s="9"/>
      <c r="I11299" s="9"/>
      <c r="J11299" s="21"/>
      <c r="K11299" s="9"/>
      <c r="L11299" s="22"/>
      <c r="N11299" s="14"/>
      <c r="O11299" s="26"/>
      <c r="P11299" s="16"/>
      <c r="Q11299" s="16"/>
    </row>
    <row r="11300" spans="1:17" x14ac:dyDescent="0.45">
      <c r="A11300" s="35"/>
      <c r="B11300" s="17"/>
      <c r="C11300" s="1"/>
      <c r="D11300" s="22"/>
      <c r="E11300" s="20"/>
      <c r="F11300" s="22"/>
      <c r="G11300" s="21"/>
      <c r="H11300" s="9"/>
      <c r="I11300" s="9"/>
      <c r="J11300" s="21"/>
      <c r="K11300" s="9"/>
      <c r="L11300" s="22"/>
      <c r="N11300" s="14"/>
      <c r="O11300" s="26"/>
      <c r="P11300" s="16"/>
      <c r="Q11300" s="16"/>
    </row>
    <row r="11301" spans="1:17" x14ac:dyDescent="0.45">
      <c r="A11301" s="35"/>
      <c r="B11301" s="17"/>
      <c r="C11301" s="1"/>
      <c r="D11301" s="22"/>
      <c r="E11301" s="20"/>
      <c r="F11301" s="22"/>
      <c r="G11301" s="21"/>
      <c r="H11301" s="9"/>
      <c r="I11301" s="9"/>
      <c r="J11301" s="21"/>
      <c r="K11301" s="9"/>
      <c r="L11301" s="22"/>
      <c r="N11301" s="14"/>
      <c r="O11301" s="26"/>
      <c r="P11301" s="16"/>
      <c r="Q11301" s="16"/>
    </row>
    <row r="11302" spans="1:17" x14ac:dyDescent="0.45">
      <c r="A11302" s="35"/>
      <c r="B11302" s="17"/>
      <c r="C11302" s="1"/>
      <c r="D11302" s="22"/>
      <c r="E11302" s="20"/>
      <c r="F11302" s="22"/>
      <c r="G11302" s="21"/>
      <c r="H11302" s="9"/>
      <c r="I11302" s="9"/>
      <c r="J11302" s="21"/>
      <c r="K11302" s="9"/>
      <c r="L11302" s="22"/>
      <c r="N11302" s="14"/>
      <c r="O11302" s="26"/>
      <c r="P11302" s="16"/>
      <c r="Q11302" s="16"/>
    </row>
    <row r="11303" spans="1:17" x14ac:dyDescent="0.45">
      <c r="A11303" s="35"/>
      <c r="B11303" s="17"/>
      <c r="C11303" s="1"/>
      <c r="D11303" s="22"/>
      <c r="E11303" s="20"/>
      <c r="F11303" s="22"/>
      <c r="G11303" s="21"/>
      <c r="H11303" s="9"/>
      <c r="I11303" s="9"/>
      <c r="J11303" s="21"/>
      <c r="K11303" s="9"/>
      <c r="L11303" s="22"/>
      <c r="N11303" s="14"/>
      <c r="O11303" s="26"/>
      <c r="P11303" s="16"/>
      <c r="Q11303" s="16"/>
    </row>
    <row r="11304" spans="1:17" x14ac:dyDescent="0.45">
      <c r="A11304" s="35"/>
      <c r="B11304" s="17"/>
      <c r="C11304" s="1"/>
      <c r="D11304" s="22"/>
      <c r="E11304" s="20"/>
      <c r="F11304" s="22"/>
      <c r="G11304" s="21"/>
      <c r="H11304" s="9"/>
      <c r="I11304" s="9"/>
      <c r="J11304" s="21"/>
      <c r="K11304" s="9"/>
      <c r="L11304" s="22"/>
      <c r="N11304" s="14"/>
      <c r="O11304" s="26"/>
      <c r="P11304" s="16"/>
      <c r="Q11304" s="16"/>
    </row>
    <row r="11305" spans="1:17" x14ac:dyDescent="0.45">
      <c r="A11305" s="35"/>
      <c r="B11305" s="17"/>
      <c r="C11305" s="1"/>
      <c r="D11305" s="22"/>
      <c r="E11305" s="20"/>
      <c r="F11305" s="22"/>
      <c r="G11305" s="21"/>
      <c r="H11305" s="9"/>
      <c r="I11305" s="9"/>
      <c r="J11305" s="21"/>
      <c r="K11305" s="9"/>
      <c r="L11305" s="22"/>
      <c r="N11305" s="14"/>
      <c r="O11305" s="26"/>
      <c r="P11305" s="16"/>
      <c r="Q11305" s="16"/>
    </row>
    <row r="11306" spans="1:17" x14ac:dyDescent="0.45">
      <c r="A11306" s="35"/>
      <c r="B11306" s="17"/>
      <c r="C11306" s="1"/>
      <c r="D11306" s="22"/>
      <c r="E11306" s="20"/>
      <c r="F11306" s="22"/>
      <c r="G11306" s="21"/>
      <c r="H11306" s="9"/>
      <c r="I11306" s="9"/>
      <c r="J11306" s="21"/>
      <c r="K11306" s="9"/>
      <c r="L11306" s="22"/>
      <c r="N11306" s="14"/>
      <c r="O11306" s="26"/>
      <c r="P11306" s="16"/>
      <c r="Q11306" s="16"/>
    </row>
    <row r="11307" spans="1:17" x14ac:dyDescent="0.45">
      <c r="A11307" s="35"/>
      <c r="B11307" s="17"/>
      <c r="C11307" s="1"/>
      <c r="D11307" s="22"/>
      <c r="E11307" s="20"/>
      <c r="F11307" s="22"/>
      <c r="G11307" s="21"/>
      <c r="H11307" s="9"/>
      <c r="I11307" s="9"/>
      <c r="J11307" s="21"/>
      <c r="K11307" s="9"/>
      <c r="L11307" s="22"/>
      <c r="N11307" s="14"/>
      <c r="O11307" s="26"/>
      <c r="P11307" s="16"/>
      <c r="Q11307" s="16"/>
    </row>
    <row r="11308" spans="1:17" x14ac:dyDescent="0.45">
      <c r="A11308" s="35"/>
      <c r="B11308" s="17"/>
      <c r="C11308" s="1"/>
      <c r="D11308" s="22"/>
      <c r="E11308" s="20"/>
      <c r="F11308" s="22"/>
      <c r="G11308" s="21"/>
      <c r="H11308" s="9"/>
      <c r="I11308" s="9"/>
      <c r="J11308" s="21"/>
      <c r="K11308" s="9"/>
      <c r="L11308" s="22"/>
      <c r="N11308" s="14"/>
      <c r="O11308" s="26"/>
      <c r="P11308" s="16"/>
      <c r="Q11308" s="16"/>
    </row>
    <row r="11309" spans="1:17" x14ac:dyDescent="0.45">
      <c r="A11309" s="35"/>
      <c r="B11309" s="17"/>
      <c r="C11309" s="1"/>
      <c r="D11309" s="22"/>
      <c r="E11309" s="20"/>
      <c r="F11309" s="22"/>
      <c r="G11309" s="21"/>
      <c r="H11309" s="9"/>
      <c r="I11309" s="9"/>
      <c r="J11309" s="21"/>
      <c r="K11309" s="9"/>
      <c r="L11309" s="22"/>
      <c r="N11309" s="14"/>
      <c r="O11309" s="26"/>
      <c r="P11309" s="16"/>
      <c r="Q11309" s="16"/>
    </row>
    <row r="11310" spans="1:17" x14ac:dyDescent="0.45">
      <c r="A11310" s="35"/>
      <c r="B11310" s="17"/>
      <c r="C11310" s="1"/>
      <c r="D11310" s="22"/>
      <c r="E11310" s="20"/>
      <c r="F11310" s="22"/>
      <c r="G11310" s="21"/>
      <c r="H11310" s="9"/>
      <c r="I11310" s="9"/>
      <c r="J11310" s="21"/>
      <c r="K11310" s="9"/>
      <c r="L11310" s="22"/>
      <c r="N11310" s="14"/>
      <c r="O11310" s="26"/>
      <c r="P11310" s="16"/>
      <c r="Q11310" s="16"/>
    </row>
    <row r="11311" spans="1:17" x14ac:dyDescent="0.45">
      <c r="A11311" s="35"/>
      <c r="B11311" s="17"/>
      <c r="C11311" s="1"/>
      <c r="D11311" s="22"/>
      <c r="E11311" s="20"/>
      <c r="F11311" s="22"/>
      <c r="G11311" s="21"/>
      <c r="H11311" s="9"/>
      <c r="I11311" s="9"/>
      <c r="J11311" s="21"/>
      <c r="K11311" s="9"/>
      <c r="L11311" s="22"/>
      <c r="N11311" s="14"/>
      <c r="O11311" s="26"/>
      <c r="P11311" s="16"/>
      <c r="Q11311" s="16"/>
    </row>
    <row r="11312" spans="1:17" x14ac:dyDescent="0.45">
      <c r="A11312" s="35"/>
      <c r="B11312" s="17"/>
      <c r="C11312" s="1"/>
      <c r="D11312" s="22"/>
      <c r="E11312" s="20"/>
      <c r="F11312" s="22"/>
      <c r="G11312" s="21"/>
      <c r="H11312" s="9"/>
      <c r="I11312" s="9"/>
      <c r="J11312" s="21"/>
      <c r="K11312" s="9"/>
      <c r="L11312" s="22"/>
      <c r="N11312" s="14"/>
      <c r="O11312" s="26"/>
      <c r="P11312" s="16"/>
      <c r="Q11312" s="16"/>
    </row>
    <row r="11313" spans="1:17" x14ac:dyDescent="0.45">
      <c r="A11313" s="35"/>
      <c r="B11313" s="17"/>
      <c r="C11313" s="1"/>
      <c r="D11313" s="22"/>
      <c r="E11313" s="20"/>
      <c r="F11313" s="22"/>
      <c r="G11313" s="21"/>
      <c r="H11313" s="9"/>
      <c r="I11313" s="9"/>
      <c r="J11313" s="21"/>
      <c r="K11313" s="9"/>
      <c r="L11313" s="22"/>
      <c r="N11313" s="14"/>
      <c r="O11313" s="26"/>
      <c r="P11313" s="16"/>
      <c r="Q11313" s="16"/>
    </row>
    <row r="11314" spans="1:17" x14ac:dyDescent="0.45">
      <c r="A11314" s="35"/>
      <c r="B11314" s="17"/>
      <c r="C11314" s="1"/>
      <c r="D11314" s="22"/>
      <c r="E11314" s="20"/>
      <c r="F11314" s="22"/>
      <c r="G11314" s="21"/>
      <c r="H11314" s="9"/>
      <c r="I11314" s="9"/>
      <c r="J11314" s="21"/>
      <c r="K11314" s="9"/>
      <c r="L11314" s="22"/>
      <c r="N11314" s="14"/>
      <c r="O11314" s="26"/>
      <c r="P11314" s="16"/>
      <c r="Q11314" s="16"/>
    </row>
    <row r="11315" spans="1:17" x14ac:dyDescent="0.45">
      <c r="A11315" s="35"/>
      <c r="B11315" s="17"/>
      <c r="C11315" s="1"/>
      <c r="D11315" s="22"/>
      <c r="E11315" s="20"/>
      <c r="F11315" s="22"/>
      <c r="G11315" s="21"/>
      <c r="H11315" s="9"/>
      <c r="I11315" s="9"/>
      <c r="J11315" s="21"/>
      <c r="K11315" s="9"/>
      <c r="L11315" s="22"/>
      <c r="N11315" s="14"/>
      <c r="O11315" s="26"/>
      <c r="P11315" s="16"/>
      <c r="Q11315" s="16"/>
    </row>
    <row r="11316" spans="1:17" x14ac:dyDescent="0.45">
      <c r="A11316" s="35"/>
      <c r="B11316" s="17"/>
      <c r="C11316" s="1"/>
      <c r="D11316" s="22"/>
      <c r="E11316" s="20"/>
      <c r="F11316" s="22"/>
      <c r="G11316" s="21"/>
      <c r="H11316" s="9"/>
      <c r="I11316" s="9"/>
      <c r="J11316" s="21"/>
      <c r="K11316" s="9"/>
      <c r="L11316" s="22"/>
      <c r="N11316" s="14"/>
      <c r="O11316" s="26"/>
      <c r="P11316" s="16"/>
      <c r="Q11316" s="16"/>
    </row>
    <row r="11317" spans="1:17" x14ac:dyDescent="0.45">
      <c r="A11317" s="35"/>
      <c r="B11317" s="17"/>
      <c r="C11317" s="1"/>
      <c r="D11317" s="22"/>
      <c r="E11317" s="20"/>
      <c r="F11317" s="22"/>
      <c r="G11317" s="21"/>
      <c r="H11317" s="9"/>
      <c r="I11317" s="9"/>
      <c r="J11317" s="21"/>
      <c r="K11317" s="9"/>
      <c r="L11317" s="22"/>
      <c r="N11317" s="14"/>
      <c r="O11317" s="26"/>
      <c r="P11317" s="16"/>
      <c r="Q11317" s="16"/>
    </row>
    <row r="11318" spans="1:17" x14ac:dyDescent="0.45">
      <c r="A11318" s="35"/>
      <c r="B11318" s="17"/>
      <c r="C11318" s="1"/>
      <c r="D11318" s="22"/>
      <c r="E11318" s="20"/>
      <c r="F11318" s="22"/>
      <c r="G11318" s="21"/>
      <c r="H11318" s="9"/>
      <c r="I11318" s="9"/>
      <c r="J11318" s="21"/>
      <c r="K11318" s="9"/>
      <c r="L11318" s="22"/>
      <c r="N11318" s="14"/>
      <c r="O11318" s="26"/>
      <c r="P11318" s="16"/>
      <c r="Q11318" s="16"/>
    </row>
    <row r="11319" spans="1:17" x14ac:dyDescent="0.45">
      <c r="A11319" s="35"/>
      <c r="B11319" s="17"/>
      <c r="C11319" s="1"/>
      <c r="D11319" s="22"/>
      <c r="E11319" s="20"/>
      <c r="F11319" s="22"/>
      <c r="G11319" s="21"/>
      <c r="H11319" s="9"/>
      <c r="I11319" s="9"/>
      <c r="J11319" s="21"/>
      <c r="K11319" s="9"/>
      <c r="L11319" s="22"/>
      <c r="N11319" s="14"/>
      <c r="O11319" s="26"/>
      <c r="P11319" s="16"/>
      <c r="Q11319" s="16"/>
    </row>
    <row r="11320" spans="1:17" x14ac:dyDescent="0.45">
      <c r="A11320" s="35"/>
      <c r="B11320" s="17"/>
      <c r="C11320" s="1"/>
      <c r="D11320" s="22"/>
      <c r="E11320" s="20"/>
      <c r="F11320" s="22"/>
      <c r="G11320" s="21"/>
      <c r="H11320" s="9"/>
      <c r="I11320" s="9"/>
      <c r="J11320" s="21"/>
      <c r="K11320" s="9"/>
      <c r="L11320" s="22"/>
      <c r="N11320" s="14"/>
      <c r="O11320" s="26"/>
      <c r="P11320" s="16"/>
      <c r="Q11320" s="16"/>
    </row>
    <row r="11321" spans="1:17" x14ac:dyDescent="0.45">
      <c r="A11321" s="35"/>
      <c r="B11321" s="17"/>
      <c r="C11321" s="1"/>
      <c r="D11321" s="22"/>
      <c r="E11321" s="20"/>
      <c r="F11321" s="22"/>
      <c r="G11321" s="21"/>
      <c r="H11321" s="9"/>
      <c r="I11321" s="9"/>
      <c r="J11321" s="21"/>
      <c r="K11321" s="9"/>
      <c r="L11321" s="22"/>
      <c r="N11321" s="14"/>
      <c r="O11321" s="26"/>
      <c r="P11321" s="16"/>
      <c r="Q11321" s="16"/>
    </row>
    <row r="11322" spans="1:17" x14ac:dyDescent="0.45">
      <c r="A11322" s="35"/>
      <c r="B11322" s="17"/>
      <c r="C11322" s="1"/>
      <c r="D11322" s="22"/>
      <c r="E11322" s="20"/>
      <c r="F11322" s="22"/>
      <c r="G11322" s="21"/>
      <c r="H11322" s="9"/>
      <c r="I11322" s="9"/>
      <c r="J11322" s="21"/>
      <c r="K11322" s="9"/>
      <c r="L11322" s="22"/>
      <c r="N11322" s="14"/>
      <c r="O11322" s="26"/>
      <c r="P11322" s="16"/>
      <c r="Q11322" s="16"/>
    </row>
    <row r="11323" spans="1:17" x14ac:dyDescent="0.45">
      <c r="A11323" s="35"/>
      <c r="B11323" s="17"/>
      <c r="C11323" s="1"/>
      <c r="D11323" s="22"/>
      <c r="E11323" s="20"/>
      <c r="F11323" s="22"/>
      <c r="G11323" s="21"/>
      <c r="H11323" s="9"/>
      <c r="I11323" s="9"/>
      <c r="J11323" s="21"/>
      <c r="K11323" s="9"/>
      <c r="L11323" s="22"/>
      <c r="N11323" s="14"/>
      <c r="O11323" s="26"/>
      <c r="P11323" s="16"/>
      <c r="Q11323" s="16"/>
    </row>
    <row r="11324" spans="1:17" x14ac:dyDescent="0.45">
      <c r="A11324" s="35"/>
      <c r="B11324" s="17"/>
      <c r="C11324" s="1"/>
      <c r="D11324" s="22"/>
      <c r="E11324" s="20"/>
      <c r="F11324" s="22"/>
      <c r="G11324" s="21"/>
      <c r="H11324" s="9"/>
      <c r="I11324" s="9"/>
      <c r="J11324" s="21"/>
      <c r="K11324" s="9"/>
      <c r="L11324" s="22"/>
      <c r="N11324" s="14"/>
      <c r="O11324" s="26"/>
      <c r="P11324" s="16"/>
      <c r="Q11324" s="16"/>
    </row>
    <row r="11325" spans="1:17" x14ac:dyDescent="0.45">
      <c r="A11325" s="35"/>
      <c r="B11325" s="17"/>
      <c r="C11325" s="1"/>
      <c r="D11325" s="22"/>
      <c r="E11325" s="20"/>
      <c r="F11325" s="22"/>
      <c r="G11325" s="21"/>
      <c r="H11325" s="9"/>
      <c r="I11325" s="9"/>
      <c r="J11325" s="21"/>
      <c r="K11325" s="9"/>
      <c r="L11325" s="22"/>
      <c r="N11325" s="14"/>
      <c r="O11325" s="26"/>
      <c r="P11325" s="16"/>
      <c r="Q11325" s="16"/>
    </row>
    <row r="11326" spans="1:17" x14ac:dyDescent="0.45">
      <c r="A11326" s="35"/>
      <c r="B11326" s="17"/>
      <c r="C11326" s="1"/>
      <c r="D11326" s="22"/>
      <c r="E11326" s="20"/>
      <c r="F11326" s="22"/>
      <c r="G11326" s="21"/>
      <c r="H11326" s="9"/>
      <c r="I11326" s="9"/>
      <c r="J11326" s="21"/>
      <c r="K11326" s="9"/>
      <c r="L11326" s="22"/>
      <c r="N11326" s="14"/>
      <c r="O11326" s="26"/>
      <c r="P11326" s="16"/>
      <c r="Q11326" s="16"/>
    </row>
    <row r="11327" spans="1:17" x14ac:dyDescent="0.45">
      <c r="A11327" s="35"/>
      <c r="B11327" s="17"/>
      <c r="C11327" s="1"/>
      <c r="D11327" s="22"/>
      <c r="E11327" s="20"/>
      <c r="F11327" s="22"/>
      <c r="G11327" s="21"/>
      <c r="H11327" s="9"/>
      <c r="I11327" s="9"/>
      <c r="J11327" s="21"/>
      <c r="K11327" s="9"/>
      <c r="L11327" s="22"/>
      <c r="N11327" s="14"/>
      <c r="O11327" s="26"/>
      <c r="P11327" s="16"/>
      <c r="Q11327" s="16"/>
    </row>
    <row r="11328" spans="1:17" x14ac:dyDescent="0.45">
      <c r="A11328" s="35"/>
      <c r="B11328" s="17"/>
      <c r="C11328" s="1"/>
      <c r="D11328" s="22"/>
      <c r="E11328" s="20"/>
      <c r="F11328" s="22"/>
      <c r="G11328" s="21"/>
      <c r="H11328" s="9"/>
      <c r="I11328" s="9"/>
      <c r="J11328" s="21"/>
      <c r="K11328" s="9"/>
      <c r="L11328" s="22"/>
      <c r="N11328" s="14"/>
      <c r="O11328" s="26"/>
      <c r="P11328" s="16"/>
      <c r="Q11328" s="16"/>
    </row>
    <row r="11329" spans="1:17" x14ac:dyDescent="0.45">
      <c r="A11329" s="35"/>
      <c r="B11329" s="17"/>
      <c r="C11329" s="1"/>
      <c r="D11329" s="22"/>
      <c r="E11329" s="20"/>
      <c r="F11329" s="22"/>
      <c r="G11329" s="21"/>
      <c r="H11329" s="9"/>
      <c r="I11329" s="9"/>
      <c r="J11329" s="21"/>
      <c r="K11329" s="9"/>
      <c r="L11329" s="22"/>
      <c r="N11329" s="14"/>
      <c r="O11329" s="26"/>
      <c r="P11329" s="16"/>
      <c r="Q11329" s="16"/>
    </row>
    <row r="11330" spans="1:17" x14ac:dyDescent="0.45">
      <c r="A11330" s="35"/>
      <c r="B11330" s="17"/>
      <c r="C11330" s="1"/>
      <c r="D11330" s="22"/>
      <c r="E11330" s="20"/>
      <c r="F11330" s="22"/>
      <c r="G11330" s="21"/>
      <c r="H11330" s="9"/>
      <c r="I11330" s="9"/>
      <c r="J11330" s="21"/>
      <c r="K11330" s="9"/>
      <c r="L11330" s="22"/>
      <c r="N11330" s="14"/>
      <c r="O11330" s="26"/>
      <c r="P11330" s="16"/>
      <c r="Q11330" s="16"/>
    </row>
    <row r="11331" spans="1:17" x14ac:dyDescent="0.45">
      <c r="A11331" s="35"/>
      <c r="B11331" s="17"/>
      <c r="C11331" s="1"/>
      <c r="D11331" s="22"/>
      <c r="E11331" s="20"/>
      <c r="F11331" s="22"/>
      <c r="G11331" s="21"/>
      <c r="H11331" s="9"/>
      <c r="I11331" s="9"/>
      <c r="J11331" s="21"/>
      <c r="K11331" s="9"/>
      <c r="L11331" s="22"/>
      <c r="N11331" s="14"/>
      <c r="O11331" s="26"/>
      <c r="P11331" s="16"/>
      <c r="Q11331" s="16"/>
    </row>
    <row r="11332" spans="1:17" x14ac:dyDescent="0.45">
      <c r="A11332" s="35"/>
      <c r="B11332" s="17"/>
      <c r="C11332" s="1"/>
      <c r="D11332" s="22"/>
      <c r="E11332" s="20"/>
      <c r="F11332" s="22"/>
      <c r="G11332" s="21"/>
      <c r="H11332" s="9"/>
      <c r="I11332" s="9"/>
      <c r="J11332" s="21"/>
      <c r="K11332" s="9"/>
      <c r="L11332" s="22"/>
      <c r="N11332" s="14"/>
      <c r="O11332" s="26"/>
      <c r="P11332" s="16"/>
      <c r="Q11332" s="16"/>
    </row>
    <row r="11333" spans="1:17" x14ac:dyDescent="0.45">
      <c r="A11333" s="35"/>
      <c r="B11333" s="17"/>
      <c r="C11333" s="1"/>
      <c r="D11333" s="22"/>
      <c r="E11333" s="20"/>
      <c r="F11333" s="22"/>
      <c r="G11333" s="21"/>
      <c r="H11333" s="9"/>
      <c r="I11333" s="9"/>
      <c r="J11333" s="21"/>
      <c r="K11333" s="9"/>
      <c r="L11333" s="22"/>
      <c r="N11333" s="14"/>
      <c r="O11333" s="26"/>
      <c r="P11333" s="16"/>
      <c r="Q11333" s="16"/>
    </row>
    <row r="11334" spans="1:17" x14ac:dyDescent="0.45">
      <c r="A11334" s="35"/>
      <c r="B11334" s="17"/>
      <c r="C11334" s="1"/>
      <c r="D11334" s="22"/>
      <c r="E11334" s="20"/>
      <c r="F11334" s="22"/>
      <c r="G11334" s="21"/>
      <c r="H11334" s="9"/>
      <c r="I11334" s="9"/>
      <c r="J11334" s="21"/>
      <c r="K11334" s="9"/>
      <c r="L11334" s="22"/>
      <c r="N11334" s="14"/>
      <c r="O11334" s="26"/>
      <c r="P11334" s="16"/>
      <c r="Q11334" s="16"/>
    </row>
    <row r="11335" spans="1:17" x14ac:dyDescent="0.45">
      <c r="A11335" s="35"/>
      <c r="B11335" s="17"/>
      <c r="C11335" s="1"/>
      <c r="D11335" s="22"/>
      <c r="E11335" s="20"/>
      <c r="F11335" s="22"/>
      <c r="G11335" s="21"/>
      <c r="H11335" s="9"/>
      <c r="I11335" s="9"/>
      <c r="J11335" s="21"/>
      <c r="K11335" s="9"/>
      <c r="L11335" s="22"/>
      <c r="N11335" s="14"/>
      <c r="O11335" s="26"/>
      <c r="P11335" s="16"/>
      <c r="Q11335" s="16"/>
    </row>
    <row r="11336" spans="1:17" x14ac:dyDescent="0.45">
      <c r="A11336" s="35"/>
      <c r="B11336" s="17"/>
      <c r="C11336" s="1"/>
      <c r="D11336" s="22"/>
      <c r="E11336" s="20"/>
      <c r="F11336" s="22"/>
      <c r="G11336" s="21"/>
      <c r="H11336" s="9"/>
      <c r="I11336" s="9"/>
      <c r="J11336" s="21"/>
      <c r="K11336" s="9"/>
      <c r="L11336" s="22"/>
      <c r="N11336" s="14"/>
      <c r="O11336" s="26"/>
      <c r="P11336" s="16"/>
      <c r="Q11336" s="16"/>
    </row>
    <row r="11337" spans="1:17" x14ac:dyDescent="0.45">
      <c r="A11337" s="35"/>
      <c r="B11337" s="17"/>
      <c r="C11337" s="1"/>
      <c r="D11337" s="22"/>
      <c r="E11337" s="20"/>
      <c r="F11337" s="22"/>
      <c r="G11337" s="21"/>
      <c r="H11337" s="9"/>
      <c r="I11337" s="9"/>
      <c r="J11337" s="21"/>
      <c r="K11337" s="9"/>
      <c r="L11337" s="22"/>
      <c r="N11337" s="14"/>
      <c r="O11337" s="26"/>
      <c r="P11337" s="16"/>
      <c r="Q11337" s="16"/>
    </row>
    <row r="11338" spans="1:17" x14ac:dyDescent="0.45">
      <c r="A11338" s="35"/>
      <c r="B11338" s="17"/>
      <c r="C11338" s="1"/>
      <c r="D11338" s="22"/>
      <c r="E11338" s="20"/>
      <c r="F11338" s="22"/>
      <c r="G11338" s="21"/>
      <c r="H11338" s="9"/>
      <c r="I11338" s="9"/>
      <c r="J11338" s="21"/>
      <c r="K11338" s="9"/>
      <c r="L11338" s="22"/>
      <c r="N11338" s="14"/>
      <c r="O11338" s="26"/>
      <c r="P11338" s="16"/>
      <c r="Q11338" s="16"/>
    </row>
    <row r="11339" spans="1:17" x14ac:dyDescent="0.45">
      <c r="A11339" s="35"/>
      <c r="B11339" s="17"/>
      <c r="C11339" s="1"/>
      <c r="D11339" s="22"/>
      <c r="E11339" s="20"/>
      <c r="F11339" s="22"/>
      <c r="G11339" s="21"/>
      <c r="H11339" s="9"/>
      <c r="I11339" s="9"/>
      <c r="J11339" s="21"/>
      <c r="K11339" s="9"/>
      <c r="L11339" s="22"/>
      <c r="N11339" s="14"/>
      <c r="O11339" s="26"/>
      <c r="P11339" s="16"/>
      <c r="Q11339" s="16"/>
    </row>
    <row r="11340" spans="1:17" x14ac:dyDescent="0.45">
      <c r="A11340" s="35"/>
      <c r="B11340" s="17"/>
      <c r="C11340" s="1"/>
      <c r="D11340" s="22"/>
      <c r="E11340" s="20"/>
      <c r="F11340" s="22"/>
      <c r="G11340" s="21"/>
      <c r="H11340" s="9"/>
      <c r="I11340" s="9"/>
      <c r="J11340" s="21"/>
      <c r="K11340" s="9"/>
      <c r="L11340" s="22"/>
      <c r="N11340" s="14"/>
      <c r="O11340" s="26"/>
      <c r="P11340" s="16"/>
      <c r="Q11340" s="16"/>
    </row>
    <row r="11341" spans="1:17" x14ac:dyDescent="0.45">
      <c r="A11341" s="35"/>
      <c r="B11341" s="17"/>
      <c r="C11341" s="1"/>
      <c r="D11341" s="22"/>
      <c r="E11341" s="20"/>
      <c r="F11341" s="22"/>
      <c r="G11341" s="21"/>
      <c r="H11341" s="9"/>
      <c r="I11341" s="9"/>
      <c r="J11341" s="21"/>
      <c r="K11341" s="9"/>
      <c r="L11341" s="22"/>
      <c r="N11341" s="14"/>
      <c r="O11341" s="26"/>
      <c r="P11341" s="16"/>
      <c r="Q11341" s="16"/>
    </row>
    <row r="11342" spans="1:17" x14ac:dyDescent="0.45">
      <c r="A11342" s="35"/>
      <c r="B11342" s="17"/>
      <c r="C11342" s="1"/>
      <c r="D11342" s="22"/>
      <c r="E11342" s="20"/>
      <c r="F11342" s="22"/>
      <c r="G11342" s="21"/>
      <c r="H11342" s="9"/>
      <c r="I11342" s="9"/>
      <c r="J11342" s="21"/>
      <c r="K11342" s="9"/>
      <c r="L11342" s="22"/>
      <c r="N11342" s="14"/>
      <c r="O11342" s="26"/>
      <c r="P11342" s="16"/>
      <c r="Q11342" s="16"/>
    </row>
    <row r="11343" spans="1:17" x14ac:dyDescent="0.45">
      <c r="A11343" s="35"/>
      <c r="B11343" s="17"/>
      <c r="C11343" s="1"/>
      <c r="D11343" s="22"/>
      <c r="E11343" s="20"/>
      <c r="F11343" s="22"/>
      <c r="G11343" s="21"/>
      <c r="H11343" s="9"/>
      <c r="I11343" s="9"/>
      <c r="J11343" s="21"/>
      <c r="K11343" s="9"/>
      <c r="L11343" s="22"/>
      <c r="N11343" s="14"/>
      <c r="O11343" s="26"/>
      <c r="P11343" s="16"/>
      <c r="Q11343" s="16"/>
    </row>
    <row r="11344" spans="1:17" x14ac:dyDescent="0.45">
      <c r="A11344" s="35"/>
      <c r="B11344" s="17"/>
      <c r="C11344" s="1"/>
      <c r="D11344" s="22"/>
      <c r="E11344" s="20"/>
      <c r="F11344" s="22"/>
      <c r="G11344" s="21"/>
      <c r="H11344" s="9"/>
      <c r="I11344" s="9"/>
      <c r="J11344" s="21"/>
      <c r="K11344" s="9"/>
      <c r="L11344" s="22"/>
      <c r="N11344" s="14"/>
      <c r="O11344" s="26"/>
      <c r="P11344" s="16"/>
      <c r="Q11344" s="16"/>
    </row>
    <row r="11345" spans="1:17" x14ac:dyDescent="0.45">
      <c r="A11345" s="35"/>
      <c r="B11345" s="17"/>
      <c r="C11345" s="1"/>
      <c r="D11345" s="22"/>
      <c r="E11345" s="20"/>
      <c r="F11345" s="22"/>
      <c r="G11345" s="21"/>
      <c r="H11345" s="9"/>
      <c r="I11345" s="9"/>
      <c r="J11345" s="21"/>
      <c r="K11345" s="9"/>
      <c r="L11345" s="22"/>
      <c r="N11345" s="14"/>
      <c r="O11345" s="26"/>
      <c r="P11345" s="16"/>
      <c r="Q11345" s="16"/>
    </row>
    <row r="11346" spans="1:17" x14ac:dyDescent="0.45">
      <c r="A11346" s="35"/>
      <c r="B11346" s="17"/>
      <c r="C11346" s="1"/>
      <c r="D11346" s="22"/>
      <c r="E11346" s="20"/>
      <c r="F11346" s="22"/>
      <c r="G11346" s="21"/>
      <c r="H11346" s="9"/>
      <c r="I11346" s="9"/>
      <c r="J11346" s="21"/>
      <c r="K11346" s="9"/>
      <c r="L11346" s="22"/>
      <c r="N11346" s="14"/>
      <c r="O11346" s="26"/>
      <c r="P11346" s="16"/>
      <c r="Q11346" s="16"/>
    </row>
    <row r="11347" spans="1:17" x14ac:dyDescent="0.45">
      <c r="A11347" s="35"/>
      <c r="B11347" s="17"/>
      <c r="C11347" s="1"/>
      <c r="D11347" s="22"/>
      <c r="E11347" s="20"/>
      <c r="F11347" s="22"/>
      <c r="G11347" s="21"/>
      <c r="H11347" s="9"/>
      <c r="I11347" s="9"/>
      <c r="J11347" s="21"/>
      <c r="K11347" s="9"/>
      <c r="L11347" s="22"/>
      <c r="N11347" s="14"/>
      <c r="O11347" s="26"/>
      <c r="P11347" s="16"/>
      <c r="Q11347" s="16"/>
    </row>
    <row r="11348" spans="1:17" x14ac:dyDescent="0.45">
      <c r="A11348" s="35"/>
      <c r="B11348" s="17"/>
      <c r="C11348" s="1"/>
      <c r="D11348" s="22"/>
      <c r="E11348" s="20"/>
      <c r="F11348" s="22"/>
      <c r="G11348" s="21"/>
      <c r="H11348" s="9"/>
      <c r="I11348" s="9"/>
      <c r="J11348" s="21"/>
      <c r="K11348" s="9"/>
      <c r="L11348" s="22"/>
      <c r="N11348" s="14"/>
      <c r="O11348" s="26"/>
      <c r="P11348" s="16"/>
      <c r="Q11348" s="16"/>
    </row>
    <row r="11349" spans="1:17" x14ac:dyDescent="0.45">
      <c r="A11349" s="35"/>
      <c r="B11349" s="17"/>
      <c r="C11349" s="1"/>
      <c r="D11349" s="22"/>
      <c r="E11349" s="20"/>
      <c r="F11349" s="22"/>
      <c r="G11349" s="21"/>
      <c r="H11349" s="9"/>
      <c r="I11349" s="9"/>
      <c r="J11349" s="21"/>
      <c r="K11349" s="9"/>
      <c r="L11349" s="22"/>
      <c r="N11349" s="14"/>
      <c r="O11349" s="26"/>
      <c r="P11349" s="16"/>
      <c r="Q11349" s="16"/>
    </row>
    <row r="11350" spans="1:17" x14ac:dyDescent="0.45">
      <c r="A11350" s="35"/>
      <c r="B11350" s="17"/>
      <c r="C11350" s="1"/>
      <c r="D11350" s="22"/>
      <c r="E11350" s="20"/>
      <c r="F11350" s="22"/>
      <c r="G11350" s="21"/>
      <c r="H11350" s="9"/>
      <c r="I11350" s="9"/>
      <c r="J11350" s="21"/>
      <c r="K11350" s="9"/>
      <c r="L11350" s="22"/>
      <c r="N11350" s="14"/>
      <c r="O11350" s="26"/>
      <c r="P11350" s="16"/>
      <c r="Q11350" s="16"/>
    </row>
    <row r="11351" spans="1:17" x14ac:dyDescent="0.45">
      <c r="A11351" s="35"/>
      <c r="B11351" s="17"/>
      <c r="C11351" s="1"/>
      <c r="D11351" s="22"/>
      <c r="E11351" s="20"/>
      <c r="F11351" s="22"/>
      <c r="G11351" s="21"/>
      <c r="H11351" s="9"/>
      <c r="I11351" s="9"/>
      <c r="J11351" s="21"/>
      <c r="K11351" s="9"/>
      <c r="L11351" s="22"/>
      <c r="N11351" s="14"/>
      <c r="O11351" s="26"/>
      <c r="P11351" s="16"/>
      <c r="Q11351" s="16"/>
    </row>
    <row r="11352" spans="1:17" x14ac:dyDescent="0.45">
      <c r="A11352" s="35"/>
      <c r="B11352" s="17"/>
      <c r="C11352" s="1"/>
      <c r="D11352" s="22"/>
      <c r="E11352" s="20"/>
      <c r="F11352" s="22"/>
      <c r="G11352" s="21"/>
      <c r="H11352" s="9"/>
      <c r="I11352" s="9"/>
      <c r="J11352" s="21"/>
      <c r="K11352" s="9"/>
      <c r="L11352" s="22"/>
      <c r="N11352" s="14"/>
      <c r="O11352" s="26"/>
      <c r="P11352" s="16"/>
      <c r="Q11352" s="16"/>
    </row>
    <row r="11353" spans="1:17" x14ac:dyDescent="0.45">
      <c r="A11353" s="35"/>
      <c r="B11353" s="17"/>
      <c r="C11353" s="1"/>
      <c r="D11353" s="22"/>
      <c r="E11353" s="20"/>
      <c r="F11353" s="22"/>
      <c r="G11353" s="21"/>
      <c r="H11353" s="9"/>
      <c r="I11353" s="9"/>
      <c r="J11353" s="21"/>
      <c r="K11353" s="9"/>
      <c r="L11353" s="22"/>
      <c r="N11353" s="14"/>
      <c r="O11353" s="26"/>
      <c r="P11353" s="16"/>
      <c r="Q11353" s="16"/>
    </row>
    <row r="11354" spans="1:17" x14ac:dyDescent="0.45">
      <c r="A11354" s="35"/>
      <c r="B11354" s="17"/>
      <c r="C11354" s="1"/>
      <c r="D11354" s="22"/>
      <c r="E11354" s="20"/>
      <c r="F11354" s="22"/>
      <c r="G11354" s="21"/>
      <c r="H11354" s="9"/>
      <c r="I11354" s="9"/>
      <c r="J11354" s="21"/>
      <c r="K11354" s="9"/>
      <c r="L11354" s="22"/>
      <c r="N11354" s="14"/>
      <c r="O11354" s="26"/>
      <c r="P11354" s="16"/>
      <c r="Q11354" s="16"/>
    </row>
    <row r="11355" spans="1:17" x14ac:dyDescent="0.45">
      <c r="A11355" s="35"/>
      <c r="B11355" s="17"/>
      <c r="C11355" s="1"/>
      <c r="D11355" s="22"/>
      <c r="E11355" s="20"/>
      <c r="F11355" s="22"/>
      <c r="G11355" s="21"/>
      <c r="H11355" s="9"/>
      <c r="I11355" s="9"/>
      <c r="J11355" s="21"/>
      <c r="K11355" s="9"/>
      <c r="L11355" s="22"/>
      <c r="N11355" s="14"/>
      <c r="O11355" s="26"/>
      <c r="P11355" s="16"/>
      <c r="Q11355" s="16"/>
    </row>
    <row r="11356" spans="1:17" x14ac:dyDescent="0.45">
      <c r="A11356" s="35"/>
      <c r="B11356" s="17"/>
      <c r="C11356" s="1"/>
      <c r="D11356" s="22"/>
      <c r="E11356" s="20"/>
      <c r="F11356" s="22"/>
      <c r="G11356" s="21"/>
      <c r="H11356" s="9"/>
      <c r="I11356" s="9"/>
      <c r="J11356" s="21"/>
      <c r="K11356" s="9"/>
      <c r="L11356" s="22"/>
      <c r="N11356" s="14"/>
      <c r="O11356" s="26"/>
      <c r="P11356" s="16"/>
      <c r="Q11356" s="16"/>
    </row>
    <row r="11357" spans="1:17" x14ac:dyDescent="0.45">
      <c r="A11357" s="35"/>
      <c r="B11357" s="17"/>
      <c r="C11357" s="1"/>
      <c r="D11357" s="22"/>
      <c r="E11357" s="20"/>
      <c r="F11357" s="22"/>
      <c r="G11357" s="21"/>
      <c r="H11357" s="9"/>
      <c r="I11357" s="9"/>
      <c r="J11357" s="21"/>
      <c r="K11357" s="9"/>
      <c r="L11357" s="22"/>
      <c r="N11357" s="14"/>
      <c r="O11357" s="26"/>
      <c r="P11357" s="16"/>
      <c r="Q11357" s="16"/>
    </row>
    <row r="11358" spans="1:17" x14ac:dyDescent="0.45">
      <c r="A11358" s="35"/>
      <c r="B11358" s="17"/>
      <c r="C11358" s="1"/>
      <c r="D11358" s="22"/>
      <c r="E11358" s="20"/>
      <c r="F11358" s="22"/>
      <c r="G11358" s="21"/>
      <c r="H11358" s="9"/>
      <c r="I11358" s="9"/>
      <c r="J11358" s="21"/>
      <c r="K11358" s="9"/>
      <c r="L11358" s="22"/>
      <c r="N11358" s="14"/>
      <c r="O11358" s="26"/>
      <c r="P11358" s="16"/>
      <c r="Q11358" s="16"/>
    </row>
    <row r="11359" spans="1:17" x14ac:dyDescent="0.45">
      <c r="A11359" s="35"/>
      <c r="B11359" s="17"/>
      <c r="C11359" s="1"/>
      <c r="D11359" s="22"/>
      <c r="E11359" s="20"/>
      <c r="F11359" s="22"/>
      <c r="G11359" s="21"/>
      <c r="H11359" s="9"/>
      <c r="I11359" s="9"/>
      <c r="J11359" s="21"/>
      <c r="K11359" s="9"/>
      <c r="L11359" s="22"/>
      <c r="N11359" s="14"/>
      <c r="O11359" s="26"/>
      <c r="P11359" s="16"/>
      <c r="Q11359" s="16"/>
    </row>
    <row r="11360" spans="1:17" x14ac:dyDescent="0.45">
      <c r="A11360" s="35"/>
      <c r="B11360" s="17"/>
      <c r="C11360" s="1"/>
      <c r="D11360" s="22"/>
      <c r="E11360" s="20"/>
      <c r="F11360" s="22"/>
      <c r="G11360" s="21"/>
      <c r="H11360" s="9"/>
      <c r="I11360" s="9"/>
      <c r="J11360" s="21"/>
      <c r="K11360" s="9"/>
      <c r="L11360" s="22"/>
      <c r="N11360" s="14"/>
      <c r="O11360" s="26"/>
      <c r="P11360" s="16"/>
      <c r="Q11360" s="16"/>
    </row>
    <row r="11361" spans="1:17" x14ac:dyDescent="0.45">
      <c r="A11361" s="35"/>
      <c r="B11361" s="17"/>
      <c r="C11361" s="1"/>
      <c r="D11361" s="22"/>
      <c r="E11361" s="20"/>
      <c r="F11361" s="22"/>
      <c r="G11361" s="21"/>
      <c r="H11361" s="9"/>
      <c r="I11361" s="9"/>
      <c r="J11361" s="21"/>
      <c r="K11361" s="9"/>
      <c r="L11361" s="22"/>
      <c r="N11361" s="14"/>
      <c r="O11361" s="26"/>
      <c r="P11361" s="16"/>
      <c r="Q11361" s="16"/>
    </row>
    <row r="11362" spans="1:17" x14ac:dyDescent="0.45">
      <c r="A11362" s="35"/>
      <c r="B11362" s="17"/>
      <c r="C11362" s="1"/>
      <c r="D11362" s="22"/>
      <c r="E11362" s="20"/>
      <c r="F11362" s="22"/>
      <c r="G11362" s="21"/>
      <c r="H11362" s="9"/>
      <c r="I11362" s="9"/>
      <c r="J11362" s="21"/>
      <c r="K11362" s="9"/>
      <c r="L11362" s="22"/>
      <c r="N11362" s="14"/>
      <c r="O11362" s="26"/>
      <c r="P11362" s="16"/>
      <c r="Q11362" s="16"/>
    </row>
    <row r="11363" spans="1:17" x14ac:dyDescent="0.45">
      <c r="A11363" s="35"/>
      <c r="B11363" s="17"/>
      <c r="C11363" s="1"/>
      <c r="D11363" s="22"/>
      <c r="E11363" s="20"/>
      <c r="F11363" s="22"/>
      <c r="G11363" s="21"/>
      <c r="H11363" s="9"/>
      <c r="I11363" s="9"/>
      <c r="J11363" s="21"/>
      <c r="K11363" s="9"/>
      <c r="L11363" s="22"/>
      <c r="N11363" s="14"/>
      <c r="O11363" s="26"/>
      <c r="P11363" s="16"/>
      <c r="Q11363" s="16"/>
    </row>
    <row r="11364" spans="1:17" x14ac:dyDescent="0.45">
      <c r="A11364" s="35"/>
      <c r="B11364" s="17"/>
      <c r="C11364" s="1"/>
      <c r="D11364" s="22"/>
      <c r="E11364" s="20"/>
      <c r="F11364" s="22"/>
      <c r="G11364" s="21"/>
      <c r="H11364" s="9"/>
      <c r="I11364" s="9"/>
      <c r="J11364" s="21"/>
      <c r="K11364" s="9"/>
      <c r="L11364" s="22"/>
      <c r="N11364" s="14"/>
      <c r="O11364" s="26"/>
      <c r="P11364" s="16"/>
      <c r="Q11364" s="16"/>
    </row>
    <row r="11365" spans="1:17" x14ac:dyDescent="0.45">
      <c r="A11365" s="35"/>
      <c r="B11365" s="17"/>
      <c r="C11365" s="1"/>
      <c r="D11365" s="22"/>
      <c r="E11365" s="20"/>
      <c r="F11365" s="22"/>
      <c r="G11365" s="21"/>
      <c r="H11365" s="9"/>
      <c r="I11365" s="9"/>
      <c r="J11365" s="21"/>
      <c r="K11365" s="9"/>
      <c r="L11365" s="22"/>
      <c r="N11365" s="14"/>
      <c r="O11365" s="26"/>
      <c r="P11365" s="16"/>
      <c r="Q11365" s="16"/>
    </row>
    <row r="11366" spans="1:17" x14ac:dyDescent="0.45">
      <c r="A11366" s="35"/>
      <c r="B11366" s="17"/>
      <c r="C11366" s="1"/>
      <c r="D11366" s="22"/>
      <c r="E11366" s="20"/>
      <c r="F11366" s="22"/>
      <c r="G11366" s="21"/>
      <c r="H11366" s="9"/>
      <c r="I11366" s="9"/>
      <c r="J11366" s="21"/>
      <c r="K11366" s="9"/>
      <c r="L11366" s="22"/>
      <c r="N11366" s="14"/>
      <c r="O11366" s="26"/>
      <c r="P11366" s="16"/>
      <c r="Q11366" s="16"/>
    </row>
    <row r="11367" spans="1:17" x14ac:dyDescent="0.45">
      <c r="A11367" s="35"/>
      <c r="B11367" s="17"/>
      <c r="C11367" s="1"/>
      <c r="D11367" s="22"/>
      <c r="E11367" s="20"/>
      <c r="F11367" s="22"/>
      <c r="G11367" s="21"/>
      <c r="H11367" s="9"/>
      <c r="I11367" s="9"/>
      <c r="J11367" s="21"/>
      <c r="K11367" s="9"/>
      <c r="L11367" s="22"/>
      <c r="N11367" s="14"/>
      <c r="O11367" s="26"/>
      <c r="P11367" s="16"/>
      <c r="Q11367" s="16"/>
    </row>
    <row r="11368" spans="1:17" x14ac:dyDescent="0.45">
      <c r="A11368" s="35"/>
      <c r="B11368" s="17"/>
      <c r="C11368" s="1"/>
      <c r="D11368" s="22"/>
      <c r="E11368" s="20"/>
      <c r="F11368" s="22"/>
      <c r="G11368" s="21"/>
      <c r="H11368" s="9"/>
      <c r="I11368" s="9"/>
      <c r="J11368" s="21"/>
      <c r="K11368" s="9"/>
      <c r="L11368" s="22"/>
      <c r="N11368" s="14"/>
      <c r="O11368" s="26"/>
      <c r="P11368" s="16"/>
      <c r="Q11368" s="16"/>
    </row>
    <row r="11369" spans="1:17" x14ac:dyDescent="0.45">
      <c r="A11369" s="35"/>
      <c r="B11369" s="17"/>
      <c r="C11369" s="1"/>
      <c r="D11369" s="22"/>
      <c r="E11369" s="20"/>
      <c r="F11369" s="22"/>
      <c r="G11369" s="21"/>
      <c r="H11369" s="9"/>
      <c r="I11369" s="9"/>
      <c r="J11369" s="21"/>
      <c r="K11369" s="9"/>
      <c r="L11369" s="22"/>
      <c r="N11369" s="14"/>
      <c r="O11369" s="26"/>
      <c r="P11369" s="16"/>
      <c r="Q11369" s="16"/>
    </row>
    <row r="11370" spans="1:17" x14ac:dyDescent="0.45">
      <c r="A11370" s="35"/>
      <c r="B11370" s="17"/>
      <c r="C11370" s="1"/>
      <c r="D11370" s="22"/>
      <c r="E11370" s="20"/>
      <c r="F11370" s="22"/>
      <c r="G11370" s="21"/>
      <c r="H11370" s="9"/>
      <c r="I11370" s="9"/>
      <c r="J11370" s="21"/>
      <c r="K11370" s="9"/>
      <c r="L11370" s="22"/>
      <c r="N11370" s="14"/>
      <c r="O11370" s="26"/>
      <c r="P11370" s="16"/>
      <c r="Q11370" s="16"/>
    </row>
    <row r="11371" spans="1:17" x14ac:dyDescent="0.45">
      <c r="A11371" s="35"/>
      <c r="B11371" s="17"/>
      <c r="C11371" s="1"/>
      <c r="D11371" s="22"/>
      <c r="E11371" s="20"/>
      <c r="F11371" s="22"/>
      <c r="G11371" s="21"/>
      <c r="H11371" s="9"/>
      <c r="I11371" s="9"/>
      <c r="J11371" s="21"/>
      <c r="K11371" s="9"/>
      <c r="L11371" s="22"/>
      <c r="N11371" s="14"/>
      <c r="O11371" s="26"/>
      <c r="P11371" s="16"/>
      <c r="Q11371" s="16"/>
    </row>
    <row r="11372" spans="1:17" x14ac:dyDescent="0.45">
      <c r="A11372" s="35"/>
      <c r="B11372" s="17"/>
      <c r="C11372" s="1"/>
      <c r="D11372" s="22"/>
      <c r="E11372" s="20"/>
      <c r="F11372" s="22"/>
      <c r="G11372" s="21"/>
      <c r="H11372" s="9"/>
      <c r="I11372" s="9"/>
      <c r="J11372" s="21"/>
      <c r="K11372" s="9"/>
      <c r="L11372" s="22"/>
      <c r="N11372" s="14"/>
      <c r="O11372" s="26"/>
      <c r="P11372" s="16"/>
      <c r="Q11372" s="16"/>
    </row>
    <row r="11373" spans="1:17" x14ac:dyDescent="0.45">
      <c r="A11373" s="35"/>
      <c r="B11373" s="17"/>
      <c r="C11373" s="1"/>
      <c r="D11373" s="22"/>
      <c r="E11373" s="20"/>
      <c r="F11373" s="22"/>
      <c r="G11373" s="21"/>
      <c r="H11373" s="9"/>
      <c r="I11373" s="9"/>
      <c r="J11373" s="21"/>
      <c r="K11373" s="9"/>
      <c r="L11373" s="22"/>
      <c r="N11373" s="14"/>
      <c r="O11373" s="26"/>
      <c r="P11373" s="16"/>
      <c r="Q11373" s="16"/>
    </row>
    <row r="11374" spans="1:17" x14ac:dyDescent="0.45">
      <c r="A11374" s="35"/>
      <c r="B11374" s="17"/>
      <c r="C11374" s="1"/>
      <c r="D11374" s="22"/>
      <c r="E11374" s="20"/>
      <c r="F11374" s="22"/>
      <c r="G11374" s="21"/>
      <c r="H11374" s="9"/>
      <c r="I11374" s="9"/>
      <c r="J11374" s="21"/>
      <c r="K11374" s="9"/>
      <c r="L11374" s="22"/>
      <c r="N11374" s="14"/>
      <c r="O11374" s="26"/>
      <c r="P11374" s="16"/>
      <c r="Q11374" s="16"/>
    </row>
    <row r="11375" spans="1:17" x14ac:dyDescent="0.45">
      <c r="A11375" s="35"/>
      <c r="B11375" s="17"/>
      <c r="C11375" s="1"/>
      <c r="D11375" s="22"/>
      <c r="E11375" s="20"/>
      <c r="F11375" s="22"/>
      <c r="G11375" s="21"/>
      <c r="H11375" s="9"/>
      <c r="I11375" s="9"/>
      <c r="J11375" s="21"/>
      <c r="K11375" s="9"/>
      <c r="L11375" s="22"/>
      <c r="N11375" s="14"/>
      <c r="O11375" s="26"/>
      <c r="P11375" s="16"/>
      <c r="Q11375" s="16"/>
    </row>
    <row r="11376" spans="1:17" x14ac:dyDescent="0.45">
      <c r="A11376" s="35"/>
      <c r="B11376" s="17"/>
      <c r="C11376" s="1"/>
      <c r="D11376" s="22"/>
      <c r="E11376" s="20"/>
      <c r="F11376" s="22"/>
      <c r="G11376" s="21"/>
      <c r="H11376" s="9"/>
      <c r="I11376" s="9"/>
      <c r="J11376" s="21"/>
      <c r="K11376" s="9"/>
      <c r="L11376" s="22"/>
      <c r="N11376" s="14"/>
      <c r="O11376" s="26"/>
      <c r="P11376" s="16"/>
      <c r="Q11376" s="16"/>
    </row>
    <row r="11377" spans="1:17" x14ac:dyDescent="0.45">
      <c r="A11377" s="35"/>
      <c r="B11377" s="17"/>
      <c r="C11377" s="1"/>
      <c r="D11377" s="22"/>
      <c r="E11377" s="20"/>
      <c r="F11377" s="22"/>
      <c r="G11377" s="21"/>
      <c r="H11377" s="9"/>
      <c r="I11377" s="9"/>
      <c r="J11377" s="21"/>
      <c r="K11377" s="9"/>
      <c r="L11377" s="22"/>
      <c r="N11377" s="14"/>
      <c r="O11377" s="26"/>
      <c r="P11377" s="16"/>
      <c r="Q11377" s="16"/>
    </row>
    <row r="11378" spans="1:17" x14ac:dyDescent="0.45">
      <c r="A11378" s="35"/>
      <c r="B11378" s="17"/>
      <c r="C11378" s="1"/>
      <c r="D11378" s="22"/>
      <c r="E11378" s="20"/>
      <c r="F11378" s="22"/>
      <c r="G11378" s="21"/>
      <c r="H11378" s="9"/>
      <c r="I11378" s="9"/>
      <c r="J11378" s="21"/>
      <c r="K11378" s="9"/>
      <c r="L11378" s="22"/>
      <c r="N11378" s="14"/>
      <c r="O11378" s="26"/>
      <c r="P11378" s="16"/>
      <c r="Q11378" s="16"/>
    </row>
    <row r="11379" spans="1:17" x14ac:dyDescent="0.45">
      <c r="A11379" s="35"/>
      <c r="B11379" s="17"/>
      <c r="C11379" s="1"/>
      <c r="D11379" s="22"/>
      <c r="E11379" s="20"/>
      <c r="F11379" s="22"/>
      <c r="G11379" s="21"/>
      <c r="H11379" s="9"/>
      <c r="I11379" s="9"/>
      <c r="J11379" s="21"/>
      <c r="K11379" s="9"/>
      <c r="L11379" s="22"/>
      <c r="N11379" s="14"/>
      <c r="O11379" s="26"/>
      <c r="P11379" s="16"/>
      <c r="Q11379" s="16"/>
    </row>
    <row r="11380" spans="1:17" x14ac:dyDescent="0.45">
      <c r="A11380" s="35"/>
      <c r="B11380" s="17"/>
      <c r="C11380" s="1"/>
      <c r="D11380" s="22"/>
      <c r="E11380" s="20"/>
      <c r="F11380" s="22"/>
      <c r="G11380" s="21"/>
      <c r="H11380" s="9"/>
      <c r="I11380" s="9"/>
      <c r="J11380" s="21"/>
      <c r="K11380" s="9"/>
      <c r="L11380" s="22"/>
      <c r="N11380" s="14"/>
      <c r="O11380" s="26"/>
      <c r="P11380" s="16"/>
      <c r="Q11380" s="16"/>
    </row>
    <row r="11381" spans="1:17" x14ac:dyDescent="0.45">
      <c r="A11381" s="35"/>
      <c r="B11381" s="17"/>
      <c r="C11381" s="1"/>
      <c r="D11381" s="22"/>
      <c r="E11381" s="20"/>
      <c r="F11381" s="22"/>
      <c r="G11381" s="21"/>
      <c r="H11381" s="9"/>
      <c r="I11381" s="9"/>
      <c r="J11381" s="21"/>
      <c r="K11381" s="9"/>
      <c r="L11381" s="22"/>
      <c r="N11381" s="14"/>
      <c r="O11381" s="26"/>
      <c r="P11381" s="16"/>
      <c r="Q11381" s="16"/>
    </row>
    <row r="11382" spans="1:17" x14ac:dyDescent="0.45">
      <c r="A11382" s="35"/>
      <c r="B11382" s="17"/>
      <c r="C11382" s="1"/>
      <c r="D11382" s="22"/>
      <c r="E11382" s="20"/>
      <c r="F11382" s="22"/>
      <c r="G11382" s="21"/>
      <c r="H11382" s="9"/>
      <c r="I11382" s="9"/>
      <c r="J11382" s="21"/>
      <c r="K11382" s="9"/>
      <c r="L11382" s="22"/>
      <c r="N11382" s="14"/>
      <c r="O11382" s="26"/>
      <c r="P11382" s="16"/>
      <c r="Q11382" s="16"/>
    </row>
    <row r="11383" spans="1:17" x14ac:dyDescent="0.45">
      <c r="A11383" s="35"/>
      <c r="B11383" s="17"/>
      <c r="C11383" s="1"/>
      <c r="D11383" s="22"/>
      <c r="E11383" s="20"/>
      <c r="F11383" s="22"/>
      <c r="G11383" s="21"/>
      <c r="H11383" s="9"/>
      <c r="I11383" s="9"/>
      <c r="J11383" s="21"/>
      <c r="K11383" s="9"/>
      <c r="L11383" s="22"/>
      <c r="N11383" s="14"/>
      <c r="O11383" s="26"/>
      <c r="P11383" s="16"/>
      <c r="Q11383" s="16"/>
    </row>
    <row r="11384" spans="1:17" x14ac:dyDescent="0.45">
      <c r="A11384" s="35"/>
      <c r="B11384" s="17"/>
      <c r="C11384" s="1"/>
      <c r="D11384" s="22"/>
      <c r="E11384" s="20"/>
      <c r="F11384" s="22"/>
      <c r="G11384" s="21"/>
      <c r="H11384" s="9"/>
      <c r="I11384" s="9"/>
      <c r="J11384" s="21"/>
      <c r="K11384" s="9"/>
      <c r="L11384" s="22"/>
      <c r="N11384" s="14"/>
      <c r="O11384" s="26"/>
      <c r="P11384" s="16"/>
      <c r="Q11384" s="16"/>
    </row>
    <row r="11385" spans="1:17" x14ac:dyDescent="0.45">
      <c r="A11385" s="35"/>
      <c r="B11385" s="17"/>
      <c r="C11385" s="1"/>
      <c r="D11385" s="22"/>
      <c r="E11385" s="20"/>
      <c r="F11385" s="22"/>
      <c r="G11385" s="21"/>
      <c r="H11385" s="9"/>
      <c r="I11385" s="9"/>
      <c r="J11385" s="21"/>
      <c r="K11385" s="9"/>
      <c r="L11385" s="22"/>
      <c r="N11385" s="14"/>
      <c r="O11385" s="26"/>
      <c r="P11385" s="16"/>
      <c r="Q11385" s="16"/>
    </row>
    <row r="11386" spans="1:17" x14ac:dyDescent="0.45">
      <c r="A11386" s="35"/>
      <c r="B11386" s="17"/>
      <c r="C11386" s="1"/>
      <c r="D11386" s="22"/>
      <c r="E11386" s="20"/>
      <c r="F11386" s="22"/>
      <c r="G11386" s="21"/>
      <c r="H11386" s="9"/>
      <c r="I11386" s="9"/>
      <c r="J11386" s="21"/>
      <c r="K11386" s="9"/>
      <c r="L11386" s="22"/>
      <c r="N11386" s="14"/>
      <c r="O11386" s="26"/>
      <c r="P11386" s="16"/>
      <c r="Q11386" s="16"/>
    </row>
    <row r="11387" spans="1:17" x14ac:dyDescent="0.45">
      <c r="A11387" s="35"/>
      <c r="B11387" s="17"/>
      <c r="C11387" s="1"/>
      <c r="D11387" s="22"/>
      <c r="E11387" s="20"/>
      <c r="F11387" s="22"/>
      <c r="G11387" s="21"/>
      <c r="H11387" s="9"/>
      <c r="I11387" s="9"/>
      <c r="J11387" s="21"/>
      <c r="K11387" s="9"/>
      <c r="L11387" s="22"/>
      <c r="N11387" s="14"/>
      <c r="O11387" s="26"/>
      <c r="P11387" s="16"/>
      <c r="Q11387" s="16"/>
    </row>
    <row r="11388" spans="1:17" x14ac:dyDescent="0.45">
      <c r="A11388" s="35"/>
      <c r="B11388" s="17"/>
      <c r="C11388" s="1"/>
      <c r="D11388" s="22"/>
      <c r="E11388" s="20"/>
      <c r="F11388" s="22"/>
      <c r="G11388" s="21"/>
      <c r="H11388" s="9"/>
      <c r="I11388" s="9"/>
      <c r="J11388" s="21"/>
      <c r="K11388" s="9"/>
      <c r="L11388" s="22"/>
      <c r="N11388" s="14"/>
      <c r="O11388" s="26"/>
      <c r="P11388" s="16"/>
      <c r="Q11388" s="16"/>
    </row>
    <row r="11389" spans="1:17" x14ac:dyDescent="0.45">
      <c r="A11389" s="35"/>
      <c r="B11389" s="17"/>
      <c r="C11389" s="1"/>
      <c r="D11389" s="22"/>
      <c r="E11389" s="20"/>
      <c r="F11389" s="22"/>
      <c r="G11389" s="21"/>
      <c r="H11389" s="9"/>
      <c r="I11389" s="9"/>
      <c r="J11389" s="21"/>
      <c r="K11389" s="9"/>
      <c r="L11389" s="22"/>
      <c r="N11389" s="14"/>
      <c r="O11389" s="26"/>
      <c r="P11389" s="16"/>
      <c r="Q11389" s="16"/>
    </row>
    <row r="11390" spans="1:17" x14ac:dyDescent="0.45">
      <c r="A11390" s="35"/>
      <c r="B11390" s="17"/>
      <c r="C11390" s="1"/>
      <c r="D11390" s="22"/>
      <c r="E11390" s="20"/>
      <c r="F11390" s="22"/>
      <c r="G11390" s="21"/>
      <c r="H11390" s="9"/>
      <c r="I11390" s="9"/>
      <c r="J11390" s="21"/>
      <c r="K11390" s="9"/>
      <c r="L11390" s="22"/>
      <c r="N11390" s="14"/>
      <c r="O11390" s="26"/>
      <c r="P11390" s="16"/>
      <c r="Q11390" s="16"/>
    </row>
    <row r="11391" spans="1:17" x14ac:dyDescent="0.45">
      <c r="A11391" s="35"/>
      <c r="B11391" s="17"/>
      <c r="C11391" s="1"/>
      <c r="D11391" s="22"/>
      <c r="E11391" s="20"/>
      <c r="F11391" s="22"/>
      <c r="G11391" s="21"/>
      <c r="H11391" s="9"/>
      <c r="I11391" s="9"/>
      <c r="J11391" s="21"/>
      <c r="K11391" s="9"/>
      <c r="L11391" s="22"/>
      <c r="N11391" s="14"/>
      <c r="O11391" s="26"/>
      <c r="P11391" s="16"/>
      <c r="Q11391" s="16"/>
    </row>
    <row r="11392" spans="1:17" x14ac:dyDescent="0.45">
      <c r="A11392" s="35"/>
      <c r="B11392" s="17"/>
      <c r="C11392" s="1"/>
      <c r="D11392" s="22"/>
      <c r="E11392" s="20"/>
      <c r="F11392" s="22"/>
      <c r="G11392" s="21"/>
      <c r="H11392" s="9"/>
      <c r="I11392" s="9"/>
      <c r="J11392" s="21"/>
      <c r="K11392" s="9"/>
      <c r="L11392" s="22"/>
      <c r="N11392" s="14"/>
      <c r="O11392" s="26"/>
      <c r="P11392" s="16"/>
      <c r="Q11392" s="16"/>
    </row>
    <row r="11393" spans="1:17" x14ac:dyDescent="0.45">
      <c r="A11393" s="35"/>
      <c r="B11393" s="17"/>
      <c r="C11393" s="1"/>
      <c r="D11393" s="22"/>
      <c r="E11393" s="20"/>
      <c r="F11393" s="22"/>
      <c r="G11393" s="21"/>
      <c r="H11393" s="9"/>
      <c r="I11393" s="9"/>
      <c r="J11393" s="21"/>
      <c r="K11393" s="9"/>
      <c r="L11393" s="22"/>
      <c r="N11393" s="14"/>
      <c r="O11393" s="26"/>
      <c r="P11393" s="16"/>
      <c r="Q11393" s="16"/>
    </row>
    <row r="11394" spans="1:17" x14ac:dyDescent="0.45">
      <c r="A11394" s="35"/>
      <c r="B11394" s="17"/>
      <c r="C11394" s="1"/>
      <c r="D11394" s="22"/>
      <c r="E11394" s="20"/>
      <c r="F11394" s="22"/>
      <c r="G11394" s="21"/>
      <c r="H11394" s="9"/>
      <c r="I11394" s="9"/>
      <c r="J11394" s="21"/>
      <c r="K11394" s="9"/>
      <c r="L11394" s="22"/>
      <c r="N11394" s="14"/>
      <c r="O11394" s="26"/>
      <c r="P11394" s="16"/>
      <c r="Q11394" s="16"/>
    </row>
    <row r="11395" spans="1:17" x14ac:dyDescent="0.45">
      <c r="A11395" s="35"/>
      <c r="B11395" s="17"/>
      <c r="C11395" s="1"/>
      <c r="D11395" s="22"/>
      <c r="E11395" s="20"/>
      <c r="F11395" s="22"/>
      <c r="G11395" s="21"/>
      <c r="H11395" s="9"/>
      <c r="I11395" s="9"/>
      <c r="J11395" s="21"/>
      <c r="K11395" s="9"/>
      <c r="L11395" s="22"/>
      <c r="N11395" s="14"/>
      <c r="O11395" s="26"/>
      <c r="P11395" s="16"/>
      <c r="Q11395" s="16"/>
    </row>
    <row r="11396" spans="1:17" x14ac:dyDescent="0.45">
      <c r="A11396" s="35"/>
      <c r="B11396" s="17"/>
      <c r="C11396" s="1"/>
      <c r="D11396" s="22"/>
      <c r="E11396" s="20"/>
      <c r="F11396" s="22"/>
      <c r="G11396" s="21"/>
      <c r="H11396" s="9"/>
      <c r="I11396" s="9"/>
      <c r="J11396" s="21"/>
      <c r="K11396" s="9"/>
      <c r="L11396" s="22"/>
      <c r="N11396" s="14"/>
      <c r="O11396" s="26"/>
      <c r="P11396" s="16"/>
      <c r="Q11396" s="16"/>
    </row>
    <row r="11397" spans="1:17" x14ac:dyDescent="0.45">
      <c r="A11397" s="35"/>
      <c r="B11397" s="17"/>
      <c r="C11397" s="1"/>
      <c r="D11397" s="22"/>
      <c r="E11397" s="20"/>
      <c r="F11397" s="22"/>
      <c r="G11397" s="21"/>
      <c r="H11397" s="9"/>
      <c r="I11397" s="9"/>
      <c r="J11397" s="21"/>
      <c r="K11397" s="9"/>
      <c r="L11397" s="22"/>
      <c r="N11397" s="14"/>
      <c r="O11397" s="26"/>
      <c r="P11397" s="16"/>
      <c r="Q11397" s="16"/>
    </row>
    <row r="11398" spans="1:17" x14ac:dyDescent="0.45">
      <c r="A11398" s="35"/>
      <c r="B11398" s="17"/>
      <c r="C11398" s="1"/>
      <c r="D11398" s="22"/>
      <c r="E11398" s="20"/>
      <c r="F11398" s="22"/>
      <c r="G11398" s="21"/>
      <c r="H11398" s="9"/>
      <c r="I11398" s="9"/>
      <c r="J11398" s="21"/>
      <c r="K11398" s="9"/>
      <c r="L11398" s="22"/>
      <c r="N11398" s="14"/>
      <c r="O11398" s="26"/>
      <c r="P11398" s="16"/>
      <c r="Q11398" s="16"/>
    </row>
    <row r="11399" spans="1:17" x14ac:dyDescent="0.45">
      <c r="A11399" s="35"/>
      <c r="B11399" s="17"/>
      <c r="C11399" s="1"/>
      <c r="D11399" s="22"/>
      <c r="E11399" s="20"/>
      <c r="F11399" s="22"/>
      <c r="G11399" s="21"/>
      <c r="H11399" s="9"/>
      <c r="I11399" s="9"/>
      <c r="J11399" s="21"/>
      <c r="K11399" s="9"/>
      <c r="L11399" s="22"/>
      <c r="N11399" s="14"/>
      <c r="O11399" s="26"/>
      <c r="P11399" s="16"/>
      <c r="Q11399" s="16"/>
    </row>
    <row r="11400" spans="1:17" x14ac:dyDescent="0.45">
      <c r="A11400" s="35"/>
      <c r="B11400" s="17"/>
      <c r="C11400" s="1"/>
      <c r="D11400" s="22"/>
      <c r="E11400" s="20"/>
      <c r="F11400" s="22"/>
      <c r="G11400" s="21"/>
      <c r="H11400" s="9"/>
      <c r="I11400" s="9"/>
      <c r="J11400" s="21"/>
      <c r="K11400" s="9"/>
      <c r="L11400" s="22"/>
      <c r="N11400" s="14"/>
      <c r="O11400" s="26"/>
      <c r="P11400" s="16"/>
      <c r="Q11400" s="16"/>
    </row>
    <row r="11401" spans="1:17" x14ac:dyDescent="0.45">
      <c r="A11401" s="35"/>
      <c r="B11401" s="17"/>
      <c r="C11401" s="1"/>
      <c r="D11401" s="22"/>
      <c r="E11401" s="20"/>
      <c r="F11401" s="22"/>
      <c r="G11401" s="21"/>
      <c r="H11401" s="9"/>
      <c r="I11401" s="9"/>
      <c r="J11401" s="21"/>
      <c r="K11401" s="9"/>
      <c r="L11401" s="22"/>
      <c r="N11401" s="14"/>
      <c r="O11401" s="26"/>
      <c r="P11401" s="16"/>
      <c r="Q11401" s="16"/>
    </row>
    <row r="11402" spans="1:17" x14ac:dyDescent="0.45">
      <c r="A11402" s="35"/>
      <c r="B11402" s="17"/>
      <c r="C11402" s="1"/>
      <c r="D11402" s="22"/>
      <c r="E11402" s="20"/>
      <c r="F11402" s="22"/>
      <c r="G11402" s="21"/>
      <c r="H11402" s="9"/>
      <c r="I11402" s="9"/>
      <c r="J11402" s="21"/>
      <c r="K11402" s="9"/>
      <c r="L11402" s="22"/>
      <c r="N11402" s="14"/>
      <c r="O11402" s="26"/>
      <c r="P11402" s="16"/>
      <c r="Q11402" s="16"/>
    </row>
    <row r="11403" spans="1:17" x14ac:dyDescent="0.45">
      <c r="A11403" s="35"/>
      <c r="B11403" s="17"/>
      <c r="C11403" s="1"/>
      <c r="D11403" s="22"/>
      <c r="E11403" s="20"/>
      <c r="F11403" s="22"/>
      <c r="G11403" s="21"/>
      <c r="H11403" s="9"/>
      <c r="I11403" s="9"/>
      <c r="J11403" s="21"/>
      <c r="K11403" s="9"/>
      <c r="L11403" s="22"/>
      <c r="N11403" s="14"/>
      <c r="O11403" s="26"/>
      <c r="P11403" s="16"/>
      <c r="Q11403" s="16"/>
    </row>
    <row r="11404" spans="1:17" x14ac:dyDescent="0.45">
      <c r="A11404" s="35"/>
      <c r="B11404" s="17"/>
      <c r="C11404" s="1"/>
      <c r="D11404" s="22"/>
      <c r="E11404" s="20"/>
      <c r="F11404" s="22"/>
      <c r="G11404" s="21"/>
      <c r="H11404" s="9"/>
      <c r="I11404" s="9"/>
      <c r="J11404" s="21"/>
      <c r="K11404" s="9"/>
      <c r="L11404" s="22"/>
      <c r="N11404" s="14"/>
      <c r="O11404" s="26"/>
      <c r="P11404" s="16"/>
      <c r="Q11404" s="16"/>
    </row>
    <row r="11405" spans="1:17" x14ac:dyDescent="0.45">
      <c r="A11405" s="35"/>
      <c r="B11405" s="17"/>
      <c r="C11405" s="1"/>
      <c r="D11405" s="22"/>
      <c r="E11405" s="20"/>
      <c r="F11405" s="22"/>
      <c r="G11405" s="21"/>
      <c r="H11405" s="9"/>
      <c r="I11405" s="9"/>
      <c r="J11405" s="21"/>
      <c r="K11405" s="9"/>
      <c r="L11405" s="22"/>
      <c r="N11405" s="14"/>
      <c r="O11405" s="26"/>
      <c r="P11405" s="16"/>
      <c r="Q11405" s="16"/>
    </row>
    <row r="11406" spans="1:17" x14ac:dyDescent="0.45">
      <c r="A11406" s="35"/>
      <c r="B11406" s="17"/>
      <c r="C11406" s="1"/>
      <c r="D11406" s="22"/>
      <c r="E11406" s="20"/>
      <c r="F11406" s="22"/>
      <c r="G11406" s="21"/>
      <c r="H11406" s="9"/>
      <c r="I11406" s="9"/>
      <c r="J11406" s="21"/>
      <c r="K11406" s="9"/>
      <c r="L11406" s="22"/>
      <c r="N11406" s="14"/>
      <c r="O11406" s="26"/>
      <c r="P11406" s="16"/>
      <c r="Q11406" s="16"/>
    </row>
    <row r="11407" spans="1:17" x14ac:dyDescent="0.45">
      <c r="A11407" s="35"/>
      <c r="B11407" s="17"/>
      <c r="C11407" s="1"/>
      <c r="D11407" s="22"/>
      <c r="E11407" s="20"/>
      <c r="F11407" s="22"/>
      <c r="G11407" s="21"/>
      <c r="H11407" s="9"/>
      <c r="I11407" s="9"/>
      <c r="J11407" s="21"/>
      <c r="K11407" s="9"/>
      <c r="L11407" s="22"/>
      <c r="N11407" s="14"/>
      <c r="O11407" s="26"/>
      <c r="P11407" s="16"/>
      <c r="Q11407" s="16"/>
    </row>
    <row r="11408" spans="1:17" x14ac:dyDescent="0.45">
      <c r="A11408" s="35"/>
      <c r="B11408" s="17"/>
      <c r="C11408" s="1"/>
      <c r="D11408" s="22"/>
      <c r="E11408" s="20"/>
      <c r="F11408" s="22"/>
      <c r="G11408" s="21"/>
      <c r="H11408" s="9"/>
      <c r="I11408" s="9"/>
      <c r="J11408" s="21"/>
      <c r="K11408" s="9"/>
      <c r="L11408" s="22"/>
      <c r="N11408" s="14"/>
      <c r="O11408" s="26"/>
      <c r="P11408" s="16"/>
      <c r="Q11408" s="16"/>
    </row>
    <row r="11409" spans="1:17" x14ac:dyDescent="0.45">
      <c r="A11409" s="35"/>
      <c r="B11409" s="17"/>
      <c r="C11409" s="1"/>
      <c r="D11409" s="22"/>
      <c r="E11409" s="20"/>
      <c r="F11409" s="22"/>
      <c r="G11409" s="21"/>
      <c r="H11409" s="9"/>
      <c r="I11409" s="9"/>
      <c r="J11409" s="21"/>
      <c r="K11409" s="9"/>
      <c r="L11409" s="22"/>
      <c r="N11409" s="14"/>
      <c r="O11409" s="26"/>
      <c r="P11409" s="16"/>
      <c r="Q11409" s="16"/>
    </row>
    <row r="11410" spans="1:17" x14ac:dyDescent="0.45">
      <c r="A11410" s="35"/>
      <c r="B11410" s="17"/>
      <c r="C11410" s="1"/>
      <c r="D11410" s="22"/>
      <c r="E11410" s="20"/>
      <c r="F11410" s="22"/>
      <c r="G11410" s="21"/>
      <c r="H11410" s="9"/>
      <c r="I11410" s="9"/>
      <c r="J11410" s="21"/>
      <c r="K11410" s="9"/>
      <c r="L11410" s="22"/>
      <c r="N11410" s="14"/>
      <c r="O11410" s="26"/>
      <c r="P11410" s="16"/>
      <c r="Q11410" s="16"/>
    </row>
    <row r="11411" spans="1:17" x14ac:dyDescent="0.45">
      <c r="A11411" s="35"/>
      <c r="B11411" s="17"/>
      <c r="C11411" s="1"/>
      <c r="D11411" s="22"/>
      <c r="E11411" s="20"/>
      <c r="F11411" s="22"/>
      <c r="G11411" s="21"/>
      <c r="H11411" s="9"/>
      <c r="I11411" s="9"/>
      <c r="J11411" s="21"/>
      <c r="K11411" s="9"/>
      <c r="L11411" s="22"/>
      <c r="N11411" s="14"/>
      <c r="O11411" s="26"/>
      <c r="P11411" s="16"/>
      <c r="Q11411" s="16"/>
    </row>
    <row r="11412" spans="1:17" x14ac:dyDescent="0.45">
      <c r="A11412" s="35"/>
      <c r="B11412" s="17"/>
      <c r="C11412" s="1"/>
      <c r="D11412" s="22"/>
      <c r="E11412" s="20"/>
      <c r="F11412" s="22"/>
      <c r="G11412" s="21"/>
      <c r="H11412" s="9"/>
      <c r="I11412" s="9"/>
      <c r="J11412" s="21"/>
      <c r="K11412" s="9"/>
      <c r="L11412" s="22"/>
      <c r="N11412" s="14"/>
      <c r="O11412" s="26"/>
      <c r="P11412" s="16"/>
      <c r="Q11412" s="16"/>
    </row>
    <row r="11413" spans="1:17" x14ac:dyDescent="0.45">
      <c r="A11413" s="35"/>
      <c r="B11413" s="17"/>
      <c r="C11413" s="1"/>
      <c r="D11413" s="22"/>
      <c r="E11413" s="20"/>
      <c r="F11413" s="22"/>
      <c r="G11413" s="21"/>
      <c r="H11413" s="9"/>
      <c r="I11413" s="9"/>
      <c r="J11413" s="21"/>
      <c r="K11413" s="9"/>
      <c r="L11413" s="22"/>
      <c r="N11413" s="14"/>
      <c r="O11413" s="26"/>
      <c r="P11413" s="16"/>
      <c r="Q11413" s="16"/>
    </row>
    <row r="11414" spans="1:17" x14ac:dyDescent="0.45">
      <c r="A11414" s="35"/>
      <c r="B11414" s="17"/>
      <c r="C11414" s="1"/>
      <c r="D11414" s="22"/>
      <c r="E11414" s="20"/>
      <c r="F11414" s="22"/>
      <c r="G11414" s="21"/>
      <c r="H11414" s="9"/>
      <c r="I11414" s="9"/>
      <c r="J11414" s="21"/>
      <c r="K11414" s="9"/>
      <c r="L11414" s="22"/>
      <c r="N11414" s="14"/>
      <c r="O11414" s="26"/>
      <c r="P11414" s="16"/>
      <c r="Q11414" s="16"/>
    </row>
    <row r="11415" spans="1:17" x14ac:dyDescent="0.45">
      <c r="A11415" s="35"/>
      <c r="B11415" s="17"/>
      <c r="C11415" s="1"/>
      <c r="D11415" s="22"/>
      <c r="E11415" s="20"/>
      <c r="F11415" s="22"/>
      <c r="G11415" s="21"/>
      <c r="H11415" s="9"/>
      <c r="I11415" s="9"/>
      <c r="J11415" s="21"/>
      <c r="K11415" s="9"/>
      <c r="L11415" s="22"/>
      <c r="N11415" s="14"/>
      <c r="O11415" s="26"/>
      <c r="P11415" s="16"/>
      <c r="Q11415" s="16"/>
    </row>
    <row r="11416" spans="1:17" x14ac:dyDescent="0.45">
      <c r="A11416" s="35"/>
      <c r="B11416" s="17"/>
      <c r="C11416" s="1"/>
      <c r="D11416" s="22"/>
      <c r="E11416" s="20"/>
      <c r="F11416" s="22"/>
      <c r="G11416" s="21"/>
      <c r="H11416" s="9"/>
      <c r="I11416" s="9"/>
      <c r="J11416" s="21"/>
      <c r="K11416" s="9"/>
      <c r="L11416" s="22"/>
      <c r="N11416" s="14"/>
      <c r="O11416" s="26"/>
      <c r="P11416" s="16"/>
      <c r="Q11416" s="16"/>
    </row>
    <row r="11417" spans="1:17" x14ac:dyDescent="0.45">
      <c r="A11417" s="35"/>
      <c r="B11417" s="17"/>
      <c r="C11417" s="1"/>
      <c r="D11417" s="22"/>
      <c r="E11417" s="20"/>
      <c r="F11417" s="22"/>
      <c r="G11417" s="21"/>
      <c r="H11417" s="9"/>
      <c r="I11417" s="9"/>
      <c r="J11417" s="21"/>
      <c r="K11417" s="9"/>
      <c r="L11417" s="22"/>
      <c r="N11417" s="14"/>
      <c r="O11417" s="26"/>
      <c r="P11417" s="16"/>
      <c r="Q11417" s="16"/>
    </row>
    <row r="11418" spans="1:17" x14ac:dyDescent="0.45">
      <c r="A11418" s="35"/>
      <c r="B11418" s="17"/>
      <c r="C11418" s="1"/>
      <c r="D11418" s="22"/>
      <c r="E11418" s="20"/>
      <c r="F11418" s="22"/>
      <c r="G11418" s="21"/>
      <c r="H11418" s="9"/>
      <c r="I11418" s="9"/>
      <c r="J11418" s="21"/>
      <c r="K11418" s="9"/>
      <c r="L11418" s="22"/>
      <c r="N11418" s="14"/>
      <c r="O11418" s="26"/>
      <c r="P11418" s="16"/>
      <c r="Q11418" s="16"/>
    </row>
    <row r="11419" spans="1:17" x14ac:dyDescent="0.45">
      <c r="A11419" s="35"/>
      <c r="B11419" s="17"/>
      <c r="C11419" s="1"/>
      <c r="D11419" s="22"/>
      <c r="E11419" s="20"/>
      <c r="F11419" s="22"/>
      <c r="G11419" s="21"/>
      <c r="H11419" s="9"/>
      <c r="I11419" s="9"/>
      <c r="J11419" s="21"/>
      <c r="K11419" s="9"/>
      <c r="L11419" s="22"/>
      <c r="N11419" s="14"/>
      <c r="O11419" s="26"/>
      <c r="P11419" s="16"/>
      <c r="Q11419" s="16"/>
    </row>
    <row r="11420" spans="1:17" x14ac:dyDescent="0.45">
      <c r="A11420" s="35"/>
      <c r="B11420" s="17"/>
      <c r="C11420" s="1"/>
      <c r="D11420" s="22"/>
      <c r="E11420" s="20"/>
      <c r="F11420" s="22"/>
      <c r="G11420" s="21"/>
      <c r="H11420" s="9"/>
      <c r="I11420" s="9"/>
      <c r="J11420" s="21"/>
      <c r="K11420" s="9"/>
      <c r="L11420" s="22"/>
      <c r="N11420" s="14"/>
      <c r="O11420" s="26"/>
      <c r="P11420" s="16"/>
      <c r="Q11420" s="16"/>
    </row>
    <row r="11421" spans="1:17" x14ac:dyDescent="0.45">
      <c r="A11421" s="35"/>
      <c r="B11421" s="17"/>
      <c r="C11421" s="1"/>
      <c r="D11421" s="22"/>
      <c r="E11421" s="20"/>
      <c r="F11421" s="22"/>
      <c r="G11421" s="21"/>
      <c r="H11421" s="9"/>
      <c r="I11421" s="9"/>
      <c r="J11421" s="21"/>
      <c r="K11421" s="9"/>
      <c r="L11421" s="22"/>
      <c r="N11421" s="14"/>
      <c r="O11421" s="26"/>
      <c r="P11421" s="16"/>
      <c r="Q11421" s="16"/>
    </row>
    <row r="11422" spans="1:17" x14ac:dyDescent="0.45">
      <c r="A11422" s="35"/>
      <c r="B11422" s="17"/>
      <c r="C11422" s="1"/>
      <c r="D11422" s="22"/>
      <c r="E11422" s="20"/>
      <c r="F11422" s="22"/>
      <c r="G11422" s="21"/>
      <c r="H11422" s="9"/>
      <c r="I11422" s="9"/>
      <c r="J11422" s="21"/>
      <c r="K11422" s="9"/>
      <c r="L11422" s="22"/>
      <c r="N11422" s="14"/>
      <c r="O11422" s="26"/>
      <c r="P11422" s="16"/>
      <c r="Q11422" s="16"/>
    </row>
    <row r="11423" spans="1:17" x14ac:dyDescent="0.45">
      <c r="A11423" s="35"/>
      <c r="B11423" s="17"/>
      <c r="C11423" s="1"/>
      <c r="D11423" s="22"/>
      <c r="E11423" s="20"/>
      <c r="F11423" s="22"/>
      <c r="G11423" s="21"/>
      <c r="H11423" s="9"/>
      <c r="I11423" s="9"/>
      <c r="J11423" s="21"/>
      <c r="K11423" s="9"/>
      <c r="L11423" s="22"/>
      <c r="N11423" s="14"/>
      <c r="O11423" s="26"/>
      <c r="P11423" s="16"/>
      <c r="Q11423" s="16"/>
    </row>
    <row r="11424" spans="1:17" x14ac:dyDescent="0.45">
      <c r="A11424" s="35"/>
      <c r="B11424" s="17"/>
      <c r="C11424" s="1"/>
      <c r="D11424" s="22"/>
      <c r="E11424" s="20"/>
      <c r="F11424" s="22"/>
      <c r="G11424" s="21"/>
      <c r="H11424" s="9"/>
      <c r="I11424" s="9"/>
      <c r="J11424" s="21"/>
      <c r="K11424" s="9"/>
      <c r="L11424" s="22"/>
      <c r="N11424" s="14"/>
      <c r="O11424" s="26"/>
      <c r="P11424" s="16"/>
      <c r="Q11424" s="16"/>
    </row>
    <row r="11425" spans="1:17" x14ac:dyDescent="0.45">
      <c r="A11425" s="35"/>
      <c r="B11425" s="17"/>
      <c r="C11425" s="1"/>
      <c r="D11425" s="22"/>
      <c r="E11425" s="20"/>
      <c r="F11425" s="22"/>
      <c r="G11425" s="21"/>
      <c r="H11425" s="9"/>
      <c r="I11425" s="9"/>
      <c r="J11425" s="21"/>
      <c r="K11425" s="9"/>
      <c r="L11425" s="22"/>
      <c r="N11425" s="14"/>
      <c r="O11425" s="26"/>
      <c r="P11425" s="16"/>
      <c r="Q11425" s="16"/>
    </row>
    <row r="11426" spans="1:17" x14ac:dyDescent="0.45">
      <c r="A11426" s="35"/>
      <c r="B11426" s="17"/>
      <c r="C11426" s="1"/>
      <c r="D11426" s="22"/>
      <c r="E11426" s="20"/>
      <c r="F11426" s="22"/>
      <c r="G11426" s="21"/>
      <c r="H11426" s="9"/>
      <c r="I11426" s="9"/>
      <c r="J11426" s="21"/>
      <c r="K11426" s="9"/>
      <c r="L11426" s="22"/>
      <c r="N11426" s="14"/>
      <c r="O11426" s="26"/>
      <c r="P11426" s="16"/>
      <c r="Q11426" s="16"/>
    </row>
    <row r="11427" spans="1:17" x14ac:dyDescent="0.45">
      <c r="A11427" s="35"/>
      <c r="B11427" s="17"/>
      <c r="C11427" s="1"/>
      <c r="D11427" s="22"/>
      <c r="E11427" s="20"/>
      <c r="F11427" s="22"/>
      <c r="G11427" s="21"/>
      <c r="H11427" s="9"/>
      <c r="I11427" s="9"/>
      <c r="J11427" s="21"/>
      <c r="K11427" s="9"/>
      <c r="L11427" s="22"/>
      <c r="N11427" s="14"/>
      <c r="O11427" s="26"/>
      <c r="P11427" s="16"/>
      <c r="Q11427" s="16"/>
    </row>
    <row r="11428" spans="1:17" x14ac:dyDescent="0.45">
      <c r="A11428" s="35"/>
      <c r="B11428" s="17"/>
      <c r="C11428" s="1"/>
      <c r="D11428" s="22"/>
      <c r="E11428" s="20"/>
      <c r="F11428" s="22"/>
      <c r="G11428" s="21"/>
      <c r="H11428" s="9"/>
      <c r="I11428" s="9"/>
      <c r="J11428" s="21"/>
      <c r="K11428" s="9"/>
      <c r="L11428" s="22"/>
      <c r="N11428" s="14"/>
      <c r="O11428" s="26"/>
      <c r="P11428" s="16"/>
      <c r="Q11428" s="16"/>
    </row>
    <row r="11429" spans="1:17" x14ac:dyDescent="0.45">
      <c r="A11429" s="35"/>
      <c r="B11429" s="17"/>
      <c r="C11429" s="1"/>
      <c r="D11429" s="22"/>
      <c r="E11429" s="20"/>
      <c r="F11429" s="22"/>
      <c r="G11429" s="21"/>
      <c r="H11429" s="9"/>
      <c r="I11429" s="9"/>
      <c r="J11429" s="21"/>
      <c r="K11429" s="9"/>
      <c r="L11429" s="22"/>
      <c r="N11429" s="14"/>
      <c r="O11429" s="26"/>
      <c r="P11429" s="16"/>
      <c r="Q11429" s="16"/>
    </row>
    <row r="11430" spans="1:17" x14ac:dyDescent="0.45">
      <c r="A11430" s="35"/>
      <c r="B11430" s="17"/>
      <c r="C11430" s="1"/>
      <c r="D11430" s="22"/>
      <c r="E11430" s="20"/>
      <c r="F11430" s="22"/>
      <c r="G11430" s="21"/>
      <c r="H11430" s="9"/>
      <c r="I11430" s="9"/>
      <c r="J11430" s="21"/>
      <c r="K11430" s="9"/>
      <c r="L11430" s="22"/>
      <c r="N11430" s="14"/>
      <c r="O11430" s="26"/>
      <c r="P11430" s="16"/>
      <c r="Q11430" s="16"/>
    </row>
    <row r="11431" spans="1:17" x14ac:dyDescent="0.45">
      <c r="A11431" s="35"/>
      <c r="B11431" s="17"/>
      <c r="C11431" s="1"/>
      <c r="D11431" s="22"/>
      <c r="E11431" s="20"/>
      <c r="F11431" s="22"/>
      <c r="G11431" s="21"/>
      <c r="H11431" s="9"/>
      <c r="I11431" s="9"/>
      <c r="J11431" s="21"/>
      <c r="K11431" s="9"/>
      <c r="L11431" s="22"/>
      <c r="N11431" s="14"/>
      <c r="O11431" s="26"/>
      <c r="P11431" s="16"/>
      <c r="Q11431" s="16"/>
    </row>
    <row r="11432" spans="1:17" x14ac:dyDescent="0.45">
      <c r="A11432" s="35"/>
      <c r="B11432" s="17"/>
      <c r="C11432" s="1"/>
      <c r="D11432" s="22"/>
      <c r="E11432" s="20"/>
      <c r="F11432" s="22"/>
      <c r="G11432" s="21"/>
      <c r="H11432" s="9"/>
      <c r="I11432" s="9"/>
      <c r="J11432" s="21"/>
      <c r="K11432" s="9"/>
      <c r="L11432" s="22"/>
      <c r="N11432" s="14"/>
      <c r="O11432" s="26"/>
      <c r="P11432" s="16"/>
      <c r="Q11432" s="16"/>
    </row>
    <row r="11433" spans="1:17" x14ac:dyDescent="0.45">
      <c r="A11433" s="35"/>
      <c r="B11433" s="17"/>
      <c r="C11433" s="1"/>
      <c r="D11433" s="22"/>
      <c r="E11433" s="20"/>
      <c r="F11433" s="22"/>
      <c r="G11433" s="21"/>
      <c r="H11433" s="9"/>
      <c r="I11433" s="9"/>
      <c r="J11433" s="21"/>
      <c r="K11433" s="9"/>
      <c r="L11433" s="22"/>
      <c r="N11433" s="14"/>
      <c r="O11433" s="26"/>
      <c r="P11433" s="16"/>
      <c r="Q11433" s="16"/>
    </row>
    <row r="11434" spans="1:17" x14ac:dyDescent="0.45">
      <c r="A11434" s="35"/>
      <c r="B11434" s="17"/>
      <c r="C11434" s="1"/>
      <c r="D11434" s="22"/>
      <c r="E11434" s="20"/>
      <c r="F11434" s="22"/>
      <c r="G11434" s="21"/>
      <c r="H11434" s="9"/>
      <c r="I11434" s="9"/>
      <c r="J11434" s="21"/>
      <c r="K11434" s="9"/>
      <c r="L11434" s="22"/>
      <c r="N11434" s="14"/>
      <c r="O11434" s="26"/>
      <c r="P11434" s="16"/>
      <c r="Q11434" s="16"/>
    </row>
    <row r="11435" spans="1:17" x14ac:dyDescent="0.45">
      <c r="A11435" s="35"/>
      <c r="B11435" s="17"/>
      <c r="C11435" s="1"/>
      <c r="D11435" s="22"/>
      <c r="E11435" s="20"/>
      <c r="F11435" s="22"/>
      <c r="G11435" s="21"/>
      <c r="H11435" s="9"/>
      <c r="I11435" s="9"/>
      <c r="J11435" s="21"/>
      <c r="K11435" s="9"/>
      <c r="L11435" s="22"/>
      <c r="N11435" s="14"/>
      <c r="O11435" s="26"/>
      <c r="P11435" s="16"/>
      <c r="Q11435" s="16"/>
    </row>
    <row r="11436" spans="1:17" x14ac:dyDescent="0.45">
      <c r="A11436" s="35"/>
      <c r="B11436" s="17"/>
      <c r="C11436" s="1"/>
      <c r="D11436" s="22"/>
      <c r="E11436" s="20"/>
      <c r="F11436" s="22"/>
      <c r="G11436" s="21"/>
      <c r="H11436" s="9"/>
      <c r="I11436" s="9"/>
      <c r="J11436" s="21"/>
      <c r="K11436" s="9"/>
      <c r="L11436" s="22"/>
      <c r="N11436" s="14"/>
      <c r="O11436" s="26"/>
      <c r="P11436" s="16"/>
      <c r="Q11436" s="16"/>
    </row>
    <row r="11437" spans="1:17" x14ac:dyDescent="0.45">
      <c r="A11437" s="35"/>
      <c r="B11437" s="17"/>
      <c r="C11437" s="1"/>
      <c r="D11437" s="22"/>
      <c r="E11437" s="20"/>
      <c r="F11437" s="22"/>
      <c r="G11437" s="21"/>
      <c r="H11437" s="9"/>
      <c r="I11437" s="9"/>
      <c r="J11437" s="21"/>
      <c r="K11437" s="9"/>
      <c r="L11437" s="22"/>
      <c r="N11437" s="14"/>
      <c r="O11437" s="26"/>
      <c r="P11437" s="16"/>
      <c r="Q11437" s="16"/>
    </row>
    <row r="11438" spans="1:17" x14ac:dyDescent="0.45">
      <c r="A11438" s="35"/>
      <c r="B11438" s="17"/>
      <c r="C11438" s="1"/>
      <c r="D11438" s="22"/>
      <c r="E11438" s="20"/>
      <c r="F11438" s="22"/>
      <c r="G11438" s="21"/>
      <c r="H11438" s="9"/>
      <c r="I11438" s="9"/>
      <c r="J11438" s="21"/>
      <c r="K11438" s="9"/>
      <c r="L11438" s="22"/>
      <c r="N11438" s="14"/>
      <c r="O11438" s="26"/>
      <c r="P11438" s="16"/>
      <c r="Q11438" s="16"/>
    </row>
    <row r="11439" spans="1:17" x14ac:dyDescent="0.45">
      <c r="A11439" s="35"/>
      <c r="B11439" s="17"/>
      <c r="C11439" s="1"/>
      <c r="D11439" s="22"/>
      <c r="E11439" s="20"/>
      <c r="F11439" s="22"/>
      <c r="G11439" s="21"/>
      <c r="H11439" s="9"/>
      <c r="I11439" s="9"/>
      <c r="J11439" s="21"/>
      <c r="K11439" s="9"/>
      <c r="L11439" s="22"/>
      <c r="N11439" s="14"/>
      <c r="O11439" s="26"/>
      <c r="P11439" s="16"/>
      <c r="Q11439" s="16"/>
    </row>
    <row r="11440" spans="1:17" x14ac:dyDescent="0.45">
      <c r="A11440" s="35"/>
      <c r="B11440" s="17"/>
      <c r="C11440" s="1"/>
      <c r="D11440" s="22"/>
      <c r="E11440" s="20"/>
      <c r="F11440" s="22"/>
      <c r="G11440" s="21"/>
      <c r="H11440" s="9"/>
      <c r="I11440" s="9"/>
      <c r="J11440" s="21"/>
      <c r="K11440" s="9"/>
      <c r="L11440" s="22"/>
      <c r="N11440" s="14"/>
      <c r="O11440" s="26"/>
      <c r="P11440" s="16"/>
      <c r="Q11440" s="16"/>
    </row>
    <row r="11441" spans="1:17" x14ac:dyDescent="0.45">
      <c r="A11441" s="35"/>
      <c r="B11441" s="17"/>
      <c r="C11441" s="1"/>
      <c r="D11441" s="22"/>
      <c r="E11441" s="20"/>
      <c r="F11441" s="22"/>
      <c r="G11441" s="21"/>
      <c r="H11441" s="9"/>
      <c r="I11441" s="9"/>
      <c r="J11441" s="21"/>
      <c r="K11441" s="9"/>
      <c r="L11441" s="22"/>
      <c r="N11441" s="14"/>
      <c r="O11441" s="26"/>
      <c r="P11441" s="16"/>
      <c r="Q11441" s="16"/>
    </row>
    <row r="11442" spans="1:17" x14ac:dyDescent="0.45">
      <c r="A11442" s="35"/>
      <c r="B11442" s="17"/>
      <c r="C11442" s="1"/>
      <c r="D11442" s="22"/>
      <c r="E11442" s="20"/>
      <c r="F11442" s="22"/>
      <c r="G11442" s="21"/>
      <c r="H11442" s="9"/>
      <c r="I11442" s="9"/>
      <c r="J11442" s="21"/>
      <c r="K11442" s="9"/>
      <c r="L11442" s="22"/>
      <c r="N11442" s="14"/>
      <c r="O11442" s="26"/>
      <c r="P11442" s="16"/>
      <c r="Q11442" s="16"/>
    </row>
    <row r="11443" spans="1:17" x14ac:dyDescent="0.45">
      <c r="A11443" s="35"/>
      <c r="B11443" s="17"/>
      <c r="C11443" s="1"/>
      <c r="D11443" s="22"/>
      <c r="E11443" s="20"/>
      <c r="F11443" s="22"/>
      <c r="G11443" s="21"/>
      <c r="H11443" s="9"/>
      <c r="I11443" s="9"/>
      <c r="J11443" s="21"/>
      <c r="K11443" s="9"/>
      <c r="L11443" s="22"/>
      <c r="N11443" s="14"/>
      <c r="O11443" s="26"/>
      <c r="P11443" s="16"/>
      <c r="Q11443" s="16"/>
    </row>
    <row r="11444" spans="1:17" x14ac:dyDescent="0.45">
      <c r="A11444" s="35"/>
      <c r="B11444" s="17"/>
      <c r="C11444" s="1"/>
      <c r="D11444" s="22"/>
      <c r="E11444" s="20"/>
      <c r="F11444" s="22"/>
      <c r="G11444" s="21"/>
      <c r="H11444" s="9"/>
      <c r="I11444" s="9"/>
      <c r="J11444" s="21"/>
      <c r="K11444" s="9"/>
      <c r="L11444" s="22"/>
      <c r="N11444" s="14"/>
      <c r="O11444" s="26"/>
      <c r="P11444" s="16"/>
      <c r="Q11444" s="16"/>
    </row>
    <row r="11445" spans="1:17" x14ac:dyDescent="0.45">
      <c r="A11445" s="35"/>
      <c r="B11445" s="17"/>
      <c r="C11445" s="1"/>
      <c r="D11445" s="22"/>
      <c r="E11445" s="20"/>
      <c r="F11445" s="22"/>
      <c r="G11445" s="21"/>
      <c r="H11445" s="9"/>
      <c r="I11445" s="9"/>
      <c r="J11445" s="21"/>
      <c r="K11445" s="9"/>
      <c r="L11445" s="22"/>
      <c r="N11445" s="14"/>
      <c r="O11445" s="26"/>
      <c r="P11445" s="16"/>
      <c r="Q11445" s="16"/>
    </row>
    <row r="11446" spans="1:17" x14ac:dyDescent="0.45">
      <c r="A11446" s="35"/>
      <c r="B11446" s="17"/>
      <c r="C11446" s="1"/>
      <c r="D11446" s="22"/>
      <c r="E11446" s="20"/>
      <c r="F11446" s="22"/>
      <c r="G11446" s="21"/>
      <c r="H11446" s="9"/>
      <c r="I11446" s="9"/>
      <c r="J11446" s="21"/>
      <c r="K11446" s="9"/>
      <c r="L11446" s="22"/>
      <c r="N11446" s="14"/>
      <c r="O11446" s="26"/>
      <c r="P11446" s="16"/>
      <c r="Q11446" s="16"/>
    </row>
    <row r="11447" spans="1:17" x14ac:dyDescent="0.45">
      <c r="A11447" s="35"/>
      <c r="B11447" s="17"/>
      <c r="C11447" s="1"/>
      <c r="D11447" s="22"/>
      <c r="E11447" s="20"/>
      <c r="F11447" s="22"/>
      <c r="G11447" s="21"/>
      <c r="H11447" s="9"/>
      <c r="I11447" s="9"/>
      <c r="J11447" s="21"/>
      <c r="K11447" s="9"/>
      <c r="L11447" s="22"/>
      <c r="N11447" s="14"/>
      <c r="O11447" s="26"/>
      <c r="P11447" s="16"/>
      <c r="Q11447" s="16"/>
    </row>
    <row r="11448" spans="1:17" x14ac:dyDescent="0.45">
      <c r="A11448" s="35"/>
      <c r="B11448" s="17"/>
      <c r="C11448" s="1"/>
      <c r="D11448" s="22"/>
      <c r="E11448" s="20"/>
      <c r="F11448" s="22"/>
      <c r="G11448" s="21"/>
      <c r="H11448" s="9"/>
      <c r="I11448" s="9"/>
      <c r="J11448" s="21"/>
      <c r="K11448" s="9"/>
      <c r="L11448" s="22"/>
      <c r="N11448" s="14"/>
      <c r="O11448" s="26"/>
      <c r="P11448" s="16"/>
      <c r="Q11448" s="16"/>
    </row>
    <row r="11449" spans="1:17" x14ac:dyDescent="0.45">
      <c r="A11449" s="35"/>
      <c r="B11449" s="17"/>
      <c r="C11449" s="1"/>
      <c r="D11449" s="22"/>
      <c r="E11449" s="20"/>
      <c r="F11449" s="22"/>
      <c r="G11449" s="21"/>
      <c r="H11449" s="9"/>
      <c r="I11449" s="9"/>
      <c r="J11449" s="21"/>
      <c r="K11449" s="9"/>
      <c r="L11449" s="22"/>
      <c r="N11449" s="14"/>
      <c r="O11449" s="26"/>
      <c r="P11449" s="16"/>
      <c r="Q11449" s="16"/>
    </row>
    <row r="11450" spans="1:17" x14ac:dyDescent="0.45">
      <c r="A11450" s="35"/>
      <c r="B11450" s="17"/>
      <c r="C11450" s="1"/>
      <c r="D11450" s="22"/>
      <c r="E11450" s="20"/>
      <c r="F11450" s="22"/>
      <c r="G11450" s="21"/>
      <c r="H11450" s="9"/>
      <c r="I11450" s="9"/>
      <c r="J11450" s="21"/>
      <c r="K11450" s="9"/>
      <c r="L11450" s="22"/>
      <c r="N11450" s="14"/>
      <c r="O11450" s="26"/>
      <c r="P11450" s="16"/>
      <c r="Q11450" s="16"/>
    </row>
    <row r="11451" spans="1:17" x14ac:dyDescent="0.45">
      <c r="A11451" s="35"/>
      <c r="B11451" s="17"/>
      <c r="C11451" s="1"/>
      <c r="D11451" s="22"/>
      <c r="E11451" s="20"/>
      <c r="F11451" s="22"/>
      <c r="G11451" s="21"/>
      <c r="H11451" s="9"/>
      <c r="I11451" s="9"/>
      <c r="J11451" s="21"/>
      <c r="K11451" s="9"/>
      <c r="L11451" s="22"/>
      <c r="N11451" s="14"/>
      <c r="O11451" s="26"/>
      <c r="P11451" s="16"/>
      <c r="Q11451" s="16"/>
    </row>
    <row r="11452" spans="1:17" x14ac:dyDescent="0.45">
      <c r="A11452" s="35"/>
      <c r="B11452" s="17"/>
      <c r="C11452" s="1"/>
      <c r="D11452" s="22"/>
      <c r="E11452" s="20"/>
      <c r="F11452" s="22"/>
      <c r="G11452" s="21"/>
      <c r="H11452" s="9"/>
      <c r="I11452" s="9"/>
      <c r="J11452" s="21"/>
      <c r="K11452" s="9"/>
      <c r="L11452" s="22"/>
      <c r="N11452" s="14"/>
      <c r="O11452" s="26"/>
      <c r="P11452" s="16"/>
      <c r="Q11452" s="16"/>
    </row>
    <row r="11453" spans="1:17" x14ac:dyDescent="0.45">
      <c r="A11453" s="35"/>
      <c r="B11453" s="17"/>
      <c r="C11453" s="1"/>
      <c r="D11453" s="22"/>
      <c r="E11453" s="20"/>
      <c r="F11453" s="22"/>
      <c r="G11453" s="21"/>
      <c r="H11453" s="9"/>
      <c r="I11453" s="9"/>
      <c r="J11453" s="21"/>
      <c r="K11453" s="9"/>
      <c r="L11453" s="22"/>
      <c r="N11453" s="14"/>
      <c r="O11453" s="26"/>
      <c r="P11453" s="16"/>
      <c r="Q11453" s="16"/>
    </row>
    <row r="11454" spans="1:17" x14ac:dyDescent="0.45">
      <c r="A11454" s="35"/>
      <c r="B11454" s="17"/>
      <c r="C11454" s="1"/>
      <c r="D11454" s="22"/>
      <c r="E11454" s="20"/>
      <c r="F11454" s="22"/>
      <c r="G11454" s="21"/>
      <c r="H11454" s="9"/>
      <c r="I11454" s="9"/>
      <c r="J11454" s="21"/>
      <c r="K11454" s="9"/>
      <c r="L11454" s="22"/>
      <c r="N11454" s="14"/>
      <c r="O11454" s="26"/>
      <c r="P11454" s="16"/>
      <c r="Q11454" s="16"/>
    </row>
    <row r="11455" spans="1:17" x14ac:dyDescent="0.45">
      <c r="A11455" s="35"/>
      <c r="B11455" s="17"/>
      <c r="C11455" s="1"/>
      <c r="D11455" s="22"/>
      <c r="E11455" s="20"/>
      <c r="F11455" s="22"/>
      <c r="G11455" s="21"/>
      <c r="H11455" s="9"/>
      <c r="I11455" s="9"/>
      <c r="J11455" s="21"/>
      <c r="K11455" s="9"/>
      <c r="L11455" s="22"/>
      <c r="N11455" s="14"/>
      <c r="O11455" s="26"/>
      <c r="P11455" s="16"/>
      <c r="Q11455" s="16"/>
    </row>
    <row r="11456" spans="1:17" x14ac:dyDescent="0.45">
      <c r="A11456" s="35"/>
      <c r="B11456" s="17"/>
      <c r="C11456" s="1"/>
      <c r="D11456" s="22"/>
      <c r="E11456" s="20"/>
      <c r="F11456" s="22"/>
      <c r="G11456" s="21"/>
      <c r="H11456" s="9"/>
      <c r="I11456" s="9"/>
      <c r="J11456" s="21"/>
      <c r="K11456" s="9"/>
      <c r="L11456" s="22"/>
      <c r="N11456" s="14"/>
      <c r="O11456" s="26"/>
      <c r="P11456" s="16"/>
      <c r="Q11456" s="16"/>
    </row>
    <row r="11457" spans="1:17" x14ac:dyDescent="0.45">
      <c r="A11457" s="35"/>
      <c r="B11457" s="17"/>
      <c r="C11457" s="1"/>
      <c r="D11457" s="22"/>
      <c r="E11457" s="20"/>
      <c r="F11457" s="22"/>
      <c r="G11457" s="21"/>
      <c r="H11457" s="9"/>
      <c r="I11457" s="9"/>
      <c r="J11457" s="21"/>
      <c r="K11457" s="9"/>
      <c r="L11457" s="22"/>
      <c r="N11457" s="14"/>
      <c r="O11457" s="26"/>
      <c r="P11457" s="16"/>
      <c r="Q11457" s="16"/>
    </row>
    <row r="11458" spans="1:17" x14ac:dyDescent="0.45">
      <c r="A11458" s="35"/>
      <c r="B11458" s="17"/>
      <c r="C11458" s="1"/>
      <c r="D11458" s="22"/>
      <c r="E11458" s="20"/>
      <c r="F11458" s="22"/>
      <c r="G11458" s="21"/>
      <c r="H11458" s="9"/>
      <c r="I11458" s="9"/>
      <c r="J11458" s="21"/>
      <c r="K11458" s="9"/>
      <c r="L11458" s="22"/>
      <c r="N11458" s="14"/>
      <c r="O11458" s="26"/>
      <c r="P11458" s="16"/>
      <c r="Q11458" s="16"/>
    </row>
    <row r="11459" spans="1:17" x14ac:dyDescent="0.45">
      <c r="A11459" s="35"/>
      <c r="B11459" s="17"/>
      <c r="C11459" s="1"/>
      <c r="D11459" s="22"/>
      <c r="E11459" s="20"/>
      <c r="F11459" s="22"/>
      <c r="G11459" s="21"/>
      <c r="H11459" s="9"/>
      <c r="I11459" s="9"/>
      <c r="J11459" s="21"/>
      <c r="K11459" s="9"/>
      <c r="L11459" s="22"/>
      <c r="N11459" s="14"/>
      <c r="O11459" s="26"/>
      <c r="P11459" s="16"/>
      <c r="Q11459" s="16"/>
    </row>
    <row r="11460" spans="1:17" x14ac:dyDescent="0.45">
      <c r="A11460" s="35"/>
      <c r="B11460" s="17"/>
      <c r="C11460" s="1"/>
      <c r="D11460" s="22"/>
      <c r="E11460" s="20"/>
      <c r="F11460" s="22"/>
      <c r="G11460" s="21"/>
      <c r="H11460" s="9"/>
      <c r="I11460" s="9"/>
      <c r="J11460" s="21"/>
      <c r="K11460" s="9"/>
      <c r="L11460" s="22"/>
      <c r="N11460" s="14"/>
      <c r="O11460" s="26"/>
      <c r="P11460" s="16"/>
      <c r="Q11460" s="16"/>
    </row>
    <row r="11461" spans="1:17" x14ac:dyDescent="0.45">
      <c r="A11461" s="35"/>
      <c r="B11461" s="17"/>
      <c r="C11461" s="1"/>
      <c r="D11461" s="22"/>
      <c r="E11461" s="20"/>
      <c r="F11461" s="22"/>
      <c r="G11461" s="21"/>
      <c r="H11461" s="9"/>
      <c r="I11461" s="9"/>
      <c r="J11461" s="21"/>
      <c r="K11461" s="9"/>
      <c r="L11461" s="22"/>
      <c r="N11461" s="14"/>
      <c r="O11461" s="26"/>
      <c r="P11461" s="16"/>
      <c r="Q11461" s="16"/>
    </row>
    <row r="11462" spans="1:17" x14ac:dyDescent="0.45">
      <c r="A11462" s="35"/>
      <c r="B11462" s="17"/>
      <c r="C11462" s="1"/>
      <c r="D11462" s="22"/>
      <c r="E11462" s="20"/>
      <c r="F11462" s="22"/>
      <c r="G11462" s="21"/>
      <c r="H11462" s="9"/>
      <c r="I11462" s="9"/>
      <c r="J11462" s="21"/>
      <c r="K11462" s="9"/>
      <c r="L11462" s="22"/>
      <c r="N11462" s="14"/>
      <c r="O11462" s="26"/>
      <c r="P11462" s="16"/>
      <c r="Q11462" s="16"/>
    </row>
    <row r="11463" spans="1:17" x14ac:dyDescent="0.45">
      <c r="A11463" s="35"/>
      <c r="B11463" s="17"/>
      <c r="C11463" s="1"/>
      <c r="D11463" s="22"/>
      <c r="E11463" s="20"/>
      <c r="F11463" s="22"/>
      <c r="G11463" s="21"/>
      <c r="H11463" s="9"/>
      <c r="I11463" s="9"/>
      <c r="J11463" s="21"/>
      <c r="K11463" s="9"/>
      <c r="L11463" s="22"/>
      <c r="N11463" s="14"/>
      <c r="O11463" s="26"/>
      <c r="P11463" s="16"/>
      <c r="Q11463" s="16"/>
    </row>
    <row r="11464" spans="1:17" x14ac:dyDescent="0.45">
      <c r="A11464" s="35"/>
      <c r="B11464" s="17"/>
      <c r="C11464" s="1"/>
      <c r="D11464" s="22"/>
      <c r="E11464" s="20"/>
      <c r="F11464" s="22"/>
      <c r="G11464" s="21"/>
      <c r="H11464" s="9"/>
      <c r="I11464" s="9"/>
      <c r="J11464" s="21"/>
      <c r="K11464" s="9"/>
      <c r="L11464" s="22"/>
      <c r="N11464" s="14"/>
      <c r="O11464" s="26"/>
      <c r="P11464" s="16"/>
      <c r="Q11464" s="16"/>
    </row>
    <row r="11465" spans="1:17" x14ac:dyDescent="0.45">
      <c r="A11465" s="35"/>
      <c r="B11465" s="17"/>
      <c r="C11465" s="1"/>
      <c r="D11465" s="22"/>
      <c r="E11465" s="20"/>
      <c r="F11465" s="22"/>
      <c r="G11465" s="21"/>
      <c r="H11465" s="9"/>
      <c r="I11465" s="9"/>
      <c r="J11465" s="21"/>
      <c r="K11465" s="9"/>
      <c r="L11465" s="22"/>
      <c r="N11465" s="14"/>
      <c r="O11465" s="26"/>
      <c r="P11465" s="16"/>
      <c r="Q11465" s="16"/>
    </row>
    <row r="11466" spans="1:17" x14ac:dyDescent="0.45">
      <c r="A11466" s="35"/>
      <c r="B11466" s="17"/>
      <c r="C11466" s="1"/>
      <c r="D11466" s="22"/>
      <c r="E11466" s="20"/>
      <c r="F11466" s="22"/>
      <c r="G11466" s="21"/>
      <c r="H11466" s="9"/>
      <c r="I11466" s="9"/>
      <c r="J11466" s="21"/>
      <c r="K11466" s="9"/>
      <c r="L11466" s="22"/>
      <c r="N11466" s="14"/>
      <c r="O11466" s="26"/>
      <c r="P11466" s="16"/>
      <c r="Q11466" s="16"/>
    </row>
    <row r="11467" spans="1:17" x14ac:dyDescent="0.45">
      <c r="A11467" s="35"/>
      <c r="B11467" s="17"/>
      <c r="C11467" s="1"/>
      <c r="D11467" s="22"/>
      <c r="E11467" s="20"/>
      <c r="F11467" s="22"/>
      <c r="G11467" s="21"/>
      <c r="H11467" s="9"/>
      <c r="I11467" s="9"/>
      <c r="J11467" s="21"/>
      <c r="K11467" s="9"/>
      <c r="L11467" s="22"/>
      <c r="N11467" s="14"/>
      <c r="O11467" s="26"/>
      <c r="P11467" s="16"/>
      <c r="Q11467" s="16"/>
    </row>
    <row r="11468" spans="1:17" x14ac:dyDescent="0.45">
      <c r="A11468" s="35"/>
      <c r="B11468" s="17"/>
      <c r="C11468" s="1"/>
      <c r="D11468" s="22"/>
      <c r="E11468" s="20"/>
      <c r="F11468" s="22"/>
      <c r="G11468" s="21"/>
      <c r="H11468" s="9"/>
      <c r="I11468" s="9"/>
      <c r="J11468" s="21"/>
      <c r="K11468" s="9"/>
      <c r="L11468" s="22"/>
      <c r="N11468" s="14"/>
      <c r="O11468" s="26"/>
      <c r="P11468" s="16"/>
      <c r="Q11468" s="16"/>
    </row>
    <row r="11469" spans="1:17" x14ac:dyDescent="0.45">
      <c r="A11469" s="35"/>
      <c r="B11469" s="17"/>
      <c r="C11469" s="1"/>
      <c r="D11469" s="22"/>
      <c r="E11469" s="20"/>
      <c r="F11469" s="22"/>
      <c r="G11469" s="21"/>
      <c r="H11469" s="9"/>
      <c r="I11469" s="9"/>
      <c r="J11469" s="21"/>
      <c r="K11469" s="9"/>
      <c r="L11469" s="22"/>
      <c r="N11469" s="14"/>
      <c r="O11469" s="26"/>
      <c r="P11469" s="16"/>
      <c r="Q11469" s="16"/>
    </row>
    <row r="11470" spans="1:17" x14ac:dyDescent="0.45">
      <c r="A11470" s="35"/>
      <c r="B11470" s="17"/>
      <c r="C11470" s="1"/>
      <c r="D11470" s="22"/>
      <c r="E11470" s="20"/>
      <c r="F11470" s="22"/>
      <c r="G11470" s="21"/>
      <c r="H11470" s="9"/>
      <c r="I11470" s="9"/>
      <c r="J11470" s="21"/>
      <c r="K11470" s="9"/>
      <c r="L11470" s="22"/>
      <c r="N11470" s="14"/>
      <c r="O11470" s="26"/>
      <c r="P11470" s="16"/>
      <c r="Q11470" s="16"/>
    </row>
    <row r="11471" spans="1:17" x14ac:dyDescent="0.45">
      <c r="A11471" s="35"/>
      <c r="B11471" s="17"/>
      <c r="C11471" s="1"/>
      <c r="D11471" s="22"/>
      <c r="E11471" s="20"/>
      <c r="F11471" s="22"/>
      <c r="G11471" s="21"/>
      <c r="H11471" s="9"/>
      <c r="I11471" s="9"/>
      <c r="J11471" s="21"/>
      <c r="K11471" s="9"/>
      <c r="L11471" s="22"/>
      <c r="N11471" s="14"/>
      <c r="O11471" s="26"/>
      <c r="P11471" s="16"/>
      <c r="Q11471" s="16"/>
    </row>
    <row r="11472" spans="1:17" x14ac:dyDescent="0.45">
      <c r="A11472" s="35"/>
      <c r="B11472" s="17"/>
      <c r="C11472" s="1"/>
      <c r="D11472" s="22"/>
      <c r="E11472" s="20"/>
      <c r="F11472" s="22"/>
      <c r="G11472" s="21"/>
      <c r="H11472" s="9"/>
      <c r="I11472" s="9"/>
      <c r="J11472" s="21"/>
      <c r="K11472" s="9"/>
      <c r="L11472" s="22"/>
      <c r="N11472" s="14"/>
      <c r="O11472" s="26"/>
      <c r="P11472" s="16"/>
      <c r="Q11472" s="16"/>
    </row>
    <row r="11473" spans="1:17" x14ac:dyDescent="0.45">
      <c r="A11473" s="35"/>
      <c r="B11473" s="17"/>
      <c r="C11473" s="1"/>
      <c r="D11473" s="22"/>
      <c r="E11473" s="20"/>
      <c r="F11473" s="22"/>
      <c r="G11473" s="21"/>
      <c r="H11473" s="9"/>
      <c r="I11473" s="9"/>
      <c r="J11473" s="21"/>
      <c r="K11473" s="9"/>
      <c r="L11473" s="22"/>
      <c r="N11473" s="14"/>
      <c r="O11473" s="26"/>
      <c r="P11473" s="16"/>
      <c r="Q11473" s="16"/>
    </row>
    <row r="11474" spans="1:17" x14ac:dyDescent="0.45">
      <c r="A11474" s="35"/>
      <c r="B11474" s="17"/>
      <c r="C11474" s="1"/>
      <c r="D11474" s="22"/>
      <c r="E11474" s="20"/>
      <c r="F11474" s="22"/>
      <c r="G11474" s="21"/>
      <c r="H11474" s="9"/>
      <c r="I11474" s="9"/>
      <c r="J11474" s="21"/>
      <c r="K11474" s="9"/>
      <c r="L11474" s="22"/>
      <c r="N11474" s="14"/>
      <c r="O11474" s="26"/>
      <c r="P11474" s="16"/>
      <c r="Q11474" s="16"/>
    </row>
    <row r="11475" spans="1:17" x14ac:dyDescent="0.45">
      <c r="A11475" s="35"/>
      <c r="B11475" s="17"/>
      <c r="C11475" s="1"/>
      <c r="D11475" s="22"/>
      <c r="E11475" s="20"/>
      <c r="F11475" s="22"/>
      <c r="G11475" s="21"/>
      <c r="H11475" s="9"/>
      <c r="I11475" s="9"/>
      <c r="J11475" s="21"/>
      <c r="K11475" s="9"/>
      <c r="L11475" s="22"/>
      <c r="N11475" s="14"/>
      <c r="O11475" s="26"/>
      <c r="P11475" s="16"/>
      <c r="Q11475" s="16"/>
    </row>
    <row r="11476" spans="1:17" x14ac:dyDescent="0.45">
      <c r="A11476" s="35"/>
      <c r="B11476" s="17"/>
      <c r="C11476" s="1"/>
      <c r="D11476" s="22"/>
      <c r="E11476" s="20"/>
      <c r="F11476" s="22"/>
      <c r="G11476" s="21"/>
      <c r="H11476" s="9"/>
      <c r="I11476" s="9"/>
      <c r="J11476" s="21"/>
      <c r="K11476" s="9"/>
      <c r="L11476" s="22"/>
      <c r="N11476" s="14"/>
      <c r="O11476" s="26"/>
      <c r="P11476" s="16"/>
      <c r="Q11476" s="16"/>
    </row>
    <row r="11477" spans="1:17" x14ac:dyDescent="0.45">
      <c r="A11477" s="35"/>
      <c r="B11477" s="17"/>
      <c r="C11477" s="1"/>
      <c r="D11477" s="22"/>
      <c r="E11477" s="20"/>
      <c r="F11477" s="22"/>
      <c r="G11477" s="21"/>
      <c r="H11477" s="9"/>
      <c r="I11477" s="9"/>
      <c r="J11477" s="21"/>
      <c r="K11477" s="9"/>
      <c r="L11477" s="22"/>
      <c r="N11477" s="14"/>
      <c r="O11477" s="26"/>
      <c r="P11477" s="16"/>
      <c r="Q11477" s="16"/>
    </row>
    <row r="11478" spans="1:17" x14ac:dyDescent="0.45">
      <c r="A11478" s="35"/>
      <c r="B11478" s="17"/>
      <c r="C11478" s="1"/>
      <c r="D11478" s="22"/>
      <c r="E11478" s="20"/>
      <c r="F11478" s="22"/>
      <c r="G11478" s="21"/>
      <c r="H11478" s="9"/>
      <c r="I11478" s="9"/>
      <c r="J11478" s="21"/>
      <c r="K11478" s="9"/>
      <c r="L11478" s="22"/>
      <c r="N11478" s="14"/>
      <c r="O11478" s="26"/>
      <c r="P11478" s="16"/>
      <c r="Q11478" s="16"/>
    </row>
    <row r="11479" spans="1:17" x14ac:dyDescent="0.45">
      <c r="A11479" s="35"/>
      <c r="B11479" s="17"/>
      <c r="C11479" s="1"/>
      <c r="D11479" s="22"/>
      <c r="E11479" s="20"/>
      <c r="F11479" s="22"/>
      <c r="G11479" s="21"/>
      <c r="H11479" s="9"/>
      <c r="I11479" s="9"/>
      <c r="J11479" s="21"/>
      <c r="K11479" s="9"/>
      <c r="L11479" s="22"/>
      <c r="N11479" s="14"/>
      <c r="O11479" s="26"/>
      <c r="P11479" s="16"/>
      <c r="Q11479" s="16"/>
    </row>
    <row r="11480" spans="1:17" x14ac:dyDescent="0.45">
      <c r="A11480" s="35"/>
      <c r="B11480" s="17"/>
      <c r="C11480" s="1"/>
      <c r="D11480" s="22"/>
      <c r="E11480" s="20"/>
      <c r="F11480" s="22"/>
      <c r="G11480" s="21"/>
      <c r="H11480" s="9"/>
      <c r="I11480" s="9"/>
      <c r="J11480" s="21"/>
      <c r="K11480" s="9"/>
      <c r="L11480" s="22"/>
      <c r="N11480" s="14"/>
      <c r="O11480" s="26"/>
      <c r="P11480" s="16"/>
      <c r="Q11480" s="16"/>
    </row>
    <row r="11481" spans="1:17" x14ac:dyDescent="0.45">
      <c r="A11481" s="35"/>
      <c r="B11481" s="17"/>
      <c r="C11481" s="1"/>
      <c r="D11481" s="22"/>
      <c r="E11481" s="20"/>
      <c r="F11481" s="22"/>
      <c r="G11481" s="21"/>
      <c r="H11481" s="9"/>
      <c r="I11481" s="9"/>
      <c r="J11481" s="21"/>
      <c r="K11481" s="9"/>
      <c r="L11481" s="22"/>
      <c r="N11481" s="14"/>
      <c r="O11481" s="26"/>
      <c r="P11481" s="16"/>
      <c r="Q11481" s="16"/>
    </row>
    <row r="11482" spans="1:17" x14ac:dyDescent="0.45">
      <c r="A11482" s="35"/>
      <c r="B11482" s="17"/>
      <c r="C11482" s="1"/>
      <c r="D11482" s="22"/>
      <c r="E11482" s="20"/>
      <c r="F11482" s="22"/>
      <c r="G11482" s="21"/>
      <c r="H11482" s="9"/>
      <c r="I11482" s="9"/>
      <c r="J11482" s="21"/>
      <c r="K11482" s="9"/>
      <c r="L11482" s="22"/>
      <c r="N11482" s="14"/>
      <c r="O11482" s="26"/>
      <c r="P11482" s="16"/>
      <c r="Q11482" s="16"/>
    </row>
    <row r="11483" spans="1:17" x14ac:dyDescent="0.45">
      <c r="A11483" s="35"/>
      <c r="B11483" s="17"/>
      <c r="C11483" s="1"/>
      <c r="D11483" s="22"/>
      <c r="E11483" s="20"/>
      <c r="F11483" s="22"/>
      <c r="G11483" s="21"/>
      <c r="H11483" s="9"/>
      <c r="I11483" s="9"/>
      <c r="J11483" s="21"/>
      <c r="K11483" s="9"/>
      <c r="L11483" s="22"/>
      <c r="N11483" s="14"/>
      <c r="O11483" s="26"/>
      <c r="P11483" s="16"/>
      <c r="Q11483" s="16"/>
    </row>
    <row r="11484" spans="1:17" x14ac:dyDescent="0.45">
      <c r="A11484" s="35"/>
      <c r="B11484" s="17"/>
      <c r="C11484" s="1"/>
      <c r="D11484" s="22"/>
      <c r="E11484" s="20"/>
      <c r="F11484" s="22"/>
      <c r="G11484" s="21"/>
      <c r="H11484" s="9"/>
      <c r="I11484" s="9"/>
      <c r="J11484" s="21"/>
      <c r="K11484" s="9"/>
      <c r="L11484" s="22"/>
      <c r="N11484" s="14"/>
      <c r="O11484" s="26"/>
      <c r="P11484" s="16"/>
      <c r="Q11484" s="16"/>
    </row>
    <row r="11485" spans="1:17" x14ac:dyDescent="0.45">
      <c r="A11485" s="35"/>
      <c r="B11485" s="17"/>
      <c r="C11485" s="1"/>
      <c r="D11485" s="22"/>
      <c r="E11485" s="20"/>
      <c r="F11485" s="22"/>
      <c r="G11485" s="21"/>
      <c r="H11485" s="9"/>
      <c r="I11485" s="9"/>
      <c r="J11485" s="21"/>
      <c r="K11485" s="9"/>
      <c r="L11485" s="22"/>
      <c r="N11485" s="14"/>
      <c r="O11485" s="26"/>
      <c r="P11485" s="16"/>
      <c r="Q11485" s="16"/>
    </row>
    <row r="11486" spans="1:17" x14ac:dyDescent="0.45">
      <c r="A11486" s="35"/>
      <c r="B11486" s="17"/>
      <c r="C11486" s="1"/>
      <c r="D11486" s="22"/>
      <c r="E11486" s="20"/>
      <c r="F11486" s="22"/>
      <c r="G11486" s="21"/>
      <c r="H11486" s="9"/>
      <c r="I11486" s="9"/>
      <c r="J11486" s="21"/>
      <c r="K11486" s="9"/>
      <c r="L11486" s="22"/>
      <c r="N11486" s="14"/>
      <c r="O11486" s="26"/>
      <c r="P11486" s="16"/>
      <c r="Q11486" s="16"/>
    </row>
    <row r="11487" spans="1:17" x14ac:dyDescent="0.45">
      <c r="A11487" s="35"/>
      <c r="B11487" s="17"/>
      <c r="C11487" s="1"/>
      <c r="D11487" s="22"/>
      <c r="E11487" s="20"/>
      <c r="F11487" s="22"/>
      <c r="G11487" s="21"/>
      <c r="H11487" s="9"/>
      <c r="I11487" s="9"/>
      <c r="J11487" s="21"/>
      <c r="K11487" s="9"/>
      <c r="L11487" s="22"/>
      <c r="N11487" s="14"/>
      <c r="O11487" s="26"/>
      <c r="P11487" s="16"/>
      <c r="Q11487" s="16"/>
    </row>
    <row r="11488" spans="1:17" x14ac:dyDescent="0.45">
      <c r="A11488" s="35"/>
      <c r="B11488" s="17"/>
      <c r="C11488" s="1"/>
      <c r="D11488" s="22"/>
      <c r="E11488" s="20"/>
      <c r="F11488" s="22"/>
      <c r="G11488" s="21"/>
      <c r="H11488" s="9"/>
      <c r="I11488" s="9"/>
      <c r="J11488" s="21"/>
      <c r="K11488" s="9"/>
      <c r="L11488" s="22"/>
      <c r="N11488" s="14"/>
      <c r="O11488" s="26"/>
      <c r="P11488" s="16"/>
      <c r="Q11488" s="16"/>
    </row>
    <row r="11489" spans="1:17" x14ac:dyDescent="0.45">
      <c r="A11489" s="35"/>
      <c r="B11489" s="17"/>
      <c r="C11489" s="1"/>
      <c r="D11489" s="22"/>
      <c r="E11489" s="20"/>
      <c r="F11489" s="22"/>
      <c r="G11489" s="21"/>
      <c r="H11489" s="9"/>
      <c r="I11489" s="9"/>
      <c r="J11489" s="21"/>
      <c r="K11489" s="9"/>
      <c r="L11489" s="22"/>
      <c r="N11489" s="14"/>
      <c r="O11489" s="26"/>
      <c r="P11489" s="16"/>
      <c r="Q11489" s="16"/>
    </row>
    <row r="11490" spans="1:17" x14ac:dyDescent="0.45">
      <c r="A11490" s="35"/>
      <c r="B11490" s="17"/>
      <c r="C11490" s="1"/>
      <c r="D11490" s="22"/>
      <c r="E11490" s="20"/>
      <c r="F11490" s="22"/>
      <c r="G11490" s="21"/>
      <c r="H11490" s="9"/>
      <c r="I11490" s="9"/>
      <c r="J11490" s="21"/>
      <c r="K11490" s="9"/>
      <c r="L11490" s="22"/>
      <c r="N11490" s="14"/>
      <c r="O11490" s="26"/>
      <c r="P11490" s="16"/>
      <c r="Q11490" s="16"/>
    </row>
    <row r="11491" spans="1:17" x14ac:dyDescent="0.45">
      <c r="A11491" s="35"/>
      <c r="B11491" s="17"/>
      <c r="C11491" s="1"/>
      <c r="D11491" s="22"/>
      <c r="E11491" s="20"/>
      <c r="F11491" s="22"/>
      <c r="G11491" s="21"/>
      <c r="H11491" s="9"/>
      <c r="I11491" s="9"/>
      <c r="J11491" s="21"/>
      <c r="K11491" s="9"/>
      <c r="L11491" s="22"/>
      <c r="N11491" s="14"/>
      <c r="O11491" s="26"/>
      <c r="P11491" s="16"/>
      <c r="Q11491" s="16"/>
    </row>
    <row r="11492" spans="1:17" x14ac:dyDescent="0.45">
      <c r="A11492" s="35"/>
      <c r="B11492" s="17"/>
      <c r="C11492" s="1"/>
      <c r="D11492" s="22"/>
      <c r="E11492" s="20"/>
      <c r="F11492" s="22"/>
      <c r="G11492" s="21"/>
      <c r="H11492" s="9"/>
      <c r="I11492" s="9"/>
      <c r="J11492" s="21"/>
      <c r="K11492" s="9"/>
      <c r="L11492" s="22"/>
      <c r="N11492" s="14"/>
      <c r="O11492" s="26"/>
      <c r="P11492" s="16"/>
      <c r="Q11492" s="16"/>
    </row>
    <row r="11493" spans="1:17" x14ac:dyDescent="0.45">
      <c r="A11493" s="35"/>
      <c r="B11493" s="17"/>
      <c r="C11493" s="1"/>
      <c r="D11493" s="22"/>
      <c r="E11493" s="20"/>
      <c r="F11493" s="22"/>
      <c r="G11493" s="21"/>
      <c r="H11493" s="9"/>
      <c r="I11493" s="9"/>
      <c r="J11493" s="21"/>
      <c r="K11493" s="9"/>
      <c r="L11493" s="22"/>
      <c r="N11493" s="14"/>
      <c r="O11493" s="26"/>
      <c r="P11493" s="16"/>
      <c r="Q11493" s="16"/>
    </row>
    <row r="11494" spans="1:17" x14ac:dyDescent="0.45">
      <c r="A11494" s="35"/>
      <c r="B11494" s="17"/>
      <c r="C11494" s="1"/>
      <c r="D11494" s="22"/>
      <c r="E11494" s="20"/>
      <c r="F11494" s="22"/>
      <c r="G11494" s="21"/>
      <c r="H11494" s="9"/>
      <c r="I11494" s="9"/>
      <c r="J11494" s="21"/>
      <c r="K11494" s="9"/>
      <c r="L11494" s="22"/>
      <c r="N11494" s="14"/>
      <c r="O11494" s="26"/>
      <c r="P11494" s="16"/>
      <c r="Q11494" s="16"/>
    </row>
    <row r="11495" spans="1:17" x14ac:dyDescent="0.45">
      <c r="A11495" s="35"/>
      <c r="B11495" s="17"/>
      <c r="C11495" s="1"/>
      <c r="D11495" s="22"/>
      <c r="E11495" s="20"/>
      <c r="F11495" s="22"/>
      <c r="G11495" s="21"/>
      <c r="H11495" s="9"/>
      <c r="I11495" s="9"/>
      <c r="J11495" s="21"/>
      <c r="K11495" s="9"/>
      <c r="L11495" s="22"/>
      <c r="N11495" s="14"/>
      <c r="O11495" s="26"/>
      <c r="P11495" s="16"/>
      <c r="Q11495" s="16"/>
    </row>
    <row r="11496" spans="1:17" x14ac:dyDescent="0.45">
      <c r="A11496" s="35"/>
      <c r="B11496" s="17"/>
      <c r="C11496" s="1"/>
      <c r="D11496" s="22"/>
      <c r="E11496" s="20"/>
      <c r="F11496" s="22"/>
      <c r="G11496" s="21"/>
      <c r="H11496" s="9"/>
      <c r="I11496" s="9"/>
      <c r="J11496" s="21"/>
      <c r="K11496" s="9"/>
      <c r="L11496" s="22"/>
      <c r="N11496" s="14"/>
      <c r="O11496" s="26"/>
      <c r="P11496" s="16"/>
      <c r="Q11496" s="16"/>
    </row>
    <row r="11497" spans="1:17" x14ac:dyDescent="0.45">
      <c r="A11497" s="35"/>
      <c r="B11497" s="17"/>
      <c r="C11497" s="1"/>
      <c r="D11497" s="22"/>
      <c r="E11497" s="20"/>
      <c r="F11497" s="22"/>
      <c r="G11497" s="21"/>
      <c r="H11497" s="9"/>
      <c r="I11497" s="9"/>
      <c r="J11497" s="21"/>
      <c r="K11497" s="9"/>
      <c r="L11497" s="22"/>
      <c r="N11497" s="14"/>
      <c r="O11497" s="26"/>
      <c r="P11497" s="16"/>
      <c r="Q11497" s="16"/>
    </row>
    <row r="11498" spans="1:17" x14ac:dyDescent="0.45">
      <c r="A11498" s="35"/>
      <c r="B11498" s="17"/>
      <c r="C11498" s="1"/>
      <c r="D11498" s="22"/>
      <c r="E11498" s="20"/>
      <c r="F11498" s="22"/>
      <c r="G11498" s="21"/>
      <c r="H11498" s="9"/>
      <c r="I11498" s="9"/>
      <c r="J11498" s="21"/>
      <c r="K11498" s="9"/>
      <c r="L11498" s="22"/>
      <c r="N11498" s="14"/>
      <c r="O11498" s="26"/>
      <c r="P11498" s="16"/>
      <c r="Q11498" s="16"/>
    </row>
    <row r="11499" spans="1:17" x14ac:dyDescent="0.45">
      <c r="A11499" s="35"/>
      <c r="B11499" s="17"/>
      <c r="C11499" s="1"/>
      <c r="D11499" s="22"/>
      <c r="E11499" s="20"/>
      <c r="F11499" s="22"/>
      <c r="G11499" s="21"/>
      <c r="H11499" s="9"/>
      <c r="I11499" s="9"/>
      <c r="J11499" s="21"/>
      <c r="K11499" s="9"/>
      <c r="L11499" s="22"/>
      <c r="N11499" s="14"/>
      <c r="O11499" s="26"/>
      <c r="P11499" s="16"/>
      <c r="Q11499" s="16"/>
    </row>
    <row r="11500" spans="1:17" x14ac:dyDescent="0.45">
      <c r="A11500" s="35"/>
      <c r="B11500" s="17"/>
      <c r="C11500" s="1"/>
      <c r="D11500" s="22"/>
      <c r="E11500" s="20"/>
      <c r="F11500" s="22"/>
      <c r="G11500" s="21"/>
      <c r="H11500" s="9"/>
      <c r="I11500" s="9"/>
      <c r="J11500" s="21"/>
      <c r="K11500" s="9"/>
      <c r="L11500" s="22"/>
      <c r="N11500" s="14"/>
      <c r="O11500" s="26"/>
      <c r="P11500" s="16"/>
      <c r="Q11500" s="16"/>
    </row>
    <row r="11501" spans="1:17" x14ac:dyDescent="0.45">
      <c r="A11501" s="35"/>
      <c r="B11501" s="17"/>
      <c r="C11501" s="1"/>
      <c r="D11501" s="22"/>
      <c r="E11501" s="20"/>
      <c r="F11501" s="22"/>
      <c r="G11501" s="21"/>
      <c r="H11501" s="9"/>
      <c r="I11501" s="9"/>
      <c r="J11501" s="21"/>
      <c r="K11501" s="9"/>
      <c r="L11501" s="22"/>
      <c r="N11501" s="14"/>
      <c r="O11501" s="26"/>
      <c r="P11501" s="16"/>
      <c r="Q11501" s="16"/>
    </row>
    <row r="11502" spans="1:17" x14ac:dyDescent="0.45">
      <c r="A11502" s="35"/>
      <c r="B11502" s="17"/>
      <c r="C11502" s="1"/>
      <c r="D11502" s="22"/>
      <c r="E11502" s="20"/>
      <c r="F11502" s="22"/>
      <c r="G11502" s="21"/>
      <c r="H11502" s="9"/>
      <c r="I11502" s="9"/>
      <c r="J11502" s="21"/>
      <c r="K11502" s="9"/>
      <c r="L11502" s="22"/>
      <c r="N11502" s="14"/>
      <c r="O11502" s="26"/>
      <c r="P11502" s="16"/>
      <c r="Q11502" s="16"/>
    </row>
    <row r="11503" spans="1:17" x14ac:dyDescent="0.45">
      <c r="A11503" s="35"/>
      <c r="B11503" s="17"/>
      <c r="C11503" s="1"/>
      <c r="D11503" s="22"/>
      <c r="E11503" s="20"/>
      <c r="F11503" s="22"/>
      <c r="G11503" s="21"/>
      <c r="H11503" s="9"/>
      <c r="I11503" s="9"/>
      <c r="J11503" s="21"/>
      <c r="K11503" s="9"/>
      <c r="L11503" s="22"/>
      <c r="N11503" s="14"/>
      <c r="O11503" s="26"/>
      <c r="P11503" s="16"/>
      <c r="Q11503" s="16"/>
    </row>
    <row r="11504" spans="1:17" x14ac:dyDescent="0.45">
      <c r="A11504" s="35"/>
      <c r="B11504" s="17"/>
      <c r="C11504" s="1"/>
      <c r="D11504" s="22"/>
      <c r="E11504" s="20"/>
      <c r="F11504" s="22"/>
      <c r="G11504" s="21"/>
      <c r="H11504" s="9"/>
      <c r="I11504" s="9"/>
      <c r="J11504" s="21"/>
      <c r="K11504" s="9"/>
      <c r="L11504" s="22"/>
      <c r="N11504" s="14"/>
      <c r="O11504" s="26"/>
      <c r="P11504" s="16"/>
      <c r="Q11504" s="16"/>
    </row>
    <row r="11505" spans="1:17" x14ac:dyDescent="0.45">
      <c r="A11505" s="35"/>
      <c r="B11505" s="17"/>
      <c r="C11505" s="1"/>
      <c r="D11505" s="22"/>
      <c r="E11505" s="20"/>
      <c r="F11505" s="22"/>
      <c r="G11505" s="21"/>
      <c r="H11505" s="9"/>
      <c r="I11505" s="9"/>
      <c r="J11505" s="21"/>
      <c r="K11505" s="9"/>
      <c r="L11505" s="22"/>
      <c r="N11505" s="14"/>
      <c r="O11505" s="26"/>
      <c r="P11505" s="16"/>
      <c r="Q11505" s="16"/>
    </row>
    <row r="11506" spans="1:17" x14ac:dyDescent="0.45">
      <c r="A11506" s="35"/>
      <c r="B11506" s="17"/>
      <c r="C11506" s="1"/>
      <c r="D11506" s="22"/>
      <c r="E11506" s="20"/>
      <c r="F11506" s="22"/>
      <c r="G11506" s="21"/>
      <c r="H11506" s="9"/>
      <c r="I11506" s="9"/>
      <c r="J11506" s="21"/>
      <c r="K11506" s="9"/>
      <c r="L11506" s="22"/>
      <c r="N11506" s="14"/>
      <c r="O11506" s="26"/>
      <c r="P11506" s="16"/>
      <c r="Q11506" s="16"/>
    </row>
    <row r="11507" spans="1:17" x14ac:dyDescent="0.45">
      <c r="A11507" s="35"/>
      <c r="B11507" s="17"/>
      <c r="C11507" s="1"/>
      <c r="D11507" s="22"/>
      <c r="E11507" s="20"/>
      <c r="F11507" s="22"/>
      <c r="G11507" s="21"/>
      <c r="H11507" s="9"/>
      <c r="I11507" s="9"/>
      <c r="J11507" s="21"/>
      <c r="K11507" s="9"/>
      <c r="L11507" s="22"/>
      <c r="N11507" s="14"/>
      <c r="O11507" s="26"/>
      <c r="P11507" s="16"/>
      <c r="Q11507" s="16"/>
    </row>
    <row r="11508" spans="1:17" x14ac:dyDescent="0.45">
      <c r="A11508" s="35"/>
      <c r="B11508" s="17"/>
      <c r="C11508" s="1"/>
      <c r="D11508" s="22"/>
      <c r="E11508" s="20"/>
      <c r="F11508" s="22"/>
      <c r="G11508" s="21"/>
      <c r="H11508" s="9"/>
      <c r="I11508" s="9"/>
      <c r="J11508" s="21"/>
      <c r="K11508" s="9"/>
      <c r="L11508" s="22"/>
      <c r="N11508" s="14"/>
      <c r="O11508" s="26"/>
      <c r="P11508" s="16"/>
      <c r="Q11508" s="16"/>
    </row>
    <row r="11509" spans="1:17" x14ac:dyDescent="0.45">
      <c r="A11509" s="35"/>
      <c r="B11509" s="17"/>
      <c r="C11509" s="1"/>
      <c r="D11509" s="22"/>
      <c r="E11509" s="20"/>
      <c r="F11509" s="22"/>
      <c r="G11509" s="21"/>
      <c r="H11509" s="9"/>
      <c r="I11509" s="9"/>
      <c r="J11509" s="21"/>
      <c r="K11509" s="9"/>
      <c r="L11509" s="22"/>
      <c r="N11509" s="14"/>
      <c r="O11509" s="26"/>
      <c r="P11509" s="16"/>
      <c r="Q11509" s="16"/>
    </row>
    <row r="11510" spans="1:17" x14ac:dyDescent="0.45">
      <c r="A11510" s="35"/>
      <c r="B11510" s="17"/>
      <c r="C11510" s="1"/>
      <c r="D11510" s="22"/>
      <c r="E11510" s="20"/>
      <c r="F11510" s="22"/>
      <c r="G11510" s="21"/>
      <c r="H11510" s="9"/>
      <c r="I11510" s="9"/>
      <c r="J11510" s="21"/>
      <c r="K11510" s="9"/>
      <c r="L11510" s="22"/>
      <c r="N11510" s="14"/>
      <c r="O11510" s="26"/>
      <c r="P11510" s="16"/>
      <c r="Q11510" s="16"/>
    </row>
    <row r="11511" spans="1:17" x14ac:dyDescent="0.45">
      <c r="A11511" s="35"/>
      <c r="B11511" s="17"/>
      <c r="C11511" s="1"/>
      <c r="D11511" s="22"/>
      <c r="E11511" s="20"/>
      <c r="F11511" s="22"/>
      <c r="G11511" s="21"/>
      <c r="H11511" s="9"/>
      <c r="I11511" s="9"/>
      <c r="J11511" s="21"/>
      <c r="K11511" s="9"/>
      <c r="L11511" s="22"/>
      <c r="N11511" s="14"/>
      <c r="O11511" s="26"/>
      <c r="P11511" s="16"/>
      <c r="Q11511" s="16"/>
    </row>
    <row r="11512" spans="1:17" x14ac:dyDescent="0.45">
      <c r="A11512" s="35"/>
      <c r="B11512" s="17"/>
      <c r="C11512" s="1"/>
      <c r="D11512" s="22"/>
      <c r="E11512" s="20"/>
      <c r="F11512" s="22"/>
      <c r="G11512" s="21"/>
      <c r="H11512" s="9"/>
      <c r="I11512" s="9"/>
      <c r="J11512" s="21"/>
      <c r="K11512" s="9"/>
      <c r="L11512" s="22"/>
      <c r="N11512" s="14"/>
      <c r="O11512" s="26"/>
      <c r="P11512" s="16"/>
      <c r="Q11512" s="16"/>
    </row>
    <row r="11513" spans="1:17" x14ac:dyDescent="0.45">
      <c r="A11513" s="35"/>
      <c r="B11513" s="17"/>
      <c r="C11513" s="1"/>
      <c r="D11513" s="22"/>
      <c r="E11513" s="20"/>
      <c r="F11513" s="22"/>
      <c r="G11513" s="21"/>
      <c r="H11513" s="9"/>
      <c r="I11513" s="9"/>
      <c r="J11513" s="21"/>
      <c r="K11513" s="9"/>
      <c r="L11513" s="22"/>
      <c r="N11513" s="14"/>
      <c r="O11513" s="26"/>
      <c r="P11513" s="16"/>
      <c r="Q11513" s="16"/>
    </row>
    <row r="11514" spans="1:17" x14ac:dyDescent="0.45">
      <c r="A11514" s="35"/>
      <c r="B11514" s="17"/>
      <c r="C11514" s="1"/>
      <c r="D11514" s="22"/>
      <c r="E11514" s="20"/>
      <c r="F11514" s="22"/>
      <c r="G11514" s="21"/>
      <c r="H11514" s="9"/>
      <c r="I11514" s="9"/>
      <c r="J11514" s="21"/>
      <c r="K11514" s="9"/>
      <c r="L11514" s="22"/>
      <c r="N11514" s="14"/>
      <c r="O11514" s="26"/>
      <c r="P11514" s="16"/>
      <c r="Q11514" s="16"/>
    </row>
    <row r="11515" spans="1:17" x14ac:dyDescent="0.45">
      <c r="A11515" s="35"/>
      <c r="B11515" s="17"/>
      <c r="C11515" s="1"/>
      <c r="D11515" s="22"/>
      <c r="E11515" s="20"/>
      <c r="F11515" s="22"/>
      <c r="G11515" s="21"/>
      <c r="H11515" s="9"/>
      <c r="I11515" s="9"/>
      <c r="J11515" s="21"/>
      <c r="K11515" s="9"/>
      <c r="L11515" s="22"/>
      <c r="N11515" s="14"/>
      <c r="O11515" s="26"/>
      <c r="P11515" s="16"/>
      <c r="Q11515" s="16"/>
    </row>
    <row r="11516" spans="1:17" x14ac:dyDescent="0.45">
      <c r="A11516" s="35"/>
      <c r="B11516" s="17"/>
      <c r="C11516" s="1"/>
      <c r="D11516" s="22"/>
      <c r="E11516" s="20"/>
      <c r="F11516" s="22"/>
      <c r="G11516" s="21"/>
      <c r="H11516" s="9"/>
      <c r="I11516" s="9"/>
      <c r="J11516" s="21"/>
      <c r="K11516" s="9"/>
      <c r="L11516" s="22"/>
      <c r="N11516" s="14"/>
      <c r="O11516" s="26"/>
      <c r="P11516" s="16"/>
      <c r="Q11516" s="16"/>
    </row>
    <row r="11517" spans="1:17" x14ac:dyDescent="0.45">
      <c r="A11517" s="35"/>
      <c r="B11517" s="17"/>
      <c r="C11517" s="1"/>
      <c r="D11517" s="22"/>
      <c r="E11517" s="20"/>
      <c r="F11517" s="22"/>
      <c r="G11517" s="21"/>
      <c r="H11517" s="9"/>
      <c r="I11517" s="9"/>
      <c r="J11517" s="21"/>
      <c r="K11517" s="9"/>
      <c r="L11517" s="22"/>
      <c r="N11517" s="14"/>
      <c r="O11517" s="26"/>
      <c r="P11517" s="16"/>
      <c r="Q11517" s="16"/>
    </row>
    <row r="11518" spans="1:17" x14ac:dyDescent="0.45">
      <c r="A11518" s="35"/>
      <c r="B11518" s="17"/>
      <c r="C11518" s="1"/>
      <c r="D11518" s="22"/>
      <c r="E11518" s="20"/>
      <c r="F11518" s="22"/>
      <c r="G11518" s="21"/>
      <c r="H11518" s="9"/>
      <c r="I11518" s="9"/>
      <c r="J11518" s="21"/>
      <c r="K11518" s="9"/>
      <c r="L11518" s="22"/>
      <c r="N11518" s="14"/>
      <c r="O11518" s="26"/>
      <c r="P11518" s="16"/>
      <c r="Q11518" s="16"/>
    </row>
    <row r="11519" spans="1:17" x14ac:dyDescent="0.45">
      <c r="A11519" s="35"/>
      <c r="B11519" s="17"/>
      <c r="C11519" s="1"/>
      <c r="D11519" s="22"/>
      <c r="E11519" s="20"/>
      <c r="F11519" s="22"/>
      <c r="G11519" s="21"/>
      <c r="H11519" s="9"/>
      <c r="I11519" s="9"/>
      <c r="J11519" s="21"/>
      <c r="K11519" s="9"/>
      <c r="L11519" s="22"/>
      <c r="N11519" s="14"/>
      <c r="O11519" s="26"/>
      <c r="P11519" s="16"/>
      <c r="Q11519" s="16"/>
    </row>
    <row r="11520" spans="1:17" x14ac:dyDescent="0.45">
      <c r="A11520" s="35"/>
      <c r="B11520" s="17"/>
      <c r="C11520" s="1"/>
      <c r="D11520" s="22"/>
      <c r="E11520" s="20"/>
      <c r="F11520" s="22"/>
      <c r="G11520" s="21"/>
      <c r="H11520" s="9"/>
      <c r="I11520" s="9"/>
      <c r="J11520" s="21"/>
      <c r="K11520" s="9"/>
      <c r="L11520" s="22"/>
      <c r="N11520" s="14"/>
      <c r="O11520" s="26"/>
      <c r="P11520" s="16"/>
      <c r="Q11520" s="16"/>
    </row>
    <row r="11521" spans="1:17" x14ac:dyDescent="0.45">
      <c r="A11521" s="35"/>
      <c r="B11521" s="17"/>
      <c r="C11521" s="1"/>
      <c r="D11521" s="22"/>
      <c r="E11521" s="20"/>
      <c r="F11521" s="22"/>
      <c r="G11521" s="21"/>
      <c r="H11521" s="9"/>
      <c r="I11521" s="9"/>
      <c r="J11521" s="21"/>
      <c r="K11521" s="9"/>
      <c r="L11521" s="22"/>
      <c r="N11521" s="14"/>
      <c r="O11521" s="26"/>
      <c r="P11521" s="16"/>
      <c r="Q11521" s="16"/>
    </row>
    <row r="11522" spans="1:17" x14ac:dyDescent="0.45">
      <c r="A11522" s="35"/>
      <c r="B11522" s="17"/>
      <c r="C11522" s="1"/>
      <c r="D11522" s="22"/>
      <c r="E11522" s="20"/>
      <c r="F11522" s="22"/>
      <c r="G11522" s="21"/>
      <c r="H11522" s="9"/>
      <c r="I11522" s="9"/>
      <c r="J11522" s="21"/>
      <c r="K11522" s="9"/>
      <c r="L11522" s="22"/>
      <c r="N11522" s="14"/>
      <c r="O11522" s="26"/>
      <c r="P11522" s="16"/>
      <c r="Q11522" s="16"/>
    </row>
    <row r="11523" spans="1:17" x14ac:dyDescent="0.45">
      <c r="A11523" s="35"/>
      <c r="B11523" s="17"/>
      <c r="C11523" s="1"/>
      <c r="D11523" s="22"/>
      <c r="E11523" s="20"/>
      <c r="F11523" s="22"/>
      <c r="G11523" s="21"/>
      <c r="H11523" s="9"/>
      <c r="I11523" s="9"/>
      <c r="J11523" s="21"/>
      <c r="K11523" s="9"/>
      <c r="L11523" s="22"/>
      <c r="N11523" s="14"/>
      <c r="O11523" s="26"/>
      <c r="P11523" s="16"/>
      <c r="Q11523" s="16"/>
    </row>
    <row r="11524" spans="1:17" x14ac:dyDescent="0.45">
      <c r="A11524" s="35"/>
      <c r="B11524" s="17"/>
      <c r="C11524" s="1"/>
      <c r="D11524" s="22"/>
      <c r="E11524" s="20"/>
      <c r="F11524" s="22"/>
      <c r="G11524" s="21"/>
      <c r="H11524" s="9"/>
      <c r="I11524" s="9"/>
      <c r="J11524" s="21"/>
      <c r="K11524" s="9"/>
      <c r="L11524" s="22"/>
      <c r="N11524" s="14"/>
      <c r="O11524" s="26"/>
      <c r="P11524" s="16"/>
      <c r="Q11524" s="16"/>
    </row>
    <row r="11525" spans="1:17" x14ac:dyDescent="0.45">
      <c r="A11525" s="35"/>
      <c r="B11525" s="17"/>
      <c r="C11525" s="1"/>
      <c r="D11525" s="22"/>
      <c r="E11525" s="20"/>
      <c r="F11525" s="22"/>
      <c r="G11525" s="21"/>
      <c r="H11525" s="9"/>
      <c r="I11525" s="9"/>
      <c r="J11525" s="21"/>
      <c r="K11525" s="9"/>
      <c r="L11525" s="22"/>
      <c r="N11525" s="14"/>
      <c r="O11525" s="26"/>
      <c r="P11525" s="16"/>
      <c r="Q11525" s="16"/>
    </row>
    <row r="11526" spans="1:17" x14ac:dyDescent="0.45">
      <c r="A11526" s="35"/>
      <c r="B11526" s="17"/>
      <c r="C11526" s="1"/>
      <c r="D11526" s="22"/>
      <c r="E11526" s="20"/>
      <c r="F11526" s="22"/>
      <c r="G11526" s="21"/>
      <c r="H11526" s="9"/>
      <c r="I11526" s="9"/>
      <c r="J11526" s="21"/>
      <c r="K11526" s="9"/>
      <c r="L11526" s="22"/>
      <c r="N11526" s="14"/>
      <c r="O11526" s="26"/>
      <c r="P11526" s="16"/>
      <c r="Q11526" s="16"/>
    </row>
    <row r="11527" spans="1:17" x14ac:dyDescent="0.45">
      <c r="A11527" s="35"/>
      <c r="B11527" s="17"/>
      <c r="C11527" s="1"/>
      <c r="D11527" s="22"/>
      <c r="E11527" s="20"/>
      <c r="F11527" s="22"/>
      <c r="G11527" s="21"/>
      <c r="H11527" s="9"/>
      <c r="I11527" s="9"/>
      <c r="J11527" s="21"/>
      <c r="K11527" s="9"/>
      <c r="L11527" s="22"/>
      <c r="N11527" s="14"/>
      <c r="O11527" s="26"/>
      <c r="P11527" s="16"/>
      <c r="Q11527" s="16"/>
    </row>
    <row r="11528" spans="1:17" x14ac:dyDescent="0.45">
      <c r="A11528" s="35"/>
      <c r="B11528" s="17"/>
      <c r="C11528" s="1"/>
      <c r="D11528" s="22"/>
      <c r="E11528" s="20"/>
      <c r="F11528" s="22"/>
      <c r="G11528" s="21"/>
      <c r="H11528" s="9"/>
      <c r="I11528" s="9"/>
      <c r="J11528" s="21"/>
      <c r="K11528" s="9"/>
      <c r="L11528" s="22"/>
      <c r="N11528" s="14"/>
      <c r="O11528" s="26"/>
      <c r="P11528" s="16"/>
      <c r="Q11528" s="16"/>
    </row>
    <row r="11529" spans="1:17" x14ac:dyDescent="0.45">
      <c r="A11529" s="35"/>
      <c r="B11529" s="17"/>
      <c r="C11529" s="1"/>
      <c r="D11529" s="22"/>
      <c r="E11529" s="20"/>
      <c r="F11529" s="22"/>
      <c r="G11529" s="21"/>
      <c r="H11529" s="9"/>
      <c r="I11529" s="9"/>
      <c r="J11529" s="21"/>
      <c r="K11529" s="9"/>
      <c r="L11529" s="22"/>
      <c r="N11529" s="14"/>
      <c r="O11529" s="26"/>
      <c r="P11529" s="16"/>
      <c r="Q11529" s="16"/>
    </row>
    <row r="11530" spans="1:17" x14ac:dyDescent="0.45">
      <c r="A11530" s="35"/>
      <c r="B11530" s="17"/>
      <c r="C11530" s="1"/>
      <c r="D11530" s="22"/>
      <c r="E11530" s="20"/>
      <c r="F11530" s="22"/>
      <c r="G11530" s="21"/>
      <c r="H11530" s="9"/>
      <c r="I11530" s="9"/>
      <c r="J11530" s="21"/>
      <c r="K11530" s="9"/>
      <c r="L11530" s="22"/>
      <c r="N11530" s="14"/>
      <c r="O11530" s="26"/>
      <c r="P11530" s="16"/>
      <c r="Q11530" s="16"/>
    </row>
    <row r="11531" spans="1:17" x14ac:dyDescent="0.45">
      <c r="A11531" s="35"/>
      <c r="B11531" s="17"/>
      <c r="C11531" s="1"/>
      <c r="D11531" s="22"/>
      <c r="E11531" s="20"/>
      <c r="F11531" s="22"/>
      <c r="G11531" s="21"/>
      <c r="H11531" s="9"/>
      <c r="I11531" s="9"/>
      <c r="J11531" s="21"/>
      <c r="K11531" s="9"/>
      <c r="L11531" s="22"/>
      <c r="N11531" s="14"/>
      <c r="O11531" s="26"/>
      <c r="P11531" s="16"/>
      <c r="Q11531" s="16"/>
    </row>
    <row r="11532" spans="1:17" x14ac:dyDescent="0.45">
      <c r="A11532" s="35"/>
      <c r="B11532" s="17"/>
      <c r="C11532" s="1"/>
      <c r="D11532" s="22"/>
      <c r="E11532" s="20"/>
      <c r="F11532" s="22"/>
      <c r="G11532" s="21"/>
      <c r="H11532" s="9"/>
      <c r="I11532" s="9"/>
      <c r="J11532" s="21"/>
      <c r="K11532" s="9"/>
      <c r="L11532" s="22"/>
      <c r="N11532" s="14"/>
      <c r="O11532" s="26"/>
      <c r="P11532" s="16"/>
      <c r="Q11532" s="16"/>
    </row>
    <row r="11533" spans="1:17" x14ac:dyDescent="0.45">
      <c r="A11533" s="35"/>
      <c r="B11533" s="17"/>
      <c r="C11533" s="1"/>
      <c r="D11533" s="22"/>
      <c r="E11533" s="20"/>
      <c r="F11533" s="22"/>
      <c r="G11533" s="21"/>
      <c r="H11533" s="9"/>
      <c r="I11533" s="9"/>
      <c r="J11533" s="21"/>
      <c r="K11533" s="9"/>
      <c r="L11533" s="22"/>
      <c r="N11533" s="14"/>
      <c r="O11533" s="26"/>
      <c r="P11533" s="16"/>
      <c r="Q11533" s="16"/>
    </row>
    <row r="11534" spans="1:17" x14ac:dyDescent="0.45">
      <c r="A11534" s="35"/>
      <c r="B11534" s="17"/>
      <c r="C11534" s="1"/>
      <c r="D11534" s="22"/>
      <c r="E11534" s="20"/>
      <c r="F11534" s="22"/>
      <c r="G11534" s="21"/>
      <c r="H11534" s="9"/>
      <c r="I11534" s="9"/>
      <c r="J11534" s="21"/>
      <c r="K11534" s="9"/>
      <c r="L11534" s="22"/>
      <c r="N11534" s="14"/>
      <c r="O11534" s="26"/>
      <c r="P11534" s="16"/>
      <c r="Q11534" s="16"/>
    </row>
    <row r="11535" spans="1:17" x14ac:dyDescent="0.45">
      <c r="A11535" s="35"/>
      <c r="B11535" s="17"/>
      <c r="C11535" s="1"/>
      <c r="D11535" s="22"/>
      <c r="E11535" s="20"/>
      <c r="F11535" s="22"/>
      <c r="G11535" s="21"/>
      <c r="H11535" s="9"/>
      <c r="I11535" s="9"/>
      <c r="J11535" s="21"/>
      <c r="K11535" s="9"/>
      <c r="L11535" s="22"/>
      <c r="N11535" s="14"/>
      <c r="O11535" s="26"/>
      <c r="P11535" s="16"/>
      <c r="Q11535" s="16"/>
    </row>
    <row r="11536" spans="1:17" x14ac:dyDescent="0.45">
      <c r="A11536" s="35"/>
      <c r="B11536" s="17"/>
      <c r="C11536" s="1"/>
      <c r="D11536" s="22"/>
      <c r="E11536" s="20"/>
      <c r="F11536" s="22"/>
      <c r="G11536" s="21"/>
      <c r="H11536" s="9"/>
      <c r="I11536" s="9"/>
      <c r="J11536" s="21"/>
      <c r="K11536" s="9"/>
      <c r="L11536" s="22"/>
      <c r="N11536" s="14"/>
      <c r="O11536" s="26"/>
      <c r="P11536" s="16"/>
      <c r="Q11536" s="16"/>
    </row>
    <row r="11537" spans="1:17" x14ac:dyDescent="0.45">
      <c r="A11537" s="35"/>
      <c r="B11537" s="17"/>
      <c r="C11537" s="1"/>
      <c r="D11537" s="22"/>
      <c r="E11537" s="20"/>
      <c r="F11537" s="22"/>
      <c r="G11537" s="21"/>
      <c r="H11537" s="9"/>
      <c r="I11537" s="9"/>
      <c r="J11537" s="21"/>
      <c r="K11537" s="9"/>
      <c r="L11537" s="22"/>
      <c r="N11537" s="14"/>
      <c r="O11537" s="26"/>
      <c r="P11537" s="16"/>
      <c r="Q11537" s="16"/>
    </row>
    <row r="11538" spans="1:17" x14ac:dyDescent="0.45">
      <c r="A11538" s="35"/>
      <c r="B11538" s="17"/>
      <c r="C11538" s="1"/>
      <c r="D11538" s="22"/>
      <c r="E11538" s="20"/>
      <c r="F11538" s="22"/>
      <c r="G11538" s="21"/>
      <c r="H11538" s="9"/>
      <c r="I11538" s="9"/>
      <c r="J11538" s="21"/>
      <c r="K11538" s="9"/>
      <c r="L11538" s="22"/>
      <c r="N11538" s="14"/>
      <c r="O11538" s="26"/>
      <c r="P11538" s="16"/>
      <c r="Q11538" s="16"/>
    </row>
    <row r="11539" spans="1:17" x14ac:dyDescent="0.45">
      <c r="A11539" s="35"/>
      <c r="B11539" s="17"/>
      <c r="C11539" s="1"/>
      <c r="D11539" s="22"/>
      <c r="E11539" s="20"/>
      <c r="F11539" s="22"/>
      <c r="G11539" s="21"/>
      <c r="H11539" s="9"/>
      <c r="I11539" s="9"/>
      <c r="J11539" s="21"/>
      <c r="K11539" s="9"/>
      <c r="L11539" s="22"/>
      <c r="N11539" s="14"/>
      <c r="O11539" s="26"/>
      <c r="P11539" s="16"/>
      <c r="Q11539" s="16"/>
    </row>
    <row r="11540" spans="1:17" x14ac:dyDescent="0.45">
      <c r="A11540" s="35"/>
      <c r="B11540" s="17"/>
      <c r="C11540" s="1"/>
      <c r="D11540" s="22"/>
      <c r="E11540" s="20"/>
      <c r="F11540" s="22"/>
      <c r="G11540" s="21"/>
      <c r="H11540" s="9"/>
      <c r="I11540" s="9"/>
      <c r="J11540" s="21"/>
      <c r="K11540" s="9"/>
      <c r="L11540" s="22"/>
      <c r="N11540" s="14"/>
      <c r="O11540" s="26"/>
      <c r="P11540" s="16"/>
      <c r="Q11540" s="16"/>
    </row>
    <row r="11541" spans="1:17" x14ac:dyDescent="0.45">
      <c r="A11541" s="35"/>
      <c r="B11541" s="17"/>
      <c r="C11541" s="1"/>
      <c r="D11541" s="22"/>
      <c r="E11541" s="20"/>
      <c r="F11541" s="22"/>
      <c r="G11541" s="21"/>
      <c r="H11541" s="9"/>
      <c r="I11541" s="9"/>
      <c r="J11541" s="21"/>
      <c r="K11541" s="9"/>
      <c r="L11541" s="22"/>
      <c r="N11541" s="14"/>
      <c r="O11541" s="26"/>
      <c r="P11541" s="16"/>
      <c r="Q11541" s="16"/>
    </row>
    <row r="11542" spans="1:17" x14ac:dyDescent="0.45">
      <c r="A11542" s="35"/>
      <c r="B11542" s="17"/>
      <c r="C11542" s="1"/>
      <c r="D11542" s="22"/>
      <c r="E11542" s="20"/>
      <c r="F11542" s="22"/>
      <c r="G11542" s="21"/>
      <c r="H11542" s="9"/>
      <c r="I11542" s="9"/>
      <c r="J11542" s="21"/>
      <c r="K11542" s="9"/>
      <c r="L11542" s="22"/>
      <c r="N11542" s="14"/>
      <c r="O11542" s="26"/>
      <c r="P11542" s="16"/>
      <c r="Q11542" s="16"/>
    </row>
    <row r="11543" spans="1:17" x14ac:dyDescent="0.45">
      <c r="A11543" s="35"/>
      <c r="B11543" s="17"/>
      <c r="C11543" s="1"/>
      <c r="D11543" s="22"/>
      <c r="E11543" s="20"/>
      <c r="F11543" s="22"/>
      <c r="G11543" s="21"/>
      <c r="H11543" s="9"/>
      <c r="I11543" s="9"/>
      <c r="J11543" s="21"/>
      <c r="K11543" s="9"/>
      <c r="L11543" s="22"/>
      <c r="N11543" s="14"/>
      <c r="O11543" s="26"/>
      <c r="P11543" s="16"/>
      <c r="Q11543" s="16"/>
    </row>
    <row r="11544" spans="1:17" x14ac:dyDescent="0.45">
      <c r="A11544" s="35"/>
      <c r="B11544" s="17"/>
      <c r="C11544" s="1"/>
      <c r="D11544" s="22"/>
      <c r="E11544" s="20"/>
      <c r="F11544" s="22"/>
      <c r="G11544" s="21"/>
      <c r="H11544" s="9"/>
      <c r="I11544" s="9"/>
      <c r="J11544" s="21"/>
      <c r="K11544" s="9"/>
      <c r="L11544" s="22"/>
      <c r="N11544" s="14"/>
      <c r="O11544" s="26"/>
      <c r="P11544" s="16"/>
      <c r="Q11544" s="16"/>
    </row>
    <row r="11545" spans="1:17" x14ac:dyDescent="0.45">
      <c r="A11545" s="35"/>
      <c r="B11545" s="17"/>
      <c r="C11545" s="1"/>
      <c r="D11545" s="22"/>
      <c r="E11545" s="20"/>
      <c r="F11545" s="22"/>
      <c r="G11545" s="21"/>
      <c r="H11545" s="9"/>
      <c r="I11545" s="9"/>
      <c r="J11545" s="21"/>
      <c r="K11545" s="9"/>
      <c r="L11545" s="22"/>
      <c r="N11545" s="14"/>
      <c r="O11545" s="26"/>
      <c r="P11545" s="16"/>
      <c r="Q11545" s="16"/>
    </row>
    <row r="11546" spans="1:17" x14ac:dyDescent="0.45">
      <c r="A11546" s="35"/>
      <c r="B11546" s="17"/>
      <c r="C11546" s="1"/>
      <c r="D11546" s="22"/>
      <c r="E11546" s="20"/>
      <c r="F11546" s="22"/>
      <c r="G11546" s="21"/>
      <c r="H11546" s="9"/>
      <c r="I11546" s="9"/>
      <c r="J11546" s="21"/>
      <c r="K11546" s="9"/>
      <c r="L11546" s="22"/>
      <c r="N11546" s="14"/>
      <c r="O11546" s="26"/>
      <c r="P11546" s="16"/>
      <c r="Q11546" s="16"/>
    </row>
    <row r="11547" spans="1:17" x14ac:dyDescent="0.45">
      <c r="A11547" s="35"/>
      <c r="B11547" s="17"/>
      <c r="C11547" s="1"/>
      <c r="D11547" s="22"/>
      <c r="E11547" s="20"/>
      <c r="F11547" s="22"/>
      <c r="G11547" s="21"/>
      <c r="H11547" s="9"/>
      <c r="I11547" s="9"/>
      <c r="J11547" s="21"/>
      <c r="K11547" s="9"/>
      <c r="L11547" s="22"/>
      <c r="N11547" s="14"/>
      <c r="O11547" s="26"/>
      <c r="P11547" s="16"/>
      <c r="Q11547" s="16"/>
    </row>
    <row r="11548" spans="1:17" x14ac:dyDescent="0.45">
      <c r="A11548" s="35"/>
      <c r="B11548" s="17"/>
      <c r="C11548" s="1"/>
      <c r="D11548" s="22"/>
      <c r="E11548" s="20"/>
      <c r="F11548" s="22"/>
      <c r="G11548" s="21"/>
      <c r="H11548" s="9"/>
      <c r="I11548" s="9"/>
      <c r="J11548" s="21"/>
      <c r="K11548" s="9"/>
      <c r="L11548" s="22"/>
      <c r="N11548" s="14"/>
      <c r="O11548" s="26"/>
      <c r="P11548" s="16"/>
      <c r="Q11548" s="16"/>
    </row>
    <row r="11549" spans="1:17" x14ac:dyDescent="0.45">
      <c r="A11549" s="35"/>
      <c r="B11549" s="17"/>
      <c r="C11549" s="1"/>
      <c r="D11549" s="22"/>
      <c r="E11549" s="20"/>
      <c r="F11549" s="22"/>
      <c r="G11549" s="21"/>
      <c r="H11549" s="9"/>
      <c r="I11549" s="9"/>
      <c r="J11549" s="21"/>
      <c r="K11549" s="9"/>
      <c r="L11549" s="22"/>
      <c r="N11549" s="14"/>
      <c r="O11549" s="26"/>
      <c r="P11549" s="16"/>
      <c r="Q11549" s="16"/>
    </row>
    <row r="11550" spans="1:17" x14ac:dyDescent="0.45">
      <c r="A11550" s="35"/>
      <c r="B11550" s="17"/>
      <c r="C11550" s="1"/>
      <c r="D11550" s="22"/>
      <c r="E11550" s="20"/>
      <c r="F11550" s="22"/>
      <c r="G11550" s="21"/>
      <c r="H11550" s="9"/>
      <c r="I11550" s="9"/>
      <c r="J11550" s="21"/>
      <c r="K11550" s="9"/>
      <c r="L11550" s="22"/>
      <c r="N11550" s="14"/>
      <c r="O11550" s="26"/>
      <c r="P11550" s="16"/>
      <c r="Q11550" s="16"/>
    </row>
    <row r="11551" spans="1:17" x14ac:dyDescent="0.45">
      <c r="A11551" s="35"/>
      <c r="B11551" s="17"/>
      <c r="C11551" s="1"/>
      <c r="D11551" s="22"/>
      <c r="E11551" s="20"/>
      <c r="F11551" s="22"/>
      <c r="G11551" s="21"/>
      <c r="H11551" s="9"/>
      <c r="I11551" s="9"/>
      <c r="J11551" s="21"/>
      <c r="K11551" s="9"/>
      <c r="L11551" s="22"/>
      <c r="N11551" s="14"/>
      <c r="O11551" s="26"/>
      <c r="P11551" s="16"/>
      <c r="Q11551" s="16"/>
    </row>
    <row r="11552" spans="1:17" x14ac:dyDescent="0.45">
      <c r="A11552" s="35"/>
      <c r="B11552" s="17"/>
      <c r="C11552" s="1"/>
      <c r="D11552" s="22"/>
      <c r="E11552" s="20"/>
      <c r="F11552" s="22"/>
      <c r="G11552" s="21"/>
      <c r="H11552" s="9"/>
      <c r="I11552" s="9"/>
      <c r="J11552" s="21"/>
      <c r="K11552" s="9"/>
      <c r="L11552" s="22"/>
      <c r="N11552" s="14"/>
      <c r="O11552" s="26"/>
      <c r="P11552" s="16"/>
      <c r="Q11552" s="16"/>
    </row>
    <row r="11553" spans="1:17" x14ac:dyDescent="0.45">
      <c r="A11553" s="35"/>
      <c r="B11553" s="17"/>
      <c r="C11553" s="1"/>
      <c r="D11553" s="22"/>
      <c r="E11553" s="20"/>
      <c r="F11553" s="22"/>
      <c r="G11553" s="21"/>
      <c r="H11553" s="9"/>
      <c r="I11553" s="9"/>
      <c r="J11553" s="21"/>
      <c r="K11553" s="9"/>
      <c r="L11553" s="22"/>
      <c r="N11553" s="14"/>
      <c r="O11553" s="26"/>
      <c r="P11553" s="16"/>
      <c r="Q11553" s="16"/>
    </row>
    <row r="11554" spans="1:17" x14ac:dyDescent="0.45">
      <c r="A11554" s="35"/>
      <c r="B11554" s="17"/>
      <c r="C11554" s="1"/>
      <c r="D11554" s="22"/>
      <c r="E11554" s="20"/>
      <c r="F11554" s="22"/>
      <c r="G11554" s="21"/>
      <c r="H11554" s="9"/>
      <c r="I11554" s="9"/>
      <c r="J11554" s="21"/>
      <c r="K11554" s="9"/>
      <c r="L11554" s="22"/>
      <c r="N11554" s="14"/>
      <c r="O11554" s="26"/>
      <c r="P11554" s="16"/>
      <c r="Q11554" s="16"/>
    </row>
    <row r="11555" spans="1:17" x14ac:dyDescent="0.45">
      <c r="A11555" s="35"/>
      <c r="B11555" s="17"/>
      <c r="C11555" s="1"/>
      <c r="D11555" s="22"/>
      <c r="E11555" s="20"/>
      <c r="F11555" s="22"/>
      <c r="G11555" s="21"/>
      <c r="H11555" s="9"/>
      <c r="I11555" s="9"/>
      <c r="J11555" s="21"/>
      <c r="K11555" s="9"/>
      <c r="L11555" s="22"/>
      <c r="N11555" s="14"/>
      <c r="O11555" s="26"/>
      <c r="P11555" s="16"/>
      <c r="Q11555" s="16"/>
    </row>
    <row r="11556" spans="1:17" x14ac:dyDescent="0.45">
      <c r="A11556" s="35"/>
      <c r="B11556" s="17"/>
      <c r="C11556" s="1"/>
      <c r="D11556" s="22"/>
      <c r="E11556" s="20"/>
      <c r="F11556" s="22"/>
      <c r="G11556" s="21"/>
      <c r="H11556" s="9"/>
      <c r="I11556" s="9"/>
      <c r="J11556" s="21"/>
      <c r="K11556" s="9"/>
      <c r="L11556" s="22"/>
      <c r="N11556" s="14"/>
      <c r="O11556" s="26"/>
      <c r="P11556" s="16"/>
      <c r="Q11556" s="16"/>
    </row>
    <row r="11557" spans="1:17" x14ac:dyDescent="0.45">
      <c r="A11557" s="35"/>
      <c r="B11557" s="17"/>
      <c r="C11557" s="1"/>
      <c r="D11557" s="22"/>
      <c r="E11557" s="20"/>
      <c r="F11557" s="22"/>
      <c r="G11557" s="21"/>
      <c r="H11557" s="9"/>
      <c r="I11557" s="9"/>
      <c r="J11557" s="21"/>
      <c r="K11557" s="9"/>
      <c r="L11557" s="22"/>
      <c r="N11557" s="14"/>
      <c r="O11557" s="26"/>
      <c r="P11557" s="16"/>
      <c r="Q11557" s="16"/>
    </row>
    <row r="11558" spans="1:17" x14ac:dyDescent="0.45">
      <c r="A11558" s="35"/>
      <c r="B11558" s="17"/>
      <c r="C11558" s="1"/>
      <c r="D11558" s="22"/>
      <c r="E11558" s="20"/>
      <c r="F11558" s="22"/>
      <c r="G11558" s="21"/>
      <c r="H11558" s="9"/>
      <c r="I11558" s="9"/>
      <c r="J11558" s="21"/>
      <c r="K11558" s="9"/>
      <c r="L11558" s="22"/>
      <c r="N11558" s="14"/>
      <c r="O11558" s="26"/>
      <c r="P11558" s="16"/>
      <c r="Q11558" s="16"/>
    </row>
    <row r="11559" spans="1:17" x14ac:dyDescent="0.45">
      <c r="A11559" s="35"/>
      <c r="B11559" s="17"/>
      <c r="C11559" s="1"/>
      <c r="D11559" s="22"/>
      <c r="E11559" s="20"/>
      <c r="F11559" s="22"/>
      <c r="G11559" s="21"/>
      <c r="H11559" s="9"/>
      <c r="I11559" s="9"/>
      <c r="J11559" s="21"/>
      <c r="K11559" s="9"/>
      <c r="L11559" s="22"/>
      <c r="N11559" s="14"/>
      <c r="O11559" s="26"/>
      <c r="P11559" s="16"/>
      <c r="Q11559" s="16"/>
    </row>
    <row r="11560" spans="1:17" x14ac:dyDescent="0.45">
      <c r="A11560" s="35"/>
      <c r="B11560" s="17"/>
      <c r="C11560" s="1"/>
      <c r="D11560" s="22"/>
      <c r="E11560" s="20"/>
      <c r="F11560" s="22"/>
      <c r="G11560" s="21"/>
      <c r="H11560" s="9"/>
      <c r="I11560" s="9"/>
      <c r="J11560" s="21"/>
      <c r="K11560" s="9"/>
      <c r="L11560" s="22"/>
      <c r="N11560" s="14"/>
      <c r="O11560" s="26"/>
      <c r="P11560" s="16"/>
      <c r="Q11560" s="16"/>
    </row>
    <row r="11561" spans="1:17" x14ac:dyDescent="0.45">
      <c r="A11561" s="35"/>
      <c r="B11561" s="17"/>
      <c r="C11561" s="1"/>
      <c r="D11561" s="22"/>
      <c r="E11561" s="20"/>
      <c r="F11561" s="22"/>
      <c r="G11561" s="21"/>
      <c r="H11561" s="9"/>
      <c r="I11561" s="9"/>
      <c r="J11561" s="21"/>
      <c r="K11561" s="9"/>
      <c r="L11561" s="22"/>
      <c r="N11561" s="14"/>
      <c r="O11561" s="26"/>
      <c r="P11561" s="16"/>
      <c r="Q11561" s="16"/>
    </row>
    <row r="11562" spans="1:17" x14ac:dyDescent="0.45">
      <c r="A11562" s="35"/>
      <c r="B11562" s="17"/>
      <c r="C11562" s="1"/>
      <c r="D11562" s="22"/>
      <c r="E11562" s="20"/>
      <c r="F11562" s="22"/>
      <c r="G11562" s="21"/>
      <c r="H11562" s="9"/>
      <c r="I11562" s="9"/>
      <c r="J11562" s="21"/>
      <c r="K11562" s="9"/>
      <c r="L11562" s="22"/>
      <c r="N11562" s="14"/>
      <c r="O11562" s="26"/>
      <c r="P11562" s="16"/>
      <c r="Q11562" s="16"/>
    </row>
    <row r="11563" spans="1:17" x14ac:dyDescent="0.45">
      <c r="A11563" s="35"/>
      <c r="B11563" s="17"/>
      <c r="C11563" s="1"/>
      <c r="D11563" s="22"/>
      <c r="E11563" s="20"/>
      <c r="F11563" s="22"/>
      <c r="G11563" s="21"/>
      <c r="H11563" s="9"/>
      <c r="I11563" s="9"/>
      <c r="J11563" s="21"/>
      <c r="K11563" s="9"/>
      <c r="L11563" s="22"/>
      <c r="N11563" s="14"/>
      <c r="O11563" s="26"/>
      <c r="P11563" s="16"/>
      <c r="Q11563" s="16"/>
    </row>
    <row r="11564" spans="1:17" x14ac:dyDescent="0.45">
      <c r="A11564" s="35"/>
      <c r="B11564" s="17"/>
      <c r="C11564" s="1"/>
      <c r="D11564" s="22"/>
      <c r="E11564" s="20"/>
      <c r="F11564" s="22"/>
      <c r="G11564" s="21"/>
      <c r="H11564" s="9"/>
      <c r="I11564" s="9"/>
      <c r="J11564" s="21"/>
      <c r="K11564" s="9"/>
      <c r="L11564" s="22"/>
      <c r="N11564" s="14"/>
      <c r="O11564" s="26"/>
      <c r="P11564" s="16"/>
      <c r="Q11564" s="16"/>
    </row>
    <row r="11565" spans="1:17" x14ac:dyDescent="0.45">
      <c r="A11565" s="35"/>
      <c r="B11565" s="17"/>
      <c r="C11565" s="1"/>
      <c r="D11565" s="22"/>
      <c r="E11565" s="20"/>
      <c r="F11565" s="22"/>
      <c r="G11565" s="21"/>
      <c r="H11565" s="9"/>
      <c r="I11565" s="9"/>
      <c r="J11565" s="21"/>
      <c r="K11565" s="9"/>
      <c r="L11565" s="22"/>
      <c r="N11565" s="14"/>
      <c r="O11565" s="26"/>
      <c r="P11565" s="16"/>
      <c r="Q11565" s="16"/>
    </row>
    <row r="11566" spans="1:17" x14ac:dyDescent="0.45">
      <c r="A11566" s="35"/>
      <c r="B11566" s="17"/>
      <c r="C11566" s="1"/>
      <c r="D11566" s="22"/>
      <c r="E11566" s="20"/>
      <c r="F11566" s="22"/>
      <c r="G11566" s="21"/>
      <c r="H11566" s="9"/>
      <c r="I11566" s="9"/>
      <c r="J11566" s="21"/>
      <c r="K11566" s="9"/>
      <c r="L11566" s="22"/>
      <c r="N11566" s="14"/>
      <c r="O11566" s="26"/>
      <c r="P11566" s="16"/>
      <c r="Q11566" s="16"/>
    </row>
    <row r="11567" spans="1:17" x14ac:dyDescent="0.45">
      <c r="A11567" s="35"/>
      <c r="B11567" s="17"/>
      <c r="C11567" s="1"/>
      <c r="D11567" s="22"/>
      <c r="E11567" s="20"/>
      <c r="F11567" s="22"/>
      <c r="G11567" s="21"/>
      <c r="H11567" s="9"/>
      <c r="I11567" s="9"/>
      <c r="J11567" s="21"/>
      <c r="K11567" s="9"/>
      <c r="L11567" s="22"/>
      <c r="N11567" s="14"/>
      <c r="O11567" s="26"/>
      <c r="P11567" s="16"/>
      <c r="Q11567" s="16"/>
    </row>
    <row r="11568" spans="1:17" x14ac:dyDescent="0.45">
      <c r="A11568" s="35"/>
      <c r="B11568" s="17"/>
      <c r="C11568" s="1"/>
      <c r="D11568" s="22"/>
      <c r="E11568" s="20"/>
      <c r="F11568" s="22"/>
      <c r="G11568" s="21"/>
      <c r="H11568" s="9"/>
      <c r="I11568" s="9"/>
      <c r="J11568" s="21"/>
      <c r="K11568" s="9"/>
      <c r="L11568" s="22"/>
      <c r="N11568" s="14"/>
      <c r="O11568" s="26"/>
      <c r="P11568" s="16"/>
      <c r="Q11568" s="16"/>
    </row>
    <row r="11569" spans="1:17" x14ac:dyDescent="0.45">
      <c r="A11569" s="35"/>
      <c r="B11569" s="17"/>
      <c r="C11569" s="1"/>
      <c r="D11569" s="22"/>
      <c r="E11569" s="20"/>
      <c r="F11569" s="22"/>
      <c r="G11569" s="21"/>
      <c r="H11569" s="9"/>
      <c r="I11569" s="9"/>
      <c r="J11569" s="21"/>
      <c r="K11569" s="9"/>
      <c r="L11569" s="22"/>
      <c r="N11569" s="14"/>
      <c r="O11569" s="26"/>
      <c r="P11569" s="16"/>
      <c r="Q11569" s="16"/>
    </row>
    <row r="11570" spans="1:17" x14ac:dyDescent="0.45">
      <c r="A11570" s="35"/>
      <c r="B11570" s="17"/>
      <c r="C11570" s="1"/>
      <c r="D11570" s="22"/>
      <c r="E11570" s="20"/>
      <c r="F11570" s="22"/>
      <c r="G11570" s="21"/>
      <c r="H11570" s="9"/>
      <c r="I11570" s="9"/>
      <c r="J11570" s="21"/>
      <c r="K11570" s="9"/>
      <c r="L11570" s="22"/>
      <c r="N11570" s="14"/>
      <c r="O11570" s="26"/>
      <c r="P11570" s="16"/>
      <c r="Q11570" s="16"/>
    </row>
    <row r="11571" spans="1:17" x14ac:dyDescent="0.45">
      <c r="A11571" s="35"/>
      <c r="B11571" s="17"/>
      <c r="C11571" s="1"/>
      <c r="D11571" s="22"/>
      <c r="E11571" s="20"/>
      <c r="F11571" s="22"/>
      <c r="G11571" s="21"/>
      <c r="H11571" s="9"/>
      <c r="I11571" s="9"/>
      <c r="J11571" s="21"/>
      <c r="K11571" s="9"/>
      <c r="L11571" s="22"/>
      <c r="N11571" s="14"/>
      <c r="O11571" s="26"/>
      <c r="P11571" s="16"/>
      <c r="Q11571" s="16"/>
    </row>
    <row r="11572" spans="1:17" x14ac:dyDescent="0.45">
      <c r="A11572" s="35"/>
      <c r="B11572" s="17"/>
      <c r="C11572" s="1"/>
      <c r="D11572" s="22"/>
      <c r="E11572" s="20"/>
      <c r="F11572" s="22"/>
      <c r="G11572" s="21"/>
      <c r="H11572" s="9"/>
      <c r="I11572" s="9"/>
      <c r="J11572" s="21"/>
      <c r="K11572" s="9"/>
      <c r="L11572" s="22"/>
      <c r="N11572" s="14"/>
      <c r="O11572" s="26"/>
      <c r="P11572" s="16"/>
      <c r="Q11572" s="16"/>
    </row>
    <row r="11573" spans="1:17" x14ac:dyDescent="0.45">
      <c r="A11573" s="35"/>
      <c r="B11573" s="17"/>
      <c r="C11573" s="1"/>
      <c r="D11573" s="22"/>
      <c r="E11573" s="20"/>
      <c r="F11573" s="22"/>
      <c r="G11573" s="21"/>
      <c r="H11573" s="9"/>
      <c r="I11573" s="9"/>
      <c r="J11573" s="21"/>
      <c r="K11573" s="9"/>
      <c r="L11573" s="22"/>
      <c r="N11573" s="14"/>
      <c r="O11573" s="26"/>
      <c r="P11573" s="16"/>
      <c r="Q11573" s="16"/>
    </row>
    <row r="11574" spans="1:17" x14ac:dyDescent="0.45">
      <c r="A11574" s="35"/>
      <c r="B11574" s="17"/>
      <c r="C11574" s="1"/>
      <c r="D11574" s="22"/>
      <c r="E11574" s="20"/>
      <c r="F11574" s="22"/>
      <c r="G11574" s="21"/>
      <c r="H11574" s="9"/>
      <c r="I11574" s="9"/>
      <c r="J11574" s="21"/>
      <c r="K11574" s="9"/>
      <c r="L11574" s="22"/>
      <c r="N11574" s="14"/>
      <c r="O11574" s="26"/>
      <c r="P11574" s="16"/>
      <c r="Q11574" s="16"/>
    </row>
    <row r="11575" spans="1:17" x14ac:dyDescent="0.45">
      <c r="A11575" s="35"/>
      <c r="B11575" s="17"/>
      <c r="C11575" s="1"/>
      <c r="D11575" s="22"/>
      <c r="E11575" s="20"/>
      <c r="F11575" s="22"/>
      <c r="G11575" s="21"/>
      <c r="H11575" s="9"/>
      <c r="I11575" s="9"/>
      <c r="J11575" s="21"/>
      <c r="K11575" s="9"/>
      <c r="L11575" s="22"/>
      <c r="N11575" s="14"/>
      <c r="O11575" s="26"/>
      <c r="P11575" s="16"/>
      <c r="Q11575" s="16"/>
    </row>
    <row r="11576" spans="1:17" x14ac:dyDescent="0.45">
      <c r="A11576" s="35"/>
      <c r="B11576" s="17"/>
      <c r="C11576" s="1"/>
      <c r="D11576" s="22"/>
      <c r="E11576" s="20"/>
      <c r="F11576" s="22"/>
      <c r="G11576" s="21"/>
      <c r="H11576" s="9"/>
      <c r="I11576" s="9"/>
      <c r="J11576" s="21"/>
      <c r="K11576" s="9"/>
      <c r="L11576" s="22"/>
      <c r="N11576" s="14"/>
      <c r="O11576" s="26"/>
      <c r="P11576" s="16"/>
      <c r="Q11576" s="16"/>
    </row>
    <row r="11577" spans="1:17" x14ac:dyDescent="0.45">
      <c r="A11577" s="35"/>
      <c r="B11577" s="17"/>
      <c r="C11577" s="1"/>
      <c r="D11577" s="22"/>
      <c r="E11577" s="20"/>
      <c r="F11577" s="22"/>
      <c r="G11577" s="21"/>
      <c r="H11577" s="9"/>
      <c r="I11577" s="9"/>
      <c r="J11577" s="21"/>
      <c r="K11577" s="9"/>
      <c r="L11577" s="22"/>
      <c r="N11577" s="14"/>
      <c r="O11577" s="26"/>
      <c r="P11577" s="16"/>
      <c r="Q11577" s="16"/>
    </row>
    <row r="11578" spans="1:17" x14ac:dyDescent="0.45">
      <c r="A11578" s="35"/>
      <c r="B11578" s="17"/>
      <c r="C11578" s="1"/>
      <c r="D11578" s="22"/>
      <c r="E11578" s="20"/>
      <c r="F11578" s="22"/>
      <c r="G11578" s="21"/>
      <c r="H11578" s="9"/>
      <c r="I11578" s="9"/>
      <c r="J11578" s="21"/>
      <c r="K11578" s="9"/>
      <c r="L11578" s="22"/>
      <c r="N11578" s="14"/>
      <c r="O11578" s="26"/>
      <c r="P11578" s="16"/>
      <c r="Q11578" s="16"/>
    </row>
    <row r="11579" spans="1:17" x14ac:dyDescent="0.45">
      <c r="A11579" s="35"/>
      <c r="B11579" s="17"/>
      <c r="C11579" s="1"/>
      <c r="D11579" s="22"/>
      <c r="E11579" s="20"/>
      <c r="F11579" s="22"/>
      <c r="G11579" s="21"/>
      <c r="H11579" s="9"/>
      <c r="I11579" s="9"/>
      <c r="J11579" s="21"/>
      <c r="K11579" s="9"/>
      <c r="L11579" s="22"/>
      <c r="N11579" s="14"/>
      <c r="O11579" s="26"/>
      <c r="P11579" s="16"/>
      <c r="Q11579" s="16"/>
    </row>
    <row r="11580" spans="1:17" x14ac:dyDescent="0.45">
      <c r="A11580" s="35"/>
      <c r="B11580" s="17"/>
      <c r="C11580" s="1"/>
      <c r="D11580" s="22"/>
      <c r="E11580" s="20"/>
      <c r="F11580" s="22"/>
      <c r="G11580" s="21"/>
      <c r="H11580" s="9"/>
      <c r="I11580" s="9"/>
      <c r="J11580" s="21"/>
      <c r="K11580" s="9"/>
      <c r="L11580" s="22"/>
      <c r="N11580" s="14"/>
      <c r="O11580" s="26"/>
      <c r="P11580" s="16"/>
      <c r="Q11580" s="16"/>
    </row>
    <row r="11581" spans="1:17" x14ac:dyDescent="0.45">
      <c r="A11581" s="35"/>
      <c r="B11581" s="17"/>
      <c r="C11581" s="1"/>
      <c r="D11581" s="22"/>
      <c r="E11581" s="20"/>
      <c r="F11581" s="22"/>
      <c r="G11581" s="21"/>
      <c r="H11581" s="9"/>
      <c r="I11581" s="9"/>
      <c r="J11581" s="21"/>
      <c r="K11581" s="9"/>
      <c r="L11581" s="22"/>
      <c r="N11581" s="14"/>
      <c r="O11581" s="26"/>
      <c r="P11581" s="16"/>
      <c r="Q11581" s="16"/>
    </row>
    <row r="11582" spans="1:17" x14ac:dyDescent="0.45">
      <c r="A11582" s="35"/>
      <c r="B11582" s="17"/>
      <c r="C11582" s="1"/>
      <c r="D11582" s="22"/>
      <c r="E11582" s="20"/>
      <c r="F11582" s="22"/>
      <c r="G11582" s="21"/>
      <c r="H11582" s="9"/>
      <c r="I11582" s="9"/>
      <c r="J11582" s="21"/>
      <c r="K11582" s="9"/>
      <c r="L11582" s="22"/>
      <c r="N11582" s="14"/>
      <c r="O11582" s="26"/>
      <c r="P11582" s="16"/>
      <c r="Q11582" s="16"/>
    </row>
    <row r="11583" spans="1:17" x14ac:dyDescent="0.45">
      <c r="A11583" s="35"/>
      <c r="B11583" s="17"/>
      <c r="C11583" s="1"/>
      <c r="D11583" s="22"/>
      <c r="E11583" s="20"/>
      <c r="F11583" s="22"/>
      <c r="G11583" s="21"/>
      <c r="H11583" s="9"/>
      <c r="I11583" s="9"/>
      <c r="J11583" s="21"/>
      <c r="K11583" s="9"/>
      <c r="L11583" s="22"/>
      <c r="N11583" s="14"/>
      <c r="O11583" s="26"/>
      <c r="P11583" s="16"/>
      <c r="Q11583" s="16"/>
    </row>
    <row r="11584" spans="1:17" x14ac:dyDescent="0.45">
      <c r="A11584" s="35"/>
      <c r="B11584" s="17"/>
      <c r="C11584" s="1"/>
      <c r="D11584" s="22"/>
      <c r="E11584" s="20"/>
      <c r="F11584" s="22"/>
      <c r="G11584" s="21"/>
      <c r="H11584" s="9"/>
      <c r="I11584" s="9"/>
      <c r="J11584" s="21"/>
      <c r="K11584" s="9"/>
      <c r="L11584" s="22"/>
      <c r="N11584" s="14"/>
      <c r="O11584" s="26"/>
      <c r="P11584" s="16"/>
      <c r="Q11584" s="16"/>
    </row>
    <row r="11585" spans="1:17" x14ac:dyDescent="0.45">
      <c r="A11585" s="35"/>
      <c r="B11585" s="17"/>
      <c r="C11585" s="1"/>
      <c r="D11585" s="22"/>
      <c r="E11585" s="20"/>
      <c r="F11585" s="22"/>
      <c r="G11585" s="21"/>
      <c r="H11585" s="9"/>
      <c r="I11585" s="9"/>
      <c r="J11585" s="21"/>
      <c r="K11585" s="9"/>
      <c r="L11585" s="22"/>
      <c r="N11585" s="14"/>
      <c r="O11585" s="26"/>
      <c r="P11585" s="16"/>
      <c r="Q11585" s="16"/>
    </row>
    <row r="11586" spans="1:17" x14ac:dyDescent="0.45">
      <c r="A11586" s="35"/>
      <c r="B11586" s="17"/>
      <c r="C11586" s="1"/>
      <c r="D11586" s="22"/>
      <c r="E11586" s="20"/>
      <c r="F11586" s="22"/>
      <c r="G11586" s="21"/>
      <c r="H11586" s="9"/>
      <c r="I11586" s="9"/>
      <c r="J11586" s="21"/>
      <c r="K11586" s="9"/>
      <c r="L11586" s="22"/>
      <c r="N11586" s="14"/>
      <c r="O11586" s="26"/>
      <c r="P11586" s="16"/>
      <c r="Q11586" s="16"/>
    </row>
    <row r="11587" spans="1:17" x14ac:dyDescent="0.45">
      <c r="A11587" s="35"/>
      <c r="B11587" s="17"/>
      <c r="C11587" s="1"/>
      <c r="D11587" s="22"/>
      <c r="E11587" s="20"/>
      <c r="F11587" s="22"/>
      <c r="G11587" s="21"/>
      <c r="H11587" s="9"/>
      <c r="I11587" s="9"/>
      <c r="J11587" s="21"/>
      <c r="K11587" s="9"/>
      <c r="L11587" s="22"/>
      <c r="N11587" s="14"/>
      <c r="O11587" s="26"/>
      <c r="P11587" s="16"/>
      <c r="Q11587" s="16"/>
    </row>
    <row r="11588" spans="1:17" x14ac:dyDescent="0.45">
      <c r="A11588" s="35"/>
      <c r="B11588" s="17"/>
      <c r="C11588" s="1"/>
      <c r="D11588" s="22"/>
      <c r="E11588" s="20"/>
      <c r="F11588" s="22"/>
      <c r="G11588" s="21"/>
      <c r="H11588" s="9"/>
      <c r="I11588" s="9"/>
      <c r="J11588" s="21"/>
      <c r="K11588" s="9"/>
      <c r="L11588" s="22"/>
      <c r="N11588" s="14"/>
      <c r="O11588" s="26"/>
      <c r="P11588" s="16"/>
      <c r="Q11588" s="16"/>
    </row>
    <row r="11589" spans="1:17" x14ac:dyDescent="0.45">
      <c r="A11589" s="35"/>
      <c r="B11589" s="17"/>
      <c r="C11589" s="1"/>
      <c r="D11589" s="22"/>
      <c r="E11589" s="20"/>
      <c r="F11589" s="22"/>
      <c r="G11589" s="21"/>
      <c r="H11589" s="9"/>
      <c r="I11589" s="9"/>
      <c r="J11589" s="21"/>
      <c r="K11589" s="9"/>
      <c r="L11589" s="22"/>
      <c r="N11589" s="14"/>
      <c r="O11589" s="26"/>
      <c r="P11589" s="16"/>
      <c r="Q11589" s="16"/>
    </row>
    <row r="11590" spans="1:17" x14ac:dyDescent="0.45">
      <c r="A11590" s="35"/>
      <c r="B11590" s="17"/>
      <c r="C11590" s="1"/>
      <c r="D11590" s="22"/>
      <c r="E11590" s="20"/>
      <c r="F11590" s="22"/>
      <c r="G11590" s="21"/>
      <c r="H11590" s="9"/>
      <c r="I11590" s="9"/>
      <c r="J11590" s="21"/>
      <c r="K11590" s="9"/>
      <c r="L11590" s="22"/>
      <c r="N11590" s="14"/>
      <c r="O11590" s="26"/>
      <c r="P11590" s="16"/>
      <c r="Q11590" s="16"/>
    </row>
    <row r="11591" spans="1:17" x14ac:dyDescent="0.45">
      <c r="A11591" s="35"/>
      <c r="B11591" s="17"/>
      <c r="C11591" s="1"/>
      <c r="D11591" s="22"/>
      <c r="E11591" s="20"/>
      <c r="F11591" s="22"/>
      <c r="G11591" s="21"/>
      <c r="H11591" s="9"/>
      <c r="I11591" s="9"/>
      <c r="J11591" s="21"/>
      <c r="K11591" s="9"/>
      <c r="L11591" s="22"/>
      <c r="N11591" s="14"/>
      <c r="O11591" s="26"/>
      <c r="P11591" s="16"/>
      <c r="Q11591" s="16"/>
    </row>
    <row r="11592" spans="1:17" x14ac:dyDescent="0.45">
      <c r="A11592" s="35"/>
      <c r="B11592" s="17"/>
      <c r="C11592" s="1"/>
      <c r="D11592" s="22"/>
      <c r="E11592" s="20"/>
      <c r="F11592" s="22"/>
      <c r="G11592" s="21"/>
      <c r="H11592" s="9"/>
      <c r="I11592" s="9"/>
      <c r="J11592" s="21"/>
      <c r="K11592" s="9"/>
      <c r="L11592" s="22"/>
      <c r="N11592" s="14"/>
      <c r="O11592" s="26"/>
      <c r="P11592" s="16"/>
      <c r="Q11592" s="16"/>
    </row>
    <row r="11593" spans="1:17" x14ac:dyDescent="0.45">
      <c r="A11593" s="35"/>
      <c r="B11593" s="17"/>
      <c r="C11593" s="1"/>
      <c r="D11593" s="22"/>
      <c r="E11593" s="20"/>
      <c r="F11593" s="22"/>
      <c r="G11593" s="21"/>
      <c r="H11593" s="9"/>
      <c r="I11593" s="9"/>
      <c r="J11593" s="21"/>
      <c r="K11593" s="9"/>
      <c r="L11593" s="22"/>
      <c r="N11593" s="14"/>
      <c r="O11593" s="26"/>
      <c r="P11593" s="16"/>
      <c r="Q11593" s="16"/>
    </row>
    <row r="11594" spans="1:17" x14ac:dyDescent="0.45">
      <c r="A11594" s="35"/>
      <c r="B11594" s="17"/>
      <c r="C11594" s="1"/>
      <c r="D11594" s="22"/>
      <c r="E11594" s="20"/>
      <c r="F11594" s="22"/>
      <c r="G11594" s="21"/>
      <c r="H11594" s="9"/>
      <c r="I11594" s="9"/>
      <c r="J11594" s="21"/>
      <c r="K11594" s="9"/>
      <c r="L11594" s="22"/>
      <c r="N11594" s="14"/>
      <c r="O11594" s="26"/>
      <c r="P11594" s="16"/>
      <c r="Q11594" s="16"/>
    </row>
    <row r="11595" spans="1:17" x14ac:dyDescent="0.45">
      <c r="A11595" s="35"/>
      <c r="B11595" s="17"/>
      <c r="C11595" s="1"/>
      <c r="D11595" s="22"/>
      <c r="E11595" s="20"/>
      <c r="F11595" s="22"/>
      <c r="G11595" s="21"/>
      <c r="H11595" s="9"/>
      <c r="I11595" s="9"/>
      <c r="J11595" s="21"/>
      <c r="K11595" s="9"/>
      <c r="L11595" s="22"/>
      <c r="N11595" s="14"/>
      <c r="O11595" s="26"/>
      <c r="P11595" s="16"/>
      <c r="Q11595" s="16"/>
    </row>
    <row r="11596" spans="1:17" x14ac:dyDescent="0.45">
      <c r="A11596" s="35"/>
      <c r="B11596" s="17"/>
      <c r="C11596" s="1"/>
      <c r="D11596" s="22"/>
      <c r="E11596" s="20"/>
      <c r="F11596" s="22"/>
      <c r="G11596" s="21"/>
      <c r="H11596" s="9"/>
      <c r="I11596" s="9"/>
      <c r="J11596" s="21"/>
      <c r="K11596" s="9"/>
      <c r="L11596" s="22"/>
      <c r="N11596" s="14"/>
      <c r="O11596" s="26"/>
      <c r="P11596" s="16"/>
      <c r="Q11596" s="16"/>
    </row>
    <row r="11597" spans="1:17" x14ac:dyDescent="0.45">
      <c r="A11597" s="35"/>
      <c r="B11597" s="17"/>
      <c r="C11597" s="1"/>
      <c r="D11597" s="22"/>
      <c r="E11597" s="20"/>
      <c r="F11597" s="22"/>
      <c r="G11597" s="21"/>
      <c r="H11597" s="9"/>
      <c r="I11597" s="9"/>
      <c r="J11597" s="21"/>
      <c r="K11597" s="9"/>
      <c r="L11597" s="22"/>
      <c r="N11597" s="14"/>
      <c r="O11597" s="26"/>
      <c r="P11597" s="16"/>
      <c r="Q11597" s="16"/>
    </row>
    <row r="11598" spans="1:17" x14ac:dyDescent="0.45">
      <c r="A11598" s="35"/>
      <c r="B11598" s="17"/>
      <c r="C11598" s="1"/>
      <c r="D11598" s="22"/>
      <c r="E11598" s="20"/>
      <c r="F11598" s="22"/>
      <c r="G11598" s="21"/>
      <c r="H11598" s="9"/>
      <c r="I11598" s="9"/>
      <c r="J11598" s="21"/>
      <c r="K11598" s="9"/>
      <c r="L11598" s="22"/>
      <c r="N11598" s="14"/>
      <c r="O11598" s="26"/>
      <c r="P11598" s="16"/>
      <c r="Q11598" s="16"/>
    </row>
    <row r="11599" spans="1:17" x14ac:dyDescent="0.45">
      <c r="A11599" s="35"/>
      <c r="B11599" s="17"/>
      <c r="C11599" s="1"/>
      <c r="D11599" s="22"/>
      <c r="E11599" s="20"/>
      <c r="F11599" s="22"/>
      <c r="G11599" s="21"/>
      <c r="H11599" s="9"/>
      <c r="I11599" s="9"/>
      <c r="J11599" s="21"/>
      <c r="K11599" s="9"/>
      <c r="L11599" s="22"/>
      <c r="N11599" s="14"/>
      <c r="O11599" s="26"/>
      <c r="P11599" s="16"/>
      <c r="Q11599" s="16"/>
    </row>
    <row r="11600" spans="1:17" x14ac:dyDescent="0.45">
      <c r="A11600" s="35"/>
      <c r="B11600" s="17"/>
      <c r="C11600" s="1"/>
      <c r="D11600" s="22"/>
      <c r="E11600" s="20"/>
      <c r="F11600" s="22"/>
      <c r="G11600" s="21"/>
      <c r="H11600" s="9"/>
      <c r="I11600" s="9"/>
      <c r="J11600" s="21"/>
      <c r="K11600" s="9"/>
      <c r="L11600" s="22"/>
      <c r="N11600" s="14"/>
      <c r="O11600" s="26"/>
      <c r="P11600" s="16"/>
      <c r="Q11600" s="16"/>
    </row>
    <row r="11601" spans="1:17" x14ac:dyDescent="0.45">
      <c r="A11601" s="35"/>
      <c r="B11601" s="17"/>
      <c r="C11601" s="1"/>
      <c r="D11601" s="22"/>
      <c r="E11601" s="20"/>
      <c r="F11601" s="22"/>
      <c r="G11601" s="21"/>
      <c r="H11601" s="9"/>
      <c r="I11601" s="9"/>
      <c r="J11601" s="21"/>
      <c r="K11601" s="9"/>
      <c r="L11601" s="22"/>
      <c r="N11601" s="14"/>
      <c r="O11601" s="26"/>
      <c r="P11601" s="16"/>
      <c r="Q11601" s="16"/>
    </row>
    <row r="11602" spans="1:17" x14ac:dyDescent="0.45">
      <c r="A11602" s="35"/>
      <c r="B11602" s="17"/>
      <c r="C11602" s="1"/>
      <c r="D11602" s="22"/>
      <c r="E11602" s="20"/>
      <c r="F11602" s="22"/>
      <c r="G11602" s="21"/>
      <c r="H11602" s="9"/>
      <c r="I11602" s="9"/>
      <c r="J11602" s="21"/>
      <c r="K11602" s="9"/>
      <c r="L11602" s="22"/>
      <c r="N11602" s="14"/>
      <c r="O11602" s="26"/>
      <c r="P11602" s="16"/>
      <c r="Q11602" s="16"/>
    </row>
    <row r="11603" spans="1:17" x14ac:dyDescent="0.45">
      <c r="A11603" s="35"/>
      <c r="B11603" s="17"/>
      <c r="C11603" s="1"/>
      <c r="D11603" s="22"/>
      <c r="E11603" s="20"/>
      <c r="F11603" s="22"/>
      <c r="G11603" s="21"/>
      <c r="H11603" s="9"/>
      <c r="I11603" s="9"/>
      <c r="J11603" s="21"/>
      <c r="K11603" s="9"/>
      <c r="L11603" s="22"/>
      <c r="N11603" s="14"/>
      <c r="O11603" s="26"/>
      <c r="P11603" s="16"/>
      <c r="Q11603" s="16"/>
    </row>
    <row r="11604" spans="1:17" x14ac:dyDescent="0.45">
      <c r="A11604" s="35"/>
      <c r="B11604" s="17"/>
      <c r="C11604" s="1"/>
      <c r="D11604" s="22"/>
      <c r="E11604" s="20"/>
      <c r="F11604" s="22"/>
      <c r="G11604" s="21"/>
      <c r="H11604" s="9"/>
      <c r="I11604" s="9"/>
      <c r="J11604" s="21"/>
      <c r="K11604" s="9"/>
      <c r="L11604" s="22"/>
      <c r="N11604" s="14"/>
      <c r="O11604" s="26"/>
      <c r="P11604" s="16"/>
      <c r="Q11604" s="16"/>
    </row>
    <row r="11605" spans="1:17" x14ac:dyDescent="0.45">
      <c r="A11605" s="35"/>
      <c r="B11605" s="17"/>
      <c r="C11605" s="1"/>
      <c r="D11605" s="22"/>
      <c r="E11605" s="20"/>
      <c r="F11605" s="22"/>
      <c r="G11605" s="21"/>
      <c r="H11605" s="9"/>
      <c r="I11605" s="9"/>
      <c r="J11605" s="21"/>
      <c r="K11605" s="9"/>
      <c r="L11605" s="22"/>
      <c r="N11605" s="14"/>
      <c r="O11605" s="26"/>
      <c r="P11605" s="16"/>
      <c r="Q11605" s="16"/>
    </row>
    <row r="11606" spans="1:17" x14ac:dyDescent="0.45">
      <c r="A11606" s="35"/>
      <c r="B11606" s="17"/>
      <c r="C11606" s="1"/>
      <c r="D11606" s="22"/>
      <c r="E11606" s="20"/>
      <c r="F11606" s="22"/>
      <c r="G11606" s="21"/>
      <c r="H11606" s="9"/>
      <c r="I11606" s="9"/>
      <c r="J11606" s="21"/>
      <c r="K11606" s="9"/>
      <c r="L11606" s="22"/>
      <c r="N11606" s="14"/>
      <c r="O11606" s="26"/>
      <c r="P11606" s="16"/>
      <c r="Q11606" s="16"/>
    </row>
    <row r="11607" spans="1:17" x14ac:dyDescent="0.45">
      <c r="A11607" s="35"/>
      <c r="B11607" s="17"/>
      <c r="C11607" s="1"/>
      <c r="D11607" s="22"/>
      <c r="E11607" s="20"/>
      <c r="F11607" s="22"/>
      <c r="G11607" s="21"/>
      <c r="H11607" s="9"/>
      <c r="I11607" s="9"/>
      <c r="J11607" s="21"/>
      <c r="K11607" s="9"/>
      <c r="L11607" s="22"/>
      <c r="N11607" s="14"/>
      <c r="O11607" s="26"/>
      <c r="P11607" s="16"/>
      <c r="Q11607" s="16"/>
    </row>
    <row r="11608" spans="1:17" x14ac:dyDescent="0.45">
      <c r="A11608" s="35"/>
      <c r="B11608" s="17"/>
      <c r="C11608" s="1"/>
      <c r="D11608" s="22"/>
      <c r="E11608" s="20"/>
      <c r="F11608" s="22"/>
      <c r="G11608" s="21"/>
      <c r="H11608" s="9"/>
      <c r="I11608" s="9"/>
      <c r="J11608" s="21"/>
      <c r="K11608" s="9"/>
      <c r="L11608" s="22"/>
      <c r="N11608" s="14"/>
      <c r="O11608" s="26"/>
      <c r="P11608" s="16"/>
      <c r="Q11608" s="16"/>
    </row>
    <row r="11609" spans="1:17" x14ac:dyDescent="0.45">
      <c r="A11609" s="35"/>
      <c r="B11609" s="17"/>
      <c r="C11609" s="1"/>
      <c r="D11609" s="22"/>
      <c r="E11609" s="20"/>
      <c r="F11609" s="22"/>
      <c r="G11609" s="21"/>
      <c r="H11609" s="9"/>
      <c r="I11609" s="9"/>
      <c r="J11609" s="21"/>
      <c r="K11609" s="9"/>
      <c r="L11609" s="22"/>
      <c r="N11609" s="14"/>
      <c r="O11609" s="26"/>
      <c r="P11609" s="16"/>
      <c r="Q11609" s="16"/>
    </row>
    <row r="11610" spans="1:17" x14ac:dyDescent="0.45">
      <c r="A11610" s="35"/>
      <c r="B11610" s="17"/>
      <c r="C11610" s="1"/>
      <c r="D11610" s="22"/>
      <c r="E11610" s="20"/>
      <c r="F11610" s="22"/>
      <c r="G11610" s="21"/>
      <c r="H11610" s="9"/>
      <c r="I11610" s="9"/>
      <c r="J11610" s="21"/>
      <c r="K11610" s="9"/>
      <c r="L11610" s="22"/>
      <c r="N11610" s="14"/>
      <c r="O11610" s="26"/>
      <c r="P11610" s="16"/>
      <c r="Q11610" s="16"/>
    </row>
    <row r="11611" spans="1:17" x14ac:dyDescent="0.45">
      <c r="A11611" s="35"/>
      <c r="B11611" s="17"/>
      <c r="C11611" s="1"/>
      <c r="D11611" s="22"/>
      <c r="E11611" s="20"/>
      <c r="F11611" s="22"/>
      <c r="G11611" s="21"/>
      <c r="H11611" s="9"/>
      <c r="I11611" s="9"/>
      <c r="J11611" s="21"/>
      <c r="K11611" s="9"/>
      <c r="L11611" s="22"/>
      <c r="N11611" s="14"/>
      <c r="O11611" s="26"/>
      <c r="P11611" s="16"/>
      <c r="Q11611" s="16"/>
    </row>
    <row r="11612" spans="1:17" x14ac:dyDescent="0.45">
      <c r="A11612" s="35"/>
      <c r="B11612" s="17"/>
      <c r="C11612" s="1"/>
      <c r="D11612" s="22"/>
      <c r="E11612" s="20"/>
      <c r="F11612" s="22"/>
      <c r="G11612" s="21"/>
      <c r="H11612" s="9"/>
      <c r="I11612" s="9"/>
      <c r="J11612" s="21"/>
      <c r="K11612" s="9"/>
      <c r="L11612" s="22"/>
      <c r="N11612" s="14"/>
      <c r="O11612" s="26"/>
      <c r="P11612" s="16"/>
      <c r="Q11612" s="16"/>
    </row>
    <row r="11613" spans="1:17" x14ac:dyDescent="0.45">
      <c r="A11613" s="35"/>
      <c r="B11613" s="17"/>
      <c r="C11613" s="1"/>
      <c r="D11613" s="22"/>
      <c r="E11613" s="20"/>
      <c r="F11613" s="22"/>
      <c r="G11613" s="21"/>
      <c r="H11613" s="9"/>
      <c r="I11613" s="9"/>
      <c r="J11613" s="21"/>
      <c r="K11613" s="9"/>
      <c r="L11613" s="22"/>
      <c r="N11613" s="14"/>
      <c r="O11613" s="26"/>
      <c r="P11613" s="16"/>
      <c r="Q11613" s="16"/>
    </row>
    <row r="11614" spans="1:17" x14ac:dyDescent="0.45">
      <c r="A11614" s="35"/>
      <c r="B11614" s="17"/>
      <c r="C11614" s="1"/>
      <c r="D11614" s="22"/>
      <c r="E11614" s="20"/>
      <c r="F11614" s="22"/>
      <c r="G11614" s="21"/>
      <c r="H11614" s="9"/>
      <c r="I11614" s="9"/>
      <c r="J11614" s="21"/>
      <c r="K11614" s="9"/>
      <c r="L11614" s="22"/>
      <c r="N11614" s="14"/>
      <c r="O11614" s="26"/>
      <c r="P11614" s="16"/>
      <c r="Q11614" s="16"/>
    </row>
    <row r="11615" spans="1:17" x14ac:dyDescent="0.45">
      <c r="A11615" s="35"/>
      <c r="B11615" s="17"/>
      <c r="C11615" s="1"/>
      <c r="D11615" s="22"/>
      <c r="E11615" s="20"/>
      <c r="F11615" s="22"/>
      <c r="G11615" s="21"/>
      <c r="H11615" s="9"/>
      <c r="I11615" s="9"/>
      <c r="J11615" s="21"/>
      <c r="K11615" s="9"/>
      <c r="L11615" s="22"/>
      <c r="N11615" s="14"/>
      <c r="O11615" s="26"/>
      <c r="P11615" s="16"/>
      <c r="Q11615" s="16"/>
    </row>
    <row r="11616" spans="1:17" x14ac:dyDescent="0.45">
      <c r="A11616" s="35"/>
      <c r="B11616" s="17"/>
      <c r="C11616" s="1"/>
      <c r="D11616" s="22"/>
      <c r="E11616" s="20"/>
      <c r="F11616" s="22"/>
      <c r="G11616" s="21"/>
      <c r="H11616" s="9"/>
      <c r="I11616" s="9"/>
      <c r="J11616" s="21"/>
      <c r="K11616" s="9"/>
      <c r="L11616" s="22"/>
      <c r="N11616" s="14"/>
      <c r="O11616" s="26"/>
      <c r="P11616" s="16"/>
      <c r="Q11616" s="16"/>
    </row>
    <row r="11617" spans="1:17" x14ac:dyDescent="0.45">
      <c r="A11617" s="35"/>
      <c r="B11617" s="17"/>
      <c r="C11617" s="1"/>
      <c r="D11617" s="22"/>
      <c r="E11617" s="20"/>
      <c r="F11617" s="22"/>
      <c r="G11617" s="21"/>
      <c r="H11617" s="9"/>
      <c r="I11617" s="9"/>
      <c r="J11617" s="21"/>
      <c r="K11617" s="9"/>
      <c r="L11617" s="22"/>
      <c r="N11617" s="14"/>
      <c r="O11617" s="26"/>
      <c r="P11617" s="16"/>
      <c r="Q11617" s="16"/>
    </row>
    <row r="11618" spans="1:17" x14ac:dyDescent="0.45">
      <c r="A11618" s="35"/>
      <c r="B11618" s="17"/>
      <c r="C11618" s="1"/>
      <c r="D11618" s="22"/>
      <c r="E11618" s="20"/>
      <c r="F11618" s="22"/>
      <c r="G11618" s="21"/>
      <c r="H11618" s="9"/>
      <c r="I11618" s="9"/>
      <c r="J11618" s="21"/>
      <c r="K11618" s="9"/>
      <c r="L11618" s="22"/>
      <c r="N11618" s="14"/>
      <c r="O11618" s="26"/>
      <c r="P11618" s="16"/>
      <c r="Q11618" s="16"/>
    </row>
    <row r="11619" spans="1:17" x14ac:dyDescent="0.45">
      <c r="A11619" s="35"/>
      <c r="B11619" s="17"/>
      <c r="C11619" s="1"/>
      <c r="D11619" s="22"/>
      <c r="E11619" s="20"/>
      <c r="F11619" s="22"/>
      <c r="G11619" s="21"/>
      <c r="H11619" s="9"/>
      <c r="I11619" s="9"/>
      <c r="J11619" s="21"/>
      <c r="K11619" s="9"/>
      <c r="L11619" s="22"/>
      <c r="N11619" s="14"/>
      <c r="O11619" s="26"/>
      <c r="P11619" s="16"/>
      <c r="Q11619" s="16"/>
    </row>
    <row r="11620" spans="1:17" x14ac:dyDescent="0.45">
      <c r="A11620" s="35"/>
      <c r="B11620" s="17"/>
      <c r="C11620" s="1"/>
      <c r="D11620" s="22"/>
      <c r="E11620" s="20"/>
      <c r="F11620" s="22"/>
      <c r="G11620" s="21"/>
      <c r="H11620" s="9"/>
      <c r="I11620" s="9"/>
      <c r="J11620" s="21"/>
      <c r="K11620" s="9"/>
      <c r="L11620" s="22"/>
      <c r="N11620" s="14"/>
      <c r="O11620" s="26"/>
      <c r="P11620" s="16"/>
      <c r="Q11620" s="16"/>
    </row>
    <row r="11621" spans="1:17" x14ac:dyDescent="0.45">
      <c r="A11621" s="35"/>
      <c r="B11621" s="17"/>
      <c r="C11621" s="1"/>
      <c r="D11621" s="22"/>
      <c r="E11621" s="20"/>
      <c r="F11621" s="22"/>
      <c r="G11621" s="21"/>
      <c r="H11621" s="9"/>
      <c r="I11621" s="9"/>
      <c r="J11621" s="21"/>
      <c r="K11621" s="9"/>
      <c r="L11621" s="22"/>
      <c r="N11621" s="14"/>
      <c r="O11621" s="26"/>
      <c r="P11621" s="16"/>
      <c r="Q11621" s="16"/>
    </row>
    <row r="11622" spans="1:17" x14ac:dyDescent="0.45">
      <c r="A11622" s="35"/>
      <c r="B11622" s="17"/>
      <c r="C11622" s="1"/>
      <c r="D11622" s="22"/>
      <c r="E11622" s="20"/>
      <c r="F11622" s="22"/>
      <c r="G11622" s="21"/>
      <c r="H11622" s="9"/>
      <c r="I11622" s="9"/>
      <c r="J11622" s="21"/>
      <c r="K11622" s="9"/>
      <c r="L11622" s="22"/>
      <c r="N11622" s="14"/>
      <c r="O11622" s="26"/>
      <c r="P11622" s="16"/>
      <c r="Q11622" s="16"/>
    </row>
    <row r="11623" spans="1:17" x14ac:dyDescent="0.45">
      <c r="A11623" s="35"/>
      <c r="B11623" s="17"/>
      <c r="C11623" s="1"/>
      <c r="D11623" s="22"/>
      <c r="E11623" s="20"/>
      <c r="F11623" s="22"/>
      <c r="G11623" s="21"/>
      <c r="H11623" s="9"/>
      <c r="I11623" s="9"/>
      <c r="J11623" s="21"/>
      <c r="K11623" s="9"/>
      <c r="L11623" s="22"/>
      <c r="N11623" s="14"/>
      <c r="O11623" s="26"/>
      <c r="P11623" s="16"/>
      <c r="Q11623" s="16"/>
    </row>
    <row r="11624" spans="1:17" x14ac:dyDescent="0.45">
      <c r="A11624" s="35"/>
      <c r="B11624" s="17"/>
      <c r="C11624" s="1"/>
      <c r="D11624" s="22"/>
      <c r="E11624" s="20"/>
      <c r="F11624" s="22"/>
      <c r="G11624" s="21"/>
      <c r="H11624" s="9"/>
      <c r="I11624" s="9"/>
      <c r="J11624" s="21"/>
      <c r="K11624" s="9"/>
      <c r="L11624" s="22"/>
      <c r="N11624" s="14"/>
      <c r="O11624" s="26"/>
      <c r="P11624" s="16"/>
      <c r="Q11624" s="16"/>
    </row>
    <row r="11625" spans="1:17" x14ac:dyDescent="0.45">
      <c r="A11625" s="35"/>
      <c r="B11625" s="17"/>
      <c r="C11625" s="1"/>
      <c r="D11625" s="22"/>
      <c r="E11625" s="20"/>
      <c r="F11625" s="22"/>
      <c r="G11625" s="21"/>
      <c r="H11625" s="9"/>
      <c r="I11625" s="9"/>
      <c r="J11625" s="21"/>
      <c r="K11625" s="9"/>
      <c r="L11625" s="22"/>
      <c r="N11625" s="14"/>
      <c r="O11625" s="26"/>
      <c r="P11625" s="16"/>
      <c r="Q11625" s="16"/>
    </row>
    <row r="11626" spans="1:17" x14ac:dyDescent="0.45">
      <c r="A11626" s="35"/>
      <c r="B11626" s="17"/>
      <c r="C11626" s="1"/>
      <c r="D11626" s="22"/>
      <c r="E11626" s="20"/>
      <c r="F11626" s="22"/>
      <c r="G11626" s="21"/>
      <c r="H11626" s="9"/>
      <c r="I11626" s="9"/>
      <c r="J11626" s="21"/>
      <c r="K11626" s="9"/>
      <c r="L11626" s="22"/>
      <c r="N11626" s="14"/>
      <c r="O11626" s="26"/>
      <c r="P11626" s="16"/>
      <c r="Q11626" s="16"/>
    </row>
    <row r="11627" spans="1:17" x14ac:dyDescent="0.45">
      <c r="A11627" s="35"/>
      <c r="B11627" s="17"/>
      <c r="C11627" s="1"/>
      <c r="D11627" s="22"/>
      <c r="E11627" s="20"/>
      <c r="F11627" s="22"/>
      <c r="G11627" s="21"/>
      <c r="H11627" s="9"/>
      <c r="I11627" s="9"/>
      <c r="J11627" s="21"/>
      <c r="K11627" s="9"/>
      <c r="L11627" s="22"/>
      <c r="N11627" s="14"/>
      <c r="O11627" s="26"/>
      <c r="P11627" s="16"/>
      <c r="Q11627" s="16"/>
    </row>
    <row r="11628" spans="1:17" x14ac:dyDescent="0.45">
      <c r="A11628" s="35"/>
      <c r="B11628" s="17"/>
      <c r="C11628" s="1"/>
      <c r="D11628" s="22"/>
      <c r="E11628" s="20"/>
      <c r="F11628" s="22"/>
      <c r="G11628" s="21"/>
      <c r="H11628" s="9"/>
      <c r="I11628" s="9"/>
      <c r="J11628" s="21"/>
      <c r="K11628" s="9"/>
      <c r="L11628" s="22"/>
      <c r="N11628" s="14"/>
      <c r="O11628" s="26"/>
      <c r="P11628" s="16"/>
      <c r="Q11628" s="16"/>
    </row>
    <row r="11629" spans="1:17" x14ac:dyDescent="0.45">
      <c r="A11629" s="35"/>
      <c r="B11629" s="17"/>
      <c r="C11629" s="1"/>
      <c r="D11629" s="22"/>
      <c r="E11629" s="20"/>
      <c r="F11629" s="22"/>
      <c r="G11629" s="21"/>
      <c r="H11629" s="9"/>
      <c r="I11629" s="9"/>
      <c r="J11629" s="21"/>
      <c r="K11629" s="9"/>
      <c r="L11629" s="22"/>
      <c r="N11629" s="14"/>
      <c r="O11629" s="26"/>
      <c r="P11629" s="16"/>
      <c r="Q11629" s="16"/>
    </row>
    <row r="11630" spans="1:17" x14ac:dyDescent="0.45">
      <c r="A11630" s="35"/>
      <c r="B11630" s="17"/>
      <c r="C11630" s="1"/>
      <c r="D11630" s="22"/>
      <c r="E11630" s="20"/>
      <c r="F11630" s="22"/>
      <c r="G11630" s="21"/>
      <c r="H11630" s="9"/>
      <c r="I11630" s="9"/>
      <c r="J11630" s="21"/>
      <c r="K11630" s="9"/>
      <c r="L11630" s="22"/>
      <c r="N11630" s="14"/>
      <c r="O11630" s="26"/>
      <c r="P11630" s="16"/>
      <c r="Q11630" s="16"/>
    </row>
    <row r="11631" spans="1:17" x14ac:dyDescent="0.45">
      <c r="A11631" s="35"/>
      <c r="B11631" s="17"/>
      <c r="C11631" s="1"/>
      <c r="D11631" s="22"/>
      <c r="E11631" s="20"/>
      <c r="F11631" s="22"/>
      <c r="G11631" s="21"/>
      <c r="H11631" s="9"/>
      <c r="I11631" s="9"/>
      <c r="J11631" s="21"/>
      <c r="K11631" s="9"/>
      <c r="L11631" s="22"/>
      <c r="N11631" s="14"/>
      <c r="O11631" s="26"/>
      <c r="P11631" s="16"/>
      <c r="Q11631" s="16"/>
    </row>
    <row r="11632" spans="1:17" x14ac:dyDescent="0.45">
      <c r="A11632" s="35"/>
      <c r="B11632" s="17"/>
      <c r="C11632" s="1"/>
      <c r="D11632" s="22"/>
      <c r="E11632" s="20"/>
      <c r="F11632" s="22"/>
      <c r="G11632" s="21"/>
      <c r="H11632" s="9"/>
      <c r="I11632" s="9"/>
      <c r="J11632" s="21"/>
      <c r="K11632" s="9"/>
      <c r="L11632" s="22"/>
      <c r="N11632" s="14"/>
      <c r="O11632" s="26"/>
      <c r="P11632" s="16"/>
      <c r="Q11632" s="16"/>
    </row>
    <row r="11633" spans="1:17" x14ac:dyDescent="0.45">
      <c r="A11633" s="35"/>
      <c r="B11633" s="17"/>
      <c r="C11633" s="1"/>
      <c r="D11633" s="22"/>
      <c r="E11633" s="20"/>
      <c r="F11633" s="22"/>
      <c r="G11633" s="21"/>
      <c r="H11633" s="9"/>
      <c r="I11633" s="9"/>
      <c r="J11633" s="21"/>
      <c r="K11633" s="9"/>
      <c r="L11633" s="22"/>
      <c r="N11633" s="14"/>
      <c r="O11633" s="26"/>
      <c r="P11633" s="16"/>
      <c r="Q11633" s="16"/>
    </row>
    <row r="11634" spans="1:17" x14ac:dyDescent="0.45">
      <c r="A11634" s="35"/>
      <c r="B11634" s="17"/>
      <c r="C11634" s="1"/>
      <c r="D11634" s="22"/>
      <c r="E11634" s="20"/>
      <c r="F11634" s="22"/>
      <c r="G11634" s="21"/>
      <c r="H11634" s="9"/>
      <c r="I11634" s="9"/>
      <c r="J11634" s="21"/>
      <c r="K11634" s="9"/>
      <c r="L11634" s="22"/>
      <c r="N11634" s="14"/>
      <c r="O11634" s="26"/>
      <c r="P11634" s="16"/>
      <c r="Q11634" s="16"/>
    </row>
    <row r="11635" spans="1:17" x14ac:dyDescent="0.45">
      <c r="A11635" s="35"/>
      <c r="B11635" s="17"/>
      <c r="C11635" s="1"/>
      <c r="D11635" s="22"/>
      <c r="E11635" s="20"/>
      <c r="F11635" s="22"/>
      <c r="G11635" s="21"/>
      <c r="H11635" s="9"/>
      <c r="I11635" s="9"/>
      <c r="J11635" s="21"/>
      <c r="K11635" s="9"/>
      <c r="L11635" s="22"/>
      <c r="N11635" s="14"/>
      <c r="O11635" s="26"/>
      <c r="P11635" s="16"/>
      <c r="Q11635" s="16"/>
    </row>
    <row r="11636" spans="1:17" x14ac:dyDescent="0.45">
      <c r="A11636" s="35"/>
      <c r="B11636" s="17"/>
      <c r="C11636" s="1"/>
      <c r="D11636" s="22"/>
      <c r="E11636" s="20"/>
      <c r="F11636" s="22"/>
      <c r="G11636" s="21"/>
      <c r="H11636" s="9"/>
      <c r="I11636" s="9"/>
      <c r="J11636" s="21"/>
      <c r="K11636" s="9"/>
      <c r="L11636" s="22"/>
      <c r="N11636" s="14"/>
      <c r="O11636" s="26"/>
      <c r="P11636" s="16"/>
      <c r="Q11636" s="16"/>
    </row>
    <row r="11637" spans="1:17" x14ac:dyDescent="0.45">
      <c r="A11637" s="35"/>
      <c r="B11637" s="17"/>
      <c r="C11637" s="1"/>
      <c r="D11637" s="22"/>
      <c r="E11637" s="20"/>
      <c r="F11637" s="22"/>
      <c r="G11637" s="21"/>
      <c r="H11637" s="9"/>
      <c r="I11637" s="9"/>
      <c r="J11637" s="21"/>
      <c r="K11637" s="9"/>
      <c r="L11637" s="22"/>
      <c r="N11637" s="14"/>
      <c r="O11637" s="26"/>
      <c r="P11637" s="16"/>
      <c r="Q11637" s="16"/>
    </row>
    <row r="11638" spans="1:17" x14ac:dyDescent="0.45">
      <c r="A11638" s="35"/>
      <c r="B11638" s="17"/>
      <c r="C11638" s="1"/>
      <c r="D11638" s="22"/>
      <c r="E11638" s="20"/>
      <c r="F11638" s="22"/>
      <c r="G11638" s="21"/>
      <c r="H11638" s="9"/>
      <c r="I11638" s="9"/>
      <c r="J11638" s="21"/>
      <c r="K11638" s="9"/>
      <c r="L11638" s="22"/>
      <c r="N11638" s="14"/>
      <c r="O11638" s="26"/>
      <c r="P11638" s="16"/>
      <c r="Q11638" s="16"/>
    </row>
    <row r="11639" spans="1:17" x14ac:dyDescent="0.45">
      <c r="A11639" s="35"/>
      <c r="B11639" s="17"/>
      <c r="C11639" s="1"/>
      <c r="D11639" s="22"/>
      <c r="E11639" s="20"/>
      <c r="F11639" s="22"/>
      <c r="G11639" s="21"/>
      <c r="H11639" s="9"/>
      <c r="I11639" s="9"/>
      <c r="J11639" s="21"/>
      <c r="K11639" s="9"/>
      <c r="L11639" s="22"/>
      <c r="N11639" s="14"/>
      <c r="O11639" s="26"/>
      <c r="P11639" s="16"/>
      <c r="Q11639" s="16"/>
    </row>
    <row r="11640" spans="1:17" x14ac:dyDescent="0.45">
      <c r="A11640" s="35"/>
      <c r="B11640" s="17"/>
      <c r="C11640" s="1"/>
      <c r="D11640" s="22"/>
      <c r="E11640" s="20"/>
      <c r="F11640" s="22"/>
      <c r="G11640" s="21"/>
      <c r="H11640" s="9"/>
      <c r="I11640" s="9"/>
      <c r="J11640" s="21"/>
      <c r="K11640" s="9"/>
      <c r="L11640" s="22"/>
      <c r="N11640" s="14"/>
      <c r="O11640" s="26"/>
      <c r="P11640" s="16"/>
      <c r="Q11640" s="16"/>
    </row>
    <row r="11641" spans="1:17" x14ac:dyDescent="0.45">
      <c r="A11641" s="35"/>
      <c r="B11641" s="17"/>
      <c r="C11641" s="1"/>
      <c r="D11641" s="22"/>
      <c r="E11641" s="20"/>
      <c r="F11641" s="22"/>
      <c r="G11641" s="21"/>
      <c r="H11641" s="9"/>
      <c r="I11641" s="9"/>
      <c r="J11641" s="21"/>
      <c r="K11641" s="9"/>
      <c r="L11641" s="22"/>
      <c r="N11641" s="14"/>
      <c r="O11641" s="26"/>
      <c r="P11641" s="16"/>
      <c r="Q11641" s="16"/>
    </row>
    <row r="11642" spans="1:17" x14ac:dyDescent="0.45">
      <c r="A11642" s="35"/>
      <c r="B11642" s="17"/>
      <c r="C11642" s="1"/>
      <c r="D11642" s="22"/>
      <c r="E11642" s="20"/>
      <c r="F11642" s="22"/>
      <c r="G11642" s="21"/>
      <c r="H11642" s="9"/>
      <c r="I11642" s="9"/>
      <c r="J11642" s="21"/>
      <c r="K11642" s="9"/>
      <c r="L11642" s="22"/>
      <c r="N11642" s="14"/>
      <c r="O11642" s="26"/>
      <c r="P11642" s="16"/>
      <c r="Q11642" s="16"/>
    </row>
    <row r="11643" spans="1:17" x14ac:dyDescent="0.45">
      <c r="A11643" s="35"/>
      <c r="B11643" s="17"/>
      <c r="C11643" s="1"/>
      <c r="D11643" s="22"/>
      <c r="E11643" s="20"/>
      <c r="F11643" s="22"/>
      <c r="G11643" s="21"/>
      <c r="H11643" s="9"/>
      <c r="I11643" s="9"/>
      <c r="J11643" s="21"/>
      <c r="K11643" s="9"/>
      <c r="L11643" s="22"/>
      <c r="N11643" s="14"/>
      <c r="O11643" s="26"/>
      <c r="P11643" s="16"/>
      <c r="Q11643" s="16"/>
    </row>
    <row r="11644" spans="1:17" x14ac:dyDescent="0.45">
      <c r="A11644" s="35"/>
      <c r="B11644" s="17"/>
      <c r="C11644" s="1"/>
      <c r="D11644" s="22"/>
      <c r="E11644" s="20"/>
      <c r="F11644" s="22"/>
      <c r="G11644" s="21"/>
      <c r="H11644" s="9"/>
      <c r="I11644" s="9"/>
      <c r="J11644" s="21"/>
      <c r="K11644" s="9"/>
      <c r="L11644" s="22"/>
      <c r="N11644" s="14"/>
      <c r="O11644" s="26"/>
      <c r="P11644" s="16"/>
      <c r="Q11644" s="16"/>
    </row>
    <row r="11645" spans="1:17" x14ac:dyDescent="0.45">
      <c r="A11645" s="35"/>
      <c r="B11645" s="17"/>
      <c r="C11645" s="1"/>
      <c r="D11645" s="22"/>
      <c r="E11645" s="20"/>
      <c r="F11645" s="22"/>
      <c r="G11645" s="21"/>
      <c r="H11645" s="9"/>
      <c r="I11645" s="9"/>
      <c r="J11645" s="21"/>
      <c r="K11645" s="9"/>
      <c r="L11645" s="22"/>
      <c r="N11645" s="14"/>
      <c r="O11645" s="26"/>
      <c r="P11645" s="16"/>
      <c r="Q11645" s="16"/>
    </row>
    <row r="11646" spans="1:17" x14ac:dyDescent="0.45">
      <c r="A11646" s="35"/>
      <c r="B11646" s="17"/>
      <c r="C11646" s="1"/>
      <c r="D11646" s="22"/>
      <c r="E11646" s="20"/>
      <c r="F11646" s="22"/>
      <c r="G11646" s="21"/>
      <c r="H11646" s="9"/>
      <c r="I11646" s="9"/>
      <c r="J11646" s="21"/>
      <c r="K11646" s="9"/>
      <c r="L11646" s="22"/>
      <c r="N11646" s="14"/>
      <c r="O11646" s="26"/>
      <c r="P11646" s="16"/>
      <c r="Q11646" s="16"/>
    </row>
    <row r="11647" spans="1:17" x14ac:dyDescent="0.45">
      <c r="A11647" s="35"/>
      <c r="B11647" s="17"/>
      <c r="C11647" s="1"/>
      <c r="D11647" s="22"/>
      <c r="E11647" s="20"/>
      <c r="F11647" s="22"/>
      <c r="G11647" s="21"/>
      <c r="H11647" s="9"/>
      <c r="I11647" s="9"/>
      <c r="J11647" s="21"/>
      <c r="K11647" s="9"/>
      <c r="L11647" s="22"/>
      <c r="N11647" s="14"/>
      <c r="O11647" s="26"/>
      <c r="P11647" s="16"/>
      <c r="Q11647" s="16"/>
    </row>
    <row r="11648" spans="1:17" x14ac:dyDescent="0.45">
      <c r="A11648" s="35"/>
      <c r="B11648" s="17"/>
      <c r="C11648" s="1"/>
      <c r="D11648" s="22"/>
      <c r="E11648" s="20"/>
      <c r="F11648" s="22"/>
      <c r="G11648" s="21"/>
      <c r="H11648" s="9"/>
      <c r="I11648" s="9"/>
      <c r="J11648" s="21"/>
      <c r="K11648" s="9"/>
      <c r="L11648" s="22"/>
      <c r="N11648" s="14"/>
      <c r="O11648" s="26"/>
      <c r="P11648" s="16"/>
      <c r="Q11648" s="16"/>
    </row>
    <row r="11649" spans="1:17" x14ac:dyDescent="0.45">
      <c r="A11649" s="35"/>
      <c r="B11649" s="17"/>
      <c r="C11649" s="1"/>
      <c r="D11649" s="22"/>
      <c r="E11649" s="20"/>
      <c r="F11649" s="22"/>
      <c r="G11649" s="21"/>
      <c r="H11649" s="9"/>
      <c r="I11649" s="9"/>
      <c r="J11649" s="21"/>
      <c r="K11649" s="9"/>
      <c r="L11649" s="22"/>
      <c r="N11649" s="14"/>
      <c r="O11649" s="26"/>
      <c r="P11649" s="16"/>
      <c r="Q11649" s="16"/>
    </row>
    <row r="11650" spans="1:17" x14ac:dyDescent="0.45">
      <c r="A11650" s="35"/>
      <c r="B11650" s="17"/>
      <c r="C11650" s="1"/>
      <c r="D11650" s="22"/>
      <c r="E11650" s="20"/>
      <c r="F11650" s="22"/>
      <c r="G11650" s="21"/>
      <c r="H11650" s="9"/>
      <c r="I11650" s="9"/>
      <c r="J11650" s="21"/>
      <c r="K11650" s="9"/>
      <c r="L11650" s="22"/>
      <c r="N11650" s="14"/>
      <c r="O11650" s="26"/>
      <c r="P11650" s="16"/>
      <c r="Q11650" s="16"/>
    </row>
    <row r="11651" spans="1:17" x14ac:dyDescent="0.45">
      <c r="A11651" s="35"/>
      <c r="B11651" s="17"/>
      <c r="C11651" s="1"/>
      <c r="D11651" s="22"/>
      <c r="E11651" s="20"/>
      <c r="F11651" s="22"/>
      <c r="G11651" s="21"/>
      <c r="H11651" s="9"/>
      <c r="I11651" s="9"/>
      <c r="J11651" s="21"/>
      <c r="K11651" s="9"/>
      <c r="L11651" s="22"/>
      <c r="N11651" s="14"/>
      <c r="O11651" s="26"/>
      <c r="P11651" s="16"/>
      <c r="Q11651" s="16"/>
    </row>
    <row r="11652" spans="1:17" x14ac:dyDescent="0.45">
      <c r="A11652" s="35"/>
      <c r="B11652" s="17"/>
      <c r="C11652" s="1"/>
      <c r="D11652" s="22"/>
      <c r="E11652" s="20"/>
      <c r="F11652" s="22"/>
      <c r="G11652" s="21"/>
      <c r="H11652" s="9"/>
      <c r="I11652" s="9"/>
      <c r="J11652" s="21"/>
      <c r="K11652" s="9"/>
      <c r="L11652" s="22"/>
      <c r="N11652" s="14"/>
      <c r="O11652" s="26"/>
      <c r="P11652" s="16"/>
      <c r="Q11652" s="16"/>
    </row>
    <row r="11653" spans="1:17" x14ac:dyDescent="0.45">
      <c r="A11653" s="35"/>
      <c r="B11653" s="17"/>
      <c r="C11653" s="1"/>
      <c r="D11653" s="22"/>
      <c r="E11653" s="20"/>
      <c r="F11653" s="22"/>
      <c r="G11653" s="21"/>
      <c r="H11653" s="9"/>
      <c r="I11653" s="9"/>
      <c r="J11653" s="21"/>
      <c r="K11653" s="9"/>
      <c r="L11653" s="22"/>
      <c r="N11653" s="14"/>
      <c r="O11653" s="26"/>
      <c r="P11653" s="16"/>
      <c r="Q11653" s="16"/>
    </row>
    <row r="11654" spans="1:17" x14ac:dyDescent="0.45">
      <c r="A11654" s="35"/>
      <c r="B11654" s="17"/>
      <c r="C11654" s="1"/>
      <c r="D11654" s="22"/>
      <c r="E11654" s="20"/>
      <c r="F11654" s="22"/>
      <c r="G11654" s="21"/>
      <c r="H11654" s="9"/>
      <c r="I11654" s="9"/>
      <c r="J11654" s="21"/>
      <c r="K11654" s="9"/>
      <c r="L11654" s="22"/>
      <c r="N11654" s="14"/>
      <c r="O11654" s="26"/>
      <c r="P11654" s="16"/>
      <c r="Q11654" s="16"/>
    </row>
    <row r="11655" spans="1:17" x14ac:dyDescent="0.45">
      <c r="A11655" s="35"/>
      <c r="B11655" s="17"/>
      <c r="C11655" s="1"/>
      <c r="D11655" s="22"/>
      <c r="E11655" s="20"/>
      <c r="F11655" s="22"/>
      <c r="G11655" s="21"/>
      <c r="H11655" s="9"/>
      <c r="I11655" s="9"/>
      <c r="J11655" s="21"/>
      <c r="K11655" s="9"/>
      <c r="L11655" s="22"/>
      <c r="N11655" s="14"/>
      <c r="O11655" s="26"/>
      <c r="P11655" s="16"/>
      <c r="Q11655" s="16"/>
    </row>
    <row r="11656" spans="1:17" x14ac:dyDescent="0.45">
      <c r="A11656" s="35"/>
      <c r="B11656" s="17"/>
      <c r="C11656" s="1"/>
      <c r="D11656" s="22"/>
      <c r="E11656" s="20"/>
      <c r="F11656" s="22"/>
      <c r="G11656" s="21"/>
      <c r="H11656" s="9"/>
      <c r="I11656" s="9"/>
      <c r="J11656" s="21"/>
      <c r="K11656" s="9"/>
      <c r="L11656" s="22"/>
      <c r="N11656" s="14"/>
      <c r="O11656" s="26"/>
      <c r="P11656" s="16"/>
      <c r="Q11656" s="16"/>
    </row>
    <row r="11657" spans="1:17" x14ac:dyDescent="0.45">
      <c r="A11657" s="35"/>
      <c r="B11657" s="17"/>
      <c r="C11657" s="1"/>
      <c r="D11657" s="22"/>
      <c r="E11657" s="20"/>
      <c r="F11657" s="22"/>
      <c r="G11657" s="21"/>
      <c r="H11657" s="9"/>
      <c r="I11657" s="9"/>
      <c r="J11657" s="21"/>
      <c r="K11657" s="9"/>
      <c r="L11657" s="22"/>
      <c r="N11657" s="14"/>
      <c r="O11657" s="26"/>
      <c r="P11657" s="16"/>
      <c r="Q11657" s="16"/>
    </row>
    <row r="11658" spans="1:17" x14ac:dyDescent="0.45">
      <c r="A11658" s="35"/>
      <c r="B11658" s="17"/>
      <c r="C11658" s="1"/>
      <c r="D11658" s="22"/>
      <c r="E11658" s="20"/>
      <c r="F11658" s="22"/>
      <c r="G11658" s="21"/>
      <c r="H11658" s="9"/>
      <c r="I11658" s="9"/>
      <c r="J11658" s="21"/>
      <c r="K11658" s="9"/>
      <c r="L11658" s="22"/>
      <c r="N11658" s="14"/>
      <c r="O11658" s="26"/>
      <c r="P11658" s="16"/>
      <c r="Q11658" s="16"/>
    </row>
    <row r="11659" spans="1:17" x14ac:dyDescent="0.45">
      <c r="A11659" s="35"/>
      <c r="B11659" s="17"/>
      <c r="C11659" s="1"/>
      <c r="D11659" s="22"/>
      <c r="E11659" s="20"/>
      <c r="F11659" s="22"/>
      <c r="G11659" s="21"/>
      <c r="H11659" s="9"/>
      <c r="I11659" s="9"/>
      <c r="J11659" s="21"/>
      <c r="K11659" s="9"/>
      <c r="L11659" s="22"/>
      <c r="N11659" s="14"/>
      <c r="O11659" s="26"/>
      <c r="P11659" s="16"/>
      <c r="Q11659" s="16"/>
    </row>
    <row r="11660" spans="1:17" x14ac:dyDescent="0.45">
      <c r="A11660" s="35"/>
      <c r="B11660" s="17"/>
      <c r="C11660" s="1"/>
      <c r="D11660" s="22"/>
      <c r="E11660" s="20"/>
      <c r="F11660" s="22"/>
      <c r="G11660" s="21"/>
      <c r="H11660" s="9"/>
      <c r="I11660" s="9"/>
      <c r="J11660" s="21"/>
      <c r="K11660" s="9"/>
      <c r="L11660" s="22"/>
      <c r="N11660" s="14"/>
      <c r="O11660" s="26"/>
      <c r="P11660" s="16"/>
      <c r="Q11660" s="16"/>
    </row>
    <row r="11661" spans="1:17" x14ac:dyDescent="0.45">
      <c r="A11661" s="35"/>
      <c r="B11661" s="17"/>
      <c r="C11661" s="1"/>
      <c r="D11661" s="22"/>
      <c r="E11661" s="20"/>
      <c r="F11661" s="22"/>
      <c r="G11661" s="21"/>
      <c r="H11661" s="9"/>
      <c r="I11661" s="9"/>
      <c r="J11661" s="21"/>
      <c r="K11661" s="9"/>
      <c r="L11661" s="22"/>
      <c r="N11661" s="14"/>
      <c r="O11661" s="26"/>
      <c r="P11661" s="16"/>
      <c r="Q11661" s="16"/>
    </row>
    <row r="11662" spans="1:17" x14ac:dyDescent="0.45">
      <c r="A11662" s="35"/>
      <c r="B11662" s="17"/>
      <c r="C11662" s="1"/>
      <c r="D11662" s="22"/>
      <c r="E11662" s="20"/>
      <c r="F11662" s="22"/>
      <c r="G11662" s="21"/>
      <c r="H11662" s="9"/>
      <c r="I11662" s="9"/>
      <c r="J11662" s="21"/>
      <c r="K11662" s="9"/>
      <c r="L11662" s="22"/>
      <c r="N11662" s="14"/>
      <c r="O11662" s="26"/>
      <c r="P11662" s="16"/>
      <c r="Q11662" s="16"/>
    </row>
    <row r="11663" spans="1:17" x14ac:dyDescent="0.45">
      <c r="A11663" s="35"/>
      <c r="B11663" s="17"/>
      <c r="C11663" s="1"/>
      <c r="D11663" s="22"/>
      <c r="E11663" s="20"/>
      <c r="F11663" s="22"/>
      <c r="G11663" s="21"/>
      <c r="H11663" s="9"/>
      <c r="I11663" s="9"/>
      <c r="J11663" s="21"/>
      <c r="K11663" s="9"/>
      <c r="L11663" s="22"/>
      <c r="N11663" s="14"/>
      <c r="O11663" s="26"/>
      <c r="P11663" s="16"/>
      <c r="Q11663" s="16"/>
    </row>
    <row r="11664" spans="1:17" x14ac:dyDescent="0.45">
      <c r="A11664" s="35"/>
      <c r="B11664" s="17"/>
      <c r="C11664" s="1"/>
      <c r="D11664" s="22"/>
      <c r="E11664" s="20"/>
      <c r="F11664" s="22"/>
      <c r="G11664" s="21"/>
      <c r="H11664" s="9"/>
      <c r="I11664" s="9"/>
      <c r="J11664" s="21"/>
      <c r="K11664" s="9"/>
      <c r="L11664" s="22"/>
      <c r="N11664" s="14"/>
      <c r="O11664" s="26"/>
      <c r="P11664" s="16"/>
      <c r="Q11664" s="16"/>
    </row>
    <row r="11665" spans="1:17" x14ac:dyDescent="0.45">
      <c r="A11665" s="35"/>
      <c r="B11665" s="17"/>
      <c r="C11665" s="1"/>
      <c r="D11665" s="22"/>
      <c r="E11665" s="20"/>
      <c r="F11665" s="22"/>
      <c r="G11665" s="21"/>
      <c r="H11665" s="9"/>
      <c r="I11665" s="9"/>
      <c r="J11665" s="21"/>
      <c r="K11665" s="9"/>
      <c r="L11665" s="22"/>
      <c r="N11665" s="14"/>
      <c r="O11665" s="26"/>
      <c r="P11665" s="16"/>
      <c r="Q11665" s="16"/>
    </row>
    <row r="11666" spans="1:17" x14ac:dyDescent="0.45">
      <c r="A11666" s="35"/>
      <c r="B11666" s="17"/>
      <c r="C11666" s="1"/>
      <c r="D11666" s="22"/>
      <c r="E11666" s="20"/>
      <c r="F11666" s="22"/>
      <c r="G11666" s="21"/>
      <c r="H11666" s="9"/>
      <c r="I11666" s="9"/>
      <c r="J11666" s="21"/>
      <c r="K11666" s="9"/>
      <c r="L11666" s="22"/>
      <c r="N11666" s="14"/>
      <c r="O11666" s="26"/>
      <c r="P11666" s="16"/>
      <c r="Q11666" s="16"/>
    </row>
    <row r="11667" spans="1:17" x14ac:dyDescent="0.45">
      <c r="A11667" s="35"/>
      <c r="B11667" s="17"/>
      <c r="C11667" s="1"/>
      <c r="D11667" s="22"/>
      <c r="E11667" s="20"/>
      <c r="F11667" s="22"/>
      <c r="G11667" s="21"/>
      <c r="H11667" s="9"/>
      <c r="I11667" s="9"/>
      <c r="J11667" s="21"/>
      <c r="K11667" s="9"/>
      <c r="L11667" s="22"/>
      <c r="N11667" s="14"/>
      <c r="O11667" s="26"/>
      <c r="P11667" s="16"/>
      <c r="Q11667" s="16"/>
    </row>
    <row r="11668" spans="1:17" x14ac:dyDescent="0.45">
      <c r="A11668" s="35"/>
      <c r="B11668" s="17"/>
      <c r="C11668" s="1"/>
      <c r="D11668" s="22"/>
      <c r="E11668" s="20"/>
      <c r="F11668" s="22"/>
      <c r="G11668" s="21"/>
      <c r="H11668" s="9"/>
      <c r="I11668" s="9"/>
      <c r="J11668" s="21"/>
      <c r="K11668" s="9"/>
      <c r="L11668" s="22"/>
      <c r="N11668" s="14"/>
      <c r="O11668" s="26"/>
      <c r="P11668" s="16"/>
      <c r="Q11668" s="16"/>
    </row>
    <row r="11669" spans="1:17" x14ac:dyDescent="0.45">
      <c r="A11669" s="35"/>
      <c r="B11669" s="17"/>
      <c r="C11669" s="1"/>
      <c r="D11669" s="22"/>
      <c r="E11669" s="20"/>
      <c r="F11669" s="22"/>
      <c r="G11669" s="21"/>
      <c r="H11669" s="9"/>
      <c r="I11669" s="9"/>
      <c r="J11669" s="21"/>
      <c r="K11669" s="9"/>
      <c r="L11669" s="22"/>
      <c r="N11669" s="14"/>
      <c r="O11669" s="26"/>
      <c r="P11669" s="16"/>
      <c r="Q11669" s="16"/>
    </row>
    <row r="11670" spans="1:17" x14ac:dyDescent="0.45">
      <c r="A11670" s="35"/>
      <c r="B11670" s="17"/>
      <c r="C11670" s="1"/>
      <c r="D11670" s="22"/>
      <c r="E11670" s="20"/>
      <c r="F11670" s="22"/>
      <c r="G11670" s="21"/>
      <c r="H11670" s="9"/>
      <c r="I11670" s="9"/>
      <c r="J11670" s="21"/>
      <c r="K11670" s="9"/>
      <c r="L11670" s="22"/>
      <c r="N11670" s="14"/>
      <c r="O11670" s="26"/>
      <c r="P11670" s="16"/>
      <c r="Q11670" s="16"/>
    </row>
    <row r="11671" spans="1:17" x14ac:dyDescent="0.45">
      <c r="A11671" s="35"/>
      <c r="B11671" s="17"/>
      <c r="C11671" s="1"/>
      <c r="D11671" s="22"/>
      <c r="E11671" s="20"/>
      <c r="F11671" s="22"/>
      <c r="G11671" s="21"/>
      <c r="H11671" s="9"/>
      <c r="I11671" s="9"/>
      <c r="J11671" s="21"/>
      <c r="K11671" s="9"/>
      <c r="L11671" s="22"/>
      <c r="N11671" s="14"/>
      <c r="O11671" s="26"/>
      <c r="P11671" s="16"/>
      <c r="Q11671" s="16"/>
    </row>
    <row r="11672" spans="1:17" x14ac:dyDescent="0.45">
      <c r="A11672" s="35"/>
      <c r="B11672" s="17"/>
      <c r="C11672" s="1"/>
      <c r="D11672" s="22"/>
      <c r="E11672" s="20"/>
      <c r="F11672" s="22"/>
      <c r="G11672" s="21"/>
      <c r="H11672" s="9"/>
      <c r="I11672" s="9"/>
      <c r="J11672" s="21"/>
      <c r="K11672" s="9"/>
      <c r="L11672" s="22"/>
      <c r="N11672" s="14"/>
      <c r="O11672" s="26"/>
      <c r="P11672" s="16"/>
      <c r="Q11672" s="16"/>
    </row>
    <row r="11673" spans="1:17" x14ac:dyDescent="0.45">
      <c r="A11673" s="35"/>
      <c r="B11673" s="17"/>
      <c r="C11673" s="1"/>
      <c r="D11673" s="22"/>
      <c r="E11673" s="20"/>
      <c r="F11673" s="22"/>
      <c r="G11673" s="21"/>
      <c r="H11673" s="9"/>
      <c r="I11673" s="9"/>
      <c r="J11673" s="21"/>
      <c r="K11673" s="9"/>
      <c r="L11673" s="22"/>
      <c r="N11673" s="14"/>
      <c r="O11673" s="26"/>
      <c r="P11673" s="16"/>
      <c r="Q11673" s="16"/>
    </row>
    <row r="11674" spans="1:17" x14ac:dyDescent="0.45">
      <c r="A11674" s="35"/>
      <c r="B11674" s="17"/>
      <c r="C11674" s="1"/>
      <c r="D11674" s="22"/>
      <c r="E11674" s="20"/>
      <c r="F11674" s="22"/>
      <c r="G11674" s="21"/>
      <c r="H11674" s="9"/>
      <c r="I11674" s="9"/>
      <c r="J11674" s="21"/>
      <c r="K11674" s="9"/>
      <c r="L11674" s="22"/>
      <c r="N11674" s="14"/>
      <c r="O11674" s="26"/>
      <c r="P11674" s="16"/>
      <c r="Q11674" s="16"/>
    </row>
    <row r="11675" spans="1:17" x14ac:dyDescent="0.45">
      <c r="A11675" s="35"/>
      <c r="B11675" s="17"/>
      <c r="C11675" s="1"/>
      <c r="D11675" s="22"/>
      <c r="E11675" s="20"/>
      <c r="F11675" s="22"/>
      <c r="G11675" s="21"/>
      <c r="H11675" s="9"/>
      <c r="I11675" s="9"/>
      <c r="J11675" s="21"/>
      <c r="K11675" s="9"/>
      <c r="L11675" s="22"/>
      <c r="N11675" s="14"/>
      <c r="O11675" s="26"/>
      <c r="P11675" s="16"/>
      <c r="Q11675" s="16"/>
    </row>
    <row r="11676" spans="1:17" x14ac:dyDescent="0.45">
      <c r="A11676" s="35"/>
      <c r="B11676" s="17"/>
      <c r="C11676" s="1"/>
      <c r="D11676" s="22"/>
      <c r="E11676" s="20"/>
      <c r="F11676" s="22"/>
      <c r="G11676" s="21"/>
      <c r="H11676" s="9"/>
      <c r="I11676" s="9"/>
      <c r="J11676" s="21"/>
      <c r="K11676" s="9"/>
      <c r="L11676" s="22"/>
      <c r="N11676" s="14"/>
      <c r="O11676" s="26"/>
      <c r="P11676" s="16"/>
      <c r="Q11676" s="16"/>
    </row>
    <row r="11677" spans="1:17" x14ac:dyDescent="0.45">
      <c r="A11677" s="35"/>
      <c r="B11677" s="17"/>
      <c r="C11677" s="1"/>
      <c r="D11677" s="22"/>
      <c r="E11677" s="20"/>
      <c r="F11677" s="22"/>
      <c r="G11677" s="21"/>
      <c r="H11677" s="9"/>
      <c r="I11677" s="9"/>
      <c r="J11677" s="21"/>
      <c r="K11677" s="9"/>
      <c r="L11677" s="22"/>
      <c r="N11677" s="14"/>
      <c r="O11677" s="26"/>
      <c r="P11677" s="16"/>
      <c r="Q11677" s="16"/>
    </row>
    <row r="11678" spans="1:17" x14ac:dyDescent="0.45">
      <c r="A11678" s="35"/>
      <c r="B11678" s="17"/>
      <c r="C11678" s="1"/>
      <c r="D11678" s="22"/>
      <c r="E11678" s="20"/>
      <c r="F11678" s="22"/>
      <c r="G11678" s="21"/>
      <c r="H11678" s="9"/>
      <c r="I11678" s="9"/>
      <c r="J11678" s="21"/>
      <c r="K11678" s="9"/>
      <c r="L11678" s="22"/>
      <c r="N11678" s="14"/>
      <c r="O11678" s="26"/>
      <c r="P11678" s="16"/>
      <c r="Q11678" s="16"/>
    </row>
    <row r="11679" spans="1:17" x14ac:dyDescent="0.45">
      <c r="A11679" s="35"/>
      <c r="B11679" s="17"/>
      <c r="C11679" s="1"/>
      <c r="D11679" s="22"/>
      <c r="E11679" s="20"/>
      <c r="F11679" s="22"/>
      <c r="G11679" s="21"/>
      <c r="H11679" s="9"/>
      <c r="I11679" s="9"/>
      <c r="J11679" s="21"/>
      <c r="K11679" s="9"/>
      <c r="L11679" s="22"/>
      <c r="N11679" s="14"/>
      <c r="O11679" s="26"/>
      <c r="P11679" s="16"/>
      <c r="Q11679" s="16"/>
    </row>
    <row r="11680" spans="1:17" x14ac:dyDescent="0.45">
      <c r="A11680" s="35"/>
      <c r="B11680" s="17"/>
      <c r="C11680" s="1"/>
      <c r="D11680" s="22"/>
      <c r="E11680" s="20"/>
      <c r="F11680" s="22"/>
      <c r="G11680" s="21"/>
      <c r="H11680" s="9"/>
      <c r="I11680" s="9"/>
      <c r="J11680" s="21"/>
      <c r="K11680" s="9"/>
      <c r="L11680" s="22"/>
      <c r="N11680" s="14"/>
      <c r="O11680" s="26"/>
      <c r="P11680" s="16"/>
      <c r="Q11680" s="16"/>
    </row>
    <row r="11681" spans="1:17" x14ac:dyDescent="0.45">
      <c r="A11681" s="35"/>
      <c r="B11681" s="17"/>
      <c r="C11681" s="1"/>
      <c r="D11681" s="22"/>
      <c r="E11681" s="20"/>
      <c r="F11681" s="22"/>
      <c r="G11681" s="21"/>
      <c r="H11681" s="9"/>
      <c r="I11681" s="9"/>
      <c r="J11681" s="21"/>
      <c r="K11681" s="9"/>
      <c r="L11681" s="22"/>
      <c r="N11681" s="14"/>
      <c r="O11681" s="26"/>
      <c r="P11681" s="16"/>
      <c r="Q11681" s="16"/>
    </row>
    <row r="11682" spans="1:17" x14ac:dyDescent="0.45">
      <c r="A11682" s="35"/>
      <c r="B11682" s="17"/>
      <c r="C11682" s="1"/>
      <c r="D11682" s="22"/>
      <c r="E11682" s="20"/>
      <c r="F11682" s="22"/>
      <c r="G11682" s="21"/>
      <c r="H11682" s="9"/>
      <c r="I11682" s="9"/>
      <c r="J11682" s="21"/>
      <c r="K11682" s="9"/>
      <c r="L11682" s="22"/>
      <c r="N11682" s="14"/>
      <c r="O11682" s="26"/>
      <c r="P11682" s="16"/>
      <c r="Q11682" s="16"/>
    </row>
    <row r="11683" spans="1:17" x14ac:dyDescent="0.45">
      <c r="A11683" s="35"/>
      <c r="B11683" s="17"/>
      <c r="C11683" s="1"/>
      <c r="D11683" s="22"/>
      <c r="E11683" s="20"/>
      <c r="F11683" s="22"/>
      <c r="G11683" s="21"/>
      <c r="H11683" s="9"/>
      <c r="I11683" s="9"/>
      <c r="J11683" s="21"/>
      <c r="K11683" s="9"/>
      <c r="L11683" s="22"/>
      <c r="N11683" s="14"/>
      <c r="O11683" s="26"/>
      <c r="P11683" s="16"/>
      <c r="Q11683" s="16"/>
    </row>
    <row r="11684" spans="1:17" x14ac:dyDescent="0.45">
      <c r="A11684" s="35"/>
      <c r="B11684" s="17"/>
      <c r="C11684" s="1"/>
      <c r="D11684" s="22"/>
      <c r="E11684" s="20"/>
      <c r="F11684" s="22"/>
      <c r="G11684" s="21"/>
      <c r="H11684" s="9"/>
      <c r="I11684" s="9"/>
      <c r="J11684" s="21"/>
      <c r="K11684" s="9"/>
      <c r="L11684" s="22"/>
      <c r="N11684" s="14"/>
      <c r="O11684" s="26"/>
      <c r="P11684" s="16"/>
      <c r="Q11684" s="16"/>
    </row>
    <row r="11685" spans="1:17" x14ac:dyDescent="0.45">
      <c r="A11685" s="35"/>
      <c r="B11685" s="17"/>
      <c r="C11685" s="1"/>
      <c r="D11685" s="22"/>
      <c r="E11685" s="20"/>
      <c r="F11685" s="22"/>
      <c r="G11685" s="21"/>
      <c r="H11685" s="9"/>
      <c r="I11685" s="9"/>
      <c r="J11685" s="21"/>
      <c r="K11685" s="9"/>
      <c r="L11685" s="22"/>
      <c r="N11685" s="14"/>
      <c r="O11685" s="26"/>
      <c r="P11685" s="16"/>
      <c r="Q11685" s="16"/>
    </row>
    <row r="11686" spans="1:17" x14ac:dyDescent="0.45">
      <c r="A11686" s="35"/>
      <c r="B11686" s="17"/>
      <c r="C11686" s="1"/>
      <c r="D11686" s="22"/>
      <c r="E11686" s="20"/>
      <c r="F11686" s="22"/>
      <c r="G11686" s="21"/>
      <c r="H11686" s="9"/>
      <c r="I11686" s="9"/>
      <c r="J11686" s="21"/>
      <c r="K11686" s="9"/>
      <c r="L11686" s="22"/>
      <c r="N11686" s="14"/>
      <c r="O11686" s="26"/>
      <c r="P11686" s="16"/>
      <c r="Q11686" s="16"/>
    </row>
    <row r="11687" spans="1:17" x14ac:dyDescent="0.45">
      <c r="A11687" s="35"/>
      <c r="B11687" s="17"/>
      <c r="C11687" s="1"/>
      <c r="D11687" s="22"/>
      <c r="E11687" s="20"/>
      <c r="F11687" s="22"/>
      <c r="G11687" s="21"/>
      <c r="H11687" s="9"/>
      <c r="I11687" s="9"/>
      <c r="J11687" s="21"/>
      <c r="K11687" s="9"/>
      <c r="L11687" s="22"/>
      <c r="N11687" s="14"/>
      <c r="O11687" s="26"/>
      <c r="P11687" s="16"/>
      <c r="Q11687" s="16"/>
    </row>
    <row r="11688" spans="1:17" x14ac:dyDescent="0.45">
      <c r="A11688" s="35"/>
      <c r="B11688" s="17"/>
      <c r="C11688" s="1"/>
      <c r="D11688" s="22"/>
      <c r="E11688" s="20"/>
      <c r="F11688" s="22"/>
      <c r="G11688" s="21"/>
      <c r="H11688" s="9"/>
      <c r="I11688" s="9"/>
      <c r="J11688" s="21"/>
      <c r="K11688" s="9"/>
      <c r="L11688" s="22"/>
      <c r="N11688" s="14"/>
      <c r="O11688" s="26"/>
      <c r="P11688" s="16"/>
      <c r="Q11688" s="16"/>
    </row>
    <row r="11689" spans="1:17" x14ac:dyDescent="0.45">
      <c r="A11689" s="35"/>
      <c r="B11689" s="17"/>
      <c r="C11689" s="1"/>
      <c r="D11689" s="22"/>
      <c r="E11689" s="20"/>
      <c r="F11689" s="22"/>
      <c r="G11689" s="21"/>
      <c r="H11689" s="9"/>
      <c r="I11689" s="9"/>
      <c r="J11689" s="21"/>
      <c r="K11689" s="9"/>
      <c r="L11689" s="22"/>
      <c r="N11689" s="14"/>
      <c r="O11689" s="26"/>
      <c r="P11689" s="16"/>
      <c r="Q11689" s="16"/>
    </row>
    <row r="11690" spans="1:17" x14ac:dyDescent="0.45">
      <c r="A11690" s="35"/>
      <c r="B11690" s="17"/>
      <c r="C11690" s="1"/>
      <c r="D11690" s="22"/>
      <c r="E11690" s="20"/>
      <c r="F11690" s="22"/>
      <c r="G11690" s="21"/>
      <c r="H11690" s="9"/>
      <c r="I11690" s="9"/>
      <c r="J11690" s="21"/>
      <c r="K11690" s="9"/>
      <c r="L11690" s="22"/>
      <c r="N11690" s="14"/>
      <c r="O11690" s="26"/>
      <c r="P11690" s="16"/>
      <c r="Q11690" s="16"/>
    </row>
    <row r="11691" spans="1:17" x14ac:dyDescent="0.45">
      <c r="A11691" s="35"/>
      <c r="B11691" s="17"/>
      <c r="C11691" s="1"/>
      <c r="D11691" s="22"/>
      <c r="E11691" s="20"/>
      <c r="F11691" s="22"/>
      <c r="G11691" s="21"/>
      <c r="H11691" s="9"/>
      <c r="I11691" s="9"/>
      <c r="J11691" s="21"/>
      <c r="K11691" s="9"/>
      <c r="L11691" s="22"/>
      <c r="N11691" s="14"/>
      <c r="O11691" s="26"/>
      <c r="P11691" s="16"/>
      <c r="Q11691" s="16"/>
    </row>
    <row r="11692" spans="1:17" x14ac:dyDescent="0.45">
      <c r="A11692" s="35"/>
      <c r="B11692" s="17"/>
      <c r="C11692" s="1"/>
      <c r="D11692" s="22"/>
      <c r="E11692" s="20"/>
      <c r="F11692" s="22"/>
      <c r="G11692" s="21"/>
      <c r="H11692" s="9"/>
      <c r="I11692" s="9"/>
      <c r="J11692" s="21"/>
      <c r="K11692" s="9"/>
      <c r="L11692" s="22"/>
      <c r="N11692" s="14"/>
      <c r="O11692" s="26"/>
      <c r="P11692" s="16"/>
      <c r="Q11692" s="16"/>
    </row>
    <row r="11693" spans="1:17" x14ac:dyDescent="0.45">
      <c r="A11693" s="35"/>
      <c r="B11693" s="17"/>
      <c r="C11693" s="1"/>
      <c r="D11693" s="22"/>
      <c r="E11693" s="20"/>
      <c r="F11693" s="22"/>
      <c r="G11693" s="21"/>
      <c r="H11693" s="9"/>
      <c r="I11693" s="9"/>
      <c r="J11693" s="21"/>
      <c r="K11693" s="9"/>
      <c r="L11693" s="22"/>
      <c r="N11693" s="14"/>
      <c r="O11693" s="26"/>
      <c r="P11693" s="16"/>
      <c r="Q11693" s="16"/>
    </row>
    <row r="11694" spans="1:17" x14ac:dyDescent="0.45">
      <c r="A11694" s="35"/>
      <c r="B11694" s="17"/>
      <c r="C11694" s="1"/>
      <c r="D11694" s="22"/>
      <c r="E11694" s="20"/>
      <c r="F11694" s="22"/>
      <c r="G11694" s="21"/>
      <c r="H11694" s="9"/>
      <c r="I11694" s="9"/>
      <c r="J11694" s="21"/>
      <c r="K11694" s="9"/>
      <c r="L11694" s="22"/>
      <c r="N11694" s="14"/>
      <c r="O11694" s="26"/>
      <c r="P11694" s="16"/>
      <c r="Q11694" s="16"/>
    </row>
    <row r="11695" spans="1:17" x14ac:dyDescent="0.45">
      <c r="A11695" s="35"/>
      <c r="B11695" s="17"/>
      <c r="C11695" s="1"/>
      <c r="D11695" s="22"/>
      <c r="E11695" s="20"/>
      <c r="F11695" s="22"/>
      <c r="G11695" s="21"/>
      <c r="H11695" s="9"/>
      <c r="I11695" s="9"/>
      <c r="J11695" s="21"/>
      <c r="K11695" s="9"/>
      <c r="L11695" s="22"/>
      <c r="N11695" s="14"/>
      <c r="O11695" s="26"/>
      <c r="P11695" s="16"/>
      <c r="Q11695" s="16"/>
    </row>
    <row r="11696" spans="1:17" x14ac:dyDescent="0.45">
      <c r="A11696" s="35"/>
      <c r="B11696" s="17"/>
      <c r="C11696" s="1"/>
      <c r="D11696" s="22"/>
      <c r="E11696" s="20"/>
      <c r="F11696" s="22"/>
      <c r="G11696" s="21"/>
      <c r="H11696" s="9"/>
      <c r="I11696" s="9"/>
      <c r="J11696" s="21"/>
      <c r="K11696" s="9"/>
      <c r="L11696" s="22"/>
      <c r="N11696" s="14"/>
      <c r="O11696" s="26"/>
      <c r="P11696" s="16"/>
      <c r="Q11696" s="16"/>
    </row>
    <row r="11697" spans="1:17" x14ac:dyDescent="0.45">
      <c r="A11697" s="35"/>
      <c r="B11697" s="17"/>
      <c r="C11697" s="1"/>
      <c r="D11697" s="22"/>
      <c r="E11697" s="20"/>
      <c r="F11697" s="22"/>
      <c r="G11697" s="21"/>
      <c r="H11697" s="9"/>
      <c r="I11697" s="9"/>
      <c r="J11697" s="21"/>
      <c r="K11697" s="9"/>
      <c r="L11697" s="22"/>
      <c r="N11697" s="14"/>
      <c r="O11697" s="26"/>
      <c r="P11697" s="16"/>
      <c r="Q11697" s="16"/>
    </row>
    <row r="11698" spans="1:17" x14ac:dyDescent="0.45">
      <c r="A11698" s="35"/>
      <c r="B11698" s="17"/>
      <c r="C11698" s="1"/>
      <c r="D11698" s="22"/>
      <c r="E11698" s="20"/>
      <c r="F11698" s="22"/>
      <c r="G11698" s="21"/>
      <c r="H11698" s="9"/>
      <c r="I11698" s="9"/>
      <c r="J11698" s="21"/>
      <c r="K11698" s="9"/>
      <c r="L11698" s="22"/>
      <c r="N11698" s="14"/>
      <c r="O11698" s="26"/>
      <c r="P11698" s="16"/>
      <c r="Q11698" s="16"/>
    </row>
    <row r="11699" spans="1:17" x14ac:dyDescent="0.45">
      <c r="A11699" s="35"/>
      <c r="B11699" s="17"/>
      <c r="C11699" s="1"/>
      <c r="D11699" s="22"/>
      <c r="E11699" s="20"/>
      <c r="F11699" s="22"/>
      <c r="G11699" s="21"/>
      <c r="H11699" s="9"/>
      <c r="I11699" s="9"/>
      <c r="J11699" s="21"/>
      <c r="K11699" s="9"/>
      <c r="L11699" s="22"/>
      <c r="N11699" s="14"/>
      <c r="O11699" s="26"/>
      <c r="P11699" s="16"/>
      <c r="Q11699" s="16"/>
    </row>
    <row r="11700" spans="1:17" x14ac:dyDescent="0.45">
      <c r="A11700" s="35"/>
      <c r="B11700" s="17"/>
      <c r="C11700" s="1"/>
      <c r="D11700" s="22"/>
      <c r="E11700" s="20"/>
      <c r="F11700" s="22"/>
      <c r="G11700" s="21"/>
      <c r="H11700" s="9"/>
      <c r="I11700" s="9"/>
      <c r="J11700" s="21"/>
      <c r="K11700" s="9"/>
      <c r="L11700" s="22"/>
      <c r="N11700" s="14"/>
      <c r="O11700" s="26"/>
      <c r="P11700" s="16"/>
      <c r="Q11700" s="16"/>
    </row>
    <row r="11701" spans="1:17" x14ac:dyDescent="0.45">
      <c r="A11701" s="35"/>
      <c r="B11701" s="17"/>
      <c r="C11701" s="1"/>
      <c r="D11701" s="22"/>
      <c r="E11701" s="20"/>
      <c r="F11701" s="22"/>
      <c r="G11701" s="21"/>
      <c r="H11701" s="9"/>
      <c r="I11701" s="9"/>
      <c r="J11701" s="21"/>
      <c r="K11701" s="9"/>
      <c r="L11701" s="22"/>
      <c r="N11701" s="14"/>
      <c r="O11701" s="26"/>
      <c r="P11701" s="16"/>
      <c r="Q11701" s="16"/>
    </row>
    <row r="11702" spans="1:17" x14ac:dyDescent="0.45">
      <c r="A11702" s="35"/>
      <c r="B11702" s="17"/>
      <c r="C11702" s="1"/>
      <c r="D11702" s="22"/>
      <c r="E11702" s="20"/>
      <c r="F11702" s="22"/>
      <c r="G11702" s="21"/>
      <c r="H11702" s="9"/>
      <c r="I11702" s="9"/>
      <c r="J11702" s="21"/>
      <c r="K11702" s="9"/>
      <c r="L11702" s="22"/>
      <c r="N11702" s="14"/>
      <c r="O11702" s="26"/>
      <c r="P11702" s="16"/>
      <c r="Q11702" s="16"/>
    </row>
    <row r="11703" spans="1:17" x14ac:dyDescent="0.45">
      <c r="A11703" s="35"/>
      <c r="B11703" s="17"/>
      <c r="C11703" s="1"/>
      <c r="D11703" s="22"/>
      <c r="E11703" s="20"/>
      <c r="F11703" s="22"/>
      <c r="G11703" s="21"/>
      <c r="H11703" s="9"/>
      <c r="I11703" s="9"/>
      <c r="J11703" s="21"/>
      <c r="K11703" s="9"/>
      <c r="L11703" s="22"/>
      <c r="N11703" s="14"/>
      <c r="O11703" s="26"/>
      <c r="P11703" s="16"/>
      <c r="Q11703" s="16"/>
    </row>
    <row r="11704" spans="1:17" x14ac:dyDescent="0.45">
      <c r="A11704" s="35"/>
      <c r="B11704" s="17"/>
      <c r="C11704" s="1"/>
      <c r="D11704" s="22"/>
      <c r="E11704" s="20"/>
      <c r="F11704" s="22"/>
      <c r="G11704" s="21"/>
      <c r="H11704" s="9"/>
      <c r="I11704" s="9"/>
      <c r="J11704" s="21"/>
      <c r="K11704" s="9"/>
      <c r="L11704" s="22"/>
      <c r="N11704" s="14"/>
      <c r="O11704" s="26"/>
      <c r="P11704" s="16"/>
      <c r="Q11704" s="16"/>
    </row>
    <row r="11705" spans="1:17" x14ac:dyDescent="0.45">
      <c r="A11705" s="35"/>
      <c r="B11705" s="17"/>
      <c r="C11705" s="1"/>
      <c r="D11705" s="22"/>
      <c r="E11705" s="20"/>
      <c r="F11705" s="22"/>
      <c r="G11705" s="21"/>
      <c r="H11705" s="9"/>
      <c r="I11705" s="9"/>
      <c r="J11705" s="21"/>
      <c r="K11705" s="9"/>
      <c r="L11705" s="22"/>
      <c r="N11705" s="14"/>
      <c r="O11705" s="26"/>
      <c r="P11705" s="16"/>
      <c r="Q11705" s="16"/>
    </row>
    <row r="11706" spans="1:17" x14ac:dyDescent="0.45">
      <c r="A11706" s="35"/>
      <c r="B11706" s="17"/>
      <c r="C11706" s="1"/>
      <c r="D11706" s="22"/>
      <c r="E11706" s="20"/>
      <c r="F11706" s="22"/>
      <c r="G11706" s="21"/>
      <c r="H11706" s="9"/>
      <c r="I11706" s="9"/>
      <c r="J11706" s="21"/>
      <c r="K11706" s="9"/>
      <c r="L11706" s="22"/>
      <c r="N11706" s="14"/>
      <c r="O11706" s="26"/>
      <c r="P11706" s="16"/>
      <c r="Q11706" s="16"/>
    </row>
    <row r="11707" spans="1:17" x14ac:dyDescent="0.45">
      <c r="A11707" s="35"/>
      <c r="B11707" s="17"/>
      <c r="C11707" s="1"/>
      <c r="D11707" s="22"/>
      <c r="E11707" s="20"/>
      <c r="F11707" s="22"/>
      <c r="G11707" s="21"/>
      <c r="H11707" s="9"/>
      <c r="I11707" s="9"/>
      <c r="J11707" s="21"/>
      <c r="K11707" s="9"/>
      <c r="L11707" s="22"/>
      <c r="N11707" s="14"/>
      <c r="O11707" s="26"/>
      <c r="P11707" s="16"/>
      <c r="Q11707" s="16"/>
    </row>
    <row r="11708" spans="1:17" x14ac:dyDescent="0.45">
      <c r="A11708" s="35"/>
      <c r="B11708" s="17"/>
      <c r="C11708" s="1"/>
      <c r="D11708" s="22"/>
      <c r="E11708" s="20"/>
      <c r="F11708" s="22"/>
      <c r="G11708" s="21"/>
      <c r="H11708" s="9"/>
      <c r="I11708" s="9"/>
      <c r="J11708" s="21"/>
      <c r="K11708" s="9"/>
      <c r="L11708" s="22"/>
      <c r="N11708" s="14"/>
      <c r="O11708" s="26"/>
      <c r="P11708" s="16"/>
      <c r="Q11708" s="16"/>
    </row>
    <row r="11709" spans="1:17" x14ac:dyDescent="0.45">
      <c r="A11709" s="35"/>
      <c r="B11709" s="17"/>
      <c r="C11709" s="1"/>
      <c r="D11709" s="22"/>
      <c r="E11709" s="20"/>
      <c r="F11709" s="22"/>
      <c r="G11709" s="21"/>
      <c r="H11709" s="9"/>
      <c r="I11709" s="9"/>
      <c r="J11709" s="21"/>
      <c r="K11709" s="9"/>
      <c r="L11709" s="22"/>
      <c r="N11709" s="14"/>
      <c r="O11709" s="26"/>
      <c r="P11709" s="16"/>
      <c r="Q11709" s="16"/>
    </row>
    <row r="11710" spans="1:17" x14ac:dyDescent="0.45">
      <c r="A11710" s="35"/>
      <c r="B11710" s="17"/>
      <c r="C11710" s="1"/>
      <c r="D11710" s="22"/>
      <c r="E11710" s="20"/>
      <c r="F11710" s="22"/>
      <c r="G11710" s="21"/>
      <c r="H11710" s="9"/>
      <c r="I11710" s="9"/>
      <c r="J11710" s="21"/>
      <c r="K11710" s="9"/>
      <c r="L11710" s="22"/>
      <c r="N11710" s="14"/>
      <c r="O11710" s="26"/>
      <c r="P11710" s="16"/>
      <c r="Q11710" s="16"/>
    </row>
    <row r="11711" spans="1:17" x14ac:dyDescent="0.45">
      <c r="A11711" s="35"/>
      <c r="B11711" s="17"/>
      <c r="C11711" s="1"/>
      <c r="D11711" s="22"/>
      <c r="E11711" s="20"/>
      <c r="F11711" s="22"/>
      <c r="G11711" s="21"/>
      <c r="H11711" s="9"/>
      <c r="I11711" s="9"/>
      <c r="J11711" s="21"/>
      <c r="K11711" s="9"/>
      <c r="L11711" s="22"/>
      <c r="N11711" s="14"/>
      <c r="O11711" s="26"/>
      <c r="P11711" s="16"/>
      <c r="Q11711" s="16"/>
    </row>
    <row r="11712" spans="1:17" x14ac:dyDescent="0.45">
      <c r="A11712" s="35"/>
      <c r="B11712" s="17"/>
      <c r="C11712" s="1"/>
      <c r="D11712" s="22"/>
      <c r="E11712" s="20"/>
      <c r="F11712" s="22"/>
      <c r="G11712" s="21"/>
      <c r="H11712" s="9"/>
      <c r="I11712" s="9"/>
      <c r="J11712" s="21"/>
      <c r="K11712" s="9"/>
      <c r="L11712" s="22"/>
      <c r="N11712" s="14"/>
      <c r="O11712" s="26"/>
      <c r="P11712" s="16"/>
      <c r="Q11712" s="16"/>
    </row>
    <row r="11713" spans="1:17" x14ac:dyDescent="0.45">
      <c r="A11713" s="35"/>
      <c r="B11713" s="17"/>
      <c r="C11713" s="1"/>
      <c r="D11713" s="22"/>
      <c r="E11713" s="20"/>
      <c r="F11713" s="22"/>
      <c r="G11713" s="21"/>
      <c r="H11713" s="9"/>
      <c r="I11713" s="9"/>
      <c r="J11713" s="21"/>
      <c r="K11713" s="9"/>
      <c r="L11713" s="22"/>
      <c r="N11713" s="14"/>
      <c r="O11713" s="26"/>
      <c r="P11713" s="16"/>
      <c r="Q11713" s="16"/>
    </row>
    <row r="11714" spans="1:17" x14ac:dyDescent="0.45">
      <c r="A11714" s="35"/>
      <c r="B11714" s="17"/>
      <c r="C11714" s="1"/>
      <c r="D11714" s="22"/>
      <c r="E11714" s="20"/>
      <c r="F11714" s="22"/>
      <c r="G11714" s="21"/>
      <c r="H11714" s="9"/>
      <c r="I11714" s="9"/>
      <c r="J11714" s="21"/>
      <c r="K11714" s="9"/>
      <c r="L11714" s="22"/>
      <c r="N11714" s="14"/>
      <c r="O11714" s="26"/>
      <c r="P11714" s="16"/>
      <c r="Q11714" s="16"/>
    </row>
    <row r="11715" spans="1:17" x14ac:dyDescent="0.45">
      <c r="A11715" s="35"/>
      <c r="B11715" s="17"/>
      <c r="C11715" s="1"/>
      <c r="D11715" s="22"/>
      <c r="E11715" s="20"/>
      <c r="F11715" s="22"/>
      <c r="G11715" s="21"/>
      <c r="H11715" s="9"/>
      <c r="I11715" s="9"/>
      <c r="J11715" s="21"/>
      <c r="K11715" s="9"/>
      <c r="L11715" s="22"/>
      <c r="N11715" s="14"/>
      <c r="O11715" s="26"/>
      <c r="P11715" s="16"/>
      <c r="Q11715" s="16"/>
    </row>
    <row r="11716" spans="1:17" x14ac:dyDescent="0.45">
      <c r="A11716" s="35"/>
      <c r="B11716" s="17"/>
      <c r="C11716" s="1"/>
      <c r="D11716" s="22"/>
      <c r="E11716" s="20"/>
      <c r="F11716" s="22"/>
      <c r="G11716" s="21"/>
      <c r="H11716" s="9"/>
      <c r="I11716" s="9"/>
      <c r="J11716" s="21"/>
      <c r="K11716" s="9"/>
      <c r="L11716" s="22"/>
      <c r="N11716" s="14"/>
      <c r="O11716" s="26"/>
      <c r="P11716" s="16"/>
      <c r="Q11716" s="16"/>
    </row>
    <row r="11717" spans="1:17" x14ac:dyDescent="0.45">
      <c r="A11717" s="35"/>
      <c r="B11717" s="17"/>
      <c r="C11717" s="1"/>
      <c r="D11717" s="22"/>
      <c r="E11717" s="20"/>
      <c r="F11717" s="22"/>
      <c r="G11717" s="21"/>
      <c r="H11717" s="9"/>
      <c r="I11717" s="9"/>
      <c r="J11717" s="21"/>
      <c r="K11717" s="9"/>
      <c r="L11717" s="22"/>
      <c r="N11717" s="14"/>
      <c r="O11717" s="26"/>
      <c r="P11717" s="16"/>
      <c r="Q11717" s="16"/>
    </row>
    <row r="11718" spans="1:17" x14ac:dyDescent="0.45">
      <c r="A11718" s="35"/>
      <c r="B11718" s="17"/>
      <c r="C11718" s="1"/>
      <c r="D11718" s="22"/>
      <c r="E11718" s="20"/>
      <c r="F11718" s="22"/>
      <c r="G11718" s="21"/>
      <c r="H11718" s="9"/>
      <c r="I11718" s="9"/>
      <c r="J11718" s="21"/>
      <c r="K11718" s="9"/>
      <c r="L11718" s="22"/>
      <c r="N11718" s="14"/>
      <c r="O11718" s="26"/>
      <c r="P11718" s="16"/>
      <c r="Q11718" s="16"/>
    </row>
    <row r="11719" spans="1:17" x14ac:dyDescent="0.45">
      <c r="A11719" s="35"/>
      <c r="B11719" s="17"/>
      <c r="C11719" s="1"/>
      <c r="D11719" s="22"/>
      <c r="E11719" s="20"/>
      <c r="F11719" s="22"/>
      <c r="G11719" s="21"/>
      <c r="H11719" s="9"/>
      <c r="I11719" s="9"/>
      <c r="J11719" s="21"/>
      <c r="K11719" s="9"/>
      <c r="L11719" s="22"/>
      <c r="N11719" s="14"/>
      <c r="O11719" s="26"/>
      <c r="P11719" s="16"/>
      <c r="Q11719" s="16"/>
    </row>
    <row r="11720" spans="1:17" x14ac:dyDescent="0.45">
      <c r="A11720" s="35"/>
      <c r="B11720" s="17"/>
      <c r="C11720" s="1"/>
      <c r="D11720" s="22"/>
      <c r="E11720" s="20"/>
      <c r="F11720" s="22"/>
      <c r="G11720" s="21"/>
      <c r="H11720" s="9"/>
      <c r="I11720" s="9"/>
      <c r="J11720" s="21"/>
      <c r="K11720" s="9"/>
      <c r="L11720" s="22"/>
      <c r="N11720" s="14"/>
      <c r="O11720" s="26"/>
      <c r="P11720" s="16"/>
      <c r="Q11720" s="16"/>
    </row>
    <row r="11721" spans="1:17" x14ac:dyDescent="0.45">
      <c r="A11721" s="35"/>
      <c r="B11721" s="17"/>
      <c r="C11721" s="1"/>
      <c r="D11721" s="22"/>
      <c r="E11721" s="20"/>
      <c r="F11721" s="22"/>
      <c r="G11721" s="21"/>
      <c r="H11721" s="9"/>
      <c r="I11721" s="9"/>
      <c r="J11721" s="21"/>
      <c r="K11721" s="9"/>
      <c r="L11721" s="22"/>
      <c r="N11721" s="14"/>
      <c r="O11721" s="26"/>
      <c r="P11721" s="16"/>
      <c r="Q11721" s="16"/>
    </row>
    <row r="11722" spans="1:17" x14ac:dyDescent="0.45">
      <c r="A11722" s="35"/>
      <c r="B11722" s="17"/>
      <c r="C11722" s="1"/>
      <c r="D11722" s="22"/>
      <c r="E11722" s="20"/>
      <c r="F11722" s="22"/>
      <c r="G11722" s="21"/>
      <c r="H11722" s="9"/>
      <c r="I11722" s="9"/>
      <c r="J11722" s="21"/>
      <c r="K11722" s="9"/>
      <c r="L11722" s="22"/>
      <c r="N11722" s="14"/>
      <c r="O11722" s="26"/>
      <c r="P11722" s="16"/>
      <c r="Q11722" s="16"/>
    </row>
    <row r="11723" spans="1:17" x14ac:dyDescent="0.45">
      <c r="A11723" s="35"/>
      <c r="B11723" s="17"/>
      <c r="C11723" s="1"/>
      <c r="D11723" s="22"/>
      <c r="E11723" s="20"/>
      <c r="F11723" s="22"/>
      <c r="G11723" s="21"/>
      <c r="H11723" s="9"/>
      <c r="I11723" s="9"/>
      <c r="J11723" s="21"/>
      <c r="K11723" s="9"/>
      <c r="L11723" s="22"/>
      <c r="N11723" s="14"/>
      <c r="O11723" s="26"/>
      <c r="P11723" s="16"/>
      <c r="Q11723" s="16"/>
    </row>
    <row r="11724" spans="1:17" x14ac:dyDescent="0.45">
      <c r="A11724" s="35"/>
      <c r="B11724" s="17"/>
      <c r="C11724" s="1"/>
      <c r="D11724" s="22"/>
      <c r="E11724" s="20"/>
      <c r="F11724" s="22"/>
      <c r="G11724" s="21"/>
      <c r="H11724" s="9"/>
      <c r="I11724" s="9"/>
      <c r="J11724" s="21"/>
      <c r="K11724" s="9"/>
      <c r="L11724" s="22"/>
      <c r="N11724" s="14"/>
      <c r="O11724" s="26"/>
      <c r="P11724" s="16"/>
      <c r="Q11724" s="16"/>
    </row>
    <row r="11725" spans="1:17" x14ac:dyDescent="0.45">
      <c r="A11725" s="35"/>
      <c r="B11725" s="17"/>
      <c r="C11725" s="1"/>
      <c r="D11725" s="22"/>
      <c r="E11725" s="20"/>
      <c r="F11725" s="22"/>
      <c r="G11725" s="21"/>
      <c r="H11725" s="9"/>
      <c r="I11725" s="9"/>
      <c r="J11725" s="21"/>
      <c r="K11725" s="9"/>
      <c r="L11725" s="22"/>
      <c r="N11725" s="14"/>
      <c r="O11725" s="26"/>
      <c r="P11725" s="16"/>
      <c r="Q11725" s="16"/>
    </row>
    <row r="11726" spans="1:17" x14ac:dyDescent="0.45">
      <c r="A11726" s="35"/>
      <c r="B11726" s="17"/>
      <c r="C11726" s="1"/>
      <c r="D11726" s="22"/>
      <c r="E11726" s="20"/>
      <c r="F11726" s="22"/>
      <c r="G11726" s="21"/>
      <c r="H11726" s="9"/>
      <c r="I11726" s="9"/>
      <c r="J11726" s="21"/>
      <c r="K11726" s="9"/>
      <c r="L11726" s="22"/>
      <c r="N11726" s="14"/>
      <c r="O11726" s="26"/>
      <c r="P11726" s="16"/>
      <c r="Q11726" s="16"/>
    </row>
    <row r="11727" spans="1:17" x14ac:dyDescent="0.45">
      <c r="A11727" s="35"/>
      <c r="B11727" s="17"/>
      <c r="C11727" s="1"/>
      <c r="D11727" s="22"/>
      <c r="E11727" s="20"/>
      <c r="F11727" s="22"/>
      <c r="G11727" s="21"/>
      <c r="H11727" s="9"/>
      <c r="I11727" s="9"/>
      <c r="J11727" s="21"/>
      <c r="K11727" s="9"/>
      <c r="L11727" s="22"/>
      <c r="N11727" s="14"/>
      <c r="O11727" s="26"/>
      <c r="P11727" s="16"/>
      <c r="Q11727" s="16"/>
    </row>
    <row r="11728" spans="1:17" x14ac:dyDescent="0.45">
      <c r="A11728" s="35"/>
      <c r="B11728" s="17"/>
      <c r="C11728" s="1"/>
      <c r="D11728" s="22"/>
      <c r="E11728" s="20"/>
      <c r="F11728" s="22"/>
      <c r="G11728" s="21"/>
      <c r="H11728" s="9"/>
      <c r="I11728" s="9"/>
      <c r="J11728" s="21"/>
      <c r="K11728" s="9"/>
      <c r="L11728" s="22"/>
      <c r="N11728" s="14"/>
      <c r="O11728" s="26"/>
      <c r="P11728" s="16"/>
      <c r="Q11728" s="16"/>
    </row>
    <row r="11729" spans="1:17" x14ac:dyDescent="0.45">
      <c r="A11729" s="35"/>
      <c r="B11729" s="17"/>
      <c r="C11729" s="1"/>
      <c r="D11729" s="22"/>
      <c r="E11729" s="20"/>
      <c r="F11729" s="22"/>
      <c r="G11729" s="21"/>
      <c r="H11729" s="9"/>
      <c r="I11729" s="9"/>
      <c r="J11729" s="21"/>
      <c r="K11729" s="9"/>
      <c r="L11729" s="22"/>
      <c r="N11729" s="14"/>
      <c r="O11729" s="26"/>
      <c r="P11729" s="16"/>
      <c r="Q11729" s="16"/>
    </row>
    <row r="11730" spans="1:17" x14ac:dyDescent="0.45">
      <c r="A11730" s="35"/>
      <c r="B11730" s="17"/>
      <c r="C11730" s="1"/>
      <c r="D11730" s="22"/>
      <c r="E11730" s="20"/>
      <c r="F11730" s="22"/>
      <c r="G11730" s="21"/>
      <c r="H11730" s="9"/>
      <c r="I11730" s="9"/>
      <c r="J11730" s="21"/>
      <c r="K11730" s="9"/>
      <c r="L11730" s="22"/>
      <c r="N11730" s="14"/>
      <c r="O11730" s="26"/>
      <c r="P11730" s="16"/>
      <c r="Q11730" s="16"/>
    </row>
    <row r="11731" spans="1:17" x14ac:dyDescent="0.45">
      <c r="A11731" s="35"/>
      <c r="B11731" s="17"/>
      <c r="C11731" s="1"/>
      <c r="D11731" s="22"/>
      <c r="E11731" s="20"/>
      <c r="F11731" s="22"/>
      <c r="G11731" s="21"/>
      <c r="H11731" s="9"/>
      <c r="I11731" s="9"/>
      <c r="J11731" s="21"/>
      <c r="K11731" s="9"/>
      <c r="L11731" s="22"/>
      <c r="N11731" s="14"/>
      <c r="O11731" s="26"/>
      <c r="P11731" s="16"/>
      <c r="Q11731" s="16"/>
    </row>
    <row r="11732" spans="1:17" x14ac:dyDescent="0.45">
      <c r="A11732" s="35"/>
      <c r="B11732" s="17"/>
      <c r="C11732" s="1"/>
      <c r="D11732" s="22"/>
      <c r="E11732" s="20"/>
      <c r="F11732" s="22"/>
      <c r="G11732" s="21"/>
      <c r="H11732" s="9"/>
      <c r="I11732" s="9"/>
      <c r="J11732" s="21"/>
      <c r="K11732" s="9"/>
      <c r="L11732" s="22"/>
      <c r="N11732" s="14"/>
      <c r="O11732" s="26"/>
      <c r="P11732" s="16"/>
      <c r="Q11732" s="16"/>
    </row>
    <row r="11733" spans="1:17" x14ac:dyDescent="0.45">
      <c r="A11733" s="35"/>
      <c r="B11733" s="17"/>
      <c r="C11733" s="1"/>
      <c r="D11733" s="22"/>
      <c r="E11733" s="20"/>
      <c r="F11733" s="22"/>
      <c r="G11733" s="21"/>
      <c r="H11733" s="9"/>
      <c r="I11733" s="9"/>
      <c r="J11733" s="21"/>
      <c r="K11733" s="9"/>
      <c r="L11733" s="22"/>
      <c r="N11733" s="14"/>
      <c r="O11733" s="26"/>
      <c r="P11733" s="16"/>
      <c r="Q11733" s="16"/>
    </row>
    <row r="11734" spans="1:17" x14ac:dyDescent="0.45">
      <c r="A11734" s="35"/>
      <c r="B11734" s="17"/>
      <c r="C11734" s="1"/>
      <c r="D11734" s="22"/>
      <c r="E11734" s="20"/>
      <c r="F11734" s="22"/>
      <c r="G11734" s="21"/>
      <c r="H11734" s="9"/>
      <c r="I11734" s="9"/>
      <c r="J11734" s="21"/>
      <c r="K11734" s="9"/>
      <c r="L11734" s="22"/>
      <c r="N11734" s="14"/>
      <c r="O11734" s="26"/>
      <c r="P11734" s="16"/>
      <c r="Q11734" s="16"/>
    </row>
    <row r="11735" spans="1:17" x14ac:dyDescent="0.45">
      <c r="A11735" s="35"/>
      <c r="B11735" s="17"/>
      <c r="C11735" s="1"/>
      <c r="D11735" s="22"/>
      <c r="E11735" s="20"/>
      <c r="F11735" s="22"/>
      <c r="G11735" s="21"/>
      <c r="H11735" s="9"/>
      <c r="I11735" s="9"/>
      <c r="J11735" s="21"/>
      <c r="K11735" s="9"/>
      <c r="L11735" s="22"/>
      <c r="N11735" s="14"/>
      <c r="O11735" s="26"/>
      <c r="P11735" s="16"/>
      <c r="Q11735" s="16"/>
    </row>
    <row r="11736" spans="1:17" x14ac:dyDescent="0.45">
      <c r="A11736" s="35"/>
      <c r="B11736" s="17"/>
      <c r="C11736" s="1"/>
      <c r="D11736" s="22"/>
      <c r="E11736" s="20"/>
      <c r="F11736" s="22"/>
      <c r="G11736" s="21"/>
      <c r="H11736" s="9"/>
      <c r="I11736" s="9"/>
      <c r="J11736" s="21"/>
      <c r="K11736" s="9"/>
      <c r="L11736" s="22"/>
      <c r="N11736" s="14"/>
      <c r="O11736" s="26"/>
      <c r="P11736" s="16"/>
      <c r="Q11736" s="16"/>
    </row>
    <row r="11737" spans="1:17" x14ac:dyDescent="0.45">
      <c r="A11737" s="35"/>
      <c r="B11737" s="17"/>
      <c r="C11737" s="1"/>
      <c r="D11737" s="22"/>
      <c r="E11737" s="20"/>
      <c r="F11737" s="22"/>
      <c r="G11737" s="21"/>
      <c r="H11737" s="9"/>
      <c r="I11737" s="9"/>
      <c r="J11737" s="21"/>
      <c r="K11737" s="9"/>
      <c r="L11737" s="22"/>
      <c r="N11737" s="14"/>
      <c r="O11737" s="26"/>
      <c r="P11737" s="16"/>
      <c r="Q11737" s="16"/>
    </row>
    <row r="11738" spans="1:17" x14ac:dyDescent="0.45">
      <c r="A11738" s="35"/>
      <c r="B11738" s="17"/>
      <c r="C11738" s="1"/>
      <c r="D11738" s="22"/>
      <c r="E11738" s="20"/>
      <c r="F11738" s="22"/>
      <c r="G11738" s="21"/>
      <c r="H11738" s="9"/>
      <c r="I11738" s="9"/>
      <c r="J11738" s="21"/>
      <c r="K11738" s="9"/>
      <c r="L11738" s="22"/>
      <c r="N11738" s="14"/>
      <c r="O11738" s="26"/>
      <c r="P11738" s="16"/>
      <c r="Q11738" s="16"/>
    </row>
    <row r="11739" spans="1:17" x14ac:dyDescent="0.45">
      <c r="A11739" s="35"/>
      <c r="B11739" s="17"/>
      <c r="C11739" s="1"/>
      <c r="D11739" s="22"/>
      <c r="E11739" s="20"/>
      <c r="F11739" s="22"/>
      <c r="G11739" s="21"/>
      <c r="H11739" s="9"/>
      <c r="I11739" s="9"/>
      <c r="J11739" s="21"/>
      <c r="K11739" s="9"/>
      <c r="L11739" s="22"/>
      <c r="N11739" s="14"/>
      <c r="O11739" s="26"/>
      <c r="P11739" s="16"/>
      <c r="Q11739" s="16"/>
    </row>
    <row r="11740" spans="1:17" x14ac:dyDescent="0.45">
      <c r="A11740" s="35"/>
      <c r="B11740" s="17"/>
      <c r="C11740" s="1"/>
      <c r="D11740" s="22"/>
      <c r="E11740" s="20"/>
      <c r="F11740" s="22"/>
      <c r="G11740" s="21"/>
      <c r="H11740" s="9"/>
      <c r="I11740" s="9"/>
      <c r="J11740" s="21"/>
      <c r="K11740" s="9"/>
      <c r="L11740" s="22"/>
      <c r="N11740" s="14"/>
      <c r="O11740" s="26"/>
      <c r="P11740" s="16"/>
      <c r="Q11740" s="16"/>
    </row>
    <row r="11741" spans="1:17" x14ac:dyDescent="0.45">
      <c r="A11741" s="35"/>
      <c r="B11741" s="17"/>
      <c r="C11741" s="1"/>
      <c r="D11741" s="22"/>
      <c r="E11741" s="20"/>
      <c r="F11741" s="22"/>
      <c r="G11741" s="21"/>
      <c r="H11741" s="9"/>
      <c r="I11741" s="9"/>
      <c r="J11741" s="21"/>
      <c r="K11741" s="9"/>
      <c r="L11741" s="22"/>
      <c r="N11741" s="14"/>
      <c r="O11741" s="26"/>
      <c r="P11741" s="16"/>
      <c r="Q11741" s="16"/>
    </row>
    <row r="11742" spans="1:17" x14ac:dyDescent="0.45">
      <c r="A11742" s="35"/>
      <c r="B11742" s="17"/>
      <c r="C11742" s="1"/>
      <c r="D11742" s="22"/>
      <c r="E11742" s="20"/>
      <c r="F11742" s="22"/>
      <c r="G11742" s="21"/>
      <c r="H11742" s="9"/>
      <c r="I11742" s="9"/>
      <c r="J11742" s="21"/>
      <c r="K11742" s="9"/>
      <c r="L11742" s="22"/>
      <c r="N11742" s="14"/>
      <c r="O11742" s="26"/>
      <c r="P11742" s="16"/>
      <c r="Q11742" s="16"/>
    </row>
    <row r="11743" spans="1:17" x14ac:dyDescent="0.45">
      <c r="A11743" s="35"/>
      <c r="B11743" s="17"/>
      <c r="C11743" s="1"/>
      <c r="D11743" s="22"/>
      <c r="E11743" s="20"/>
      <c r="F11743" s="22"/>
      <c r="G11743" s="21"/>
      <c r="H11743" s="9"/>
      <c r="I11743" s="9"/>
      <c r="J11743" s="21"/>
      <c r="K11743" s="9"/>
      <c r="L11743" s="22"/>
      <c r="N11743" s="14"/>
      <c r="O11743" s="26"/>
      <c r="P11743" s="16"/>
      <c r="Q11743" s="16"/>
    </row>
    <row r="11744" spans="1:17" x14ac:dyDescent="0.45">
      <c r="A11744" s="35"/>
      <c r="B11744" s="17"/>
      <c r="C11744" s="1"/>
      <c r="D11744" s="22"/>
      <c r="E11744" s="20"/>
      <c r="F11744" s="22"/>
      <c r="G11744" s="21"/>
      <c r="H11744" s="9"/>
      <c r="I11744" s="9"/>
      <c r="J11744" s="21"/>
      <c r="K11744" s="9"/>
      <c r="L11744" s="22"/>
      <c r="N11744" s="14"/>
      <c r="O11744" s="26"/>
      <c r="P11744" s="16"/>
      <c r="Q11744" s="16"/>
    </row>
    <row r="11745" spans="1:17" x14ac:dyDescent="0.45">
      <c r="A11745" s="35"/>
      <c r="B11745" s="17"/>
      <c r="C11745" s="1"/>
      <c r="D11745" s="22"/>
      <c r="E11745" s="20"/>
      <c r="F11745" s="22"/>
      <c r="G11745" s="21"/>
      <c r="H11745" s="9"/>
      <c r="I11745" s="9"/>
      <c r="J11745" s="21"/>
      <c r="K11745" s="9"/>
      <c r="L11745" s="22"/>
      <c r="N11745" s="14"/>
      <c r="O11745" s="26"/>
      <c r="P11745" s="16"/>
      <c r="Q11745" s="16"/>
    </row>
    <row r="11746" spans="1:17" x14ac:dyDescent="0.45">
      <c r="A11746" s="35"/>
      <c r="B11746" s="17"/>
      <c r="C11746" s="1"/>
      <c r="D11746" s="22"/>
      <c r="E11746" s="20"/>
      <c r="F11746" s="22"/>
      <c r="G11746" s="21"/>
      <c r="H11746" s="9"/>
      <c r="I11746" s="9"/>
      <c r="J11746" s="21"/>
      <c r="K11746" s="9"/>
      <c r="L11746" s="22"/>
      <c r="N11746" s="14"/>
      <c r="O11746" s="26"/>
      <c r="P11746" s="16"/>
      <c r="Q11746" s="16"/>
    </row>
    <row r="11747" spans="1:17" x14ac:dyDescent="0.45">
      <c r="A11747" s="35"/>
      <c r="B11747" s="17"/>
      <c r="C11747" s="1"/>
      <c r="D11747" s="22"/>
      <c r="E11747" s="20"/>
      <c r="F11747" s="22"/>
      <c r="G11747" s="21"/>
      <c r="H11747" s="9"/>
      <c r="I11747" s="9"/>
      <c r="J11747" s="21"/>
      <c r="K11747" s="9"/>
      <c r="L11747" s="22"/>
      <c r="N11747" s="14"/>
      <c r="O11747" s="26"/>
      <c r="P11747" s="16"/>
      <c r="Q11747" s="16"/>
    </row>
    <row r="11748" spans="1:17" x14ac:dyDescent="0.45">
      <c r="A11748" s="35"/>
      <c r="B11748" s="17"/>
      <c r="C11748" s="1"/>
      <c r="D11748" s="22"/>
      <c r="E11748" s="20"/>
      <c r="F11748" s="22"/>
      <c r="G11748" s="21"/>
      <c r="H11748" s="9"/>
      <c r="I11748" s="9"/>
      <c r="J11748" s="21"/>
      <c r="K11748" s="9"/>
      <c r="L11748" s="22"/>
      <c r="N11748" s="14"/>
      <c r="O11748" s="26"/>
      <c r="P11748" s="16"/>
      <c r="Q11748" s="16"/>
    </row>
    <row r="11749" spans="1:17" x14ac:dyDescent="0.45">
      <c r="A11749" s="35"/>
      <c r="B11749" s="17"/>
      <c r="C11749" s="1"/>
      <c r="D11749" s="22"/>
      <c r="E11749" s="20"/>
      <c r="F11749" s="22"/>
      <c r="G11749" s="21"/>
      <c r="H11749" s="9"/>
      <c r="I11749" s="9"/>
      <c r="J11749" s="21"/>
      <c r="K11749" s="9"/>
      <c r="L11749" s="22"/>
      <c r="N11749" s="14"/>
      <c r="O11749" s="26"/>
      <c r="P11749" s="16"/>
      <c r="Q11749" s="16"/>
    </row>
    <row r="11750" spans="1:17" x14ac:dyDescent="0.45">
      <c r="A11750" s="35"/>
      <c r="B11750" s="17"/>
      <c r="C11750" s="1"/>
      <c r="D11750" s="22"/>
      <c r="E11750" s="20"/>
      <c r="F11750" s="22"/>
      <c r="G11750" s="21"/>
      <c r="H11750" s="9"/>
      <c r="I11750" s="9"/>
      <c r="J11750" s="21"/>
      <c r="K11750" s="9"/>
      <c r="L11750" s="22"/>
      <c r="N11750" s="14"/>
      <c r="O11750" s="26"/>
      <c r="P11750" s="16"/>
      <c r="Q11750" s="16"/>
    </row>
    <row r="11751" spans="1:17" x14ac:dyDescent="0.45">
      <c r="A11751" s="35"/>
      <c r="B11751" s="17"/>
      <c r="C11751" s="1"/>
      <c r="D11751" s="22"/>
      <c r="E11751" s="20"/>
      <c r="F11751" s="22"/>
      <c r="G11751" s="21"/>
      <c r="H11751" s="9"/>
      <c r="I11751" s="9"/>
      <c r="J11751" s="21"/>
      <c r="K11751" s="9"/>
      <c r="L11751" s="22"/>
      <c r="N11751" s="14"/>
      <c r="O11751" s="26"/>
      <c r="P11751" s="16"/>
      <c r="Q11751" s="16"/>
    </row>
    <row r="11752" spans="1:17" x14ac:dyDescent="0.45">
      <c r="A11752" s="35"/>
      <c r="B11752" s="17"/>
      <c r="C11752" s="1"/>
      <c r="D11752" s="22"/>
      <c r="E11752" s="20"/>
      <c r="F11752" s="22"/>
      <c r="G11752" s="21"/>
      <c r="H11752" s="9"/>
      <c r="I11752" s="9"/>
      <c r="J11752" s="21"/>
      <c r="K11752" s="9"/>
      <c r="L11752" s="22"/>
      <c r="N11752" s="14"/>
      <c r="O11752" s="26"/>
      <c r="P11752" s="16"/>
      <c r="Q11752" s="16"/>
    </row>
    <row r="11753" spans="1:17" x14ac:dyDescent="0.45">
      <c r="A11753" s="35"/>
      <c r="B11753" s="17"/>
      <c r="C11753" s="1"/>
      <c r="D11753" s="22"/>
      <c r="E11753" s="20"/>
      <c r="F11753" s="22"/>
      <c r="G11753" s="21"/>
      <c r="H11753" s="9"/>
      <c r="I11753" s="9"/>
      <c r="J11753" s="21"/>
      <c r="K11753" s="9"/>
      <c r="L11753" s="22"/>
      <c r="N11753" s="14"/>
      <c r="O11753" s="26"/>
      <c r="P11753" s="16"/>
      <c r="Q11753" s="16"/>
    </row>
    <row r="11754" spans="1:17" x14ac:dyDescent="0.45">
      <c r="A11754" s="35"/>
      <c r="B11754" s="17"/>
      <c r="C11754" s="1"/>
      <c r="D11754" s="22"/>
      <c r="E11754" s="20"/>
      <c r="F11754" s="22"/>
      <c r="G11754" s="21"/>
      <c r="H11754" s="9"/>
      <c r="I11754" s="9"/>
      <c r="J11754" s="21"/>
      <c r="K11754" s="9"/>
      <c r="L11754" s="22"/>
      <c r="N11754" s="14"/>
      <c r="O11754" s="26"/>
      <c r="P11754" s="16"/>
      <c r="Q11754" s="16"/>
    </row>
    <row r="11755" spans="1:17" x14ac:dyDescent="0.45">
      <c r="A11755" s="35"/>
      <c r="B11755" s="17"/>
      <c r="C11755" s="1"/>
      <c r="D11755" s="22"/>
      <c r="E11755" s="20"/>
      <c r="F11755" s="22"/>
      <c r="G11755" s="21"/>
      <c r="H11755" s="9"/>
      <c r="I11755" s="9"/>
      <c r="J11755" s="21"/>
      <c r="K11755" s="9"/>
      <c r="L11755" s="22"/>
      <c r="N11755" s="14"/>
      <c r="O11755" s="26"/>
      <c r="P11755" s="16"/>
      <c r="Q11755" s="16"/>
    </row>
    <row r="11756" spans="1:17" x14ac:dyDescent="0.45">
      <c r="A11756" s="35"/>
      <c r="B11756" s="17"/>
      <c r="C11756" s="1"/>
      <c r="D11756" s="22"/>
      <c r="E11756" s="20"/>
      <c r="F11756" s="22"/>
      <c r="G11756" s="21"/>
      <c r="H11756" s="9"/>
      <c r="I11756" s="9"/>
      <c r="J11756" s="21"/>
      <c r="K11756" s="9"/>
      <c r="L11756" s="22"/>
      <c r="N11756" s="14"/>
      <c r="O11756" s="26"/>
      <c r="P11756" s="16"/>
      <c r="Q11756" s="16"/>
    </row>
    <row r="11757" spans="1:17" x14ac:dyDescent="0.45">
      <c r="A11757" s="35"/>
      <c r="B11757" s="17"/>
      <c r="C11757" s="1"/>
      <c r="D11757" s="22"/>
      <c r="E11757" s="20"/>
      <c r="F11757" s="22"/>
      <c r="G11757" s="21"/>
      <c r="H11757" s="9"/>
      <c r="I11757" s="9"/>
      <c r="J11757" s="21"/>
      <c r="K11757" s="9"/>
      <c r="L11757" s="22"/>
      <c r="N11757" s="14"/>
      <c r="O11757" s="26"/>
      <c r="P11757" s="16"/>
      <c r="Q11757" s="16"/>
    </row>
    <row r="11758" spans="1:17" x14ac:dyDescent="0.45">
      <c r="A11758" s="35"/>
      <c r="B11758" s="17"/>
      <c r="C11758" s="1"/>
      <c r="D11758" s="22"/>
      <c r="E11758" s="20"/>
      <c r="F11758" s="22"/>
      <c r="G11758" s="21"/>
      <c r="H11758" s="9"/>
      <c r="I11758" s="9"/>
      <c r="J11758" s="21"/>
      <c r="K11758" s="9"/>
      <c r="L11758" s="22"/>
      <c r="N11758" s="14"/>
      <c r="O11758" s="26"/>
      <c r="P11758" s="16"/>
      <c r="Q11758" s="16"/>
    </row>
    <row r="11759" spans="1:17" x14ac:dyDescent="0.45">
      <c r="A11759" s="35"/>
      <c r="B11759" s="17"/>
      <c r="C11759" s="1"/>
      <c r="D11759" s="22"/>
      <c r="E11759" s="20"/>
      <c r="F11759" s="22"/>
      <c r="G11759" s="21"/>
      <c r="H11759" s="9"/>
      <c r="I11759" s="9"/>
      <c r="J11759" s="21"/>
      <c r="K11759" s="9"/>
      <c r="L11759" s="22"/>
      <c r="N11759" s="14"/>
      <c r="O11759" s="26"/>
      <c r="P11759" s="16"/>
      <c r="Q11759" s="16"/>
    </row>
    <row r="11760" spans="1:17" x14ac:dyDescent="0.45">
      <c r="A11760" s="35"/>
      <c r="B11760" s="17"/>
      <c r="C11760" s="1"/>
      <c r="D11760" s="22"/>
      <c r="E11760" s="20"/>
      <c r="F11760" s="22"/>
      <c r="G11760" s="21"/>
      <c r="H11760" s="9"/>
      <c r="I11760" s="9"/>
      <c r="J11760" s="21"/>
      <c r="K11760" s="9"/>
      <c r="L11760" s="22"/>
      <c r="N11760" s="14"/>
      <c r="O11760" s="26"/>
      <c r="P11760" s="16"/>
      <c r="Q11760" s="16"/>
    </row>
    <row r="11761" spans="1:17" x14ac:dyDescent="0.45">
      <c r="A11761" s="35"/>
      <c r="B11761" s="17"/>
      <c r="C11761" s="1"/>
      <c r="D11761" s="22"/>
      <c r="E11761" s="20"/>
      <c r="F11761" s="22"/>
      <c r="G11761" s="21"/>
      <c r="H11761" s="9"/>
      <c r="I11761" s="9"/>
      <c r="J11761" s="21"/>
      <c r="K11761" s="9"/>
      <c r="L11761" s="22"/>
      <c r="N11761" s="14"/>
      <c r="O11761" s="26"/>
      <c r="P11761" s="16"/>
      <c r="Q11761" s="16"/>
    </row>
    <row r="11762" spans="1:17" x14ac:dyDescent="0.45">
      <c r="A11762" s="35"/>
      <c r="B11762" s="17"/>
      <c r="C11762" s="1"/>
      <c r="D11762" s="22"/>
      <c r="E11762" s="20"/>
      <c r="F11762" s="22"/>
      <c r="G11762" s="21"/>
      <c r="H11762" s="9"/>
      <c r="I11762" s="9"/>
      <c r="J11762" s="21"/>
      <c r="K11762" s="9"/>
      <c r="L11762" s="22"/>
      <c r="N11762" s="14"/>
      <c r="O11762" s="26"/>
      <c r="P11762" s="16"/>
      <c r="Q11762" s="16"/>
    </row>
    <row r="11763" spans="1:17" x14ac:dyDescent="0.45">
      <c r="A11763" s="35"/>
      <c r="B11763" s="17"/>
      <c r="C11763" s="1"/>
      <c r="D11763" s="22"/>
      <c r="E11763" s="20"/>
      <c r="F11763" s="22"/>
      <c r="G11763" s="21"/>
      <c r="H11763" s="9"/>
      <c r="I11763" s="9"/>
      <c r="J11763" s="21"/>
      <c r="K11763" s="9"/>
      <c r="L11763" s="22"/>
      <c r="N11763" s="14"/>
      <c r="O11763" s="26"/>
      <c r="P11763" s="16"/>
      <c r="Q11763" s="16"/>
    </row>
    <row r="11764" spans="1:17" x14ac:dyDescent="0.45">
      <c r="A11764" s="35"/>
      <c r="B11764" s="17"/>
      <c r="C11764" s="1"/>
      <c r="D11764" s="22"/>
      <c r="E11764" s="20"/>
      <c r="F11764" s="22"/>
      <c r="G11764" s="21"/>
      <c r="H11764" s="9"/>
      <c r="I11764" s="9"/>
      <c r="J11764" s="21"/>
      <c r="K11764" s="9"/>
      <c r="L11764" s="22"/>
      <c r="N11764" s="14"/>
      <c r="O11764" s="26"/>
      <c r="P11764" s="16"/>
      <c r="Q11764" s="16"/>
    </row>
    <row r="11765" spans="1:17" x14ac:dyDescent="0.45">
      <c r="A11765" s="35"/>
      <c r="B11765" s="17"/>
      <c r="C11765" s="1"/>
      <c r="D11765" s="22"/>
      <c r="E11765" s="20"/>
      <c r="F11765" s="22"/>
      <c r="G11765" s="21"/>
      <c r="H11765" s="9"/>
      <c r="I11765" s="9"/>
      <c r="J11765" s="21"/>
      <c r="K11765" s="9"/>
      <c r="L11765" s="22"/>
      <c r="N11765" s="14"/>
      <c r="O11765" s="26"/>
      <c r="P11765" s="16"/>
      <c r="Q11765" s="16"/>
    </row>
    <row r="11766" spans="1:17" x14ac:dyDescent="0.45">
      <c r="A11766" s="35"/>
      <c r="B11766" s="17"/>
      <c r="C11766" s="1"/>
      <c r="D11766" s="22"/>
      <c r="E11766" s="20"/>
      <c r="F11766" s="22"/>
      <c r="G11766" s="21"/>
      <c r="H11766" s="9"/>
      <c r="I11766" s="9"/>
      <c r="J11766" s="21"/>
      <c r="K11766" s="9"/>
      <c r="L11766" s="22"/>
      <c r="N11766" s="14"/>
      <c r="O11766" s="26"/>
      <c r="P11766" s="16"/>
      <c r="Q11766" s="16"/>
    </row>
    <row r="11767" spans="1:17" x14ac:dyDescent="0.45">
      <c r="A11767" s="35"/>
      <c r="B11767" s="17"/>
      <c r="C11767" s="1"/>
      <c r="D11767" s="22"/>
      <c r="E11767" s="20"/>
      <c r="F11767" s="22"/>
      <c r="G11767" s="21"/>
      <c r="H11767" s="9"/>
      <c r="I11767" s="9"/>
      <c r="J11767" s="21"/>
      <c r="K11767" s="9"/>
      <c r="L11767" s="22"/>
      <c r="N11767" s="14"/>
      <c r="O11767" s="26"/>
      <c r="P11767" s="16"/>
      <c r="Q11767" s="16"/>
    </row>
    <row r="11768" spans="1:17" x14ac:dyDescent="0.45">
      <c r="A11768" s="35"/>
      <c r="B11768" s="17"/>
      <c r="C11768" s="1"/>
      <c r="D11768" s="22"/>
      <c r="E11768" s="20"/>
      <c r="F11768" s="22"/>
      <c r="G11768" s="21"/>
      <c r="H11768" s="9"/>
      <c r="I11768" s="9"/>
      <c r="J11768" s="21"/>
      <c r="K11768" s="9"/>
      <c r="L11768" s="22"/>
      <c r="N11768" s="14"/>
      <c r="O11768" s="26"/>
      <c r="P11768" s="16"/>
      <c r="Q11768" s="16"/>
    </row>
    <row r="11769" spans="1:17" x14ac:dyDescent="0.45">
      <c r="A11769" s="35"/>
      <c r="B11769" s="17"/>
      <c r="C11769" s="1"/>
      <c r="D11769" s="22"/>
      <c r="E11769" s="20"/>
      <c r="F11769" s="22"/>
      <c r="G11769" s="21"/>
      <c r="H11769" s="9"/>
      <c r="I11769" s="9"/>
      <c r="J11769" s="21"/>
      <c r="K11769" s="9"/>
      <c r="L11769" s="22"/>
      <c r="N11769" s="14"/>
      <c r="O11769" s="26"/>
      <c r="P11769" s="16"/>
      <c r="Q11769" s="16"/>
    </row>
    <row r="11770" spans="1:17" x14ac:dyDescent="0.45">
      <c r="A11770" s="35"/>
      <c r="B11770" s="17"/>
      <c r="C11770" s="1"/>
      <c r="D11770" s="22"/>
      <c r="E11770" s="20"/>
      <c r="F11770" s="22"/>
      <c r="G11770" s="21"/>
      <c r="H11770" s="9"/>
      <c r="I11770" s="9"/>
      <c r="J11770" s="21"/>
      <c r="K11770" s="9"/>
      <c r="L11770" s="22"/>
      <c r="N11770" s="14"/>
      <c r="O11770" s="26"/>
      <c r="P11770" s="16"/>
      <c r="Q11770" s="16"/>
    </row>
    <row r="11771" spans="1:17" x14ac:dyDescent="0.45">
      <c r="A11771" s="35"/>
      <c r="B11771" s="17"/>
      <c r="C11771" s="1"/>
      <c r="D11771" s="22"/>
      <c r="E11771" s="20"/>
      <c r="F11771" s="22"/>
      <c r="G11771" s="21"/>
      <c r="H11771" s="9"/>
      <c r="I11771" s="9"/>
      <c r="J11771" s="21"/>
      <c r="K11771" s="9"/>
      <c r="L11771" s="22"/>
      <c r="N11771" s="14"/>
      <c r="O11771" s="26"/>
      <c r="P11771" s="16"/>
      <c r="Q11771" s="16"/>
    </row>
    <row r="11772" spans="1:17" x14ac:dyDescent="0.45">
      <c r="A11772" s="35"/>
      <c r="B11772" s="17"/>
      <c r="C11772" s="1"/>
      <c r="D11772" s="22"/>
      <c r="E11772" s="20"/>
      <c r="F11772" s="22"/>
      <c r="G11772" s="21"/>
      <c r="H11772" s="9"/>
      <c r="I11772" s="9"/>
      <c r="J11772" s="21"/>
      <c r="K11772" s="9"/>
      <c r="L11772" s="22"/>
      <c r="N11772" s="14"/>
      <c r="O11772" s="26"/>
      <c r="P11772" s="16"/>
      <c r="Q11772" s="16"/>
    </row>
    <row r="11773" spans="1:17" x14ac:dyDescent="0.45">
      <c r="A11773" s="35"/>
      <c r="B11773" s="17"/>
      <c r="C11773" s="1"/>
      <c r="D11773" s="22"/>
      <c r="E11773" s="20"/>
      <c r="F11773" s="22"/>
      <c r="G11773" s="21"/>
      <c r="H11773" s="9"/>
      <c r="I11773" s="9"/>
      <c r="J11773" s="21"/>
      <c r="K11773" s="9"/>
      <c r="L11773" s="22"/>
      <c r="N11773" s="14"/>
      <c r="O11773" s="26"/>
      <c r="P11773" s="16"/>
      <c r="Q11773" s="16"/>
    </row>
    <row r="11774" spans="1:17" x14ac:dyDescent="0.45">
      <c r="A11774" s="35"/>
      <c r="B11774" s="17"/>
      <c r="C11774" s="1"/>
      <c r="D11774" s="22"/>
      <c r="E11774" s="20"/>
      <c r="F11774" s="22"/>
      <c r="G11774" s="21"/>
      <c r="H11774" s="9"/>
      <c r="I11774" s="9"/>
      <c r="J11774" s="21"/>
      <c r="K11774" s="9"/>
      <c r="L11774" s="22"/>
      <c r="N11774" s="14"/>
      <c r="O11774" s="26"/>
      <c r="P11774" s="16"/>
      <c r="Q11774" s="16"/>
    </row>
    <row r="11775" spans="1:17" x14ac:dyDescent="0.45">
      <c r="A11775" s="35"/>
      <c r="B11775" s="17"/>
      <c r="C11775" s="1"/>
      <c r="D11775" s="22"/>
      <c r="E11775" s="20"/>
      <c r="F11775" s="22"/>
      <c r="G11775" s="21"/>
      <c r="H11775" s="9"/>
      <c r="I11775" s="9"/>
      <c r="J11775" s="21"/>
      <c r="K11775" s="9"/>
      <c r="L11775" s="22"/>
      <c r="N11775" s="14"/>
      <c r="O11775" s="26"/>
      <c r="P11775" s="16"/>
      <c r="Q11775" s="16"/>
    </row>
    <row r="11776" spans="1:17" x14ac:dyDescent="0.45">
      <c r="A11776" s="35"/>
      <c r="B11776" s="17"/>
      <c r="C11776" s="1"/>
      <c r="D11776" s="22"/>
      <c r="E11776" s="20"/>
      <c r="F11776" s="22"/>
      <c r="G11776" s="21"/>
      <c r="H11776" s="9"/>
      <c r="I11776" s="9"/>
      <c r="J11776" s="21"/>
      <c r="K11776" s="9"/>
      <c r="L11776" s="22"/>
      <c r="N11776" s="14"/>
      <c r="O11776" s="26"/>
      <c r="P11776" s="16"/>
      <c r="Q11776" s="16"/>
    </row>
    <row r="11777" spans="1:17" x14ac:dyDescent="0.45">
      <c r="A11777" s="35"/>
      <c r="B11777" s="17"/>
      <c r="C11777" s="1"/>
      <c r="D11777" s="22"/>
      <c r="E11777" s="20"/>
      <c r="F11777" s="22"/>
      <c r="G11777" s="21"/>
      <c r="H11777" s="9"/>
      <c r="I11777" s="9"/>
      <c r="J11777" s="21"/>
      <c r="K11777" s="9"/>
      <c r="L11777" s="22"/>
      <c r="N11777" s="14"/>
      <c r="O11777" s="26"/>
      <c r="P11777" s="16"/>
      <c r="Q11777" s="16"/>
    </row>
    <row r="11778" spans="1:17" x14ac:dyDescent="0.45">
      <c r="A11778" s="35"/>
      <c r="B11778" s="17"/>
      <c r="C11778" s="1"/>
      <c r="D11778" s="22"/>
      <c r="E11778" s="20"/>
      <c r="F11778" s="22"/>
      <c r="G11778" s="21"/>
      <c r="H11778" s="9"/>
      <c r="I11778" s="9"/>
      <c r="J11778" s="21"/>
      <c r="K11778" s="9"/>
      <c r="L11778" s="22"/>
      <c r="N11778" s="14"/>
      <c r="O11778" s="26"/>
      <c r="P11778" s="16"/>
      <c r="Q11778" s="16"/>
    </row>
    <row r="11779" spans="1:17" x14ac:dyDescent="0.45">
      <c r="A11779" s="35"/>
      <c r="B11779" s="17"/>
      <c r="C11779" s="1"/>
      <c r="D11779" s="22"/>
      <c r="E11779" s="20"/>
      <c r="F11779" s="22"/>
      <c r="G11779" s="21"/>
      <c r="H11779" s="9"/>
      <c r="I11779" s="9"/>
      <c r="J11779" s="21"/>
      <c r="K11779" s="9"/>
      <c r="L11779" s="22"/>
      <c r="N11779" s="14"/>
      <c r="O11779" s="26"/>
      <c r="P11779" s="16"/>
      <c r="Q11779" s="16"/>
    </row>
    <row r="11780" spans="1:17" x14ac:dyDescent="0.45">
      <c r="A11780" s="35"/>
      <c r="B11780" s="17"/>
      <c r="C11780" s="1"/>
      <c r="D11780" s="22"/>
      <c r="E11780" s="20"/>
      <c r="F11780" s="22"/>
      <c r="G11780" s="21"/>
      <c r="H11780" s="9"/>
      <c r="I11780" s="9"/>
      <c r="J11780" s="21"/>
      <c r="K11780" s="9"/>
      <c r="L11780" s="22"/>
      <c r="N11780" s="14"/>
      <c r="O11780" s="26"/>
      <c r="P11780" s="16"/>
      <c r="Q11780" s="16"/>
    </row>
    <row r="11781" spans="1:17" x14ac:dyDescent="0.45">
      <c r="A11781" s="35"/>
      <c r="B11781" s="17"/>
      <c r="C11781" s="1"/>
      <c r="D11781" s="22"/>
      <c r="E11781" s="20"/>
      <c r="F11781" s="22"/>
      <c r="G11781" s="21"/>
      <c r="H11781" s="9"/>
      <c r="I11781" s="9"/>
      <c r="J11781" s="21"/>
      <c r="K11781" s="9"/>
      <c r="L11781" s="22"/>
      <c r="N11781" s="14"/>
      <c r="O11781" s="26"/>
      <c r="P11781" s="16"/>
      <c r="Q11781" s="16"/>
    </row>
    <row r="11782" spans="1:17" x14ac:dyDescent="0.45">
      <c r="A11782" s="35"/>
      <c r="B11782" s="17"/>
      <c r="C11782" s="1"/>
      <c r="D11782" s="22"/>
      <c r="E11782" s="20"/>
      <c r="F11782" s="22"/>
      <c r="G11782" s="21"/>
      <c r="H11782" s="9"/>
      <c r="I11782" s="9"/>
      <c r="J11782" s="21"/>
      <c r="K11782" s="9"/>
      <c r="L11782" s="22"/>
      <c r="N11782" s="14"/>
      <c r="O11782" s="26"/>
      <c r="P11782" s="16"/>
      <c r="Q11782" s="16"/>
    </row>
    <row r="11783" spans="1:17" x14ac:dyDescent="0.45">
      <c r="A11783" s="35"/>
      <c r="B11783" s="17"/>
      <c r="C11783" s="1"/>
      <c r="D11783" s="22"/>
      <c r="E11783" s="20"/>
      <c r="F11783" s="22"/>
      <c r="G11783" s="21"/>
      <c r="H11783" s="9"/>
      <c r="I11783" s="9"/>
      <c r="J11783" s="21"/>
      <c r="K11783" s="9"/>
      <c r="L11783" s="22"/>
      <c r="N11783" s="14"/>
      <c r="O11783" s="26"/>
      <c r="P11783" s="16"/>
      <c r="Q11783" s="16"/>
    </row>
    <row r="11784" spans="1:17" x14ac:dyDescent="0.45">
      <c r="A11784" s="35"/>
      <c r="B11784" s="17"/>
      <c r="C11784" s="1"/>
      <c r="D11784" s="22"/>
      <c r="E11784" s="20"/>
      <c r="F11784" s="22"/>
      <c r="G11784" s="21"/>
      <c r="H11784" s="9"/>
      <c r="I11784" s="9"/>
      <c r="J11784" s="21"/>
      <c r="K11784" s="9"/>
      <c r="L11784" s="22"/>
      <c r="N11784" s="14"/>
      <c r="O11784" s="26"/>
      <c r="P11784" s="16"/>
      <c r="Q11784" s="16"/>
    </row>
    <row r="11785" spans="1:17" x14ac:dyDescent="0.45">
      <c r="A11785" s="35"/>
      <c r="B11785" s="17"/>
      <c r="C11785" s="1"/>
      <c r="D11785" s="22"/>
      <c r="E11785" s="20"/>
      <c r="F11785" s="22"/>
      <c r="G11785" s="21"/>
      <c r="H11785" s="9"/>
      <c r="I11785" s="9"/>
      <c r="J11785" s="21"/>
      <c r="K11785" s="9"/>
      <c r="L11785" s="22"/>
      <c r="N11785" s="14"/>
      <c r="O11785" s="26"/>
      <c r="P11785" s="16"/>
      <c r="Q11785" s="16"/>
    </row>
    <row r="11786" spans="1:17" x14ac:dyDescent="0.45">
      <c r="A11786" s="35"/>
      <c r="B11786" s="17"/>
      <c r="C11786" s="1"/>
      <c r="D11786" s="22"/>
      <c r="E11786" s="20"/>
      <c r="F11786" s="22"/>
      <c r="G11786" s="21"/>
      <c r="H11786" s="9"/>
      <c r="I11786" s="9"/>
      <c r="J11786" s="21"/>
      <c r="K11786" s="9"/>
      <c r="L11786" s="22"/>
      <c r="N11786" s="14"/>
      <c r="O11786" s="26"/>
      <c r="P11786" s="16"/>
      <c r="Q11786" s="16"/>
    </row>
    <row r="11787" spans="1:17" x14ac:dyDescent="0.45">
      <c r="A11787" s="35"/>
      <c r="B11787" s="17"/>
      <c r="C11787" s="1"/>
      <c r="D11787" s="22"/>
      <c r="E11787" s="20"/>
      <c r="F11787" s="22"/>
      <c r="G11787" s="21"/>
      <c r="H11787" s="9"/>
      <c r="I11787" s="9"/>
      <c r="J11787" s="21"/>
      <c r="K11787" s="9"/>
      <c r="L11787" s="22"/>
      <c r="N11787" s="14"/>
      <c r="O11787" s="26"/>
      <c r="P11787" s="16"/>
      <c r="Q11787" s="16"/>
    </row>
    <row r="11788" spans="1:17" x14ac:dyDescent="0.45">
      <c r="A11788" s="35"/>
      <c r="B11788" s="17"/>
      <c r="C11788" s="1"/>
      <c r="D11788" s="22"/>
      <c r="E11788" s="20"/>
      <c r="F11788" s="22"/>
      <c r="G11788" s="21"/>
      <c r="H11788" s="9"/>
      <c r="I11788" s="9"/>
      <c r="J11788" s="21"/>
      <c r="K11788" s="9"/>
      <c r="L11788" s="22"/>
      <c r="N11788" s="14"/>
      <c r="O11788" s="26"/>
      <c r="P11788" s="16"/>
      <c r="Q11788" s="16"/>
    </row>
    <row r="11789" spans="1:17" x14ac:dyDescent="0.45">
      <c r="A11789" s="35"/>
      <c r="B11789" s="17"/>
      <c r="C11789" s="1"/>
      <c r="D11789" s="22"/>
      <c r="E11789" s="20"/>
      <c r="F11789" s="22"/>
      <c r="G11789" s="21"/>
      <c r="H11789" s="9"/>
      <c r="I11789" s="9"/>
      <c r="J11789" s="21"/>
      <c r="K11789" s="9"/>
      <c r="L11789" s="22"/>
      <c r="N11789" s="14"/>
      <c r="O11789" s="26"/>
      <c r="P11789" s="16"/>
      <c r="Q11789" s="16"/>
    </row>
    <row r="11790" spans="1:17" x14ac:dyDescent="0.45">
      <c r="A11790" s="35"/>
      <c r="B11790" s="17"/>
      <c r="C11790" s="1"/>
      <c r="D11790" s="22"/>
      <c r="E11790" s="20"/>
      <c r="F11790" s="22"/>
      <c r="G11790" s="21"/>
      <c r="H11790" s="9"/>
      <c r="I11790" s="9"/>
      <c r="J11790" s="21"/>
      <c r="K11790" s="9"/>
      <c r="L11790" s="22"/>
      <c r="N11790" s="14"/>
      <c r="O11790" s="26"/>
      <c r="P11790" s="16"/>
      <c r="Q11790" s="16"/>
    </row>
    <row r="11791" spans="1:17" x14ac:dyDescent="0.45">
      <c r="A11791" s="35"/>
      <c r="B11791" s="17"/>
      <c r="C11791" s="1"/>
      <c r="D11791" s="22"/>
      <c r="E11791" s="20"/>
      <c r="F11791" s="22"/>
      <c r="G11791" s="21"/>
      <c r="H11791" s="9"/>
      <c r="I11791" s="9"/>
      <c r="J11791" s="21"/>
      <c r="K11791" s="9"/>
      <c r="L11791" s="22"/>
      <c r="N11791" s="14"/>
      <c r="O11791" s="26"/>
      <c r="P11791" s="16"/>
      <c r="Q11791" s="16"/>
    </row>
    <row r="11792" spans="1:17" x14ac:dyDescent="0.45">
      <c r="A11792" s="35"/>
      <c r="B11792" s="17"/>
      <c r="C11792" s="1"/>
      <c r="D11792" s="22"/>
      <c r="E11792" s="20"/>
      <c r="F11792" s="22"/>
      <c r="G11792" s="21"/>
      <c r="H11792" s="9"/>
      <c r="I11792" s="9"/>
      <c r="J11792" s="21"/>
      <c r="K11792" s="9"/>
      <c r="L11792" s="22"/>
      <c r="N11792" s="14"/>
      <c r="O11792" s="26"/>
      <c r="P11792" s="16"/>
      <c r="Q11792" s="16"/>
    </row>
    <row r="11793" spans="1:17" x14ac:dyDescent="0.45">
      <c r="A11793" s="35"/>
      <c r="B11793" s="17"/>
      <c r="C11793" s="1"/>
      <c r="D11793" s="22"/>
      <c r="E11793" s="20"/>
      <c r="F11793" s="22"/>
      <c r="G11793" s="21"/>
      <c r="H11793" s="9"/>
      <c r="I11793" s="9"/>
      <c r="J11793" s="21"/>
      <c r="K11793" s="9"/>
      <c r="L11793" s="22"/>
      <c r="N11793" s="14"/>
      <c r="O11793" s="26"/>
      <c r="P11793" s="16"/>
      <c r="Q11793" s="16"/>
    </row>
    <row r="11794" spans="1:17" x14ac:dyDescent="0.45">
      <c r="A11794" s="35"/>
      <c r="B11794" s="17"/>
      <c r="C11794" s="1"/>
      <c r="D11794" s="22"/>
      <c r="E11794" s="20"/>
      <c r="F11794" s="22"/>
      <c r="G11794" s="21"/>
      <c r="H11794" s="9"/>
      <c r="I11794" s="9"/>
      <c r="J11794" s="21"/>
      <c r="K11794" s="9"/>
      <c r="L11794" s="22"/>
      <c r="N11794" s="14"/>
      <c r="O11794" s="26"/>
      <c r="P11794" s="16"/>
      <c r="Q11794" s="16"/>
    </row>
    <row r="11795" spans="1:17" x14ac:dyDescent="0.45">
      <c r="A11795" s="35"/>
      <c r="B11795" s="17"/>
      <c r="C11795" s="1"/>
      <c r="D11795" s="22"/>
      <c r="E11795" s="20"/>
      <c r="F11795" s="22"/>
      <c r="G11795" s="21"/>
      <c r="H11795" s="9"/>
      <c r="I11795" s="9"/>
      <c r="J11795" s="21"/>
      <c r="K11795" s="9"/>
      <c r="L11795" s="22"/>
      <c r="N11795" s="14"/>
      <c r="O11795" s="26"/>
      <c r="P11795" s="16"/>
      <c r="Q11795" s="16"/>
    </row>
    <row r="11796" spans="1:17" x14ac:dyDescent="0.45">
      <c r="A11796" s="35"/>
      <c r="B11796" s="17"/>
      <c r="C11796" s="1"/>
      <c r="D11796" s="22"/>
      <c r="E11796" s="20"/>
      <c r="F11796" s="22"/>
      <c r="G11796" s="21"/>
      <c r="H11796" s="9"/>
      <c r="I11796" s="9"/>
      <c r="J11796" s="21"/>
      <c r="K11796" s="9"/>
      <c r="L11796" s="22"/>
      <c r="N11796" s="14"/>
      <c r="O11796" s="26"/>
      <c r="P11796" s="16"/>
      <c r="Q11796" s="16"/>
    </row>
    <row r="11797" spans="1:17" x14ac:dyDescent="0.45">
      <c r="A11797" s="35"/>
      <c r="B11797" s="17"/>
      <c r="C11797" s="1"/>
      <c r="D11797" s="22"/>
      <c r="E11797" s="20"/>
      <c r="F11797" s="22"/>
      <c r="G11797" s="21"/>
      <c r="H11797" s="9"/>
      <c r="I11797" s="9"/>
      <c r="J11797" s="21"/>
      <c r="K11797" s="9"/>
      <c r="L11797" s="22"/>
      <c r="N11797" s="14"/>
      <c r="O11797" s="26"/>
      <c r="P11797" s="16"/>
      <c r="Q11797" s="16"/>
    </row>
    <row r="11798" spans="1:17" x14ac:dyDescent="0.45">
      <c r="A11798" s="35"/>
      <c r="B11798" s="17"/>
      <c r="C11798" s="1"/>
      <c r="D11798" s="22"/>
      <c r="E11798" s="20"/>
      <c r="F11798" s="22"/>
      <c r="G11798" s="21"/>
      <c r="H11798" s="9"/>
      <c r="I11798" s="9"/>
      <c r="J11798" s="21"/>
      <c r="K11798" s="9"/>
      <c r="L11798" s="22"/>
      <c r="N11798" s="14"/>
      <c r="O11798" s="26"/>
      <c r="P11798" s="16"/>
      <c r="Q11798" s="16"/>
    </row>
    <row r="11799" spans="1:17" x14ac:dyDescent="0.45">
      <c r="A11799" s="35"/>
      <c r="B11799" s="17"/>
      <c r="C11799" s="1"/>
      <c r="D11799" s="22"/>
      <c r="E11799" s="20"/>
      <c r="F11799" s="22"/>
      <c r="G11799" s="21"/>
      <c r="H11799" s="9"/>
      <c r="I11799" s="9"/>
      <c r="J11799" s="21"/>
      <c r="K11799" s="9"/>
      <c r="L11799" s="22"/>
      <c r="N11799" s="14"/>
      <c r="O11799" s="26"/>
      <c r="P11799" s="16"/>
      <c r="Q11799" s="16"/>
    </row>
    <row r="11800" spans="1:17" x14ac:dyDescent="0.45">
      <c r="A11800" s="35"/>
      <c r="B11800" s="17"/>
      <c r="C11800" s="1"/>
      <c r="D11800" s="22"/>
      <c r="E11800" s="20"/>
      <c r="F11800" s="22"/>
      <c r="G11800" s="21"/>
      <c r="H11800" s="9"/>
      <c r="I11800" s="9"/>
      <c r="J11800" s="21"/>
      <c r="K11800" s="9"/>
      <c r="L11800" s="22"/>
      <c r="N11800" s="14"/>
      <c r="O11800" s="26"/>
      <c r="P11800" s="16"/>
      <c r="Q11800" s="16"/>
    </row>
    <row r="11801" spans="1:17" x14ac:dyDescent="0.45">
      <c r="A11801" s="35"/>
      <c r="B11801" s="17"/>
      <c r="C11801" s="1"/>
      <c r="D11801" s="22"/>
      <c r="E11801" s="20"/>
      <c r="F11801" s="22"/>
      <c r="G11801" s="21"/>
      <c r="H11801" s="9"/>
      <c r="I11801" s="9"/>
      <c r="J11801" s="21"/>
      <c r="K11801" s="9"/>
      <c r="L11801" s="22"/>
      <c r="N11801" s="14"/>
      <c r="O11801" s="26"/>
      <c r="P11801" s="16"/>
      <c r="Q11801" s="16"/>
    </row>
    <row r="11802" spans="1:17" x14ac:dyDescent="0.45">
      <c r="A11802" s="35"/>
      <c r="B11802" s="17"/>
      <c r="C11802" s="1"/>
      <c r="D11802" s="22"/>
      <c r="E11802" s="20"/>
      <c r="F11802" s="22"/>
      <c r="G11802" s="21"/>
      <c r="H11802" s="9"/>
      <c r="I11802" s="9"/>
      <c r="J11802" s="21"/>
      <c r="K11802" s="9"/>
      <c r="L11802" s="22"/>
      <c r="N11802" s="14"/>
      <c r="O11802" s="26"/>
      <c r="P11802" s="16"/>
      <c r="Q11802" s="16"/>
    </row>
    <row r="11803" spans="1:17" x14ac:dyDescent="0.45">
      <c r="A11803" s="35"/>
      <c r="B11803" s="17"/>
      <c r="C11803" s="1"/>
      <c r="D11803" s="22"/>
      <c r="E11803" s="20"/>
      <c r="F11803" s="22"/>
      <c r="G11803" s="21"/>
      <c r="H11803" s="9"/>
      <c r="I11803" s="9"/>
      <c r="J11803" s="21"/>
      <c r="K11803" s="9"/>
      <c r="L11803" s="22"/>
      <c r="N11803" s="14"/>
      <c r="O11803" s="26"/>
      <c r="P11803" s="16"/>
      <c r="Q11803" s="16"/>
    </row>
    <row r="11804" spans="1:17" x14ac:dyDescent="0.45">
      <c r="A11804" s="35"/>
      <c r="B11804" s="17"/>
      <c r="C11804" s="1"/>
      <c r="D11804" s="22"/>
      <c r="E11804" s="20"/>
      <c r="F11804" s="22"/>
      <c r="G11804" s="21"/>
      <c r="H11804" s="9"/>
      <c r="I11804" s="9"/>
      <c r="J11804" s="21"/>
      <c r="K11804" s="9"/>
      <c r="L11804" s="22"/>
      <c r="N11804" s="14"/>
      <c r="O11804" s="26"/>
      <c r="P11804" s="16"/>
      <c r="Q11804" s="16"/>
    </row>
    <row r="11805" spans="1:17" x14ac:dyDescent="0.45">
      <c r="A11805" s="35"/>
      <c r="B11805" s="17"/>
      <c r="C11805" s="1"/>
      <c r="D11805" s="22"/>
      <c r="E11805" s="20"/>
      <c r="F11805" s="22"/>
      <c r="G11805" s="21"/>
      <c r="H11805" s="9"/>
      <c r="I11805" s="9"/>
      <c r="J11805" s="21"/>
      <c r="K11805" s="9"/>
      <c r="L11805" s="22"/>
      <c r="N11805" s="14"/>
      <c r="O11805" s="26"/>
      <c r="P11805" s="16"/>
      <c r="Q11805" s="16"/>
    </row>
    <row r="11806" spans="1:17" x14ac:dyDescent="0.45">
      <c r="A11806" s="35"/>
      <c r="B11806" s="17"/>
      <c r="C11806" s="1"/>
      <c r="D11806" s="22"/>
      <c r="E11806" s="20"/>
      <c r="F11806" s="22"/>
      <c r="G11806" s="21"/>
      <c r="H11806" s="9"/>
      <c r="I11806" s="9"/>
      <c r="J11806" s="21"/>
      <c r="K11806" s="9"/>
      <c r="L11806" s="22"/>
      <c r="N11806" s="14"/>
      <c r="O11806" s="26"/>
      <c r="P11806" s="16"/>
      <c r="Q11806" s="16"/>
    </row>
    <row r="11807" spans="1:17" x14ac:dyDescent="0.45">
      <c r="A11807" s="35"/>
      <c r="B11807" s="17"/>
      <c r="C11807" s="1"/>
      <c r="D11807" s="22"/>
      <c r="E11807" s="20"/>
      <c r="F11807" s="22"/>
      <c r="G11807" s="21"/>
      <c r="H11807" s="9"/>
      <c r="I11807" s="9"/>
      <c r="J11807" s="21"/>
      <c r="K11807" s="9"/>
      <c r="L11807" s="22"/>
      <c r="N11807" s="14"/>
      <c r="O11807" s="26"/>
      <c r="P11807" s="16"/>
      <c r="Q11807" s="16"/>
    </row>
    <row r="11808" spans="1:17" x14ac:dyDescent="0.45">
      <c r="A11808" s="35"/>
      <c r="B11808" s="17"/>
      <c r="C11808" s="1"/>
      <c r="D11808" s="22"/>
      <c r="E11808" s="20"/>
      <c r="F11808" s="22"/>
      <c r="G11808" s="21"/>
      <c r="H11808" s="9"/>
      <c r="I11808" s="9"/>
      <c r="J11808" s="21"/>
      <c r="K11808" s="9"/>
      <c r="L11808" s="22"/>
      <c r="N11808" s="14"/>
      <c r="O11808" s="26"/>
      <c r="P11808" s="16"/>
      <c r="Q11808" s="16"/>
    </row>
    <row r="11809" spans="1:17" x14ac:dyDescent="0.45">
      <c r="A11809" s="35"/>
      <c r="B11809" s="17"/>
      <c r="C11809" s="1"/>
      <c r="D11809" s="22"/>
      <c r="E11809" s="20"/>
      <c r="F11809" s="22"/>
      <c r="G11809" s="21"/>
      <c r="H11809" s="9"/>
      <c r="I11809" s="9"/>
      <c r="J11809" s="21"/>
      <c r="K11809" s="9"/>
      <c r="L11809" s="22"/>
      <c r="N11809" s="14"/>
      <c r="O11809" s="26"/>
      <c r="P11809" s="16"/>
      <c r="Q11809" s="16"/>
    </row>
    <row r="11810" spans="1:17" x14ac:dyDescent="0.45">
      <c r="A11810" s="35"/>
      <c r="B11810" s="17"/>
      <c r="C11810" s="1"/>
      <c r="D11810" s="22"/>
      <c r="E11810" s="20"/>
      <c r="F11810" s="22"/>
      <c r="G11810" s="21"/>
      <c r="H11810" s="9"/>
      <c r="I11810" s="9"/>
      <c r="J11810" s="21"/>
      <c r="K11810" s="9"/>
      <c r="L11810" s="22"/>
      <c r="N11810" s="14"/>
      <c r="O11810" s="26"/>
      <c r="P11810" s="16"/>
      <c r="Q11810" s="16"/>
    </row>
    <row r="11811" spans="1:17" x14ac:dyDescent="0.45">
      <c r="A11811" s="35"/>
      <c r="B11811" s="17"/>
      <c r="C11811" s="1"/>
      <c r="D11811" s="22"/>
      <c r="E11811" s="20"/>
      <c r="F11811" s="22"/>
      <c r="G11811" s="21"/>
      <c r="H11811" s="9"/>
      <c r="I11811" s="9"/>
      <c r="J11811" s="21"/>
      <c r="K11811" s="9"/>
      <c r="L11811" s="22"/>
      <c r="N11811" s="14"/>
      <c r="O11811" s="26"/>
      <c r="P11811" s="16"/>
      <c r="Q11811" s="16"/>
    </row>
    <row r="11812" spans="1:17" x14ac:dyDescent="0.45">
      <c r="A11812" s="35"/>
      <c r="B11812" s="17"/>
      <c r="C11812" s="1"/>
      <c r="D11812" s="22"/>
      <c r="E11812" s="20"/>
      <c r="F11812" s="22"/>
      <c r="G11812" s="21"/>
      <c r="H11812" s="9"/>
      <c r="I11812" s="9"/>
      <c r="J11812" s="21"/>
      <c r="K11812" s="9"/>
      <c r="L11812" s="22"/>
      <c r="N11812" s="14"/>
      <c r="O11812" s="26"/>
      <c r="P11812" s="16"/>
      <c r="Q11812" s="16"/>
    </row>
    <row r="11813" spans="1:17" x14ac:dyDescent="0.45">
      <c r="A11813" s="35"/>
      <c r="B11813" s="17"/>
      <c r="C11813" s="1"/>
      <c r="D11813" s="22"/>
      <c r="E11813" s="20"/>
      <c r="F11813" s="22"/>
      <c r="G11813" s="21"/>
      <c r="H11813" s="9"/>
      <c r="I11813" s="9"/>
      <c r="J11813" s="21"/>
      <c r="K11813" s="9"/>
      <c r="L11813" s="22"/>
      <c r="N11813" s="14"/>
      <c r="O11813" s="26"/>
      <c r="P11813" s="16"/>
      <c r="Q11813" s="16"/>
    </row>
    <row r="11814" spans="1:17" x14ac:dyDescent="0.45">
      <c r="A11814" s="35"/>
      <c r="B11814" s="17"/>
      <c r="C11814" s="1"/>
      <c r="D11814" s="22"/>
      <c r="E11814" s="20"/>
      <c r="F11814" s="22"/>
      <c r="G11814" s="21"/>
      <c r="H11814" s="9"/>
      <c r="I11814" s="9"/>
      <c r="J11814" s="21"/>
      <c r="K11814" s="9"/>
      <c r="L11814" s="22"/>
      <c r="N11814" s="14"/>
      <c r="O11814" s="26"/>
      <c r="P11814" s="16"/>
      <c r="Q11814" s="16"/>
    </row>
    <row r="11815" spans="1:17" x14ac:dyDescent="0.45">
      <c r="A11815" s="35"/>
      <c r="B11815" s="17"/>
      <c r="C11815" s="1"/>
      <c r="D11815" s="22"/>
      <c r="E11815" s="20"/>
      <c r="F11815" s="22"/>
      <c r="G11815" s="21"/>
      <c r="H11815" s="9"/>
      <c r="I11815" s="9"/>
      <c r="J11815" s="21"/>
      <c r="K11815" s="9"/>
      <c r="L11815" s="22"/>
      <c r="N11815" s="14"/>
      <c r="O11815" s="26"/>
      <c r="P11815" s="16"/>
      <c r="Q11815" s="16"/>
    </row>
    <row r="11816" spans="1:17" x14ac:dyDescent="0.45">
      <c r="A11816" s="35"/>
      <c r="B11816" s="17"/>
      <c r="C11816" s="1"/>
      <c r="D11816" s="22"/>
      <c r="E11816" s="20"/>
      <c r="F11816" s="22"/>
      <c r="G11816" s="21"/>
      <c r="H11816" s="9"/>
      <c r="I11816" s="9"/>
      <c r="J11816" s="21"/>
      <c r="K11816" s="9"/>
      <c r="L11816" s="22"/>
      <c r="N11816" s="14"/>
      <c r="O11816" s="26"/>
      <c r="P11816" s="16"/>
      <c r="Q11816" s="16"/>
    </row>
    <row r="11817" spans="1:17" x14ac:dyDescent="0.45">
      <c r="A11817" s="35"/>
      <c r="B11817" s="17"/>
      <c r="C11817" s="1"/>
      <c r="D11817" s="22"/>
      <c r="E11817" s="20"/>
      <c r="F11817" s="22"/>
      <c r="G11817" s="21"/>
      <c r="H11817" s="9"/>
      <c r="I11817" s="9"/>
      <c r="J11817" s="21"/>
      <c r="K11817" s="9"/>
      <c r="L11817" s="22"/>
      <c r="N11817" s="14"/>
      <c r="O11817" s="26"/>
      <c r="P11817" s="16"/>
      <c r="Q11817" s="16"/>
    </row>
    <row r="11818" spans="1:17" x14ac:dyDescent="0.45">
      <c r="A11818" s="35"/>
      <c r="B11818" s="17"/>
      <c r="C11818" s="1"/>
      <c r="D11818" s="22"/>
      <c r="E11818" s="20"/>
      <c r="F11818" s="22"/>
      <c r="G11818" s="21"/>
      <c r="H11818" s="9"/>
      <c r="I11818" s="9"/>
      <c r="J11818" s="21"/>
      <c r="K11818" s="9"/>
      <c r="L11818" s="22"/>
      <c r="N11818" s="14"/>
      <c r="O11818" s="26"/>
      <c r="P11818" s="16"/>
      <c r="Q11818" s="16"/>
    </row>
    <row r="11819" spans="1:17" x14ac:dyDescent="0.45">
      <c r="A11819" s="35"/>
      <c r="B11819" s="17"/>
      <c r="C11819" s="1"/>
      <c r="D11819" s="22"/>
      <c r="E11819" s="20"/>
      <c r="F11819" s="22"/>
      <c r="G11819" s="21"/>
      <c r="H11819" s="9"/>
      <c r="I11819" s="9"/>
      <c r="J11819" s="21"/>
      <c r="K11819" s="9"/>
      <c r="L11819" s="22"/>
      <c r="N11819" s="14"/>
      <c r="O11819" s="26"/>
      <c r="P11819" s="16"/>
      <c r="Q11819" s="16"/>
    </row>
    <row r="11820" spans="1:17" x14ac:dyDescent="0.45">
      <c r="A11820" s="35"/>
      <c r="B11820" s="17"/>
      <c r="C11820" s="1"/>
      <c r="D11820" s="22"/>
      <c r="E11820" s="20"/>
      <c r="F11820" s="22"/>
      <c r="G11820" s="21"/>
      <c r="H11820" s="9"/>
      <c r="I11820" s="9"/>
      <c r="J11820" s="21"/>
      <c r="K11820" s="9"/>
      <c r="L11820" s="22"/>
      <c r="N11820" s="14"/>
      <c r="O11820" s="26"/>
      <c r="P11820" s="16"/>
      <c r="Q11820" s="16"/>
    </row>
    <row r="11821" spans="1:17" x14ac:dyDescent="0.45">
      <c r="A11821" s="35"/>
      <c r="B11821" s="17"/>
      <c r="C11821" s="1"/>
      <c r="D11821" s="22"/>
      <c r="E11821" s="20"/>
      <c r="F11821" s="22"/>
      <c r="G11821" s="21"/>
      <c r="H11821" s="9"/>
      <c r="I11821" s="9"/>
      <c r="J11821" s="21"/>
      <c r="K11821" s="9"/>
      <c r="L11821" s="22"/>
      <c r="N11821" s="14"/>
      <c r="O11821" s="26"/>
      <c r="P11821" s="16"/>
      <c r="Q11821" s="16"/>
    </row>
    <row r="11822" spans="1:17" x14ac:dyDescent="0.45">
      <c r="A11822" s="35"/>
      <c r="B11822" s="17"/>
      <c r="C11822" s="1"/>
      <c r="D11822" s="22"/>
      <c r="E11822" s="20"/>
      <c r="F11822" s="22"/>
      <c r="G11822" s="21"/>
      <c r="H11822" s="9"/>
      <c r="I11822" s="9"/>
      <c r="J11822" s="21"/>
      <c r="K11822" s="9"/>
      <c r="L11822" s="22"/>
      <c r="N11822" s="14"/>
      <c r="O11822" s="26"/>
      <c r="P11822" s="16"/>
      <c r="Q11822" s="16"/>
    </row>
    <row r="11823" spans="1:17" x14ac:dyDescent="0.45">
      <c r="A11823" s="35"/>
      <c r="B11823" s="17"/>
      <c r="C11823" s="1"/>
      <c r="D11823" s="22"/>
      <c r="E11823" s="20"/>
      <c r="F11823" s="22"/>
      <c r="G11823" s="21"/>
      <c r="H11823" s="9"/>
      <c r="I11823" s="9"/>
      <c r="J11823" s="21"/>
      <c r="K11823" s="9"/>
      <c r="L11823" s="22"/>
      <c r="N11823" s="14"/>
      <c r="O11823" s="26"/>
      <c r="P11823" s="16"/>
      <c r="Q11823" s="16"/>
    </row>
    <row r="11824" spans="1:17" x14ac:dyDescent="0.45">
      <c r="A11824" s="35"/>
      <c r="B11824" s="17"/>
      <c r="C11824" s="1"/>
      <c r="D11824" s="22"/>
      <c r="E11824" s="20"/>
      <c r="F11824" s="22"/>
      <c r="G11824" s="21"/>
      <c r="H11824" s="9"/>
      <c r="I11824" s="9"/>
      <c r="J11824" s="21"/>
      <c r="K11824" s="9"/>
      <c r="L11824" s="22"/>
      <c r="N11824" s="14"/>
      <c r="O11824" s="26"/>
      <c r="P11824" s="16"/>
      <c r="Q11824" s="16"/>
    </row>
    <row r="11825" spans="1:17" x14ac:dyDescent="0.45">
      <c r="A11825" s="35"/>
      <c r="B11825" s="17"/>
      <c r="C11825" s="1"/>
      <c r="D11825" s="22"/>
      <c r="E11825" s="20"/>
      <c r="F11825" s="22"/>
      <c r="G11825" s="21"/>
      <c r="H11825" s="9"/>
      <c r="I11825" s="9"/>
      <c r="J11825" s="21"/>
      <c r="K11825" s="9"/>
      <c r="L11825" s="22"/>
      <c r="N11825" s="14"/>
      <c r="O11825" s="26"/>
      <c r="P11825" s="16"/>
      <c r="Q11825" s="16"/>
    </row>
    <row r="11826" spans="1:17" x14ac:dyDescent="0.45">
      <c r="A11826" s="35"/>
      <c r="B11826" s="17"/>
      <c r="C11826" s="1"/>
      <c r="D11826" s="22"/>
      <c r="E11826" s="20"/>
      <c r="F11826" s="22"/>
      <c r="G11826" s="21"/>
      <c r="H11826" s="9"/>
      <c r="I11826" s="9"/>
      <c r="J11826" s="21"/>
      <c r="K11826" s="9"/>
      <c r="L11826" s="22"/>
      <c r="N11826" s="14"/>
      <c r="O11826" s="26"/>
      <c r="P11826" s="16"/>
      <c r="Q11826" s="16"/>
    </row>
    <row r="11827" spans="1:17" x14ac:dyDescent="0.45">
      <c r="A11827" s="35"/>
      <c r="B11827" s="17"/>
      <c r="C11827" s="1"/>
      <c r="D11827" s="22"/>
      <c r="E11827" s="20"/>
      <c r="F11827" s="22"/>
      <c r="G11827" s="21"/>
      <c r="H11827" s="9"/>
      <c r="I11827" s="9"/>
      <c r="J11827" s="21"/>
      <c r="K11827" s="9"/>
      <c r="L11827" s="22"/>
      <c r="N11827" s="14"/>
      <c r="O11827" s="26"/>
      <c r="P11827" s="16"/>
      <c r="Q11827" s="16"/>
    </row>
    <row r="11828" spans="1:17" x14ac:dyDescent="0.45">
      <c r="A11828" s="35"/>
      <c r="B11828" s="17"/>
      <c r="C11828" s="1"/>
      <c r="D11828" s="22"/>
      <c r="E11828" s="20"/>
      <c r="F11828" s="22"/>
      <c r="G11828" s="21"/>
      <c r="H11828" s="9"/>
      <c r="I11828" s="9"/>
      <c r="J11828" s="21"/>
      <c r="K11828" s="9"/>
      <c r="L11828" s="22"/>
      <c r="N11828" s="14"/>
      <c r="O11828" s="26"/>
      <c r="P11828" s="16"/>
      <c r="Q11828" s="16"/>
    </row>
    <row r="11829" spans="1:17" x14ac:dyDescent="0.45">
      <c r="A11829" s="35"/>
      <c r="B11829" s="17"/>
      <c r="C11829" s="1"/>
      <c r="D11829" s="22"/>
      <c r="E11829" s="20"/>
      <c r="F11829" s="22"/>
      <c r="G11829" s="21"/>
      <c r="H11829" s="9"/>
      <c r="I11829" s="9"/>
      <c r="J11829" s="21"/>
      <c r="K11829" s="9"/>
      <c r="L11829" s="22"/>
      <c r="N11829" s="14"/>
      <c r="O11829" s="26"/>
      <c r="P11829" s="16"/>
      <c r="Q11829" s="16"/>
    </row>
    <row r="11830" spans="1:17" x14ac:dyDescent="0.45">
      <c r="A11830" s="35"/>
      <c r="B11830" s="17"/>
      <c r="C11830" s="1"/>
      <c r="D11830" s="22"/>
      <c r="E11830" s="20"/>
      <c r="F11830" s="22"/>
      <c r="G11830" s="21"/>
      <c r="H11830" s="9"/>
      <c r="I11830" s="9"/>
      <c r="J11830" s="21"/>
      <c r="K11830" s="9"/>
      <c r="L11830" s="22"/>
      <c r="N11830" s="14"/>
      <c r="O11830" s="26"/>
      <c r="P11830" s="16"/>
      <c r="Q11830" s="16"/>
    </row>
    <row r="11831" spans="1:17" x14ac:dyDescent="0.45">
      <c r="A11831" s="35"/>
      <c r="B11831" s="17"/>
      <c r="C11831" s="1"/>
      <c r="D11831" s="22"/>
      <c r="E11831" s="20"/>
      <c r="F11831" s="22"/>
      <c r="G11831" s="21"/>
      <c r="H11831" s="9"/>
      <c r="I11831" s="9"/>
      <c r="J11831" s="21"/>
      <c r="K11831" s="9"/>
      <c r="L11831" s="22"/>
      <c r="N11831" s="14"/>
      <c r="O11831" s="26"/>
      <c r="P11831" s="16"/>
      <c r="Q11831" s="16"/>
    </row>
    <row r="11832" spans="1:17" x14ac:dyDescent="0.45">
      <c r="A11832" s="35"/>
      <c r="B11832" s="17"/>
      <c r="C11832" s="1"/>
      <c r="D11832" s="22"/>
      <c r="E11832" s="20"/>
      <c r="F11832" s="22"/>
      <c r="G11832" s="21"/>
      <c r="H11832" s="9"/>
      <c r="I11832" s="9"/>
      <c r="J11832" s="21"/>
      <c r="K11832" s="9"/>
      <c r="L11832" s="22"/>
      <c r="N11832" s="14"/>
      <c r="O11832" s="26"/>
      <c r="P11832" s="16"/>
      <c r="Q11832" s="16"/>
    </row>
    <row r="11833" spans="1:17" x14ac:dyDescent="0.45">
      <c r="A11833" s="35"/>
      <c r="B11833" s="17"/>
      <c r="C11833" s="1"/>
      <c r="D11833" s="22"/>
      <c r="E11833" s="20"/>
      <c r="F11833" s="22"/>
      <c r="G11833" s="21"/>
      <c r="H11833" s="9"/>
      <c r="I11833" s="9"/>
      <c r="J11833" s="21"/>
      <c r="K11833" s="9"/>
      <c r="L11833" s="22"/>
      <c r="N11833" s="14"/>
      <c r="O11833" s="26"/>
      <c r="P11833" s="16"/>
      <c r="Q11833" s="16"/>
    </row>
    <row r="11834" spans="1:17" x14ac:dyDescent="0.45">
      <c r="A11834" s="35"/>
      <c r="B11834" s="17"/>
      <c r="C11834" s="1"/>
      <c r="D11834" s="22"/>
      <c r="E11834" s="20"/>
      <c r="F11834" s="22"/>
      <c r="G11834" s="21"/>
      <c r="H11834" s="9"/>
      <c r="I11834" s="9"/>
      <c r="J11834" s="21"/>
      <c r="K11834" s="9"/>
      <c r="L11834" s="22"/>
      <c r="N11834" s="14"/>
      <c r="O11834" s="26"/>
      <c r="P11834" s="16"/>
      <c r="Q11834" s="16"/>
    </row>
    <row r="11835" spans="1:17" x14ac:dyDescent="0.45">
      <c r="A11835" s="35"/>
      <c r="B11835" s="17"/>
      <c r="C11835" s="1"/>
      <c r="D11835" s="22"/>
      <c r="E11835" s="20"/>
      <c r="F11835" s="22"/>
      <c r="G11835" s="21"/>
      <c r="H11835" s="9"/>
      <c r="I11835" s="9"/>
      <c r="J11835" s="21"/>
      <c r="K11835" s="9"/>
      <c r="L11835" s="22"/>
      <c r="N11835" s="14"/>
      <c r="O11835" s="26"/>
      <c r="P11835" s="16"/>
      <c r="Q11835" s="16"/>
    </row>
    <row r="11836" spans="1:17" x14ac:dyDescent="0.45">
      <c r="A11836" s="35"/>
      <c r="B11836" s="17"/>
      <c r="C11836" s="1"/>
      <c r="D11836" s="22"/>
      <c r="E11836" s="20"/>
      <c r="F11836" s="22"/>
      <c r="G11836" s="21"/>
      <c r="H11836" s="9"/>
      <c r="I11836" s="9"/>
      <c r="J11836" s="21"/>
      <c r="K11836" s="9"/>
      <c r="L11836" s="22"/>
      <c r="N11836" s="14"/>
      <c r="O11836" s="26"/>
      <c r="P11836" s="16"/>
      <c r="Q11836" s="16"/>
    </row>
    <row r="11837" spans="1:17" x14ac:dyDescent="0.45">
      <c r="A11837" s="35"/>
      <c r="B11837" s="17"/>
      <c r="C11837" s="1"/>
      <c r="D11837" s="22"/>
      <c r="E11837" s="20"/>
      <c r="F11837" s="22"/>
      <c r="G11837" s="21"/>
      <c r="H11837" s="9"/>
      <c r="I11837" s="9"/>
      <c r="J11837" s="21"/>
      <c r="K11837" s="9"/>
      <c r="L11837" s="22"/>
      <c r="N11837" s="14"/>
      <c r="O11837" s="26"/>
      <c r="P11837" s="16"/>
      <c r="Q11837" s="16"/>
    </row>
    <row r="11838" spans="1:17" x14ac:dyDescent="0.45">
      <c r="A11838" s="35"/>
      <c r="B11838" s="17"/>
      <c r="C11838" s="1"/>
      <c r="D11838" s="22"/>
      <c r="E11838" s="20"/>
      <c r="F11838" s="22"/>
      <c r="G11838" s="21"/>
      <c r="H11838" s="9"/>
      <c r="I11838" s="9"/>
      <c r="J11838" s="21"/>
      <c r="K11838" s="9"/>
      <c r="L11838" s="22"/>
      <c r="N11838" s="14"/>
      <c r="O11838" s="26"/>
      <c r="P11838" s="16"/>
      <c r="Q11838" s="16"/>
    </row>
    <row r="11839" spans="1:17" x14ac:dyDescent="0.45">
      <c r="A11839" s="35"/>
      <c r="B11839" s="17"/>
      <c r="C11839" s="1"/>
      <c r="D11839" s="22"/>
      <c r="E11839" s="20"/>
      <c r="F11839" s="22"/>
      <c r="G11839" s="21"/>
      <c r="H11839" s="9"/>
      <c r="I11839" s="9"/>
      <c r="J11839" s="21"/>
      <c r="K11839" s="9"/>
      <c r="L11839" s="22"/>
      <c r="N11839" s="14"/>
      <c r="O11839" s="26"/>
      <c r="P11839" s="16"/>
      <c r="Q11839" s="16"/>
    </row>
    <row r="11840" spans="1:17" x14ac:dyDescent="0.45">
      <c r="A11840" s="35"/>
      <c r="B11840" s="17"/>
      <c r="C11840" s="1"/>
      <c r="D11840" s="22"/>
      <c r="E11840" s="20"/>
      <c r="F11840" s="22"/>
      <c r="G11840" s="21"/>
      <c r="H11840" s="9"/>
      <c r="I11840" s="9"/>
      <c r="J11840" s="21"/>
      <c r="K11840" s="9"/>
      <c r="L11840" s="22"/>
      <c r="N11840" s="14"/>
      <c r="O11840" s="26"/>
      <c r="P11840" s="16"/>
      <c r="Q11840" s="16"/>
    </row>
    <row r="11841" spans="1:17" x14ac:dyDescent="0.45">
      <c r="A11841" s="35"/>
      <c r="B11841" s="17"/>
      <c r="C11841" s="1"/>
      <c r="D11841" s="22"/>
      <c r="E11841" s="20"/>
      <c r="F11841" s="22"/>
      <c r="G11841" s="21"/>
      <c r="H11841" s="9"/>
      <c r="I11841" s="9"/>
      <c r="J11841" s="21"/>
      <c r="K11841" s="9"/>
      <c r="L11841" s="22"/>
      <c r="N11841" s="14"/>
      <c r="O11841" s="26"/>
      <c r="P11841" s="16"/>
      <c r="Q11841" s="16"/>
    </row>
    <row r="11842" spans="1:17" x14ac:dyDescent="0.45">
      <c r="A11842" s="35"/>
      <c r="B11842" s="17"/>
      <c r="C11842" s="1"/>
      <c r="D11842" s="22"/>
      <c r="E11842" s="20"/>
      <c r="F11842" s="22"/>
      <c r="G11842" s="21"/>
      <c r="H11842" s="9"/>
      <c r="I11842" s="9"/>
      <c r="J11842" s="21"/>
      <c r="K11842" s="9"/>
      <c r="L11842" s="22"/>
      <c r="N11842" s="14"/>
      <c r="O11842" s="26"/>
      <c r="P11842" s="16"/>
      <c r="Q11842" s="16"/>
    </row>
    <row r="11843" spans="1:17" x14ac:dyDescent="0.45">
      <c r="A11843" s="35"/>
      <c r="B11843" s="17"/>
      <c r="C11843" s="1"/>
      <c r="D11843" s="22"/>
      <c r="E11843" s="20"/>
      <c r="F11843" s="22"/>
      <c r="G11843" s="21"/>
      <c r="H11843" s="9"/>
      <c r="I11843" s="9"/>
      <c r="J11843" s="21"/>
      <c r="K11843" s="9"/>
      <c r="L11843" s="22"/>
      <c r="N11843" s="14"/>
      <c r="O11843" s="26"/>
      <c r="P11843" s="16"/>
      <c r="Q11843" s="16"/>
    </row>
    <row r="11844" spans="1:17" x14ac:dyDescent="0.45">
      <c r="A11844" s="35"/>
      <c r="B11844" s="17"/>
      <c r="C11844" s="1"/>
      <c r="D11844" s="22"/>
      <c r="E11844" s="20"/>
      <c r="F11844" s="22"/>
      <c r="G11844" s="21"/>
      <c r="H11844" s="9"/>
      <c r="I11844" s="9"/>
      <c r="J11844" s="21"/>
      <c r="K11844" s="9"/>
      <c r="L11844" s="22"/>
      <c r="N11844" s="14"/>
      <c r="O11844" s="26"/>
      <c r="P11844" s="16"/>
      <c r="Q11844" s="16"/>
    </row>
    <row r="11845" spans="1:17" x14ac:dyDescent="0.45">
      <c r="A11845" s="35"/>
      <c r="B11845" s="17"/>
      <c r="C11845" s="1"/>
      <c r="D11845" s="22"/>
      <c r="E11845" s="20"/>
      <c r="F11845" s="22"/>
      <c r="G11845" s="21"/>
      <c r="H11845" s="9"/>
      <c r="I11845" s="9"/>
      <c r="J11845" s="21"/>
      <c r="K11845" s="9"/>
      <c r="L11845" s="22"/>
      <c r="N11845" s="14"/>
      <c r="O11845" s="26"/>
      <c r="P11845" s="16"/>
      <c r="Q11845" s="16"/>
    </row>
    <row r="11846" spans="1:17" x14ac:dyDescent="0.45">
      <c r="A11846" s="35"/>
      <c r="B11846" s="17"/>
      <c r="C11846" s="1"/>
      <c r="D11846" s="22"/>
      <c r="E11846" s="20"/>
      <c r="F11846" s="22"/>
      <c r="G11846" s="21"/>
      <c r="H11846" s="9"/>
      <c r="I11846" s="9"/>
      <c r="J11846" s="21"/>
      <c r="K11846" s="9"/>
      <c r="L11846" s="22"/>
      <c r="N11846" s="14"/>
      <c r="O11846" s="26"/>
      <c r="P11846" s="16"/>
      <c r="Q11846" s="16"/>
    </row>
    <row r="11847" spans="1:17" x14ac:dyDescent="0.45">
      <c r="A11847" s="35"/>
      <c r="B11847" s="17"/>
      <c r="C11847" s="1"/>
      <c r="D11847" s="22"/>
      <c r="E11847" s="20"/>
      <c r="F11847" s="22"/>
      <c r="G11847" s="21"/>
      <c r="H11847" s="9"/>
      <c r="I11847" s="9"/>
      <c r="J11847" s="21"/>
      <c r="K11847" s="9"/>
      <c r="L11847" s="22"/>
      <c r="N11847" s="14"/>
      <c r="O11847" s="26"/>
      <c r="P11847" s="16"/>
      <c r="Q11847" s="16"/>
    </row>
    <row r="11848" spans="1:17" x14ac:dyDescent="0.45">
      <c r="A11848" s="35"/>
      <c r="B11848" s="17"/>
      <c r="C11848" s="1"/>
      <c r="D11848" s="22"/>
      <c r="E11848" s="20"/>
      <c r="F11848" s="22"/>
      <c r="G11848" s="21"/>
      <c r="H11848" s="9"/>
      <c r="I11848" s="9"/>
      <c r="J11848" s="21"/>
      <c r="K11848" s="9"/>
      <c r="L11848" s="22"/>
      <c r="N11848" s="14"/>
      <c r="O11848" s="26"/>
      <c r="P11848" s="16"/>
      <c r="Q11848" s="16"/>
    </row>
    <row r="11849" spans="1:17" x14ac:dyDescent="0.45">
      <c r="A11849" s="35"/>
      <c r="B11849" s="17"/>
      <c r="C11849" s="1"/>
      <c r="D11849" s="22"/>
      <c r="E11849" s="20"/>
      <c r="F11849" s="22"/>
      <c r="G11849" s="21"/>
      <c r="H11849" s="9"/>
      <c r="I11849" s="9"/>
      <c r="J11849" s="21"/>
      <c r="K11849" s="9"/>
      <c r="L11849" s="22"/>
      <c r="N11849" s="14"/>
      <c r="O11849" s="26"/>
      <c r="P11849" s="16"/>
      <c r="Q11849" s="16"/>
    </row>
    <row r="11850" spans="1:17" x14ac:dyDescent="0.45">
      <c r="A11850" s="35"/>
      <c r="B11850" s="17"/>
      <c r="C11850" s="1"/>
      <c r="D11850" s="22"/>
      <c r="E11850" s="20"/>
      <c r="F11850" s="22"/>
      <c r="G11850" s="21"/>
      <c r="H11850" s="9"/>
      <c r="I11850" s="9"/>
      <c r="J11850" s="21"/>
      <c r="K11850" s="9"/>
      <c r="L11850" s="22"/>
      <c r="N11850" s="14"/>
      <c r="O11850" s="26"/>
      <c r="P11850" s="16"/>
      <c r="Q11850" s="16"/>
    </row>
    <row r="11851" spans="1:17" x14ac:dyDescent="0.45">
      <c r="A11851" s="35"/>
      <c r="B11851" s="17"/>
      <c r="C11851" s="1"/>
      <c r="D11851" s="22"/>
      <c r="E11851" s="20"/>
      <c r="F11851" s="22"/>
      <c r="G11851" s="21"/>
      <c r="H11851" s="9"/>
      <c r="I11851" s="9"/>
      <c r="J11851" s="21"/>
      <c r="K11851" s="9"/>
      <c r="L11851" s="22"/>
      <c r="N11851" s="14"/>
      <c r="O11851" s="26"/>
      <c r="P11851" s="16"/>
      <c r="Q11851" s="16"/>
    </row>
    <row r="11852" spans="1:17" x14ac:dyDescent="0.45">
      <c r="A11852" s="35"/>
      <c r="B11852" s="17"/>
      <c r="C11852" s="1"/>
      <c r="D11852" s="22"/>
      <c r="E11852" s="20"/>
      <c r="F11852" s="22"/>
      <c r="G11852" s="21"/>
      <c r="H11852" s="9"/>
      <c r="I11852" s="9"/>
      <c r="J11852" s="21"/>
      <c r="K11852" s="9"/>
      <c r="L11852" s="22"/>
      <c r="N11852" s="14"/>
      <c r="O11852" s="26"/>
      <c r="P11852" s="16"/>
      <c r="Q11852" s="16"/>
    </row>
    <row r="11853" spans="1:17" x14ac:dyDescent="0.45">
      <c r="A11853" s="35"/>
      <c r="B11853" s="17"/>
      <c r="C11853" s="1"/>
      <c r="D11853" s="22"/>
      <c r="E11853" s="20"/>
      <c r="F11853" s="22"/>
      <c r="G11853" s="21"/>
      <c r="H11853" s="9"/>
      <c r="I11853" s="9"/>
      <c r="J11853" s="21"/>
      <c r="K11853" s="9"/>
      <c r="L11853" s="22"/>
      <c r="N11853" s="14"/>
      <c r="O11853" s="26"/>
      <c r="P11853" s="16"/>
      <c r="Q11853" s="16"/>
    </row>
    <row r="11854" spans="1:17" x14ac:dyDescent="0.45">
      <c r="A11854" s="35"/>
      <c r="B11854" s="17"/>
      <c r="C11854" s="1"/>
      <c r="D11854" s="22"/>
      <c r="E11854" s="20"/>
      <c r="F11854" s="22"/>
      <c r="G11854" s="21"/>
      <c r="H11854" s="9"/>
      <c r="I11854" s="9"/>
      <c r="J11854" s="21"/>
      <c r="K11854" s="9"/>
      <c r="L11854" s="22"/>
      <c r="N11854" s="14"/>
      <c r="O11854" s="26"/>
      <c r="P11854" s="16"/>
      <c r="Q11854" s="16"/>
    </row>
    <row r="11855" spans="1:17" x14ac:dyDescent="0.45">
      <c r="A11855" s="35"/>
      <c r="B11855" s="17"/>
      <c r="C11855" s="1"/>
      <c r="D11855" s="22"/>
      <c r="E11855" s="20"/>
      <c r="F11855" s="22"/>
      <c r="G11855" s="21"/>
      <c r="H11855" s="9"/>
      <c r="I11855" s="9"/>
      <c r="J11855" s="21"/>
      <c r="K11855" s="9"/>
      <c r="L11855" s="22"/>
      <c r="N11855" s="14"/>
      <c r="O11855" s="26"/>
      <c r="P11855" s="16"/>
      <c r="Q11855" s="16"/>
    </row>
    <row r="11856" spans="1:17" x14ac:dyDescent="0.45">
      <c r="A11856" s="35"/>
      <c r="B11856" s="17"/>
      <c r="C11856" s="1"/>
      <c r="D11856" s="22"/>
      <c r="E11856" s="20"/>
      <c r="F11856" s="22"/>
      <c r="G11856" s="21"/>
      <c r="H11856" s="9"/>
      <c r="I11856" s="9"/>
      <c r="J11856" s="21"/>
      <c r="K11856" s="9"/>
      <c r="L11856" s="22"/>
      <c r="N11856" s="14"/>
      <c r="O11856" s="26"/>
      <c r="P11856" s="16"/>
      <c r="Q11856" s="16"/>
    </row>
    <row r="11857" spans="1:17" x14ac:dyDescent="0.45">
      <c r="A11857" s="35"/>
      <c r="B11857" s="17"/>
      <c r="C11857" s="1"/>
      <c r="D11857" s="22"/>
      <c r="E11857" s="20"/>
      <c r="F11857" s="22"/>
      <c r="G11857" s="21"/>
      <c r="H11857" s="9"/>
      <c r="I11857" s="9"/>
      <c r="J11857" s="21"/>
      <c r="K11857" s="9"/>
      <c r="L11857" s="22"/>
      <c r="N11857" s="14"/>
      <c r="O11857" s="26"/>
      <c r="P11857" s="16"/>
      <c r="Q11857" s="16"/>
    </row>
    <row r="11858" spans="1:17" x14ac:dyDescent="0.45">
      <c r="A11858" s="35"/>
      <c r="B11858" s="17"/>
      <c r="C11858" s="1"/>
      <c r="D11858" s="22"/>
      <c r="E11858" s="20"/>
      <c r="F11858" s="22"/>
      <c r="G11858" s="21"/>
      <c r="H11858" s="9"/>
      <c r="I11858" s="9"/>
      <c r="J11858" s="21"/>
      <c r="K11858" s="9"/>
      <c r="L11858" s="22"/>
      <c r="N11858" s="14"/>
      <c r="O11858" s="26"/>
      <c r="P11858" s="16"/>
      <c r="Q11858" s="16"/>
    </row>
    <row r="11859" spans="1:17" x14ac:dyDescent="0.45">
      <c r="A11859" s="35"/>
      <c r="B11859" s="17"/>
      <c r="C11859" s="1"/>
      <c r="D11859" s="22"/>
      <c r="E11859" s="20"/>
      <c r="F11859" s="22"/>
      <c r="G11859" s="21"/>
      <c r="H11859" s="9"/>
      <c r="I11859" s="9"/>
      <c r="J11859" s="21"/>
      <c r="K11859" s="9"/>
      <c r="L11859" s="22"/>
      <c r="N11859" s="14"/>
      <c r="O11859" s="26"/>
      <c r="P11859" s="16"/>
      <c r="Q11859" s="16"/>
    </row>
    <row r="11860" spans="1:17" x14ac:dyDescent="0.45">
      <c r="A11860" s="35"/>
      <c r="B11860" s="17"/>
      <c r="C11860" s="1"/>
      <c r="D11860" s="22"/>
      <c r="E11860" s="20"/>
      <c r="F11860" s="22"/>
      <c r="G11860" s="21"/>
      <c r="H11860" s="9"/>
      <c r="I11860" s="9"/>
      <c r="J11860" s="21"/>
      <c r="K11860" s="9"/>
      <c r="L11860" s="22"/>
      <c r="N11860" s="14"/>
      <c r="O11860" s="26"/>
      <c r="P11860" s="16"/>
      <c r="Q11860" s="16"/>
    </row>
    <row r="11861" spans="1:17" x14ac:dyDescent="0.45">
      <c r="A11861" s="35"/>
      <c r="B11861" s="17"/>
      <c r="C11861" s="1"/>
      <c r="D11861" s="22"/>
      <c r="E11861" s="20"/>
      <c r="F11861" s="22"/>
      <c r="G11861" s="21"/>
      <c r="H11861" s="9"/>
      <c r="I11861" s="9"/>
      <c r="J11861" s="21"/>
      <c r="K11861" s="9"/>
      <c r="L11861" s="22"/>
      <c r="N11861" s="14"/>
      <c r="O11861" s="26"/>
      <c r="P11861" s="16"/>
      <c r="Q11861" s="16"/>
    </row>
    <row r="11862" spans="1:17" x14ac:dyDescent="0.45">
      <c r="A11862" s="35"/>
      <c r="B11862" s="17"/>
      <c r="C11862" s="1"/>
      <c r="D11862" s="22"/>
      <c r="E11862" s="20"/>
      <c r="F11862" s="22"/>
      <c r="G11862" s="21"/>
      <c r="H11862" s="9"/>
      <c r="I11862" s="9"/>
      <c r="J11862" s="21"/>
      <c r="K11862" s="9"/>
      <c r="L11862" s="22"/>
      <c r="N11862" s="14"/>
      <c r="O11862" s="26"/>
      <c r="P11862" s="16"/>
      <c r="Q11862" s="16"/>
    </row>
    <row r="11863" spans="1:17" x14ac:dyDescent="0.45">
      <c r="A11863" s="35"/>
      <c r="B11863" s="17"/>
      <c r="C11863" s="1"/>
      <c r="D11863" s="22"/>
      <c r="E11863" s="20"/>
      <c r="F11863" s="22"/>
      <c r="G11863" s="21"/>
      <c r="H11863" s="9"/>
      <c r="I11863" s="9"/>
      <c r="J11863" s="21"/>
      <c r="K11863" s="9"/>
      <c r="L11863" s="22"/>
      <c r="N11863" s="14"/>
      <c r="O11863" s="26"/>
      <c r="P11863" s="16"/>
      <c r="Q11863" s="16"/>
    </row>
    <row r="11864" spans="1:17" x14ac:dyDescent="0.45">
      <c r="A11864" s="35"/>
      <c r="B11864" s="17"/>
      <c r="C11864" s="1"/>
      <c r="D11864" s="22"/>
      <c r="E11864" s="20"/>
      <c r="F11864" s="22"/>
      <c r="G11864" s="21"/>
      <c r="H11864" s="9"/>
      <c r="I11864" s="9"/>
      <c r="J11864" s="21"/>
      <c r="K11864" s="9"/>
      <c r="L11864" s="22"/>
      <c r="N11864" s="14"/>
      <c r="O11864" s="26"/>
      <c r="P11864" s="16"/>
      <c r="Q11864" s="16"/>
    </row>
    <row r="11865" spans="1:17" x14ac:dyDescent="0.45">
      <c r="A11865" s="35"/>
      <c r="B11865" s="17"/>
      <c r="C11865" s="1"/>
      <c r="D11865" s="22"/>
      <c r="E11865" s="20"/>
      <c r="F11865" s="22"/>
      <c r="G11865" s="21"/>
      <c r="H11865" s="9"/>
      <c r="I11865" s="9"/>
      <c r="J11865" s="21"/>
      <c r="K11865" s="9"/>
      <c r="L11865" s="22"/>
      <c r="N11865" s="14"/>
      <c r="O11865" s="26"/>
      <c r="P11865" s="16"/>
      <c r="Q11865" s="16"/>
    </row>
    <row r="11866" spans="1:17" x14ac:dyDescent="0.45">
      <c r="A11866" s="35"/>
      <c r="B11866" s="17"/>
      <c r="C11866" s="1"/>
      <c r="D11866" s="22"/>
      <c r="E11866" s="20"/>
      <c r="F11866" s="22"/>
      <c r="G11866" s="21"/>
      <c r="H11866" s="9"/>
      <c r="I11866" s="9"/>
      <c r="J11866" s="21"/>
      <c r="K11866" s="9"/>
      <c r="L11866" s="22"/>
      <c r="N11866" s="14"/>
      <c r="O11866" s="26"/>
      <c r="P11866" s="16"/>
      <c r="Q11866" s="16"/>
    </row>
    <row r="11867" spans="1:17" x14ac:dyDescent="0.45">
      <c r="A11867" s="35"/>
      <c r="B11867" s="17"/>
      <c r="C11867" s="1"/>
      <c r="D11867" s="22"/>
      <c r="E11867" s="20"/>
      <c r="F11867" s="22"/>
      <c r="G11867" s="21"/>
      <c r="H11867" s="9"/>
      <c r="I11867" s="9"/>
      <c r="J11867" s="21"/>
      <c r="K11867" s="9"/>
      <c r="L11867" s="22"/>
      <c r="N11867" s="14"/>
      <c r="O11867" s="26"/>
      <c r="P11867" s="16"/>
      <c r="Q11867" s="16"/>
    </row>
    <row r="11868" spans="1:17" x14ac:dyDescent="0.45">
      <c r="A11868" s="35"/>
      <c r="B11868" s="17"/>
      <c r="C11868" s="1"/>
      <c r="D11868" s="22"/>
      <c r="E11868" s="20"/>
      <c r="F11868" s="22"/>
      <c r="G11868" s="21"/>
      <c r="H11868" s="9"/>
      <c r="I11868" s="9"/>
      <c r="J11868" s="21"/>
      <c r="K11868" s="9"/>
      <c r="L11868" s="22"/>
      <c r="N11868" s="14"/>
      <c r="O11868" s="26"/>
      <c r="P11868" s="16"/>
      <c r="Q11868" s="16"/>
    </row>
    <row r="11869" spans="1:17" x14ac:dyDescent="0.45">
      <c r="A11869" s="35"/>
      <c r="B11869" s="17"/>
      <c r="C11869" s="1"/>
      <c r="D11869" s="22"/>
      <c r="E11869" s="20"/>
      <c r="F11869" s="22"/>
      <c r="G11869" s="21"/>
      <c r="H11869" s="9"/>
      <c r="I11869" s="9"/>
      <c r="J11869" s="21"/>
      <c r="K11869" s="9"/>
      <c r="L11869" s="22"/>
      <c r="N11869" s="14"/>
      <c r="O11869" s="26"/>
      <c r="P11869" s="16"/>
      <c r="Q11869" s="16"/>
    </row>
    <row r="11870" spans="1:17" x14ac:dyDescent="0.45">
      <c r="A11870" s="35"/>
      <c r="B11870" s="17"/>
      <c r="C11870" s="1"/>
      <c r="D11870" s="22"/>
      <c r="E11870" s="20"/>
      <c r="F11870" s="22"/>
      <c r="G11870" s="21"/>
      <c r="H11870" s="9"/>
      <c r="I11870" s="9"/>
      <c r="J11870" s="21"/>
      <c r="K11870" s="9"/>
      <c r="L11870" s="22"/>
      <c r="N11870" s="14"/>
      <c r="O11870" s="26"/>
      <c r="P11870" s="16"/>
      <c r="Q11870" s="16"/>
    </row>
    <row r="11871" spans="1:17" x14ac:dyDescent="0.45">
      <c r="A11871" s="35"/>
      <c r="B11871" s="17"/>
      <c r="C11871" s="1"/>
      <c r="D11871" s="22"/>
      <c r="E11871" s="20"/>
      <c r="F11871" s="22"/>
      <c r="G11871" s="21"/>
      <c r="H11871" s="9"/>
      <c r="I11871" s="9"/>
      <c r="J11871" s="21"/>
      <c r="K11871" s="9"/>
      <c r="L11871" s="22"/>
      <c r="N11871" s="14"/>
      <c r="O11871" s="26"/>
      <c r="P11871" s="16"/>
      <c r="Q11871" s="16"/>
    </row>
    <row r="11872" spans="1:17" x14ac:dyDescent="0.45">
      <c r="A11872" s="35"/>
      <c r="B11872" s="17"/>
      <c r="C11872" s="1"/>
      <c r="D11872" s="22"/>
      <c r="E11872" s="20"/>
      <c r="F11872" s="22"/>
      <c r="G11872" s="21"/>
      <c r="H11872" s="9"/>
      <c r="I11872" s="9"/>
      <c r="J11872" s="21"/>
      <c r="K11872" s="9"/>
      <c r="L11872" s="22"/>
      <c r="N11872" s="14"/>
      <c r="O11872" s="26"/>
      <c r="P11872" s="16"/>
      <c r="Q11872" s="16"/>
    </row>
    <row r="11873" spans="1:17" x14ac:dyDescent="0.45">
      <c r="A11873" s="35"/>
      <c r="B11873" s="17"/>
      <c r="C11873" s="1"/>
      <c r="D11873" s="22"/>
      <c r="E11873" s="20"/>
      <c r="F11873" s="22"/>
      <c r="G11873" s="21"/>
      <c r="H11873" s="9"/>
      <c r="I11873" s="9"/>
      <c r="J11873" s="21"/>
      <c r="K11873" s="9"/>
      <c r="L11873" s="22"/>
      <c r="N11873" s="14"/>
      <c r="O11873" s="26"/>
      <c r="P11873" s="16"/>
      <c r="Q11873" s="16"/>
    </row>
    <row r="11874" spans="1:17" x14ac:dyDescent="0.45">
      <c r="A11874" s="35"/>
      <c r="B11874" s="17"/>
      <c r="C11874" s="1"/>
      <c r="D11874" s="22"/>
      <c r="E11874" s="20"/>
      <c r="F11874" s="22"/>
      <c r="G11874" s="21"/>
      <c r="H11874" s="9"/>
      <c r="I11874" s="9"/>
      <c r="J11874" s="21"/>
      <c r="K11874" s="9"/>
      <c r="L11874" s="22"/>
      <c r="N11874" s="14"/>
      <c r="O11874" s="26"/>
      <c r="P11874" s="16"/>
      <c r="Q11874" s="16"/>
    </row>
    <row r="11875" spans="1:17" x14ac:dyDescent="0.45">
      <c r="A11875" s="35"/>
      <c r="B11875" s="17"/>
      <c r="C11875" s="1"/>
      <c r="D11875" s="22"/>
      <c r="E11875" s="20"/>
      <c r="F11875" s="22"/>
      <c r="G11875" s="21"/>
      <c r="H11875" s="9"/>
      <c r="I11875" s="9"/>
      <c r="J11875" s="21"/>
      <c r="K11875" s="9"/>
      <c r="L11875" s="22"/>
      <c r="N11875" s="14"/>
      <c r="O11875" s="26"/>
      <c r="P11875" s="16"/>
      <c r="Q11875" s="16"/>
    </row>
    <row r="11876" spans="1:17" x14ac:dyDescent="0.45">
      <c r="A11876" s="35"/>
      <c r="B11876" s="17"/>
      <c r="C11876" s="1"/>
      <c r="D11876" s="22"/>
      <c r="E11876" s="20"/>
      <c r="F11876" s="22"/>
      <c r="G11876" s="21"/>
      <c r="H11876" s="9"/>
      <c r="I11876" s="9"/>
      <c r="J11876" s="21"/>
      <c r="K11876" s="9"/>
      <c r="L11876" s="22"/>
      <c r="N11876" s="14"/>
      <c r="O11876" s="26"/>
      <c r="P11876" s="16"/>
      <c r="Q11876" s="16"/>
    </row>
    <row r="11877" spans="1:17" x14ac:dyDescent="0.45">
      <c r="A11877" s="35"/>
      <c r="B11877" s="17"/>
      <c r="C11877" s="1"/>
      <c r="D11877" s="22"/>
      <c r="E11877" s="20"/>
      <c r="F11877" s="22"/>
      <c r="G11877" s="21"/>
      <c r="H11877" s="9"/>
      <c r="I11877" s="9"/>
      <c r="J11877" s="21"/>
      <c r="K11877" s="9"/>
      <c r="L11877" s="22"/>
      <c r="N11877" s="14"/>
      <c r="O11877" s="26"/>
      <c r="P11877" s="16"/>
      <c r="Q11877" s="16"/>
    </row>
    <row r="11878" spans="1:17" x14ac:dyDescent="0.45">
      <c r="A11878" s="35"/>
      <c r="B11878" s="17"/>
      <c r="C11878" s="1"/>
      <c r="D11878" s="22"/>
      <c r="E11878" s="20"/>
      <c r="F11878" s="22"/>
      <c r="G11878" s="21"/>
      <c r="H11878" s="9"/>
      <c r="I11878" s="9"/>
      <c r="J11878" s="21"/>
      <c r="K11878" s="9"/>
      <c r="L11878" s="22"/>
      <c r="N11878" s="14"/>
      <c r="O11878" s="26"/>
      <c r="P11878" s="16"/>
      <c r="Q11878" s="16"/>
    </row>
    <row r="11879" spans="1:17" x14ac:dyDescent="0.45">
      <c r="A11879" s="35"/>
      <c r="B11879" s="17"/>
      <c r="C11879" s="1"/>
      <c r="D11879" s="22"/>
      <c r="E11879" s="20"/>
      <c r="F11879" s="22"/>
      <c r="G11879" s="21"/>
      <c r="H11879" s="9"/>
      <c r="I11879" s="9"/>
      <c r="J11879" s="21"/>
      <c r="K11879" s="9"/>
      <c r="L11879" s="22"/>
      <c r="N11879" s="14"/>
      <c r="O11879" s="26"/>
      <c r="P11879" s="16"/>
      <c r="Q11879" s="16"/>
    </row>
    <row r="11880" spans="1:17" x14ac:dyDescent="0.45">
      <c r="A11880" s="35"/>
      <c r="B11880" s="17"/>
      <c r="C11880" s="1"/>
      <c r="D11880" s="22"/>
      <c r="E11880" s="20"/>
      <c r="F11880" s="22"/>
      <c r="G11880" s="21"/>
      <c r="H11880" s="9"/>
      <c r="I11880" s="9"/>
      <c r="J11880" s="21"/>
      <c r="K11880" s="9"/>
      <c r="L11880" s="22"/>
      <c r="N11880" s="14"/>
      <c r="O11880" s="26"/>
      <c r="P11880" s="16"/>
      <c r="Q11880" s="16"/>
    </row>
    <row r="11881" spans="1:17" x14ac:dyDescent="0.45">
      <c r="A11881" s="35"/>
      <c r="B11881" s="17"/>
      <c r="C11881" s="1"/>
      <c r="D11881" s="22"/>
      <c r="E11881" s="20"/>
      <c r="F11881" s="22"/>
      <c r="G11881" s="21"/>
      <c r="H11881" s="9"/>
      <c r="I11881" s="9"/>
      <c r="J11881" s="21"/>
      <c r="K11881" s="9"/>
      <c r="L11881" s="22"/>
      <c r="N11881" s="14"/>
      <c r="O11881" s="26"/>
      <c r="P11881" s="16"/>
      <c r="Q11881" s="16"/>
    </row>
    <row r="11882" spans="1:17" x14ac:dyDescent="0.45">
      <c r="A11882" s="35"/>
      <c r="B11882" s="17"/>
      <c r="C11882" s="1"/>
      <c r="D11882" s="22"/>
      <c r="E11882" s="20"/>
      <c r="F11882" s="22"/>
      <c r="G11882" s="21"/>
      <c r="H11882" s="9"/>
      <c r="I11882" s="9"/>
      <c r="J11882" s="21"/>
      <c r="K11882" s="9"/>
      <c r="L11882" s="22"/>
      <c r="N11882" s="14"/>
      <c r="O11882" s="26"/>
      <c r="P11882" s="16"/>
      <c r="Q11882" s="16"/>
    </row>
    <row r="11883" spans="1:17" x14ac:dyDescent="0.45">
      <c r="A11883" s="35"/>
      <c r="B11883" s="17"/>
      <c r="C11883" s="1"/>
      <c r="D11883" s="22"/>
      <c r="E11883" s="20"/>
      <c r="F11883" s="22"/>
      <c r="G11883" s="21"/>
      <c r="H11883" s="9"/>
      <c r="I11883" s="9"/>
      <c r="J11883" s="21"/>
      <c r="K11883" s="9"/>
      <c r="L11883" s="22"/>
      <c r="N11883" s="14"/>
      <c r="O11883" s="26"/>
      <c r="P11883" s="16"/>
      <c r="Q11883" s="16"/>
    </row>
    <row r="11884" spans="1:17" x14ac:dyDescent="0.45">
      <c r="A11884" s="35"/>
      <c r="B11884" s="17"/>
      <c r="C11884" s="1"/>
      <c r="D11884" s="22"/>
      <c r="E11884" s="20"/>
      <c r="F11884" s="22"/>
      <c r="G11884" s="21"/>
      <c r="H11884" s="9"/>
      <c r="I11884" s="9"/>
      <c r="J11884" s="21"/>
      <c r="K11884" s="9"/>
      <c r="L11884" s="22"/>
      <c r="N11884" s="14"/>
      <c r="O11884" s="26"/>
      <c r="P11884" s="16"/>
      <c r="Q11884" s="16"/>
    </row>
    <row r="11885" spans="1:17" x14ac:dyDescent="0.45">
      <c r="A11885" s="35"/>
      <c r="B11885" s="17"/>
      <c r="C11885" s="1"/>
      <c r="D11885" s="22"/>
      <c r="E11885" s="20"/>
      <c r="F11885" s="22"/>
      <c r="G11885" s="21"/>
      <c r="H11885" s="9"/>
      <c r="I11885" s="9"/>
      <c r="J11885" s="21"/>
      <c r="K11885" s="9"/>
      <c r="L11885" s="22"/>
      <c r="N11885" s="14"/>
      <c r="O11885" s="26"/>
      <c r="P11885" s="16"/>
      <c r="Q11885" s="16"/>
    </row>
    <row r="11886" spans="1:17" x14ac:dyDescent="0.45">
      <c r="A11886" s="35"/>
      <c r="B11886" s="17"/>
      <c r="C11886" s="1"/>
      <c r="D11886" s="22"/>
      <c r="E11886" s="20"/>
      <c r="F11886" s="22"/>
      <c r="G11886" s="21"/>
      <c r="H11886" s="9"/>
      <c r="I11886" s="9"/>
      <c r="J11886" s="21"/>
      <c r="K11886" s="9"/>
      <c r="L11886" s="22"/>
      <c r="N11886" s="14"/>
      <c r="O11886" s="26"/>
      <c r="P11886" s="16"/>
      <c r="Q11886" s="16"/>
    </row>
    <row r="11887" spans="1:17" x14ac:dyDescent="0.45">
      <c r="A11887" s="35"/>
      <c r="B11887" s="17"/>
      <c r="C11887" s="1"/>
      <c r="D11887" s="22"/>
      <c r="E11887" s="20"/>
      <c r="F11887" s="22"/>
      <c r="G11887" s="21"/>
      <c r="H11887" s="9"/>
      <c r="I11887" s="9"/>
      <c r="J11887" s="21"/>
      <c r="K11887" s="9"/>
      <c r="L11887" s="22"/>
      <c r="N11887" s="14"/>
      <c r="O11887" s="26"/>
      <c r="P11887" s="16"/>
      <c r="Q11887" s="16"/>
    </row>
    <row r="11888" spans="1:17" x14ac:dyDescent="0.45">
      <c r="A11888" s="35"/>
      <c r="B11888" s="17"/>
      <c r="C11888" s="1"/>
      <c r="D11888" s="22"/>
      <c r="E11888" s="20"/>
      <c r="F11888" s="22"/>
      <c r="G11888" s="21"/>
      <c r="H11888" s="9"/>
      <c r="I11888" s="9"/>
      <c r="J11888" s="21"/>
      <c r="K11888" s="9"/>
      <c r="L11888" s="22"/>
      <c r="N11888" s="14"/>
      <c r="O11888" s="26"/>
      <c r="P11888" s="16"/>
      <c r="Q11888" s="16"/>
    </row>
    <row r="11889" spans="1:17" x14ac:dyDescent="0.45">
      <c r="A11889" s="35"/>
      <c r="B11889" s="17"/>
      <c r="C11889" s="1"/>
      <c r="D11889" s="22"/>
      <c r="E11889" s="20"/>
      <c r="F11889" s="22"/>
      <c r="G11889" s="21"/>
      <c r="H11889" s="9"/>
      <c r="I11889" s="9"/>
      <c r="J11889" s="21"/>
      <c r="K11889" s="9"/>
      <c r="L11889" s="22"/>
      <c r="N11889" s="14"/>
      <c r="O11889" s="26"/>
      <c r="P11889" s="16"/>
      <c r="Q11889" s="16"/>
    </row>
    <row r="11890" spans="1:17" x14ac:dyDescent="0.45">
      <c r="A11890" s="35"/>
      <c r="B11890" s="17"/>
      <c r="C11890" s="1"/>
      <c r="D11890" s="22"/>
      <c r="E11890" s="20"/>
      <c r="F11890" s="22"/>
      <c r="G11890" s="21"/>
      <c r="H11890" s="9"/>
      <c r="I11890" s="9"/>
      <c r="J11890" s="21"/>
      <c r="K11890" s="9"/>
      <c r="L11890" s="22"/>
      <c r="N11890" s="14"/>
      <c r="O11890" s="26"/>
      <c r="P11890" s="16"/>
      <c r="Q11890" s="16"/>
    </row>
    <row r="11891" spans="1:17" x14ac:dyDescent="0.45">
      <c r="A11891" s="35"/>
      <c r="B11891" s="17"/>
      <c r="C11891" s="1"/>
      <c r="D11891" s="22"/>
      <c r="E11891" s="20"/>
      <c r="F11891" s="22"/>
      <c r="G11891" s="21"/>
      <c r="H11891" s="9"/>
      <c r="I11891" s="9"/>
      <c r="J11891" s="21"/>
      <c r="K11891" s="9"/>
      <c r="L11891" s="22"/>
      <c r="N11891" s="14"/>
      <c r="O11891" s="26"/>
      <c r="P11891" s="16"/>
      <c r="Q11891" s="16"/>
    </row>
    <row r="11892" spans="1:17" x14ac:dyDescent="0.45">
      <c r="A11892" s="35"/>
      <c r="B11892" s="17"/>
      <c r="C11892" s="1"/>
      <c r="D11892" s="22"/>
      <c r="E11892" s="20"/>
      <c r="F11892" s="22"/>
      <c r="G11892" s="21"/>
      <c r="H11892" s="9"/>
      <c r="I11892" s="9"/>
      <c r="J11892" s="21"/>
      <c r="K11892" s="9"/>
      <c r="L11892" s="22"/>
      <c r="N11892" s="14"/>
      <c r="O11892" s="26"/>
      <c r="P11892" s="16"/>
      <c r="Q11892" s="16"/>
    </row>
    <row r="11893" spans="1:17" x14ac:dyDescent="0.45">
      <c r="A11893" s="35"/>
      <c r="B11893" s="17"/>
      <c r="C11893" s="1"/>
      <c r="D11893" s="22"/>
      <c r="E11893" s="20"/>
      <c r="F11893" s="22"/>
      <c r="G11893" s="21"/>
      <c r="H11893" s="9"/>
      <c r="I11893" s="9"/>
      <c r="J11893" s="21"/>
      <c r="K11893" s="9"/>
      <c r="L11893" s="22"/>
      <c r="N11893" s="14"/>
      <c r="O11893" s="26"/>
      <c r="P11893" s="16"/>
      <c r="Q11893" s="16"/>
    </row>
    <row r="11894" spans="1:17" x14ac:dyDescent="0.45">
      <c r="A11894" s="35"/>
      <c r="B11894" s="17"/>
      <c r="C11894" s="1"/>
      <c r="D11894" s="22"/>
      <c r="E11894" s="20"/>
      <c r="F11894" s="22"/>
      <c r="G11894" s="21"/>
      <c r="H11894" s="9"/>
      <c r="I11894" s="9"/>
      <c r="J11894" s="21"/>
      <c r="K11894" s="9"/>
      <c r="L11894" s="22"/>
      <c r="N11894" s="14"/>
      <c r="O11894" s="26"/>
      <c r="P11894" s="16"/>
      <c r="Q11894" s="16"/>
    </row>
    <row r="11895" spans="1:17" x14ac:dyDescent="0.45">
      <c r="A11895" s="35"/>
      <c r="B11895" s="17"/>
      <c r="C11895" s="1"/>
      <c r="D11895" s="22"/>
      <c r="E11895" s="20"/>
      <c r="F11895" s="22"/>
      <c r="G11895" s="21"/>
      <c r="H11895" s="9"/>
      <c r="I11895" s="9"/>
      <c r="J11895" s="21"/>
      <c r="K11895" s="9"/>
      <c r="L11895" s="22"/>
      <c r="N11895" s="14"/>
      <c r="O11895" s="26"/>
      <c r="P11895" s="16"/>
      <c r="Q11895" s="16"/>
    </row>
    <row r="11896" spans="1:17" x14ac:dyDescent="0.45">
      <c r="A11896" s="35"/>
      <c r="B11896" s="17"/>
      <c r="C11896" s="1"/>
      <c r="D11896" s="22"/>
      <c r="E11896" s="20"/>
      <c r="F11896" s="22"/>
      <c r="G11896" s="21"/>
      <c r="H11896" s="9"/>
      <c r="I11896" s="9"/>
      <c r="J11896" s="21"/>
      <c r="K11896" s="9"/>
      <c r="L11896" s="22"/>
      <c r="N11896" s="14"/>
      <c r="O11896" s="26"/>
      <c r="P11896" s="16"/>
      <c r="Q11896" s="16"/>
    </row>
    <row r="11897" spans="1:17" x14ac:dyDescent="0.45">
      <c r="A11897" s="35"/>
      <c r="B11897" s="17"/>
      <c r="C11897" s="1"/>
      <c r="D11897" s="22"/>
      <c r="E11897" s="20"/>
      <c r="F11897" s="22"/>
      <c r="G11897" s="21"/>
      <c r="H11897" s="9"/>
      <c r="I11897" s="9"/>
      <c r="J11897" s="21"/>
      <c r="K11897" s="9"/>
      <c r="L11897" s="22"/>
      <c r="N11897" s="14"/>
      <c r="O11897" s="26"/>
      <c r="P11897" s="16"/>
      <c r="Q11897" s="16"/>
    </row>
    <row r="11898" spans="1:17" x14ac:dyDescent="0.45">
      <c r="A11898" s="35"/>
      <c r="B11898" s="17"/>
      <c r="C11898" s="1"/>
      <c r="D11898" s="22"/>
      <c r="E11898" s="20"/>
      <c r="F11898" s="22"/>
      <c r="G11898" s="21"/>
      <c r="H11898" s="9"/>
      <c r="I11898" s="9"/>
      <c r="J11898" s="21"/>
      <c r="K11898" s="9"/>
      <c r="L11898" s="22"/>
      <c r="N11898" s="14"/>
      <c r="O11898" s="26"/>
      <c r="P11898" s="16"/>
      <c r="Q11898" s="16"/>
    </row>
    <row r="11899" spans="1:17" x14ac:dyDescent="0.45">
      <c r="A11899" s="35"/>
      <c r="B11899" s="17"/>
      <c r="C11899" s="1"/>
      <c r="D11899" s="22"/>
      <c r="E11899" s="20"/>
      <c r="F11899" s="22"/>
      <c r="G11899" s="21"/>
      <c r="H11899" s="9"/>
      <c r="I11899" s="9"/>
      <c r="J11899" s="21"/>
      <c r="K11899" s="9"/>
      <c r="L11899" s="22"/>
      <c r="N11899" s="14"/>
      <c r="O11899" s="26"/>
      <c r="P11899" s="16"/>
      <c r="Q11899" s="16"/>
    </row>
    <row r="11900" spans="1:17" x14ac:dyDescent="0.45">
      <c r="A11900" s="35"/>
      <c r="B11900" s="17"/>
      <c r="C11900" s="1"/>
      <c r="D11900" s="22"/>
      <c r="E11900" s="20"/>
      <c r="F11900" s="22"/>
      <c r="G11900" s="21"/>
      <c r="H11900" s="9"/>
      <c r="I11900" s="9"/>
      <c r="J11900" s="21"/>
      <c r="K11900" s="9"/>
      <c r="L11900" s="22"/>
      <c r="N11900" s="14"/>
      <c r="O11900" s="26"/>
      <c r="P11900" s="16"/>
      <c r="Q11900" s="16"/>
    </row>
    <row r="11901" spans="1:17" x14ac:dyDescent="0.45">
      <c r="A11901" s="35"/>
      <c r="B11901" s="17"/>
      <c r="C11901" s="1"/>
      <c r="D11901" s="22"/>
      <c r="E11901" s="20"/>
      <c r="F11901" s="22"/>
      <c r="G11901" s="21"/>
      <c r="H11901" s="9"/>
      <c r="I11901" s="9"/>
      <c r="J11901" s="21"/>
      <c r="K11901" s="9"/>
      <c r="L11901" s="22"/>
      <c r="N11901" s="14"/>
      <c r="O11901" s="26"/>
      <c r="P11901" s="16"/>
      <c r="Q11901" s="16"/>
    </row>
    <row r="11902" spans="1:17" x14ac:dyDescent="0.45">
      <c r="A11902" s="35"/>
      <c r="B11902" s="17"/>
      <c r="C11902" s="1"/>
      <c r="D11902" s="22"/>
      <c r="E11902" s="20"/>
      <c r="F11902" s="22"/>
      <c r="G11902" s="21"/>
      <c r="H11902" s="9"/>
      <c r="I11902" s="9"/>
      <c r="J11902" s="21"/>
      <c r="K11902" s="9"/>
      <c r="L11902" s="22"/>
      <c r="N11902" s="14"/>
      <c r="O11902" s="26"/>
      <c r="P11902" s="16"/>
      <c r="Q11902" s="16"/>
    </row>
    <row r="11903" spans="1:17" x14ac:dyDescent="0.45">
      <c r="A11903" s="35"/>
      <c r="B11903" s="17"/>
      <c r="C11903" s="1"/>
      <c r="D11903" s="22"/>
      <c r="E11903" s="20"/>
      <c r="F11903" s="22"/>
      <c r="G11903" s="21"/>
      <c r="H11903" s="9"/>
      <c r="I11903" s="9"/>
      <c r="J11903" s="21"/>
      <c r="K11903" s="9"/>
      <c r="L11903" s="22"/>
      <c r="N11903" s="14"/>
      <c r="O11903" s="26"/>
      <c r="P11903" s="16"/>
      <c r="Q11903" s="16"/>
    </row>
    <row r="11904" spans="1:17" x14ac:dyDescent="0.45">
      <c r="A11904" s="35"/>
      <c r="B11904" s="17"/>
      <c r="C11904" s="1"/>
      <c r="D11904" s="22"/>
      <c r="E11904" s="20"/>
      <c r="F11904" s="22"/>
      <c r="G11904" s="21"/>
      <c r="H11904" s="9"/>
      <c r="I11904" s="9"/>
      <c r="J11904" s="21"/>
      <c r="K11904" s="9"/>
      <c r="L11904" s="22"/>
      <c r="N11904" s="14"/>
      <c r="O11904" s="26"/>
      <c r="P11904" s="16"/>
      <c r="Q11904" s="16"/>
    </row>
    <row r="11905" spans="1:17" x14ac:dyDescent="0.45">
      <c r="A11905" s="35"/>
      <c r="B11905" s="17"/>
      <c r="C11905" s="1"/>
      <c r="D11905" s="22"/>
      <c r="E11905" s="20"/>
      <c r="F11905" s="22"/>
      <c r="G11905" s="21"/>
      <c r="H11905" s="9"/>
      <c r="I11905" s="9"/>
      <c r="J11905" s="21"/>
      <c r="K11905" s="9"/>
      <c r="L11905" s="22"/>
      <c r="N11905" s="14"/>
      <c r="O11905" s="26"/>
      <c r="P11905" s="16"/>
      <c r="Q11905" s="16"/>
    </row>
    <row r="11906" spans="1:17" x14ac:dyDescent="0.45">
      <c r="A11906" s="35"/>
      <c r="B11906" s="17"/>
      <c r="C11906" s="1"/>
      <c r="D11906" s="22"/>
      <c r="E11906" s="20"/>
      <c r="F11906" s="22"/>
      <c r="G11906" s="21"/>
      <c r="H11906" s="9"/>
      <c r="I11906" s="9"/>
      <c r="J11906" s="21"/>
      <c r="K11906" s="9"/>
      <c r="L11906" s="22"/>
      <c r="N11906" s="14"/>
      <c r="O11906" s="26"/>
      <c r="P11906" s="16"/>
      <c r="Q11906" s="16"/>
    </row>
    <row r="11907" spans="1:17" x14ac:dyDescent="0.45">
      <c r="A11907" s="35"/>
      <c r="B11907" s="17"/>
      <c r="C11907" s="1"/>
      <c r="D11907" s="22"/>
      <c r="E11907" s="20"/>
      <c r="F11907" s="22"/>
      <c r="G11907" s="21"/>
      <c r="H11907" s="9"/>
      <c r="I11907" s="9"/>
      <c r="J11907" s="21"/>
      <c r="K11907" s="9"/>
      <c r="L11907" s="22"/>
      <c r="N11907" s="14"/>
      <c r="O11907" s="26"/>
      <c r="P11907" s="16"/>
      <c r="Q11907" s="16"/>
    </row>
    <row r="11908" spans="1:17" x14ac:dyDescent="0.45">
      <c r="A11908" s="35"/>
      <c r="B11908" s="17"/>
      <c r="C11908" s="1"/>
      <c r="D11908" s="22"/>
      <c r="E11908" s="20"/>
      <c r="F11908" s="22"/>
      <c r="G11908" s="21"/>
      <c r="H11908" s="9"/>
      <c r="I11908" s="9"/>
      <c r="J11908" s="21"/>
      <c r="K11908" s="9"/>
      <c r="L11908" s="22"/>
      <c r="N11908" s="14"/>
      <c r="O11908" s="26"/>
      <c r="P11908" s="16"/>
      <c r="Q11908" s="16"/>
    </row>
    <row r="11909" spans="1:17" x14ac:dyDescent="0.45">
      <c r="A11909" s="35"/>
      <c r="B11909" s="17"/>
      <c r="C11909" s="1"/>
      <c r="D11909" s="22"/>
      <c r="E11909" s="20"/>
      <c r="F11909" s="22"/>
      <c r="G11909" s="21"/>
      <c r="H11909" s="9"/>
      <c r="I11909" s="9"/>
      <c r="J11909" s="21"/>
      <c r="K11909" s="9"/>
      <c r="L11909" s="22"/>
      <c r="N11909" s="14"/>
      <c r="O11909" s="26"/>
      <c r="P11909" s="16"/>
      <c r="Q11909" s="16"/>
    </row>
    <row r="11910" spans="1:17" x14ac:dyDescent="0.45">
      <c r="A11910" s="35"/>
      <c r="B11910" s="17"/>
      <c r="C11910" s="1"/>
      <c r="D11910" s="22"/>
      <c r="E11910" s="20"/>
      <c r="F11910" s="22"/>
      <c r="G11910" s="21"/>
      <c r="H11910" s="9"/>
      <c r="I11910" s="9"/>
      <c r="J11910" s="21"/>
      <c r="K11910" s="9"/>
      <c r="L11910" s="22"/>
      <c r="N11910" s="14"/>
      <c r="O11910" s="26"/>
      <c r="P11910" s="16"/>
      <c r="Q11910" s="16"/>
    </row>
    <row r="11911" spans="1:17" x14ac:dyDescent="0.45">
      <c r="A11911" s="35"/>
      <c r="B11911" s="17"/>
      <c r="C11911" s="1"/>
      <c r="D11911" s="22"/>
      <c r="E11911" s="20"/>
      <c r="F11911" s="22"/>
      <c r="G11911" s="21"/>
      <c r="H11911" s="9"/>
      <c r="I11911" s="9"/>
      <c r="J11911" s="21"/>
      <c r="K11911" s="9"/>
      <c r="L11911" s="22"/>
      <c r="N11911" s="14"/>
      <c r="O11911" s="26"/>
      <c r="P11911" s="16"/>
      <c r="Q11911" s="16"/>
    </row>
    <row r="11912" spans="1:17" x14ac:dyDescent="0.45">
      <c r="A11912" s="35"/>
      <c r="B11912" s="17"/>
      <c r="C11912" s="1"/>
      <c r="D11912" s="22"/>
      <c r="E11912" s="20"/>
      <c r="F11912" s="22"/>
      <c r="G11912" s="21"/>
      <c r="H11912" s="9"/>
      <c r="I11912" s="9"/>
      <c r="J11912" s="21"/>
      <c r="K11912" s="9"/>
      <c r="L11912" s="22"/>
      <c r="N11912" s="14"/>
      <c r="O11912" s="26"/>
      <c r="P11912" s="16"/>
      <c r="Q11912" s="16"/>
    </row>
    <row r="11913" spans="1:17" x14ac:dyDescent="0.45">
      <c r="A11913" s="35"/>
      <c r="B11913" s="17"/>
      <c r="C11913" s="1"/>
      <c r="D11913" s="22"/>
      <c r="E11913" s="20"/>
      <c r="F11913" s="22"/>
      <c r="G11913" s="21"/>
      <c r="H11913" s="9"/>
      <c r="I11913" s="9"/>
      <c r="J11913" s="21"/>
      <c r="K11913" s="9"/>
      <c r="L11913" s="22"/>
      <c r="N11913" s="14"/>
      <c r="O11913" s="26"/>
      <c r="P11913" s="16"/>
      <c r="Q11913" s="16"/>
    </row>
    <row r="11914" spans="1:17" x14ac:dyDescent="0.45">
      <c r="A11914" s="35"/>
      <c r="B11914" s="17"/>
      <c r="C11914" s="1"/>
      <c r="D11914" s="22"/>
      <c r="E11914" s="20"/>
      <c r="F11914" s="22"/>
      <c r="G11914" s="21"/>
      <c r="H11914" s="9"/>
      <c r="I11914" s="9"/>
      <c r="J11914" s="21"/>
      <c r="K11914" s="9"/>
      <c r="L11914" s="22"/>
      <c r="N11914" s="14"/>
      <c r="O11914" s="26"/>
      <c r="P11914" s="16"/>
      <c r="Q11914" s="16"/>
    </row>
    <row r="11915" spans="1:17" x14ac:dyDescent="0.45">
      <c r="A11915" s="35"/>
      <c r="B11915" s="17"/>
      <c r="C11915" s="1"/>
      <c r="D11915" s="22"/>
      <c r="E11915" s="20"/>
      <c r="F11915" s="22"/>
      <c r="G11915" s="21"/>
      <c r="H11915" s="9"/>
      <c r="I11915" s="9"/>
      <c r="J11915" s="21"/>
      <c r="K11915" s="9"/>
      <c r="L11915" s="22"/>
      <c r="N11915" s="14"/>
      <c r="O11915" s="26"/>
      <c r="P11915" s="16"/>
      <c r="Q11915" s="16"/>
    </row>
    <row r="11916" spans="1:17" x14ac:dyDescent="0.45">
      <c r="A11916" s="35"/>
      <c r="B11916" s="17"/>
      <c r="C11916" s="1"/>
      <c r="D11916" s="22"/>
      <c r="E11916" s="20"/>
      <c r="F11916" s="22"/>
      <c r="G11916" s="21"/>
      <c r="H11916" s="9"/>
      <c r="I11916" s="9"/>
      <c r="J11916" s="21"/>
      <c r="K11916" s="9"/>
      <c r="L11916" s="22"/>
      <c r="N11916" s="14"/>
      <c r="O11916" s="26"/>
      <c r="P11916" s="16"/>
      <c r="Q11916" s="16"/>
    </row>
    <row r="11917" spans="1:17" x14ac:dyDescent="0.45">
      <c r="A11917" s="35"/>
      <c r="B11917" s="17"/>
      <c r="C11917" s="1"/>
      <c r="D11917" s="22"/>
      <c r="E11917" s="20"/>
      <c r="F11917" s="22"/>
      <c r="G11917" s="21"/>
      <c r="H11917" s="9"/>
      <c r="I11917" s="9"/>
      <c r="J11917" s="21"/>
      <c r="K11917" s="9"/>
      <c r="L11917" s="22"/>
      <c r="N11917" s="14"/>
      <c r="O11917" s="26"/>
      <c r="P11917" s="16"/>
      <c r="Q11917" s="16"/>
    </row>
    <row r="11918" spans="1:17" x14ac:dyDescent="0.45">
      <c r="A11918" s="35"/>
      <c r="B11918" s="17"/>
      <c r="C11918" s="1"/>
      <c r="D11918" s="22"/>
      <c r="E11918" s="20"/>
      <c r="F11918" s="22"/>
      <c r="G11918" s="21"/>
      <c r="H11918" s="9"/>
      <c r="I11918" s="9"/>
      <c r="J11918" s="21"/>
      <c r="K11918" s="9"/>
      <c r="L11918" s="22"/>
      <c r="N11918" s="14"/>
      <c r="O11918" s="26"/>
      <c r="P11918" s="16"/>
      <c r="Q11918" s="16"/>
    </row>
    <row r="11919" spans="1:17" x14ac:dyDescent="0.45">
      <c r="A11919" s="35"/>
      <c r="B11919" s="17"/>
      <c r="C11919" s="1"/>
      <c r="D11919" s="22"/>
      <c r="E11919" s="20"/>
      <c r="F11919" s="22"/>
      <c r="G11919" s="21"/>
      <c r="H11919" s="9"/>
      <c r="I11919" s="9"/>
      <c r="J11919" s="21"/>
      <c r="K11919" s="9"/>
      <c r="L11919" s="22"/>
      <c r="N11919" s="14"/>
      <c r="O11919" s="26"/>
      <c r="P11919" s="16"/>
      <c r="Q11919" s="16"/>
    </row>
    <row r="11920" spans="1:17" x14ac:dyDescent="0.45">
      <c r="A11920" s="35"/>
      <c r="B11920" s="17"/>
      <c r="C11920" s="1"/>
      <c r="D11920" s="22"/>
      <c r="E11920" s="20"/>
      <c r="F11920" s="22"/>
      <c r="G11920" s="21"/>
      <c r="H11920" s="9"/>
      <c r="I11920" s="9"/>
      <c r="J11920" s="21"/>
      <c r="K11920" s="9"/>
      <c r="L11920" s="22"/>
      <c r="N11920" s="14"/>
      <c r="O11920" s="26"/>
      <c r="P11920" s="16"/>
      <c r="Q11920" s="16"/>
    </row>
    <row r="11921" spans="1:17" x14ac:dyDescent="0.45">
      <c r="A11921" s="35"/>
      <c r="B11921" s="17"/>
      <c r="C11921" s="1"/>
      <c r="D11921" s="22"/>
      <c r="E11921" s="20"/>
      <c r="F11921" s="22"/>
      <c r="G11921" s="21"/>
      <c r="H11921" s="9"/>
      <c r="I11921" s="9"/>
      <c r="J11921" s="21"/>
      <c r="K11921" s="9"/>
      <c r="L11921" s="22"/>
      <c r="N11921" s="14"/>
      <c r="O11921" s="26"/>
      <c r="P11921" s="16"/>
      <c r="Q11921" s="16"/>
    </row>
    <row r="11922" spans="1:17" x14ac:dyDescent="0.45">
      <c r="A11922" s="35"/>
      <c r="B11922" s="17"/>
      <c r="C11922" s="1"/>
      <c r="D11922" s="22"/>
      <c r="E11922" s="20"/>
      <c r="F11922" s="22"/>
      <c r="G11922" s="21"/>
      <c r="H11922" s="9"/>
      <c r="I11922" s="9"/>
      <c r="J11922" s="21"/>
      <c r="K11922" s="9"/>
      <c r="L11922" s="22"/>
      <c r="N11922" s="14"/>
      <c r="O11922" s="26"/>
      <c r="P11922" s="16"/>
      <c r="Q11922" s="16"/>
    </row>
    <row r="11923" spans="1:17" x14ac:dyDescent="0.45">
      <c r="A11923" s="35"/>
      <c r="B11923" s="17"/>
      <c r="C11923" s="1"/>
      <c r="D11923" s="22"/>
      <c r="E11923" s="20"/>
      <c r="F11923" s="22"/>
      <c r="G11923" s="21"/>
      <c r="H11923" s="9"/>
      <c r="I11923" s="9"/>
      <c r="J11923" s="21"/>
      <c r="K11923" s="9"/>
      <c r="L11923" s="22"/>
      <c r="N11923" s="14"/>
      <c r="O11923" s="26"/>
      <c r="P11923" s="16"/>
      <c r="Q11923" s="16"/>
    </row>
    <row r="11924" spans="1:17" x14ac:dyDescent="0.45">
      <c r="A11924" s="35"/>
      <c r="B11924" s="17"/>
      <c r="C11924" s="1"/>
      <c r="D11924" s="22"/>
      <c r="E11924" s="20"/>
      <c r="F11924" s="22"/>
      <c r="G11924" s="21"/>
      <c r="H11924" s="9"/>
      <c r="I11924" s="9"/>
      <c r="J11924" s="21"/>
      <c r="K11924" s="9"/>
      <c r="L11924" s="22"/>
      <c r="N11924" s="14"/>
      <c r="O11924" s="26"/>
      <c r="P11924" s="16"/>
      <c r="Q11924" s="16"/>
    </row>
    <row r="11925" spans="1:17" x14ac:dyDescent="0.45">
      <c r="A11925" s="35"/>
      <c r="B11925" s="17"/>
      <c r="C11925" s="1"/>
      <c r="D11925" s="22"/>
      <c r="E11925" s="20"/>
      <c r="F11925" s="22"/>
      <c r="G11925" s="21"/>
      <c r="H11925" s="9"/>
      <c r="I11925" s="9"/>
      <c r="J11925" s="21"/>
      <c r="K11925" s="9"/>
      <c r="L11925" s="22"/>
      <c r="N11925" s="14"/>
      <c r="O11925" s="26"/>
      <c r="P11925" s="16"/>
      <c r="Q11925" s="16"/>
    </row>
    <row r="11926" spans="1:17" x14ac:dyDescent="0.45">
      <c r="A11926" s="35"/>
      <c r="B11926" s="17"/>
      <c r="C11926" s="1"/>
      <c r="D11926" s="22"/>
      <c r="E11926" s="20"/>
      <c r="F11926" s="22"/>
      <c r="G11926" s="21"/>
      <c r="H11926" s="9"/>
      <c r="I11926" s="9"/>
      <c r="J11926" s="21"/>
      <c r="K11926" s="9"/>
      <c r="L11926" s="22"/>
      <c r="N11926" s="14"/>
      <c r="O11926" s="26"/>
      <c r="P11926" s="16"/>
      <c r="Q11926" s="16"/>
    </row>
    <row r="11927" spans="1:17" x14ac:dyDescent="0.45">
      <c r="A11927" s="35"/>
      <c r="B11927" s="17"/>
      <c r="C11927" s="1"/>
      <c r="D11927" s="22"/>
      <c r="E11927" s="20"/>
      <c r="F11927" s="22"/>
      <c r="G11927" s="21"/>
      <c r="H11927" s="9"/>
      <c r="I11927" s="9"/>
      <c r="J11927" s="21"/>
      <c r="K11927" s="9"/>
      <c r="L11927" s="22"/>
      <c r="N11927" s="14"/>
      <c r="O11927" s="26"/>
      <c r="P11927" s="16"/>
      <c r="Q11927" s="16"/>
    </row>
    <row r="11928" spans="1:17" x14ac:dyDescent="0.45">
      <c r="A11928" s="35"/>
      <c r="B11928" s="17"/>
      <c r="C11928" s="1"/>
      <c r="D11928" s="22"/>
      <c r="E11928" s="20"/>
      <c r="F11928" s="22"/>
      <c r="G11928" s="21"/>
      <c r="H11928" s="9"/>
      <c r="I11928" s="9"/>
      <c r="J11928" s="21"/>
      <c r="K11928" s="9"/>
      <c r="L11928" s="22"/>
      <c r="N11928" s="14"/>
      <c r="O11928" s="26"/>
      <c r="P11928" s="16"/>
      <c r="Q11928" s="16"/>
    </row>
    <row r="11929" spans="1:17" x14ac:dyDescent="0.45">
      <c r="A11929" s="35"/>
      <c r="B11929" s="17"/>
      <c r="C11929" s="1"/>
      <c r="D11929" s="22"/>
      <c r="E11929" s="20"/>
      <c r="F11929" s="22"/>
      <c r="G11929" s="21"/>
      <c r="H11929" s="9"/>
      <c r="I11929" s="9"/>
      <c r="J11929" s="21"/>
      <c r="K11929" s="9"/>
      <c r="L11929" s="22"/>
      <c r="N11929" s="14"/>
      <c r="O11929" s="26"/>
      <c r="P11929" s="16"/>
      <c r="Q11929" s="16"/>
    </row>
    <row r="11930" spans="1:17" x14ac:dyDescent="0.45">
      <c r="A11930" s="35"/>
      <c r="B11930" s="17"/>
      <c r="C11930" s="1"/>
      <c r="D11930" s="22"/>
      <c r="E11930" s="20"/>
      <c r="F11930" s="22"/>
      <c r="G11930" s="21"/>
      <c r="H11930" s="9"/>
      <c r="I11930" s="9"/>
      <c r="J11930" s="21"/>
      <c r="K11930" s="9"/>
      <c r="L11930" s="22"/>
      <c r="N11930" s="14"/>
      <c r="O11930" s="26"/>
      <c r="P11930" s="16"/>
      <c r="Q11930" s="16"/>
    </row>
    <row r="11931" spans="1:17" x14ac:dyDescent="0.45">
      <c r="A11931" s="35"/>
      <c r="B11931" s="17"/>
      <c r="C11931" s="1"/>
      <c r="D11931" s="22"/>
      <c r="E11931" s="20"/>
      <c r="F11931" s="22"/>
      <c r="G11931" s="21"/>
      <c r="H11931" s="9"/>
      <c r="I11931" s="9"/>
      <c r="J11931" s="21"/>
      <c r="K11931" s="9"/>
      <c r="L11931" s="22"/>
      <c r="N11931" s="14"/>
      <c r="O11931" s="26"/>
      <c r="P11931" s="16"/>
      <c r="Q11931" s="16"/>
    </row>
    <row r="11932" spans="1:17" x14ac:dyDescent="0.45">
      <c r="A11932" s="35"/>
      <c r="B11932" s="17"/>
      <c r="C11932" s="1"/>
      <c r="D11932" s="22"/>
      <c r="E11932" s="20"/>
      <c r="F11932" s="22"/>
      <c r="G11932" s="21"/>
      <c r="H11932" s="9"/>
      <c r="I11932" s="9"/>
      <c r="J11932" s="21"/>
      <c r="K11932" s="9"/>
      <c r="L11932" s="22"/>
      <c r="N11932" s="14"/>
      <c r="O11932" s="26"/>
      <c r="P11932" s="16"/>
      <c r="Q11932" s="16"/>
    </row>
    <row r="11933" spans="1:17" x14ac:dyDescent="0.45">
      <c r="A11933" s="35"/>
      <c r="B11933" s="17"/>
      <c r="C11933" s="1"/>
      <c r="D11933" s="22"/>
      <c r="E11933" s="20"/>
      <c r="F11933" s="22"/>
      <c r="G11933" s="21"/>
      <c r="H11933" s="9"/>
      <c r="I11933" s="9"/>
      <c r="J11933" s="21"/>
      <c r="K11933" s="9"/>
      <c r="L11933" s="22"/>
      <c r="N11933" s="14"/>
      <c r="O11933" s="26"/>
      <c r="P11933" s="16"/>
      <c r="Q11933" s="16"/>
    </row>
    <row r="11934" spans="1:17" x14ac:dyDescent="0.45">
      <c r="A11934" s="35"/>
      <c r="B11934" s="17"/>
      <c r="C11934" s="1"/>
      <c r="D11934" s="22"/>
      <c r="E11934" s="20"/>
      <c r="F11934" s="22"/>
      <c r="G11934" s="21"/>
      <c r="H11934" s="9"/>
      <c r="I11934" s="9"/>
      <c r="J11934" s="21"/>
      <c r="K11934" s="9"/>
      <c r="L11934" s="22"/>
      <c r="N11934" s="14"/>
      <c r="O11934" s="26"/>
      <c r="P11934" s="16"/>
      <c r="Q11934" s="16"/>
    </row>
    <row r="11935" spans="1:17" x14ac:dyDescent="0.45">
      <c r="A11935" s="35"/>
      <c r="B11935" s="17"/>
      <c r="C11935" s="1"/>
      <c r="D11935" s="22"/>
      <c r="E11935" s="20"/>
      <c r="F11935" s="22"/>
      <c r="G11935" s="21"/>
      <c r="H11935" s="9"/>
      <c r="I11935" s="9"/>
      <c r="J11935" s="21"/>
      <c r="K11935" s="9"/>
      <c r="L11935" s="22"/>
      <c r="N11935" s="14"/>
      <c r="O11935" s="26"/>
      <c r="P11935" s="16"/>
      <c r="Q11935" s="16"/>
    </row>
    <row r="11936" spans="1:17" x14ac:dyDescent="0.45">
      <c r="A11936" s="35"/>
      <c r="B11936" s="17"/>
      <c r="C11936" s="1"/>
      <c r="D11936" s="22"/>
      <c r="E11936" s="20"/>
      <c r="F11936" s="22"/>
      <c r="G11936" s="21"/>
      <c r="H11936" s="9"/>
      <c r="I11936" s="9"/>
      <c r="J11936" s="21"/>
      <c r="K11936" s="9"/>
      <c r="L11936" s="22"/>
      <c r="N11936" s="14"/>
      <c r="O11936" s="26"/>
      <c r="P11936" s="16"/>
      <c r="Q11936" s="16"/>
    </row>
    <row r="11937" spans="1:17" x14ac:dyDescent="0.45">
      <c r="A11937" s="35"/>
      <c r="B11937" s="17"/>
      <c r="C11937" s="1"/>
      <c r="D11937" s="22"/>
      <c r="E11937" s="20"/>
      <c r="F11937" s="22"/>
      <c r="G11937" s="21"/>
      <c r="H11937" s="9"/>
      <c r="I11937" s="9"/>
      <c r="J11937" s="21"/>
      <c r="K11937" s="9"/>
      <c r="L11937" s="22"/>
      <c r="N11937" s="14"/>
      <c r="O11937" s="26"/>
      <c r="P11937" s="16"/>
      <c r="Q11937" s="16"/>
    </row>
    <row r="11938" spans="1:17" x14ac:dyDescent="0.45">
      <c r="A11938" s="35"/>
      <c r="B11938" s="17"/>
      <c r="C11938" s="1"/>
      <c r="D11938" s="22"/>
      <c r="E11938" s="20"/>
      <c r="F11938" s="22"/>
      <c r="G11938" s="21"/>
      <c r="H11938" s="9"/>
      <c r="I11938" s="9"/>
      <c r="J11938" s="21"/>
      <c r="K11938" s="9"/>
      <c r="L11938" s="22"/>
      <c r="N11938" s="14"/>
      <c r="O11938" s="26"/>
      <c r="P11938" s="16"/>
      <c r="Q11938" s="16"/>
    </row>
    <row r="11939" spans="1:17" x14ac:dyDescent="0.45">
      <c r="A11939" s="35"/>
      <c r="B11939" s="17"/>
      <c r="C11939" s="1"/>
      <c r="D11939" s="22"/>
      <c r="E11939" s="20"/>
      <c r="F11939" s="22"/>
      <c r="G11939" s="21"/>
      <c r="H11939" s="9"/>
      <c r="I11939" s="9"/>
      <c r="J11939" s="21"/>
      <c r="K11939" s="9"/>
      <c r="L11939" s="22"/>
      <c r="N11939" s="14"/>
      <c r="O11939" s="26"/>
      <c r="P11939" s="16"/>
      <c r="Q11939" s="16"/>
    </row>
    <row r="11940" spans="1:17" x14ac:dyDescent="0.45">
      <c r="A11940" s="35"/>
      <c r="B11940" s="17"/>
      <c r="C11940" s="1"/>
      <c r="D11940" s="22"/>
      <c r="E11940" s="20"/>
      <c r="F11940" s="22"/>
      <c r="G11940" s="21"/>
      <c r="H11940" s="9"/>
      <c r="I11940" s="9"/>
      <c r="J11940" s="21"/>
      <c r="K11940" s="9"/>
      <c r="L11940" s="22"/>
      <c r="N11940" s="14"/>
      <c r="O11940" s="26"/>
      <c r="P11940" s="16"/>
      <c r="Q11940" s="16"/>
    </row>
    <row r="11941" spans="1:17" x14ac:dyDescent="0.45">
      <c r="A11941" s="35"/>
      <c r="B11941" s="17"/>
      <c r="C11941" s="1"/>
      <c r="D11941" s="22"/>
      <c r="E11941" s="20"/>
      <c r="F11941" s="22"/>
      <c r="G11941" s="21"/>
      <c r="H11941" s="9"/>
      <c r="I11941" s="9"/>
      <c r="J11941" s="21"/>
      <c r="K11941" s="9"/>
      <c r="L11941" s="22"/>
      <c r="N11941" s="14"/>
      <c r="O11941" s="26"/>
      <c r="P11941" s="16"/>
      <c r="Q11941" s="16"/>
    </row>
    <row r="11942" spans="1:17" x14ac:dyDescent="0.45">
      <c r="A11942" s="35"/>
      <c r="B11942" s="17"/>
      <c r="C11942" s="1"/>
      <c r="D11942" s="22"/>
      <c r="E11942" s="20"/>
      <c r="F11942" s="22"/>
      <c r="G11942" s="21"/>
      <c r="H11942" s="9"/>
      <c r="I11942" s="9"/>
      <c r="J11942" s="21"/>
      <c r="K11942" s="9"/>
      <c r="L11942" s="22"/>
      <c r="N11942" s="14"/>
      <c r="O11942" s="26"/>
      <c r="P11942" s="16"/>
      <c r="Q11942" s="16"/>
    </row>
    <row r="11943" spans="1:17" x14ac:dyDescent="0.45">
      <c r="A11943" s="35"/>
      <c r="B11943" s="17"/>
      <c r="C11943" s="1"/>
      <c r="D11943" s="22"/>
      <c r="E11943" s="20"/>
      <c r="F11943" s="22"/>
      <c r="G11943" s="21"/>
      <c r="H11943" s="9"/>
      <c r="I11943" s="9"/>
      <c r="J11943" s="21"/>
      <c r="K11943" s="9"/>
      <c r="L11943" s="22"/>
      <c r="N11943" s="14"/>
      <c r="O11943" s="26"/>
      <c r="P11943" s="16"/>
      <c r="Q11943" s="16"/>
    </row>
    <row r="11944" spans="1:17" x14ac:dyDescent="0.45">
      <c r="A11944" s="35"/>
      <c r="B11944" s="17"/>
      <c r="C11944" s="1"/>
      <c r="D11944" s="22"/>
      <c r="E11944" s="20"/>
      <c r="F11944" s="22"/>
      <c r="G11944" s="21"/>
      <c r="H11944" s="9"/>
      <c r="I11944" s="9"/>
      <c r="J11944" s="21"/>
      <c r="K11944" s="9"/>
      <c r="L11944" s="22"/>
      <c r="N11944" s="14"/>
      <c r="O11944" s="26"/>
      <c r="P11944" s="16"/>
      <c r="Q11944" s="16"/>
    </row>
    <row r="11945" spans="1:17" x14ac:dyDescent="0.45">
      <c r="A11945" s="35"/>
      <c r="B11945" s="17"/>
      <c r="C11945" s="1"/>
      <c r="D11945" s="22"/>
      <c r="E11945" s="20"/>
      <c r="F11945" s="22"/>
      <c r="G11945" s="21"/>
      <c r="H11945" s="9"/>
      <c r="I11945" s="9"/>
      <c r="J11945" s="21"/>
      <c r="K11945" s="9"/>
      <c r="L11945" s="22"/>
      <c r="N11945" s="14"/>
      <c r="O11945" s="26"/>
      <c r="P11945" s="16"/>
      <c r="Q11945" s="16"/>
    </row>
    <row r="11946" spans="1:17" x14ac:dyDescent="0.45">
      <c r="A11946" s="35"/>
      <c r="B11946" s="17"/>
      <c r="C11946" s="1"/>
      <c r="D11946" s="22"/>
      <c r="E11946" s="20"/>
      <c r="F11946" s="22"/>
      <c r="G11946" s="21"/>
      <c r="H11946" s="9"/>
      <c r="I11946" s="9"/>
      <c r="J11946" s="21"/>
      <c r="K11946" s="9"/>
      <c r="L11946" s="22"/>
      <c r="N11946" s="14"/>
      <c r="O11946" s="26"/>
      <c r="P11946" s="16"/>
      <c r="Q11946" s="16"/>
    </row>
    <row r="11947" spans="1:17" x14ac:dyDescent="0.45">
      <c r="A11947" s="35"/>
      <c r="B11947" s="17"/>
      <c r="C11947" s="1"/>
      <c r="D11947" s="22"/>
      <c r="E11947" s="20"/>
      <c r="F11947" s="22"/>
      <c r="G11947" s="21"/>
      <c r="H11947" s="9"/>
      <c r="I11947" s="9"/>
      <c r="J11947" s="21"/>
      <c r="K11947" s="9"/>
      <c r="L11947" s="22"/>
      <c r="N11947" s="14"/>
      <c r="O11947" s="26"/>
      <c r="P11947" s="16"/>
      <c r="Q11947" s="16"/>
    </row>
    <row r="11948" spans="1:17" x14ac:dyDescent="0.45">
      <c r="A11948" s="35"/>
      <c r="B11948" s="17"/>
      <c r="C11948" s="1"/>
      <c r="D11948" s="22"/>
      <c r="E11948" s="20"/>
      <c r="F11948" s="22"/>
      <c r="G11948" s="21"/>
      <c r="H11948" s="9"/>
      <c r="I11948" s="9"/>
      <c r="J11948" s="21"/>
      <c r="K11948" s="9"/>
      <c r="L11948" s="22"/>
      <c r="N11948" s="14"/>
      <c r="O11948" s="26"/>
      <c r="P11948" s="16"/>
      <c r="Q11948" s="16"/>
    </row>
    <row r="11949" spans="1:17" x14ac:dyDescent="0.45">
      <c r="A11949" s="35"/>
      <c r="B11949" s="17"/>
      <c r="C11949" s="1"/>
      <c r="D11949" s="22"/>
      <c r="E11949" s="20"/>
      <c r="F11949" s="22"/>
      <c r="G11949" s="21"/>
      <c r="H11949" s="9"/>
      <c r="I11949" s="9"/>
      <c r="J11949" s="21"/>
      <c r="K11949" s="9"/>
      <c r="L11949" s="22"/>
      <c r="N11949" s="14"/>
      <c r="O11949" s="26"/>
      <c r="P11949" s="16"/>
      <c r="Q11949" s="16"/>
    </row>
    <row r="11950" spans="1:17" x14ac:dyDescent="0.45">
      <c r="A11950" s="35"/>
      <c r="B11950" s="17"/>
      <c r="C11950" s="1"/>
      <c r="D11950" s="22"/>
      <c r="E11950" s="20"/>
      <c r="F11950" s="22"/>
      <c r="G11950" s="21"/>
      <c r="H11950" s="9"/>
      <c r="I11950" s="9"/>
      <c r="J11950" s="21"/>
      <c r="K11950" s="9"/>
      <c r="L11950" s="22"/>
      <c r="N11950" s="14"/>
      <c r="O11950" s="26"/>
      <c r="P11950" s="16"/>
      <c r="Q11950" s="16"/>
    </row>
    <row r="11951" spans="1:17" x14ac:dyDescent="0.45">
      <c r="A11951" s="35"/>
      <c r="B11951" s="17"/>
      <c r="C11951" s="1"/>
      <c r="D11951" s="22"/>
      <c r="E11951" s="20"/>
      <c r="F11951" s="22"/>
      <c r="G11951" s="21"/>
      <c r="H11951" s="9"/>
      <c r="I11951" s="9"/>
      <c r="J11951" s="21"/>
      <c r="K11951" s="9"/>
      <c r="L11951" s="22"/>
      <c r="N11951" s="14"/>
      <c r="O11951" s="26"/>
      <c r="P11951" s="16"/>
      <c r="Q11951" s="16"/>
    </row>
    <row r="11952" spans="1:17" x14ac:dyDescent="0.45">
      <c r="A11952" s="35"/>
      <c r="B11952" s="17"/>
      <c r="C11952" s="1"/>
      <c r="D11952" s="22"/>
      <c r="E11952" s="20"/>
      <c r="F11952" s="22"/>
      <c r="G11952" s="21"/>
      <c r="H11952" s="9"/>
      <c r="I11952" s="9"/>
      <c r="J11952" s="21"/>
      <c r="K11952" s="9"/>
      <c r="L11952" s="22"/>
      <c r="N11952" s="14"/>
      <c r="O11952" s="26"/>
      <c r="P11952" s="16"/>
      <c r="Q11952" s="16"/>
    </row>
    <row r="11953" spans="1:17" x14ac:dyDescent="0.45">
      <c r="A11953" s="35"/>
      <c r="B11953" s="17"/>
      <c r="C11953" s="1"/>
      <c r="D11953" s="22"/>
      <c r="E11953" s="20"/>
      <c r="F11953" s="22"/>
      <c r="G11953" s="21"/>
      <c r="H11953" s="9"/>
      <c r="I11953" s="9"/>
      <c r="J11953" s="21"/>
      <c r="K11953" s="9"/>
      <c r="L11953" s="22"/>
      <c r="N11953" s="14"/>
      <c r="O11953" s="26"/>
      <c r="P11953" s="16"/>
      <c r="Q11953" s="16"/>
    </row>
    <row r="11954" spans="1:17" x14ac:dyDescent="0.45">
      <c r="A11954" s="35"/>
      <c r="B11954" s="17"/>
      <c r="C11954" s="1"/>
      <c r="D11954" s="22"/>
      <c r="E11954" s="20"/>
      <c r="F11954" s="22"/>
      <c r="G11954" s="21"/>
      <c r="H11954" s="9"/>
      <c r="I11954" s="9"/>
      <c r="J11954" s="21"/>
      <c r="K11954" s="9"/>
      <c r="L11954" s="22"/>
      <c r="N11954" s="14"/>
      <c r="O11954" s="26"/>
      <c r="P11954" s="16"/>
      <c r="Q11954" s="16"/>
    </row>
    <row r="11955" spans="1:17" x14ac:dyDescent="0.45">
      <c r="A11955" s="35"/>
      <c r="B11955" s="17"/>
      <c r="C11955" s="1"/>
      <c r="D11955" s="22"/>
      <c r="E11955" s="20"/>
      <c r="F11955" s="22"/>
      <c r="G11955" s="21"/>
      <c r="H11955" s="9"/>
      <c r="I11955" s="9"/>
      <c r="J11955" s="21"/>
      <c r="K11955" s="9"/>
      <c r="L11955" s="22"/>
      <c r="N11955" s="14"/>
      <c r="O11955" s="26"/>
      <c r="P11955" s="16"/>
      <c r="Q11955" s="16"/>
    </row>
    <row r="11956" spans="1:17" x14ac:dyDescent="0.45">
      <c r="A11956" s="35"/>
      <c r="B11956" s="17"/>
      <c r="C11956" s="1"/>
      <c r="D11956" s="22"/>
      <c r="E11956" s="20"/>
      <c r="F11956" s="22"/>
      <c r="G11956" s="21"/>
      <c r="H11956" s="9"/>
      <c r="I11956" s="9"/>
      <c r="J11956" s="21"/>
      <c r="K11956" s="9"/>
      <c r="L11956" s="22"/>
      <c r="N11956" s="14"/>
      <c r="O11956" s="26"/>
      <c r="P11956" s="16"/>
      <c r="Q11956" s="16"/>
    </row>
    <row r="11957" spans="1:17" x14ac:dyDescent="0.45">
      <c r="A11957" s="35"/>
      <c r="B11957" s="17"/>
      <c r="C11957" s="1"/>
      <c r="D11957" s="22"/>
      <c r="E11957" s="20"/>
      <c r="F11957" s="22"/>
      <c r="G11957" s="21"/>
      <c r="H11957" s="9"/>
      <c r="I11957" s="9"/>
      <c r="J11957" s="21"/>
      <c r="K11957" s="9"/>
      <c r="L11957" s="22"/>
      <c r="N11957" s="14"/>
      <c r="O11957" s="26"/>
      <c r="P11957" s="16"/>
      <c r="Q11957" s="16"/>
    </row>
    <row r="11958" spans="1:17" x14ac:dyDescent="0.45">
      <c r="A11958" s="35"/>
      <c r="B11958" s="17"/>
      <c r="C11958" s="1"/>
      <c r="D11958" s="22"/>
      <c r="E11958" s="20"/>
      <c r="F11958" s="22"/>
      <c r="G11958" s="21"/>
      <c r="H11958" s="9"/>
      <c r="I11958" s="9"/>
      <c r="J11958" s="21"/>
      <c r="K11958" s="9"/>
      <c r="L11958" s="22"/>
      <c r="N11958" s="14"/>
      <c r="O11958" s="26"/>
      <c r="P11958" s="16"/>
      <c r="Q11958" s="16"/>
    </row>
    <row r="11959" spans="1:17" x14ac:dyDescent="0.45">
      <c r="A11959" s="35"/>
      <c r="B11959" s="17"/>
      <c r="C11959" s="1"/>
      <c r="D11959" s="22"/>
      <c r="E11959" s="20"/>
      <c r="F11959" s="22"/>
      <c r="G11959" s="21"/>
      <c r="H11959" s="9"/>
      <c r="I11959" s="9"/>
      <c r="J11959" s="21"/>
      <c r="K11959" s="9"/>
      <c r="L11959" s="22"/>
      <c r="N11959" s="14"/>
      <c r="O11959" s="26"/>
      <c r="P11959" s="16"/>
      <c r="Q11959" s="16"/>
    </row>
    <row r="11960" spans="1:17" x14ac:dyDescent="0.45">
      <c r="A11960" s="35"/>
      <c r="B11960" s="17"/>
      <c r="C11960" s="1"/>
      <c r="D11960" s="22"/>
      <c r="E11960" s="20"/>
      <c r="F11960" s="22"/>
      <c r="G11960" s="21"/>
      <c r="H11960" s="9"/>
      <c r="I11960" s="9"/>
      <c r="J11960" s="21"/>
      <c r="K11960" s="9"/>
      <c r="L11960" s="22"/>
      <c r="N11960" s="14"/>
      <c r="O11960" s="26"/>
      <c r="P11960" s="16"/>
      <c r="Q11960" s="16"/>
    </row>
    <row r="11961" spans="1:17" x14ac:dyDescent="0.45">
      <c r="A11961" s="35"/>
      <c r="B11961" s="17"/>
      <c r="C11961" s="1"/>
      <c r="D11961" s="22"/>
      <c r="E11961" s="20"/>
      <c r="F11961" s="22"/>
      <c r="G11961" s="21"/>
      <c r="H11961" s="9"/>
      <c r="I11961" s="9"/>
      <c r="J11961" s="21"/>
      <c r="K11961" s="9"/>
      <c r="L11961" s="22"/>
      <c r="N11961" s="14"/>
      <c r="O11961" s="26"/>
      <c r="P11961" s="16"/>
      <c r="Q11961" s="16"/>
    </row>
    <row r="11962" spans="1:17" x14ac:dyDescent="0.45">
      <c r="A11962" s="35"/>
      <c r="B11962" s="17"/>
      <c r="C11962" s="1"/>
      <c r="D11962" s="22"/>
      <c r="E11962" s="20"/>
      <c r="F11962" s="22"/>
      <c r="G11962" s="21"/>
      <c r="H11962" s="9"/>
      <c r="I11962" s="9"/>
      <c r="J11962" s="21"/>
      <c r="K11962" s="9"/>
      <c r="L11962" s="22"/>
      <c r="N11962" s="14"/>
      <c r="O11962" s="26"/>
      <c r="P11962" s="16"/>
      <c r="Q11962" s="16"/>
    </row>
    <row r="11963" spans="1:17" x14ac:dyDescent="0.45">
      <c r="A11963" s="35"/>
      <c r="B11963" s="17"/>
      <c r="C11963" s="1"/>
      <c r="D11963" s="22"/>
      <c r="E11963" s="20"/>
      <c r="F11963" s="22"/>
      <c r="G11963" s="21"/>
      <c r="H11963" s="9"/>
      <c r="I11963" s="9"/>
      <c r="J11963" s="21"/>
      <c r="K11963" s="9"/>
      <c r="L11963" s="22"/>
      <c r="N11963" s="14"/>
      <c r="O11963" s="26"/>
      <c r="P11963" s="16"/>
      <c r="Q11963" s="16"/>
    </row>
    <row r="11964" spans="1:17" x14ac:dyDescent="0.45">
      <c r="A11964" s="35"/>
      <c r="B11964" s="17"/>
      <c r="C11964" s="1"/>
      <c r="D11964" s="22"/>
      <c r="E11964" s="20"/>
      <c r="F11964" s="22"/>
      <c r="G11964" s="21"/>
      <c r="H11964" s="9"/>
      <c r="I11964" s="9"/>
      <c r="J11964" s="21"/>
      <c r="K11964" s="9"/>
      <c r="L11964" s="22"/>
      <c r="N11964" s="14"/>
      <c r="O11964" s="26"/>
      <c r="P11964" s="16"/>
      <c r="Q11964" s="16"/>
    </row>
    <row r="11965" spans="1:17" x14ac:dyDescent="0.45">
      <c r="A11965" s="35"/>
      <c r="B11965" s="17"/>
      <c r="C11965" s="1"/>
      <c r="D11965" s="22"/>
      <c r="E11965" s="20"/>
      <c r="F11965" s="22"/>
      <c r="G11965" s="21"/>
      <c r="H11965" s="9"/>
      <c r="I11965" s="9"/>
      <c r="J11965" s="21"/>
      <c r="K11965" s="9"/>
      <c r="L11965" s="22"/>
      <c r="N11965" s="14"/>
      <c r="O11965" s="26"/>
      <c r="P11965" s="16"/>
      <c r="Q11965" s="16"/>
    </row>
    <row r="11966" spans="1:17" x14ac:dyDescent="0.45">
      <c r="A11966" s="35"/>
      <c r="B11966" s="17"/>
      <c r="C11966" s="1"/>
      <c r="D11966" s="22"/>
      <c r="E11966" s="20"/>
      <c r="F11966" s="22"/>
      <c r="G11966" s="21"/>
      <c r="H11966" s="9"/>
      <c r="I11966" s="9"/>
      <c r="J11966" s="21"/>
      <c r="K11966" s="9"/>
      <c r="L11966" s="22"/>
      <c r="N11966" s="14"/>
      <c r="O11966" s="26"/>
      <c r="P11966" s="16"/>
      <c r="Q11966" s="16"/>
    </row>
    <row r="11967" spans="1:17" x14ac:dyDescent="0.45">
      <c r="A11967" s="35"/>
      <c r="B11967" s="17"/>
      <c r="C11967" s="1"/>
      <c r="D11967" s="22"/>
      <c r="E11967" s="20"/>
      <c r="F11967" s="22"/>
      <c r="G11967" s="21"/>
      <c r="H11967" s="9"/>
      <c r="I11967" s="9"/>
      <c r="J11967" s="21"/>
      <c r="K11967" s="9"/>
      <c r="L11967" s="22"/>
      <c r="N11967" s="14"/>
      <c r="O11967" s="26"/>
      <c r="P11967" s="16"/>
      <c r="Q11967" s="16"/>
    </row>
    <row r="11968" spans="1:17" x14ac:dyDescent="0.45">
      <c r="A11968" s="35"/>
      <c r="B11968" s="17"/>
      <c r="C11968" s="1"/>
      <c r="D11968" s="22"/>
      <c r="E11968" s="20"/>
      <c r="F11968" s="22"/>
      <c r="G11968" s="21"/>
      <c r="H11968" s="9"/>
      <c r="I11968" s="9"/>
      <c r="J11968" s="21"/>
      <c r="K11968" s="9"/>
      <c r="L11968" s="22"/>
      <c r="N11968" s="14"/>
      <c r="O11968" s="26"/>
      <c r="P11968" s="16"/>
      <c r="Q11968" s="16"/>
    </row>
    <row r="11969" spans="1:17" x14ac:dyDescent="0.45">
      <c r="A11969" s="35"/>
      <c r="B11969" s="17"/>
      <c r="C11969" s="1"/>
      <c r="D11969" s="22"/>
      <c r="E11969" s="20"/>
      <c r="F11969" s="22"/>
      <c r="G11969" s="21"/>
      <c r="H11969" s="9"/>
      <c r="I11969" s="9"/>
      <c r="J11969" s="21"/>
      <c r="K11969" s="9"/>
      <c r="L11969" s="22"/>
      <c r="N11969" s="14"/>
      <c r="O11969" s="26"/>
      <c r="P11969" s="16"/>
      <c r="Q11969" s="16"/>
    </row>
    <row r="11970" spans="1:17" x14ac:dyDescent="0.45">
      <c r="A11970" s="35"/>
      <c r="B11970" s="17"/>
      <c r="C11970" s="1"/>
      <c r="D11970" s="22"/>
      <c r="E11970" s="20"/>
      <c r="F11970" s="22"/>
      <c r="G11970" s="21"/>
      <c r="H11970" s="9"/>
      <c r="I11970" s="9"/>
      <c r="J11970" s="21"/>
      <c r="K11970" s="9"/>
      <c r="L11970" s="22"/>
      <c r="N11970" s="14"/>
      <c r="O11970" s="26"/>
      <c r="P11970" s="16"/>
      <c r="Q11970" s="16"/>
    </row>
    <row r="11971" spans="1:17" x14ac:dyDescent="0.45">
      <c r="A11971" s="35"/>
      <c r="B11971" s="17"/>
      <c r="C11971" s="1"/>
      <c r="D11971" s="22"/>
      <c r="E11971" s="20"/>
      <c r="F11971" s="22"/>
      <c r="G11971" s="21"/>
      <c r="H11971" s="9"/>
      <c r="I11971" s="9"/>
      <c r="J11971" s="21"/>
      <c r="K11971" s="9"/>
      <c r="L11971" s="22"/>
      <c r="N11971" s="14"/>
      <c r="O11971" s="26"/>
      <c r="P11971" s="16"/>
      <c r="Q11971" s="16"/>
    </row>
    <row r="11972" spans="1:17" x14ac:dyDescent="0.45">
      <c r="A11972" s="35"/>
      <c r="B11972" s="17"/>
      <c r="C11972" s="1"/>
      <c r="D11972" s="22"/>
      <c r="E11972" s="20"/>
      <c r="F11972" s="22"/>
      <c r="G11972" s="21"/>
      <c r="H11972" s="9"/>
      <c r="I11972" s="9"/>
      <c r="J11972" s="21"/>
      <c r="K11972" s="9"/>
      <c r="L11972" s="22"/>
      <c r="N11972" s="14"/>
      <c r="O11972" s="26"/>
      <c r="P11972" s="16"/>
      <c r="Q11972" s="16"/>
    </row>
    <row r="11973" spans="1:17" x14ac:dyDescent="0.45">
      <c r="A11973" s="35"/>
      <c r="B11973" s="17"/>
      <c r="C11973" s="1"/>
      <c r="D11973" s="22"/>
      <c r="E11973" s="20"/>
      <c r="F11973" s="22"/>
      <c r="G11973" s="21"/>
      <c r="H11973" s="9"/>
      <c r="I11973" s="9"/>
      <c r="J11973" s="21"/>
      <c r="K11973" s="9"/>
      <c r="L11973" s="22"/>
      <c r="N11973" s="14"/>
      <c r="O11973" s="26"/>
      <c r="P11973" s="16"/>
      <c r="Q11973" s="16"/>
    </row>
    <row r="11974" spans="1:17" x14ac:dyDescent="0.45">
      <c r="A11974" s="35"/>
      <c r="B11974" s="17"/>
      <c r="C11974" s="1"/>
      <c r="D11974" s="22"/>
      <c r="E11974" s="20"/>
      <c r="F11974" s="22"/>
      <c r="G11974" s="21"/>
      <c r="H11974" s="9"/>
      <c r="I11974" s="9"/>
      <c r="J11974" s="21"/>
      <c r="K11974" s="9"/>
      <c r="L11974" s="22"/>
      <c r="N11974" s="14"/>
      <c r="O11974" s="26"/>
      <c r="P11974" s="16"/>
      <c r="Q11974" s="16"/>
    </row>
    <row r="11975" spans="1:17" x14ac:dyDescent="0.45">
      <c r="A11975" s="35"/>
      <c r="B11975" s="17"/>
      <c r="C11975" s="1"/>
      <c r="D11975" s="22"/>
      <c r="E11975" s="20"/>
      <c r="F11975" s="22"/>
      <c r="G11975" s="21"/>
      <c r="H11975" s="9"/>
      <c r="I11975" s="9"/>
      <c r="J11975" s="21"/>
      <c r="K11975" s="9"/>
      <c r="L11975" s="22"/>
      <c r="N11975" s="14"/>
      <c r="O11975" s="26"/>
      <c r="P11975" s="16"/>
      <c r="Q11975" s="16"/>
    </row>
    <row r="11976" spans="1:17" x14ac:dyDescent="0.45">
      <c r="A11976" s="35"/>
      <c r="B11976" s="17"/>
      <c r="C11976" s="1"/>
      <c r="D11976" s="22"/>
      <c r="E11976" s="20"/>
      <c r="F11976" s="22"/>
      <c r="G11976" s="21"/>
      <c r="H11976" s="9"/>
      <c r="I11976" s="9"/>
      <c r="J11976" s="21"/>
      <c r="K11976" s="9"/>
      <c r="L11976" s="22"/>
      <c r="N11976" s="14"/>
      <c r="O11976" s="26"/>
      <c r="P11976" s="16"/>
      <c r="Q11976" s="16"/>
    </row>
    <row r="11977" spans="1:17" x14ac:dyDescent="0.45">
      <c r="A11977" s="35"/>
      <c r="B11977" s="17"/>
      <c r="C11977" s="1"/>
      <c r="D11977" s="22"/>
      <c r="E11977" s="20"/>
      <c r="F11977" s="22"/>
      <c r="G11977" s="21"/>
      <c r="H11977" s="9"/>
      <c r="I11977" s="9"/>
      <c r="J11977" s="21"/>
      <c r="K11977" s="9"/>
      <c r="L11977" s="22"/>
      <c r="N11977" s="14"/>
      <c r="O11977" s="26"/>
      <c r="P11977" s="16"/>
      <c r="Q11977" s="16"/>
    </row>
    <row r="11978" spans="1:17" x14ac:dyDescent="0.45">
      <c r="A11978" s="35"/>
      <c r="B11978" s="17"/>
      <c r="C11978" s="1"/>
      <c r="D11978" s="22"/>
      <c r="E11978" s="20"/>
      <c r="F11978" s="22"/>
      <c r="G11978" s="21"/>
      <c r="H11978" s="9"/>
      <c r="I11978" s="9"/>
      <c r="J11978" s="21"/>
      <c r="K11978" s="9"/>
      <c r="L11978" s="22"/>
      <c r="N11978" s="14"/>
      <c r="O11978" s="26"/>
      <c r="P11978" s="16"/>
      <c r="Q11978" s="16"/>
    </row>
    <row r="11979" spans="1:17" x14ac:dyDescent="0.45">
      <c r="A11979" s="35"/>
      <c r="B11979" s="17"/>
      <c r="C11979" s="1"/>
      <c r="D11979" s="22"/>
      <c r="E11979" s="20"/>
      <c r="F11979" s="22"/>
      <c r="G11979" s="21"/>
      <c r="H11979" s="9"/>
      <c r="I11979" s="9"/>
      <c r="J11979" s="21"/>
      <c r="K11979" s="9"/>
      <c r="L11979" s="22"/>
      <c r="N11979" s="14"/>
      <c r="O11979" s="26"/>
      <c r="P11979" s="16"/>
      <c r="Q11979" s="16"/>
    </row>
    <row r="11980" spans="1:17" x14ac:dyDescent="0.45">
      <c r="A11980" s="35"/>
      <c r="B11980" s="17"/>
      <c r="C11980" s="1"/>
      <c r="D11980" s="22"/>
      <c r="E11980" s="20"/>
      <c r="F11980" s="22"/>
      <c r="G11980" s="21"/>
      <c r="H11980" s="9"/>
      <c r="I11980" s="9"/>
      <c r="J11980" s="21"/>
      <c r="K11980" s="9"/>
      <c r="L11980" s="22"/>
      <c r="N11980" s="14"/>
      <c r="O11980" s="26"/>
      <c r="P11980" s="16"/>
      <c r="Q11980" s="16"/>
    </row>
    <row r="11981" spans="1:17" x14ac:dyDescent="0.45">
      <c r="A11981" s="35"/>
      <c r="B11981" s="17"/>
      <c r="C11981" s="1"/>
      <c r="D11981" s="22"/>
      <c r="E11981" s="20"/>
      <c r="F11981" s="22"/>
      <c r="G11981" s="21"/>
      <c r="H11981" s="9"/>
      <c r="I11981" s="9"/>
      <c r="J11981" s="21"/>
      <c r="K11981" s="9"/>
      <c r="L11981" s="22"/>
      <c r="N11981" s="14"/>
      <c r="O11981" s="26"/>
      <c r="P11981" s="16"/>
      <c r="Q11981" s="16"/>
    </row>
    <row r="11982" spans="1:17" x14ac:dyDescent="0.45">
      <c r="A11982" s="35"/>
      <c r="B11982" s="17"/>
      <c r="C11982" s="1"/>
      <c r="D11982" s="22"/>
      <c r="E11982" s="20"/>
      <c r="F11982" s="22"/>
      <c r="G11982" s="21"/>
      <c r="H11982" s="9"/>
      <c r="I11982" s="9"/>
      <c r="J11982" s="21"/>
      <c r="K11982" s="9"/>
      <c r="L11982" s="22"/>
      <c r="N11982" s="14"/>
      <c r="O11982" s="26"/>
      <c r="P11982" s="16"/>
      <c r="Q11982" s="16"/>
    </row>
    <row r="11983" spans="1:17" x14ac:dyDescent="0.45">
      <c r="A11983" s="35"/>
      <c r="B11983" s="17"/>
      <c r="C11983" s="1"/>
      <c r="D11983" s="22"/>
      <c r="E11983" s="20"/>
      <c r="F11983" s="22"/>
      <c r="G11983" s="21"/>
      <c r="H11983" s="9"/>
      <c r="I11983" s="9"/>
      <c r="J11983" s="21"/>
      <c r="K11983" s="9"/>
      <c r="L11983" s="22"/>
      <c r="N11983" s="14"/>
      <c r="O11983" s="26"/>
      <c r="P11983" s="16"/>
      <c r="Q11983" s="16"/>
    </row>
    <row r="11984" spans="1:17" x14ac:dyDescent="0.45">
      <c r="A11984" s="35"/>
      <c r="B11984" s="17"/>
      <c r="C11984" s="1"/>
      <c r="D11984" s="22"/>
      <c r="E11984" s="20"/>
      <c r="F11984" s="22"/>
      <c r="G11984" s="21"/>
      <c r="H11984" s="9"/>
      <c r="I11984" s="9"/>
      <c r="J11984" s="21"/>
      <c r="K11984" s="9"/>
      <c r="L11984" s="22"/>
      <c r="N11984" s="14"/>
      <c r="O11984" s="26"/>
      <c r="P11984" s="16"/>
      <c r="Q11984" s="16"/>
    </row>
    <row r="11985" spans="1:17" x14ac:dyDescent="0.45">
      <c r="A11985" s="35"/>
      <c r="B11985" s="17"/>
      <c r="C11985" s="1"/>
      <c r="D11985" s="22"/>
      <c r="E11985" s="20"/>
      <c r="F11985" s="22"/>
      <c r="G11985" s="21"/>
      <c r="H11985" s="9"/>
      <c r="I11985" s="9"/>
      <c r="J11985" s="21"/>
      <c r="K11985" s="9"/>
      <c r="L11985" s="22"/>
      <c r="N11985" s="14"/>
      <c r="O11985" s="26"/>
      <c r="P11985" s="16"/>
      <c r="Q11985" s="16"/>
    </row>
    <row r="11986" spans="1:17" x14ac:dyDescent="0.45">
      <c r="A11986" s="35"/>
      <c r="B11986" s="17"/>
      <c r="C11986" s="1"/>
      <c r="D11986" s="22"/>
      <c r="E11986" s="20"/>
      <c r="F11986" s="22"/>
      <c r="G11986" s="21"/>
      <c r="H11986" s="9"/>
      <c r="I11986" s="9"/>
      <c r="J11986" s="21"/>
      <c r="K11986" s="9"/>
      <c r="L11986" s="22"/>
      <c r="N11986" s="14"/>
      <c r="O11986" s="26"/>
      <c r="P11986" s="16"/>
      <c r="Q11986" s="16"/>
    </row>
    <row r="11987" spans="1:17" x14ac:dyDescent="0.45">
      <c r="A11987" s="35"/>
      <c r="B11987" s="17"/>
      <c r="C11987" s="1"/>
      <c r="D11987" s="22"/>
      <c r="E11987" s="20"/>
      <c r="F11987" s="22"/>
      <c r="G11987" s="21"/>
      <c r="H11987" s="9"/>
      <c r="I11987" s="9"/>
      <c r="J11987" s="21"/>
      <c r="K11987" s="9"/>
      <c r="L11987" s="22"/>
      <c r="N11987" s="14"/>
      <c r="O11987" s="26"/>
      <c r="P11987" s="16"/>
      <c r="Q11987" s="16"/>
    </row>
    <row r="11988" spans="1:17" x14ac:dyDescent="0.45">
      <c r="A11988" s="35"/>
      <c r="B11988" s="17"/>
      <c r="C11988" s="1"/>
      <c r="D11988" s="22"/>
      <c r="E11988" s="20"/>
      <c r="F11988" s="22"/>
      <c r="G11988" s="21"/>
      <c r="H11988" s="9"/>
      <c r="I11988" s="9"/>
      <c r="J11988" s="21"/>
      <c r="K11988" s="9"/>
      <c r="L11988" s="22"/>
      <c r="N11988" s="14"/>
      <c r="O11988" s="26"/>
      <c r="P11988" s="16"/>
      <c r="Q11988" s="16"/>
    </row>
    <row r="11989" spans="1:17" x14ac:dyDescent="0.45">
      <c r="A11989" s="35"/>
      <c r="B11989" s="17"/>
      <c r="C11989" s="1"/>
      <c r="D11989" s="22"/>
      <c r="E11989" s="20"/>
      <c r="F11989" s="22"/>
      <c r="G11989" s="21"/>
      <c r="H11989" s="9"/>
      <c r="I11989" s="9"/>
      <c r="J11989" s="21"/>
      <c r="K11989" s="9"/>
      <c r="L11989" s="22"/>
      <c r="N11989" s="14"/>
      <c r="O11989" s="26"/>
      <c r="P11989" s="16"/>
      <c r="Q11989" s="16"/>
    </row>
    <row r="11990" spans="1:17" x14ac:dyDescent="0.45">
      <c r="A11990" s="35"/>
      <c r="B11990" s="17"/>
      <c r="C11990" s="1"/>
      <c r="D11990" s="22"/>
      <c r="E11990" s="20"/>
      <c r="F11990" s="22"/>
      <c r="G11990" s="21"/>
      <c r="H11990" s="9"/>
      <c r="I11990" s="9"/>
      <c r="J11990" s="21"/>
      <c r="K11990" s="9"/>
      <c r="L11990" s="22"/>
      <c r="N11990" s="14"/>
      <c r="O11990" s="26"/>
      <c r="P11990" s="16"/>
      <c r="Q11990" s="16"/>
    </row>
    <row r="11991" spans="1:17" x14ac:dyDescent="0.45">
      <c r="A11991" s="35"/>
      <c r="B11991" s="17"/>
      <c r="C11991" s="1"/>
      <c r="D11991" s="22"/>
      <c r="E11991" s="20"/>
      <c r="F11991" s="22"/>
      <c r="G11991" s="21"/>
      <c r="H11991" s="9"/>
      <c r="I11991" s="9"/>
      <c r="J11991" s="21"/>
      <c r="K11991" s="9"/>
      <c r="L11991" s="22"/>
      <c r="N11991" s="14"/>
      <c r="O11991" s="26"/>
      <c r="P11991" s="16"/>
      <c r="Q11991" s="16"/>
    </row>
    <row r="11992" spans="1:17" x14ac:dyDescent="0.45">
      <c r="A11992" s="35"/>
      <c r="B11992" s="17"/>
      <c r="C11992" s="1"/>
      <c r="D11992" s="22"/>
      <c r="E11992" s="20"/>
      <c r="F11992" s="22"/>
      <c r="G11992" s="21"/>
      <c r="H11992" s="9"/>
      <c r="I11992" s="9"/>
      <c r="J11992" s="21"/>
      <c r="K11992" s="9"/>
      <c r="L11992" s="22"/>
      <c r="N11992" s="14"/>
      <c r="O11992" s="26"/>
      <c r="P11992" s="16"/>
      <c r="Q11992" s="16"/>
    </row>
    <row r="11993" spans="1:17" x14ac:dyDescent="0.45">
      <c r="A11993" s="35"/>
      <c r="B11993" s="17"/>
      <c r="C11993" s="1"/>
      <c r="D11993" s="22"/>
      <c r="E11993" s="20"/>
      <c r="F11993" s="22"/>
      <c r="G11993" s="21"/>
      <c r="H11993" s="9"/>
      <c r="I11993" s="9"/>
      <c r="J11993" s="21"/>
      <c r="K11993" s="9"/>
      <c r="L11993" s="22"/>
      <c r="N11993" s="14"/>
      <c r="O11993" s="26"/>
      <c r="P11993" s="16"/>
      <c r="Q11993" s="16"/>
    </row>
    <row r="11994" spans="1:17" x14ac:dyDescent="0.45">
      <c r="A11994" s="35"/>
      <c r="B11994" s="17"/>
      <c r="C11994" s="1"/>
      <c r="D11994" s="22"/>
      <c r="E11994" s="20"/>
      <c r="F11994" s="22"/>
      <c r="G11994" s="21"/>
      <c r="H11994" s="9"/>
      <c r="I11994" s="9"/>
      <c r="J11994" s="21"/>
      <c r="K11994" s="9"/>
      <c r="L11994" s="22"/>
      <c r="N11994" s="14"/>
      <c r="O11994" s="26"/>
      <c r="P11994" s="16"/>
      <c r="Q11994" s="16"/>
    </row>
    <row r="11995" spans="1:17" x14ac:dyDescent="0.45">
      <c r="A11995" s="35"/>
      <c r="B11995" s="17"/>
      <c r="C11995" s="1"/>
      <c r="D11995" s="22"/>
      <c r="E11995" s="20"/>
      <c r="F11995" s="22"/>
      <c r="G11995" s="21"/>
      <c r="H11995" s="9"/>
      <c r="I11995" s="9"/>
      <c r="J11995" s="21"/>
      <c r="K11995" s="9"/>
      <c r="L11995" s="22"/>
      <c r="N11995" s="14"/>
      <c r="O11995" s="26"/>
      <c r="P11995" s="16"/>
      <c r="Q11995" s="16"/>
    </row>
    <row r="11996" spans="1:17" x14ac:dyDescent="0.45">
      <c r="A11996" s="35"/>
      <c r="B11996" s="17"/>
      <c r="C11996" s="1"/>
      <c r="D11996" s="22"/>
      <c r="E11996" s="20"/>
      <c r="F11996" s="22"/>
      <c r="G11996" s="21"/>
      <c r="H11996" s="9"/>
      <c r="I11996" s="9"/>
      <c r="J11996" s="21"/>
      <c r="K11996" s="9"/>
      <c r="L11996" s="22"/>
      <c r="N11996" s="14"/>
      <c r="O11996" s="26"/>
      <c r="P11996" s="16"/>
      <c r="Q11996" s="16"/>
    </row>
    <row r="11997" spans="1:17" x14ac:dyDescent="0.45">
      <c r="A11997" s="35"/>
      <c r="B11997" s="17"/>
      <c r="C11997" s="1"/>
      <c r="D11997" s="22"/>
      <c r="E11997" s="20"/>
      <c r="F11997" s="22"/>
      <c r="G11997" s="21"/>
      <c r="H11997" s="9"/>
      <c r="I11997" s="9"/>
      <c r="J11997" s="21"/>
      <c r="K11997" s="9"/>
      <c r="L11997" s="22"/>
      <c r="N11997" s="14"/>
      <c r="O11997" s="26"/>
      <c r="P11997" s="16"/>
      <c r="Q11997" s="16"/>
    </row>
    <row r="11998" spans="1:17" x14ac:dyDescent="0.45">
      <c r="A11998" s="35"/>
      <c r="B11998" s="17"/>
      <c r="C11998" s="1"/>
      <c r="D11998" s="22"/>
      <c r="E11998" s="20"/>
      <c r="F11998" s="22"/>
      <c r="G11998" s="21"/>
      <c r="H11998" s="9"/>
      <c r="I11998" s="9"/>
      <c r="J11998" s="21"/>
      <c r="K11998" s="9"/>
      <c r="L11998" s="22"/>
      <c r="N11998" s="14"/>
      <c r="O11998" s="26"/>
      <c r="P11998" s="16"/>
      <c r="Q11998" s="16"/>
    </row>
    <row r="11999" spans="1:17" x14ac:dyDescent="0.45">
      <c r="A11999" s="35"/>
      <c r="B11999" s="17"/>
      <c r="C11999" s="1"/>
      <c r="D11999" s="22"/>
      <c r="E11999" s="20"/>
      <c r="F11999" s="22"/>
      <c r="G11999" s="21"/>
      <c r="H11999" s="9"/>
      <c r="I11999" s="9"/>
      <c r="J11999" s="21"/>
      <c r="K11999" s="9"/>
      <c r="L11999" s="22"/>
      <c r="N11999" s="14"/>
      <c r="O11999" s="26"/>
      <c r="P11999" s="16"/>
      <c r="Q11999" s="16"/>
    </row>
    <row r="12000" spans="1:17" x14ac:dyDescent="0.45">
      <c r="A12000" s="35"/>
      <c r="B12000" s="17"/>
      <c r="C12000" s="1"/>
      <c r="D12000" s="22"/>
      <c r="E12000" s="20"/>
      <c r="F12000" s="22"/>
      <c r="G12000" s="21"/>
      <c r="H12000" s="9"/>
      <c r="I12000" s="9"/>
      <c r="J12000" s="21"/>
      <c r="K12000" s="9"/>
      <c r="L12000" s="22"/>
      <c r="N12000" s="14"/>
      <c r="O12000" s="26"/>
      <c r="P12000" s="16"/>
      <c r="Q12000" s="16"/>
    </row>
    <row r="12001" spans="1:17" x14ac:dyDescent="0.45">
      <c r="A12001" s="35"/>
      <c r="B12001" s="17"/>
      <c r="C12001" s="1"/>
      <c r="D12001" s="22"/>
      <c r="E12001" s="20"/>
      <c r="F12001" s="22"/>
      <c r="G12001" s="21"/>
      <c r="H12001" s="9"/>
      <c r="I12001" s="9"/>
      <c r="J12001" s="21"/>
      <c r="K12001" s="9"/>
      <c r="L12001" s="22"/>
      <c r="N12001" s="14"/>
      <c r="O12001" s="26"/>
      <c r="P12001" s="16"/>
      <c r="Q12001" s="16"/>
    </row>
    <row r="12002" spans="1:17" x14ac:dyDescent="0.45">
      <c r="A12002" s="35"/>
      <c r="B12002" s="17"/>
      <c r="C12002" s="1"/>
      <c r="D12002" s="22"/>
      <c r="E12002" s="20"/>
      <c r="F12002" s="22"/>
      <c r="G12002" s="21"/>
      <c r="H12002" s="9"/>
      <c r="I12002" s="9"/>
      <c r="J12002" s="21"/>
      <c r="K12002" s="9"/>
      <c r="L12002" s="22"/>
      <c r="N12002" s="14"/>
      <c r="O12002" s="26"/>
      <c r="P12002" s="16"/>
      <c r="Q12002" s="16"/>
    </row>
    <row r="12003" spans="1:17" x14ac:dyDescent="0.45">
      <c r="A12003" s="35"/>
      <c r="B12003" s="17"/>
      <c r="C12003" s="1"/>
      <c r="D12003" s="22"/>
      <c r="E12003" s="20"/>
      <c r="F12003" s="22"/>
      <c r="G12003" s="21"/>
      <c r="H12003" s="9"/>
      <c r="I12003" s="9"/>
      <c r="J12003" s="21"/>
      <c r="K12003" s="9"/>
      <c r="L12003" s="22"/>
      <c r="N12003" s="14"/>
      <c r="O12003" s="26"/>
      <c r="P12003" s="16"/>
      <c r="Q12003" s="16"/>
    </row>
    <row r="12004" spans="1:17" x14ac:dyDescent="0.45">
      <c r="A12004" s="35"/>
      <c r="B12004" s="17"/>
      <c r="C12004" s="1"/>
      <c r="D12004" s="22"/>
      <c r="E12004" s="20"/>
      <c r="F12004" s="22"/>
      <c r="G12004" s="21"/>
      <c r="H12004" s="9"/>
      <c r="I12004" s="9"/>
      <c r="J12004" s="21"/>
      <c r="K12004" s="9"/>
      <c r="L12004" s="22"/>
      <c r="N12004" s="14"/>
      <c r="O12004" s="26"/>
      <c r="P12004" s="16"/>
      <c r="Q12004" s="16"/>
    </row>
    <row r="12005" spans="1:17" x14ac:dyDescent="0.45">
      <c r="A12005" s="35"/>
      <c r="B12005" s="17"/>
      <c r="C12005" s="1"/>
      <c r="D12005" s="22"/>
      <c r="E12005" s="20"/>
      <c r="F12005" s="22"/>
      <c r="G12005" s="21"/>
      <c r="H12005" s="9"/>
      <c r="I12005" s="9"/>
      <c r="J12005" s="21"/>
      <c r="K12005" s="9"/>
      <c r="L12005" s="22"/>
      <c r="N12005" s="14"/>
      <c r="O12005" s="26"/>
      <c r="P12005" s="16"/>
      <c r="Q12005" s="16"/>
    </row>
    <row r="12006" spans="1:17" x14ac:dyDescent="0.45">
      <c r="A12006" s="35"/>
      <c r="B12006" s="17"/>
      <c r="C12006" s="1"/>
      <c r="D12006" s="22"/>
      <c r="E12006" s="20"/>
      <c r="F12006" s="22"/>
      <c r="G12006" s="21"/>
      <c r="H12006" s="9"/>
      <c r="I12006" s="9"/>
      <c r="J12006" s="21"/>
      <c r="K12006" s="9"/>
      <c r="L12006" s="22"/>
      <c r="N12006" s="14"/>
      <c r="O12006" s="26"/>
      <c r="P12006" s="16"/>
      <c r="Q12006" s="16"/>
    </row>
    <row r="12007" spans="1:17" x14ac:dyDescent="0.45">
      <c r="A12007" s="35"/>
      <c r="B12007" s="17"/>
      <c r="C12007" s="1"/>
      <c r="D12007" s="22"/>
      <c r="E12007" s="20"/>
      <c r="F12007" s="22"/>
      <c r="G12007" s="21"/>
      <c r="H12007" s="9"/>
      <c r="I12007" s="9"/>
      <c r="J12007" s="21"/>
      <c r="K12007" s="9"/>
      <c r="L12007" s="22"/>
      <c r="N12007" s="14"/>
      <c r="O12007" s="26"/>
      <c r="P12007" s="16"/>
      <c r="Q12007" s="16"/>
    </row>
    <row r="12008" spans="1:17" x14ac:dyDescent="0.45">
      <c r="A12008" s="35"/>
      <c r="B12008" s="17"/>
      <c r="C12008" s="1"/>
      <c r="D12008" s="22"/>
      <c r="E12008" s="20"/>
      <c r="F12008" s="22"/>
      <c r="G12008" s="21"/>
      <c r="H12008" s="9"/>
      <c r="I12008" s="9"/>
      <c r="J12008" s="21"/>
      <c r="K12008" s="9"/>
      <c r="L12008" s="22"/>
      <c r="N12008" s="14"/>
      <c r="O12008" s="26"/>
      <c r="P12008" s="16"/>
      <c r="Q12008" s="16"/>
    </row>
    <row r="12009" spans="1:17" x14ac:dyDescent="0.45">
      <c r="A12009" s="35"/>
      <c r="B12009" s="17"/>
      <c r="C12009" s="1"/>
      <c r="D12009" s="22"/>
      <c r="E12009" s="20"/>
      <c r="F12009" s="22"/>
      <c r="G12009" s="21"/>
      <c r="H12009" s="9"/>
      <c r="I12009" s="9"/>
      <c r="J12009" s="21"/>
      <c r="K12009" s="9"/>
      <c r="L12009" s="22"/>
      <c r="N12009" s="14"/>
      <c r="O12009" s="26"/>
      <c r="P12009" s="16"/>
      <c r="Q12009" s="16"/>
    </row>
    <row r="12010" spans="1:17" x14ac:dyDescent="0.45">
      <c r="A12010" s="35"/>
      <c r="B12010" s="17"/>
      <c r="C12010" s="1"/>
      <c r="D12010" s="22"/>
      <c r="E12010" s="20"/>
      <c r="F12010" s="22"/>
      <c r="G12010" s="21"/>
      <c r="H12010" s="9"/>
      <c r="I12010" s="9"/>
      <c r="J12010" s="21"/>
      <c r="K12010" s="9"/>
      <c r="L12010" s="22"/>
      <c r="N12010" s="14"/>
      <c r="O12010" s="26"/>
      <c r="P12010" s="16"/>
      <c r="Q12010" s="16"/>
    </row>
    <row r="12011" spans="1:17" x14ac:dyDescent="0.45">
      <c r="A12011" s="35"/>
      <c r="B12011" s="17"/>
      <c r="C12011" s="1"/>
      <c r="D12011" s="22"/>
      <c r="E12011" s="20"/>
      <c r="F12011" s="22"/>
      <c r="G12011" s="21"/>
      <c r="H12011" s="9"/>
      <c r="I12011" s="9"/>
      <c r="J12011" s="21"/>
      <c r="K12011" s="9"/>
      <c r="L12011" s="22"/>
      <c r="N12011" s="14"/>
      <c r="O12011" s="26"/>
      <c r="P12011" s="16"/>
      <c r="Q12011" s="16"/>
    </row>
    <row r="12012" spans="1:17" x14ac:dyDescent="0.45">
      <c r="A12012" s="35"/>
      <c r="B12012" s="17"/>
      <c r="C12012" s="1"/>
      <c r="D12012" s="22"/>
      <c r="E12012" s="20"/>
      <c r="F12012" s="22"/>
      <c r="G12012" s="21"/>
      <c r="H12012" s="9"/>
      <c r="I12012" s="9"/>
      <c r="J12012" s="21"/>
      <c r="K12012" s="9"/>
      <c r="L12012" s="22"/>
      <c r="N12012" s="14"/>
      <c r="O12012" s="26"/>
      <c r="P12012" s="16"/>
      <c r="Q12012" s="16"/>
    </row>
    <row r="12013" spans="1:17" x14ac:dyDescent="0.45">
      <c r="A12013" s="35"/>
      <c r="B12013" s="17"/>
      <c r="C12013" s="1"/>
      <c r="D12013" s="22"/>
      <c r="E12013" s="20"/>
      <c r="F12013" s="22"/>
      <c r="G12013" s="21"/>
      <c r="H12013" s="9"/>
      <c r="I12013" s="9"/>
      <c r="J12013" s="21"/>
      <c r="K12013" s="9"/>
      <c r="L12013" s="22"/>
      <c r="N12013" s="14"/>
      <c r="O12013" s="26"/>
      <c r="P12013" s="16"/>
      <c r="Q12013" s="16"/>
    </row>
    <row r="12014" spans="1:17" x14ac:dyDescent="0.45">
      <c r="A12014" s="35"/>
      <c r="B12014" s="17"/>
      <c r="C12014" s="1"/>
      <c r="D12014" s="22"/>
      <c r="E12014" s="20"/>
      <c r="F12014" s="22"/>
      <c r="G12014" s="21"/>
      <c r="H12014" s="9"/>
      <c r="I12014" s="9"/>
      <c r="J12014" s="21"/>
      <c r="K12014" s="9"/>
      <c r="L12014" s="22"/>
      <c r="N12014" s="14"/>
      <c r="O12014" s="26"/>
      <c r="P12014" s="16"/>
      <c r="Q12014" s="16"/>
    </row>
    <row r="12015" spans="1:17" x14ac:dyDescent="0.45">
      <c r="A12015" s="35"/>
      <c r="B12015" s="17"/>
      <c r="C12015" s="1"/>
      <c r="D12015" s="22"/>
      <c r="E12015" s="20"/>
      <c r="F12015" s="22"/>
      <c r="G12015" s="21"/>
      <c r="H12015" s="9"/>
      <c r="I12015" s="9"/>
      <c r="J12015" s="21"/>
      <c r="K12015" s="9"/>
      <c r="L12015" s="22"/>
      <c r="N12015" s="14"/>
      <c r="O12015" s="26"/>
      <c r="P12015" s="16"/>
      <c r="Q12015" s="16"/>
    </row>
    <row r="12016" spans="1:17" x14ac:dyDescent="0.45">
      <c r="A12016" s="35"/>
      <c r="B12016" s="17"/>
      <c r="C12016" s="1"/>
      <c r="D12016" s="22"/>
      <c r="E12016" s="20"/>
      <c r="F12016" s="22"/>
      <c r="G12016" s="21"/>
      <c r="H12016" s="9"/>
      <c r="I12016" s="9"/>
      <c r="J12016" s="21"/>
      <c r="K12016" s="9"/>
      <c r="L12016" s="22"/>
      <c r="N12016" s="14"/>
      <c r="O12016" s="26"/>
      <c r="P12016" s="16"/>
      <c r="Q12016" s="16"/>
    </row>
    <row r="12017" spans="1:17" x14ac:dyDescent="0.45">
      <c r="A12017" s="35"/>
      <c r="B12017" s="17"/>
      <c r="C12017" s="1"/>
      <c r="D12017" s="22"/>
      <c r="E12017" s="20"/>
      <c r="F12017" s="22"/>
      <c r="G12017" s="21"/>
      <c r="H12017" s="9"/>
      <c r="I12017" s="9"/>
      <c r="J12017" s="21"/>
      <c r="K12017" s="9"/>
      <c r="L12017" s="22"/>
      <c r="N12017" s="14"/>
      <c r="O12017" s="26"/>
      <c r="P12017" s="16"/>
      <c r="Q12017" s="16"/>
    </row>
    <row r="12018" spans="1:17" x14ac:dyDescent="0.45">
      <c r="A12018" s="35"/>
      <c r="B12018" s="17"/>
      <c r="C12018" s="1"/>
      <c r="D12018" s="22"/>
      <c r="E12018" s="20"/>
      <c r="F12018" s="22"/>
      <c r="G12018" s="21"/>
      <c r="H12018" s="9"/>
      <c r="I12018" s="9"/>
      <c r="J12018" s="21"/>
      <c r="K12018" s="9"/>
      <c r="L12018" s="22"/>
      <c r="N12018" s="14"/>
      <c r="O12018" s="26"/>
      <c r="P12018" s="16"/>
      <c r="Q12018" s="16"/>
    </row>
    <row r="12019" spans="1:17" x14ac:dyDescent="0.45">
      <c r="A12019" s="35"/>
      <c r="B12019" s="17"/>
      <c r="C12019" s="1"/>
      <c r="D12019" s="22"/>
      <c r="E12019" s="20"/>
      <c r="F12019" s="22"/>
      <c r="G12019" s="21"/>
      <c r="H12019" s="9"/>
      <c r="I12019" s="9"/>
      <c r="J12019" s="21"/>
      <c r="K12019" s="9"/>
      <c r="L12019" s="22"/>
      <c r="N12019" s="14"/>
      <c r="O12019" s="26"/>
      <c r="P12019" s="16"/>
      <c r="Q12019" s="16"/>
    </row>
    <row r="12020" spans="1:17" x14ac:dyDescent="0.45">
      <c r="A12020" s="35"/>
      <c r="B12020" s="17"/>
      <c r="C12020" s="1"/>
      <c r="D12020" s="22"/>
      <c r="E12020" s="20"/>
      <c r="F12020" s="22"/>
      <c r="G12020" s="21"/>
      <c r="H12020" s="9"/>
      <c r="I12020" s="9"/>
      <c r="J12020" s="21"/>
      <c r="K12020" s="9"/>
      <c r="L12020" s="22"/>
      <c r="N12020" s="14"/>
      <c r="O12020" s="26"/>
      <c r="P12020" s="16"/>
      <c r="Q12020" s="16"/>
    </row>
    <row r="12021" spans="1:17" x14ac:dyDescent="0.45">
      <c r="A12021" s="35"/>
      <c r="B12021" s="17"/>
      <c r="C12021" s="1"/>
      <c r="D12021" s="22"/>
      <c r="E12021" s="20"/>
      <c r="F12021" s="22"/>
      <c r="G12021" s="21"/>
      <c r="H12021" s="9"/>
      <c r="I12021" s="9"/>
      <c r="J12021" s="21"/>
      <c r="K12021" s="9"/>
      <c r="L12021" s="22"/>
      <c r="N12021" s="14"/>
      <c r="O12021" s="26"/>
      <c r="P12021" s="16"/>
      <c r="Q12021" s="16"/>
    </row>
    <row r="12022" spans="1:17" x14ac:dyDescent="0.45">
      <c r="A12022" s="35"/>
      <c r="B12022" s="17"/>
      <c r="C12022" s="1"/>
      <c r="D12022" s="22"/>
      <c r="E12022" s="20"/>
      <c r="F12022" s="22"/>
      <c r="G12022" s="21"/>
      <c r="H12022" s="9"/>
      <c r="I12022" s="9"/>
      <c r="J12022" s="21"/>
      <c r="K12022" s="9"/>
      <c r="L12022" s="22"/>
      <c r="N12022" s="14"/>
      <c r="O12022" s="26"/>
      <c r="P12022" s="16"/>
      <c r="Q12022" s="16"/>
    </row>
    <row r="12023" spans="1:17" x14ac:dyDescent="0.45">
      <c r="A12023" s="35"/>
      <c r="B12023" s="17"/>
      <c r="C12023" s="1"/>
      <c r="D12023" s="22"/>
      <c r="E12023" s="20"/>
      <c r="F12023" s="22"/>
      <c r="G12023" s="21"/>
      <c r="H12023" s="9"/>
      <c r="I12023" s="9"/>
      <c r="J12023" s="21"/>
      <c r="K12023" s="9"/>
      <c r="L12023" s="22"/>
      <c r="N12023" s="14"/>
      <c r="O12023" s="26"/>
      <c r="P12023" s="16"/>
      <c r="Q12023" s="16"/>
    </row>
    <row r="12024" spans="1:17" x14ac:dyDescent="0.45">
      <c r="A12024" s="35"/>
      <c r="B12024" s="17"/>
      <c r="C12024" s="1"/>
      <c r="D12024" s="22"/>
      <c r="E12024" s="20"/>
      <c r="F12024" s="22"/>
      <c r="G12024" s="21"/>
      <c r="H12024" s="9"/>
      <c r="I12024" s="9"/>
      <c r="J12024" s="21"/>
      <c r="K12024" s="9"/>
      <c r="L12024" s="22"/>
      <c r="N12024" s="14"/>
      <c r="O12024" s="26"/>
      <c r="P12024" s="16"/>
      <c r="Q12024" s="16"/>
    </row>
    <row r="12025" spans="1:17" x14ac:dyDescent="0.45">
      <c r="A12025" s="35"/>
      <c r="B12025" s="17"/>
      <c r="C12025" s="1"/>
      <c r="D12025" s="22"/>
      <c r="E12025" s="20"/>
      <c r="F12025" s="22"/>
      <c r="G12025" s="21"/>
      <c r="H12025" s="9"/>
      <c r="I12025" s="9"/>
      <c r="J12025" s="21"/>
      <c r="K12025" s="9"/>
      <c r="L12025" s="22"/>
      <c r="N12025" s="14"/>
      <c r="O12025" s="26"/>
      <c r="P12025" s="16"/>
      <c r="Q12025" s="16"/>
    </row>
    <row r="12026" spans="1:17" x14ac:dyDescent="0.45">
      <c r="A12026" s="35"/>
      <c r="B12026" s="17"/>
      <c r="C12026" s="1"/>
      <c r="D12026" s="22"/>
      <c r="E12026" s="20"/>
      <c r="F12026" s="22"/>
      <c r="G12026" s="21"/>
      <c r="H12026" s="9"/>
      <c r="I12026" s="9"/>
      <c r="J12026" s="21"/>
      <c r="K12026" s="9"/>
      <c r="L12026" s="22"/>
      <c r="N12026" s="14"/>
      <c r="O12026" s="26"/>
      <c r="P12026" s="16"/>
      <c r="Q12026" s="16"/>
    </row>
    <row r="12027" spans="1:17" x14ac:dyDescent="0.45">
      <c r="A12027" s="35"/>
      <c r="B12027" s="17"/>
      <c r="C12027" s="1"/>
      <c r="D12027" s="22"/>
      <c r="E12027" s="20"/>
      <c r="F12027" s="22"/>
      <c r="G12027" s="21"/>
      <c r="H12027" s="9"/>
      <c r="I12027" s="9"/>
      <c r="J12027" s="21"/>
      <c r="K12027" s="9"/>
      <c r="L12027" s="22"/>
      <c r="N12027" s="14"/>
      <c r="O12027" s="26"/>
      <c r="P12027" s="16"/>
      <c r="Q12027" s="16"/>
    </row>
    <row r="12028" spans="1:17" x14ac:dyDescent="0.45">
      <c r="A12028" s="35"/>
      <c r="B12028" s="17"/>
      <c r="C12028" s="1"/>
      <c r="D12028" s="22"/>
      <c r="E12028" s="20"/>
      <c r="F12028" s="22"/>
      <c r="G12028" s="21"/>
      <c r="H12028" s="9"/>
      <c r="I12028" s="9"/>
      <c r="J12028" s="21"/>
      <c r="K12028" s="9"/>
      <c r="L12028" s="22"/>
      <c r="N12028" s="14"/>
      <c r="O12028" s="26"/>
      <c r="P12028" s="16"/>
      <c r="Q12028" s="16"/>
    </row>
    <row r="12029" spans="1:17" x14ac:dyDescent="0.45">
      <c r="A12029" s="35"/>
      <c r="B12029" s="17"/>
      <c r="C12029" s="1"/>
      <c r="D12029" s="22"/>
      <c r="E12029" s="20"/>
      <c r="F12029" s="22"/>
      <c r="G12029" s="21"/>
      <c r="H12029" s="9"/>
      <c r="I12029" s="9"/>
      <c r="J12029" s="21"/>
      <c r="K12029" s="9"/>
      <c r="L12029" s="22"/>
      <c r="N12029" s="14"/>
      <c r="O12029" s="26"/>
      <c r="P12029" s="16"/>
      <c r="Q12029" s="16"/>
    </row>
    <row r="12030" spans="1:17" x14ac:dyDescent="0.45">
      <c r="A12030" s="35"/>
      <c r="B12030" s="17"/>
      <c r="C12030" s="1"/>
      <c r="D12030" s="22"/>
      <c r="E12030" s="20"/>
      <c r="F12030" s="22"/>
      <c r="G12030" s="21"/>
      <c r="H12030" s="9"/>
      <c r="I12030" s="9"/>
      <c r="J12030" s="21"/>
      <c r="K12030" s="9"/>
      <c r="L12030" s="22"/>
      <c r="N12030" s="14"/>
      <c r="O12030" s="26"/>
      <c r="P12030" s="16"/>
      <c r="Q12030" s="16"/>
    </row>
    <row r="12031" spans="1:17" x14ac:dyDescent="0.45">
      <c r="A12031" s="35"/>
      <c r="B12031" s="17"/>
      <c r="C12031" s="1"/>
      <c r="D12031" s="22"/>
      <c r="E12031" s="20"/>
      <c r="F12031" s="22"/>
      <c r="G12031" s="21"/>
      <c r="H12031" s="9"/>
      <c r="I12031" s="9"/>
      <c r="J12031" s="21"/>
      <c r="K12031" s="9"/>
      <c r="L12031" s="22"/>
      <c r="N12031" s="14"/>
      <c r="O12031" s="26"/>
      <c r="P12031" s="16"/>
      <c r="Q12031" s="16"/>
    </row>
    <row r="12032" spans="1:17" x14ac:dyDescent="0.45">
      <c r="A12032" s="35"/>
      <c r="B12032" s="17"/>
      <c r="C12032" s="1"/>
      <c r="D12032" s="22"/>
      <c r="E12032" s="20"/>
      <c r="F12032" s="22"/>
      <c r="G12032" s="21"/>
      <c r="H12032" s="9"/>
      <c r="I12032" s="9"/>
      <c r="J12032" s="21"/>
      <c r="K12032" s="9"/>
      <c r="L12032" s="22"/>
      <c r="N12032" s="14"/>
      <c r="O12032" s="26"/>
      <c r="P12032" s="16"/>
      <c r="Q12032" s="16"/>
    </row>
    <row r="12033" spans="1:17" x14ac:dyDescent="0.45">
      <c r="A12033" s="35"/>
      <c r="B12033" s="17"/>
      <c r="C12033" s="1"/>
      <c r="D12033" s="22"/>
      <c r="E12033" s="20"/>
      <c r="F12033" s="22"/>
      <c r="G12033" s="21"/>
      <c r="H12033" s="9"/>
      <c r="I12033" s="9"/>
      <c r="J12033" s="21"/>
      <c r="K12033" s="9"/>
      <c r="L12033" s="22"/>
      <c r="N12033" s="14"/>
      <c r="O12033" s="26"/>
      <c r="P12033" s="16"/>
      <c r="Q12033" s="16"/>
    </row>
    <row r="12034" spans="1:17" x14ac:dyDescent="0.45">
      <c r="A12034" s="35"/>
      <c r="B12034" s="17"/>
      <c r="C12034" s="1"/>
      <c r="D12034" s="22"/>
      <c r="E12034" s="20"/>
      <c r="F12034" s="22"/>
      <c r="G12034" s="21"/>
      <c r="H12034" s="9"/>
      <c r="I12034" s="9"/>
      <c r="J12034" s="21"/>
      <c r="K12034" s="9"/>
      <c r="L12034" s="22"/>
      <c r="N12034" s="14"/>
      <c r="O12034" s="26"/>
      <c r="P12034" s="16"/>
      <c r="Q12034" s="16"/>
    </row>
    <row r="12035" spans="1:17" x14ac:dyDescent="0.45">
      <c r="A12035" s="35"/>
      <c r="B12035" s="17"/>
      <c r="C12035" s="1"/>
      <c r="D12035" s="22"/>
      <c r="E12035" s="20"/>
      <c r="F12035" s="22"/>
      <c r="G12035" s="21"/>
      <c r="H12035" s="9"/>
      <c r="I12035" s="9"/>
      <c r="J12035" s="21"/>
      <c r="K12035" s="9"/>
      <c r="L12035" s="22"/>
      <c r="N12035" s="14"/>
      <c r="O12035" s="26"/>
      <c r="P12035" s="16"/>
      <c r="Q12035" s="16"/>
    </row>
    <row r="12036" spans="1:17" x14ac:dyDescent="0.45">
      <c r="A12036" s="35"/>
      <c r="B12036" s="17"/>
      <c r="C12036" s="1"/>
      <c r="D12036" s="22"/>
      <c r="E12036" s="20"/>
      <c r="F12036" s="22"/>
      <c r="G12036" s="21"/>
      <c r="H12036" s="9"/>
      <c r="I12036" s="9"/>
      <c r="J12036" s="21"/>
      <c r="K12036" s="9"/>
      <c r="L12036" s="22"/>
      <c r="N12036" s="14"/>
      <c r="O12036" s="26"/>
      <c r="P12036" s="16"/>
      <c r="Q12036" s="16"/>
    </row>
    <row r="12037" spans="1:17" x14ac:dyDescent="0.45">
      <c r="A12037" s="35"/>
      <c r="B12037" s="17"/>
      <c r="C12037" s="1"/>
      <c r="D12037" s="22"/>
      <c r="E12037" s="20"/>
      <c r="F12037" s="22"/>
      <c r="G12037" s="21"/>
      <c r="H12037" s="9"/>
      <c r="I12037" s="9"/>
      <c r="J12037" s="21"/>
      <c r="K12037" s="9"/>
      <c r="L12037" s="22"/>
      <c r="N12037" s="14"/>
      <c r="O12037" s="26"/>
      <c r="P12037" s="16"/>
      <c r="Q12037" s="16"/>
    </row>
    <row r="12038" spans="1:17" x14ac:dyDescent="0.45">
      <c r="A12038" s="35"/>
      <c r="B12038" s="17"/>
      <c r="C12038" s="1"/>
      <c r="D12038" s="22"/>
      <c r="E12038" s="20"/>
      <c r="F12038" s="22"/>
      <c r="G12038" s="21"/>
      <c r="H12038" s="9"/>
      <c r="I12038" s="9"/>
      <c r="J12038" s="21"/>
      <c r="K12038" s="9"/>
      <c r="L12038" s="22"/>
      <c r="N12038" s="14"/>
      <c r="O12038" s="26"/>
      <c r="P12038" s="16"/>
      <c r="Q12038" s="16"/>
    </row>
    <row r="12039" spans="1:17" x14ac:dyDescent="0.45">
      <c r="A12039" s="35"/>
      <c r="B12039" s="17"/>
      <c r="C12039" s="1"/>
      <c r="D12039" s="22"/>
      <c r="E12039" s="20"/>
      <c r="F12039" s="22"/>
      <c r="G12039" s="21"/>
      <c r="H12039" s="9"/>
      <c r="I12039" s="9"/>
      <c r="J12039" s="21"/>
      <c r="K12039" s="9"/>
      <c r="L12039" s="22"/>
      <c r="N12039" s="14"/>
      <c r="O12039" s="26"/>
      <c r="P12039" s="16"/>
      <c r="Q12039" s="16"/>
    </row>
    <row r="12040" spans="1:17" x14ac:dyDescent="0.45">
      <c r="A12040" s="35"/>
      <c r="B12040" s="17"/>
      <c r="C12040" s="1"/>
      <c r="D12040" s="22"/>
      <c r="E12040" s="20"/>
      <c r="F12040" s="22"/>
      <c r="G12040" s="21"/>
      <c r="H12040" s="9"/>
      <c r="I12040" s="9"/>
      <c r="J12040" s="21"/>
      <c r="K12040" s="9"/>
      <c r="L12040" s="22"/>
      <c r="N12040" s="14"/>
      <c r="O12040" s="26"/>
      <c r="P12040" s="16"/>
      <c r="Q12040" s="16"/>
    </row>
    <row r="12041" spans="1:17" x14ac:dyDescent="0.45">
      <c r="A12041" s="35"/>
      <c r="B12041" s="17"/>
      <c r="C12041" s="1"/>
      <c r="D12041" s="22"/>
      <c r="E12041" s="20"/>
      <c r="F12041" s="22"/>
      <c r="G12041" s="21"/>
      <c r="H12041" s="9"/>
      <c r="I12041" s="9"/>
      <c r="J12041" s="21"/>
      <c r="K12041" s="9"/>
      <c r="L12041" s="22"/>
      <c r="N12041" s="14"/>
      <c r="O12041" s="26"/>
      <c r="P12041" s="16"/>
      <c r="Q12041" s="16"/>
    </row>
    <row r="12042" spans="1:17" x14ac:dyDescent="0.45">
      <c r="A12042" s="35"/>
      <c r="B12042" s="17"/>
      <c r="C12042" s="1"/>
      <c r="D12042" s="22"/>
      <c r="E12042" s="20"/>
      <c r="F12042" s="22"/>
      <c r="G12042" s="21"/>
      <c r="H12042" s="9"/>
      <c r="I12042" s="9"/>
      <c r="J12042" s="21"/>
      <c r="K12042" s="9"/>
      <c r="L12042" s="22"/>
      <c r="N12042" s="14"/>
      <c r="O12042" s="26"/>
      <c r="P12042" s="16"/>
      <c r="Q12042" s="16"/>
    </row>
    <row r="12043" spans="1:17" x14ac:dyDescent="0.45">
      <c r="A12043" s="35"/>
      <c r="B12043" s="17"/>
      <c r="C12043" s="1"/>
      <c r="D12043" s="22"/>
      <c r="E12043" s="20"/>
      <c r="F12043" s="22"/>
      <c r="G12043" s="21"/>
      <c r="H12043" s="9"/>
      <c r="I12043" s="9"/>
      <c r="J12043" s="21"/>
      <c r="K12043" s="9"/>
      <c r="L12043" s="22"/>
      <c r="N12043" s="14"/>
      <c r="O12043" s="26"/>
      <c r="P12043" s="16"/>
      <c r="Q12043" s="16"/>
    </row>
    <row r="12044" spans="1:17" x14ac:dyDescent="0.45">
      <c r="A12044" s="35"/>
      <c r="B12044" s="17"/>
      <c r="C12044" s="1"/>
      <c r="D12044" s="22"/>
      <c r="E12044" s="20"/>
      <c r="F12044" s="22"/>
      <c r="G12044" s="21"/>
      <c r="H12044" s="9"/>
      <c r="I12044" s="9"/>
      <c r="J12044" s="21"/>
      <c r="K12044" s="9"/>
      <c r="L12044" s="22"/>
      <c r="N12044" s="14"/>
      <c r="O12044" s="26"/>
      <c r="P12044" s="16"/>
      <c r="Q12044" s="16"/>
    </row>
    <row r="12045" spans="1:17" x14ac:dyDescent="0.45">
      <c r="A12045" s="35"/>
      <c r="B12045" s="17"/>
      <c r="C12045" s="1"/>
      <c r="D12045" s="22"/>
      <c r="E12045" s="20"/>
      <c r="F12045" s="22"/>
      <c r="G12045" s="21"/>
      <c r="H12045" s="9"/>
      <c r="I12045" s="9"/>
      <c r="J12045" s="21"/>
      <c r="K12045" s="9"/>
      <c r="L12045" s="22"/>
      <c r="N12045" s="14"/>
      <c r="O12045" s="26"/>
      <c r="P12045" s="16"/>
      <c r="Q12045" s="16"/>
    </row>
    <row r="12046" spans="1:17" x14ac:dyDescent="0.45">
      <c r="A12046" s="35"/>
      <c r="B12046" s="17"/>
      <c r="C12046" s="1"/>
      <c r="D12046" s="22"/>
      <c r="E12046" s="20"/>
      <c r="F12046" s="22"/>
      <c r="G12046" s="21"/>
      <c r="H12046" s="9"/>
      <c r="I12046" s="9"/>
      <c r="J12046" s="21"/>
      <c r="K12046" s="9"/>
      <c r="L12046" s="22"/>
      <c r="N12046" s="14"/>
      <c r="O12046" s="26"/>
      <c r="P12046" s="16"/>
      <c r="Q12046" s="16"/>
    </row>
    <row r="12047" spans="1:17" x14ac:dyDescent="0.45">
      <c r="A12047" s="35"/>
      <c r="B12047" s="17"/>
      <c r="C12047" s="1"/>
      <c r="D12047" s="22"/>
      <c r="E12047" s="20"/>
      <c r="F12047" s="22"/>
      <c r="G12047" s="21"/>
      <c r="H12047" s="9"/>
      <c r="I12047" s="9"/>
      <c r="J12047" s="21"/>
      <c r="K12047" s="9"/>
      <c r="L12047" s="22"/>
      <c r="N12047" s="14"/>
      <c r="O12047" s="26"/>
      <c r="P12047" s="16"/>
      <c r="Q12047" s="16"/>
    </row>
    <row r="12048" spans="1:17" x14ac:dyDescent="0.45">
      <c r="A12048" s="35"/>
      <c r="B12048" s="17"/>
      <c r="C12048" s="1"/>
      <c r="D12048" s="22"/>
      <c r="E12048" s="20"/>
      <c r="F12048" s="22"/>
      <c r="G12048" s="21"/>
      <c r="H12048" s="9"/>
      <c r="I12048" s="9"/>
      <c r="J12048" s="21"/>
      <c r="K12048" s="9"/>
      <c r="L12048" s="22"/>
      <c r="N12048" s="14"/>
      <c r="O12048" s="26"/>
      <c r="P12048" s="16"/>
      <c r="Q12048" s="16"/>
    </row>
    <row r="12049" spans="1:17" x14ac:dyDescent="0.45">
      <c r="A12049" s="35"/>
      <c r="B12049" s="17"/>
      <c r="C12049" s="1"/>
      <c r="D12049" s="22"/>
      <c r="E12049" s="20"/>
      <c r="F12049" s="22"/>
      <c r="G12049" s="21"/>
      <c r="H12049" s="9"/>
      <c r="I12049" s="9"/>
      <c r="J12049" s="21"/>
      <c r="K12049" s="9"/>
      <c r="L12049" s="22"/>
      <c r="N12049" s="14"/>
      <c r="O12049" s="26"/>
      <c r="P12049" s="16"/>
      <c r="Q12049" s="16"/>
    </row>
    <row r="12050" spans="1:17" x14ac:dyDescent="0.45">
      <c r="A12050" s="35"/>
      <c r="B12050" s="17"/>
      <c r="C12050" s="1"/>
      <c r="D12050" s="22"/>
      <c r="E12050" s="20"/>
      <c r="F12050" s="22"/>
      <c r="G12050" s="21"/>
      <c r="H12050" s="9"/>
      <c r="I12050" s="9"/>
      <c r="J12050" s="21"/>
      <c r="K12050" s="9"/>
      <c r="L12050" s="22"/>
      <c r="N12050" s="14"/>
      <c r="O12050" s="26"/>
      <c r="P12050" s="16"/>
      <c r="Q12050" s="16"/>
    </row>
    <row r="12051" spans="1:17" x14ac:dyDescent="0.45">
      <c r="A12051" s="35"/>
      <c r="B12051" s="17"/>
      <c r="C12051" s="1"/>
      <c r="D12051" s="22"/>
      <c r="E12051" s="20"/>
      <c r="F12051" s="22"/>
      <c r="G12051" s="21"/>
      <c r="H12051" s="9"/>
      <c r="I12051" s="9"/>
      <c r="J12051" s="21"/>
      <c r="K12051" s="9"/>
      <c r="L12051" s="22"/>
      <c r="N12051" s="14"/>
      <c r="O12051" s="26"/>
      <c r="P12051" s="16"/>
      <c r="Q12051" s="16"/>
    </row>
    <row r="12052" spans="1:17" x14ac:dyDescent="0.45">
      <c r="A12052" s="35"/>
      <c r="B12052" s="17"/>
      <c r="C12052" s="1"/>
      <c r="D12052" s="22"/>
      <c r="E12052" s="20"/>
      <c r="F12052" s="22"/>
      <c r="G12052" s="21"/>
      <c r="H12052" s="9"/>
      <c r="I12052" s="9"/>
      <c r="J12052" s="21"/>
      <c r="K12052" s="9"/>
      <c r="L12052" s="22"/>
      <c r="N12052" s="14"/>
      <c r="O12052" s="26"/>
      <c r="P12052" s="16"/>
      <c r="Q12052" s="16"/>
    </row>
    <row r="12053" spans="1:17" x14ac:dyDescent="0.45">
      <c r="A12053" s="35"/>
      <c r="B12053" s="17"/>
      <c r="C12053" s="1"/>
      <c r="D12053" s="22"/>
      <c r="E12053" s="20"/>
      <c r="F12053" s="22"/>
      <c r="G12053" s="21"/>
      <c r="H12053" s="9"/>
      <c r="I12053" s="9"/>
      <c r="J12053" s="21"/>
      <c r="K12053" s="9"/>
      <c r="L12053" s="22"/>
      <c r="N12053" s="14"/>
      <c r="O12053" s="26"/>
      <c r="P12053" s="16"/>
      <c r="Q12053" s="16"/>
    </row>
    <row r="12054" spans="1:17" x14ac:dyDescent="0.45">
      <c r="A12054" s="35"/>
      <c r="B12054" s="17"/>
      <c r="C12054" s="1"/>
      <c r="D12054" s="22"/>
      <c r="E12054" s="20"/>
      <c r="F12054" s="22"/>
      <c r="G12054" s="21"/>
      <c r="H12054" s="9"/>
      <c r="I12054" s="9"/>
      <c r="J12054" s="21"/>
      <c r="K12054" s="9"/>
      <c r="L12054" s="22"/>
      <c r="N12054" s="14"/>
      <c r="O12054" s="26"/>
      <c r="P12054" s="16"/>
      <c r="Q12054" s="16"/>
    </row>
    <row r="12055" spans="1:17" x14ac:dyDescent="0.45">
      <c r="A12055" s="35"/>
      <c r="B12055" s="17"/>
      <c r="C12055" s="1"/>
      <c r="D12055" s="22"/>
      <c r="E12055" s="20"/>
      <c r="F12055" s="22"/>
      <c r="G12055" s="21"/>
      <c r="H12055" s="9"/>
      <c r="I12055" s="9"/>
      <c r="J12055" s="21"/>
      <c r="K12055" s="9"/>
      <c r="L12055" s="22"/>
      <c r="N12055" s="14"/>
      <c r="O12055" s="26"/>
      <c r="P12055" s="16"/>
      <c r="Q12055" s="16"/>
    </row>
    <row r="12056" spans="1:17" x14ac:dyDescent="0.45">
      <c r="A12056" s="35"/>
      <c r="B12056" s="17"/>
      <c r="C12056" s="1"/>
      <c r="D12056" s="22"/>
      <c r="E12056" s="20"/>
      <c r="F12056" s="22"/>
      <c r="G12056" s="21"/>
      <c r="H12056" s="9"/>
      <c r="I12056" s="9"/>
      <c r="J12056" s="21"/>
      <c r="K12056" s="9"/>
      <c r="L12056" s="22"/>
      <c r="N12056" s="14"/>
      <c r="O12056" s="26"/>
      <c r="P12056" s="16"/>
      <c r="Q12056" s="16"/>
    </row>
    <row r="12057" spans="1:17" x14ac:dyDescent="0.45">
      <c r="A12057" s="35"/>
      <c r="B12057" s="17"/>
      <c r="C12057" s="1"/>
      <c r="D12057" s="22"/>
      <c r="E12057" s="20"/>
      <c r="F12057" s="22"/>
      <c r="G12057" s="21"/>
      <c r="H12057" s="9"/>
      <c r="I12057" s="9"/>
      <c r="J12057" s="21"/>
      <c r="K12057" s="9"/>
      <c r="L12057" s="22"/>
      <c r="N12057" s="14"/>
      <c r="O12057" s="26"/>
      <c r="P12057" s="16"/>
      <c r="Q12057" s="16"/>
    </row>
    <row r="12058" spans="1:17" x14ac:dyDescent="0.45">
      <c r="A12058" s="35"/>
      <c r="B12058" s="17"/>
      <c r="C12058" s="1"/>
      <c r="D12058" s="22"/>
      <c r="E12058" s="20"/>
      <c r="F12058" s="22"/>
      <c r="G12058" s="21"/>
      <c r="H12058" s="9"/>
      <c r="I12058" s="9"/>
      <c r="J12058" s="21"/>
      <c r="K12058" s="9"/>
      <c r="L12058" s="22"/>
      <c r="N12058" s="14"/>
      <c r="O12058" s="26"/>
      <c r="P12058" s="16"/>
      <c r="Q12058" s="16"/>
    </row>
    <row r="12059" spans="1:17" x14ac:dyDescent="0.45">
      <c r="A12059" s="35"/>
      <c r="B12059" s="17"/>
      <c r="C12059" s="1"/>
      <c r="D12059" s="22"/>
      <c r="E12059" s="20"/>
      <c r="F12059" s="22"/>
      <c r="G12059" s="21"/>
      <c r="H12059" s="9"/>
      <c r="I12059" s="9"/>
      <c r="J12059" s="21"/>
      <c r="K12059" s="9"/>
      <c r="L12059" s="22"/>
      <c r="N12059" s="14"/>
      <c r="O12059" s="26"/>
      <c r="P12059" s="16"/>
      <c r="Q12059" s="16"/>
    </row>
    <row r="12060" spans="1:17" x14ac:dyDescent="0.45">
      <c r="A12060" s="35"/>
      <c r="B12060" s="17"/>
      <c r="C12060" s="1"/>
      <c r="D12060" s="22"/>
      <c r="E12060" s="20"/>
      <c r="F12060" s="22"/>
      <c r="G12060" s="21"/>
      <c r="H12060" s="9"/>
      <c r="I12060" s="9"/>
      <c r="J12060" s="21"/>
      <c r="K12060" s="9"/>
      <c r="L12060" s="22"/>
      <c r="N12060" s="14"/>
      <c r="O12060" s="26"/>
      <c r="P12060" s="16"/>
      <c r="Q12060" s="16"/>
    </row>
    <row r="12061" spans="1:17" x14ac:dyDescent="0.45">
      <c r="A12061" s="35"/>
      <c r="B12061" s="17"/>
      <c r="C12061" s="1"/>
      <c r="D12061" s="22"/>
      <c r="E12061" s="20"/>
      <c r="F12061" s="22"/>
      <c r="G12061" s="21"/>
      <c r="H12061" s="9"/>
      <c r="I12061" s="9"/>
      <c r="J12061" s="21"/>
      <c r="K12061" s="9"/>
      <c r="L12061" s="22"/>
      <c r="N12061" s="14"/>
      <c r="O12061" s="26"/>
      <c r="P12061" s="16"/>
      <c r="Q12061" s="16"/>
    </row>
    <row r="12062" spans="1:17" x14ac:dyDescent="0.45">
      <c r="A12062" s="35"/>
      <c r="B12062" s="17"/>
      <c r="C12062" s="1"/>
      <c r="D12062" s="22"/>
      <c r="E12062" s="20"/>
      <c r="F12062" s="22"/>
      <c r="G12062" s="21"/>
      <c r="H12062" s="9"/>
      <c r="I12062" s="9"/>
      <c r="J12062" s="21"/>
      <c r="K12062" s="9"/>
      <c r="L12062" s="22"/>
      <c r="N12062" s="14"/>
      <c r="O12062" s="26"/>
      <c r="P12062" s="16"/>
      <c r="Q12062" s="16"/>
    </row>
    <row r="12063" spans="1:17" x14ac:dyDescent="0.45">
      <c r="A12063" s="35"/>
      <c r="B12063" s="17"/>
      <c r="C12063" s="1"/>
      <c r="D12063" s="22"/>
      <c r="E12063" s="20"/>
      <c r="F12063" s="22"/>
      <c r="G12063" s="21"/>
      <c r="H12063" s="9"/>
      <c r="I12063" s="9"/>
      <c r="J12063" s="21"/>
      <c r="K12063" s="9"/>
      <c r="L12063" s="22"/>
      <c r="N12063" s="14"/>
      <c r="O12063" s="26"/>
      <c r="P12063" s="16"/>
      <c r="Q12063" s="16"/>
    </row>
    <row r="12064" spans="1:17" x14ac:dyDescent="0.45">
      <c r="A12064" s="35"/>
      <c r="B12064" s="17"/>
      <c r="C12064" s="1"/>
      <c r="D12064" s="22"/>
      <c r="E12064" s="20"/>
      <c r="F12064" s="22"/>
      <c r="G12064" s="21"/>
      <c r="H12064" s="9"/>
      <c r="I12064" s="9"/>
      <c r="J12064" s="21"/>
      <c r="K12064" s="9"/>
      <c r="L12064" s="22"/>
      <c r="N12064" s="14"/>
      <c r="O12064" s="26"/>
      <c r="P12064" s="16"/>
      <c r="Q12064" s="16"/>
    </row>
    <row r="12065" spans="1:17" x14ac:dyDescent="0.45">
      <c r="A12065" s="35"/>
      <c r="B12065" s="17"/>
      <c r="C12065" s="1"/>
      <c r="D12065" s="22"/>
      <c r="E12065" s="20"/>
      <c r="F12065" s="22"/>
      <c r="G12065" s="21"/>
      <c r="H12065" s="9"/>
      <c r="I12065" s="9"/>
      <c r="J12065" s="21"/>
      <c r="K12065" s="9"/>
      <c r="L12065" s="22"/>
      <c r="N12065" s="14"/>
      <c r="O12065" s="26"/>
      <c r="P12065" s="16"/>
      <c r="Q12065" s="16"/>
    </row>
    <row r="12066" spans="1:17" x14ac:dyDescent="0.45">
      <c r="A12066" s="35"/>
      <c r="B12066" s="17"/>
      <c r="C12066" s="1"/>
      <c r="D12066" s="22"/>
      <c r="E12066" s="20"/>
      <c r="F12066" s="22"/>
      <c r="G12066" s="21"/>
      <c r="H12066" s="9"/>
      <c r="I12066" s="9"/>
      <c r="J12066" s="21"/>
      <c r="K12066" s="9"/>
      <c r="L12066" s="22"/>
      <c r="N12066" s="14"/>
      <c r="O12066" s="26"/>
      <c r="P12066" s="16"/>
      <c r="Q12066" s="16"/>
    </row>
    <row r="12067" spans="1:17" x14ac:dyDescent="0.45">
      <c r="A12067" s="35"/>
      <c r="B12067" s="17"/>
      <c r="C12067" s="1"/>
      <c r="D12067" s="22"/>
      <c r="E12067" s="20"/>
      <c r="F12067" s="22"/>
      <c r="G12067" s="21"/>
      <c r="H12067" s="9"/>
      <c r="I12067" s="9"/>
      <c r="J12067" s="21"/>
      <c r="K12067" s="9"/>
      <c r="L12067" s="22"/>
      <c r="N12067" s="14"/>
      <c r="O12067" s="26"/>
      <c r="P12067" s="16"/>
      <c r="Q12067" s="16"/>
    </row>
    <row r="12068" spans="1:17" x14ac:dyDescent="0.45">
      <c r="A12068" s="35"/>
      <c r="B12068" s="17"/>
      <c r="C12068" s="1"/>
      <c r="D12068" s="22"/>
      <c r="E12068" s="20"/>
      <c r="F12068" s="22"/>
      <c r="G12068" s="21"/>
      <c r="H12068" s="9"/>
      <c r="I12068" s="9"/>
      <c r="J12068" s="21"/>
      <c r="K12068" s="9"/>
      <c r="L12068" s="22"/>
      <c r="N12068" s="14"/>
      <c r="O12068" s="26"/>
      <c r="P12068" s="16"/>
      <c r="Q12068" s="16"/>
    </row>
    <row r="12069" spans="1:17" x14ac:dyDescent="0.45">
      <c r="A12069" s="35"/>
      <c r="B12069" s="17"/>
      <c r="C12069" s="1"/>
      <c r="D12069" s="22"/>
      <c r="E12069" s="20"/>
      <c r="F12069" s="22"/>
      <c r="G12069" s="21"/>
      <c r="H12069" s="9"/>
      <c r="I12069" s="9"/>
      <c r="J12069" s="21"/>
      <c r="K12069" s="9"/>
      <c r="L12069" s="22"/>
      <c r="N12069" s="14"/>
      <c r="O12069" s="26"/>
      <c r="P12069" s="16"/>
      <c r="Q12069" s="16"/>
    </row>
    <row r="12070" spans="1:17" x14ac:dyDescent="0.45">
      <c r="A12070" s="35"/>
      <c r="B12070" s="17"/>
      <c r="C12070" s="1"/>
      <c r="D12070" s="22"/>
      <c r="E12070" s="20"/>
      <c r="F12070" s="22"/>
      <c r="G12070" s="21"/>
      <c r="H12070" s="9"/>
      <c r="I12070" s="9"/>
      <c r="J12070" s="21"/>
      <c r="K12070" s="9"/>
      <c r="L12070" s="22"/>
      <c r="N12070" s="14"/>
      <c r="O12070" s="26"/>
      <c r="P12070" s="16"/>
      <c r="Q12070" s="16"/>
    </row>
    <row r="12071" spans="1:17" x14ac:dyDescent="0.45">
      <c r="A12071" s="35"/>
      <c r="B12071" s="17"/>
      <c r="C12071" s="1"/>
      <c r="D12071" s="22"/>
      <c r="E12071" s="20"/>
      <c r="F12071" s="22"/>
      <c r="G12071" s="21"/>
      <c r="H12071" s="9"/>
      <c r="I12071" s="9"/>
      <c r="J12071" s="21"/>
      <c r="K12071" s="9"/>
      <c r="L12071" s="22"/>
      <c r="N12071" s="14"/>
      <c r="O12071" s="26"/>
      <c r="P12071" s="16"/>
      <c r="Q12071" s="16"/>
    </row>
    <row r="12072" spans="1:17" x14ac:dyDescent="0.45">
      <c r="A12072" s="35"/>
      <c r="B12072" s="17"/>
      <c r="C12072" s="1"/>
      <c r="D12072" s="22"/>
      <c r="E12072" s="20"/>
      <c r="F12072" s="22"/>
      <c r="G12072" s="21"/>
      <c r="H12072" s="9"/>
      <c r="I12072" s="9"/>
      <c r="J12072" s="21"/>
      <c r="K12072" s="9"/>
      <c r="L12072" s="22"/>
      <c r="N12072" s="14"/>
      <c r="O12072" s="26"/>
      <c r="P12072" s="16"/>
      <c r="Q12072" s="16"/>
    </row>
    <row r="12073" spans="1:17" x14ac:dyDescent="0.45">
      <c r="A12073" s="35"/>
      <c r="B12073" s="17"/>
      <c r="C12073" s="1"/>
      <c r="D12073" s="22"/>
      <c r="E12073" s="20"/>
      <c r="F12073" s="22"/>
      <c r="G12073" s="21"/>
      <c r="H12073" s="9"/>
      <c r="I12073" s="9"/>
      <c r="J12073" s="21"/>
      <c r="K12073" s="9"/>
      <c r="L12073" s="22"/>
      <c r="N12073" s="14"/>
      <c r="O12073" s="26"/>
      <c r="P12073" s="16"/>
      <c r="Q12073" s="16"/>
    </row>
    <row r="12074" spans="1:17" x14ac:dyDescent="0.45">
      <c r="A12074" s="35"/>
      <c r="B12074" s="17"/>
      <c r="C12074" s="1"/>
      <c r="D12074" s="22"/>
      <c r="E12074" s="20"/>
      <c r="F12074" s="22"/>
      <c r="G12074" s="21"/>
      <c r="H12074" s="9"/>
      <c r="I12074" s="9"/>
      <c r="J12074" s="21"/>
      <c r="K12074" s="9"/>
      <c r="L12074" s="22"/>
      <c r="N12074" s="14"/>
      <c r="O12074" s="26"/>
      <c r="P12074" s="16"/>
      <c r="Q12074" s="16"/>
    </row>
    <row r="12075" spans="1:17" x14ac:dyDescent="0.45">
      <c r="A12075" s="35"/>
      <c r="B12075" s="17"/>
      <c r="C12075" s="1"/>
      <c r="D12075" s="22"/>
      <c r="E12075" s="20"/>
      <c r="F12075" s="22"/>
      <c r="G12075" s="21"/>
      <c r="H12075" s="9"/>
      <c r="I12075" s="9"/>
      <c r="J12075" s="21"/>
      <c r="K12075" s="9"/>
      <c r="L12075" s="22"/>
      <c r="N12075" s="14"/>
      <c r="O12075" s="26"/>
      <c r="P12075" s="16"/>
      <c r="Q12075" s="16"/>
    </row>
    <row r="12076" spans="1:17" x14ac:dyDescent="0.45">
      <c r="A12076" s="35"/>
      <c r="B12076" s="17"/>
      <c r="C12076" s="1"/>
      <c r="D12076" s="22"/>
      <c r="E12076" s="20"/>
      <c r="F12076" s="22"/>
      <c r="G12076" s="21"/>
      <c r="H12076" s="9"/>
      <c r="I12076" s="9"/>
      <c r="J12076" s="21"/>
      <c r="K12076" s="9"/>
      <c r="L12076" s="22"/>
      <c r="N12076" s="14"/>
      <c r="O12076" s="26"/>
      <c r="P12076" s="16"/>
      <c r="Q12076" s="16"/>
    </row>
    <row r="12077" spans="1:17" x14ac:dyDescent="0.45">
      <c r="A12077" s="35"/>
      <c r="B12077" s="17"/>
      <c r="C12077" s="1"/>
      <c r="D12077" s="22"/>
      <c r="E12077" s="20"/>
      <c r="F12077" s="22"/>
      <c r="G12077" s="21"/>
      <c r="H12077" s="9"/>
      <c r="I12077" s="9"/>
      <c r="J12077" s="21"/>
      <c r="K12077" s="9"/>
      <c r="L12077" s="22"/>
      <c r="N12077" s="14"/>
      <c r="O12077" s="26"/>
      <c r="P12077" s="16"/>
      <c r="Q12077" s="16"/>
    </row>
    <row r="12078" spans="1:17" x14ac:dyDescent="0.45">
      <c r="A12078" s="35"/>
      <c r="B12078" s="17"/>
      <c r="C12078" s="1"/>
      <c r="D12078" s="22"/>
      <c r="E12078" s="20"/>
      <c r="F12078" s="22"/>
      <c r="G12078" s="21"/>
      <c r="H12078" s="9"/>
      <c r="I12078" s="9"/>
      <c r="J12078" s="21"/>
      <c r="K12078" s="9"/>
      <c r="L12078" s="22"/>
      <c r="N12078" s="14"/>
      <c r="O12078" s="26"/>
      <c r="P12078" s="16"/>
      <c r="Q12078" s="16"/>
    </row>
    <row r="12079" spans="1:17" x14ac:dyDescent="0.45">
      <c r="A12079" s="35"/>
      <c r="B12079" s="17"/>
      <c r="C12079" s="1"/>
      <c r="D12079" s="22"/>
      <c r="E12079" s="20"/>
      <c r="F12079" s="22"/>
      <c r="G12079" s="21"/>
      <c r="H12079" s="9"/>
      <c r="I12079" s="9"/>
      <c r="J12079" s="21"/>
      <c r="K12079" s="9"/>
      <c r="L12079" s="22"/>
      <c r="N12079" s="14"/>
      <c r="O12079" s="26"/>
      <c r="P12079" s="16"/>
      <c r="Q12079" s="16"/>
    </row>
    <row r="12080" spans="1:17" x14ac:dyDescent="0.45">
      <c r="A12080" s="35"/>
      <c r="B12080" s="17"/>
      <c r="C12080" s="1"/>
      <c r="D12080" s="22"/>
      <c r="E12080" s="20"/>
      <c r="F12080" s="22"/>
      <c r="G12080" s="21"/>
      <c r="H12080" s="9"/>
      <c r="I12080" s="9"/>
      <c r="J12080" s="21"/>
      <c r="K12080" s="9"/>
      <c r="L12080" s="22"/>
      <c r="N12080" s="14"/>
      <c r="O12080" s="26"/>
      <c r="P12080" s="16"/>
      <c r="Q12080" s="16"/>
    </row>
    <row r="12081" spans="1:17" x14ac:dyDescent="0.45">
      <c r="A12081" s="35"/>
      <c r="B12081" s="17"/>
      <c r="C12081" s="1"/>
      <c r="D12081" s="22"/>
      <c r="E12081" s="20"/>
      <c r="F12081" s="22"/>
      <c r="G12081" s="21"/>
      <c r="H12081" s="9"/>
      <c r="I12081" s="9"/>
      <c r="J12081" s="21"/>
      <c r="K12081" s="9"/>
      <c r="L12081" s="22"/>
      <c r="N12081" s="14"/>
      <c r="O12081" s="26"/>
      <c r="P12081" s="16"/>
      <c r="Q12081" s="16"/>
    </row>
    <row r="12082" spans="1:17" x14ac:dyDescent="0.45">
      <c r="A12082" s="35"/>
      <c r="B12082" s="17"/>
      <c r="C12082" s="1"/>
      <c r="D12082" s="22"/>
      <c r="E12082" s="20"/>
      <c r="F12082" s="22"/>
      <c r="G12082" s="21"/>
      <c r="H12082" s="9"/>
      <c r="I12082" s="9"/>
      <c r="J12082" s="21"/>
      <c r="K12082" s="9"/>
      <c r="L12082" s="22"/>
      <c r="N12082" s="14"/>
      <c r="O12082" s="26"/>
      <c r="P12082" s="16"/>
      <c r="Q12082" s="16"/>
    </row>
    <row r="12083" spans="1:17" x14ac:dyDescent="0.45">
      <c r="A12083" s="35"/>
      <c r="B12083" s="17"/>
      <c r="C12083" s="1"/>
      <c r="D12083" s="22"/>
      <c r="E12083" s="20"/>
      <c r="F12083" s="22"/>
      <c r="G12083" s="21"/>
      <c r="H12083" s="9"/>
      <c r="I12083" s="9"/>
      <c r="J12083" s="21"/>
      <c r="K12083" s="9"/>
      <c r="L12083" s="22"/>
      <c r="N12083" s="14"/>
      <c r="O12083" s="26"/>
      <c r="P12083" s="16"/>
      <c r="Q12083" s="16"/>
    </row>
    <row r="12084" spans="1:17" x14ac:dyDescent="0.45">
      <c r="A12084" s="35"/>
      <c r="B12084" s="17"/>
      <c r="C12084" s="1"/>
      <c r="D12084" s="22"/>
      <c r="E12084" s="20"/>
      <c r="F12084" s="22"/>
      <c r="G12084" s="21"/>
      <c r="H12084" s="9"/>
      <c r="I12084" s="9"/>
      <c r="J12084" s="21"/>
      <c r="K12084" s="9"/>
      <c r="L12084" s="22"/>
      <c r="N12084" s="14"/>
      <c r="O12084" s="26"/>
      <c r="P12084" s="16"/>
      <c r="Q12084" s="16"/>
    </row>
    <row r="12085" spans="1:17" x14ac:dyDescent="0.45">
      <c r="A12085" s="35"/>
      <c r="B12085" s="17"/>
      <c r="C12085" s="1"/>
      <c r="D12085" s="22"/>
      <c r="E12085" s="20"/>
      <c r="F12085" s="22"/>
      <c r="G12085" s="21"/>
      <c r="H12085" s="9"/>
      <c r="I12085" s="9"/>
      <c r="J12085" s="21"/>
      <c r="K12085" s="9"/>
      <c r="L12085" s="22"/>
      <c r="N12085" s="14"/>
      <c r="O12085" s="26"/>
      <c r="P12085" s="16"/>
      <c r="Q12085" s="16"/>
    </row>
    <row r="12086" spans="1:17" x14ac:dyDescent="0.45">
      <c r="A12086" s="35"/>
      <c r="B12086" s="17"/>
      <c r="C12086" s="1"/>
      <c r="D12086" s="22"/>
      <c r="E12086" s="20"/>
      <c r="F12086" s="22"/>
      <c r="G12086" s="21"/>
      <c r="H12086" s="9"/>
      <c r="I12086" s="9"/>
      <c r="J12086" s="21"/>
      <c r="K12086" s="9"/>
      <c r="L12086" s="22"/>
      <c r="N12086" s="14"/>
      <c r="O12086" s="26"/>
      <c r="P12086" s="16"/>
      <c r="Q12086" s="16"/>
    </row>
    <row r="12087" spans="1:17" x14ac:dyDescent="0.45">
      <c r="A12087" s="35"/>
      <c r="B12087" s="17"/>
      <c r="C12087" s="1"/>
      <c r="D12087" s="22"/>
      <c r="E12087" s="20"/>
      <c r="F12087" s="22"/>
      <c r="G12087" s="21"/>
      <c r="H12087" s="9"/>
      <c r="I12087" s="9"/>
      <c r="J12087" s="21"/>
      <c r="K12087" s="9"/>
      <c r="L12087" s="22"/>
      <c r="N12087" s="14"/>
      <c r="O12087" s="26"/>
      <c r="P12087" s="16"/>
      <c r="Q12087" s="16"/>
    </row>
    <row r="12088" spans="1:17" x14ac:dyDescent="0.45">
      <c r="A12088" s="35"/>
      <c r="B12088" s="17"/>
      <c r="C12088" s="1"/>
      <c r="D12088" s="22"/>
      <c r="E12088" s="20"/>
      <c r="F12088" s="22"/>
      <c r="G12088" s="21"/>
      <c r="H12088" s="9"/>
      <c r="I12088" s="9"/>
      <c r="J12088" s="21"/>
      <c r="K12088" s="9"/>
      <c r="L12088" s="22"/>
      <c r="N12088" s="14"/>
      <c r="O12088" s="26"/>
      <c r="P12088" s="16"/>
      <c r="Q12088" s="16"/>
    </row>
    <row r="12089" spans="1:17" x14ac:dyDescent="0.45">
      <c r="A12089" s="35"/>
      <c r="B12089" s="17"/>
      <c r="C12089" s="1"/>
      <c r="D12089" s="22"/>
      <c r="E12089" s="20"/>
      <c r="F12089" s="22"/>
      <c r="G12089" s="21"/>
      <c r="H12089" s="9"/>
      <c r="I12089" s="9"/>
      <c r="J12089" s="21"/>
      <c r="K12089" s="9"/>
      <c r="L12089" s="22"/>
      <c r="N12089" s="14"/>
      <c r="O12089" s="26"/>
      <c r="P12089" s="16"/>
      <c r="Q12089" s="16"/>
    </row>
    <row r="12090" spans="1:17" x14ac:dyDescent="0.45">
      <c r="A12090" s="35"/>
      <c r="B12090" s="17"/>
      <c r="C12090" s="1"/>
      <c r="D12090" s="22"/>
      <c r="E12090" s="20"/>
      <c r="F12090" s="22"/>
      <c r="G12090" s="21"/>
      <c r="H12090" s="9"/>
      <c r="I12090" s="9"/>
      <c r="J12090" s="21"/>
      <c r="K12090" s="9"/>
      <c r="L12090" s="22"/>
      <c r="N12090" s="14"/>
      <c r="O12090" s="26"/>
      <c r="P12090" s="16"/>
      <c r="Q12090" s="16"/>
    </row>
    <row r="12091" spans="1:17" x14ac:dyDescent="0.45">
      <c r="A12091" s="35"/>
      <c r="B12091" s="17"/>
      <c r="C12091" s="1"/>
      <c r="D12091" s="22"/>
      <c r="E12091" s="20"/>
      <c r="F12091" s="22"/>
      <c r="G12091" s="21"/>
      <c r="H12091" s="9"/>
      <c r="I12091" s="9"/>
      <c r="J12091" s="21"/>
      <c r="K12091" s="9"/>
      <c r="L12091" s="22"/>
      <c r="N12091" s="14"/>
      <c r="O12091" s="26"/>
      <c r="P12091" s="16"/>
      <c r="Q12091" s="16"/>
    </row>
    <row r="12092" spans="1:17" x14ac:dyDescent="0.45">
      <c r="A12092" s="35"/>
      <c r="B12092" s="17"/>
      <c r="C12092" s="1"/>
      <c r="D12092" s="22"/>
      <c r="E12092" s="20"/>
      <c r="F12092" s="22"/>
      <c r="G12092" s="21"/>
      <c r="H12092" s="9"/>
      <c r="I12092" s="9"/>
      <c r="J12092" s="21"/>
      <c r="K12092" s="9"/>
      <c r="L12092" s="22"/>
      <c r="N12092" s="14"/>
      <c r="O12092" s="26"/>
      <c r="P12092" s="16"/>
      <c r="Q12092" s="16"/>
    </row>
    <row r="12093" spans="1:17" x14ac:dyDescent="0.45">
      <c r="A12093" s="35"/>
      <c r="B12093" s="17"/>
      <c r="C12093" s="1"/>
      <c r="D12093" s="22"/>
      <c r="E12093" s="20"/>
      <c r="F12093" s="22"/>
      <c r="G12093" s="21"/>
      <c r="H12093" s="9"/>
      <c r="I12093" s="9"/>
      <c r="J12093" s="21"/>
      <c r="K12093" s="9"/>
      <c r="L12093" s="22"/>
      <c r="N12093" s="14"/>
      <c r="O12093" s="26"/>
      <c r="P12093" s="16"/>
      <c r="Q12093" s="16"/>
    </row>
    <row r="12094" spans="1:17" x14ac:dyDescent="0.45">
      <c r="A12094" s="35"/>
      <c r="B12094" s="17"/>
      <c r="C12094" s="1"/>
      <c r="D12094" s="22"/>
      <c r="E12094" s="20"/>
      <c r="F12094" s="22"/>
      <c r="G12094" s="21"/>
      <c r="H12094" s="9"/>
      <c r="I12094" s="9"/>
      <c r="J12094" s="21"/>
      <c r="K12094" s="9"/>
      <c r="L12094" s="22"/>
      <c r="N12094" s="14"/>
      <c r="O12094" s="26"/>
      <c r="P12094" s="16"/>
      <c r="Q12094" s="16"/>
    </row>
    <row r="12095" spans="1:17" x14ac:dyDescent="0.45">
      <c r="A12095" s="35"/>
      <c r="B12095" s="17"/>
      <c r="C12095" s="1"/>
      <c r="D12095" s="22"/>
      <c r="E12095" s="20"/>
      <c r="F12095" s="22"/>
      <c r="G12095" s="21"/>
      <c r="H12095" s="9"/>
      <c r="I12095" s="9"/>
      <c r="J12095" s="21"/>
      <c r="K12095" s="9"/>
      <c r="L12095" s="22"/>
      <c r="N12095" s="14"/>
      <c r="O12095" s="26"/>
      <c r="P12095" s="16"/>
      <c r="Q12095" s="16"/>
    </row>
    <row r="12096" spans="1:17" x14ac:dyDescent="0.45">
      <c r="A12096" s="35"/>
      <c r="B12096" s="17"/>
      <c r="C12096" s="1"/>
      <c r="D12096" s="22"/>
      <c r="E12096" s="20"/>
      <c r="F12096" s="22"/>
      <c r="G12096" s="21"/>
      <c r="H12096" s="9"/>
      <c r="I12096" s="9"/>
      <c r="J12096" s="21"/>
      <c r="K12096" s="9"/>
      <c r="L12096" s="22"/>
      <c r="N12096" s="14"/>
      <c r="O12096" s="26"/>
      <c r="P12096" s="16"/>
      <c r="Q12096" s="16"/>
    </row>
    <row r="12097" spans="1:17" x14ac:dyDescent="0.45">
      <c r="A12097" s="35"/>
      <c r="B12097" s="17"/>
      <c r="C12097" s="1"/>
      <c r="D12097" s="22"/>
      <c r="E12097" s="20"/>
      <c r="F12097" s="22"/>
      <c r="G12097" s="21"/>
      <c r="H12097" s="9"/>
      <c r="I12097" s="9"/>
      <c r="J12097" s="21"/>
      <c r="K12097" s="9"/>
      <c r="L12097" s="22"/>
      <c r="N12097" s="14"/>
      <c r="O12097" s="26"/>
      <c r="P12097" s="16"/>
      <c r="Q12097" s="16"/>
    </row>
    <row r="12098" spans="1:17" x14ac:dyDescent="0.45">
      <c r="A12098" s="35"/>
      <c r="B12098" s="17"/>
      <c r="C12098" s="1"/>
      <c r="D12098" s="22"/>
      <c r="E12098" s="20"/>
      <c r="F12098" s="22"/>
      <c r="G12098" s="21"/>
      <c r="H12098" s="9"/>
      <c r="I12098" s="9"/>
      <c r="J12098" s="21"/>
      <c r="K12098" s="9"/>
      <c r="L12098" s="22"/>
      <c r="N12098" s="14"/>
      <c r="O12098" s="26"/>
      <c r="P12098" s="16"/>
      <c r="Q12098" s="16"/>
    </row>
    <row r="12099" spans="1:17" x14ac:dyDescent="0.45">
      <c r="A12099" s="35"/>
      <c r="B12099" s="17"/>
      <c r="C12099" s="1"/>
      <c r="D12099" s="22"/>
      <c r="E12099" s="20"/>
      <c r="F12099" s="22"/>
      <c r="G12099" s="21"/>
      <c r="H12099" s="9"/>
      <c r="I12099" s="9"/>
      <c r="J12099" s="21"/>
      <c r="K12099" s="9"/>
      <c r="L12099" s="22"/>
      <c r="N12099" s="14"/>
      <c r="O12099" s="26"/>
      <c r="P12099" s="16"/>
      <c r="Q12099" s="16"/>
    </row>
    <row r="12100" spans="1:17" x14ac:dyDescent="0.45">
      <c r="A12100" s="35"/>
      <c r="B12100" s="17"/>
      <c r="C12100" s="1"/>
      <c r="D12100" s="22"/>
      <c r="E12100" s="20"/>
      <c r="F12100" s="22"/>
      <c r="G12100" s="21"/>
      <c r="H12100" s="9"/>
      <c r="I12100" s="9"/>
      <c r="J12100" s="21"/>
      <c r="K12100" s="9"/>
      <c r="L12100" s="22"/>
      <c r="N12100" s="14"/>
      <c r="O12100" s="26"/>
      <c r="P12100" s="16"/>
      <c r="Q12100" s="16"/>
    </row>
    <row r="12101" spans="1:17" x14ac:dyDescent="0.45">
      <c r="A12101" s="35"/>
      <c r="B12101" s="17"/>
      <c r="C12101" s="1"/>
      <c r="D12101" s="22"/>
      <c r="E12101" s="20"/>
      <c r="F12101" s="22"/>
      <c r="G12101" s="21"/>
      <c r="H12101" s="9"/>
      <c r="I12101" s="9"/>
      <c r="J12101" s="21"/>
      <c r="K12101" s="9"/>
      <c r="L12101" s="22"/>
      <c r="N12101" s="14"/>
      <c r="O12101" s="26"/>
      <c r="P12101" s="16"/>
      <c r="Q12101" s="16"/>
    </row>
    <row r="12102" spans="1:17" x14ac:dyDescent="0.45">
      <c r="A12102" s="35"/>
      <c r="B12102" s="17"/>
      <c r="C12102" s="1"/>
      <c r="D12102" s="22"/>
      <c r="E12102" s="20"/>
      <c r="F12102" s="22"/>
      <c r="G12102" s="21"/>
      <c r="H12102" s="9"/>
      <c r="I12102" s="9"/>
      <c r="J12102" s="21"/>
      <c r="K12102" s="9"/>
      <c r="L12102" s="22"/>
      <c r="N12102" s="14"/>
      <c r="O12102" s="26"/>
      <c r="P12102" s="16"/>
      <c r="Q12102" s="16"/>
    </row>
    <row r="12103" spans="1:17" x14ac:dyDescent="0.45">
      <c r="A12103" s="35"/>
      <c r="B12103" s="17"/>
      <c r="C12103" s="1"/>
      <c r="D12103" s="22"/>
      <c r="E12103" s="20"/>
      <c r="F12103" s="22"/>
      <c r="G12103" s="21"/>
      <c r="H12103" s="9"/>
      <c r="I12103" s="9"/>
      <c r="J12103" s="21"/>
      <c r="K12103" s="9"/>
      <c r="L12103" s="22"/>
      <c r="N12103" s="14"/>
      <c r="O12103" s="26"/>
      <c r="P12103" s="16"/>
      <c r="Q12103" s="16"/>
    </row>
    <row r="12104" spans="1:17" x14ac:dyDescent="0.45">
      <c r="A12104" s="35"/>
      <c r="B12104" s="17"/>
      <c r="C12104" s="1"/>
      <c r="D12104" s="22"/>
      <c r="E12104" s="20"/>
      <c r="F12104" s="22"/>
      <c r="G12104" s="21"/>
      <c r="H12104" s="9"/>
      <c r="I12104" s="9"/>
      <c r="J12104" s="21"/>
      <c r="K12104" s="9"/>
      <c r="L12104" s="22"/>
      <c r="N12104" s="14"/>
      <c r="O12104" s="26"/>
      <c r="P12104" s="16"/>
      <c r="Q12104" s="16"/>
    </row>
    <row r="12105" spans="1:17" x14ac:dyDescent="0.45">
      <c r="A12105" s="35"/>
      <c r="B12105" s="17"/>
      <c r="C12105" s="1"/>
      <c r="D12105" s="22"/>
      <c r="E12105" s="20"/>
      <c r="F12105" s="22"/>
      <c r="G12105" s="21"/>
      <c r="H12105" s="9"/>
      <c r="I12105" s="9"/>
      <c r="J12105" s="21"/>
      <c r="K12105" s="9"/>
      <c r="L12105" s="22"/>
      <c r="N12105" s="14"/>
      <c r="O12105" s="26"/>
      <c r="P12105" s="16"/>
      <c r="Q12105" s="16"/>
    </row>
    <row r="12106" spans="1:17" x14ac:dyDescent="0.45">
      <c r="A12106" s="35"/>
      <c r="B12106" s="17"/>
      <c r="C12106" s="1"/>
      <c r="D12106" s="22"/>
      <c r="E12106" s="20"/>
      <c r="F12106" s="22"/>
      <c r="G12106" s="21"/>
      <c r="H12106" s="9"/>
      <c r="I12106" s="9"/>
      <c r="J12106" s="21"/>
      <c r="K12106" s="9"/>
      <c r="L12106" s="22"/>
      <c r="N12106" s="14"/>
      <c r="O12106" s="26"/>
      <c r="P12106" s="16"/>
      <c r="Q12106" s="16"/>
    </row>
    <row r="12107" spans="1:17" x14ac:dyDescent="0.45">
      <c r="A12107" s="35"/>
      <c r="B12107" s="17"/>
      <c r="C12107" s="1"/>
      <c r="D12107" s="22"/>
      <c r="E12107" s="20"/>
      <c r="F12107" s="22"/>
      <c r="G12107" s="21"/>
      <c r="H12107" s="9"/>
      <c r="I12107" s="9"/>
      <c r="J12107" s="21"/>
      <c r="K12107" s="9"/>
      <c r="L12107" s="22"/>
      <c r="N12107" s="14"/>
      <c r="O12107" s="26"/>
      <c r="P12107" s="16"/>
      <c r="Q12107" s="16"/>
    </row>
    <row r="12108" spans="1:17" x14ac:dyDescent="0.45">
      <c r="A12108" s="35"/>
      <c r="B12108" s="17"/>
      <c r="C12108" s="1"/>
      <c r="D12108" s="22"/>
      <c r="E12108" s="20"/>
      <c r="F12108" s="22"/>
      <c r="G12108" s="21"/>
      <c r="H12108" s="9"/>
      <c r="I12108" s="9"/>
      <c r="J12108" s="21"/>
      <c r="K12108" s="9"/>
      <c r="L12108" s="22"/>
      <c r="N12108" s="14"/>
      <c r="O12108" s="26"/>
      <c r="P12108" s="16"/>
      <c r="Q12108" s="16"/>
    </row>
    <row r="12109" spans="1:17" x14ac:dyDescent="0.45">
      <c r="A12109" s="35"/>
      <c r="B12109" s="17"/>
      <c r="C12109" s="1"/>
      <c r="D12109" s="22"/>
      <c r="E12109" s="20"/>
      <c r="F12109" s="22"/>
      <c r="G12109" s="21"/>
      <c r="H12109" s="9"/>
      <c r="I12109" s="9"/>
      <c r="J12109" s="21"/>
      <c r="K12109" s="9"/>
      <c r="L12109" s="22"/>
      <c r="N12109" s="14"/>
      <c r="O12109" s="26"/>
      <c r="P12109" s="16"/>
      <c r="Q12109" s="16"/>
    </row>
    <row r="12110" spans="1:17" x14ac:dyDescent="0.45">
      <c r="A12110" s="35"/>
      <c r="B12110" s="17"/>
      <c r="C12110" s="1"/>
      <c r="D12110" s="22"/>
      <c r="E12110" s="20"/>
      <c r="F12110" s="22"/>
      <c r="G12110" s="21"/>
      <c r="H12110" s="9"/>
      <c r="I12110" s="9"/>
      <c r="J12110" s="21"/>
      <c r="K12110" s="9"/>
      <c r="L12110" s="22"/>
      <c r="N12110" s="14"/>
      <c r="O12110" s="26"/>
      <c r="P12110" s="16"/>
      <c r="Q12110" s="16"/>
    </row>
    <row r="12111" spans="1:17" x14ac:dyDescent="0.45">
      <c r="A12111" s="35"/>
      <c r="B12111" s="17"/>
      <c r="C12111" s="1"/>
      <c r="D12111" s="22"/>
      <c r="E12111" s="20"/>
      <c r="F12111" s="22"/>
      <c r="G12111" s="21"/>
      <c r="H12111" s="9"/>
      <c r="I12111" s="9"/>
      <c r="J12111" s="21"/>
      <c r="K12111" s="9"/>
      <c r="L12111" s="22"/>
      <c r="N12111" s="14"/>
      <c r="O12111" s="26"/>
      <c r="P12111" s="16"/>
      <c r="Q12111" s="16"/>
    </row>
    <row r="12112" spans="1:17" x14ac:dyDescent="0.45">
      <c r="A12112" s="35"/>
      <c r="B12112" s="17"/>
      <c r="C12112" s="1"/>
      <c r="D12112" s="22"/>
      <c r="E12112" s="20"/>
      <c r="F12112" s="22"/>
      <c r="G12112" s="21"/>
      <c r="H12112" s="9"/>
      <c r="I12112" s="9"/>
      <c r="J12112" s="21"/>
      <c r="K12112" s="9"/>
      <c r="L12112" s="22"/>
      <c r="N12112" s="14"/>
      <c r="O12112" s="26"/>
      <c r="P12112" s="16"/>
      <c r="Q12112" s="16"/>
    </row>
    <row r="12113" spans="1:17" x14ac:dyDescent="0.45">
      <c r="A12113" s="35"/>
      <c r="B12113" s="17"/>
      <c r="C12113" s="1"/>
      <c r="D12113" s="22"/>
      <c r="E12113" s="20"/>
      <c r="F12113" s="22"/>
      <c r="G12113" s="21"/>
      <c r="H12113" s="9"/>
      <c r="I12113" s="9"/>
      <c r="J12113" s="21"/>
      <c r="K12113" s="9"/>
      <c r="L12113" s="22"/>
      <c r="N12113" s="14"/>
      <c r="O12113" s="26"/>
      <c r="P12113" s="16"/>
      <c r="Q12113" s="16"/>
    </row>
    <row r="12114" spans="1:17" x14ac:dyDescent="0.45">
      <c r="A12114" s="35"/>
      <c r="B12114" s="17"/>
      <c r="C12114" s="1"/>
      <c r="D12114" s="22"/>
      <c r="E12114" s="20"/>
      <c r="F12114" s="22"/>
      <c r="G12114" s="21"/>
      <c r="H12114" s="9"/>
      <c r="I12114" s="9"/>
      <c r="J12114" s="21"/>
      <c r="K12114" s="9"/>
      <c r="L12114" s="22"/>
      <c r="N12114" s="14"/>
      <c r="O12114" s="26"/>
      <c r="P12114" s="16"/>
      <c r="Q12114" s="16"/>
    </row>
    <row r="12115" spans="1:17" x14ac:dyDescent="0.45">
      <c r="A12115" s="35"/>
      <c r="B12115" s="17"/>
      <c r="C12115" s="1"/>
      <c r="D12115" s="22"/>
      <c r="E12115" s="20"/>
      <c r="F12115" s="22"/>
      <c r="G12115" s="21"/>
      <c r="H12115" s="9"/>
      <c r="I12115" s="9"/>
      <c r="J12115" s="21"/>
      <c r="K12115" s="9"/>
      <c r="L12115" s="22"/>
      <c r="N12115" s="14"/>
      <c r="O12115" s="26"/>
      <c r="P12115" s="16"/>
      <c r="Q12115" s="16"/>
    </row>
    <row r="12116" spans="1:17" x14ac:dyDescent="0.45">
      <c r="A12116" s="35"/>
      <c r="B12116" s="17"/>
      <c r="C12116" s="1"/>
      <c r="D12116" s="22"/>
      <c r="E12116" s="20"/>
      <c r="F12116" s="22"/>
      <c r="G12116" s="21"/>
      <c r="H12116" s="9"/>
      <c r="I12116" s="9"/>
      <c r="J12116" s="21"/>
      <c r="K12116" s="9"/>
      <c r="L12116" s="22"/>
      <c r="N12116" s="14"/>
      <c r="O12116" s="26"/>
      <c r="P12116" s="16"/>
      <c r="Q12116" s="16"/>
    </row>
    <row r="12117" spans="1:17" x14ac:dyDescent="0.45">
      <c r="A12117" s="35"/>
      <c r="B12117" s="17"/>
      <c r="C12117" s="1"/>
      <c r="D12117" s="22"/>
      <c r="E12117" s="20"/>
      <c r="F12117" s="22"/>
      <c r="G12117" s="21"/>
      <c r="H12117" s="9"/>
      <c r="I12117" s="9"/>
      <c r="J12117" s="21"/>
      <c r="K12117" s="9"/>
      <c r="L12117" s="22"/>
      <c r="N12117" s="14"/>
      <c r="O12117" s="26"/>
      <c r="P12117" s="16"/>
      <c r="Q12117" s="16"/>
    </row>
    <row r="12118" spans="1:17" x14ac:dyDescent="0.45">
      <c r="A12118" s="35"/>
      <c r="B12118" s="17"/>
      <c r="C12118" s="1"/>
      <c r="D12118" s="22"/>
      <c r="E12118" s="20"/>
      <c r="F12118" s="22"/>
      <c r="G12118" s="21"/>
      <c r="H12118" s="9"/>
      <c r="I12118" s="9"/>
      <c r="J12118" s="21"/>
      <c r="K12118" s="9"/>
      <c r="L12118" s="22"/>
      <c r="N12118" s="14"/>
      <c r="O12118" s="26"/>
      <c r="P12118" s="16"/>
      <c r="Q12118" s="16"/>
    </row>
    <row r="12119" spans="1:17" x14ac:dyDescent="0.45">
      <c r="A12119" s="35"/>
      <c r="B12119" s="17"/>
      <c r="C12119" s="1"/>
      <c r="D12119" s="22"/>
      <c r="E12119" s="20"/>
      <c r="F12119" s="22"/>
      <c r="G12119" s="21"/>
      <c r="H12119" s="9"/>
      <c r="I12119" s="9"/>
      <c r="J12119" s="21"/>
      <c r="K12119" s="9"/>
      <c r="L12119" s="22"/>
      <c r="N12119" s="14"/>
      <c r="O12119" s="26"/>
      <c r="P12119" s="16"/>
      <c r="Q12119" s="16"/>
    </row>
    <row r="12120" spans="1:17" x14ac:dyDescent="0.45">
      <c r="A12120" s="35"/>
      <c r="B12120" s="17"/>
      <c r="C12120" s="1"/>
      <c r="D12120" s="22"/>
      <c r="E12120" s="20"/>
      <c r="F12120" s="22"/>
      <c r="G12120" s="21"/>
      <c r="H12120" s="9"/>
      <c r="I12120" s="9"/>
      <c r="J12120" s="21"/>
      <c r="K12120" s="9"/>
      <c r="L12120" s="22"/>
      <c r="N12120" s="14"/>
      <c r="O12120" s="26"/>
      <c r="P12120" s="16"/>
      <c r="Q12120" s="16"/>
    </row>
    <row r="12121" spans="1:17" x14ac:dyDescent="0.45">
      <c r="A12121" s="35"/>
      <c r="B12121" s="17"/>
      <c r="C12121" s="1"/>
      <c r="D12121" s="22"/>
      <c r="E12121" s="20"/>
      <c r="F12121" s="22"/>
      <c r="G12121" s="21"/>
      <c r="H12121" s="9"/>
      <c r="I12121" s="9"/>
      <c r="J12121" s="21"/>
      <c r="K12121" s="9"/>
      <c r="L12121" s="22"/>
      <c r="N12121" s="14"/>
      <c r="O12121" s="26"/>
      <c r="P12121" s="16"/>
      <c r="Q12121" s="16"/>
    </row>
    <row r="12122" spans="1:17" x14ac:dyDescent="0.45">
      <c r="A12122" s="35"/>
      <c r="B12122" s="17"/>
      <c r="C12122" s="1"/>
      <c r="D12122" s="22"/>
      <c r="E12122" s="20"/>
      <c r="F12122" s="22"/>
      <c r="G12122" s="21"/>
      <c r="H12122" s="9"/>
      <c r="I12122" s="9"/>
      <c r="J12122" s="21"/>
      <c r="K12122" s="9"/>
      <c r="L12122" s="22"/>
      <c r="N12122" s="14"/>
      <c r="O12122" s="26"/>
      <c r="P12122" s="16"/>
      <c r="Q12122" s="16"/>
    </row>
    <row r="12123" spans="1:17" x14ac:dyDescent="0.45">
      <c r="A12123" s="35"/>
      <c r="B12123" s="17"/>
      <c r="C12123" s="1"/>
      <c r="D12123" s="22"/>
      <c r="E12123" s="20"/>
      <c r="F12123" s="22"/>
      <c r="G12123" s="21"/>
      <c r="H12123" s="9"/>
      <c r="I12123" s="9"/>
      <c r="J12123" s="21"/>
      <c r="K12123" s="9"/>
      <c r="L12123" s="22"/>
      <c r="N12123" s="14"/>
      <c r="O12123" s="26"/>
      <c r="P12123" s="16"/>
      <c r="Q12123" s="16"/>
    </row>
    <row r="12124" spans="1:17" x14ac:dyDescent="0.45">
      <c r="A12124" s="35"/>
      <c r="B12124" s="17"/>
      <c r="C12124" s="1"/>
      <c r="D12124" s="22"/>
      <c r="E12124" s="20"/>
      <c r="F12124" s="22"/>
      <c r="G12124" s="21"/>
      <c r="H12124" s="9"/>
      <c r="I12124" s="9"/>
      <c r="J12124" s="21"/>
      <c r="K12124" s="9"/>
      <c r="L12124" s="22"/>
      <c r="N12124" s="14"/>
      <c r="O12124" s="26"/>
      <c r="P12124" s="16"/>
      <c r="Q12124" s="16"/>
    </row>
    <row r="12125" spans="1:17" x14ac:dyDescent="0.45">
      <c r="A12125" s="35"/>
      <c r="B12125" s="17"/>
      <c r="C12125" s="1"/>
      <c r="D12125" s="22"/>
      <c r="E12125" s="20"/>
      <c r="F12125" s="22"/>
      <c r="G12125" s="21"/>
      <c r="H12125" s="9"/>
      <c r="I12125" s="9"/>
      <c r="J12125" s="21"/>
      <c r="K12125" s="9"/>
      <c r="L12125" s="22"/>
      <c r="N12125" s="14"/>
      <c r="O12125" s="26"/>
      <c r="P12125" s="16"/>
      <c r="Q12125" s="16"/>
    </row>
    <row r="12126" spans="1:17" x14ac:dyDescent="0.45">
      <c r="A12126" s="35"/>
      <c r="B12126" s="17"/>
      <c r="C12126" s="1"/>
      <c r="D12126" s="22"/>
      <c r="E12126" s="20"/>
      <c r="F12126" s="22"/>
      <c r="G12126" s="21"/>
      <c r="H12126" s="9"/>
      <c r="I12126" s="9"/>
      <c r="J12126" s="21"/>
      <c r="K12126" s="9"/>
      <c r="L12126" s="22"/>
      <c r="N12126" s="14"/>
      <c r="O12126" s="26"/>
      <c r="P12126" s="16"/>
      <c r="Q12126" s="16"/>
    </row>
    <row r="12127" spans="1:17" x14ac:dyDescent="0.45">
      <c r="A12127" s="35"/>
      <c r="B12127" s="17"/>
      <c r="C12127" s="1"/>
      <c r="D12127" s="22"/>
      <c r="E12127" s="20"/>
      <c r="F12127" s="22"/>
      <c r="G12127" s="21"/>
      <c r="H12127" s="9"/>
      <c r="I12127" s="9"/>
      <c r="J12127" s="21"/>
      <c r="K12127" s="9"/>
      <c r="L12127" s="22"/>
      <c r="N12127" s="14"/>
      <c r="O12127" s="26"/>
      <c r="P12127" s="16"/>
      <c r="Q12127" s="16"/>
    </row>
    <row r="12128" spans="1:17" x14ac:dyDescent="0.45">
      <c r="A12128" s="35"/>
      <c r="B12128" s="17"/>
      <c r="C12128" s="1"/>
      <c r="D12128" s="22"/>
      <c r="E12128" s="20"/>
      <c r="F12128" s="22"/>
      <c r="G12128" s="21"/>
      <c r="H12128" s="9"/>
      <c r="I12128" s="9"/>
      <c r="J12128" s="21"/>
      <c r="K12128" s="9"/>
      <c r="L12128" s="22"/>
      <c r="N12128" s="14"/>
      <c r="O12128" s="26"/>
      <c r="P12128" s="16"/>
      <c r="Q12128" s="16"/>
    </row>
    <row r="12129" spans="1:17" x14ac:dyDescent="0.45">
      <c r="A12129" s="35"/>
      <c r="B12129" s="17"/>
      <c r="C12129" s="1"/>
      <c r="D12129" s="22"/>
      <c r="E12129" s="20"/>
      <c r="F12129" s="22"/>
      <c r="G12129" s="21"/>
      <c r="H12129" s="9"/>
      <c r="I12129" s="9"/>
      <c r="J12129" s="21"/>
      <c r="K12129" s="9"/>
      <c r="L12129" s="22"/>
      <c r="N12129" s="14"/>
      <c r="O12129" s="26"/>
      <c r="P12129" s="16"/>
      <c r="Q12129" s="16"/>
    </row>
    <row r="12130" spans="1:17" x14ac:dyDescent="0.45">
      <c r="A12130" s="35"/>
      <c r="B12130" s="17"/>
      <c r="C12130" s="1"/>
      <c r="D12130" s="22"/>
      <c r="E12130" s="20"/>
      <c r="F12130" s="22"/>
      <c r="G12130" s="21"/>
      <c r="H12130" s="9"/>
      <c r="I12130" s="9"/>
      <c r="J12130" s="21"/>
      <c r="K12130" s="9"/>
      <c r="L12130" s="22"/>
      <c r="N12130" s="14"/>
      <c r="O12130" s="26"/>
      <c r="P12130" s="16"/>
      <c r="Q12130" s="16"/>
    </row>
    <row r="12131" spans="1:17" x14ac:dyDescent="0.45">
      <c r="A12131" s="35"/>
      <c r="B12131" s="17"/>
      <c r="C12131" s="1"/>
      <c r="D12131" s="22"/>
      <c r="E12131" s="20"/>
      <c r="F12131" s="22"/>
      <c r="G12131" s="21"/>
      <c r="H12131" s="9"/>
      <c r="I12131" s="9"/>
      <c r="J12131" s="21"/>
      <c r="K12131" s="9"/>
      <c r="L12131" s="22"/>
      <c r="N12131" s="14"/>
      <c r="O12131" s="26"/>
      <c r="P12131" s="16"/>
      <c r="Q12131" s="16"/>
    </row>
    <row r="12132" spans="1:17" x14ac:dyDescent="0.45">
      <c r="A12132" s="35"/>
      <c r="B12132" s="17"/>
      <c r="C12132" s="1"/>
      <c r="D12132" s="22"/>
      <c r="E12132" s="20"/>
      <c r="F12132" s="22"/>
      <c r="G12132" s="21"/>
      <c r="H12132" s="9"/>
      <c r="I12132" s="9"/>
      <c r="J12132" s="21"/>
      <c r="K12132" s="9"/>
      <c r="L12132" s="22"/>
      <c r="N12132" s="14"/>
      <c r="O12132" s="26"/>
      <c r="P12132" s="16"/>
      <c r="Q12132" s="16"/>
    </row>
    <row r="12133" spans="1:17" x14ac:dyDescent="0.45">
      <c r="A12133" s="35"/>
      <c r="B12133" s="17"/>
      <c r="C12133" s="1"/>
      <c r="D12133" s="22"/>
      <c r="E12133" s="20"/>
      <c r="F12133" s="22"/>
      <c r="G12133" s="21"/>
      <c r="H12133" s="9"/>
      <c r="I12133" s="9"/>
      <c r="J12133" s="21"/>
      <c r="K12133" s="9"/>
      <c r="L12133" s="22"/>
      <c r="N12133" s="14"/>
      <c r="O12133" s="26"/>
      <c r="P12133" s="16"/>
      <c r="Q12133" s="16"/>
    </row>
    <row r="12134" spans="1:17" x14ac:dyDescent="0.45">
      <c r="A12134" s="35"/>
      <c r="B12134" s="17"/>
      <c r="C12134" s="1"/>
      <c r="D12134" s="22"/>
      <c r="E12134" s="20"/>
      <c r="F12134" s="22"/>
      <c r="G12134" s="21"/>
      <c r="H12134" s="9"/>
      <c r="I12134" s="9"/>
      <c r="J12134" s="21"/>
      <c r="K12134" s="9"/>
      <c r="L12134" s="22"/>
      <c r="N12134" s="14"/>
      <c r="O12134" s="26"/>
      <c r="P12134" s="16"/>
      <c r="Q12134" s="16"/>
    </row>
    <row r="12135" spans="1:17" x14ac:dyDescent="0.45">
      <c r="A12135" s="35"/>
      <c r="B12135" s="17"/>
      <c r="C12135" s="1"/>
      <c r="D12135" s="22"/>
      <c r="E12135" s="20"/>
      <c r="F12135" s="22"/>
      <c r="G12135" s="21"/>
      <c r="H12135" s="9"/>
      <c r="I12135" s="9"/>
      <c r="J12135" s="21"/>
      <c r="K12135" s="9"/>
      <c r="L12135" s="22"/>
      <c r="N12135" s="14"/>
      <c r="O12135" s="26"/>
      <c r="P12135" s="16"/>
      <c r="Q12135" s="16"/>
    </row>
    <row r="12136" spans="1:17" x14ac:dyDescent="0.45">
      <c r="A12136" s="35"/>
      <c r="B12136" s="17"/>
      <c r="C12136" s="1"/>
      <c r="D12136" s="22"/>
      <c r="E12136" s="20"/>
      <c r="F12136" s="22"/>
      <c r="G12136" s="21"/>
      <c r="H12136" s="9"/>
      <c r="I12136" s="9"/>
      <c r="J12136" s="21"/>
      <c r="K12136" s="9"/>
      <c r="L12136" s="22"/>
      <c r="N12136" s="14"/>
      <c r="O12136" s="26"/>
      <c r="P12136" s="16"/>
      <c r="Q12136" s="16"/>
    </row>
    <row r="12137" spans="1:17" x14ac:dyDescent="0.45">
      <c r="A12137" s="35"/>
      <c r="B12137" s="17"/>
      <c r="C12137" s="1"/>
      <c r="D12137" s="22"/>
      <c r="E12137" s="20"/>
      <c r="F12137" s="22"/>
      <c r="G12137" s="21"/>
      <c r="H12137" s="9"/>
      <c r="I12137" s="9"/>
      <c r="J12137" s="21"/>
      <c r="K12137" s="9"/>
      <c r="L12137" s="22"/>
      <c r="N12137" s="14"/>
      <c r="O12137" s="26"/>
      <c r="P12137" s="16"/>
      <c r="Q12137" s="16"/>
    </row>
    <row r="12138" spans="1:17" x14ac:dyDescent="0.45">
      <c r="A12138" s="35"/>
      <c r="B12138" s="17"/>
      <c r="C12138" s="1"/>
      <c r="D12138" s="22"/>
      <c r="E12138" s="20"/>
      <c r="F12138" s="22"/>
      <c r="G12138" s="21"/>
      <c r="H12138" s="9"/>
      <c r="I12138" s="9"/>
      <c r="J12138" s="21"/>
      <c r="K12138" s="9"/>
      <c r="L12138" s="22"/>
      <c r="N12138" s="14"/>
      <c r="O12138" s="26"/>
      <c r="P12138" s="16"/>
      <c r="Q12138" s="16"/>
    </row>
    <row r="12139" spans="1:17" x14ac:dyDescent="0.45">
      <c r="A12139" s="35"/>
      <c r="B12139" s="17"/>
      <c r="C12139" s="1"/>
      <c r="D12139" s="22"/>
      <c r="E12139" s="20"/>
      <c r="F12139" s="22"/>
      <c r="G12139" s="21"/>
      <c r="H12139" s="9"/>
      <c r="I12139" s="9"/>
      <c r="J12139" s="21"/>
      <c r="K12139" s="9"/>
      <c r="L12139" s="22"/>
      <c r="N12139" s="14"/>
      <c r="O12139" s="26"/>
      <c r="P12139" s="16"/>
      <c r="Q12139" s="16"/>
    </row>
    <row r="12140" spans="1:17" x14ac:dyDescent="0.45">
      <c r="A12140" s="35"/>
      <c r="B12140" s="17"/>
      <c r="C12140" s="1"/>
      <c r="D12140" s="22"/>
      <c r="E12140" s="20"/>
      <c r="F12140" s="22"/>
      <c r="G12140" s="21"/>
      <c r="H12140" s="9"/>
      <c r="I12140" s="9"/>
      <c r="J12140" s="21"/>
      <c r="K12140" s="9"/>
      <c r="L12140" s="22"/>
      <c r="N12140" s="14"/>
      <c r="O12140" s="26"/>
      <c r="P12140" s="16"/>
      <c r="Q12140" s="16"/>
    </row>
    <row r="12141" spans="1:17" x14ac:dyDescent="0.45">
      <c r="A12141" s="35"/>
      <c r="B12141" s="17"/>
      <c r="C12141" s="1"/>
      <c r="D12141" s="22"/>
      <c r="E12141" s="20"/>
      <c r="F12141" s="22"/>
      <c r="G12141" s="21"/>
      <c r="H12141" s="9"/>
      <c r="I12141" s="9"/>
      <c r="J12141" s="21"/>
      <c r="K12141" s="9"/>
      <c r="L12141" s="22"/>
      <c r="N12141" s="14"/>
      <c r="O12141" s="26"/>
      <c r="P12141" s="16"/>
      <c r="Q12141" s="16"/>
    </row>
    <row r="12142" spans="1:17" x14ac:dyDescent="0.45">
      <c r="A12142" s="35"/>
      <c r="B12142" s="17"/>
      <c r="C12142" s="1"/>
      <c r="D12142" s="22"/>
      <c r="E12142" s="20"/>
      <c r="F12142" s="22"/>
      <c r="G12142" s="21"/>
      <c r="H12142" s="9"/>
      <c r="I12142" s="9"/>
      <c r="J12142" s="21"/>
      <c r="K12142" s="9"/>
      <c r="L12142" s="22"/>
      <c r="N12142" s="14"/>
      <c r="O12142" s="26"/>
      <c r="P12142" s="16"/>
      <c r="Q12142" s="16"/>
    </row>
    <row r="12143" spans="1:17" x14ac:dyDescent="0.45">
      <c r="A12143" s="35"/>
      <c r="B12143" s="17"/>
      <c r="C12143" s="1"/>
      <c r="D12143" s="22"/>
      <c r="E12143" s="20"/>
      <c r="F12143" s="22"/>
      <c r="G12143" s="21"/>
      <c r="H12143" s="9"/>
      <c r="I12143" s="9"/>
      <c r="J12143" s="21"/>
      <c r="K12143" s="9"/>
      <c r="L12143" s="22"/>
      <c r="N12143" s="14"/>
      <c r="O12143" s="26"/>
      <c r="P12143" s="16"/>
      <c r="Q12143" s="16"/>
    </row>
    <row r="12144" spans="1:17" x14ac:dyDescent="0.45">
      <c r="A12144" s="35"/>
      <c r="B12144" s="17"/>
      <c r="C12144" s="1"/>
      <c r="D12144" s="22"/>
      <c r="E12144" s="20"/>
      <c r="F12144" s="22"/>
      <c r="G12144" s="21"/>
      <c r="H12144" s="9"/>
      <c r="I12144" s="9"/>
      <c r="J12144" s="21"/>
      <c r="K12144" s="9"/>
      <c r="L12144" s="22"/>
      <c r="N12144" s="14"/>
      <c r="O12144" s="26"/>
      <c r="P12144" s="16"/>
      <c r="Q12144" s="16"/>
    </row>
    <row r="12145" spans="1:17" x14ac:dyDescent="0.45">
      <c r="A12145" s="35"/>
      <c r="B12145" s="17"/>
      <c r="C12145" s="1"/>
      <c r="D12145" s="22"/>
      <c r="E12145" s="20"/>
      <c r="F12145" s="22"/>
      <c r="G12145" s="21"/>
      <c r="H12145" s="9"/>
      <c r="I12145" s="9"/>
      <c r="J12145" s="21"/>
      <c r="K12145" s="9"/>
      <c r="L12145" s="22"/>
      <c r="N12145" s="14"/>
      <c r="O12145" s="26"/>
      <c r="P12145" s="16"/>
      <c r="Q12145" s="16"/>
    </row>
    <row r="12146" spans="1:17" x14ac:dyDescent="0.45">
      <c r="A12146" s="35"/>
      <c r="B12146" s="17"/>
      <c r="C12146" s="1"/>
      <c r="D12146" s="22"/>
      <c r="E12146" s="20"/>
      <c r="F12146" s="22"/>
      <c r="G12146" s="21"/>
      <c r="H12146" s="9"/>
      <c r="I12146" s="9"/>
      <c r="J12146" s="21"/>
      <c r="K12146" s="9"/>
      <c r="L12146" s="22"/>
      <c r="N12146" s="14"/>
      <c r="O12146" s="26"/>
      <c r="P12146" s="16"/>
      <c r="Q12146" s="16"/>
    </row>
    <row r="12147" spans="1:17" x14ac:dyDescent="0.45">
      <c r="A12147" s="35"/>
      <c r="B12147" s="17"/>
      <c r="C12147" s="1"/>
      <c r="D12147" s="22"/>
      <c r="E12147" s="20"/>
      <c r="F12147" s="22"/>
      <c r="G12147" s="21"/>
      <c r="H12147" s="9"/>
      <c r="I12147" s="9"/>
      <c r="J12147" s="21"/>
      <c r="K12147" s="9"/>
      <c r="L12147" s="22"/>
      <c r="N12147" s="14"/>
      <c r="O12147" s="26"/>
      <c r="P12147" s="16"/>
      <c r="Q12147" s="16"/>
    </row>
    <row r="12148" spans="1:17" x14ac:dyDescent="0.45">
      <c r="A12148" s="35"/>
      <c r="B12148" s="17"/>
      <c r="C12148" s="1"/>
      <c r="D12148" s="22"/>
      <c r="E12148" s="20"/>
      <c r="F12148" s="22"/>
      <c r="G12148" s="21"/>
      <c r="H12148" s="9"/>
      <c r="I12148" s="9"/>
      <c r="J12148" s="21"/>
      <c r="K12148" s="9"/>
      <c r="L12148" s="22"/>
      <c r="N12148" s="14"/>
      <c r="O12148" s="26"/>
      <c r="P12148" s="16"/>
      <c r="Q12148" s="16"/>
    </row>
    <row r="12149" spans="1:17" x14ac:dyDescent="0.45">
      <c r="A12149" s="35"/>
      <c r="B12149" s="17"/>
      <c r="C12149" s="1"/>
      <c r="D12149" s="22"/>
      <c r="E12149" s="20"/>
      <c r="F12149" s="22"/>
      <c r="G12149" s="21"/>
      <c r="H12149" s="9"/>
      <c r="I12149" s="9"/>
      <c r="J12149" s="21"/>
      <c r="K12149" s="9"/>
      <c r="L12149" s="22"/>
      <c r="N12149" s="14"/>
      <c r="O12149" s="26"/>
      <c r="P12149" s="16"/>
      <c r="Q12149" s="16"/>
    </row>
    <row r="12150" spans="1:17" x14ac:dyDescent="0.45">
      <c r="A12150" s="35"/>
      <c r="B12150" s="17"/>
      <c r="C12150" s="1"/>
      <c r="D12150" s="22"/>
      <c r="E12150" s="20"/>
      <c r="F12150" s="22"/>
      <c r="G12150" s="21"/>
      <c r="H12150" s="9"/>
      <c r="I12150" s="9"/>
      <c r="J12150" s="21"/>
      <c r="K12150" s="9"/>
      <c r="L12150" s="22"/>
      <c r="N12150" s="14"/>
      <c r="O12150" s="26"/>
      <c r="P12150" s="16"/>
      <c r="Q12150" s="16"/>
    </row>
    <row r="12151" spans="1:17" x14ac:dyDescent="0.45">
      <c r="A12151" s="35"/>
      <c r="B12151" s="17"/>
      <c r="C12151" s="1"/>
      <c r="D12151" s="22"/>
      <c r="E12151" s="20"/>
      <c r="F12151" s="22"/>
      <c r="G12151" s="21"/>
      <c r="H12151" s="9"/>
      <c r="I12151" s="9"/>
      <c r="J12151" s="21"/>
      <c r="K12151" s="9"/>
      <c r="L12151" s="22"/>
      <c r="N12151" s="14"/>
      <c r="O12151" s="26"/>
      <c r="P12151" s="16"/>
      <c r="Q12151" s="16"/>
    </row>
    <row r="12152" spans="1:17" x14ac:dyDescent="0.45">
      <c r="A12152" s="35"/>
      <c r="B12152" s="17"/>
      <c r="C12152" s="1"/>
      <c r="D12152" s="22"/>
      <c r="E12152" s="20"/>
      <c r="F12152" s="22"/>
      <c r="G12152" s="21"/>
      <c r="H12152" s="9"/>
      <c r="I12152" s="9"/>
      <c r="J12152" s="21"/>
      <c r="K12152" s="9"/>
      <c r="L12152" s="22"/>
      <c r="N12152" s="14"/>
      <c r="O12152" s="26"/>
      <c r="P12152" s="16"/>
      <c r="Q12152" s="16"/>
    </row>
    <row r="12153" spans="1:17" x14ac:dyDescent="0.45">
      <c r="A12153" s="35"/>
      <c r="B12153" s="17"/>
      <c r="C12153" s="1"/>
      <c r="D12153" s="22"/>
      <c r="E12153" s="20"/>
      <c r="F12153" s="22"/>
      <c r="G12153" s="21"/>
      <c r="H12153" s="9"/>
      <c r="I12153" s="9"/>
      <c r="J12153" s="21"/>
      <c r="K12153" s="9"/>
      <c r="L12153" s="22"/>
      <c r="N12153" s="14"/>
      <c r="O12153" s="26"/>
      <c r="P12153" s="16"/>
      <c r="Q12153" s="16"/>
    </row>
    <row r="12154" spans="1:17" x14ac:dyDescent="0.45">
      <c r="A12154" s="35"/>
      <c r="B12154" s="17"/>
      <c r="C12154" s="1"/>
      <c r="D12154" s="22"/>
      <c r="E12154" s="20"/>
      <c r="F12154" s="22"/>
      <c r="G12154" s="21"/>
      <c r="H12154" s="9"/>
      <c r="I12154" s="9"/>
      <c r="J12154" s="21"/>
      <c r="K12154" s="9"/>
      <c r="L12154" s="22"/>
      <c r="N12154" s="14"/>
      <c r="O12154" s="26"/>
      <c r="P12154" s="16"/>
      <c r="Q12154" s="16"/>
    </row>
    <row r="12155" spans="1:17" x14ac:dyDescent="0.45">
      <c r="A12155" s="35"/>
      <c r="B12155" s="17"/>
      <c r="C12155" s="1"/>
      <c r="D12155" s="22"/>
      <c r="E12155" s="20"/>
      <c r="F12155" s="22"/>
      <c r="G12155" s="21"/>
      <c r="H12155" s="9"/>
      <c r="I12155" s="9"/>
      <c r="J12155" s="21"/>
      <c r="K12155" s="9"/>
      <c r="L12155" s="22"/>
      <c r="N12155" s="14"/>
      <c r="O12155" s="26"/>
      <c r="P12155" s="16"/>
      <c r="Q12155" s="16"/>
    </row>
    <row r="12156" spans="1:17" x14ac:dyDescent="0.45">
      <c r="A12156" s="35"/>
      <c r="B12156" s="17"/>
      <c r="C12156" s="1"/>
      <c r="D12156" s="22"/>
      <c r="E12156" s="20"/>
      <c r="F12156" s="22"/>
      <c r="G12156" s="21"/>
      <c r="H12156" s="9"/>
      <c r="I12156" s="9"/>
      <c r="J12156" s="21"/>
      <c r="K12156" s="9"/>
      <c r="L12156" s="22"/>
      <c r="N12156" s="14"/>
      <c r="O12156" s="26"/>
      <c r="P12156" s="16"/>
      <c r="Q12156" s="16"/>
    </row>
    <row r="12157" spans="1:17" x14ac:dyDescent="0.45">
      <c r="A12157" s="35"/>
      <c r="B12157" s="17"/>
      <c r="C12157" s="1"/>
      <c r="D12157" s="22"/>
      <c r="E12157" s="20"/>
      <c r="F12157" s="22"/>
      <c r="G12157" s="21"/>
      <c r="H12157" s="9"/>
      <c r="I12157" s="9"/>
      <c r="J12157" s="21"/>
      <c r="K12157" s="9"/>
      <c r="L12157" s="22"/>
      <c r="N12157" s="14"/>
      <c r="O12157" s="26"/>
      <c r="P12157" s="16"/>
      <c r="Q12157" s="16"/>
    </row>
    <row r="12158" spans="1:17" x14ac:dyDescent="0.45">
      <c r="A12158" s="35"/>
      <c r="B12158" s="17"/>
      <c r="C12158" s="1"/>
      <c r="D12158" s="22"/>
      <c r="E12158" s="20"/>
      <c r="F12158" s="22"/>
      <c r="G12158" s="21"/>
      <c r="H12158" s="9"/>
      <c r="I12158" s="9"/>
      <c r="J12158" s="21"/>
      <c r="K12158" s="9"/>
      <c r="L12158" s="22"/>
      <c r="N12158" s="14"/>
      <c r="O12158" s="26"/>
      <c r="P12158" s="16"/>
      <c r="Q12158" s="16"/>
    </row>
    <row r="12159" spans="1:17" x14ac:dyDescent="0.45">
      <c r="A12159" s="35"/>
      <c r="B12159" s="17"/>
      <c r="C12159" s="1"/>
      <c r="D12159" s="22"/>
      <c r="E12159" s="20"/>
      <c r="F12159" s="22"/>
      <c r="G12159" s="21"/>
      <c r="H12159" s="9"/>
      <c r="I12159" s="9"/>
      <c r="J12159" s="21"/>
      <c r="K12159" s="9"/>
      <c r="L12159" s="22"/>
      <c r="N12159" s="14"/>
      <c r="O12159" s="26"/>
      <c r="P12159" s="16"/>
      <c r="Q12159" s="16"/>
    </row>
    <row r="12160" spans="1:17" x14ac:dyDescent="0.45">
      <c r="A12160" s="35"/>
      <c r="B12160" s="17"/>
      <c r="C12160" s="1"/>
      <c r="D12160" s="22"/>
      <c r="E12160" s="20"/>
      <c r="F12160" s="22"/>
      <c r="G12160" s="21"/>
      <c r="H12160" s="9"/>
      <c r="I12160" s="9"/>
      <c r="J12160" s="21"/>
      <c r="K12160" s="9"/>
      <c r="L12160" s="22"/>
      <c r="N12160" s="14"/>
      <c r="O12160" s="26"/>
      <c r="P12160" s="16"/>
      <c r="Q12160" s="16"/>
    </row>
    <row r="12161" spans="1:17" x14ac:dyDescent="0.45">
      <c r="A12161" s="35"/>
      <c r="B12161" s="17"/>
      <c r="C12161" s="1"/>
      <c r="D12161" s="22"/>
      <c r="E12161" s="20"/>
      <c r="F12161" s="22"/>
      <c r="G12161" s="21"/>
      <c r="H12161" s="9"/>
      <c r="I12161" s="9"/>
      <c r="J12161" s="21"/>
      <c r="K12161" s="9"/>
      <c r="L12161" s="22"/>
      <c r="N12161" s="14"/>
      <c r="O12161" s="26"/>
      <c r="P12161" s="16"/>
      <c r="Q12161" s="16"/>
    </row>
    <row r="12162" spans="1:17" x14ac:dyDescent="0.45">
      <c r="A12162" s="35"/>
      <c r="B12162" s="17"/>
      <c r="C12162" s="1"/>
      <c r="D12162" s="22"/>
      <c r="E12162" s="20"/>
      <c r="F12162" s="22"/>
      <c r="G12162" s="21"/>
      <c r="H12162" s="9"/>
      <c r="I12162" s="9"/>
      <c r="J12162" s="21"/>
      <c r="K12162" s="9"/>
      <c r="L12162" s="22"/>
      <c r="N12162" s="14"/>
      <c r="O12162" s="26"/>
      <c r="P12162" s="16"/>
      <c r="Q12162" s="16"/>
    </row>
    <row r="12163" spans="1:17" x14ac:dyDescent="0.45">
      <c r="A12163" s="35"/>
      <c r="B12163" s="17"/>
      <c r="C12163" s="1"/>
      <c r="D12163" s="22"/>
      <c r="E12163" s="20"/>
      <c r="F12163" s="22"/>
      <c r="G12163" s="21"/>
      <c r="H12163" s="9"/>
      <c r="I12163" s="9"/>
      <c r="J12163" s="21"/>
      <c r="K12163" s="9"/>
      <c r="L12163" s="22"/>
      <c r="N12163" s="14"/>
      <c r="O12163" s="26"/>
      <c r="P12163" s="16"/>
      <c r="Q12163" s="16"/>
    </row>
    <row r="12164" spans="1:17" x14ac:dyDescent="0.45">
      <c r="A12164" s="35"/>
      <c r="B12164" s="17"/>
      <c r="C12164" s="1"/>
      <c r="D12164" s="22"/>
      <c r="E12164" s="20"/>
      <c r="F12164" s="22"/>
      <c r="G12164" s="21"/>
      <c r="H12164" s="9"/>
      <c r="I12164" s="9"/>
      <c r="J12164" s="21"/>
      <c r="K12164" s="9"/>
      <c r="L12164" s="22"/>
      <c r="N12164" s="14"/>
      <c r="O12164" s="26"/>
      <c r="P12164" s="16"/>
      <c r="Q12164" s="16"/>
    </row>
    <row r="12165" spans="1:17" x14ac:dyDescent="0.45">
      <c r="A12165" s="35"/>
      <c r="B12165" s="17"/>
      <c r="C12165" s="1"/>
      <c r="D12165" s="22"/>
      <c r="E12165" s="20"/>
      <c r="F12165" s="22"/>
      <c r="G12165" s="21"/>
      <c r="H12165" s="9"/>
      <c r="I12165" s="9"/>
      <c r="J12165" s="21"/>
      <c r="K12165" s="9"/>
      <c r="L12165" s="22"/>
      <c r="N12165" s="14"/>
      <c r="O12165" s="26"/>
      <c r="P12165" s="16"/>
      <c r="Q12165" s="16"/>
    </row>
    <row r="12166" spans="1:17" x14ac:dyDescent="0.45">
      <c r="A12166" s="35"/>
      <c r="B12166" s="17"/>
      <c r="C12166" s="1"/>
      <c r="D12166" s="22"/>
      <c r="E12166" s="20"/>
      <c r="F12166" s="22"/>
      <c r="G12166" s="21"/>
      <c r="H12166" s="9"/>
      <c r="I12166" s="9"/>
      <c r="J12166" s="21"/>
      <c r="K12166" s="9"/>
      <c r="L12166" s="22"/>
      <c r="N12166" s="14"/>
      <c r="O12166" s="26"/>
      <c r="P12166" s="16"/>
      <c r="Q12166" s="16"/>
    </row>
    <row r="12167" spans="1:17" x14ac:dyDescent="0.45">
      <c r="A12167" s="35"/>
      <c r="B12167" s="17"/>
      <c r="C12167" s="1"/>
      <c r="D12167" s="22"/>
      <c r="E12167" s="20"/>
      <c r="F12167" s="22"/>
      <c r="G12167" s="21"/>
      <c r="H12167" s="9"/>
      <c r="I12167" s="9"/>
      <c r="J12167" s="21"/>
      <c r="K12167" s="9"/>
      <c r="L12167" s="22"/>
      <c r="N12167" s="14"/>
      <c r="O12167" s="26"/>
      <c r="P12167" s="16"/>
      <c r="Q12167" s="16"/>
    </row>
    <row r="12168" spans="1:17" x14ac:dyDescent="0.45">
      <c r="A12168" s="35"/>
      <c r="B12168" s="17"/>
      <c r="C12168" s="1"/>
      <c r="D12168" s="22"/>
      <c r="E12168" s="20"/>
      <c r="F12168" s="22"/>
      <c r="G12168" s="21"/>
      <c r="H12168" s="9"/>
      <c r="I12168" s="9"/>
      <c r="J12168" s="21"/>
      <c r="K12168" s="9"/>
      <c r="L12168" s="22"/>
      <c r="N12168" s="14"/>
      <c r="O12168" s="26"/>
      <c r="P12168" s="16"/>
      <c r="Q12168" s="16"/>
    </row>
    <row r="12169" spans="1:17" x14ac:dyDescent="0.45">
      <c r="A12169" s="35"/>
      <c r="B12169" s="17"/>
      <c r="C12169" s="1"/>
      <c r="D12169" s="22"/>
      <c r="E12169" s="20"/>
      <c r="F12169" s="22"/>
      <c r="G12169" s="21"/>
      <c r="H12169" s="9"/>
      <c r="I12169" s="9"/>
      <c r="J12169" s="21"/>
      <c r="K12169" s="9"/>
      <c r="L12169" s="22"/>
      <c r="N12169" s="14"/>
      <c r="O12169" s="26"/>
      <c r="P12169" s="16"/>
      <c r="Q12169" s="16"/>
    </row>
    <row r="12170" spans="1:17" x14ac:dyDescent="0.45">
      <c r="A12170" s="35"/>
      <c r="B12170" s="17"/>
      <c r="C12170" s="1"/>
      <c r="D12170" s="22"/>
      <c r="E12170" s="20"/>
      <c r="F12170" s="22"/>
      <c r="G12170" s="21"/>
      <c r="H12170" s="9"/>
      <c r="I12170" s="9"/>
      <c r="J12170" s="21"/>
      <c r="K12170" s="9"/>
      <c r="L12170" s="22"/>
      <c r="N12170" s="14"/>
      <c r="O12170" s="26"/>
      <c r="P12170" s="16"/>
      <c r="Q12170" s="16"/>
    </row>
    <row r="12171" spans="1:17" x14ac:dyDescent="0.45">
      <c r="A12171" s="35"/>
      <c r="B12171" s="17"/>
      <c r="C12171" s="1"/>
      <c r="D12171" s="22"/>
      <c r="E12171" s="20"/>
      <c r="F12171" s="22"/>
      <c r="G12171" s="21"/>
      <c r="H12171" s="9"/>
      <c r="I12171" s="9"/>
      <c r="J12171" s="21"/>
      <c r="K12171" s="9"/>
      <c r="L12171" s="22"/>
      <c r="N12171" s="14"/>
      <c r="O12171" s="26"/>
      <c r="P12171" s="16"/>
      <c r="Q12171" s="16"/>
    </row>
    <row r="12172" spans="1:17" x14ac:dyDescent="0.45">
      <c r="A12172" s="35"/>
      <c r="B12172" s="17"/>
      <c r="C12172" s="1"/>
      <c r="D12172" s="22"/>
      <c r="E12172" s="20"/>
      <c r="F12172" s="22"/>
      <c r="G12172" s="21"/>
      <c r="H12172" s="9"/>
      <c r="I12172" s="9"/>
      <c r="J12172" s="21"/>
      <c r="K12172" s="9"/>
      <c r="L12172" s="22"/>
      <c r="N12172" s="14"/>
      <c r="O12172" s="26"/>
      <c r="P12172" s="16"/>
      <c r="Q12172" s="16"/>
    </row>
    <row r="12173" spans="1:17" x14ac:dyDescent="0.45">
      <c r="A12173" s="35"/>
      <c r="B12173" s="17"/>
      <c r="C12173" s="1"/>
      <c r="D12173" s="22"/>
      <c r="E12173" s="20"/>
      <c r="F12173" s="22"/>
      <c r="G12173" s="21"/>
      <c r="H12173" s="9"/>
      <c r="I12173" s="9"/>
      <c r="J12173" s="21"/>
      <c r="K12173" s="9"/>
      <c r="L12173" s="22"/>
      <c r="N12173" s="14"/>
      <c r="O12173" s="26"/>
      <c r="P12173" s="16"/>
      <c r="Q12173" s="16"/>
    </row>
    <row r="12174" spans="1:17" x14ac:dyDescent="0.45">
      <c r="A12174" s="35"/>
      <c r="B12174" s="17"/>
      <c r="C12174" s="1"/>
      <c r="D12174" s="22"/>
      <c r="E12174" s="20"/>
      <c r="F12174" s="22"/>
      <c r="G12174" s="21"/>
      <c r="H12174" s="9"/>
      <c r="I12174" s="9"/>
      <c r="J12174" s="21"/>
      <c r="K12174" s="9"/>
      <c r="L12174" s="22"/>
      <c r="N12174" s="14"/>
      <c r="O12174" s="26"/>
      <c r="P12174" s="16"/>
      <c r="Q12174" s="16"/>
    </row>
    <row r="12175" spans="1:17" x14ac:dyDescent="0.45">
      <c r="A12175" s="35"/>
      <c r="B12175" s="17"/>
      <c r="C12175" s="1"/>
      <c r="D12175" s="22"/>
      <c r="E12175" s="20"/>
      <c r="F12175" s="22"/>
      <c r="G12175" s="21"/>
      <c r="H12175" s="9"/>
      <c r="I12175" s="9"/>
      <c r="J12175" s="21"/>
      <c r="K12175" s="9"/>
      <c r="L12175" s="22"/>
      <c r="N12175" s="14"/>
      <c r="O12175" s="26"/>
      <c r="P12175" s="16"/>
      <c r="Q12175" s="16"/>
    </row>
    <row r="12176" spans="1:17" x14ac:dyDescent="0.45">
      <c r="A12176" s="35"/>
      <c r="B12176" s="17"/>
      <c r="C12176" s="1"/>
      <c r="D12176" s="22"/>
      <c r="E12176" s="20"/>
      <c r="F12176" s="22"/>
      <c r="G12176" s="21"/>
      <c r="H12176" s="9"/>
      <c r="I12176" s="9"/>
      <c r="J12176" s="21"/>
      <c r="K12176" s="9"/>
      <c r="L12176" s="22"/>
      <c r="N12176" s="14"/>
      <c r="O12176" s="26"/>
      <c r="P12176" s="16"/>
      <c r="Q12176" s="16"/>
    </row>
    <row r="12177" spans="1:17" x14ac:dyDescent="0.45">
      <c r="A12177" s="35"/>
      <c r="B12177" s="17"/>
      <c r="C12177" s="1"/>
      <c r="D12177" s="22"/>
      <c r="E12177" s="20"/>
      <c r="F12177" s="22"/>
      <c r="G12177" s="21"/>
      <c r="H12177" s="9"/>
      <c r="I12177" s="9"/>
      <c r="J12177" s="21"/>
      <c r="K12177" s="9"/>
      <c r="L12177" s="22"/>
      <c r="N12177" s="14"/>
      <c r="O12177" s="26"/>
      <c r="P12177" s="16"/>
      <c r="Q12177" s="16"/>
    </row>
    <row r="12178" spans="1:17" x14ac:dyDescent="0.45">
      <c r="A12178" s="35"/>
      <c r="B12178" s="17"/>
      <c r="C12178" s="1"/>
      <c r="D12178" s="22"/>
      <c r="E12178" s="20"/>
      <c r="F12178" s="22"/>
      <c r="G12178" s="21"/>
      <c r="H12178" s="9"/>
      <c r="I12178" s="9"/>
      <c r="J12178" s="21"/>
      <c r="K12178" s="9"/>
      <c r="L12178" s="22"/>
      <c r="N12178" s="14"/>
      <c r="O12178" s="26"/>
      <c r="P12178" s="16"/>
      <c r="Q12178" s="16"/>
    </row>
    <row r="12179" spans="1:17" x14ac:dyDescent="0.45">
      <c r="A12179" s="35"/>
      <c r="B12179" s="17"/>
      <c r="C12179" s="1"/>
      <c r="D12179" s="22"/>
      <c r="E12179" s="20"/>
      <c r="F12179" s="22"/>
      <c r="G12179" s="21"/>
      <c r="H12179" s="9"/>
      <c r="I12179" s="9"/>
      <c r="J12179" s="21"/>
      <c r="K12179" s="9"/>
      <c r="L12179" s="22"/>
      <c r="N12179" s="14"/>
      <c r="O12179" s="26"/>
      <c r="P12179" s="16"/>
      <c r="Q12179" s="16"/>
    </row>
    <row r="12180" spans="1:17" x14ac:dyDescent="0.45">
      <c r="A12180" s="35"/>
      <c r="B12180" s="17"/>
      <c r="C12180" s="1"/>
      <c r="D12180" s="22"/>
      <c r="E12180" s="20"/>
      <c r="F12180" s="22"/>
      <c r="G12180" s="21"/>
      <c r="H12180" s="9"/>
      <c r="I12180" s="9"/>
      <c r="J12180" s="21"/>
      <c r="K12180" s="9"/>
      <c r="L12180" s="22"/>
      <c r="N12180" s="14"/>
      <c r="O12180" s="26"/>
      <c r="P12180" s="16"/>
      <c r="Q12180" s="16"/>
    </row>
    <row r="12181" spans="1:17" x14ac:dyDescent="0.45">
      <c r="A12181" s="35"/>
      <c r="B12181" s="17"/>
      <c r="C12181" s="1"/>
      <c r="D12181" s="22"/>
      <c r="E12181" s="20"/>
      <c r="F12181" s="22"/>
      <c r="G12181" s="21"/>
      <c r="H12181" s="9"/>
      <c r="I12181" s="9"/>
      <c r="J12181" s="21"/>
      <c r="K12181" s="9"/>
      <c r="L12181" s="22"/>
      <c r="N12181" s="14"/>
      <c r="O12181" s="26"/>
      <c r="P12181" s="16"/>
      <c r="Q12181" s="16"/>
    </row>
    <row r="12182" spans="1:17" x14ac:dyDescent="0.45">
      <c r="A12182" s="35"/>
      <c r="B12182" s="17"/>
      <c r="C12182" s="1"/>
      <c r="D12182" s="22"/>
      <c r="E12182" s="20"/>
      <c r="F12182" s="22"/>
      <c r="G12182" s="21"/>
      <c r="H12182" s="9"/>
      <c r="I12182" s="9"/>
      <c r="J12182" s="21"/>
      <c r="K12182" s="9"/>
      <c r="L12182" s="22"/>
      <c r="N12182" s="14"/>
      <c r="O12182" s="26"/>
      <c r="P12182" s="16"/>
      <c r="Q12182" s="16"/>
    </row>
    <row r="12183" spans="1:17" x14ac:dyDescent="0.45">
      <c r="A12183" s="35"/>
      <c r="B12183" s="17"/>
      <c r="C12183" s="1"/>
      <c r="D12183" s="22"/>
      <c r="E12183" s="20"/>
      <c r="F12183" s="22"/>
      <c r="G12183" s="21"/>
      <c r="H12183" s="9"/>
      <c r="I12183" s="9"/>
      <c r="J12183" s="21"/>
      <c r="K12183" s="9"/>
      <c r="L12183" s="22"/>
      <c r="N12183" s="14"/>
      <c r="O12183" s="26"/>
      <c r="P12183" s="16"/>
      <c r="Q12183" s="16"/>
    </row>
    <row r="12184" spans="1:17" x14ac:dyDescent="0.45">
      <c r="A12184" s="35"/>
      <c r="B12184" s="17"/>
      <c r="C12184" s="1"/>
      <c r="D12184" s="22"/>
      <c r="E12184" s="20"/>
      <c r="F12184" s="22"/>
      <c r="G12184" s="21"/>
      <c r="H12184" s="9"/>
      <c r="I12184" s="9"/>
      <c r="J12184" s="21"/>
      <c r="K12184" s="9"/>
      <c r="L12184" s="22"/>
      <c r="N12184" s="14"/>
      <c r="O12184" s="26"/>
      <c r="P12184" s="16"/>
      <c r="Q12184" s="16"/>
    </row>
    <row r="12185" spans="1:17" x14ac:dyDescent="0.45">
      <c r="A12185" s="35"/>
      <c r="B12185" s="17"/>
      <c r="C12185" s="1"/>
      <c r="D12185" s="22"/>
      <c r="E12185" s="20"/>
      <c r="F12185" s="22"/>
      <c r="G12185" s="21"/>
      <c r="H12185" s="9"/>
      <c r="I12185" s="9"/>
      <c r="J12185" s="21"/>
      <c r="K12185" s="9"/>
      <c r="L12185" s="22"/>
      <c r="N12185" s="14"/>
      <c r="O12185" s="26"/>
      <c r="P12185" s="16"/>
      <c r="Q12185" s="16"/>
    </row>
    <row r="12186" spans="1:17" x14ac:dyDescent="0.45">
      <c r="A12186" s="35"/>
      <c r="B12186" s="17"/>
      <c r="C12186" s="1"/>
      <c r="D12186" s="22"/>
      <c r="E12186" s="20"/>
      <c r="F12186" s="22"/>
      <c r="G12186" s="21"/>
      <c r="H12186" s="9"/>
      <c r="I12186" s="9"/>
      <c r="J12186" s="21"/>
      <c r="K12186" s="9"/>
      <c r="L12186" s="22"/>
      <c r="N12186" s="14"/>
      <c r="O12186" s="26"/>
      <c r="P12186" s="16"/>
      <c r="Q12186" s="16"/>
    </row>
    <row r="12187" spans="1:17" x14ac:dyDescent="0.45">
      <c r="A12187" s="35"/>
      <c r="B12187" s="17"/>
      <c r="C12187" s="1"/>
      <c r="D12187" s="22"/>
      <c r="E12187" s="20"/>
      <c r="F12187" s="22"/>
      <c r="G12187" s="21"/>
      <c r="H12187" s="9"/>
      <c r="I12187" s="9"/>
      <c r="J12187" s="21"/>
      <c r="K12187" s="9"/>
      <c r="L12187" s="22"/>
      <c r="N12187" s="14"/>
      <c r="O12187" s="26"/>
      <c r="P12187" s="16"/>
      <c r="Q12187" s="16"/>
    </row>
    <row r="12188" spans="1:17" x14ac:dyDescent="0.45">
      <c r="A12188" s="35"/>
      <c r="B12188" s="17"/>
      <c r="C12188" s="1"/>
      <c r="D12188" s="22"/>
      <c r="E12188" s="20"/>
      <c r="F12188" s="22"/>
      <c r="G12188" s="21"/>
      <c r="H12188" s="9"/>
      <c r="I12188" s="9"/>
      <c r="J12188" s="21"/>
      <c r="K12188" s="9"/>
      <c r="L12188" s="22"/>
      <c r="N12188" s="14"/>
      <c r="O12188" s="26"/>
      <c r="P12188" s="16"/>
      <c r="Q12188" s="16"/>
    </row>
    <row r="12189" spans="1:17" x14ac:dyDescent="0.45">
      <c r="A12189" s="35"/>
      <c r="B12189" s="17"/>
      <c r="C12189" s="1"/>
      <c r="D12189" s="22"/>
      <c r="E12189" s="20"/>
      <c r="F12189" s="22"/>
      <c r="G12189" s="21"/>
      <c r="H12189" s="9"/>
      <c r="I12189" s="9"/>
      <c r="J12189" s="21"/>
      <c r="K12189" s="9"/>
      <c r="L12189" s="22"/>
      <c r="N12189" s="14"/>
      <c r="O12189" s="26"/>
      <c r="P12189" s="16"/>
      <c r="Q12189" s="16"/>
    </row>
    <row r="12190" spans="1:17" x14ac:dyDescent="0.45">
      <c r="A12190" s="35"/>
      <c r="B12190" s="17"/>
      <c r="C12190" s="1"/>
      <c r="D12190" s="22"/>
      <c r="E12190" s="20"/>
      <c r="F12190" s="22"/>
      <c r="G12190" s="21"/>
      <c r="H12190" s="9"/>
      <c r="I12190" s="9"/>
      <c r="J12190" s="21"/>
      <c r="K12190" s="9"/>
      <c r="L12190" s="22"/>
      <c r="N12190" s="14"/>
      <c r="O12190" s="26"/>
      <c r="P12190" s="16"/>
      <c r="Q12190" s="16"/>
    </row>
    <row r="12191" spans="1:17" x14ac:dyDescent="0.45">
      <c r="A12191" s="35"/>
      <c r="B12191" s="17"/>
      <c r="C12191" s="1"/>
      <c r="D12191" s="22"/>
      <c r="E12191" s="20"/>
      <c r="F12191" s="22"/>
      <c r="G12191" s="21"/>
      <c r="H12191" s="9"/>
      <c r="I12191" s="9"/>
      <c r="J12191" s="21"/>
      <c r="K12191" s="9"/>
      <c r="L12191" s="22"/>
      <c r="N12191" s="14"/>
      <c r="O12191" s="26"/>
      <c r="P12191" s="16"/>
      <c r="Q12191" s="16"/>
    </row>
    <row r="12192" spans="1:17" x14ac:dyDescent="0.45">
      <c r="A12192" s="35"/>
      <c r="B12192" s="17"/>
      <c r="C12192" s="1"/>
      <c r="D12192" s="22"/>
      <c r="E12192" s="20"/>
      <c r="F12192" s="22"/>
      <c r="G12192" s="21"/>
      <c r="H12192" s="9"/>
      <c r="I12192" s="9"/>
      <c r="J12192" s="21"/>
      <c r="K12192" s="9"/>
      <c r="L12192" s="22"/>
      <c r="N12192" s="14"/>
      <c r="O12192" s="26"/>
      <c r="P12192" s="16"/>
      <c r="Q12192" s="16"/>
    </row>
    <row r="12193" spans="1:17" x14ac:dyDescent="0.45">
      <c r="A12193" s="35"/>
      <c r="B12193" s="17"/>
      <c r="C12193" s="1"/>
      <c r="D12193" s="22"/>
      <c r="E12193" s="20"/>
      <c r="F12193" s="22"/>
      <c r="G12193" s="21"/>
      <c r="H12193" s="9"/>
      <c r="I12193" s="9"/>
      <c r="J12193" s="21"/>
      <c r="K12193" s="9"/>
      <c r="L12193" s="22"/>
      <c r="N12193" s="14"/>
      <c r="O12193" s="26"/>
      <c r="P12193" s="16"/>
      <c r="Q12193" s="16"/>
    </row>
    <row r="12194" spans="1:17" x14ac:dyDescent="0.45">
      <c r="A12194" s="35"/>
      <c r="B12194" s="17"/>
      <c r="C12194" s="1"/>
      <c r="D12194" s="22"/>
      <c r="E12194" s="20"/>
      <c r="F12194" s="22"/>
      <c r="G12194" s="21"/>
      <c r="H12194" s="9"/>
      <c r="I12194" s="9"/>
      <c r="J12194" s="21"/>
      <c r="K12194" s="9"/>
      <c r="L12194" s="22"/>
      <c r="N12194" s="14"/>
      <c r="O12194" s="26"/>
      <c r="P12194" s="16"/>
      <c r="Q12194" s="16"/>
    </row>
    <row r="12195" spans="1:17" x14ac:dyDescent="0.45">
      <c r="A12195" s="35"/>
      <c r="B12195" s="17"/>
      <c r="C12195" s="1"/>
      <c r="D12195" s="22"/>
      <c r="E12195" s="20"/>
      <c r="F12195" s="22"/>
      <c r="G12195" s="21"/>
      <c r="H12195" s="9"/>
      <c r="I12195" s="9"/>
      <c r="J12195" s="21"/>
      <c r="K12195" s="9"/>
      <c r="L12195" s="22"/>
      <c r="N12195" s="14"/>
      <c r="O12195" s="26"/>
      <c r="P12195" s="16"/>
      <c r="Q12195" s="16"/>
    </row>
    <row r="12196" spans="1:17" x14ac:dyDescent="0.45">
      <c r="A12196" s="35"/>
      <c r="B12196" s="17"/>
      <c r="C12196" s="1"/>
      <c r="D12196" s="22"/>
      <c r="E12196" s="20"/>
      <c r="F12196" s="22"/>
      <c r="G12196" s="21"/>
      <c r="H12196" s="9"/>
      <c r="I12196" s="9"/>
      <c r="J12196" s="21"/>
      <c r="K12196" s="9"/>
      <c r="L12196" s="22"/>
      <c r="N12196" s="14"/>
      <c r="O12196" s="26"/>
      <c r="P12196" s="16"/>
      <c r="Q12196" s="16"/>
    </row>
    <row r="12197" spans="1:17" x14ac:dyDescent="0.45">
      <c r="A12197" s="35"/>
      <c r="B12197" s="17"/>
      <c r="C12197" s="1"/>
      <c r="D12197" s="22"/>
      <c r="E12197" s="20"/>
      <c r="F12197" s="22"/>
      <c r="G12197" s="21"/>
      <c r="H12197" s="9"/>
      <c r="I12197" s="9"/>
      <c r="J12197" s="21"/>
      <c r="K12197" s="9"/>
      <c r="L12197" s="22"/>
      <c r="N12197" s="14"/>
      <c r="O12197" s="26"/>
      <c r="P12197" s="16"/>
      <c r="Q12197" s="16"/>
    </row>
    <row r="12198" spans="1:17" x14ac:dyDescent="0.45">
      <c r="A12198" s="35"/>
      <c r="B12198" s="17"/>
      <c r="C12198" s="1"/>
      <c r="D12198" s="22"/>
      <c r="E12198" s="20"/>
      <c r="F12198" s="22"/>
      <c r="G12198" s="21"/>
      <c r="H12198" s="9"/>
      <c r="I12198" s="9"/>
      <c r="J12198" s="21"/>
      <c r="K12198" s="9"/>
      <c r="L12198" s="22"/>
      <c r="N12198" s="14"/>
      <c r="O12198" s="26"/>
      <c r="P12198" s="16"/>
      <c r="Q12198" s="16"/>
    </row>
    <row r="12199" spans="1:17" x14ac:dyDescent="0.45">
      <c r="A12199" s="35"/>
      <c r="B12199" s="17"/>
      <c r="C12199" s="1"/>
      <c r="D12199" s="22"/>
      <c r="E12199" s="20"/>
      <c r="F12199" s="22"/>
      <c r="G12199" s="21"/>
      <c r="H12199" s="9"/>
      <c r="I12199" s="9"/>
      <c r="J12199" s="21"/>
      <c r="K12199" s="9"/>
      <c r="L12199" s="22"/>
      <c r="N12199" s="14"/>
      <c r="O12199" s="26"/>
      <c r="P12199" s="16"/>
      <c r="Q12199" s="16"/>
    </row>
    <row r="12200" spans="1:17" x14ac:dyDescent="0.45">
      <c r="A12200" s="35"/>
      <c r="B12200" s="17"/>
      <c r="C12200" s="1"/>
      <c r="D12200" s="22"/>
      <c r="E12200" s="20"/>
      <c r="F12200" s="22"/>
      <c r="G12200" s="21"/>
      <c r="H12200" s="9"/>
      <c r="I12200" s="9"/>
      <c r="J12200" s="21"/>
      <c r="K12200" s="9"/>
      <c r="L12200" s="22"/>
      <c r="N12200" s="14"/>
      <c r="O12200" s="26"/>
      <c r="P12200" s="16"/>
      <c r="Q12200" s="16"/>
    </row>
    <row r="12201" spans="1:17" x14ac:dyDescent="0.45">
      <c r="A12201" s="35"/>
      <c r="B12201" s="17"/>
      <c r="C12201" s="1"/>
      <c r="D12201" s="22"/>
      <c r="E12201" s="20"/>
      <c r="F12201" s="22"/>
      <c r="G12201" s="21"/>
      <c r="H12201" s="9"/>
      <c r="I12201" s="9"/>
      <c r="J12201" s="21"/>
      <c r="K12201" s="9"/>
      <c r="L12201" s="22"/>
      <c r="N12201" s="14"/>
      <c r="O12201" s="26"/>
      <c r="P12201" s="16"/>
      <c r="Q12201" s="16"/>
    </row>
    <row r="12202" spans="1:17" x14ac:dyDescent="0.45">
      <c r="A12202" s="35"/>
      <c r="B12202" s="17"/>
      <c r="C12202" s="1"/>
      <c r="D12202" s="22"/>
      <c r="E12202" s="20"/>
      <c r="F12202" s="22"/>
      <c r="G12202" s="21"/>
      <c r="H12202" s="9"/>
      <c r="I12202" s="9"/>
      <c r="J12202" s="21"/>
      <c r="K12202" s="9"/>
      <c r="L12202" s="22"/>
      <c r="N12202" s="14"/>
      <c r="O12202" s="26"/>
      <c r="P12202" s="16"/>
      <c r="Q12202" s="16"/>
    </row>
    <row r="12203" spans="1:17" x14ac:dyDescent="0.45">
      <c r="A12203" s="35"/>
      <c r="B12203" s="17"/>
      <c r="C12203" s="1"/>
      <c r="D12203" s="22"/>
      <c r="E12203" s="20"/>
      <c r="F12203" s="22"/>
      <c r="G12203" s="21"/>
      <c r="H12203" s="9"/>
      <c r="I12203" s="9"/>
      <c r="J12203" s="21"/>
      <c r="K12203" s="9"/>
      <c r="L12203" s="22"/>
      <c r="N12203" s="14"/>
      <c r="O12203" s="26"/>
      <c r="P12203" s="16"/>
      <c r="Q12203" s="16"/>
    </row>
    <row r="12204" spans="1:17" x14ac:dyDescent="0.45">
      <c r="A12204" s="35"/>
      <c r="B12204" s="17"/>
      <c r="C12204" s="1"/>
      <c r="D12204" s="22"/>
      <c r="E12204" s="20"/>
      <c r="F12204" s="22"/>
      <c r="G12204" s="21"/>
      <c r="H12204" s="9"/>
      <c r="I12204" s="9"/>
      <c r="J12204" s="21"/>
      <c r="K12204" s="9"/>
      <c r="L12204" s="22"/>
      <c r="N12204" s="14"/>
      <c r="O12204" s="26"/>
      <c r="P12204" s="16"/>
      <c r="Q12204" s="16"/>
    </row>
    <row r="12205" spans="1:17" x14ac:dyDescent="0.45">
      <c r="A12205" s="35"/>
      <c r="B12205" s="17"/>
      <c r="C12205" s="1"/>
      <c r="D12205" s="22"/>
      <c r="E12205" s="20"/>
      <c r="F12205" s="22"/>
      <c r="G12205" s="21"/>
      <c r="H12205" s="9"/>
      <c r="I12205" s="9"/>
      <c r="J12205" s="21"/>
      <c r="K12205" s="9"/>
      <c r="L12205" s="22"/>
      <c r="N12205" s="14"/>
      <c r="O12205" s="26"/>
      <c r="P12205" s="16"/>
      <c r="Q12205" s="16"/>
    </row>
    <row r="12206" spans="1:17" x14ac:dyDescent="0.45">
      <c r="A12206" s="35"/>
      <c r="B12206" s="17"/>
      <c r="C12206" s="1"/>
      <c r="D12206" s="22"/>
      <c r="E12206" s="20"/>
      <c r="F12206" s="22"/>
      <c r="G12206" s="21"/>
      <c r="H12206" s="9"/>
      <c r="I12206" s="9"/>
      <c r="J12206" s="21"/>
      <c r="K12206" s="9"/>
      <c r="L12206" s="22"/>
      <c r="N12206" s="14"/>
      <c r="O12206" s="26"/>
      <c r="P12206" s="16"/>
      <c r="Q12206" s="16"/>
    </row>
    <row r="12207" spans="1:17" x14ac:dyDescent="0.45">
      <c r="A12207" s="35"/>
      <c r="B12207" s="17"/>
      <c r="C12207" s="1"/>
      <c r="D12207" s="22"/>
      <c r="E12207" s="20"/>
      <c r="F12207" s="22"/>
      <c r="G12207" s="21"/>
      <c r="H12207" s="9"/>
      <c r="I12207" s="9"/>
      <c r="J12207" s="21"/>
      <c r="K12207" s="9"/>
      <c r="L12207" s="22"/>
      <c r="N12207" s="14"/>
      <c r="O12207" s="26"/>
      <c r="P12207" s="16"/>
      <c r="Q12207" s="16"/>
    </row>
    <row r="12208" spans="1:17" x14ac:dyDescent="0.45">
      <c r="A12208" s="35"/>
      <c r="B12208" s="17"/>
      <c r="C12208" s="1"/>
      <c r="D12208" s="22"/>
      <c r="E12208" s="20"/>
      <c r="F12208" s="22"/>
      <c r="G12208" s="21"/>
      <c r="H12208" s="9"/>
      <c r="I12208" s="9"/>
      <c r="J12208" s="21"/>
      <c r="K12208" s="9"/>
      <c r="L12208" s="22"/>
      <c r="N12208" s="14"/>
      <c r="O12208" s="26"/>
      <c r="P12208" s="16"/>
      <c r="Q12208" s="16"/>
    </row>
    <row r="12209" spans="1:17" x14ac:dyDescent="0.45">
      <c r="A12209" s="35"/>
      <c r="B12209" s="17"/>
      <c r="C12209" s="1"/>
      <c r="D12209" s="22"/>
      <c r="E12209" s="20"/>
      <c r="F12209" s="22"/>
      <c r="G12209" s="21"/>
      <c r="H12209" s="9"/>
      <c r="I12209" s="9"/>
      <c r="J12209" s="21"/>
      <c r="K12209" s="9"/>
      <c r="L12209" s="22"/>
      <c r="N12209" s="14"/>
      <c r="O12209" s="26"/>
      <c r="P12209" s="16"/>
      <c r="Q12209" s="16"/>
    </row>
    <row r="12210" spans="1:17" x14ac:dyDescent="0.45">
      <c r="A12210" s="35"/>
      <c r="B12210" s="17"/>
      <c r="C12210" s="1"/>
      <c r="D12210" s="22"/>
      <c r="E12210" s="20"/>
      <c r="F12210" s="22"/>
      <c r="G12210" s="21"/>
      <c r="H12210" s="9"/>
      <c r="I12210" s="9"/>
      <c r="J12210" s="21"/>
      <c r="K12210" s="9"/>
      <c r="L12210" s="22"/>
      <c r="N12210" s="14"/>
      <c r="O12210" s="26"/>
      <c r="P12210" s="16"/>
      <c r="Q12210" s="16"/>
    </row>
    <row r="12211" spans="1:17" x14ac:dyDescent="0.45">
      <c r="A12211" s="35"/>
      <c r="B12211" s="17"/>
      <c r="C12211" s="1"/>
      <c r="D12211" s="22"/>
      <c r="E12211" s="20"/>
      <c r="F12211" s="22"/>
      <c r="G12211" s="21"/>
      <c r="H12211" s="9"/>
      <c r="I12211" s="9"/>
      <c r="J12211" s="21"/>
      <c r="K12211" s="9"/>
      <c r="L12211" s="22"/>
      <c r="N12211" s="14"/>
      <c r="O12211" s="26"/>
      <c r="P12211" s="16"/>
      <c r="Q12211" s="16"/>
    </row>
    <row r="12212" spans="1:17" x14ac:dyDescent="0.45">
      <c r="A12212" s="35"/>
      <c r="B12212" s="17"/>
      <c r="C12212" s="1"/>
      <c r="D12212" s="22"/>
      <c r="E12212" s="20"/>
      <c r="F12212" s="22"/>
      <c r="G12212" s="21"/>
      <c r="H12212" s="9"/>
      <c r="I12212" s="9"/>
      <c r="J12212" s="21"/>
      <c r="K12212" s="9"/>
      <c r="L12212" s="22"/>
      <c r="N12212" s="14"/>
      <c r="O12212" s="26"/>
      <c r="P12212" s="16"/>
      <c r="Q12212" s="16"/>
    </row>
    <row r="12213" spans="1:17" x14ac:dyDescent="0.45">
      <c r="A12213" s="35"/>
      <c r="B12213" s="17"/>
      <c r="C12213" s="1"/>
      <c r="D12213" s="22"/>
      <c r="E12213" s="20"/>
      <c r="F12213" s="22"/>
      <c r="G12213" s="21"/>
      <c r="H12213" s="9"/>
      <c r="I12213" s="9"/>
      <c r="J12213" s="21"/>
      <c r="K12213" s="9"/>
      <c r="L12213" s="22"/>
      <c r="N12213" s="14"/>
      <c r="O12213" s="26"/>
      <c r="P12213" s="16"/>
      <c r="Q12213" s="16"/>
    </row>
    <row r="12214" spans="1:17" x14ac:dyDescent="0.45">
      <c r="A12214" s="35"/>
      <c r="B12214" s="17"/>
      <c r="C12214" s="1"/>
      <c r="D12214" s="22"/>
      <c r="E12214" s="20"/>
      <c r="F12214" s="22"/>
      <c r="G12214" s="21"/>
      <c r="H12214" s="9"/>
      <c r="I12214" s="9"/>
      <c r="J12214" s="21"/>
      <c r="K12214" s="9"/>
      <c r="L12214" s="22"/>
      <c r="N12214" s="14"/>
      <c r="O12214" s="26"/>
      <c r="P12214" s="16"/>
      <c r="Q12214" s="16"/>
    </row>
    <row r="12215" spans="1:17" x14ac:dyDescent="0.45">
      <c r="A12215" s="35"/>
      <c r="B12215" s="17"/>
      <c r="C12215" s="1"/>
      <c r="D12215" s="22"/>
      <c r="E12215" s="20"/>
      <c r="F12215" s="22"/>
      <c r="G12215" s="21"/>
      <c r="H12215" s="9"/>
      <c r="I12215" s="9"/>
      <c r="J12215" s="21"/>
      <c r="K12215" s="9"/>
      <c r="L12215" s="22"/>
      <c r="N12215" s="14"/>
      <c r="O12215" s="26"/>
      <c r="P12215" s="16"/>
      <c r="Q12215" s="16"/>
    </row>
    <row r="12216" spans="1:17" x14ac:dyDescent="0.45">
      <c r="A12216" s="35"/>
      <c r="B12216" s="17"/>
      <c r="C12216" s="1"/>
      <c r="D12216" s="22"/>
      <c r="E12216" s="20"/>
      <c r="F12216" s="22"/>
      <c r="G12216" s="21"/>
      <c r="H12216" s="9"/>
      <c r="I12216" s="9"/>
      <c r="J12216" s="21"/>
      <c r="K12216" s="9"/>
      <c r="L12216" s="22"/>
      <c r="N12216" s="14"/>
      <c r="O12216" s="26"/>
      <c r="P12216" s="16"/>
      <c r="Q12216" s="16"/>
    </row>
    <row r="12217" spans="1:17" x14ac:dyDescent="0.45">
      <c r="A12217" s="35"/>
      <c r="B12217" s="17"/>
      <c r="C12217" s="1"/>
      <c r="D12217" s="22"/>
      <c r="E12217" s="20"/>
      <c r="F12217" s="22"/>
      <c r="G12217" s="21"/>
      <c r="H12217" s="9"/>
      <c r="I12217" s="9"/>
      <c r="J12217" s="21"/>
      <c r="K12217" s="9"/>
      <c r="L12217" s="22"/>
      <c r="N12217" s="14"/>
      <c r="O12217" s="26"/>
      <c r="P12217" s="16"/>
      <c r="Q12217" s="16"/>
    </row>
    <row r="12218" spans="1:17" x14ac:dyDescent="0.45">
      <c r="A12218" s="35"/>
      <c r="B12218" s="17"/>
      <c r="C12218" s="1"/>
      <c r="D12218" s="22"/>
      <c r="E12218" s="20"/>
      <c r="F12218" s="22"/>
      <c r="G12218" s="21"/>
      <c r="H12218" s="9"/>
      <c r="I12218" s="9"/>
      <c r="J12218" s="21"/>
      <c r="K12218" s="9"/>
      <c r="L12218" s="22"/>
      <c r="N12218" s="14"/>
      <c r="O12218" s="26"/>
      <c r="P12218" s="16"/>
      <c r="Q12218" s="16"/>
    </row>
    <row r="12219" spans="1:17" x14ac:dyDescent="0.45">
      <c r="A12219" s="35"/>
      <c r="B12219" s="17"/>
      <c r="C12219" s="1"/>
      <c r="D12219" s="22"/>
      <c r="E12219" s="20"/>
      <c r="F12219" s="22"/>
      <c r="G12219" s="21"/>
      <c r="H12219" s="9"/>
      <c r="I12219" s="9"/>
      <c r="J12219" s="21"/>
      <c r="K12219" s="9"/>
      <c r="L12219" s="22"/>
      <c r="N12219" s="14"/>
      <c r="O12219" s="26"/>
      <c r="P12219" s="16"/>
      <c r="Q12219" s="16"/>
    </row>
    <row r="12220" spans="1:17" x14ac:dyDescent="0.45">
      <c r="A12220" s="35"/>
      <c r="B12220" s="17"/>
      <c r="C12220" s="1"/>
      <c r="D12220" s="22"/>
      <c r="E12220" s="20"/>
      <c r="F12220" s="22"/>
      <c r="G12220" s="21"/>
      <c r="H12220" s="9"/>
      <c r="I12220" s="9"/>
      <c r="J12220" s="21"/>
      <c r="K12220" s="9"/>
      <c r="L12220" s="22"/>
      <c r="N12220" s="14"/>
      <c r="O12220" s="26"/>
      <c r="P12220" s="16"/>
      <c r="Q12220" s="16"/>
    </row>
    <row r="12221" spans="1:17" x14ac:dyDescent="0.45">
      <c r="A12221" s="35"/>
      <c r="B12221" s="17"/>
      <c r="C12221" s="1"/>
      <c r="D12221" s="22"/>
      <c r="E12221" s="20"/>
      <c r="F12221" s="22"/>
      <c r="G12221" s="21"/>
      <c r="H12221" s="9"/>
      <c r="I12221" s="9"/>
      <c r="J12221" s="21"/>
      <c r="K12221" s="9"/>
      <c r="L12221" s="22"/>
      <c r="N12221" s="14"/>
      <c r="O12221" s="26"/>
      <c r="P12221" s="16"/>
      <c r="Q12221" s="16"/>
    </row>
    <row r="12222" spans="1:17" x14ac:dyDescent="0.45">
      <c r="A12222" s="35"/>
      <c r="B12222" s="17"/>
      <c r="C12222" s="1"/>
      <c r="D12222" s="22"/>
      <c r="E12222" s="20"/>
      <c r="F12222" s="22"/>
      <c r="G12222" s="21"/>
      <c r="H12222" s="9"/>
      <c r="I12222" s="9"/>
      <c r="J12222" s="21"/>
      <c r="K12222" s="9"/>
      <c r="L12222" s="22"/>
      <c r="N12222" s="14"/>
      <c r="O12222" s="26"/>
      <c r="P12222" s="16"/>
      <c r="Q12222" s="16"/>
    </row>
    <row r="12223" spans="1:17" x14ac:dyDescent="0.45">
      <c r="A12223" s="35"/>
      <c r="B12223" s="17"/>
      <c r="C12223" s="1"/>
      <c r="D12223" s="22"/>
      <c r="E12223" s="20"/>
      <c r="F12223" s="22"/>
      <c r="G12223" s="21"/>
      <c r="H12223" s="9"/>
      <c r="I12223" s="9"/>
      <c r="J12223" s="21"/>
      <c r="K12223" s="9"/>
      <c r="L12223" s="22"/>
      <c r="N12223" s="14"/>
      <c r="O12223" s="26"/>
      <c r="P12223" s="16"/>
      <c r="Q12223" s="16"/>
    </row>
    <row r="12224" spans="1:17" x14ac:dyDescent="0.45">
      <c r="A12224" s="35"/>
      <c r="B12224" s="17"/>
      <c r="C12224" s="1"/>
      <c r="D12224" s="22"/>
      <c r="E12224" s="20"/>
      <c r="F12224" s="22"/>
      <c r="G12224" s="21"/>
      <c r="H12224" s="9"/>
      <c r="I12224" s="9"/>
      <c r="J12224" s="21"/>
      <c r="K12224" s="9"/>
      <c r="L12224" s="22"/>
      <c r="N12224" s="14"/>
      <c r="O12224" s="26"/>
      <c r="P12224" s="16"/>
      <c r="Q12224" s="16"/>
    </row>
    <row r="12225" spans="1:17" x14ac:dyDescent="0.45">
      <c r="A12225" s="35"/>
      <c r="B12225" s="17"/>
      <c r="C12225" s="1"/>
      <c r="D12225" s="22"/>
      <c r="E12225" s="20"/>
      <c r="F12225" s="22"/>
      <c r="G12225" s="21"/>
      <c r="H12225" s="9"/>
      <c r="I12225" s="9"/>
      <c r="J12225" s="21"/>
      <c r="K12225" s="9"/>
      <c r="L12225" s="22"/>
      <c r="N12225" s="14"/>
      <c r="O12225" s="26"/>
      <c r="P12225" s="16"/>
      <c r="Q12225" s="16"/>
    </row>
    <row r="12226" spans="1:17" x14ac:dyDescent="0.45">
      <c r="A12226" s="35"/>
      <c r="B12226" s="17"/>
      <c r="C12226" s="1"/>
      <c r="D12226" s="22"/>
      <c r="E12226" s="20"/>
      <c r="F12226" s="22"/>
      <c r="G12226" s="21"/>
      <c r="H12226" s="9"/>
      <c r="I12226" s="9"/>
      <c r="J12226" s="21"/>
      <c r="K12226" s="9"/>
      <c r="L12226" s="22"/>
      <c r="N12226" s="14"/>
      <c r="O12226" s="26"/>
      <c r="P12226" s="16"/>
      <c r="Q12226" s="16"/>
    </row>
    <row r="12227" spans="1:17" x14ac:dyDescent="0.45">
      <c r="A12227" s="35"/>
      <c r="B12227" s="17"/>
      <c r="C12227" s="1"/>
      <c r="D12227" s="22"/>
      <c r="E12227" s="20"/>
      <c r="F12227" s="22"/>
      <c r="G12227" s="21"/>
      <c r="H12227" s="9"/>
      <c r="I12227" s="9"/>
      <c r="J12227" s="21"/>
      <c r="K12227" s="9"/>
      <c r="L12227" s="22"/>
      <c r="N12227" s="14"/>
      <c r="O12227" s="26"/>
      <c r="P12227" s="16"/>
      <c r="Q12227" s="16"/>
    </row>
    <row r="12228" spans="1:17" x14ac:dyDescent="0.45">
      <c r="A12228" s="35"/>
      <c r="B12228" s="17"/>
      <c r="C12228" s="1"/>
      <c r="D12228" s="22"/>
      <c r="E12228" s="20"/>
      <c r="F12228" s="22"/>
      <c r="G12228" s="21"/>
      <c r="H12228" s="9"/>
      <c r="I12228" s="9"/>
      <c r="J12228" s="21"/>
      <c r="K12228" s="9"/>
      <c r="L12228" s="22"/>
      <c r="N12228" s="14"/>
      <c r="O12228" s="26"/>
      <c r="P12228" s="16"/>
      <c r="Q12228" s="16"/>
    </row>
    <row r="12229" spans="1:17" x14ac:dyDescent="0.45">
      <c r="A12229" s="35"/>
      <c r="B12229" s="17"/>
      <c r="C12229" s="1"/>
      <c r="D12229" s="22"/>
      <c r="E12229" s="20"/>
      <c r="F12229" s="22"/>
      <c r="G12229" s="21"/>
      <c r="H12229" s="9"/>
      <c r="I12229" s="9"/>
      <c r="J12229" s="21"/>
      <c r="K12229" s="9"/>
      <c r="L12229" s="22"/>
      <c r="N12229" s="14"/>
      <c r="O12229" s="26"/>
      <c r="P12229" s="16"/>
      <c r="Q12229" s="16"/>
    </row>
    <row r="12230" spans="1:17" x14ac:dyDescent="0.45">
      <c r="A12230" s="35"/>
      <c r="B12230" s="17"/>
      <c r="C12230" s="1"/>
      <c r="D12230" s="22"/>
      <c r="E12230" s="20"/>
      <c r="F12230" s="22"/>
      <c r="G12230" s="21"/>
      <c r="H12230" s="9"/>
      <c r="I12230" s="9"/>
      <c r="J12230" s="21"/>
      <c r="K12230" s="9"/>
      <c r="L12230" s="22"/>
      <c r="N12230" s="14"/>
      <c r="O12230" s="26"/>
      <c r="P12230" s="16"/>
      <c r="Q12230" s="16"/>
    </row>
    <row r="12231" spans="1:17" x14ac:dyDescent="0.45">
      <c r="A12231" s="35"/>
      <c r="B12231" s="17"/>
      <c r="C12231" s="1"/>
      <c r="D12231" s="22"/>
      <c r="E12231" s="20"/>
      <c r="F12231" s="22"/>
      <c r="G12231" s="21"/>
      <c r="H12231" s="9"/>
      <c r="I12231" s="9"/>
      <c r="J12231" s="21"/>
      <c r="K12231" s="9"/>
      <c r="L12231" s="22"/>
      <c r="N12231" s="14"/>
      <c r="O12231" s="26"/>
      <c r="P12231" s="16"/>
      <c r="Q12231" s="16"/>
    </row>
    <row r="12232" spans="1:17" x14ac:dyDescent="0.45">
      <c r="A12232" s="35"/>
      <c r="B12232" s="17"/>
      <c r="C12232" s="1"/>
      <c r="D12232" s="22"/>
      <c r="E12232" s="20"/>
      <c r="F12232" s="22"/>
      <c r="G12232" s="21"/>
      <c r="H12232" s="9"/>
      <c r="I12232" s="9"/>
      <c r="J12232" s="21"/>
      <c r="K12232" s="9"/>
      <c r="L12232" s="22"/>
      <c r="N12232" s="14"/>
      <c r="O12232" s="26"/>
      <c r="P12232" s="16"/>
      <c r="Q12232" s="16"/>
    </row>
    <row r="12233" spans="1:17" x14ac:dyDescent="0.45">
      <c r="A12233" s="35"/>
      <c r="B12233" s="17"/>
      <c r="C12233" s="1"/>
      <c r="D12233" s="22"/>
      <c r="E12233" s="20"/>
      <c r="F12233" s="22"/>
      <c r="G12233" s="21"/>
      <c r="H12233" s="9"/>
      <c r="I12233" s="9"/>
      <c r="J12233" s="21"/>
      <c r="K12233" s="9"/>
      <c r="L12233" s="22"/>
      <c r="N12233" s="14"/>
      <c r="O12233" s="26"/>
      <c r="P12233" s="16"/>
      <c r="Q12233" s="16"/>
    </row>
    <row r="12234" spans="1:17" x14ac:dyDescent="0.45">
      <c r="A12234" s="35"/>
      <c r="B12234" s="17"/>
      <c r="C12234" s="1"/>
      <c r="D12234" s="22"/>
      <c r="E12234" s="20"/>
      <c r="F12234" s="22"/>
      <c r="G12234" s="21"/>
      <c r="H12234" s="9"/>
      <c r="I12234" s="9"/>
      <c r="J12234" s="21"/>
      <c r="K12234" s="9"/>
      <c r="L12234" s="22"/>
      <c r="N12234" s="14"/>
      <c r="O12234" s="26"/>
      <c r="P12234" s="16"/>
      <c r="Q12234" s="16"/>
    </row>
    <row r="12235" spans="1:17" x14ac:dyDescent="0.45">
      <c r="A12235" s="35"/>
      <c r="B12235" s="17"/>
      <c r="C12235" s="1"/>
      <c r="D12235" s="22"/>
      <c r="E12235" s="20"/>
      <c r="F12235" s="22"/>
      <c r="G12235" s="21"/>
      <c r="H12235" s="9"/>
      <c r="I12235" s="9"/>
      <c r="J12235" s="21"/>
      <c r="K12235" s="9"/>
      <c r="L12235" s="22"/>
      <c r="N12235" s="14"/>
      <c r="O12235" s="26"/>
      <c r="P12235" s="16"/>
      <c r="Q12235" s="16"/>
    </row>
    <row r="12236" spans="1:17" x14ac:dyDescent="0.45">
      <c r="A12236" s="35"/>
      <c r="B12236" s="17"/>
      <c r="C12236" s="1"/>
      <c r="D12236" s="22"/>
      <c r="E12236" s="20"/>
      <c r="F12236" s="22"/>
      <c r="G12236" s="21"/>
      <c r="H12236" s="9"/>
      <c r="I12236" s="9"/>
      <c r="J12236" s="21"/>
      <c r="K12236" s="9"/>
      <c r="L12236" s="22"/>
      <c r="N12236" s="14"/>
      <c r="O12236" s="26"/>
      <c r="P12236" s="16"/>
      <c r="Q12236" s="16"/>
    </row>
    <row r="12237" spans="1:17" x14ac:dyDescent="0.45">
      <c r="A12237" s="35"/>
      <c r="B12237" s="17"/>
      <c r="C12237" s="1"/>
      <c r="D12237" s="22"/>
      <c r="E12237" s="20"/>
      <c r="F12237" s="22"/>
      <c r="G12237" s="21"/>
      <c r="H12237" s="9"/>
      <c r="I12237" s="9"/>
      <c r="J12237" s="21"/>
      <c r="K12237" s="9"/>
      <c r="L12237" s="22"/>
      <c r="N12237" s="14"/>
      <c r="O12237" s="26"/>
      <c r="P12237" s="16"/>
      <c r="Q12237" s="16"/>
    </row>
    <row r="12238" spans="1:17" x14ac:dyDescent="0.45">
      <c r="A12238" s="35"/>
      <c r="B12238" s="17"/>
      <c r="C12238" s="1"/>
      <c r="D12238" s="22"/>
      <c r="E12238" s="20"/>
      <c r="F12238" s="22"/>
      <c r="G12238" s="21"/>
      <c r="H12238" s="9"/>
      <c r="I12238" s="9"/>
      <c r="J12238" s="21"/>
      <c r="K12238" s="9"/>
      <c r="L12238" s="22"/>
      <c r="N12238" s="14"/>
      <c r="O12238" s="26"/>
      <c r="P12238" s="16"/>
      <c r="Q12238" s="16"/>
    </row>
    <row r="12239" spans="1:17" x14ac:dyDescent="0.45">
      <c r="A12239" s="35"/>
      <c r="B12239" s="17"/>
      <c r="C12239" s="1"/>
      <c r="D12239" s="22"/>
      <c r="E12239" s="20"/>
      <c r="F12239" s="22"/>
      <c r="G12239" s="21"/>
      <c r="H12239" s="9"/>
      <c r="I12239" s="9"/>
      <c r="J12239" s="21"/>
      <c r="K12239" s="9"/>
      <c r="L12239" s="22"/>
      <c r="N12239" s="14"/>
      <c r="O12239" s="26"/>
      <c r="P12239" s="16"/>
      <c r="Q12239" s="16"/>
    </row>
    <row r="12240" spans="1:17" x14ac:dyDescent="0.45">
      <c r="A12240" s="35"/>
      <c r="B12240" s="17"/>
      <c r="C12240" s="1"/>
      <c r="D12240" s="22"/>
      <c r="E12240" s="20"/>
      <c r="F12240" s="22"/>
      <c r="G12240" s="21"/>
      <c r="H12240" s="9"/>
      <c r="I12240" s="9"/>
      <c r="J12240" s="21"/>
      <c r="K12240" s="9"/>
      <c r="L12240" s="22"/>
      <c r="N12240" s="14"/>
      <c r="O12240" s="26"/>
      <c r="P12240" s="16"/>
      <c r="Q12240" s="16"/>
    </row>
    <row r="12241" spans="1:17" x14ac:dyDescent="0.45">
      <c r="A12241" s="35"/>
      <c r="B12241" s="17"/>
      <c r="C12241" s="1"/>
      <c r="D12241" s="22"/>
      <c r="E12241" s="20"/>
      <c r="F12241" s="22"/>
      <c r="G12241" s="21"/>
      <c r="H12241" s="9"/>
      <c r="I12241" s="9"/>
      <c r="J12241" s="21"/>
      <c r="K12241" s="9"/>
      <c r="L12241" s="22"/>
      <c r="N12241" s="14"/>
      <c r="O12241" s="26"/>
      <c r="P12241" s="16"/>
      <c r="Q12241" s="16"/>
    </row>
    <row r="12242" spans="1:17" x14ac:dyDescent="0.45">
      <c r="A12242" s="35"/>
      <c r="B12242" s="17"/>
      <c r="C12242" s="1"/>
      <c r="D12242" s="22"/>
      <c r="E12242" s="20"/>
      <c r="F12242" s="22"/>
      <c r="G12242" s="21"/>
      <c r="H12242" s="9"/>
      <c r="I12242" s="9"/>
      <c r="J12242" s="21"/>
      <c r="K12242" s="9"/>
      <c r="L12242" s="22"/>
      <c r="N12242" s="14"/>
      <c r="O12242" s="26"/>
      <c r="P12242" s="16"/>
      <c r="Q12242" s="16"/>
    </row>
    <row r="12243" spans="1:17" x14ac:dyDescent="0.45">
      <c r="A12243" s="35"/>
      <c r="B12243" s="17"/>
      <c r="C12243" s="1"/>
      <c r="D12243" s="22"/>
      <c r="E12243" s="20"/>
      <c r="F12243" s="22"/>
      <c r="G12243" s="21"/>
      <c r="H12243" s="9"/>
      <c r="I12243" s="9"/>
      <c r="J12243" s="21"/>
      <c r="K12243" s="9"/>
      <c r="L12243" s="22"/>
      <c r="N12243" s="14"/>
      <c r="O12243" s="26"/>
      <c r="P12243" s="16"/>
      <c r="Q12243" s="16"/>
    </row>
    <row r="12244" spans="1:17" x14ac:dyDescent="0.45">
      <c r="A12244" s="35"/>
      <c r="B12244" s="17"/>
      <c r="C12244" s="1"/>
      <c r="D12244" s="22"/>
      <c r="E12244" s="20"/>
      <c r="F12244" s="22"/>
      <c r="G12244" s="21"/>
      <c r="H12244" s="9"/>
      <c r="I12244" s="9"/>
      <c r="J12244" s="21"/>
      <c r="K12244" s="9"/>
      <c r="L12244" s="22"/>
      <c r="N12244" s="14"/>
      <c r="O12244" s="26"/>
      <c r="P12244" s="16"/>
      <c r="Q12244" s="16"/>
    </row>
    <row r="12245" spans="1:17" x14ac:dyDescent="0.45">
      <c r="A12245" s="35"/>
      <c r="B12245" s="17"/>
      <c r="C12245" s="1"/>
      <c r="D12245" s="22"/>
      <c r="E12245" s="20"/>
      <c r="F12245" s="22"/>
      <c r="G12245" s="21"/>
      <c r="H12245" s="9"/>
      <c r="I12245" s="9"/>
      <c r="J12245" s="21"/>
      <c r="K12245" s="9"/>
      <c r="L12245" s="22"/>
      <c r="N12245" s="14"/>
      <c r="O12245" s="26"/>
      <c r="P12245" s="16"/>
      <c r="Q12245" s="16"/>
    </row>
    <row r="12246" spans="1:17" x14ac:dyDescent="0.45">
      <c r="A12246" s="35"/>
      <c r="B12246" s="17"/>
      <c r="C12246" s="1"/>
      <c r="D12246" s="22"/>
      <c r="E12246" s="20"/>
      <c r="F12246" s="22"/>
      <c r="G12246" s="21"/>
      <c r="H12246" s="9"/>
      <c r="I12246" s="9"/>
      <c r="J12246" s="21"/>
      <c r="K12246" s="9"/>
      <c r="L12246" s="22"/>
      <c r="N12246" s="14"/>
      <c r="O12246" s="26"/>
      <c r="P12246" s="16"/>
      <c r="Q12246" s="16"/>
    </row>
    <row r="12247" spans="1:17" x14ac:dyDescent="0.45">
      <c r="A12247" s="35"/>
      <c r="B12247" s="17"/>
      <c r="C12247" s="1"/>
      <c r="D12247" s="22"/>
      <c r="E12247" s="20"/>
      <c r="F12247" s="22"/>
      <c r="G12247" s="21"/>
      <c r="H12247" s="9"/>
      <c r="I12247" s="9"/>
      <c r="J12247" s="21"/>
      <c r="K12247" s="9"/>
      <c r="L12247" s="22"/>
      <c r="N12247" s="14"/>
      <c r="O12247" s="26"/>
      <c r="P12247" s="16"/>
      <c r="Q12247" s="16"/>
    </row>
    <row r="12248" spans="1:17" x14ac:dyDescent="0.45">
      <c r="A12248" s="35"/>
      <c r="B12248" s="17"/>
      <c r="C12248" s="1"/>
      <c r="D12248" s="22"/>
      <c r="E12248" s="20"/>
      <c r="F12248" s="22"/>
      <c r="G12248" s="21"/>
      <c r="H12248" s="9"/>
      <c r="I12248" s="9"/>
      <c r="J12248" s="21"/>
      <c r="K12248" s="9"/>
      <c r="L12248" s="22"/>
      <c r="N12248" s="14"/>
      <c r="O12248" s="26"/>
      <c r="P12248" s="16"/>
      <c r="Q12248" s="16"/>
    </row>
    <row r="12249" spans="1:17" x14ac:dyDescent="0.45">
      <c r="A12249" s="35"/>
      <c r="B12249" s="17"/>
      <c r="C12249" s="1"/>
      <c r="D12249" s="22"/>
      <c r="E12249" s="20"/>
      <c r="F12249" s="22"/>
      <c r="G12249" s="21"/>
      <c r="H12249" s="9"/>
      <c r="I12249" s="9"/>
      <c r="J12249" s="21"/>
      <c r="K12249" s="9"/>
      <c r="L12249" s="22"/>
      <c r="N12249" s="14"/>
      <c r="O12249" s="26"/>
      <c r="P12249" s="16"/>
      <c r="Q12249" s="16"/>
    </row>
    <row r="12250" spans="1:17" x14ac:dyDescent="0.45">
      <c r="A12250" s="35"/>
      <c r="B12250" s="17"/>
      <c r="C12250" s="1"/>
      <c r="D12250" s="22"/>
      <c r="E12250" s="20"/>
      <c r="F12250" s="22"/>
      <c r="G12250" s="21"/>
      <c r="H12250" s="9"/>
      <c r="I12250" s="9"/>
      <c r="J12250" s="21"/>
      <c r="K12250" s="9"/>
      <c r="L12250" s="22"/>
      <c r="N12250" s="14"/>
      <c r="O12250" s="26"/>
      <c r="P12250" s="16"/>
      <c r="Q12250" s="16"/>
    </row>
    <row r="12251" spans="1:17" x14ac:dyDescent="0.45">
      <c r="A12251" s="35"/>
      <c r="B12251" s="17"/>
      <c r="C12251" s="1"/>
      <c r="D12251" s="22"/>
      <c r="E12251" s="20"/>
      <c r="F12251" s="22"/>
      <c r="G12251" s="21"/>
      <c r="H12251" s="9"/>
      <c r="I12251" s="9"/>
      <c r="J12251" s="21"/>
      <c r="K12251" s="9"/>
      <c r="L12251" s="22"/>
      <c r="N12251" s="14"/>
      <c r="O12251" s="26"/>
      <c r="P12251" s="16"/>
      <c r="Q12251" s="16"/>
    </row>
    <row r="12252" spans="1:17" x14ac:dyDescent="0.45">
      <c r="A12252" s="35"/>
      <c r="B12252" s="17"/>
      <c r="C12252" s="1"/>
      <c r="D12252" s="22"/>
      <c r="E12252" s="20"/>
      <c r="F12252" s="22"/>
      <c r="G12252" s="21"/>
      <c r="H12252" s="9"/>
      <c r="I12252" s="9"/>
      <c r="J12252" s="21"/>
      <c r="K12252" s="9"/>
      <c r="L12252" s="22"/>
      <c r="N12252" s="14"/>
      <c r="O12252" s="26"/>
      <c r="P12252" s="16"/>
      <c r="Q12252" s="16"/>
    </row>
    <row r="12253" spans="1:17" x14ac:dyDescent="0.45">
      <c r="A12253" s="35"/>
      <c r="B12253" s="17"/>
      <c r="C12253" s="1"/>
      <c r="D12253" s="22"/>
      <c r="E12253" s="20"/>
      <c r="F12253" s="22"/>
      <c r="G12253" s="21"/>
      <c r="H12253" s="9"/>
      <c r="I12253" s="9"/>
      <c r="J12253" s="21"/>
      <c r="K12253" s="9"/>
      <c r="L12253" s="22"/>
      <c r="N12253" s="14"/>
      <c r="O12253" s="26"/>
      <c r="P12253" s="16"/>
      <c r="Q12253" s="16"/>
    </row>
    <row r="12254" spans="1:17" x14ac:dyDescent="0.45">
      <c r="A12254" s="35"/>
      <c r="B12254" s="17"/>
      <c r="C12254" s="1"/>
      <c r="D12254" s="22"/>
      <c r="E12254" s="20"/>
      <c r="F12254" s="22"/>
      <c r="G12254" s="21"/>
      <c r="H12254" s="9"/>
      <c r="I12254" s="9"/>
      <c r="J12254" s="21"/>
      <c r="K12254" s="9"/>
      <c r="L12254" s="22"/>
      <c r="N12254" s="14"/>
      <c r="O12254" s="26"/>
      <c r="P12254" s="16"/>
      <c r="Q12254" s="16"/>
    </row>
    <row r="12255" spans="1:17" x14ac:dyDescent="0.45">
      <c r="A12255" s="35"/>
      <c r="B12255" s="17"/>
      <c r="C12255" s="1"/>
      <c r="D12255" s="22"/>
      <c r="E12255" s="20"/>
      <c r="F12255" s="22"/>
      <c r="G12255" s="21"/>
      <c r="H12255" s="9"/>
      <c r="I12255" s="9"/>
      <c r="J12255" s="21"/>
      <c r="K12255" s="9"/>
      <c r="L12255" s="22"/>
      <c r="N12255" s="14"/>
      <c r="O12255" s="26"/>
      <c r="P12255" s="16"/>
      <c r="Q12255" s="16"/>
    </row>
    <row r="12256" spans="1:17" x14ac:dyDescent="0.45">
      <c r="A12256" s="35"/>
      <c r="B12256" s="17"/>
      <c r="C12256" s="1"/>
      <c r="D12256" s="22"/>
      <c r="E12256" s="20"/>
      <c r="F12256" s="22"/>
      <c r="G12256" s="21"/>
      <c r="H12256" s="9"/>
      <c r="I12256" s="9"/>
      <c r="J12256" s="21"/>
      <c r="K12256" s="9"/>
      <c r="L12256" s="22"/>
      <c r="N12256" s="14"/>
      <c r="O12256" s="26"/>
      <c r="P12256" s="16"/>
      <c r="Q12256" s="16"/>
    </row>
    <row r="12257" spans="1:17" x14ac:dyDescent="0.45">
      <c r="A12257" s="35"/>
      <c r="B12257" s="17"/>
      <c r="C12257" s="1"/>
      <c r="D12257" s="22"/>
      <c r="E12257" s="20"/>
      <c r="F12257" s="22"/>
      <c r="G12257" s="21"/>
      <c r="H12257" s="9"/>
      <c r="I12257" s="9"/>
      <c r="J12257" s="21"/>
      <c r="K12257" s="9"/>
      <c r="L12257" s="22"/>
      <c r="N12257" s="14"/>
      <c r="O12257" s="26"/>
      <c r="P12257" s="16"/>
      <c r="Q12257" s="16"/>
    </row>
    <row r="12258" spans="1:17" x14ac:dyDescent="0.45">
      <c r="A12258" s="35"/>
      <c r="B12258" s="17"/>
      <c r="C12258" s="1"/>
      <c r="D12258" s="22"/>
      <c r="E12258" s="20"/>
      <c r="F12258" s="22"/>
      <c r="G12258" s="21"/>
      <c r="H12258" s="9"/>
      <c r="I12258" s="9"/>
      <c r="J12258" s="21"/>
      <c r="K12258" s="9"/>
      <c r="L12258" s="22"/>
      <c r="N12258" s="14"/>
      <c r="O12258" s="26"/>
      <c r="P12258" s="16"/>
      <c r="Q12258" s="16"/>
    </row>
    <row r="12259" spans="1:17" x14ac:dyDescent="0.45">
      <c r="A12259" s="35"/>
      <c r="B12259" s="17"/>
      <c r="C12259" s="1"/>
      <c r="D12259" s="22"/>
      <c r="E12259" s="20"/>
      <c r="F12259" s="22"/>
      <c r="G12259" s="21"/>
      <c r="H12259" s="9"/>
      <c r="I12259" s="9"/>
      <c r="J12259" s="21"/>
      <c r="K12259" s="9"/>
      <c r="L12259" s="22"/>
      <c r="N12259" s="14"/>
      <c r="O12259" s="26"/>
      <c r="P12259" s="16"/>
      <c r="Q12259" s="16"/>
    </row>
    <row r="12260" spans="1:17" x14ac:dyDescent="0.45">
      <c r="A12260" s="35"/>
      <c r="B12260" s="17"/>
      <c r="C12260" s="1"/>
      <c r="D12260" s="22"/>
      <c r="E12260" s="20"/>
      <c r="F12260" s="22"/>
      <c r="G12260" s="21"/>
      <c r="H12260" s="9"/>
      <c r="I12260" s="9"/>
      <c r="J12260" s="21"/>
      <c r="K12260" s="9"/>
      <c r="L12260" s="22"/>
      <c r="N12260" s="14"/>
      <c r="O12260" s="26"/>
      <c r="P12260" s="16"/>
      <c r="Q12260" s="16"/>
    </row>
    <row r="12261" spans="1:17" x14ac:dyDescent="0.45">
      <c r="A12261" s="35"/>
      <c r="B12261" s="17"/>
      <c r="C12261" s="1"/>
      <c r="D12261" s="22"/>
      <c r="E12261" s="20"/>
      <c r="F12261" s="22"/>
      <c r="G12261" s="21"/>
      <c r="H12261" s="9"/>
      <c r="I12261" s="9"/>
      <c r="J12261" s="21"/>
      <c r="K12261" s="9"/>
      <c r="L12261" s="22"/>
      <c r="N12261" s="14"/>
      <c r="O12261" s="26"/>
      <c r="P12261" s="16"/>
      <c r="Q12261" s="16"/>
    </row>
    <row r="12262" spans="1:17" x14ac:dyDescent="0.45">
      <c r="A12262" s="35"/>
      <c r="B12262" s="17"/>
      <c r="C12262" s="1"/>
      <c r="D12262" s="22"/>
      <c r="E12262" s="20"/>
      <c r="F12262" s="22"/>
      <c r="G12262" s="21"/>
      <c r="H12262" s="9"/>
      <c r="I12262" s="9"/>
      <c r="J12262" s="21"/>
      <c r="K12262" s="9"/>
      <c r="L12262" s="22"/>
      <c r="N12262" s="14"/>
      <c r="O12262" s="26"/>
      <c r="P12262" s="16"/>
      <c r="Q12262" s="16"/>
    </row>
    <row r="12263" spans="1:17" x14ac:dyDescent="0.45">
      <c r="A12263" s="35"/>
      <c r="B12263" s="17"/>
      <c r="C12263" s="1"/>
      <c r="D12263" s="22"/>
      <c r="E12263" s="20"/>
      <c r="F12263" s="22"/>
      <c r="G12263" s="21"/>
      <c r="H12263" s="9"/>
      <c r="I12263" s="9"/>
      <c r="J12263" s="21"/>
      <c r="K12263" s="9"/>
      <c r="L12263" s="22"/>
      <c r="N12263" s="14"/>
      <c r="O12263" s="26"/>
      <c r="P12263" s="16"/>
      <c r="Q12263" s="16"/>
    </row>
    <row r="12264" spans="1:17" x14ac:dyDescent="0.45">
      <c r="A12264" s="35"/>
      <c r="B12264" s="17"/>
      <c r="C12264" s="1"/>
      <c r="D12264" s="22"/>
      <c r="E12264" s="20"/>
      <c r="F12264" s="22"/>
      <c r="G12264" s="21"/>
      <c r="H12264" s="9"/>
      <c r="I12264" s="9"/>
      <c r="J12264" s="21"/>
      <c r="K12264" s="9"/>
      <c r="L12264" s="22"/>
      <c r="N12264" s="14"/>
      <c r="O12264" s="26"/>
      <c r="P12264" s="16"/>
      <c r="Q12264" s="16"/>
    </row>
    <row r="12265" spans="1:17" x14ac:dyDescent="0.45">
      <c r="A12265" s="35"/>
      <c r="B12265" s="17"/>
      <c r="C12265" s="1"/>
      <c r="D12265" s="22"/>
      <c r="E12265" s="20"/>
      <c r="F12265" s="22"/>
      <c r="G12265" s="21"/>
      <c r="H12265" s="9"/>
      <c r="I12265" s="9"/>
      <c r="J12265" s="21"/>
      <c r="K12265" s="9"/>
      <c r="L12265" s="22"/>
      <c r="N12265" s="14"/>
      <c r="O12265" s="26"/>
      <c r="P12265" s="16"/>
      <c r="Q12265" s="16"/>
    </row>
    <row r="12266" spans="1:17" x14ac:dyDescent="0.45">
      <c r="A12266" s="35"/>
      <c r="B12266" s="17"/>
      <c r="C12266" s="1"/>
      <c r="D12266" s="22"/>
      <c r="E12266" s="20"/>
      <c r="F12266" s="22"/>
      <c r="G12266" s="21"/>
      <c r="H12266" s="9"/>
      <c r="I12266" s="9"/>
      <c r="J12266" s="21"/>
      <c r="K12266" s="9"/>
      <c r="L12266" s="22"/>
      <c r="N12266" s="14"/>
      <c r="O12266" s="26"/>
      <c r="P12266" s="16"/>
      <c r="Q12266" s="16"/>
    </row>
    <row r="12267" spans="1:17" x14ac:dyDescent="0.45">
      <c r="A12267" s="35"/>
      <c r="B12267" s="17"/>
      <c r="C12267" s="1"/>
      <c r="D12267" s="22"/>
      <c r="E12267" s="20"/>
      <c r="F12267" s="22"/>
      <c r="G12267" s="21"/>
      <c r="H12267" s="9"/>
      <c r="I12267" s="9"/>
      <c r="J12267" s="21"/>
      <c r="K12267" s="9"/>
      <c r="L12267" s="22"/>
      <c r="N12267" s="14"/>
      <c r="O12267" s="26"/>
      <c r="P12267" s="16"/>
      <c r="Q12267" s="16"/>
    </row>
    <row r="12268" spans="1:17" x14ac:dyDescent="0.45">
      <c r="A12268" s="35"/>
      <c r="B12268" s="17"/>
      <c r="C12268" s="1"/>
      <c r="D12268" s="22"/>
      <c r="E12268" s="20"/>
      <c r="F12268" s="22"/>
      <c r="G12268" s="21"/>
      <c r="H12268" s="9"/>
      <c r="I12268" s="9"/>
      <c r="J12268" s="21"/>
      <c r="K12268" s="9"/>
      <c r="L12268" s="22"/>
      <c r="N12268" s="14"/>
      <c r="O12268" s="26"/>
      <c r="P12268" s="16"/>
      <c r="Q12268" s="16"/>
    </row>
    <row r="12269" spans="1:17" x14ac:dyDescent="0.45">
      <c r="A12269" s="35"/>
      <c r="B12269" s="17"/>
      <c r="C12269" s="1"/>
      <c r="D12269" s="22"/>
      <c r="E12269" s="20"/>
      <c r="F12269" s="22"/>
      <c r="G12269" s="21"/>
      <c r="H12269" s="9"/>
      <c r="I12269" s="9"/>
      <c r="J12269" s="21"/>
      <c r="K12269" s="9"/>
      <c r="L12269" s="22"/>
      <c r="N12269" s="14"/>
      <c r="O12269" s="26"/>
      <c r="P12269" s="16"/>
      <c r="Q12269" s="16"/>
    </row>
    <row r="12270" spans="1:17" x14ac:dyDescent="0.45">
      <c r="A12270" s="35"/>
      <c r="B12270" s="17"/>
      <c r="C12270" s="1"/>
      <c r="D12270" s="22"/>
      <c r="E12270" s="20"/>
      <c r="F12270" s="22"/>
      <c r="G12270" s="21"/>
      <c r="H12270" s="9"/>
      <c r="I12270" s="9"/>
      <c r="J12270" s="21"/>
      <c r="K12270" s="9"/>
      <c r="L12270" s="22"/>
      <c r="N12270" s="14"/>
      <c r="O12270" s="26"/>
      <c r="P12270" s="16"/>
      <c r="Q12270" s="16"/>
    </row>
    <row r="12271" spans="1:17" x14ac:dyDescent="0.45">
      <c r="A12271" s="35"/>
      <c r="B12271" s="17"/>
      <c r="C12271" s="1"/>
      <c r="D12271" s="22"/>
      <c r="E12271" s="20"/>
      <c r="F12271" s="22"/>
      <c r="G12271" s="21"/>
      <c r="H12271" s="9"/>
      <c r="I12271" s="9"/>
      <c r="J12271" s="21"/>
      <c r="K12271" s="9"/>
      <c r="L12271" s="22"/>
      <c r="N12271" s="14"/>
      <c r="O12271" s="26"/>
      <c r="P12271" s="16"/>
      <c r="Q12271" s="16"/>
    </row>
    <row r="12272" spans="1:17" x14ac:dyDescent="0.45">
      <c r="A12272" s="35"/>
      <c r="B12272" s="17"/>
      <c r="C12272" s="1"/>
      <c r="D12272" s="22"/>
      <c r="E12272" s="20"/>
      <c r="F12272" s="22"/>
      <c r="G12272" s="21"/>
      <c r="H12272" s="9"/>
      <c r="I12272" s="9"/>
      <c r="J12272" s="21"/>
      <c r="K12272" s="9"/>
      <c r="L12272" s="22"/>
      <c r="N12272" s="14"/>
      <c r="O12272" s="26"/>
      <c r="P12272" s="16"/>
      <c r="Q12272" s="16"/>
    </row>
    <row r="12273" spans="1:17" x14ac:dyDescent="0.45">
      <c r="A12273" s="35"/>
      <c r="B12273" s="17"/>
      <c r="C12273" s="1"/>
      <c r="D12273" s="22"/>
      <c r="E12273" s="20"/>
      <c r="F12273" s="22"/>
      <c r="G12273" s="21"/>
      <c r="H12273" s="9"/>
      <c r="I12273" s="9"/>
      <c r="J12273" s="21"/>
      <c r="K12273" s="9"/>
      <c r="L12273" s="22"/>
      <c r="N12273" s="14"/>
      <c r="O12273" s="26"/>
      <c r="P12273" s="16"/>
      <c r="Q12273" s="16"/>
    </row>
    <row r="12274" spans="1:17" x14ac:dyDescent="0.45">
      <c r="A12274" s="35"/>
      <c r="B12274" s="17"/>
      <c r="C12274" s="1"/>
      <c r="D12274" s="22"/>
      <c r="E12274" s="20"/>
      <c r="F12274" s="22"/>
      <c r="G12274" s="21"/>
      <c r="H12274" s="9"/>
      <c r="I12274" s="9"/>
      <c r="J12274" s="21"/>
      <c r="K12274" s="9"/>
      <c r="L12274" s="22"/>
      <c r="N12274" s="14"/>
      <c r="O12274" s="26"/>
      <c r="P12274" s="16"/>
      <c r="Q12274" s="16"/>
    </row>
    <row r="12275" spans="1:17" x14ac:dyDescent="0.45">
      <c r="A12275" s="35"/>
      <c r="B12275" s="17"/>
      <c r="C12275" s="1"/>
      <c r="D12275" s="22"/>
      <c r="E12275" s="20"/>
      <c r="F12275" s="22"/>
      <c r="G12275" s="21"/>
      <c r="H12275" s="9"/>
      <c r="I12275" s="9"/>
      <c r="J12275" s="21"/>
      <c r="K12275" s="9"/>
      <c r="L12275" s="22"/>
      <c r="N12275" s="14"/>
      <c r="O12275" s="26"/>
      <c r="P12275" s="16"/>
      <c r="Q12275" s="16"/>
    </row>
    <row r="12276" spans="1:17" x14ac:dyDescent="0.45">
      <c r="A12276" s="35"/>
      <c r="B12276" s="17"/>
      <c r="C12276" s="1"/>
      <c r="D12276" s="22"/>
      <c r="E12276" s="20"/>
      <c r="F12276" s="22"/>
      <c r="G12276" s="21"/>
      <c r="H12276" s="9"/>
      <c r="I12276" s="9"/>
      <c r="J12276" s="21"/>
      <c r="K12276" s="9"/>
      <c r="L12276" s="22"/>
      <c r="N12276" s="14"/>
      <c r="O12276" s="26"/>
      <c r="P12276" s="16"/>
      <c r="Q12276" s="16"/>
    </row>
    <row r="12277" spans="1:17" x14ac:dyDescent="0.45">
      <c r="A12277" s="35"/>
      <c r="B12277" s="17"/>
      <c r="C12277" s="1"/>
      <c r="D12277" s="22"/>
      <c r="E12277" s="20"/>
      <c r="F12277" s="22"/>
      <c r="G12277" s="21"/>
      <c r="H12277" s="9"/>
      <c r="I12277" s="9"/>
      <c r="J12277" s="21"/>
      <c r="K12277" s="9"/>
      <c r="L12277" s="22"/>
      <c r="N12277" s="14"/>
      <c r="O12277" s="26"/>
      <c r="P12277" s="16"/>
      <c r="Q12277" s="16"/>
    </row>
    <row r="12278" spans="1:17" x14ac:dyDescent="0.45">
      <c r="A12278" s="35"/>
      <c r="B12278" s="17"/>
      <c r="C12278" s="1"/>
      <c r="D12278" s="22"/>
      <c r="E12278" s="20"/>
      <c r="F12278" s="22"/>
      <c r="G12278" s="21"/>
      <c r="H12278" s="9"/>
      <c r="I12278" s="9"/>
      <c r="J12278" s="21"/>
      <c r="K12278" s="9"/>
      <c r="L12278" s="22"/>
      <c r="N12278" s="14"/>
      <c r="O12278" s="26"/>
      <c r="P12278" s="16"/>
      <c r="Q12278" s="16"/>
    </row>
    <row r="12279" spans="1:17" x14ac:dyDescent="0.45">
      <c r="A12279" s="35"/>
      <c r="B12279" s="17"/>
      <c r="C12279" s="1"/>
      <c r="D12279" s="22"/>
      <c r="E12279" s="20"/>
      <c r="F12279" s="22"/>
      <c r="G12279" s="21"/>
      <c r="H12279" s="9"/>
      <c r="I12279" s="9"/>
      <c r="J12279" s="21"/>
      <c r="K12279" s="9"/>
      <c r="L12279" s="22"/>
      <c r="N12279" s="14"/>
      <c r="O12279" s="26"/>
      <c r="P12279" s="16"/>
      <c r="Q12279" s="16"/>
    </row>
    <row r="12280" spans="1:17" x14ac:dyDescent="0.45">
      <c r="A12280" s="35"/>
      <c r="B12280" s="17"/>
      <c r="C12280" s="1"/>
      <c r="D12280" s="22"/>
      <c r="E12280" s="20"/>
      <c r="F12280" s="22"/>
      <c r="G12280" s="21"/>
      <c r="H12280" s="9"/>
      <c r="I12280" s="9"/>
      <c r="J12280" s="21"/>
      <c r="K12280" s="9"/>
      <c r="L12280" s="22"/>
      <c r="N12280" s="14"/>
      <c r="O12280" s="26"/>
      <c r="P12280" s="16"/>
      <c r="Q12280" s="16"/>
    </row>
    <row r="12281" spans="1:17" x14ac:dyDescent="0.45">
      <c r="A12281" s="35"/>
      <c r="B12281" s="17"/>
      <c r="C12281" s="1"/>
      <c r="D12281" s="22"/>
      <c r="E12281" s="20"/>
      <c r="F12281" s="22"/>
      <c r="G12281" s="21"/>
      <c r="H12281" s="9"/>
      <c r="I12281" s="9"/>
      <c r="J12281" s="21"/>
      <c r="K12281" s="9"/>
      <c r="L12281" s="22"/>
      <c r="N12281" s="14"/>
      <c r="O12281" s="26"/>
      <c r="P12281" s="16"/>
      <c r="Q12281" s="16"/>
    </row>
    <row r="12282" spans="1:17" x14ac:dyDescent="0.45">
      <c r="A12282" s="35"/>
      <c r="B12282" s="17"/>
      <c r="C12282" s="1"/>
      <c r="D12282" s="22"/>
      <c r="E12282" s="20"/>
      <c r="F12282" s="22"/>
      <c r="G12282" s="21"/>
      <c r="H12282" s="9"/>
      <c r="I12282" s="9"/>
      <c r="J12282" s="21"/>
      <c r="K12282" s="9"/>
      <c r="L12282" s="22"/>
      <c r="N12282" s="14"/>
      <c r="O12282" s="26"/>
      <c r="P12282" s="16"/>
      <c r="Q12282" s="16"/>
    </row>
    <row r="12283" spans="1:17" x14ac:dyDescent="0.45">
      <c r="A12283" s="35"/>
      <c r="B12283" s="17"/>
      <c r="C12283" s="1"/>
      <c r="D12283" s="22"/>
      <c r="E12283" s="20"/>
      <c r="F12283" s="22"/>
      <c r="G12283" s="21"/>
      <c r="H12283" s="9"/>
      <c r="I12283" s="9"/>
      <c r="J12283" s="21"/>
      <c r="K12283" s="9"/>
      <c r="L12283" s="22"/>
      <c r="N12283" s="14"/>
      <c r="O12283" s="26"/>
      <c r="P12283" s="16"/>
      <c r="Q12283" s="16"/>
    </row>
    <row r="12284" spans="1:17" x14ac:dyDescent="0.45">
      <c r="A12284" s="35"/>
      <c r="B12284" s="17"/>
      <c r="C12284" s="1"/>
      <c r="D12284" s="22"/>
      <c r="E12284" s="20"/>
      <c r="F12284" s="22"/>
      <c r="G12284" s="21"/>
      <c r="H12284" s="9"/>
      <c r="I12284" s="9"/>
      <c r="J12284" s="21"/>
      <c r="K12284" s="9"/>
      <c r="L12284" s="22"/>
      <c r="N12284" s="14"/>
      <c r="O12284" s="26"/>
      <c r="P12284" s="16"/>
      <c r="Q12284" s="16"/>
    </row>
    <row r="12285" spans="1:17" x14ac:dyDescent="0.45">
      <c r="A12285" s="35"/>
      <c r="B12285" s="17"/>
      <c r="C12285" s="1"/>
      <c r="D12285" s="22"/>
      <c r="E12285" s="20"/>
      <c r="F12285" s="22"/>
      <c r="G12285" s="21"/>
      <c r="H12285" s="9"/>
      <c r="I12285" s="9"/>
      <c r="J12285" s="21"/>
      <c r="K12285" s="9"/>
      <c r="L12285" s="22"/>
      <c r="N12285" s="14"/>
      <c r="O12285" s="26"/>
      <c r="P12285" s="16"/>
      <c r="Q12285" s="16"/>
    </row>
    <row r="12286" spans="1:17" x14ac:dyDescent="0.45">
      <c r="A12286" s="35"/>
      <c r="B12286" s="17"/>
      <c r="C12286" s="1"/>
      <c r="D12286" s="22"/>
      <c r="E12286" s="20"/>
      <c r="F12286" s="22"/>
      <c r="G12286" s="21"/>
      <c r="H12286" s="9"/>
      <c r="I12286" s="9"/>
      <c r="J12286" s="21"/>
      <c r="K12286" s="9"/>
      <c r="L12286" s="22"/>
      <c r="N12286" s="14"/>
      <c r="O12286" s="26"/>
      <c r="P12286" s="16"/>
      <c r="Q12286" s="16"/>
    </row>
    <row r="12287" spans="1:17" x14ac:dyDescent="0.45">
      <c r="A12287" s="35"/>
      <c r="B12287" s="17"/>
      <c r="C12287" s="1"/>
      <c r="D12287" s="22"/>
      <c r="E12287" s="20"/>
      <c r="F12287" s="22"/>
      <c r="G12287" s="21"/>
      <c r="H12287" s="9"/>
      <c r="I12287" s="9"/>
      <c r="J12287" s="21"/>
      <c r="K12287" s="9"/>
      <c r="L12287" s="22"/>
      <c r="N12287" s="14"/>
      <c r="O12287" s="26"/>
      <c r="P12287" s="16"/>
      <c r="Q12287" s="16"/>
    </row>
    <row r="12288" spans="1:17" x14ac:dyDescent="0.45">
      <c r="A12288" s="35"/>
      <c r="B12288" s="17"/>
      <c r="C12288" s="1"/>
      <c r="D12288" s="22"/>
      <c r="E12288" s="20"/>
      <c r="F12288" s="22"/>
      <c r="G12288" s="21"/>
      <c r="H12288" s="9"/>
      <c r="I12288" s="9"/>
      <c r="J12288" s="21"/>
      <c r="K12288" s="9"/>
      <c r="L12288" s="22"/>
      <c r="N12288" s="14"/>
      <c r="O12288" s="26"/>
      <c r="P12288" s="16"/>
      <c r="Q12288" s="16"/>
    </row>
    <row r="12289" spans="1:17" x14ac:dyDescent="0.45">
      <c r="A12289" s="35"/>
      <c r="B12289" s="17"/>
      <c r="C12289" s="1"/>
      <c r="D12289" s="22"/>
      <c r="E12289" s="20"/>
      <c r="F12289" s="22"/>
      <c r="G12289" s="21"/>
      <c r="H12289" s="9"/>
      <c r="I12289" s="9"/>
      <c r="J12289" s="21"/>
      <c r="K12289" s="9"/>
      <c r="L12289" s="22"/>
      <c r="N12289" s="14"/>
      <c r="O12289" s="26"/>
      <c r="P12289" s="16"/>
      <c r="Q12289" s="16"/>
    </row>
    <row r="12290" spans="1:17" x14ac:dyDescent="0.45">
      <c r="A12290" s="35"/>
      <c r="B12290" s="17"/>
      <c r="C12290" s="1"/>
      <c r="D12290" s="22"/>
      <c r="E12290" s="20"/>
      <c r="F12290" s="22"/>
      <c r="G12290" s="21"/>
      <c r="H12290" s="9"/>
      <c r="I12290" s="9"/>
      <c r="J12290" s="21"/>
      <c r="K12290" s="9"/>
      <c r="L12290" s="22"/>
      <c r="N12290" s="14"/>
      <c r="O12290" s="26"/>
      <c r="P12290" s="16"/>
      <c r="Q12290" s="16"/>
    </row>
    <row r="12291" spans="1:17" x14ac:dyDescent="0.45">
      <c r="A12291" s="35"/>
      <c r="B12291" s="17"/>
      <c r="C12291" s="1"/>
      <c r="D12291" s="22"/>
      <c r="E12291" s="20"/>
      <c r="F12291" s="22"/>
      <c r="G12291" s="21"/>
      <c r="H12291" s="9"/>
      <c r="I12291" s="9"/>
      <c r="J12291" s="21"/>
      <c r="K12291" s="9"/>
      <c r="L12291" s="22"/>
      <c r="N12291" s="14"/>
      <c r="O12291" s="26"/>
      <c r="P12291" s="16"/>
      <c r="Q12291" s="16"/>
    </row>
    <row r="12292" spans="1:17" x14ac:dyDescent="0.45">
      <c r="A12292" s="35"/>
      <c r="B12292" s="17"/>
      <c r="C12292" s="1"/>
      <c r="D12292" s="22"/>
      <c r="E12292" s="20"/>
      <c r="F12292" s="22"/>
      <c r="G12292" s="21"/>
      <c r="H12292" s="9"/>
      <c r="I12292" s="9"/>
      <c r="J12292" s="21"/>
      <c r="K12292" s="9"/>
      <c r="L12292" s="22"/>
      <c r="N12292" s="14"/>
      <c r="O12292" s="26"/>
      <c r="P12292" s="16"/>
      <c r="Q12292" s="16"/>
    </row>
    <row r="12293" spans="1:17" x14ac:dyDescent="0.45">
      <c r="A12293" s="35"/>
      <c r="B12293" s="17"/>
      <c r="C12293" s="1"/>
      <c r="D12293" s="22"/>
      <c r="E12293" s="20"/>
      <c r="F12293" s="22"/>
      <c r="G12293" s="21"/>
      <c r="H12293" s="9"/>
      <c r="I12293" s="9"/>
      <c r="J12293" s="21"/>
      <c r="K12293" s="9"/>
      <c r="L12293" s="22"/>
      <c r="N12293" s="14"/>
      <c r="O12293" s="26"/>
      <c r="P12293" s="16"/>
      <c r="Q12293" s="16"/>
    </row>
    <row r="12294" spans="1:17" x14ac:dyDescent="0.45">
      <c r="A12294" s="35"/>
      <c r="B12294" s="17"/>
      <c r="C12294" s="1"/>
      <c r="D12294" s="22"/>
      <c r="E12294" s="20"/>
      <c r="F12294" s="22"/>
      <c r="G12294" s="21"/>
      <c r="H12294" s="9"/>
      <c r="I12294" s="9"/>
      <c r="J12294" s="21"/>
      <c r="K12294" s="9"/>
      <c r="L12294" s="22"/>
      <c r="N12294" s="14"/>
      <c r="O12294" s="26"/>
      <c r="P12294" s="16"/>
      <c r="Q12294" s="16"/>
    </row>
    <row r="12295" spans="1:17" x14ac:dyDescent="0.45">
      <c r="A12295" s="35"/>
      <c r="B12295" s="17"/>
      <c r="C12295" s="1"/>
      <c r="D12295" s="22"/>
      <c r="E12295" s="20"/>
      <c r="F12295" s="22"/>
      <c r="G12295" s="21"/>
      <c r="H12295" s="9"/>
      <c r="I12295" s="9"/>
      <c r="J12295" s="21"/>
      <c r="K12295" s="9"/>
      <c r="L12295" s="22"/>
      <c r="N12295" s="14"/>
      <c r="O12295" s="26"/>
      <c r="P12295" s="16"/>
      <c r="Q12295" s="16"/>
    </row>
    <row r="12296" spans="1:17" x14ac:dyDescent="0.45">
      <c r="A12296" s="35"/>
      <c r="B12296" s="17"/>
      <c r="C12296" s="1"/>
      <c r="D12296" s="22"/>
      <c r="E12296" s="20"/>
      <c r="F12296" s="22"/>
      <c r="G12296" s="21"/>
      <c r="H12296" s="9"/>
      <c r="I12296" s="9"/>
      <c r="J12296" s="21"/>
      <c r="K12296" s="9"/>
      <c r="L12296" s="22"/>
      <c r="N12296" s="14"/>
      <c r="O12296" s="26"/>
      <c r="P12296" s="16"/>
      <c r="Q12296" s="16"/>
    </row>
    <row r="12297" spans="1:17" x14ac:dyDescent="0.45">
      <c r="A12297" s="35"/>
      <c r="B12297" s="17"/>
      <c r="C12297" s="1"/>
      <c r="D12297" s="22"/>
      <c r="E12297" s="20"/>
      <c r="F12297" s="22"/>
      <c r="G12297" s="21"/>
      <c r="H12297" s="9"/>
      <c r="I12297" s="9"/>
      <c r="J12297" s="21"/>
      <c r="K12297" s="9"/>
      <c r="L12297" s="22"/>
      <c r="N12297" s="14"/>
      <c r="O12297" s="26"/>
      <c r="P12297" s="16"/>
      <c r="Q12297" s="16"/>
    </row>
    <row r="12298" spans="1:17" x14ac:dyDescent="0.45">
      <c r="A12298" s="35"/>
      <c r="B12298" s="17"/>
      <c r="C12298" s="1"/>
      <c r="D12298" s="22"/>
      <c r="E12298" s="20"/>
      <c r="F12298" s="22"/>
      <c r="G12298" s="21"/>
      <c r="H12298" s="9"/>
      <c r="I12298" s="9"/>
      <c r="J12298" s="21"/>
      <c r="K12298" s="9"/>
      <c r="L12298" s="22"/>
      <c r="N12298" s="14"/>
      <c r="O12298" s="26"/>
      <c r="P12298" s="16"/>
      <c r="Q12298" s="16"/>
    </row>
    <row r="12299" spans="1:17" x14ac:dyDescent="0.45">
      <c r="A12299" s="35"/>
      <c r="B12299" s="17"/>
      <c r="C12299" s="1"/>
      <c r="D12299" s="22"/>
      <c r="E12299" s="20"/>
      <c r="F12299" s="22"/>
      <c r="G12299" s="21"/>
      <c r="H12299" s="9"/>
      <c r="I12299" s="9"/>
      <c r="J12299" s="21"/>
      <c r="K12299" s="9"/>
      <c r="L12299" s="22"/>
      <c r="N12299" s="14"/>
      <c r="O12299" s="26"/>
      <c r="P12299" s="16"/>
      <c r="Q12299" s="16"/>
    </row>
    <row r="12300" spans="1:17" x14ac:dyDescent="0.45">
      <c r="A12300" s="35"/>
      <c r="B12300" s="17"/>
      <c r="C12300" s="1"/>
      <c r="D12300" s="22"/>
      <c r="E12300" s="20"/>
      <c r="F12300" s="22"/>
      <c r="G12300" s="21"/>
      <c r="H12300" s="9"/>
      <c r="I12300" s="9"/>
      <c r="J12300" s="21"/>
      <c r="K12300" s="9"/>
      <c r="L12300" s="22"/>
      <c r="N12300" s="14"/>
      <c r="O12300" s="26"/>
      <c r="P12300" s="16"/>
      <c r="Q12300" s="16"/>
    </row>
    <row r="12301" spans="1:17" x14ac:dyDescent="0.45">
      <c r="A12301" s="35"/>
      <c r="B12301" s="17"/>
      <c r="C12301" s="1"/>
      <c r="D12301" s="22"/>
      <c r="E12301" s="20"/>
      <c r="F12301" s="22"/>
      <c r="G12301" s="21"/>
      <c r="H12301" s="9"/>
      <c r="I12301" s="9"/>
      <c r="J12301" s="21"/>
      <c r="K12301" s="9"/>
      <c r="L12301" s="22"/>
      <c r="N12301" s="14"/>
      <c r="O12301" s="26"/>
      <c r="P12301" s="16"/>
      <c r="Q12301" s="16"/>
    </row>
    <row r="12302" spans="1:17" x14ac:dyDescent="0.45">
      <c r="A12302" s="35"/>
      <c r="B12302" s="17"/>
      <c r="C12302" s="1"/>
      <c r="D12302" s="22"/>
      <c r="E12302" s="20"/>
      <c r="F12302" s="22"/>
      <c r="G12302" s="21"/>
      <c r="H12302" s="9"/>
      <c r="I12302" s="9"/>
      <c r="J12302" s="21"/>
      <c r="K12302" s="9"/>
      <c r="L12302" s="22"/>
      <c r="N12302" s="14"/>
      <c r="O12302" s="26"/>
      <c r="P12302" s="16"/>
      <c r="Q12302" s="16"/>
    </row>
    <row r="12303" spans="1:17" x14ac:dyDescent="0.45">
      <c r="A12303" s="35"/>
      <c r="B12303" s="17"/>
      <c r="C12303" s="1"/>
      <c r="D12303" s="22"/>
      <c r="E12303" s="20"/>
      <c r="F12303" s="22"/>
      <c r="G12303" s="21"/>
      <c r="H12303" s="9"/>
      <c r="I12303" s="9"/>
      <c r="J12303" s="21"/>
      <c r="K12303" s="9"/>
      <c r="L12303" s="22"/>
      <c r="N12303" s="14"/>
      <c r="O12303" s="26"/>
      <c r="P12303" s="16"/>
      <c r="Q12303" s="16"/>
    </row>
    <row r="12304" spans="1:17" x14ac:dyDescent="0.45">
      <c r="A12304" s="35"/>
      <c r="B12304" s="17"/>
      <c r="C12304" s="1"/>
      <c r="D12304" s="22"/>
      <c r="E12304" s="20"/>
      <c r="F12304" s="22"/>
      <c r="G12304" s="21"/>
      <c r="H12304" s="9"/>
      <c r="I12304" s="9"/>
      <c r="J12304" s="21"/>
      <c r="K12304" s="9"/>
      <c r="L12304" s="22"/>
      <c r="N12304" s="14"/>
      <c r="O12304" s="26"/>
      <c r="P12304" s="16"/>
      <c r="Q12304" s="16"/>
    </row>
    <row r="12305" spans="1:17" x14ac:dyDescent="0.45">
      <c r="A12305" s="35"/>
      <c r="B12305" s="17"/>
      <c r="C12305" s="1"/>
      <c r="D12305" s="22"/>
      <c r="E12305" s="20"/>
      <c r="F12305" s="22"/>
      <c r="G12305" s="21"/>
      <c r="H12305" s="9"/>
      <c r="I12305" s="9"/>
      <c r="J12305" s="21"/>
      <c r="K12305" s="9"/>
      <c r="L12305" s="22"/>
      <c r="N12305" s="14"/>
      <c r="O12305" s="26"/>
      <c r="P12305" s="16"/>
      <c r="Q12305" s="16"/>
    </row>
    <row r="12306" spans="1:17" x14ac:dyDescent="0.45">
      <c r="A12306" s="35"/>
      <c r="B12306" s="17"/>
      <c r="C12306" s="1"/>
      <c r="D12306" s="22"/>
      <c r="E12306" s="20"/>
      <c r="F12306" s="22"/>
      <c r="G12306" s="21"/>
      <c r="H12306" s="9"/>
      <c r="I12306" s="9"/>
      <c r="J12306" s="21"/>
      <c r="K12306" s="9"/>
      <c r="L12306" s="22"/>
      <c r="N12306" s="14"/>
      <c r="O12306" s="26"/>
      <c r="P12306" s="16"/>
      <c r="Q12306" s="16"/>
    </row>
    <row r="12307" spans="1:17" x14ac:dyDescent="0.45">
      <c r="A12307" s="35"/>
      <c r="B12307" s="17"/>
      <c r="C12307" s="1"/>
      <c r="D12307" s="22"/>
      <c r="E12307" s="20"/>
      <c r="F12307" s="22"/>
      <c r="G12307" s="21"/>
      <c r="H12307" s="9"/>
      <c r="I12307" s="9"/>
      <c r="J12307" s="21"/>
      <c r="K12307" s="9"/>
      <c r="L12307" s="22"/>
      <c r="N12307" s="14"/>
      <c r="O12307" s="26"/>
      <c r="P12307" s="16"/>
      <c r="Q12307" s="16"/>
    </row>
    <row r="12308" spans="1:17" x14ac:dyDescent="0.45">
      <c r="A12308" s="35"/>
      <c r="B12308" s="17"/>
      <c r="C12308" s="1"/>
      <c r="D12308" s="22"/>
      <c r="E12308" s="20"/>
      <c r="F12308" s="22"/>
      <c r="G12308" s="21"/>
      <c r="H12308" s="9"/>
      <c r="I12308" s="9"/>
      <c r="J12308" s="21"/>
      <c r="K12308" s="9"/>
      <c r="L12308" s="22"/>
      <c r="N12308" s="14"/>
      <c r="O12308" s="26"/>
      <c r="P12308" s="16"/>
      <c r="Q12308" s="16"/>
    </row>
    <row r="12309" spans="1:17" x14ac:dyDescent="0.45">
      <c r="A12309" s="35"/>
      <c r="B12309" s="17"/>
      <c r="C12309" s="1"/>
      <c r="D12309" s="22"/>
      <c r="E12309" s="20"/>
      <c r="F12309" s="22"/>
      <c r="G12309" s="21"/>
      <c r="H12309" s="9"/>
      <c r="I12309" s="9"/>
      <c r="J12309" s="21"/>
      <c r="K12309" s="9"/>
      <c r="L12309" s="22"/>
      <c r="N12309" s="14"/>
      <c r="O12309" s="26"/>
      <c r="P12309" s="16"/>
      <c r="Q12309" s="16"/>
    </row>
    <row r="12310" spans="1:17" x14ac:dyDescent="0.45">
      <c r="A12310" s="35"/>
      <c r="B12310" s="17"/>
      <c r="C12310" s="1"/>
      <c r="D12310" s="22"/>
      <c r="E12310" s="20"/>
      <c r="F12310" s="22"/>
      <c r="G12310" s="21"/>
      <c r="H12310" s="9"/>
      <c r="I12310" s="9"/>
      <c r="J12310" s="21"/>
      <c r="K12310" s="9"/>
      <c r="L12310" s="22"/>
      <c r="N12310" s="14"/>
      <c r="O12310" s="26"/>
      <c r="P12310" s="16"/>
      <c r="Q12310" s="16"/>
    </row>
    <row r="12311" spans="1:17" x14ac:dyDescent="0.45">
      <c r="A12311" s="35"/>
      <c r="B12311" s="17"/>
      <c r="C12311" s="1"/>
      <c r="D12311" s="22"/>
      <c r="E12311" s="20"/>
      <c r="F12311" s="22"/>
      <c r="G12311" s="21"/>
      <c r="H12311" s="9"/>
      <c r="I12311" s="9"/>
      <c r="J12311" s="21"/>
      <c r="K12311" s="9"/>
      <c r="L12311" s="22"/>
      <c r="N12311" s="14"/>
      <c r="O12311" s="26"/>
      <c r="P12311" s="16"/>
      <c r="Q12311" s="16"/>
    </row>
    <row r="12312" spans="1:17" x14ac:dyDescent="0.45">
      <c r="A12312" s="35"/>
      <c r="B12312" s="17"/>
      <c r="C12312" s="1"/>
      <c r="D12312" s="22"/>
      <c r="E12312" s="20"/>
      <c r="F12312" s="22"/>
      <c r="G12312" s="21"/>
      <c r="H12312" s="9"/>
      <c r="I12312" s="9"/>
      <c r="J12312" s="21"/>
      <c r="K12312" s="9"/>
      <c r="L12312" s="22"/>
      <c r="N12312" s="14"/>
      <c r="O12312" s="26"/>
      <c r="P12312" s="16"/>
      <c r="Q12312" s="16"/>
    </row>
    <row r="12313" spans="1:17" x14ac:dyDescent="0.45">
      <c r="A12313" s="35"/>
      <c r="B12313" s="17"/>
      <c r="C12313" s="1"/>
      <c r="D12313" s="22"/>
      <c r="E12313" s="20"/>
      <c r="F12313" s="22"/>
      <c r="G12313" s="21"/>
      <c r="H12313" s="9"/>
      <c r="I12313" s="9"/>
      <c r="J12313" s="21"/>
      <c r="K12313" s="9"/>
      <c r="L12313" s="22"/>
      <c r="N12313" s="14"/>
      <c r="O12313" s="26"/>
      <c r="P12313" s="16"/>
      <c r="Q12313" s="16"/>
    </row>
    <row r="12314" spans="1:17" x14ac:dyDescent="0.45">
      <c r="A12314" s="35"/>
      <c r="B12314" s="17"/>
      <c r="C12314" s="1"/>
      <c r="D12314" s="22"/>
      <c r="E12314" s="20"/>
      <c r="F12314" s="22"/>
      <c r="G12314" s="21"/>
      <c r="H12314" s="9"/>
      <c r="I12314" s="9"/>
      <c r="J12314" s="21"/>
      <c r="K12314" s="9"/>
      <c r="L12314" s="22"/>
      <c r="N12314" s="14"/>
      <c r="O12314" s="26"/>
      <c r="P12314" s="16"/>
      <c r="Q12314" s="16"/>
    </row>
    <row r="12315" spans="1:17" x14ac:dyDescent="0.45">
      <c r="A12315" s="35"/>
      <c r="B12315" s="17"/>
      <c r="C12315" s="1"/>
      <c r="D12315" s="22"/>
      <c r="E12315" s="20"/>
      <c r="F12315" s="22"/>
      <c r="G12315" s="21"/>
      <c r="H12315" s="9"/>
      <c r="I12315" s="9"/>
      <c r="J12315" s="21"/>
      <c r="K12315" s="9"/>
      <c r="L12315" s="22"/>
      <c r="N12315" s="14"/>
      <c r="O12315" s="26"/>
      <c r="P12315" s="16"/>
      <c r="Q12315" s="16"/>
    </row>
    <row r="12316" spans="1:17" x14ac:dyDescent="0.45">
      <c r="A12316" s="35"/>
      <c r="B12316" s="17"/>
      <c r="C12316" s="1"/>
      <c r="D12316" s="22"/>
      <c r="E12316" s="20"/>
      <c r="F12316" s="22"/>
      <c r="G12316" s="21"/>
      <c r="H12316" s="9"/>
      <c r="I12316" s="9"/>
      <c r="J12316" s="21"/>
      <c r="K12316" s="9"/>
      <c r="L12316" s="22"/>
      <c r="N12316" s="14"/>
      <c r="O12316" s="26"/>
      <c r="P12316" s="16"/>
      <c r="Q12316" s="16"/>
    </row>
    <row r="12317" spans="1:17" x14ac:dyDescent="0.45">
      <c r="A12317" s="35"/>
      <c r="B12317" s="17"/>
      <c r="C12317" s="1"/>
      <c r="D12317" s="22"/>
      <c r="E12317" s="20"/>
      <c r="F12317" s="22"/>
      <c r="G12317" s="21"/>
      <c r="H12317" s="9"/>
      <c r="I12317" s="9"/>
      <c r="J12317" s="21"/>
      <c r="K12317" s="9"/>
      <c r="L12317" s="22"/>
      <c r="N12317" s="14"/>
      <c r="O12317" s="26"/>
      <c r="P12317" s="16"/>
      <c r="Q12317" s="16"/>
    </row>
    <row r="12318" spans="1:17" x14ac:dyDescent="0.45">
      <c r="A12318" s="35"/>
      <c r="B12318" s="17"/>
      <c r="C12318" s="1"/>
      <c r="D12318" s="22"/>
      <c r="E12318" s="20"/>
      <c r="F12318" s="22"/>
      <c r="G12318" s="21"/>
      <c r="H12318" s="9"/>
      <c r="I12318" s="9"/>
      <c r="J12318" s="21"/>
      <c r="K12318" s="9"/>
      <c r="L12318" s="22"/>
      <c r="N12318" s="14"/>
      <c r="O12318" s="26"/>
      <c r="P12318" s="16"/>
      <c r="Q12318" s="16"/>
    </row>
    <row r="12319" spans="1:17" x14ac:dyDescent="0.45">
      <c r="A12319" s="35"/>
      <c r="B12319" s="17"/>
      <c r="C12319" s="1"/>
      <c r="D12319" s="22"/>
      <c r="E12319" s="20"/>
      <c r="F12319" s="22"/>
      <c r="G12319" s="21"/>
      <c r="H12319" s="9"/>
      <c r="I12319" s="9"/>
      <c r="J12319" s="21"/>
      <c r="K12319" s="9"/>
      <c r="L12319" s="22"/>
      <c r="N12319" s="14"/>
      <c r="O12319" s="26"/>
      <c r="P12319" s="16"/>
      <c r="Q12319" s="16"/>
    </row>
    <row r="12320" spans="1:17" x14ac:dyDescent="0.45">
      <c r="A12320" s="35"/>
      <c r="B12320" s="17"/>
      <c r="C12320" s="1"/>
      <c r="D12320" s="22"/>
      <c r="E12320" s="20"/>
      <c r="F12320" s="22"/>
      <c r="G12320" s="21"/>
      <c r="H12320" s="9"/>
      <c r="I12320" s="9"/>
      <c r="J12320" s="21"/>
      <c r="K12320" s="9"/>
      <c r="L12320" s="22"/>
      <c r="N12320" s="14"/>
      <c r="O12320" s="26"/>
      <c r="P12320" s="16"/>
      <c r="Q12320" s="16"/>
    </row>
    <row r="12321" spans="1:17" x14ac:dyDescent="0.45">
      <c r="A12321" s="35"/>
      <c r="B12321" s="17"/>
      <c r="C12321" s="1"/>
      <c r="D12321" s="22"/>
      <c r="E12321" s="20"/>
      <c r="F12321" s="22"/>
      <c r="G12321" s="21"/>
      <c r="H12321" s="9"/>
      <c r="I12321" s="9"/>
      <c r="J12321" s="21"/>
      <c r="K12321" s="9"/>
      <c r="L12321" s="22"/>
      <c r="N12321" s="14"/>
      <c r="O12321" s="26"/>
      <c r="P12321" s="16"/>
      <c r="Q12321" s="16"/>
    </row>
    <row r="12322" spans="1:17" x14ac:dyDescent="0.45">
      <c r="A12322" s="35"/>
      <c r="B12322" s="17"/>
      <c r="C12322" s="1"/>
      <c r="D12322" s="22"/>
      <c r="E12322" s="20"/>
      <c r="F12322" s="22"/>
      <c r="G12322" s="21"/>
      <c r="H12322" s="9"/>
      <c r="I12322" s="9"/>
      <c r="J12322" s="21"/>
      <c r="K12322" s="9"/>
      <c r="L12322" s="22"/>
      <c r="N12322" s="14"/>
      <c r="O12322" s="26"/>
      <c r="P12322" s="16"/>
      <c r="Q12322" s="16"/>
    </row>
    <row r="12323" spans="1:17" x14ac:dyDescent="0.45">
      <c r="A12323" s="35"/>
      <c r="B12323" s="17"/>
      <c r="C12323" s="1"/>
      <c r="D12323" s="22"/>
      <c r="E12323" s="20"/>
      <c r="F12323" s="22"/>
      <c r="G12323" s="21"/>
      <c r="H12323" s="9"/>
      <c r="I12323" s="9"/>
      <c r="J12323" s="21"/>
      <c r="K12323" s="9"/>
      <c r="L12323" s="22"/>
      <c r="N12323" s="14"/>
      <c r="O12323" s="26"/>
      <c r="P12323" s="16"/>
      <c r="Q12323" s="16"/>
    </row>
    <row r="12324" spans="1:17" x14ac:dyDescent="0.45">
      <c r="A12324" s="35"/>
      <c r="B12324" s="17"/>
      <c r="C12324" s="1"/>
      <c r="D12324" s="22"/>
      <c r="E12324" s="20"/>
      <c r="F12324" s="22"/>
      <c r="G12324" s="21"/>
      <c r="H12324" s="9"/>
      <c r="I12324" s="9"/>
      <c r="J12324" s="21"/>
      <c r="K12324" s="9"/>
      <c r="L12324" s="22"/>
      <c r="N12324" s="14"/>
      <c r="O12324" s="26"/>
      <c r="P12324" s="16"/>
      <c r="Q12324" s="16"/>
    </row>
    <row r="12325" spans="1:17" x14ac:dyDescent="0.45">
      <c r="A12325" s="35"/>
      <c r="B12325" s="17"/>
      <c r="C12325" s="1"/>
      <c r="D12325" s="22"/>
      <c r="E12325" s="20"/>
      <c r="F12325" s="22"/>
      <c r="G12325" s="21"/>
      <c r="H12325" s="9"/>
      <c r="I12325" s="9"/>
      <c r="J12325" s="21"/>
      <c r="K12325" s="9"/>
      <c r="L12325" s="22"/>
      <c r="N12325" s="14"/>
      <c r="O12325" s="26"/>
      <c r="P12325" s="16"/>
      <c r="Q12325" s="16"/>
    </row>
    <row r="12326" spans="1:17" x14ac:dyDescent="0.45">
      <c r="A12326" s="35"/>
      <c r="B12326" s="17"/>
      <c r="C12326" s="1"/>
      <c r="D12326" s="22"/>
      <c r="E12326" s="20"/>
      <c r="F12326" s="22"/>
      <c r="G12326" s="21"/>
      <c r="H12326" s="9"/>
      <c r="I12326" s="9"/>
      <c r="J12326" s="21"/>
      <c r="K12326" s="9"/>
      <c r="L12326" s="22"/>
      <c r="N12326" s="14"/>
      <c r="O12326" s="26"/>
      <c r="P12326" s="16"/>
      <c r="Q12326" s="16"/>
    </row>
    <row r="12327" spans="1:17" x14ac:dyDescent="0.45">
      <c r="A12327" s="35"/>
      <c r="B12327" s="17"/>
      <c r="C12327" s="1"/>
      <c r="D12327" s="22"/>
      <c r="E12327" s="20"/>
      <c r="F12327" s="22"/>
      <c r="G12327" s="21"/>
      <c r="H12327" s="9"/>
      <c r="I12327" s="9"/>
      <c r="J12327" s="21"/>
      <c r="K12327" s="9"/>
      <c r="L12327" s="22"/>
      <c r="N12327" s="14"/>
      <c r="O12327" s="26"/>
      <c r="P12327" s="16"/>
      <c r="Q12327" s="16"/>
    </row>
    <row r="12328" spans="1:17" x14ac:dyDescent="0.45">
      <c r="A12328" s="35"/>
      <c r="B12328" s="17"/>
      <c r="C12328" s="1"/>
      <c r="D12328" s="22"/>
      <c r="E12328" s="20"/>
      <c r="F12328" s="22"/>
      <c r="G12328" s="21"/>
      <c r="H12328" s="9"/>
      <c r="I12328" s="9"/>
      <c r="J12328" s="21"/>
      <c r="K12328" s="9"/>
      <c r="L12328" s="22"/>
      <c r="N12328" s="14"/>
      <c r="O12328" s="26"/>
      <c r="P12328" s="16"/>
      <c r="Q12328" s="16"/>
    </row>
    <row r="12329" spans="1:17" x14ac:dyDescent="0.45">
      <c r="A12329" s="35"/>
      <c r="B12329" s="17"/>
      <c r="C12329" s="1"/>
      <c r="D12329" s="22"/>
      <c r="E12329" s="20"/>
      <c r="F12329" s="22"/>
      <c r="G12329" s="21"/>
      <c r="H12329" s="9"/>
      <c r="I12329" s="9"/>
      <c r="J12329" s="21"/>
      <c r="K12329" s="9"/>
      <c r="L12329" s="22"/>
      <c r="N12329" s="14"/>
      <c r="O12329" s="26"/>
      <c r="P12329" s="16"/>
      <c r="Q12329" s="16"/>
    </row>
    <row r="12330" spans="1:17" x14ac:dyDescent="0.45">
      <c r="A12330" s="35"/>
      <c r="B12330" s="17"/>
      <c r="C12330" s="1"/>
      <c r="D12330" s="22"/>
      <c r="E12330" s="20"/>
      <c r="F12330" s="22"/>
      <c r="G12330" s="21"/>
      <c r="H12330" s="9"/>
      <c r="I12330" s="9"/>
      <c r="J12330" s="21"/>
      <c r="K12330" s="9"/>
      <c r="L12330" s="22"/>
      <c r="N12330" s="14"/>
      <c r="O12330" s="26"/>
      <c r="P12330" s="16"/>
      <c r="Q12330" s="16"/>
    </row>
    <row r="12331" spans="1:17" x14ac:dyDescent="0.45">
      <c r="A12331" s="35"/>
      <c r="B12331" s="17"/>
      <c r="C12331" s="1"/>
      <c r="D12331" s="22"/>
      <c r="E12331" s="20"/>
      <c r="F12331" s="22"/>
      <c r="G12331" s="21"/>
      <c r="H12331" s="9"/>
      <c r="I12331" s="9"/>
      <c r="J12331" s="21"/>
      <c r="K12331" s="9"/>
      <c r="L12331" s="22"/>
      <c r="N12331" s="14"/>
      <c r="O12331" s="26"/>
      <c r="P12331" s="16"/>
      <c r="Q12331" s="16"/>
    </row>
    <row r="12332" spans="1:17" x14ac:dyDescent="0.45">
      <c r="A12332" s="35"/>
      <c r="B12332" s="17"/>
      <c r="C12332" s="1"/>
      <c r="D12332" s="22"/>
      <c r="E12332" s="20"/>
      <c r="F12332" s="22"/>
      <c r="G12332" s="21"/>
      <c r="H12332" s="9"/>
      <c r="I12332" s="9"/>
      <c r="J12332" s="21"/>
      <c r="K12332" s="9"/>
      <c r="L12332" s="22"/>
      <c r="N12332" s="14"/>
      <c r="O12332" s="26"/>
      <c r="P12332" s="16"/>
      <c r="Q12332" s="16"/>
    </row>
    <row r="12333" spans="1:17" x14ac:dyDescent="0.45">
      <c r="A12333" s="35"/>
      <c r="B12333" s="17"/>
      <c r="C12333" s="1"/>
      <c r="D12333" s="22"/>
      <c r="E12333" s="20"/>
      <c r="F12333" s="22"/>
      <c r="G12333" s="21"/>
      <c r="H12333" s="9"/>
      <c r="I12333" s="9"/>
      <c r="J12333" s="21"/>
      <c r="K12333" s="9"/>
      <c r="L12333" s="22"/>
      <c r="N12333" s="14"/>
      <c r="O12333" s="26"/>
      <c r="P12333" s="16"/>
      <c r="Q12333" s="16"/>
    </row>
    <row r="12334" spans="1:17" x14ac:dyDescent="0.45">
      <c r="A12334" s="35"/>
      <c r="B12334" s="17"/>
      <c r="C12334" s="1"/>
      <c r="D12334" s="22"/>
      <c r="E12334" s="20"/>
      <c r="F12334" s="22"/>
      <c r="G12334" s="21"/>
      <c r="H12334" s="9"/>
      <c r="I12334" s="9"/>
      <c r="J12334" s="21"/>
      <c r="K12334" s="9"/>
      <c r="L12334" s="22"/>
      <c r="N12334" s="14"/>
      <c r="O12334" s="26"/>
      <c r="P12334" s="16"/>
      <c r="Q12334" s="16"/>
    </row>
    <row r="12335" spans="1:17" x14ac:dyDescent="0.45">
      <c r="A12335" s="35"/>
      <c r="B12335" s="17"/>
      <c r="C12335" s="1"/>
      <c r="D12335" s="22"/>
      <c r="E12335" s="20"/>
      <c r="F12335" s="22"/>
      <c r="G12335" s="21"/>
      <c r="H12335" s="9"/>
      <c r="I12335" s="9"/>
      <c r="J12335" s="21"/>
      <c r="K12335" s="9"/>
      <c r="L12335" s="22"/>
      <c r="N12335" s="14"/>
      <c r="O12335" s="26"/>
      <c r="P12335" s="16"/>
      <c r="Q12335" s="16"/>
    </row>
    <row r="12336" spans="1:17" x14ac:dyDescent="0.45">
      <c r="A12336" s="35"/>
      <c r="B12336" s="17"/>
      <c r="C12336" s="1"/>
      <c r="D12336" s="22"/>
      <c r="E12336" s="20"/>
      <c r="F12336" s="22"/>
      <c r="G12336" s="21"/>
      <c r="H12336" s="9"/>
      <c r="I12336" s="9"/>
      <c r="J12336" s="21"/>
      <c r="K12336" s="9"/>
      <c r="L12336" s="22"/>
      <c r="N12336" s="14"/>
      <c r="O12336" s="26"/>
      <c r="P12336" s="16"/>
      <c r="Q12336" s="16"/>
    </row>
    <row r="12337" spans="1:17" x14ac:dyDescent="0.45">
      <c r="A12337" s="35"/>
      <c r="B12337" s="17"/>
      <c r="C12337" s="1"/>
      <c r="D12337" s="22"/>
      <c r="E12337" s="20"/>
      <c r="F12337" s="22"/>
      <c r="G12337" s="21"/>
      <c r="H12337" s="9"/>
      <c r="I12337" s="9"/>
      <c r="J12337" s="21"/>
      <c r="K12337" s="9"/>
      <c r="L12337" s="22"/>
      <c r="N12337" s="14"/>
      <c r="O12337" s="26"/>
      <c r="P12337" s="16"/>
      <c r="Q12337" s="16"/>
    </row>
    <row r="12338" spans="1:17" x14ac:dyDescent="0.45">
      <c r="A12338" s="35"/>
      <c r="B12338" s="17"/>
      <c r="C12338" s="1"/>
      <c r="D12338" s="22"/>
      <c r="E12338" s="20"/>
      <c r="F12338" s="22"/>
      <c r="G12338" s="21"/>
      <c r="H12338" s="9"/>
      <c r="I12338" s="9"/>
      <c r="J12338" s="21"/>
      <c r="K12338" s="9"/>
      <c r="L12338" s="22"/>
      <c r="N12338" s="14"/>
      <c r="O12338" s="26"/>
      <c r="P12338" s="16"/>
      <c r="Q12338" s="16"/>
    </row>
    <row r="12339" spans="1:17" x14ac:dyDescent="0.45">
      <c r="A12339" s="35"/>
      <c r="B12339" s="17"/>
      <c r="C12339" s="1"/>
      <c r="D12339" s="22"/>
      <c r="E12339" s="20"/>
      <c r="F12339" s="22"/>
      <c r="G12339" s="21"/>
      <c r="H12339" s="9"/>
      <c r="I12339" s="9"/>
      <c r="J12339" s="21"/>
      <c r="K12339" s="9"/>
      <c r="L12339" s="22"/>
      <c r="N12339" s="14"/>
      <c r="O12339" s="26"/>
      <c r="P12339" s="16"/>
      <c r="Q12339" s="16"/>
    </row>
    <row r="12340" spans="1:17" x14ac:dyDescent="0.45">
      <c r="A12340" s="35"/>
      <c r="B12340" s="17"/>
      <c r="C12340" s="1"/>
      <c r="D12340" s="22"/>
      <c r="E12340" s="20"/>
      <c r="F12340" s="22"/>
      <c r="G12340" s="21"/>
      <c r="H12340" s="9"/>
      <c r="I12340" s="9"/>
      <c r="J12340" s="21"/>
      <c r="K12340" s="9"/>
      <c r="L12340" s="22"/>
      <c r="N12340" s="14"/>
      <c r="O12340" s="26"/>
      <c r="P12340" s="16"/>
      <c r="Q12340" s="16"/>
    </row>
    <row r="12341" spans="1:17" x14ac:dyDescent="0.45">
      <c r="A12341" s="35"/>
      <c r="B12341" s="17"/>
      <c r="C12341" s="1"/>
      <c r="D12341" s="22"/>
      <c r="E12341" s="20"/>
      <c r="F12341" s="22"/>
      <c r="G12341" s="21"/>
      <c r="H12341" s="9"/>
      <c r="I12341" s="9"/>
      <c r="J12341" s="21"/>
      <c r="K12341" s="9"/>
      <c r="L12341" s="22"/>
      <c r="N12341" s="14"/>
      <c r="O12341" s="26"/>
      <c r="P12341" s="16"/>
      <c r="Q12341" s="16"/>
    </row>
    <row r="12342" spans="1:17" x14ac:dyDescent="0.45">
      <c r="A12342" s="35"/>
      <c r="B12342" s="17"/>
      <c r="C12342" s="1"/>
      <c r="D12342" s="22"/>
      <c r="E12342" s="20"/>
      <c r="F12342" s="22"/>
      <c r="G12342" s="21"/>
      <c r="H12342" s="9"/>
      <c r="I12342" s="9"/>
      <c r="J12342" s="21"/>
      <c r="K12342" s="9"/>
      <c r="L12342" s="22"/>
      <c r="N12342" s="14"/>
      <c r="O12342" s="26"/>
      <c r="P12342" s="16"/>
      <c r="Q12342" s="16"/>
    </row>
    <row r="12343" spans="1:17" x14ac:dyDescent="0.45">
      <c r="A12343" s="35"/>
      <c r="B12343" s="17"/>
      <c r="C12343" s="1"/>
      <c r="D12343" s="22"/>
      <c r="E12343" s="20"/>
      <c r="F12343" s="22"/>
      <c r="G12343" s="21"/>
      <c r="H12343" s="9"/>
      <c r="I12343" s="9"/>
      <c r="J12343" s="21"/>
      <c r="K12343" s="9"/>
      <c r="L12343" s="22"/>
      <c r="N12343" s="14"/>
      <c r="O12343" s="26"/>
      <c r="P12343" s="16"/>
      <c r="Q12343" s="16"/>
    </row>
    <row r="12344" spans="1:17" x14ac:dyDescent="0.45">
      <c r="A12344" s="35"/>
      <c r="B12344" s="17"/>
      <c r="C12344" s="1"/>
      <c r="D12344" s="22"/>
      <c r="E12344" s="20"/>
      <c r="F12344" s="22"/>
      <c r="G12344" s="21"/>
      <c r="H12344" s="9"/>
      <c r="I12344" s="9"/>
      <c r="J12344" s="21"/>
      <c r="K12344" s="9"/>
      <c r="L12344" s="22"/>
      <c r="N12344" s="14"/>
      <c r="O12344" s="26"/>
      <c r="P12344" s="16"/>
      <c r="Q12344" s="16"/>
    </row>
    <row r="12345" spans="1:17" x14ac:dyDescent="0.45">
      <c r="A12345" s="35"/>
      <c r="B12345" s="17"/>
      <c r="C12345" s="1"/>
      <c r="D12345" s="22"/>
      <c r="E12345" s="20"/>
      <c r="F12345" s="22"/>
      <c r="G12345" s="21"/>
      <c r="H12345" s="9"/>
      <c r="I12345" s="9"/>
      <c r="J12345" s="21"/>
      <c r="K12345" s="9"/>
      <c r="L12345" s="22"/>
      <c r="N12345" s="14"/>
      <c r="O12345" s="26"/>
      <c r="P12345" s="16"/>
      <c r="Q12345" s="16"/>
    </row>
    <row r="12346" spans="1:17" x14ac:dyDescent="0.45">
      <c r="A12346" s="35"/>
      <c r="B12346" s="17"/>
      <c r="C12346" s="1"/>
      <c r="D12346" s="22"/>
      <c r="E12346" s="20"/>
      <c r="F12346" s="22"/>
      <c r="G12346" s="21"/>
      <c r="H12346" s="9"/>
      <c r="I12346" s="9"/>
      <c r="J12346" s="21"/>
      <c r="K12346" s="9"/>
      <c r="L12346" s="22"/>
      <c r="N12346" s="14"/>
      <c r="O12346" s="26"/>
      <c r="P12346" s="16"/>
      <c r="Q12346" s="16"/>
    </row>
    <row r="12347" spans="1:17" x14ac:dyDescent="0.45">
      <c r="A12347" s="35"/>
      <c r="B12347" s="17"/>
      <c r="C12347" s="1"/>
      <c r="D12347" s="22"/>
      <c r="E12347" s="20"/>
      <c r="F12347" s="22"/>
      <c r="G12347" s="21"/>
      <c r="H12347" s="9"/>
      <c r="I12347" s="9"/>
      <c r="J12347" s="21"/>
      <c r="K12347" s="9"/>
      <c r="L12347" s="22"/>
      <c r="N12347" s="14"/>
      <c r="O12347" s="26"/>
      <c r="P12347" s="16"/>
      <c r="Q12347" s="16"/>
    </row>
    <row r="12348" spans="1:17" x14ac:dyDescent="0.45">
      <c r="A12348" s="35"/>
      <c r="B12348" s="17"/>
      <c r="C12348" s="1"/>
      <c r="D12348" s="22"/>
      <c r="E12348" s="20"/>
      <c r="F12348" s="22"/>
      <c r="G12348" s="21"/>
      <c r="H12348" s="9"/>
      <c r="I12348" s="9"/>
      <c r="J12348" s="21"/>
      <c r="K12348" s="9"/>
      <c r="L12348" s="22"/>
      <c r="N12348" s="14"/>
      <c r="O12348" s="26"/>
      <c r="P12348" s="16"/>
      <c r="Q12348" s="16"/>
    </row>
    <row r="12349" spans="1:17" x14ac:dyDescent="0.45">
      <c r="A12349" s="35"/>
      <c r="B12349" s="17"/>
      <c r="C12349" s="1"/>
      <c r="D12349" s="22"/>
      <c r="E12349" s="20"/>
      <c r="F12349" s="22"/>
      <c r="G12349" s="21"/>
      <c r="H12349" s="9"/>
      <c r="I12349" s="9"/>
      <c r="J12349" s="21"/>
      <c r="K12349" s="9"/>
      <c r="L12349" s="22"/>
      <c r="N12349" s="14"/>
      <c r="O12349" s="26"/>
      <c r="P12349" s="16"/>
      <c r="Q12349" s="16"/>
    </row>
    <row r="12350" spans="1:17" x14ac:dyDescent="0.45">
      <c r="A12350" s="35"/>
      <c r="B12350" s="17"/>
      <c r="C12350" s="1"/>
      <c r="D12350" s="22"/>
      <c r="E12350" s="20"/>
      <c r="F12350" s="22"/>
      <c r="G12350" s="21"/>
      <c r="H12350" s="9"/>
      <c r="I12350" s="9"/>
      <c r="J12350" s="21"/>
      <c r="K12350" s="9"/>
      <c r="L12350" s="22"/>
      <c r="N12350" s="14"/>
      <c r="O12350" s="26"/>
      <c r="P12350" s="16"/>
      <c r="Q12350" s="16"/>
    </row>
    <row r="12351" spans="1:17" x14ac:dyDescent="0.45">
      <c r="A12351" s="35"/>
      <c r="B12351" s="17"/>
      <c r="C12351" s="1"/>
      <c r="D12351" s="22"/>
      <c r="E12351" s="20"/>
      <c r="F12351" s="22"/>
      <c r="G12351" s="21"/>
      <c r="H12351" s="9"/>
      <c r="I12351" s="9"/>
      <c r="J12351" s="21"/>
      <c r="K12351" s="9"/>
      <c r="L12351" s="22"/>
      <c r="N12351" s="14"/>
      <c r="O12351" s="26"/>
      <c r="P12351" s="16"/>
      <c r="Q12351" s="16"/>
    </row>
    <row r="12352" spans="1:17" x14ac:dyDescent="0.45">
      <c r="A12352" s="35"/>
      <c r="B12352" s="17"/>
      <c r="C12352" s="1"/>
      <c r="D12352" s="22"/>
      <c r="E12352" s="20"/>
      <c r="F12352" s="22"/>
      <c r="G12352" s="21"/>
      <c r="H12352" s="9"/>
      <c r="I12352" s="9"/>
      <c r="J12352" s="21"/>
      <c r="K12352" s="9"/>
      <c r="L12352" s="22"/>
      <c r="N12352" s="14"/>
      <c r="O12352" s="26"/>
      <c r="P12352" s="16"/>
      <c r="Q12352" s="16"/>
    </row>
    <row r="12353" spans="1:17" x14ac:dyDescent="0.45">
      <c r="A12353" s="35"/>
      <c r="B12353" s="17"/>
      <c r="C12353" s="1"/>
      <c r="D12353" s="22"/>
      <c r="E12353" s="20"/>
      <c r="F12353" s="22"/>
      <c r="G12353" s="21"/>
      <c r="H12353" s="9"/>
      <c r="I12353" s="9"/>
      <c r="J12353" s="21"/>
      <c r="K12353" s="9"/>
      <c r="L12353" s="22"/>
      <c r="N12353" s="14"/>
      <c r="O12353" s="26"/>
      <c r="P12353" s="16"/>
      <c r="Q12353" s="16"/>
    </row>
    <row r="12354" spans="1:17" x14ac:dyDescent="0.45">
      <c r="A12354" s="35"/>
      <c r="B12354" s="17"/>
      <c r="C12354" s="1"/>
      <c r="D12354" s="22"/>
      <c r="E12354" s="20"/>
      <c r="F12354" s="22"/>
      <c r="G12354" s="21"/>
      <c r="H12354" s="9"/>
      <c r="I12354" s="9"/>
      <c r="J12354" s="21"/>
      <c r="K12354" s="9"/>
      <c r="L12354" s="22"/>
      <c r="N12354" s="14"/>
      <c r="O12354" s="26"/>
      <c r="P12354" s="16"/>
      <c r="Q12354" s="16"/>
    </row>
    <row r="12355" spans="1:17" x14ac:dyDescent="0.45">
      <c r="A12355" s="35"/>
      <c r="B12355" s="17"/>
      <c r="C12355" s="1"/>
      <c r="D12355" s="22"/>
      <c r="E12355" s="20"/>
      <c r="F12355" s="22"/>
      <c r="G12355" s="21"/>
      <c r="H12355" s="9"/>
      <c r="I12355" s="9"/>
      <c r="J12355" s="21"/>
      <c r="K12355" s="9"/>
      <c r="L12355" s="22"/>
      <c r="N12355" s="14"/>
      <c r="O12355" s="26"/>
      <c r="P12355" s="16"/>
      <c r="Q12355" s="16"/>
    </row>
    <row r="12356" spans="1:17" x14ac:dyDescent="0.45">
      <c r="A12356" s="35"/>
      <c r="B12356" s="17"/>
      <c r="C12356" s="1"/>
      <c r="D12356" s="22"/>
      <c r="E12356" s="20"/>
      <c r="F12356" s="22"/>
      <c r="G12356" s="21"/>
      <c r="H12356" s="9"/>
      <c r="I12356" s="9"/>
      <c r="J12356" s="21"/>
      <c r="K12356" s="9"/>
      <c r="L12356" s="22"/>
      <c r="N12356" s="14"/>
      <c r="O12356" s="26"/>
      <c r="P12356" s="16"/>
      <c r="Q12356" s="16"/>
    </row>
    <row r="12357" spans="1:17" x14ac:dyDescent="0.45">
      <c r="A12357" s="35"/>
      <c r="B12357" s="17"/>
      <c r="C12357" s="1"/>
      <c r="D12357" s="22"/>
      <c r="E12357" s="20"/>
      <c r="F12357" s="22"/>
      <c r="G12357" s="21"/>
      <c r="H12357" s="9"/>
      <c r="I12357" s="9"/>
      <c r="J12357" s="21"/>
      <c r="K12357" s="9"/>
      <c r="L12357" s="22"/>
      <c r="N12357" s="14"/>
      <c r="O12357" s="26"/>
      <c r="P12357" s="16"/>
      <c r="Q12357" s="16"/>
    </row>
    <row r="12358" spans="1:17" x14ac:dyDescent="0.45">
      <c r="A12358" s="35"/>
      <c r="B12358" s="17"/>
      <c r="C12358" s="1"/>
      <c r="D12358" s="22"/>
      <c r="E12358" s="20"/>
      <c r="F12358" s="22"/>
      <c r="G12358" s="21"/>
      <c r="H12358" s="9"/>
      <c r="I12358" s="9"/>
      <c r="J12358" s="21"/>
      <c r="K12358" s="9"/>
      <c r="L12358" s="22"/>
      <c r="N12358" s="14"/>
      <c r="O12358" s="26"/>
      <c r="P12358" s="16"/>
      <c r="Q12358" s="16"/>
    </row>
    <row r="12359" spans="1:17" x14ac:dyDescent="0.45">
      <c r="A12359" s="35"/>
      <c r="B12359" s="17"/>
      <c r="C12359" s="1"/>
      <c r="D12359" s="22"/>
      <c r="E12359" s="20"/>
      <c r="F12359" s="22"/>
      <c r="G12359" s="21"/>
      <c r="H12359" s="9"/>
      <c r="I12359" s="9"/>
      <c r="J12359" s="21"/>
      <c r="K12359" s="9"/>
      <c r="L12359" s="22"/>
      <c r="N12359" s="14"/>
      <c r="O12359" s="26"/>
      <c r="P12359" s="16"/>
      <c r="Q12359" s="16"/>
    </row>
    <row r="12360" spans="1:17" x14ac:dyDescent="0.45">
      <c r="A12360" s="35"/>
      <c r="B12360" s="17"/>
      <c r="C12360" s="1"/>
      <c r="D12360" s="22"/>
      <c r="E12360" s="20"/>
      <c r="F12360" s="22"/>
      <c r="G12360" s="21"/>
      <c r="H12360" s="9"/>
      <c r="I12360" s="9"/>
      <c r="J12360" s="21"/>
      <c r="K12360" s="9"/>
      <c r="L12360" s="22"/>
      <c r="N12360" s="14"/>
      <c r="O12360" s="26"/>
      <c r="P12360" s="16"/>
      <c r="Q12360" s="16"/>
    </row>
    <row r="12361" spans="1:17" x14ac:dyDescent="0.45">
      <c r="A12361" s="35"/>
      <c r="B12361" s="17"/>
      <c r="C12361" s="1"/>
      <c r="D12361" s="22"/>
      <c r="E12361" s="20"/>
      <c r="F12361" s="22"/>
      <c r="G12361" s="21"/>
      <c r="H12361" s="9"/>
      <c r="I12361" s="9"/>
      <c r="J12361" s="21"/>
      <c r="K12361" s="9"/>
      <c r="L12361" s="22"/>
      <c r="N12361" s="14"/>
      <c r="O12361" s="26"/>
      <c r="P12361" s="16"/>
      <c r="Q12361" s="16"/>
    </row>
    <row r="12362" spans="1:17" x14ac:dyDescent="0.45">
      <c r="A12362" s="35"/>
      <c r="B12362" s="17"/>
      <c r="C12362" s="1"/>
      <c r="D12362" s="22"/>
      <c r="E12362" s="20"/>
      <c r="F12362" s="22"/>
      <c r="G12362" s="21"/>
      <c r="H12362" s="9"/>
      <c r="I12362" s="9"/>
      <c r="J12362" s="21"/>
      <c r="K12362" s="9"/>
      <c r="L12362" s="22"/>
      <c r="N12362" s="14"/>
      <c r="O12362" s="26"/>
      <c r="P12362" s="16"/>
      <c r="Q12362" s="16"/>
    </row>
    <row r="12363" spans="1:17" x14ac:dyDescent="0.45">
      <c r="A12363" s="35"/>
      <c r="B12363" s="17"/>
      <c r="C12363" s="1"/>
      <c r="D12363" s="22"/>
      <c r="E12363" s="20"/>
      <c r="F12363" s="22"/>
      <c r="G12363" s="21"/>
      <c r="H12363" s="9"/>
      <c r="I12363" s="9"/>
      <c r="J12363" s="21"/>
      <c r="K12363" s="9"/>
      <c r="L12363" s="22"/>
      <c r="N12363" s="14"/>
      <c r="O12363" s="26"/>
      <c r="P12363" s="16"/>
      <c r="Q12363" s="16"/>
    </row>
    <row r="12364" spans="1:17" x14ac:dyDescent="0.45">
      <c r="A12364" s="35"/>
      <c r="B12364" s="17"/>
      <c r="C12364" s="1"/>
      <c r="D12364" s="22"/>
      <c r="E12364" s="20"/>
      <c r="F12364" s="22"/>
      <c r="G12364" s="21"/>
      <c r="H12364" s="9"/>
      <c r="I12364" s="9"/>
      <c r="J12364" s="21"/>
      <c r="K12364" s="9"/>
      <c r="L12364" s="22"/>
      <c r="N12364" s="14"/>
      <c r="O12364" s="26"/>
      <c r="P12364" s="16"/>
      <c r="Q12364" s="16"/>
    </row>
    <row r="12365" spans="1:17" x14ac:dyDescent="0.45">
      <c r="A12365" s="35"/>
      <c r="B12365" s="17"/>
      <c r="C12365" s="1"/>
      <c r="D12365" s="22"/>
      <c r="E12365" s="20"/>
      <c r="F12365" s="22"/>
      <c r="G12365" s="21"/>
      <c r="H12365" s="9"/>
      <c r="I12365" s="9"/>
      <c r="J12365" s="21"/>
      <c r="K12365" s="9"/>
      <c r="L12365" s="22"/>
      <c r="N12365" s="14"/>
      <c r="O12365" s="26"/>
      <c r="P12365" s="16"/>
      <c r="Q12365" s="16"/>
    </row>
    <row r="12366" spans="1:17" x14ac:dyDescent="0.45">
      <c r="A12366" s="35"/>
      <c r="B12366" s="17"/>
      <c r="C12366" s="1"/>
      <c r="D12366" s="22"/>
      <c r="E12366" s="20"/>
      <c r="F12366" s="22"/>
      <c r="G12366" s="21"/>
      <c r="H12366" s="9"/>
      <c r="I12366" s="9"/>
      <c r="J12366" s="21"/>
      <c r="K12366" s="9"/>
      <c r="L12366" s="22"/>
      <c r="N12366" s="14"/>
      <c r="O12366" s="26"/>
      <c r="P12366" s="16"/>
      <c r="Q12366" s="16"/>
    </row>
    <row r="12367" spans="1:17" x14ac:dyDescent="0.45">
      <c r="A12367" s="35"/>
      <c r="B12367" s="17"/>
      <c r="C12367" s="1"/>
      <c r="D12367" s="22"/>
      <c r="E12367" s="20"/>
      <c r="F12367" s="22"/>
      <c r="G12367" s="21"/>
      <c r="H12367" s="9"/>
      <c r="I12367" s="9"/>
      <c r="J12367" s="21"/>
      <c r="K12367" s="9"/>
      <c r="L12367" s="22"/>
      <c r="N12367" s="14"/>
      <c r="O12367" s="26"/>
      <c r="P12367" s="16"/>
      <c r="Q12367" s="16"/>
    </row>
    <row r="12368" spans="1:17" x14ac:dyDescent="0.45">
      <c r="A12368" s="35"/>
      <c r="B12368" s="17"/>
      <c r="C12368" s="1"/>
      <c r="D12368" s="22"/>
      <c r="E12368" s="20"/>
      <c r="F12368" s="22"/>
      <c r="G12368" s="21"/>
      <c r="H12368" s="9"/>
      <c r="I12368" s="9"/>
      <c r="J12368" s="21"/>
      <c r="K12368" s="9"/>
      <c r="L12368" s="22"/>
      <c r="N12368" s="14"/>
      <c r="O12368" s="26"/>
      <c r="P12368" s="16"/>
      <c r="Q12368" s="16"/>
    </row>
    <row r="12369" spans="1:17" x14ac:dyDescent="0.45">
      <c r="A12369" s="35"/>
      <c r="B12369" s="17"/>
      <c r="C12369" s="1"/>
      <c r="D12369" s="22"/>
      <c r="E12369" s="20"/>
      <c r="F12369" s="22"/>
      <c r="G12369" s="21"/>
      <c r="H12369" s="9"/>
      <c r="I12369" s="9"/>
      <c r="J12369" s="21"/>
      <c r="K12369" s="9"/>
      <c r="L12369" s="22"/>
      <c r="N12369" s="14"/>
      <c r="O12369" s="26"/>
      <c r="P12369" s="16"/>
      <c r="Q12369" s="16"/>
    </row>
    <row r="12370" spans="1:17" x14ac:dyDescent="0.45">
      <c r="A12370" s="35"/>
      <c r="B12370" s="17"/>
      <c r="C12370" s="1"/>
      <c r="D12370" s="22"/>
      <c r="E12370" s="20"/>
      <c r="F12370" s="22"/>
      <c r="G12370" s="21"/>
      <c r="H12370" s="9"/>
      <c r="I12370" s="9"/>
      <c r="J12370" s="21"/>
      <c r="K12370" s="9"/>
      <c r="L12370" s="22"/>
      <c r="N12370" s="14"/>
      <c r="O12370" s="26"/>
      <c r="P12370" s="16"/>
      <c r="Q12370" s="16"/>
    </row>
    <row r="12371" spans="1:17" x14ac:dyDescent="0.45">
      <c r="A12371" s="35"/>
      <c r="B12371" s="17"/>
      <c r="C12371" s="1"/>
      <c r="D12371" s="22"/>
      <c r="E12371" s="20"/>
      <c r="F12371" s="22"/>
      <c r="G12371" s="21"/>
      <c r="H12371" s="9"/>
      <c r="I12371" s="9"/>
      <c r="J12371" s="21"/>
      <c r="K12371" s="9"/>
      <c r="L12371" s="22"/>
      <c r="N12371" s="14"/>
      <c r="O12371" s="26"/>
      <c r="P12371" s="16"/>
      <c r="Q12371" s="16"/>
    </row>
    <row r="12372" spans="1:17" x14ac:dyDescent="0.45">
      <c r="A12372" s="35"/>
      <c r="B12372" s="17"/>
      <c r="C12372" s="1"/>
      <c r="D12372" s="22"/>
      <c r="E12372" s="20"/>
      <c r="F12372" s="22"/>
      <c r="G12372" s="21"/>
      <c r="H12372" s="9"/>
      <c r="I12372" s="9"/>
      <c r="J12372" s="21"/>
      <c r="K12372" s="9"/>
      <c r="L12372" s="22"/>
      <c r="N12372" s="14"/>
      <c r="O12372" s="26"/>
      <c r="P12372" s="16"/>
      <c r="Q12372" s="16"/>
    </row>
    <row r="12373" spans="1:17" x14ac:dyDescent="0.45">
      <c r="A12373" s="35"/>
      <c r="B12373" s="17"/>
      <c r="C12373" s="1"/>
      <c r="D12373" s="22"/>
      <c r="E12373" s="20"/>
      <c r="F12373" s="22"/>
      <c r="G12373" s="21"/>
      <c r="H12373" s="9"/>
      <c r="I12373" s="9"/>
      <c r="J12373" s="21"/>
      <c r="K12373" s="9"/>
      <c r="L12373" s="22"/>
      <c r="N12373" s="14"/>
      <c r="O12373" s="26"/>
      <c r="P12373" s="16"/>
      <c r="Q12373" s="16"/>
    </row>
    <row r="12374" spans="1:17" x14ac:dyDescent="0.45">
      <c r="A12374" s="35"/>
      <c r="B12374" s="17"/>
      <c r="C12374" s="1"/>
      <c r="D12374" s="22"/>
      <c r="E12374" s="20"/>
      <c r="F12374" s="22"/>
      <c r="G12374" s="21"/>
      <c r="H12374" s="9"/>
      <c r="I12374" s="9"/>
      <c r="J12374" s="21"/>
      <c r="K12374" s="9"/>
      <c r="L12374" s="22"/>
      <c r="N12374" s="14"/>
      <c r="O12374" s="26"/>
      <c r="P12374" s="16"/>
      <c r="Q12374" s="16"/>
    </row>
    <row r="12375" spans="1:17" x14ac:dyDescent="0.45">
      <c r="A12375" s="35"/>
      <c r="B12375" s="17"/>
      <c r="C12375" s="1"/>
      <c r="D12375" s="22"/>
      <c r="E12375" s="20"/>
      <c r="F12375" s="22"/>
      <c r="G12375" s="21"/>
      <c r="H12375" s="9"/>
      <c r="I12375" s="9"/>
      <c r="J12375" s="21"/>
      <c r="K12375" s="9"/>
      <c r="L12375" s="22"/>
      <c r="N12375" s="14"/>
      <c r="O12375" s="26"/>
      <c r="P12375" s="16"/>
      <c r="Q12375" s="16"/>
    </row>
    <row r="12376" spans="1:17" x14ac:dyDescent="0.45">
      <c r="A12376" s="35"/>
      <c r="B12376" s="17"/>
      <c r="C12376" s="1"/>
      <c r="D12376" s="22"/>
      <c r="E12376" s="20"/>
      <c r="F12376" s="22"/>
      <c r="G12376" s="21"/>
      <c r="H12376" s="9"/>
      <c r="I12376" s="9"/>
      <c r="J12376" s="21"/>
      <c r="K12376" s="9"/>
      <c r="L12376" s="22"/>
      <c r="N12376" s="14"/>
      <c r="O12376" s="26"/>
      <c r="P12376" s="16"/>
      <c r="Q12376" s="16"/>
    </row>
    <row r="12377" spans="1:17" x14ac:dyDescent="0.45">
      <c r="A12377" s="35"/>
      <c r="B12377" s="17"/>
      <c r="C12377" s="1"/>
      <c r="D12377" s="22"/>
      <c r="E12377" s="20"/>
      <c r="F12377" s="22"/>
      <c r="G12377" s="21"/>
      <c r="H12377" s="9"/>
      <c r="I12377" s="9"/>
      <c r="J12377" s="21"/>
      <c r="K12377" s="9"/>
      <c r="L12377" s="22"/>
      <c r="N12377" s="14"/>
      <c r="O12377" s="26"/>
      <c r="P12377" s="16"/>
      <c r="Q12377" s="16"/>
    </row>
    <row r="12378" spans="1:17" x14ac:dyDescent="0.45">
      <c r="A12378" s="35"/>
      <c r="B12378" s="17"/>
      <c r="C12378" s="1"/>
      <c r="D12378" s="22"/>
      <c r="E12378" s="20"/>
      <c r="F12378" s="22"/>
      <c r="G12378" s="21"/>
      <c r="H12378" s="9"/>
      <c r="I12378" s="9"/>
      <c r="J12378" s="21"/>
      <c r="K12378" s="9"/>
      <c r="L12378" s="22"/>
      <c r="N12378" s="14"/>
      <c r="O12378" s="26"/>
      <c r="P12378" s="16"/>
      <c r="Q12378" s="16"/>
    </row>
    <row r="12379" spans="1:17" x14ac:dyDescent="0.45">
      <c r="A12379" s="35"/>
      <c r="B12379" s="17"/>
      <c r="C12379" s="1"/>
      <c r="D12379" s="22"/>
      <c r="E12379" s="20"/>
      <c r="F12379" s="22"/>
      <c r="G12379" s="21"/>
      <c r="H12379" s="9"/>
      <c r="I12379" s="9"/>
      <c r="J12379" s="21"/>
      <c r="K12379" s="9"/>
      <c r="L12379" s="22"/>
      <c r="N12379" s="14"/>
      <c r="O12379" s="26"/>
      <c r="P12379" s="16"/>
      <c r="Q12379" s="16"/>
    </row>
    <row r="12380" spans="1:17" x14ac:dyDescent="0.45">
      <c r="A12380" s="35"/>
      <c r="B12380" s="17"/>
      <c r="C12380" s="1"/>
      <c r="D12380" s="22"/>
      <c r="E12380" s="20"/>
      <c r="F12380" s="22"/>
      <c r="G12380" s="21"/>
      <c r="H12380" s="9"/>
      <c r="I12380" s="9"/>
      <c r="J12380" s="21"/>
      <c r="K12380" s="9"/>
      <c r="L12380" s="22"/>
      <c r="N12380" s="14"/>
      <c r="O12380" s="26"/>
      <c r="P12380" s="16"/>
      <c r="Q12380" s="16"/>
    </row>
    <row r="12381" spans="1:17" x14ac:dyDescent="0.45">
      <c r="A12381" s="35"/>
      <c r="B12381" s="17"/>
      <c r="C12381" s="1"/>
      <c r="D12381" s="22"/>
      <c r="E12381" s="20"/>
      <c r="F12381" s="22"/>
      <c r="G12381" s="21"/>
      <c r="H12381" s="9"/>
      <c r="I12381" s="9"/>
      <c r="J12381" s="21"/>
      <c r="K12381" s="9"/>
      <c r="L12381" s="22"/>
      <c r="N12381" s="14"/>
      <c r="O12381" s="26"/>
      <c r="P12381" s="16"/>
      <c r="Q12381" s="16"/>
    </row>
    <row r="12382" spans="1:17" x14ac:dyDescent="0.45">
      <c r="A12382" s="35"/>
      <c r="B12382" s="17"/>
      <c r="C12382" s="1"/>
      <c r="D12382" s="22"/>
      <c r="E12382" s="20"/>
      <c r="F12382" s="22"/>
      <c r="G12382" s="21"/>
      <c r="H12382" s="9"/>
      <c r="I12382" s="9"/>
      <c r="J12382" s="21"/>
      <c r="K12382" s="9"/>
      <c r="L12382" s="22"/>
      <c r="N12382" s="14"/>
      <c r="O12382" s="26"/>
      <c r="P12382" s="16"/>
      <c r="Q12382" s="16"/>
    </row>
    <row r="12383" spans="1:17" x14ac:dyDescent="0.45">
      <c r="A12383" s="35"/>
      <c r="B12383" s="17"/>
      <c r="C12383" s="1"/>
      <c r="D12383" s="22"/>
      <c r="E12383" s="20"/>
      <c r="F12383" s="22"/>
      <c r="G12383" s="21"/>
      <c r="H12383" s="9"/>
      <c r="I12383" s="9"/>
      <c r="J12383" s="21"/>
      <c r="K12383" s="9"/>
      <c r="L12383" s="22"/>
      <c r="N12383" s="14"/>
      <c r="O12383" s="26"/>
      <c r="P12383" s="16"/>
      <c r="Q12383" s="16"/>
    </row>
    <row r="12384" spans="1:17" x14ac:dyDescent="0.45">
      <c r="A12384" s="35"/>
      <c r="B12384" s="17"/>
      <c r="C12384" s="1"/>
      <c r="D12384" s="22"/>
      <c r="E12384" s="20"/>
      <c r="F12384" s="22"/>
      <c r="G12384" s="21"/>
      <c r="H12384" s="9"/>
      <c r="I12384" s="9"/>
      <c r="J12384" s="21"/>
      <c r="K12384" s="9"/>
      <c r="L12384" s="22"/>
      <c r="N12384" s="14"/>
      <c r="O12384" s="26"/>
      <c r="P12384" s="16"/>
      <c r="Q12384" s="16"/>
    </row>
    <row r="12385" spans="1:17" x14ac:dyDescent="0.45">
      <c r="A12385" s="35"/>
      <c r="B12385" s="17"/>
      <c r="C12385" s="1"/>
      <c r="D12385" s="22"/>
      <c r="E12385" s="20"/>
      <c r="F12385" s="22"/>
      <c r="G12385" s="21"/>
      <c r="H12385" s="9"/>
      <c r="I12385" s="9"/>
      <c r="J12385" s="21"/>
      <c r="K12385" s="9"/>
      <c r="L12385" s="22"/>
      <c r="N12385" s="14"/>
      <c r="O12385" s="26"/>
      <c r="P12385" s="16"/>
      <c r="Q12385" s="16"/>
    </row>
    <row r="12386" spans="1:17" x14ac:dyDescent="0.45">
      <c r="A12386" s="35"/>
      <c r="B12386" s="17"/>
      <c r="C12386" s="1"/>
      <c r="D12386" s="22"/>
      <c r="E12386" s="20"/>
      <c r="F12386" s="22"/>
      <c r="G12386" s="21"/>
      <c r="H12386" s="9"/>
      <c r="I12386" s="9"/>
      <c r="J12386" s="21"/>
      <c r="K12386" s="9"/>
      <c r="L12386" s="22"/>
      <c r="N12386" s="14"/>
      <c r="O12386" s="26"/>
      <c r="P12386" s="16"/>
      <c r="Q12386" s="16"/>
    </row>
    <row r="12387" spans="1:17" x14ac:dyDescent="0.45">
      <c r="A12387" s="35"/>
      <c r="B12387" s="17"/>
      <c r="C12387" s="1"/>
      <c r="D12387" s="22"/>
      <c r="E12387" s="20"/>
      <c r="F12387" s="22"/>
      <c r="G12387" s="21"/>
      <c r="H12387" s="9"/>
      <c r="I12387" s="9"/>
      <c r="J12387" s="21"/>
      <c r="K12387" s="9"/>
      <c r="L12387" s="22"/>
      <c r="N12387" s="14"/>
      <c r="O12387" s="26"/>
      <c r="P12387" s="16"/>
      <c r="Q12387" s="16"/>
    </row>
    <row r="12388" spans="1:17" x14ac:dyDescent="0.45">
      <c r="A12388" s="35"/>
      <c r="B12388" s="17"/>
      <c r="C12388" s="1"/>
      <c r="D12388" s="22"/>
      <c r="E12388" s="20"/>
      <c r="F12388" s="22"/>
      <c r="G12388" s="21"/>
      <c r="H12388" s="9"/>
      <c r="I12388" s="9"/>
      <c r="J12388" s="21"/>
      <c r="K12388" s="9"/>
      <c r="L12388" s="22"/>
      <c r="N12388" s="14"/>
      <c r="O12388" s="26"/>
      <c r="P12388" s="16"/>
      <c r="Q12388" s="16"/>
    </row>
    <row r="12389" spans="1:17" x14ac:dyDescent="0.45">
      <c r="A12389" s="35"/>
      <c r="B12389" s="17"/>
      <c r="C12389" s="1"/>
      <c r="D12389" s="22"/>
      <c r="E12389" s="20"/>
      <c r="F12389" s="22"/>
      <c r="G12389" s="21"/>
      <c r="H12389" s="9"/>
      <c r="I12389" s="9"/>
      <c r="J12389" s="21"/>
      <c r="K12389" s="9"/>
      <c r="L12389" s="22"/>
      <c r="N12389" s="14"/>
      <c r="O12389" s="26"/>
      <c r="P12389" s="16"/>
      <c r="Q12389" s="16"/>
    </row>
    <row r="12390" spans="1:17" x14ac:dyDescent="0.45">
      <c r="A12390" s="35"/>
      <c r="B12390" s="17"/>
      <c r="C12390" s="1"/>
      <c r="D12390" s="22"/>
      <c r="E12390" s="20"/>
      <c r="F12390" s="22"/>
      <c r="G12390" s="21"/>
      <c r="H12390" s="9"/>
      <c r="I12390" s="9"/>
      <c r="J12390" s="21"/>
      <c r="K12390" s="9"/>
      <c r="L12390" s="22"/>
      <c r="N12390" s="14"/>
      <c r="O12390" s="26"/>
      <c r="P12390" s="16"/>
      <c r="Q12390" s="16"/>
    </row>
    <row r="12391" spans="1:17" x14ac:dyDescent="0.45">
      <c r="A12391" s="35"/>
      <c r="B12391" s="17"/>
      <c r="C12391" s="1"/>
      <c r="D12391" s="22"/>
      <c r="E12391" s="20"/>
      <c r="F12391" s="22"/>
      <c r="G12391" s="21"/>
      <c r="H12391" s="9"/>
      <c r="I12391" s="9"/>
      <c r="J12391" s="21"/>
      <c r="K12391" s="9"/>
      <c r="L12391" s="22"/>
      <c r="N12391" s="14"/>
      <c r="O12391" s="26"/>
      <c r="P12391" s="16"/>
      <c r="Q12391" s="16"/>
    </row>
    <row r="12392" spans="1:17" x14ac:dyDescent="0.45">
      <c r="A12392" s="35"/>
      <c r="B12392" s="17"/>
      <c r="C12392" s="1"/>
      <c r="D12392" s="22"/>
      <c r="E12392" s="20"/>
      <c r="F12392" s="22"/>
      <c r="G12392" s="21"/>
      <c r="H12392" s="9"/>
      <c r="I12392" s="9"/>
      <c r="J12392" s="21"/>
      <c r="K12392" s="9"/>
      <c r="L12392" s="22"/>
      <c r="N12392" s="14"/>
      <c r="O12392" s="26"/>
      <c r="P12392" s="16"/>
      <c r="Q12392" s="16"/>
    </row>
    <row r="12393" spans="1:17" x14ac:dyDescent="0.45">
      <c r="A12393" s="35"/>
      <c r="B12393" s="17"/>
      <c r="C12393" s="1"/>
      <c r="D12393" s="22"/>
      <c r="E12393" s="20"/>
      <c r="F12393" s="22"/>
      <c r="G12393" s="21"/>
      <c r="H12393" s="9"/>
      <c r="I12393" s="9"/>
      <c r="J12393" s="21"/>
      <c r="K12393" s="9"/>
      <c r="L12393" s="22"/>
      <c r="N12393" s="14"/>
      <c r="O12393" s="26"/>
      <c r="P12393" s="16"/>
      <c r="Q12393" s="16"/>
    </row>
    <row r="12394" spans="1:17" x14ac:dyDescent="0.45">
      <c r="A12394" s="35"/>
      <c r="B12394" s="17"/>
      <c r="C12394" s="1"/>
      <c r="D12394" s="22"/>
      <c r="E12394" s="20"/>
      <c r="F12394" s="22"/>
      <c r="G12394" s="21"/>
      <c r="H12394" s="9"/>
      <c r="I12394" s="9"/>
      <c r="J12394" s="21"/>
      <c r="K12394" s="9"/>
      <c r="L12394" s="22"/>
      <c r="N12394" s="14"/>
      <c r="O12394" s="26"/>
      <c r="P12394" s="16"/>
      <c r="Q12394" s="16"/>
    </row>
    <row r="12395" spans="1:17" x14ac:dyDescent="0.45">
      <c r="A12395" s="35"/>
      <c r="B12395" s="17"/>
      <c r="C12395" s="1"/>
      <c r="D12395" s="22"/>
      <c r="E12395" s="20"/>
      <c r="F12395" s="22"/>
      <c r="G12395" s="21"/>
      <c r="H12395" s="9"/>
      <c r="I12395" s="9"/>
      <c r="J12395" s="21"/>
      <c r="K12395" s="9"/>
      <c r="L12395" s="22"/>
      <c r="N12395" s="14"/>
      <c r="O12395" s="26"/>
      <c r="P12395" s="16"/>
      <c r="Q12395" s="16"/>
    </row>
    <row r="12396" spans="1:17" x14ac:dyDescent="0.45">
      <c r="A12396" s="35"/>
      <c r="B12396" s="17"/>
      <c r="C12396" s="1"/>
      <c r="D12396" s="22"/>
      <c r="E12396" s="20"/>
      <c r="F12396" s="22"/>
      <c r="G12396" s="21"/>
      <c r="H12396" s="9"/>
      <c r="I12396" s="9"/>
      <c r="J12396" s="21"/>
      <c r="K12396" s="9"/>
      <c r="L12396" s="22"/>
      <c r="N12396" s="14"/>
      <c r="O12396" s="26"/>
      <c r="P12396" s="16"/>
      <c r="Q12396" s="16"/>
    </row>
    <row r="12397" spans="1:17" x14ac:dyDescent="0.45">
      <c r="A12397" s="35"/>
      <c r="B12397" s="17"/>
      <c r="C12397" s="1"/>
      <c r="D12397" s="22"/>
      <c r="E12397" s="20"/>
      <c r="F12397" s="22"/>
      <c r="G12397" s="21"/>
      <c r="H12397" s="9"/>
      <c r="I12397" s="9"/>
      <c r="J12397" s="21"/>
      <c r="K12397" s="9"/>
      <c r="L12397" s="22"/>
      <c r="N12397" s="14"/>
      <c r="O12397" s="26"/>
      <c r="P12397" s="16"/>
      <c r="Q12397" s="16"/>
    </row>
    <row r="12398" spans="1:17" x14ac:dyDescent="0.45">
      <c r="A12398" s="35"/>
      <c r="B12398" s="17"/>
      <c r="C12398" s="1"/>
      <c r="D12398" s="22"/>
      <c r="E12398" s="20"/>
      <c r="F12398" s="22"/>
      <c r="G12398" s="21"/>
      <c r="H12398" s="9"/>
      <c r="I12398" s="9"/>
      <c r="J12398" s="21"/>
      <c r="K12398" s="9"/>
      <c r="L12398" s="22"/>
      <c r="N12398" s="14"/>
      <c r="O12398" s="26"/>
      <c r="P12398" s="16"/>
      <c r="Q12398" s="16"/>
    </row>
    <row r="12399" spans="1:17" x14ac:dyDescent="0.45">
      <c r="A12399" s="35"/>
      <c r="B12399" s="17"/>
      <c r="C12399" s="1"/>
      <c r="D12399" s="22"/>
      <c r="E12399" s="20"/>
      <c r="F12399" s="22"/>
      <c r="G12399" s="21"/>
      <c r="H12399" s="9"/>
      <c r="I12399" s="9"/>
      <c r="J12399" s="21"/>
      <c r="K12399" s="9"/>
      <c r="L12399" s="22"/>
      <c r="N12399" s="14"/>
      <c r="O12399" s="26"/>
      <c r="P12399" s="16"/>
      <c r="Q12399" s="16"/>
    </row>
    <row r="12400" spans="1:17" x14ac:dyDescent="0.45">
      <c r="A12400" s="35"/>
      <c r="B12400" s="17"/>
      <c r="C12400" s="1"/>
      <c r="D12400" s="22"/>
      <c r="E12400" s="20"/>
      <c r="F12400" s="22"/>
      <c r="G12400" s="21"/>
      <c r="H12400" s="9"/>
      <c r="I12400" s="9"/>
      <c r="J12400" s="21"/>
      <c r="K12400" s="9"/>
      <c r="L12400" s="22"/>
      <c r="N12400" s="14"/>
      <c r="O12400" s="26"/>
      <c r="P12400" s="16"/>
      <c r="Q12400" s="16"/>
    </row>
    <row r="12401" spans="1:17" x14ac:dyDescent="0.45">
      <c r="A12401" s="35"/>
      <c r="B12401" s="17"/>
      <c r="C12401" s="1"/>
      <c r="D12401" s="22"/>
      <c r="E12401" s="20"/>
      <c r="F12401" s="22"/>
      <c r="G12401" s="21"/>
      <c r="H12401" s="9"/>
      <c r="I12401" s="9"/>
      <c r="J12401" s="21"/>
      <c r="K12401" s="9"/>
      <c r="L12401" s="22"/>
      <c r="N12401" s="14"/>
      <c r="O12401" s="26"/>
      <c r="P12401" s="16"/>
      <c r="Q12401" s="16"/>
    </row>
    <row r="12402" spans="1:17" x14ac:dyDescent="0.45">
      <c r="A12402" s="35"/>
      <c r="B12402" s="17"/>
      <c r="C12402" s="1"/>
      <c r="D12402" s="22"/>
      <c r="E12402" s="20"/>
      <c r="F12402" s="22"/>
      <c r="G12402" s="21"/>
      <c r="H12402" s="9"/>
      <c r="I12402" s="9"/>
      <c r="J12402" s="21"/>
      <c r="K12402" s="9"/>
      <c r="L12402" s="22"/>
      <c r="N12402" s="14"/>
      <c r="O12402" s="26"/>
      <c r="P12402" s="16"/>
      <c r="Q12402" s="16"/>
    </row>
    <row r="12403" spans="1:17" x14ac:dyDescent="0.45">
      <c r="A12403" s="35"/>
      <c r="B12403" s="17"/>
      <c r="C12403" s="1"/>
      <c r="D12403" s="22"/>
      <c r="E12403" s="20"/>
      <c r="F12403" s="22"/>
      <c r="G12403" s="21"/>
      <c r="H12403" s="9"/>
      <c r="I12403" s="9"/>
      <c r="J12403" s="21"/>
      <c r="K12403" s="9"/>
      <c r="L12403" s="22"/>
      <c r="N12403" s="14"/>
      <c r="O12403" s="26"/>
      <c r="P12403" s="16"/>
      <c r="Q12403" s="16"/>
    </row>
    <row r="12404" spans="1:17" x14ac:dyDescent="0.45">
      <c r="A12404" s="35"/>
      <c r="B12404" s="17"/>
      <c r="C12404" s="1"/>
      <c r="D12404" s="22"/>
      <c r="E12404" s="20"/>
      <c r="F12404" s="22"/>
      <c r="G12404" s="21"/>
      <c r="H12404" s="9"/>
      <c r="I12404" s="9"/>
      <c r="J12404" s="21"/>
      <c r="K12404" s="9"/>
      <c r="L12404" s="22"/>
      <c r="N12404" s="14"/>
      <c r="O12404" s="26"/>
      <c r="P12404" s="16"/>
      <c r="Q12404" s="16"/>
    </row>
    <row r="12405" spans="1:17" x14ac:dyDescent="0.45">
      <c r="A12405" s="35"/>
      <c r="B12405" s="17"/>
      <c r="C12405" s="1"/>
      <c r="D12405" s="22"/>
      <c r="E12405" s="20"/>
      <c r="F12405" s="22"/>
      <c r="G12405" s="21"/>
      <c r="H12405" s="9"/>
      <c r="I12405" s="9"/>
      <c r="J12405" s="21"/>
      <c r="K12405" s="9"/>
      <c r="L12405" s="22"/>
      <c r="N12405" s="14"/>
      <c r="O12405" s="26"/>
      <c r="P12405" s="16"/>
      <c r="Q12405" s="16"/>
    </row>
    <row r="12406" spans="1:17" x14ac:dyDescent="0.45">
      <c r="A12406" s="35"/>
      <c r="B12406" s="17"/>
      <c r="C12406" s="1"/>
      <c r="D12406" s="22"/>
      <c r="E12406" s="20"/>
      <c r="F12406" s="22"/>
      <c r="G12406" s="21"/>
      <c r="H12406" s="9"/>
      <c r="I12406" s="9"/>
      <c r="J12406" s="21"/>
      <c r="K12406" s="9"/>
      <c r="L12406" s="22"/>
      <c r="N12406" s="14"/>
      <c r="O12406" s="26"/>
      <c r="P12406" s="16"/>
      <c r="Q12406" s="16"/>
    </row>
    <row r="12407" spans="1:17" x14ac:dyDescent="0.45">
      <c r="A12407" s="35"/>
      <c r="B12407" s="17"/>
      <c r="C12407" s="1"/>
      <c r="D12407" s="22"/>
      <c r="E12407" s="20"/>
      <c r="F12407" s="22"/>
      <c r="G12407" s="21"/>
      <c r="H12407" s="9"/>
      <c r="I12407" s="9"/>
      <c r="J12407" s="21"/>
      <c r="K12407" s="9"/>
      <c r="L12407" s="22"/>
      <c r="N12407" s="14"/>
      <c r="O12407" s="26"/>
      <c r="P12407" s="16"/>
      <c r="Q12407" s="16"/>
    </row>
    <row r="12408" spans="1:17" x14ac:dyDescent="0.45">
      <c r="A12408" s="35"/>
      <c r="B12408" s="17"/>
      <c r="C12408" s="1"/>
      <c r="D12408" s="22"/>
      <c r="E12408" s="20"/>
      <c r="F12408" s="22"/>
      <c r="G12408" s="21"/>
      <c r="H12408" s="9"/>
      <c r="I12408" s="9"/>
      <c r="J12408" s="21"/>
      <c r="K12408" s="9"/>
      <c r="L12408" s="22"/>
      <c r="N12408" s="14"/>
      <c r="O12408" s="26"/>
      <c r="P12408" s="16"/>
      <c r="Q12408" s="16"/>
    </row>
    <row r="12409" spans="1:17" x14ac:dyDescent="0.45">
      <c r="A12409" s="35"/>
      <c r="B12409" s="17"/>
      <c r="C12409" s="1"/>
      <c r="D12409" s="22"/>
      <c r="E12409" s="20"/>
      <c r="F12409" s="22"/>
      <c r="G12409" s="21"/>
      <c r="H12409" s="9"/>
      <c r="I12409" s="9"/>
      <c r="J12409" s="21"/>
      <c r="K12409" s="9"/>
      <c r="L12409" s="22"/>
      <c r="N12409" s="14"/>
      <c r="O12409" s="26"/>
      <c r="P12409" s="16"/>
      <c r="Q12409" s="16"/>
    </row>
    <row r="12410" spans="1:17" x14ac:dyDescent="0.45">
      <c r="A12410" s="35"/>
      <c r="B12410" s="17"/>
      <c r="C12410" s="1"/>
      <c r="D12410" s="22"/>
      <c r="E12410" s="20"/>
      <c r="F12410" s="22"/>
      <c r="G12410" s="21"/>
      <c r="H12410" s="9"/>
      <c r="I12410" s="9"/>
      <c r="J12410" s="21"/>
      <c r="K12410" s="9"/>
      <c r="L12410" s="22"/>
      <c r="N12410" s="14"/>
      <c r="O12410" s="26"/>
      <c r="P12410" s="16"/>
      <c r="Q12410" s="16"/>
    </row>
    <row r="12411" spans="1:17" x14ac:dyDescent="0.45">
      <c r="A12411" s="35"/>
      <c r="B12411" s="17"/>
      <c r="C12411" s="1"/>
      <c r="D12411" s="22"/>
      <c r="E12411" s="20"/>
      <c r="F12411" s="22"/>
      <c r="G12411" s="21"/>
      <c r="H12411" s="9"/>
      <c r="I12411" s="9"/>
      <c r="J12411" s="21"/>
      <c r="K12411" s="9"/>
      <c r="L12411" s="22"/>
      <c r="N12411" s="14"/>
      <c r="O12411" s="26"/>
      <c r="P12411" s="16"/>
      <c r="Q12411" s="16"/>
    </row>
    <row r="12412" spans="1:17" x14ac:dyDescent="0.45">
      <c r="A12412" s="35"/>
      <c r="B12412" s="17"/>
      <c r="C12412" s="1"/>
      <c r="D12412" s="22"/>
      <c r="E12412" s="20"/>
      <c r="F12412" s="22"/>
      <c r="G12412" s="21"/>
      <c r="H12412" s="9"/>
      <c r="I12412" s="9"/>
      <c r="J12412" s="21"/>
      <c r="K12412" s="9"/>
      <c r="L12412" s="22"/>
      <c r="N12412" s="14"/>
      <c r="O12412" s="26"/>
      <c r="P12412" s="16"/>
      <c r="Q12412" s="16"/>
    </row>
    <row r="12413" spans="1:17" x14ac:dyDescent="0.45">
      <c r="A12413" s="35"/>
      <c r="B12413" s="17"/>
      <c r="C12413" s="1"/>
      <c r="D12413" s="22"/>
      <c r="E12413" s="20"/>
      <c r="F12413" s="22"/>
      <c r="G12413" s="21"/>
      <c r="H12413" s="9"/>
      <c r="I12413" s="9"/>
      <c r="J12413" s="21"/>
      <c r="K12413" s="9"/>
      <c r="L12413" s="22"/>
      <c r="N12413" s="14"/>
      <c r="O12413" s="26"/>
      <c r="P12413" s="16"/>
      <c r="Q12413" s="16"/>
    </row>
    <row r="12414" spans="1:17" x14ac:dyDescent="0.45">
      <c r="A12414" s="35"/>
      <c r="B12414" s="17"/>
      <c r="C12414" s="1"/>
      <c r="D12414" s="22"/>
      <c r="E12414" s="20"/>
      <c r="F12414" s="22"/>
      <c r="G12414" s="21"/>
      <c r="H12414" s="9"/>
      <c r="I12414" s="9"/>
      <c r="J12414" s="21"/>
      <c r="K12414" s="9"/>
      <c r="L12414" s="22"/>
      <c r="N12414" s="14"/>
      <c r="O12414" s="26"/>
      <c r="P12414" s="16"/>
      <c r="Q12414" s="16"/>
    </row>
    <row r="12415" spans="1:17" x14ac:dyDescent="0.45">
      <c r="A12415" s="35"/>
      <c r="B12415" s="17"/>
      <c r="C12415" s="1"/>
      <c r="D12415" s="22"/>
      <c r="E12415" s="20"/>
      <c r="F12415" s="22"/>
      <c r="G12415" s="21"/>
      <c r="H12415" s="9"/>
      <c r="I12415" s="9"/>
      <c r="J12415" s="21"/>
      <c r="K12415" s="9"/>
      <c r="L12415" s="22"/>
      <c r="N12415" s="14"/>
      <c r="O12415" s="26"/>
      <c r="P12415" s="16"/>
      <c r="Q12415" s="16"/>
    </row>
    <row r="12416" spans="1:17" x14ac:dyDescent="0.45">
      <c r="A12416" s="35"/>
      <c r="B12416" s="17"/>
      <c r="C12416" s="1"/>
      <c r="D12416" s="22"/>
      <c r="E12416" s="20"/>
      <c r="F12416" s="22"/>
      <c r="G12416" s="21"/>
      <c r="H12416" s="9"/>
      <c r="I12416" s="9"/>
      <c r="J12416" s="21"/>
      <c r="K12416" s="9"/>
      <c r="L12416" s="22"/>
      <c r="N12416" s="14"/>
      <c r="O12416" s="26"/>
      <c r="P12416" s="16"/>
      <c r="Q12416" s="16"/>
    </row>
    <row r="12417" spans="1:17" x14ac:dyDescent="0.45">
      <c r="A12417" s="35"/>
      <c r="B12417" s="17"/>
      <c r="C12417" s="1"/>
      <c r="D12417" s="22"/>
      <c r="E12417" s="20"/>
      <c r="F12417" s="22"/>
      <c r="G12417" s="21"/>
      <c r="H12417" s="9"/>
      <c r="I12417" s="9"/>
      <c r="J12417" s="21"/>
      <c r="K12417" s="9"/>
      <c r="L12417" s="22"/>
      <c r="N12417" s="14"/>
      <c r="O12417" s="26"/>
      <c r="P12417" s="16"/>
      <c r="Q12417" s="16"/>
    </row>
    <row r="12418" spans="1:17" x14ac:dyDescent="0.45">
      <c r="A12418" s="35"/>
      <c r="B12418" s="17"/>
      <c r="C12418" s="1"/>
      <c r="D12418" s="22"/>
      <c r="E12418" s="20"/>
      <c r="F12418" s="22"/>
      <c r="G12418" s="21"/>
      <c r="H12418" s="9"/>
      <c r="I12418" s="9"/>
      <c r="J12418" s="21"/>
      <c r="K12418" s="9"/>
      <c r="L12418" s="22"/>
      <c r="N12418" s="14"/>
      <c r="O12418" s="26"/>
      <c r="P12418" s="16"/>
      <c r="Q12418" s="16"/>
    </row>
    <row r="12419" spans="1:17" x14ac:dyDescent="0.45">
      <c r="A12419" s="35"/>
      <c r="B12419" s="17"/>
      <c r="C12419" s="1"/>
      <c r="D12419" s="22"/>
      <c r="E12419" s="20"/>
      <c r="F12419" s="22"/>
      <c r="G12419" s="21"/>
      <c r="H12419" s="9"/>
      <c r="I12419" s="9"/>
      <c r="J12419" s="21"/>
      <c r="K12419" s="9"/>
      <c r="L12419" s="22"/>
      <c r="N12419" s="14"/>
      <c r="O12419" s="26"/>
      <c r="P12419" s="16"/>
      <c r="Q12419" s="16"/>
    </row>
    <row r="12420" spans="1:17" x14ac:dyDescent="0.45">
      <c r="A12420" s="35"/>
      <c r="B12420" s="17"/>
      <c r="C12420" s="1"/>
      <c r="D12420" s="22"/>
      <c r="E12420" s="20"/>
      <c r="F12420" s="22"/>
      <c r="G12420" s="21"/>
      <c r="H12420" s="9"/>
      <c r="I12420" s="9"/>
      <c r="J12420" s="21"/>
      <c r="K12420" s="9"/>
      <c r="L12420" s="22"/>
      <c r="N12420" s="14"/>
      <c r="O12420" s="26"/>
      <c r="P12420" s="16"/>
      <c r="Q12420" s="16"/>
    </row>
    <row r="12421" spans="1:17" x14ac:dyDescent="0.45">
      <c r="A12421" s="35"/>
      <c r="B12421" s="17"/>
      <c r="C12421" s="1"/>
      <c r="D12421" s="22"/>
      <c r="E12421" s="20"/>
      <c r="F12421" s="22"/>
      <c r="G12421" s="21"/>
      <c r="H12421" s="9"/>
      <c r="I12421" s="9"/>
      <c r="J12421" s="21"/>
      <c r="K12421" s="9"/>
      <c r="L12421" s="22"/>
      <c r="N12421" s="14"/>
      <c r="O12421" s="26"/>
      <c r="P12421" s="16"/>
      <c r="Q12421" s="16"/>
    </row>
    <row r="12422" spans="1:17" x14ac:dyDescent="0.45">
      <c r="A12422" s="35"/>
      <c r="B12422" s="17"/>
      <c r="C12422" s="1"/>
      <c r="D12422" s="22"/>
      <c r="E12422" s="20"/>
      <c r="F12422" s="22"/>
      <c r="G12422" s="21"/>
      <c r="H12422" s="9"/>
      <c r="I12422" s="9"/>
      <c r="J12422" s="21"/>
      <c r="K12422" s="9"/>
      <c r="L12422" s="22"/>
      <c r="N12422" s="14"/>
      <c r="O12422" s="26"/>
      <c r="P12422" s="16"/>
      <c r="Q12422" s="16"/>
    </row>
    <row r="12423" spans="1:17" x14ac:dyDescent="0.45">
      <c r="A12423" s="35"/>
      <c r="B12423" s="17"/>
      <c r="C12423" s="1"/>
      <c r="D12423" s="22"/>
      <c r="E12423" s="20"/>
      <c r="F12423" s="22"/>
      <c r="G12423" s="21"/>
      <c r="H12423" s="9"/>
      <c r="I12423" s="9"/>
      <c r="J12423" s="21"/>
      <c r="K12423" s="9"/>
      <c r="L12423" s="22"/>
      <c r="N12423" s="14"/>
      <c r="O12423" s="26"/>
      <c r="P12423" s="16"/>
      <c r="Q12423" s="16"/>
    </row>
    <row r="12424" spans="1:17" x14ac:dyDescent="0.45">
      <c r="A12424" s="35"/>
      <c r="B12424" s="17"/>
      <c r="C12424" s="1"/>
      <c r="D12424" s="22"/>
      <c r="E12424" s="20"/>
      <c r="F12424" s="22"/>
      <c r="G12424" s="21"/>
      <c r="H12424" s="9"/>
      <c r="I12424" s="9"/>
      <c r="J12424" s="21"/>
      <c r="K12424" s="9"/>
      <c r="L12424" s="22"/>
      <c r="N12424" s="14"/>
      <c r="O12424" s="26"/>
      <c r="P12424" s="16"/>
      <c r="Q12424" s="16"/>
    </row>
    <row r="12425" spans="1:17" x14ac:dyDescent="0.45">
      <c r="A12425" s="35"/>
      <c r="B12425" s="17"/>
      <c r="C12425" s="1"/>
      <c r="D12425" s="22"/>
      <c r="E12425" s="20"/>
      <c r="F12425" s="22"/>
      <c r="G12425" s="21"/>
      <c r="H12425" s="9"/>
      <c r="I12425" s="9"/>
      <c r="J12425" s="21"/>
      <c r="K12425" s="9"/>
      <c r="L12425" s="22"/>
      <c r="N12425" s="14"/>
      <c r="O12425" s="26"/>
      <c r="P12425" s="16"/>
      <c r="Q12425" s="16"/>
    </row>
    <row r="12426" spans="1:17" x14ac:dyDescent="0.45">
      <c r="A12426" s="35"/>
      <c r="B12426" s="17"/>
      <c r="C12426" s="1"/>
      <c r="D12426" s="22"/>
      <c r="E12426" s="20"/>
      <c r="F12426" s="22"/>
      <c r="G12426" s="21"/>
      <c r="H12426" s="9"/>
      <c r="I12426" s="9"/>
      <c r="J12426" s="21"/>
      <c r="K12426" s="9"/>
      <c r="L12426" s="22"/>
      <c r="N12426" s="14"/>
      <c r="O12426" s="26"/>
      <c r="P12426" s="16"/>
      <c r="Q12426" s="16"/>
    </row>
    <row r="12427" spans="1:17" x14ac:dyDescent="0.45">
      <c r="A12427" s="35"/>
      <c r="B12427" s="17"/>
      <c r="C12427" s="1"/>
      <c r="D12427" s="22"/>
      <c r="E12427" s="20"/>
      <c r="F12427" s="22"/>
      <c r="G12427" s="21"/>
      <c r="H12427" s="9"/>
      <c r="I12427" s="9"/>
      <c r="J12427" s="21"/>
      <c r="K12427" s="9"/>
      <c r="L12427" s="22"/>
      <c r="N12427" s="14"/>
      <c r="O12427" s="26"/>
      <c r="P12427" s="16"/>
      <c r="Q12427" s="16"/>
    </row>
    <row r="12428" spans="1:17" x14ac:dyDescent="0.45">
      <c r="A12428" s="35"/>
      <c r="B12428" s="17"/>
      <c r="C12428" s="1"/>
      <c r="D12428" s="22"/>
      <c r="E12428" s="20"/>
      <c r="F12428" s="22"/>
      <c r="G12428" s="21"/>
      <c r="H12428" s="9"/>
      <c r="I12428" s="9"/>
      <c r="J12428" s="21"/>
      <c r="K12428" s="9"/>
      <c r="L12428" s="22"/>
      <c r="N12428" s="14"/>
      <c r="O12428" s="26"/>
      <c r="P12428" s="16"/>
      <c r="Q12428" s="16"/>
    </row>
    <row r="12429" spans="1:17" x14ac:dyDescent="0.45">
      <c r="A12429" s="35"/>
      <c r="B12429" s="17"/>
      <c r="C12429" s="1"/>
      <c r="D12429" s="22"/>
      <c r="E12429" s="20"/>
      <c r="F12429" s="22"/>
      <c r="G12429" s="21"/>
      <c r="H12429" s="9"/>
      <c r="I12429" s="9"/>
      <c r="J12429" s="21"/>
      <c r="K12429" s="9"/>
      <c r="L12429" s="22"/>
      <c r="N12429" s="14"/>
      <c r="O12429" s="26"/>
      <c r="P12429" s="16"/>
      <c r="Q12429" s="16"/>
    </row>
    <row r="12430" spans="1:17" x14ac:dyDescent="0.45">
      <c r="A12430" s="35"/>
      <c r="B12430" s="17"/>
      <c r="C12430" s="1"/>
      <c r="D12430" s="22"/>
      <c r="E12430" s="20"/>
      <c r="F12430" s="22"/>
      <c r="G12430" s="21"/>
      <c r="H12430" s="9"/>
      <c r="I12430" s="9"/>
      <c r="J12430" s="21"/>
      <c r="K12430" s="9"/>
      <c r="L12430" s="22"/>
      <c r="N12430" s="14"/>
      <c r="O12430" s="26"/>
      <c r="P12430" s="16"/>
      <c r="Q12430" s="16"/>
    </row>
    <row r="12431" spans="1:17" x14ac:dyDescent="0.45">
      <c r="A12431" s="35"/>
      <c r="B12431" s="17"/>
      <c r="C12431" s="1"/>
      <c r="D12431" s="22"/>
      <c r="E12431" s="20"/>
      <c r="F12431" s="22"/>
      <c r="G12431" s="21"/>
      <c r="H12431" s="9"/>
      <c r="I12431" s="9"/>
      <c r="J12431" s="21"/>
      <c r="K12431" s="9"/>
      <c r="L12431" s="22"/>
      <c r="N12431" s="14"/>
      <c r="O12431" s="26"/>
      <c r="P12431" s="16"/>
      <c r="Q12431" s="16"/>
    </row>
    <row r="12432" spans="1:17" x14ac:dyDescent="0.45">
      <c r="A12432" s="35"/>
      <c r="B12432" s="17"/>
      <c r="C12432" s="1"/>
      <c r="D12432" s="22"/>
      <c r="E12432" s="20"/>
      <c r="F12432" s="22"/>
      <c r="G12432" s="21"/>
      <c r="H12432" s="9"/>
      <c r="I12432" s="9"/>
      <c r="J12432" s="21"/>
      <c r="K12432" s="9"/>
      <c r="L12432" s="22"/>
      <c r="N12432" s="14"/>
      <c r="O12432" s="26"/>
      <c r="P12432" s="16"/>
      <c r="Q12432" s="16"/>
    </row>
    <row r="12433" spans="1:17" x14ac:dyDescent="0.45">
      <c r="A12433" s="35"/>
      <c r="B12433" s="17"/>
      <c r="C12433" s="1"/>
      <c r="D12433" s="22"/>
      <c r="E12433" s="20"/>
      <c r="F12433" s="22"/>
      <c r="G12433" s="21"/>
      <c r="H12433" s="9"/>
      <c r="I12433" s="9"/>
      <c r="J12433" s="21"/>
      <c r="K12433" s="9"/>
      <c r="L12433" s="22"/>
      <c r="N12433" s="14"/>
      <c r="O12433" s="26"/>
      <c r="P12433" s="16"/>
      <c r="Q12433" s="16"/>
    </row>
    <row r="12434" spans="1:17" x14ac:dyDescent="0.45">
      <c r="A12434" s="35"/>
      <c r="B12434" s="17"/>
      <c r="C12434" s="1"/>
      <c r="D12434" s="22"/>
      <c r="E12434" s="20"/>
      <c r="F12434" s="22"/>
      <c r="G12434" s="21"/>
      <c r="H12434" s="9"/>
      <c r="I12434" s="9"/>
      <c r="J12434" s="21"/>
      <c r="K12434" s="9"/>
      <c r="L12434" s="22"/>
      <c r="N12434" s="14"/>
      <c r="O12434" s="26"/>
      <c r="P12434" s="16"/>
      <c r="Q12434" s="16"/>
    </row>
    <row r="12435" spans="1:17" x14ac:dyDescent="0.45">
      <c r="A12435" s="35"/>
      <c r="B12435" s="17"/>
      <c r="C12435" s="1"/>
      <c r="D12435" s="22"/>
      <c r="E12435" s="20"/>
      <c r="F12435" s="22"/>
      <c r="G12435" s="21"/>
      <c r="H12435" s="9"/>
      <c r="I12435" s="9"/>
      <c r="J12435" s="21"/>
      <c r="K12435" s="9"/>
      <c r="L12435" s="22"/>
      <c r="N12435" s="14"/>
      <c r="O12435" s="26"/>
      <c r="P12435" s="16"/>
      <c r="Q12435" s="16"/>
    </row>
    <row r="12436" spans="1:17" x14ac:dyDescent="0.45">
      <c r="A12436" s="35"/>
      <c r="B12436" s="17"/>
      <c r="C12436" s="1"/>
      <c r="D12436" s="22"/>
      <c r="E12436" s="20"/>
      <c r="F12436" s="22"/>
      <c r="G12436" s="21"/>
      <c r="H12436" s="9"/>
      <c r="I12436" s="9"/>
      <c r="J12436" s="21"/>
      <c r="K12436" s="9"/>
      <c r="L12436" s="22"/>
      <c r="N12436" s="14"/>
      <c r="O12436" s="26"/>
      <c r="P12436" s="16"/>
      <c r="Q12436" s="16"/>
    </row>
    <row r="12437" spans="1:17" x14ac:dyDescent="0.45">
      <c r="A12437" s="35"/>
      <c r="B12437" s="17"/>
      <c r="C12437" s="1"/>
      <c r="D12437" s="22"/>
      <c r="E12437" s="20"/>
      <c r="F12437" s="22"/>
      <c r="G12437" s="21"/>
      <c r="H12437" s="9"/>
      <c r="I12437" s="9"/>
      <c r="J12437" s="21"/>
      <c r="K12437" s="9"/>
      <c r="L12437" s="22"/>
      <c r="N12437" s="14"/>
      <c r="O12437" s="26"/>
      <c r="P12437" s="16"/>
      <c r="Q12437" s="16"/>
    </row>
    <row r="12438" spans="1:17" x14ac:dyDescent="0.45">
      <c r="A12438" s="35"/>
      <c r="B12438" s="17"/>
      <c r="C12438" s="1"/>
      <c r="D12438" s="22"/>
      <c r="E12438" s="20"/>
      <c r="F12438" s="22"/>
      <c r="G12438" s="21"/>
      <c r="H12438" s="9"/>
      <c r="I12438" s="9"/>
      <c r="J12438" s="21"/>
      <c r="K12438" s="9"/>
      <c r="L12438" s="22"/>
      <c r="N12438" s="14"/>
      <c r="O12438" s="26"/>
      <c r="P12438" s="16"/>
      <c r="Q12438" s="16"/>
    </row>
    <row r="12439" spans="1:17" x14ac:dyDescent="0.45">
      <c r="A12439" s="35"/>
      <c r="B12439" s="17"/>
      <c r="C12439" s="1"/>
      <c r="D12439" s="22"/>
      <c r="E12439" s="20"/>
      <c r="F12439" s="22"/>
      <c r="G12439" s="21"/>
      <c r="H12439" s="9"/>
      <c r="I12439" s="9"/>
      <c r="J12439" s="21"/>
      <c r="K12439" s="9"/>
      <c r="L12439" s="22"/>
      <c r="N12439" s="14"/>
      <c r="O12439" s="26"/>
      <c r="P12439" s="16"/>
      <c r="Q12439" s="16"/>
    </row>
    <row r="12440" spans="1:17" x14ac:dyDescent="0.45">
      <c r="A12440" s="35"/>
      <c r="B12440" s="17"/>
      <c r="C12440" s="1"/>
      <c r="D12440" s="22"/>
      <c r="E12440" s="20"/>
      <c r="F12440" s="22"/>
      <c r="G12440" s="21"/>
      <c r="H12440" s="9"/>
      <c r="I12440" s="9"/>
      <c r="J12440" s="21"/>
      <c r="K12440" s="9"/>
      <c r="L12440" s="22"/>
      <c r="N12440" s="14"/>
      <c r="O12440" s="26"/>
      <c r="P12440" s="16"/>
      <c r="Q12440" s="16"/>
    </row>
    <row r="12441" spans="1:17" x14ac:dyDescent="0.45">
      <c r="A12441" s="35"/>
      <c r="B12441" s="17"/>
      <c r="C12441" s="1"/>
      <c r="D12441" s="22"/>
      <c r="E12441" s="20"/>
      <c r="F12441" s="22"/>
      <c r="G12441" s="21"/>
      <c r="H12441" s="9"/>
      <c r="I12441" s="9"/>
      <c r="J12441" s="21"/>
      <c r="K12441" s="9"/>
      <c r="L12441" s="22"/>
      <c r="N12441" s="14"/>
      <c r="O12441" s="26"/>
      <c r="P12441" s="16"/>
      <c r="Q12441" s="16"/>
    </row>
    <row r="12442" spans="1:17" x14ac:dyDescent="0.45">
      <c r="A12442" s="35"/>
      <c r="B12442" s="17"/>
      <c r="C12442" s="1"/>
      <c r="D12442" s="22"/>
      <c r="E12442" s="20"/>
      <c r="F12442" s="22"/>
      <c r="G12442" s="21"/>
      <c r="H12442" s="9"/>
      <c r="I12442" s="9"/>
      <c r="J12442" s="21"/>
      <c r="K12442" s="9"/>
      <c r="L12442" s="22"/>
      <c r="N12442" s="14"/>
      <c r="O12442" s="26"/>
      <c r="P12442" s="16"/>
      <c r="Q12442" s="16"/>
    </row>
    <row r="12443" spans="1:17" x14ac:dyDescent="0.45">
      <c r="A12443" s="35"/>
      <c r="B12443" s="17"/>
      <c r="C12443" s="1"/>
      <c r="D12443" s="22"/>
      <c r="E12443" s="20"/>
      <c r="F12443" s="22"/>
      <c r="G12443" s="21"/>
      <c r="H12443" s="9"/>
      <c r="I12443" s="9"/>
      <c r="J12443" s="21"/>
      <c r="K12443" s="9"/>
      <c r="L12443" s="22"/>
      <c r="N12443" s="14"/>
      <c r="O12443" s="26"/>
      <c r="P12443" s="16"/>
      <c r="Q12443" s="16"/>
    </row>
    <row r="12444" spans="1:17" x14ac:dyDescent="0.45">
      <c r="A12444" s="35"/>
      <c r="B12444" s="17"/>
      <c r="C12444" s="1"/>
      <c r="D12444" s="22"/>
      <c r="E12444" s="20"/>
      <c r="F12444" s="22"/>
      <c r="G12444" s="21"/>
      <c r="H12444" s="9"/>
      <c r="I12444" s="9"/>
      <c r="J12444" s="21"/>
      <c r="K12444" s="9"/>
      <c r="L12444" s="22"/>
      <c r="N12444" s="14"/>
      <c r="O12444" s="26"/>
      <c r="P12444" s="16"/>
      <c r="Q12444" s="16"/>
    </row>
    <row r="12445" spans="1:17" x14ac:dyDescent="0.45">
      <c r="A12445" s="35"/>
      <c r="B12445" s="17"/>
      <c r="C12445" s="1"/>
      <c r="D12445" s="22"/>
      <c r="E12445" s="20"/>
      <c r="F12445" s="22"/>
      <c r="G12445" s="21"/>
      <c r="H12445" s="9"/>
      <c r="I12445" s="9"/>
      <c r="J12445" s="21"/>
      <c r="K12445" s="9"/>
      <c r="L12445" s="22"/>
      <c r="N12445" s="14"/>
      <c r="O12445" s="26"/>
      <c r="P12445" s="16"/>
      <c r="Q12445" s="16"/>
    </row>
    <row r="12446" spans="1:17" x14ac:dyDescent="0.45">
      <c r="A12446" s="35"/>
      <c r="B12446" s="17"/>
      <c r="C12446" s="1"/>
      <c r="D12446" s="22"/>
      <c r="E12446" s="20"/>
      <c r="F12446" s="22"/>
      <c r="G12446" s="21"/>
      <c r="H12446" s="9"/>
      <c r="I12446" s="9"/>
      <c r="J12446" s="21"/>
      <c r="K12446" s="9"/>
      <c r="L12446" s="22"/>
      <c r="N12446" s="14"/>
      <c r="O12446" s="26"/>
      <c r="P12446" s="16"/>
      <c r="Q12446" s="16"/>
    </row>
    <row r="12447" spans="1:17" x14ac:dyDescent="0.45">
      <c r="A12447" s="35"/>
      <c r="B12447" s="17"/>
      <c r="C12447" s="1"/>
      <c r="D12447" s="22"/>
      <c r="E12447" s="20"/>
      <c r="F12447" s="22"/>
      <c r="G12447" s="21"/>
      <c r="H12447" s="9"/>
      <c r="I12447" s="9"/>
      <c r="J12447" s="21"/>
      <c r="K12447" s="9"/>
      <c r="L12447" s="22"/>
      <c r="N12447" s="14"/>
      <c r="O12447" s="26"/>
      <c r="P12447" s="16"/>
      <c r="Q12447" s="16"/>
    </row>
    <row r="12448" spans="1:17" x14ac:dyDescent="0.45">
      <c r="A12448" s="35"/>
      <c r="B12448" s="17"/>
      <c r="C12448" s="1"/>
      <c r="D12448" s="22"/>
      <c r="E12448" s="20"/>
      <c r="F12448" s="22"/>
      <c r="G12448" s="21"/>
      <c r="H12448" s="9"/>
      <c r="I12448" s="9"/>
      <c r="J12448" s="21"/>
      <c r="K12448" s="9"/>
      <c r="L12448" s="22"/>
      <c r="N12448" s="14"/>
      <c r="O12448" s="26"/>
      <c r="P12448" s="16"/>
      <c r="Q12448" s="16"/>
    </row>
    <row r="12449" spans="1:17" x14ac:dyDescent="0.45">
      <c r="A12449" s="35"/>
      <c r="B12449" s="17"/>
      <c r="C12449" s="1"/>
      <c r="D12449" s="22"/>
      <c r="E12449" s="20"/>
      <c r="F12449" s="22"/>
      <c r="G12449" s="21"/>
      <c r="H12449" s="9"/>
      <c r="I12449" s="9"/>
      <c r="J12449" s="21"/>
      <c r="K12449" s="9"/>
      <c r="L12449" s="22"/>
      <c r="N12449" s="14"/>
      <c r="O12449" s="26"/>
      <c r="P12449" s="16"/>
      <c r="Q12449" s="16"/>
    </row>
    <row r="12450" spans="1:17" x14ac:dyDescent="0.45">
      <c r="A12450" s="35"/>
      <c r="B12450" s="17"/>
      <c r="C12450" s="1"/>
      <c r="D12450" s="22"/>
      <c r="E12450" s="20"/>
      <c r="F12450" s="22"/>
      <c r="G12450" s="21"/>
      <c r="H12450" s="9"/>
      <c r="I12450" s="9"/>
      <c r="J12450" s="21"/>
      <c r="K12450" s="9"/>
      <c r="L12450" s="22"/>
      <c r="N12450" s="14"/>
      <c r="O12450" s="26"/>
      <c r="P12450" s="16"/>
      <c r="Q12450" s="16"/>
    </row>
    <row r="12451" spans="1:17" x14ac:dyDescent="0.45">
      <c r="A12451" s="35"/>
      <c r="B12451" s="17"/>
      <c r="C12451" s="1"/>
      <c r="D12451" s="22"/>
      <c r="E12451" s="20"/>
      <c r="F12451" s="22"/>
      <c r="G12451" s="21"/>
      <c r="H12451" s="9"/>
      <c r="I12451" s="9"/>
      <c r="J12451" s="21"/>
      <c r="K12451" s="9"/>
      <c r="L12451" s="22"/>
      <c r="N12451" s="14"/>
      <c r="O12451" s="26"/>
      <c r="P12451" s="16"/>
      <c r="Q12451" s="16"/>
    </row>
    <row r="12452" spans="1:17" x14ac:dyDescent="0.45">
      <c r="A12452" s="35"/>
      <c r="B12452" s="17"/>
      <c r="C12452" s="1"/>
      <c r="D12452" s="22"/>
      <c r="E12452" s="20"/>
      <c r="F12452" s="22"/>
      <c r="G12452" s="21"/>
      <c r="H12452" s="9"/>
      <c r="I12452" s="9"/>
      <c r="J12452" s="21"/>
      <c r="K12452" s="9"/>
      <c r="L12452" s="22"/>
      <c r="N12452" s="14"/>
      <c r="O12452" s="26"/>
      <c r="P12452" s="16"/>
      <c r="Q12452" s="16"/>
    </row>
    <row r="12453" spans="1:17" x14ac:dyDescent="0.45">
      <c r="A12453" s="35"/>
      <c r="B12453" s="17"/>
      <c r="C12453" s="1"/>
      <c r="D12453" s="22"/>
      <c r="E12453" s="20"/>
      <c r="F12453" s="22"/>
      <c r="G12453" s="21"/>
      <c r="H12453" s="9"/>
      <c r="I12453" s="9"/>
      <c r="J12453" s="21"/>
      <c r="K12453" s="9"/>
      <c r="L12453" s="22"/>
      <c r="N12453" s="14"/>
      <c r="O12453" s="26"/>
      <c r="P12453" s="16"/>
      <c r="Q12453" s="16"/>
    </row>
    <row r="12454" spans="1:17" x14ac:dyDescent="0.45">
      <c r="A12454" s="35"/>
      <c r="B12454" s="17"/>
      <c r="C12454" s="1"/>
      <c r="D12454" s="22"/>
      <c r="E12454" s="20"/>
      <c r="F12454" s="22"/>
      <c r="G12454" s="21"/>
      <c r="H12454" s="9"/>
      <c r="I12454" s="9"/>
      <c r="J12454" s="21"/>
      <c r="K12454" s="9"/>
      <c r="L12454" s="22"/>
      <c r="N12454" s="14"/>
      <c r="O12454" s="26"/>
      <c r="P12454" s="16"/>
      <c r="Q12454" s="16"/>
    </row>
    <row r="12455" spans="1:17" x14ac:dyDescent="0.45">
      <c r="A12455" s="35"/>
      <c r="B12455" s="17"/>
      <c r="C12455" s="1"/>
      <c r="D12455" s="22"/>
      <c r="E12455" s="20"/>
      <c r="F12455" s="22"/>
      <c r="G12455" s="21"/>
      <c r="H12455" s="9"/>
      <c r="I12455" s="9"/>
      <c r="J12455" s="21"/>
      <c r="K12455" s="9"/>
      <c r="L12455" s="22"/>
      <c r="N12455" s="14"/>
      <c r="O12455" s="26"/>
      <c r="P12455" s="16"/>
      <c r="Q12455" s="16"/>
    </row>
    <row r="12456" spans="1:17" x14ac:dyDescent="0.45">
      <c r="A12456" s="35"/>
      <c r="B12456" s="17"/>
      <c r="C12456" s="1"/>
      <c r="D12456" s="22"/>
      <c r="E12456" s="20"/>
      <c r="F12456" s="22"/>
      <c r="G12456" s="21"/>
      <c r="H12456" s="9"/>
      <c r="I12456" s="9"/>
      <c r="J12456" s="21"/>
      <c r="K12456" s="9"/>
      <c r="L12456" s="22"/>
      <c r="N12456" s="14"/>
      <c r="O12456" s="26"/>
      <c r="P12456" s="16"/>
      <c r="Q12456" s="16"/>
    </row>
    <row r="12457" spans="1:17" x14ac:dyDescent="0.45">
      <c r="A12457" s="35"/>
      <c r="B12457" s="17"/>
      <c r="C12457" s="1"/>
      <c r="D12457" s="22"/>
      <c r="E12457" s="20"/>
      <c r="F12457" s="22"/>
      <c r="G12457" s="21"/>
      <c r="H12457" s="9"/>
      <c r="I12457" s="9"/>
      <c r="J12457" s="21"/>
      <c r="K12457" s="9"/>
      <c r="L12457" s="22"/>
      <c r="N12457" s="14"/>
      <c r="O12457" s="26"/>
      <c r="P12457" s="16"/>
      <c r="Q12457" s="16"/>
    </row>
    <row r="12458" spans="1:17" x14ac:dyDescent="0.45">
      <c r="A12458" s="35"/>
      <c r="B12458" s="17"/>
      <c r="C12458" s="1"/>
      <c r="D12458" s="22"/>
      <c r="E12458" s="20"/>
      <c r="F12458" s="22"/>
      <c r="G12458" s="21"/>
      <c r="H12458" s="9"/>
      <c r="I12458" s="9"/>
      <c r="J12458" s="21"/>
      <c r="K12458" s="9"/>
      <c r="L12458" s="22"/>
      <c r="N12458" s="14"/>
      <c r="O12458" s="26"/>
      <c r="P12458" s="16"/>
      <c r="Q12458" s="16"/>
    </row>
    <row r="12459" spans="1:17" x14ac:dyDescent="0.45">
      <c r="A12459" s="35"/>
      <c r="B12459" s="17"/>
      <c r="C12459" s="1"/>
      <c r="D12459" s="22"/>
      <c r="E12459" s="20"/>
      <c r="F12459" s="22"/>
      <c r="G12459" s="21"/>
      <c r="H12459" s="9"/>
      <c r="I12459" s="9"/>
      <c r="J12459" s="21"/>
      <c r="K12459" s="9"/>
      <c r="L12459" s="22"/>
      <c r="N12459" s="14"/>
      <c r="O12459" s="26"/>
      <c r="P12459" s="16"/>
      <c r="Q12459" s="16"/>
    </row>
    <row r="12460" spans="1:17" x14ac:dyDescent="0.45">
      <c r="A12460" s="35"/>
      <c r="B12460" s="17"/>
      <c r="C12460" s="1"/>
      <c r="D12460" s="22"/>
      <c r="E12460" s="20"/>
      <c r="F12460" s="22"/>
      <c r="G12460" s="21"/>
      <c r="H12460" s="9"/>
      <c r="I12460" s="9"/>
      <c r="J12460" s="21"/>
      <c r="K12460" s="9"/>
      <c r="L12460" s="22"/>
      <c r="N12460" s="14"/>
      <c r="O12460" s="26"/>
      <c r="P12460" s="16"/>
      <c r="Q12460" s="16"/>
    </row>
    <row r="12461" spans="1:17" x14ac:dyDescent="0.45">
      <c r="A12461" s="35"/>
      <c r="B12461" s="17"/>
      <c r="C12461" s="1"/>
      <c r="D12461" s="22"/>
      <c r="E12461" s="20"/>
      <c r="F12461" s="22"/>
      <c r="G12461" s="21"/>
      <c r="H12461" s="9"/>
      <c r="I12461" s="9"/>
      <c r="J12461" s="21"/>
      <c r="K12461" s="9"/>
      <c r="L12461" s="22"/>
      <c r="N12461" s="14"/>
      <c r="O12461" s="26"/>
      <c r="P12461" s="16"/>
      <c r="Q12461" s="16"/>
    </row>
    <row r="12462" spans="1:17" x14ac:dyDescent="0.45">
      <c r="A12462" s="35"/>
      <c r="B12462" s="17"/>
      <c r="C12462" s="1"/>
      <c r="D12462" s="22"/>
      <c r="E12462" s="20"/>
      <c r="F12462" s="22"/>
      <c r="G12462" s="21"/>
      <c r="H12462" s="9"/>
      <c r="I12462" s="9"/>
      <c r="J12462" s="21"/>
      <c r="K12462" s="9"/>
      <c r="L12462" s="22"/>
      <c r="N12462" s="14"/>
      <c r="O12462" s="26"/>
      <c r="P12462" s="16"/>
      <c r="Q12462" s="16"/>
    </row>
    <row r="12463" spans="1:17" x14ac:dyDescent="0.45">
      <c r="A12463" s="35"/>
      <c r="B12463" s="17"/>
      <c r="C12463" s="1"/>
      <c r="D12463" s="22"/>
      <c r="E12463" s="20"/>
      <c r="F12463" s="22"/>
      <c r="G12463" s="21"/>
      <c r="H12463" s="9"/>
      <c r="I12463" s="9"/>
      <c r="J12463" s="21"/>
      <c r="K12463" s="9"/>
      <c r="L12463" s="22"/>
      <c r="N12463" s="14"/>
      <c r="O12463" s="26"/>
      <c r="P12463" s="16"/>
      <c r="Q12463" s="16"/>
    </row>
    <row r="12464" spans="1:17" x14ac:dyDescent="0.45">
      <c r="A12464" s="35"/>
      <c r="B12464" s="17"/>
      <c r="C12464" s="1"/>
      <c r="D12464" s="22"/>
      <c r="E12464" s="20"/>
      <c r="F12464" s="22"/>
      <c r="G12464" s="21"/>
      <c r="H12464" s="9"/>
      <c r="I12464" s="9"/>
      <c r="J12464" s="21"/>
      <c r="K12464" s="9"/>
      <c r="L12464" s="22"/>
      <c r="N12464" s="14"/>
      <c r="O12464" s="26"/>
      <c r="P12464" s="16"/>
      <c r="Q12464" s="16"/>
    </row>
    <row r="12465" spans="1:17" x14ac:dyDescent="0.45">
      <c r="A12465" s="35"/>
      <c r="B12465" s="17"/>
      <c r="C12465" s="1"/>
      <c r="D12465" s="22"/>
      <c r="E12465" s="20"/>
      <c r="F12465" s="22"/>
      <c r="G12465" s="21"/>
      <c r="H12465" s="9"/>
      <c r="I12465" s="9"/>
      <c r="J12465" s="21"/>
      <c r="K12465" s="9"/>
      <c r="L12465" s="22"/>
      <c r="N12465" s="14"/>
      <c r="O12465" s="26"/>
      <c r="P12465" s="16"/>
      <c r="Q12465" s="16"/>
    </row>
    <row r="12466" spans="1:17" x14ac:dyDescent="0.45">
      <c r="A12466" s="35"/>
      <c r="B12466" s="17"/>
      <c r="C12466" s="1"/>
      <c r="D12466" s="22"/>
      <c r="E12466" s="20"/>
      <c r="F12466" s="22"/>
      <c r="G12466" s="21"/>
      <c r="H12466" s="9"/>
      <c r="I12466" s="9"/>
      <c r="J12466" s="21"/>
      <c r="K12466" s="9"/>
      <c r="L12466" s="22"/>
      <c r="N12466" s="14"/>
      <c r="O12466" s="26"/>
      <c r="P12466" s="16"/>
      <c r="Q12466" s="16"/>
    </row>
    <row r="12467" spans="1:17" x14ac:dyDescent="0.45">
      <c r="A12467" s="35"/>
      <c r="B12467" s="17"/>
      <c r="C12467" s="1"/>
      <c r="D12467" s="22"/>
      <c r="E12467" s="20"/>
      <c r="F12467" s="22"/>
      <c r="G12467" s="21"/>
      <c r="H12467" s="9"/>
      <c r="I12467" s="9"/>
      <c r="J12467" s="21"/>
      <c r="K12467" s="9"/>
      <c r="L12467" s="22"/>
      <c r="N12467" s="14"/>
      <c r="O12467" s="26"/>
      <c r="P12467" s="16"/>
      <c r="Q12467" s="16"/>
    </row>
    <row r="12468" spans="1:17" x14ac:dyDescent="0.45">
      <c r="A12468" s="35"/>
      <c r="B12468" s="17"/>
      <c r="C12468" s="1"/>
      <c r="D12468" s="22"/>
      <c r="E12468" s="20"/>
      <c r="F12468" s="22"/>
      <c r="G12468" s="21"/>
      <c r="H12468" s="9"/>
      <c r="I12468" s="9"/>
      <c r="J12468" s="21"/>
      <c r="K12468" s="9"/>
      <c r="L12468" s="22"/>
      <c r="N12468" s="14"/>
      <c r="O12468" s="26"/>
      <c r="P12468" s="16"/>
      <c r="Q12468" s="16"/>
    </row>
    <row r="12469" spans="1:17" x14ac:dyDescent="0.45">
      <c r="A12469" s="35"/>
      <c r="B12469" s="17"/>
      <c r="C12469" s="1"/>
      <c r="D12469" s="22"/>
      <c r="E12469" s="20"/>
      <c r="F12469" s="22"/>
      <c r="G12469" s="21"/>
      <c r="H12469" s="9"/>
      <c r="I12469" s="9"/>
      <c r="J12469" s="21"/>
      <c r="K12469" s="9"/>
      <c r="L12469" s="22"/>
      <c r="N12469" s="14"/>
      <c r="O12469" s="26"/>
      <c r="P12469" s="16"/>
      <c r="Q12469" s="16"/>
    </row>
    <row r="12470" spans="1:17" x14ac:dyDescent="0.45">
      <c r="A12470" s="35"/>
      <c r="B12470" s="17"/>
      <c r="C12470" s="1"/>
      <c r="D12470" s="22"/>
      <c r="E12470" s="20"/>
      <c r="F12470" s="22"/>
      <c r="G12470" s="21"/>
      <c r="H12470" s="9"/>
      <c r="I12470" s="9"/>
      <c r="J12470" s="21"/>
      <c r="K12470" s="9"/>
      <c r="L12470" s="22"/>
      <c r="N12470" s="14"/>
      <c r="O12470" s="26"/>
      <c r="P12470" s="16"/>
      <c r="Q12470" s="16"/>
    </row>
    <row r="12471" spans="1:17" x14ac:dyDescent="0.45">
      <c r="A12471" s="35"/>
      <c r="B12471" s="17"/>
      <c r="C12471" s="1"/>
      <c r="D12471" s="22"/>
      <c r="E12471" s="20"/>
      <c r="F12471" s="22"/>
      <c r="G12471" s="21"/>
      <c r="H12471" s="9"/>
      <c r="I12471" s="9"/>
      <c r="J12471" s="21"/>
      <c r="K12471" s="9"/>
      <c r="L12471" s="22"/>
      <c r="N12471" s="14"/>
      <c r="O12471" s="26"/>
      <c r="P12471" s="16"/>
      <c r="Q12471" s="16"/>
    </row>
    <row r="12472" spans="1:17" x14ac:dyDescent="0.45">
      <c r="A12472" s="35"/>
      <c r="B12472" s="17"/>
      <c r="C12472" s="1"/>
      <c r="D12472" s="22"/>
      <c r="E12472" s="20"/>
      <c r="F12472" s="22"/>
      <c r="G12472" s="21"/>
      <c r="H12472" s="9"/>
      <c r="I12472" s="9"/>
      <c r="J12472" s="21"/>
      <c r="K12472" s="9"/>
      <c r="L12472" s="22"/>
      <c r="N12472" s="14"/>
      <c r="O12472" s="26"/>
      <c r="P12472" s="16"/>
      <c r="Q12472" s="16"/>
    </row>
    <row r="12473" spans="1:17" x14ac:dyDescent="0.45">
      <c r="A12473" s="35"/>
      <c r="B12473" s="17"/>
      <c r="C12473" s="1"/>
      <c r="D12473" s="22"/>
      <c r="E12473" s="20"/>
      <c r="F12473" s="22"/>
      <c r="G12473" s="21"/>
      <c r="H12473" s="9"/>
      <c r="I12473" s="9"/>
      <c r="J12473" s="21"/>
      <c r="K12473" s="9"/>
      <c r="L12473" s="22"/>
      <c r="N12473" s="14"/>
      <c r="O12473" s="26"/>
      <c r="P12473" s="16"/>
      <c r="Q12473" s="16"/>
    </row>
    <row r="12474" spans="1:17" x14ac:dyDescent="0.45">
      <c r="A12474" s="35"/>
      <c r="B12474" s="17"/>
      <c r="C12474" s="1"/>
      <c r="D12474" s="22"/>
      <c r="E12474" s="20"/>
      <c r="F12474" s="22"/>
      <c r="G12474" s="21"/>
      <c r="H12474" s="9"/>
      <c r="I12474" s="9"/>
      <c r="J12474" s="21"/>
      <c r="K12474" s="9"/>
      <c r="L12474" s="22"/>
      <c r="N12474" s="14"/>
      <c r="O12474" s="26"/>
      <c r="P12474" s="16"/>
      <c r="Q12474" s="16"/>
    </row>
    <row r="12475" spans="1:17" x14ac:dyDescent="0.45">
      <c r="A12475" s="35"/>
      <c r="B12475" s="17"/>
      <c r="C12475" s="1"/>
      <c r="D12475" s="22"/>
      <c r="E12475" s="20"/>
      <c r="F12475" s="22"/>
      <c r="G12475" s="21"/>
      <c r="H12475" s="9"/>
      <c r="I12475" s="9"/>
      <c r="J12475" s="21"/>
      <c r="K12475" s="9"/>
      <c r="L12475" s="22"/>
      <c r="N12475" s="14"/>
      <c r="O12475" s="26"/>
      <c r="P12475" s="16"/>
      <c r="Q12475" s="16"/>
    </row>
    <row r="12476" spans="1:17" x14ac:dyDescent="0.45">
      <c r="A12476" s="35"/>
      <c r="B12476" s="17"/>
      <c r="C12476" s="1"/>
      <c r="D12476" s="22"/>
      <c r="E12476" s="20"/>
      <c r="F12476" s="22"/>
      <c r="G12476" s="21"/>
      <c r="H12476" s="9"/>
      <c r="I12476" s="9"/>
      <c r="J12476" s="21"/>
      <c r="K12476" s="9"/>
      <c r="L12476" s="22"/>
      <c r="N12476" s="14"/>
      <c r="O12476" s="26"/>
      <c r="P12476" s="16"/>
      <c r="Q12476" s="16"/>
    </row>
    <row r="12477" spans="1:17" x14ac:dyDescent="0.45">
      <c r="A12477" s="35"/>
      <c r="B12477" s="17"/>
      <c r="C12477" s="1"/>
      <c r="D12477" s="22"/>
      <c r="E12477" s="20"/>
      <c r="F12477" s="22"/>
      <c r="G12477" s="21"/>
      <c r="H12477" s="9"/>
      <c r="I12477" s="9"/>
      <c r="J12477" s="21"/>
      <c r="K12477" s="9"/>
      <c r="L12477" s="22"/>
      <c r="N12477" s="14"/>
      <c r="O12477" s="26"/>
      <c r="P12477" s="16"/>
      <c r="Q12477" s="16"/>
    </row>
    <row r="12478" spans="1:17" x14ac:dyDescent="0.45">
      <c r="A12478" s="35"/>
      <c r="B12478" s="17"/>
      <c r="C12478" s="1"/>
      <c r="D12478" s="22"/>
      <c r="E12478" s="20"/>
      <c r="F12478" s="22"/>
      <c r="G12478" s="21"/>
      <c r="H12478" s="9"/>
      <c r="I12478" s="9"/>
      <c r="J12478" s="21"/>
      <c r="K12478" s="9"/>
      <c r="L12478" s="22"/>
      <c r="N12478" s="14"/>
      <c r="O12478" s="26"/>
      <c r="P12478" s="16"/>
      <c r="Q12478" s="16"/>
    </row>
    <row r="12479" spans="1:17" x14ac:dyDescent="0.45">
      <c r="A12479" s="35"/>
      <c r="B12479" s="17"/>
      <c r="C12479" s="1"/>
      <c r="D12479" s="22"/>
      <c r="E12479" s="20"/>
      <c r="F12479" s="22"/>
      <c r="G12479" s="21"/>
      <c r="H12479" s="9"/>
      <c r="I12479" s="9"/>
      <c r="J12479" s="21"/>
      <c r="K12479" s="9"/>
      <c r="L12479" s="22"/>
      <c r="N12479" s="14"/>
      <c r="O12479" s="26"/>
      <c r="P12479" s="16"/>
      <c r="Q12479" s="16"/>
    </row>
    <row r="12480" spans="1:17" x14ac:dyDescent="0.45">
      <c r="A12480" s="35"/>
      <c r="B12480" s="17"/>
      <c r="C12480" s="1"/>
      <c r="D12480" s="22"/>
      <c r="E12480" s="20"/>
      <c r="F12480" s="22"/>
      <c r="G12480" s="21"/>
      <c r="H12480" s="9"/>
      <c r="I12480" s="9"/>
      <c r="J12480" s="21"/>
      <c r="K12480" s="9"/>
      <c r="L12480" s="22"/>
      <c r="N12480" s="14"/>
      <c r="O12480" s="26"/>
      <c r="P12480" s="16"/>
      <c r="Q12480" s="16"/>
    </row>
    <row r="12481" spans="1:17" x14ac:dyDescent="0.45">
      <c r="A12481" s="35"/>
      <c r="B12481" s="17"/>
      <c r="C12481" s="1"/>
      <c r="D12481" s="22"/>
      <c r="E12481" s="20"/>
      <c r="F12481" s="22"/>
      <c r="G12481" s="21"/>
      <c r="H12481" s="9"/>
      <c r="I12481" s="9"/>
      <c r="J12481" s="21"/>
      <c r="K12481" s="9"/>
      <c r="L12481" s="22"/>
      <c r="N12481" s="14"/>
      <c r="O12481" s="26"/>
      <c r="P12481" s="16"/>
      <c r="Q12481" s="16"/>
    </row>
    <row r="12482" spans="1:17" x14ac:dyDescent="0.45">
      <c r="A12482" s="35"/>
      <c r="B12482" s="17"/>
      <c r="C12482" s="1"/>
      <c r="D12482" s="22"/>
      <c r="E12482" s="20"/>
      <c r="F12482" s="22"/>
      <c r="G12482" s="21"/>
      <c r="H12482" s="9"/>
      <c r="I12482" s="9"/>
      <c r="J12482" s="21"/>
      <c r="K12482" s="9"/>
      <c r="L12482" s="22"/>
      <c r="N12482" s="14"/>
      <c r="O12482" s="26"/>
      <c r="P12482" s="16"/>
      <c r="Q12482" s="16"/>
    </row>
    <row r="12483" spans="1:17" x14ac:dyDescent="0.45">
      <c r="A12483" s="35"/>
      <c r="B12483" s="17"/>
      <c r="C12483" s="1"/>
      <c r="D12483" s="22"/>
      <c r="E12483" s="20"/>
      <c r="F12483" s="22"/>
      <c r="G12483" s="21"/>
      <c r="H12483" s="9"/>
      <c r="I12483" s="9"/>
      <c r="J12483" s="21"/>
      <c r="K12483" s="9"/>
      <c r="L12483" s="22"/>
      <c r="N12483" s="14"/>
      <c r="O12483" s="26"/>
      <c r="P12483" s="16"/>
      <c r="Q12483" s="16"/>
    </row>
    <row r="12484" spans="1:17" x14ac:dyDescent="0.45">
      <c r="A12484" s="35"/>
      <c r="B12484" s="17"/>
      <c r="C12484" s="1"/>
      <c r="D12484" s="22"/>
      <c r="E12484" s="20"/>
      <c r="F12484" s="22"/>
      <c r="G12484" s="21"/>
      <c r="H12484" s="9"/>
      <c r="I12484" s="9"/>
      <c r="J12484" s="21"/>
      <c r="K12484" s="9"/>
      <c r="L12484" s="22"/>
      <c r="N12484" s="14"/>
      <c r="O12484" s="26"/>
      <c r="P12484" s="16"/>
      <c r="Q12484" s="16"/>
    </row>
    <row r="12485" spans="1:17" x14ac:dyDescent="0.45">
      <c r="A12485" s="35"/>
      <c r="B12485" s="17"/>
      <c r="C12485" s="1"/>
      <c r="D12485" s="22"/>
      <c r="E12485" s="20"/>
      <c r="F12485" s="22"/>
      <c r="G12485" s="21"/>
      <c r="H12485" s="9"/>
      <c r="I12485" s="9"/>
      <c r="J12485" s="21"/>
      <c r="K12485" s="9"/>
      <c r="L12485" s="22"/>
      <c r="N12485" s="14"/>
      <c r="O12485" s="26"/>
      <c r="P12485" s="16"/>
      <c r="Q12485" s="16"/>
    </row>
    <row r="12486" spans="1:17" x14ac:dyDescent="0.45">
      <c r="A12486" s="35"/>
      <c r="B12486" s="17"/>
      <c r="C12486" s="1"/>
      <c r="D12486" s="22"/>
      <c r="E12486" s="20"/>
      <c r="F12486" s="22"/>
      <c r="G12486" s="21"/>
      <c r="H12486" s="9"/>
      <c r="I12486" s="9"/>
      <c r="J12486" s="21"/>
      <c r="K12486" s="9"/>
      <c r="L12486" s="22"/>
      <c r="N12486" s="14"/>
      <c r="O12486" s="26"/>
      <c r="P12486" s="16"/>
      <c r="Q12486" s="16"/>
    </row>
    <row r="12487" spans="1:17" x14ac:dyDescent="0.45">
      <c r="A12487" s="35"/>
      <c r="B12487" s="17"/>
      <c r="C12487" s="1"/>
      <c r="D12487" s="22"/>
      <c r="E12487" s="20"/>
      <c r="F12487" s="22"/>
      <c r="G12487" s="21"/>
      <c r="H12487" s="9"/>
      <c r="I12487" s="9"/>
      <c r="J12487" s="21"/>
      <c r="K12487" s="9"/>
      <c r="L12487" s="22"/>
      <c r="N12487" s="14"/>
      <c r="O12487" s="26"/>
      <c r="P12487" s="16"/>
      <c r="Q12487" s="16"/>
    </row>
    <row r="12488" spans="1:17" x14ac:dyDescent="0.45">
      <c r="A12488" s="35"/>
      <c r="B12488" s="17"/>
      <c r="C12488" s="1"/>
      <c r="D12488" s="22"/>
      <c r="E12488" s="20"/>
      <c r="F12488" s="22"/>
      <c r="G12488" s="21"/>
      <c r="H12488" s="9"/>
      <c r="I12488" s="9"/>
      <c r="J12488" s="21"/>
      <c r="K12488" s="9"/>
      <c r="L12488" s="22"/>
      <c r="N12488" s="14"/>
      <c r="O12488" s="26"/>
      <c r="P12488" s="16"/>
      <c r="Q12488" s="16"/>
    </row>
    <row r="12489" spans="1:17" x14ac:dyDescent="0.45">
      <c r="A12489" s="35"/>
      <c r="B12489" s="17"/>
      <c r="C12489" s="1"/>
      <c r="D12489" s="22"/>
      <c r="E12489" s="20"/>
      <c r="F12489" s="22"/>
      <c r="G12489" s="21"/>
      <c r="H12489" s="9"/>
      <c r="I12489" s="9"/>
      <c r="J12489" s="21"/>
      <c r="K12489" s="9"/>
      <c r="L12489" s="22"/>
      <c r="N12489" s="14"/>
      <c r="O12489" s="26"/>
      <c r="P12489" s="16"/>
      <c r="Q12489" s="16"/>
    </row>
    <row r="12490" spans="1:17" x14ac:dyDescent="0.45">
      <c r="A12490" s="35"/>
      <c r="B12490" s="17"/>
      <c r="C12490" s="1"/>
      <c r="D12490" s="22"/>
      <c r="E12490" s="20"/>
      <c r="F12490" s="22"/>
      <c r="G12490" s="21"/>
      <c r="H12490" s="9"/>
      <c r="I12490" s="9"/>
      <c r="J12490" s="21"/>
      <c r="K12490" s="9"/>
      <c r="L12490" s="22"/>
      <c r="N12490" s="14"/>
      <c r="O12490" s="26"/>
      <c r="P12490" s="16"/>
      <c r="Q12490" s="16"/>
    </row>
    <row r="12491" spans="1:17" x14ac:dyDescent="0.45">
      <c r="A12491" s="35"/>
      <c r="B12491" s="17"/>
      <c r="C12491" s="1"/>
      <c r="D12491" s="22"/>
      <c r="E12491" s="20"/>
      <c r="F12491" s="22"/>
      <c r="G12491" s="21"/>
      <c r="H12491" s="9"/>
      <c r="I12491" s="9"/>
      <c r="J12491" s="21"/>
      <c r="K12491" s="9"/>
      <c r="L12491" s="22"/>
      <c r="N12491" s="14"/>
      <c r="O12491" s="26"/>
      <c r="P12491" s="16"/>
      <c r="Q12491" s="16"/>
    </row>
    <row r="12492" spans="1:17" x14ac:dyDescent="0.45">
      <c r="A12492" s="35"/>
      <c r="B12492" s="17"/>
      <c r="C12492" s="1"/>
      <c r="D12492" s="22"/>
      <c r="E12492" s="20"/>
      <c r="F12492" s="22"/>
      <c r="G12492" s="21"/>
      <c r="H12492" s="9"/>
      <c r="I12492" s="9"/>
      <c r="J12492" s="21"/>
      <c r="K12492" s="9"/>
      <c r="L12492" s="22"/>
      <c r="N12492" s="14"/>
      <c r="O12492" s="26"/>
      <c r="P12492" s="16"/>
      <c r="Q12492" s="16"/>
    </row>
    <row r="12493" spans="1:17" x14ac:dyDescent="0.45">
      <c r="A12493" s="35"/>
      <c r="B12493" s="17"/>
      <c r="C12493" s="1"/>
      <c r="D12493" s="22"/>
      <c r="E12493" s="20"/>
      <c r="F12493" s="22"/>
      <c r="G12493" s="21"/>
      <c r="H12493" s="9"/>
      <c r="I12493" s="9"/>
      <c r="J12493" s="21"/>
      <c r="K12493" s="9"/>
      <c r="L12493" s="22"/>
      <c r="N12493" s="14"/>
      <c r="O12493" s="26"/>
      <c r="P12493" s="16"/>
      <c r="Q12493" s="16"/>
    </row>
    <row r="12494" spans="1:17" x14ac:dyDescent="0.45">
      <c r="A12494" s="35"/>
      <c r="B12494" s="17"/>
      <c r="C12494" s="1"/>
      <c r="D12494" s="22"/>
      <c r="E12494" s="20"/>
      <c r="F12494" s="22"/>
      <c r="G12494" s="21"/>
      <c r="H12494" s="9"/>
      <c r="I12494" s="9"/>
      <c r="J12494" s="21"/>
      <c r="K12494" s="9"/>
      <c r="L12494" s="22"/>
      <c r="N12494" s="14"/>
      <c r="O12494" s="26"/>
      <c r="P12494" s="16"/>
      <c r="Q12494" s="16"/>
    </row>
    <row r="12495" spans="1:17" x14ac:dyDescent="0.45">
      <c r="A12495" s="35"/>
      <c r="B12495" s="17"/>
      <c r="C12495" s="1"/>
      <c r="D12495" s="22"/>
      <c r="E12495" s="20"/>
      <c r="F12495" s="22"/>
      <c r="G12495" s="21"/>
      <c r="H12495" s="9"/>
      <c r="I12495" s="9"/>
      <c r="J12495" s="21"/>
      <c r="K12495" s="9"/>
      <c r="L12495" s="22"/>
      <c r="N12495" s="14"/>
      <c r="O12495" s="26"/>
      <c r="P12495" s="16"/>
      <c r="Q12495" s="16"/>
    </row>
    <row r="12496" spans="1:17" x14ac:dyDescent="0.45">
      <c r="A12496" s="35"/>
      <c r="B12496" s="17"/>
      <c r="C12496" s="1"/>
      <c r="D12496" s="22"/>
      <c r="E12496" s="20"/>
      <c r="F12496" s="22"/>
      <c r="G12496" s="21"/>
      <c r="H12496" s="9"/>
      <c r="I12496" s="9"/>
      <c r="J12496" s="21"/>
      <c r="K12496" s="9"/>
      <c r="L12496" s="22"/>
      <c r="N12496" s="14"/>
      <c r="O12496" s="26"/>
      <c r="P12496" s="16"/>
      <c r="Q12496" s="16"/>
    </row>
    <row r="12497" spans="1:17" x14ac:dyDescent="0.45">
      <c r="A12497" s="35"/>
      <c r="B12497" s="17"/>
      <c r="C12497" s="1"/>
      <c r="D12497" s="22"/>
      <c r="E12497" s="20"/>
      <c r="F12497" s="22"/>
      <c r="G12497" s="21"/>
      <c r="H12497" s="9"/>
      <c r="I12497" s="9"/>
      <c r="J12497" s="21"/>
      <c r="K12497" s="9"/>
      <c r="L12497" s="22"/>
      <c r="N12497" s="14"/>
      <c r="O12497" s="26"/>
      <c r="P12497" s="16"/>
      <c r="Q12497" s="16"/>
    </row>
    <row r="12498" spans="1:17" x14ac:dyDescent="0.45">
      <c r="A12498" s="35"/>
      <c r="B12498" s="17"/>
      <c r="C12498" s="1"/>
      <c r="D12498" s="22"/>
      <c r="E12498" s="20"/>
      <c r="F12498" s="22"/>
      <c r="G12498" s="21"/>
      <c r="H12498" s="9"/>
      <c r="I12498" s="9"/>
      <c r="J12498" s="21"/>
      <c r="K12498" s="9"/>
      <c r="L12498" s="22"/>
      <c r="N12498" s="14"/>
      <c r="O12498" s="26"/>
      <c r="P12498" s="16"/>
      <c r="Q12498" s="16"/>
    </row>
    <row r="12499" spans="1:17" x14ac:dyDescent="0.45">
      <c r="A12499" s="35"/>
      <c r="B12499" s="17"/>
      <c r="C12499" s="1"/>
      <c r="D12499" s="22"/>
      <c r="E12499" s="20"/>
      <c r="F12499" s="22"/>
      <c r="G12499" s="21"/>
      <c r="H12499" s="9"/>
      <c r="I12499" s="9"/>
      <c r="J12499" s="21"/>
      <c r="K12499" s="9"/>
      <c r="L12499" s="22"/>
      <c r="N12499" s="14"/>
      <c r="O12499" s="26"/>
      <c r="P12499" s="16"/>
      <c r="Q12499" s="16"/>
    </row>
    <row r="12500" spans="1:17" x14ac:dyDescent="0.45">
      <c r="A12500" s="35"/>
      <c r="B12500" s="17"/>
      <c r="C12500" s="1"/>
      <c r="D12500" s="22"/>
      <c r="E12500" s="20"/>
      <c r="F12500" s="22"/>
      <c r="G12500" s="21"/>
      <c r="H12500" s="9"/>
      <c r="I12500" s="9"/>
      <c r="J12500" s="21"/>
      <c r="K12500" s="9"/>
      <c r="L12500" s="22"/>
      <c r="N12500" s="14"/>
      <c r="O12500" s="26"/>
      <c r="P12500" s="16"/>
      <c r="Q12500" s="16"/>
    </row>
    <row r="12501" spans="1:17" x14ac:dyDescent="0.45">
      <c r="A12501" s="35"/>
      <c r="B12501" s="17"/>
      <c r="C12501" s="1"/>
      <c r="D12501" s="22"/>
      <c r="E12501" s="20"/>
      <c r="F12501" s="22"/>
      <c r="G12501" s="21"/>
      <c r="H12501" s="9"/>
      <c r="I12501" s="9"/>
      <c r="J12501" s="21"/>
      <c r="K12501" s="9"/>
      <c r="L12501" s="22"/>
      <c r="N12501" s="14"/>
      <c r="O12501" s="26"/>
      <c r="P12501" s="16"/>
      <c r="Q12501" s="16"/>
    </row>
    <row r="12502" spans="1:17" x14ac:dyDescent="0.45">
      <c r="A12502" s="35"/>
      <c r="B12502" s="17"/>
      <c r="C12502" s="1"/>
      <c r="D12502" s="22"/>
      <c r="E12502" s="20"/>
      <c r="F12502" s="22"/>
      <c r="G12502" s="21"/>
      <c r="H12502" s="9"/>
      <c r="I12502" s="9"/>
      <c r="J12502" s="21"/>
      <c r="K12502" s="9"/>
      <c r="L12502" s="22"/>
      <c r="N12502" s="14"/>
      <c r="O12502" s="26"/>
      <c r="P12502" s="16"/>
      <c r="Q12502" s="16"/>
    </row>
    <row r="12503" spans="1:17" x14ac:dyDescent="0.45">
      <c r="A12503" s="35"/>
      <c r="B12503" s="17"/>
      <c r="C12503" s="1"/>
      <c r="D12503" s="22"/>
      <c r="E12503" s="20"/>
      <c r="F12503" s="22"/>
      <c r="G12503" s="21"/>
      <c r="H12503" s="9"/>
      <c r="I12503" s="9"/>
      <c r="J12503" s="21"/>
      <c r="K12503" s="9"/>
      <c r="L12503" s="22"/>
      <c r="N12503" s="14"/>
      <c r="O12503" s="26"/>
      <c r="P12503" s="16"/>
      <c r="Q12503" s="16"/>
    </row>
    <row r="12504" spans="1:17" x14ac:dyDescent="0.45">
      <c r="A12504" s="35"/>
      <c r="B12504" s="17"/>
      <c r="C12504" s="1"/>
      <c r="D12504" s="22"/>
      <c r="E12504" s="20"/>
      <c r="F12504" s="22"/>
      <c r="G12504" s="21"/>
      <c r="H12504" s="9"/>
      <c r="I12504" s="9"/>
      <c r="J12504" s="21"/>
      <c r="K12504" s="9"/>
      <c r="L12504" s="22"/>
      <c r="N12504" s="14"/>
      <c r="O12504" s="26"/>
      <c r="P12504" s="16"/>
      <c r="Q12504" s="16"/>
    </row>
    <row r="12505" spans="1:17" x14ac:dyDescent="0.45">
      <c r="A12505" s="35"/>
      <c r="B12505" s="17"/>
      <c r="C12505" s="1"/>
      <c r="D12505" s="22"/>
      <c r="E12505" s="20"/>
      <c r="F12505" s="22"/>
      <c r="G12505" s="21"/>
      <c r="H12505" s="9"/>
      <c r="I12505" s="9"/>
      <c r="J12505" s="21"/>
      <c r="K12505" s="9"/>
      <c r="L12505" s="22"/>
      <c r="N12505" s="14"/>
      <c r="O12505" s="26"/>
      <c r="P12505" s="16"/>
      <c r="Q12505" s="16"/>
    </row>
    <row r="12506" spans="1:17" x14ac:dyDescent="0.45">
      <c r="A12506" s="35"/>
      <c r="B12506" s="17"/>
      <c r="C12506" s="1"/>
      <c r="D12506" s="22"/>
      <c r="E12506" s="20"/>
      <c r="F12506" s="22"/>
      <c r="G12506" s="21"/>
      <c r="H12506" s="9"/>
      <c r="I12506" s="9"/>
      <c r="J12506" s="21"/>
      <c r="K12506" s="9"/>
      <c r="L12506" s="22"/>
      <c r="N12506" s="14"/>
      <c r="O12506" s="26"/>
      <c r="P12506" s="16"/>
      <c r="Q12506" s="16"/>
    </row>
    <row r="12507" spans="1:17" x14ac:dyDescent="0.45">
      <c r="A12507" s="35"/>
      <c r="B12507" s="17"/>
      <c r="C12507" s="1"/>
      <c r="D12507" s="22"/>
      <c r="E12507" s="20"/>
      <c r="F12507" s="22"/>
      <c r="G12507" s="21"/>
      <c r="H12507" s="9"/>
      <c r="I12507" s="9"/>
      <c r="J12507" s="21"/>
      <c r="K12507" s="9"/>
      <c r="L12507" s="22"/>
      <c r="N12507" s="14"/>
      <c r="O12507" s="26"/>
      <c r="P12507" s="16"/>
      <c r="Q12507" s="16"/>
    </row>
    <row r="12508" spans="1:17" x14ac:dyDescent="0.45">
      <c r="A12508" s="35"/>
      <c r="B12508" s="17"/>
      <c r="C12508" s="1"/>
      <c r="D12508" s="22"/>
      <c r="E12508" s="20"/>
      <c r="F12508" s="22"/>
      <c r="G12508" s="21"/>
      <c r="H12508" s="9"/>
      <c r="I12508" s="9"/>
      <c r="J12508" s="21"/>
      <c r="K12508" s="9"/>
      <c r="L12508" s="22"/>
      <c r="N12508" s="14"/>
      <c r="O12508" s="26"/>
      <c r="P12508" s="16"/>
      <c r="Q12508" s="16"/>
    </row>
    <row r="12509" spans="1:17" x14ac:dyDescent="0.45">
      <c r="A12509" s="35"/>
      <c r="B12509" s="17"/>
      <c r="C12509" s="1"/>
      <c r="D12509" s="22"/>
      <c r="E12509" s="20"/>
      <c r="F12509" s="22"/>
      <c r="G12509" s="21"/>
      <c r="H12509" s="9"/>
      <c r="I12509" s="9"/>
      <c r="J12509" s="21"/>
      <c r="K12509" s="9"/>
      <c r="L12509" s="22"/>
      <c r="N12509" s="14"/>
      <c r="O12509" s="26"/>
      <c r="P12509" s="16"/>
      <c r="Q12509" s="16"/>
    </row>
    <row r="12510" spans="1:17" x14ac:dyDescent="0.45">
      <c r="A12510" s="35"/>
      <c r="B12510" s="17"/>
      <c r="C12510" s="1"/>
      <c r="D12510" s="22"/>
      <c r="E12510" s="20"/>
      <c r="F12510" s="22"/>
      <c r="G12510" s="21"/>
      <c r="H12510" s="9"/>
      <c r="I12510" s="9"/>
      <c r="J12510" s="21"/>
      <c r="K12510" s="9"/>
      <c r="L12510" s="22"/>
      <c r="N12510" s="14"/>
      <c r="O12510" s="26"/>
      <c r="P12510" s="16"/>
      <c r="Q12510" s="16"/>
    </row>
    <row r="12511" spans="1:17" x14ac:dyDescent="0.45">
      <c r="A12511" s="35"/>
      <c r="B12511" s="17"/>
      <c r="C12511" s="1"/>
      <c r="D12511" s="22"/>
      <c r="E12511" s="20"/>
      <c r="F12511" s="22"/>
      <c r="G12511" s="21"/>
      <c r="H12511" s="9"/>
      <c r="I12511" s="9"/>
      <c r="J12511" s="21"/>
      <c r="K12511" s="9"/>
      <c r="L12511" s="22"/>
      <c r="N12511" s="14"/>
      <c r="O12511" s="26"/>
      <c r="P12511" s="16"/>
      <c r="Q12511" s="16"/>
    </row>
    <row r="12512" spans="1:17" x14ac:dyDescent="0.45">
      <c r="A12512" s="35"/>
      <c r="B12512" s="17"/>
      <c r="C12512" s="1"/>
      <c r="D12512" s="22"/>
      <c r="E12512" s="20"/>
      <c r="F12512" s="22"/>
      <c r="G12512" s="21"/>
      <c r="H12512" s="9"/>
      <c r="I12512" s="9"/>
      <c r="J12512" s="21"/>
      <c r="K12512" s="9"/>
      <c r="L12512" s="22"/>
      <c r="N12512" s="14"/>
      <c r="O12512" s="26"/>
      <c r="P12512" s="16"/>
      <c r="Q12512" s="16"/>
    </row>
    <row r="12513" spans="1:17" x14ac:dyDescent="0.45">
      <c r="A12513" s="35"/>
      <c r="B12513" s="17"/>
      <c r="C12513" s="1"/>
      <c r="D12513" s="22"/>
      <c r="E12513" s="20"/>
      <c r="F12513" s="22"/>
      <c r="G12513" s="21"/>
      <c r="H12513" s="9"/>
      <c r="I12513" s="9"/>
      <c r="J12513" s="21"/>
      <c r="K12513" s="9"/>
      <c r="L12513" s="22"/>
      <c r="N12513" s="14"/>
      <c r="O12513" s="26"/>
      <c r="P12513" s="16"/>
      <c r="Q12513" s="16"/>
    </row>
    <row r="12514" spans="1:17" x14ac:dyDescent="0.45">
      <c r="A12514" s="35"/>
      <c r="B12514" s="17"/>
      <c r="C12514" s="1"/>
      <c r="D12514" s="22"/>
      <c r="E12514" s="20"/>
      <c r="F12514" s="22"/>
      <c r="G12514" s="21"/>
      <c r="H12514" s="9"/>
      <c r="I12514" s="9"/>
      <c r="J12514" s="21"/>
      <c r="K12514" s="9"/>
      <c r="L12514" s="22"/>
      <c r="N12514" s="14"/>
      <c r="O12514" s="26"/>
      <c r="P12514" s="16"/>
      <c r="Q12514" s="16"/>
    </row>
    <row r="12515" spans="1:17" x14ac:dyDescent="0.45">
      <c r="A12515" s="35"/>
      <c r="B12515" s="17"/>
      <c r="C12515" s="1"/>
      <c r="D12515" s="22"/>
      <c r="E12515" s="20"/>
      <c r="F12515" s="22"/>
      <c r="G12515" s="21"/>
      <c r="H12515" s="9"/>
      <c r="I12515" s="9"/>
      <c r="J12515" s="21"/>
      <c r="K12515" s="9"/>
      <c r="L12515" s="22"/>
      <c r="N12515" s="14"/>
      <c r="O12515" s="26"/>
      <c r="P12515" s="16"/>
      <c r="Q12515" s="16"/>
    </row>
    <row r="12516" spans="1:17" x14ac:dyDescent="0.45">
      <c r="A12516" s="35"/>
      <c r="B12516" s="17"/>
      <c r="C12516" s="1"/>
      <c r="D12516" s="22"/>
      <c r="E12516" s="20"/>
      <c r="F12516" s="22"/>
      <c r="G12516" s="21"/>
      <c r="H12516" s="9"/>
      <c r="I12516" s="9"/>
      <c r="J12516" s="21"/>
      <c r="K12516" s="9"/>
      <c r="L12516" s="22"/>
      <c r="N12516" s="14"/>
      <c r="O12516" s="26"/>
      <c r="P12516" s="16"/>
      <c r="Q12516" s="16"/>
    </row>
    <row r="12517" spans="1:17" x14ac:dyDescent="0.45">
      <c r="A12517" s="35"/>
      <c r="B12517" s="17"/>
      <c r="C12517" s="1"/>
      <c r="D12517" s="22"/>
      <c r="E12517" s="20"/>
      <c r="F12517" s="22"/>
      <c r="G12517" s="21"/>
      <c r="H12517" s="9"/>
      <c r="I12517" s="9"/>
      <c r="J12517" s="21"/>
      <c r="K12517" s="9"/>
      <c r="L12517" s="22"/>
      <c r="N12517" s="14"/>
      <c r="O12517" s="26"/>
      <c r="P12517" s="16"/>
      <c r="Q12517" s="16"/>
    </row>
    <row r="12518" spans="1:17" x14ac:dyDescent="0.45">
      <c r="A12518" s="35"/>
      <c r="B12518" s="17"/>
      <c r="C12518" s="1"/>
      <c r="D12518" s="22"/>
      <c r="E12518" s="20"/>
      <c r="F12518" s="22"/>
      <c r="G12518" s="21"/>
      <c r="H12518" s="9"/>
      <c r="I12518" s="9"/>
      <c r="J12518" s="21"/>
      <c r="K12518" s="9"/>
      <c r="L12518" s="22"/>
      <c r="N12518" s="14"/>
      <c r="O12518" s="26"/>
      <c r="P12518" s="16"/>
      <c r="Q12518" s="16"/>
    </row>
    <row r="12519" spans="1:17" x14ac:dyDescent="0.45">
      <c r="A12519" s="35"/>
      <c r="B12519" s="17"/>
      <c r="C12519" s="1"/>
      <c r="D12519" s="22"/>
      <c r="E12519" s="20"/>
      <c r="F12519" s="22"/>
      <c r="G12519" s="21"/>
      <c r="H12519" s="9"/>
      <c r="I12519" s="9"/>
      <c r="J12519" s="21"/>
      <c r="K12519" s="9"/>
      <c r="L12519" s="22"/>
      <c r="N12519" s="14"/>
      <c r="O12519" s="26"/>
      <c r="P12519" s="16"/>
      <c r="Q12519" s="16"/>
    </row>
    <row r="12520" spans="1:17" x14ac:dyDescent="0.45">
      <c r="A12520" s="35"/>
      <c r="B12520" s="17"/>
      <c r="C12520" s="1"/>
      <c r="D12520" s="22"/>
      <c r="E12520" s="20"/>
      <c r="F12520" s="22"/>
      <c r="G12520" s="21"/>
      <c r="H12520" s="9"/>
      <c r="I12520" s="9"/>
      <c r="J12520" s="21"/>
      <c r="K12520" s="9"/>
      <c r="L12520" s="22"/>
      <c r="N12520" s="14"/>
      <c r="O12520" s="26"/>
      <c r="P12520" s="16"/>
      <c r="Q12520" s="16"/>
    </row>
    <row r="12521" spans="1:17" x14ac:dyDescent="0.45">
      <c r="A12521" s="35"/>
      <c r="B12521" s="17"/>
      <c r="C12521" s="1"/>
      <c r="D12521" s="22"/>
      <c r="E12521" s="20"/>
      <c r="F12521" s="22"/>
      <c r="G12521" s="21"/>
      <c r="H12521" s="9"/>
      <c r="I12521" s="9"/>
      <c r="J12521" s="21"/>
      <c r="K12521" s="9"/>
      <c r="L12521" s="22"/>
      <c r="N12521" s="14"/>
      <c r="O12521" s="26"/>
      <c r="P12521" s="16"/>
      <c r="Q12521" s="16"/>
    </row>
    <row r="12522" spans="1:17" x14ac:dyDescent="0.45">
      <c r="A12522" s="35"/>
      <c r="B12522" s="17"/>
      <c r="C12522" s="1"/>
      <c r="D12522" s="22"/>
      <c r="E12522" s="20"/>
      <c r="F12522" s="22"/>
      <c r="G12522" s="21"/>
      <c r="H12522" s="9"/>
      <c r="I12522" s="9"/>
      <c r="J12522" s="21"/>
      <c r="K12522" s="9"/>
      <c r="L12522" s="22"/>
      <c r="N12522" s="14"/>
      <c r="O12522" s="26"/>
      <c r="P12522" s="16"/>
      <c r="Q12522" s="16"/>
    </row>
    <row r="12523" spans="1:17" x14ac:dyDescent="0.45">
      <c r="A12523" s="35"/>
      <c r="B12523" s="17"/>
      <c r="C12523" s="1"/>
      <c r="D12523" s="22"/>
      <c r="E12523" s="20"/>
      <c r="F12523" s="22"/>
      <c r="G12523" s="21"/>
      <c r="H12523" s="9"/>
      <c r="I12523" s="9"/>
      <c r="J12523" s="21"/>
      <c r="K12523" s="9"/>
      <c r="L12523" s="22"/>
      <c r="N12523" s="14"/>
      <c r="O12523" s="26"/>
      <c r="P12523" s="16"/>
      <c r="Q12523" s="16"/>
    </row>
    <row r="12524" spans="1:17" x14ac:dyDescent="0.45">
      <c r="A12524" s="35"/>
      <c r="B12524" s="17"/>
      <c r="C12524" s="1"/>
      <c r="D12524" s="22"/>
      <c r="E12524" s="20"/>
      <c r="F12524" s="22"/>
      <c r="G12524" s="21"/>
      <c r="H12524" s="9"/>
      <c r="I12524" s="9"/>
      <c r="J12524" s="21"/>
      <c r="K12524" s="9"/>
      <c r="L12524" s="22"/>
      <c r="N12524" s="14"/>
      <c r="O12524" s="26"/>
      <c r="P12524" s="16"/>
      <c r="Q12524" s="16"/>
    </row>
    <row r="12525" spans="1:17" x14ac:dyDescent="0.45">
      <c r="A12525" s="35"/>
      <c r="B12525" s="17"/>
      <c r="C12525" s="1"/>
      <c r="D12525" s="22"/>
      <c r="E12525" s="20"/>
      <c r="F12525" s="22"/>
      <c r="G12525" s="21"/>
      <c r="H12525" s="9"/>
      <c r="I12525" s="9"/>
      <c r="J12525" s="21"/>
      <c r="K12525" s="9"/>
      <c r="L12525" s="22"/>
      <c r="N12525" s="14"/>
      <c r="O12525" s="26"/>
      <c r="P12525" s="16"/>
      <c r="Q12525" s="16"/>
    </row>
    <row r="12526" spans="1:17" x14ac:dyDescent="0.45">
      <c r="A12526" s="35"/>
      <c r="B12526" s="17"/>
      <c r="C12526" s="1"/>
      <c r="D12526" s="22"/>
      <c r="E12526" s="20"/>
      <c r="F12526" s="22"/>
      <c r="G12526" s="21"/>
      <c r="H12526" s="9"/>
      <c r="I12526" s="9"/>
      <c r="J12526" s="21"/>
      <c r="K12526" s="9"/>
      <c r="L12526" s="22"/>
      <c r="N12526" s="14"/>
      <c r="O12526" s="26"/>
      <c r="P12526" s="16"/>
      <c r="Q12526" s="16"/>
    </row>
    <row r="12527" spans="1:17" x14ac:dyDescent="0.45">
      <c r="A12527" s="35"/>
      <c r="B12527" s="17"/>
      <c r="C12527" s="1"/>
      <c r="D12527" s="22"/>
      <c r="E12527" s="20"/>
      <c r="F12527" s="22"/>
      <c r="G12527" s="21"/>
      <c r="H12527" s="9"/>
      <c r="I12527" s="9"/>
      <c r="J12527" s="21"/>
      <c r="K12527" s="9"/>
      <c r="L12527" s="22"/>
      <c r="N12527" s="14"/>
      <c r="O12527" s="26"/>
      <c r="P12527" s="16"/>
      <c r="Q12527" s="16"/>
    </row>
    <row r="12528" spans="1:17" x14ac:dyDescent="0.45">
      <c r="A12528" s="35"/>
      <c r="B12528" s="17"/>
      <c r="C12528" s="1"/>
      <c r="D12528" s="22"/>
      <c r="E12528" s="20"/>
      <c r="F12528" s="22"/>
      <c r="G12528" s="21"/>
      <c r="H12528" s="9"/>
      <c r="I12528" s="9"/>
      <c r="J12528" s="21"/>
      <c r="K12528" s="9"/>
      <c r="L12528" s="22"/>
      <c r="N12528" s="14"/>
      <c r="O12528" s="26"/>
      <c r="P12528" s="16"/>
      <c r="Q12528" s="16"/>
    </row>
    <row r="12529" spans="1:17" x14ac:dyDescent="0.45">
      <c r="A12529" s="35"/>
      <c r="B12529" s="17"/>
      <c r="C12529" s="1"/>
      <c r="D12529" s="22"/>
      <c r="E12529" s="20"/>
      <c r="F12529" s="22"/>
      <c r="G12529" s="21"/>
      <c r="H12529" s="9"/>
      <c r="I12529" s="9"/>
      <c r="J12529" s="21"/>
      <c r="K12529" s="9"/>
      <c r="L12529" s="22"/>
      <c r="N12529" s="14"/>
      <c r="O12529" s="26"/>
      <c r="P12529" s="16"/>
      <c r="Q12529" s="16"/>
    </row>
    <row r="12530" spans="1:17" x14ac:dyDescent="0.45">
      <c r="A12530" s="35"/>
      <c r="B12530" s="17"/>
      <c r="C12530" s="1"/>
      <c r="D12530" s="22"/>
      <c r="E12530" s="20"/>
      <c r="F12530" s="22"/>
      <c r="G12530" s="21"/>
      <c r="H12530" s="9"/>
      <c r="I12530" s="9"/>
      <c r="J12530" s="21"/>
      <c r="K12530" s="9"/>
      <c r="L12530" s="22"/>
      <c r="N12530" s="14"/>
      <c r="O12530" s="26"/>
      <c r="P12530" s="16"/>
      <c r="Q12530" s="16"/>
    </row>
    <row r="12531" spans="1:17" x14ac:dyDescent="0.45">
      <c r="A12531" s="35"/>
      <c r="B12531" s="17"/>
      <c r="C12531" s="1"/>
      <c r="D12531" s="22"/>
      <c r="E12531" s="20"/>
      <c r="F12531" s="22"/>
      <c r="G12531" s="21"/>
      <c r="H12531" s="9"/>
      <c r="I12531" s="9"/>
      <c r="J12531" s="21"/>
      <c r="K12531" s="9"/>
      <c r="L12531" s="22"/>
      <c r="N12531" s="14"/>
      <c r="O12531" s="26"/>
      <c r="P12531" s="16"/>
      <c r="Q12531" s="16"/>
    </row>
    <row r="12532" spans="1:17" x14ac:dyDescent="0.45">
      <c r="A12532" s="35"/>
      <c r="B12532" s="17"/>
      <c r="C12532" s="1"/>
      <c r="D12532" s="22"/>
      <c r="E12532" s="20"/>
      <c r="F12532" s="22"/>
      <c r="G12532" s="21"/>
      <c r="H12532" s="9"/>
      <c r="I12532" s="9"/>
      <c r="J12532" s="21"/>
      <c r="K12532" s="9"/>
      <c r="L12532" s="22"/>
      <c r="N12532" s="14"/>
      <c r="O12532" s="26"/>
      <c r="P12532" s="16"/>
      <c r="Q12532" s="16"/>
    </row>
    <row r="12533" spans="1:17" x14ac:dyDescent="0.45">
      <c r="A12533" s="35"/>
      <c r="B12533" s="17"/>
      <c r="C12533" s="1"/>
      <c r="D12533" s="22"/>
      <c r="E12533" s="20"/>
      <c r="F12533" s="22"/>
      <c r="G12533" s="21"/>
      <c r="H12533" s="9"/>
      <c r="I12533" s="9"/>
      <c r="J12533" s="21"/>
      <c r="K12533" s="9"/>
      <c r="L12533" s="22"/>
      <c r="N12533" s="14"/>
      <c r="O12533" s="26"/>
      <c r="P12533" s="16"/>
      <c r="Q12533" s="16"/>
    </row>
    <row r="12534" spans="1:17" x14ac:dyDescent="0.45">
      <c r="A12534" s="35"/>
      <c r="B12534" s="17"/>
      <c r="C12534" s="1"/>
      <c r="D12534" s="22"/>
      <c r="E12534" s="20"/>
      <c r="F12534" s="22"/>
      <c r="G12534" s="21"/>
      <c r="H12534" s="9"/>
      <c r="I12534" s="9"/>
      <c r="J12534" s="21"/>
      <c r="K12534" s="9"/>
      <c r="L12534" s="22"/>
      <c r="N12534" s="14"/>
      <c r="O12534" s="26"/>
      <c r="P12534" s="16"/>
      <c r="Q12534" s="16"/>
    </row>
    <row r="12535" spans="1:17" x14ac:dyDescent="0.45">
      <c r="A12535" s="35"/>
      <c r="B12535" s="17"/>
      <c r="C12535" s="1"/>
      <c r="D12535" s="22"/>
      <c r="E12535" s="20"/>
      <c r="F12535" s="22"/>
      <c r="G12535" s="21"/>
      <c r="H12535" s="9"/>
      <c r="I12535" s="9"/>
      <c r="J12535" s="21"/>
      <c r="K12535" s="9"/>
      <c r="L12535" s="22"/>
      <c r="N12535" s="14"/>
      <c r="O12535" s="26"/>
      <c r="P12535" s="16"/>
      <c r="Q12535" s="16"/>
    </row>
    <row r="12536" spans="1:17" x14ac:dyDescent="0.45">
      <c r="A12536" s="35"/>
      <c r="B12536" s="17"/>
      <c r="C12536" s="1"/>
      <c r="D12536" s="22"/>
      <c r="E12536" s="20"/>
      <c r="F12536" s="22"/>
      <c r="G12536" s="21"/>
      <c r="H12536" s="9"/>
      <c r="I12536" s="9"/>
      <c r="J12536" s="21"/>
      <c r="K12536" s="9"/>
      <c r="L12536" s="22"/>
      <c r="N12536" s="14"/>
      <c r="O12536" s="26"/>
      <c r="P12536" s="16"/>
      <c r="Q12536" s="16"/>
    </row>
    <row r="12537" spans="1:17" x14ac:dyDescent="0.45">
      <c r="A12537" s="35"/>
      <c r="B12537" s="17"/>
      <c r="C12537" s="1"/>
      <c r="D12537" s="22"/>
      <c r="E12537" s="20"/>
      <c r="F12537" s="22"/>
      <c r="G12537" s="21"/>
      <c r="H12537" s="9"/>
      <c r="I12537" s="9"/>
      <c r="J12537" s="21"/>
      <c r="K12537" s="9"/>
      <c r="L12537" s="22"/>
      <c r="N12537" s="14"/>
      <c r="O12537" s="26"/>
      <c r="P12537" s="16"/>
      <c r="Q12537" s="16"/>
    </row>
    <row r="12538" spans="1:17" x14ac:dyDescent="0.45">
      <c r="A12538" s="35"/>
      <c r="B12538" s="17"/>
      <c r="C12538" s="1"/>
      <c r="D12538" s="22"/>
      <c r="E12538" s="20"/>
      <c r="F12538" s="22"/>
      <c r="G12538" s="21"/>
      <c r="H12538" s="9"/>
      <c r="I12538" s="9"/>
      <c r="J12538" s="21"/>
      <c r="K12538" s="9"/>
      <c r="L12538" s="22"/>
      <c r="N12538" s="14"/>
      <c r="O12538" s="26"/>
      <c r="P12538" s="16"/>
      <c r="Q12538" s="16"/>
    </row>
    <row r="12539" spans="1:17" x14ac:dyDescent="0.45">
      <c r="A12539" s="35"/>
      <c r="B12539" s="17"/>
      <c r="C12539" s="1"/>
      <c r="D12539" s="22"/>
      <c r="E12539" s="20"/>
      <c r="F12539" s="22"/>
      <c r="G12539" s="21"/>
      <c r="H12539" s="9"/>
      <c r="I12539" s="9"/>
      <c r="J12539" s="21"/>
      <c r="K12539" s="9"/>
      <c r="L12539" s="22"/>
      <c r="N12539" s="14"/>
      <c r="O12539" s="26"/>
      <c r="P12539" s="16"/>
      <c r="Q12539" s="16"/>
    </row>
    <row r="12540" spans="1:17" x14ac:dyDescent="0.45">
      <c r="A12540" s="35"/>
      <c r="B12540" s="17"/>
      <c r="C12540" s="1"/>
      <c r="D12540" s="22"/>
      <c r="E12540" s="20"/>
      <c r="F12540" s="22"/>
      <c r="G12540" s="21"/>
      <c r="H12540" s="9"/>
      <c r="I12540" s="9"/>
      <c r="J12540" s="21"/>
      <c r="K12540" s="9"/>
      <c r="L12540" s="22"/>
      <c r="N12540" s="14"/>
      <c r="O12540" s="26"/>
      <c r="P12540" s="16"/>
      <c r="Q12540" s="16"/>
    </row>
    <row r="12541" spans="1:17" x14ac:dyDescent="0.45">
      <c r="A12541" s="35"/>
      <c r="B12541" s="17"/>
      <c r="C12541" s="1"/>
      <c r="D12541" s="22"/>
      <c r="E12541" s="20"/>
      <c r="F12541" s="22"/>
      <c r="G12541" s="21"/>
      <c r="H12541" s="9"/>
      <c r="I12541" s="9"/>
      <c r="J12541" s="21"/>
      <c r="K12541" s="9"/>
      <c r="L12541" s="22"/>
      <c r="N12541" s="14"/>
      <c r="O12541" s="26"/>
      <c r="P12541" s="16"/>
      <c r="Q12541" s="16"/>
    </row>
    <row r="12542" spans="1:17" x14ac:dyDescent="0.45">
      <c r="A12542" s="35"/>
      <c r="B12542" s="17"/>
      <c r="C12542" s="1"/>
      <c r="D12542" s="22"/>
      <c r="E12542" s="20"/>
      <c r="F12542" s="22"/>
      <c r="G12542" s="21"/>
      <c r="H12542" s="9"/>
      <c r="I12542" s="9"/>
      <c r="J12542" s="21"/>
      <c r="K12542" s="9"/>
      <c r="L12542" s="22"/>
      <c r="N12542" s="14"/>
      <c r="O12542" s="26"/>
      <c r="P12542" s="16"/>
      <c r="Q12542" s="16"/>
    </row>
    <row r="12543" spans="1:17" x14ac:dyDescent="0.45">
      <c r="A12543" s="35"/>
      <c r="B12543" s="17"/>
      <c r="C12543" s="1"/>
      <c r="D12543" s="22"/>
      <c r="E12543" s="20"/>
      <c r="F12543" s="22"/>
      <c r="G12543" s="21"/>
      <c r="H12543" s="9"/>
      <c r="I12543" s="9"/>
      <c r="J12543" s="21"/>
      <c r="K12543" s="9"/>
      <c r="L12543" s="22"/>
      <c r="N12543" s="14"/>
      <c r="O12543" s="26"/>
      <c r="P12543" s="16"/>
      <c r="Q12543" s="16"/>
    </row>
    <row r="12544" spans="1:17" x14ac:dyDescent="0.45">
      <c r="A12544" s="35"/>
      <c r="B12544" s="17"/>
      <c r="C12544" s="1"/>
      <c r="D12544" s="22"/>
      <c r="E12544" s="20"/>
      <c r="F12544" s="22"/>
      <c r="G12544" s="21"/>
      <c r="H12544" s="9"/>
      <c r="I12544" s="9"/>
      <c r="J12544" s="21"/>
      <c r="K12544" s="9"/>
      <c r="L12544" s="22"/>
      <c r="N12544" s="14"/>
      <c r="O12544" s="26"/>
      <c r="P12544" s="16"/>
      <c r="Q12544" s="16"/>
    </row>
    <row r="12545" spans="1:17" x14ac:dyDescent="0.45">
      <c r="A12545" s="35"/>
      <c r="B12545" s="17"/>
      <c r="C12545" s="1"/>
      <c r="D12545" s="22"/>
      <c r="E12545" s="20"/>
      <c r="F12545" s="22"/>
      <c r="G12545" s="21"/>
      <c r="H12545" s="9"/>
      <c r="I12545" s="9"/>
      <c r="J12545" s="21"/>
      <c r="K12545" s="9"/>
      <c r="L12545" s="22"/>
      <c r="N12545" s="14"/>
      <c r="O12545" s="26"/>
      <c r="P12545" s="16"/>
      <c r="Q12545" s="16"/>
    </row>
    <row r="12546" spans="1:17" x14ac:dyDescent="0.45">
      <c r="A12546" s="35"/>
      <c r="B12546" s="17"/>
      <c r="C12546" s="1"/>
      <c r="D12546" s="22"/>
      <c r="E12546" s="20"/>
      <c r="F12546" s="22"/>
      <c r="G12546" s="21"/>
      <c r="H12546" s="9"/>
      <c r="I12546" s="9"/>
      <c r="J12546" s="21"/>
      <c r="K12546" s="9"/>
      <c r="L12546" s="22"/>
      <c r="N12546" s="14"/>
      <c r="O12546" s="26"/>
      <c r="P12546" s="16"/>
      <c r="Q12546" s="16"/>
    </row>
    <row r="12547" spans="1:17" x14ac:dyDescent="0.45">
      <c r="A12547" s="35"/>
      <c r="B12547" s="17"/>
      <c r="C12547" s="1"/>
      <c r="D12547" s="22"/>
      <c r="E12547" s="20"/>
      <c r="F12547" s="22"/>
      <c r="G12547" s="21"/>
      <c r="H12547" s="9"/>
      <c r="I12547" s="9"/>
      <c r="J12547" s="21"/>
      <c r="K12547" s="9"/>
      <c r="L12547" s="22"/>
      <c r="N12547" s="14"/>
      <c r="O12547" s="26"/>
      <c r="P12547" s="16"/>
      <c r="Q12547" s="16"/>
    </row>
    <row r="12548" spans="1:17" x14ac:dyDescent="0.45">
      <c r="A12548" s="35"/>
      <c r="B12548" s="17"/>
      <c r="C12548" s="1"/>
      <c r="D12548" s="22"/>
      <c r="E12548" s="20"/>
      <c r="F12548" s="22"/>
      <c r="G12548" s="21"/>
      <c r="H12548" s="9"/>
      <c r="I12548" s="9"/>
      <c r="J12548" s="21"/>
      <c r="K12548" s="9"/>
      <c r="L12548" s="22"/>
      <c r="N12548" s="14"/>
      <c r="O12548" s="26"/>
      <c r="P12548" s="16"/>
      <c r="Q12548" s="16"/>
    </row>
    <row r="12549" spans="1:17" x14ac:dyDescent="0.45">
      <c r="A12549" s="35"/>
      <c r="B12549" s="17"/>
      <c r="C12549" s="1"/>
      <c r="D12549" s="22"/>
      <c r="E12549" s="20"/>
      <c r="F12549" s="22"/>
      <c r="G12549" s="21"/>
      <c r="H12549" s="9"/>
      <c r="I12549" s="9"/>
      <c r="J12549" s="21"/>
      <c r="K12549" s="9"/>
      <c r="L12549" s="22"/>
      <c r="N12549" s="14"/>
      <c r="O12549" s="26"/>
      <c r="P12549" s="16"/>
      <c r="Q12549" s="16"/>
    </row>
    <row r="12550" spans="1:17" x14ac:dyDescent="0.45">
      <c r="A12550" s="35"/>
      <c r="B12550" s="17"/>
      <c r="C12550" s="1"/>
      <c r="D12550" s="22"/>
      <c r="E12550" s="20"/>
      <c r="F12550" s="22"/>
      <c r="G12550" s="21"/>
      <c r="H12550" s="9"/>
      <c r="I12550" s="9"/>
      <c r="J12550" s="21"/>
      <c r="K12550" s="9"/>
      <c r="L12550" s="22"/>
      <c r="N12550" s="14"/>
      <c r="O12550" s="26"/>
      <c r="P12550" s="16"/>
      <c r="Q12550" s="16"/>
    </row>
    <row r="12551" spans="1:17" x14ac:dyDescent="0.45">
      <c r="A12551" s="35"/>
      <c r="B12551" s="17"/>
      <c r="C12551" s="1"/>
      <c r="D12551" s="22"/>
      <c r="E12551" s="20"/>
      <c r="F12551" s="22"/>
      <c r="G12551" s="21"/>
      <c r="H12551" s="9"/>
      <c r="I12551" s="9"/>
      <c r="J12551" s="21"/>
      <c r="K12551" s="9"/>
      <c r="L12551" s="22"/>
      <c r="N12551" s="14"/>
      <c r="O12551" s="26"/>
      <c r="P12551" s="16"/>
      <c r="Q12551" s="16"/>
    </row>
    <row r="12552" spans="1:17" x14ac:dyDescent="0.45">
      <c r="A12552" s="35"/>
      <c r="B12552" s="17"/>
      <c r="C12552" s="1"/>
      <c r="D12552" s="22"/>
      <c r="E12552" s="20"/>
      <c r="F12552" s="22"/>
      <c r="G12552" s="21"/>
      <c r="H12552" s="9"/>
      <c r="I12552" s="9"/>
      <c r="J12552" s="21"/>
      <c r="K12552" s="9"/>
      <c r="L12552" s="22"/>
      <c r="N12552" s="14"/>
      <c r="O12552" s="26"/>
      <c r="P12552" s="16"/>
      <c r="Q12552" s="16"/>
    </row>
    <row r="12553" spans="1:17" x14ac:dyDescent="0.45">
      <c r="A12553" s="35"/>
      <c r="B12553" s="17"/>
      <c r="C12553" s="1"/>
      <c r="D12553" s="22"/>
      <c r="E12553" s="20"/>
      <c r="F12553" s="22"/>
      <c r="G12553" s="21"/>
      <c r="H12553" s="9"/>
      <c r="I12553" s="9"/>
      <c r="J12553" s="21"/>
      <c r="K12553" s="9"/>
      <c r="L12553" s="22"/>
      <c r="N12553" s="14"/>
      <c r="O12553" s="26"/>
      <c r="P12553" s="16"/>
      <c r="Q12553" s="16"/>
    </row>
    <row r="12554" spans="1:17" x14ac:dyDescent="0.45">
      <c r="A12554" s="35"/>
      <c r="B12554" s="17"/>
      <c r="C12554" s="1"/>
      <c r="D12554" s="22"/>
      <c r="E12554" s="20"/>
      <c r="F12554" s="22"/>
      <c r="G12554" s="21"/>
      <c r="H12554" s="9"/>
      <c r="I12554" s="9"/>
      <c r="J12554" s="21"/>
      <c r="K12554" s="9"/>
      <c r="L12554" s="22"/>
      <c r="N12554" s="14"/>
      <c r="O12554" s="26"/>
      <c r="P12554" s="16"/>
      <c r="Q12554" s="16"/>
    </row>
    <row r="12555" spans="1:17" x14ac:dyDescent="0.45">
      <c r="A12555" s="35"/>
      <c r="B12555" s="17"/>
      <c r="C12555" s="1"/>
      <c r="D12555" s="22"/>
      <c r="E12555" s="20"/>
      <c r="F12555" s="22"/>
      <c r="G12555" s="21"/>
      <c r="H12555" s="9"/>
      <c r="I12555" s="9"/>
      <c r="J12555" s="21"/>
      <c r="K12555" s="9"/>
      <c r="L12555" s="22"/>
      <c r="N12555" s="14"/>
      <c r="O12555" s="26"/>
      <c r="P12555" s="16"/>
      <c r="Q12555" s="16"/>
    </row>
    <row r="12556" spans="1:17" x14ac:dyDescent="0.45">
      <c r="A12556" s="35"/>
      <c r="B12556" s="17"/>
      <c r="C12556" s="1"/>
      <c r="D12556" s="22"/>
      <c r="E12556" s="20"/>
      <c r="F12556" s="22"/>
      <c r="G12556" s="21"/>
      <c r="H12556" s="9"/>
      <c r="I12556" s="9"/>
      <c r="J12556" s="21"/>
      <c r="K12556" s="9"/>
      <c r="L12556" s="22"/>
      <c r="N12556" s="14"/>
      <c r="O12556" s="26"/>
      <c r="P12556" s="16"/>
      <c r="Q12556" s="16"/>
    </row>
    <row r="12557" spans="1:17" x14ac:dyDescent="0.45">
      <c r="A12557" s="35"/>
      <c r="B12557" s="17"/>
      <c r="C12557" s="1"/>
      <c r="D12557" s="22"/>
      <c r="E12557" s="20"/>
      <c r="F12557" s="22"/>
      <c r="G12557" s="21"/>
      <c r="H12557" s="9"/>
      <c r="I12557" s="9"/>
      <c r="J12557" s="21"/>
      <c r="K12557" s="9"/>
      <c r="L12557" s="22"/>
      <c r="N12557" s="14"/>
      <c r="O12557" s="26"/>
      <c r="P12557" s="16"/>
      <c r="Q12557" s="16"/>
    </row>
    <row r="12558" spans="1:17" x14ac:dyDescent="0.45">
      <c r="A12558" s="35"/>
      <c r="B12558" s="17"/>
      <c r="C12558" s="1"/>
      <c r="D12558" s="22"/>
      <c r="E12558" s="20"/>
      <c r="F12558" s="22"/>
      <c r="G12558" s="21"/>
      <c r="H12558" s="9"/>
      <c r="I12558" s="9"/>
      <c r="J12558" s="21"/>
      <c r="K12558" s="9"/>
      <c r="L12558" s="22"/>
      <c r="N12558" s="14"/>
      <c r="O12558" s="26"/>
      <c r="P12558" s="16"/>
      <c r="Q12558" s="16"/>
    </row>
    <row r="12559" spans="1:17" x14ac:dyDescent="0.45">
      <c r="A12559" s="35"/>
      <c r="B12559" s="17"/>
      <c r="C12559" s="1"/>
      <c r="D12559" s="22"/>
      <c r="E12559" s="20"/>
      <c r="F12559" s="22"/>
      <c r="G12559" s="21"/>
      <c r="H12559" s="9"/>
      <c r="I12559" s="9"/>
      <c r="J12559" s="21"/>
      <c r="K12559" s="9"/>
      <c r="L12559" s="22"/>
      <c r="N12559" s="14"/>
      <c r="O12559" s="26"/>
      <c r="P12559" s="16"/>
      <c r="Q12559" s="16"/>
    </row>
    <row r="12560" spans="1:17" x14ac:dyDescent="0.45">
      <c r="A12560" s="35"/>
      <c r="B12560" s="17"/>
      <c r="C12560" s="1"/>
      <c r="D12560" s="22"/>
      <c r="E12560" s="20"/>
      <c r="F12560" s="22"/>
      <c r="G12560" s="21"/>
      <c r="H12560" s="9"/>
      <c r="I12560" s="9"/>
      <c r="J12560" s="21"/>
      <c r="K12560" s="9"/>
      <c r="L12560" s="22"/>
      <c r="N12560" s="14"/>
      <c r="O12560" s="26"/>
      <c r="P12560" s="16"/>
      <c r="Q12560" s="16"/>
    </row>
    <row r="12561" spans="1:17" x14ac:dyDescent="0.45">
      <c r="A12561" s="35"/>
      <c r="B12561" s="17"/>
      <c r="C12561" s="1"/>
      <c r="D12561" s="22"/>
      <c r="E12561" s="20"/>
      <c r="F12561" s="22"/>
      <c r="G12561" s="21"/>
      <c r="H12561" s="9"/>
      <c r="I12561" s="9"/>
      <c r="J12561" s="21"/>
      <c r="K12561" s="9"/>
      <c r="L12561" s="22"/>
      <c r="N12561" s="14"/>
      <c r="O12561" s="26"/>
      <c r="P12561" s="16"/>
      <c r="Q12561" s="16"/>
    </row>
    <row r="12562" spans="1:17" x14ac:dyDescent="0.45">
      <c r="A12562" s="35"/>
      <c r="B12562" s="17"/>
      <c r="C12562" s="1"/>
      <c r="D12562" s="22"/>
      <c r="E12562" s="20"/>
      <c r="F12562" s="22"/>
      <c r="G12562" s="21"/>
      <c r="H12562" s="9"/>
      <c r="I12562" s="9"/>
      <c r="J12562" s="21"/>
      <c r="K12562" s="9"/>
      <c r="L12562" s="22"/>
      <c r="N12562" s="14"/>
      <c r="O12562" s="26"/>
      <c r="P12562" s="16"/>
      <c r="Q12562" s="16"/>
    </row>
    <row r="12563" spans="1:17" x14ac:dyDescent="0.45">
      <c r="A12563" s="35"/>
      <c r="B12563" s="17"/>
      <c r="C12563" s="1"/>
      <c r="D12563" s="22"/>
      <c r="E12563" s="20"/>
      <c r="F12563" s="22"/>
      <c r="G12563" s="21"/>
      <c r="H12563" s="9"/>
      <c r="I12563" s="9"/>
      <c r="J12563" s="21"/>
      <c r="K12563" s="9"/>
      <c r="L12563" s="22"/>
      <c r="N12563" s="14"/>
      <c r="O12563" s="26"/>
      <c r="P12563" s="16"/>
      <c r="Q12563" s="16"/>
    </row>
    <row r="12564" spans="1:17" x14ac:dyDescent="0.45">
      <c r="A12564" s="35"/>
      <c r="B12564" s="17"/>
      <c r="C12564" s="1"/>
      <c r="D12564" s="22"/>
      <c r="E12564" s="20"/>
      <c r="F12564" s="22"/>
      <c r="G12564" s="21"/>
      <c r="H12564" s="9"/>
      <c r="I12564" s="9"/>
      <c r="J12564" s="21"/>
      <c r="K12564" s="9"/>
      <c r="L12564" s="22"/>
      <c r="N12564" s="14"/>
      <c r="O12564" s="26"/>
      <c r="P12564" s="16"/>
      <c r="Q12564" s="16"/>
    </row>
    <row r="12565" spans="1:17" x14ac:dyDescent="0.45">
      <c r="A12565" s="35"/>
      <c r="B12565" s="17"/>
      <c r="C12565" s="1"/>
      <c r="D12565" s="22"/>
      <c r="E12565" s="20"/>
      <c r="F12565" s="22"/>
      <c r="G12565" s="21"/>
      <c r="H12565" s="9"/>
      <c r="I12565" s="9"/>
      <c r="J12565" s="21"/>
      <c r="K12565" s="9"/>
      <c r="L12565" s="22"/>
      <c r="N12565" s="14"/>
      <c r="O12565" s="26"/>
      <c r="P12565" s="16"/>
      <c r="Q12565" s="16"/>
    </row>
    <row r="12566" spans="1:17" x14ac:dyDescent="0.45">
      <c r="A12566" s="35"/>
      <c r="B12566" s="17"/>
      <c r="C12566" s="1"/>
      <c r="D12566" s="22"/>
      <c r="E12566" s="20"/>
      <c r="F12566" s="22"/>
      <c r="G12566" s="21"/>
      <c r="H12566" s="9"/>
      <c r="I12566" s="9"/>
      <c r="J12566" s="21"/>
      <c r="K12566" s="9"/>
      <c r="L12566" s="22"/>
      <c r="N12566" s="14"/>
      <c r="O12566" s="26"/>
      <c r="P12566" s="16"/>
      <c r="Q12566" s="16"/>
    </row>
    <row r="12567" spans="1:17" x14ac:dyDescent="0.45">
      <c r="A12567" s="35"/>
      <c r="B12567" s="17"/>
      <c r="C12567" s="1"/>
      <c r="D12567" s="22"/>
      <c r="E12567" s="20"/>
      <c r="F12567" s="22"/>
      <c r="G12567" s="21"/>
      <c r="H12567" s="9"/>
      <c r="I12567" s="9"/>
      <c r="J12567" s="21"/>
      <c r="K12567" s="9"/>
      <c r="L12567" s="22"/>
      <c r="N12567" s="14"/>
      <c r="O12567" s="26"/>
      <c r="P12567" s="16"/>
      <c r="Q12567" s="16"/>
    </row>
    <row r="12568" spans="1:17" x14ac:dyDescent="0.45">
      <c r="A12568" s="35"/>
      <c r="B12568" s="17"/>
      <c r="C12568" s="1"/>
      <c r="D12568" s="22"/>
      <c r="E12568" s="20"/>
      <c r="F12568" s="22"/>
      <c r="G12568" s="21"/>
      <c r="H12568" s="9"/>
      <c r="I12568" s="9"/>
      <c r="J12568" s="21"/>
      <c r="K12568" s="9"/>
      <c r="L12568" s="22"/>
      <c r="N12568" s="14"/>
      <c r="O12568" s="26"/>
      <c r="P12568" s="16"/>
      <c r="Q12568" s="16"/>
    </row>
    <row r="12569" spans="1:17" x14ac:dyDescent="0.45">
      <c r="A12569" s="35"/>
      <c r="B12569" s="17"/>
      <c r="C12569" s="1"/>
      <c r="D12569" s="22"/>
      <c r="E12569" s="20"/>
      <c r="F12569" s="22"/>
      <c r="G12569" s="21"/>
      <c r="H12569" s="9"/>
      <c r="I12569" s="9"/>
      <c r="J12569" s="21"/>
      <c r="K12569" s="9"/>
      <c r="L12569" s="22"/>
      <c r="N12569" s="14"/>
      <c r="O12569" s="26"/>
      <c r="P12569" s="16"/>
      <c r="Q12569" s="16"/>
    </row>
    <row r="12570" spans="1:17" x14ac:dyDescent="0.45">
      <c r="A12570" s="35"/>
      <c r="B12570" s="17"/>
      <c r="C12570" s="1"/>
      <c r="D12570" s="22"/>
      <c r="E12570" s="20"/>
      <c r="F12570" s="22"/>
      <c r="G12570" s="21"/>
      <c r="H12570" s="9"/>
      <c r="I12570" s="9"/>
      <c r="J12570" s="21"/>
      <c r="K12570" s="9"/>
      <c r="L12570" s="22"/>
      <c r="N12570" s="14"/>
      <c r="O12570" s="26"/>
      <c r="P12570" s="16"/>
      <c r="Q12570" s="16"/>
    </row>
    <row r="12571" spans="1:17" x14ac:dyDescent="0.45">
      <c r="A12571" s="35"/>
      <c r="B12571" s="17"/>
      <c r="C12571" s="1"/>
      <c r="D12571" s="22"/>
      <c r="E12571" s="20"/>
      <c r="F12571" s="22"/>
      <c r="G12571" s="21"/>
      <c r="H12571" s="9"/>
      <c r="I12571" s="9"/>
      <c r="J12571" s="21"/>
      <c r="K12571" s="9"/>
      <c r="L12571" s="22"/>
      <c r="N12571" s="14"/>
      <c r="O12571" s="26"/>
      <c r="P12571" s="16"/>
      <c r="Q12571" s="16"/>
    </row>
    <row r="12572" spans="1:17" x14ac:dyDescent="0.45">
      <c r="A12572" s="35"/>
      <c r="B12572" s="17"/>
      <c r="C12572" s="1"/>
      <c r="D12572" s="22"/>
      <c r="E12572" s="20"/>
      <c r="F12572" s="22"/>
      <c r="G12572" s="21"/>
      <c r="H12572" s="9"/>
      <c r="I12572" s="9"/>
      <c r="J12572" s="21"/>
      <c r="K12572" s="9"/>
      <c r="L12572" s="22"/>
      <c r="N12572" s="14"/>
      <c r="O12572" s="26"/>
      <c r="P12572" s="16"/>
      <c r="Q12572" s="16"/>
    </row>
    <row r="12573" spans="1:17" x14ac:dyDescent="0.45">
      <c r="A12573" s="35"/>
      <c r="B12573" s="17"/>
      <c r="C12573" s="1"/>
      <c r="D12573" s="22"/>
      <c r="E12573" s="20"/>
      <c r="F12573" s="22"/>
      <c r="G12573" s="21"/>
      <c r="H12573" s="9"/>
      <c r="I12573" s="9"/>
      <c r="J12573" s="21"/>
      <c r="K12573" s="9"/>
      <c r="L12573" s="22"/>
      <c r="N12573" s="14"/>
      <c r="O12573" s="26"/>
      <c r="P12573" s="16"/>
      <c r="Q12573" s="16"/>
    </row>
    <row r="12574" spans="1:17" x14ac:dyDescent="0.45">
      <c r="A12574" s="35"/>
      <c r="B12574" s="17"/>
      <c r="C12574" s="1"/>
      <c r="D12574" s="22"/>
      <c r="E12574" s="20"/>
      <c r="F12574" s="22"/>
      <c r="G12574" s="21"/>
      <c r="H12574" s="9"/>
      <c r="I12574" s="9"/>
      <c r="J12574" s="21"/>
      <c r="K12574" s="9"/>
      <c r="L12574" s="22"/>
      <c r="N12574" s="14"/>
      <c r="O12574" s="26"/>
      <c r="P12574" s="16"/>
      <c r="Q12574" s="16"/>
    </row>
    <row r="12575" spans="1:17" x14ac:dyDescent="0.45">
      <c r="A12575" s="35"/>
      <c r="B12575" s="17"/>
      <c r="C12575" s="1"/>
      <c r="D12575" s="22"/>
      <c r="E12575" s="20"/>
      <c r="F12575" s="22"/>
      <c r="G12575" s="21"/>
      <c r="H12575" s="9"/>
      <c r="I12575" s="9"/>
      <c r="J12575" s="21"/>
      <c r="K12575" s="9"/>
      <c r="L12575" s="22"/>
      <c r="N12575" s="14"/>
      <c r="O12575" s="26"/>
      <c r="P12575" s="16"/>
      <c r="Q12575" s="16"/>
    </row>
    <row r="12576" spans="1:17" x14ac:dyDescent="0.45">
      <c r="A12576" s="35"/>
      <c r="B12576" s="17"/>
      <c r="C12576" s="1"/>
      <c r="D12576" s="22"/>
      <c r="E12576" s="20"/>
      <c r="F12576" s="22"/>
      <c r="G12576" s="21"/>
      <c r="H12576" s="9"/>
      <c r="I12576" s="9"/>
      <c r="J12576" s="21"/>
      <c r="K12576" s="9"/>
      <c r="L12576" s="22"/>
      <c r="N12576" s="14"/>
      <c r="O12576" s="26"/>
      <c r="P12576" s="16"/>
      <c r="Q12576" s="16"/>
    </row>
    <row r="12577" spans="1:17" x14ac:dyDescent="0.45">
      <c r="A12577" s="35"/>
      <c r="B12577" s="17"/>
      <c r="C12577" s="1"/>
      <c r="D12577" s="22"/>
      <c r="E12577" s="20"/>
      <c r="F12577" s="22"/>
      <c r="G12577" s="21"/>
      <c r="H12577" s="9"/>
      <c r="I12577" s="9"/>
      <c r="J12577" s="21"/>
      <c r="K12577" s="9"/>
      <c r="L12577" s="22"/>
      <c r="N12577" s="14"/>
      <c r="O12577" s="26"/>
      <c r="P12577" s="16"/>
      <c r="Q12577" s="16"/>
    </row>
    <row r="12578" spans="1:17" x14ac:dyDescent="0.45">
      <c r="A12578" s="35"/>
      <c r="B12578" s="17"/>
      <c r="C12578" s="1"/>
      <c r="D12578" s="22"/>
      <c r="E12578" s="20"/>
      <c r="F12578" s="22"/>
      <c r="G12578" s="21"/>
      <c r="H12578" s="9"/>
      <c r="I12578" s="9"/>
      <c r="J12578" s="21"/>
      <c r="K12578" s="9"/>
      <c r="L12578" s="22"/>
      <c r="N12578" s="14"/>
      <c r="O12578" s="26"/>
      <c r="P12578" s="16"/>
      <c r="Q12578" s="16"/>
    </row>
    <row r="12579" spans="1:17" x14ac:dyDescent="0.45">
      <c r="A12579" s="35"/>
      <c r="B12579" s="17"/>
      <c r="C12579" s="1"/>
      <c r="D12579" s="22"/>
      <c r="E12579" s="20"/>
      <c r="F12579" s="22"/>
      <c r="G12579" s="21"/>
      <c r="H12579" s="9"/>
      <c r="I12579" s="9"/>
      <c r="J12579" s="21"/>
      <c r="K12579" s="9"/>
      <c r="L12579" s="22"/>
      <c r="N12579" s="14"/>
      <c r="O12579" s="26"/>
      <c r="P12579" s="16"/>
      <c r="Q12579" s="16"/>
    </row>
    <row r="12580" spans="1:17" x14ac:dyDescent="0.45">
      <c r="A12580" s="35"/>
      <c r="B12580" s="17"/>
      <c r="C12580" s="1"/>
      <c r="D12580" s="22"/>
      <c r="E12580" s="20"/>
      <c r="F12580" s="22"/>
      <c r="G12580" s="21"/>
      <c r="H12580" s="9"/>
      <c r="I12580" s="9"/>
      <c r="J12580" s="21"/>
      <c r="K12580" s="9"/>
      <c r="L12580" s="22"/>
      <c r="N12580" s="14"/>
      <c r="O12580" s="26"/>
      <c r="P12580" s="16"/>
      <c r="Q12580" s="16"/>
    </row>
    <row r="12581" spans="1:17" x14ac:dyDescent="0.45">
      <c r="A12581" s="35"/>
      <c r="B12581" s="17"/>
      <c r="C12581" s="1"/>
      <c r="D12581" s="22"/>
      <c r="E12581" s="20"/>
      <c r="F12581" s="22"/>
      <c r="G12581" s="21"/>
      <c r="H12581" s="9"/>
      <c r="I12581" s="9"/>
      <c r="J12581" s="21"/>
      <c r="K12581" s="9"/>
      <c r="L12581" s="22"/>
      <c r="N12581" s="14"/>
      <c r="O12581" s="26"/>
      <c r="P12581" s="16"/>
      <c r="Q12581" s="16"/>
    </row>
    <row r="12582" spans="1:17" x14ac:dyDescent="0.45">
      <c r="A12582" s="35"/>
      <c r="B12582" s="17"/>
      <c r="C12582" s="1"/>
      <c r="D12582" s="22"/>
      <c r="E12582" s="20"/>
      <c r="F12582" s="22"/>
      <c r="G12582" s="21"/>
      <c r="H12582" s="9"/>
      <c r="I12582" s="9"/>
      <c r="J12582" s="21"/>
      <c r="K12582" s="9"/>
      <c r="L12582" s="22"/>
      <c r="N12582" s="14"/>
      <c r="O12582" s="26"/>
      <c r="P12582" s="16"/>
      <c r="Q12582" s="16"/>
    </row>
    <row r="12583" spans="1:17" x14ac:dyDescent="0.45">
      <c r="A12583" s="35"/>
      <c r="B12583" s="17"/>
      <c r="C12583" s="1"/>
      <c r="D12583" s="22"/>
      <c r="E12583" s="20"/>
      <c r="F12583" s="22"/>
      <c r="G12583" s="21"/>
      <c r="H12583" s="9"/>
      <c r="I12583" s="9"/>
      <c r="J12583" s="21"/>
      <c r="K12583" s="9"/>
      <c r="L12583" s="22"/>
      <c r="N12583" s="14"/>
      <c r="O12583" s="26"/>
      <c r="P12583" s="16"/>
      <c r="Q12583" s="16"/>
    </row>
    <row r="12584" spans="1:17" x14ac:dyDescent="0.45">
      <c r="A12584" s="35"/>
      <c r="B12584" s="17"/>
      <c r="C12584" s="1"/>
      <c r="D12584" s="22"/>
      <c r="E12584" s="20"/>
      <c r="F12584" s="22"/>
      <c r="G12584" s="21"/>
      <c r="H12584" s="9"/>
      <c r="I12584" s="9"/>
      <c r="J12584" s="21"/>
      <c r="K12584" s="9"/>
      <c r="L12584" s="22"/>
      <c r="N12584" s="14"/>
      <c r="O12584" s="26"/>
      <c r="P12584" s="16"/>
      <c r="Q12584" s="16"/>
    </row>
    <row r="12585" spans="1:17" x14ac:dyDescent="0.45">
      <c r="A12585" s="35"/>
      <c r="B12585" s="17"/>
      <c r="C12585" s="1"/>
      <c r="D12585" s="22"/>
      <c r="E12585" s="20"/>
      <c r="F12585" s="22"/>
      <c r="G12585" s="21"/>
      <c r="H12585" s="9"/>
      <c r="I12585" s="9"/>
      <c r="J12585" s="21"/>
      <c r="K12585" s="9"/>
      <c r="L12585" s="22"/>
      <c r="N12585" s="14"/>
      <c r="O12585" s="26"/>
      <c r="P12585" s="16"/>
      <c r="Q12585" s="16"/>
    </row>
    <row r="12586" spans="1:17" x14ac:dyDescent="0.45">
      <c r="A12586" s="35"/>
      <c r="B12586" s="17"/>
      <c r="C12586" s="1"/>
      <c r="D12586" s="22"/>
      <c r="E12586" s="20"/>
      <c r="F12586" s="22"/>
      <c r="G12586" s="21"/>
      <c r="H12586" s="9"/>
      <c r="I12586" s="9"/>
      <c r="J12586" s="21"/>
      <c r="K12586" s="9"/>
      <c r="L12586" s="22"/>
      <c r="N12586" s="14"/>
      <c r="O12586" s="26"/>
      <c r="P12586" s="16"/>
      <c r="Q12586" s="16"/>
    </row>
    <row r="12587" spans="1:17" x14ac:dyDescent="0.45">
      <c r="A12587" s="35"/>
      <c r="B12587" s="17"/>
      <c r="C12587" s="1"/>
      <c r="D12587" s="22"/>
      <c r="E12587" s="20"/>
      <c r="F12587" s="22"/>
      <c r="G12587" s="21"/>
      <c r="H12587" s="9"/>
      <c r="I12587" s="9"/>
      <c r="J12587" s="21"/>
      <c r="K12587" s="9"/>
      <c r="L12587" s="22"/>
      <c r="N12587" s="14"/>
      <c r="O12587" s="26"/>
      <c r="P12587" s="16"/>
      <c r="Q12587" s="16"/>
    </row>
    <row r="12588" spans="1:17" x14ac:dyDescent="0.45">
      <c r="A12588" s="35"/>
      <c r="B12588" s="17"/>
      <c r="C12588" s="1"/>
      <c r="D12588" s="22"/>
      <c r="E12588" s="20"/>
      <c r="F12588" s="22"/>
      <c r="G12588" s="21"/>
      <c r="H12588" s="9"/>
      <c r="I12588" s="9"/>
      <c r="J12588" s="21"/>
      <c r="K12588" s="9"/>
      <c r="L12588" s="22"/>
      <c r="N12588" s="14"/>
      <c r="O12588" s="26"/>
      <c r="P12588" s="16"/>
      <c r="Q12588" s="16"/>
    </row>
    <row r="12589" spans="1:17" x14ac:dyDescent="0.45">
      <c r="A12589" s="35"/>
      <c r="B12589" s="17"/>
      <c r="C12589" s="1"/>
      <c r="D12589" s="22"/>
      <c r="E12589" s="20"/>
      <c r="F12589" s="22"/>
      <c r="G12589" s="21"/>
      <c r="H12589" s="9"/>
      <c r="I12589" s="9"/>
      <c r="J12589" s="21"/>
      <c r="K12589" s="9"/>
      <c r="L12589" s="22"/>
      <c r="N12589" s="14"/>
      <c r="O12589" s="26"/>
      <c r="P12589" s="16"/>
      <c r="Q12589" s="16"/>
    </row>
    <row r="12590" spans="1:17" x14ac:dyDescent="0.45">
      <c r="A12590" s="35"/>
      <c r="B12590" s="17"/>
      <c r="C12590" s="1"/>
      <c r="D12590" s="22"/>
      <c r="E12590" s="20"/>
      <c r="F12590" s="22"/>
      <c r="G12590" s="21"/>
      <c r="H12590" s="9"/>
      <c r="I12590" s="9"/>
      <c r="J12590" s="21"/>
      <c r="K12590" s="9"/>
      <c r="L12590" s="22"/>
      <c r="N12590" s="14"/>
      <c r="O12590" s="26"/>
      <c r="P12590" s="16"/>
      <c r="Q12590" s="16"/>
    </row>
    <row r="12591" spans="1:17" x14ac:dyDescent="0.45">
      <c r="A12591" s="35"/>
      <c r="B12591" s="17"/>
      <c r="C12591" s="1"/>
      <c r="D12591" s="22"/>
      <c r="E12591" s="20"/>
      <c r="F12591" s="22"/>
      <c r="G12591" s="21"/>
      <c r="H12591" s="9"/>
      <c r="I12591" s="9"/>
      <c r="J12591" s="21"/>
      <c r="K12591" s="9"/>
      <c r="L12591" s="22"/>
      <c r="N12591" s="14"/>
      <c r="O12591" s="26"/>
      <c r="P12591" s="16"/>
      <c r="Q12591" s="16"/>
    </row>
    <row r="12592" spans="1:17" x14ac:dyDescent="0.45">
      <c r="A12592" s="35"/>
      <c r="B12592" s="17"/>
      <c r="C12592" s="1"/>
      <c r="D12592" s="22"/>
      <c r="E12592" s="20"/>
      <c r="F12592" s="22"/>
      <c r="G12592" s="21"/>
      <c r="H12592" s="9"/>
      <c r="I12592" s="9"/>
      <c r="J12592" s="21"/>
      <c r="K12592" s="9"/>
      <c r="L12592" s="22"/>
      <c r="N12592" s="14"/>
      <c r="O12592" s="26"/>
      <c r="P12592" s="16"/>
      <c r="Q12592" s="16"/>
    </row>
    <row r="12593" spans="1:17" x14ac:dyDescent="0.45">
      <c r="A12593" s="35"/>
      <c r="B12593" s="17"/>
      <c r="C12593" s="1"/>
      <c r="D12593" s="22"/>
      <c r="E12593" s="20"/>
      <c r="F12593" s="22"/>
      <c r="G12593" s="21"/>
      <c r="H12593" s="9"/>
      <c r="I12593" s="9"/>
      <c r="J12593" s="21"/>
      <c r="K12593" s="9"/>
      <c r="L12593" s="22"/>
      <c r="N12593" s="14"/>
      <c r="O12593" s="26"/>
      <c r="P12593" s="16"/>
      <c r="Q12593" s="16"/>
    </row>
    <row r="12594" spans="1:17" x14ac:dyDescent="0.45">
      <c r="A12594" s="35"/>
      <c r="B12594" s="17"/>
      <c r="C12594" s="1"/>
      <c r="D12594" s="22"/>
      <c r="E12594" s="20"/>
      <c r="F12594" s="22"/>
      <c r="G12594" s="21"/>
      <c r="H12594" s="9"/>
      <c r="I12594" s="9"/>
      <c r="J12594" s="21"/>
      <c r="K12594" s="9"/>
      <c r="L12594" s="22"/>
      <c r="N12594" s="14"/>
      <c r="O12594" s="26"/>
      <c r="P12594" s="16"/>
      <c r="Q12594" s="16"/>
    </row>
    <row r="12595" spans="1:17" x14ac:dyDescent="0.45">
      <c r="A12595" s="35"/>
      <c r="B12595" s="17"/>
      <c r="C12595" s="1"/>
      <c r="D12595" s="22"/>
      <c r="E12595" s="20"/>
      <c r="F12595" s="22"/>
      <c r="G12595" s="21"/>
      <c r="H12595" s="9"/>
      <c r="I12595" s="9"/>
      <c r="J12595" s="21"/>
      <c r="K12595" s="9"/>
      <c r="L12595" s="22"/>
      <c r="N12595" s="14"/>
      <c r="O12595" s="26"/>
      <c r="P12595" s="16"/>
      <c r="Q12595" s="16"/>
    </row>
    <row r="12596" spans="1:17" x14ac:dyDescent="0.45">
      <c r="A12596" s="35"/>
      <c r="B12596" s="17"/>
      <c r="C12596" s="1"/>
      <c r="D12596" s="22"/>
      <c r="E12596" s="20"/>
      <c r="F12596" s="22"/>
      <c r="G12596" s="21"/>
      <c r="H12596" s="9"/>
      <c r="I12596" s="9"/>
      <c r="J12596" s="21"/>
      <c r="K12596" s="9"/>
      <c r="L12596" s="22"/>
      <c r="N12596" s="14"/>
      <c r="O12596" s="26"/>
      <c r="P12596" s="16"/>
      <c r="Q12596" s="16"/>
    </row>
    <row r="12597" spans="1:17" x14ac:dyDescent="0.45">
      <c r="A12597" s="35"/>
      <c r="B12597" s="17"/>
      <c r="C12597" s="1"/>
      <c r="D12597" s="22"/>
      <c r="E12597" s="20"/>
      <c r="F12597" s="22"/>
      <c r="G12597" s="21"/>
      <c r="H12597" s="9"/>
      <c r="I12597" s="9"/>
      <c r="J12597" s="21"/>
      <c r="K12597" s="9"/>
      <c r="L12597" s="22"/>
      <c r="N12597" s="14"/>
      <c r="O12597" s="26"/>
      <c r="P12597" s="16"/>
      <c r="Q12597" s="16"/>
    </row>
    <row r="12598" spans="1:17" x14ac:dyDescent="0.45">
      <c r="A12598" s="35"/>
      <c r="B12598" s="17"/>
      <c r="C12598" s="1"/>
      <c r="D12598" s="22"/>
      <c r="E12598" s="20"/>
      <c r="F12598" s="22"/>
      <c r="G12598" s="21"/>
      <c r="H12598" s="9"/>
      <c r="I12598" s="9"/>
      <c r="J12598" s="21"/>
      <c r="K12598" s="9"/>
      <c r="L12598" s="22"/>
      <c r="N12598" s="14"/>
      <c r="O12598" s="26"/>
      <c r="P12598" s="16"/>
      <c r="Q12598" s="16"/>
    </row>
    <row r="12599" spans="1:17" x14ac:dyDescent="0.45">
      <c r="A12599" s="35"/>
      <c r="B12599" s="17"/>
      <c r="C12599" s="1"/>
      <c r="D12599" s="22"/>
      <c r="E12599" s="20"/>
      <c r="F12599" s="22"/>
      <c r="G12599" s="21"/>
      <c r="H12599" s="9"/>
      <c r="I12599" s="9"/>
      <c r="J12599" s="21"/>
      <c r="K12599" s="9"/>
      <c r="L12599" s="22"/>
      <c r="N12599" s="14"/>
      <c r="O12599" s="26"/>
      <c r="P12599" s="16"/>
      <c r="Q12599" s="16"/>
    </row>
    <row r="12600" spans="1:17" x14ac:dyDescent="0.45">
      <c r="A12600" s="35"/>
      <c r="B12600" s="17"/>
      <c r="C12600" s="1"/>
      <c r="D12600" s="22"/>
      <c r="E12600" s="20"/>
      <c r="F12600" s="22"/>
      <c r="G12600" s="21"/>
      <c r="H12600" s="9"/>
      <c r="I12600" s="9"/>
      <c r="J12600" s="21"/>
      <c r="K12600" s="9"/>
      <c r="L12600" s="22"/>
      <c r="N12600" s="14"/>
      <c r="O12600" s="26"/>
      <c r="P12600" s="16"/>
      <c r="Q12600" s="16"/>
    </row>
    <row r="12601" spans="1:17" x14ac:dyDescent="0.45">
      <c r="A12601" s="35"/>
      <c r="B12601" s="17"/>
      <c r="C12601" s="1"/>
      <c r="D12601" s="22"/>
      <c r="E12601" s="20"/>
      <c r="F12601" s="22"/>
      <c r="G12601" s="21"/>
      <c r="H12601" s="9"/>
      <c r="I12601" s="9"/>
      <c r="J12601" s="21"/>
      <c r="K12601" s="9"/>
      <c r="L12601" s="22"/>
      <c r="N12601" s="14"/>
      <c r="O12601" s="26"/>
      <c r="P12601" s="16"/>
      <c r="Q12601" s="16"/>
    </row>
    <row r="12602" spans="1:17" x14ac:dyDescent="0.45">
      <c r="A12602" s="35"/>
      <c r="B12602" s="17"/>
      <c r="C12602" s="1"/>
      <c r="D12602" s="22"/>
      <c r="E12602" s="20"/>
      <c r="F12602" s="22"/>
      <c r="G12602" s="21"/>
      <c r="H12602" s="9"/>
      <c r="I12602" s="9"/>
      <c r="J12602" s="21"/>
      <c r="K12602" s="9"/>
      <c r="L12602" s="22"/>
      <c r="N12602" s="14"/>
      <c r="O12602" s="26"/>
      <c r="P12602" s="16"/>
      <c r="Q12602" s="16"/>
    </row>
    <row r="12603" spans="1:17" x14ac:dyDescent="0.45">
      <c r="A12603" s="35"/>
      <c r="B12603" s="17"/>
      <c r="C12603" s="1"/>
      <c r="D12603" s="22"/>
      <c r="E12603" s="20"/>
      <c r="F12603" s="22"/>
      <c r="G12603" s="21"/>
      <c r="H12603" s="9"/>
      <c r="I12603" s="9"/>
      <c r="J12603" s="21"/>
      <c r="K12603" s="9"/>
      <c r="L12603" s="22"/>
      <c r="N12603" s="14"/>
      <c r="O12603" s="26"/>
      <c r="P12603" s="16"/>
      <c r="Q12603" s="16"/>
    </row>
    <row r="12604" spans="1:17" x14ac:dyDescent="0.45">
      <c r="A12604" s="35"/>
      <c r="B12604" s="17"/>
      <c r="C12604" s="1"/>
      <c r="D12604" s="22"/>
      <c r="E12604" s="20"/>
      <c r="F12604" s="22"/>
      <c r="G12604" s="21"/>
      <c r="H12604" s="9"/>
      <c r="I12604" s="9"/>
      <c r="J12604" s="21"/>
      <c r="K12604" s="9"/>
      <c r="L12604" s="22"/>
      <c r="N12604" s="14"/>
      <c r="O12604" s="26"/>
      <c r="P12604" s="16"/>
      <c r="Q12604" s="16"/>
    </row>
    <row r="12605" spans="1:17" x14ac:dyDescent="0.45">
      <c r="A12605" s="35"/>
      <c r="B12605" s="17"/>
      <c r="C12605" s="1"/>
      <c r="D12605" s="22"/>
      <c r="E12605" s="20"/>
      <c r="F12605" s="22"/>
      <c r="G12605" s="21"/>
      <c r="H12605" s="9"/>
      <c r="I12605" s="9"/>
      <c r="J12605" s="21"/>
      <c r="K12605" s="9"/>
      <c r="L12605" s="22"/>
      <c r="N12605" s="14"/>
      <c r="O12605" s="26"/>
      <c r="P12605" s="16"/>
      <c r="Q12605" s="16"/>
    </row>
    <row r="12606" spans="1:17" x14ac:dyDescent="0.45">
      <c r="A12606" s="35"/>
      <c r="B12606" s="17"/>
      <c r="C12606" s="1"/>
      <c r="D12606" s="22"/>
      <c r="E12606" s="20"/>
      <c r="F12606" s="22"/>
      <c r="G12606" s="21"/>
      <c r="H12606" s="9"/>
      <c r="I12606" s="9"/>
      <c r="J12606" s="21"/>
      <c r="K12606" s="9"/>
      <c r="L12606" s="22"/>
      <c r="N12606" s="14"/>
      <c r="O12606" s="26"/>
      <c r="P12606" s="16"/>
      <c r="Q12606" s="16"/>
    </row>
    <row r="12607" spans="1:17" x14ac:dyDescent="0.45">
      <c r="A12607" s="35"/>
      <c r="B12607" s="17"/>
      <c r="C12607" s="1"/>
      <c r="D12607" s="22"/>
      <c r="E12607" s="20"/>
      <c r="F12607" s="22"/>
      <c r="G12607" s="21"/>
      <c r="H12607" s="9"/>
      <c r="I12607" s="9"/>
      <c r="J12607" s="21"/>
      <c r="K12607" s="9"/>
      <c r="L12607" s="22"/>
      <c r="N12607" s="14"/>
      <c r="O12607" s="26"/>
      <c r="P12607" s="16"/>
      <c r="Q12607" s="16"/>
    </row>
    <row r="12608" spans="1:17" x14ac:dyDescent="0.45">
      <c r="A12608" s="35"/>
      <c r="B12608" s="17"/>
      <c r="C12608" s="1"/>
      <c r="D12608" s="22"/>
      <c r="E12608" s="20"/>
      <c r="F12608" s="22"/>
      <c r="G12608" s="21"/>
      <c r="H12608" s="9"/>
      <c r="I12608" s="9"/>
      <c r="J12608" s="21"/>
      <c r="K12608" s="9"/>
      <c r="L12608" s="22"/>
      <c r="N12608" s="14"/>
      <c r="O12608" s="26"/>
      <c r="P12608" s="16"/>
      <c r="Q12608" s="16"/>
    </row>
    <row r="12609" spans="1:17" x14ac:dyDescent="0.45">
      <c r="A12609" s="35"/>
      <c r="B12609" s="17"/>
      <c r="C12609" s="1"/>
      <c r="D12609" s="22"/>
      <c r="E12609" s="20"/>
      <c r="F12609" s="22"/>
      <c r="G12609" s="21"/>
      <c r="H12609" s="9"/>
      <c r="I12609" s="9"/>
      <c r="J12609" s="21"/>
      <c r="K12609" s="9"/>
      <c r="L12609" s="22"/>
      <c r="N12609" s="14"/>
      <c r="O12609" s="26"/>
      <c r="P12609" s="16"/>
      <c r="Q12609" s="16"/>
    </row>
    <row r="12610" spans="1:17" x14ac:dyDescent="0.45">
      <c r="A12610" s="35"/>
      <c r="B12610" s="17"/>
      <c r="C12610" s="1"/>
      <c r="D12610" s="22"/>
      <c r="E12610" s="20"/>
      <c r="F12610" s="22"/>
      <c r="G12610" s="21"/>
      <c r="H12610" s="9"/>
      <c r="I12610" s="9"/>
      <c r="J12610" s="21"/>
      <c r="K12610" s="9"/>
      <c r="L12610" s="22"/>
      <c r="N12610" s="14"/>
      <c r="O12610" s="26"/>
      <c r="P12610" s="16"/>
      <c r="Q12610" s="16"/>
    </row>
    <row r="12611" spans="1:17" x14ac:dyDescent="0.45">
      <c r="A12611" s="35"/>
      <c r="B12611" s="17"/>
      <c r="C12611" s="1"/>
      <c r="D12611" s="22"/>
      <c r="E12611" s="20"/>
      <c r="F12611" s="22"/>
      <c r="G12611" s="21"/>
      <c r="H12611" s="9"/>
      <c r="I12611" s="9"/>
      <c r="J12611" s="21"/>
      <c r="K12611" s="9"/>
      <c r="L12611" s="22"/>
      <c r="N12611" s="14"/>
      <c r="O12611" s="26"/>
      <c r="P12611" s="16"/>
      <c r="Q12611" s="16"/>
    </row>
    <row r="12612" spans="1:17" x14ac:dyDescent="0.45">
      <c r="A12612" s="35"/>
      <c r="B12612" s="17"/>
      <c r="C12612" s="1"/>
      <c r="D12612" s="22"/>
      <c r="E12612" s="20"/>
      <c r="F12612" s="22"/>
      <c r="G12612" s="21"/>
      <c r="H12612" s="9"/>
      <c r="I12612" s="9"/>
      <c r="J12612" s="21"/>
      <c r="K12612" s="9"/>
      <c r="L12612" s="22"/>
      <c r="N12612" s="14"/>
      <c r="O12612" s="26"/>
      <c r="P12612" s="16"/>
      <c r="Q12612" s="16"/>
    </row>
    <row r="12613" spans="1:17" x14ac:dyDescent="0.45">
      <c r="A12613" s="35"/>
      <c r="B12613" s="17"/>
      <c r="C12613" s="1"/>
      <c r="D12613" s="22"/>
      <c r="E12613" s="20"/>
      <c r="F12613" s="22"/>
      <c r="G12613" s="21"/>
      <c r="H12613" s="9"/>
      <c r="I12613" s="9"/>
      <c r="J12613" s="21"/>
      <c r="K12613" s="9"/>
      <c r="L12613" s="22"/>
      <c r="N12613" s="14"/>
      <c r="O12613" s="26"/>
      <c r="P12613" s="16"/>
      <c r="Q12613" s="16"/>
    </row>
    <row r="12614" spans="1:17" x14ac:dyDescent="0.45">
      <c r="A12614" s="35"/>
      <c r="B12614" s="17"/>
      <c r="C12614" s="1"/>
      <c r="D12614" s="22"/>
      <c r="E12614" s="20"/>
      <c r="F12614" s="22"/>
      <c r="G12614" s="21"/>
      <c r="H12614" s="9"/>
      <c r="I12614" s="9"/>
      <c r="J12614" s="21"/>
      <c r="K12614" s="9"/>
      <c r="L12614" s="22"/>
      <c r="N12614" s="14"/>
      <c r="O12614" s="26"/>
      <c r="P12614" s="16"/>
      <c r="Q12614" s="16"/>
    </row>
    <row r="12615" spans="1:17" x14ac:dyDescent="0.45">
      <c r="A12615" s="35"/>
      <c r="B12615" s="17"/>
      <c r="C12615" s="1"/>
      <c r="D12615" s="22"/>
      <c r="E12615" s="20"/>
      <c r="F12615" s="22"/>
      <c r="G12615" s="21"/>
      <c r="H12615" s="9"/>
      <c r="I12615" s="9"/>
      <c r="J12615" s="21"/>
      <c r="K12615" s="9"/>
      <c r="L12615" s="22"/>
      <c r="N12615" s="14"/>
      <c r="O12615" s="26"/>
      <c r="P12615" s="16"/>
      <c r="Q12615" s="16"/>
    </row>
    <row r="12616" spans="1:17" x14ac:dyDescent="0.45">
      <c r="A12616" s="35"/>
      <c r="B12616" s="17"/>
      <c r="C12616" s="1"/>
      <c r="D12616" s="22"/>
      <c r="E12616" s="20"/>
      <c r="F12616" s="22"/>
      <c r="G12616" s="21"/>
      <c r="H12616" s="9"/>
      <c r="I12616" s="9"/>
      <c r="J12616" s="21"/>
      <c r="K12616" s="9"/>
      <c r="L12616" s="22"/>
      <c r="N12616" s="14"/>
      <c r="O12616" s="26"/>
      <c r="P12616" s="16"/>
      <c r="Q12616" s="16"/>
    </row>
    <row r="12617" spans="1:17" x14ac:dyDescent="0.45">
      <c r="A12617" s="35"/>
      <c r="B12617" s="17"/>
      <c r="C12617" s="1"/>
      <c r="D12617" s="22"/>
      <c r="E12617" s="20"/>
      <c r="F12617" s="22"/>
      <c r="G12617" s="21"/>
      <c r="H12617" s="9"/>
      <c r="I12617" s="9"/>
      <c r="J12617" s="21"/>
      <c r="K12617" s="9"/>
      <c r="L12617" s="22"/>
      <c r="N12617" s="14"/>
      <c r="O12617" s="26"/>
      <c r="P12617" s="16"/>
      <c r="Q12617" s="16"/>
    </row>
    <row r="12618" spans="1:17" x14ac:dyDescent="0.45">
      <c r="A12618" s="35"/>
      <c r="B12618" s="17"/>
      <c r="C12618" s="1"/>
      <c r="D12618" s="22"/>
      <c r="E12618" s="20"/>
      <c r="F12618" s="22"/>
      <c r="G12618" s="21"/>
      <c r="H12618" s="9"/>
      <c r="I12618" s="9"/>
      <c r="J12618" s="21"/>
      <c r="K12618" s="9"/>
      <c r="L12618" s="22"/>
      <c r="N12618" s="14"/>
      <c r="O12618" s="26"/>
      <c r="P12618" s="16"/>
      <c r="Q12618" s="16"/>
    </row>
    <row r="12619" spans="1:17" x14ac:dyDescent="0.45">
      <c r="A12619" s="35"/>
      <c r="B12619" s="17"/>
      <c r="C12619" s="1"/>
      <c r="D12619" s="22"/>
      <c r="E12619" s="20"/>
      <c r="F12619" s="22"/>
      <c r="G12619" s="21"/>
      <c r="H12619" s="9"/>
      <c r="I12619" s="9"/>
      <c r="J12619" s="21"/>
      <c r="K12619" s="9"/>
      <c r="L12619" s="22"/>
      <c r="N12619" s="14"/>
      <c r="O12619" s="26"/>
      <c r="P12619" s="16"/>
      <c r="Q12619" s="16"/>
    </row>
    <row r="12620" spans="1:17" x14ac:dyDescent="0.45">
      <c r="A12620" s="35"/>
      <c r="B12620" s="17"/>
      <c r="C12620" s="1"/>
      <c r="D12620" s="22"/>
      <c r="E12620" s="20"/>
      <c r="F12620" s="22"/>
      <c r="G12620" s="21"/>
      <c r="H12620" s="9"/>
      <c r="I12620" s="9"/>
      <c r="J12620" s="21"/>
      <c r="K12620" s="9"/>
      <c r="L12620" s="22"/>
      <c r="N12620" s="14"/>
      <c r="O12620" s="26"/>
      <c r="P12620" s="16"/>
      <c r="Q12620" s="16"/>
    </row>
    <row r="12621" spans="1:17" x14ac:dyDescent="0.45">
      <c r="A12621" s="35"/>
      <c r="B12621" s="17"/>
      <c r="C12621" s="1"/>
      <c r="D12621" s="22"/>
      <c r="E12621" s="20"/>
      <c r="F12621" s="22"/>
      <c r="G12621" s="21"/>
      <c r="H12621" s="9"/>
      <c r="I12621" s="9"/>
      <c r="J12621" s="21"/>
      <c r="K12621" s="9"/>
      <c r="L12621" s="22"/>
      <c r="N12621" s="14"/>
      <c r="O12621" s="26"/>
      <c r="P12621" s="16"/>
      <c r="Q12621" s="16"/>
    </row>
    <row r="12622" spans="1:17" x14ac:dyDescent="0.45">
      <c r="A12622" s="35"/>
      <c r="B12622" s="17"/>
      <c r="C12622" s="1"/>
      <c r="D12622" s="22"/>
      <c r="E12622" s="20"/>
      <c r="F12622" s="22"/>
      <c r="G12622" s="21"/>
      <c r="H12622" s="9"/>
      <c r="I12622" s="9"/>
      <c r="J12622" s="21"/>
      <c r="K12622" s="9"/>
      <c r="L12622" s="22"/>
      <c r="N12622" s="14"/>
      <c r="O12622" s="26"/>
      <c r="P12622" s="16"/>
      <c r="Q12622" s="16"/>
    </row>
    <row r="12623" spans="1:17" x14ac:dyDescent="0.45">
      <c r="A12623" s="35"/>
      <c r="B12623" s="17"/>
      <c r="C12623" s="1"/>
      <c r="D12623" s="22"/>
      <c r="E12623" s="20"/>
      <c r="F12623" s="22"/>
      <c r="G12623" s="21"/>
      <c r="H12623" s="9"/>
      <c r="I12623" s="9"/>
      <c r="J12623" s="21"/>
      <c r="K12623" s="9"/>
      <c r="L12623" s="22"/>
      <c r="N12623" s="14"/>
      <c r="O12623" s="26"/>
      <c r="P12623" s="16"/>
      <c r="Q12623" s="16"/>
    </row>
    <row r="12624" spans="1:17" x14ac:dyDescent="0.45">
      <c r="A12624" s="35"/>
      <c r="B12624" s="17"/>
      <c r="C12624" s="1"/>
      <c r="D12624" s="22"/>
      <c r="E12624" s="20"/>
      <c r="F12624" s="22"/>
      <c r="G12624" s="21"/>
      <c r="H12624" s="9"/>
      <c r="I12624" s="9"/>
      <c r="J12624" s="21"/>
      <c r="K12624" s="9"/>
      <c r="L12624" s="22"/>
      <c r="N12624" s="14"/>
      <c r="O12624" s="26"/>
      <c r="P12624" s="16"/>
      <c r="Q12624" s="16"/>
    </row>
    <row r="12625" spans="1:17" x14ac:dyDescent="0.45">
      <c r="A12625" s="35"/>
      <c r="B12625" s="17"/>
      <c r="C12625" s="1"/>
      <c r="D12625" s="22"/>
      <c r="E12625" s="20"/>
      <c r="F12625" s="22"/>
      <c r="G12625" s="21"/>
      <c r="H12625" s="9"/>
      <c r="I12625" s="9"/>
      <c r="J12625" s="21"/>
      <c r="K12625" s="9"/>
      <c r="L12625" s="22"/>
      <c r="N12625" s="14"/>
      <c r="O12625" s="26"/>
      <c r="P12625" s="16"/>
      <c r="Q12625" s="16"/>
    </row>
    <row r="12626" spans="1:17" x14ac:dyDescent="0.45">
      <c r="A12626" s="35"/>
      <c r="B12626" s="17"/>
      <c r="C12626" s="1"/>
      <c r="D12626" s="22"/>
      <c r="E12626" s="20"/>
      <c r="F12626" s="22"/>
      <c r="G12626" s="21"/>
      <c r="H12626" s="9"/>
      <c r="I12626" s="9"/>
      <c r="J12626" s="21"/>
      <c r="K12626" s="9"/>
      <c r="L12626" s="22"/>
      <c r="N12626" s="14"/>
      <c r="O12626" s="26"/>
      <c r="P12626" s="16"/>
      <c r="Q12626" s="16"/>
    </row>
    <row r="12627" spans="1:17" x14ac:dyDescent="0.45">
      <c r="A12627" s="35"/>
      <c r="B12627" s="17"/>
      <c r="C12627" s="1"/>
      <c r="D12627" s="22"/>
      <c r="E12627" s="20"/>
      <c r="F12627" s="22"/>
      <c r="G12627" s="21"/>
      <c r="H12627" s="9"/>
      <c r="I12627" s="9"/>
      <c r="J12627" s="21"/>
      <c r="K12627" s="9"/>
      <c r="L12627" s="22"/>
      <c r="N12627" s="14"/>
      <c r="O12627" s="26"/>
      <c r="P12627" s="16"/>
      <c r="Q12627" s="16"/>
    </row>
    <row r="12628" spans="1:17" x14ac:dyDescent="0.45">
      <c r="A12628" s="35"/>
      <c r="B12628" s="17"/>
      <c r="C12628" s="1"/>
      <c r="D12628" s="22"/>
      <c r="E12628" s="20"/>
      <c r="F12628" s="22"/>
      <c r="G12628" s="21"/>
      <c r="H12628" s="9"/>
      <c r="I12628" s="9"/>
      <c r="J12628" s="21"/>
      <c r="K12628" s="9"/>
      <c r="L12628" s="22"/>
      <c r="N12628" s="14"/>
      <c r="O12628" s="26"/>
      <c r="P12628" s="16"/>
      <c r="Q12628" s="16"/>
    </row>
    <row r="12629" spans="1:17" x14ac:dyDescent="0.45">
      <c r="A12629" s="35"/>
      <c r="B12629" s="17"/>
      <c r="C12629" s="1"/>
      <c r="D12629" s="22"/>
      <c r="E12629" s="20"/>
      <c r="F12629" s="22"/>
      <c r="G12629" s="21"/>
      <c r="H12629" s="9"/>
      <c r="I12629" s="9"/>
      <c r="J12629" s="21"/>
      <c r="K12629" s="9"/>
      <c r="L12629" s="22"/>
      <c r="N12629" s="14"/>
      <c r="O12629" s="26"/>
      <c r="P12629" s="16"/>
      <c r="Q12629" s="16"/>
    </row>
    <row r="12630" spans="1:17" x14ac:dyDescent="0.45">
      <c r="A12630" s="35"/>
      <c r="B12630" s="17"/>
      <c r="C12630" s="1"/>
      <c r="D12630" s="22"/>
      <c r="E12630" s="20"/>
      <c r="F12630" s="22"/>
      <c r="G12630" s="21"/>
      <c r="H12630" s="9"/>
      <c r="I12630" s="9"/>
      <c r="J12630" s="21"/>
      <c r="K12630" s="9"/>
      <c r="L12630" s="22"/>
      <c r="N12630" s="14"/>
      <c r="O12630" s="26"/>
      <c r="P12630" s="16"/>
      <c r="Q12630" s="16"/>
    </row>
    <row r="12631" spans="1:17" x14ac:dyDescent="0.45">
      <c r="A12631" s="35"/>
      <c r="B12631" s="17"/>
      <c r="C12631" s="1"/>
      <c r="D12631" s="22"/>
      <c r="E12631" s="20"/>
      <c r="F12631" s="22"/>
      <c r="G12631" s="21"/>
      <c r="H12631" s="9"/>
      <c r="I12631" s="9"/>
      <c r="J12631" s="21"/>
      <c r="K12631" s="9"/>
      <c r="L12631" s="22"/>
      <c r="N12631" s="14"/>
      <c r="O12631" s="26"/>
      <c r="P12631" s="16"/>
      <c r="Q12631" s="16"/>
    </row>
    <row r="12632" spans="1:17" x14ac:dyDescent="0.45">
      <c r="A12632" s="35"/>
      <c r="B12632" s="17"/>
      <c r="C12632" s="1"/>
      <c r="D12632" s="22"/>
      <c r="E12632" s="20"/>
      <c r="F12632" s="22"/>
      <c r="G12632" s="21"/>
      <c r="H12632" s="9"/>
      <c r="I12632" s="9"/>
      <c r="J12632" s="21"/>
      <c r="K12632" s="9"/>
      <c r="L12632" s="22"/>
      <c r="N12632" s="14"/>
      <c r="O12632" s="26"/>
      <c r="P12632" s="16"/>
      <c r="Q12632" s="16"/>
    </row>
    <row r="12633" spans="1:17" x14ac:dyDescent="0.45">
      <c r="A12633" s="35"/>
      <c r="B12633" s="17"/>
      <c r="C12633" s="1"/>
      <c r="D12633" s="22"/>
      <c r="E12633" s="20"/>
      <c r="F12633" s="22"/>
      <c r="G12633" s="21"/>
      <c r="H12633" s="9"/>
      <c r="I12633" s="9"/>
      <c r="J12633" s="21"/>
      <c r="K12633" s="9"/>
      <c r="L12633" s="22"/>
      <c r="N12633" s="14"/>
      <c r="O12633" s="26"/>
      <c r="P12633" s="16"/>
      <c r="Q12633" s="16"/>
    </row>
    <row r="12634" spans="1:17" x14ac:dyDescent="0.45">
      <c r="A12634" s="35"/>
      <c r="B12634" s="17"/>
      <c r="C12634" s="1"/>
      <c r="D12634" s="22"/>
      <c r="E12634" s="20"/>
      <c r="F12634" s="22"/>
      <c r="G12634" s="21"/>
      <c r="H12634" s="9"/>
      <c r="I12634" s="9"/>
      <c r="J12634" s="21"/>
      <c r="K12634" s="9"/>
      <c r="L12634" s="22"/>
      <c r="N12634" s="14"/>
      <c r="O12634" s="26"/>
      <c r="P12634" s="16"/>
      <c r="Q12634" s="16"/>
    </row>
    <row r="12635" spans="1:17" x14ac:dyDescent="0.45">
      <c r="A12635" s="35"/>
      <c r="B12635" s="17"/>
      <c r="C12635" s="1"/>
      <c r="D12635" s="22"/>
      <c r="E12635" s="20"/>
      <c r="F12635" s="22"/>
      <c r="G12635" s="21"/>
      <c r="H12635" s="9"/>
      <c r="I12635" s="9"/>
      <c r="J12635" s="21"/>
      <c r="K12635" s="9"/>
      <c r="L12635" s="22"/>
      <c r="N12635" s="14"/>
      <c r="O12635" s="26"/>
      <c r="P12635" s="16"/>
      <c r="Q12635" s="16"/>
    </row>
    <row r="12636" spans="1:17" x14ac:dyDescent="0.45">
      <c r="A12636" s="35"/>
      <c r="B12636" s="17"/>
      <c r="C12636" s="1"/>
      <c r="D12636" s="22"/>
      <c r="E12636" s="20"/>
      <c r="F12636" s="22"/>
      <c r="G12636" s="21"/>
      <c r="H12636" s="9"/>
      <c r="I12636" s="9"/>
      <c r="J12636" s="21"/>
      <c r="K12636" s="9"/>
      <c r="L12636" s="22"/>
      <c r="N12636" s="14"/>
      <c r="O12636" s="26"/>
      <c r="P12636" s="16"/>
      <c r="Q12636" s="16"/>
    </row>
    <row r="12637" spans="1:17" x14ac:dyDescent="0.45">
      <c r="A12637" s="35"/>
      <c r="B12637" s="17"/>
      <c r="C12637" s="1"/>
      <c r="D12637" s="22"/>
      <c r="E12637" s="20"/>
      <c r="F12637" s="22"/>
      <c r="G12637" s="21"/>
      <c r="H12637" s="9"/>
      <c r="I12637" s="9"/>
      <c r="J12637" s="21"/>
      <c r="K12637" s="9"/>
      <c r="L12637" s="22"/>
      <c r="N12637" s="14"/>
      <c r="O12637" s="26"/>
      <c r="P12637" s="16"/>
      <c r="Q12637" s="16"/>
    </row>
    <row r="12638" spans="1:17" x14ac:dyDescent="0.45">
      <c r="A12638" s="35"/>
      <c r="B12638" s="17"/>
      <c r="C12638" s="1"/>
      <c r="D12638" s="22"/>
      <c r="E12638" s="20"/>
      <c r="F12638" s="22"/>
      <c r="G12638" s="21"/>
      <c r="H12638" s="9"/>
      <c r="I12638" s="9"/>
      <c r="J12638" s="21"/>
      <c r="K12638" s="9"/>
      <c r="L12638" s="22"/>
      <c r="N12638" s="14"/>
      <c r="O12638" s="26"/>
      <c r="P12638" s="16"/>
      <c r="Q12638" s="16"/>
    </row>
    <row r="12639" spans="1:17" x14ac:dyDescent="0.45">
      <c r="A12639" s="35"/>
      <c r="B12639" s="17"/>
      <c r="C12639" s="1"/>
      <c r="D12639" s="22"/>
      <c r="E12639" s="20"/>
      <c r="F12639" s="22"/>
      <c r="G12639" s="21"/>
      <c r="H12639" s="9"/>
      <c r="I12639" s="9"/>
      <c r="J12639" s="21"/>
      <c r="K12639" s="9"/>
      <c r="L12639" s="22"/>
      <c r="N12639" s="14"/>
      <c r="O12639" s="26"/>
      <c r="P12639" s="16"/>
      <c r="Q12639" s="16"/>
    </row>
    <row r="12640" spans="1:17" x14ac:dyDescent="0.45">
      <c r="A12640" s="35"/>
      <c r="B12640" s="17"/>
      <c r="C12640" s="1"/>
      <c r="D12640" s="22"/>
      <c r="E12640" s="20"/>
      <c r="F12640" s="22"/>
      <c r="G12640" s="21"/>
      <c r="H12640" s="9"/>
      <c r="I12640" s="9"/>
      <c r="J12640" s="21"/>
      <c r="K12640" s="9"/>
      <c r="L12640" s="22"/>
      <c r="N12640" s="14"/>
      <c r="O12640" s="26"/>
      <c r="P12640" s="16"/>
      <c r="Q12640" s="16"/>
    </row>
    <row r="12641" spans="1:17" x14ac:dyDescent="0.45">
      <c r="A12641" s="35"/>
      <c r="B12641" s="17"/>
      <c r="C12641" s="1"/>
      <c r="D12641" s="22"/>
      <c r="E12641" s="20"/>
      <c r="F12641" s="22"/>
      <c r="G12641" s="21"/>
      <c r="H12641" s="9"/>
      <c r="I12641" s="9"/>
      <c r="J12641" s="21"/>
      <c r="K12641" s="9"/>
      <c r="L12641" s="22"/>
      <c r="N12641" s="14"/>
      <c r="O12641" s="26"/>
      <c r="P12641" s="16"/>
      <c r="Q12641" s="16"/>
    </row>
    <row r="12642" spans="1:17" x14ac:dyDescent="0.45">
      <c r="A12642" s="35"/>
      <c r="B12642" s="17"/>
      <c r="C12642" s="1"/>
      <c r="D12642" s="22"/>
      <c r="E12642" s="20"/>
      <c r="F12642" s="22"/>
      <c r="G12642" s="21"/>
      <c r="H12642" s="9"/>
      <c r="I12642" s="9"/>
      <c r="J12642" s="21"/>
      <c r="K12642" s="9"/>
      <c r="L12642" s="22"/>
      <c r="N12642" s="14"/>
      <c r="O12642" s="26"/>
      <c r="P12642" s="16"/>
      <c r="Q12642" s="16"/>
    </row>
    <row r="12643" spans="1:17" x14ac:dyDescent="0.45">
      <c r="A12643" s="35"/>
      <c r="B12643" s="17"/>
      <c r="C12643" s="1"/>
      <c r="D12643" s="22"/>
      <c r="E12643" s="20"/>
      <c r="F12643" s="22"/>
      <c r="G12643" s="21"/>
      <c r="H12643" s="9"/>
      <c r="I12643" s="9"/>
      <c r="J12643" s="21"/>
      <c r="K12643" s="9"/>
      <c r="L12643" s="22"/>
      <c r="N12643" s="14"/>
      <c r="O12643" s="26"/>
      <c r="P12643" s="16"/>
      <c r="Q12643" s="16"/>
    </row>
    <row r="12644" spans="1:17" x14ac:dyDescent="0.45">
      <c r="A12644" s="35"/>
      <c r="B12644" s="17"/>
      <c r="C12644" s="1"/>
      <c r="D12644" s="22"/>
      <c r="E12644" s="20"/>
      <c r="F12644" s="22"/>
      <c r="G12644" s="21"/>
      <c r="H12644" s="9"/>
      <c r="I12644" s="9"/>
      <c r="J12644" s="21"/>
      <c r="K12644" s="9"/>
      <c r="L12644" s="22"/>
      <c r="N12644" s="14"/>
      <c r="O12644" s="26"/>
      <c r="P12644" s="16"/>
      <c r="Q12644" s="16"/>
    </row>
    <row r="12645" spans="1:17" x14ac:dyDescent="0.45">
      <c r="A12645" s="35"/>
      <c r="B12645" s="17"/>
      <c r="C12645" s="1"/>
      <c r="D12645" s="22"/>
      <c r="E12645" s="20"/>
      <c r="F12645" s="22"/>
      <c r="G12645" s="21"/>
      <c r="H12645" s="9"/>
      <c r="I12645" s="9"/>
      <c r="J12645" s="21"/>
      <c r="K12645" s="9"/>
      <c r="L12645" s="22"/>
      <c r="N12645" s="14"/>
      <c r="O12645" s="26"/>
      <c r="P12645" s="16"/>
      <c r="Q12645" s="16"/>
    </row>
    <row r="12646" spans="1:17" x14ac:dyDescent="0.45">
      <c r="A12646" s="35"/>
      <c r="B12646" s="17"/>
      <c r="C12646" s="1"/>
      <c r="D12646" s="22"/>
      <c r="E12646" s="20"/>
      <c r="F12646" s="22"/>
      <c r="G12646" s="21"/>
      <c r="H12646" s="9"/>
      <c r="I12646" s="9"/>
      <c r="J12646" s="21"/>
      <c r="K12646" s="9"/>
      <c r="L12646" s="22"/>
      <c r="N12646" s="14"/>
      <c r="O12646" s="26"/>
      <c r="P12646" s="16"/>
      <c r="Q12646" s="16"/>
    </row>
    <row r="12647" spans="1:17" x14ac:dyDescent="0.45">
      <c r="A12647" s="35"/>
      <c r="B12647" s="17"/>
      <c r="C12647" s="1"/>
      <c r="D12647" s="22"/>
      <c r="E12647" s="20"/>
      <c r="F12647" s="22"/>
      <c r="G12647" s="21"/>
      <c r="H12647" s="9"/>
      <c r="I12647" s="9"/>
      <c r="J12647" s="21"/>
      <c r="K12647" s="9"/>
      <c r="L12647" s="22"/>
      <c r="N12647" s="14"/>
      <c r="O12647" s="26"/>
      <c r="P12647" s="16"/>
      <c r="Q12647" s="16"/>
    </row>
    <row r="12648" spans="1:17" x14ac:dyDescent="0.45">
      <c r="A12648" s="35"/>
      <c r="B12648" s="17"/>
      <c r="C12648" s="1"/>
      <c r="D12648" s="22"/>
      <c r="E12648" s="20"/>
      <c r="F12648" s="22"/>
      <c r="G12648" s="21"/>
      <c r="H12648" s="9"/>
      <c r="I12648" s="9"/>
      <c r="J12648" s="21"/>
      <c r="K12648" s="9"/>
      <c r="L12648" s="22"/>
      <c r="N12648" s="14"/>
      <c r="O12648" s="26"/>
      <c r="P12648" s="16"/>
      <c r="Q12648" s="16"/>
    </row>
    <row r="12649" spans="1:17" x14ac:dyDescent="0.45">
      <c r="A12649" s="35"/>
      <c r="B12649" s="17"/>
      <c r="C12649" s="1"/>
      <c r="D12649" s="22"/>
      <c r="E12649" s="20"/>
      <c r="F12649" s="22"/>
      <c r="G12649" s="21"/>
      <c r="H12649" s="9"/>
      <c r="I12649" s="9"/>
      <c r="J12649" s="21"/>
      <c r="K12649" s="9"/>
      <c r="L12649" s="22"/>
      <c r="N12649" s="14"/>
      <c r="O12649" s="26"/>
      <c r="P12649" s="16"/>
      <c r="Q12649" s="16"/>
    </row>
    <row r="12650" spans="1:17" x14ac:dyDescent="0.45">
      <c r="A12650" s="35"/>
      <c r="B12650" s="17"/>
      <c r="C12650" s="1"/>
      <c r="D12650" s="22"/>
      <c r="E12650" s="20"/>
      <c r="F12650" s="22"/>
      <c r="G12650" s="21"/>
      <c r="H12650" s="9"/>
      <c r="I12650" s="9"/>
      <c r="J12650" s="21"/>
      <c r="K12650" s="9"/>
      <c r="L12650" s="22"/>
      <c r="N12650" s="14"/>
      <c r="O12650" s="26"/>
      <c r="P12650" s="16"/>
      <c r="Q12650" s="16"/>
    </row>
    <row r="12651" spans="1:17" x14ac:dyDescent="0.45">
      <c r="A12651" s="35"/>
      <c r="B12651" s="17"/>
      <c r="C12651" s="1"/>
      <c r="D12651" s="22"/>
      <c r="E12651" s="20"/>
      <c r="F12651" s="22"/>
      <c r="G12651" s="21"/>
      <c r="H12651" s="9"/>
      <c r="I12651" s="9"/>
      <c r="J12651" s="21"/>
      <c r="K12651" s="9"/>
      <c r="L12651" s="22"/>
      <c r="N12651" s="14"/>
      <c r="O12651" s="26"/>
      <c r="P12651" s="16"/>
      <c r="Q12651" s="16"/>
    </row>
    <row r="12652" spans="1:17" x14ac:dyDescent="0.45">
      <c r="A12652" s="35"/>
      <c r="B12652" s="17"/>
      <c r="C12652" s="1"/>
      <c r="D12652" s="22"/>
      <c r="E12652" s="20"/>
      <c r="F12652" s="22"/>
      <c r="G12652" s="21"/>
      <c r="H12652" s="9"/>
      <c r="I12652" s="9"/>
      <c r="J12652" s="21"/>
      <c r="K12652" s="9"/>
      <c r="L12652" s="22"/>
      <c r="N12652" s="14"/>
      <c r="O12652" s="26"/>
      <c r="P12652" s="16"/>
      <c r="Q12652" s="16"/>
    </row>
    <row r="12653" spans="1:17" x14ac:dyDescent="0.45">
      <c r="A12653" s="35"/>
      <c r="B12653" s="17"/>
      <c r="C12653" s="1"/>
      <c r="D12653" s="22"/>
      <c r="E12653" s="20"/>
      <c r="F12653" s="22"/>
      <c r="G12653" s="21"/>
      <c r="H12653" s="9"/>
      <c r="I12653" s="9"/>
      <c r="J12653" s="21"/>
      <c r="K12653" s="9"/>
      <c r="L12653" s="22"/>
      <c r="N12653" s="14"/>
      <c r="O12653" s="26"/>
      <c r="P12653" s="16"/>
      <c r="Q12653" s="16"/>
    </row>
    <row r="12654" spans="1:17" x14ac:dyDescent="0.45">
      <c r="A12654" s="35"/>
      <c r="B12654" s="17"/>
      <c r="C12654" s="1"/>
      <c r="D12654" s="22"/>
      <c r="E12654" s="20"/>
      <c r="F12654" s="22"/>
      <c r="G12654" s="21"/>
      <c r="H12654" s="9"/>
      <c r="I12654" s="9"/>
      <c r="J12654" s="21"/>
      <c r="K12654" s="9"/>
      <c r="L12654" s="22"/>
      <c r="N12654" s="14"/>
      <c r="O12654" s="26"/>
      <c r="P12654" s="16"/>
      <c r="Q12654" s="16"/>
    </row>
    <row r="12655" spans="1:17" x14ac:dyDescent="0.45">
      <c r="A12655" s="35"/>
      <c r="B12655" s="17"/>
      <c r="C12655" s="1"/>
      <c r="D12655" s="22"/>
      <c r="E12655" s="20"/>
      <c r="F12655" s="22"/>
      <c r="G12655" s="21"/>
      <c r="H12655" s="9"/>
      <c r="I12655" s="9"/>
      <c r="J12655" s="21"/>
      <c r="K12655" s="9"/>
      <c r="L12655" s="22"/>
      <c r="N12655" s="14"/>
      <c r="O12655" s="26"/>
      <c r="P12655" s="16"/>
      <c r="Q12655" s="16"/>
    </row>
    <row r="12656" spans="1:17" x14ac:dyDescent="0.45">
      <c r="A12656" s="35"/>
      <c r="B12656" s="17"/>
      <c r="C12656" s="1"/>
      <c r="D12656" s="22"/>
      <c r="E12656" s="20"/>
      <c r="F12656" s="22"/>
      <c r="G12656" s="21"/>
      <c r="H12656" s="9"/>
      <c r="I12656" s="9"/>
      <c r="J12656" s="21"/>
      <c r="K12656" s="9"/>
      <c r="L12656" s="22"/>
      <c r="N12656" s="14"/>
      <c r="O12656" s="26"/>
      <c r="P12656" s="16"/>
      <c r="Q12656" s="16"/>
    </row>
    <row r="12657" spans="1:17" x14ac:dyDescent="0.45">
      <c r="A12657" s="35"/>
      <c r="B12657" s="17"/>
      <c r="C12657" s="1"/>
      <c r="D12657" s="22"/>
      <c r="E12657" s="20"/>
      <c r="F12657" s="22"/>
      <c r="G12657" s="21"/>
      <c r="H12657" s="9"/>
      <c r="I12657" s="9"/>
      <c r="J12657" s="21"/>
      <c r="K12657" s="9"/>
      <c r="L12657" s="22"/>
      <c r="N12657" s="14"/>
      <c r="O12657" s="26"/>
      <c r="P12657" s="16"/>
      <c r="Q12657" s="16"/>
    </row>
    <row r="12658" spans="1:17" x14ac:dyDescent="0.45">
      <c r="A12658" s="35"/>
      <c r="B12658" s="17"/>
      <c r="C12658" s="1"/>
      <c r="D12658" s="22"/>
      <c r="E12658" s="20"/>
      <c r="F12658" s="22"/>
      <c r="G12658" s="21"/>
      <c r="H12658" s="9"/>
      <c r="I12658" s="9"/>
      <c r="J12658" s="21"/>
      <c r="K12658" s="9"/>
      <c r="L12658" s="22"/>
      <c r="N12658" s="14"/>
      <c r="O12658" s="26"/>
      <c r="P12658" s="16"/>
      <c r="Q12658" s="16"/>
    </row>
    <row r="12659" spans="1:17" x14ac:dyDescent="0.45">
      <c r="A12659" s="35"/>
      <c r="B12659" s="17"/>
      <c r="C12659" s="1"/>
      <c r="D12659" s="22"/>
      <c r="E12659" s="20"/>
      <c r="F12659" s="22"/>
      <c r="G12659" s="21"/>
      <c r="H12659" s="9"/>
      <c r="I12659" s="9"/>
      <c r="J12659" s="21"/>
      <c r="K12659" s="9"/>
      <c r="L12659" s="22"/>
      <c r="N12659" s="14"/>
      <c r="O12659" s="26"/>
      <c r="P12659" s="16"/>
      <c r="Q12659" s="16"/>
    </row>
    <row r="12660" spans="1:17" x14ac:dyDescent="0.45">
      <c r="A12660" s="35"/>
      <c r="B12660" s="17"/>
      <c r="C12660" s="1"/>
      <c r="D12660" s="22"/>
      <c r="E12660" s="20"/>
      <c r="F12660" s="22"/>
      <c r="G12660" s="21"/>
      <c r="H12660" s="9"/>
      <c r="I12660" s="9"/>
      <c r="J12660" s="21"/>
      <c r="K12660" s="9"/>
      <c r="L12660" s="22"/>
      <c r="N12660" s="14"/>
      <c r="O12660" s="26"/>
      <c r="P12660" s="16"/>
      <c r="Q12660" s="16"/>
    </row>
    <row r="12661" spans="1:17" x14ac:dyDescent="0.45">
      <c r="A12661" s="35"/>
      <c r="B12661" s="17"/>
      <c r="C12661" s="1"/>
      <c r="D12661" s="22"/>
      <c r="E12661" s="20"/>
      <c r="F12661" s="22"/>
      <c r="G12661" s="21"/>
      <c r="H12661" s="9"/>
      <c r="I12661" s="9"/>
      <c r="J12661" s="21"/>
      <c r="K12661" s="9"/>
      <c r="L12661" s="22"/>
      <c r="N12661" s="14"/>
      <c r="O12661" s="26"/>
      <c r="P12661" s="16"/>
      <c r="Q12661" s="16"/>
    </row>
    <row r="12662" spans="1:17" x14ac:dyDescent="0.45">
      <c r="A12662" s="35"/>
      <c r="B12662" s="17"/>
      <c r="C12662" s="1"/>
      <c r="D12662" s="22"/>
      <c r="E12662" s="20"/>
      <c r="F12662" s="22"/>
      <c r="G12662" s="21"/>
      <c r="H12662" s="9"/>
      <c r="I12662" s="9"/>
      <c r="J12662" s="21"/>
      <c r="K12662" s="9"/>
      <c r="L12662" s="22"/>
      <c r="N12662" s="14"/>
      <c r="O12662" s="26"/>
      <c r="P12662" s="16"/>
      <c r="Q12662" s="16"/>
    </row>
    <row r="12663" spans="1:17" x14ac:dyDescent="0.45">
      <c r="A12663" s="35"/>
      <c r="B12663" s="17"/>
      <c r="C12663" s="1"/>
      <c r="D12663" s="22"/>
      <c r="E12663" s="20"/>
      <c r="F12663" s="22"/>
      <c r="G12663" s="21"/>
      <c r="H12663" s="9"/>
      <c r="I12663" s="9"/>
      <c r="J12663" s="21"/>
      <c r="K12663" s="9"/>
      <c r="L12663" s="22"/>
      <c r="N12663" s="14"/>
      <c r="O12663" s="26"/>
      <c r="P12663" s="16"/>
      <c r="Q12663" s="16"/>
    </row>
    <row r="12664" spans="1:17" x14ac:dyDescent="0.45">
      <c r="A12664" s="35"/>
      <c r="B12664" s="17"/>
      <c r="C12664" s="1"/>
      <c r="D12664" s="22"/>
      <c r="E12664" s="20"/>
      <c r="F12664" s="22"/>
      <c r="G12664" s="21"/>
      <c r="H12664" s="9"/>
      <c r="I12664" s="9"/>
      <c r="J12664" s="21"/>
      <c r="K12664" s="9"/>
      <c r="L12664" s="22"/>
      <c r="N12664" s="14"/>
      <c r="O12664" s="26"/>
      <c r="P12664" s="16"/>
      <c r="Q12664" s="16"/>
    </row>
    <row r="12665" spans="1:17" x14ac:dyDescent="0.45">
      <c r="A12665" s="35"/>
      <c r="B12665" s="17"/>
      <c r="C12665" s="1"/>
      <c r="D12665" s="22"/>
      <c r="E12665" s="20"/>
      <c r="F12665" s="22"/>
      <c r="G12665" s="21"/>
      <c r="H12665" s="9"/>
      <c r="I12665" s="9"/>
      <c r="J12665" s="21"/>
      <c r="K12665" s="9"/>
      <c r="L12665" s="22"/>
      <c r="N12665" s="14"/>
      <c r="O12665" s="26"/>
      <c r="P12665" s="16"/>
      <c r="Q12665" s="16"/>
    </row>
    <row r="12666" spans="1:17" x14ac:dyDescent="0.45">
      <c r="A12666" s="35"/>
      <c r="B12666" s="17"/>
      <c r="C12666" s="1"/>
      <c r="D12666" s="22"/>
      <c r="E12666" s="20"/>
      <c r="F12666" s="22"/>
      <c r="G12666" s="21"/>
      <c r="H12666" s="9"/>
      <c r="I12666" s="9"/>
      <c r="J12666" s="21"/>
      <c r="K12666" s="9"/>
      <c r="L12666" s="22"/>
      <c r="N12666" s="14"/>
      <c r="O12666" s="26"/>
      <c r="P12666" s="16"/>
      <c r="Q12666" s="16"/>
    </row>
    <row r="12667" spans="1:17" x14ac:dyDescent="0.45">
      <c r="A12667" s="35"/>
      <c r="B12667" s="17"/>
      <c r="C12667" s="1"/>
      <c r="D12667" s="22"/>
      <c r="E12667" s="20"/>
      <c r="F12667" s="22"/>
      <c r="G12667" s="21"/>
      <c r="H12667" s="9"/>
      <c r="I12667" s="9"/>
      <c r="J12667" s="21"/>
      <c r="K12667" s="9"/>
      <c r="L12667" s="22"/>
      <c r="N12667" s="14"/>
      <c r="O12667" s="26"/>
      <c r="P12667" s="16"/>
      <c r="Q12667" s="16"/>
    </row>
    <row r="12668" spans="1:17" x14ac:dyDescent="0.45">
      <c r="A12668" s="35"/>
      <c r="B12668" s="17"/>
      <c r="C12668" s="1"/>
      <c r="D12668" s="22"/>
      <c r="E12668" s="20"/>
      <c r="F12668" s="22"/>
      <c r="G12668" s="21"/>
      <c r="H12668" s="9"/>
      <c r="I12668" s="9"/>
      <c r="J12668" s="21"/>
      <c r="K12668" s="9"/>
      <c r="L12668" s="22"/>
      <c r="N12668" s="14"/>
      <c r="O12668" s="26"/>
      <c r="P12668" s="16"/>
      <c r="Q12668" s="16"/>
    </row>
    <row r="12669" spans="1:17" x14ac:dyDescent="0.45">
      <c r="A12669" s="35"/>
      <c r="B12669" s="17"/>
      <c r="C12669" s="1"/>
      <c r="D12669" s="22"/>
      <c r="E12669" s="20"/>
      <c r="F12669" s="22"/>
      <c r="G12669" s="21"/>
      <c r="H12669" s="9"/>
      <c r="I12669" s="9"/>
      <c r="J12669" s="21"/>
      <c r="K12669" s="9"/>
      <c r="L12669" s="22"/>
      <c r="N12669" s="14"/>
      <c r="O12669" s="26"/>
      <c r="P12669" s="16"/>
      <c r="Q12669" s="16"/>
    </row>
    <row r="12670" spans="1:17" x14ac:dyDescent="0.45">
      <c r="A12670" s="35"/>
      <c r="B12670" s="17"/>
      <c r="C12670" s="1"/>
      <c r="D12670" s="22"/>
      <c r="E12670" s="20"/>
      <c r="F12670" s="22"/>
      <c r="G12670" s="21"/>
      <c r="H12670" s="9"/>
      <c r="I12670" s="9"/>
      <c r="J12670" s="21"/>
      <c r="K12670" s="9"/>
      <c r="L12670" s="22"/>
      <c r="N12670" s="14"/>
      <c r="O12670" s="26"/>
      <c r="P12670" s="16"/>
      <c r="Q12670" s="16"/>
    </row>
    <row r="12671" spans="1:17" x14ac:dyDescent="0.45">
      <c r="A12671" s="35"/>
      <c r="B12671" s="17"/>
      <c r="C12671" s="1"/>
      <c r="D12671" s="22"/>
      <c r="E12671" s="20"/>
      <c r="F12671" s="22"/>
      <c r="G12671" s="21"/>
      <c r="H12671" s="9"/>
      <c r="I12671" s="9"/>
      <c r="J12671" s="21"/>
      <c r="K12671" s="9"/>
      <c r="L12671" s="22"/>
      <c r="N12671" s="14"/>
      <c r="O12671" s="26"/>
      <c r="P12671" s="16"/>
      <c r="Q12671" s="16"/>
    </row>
    <row r="12672" spans="1:17" x14ac:dyDescent="0.45">
      <c r="A12672" s="35"/>
      <c r="B12672" s="17"/>
      <c r="C12672" s="1"/>
      <c r="D12672" s="22"/>
      <c r="E12672" s="20"/>
      <c r="F12672" s="22"/>
      <c r="G12672" s="21"/>
      <c r="H12672" s="9"/>
      <c r="I12672" s="9"/>
      <c r="J12672" s="21"/>
      <c r="K12672" s="9"/>
      <c r="L12672" s="22"/>
      <c r="N12672" s="14"/>
      <c r="O12672" s="26"/>
      <c r="P12672" s="16"/>
      <c r="Q12672" s="16"/>
    </row>
    <row r="12673" spans="1:17" x14ac:dyDescent="0.45">
      <c r="A12673" s="35"/>
      <c r="B12673" s="17"/>
      <c r="C12673" s="1"/>
      <c r="D12673" s="22"/>
      <c r="E12673" s="20"/>
      <c r="F12673" s="22"/>
      <c r="G12673" s="21"/>
      <c r="H12673" s="9"/>
      <c r="I12673" s="9"/>
      <c r="J12673" s="21"/>
      <c r="K12673" s="9"/>
      <c r="L12673" s="22"/>
      <c r="N12673" s="14"/>
      <c r="O12673" s="26"/>
      <c r="P12673" s="16"/>
      <c r="Q12673" s="16"/>
    </row>
    <row r="12674" spans="1:17" x14ac:dyDescent="0.45">
      <c r="A12674" s="35"/>
      <c r="B12674" s="17"/>
      <c r="C12674" s="1"/>
      <c r="D12674" s="22"/>
      <c r="E12674" s="20"/>
      <c r="F12674" s="22"/>
      <c r="G12674" s="21"/>
      <c r="H12674" s="9"/>
      <c r="I12674" s="9"/>
      <c r="J12674" s="21"/>
      <c r="K12674" s="9"/>
      <c r="L12674" s="22"/>
      <c r="N12674" s="14"/>
      <c r="O12674" s="26"/>
      <c r="P12674" s="16"/>
      <c r="Q12674" s="16"/>
    </row>
    <row r="12675" spans="1:17" x14ac:dyDescent="0.45">
      <c r="A12675" s="35"/>
      <c r="B12675" s="17"/>
      <c r="C12675" s="1"/>
      <c r="D12675" s="22"/>
      <c r="E12675" s="20"/>
      <c r="F12675" s="22"/>
      <c r="G12675" s="21"/>
      <c r="H12675" s="9"/>
      <c r="I12675" s="9"/>
      <c r="J12675" s="21"/>
      <c r="K12675" s="9"/>
      <c r="L12675" s="22"/>
      <c r="N12675" s="14"/>
      <c r="O12675" s="26"/>
      <c r="P12675" s="16"/>
      <c r="Q12675" s="16"/>
    </row>
    <row r="12676" spans="1:17" x14ac:dyDescent="0.45">
      <c r="A12676" s="35"/>
      <c r="B12676" s="17"/>
      <c r="C12676" s="1"/>
      <c r="D12676" s="22"/>
      <c r="E12676" s="20"/>
      <c r="F12676" s="22"/>
      <c r="G12676" s="21"/>
      <c r="H12676" s="9"/>
      <c r="I12676" s="9"/>
      <c r="J12676" s="21"/>
      <c r="K12676" s="9"/>
      <c r="L12676" s="22"/>
      <c r="N12676" s="14"/>
      <c r="O12676" s="26"/>
      <c r="P12676" s="16"/>
      <c r="Q12676" s="16"/>
    </row>
    <row r="12677" spans="1:17" x14ac:dyDescent="0.45">
      <c r="A12677" s="35"/>
      <c r="B12677" s="17"/>
      <c r="C12677" s="1"/>
      <c r="D12677" s="22"/>
      <c r="E12677" s="20"/>
      <c r="F12677" s="22"/>
      <c r="G12677" s="21"/>
      <c r="H12677" s="9"/>
      <c r="I12677" s="9"/>
      <c r="J12677" s="21"/>
      <c r="K12677" s="9"/>
      <c r="L12677" s="22"/>
      <c r="N12677" s="14"/>
      <c r="O12677" s="26"/>
      <c r="P12677" s="16"/>
      <c r="Q12677" s="16"/>
    </row>
    <row r="12678" spans="1:17" x14ac:dyDescent="0.45">
      <c r="A12678" s="35"/>
      <c r="B12678" s="17"/>
      <c r="C12678" s="1"/>
      <c r="D12678" s="22"/>
      <c r="E12678" s="20"/>
      <c r="F12678" s="22"/>
      <c r="G12678" s="21"/>
      <c r="H12678" s="9"/>
      <c r="I12678" s="9"/>
      <c r="J12678" s="21"/>
      <c r="K12678" s="9"/>
      <c r="L12678" s="22"/>
      <c r="N12678" s="14"/>
      <c r="O12678" s="26"/>
      <c r="P12678" s="16"/>
      <c r="Q12678" s="16"/>
    </row>
    <row r="12679" spans="1:17" x14ac:dyDescent="0.45">
      <c r="A12679" s="35"/>
      <c r="B12679" s="17"/>
      <c r="C12679" s="1"/>
      <c r="D12679" s="22"/>
      <c r="E12679" s="20"/>
      <c r="F12679" s="22"/>
      <c r="G12679" s="21"/>
      <c r="H12679" s="9"/>
      <c r="I12679" s="9"/>
      <c r="J12679" s="21"/>
      <c r="K12679" s="9"/>
      <c r="L12679" s="22"/>
      <c r="N12679" s="14"/>
      <c r="O12679" s="26"/>
      <c r="P12679" s="16"/>
      <c r="Q12679" s="16"/>
    </row>
    <row r="12680" spans="1:17" x14ac:dyDescent="0.45">
      <c r="A12680" s="35"/>
      <c r="B12680" s="17"/>
      <c r="C12680" s="1"/>
      <c r="D12680" s="22"/>
      <c r="E12680" s="20"/>
      <c r="F12680" s="22"/>
      <c r="G12680" s="21"/>
      <c r="H12680" s="9"/>
      <c r="I12680" s="9"/>
      <c r="J12680" s="21"/>
      <c r="K12680" s="9"/>
      <c r="L12680" s="22"/>
      <c r="N12680" s="14"/>
      <c r="O12680" s="26"/>
      <c r="P12680" s="16"/>
      <c r="Q12680" s="16"/>
    </row>
    <row r="12681" spans="1:17" x14ac:dyDescent="0.45">
      <c r="A12681" s="35"/>
      <c r="B12681" s="17"/>
      <c r="C12681" s="1"/>
      <c r="D12681" s="22"/>
      <c r="E12681" s="20"/>
      <c r="F12681" s="22"/>
      <c r="G12681" s="21"/>
      <c r="H12681" s="9"/>
      <c r="I12681" s="9"/>
      <c r="J12681" s="21"/>
      <c r="K12681" s="9"/>
      <c r="L12681" s="22"/>
      <c r="N12681" s="14"/>
      <c r="O12681" s="26"/>
      <c r="P12681" s="16"/>
      <c r="Q12681" s="16"/>
    </row>
    <row r="12682" spans="1:17" x14ac:dyDescent="0.45">
      <c r="A12682" s="35"/>
      <c r="B12682" s="17"/>
      <c r="C12682" s="1"/>
      <c r="D12682" s="22"/>
      <c r="E12682" s="20"/>
      <c r="F12682" s="22"/>
      <c r="G12682" s="21"/>
      <c r="H12682" s="9"/>
      <c r="I12682" s="9"/>
      <c r="J12682" s="21"/>
      <c r="K12682" s="9"/>
      <c r="L12682" s="22"/>
      <c r="N12682" s="14"/>
      <c r="O12682" s="26"/>
      <c r="P12682" s="16"/>
      <c r="Q12682" s="16"/>
    </row>
    <row r="12683" spans="1:17" x14ac:dyDescent="0.45">
      <c r="A12683" s="35"/>
      <c r="B12683" s="17"/>
      <c r="C12683" s="1"/>
      <c r="D12683" s="22"/>
      <c r="E12683" s="20"/>
      <c r="F12683" s="22"/>
      <c r="G12683" s="21"/>
      <c r="H12683" s="9"/>
      <c r="I12683" s="9"/>
      <c r="J12683" s="21"/>
      <c r="K12683" s="9"/>
      <c r="L12683" s="22"/>
      <c r="N12683" s="14"/>
      <c r="O12683" s="26"/>
      <c r="P12683" s="16"/>
      <c r="Q12683" s="16"/>
    </row>
    <row r="12684" spans="1:17" x14ac:dyDescent="0.45">
      <c r="A12684" s="35"/>
      <c r="B12684" s="17"/>
      <c r="C12684" s="1"/>
      <c r="D12684" s="22"/>
      <c r="E12684" s="20"/>
      <c r="F12684" s="22"/>
      <c r="G12684" s="21"/>
      <c r="H12684" s="9"/>
      <c r="I12684" s="9"/>
      <c r="J12684" s="21"/>
      <c r="K12684" s="9"/>
      <c r="L12684" s="22"/>
      <c r="N12684" s="14"/>
      <c r="O12684" s="26"/>
      <c r="P12684" s="16"/>
      <c r="Q12684" s="16"/>
    </row>
    <row r="12685" spans="1:17" x14ac:dyDescent="0.45">
      <c r="A12685" s="35"/>
      <c r="B12685" s="17"/>
      <c r="C12685" s="1"/>
      <c r="D12685" s="22"/>
      <c r="E12685" s="20"/>
      <c r="F12685" s="22"/>
      <c r="G12685" s="21"/>
      <c r="H12685" s="9"/>
      <c r="I12685" s="9"/>
      <c r="J12685" s="21"/>
      <c r="K12685" s="9"/>
      <c r="L12685" s="22"/>
      <c r="N12685" s="14"/>
      <c r="O12685" s="26"/>
      <c r="P12685" s="16"/>
      <c r="Q12685" s="16"/>
    </row>
    <row r="12686" spans="1:17" x14ac:dyDescent="0.45">
      <c r="A12686" s="35"/>
      <c r="B12686" s="17"/>
      <c r="C12686" s="1"/>
      <c r="D12686" s="22"/>
      <c r="E12686" s="20"/>
      <c r="F12686" s="22"/>
      <c r="G12686" s="21"/>
      <c r="H12686" s="9"/>
      <c r="I12686" s="9"/>
      <c r="J12686" s="21"/>
      <c r="K12686" s="9"/>
      <c r="L12686" s="22"/>
      <c r="N12686" s="14"/>
      <c r="O12686" s="26"/>
      <c r="P12686" s="16"/>
      <c r="Q12686" s="16"/>
    </row>
    <row r="12687" spans="1:17" x14ac:dyDescent="0.45">
      <c r="A12687" s="35"/>
      <c r="B12687" s="17"/>
      <c r="C12687" s="1"/>
      <c r="D12687" s="22"/>
      <c r="E12687" s="20"/>
      <c r="F12687" s="22"/>
      <c r="G12687" s="21"/>
      <c r="H12687" s="9"/>
      <c r="I12687" s="9"/>
      <c r="J12687" s="21"/>
      <c r="K12687" s="9"/>
      <c r="L12687" s="22"/>
      <c r="N12687" s="14"/>
      <c r="O12687" s="26"/>
      <c r="P12687" s="16"/>
      <c r="Q12687" s="16"/>
    </row>
    <row r="12688" spans="1:17" x14ac:dyDescent="0.45">
      <c r="A12688" s="35"/>
      <c r="B12688" s="17"/>
      <c r="C12688" s="1"/>
      <c r="D12688" s="22"/>
      <c r="E12688" s="20"/>
      <c r="F12688" s="22"/>
      <c r="G12688" s="21"/>
      <c r="H12688" s="9"/>
      <c r="I12688" s="9"/>
      <c r="J12688" s="21"/>
      <c r="K12688" s="9"/>
      <c r="L12688" s="22"/>
      <c r="N12688" s="14"/>
      <c r="O12688" s="26"/>
      <c r="P12688" s="16"/>
      <c r="Q12688" s="16"/>
    </row>
    <row r="12689" spans="1:17" x14ac:dyDescent="0.45">
      <c r="A12689" s="35"/>
      <c r="B12689" s="17"/>
      <c r="C12689" s="1"/>
      <c r="D12689" s="22"/>
      <c r="E12689" s="20"/>
      <c r="F12689" s="22"/>
      <c r="G12689" s="21"/>
      <c r="H12689" s="9"/>
      <c r="I12689" s="9"/>
      <c r="J12689" s="21"/>
      <c r="K12689" s="9"/>
      <c r="L12689" s="22"/>
      <c r="N12689" s="14"/>
      <c r="O12689" s="26"/>
      <c r="P12689" s="16"/>
      <c r="Q12689" s="16"/>
    </row>
    <row r="12690" spans="1:17" x14ac:dyDescent="0.45">
      <c r="A12690" s="35"/>
      <c r="B12690" s="17"/>
      <c r="C12690" s="1"/>
      <c r="D12690" s="22"/>
      <c r="E12690" s="20"/>
      <c r="F12690" s="22"/>
      <c r="G12690" s="21"/>
      <c r="H12690" s="9"/>
      <c r="I12690" s="9"/>
      <c r="J12690" s="21"/>
      <c r="K12690" s="9"/>
      <c r="L12690" s="22"/>
      <c r="N12690" s="14"/>
      <c r="O12690" s="26"/>
      <c r="P12690" s="16"/>
      <c r="Q12690" s="16"/>
    </row>
    <row r="12691" spans="1:17" x14ac:dyDescent="0.45">
      <c r="A12691" s="35"/>
      <c r="B12691" s="17"/>
      <c r="C12691" s="1"/>
      <c r="D12691" s="22"/>
      <c r="E12691" s="20"/>
      <c r="F12691" s="22"/>
      <c r="G12691" s="21"/>
      <c r="H12691" s="9"/>
      <c r="I12691" s="9"/>
      <c r="J12691" s="21"/>
      <c r="K12691" s="9"/>
      <c r="L12691" s="22"/>
      <c r="N12691" s="14"/>
      <c r="O12691" s="26"/>
      <c r="P12691" s="16"/>
      <c r="Q12691" s="16"/>
    </row>
    <row r="12692" spans="1:17" x14ac:dyDescent="0.45">
      <c r="A12692" s="35"/>
      <c r="B12692" s="17"/>
      <c r="C12692" s="1"/>
      <c r="D12692" s="22"/>
      <c r="E12692" s="20"/>
      <c r="F12692" s="22"/>
      <c r="G12692" s="21"/>
      <c r="H12692" s="9"/>
      <c r="I12692" s="9"/>
      <c r="J12692" s="21"/>
      <c r="K12692" s="9"/>
      <c r="L12692" s="22"/>
      <c r="N12692" s="14"/>
      <c r="O12692" s="26"/>
      <c r="P12692" s="16"/>
      <c r="Q12692" s="16"/>
    </row>
    <row r="12693" spans="1:17" x14ac:dyDescent="0.45">
      <c r="A12693" s="35"/>
      <c r="B12693" s="17"/>
      <c r="C12693" s="1"/>
      <c r="D12693" s="22"/>
      <c r="E12693" s="20"/>
      <c r="F12693" s="22"/>
      <c r="G12693" s="21"/>
      <c r="H12693" s="9"/>
      <c r="I12693" s="9"/>
      <c r="J12693" s="21"/>
      <c r="K12693" s="9"/>
      <c r="L12693" s="22"/>
      <c r="N12693" s="14"/>
      <c r="O12693" s="26"/>
      <c r="P12693" s="16"/>
      <c r="Q12693" s="16"/>
    </row>
    <row r="12694" spans="1:17" x14ac:dyDescent="0.45">
      <c r="A12694" s="35"/>
      <c r="B12694" s="17"/>
      <c r="C12694" s="1"/>
      <c r="D12694" s="22"/>
      <c r="E12694" s="20"/>
      <c r="F12694" s="22"/>
      <c r="G12694" s="21"/>
      <c r="H12694" s="9"/>
      <c r="I12694" s="9"/>
      <c r="J12694" s="21"/>
      <c r="K12694" s="9"/>
      <c r="L12694" s="22"/>
      <c r="N12694" s="14"/>
      <c r="O12694" s="26"/>
      <c r="P12694" s="16"/>
      <c r="Q12694" s="16"/>
    </row>
    <row r="12695" spans="1:17" x14ac:dyDescent="0.45">
      <c r="A12695" s="35"/>
      <c r="B12695" s="17"/>
      <c r="C12695" s="1"/>
      <c r="D12695" s="22"/>
      <c r="E12695" s="20"/>
      <c r="F12695" s="22"/>
      <c r="G12695" s="21"/>
      <c r="H12695" s="9"/>
      <c r="I12695" s="9"/>
      <c r="J12695" s="21"/>
      <c r="K12695" s="9"/>
      <c r="L12695" s="22"/>
      <c r="N12695" s="14"/>
      <c r="O12695" s="26"/>
      <c r="P12695" s="16"/>
      <c r="Q12695" s="16"/>
    </row>
    <row r="12696" spans="1:17" x14ac:dyDescent="0.45">
      <c r="A12696" s="35"/>
      <c r="B12696" s="17"/>
      <c r="C12696" s="1"/>
      <c r="D12696" s="22"/>
      <c r="E12696" s="20"/>
      <c r="F12696" s="22"/>
      <c r="G12696" s="21"/>
      <c r="H12696" s="9"/>
      <c r="I12696" s="9"/>
      <c r="J12696" s="21"/>
      <c r="K12696" s="9"/>
      <c r="L12696" s="22"/>
      <c r="N12696" s="14"/>
      <c r="O12696" s="26"/>
      <c r="P12696" s="16"/>
      <c r="Q12696" s="16"/>
    </row>
    <row r="12697" spans="1:17" x14ac:dyDescent="0.45">
      <c r="A12697" s="35"/>
      <c r="B12697" s="17"/>
      <c r="C12697" s="1"/>
      <c r="D12697" s="22"/>
      <c r="E12697" s="20"/>
      <c r="F12697" s="22"/>
      <c r="G12697" s="21"/>
      <c r="H12697" s="9"/>
      <c r="I12697" s="9"/>
      <c r="J12697" s="21"/>
      <c r="K12697" s="9"/>
      <c r="L12697" s="22"/>
      <c r="N12697" s="14"/>
      <c r="O12697" s="26"/>
      <c r="P12697" s="16"/>
      <c r="Q12697" s="16"/>
    </row>
    <row r="12698" spans="1:17" x14ac:dyDescent="0.45">
      <c r="A12698" s="35"/>
      <c r="B12698" s="17"/>
      <c r="C12698" s="1"/>
      <c r="D12698" s="22"/>
      <c r="E12698" s="20"/>
      <c r="F12698" s="22"/>
      <c r="G12698" s="21"/>
      <c r="H12698" s="9"/>
      <c r="I12698" s="9"/>
      <c r="J12698" s="21"/>
      <c r="K12698" s="9"/>
      <c r="L12698" s="22"/>
      <c r="N12698" s="14"/>
      <c r="O12698" s="26"/>
      <c r="P12698" s="16"/>
      <c r="Q12698" s="16"/>
    </row>
    <row r="12699" spans="1:17" x14ac:dyDescent="0.45">
      <c r="A12699" s="35"/>
      <c r="B12699" s="17"/>
      <c r="C12699" s="1"/>
      <c r="D12699" s="22"/>
      <c r="E12699" s="20"/>
      <c r="F12699" s="22"/>
      <c r="G12699" s="21"/>
      <c r="H12699" s="9"/>
      <c r="I12699" s="9"/>
      <c r="J12699" s="21"/>
      <c r="K12699" s="9"/>
      <c r="L12699" s="22"/>
      <c r="N12699" s="14"/>
      <c r="O12699" s="26"/>
      <c r="P12699" s="16"/>
      <c r="Q12699" s="16"/>
    </row>
    <row r="12700" spans="1:17" x14ac:dyDescent="0.45">
      <c r="A12700" s="35"/>
      <c r="B12700" s="17"/>
      <c r="C12700" s="1"/>
      <c r="D12700" s="22"/>
      <c r="E12700" s="20"/>
      <c r="F12700" s="22"/>
      <c r="G12700" s="21"/>
      <c r="H12700" s="9"/>
      <c r="I12700" s="9"/>
      <c r="J12700" s="21"/>
      <c r="K12700" s="9"/>
      <c r="L12700" s="22"/>
      <c r="N12700" s="14"/>
      <c r="O12700" s="26"/>
      <c r="P12700" s="16"/>
      <c r="Q12700" s="16"/>
    </row>
    <row r="12701" spans="1:17" x14ac:dyDescent="0.45">
      <c r="A12701" s="35"/>
      <c r="B12701" s="17"/>
      <c r="C12701" s="1"/>
      <c r="D12701" s="22"/>
      <c r="E12701" s="20"/>
      <c r="F12701" s="22"/>
      <c r="G12701" s="21"/>
      <c r="H12701" s="9"/>
      <c r="I12701" s="9"/>
      <c r="J12701" s="21"/>
      <c r="K12701" s="9"/>
      <c r="L12701" s="22"/>
      <c r="N12701" s="14"/>
      <c r="O12701" s="26"/>
      <c r="P12701" s="16"/>
      <c r="Q12701" s="16"/>
    </row>
    <row r="12702" spans="1:17" x14ac:dyDescent="0.45">
      <c r="A12702" s="35"/>
      <c r="B12702" s="17"/>
      <c r="C12702" s="1"/>
      <c r="D12702" s="22"/>
      <c r="E12702" s="20"/>
      <c r="F12702" s="22"/>
      <c r="G12702" s="21"/>
      <c r="H12702" s="9"/>
      <c r="I12702" s="9"/>
      <c r="J12702" s="21"/>
      <c r="K12702" s="9"/>
      <c r="L12702" s="22"/>
      <c r="N12702" s="14"/>
      <c r="O12702" s="26"/>
      <c r="P12702" s="16"/>
      <c r="Q12702" s="16"/>
    </row>
    <row r="12703" spans="1:17" x14ac:dyDescent="0.45">
      <c r="A12703" s="35"/>
      <c r="B12703" s="17"/>
      <c r="C12703" s="1"/>
      <c r="D12703" s="22"/>
      <c r="E12703" s="20"/>
      <c r="F12703" s="22"/>
      <c r="G12703" s="21"/>
      <c r="H12703" s="9"/>
      <c r="I12703" s="9"/>
      <c r="J12703" s="21"/>
      <c r="K12703" s="9"/>
      <c r="L12703" s="22"/>
      <c r="N12703" s="14"/>
      <c r="O12703" s="26"/>
      <c r="P12703" s="16"/>
      <c r="Q12703" s="16"/>
    </row>
    <row r="12704" spans="1:17" x14ac:dyDescent="0.45">
      <c r="A12704" s="35"/>
      <c r="B12704" s="17"/>
      <c r="C12704" s="1"/>
      <c r="D12704" s="22"/>
      <c r="E12704" s="20"/>
      <c r="F12704" s="22"/>
      <c r="G12704" s="21"/>
      <c r="H12704" s="9"/>
      <c r="I12704" s="9"/>
      <c r="J12704" s="21"/>
      <c r="K12704" s="9"/>
      <c r="L12704" s="22"/>
      <c r="N12704" s="14"/>
      <c r="O12704" s="26"/>
      <c r="P12704" s="16"/>
      <c r="Q12704" s="16"/>
    </row>
    <row r="12705" spans="1:17" x14ac:dyDescent="0.45">
      <c r="A12705" s="35"/>
      <c r="B12705" s="17"/>
      <c r="C12705" s="1"/>
      <c r="D12705" s="22"/>
      <c r="E12705" s="20"/>
      <c r="F12705" s="22"/>
      <c r="G12705" s="21"/>
      <c r="H12705" s="9"/>
      <c r="I12705" s="9"/>
      <c r="J12705" s="21"/>
      <c r="K12705" s="9"/>
      <c r="L12705" s="22"/>
      <c r="N12705" s="14"/>
      <c r="O12705" s="26"/>
      <c r="P12705" s="16"/>
      <c r="Q12705" s="16"/>
    </row>
    <row r="12706" spans="1:17" x14ac:dyDescent="0.45">
      <c r="A12706" s="35"/>
      <c r="B12706" s="17"/>
      <c r="C12706" s="1"/>
      <c r="D12706" s="22"/>
      <c r="E12706" s="20"/>
      <c r="F12706" s="22"/>
      <c r="G12706" s="21"/>
      <c r="H12706" s="9"/>
      <c r="I12706" s="9"/>
      <c r="J12706" s="21"/>
      <c r="K12706" s="9"/>
      <c r="L12706" s="22"/>
      <c r="N12706" s="14"/>
      <c r="O12706" s="26"/>
      <c r="P12706" s="16"/>
      <c r="Q12706" s="16"/>
    </row>
    <row r="12707" spans="1:17" x14ac:dyDescent="0.45">
      <c r="A12707" s="35"/>
      <c r="B12707" s="17"/>
      <c r="C12707" s="1"/>
      <c r="D12707" s="22"/>
      <c r="E12707" s="20"/>
      <c r="F12707" s="22"/>
      <c r="G12707" s="21"/>
      <c r="H12707" s="9"/>
      <c r="I12707" s="9"/>
      <c r="J12707" s="21"/>
      <c r="K12707" s="9"/>
      <c r="L12707" s="22"/>
      <c r="N12707" s="14"/>
      <c r="O12707" s="26"/>
      <c r="P12707" s="16"/>
      <c r="Q12707" s="16"/>
    </row>
    <row r="12708" spans="1:17" x14ac:dyDescent="0.45">
      <c r="A12708" s="35"/>
      <c r="B12708" s="17"/>
      <c r="C12708" s="1"/>
      <c r="D12708" s="22"/>
      <c r="E12708" s="20"/>
      <c r="F12708" s="22"/>
      <c r="G12708" s="21"/>
      <c r="H12708" s="9"/>
      <c r="I12708" s="9"/>
      <c r="J12708" s="21"/>
      <c r="K12708" s="9"/>
      <c r="L12708" s="22"/>
      <c r="N12708" s="14"/>
      <c r="O12708" s="26"/>
      <c r="P12708" s="16"/>
      <c r="Q12708" s="16"/>
    </row>
    <row r="12709" spans="1:17" x14ac:dyDescent="0.45">
      <c r="A12709" s="35"/>
      <c r="B12709" s="17"/>
      <c r="C12709" s="1"/>
      <c r="D12709" s="22"/>
      <c r="E12709" s="20"/>
      <c r="F12709" s="22"/>
      <c r="G12709" s="21"/>
      <c r="H12709" s="9"/>
      <c r="I12709" s="9"/>
      <c r="J12709" s="21"/>
      <c r="K12709" s="9"/>
      <c r="L12709" s="22"/>
      <c r="N12709" s="14"/>
      <c r="O12709" s="26"/>
      <c r="P12709" s="16"/>
      <c r="Q12709" s="16"/>
    </row>
    <row r="12710" spans="1:17" x14ac:dyDescent="0.45">
      <c r="A12710" s="35"/>
      <c r="B12710" s="17"/>
      <c r="C12710" s="1"/>
      <c r="D12710" s="22"/>
      <c r="E12710" s="20"/>
      <c r="F12710" s="22"/>
      <c r="G12710" s="21"/>
      <c r="H12710" s="9"/>
      <c r="I12710" s="9"/>
      <c r="J12710" s="21"/>
      <c r="K12710" s="9"/>
      <c r="L12710" s="22"/>
      <c r="N12710" s="14"/>
      <c r="O12710" s="26"/>
      <c r="P12710" s="16"/>
      <c r="Q12710" s="16"/>
    </row>
    <row r="12711" spans="1:17" x14ac:dyDescent="0.45">
      <c r="A12711" s="35"/>
      <c r="B12711" s="17"/>
      <c r="C12711" s="1"/>
      <c r="D12711" s="22"/>
      <c r="E12711" s="20"/>
      <c r="F12711" s="22"/>
      <c r="G12711" s="21"/>
      <c r="H12711" s="9"/>
      <c r="I12711" s="9"/>
      <c r="J12711" s="21"/>
      <c r="K12711" s="9"/>
      <c r="L12711" s="22"/>
      <c r="N12711" s="14"/>
      <c r="O12711" s="26"/>
      <c r="P12711" s="16"/>
      <c r="Q12711" s="16"/>
    </row>
    <row r="12712" spans="1:17" x14ac:dyDescent="0.45">
      <c r="A12712" s="35"/>
      <c r="B12712" s="17"/>
      <c r="C12712" s="1"/>
      <c r="D12712" s="22"/>
      <c r="E12712" s="20"/>
      <c r="F12712" s="22"/>
      <c r="G12712" s="21"/>
      <c r="H12712" s="9"/>
      <c r="I12712" s="9"/>
      <c r="J12712" s="21"/>
      <c r="K12712" s="9"/>
      <c r="L12712" s="22"/>
      <c r="N12712" s="14"/>
      <c r="O12712" s="26"/>
      <c r="P12712" s="16"/>
      <c r="Q12712" s="16"/>
    </row>
    <row r="12713" spans="1:17" x14ac:dyDescent="0.45">
      <c r="A12713" s="35"/>
      <c r="B12713" s="17"/>
      <c r="C12713" s="1"/>
      <c r="D12713" s="22"/>
      <c r="E12713" s="20"/>
      <c r="F12713" s="22"/>
      <c r="G12713" s="21"/>
      <c r="H12713" s="9"/>
      <c r="I12713" s="9"/>
      <c r="J12713" s="21"/>
      <c r="K12713" s="9"/>
      <c r="L12713" s="22"/>
      <c r="N12713" s="14"/>
      <c r="O12713" s="26"/>
      <c r="P12713" s="16"/>
      <c r="Q12713" s="16"/>
    </row>
    <row r="12714" spans="1:17" x14ac:dyDescent="0.45">
      <c r="A12714" s="35"/>
      <c r="B12714" s="17"/>
      <c r="C12714" s="1"/>
      <c r="D12714" s="22"/>
      <c r="E12714" s="20"/>
      <c r="F12714" s="22"/>
      <c r="G12714" s="21"/>
      <c r="H12714" s="9"/>
      <c r="I12714" s="9"/>
      <c r="J12714" s="21"/>
      <c r="K12714" s="9"/>
      <c r="L12714" s="22"/>
      <c r="N12714" s="14"/>
      <c r="O12714" s="26"/>
      <c r="P12714" s="16"/>
      <c r="Q12714" s="16"/>
    </row>
    <row r="12715" spans="1:17" x14ac:dyDescent="0.45">
      <c r="A12715" s="35"/>
      <c r="B12715" s="17"/>
      <c r="C12715" s="1"/>
      <c r="D12715" s="22"/>
      <c r="E12715" s="20"/>
      <c r="F12715" s="22"/>
      <c r="G12715" s="21"/>
      <c r="H12715" s="9"/>
      <c r="I12715" s="9"/>
      <c r="J12715" s="21"/>
      <c r="K12715" s="9"/>
      <c r="L12715" s="22"/>
      <c r="N12715" s="14"/>
      <c r="O12715" s="26"/>
      <c r="P12715" s="16"/>
      <c r="Q12715" s="16"/>
    </row>
    <row r="12716" spans="1:17" x14ac:dyDescent="0.45">
      <c r="A12716" s="35"/>
      <c r="B12716" s="17"/>
      <c r="C12716" s="1"/>
      <c r="D12716" s="22"/>
      <c r="E12716" s="20"/>
      <c r="F12716" s="22"/>
      <c r="G12716" s="21"/>
      <c r="H12716" s="9"/>
      <c r="I12716" s="9"/>
      <c r="J12716" s="21"/>
      <c r="K12716" s="9"/>
      <c r="L12716" s="22"/>
      <c r="N12716" s="14"/>
      <c r="O12716" s="26"/>
      <c r="P12716" s="16"/>
      <c r="Q12716" s="16"/>
    </row>
    <row r="12717" spans="1:17" x14ac:dyDescent="0.45">
      <c r="A12717" s="35"/>
      <c r="B12717" s="17"/>
      <c r="C12717" s="1"/>
      <c r="D12717" s="22"/>
      <c r="E12717" s="20"/>
      <c r="F12717" s="22"/>
      <c r="G12717" s="21"/>
      <c r="H12717" s="9"/>
      <c r="I12717" s="9"/>
      <c r="J12717" s="21"/>
      <c r="K12717" s="9"/>
      <c r="L12717" s="22"/>
      <c r="N12717" s="14"/>
      <c r="O12717" s="26"/>
      <c r="P12717" s="16"/>
      <c r="Q12717" s="16"/>
    </row>
    <row r="12718" spans="1:17" x14ac:dyDescent="0.45">
      <c r="A12718" s="35"/>
      <c r="B12718" s="17"/>
      <c r="C12718" s="1"/>
      <c r="D12718" s="22"/>
      <c r="E12718" s="20"/>
      <c r="F12718" s="22"/>
      <c r="G12718" s="21"/>
      <c r="H12718" s="9"/>
      <c r="I12718" s="9"/>
      <c r="J12718" s="21"/>
      <c r="K12718" s="9"/>
      <c r="L12718" s="22"/>
      <c r="N12718" s="14"/>
      <c r="O12718" s="26"/>
      <c r="P12718" s="16"/>
      <c r="Q12718" s="16"/>
    </row>
    <row r="12719" spans="1:17" x14ac:dyDescent="0.45">
      <c r="A12719" s="35"/>
      <c r="B12719" s="17"/>
      <c r="C12719" s="1"/>
      <c r="D12719" s="22"/>
      <c r="E12719" s="20"/>
      <c r="F12719" s="22"/>
      <c r="G12719" s="21"/>
      <c r="H12719" s="9"/>
      <c r="I12719" s="9"/>
      <c r="J12719" s="21"/>
      <c r="K12719" s="9"/>
      <c r="L12719" s="22"/>
      <c r="N12719" s="14"/>
      <c r="O12719" s="26"/>
      <c r="P12719" s="16"/>
      <c r="Q12719" s="16"/>
    </row>
    <row r="12720" spans="1:17" x14ac:dyDescent="0.45">
      <c r="A12720" s="35"/>
      <c r="B12720" s="17"/>
      <c r="C12720" s="1"/>
      <c r="D12720" s="22"/>
      <c r="E12720" s="20"/>
      <c r="F12720" s="22"/>
      <c r="G12720" s="21"/>
      <c r="H12720" s="9"/>
      <c r="I12720" s="9"/>
      <c r="J12720" s="21"/>
      <c r="K12720" s="9"/>
      <c r="L12720" s="22"/>
      <c r="N12720" s="14"/>
      <c r="O12720" s="26"/>
      <c r="P12720" s="16"/>
      <c r="Q12720" s="16"/>
    </row>
    <row r="12721" spans="1:17" x14ac:dyDescent="0.45">
      <c r="A12721" s="35"/>
      <c r="B12721" s="17"/>
      <c r="C12721" s="1"/>
      <c r="D12721" s="22"/>
      <c r="E12721" s="20"/>
      <c r="F12721" s="22"/>
      <c r="G12721" s="21"/>
      <c r="H12721" s="9"/>
      <c r="I12721" s="9"/>
      <c r="J12721" s="21"/>
      <c r="K12721" s="9"/>
      <c r="L12721" s="22"/>
      <c r="N12721" s="14"/>
      <c r="O12721" s="26"/>
      <c r="P12721" s="16"/>
      <c r="Q12721" s="16"/>
    </row>
    <row r="12722" spans="1:17" x14ac:dyDescent="0.45">
      <c r="A12722" s="35"/>
      <c r="B12722" s="17"/>
      <c r="C12722" s="1"/>
      <c r="D12722" s="22"/>
      <c r="E12722" s="20"/>
      <c r="F12722" s="22"/>
      <c r="G12722" s="21"/>
      <c r="H12722" s="9"/>
      <c r="I12722" s="9"/>
      <c r="J12722" s="21"/>
      <c r="K12722" s="9"/>
      <c r="L12722" s="22"/>
      <c r="N12722" s="14"/>
      <c r="O12722" s="26"/>
      <c r="P12722" s="16"/>
      <c r="Q12722" s="16"/>
    </row>
    <row r="12723" spans="1:17" x14ac:dyDescent="0.45">
      <c r="A12723" s="35"/>
      <c r="B12723" s="17"/>
      <c r="C12723" s="1"/>
      <c r="D12723" s="22"/>
      <c r="E12723" s="20"/>
      <c r="F12723" s="22"/>
      <c r="G12723" s="21"/>
      <c r="H12723" s="9"/>
      <c r="I12723" s="9"/>
      <c r="J12723" s="21"/>
      <c r="K12723" s="9"/>
      <c r="L12723" s="22"/>
      <c r="N12723" s="14"/>
      <c r="O12723" s="26"/>
      <c r="P12723" s="16"/>
      <c r="Q12723" s="16"/>
    </row>
    <row r="12724" spans="1:17" x14ac:dyDescent="0.45">
      <c r="A12724" s="35"/>
      <c r="B12724" s="17"/>
      <c r="C12724" s="1"/>
      <c r="D12724" s="22"/>
      <c r="E12724" s="20"/>
      <c r="F12724" s="22"/>
      <c r="G12724" s="21"/>
      <c r="H12724" s="9"/>
      <c r="I12724" s="9"/>
      <c r="J12724" s="21"/>
      <c r="K12724" s="9"/>
      <c r="L12724" s="22"/>
      <c r="N12724" s="14"/>
      <c r="O12724" s="26"/>
      <c r="P12724" s="16"/>
      <c r="Q12724" s="16"/>
    </row>
    <row r="12725" spans="1:17" x14ac:dyDescent="0.45">
      <c r="A12725" s="35"/>
      <c r="B12725" s="17"/>
      <c r="C12725" s="1"/>
      <c r="D12725" s="22"/>
      <c r="E12725" s="20"/>
      <c r="F12725" s="22"/>
      <c r="G12725" s="21"/>
      <c r="H12725" s="9"/>
      <c r="I12725" s="9"/>
      <c r="J12725" s="21"/>
      <c r="K12725" s="9"/>
      <c r="L12725" s="22"/>
      <c r="N12725" s="14"/>
      <c r="O12725" s="26"/>
      <c r="P12725" s="16"/>
      <c r="Q12725" s="16"/>
    </row>
    <row r="12726" spans="1:17" x14ac:dyDescent="0.45">
      <c r="A12726" s="35"/>
      <c r="B12726" s="17"/>
      <c r="C12726" s="1"/>
      <c r="D12726" s="22"/>
      <c r="E12726" s="20"/>
      <c r="F12726" s="22"/>
      <c r="G12726" s="21"/>
      <c r="H12726" s="9"/>
      <c r="I12726" s="9"/>
      <c r="J12726" s="21"/>
      <c r="K12726" s="9"/>
      <c r="L12726" s="22"/>
      <c r="N12726" s="14"/>
      <c r="O12726" s="26"/>
      <c r="P12726" s="16"/>
      <c r="Q12726" s="16"/>
    </row>
    <row r="12727" spans="1:17" x14ac:dyDescent="0.45">
      <c r="A12727" s="35"/>
      <c r="B12727" s="17"/>
      <c r="C12727" s="1"/>
      <c r="D12727" s="22"/>
      <c r="E12727" s="20"/>
      <c r="F12727" s="22"/>
      <c r="G12727" s="21"/>
      <c r="H12727" s="9"/>
      <c r="I12727" s="9"/>
      <c r="J12727" s="21"/>
      <c r="K12727" s="9"/>
      <c r="L12727" s="22"/>
      <c r="N12727" s="14"/>
      <c r="O12727" s="26"/>
      <c r="P12727" s="16"/>
      <c r="Q12727" s="16"/>
    </row>
    <row r="12728" spans="1:17" x14ac:dyDescent="0.45">
      <c r="A12728" s="35"/>
      <c r="B12728" s="17"/>
      <c r="C12728" s="1"/>
      <c r="D12728" s="22"/>
      <c r="E12728" s="20"/>
      <c r="F12728" s="22"/>
      <c r="G12728" s="21"/>
      <c r="H12728" s="9"/>
      <c r="I12728" s="9"/>
      <c r="J12728" s="21"/>
      <c r="K12728" s="9"/>
      <c r="L12728" s="22"/>
      <c r="N12728" s="14"/>
      <c r="O12728" s="26"/>
      <c r="P12728" s="16"/>
      <c r="Q12728" s="16"/>
    </row>
    <row r="12729" spans="1:17" x14ac:dyDescent="0.45">
      <c r="A12729" s="35"/>
      <c r="B12729" s="17"/>
      <c r="C12729" s="1"/>
      <c r="D12729" s="22"/>
      <c r="E12729" s="20"/>
      <c r="F12729" s="22"/>
      <c r="G12729" s="21"/>
      <c r="H12729" s="9"/>
      <c r="I12729" s="9"/>
      <c r="J12729" s="21"/>
      <c r="K12729" s="9"/>
      <c r="L12729" s="22"/>
      <c r="N12729" s="14"/>
      <c r="O12729" s="26"/>
      <c r="P12729" s="16"/>
      <c r="Q12729" s="16"/>
    </row>
    <row r="12730" spans="1:17" x14ac:dyDescent="0.45">
      <c r="A12730" s="35"/>
      <c r="B12730" s="17"/>
      <c r="C12730" s="1"/>
      <c r="D12730" s="22"/>
      <c r="E12730" s="20"/>
      <c r="F12730" s="22"/>
      <c r="G12730" s="21"/>
      <c r="H12730" s="9"/>
      <c r="I12730" s="9"/>
      <c r="J12730" s="21"/>
      <c r="K12730" s="9"/>
      <c r="L12730" s="22"/>
      <c r="N12730" s="14"/>
      <c r="O12730" s="26"/>
      <c r="P12730" s="16"/>
      <c r="Q12730" s="16"/>
    </row>
    <row r="12731" spans="1:17" x14ac:dyDescent="0.45">
      <c r="A12731" s="35"/>
      <c r="B12731" s="17"/>
      <c r="C12731" s="1"/>
      <c r="D12731" s="22"/>
      <c r="E12731" s="20"/>
      <c r="F12731" s="22"/>
      <c r="G12731" s="21"/>
      <c r="H12731" s="9"/>
      <c r="I12731" s="9"/>
      <c r="J12731" s="21"/>
      <c r="K12731" s="9"/>
      <c r="L12731" s="22"/>
      <c r="N12731" s="14"/>
      <c r="O12731" s="26"/>
      <c r="P12731" s="16"/>
      <c r="Q12731" s="16"/>
    </row>
    <row r="12732" spans="1:17" x14ac:dyDescent="0.45">
      <c r="A12732" s="35"/>
      <c r="B12732" s="17"/>
      <c r="C12732" s="1"/>
      <c r="D12732" s="22"/>
      <c r="E12732" s="20"/>
      <c r="F12732" s="22"/>
      <c r="G12732" s="21"/>
      <c r="H12732" s="9"/>
      <c r="I12732" s="9"/>
      <c r="J12732" s="21"/>
      <c r="K12732" s="9"/>
      <c r="L12732" s="22"/>
      <c r="N12732" s="14"/>
      <c r="O12732" s="26"/>
      <c r="P12732" s="16"/>
      <c r="Q12732" s="16"/>
    </row>
    <row r="12733" spans="1:17" x14ac:dyDescent="0.45">
      <c r="A12733" s="35"/>
      <c r="B12733" s="17"/>
      <c r="C12733" s="1"/>
      <c r="D12733" s="22"/>
      <c r="E12733" s="20"/>
      <c r="F12733" s="22"/>
      <c r="G12733" s="21"/>
      <c r="H12733" s="9"/>
      <c r="I12733" s="9"/>
      <c r="J12733" s="21"/>
      <c r="K12733" s="9"/>
      <c r="L12733" s="22"/>
      <c r="N12733" s="14"/>
      <c r="O12733" s="26"/>
      <c r="P12733" s="16"/>
      <c r="Q12733" s="16"/>
    </row>
    <row r="12734" spans="1:17" x14ac:dyDescent="0.45">
      <c r="A12734" s="35"/>
      <c r="B12734" s="17"/>
      <c r="C12734" s="1"/>
      <c r="D12734" s="22"/>
      <c r="E12734" s="20"/>
      <c r="F12734" s="22"/>
      <c r="G12734" s="21"/>
      <c r="H12734" s="9"/>
      <c r="I12734" s="9"/>
      <c r="J12734" s="21"/>
      <c r="K12734" s="9"/>
      <c r="L12734" s="22"/>
      <c r="N12734" s="14"/>
      <c r="O12734" s="26"/>
      <c r="P12734" s="16"/>
      <c r="Q12734" s="16"/>
    </row>
    <row r="12735" spans="1:17" x14ac:dyDescent="0.45">
      <c r="A12735" s="35"/>
      <c r="B12735" s="17"/>
      <c r="C12735" s="1"/>
      <c r="D12735" s="22"/>
      <c r="E12735" s="20"/>
      <c r="F12735" s="22"/>
      <c r="G12735" s="21"/>
      <c r="H12735" s="9"/>
      <c r="I12735" s="9"/>
      <c r="J12735" s="21"/>
      <c r="K12735" s="9"/>
      <c r="L12735" s="22"/>
      <c r="N12735" s="14"/>
      <c r="O12735" s="26"/>
      <c r="P12735" s="16"/>
      <c r="Q12735" s="16"/>
    </row>
    <row r="12736" spans="1:17" x14ac:dyDescent="0.45">
      <c r="A12736" s="35"/>
      <c r="B12736" s="17"/>
      <c r="C12736" s="1"/>
      <c r="D12736" s="22"/>
      <c r="E12736" s="20"/>
      <c r="F12736" s="22"/>
      <c r="G12736" s="21"/>
      <c r="H12736" s="9"/>
      <c r="I12736" s="9"/>
      <c r="J12736" s="21"/>
      <c r="K12736" s="9"/>
      <c r="L12736" s="22"/>
      <c r="N12736" s="14"/>
      <c r="O12736" s="26"/>
      <c r="P12736" s="16"/>
      <c r="Q12736" s="16"/>
    </row>
    <row r="12737" spans="1:17" x14ac:dyDescent="0.45">
      <c r="A12737" s="35"/>
      <c r="B12737" s="17"/>
      <c r="C12737" s="1"/>
      <c r="D12737" s="22"/>
      <c r="E12737" s="20"/>
      <c r="F12737" s="22"/>
      <c r="G12737" s="21"/>
      <c r="H12737" s="9"/>
      <c r="I12737" s="9"/>
      <c r="J12737" s="21"/>
      <c r="K12737" s="9"/>
      <c r="L12737" s="22"/>
      <c r="N12737" s="14"/>
      <c r="O12737" s="26"/>
      <c r="P12737" s="16"/>
      <c r="Q12737" s="16"/>
    </row>
    <row r="12738" spans="1:17" x14ac:dyDescent="0.45">
      <c r="A12738" s="35"/>
      <c r="B12738" s="17"/>
      <c r="C12738" s="1"/>
      <c r="D12738" s="22"/>
      <c r="E12738" s="20"/>
      <c r="F12738" s="22"/>
      <c r="G12738" s="21"/>
      <c r="H12738" s="9"/>
      <c r="I12738" s="9"/>
      <c r="J12738" s="21"/>
      <c r="K12738" s="9"/>
      <c r="L12738" s="22"/>
      <c r="N12738" s="14"/>
      <c r="O12738" s="26"/>
      <c r="P12738" s="16"/>
      <c r="Q12738" s="16"/>
    </row>
    <row r="12739" spans="1:17" x14ac:dyDescent="0.45">
      <c r="A12739" s="35"/>
      <c r="B12739" s="17"/>
      <c r="C12739" s="1"/>
      <c r="D12739" s="22"/>
      <c r="E12739" s="20"/>
      <c r="F12739" s="22"/>
      <c r="G12739" s="21"/>
      <c r="H12739" s="9"/>
      <c r="I12739" s="9"/>
      <c r="J12739" s="21"/>
      <c r="K12739" s="9"/>
      <c r="L12739" s="22"/>
      <c r="N12739" s="14"/>
      <c r="O12739" s="26"/>
      <c r="P12739" s="16"/>
      <c r="Q12739" s="16"/>
    </row>
    <row r="12740" spans="1:17" x14ac:dyDescent="0.45">
      <c r="A12740" s="35"/>
      <c r="B12740" s="17"/>
      <c r="C12740" s="1"/>
      <c r="D12740" s="22"/>
      <c r="E12740" s="20"/>
      <c r="F12740" s="22"/>
      <c r="G12740" s="21"/>
      <c r="H12740" s="9"/>
      <c r="I12740" s="9"/>
      <c r="J12740" s="21"/>
      <c r="K12740" s="9"/>
      <c r="L12740" s="22"/>
      <c r="N12740" s="14"/>
      <c r="O12740" s="26"/>
      <c r="P12740" s="16"/>
      <c r="Q12740" s="16"/>
    </row>
    <row r="12741" spans="1:17" x14ac:dyDescent="0.45">
      <c r="A12741" s="35"/>
      <c r="B12741" s="17"/>
      <c r="C12741" s="1"/>
      <c r="D12741" s="22"/>
      <c r="E12741" s="20"/>
      <c r="F12741" s="22"/>
      <c r="G12741" s="21"/>
      <c r="H12741" s="9"/>
      <c r="I12741" s="9"/>
      <c r="J12741" s="21"/>
      <c r="K12741" s="9"/>
      <c r="L12741" s="22"/>
      <c r="N12741" s="14"/>
      <c r="O12741" s="26"/>
      <c r="P12741" s="16"/>
      <c r="Q12741" s="16"/>
    </row>
    <row r="12742" spans="1:17" x14ac:dyDescent="0.45">
      <c r="A12742" s="35"/>
      <c r="B12742" s="17"/>
      <c r="C12742" s="1"/>
      <c r="D12742" s="22"/>
      <c r="E12742" s="20"/>
      <c r="F12742" s="22"/>
      <c r="G12742" s="21"/>
      <c r="H12742" s="9"/>
      <c r="I12742" s="9"/>
      <c r="J12742" s="21"/>
      <c r="K12742" s="9"/>
      <c r="L12742" s="22"/>
      <c r="N12742" s="14"/>
      <c r="O12742" s="26"/>
      <c r="P12742" s="16"/>
      <c r="Q12742" s="16"/>
    </row>
    <row r="12743" spans="1:17" x14ac:dyDescent="0.45">
      <c r="A12743" s="35"/>
      <c r="B12743" s="17"/>
      <c r="C12743" s="1"/>
      <c r="D12743" s="22"/>
      <c r="E12743" s="20"/>
      <c r="F12743" s="22"/>
      <c r="G12743" s="21"/>
      <c r="H12743" s="9"/>
      <c r="I12743" s="9"/>
      <c r="J12743" s="21"/>
      <c r="K12743" s="9"/>
      <c r="L12743" s="22"/>
      <c r="N12743" s="14"/>
      <c r="O12743" s="26"/>
      <c r="P12743" s="16"/>
      <c r="Q12743" s="16"/>
    </row>
    <row r="12744" spans="1:17" x14ac:dyDescent="0.45">
      <c r="A12744" s="35"/>
      <c r="B12744" s="17"/>
      <c r="C12744" s="1"/>
      <c r="D12744" s="22"/>
      <c r="E12744" s="20"/>
      <c r="F12744" s="22"/>
      <c r="G12744" s="21"/>
      <c r="H12744" s="9"/>
      <c r="I12744" s="9"/>
      <c r="J12744" s="21"/>
      <c r="K12744" s="9"/>
      <c r="L12744" s="22"/>
      <c r="N12744" s="14"/>
      <c r="O12744" s="26"/>
      <c r="P12744" s="16"/>
      <c r="Q12744" s="16"/>
    </row>
    <row r="12745" spans="1:17" x14ac:dyDescent="0.45">
      <c r="A12745" s="35"/>
      <c r="B12745" s="17"/>
      <c r="C12745" s="1"/>
      <c r="D12745" s="22"/>
      <c r="E12745" s="20"/>
      <c r="F12745" s="22"/>
      <c r="G12745" s="21"/>
      <c r="H12745" s="9"/>
      <c r="I12745" s="9"/>
      <c r="J12745" s="21"/>
      <c r="K12745" s="9"/>
      <c r="L12745" s="22"/>
      <c r="N12745" s="14"/>
      <c r="O12745" s="26"/>
      <c r="P12745" s="16"/>
      <c r="Q12745" s="16"/>
    </row>
    <row r="12746" spans="1:17" x14ac:dyDescent="0.45">
      <c r="A12746" s="35"/>
      <c r="B12746" s="17"/>
      <c r="C12746" s="1"/>
      <c r="D12746" s="22"/>
      <c r="E12746" s="20"/>
      <c r="F12746" s="22"/>
      <c r="G12746" s="21"/>
      <c r="H12746" s="9"/>
      <c r="I12746" s="9"/>
      <c r="J12746" s="21"/>
      <c r="K12746" s="9"/>
      <c r="L12746" s="22"/>
      <c r="N12746" s="14"/>
      <c r="O12746" s="26"/>
      <c r="P12746" s="16"/>
      <c r="Q12746" s="16"/>
    </row>
    <row r="12747" spans="1:17" x14ac:dyDescent="0.45">
      <c r="A12747" s="35"/>
      <c r="B12747" s="17"/>
      <c r="C12747" s="1"/>
      <c r="D12747" s="22"/>
      <c r="E12747" s="20"/>
      <c r="F12747" s="22"/>
      <c r="G12747" s="21"/>
      <c r="H12747" s="9"/>
      <c r="I12747" s="9"/>
      <c r="J12747" s="21"/>
      <c r="K12747" s="9"/>
      <c r="L12747" s="22"/>
      <c r="N12747" s="14"/>
      <c r="O12747" s="26"/>
      <c r="P12747" s="16"/>
      <c r="Q12747" s="16"/>
    </row>
    <row r="12748" spans="1:17" x14ac:dyDescent="0.45">
      <c r="A12748" s="35"/>
      <c r="B12748" s="17"/>
      <c r="C12748" s="1"/>
      <c r="D12748" s="22"/>
      <c r="E12748" s="20"/>
      <c r="F12748" s="22"/>
      <c r="G12748" s="21"/>
      <c r="H12748" s="9"/>
      <c r="I12748" s="9"/>
      <c r="J12748" s="21"/>
      <c r="K12748" s="9"/>
      <c r="L12748" s="22"/>
      <c r="N12748" s="14"/>
      <c r="O12748" s="26"/>
      <c r="P12748" s="16"/>
      <c r="Q12748" s="16"/>
    </row>
    <row r="12749" spans="1:17" x14ac:dyDescent="0.45">
      <c r="A12749" s="35"/>
      <c r="B12749" s="17"/>
      <c r="C12749" s="1"/>
      <c r="D12749" s="22"/>
      <c r="E12749" s="20"/>
      <c r="F12749" s="22"/>
      <c r="G12749" s="21"/>
      <c r="H12749" s="9"/>
      <c r="I12749" s="9"/>
      <c r="J12749" s="21"/>
      <c r="K12749" s="9"/>
      <c r="L12749" s="22"/>
      <c r="N12749" s="14"/>
      <c r="O12749" s="26"/>
      <c r="P12749" s="16"/>
      <c r="Q12749" s="16"/>
    </row>
    <row r="12750" spans="1:17" x14ac:dyDescent="0.45">
      <c r="A12750" s="35"/>
      <c r="B12750" s="17"/>
      <c r="C12750" s="1"/>
      <c r="D12750" s="22"/>
      <c r="E12750" s="20"/>
      <c r="F12750" s="22"/>
      <c r="G12750" s="21"/>
      <c r="H12750" s="9"/>
      <c r="I12750" s="9"/>
      <c r="J12750" s="21"/>
      <c r="K12750" s="9"/>
      <c r="L12750" s="22"/>
      <c r="N12750" s="14"/>
      <c r="O12750" s="26"/>
      <c r="P12750" s="16"/>
      <c r="Q12750" s="16"/>
    </row>
    <row r="12751" spans="1:17" x14ac:dyDescent="0.45">
      <c r="A12751" s="35"/>
      <c r="B12751" s="17"/>
      <c r="C12751" s="1"/>
      <c r="D12751" s="22"/>
      <c r="E12751" s="20"/>
      <c r="F12751" s="22"/>
      <c r="G12751" s="21"/>
      <c r="H12751" s="9"/>
      <c r="I12751" s="9"/>
      <c r="J12751" s="21"/>
      <c r="K12751" s="9"/>
      <c r="L12751" s="22"/>
      <c r="N12751" s="14"/>
      <c r="O12751" s="26"/>
      <c r="P12751" s="16"/>
      <c r="Q12751" s="16"/>
    </row>
    <row r="12752" spans="1:17" x14ac:dyDescent="0.45">
      <c r="A12752" s="35"/>
      <c r="B12752" s="17"/>
      <c r="C12752" s="1"/>
      <c r="D12752" s="22"/>
      <c r="E12752" s="20"/>
      <c r="F12752" s="22"/>
      <c r="G12752" s="21"/>
      <c r="H12752" s="9"/>
      <c r="I12752" s="9"/>
      <c r="J12752" s="21"/>
      <c r="K12752" s="9"/>
      <c r="L12752" s="22"/>
      <c r="N12752" s="14"/>
      <c r="O12752" s="26"/>
      <c r="P12752" s="16"/>
      <c r="Q12752" s="16"/>
    </row>
    <row r="12753" spans="1:17" x14ac:dyDescent="0.45">
      <c r="A12753" s="35"/>
      <c r="B12753" s="17"/>
      <c r="C12753" s="1"/>
      <c r="D12753" s="22"/>
      <c r="E12753" s="20"/>
      <c r="F12753" s="22"/>
      <c r="G12753" s="21"/>
      <c r="H12753" s="9"/>
      <c r="I12753" s="9"/>
      <c r="J12753" s="21"/>
      <c r="K12753" s="9"/>
      <c r="L12753" s="22"/>
      <c r="N12753" s="14"/>
      <c r="O12753" s="26"/>
      <c r="P12753" s="16"/>
      <c r="Q12753" s="16"/>
    </row>
    <row r="12754" spans="1:17" x14ac:dyDescent="0.45">
      <c r="A12754" s="35"/>
      <c r="B12754" s="17"/>
      <c r="C12754" s="1"/>
      <c r="D12754" s="22"/>
      <c r="E12754" s="20"/>
      <c r="F12754" s="22"/>
      <c r="G12754" s="21"/>
      <c r="H12754" s="9"/>
      <c r="I12754" s="9"/>
      <c r="J12754" s="21"/>
      <c r="K12754" s="9"/>
      <c r="L12754" s="22"/>
      <c r="N12754" s="14"/>
      <c r="O12754" s="26"/>
      <c r="P12754" s="16"/>
      <c r="Q12754" s="16"/>
    </row>
    <row r="12755" spans="1:17" x14ac:dyDescent="0.45">
      <c r="A12755" s="35"/>
      <c r="B12755" s="17"/>
      <c r="C12755" s="1"/>
      <c r="D12755" s="22"/>
      <c r="E12755" s="20"/>
      <c r="F12755" s="22"/>
      <c r="G12755" s="21"/>
      <c r="H12755" s="9"/>
      <c r="I12755" s="9"/>
      <c r="J12755" s="21"/>
      <c r="K12755" s="9"/>
      <c r="L12755" s="22"/>
      <c r="N12755" s="14"/>
      <c r="O12755" s="26"/>
      <c r="P12755" s="16"/>
      <c r="Q12755" s="16"/>
    </row>
    <row r="12756" spans="1:17" x14ac:dyDescent="0.45">
      <c r="A12756" s="35"/>
      <c r="B12756" s="17"/>
      <c r="C12756" s="1"/>
      <c r="D12756" s="22"/>
      <c r="E12756" s="20"/>
      <c r="F12756" s="22"/>
      <c r="G12756" s="21"/>
      <c r="H12756" s="9"/>
      <c r="I12756" s="9"/>
      <c r="J12756" s="21"/>
      <c r="K12756" s="9"/>
      <c r="L12756" s="22"/>
      <c r="N12756" s="14"/>
      <c r="O12756" s="26"/>
      <c r="P12756" s="16"/>
      <c r="Q12756" s="16"/>
    </row>
    <row r="12757" spans="1:17" x14ac:dyDescent="0.45">
      <c r="A12757" s="35"/>
      <c r="B12757" s="17"/>
      <c r="C12757" s="1"/>
      <c r="D12757" s="22"/>
      <c r="E12757" s="20"/>
      <c r="F12757" s="22"/>
      <c r="G12757" s="21"/>
      <c r="H12757" s="9"/>
      <c r="I12757" s="9"/>
      <c r="J12757" s="21"/>
      <c r="K12757" s="9"/>
      <c r="L12757" s="22"/>
      <c r="N12757" s="14"/>
      <c r="O12757" s="26"/>
      <c r="P12757" s="16"/>
      <c r="Q12757" s="16"/>
    </row>
    <row r="12758" spans="1:17" x14ac:dyDescent="0.45">
      <c r="A12758" s="35"/>
      <c r="B12758" s="17"/>
      <c r="C12758" s="1"/>
      <c r="D12758" s="22"/>
      <c r="E12758" s="20"/>
      <c r="F12758" s="22"/>
      <c r="G12758" s="21"/>
      <c r="H12758" s="9"/>
      <c r="I12758" s="9"/>
      <c r="J12758" s="21"/>
      <c r="K12758" s="9"/>
      <c r="L12758" s="22"/>
      <c r="N12758" s="14"/>
      <c r="O12758" s="26"/>
      <c r="P12758" s="16"/>
      <c r="Q12758" s="16"/>
    </row>
    <row r="12759" spans="1:17" x14ac:dyDescent="0.45">
      <c r="A12759" s="35"/>
      <c r="B12759" s="17"/>
      <c r="C12759" s="1"/>
      <c r="D12759" s="22"/>
      <c r="E12759" s="20"/>
      <c r="F12759" s="22"/>
      <c r="G12759" s="21"/>
      <c r="H12759" s="9"/>
      <c r="I12759" s="9"/>
      <c r="J12759" s="21"/>
      <c r="K12759" s="9"/>
      <c r="L12759" s="22"/>
      <c r="N12759" s="14"/>
      <c r="O12759" s="26"/>
      <c r="P12759" s="16"/>
      <c r="Q12759" s="16"/>
    </row>
    <row r="12760" spans="1:17" x14ac:dyDescent="0.45">
      <c r="A12760" s="35"/>
      <c r="B12760" s="17"/>
      <c r="C12760" s="1"/>
      <c r="D12760" s="22"/>
      <c r="E12760" s="20"/>
      <c r="F12760" s="22"/>
      <c r="G12760" s="21"/>
      <c r="H12760" s="9"/>
      <c r="I12760" s="9"/>
      <c r="J12760" s="21"/>
      <c r="K12760" s="9"/>
      <c r="L12760" s="22"/>
      <c r="N12760" s="14"/>
      <c r="O12760" s="26"/>
      <c r="P12760" s="16"/>
      <c r="Q12760" s="16"/>
    </row>
    <row r="12761" spans="1:17" x14ac:dyDescent="0.45">
      <c r="A12761" s="35"/>
      <c r="B12761" s="17"/>
      <c r="C12761" s="1"/>
      <c r="D12761" s="22"/>
      <c r="E12761" s="20"/>
      <c r="F12761" s="22"/>
      <c r="G12761" s="21"/>
      <c r="H12761" s="9"/>
      <c r="I12761" s="9"/>
      <c r="J12761" s="21"/>
      <c r="K12761" s="9"/>
      <c r="L12761" s="22"/>
      <c r="N12761" s="14"/>
      <c r="O12761" s="26"/>
      <c r="P12761" s="16"/>
      <c r="Q12761" s="16"/>
    </row>
    <row r="12762" spans="1:17" x14ac:dyDescent="0.45">
      <c r="A12762" s="35"/>
      <c r="B12762" s="17"/>
      <c r="C12762" s="1"/>
      <c r="D12762" s="22"/>
      <c r="E12762" s="20"/>
      <c r="F12762" s="22"/>
      <c r="G12762" s="21"/>
      <c r="H12762" s="9"/>
      <c r="I12762" s="9"/>
      <c r="J12762" s="21"/>
      <c r="K12762" s="9"/>
      <c r="L12762" s="22"/>
      <c r="N12762" s="14"/>
      <c r="O12762" s="26"/>
      <c r="P12762" s="16"/>
      <c r="Q12762" s="16"/>
    </row>
    <row r="12763" spans="1:17" x14ac:dyDescent="0.45">
      <c r="A12763" s="35"/>
      <c r="B12763" s="17"/>
      <c r="C12763" s="1"/>
      <c r="D12763" s="22"/>
      <c r="E12763" s="20"/>
      <c r="F12763" s="22"/>
      <c r="G12763" s="21"/>
      <c r="H12763" s="9"/>
      <c r="I12763" s="9"/>
      <c r="J12763" s="21"/>
      <c r="K12763" s="9"/>
      <c r="L12763" s="22"/>
      <c r="N12763" s="14"/>
      <c r="O12763" s="26"/>
      <c r="P12763" s="16"/>
      <c r="Q12763" s="16"/>
    </row>
    <row r="12764" spans="1:17" x14ac:dyDescent="0.45">
      <c r="A12764" s="35"/>
      <c r="B12764" s="17"/>
      <c r="C12764" s="1"/>
      <c r="D12764" s="22"/>
      <c r="E12764" s="20"/>
      <c r="F12764" s="22"/>
      <c r="G12764" s="21"/>
      <c r="H12764" s="9"/>
      <c r="I12764" s="9"/>
      <c r="J12764" s="21"/>
      <c r="K12764" s="9"/>
      <c r="L12764" s="22"/>
      <c r="N12764" s="14"/>
      <c r="O12764" s="26"/>
      <c r="P12764" s="16"/>
      <c r="Q12764" s="16"/>
    </row>
    <row r="12765" spans="1:17" x14ac:dyDescent="0.45">
      <c r="A12765" s="35"/>
      <c r="B12765" s="17"/>
      <c r="C12765" s="1"/>
      <c r="D12765" s="22"/>
      <c r="E12765" s="20"/>
      <c r="F12765" s="22"/>
      <c r="G12765" s="21"/>
      <c r="H12765" s="9"/>
      <c r="I12765" s="9"/>
      <c r="J12765" s="21"/>
      <c r="K12765" s="9"/>
      <c r="L12765" s="22"/>
      <c r="N12765" s="14"/>
      <c r="O12765" s="26"/>
      <c r="P12765" s="16"/>
      <c r="Q12765" s="16"/>
    </row>
    <row r="12766" spans="1:17" x14ac:dyDescent="0.45">
      <c r="A12766" s="35"/>
      <c r="B12766" s="17"/>
      <c r="C12766" s="1"/>
      <c r="D12766" s="22"/>
      <c r="E12766" s="20"/>
      <c r="F12766" s="22"/>
      <c r="G12766" s="21"/>
      <c r="H12766" s="9"/>
      <c r="I12766" s="9"/>
      <c r="J12766" s="21"/>
      <c r="K12766" s="9"/>
      <c r="L12766" s="22"/>
      <c r="N12766" s="14"/>
      <c r="O12766" s="26"/>
      <c r="P12766" s="16"/>
      <c r="Q12766" s="16"/>
    </row>
    <row r="12767" spans="1:17" x14ac:dyDescent="0.45">
      <c r="A12767" s="35"/>
      <c r="B12767" s="17"/>
      <c r="C12767" s="1"/>
      <c r="D12767" s="22"/>
      <c r="E12767" s="20"/>
      <c r="F12767" s="22"/>
      <c r="G12767" s="21"/>
      <c r="H12767" s="9"/>
      <c r="I12767" s="9"/>
      <c r="J12767" s="21"/>
      <c r="K12767" s="9"/>
      <c r="L12767" s="22"/>
      <c r="N12767" s="14"/>
      <c r="O12767" s="26"/>
      <c r="P12767" s="16"/>
      <c r="Q12767" s="16"/>
    </row>
    <row r="12768" spans="1:17" x14ac:dyDescent="0.45">
      <c r="A12768" s="35"/>
      <c r="B12768" s="17"/>
      <c r="C12768" s="1"/>
      <c r="D12768" s="22"/>
      <c r="E12768" s="20"/>
      <c r="F12768" s="22"/>
      <c r="G12768" s="21"/>
      <c r="H12768" s="9"/>
      <c r="I12768" s="9"/>
      <c r="J12768" s="21"/>
      <c r="K12768" s="9"/>
      <c r="L12768" s="22"/>
      <c r="N12768" s="14"/>
      <c r="O12768" s="26"/>
      <c r="P12768" s="16"/>
      <c r="Q12768" s="16"/>
    </row>
    <row r="12769" spans="1:17" x14ac:dyDescent="0.45">
      <c r="A12769" s="35"/>
      <c r="B12769" s="17"/>
      <c r="C12769" s="1"/>
      <c r="D12769" s="22"/>
      <c r="E12769" s="20"/>
      <c r="F12769" s="22"/>
      <c r="G12769" s="21"/>
      <c r="H12769" s="9"/>
      <c r="I12769" s="9"/>
      <c r="J12769" s="21"/>
      <c r="K12769" s="9"/>
      <c r="L12769" s="22"/>
      <c r="N12769" s="14"/>
      <c r="O12769" s="26"/>
      <c r="P12769" s="16"/>
      <c r="Q12769" s="16"/>
    </row>
    <row r="12770" spans="1:17" x14ac:dyDescent="0.45">
      <c r="A12770" s="35"/>
      <c r="B12770" s="17"/>
      <c r="C12770" s="1"/>
      <c r="D12770" s="22"/>
      <c r="E12770" s="20"/>
      <c r="F12770" s="22"/>
      <c r="G12770" s="21"/>
      <c r="H12770" s="9"/>
      <c r="I12770" s="9"/>
      <c r="J12770" s="21"/>
      <c r="K12770" s="9"/>
      <c r="L12770" s="22"/>
      <c r="N12770" s="14"/>
      <c r="O12770" s="26"/>
      <c r="P12770" s="16"/>
      <c r="Q12770" s="16"/>
    </row>
    <row r="12771" spans="1:17" x14ac:dyDescent="0.45">
      <c r="A12771" s="35"/>
      <c r="B12771" s="17"/>
      <c r="C12771" s="1"/>
      <c r="D12771" s="22"/>
      <c r="E12771" s="20"/>
      <c r="F12771" s="22"/>
      <c r="G12771" s="21"/>
      <c r="H12771" s="9"/>
      <c r="I12771" s="9"/>
      <c r="J12771" s="21"/>
      <c r="K12771" s="9"/>
      <c r="L12771" s="22"/>
      <c r="N12771" s="14"/>
      <c r="O12771" s="26"/>
      <c r="P12771" s="16"/>
      <c r="Q12771" s="16"/>
    </row>
    <row r="12772" spans="1:17" x14ac:dyDescent="0.45">
      <c r="A12772" s="35"/>
      <c r="B12772" s="17"/>
      <c r="C12772" s="1"/>
      <c r="D12772" s="22"/>
      <c r="E12772" s="20"/>
      <c r="F12772" s="22"/>
      <c r="G12772" s="21"/>
      <c r="H12772" s="9"/>
      <c r="I12772" s="9"/>
      <c r="J12772" s="21"/>
      <c r="K12772" s="9"/>
      <c r="L12772" s="22"/>
      <c r="N12772" s="14"/>
      <c r="O12772" s="26"/>
      <c r="P12772" s="16"/>
      <c r="Q12772" s="16"/>
    </row>
    <row r="12773" spans="1:17" x14ac:dyDescent="0.45">
      <c r="A12773" s="35"/>
      <c r="B12773" s="17"/>
      <c r="C12773" s="1"/>
      <c r="D12773" s="22"/>
      <c r="E12773" s="20"/>
      <c r="F12773" s="22"/>
      <c r="G12773" s="21"/>
      <c r="H12773" s="9"/>
      <c r="I12773" s="9"/>
      <c r="J12773" s="21"/>
      <c r="K12773" s="9"/>
      <c r="L12773" s="22"/>
      <c r="N12773" s="14"/>
      <c r="O12773" s="26"/>
      <c r="P12773" s="16"/>
      <c r="Q12773" s="16"/>
    </row>
    <row r="12774" spans="1:17" x14ac:dyDescent="0.45">
      <c r="A12774" s="35"/>
      <c r="B12774" s="17"/>
      <c r="C12774" s="1"/>
      <c r="D12774" s="22"/>
      <c r="E12774" s="20"/>
      <c r="F12774" s="22"/>
      <c r="G12774" s="21"/>
      <c r="H12774" s="9"/>
      <c r="I12774" s="9"/>
      <c r="J12774" s="21"/>
      <c r="K12774" s="9"/>
      <c r="L12774" s="22"/>
      <c r="N12774" s="14"/>
      <c r="O12774" s="26"/>
      <c r="P12774" s="16"/>
      <c r="Q12774" s="16"/>
    </row>
    <row r="12775" spans="1:17" x14ac:dyDescent="0.45">
      <c r="A12775" s="35"/>
      <c r="B12775" s="17"/>
      <c r="C12775" s="1"/>
      <c r="D12775" s="22"/>
      <c r="E12775" s="20"/>
      <c r="F12775" s="22"/>
      <c r="G12775" s="21"/>
      <c r="H12775" s="9"/>
      <c r="I12775" s="9"/>
      <c r="J12775" s="21"/>
      <c r="K12775" s="9"/>
      <c r="L12775" s="22"/>
      <c r="N12775" s="14"/>
      <c r="O12775" s="26"/>
      <c r="P12775" s="16"/>
      <c r="Q12775" s="16"/>
    </row>
    <row r="12776" spans="1:17" x14ac:dyDescent="0.45">
      <c r="A12776" s="35"/>
      <c r="B12776" s="17"/>
      <c r="C12776" s="1"/>
      <c r="D12776" s="22"/>
      <c r="E12776" s="20"/>
      <c r="F12776" s="22"/>
      <c r="G12776" s="21"/>
      <c r="H12776" s="9"/>
      <c r="I12776" s="9"/>
      <c r="J12776" s="21"/>
      <c r="K12776" s="9"/>
      <c r="L12776" s="22"/>
      <c r="N12776" s="14"/>
      <c r="O12776" s="26"/>
      <c r="P12776" s="16"/>
      <c r="Q12776" s="16"/>
    </row>
    <row r="12777" spans="1:17" x14ac:dyDescent="0.45">
      <c r="A12777" s="35"/>
      <c r="B12777" s="17"/>
      <c r="C12777" s="1"/>
      <c r="D12777" s="22"/>
      <c r="E12777" s="20"/>
      <c r="F12777" s="22"/>
      <c r="G12777" s="21"/>
      <c r="H12777" s="9"/>
      <c r="I12777" s="9"/>
      <c r="J12777" s="21"/>
      <c r="K12777" s="9"/>
      <c r="L12777" s="22"/>
      <c r="N12777" s="14"/>
      <c r="O12777" s="26"/>
      <c r="P12777" s="16"/>
      <c r="Q12777" s="16"/>
    </row>
    <row r="12778" spans="1:17" x14ac:dyDescent="0.45">
      <c r="A12778" s="35"/>
      <c r="B12778" s="17"/>
      <c r="C12778" s="1"/>
      <c r="D12778" s="22"/>
      <c r="E12778" s="20"/>
      <c r="F12778" s="22"/>
      <c r="G12778" s="21"/>
      <c r="H12778" s="9"/>
      <c r="I12778" s="9"/>
      <c r="J12778" s="21"/>
      <c r="K12778" s="9"/>
      <c r="L12778" s="22"/>
      <c r="N12778" s="14"/>
      <c r="O12778" s="26"/>
      <c r="P12778" s="16"/>
      <c r="Q12778" s="16"/>
    </row>
    <row r="12779" spans="1:17" x14ac:dyDescent="0.45">
      <c r="A12779" s="35"/>
      <c r="B12779" s="17"/>
      <c r="C12779" s="1"/>
      <c r="D12779" s="22"/>
      <c r="E12779" s="20"/>
      <c r="F12779" s="22"/>
      <c r="G12779" s="21"/>
      <c r="H12779" s="9"/>
      <c r="I12779" s="9"/>
      <c r="J12779" s="21"/>
      <c r="K12779" s="9"/>
      <c r="L12779" s="22"/>
      <c r="N12779" s="14"/>
      <c r="O12779" s="26"/>
      <c r="P12779" s="16"/>
      <c r="Q12779" s="16"/>
    </row>
    <row r="12780" spans="1:17" x14ac:dyDescent="0.45">
      <c r="A12780" s="35"/>
      <c r="B12780" s="17"/>
      <c r="C12780" s="1"/>
      <c r="D12780" s="22"/>
      <c r="E12780" s="20"/>
      <c r="F12780" s="22"/>
      <c r="G12780" s="21"/>
      <c r="H12780" s="9"/>
      <c r="I12780" s="9"/>
      <c r="J12780" s="21"/>
      <c r="K12780" s="9"/>
      <c r="L12780" s="22"/>
      <c r="N12780" s="14"/>
      <c r="O12780" s="26"/>
      <c r="P12780" s="16"/>
      <c r="Q12780" s="16"/>
    </row>
    <row r="12781" spans="1:17" x14ac:dyDescent="0.45">
      <c r="A12781" s="35"/>
      <c r="B12781" s="17"/>
      <c r="C12781" s="1"/>
      <c r="D12781" s="22"/>
      <c r="E12781" s="20"/>
      <c r="F12781" s="22"/>
      <c r="G12781" s="21"/>
      <c r="H12781" s="9"/>
      <c r="I12781" s="9"/>
      <c r="J12781" s="21"/>
      <c r="K12781" s="9"/>
      <c r="L12781" s="22"/>
      <c r="N12781" s="14"/>
      <c r="O12781" s="26"/>
      <c r="P12781" s="16"/>
      <c r="Q12781" s="16"/>
    </row>
    <row r="12782" spans="1:17" x14ac:dyDescent="0.45">
      <c r="A12782" s="35"/>
      <c r="B12782" s="17"/>
      <c r="C12782" s="1"/>
      <c r="D12782" s="22"/>
      <c r="E12782" s="20"/>
      <c r="F12782" s="22"/>
      <c r="G12782" s="21"/>
      <c r="H12782" s="9"/>
      <c r="I12782" s="9"/>
      <c r="J12782" s="21"/>
      <c r="K12782" s="9"/>
      <c r="L12782" s="22"/>
      <c r="N12782" s="14"/>
      <c r="O12782" s="26"/>
      <c r="P12782" s="16"/>
      <c r="Q12782" s="16"/>
    </row>
    <row r="12783" spans="1:17" x14ac:dyDescent="0.45">
      <c r="A12783" s="35"/>
      <c r="B12783" s="17"/>
      <c r="C12783" s="1"/>
      <c r="D12783" s="22"/>
      <c r="E12783" s="20"/>
      <c r="F12783" s="22"/>
      <c r="G12783" s="21"/>
      <c r="H12783" s="9"/>
      <c r="I12783" s="9"/>
      <c r="J12783" s="21"/>
      <c r="K12783" s="9"/>
      <c r="L12783" s="22"/>
      <c r="N12783" s="14"/>
      <c r="O12783" s="26"/>
      <c r="P12783" s="16"/>
      <c r="Q12783" s="16"/>
    </row>
    <row r="12784" spans="1:17" x14ac:dyDescent="0.45">
      <c r="A12784" s="35"/>
      <c r="B12784" s="17"/>
      <c r="C12784" s="1"/>
      <c r="D12784" s="22"/>
      <c r="E12784" s="20"/>
      <c r="F12784" s="22"/>
      <c r="G12784" s="21"/>
      <c r="H12784" s="9"/>
      <c r="I12784" s="9"/>
      <c r="J12784" s="21"/>
      <c r="K12784" s="9"/>
      <c r="L12784" s="22"/>
      <c r="N12784" s="14"/>
      <c r="O12784" s="26"/>
      <c r="P12784" s="16"/>
      <c r="Q12784" s="16"/>
    </row>
    <row r="12785" spans="1:17" x14ac:dyDescent="0.45">
      <c r="A12785" s="35"/>
      <c r="B12785" s="17"/>
      <c r="C12785" s="1"/>
      <c r="D12785" s="22"/>
      <c r="E12785" s="20"/>
      <c r="F12785" s="22"/>
      <c r="G12785" s="21"/>
      <c r="H12785" s="9"/>
      <c r="I12785" s="9"/>
      <c r="J12785" s="21"/>
      <c r="K12785" s="9"/>
      <c r="L12785" s="22"/>
      <c r="N12785" s="14"/>
      <c r="O12785" s="26"/>
      <c r="P12785" s="16"/>
      <c r="Q12785" s="16"/>
    </row>
    <row r="12786" spans="1:17" x14ac:dyDescent="0.45">
      <c r="A12786" s="35"/>
      <c r="B12786" s="17"/>
      <c r="C12786" s="1"/>
      <c r="D12786" s="22"/>
      <c r="E12786" s="20"/>
      <c r="F12786" s="22"/>
      <c r="G12786" s="21"/>
      <c r="H12786" s="9"/>
      <c r="I12786" s="9"/>
      <c r="J12786" s="21"/>
      <c r="K12786" s="9"/>
      <c r="L12786" s="22"/>
      <c r="N12786" s="14"/>
      <c r="O12786" s="26"/>
      <c r="P12786" s="16"/>
      <c r="Q12786" s="16"/>
    </row>
    <row r="12787" spans="1:17" x14ac:dyDescent="0.45">
      <c r="A12787" s="35"/>
      <c r="B12787" s="17"/>
      <c r="C12787" s="1"/>
      <c r="D12787" s="22"/>
      <c r="E12787" s="20"/>
      <c r="F12787" s="22"/>
      <c r="G12787" s="21"/>
      <c r="H12787" s="9"/>
      <c r="I12787" s="9"/>
      <c r="J12787" s="21"/>
      <c r="K12787" s="9"/>
      <c r="L12787" s="22"/>
      <c r="N12787" s="14"/>
      <c r="O12787" s="26"/>
      <c r="P12787" s="16"/>
      <c r="Q12787" s="16"/>
    </row>
    <row r="12788" spans="1:17" x14ac:dyDescent="0.45">
      <c r="A12788" s="35"/>
      <c r="B12788" s="17"/>
      <c r="C12788" s="1"/>
      <c r="D12788" s="22"/>
      <c r="E12788" s="20"/>
      <c r="F12788" s="22"/>
      <c r="G12788" s="21"/>
      <c r="H12788" s="9"/>
      <c r="I12788" s="9"/>
      <c r="J12788" s="21"/>
      <c r="K12788" s="9"/>
      <c r="L12788" s="22"/>
      <c r="N12788" s="14"/>
      <c r="O12788" s="26"/>
      <c r="P12788" s="16"/>
      <c r="Q12788" s="16"/>
    </row>
    <row r="12789" spans="1:17" x14ac:dyDescent="0.45">
      <c r="A12789" s="35"/>
      <c r="B12789" s="17"/>
      <c r="C12789" s="1"/>
      <c r="D12789" s="22"/>
      <c r="E12789" s="20"/>
      <c r="F12789" s="22"/>
      <c r="G12789" s="21"/>
      <c r="H12789" s="9"/>
      <c r="I12789" s="9"/>
      <c r="J12789" s="21"/>
      <c r="K12789" s="9"/>
      <c r="L12789" s="22"/>
      <c r="N12789" s="14"/>
      <c r="O12789" s="26"/>
      <c r="P12789" s="16"/>
      <c r="Q12789" s="16"/>
    </row>
    <row r="12790" spans="1:17" x14ac:dyDescent="0.45">
      <c r="A12790" s="35"/>
      <c r="B12790" s="17"/>
      <c r="C12790" s="1"/>
      <c r="D12790" s="22"/>
      <c r="E12790" s="20"/>
      <c r="F12790" s="22"/>
      <c r="G12790" s="21"/>
      <c r="H12790" s="9"/>
      <c r="I12790" s="9"/>
      <c r="J12790" s="21"/>
      <c r="K12790" s="9"/>
      <c r="L12790" s="22"/>
      <c r="N12790" s="14"/>
      <c r="O12790" s="26"/>
      <c r="P12790" s="16"/>
      <c r="Q12790" s="16"/>
    </row>
    <row r="12791" spans="1:17" x14ac:dyDescent="0.45">
      <c r="A12791" s="35"/>
      <c r="B12791" s="17"/>
      <c r="C12791" s="1"/>
      <c r="D12791" s="22"/>
      <c r="E12791" s="20"/>
      <c r="F12791" s="22"/>
      <c r="G12791" s="21"/>
      <c r="H12791" s="9"/>
      <c r="I12791" s="9"/>
      <c r="J12791" s="21"/>
      <c r="K12791" s="9"/>
      <c r="L12791" s="22"/>
      <c r="N12791" s="14"/>
      <c r="O12791" s="26"/>
      <c r="P12791" s="16"/>
      <c r="Q12791" s="16"/>
    </row>
    <row r="12792" spans="1:17" x14ac:dyDescent="0.45">
      <c r="A12792" s="35"/>
      <c r="B12792" s="17"/>
      <c r="C12792" s="1"/>
      <c r="D12792" s="22"/>
      <c r="E12792" s="20"/>
      <c r="F12792" s="22"/>
      <c r="G12792" s="21"/>
      <c r="H12792" s="9"/>
      <c r="I12792" s="9"/>
      <c r="J12792" s="21"/>
      <c r="K12792" s="9"/>
      <c r="L12792" s="22"/>
      <c r="N12792" s="14"/>
      <c r="O12792" s="26"/>
      <c r="P12792" s="16"/>
      <c r="Q12792" s="16"/>
    </row>
    <row r="12793" spans="1:17" x14ac:dyDescent="0.45">
      <c r="A12793" s="35"/>
      <c r="B12793" s="17"/>
      <c r="C12793" s="1"/>
      <c r="D12793" s="22"/>
      <c r="E12793" s="20"/>
      <c r="F12793" s="22"/>
      <c r="G12793" s="21"/>
      <c r="H12793" s="9"/>
      <c r="I12793" s="9"/>
      <c r="J12793" s="21"/>
      <c r="K12793" s="9"/>
      <c r="L12793" s="22"/>
      <c r="N12793" s="14"/>
      <c r="O12793" s="26"/>
      <c r="P12793" s="16"/>
      <c r="Q12793" s="16"/>
    </row>
    <row r="12794" spans="1:17" x14ac:dyDescent="0.45">
      <c r="A12794" s="35"/>
      <c r="B12794" s="17"/>
      <c r="C12794" s="1"/>
      <c r="D12794" s="22"/>
      <c r="E12794" s="20"/>
      <c r="F12794" s="22"/>
      <c r="G12794" s="21"/>
      <c r="H12794" s="9"/>
      <c r="I12794" s="9"/>
      <c r="J12794" s="21"/>
      <c r="K12794" s="9"/>
      <c r="L12794" s="22"/>
      <c r="N12794" s="14"/>
      <c r="O12794" s="26"/>
      <c r="P12794" s="16"/>
      <c r="Q12794" s="16"/>
    </row>
    <row r="12795" spans="1:17" x14ac:dyDescent="0.45">
      <c r="A12795" s="35"/>
      <c r="B12795" s="17"/>
      <c r="C12795" s="1"/>
      <c r="D12795" s="22"/>
      <c r="E12795" s="20"/>
      <c r="F12795" s="22"/>
      <c r="G12795" s="21"/>
      <c r="H12795" s="9"/>
      <c r="I12795" s="9"/>
      <c r="J12795" s="21"/>
      <c r="K12795" s="9"/>
      <c r="L12795" s="22"/>
      <c r="N12795" s="14"/>
      <c r="O12795" s="26"/>
      <c r="P12795" s="16"/>
      <c r="Q12795" s="16"/>
    </row>
    <row r="12796" spans="1:17" x14ac:dyDescent="0.45">
      <c r="A12796" s="35"/>
      <c r="B12796" s="17"/>
      <c r="C12796" s="1"/>
      <c r="D12796" s="22"/>
      <c r="E12796" s="20"/>
      <c r="F12796" s="22"/>
      <c r="G12796" s="21"/>
      <c r="H12796" s="9"/>
      <c r="I12796" s="9"/>
      <c r="J12796" s="21"/>
      <c r="K12796" s="9"/>
      <c r="L12796" s="22"/>
      <c r="N12796" s="14"/>
      <c r="O12796" s="26"/>
      <c r="P12796" s="16"/>
      <c r="Q12796" s="16"/>
    </row>
    <row r="12797" spans="1:17" x14ac:dyDescent="0.45">
      <c r="A12797" s="35"/>
      <c r="B12797" s="17"/>
      <c r="C12797" s="1"/>
      <c r="D12797" s="22"/>
      <c r="E12797" s="20"/>
      <c r="F12797" s="22"/>
      <c r="G12797" s="21"/>
      <c r="H12797" s="9"/>
      <c r="I12797" s="9"/>
      <c r="J12797" s="21"/>
      <c r="K12797" s="9"/>
      <c r="L12797" s="22"/>
      <c r="N12797" s="14"/>
      <c r="O12797" s="26"/>
      <c r="P12797" s="16"/>
      <c r="Q12797" s="16"/>
    </row>
    <row r="12798" spans="1:17" x14ac:dyDescent="0.45">
      <c r="A12798" s="35"/>
      <c r="B12798" s="17"/>
      <c r="C12798" s="1"/>
      <c r="D12798" s="22"/>
      <c r="E12798" s="20"/>
      <c r="F12798" s="22"/>
      <c r="G12798" s="21"/>
      <c r="H12798" s="9"/>
      <c r="I12798" s="9"/>
      <c r="J12798" s="21"/>
      <c r="K12798" s="9"/>
      <c r="L12798" s="22"/>
      <c r="N12798" s="14"/>
      <c r="O12798" s="26"/>
      <c r="P12798" s="16"/>
      <c r="Q12798" s="16"/>
    </row>
    <row r="12799" spans="1:17" x14ac:dyDescent="0.45">
      <c r="A12799" s="35"/>
      <c r="B12799" s="17"/>
      <c r="C12799" s="1"/>
      <c r="D12799" s="22"/>
      <c r="E12799" s="20"/>
      <c r="F12799" s="22"/>
      <c r="G12799" s="21"/>
      <c r="H12799" s="9"/>
      <c r="I12799" s="9"/>
      <c r="J12799" s="21"/>
      <c r="K12799" s="9"/>
      <c r="L12799" s="22"/>
      <c r="N12799" s="14"/>
      <c r="O12799" s="26"/>
      <c r="P12799" s="16"/>
      <c r="Q12799" s="16"/>
    </row>
    <row r="12800" spans="1:17" x14ac:dyDescent="0.45">
      <c r="A12800" s="35"/>
      <c r="B12800" s="17"/>
      <c r="C12800" s="1"/>
      <c r="D12800" s="22"/>
      <c r="E12800" s="20"/>
      <c r="F12800" s="22"/>
      <c r="G12800" s="21"/>
      <c r="H12800" s="9"/>
      <c r="I12800" s="9"/>
      <c r="J12800" s="21"/>
      <c r="K12800" s="9"/>
      <c r="L12800" s="22"/>
      <c r="N12800" s="14"/>
      <c r="O12800" s="26"/>
      <c r="P12800" s="16"/>
      <c r="Q12800" s="16"/>
    </row>
    <row r="12801" spans="1:17" x14ac:dyDescent="0.45">
      <c r="A12801" s="35"/>
      <c r="B12801" s="17"/>
      <c r="C12801" s="1"/>
      <c r="D12801" s="22"/>
      <c r="E12801" s="20"/>
      <c r="F12801" s="22"/>
      <c r="G12801" s="21"/>
      <c r="H12801" s="9"/>
      <c r="I12801" s="9"/>
      <c r="J12801" s="21"/>
      <c r="K12801" s="9"/>
      <c r="L12801" s="22"/>
      <c r="N12801" s="14"/>
      <c r="O12801" s="26"/>
      <c r="P12801" s="16"/>
      <c r="Q12801" s="16"/>
    </row>
    <row r="12802" spans="1:17" x14ac:dyDescent="0.45">
      <c r="A12802" s="35"/>
      <c r="B12802" s="17"/>
      <c r="C12802" s="1"/>
      <c r="D12802" s="22"/>
      <c r="E12802" s="20"/>
      <c r="F12802" s="22"/>
      <c r="G12802" s="21"/>
      <c r="H12802" s="9"/>
      <c r="I12802" s="9"/>
      <c r="J12802" s="21"/>
      <c r="K12802" s="9"/>
      <c r="L12802" s="22"/>
      <c r="N12802" s="14"/>
      <c r="O12802" s="26"/>
      <c r="P12802" s="16"/>
      <c r="Q12802" s="16"/>
    </row>
    <row r="12803" spans="1:17" x14ac:dyDescent="0.45">
      <c r="A12803" s="35"/>
      <c r="B12803" s="17"/>
      <c r="C12803" s="1"/>
      <c r="D12803" s="22"/>
      <c r="E12803" s="20"/>
      <c r="F12803" s="22"/>
      <c r="G12803" s="21"/>
      <c r="H12803" s="9"/>
      <c r="I12803" s="9"/>
      <c r="J12803" s="21"/>
      <c r="K12803" s="9"/>
      <c r="L12803" s="22"/>
      <c r="N12803" s="14"/>
      <c r="O12803" s="26"/>
      <c r="P12803" s="16"/>
      <c r="Q12803" s="16"/>
    </row>
    <row r="12804" spans="1:17" x14ac:dyDescent="0.45">
      <c r="A12804" s="35"/>
      <c r="B12804" s="17"/>
      <c r="C12804" s="1"/>
      <c r="D12804" s="22"/>
      <c r="E12804" s="20"/>
      <c r="F12804" s="22"/>
      <c r="G12804" s="21"/>
      <c r="H12804" s="9"/>
      <c r="I12804" s="9"/>
      <c r="J12804" s="21"/>
      <c r="K12804" s="9"/>
      <c r="L12804" s="22"/>
      <c r="N12804" s="14"/>
      <c r="O12804" s="26"/>
      <c r="P12804" s="16"/>
      <c r="Q12804" s="16"/>
    </row>
    <row r="12805" spans="1:17" x14ac:dyDescent="0.45">
      <c r="A12805" s="35"/>
      <c r="B12805" s="17"/>
      <c r="C12805" s="1"/>
      <c r="D12805" s="22"/>
      <c r="E12805" s="20"/>
      <c r="F12805" s="22"/>
      <c r="G12805" s="21"/>
      <c r="H12805" s="9"/>
      <c r="I12805" s="9"/>
      <c r="J12805" s="21"/>
      <c r="K12805" s="9"/>
      <c r="L12805" s="22"/>
      <c r="N12805" s="14"/>
      <c r="O12805" s="26"/>
      <c r="P12805" s="16"/>
      <c r="Q12805" s="16"/>
    </row>
    <row r="12806" spans="1:17" x14ac:dyDescent="0.45">
      <c r="A12806" s="35"/>
      <c r="B12806" s="17"/>
      <c r="C12806" s="1"/>
      <c r="D12806" s="22"/>
      <c r="E12806" s="20"/>
      <c r="F12806" s="22"/>
      <c r="G12806" s="21"/>
      <c r="H12806" s="9"/>
      <c r="I12806" s="9"/>
      <c r="J12806" s="21"/>
      <c r="K12806" s="9"/>
      <c r="L12806" s="22"/>
      <c r="N12806" s="14"/>
      <c r="O12806" s="26"/>
      <c r="P12806" s="16"/>
      <c r="Q12806" s="16"/>
    </row>
    <row r="12807" spans="1:17" x14ac:dyDescent="0.45">
      <c r="A12807" s="35"/>
      <c r="B12807" s="17"/>
      <c r="C12807" s="1"/>
      <c r="D12807" s="22"/>
      <c r="E12807" s="20"/>
      <c r="F12807" s="22"/>
      <c r="G12807" s="21"/>
      <c r="H12807" s="9"/>
      <c r="I12807" s="9"/>
      <c r="J12807" s="21"/>
      <c r="K12807" s="9"/>
      <c r="L12807" s="22"/>
      <c r="N12807" s="14"/>
      <c r="O12807" s="26"/>
      <c r="P12807" s="16"/>
      <c r="Q12807" s="16"/>
    </row>
    <row r="12808" spans="1:17" x14ac:dyDescent="0.45">
      <c r="A12808" s="35"/>
      <c r="B12808" s="17"/>
      <c r="C12808" s="1"/>
      <c r="D12808" s="22"/>
      <c r="E12808" s="20"/>
      <c r="F12808" s="22"/>
      <c r="G12808" s="21"/>
      <c r="H12808" s="9"/>
      <c r="I12808" s="9"/>
      <c r="J12808" s="21"/>
      <c r="K12808" s="9"/>
      <c r="L12808" s="22"/>
      <c r="N12808" s="14"/>
      <c r="O12808" s="26"/>
      <c r="P12808" s="16"/>
      <c r="Q12808" s="16"/>
    </row>
    <row r="12809" spans="1:17" x14ac:dyDescent="0.45">
      <c r="A12809" s="35"/>
      <c r="B12809" s="17"/>
      <c r="C12809" s="1"/>
      <c r="D12809" s="22"/>
      <c r="E12809" s="20"/>
      <c r="F12809" s="22"/>
      <c r="G12809" s="21"/>
      <c r="H12809" s="9"/>
      <c r="I12809" s="9"/>
      <c r="J12809" s="21"/>
      <c r="K12809" s="9"/>
      <c r="L12809" s="22"/>
      <c r="N12809" s="14"/>
      <c r="O12809" s="26"/>
      <c r="P12809" s="16"/>
      <c r="Q12809" s="16"/>
    </row>
    <row r="12810" spans="1:17" x14ac:dyDescent="0.45">
      <c r="A12810" s="35"/>
      <c r="B12810" s="17"/>
      <c r="C12810" s="1"/>
      <c r="D12810" s="22"/>
      <c r="E12810" s="20"/>
      <c r="F12810" s="22"/>
      <c r="G12810" s="21"/>
      <c r="H12810" s="9"/>
      <c r="I12810" s="9"/>
      <c r="J12810" s="21"/>
      <c r="K12810" s="9"/>
      <c r="L12810" s="22"/>
      <c r="N12810" s="14"/>
      <c r="O12810" s="26"/>
      <c r="P12810" s="16"/>
      <c r="Q12810" s="16"/>
    </row>
    <row r="12811" spans="1:17" x14ac:dyDescent="0.45">
      <c r="A12811" s="35"/>
      <c r="B12811" s="17"/>
      <c r="C12811" s="1"/>
      <c r="D12811" s="22"/>
      <c r="E12811" s="20"/>
      <c r="F12811" s="22"/>
      <c r="G12811" s="21"/>
      <c r="H12811" s="9"/>
      <c r="I12811" s="9"/>
      <c r="J12811" s="21"/>
      <c r="K12811" s="9"/>
      <c r="L12811" s="22"/>
      <c r="N12811" s="14"/>
      <c r="O12811" s="26"/>
      <c r="P12811" s="16"/>
      <c r="Q12811" s="16"/>
    </row>
    <row r="12812" spans="1:17" x14ac:dyDescent="0.45">
      <c r="A12812" s="35"/>
      <c r="B12812" s="17"/>
      <c r="C12812" s="1"/>
      <c r="D12812" s="22"/>
      <c r="E12812" s="20"/>
      <c r="F12812" s="22"/>
      <c r="G12812" s="21"/>
      <c r="H12812" s="9"/>
      <c r="I12812" s="9"/>
      <c r="J12812" s="21"/>
      <c r="K12812" s="9"/>
      <c r="L12812" s="22"/>
      <c r="N12812" s="14"/>
      <c r="O12812" s="26"/>
      <c r="P12812" s="16"/>
      <c r="Q12812" s="16"/>
    </row>
    <row r="12813" spans="1:17" x14ac:dyDescent="0.45">
      <c r="A12813" s="35"/>
      <c r="B12813" s="17"/>
      <c r="C12813" s="1"/>
      <c r="D12813" s="22"/>
      <c r="E12813" s="20"/>
      <c r="F12813" s="22"/>
      <c r="G12813" s="21"/>
      <c r="H12813" s="9"/>
      <c r="I12813" s="9"/>
      <c r="J12813" s="21"/>
      <c r="K12813" s="9"/>
      <c r="L12813" s="22"/>
      <c r="N12813" s="14"/>
      <c r="O12813" s="26"/>
      <c r="P12813" s="16"/>
      <c r="Q12813" s="16"/>
    </row>
    <row r="12814" spans="1:17" x14ac:dyDescent="0.45">
      <c r="A12814" s="35"/>
      <c r="B12814" s="17"/>
      <c r="C12814" s="1"/>
      <c r="D12814" s="22"/>
      <c r="E12814" s="20"/>
      <c r="F12814" s="22"/>
      <c r="G12814" s="21"/>
      <c r="H12814" s="9"/>
      <c r="I12814" s="9"/>
      <c r="J12814" s="21"/>
      <c r="K12814" s="9"/>
      <c r="L12814" s="22"/>
      <c r="N12814" s="14"/>
      <c r="O12814" s="26"/>
      <c r="P12814" s="16"/>
      <c r="Q12814" s="16"/>
    </row>
    <row r="12815" spans="1:17" x14ac:dyDescent="0.45">
      <c r="A12815" s="35"/>
      <c r="B12815" s="17"/>
      <c r="C12815" s="1"/>
      <c r="D12815" s="22"/>
      <c r="E12815" s="20"/>
      <c r="F12815" s="22"/>
      <c r="G12815" s="21"/>
      <c r="H12815" s="9"/>
      <c r="I12815" s="9"/>
      <c r="J12815" s="21"/>
      <c r="K12815" s="9"/>
      <c r="L12815" s="22"/>
      <c r="N12815" s="14"/>
      <c r="O12815" s="26"/>
      <c r="P12815" s="16"/>
      <c r="Q12815" s="16"/>
    </row>
    <row r="12816" spans="1:17" x14ac:dyDescent="0.45">
      <c r="A12816" s="35"/>
      <c r="B12816" s="17"/>
      <c r="C12816" s="1"/>
      <c r="D12816" s="22"/>
      <c r="E12816" s="20"/>
      <c r="F12816" s="22"/>
      <c r="G12816" s="21"/>
      <c r="H12816" s="9"/>
      <c r="I12816" s="9"/>
      <c r="J12816" s="21"/>
      <c r="K12816" s="9"/>
      <c r="L12816" s="22"/>
      <c r="N12816" s="14"/>
      <c r="O12816" s="26"/>
      <c r="P12816" s="16"/>
      <c r="Q12816" s="16"/>
    </row>
    <row r="12817" spans="1:17" x14ac:dyDescent="0.45">
      <c r="A12817" s="35"/>
      <c r="B12817" s="17"/>
      <c r="C12817" s="1"/>
      <c r="D12817" s="22"/>
      <c r="E12817" s="20"/>
      <c r="F12817" s="22"/>
      <c r="G12817" s="21"/>
      <c r="H12817" s="9"/>
      <c r="I12817" s="9"/>
      <c r="J12817" s="21"/>
      <c r="K12817" s="9"/>
      <c r="L12817" s="22"/>
      <c r="N12817" s="14"/>
      <c r="O12817" s="26"/>
      <c r="P12817" s="16"/>
      <c r="Q12817" s="16"/>
    </row>
    <row r="12818" spans="1:17" x14ac:dyDescent="0.45">
      <c r="A12818" s="35"/>
      <c r="B12818" s="17"/>
      <c r="C12818" s="1"/>
      <c r="D12818" s="22"/>
      <c r="E12818" s="20"/>
      <c r="F12818" s="22"/>
      <c r="G12818" s="21"/>
      <c r="H12818" s="9"/>
      <c r="I12818" s="9"/>
      <c r="J12818" s="21"/>
      <c r="K12818" s="9"/>
      <c r="L12818" s="22"/>
      <c r="N12818" s="14"/>
      <c r="O12818" s="26"/>
      <c r="P12818" s="16"/>
      <c r="Q12818" s="16"/>
    </row>
    <row r="12819" spans="1:17" x14ac:dyDescent="0.45">
      <c r="A12819" s="35"/>
      <c r="B12819" s="17"/>
      <c r="C12819" s="1"/>
      <c r="D12819" s="22"/>
      <c r="E12819" s="20"/>
      <c r="F12819" s="22"/>
      <c r="G12819" s="21"/>
      <c r="H12819" s="9"/>
      <c r="I12819" s="9"/>
      <c r="J12819" s="21"/>
      <c r="K12819" s="9"/>
      <c r="L12819" s="22"/>
      <c r="N12819" s="14"/>
      <c r="O12819" s="26"/>
      <c r="P12819" s="16"/>
      <c r="Q12819" s="16"/>
    </row>
    <row r="12820" spans="1:17" x14ac:dyDescent="0.45">
      <c r="A12820" s="35"/>
      <c r="B12820" s="17"/>
      <c r="C12820" s="1"/>
      <c r="D12820" s="22"/>
      <c r="E12820" s="20"/>
      <c r="F12820" s="22"/>
      <c r="G12820" s="21"/>
      <c r="H12820" s="9"/>
      <c r="I12820" s="9"/>
      <c r="J12820" s="21"/>
      <c r="K12820" s="9"/>
      <c r="L12820" s="22"/>
      <c r="N12820" s="14"/>
      <c r="O12820" s="26"/>
      <c r="P12820" s="16"/>
      <c r="Q12820" s="16"/>
    </row>
    <row r="12821" spans="1:17" x14ac:dyDescent="0.45">
      <c r="A12821" s="35"/>
      <c r="B12821" s="17"/>
      <c r="C12821" s="1"/>
      <c r="D12821" s="22"/>
      <c r="E12821" s="20"/>
      <c r="F12821" s="22"/>
      <c r="G12821" s="21"/>
      <c r="H12821" s="9"/>
      <c r="I12821" s="9"/>
      <c r="J12821" s="21"/>
      <c r="K12821" s="9"/>
      <c r="L12821" s="22"/>
      <c r="N12821" s="14"/>
      <c r="O12821" s="26"/>
      <c r="P12821" s="16"/>
      <c r="Q12821" s="16"/>
    </row>
    <row r="12822" spans="1:17" x14ac:dyDescent="0.45">
      <c r="A12822" s="35"/>
      <c r="B12822" s="17"/>
      <c r="C12822" s="1"/>
      <c r="D12822" s="22"/>
      <c r="E12822" s="20"/>
      <c r="F12822" s="22"/>
      <c r="G12822" s="21"/>
      <c r="H12822" s="9"/>
      <c r="I12822" s="9"/>
      <c r="J12822" s="21"/>
      <c r="K12822" s="9"/>
      <c r="L12822" s="22"/>
      <c r="N12822" s="14"/>
      <c r="O12822" s="26"/>
      <c r="P12822" s="16"/>
      <c r="Q12822" s="16"/>
    </row>
    <row r="12823" spans="1:17" x14ac:dyDescent="0.45">
      <c r="A12823" s="35"/>
      <c r="B12823" s="17"/>
      <c r="C12823" s="1"/>
      <c r="D12823" s="22"/>
      <c r="E12823" s="20"/>
      <c r="F12823" s="22"/>
      <c r="G12823" s="21"/>
      <c r="H12823" s="9"/>
      <c r="I12823" s="9"/>
      <c r="J12823" s="21"/>
      <c r="K12823" s="9"/>
      <c r="L12823" s="22"/>
      <c r="N12823" s="14"/>
      <c r="O12823" s="26"/>
      <c r="P12823" s="16"/>
      <c r="Q12823" s="16"/>
    </row>
    <row r="12824" spans="1:17" x14ac:dyDescent="0.45">
      <c r="A12824" s="35"/>
      <c r="B12824" s="17"/>
      <c r="C12824" s="1"/>
      <c r="D12824" s="22"/>
      <c r="E12824" s="20"/>
      <c r="F12824" s="22"/>
      <c r="G12824" s="21"/>
      <c r="H12824" s="9"/>
      <c r="I12824" s="9"/>
      <c r="J12824" s="21"/>
      <c r="K12824" s="9"/>
      <c r="L12824" s="22"/>
      <c r="N12824" s="14"/>
      <c r="O12824" s="26"/>
      <c r="P12824" s="16"/>
      <c r="Q12824" s="16"/>
    </row>
    <row r="12825" spans="1:17" x14ac:dyDescent="0.45">
      <c r="A12825" s="35"/>
      <c r="B12825" s="17"/>
      <c r="C12825" s="1"/>
      <c r="D12825" s="22"/>
      <c r="E12825" s="20"/>
      <c r="F12825" s="22"/>
      <c r="G12825" s="21"/>
      <c r="H12825" s="9"/>
      <c r="I12825" s="9"/>
      <c r="J12825" s="21"/>
      <c r="K12825" s="9"/>
      <c r="L12825" s="22"/>
      <c r="N12825" s="14"/>
      <c r="O12825" s="26"/>
      <c r="P12825" s="16"/>
      <c r="Q12825" s="16"/>
    </row>
    <row r="12826" spans="1:17" x14ac:dyDescent="0.45">
      <c r="A12826" s="35"/>
      <c r="B12826" s="17"/>
      <c r="C12826" s="1"/>
      <c r="D12826" s="22"/>
      <c r="E12826" s="20"/>
      <c r="F12826" s="22"/>
      <c r="G12826" s="21"/>
      <c r="H12826" s="9"/>
      <c r="I12826" s="9"/>
      <c r="J12826" s="21"/>
      <c r="K12826" s="9"/>
      <c r="L12826" s="22"/>
      <c r="N12826" s="14"/>
      <c r="O12826" s="26"/>
      <c r="P12826" s="16"/>
      <c r="Q12826" s="16"/>
    </row>
    <row r="12827" spans="1:17" x14ac:dyDescent="0.45">
      <c r="A12827" s="35"/>
      <c r="B12827" s="17"/>
      <c r="C12827" s="1"/>
      <c r="D12827" s="22"/>
      <c r="E12827" s="20"/>
      <c r="F12827" s="22"/>
      <c r="G12827" s="21"/>
      <c r="H12827" s="9"/>
      <c r="I12827" s="9"/>
      <c r="J12827" s="21"/>
      <c r="K12827" s="9"/>
      <c r="L12827" s="22"/>
      <c r="N12827" s="14"/>
      <c r="O12827" s="26"/>
      <c r="P12827" s="16"/>
      <c r="Q12827" s="16"/>
    </row>
    <row r="12828" spans="1:17" x14ac:dyDescent="0.45">
      <c r="A12828" s="35"/>
      <c r="B12828" s="17"/>
      <c r="C12828" s="1"/>
      <c r="D12828" s="22"/>
      <c r="E12828" s="20"/>
      <c r="F12828" s="22"/>
      <c r="G12828" s="21"/>
      <c r="H12828" s="9"/>
      <c r="I12828" s="9"/>
      <c r="J12828" s="21"/>
      <c r="K12828" s="9"/>
      <c r="L12828" s="22"/>
      <c r="N12828" s="14"/>
      <c r="O12828" s="26"/>
      <c r="P12828" s="16"/>
      <c r="Q12828" s="16"/>
    </row>
    <row r="12829" spans="1:17" x14ac:dyDescent="0.45">
      <c r="A12829" s="35"/>
      <c r="B12829" s="17"/>
      <c r="C12829" s="1"/>
      <c r="D12829" s="22"/>
      <c r="E12829" s="20"/>
      <c r="F12829" s="22"/>
      <c r="G12829" s="21"/>
      <c r="H12829" s="9"/>
      <c r="I12829" s="9"/>
      <c r="J12829" s="21"/>
      <c r="K12829" s="9"/>
      <c r="L12829" s="22"/>
      <c r="N12829" s="14"/>
      <c r="O12829" s="26"/>
      <c r="P12829" s="16"/>
      <c r="Q12829" s="16"/>
    </row>
    <row r="12830" spans="1:17" x14ac:dyDescent="0.45">
      <c r="A12830" s="35"/>
      <c r="B12830" s="17"/>
      <c r="C12830" s="1"/>
      <c r="D12830" s="22"/>
      <c r="E12830" s="20"/>
      <c r="F12830" s="22"/>
      <c r="G12830" s="21"/>
      <c r="H12830" s="9"/>
      <c r="I12830" s="9"/>
      <c r="J12830" s="21"/>
      <c r="K12830" s="9"/>
      <c r="L12830" s="22"/>
      <c r="N12830" s="14"/>
      <c r="O12830" s="26"/>
      <c r="P12830" s="16"/>
      <c r="Q12830" s="16"/>
    </row>
    <row r="12831" spans="1:17" x14ac:dyDescent="0.45">
      <c r="A12831" s="35"/>
      <c r="B12831" s="17"/>
      <c r="C12831" s="1"/>
      <c r="D12831" s="22"/>
      <c r="E12831" s="20"/>
      <c r="F12831" s="22"/>
      <c r="G12831" s="21"/>
      <c r="H12831" s="9"/>
      <c r="I12831" s="9"/>
      <c r="J12831" s="21"/>
      <c r="K12831" s="9"/>
      <c r="L12831" s="22"/>
      <c r="N12831" s="14"/>
      <c r="O12831" s="26"/>
      <c r="P12831" s="16"/>
      <c r="Q12831" s="16"/>
    </row>
    <row r="12832" spans="1:17" x14ac:dyDescent="0.45">
      <c r="A12832" s="35"/>
      <c r="B12832" s="17"/>
      <c r="C12832" s="1"/>
      <c r="D12832" s="22"/>
      <c r="E12832" s="20"/>
      <c r="F12832" s="22"/>
      <c r="G12832" s="21"/>
      <c r="H12832" s="9"/>
      <c r="I12832" s="9"/>
      <c r="J12832" s="21"/>
      <c r="K12832" s="9"/>
      <c r="L12832" s="22"/>
      <c r="N12832" s="14"/>
      <c r="O12832" s="26"/>
      <c r="P12832" s="16"/>
      <c r="Q12832" s="16"/>
    </row>
    <row r="12833" spans="1:17" x14ac:dyDescent="0.45">
      <c r="A12833" s="35"/>
      <c r="B12833" s="17"/>
      <c r="C12833" s="1"/>
      <c r="D12833" s="22"/>
      <c r="E12833" s="20"/>
      <c r="F12833" s="22"/>
      <c r="G12833" s="21"/>
      <c r="H12833" s="9"/>
      <c r="I12833" s="9"/>
      <c r="J12833" s="21"/>
      <c r="K12833" s="9"/>
      <c r="L12833" s="22"/>
      <c r="N12833" s="14"/>
      <c r="O12833" s="26"/>
      <c r="P12833" s="16"/>
      <c r="Q12833" s="16"/>
    </row>
    <row r="12834" spans="1:17" x14ac:dyDescent="0.45">
      <c r="A12834" s="35"/>
      <c r="B12834" s="17"/>
      <c r="C12834" s="1"/>
      <c r="D12834" s="22"/>
      <c r="E12834" s="20"/>
      <c r="F12834" s="22"/>
      <c r="G12834" s="21"/>
      <c r="H12834" s="9"/>
      <c r="I12834" s="9"/>
      <c r="J12834" s="21"/>
      <c r="K12834" s="9"/>
      <c r="L12834" s="22"/>
      <c r="N12834" s="14"/>
      <c r="O12834" s="26"/>
      <c r="P12834" s="16"/>
      <c r="Q12834" s="16"/>
    </row>
    <row r="12835" spans="1:17" x14ac:dyDescent="0.45">
      <c r="A12835" s="35"/>
      <c r="B12835" s="17"/>
      <c r="C12835" s="1"/>
      <c r="D12835" s="22"/>
      <c r="E12835" s="20"/>
      <c r="F12835" s="22"/>
      <c r="G12835" s="21"/>
      <c r="H12835" s="9"/>
      <c r="I12835" s="9"/>
      <c r="J12835" s="21"/>
      <c r="K12835" s="9"/>
      <c r="L12835" s="22"/>
      <c r="N12835" s="14"/>
      <c r="O12835" s="26"/>
      <c r="P12835" s="16"/>
      <c r="Q12835" s="16"/>
    </row>
    <row r="12836" spans="1:17" x14ac:dyDescent="0.45">
      <c r="A12836" s="35"/>
      <c r="B12836" s="17"/>
      <c r="C12836" s="1"/>
      <c r="D12836" s="22"/>
      <c r="E12836" s="20"/>
      <c r="F12836" s="22"/>
      <c r="G12836" s="21"/>
      <c r="H12836" s="9"/>
      <c r="I12836" s="9"/>
      <c r="J12836" s="21"/>
      <c r="K12836" s="9"/>
      <c r="L12836" s="22"/>
      <c r="N12836" s="14"/>
      <c r="O12836" s="26"/>
      <c r="P12836" s="16"/>
      <c r="Q12836" s="16"/>
    </row>
    <row r="12837" spans="1:17" x14ac:dyDescent="0.45">
      <c r="A12837" s="35"/>
      <c r="B12837" s="17"/>
      <c r="C12837" s="1"/>
      <c r="D12837" s="22"/>
      <c r="E12837" s="20"/>
      <c r="F12837" s="22"/>
      <c r="G12837" s="21"/>
      <c r="H12837" s="9"/>
      <c r="I12837" s="9"/>
      <c r="J12837" s="21"/>
      <c r="K12837" s="9"/>
      <c r="L12837" s="22"/>
      <c r="N12837" s="14"/>
      <c r="O12837" s="26"/>
      <c r="P12837" s="16"/>
      <c r="Q12837" s="16"/>
    </row>
    <row r="12838" spans="1:17" x14ac:dyDescent="0.45">
      <c r="A12838" s="35"/>
      <c r="B12838" s="17"/>
      <c r="C12838" s="1"/>
      <c r="D12838" s="22"/>
      <c r="E12838" s="20"/>
      <c r="F12838" s="22"/>
      <c r="G12838" s="21"/>
      <c r="H12838" s="9"/>
      <c r="I12838" s="9"/>
      <c r="J12838" s="21"/>
      <c r="K12838" s="9"/>
      <c r="L12838" s="22"/>
      <c r="N12838" s="14"/>
      <c r="O12838" s="26"/>
      <c r="P12838" s="16"/>
      <c r="Q12838" s="16"/>
    </row>
    <row r="12839" spans="1:17" x14ac:dyDescent="0.45">
      <c r="A12839" s="35"/>
      <c r="B12839" s="17"/>
      <c r="C12839" s="1"/>
      <c r="D12839" s="22"/>
      <c r="E12839" s="20"/>
      <c r="F12839" s="22"/>
      <c r="G12839" s="21"/>
      <c r="H12839" s="9"/>
      <c r="I12839" s="9"/>
      <c r="J12839" s="21"/>
      <c r="K12839" s="9"/>
      <c r="L12839" s="22"/>
      <c r="N12839" s="14"/>
      <c r="O12839" s="26"/>
      <c r="P12839" s="16"/>
      <c r="Q12839" s="16"/>
    </row>
    <row r="12840" spans="1:17" x14ac:dyDescent="0.45">
      <c r="A12840" s="35"/>
      <c r="B12840" s="17"/>
      <c r="C12840" s="1"/>
      <c r="D12840" s="22"/>
      <c r="E12840" s="20"/>
      <c r="F12840" s="22"/>
      <c r="G12840" s="21"/>
      <c r="H12840" s="9"/>
      <c r="I12840" s="9"/>
      <c r="J12840" s="21"/>
      <c r="K12840" s="9"/>
      <c r="L12840" s="22"/>
      <c r="N12840" s="14"/>
      <c r="O12840" s="26"/>
      <c r="P12840" s="16"/>
      <c r="Q12840" s="16"/>
    </row>
    <row r="12841" spans="1:17" x14ac:dyDescent="0.45">
      <c r="A12841" s="35"/>
      <c r="B12841" s="17"/>
      <c r="C12841" s="1"/>
      <c r="D12841" s="22"/>
      <c r="E12841" s="20"/>
      <c r="F12841" s="22"/>
      <c r="G12841" s="21"/>
      <c r="H12841" s="9"/>
      <c r="I12841" s="9"/>
      <c r="J12841" s="21"/>
      <c r="K12841" s="9"/>
      <c r="L12841" s="22"/>
      <c r="N12841" s="14"/>
      <c r="O12841" s="26"/>
      <c r="P12841" s="16"/>
      <c r="Q12841" s="16"/>
    </row>
    <row r="12842" spans="1:17" x14ac:dyDescent="0.45">
      <c r="A12842" s="35"/>
      <c r="B12842" s="17"/>
      <c r="C12842" s="1"/>
      <c r="D12842" s="22"/>
      <c r="E12842" s="20"/>
      <c r="F12842" s="22"/>
      <c r="G12842" s="21"/>
      <c r="H12842" s="9"/>
      <c r="I12842" s="9"/>
      <c r="J12842" s="21"/>
      <c r="K12842" s="9"/>
      <c r="L12842" s="22"/>
      <c r="N12842" s="14"/>
      <c r="O12842" s="26"/>
      <c r="P12842" s="16"/>
      <c r="Q12842" s="16"/>
    </row>
    <row r="12843" spans="1:17" x14ac:dyDescent="0.45">
      <c r="A12843" s="35"/>
      <c r="B12843" s="17"/>
      <c r="C12843" s="1"/>
      <c r="D12843" s="22"/>
      <c r="E12843" s="20"/>
      <c r="F12843" s="22"/>
      <c r="G12843" s="21"/>
      <c r="H12843" s="9"/>
      <c r="I12843" s="9"/>
      <c r="J12843" s="21"/>
      <c r="K12843" s="9"/>
      <c r="L12843" s="22"/>
      <c r="N12843" s="14"/>
      <c r="O12843" s="26"/>
      <c r="P12843" s="16"/>
      <c r="Q12843" s="16"/>
    </row>
    <row r="12844" spans="1:17" x14ac:dyDescent="0.45">
      <c r="A12844" s="35"/>
      <c r="B12844" s="17"/>
      <c r="C12844" s="1"/>
      <c r="D12844" s="22"/>
      <c r="E12844" s="20"/>
      <c r="F12844" s="22"/>
      <c r="G12844" s="21"/>
      <c r="H12844" s="9"/>
      <c r="I12844" s="9"/>
      <c r="J12844" s="21"/>
      <c r="K12844" s="9"/>
      <c r="L12844" s="22"/>
      <c r="N12844" s="14"/>
      <c r="O12844" s="26"/>
      <c r="P12844" s="16"/>
      <c r="Q12844" s="16"/>
    </row>
    <row r="12845" spans="1:17" x14ac:dyDescent="0.45">
      <c r="A12845" s="35"/>
      <c r="B12845" s="17"/>
      <c r="C12845" s="1"/>
      <c r="D12845" s="22"/>
      <c r="E12845" s="20"/>
      <c r="F12845" s="22"/>
      <c r="G12845" s="21"/>
      <c r="H12845" s="9"/>
      <c r="I12845" s="9"/>
      <c r="J12845" s="21"/>
      <c r="K12845" s="9"/>
      <c r="L12845" s="22"/>
      <c r="N12845" s="14"/>
      <c r="O12845" s="26"/>
      <c r="P12845" s="16"/>
      <c r="Q12845" s="16"/>
    </row>
    <row r="12846" spans="1:17" x14ac:dyDescent="0.45">
      <c r="A12846" s="35"/>
      <c r="B12846" s="17"/>
      <c r="C12846" s="1"/>
      <c r="D12846" s="22"/>
      <c r="E12846" s="20"/>
      <c r="F12846" s="22"/>
      <c r="G12846" s="21"/>
      <c r="H12846" s="9"/>
      <c r="I12846" s="9"/>
      <c r="J12846" s="21"/>
      <c r="K12846" s="9"/>
      <c r="L12846" s="22"/>
      <c r="N12846" s="14"/>
      <c r="O12846" s="26"/>
      <c r="P12846" s="16"/>
      <c r="Q12846" s="16"/>
    </row>
    <row r="12847" spans="1:17" x14ac:dyDescent="0.45">
      <c r="A12847" s="35"/>
      <c r="B12847" s="17"/>
      <c r="C12847" s="1"/>
      <c r="D12847" s="22"/>
      <c r="E12847" s="20"/>
      <c r="F12847" s="22"/>
      <c r="G12847" s="21"/>
      <c r="H12847" s="9"/>
      <c r="I12847" s="9"/>
      <c r="J12847" s="21"/>
      <c r="K12847" s="9"/>
      <c r="L12847" s="22"/>
      <c r="N12847" s="14"/>
      <c r="O12847" s="26"/>
      <c r="P12847" s="16"/>
      <c r="Q12847" s="16"/>
    </row>
    <row r="12848" spans="1:17" x14ac:dyDescent="0.45">
      <c r="A12848" s="35"/>
      <c r="B12848" s="17"/>
      <c r="C12848" s="1"/>
      <c r="D12848" s="22"/>
      <c r="E12848" s="20"/>
      <c r="F12848" s="22"/>
      <c r="G12848" s="21"/>
      <c r="H12848" s="9"/>
      <c r="I12848" s="9"/>
      <c r="J12848" s="21"/>
      <c r="K12848" s="9"/>
      <c r="L12848" s="22"/>
      <c r="N12848" s="14"/>
      <c r="O12848" s="26"/>
      <c r="P12848" s="16"/>
      <c r="Q12848" s="16"/>
    </row>
    <row r="12849" spans="1:17" x14ac:dyDescent="0.45">
      <c r="A12849" s="35"/>
      <c r="B12849" s="17"/>
      <c r="C12849" s="1"/>
      <c r="D12849" s="22"/>
      <c r="E12849" s="20"/>
      <c r="F12849" s="22"/>
      <c r="G12849" s="21"/>
      <c r="H12849" s="9"/>
      <c r="I12849" s="9"/>
      <c r="J12849" s="21"/>
      <c r="K12849" s="9"/>
      <c r="L12849" s="22"/>
      <c r="N12849" s="14"/>
      <c r="O12849" s="26"/>
      <c r="P12849" s="16"/>
      <c r="Q12849" s="16"/>
    </row>
    <row r="12850" spans="1:17" x14ac:dyDescent="0.45">
      <c r="A12850" s="35"/>
      <c r="B12850" s="17"/>
      <c r="C12850" s="1"/>
      <c r="D12850" s="22"/>
      <c r="E12850" s="20"/>
      <c r="F12850" s="22"/>
      <c r="G12850" s="21"/>
      <c r="H12850" s="9"/>
      <c r="I12850" s="9"/>
      <c r="J12850" s="21"/>
      <c r="K12850" s="9"/>
      <c r="L12850" s="22"/>
      <c r="N12850" s="14"/>
      <c r="O12850" s="26"/>
      <c r="P12850" s="16"/>
      <c r="Q12850" s="16"/>
    </row>
    <row r="12851" spans="1:17" x14ac:dyDescent="0.45">
      <c r="A12851" s="35"/>
      <c r="B12851" s="17"/>
      <c r="C12851" s="1"/>
      <c r="D12851" s="22"/>
      <c r="E12851" s="20"/>
      <c r="F12851" s="22"/>
      <c r="G12851" s="21"/>
      <c r="H12851" s="9"/>
      <c r="I12851" s="9"/>
      <c r="J12851" s="21"/>
      <c r="K12851" s="9"/>
      <c r="L12851" s="22"/>
      <c r="N12851" s="14"/>
      <c r="O12851" s="26"/>
      <c r="P12851" s="16"/>
      <c r="Q12851" s="16"/>
    </row>
    <row r="12852" spans="1:17" x14ac:dyDescent="0.45">
      <c r="A12852" s="35"/>
      <c r="B12852" s="17"/>
      <c r="C12852" s="1"/>
      <c r="D12852" s="22"/>
      <c r="E12852" s="20"/>
      <c r="F12852" s="22"/>
      <c r="G12852" s="21"/>
      <c r="H12852" s="9"/>
      <c r="I12852" s="9"/>
      <c r="J12852" s="21"/>
      <c r="K12852" s="9"/>
      <c r="L12852" s="22"/>
      <c r="N12852" s="14"/>
      <c r="O12852" s="26"/>
      <c r="P12852" s="16"/>
      <c r="Q12852" s="16"/>
    </row>
    <row r="12853" spans="1:17" x14ac:dyDescent="0.45">
      <c r="A12853" s="35"/>
      <c r="B12853" s="17"/>
      <c r="C12853" s="1"/>
      <c r="D12853" s="22"/>
      <c r="E12853" s="20"/>
      <c r="F12853" s="22"/>
      <c r="G12853" s="21"/>
      <c r="H12853" s="9"/>
      <c r="I12853" s="9"/>
      <c r="J12853" s="21"/>
      <c r="K12853" s="9"/>
      <c r="L12853" s="22"/>
      <c r="N12853" s="14"/>
      <c r="O12853" s="26"/>
      <c r="P12853" s="16"/>
      <c r="Q12853" s="16"/>
    </row>
    <row r="12854" spans="1:17" x14ac:dyDescent="0.45">
      <c r="A12854" s="35"/>
      <c r="B12854" s="17"/>
      <c r="C12854" s="1"/>
      <c r="D12854" s="22"/>
      <c r="E12854" s="20"/>
      <c r="F12854" s="22"/>
      <c r="G12854" s="21"/>
      <c r="H12854" s="9"/>
      <c r="I12854" s="9"/>
      <c r="J12854" s="21"/>
      <c r="K12854" s="9"/>
      <c r="L12854" s="22"/>
      <c r="N12854" s="14"/>
      <c r="O12854" s="26"/>
      <c r="P12854" s="16"/>
      <c r="Q12854" s="16"/>
    </row>
    <row r="12855" spans="1:17" x14ac:dyDescent="0.45">
      <c r="A12855" s="35"/>
      <c r="B12855" s="17"/>
      <c r="C12855" s="1"/>
      <c r="D12855" s="22"/>
      <c r="E12855" s="20"/>
      <c r="F12855" s="22"/>
      <c r="G12855" s="21"/>
      <c r="H12855" s="9"/>
      <c r="I12855" s="9"/>
      <c r="J12855" s="21"/>
      <c r="K12855" s="9"/>
      <c r="L12855" s="22"/>
      <c r="N12855" s="14"/>
      <c r="O12855" s="26"/>
      <c r="P12855" s="16"/>
      <c r="Q12855" s="16"/>
    </row>
    <row r="12856" spans="1:17" x14ac:dyDescent="0.45">
      <c r="A12856" s="35"/>
      <c r="B12856" s="17"/>
      <c r="C12856" s="1"/>
      <c r="D12856" s="22"/>
      <c r="E12856" s="20"/>
      <c r="F12856" s="22"/>
      <c r="G12856" s="21"/>
      <c r="H12856" s="9"/>
      <c r="I12856" s="9"/>
      <c r="J12856" s="21"/>
      <c r="K12856" s="9"/>
      <c r="L12856" s="22"/>
      <c r="N12856" s="14"/>
      <c r="O12856" s="26"/>
      <c r="P12856" s="16"/>
      <c r="Q12856" s="16"/>
    </row>
    <row r="12857" spans="1:17" x14ac:dyDescent="0.45">
      <c r="A12857" s="35"/>
      <c r="B12857" s="17"/>
      <c r="C12857" s="1"/>
      <c r="D12857" s="22"/>
      <c r="E12857" s="20"/>
      <c r="F12857" s="22"/>
      <c r="G12857" s="21"/>
      <c r="H12857" s="9"/>
      <c r="I12857" s="9"/>
      <c r="J12857" s="21"/>
      <c r="K12857" s="9"/>
      <c r="L12857" s="22"/>
      <c r="N12857" s="14"/>
      <c r="O12857" s="26"/>
      <c r="P12857" s="16"/>
      <c r="Q12857" s="16"/>
    </row>
    <row r="12858" spans="1:17" x14ac:dyDescent="0.45">
      <c r="A12858" s="35"/>
      <c r="B12858" s="17"/>
      <c r="C12858" s="1"/>
      <c r="D12858" s="22"/>
      <c r="E12858" s="20"/>
      <c r="F12858" s="22"/>
      <c r="G12858" s="21"/>
      <c r="H12858" s="9"/>
      <c r="I12858" s="9"/>
      <c r="J12858" s="21"/>
      <c r="K12858" s="9"/>
      <c r="L12858" s="22"/>
      <c r="N12858" s="14"/>
      <c r="O12858" s="26"/>
      <c r="P12858" s="16"/>
      <c r="Q12858" s="16"/>
    </row>
    <row r="12859" spans="1:17" x14ac:dyDescent="0.45">
      <c r="A12859" s="35"/>
      <c r="B12859" s="17"/>
      <c r="C12859" s="1"/>
      <c r="D12859" s="22"/>
      <c r="E12859" s="20"/>
      <c r="F12859" s="22"/>
      <c r="G12859" s="21"/>
      <c r="H12859" s="9"/>
      <c r="I12859" s="9"/>
      <c r="J12859" s="21"/>
      <c r="K12859" s="9"/>
      <c r="L12859" s="22"/>
      <c r="N12859" s="14"/>
      <c r="O12859" s="26"/>
      <c r="P12859" s="16"/>
      <c r="Q12859" s="16"/>
    </row>
    <row r="12860" spans="1:17" x14ac:dyDescent="0.45">
      <c r="A12860" s="35"/>
      <c r="B12860" s="17"/>
      <c r="C12860" s="1"/>
      <c r="D12860" s="22"/>
      <c r="E12860" s="20"/>
      <c r="F12860" s="22"/>
      <c r="G12860" s="21"/>
      <c r="H12860" s="9"/>
      <c r="I12860" s="9"/>
      <c r="J12860" s="21"/>
      <c r="K12860" s="9"/>
      <c r="L12860" s="22"/>
      <c r="N12860" s="14"/>
      <c r="O12860" s="26"/>
      <c r="P12860" s="16"/>
      <c r="Q12860" s="16"/>
    </row>
    <row r="12861" spans="1:17" x14ac:dyDescent="0.45">
      <c r="A12861" s="35"/>
      <c r="B12861" s="17"/>
      <c r="C12861" s="1"/>
      <c r="D12861" s="22"/>
      <c r="E12861" s="20"/>
      <c r="F12861" s="22"/>
      <c r="G12861" s="21"/>
      <c r="H12861" s="9"/>
      <c r="I12861" s="9"/>
      <c r="J12861" s="21"/>
      <c r="K12861" s="9"/>
      <c r="L12861" s="22"/>
      <c r="N12861" s="14"/>
      <c r="O12861" s="26"/>
      <c r="P12861" s="16"/>
      <c r="Q12861" s="16"/>
    </row>
    <row r="12862" spans="1:17" x14ac:dyDescent="0.45">
      <c r="A12862" s="35"/>
      <c r="B12862" s="17"/>
      <c r="C12862" s="1"/>
      <c r="D12862" s="22"/>
      <c r="E12862" s="20"/>
      <c r="F12862" s="22"/>
      <c r="G12862" s="21"/>
      <c r="H12862" s="9"/>
      <c r="I12862" s="9"/>
      <c r="J12862" s="21"/>
      <c r="K12862" s="9"/>
      <c r="L12862" s="22"/>
      <c r="N12862" s="14"/>
      <c r="O12862" s="26"/>
      <c r="P12862" s="16"/>
      <c r="Q12862" s="16"/>
    </row>
    <row r="12863" spans="1:17" x14ac:dyDescent="0.45">
      <c r="A12863" s="35"/>
      <c r="B12863" s="17"/>
      <c r="C12863" s="1"/>
      <c r="D12863" s="22"/>
      <c r="E12863" s="20"/>
      <c r="F12863" s="22"/>
      <c r="G12863" s="21"/>
      <c r="H12863" s="9"/>
      <c r="I12863" s="9"/>
      <c r="J12863" s="21"/>
      <c r="K12863" s="9"/>
      <c r="L12863" s="22"/>
      <c r="N12863" s="14"/>
      <c r="O12863" s="26"/>
      <c r="P12863" s="16"/>
      <c r="Q12863" s="16"/>
    </row>
    <row r="12864" spans="1:17" x14ac:dyDescent="0.45">
      <c r="A12864" s="35"/>
      <c r="B12864" s="17"/>
      <c r="C12864" s="1"/>
      <c r="D12864" s="22"/>
      <c r="E12864" s="20"/>
      <c r="F12864" s="22"/>
      <c r="G12864" s="21"/>
      <c r="H12864" s="9"/>
      <c r="I12864" s="9"/>
      <c r="J12864" s="21"/>
      <c r="K12864" s="9"/>
      <c r="L12864" s="22"/>
      <c r="N12864" s="14"/>
      <c r="O12864" s="26"/>
      <c r="P12864" s="16"/>
      <c r="Q12864" s="16"/>
    </row>
    <row r="12865" spans="1:17" x14ac:dyDescent="0.45">
      <c r="A12865" s="35"/>
      <c r="B12865" s="17"/>
      <c r="C12865" s="1"/>
      <c r="D12865" s="22"/>
      <c r="E12865" s="20"/>
      <c r="F12865" s="22"/>
      <c r="G12865" s="21"/>
      <c r="H12865" s="9"/>
      <c r="I12865" s="9"/>
      <c r="J12865" s="21"/>
      <c r="K12865" s="9"/>
      <c r="L12865" s="22"/>
      <c r="N12865" s="14"/>
      <c r="O12865" s="26"/>
      <c r="P12865" s="16"/>
      <c r="Q12865" s="16"/>
    </row>
    <row r="12866" spans="1:17" x14ac:dyDescent="0.45">
      <c r="A12866" s="35"/>
      <c r="B12866" s="17"/>
      <c r="C12866" s="1"/>
      <c r="D12866" s="22"/>
      <c r="E12866" s="20"/>
      <c r="F12866" s="22"/>
      <c r="G12866" s="21"/>
      <c r="H12866" s="9"/>
      <c r="I12866" s="9"/>
      <c r="J12866" s="21"/>
      <c r="K12866" s="9"/>
      <c r="L12866" s="22"/>
      <c r="N12866" s="14"/>
      <c r="O12866" s="26"/>
      <c r="P12866" s="16"/>
      <c r="Q12866" s="16"/>
    </row>
    <row r="12867" spans="1:17" x14ac:dyDescent="0.45">
      <c r="A12867" s="35"/>
      <c r="B12867" s="17"/>
      <c r="C12867" s="1"/>
      <c r="D12867" s="22"/>
      <c r="E12867" s="20"/>
      <c r="F12867" s="22"/>
      <c r="G12867" s="21"/>
      <c r="H12867" s="9"/>
      <c r="I12867" s="9"/>
      <c r="J12867" s="21"/>
      <c r="K12867" s="9"/>
      <c r="L12867" s="22"/>
      <c r="N12867" s="14"/>
      <c r="O12867" s="26"/>
      <c r="P12867" s="16"/>
      <c r="Q12867" s="16"/>
    </row>
    <row r="12868" spans="1:17" x14ac:dyDescent="0.45">
      <c r="A12868" s="35"/>
      <c r="B12868" s="17"/>
      <c r="C12868" s="1"/>
      <c r="D12868" s="22"/>
      <c r="E12868" s="20"/>
      <c r="F12868" s="22"/>
      <c r="G12868" s="21"/>
      <c r="H12868" s="9"/>
      <c r="I12868" s="9"/>
      <c r="J12868" s="21"/>
      <c r="K12868" s="9"/>
      <c r="L12868" s="22"/>
      <c r="N12868" s="14"/>
      <c r="O12868" s="26"/>
      <c r="P12868" s="16"/>
      <c r="Q12868" s="16"/>
    </row>
    <row r="12869" spans="1:17" x14ac:dyDescent="0.45">
      <c r="A12869" s="35"/>
      <c r="B12869" s="17"/>
      <c r="C12869" s="1"/>
      <c r="D12869" s="22"/>
      <c r="E12869" s="20"/>
      <c r="F12869" s="22"/>
      <c r="G12869" s="21"/>
      <c r="H12869" s="9"/>
      <c r="I12869" s="9"/>
      <c r="J12869" s="21"/>
      <c r="K12869" s="9"/>
      <c r="L12869" s="22"/>
      <c r="N12869" s="14"/>
      <c r="O12869" s="26"/>
      <c r="P12869" s="16"/>
      <c r="Q12869" s="16"/>
    </row>
    <row r="12870" spans="1:17" x14ac:dyDescent="0.45">
      <c r="A12870" s="35"/>
      <c r="B12870" s="17"/>
      <c r="C12870" s="1"/>
      <c r="D12870" s="22"/>
      <c r="E12870" s="20"/>
      <c r="F12870" s="22"/>
      <c r="G12870" s="21"/>
      <c r="H12870" s="9"/>
      <c r="I12870" s="9"/>
      <c r="J12870" s="21"/>
      <c r="K12870" s="9"/>
      <c r="L12870" s="22"/>
      <c r="N12870" s="14"/>
      <c r="O12870" s="26"/>
      <c r="P12870" s="16"/>
      <c r="Q12870" s="16"/>
    </row>
    <row r="12871" spans="1:17" x14ac:dyDescent="0.45">
      <c r="A12871" s="35"/>
      <c r="B12871" s="17"/>
      <c r="C12871" s="1"/>
      <c r="D12871" s="22"/>
      <c r="E12871" s="20"/>
      <c r="F12871" s="22"/>
      <c r="G12871" s="21"/>
      <c r="H12871" s="9"/>
      <c r="I12871" s="9"/>
      <c r="J12871" s="21"/>
      <c r="K12871" s="9"/>
      <c r="L12871" s="22"/>
      <c r="N12871" s="14"/>
      <c r="O12871" s="26"/>
      <c r="P12871" s="16"/>
      <c r="Q12871" s="16"/>
    </row>
    <row r="12872" spans="1:17" x14ac:dyDescent="0.45">
      <c r="A12872" s="35"/>
      <c r="B12872" s="17"/>
      <c r="C12872" s="1"/>
      <c r="D12872" s="22"/>
      <c r="E12872" s="20"/>
      <c r="F12872" s="22"/>
      <c r="G12872" s="21"/>
      <c r="H12872" s="9"/>
      <c r="I12872" s="9"/>
      <c r="J12872" s="21"/>
      <c r="K12872" s="9"/>
      <c r="L12872" s="22"/>
      <c r="N12872" s="14"/>
      <c r="O12872" s="26"/>
      <c r="P12872" s="16"/>
      <c r="Q12872" s="16"/>
    </row>
    <row r="12873" spans="1:17" x14ac:dyDescent="0.45">
      <c r="A12873" s="35"/>
      <c r="B12873" s="17"/>
      <c r="C12873" s="1"/>
      <c r="D12873" s="22"/>
      <c r="E12873" s="20"/>
      <c r="F12873" s="22"/>
      <c r="G12873" s="21"/>
      <c r="H12873" s="9"/>
      <c r="I12873" s="9"/>
      <c r="J12873" s="21"/>
      <c r="K12873" s="9"/>
      <c r="L12873" s="22"/>
      <c r="N12873" s="14"/>
      <c r="O12873" s="26"/>
      <c r="P12873" s="16"/>
      <c r="Q12873" s="16"/>
    </row>
    <row r="12874" spans="1:17" x14ac:dyDescent="0.45">
      <c r="A12874" s="35"/>
      <c r="B12874" s="17"/>
      <c r="C12874" s="1"/>
      <c r="D12874" s="22"/>
      <c r="E12874" s="20"/>
      <c r="F12874" s="22"/>
      <c r="G12874" s="21"/>
      <c r="H12874" s="9"/>
      <c r="I12874" s="9"/>
      <c r="J12874" s="21"/>
      <c r="K12874" s="9"/>
      <c r="L12874" s="22"/>
      <c r="N12874" s="14"/>
      <c r="O12874" s="26"/>
      <c r="P12874" s="16"/>
      <c r="Q12874" s="16"/>
    </row>
    <row r="12875" spans="1:17" x14ac:dyDescent="0.45">
      <c r="A12875" s="35"/>
      <c r="B12875" s="17"/>
      <c r="C12875" s="1"/>
      <c r="D12875" s="22"/>
      <c r="E12875" s="20"/>
      <c r="F12875" s="22"/>
      <c r="G12875" s="21"/>
      <c r="H12875" s="9"/>
      <c r="I12875" s="9"/>
      <c r="J12875" s="21"/>
      <c r="K12875" s="9"/>
      <c r="L12875" s="22"/>
      <c r="N12875" s="14"/>
      <c r="O12875" s="26"/>
      <c r="P12875" s="16"/>
      <c r="Q12875" s="16"/>
    </row>
    <row r="12876" spans="1:17" x14ac:dyDescent="0.45">
      <c r="A12876" s="35"/>
      <c r="B12876" s="17"/>
      <c r="C12876" s="1"/>
      <c r="D12876" s="22"/>
      <c r="E12876" s="20"/>
      <c r="F12876" s="22"/>
      <c r="G12876" s="21"/>
      <c r="H12876" s="9"/>
      <c r="I12876" s="9"/>
      <c r="J12876" s="21"/>
      <c r="K12876" s="9"/>
      <c r="L12876" s="22"/>
      <c r="N12876" s="14"/>
      <c r="O12876" s="26"/>
      <c r="P12876" s="16"/>
      <c r="Q12876" s="16"/>
    </row>
    <row r="12877" spans="1:17" x14ac:dyDescent="0.45">
      <c r="A12877" s="35"/>
      <c r="B12877" s="17"/>
      <c r="C12877" s="1"/>
      <c r="D12877" s="22"/>
      <c r="E12877" s="20"/>
      <c r="F12877" s="22"/>
      <c r="G12877" s="21"/>
      <c r="H12877" s="9"/>
      <c r="I12877" s="9"/>
      <c r="J12877" s="21"/>
      <c r="K12877" s="9"/>
      <c r="L12877" s="22"/>
      <c r="N12877" s="14"/>
      <c r="O12877" s="26"/>
      <c r="P12877" s="16"/>
      <c r="Q12877" s="16"/>
    </row>
    <row r="12878" spans="1:17" x14ac:dyDescent="0.45">
      <c r="A12878" s="35"/>
      <c r="B12878" s="17"/>
      <c r="C12878" s="1"/>
      <c r="D12878" s="22"/>
      <c r="E12878" s="20"/>
      <c r="F12878" s="22"/>
      <c r="G12878" s="21"/>
      <c r="H12878" s="9"/>
      <c r="I12878" s="9"/>
      <c r="J12878" s="21"/>
      <c r="K12878" s="9"/>
      <c r="L12878" s="22"/>
      <c r="N12878" s="14"/>
      <c r="O12878" s="26"/>
      <c r="P12878" s="16"/>
      <c r="Q12878" s="16"/>
    </row>
    <row r="12879" spans="1:17" x14ac:dyDescent="0.45">
      <c r="A12879" s="35"/>
      <c r="B12879" s="17"/>
      <c r="C12879" s="1"/>
      <c r="D12879" s="22"/>
      <c r="E12879" s="20"/>
      <c r="F12879" s="22"/>
      <c r="G12879" s="21"/>
      <c r="H12879" s="9"/>
      <c r="I12879" s="9"/>
      <c r="J12879" s="21"/>
      <c r="K12879" s="9"/>
      <c r="L12879" s="22"/>
      <c r="N12879" s="14"/>
      <c r="O12879" s="26"/>
      <c r="P12879" s="16"/>
      <c r="Q12879" s="16"/>
    </row>
    <row r="12880" spans="1:17" x14ac:dyDescent="0.45">
      <c r="A12880" s="35"/>
      <c r="B12880" s="17"/>
      <c r="C12880" s="1"/>
      <c r="D12880" s="22"/>
      <c r="E12880" s="20"/>
      <c r="F12880" s="22"/>
      <c r="G12880" s="21"/>
      <c r="H12880" s="9"/>
      <c r="I12880" s="9"/>
      <c r="J12880" s="21"/>
      <c r="K12880" s="9"/>
      <c r="L12880" s="22"/>
      <c r="N12880" s="14"/>
      <c r="O12880" s="26"/>
      <c r="P12880" s="16"/>
      <c r="Q12880" s="16"/>
    </row>
    <row r="12881" spans="1:17" x14ac:dyDescent="0.45">
      <c r="A12881" s="35"/>
      <c r="B12881" s="17"/>
      <c r="C12881" s="1"/>
      <c r="D12881" s="22"/>
      <c r="E12881" s="20"/>
      <c r="F12881" s="22"/>
      <c r="G12881" s="21"/>
      <c r="H12881" s="9"/>
      <c r="I12881" s="9"/>
      <c r="J12881" s="21"/>
      <c r="K12881" s="9"/>
      <c r="L12881" s="22"/>
      <c r="N12881" s="14"/>
      <c r="O12881" s="26"/>
      <c r="P12881" s="16"/>
      <c r="Q12881" s="16"/>
    </row>
    <row r="12882" spans="1:17" x14ac:dyDescent="0.45">
      <c r="A12882" s="35"/>
      <c r="B12882" s="17"/>
      <c r="C12882" s="1"/>
      <c r="D12882" s="22"/>
      <c r="E12882" s="20"/>
      <c r="F12882" s="22"/>
      <c r="G12882" s="21"/>
      <c r="H12882" s="9"/>
      <c r="I12882" s="9"/>
      <c r="J12882" s="21"/>
      <c r="K12882" s="9"/>
      <c r="L12882" s="22"/>
      <c r="N12882" s="14"/>
      <c r="O12882" s="26"/>
      <c r="P12882" s="16"/>
      <c r="Q12882" s="16"/>
    </row>
    <row r="12883" spans="1:17" x14ac:dyDescent="0.45">
      <c r="A12883" s="35"/>
      <c r="B12883" s="17"/>
      <c r="C12883" s="1"/>
      <c r="D12883" s="22"/>
      <c r="E12883" s="20"/>
      <c r="F12883" s="22"/>
      <c r="G12883" s="21"/>
      <c r="H12883" s="9"/>
      <c r="I12883" s="9"/>
      <c r="J12883" s="21"/>
      <c r="K12883" s="9"/>
      <c r="L12883" s="22"/>
      <c r="N12883" s="14"/>
      <c r="O12883" s="26"/>
      <c r="P12883" s="16"/>
      <c r="Q12883" s="16"/>
    </row>
    <row r="12884" spans="1:17" x14ac:dyDescent="0.45">
      <c r="A12884" s="35"/>
      <c r="B12884" s="17"/>
      <c r="C12884" s="1"/>
      <c r="D12884" s="22"/>
      <c r="E12884" s="20"/>
      <c r="F12884" s="22"/>
      <c r="G12884" s="21"/>
      <c r="H12884" s="9"/>
      <c r="I12884" s="9"/>
      <c r="J12884" s="21"/>
      <c r="K12884" s="9"/>
      <c r="L12884" s="22"/>
      <c r="N12884" s="14"/>
      <c r="O12884" s="26"/>
      <c r="P12884" s="16"/>
      <c r="Q12884" s="16"/>
    </row>
    <row r="12885" spans="1:17" x14ac:dyDescent="0.45">
      <c r="A12885" s="35"/>
      <c r="B12885" s="17"/>
      <c r="C12885" s="1"/>
      <c r="D12885" s="22"/>
      <c r="E12885" s="20"/>
      <c r="F12885" s="22"/>
      <c r="G12885" s="21"/>
      <c r="H12885" s="9"/>
      <c r="I12885" s="9"/>
      <c r="J12885" s="21"/>
      <c r="K12885" s="9"/>
      <c r="L12885" s="22"/>
      <c r="N12885" s="14"/>
      <c r="O12885" s="26"/>
      <c r="P12885" s="16"/>
      <c r="Q12885" s="16"/>
    </row>
    <row r="12886" spans="1:17" x14ac:dyDescent="0.45">
      <c r="A12886" s="35"/>
      <c r="B12886" s="17"/>
      <c r="C12886" s="1"/>
      <c r="D12886" s="22"/>
      <c r="E12886" s="20"/>
      <c r="F12886" s="22"/>
      <c r="G12886" s="21"/>
      <c r="H12886" s="9"/>
      <c r="I12886" s="9"/>
      <c r="J12886" s="21"/>
      <c r="K12886" s="9"/>
      <c r="L12886" s="22"/>
      <c r="N12886" s="14"/>
      <c r="O12886" s="26"/>
      <c r="P12886" s="16"/>
      <c r="Q12886" s="16"/>
    </row>
    <row r="12887" spans="1:17" x14ac:dyDescent="0.45">
      <c r="A12887" s="35"/>
      <c r="B12887" s="17"/>
      <c r="C12887" s="1"/>
      <c r="D12887" s="22"/>
      <c r="E12887" s="20"/>
      <c r="F12887" s="22"/>
      <c r="G12887" s="21"/>
      <c r="H12887" s="9"/>
      <c r="I12887" s="9"/>
      <c r="J12887" s="21"/>
      <c r="K12887" s="9"/>
      <c r="L12887" s="22"/>
      <c r="N12887" s="14"/>
      <c r="O12887" s="26"/>
      <c r="P12887" s="16"/>
      <c r="Q12887" s="16"/>
    </row>
    <row r="12888" spans="1:17" x14ac:dyDescent="0.45">
      <c r="A12888" s="35"/>
      <c r="B12888" s="17"/>
      <c r="C12888" s="1"/>
      <c r="D12888" s="22"/>
      <c r="E12888" s="20"/>
      <c r="F12888" s="22"/>
      <c r="G12888" s="21"/>
      <c r="H12888" s="9"/>
      <c r="I12888" s="9"/>
      <c r="J12888" s="21"/>
      <c r="K12888" s="9"/>
      <c r="L12888" s="22"/>
      <c r="N12888" s="14"/>
      <c r="O12888" s="26"/>
      <c r="P12888" s="16"/>
      <c r="Q12888" s="16"/>
    </row>
    <row r="12889" spans="1:17" x14ac:dyDescent="0.45">
      <c r="A12889" s="35"/>
      <c r="B12889" s="17"/>
      <c r="C12889" s="1"/>
      <c r="D12889" s="22"/>
      <c r="E12889" s="20"/>
      <c r="F12889" s="22"/>
      <c r="G12889" s="21"/>
      <c r="H12889" s="9"/>
      <c r="I12889" s="9"/>
      <c r="J12889" s="21"/>
      <c r="K12889" s="9"/>
      <c r="L12889" s="22"/>
      <c r="N12889" s="14"/>
      <c r="O12889" s="26"/>
      <c r="P12889" s="16"/>
      <c r="Q12889" s="16"/>
    </row>
    <row r="12890" spans="1:17" x14ac:dyDescent="0.45">
      <c r="A12890" s="35"/>
      <c r="B12890" s="17"/>
      <c r="C12890" s="1"/>
      <c r="D12890" s="22"/>
      <c r="E12890" s="20"/>
      <c r="F12890" s="22"/>
      <c r="G12890" s="21"/>
      <c r="H12890" s="9"/>
      <c r="I12890" s="9"/>
      <c r="J12890" s="21"/>
      <c r="K12890" s="9"/>
      <c r="L12890" s="22"/>
      <c r="N12890" s="14"/>
      <c r="O12890" s="26"/>
      <c r="P12890" s="16"/>
      <c r="Q12890" s="16"/>
    </row>
    <row r="12891" spans="1:17" x14ac:dyDescent="0.45">
      <c r="A12891" s="35"/>
      <c r="B12891" s="17"/>
      <c r="C12891" s="1"/>
      <c r="D12891" s="22"/>
      <c r="E12891" s="20"/>
      <c r="F12891" s="22"/>
      <c r="G12891" s="21"/>
      <c r="H12891" s="9"/>
      <c r="I12891" s="9"/>
      <c r="J12891" s="21"/>
      <c r="K12891" s="9"/>
      <c r="L12891" s="22"/>
      <c r="N12891" s="14"/>
      <c r="O12891" s="26"/>
      <c r="P12891" s="16"/>
      <c r="Q12891" s="16"/>
    </row>
    <row r="12892" spans="1:17" x14ac:dyDescent="0.45">
      <c r="A12892" s="35"/>
      <c r="B12892" s="17"/>
      <c r="C12892" s="1"/>
      <c r="D12892" s="22"/>
      <c r="E12892" s="20"/>
      <c r="F12892" s="22"/>
      <c r="G12892" s="21"/>
      <c r="H12892" s="9"/>
      <c r="I12892" s="9"/>
      <c r="J12892" s="21"/>
      <c r="K12892" s="9"/>
      <c r="L12892" s="22"/>
      <c r="N12892" s="14"/>
      <c r="O12892" s="26"/>
      <c r="P12892" s="16"/>
      <c r="Q12892" s="16"/>
    </row>
    <row r="12893" spans="1:17" x14ac:dyDescent="0.45">
      <c r="A12893" s="35"/>
      <c r="B12893" s="17"/>
      <c r="C12893" s="1"/>
      <c r="D12893" s="22"/>
      <c r="E12893" s="20"/>
      <c r="F12893" s="22"/>
      <c r="G12893" s="21"/>
      <c r="H12893" s="9"/>
      <c r="I12893" s="9"/>
      <c r="J12893" s="21"/>
      <c r="K12893" s="9"/>
      <c r="L12893" s="22"/>
      <c r="N12893" s="14"/>
      <c r="O12893" s="26"/>
      <c r="P12893" s="16"/>
      <c r="Q12893" s="16"/>
    </row>
    <row r="12894" spans="1:17" x14ac:dyDescent="0.45">
      <c r="A12894" s="35"/>
      <c r="B12894" s="17"/>
      <c r="C12894" s="1"/>
      <c r="D12894" s="22"/>
      <c r="E12894" s="20"/>
      <c r="F12894" s="22"/>
      <c r="G12894" s="21"/>
      <c r="H12894" s="9"/>
      <c r="I12894" s="9"/>
      <c r="J12894" s="21"/>
      <c r="K12894" s="9"/>
      <c r="L12894" s="22"/>
      <c r="N12894" s="14"/>
      <c r="O12894" s="26"/>
      <c r="P12894" s="16"/>
      <c r="Q12894" s="16"/>
    </row>
    <row r="12895" spans="1:17" x14ac:dyDescent="0.45">
      <c r="A12895" s="35"/>
      <c r="B12895" s="17"/>
      <c r="C12895" s="1"/>
      <c r="D12895" s="22"/>
      <c r="E12895" s="20"/>
      <c r="F12895" s="22"/>
      <c r="G12895" s="21"/>
      <c r="H12895" s="9"/>
      <c r="I12895" s="9"/>
      <c r="J12895" s="21"/>
      <c r="K12895" s="9"/>
      <c r="L12895" s="22"/>
      <c r="N12895" s="14"/>
      <c r="O12895" s="26"/>
      <c r="P12895" s="16"/>
      <c r="Q12895" s="16"/>
    </row>
    <row r="12896" spans="1:17" x14ac:dyDescent="0.45">
      <c r="A12896" s="35"/>
      <c r="B12896" s="17"/>
      <c r="C12896" s="1"/>
      <c r="D12896" s="22"/>
      <c r="E12896" s="20"/>
      <c r="F12896" s="22"/>
      <c r="G12896" s="21"/>
      <c r="H12896" s="9"/>
      <c r="I12896" s="9"/>
      <c r="J12896" s="21"/>
      <c r="K12896" s="9"/>
      <c r="L12896" s="22"/>
      <c r="N12896" s="14"/>
      <c r="O12896" s="26"/>
      <c r="P12896" s="16"/>
      <c r="Q12896" s="16"/>
    </row>
    <row r="12897" spans="1:17" x14ac:dyDescent="0.45">
      <c r="A12897" s="35"/>
      <c r="B12897" s="17"/>
      <c r="C12897" s="1"/>
      <c r="D12897" s="22"/>
      <c r="E12897" s="20"/>
      <c r="F12897" s="22"/>
      <c r="G12897" s="21"/>
      <c r="H12897" s="9"/>
      <c r="I12897" s="9"/>
      <c r="J12897" s="21"/>
      <c r="K12897" s="9"/>
      <c r="L12897" s="22"/>
      <c r="N12897" s="14"/>
      <c r="O12897" s="26"/>
      <c r="P12897" s="16"/>
      <c r="Q12897" s="16"/>
    </row>
    <row r="12898" spans="1:17" x14ac:dyDescent="0.45">
      <c r="A12898" s="35"/>
      <c r="B12898" s="17"/>
      <c r="C12898" s="1"/>
      <c r="D12898" s="22"/>
      <c r="E12898" s="20"/>
      <c r="F12898" s="22"/>
      <c r="G12898" s="21"/>
      <c r="H12898" s="9"/>
      <c r="I12898" s="9"/>
      <c r="J12898" s="21"/>
      <c r="K12898" s="9"/>
      <c r="L12898" s="22"/>
      <c r="N12898" s="14"/>
      <c r="O12898" s="26"/>
      <c r="P12898" s="16"/>
      <c r="Q12898" s="16"/>
    </row>
    <row r="12899" spans="1:17" x14ac:dyDescent="0.45">
      <c r="A12899" s="35"/>
      <c r="B12899" s="17"/>
      <c r="C12899" s="1"/>
      <c r="D12899" s="22"/>
      <c r="E12899" s="20"/>
      <c r="F12899" s="22"/>
      <c r="G12899" s="21"/>
      <c r="H12899" s="9"/>
      <c r="I12899" s="9"/>
      <c r="J12899" s="21"/>
      <c r="K12899" s="9"/>
      <c r="L12899" s="22"/>
      <c r="N12899" s="14"/>
      <c r="O12899" s="26"/>
      <c r="P12899" s="16"/>
      <c r="Q12899" s="16"/>
    </row>
    <row r="12900" spans="1:17" x14ac:dyDescent="0.45">
      <c r="A12900" s="35"/>
      <c r="B12900" s="17"/>
      <c r="C12900" s="1"/>
      <c r="D12900" s="22"/>
      <c r="E12900" s="20"/>
      <c r="F12900" s="22"/>
      <c r="G12900" s="21"/>
      <c r="H12900" s="9"/>
      <c r="I12900" s="9"/>
      <c r="J12900" s="21"/>
      <c r="K12900" s="9"/>
      <c r="L12900" s="22"/>
      <c r="N12900" s="14"/>
      <c r="O12900" s="26"/>
      <c r="P12900" s="16"/>
      <c r="Q12900" s="16"/>
    </row>
    <row r="12901" spans="1:17" x14ac:dyDescent="0.45">
      <c r="A12901" s="35"/>
      <c r="B12901" s="17"/>
      <c r="C12901" s="1"/>
      <c r="D12901" s="22"/>
      <c r="E12901" s="20"/>
      <c r="F12901" s="22"/>
      <c r="G12901" s="21"/>
      <c r="H12901" s="9"/>
      <c r="I12901" s="9"/>
      <c r="J12901" s="21"/>
      <c r="K12901" s="9"/>
      <c r="L12901" s="22"/>
      <c r="N12901" s="14"/>
      <c r="O12901" s="26"/>
      <c r="P12901" s="16"/>
      <c r="Q12901" s="16"/>
    </row>
    <row r="12902" spans="1:17" x14ac:dyDescent="0.45">
      <c r="A12902" s="35"/>
      <c r="B12902" s="17"/>
      <c r="C12902" s="1"/>
      <c r="D12902" s="22"/>
      <c r="E12902" s="20"/>
      <c r="F12902" s="22"/>
      <c r="G12902" s="21"/>
      <c r="H12902" s="9"/>
      <c r="I12902" s="9"/>
      <c r="J12902" s="21"/>
      <c r="K12902" s="9"/>
      <c r="L12902" s="22"/>
      <c r="N12902" s="14"/>
      <c r="O12902" s="26"/>
      <c r="P12902" s="16"/>
      <c r="Q12902" s="16"/>
    </row>
    <row r="12903" spans="1:17" x14ac:dyDescent="0.45">
      <c r="A12903" s="35"/>
      <c r="B12903" s="17"/>
      <c r="C12903" s="1"/>
      <c r="D12903" s="22"/>
      <c r="E12903" s="20"/>
      <c r="F12903" s="22"/>
      <c r="G12903" s="21"/>
      <c r="H12903" s="9"/>
      <c r="I12903" s="9"/>
      <c r="J12903" s="21"/>
      <c r="K12903" s="9"/>
      <c r="L12903" s="22"/>
      <c r="N12903" s="14"/>
      <c r="O12903" s="26"/>
      <c r="P12903" s="16"/>
      <c r="Q12903" s="16"/>
    </row>
    <row r="12904" spans="1:17" x14ac:dyDescent="0.45">
      <c r="A12904" s="35"/>
      <c r="B12904" s="17"/>
      <c r="C12904" s="1"/>
      <c r="D12904" s="22"/>
      <c r="E12904" s="20"/>
      <c r="F12904" s="22"/>
      <c r="G12904" s="21"/>
      <c r="H12904" s="9"/>
      <c r="I12904" s="9"/>
      <c r="J12904" s="21"/>
      <c r="K12904" s="9"/>
      <c r="L12904" s="22"/>
      <c r="N12904" s="14"/>
      <c r="O12904" s="26"/>
      <c r="P12904" s="16"/>
      <c r="Q12904" s="16"/>
    </row>
    <row r="12905" spans="1:17" x14ac:dyDescent="0.45">
      <c r="A12905" s="35"/>
      <c r="B12905" s="17"/>
      <c r="C12905" s="1"/>
      <c r="D12905" s="22"/>
      <c r="E12905" s="20"/>
      <c r="F12905" s="22"/>
      <c r="G12905" s="21"/>
      <c r="H12905" s="9"/>
      <c r="I12905" s="9"/>
      <c r="J12905" s="21"/>
      <c r="K12905" s="9"/>
      <c r="L12905" s="22"/>
      <c r="N12905" s="14"/>
      <c r="O12905" s="26"/>
      <c r="P12905" s="16"/>
      <c r="Q12905" s="16"/>
    </row>
    <row r="12906" spans="1:17" x14ac:dyDescent="0.45">
      <c r="A12906" s="35"/>
      <c r="B12906" s="17"/>
      <c r="C12906" s="1"/>
      <c r="D12906" s="22"/>
      <c r="E12906" s="20"/>
      <c r="F12906" s="22"/>
      <c r="G12906" s="21"/>
      <c r="H12906" s="9"/>
      <c r="I12906" s="9"/>
      <c r="J12906" s="21"/>
      <c r="K12906" s="9"/>
      <c r="L12906" s="22"/>
      <c r="N12906" s="14"/>
      <c r="O12906" s="26"/>
      <c r="P12906" s="16"/>
      <c r="Q12906" s="16"/>
    </row>
    <row r="12907" spans="1:17" x14ac:dyDescent="0.45">
      <c r="A12907" s="35"/>
      <c r="B12907" s="17"/>
      <c r="C12907" s="1"/>
      <c r="D12907" s="22"/>
      <c r="E12907" s="20"/>
      <c r="F12907" s="22"/>
      <c r="G12907" s="21"/>
      <c r="H12907" s="9"/>
      <c r="I12907" s="9"/>
      <c r="J12907" s="21"/>
      <c r="K12907" s="9"/>
      <c r="L12907" s="22"/>
      <c r="N12907" s="14"/>
      <c r="O12907" s="26"/>
      <c r="P12907" s="16"/>
      <c r="Q12907" s="16"/>
    </row>
    <row r="12908" spans="1:17" x14ac:dyDescent="0.45">
      <c r="A12908" s="35"/>
      <c r="B12908" s="17"/>
      <c r="C12908" s="1"/>
      <c r="D12908" s="22"/>
      <c r="E12908" s="20"/>
      <c r="F12908" s="22"/>
      <c r="G12908" s="21"/>
      <c r="H12908" s="9"/>
      <c r="I12908" s="9"/>
      <c r="J12908" s="21"/>
      <c r="K12908" s="9"/>
      <c r="L12908" s="22"/>
      <c r="N12908" s="14"/>
      <c r="O12908" s="26"/>
      <c r="P12908" s="16"/>
      <c r="Q12908" s="16"/>
    </row>
    <row r="12909" spans="1:17" x14ac:dyDescent="0.45">
      <c r="A12909" s="35"/>
      <c r="B12909" s="17"/>
      <c r="C12909" s="1"/>
      <c r="D12909" s="22"/>
      <c r="E12909" s="20"/>
      <c r="F12909" s="22"/>
      <c r="G12909" s="21"/>
      <c r="H12909" s="9"/>
      <c r="I12909" s="9"/>
      <c r="J12909" s="21"/>
      <c r="K12909" s="9"/>
      <c r="L12909" s="22"/>
      <c r="N12909" s="14"/>
      <c r="O12909" s="26"/>
      <c r="P12909" s="16"/>
      <c r="Q12909" s="16"/>
    </row>
    <row r="12910" spans="1:17" x14ac:dyDescent="0.45">
      <c r="A12910" s="35"/>
      <c r="B12910" s="17"/>
      <c r="C12910" s="1"/>
      <c r="D12910" s="22"/>
      <c r="E12910" s="20"/>
      <c r="F12910" s="22"/>
      <c r="G12910" s="21"/>
      <c r="H12910" s="9"/>
      <c r="I12910" s="9"/>
      <c r="J12910" s="21"/>
      <c r="K12910" s="9"/>
      <c r="L12910" s="22"/>
      <c r="N12910" s="14"/>
      <c r="O12910" s="26"/>
      <c r="P12910" s="16"/>
      <c r="Q12910" s="16"/>
    </row>
    <row r="12911" spans="1:17" x14ac:dyDescent="0.45">
      <c r="A12911" s="35"/>
      <c r="B12911" s="17"/>
      <c r="C12911" s="1"/>
      <c r="D12911" s="22"/>
      <c r="E12911" s="20"/>
      <c r="F12911" s="22"/>
      <c r="G12911" s="21"/>
      <c r="H12911" s="9"/>
      <c r="I12911" s="9"/>
      <c r="J12911" s="21"/>
      <c r="K12911" s="9"/>
      <c r="L12911" s="22"/>
      <c r="N12911" s="14"/>
      <c r="O12911" s="26"/>
      <c r="P12911" s="16"/>
      <c r="Q12911" s="16"/>
    </row>
    <row r="12912" spans="1:17" x14ac:dyDescent="0.45">
      <c r="A12912" s="35"/>
      <c r="B12912" s="17"/>
      <c r="C12912" s="1"/>
      <c r="D12912" s="22"/>
      <c r="E12912" s="20"/>
      <c r="F12912" s="22"/>
      <c r="G12912" s="21"/>
      <c r="H12912" s="9"/>
      <c r="I12912" s="9"/>
      <c r="J12912" s="21"/>
      <c r="K12912" s="9"/>
      <c r="L12912" s="22"/>
      <c r="N12912" s="14"/>
      <c r="O12912" s="26"/>
      <c r="P12912" s="16"/>
      <c r="Q12912" s="16"/>
    </row>
    <row r="12913" spans="1:17" x14ac:dyDescent="0.45">
      <c r="A12913" s="35"/>
      <c r="B12913" s="17"/>
      <c r="C12913" s="1"/>
      <c r="D12913" s="22"/>
      <c r="E12913" s="20"/>
      <c r="F12913" s="22"/>
      <c r="G12913" s="21"/>
      <c r="H12913" s="9"/>
      <c r="I12913" s="9"/>
      <c r="J12913" s="21"/>
      <c r="K12913" s="9"/>
      <c r="L12913" s="22"/>
      <c r="N12913" s="14"/>
      <c r="O12913" s="26"/>
      <c r="P12913" s="16"/>
      <c r="Q12913" s="16"/>
    </row>
    <row r="12914" spans="1:17" x14ac:dyDescent="0.45">
      <c r="A12914" s="35"/>
      <c r="B12914" s="17"/>
      <c r="C12914" s="1"/>
      <c r="D12914" s="22"/>
      <c r="E12914" s="20"/>
      <c r="F12914" s="22"/>
      <c r="G12914" s="21"/>
      <c r="H12914" s="9"/>
      <c r="I12914" s="9"/>
      <c r="J12914" s="21"/>
      <c r="K12914" s="9"/>
      <c r="L12914" s="22"/>
      <c r="N12914" s="14"/>
      <c r="O12914" s="26"/>
      <c r="P12914" s="16"/>
      <c r="Q12914" s="16"/>
    </row>
    <row r="12915" spans="1:17" x14ac:dyDescent="0.45">
      <c r="A12915" s="35"/>
      <c r="B12915" s="17"/>
      <c r="C12915" s="1"/>
      <c r="D12915" s="22"/>
      <c r="E12915" s="20"/>
      <c r="F12915" s="22"/>
      <c r="G12915" s="21"/>
      <c r="H12915" s="9"/>
      <c r="I12915" s="9"/>
      <c r="J12915" s="21"/>
      <c r="K12915" s="9"/>
      <c r="L12915" s="22"/>
      <c r="N12915" s="14"/>
      <c r="O12915" s="26"/>
      <c r="P12915" s="16"/>
      <c r="Q12915" s="16"/>
    </row>
    <row r="12916" spans="1:17" x14ac:dyDescent="0.45">
      <c r="A12916" s="35"/>
      <c r="B12916" s="17"/>
      <c r="C12916" s="1"/>
      <c r="D12916" s="22"/>
      <c r="E12916" s="20"/>
      <c r="F12916" s="22"/>
      <c r="G12916" s="21"/>
      <c r="H12916" s="9"/>
      <c r="I12916" s="9"/>
      <c r="J12916" s="21"/>
      <c r="K12916" s="9"/>
      <c r="L12916" s="22"/>
      <c r="N12916" s="14"/>
      <c r="O12916" s="26"/>
      <c r="P12916" s="16"/>
      <c r="Q12916" s="16"/>
    </row>
    <row r="12917" spans="1:17" x14ac:dyDescent="0.45">
      <c r="A12917" s="35"/>
      <c r="B12917" s="17"/>
      <c r="C12917" s="1"/>
      <c r="D12917" s="22"/>
      <c r="E12917" s="20"/>
      <c r="F12917" s="22"/>
      <c r="G12917" s="21"/>
      <c r="H12917" s="9"/>
      <c r="I12917" s="9"/>
      <c r="J12917" s="21"/>
      <c r="K12917" s="9"/>
      <c r="L12917" s="22"/>
      <c r="N12917" s="14"/>
      <c r="O12917" s="26"/>
      <c r="P12917" s="16"/>
      <c r="Q12917" s="16"/>
    </row>
    <row r="12918" spans="1:17" x14ac:dyDescent="0.45">
      <c r="A12918" s="35"/>
      <c r="B12918" s="17"/>
      <c r="C12918" s="1"/>
      <c r="D12918" s="22"/>
      <c r="E12918" s="20"/>
      <c r="F12918" s="22"/>
      <c r="G12918" s="21"/>
      <c r="H12918" s="9"/>
      <c r="I12918" s="9"/>
      <c r="J12918" s="21"/>
      <c r="K12918" s="9"/>
      <c r="L12918" s="22"/>
      <c r="N12918" s="14"/>
      <c r="O12918" s="26"/>
      <c r="P12918" s="16"/>
      <c r="Q12918" s="16"/>
    </row>
    <row r="12919" spans="1:17" x14ac:dyDescent="0.45">
      <c r="A12919" s="35"/>
      <c r="B12919" s="17"/>
      <c r="C12919" s="1"/>
      <c r="D12919" s="22"/>
      <c r="E12919" s="20"/>
      <c r="F12919" s="22"/>
      <c r="G12919" s="21"/>
      <c r="H12919" s="9"/>
      <c r="I12919" s="9"/>
      <c r="J12919" s="21"/>
      <c r="K12919" s="9"/>
      <c r="L12919" s="22"/>
      <c r="N12919" s="14"/>
      <c r="O12919" s="26"/>
      <c r="P12919" s="16"/>
      <c r="Q12919" s="16"/>
    </row>
    <row r="12920" spans="1:17" x14ac:dyDescent="0.45">
      <c r="A12920" s="35"/>
      <c r="B12920" s="17"/>
      <c r="C12920" s="1"/>
      <c r="D12920" s="22"/>
      <c r="E12920" s="20"/>
      <c r="F12920" s="22"/>
      <c r="G12920" s="21"/>
      <c r="H12920" s="9"/>
      <c r="I12920" s="9"/>
      <c r="J12920" s="21"/>
      <c r="K12920" s="9"/>
      <c r="L12920" s="22"/>
      <c r="N12920" s="14"/>
      <c r="O12920" s="26"/>
      <c r="P12920" s="16"/>
      <c r="Q12920" s="16"/>
    </row>
    <row r="12921" spans="1:17" x14ac:dyDescent="0.45">
      <c r="A12921" s="35"/>
      <c r="B12921" s="17"/>
      <c r="C12921" s="1"/>
      <c r="D12921" s="22"/>
      <c r="E12921" s="20"/>
      <c r="F12921" s="22"/>
      <c r="G12921" s="21"/>
      <c r="H12921" s="9"/>
      <c r="I12921" s="9"/>
      <c r="J12921" s="21"/>
      <c r="K12921" s="9"/>
      <c r="L12921" s="22"/>
      <c r="N12921" s="14"/>
      <c r="O12921" s="26"/>
      <c r="P12921" s="16"/>
      <c r="Q12921" s="16"/>
    </row>
    <row r="12922" spans="1:17" x14ac:dyDescent="0.45">
      <c r="A12922" s="35"/>
      <c r="B12922" s="17"/>
      <c r="C12922" s="1"/>
      <c r="D12922" s="22"/>
      <c r="E12922" s="20"/>
      <c r="F12922" s="22"/>
      <c r="G12922" s="21"/>
      <c r="H12922" s="9"/>
      <c r="I12922" s="9"/>
      <c r="J12922" s="21"/>
      <c r="K12922" s="9"/>
      <c r="L12922" s="22"/>
      <c r="N12922" s="14"/>
      <c r="O12922" s="26"/>
      <c r="P12922" s="16"/>
      <c r="Q12922" s="16"/>
    </row>
    <row r="12923" spans="1:17" x14ac:dyDescent="0.45">
      <c r="A12923" s="35"/>
      <c r="B12923" s="17"/>
      <c r="C12923" s="1"/>
      <c r="D12923" s="22"/>
      <c r="E12923" s="20"/>
      <c r="F12923" s="22"/>
      <c r="G12923" s="21"/>
      <c r="H12923" s="9"/>
      <c r="I12923" s="9"/>
      <c r="J12923" s="21"/>
      <c r="K12923" s="9"/>
      <c r="L12923" s="22"/>
      <c r="N12923" s="14"/>
      <c r="O12923" s="26"/>
      <c r="P12923" s="16"/>
      <c r="Q12923" s="16"/>
    </row>
    <row r="12924" spans="1:17" x14ac:dyDescent="0.45">
      <c r="A12924" s="35"/>
      <c r="B12924" s="17"/>
      <c r="C12924" s="1"/>
      <c r="D12924" s="22"/>
      <c r="E12924" s="20"/>
      <c r="F12924" s="22"/>
      <c r="G12924" s="21"/>
      <c r="H12924" s="9"/>
      <c r="I12924" s="9"/>
      <c r="J12924" s="21"/>
      <c r="K12924" s="9"/>
      <c r="L12924" s="22"/>
      <c r="N12924" s="14"/>
      <c r="O12924" s="26"/>
      <c r="P12924" s="16"/>
      <c r="Q12924" s="16"/>
    </row>
    <row r="12925" spans="1:17" x14ac:dyDescent="0.45">
      <c r="A12925" s="35"/>
      <c r="B12925" s="17"/>
      <c r="C12925" s="1"/>
      <c r="D12925" s="22"/>
      <c r="E12925" s="20"/>
      <c r="F12925" s="22"/>
      <c r="G12925" s="21"/>
      <c r="H12925" s="9"/>
      <c r="I12925" s="9"/>
      <c r="J12925" s="21"/>
      <c r="K12925" s="9"/>
      <c r="L12925" s="22"/>
      <c r="N12925" s="14"/>
      <c r="O12925" s="26"/>
      <c r="P12925" s="16"/>
      <c r="Q12925" s="16"/>
    </row>
    <row r="12926" spans="1:17" x14ac:dyDescent="0.45">
      <c r="A12926" s="35"/>
      <c r="B12926" s="17"/>
      <c r="C12926" s="1"/>
      <c r="D12926" s="22"/>
      <c r="E12926" s="20"/>
      <c r="F12926" s="22"/>
      <c r="G12926" s="21"/>
      <c r="H12926" s="9"/>
      <c r="I12926" s="9"/>
      <c r="J12926" s="21"/>
      <c r="K12926" s="9"/>
      <c r="L12926" s="22"/>
      <c r="N12926" s="14"/>
      <c r="O12926" s="26"/>
      <c r="P12926" s="16"/>
      <c r="Q12926" s="16"/>
    </row>
    <row r="12927" spans="1:17" x14ac:dyDescent="0.45">
      <c r="A12927" s="35"/>
      <c r="B12927" s="17"/>
      <c r="C12927" s="1"/>
      <c r="D12927" s="22"/>
      <c r="E12927" s="20"/>
      <c r="F12927" s="22"/>
      <c r="G12927" s="21"/>
      <c r="H12927" s="9"/>
      <c r="I12927" s="9"/>
      <c r="J12927" s="21"/>
      <c r="K12927" s="9"/>
      <c r="L12927" s="22"/>
      <c r="N12927" s="14"/>
      <c r="O12927" s="26"/>
      <c r="P12927" s="16"/>
      <c r="Q12927" s="16"/>
    </row>
    <row r="12928" spans="1:17" x14ac:dyDescent="0.45">
      <c r="A12928" s="35"/>
      <c r="B12928" s="17"/>
      <c r="C12928" s="1"/>
      <c r="D12928" s="22"/>
      <c r="E12928" s="20"/>
      <c r="F12928" s="22"/>
      <c r="G12928" s="21"/>
      <c r="H12928" s="9"/>
      <c r="I12928" s="9"/>
      <c r="J12928" s="21"/>
      <c r="K12928" s="9"/>
      <c r="L12928" s="22"/>
      <c r="N12928" s="14"/>
      <c r="O12928" s="26"/>
      <c r="P12928" s="16"/>
      <c r="Q12928" s="16"/>
    </row>
    <row r="12929" spans="1:17" x14ac:dyDescent="0.45">
      <c r="A12929" s="35"/>
      <c r="B12929" s="17"/>
      <c r="C12929" s="1"/>
      <c r="D12929" s="22"/>
      <c r="E12929" s="20"/>
      <c r="F12929" s="22"/>
      <c r="G12929" s="21"/>
      <c r="H12929" s="9"/>
      <c r="I12929" s="9"/>
      <c r="J12929" s="21"/>
      <c r="K12929" s="9"/>
      <c r="L12929" s="22"/>
      <c r="N12929" s="14"/>
      <c r="O12929" s="26"/>
      <c r="P12929" s="16"/>
      <c r="Q12929" s="16"/>
    </row>
    <row r="12930" spans="1:17" x14ac:dyDescent="0.45">
      <c r="A12930" s="35"/>
      <c r="B12930" s="17"/>
      <c r="C12930" s="1"/>
      <c r="D12930" s="22"/>
      <c r="E12930" s="20"/>
      <c r="F12930" s="22"/>
      <c r="G12930" s="21"/>
      <c r="H12930" s="9"/>
      <c r="I12930" s="9"/>
      <c r="J12930" s="21"/>
      <c r="K12930" s="9"/>
      <c r="L12930" s="22"/>
      <c r="N12930" s="14"/>
      <c r="O12930" s="26"/>
      <c r="P12930" s="16"/>
      <c r="Q12930" s="16"/>
    </row>
    <row r="12931" spans="1:17" x14ac:dyDescent="0.45">
      <c r="A12931" s="35"/>
      <c r="B12931" s="17"/>
      <c r="C12931" s="1"/>
      <c r="D12931" s="22"/>
      <c r="E12931" s="20"/>
      <c r="F12931" s="22"/>
      <c r="G12931" s="21"/>
      <c r="H12931" s="9"/>
      <c r="I12931" s="9"/>
      <c r="J12931" s="21"/>
      <c r="K12931" s="9"/>
      <c r="L12931" s="22"/>
      <c r="N12931" s="14"/>
      <c r="O12931" s="26"/>
      <c r="P12931" s="16"/>
      <c r="Q12931" s="16"/>
    </row>
    <row r="12932" spans="1:17" x14ac:dyDescent="0.45">
      <c r="A12932" s="35"/>
      <c r="B12932" s="17"/>
      <c r="C12932" s="1"/>
      <c r="D12932" s="22"/>
      <c r="E12932" s="20"/>
      <c r="F12932" s="22"/>
      <c r="G12932" s="21"/>
      <c r="H12932" s="9"/>
      <c r="I12932" s="9"/>
      <c r="J12932" s="21"/>
      <c r="K12932" s="9"/>
      <c r="L12932" s="22"/>
      <c r="N12932" s="14"/>
      <c r="O12932" s="26"/>
      <c r="P12932" s="16"/>
      <c r="Q12932" s="16"/>
    </row>
    <row r="12933" spans="1:17" x14ac:dyDescent="0.45">
      <c r="A12933" s="35"/>
      <c r="B12933" s="17"/>
      <c r="C12933" s="1"/>
      <c r="D12933" s="22"/>
      <c r="E12933" s="20"/>
      <c r="F12933" s="22"/>
      <c r="G12933" s="21"/>
      <c r="H12933" s="9"/>
      <c r="I12933" s="9"/>
      <c r="J12933" s="21"/>
      <c r="K12933" s="9"/>
      <c r="L12933" s="22"/>
      <c r="N12933" s="14"/>
      <c r="O12933" s="26"/>
      <c r="P12933" s="16"/>
      <c r="Q12933" s="16"/>
    </row>
    <row r="12934" spans="1:17" x14ac:dyDescent="0.45">
      <c r="A12934" s="35"/>
      <c r="B12934" s="17"/>
      <c r="C12934" s="1"/>
      <c r="D12934" s="22"/>
      <c r="E12934" s="20"/>
      <c r="F12934" s="22"/>
      <c r="G12934" s="21"/>
      <c r="H12934" s="9"/>
      <c r="I12934" s="9"/>
      <c r="J12934" s="21"/>
      <c r="K12934" s="9"/>
      <c r="L12934" s="22"/>
      <c r="N12934" s="14"/>
      <c r="O12934" s="26"/>
      <c r="P12934" s="16"/>
      <c r="Q12934" s="16"/>
    </row>
    <row r="12935" spans="1:17" x14ac:dyDescent="0.45">
      <c r="A12935" s="35"/>
      <c r="B12935" s="17"/>
      <c r="C12935" s="1"/>
      <c r="D12935" s="22"/>
      <c r="E12935" s="20"/>
      <c r="F12935" s="22"/>
      <c r="G12935" s="21"/>
      <c r="H12935" s="9"/>
      <c r="I12935" s="9"/>
      <c r="J12935" s="21"/>
      <c r="K12935" s="9"/>
      <c r="L12935" s="22"/>
      <c r="N12935" s="14"/>
      <c r="O12935" s="26"/>
      <c r="P12935" s="16"/>
      <c r="Q12935" s="16"/>
    </row>
    <row r="12936" spans="1:17" x14ac:dyDescent="0.45">
      <c r="A12936" s="35"/>
      <c r="B12936" s="17"/>
      <c r="C12936" s="1"/>
      <c r="D12936" s="22"/>
      <c r="E12936" s="20"/>
      <c r="F12936" s="22"/>
      <c r="G12936" s="21"/>
      <c r="H12936" s="9"/>
      <c r="I12936" s="9"/>
      <c r="J12936" s="21"/>
      <c r="K12936" s="9"/>
      <c r="L12936" s="22"/>
      <c r="N12936" s="14"/>
      <c r="O12936" s="26"/>
      <c r="P12936" s="16"/>
      <c r="Q12936" s="16"/>
    </row>
    <row r="12937" spans="1:17" x14ac:dyDescent="0.45">
      <c r="A12937" s="35"/>
      <c r="B12937" s="17"/>
      <c r="C12937" s="1"/>
      <c r="D12937" s="22"/>
      <c r="E12937" s="20"/>
      <c r="F12937" s="22"/>
      <c r="G12937" s="21"/>
      <c r="H12937" s="9"/>
      <c r="I12937" s="9"/>
      <c r="J12937" s="21"/>
      <c r="K12937" s="9"/>
      <c r="L12937" s="22"/>
      <c r="N12937" s="14"/>
      <c r="O12937" s="26"/>
      <c r="P12937" s="16"/>
      <c r="Q12937" s="16"/>
    </row>
    <row r="12938" spans="1:17" x14ac:dyDescent="0.45">
      <c r="A12938" s="35"/>
      <c r="B12938" s="17"/>
      <c r="C12938" s="1"/>
      <c r="D12938" s="22"/>
      <c r="E12938" s="20"/>
      <c r="F12938" s="22"/>
      <c r="G12938" s="21"/>
      <c r="H12938" s="9"/>
      <c r="I12938" s="9"/>
      <c r="J12938" s="21"/>
      <c r="K12938" s="9"/>
      <c r="L12938" s="22"/>
      <c r="N12938" s="14"/>
      <c r="O12938" s="26"/>
      <c r="P12938" s="16"/>
      <c r="Q12938" s="16"/>
    </row>
    <row r="12939" spans="1:17" x14ac:dyDescent="0.45">
      <c r="A12939" s="35"/>
      <c r="B12939" s="17"/>
      <c r="C12939" s="1"/>
      <c r="D12939" s="22"/>
      <c r="E12939" s="20"/>
      <c r="F12939" s="22"/>
      <c r="G12939" s="21"/>
      <c r="H12939" s="9"/>
      <c r="I12939" s="9"/>
      <c r="J12939" s="21"/>
      <c r="K12939" s="9"/>
      <c r="L12939" s="22"/>
      <c r="N12939" s="14"/>
      <c r="O12939" s="26"/>
      <c r="P12939" s="16"/>
      <c r="Q12939" s="16"/>
    </row>
    <row r="12940" spans="1:17" x14ac:dyDescent="0.45">
      <c r="A12940" s="35"/>
      <c r="B12940" s="17"/>
      <c r="C12940" s="1"/>
      <c r="D12940" s="22"/>
      <c r="E12940" s="20"/>
      <c r="F12940" s="22"/>
      <c r="G12940" s="21"/>
      <c r="H12940" s="9"/>
      <c r="I12940" s="9"/>
      <c r="J12940" s="21"/>
      <c r="K12940" s="9"/>
      <c r="L12940" s="22"/>
      <c r="N12940" s="14"/>
      <c r="O12940" s="26"/>
      <c r="P12940" s="16"/>
      <c r="Q12940" s="16"/>
    </row>
    <row r="12941" spans="1:17" x14ac:dyDescent="0.45">
      <c r="A12941" s="35"/>
      <c r="B12941" s="17"/>
      <c r="C12941" s="1"/>
      <c r="D12941" s="22"/>
      <c r="E12941" s="20"/>
      <c r="F12941" s="22"/>
      <c r="G12941" s="21"/>
      <c r="H12941" s="9"/>
      <c r="I12941" s="9"/>
      <c r="J12941" s="21"/>
      <c r="K12941" s="9"/>
      <c r="L12941" s="22"/>
      <c r="N12941" s="14"/>
      <c r="O12941" s="26"/>
      <c r="P12941" s="16"/>
      <c r="Q12941" s="16"/>
    </row>
    <row r="12942" spans="1:17" x14ac:dyDescent="0.45">
      <c r="A12942" s="35"/>
      <c r="B12942" s="17"/>
      <c r="C12942" s="1"/>
      <c r="D12942" s="22"/>
      <c r="E12942" s="20"/>
      <c r="F12942" s="22"/>
      <c r="G12942" s="21"/>
      <c r="H12942" s="9"/>
      <c r="I12942" s="9"/>
      <c r="J12942" s="21"/>
      <c r="K12942" s="9"/>
      <c r="L12942" s="22"/>
      <c r="N12942" s="14"/>
      <c r="O12942" s="26"/>
      <c r="P12942" s="16"/>
      <c r="Q12942" s="16"/>
    </row>
    <row r="12943" spans="1:17" x14ac:dyDescent="0.45">
      <c r="A12943" s="35"/>
      <c r="B12943" s="17"/>
      <c r="C12943" s="1"/>
      <c r="D12943" s="22"/>
      <c r="E12943" s="20"/>
      <c r="F12943" s="22"/>
      <c r="G12943" s="21"/>
      <c r="H12943" s="9"/>
      <c r="I12943" s="9"/>
      <c r="J12943" s="21"/>
      <c r="K12943" s="9"/>
      <c r="L12943" s="22"/>
      <c r="N12943" s="14"/>
      <c r="O12943" s="26"/>
      <c r="P12943" s="16"/>
      <c r="Q12943" s="16"/>
    </row>
    <row r="12944" spans="1:17" x14ac:dyDescent="0.45">
      <c r="A12944" s="35"/>
      <c r="B12944" s="17"/>
      <c r="C12944" s="1"/>
      <c r="D12944" s="22"/>
      <c r="E12944" s="20"/>
      <c r="F12944" s="22"/>
      <c r="G12944" s="21"/>
      <c r="H12944" s="9"/>
      <c r="I12944" s="9"/>
      <c r="J12944" s="21"/>
      <c r="K12944" s="9"/>
      <c r="L12944" s="22"/>
      <c r="N12944" s="14"/>
      <c r="O12944" s="26"/>
      <c r="P12944" s="16"/>
      <c r="Q12944" s="16"/>
    </row>
    <row r="12945" spans="1:17" x14ac:dyDescent="0.45">
      <c r="A12945" s="35"/>
      <c r="B12945" s="17"/>
      <c r="C12945" s="1"/>
      <c r="D12945" s="22"/>
      <c r="E12945" s="20"/>
      <c r="F12945" s="22"/>
      <c r="G12945" s="21"/>
      <c r="H12945" s="9"/>
      <c r="I12945" s="9"/>
      <c r="J12945" s="21"/>
      <c r="K12945" s="9"/>
      <c r="L12945" s="22"/>
      <c r="N12945" s="14"/>
      <c r="O12945" s="26"/>
      <c r="P12945" s="16"/>
      <c r="Q12945" s="16"/>
    </row>
    <row r="12946" spans="1:17" x14ac:dyDescent="0.45">
      <c r="A12946" s="35"/>
      <c r="B12946" s="17"/>
      <c r="C12946" s="1"/>
      <c r="D12946" s="22"/>
      <c r="E12946" s="20"/>
      <c r="F12946" s="22"/>
      <c r="G12946" s="21"/>
      <c r="H12946" s="9"/>
      <c r="I12946" s="9"/>
      <c r="J12946" s="21"/>
      <c r="K12946" s="9"/>
      <c r="L12946" s="22"/>
      <c r="N12946" s="14"/>
      <c r="O12946" s="26"/>
      <c r="P12946" s="16"/>
      <c r="Q12946" s="16"/>
    </row>
    <row r="12947" spans="1:17" x14ac:dyDescent="0.45">
      <c r="A12947" s="35"/>
      <c r="B12947" s="17"/>
      <c r="C12947" s="1"/>
      <c r="D12947" s="22"/>
      <c r="E12947" s="20"/>
      <c r="F12947" s="22"/>
      <c r="G12947" s="21"/>
      <c r="H12947" s="9"/>
      <c r="I12947" s="9"/>
      <c r="J12947" s="21"/>
      <c r="K12947" s="9"/>
      <c r="L12947" s="22"/>
      <c r="N12947" s="14"/>
      <c r="O12947" s="26"/>
      <c r="P12947" s="16"/>
      <c r="Q12947" s="16"/>
    </row>
    <row r="12948" spans="1:17" x14ac:dyDescent="0.45">
      <c r="A12948" s="35"/>
      <c r="B12948" s="17"/>
      <c r="C12948" s="1"/>
      <c r="D12948" s="22"/>
      <c r="E12948" s="20"/>
      <c r="F12948" s="22"/>
      <c r="G12948" s="21"/>
      <c r="H12948" s="9"/>
      <c r="I12948" s="9"/>
      <c r="J12948" s="21"/>
      <c r="K12948" s="9"/>
      <c r="L12948" s="22"/>
      <c r="N12948" s="14"/>
      <c r="O12948" s="26"/>
      <c r="P12948" s="16"/>
      <c r="Q12948" s="16"/>
    </row>
    <row r="12949" spans="1:17" x14ac:dyDescent="0.45">
      <c r="A12949" s="35"/>
      <c r="B12949" s="17"/>
      <c r="C12949" s="1"/>
      <c r="D12949" s="22"/>
      <c r="E12949" s="20"/>
      <c r="F12949" s="22"/>
      <c r="G12949" s="21"/>
      <c r="H12949" s="9"/>
      <c r="I12949" s="9"/>
      <c r="J12949" s="21"/>
      <c r="K12949" s="9"/>
      <c r="L12949" s="22"/>
      <c r="N12949" s="14"/>
      <c r="O12949" s="26"/>
      <c r="P12949" s="16"/>
      <c r="Q12949" s="16"/>
    </row>
    <row r="12950" spans="1:17" x14ac:dyDescent="0.45">
      <c r="A12950" s="35"/>
      <c r="B12950" s="17"/>
      <c r="C12950" s="1"/>
      <c r="D12950" s="22"/>
      <c r="E12950" s="20"/>
      <c r="F12950" s="22"/>
      <c r="G12950" s="21"/>
      <c r="H12950" s="9"/>
      <c r="I12950" s="9"/>
      <c r="J12950" s="21"/>
      <c r="K12950" s="9"/>
      <c r="L12950" s="22"/>
      <c r="N12950" s="14"/>
      <c r="O12950" s="26"/>
      <c r="P12950" s="16"/>
      <c r="Q12950" s="16"/>
    </row>
    <row r="12951" spans="1:17" x14ac:dyDescent="0.45">
      <c r="A12951" s="35"/>
      <c r="B12951" s="17"/>
      <c r="C12951" s="1"/>
      <c r="D12951" s="22"/>
      <c r="E12951" s="20"/>
      <c r="F12951" s="22"/>
      <c r="G12951" s="21"/>
      <c r="H12951" s="9"/>
      <c r="I12951" s="9"/>
      <c r="J12951" s="21"/>
      <c r="K12951" s="9"/>
      <c r="L12951" s="22"/>
      <c r="N12951" s="14"/>
      <c r="O12951" s="26"/>
      <c r="P12951" s="16"/>
      <c r="Q12951" s="16"/>
    </row>
    <row r="12952" spans="1:17" x14ac:dyDescent="0.45">
      <c r="A12952" s="35"/>
      <c r="B12952" s="17"/>
      <c r="C12952" s="1"/>
      <c r="D12952" s="22"/>
      <c r="E12952" s="20"/>
      <c r="F12952" s="22"/>
      <c r="G12952" s="21"/>
      <c r="H12952" s="9"/>
      <c r="I12952" s="9"/>
      <c r="J12952" s="21"/>
      <c r="K12952" s="9"/>
      <c r="L12952" s="22"/>
      <c r="N12952" s="14"/>
      <c r="O12952" s="26"/>
      <c r="P12952" s="16"/>
      <c r="Q12952" s="16"/>
    </row>
    <row r="12953" spans="1:17" x14ac:dyDescent="0.45">
      <c r="A12953" s="35"/>
      <c r="B12953" s="17"/>
      <c r="C12953" s="1"/>
      <c r="D12953" s="22"/>
      <c r="E12953" s="20"/>
      <c r="F12953" s="22"/>
      <c r="G12953" s="21"/>
      <c r="H12953" s="9"/>
      <c r="I12953" s="9"/>
      <c r="J12953" s="21"/>
      <c r="K12953" s="9"/>
      <c r="L12953" s="22"/>
      <c r="N12953" s="14"/>
      <c r="O12953" s="26"/>
      <c r="P12953" s="16"/>
      <c r="Q12953" s="16"/>
    </row>
    <row r="12954" spans="1:17" x14ac:dyDescent="0.45">
      <c r="A12954" s="35"/>
      <c r="B12954" s="17"/>
      <c r="C12954" s="1"/>
      <c r="D12954" s="22"/>
      <c r="E12954" s="20"/>
      <c r="F12954" s="22"/>
      <c r="G12954" s="21"/>
      <c r="H12954" s="9"/>
      <c r="I12954" s="9"/>
      <c r="J12954" s="21"/>
      <c r="K12954" s="9"/>
      <c r="L12954" s="22"/>
      <c r="N12954" s="14"/>
      <c r="O12954" s="26"/>
      <c r="P12954" s="16"/>
      <c r="Q12954" s="16"/>
    </row>
    <row r="12955" spans="1:17" x14ac:dyDescent="0.45">
      <c r="A12955" s="35"/>
      <c r="B12955" s="17"/>
      <c r="C12955" s="1"/>
      <c r="D12955" s="22"/>
      <c r="E12955" s="20"/>
      <c r="F12955" s="22"/>
      <c r="G12955" s="21"/>
      <c r="H12955" s="9"/>
      <c r="I12955" s="9"/>
      <c r="J12955" s="21"/>
      <c r="K12955" s="9"/>
      <c r="L12955" s="22"/>
      <c r="N12955" s="14"/>
      <c r="O12955" s="26"/>
      <c r="P12955" s="16"/>
      <c r="Q12955" s="16"/>
    </row>
    <row r="12956" spans="1:17" x14ac:dyDescent="0.45">
      <c r="A12956" s="35"/>
      <c r="B12956" s="17"/>
      <c r="C12956" s="1"/>
      <c r="D12956" s="22"/>
      <c r="E12956" s="20"/>
      <c r="F12956" s="22"/>
      <c r="G12956" s="21"/>
      <c r="H12956" s="9"/>
      <c r="I12956" s="9"/>
      <c r="J12956" s="21"/>
      <c r="K12956" s="9"/>
      <c r="L12956" s="22"/>
      <c r="N12956" s="14"/>
      <c r="O12956" s="26"/>
      <c r="P12956" s="16"/>
      <c r="Q12956" s="16"/>
    </row>
    <row r="12957" spans="1:17" x14ac:dyDescent="0.45">
      <c r="A12957" s="35"/>
      <c r="B12957" s="17"/>
      <c r="C12957" s="1"/>
      <c r="D12957" s="22"/>
      <c r="E12957" s="20"/>
      <c r="F12957" s="22"/>
      <c r="G12957" s="21"/>
      <c r="H12957" s="9"/>
      <c r="I12957" s="9"/>
      <c r="J12957" s="21"/>
      <c r="K12957" s="9"/>
      <c r="L12957" s="22"/>
      <c r="N12957" s="14"/>
      <c r="O12957" s="26"/>
      <c r="P12957" s="16"/>
      <c r="Q12957" s="16"/>
    </row>
    <row r="12958" spans="1:17" x14ac:dyDescent="0.45">
      <c r="A12958" s="35"/>
      <c r="B12958" s="17"/>
      <c r="C12958" s="1"/>
      <c r="D12958" s="22"/>
      <c r="E12958" s="20"/>
      <c r="F12958" s="22"/>
      <c r="G12958" s="21"/>
      <c r="H12958" s="9"/>
      <c r="I12958" s="9"/>
      <c r="J12958" s="21"/>
      <c r="K12958" s="9"/>
      <c r="L12958" s="22"/>
      <c r="N12958" s="14"/>
      <c r="O12958" s="26"/>
      <c r="P12958" s="16"/>
      <c r="Q12958" s="16"/>
    </row>
    <row r="12959" spans="1:17" x14ac:dyDescent="0.45">
      <c r="A12959" s="35"/>
      <c r="B12959" s="17"/>
      <c r="C12959" s="1"/>
      <c r="D12959" s="22"/>
      <c r="E12959" s="20"/>
      <c r="F12959" s="22"/>
      <c r="G12959" s="21"/>
      <c r="H12959" s="9"/>
      <c r="I12959" s="9"/>
      <c r="J12959" s="21"/>
      <c r="K12959" s="9"/>
      <c r="L12959" s="22"/>
      <c r="N12959" s="14"/>
      <c r="O12959" s="26"/>
      <c r="P12959" s="16"/>
      <c r="Q12959" s="16"/>
    </row>
    <row r="12960" spans="1:17" x14ac:dyDescent="0.45">
      <c r="A12960" s="35"/>
      <c r="B12960" s="17"/>
      <c r="C12960" s="1"/>
      <c r="D12960" s="22"/>
      <c r="E12960" s="20"/>
      <c r="F12960" s="22"/>
      <c r="G12960" s="21"/>
      <c r="H12960" s="9"/>
      <c r="I12960" s="9"/>
      <c r="J12960" s="21"/>
      <c r="K12960" s="9"/>
      <c r="L12960" s="22"/>
      <c r="N12960" s="14"/>
      <c r="O12960" s="26"/>
      <c r="P12960" s="16"/>
      <c r="Q12960" s="16"/>
    </row>
    <row r="12961" spans="1:17" x14ac:dyDescent="0.45">
      <c r="A12961" s="35"/>
      <c r="B12961" s="17"/>
      <c r="C12961" s="1"/>
      <c r="D12961" s="22"/>
      <c r="E12961" s="20"/>
      <c r="F12961" s="22"/>
      <c r="G12961" s="21"/>
      <c r="H12961" s="9"/>
      <c r="I12961" s="9"/>
      <c r="J12961" s="21"/>
      <c r="K12961" s="9"/>
      <c r="L12961" s="22"/>
      <c r="N12961" s="14"/>
      <c r="O12961" s="26"/>
      <c r="P12961" s="16"/>
      <c r="Q12961" s="16"/>
    </row>
    <row r="12962" spans="1:17" x14ac:dyDescent="0.45">
      <c r="A12962" s="35"/>
      <c r="B12962" s="17"/>
      <c r="C12962" s="1"/>
      <c r="D12962" s="22"/>
      <c r="E12962" s="20"/>
      <c r="F12962" s="22"/>
      <c r="G12962" s="21"/>
      <c r="H12962" s="9"/>
      <c r="I12962" s="9"/>
      <c r="J12962" s="21"/>
      <c r="K12962" s="9"/>
      <c r="L12962" s="22"/>
      <c r="N12962" s="14"/>
      <c r="O12962" s="26"/>
      <c r="P12962" s="16"/>
      <c r="Q12962" s="16"/>
    </row>
    <row r="12963" spans="1:17" x14ac:dyDescent="0.45">
      <c r="A12963" s="35"/>
      <c r="B12963" s="17"/>
      <c r="C12963" s="1"/>
      <c r="D12963" s="22"/>
      <c r="E12963" s="20"/>
      <c r="F12963" s="22"/>
      <c r="G12963" s="21"/>
      <c r="H12963" s="9"/>
      <c r="I12963" s="9"/>
      <c r="J12963" s="21"/>
      <c r="K12963" s="9"/>
      <c r="L12963" s="22"/>
      <c r="N12963" s="14"/>
      <c r="O12963" s="26"/>
      <c r="P12963" s="16"/>
      <c r="Q12963" s="16"/>
    </row>
    <row r="12964" spans="1:17" x14ac:dyDescent="0.45">
      <c r="A12964" s="35"/>
      <c r="B12964" s="17"/>
      <c r="C12964" s="1"/>
      <c r="D12964" s="22"/>
      <c r="E12964" s="20"/>
      <c r="F12964" s="22"/>
      <c r="G12964" s="21"/>
      <c r="H12964" s="9"/>
      <c r="I12964" s="9"/>
      <c r="J12964" s="21"/>
      <c r="K12964" s="9"/>
      <c r="L12964" s="22"/>
      <c r="N12964" s="14"/>
      <c r="O12964" s="26"/>
      <c r="P12964" s="16"/>
      <c r="Q12964" s="16"/>
    </row>
    <row r="12965" spans="1:17" x14ac:dyDescent="0.45">
      <c r="A12965" s="35"/>
      <c r="B12965" s="17"/>
      <c r="C12965" s="1"/>
      <c r="D12965" s="22"/>
      <c r="E12965" s="20"/>
      <c r="F12965" s="22"/>
      <c r="G12965" s="21"/>
      <c r="H12965" s="9"/>
      <c r="I12965" s="9"/>
      <c r="J12965" s="21"/>
      <c r="K12965" s="9"/>
      <c r="L12965" s="22"/>
      <c r="N12965" s="14"/>
      <c r="O12965" s="26"/>
      <c r="P12965" s="16"/>
      <c r="Q12965" s="16"/>
    </row>
    <row r="12966" spans="1:17" x14ac:dyDescent="0.45">
      <c r="A12966" s="35"/>
      <c r="B12966" s="17"/>
      <c r="C12966" s="1"/>
      <c r="D12966" s="22"/>
      <c r="E12966" s="20"/>
      <c r="F12966" s="22"/>
      <c r="G12966" s="21"/>
      <c r="H12966" s="9"/>
      <c r="I12966" s="9"/>
      <c r="J12966" s="21"/>
      <c r="K12966" s="9"/>
      <c r="L12966" s="22"/>
      <c r="N12966" s="14"/>
      <c r="O12966" s="26"/>
      <c r="P12966" s="16"/>
      <c r="Q12966" s="16"/>
    </row>
    <row r="12967" spans="1:17" x14ac:dyDescent="0.45">
      <c r="A12967" s="35"/>
      <c r="B12967" s="17"/>
      <c r="C12967" s="1"/>
      <c r="D12967" s="22"/>
      <c r="E12967" s="20"/>
      <c r="F12967" s="22"/>
      <c r="G12967" s="21"/>
      <c r="H12967" s="9"/>
      <c r="I12967" s="9"/>
      <c r="J12967" s="21"/>
      <c r="K12967" s="9"/>
      <c r="L12967" s="22"/>
      <c r="N12967" s="14"/>
      <c r="O12967" s="26"/>
      <c r="P12967" s="16"/>
      <c r="Q12967" s="16"/>
    </row>
    <row r="12968" spans="1:17" x14ac:dyDescent="0.45">
      <c r="A12968" s="35"/>
      <c r="B12968" s="17"/>
      <c r="C12968" s="1"/>
      <c r="D12968" s="22"/>
      <c r="E12968" s="20"/>
      <c r="F12968" s="22"/>
      <c r="G12968" s="21"/>
      <c r="H12968" s="9"/>
      <c r="I12968" s="9"/>
      <c r="J12968" s="21"/>
      <c r="K12968" s="9"/>
      <c r="L12968" s="22"/>
      <c r="N12968" s="14"/>
      <c r="O12968" s="26"/>
      <c r="P12968" s="16"/>
      <c r="Q12968" s="16"/>
    </row>
    <row r="12969" spans="1:17" x14ac:dyDescent="0.45">
      <c r="A12969" s="35"/>
      <c r="B12969" s="17"/>
      <c r="C12969" s="1"/>
      <c r="D12969" s="22"/>
      <c r="E12969" s="20"/>
      <c r="F12969" s="22"/>
      <c r="G12969" s="21"/>
      <c r="H12969" s="9"/>
      <c r="I12969" s="9"/>
      <c r="J12969" s="21"/>
      <c r="K12969" s="9"/>
      <c r="L12969" s="22"/>
      <c r="N12969" s="14"/>
      <c r="O12969" s="26"/>
      <c r="P12969" s="16"/>
      <c r="Q12969" s="16"/>
    </row>
    <row r="12970" spans="1:17" x14ac:dyDescent="0.45">
      <c r="A12970" s="35"/>
      <c r="B12970" s="17"/>
      <c r="C12970" s="1"/>
      <c r="D12970" s="22"/>
      <c r="E12970" s="20"/>
      <c r="F12970" s="22"/>
      <c r="G12970" s="21"/>
      <c r="H12970" s="9"/>
      <c r="I12970" s="9"/>
      <c r="J12970" s="21"/>
      <c r="K12970" s="9"/>
      <c r="L12970" s="22"/>
      <c r="N12970" s="14"/>
      <c r="O12970" s="26"/>
      <c r="P12970" s="16"/>
      <c r="Q12970" s="16"/>
    </row>
    <row r="12971" spans="1:17" x14ac:dyDescent="0.45">
      <c r="A12971" s="35"/>
      <c r="B12971" s="17"/>
      <c r="C12971" s="1"/>
      <c r="D12971" s="22"/>
      <c r="E12971" s="20"/>
      <c r="F12971" s="22"/>
      <c r="G12971" s="21"/>
      <c r="H12971" s="9"/>
      <c r="I12971" s="9"/>
      <c r="J12971" s="21"/>
      <c r="K12971" s="9"/>
      <c r="L12971" s="22"/>
      <c r="N12971" s="14"/>
      <c r="O12971" s="26"/>
      <c r="P12971" s="16"/>
      <c r="Q12971" s="16"/>
    </row>
    <row r="12972" spans="1:17" x14ac:dyDescent="0.45">
      <c r="A12972" s="35"/>
      <c r="B12972" s="17"/>
      <c r="C12972" s="1"/>
      <c r="D12972" s="22"/>
      <c r="E12972" s="20"/>
      <c r="F12972" s="22"/>
      <c r="G12972" s="21"/>
      <c r="H12972" s="9"/>
      <c r="I12972" s="9"/>
      <c r="J12972" s="21"/>
      <c r="K12972" s="9"/>
      <c r="L12972" s="22"/>
      <c r="N12972" s="14"/>
      <c r="O12972" s="26"/>
      <c r="P12972" s="16"/>
      <c r="Q12972" s="16"/>
    </row>
    <row r="12973" spans="1:17" x14ac:dyDescent="0.45">
      <c r="A12973" s="35"/>
      <c r="B12973" s="17"/>
      <c r="C12973" s="1"/>
      <c r="D12973" s="22"/>
      <c r="E12973" s="20"/>
      <c r="F12973" s="22"/>
      <c r="G12973" s="21"/>
      <c r="H12973" s="9"/>
      <c r="I12973" s="9"/>
      <c r="J12973" s="21"/>
      <c r="K12973" s="9"/>
      <c r="L12973" s="22"/>
      <c r="N12973" s="14"/>
      <c r="O12973" s="26"/>
      <c r="P12973" s="16"/>
      <c r="Q12973" s="16"/>
    </row>
    <row r="12974" spans="1:17" x14ac:dyDescent="0.45">
      <c r="A12974" s="35"/>
      <c r="B12974" s="17"/>
      <c r="C12974" s="1"/>
      <c r="D12974" s="22"/>
      <c r="E12974" s="20"/>
      <c r="F12974" s="22"/>
      <c r="G12974" s="21"/>
      <c r="H12974" s="9"/>
      <c r="I12974" s="9"/>
      <c r="J12974" s="21"/>
      <c r="K12974" s="9"/>
      <c r="L12974" s="22"/>
      <c r="N12974" s="14"/>
      <c r="O12974" s="26"/>
      <c r="P12974" s="16"/>
      <c r="Q12974" s="16"/>
    </row>
    <row r="12975" spans="1:17" x14ac:dyDescent="0.45">
      <c r="A12975" s="35"/>
      <c r="B12975" s="17"/>
      <c r="C12975" s="1"/>
      <c r="D12975" s="22"/>
      <c r="E12975" s="20"/>
      <c r="F12975" s="22"/>
      <c r="G12975" s="21"/>
      <c r="H12975" s="9"/>
      <c r="I12975" s="9"/>
      <c r="J12975" s="21"/>
      <c r="K12975" s="9"/>
      <c r="L12975" s="22"/>
      <c r="N12975" s="14"/>
      <c r="O12975" s="26"/>
      <c r="P12975" s="16"/>
      <c r="Q12975" s="16"/>
    </row>
    <row r="12976" spans="1:17" x14ac:dyDescent="0.45">
      <c r="A12976" s="35"/>
      <c r="B12976" s="17"/>
      <c r="C12976" s="1"/>
      <c r="D12976" s="22"/>
      <c r="E12976" s="20"/>
      <c r="F12976" s="22"/>
      <c r="G12976" s="21"/>
      <c r="H12976" s="9"/>
      <c r="I12976" s="9"/>
      <c r="J12976" s="21"/>
      <c r="K12976" s="9"/>
      <c r="L12976" s="22"/>
      <c r="N12976" s="14"/>
      <c r="O12976" s="26"/>
      <c r="P12976" s="16"/>
      <c r="Q12976" s="16"/>
    </row>
    <row r="12977" spans="1:17" x14ac:dyDescent="0.45">
      <c r="A12977" s="35"/>
      <c r="B12977" s="17"/>
      <c r="C12977" s="1"/>
      <c r="D12977" s="22"/>
      <c r="E12977" s="20"/>
      <c r="F12977" s="22"/>
      <c r="G12977" s="21"/>
      <c r="H12977" s="9"/>
      <c r="I12977" s="9"/>
      <c r="J12977" s="21"/>
      <c r="K12977" s="9"/>
      <c r="L12977" s="22"/>
      <c r="N12977" s="14"/>
      <c r="O12977" s="26"/>
      <c r="P12977" s="16"/>
      <c r="Q12977" s="16"/>
    </row>
    <row r="12978" spans="1:17" x14ac:dyDescent="0.45">
      <c r="A12978" s="35"/>
      <c r="B12978" s="17"/>
      <c r="C12978" s="1"/>
      <c r="D12978" s="22"/>
      <c r="E12978" s="20"/>
      <c r="F12978" s="22"/>
      <c r="G12978" s="21"/>
      <c r="H12978" s="9"/>
      <c r="I12978" s="9"/>
      <c r="J12978" s="21"/>
      <c r="K12978" s="9"/>
      <c r="L12978" s="22"/>
      <c r="N12978" s="14"/>
      <c r="O12978" s="26"/>
      <c r="P12978" s="16"/>
      <c r="Q12978" s="16"/>
    </row>
    <row r="12979" spans="1:17" x14ac:dyDescent="0.45">
      <c r="A12979" s="35"/>
      <c r="B12979" s="17"/>
      <c r="C12979" s="1"/>
      <c r="D12979" s="22"/>
      <c r="E12979" s="20"/>
      <c r="F12979" s="22"/>
      <c r="G12979" s="21"/>
      <c r="H12979" s="9"/>
      <c r="I12979" s="9"/>
      <c r="J12979" s="21"/>
      <c r="K12979" s="9"/>
      <c r="L12979" s="22"/>
      <c r="N12979" s="14"/>
      <c r="O12979" s="26"/>
      <c r="P12979" s="16"/>
      <c r="Q12979" s="16"/>
    </row>
    <row r="12980" spans="1:17" x14ac:dyDescent="0.45">
      <c r="A12980" s="35"/>
      <c r="B12980" s="17"/>
      <c r="C12980" s="1"/>
      <c r="D12980" s="22"/>
      <c r="E12980" s="20"/>
      <c r="F12980" s="22"/>
      <c r="G12980" s="21"/>
      <c r="H12980" s="9"/>
      <c r="I12980" s="9"/>
      <c r="J12980" s="21"/>
      <c r="K12980" s="9"/>
      <c r="L12980" s="22"/>
      <c r="N12980" s="14"/>
      <c r="O12980" s="26"/>
      <c r="P12980" s="16"/>
      <c r="Q12980" s="16"/>
    </row>
    <row r="12981" spans="1:17" x14ac:dyDescent="0.45">
      <c r="A12981" s="35"/>
      <c r="B12981" s="17"/>
      <c r="C12981" s="1"/>
      <c r="D12981" s="22"/>
      <c r="E12981" s="20"/>
      <c r="F12981" s="22"/>
      <c r="G12981" s="21"/>
      <c r="H12981" s="9"/>
      <c r="I12981" s="9"/>
      <c r="J12981" s="21"/>
      <c r="K12981" s="9"/>
      <c r="L12981" s="22"/>
      <c r="N12981" s="14"/>
      <c r="O12981" s="26"/>
      <c r="P12981" s="16"/>
      <c r="Q12981" s="16"/>
    </row>
    <row r="12982" spans="1:17" x14ac:dyDescent="0.45">
      <c r="A12982" s="35"/>
      <c r="B12982" s="17"/>
      <c r="C12982" s="1"/>
      <c r="D12982" s="22"/>
      <c r="E12982" s="20"/>
      <c r="F12982" s="22"/>
      <c r="G12982" s="21"/>
      <c r="H12982" s="9"/>
      <c r="I12982" s="9"/>
      <c r="J12982" s="21"/>
      <c r="K12982" s="9"/>
      <c r="L12982" s="22"/>
      <c r="N12982" s="14"/>
      <c r="O12982" s="26"/>
      <c r="P12982" s="16"/>
      <c r="Q12982" s="16"/>
    </row>
    <row r="12983" spans="1:17" x14ac:dyDescent="0.45">
      <c r="A12983" s="35"/>
      <c r="B12983" s="17"/>
      <c r="C12983" s="1"/>
      <c r="D12983" s="22"/>
      <c r="E12983" s="20"/>
      <c r="F12983" s="22"/>
      <c r="G12983" s="21"/>
      <c r="H12983" s="9"/>
      <c r="I12983" s="9"/>
      <c r="J12983" s="21"/>
      <c r="K12983" s="9"/>
      <c r="L12983" s="22"/>
      <c r="N12983" s="14"/>
      <c r="O12983" s="26"/>
      <c r="P12983" s="16"/>
      <c r="Q12983" s="16"/>
    </row>
    <row r="12984" spans="1:17" x14ac:dyDescent="0.45">
      <c r="A12984" s="35"/>
      <c r="B12984" s="17"/>
      <c r="C12984" s="1"/>
      <c r="D12984" s="22"/>
      <c r="E12984" s="20"/>
      <c r="F12984" s="22"/>
      <c r="G12984" s="21"/>
      <c r="H12984" s="9"/>
      <c r="I12984" s="9"/>
      <c r="J12984" s="21"/>
      <c r="K12984" s="9"/>
      <c r="L12984" s="22"/>
      <c r="N12984" s="14"/>
      <c r="O12984" s="26"/>
      <c r="P12984" s="16"/>
      <c r="Q12984" s="16"/>
    </row>
    <row r="12985" spans="1:17" x14ac:dyDescent="0.45">
      <c r="A12985" s="35"/>
      <c r="B12985" s="17"/>
      <c r="C12985" s="1"/>
      <c r="D12985" s="22"/>
      <c r="E12985" s="20"/>
      <c r="F12985" s="22"/>
      <c r="G12985" s="21"/>
      <c r="H12985" s="9"/>
      <c r="I12985" s="9"/>
      <c r="J12985" s="21"/>
      <c r="K12985" s="9"/>
      <c r="L12985" s="22"/>
      <c r="N12985" s="14"/>
      <c r="O12985" s="26"/>
      <c r="P12985" s="16"/>
      <c r="Q12985" s="16"/>
    </row>
    <row r="12986" spans="1:17" x14ac:dyDescent="0.45">
      <c r="A12986" s="35"/>
      <c r="B12986" s="17"/>
      <c r="C12986" s="1"/>
      <c r="D12986" s="22"/>
      <c r="E12986" s="20"/>
      <c r="F12986" s="22"/>
      <c r="G12986" s="21"/>
      <c r="H12986" s="9"/>
      <c r="I12986" s="9"/>
      <c r="J12986" s="21"/>
      <c r="K12986" s="9"/>
      <c r="L12986" s="22"/>
      <c r="N12986" s="14"/>
      <c r="O12986" s="26"/>
      <c r="P12986" s="16"/>
      <c r="Q12986" s="16"/>
    </row>
    <row r="12987" spans="1:17" x14ac:dyDescent="0.45">
      <c r="A12987" s="35"/>
      <c r="B12987" s="17"/>
      <c r="C12987" s="1"/>
      <c r="D12987" s="22"/>
      <c r="E12987" s="20"/>
      <c r="F12987" s="22"/>
      <c r="G12987" s="21"/>
      <c r="H12987" s="9"/>
      <c r="I12987" s="9"/>
      <c r="J12987" s="21"/>
      <c r="K12987" s="9"/>
      <c r="L12987" s="22"/>
      <c r="N12987" s="14"/>
      <c r="O12987" s="26"/>
      <c r="P12987" s="16"/>
      <c r="Q12987" s="16"/>
    </row>
    <row r="12988" spans="1:17" x14ac:dyDescent="0.45">
      <c r="A12988" s="35"/>
      <c r="B12988" s="17"/>
      <c r="C12988" s="1"/>
      <c r="D12988" s="22"/>
      <c r="E12988" s="20"/>
      <c r="F12988" s="22"/>
      <c r="G12988" s="21"/>
      <c r="H12988" s="9"/>
      <c r="I12988" s="9"/>
      <c r="J12988" s="21"/>
      <c r="K12988" s="9"/>
      <c r="L12988" s="22"/>
      <c r="N12988" s="14"/>
      <c r="O12988" s="26"/>
      <c r="P12988" s="16"/>
      <c r="Q12988" s="16"/>
    </row>
    <row r="12989" spans="1:17" x14ac:dyDescent="0.45">
      <c r="A12989" s="35"/>
      <c r="B12989" s="17"/>
      <c r="C12989" s="1"/>
      <c r="D12989" s="22"/>
      <c r="E12989" s="20"/>
      <c r="F12989" s="22"/>
      <c r="G12989" s="21"/>
      <c r="H12989" s="9"/>
      <c r="I12989" s="9"/>
      <c r="J12989" s="21"/>
      <c r="K12989" s="9"/>
      <c r="L12989" s="22"/>
      <c r="N12989" s="14"/>
      <c r="O12989" s="26"/>
      <c r="P12989" s="16"/>
      <c r="Q12989" s="16"/>
    </row>
    <row r="12990" spans="1:17" x14ac:dyDescent="0.45">
      <c r="A12990" s="35"/>
      <c r="B12990" s="17"/>
      <c r="C12990" s="1"/>
      <c r="D12990" s="22"/>
      <c r="E12990" s="20"/>
      <c r="F12990" s="22"/>
      <c r="G12990" s="21"/>
      <c r="H12990" s="9"/>
      <c r="I12990" s="9"/>
      <c r="J12990" s="21"/>
      <c r="K12990" s="9"/>
      <c r="L12990" s="22"/>
      <c r="N12990" s="14"/>
      <c r="O12990" s="26"/>
      <c r="P12990" s="16"/>
      <c r="Q12990" s="16"/>
    </row>
    <row r="12991" spans="1:17" x14ac:dyDescent="0.45">
      <c r="A12991" s="35"/>
      <c r="B12991" s="17"/>
      <c r="C12991" s="1"/>
      <c r="D12991" s="22"/>
      <c r="E12991" s="20"/>
      <c r="F12991" s="22"/>
      <c r="G12991" s="21"/>
      <c r="H12991" s="9"/>
      <c r="I12991" s="9"/>
      <c r="J12991" s="21"/>
      <c r="K12991" s="9"/>
      <c r="L12991" s="22"/>
      <c r="N12991" s="14"/>
      <c r="O12991" s="26"/>
      <c r="P12991" s="16"/>
      <c r="Q12991" s="16"/>
    </row>
    <row r="12992" spans="1:17" x14ac:dyDescent="0.45">
      <c r="A12992" s="35"/>
      <c r="B12992" s="17"/>
      <c r="C12992" s="1"/>
      <c r="D12992" s="22"/>
      <c r="E12992" s="20"/>
      <c r="F12992" s="22"/>
      <c r="G12992" s="21"/>
      <c r="H12992" s="9"/>
      <c r="I12992" s="9"/>
      <c r="J12992" s="21"/>
      <c r="K12992" s="9"/>
      <c r="L12992" s="22"/>
      <c r="N12992" s="14"/>
      <c r="O12992" s="26"/>
      <c r="P12992" s="16"/>
      <c r="Q12992" s="16"/>
    </row>
    <row r="12993" spans="1:17" x14ac:dyDescent="0.45">
      <c r="A12993" s="35"/>
      <c r="B12993" s="17"/>
      <c r="C12993" s="1"/>
      <c r="D12993" s="22"/>
      <c r="E12993" s="20"/>
      <c r="F12993" s="22"/>
      <c r="G12993" s="21"/>
      <c r="H12993" s="9"/>
      <c r="I12993" s="9"/>
      <c r="J12993" s="21"/>
      <c r="K12993" s="9"/>
      <c r="L12993" s="22"/>
      <c r="N12993" s="14"/>
      <c r="O12993" s="26"/>
      <c r="P12993" s="16"/>
      <c r="Q12993" s="16"/>
    </row>
    <row r="12994" spans="1:17" x14ac:dyDescent="0.45">
      <c r="A12994" s="35"/>
      <c r="B12994" s="17"/>
      <c r="C12994" s="1"/>
      <c r="D12994" s="22"/>
      <c r="E12994" s="20"/>
      <c r="F12994" s="22"/>
      <c r="G12994" s="21"/>
      <c r="H12994" s="9"/>
      <c r="I12994" s="9"/>
      <c r="J12994" s="21"/>
      <c r="K12994" s="9"/>
      <c r="L12994" s="22"/>
      <c r="N12994" s="14"/>
      <c r="O12994" s="26"/>
      <c r="P12994" s="16"/>
      <c r="Q12994" s="16"/>
    </row>
    <row r="12995" spans="1:17" x14ac:dyDescent="0.45">
      <c r="A12995" s="35"/>
      <c r="B12995" s="17"/>
      <c r="C12995" s="1"/>
      <c r="D12995" s="22"/>
      <c r="E12995" s="20"/>
      <c r="F12995" s="22"/>
      <c r="G12995" s="21"/>
      <c r="H12995" s="9"/>
      <c r="I12995" s="9"/>
      <c r="J12995" s="21"/>
      <c r="K12995" s="9"/>
      <c r="L12995" s="22"/>
      <c r="N12995" s="14"/>
      <c r="O12995" s="26"/>
      <c r="P12995" s="16"/>
      <c r="Q12995" s="16"/>
    </row>
    <row r="12996" spans="1:17" x14ac:dyDescent="0.45">
      <c r="A12996" s="35"/>
      <c r="B12996" s="17"/>
      <c r="C12996" s="1"/>
      <c r="D12996" s="22"/>
      <c r="E12996" s="20"/>
      <c r="F12996" s="22"/>
      <c r="G12996" s="21"/>
      <c r="H12996" s="9"/>
      <c r="I12996" s="9"/>
      <c r="J12996" s="21"/>
      <c r="K12996" s="9"/>
      <c r="L12996" s="22"/>
      <c r="N12996" s="14"/>
      <c r="O12996" s="26"/>
      <c r="P12996" s="16"/>
      <c r="Q12996" s="16"/>
    </row>
    <row r="12997" spans="1:17" x14ac:dyDescent="0.45">
      <c r="A12997" s="35"/>
      <c r="B12997" s="17"/>
      <c r="C12997" s="1"/>
      <c r="D12997" s="22"/>
      <c r="E12997" s="20"/>
      <c r="F12997" s="22"/>
      <c r="G12997" s="21"/>
      <c r="H12997" s="9"/>
      <c r="I12997" s="9"/>
      <c r="J12997" s="21"/>
      <c r="K12997" s="9"/>
      <c r="L12997" s="22"/>
      <c r="N12997" s="14"/>
      <c r="O12997" s="26"/>
      <c r="P12997" s="16"/>
      <c r="Q12997" s="16"/>
    </row>
    <row r="12998" spans="1:17" x14ac:dyDescent="0.45">
      <c r="A12998" s="35"/>
      <c r="B12998" s="17"/>
      <c r="C12998" s="1"/>
      <c r="D12998" s="22"/>
      <c r="E12998" s="20"/>
      <c r="F12998" s="22"/>
      <c r="G12998" s="21"/>
      <c r="H12998" s="9"/>
      <c r="I12998" s="9"/>
      <c r="J12998" s="21"/>
      <c r="K12998" s="9"/>
      <c r="L12998" s="22"/>
      <c r="N12998" s="14"/>
      <c r="O12998" s="26"/>
      <c r="P12998" s="16"/>
      <c r="Q12998" s="16"/>
    </row>
    <row r="12999" spans="1:17" x14ac:dyDescent="0.45">
      <c r="A12999" s="35"/>
      <c r="B12999" s="17"/>
      <c r="C12999" s="1"/>
      <c r="D12999" s="22"/>
      <c r="E12999" s="20"/>
      <c r="F12999" s="22"/>
      <c r="G12999" s="21"/>
      <c r="H12999" s="9"/>
      <c r="I12999" s="9"/>
      <c r="J12999" s="21"/>
      <c r="K12999" s="9"/>
      <c r="L12999" s="22"/>
      <c r="N12999" s="14"/>
      <c r="O12999" s="26"/>
      <c r="P12999" s="16"/>
      <c r="Q12999" s="16"/>
    </row>
    <row r="13000" spans="1:17" x14ac:dyDescent="0.45">
      <c r="A13000" s="35"/>
      <c r="B13000" s="17"/>
      <c r="C13000" s="1"/>
      <c r="D13000" s="22"/>
      <c r="E13000" s="20"/>
      <c r="F13000" s="22"/>
      <c r="G13000" s="21"/>
      <c r="H13000" s="9"/>
      <c r="I13000" s="9"/>
      <c r="J13000" s="21"/>
      <c r="K13000" s="9"/>
      <c r="L13000" s="22"/>
      <c r="N13000" s="14"/>
      <c r="O13000" s="26"/>
      <c r="P13000" s="16"/>
      <c r="Q13000" s="16"/>
    </row>
    <row r="13001" spans="1:17" x14ac:dyDescent="0.45">
      <c r="A13001" s="35"/>
      <c r="B13001" s="17"/>
      <c r="C13001" s="1"/>
      <c r="D13001" s="22"/>
      <c r="E13001" s="20"/>
      <c r="F13001" s="22"/>
      <c r="G13001" s="21"/>
      <c r="H13001" s="9"/>
      <c r="I13001" s="9"/>
      <c r="J13001" s="21"/>
      <c r="K13001" s="9"/>
      <c r="L13001" s="22"/>
      <c r="N13001" s="14"/>
      <c r="O13001" s="26"/>
      <c r="P13001" s="16"/>
      <c r="Q13001" s="16"/>
    </row>
    <row r="13002" spans="1:17" x14ac:dyDescent="0.45">
      <c r="A13002" s="35"/>
      <c r="B13002" s="17"/>
      <c r="C13002" s="1"/>
      <c r="D13002" s="22"/>
      <c r="E13002" s="20"/>
      <c r="F13002" s="22"/>
      <c r="G13002" s="21"/>
      <c r="H13002" s="9"/>
      <c r="I13002" s="9"/>
      <c r="J13002" s="21"/>
      <c r="K13002" s="9"/>
      <c r="L13002" s="22"/>
      <c r="N13002" s="14"/>
      <c r="O13002" s="26"/>
      <c r="P13002" s="16"/>
      <c r="Q13002" s="16"/>
    </row>
    <row r="13003" spans="1:17" x14ac:dyDescent="0.45">
      <c r="A13003" s="35"/>
      <c r="B13003" s="17"/>
      <c r="C13003" s="1"/>
      <c r="D13003" s="22"/>
      <c r="E13003" s="20"/>
      <c r="F13003" s="22"/>
      <c r="G13003" s="21"/>
      <c r="H13003" s="9"/>
      <c r="I13003" s="9"/>
      <c r="J13003" s="21"/>
      <c r="K13003" s="9"/>
      <c r="L13003" s="22"/>
      <c r="N13003" s="14"/>
      <c r="O13003" s="26"/>
      <c r="P13003" s="16"/>
      <c r="Q13003" s="16"/>
    </row>
    <row r="13004" spans="1:17" x14ac:dyDescent="0.45">
      <c r="A13004" s="35"/>
      <c r="B13004" s="17"/>
      <c r="C13004" s="1"/>
      <c r="D13004" s="22"/>
      <c r="E13004" s="20"/>
      <c r="F13004" s="22"/>
      <c r="G13004" s="21"/>
      <c r="H13004" s="9"/>
      <c r="I13004" s="9"/>
      <c r="J13004" s="21"/>
      <c r="K13004" s="9"/>
      <c r="L13004" s="22"/>
      <c r="N13004" s="14"/>
      <c r="O13004" s="26"/>
      <c r="P13004" s="16"/>
      <c r="Q13004" s="16"/>
    </row>
    <row r="13005" spans="1:17" x14ac:dyDescent="0.45">
      <c r="A13005" s="35"/>
      <c r="B13005" s="17"/>
      <c r="C13005" s="1"/>
      <c r="D13005" s="22"/>
      <c r="E13005" s="20"/>
      <c r="F13005" s="22"/>
      <c r="G13005" s="21"/>
      <c r="H13005" s="9"/>
      <c r="I13005" s="9"/>
      <c r="J13005" s="21"/>
      <c r="K13005" s="9"/>
      <c r="L13005" s="22"/>
      <c r="N13005" s="14"/>
      <c r="O13005" s="26"/>
      <c r="P13005" s="16"/>
      <c r="Q13005" s="16"/>
    </row>
    <row r="13006" spans="1:17" x14ac:dyDescent="0.45">
      <c r="A13006" s="35"/>
      <c r="B13006" s="17"/>
      <c r="C13006" s="1"/>
      <c r="D13006" s="22"/>
      <c r="E13006" s="20"/>
      <c r="F13006" s="22"/>
      <c r="G13006" s="21"/>
      <c r="H13006" s="9"/>
      <c r="I13006" s="9"/>
      <c r="J13006" s="21"/>
      <c r="K13006" s="9"/>
      <c r="L13006" s="22"/>
      <c r="N13006" s="14"/>
      <c r="O13006" s="26"/>
      <c r="P13006" s="16"/>
      <c r="Q13006" s="16"/>
    </row>
    <row r="13007" spans="1:17" x14ac:dyDescent="0.45">
      <c r="A13007" s="35"/>
      <c r="B13007" s="17"/>
      <c r="C13007" s="1"/>
      <c r="D13007" s="22"/>
      <c r="E13007" s="20"/>
      <c r="F13007" s="22"/>
      <c r="G13007" s="21"/>
      <c r="H13007" s="9"/>
      <c r="I13007" s="9"/>
      <c r="J13007" s="21"/>
      <c r="K13007" s="9"/>
      <c r="L13007" s="22"/>
      <c r="N13007" s="14"/>
      <c r="O13007" s="26"/>
      <c r="P13007" s="16"/>
      <c r="Q13007" s="16"/>
    </row>
    <row r="13008" spans="1:17" x14ac:dyDescent="0.45">
      <c r="A13008" s="35"/>
      <c r="B13008" s="17"/>
      <c r="C13008" s="1"/>
      <c r="D13008" s="22"/>
      <c r="E13008" s="20"/>
      <c r="F13008" s="22"/>
      <c r="G13008" s="21"/>
      <c r="H13008" s="9"/>
      <c r="I13008" s="9"/>
      <c r="J13008" s="21"/>
      <c r="K13008" s="9"/>
      <c r="L13008" s="22"/>
      <c r="N13008" s="14"/>
      <c r="O13008" s="26"/>
      <c r="P13008" s="16"/>
      <c r="Q13008" s="16"/>
    </row>
    <row r="13009" spans="1:17" x14ac:dyDescent="0.45">
      <c r="A13009" s="35"/>
      <c r="B13009" s="17"/>
      <c r="C13009" s="1"/>
      <c r="D13009" s="22"/>
      <c r="E13009" s="20"/>
      <c r="F13009" s="22"/>
      <c r="G13009" s="21"/>
      <c r="H13009" s="9"/>
      <c r="I13009" s="9"/>
      <c r="J13009" s="21"/>
      <c r="K13009" s="9"/>
      <c r="L13009" s="22"/>
      <c r="N13009" s="14"/>
      <c r="O13009" s="26"/>
      <c r="P13009" s="16"/>
      <c r="Q13009" s="16"/>
    </row>
    <row r="13010" spans="1:17" x14ac:dyDescent="0.45">
      <c r="A13010" s="35"/>
      <c r="B13010" s="17"/>
      <c r="C13010" s="1"/>
      <c r="D13010" s="22"/>
      <c r="E13010" s="20"/>
      <c r="F13010" s="22"/>
      <c r="G13010" s="21"/>
      <c r="H13010" s="9"/>
      <c r="I13010" s="9"/>
      <c r="J13010" s="21"/>
      <c r="K13010" s="9"/>
      <c r="L13010" s="22"/>
      <c r="N13010" s="14"/>
      <c r="O13010" s="26"/>
      <c r="P13010" s="16"/>
      <c r="Q13010" s="16"/>
    </row>
    <row r="13011" spans="1:17" x14ac:dyDescent="0.45">
      <c r="A13011" s="35"/>
      <c r="B13011" s="17"/>
      <c r="C13011" s="1"/>
      <c r="D13011" s="22"/>
      <c r="E13011" s="20"/>
      <c r="F13011" s="22"/>
      <c r="G13011" s="21"/>
      <c r="H13011" s="9"/>
      <c r="I13011" s="9"/>
      <c r="J13011" s="21"/>
      <c r="K13011" s="9"/>
      <c r="L13011" s="22"/>
      <c r="N13011" s="14"/>
      <c r="O13011" s="26"/>
      <c r="P13011" s="16"/>
      <c r="Q13011" s="16"/>
    </row>
    <row r="13012" spans="1:17" x14ac:dyDescent="0.45">
      <c r="A13012" s="35"/>
      <c r="B13012" s="17"/>
      <c r="C13012" s="1"/>
      <c r="D13012" s="22"/>
      <c r="E13012" s="20"/>
      <c r="F13012" s="22"/>
      <c r="G13012" s="21"/>
      <c r="H13012" s="9"/>
      <c r="I13012" s="9"/>
      <c r="J13012" s="21"/>
      <c r="K13012" s="9"/>
      <c r="L13012" s="22"/>
      <c r="N13012" s="14"/>
      <c r="O13012" s="26"/>
      <c r="P13012" s="16"/>
      <c r="Q13012" s="16"/>
    </row>
    <row r="13013" spans="1:17" x14ac:dyDescent="0.45">
      <c r="A13013" s="35"/>
      <c r="B13013" s="17"/>
      <c r="C13013" s="1"/>
      <c r="D13013" s="22"/>
      <c r="E13013" s="20"/>
      <c r="F13013" s="22"/>
      <c r="G13013" s="21"/>
      <c r="H13013" s="9"/>
      <c r="I13013" s="9"/>
      <c r="J13013" s="21"/>
      <c r="K13013" s="9"/>
      <c r="L13013" s="22"/>
      <c r="N13013" s="14"/>
      <c r="O13013" s="26"/>
      <c r="P13013" s="16"/>
      <c r="Q13013" s="16"/>
    </row>
    <row r="13014" spans="1:17" x14ac:dyDescent="0.45">
      <c r="A13014" s="35"/>
      <c r="B13014" s="17"/>
      <c r="C13014" s="1"/>
      <c r="D13014" s="22"/>
      <c r="E13014" s="20"/>
      <c r="F13014" s="22"/>
      <c r="G13014" s="21"/>
      <c r="H13014" s="9"/>
      <c r="I13014" s="9"/>
      <c r="J13014" s="21"/>
      <c r="K13014" s="9"/>
      <c r="L13014" s="22"/>
      <c r="N13014" s="14"/>
      <c r="O13014" s="26"/>
      <c r="P13014" s="16"/>
      <c r="Q13014" s="16"/>
    </row>
    <row r="13015" spans="1:17" x14ac:dyDescent="0.45">
      <c r="A13015" s="35"/>
      <c r="B13015" s="17"/>
      <c r="C13015" s="1"/>
      <c r="D13015" s="22"/>
      <c r="E13015" s="20"/>
      <c r="F13015" s="22"/>
      <c r="G13015" s="21"/>
      <c r="H13015" s="9"/>
      <c r="I13015" s="9"/>
      <c r="J13015" s="21"/>
      <c r="K13015" s="9"/>
      <c r="L13015" s="22"/>
      <c r="N13015" s="14"/>
      <c r="O13015" s="26"/>
      <c r="P13015" s="16"/>
      <c r="Q13015" s="16"/>
    </row>
    <row r="13016" spans="1:17" x14ac:dyDescent="0.45">
      <c r="A13016" s="35"/>
      <c r="B13016" s="17"/>
      <c r="C13016" s="1"/>
      <c r="D13016" s="22"/>
      <c r="E13016" s="20"/>
      <c r="F13016" s="22"/>
      <c r="G13016" s="21"/>
      <c r="H13016" s="9"/>
      <c r="I13016" s="9"/>
      <c r="J13016" s="21"/>
      <c r="K13016" s="9"/>
      <c r="L13016" s="22"/>
      <c r="N13016" s="14"/>
      <c r="O13016" s="26"/>
      <c r="P13016" s="16"/>
      <c r="Q13016" s="16"/>
    </row>
    <row r="13017" spans="1:17" x14ac:dyDescent="0.45">
      <c r="A13017" s="35"/>
      <c r="B13017" s="17"/>
      <c r="C13017" s="1"/>
      <c r="D13017" s="22"/>
      <c r="E13017" s="20"/>
      <c r="F13017" s="22"/>
      <c r="G13017" s="21"/>
      <c r="H13017" s="9"/>
      <c r="I13017" s="9"/>
      <c r="J13017" s="21"/>
      <c r="K13017" s="9"/>
      <c r="L13017" s="22"/>
      <c r="N13017" s="14"/>
      <c r="O13017" s="26"/>
      <c r="P13017" s="16"/>
      <c r="Q13017" s="16"/>
    </row>
    <row r="13018" spans="1:17" x14ac:dyDescent="0.45">
      <c r="A13018" s="35"/>
      <c r="B13018" s="17"/>
      <c r="C13018" s="1"/>
      <c r="D13018" s="22"/>
      <c r="E13018" s="20"/>
      <c r="F13018" s="22"/>
      <c r="G13018" s="21"/>
      <c r="H13018" s="9"/>
      <c r="I13018" s="9"/>
      <c r="J13018" s="21"/>
      <c r="K13018" s="9"/>
      <c r="L13018" s="22"/>
      <c r="N13018" s="14"/>
      <c r="O13018" s="26"/>
      <c r="P13018" s="16"/>
      <c r="Q13018" s="16"/>
    </row>
    <row r="13019" spans="1:17" x14ac:dyDescent="0.45">
      <c r="A13019" s="35"/>
      <c r="B13019" s="17"/>
      <c r="C13019" s="1"/>
      <c r="D13019" s="22"/>
      <c r="E13019" s="20"/>
      <c r="F13019" s="22"/>
      <c r="G13019" s="21"/>
      <c r="H13019" s="9"/>
      <c r="I13019" s="9"/>
      <c r="J13019" s="21"/>
      <c r="K13019" s="9"/>
      <c r="L13019" s="22"/>
      <c r="N13019" s="14"/>
      <c r="O13019" s="26"/>
      <c r="P13019" s="16"/>
      <c r="Q13019" s="16"/>
    </row>
    <row r="13020" spans="1:17" x14ac:dyDescent="0.45">
      <c r="A13020" s="35"/>
      <c r="B13020" s="17"/>
      <c r="C13020" s="1"/>
      <c r="D13020" s="22"/>
      <c r="E13020" s="20"/>
      <c r="F13020" s="22"/>
      <c r="G13020" s="21"/>
      <c r="H13020" s="9"/>
      <c r="I13020" s="9"/>
      <c r="J13020" s="21"/>
      <c r="K13020" s="9"/>
      <c r="L13020" s="22"/>
      <c r="N13020" s="14"/>
      <c r="O13020" s="26"/>
      <c r="P13020" s="16"/>
      <c r="Q13020" s="16"/>
    </row>
    <row r="13021" spans="1:17" x14ac:dyDescent="0.45">
      <c r="A13021" s="35"/>
      <c r="B13021" s="17"/>
      <c r="C13021" s="1"/>
      <c r="D13021" s="22"/>
      <c r="E13021" s="20"/>
      <c r="F13021" s="22"/>
      <c r="G13021" s="21"/>
      <c r="H13021" s="9"/>
      <c r="I13021" s="9"/>
      <c r="J13021" s="21"/>
      <c r="K13021" s="9"/>
      <c r="L13021" s="22"/>
      <c r="N13021" s="14"/>
      <c r="O13021" s="26"/>
      <c r="P13021" s="16"/>
      <c r="Q13021" s="16"/>
    </row>
    <row r="13022" spans="1:17" x14ac:dyDescent="0.45">
      <c r="A13022" s="35"/>
      <c r="B13022" s="17"/>
      <c r="C13022" s="1"/>
      <c r="D13022" s="22"/>
      <c r="E13022" s="20"/>
      <c r="F13022" s="22"/>
      <c r="G13022" s="21"/>
      <c r="H13022" s="9"/>
      <c r="I13022" s="9"/>
      <c r="J13022" s="21"/>
      <c r="K13022" s="9"/>
      <c r="L13022" s="22"/>
      <c r="N13022" s="14"/>
      <c r="O13022" s="26"/>
      <c r="P13022" s="16"/>
      <c r="Q13022" s="16"/>
    </row>
    <row r="13023" spans="1:17" x14ac:dyDescent="0.45">
      <c r="A13023" s="35"/>
      <c r="B13023" s="17"/>
      <c r="C13023" s="1"/>
      <c r="D13023" s="22"/>
      <c r="E13023" s="20"/>
      <c r="F13023" s="22"/>
      <c r="G13023" s="21"/>
      <c r="H13023" s="9"/>
      <c r="I13023" s="9"/>
      <c r="J13023" s="21"/>
      <c r="K13023" s="9"/>
      <c r="L13023" s="22"/>
      <c r="N13023" s="14"/>
      <c r="O13023" s="26"/>
      <c r="P13023" s="16"/>
      <c r="Q13023" s="16"/>
    </row>
    <row r="13024" spans="1:17" x14ac:dyDescent="0.45">
      <c r="A13024" s="35"/>
      <c r="B13024" s="17"/>
      <c r="C13024" s="1"/>
      <c r="D13024" s="22"/>
      <c r="E13024" s="20"/>
      <c r="F13024" s="22"/>
      <c r="G13024" s="21"/>
      <c r="H13024" s="9"/>
      <c r="I13024" s="9"/>
      <c r="J13024" s="21"/>
      <c r="K13024" s="9"/>
      <c r="L13024" s="22"/>
      <c r="N13024" s="14"/>
      <c r="O13024" s="26"/>
      <c r="P13024" s="16"/>
      <c r="Q13024" s="16"/>
    </row>
    <row r="13025" spans="1:17" x14ac:dyDescent="0.45">
      <c r="A13025" s="35"/>
      <c r="B13025" s="17"/>
      <c r="C13025" s="1"/>
      <c r="D13025" s="22"/>
      <c r="E13025" s="20"/>
      <c r="F13025" s="22"/>
      <c r="G13025" s="21"/>
      <c r="H13025" s="9"/>
      <c r="I13025" s="9"/>
      <c r="J13025" s="21"/>
      <c r="K13025" s="9"/>
      <c r="L13025" s="22"/>
      <c r="N13025" s="14"/>
      <c r="O13025" s="26"/>
      <c r="P13025" s="16"/>
      <c r="Q13025" s="16"/>
    </row>
    <row r="13026" spans="1:17" x14ac:dyDescent="0.45">
      <c r="A13026" s="35"/>
      <c r="B13026" s="17"/>
      <c r="C13026" s="1"/>
      <c r="D13026" s="22"/>
      <c r="E13026" s="20"/>
      <c r="F13026" s="22"/>
      <c r="G13026" s="21"/>
      <c r="H13026" s="9"/>
      <c r="I13026" s="9"/>
      <c r="J13026" s="21"/>
      <c r="K13026" s="9"/>
      <c r="L13026" s="22"/>
      <c r="N13026" s="14"/>
      <c r="O13026" s="26"/>
      <c r="P13026" s="16"/>
      <c r="Q13026" s="16"/>
    </row>
    <row r="13027" spans="1:17" x14ac:dyDescent="0.45">
      <c r="A13027" s="35"/>
      <c r="B13027" s="17"/>
      <c r="C13027" s="1"/>
      <c r="D13027" s="22"/>
      <c r="E13027" s="20"/>
      <c r="F13027" s="22"/>
      <c r="G13027" s="21"/>
      <c r="H13027" s="9"/>
      <c r="I13027" s="9"/>
      <c r="J13027" s="21"/>
      <c r="K13027" s="9"/>
      <c r="L13027" s="22"/>
      <c r="N13027" s="14"/>
      <c r="O13027" s="26"/>
      <c r="P13027" s="16"/>
      <c r="Q13027" s="16"/>
    </row>
    <row r="13028" spans="1:17" x14ac:dyDescent="0.45">
      <c r="A13028" s="35"/>
      <c r="B13028" s="17"/>
      <c r="C13028" s="1"/>
      <c r="D13028" s="22"/>
      <c r="E13028" s="20"/>
      <c r="F13028" s="22"/>
      <c r="G13028" s="21"/>
      <c r="H13028" s="9"/>
      <c r="I13028" s="9"/>
      <c r="J13028" s="21"/>
      <c r="K13028" s="9"/>
      <c r="L13028" s="22"/>
      <c r="N13028" s="14"/>
      <c r="O13028" s="26"/>
      <c r="P13028" s="16"/>
      <c r="Q13028" s="16"/>
    </row>
    <row r="13029" spans="1:17" x14ac:dyDescent="0.45">
      <c r="A13029" s="35"/>
      <c r="B13029" s="17"/>
      <c r="C13029" s="1"/>
      <c r="D13029" s="22"/>
      <c r="E13029" s="20"/>
      <c r="F13029" s="22"/>
      <c r="G13029" s="21"/>
      <c r="H13029" s="9"/>
      <c r="I13029" s="9"/>
      <c r="J13029" s="21"/>
      <c r="K13029" s="9"/>
      <c r="L13029" s="22"/>
      <c r="N13029" s="14"/>
      <c r="O13029" s="26"/>
      <c r="P13029" s="16"/>
      <c r="Q13029" s="16"/>
    </row>
    <row r="13030" spans="1:17" x14ac:dyDescent="0.45">
      <c r="A13030" s="35"/>
      <c r="B13030" s="17"/>
      <c r="C13030" s="1"/>
      <c r="D13030" s="22"/>
      <c r="E13030" s="20"/>
      <c r="F13030" s="22"/>
      <c r="G13030" s="21"/>
      <c r="H13030" s="9"/>
      <c r="I13030" s="9"/>
      <c r="J13030" s="21"/>
      <c r="K13030" s="9"/>
      <c r="L13030" s="22"/>
      <c r="N13030" s="14"/>
      <c r="O13030" s="26"/>
      <c r="P13030" s="16"/>
      <c r="Q13030" s="16"/>
    </row>
    <row r="13031" spans="1:17" x14ac:dyDescent="0.45">
      <c r="A13031" s="35"/>
      <c r="B13031" s="17"/>
      <c r="C13031" s="1"/>
      <c r="D13031" s="22"/>
      <c r="E13031" s="20"/>
      <c r="F13031" s="22"/>
      <c r="G13031" s="21"/>
      <c r="H13031" s="9"/>
      <c r="I13031" s="9"/>
      <c r="J13031" s="21"/>
      <c r="K13031" s="9"/>
      <c r="L13031" s="22"/>
      <c r="N13031" s="14"/>
      <c r="O13031" s="26"/>
      <c r="P13031" s="16"/>
      <c r="Q13031" s="16"/>
    </row>
    <row r="13032" spans="1:17" x14ac:dyDescent="0.45">
      <c r="A13032" s="35"/>
      <c r="B13032" s="17"/>
      <c r="C13032" s="1"/>
      <c r="D13032" s="22"/>
      <c r="E13032" s="20"/>
      <c r="F13032" s="22"/>
      <c r="G13032" s="21"/>
      <c r="H13032" s="9"/>
      <c r="I13032" s="9"/>
      <c r="J13032" s="21"/>
      <c r="K13032" s="9"/>
      <c r="L13032" s="22"/>
      <c r="N13032" s="14"/>
      <c r="O13032" s="26"/>
      <c r="P13032" s="16"/>
      <c r="Q13032" s="16"/>
    </row>
    <row r="13033" spans="1:17" x14ac:dyDescent="0.45">
      <c r="A13033" s="35"/>
      <c r="B13033" s="17"/>
      <c r="C13033" s="1"/>
      <c r="D13033" s="22"/>
      <c r="E13033" s="20"/>
      <c r="F13033" s="22"/>
      <c r="G13033" s="21"/>
      <c r="H13033" s="9"/>
      <c r="I13033" s="9"/>
      <c r="J13033" s="21"/>
      <c r="K13033" s="9"/>
      <c r="L13033" s="22"/>
      <c r="N13033" s="14"/>
      <c r="O13033" s="26"/>
      <c r="P13033" s="16"/>
      <c r="Q13033" s="16"/>
    </row>
    <row r="13034" spans="1:17" x14ac:dyDescent="0.45">
      <c r="A13034" s="35"/>
      <c r="B13034" s="17"/>
      <c r="C13034" s="1"/>
      <c r="D13034" s="22"/>
      <c r="E13034" s="20"/>
      <c r="F13034" s="22"/>
      <c r="G13034" s="21"/>
      <c r="H13034" s="9"/>
      <c r="I13034" s="9"/>
      <c r="J13034" s="21"/>
      <c r="K13034" s="9"/>
      <c r="L13034" s="22"/>
      <c r="N13034" s="14"/>
      <c r="O13034" s="26"/>
      <c r="P13034" s="16"/>
      <c r="Q13034" s="16"/>
    </row>
    <row r="13035" spans="1:17" x14ac:dyDescent="0.45">
      <c r="A13035" s="35"/>
      <c r="B13035" s="17"/>
      <c r="C13035" s="1"/>
      <c r="D13035" s="22"/>
      <c r="E13035" s="20"/>
      <c r="F13035" s="22"/>
      <c r="G13035" s="21"/>
      <c r="H13035" s="9"/>
      <c r="I13035" s="9"/>
      <c r="J13035" s="21"/>
      <c r="K13035" s="9"/>
      <c r="L13035" s="22"/>
      <c r="N13035" s="14"/>
      <c r="O13035" s="26"/>
      <c r="P13035" s="16"/>
      <c r="Q13035" s="16"/>
    </row>
    <row r="13036" spans="1:17" x14ac:dyDescent="0.45">
      <c r="A13036" s="35"/>
      <c r="B13036" s="17"/>
      <c r="C13036" s="1"/>
      <c r="D13036" s="22"/>
      <c r="E13036" s="20"/>
      <c r="F13036" s="22"/>
      <c r="G13036" s="21"/>
      <c r="H13036" s="9"/>
      <c r="I13036" s="9"/>
      <c r="J13036" s="21"/>
      <c r="K13036" s="9"/>
      <c r="L13036" s="22"/>
      <c r="N13036" s="14"/>
      <c r="O13036" s="26"/>
      <c r="P13036" s="16"/>
      <c r="Q13036" s="16"/>
    </row>
    <row r="13037" spans="1:17" x14ac:dyDescent="0.45">
      <c r="A13037" s="35"/>
      <c r="B13037" s="17"/>
      <c r="C13037" s="1"/>
      <c r="D13037" s="22"/>
      <c r="E13037" s="20"/>
      <c r="F13037" s="22"/>
      <c r="G13037" s="21"/>
      <c r="H13037" s="9"/>
      <c r="I13037" s="9"/>
      <c r="J13037" s="21"/>
      <c r="K13037" s="9"/>
      <c r="L13037" s="22"/>
      <c r="N13037" s="14"/>
      <c r="O13037" s="26"/>
      <c r="P13037" s="16"/>
      <c r="Q13037" s="16"/>
    </row>
    <row r="13038" spans="1:17" x14ac:dyDescent="0.45">
      <c r="A13038" s="35"/>
      <c r="B13038" s="17"/>
      <c r="C13038" s="1"/>
      <c r="D13038" s="22"/>
      <c r="E13038" s="20"/>
      <c r="F13038" s="22"/>
      <c r="G13038" s="21"/>
      <c r="H13038" s="9"/>
      <c r="I13038" s="9"/>
      <c r="J13038" s="21"/>
      <c r="K13038" s="9"/>
      <c r="L13038" s="22"/>
      <c r="N13038" s="14"/>
      <c r="O13038" s="26"/>
      <c r="P13038" s="16"/>
      <c r="Q13038" s="16"/>
    </row>
    <row r="13039" spans="1:17" x14ac:dyDescent="0.45">
      <c r="A13039" s="35"/>
      <c r="B13039" s="17"/>
      <c r="C13039" s="1"/>
      <c r="D13039" s="22"/>
      <c r="E13039" s="20"/>
      <c r="F13039" s="22"/>
      <c r="G13039" s="21"/>
      <c r="H13039" s="9"/>
      <c r="I13039" s="9"/>
      <c r="J13039" s="21"/>
      <c r="K13039" s="9"/>
      <c r="L13039" s="22"/>
      <c r="N13039" s="14"/>
      <c r="O13039" s="26"/>
      <c r="P13039" s="16"/>
      <c r="Q13039" s="16"/>
    </row>
    <row r="13040" spans="1:17" x14ac:dyDescent="0.45">
      <c r="A13040" s="35"/>
      <c r="B13040" s="17"/>
      <c r="C13040" s="1"/>
      <c r="D13040" s="22"/>
      <c r="E13040" s="20"/>
      <c r="F13040" s="22"/>
      <c r="G13040" s="21"/>
      <c r="H13040" s="9"/>
      <c r="I13040" s="9"/>
      <c r="J13040" s="21"/>
      <c r="K13040" s="9"/>
      <c r="L13040" s="22"/>
      <c r="N13040" s="14"/>
      <c r="O13040" s="26"/>
      <c r="P13040" s="16"/>
      <c r="Q13040" s="16"/>
    </row>
    <row r="13041" spans="1:17" x14ac:dyDescent="0.45">
      <c r="A13041" s="35"/>
      <c r="B13041" s="17"/>
      <c r="C13041" s="1"/>
      <c r="D13041" s="22"/>
      <c r="E13041" s="20"/>
      <c r="F13041" s="22"/>
      <c r="G13041" s="21"/>
      <c r="H13041" s="9"/>
      <c r="I13041" s="9"/>
      <c r="J13041" s="21"/>
      <c r="K13041" s="9"/>
      <c r="L13041" s="22"/>
      <c r="N13041" s="14"/>
      <c r="O13041" s="26"/>
      <c r="P13041" s="16"/>
      <c r="Q13041" s="16"/>
    </row>
    <row r="13042" spans="1:17" x14ac:dyDescent="0.45">
      <c r="A13042" s="35"/>
      <c r="B13042" s="17"/>
      <c r="C13042" s="1"/>
      <c r="D13042" s="22"/>
      <c r="E13042" s="20"/>
      <c r="F13042" s="22"/>
      <c r="G13042" s="21"/>
      <c r="H13042" s="9"/>
      <c r="I13042" s="9"/>
      <c r="J13042" s="21"/>
      <c r="K13042" s="9"/>
      <c r="L13042" s="22"/>
      <c r="N13042" s="14"/>
      <c r="O13042" s="26"/>
      <c r="P13042" s="16"/>
      <c r="Q13042" s="16"/>
    </row>
    <row r="13043" spans="1:17" x14ac:dyDescent="0.45">
      <c r="A13043" s="35"/>
      <c r="B13043" s="17"/>
      <c r="C13043" s="1"/>
      <c r="D13043" s="22"/>
      <c r="E13043" s="20"/>
      <c r="F13043" s="22"/>
      <c r="G13043" s="21"/>
      <c r="H13043" s="9"/>
      <c r="I13043" s="9"/>
      <c r="J13043" s="21"/>
      <c r="K13043" s="9"/>
      <c r="L13043" s="22"/>
      <c r="N13043" s="14"/>
      <c r="O13043" s="26"/>
      <c r="P13043" s="16"/>
      <c r="Q13043" s="16"/>
    </row>
    <row r="13044" spans="1:17" x14ac:dyDescent="0.45">
      <c r="A13044" s="35"/>
      <c r="B13044" s="17"/>
      <c r="C13044" s="1"/>
      <c r="D13044" s="22"/>
      <c r="E13044" s="20"/>
      <c r="F13044" s="22"/>
      <c r="G13044" s="21"/>
      <c r="H13044" s="9"/>
      <c r="I13044" s="9"/>
      <c r="J13044" s="21"/>
      <c r="K13044" s="9"/>
      <c r="L13044" s="22"/>
      <c r="N13044" s="14"/>
      <c r="O13044" s="26"/>
      <c r="P13044" s="16"/>
      <c r="Q13044" s="16"/>
    </row>
    <row r="13045" spans="1:17" x14ac:dyDescent="0.45">
      <c r="A13045" s="35"/>
      <c r="B13045" s="17"/>
      <c r="C13045" s="1"/>
      <c r="D13045" s="22"/>
      <c r="E13045" s="20"/>
      <c r="F13045" s="22"/>
      <c r="G13045" s="21"/>
      <c r="H13045" s="9"/>
      <c r="I13045" s="9"/>
      <c r="J13045" s="21"/>
      <c r="K13045" s="9"/>
      <c r="L13045" s="22"/>
      <c r="N13045" s="14"/>
      <c r="O13045" s="26"/>
      <c r="P13045" s="16"/>
      <c r="Q13045" s="16"/>
    </row>
    <row r="13046" spans="1:17" x14ac:dyDescent="0.45">
      <c r="A13046" s="35"/>
      <c r="B13046" s="17"/>
      <c r="C13046" s="1"/>
      <c r="D13046" s="22"/>
      <c r="E13046" s="20"/>
      <c r="F13046" s="22"/>
      <c r="G13046" s="21"/>
      <c r="H13046" s="9"/>
      <c r="I13046" s="9"/>
      <c r="J13046" s="21"/>
      <c r="K13046" s="9"/>
      <c r="L13046" s="22"/>
      <c r="N13046" s="14"/>
      <c r="O13046" s="26"/>
      <c r="P13046" s="16"/>
      <c r="Q13046" s="16"/>
    </row>
    <row r="13047" spans="1:17" x14ac:dyDescent="0.45">
      <c r="A13047" s="35"/>
      <c r="B13047" s="17"/>
      <c r="C13047" s="1"/>
      <c r="D13047" s="22"/>
      <c r="E13047" s="20"/>
      <c r="F13047" s="22"/>
      <c r="G13047" s="21"/>
      <c r="H13047" s="9"/>
      <c r="I13047" s="9"/>
      <c r="J13047" s="21"/>
      <c r="K13047" s="9"/>
      <c r="L13047" s="22"/>
      <c r="N13047" s="14"/>
      <c r="O13047" s="26"/>
      <c r="P13047" s="16"/>
      <c r="Q13047" s="16"/>
    </row>
    <row r="13048" spans="1:17" x14ac:dyDescent="0.45">
      <c r="A13048" s="35"/>
      <c r="B13048" s="17"/>
      <c r="C13048" s="1"/>
      <c r="D13048" s="22"/>
      <c r="E13048" s="20"/>
      <c r="F13048" s="22"/>
      <c r="G13048" s="21"/>
      <c r="H13048" s="9"/>
      <c r="I13048" s="9"/>
      <c r="J13048" s="21"/>
      <c r="K13048" s="9"/>
      <c r="L13048" s="22"/>
      <c r="N13048" s="14"/>
      <c r="O13048" s="26"/>
      <c r="P13048" s="16"/>
      <c r="Q13048" s="16"/>
    </row>
    <row r="13049" spans="1:17" x14ac:dyDescent="0.45">
      <c r="A13049" s="35"/>
      <c r="B13049" s="17"/>
      <c r="C13049" s="1"/>
      <c r="D13049" s="22"/>
      <c r="E13049" s="20"/>
      <c r="F13049" s="22"/>
      <c r="G13049" s="21"/>
      <c r="H13049" s="9"/>
      <c r="I13049" s="9"/>
      <c r="J13049" s="21"/>
      <c r="K13049" s="9"/>
      <c r="L13049" s="22"/>
      <c r="N13049" s="14"/>
      <c r="O13049" s="26"/>
      <c r="P13049" s="16"/>
      <c r="Q13049" s="16"/>
    </row>
    <row r="13050" spans="1:17" x14ac:dyDescent="0.45">
      <c r="A13050" s="35"/>
      <c r="B13050" s="17"/>
      <c r="C13050" s="1"/>
      <c r="D13050" s="22"/>
      <c r="E13050" s="20"/>
      <c r="F13050" s="22"/>
      <c r="G13050" s="21"/>
      <c r="H13050" s="9"/>
      <c r="I13050" s="9"/>
      <c r="J13050" s="21"/>
      <c r="K13050" s="9"/>
      <c r="L13050" s="22"/>
      <c r="N13050" s="14"/>
      <c r="O13050" s="26"/>
      <c r="P13050" s="16"/>
      <c r="Q13050" s="16"/>
    </row>
    <row r="13051" spans="1:17" x14ac:dyDescent="0.45">
      <c r="A13051" s="35"/>
      <c r="B13051" s="17"/>
      <c r="C13051" s="1"/>
      <c r="D13051" s="22"/>
      <c r="E13051" s="20"/>
      <c r="F13051" s="22"/>
      <c r="G13051" s="21"/>
      <c r="H13051" s="9"/>
      <c r="I13051" s="9"/>
      <c r="J13051" s="21"/>
      <c r="K13051" s="9"/>
      <c r="L13051" s="22"/>
      <c r="N13051" s="14"/>
      <c r="O13051" s="26"/>
      <c r="P13051" s="16"/>
      <c r="Q13051" s="16"/>
    </row>
    <row r="13052" spans="1:17" x14ac:dyDescent="0.45">
      <c r="A13052" s="35"/>
      <c r="B13052" s="17"/>
      <c r="C13052" s="1"/>
      <c r="D13052" s="22"/>
      <c r="E13052" s="20"/>
      <c r="F13052" s="22"/>
      <c r="G13052" s="21"/>
      <c r="H13052" s="9"/>
      <c r="I13052" s="9"/>
      <c r="J13052" s="21"/>
      <c r="K13052" s="9"/>
      <c r="L13052" s="22"/>
      <c r="N13052" s="14"/>
      <c r="O13052" s="26"/>
      <c r="P13052" s="16"/>
      <c r="Q13052" s="16"/>
    </row>
    <row r="13053" spans="1:17" x14ac:dyDescent="0.45">
      <c r="A13053" s="35"/>
      <c r="B13053" s="17"/>
      <c r="C13053" s="1"/>
      <c r="D13053" s="22"/>
      <c r="E13053" s="20"/>
      <c r="F13053" s="22"/>
      <c r="G13053" s="21"/>
      <c r="H13053" s="9"/>
      <c r="I13053" s="9"/>
      <c r="J13053" s="21"/>
      <c r="K13053" s="9"/>
      <c r="L13053" s="22"/>
      <c r="N13053" s="14"/>
      <c r="O13053" s="26"/>
      <c r="P13053" s="16"/>
      <c r="Q13053" s="16"/>
    </row>
    <row r="13054" spans="1:17" x14ac:dyDescent="0.45">
      <c r="A13054" s="35"/>
      <c r="B13054" s="17"/>
      <c r="C13054" s="1"/>
      <c r="D13054" s="22"/>
      <c r="E13054" s="20"/>
      <c r="F13054" s="22"/>
      <c r="G13054" s="21"/>
      <c r="H13054" s="9"/>
      <c r="I13054" s="9"/>
      <c r="J13054" s="21"/>
      <c r="K13054" s="9"/>
      <c r="L13054" s="22"/>
      <c r="N13054" s="14"/>
      <c r="O13054" s="26"/>
      <c r="P13054" s="16"/>
      <c r="Q13054" s="16"/>
    </row>
    <row r="13055" spans="1:17" x14ac:dyDescent="0.45">
      <c r="A13055" s="35"/>
      <c r="B13055" s="17"/>
      <c r="C13055" s="1"/>
      <c r="D13055" s="22"/>
      <c r="E13055" s="20"/>
      <c r="F13055" s="22"/>
      <c r="G13055" s="21"/>
      <c r="H13055" s="9"/>
      <c r="I13055" s="9"/>
      <c r="J13055" s="21"/>
      <c r="K13055" s="9"/>
      <c r="L13055" s="22"/>
      <c r="N13055" s="14"/>
      <c r="O13055" s="26"/>
      <c r="P13055" s="16"/>
      <c r="Q13055" s="16"/>
    </row>
    <row r="13056" spans="1:17" x14ac:dyDescent="0.45">
      <c r="A13056" s="35"/>
      <c r="B13056" s="17"/>
      <c r="C13056" s="1"/>
      <c r="D13056" s="22"/>
      <c r="E13056" s="20"/>
      <c r="F13056" s="22"/>
      <c r="G13056" s="21"/>
      <c r="H13056" s="9"/>
      <c r="I13056" s="9"/>
      <c r="J13056" s="21"/>
      <c r="K13056" s="9"/>
      <c r="L13056" s="22"/>
      <c r="N13056" s="14"/>
      <c r="O13056" s="26"/>
      <c r="P13056" s="16"/>
      <c r="Q13056" s="16"/>
    </row>
    <row r="13057" spans="1:17" x14ac:dyDescent="0.45">
      <c r="A13057" s="35"/>
      <c r="B13057" s="17"/>
      <c r="C13057" s="1"/>
      <c r="D13057" s="22"/>
      <c r="E13057" s="20"/>
      <c r="F13057" s="22"/>
      <c r="G13057" s="21"/>
      <c r="H13057" s="9"/>
      <c r="I13057" s="9"/>
      <c r="J13057" s="21"/>
      <c r="K13057" s="9"/>
      <c r="L13057" s="22"/>
      <c r="N13057" s="14"/>
      <c r="O13057" s="26"/>
      <c r="P13057" s="16"/>
      <c r="Q13057" s="16"/>
    </row>
    <row r="13058" spans="1:17" x14ac:dyDescent="0.45">
      <c r="A13058" s="35"/>
      <c r="B13058" s="17"/>
      <c r="C13058" s="1"/>
      <c r="D13058" s="22"/>
      <c r="E13058" s="20"/>
      <c r="F13058" s="22"/>
      <c r="G13058" s="21"/>
      <c r="H13058" s="9"/>
      <c r="I13058" s="9"/>
      <c r="J13058" s="21"/>
      <c r="K13058" s="9"/>
      <c r="L13058" s="22"/>
      <c r="N13058" s="14"/>
      <c r="O13058" s="26"/>
      <c r="P13058" s="16"/>
      <c r="Q13058" s="16"/>
    </row>
    <row r="13059" spans="1:17" x14ac:dyDescent="0.45">
      <c r="A13059" s="35"/>
      <c r="B13059" s="17"/>
      <c r="C13059" s="1"/>
      <c r="D13059" s="22"/>
      <c r="E13059" s="20"/>
      <c r="F13059" s="22"/>
      <c r="G13059" s="21"/>
      <c r="H13059" s="9"/>
      <c r="I13059" s="9"/>
      <c r="J13059" s="21"/>
      <c r="K13059" s="9"/>
      <c r="L13059" s="22"/>
      <c r="N13059" s="14"/>
      <c r="O13059" s="26"/>
      <c r="P13059" s="16"/>
      <c r="Q13059" s="16"/>
    </row>
    <row r="13060" spans="1:17" x14ac:dyDescent="0.45">
      <c r="A13060" s="35"/>
      <c r="B13060" s="17"/>
      <c r="C13060" s="1"/>
      <c r="D13060" s="22"/>
      <c r="E13060" s="20"/>
      <c r="F13060" s="22"/>
      <c r="G13060" s="21"/>
      <c r="H13060" s="9"/>
      <c r="I13060" s="9"/>
      <c r="J13060" s="21"/>
      <c r="K13060" s="9"/>
      <c r="L13060" s="22"/>
      <c r="N13060" s="14"/>
      <c r="O13060" s="26"/>
      <c r="P13060" s="16"/>
      <c r="Q13060" s="16"/>
    </row>
    <row r="13061" spans="1:17" x14ac:dyDescent="0.45">
      <c r="A13061" s="35"/>
      <c r="B13061" s="17"/>
      <c r="C13061" s="1"/>
      <c r="D13061" s="22"/>
      <c r="E13061" s="20"/>
      <c r="F13061" s="22"/>
      <c r="G13061" s="21"/>
      <c r="H13061" s="9"/>
      <c r="I13061" s="9"/>
      <c r="J13061" s="21"/>
      <c r="K13061" s="9"/>
      <c r="L13061" s="22"/>
      <c r="N13061" s="14"/>
      <c r="O13061" s="26"/>
      <c r="P13061" s="16"/>
      <c r="Q13061" s="16"/>
    </row>
    <row r="13062" spans="1:17" x14ac:dyDescent="0.45">
      <c r="A13062" s="35"/>
      <c r="B13062" s="17"/>
      <c r="C13062" s="1"/>
      <c r="D13062" s="22"/>
      <c r="E13062" s="20"/>
      <c r="F13062" s="22"/>
      <c r="G13062" s="21"/>
      <c r="H13062" s="9"/>
      <c r="I13062" s="9"/>
      <c r="J13062" s="21"/>
      <c r="K13062" s="9"/>
      <c r="L13062" s="22"/>
      <c r="N13062" s="14"/>
      <c r="O13062" s="26"/>
      <c r="P13062" s="16"/>
      <c r="Q13062" s="16"/>
    </row>
    <row r="13063" spans="1:17" x14ac:dyDescent="0.45">
      <c r="A13063" s="35"/>
      <c r="B13063" s="17"/>
      <c r="C13063" s="1"/>
      <c r="D13063" s="22"/>
      <c r="E13063" s="20"/>
      <c r="F13063" s="22"/>
      <c r="G13063" s="21"/>
      <c r="H13063" s="9"/>
      <c r="I13063" s="9"/>
      <c r="J13063" s="21"/>
      <c r="K13063" s="9"/>
      <c r="L13063" s="22"/>
      <c r="N13063" s="14"/>
      <c r="O13063" s="26"/>
      <c r="P13063" s="16"/>
      <c r="Q13063" s="16"/>
    </row>
    <row r="13064" spans="1:17" x14ac:dyDescent="0.45">
      <c r="A13064" s="35"/>
      <c r="B13064" s="17"/>
      <c r="C13064" s="1"/>
      <c r="D13064" s="22"/>
      <c r="E13064" s="20"/>
      <c r="F13064" s="22"/>
      <c r="G13064" s="21"/>
      <c r="H13064" s="9"/>
      <c r="I13064" s="9"/>
      <c r="J13064" s="21"/>
      <c r="K13064" s="9"/>
      <c r="L13064" s="22"/>
      <c r="N13064" s="14"/>
      <c r="O13064" s="26"/>
      <c r="P13064" s="16"/>
      <c r="Q13064" s="16"/>
    </row>
    <row r="13065" spans="1:17" x14ac:dyDescent="0.45">
      <c r="A13065" s="35"/>
      <c r="B13065" s="17"/>
      <c r="C13065" s="1"/>
      <c r="D13065" s="22"/>
      <c r="E13065" s="20"/>
      <c r="F13065" s="22"/>
      <c r="G13065" s="21"/>
      <c r="H13065" s="9"/>
      <c r="I13065" s="9"/>
      <c r="J13065" s="21"/>
      <c r="K13065" s="9"/>
      <c r="L13065" s="22"/>
      <c r="N13065" s="14"/>
      <c r="O13065" s="26"/>
      <c r="P13065" s="16"/>
      <c r="Q13065" s="16"/>
    </row>
    <row r="13066" spans="1:17" x14ac:dyDescent="0.45">
      <c r="A13066" s="35"/>
      <c r="B13066" s="17"/>
      <c r="C13066" s="1"/>
      <c r="D13066" s="22"/>
      <c r="E13066" s="20"/>
      <c r="F13066" s="22"/>
      <c r="G13066" s="21"/>
      <c r="H13066" s="9"/>
      <c r="I13066" s="9"/>
      <c r="J13066" s="21"/>
      <c r="K13066" s="9"/>
      <c r="L13066" s="22"/>
      <c r="N13066" s="14"/>
      <c r="O13066" s="26"/>
      <c r="P13066" s="16"/>
      <c r="Q13066" s="16"/>
    </row>
    <row r="13067" spans="1:17" x14ac:dyDescent="0.45">
      <c r="A13067" s="35"/>
      <c r="B13067" s="17"/>
      <c r="C13067" s="1"/>
      <c r="D13067" s="22"/>
      <c r="E13067" s="20"/>
      <c r="F13067" s="22"/>
      <c r="G13067" s="21"/>
      <c r="H13067" s="9"/>
      <c r="I13067" s="9"/>
      <c r="J13067" s="21"/>
      <c r="K13067" s="9"/>
      <c r="L13067" s="22"/>
      <c r="N13067" s="14"/>
      <c r="O13067" s="26"/>
      <c r="P13067" s="16"/>
      <c r="Q13067" s="16"/>
    </row>
    <row r="13068" spans="1:17" x14ac:dyDescent="0.45">
      <c r="A13068" s="35"/>
      <c r="B13068" s="17"/>
      <c r="C13068" s="1"/>
      <c r="D13068" s="22"/>
      <c r="E13068" s="20"/>
      <c r="F13068" s="22"/>
      <c r="G13068" s="21"/>
      <c r="H13068" s="9"/>
      <c r="I13068" s="9"/>
      <c r="J13068" s="21"/>
      <c r="K13068" s="9"/>
      <c r="L13068" s="22"/>
      <c r="N13068" s="14"/>
      <c r="O13068" s="26"/>
      <c r="P13068" s="16"/>
      <c r="Q13068" s="16"/>
    </row>
    <row r="13069" spans="1:17" x14ac:dyDescent="0.45">
      <c r="A13069" s="35"/>
      <c r="B13069" s="17"/>
      <c r="C13069" s="1"/>
      <c r="D13069" s="22"/>
      <c r="E13069" s="20"/>
      <c r="F13069" s="22"/>
      <c r="G13069" s="21"/>
      <c r="H13069" s="9"/>
      <c r="I13069" s="9"/>
      <c r="J13069" s="21"/>
      <c r="K13069" s="9"/>
      <c r="L13069" s="22"/>
      <c r="N13069" s="14"/>
      <c r="O13069" s="26"/>
      <c r="P13069" s="16"/>
      <c r="Q13069" s="16"/>
    </row>
    <row r="13070" spans="1:17" x14ac:dyDescent="0.45">
      <c r="A13070" s="35"/>
      <c r="B13070" s="17"/>
      <c r="C13070" s="1"/>
      <c r="D13070" s="22"/>
      <c r="E13070" s="20"/>
      <c r="F13070" s="22"/>
      <c r="G13070" s="21"/>
      <c r="H13070" s="9"/>
      <c r="I13070" s="9"/>
      <c r="J13070" s="21"/>
      <c r="K13070" s="9"/>
      <c r="L13070" s="22"/>
      <c r="N13070" s="14"/>
      <c r="O13070" s="26"/>
      <c r="P13070" s="16"/>
      <c r="Q13070" s="16"/>
    </row>
    <row r="13071" spans="1:17" x14ac:dyDescent="0.45">
      <c r="A13071" s="35"/>
      <c r="B13071" s="17"/>
      <c r="C13071" s="1"/>
      <c r="D13071" s="22"/>
      <c r="E13071" s="20"/>
      <c r="F13071" s="22"/>
      <c r="G13071" s="21"/>
      <c r="H13071" s="9"/>
      <c r="I13071" s="9"/>
      <c r="J13071" s="21"/>
      <c r="K13071" s="9"/>
      <c r="L13071" s="22"/>
      <c r="N13071" s="14"/>
      <c r="O13071" s="26"/>
      <c r="P13071" s="16"/>
      <c r="Q13071" s="16"/>
    </row>
    <row r="13072" spans="1:17" x14ac:dyDescent="0.45">
      <c r="A13072" s="35"/>
      <c r="B13072" s="17"/>
      <c r="C13072" s="1"/>
      <c r="D13072" s="22"/>
      <c r="E13072" s="20"/>
      <c r="F13072" s="22"/>
      <c r="G13072" s="21"/>
      <c r="H13072" s="9"/>
      <c r="I13072" s="9"/>
      <c r="J13072" s="21"/>
      <c r="K13072" s="9"/>
      <c r="L13072" s="22"/>
      <c r="N13072" s="14"/>
      <c r="O13072" s="26"/>
      <c r="P13072" s="16"/>
      <c r="Q13072" s="16"/>
    </row>
    <row r="13073" spans="1:17" x14ac:dyDescent="0.45">
      <c r="A13073" s="35"/>
      <c r="B13073" s="17"/>
      <c r="C13073" s="1"/>
      <c r="D13073" s="22"/>
      <c r="E13073" s="20"/>
      <c r="F13073" s="22"/>
      <c r="G13073" s="21"/>
      <c r="H13073" s="9"/>
      <c r="I13073" s="9"/>
      <c r="J13073" s="21"/>
      <c r="K13073" s="9"/>
      <c r="L13073" s="22"/>
      <c r="N13073" s="14"/>
      <c r="O13073" s="26"/>
      <c r="P13073" s="16"/>
      <c r="Q13073" s="16"/>
    </row>
    <row r="13074" spans="1:17" x14ac:dyDescent="0.45">
      <c r="A13074" s="35"/>
      <c r="B13074" s="17"/>
      <c r="C13074" s="1"/>
      <c r="D13074" s="22"/>
      <c r="E13074" s="20"/>
      <c r="F13074" s="22"/>
      <c r="G13074" s="21"/>
      <c r="H13074" s="9"/>
      <c r="I13074" s="9"/>
      <c r="J13074" s="21"/>
      <c r="K13074" s="9"/>
      <c r="L13074" s="22"/>
      <c r="N13074" s="14"/>
      <c r="O13074" s="26"/>
      <c r="P13074" s="16"/>
      <c r="Q13074" s="16"/>
    </row>
    <row r="13075" spans="1:17" x14ac:dyDescent="0.45">
      <c r="A13075" s="35"/>
      <c r="B13075" s="17"/>
      <c r="C13075" s="1"/>
      <c r="D13075" s="22"/>
      <c r="E13075" s="20"/>
      <c r="F13075" s="22"/>
      <c r="G13075" s="21"/>
      <c r="H13075" s="9"/>
      <c r="I13075" s="9"/>
      <c r="J13075" s="21"/>
      <c r="K13075" s="9"/>
      <c r="L13075" s="22"/>
      <c r="N13075" s="14"/>
      <c r="O13075" s="26"/>
      <c r="P13075" s="16"/>
      <c r="Q13075" s="16"/>
    </row>
    <row r="13076" spans="1:17" x14ac:dyDescent="0.45">
      <c r="A13076" s="35"/>
      <c r="B13076" s="17"/>
      <c r="C13076" s="1"/>
      <c r="D13076" s="22"/>
      <c r="E13076" s="20"/>
      <c r="F13076" s="22"/>
      <c r="G13076" s="21"/>
      <c r="H13076" s="9"/>
      <c r="I13076" s="9"/>
      <c r="J13076" s="21"/>
      <c r="K13076" s="9"/>
      <c r="L13076" s="22"/>
      <c r="N13076" s="14"/>
      <c r="O13076" s="26"/>
      <c r="P13076" s="16"/>
      <c r="Q13076" s="16"/>
    </row>
    <row r="13077" spans="1:17" x14ac:dyDescent="0.45">
      <c r="A13077" s="35"/>
      <c r="B13077" s="17"/>
      <c r="C13077" s="1"/>
      <c r="D13077" s="22"/>
      <c r="E13077" s="20"/>
      <c r="F13077" s="22"/>
      <c r="G13077" s="21"/>
      <c r="H13077" s="9"/>
      <c r="I13077" s="9"/>
      <c r="J13077" s="21"/>
      <c r="K13077" s="9"/>
      <c r="L13077" s="22"/>
      <c r="N13077" s="14"/>
      <c r="O13077" s="26"/>
      <c r="P13077" s="16"/>
      <c r="Q13077" s="16"/>
    </row>
    <row r="13078" spans="1:17" x14ac:dyDescent="0.45">
      <c r="A13078" s="35"/>
      <c r="B13078" s="17"/>
      <c r="C13078" s="1"/>
      <c r="D13078" s="22"/>
      <c r="E13078" s="20"/>
      <c r="F13078" s="22"/>
      <c r="G13078" s="21"/>
      <c r="H13078" s="9"/>
      <c r="I13078" s="9"/>
      <c r="J13078" s="21"/>
      <c r="K13078" s="9"/>
      <c r="L13078" s="22"/>
      <c r="N13078" s="14"/>
      <c r="O13078" s="26"/>
      <c r="P13078" s="16"/>
      <c r="Q13078" s="16"/>
    </row>
    <row r="13079" spans="1:17" x14ac:dyDescent="0.45">
      <c r="A13079" s="35"/>
      <c r="B13079" s="17"/>
      <c r="C13079" s="1"/>
      <c r="D13079" s="22"/>
      <c r="E13079" s="20"/>
      <c r="F13079" s="22"/>
      <c r="G13079" s="21"/>
      <c r="H13079" s="9"/>
      <c r="I13079" s="9"/>
      <c r="J13079" s="21"/>
      <c r="K13079" s="9"/>
      <c r="L13079" s="22"/>
      <c r="N13079" s="14"/>
      <c r="O13079" s="26"/>
      <c r="P13079" s="16"/>
      <c r="Q13079" s="16"/>
    </row>
    <row r="13080" spans="1:17" x14ac:dyDescent="0.45">
      <c r="A13080" s="35"/>
      <c r="B13080" s="17"/>
      <c r="C13080" s="1"/>
      <c r="D13080" s="22"/>
      <c r="E13080" s="20"/>
      <c r="F13080" s="22"/>
      <c r="G13080" s="21"/>
      <c r="H13080" s="9"/>
      <c r="I13080" s="9"/>
      <c r="J13080" s="21"/>
      <c r="K13080" s="9"/>
      <c r="L13080" s="22"/>
      <c r="N13080" s="14"/>
      <c r="O13080" s="26"/>
      <c r="P13080" s="16"/>
      <c r="Q13080" s="16"/>
    </row>
    <row r="13081" spans="1:17" x14ac:dyDescent="0.45">
      <c r="A13081" s="35"/>
      <c r="B13081" s="17"/>
      <c r="C13081" s="1"/>
      <c r="D13081" s="22"/>
      <c r="E13081" s="20"/>
      <c r="F13081" s="22"/>
      <c r="G13081" s="21"/>
      <c r="H13081" s="9"/>
      <c r="I13081" s="9"/>
      <c r="J13081" s="21"/>
      <c r="K13081" s="9"/>
      <c r="L13081" s="22"/>
      <c r="N13081" s="14"/>
      <c r="O13081" s="26"/>
      <c r="P13081" s="16"/>
      <c r="Q13081" s="16"/>
    </row>
    <row r="13082" spans="1:17" x14ac:dyDescent="0.45">
      <c r="A13082" s="35"/>
      <c r="B13082" s="17"/>
      <c r="C13082" s="1"/>
      <c r="D13082" s="22"/>
      <c r="E13082" s="20"/>
      <c r="F13082" s="22"/>
      <c r="G13082" s="21"/>
      <c r="H13082" s="9"/>
      <c r="I13082" s="9"/>
      <c r="J13082" s="21"/>
      <c r="K13082" s="9"/>
      <c r="L13082" s="22"/>
      <c r="N13082" s="14"/>
      <c r="O13082" s="26"/>
      <c r="P13082" s="16"/>
      <c r="Q13082" s="16"/>
    </row>
    <row r="13083" spans="1:17" x14ac:dyDescent="0.45">
      <c r="A13083" s="35"/>
      <c r="B13083" s="17"/>
      <c r="C13083" s="1"/>
      <c r="D13083" s="22"/>
      <c r="E13083" s="20"/>
      <c r="F13083" s="22"/>
      <c r="G13083" s="21"/>
      <c r="H13083" s="9"/>
      <c r="I13083" s="9"/>
      <c r="J13083" s="21"/>
      <c r="K13083" s="9"/>
      <c r="L13083" s="22"/>
      <c r="N13083" s="14"/>
      <c r="O13083" s="26"/>
      <c r="P13083" s="16"/>
      <c r="Q13083" s="16"/>
    </row>
    <row r="13084" spans="1:17" x14ac:dyDescent="0.45">
      <c r="A13084" s="35"/>
      <c r="B13084" s="17"/>
      <c r="C13084" s="1"/>
      <c r="D13084" s="22"/>
      <c r="E13084" s="20"/>
      <c r="F13084" s="22"/>
      <c r="G13084" s="21"/>
      <c r="H13084" s="9"/>
      <c r="I13084" s="9"/>
      <c r="J13084" s="21"/>
      <c r="K13084" s="9"/>
      <c r="L13084" s="22"/>
      <c r="N13084" s="14"/>
      <c r="O13084" s="26"/>
      <c r="P13084" s="16"/>
      <c r="Q13084" s="16"/>
    </row>
    <row r="13085" spans="1:17" x14ac:dyDescent="0.45">
      <c r="A13085" s="35"/>
      <c r="B13085" s="17"/>
      <c r="C13085" s="1"/>
      <c r="D13085" s="22"/>
      <c r="E13085" s="20"/>
      <c r="F13085" s="22"/>
      <c r="G13085" s="21"/>
      <c r="H13085" s="9"/>
      <c r="I13085" s="9"/>
      <c r="J13085" s="21"/>
      <c r="K13085" s="9"/>
      <c r="L13085" s="22"/>
      <c r="N13085" s="14"/>
      <c r="O13085" s="26"/>
      <c r="P13085" s="16"/>
      <c r="Q13085" s="16"/>
    </row>
    <row r="13086" spans="1:17" x14ac:dyDescent="0.45">
      <c r="A13086" s="35"/>
      <c r="B13086" s="17"/>
      <c r="C13086" s="1"/>
      <c r="D13086" s="22"/>
      <c r="E13086" s="20"/>
      <c r="F13086" s="22"/>
      <c r="G13086" s="21"/>
      <c r="H13086" s="9"/>
      <c r="I13086" s="9"/>
      <c r="J13086" s="21"/>
      <c r="K13086" s="9"/>
      <c r="L13086" s="22"/>
      <c r="N13086" s="14"/>
      <c r="O13086" s="26"/>
      <c r="P13086" s="16"/>
      <c r="Q13086" s="16"/>
    </row>
    <row r="13087" spans="1:17" x14ac:dyDescent="0.45">
      <c r="A13087" s="35"/>
      <c r="B13087" s="17"/>
      <c r="C13087" s="1"/>
      <c r="D13087" s="22"/>
      <c r="E13087" s="20"/>
      <c r="F13087" s="22"/>
      <c r="G13087" s="21"/>
      <c r="H13087" s="9"/>
      <c r="I13087" s="9"/>
      <c r="J13087" s="21"/>
      <c r="K13087" s="9"/>
      <c r="L13087" s="22"/>
      <c r="N13087" s="14"/>
      <c r="O13087" s="26"/>
      <c r="P13087" s="16"/>
      <c r="Q13087" s="16"/>
    </row>
    <row r="13088" spans="1:17" x14ac:dyDescent="0.45">
      <c r="A13088" s="35"/>
      <c r="B13088" s="17"/>
      <c r="C13088" s="1"/>
      <c r="D13088" s="22"/>
      <c r="E13088" s="20"/>
      <c r="F13088" s="22"/>
      <c r="G13088" s="21"/>
      <c r="H13088" s="9"/>
      <c r="I13088" s="9"/>
      <c r="J13088" s="21"/>
      <c r="K13088" s="9"/>
      <c r="L13088" s="22"/>
      <c r="N13088" s="14"/>
      <c r="O13088" s="26"/>
      <c r="P13088" s="16"/>
      <c r="Q13088" s="16"/>
    </row>
    <row r="13089" spans="1:17" x14ac:dyDescent="0.45">
      <c r="A13089" s="35"/>
      <c r="B13089" s="17"/>
      <c r="C13089" s="1"/>
      <c r="D13089" s="22"/>
      <c r="E13089" s="20"/>
      <c r="F13089" s="22"/>
      <c r="G13089" s="21"/>
      <c r="H13089" s="9"/>
      <c r="I13089" s="9"/>
      <c r="J13089" s="21"/>
      <c r="K13089" s="9"/>
      <c r="L13089" s="22"/>
      <c r="N13089" s="14"/>
      <c r="O13089" s="26"/>
      <c r="P13089" s="16"/>
      <c r="Q13089" s="16"/>
    </row>
    <row r="13090" spans="1:17" x14ac:dyDescent="0.45">
      <c r="A13090" s="35"/>
      <c r="B13090" s="17"/>
      <c r="C13090" s="1"/>
      <c r="D13090" s="22"/>
      <c r="E13090" s="20"/>
      <c r="F13090" s="22"/>
      <c r="G13090" s="21"/>
      <c r="H13090" s="9"/>
      <c r="I13090" s="9"/>
      <c r="J13090" s="21"/>
      <c r="K13090" s="9"/>
      <c r="L13090" s="22"/>
      <c r="N13090" s="14"/>
      <c r="O13090" s="26"/>
      <c r="P13090" s="16"/>
      <c r="Q13090" s="16"/>
    </row>
    <row r="13091" spans="1:17" x14ac:dyDescent="0.45">
      <c r="A13091" s="35"/>
      <c r="B13091" s="17"/>
      <c r="C13091" s="1"/>
      <c r="D13091" s="22"/>
      <c r="E13091" s="20"/>
      <c r="F13091" s="22"/>
      <c r="G13091" s="21"/>
      <c r="H13091" s="9"/>
      <c r="I13091" s="9"/>
      <c r="J13091" s="21"/>
      <c r="K13091" s="9"/>
      <c r="L13091" s="22"/>
      <c r="N13091" s="14"/>
      <c r="O13091" s="26"/>
      <c r="P13091" s="16"/>
      <c r="Q13091" s="16"/>
    </row>
    <row r="13092" spans="1:17" x14ac:dyDescent="0.45">
      <c r="A13092" s="35"/>
      <c r="B13092" s="17"/>
      <c r="C13092" s="1"/>
      <c r="D13092" s="22"/>
      <c r="E13092" s="20"/>
      <c r="F13092" s="22"/>
      <c r="G13092" s="21"/>
      <c r="H13092" s="9"/>
      <c r="I13092" s="9"/>
      <c r="J13092" s="21"/>
      <c r="K13092" s="9"/>
      <c r="L13092" s="22"/>
      <c r="N13092" s="14"/>
      <c r="O13092" s="26"/>
      <c r="P13092" s="16"/>
      <c r="Q13092" s="16"/>
    </row>
    <row r="13093" spans="1:17" x14ac:dyDescent="0.45">
      <c r="A13093" s="35"/>
      <c r="B13093" s="17"/>
      <c r="C13093" s="1"/>
      <c r="D13093" s="22"/>
      <c r="E13093" s="20"/>
      <c r="F13093" s="22"/>
      <c r="G13093" s="21"/>
      <c r="H13093" s="9"/>
      <c r="I13093" s="9"/>
      <c r="J13093" s="21"/>
      <c r="K13093" s="9"/>
      <c r="L13093" s="22"/>
      <c r="N13093" s="14"/>
      <c r="O13093" s="26"/>
      <c r="P13093" s="16"/>
      <c r="Q13093" s="16"/>
    </row>
    <row r="13094" spans="1:17" x14ac:dyDescent="0.45">
      <c r="A13094" s="35"/>
      <c r="B13094" s="17"/>
      <c r="C13094" s="1"/>
      <c r="D13094" s="22"/>
      <c r="E13094" s="20"/>
      <c r="F13094" s="22"/>
      <c r="G13094" s="21"/>
      <c r="H13094" s="9"/>
      <c r="I13094" s="9"/>
      <c r="J13094" s="21"/>
      <c r="K13094" s="9"/>
      <c r="L13094" s="22"/>
      <c r="N13094" s="14"/>
      <c r="O13094" s="26"/>
      <c r="P13094" s="16"/>
      <c r="Q13094" s="16"/>
    </row>
    <row r="13095" spans="1:17" x14ac:dyDescent="0.45">
      <c r="A13095" s="35"/>
      <c r="B13095" s="17"/>
      <c r="C13095" s="1"/>
      <c r="D13095" s="22"/>
      <c r="E13095" s="20"/>
      <c r="F13095" s="22"/>
      <c r="G13095" s="21"/>
      <c r="H13095" s="9"/>
      <c r="I13095" s="9"/>
      <c r="J13095" s="21"/>
      <c r="K13095" s="9"/>
      <c r="L13095" s="22"/>
      <c r="N13095" s="14"/>
      <c r="O13095" s="26"/>
      <c r="P13095" s="16"/>
      <c r="Q13095" s="16"/>
    </row>
    <row r="13096" spans="1:17" x14ac:dyDescent="0.45">
      <c r="A13096" s="35"/>
      <c r="B13096" s="17"/>
      <c r="C13096" s="1"/>
      <c r="D13096" s="22"/>
      <c r="E13096" s="20"/>
      <c r="F13096" s="22"/>
      <c r="G13096" s="21"/>
      <c r="H13096" s="9"/>
      <c r="I13096" s="9"/>
      <c r="J13096" s="21"/>
      <c r="K13096" s="9"/>
      <c r="L13096" s="22"/>
      <c r="N13096" s="14"/>
      <c r="O13096" s="26"/>
      <c r="P13096" s="16"/>
      <c r="Q13096" s="16"/>
    </row>
    <row r="13097" spans="1:17" x14ac:dyDescent="0.45">
      <c r="A13097" s="35"/>
      <c r="B13097" s="17"/>
      <c r="C13097" s="1"/>
      <c r="D13097" s="22"/>
      <c r="E13097" s="20"/>
      <c r="F13097" s="22"/>
      <c r="G13097" s="21"/>
      <c r="H13097" s="9"/>
      <c r="I13097" s="9"/>
      <c r="J13097" s="21"/>
      <c r="K13097" s="9"/>
      <c r="L13097" s="22"/>
      <c r="N13097" s="14"/>
      <c r="O13097" s="26"/>
      <c r="P13097" s="16"/>
      <c r="Q13097" s="16"/>
    </row>
    <row r="13098" spans="1:17" x14ac:dyDescent="0.45">
      <c r="A13098" s="35"/>
      <c r="B13098" s="17"/>
      <c r="C13098" s="1"/>
      <c r="D13098" s="22"/>
      <c r="E13098" s="20"/>
      <c r="F13098" s="22"/>
      <c r="G13098" s="21"/>
      <c r="H13098" s="9"/>
      <c r="I13098" s="9"/>
      <c r="J13098" s="21"/>
      <c r="K13098" s="9"/>
      <c r="L13098" s="22"/>
      <c r="N13098" s="14"/>
      <c r="O13098" s="26"/>
      <c r="P13098" s="16"/>
      <c r="Q13098" s="16"/>
    </row>
    <row r="13099" spans="1:17" x14ac:dyDescent="0.45">
      <c r="A13099" s="35"/>
      <c r="B13099" s="17"/>
      <c r="C13099" s="1"/>
      <c r="D13099" s="22"/>
      <c r="E13099" s="20"/>
      <c r="F13099" s="22"/>
      <c r="G13099" s="21"/>
      <c r="H13099" s="9"/>
      <c r="I13099" s="9"/>
      <c r="J13099" s="21"/>
      <c r="K13099" s="9"/>
      <c r="L13099" s="22"/>
      <c r="N13099" s="14"/>
      <c r="O13099" s="26"/>
      <c r="P13099" s="16"/>
      <c r="Q13099" s="16"/>
    </row>
    <row r="13100" spans="1:17" x14ac:dyDescent="0.45">
      <c r="A13100" s="35"/>
      <c r="B13100" s="17"/>
      <c r="C13100" s="1"/>
      <c r="D13100" s="22"/>
      <c r="E13100" s="20"/>
      <c r="F13100" s="22"/>
      <c r="G13100" s="21"/>
      <c r="H13100" s="9"/>
      <c r="I13100" s="9"/>
      <c r="J13100" s="21"/>
      <c r="K13100" s="9"/>
      <c r="L13100" s="22"/>
      <c r="N13100" s="14"/>
      <c r="O13100" s="26"/>
      <c r="P13100" s="16"/>
      <c r="Q13100" s="16"/>
    </row>
    <row r="13101" spans="1:17" x14ac:dyDescent="0.45">
      <c r="A13101" s="35"/>
      <c r="B13101" s="17"/>
      <c r="C13101" s="1"/>
      <c r="D13101" s="22"/>
      <c r="E13101" s="20"/>
      <c r="F13101" s="22"/>
      <c r="G13101" s="21"/>
      <c r="H13101" s="9"/>
      <c r="I13101" s="9"/>
      <c r="J13101" s="21"/>
      <c r="K13101" s="9"/>
      <c r="L13101" s="22"/>
      <c r="N13101" s="14"/>
      <c r="O13101" s="26"/>
      <c r="P13101" s="16"/>
      <c r="Q13101" s="16"/>
    </row>
    <row r="13102" spans="1:17" x14ac:dyDescent="0.45">
      <c r="A13102" s="35"/>
      <c r="B13102" s="17"/>
      <c r="C13102" s="1"/>
      <c r="D13102" s="22"/>
      <c r="E13102" s="20"/>
      <c r="F13102" s="22"/>
      <c r="G13102" s="21"/>
      <c r="H13102" s="9"/>
      <c r="I13102" s="9"/>
      <c r="J13102" s="21"/>
      <c r="K13102" s="9"/>
      <c r="L13102" s="22"/>
      <c r="N13102" s="14"/>
      <c r="O13102" s="26"/>
      <c r="P13102" s="16"/>
      <c r="Q13102" s="16"/>
    </row>
    <row r="13103" spans="1:17" x14ac:dyDescent="0.45">
      <c r="A13103" s="35"/>
      <c r="B13103" s="17"/>
      <c r="C13103" s="1"/>
      <c r="D13103" s="22"/>
      <c r="E13103" s="20"/>
      <c r="F13103" s="22"/>
      <c r="G13103" s="21"/>
      <c r="H13103" s="9"/>
      <c r="I13103" s="9"/>
      <c r="J13103" s="21"/>
      <c r="K13103" s="9"/>
      <c r="L13103" s="22"/>
      <c r="N13103" s="14"/>
      <c r="O13103" s="26"/>
      <c r="P13103" s="16"/>
      <c r="Q13103" s="16"/>
    </row>
    <row r="13104" spans="1:17" x14ac:dyDescent="0.45">
      <c r="A13104" s="35"/>
      <c r="B13104" s="17"/>
      <c r="C13104" s="1"/>
      <c r="D13104" s="22"/>
      <c r="E13104" s="20"/>
      <c r="F13104" s="22"/>
      <c r="G13104" s="21"/>
      <c r="H13104" s="9"/>
      <c r="I13104" s="9"/>
      <c r="J13104" s="21"/>
      <c r="K13104" s="9"/>
      <c r="L13104" s="22"/>
      <c r="N13104" s="14"/>
      <c r="O13104" s="26"/>
      <c r="P13104" s="16"/>
      <c r="Q13104" s="16"/>
    </row>
    <row r="13105" spans="1:17" x14ac:dyDescent="0.45">
      <c r="A13105" s="35"/>
      <c r="B13105" s="17"/>
      <c r="C13105" s="1"/>
      <c r="D13105" s="22"/>
      <c r="E13105" s="20"/>
      <c r="F13105" s="22"/>
      <c r="G13105" s="21"/>
      <c r="H13105" s="9"/>
      <c r="I13105" s="9"/>
      <c r="J13105" s="21"/>
      <c r="K13105" s="9"/>
      <c r="L13105" s="22"/>
      <c r="N13105" s="14"/>
      <c r="O13105" s="26"/>
      <c r="P13105" s="16"/>
      <c r="Q13105" s="16"/>
    </row>
    <row r="13106" spans="1:17" x14ac:dyDescent="0.45">
      <c r="A13106" s="35"/>
      <c r="B13106" s="17"/>
      <c r="C13106" s="1"/>
      <c r="D13106" s="22"/>
      <c r="E13106" s="20"/>
      <c r="F13106" s="22"/>
      <c r="G13106" s="21"/>
      <c r="H13106" s="9"/>
      <c r="I13106" s="9"/>
      <c r="J13106" s="21"/>
      <c r="K13106" s="9"/>
      <c r="L13106" s="22"/>
      <c r="N13106" s="14"/>
      <c r="O13106" s="26"/>
      <c r="P13106" s="16"/>
      <c r="Q13106" s="16"/>
    </row>
    <row r="13107" spans="1:17" x14ac:dyDescent="0.45">
      <c r="A13107" s="35"/>
      <c r="B13107" s="17"/>
      <c r="C13107" s="1"/>
      <c r="D13107" s="22"/>
      <c r="E13107" s="20"/>
      <c r="F13107" s="22"/>
      <c r="G13107" s="21"/>
      <c r="H13107" s="9"/>
      <c r="I13107" s="9"/>
      <c r="J13107" s="21"/>
      <c r="K13107" s="9"/>
      <c r="L13107" s="22"/>
      <c r="N13107" s="14"/>
      <c r="O13107" s="26"/>
      <c r="P13107" s="16"/>
      <c r="Q13107" s="16"/>
    </row>
    <row r="13108" spans="1:17" x14ac:dyDescent="0.45">
      <c r="A13108" s="35"/>
      <c r="B13108" s="17"/>
      <c r="C13108" s="1"/>
      <c r="D13108" s="22"/>
      <c r="E13108" s="20"/>
      <c r="F13108" s="22"/>
      <c r="G13108" s="21"/>
      <c r="H13108" s="9"/>
      <c r="I13108" s="9"/>
      <c r="J13108" s="21"/>
      <c r="K13108" s="9"/>
      <c r="L13108" s="22"/>
      <c r="N13108" s="14"/>
      <c r="O13108" s="26"/>
      <c r="P13108" s="16"/>
      <c r="Q13108" s="16"/>
    </row>
    <row r="13109" spans="1:17" x14ac:dyDescent="0.45">
      <c r="A13109" s="35"/>
      <c r="B13109" s="17"/>
      <c r="C13109" s="1"/>
      <c r="D13109" s="22"/>
      <c r="E13109" s="20"/>
      <c r="F13109" s="22"/>
      <c r="G13109" s="21"/>
      <c r="H13109" s="9"/>
      <c r="I13109" s="9"/>
      <c r="J13109" s="21"/>
      <c r="K13109" s="9"/>
      <c r="L13109" s="22"/>
      <c r="N13109" s="14"/>
      <c r="O13109" s="26"/>
      <c r="P13109" s="16"/>
      <c r="Q13109" s="16"/>
    </row>
    <row r="13110" spans="1:17" x14ac:dyDescent="0.45">
      <c r="A13110" s="35"/>
      <c r="B13110" s="17"/>
      <c r="C13110" s="1"/>
      <c r="D13110" s="22"/>
      <c r="E13110" s="20"/>
      <c r="F13110" s="22"/>
      <c r="G13110" s="21"/>
      <c r="H13110" s="9"/>
      <c r="I13110" s="9"/>
      <c r="J13110" s="21"/>
      <c r="K13110" s="9"/>
      <c r="L13110" s="22"/>
      <c r="N13110" s="14"/>
      <c r="O13110" s="26"/>
      <c r="P13110" s="16"/>
      <c r="Q13110" s="16"/>
    </row>
    <row r="13111" spans="1:17" x14ac:dyDescent="0.45">
      <c r="A13111" s="35"/>
      <c r="B13111" s="17"/>
      <c r="C13111" s="1"/>
      <c r="D13111" s="22"/>
      <c r="E13111" s="20"/>
      <c r="F13111" s="22"/>
      <c r="G13111" s="21"/>
      <c r="H13111" s="9"/>
      <c r="I13111" s="9"/>
      <c r="J13111" s="21"/>
      <c r="K13111" s="9"/>
      <c r="L13111" s="22"/>
      <c r="N13111" s="14"/>
      <c r="O13111" s="26"/>
      <c r="P13111" s="16"/>
      <c r="Q13111" s="16"/>
    </row>
    <row r="13112" spans="1:17" x14ac:dyDescent="0.45">
      <c r="A13112" s="35"/>
      <c r="B13112" s="17"/>
      <c r="C13112" s="1"/>
      <c r="D13112" s="22"/>
      <c r="E13112" s="20"/>
      <c r="F13112" s="22"/>
      <c r="G13112" s="21"/>
      <c r="H13112" s="9"/>
      <c r="I13112" s="9"/>
      <c r="J13112" s="21"/>
      <c r="K13112" s="9"/>
      <c r="L13112" s="22"/>
      <c r="N13112" s="14"/>
      <c r="O13112" s="26"/>
      <c r="P13112" s="16"/>
      <c r="Q13112" s="16"/>
    </row>
    <row r="13113" spans="1:17" x14ac:dyDescent="0.45">
      <c r="A13113" s="35"/>
      <c r="B13113" s="17"/>
      <c r="C13113" s="1"/>
      <c r="D13113" s="22"/>
      <c r="E13113" s="20"/>
      <c r="F13113" s="22"/>
      <c r="G13113" s="21"/>
      <c r="H13113" s="9"/>
      <c r="I13113" s="9"/>
      <c r="J13113" s="21"/>
      <c r="K13113" s="9"/>
      <c r="L13113" s="22"/>
      <c r="N13113" s="14"/>
      <c r="O13113" s="26"/>
      <c r="P13113" s="16"/>
      <c r="Q13113" s="16"/>
    </row>
    <row r="13114" spans="1:17" x14ac:dyDescent="0.45">
      <c r="A13114" s="35"/>
      <c r="B13114" s="17"/>
      <c r="C13114" s="1"/>
      <c r="D13114" s="22"/>
      <c r="E13114" s="20"/>
      <c r="F13114" s="22"/>
      <c r="G13114" s="21"/>
      <c r="H13114" s="9"/>
      <c r="I13114" s="9"/>
      <c r="J13114" s="21"/>
      <c r="K13114" s="9"/>
      <c r="L13114" s="22"/>
      <c r="N13114" s="14"/>
      <c r="O13114" s="26"/>
      <c r="P13114" s="16"/>
      <c r="Q13114" s="16"/>
    </row>
    <row r="13115" spans="1:17" x14ac:dyDescent="0.45">
      <c r="A13115" s="35"/>
      <c r="B13115" s="17"/>
      <c r="C13115" s="1"/>
      <c r="D13115" s="22"/>
      <c r="E13115" s="20"/>
      <c r="F13115" s="22"/>
      <c r="G13115" s="21"/>
      <c r="H13115" s="9"/>
      <c r="I13115" s="9"/>
      <c r="J13115" s="21"/>
      <c r="K13115" s="9"/>
      <c r="L13115" s="22"/>
      <c r="N13115" s="14"/>
      <c r="O13115" s="26"/>
      <c r="P13115" s="16"/>
      <c r="Q13115" s="16"/>
    </row>
    <row r="13116" spans="1:17" x14ac:dyDescent="0.45">
      <c r="A13116" s="35"/>
      <c r="B13116" s="17"/>
      <c r="C13116" s="1"/>
      <c r="D13116" s="22"/>
      <c r="E13116" s="20"/>
      <c r="F13116" s="22"/>
      <c r="G13116" s="21"/>
      <c r="H13116" s="9"/>
      <c r="I13116" s="9"/>
      <c r="J13116" s="21"/>
      <c r="K13116" s="9"/>
      <c r="L13116" s="22"/>
      <c r="N13116" s="14"/>
      <c r="O13116" s="26"/>
      <c r="P13116" s="16"/>
      <c r="Q13116" s="16"/>
    </row>
    <row r="13117" spans="1:17" x14ac:dyDescent="0.45">
      <c r="A13117" s="35"/>
      <c r="B13117" s="17"/>
      <c r="C13117" s="1"/>
      <c r="D13117" s="22"/>
      <c r="E13117" s="20"/>
      <c r="F13117" s="22"/>
      <c r="G13117" s="21"/>
      <c r="H13117" s="9"/>
      <c r="I13117" s="9"/>
      <c r="J13117" s="21"/>
      <c r="K13117" s="9"/>
      <c r="L13117" s="22"/>
      <c r="N13117" s="14"/>
      <c r="O13117" s="26"/>
      <c r="P13117" s="16"/>
      <c r="Q13117" s="16"/>
    </row>
    <row r="13118" spans="1:17" x14ac:dyDescent="0.45">
      <c r="A13118" s="35"/>
      <c r="B13118" s="17"/>
      <c r="C13118" s="1"/>
      <c r="D13118" s="22"/>
      <c r="E13118" s="20"/>
      <c r="F13118" s="22"/>
      <c r="G13118" s="21"/>
      <c r="H13118" s="9"/>
      <c r="I13118" s="9"/>
      <c r="J13118" s="21"/>
      <c r="K13118" s="9"/>
      <c r="L13118" s="22"/>
      <c r="N13118" s="14"/>
      <c r="O13118" s="26"/>
      <c r="P13118" s="16"/>
      <c r="Q13118" s="16"/>
    </row>
    <row r="13119" spans="1:17" x14ac:dyDescent="0.45">
      <c r="A13119" s="35"/>
      <c r="B13119" s="17"/>
      <c r="C13119" s="1"/>
      <c r="D13119" s="22"/>
      <c r="E13119" s="20"/>
      <c r="F13119" s="22"/>
      <c r="G13119" s="21"/>
      <c r="H13119" s="9"/>
      <c r="I13119" s="9"/>
      <c r="J13119" s="21"/>
      <c r="K13119" s="9"/>
      <c r="L13119" s="22"/>
      <c r="N13119" s="14"/>
      <c r="O13119" s="26"/>
      <c r="P13119" s="16"/>
      <c r="Q13119" s="16"/>
    </row>
    <row r="13120" spans="1:17" x14ac:dyDescent="0.45">
      <c r="A13120" s="35"/>
      <c r="B13120" s="17"/>
      <c r="C13120" s="1"/>
      <c r="D13120" s="22"/>
      <c r="E13120" s="20"/>
      <c r="F13120" s="22"/>
      <c r="G13120" s="21"/>
      <c r="H13120" s="9"/>
      <c r="I13120" s="9"/>
      <c r="J13120" s="21"/>
      <c r="K13120" s="9"/>
      <c r="L13120" s="22"/>
      <c r="N13120" s="14"/>
      <c r="O13120" s="26"/>
      <c r="P13120" s="16"/>
      <c r="Q13120" s="16"/>
    </row>
    <row r="13121" spans="1:17" x14ac:dyDescent="0.45">
      <c r="A13121" s="35"/>
      <c r="B13121" s="17"/>
      <c r="C13121" s="1"/>
      <c r="D13121" s="22"/>
      <c r="E13121" s="20"/>
      <c r="F13121" s="22"/>
      <c r="G13121" s="21"/>
      <c r="H13121" s="9"/>
      <c r="I13121" s="9"/>
      <c r="J13121" s="21"/>
      <c r="K13121" s="9"/>
      <c r="L13121" s="22"/>
      <c r="N13121" s="14"/>
      <c r="O13121" s="26"/>
      <c r="P13121" s="16"/>
      <c r="Q13121" s="16"/>
    </row>
    <row r="13122" spans="1:17" x14ac:dyDescent="0.45">
      <c r="A13122" s="35"/>
      <c r="B13122" s="17"/>
      <c r="C13122" s="1"/>
      <c r="D13122" s="22"/>
      <c r="E13122" s="20"/>
      <c r="F13122" s="22"/>
      <c r="G13122" s="21"/>
      <c r="H13122" s="9"/>
      <c r="I13122" s="9"/>
      <c r="J13122" s="21"/>
      <c r="K13122" s="9"/>
      <c r="L13122" s="22"/>
      <c r="N13122" s="14"/>
      <c r="O13122" s="26"/>
      <c r="P13122" s="16"/>
      <c r="Q13122" s="16"/>
    </row>
    <row r="13123" spans="1:17" x14ac:dyDescent="0.45">
      <c r="A13123" s="35"/>
      <c r="B13123" s="17"/>
      <c r="C13123" s="1"/>
      <c r="D13123" s="22"/>
      <c r="E13123" s="20"/>
      <c r="F13123" s="22"/>
      <c r="G13123" s="21"/>
      <c r="H13123" s="9"/>
      <c r="I13123" s="9"/>
      <c r="J13123" s="21"/>
      <c r="K13123" s="9"/>
      <c r="L13123" s="22"/>
      <c r="N13123" s="14"/>
      <c r="O13123" s="26"/>
      <c r="P13123" s="16"/>
      <c r="Q13123" s="16"/>
    </row>
    <row r="13124" spans="1:17" x14ac:dyDescent="0.45">
      <c r="A13124" s="35"/>
      <c r="B13124" s="17"/>
      <c r="C13124" s="1"/>
      <c r="D13124" s="22"/>
      <c r="E13124" s="20"/>
      <c r="F13124" s="22"/>
      <c r="G13124" s="21"/>
      <c r="H13124" s="9"/>
      <c r="I13124" s="9"/>
      <c r="J13124" s="21"/>
      <c r="K13124" s="9"/>
      <c r="L13124" s="22"/>
      <c r="N13124" s="14"/>
      <c r="O13124" s="26"/>
      <c r="P13124" s="16"/>
      <c r="Q13124" s="16"/>
    </row>
    <row r="13125" spans="1:17" x14ac:dyDescent="0.45">
      <c r="A13125" s="35"/>
      <c r="B13125" s="17"/>
      <c r="C13125" s="1"/>
      <c r="D13125" s="22"/>
      <c r="E13125" s="20"/>
      <c r="F13125" s="22"/>
      <c r="G13125" s="21"/>
      <c r="H13125" s="9"/>
      <c r="I13125" s="9"/>
      <c r="J13125" s="21"/>
      <c r="K13125" s="9"/>
      <c r="L13125" s="22"/>
      <c r="N13125" s="14"/>
      <c r="O13125" s="26"/>
      <c r="P13125" s="16"/>
      <c r="Q13125" s="16"/>
    </row>
    <row r="13126" spans="1:17" x14ac:dyDescent="0.45">
      <c r="A13126" s="35"/>
      <c r="B13126" s="17"/>
      <c r="C13126" s="1"/>
      <c r="D13126" s="22"/>
      <c r="E13126" s="20"/>
      <c r="F13126" s="22"/>
      <c r="G13126" s="21"/>
      <c r="H13126" s="9"/>
      <c r="I13126" s="9"/>
      <c r="J13126" s="21"/>
      <c r="K13126" s="9"/>
      <c r="L13126" s="22"/>
      <c r="N13126" s="14"/>
      <c r="O13126" s="26"/>
      <c r="P13126" s="16"/>
      <c r="Q13126" s="16"/>
    </row>
    <row r="13127" spans="1:17" x14ac:dyDescent="0.45">
      <c r="A13127" s="35"/>
      <c r="B13127" s="17"/>
      <c r="C13127" s="1"/>
      <c r="D13127" s="22"/>
      <c r="E13127" s="20"/>
      <c r="F13127" s="22"/>
      <c r="G13127" s="21"/>
      <c r="H13127" s="9"/>
      <c r="I13127" s="9"/>
      <c r="J13127" s="21"/>
      <c r="K13127" s="9"/>
      <c r="L13127" s="22"/>
      <c r="N13127" s="14"/>
      <c r="O13127" s="26"/>
      <c r="P13127" s="16"/>
      <c r="Q13127" s="16"/>
    </row>
    <row r="13128" spans="1:17" x14ac:dyDescent="0.45">
      <c r="A13128" s="35"/>
      <c r="B13128" s="17"/>
      <c r="C13128" s="1"/>
      <c r="D13128" s="22"/>
      <c r="E13128" s="20"/>
      <c r="F13128" s="22"/>
      <c r="G13128" s="21"/>
      <c r="H13128" s="9"/>
      <c r="I13128" s="9"/>
      <c r="J13128" s="21"/>
      <c r="K13128" s="9"/>
      <c r="L13128" s="22"/>
      <c r="N13128" s="14"/>
      <c r="O13128" s="26"/>
      <c r="P13128" s="16"/>
      <c r="Q13128" s="16"/>
    </row>
    <row r="13129" spans="1:17" x14ac:dyDescent="0.45">
      <c r="A13129" s="35"/>
      <c r="B13129" s="17"/>
      <c r="C13129" s="1"/>
      <c r="D13129" s="22"/>
      <c r="E13129" s="20"/>
      <c r="F13129" s="22"/>
      <c r="G13129" s="21"/>
      <c r="H13129" s="9"/>
      <c r="I13129" s="9"/>
      <c r="J13129" s="21"/>
      <c r="K13129" s="9"/>
      <c r="L13129" s="22"/>
      <c r="N13129" s="14"/>
      <c r="O13129" s="26"/>
      <c r="P13129" s="16"/>
      <c r="Q13129" s="16"/>
    </row>
    <row r="13130" spans="1:17" x14ac:dyDescent="0.45">
      <c r="A13130" s="35"/>
      <c r="B13130" s="17"/>
      <c r="C13130" s="1"/>
      <c r="D13130" s="22"/>
      <c r="E13130" s="20"/>
      <c r="F13130" s="22"/>
      <c r="G13130" s="21"/>
      <c r="H13130" s="9"/>
      <c r="I13130" s="9"/>
      <c r="J13130" s="21"/>
      <c r="K13130" s="9"/>
      <c r="L13130" s="22"/>
      <c r="N13130" s="14"/>
      <c r="O13130" s="26"/>
      <c r="P13130" s="16"/>
      <c r="Q13130" s="16"/>
    </row>
    <row r="13131" spans="1:17" x14ac:dyDescent="0.45">
      <c r="A13131" s="35"/>
      <c r="B13131" s="17"/>
      <c r="C13131" s="1"/>
      <c r="D13131" s="22"/>
      <c r="E13131" s="20"/>
      <c r="F13131" s="22"/>
      <c r="G13131" s="21"/>
      <c r="H13131" s="9"/>
      <c r="I13131" s="9"/>
      <c r="J13131" s="21"/>
      <c r="K13131" s="9"/>
      <c r="L13131" s="22"/>
      <c r="N13131" s="14"/>
      <c r="O13131" s="26"/>
      <c r="P13131" s="16"/>
      <c r="Q13131" s="16"/>
    </row>
    <row r="13132" spans="1:17" x14ac:dyDescent="0.45">
      <c r="A13132" s="35"/>
      <c r="B13132" s="17"/>
      <c r="C13132" s="1"/>
      <c r="D13132" s="22"/>
      <c r="E13132" s="20"/>
      <c r="F13132" s="22"/>
      <c r="G13132" s="21"/>
      <c r="H13132" s="9"/>
      <c r="I13132" s="9"/>
      <c r="J13132" s="21"/>
      <c r="K13132" s="9"/>
      <c r="L13132" s="22"/>
      <c r="N13132" s="14"/>
      <c r="O13132" s="26"/>
      <c r="P13132" s="16"/>
      <c r="Q13132" s="16"/>
    </row>
    <row r="13133" spans="1:17" x14ac:dyDescent="0.45">
      <c r="A13133" s="35"/>
      <c r="B13133" s="17"/>
      <c r="C13133" s="1"/>
      <c r="D13133" s="22"/>
      <c r="E13133" s="20"/>
      <c r="F13133" s="22"/>
      <c r="G13133" s="21"/>
      <c r="H13133" s="9"/>
      <c r="I13133" s="9"/>
      <c r="J13133" s="21"/>
      <c r="K13133" s="9"/>
      <c r="L13133" s="22"/>
      <c r="N13133" s="14"/>
      <c r="O13133" s="26"/>
      <c r="P13133" s="16"/>
      <c r="Q13133" s="16"/>
    </row>
    <row r="13134" spans="1:17" x14ac:dyDescent="0.45">
      <c r="A13134" s="35"/>
      <c r="B13134" s="17"/>
      <c r="C13134" s="1"/>
      <c r="D13134" s="22"/>
      <c r="E13134" s="20"/>
      <c r="F13134" s="22"/>
      <c r="G13134" s="21"/>
      <c r="H13134" s="9"/>
      <c r="I13134" s="9"/>
      <c r="J13134" s="21"/>
      <c r="K13134" s="9"/>
      <c r="L13134" s="22"/>
      <c r="N13134" s="14"/>
      <c r="O13134" s="26"/>
      <c r="P13134" s="16"/>
      <c r="Q13134" s="16"/>
    </row>
    <row r="13135" spans="1:17" x14ac:dyDescent="0.45">
      <c r="A13135" s="35"/>
      <c r="B13135" s="17"/>
      <c r="C13135" s="1"/>
      <c r="D13135" s="22"/>
      <c r="E13135" s="20"/>
      <c r="F13135" s="22"/>
      <c r="G13135" s="21"/>
      <c r="H13135" s="9"/>
      <c r="I13135" s="9"/>
      <c r="J13135" s="21"/>
      <c r="K13135" s="9"/>
      <c r="L13135" s="22"/>
      <c r="N13135" s="14"/>
      <c r="O13135" s="26"/>
      <c r="P13135" s="16"/>
      <c r="Q13135" s="16"/>
    </row>
    <row r="13136" spans="1:17" x14ac:dyDescent="0.45">
      <c r="A13136" s="35"/>
      <c r="B13136" s="17"/>
      <c r="C13136" s="1"/>
      <c r="D13136" s="22"/>
      <c r="E13136" s="20"/>
      <c r="F13136" s="22"/>
      <c r="G13136" s="21"/>
      <c r="H13136" s="9"/>
      <c r="I13136" s="9"/>
      <c r="J13136" s="21"/>
      <c r="K13136" s="9"/>
      <c r="L13136" s="22"/>
      <c r="N13136" s="14"/>
      <c r="O13136" s="26"/>
      <c r="P13136" s="16"/>
      <c r="Q13136" s="16"/>
    </row>
    <row r="13137" spans="1:17" x14ac:dyDescent="0.45">
      <c r="A13137" s="35"/>
      <c r="B13137" s="17"/>
      <c r="C13137" s="1"/>
      <c r="D13137" s="22"/>
      <c r="E13137" s="20"/>
      <c r="F13137" s="22"/>
      <c r="G13137" s="21"/>
      <c r="H13137" s="9"/>
      <c r="I13137" s="9"/>
      <c r="J13137" s="21"/>
      <c r="K13137" s="9"/>
      <c r="L13137" s="22"/>
      <c r="N13137" s="14"/>
      <c r="O13137" s="26"/>
      <c r="P13137" s="16"/>
      <c r="Q13137" s="16"/>
    </row>
    <row r="13138" spans="1:17" x14ac:dyDescent="0.45">
      <c r="A13138" s="35"/>
      <c r="B13138" s="17"/>
      <c r="C13138" s="1"/>
      <c r="D13138" s="22"/>
      <c r="E13138" s="20"/>
      <c r="F13138" s="22"/>
      <c r="G13138" s="21"/>
      <c r="H13138" s="9"/>
      <c r="I13138" s="9"/>
      <c r="J13138" s="21"/>
      <c r="K13138" s="9"/>
      <c r="L13138" s="22"/>
      <c r="N13138" s="14"/>
      <c r="O13138" s="26"/>
      <c r="P13138" s="16"/>
      <c r="Q13138" s="16"/>
    </row>
    <row r="13139" spans="1:17" x14ac:dyDescent="0.45">
      <c r="A13139" s="35"/>
      <c r="B13139" s="17"/>
      <c r="C13139" s="1"/>
      <c r="D13139" s="22"/>
      <c r="E13139" s="20"/>
      <c r="F13139" s="22"/>
      <c r="G13139" s="21"/>
      <c r="H13139" s="9"/>
      <c r="I13139" s="9"/>
      <c r="J13139" s="21"/>
      <c r="K13139" s="9"/>
      <c r="L13139" s="22"/>
      <c r="N13139" s="14"/>
      <c r="O13139" s="26"/>
      <c r="P13139" s="16"/>
      <c r="Q13139" s="16"/>
    </row>
    <row r="13140" spans="1:17" x14ac:dyDescent="0.45">
      <c r="A13140" s="35"/>
      <c r="B13140" s="17"/>
      <c r="C13140" s="1"/>
      <c r="D13140" s="22"/>
      <c r="E13140" s="20"/>
      <c r="F13140" s="22"/>
      <c r="G13140" s="21"/>
      <c r="H13140" s="9"/>
      <c r="I13140" s="9"/>
      <c r="J13140" s="21"/>
      <c r="K13140" s="9"/>
      <c r="L13140" s="22"/>
      <c r="N13140" s="14"/>
      <c r="O13140" s="26"/>
      <c r="P13140" s="16"/>
      <c r="Q13140" s="16"/>
    </row>
    <row r="13141" spans="1:17" x14ac:dyDescent="0.45">
      <c r="A13141" s="35"/>
      <c r="B13141" s="17"/>
      <c r="C13141" s="1"/>
      <c r="D13141" s="22"/>
      <c r="E13141" s="20"/>
      <c r="F13141" s="22"/>
      <c r="G13141" s="21"/>
      <c r="H13141" s="9"/>
      <c r="I13141" s="9"/>
      <c r="J13141" s="21"/>
      <c r="K13141" s="9"/>
      <c r="L13141" s="22"/>
      <c r="N13141" s="14"/>
      <c r="O13141" s="26"/>
      <c r="P13141" s="16"/>
      <c r="Q13141" s="16"/>
    </row>
    <row r="13142" spans="1:17" x14ac:dyDescent="0.45">
      <c r="A13142" s="35"/>
      <c r="B13142" s="17"/>
      <c r="C13142" s="1"/>
      <c r="D13142" s="22"/>
      <c r="E13142" s="20"/>
      <c r="F13142" s="22"/>
      <c r="G13142" s="21"/>
      <c r="H13142" s="9"/>
      <c r="I13142" s="9"/>
      <c r="J13142" s="21"/>
      <c r="K13142" s="9"/>
      <c r="L13142" s="22"/>
      <c r="N13142" s="14"/>
      <c r="O13142" s="26"/>
      <c r="P13142" s="16"/>
      <c r="Q13142" s="16"/>
    </row>
    <row r="13143" spans="1:17" x14ac:dyDescent="0.45">
      <c r="A13143" s="35"/>
      <c r="B13143" s="17"/>
      <c r="C13143" s="1"/>
      <c r="D13143" s="22"/>
      <c r="E13143" s="20"/>
      <c r="F13143" s="22"/>
      <c r="G13143" s="21"/>
      <c r="H13143" s="9"/>
      <c r="I13143" s="9"/>
      <c r="J13143" s="21"/>
      <c r="K13143" s="9"/>
      <c r="L13143" s="22"/>
      <c r="N13143" s="14"/>
      <c r="O13143" s="26"/>
      <c r="P13143" s="16"/>
      <c r="Q13143" s="16"/>
    </row>
    <row r="13144" spans="1:17" x14ac:dyDescent="0.45">
      <c r="A13144" s="35"/>
      <c r="B13144" s="17"/>
      <c r="C13144" s="1"/>
      <c r="D13144" s="22"/>
      <c r="E13144" s="20"/>
      <c r="F13144" s="22"/>
      <c r="G13144" s="21"/>
      <c r="H13144" s="9"/>
      <c r="I13144" s="9"/>
      <c r="J13144" s="21"/>
      <c r="K13144" s="9"/>
      <c r="L13144" s="22"/>
      <c r="N13144" s="14"/>
      <c r="O13144" s="26"/>
      <c r="P13144" s="16"/>
      <c r="Q13144" s="16"/>
    </row>
    <row r="13145" spans="1:17" x14ac:dyDescent="0.45">
      <c r="A13145" s="35"/>
      <c r="B13145" s="17"/>
      <c r="C13145" s="1"/>
      <c r="D13145" s="22"/>
      <c r="E13145" s="20"/>
      <c r="F13145" s="22"/>
      <c r="G13145" s="21"/>
      <c r="H13145" s="9"/>
      <c r="I13145" s="9"/>
      <c r="J13145" s="21"/>
      <c r="K13145" s="9"/>
      <c r="L13145" s="22"/>
      <c r="N13145" s="14"/>
      <c r="O13145" s="26"/>
      <c r="P13145" s="16"/>
      <c r="Q13145" s="16"/>
    </row>
    <row r="13146" spans="1:17" x14ac:dyDescent="0.45">
      <c r="A13146" s="35"/>
      <c r="B13146" s="17"/>
      <c r="C13146" s="1"/>
      <c r="D13146" s="22"/>
      <c r="E13146" s="20"/>
      <c r="F13146" s="22"/>
      <c r="G13146" s="21"/>
      <c r="H13146" s="9"/>
      <c r="I13146" s="9"/>
      <c r="J13146" s="21"/>
      <c r="K13146" s="9"/>
      <c r="L13146" s="22"/>
      <c r="N13146" s="14"/>
      <c r="O13146" s="26"/>
      <c r="P13146" s="16"/>
      <c r="Q13146" s="16"/>
    </row>
    <row r="13147" spans="1:17" x14ac:dyDescent="0.45">
      <c r="A13147" s="35"/>
      <c r="B13147" s="17"/>
      <c r="C13147" s="1"/>
      <c r="D13147" s="22"/>
      <c r="E13147" s="20"/>
      <c r="F13147" s="22"/>
      <c r="G13147" s="21"/>
      <c r="H13147" s="9"/>
      <c r="I13147" s="9"/>
      <c r="J13147" s="21"/>
      <c r="K13147" s="9"/>
      <c r="L13147" s="22"/>
      <c r="N13147" s="14"/>
      <c r="O13147" s="26"/>
      <c r="P13147" s="16"/>
      <c r="Q13147" s="16"/>
    </row>
    <row r="13148" spans="1:17" x14ac:dyDescent="0.45">
      <c r="A13148" s="35"/>
      <c r="B13148" s="17"/>
      <c r="C13148" s="1"/>
      <c r="D13148" s="22"/>
      <c r="E13148" s="20"/>
      <c r="F13148" s="22"/>
      <c r="G13148" s="21"/>
      <c r="H13148" s="9"/>
      <c r="I13148" s="9"/>
      <c r="J13148" s="21"/>
      <c r="K13148" s="9"/>
      <c r="L13148" s="22"/>
      <c r="N13148" s="14"/>
      <c r="O13148" s="26"/>
      <c r="P13148" s="16"/>
      <c r="Q13148" s="16"/>
    </row>
    <row r="13149" spans="1:17" x14ac:dyDescent="0.45">
      <c r="A13149" s="35"/>
      <c r="B13149" s="17"/>
      <c r="C13149" s="1"/>
      <c r="D13149" s="22"/>
      <c r="E13149" s="20"/>
      <c r="F13149" s="22"/>
      <c r="G13149" s="21"/>
      <c r="H13149" s="9"/>
      <c r="I13149" s="9"/>
      <c r="J13149" s="21"/>
      <c r="K13149" s="9"/>
      <c r="L13149" s="22"/>
      <c r="N13149" s="14"/>
      <c r="O13149" s="26"/>
      <c r="P13149" s="16"/>
      <c r="Q13149" s="16"/>
    </row>
    <row r="13150" spans="1:17" x14ac:dyDescent="0.45">
      <c r="A13150" s="35"/>
      <c r="B13150" s="17"/>
      <c r="C13150" s="1"/>
      <c r="D13150" s="22"/>
      <c r="E13150" s="20"/>
      <c r="F13150" s="22"/>
      <c r="G13150" s="21"/>
      <c r="H13150" s="9"/>
      <c r="I13150" s="9"/>
      <c r="J13150" s="21"/>
      <c r="K13150" s="9"/>
      <c r="L13150" s="22"/>
      <c r="N13150" s="14"/>
      <c r="O13150" s="26"/>
      <c r="P13150" s="16"/>
      <c r="Q13150" s="16"/>
    </row>
    <row r="13151" spans="1:17" x14ac:dyDescent="0.45">
      <c r="A13151" s="35"/>
      <c r="B13151" s="17"/>
      <c r="C13151" s="1"/>
      <c r="D13151" s="22"/>
      <c r="E13151" s="20"/>
      <c r="F13151" s="22"/>
      <c r="G13151" s="21"/>
      <c r="H13151" s="9"/>
      <c r="I13151" s="9"/>
      <c r="J13151" s="21"/>
      <c r="K13151" s="9"/>
      <c r="L13151" s="22"/>
      <c r="N13151" s="14"/>
      <c r="O13151" s="26"/>
      <c r="P13151" s="16"/>
      <c r="Q13151" s="16"/>
    </row>
    <row r="13152" spans="1:17" x14ac:dyDescent="0.45">
      <c r="A13152" s="35"/>
      <c r="B13152" s="17"/>
      <c r="C13152" s="1"/>
      <c r="D13152" s="22"/>
      <c r="E13152" s="20"/>
      <c r="F13152" s="22"/>
      <c r="G13152" s="21"/>
      <c r="H13152" s="9"/>
      <c r="I13152" s="9"/>
      <c r="J13152" s="21"/>
      <c r="K13152" s="9"/>
      <c r="L13152" s="22"/>
      <c r="N13152" s="14"/>
      <c r="O13152" s="26"/>
      <c r="P13152" s="16"/>
      <c r="Q13152" s="16"/>
    </row>
    <row r="13153" spans="1:17" x14ac:dyDescent="0.45">
      <c r="A13153" s="35"/>
      <c r="B13153" s="17"/>
      <c r="C13153" s="1"/>
      <c r="D13153" s="22"/>
      <c r="E13153" s="20"/>
      <c r="F13153" s="22"/>
      <c r="G13153" s="21"/>
      <c r="H13153" s="9"/>
      <c r="I13153" s="9"/>
      <c r="J13153" s="21"/>
      <c r="K13153" s="9"/>
      <c r="L13153" s="22"/>
      <c r="N13153" s="14"/>
      <c r="O13153" s="26"/>
      <c r="P13153" s="16"/>
      <c r="Q13153" s="16"/>
    </row>
    <row r="13154" spans="1:17" x14ac:dyDescent="0.45">
      <c r="A13154" s="35"/>
      <c r="B13154" s="17"/>
      <c r="C13154" s="1"/>
      <c r="D13154" s="22"/>
      <c r="E13154" s="20"/>
      <c r="F13154" s="22"/>
      <c r="G13154" s="21"/>
      <c r="H13154" s="9"/>
      <c r="I13154" s="9"/>
      <c r="J13154" s="21"/>
      <c r="K13154" s="9"/>
      <c r="L13154" s="22"/>
      <c r="N13154" s="14"/>
      <c r="O13154" s="26"/>
      <c r="P13154" s="16"/>
      <c r="Q13154" s="16"/>
    </row>
    <row r="13155" spans="1:17" x14ac:dyDescent="0.45">
      <c r="A13155" s="35"/>
      <c r="B13155" s="17"/>
      <c r="C13155" s="1"/>
      <c r="D13155" s="22"/>
      <c r="E13155" s="20"/>
      <c r="F13155" s="22"/>
      <c r="G13155" s="21"/>
      <c r="H13155" s="9"/>
      <c r="I13155" s="9"/>
      <c r="J13155" s="21"/>
      <c r="K13155" s="9"/>
      <c r="L13155" s="22"/>
      <c r="N13155" s="14"/>
      <c r="O13155" s="26"/>
      <c r="P13155" s="16"/>
      <c r="Q13155" s="16"/>
    </row>
    <row r="13156" spans="1:17" x14ac:dyDescent="0.45">
      <c r="A13156" s="35"/>
      <c r="B13156" s="17"/>
      <c r="C13156" s="1"/>
      <c r="D13156" s="22"/>
      <c r="E13156" s="20"/>
      <c r="F13156" s="22"/>
      <c r="G13156" s="21"/>
      <c r="H13156" s="9"/>
      <c r="I13156" s="9"/>
      <c r="J13156" s="21"/>
      <c r="K13156" s="9"/>
      <c r="L13156" s="22"/>
      <c r="N13156" s="14"/>
      <c r="O13156" s="26"/>
      <c r="P13156" s="16"/>
      <c r="Q13156" s="16"/>
    </row>
    <row r="13157" spans="1:17" x14ac:dyDescent="0.45">
      <c r="A13157" s="35"/>
      <c r="B13157" s="17"/>
      <c r="C13157" s="1"/>
      <c r="D13157" s="22"/>
      <c r="E13157" s="20"/>
      <c r="F13157" s="22"/>
      <c r="G13157" s="21"/>
      <c r="H13157" s="9"/>
      <c r="I13157" s="9"/>
      <c r="J13157" s="21"/>
      <c r="K13157" s="9"/>
      <c r="L13157" s="22"/>
      <c r="N13157" s="14"/>
      <c r="O13157" s="26"/>
      <c r="P13157" s="16"/>
      <c r="Q13157" s="16"/>
    </row>
    <row r="13158" spans="1:17" x14ac:dyDescent="0.45">
      <c r="A13158" s="35"/>
      <c r="B13158" s="17"/>
      <c r="C13158" s="1"/>
      <c r="D13158" s="22"/>
      <c r="E13158" s="20"/>
      <c r="F13158" s="22"/>
      <c r="G13158" s="21"/>
      <c r="H13158" s="9"/>
      <c r="I13158" s="9"/>
      <c r="J13158" s="21"/>
      <c r="K13158" s="9"/>
      <c r="L13158" s="22"/>
      <c r="N13158" s="14"/>
      <c r="O13158" s="26"/>
      <c r="P13158" s="16"/>
      <c r="Q13158" s="16"/>
    </row>
    <row r="13159" spans="1:17" x14ac:dyDescent="0.45">
      <c r="A13159" s="35"/>
      <c r="B13159" s="17"/>
      <c r="C13159" s="1"/>
      <c r="D13159" s="22"/>
      <c r="E13159" s="20"/>
      <c r="F13159" s="22"/>
      <c r="G13159" s="21"/>
      <c r="H13159" s="9"/>
      <c r="I13159" s="9"/>
      <c r="J13159" s="21"/>
      <c r="K13159" s="9"/>
      <c r="L13159" s="22"/>
      <c r="N13159" s="14"/>
      <c r="O13159" s="26"/>
      <c r="P13159" s="16"/>
      <c r="Q13159" s="16"/>
    </row>
    <row r="13160" spans="1:17" x14ac:dyDescent="0.45">
      <c r="A13160" s="35"/>
      <c r="B13160" s="17"/>
      <c r="C13160" s="1"/>
      <c r="D13160" s="22"/>
      <c r="E13160" s="20"/>
      <c r="F13160" s="22"/>
      <c r="G13160" s="21"/>
      <c r="H13160" s="9"/>
      <c r="I13160" s="9"/>
      <c r="J13160" s="21"/>
      <c r="K13160" s="9"/>
      <c r="L13160" s="22"/>
      <c r="N13160" s="14"/>
      <c r="O13160" s="26"/>
      <c r="P13160" s="16"/>
      <c r="Q13160" s="16"/>
    </row>
    <row r="13161" spans="1:17" x14ac:dyDescent="0.45">
      <c r="A13161" s="35"/>
      <c r="B13161" s="17"/>
      <c r="C13161" s="1"/>
      <c r="D13161" s="22"/>
      <c r="E13161" s="20"/>
      <c r="F13161" s="22"/>
      <c r="G13161" s="21"/>
      <c r="H13161" s="9"/>
      <c r="I13161" s="9"/>
      <c r="J13161" s="21"/>
      <c r="K13161" s="9"/>
      <c r="L13161" s="22"/>
      <c r="N13161" s="14"/>
      <c r="O13161" s="26"/>
      <c r="P13161" s="16"/>
      <c r="Q13161" s="16"/>
    </row>
    <row r="13162" spans="1:17" x14ac:dyDescent="0.45">
      <c r="A13162" s="35"/>
      <c r="B13162" s="17"/>
      <c r="C13162" s="1"/>
      <c r="D13162" s="22"/>
      <c r="E13162" s="20"/>
      <c r="F13162" s="22"/>
      <c r="G13162" s="21"/>
      <c r="H13162" s="9"/>
      <c r="I13162" s="9"/>
      <c r="J13162" s="21"/>
      <c r="K13162" s="9"/>
      <c r="L13162" s="22"/>
      <c r="N13162" s="14"/>
      <c r="O13162" s="26"/>
      <c r="P13162" s="16"/>
      <c r="Q13162" s="16"/>
    </row>
    <row r="13163" spans="1:17" x14ac:dyDescent="0.45">
      <c r="A13163" s="35"/>
      <c r="B13163" s="17"/>
      <c r="C13163" s="1"/>
      <c r="D13163" s="22"/>
      <c r="E13163" s="20"/>
      <c r="F13163" s="22"/>
      <c r="G13163" s="21"/>
      <c r="H13163" s="9"/>
      <c r="I13163" s="9"/>
      <c r="J13163" s="21"/>
      <c r="K13163" s="9"/>
      <c r="L13163" s="22"/>
      <c r="N13163" s="14"/>
      <c r="O13163" s="26"/>
      <c r="P13163" s="16"/>
      <c r="Q13163" s="16"/>
    </row>
    <row r="13164" spans="1:17" x14ac:dyDescent="0.45">
      <c r="A13164" s="35"/>
      <c r="B13164" s="17"/>
      <c r="C13164" s="1"/>
      <c r="D13164" s="22"/>
      <c r="E13164" s="20"/>
      <c r="F13164" s="22"/>
      <c r="G13164" s="21"/>
      <c r="H13164" s="9"/>
      <c r="I13164" s="9"/>
      <c r="J13164" s="21"/>
      <c r="K13164" s="9"/>
      <c r="L13164" s="22"/>
      <c r="N13164" s="14"/>
      <c r="O13164" s="26"/>
      <c r="P13164" s="16"/>
      <c r="Q13164" s="16"/>
    </row>
    <row r="13165" spans="1:17" x14ac:dyDescent="0.45">
      <c r="A13165" s="35"/>
      <c r="B13165" s="17"/>
      <c r="C13165" s="1"/>
      <c r="D13165" s="22"/>
      <c r="E13165" s="20"/>
      <c r="F13165" s="22"/>
      <c r="G13165" s="21"/>
      <c r="H13165" s="9"/>
      <c r="I13165" s="9"/>
      <c r="J13165" s="21"/>
      <c r="K13165" s="9"/>
      <c r="L13165" s="22"/>
      <c r="N13165" s="14"/>
      <c r="O13165" s="26"/>
      <c r="P13165" s="16"/>
      <c r="Q13165" s="16"/>
    </row>
    <row r="13166" spans="1:17" x14ac:dyDescent="0.45">
      <c r="A13166" s="35"/>
      <c r="B13166" s="17"/>
      <c r="C13166" s="1"/>
      <c r="D13166" s="22"/>
      <c r="E13166" s="20"/>
      <c r="F13166" s="22"/>
      <c r="G13166" s="21"/>
      <c r="H13166" s="9"/>
      <c r="I13166" s="9"/>
      <c r="J13166" s="21"/>
      <c r="K13166" s="9"/>
      <c r="L13166" s="22"/>
      <c r="N13166" s="14"/>
      <c r="O13166" s="26"/>
      <c r="P13166" s="16"/>
      <c r="Q13166" s="16"/>
    </row>
    <row r="13167" spans="1:17" x14ac:dyDescent="0.45">
      <c r="A13167" s="35"/>
      <c r="B13167" s="17"/>
      <c r="C13167" s="1"/>
      <c r="D13167" s="22"/>
      <c r="E13167" s="20"/>
      <c r="F13167" s="22"/>
      <c r="G13167" s="21"/>
      <c r="H13167" s="9"/>
      <c r="I13167" s="9"/>
      <c r="J13167" s="21"/>
      <c r="K13167" s="9"/>
      <c r="L13167" s="22"/>
      <c r="N13167" s="14"/>
      <c r="O13167" s="26"/>
      <c r="P13167" s="16"/>
      <c r="Q13167" s="16"/>
    </row>
    <row r="13168" spans="1:17" x14ac:dyDescent="0.45">
      <c r="A13168" s="35"/>
      <c r="B13168" s="17"/>
      <c r="C13168" s="1"/>
      <c r="D13168" s="22"/>
      <c r="E13168" s="20"/>
      <c r="F13168" s="22"/>
      <c r="G13168" s="21"/>
      <c r="H13168" s="9"/>
      <c r="I13168" s="9"/>
      <c r="J13168" s="21"/>
      <c r="K13168" s="9"/>
      <c r="L13168" s="22"/>
      <c r="N13168" s="14"/>
      <c r="O13168" s="26"/>
      <c r="P13168" s="16"/>
      <c r="Q13168" s="16"/>
    </row>
    <row r="13169" spans="1:17" x14ac:dyDescent="0.45">
      <c r="A13169" s="35"/>
      <c r="B13169" s="17"/>
      <c r="C13169" s="1"/>
      <c r="D13169" s="22"/>
      <c r="E13169" s="20"/>
      <c r="F13169" s="22"/>
      <c r="G13169" s="21"/>
      <c r="H13169" s="9"/>
      <c r="I13169" s="9"/>
      <c r="J13169" s="21"/>
      <c r="K13169" s="9"/>
      <c r="L13169" s="22"/>
      <c r="N13169" s="14"/>
      <c r="O13169" s="26"/>
      <c r="P13169" s="16"/>
      <c r="Q13169" s="16"/>
    </row>
    <row r="13170" spans="1:17" x14ac:dyDescent="0.45">
      <c r="A13170" s="35"/>
      <c r="B13170" s="17"/>
      <c r="C13170" s="1"/>
      <c r="D13170" s="22"/>
      <c r="E13170" s="20"/>
      <c r="F13170" s="22"/>
      <c r="G13170" s="21"/>
      <c r="H13170" s="9"/>
      <c r="I13170" s="9"/>
      <c r="J13170" s="21"/>
      <c r="K13170" s="9"/>
      <c r="L13170" s="22"/>
      <c r="N13170" s="14"/>
      <c r="O13170" s="26"/>
      <c r="P13170" s="16"/>
      <c r="Q13170" s="16"/>
    </row>
    <row r="13171" spans="1:17" x14ac:dyDescent="0.45">
      <c r="A13171" s="35"/>
      <c r="B13171" s="17"/>
      <c r="C13171" s="1"/>
      <c r="D13171" s="22"/>
      <c r="E13171" s="20"/>
      <c r="F13171" s="22"/>
      <c r="G13171" s="21"/>
      <c r="H13171" s="9"/>
      <c r="I13171" s="9"/>
      <c r="J13171" s="21"/>
      <c r="K13171" s="9"/>
      <c r="L13171" s="22"/>
      <c r="N13171" s="14"/>
      <c r="O13171" s="26"/>
      <c r="P13171" s="16"/>
      <c r="Q13171" s="16"/>
    </row>
    <row r="13172" spans="1:17" x14ac:dyDescent="0.45">
      <c r="A13172" s="35"/>
      <c r="B13172" s="17"/>
      <c r="C13172" s="1"/>
      <c r="D13172" s="22"/>
      <c r="E13172" s="20"/>
      <c r="F13172" s="22"/>
      <c r="G13172" s="21"/>
      <c r="H13172" s="9"/>
      <c r="I13172" s="9"/>
      <c r="J13172" s="21"/>
      <c r="K13172" s="9"/>
      <c r="L13172" s="22"/>
      <c r="N13172" s="14"/>
      <c r="O13172" s="26"/>
      <c r="P13172" s="16"/>
      <c r="Q13172" s="16"/>
    </row>
    <row r="13173" spans="1:17" x14ac:dyDescent="0.45">
      <c r="A13173" s="35"/>
      <c r="B13173" s="17"/>
      <c r="C13173" s="1"/>
      <c r="D13173" s="22"/>
      <c r="E13173" s="20"/>
      <c r="F13173" s="22"/>
      <c r="G13173" s="21"/>
      <c r="H13173" s="9"/>
      <c r="I13173" s="9"/>
      <c r="J13173" s="21"/>
      <c r="K13173" s="9"/>
      <c r="L13173" s="22"/>
      <c r="N13173" s="14"/>
      <c r="O13173" s="26"/>
      <c r="P13173" s="16"/>
      <c r="Q13173" s="16"/>
    </row>
    <row r="13174" spans="1:17" x14ac:dyDescent="0.45">
      <c r="A13174" s="35"/>
      <c r="B13174" s="17"/>
      <c r="C13174" s="1"/>
      <c r="D13174" s="22"/>
      <c r="E13174" s="20"/>
      <c r="F13174" s="22"/>
      <c r="G13174" s="21"/>
      <c r="H13174" s="9"/>
      <c r="I13174" s="9"/>
      <c r="J13174" s="21"/>
      <c r="K13174" s="9"/>
      <c r="L13174" s="22"/>
      <c r="N13174" s="14"/>
      <c r="O13174" s="26"/>
      <c r="P13174" s="16"/>
      <c r="Q13174" s="16"/>
    </row>
    <row r="13175" spans="1:17" x14ac:dyDescent="0.45">
      <c r="A13175" s="35"/>
      <c r="B13175" s="17"/>
      <c r="C13175" s="1"/>
      <c r="D13175" s="22"/>
      <c r="E13175" s="20"/>
      <c r="F13175" s="22"/>
      <c r="G13175" s="21"/>
      <c r="H13175" s="9"/>
      <c r="I13175" s="9"/>
      <c r="J13175" s="21"/>
      <c r="K13175" s="9"/>
      <c r="L13175" s="22"/>
      <c r="N13175" s="14"/>
      <c r="O13175" s="26"/>
      <c r="P13175" s="16"/>
      <c r="Q13175" s="16"/>
    </row>
    <row r="13176" spans="1:17" x14ac:dyDescent="0.45">
      <c r="A13176" s="35"/>
      <c r="B13176" s="17"/>
      <c r="C13176" s="1"/>
      <c r="D13176" s="22"/>
      <c r="E13176" s="20"/>
      <c r="F13176" s="22"/>
      <c r="G13176" s="21"/>
      <c r="H13176" s="9"/>
      <c r="I13176" s="9"/>
      <c r="J13176" s="21"/>
      <c r="K13176" s="9"/>
      <c r="L13176" s="22"/>
      <c r="N13176" s="14"/>
      <c r="O13176" s="26"/>
      <c r="P13176" s="16"/>
      <c r="Q13176" s="16"/>
    </row>
    <row r="13177" spans="1:17" x14ac:dyDescent="0.45">
      <c r="A13177" s="35"/>
      <c r="B13177" s="17"/>
      <c r="C13177" s="1"/>
      <c r="D13177" s="22"/>
      <c r="E13177" s="20"/>
      <c r="F13177" s="22"/>
      <c r="G13177" s="21"/>
      <c r="H13177" s="9"/>
      <c r="I13177" s="9"/>
      <c r="J13177" s="21"/>
      <c r="K13177" s="9"/>
      <c r="L13177" s="22"/>
      <c r="N13177" s="14"/>
      <c r="O13177" s="26"/>
      <c r="P13177" s="16"/>
      <c r="Q13177" s="16"/>
    </row>
    <row r="13178" spans="1:17" x14ac:dyDescent="0.45">
      <c r="A13178" s="35"/>
      <c r="B13178" s="17"/>
      <c r="C13178" s="1"/>
      <c r="D13178" s="22"/>
      <c r="E13178" s="20"/>
      <c r="F13178" s="22"/>
      <c r="G13178" s="21"/>
      <c r="H13178" s="9"/>
      <c r="I13178" s="9"/>
      <c r="J13178" s="21"/>
      <c r="K13178" s="9"/>
      <c r="L13178" s="22"/>
      <c r="N13178" s="14"/>
      <c r="O13178" s="26"/>
      <c r="P13178" s="16"/>
      <c r="Q13178" s="16"/>
    </row>
    <row r="13179" spans="1:17" x14ac:dyDescent="0.45">
      <c r="A13179" s="35"/>
      <c r="B13179" s="17"/>
      <c r="C13179" s="1"/>
      <c r="D13179" s="22"/>
      <c r="E13179" s="20"/>
      <c r="F13179" s="22"/>
      <c r="G13179" s="21"/>
      <c r="H13179" s="9"/>
      <c r="I13179" s="9"/>
      <c r="J13179" s="21"/>
      <c r="K13179" s="9"/>
      <c r="L13179" s="22"/>
      <c r="N13179" s="14"/>
      <c r="O13179" s="26"/>
      <c r="P13179" s="16"/>
      <c r="Q13179" s="16"/>
    </row>
    <row r="13180" spans="1:17" x14ac:dyDescent="0.45">
      <c r="A13180" s="35"/>
      <c r="B13180" s="17"/>
      <c r="C13180" s="1"/>
      <c r="D13180" s="22"/>
      <c r="E13180" s="20"/>
      <c r="F13180" s="22"/>
      <c r="G13180" s="21"/>
      <c r="H13180" s="9"/>
      <c r="I13180" s="9"/>
      <c r="J13180" s="21"/>
      <c r="K13180" s="9"/>
      <c r="L13180" s="22"/>
      <c r="N13180" s="14"/>
      <c r="O13180" s="26"/>
      <c r="P13180" s="16"/>
      <c r="Q13180" s="16"/>
    </row>
    <row r="13181" spans="1:17" x14ac:dyDescent="0.45">
      <c r="A13181" s="35"/>
      <c r="B13181" s="17"/>
      <c r="C13181" s="1"/>
      <c r="D13181" s="22"/>
      <c r="E13181" s="20"/>
      <c r="F13181" s="22"/>
      <c r="G13181" s="21"/>
      <c r="H13181" s="9"/>
      <c r="I13181" s="9"/>
      <c r="J13181" s="21"/>
      <c r="K13181" s="9"/>
      <c r="L13181" s="22"/>
      <c r="N13181" s="14"/>
      <c r="O13181" s="26"/>
      <c r="P13181" s="16"/>
      <c r="Q13181" s="16"/>
    </row>
    <row r="13182" spans="1:17" x14ac:dyDescent="0.45">
      <c r="A13182" s="35"/>
      <c r="B13182" s="17"/>
      <c r="C13182" s="1"/>
      <c r="D13182" s="22"/>
      <c r="E13182" s="20"/>
      <c r="F13182" s="22"/>
      <c r="G13182" s="21"/>
      <c r="H13182" s="9"/>
      <c r="I13182" s="9"/>
      <c r="J13182" s="21"/>
      <c r="K13182" s="9"/>
      <c r="L13182" s="22"/>
      <c r="N13182" s="14"/>
      <c r="O13182" s="26"/>
      <c r="P13182" s="16"/>
      <c r="Q13182" s="16"/>
    </row>
    <row r="13183" spans="1:17" x14ac:dyDescent="0.45">
      <c r="A13183" s="35"/>
      <c r="B13183" s="17"/>
      <c r="C13183" s="1"/>
      <c r="D13183" s="22"/>
      <c r="E13183" s="20"/>
      <c r="F13183" s="22"/>
      <c r="G13183" s="21"/>
      <c r="H13183" s="9"/>
      <c r="I13183" s="9"/>
      <c r="J13183" s="21"/>
      <c r="K13183" s="9"/>
      <c r="L13183" s="22"/>
      <c r="N13183" s="14"/>
      <c r="O13183" s="26"/>
      <c r="P13183" s="16"/>
      <c r="Q13183" s="16"/>
    </row>
    <row r="13184" spans="1:17" x14ac:dyDescent="0.45">
      <c r="A13184" s="35"/>
      <c r="B13184" s="17"/>
      <c r="C13184" s="1"/>
      <c r="D13184" s="22"/>
      <c r="E13184" s="20"/>
      <c r="F13184" s="22"/>
      <c r="G13184" s="21"/>
      <c r="H13184" s="9"/>
      <c r="I13184" s="9"/>
      <c r="J13184" s="21"/>
      <c r="K13184" s="9"/>
      <c r="L13184" s="22"/>
      <c r="N13184" s="14"/>
      <c r="O13184" s="26"/>
      <c r="P13184" s="16"/>
      <c r="Q13184" s="16"/>
    </row>
    <row r="13185" spans="1:17" x14ac:dyDescent="0.45">
      <c r="A13185" s="35"/>
      <c r="B13185" s="17"/>
      <c r="C13185" s="1"/>
      <c r="D13185" s="22"/>
      <c r="E13185" s="20"/>
      <c r="F13185" s="22"/>
      <c r="G13185" s="21"/>
      <c r="H13185" s="9"/>
      <c r="I13185" s="9"/>
      <c r="J13185" s="21"/>
      <c r="K13185" s="9"/>
      <c r="L13185" s="22"/>
      <c r="N13185" s="14"/>
      <c r="O13185" s="26"/>
      <c r="P13185" s="16"/>
      <c r="Q13185" s="16"/>
    </row>
    <row r="13186" spans="1:17" x14ac:dyDescent="0.45">
      <c r="A13186" s="35"/>
      <c r="B13186" s="17"/>
      <c r="C13186" s="1"/>
      <c r="D13186" s="22"/>
      <c r="E13186" s="20"/>
      <c r="F13186" s="22"/>
      <c r="G13186" s="21"/>
      <c r="H13186" s="9"/>
      <c r="I13186" s="9"/>
      <c r="J13186" s="21"/>
      <c r="K13186" s="9"/>
      <c r="L13186" s="22"/>
      <c r="N13186" s="14"/>
      <c r="O13186" s="26"/>
      <c r="P13186" s="16"/>
      <c r="Q13186" s="16"/>
    </row>
    <row r="13187" spans="1:17" x14ac:dyDescent="0.45">
      <c r="A13187" s="35"/>
      <c r="B13187" s="17"/>
      <c r="C13187" s="1"/>
      <c r="D13187" s="22"/>
      <c r="E13187" s="20"/>
      <c r="F13187" s="22"/>
      <c r="G13187" s="21"/>
      <c r="H13187" s="9"/>
      <c r="I13187" s="9"/>
      <c r="J13187" s="21"/>
      <c r="K13187" s="9"/>
      <c r="L13187" s="22"/>
      <c r="N13187" s="14"/>
      <c r="O13187" s="26"/>
      <c r="P13187" s="16"/>
      <c r="Q13187" s="16"/>
    </row>
    <row r="13188" spans="1:17" x14ac:dyDescent="0.45">
      <c r="A13188" s="35"/>
      <c r="B13188" s="17"/>
      <c r="C13188" s="1"/>
      <c r="D13188" s="22"/>
      <c r="E13188" s="20"/>
      <c r="F13188" s="22"/>
      <c r="G13188" s="21"/>
      <c r="H13188" s="9"/>
      <c r="I13188" s="9"/>
      <c r="J13188" s="21"/>
      <c r="K13188" s="9"/>
      <c r="L13188" s="22"/>
      <c r="N13188" s="14"/>
      <c r="O13188" s="26"/>
      <c r="P13188" s="16"/>
      <c r="Q13188" s="16"/>
    </row>
    <row r="13189" spans="1:17" x14ac:dyDescent="0.45">
      <c r="A13189" s="35"/>
      <c r="B13189" s="17"/>
      <c r="C13189" s="1"/>
      <c r="D13189" s="22"/>
      <c r="E13189" s="20"/>
      <c r="F13189" s="22"/>
      <c r="G13189" s="21"/>
      <c r="H13189" s="9"/>
      <c r="I13189" s="9"/>
      <c r="J13189" s="21"/>
      <c r="K13189" s="9"/>
      <c r="L13189" s="22"/>
      <c r="N13189" s="14"/>
      <c r="O13189" s="26"/>
      <c r="P13189" s="16"/>
      <c r="Q13189" s="16"/>
    </row>
    <row r="13190" spans="1:17" x14ac:dyDescent="0.45">
      <c r="A13190" s="35"/>
      <c r="B13190" s="17"/>
      <c r="C13190" s="1"/>
      <c r="D13190" s="22"/>
      <c r="E13190" s="20"/>
      <c r="F13190" s="22"/>
      <c r="G13190" s="21"/>
      <c r="H13190" s="9"/>
      <c r="I13190" s="9"/>
      <c r="J13190" s="21"/>
      <c r="K13190" s="9"/>
      <c r="L13190" s="22"/>
      <c r="N13190" s="14"/>
      <c r="O13190" s="26"/>
      <c r="P13190" s="16"/>
      <c r="Q13190" s="16"/>
    </row>
    <row r="13191" spans="1:17" x14ac:dyDescent="0.45">
      <c r="A13191" s="35"/>
      <c r="B13191" s="17"/>
      <c r="C13191" s="1"/>
      <c r="D13191" s="22"/>
      <c r="E13191" s="20"/>
      <c r="F13191" s="22"/>
      <c r="G13191" s="21"/>
      <c r="H13191" s="9"/>
      <c r="I13191" s="9"/>
      <c r="J13191" s="21"/>
      <c r="K13191" s="9"/>
      <c r="L13191" s="22"/>
      <c r="N13191" s="14"/>
      <c r="O13191" s="26"/>
      <c r="P13191" s="16"/>
      <c r="Q13191" s="16"/>
    </row>
    <row r="13192" spans="1:17" x14ac:dyDescent="0.45">
      <c r="A13192" s="35"/>
      <c r="B13192" s="17"/>
      <c r="C13192" s="1"/>
      <c r="D13192" s="22"/>
      <c r="E13192" s="20"/>
      <c r="F13192" s="22"/>
      <c r="G13192" s="21"/>
      <c r="H13192" s="9"/>
      <c r="I13192" s="9"/>
      <c r="J13192" s="21"/>
      <c r="K13192" s="9"/>
      <c r="L13192" s="22"/>
      <c r="N13192" s="14"/>
      <c r="O13192" s="26"/>
      <c r="P13192" s="16"/>
      <c r="Q13192" s="16"/>
    </row>
    <row r="13193" spans="1:17" x14ac:dyDescent="0.45">
      <c r="A13193" s="35"/>
      <c r="B13193" s="17"/>
      <c r="C13193" s="1"/>
      <c r="D13193" s="22"/>
      <c r="E13193" s="20"/>
      <c r="F13193" s="22"/>
      <c r="G13193" s="21"/>
      <c r="H13193" s="9"/>
      <c r="I13193" s="9"/>
      <c r="J13193" s="21"/>
      <c r="K13193" s="9"/>
      <c r="L13193" s="22"/>
      <c r="N13193" s="14"/>
      <c r="O13193" s="26"/>
      <c r="P13193" s="16"/>
      <c r="Q13193" s="16"/>
    </row>
    <row r="13194" spans="1:17" x14ac:dyDescent="0.45">
      <c r="A13194" s="35"/>
      <c r="B13194" s="17"/>
      <c r="C13194" s="1"/>
      <c r="D13194" s="22"/>
      <c r="E13194" s="20"/>
      <c r="F13194" s="22"/>
      <c r="G13194" s="21"/>
      <c r="H13194" s="9"/>
      <c r="I13194" s="9"/>
      <c r="J13194" s="21"/>
      <c r="K13194" s="9"/>
      <c r="L13194" s="22"/>
      <c r="N13194" s="14"/>
      <c r="O13194" s="26"/>
      <c r="P13194" s="16"/>
      <c r="Q13194" s="16"/>
    </row>
    <row r="13195" spans="1:17" x14ac:dyDescent="0.45">
      <c r="A13195" s="35"/>
      <c r="B13195" s="17"/>
      <c r="C13195" s="1"/>
      <c r="D13195" s="22"/>
      <c r="E13195" s="20"/>
      <c r="F13195" s="22"/>
      <c r="G13195" s="21"/>
      <c r="H13195" s="9"/>
      <c r="I13195" s="9"/>
      <c r="J13195" s="21"/>
      <c r="K13195" s="9"/>
      <c r="L13195" s="22"/>
      <c r="N13195" s="14"/>
      <c r="O13195" s="26"/>
      <c r="P13195" s="16"/>
      <c r="Q13195" s="16"/>
    </row>
    <row r="13196" spans="1:17" x14ac:dyDescent="0.45">
      <c r="A13196" s="35"/>
      <c r="B13196" s="17"/>
      <c r="C13196" s="1"/>
      <c r="D13196" s="22"/>
      <c r="E13196" s="20"/>
      <c r="F13196" s="22"/>
      <c r="G13196" s="21"/>
      <c r="H13196" s="9"/>
      <c r="I13196" s="9"/>
      <c r="J13196" s="21"/>
      <c r="K13196" s="9"/>
      <c r="L13196" s="22"/>
      <c r="N13196" s="14"/>
      <c r="O13196" s="26"/>
      <c r="P13196" s="16"/>
      <c r="Q13196" s="16"/>
    </row>
    <row r="13197" spans="1:17" x14ac:dyDescent="0.45">
      <c r="A13197" s="35"/>
      <c r="B13197" s="17"/>
      <c r="C13197" s="1"/>
      <c r="D13197" s="22"/>
      <c r="E13197" s="20"/>
      <c r="F13197" s="22"/>
      <c r="G13197" s="21"/>
      <c r="H13197" s="9"/>
      <c r="I13197" s="9"/>
      <c r="J13197" s="21"/>
      <c r="K13197" s="9"/>
      <c r="L13197" s="22"/>
      <c r="N13197" s="14"/>
      <c r="O13197" s="26"/>
      <c r="P13197" s="16"/>
      <c r="Q13197" s="16"/>
    </row>
    <row r="13198" spans="1:17" x14ac:dyDescent="0.45">
      <c r="A13198" s="35"/>
      <c r="B13198" s="17"/>
      <c r="C13198" s="1"/>
      <c r="D13198" s="22"/>
      <c r="E13198" s="20"/>
      <c r="F13198" s="22"/>
      <c r="G13198" s="21"/>
      <c r="H13198" s="9"/>
      <c r="I13198" s="9"/>
      <c r="J13198" s="21"/>
      <c r="K13198" s="9"/>
      <c r="L13198" s="22"/>
      <c r="N13198" s="14"/>
      <c r="O13198" s="26"/>
      <c r="P13198" s="16"/>
      <c r="Q13198" s="16"/>
    </row>
    <row r="13199" spans="1:17" x14ac:dyDescent="0.45">
      <c r="A13199" s="35"/>
      <c r="B13199" s="17"/>
      <c r="C13199" s="1"/>
      <c r="D13199" s="22"/>
      <c r="E13199" s="20"/>
      <c r="F13199" s="22"/>
      <c r="G13199" s="21"/>
      <c r="H13199" s="9"/>
      <c r="I13199" s="9"/>
      <c r="J13199" s="21"/>
      <c r="K13199" s="9"/>
      <c r="L13199" s="22"/>
      <c r="N13199" s="14"/>
      <c r="O13199" s="26"/>
      <c r="P13199" s="16"/>
      <c r="Q13199" s="16"/>
    </row>
    <row r="13200" spans="1:17" x14ac:dyDescent="0.45">
      <c r="A13200" s="35"/>
      <c r="B13200" s="17"/>
      <c r="C13200" s="1"/>
      <c r="D13200" s="22"/>
      <c r="E13200" s="20"/>
      <c r="F13200" s="22"/>
      <c r="G13200" s="21"/>
      <c r="H13200" s="9"/>
      <c r="I13200" s="9"/>
      <c r="J13200" s="21"/>
      <c r="K13200" s="9"/>
      <c r="L13200" s="22"/>
      <c r="N13200" s="14"/>
      <c r="O13200" s="26"/>
      <c r="P13200" s="16"/>
      <c r="Q13200" s="16"/>
    </row>
    <row r="13201" spans="1:17" x14ac:dyDescent="0.45">
      <c r="A13201" s="35"/>
      <c r="B13201" s="17"/>
      <c r="C13201" s="1"/>
      <c r="D13201" s="22"/>
      <c r="E13201" s="20"/>
      <c r="F13201" s="22"/>
      <c r="G13201" s="21"/>
      <c r="H13201" s="9"/>
      <c r="I13201" s="9"/>
      <c r="J13201" s="21"/>
      <c r="K13201" s="9"/>
      <c r="L13201" s="22"/>
      <c r="N13201" s="14"/>
      <c r="O13201" s="26"/>
      <c r="P13201" s="16"/>
      <c r="Q13201" s="16"/>
    </row>
    <row r="13202" spans="1:17" x14ac:dyDescent="0.45">
      <c r="A13202" s="35"/>
      <c r="B13202" s="17"/>
      <c r="C13202" s="1"/>
      <c r="D13202" s="22"/>
      <c r="E13202" s="20"/>
      <c r="F13202" s="22"/>
      <c r="G13202" s="21"/>
      <c r="H13202" s="9"/>
      <c r="I13202" s="9"/>
      <c r="J13202" s="21"/>
      <c r="K13202" s="9"/>
      <c r="L13202" s="22"/>
      <c r="N13202" s="14"/>
      <c r="O13202" s="26"/>
      <c r="P13202" s="16"/>
      <c r="Q13202" s="16"/>
    </row>
    <row r="13203" spans="1:17" x14ac:dyDescent="0.45">
      <c r="A13203" s="35"/>
      <c r="B13203" s="17"/>
      <c r="C13203" s="1"/>
      <c r="D13203" s="22"/>
      <c r="E13203" s="20"/>
      <c r="F13203" s="22"/>
      <c r="G13203" s="21"/>
      <c r="H13203" s="9"/>
      <c r="I13203" s="9"/>
      <c r="J13203" s="21"/>
      <c r="K13203" s="9"/>
      <c r="L13203" s="22"/>
      <c r="N13203" s="14"/>
      <c r="O13203" s="26"/>
      <c r="P13203" s="16"/>
      <c r="Q13203" s="16"/>
    </row>
    <row r="13204" spans="1:17" x14ac:dyDescent="0.45">
      <c r="A13204" s="35"/>
      <c r="B13204" s="17"/>
      <c r="C13204" s="1"/>
      <c r="D13204" s="22"/>
      <c r="E13204" s="20"/>
      <c r="F13204" s="22"/>
      <c r="G13204" s="21"/>
      <c r="H13204" s="9"/>
      <c r="I13204" s="9"/>
      <c r="J13204" s="21"/>
      <c r="K13204" s="9"/>
      <c r="L13204" s="22"/>
      <c r="N13204" s="14"/>
      <c r="O13204" s="26"/>
      <c r="P13204" s="16"/>
      <c r="Q13204" s="16"/>
    </row>
    <row r="13205" spans="1:17" x14ac:dyDescent="0.45">
      <c r="A13205" s="35"/>
      <c r="B13205" s="17"/>
      <c r="C13205" s="1"/>
      <c r="D13205" s="22"/>
      <c r="E13205" s="20"/>
      <c r="F13205" s="22"/>
      <c r="G13205" s="21"/>
      <c r="H13205" s="9"/>
      <c r="I13205" s="9"/>
      <c r="J13205" s="21"/>
      <c r="K13205" s="9"/>
      <c r="L13205" s="22"/>
      <c r="N13205" s="14"/>
      <c r="O13205" s="26"/>
      <c r="P13205" s="16"/>
      <c r="Q13205" s="16"/>
    </row>
    <row r="13206" spans="1:17" x14ac:dyDescent="0.45">
      <c r="A13206" s="35"/>
      <c r="B13206" s="17"/>
      <c r="C13206" s="1"/>
      <c r="D13206" s="22"/>
      <c r="E13206" s="20"/>
      <c r="F13206" s="22"/>
      <c r="G13206" s="21"/>
      <c r="H13206" s="9"/>
      <c r="I13206" s="9"/>
      <c r="J13206" s="21"/>
      <c r="K13206" s="9"/>
      <c r="L13206" s="22"/>
      <c r="N13206" s="14"/>
      <c r="O13206" s="26"/>
      <c r="P13206" s="16"/>
      <c r="Q13206" s="16"/>
    </row>
    <row r="13207" spans="1:17" x14ac:dyDescent="0.45">
      <c r="A13207" s="35"/>
      <c r="B13207" s="17"/>
      <c r="C13207" s="1"/>
      <c r="D13207" s="22"/>
      <c r="E13207" s="20"/>
      <c r="F13207" s="22"/>
      <c r="G13207" s="21"/>
      <c r="H13207" s="9"/>
      <c r="I13207" s="9"/>
      <c r="J13207" s="21"/>
      <c r="K13207" s="9"/>
      <c r="L13207" s="22"/>
      <c r="N13207" s="14"/>
      <c r="O13207" s="26"/>
      <c r="P13207" s="16"/>
      <c r="Q13207" s="16"/>
    </row>
    <row r="13208" spans="1:17" x14ac:dyDescent="0.45">
      <c r="A13208" s="35"/>
      <c r="B13208" s="17"/>
      <c r="C13208" s="1"/>
      <c r="D13208" s="22"/>
      <c r="E13208" s="20"/>
      <c r="F13208" s="22"/>
      <c r="G13208" s="21"/>
      <c r="H13208" s="9"/>
      <c r="I13208" s="9"/>
      <c r="J13208" s="21"/>
      <c r="K13208" s="9"/>
      <c r="L13208" s="22"/>
      <c r="N13208" s="14"/>
      <c r="O13208" s="26"/>
      <c r="P13208" s="16"/>
      <c r="Q13208" s="16"/>
    </row>
    <row r="13209" spans="1:17" x14ac:dyDescent="0.45">
      <c r="A13209" s="35"/>
      <c r="B13209" s="17"/>
      <c r="C13209" s="1"/>
      <c r="D13209" s="22"/>
      <c r="E13209" s="20"/>
      <c r="F13209" s="22"/>
      <c r="G13209" s="21"/>
      <c r="H13209" s="9"/>
      <c r="I13209" s="9"/>
      <c r="J13209" s="21"/>
      <c r="K13209" s="9"/>
      <c r="L13209" s="22"/>
      <c r="N13209" s="14"/>
      <c r="O13209" s="26"/>
      <c r="P13209" s="16"/>
      <c r="Q13209" s="16"/>
    </row>
    <row r="13210" spans="1:17" x14ac:dyDescent="0.45">
      <c r="A13210" s="35"/>
      <c r="B13210" s="17"/>
      <c r="C13210" s="1"/>
      <c r="D13210" s="22"/>
      <c r="E13210" s="20"/>
      <c r="F13210" s="22"/>
      <c r="G13210" s="21"/>
      <c r="H13210" s="9"/>
      <c r="I13210" s="9"/>
      <c r="J13210" s="21"/>
      <c r="K13210" s="9"/>
      <c r="L13210" s="22"/>
      <c r="N13210" s="14"/>
      <c r="O13210" s="26"/>
      <c r="P13210" s="16"/>
      <c r="Q13210" s="16"/>
    </row>
    <row r="13211" spans="1:17" x14ac:dyDescent="0.45">
      <c r="A13211" s="35"/>
      <c r="B13211" s="17"/>
      <c r="C13211" s="1"/>
      <c r="D13211" s="22"/>
      <c r="E13211" s="20"/>
      <c r="F13211" s="22"/>
      <c r="G13211" s="21"/>
      <c r="H13211" s="9"/>
      <c r="I13211" s="9"/>
      <c r="J13211" s="21"/>
      <c r="K13211" s="9"/>
      <c r="L13211" s="22"/>
      <c r="N13211" s="14"/>
      <c r="O13211" s="26"/>
      <c r="P13211" s="16"/>
      <c r="Q13211" s="16"/>
    </row>
    <row r="13212" spans="1:17" x14ac:dyDescent="0.45">
      <c r="A13212" s="35"/>
      <c r="B13212" s="17"/>
      <c r="C13212" s="1"/>
      <c r="D13212" s="22"/>
      <c r="E13212" s="20"/>
      <c r="F13212" s="22"/>
      <c r="G13212" s="21"/>
      <c r="H13212" s="9"/>
      <c r="I13212" s="9"/>
      <c r="J13212" s="21"/>
      <c r="K13212" s="9"/>
      <c r="L13212" s="22"/>
      <c r="N13212" s="14"/>
      <c r="O13212" s="26"/>
      <c r="P13212" s="16"/>
      <c r="Q13212" s="16"/>
    </row>
    <row r="13213" spans="1:17" x14ac:dyDescent="0.45">
      <c r="A13213" s="35"/>
      <c r="B13213" s="17"/>
      <c r="C13213" s="1"/>
      <c r="D13213" s="22"/>
      <c r="E13213" s="20"/>
      <c r="F13213" s="22"/>
      <c r="G13213" s="21"/>
      <c r="H13213" s="9"/>
      <c r="I13213" s="9"/>
      <c r="J13213" s="21"/>
      <c r="K13213" s="9"/>
      <c r="L13213" s="22"/>
      <c r="N13213" s="14"/>
      <c r="O13213" s="26"/>
      <c r="P13213" s="16"/>
      <c r="Q13213" s="16"/>
    </row>
    <row r="13214" spans="1:17" x14ac:dyDescent="0.45">
      <c r="A13214" s="35"/>
      <c r="B13214" s="17"/>
      <c r="C13214" s="1"/>
      <c r="D13214" s="22"/>
      <c r="E13214" s="20"/>
      <c r="F13214" s="22"/>
      <c r="G13214" s="21"/>
      <c r="H13214" s="9"/>
      <c r="I13214" s="9"/>
      <c r="J13214" s="21"/>
      <c r="K13214" s="9"/>
      <c r="L13214" s="22"/>
      <c r="N13214" s="14"/>
      <c r="O13214" s="26"/>
      <c r="P13214" s="16"/>
      <c r="Q13214" s="16"/>
    </row>
    <row r="13215" spans="1:17" x14ac:dyDescent="0.45">
      <c r="A13215" s="35"/>
      <c r="B13215" s="17"/>
      <c r="C13215" s="1"/>
      <c r="D13215" s="22"/>
      <c r="E13215" s="20"/>
      <c r="F13215" s="22"/>
      <c r="G13215" s="21"/>
      <c r="H13215" s="9"/>
      <c r="I13215" s="9"/>
      <c r="J13215" s="21"/>
      <c r="K13215" s="9"/>
      <c r="L13215" s="22"/>
      <c r="N13215" s="14"/>
      <c r="O13215" s="26"/>
      <c r="P13215" s="16"/>
      <c r="Q13215" s="16"/>
    </row>
    <row r="13216" spans="1:17" x14ac:dyDescent="0.45">
      <c r="A13216" s="35"/>
      <c r="B13216" s="17"/>
      <c r="C13216" s="1"/>
      <c r="D13216" s="22"/>
      <c r="E13216" s="20"/>
      <c r="F13216" s="22"/>
      <c r="G13216" s="21"/>
      <c r="H13216" s="9"/>
      <c r="I13216" s="9"/>
      <c r="J13216" s="21"/>
      <c r="K13216" s="9"/>
      <c r="L13216" s="22"/>
      <c r="N13216" s="14"/>
      <c r="O13216" s="26"/>
      <c r="P13216" s="16"/>
      <c r="Q13216" s="16"/>
    </row>
    <row r="13217" spans="1:17" x14ac:dyDescent="0.45">
      <c r="A13217" s="35"/>
      <c r="B13217" s="17"/>
      <c r="C13217" s="1"/>
      <c r="D13217" s="22"/>
      <c r="E13217" s="20"/>
      <c r="F13217" s="22"/>
      <c r="G13217" s="21"/>
      <c r="H13217" s="9"/>
      <c r="I13217" s="9"/>
      <c r="J13217" s="21"/>
      <c r="K13217" s="9"/>
      <c r="L13217" s="22"/>
      <c r="N13217" s="14"/>
      <c r="O13217" s="26"/>
      <c r="P13217" s="16"/>
      <c r="Q13217" s="16"/>
    </row>
    <row r="13218" spans="1:17" x14ac:dyDescent="0.45">
      <c r="A13218" s="35"/>
      <c r="B13218" s="17"/>
      <c r="C13218" s="1"/>
      <c r="D13218" s="22"/>
      <c r="E13218" s="20"/>
      <c r="F13218" s="22"/>
      <c r="G13218" s="21"/>
      <c r="H13218" s="9"/>
      <c r="I13218" s="9"/>
      <c r="J13218" s="21"/>
      <c r="K13218" s="9"/>
      <c r="L13218" s="22"/>
      <c r="N13218" s="14"/>
      <c r="O13218" s="26"/>
      <c r="P13218" s="16"/>
      <c r="Q13218" s="16"/>
    </row>
    <row r="13219" spans="1:17" x14ac:dyDescent="0.45">
      <c r="A13219" s="35"/>
      <c r="B13219" s="17"/>
      <c r="C13219" s="1"/>
      <c r="D13219" s="22"/>
      <c r="E13219" s="20"/>
      <c r="F13219" s="22"/>
      <c r="G13219" s="21"/>
      <c r="H13219" s="9"/>
      <c r="I13219" s="9"/>
      <c r="J13219" s="21"/>
      <c r="K13219" s="9"/>
      <c r="L13219" s="22"/>
      <c r="N13219" s="14"/>
      <c r="O13219" s="26"/>
      <c r="P13219" s="16"/>
      <c r="Q13219" s="16"/>
    </row>
    <row r="13220" spans="1:17" x14ac:dyDescent="0.45">
      <c r="A13220" s="35"/>
      <c r="B13220" s="17"/>
      <c r="C13220" s="1"/>
      <c r="D13220" s="22"/>
      <c r="E13220" s="20"/>
      <c r="F13220" s="22"/>
      <c r="G13220" s="21"/>
      <c r="H13220" s="9"/>
      <c r="I13220" s="9"/>
      <c r="J13220" s="21"/>
      <c r="K13220" s="9"/>
      <c r="L13220" s="22"/>
      <c r="N13220" s="14"/>
      <c r="O13220" s="26"/>
      <c r="P13220" s="16"/>
      <c r="Q13220" s="16"/>
    </row>
    <row r="13221" spans="1:17" x14ac:dyDescent="0.45">
      <c r="A13221" s="35"/>
      <c r="B13221" s="17"/>
      <c r="C13221" s="1"/>
      <c r="D13221" s="22"/>
      <c r="E13221" s="20"/>
      <c r="F13221" s="22"/>
      <c r="G13221" s="21"/>
      <c r="H13221" s="9"/>
      <c r="I13221" s="9"/>
      <c r="J13221" s="21"/>
      <c r="K13221" s="9"/>
      <c r="L13221" s="22"/>
      <c r="N13221" s="14"/>
      <c r="O13221" s="26"/>
      <c r="P13221" s="16"/>
      <c r="Q13221" s="16"/>
    </row>
    <row r="13222" spans="1:17" x14ac:dyDescent="0.45">
      <c r="A13222" s="35"/>
      <c r="B13222" s="17"/>
      <c r="C13222" s="1"/>
      <c r="D13222" s="22"/>
      <c r="E13222" s="20"/>
      <c r="F13222" s="22"/>
      <c r="G13222" s="21"/>
      <c r="H13222" s="9"/>
      <c r="I13222" s="9"/>
      <c r="J13222" s="21"/>
      <c r="K13222" s="9"/>
      <c r="L13222" s="22"/>
      <c r="N13222" s="14"/>
      <c r="O13222" s="26"/>
      <c r="P13222" s="16"/>
      <c r="Q13222" s="16"/>
    </row>
    <row r="13223" spans="1:17" x14ac:dyDescent="0.45">
      <c r="A13223" s="35"/>
      <c r="B13223" s="17"/>
      <c r="C13223" s="1"/>
      <c r="D13223" s="22"/>
      <c r="E13223" s="20"/>
      <c r="F13223" s="22"/>
      <c r="G13223" s="21"/>
      <c r="H13223" s="9"/>
      <c r="I13223" s="9"/>
      <c r="J13223" s="21"/>
      <c r="K13223" s="9"/>
      <c r="L13223" s="22"/>
      <c r="N13223" s="14"/>
      <c r="O13223" s="26"/>
      <c r="P13223" s="16"/>
      <c r="Q13223" s="16"/>
    </row>
    <row r="13224" spans="1:17" x14ac:dyDescent="0.45">
      <c r="A13224" s="35"/>
      <c r="B13224" s="17"/>
      <c r="C13224" s="1"/>
      <c r="D13224" s="22"/>
      <c r="E13224" s="20"/>
      <c r="F13224" s="22"/>
      <c r="G13224" s="21"/>
      <c r="H13224" s="9"/>
      <c r="I13224" s="9"/>
      <c r="J13224" s="21"/>
      <c r="K13224" s="9"/>
      <c r="L13224" s="22"/>
      <c r="N13224" s="14"/>
      <c r="O13224" s="26"/>
      <c r="P13224" s="16"/>
      <c r="Q13224" s="16"/>
    </row>
    <row r="13225" spans="1:17" x14ac:dyDescent="0.45">
      <c r="A13225" s="35"/>
      <c r="B13225" s="17"/>
      <c r="C13225" s="1"/>
      <c r="D13225" s="22"/>
      <c r="E13225" s="20"/>
      <c r="F13225" s="22"/>
      <c r="G13225" s="21"/>
      <c r="H13225" s="9"/>
      <c r="I13225" s="9"/>
      <c r="J13225" s="21"/>
      <c r="K13225" s="9"/>
      <c r="L13225" s="22"/>
      <c r="N13225" s="14"/>
      <c r="O13225" s="26"/>
      <c r="P13225" s="16"/>
      <c r="Q13225" s="16"/>
    </row>
    <row r="13226" spans="1:17" x14ac:dyDescent="0.45">
      <c r="A13226" s="35"/>
      <c r="B13226" s="17"/>
      <c r="C13226" s="1"/>
      <c r="D13226" s="22"/>
      <c r="E13226" s="20"/>
      <c r="F13226" s="22"/>
      <c r="G13226" s="21"/>
      <c r="H13226" s="9"/>
      <c r="I13226" s="9"/>
      <c r="J13226" s="21"/>
      <c r="K13226" s="9"/>
      <c r="L13226" s="22"/>
      <c r="N13226" s="14"/>
      <c r="O13226" s="26"/>
      <c r="P13226" s="16"/>
      <c r="Q13226" s="16"/>
    </row>
    <row r="13227" spans="1:17" x14ac:dyDescent="0.45">
      <c r="A13227" s="35"/>
      <c r="B13227" s="17"/>
      <c r="C13227" s="1"/>
      <c r="D13227" s="22"/>
      <c r="E13227" s="20"/>
      <c r="F13227" s="22"/>
      <c r="G13227" s="21"/>
      <c r="H13227" s="9"/>
      <c r="I13227" s="9"/>
      <c r="J13227" s="21"/>
      <c r="K13227" s="9"/>
      <c r="L13227" s="22"/>
      <c r="N13227" s="14"/>
      <c r="O13227" s="26"/>
      <c r="P13227" s="16"/>
      <c r="Q13227" s="16"/>
    </row>
    <row r="13228" spans="1:17" x14ac:dyDescent="0.45">
      <c r="A13228" s="35"/>
      <c r="B13228" s="17"/>
      <c r="C13228" s="1"/>
      <c r="D13228" s="22"/>
      <c r="E13228" s="20"/>
      <c r="F13228" s="22"/>
      <c r="G13228" s="21"/>
      <c r="H13228" s="9"/>
      <c r="I13228" s="9"/>
      <c r="J13228" s="21"/>
      <c r="K13228" s="9"/>
      <c r="L13228" s="22"/>
      <c r="N13228" s="14"/>
      <c r="O13228" s="26"/>
      <c r="P13228" s="16"/>
      <c r="Q13228" s="16"/>
    </row>
    <row r="13229" spans="1:17" x14ac:dyDescent="0.45">
      <c r="A13229" s="35"/>
      <c r="B13229" s="17"/>
      <c r="C13229" s="1"/>
      <c r="D13229" s="22"/>
      <c r="E13229" s="20"/>
      <c r="F13229" s="22"/>
      <c r="G13229" s="21"/>
      <c r="H13229" s="9"/>
      <c r="I13229" s="9"/>
      <c r="J13229" s="21"/>
      <c r="K13229" s="9"/>
      <c r="L13229" s="22"/>
      <c r="N13229" s="14"/>
      <c r="O13229" s="26"/>
      <c r="P13229" s="16"/>
      <c r="Q13229" s="16"/>
    </row>
    <row r="13230" spans="1:17" x14ac:dyDescent="0.45">
      <c r="A13230" s="35"/>
      <c r="B13230" s="17"/>
      <c r="C13230" s="1"/>
      <c r="D13230" s="22"/>
      <c r="E13230" s="20"/>
      <c r="F13230" s="22"/>
      <c r="G13230" s="21"/>
      <c r="H13230" s="9"/>
      <c r="I13230" s="9"/>
      <c r="J13230" s="21"/>
      <c r="K13230" s="9"/>
      <c r="L13230" s="22"/>
      <c r="N13230" s="14"/>
      <c r="O13230" s="26"/>
      <c r="P13230" s="16"/>
      <c r="Q13230" s="16"/>
    </row>
    <row r="13231" spans="1:17" x14ac:dyDescent="0.45">
      <c r="A13231" s="35"/>
      <c r="B13231" s="17"/>
      <c r="C13231" s="1"/>
      <c r="D13231" s="22"/>
      <c r="E13231" s="20"/>
      <c r="F13231" s="22"/>
      <c r="G13231" s="21"/>
      <c r="H13231" s="9"/>
      <c r="I13231" s="9"/>
      <c r="J13231" s="21"/>
      <c r="K13231" s="9"/>
      <c r="L13231" s="22"/>
      <c r="N13231" s="14"/>
      <c r="O13231" s="26"/>
      <c r="P13231" s="16"/>
      <c r="Q13231" s="16"/>
    </row>
    <row r="13232" spans="1:17" x14ac:dyDescent="0.45">
      <c r="A13232" s="35"/>
      <c r="B13232" s="17"/>
      <c r="C13232" s="1"/>
      <c r="D13232" s="22"/>
      <c r="E13232" s="20"/>
      <c r="F13232" s="22"/>
      <c r="G13232" s="21"/>
      <c r="H13232" s="9"/>
      <c r="I13232" s="9"/>
      <c r="J13232" s="21"/>
      <c r="K13232" s="9"/>
      <c r="L13232" s="22"/>
      <c r="N13232" s="14"/>
      <c r="O13232" s="26"/>
      <c r="P13232" s="16"/>
      <c r="Q13232" s="16"/>
    </row>
    <row r="13233" spans="1:17" x14ac:dyDescent="0.45">
      <c r="A13233" s="35"/>
      <c r="B13233" s="17"/>
      <c r="C13233" s="1"/>
      <c r="D13233" s="22"/>
      <c r="E13233" s="20"/>
      <c r="F13233" s="22"/>
      <c r="G13233" s="21"/>
      <c r="H13233" s="9"/>
      <c r="I13233" s="9"/>
      <c r="J13233" s="21"/>
      <c r="K13233" s="9"/>
      <c r="L13233" s="22"/>
      <c r="N13233" s="14"/>
      <c r="O13233" s="26"/>
      <c r="P13233" s="16"/>
      <c r="Q13233" s="16"/>
    </row>
    <row r="13234" spans="1:17" x14ac:dyDescent="0.45">
      <c r="A13234" s="35"/>
      <c r="B13234" s="17"/>
      <c r="C13234" s="1"/>
      <c r="D13234" s="22"/>
      <c r="E13234" s="20"/>
      <c r="F13234" s="22"/>
      <c r="G13234" s="21"/>
      <c r="H13234" s="9"/>
      <c r="I13234" s="9"/>
      <c r="J13234" s="21"/>
      <c r="K13234" s="9"/>
      <c r="L13234" s="22"/>
      <c r="N13234" s="14"/>
      <c r="O13234" s="26"/>
      <c r="P13234" s="16"/>
      <c r="Q13234" s="16"/>
    </row>
    <row r="13235" spans="1:17" x14ac:dyDescent="0.45">
      <c r="A13235" s="35"/>
      <c r="B13235" s="17"/>
      <c r="C13235" s="1"/>
      <c r="D13235" s="22"/>
      <c r="E13235" s="20"/>
      <c r="F13235" s="22"/>
      <c r="G13235" s="21"/>
      <c r="H13235" s="9"/>
      <c r="I13235" s="9"/>
      <c r="J13235" s="21"/>
      <c r="K13235" s="9"/>
      <c r="L13235" s="22"/>
      <c r="N13235" s="14"/>
      <c r="O13235" s="26"/>
      <c r="P13235" s="16"/>
      <c r="Q13235" s="16"/>
    </row>
    <row r="13236" spans="1:17" x14ac:dyDescent="0.45">
      <c r="A13236" s="35"/>
      <c r="B13236" s="17"/>
      <c r="C13236" s="1"/>
      <c r="D13236" s="22"/>
      <c r="E13236" s="20"/>
      <c r="F13236" s="22"/>
      <c r="G13236" s="21"/>
      <c r="H13236" s="9"/>
      <c r="I13236" s="9"/>
      <c r="J13236" s="21"/>
      <c r="K13236" s="9"/>
      <c r="L13236" s="22"/>
      <c r="N13236" s="14"/>
      <c r="O13236" s="26"/>
      <c r="P13236" s="16"/>
      <c r="Q13236" s="16"/>
    </row>
    <row r="13237" spans="1:17" x14ac:dyDescent="0.45">
      <c r="A13237" s="35"/>
      <c r="B13237" s="17"/>
      <c r="C13237" s="1"/>
      <c r="D13237" s="22"/>
      <c r="E13237" s="20"/>
      <c r="F13237" s="22"/>
      <c r="G13237" s="21"/>
      <c r="H13237" s="9"/>
      <c r="I13237" s="9"/>
      <c r="J13237" s="21"/>
      <c r="K13237" s="9"/>
      <c r="L13237" s="22"/>
      <c r="N13237" s="14"/>
      <c r="O13237" s="26"/>
      <c r="P13237" s="16"/>
      <c r="Q13237" s="16"/>
    </row>
    <row r="13238" spans="1:17" x14ac:dyDescent="0.45">
      <c r="A13238" s="35"/>
      <c r="B13238" s="17"/>
      <c r="C13238" s="1"/>
      <c r="D13238" s="22"/>
      <c r="E13238" s="20"/>
      <c r="F13238" s="22"/>
      <c r="G13238" s="21"/>
      <c r="H13238" s="9"/>
      <c r="I13238" s="9"/>
      <c r="J13238" s="21"/>
      <c r="K13238" s="9"/>
      <c r="L13238" s="22"/>
      <c r="N13238" s="14"/>
      <c r="O13238" s="26"/>
      <c r="P13238" s="16"/>
      <c r="Q13238" s="16"/>
    </row>
    <row r="13239" spans="1:17" x14ac:dyDescent="0.45">
      <c r="A13239" s="35"/>
      <c r="B13239" s="17"/>
      <c r="C13239" s="1"/>
      <c r="D13239" s="22"/>
      <c r="E13239" s="20"/>
      <c r="F13239" s="22"/>
      <c r="G13239" s="21"/>
      <c r="H13239" s="9"/>
      <c r="I13239" s="9"/>
      <c r="J13239" s="21"/>
      <c r="K13239" s="9"/>
      <c r="L13239" s="22"/>
      <c r="N13239" s="14"/>
      <c r="O13239" s="26"/>
      <c r="P13239" s="16"/>
      <c r="Q13239" s="16"/>
    </row>
    <row r="13240" spans="1:17" x14ac:dyDescent="0.45">
      <c r="A13240" s="35"/>
      <c r="B13240" s="17"/>
      <c r="C13240" s="1"/>
      <c r="D13240" s="22"/>
      <c r="E13240" s="20"/>
      <c r="F13240" s="22"/>
      <c r="G13240" s="21"/>
      <c r="H13240" s="9"/>
      <c r="I13240" s="9"/>
      <c r="J13240" s="21"/>
      <c r="K13240" s="9"/>
      <c r="L13240" s="22"/>
      <c r="N13240" s="14"/>
      <c r="O13240" s="26"/>
      <c r="P13240" s="16"/>
      <c r="Q13240" s="16"/>
    </row>
    <row r="13241" spans="1:17" x14ac:dyDescent="0.45">
      <c r="A13241" s="35"/>
      <c r="B13241" s="17"/>
      <c r="C13241" s="1"/>
      <c r="D13241" s="22"/>
      <c r="E13241" s="20"/>
      <c r="F13241" s="22"/>
      <c r="G13241" s="21"/>
      <c r="H13241" s="9"/>
      <c r="I13241" s="9"/>
      <c r="J13241" s="21"/>
      <c r="K13241" s="9"/>
      <c r="L13241" s="22"/>
      <c r="N13241" s="14"/>
      <c r="O13241" s="26"/>
      <c r="P13241" s="16"/>
      <c r="Q13241" s="16"/>
    </row>
    <row r="13242" spans="1:17" x14ac:dyDescent="0.45">
      <c r="A13242" s="35"/>
      <c r="B13242" s="17"/>
      <c r="C13242" s="1"/>
      <c r="D13242" s="22"/>
      <c r="E13242" s="20"/>
      <c r="F13242" s="22"/>
      <c r="G13242" s="21"/>
      <c r="H13242" s="9"/>
      <c r="I13242" s="9"/>
      <c r="J13242" s="21"/>
      <c r="K13242" s="9"/>
      <c r="L13242" s="22"/>
      <c r="N13242" s="14"/>
      <c r="O13242" s="26"/>
      <c r="P13242" s="16"/>
      <c r="Q13242" s="16"/>
    </row>
    <row r="13243" spans="1:17" x14ac:dyDescent="0.45">
      <c r="A13243" s="35"/>
      <c r="B13243" s="17"/>
      <c r="C13243" s="1"/>
      <c r="D13243" s="22"/>
      <c r="E13243" s="20"/>
      <c r="F13243" s="22"/>
      <c r="G13243" s="21"/>
      <c r="H13243" s="9"/>
      <c r="I13243" s="9"/>
      <c r="J13243" s="21"/>
      <c r="K13243" s="9"/>
      <c r="L13243" s="22"/>
      <c r="N13243" s="14"/>
      <c r="O13243" s="26"/>
      <c r="P13243" s="16"/>
      <c r="Q13243" s="16"/>
    </row>
    <row r="13244" spans="1:17" x14ac:dyDescent="0.45">
      <c r="A13244" s="35"/>
      <c r="B13244" s="17"/>
      <c r="C13244" s="1"/>
      <c r="D13244" s="22"/>
      <c r="E13244" s="20"/>
      <c r="F13244" s="22"/>
      <c r="G13244" s="21"/>
      <c r="H13244" s="9"/>
      <c r="I13244" s="9"/>
      <c r="J13244" s="21"/>
      <c r="K13244" s="9"/>
      <c r="L13244" s="22"/>
      <c r="N13244" s="14"/>
      <c r="O13244" s="26"/>
      <c r="P13244" s="16"/>
      <c r="Q13244" s="16"/>
    </row>
    <row r="13245" spans="1:17" x14ac:dyDescent="0.45">
      <c r="A13245" s="35"/>
      <c r="B13245" s="17"/>
      <c r="C13245" s="1"/>
      <c r="D13245" s="22"/>
      <c r="E13245" s="20"/>
      <c r="F13245" s="22"/>
      <c r="G13245" s="21"/>
      <c r="H13245" s="9"/>
      <c r="I13245" s="9"/>
      <c r="J13245" s="21"/>
      <c r="K13245" s="9"/>
      <c r="L13245" s="22"/>
      <c r="N13245" s="14"/>
      <c r="O13245" s="26"/>
      <c r="P13245" s="16"/>
      <c r="Q13245" s="16"/>
    </row>
    <row r="13246" spans="1:17" x14ac:dyDescent="0.45">
      <c r="A13246" s="35"/>
      <c r="B13246" s="17"/>
      <c r="C13246" s="1"/>
      <c r="D13246" s="22"/>
      <c r="E13246" s="20"/>
      <c r="F13246" s="22"/>
      <c r="G13246" s="21"/>
      <c r="H13246" s="9"/>
      <c r="I13246" s="9"/>
      <c r="J13246" s="21"/>
      <c r="K13246" s="9"/>
      <c r="L13246" s="22"/>
      <c r="N13246" s="14"/>
      <c r="O13246" s="26"/>
      <c r="P13246" s="16"/>
      <c r="Q13246" s="16"/>
    </row>
    <row r="13247" spans="1:17" x14ac:dyDescent="0.45">
      <c r="A13247" s="35"/>
      <c r="B13247" s="17"/>
      <c r="C13247" s="1"/>
      <c r="D13247" s="22"/>
      <c r="E13247" s="20"/>
      <c r="F13247" s="22"/>
      <c r="G13247" s="21"/>
      <c r="H13247" s="9"/>
      <c r="I13247" s="9"/>
      <c r="J13247" s="21"/>
      <c r="K13247" s="9"/>
      <c r="L13247" s="22"/>
      <c r="N13247" s="14"/>
      <c r="O13247" s="26"/>
      <c r="P13247" s="16"/>
      <c r="Q13247" s="16"/>
    </row>
    <row r="13248" spans="1:17" x14ac:dyDescent="0.45">
      <c r="A13248" s="35"/>
      <c r="B13248" s="17"/>
      <c r="C13248" s="1"/>
      <c r="D13248" s="22"/>
      <c r="E13248" s="20"/>
      <c r="F13248" s="22"/>
      <c r="G13248" s="21"/>
      <c r="H13248" s="9"/>
      <c r="I13248" s="9"/>
      <c r="J13248" s="21"/>
      <c r="K13248" s="9"/>
      <c r="L13248" s="22"/>
      <c r="N13248" s="14"/>
      <c r="O13248" s="26"/>
      <c r="P13248" s="16"/>
      <c r="Q13248" s="16"/>
    </row>
    <row r="13249" spans="1:17" x14ac:dyDescent="0.45">
      <c r="A13249" s="35"/>
      <c r="B13249" s="17"/>
      <c r="C13249" s="1"/>
      <c r="D13249" s="22"/>
      <c r="E13249" s="20"/>
      <c r="F13249" s="22"/>
      <c r="G13249" s="21"/>
      <c r="H13249" s="9"/>
      <c r="I13249" s="9"/>
      <c r="J13249" s="21"/>
      <c r="K13249" s="9"/>
      <c r="L13249" s="22"/>
      <c r="N13249" s="14"/>
      <c r="O13249" s="26"/>
      <c r="P13249" s="16"/>
      <c r="Q13249" s="16"/>
    </row>
    <row r="13250" spans="1:17" x14ac:dyDescent="0.45">
      <c r="A13250" s="35"/>
      <c r="B13250" s="17"/>
      <c r="C13250" s="1"/>
      <c r="D13250" s="22"/>
      <c r="E13250" s="20"/>
      <c r="F13250" s="22"/>
      <c r="G13250" s="21"/>
      <c r="H13250" s="9"/>
      <c r="I13250" s="9"/>
      <c r="J13250" s="21"/>
      <c r="K13250" s="9"/>
      <c r="L13250" s="22"/>
      <c r="N13250" s="14"/>
      <c r="O13250" s="26"/>
      <c r="P13250" s="16"/>
      <c r="Q13250" s="16"/>
    </row>
    <row r="13251" spans="1:17" x14ac:dyDescent="0.45">
      <c r="A13251" s="35"/>
      <c r="B13251" s="17"/>
      <c r="C13251" s="1"/>
      <c r="D13251" s="22"/>
      <c r="E13251" s="20"/>
      <c r="F13251" s="22"/>
      <c r="G13251" s="21"/>
      <c r="H13251" s="9"/>
      <c r="I13251" s="9"/>
      <c r="J13251" s="21"/>
      <c r="K13251" s="9"/>
      <c r="L13251" s="22"/>
      <c r="N13251" s="14"/>
      <c r="O13251" s="26"/>
      <c r="P13251" s="16"/>
      <c r="Q13251" s="16"/>
    </row>
    <row r="13252" spans="1:17" x14ac:dyDescent="0.45">
      <c r="A13252" s="35"/>
      <c r="B13252" s="17"/>
      <c r="C13252" s="1"/>
      <c r="D13252" s="22"/>
      <c r="E13252" s="20"/>
      <c r="F13252" s="22"/>
      <c r="G13252" s="21"/>
      <c r="H13252" s="9"/>
      <c r="I13252" s="9"/>
      <c r="J13252" s="21"/>
      <c r="K13252" s="9"/>
      <c r="L13252" s="22"/>
      <c r="N13252" s="14"/>
      <c r="O13252" s="26"/>
      <c r="P13252" s="16"/>
      <c r="Q13252" s="16"/>
    </row>
    <row r="13253" spans="1:17" x14ac:dyDescent="0.45">
      <c r="A13253" s="35"/>
      <c r="B13253" s="17"/>
      <c r="C13253" s="1"/>
      <c r="D13253" s="22"/>
      <c r="E13253" s="20"/>
      <c r="F13253" s="22"/>
      <c r="G13253" s="21"/>
      <c r="H13253" s="9"/>
      <c r="I13253" s="9"/>
      <c r="J13253" s="21"/>
      <c r="K13253" s="9"/>
      <c r="L13253" s="22"/>
      <c r="N13253" s="14"/>
      <c r="O13253" s="26"/>
      <c r="P13253" s="16"/>
      <c r="Q13253" s="16"/>
    </row>
    <row r="13254" spans="1:17" x14ac:dyDescent="0.45">
      <c r="A13254" s="35"/>
      <c r="B13254" s="17"/>
      <c r="C13254" s="1"/>
      <c r="D13254" s="22"/>
      <c r="E13254" s="20"/>
      <c r="F13254" s="22"/>
      <c r="G13254" s="21"/>
      <c r="H13254" s="9"/>
      <c r="I13254" s="9"/>
      <c r="J13254" s="21"/>
      <c r="K13254" s="9"/>
      <c r="L13254" s="22"/>
      <c r="N13254" s="14"/>
      <c r="O13254" s="26"/>
      <c r="P13254" s="16"/>
      <c r="Q13254" s="16"/>
    </row>
    <row r="13255" spans="1:17" x14ac:dyDescent="0.45">
      <c r="A13255" s="35"/>
      <c r="B13255" s="17"/>
      <c r="C13255" s="1"/>
      <c r="D13255" s="22"/>
      <c r="E13255" s="20"/>
      <c r="F13255" s="22"/>
      <c r="G13255" s="21"/>
      <c r="H13255" s="9"/>
      <c r="I13255" s="9"/>
      <c r="J13255" s="21"/>
      <c r="K13255" s="9"/>
      <c r="L13255" s="22"/>
      <c r="N13255" s="14"/>
      <c r="O13255" s="26"/>
      <c r="P13255" s="16"/>
      <c r="Q13255" s="16"/>
    </row>
    <row r="13256" spans="1:17" x14ac:dyDescent="0.45">
      <c r="A13256" s="35"/>
      <c r="B13256" s="17"/>
      <c r="C13256" s="1"/>
      <c r="D13256" s="22"/>
      <c r="E13256" s="20"/>
      <c r="F13256" s="22"/>
      <c r="G13256" s="21"/>
      <c r="H13256" s="9"/>
      <c r="I13256" s="9"/>
      <c r="J13256" s="21"/>
      <c r="K13256" s="9"/>
      <c r="L13256" s="22"/>
      <c r="N13256" s="14"/>
      <c r="O13256" s="26"/>
      <c r="P13256" s="16"/>
      <c r="Q13256" s="16"/>
    </row>
    <row r="13257" spans="1:17" x14ac:dyDescent="0.45">
      <c r="A13257" s="35"/>
      <c r="B13257" s="17"/>
      <c r="C13257" s="1"/>
      <c r="D13257" s="22"/>
      <c r="E13257" s="20"/>
      <c r="F13257" s="22"/>
      <c r="G13257" s="21"/>
      <c r="H13257" s="9"/>
      <c r="I13257" s="9"/>
      <c r="J13257" s="21"/>
      <c r="K13257" s="9"/>
      <c r="L13257" s="22"/>
      <c r="N13257" s="14"/>
      <c r="O13257" s="26"/>
      <c r="P13257" s="16"/>
      <c r="Q13257" s="16"/>
    </row>
    <row r="13258" spans="1:17" x14ac:dyDescent="0.45">
      <c r="A13258" s="35"/>
      <c r="B13258" s="17"/>
      <c r="C13258" s="1"/>
      <c r="D13258" s="22"/>
      <c r="E13258" s="20"/>
      <c r="F13258" s="22"/>
      <c r="G13258" s="21"/>
      <c r="H13258" s="9"/>
      <c r="I13258" s="9"/>
      <c r="J13258" s="21"/>
      <c r="K13258" s="9"/>
      <c r="L13258" s="22"/>
      <c r="N13258" s="14"/>
      <c r="O13258" s="26"/>
      <c r="P13258" s="16"/>
      <c r="Q13258" s="16"/>
    </row>
    <row r="13259" spans="1:17" x14ac:dyDescent="0.45">
      <c r="A13259" s="35"/>
      <c r="B13259" s="17"/>
      <c r="C13259" s="1"/>
      <c r="D13259" s="22"/>
      <c r="E13259" s="20"/>
      <c r="F13259" s="22"/>
      <c r="G13259" s="21"/>
      <c r="H13259" s="9"/>
      <c r="I13259" s="9"/>
      <c r="J13259" s="21"/>
      <c r="K13259" s="9"/>
      <c r="L13259" s="22"/>
      <c r="N13259" s="14"/>
      <c r="O13259" s="26"/>
      <c r="P13259" s="16"/>
      <c r="Q13259" s="16"/>
    </row>
    <row r="13260" spans="1:17" x14ac:dyDescent="0.45">
      <c r="A13260" s="35"/>
      <c r="B13260" s="17"/>
      <c r="C13260" s="1"/>
      <c r="D13260" s="22"/>
      <c r="E13260" s="20"/>
      <c r="F13260" s="22"/>
      <c r="G13260" s="21"/>
      <c r="H13260" s="9"/>
      <c r="I13260" s="9"/>
      <c r="J13260" s="21"/>
      <c r="K13260" s="9"/>
      <c r="L13260" s="22"/>
      <c r="N13260" s="14"/>
      <c r="O13260" s="26"/>
      <c r="P13260" s="16"/>
      <c r="Q13260" s="16"/>
    </row>
    <row r="13261" spans="1:17" x14ac:dyDescent="0.45">
      <c r="A13261" s="35"/>
      <c r="B13261" s="17"/>
      <c r="C13261" s="1"/>
      <c r="D13261" s="22"/>
      <c r="E13261" s="20"/>
      <c r="F13261" s="22"/>
      <c r="G13261" s="21"/>
      <c r="H13261" s="9"/>
      <c r="I13261" s="9"/>
      <c r="J13261" s="21"/>
      <c r="K13261" s="9"/>
      <c r="L13261" s="22"/>
      <c r="N13261" s="14"/>
      <c r="O13261" s="26"/>
      <c r="P13261" s="16"/>
      <c r="Q13261" s="16"/>
    </row>
    <row r="13262" spans="1:17" x14ac:dyDescent="0.45">
      <c r="A13262" s="35"/>
      <c r="B13262" s="17"/>
      <c r="C13262" s="1"/>
      <c r="D13262" s="22"/>
      <c r="E13262" s="20"/>
      <c r="F13262" s="22"/>
      <c r="G13262" s="21"/>
      <c r="H13262" s="9"/>
      <c r="I13262" s="9"/>
      <c r="J13262" s="21"/>
      <c r="K13262" s="9"/>
      <c r="L13262" s="22"/>
      <c r="N13262" s="14"/>
      <c r="O13262" s="26"/>
      <c r="P13262" s="16"/>
      <c r="Q13262" s="16"/>
    </row>
    <row r="13263" spans="1:17" x14ac:dyDescent="0.45">
      <c r="A13263" s="35"/>
      <c r="B13263" s="17"/>
      <c r="C13263" s="1"/>
      <c r="D13263" s="22"/>
      <c r="E13263" s="20"/>
      <c r="F13263" s="22"/>
      <c r="G13263" s="21"/>
      <c r="H13263" s="9"/>
      <c r="I13263" s="9"/>
      <c r="J13263" s="21"/>
      <c r="K13263" s="9"/>
      <c r="L13263" s="22"/>
      <c r="N13263" s="14"/>
      <c r="O13263" s="26"/>
      <c r="P13263" s="16"/>
      <c r="Q13263" s="16"/>
    </row>
    <row r="13264" spans="1:17" x14ac:dyDescent="0.45">
      <c r="A13264" s="35"/>
      <c r="B13264" s="17"/>
      <c r="C13264" s="1"/>
      <c r="D13264" s="22"/>
      <c r="E13264" s="20"/>
      <c r="F13264" s="22"/>
      <c r="G13264" s="21"/>
      <c r="H13264" s="9"/>
      <c r="I13264" s="9"/>
      <c r="J13264" s="21"/>
      <c r="K13264" s="9"/>
      <c r="L13264" s="22"/>
      <c r="N13264" s="14"/>
      <c r="O13264" s="26"/>
      <c r="P13264" s="16"/>
      <c r="Q13264" s="16"/>
    </row>
    <row r="13265" spans="1:17" x14ac:dyDescent="0.45">
      <c r="A13265" s="35"/>
      <c r="B13265" s="17"/>
      <c r="C13265" s="1"/>
      <c r="D13265" s="22"/>
      <c r="E13265" s="20"/>
      <c r="F13265" s="22"/>
      <c r="G13265" s="21"/>
      <c r="H13265" s="9"/>
      <c r="I13265" s="9"/>
      <c r="J13265" s="21"/>
      <c r="K13265" s="9"/>
      <c r="L13265" s="22"/>
      <c r="N13265" s="14"/>
      <c r="O13265" s="26"/>
      <c r="P13265" s="16"/>
      <c r="Q13265" s="16"/>
    </row>
    <row r="13266" spans="1:17" x14ac:dyDescent="0.45">
      <c r="A13266" s="35"/>
      <c r="B13266" s="17"/>
      <c r="C13266" s="1"/>
      <c r="D13266" s="22"/>
      <c r="E13266" s="20"/>
      <c r="F13266" s="22"/>
      <c r="G13266" s="21"/>
      <c r="H13266" s="9"/>
      <c r="I13266" s="9"/>
      <c r="J13266" s="21"/>
      <c r="K13266" s="9"/>
      <c r="L13266" s="22"/>
      <c r="N13266" s="14"/>
      <c r="O13266" s="26"/>
      <c r="P13266" s="16"/>
      <c r="Q13266" s="16"/>
    </row>
    <row r="13267" spans="1:17" x14ac:dyDescent="0.45">
      <c r="A13267" s="35"/>
      <c r="B13267" s="17"/>
      <c r="C13267" s="1"/>
      <c r="D13267" s="22"/>
      <c r="E13267" s="20"/>
      <c r="F13267" s="22"/>
      <c r="G13267" s="21"/>
      <c r="H13267" s="9"/>
      <c r="I13267" s="9"/>
      <c r="J13267" s="21"/>
      <c r="K13267" s="9"/>
      <c r="L13267" s="22"/>
      <c r="N13267" s="14"/>
      <c r="O13267" s="26"/>
      <c r="P13267" s="16"/>
      <c r="Q13267" s="16"/>
    </row>
    <row r="13268" spans="1:17" x14ac:dyDescent="0.45">
      <c r="A13268" s="35"/>
      <c r="B13268" s="17"/>
      <c r="C13268" s="1"/>
      <c r="D13268" s="22"/>
      <c r="E13268" s="20"/>
      <c r="F13268" s="22"/>
      <c r="G13268" s="21"/>
      <c r="H13268" s="9"/>
      <c r="I13268" s="9"/>
      <c r="J13268" s="21"/>
      <c r="K13268" s="9"/>
      <c r="L13268" s="22"/>
      <c r="N13268" s="14"/>
      <c r="O13268" s="26"/>
      <c r="P13268" s="16"/>
      <c r="Q13268" s="16"/>
    </row>
    <row r="13269" spans="1:17" x14ac:dyDescent="0.45">
      <c r="A13269" s="35"/>
      <c r="B13269" s="17"/>
      <c r="C13269" s="1"/>
      <c r="D13269" s="22"/>
      <c r="E13269" s="20"/>
      <c r="F13269" s="22"/>
      <c r="G13269" s="21"/>
      <c r="H13269" s="9"/>
      <c r="I13269" s="9"/>
      <c r="J13269" s="21"/>
      <c r="K13269" s="9"/>
      <c r="L13269" s="22"/>
      <c r="N13269" s="14"/>
      <c r="O13269" s="26"/>
      <c r="P13269" s="16"/>
      <c r="Q13269" s="16"/>
    </row>
    <row r="13270" spans="1:17" x14ac:dyDescent="0.45">
      <c r="A13270" s="35"/>
      <c r="B13270" s="17"/>
      <c r="C13270" s="1"/>
      <c r="D13270" s="22"/>
      <c r="E13270" s="20"/>
      <c r="F13270" s="22"/>
      <c r="G13270" s="21"/>
      <c r="H13270" s="9"/>
      <c r="I13270" s="9"/>
      <c r="J13270" s="21"/>
      <c r="K13270" s="9"/>
      <c r="L13270" s="22"/>
      <c r="N13270" s="14"/>
      <c r="O13270" s="26"/>
      <c r="P13270" s="16"/>
      <c r="Q13270" s="16"/>
    </row>
    <row r="13271" spans="1:17" x14ac:dyDescent="0.45">
      <c r="A13271" s="35"/>
      <c r="B13271" s="17"/>
      <c r="C13271" s="1"/>
      <c r="D13271" s="22"/>
      <c r="E13271" s="20"/>
      <c r="F13271" s="22"/>
      <c r="G13271" s="21"/>
      <c r="H13271" s="9"/>
      <c r="I13271" s="9"/>
      <c r="J13271" s="21"/>
      <c r="K13271" s="9"/>
      <c r="L13271" s="22"/>
      <c r="N13271" s="14"/>
      <c r="O13271" s="26"/>
      <c r="P13271" s="16"/>
      <c r="Q13271" s="16"/>
    </row>
    <row r="13272" spans="1:17" x14ac:dyDescent="0.45">
      <c r="A13272" s="35"/>
      <c r="B13272" s="17"/>
      <c r="C13272" s="1"/>
      <c r="D13272" s="22"/>
      <c r="E13272" s="20"/>
      <c r="F13272" s="22"/>
      <c r="G13272" s="21"/>
      <c r="H13272" s="9"/>
      <c r="I13272" s="9"/>
      <c r="J13272" s="21"/>
      <c r="K13272" s="9"/>
      <c r="L13272" s="22"/>
      <c r="N13272" s="14"/>
      <c r="O13272" s="26"/>
      <c r="P13272" s="16"/>
      <c r="Q13272" s="16"/>
    </row>
    <row r="13273" spans="1:17" x14ac:dyDescent="0.45">
      <c r="A13273" s="35"/>
      <c r="B13273" s="17"/>
      <c r="C13273" s="1"/>
      <c r="D13273" s="22"/>
      <c r="E13273" s="20"/>
      <c r="F13273" s="22"/>
      <c r="G13273" s="21"/>
      <c r="H13273" s="9"/>
      <c r="I13273" s="9"/>
      <c r="J13273" s="21"/>
      <c r="K13273" s="9"/>
      <c r="L13273" s="22"/>
      <c r="N13273" s="14"/>
      <c r="O13273" s="26"/>
      <c r="P13273" s="16"/>
      <c r="Q13273" s="16"/>
    </row>
    <row r="13274" spans="1:17" x14ac:dyDescent="0.45">
      <c r="A13274" s="35"/>
      <c r="B13274" s="17"/>
      <c r="C13274" s="1"/>
      <c r="D13274" s="22"/>
      <c r="E13274" s="20"/>
      <c r="F13274" s="22"/>
      <c r="G13274" s="21"/>
      <c r="H13274" s="9"/>
      <c r="I13274" s="9"/>
      <c r="J13274" s="21"/>
      <c r="K13274" s="9"/>
      <c r="L13274" s="22"/>
      <c r="N13274" s="14"/>
      <c r="O13274" s="26"/>
      <c r="P13274" s="16"/>
      <c r="Q13274" s="16"/>
    </row>
    <row r="13275" spans="1:17" x14ac:dyDescent="0.45">
      <c r="A13275" s="35"/>
      <c r="B13275" s="17"/>
      <c r="C13275" s="1"/>
      <c r="D13275" s="22"/>
      <c r="E13275" s="20"/>
      <c r="F13275" s="22"/>
      <c r="G13275" s="21"/>
      <c r="H13275" s="9"/>
      <c r="I13275" s="9"/>
      <c r="J13275" s="21"/>
      <c r="K13275" s="9"/>
      <c r="L13275" s="22"/>
      <c r="N13275" s="14"/>
      <c r="O13275" s="26"/>
      <c r="P13275" s="16"/>
      <c r="Q13275" s="16"/>
    </row>
    <row r="13276" spans="1:17" x14ac:dyDescent="0.45">
      <c r="A13276" s="35"/>
      <c r="B13276" s="17"/>
      <c r="C13276" s="1"/>
      <c r="D13276" s="22"/>
      <c r="E13276" s="20"/>
      <c r="F13276" s="22"/>
      <c r="G13276" s="21"/>
      <c r="H13276" s="9"/>
      <c r="I13276" s="9"/>
      <c r="J13276" s="21"/>
      <c r="K13276" s="9"/>
      <c r="L13276" s="22"/>
      <c r="N13276" s="14"/>
      <c r="O13276" s="26"/>
      <c r="P13276" s="16"/>
      <c r="Q13276" s="16"/>
    </row>
    <row r="13277" spans="1:17" x14ac:dyDescent="0.45">
      <c r="A13277" s="35"/>
      <c r="B13277" s="17"/>
      <c r="C13277" s="1"/>
      <c r="D13277" s="22"/>
      <c r="E13277" s="20"/>
      <c r="F13277" s="22"/>
      <c r="G13277" s="21"/>
      <c r="H13277" s="9"/>
      <c r="I13277" s="9"/>
      <c r="J13277" s="21"/>
      <c r="K13277" s="9"/>
      <c r="L13277" s="22"/>
      <c r="N13277" s="14"/>
      <c r="O13277" s="26"/>
      <c r="P13277" s="16"/>
      <c r="Q13277" s="16"/>
    </row>
    <row r="13278" spans="1:17" x14ac:dyDescent="0.45">
      <c r="A13278" s="35"/>
      <c r="B13278" s="17"/>
      <c r="C13278" s="1"/>
      <c r="D13278" s="22"/>
      <c r="E13278" s="20"/>
      <c r="F13278" s="22"/>
      <c r="G13278" s="21"/>
      <c r="H13278" s="9"/>
      <c r="I13278" s="9"/>
      <c r="J13278" s="21"/>
      <c r="K13278" s="9"/>
      <c r="L13278" s="22"/>
      <c r="N13278" s="14"/>
      <c r="O13278" s="26"/>
      <c r="P13278" s="16"/>
      <c r="Q13278" s="16"/>
    </row>
    <row r="13279" spans="1:17" x14ac:dyDescent="0.45">
      <c r="A13279" s="35"/>
      <c r="B13279" s="17"/>
      <c r="C13279" s="1"/>
      <c r="D13279" s="22"/>
      <c r="E13279" s="20"/>
      <c r="F13279" s="22"/>
      <c r="G13279" s="21"/>
      <c r="H13279" s="9"/>
      <c r="I13279" s="9"/>
      <c r="J13279" s="21"/>
      <c r="K13279" s="9"/>
      <c r="L13279" s="22"/>
      <c r="N13279" s="14"/>
      <c r="O13279" s="26"/>
      <c r="P13279" s="16"/>
      <c r="Q13279" s="16"/>
    </row>
    <row r="13280" spans="1:17" x14ac:dyDescent="0.45">
      <c r="A13280" s="35"/>
      <c r="B13280" s="17"/>
      <c r="C13280" s="1"/>
      <c r="D13280" s="22"/>
      <c r="E13280" s="20"/>
      <c r="F13280" s="22"/>
      <c r="G13280" s="21"/>
      <c r="H13280" s="9"/>
      <c r="I13280" s="9"/>
      <c r="J13280" s="21"/>
      <c r="K13280" s="9"/>
      <c r="L13280" s="22"/>
      <c r="N13280" s="14"/>
      <c r="O13280" s="26"/>
      <c r="P13280" s="16"/>
      <c r="Q13280" s="16"/>
    </row>
    <row r="13281" spans="1:17" x14ac:dyDescent="0.45">
      <c r="A13281" s="35"/>
      <c r="B13281" s="17"/>
      <c r="C13281" s="1"/>
      <c r="D13281" s="22"/>
      <c r="E13281" s="20"/>
      <c r="F13281" s="22"/>
      <c r="G13281" s="21"/>
      <c r="H13281" s="9"/>
      <c r="I13281" s="9"/>
      <c r="J13281" s="21"/>
      <c r="K13281" s="9"/>
      <c r="L13281" s="22"/>
      <c r="N13281" s="14"/>
      <c r="O13281" s="26"/>
      <c r="P13281" s="16"/>
      <c r="Q13281" s="16"/>
    </row>
    <row r="13282" spans="1:17" x14ac:dyDescent="0.45">
      <c r="A13282" s="35"/>
      <c r="B13282" s="17"/>
      <c r="C13282" s="1"/>
      <c r="D13282" s="22"/>
      <c r="E13282" s="20"/>
      <c r="F13282" s="22"/>
      <c r="G13282" s="21"/>
      <c r="H13282" s="9"/>
      <c r="I13282" s="9"/>
      <c r="J13282" s="21"/>
      <c r="K13282" s="9"/>
      <c r="L13282" s="22"/>
      <c r="N13282" s="14"/>
      <c r="O13282" s="26"/>
      <c r="P13282" s="16"/>
      <c r="Q13282" s="16"/>
    </row>
    <row r="13283" spans="1:17" x14ac:dyDescent="0.45">
      <c r="A13283" s="35"/>
      <c r="B13283" s="17"/>
      <c r="C13283" s="1"/>
      <c r="D13283" s="22"/>
      <c r="E13283" s="20"/>
      <c r="F13283" s="22"/>
      <c r="G13283" s="21"/>
      <c r="H13283" s="9"/>
      <c r="I13283" s="9"/>
      <c r="J13283" s="21"/>
      <c r="K13283" s="9"/>
      <c r="L13283" s="22"/>
      <c r="N13283" s="14"/>
      <c r="O13283" s="26"/>
      <c r="P13283" s="16"/>
      <c r="Q13283" s="16"/>
    </row>
    <row r="13284" spans="1:17" x14ac:dyDescent="0.45">
      <c r="A13284" s="35"/>
      <c r="B13284" s="17"/>
      <c r="C13284" s="1"/>
      <c r="D13284" s="22"/>
      <c r="E13284" s="20"/>
      <c r="F13284" s="22"/>
      <c r="G13284" s="21"/>
      <c r="H13284" s="9"/>
      <c r="I13284" s="9"/>
      <c r="J13284" s="21"/>
      <c r="K13284" s="9"/>
      <c r="L13284" s="22"/>
      <c r="N13284" s="14"/>
      <c r="O13284" s="26"/>
      <c r="P13284" s="16"/>
      <c r="Q13284" s="16"/>
    </row>
    <row r="13285" spans="1:17" x14ac:dyDescent="0.45">
      <c r="A13285" s="35"/>
      <c r="B13285" s="17"/>
      <c r="C13285" s="1"/>
      <c r="D13285" s="22"/>
      <c r="E13285" s="20"/>
      <c r="F13285" s="22"/>
      <c r="G13285" s="21"/>
      <c r="H13285" s="9"/>
      <c r="I13285" s="9"/>
      <c r="J13285" s="21"/>
      <c r="K13285" s="9"/>
      <c r="L13285" s="22"/>
      <c r="N13285" s="14"/>
      <c r="O13285" s="26"/>
      <c r="P13285" s="16"/>
      <c r="Q13285" s="16"/>
    </row>
    <row r="13286" spans="1:17" x14ac:dyDescent="0.45">
      <c r="A13286" s="35"/>
      <c r="B13286" s="17"/>
      <c r="C13286" s="1"/>
      <c r="D13286" s="22"/>
      <c r="E13286" s="20"/>
      <c r="F13286" s="22"/>
      <c r="G13286" s="21"/>
      <c r="H13286" s="9"/>
      <c r="I13286" s="9"/>
      <c r="J13286" s="21"/>
      <c r="K13286" s="9"/>
      <c r="L13286" s="22"/>
      <c r="N13286" s="14"/>
      <c r="O13286" s="26"/>
      <c r="P13286" s="16"/>
      <c r="Q13286" s="16"/>
    </row>
    <row r="13287" spans="1:17" x14ac:dyDescent="0.45">
      <c r="A13287" s="35"/>
      <c r="B13287" s="17"/>
      <c r="C13287" s="1"/>
      <c r="D13287" s="22"/>
      <c r="E13287" s="20"/>
      <c r="F13287" s="22"/>
      <c r="G13287" s="21"/>
      <c r="H13287" s="9"/>
      <c r="I13287" s="9"/>
      <c r="J13287" s="21"/>
      <c r="K13287" s="9"/>
      <c r="L13287" s="22"/>
      <c r="N13287" s="14"/>
      <c r="O13287" s="26"/>
      <c r="P13287" s="16"/>
      <c r="Q13287" s="16"/>
    </row>
    <row r="13288" spans="1:17" x14ac:dyDescent="0.45">
      <c r="A13288" s="35"/>
      <c r="B13288" s="17"/>
      <c r="C13288" s="1"/>
      <c r="D13288" s="22"/>
      <c r="E13288" s="20"/>
      <c r="F13288" s="22"/>
      <c r="G13288" s="21"/>
      <c r="H13288" s="9"/>
      <c r="I13288" s="9"/>
      <c r="J13288" s="21"/>
      <c r="K13288" s="9"/>
      <c r="L13288" s="22"/>
      <c r="N13288" s="14"/>
      <c r="O13288" s="26"/>
      <c r="P13288" s="16"/>
      <c r="Q13288" s="16"/>
    </row>
    <row r="13289" spans="1:17" x14ac:dyDescent="0.45">
      <c r="A13289" s="35"/>
      <c r="B13289" s="17"/>
      <c r="C13289" s="1"/>
      <c r="D13289" s="22"/>
      <c r="E13289" s="20"/>
      <c r="F13289" s="22"/>
      <c r="G13289" s="21"/>
      <c r="H13289" s="9"/>
      <c r="I13289" s="9"/>
      <c r="J13289" s="21"/>
      <c r="K13289" s="9"/>
      <c r="L13289" s="22"/>
      <c r="N13289" s="14"/>
      <c r="O13289" s="26"/>
      <c r="P13289" s="16"/>
      <c r="Q13289" s="16"/>
    </row>
    <row r="13290" spans="1:17" x14ac:dyDescent="0.45">
      <c r="A13290" s="35"/>
      <c r="B13290" s="17"/>
      <c r="C13290" s="1"/>
      <c r="D13290" s="22"/>
      <c r="E13290" s="20"/>
      <c r="F13290" s="22"/>
      <c r="G13290" s="21"/>
      <c r="H13290" s="9"/>
      <c r="I13290" s="9"/>
      <c r="J13290" s="21"/>
      <c r="K13290" s="9"/>
      <c r="L13290" s="22"/>
      <c r="N13290" s="14"/>
      <c r="O13290" s="26"/>
      <c r="P13290" s="16"/>
      <c r="Q13290" s="16"/>
    </row>
    <row r="13291" spans="1:17" x14ac:dyDescent="0.45">
      <c r="A13291" s="35"/>
      <c r="B13291" s="17"/>
      <c r="C13291" s="1"/>
      <c r="D13291" s="22"/>
      <c r="E13291" s="20"/>
      <c r="F13291" s="22"/>
      <c r="G13291" s="21"/>
      <c r="H13291" s="9"/>
      <c r="I13291" s="9"/>
      <c r="J13291" s="21"/>
      <c r="K13291" s="9"/>
      <c r="L13291" s="22"/>
      <c r="N13291" s="14"/>
      <c r="O13291" s="26"/>
      <c r="P13291" s="16"/>
      <c r="Q13291" s="16"/>
    </row>
    <row r="13292" spans="1:17" x14ac:dyDescent="0.45">
      <c r="A13292" s="35"/>
      <c r="B13292" s="17"/>
      <c r="C13292" s="1"/>
      <c r="D13292" s="22"/>
      <c r="E13292" s="20"/>
      <c r="F13292" s="22"/>
      <c r="G13292" s="21"/>
      <c r="H13292" s="9"/>
      <c r="I13292" s="9"/>
      <c r="J13292" s="21"/>
      <c r="K13292" s="9"/>
      <c r="L13292" s="22"/>
      <c r="N13292" s="14"/>
      <c r="O13292" s="26"/>
      <c r="P13292" s="16"/>
      <c r="Q13292" s="16"/>
    </row>
    <row r="13293" spans="1:17" x14ac:dyDescent="0.45">
      <c r="A13293" s="35"/>
      <c r="B13293" s="17"/>
      <c r="C13293" s="1"/>
      <c r="D13293" s="22"/>
      <c r="E13293" s="20"/>
      <c r="F13293" s="22"/>
      <c r="G13293" s="21"/>
      <c r="H13293" s="9"/>
      <c r="I13293" s="9"/>
      <c r="J13293" s="21"/>
      <c r="K13293" s="9"/>
      <c r="L13293" s="22"/>
      <c r="N13293" s="14"/>
      <c r="O13293" s="26"/>
      <c r="P13293" s="16"/>
      <c r="Q13293" s="16"/>
    </row>
    <row r="13294" spans="1:17" x14ac:dyDescent="0.45">
      <c r="A13294" s="35"/>
      <c r="B13294" s="17"/>
      <c r="C13294" s="1"/>
      <c r="D13294" s="22"/>
      <c r="E13294" s="20"/>
      <c r="F13294" s="22"/>
      <c r="G13294" s="21"/>
      <c r="H13294" s="9"/>
      <c r="I13294" s="9"/>
      <c r="J13294" s="21"/>
      <c r="K13294" s="9"/>
      <c r="L13294" s="22"/>
      <c r="N13294" s="14"/>
      <c r="O13294" s="26"/>
      <c r="P13294" s="16"/>
      <c r="Q13294" s="16"/>
    </row>
    <row r="13295" spans="1:17" x14ac:dyDescent="0.45">
      <c r="A13295" s="35"/>
      <c r="B13295" s="17"/>
      <c r="C13295" s="1"/>
      <c r="D13295" s="22"/>
      <c r="E13295" s="20"/>
      <c r="F13295" s="22"/>
      <c r="G13295" s="21"/>
      <c r="H13295" s="9"/>
      <c r="I13295" s="9"/>
      <c r="J13295" s="21"/>
      <c r="K13295" s="9"/>
      <c r="L13295" s="22"/>
      <c r="N13295" s="14"/>
      <c r="O13295" s="26"/>
      <c r="P13295" s="16"/>
      <c r="Q13295" s="16"/>
    </row>
    <row r="13296" spans="1:17" x14ac:dyDescent="0.45">
      <c r="A13296" s="35"/>
      <c r="B13296" s="17"/>
      <c r="C13296" s="1"/>
      <c r="D13296" s="22"/>
      <c r="E13296" s="20"/>
      <c r="F13296" s="22"/>
      <c r="G13296" s="21"/>
      <c r="H13296" s="9"/>
      <c r="I13296" s="9"/>
      <c r="J13296" s="21"/>
      <c r="K13296" s="9"/>
      <c r="L13296" s="22"/>
      <c r="N13296" s="14"/>
      <c r="O13296" s="26"/>
      <c r="P13296" s="16"/>
      <c r="Q13296" s="16"/>
    </row>
    <row r="13297" spans="1:17" x14ac:dyDescent="0.45">
      <c r="A13297" s="35"/>
      <c r="B13297" s="17"/>
      <c r="C13297" s="1"/>
      <c r="D13297" s="22"/>
      <c r="E13297" s="20"/>
      <c r="F13297" s="22"/>
      <c r="G13297" s="21"/>
      <c r="H13297" s="9"/>
      <c r="I13297" s="9"/>
      <c r="J13297" s="21"/>
      <c r="K13297" s="9"/>
      <c r="L13297" s="22"/>
      <c r="N13297" s="14"/>
      <c r="O13297" s="26"/>
      <c r="P13297" s="16"/>
      <c r="Q13297" s="16"/>
    </row>
    <row r="13298" spans="1:17" x14ac:dyDescent="0.45">
      <c r="A13298" s="35"/>
      <c r="B13298" s="17"/>
      <c r="C13298" s="1"/>
      <c r="D13298" s="22"/>
      <c r="E13298" s="20"/>
      <c r="F13298" s="22"/>
      <c r="G13298" s="21"/>
      <c r="H13298" s="9"/>
      <c r="I13298" s="9"/>
      <c r="J13298" s="21"/>
      <c r="K13298" s="9"/>
      <c r="L13298" s="22"/>
      <c r="N13298" s="14"/>
      <c r="O13298" s="26"/>
      <c r="P13298" s="16"/>
      <c r="Q13298" s="16"/>
    </row>
    <row r="13299" spans="1:17" x14ac:dyDescent="0.45">
      <c r="A13299" s="35"/>
      <c r="B13299" s="17"/>
      <c r="C13299" s="1"/>
      <c r="D13299" s="22"/>
      <c r="E13299" s="20"/>
      <c r="F13299" s="22"/>
      <c r="G13299" s="21"/>
      <c r="H13299" s="9"/>
      <c r="I13299" s="9"/>
      <c r="J13299" s="21"/>
      <c r="K13299" s="9"/>
      <c r="L13299" s="22"/>
      <c r="N13299" s="14"/>
      <c r="O13299" s="26"/>
      <c r="P13299" s="16"/>
      <c r="Q13299" s="16"/>
    </row>
    <row r="13300" spans="1:17" x14ac:dyDescent="0.45">
      <c r="A13300" s="35"/>
      <c r="B13300" s="17"/>
      <c r="C13300" s="1"/>
      <c r="D13300" s="22"/>
      <c r="E13300" s="20"/>
      <c r="F13300" s="22"/>
      <c r="G13300" s="21"/>
      <c r="H13300" s="9"/>
      <c r="I13300" s="9"/>
      <c r="J13300" s="21"/>
      <c r="K13300" s="9"/>
      <c r="L13300" s="22"/>
      <c r="N13300" s="14"/>
      <c r="O13300" s="26"/>
      <c r="P13300" s="16"/>
      <c r="Q13300" s="16"/>
    </row>
    <row r="13301" spans="1:17" x14ac:dyDescent="0.45">
      <c r="A13301" s="35"/>
      <c r="B13301" s="17"/>
      <c r="C13301" s="1"/>
      <c r="D13301" s="22"/>
      <c r="E13301" s="20"/>
      <c r="F13301" s="22"/>
      <c r="G13301" s="21"/>
      <c r="H13301" s="9"/>
      <c r="I13301" s="9"/>
      <c r="J13301" s="21"/>
      <c r="K13301" s="9"/>
      <c r="L13301" s="22"/>
      <c r="N13301" s="14"/>
      <c r="O13301" s="26"/>
      <c r="P13301" s="16"/>
      <c r="Q13301" s="16"/>
    </row>
    <row r="13302" spans="1:17" x14ac:dyDescent="0.45">
      <c r="A13302" s="35"/>
      <c r="B13302" s="17"/>
      <c r="C13302" s="1"/>
      <c r="D13302" s="22"/>
      <c r="E13302" s="20"/>
      <c r="F13302" s="22"/>
      <c r="G13302" s="21"/>
      <c r="H13302" s="9"/>
      <c r="I13302" s="9"/>
      <c r="J13302" s="21"/>
      <c r="K13302" s="9"/>
      <c r="L13302" s="22"/>
      <c r="N13302" s="14"/>
      <c r="O13302" s="26"/>
      <c r="P13302" s="16"/>
      <c r="Q13302" s="16"/>
    </row>
    <row r="13303" spans="1:17" x14ac:dyDescent="0.45">
      <c r="A13303" s="35"/>
      <c r="B13303" s="17"/>
      <c r="C13303" s="1"/>
      <c r="D13303" s="22"/>
      <c r="E13303" s="20"/>
      <c r="F13303" s="22"/>
      <c r="G13303" s="21"/>
      <c r="H13303" s="9"/>
      <c r="I13303" s="9"/>
      <c r="J13303" s="21"/>
      <c r="K13303" s="9"/>
      <c r="L13303" s="22"/>
      <c r="N13303" s="14"/>
      <c r="O13303" s="26"/>
      <c r="P13303" s="16"/>
      <c r="Q13303" s="16"/>
    </row>
    <row r="13304" spans="1:17" x14ac:dyDescent="0.45">
      <c r="A13304" s="35"/>
      <c r="B13304" s="17"/>
      <c r="C13304" s="1"/>
      <c r="D13304" s="22"/>
      <c r="E13304" s="20"/>
      <c r="F13304" s="22"/>
      <c r="G13304" s="21"/>
      <c r="H13304" s="9"/>
      <c r="I13304" s="9"/>
      <c r="J13304" s="21"/>
      <c r="K13304" s="9"/>
      <c r="L13304" s="22"/>
      <c r="N13304" s="14"/>
      <c r="O13304" s="26"/>
      <c r="P13304" s="16"/>
      <c r="Q13304" s="16"/>
    </row>
    <row r="13305" spans="1:17" x14ac:dyDescent="0.45">
      <c r="A13305" s="35"/>
      <c r="B13305" s="17"/>
      <c r="C13305" s="1"/>
      <c r="D13305" s="22"/>
      <c r="E13305" s="20"/>
      <c r="F13305" s="22"/>
      <c r="G13305" s="21"/>
      <c r="H13305" s="9"/>
      <c r="I13305" s="9"/>
      <c r="J13305" s="21"/>
      <c r="K13305" s="9"/>
      <c r="L13305" s="22"/>
      <c r="N13305" s="14"/>
      <c r="O13305" s="26"/>
      <c r="P13305" s="16"/>
      <c r="Q13305" s="16"/>
    </row>
    <row r="13306" spans="1:17" x14ac:dyDescent="0.45">
      <c r="A13306" s="35"/>
      <c r="B13306" s="17"/>
      <c r="C13306" s="1"/>
      <c r="D13306" s="22"/>
      <c r="E13306" s="20"/>
      <c r="F13306" s="22"/>
      <c r="G13306" s="21"/>
      <c r="H13306" s="9"/>
      <c r="I13306" s="9"/>
      <c r="J13306" s="21"/>
      <c r="K13306" s="9"/>
      <c r="L13306" s="22"/>
      <c r="N13306" s="14"/>
      <c r="O13306" s="26"/>
      <c r="P13306" s="16"/>
      <c r="Q13306" s="16"/>
    </row>
    <row r="13307" spans="1:17" x14ac:dyDescent="0.45">
      <c r="A13307" s="35"/>
      <c r="B13307" s="17"/>
      <c r="C13307" s="1"/>
      <c r="D13307" s="22"/>
      <c r="E13307" s="20"/>
      <c r="F13307" s="22"/>
      <c r="G13307" s="21"/>
      <c r="H13307" s="9"/>
      <c r="I13307" s="9"/>
      <c r="J13307" s="21"/>
      <c r="K13307" s="9"/>
      <c r="L13307" s="22"/>
      <c r="N13307" s="14"/>
      <c r="O13307" s="26"/>
      <c r="P13307" s="16"/>
      <c r="Q13307" s="16"/>
    </row>
    <row r="13308" spans="1:17" x14ac:dyDescent="0.45">
      <c r="A13308" s="35"/>
      <c r="B13308" s="17"/>
      <c r="C13308" s="1"/>
      <c r="D13308" s="22"/>
      <c r="E13308" s="20"/>
      <c r="F13308" s="22"/>
      <c r="G13308" s="21"/>
      <c r="H13308" s="9"/>
      <c r="I13308" s="9"/>
      <c r="J13308" s="21"/>
      <c r="K13308" s="9"/>
      <c r="L13308" s="22"/>
      <c r="N13308" s="14"/>
      <c r="O13308" s="26"/>
      <c r="P13308" s="16"/>
      <c r="Q13308" s="16"/>
    </row>
    <row r="13309" spans="1:17" x14ac:dyDescent="0.45">
      <c r="A13309" s="35"/>
      <c r="B13309" s="17"/>
      <c r="C13309" s="1"/>
      <c r="D13309" s="22"/>
      <c r="E13309" s="20"/>
      <c r="F13309" s="22"/>
      <c r="G13309" s="21"/>
      <c r="H13309" s="9"/>
      <c r="I13309" s="9"/>
      <c r="J13309" s="21"/>
      <c r="K13309" s="9"/>
      <c r="L13309" s="22"/>
      <c r="N13309" s="14"/>
      <c r="O13309" s="26"/>
      <c r="P13309" s="16"/>
      <c r="Q13309" s="16"/>
    </row>
    <row r="13310" spans="1:17" x14ac:dyDescent="0.45">
      <c r="A13310" s="35"/>
      <c r="B13310" s="17"/>
      <c r="C13310" s="1"/>
      <c r="D13310" s="22"/>
      <c r="E13310" s="20"/>
      <c r="F13310" s="22"/>
      <c r="G13310" s="21"/>
      <c r="H13310" s="9"/>
      <c r="I13310" s="9"/>
      <c r="J13310" s="21"/>
      <c r="K13310" s="9"/>
      <c r="L13310" s="22"/>
      <c r="N13310" s="14"/>
      <c r="O13310" s="26"/>
      <c r="P13310" s="16"/>
      <c r="Q13310" s="16"/>
    </row>
    <row r="13311" spans="1:17" x14ac:dyDescent="0.45">
      <c r="A13311" s="35"/>
      <c r="B13311" s="17"/>
      <c r="C13311" s="1"/>
      <c r="D13311" s="22"/>
      <c r="E13311" s="20"/>
      <c r="F13311" s="22"/>
      <c r="G13311" s="21"/>
      <c r="H13311" s="9"/>
      <c r="I13311" s="9"/>
      <c r="J13311" s="21"/>
      <c r="K13311" s="9"/>
      <c r="L13311" s="22"/>
      <c r="N13311" s="14"/>
      <c r="O13311" s="26"/>
      <c r="P13311" s="16"/>
      <c r="Q13311" s="16"/>
    </row>
    <row r="13312" spans="1:17" x14ac:dyDescent="0.45">
      <c r="A13312" s="35"/>
      <c r="B13312" s="17"/>
      <c r="C13312" s="1"/>
      <c r="D13312" s="22"/>
      <c r="E13312" s="20"/>
      <c r="F13312" s="22"/>
      <c r="G13312" s="21"/>
      <c r="H13312" s="9"/>
      <c r="I13312" s="9"/>
      <c r="J13312" s="21"/>
      <c r="K13312" s="9"/>
      <c r="L13312" s="22"/>
      <c r="N13312" s="14"/>
      <c r="O13312" s="26"/>
      <c r="P13312" s="16"/>
      <c r="Q13312" s="16"/>
    </row>
    <row r="13313" spans="1:17" x14ac:dyDescent="0.45">
      <c r="A13313" s="35"/>
      <c r="B13313" s="17"/>
      <c r="C13313" s="1"/>
      <c r="D13313" s="22"/>
      <c r="E13313" s="20"/>
      <c r="F13313" s="22"/>
      <c r="G13313" s="21"/>
      <c r="H13313" s="9"/>
      <c r="I13313" s="9"/>
      <c r="J13313" s="21"/>
      <c r="K13313" s="9"/>
      <c r="L13313" s="22"/>
      <c r="N13313" s="14"/>
      <c r="O13313" s="26"/>
      <c r="P13313" s="16"/>
      <c r="Q13313" s="16"/>
    </row>
    <row r="13314" spans="1:17" x14ac:dyDescent="0.45">
      <c r="A13314" s="35"/>
      <c r="B13314" s="17"/>
      <c r="C13314" s="1"/>
      <c r="D13314" s="22"/>
      <c r="E13314" s="20"/>
      <c r="F13314" s="22"/>
      <c r="G13314" s="21"/>
      <c r="H13314" s="9"/>
      <c r="I13314" s="9"/>
      <c r="J13314" s="21"/>
      <c r="K13314" s="9"/>
      <c r="L13314" s="22"/>
      <c r="N13314" s="14"/>
      <c r="O13314" s="26"/>
      <c r="P13314" s="16"/>
      <c r="Q13314" s="16"/>
    </row>
    <row r="13315" spans="1:17" x14ac:dyDescent="0.45">
      <c r="A13315" s="35"/>
      <c r="B13315" s="17"/>
      <c r="C13315" s="1"/>
      <c r="D13315" s="22"/>
      <c r="E13315" s="20"/>
      <c r="F13315" s="22"/>
      <c r="G13315" s="21"/>
      <c r="H13315" s="9"/>
      <c r="I13315" s="9"/>
      <c r="J13315" s="21"/>
      <c r="K13315" s="9"/>
      <c r="L13315" s="22"/>
      <c r="N13315" s="14"/>
      <c r="O13315" s="26"/>
      <c r="P13315" s="16"/>
      <c r="Q13315" s="16"/>
    </row>
    <row r="13316" spans="1:17" x14ac:dyDescent="0.45">
      <c r="A13316" s="35"/>
      <c r="B13316" s="17"/>
      <c r="C13316" s="1"/>
      <c r="D13316" s="22"/>
      <c r="E13316" s="20"/>
      <c r="F13316" s="22"/>
      <c r="G13316" s="21"/>
      <c r="H13316" s="9"/>
      <c r="I13316" s="9"/>
      <c r="J13316" s="21"/>
      <c r="K13316" s="9"/>
      <c r="L13316" s="22"/>
      <c r="N13316" s="14"/>
      <c r="O13316" s="26"/>
      <c r="P13316" s="16"/>
      <c r="Q13316" s="16"/>
    </row>
    <row r="13317" spans="1:17" x14ac:dyDescent="0.45">
      <c r="A13317" s="35"/>
      <c r="B13317" s="17"/>
      <c r="C13317" s="1"/>
      <c r="D13317" s="22"/>
      <c r="E13317" s="20"/>
      <c r="F13317" s="22"/>
      <c r="G13317" s="21"/>
      <c r="H13317" s="9"/>
      <c r="I13317" s="9"/>
      <c r="J13317" s="21"/>
      <c r="K13317" s="9"/>
      <c r="L13317" s="22"/>
      <c r="N13317" s="14"/>
      <c r="O13317" s="26"/>
      <c r="P13317" s="16"/>
      <c r="Q13317" s="16"/>
    </row>
    <row r="13318" spans="1:17" x14ac:dyDescent="0.45">
      <c r="A13318" s="35"/>
      <c r="B13318" s="17"/>
      <c r="C13318" s="1"/>
      <c r="D13318" s="22"/>
      <c r="E13318" s="20"/>
      <c r="F13318" s="22"/>
      <c r="G13318" s="21"/>
      <c r="H13318" s="9"/>
      <c r="I13318" s="9"/>
      <c r="J13318" s="21"/>
      <c r="K13318" s="9"/>
      <c r="L13318" s="22"/>
      <c r="N13318" s="14"/>
      <c r="O13318" s="26"/>
      <c r="P13318" s="16"/>
      <c r="Q13318" s="16"/>
    </row>
    <row r="13319" spans="1:17" x14ac:dyDescent="0.45">
      <c r="A13319" s="35"/>
      <c r="B13319" s="17"/>
      <c r="C13319" s="1"/>
      <c r="D13319" s="22"/>
      <c r="E13319" s="20"/>
      <c r="F13319" s="22"/>
      <c r="G13319" s="21"/>
      <c r="H13319" s="9"/>
      <c r="I13319" s="9"/>
      <c r="J13319" s="21"/>
      <c r="K13319" s="9"/>
      <c r="L13319" s="22"/>
      <c r="N13319" s="14"/>
      <c r="O13319" s="26"/>
      <c r="P13319" s="16"/>
      <c r="Q13319" s="16"/>
    </row>
    <row r="13320" spans="1:17" x14ac:dyDescent="0.45">
      <c r="A13320" s="35"/>
      <c r="B13320" s="17"/>
      <c r="C13320" s="1"/>
      <c r="D13320" s="22"/>
      <c r="E13320" s="20"/>
      <c r="F13320" s="22"/>
      <c r="G13320" s="21"/>
      <c r="H13320" s="9"/>
      <c r="I13320" s="9"/>
      <c r="J13320" s="21"/>
      <c r="K13320" s="9"/>
      <c r="L13320" s="22"/>
      <c r="N13320" s="14"/>
      <c r="O13320" s="26"/>
      <c r="P13320" s="16"/>
      <c r="Q13320" s="16"/>
    </row>
    <row r="13321" spans="1:17" x14ac:dyDescent="0.45">
      <c r="A13321" s="35"/>
      <c r="B13321" s="17"/>
      <c r="C13321" s="1"/>
      <c r="D13321" s="22"/>
      <c r="E13321" s="20"/>
      <c r="F13321" s="22"/>
      <c r="G13321" s="21"/>
      <c r="H13321" s="9"/>
      <c r="I13321" s="9"/>
      <c r="J13321" s="21"/>
      <c r="K13321" s="9"/>
      <c r="L13321" s="22"/>
      <c r="N13321" s="14"/>
      <c r="O13321" s="26"/>
      <c r="P13321" s="16"/>
      <c r="Q13321" s="16"/>
    </row>
    <row r="13322" spans="1:17" x14ac:dyDescent="0.45">
      <c r="A13322" s="35"/>
      <c r="B13322" s="17"/>
      <c r="C13322" s="1"/>
      <c r="D13322" s="22"/>
      <c r="E13322" s="20"/>
      <c r="F13322" s="22"/>
      <c r="G13322" s="21"/>
      <c r="H13322" s="9"/>
      <c r="I13322" s="9"/>
      <c r="J13322" s="21"/>
      <c r="K13322" s="9"/>
      <c r="L13322" s="22"/>
      <c r="N13322" s="14"/>
      <c r="O13322" s="26"/>
      <c r="P13322" s="16"/>
      <c r="Q13322" s="16"/>
    </row>
    <row r="13323" spans="1:17" x14ac:dyDescent="0.45">
      <c r="A13323" s="35"/>
      <c r="B13323" s="17"/>
      <c r="C13323" s="1"/>
      <c r="D13323" s="22"/>
      <c r="E13323" s="20"/>
      <c r="F13323" s="22"/>
      <c r="G13323" s="21"/>
      <c r="H13323" s="9"/>
      <c r="I13323" s="9"/>
      <c r="J13323" s="21"/>
      <c r="K13323" s="9"/>
      <c r="L13323" s="22"/>
      <c r="N13323" s="14"/>
      <c r="O13323" s="26"/>
      <c r="P13323" s="16"/>
      <c r="Q13323" s="16"/>
    </row>
    <row r="13324" spans="1:17" x14ac:dyDescent="0.45">
      <c r="A13324" s="35"/>
      <c r="B13324" s="17"/>
      <c r="C13324" s="1"/>
      <c r="D13324" s="22"/>
      <c r="E13324" s="20"/>
      <c r="F13324" s="22"/>
      <c r="G13324" s="21"/>
      <c r="H13324" s="9"/>
      <c r="I13324" s="9"/>
      <c r="J13324" s="21"/>
      <c r="K13324" s="9"/>
      <c r="L13324" s="22"/>
      <c r="N13324" s="14"/>
      <c r="O13324" s="26"/>
      <c r="P13324" s="16"/>
      <c r="Q13324" s="16"/>
    </row>
    <row r="13325" spans="1:17" x14ac:dyDescent="0.45">
      <c r="A13325" s="35"/>
      <c r="B13325" s="17"/>
      <c r="C13325" s="1"/>
      <c r="D13325" s="22"/>
      <c r="E13325" s="20"/>
      <c r="F13325" s="22"/>
      <c r="G13325" s="21"/>
      <c r="H13325" s="9"/>
      <c r="I13325" s="9"/>
      <c r="J13325" s="21"/>
      <c r="K13325" s="9"/>
      <c r="L13325" s="22"/>
      <c r="N13325" s="14"/>
      <c r="O13325" s="26"/>
      <c r="P13325" s="16"/>
      <c r="Q13325" s="16"/>
    </row>
    <row r="13326" spans="1:17" x14ac:dyDescent="0.45">
      <c r="A13326" s="35"/>
      <c r="B13326" s="17"/>
      <c r="C13326" s="1"/>
      <c r="D13326" s="22"/>
      <c r="E13326" s="20"/>
      <c r="F13326" s="22"/>
      <c r="G13326" s="21"/>
      <c r="H13326" s="9"/>
      <c r="I13326" s="9"/>
      <c r="J13326" s="21"/>
      <c r="K13326" s="9"/>
      <c r="L13326" s="22"/>
      <c r="N13326" s="14"/>
      <c r="O13326" s="26"/>
      <c r="P13326" s="16"/>
      <c r="Q13326" s="16"/>
    </row>
    <row r="13327" spans="1:17" x14ac:dyDescent="0.45">
      <c r="A13327" s="35"/>
      <c r="B13327" s="17"/>
      <c r="C13327" s="1"/>
      <c r="D13327" s="22"/>
      <c r="E13327" s="20"/>
      <c r="F13327" s="22"/>
      <c r="G13327" s="21"/>
      <c r="H13327" s="9"/>
      <c r="I13327" s="9"/>
      <c r="J13327" s="21"/>
      <c r="K13327" s="9"/>
      <c r="L13327" s="22"/>
      <c r="N13327" s="14"/>
      <c r="O13327" s="26"/>
      <c r="P13327" s="16"/>
      <c r="Q13327" s="16"/>
    </row>
    <row r="13328" spans="1:17" x14ac:dyDescent="0.45">
      <c r="A13328" s="35"/>
      <c r="B13328" s="17"/>
      <c r="C13328" s="1"/>
      <c r="D13328" s="22"/>
      <c r="E13328" s="20"/>
      <c r="F13328" s="22"/>
      <c r="G13328" s="21"/>
      <c r="H13328" s="9"/>
      <c r="I13328" s="9"/>
      <c r="J13328" s="21"/>
      <c r="K13328" s="9"/>
      <c r="L13328" s="22"/>
      <c r="N13328" s="14"/>
      <c r="O13328" s="26"/>
      <c r="P13328" s="16"/>
      <c r="Q13328" s="16"/>
    </row>
    <row r="13329" spans="1:17" x14ac:dyDescent="0.45">
      <c r="A13329" s="35"/>
      <c r="B13329" s="17"/>
      <c r="C13329" s="1"/>
      <c r="D13329" s="22"/>
      <c r="E13329" s="20"/>
      <c r="F13329" s="22"/>
      <c r="G13329" s="21"/>
      <c r="H13329" s="9"/>
      <c r="I13329" s="9"/>
      <c r="J13329" s="21"/>
      <c r="K13329" s="9"/>
      <c r="L13329" s="22"/>
      <c r="N13329" s="14"/>
      <c r="O13329" s="26"/>
      <c r="P13329" s="16"/>
      <c r="Q13329" s="16"/>
    </row>
    <row r="13330" spans="1:17" x14ac:dyDescent="0.45">
      <c r="A13330" s="35"/>
      <c r="B13330" s="17"/>
      <c r="C13330" s="1"/>
      <c r="D13330" s="22"/>
      <c r="E13330" s="20"/>
      <c r="F13330" s="22"/>
      <c r="G13330" s="21"/>
      <c r="H13330" s="9"/>
      <c r="I13330" s="9"/>
      <c r="J13330" s="21"/>
      <c r="K13330" s="9"/>
      <c r="L13330" s="22"/>
      <c r="N13330" s="14"/>
      <c r="O13330" s="26"/>
      <c r="P13330" s="16"/>
      <c r="Q13330" s="16"/>
    </row>
    <row r="13331" spans="1:17" x14ac:dyDescent="0.45">
      <c r="A13331" s="35"/>
      <c r="B13331" s="17"/>
      <c r="C13331" s="1"/>
      <c r="D13331" s="22"/>
      <c r="E13331" s="20"/>
      <c r="F13331" s="22"/>
      <c r="G13331" s="21"/>
      <c r="H13331" s="9"/>
      <c r="I13331" s="9"/>
      <c r="J13331" s="21"/>
      <c r="K13331" s="9"/>
      <c r="L13331" s="22"/>
      <c r="N13331" s="14"/>
      <c r="O13331" s="26"/>
      <c r="P13331" s="16"/>
      <c r="Q13331" s="16"/>
    </row>
    <row r="13332" spans="1:17" x14ac:dyDescent="0.45">
      <c r="A13332" s="35"/>
      <c r="B13332" s="17"/>
      <c r="C13332" s="1"/>
      <c r="D13332" s="22"/>
      <c r="E13332" s="20"/>
      <c r="F13332" s="22"/>
      <c r="G13332" s="21"/>
      <c r="H13332" s="9"/>
      <c r="I13332" s="9"/>
      <c r="J13332" s="21"/>
      <c r="K13332" s="9"/>
      <c r="L13332" s="22"/>
      <c r="N13332" s="14"/>
      <c r="O13332" s="26"/>
      <c r="P13332" s="16"/>
      <c r="Q13332" s="16"/>
    </row>
    <row r="13333" spans="1:17" x14ac:dyDescent="0.45">
      <c r="A13333" s="35"/>
      <c r="B13333" s="17"/>
      <c r="C13333" s="1"/>
      <c r="D13333" s="22"/>
      <c r="E13333" s="20"/>
      <c r="F13333" s="22"/>
      <c r="G13333" s="21"/>
      <c r="H13333" s="9"/>
      <c r="I13333" s="9"/>
      <c r="J13333" s="21"/>
      <c r="K13333" s="9"/>
      <c r="L13333" s="22"/>
      <c r="N13333" s="14"/>
      <c r="O13333" s="26"/>
      <c r="P13333" s="16"/>
      <c r="Q13333" s="16"/>
    </row>
    <row r="13334" spans="1:17" x14ac:dyDescent="0.45">
      <c r="A13334" s="35"/>
      <c r="B13334" s="17"/>
      <c r="C13334" s="1"/>
      <c r="D13334" s="22"/>
      <c r="E13334" s="20"/>
      <c r="F13334" s="22"/>
      <c r="G13334" s="21"/>
      <c r="H13334" s="9"/>
      <c r="I13334" s="9"/>
      <c r="J13334" s="21"/>
      <c r="K13334" s="9"/>
      <c r="L13334" s="22"/>
      <c r="N13334" s="14"/>
      <c r="O13334" s="26"/>
      <c r="P13334" s="16"/>
      <c r="Q13334" s="16"/>
    </row>
    <row r="13335" spans="1:17" x14ac:dyDescent="0.45">
      <c r="A13335" s="35"/>
      <c r="B13335" s="17"/>
      <c r="C13335" s="1"/>
      <c r="D13335" s="22"/>
      <c r="E13335" s="20"/>
      <c r="F13335" s="22"/>
      <c r="G13335" s="21"/>
      <c r="H13335" s="9"/>
      <c r="I13335" s="9"/>
      <c r="J13335" s="21"/>
      <c r="K13335" s="9"/>
      <c r="L13335" s="22"/>
      <c r="N13335" s="14"/>
      <c r="O13335" s="26"/>
      <c r="P13335" s="16"/>
      <c r="Q13335" s="16"/>
    </row>
    <row r="13336" spans="1:17" x14ac:dyDescent="0.45">
      <c r="A13336" s="35"/>
      <c r="B13336" s="17"/>
      <c r="C13336" s="1"/>
      <c r="D13336" s="22"/>
      <c r="E13336" s="20"/>
      <c r="F13336" s="22"/>
      <c r="G13336" s="21"/>
      <c r="H13336" s="9"/>
      <c r="I13336" s="9"/>
      <c r="J13336" s="21"/>
      <c r="K13336" s="9"/>
      <c r="L13336" s="22"/>
      <c r="N13336" s="14"/>
      <c r="O13336" s="26"/>
      <c r="P13336" s="16"/>
      <c r="Q13336" s="16"/>
    </row>
    <row r="13337" spans="1:17" x14ac:dyDescent="0.45">
      <c r="A13337" s="35"/>
      <c r="B13337" s="17"/>
      <c r="C13337" s="1"/>
      <c r="D13337" s="22"/>
      <c r="E13337" s="20"/>
      <c r="F13337" s="22"/>
      <c r="G13337" s="21"/>
      <c r="H13337" s="9"/>
      <c r="I13337" s="9"/>
      <c r="J13337" s="21"/>
      <c r="K13337" s="9"/>
      <c r="L13337" s="22"/>
      <c r="N13337" s="14"/>
      <c r="O13337" s="26"/>
      <c r="P13337" s="16"/>
      <c r="Q13337" s="16"/>
    </row>
    <row r="13338" spans="1:17" x14ac:dyDescent="0.45">
      <c r="A13338" s="35"/>
      <c r="B13338" s="17"/>
      <c r="C13338" s="1"/>
      <c r="D13338" s="22"/>
      <c r="E13338" s="20"/>
      <c r="F13338" s="22"/>
      <c r="G13338" s="21"/>
      <c r="H13338" s="9"/>
      <c r="I13338" s="9"/>
      <c r="J13338" s="21"/>
      <c r="K13338" s="9"/>
      <c r="L13338" s="22"/>
      <c r="N13338" s="14"/>
      <c r="O13338" s="26"/>
      <c r="P13338" s="16"/>
      <c r="Q13338" s="16"/>
    </row>
    <row r="13339" spans="1:17" x14ac:dyDescent="0.45">
      <c r="A13339" s="35"/>
      <c r="B13339" s="17"/>
      <c r="C13339" s="1"/>
      <c r="D13339" s="22"/>
      <c r="E13339" s="20"/>
      <c r="F13339" s="22"/>
      <c r="G13339" s="21"/>
      <c r="H13339" s="9"/>
      <c r="I13339" s="9"/>
      <c r="J13339" s="21"/>
      <c r="K13339" s="9"/>
      <c r="L13339" s="22"/>
      <c r="N13339" s="14"/>
      <c r="O13339" s="26"/>
      <c r="P13339" s="16"/>
      <c r="Q13339" s="16"/>
    </row>
    <row r="13340" spans="1:17" x14ac:dyDescent="0.45">
      <c r="A13340" s="35"/>
      <c r="B13340" s="17"/>
      <c r="C13340" s="1"/>
      <c r="D13340" s="22"/>
      <c r="E13340" s="20"/>
      <c r="F13340" s="22"/>
      <c r="G13340" s="21"/>
      <c r="H13340" s="9"/>
      <c r="I13340" s="9"/>
      <c r="J13340" s="21"/>
      <c r="K13340" s="9"/>
      <c r="L13340" s="22"/>
      <c r="N13340" s="14"/>
      <c r="O13340" s="26"/>
      <c r="P13340" s="16"/>
      <c r="Q13340" s="16"/>
    </row>
    <row r="13341" spans="1:17" x14ac:dyDescent="0.45">
      <c r="A13341" s="35"/>
      <c r="B13341" s="17"/>
      <c r="C13341" s="1"/>
      <c r="D13341" s="22"/>
      <c r="E13341" s="20"/>
      <c r="F13341" s="22"/>
      <c r="G13341" s="21"/>
      <c r="H13341" s="9"/>
      <c r="I13341" s="9"/>
      <c r="J13341" s="21"/>
      <c r="K13341" s="9"/>
      <c r="L13341" s="22"/>
      <c r="N13341" s="14"/>
      <c r="O13341" s="26"/>
      <c r="P13341" s="16"/>
      <c r="Q13341" s="16"/>
    </row>
    <row r="13342" spans="1:17" x14ac:dyDescent="0.45">
      <c r="A13342" s="35"/>
      <c r="B13342" s="17"/>
      <c r="C13342" s="1"/>
      <c r="D13342" s="22"/>
      <c r="E13342" s="20"/>
      <c r="F13342" s="22"/>
      <c r="G13342" s="21"/>
      <c r="H13342" s="9"/>
      <c r="I13342" s="9"/>
      <c r="J13342" s="21"/>
      <c r="K13342" s="9"/>
      <c r="L13342" s="22"/>
      <c r="N13342" s="14"/>
      <c r="O13342" s="26"/>
      <c r="P13342" s="16"/>
      <c r="Q13342" s="16"/>
    </row>
    <row r="13343" spans="1:17" x14ac:dyDescent="0.45">
      <c r="A13343" s="35"/>
      <c r="B13343" s="17"/>
      <c r="C13343" s="1"/>
      <c r="D13343" s="22"/>
      <c r="E13343" s="20"/>
      <c r="F13343" s="22"/>
      <c r="G13343" s="21"/>
      <c r="H13343" s="9"/>
      <c r="I13343" s="9"/>
      <c r="J13343" s="21"/>
      <c r="K13343" s="9"/>
      <c r="L13343" s="22"/>
      <c r="N13343" s="14"/>
      <c r="O13343" s="26"/>
      <c r="P13343" s="16"/>
      <c r="Q13343" s="16"/>
    </row>
    <row r="13344" spans="1:17" x14ac:dyDescent="0.45">
      <c r="A13344" s="35"/>
      <c r="B13344" s="17"/>
      <c r="C13344" s="1"/>
      <c r="D13344" s="22"/>
      <c r="E13344" s="20"/>
      <c r="F13344" s="22"/>
      <c r="G13344" s="21"/>
      <c r="H13344" s="9"/>
      <c r="I13344" s="9"/>
      <c r="J13344" s="21"/>
      <c r="K13344" s="9"/>
      <c r="L13344" s="22"/>
      <c r="N13344" s="14"/>
      <c r="O13344" s="26"/>
      <c r="P13344" s="16"/>
      <c r="Q13344" s="16"/>
    </row>
    <row r="13345" spans="1:17" x14ac:dyDescent="0.45">
      <c r="A13345" s="35"/>
      <c r="B13345" s="17"/>
      <c r="C13345" s="1"/>
      <c r="D13345" s="22"/>
      <c r="E13345" s="20"/>
      <c r="F13345" s="22"/>
      <c r="G13345" s="21"/>
      <c r="H13345" s="9"/>
      <c r="I13345" s="9"/>
      <c r="J13345" s="21"/>
      <c r="K13345" s="9"/>
      <c r="L13345" s="22"/>
      <c r="N13345" s="14"/>
      <c r="O13345" s="26"/>
      <c r="P13345" s="16"/>
      <c r="Q13345" s="16"/>
    </row>
    <row r="13346" spans="1:17" x14ac:dyDescent="0.45">
      <c r="A13346" s="35"/>
      <c r="B13346" s="17"/>
      <c r="C13346" s="1"/>
      <c r="D13346" s="22"/>
      <c r="E13346" s="20"/>
      <c r="F13346" s="22"/>
      <c r="G13346" s="21"/>
      <c r="H13346" s="9"/>
      <c r="I13346" s="9"/>
      <c r="J13346" s="21"/>
      <c r="K13346" s="9"/>
      <c r="L13346" s="22"/>
      <c r="N13346" s="14"/>
      <c r="O13346" s="26"/>
      <c r="P13346" s="16"/>
      <c r="Q13346" s="16"/>
    </row>
    <row r="13347" spans="1:17" x14ac:dyDescent="0.45">
      <c r="A13347" s="35"/>
      <c r="B13347" s="17"/>
      <c r="C13347" s="1"/>
      <c r="D13347" s="22"/>
      <c r="E13347" s="20"/>
      <c r="F13347" s="22"/>
      <c r="G13347" s="21"/>
      <c r="H13347" s="9"/>
      <c r="I13347" s="9"/>
      <c r="J13347" s="21"/>
      <c r="K13347" s="9"/>
      <c r="L13347" s="22"/>
      <c r="N13347" s="14"/>
      <c r="O13347" s="26"/>
      <c r="P13347" s="16"/>
      <c r="Q13347" s="16"/>
    </row>
    <row r="13348" spans="1:17" x14ac:dyDescent="0.45">
      <c r="A13348" s="35"/>
      <c r="B13348" s="17"/>
      <c r="C13348" s="1"/>
      <c r="D13348" s="22"/>
      <c r="E13348" s="20"/>
      <c r="F13348" s="22"/>
      <c r="G13348" s="21"/>
      <c r="H13348" s="9"/>
      <c r="I13348" s="9"/>
      <c r="J13348" s="21"/>
      <c r="K13348" s="9"/>
      <c r="L13348" s="22"/>
      <c r="N13348" s="14"/>
      <c r="O13348" s="26"/>
      <c r="P13348" s="16"/>
      <c r="Q13348" s="16"/>
    </row>
    <row r="13349" spans="1:17" x14ac:dyDescent="0.45">
      <c r="A13349" s="35"/>
      <c r="B13349" s="17"/>
      <c r="C13349" s="1"/>
      <c r="D13349" s="22"/>
      <c r="E13349" s="20"/>
      <c r="F13349" s="22"/>
      <c r="G13349" s="21"/>
      <c r="H13349" s="9"/>
      <c r="I13349" s="9"/>
      <c r="J13349" s="21"/>
      <c r="K13349" s="9"/>
      <c r="L13349" s="22"/>
      <c r="N13349" s="14"/>
      <c r="O13349" s="26"/>
      <c r="P13349" s="16"/>
      <c r="Q13349" s="16"/>
    </row>
    <row r="13350" spans="1:17" x14ac:dyDescent="0.45">
      <c r="A13350" s="35"/>
      <c r="B13350" s="17"/>
      <c r="C13350" s="1"/>
      <c r="D13350" s="22"/>
      <c r="E13350" s="20"/>
      <c r="F13350" s="22"/>
      <c r="G13350" s="21"/>
      <c r="H13350" s="9"/>
      <c r="I13350" s="9"/>
      <c r="J13350" s="21"/>
      <c r="K13350" s="9"/>
      <c r="L13350" s="22"/>
      <c r="N13350" s="14"/>
      <c r="O13350" s="26"/>
      <c r="P13350" s="16"/>
      <c r="Q13350" s="16"/>
    </row>
    <row r="13351" spans="1:17" x14ac:dyDescent="0.45">
      <c r="A13351" s="35"/>
      <c r="B13351" s="17"/>
      <c r="C13351" s="1"/>
      <c r="D13351" s="22"/>
      <c r="E13351" s="20"/>
      <c r="F13351" s="22"/>
      <c r="G13351" s="21"/>
      <c r="H13351" s="9"/>
      <c r="I13351" s="9"/>
      <c r="J13351" s="21"/>
      <c r="K13351" s="9"/>
      <c r="L13351" s="22"/>
      <c r="N13351" s="14"/>
      <c r="O13351" s="26"/>
      <c r="P13351" s="16"/>
      <c r="Q13351" s="16"/>
    </row>
    <row r="13352" spans="1:17" x14ac:dyDescent="0.45">
      <c r="A13352" s="35"/>
      <c r="B13352" s="17"/>
      <c r="C13352" s="1"/>
      <c r="D13352" s="22"/>
      <c r="E13352" s="20"/>
      <c r="F13352" s="22"/>
      <c r="G13352" s="21"/>
      <c r="H13352" s="9"/>
      <c r="I13352" s="9"/>
      <c r="J13352" s="21"/>
      <c r="K13352" s="9"/>
      <c r="L13352" s="22"/>
      <c r="N13352" s="14"/>
      <c r="O13352" s="26"/>
      <c r="P13352" s="16"/>
      <c r="Q13352" s="16"/>
    </row>
    <row r="13353" spans="1:17" x14ac:dyDescent="0.45">
      <c r="A13353" s="35"/>
      <c r="B13353" s="17"/>
      <c r="C13353" s="1"/>
      <c r="D13353" s="22"/>
      <c r="E13353" s="20"/>
      <c r="F13353" s="22"/>
      <c r="G13353" s="21"/>
      <c r="H13353" s="9"/>
      <c r="I13353" s="9"/>
      <c r="J13353" s="21"/>
      <c r="K13353" s="9"/>
      <c r="L13353" s="22"/>
      <c r="N13353" s="14"/>
      <c r="O13353" s="26"/>
      <c r="P13353" s="16"/>
      <c r="Q13353" s="16"/>
    </row>
    <row r="13354" spans="1:17" x14ac:dyDescent="0.45">
      <c r="A13354" s="35"/>
      <c r="B13354" s="17"/>
      <c r="C13354" s="1"/>
      <c r="D13354" s="22"/>
      <c r="E13354" s="20"/>
      <c r="F13354" s="22"/>
      <c r="G13354" s="21"/>
      <c r="H13354" s="9"/>
      <c r="I13354" s="9"/>
      <c r="J13354" s="21"/>
      <c r="K13354" s="9"/>
      <c r="L13354" s="22"/>
      <c r="N13354" s="14"/>
      <c r="O13354" s="26"/>
      <c r="P13354" s="16"/>
      <c r="Q13354" s="16"/>
    </row>
    <row r="13355" spans="1:17" x14ac:dyDescent="0.45">
      <c r="A13355" s="35"/>
      <c r="B13355" s="17"/>
      <c r="C13355" s="1"/>
      <c r="D13355" s="22"/>
      <c r="E13355" s="20"/>
      <c r="F13355" s="22"/>
      <c r="G13355" s="21"/>
      <c r="H13355" s="9"/>
      <c r="I13355" s="9"/>
      <c r="J13355" s="21"/>
      <c r="K13355" s="9"/>
      <c r="L13355" s="22"/>
      <c r="N13355" s="14"/>
      <c r="O13355" s="26"/>
      <c r="P13355" s="16"/>
      <c r="Q13355" s="16"/>
    </row>
    <row r="13356" spans="1:17" x14ac:dyDescent="0.45">
      <c r="A13356" s="35"/>
      <c r="B13356" s="17"/>
      <c r="C13356" s="1"/>
      <c r="D13356" s="22"/>
      <c r="E13356" s="20"/>
      <c r="F13356" s="22"/>
      <c r="G13356" s="21"/>
      <c r="H13356" s="9"/>
      <c r="I13356" s="9"/>
      <c r="J13356" s="21"/>
      <c r="K13356" s="9"/>
      <c r="L13356" s="22"/>
      <c r="N13356" s="14"/>
      <c r="O13356" s="26"/>
      <c r="P13356" s="16"/>
      <c r="Q13356" s="16"/>
    </row>
    <row r="13357" spans="1:17" x14ac:dyDescent="0.45">
      <c r="A13357" s="35"/>
      <c r="B13357" s="17"/>
      <c r="C13357" s="1"/>
      <c r="D13357" s="22"/>
      <c r="E13357" s="20"/>
      <c r="F13357" s="22"/>
      <c r="G13357" s="21"/>
      <c r="H13357" s="9"/>
      <c r="I13357" s="9"/>
      <c r="J13357" s="21"/>
      <c r="K13357" s="9"/>
      <c r="L13357" s="22"/>
      <c r="N13357" s="14"/>
      <c r="O13357" s="26"/>
      <c r="P13357" s="16"/>
      <c r="Q13357" s="16"/>
    </row>
    <row r="13358" spans="1:17" x14ac:dyDescent="0.45">
      <c r="A13358" s="35"/>
      <c r="B13358" s="17"/>
      <c r="C13358" s="1"/>
      <c r="D13358" s="22"/>
      <c r="E13358" s="20"/>
      <c r="F13358" s="22"/>
      <c r="G13358" s="21"/>
      <c r="H13358" s="9"/>
      <c r="I13358" s="9"/>
      <c r="J13358" s="21"/>
      <c r="K13358" s="9"/>
      <c r="L13358" s="22"/>
      <c r="N13358" s="14"/>
      <c r="O13358" s="26"/>
      <c r="P13358" s="16"/>
      <c r="Q13358" s="16"/>
    </row>
    <row r="13359" spans="1:17" x14ac:dyDescent="0.45">
      <c r="A13359" s="35"/>
      <c r="B13359" s="17"/>
      <c r="C13359" s="1"/>
      <c r="D13359" s="22"/>
      <c r="E13359" s="20"/>
      <c r="F13359" s="22"/>
      <c r="G13359" s="21"/>
      <c r="H13359" s="9"/>
      <c r="I13359" s="9"/>
      <c r="J13359" s="21"/>
      <c r="K13359" s="9"/>
      <c r="L13359" s="22"/>
      <c r="N13359" s="14"/>
      <c r="O13359" s="26"/>
      <c r="P13359" s="16"/>
      <c r="Q13359" s="16"/>
    </row>
    <row r="13360" spans="1:17" x14ac:dyDescent="0.45">
      <c r="A13360" s="35"/>
      <c r="B13360" s="17"/>
      <c r="C13360" s="1"/>
      <c r="D13360" s="22"/>
      <c r="E13360" s="20"/>
      <c r="F13360" s="22"/>
      <c r="G13360" s="21"/>
      <c r="H13360" s="9"/>
      <c r="I13360" s="9"/>
      <c r="J13360" s="21"/>
      <c r="K13360" s="9"/>
      <c r="L13360" s="22"/>
      <c r="N13360" s="14"/>
      <c r="O13360" s="26"/>
      <c r="P13360" s="16"/>
      <c r="Q13360" s="16"/>
    </row>
    <row r="13361" spans="1:17" x14ac:dyDescent="0.45">
      <c r="A13361" s="35"/>
      <c r="B13361" s="17"/>
      <c r="C13361" s="1"/>
      <c r="D13361" s="22"/>
      <c r="E13361" s="20"/>
      <c r="F13361" s="22"/>
      <c r="G13361" s="21"/>
      <c r="H13361" s="9"/>
      <c r="I13361" s="9"/>
      <c r="J13361" s="21"/>
      <c r="K13361" s="9"/>
      <c r="L13361" s="22"/>
      <c r="N13361" s="14"/>
      <c r="O13361" s="26"/>
      <c r="P13361" s="16"/>
      <c r="Q13361" s="16"/>
    </row>
    <row r="13362" spans="1:17" x14ac:dyDescent="0.45">
      <c r="A13362" s="35"/>
      <c r="B13362" s="17"/>
      <c r="C13362" s="1"/>
      <c r="D13362" s="22"/>
      <c r="E13362" s="20"/>
      <c r="F13362" s="22"/>
      <c r="G13362" s="21"/>
      <c r="H13362" s="9"/>
      <c r="I13362" s="9"/>
      <c r="J13362" s="21"/>
      <c r="K13362" s="9"/>
      <c r="L13362" s="22"/>
      <c r="N13362" s="14"/>
      <c r="O13362" s="26"/>
      <c r="P13362" s="16"/>
      <c r="Q13362" s="16"/>
    </row>
    <row r="13363" spans="1:17" x14ac:dyDescent="0.45">
      <c r="A13363" s="35"/>
      <c r="B13363" s="17"/>
      <c r="C13363" s="1"/>
      <c r="D13363" s="22"/>
      <c r="E13363" s="20"/>
      <c r="F13363" s="22"/>
      <c r="G13363" s="21"/>
      <c r="H13363" s="9"/>
      <c r="I13363" s="9"/>
      <c r="J13363" s="21"/>
      <c r="K13363" s="9"/>
      <c r="L13363" s="22"/>
      <c r="N13363" s="14"/>
      <c r="O13363" s="26"/>
      <c r="P13363" s="16"/>
      <c r="Q13363" s="16"/>
    </row>
    <row r="13364" spans="1:17" x14ac:dyDescent="0.45">
      <c r="A13364" s="35"/>
      <c r="B13364" s="17"/>
      <c r="C13364" s="1"/>
      <c r="D13364" s="22"/>
      <c r="E13364" s="20"/>
      <c r="F13364" s="22"/>
      <c r="G13364" s="21"/>
      <c r="H13364" s="9"/>
      <c r="I13364" s="9"/>
      <c r="J13364" s="21"/>
      <c r="K13364" s="9"/>
      <c r="L13364" s="22"/>
      <c r="N13364" s="14"/>
      <c r="O13364" s="26"/>
      <c r="P13364" s="16"/>
      <c r="Q13364" s="16"/>
    </row>
    <row r="13365" spans="1:17" x14ac:dyDescent="0.45">
      <c r="A13365" s="35"/>
      <c r="B13365" s="17"/>
      <c r="C13365" s="1"/>
      <c r="D13365" s="22"/>
      <c r="E13365" s="20"/>
      <c r="F13365" s="22"/>
      <c r="G13365" s="21"/>
      <c r="H13365" s="9"/>
      <c r="I13365" s="9"/>
      <c r="J13365" s="21"/>
      <c r="K13365" s="9"/>
      <c r="L13365" s="22"/>
      <c r="N13365" s="14"/>
      <c r="O13365" s="26"/>
      <c r="P13365" s="16"/>
      <c r="Q13365" s="16"/>
    </row>
    <row r="13366" spans="1:17" x14ac:dyDescent="0.45">
      <c r="A13366" s="35"/>
      <c r="B13366" s="17"/>
      <c r="C13366" s="1"/>
      <c r="D13366" s="22"/>
      <c r="E13366" s="20"/>
      <c r="F13366" s="22"/>
      <c r="G13366" s="21"/>
      <c r="H13366" s="9"/>
      <c r="I13366" s="9"/>
      <c r="J13366" s="21"/>
      <c r="K13366" s="9"/>
      <c r="L13366" s="22"/>
      <c r="N13366" s="14"/>
      <c r="O13366" s="26"/>
      <c r="P13366" s="16"/>
      <c r="Q13366" s="16"/>
    </row>
    <row r="13367" spans="1:17" x14ac:dyDescent="0.45">
      <c r="A13367" s="35"/>
      <c r="B13367" s="17"/>
      <c r="C13367" s="1"/>
      <c r="D13367" s="22"/>
      <c r="E13367" s="20"/>
      <c r="F13367" s="22"/>
      <c r="G13367" s="21"/>
      <c r="H13367" s="9"/>
      <c r="I13367" s="9"/>
      <c r="J13367" s="21"/>
      <c r="K13367" s="9"/>
      <c r="L13367" s="22"/>
      <c r="N13367" s="14"/>
      <c r="O13367" s="26"/>
      <c r="P13367" s="16"/>
      <c r="Q13367" s="16"/>
    </row>
    <row r="13368" spans="1:17" x14ac:dyDescent="0.45">
      <c r="A13368" s="35"/>
      <c r="B13368" s="17"/>
      <c r="C13368" s="1"/>
      <c r="D13368" s="22"/>
      <c r="E13368" s="20"/>
      <c r="F13368" s="22"/>
      <c r="G13368" s="21"/>
      <c r="H13368" s="9"/>
      <c r="I13368" s="9"/>
      <c r="J13368" s="21"/>
      <c r="K13368" s="9"/>
      <c r="L13368" s="22"/>
      <c r="N13368" s="14"/>
      <c r="O13368" s="26"/>
      <c r="P13368" s="16"/>
      <c r="Q13368" s="16"/>
    </row>
    <row r="13369" spans="1:17" x14ac:dyDescent="0.45">
      <c r="A13369" s="35"/>
      <c r="B13369" s="17"/>
      <c r="C13369" s="1"/>
      <c r="D13369" s="22"/>
      <c r="E13369" s="20"/>
      <c r="F13369" s="22"/>
      <c r="G13369" s="21"/>
      <c r="H13369" s="9"/>
      <c r="I13369" s="9"/>
      <c r="J13369" s="21"/>
      <c r="K13369" s="9"/>
      <c r="L13369" s="22"/>
      <c r="N13369" s="14"/>
      <c r="O13369" s="26"/>
      <c r="P13369" s="16"/>
      <c r="Q13369" s="16"/>
    </row>
    <row r="13370" spans="1:17" x14ac:dyDescent="0.45">
      <c r="A13370" s="35"/>
      <c r="B13370" s="17"/>
      <c r="C13370" s="1"/>
      <c r="D13370" s="22"/>
      <c r="E13370" s="20"/>
      <c r="F13370" s="22"/>
      <c r="G13370" s="21"/>
      <c r="H13370" s="9"/>
      <c r="I13370" s="9"/>
      <c r="J13370" s="21"/>
      <c r="K13370" s="9"/>
      <c r="L13370" s="22"/>
      <c r="N13370" s="14"/>
      <c r="O13370" s="26"/>
      <c r="P13370" s="16"/>
      <c r="Q13370" s="16"/>
    </row>
    <row r="13371" spans="1:17" x14ac:dyDescent="0.45">
      <c r="A13371" s="35"/>
      <c r="B13371" s="17"/>
      <c r="C13371" s="1"/>
      <c r="D13371" s="22"/>
      <c r="E13371" s="20"/>
      <c r="F13371" s="22"/>
      <c r="G13371" s="21"/>
      <c r="H13371" s="9"/>
      <c r="I13371" s="9"/>
      <c r="J13371" s="21"/>
      <c r="K13371" s="9"/>
      <c r="L13371" s="22"/>
      <c r="N13371" s="14"/>
      <c r="O13371" s="26"/>
      <c r="P13371" s="16"/>
      <c r="Q13371" s="16"/>
    </row>
    <row r="13372" spans="1:17" x14ac:dyDescent="0.45">
      <c r="A13372" s="35"/>
      <c r="B13372" s="17"/>
      <c r="C13372" s="1"/>
      <c r="D13372" s="22"/>
      <c r="E13372" s="20"/>
      <c r="F13372" s="22"/>
      <c r="G13372" s="21"/>
      <c r="H13372" s="9"/>
      <c r="I13372" s="9"/>
      <c r="J13372" s="21"/>
      <c r="K13372" s="9"/>
      <c r="L13372" s="22"/>
      <c r="N13372" s="14"/>
      <c r="O13372" s="26"/>
      <c r="P13372" s="16"/>
      <c r="Q13372" s="16"/>
    </row>
    <row r="13373" spans="1:17" x14ac:dyDescent="0.45">
      <c r="A13373" s="35"/>
      <c r="B13373" s="17"/>
      <c r="C13373" s="1"/>
      <c r="D13373" s="22"/>
      <c r="E13373" s="20"/>
      <c r="F13373" s="22"/>
      <c r="G13373" s="21"/>
      <c r="H13373" s="9"/>
      <c r="I13373" s="9"/>
      <c r="J13373" s="21"/>
      <c r="K13373" s="9"/>
      <c r="L13373" s="22"/>
      <c r="N13373" s="14"/>
      <c r="O13373" s="26"/>
      <c r="P13373" s="16"/>
      <c r="Q13373" s="16"/>
    </row>
    <row r="13374" spans="1:17" x14ac:dyDescent="0.45">
      <c r="A13374" s="35"/>
      <c r="B13374" s="17"/>
      <c r="C13374" s="1"/>
      <c r="D13374" s="22"/>
      <c r="E13374" s="20"/>
      <c r="F13374" s="22"/>
      <c r="G13374" s="21"/>
      <c r="H13374" s="9"/>
      <c r="I13374" s="9"/>
      <c r="J13374" s="21"/>
      <c r="K13374" s="9"/>
      <c r="L13374" s="22"/>
      <c r="N13374" s="14"/>
      <c r="O13374" s="26"/>
      <c r="P13374" s="16"/>
      <c r="Q13374" s="16"/>
    </row>
    <row r="13375" spans="1:17" x14ac:dyDescent="0.45">
      <c r="A13375" s="35"/>
      <c r="B13375" s="17"/>
      <c r="C13375" s="1"/>
      <c r="D13375" s="22"/>
      <c r="E13375" s="20"/>
      <c r="F13375" s="22"/>
      <c r="G13375" s="21"/>
      <c r="H13375" s="9"/>
      <c r="I13375" s="9"/>
      <c r="J13375" s="21"/>
      <c r="K13375" s="9"/>
      <c r="L13375" s="22"/>
      <c r="N13375" s="14"/>
      <c r="O13375" s="26"/>
      <c r="P13375" s="16"/>
      <c r="Q13375" s="16"/>
    </row>
    <row r="13376" spans="1:17" x14ac:dyDescent="0.45">
      <c r="A13376" s="35"/>
      <c r="B13376" s="17"/>
      <c r="C13376" s="1"/>
      <c r="D13376" s="22"/>
      <c r="E13376" s="20"/>
      <c r="F13376" s="22"/>
      <c r="G13376" s="21"/>
      <c r="H13376" s="9"/>
      <c r="I13376" s="9"/>
      <c r="J13376" s="21"/>
      <c r="K13376" s="9"/>
      <c r="L13376" s="22"/>
      <c r="N13376" s="14"/>
      <c r="O13376" s="26"/>
      <c r="P13376" s="16"/>
      <c r="Q13376" s="16"/>
    </row>
    <row r="13377" spans="1:17" x14ac:dyDescent="0.45">
      <c r="A13377" s="35"/>
      <c r="B13377" s="17"/>
      <c r="C13377" s="1"/>
      <c r="D13377" s="22"/>
      <c r="E13377" s="20"/>
      <c r="F13377" s="22"/>
      <c r="G13377" s="21"/>
      <c r="H13377" s="9"/>
      <c r="I13377" s="9"/>
      <c r="J13377" s="21"/>
      <c r="K13377" s="9"/>
      <c r="L13377" s="22"/>
      <c r="N13377" s="14"/>
      <c r="O13377" s="26"/>
      <c r="P13377" s="16"/>
      <c r="Q13377" s="16"/>
    </row>
    <row r="13378" spans="1:17" x14ac:dyDescent="0.45">
      <c r="A13378" s="35"/>
      <c r="B13378" s="17"/>
      <c r="C13378" s="1"/>
      <c r="D13378" s="22"/>
      <c r="E13378" s="20"/>
      <c r="F13378" s="22"/>
      <c r="G13378" s="21"/>
      <c r="H13378" s="9"/>
      <c r="I13378" s="9"/>
      <c r="J13378" s="21"/>
      <c r="K13378" s="9"/>
      <c r="L13378" s="22"/>
      <c r="N13378" s="14"/>
      <c r="O13378" s="26"/>
      <c r="P13378" s="16"/>
      <c r="Q13378" s="16"/>
    </row>
    <row r="13379" spans="1:17" x14ac:dyDescent="0.45">
      <c r="A13379" s="35"/>
      <c r="B13379" s="17"/>
      <c r="C13379" s="1"/>
      <c r="D13379" s="22"/>
      <c r="E13379" s="20"/>
      <c r="F13379" s="22"/>
      <c r="G13379" s="21"/>
      <c r="H13379" s="9"/>
      <c r="I13379" s="9"/>
      <c r="J13379" s="21"/>
      <c r="K13379" s="9"/>
      <c r="L13379" s="22"/>
      <c r="N13379" s="14"/>
      <c r="O13379" s="26"/>
      <c r="P13379" s="16"/>
      <c r="Q13379" s="16"/>
    </row>
    <row r="13380" spans="1:17" x14ac:dyDescent="0.45">
      <c r="A13380" s="35"/>
      <c r="B13380" s="17"/>
      <c r="C13380" s="1"/>
      <c r="D13380" s="22"/>
      <c r="E13380" s="20"/>
      <c r="F13380" s="22"/>
      <c r="G13380" s="21"/>
      <c r="H13380" s="9"/>
      <c r="I13380" s="9"/>
      <c r="J13380" s="21"/>
      <c r="K13380" s="9"/>
      <c r="L13380" s="22"/>
      <c r="N13380" s="14"/>
      <c r="O13380" s="26"/>
      <c r="P13380" s="16"/>
      <c r="Q13380" s="16"/>
    </row>
    <row r="13381" spans="1:17" x14ac:dyDescent="0.45">
      <c r="A13381" s="35"/>
      <c r="B13381" s="17"/>
      <c r="C13381" s="1"/>
      <c r="D13381" s="22"/>
      <c r="E13381" s="20"/>
      <c r="F13381" s="22"/>
      <c r="G13381" s="21"/>
      <c r="H13381" s="9"/>
      <c r="I13381" s="9"/>
      <c r="J13381" s="21"/>
      <c r="K13381" s="9"/>
      <c r="L13381" s="22"/>
      <c r="N13381" s="14"/>
      <c r="O13381" s="26"/>
      <c r="P13381" s="16"/>
      <c r="Q13381" s="16"/>
    </row>
    <row r="13382" spans="1:17" x14ac:dyDescent="0.45">
      <c r="A13382" s="35"/>
      <c r="B13382" s="17"/>
      <c r="C13382" s="1"/>
      <c r="D13382" s="22"/>
      <c r="E13382" s="20"/>
      <c r="F13382" s="22"/>
      <c r="G13382" s="21"/>
      <c r="H13382" s="9"/>
      <c r="I13382" s="9"/>
      <c r="J13382" s="21"/>
      <c r="K13382" s="9"/>
      <c r="L13382" s="22"/>
      <c r="N13382" s="14"/>
      <c r="O13382" s="26"/>
      <c r="P13382" s="16"/>
      <c r="Q13382" s="16"/>
    </row>
    <row r="13383" spans="1:17" x14ac:dyDescent="0.45">
      <c r="A13383" s="35"/>
      <c r="B13383" s="17"/>
      <c r="C13383" s="1"/>
      <c r="D13383" s="22"/>
      <c r="E13383" s="20"/>
      <c r="F13383" s="22"/>
      <c r="G13383" s="21"/>
      <c r="H13383" s="9"/>
      <c r="I13383" s="9"/>
      <c r="J13383" s="21"/>
      <c r="K13383" s="9"/>
      <c r="L13383" s="22"/>
      <c r="N13383" s="14"/>
      <c r="O13383" s="26"/>
      <c r="P13383" s="16"/>
      <c r="Q13383" s="16"/>
    </row>
    <row r="13384" spans="1:17" x14ac:dyDescent="0.45">
      <c r="A13384" s="35"/>
      <c r="B13384" s="17"/>
      <c r="C13384" s="1"/>
      <c r="D13384" s="22"/>
      <c r="E13384" s="20"/>
      <c r="F13384" s="22"/>
      <c r="G13384" s="21"/>
      <c r="H13384" s="9"/>
      <c r="I13384" s="9"/>
      <c r="J13384" s="21"/>
      <c r="K13384" s="9"/>
      <c r="L13384" s="22"/>
      <c r="N13384" s="14"/>
      <c r="O13384" s="26"/>
      <c r="P13384" s="16"/>
      <c r="Q13384" s="16"/>
    </row>
    <row r="13385" spans="1:17" x14ac:dyDescent="0.45">
      <c r="A13385" s="35"/>
      <c r="B13385" s="17"/>
      <c r="C13385" s="1"/>
      <c r="D13385" s="22"/>
      <c r="E13385" s="20"/>
      <c r="F13385" s="22"/>
      <c r="G13385" s="21"/>
      <c r="H13385" s="9"/>
      <c r="I13385" s="9"/>
      <c r="J13385" s="21"/>
      <c r="K13385" s="9"/>
      <c r="L13385" s="22"/>
      <c r="N13385" s="14"/>
      <c r="O13385" s="26"/>
      <c r="P13385" s="16"/>
      <c r="Q13385" s="16"/>
    </row>
    <row r="13386" spans="1:17" x14ac:dyDescent="0.45">
      <c r="A13386" s="35"/>
      <c r="B13386" s="17"/>
      <c r="C13386" s="1"/>
      <c r="D13386" s="22"/>
      <c r="E13386" s="20"/>
      <c r="F13386" s="22"/>
      <c r="G13386" s="21"/>
      <c r="H13386" s="9"/>
      <c r="I13386" s="9"/>
      <c r="J13386" s="21"/>
      <c r="K13386" s="9"/>
      <c r="L13386" s="22"/>
      <c r="N13386" s="14"/>
      <c r="O13386" s="26"/>
      <c r="P13386" s="16"/>
      <c r="Q13386" s="16"/>
    </row>
    <row r="13387" spans="1:17" x14ac:dyDescent="0.45">
      <c r="A13387" s="35"/>
      <c r="B13387" s="17"/>
      <c r="C13387" s="1"/>
      <c r="D13387" s="22"/>
      <c r="E13387" s="20"/>
      <c r="F13387" s="22"/>
      <c r="G13387" s="21"/>
      <c r="H13387" s="9"/>
      <c r="I13387" s="9"/>
      <c r="J13387" s="21"/>
      <c r="K13387" s="9"/>
      <c r="L13387" s="22"/>
      <c r="N13387" s="14"/>
      <c r="O13387" s="26"/>
      <c r="P13387" s="16"/>
      <c r="Q13387" s="16"/>
    </row>
    <row r="13388" spans="1:17" x14ac:dyDescent="0.45">
      <c r="A13388" s="35"/>
      <c r="B13388" s="17"/>
      <c r="C13388" s="1"/>
      <c r="D13388" s="22"/>
      <c r="E13388" s="20"/>
      <c r="F13388" s="22"/>
      <c r="G13388" s="21"/>
      <c r="H13388" s="9"/>
      <c r="I13388" s="9"/>
      <c r="J13388" s="21"/>
      <c r="K13388" s="9"/>
      <c r="L13388" s="22"/>
      <c r="N13388" s="14"/>
      <c r="O13388" s="26"/>
      <c r="P13388" s="16"/>
      <c r="Q13388" s="16"/>
    </row>
    <row r="13389" spans="1:17" x14ac:dyDescent="0.45">
      <c r="A13389" s="35"/>
      <c r="B13389" s="17"/>
      <c r="C13389" s="1"/>
      <c r="D13389" s="22"/>
      <c r="E13389" s="20"/>
      <c r="F13389" s="22"/>
      <c r="G13389" s="21"/>
      <c r="H13389" s="9"/>
      <c r="I13389" s="9"/>
      <c r="J13389" s="21"/>
      <c r="K13389" s="9"/>
      <c r="L13389" s="22"/>
      <c r="N13389" s="14"/>
      <c r="O13389" s="26"/>
      <c r="P13389" s="16"/>
      <c r="Q13389" s="16"/>
    </row>
    <row r="13390" spans="1:17" x14ac:dyDescent="0.45">
      <c r="A13390" s="35"/>
      <c r="B13390" s="17"/>
      <c r="C13390" s="1"/>
      <c r="D13390" s="22"/>
      <c r="E13390" s="20"/>
      <c r="F13390" s="22"/>
      <c r="G13390" s="21"/>
      <c r="H13390" s="9"/>
      <c r="I13390" s="9"/>
      <c r="J13390" s="21"/>
      <c r="K13390" s="9"/>
      <c r="L13390" s="22"/>
      <c r="N13390" s="14"/>
      <c r="O13390" s="26"/>
      <c r="P13390" s="16"/>
      <c r="Q13390" s="16"/>
    </row>
    <row r="13391" spans="1:17" x14ac:dyDescent="0.45">
      <c r="A13391" s="35"/>
      <c r="B13391" s="17"/>
      <c r="C13391" s="1"/>
      <c r="D13391" s="22"/>
      <c r="E13391" s="20"/>
      <c r="F13391" s="22"/>
      <c r="G13391" s="21"/>
      <c r="H13391" s="9"/>
      <c r="I13391" s="9"/>
      <c r="J13391" s="21"/>
      <c r="K13391" s="9"/>
      <c r="L13391" s="22"/>
      <c r="N13391" s="14"/>
      <c r="O13391" s="26"/>
      <c r="P13391" s="16"/>
      <c r="Q13391" s="16"/>
    </row>
    <row r="13392" spans="1:17" x14ac:dyDescent="0.45">
      <c r="A13392" s="35"/>
      <c r="B13392" s="17"/>
      <c r="C13392" s="1"/>
      <c r="D13392" s="22"/>
      <c r="E13392" s="20"/>
      <c r="F13392" s="22"/>
      <c r="G13392" s="21"/>
      <c r="H13392" s="9"/>
      <c r="I13392" s="9"/>
      <c r="J13392" s="21"/>
      <c r="K13392" s="9"/>
      <c r="L13392" s="22"/>
      <c r="N13392" s="14"/>
      <c r="O13392" s="26"/>
      <c r="P13392" s="16"/>
      <c r="Q13392" s="16"/>
    </row>
    <row r="13393" spans="1:17" x14ac:dyDescent="0.45">
      <c r="A13393" s="35"/>
      <c r="B13393" s="17"/>
      <c r="C13393" s="1"/>
      <c r="D13393" s="22"/>
      <c r="E13393" s="20"/>
      <c r="F13393" s="22"/>
      <c r="G13393" s="21"/>
      <c r="H13393" s="9"/>
      <c r="I13393" s="9"/>
      <c r="J13393" s="21"/>
      <c r="K13393" s="9"/>
      <c r="L13393" s="22"/>
      <c r="N13393" s="14"/>
      <c r="O13393" s="26"/>
      <c r="P13393" s="16"/>
      <c r="Q13393" s="16"/>
    </row>
    <row r="13394" spans="1:17" x14ac:dyDescent="0.45">
      <c r="A13394" s="35"/>
      <c r="B13394" s="17"/>
      <c r="C13394" s="1"/>
      <c r="D13394" s="22"/>
      <c r="E13394" s="20"/>
      <c r="F13394" s="22"/>
      <c r="G13394" s="21"/>
      <c r="H13394" s="9"/>
      <c r="I13394" s="9"/>
      <c r="J13394" s="21"/>
      <c r="K13394" s="9"/>
      <c r="L13394" s="22"/>
      <c r="N13394" s="14"/>
      <c r="O13394" s="26"/>
      <c r="P13394" s="16"/>
      <c r="Q13394" s="16"/>
    </row>
    <row r="13395" spans="1:17" x14ac:dyDescent="0.45">
      <c r="A13395" s="35"/>
      <c r="B13395" s="17"/>
      <c r="C13395" s="1"/>
      <c r="D13395" s="22"/>
      <c r="E13395" s="20"/>
      <c r="F13395" s="22"/>
      <c r="G13395" s="21"/>
      <c r="H13395" s="9"/>
      <c r="I13395" s="9"/>
      <c r="J13395" s="21"/>
      <c r="K13395" s="9"/>
      <c r="L13395" s="22"/>
      <c r="N13395" s="14"/>
      <c r="O13395" s="26"/>
      <c r="P13395" s="16"/>
      <c r="Q13395" s="16"/>
    </row>
    <row r="13396" spans="1:17" x14ac:dyDescent="0.45">
      <c r="A13396" s="35"/>
      <c r="B13396" s="17"/>
      <c r="C13396" s="1"/>
      <c r="D13396" s="22"/>
      <c r="E13396" s="20"/>
      <c r="F13396" s="22"/>
      <c r="G13396" s="21"/>
      <c r="H13396" s="9"/>
      <c r="I13396" s="9"/>
      <c r="J13396" s="21"/>
      <c r="K13396" s="9"/>
      <c r="L13396" s="22"/>
      <c r="N13396" s="14"/>
      <c r="O13396" s="26"/>
      <c r="P13396" s="16"/>
      <c r="Q13396" s="16"/>
    </row>
    <row r="13397" spans="1:17" x14ac:dyDescent="0.45">
      <c r="A13397" s="35"/>
      <c r="B13397" s="17"/>
      <c r="C13397" s="1"/>
      <c r="D13397" s="22"/>
      <c r="E13397" s="20"/>
      <c r="F13397" s="22"/>
      <c r="G13397" s="21"/>
      <c r="H13397" s="9"/>
      <c r="I13397" s="9"/>
      <c r="J13397" s="21"/>
      <c r="K13397" s="9"/>
      <c r="L13397" s="22"/>
      <c r="N13397" s="14"/>
      <c r="O13397" s="26"/>
      <c r="P13397" s="16"/>
      <c r="Q13397" s="16"/>
    </row>
    <row r="13398" spans="1:17" x14ac:dyDescent="0.45">
      <c r="A13398" s="35"/>
      <c r="B13398" s="17"/>
      <c r="C13398" s="1"/>
      <c r="D13398" s="22"/>
      <c r="E13398" s="20"/>
      <c r="F13398" s="22"/>
      <c r="G13398" s="21"/>
      <c r="H13398" s="9"/>
      <c r="I13398" s="9"/>
      <c r="J13398" s="21"/>
      <c r="K13398" s="9"/>
      <c r="L13398" s="22"/>
      <c r="N13398" s="14"/>
      <c r="O13398" s="26"/>
      <c r="P13398" s="16"/>
      <c r="Q13398" s="16"/>
    </row>
    <row r="13399" spans="1:17" x14ac:dyDescent="0.45">
      <c r="A13399" s="35"/>
      <c r="B13399" s="17"/>
      <c r="C13399" s="1"/>
      <c r="D13399" s="22"/>
      <c r="E13399" s="20"/>
      <c r="F13399" s="22"/>
      <c r="G13399" s="21"/>
      <c r="H13399" s="9"/>
      <c r="I13399" s="9"/>
      <c r="J13399" s="21"/>
      <c r="K13399" s="9"/>
      <c r="L13399" s="22"/>
      <c r="N13399" s="14"/>
      <c r="O13399" s="26"/>
      <c r="P13399" s="16"/>
      <c r="Q13399" s="16"/>
    </row>
    <row r="13400" spans="1:17" x14ac:dyDescent="0.45">
      <c r="A13400" s="35"/>
      <c r="B13400" s="17"/>
      <c r="C13400" s="1"/>
      <c r="D13400" s="22"/>
      <c r="E13400" s="20"/>
      <c r="F13400" s="22"/>
      <c r="G13400" s="21"/>
      <c r="H13400" s="9"/>
      <c r="I13400" s="9"/>
      <c r="J13400" s="21"/>
      <c r="K13400" s="9"/>
      <c r="L13400" s="22"/>
      <c r="N13400" s="14"/>
      <c r="O13400" s="26"/>
      <c r="P13400" s="16"/>
      <c r="Q13400" s="16"/>
    </row>
    <row r="13401" spans="1:17" x14ac:dyDescent="0.45">
      <c r="A13401" s="35"/>
      <c r="B13401" s="17"/>
      <c r="C13401" s="1"/>
      <c r="D13401" s="22"/>
      <c r="E13401" s="20"/>
      <c r="F13401" s="22"/>
      <c r="G13401" s="21"/>
      <c r="H13401" s="9"/>
      <c r="I13401" s="9"/>
      <c r="J13401" s="21"/>
      <c r="K13401" s="9"/>
      <c r="L13401" s="22"/>
      <c r="N13401" s="14"/>
      <c r="O13401" s="26"/>
      <c r="P13401" s="16"/>
      <c r="Q13401" s="16"/>
    </row>
    <row r="13402" spans="1:17" x14ac:dyDescent="0.45">
      <c r="A13402" s="35"/>
      <c r="B13402" s="17"/>
      <c r="C13402" s="1"/>
      <c r="D13402" s="22"/>
      <c r="E13402" s="20"/>
      <c r="F13402" s="22"/>
      <c r="G13402" s="21"/>
      <c r="H13402" s="9"/>
      <c r="I13402" s="9"/>
      <c r="J13402" s="21"/>
      <c r="K13402" s="9"/>
      <c r="L13402" s="22"/>
      <c r="N13402" s="14"/>
      <c r="O13402" s="26"/>
      <c r="P13402" s="16"/>
      <c r="Q13402" s="16"/>
    </row>
    <row r="13403" spans="1:17" x14ac:dyDescent="0.45">
      <c r="A13403" s="35"/>
      <c r="B13403" s="17"/>
      <c r="C13403" s="1"/>
      <c r="D13403" s="22"/>
      <c r="E13403" s="20"/>
      <c r="F13403" s="22"/>
      <c r="G13403" s="21"/>
      <c r="H13403" s="9"/>
      <c r="I13403" s="9"/>
      <c r="J13403" s="21"/>
      <c r="K13403" s="9"/>
      <c r="L13403" s="22"/>
      <c r="N13403" s="14"/>
      <c r="O13403" s="26"/>
      <c r="P13403" s="16"/>
      <c r="Q13403" s="16"/>
    </row>
    <row r="13404" spans="1:17" x14ac:dyDescent="0.45">
      <c r="A13404" s="35"/>
      <c r="B13404" s="17"/>
      <c r="C13404" s="1"/>
      <c r="D13404" s="22"/>
      <c r="E13404" s="20"/>
      <c r="F13404" s="22"/>
      <c r="G13404" s="21"/>
      <c r="H13404" s="9"/>
      <c r="I13404" s="9"/>
      <c r="J13404" s="21"/>
      <c r="K13404" s="9"/>
      <c r="L13404" s="22"/>
      <c r="N13404" s="14"/>
      <c r="O13404" s="26"/>
      <c r="P13404" s="16"/>
      <c r="Q13404" s="16"/>
    </row>
    <row r="13405" spans="1:17" x14ac:dyDescent="0.45">
      <c r="A13405" s="35"/>
      <c r="B13405" s="17"/>
      <c r="C13405" s="1"/>
      <c r="D13405" s="22"/>
      <c r="E13405" s="20"/>
      <c r="F13405" s="22"/>
      <c r="G13405" s="21"/>
      <c r="H13405" s="9"/>
      <c r="I13405" s="9"/>
      <c r="J13405" s="21"/>
      <c r="K13405" s="9"/>
      <c r="L13405" s="22"/>
      <c r="N13405" s="14"/>
      <c r="O13405" s="26"/>
      <c r="P13405" s="16"/>
      <c r="Q13405" s="16"/>
    </row>
    <row r="13406" spans="1:17" x14ac:dyDescent="0.45">
      <c r="A13406" s="35"/>
      <c r="B13406" s="17"/>
      <c r="C13406" s="1"/>
      <c r="D13406" s="22"/>
      <c r="E13406" s="20"/>
      <c r="F13406" s="22"/>
      <c r="G13406" s="21"/>
      <c r="H13406" s="9"/>
      <c r="I13406" s="9"/>
      <c r="J13406" s="21"/>
      <c r="K13406" s="9"/>
      <c r="L13406" s="22"/>
      <c r="N13406" s="14"/>
      <c r="O13406" s="26"/>
      <c r="P13406" s="16"/>
      <c r="Q13406" s="16"/>
    </row>
    <row r="13407" spans="1:17" x14ac:dyDescent="0.45">
      <c r="A13407" s="35"/>
      <c r="B13407" s="17"/>
      <c r="C13407" s="1"/>
      <c r="D13407" s="22"/>
      <c r="E13407" s="20"/>
      <c r="F13407" s="22"/>
      <c r="G13407" s="21"/>
      <c r="H13407" s="9"/>
      <c r="I13407" s="9"/>
      <c r="J13407" s="21"/>
      <c r="K13407" s="9"/>
      <c r="L13407" s="22"/>
      <c r="N13407" s="14"/>
      <c r="O13407" s="26"/>
      <c r="P13407" s="16"/>
      <c r="Q13407" s="16"/>
    </row>
    <row r="13408" spans="1:17" x14ac:dyDescent="0.45">
      <c r="A13408" s="35"/>
      <c r="B13408" s="17"/>
      <c r="C13408" s="1"/>
      <c r="D13408" s="22"/>
      <c r="E13408" s="20"/>
      <c r="F13408" s="22"/>
      <c r="G13408" s="21"/>
      <c r="H13408" s="9"/>
      <c r="I13408" s="9"/>
      <c r="J13408" s="21"/>
      <c r="K13408" s="9"/>
      <c r="L13408" s="22"/>
      <c r="N13408" s="14"/>
      <c r="O13408" s="26"/>
      <c r="P13408" s="16"/>
      <c r="Q13408" s="16"/>
    </row>
    <row r="13409" spans="1:17" x14ac:dyDescent="0.45">
      <c r="A13409" s="35"/>
      <c r="B13409" s="17"/>
      <c r="C13409" s="1"/>
      <c r="D13409" s="22"/>
      <c r="E13409" s="20"/>
      <c r="F13409" s="22"/>
      <c r="G13409" s="21"/>
      <c r="H13409" s="9"/>
      <c r="I13409" s="9"/>
      <c r="J13409" s="21"/>
      <c r="K13409" s="9"/>
      <c r="L13409" s="22"/>
      <c r="N13409" s="14"/>
      <c r="O13409" s="26"/>
      <c r="P13409" s="16"/>
      <c r="Q13409" s="16"/>
    </row>
    <row r="13410" spans="1:17" x14ac:dyDescent="0.45">
      <c r="A13410" s="35"/>
      <c r="B13410" s="17"/>
      <c r="C13410" s="1"/>
      <c r="D13410" s="22"/>
      <c r="E13410" s="20"/>
      <c r="F13410" s="22"/>
      <c r="G13410" s="21"/>
      <c r="H13410" s="9"/>
      <c r="I13410" s="9"/>
      <c r="J13410" s="21"/>
      <c r="K13410" s="9"/>
      <c r="L13410" s="22"/>
      <c r="N13410" s="14"/>
      <c r="O13410" s="26"/>
      <c r="P13410" s="16"/>
      <c r="Q13410" s="16"/>
    </row>
    <row r="13411" spans="1:17" x14ac:dyDescent="0.45">
      <c r="A13411" s="35"/>
      <c r="B13411" s="17"/>
      <c r="C13411" s="1"/>
      <c r="D13411" s="22"/>
      <c r="E13411" s="20"/>
      <c r="F13411" s="22"/>
      <c r="G13411" s="21"/>
      <c r="H13411" s="9"/>
      <c r="I13411" s="9"/>
      <c r="J13411" s="21"/>
      <c r="K13411" s="9"/>
      <c r="L13411" s="22"/>
      <c r="N13411" s="14"/>
      <c r="O13411" s="26"/>
      <c r="P13411" s="16"/>
      <c r="Q13411" s="16"/>
    </row>
    <row r="13412" spans="1:17" x14ac:dyDescent="0.45">
      <c r="A13412" s="35"/>
      <c r="B13412" s="17"/>
      <c r="C13412" s="1"/>
      <c r="D13412" s="22"/>
      <c r="E13412" s="20"/>
      <c r="F13412" s="22"/>
      <c r="G13412" s="21"/>
      <c r="H13412" s="9"/>
      <c r="I13412" s="9"/>
      <c r="J13412" s="21"/>
      <c r="K13412" s="9"/>
      <c r="L13412" s="22"/>
      <c r="N13412" s="14"/>
      <c r="O13412" s="26"/>
      <c r="P13412" s="16"/>
      <c r="Q13412" s="16"/>
    </row>
    <row r="13413" spans="1:17" x14ac:dyDescent="0.45">
      <c r="A13413" s="35"/>
      <c r="B13413" s="17"/>
      <c r="C13413" s="1"/>
      <c r="D13413" s="22"/>
      <c r="E13413" s="20"/>
      <c r="F13413" s="22"/>
      <c r="G13413" s="21"/>
      <c r="H13413" s="9"/>
      <c r="I13413" s="9"/>
      <c r="J13413" s="21"/>
      <c r="K13413" s="9"/>
      <c r="L13413" s="22"/>
      <c r="N13413" s="14"/>
      <c r="O13413" s="26"/>
      <c r="P13413" s="16"/>
      <c r="Q13413" s="16"/>
    </row>
    <row r="13414" spans="1:17" x14ac:dyDescent="0.45">
      <c r="A13414" s="35"/>
      <c r="B13414" s="17"/>
      <c r="C13414" s="1"/>
      <c r="D13414" s="22"/>
      <c r="E13414" s="20"/>
      <c r="F13414" s="22"/>
      <c r="G13414" s="21"/>
      <c r="H13414" s="9"/>
      <c r="I13414" s="9"/>
      <c r="J13414" s="21"/>
      <c r="K13414" s="9"/>
      <c r="L13414" s="22"/>
      <c r="N13414" s="14"/>
      <c r="O13414" s="26"/>
      <c r="P13414" s="16"/>
      <c r="Q13414" s="16"/>
    </row>
    <row r="13415" spans="1:17" x14ac:dyDescent="0.45">
      <c r="A13415" s="35"/>
      <c r="B13415" s="17"/>
      <c r="C13415" s="1"/>
      <c r="D13415" s="22"/>
      <c r="E13415" s="20"/>
      <c r="F13415" s="22"/>
      <c r="G13415" s="21"/>
      <c r="H13415" s="9"/>
      <c r="I13415" s="9"/>
      <c r="J13415" s="21"/>
      <c r="K13415" s="9"/>
      <c r="L13415" s="22"/>
      <c r="N13415" s="14"/>
      <c r="O13415" s="26"/>
      <c r="P13415" s="16"/>
      <c r="Q13415" s="16"/>
    </row>
    <row r="13416" spans="1:17" x14ac:dyDescent="0.45">
      <c r="A13416" s="35"/>
      <c r="B13416" s="17"/>
      <c r="C13416" s="1"/>
      <c r="D13416" s="22"/>
      <c r="E13416" s="20"/>
      <c r="F13416" s="22"/>
      <c r="G13416" s="21"/>
      <c r="H13416" s="9"/>
      <c r="I13416" s="9"/>
      <c r="J13416" s="21"/>
      <c r="K13416" s="9"/>
      <c r="L13416" s="22"/>
      <c r="N13416" s="14"/>
      <c r="O13416" s="26"/>
      <c r="P13416" s="16"/>
      <c r="Q13416" s="16"/>
    </row>
    <row r="13417" spans="1:17" x14ac:dyDescent="0.45">
      <c r="A13417" s="35"/>
      <c r="B13417" s="17"/>
      <c r="C13417" s="1"/>
      <c r="D13417" s="22"/>
      <c r="E13417" s="20"/>
      <c r="F13417" s="22"/>
      <c r="G13417" s="21"/>
      <c r="H13417" s="9"/>
      <c r="I13417" s="9"/>
      <c r="J13417" s="21"/>
      <c r="K13417" s="9"/>
      <c r="L13417" s="22"/>
      <c r="N13417" s="14"/>
      <c r="O13417" s="26"/>
      <c r="P13417" s="16"/>
      <c r="Q13417" s="16"/>
    </row>
    <row r="13418" spans="1:17" x14ac:dyDescent="0.45">
      <c r="A13418" s="35"/>
      <c r="B13418" s="17"/>
      <c r="C13418" s="1"/>
      <c r="D13418" s="22"/>
      <c r="E13418" s="20"/>
      <c r="F13418" s="22"/>
      <c r="G13418" s="21"/>
      <c r="H13418" s="9"/>
      <c r="I13418" s="9"/>
      <c r="J13418" s="21"/>
      <c r="K13418" s="9"/>
      <c r="L13418" s="22"/>
      <c r="N13418" s="14"/>
      <c r="O13418" s="26"/>
      <c r="P13418" s="16"/>
      <c r="Q13418" s="16"/>
    </row>
    <row r="13419" spans="1:17" x14ac:dyDescent="0.45">
      <c r="A13419" s="35"/>
      <c r="B13419" s="17"/>
      <c r="C13419" s="1"/>
      <c r="D13419" s="22"/>
      <c r="E13419" s="20"/>
      <c r="F13419" s="22"/>
      <c r="G13419" s="21"/>
      <c r="H13419" s="9"/>
      <c r="I13419" s="9"/>
      <c r="J13419" s="21"/>
      <c r="K13419" s="9"/>
      <c r="L13419" s="22"/>
      <c r="N13419" s="14"/>
      <c r="O13419" s="26"/>
      <c r="P13419" s="16"/>
      <c r="Q13419" s="16"/>
    </row>
    <row r="13420" spans="1:17" x14ac:dyDescent="0.45">
      <c r="A13420" s="35"/>
      <c r="B13420" s="17"/>
      <c r="C13420" s="1"/>
      <c r="D13420" s="22"/>
      <c r="E13420" s="20"/>
      <c r="F13420" s="22"/>
      <c r="G13420" s="21"/>
      <c r="H13420" s="9"/>
      <c r="I13420" s="9"/>
      <c r="J13420" s="21"/>
      <c r="K13420" s="9"/>
      <c r="L13420" s="22"/>
      <c r="N13420" s="14"/>
      <c r="O13420" s="26"/>
      <c r="P13420" s="16"/>
      <c r="Q13420" s="16"/>
    </row>
    <row r="13421" spans="1:17" x14ac:dyDescent="0.45">
      <c r="A13421" s="35"/>
      <c r="B13421" s="17"/>
      <c r="C13421" s="1"/>
      <c r="D13421" s="22"/>
      <c r="E13421" s="20"/>
      <c r="F13421" s="22"/>
      <c r="G13421" s="21"/>
      <c r="H13421" s="9"/>
      <c r="I13421" s="9"/>
      <c r="J13421" s="21"/>
      <c r="K13421" s="9"/>
      <c r="L13421" s="22"/>
      <c r="N13421" s="14"/>
      <c r="O13421" s="26"/>
      <c r="P13421" s="16"/>
      <c r="Q13421" s="16"/>
    </row>
    <row r="13422" spans="1:17" x14ac:dyDescent="0.45">
      <c r="A13422" s="35"/>
      <c r="B13422" s="17"/>
      <c r="C13422" s="1"/>
      <c r="D13422" s="22"/>
      <c r="E13422" s="20"/>
      <c r="F13422" s="22"/>
      <c r="G13422" s="21"/>
      <c r="H13422" s="9"/>
      <c r="I13422" s="9"/>
      <c r="J13422" s="21"/>
      <c r="K13422" s="9"/>
      <c r="L13422" s="22"/>
      <c r="N13422" s="14"/>
      <c r="O13422" s="26"/>
      <c r="P13422" s="16"/>
      <c r="Q13422" s="16"/>
    </row>
    <row r="13423" spans="1:17" x14ac:dyDescent="0.45">
      <c r="A13423" s="35"/>
      <c r="B13423" s="17"/>
      <c r="C13423" s="1"/>
      <c r="D13423" s="22"/>
      <c r="E13423" s="20"/>
      <c r="F13423" s="22"/>
      <c r="G13423" s="21"/>
      <c r="H13423" s="9"/>
      <c r="I13423" s="9"/>
      <c r="J13423" s="21"/>
      <c r="K13423" s="9"/>
      <c r="L13423" s="22"/>
      <c r="N13423" s="14"/>
      <c r="O13423" s="26"/>
      <c r="P13423" s="16"/>
      <c r="Q13423" s="16"/>
    </row>
    <row r="13424" spans="1:17" x14ac:dyDescent="0.45">
      <c r="A13424" s="35"/>
      <c r="B13424" s="17"/>
      <c r="C13424" s="1"/>
      <c r="D13424" s="22"/>
      <c r="E13424" s="20"/>
      <c r="F13424" s="22"/>
      <c r="G13424" s="21"/>
      <c r="H13424" s="9"/>
      <c r="I13424" s="9"/>
      <c r="J13424" s="21"/>
      <c r="K13424" s="9"/>
      <c r="L13424" s="22"/>
      <c r="N13424" s="14"/>
      <c r="O13424" s="26"/>
      <c r="P13424" s="16"/>
      <c r="Q13424" s="16"/>
    </row>
    <row r="13425" spans="1:17" x14ac:dyDescent="0.45">
      <c r="A13425" s="35"/>
      <c r="B13425" s="17"/>
      <c r="C13425" s="1"/>
      <c r="D13425" s="22"/>
      <c r="E13425" s="20"/>
      <c r="F13425" s="22"/>
      <c r="G13425" s="21"/>
      <c r="H13425" s="9"/>
      <c r="I13425" s="9"/>
      <c r="J13425" s="21"/>
      <c r="K13425" s="9"/>
      <c r="L13425" s="22"/>
      <c r="N13425" s="14"/>
      <c r="O13425" s="26"/>
      <c r="P13425" s="16"/>
      <c r="Q13425" s="16"/>
    </row>
    <row r="13426" spans="1:17" x14ac:dyDescent="0.45">
      <c r="A13426" s="35"/>
      <c r="B13426" s="17"/>
      <c r="C13426" s="1"/>
      <c r="D13426" s="22"/>
      <c r="E13426" s="20"/>
      <c r="F13426" s="22"/>
      <c r="G13426" s="21"/>
      <c r="H13426" s="9"/>
      <c r="I13426" s="9"/>
      <c r="J13426" s="21"/>
      <c r="K13426" s="9"/>
      <c r="L13426" s="22"/>
      <c r="N13426" s="14"/>
      <c r="O13426" s="26"/>
      <c r="P13426" s="16"/>
      <c r="Q13426" s="16"/>
    </row>
    <row r="13427" spans="1:17" x14ac:dyDescent="0.45">
      <c r="A13427" s="35"/>
      <c r="B13427" s="17"/>
      <c r="C13427" s="1"/>
      <c r="D13427" s="22"/>
      <c r="E13427" s="20"/>
      <c r="F13427" s="22"/>
      <c r="G13427" s="21"/>
      <c r="H13427" s="9"/>
      <c r="I13427" s="9"/>
      <c r="J13427" s="21"/>
      <c r="K13427" s="9"/>
      <c r="L13427" s="22"/>
      <c r="N13427" s="14"/>
      <c r="O13427" s="26"/>
      <c r="P13427" s="16"/>
      <c r="Q13427" s="16"/>
    </row>
    <row r="13428" spans="1:17" x14ac:dyDescent="0.45">
      <c r="A13428" s="35"/>
      <c r="B13428" s="17"/>
      <c r="C13428" s="1"/>
      <c r="D13428" s="22"/>
      <c r="E13428" s="20"/>
      <c r="F13428" s="22"/>
      <c r="G13428" s="21"/>
      <c r="H13428" s="9"/>
      <c r="I13428" s="9"/>
      <c r="J13428" s="21"/>
      <c r="K13428" s="9"/>
      <c r="L13428" s="22"/>
      <c r="N13428" s="14"/>
      <c r="O13428" s="26"/>
      <c r="P13428" s="16"/>
      <c r="Q13428" s="16"/>
    </row>
    <row r="13429" spans="1:17" x14ac:dyDescent="0.45">
      <c r="A13429" s="35"/>
      <c r="B13429" s="17"/>
      <c r="C13429" s="1"/>
      <c r="D13429" s="22"/>
      <c r="E13429" s="20"/>
      <c r="F13429" s="22"/>
      <c r="G13429" s="21"/>
      <c r="H13429" s="9"/>
      <c r="I13429" s="9"/>
      <c r="J13429" s="21"/>
      <c r="K13429" s="9"/>
      <c r="L13429" s="22"/>
      <c r="N13429" s="14"/>
      <c r="O13429" s="26"/>
      <c r="P13429" s="16"/>
      <c r="Q13429" s="16"/>
    </row>
    <row r="13430" spans="1:17" x14ac:dyDescent="0.45">
      <c r="A13430" s="35"/>
      <c r="B13430" s="17"/>
      <c r="C13430" s="1"/>
      <c r="D13430" s="22"/>
      <c r="E13430" s="20"/>
      <c r="F13430" s="22"/>
      <c r="G13430" s="21"/>
      <c r="H13430" s="9"/>
      <c r="I13430" s="9"/>
      <c r="J13430" s="21"/>
      <c r="K13430" s="9"/>
      <c r="L13430" s="22"/>
      <c r="N13430" s="14"/>
      <c r="O13430" s="26"/>
      <c r="P13430" s="16"/>
      <c r="Q13430" s="16"/>
    </row>
    <row r="13431" spans="1:17" x14ac:dyDescent="0.45">
      <c r="A13431" s="35"/>
      <c r="B13431" s="17"/>
      <c r="C13431" s="1"/>
      <c r="D13431" s="22"/>
      <c r="E13431" s="20"/>
      <c r="F13431" s="22"/>
      <c r="G13431" s="21"/>
      <c r="H13431" s="9"/>
      <c r="I13431" s="9"/>
      <c r="J13431" s="21"/>
      <c r="K13431" s="9"/>
      <c r="L13431" s="22"/>
      <c r="N13431" s="14"/>
      <c r="O13431" s="26"/>
      <c r="P13431" s="16"/>
      <c r="Q13431" s="16"/>
    </row>
    <row r="13432" spans="1:17" x14ac:dyDescent="0.45">
      <c r="A13432" s="35"/>
      <c r="B13432" s="17"/>
      <c r="C13432" s="1"/>
      <c r="D13432" s="22"/>
      <c r="E13432" s="20"/>
      <c r="F13432" s="22"/>
      <c r="G13432" s="21"/>
      <c r="H13432" s="9"/>
      <c r="I13432" s="9"/>
      <c r="J13432" s="21"/>
      <c r="K13432" s="9"/>
      <c r="L13432" s="22"/>
      <c r="N13432" s="14"/>
      <c r="O13432" s="26"/>
      <c r="P13432" s="16"/>
      <c r="Q13432" s="16"/>
    </row>
    <row r="13433" spans="1:17" x14ac:dyDescent="0.45">
      <c r="A13433" s="35"/>
      <c r="B13433" s="17"/>
      <c r="C13433" s="1"/>
      <c r="D13433" s="22"/>
      <c r="E13433" s="20"/>
      <c r="F13433" s="22"/>
      <c r="G13433" s="21"/>
      <c r="H13433" s="9"/>
      <c r="I13433" s="9"/>
      <c r="J13433" s="21"/>
      <c r="K13433" s="9"/>
      <c r="L13433" s="22"/>
      <c r="N13433" s="14"/>
      <c r="O13433" s="26"/>
      <c r="P13433" s="16"/>
      <c r="Q13433" s="16"/>
    </row>
    <row r="13434" spans="1:17" x14ac:dyDescent="0.45">
      <c r="A13434" s="35"/>
      <c r="B13434" s="17"/>
      <c r="C13434" s="1"/>
      <c r="D13434" s="22"/>
      <c r="E13434" s="20"/>
      <c r="F13434" s="22"/>
      <c r="G13434" s="21"/>
      <c r="H13434" s="9"/>
      <c r="I13434" s="9"/>
      <c r="J13434" s="21"/>
      <c r="K13434" s="9"/>
      <c r="L13434" s="22"/>
      <c r="N13434" s="14"/>
      <c r="O13434" s="26"/>
      <c r="P13434" s="16"/>
      <c r="Q13434" s="16"/>
    </row>
    <row r="13435" spans="1:17" x14ac:dyDescent="0.45">
      <c r="A13435" s="35"/>
      <c r="B13435" s="17"/>
      <c r="C13435" s="1"/>
      <c r="D13435" s="22"/>
      <c r="E13435" s="20"/>
      <c r="F13435" s="22"/>
      <c r="G13435" s="21"/>
      <c r="H13435" s="9"/>
      <c r="I13435" s="9"/>
      <c r="J13435" s="21"/>
      <c r="K13435" s="9"/>
      <c r="L13435" s="22"/>
      <c r="N13435" s="14"/>
      <c r="O13435" s="26"/>
      <c r="P13435" s="16"/>
      <c r="Q13435" s="16"/>
    </row>
    <row r="13436" spans="1:17" x14ac:dyDescent="0.45">
      <c r="A13436" s="35"/>
      <c r="B13436" s="17"/>
      <c r="C13436" s="1"/>
      <c r="D13436" s="22"/>
      <c r="E13436" s="20"/>
      <c r="F13436" s="22"/>
      <c r="G13436" s="21"/>
      <c r="H13436" s="9"/>
      <c r="I13436" s="9"/>
      <c r="J13436" s="21"/>
      <c r="K13436" s="9"/>
      <c r="L13436" s="22"/>
      <c r="N13436" s="14"/>
      <c r="O13436" s="26"/>
      <c r="P13436" s="16"/>
      <c r="Q13436" s="16"/>
    </row>
    <row r="13437" spans="1:17" x14ac:dyDescent="0.45">
      <c r="A13437" s="35"/>
      <c r="B13437" s="17"/>
      <c r="C13437" s="1"/>
      <c r="D13437" s="22"/>
      <c r="E13437" s="20"/>
      <c r="F13437" s="22"/>
      <c r="G13437" s="21"/>
      <c r="H13437" s="9"/>
      <c r="I13437" s="9"/>
      <c r="J13437" s="21"/>
      <c r="K13437" s="9"/>
      <c r="L13437" s="22"/>
      <c r="N13437" s="14"/>
      <c r="O13437" s="26"/>
      <c r="P13437" s="16"/>
      <c r="Q13437" s="16"/>
    </row>
    <row r="13438" spans="1:17" x14ac:dyDescent="0.45">
      <c r="A13438" s="35"/>
      <c r="B13438" s="17"/>
      <c r="C13438" s="1"/>
      <c r="D13438" s="22"/>
      <c r="E13438" s="20"/>
      <c r="F13438" s="22"/>
      <c r="G13438" s="21"/>
      <c r="H13438" s="9"/>
      <c r="I13438" s="9"/>
      <c r="J13438" s="21"/>
      <c r="K13438" s="9"/>
      <c r="L13438" s="22"/>
      <c r="N13438" s="14"/>
      <c r="O13438" s="26"/>
      <c r="P13438" s="16"/>
      <c r="Q13438" s="16"/>
    </row>
    <row r="13439" spans="1:17" x14ac:dyDescent="0.45">
      <c r="A13439" s="35"/>
      <c r="B13439" s="17"/>
      <c r="C13439" s="1"/>
      <c r="D13439" s="22"/>
      <c r="E13439" s="20"/>
      <c r="F13439" s="22"/>
      <c r="G13439" s="21"/>
      <c r="H13439" s="9"/>
      <c r="I13439" s="9"/>
      <c r="J13439" s="21"/>
      <c r="K13439" s="9"/>
      <c r="L13439" s="22"/>
      <c r="N13439" s="14"/>
      <c r="O13439" s="26"/>
      <c r="P13439" s="16"/>
      <c r="Q13439" s="16"/>
    </row>
    <row r="13440" spans="1:17" x14ac:dyDescent="0.45">
      <c r="A13440" s="35"/>
      <c r="B13440" s="17"/>
      <c r="C13440" s="1"/>
      <c r="D13440" s="22"/>
      <c r="E13440" s="20"/>
      <c r="F13440" s="22"/>
      <c r="G13440" s="21"/>
      <c r="H13440" s="9"/>
      <c r="I13440" s="9"/>
      <c r="J13440" s="21"/>
      <c r="K13440" s="9"/>
      <c r="L13440" s="22"/>
      <c r="N13440" s="14"/>
      <c r="O13440" s="26"/>
      <c r="P13440" s="16"/>
      <c r="Q13440" s="16"/>
    </row>
    <row r="13441" spans="1:17" x14ac:dyDescent="0.45">
      <c r="A13441" s="35"/>
      <c r="B13441" s="17"/>
      <c r="C13441" s="1"/>
      <c r="D13441" s="22"/>
      <c r="E13441" s="20"/>
      <c r="F13441" s="22"/>
      <c r="G13441" s="21"/>
      <c r="H13441" s="9"/>
      <c r="I13441" s="9"/>
      <c r="J13441" s="21"/>
      <c r="K13441" s="9"/>
      <c r="L13441" s="22"/>
      <c r="N13441" s="14"/>
      <c r="O13441" s="26"/>
      <c r="P13441" s="16"/>
      <c r="Q13441" s="16"/>
    </row>
    <row r="13442" spans="1:17" x14ac:dyDescent="0.45">
      <c r="A13442" s="35"/>
      <c r="B13442" s="17"/>
      <c r="C13442" s="1"/>
      <c r="D13442" s="22"/>
      <c r="E13442" s="20"/>
      <c r="F13442" s="22"/>
      <c r="G13442" s="21"/>
      <c r="H13442" s="9"/>
      <c r="I13442" s="9"/>
      <c r="J13442" s="21"/>
      <c r="K13442" s="9"/>
      <c r="L13442" s="22"/>
      <c r="N13442" s="14"/>
      <c r="O13442" s="26"/>
      <c r="P13442" s="16"/>
      <c r="Q13442" s="16"/>
    </row>
    <row r="13443" spans="1:17" x14ac:dyDescent="0.45">
      <c r="A13443" s="35"/>
      <c r="B13443" s="17"/>
      <c r="C13443" s="1"/>
      <c r="D13443" s="22"/>
      <c r="E13443" s="20"/>
      <c r="F13443" s="22"/>
      <c r="G13443" s="21"/>
      <c r="H13443" s="9"/>
      <c r="I13443" s="9"/>
      <c r="J13443" s="21"/>
      <c r="K13443" s="9"/>
      <c r="L13443" s="22"/>
      <c r="N13443" s="14"/>
      <c r="O13443" s="26"/>
      <c r="P13443" s="16"/>
      <c r="Q13443" s="16"/>
    </row>
    <row r="13444" spans="1:17" x14ac:dyDescent="0.45">
      <c r="A13444" s="35"/>
      <c r="B13444" s="17"/>
      <c r="C13444" s="1"/>
      <c r="D13444" s="22"/>
      <c r="E13444" s="20"/>
      <c r="F13444" s="22"/>
      <c r="G13444" s="21"/>
      <c r="H13444" s="9"/>
      <c r="I13444" s="9"/>
      <c r="J13444" s="21"/>
      <c r="K13444" s="9"/>
      <c r="L13444" s="22"/>
      <c r="N13444" s="14"/>
      <c r="O13444" s="26"/>
      <c r="P13444" s="16"/>
      <c r="Q13444" s="16"/>
    </row>
    <row r="13445" spans="1:17" x14ac:dyDescent="0.45">
      <c r="A13445" s="35"/>
      <c r="B13445" s="17"/>
      <c r="C13445" s="1"/>
      <c r="D13445" s="22"/>
      <c r="E13445" s="20"/>
      <c r="F13445" s="22"/>
      <c r="G13445" s="21"/>
      <c r="H13445" s="9"/>
      <c r="I13445" s="9"/>
      <c r="J13445" s="21"/>
      <c r="K13445" s="9"/>
      <c r="L13445" s="22"/>
      <c r="N13445" s="14"/>
      <c r="O13445" s="26"/>
      <c r="P13445" s="16"/>
      <c r="Q13445" s="16"/>
    </row>
    <row r="13446" spans="1:17" x14ac:dyDescent="0.45">
      <c r="A13446" s="35"/>
      <c r="B13446" s="17"/>
      <c r="C13446" s="1"/>
      <c r="D13446" s="22"/>
      <c r="E13446" s="20"/>
      <c r="F13446" s="22"/>
      <c r="G13446" s="21"/>
      <c r="H13446" s="9"/>
      <c r="I13446" s="9"/>
      <c r="J13446" s="21"/>
      <c r="K13446" s="9"/>
      <c r="L13446" s="22"/>
      <c r="N13446" s="14"/>
      <c r="O13446" s="26"/>
      <c r="P13446" s="16"/>
      <c r="Q13446" s="16"/>
    </row>
    <row r="13447" spans="1:17" x14ac:dyDescent="0.45">
      <c r="A13447" s="35"/>
      <c r="B13447" s="17"/>
      <c r="C13447" s="1"/>
      <c r="D13447" s="22"/>
      <c r="E13447" s="20"/>
      <c r="F13447" s="22"/>
      <c r="G13447" s="21"/>
      <c r="H13447" s="9"/>
      <c r="I13447" s="9"/>
      <c r="J13447" s="21"/>
      <c r="K13447" s="9"/>
      <c r="L13447" s="22"/>
      <c r="N13447" s="14"/>
      <c r="O13447" s="26"/>
      <c r="P13447" s="16"/>
      <c r="Q13447" s="16"/>
    </row>
    <row r="13448" spans="1:17" x14ac:dyDescent="0.45">
      <c r="A13448" s="35"/>
      <c r="B13448" s="17"/>
      <c r="C13448" s="1"/>
      <c r="D13448" s="22"/>
      <c r="E13448" s="20"/>
      <c r="F13448" s="22"/>
      <c r="G13448" s="21"/>
      <c r="H13448" s="9"/>
      <c r="I13448" s="9"/>
      <c r="J13448" s="21"/>
      <c r="K13448" s="9"/>
      <c r="L13448" s="22"/>
      <c r="N13448" s="14"/>
      <c r="O13448" s="26"/>
      <c r="P13448" s="16"/>
      <c r="Q13448" s="16"/>
    </row>
    <row r="13449" spans="1:17" x14ac:dyDescent="0.45">
      <c r="A13449" s="35"/>
      <c r="B13449" s="17"/>
      <c r="C13449" s="1"/>
      <c r="D13449" s="22"/>
      <c r="E13449" s="20"/>
      <c r="F13449" s="22"/>
      <c r="G13449" s="21"/>
      <c r="H13449" s="9"/>
      <c r="I13449" s="9"/>
      <c r="J13449" s="21"/>
      <c r="K13449" s="9"/>
      <c r="L13449" s="22"/>
      <c r="N13449" s="14"/>
      <c r="O13449" s="26"/>
      <c r="P13449" s="16"/>
      <c r="Q13449" s="16"/>
    </row>
    <row r="13450" spans="1:17" x14ac:dyDescent="0.45">
      <c r="A13450" s="35"/>
      <c r="B13450" s="17"/>
      <c r="C13450" s="1"/>
      <c r="D13450" s="22"/>
      <c r="E13450" s="20"/>
      <c r="F13450" s="22"/>
      <c r="G13450" s="21"/>
      <c r="H13450" s="9"/>
      <c r="I13450" s="9"/>
      <c r="J13450" s="21"/>
      <c r="K13450" s="9"/>
      <c r="L13450" s="22"/>
      <c r="N13450" s="14"/>
      <c r="O13450" s="26"/>
      <c r="P13450" s="16"/>
      <c r="Q13450" s="16"/>
    </row>
    <row r="13451" spans="1:17" x14ac:dyDescent="0.45">
      <c r="A13451" s="35"/>
      <c r="B13451" s="17"/>
      <c r="C13451" s="1"/>
      <c r="D13451" s="22"/>
      <c r="E13451" s="20"/>
      <c r="F13451" s="22"/>
      <c r="G13451" s="21"/>
      <c r="H13451" s="9"/>
      <c r="I13451" s="9"/>
      <c r="J13451" s="21"/>
      <c r="K13451" s="9"/>
      <c r="L13451" s="22"/>
      <c r="N13451" s="14"/>
      <c r="O13451" s="26"/>
      <c r="P13451" s="16"/>
      <c r="Q13451" s="16"/>
    </row>
    <row r="13452" spans="1:17" x14ac:dyDescent="0.45">
      <c r="A13452" s="35"/>
      <c r="B13452" s="17"/>
      <c r="C13452" s="1"/>
      <c r="D13452" s="22"/>
      <c r="E13452" s="20"/>
      <c r="F13452" s="22"/>
      <c r="G13452" s="21"/>
      <c r="H13452" s="9"/>
      <c r="I13452" s="9"/>
      <c r="J13452" s="21"/>
      <c r="K13452" s="9"/>
      <c r="L13452" s="22"/>
      <c r="N13452" s="14"/>
      <c r="O13452" s="26"/>
      <c r="P13452" s="16"/>
      <c r="Q13452" s="16"/>
    </row>
    <row r="13453" spans="1:17" x14ac:dyDescent="0.45">
      <c r="A13453" s="35"/>
      <c r="B13453" s="17"/>
      <c r="C13453" s="1"/>
      <c r="D13453" s="22"/>
      <c r="E13453" s="20"/>
      <c r="F13453" s="22"/>
      <c r="G13453" s="21"/>
      <c r="H13453" s="9"/>
      <c r="I13453" s="9"/>
      <c r="J13453" s="21"/>
      <c r="K13453" s="9"/>
      <c r="L13453" s="22"/>
      <c r="N13453" s="14"/>
      <c r="O13453" s="26"/>
      <c r="P13453" s="16"/>
      <c r="Q13453" s="16"/>
    </row>
    <row r="13454" spans="1:17" x14ac:dyDescent="0.45">
      <c r="A13454" s="35"/>
      <c r="B13454" s="17"/>
      <c r="C13454" s="1"/>
      <c r="D13454" s="22"/>
      <c r="E13454" s="20"/>
      <c r="F13454" s="22"/>
      <c r="G13454" s="21"/>
      <c r="H13454" s="9"/>
      <c r="I13454" s="9"/>
      <c r="J13454" s="21"/>
      <c r="K13454" s="9"/>
      <c r="L13454" s="22"/>
      <c r="N13454" s="14"/>
      <c r="O13454" s="26"/>
      <c r="P13454" s="16"/>
      <c r="Q13454" s="16"/>
    </row>
    <row r="13455" spans="1:17" x14ac:dyDescent="0.45">
      <c r="A13455" s="35"/>
      <c r="B13455" s="17"/>
      <c r="C13455" s="1"/>
      <c r="D13455" s="22"/>
      <c r="E13455" s="20"/>
      <c r="F13455" s="22"/>
      <c r="G13455" s="21"/>
      <c r="H13455" s="9"/>
      <c r="I13455" s="9"/>
      <c r="J13455" s="21"/>
      <c r="K13455" s="9"/>
      <c r="L13455" s="22"/>
      <c r="N13455" s="14"/>
      <c r="O13455" s="26"/>
      <c r="P13455" s="16"/>
      <c r="Q13455" s="16"/>
    </row>
    <row r="13456" spans="1:17" x14ac:dyDescent="0.45">
      <c r="A13456" s="35"/>
      <c r="B13456" s="17"/>
      <c r="C13456" s="1"/>
      <c r="D13456" s="22"/>
      <c r="E13456" s="20"/>
      <c r="F13456" s="22"/>
      <c r="G13456" s="21"/>
      <c r="H13456" s="9"/>
      <c r="I13456" s="9"/>
      <c r="J13456" s="21"/>
      <c r="K13456" s="9"/>
      <c r="L13456" s="22"/>
      <c r="N13456" s="14"/>
      <c r="O13456" s="26"/>
      <c r="P13456" s="16"/>
      <c r="Q13456" s="16"/>
    </row>
    <row r="13457" spans="1:17" x14ac:dyDescent="0.45">
      <c r="A13457" s="35"/>
      <c r="B13457" s="17"/>
      <c r="C13457" s="1"/>
      <c r="D13457" s="22"/>
      <c r="E13457" s="20"/>
      <c r="F13457" s="22"/>
      <c r="G13457" s="21"/>
      <c r="H13457" s="9"/>
      <c r="I13457" s="9"/>
      <c r="J13457" s="21"/>
      <c r="K13457" s="9"/>
      <c r="L13457" s="22"/>
      <c r="N13457" s="14"/>
      <c r="O13457" s="26"/>
      <c r="P13457" s="16"/>
      <c r="Q13457" s="16"/>
    </row>
    <row r="13458" spans="1:17" x14ac:dyDescent="0.45">
      <c r="A13458" s="35"/>
      <c r="B13458" s="17"/>
      <c r="C13458" s="1"/>
      <c r="D13458" s="22"/>
      <c r="E13458" s="20"/>
      <c r="F13458" s="22"/>
      <c r="G13458" s="21"/>
      <c r="H13458" s="9"/>
      <c r="I13458" s="9"/>
      <c r="J13458" s="21"/>
      <c r="K13458" s="9"/>
      <c r="L13458" s="22"/>
      <c r="N13458" s="14"/>
      <c r="O13458" s="26"/>
      <c r="P13458" s="16"/>
      <c r="Q13458" s="16"/>
    </row>
    <row r="13459" spans="1:17" x14ac:dyDescent="0.45">
      <c r="A13459" s="35"/>
      <c r="B13459" s="17"/>
      <c r="C13459" s="1"/>
      <c r="D13459" s="22"/>
      <c r="E13459" s="20"/>
      <c r="F13459" s="22"/>
      <c r="G13459" s="21"/>
      <c r="H13459" s="9"/>
      <c r="I13459" s="9"/>
      <c r="J13459" s="21"/>
      <c r="K13459" s="9"/>
      <c r="L13459" s="22"/>
      <c r="N13459" s="14"/>
      <c r="O13459" s="26"/>
      <c r="P13459" s="16"/>
      <c r="Q13459" s="16"/>
    </row>
    <row r="13460" spans="1:17" x14ac:dyDescent="0.45">
      <c r="A13460" s="35"/>
      <c r="B13460" s="17"/>
      <c r="C13460" s="1"/>
      <c r="D13460" s="22"/>
      <c r="E13460" s="20"/>
      <c r="F13460" s="22"/>
      <c r="G13460" s="21"/>
      <c r="H13460" s="9"/>
      <c r="I13460" s="9"/>
      <c r="J13460" s="21"/>
      <c r="K13460" s="9"/>
      <c r="L13460" s="22"/>
      <c r="N13460" s="14"/>
      <c r="O13460" s="26"/>
      <c r="P13460" s="16"/>
      <c r="Q13460" s="16"/>
    </row>
    <row r="13461" spans="1:17" x14ac:dyDescent="0.45">
      <c r="A13461" s="35"/>
      <c r="B13461" s="17"/>
      <c r="C13461" s="1"/>
      <c r="D13461" s="22"/>
      <c r="E13461" s="20"/>
      <c r="F13461" s="22"/>
      <c r="G13461" s="21"/>
      <c r="H13461" s="9"/>
      <c r="I13461" s="9"/>
      <c r="J13461" s="21"/>
      <c r="K13461" s="9"/>
      <c r="L13461" s="22"/>
      <c r="N13461" s="14"/>
      <c r="O13461" s="26"/>
      <c r="P13461" s="16"/>
      <c r="Q13461" s="16"/>
    </row>
    <row r="13462" spans="1:17" x14ac:dyDescent="0.45">
      <c r="A13462" s="35"/>
      <c r="B13462" s="17"/>
      <c r="C13462" s="1"/>
      <c r="D13462" s="22"/>
      <c r="E13462" s="20"/>
      <c r="F13462" s="22"/>
      <c r="G13462" s="21"/>
      <c r="H13462" s="9"/>
      <c r="I13462" s="9"/>
      <c r="J13462" s="21"/>
      <c r="K13462" s="9"/>
      <c r="L13462" s="22"/>
      <c r="N13462" s="14"/>
      <c r="O13462" s="26"/>
      <c r="P13462" s="16"/>
      <c r="Q13462" s="16"/>
    </row>
    <row r="13463" spans="1:17" x14ac:dyDescent="0.45">
      <c r="A13463" s="35"/>
      <c r="B13463" s="17"/>
      <c r="C13463" s="1"/>
      <c r="D13463" s="22"/>
      <c r="E13463" s="20"/>
      <c r="F13463" s="22"/>
      <c r="G13463" s="21"/>
      <c r="H13463" s="9"/>
      <c r="I13463" s="9"/>
      <c r="J13463" s="21"/>
      <c r="K13463" s="9"/>
      <c r="L13463" s="22"/>
      <c r="N13463" s="14"/>
      <c r="O13463" s="26"/>
      <c r="P13463" s="16"/>
      <c r="Q13463" s="16"/>
    </row>
    <row r="13464" spans="1:17" x14ac:dyDescent="0.45">
      <c r="A13464" s="35"/>
      <c r="B13464" s="17"/>
      <c r="C13464" s="1"/>
      <c r="D13464" s="22"/>
      <c r="E13464" s="20"/>
      <c r="F13464" s="22"/>
      <c r="G13464" s="21"/>
      <c r="H13464" s="9"/>
      <c r="I13464" s="9"/>
      <c r="J13464" s="21"/>
      <c r="K13464" s="9"/>
      <c r="L13464" s="22"/>
      <c r="N13464" s="14"/>
      <c r="O13464" s="26"/>
      <c r="P13464" s="16"/>
      <c r="Q13464" s="16"/>
    </row>
    <row r="13465" spans="1:17" x14ac:dyDescent="0.45">
      <c r="A13465" s="35"/>
      <c r="B13465" s="17"/>
      <c r="C13465" s="1"/>
      <c r="D13465" s="22"/>
      <c r="E13465" s="20"/>
      <c r="F13465" s="22"/>
      <c r="G13465" s="21"/>
      <c r="H13465" s="9"/>
      <c r="I13465" s="9"/>
      <c r="J13465" s="21"/>
      <c r="K13465" s="9"/>
      <c r="L13465" s="22"/>
      <c r="N13465" s="14"/>
      <c r="O13465" s="26"/>
      <c r="P13465" s="16"/>
      <c r="Q13465" s="16"/>
    </row>
    <row r="13466" spans="1:17" x14ac:dyDescent="0.45">
      <c r="A13466" s="35"/>
      <c r="B13466" s="17"/>
      <c r="C13466" s="1"/>
      <c r="D13466" s="22"/>
      <c r="E13466" s="20"/>
      <c r="F13466" s="22"/>
      <c r="G13466" s="21"/>
      <c r="H13466" s="9"/>
      <c r="I13466" s="9"/>
      <c r="J13466" s="21"/>
      <c r="K13466" s="9"/>
      <c r="L13466" s="22"/>
      <c r="N13466" s="14"/>
      <c r="O13466" s="26"/>
      <c r="P13466" s="16"/>
      <c r="Q13466" s="16"/>
    </row>
    <row r="13467" spans="1:17" x14ac:dyDescent="0.45">
      <c r="A13467" s="35"/>
      <c r="B13467" s="17"/>
      <c r="C13467" s="1"/>
      <c r="D13467" s="22"/>
      <c r="E13467" s="20"/>
      <c r="F13467" s="22"/>
      <c r="G13467" s="21"/>
      <c r="H13467" s="9"/>
      <c r="I13467" s="9"/>
      <c r="J13467" s="21"/>
      <c r="K13467" s="9"/>
      <c r="L13467" s="22"/>
      <c r="N13467" s="14"/>
      <c r="O13467" s="26"/>
      <c r="P13467" s="16"/>
      <c r="Q13467" s="16"/>
    </row>
    <row r="13468" spans="1:17" x14ac:dyDescent="0.45">
      <c r="A13468" s="35"/>
      <c r="B13468" s="17"/>
      <c r="C13468" s="1"/>
      <c r="D13468" s="22"/>
      <c r="E13468" s="20"/>
      <c r="F13468" s="22"/>
      <c r="G13468" s="21"/>
      <c r="H13468" s="9"/>
      <c r="I13468" s="9"/>
      <c r="J13468" s="21"/>
      <c r="K13468" s="9"/>
      <c r="L13468" s="22"/>
      <c r="N13468" s="14"/>
      <c r="O13468" s="26"/>
      <c r="P13468" s="16"/>
      <c r="Q13468" s="16"/>
    </row>
    <row r="13469" spans="1:17" x14ac:dyDescent="0.45">
      <c r="A13469" s="35"/>
      <c r="B13469" s="17"/>
      <c r="C13469" s="1"/>
      <c r="D13469" s="22"/>
      <c r="E13469" s="20"/>
      <c r="F13469" s="22"/>
      <c r="G13469" s="21"/>
      <c r="H13469" s="9"/>
      <c r="I13469" s="9"/>
      <c r="J13469" s="21"/>
      <c r="K13469" s="9"/>
      <c r="L13469" s="22"/>
      <c r="N13469" s="14"/>
      <c r="O13469" s="26"/>
      <c r="P13469" s="16"/>
      <c r="Q13469" s="16"/>
    </row>
    <row r="13470" spans="1:17" x14ac:dyDescent="0.45">
      <c r="A13470" s="35"/>
      <c r="B13470" s="17"/>
      <c r="C13470" s="1"/>
      <c r="D13470" s="22"/>
      <c r="E13470" s="20"/>
      <c r="F13470" s="22"/>
      <c r="G13470" s="21"/>
      <c r="H13470" s="9"/>
      <c r="I13470" s="9"/>
      <c r="J13470" s="21"/>
      <c r="K13470" s="9"/>
      <c r="L13470" s="22"/>
      <c r="N13470" s="14"/>
      <c r="O13470" s="26"/>
      <c r="P13470" s="16"/>
      <c r="Q13470" s="16"/>
    </row>
    <row r="13471" spans="1:17" x14ac:dyDescent="0.45">
      <c r="A13471" s="35"/>
      <c r="B13471" s="17"/>
      <c r="C13471" s="1"/>
      <c r="D13471" s="22"/>
      <c r="E13471" s="20"/>
      <c r="F13471" s="22"/>
      <c r="G13471" s="21"/>
      <c r="H13471" s="9"/>
      <c r="I13471" s="9"/>
      <c r="J13471" s="21"/>
      <c r="K13471" s="9"/>
      <c r="L13471" s="22"/>
      <c r="N13471" s="14"/>
      <c r="O13471" s="26"/>
      <c r="P13471" s="16"/>
      <c r="Q13471" s="16"/>
    </row>
    <row r="13472" spans="1:17" x14ac:dyDescent="0.45">
      <c r="A13472" s="35"/>
      <c r="B13472" s="17"/>
      <c r="C13472" s="1"/>
      <c r="D13472" s="22"/>
      <c r="E13472" s="20"/>
      <c r="F13472" s="22"/>
      <c r="G13472" s="21"/>
      <c r="H13472" s="9"/>
      <c r="I13472" s="9"/>
      <c r="J13472" s="21"/>
      <c r="K13472" s="9"/>
      <c r="L13472" s="22"/>
      <c r="N13472" s="14"/>
      <c r="O13472" s="26"/>
      <c r="P13472" s="16"/>
      <c r="Q13472" s="16"/>
    </row>
    <row r="13473" spans="1:17" x14ac:dyDescent="0.45">
      <c r="A13473" s="35"/>
      <c r="B13473" s="17"/>
      <c r="C13473" s="1"/>
      <c r="D13473" s="22"/>
      <c r="E13473" s="20"/>
      <c r="F13473" s="22"/>
      <c r="G13473" s="21"/>
      <c r="H13473" s="9"/>
      <c r="I13473" s="9"/>
      <c r="J13473" s="21"/>
      <c r="K13473" s="9"/>
      <c r="L13473" s="22"/>
      <c r="N13473" s="14"/>
      <c r="O13473" s="26"/>
      <c r="P13473" s="16"/>
      <c r="Q13473" s="16"/>
    </row>
    <row r="13474" spans="1:17" x14ac:dyDescent="0.45">
      <c r="A13474" s="35"/>
      <c r="B13474" s="17"/>
      <c r="C13474" s="1"/>
      <c r="D13474" s="22"/>
      <c r="E13474" s="20"/>
      <c r="F13474" s="22"/>
      <c r="G13474" s="21"/>
      <c r="H13474" s="9"/>
      <c r="I13474" s="9"/>
      <c r="J13474" s="21"/>
      <c r="K13474" s="9"/>
      <c r="L13474" s="22"/>
      <c r="N13474" s="14"/>
      <c r="O13474" s="26"/>
      <c r="P13474" s="16"/>
      <c r="Q13474" s="16"/>
    </row>
    <row r="13475" spans="1:17" x14ac:dyDescent="0.45">
      <c r="A13475" s="35"/>
      <c r="B13475" s="17"/>
      <c r="C13475" s="1"/>
      <c r="D13475" s="22"/>
      <c r="E13475" s="20"/>
      <c r="F13475" s="22"/>
      <c r="G13475" s="21"/>
      <c r="H13475" s="9"/>
      <c r="I13475" s="9"/>
      <c r="J13475" s="21"/>
      <c r="K13475" s="9"/>
      <c r="L13475" s="22"/>
      <c r="N13475" s="14"/>
      <c r="O13475" s="26"/>
      <c r="P13475" s="16"/>
      <c r="Q13475" s="16"/>
    </row>
    <row r="13476" spans="1:17" x14ac:dyDescent="0.45">
      <c r="A13476" s="35"/>
      <c r="B13476" s="17"/>
      <c r="C13476" s="1"/>
      <c r="D13476" s="22"/>
      <c r="E13476" s="20"/>
      <c r="F13476" s="22"/>
      <c r="G13476" s="21"/>
      <c r="H13476" s="9"/>
      <c r="I13476" s="9"/>
      <c r="J13476" s="21"/>
      <c r="K13476" s="9"/>
      <c r="L13476" s="22"/>
      <c r="N13476" s="14"/>
      <c r="O13476" s="26"/>
      <c r="P13476" s="16"/>
      <c r="Q13476" s="16"/>
    </row>
    <row r="13477" spans="1:17" x14ac:dyDescent="0.45">
      <c r="A13477" s="35"/>
      <c r="B13477" s="17"/>
      <c r="C13477" s="1"/>
      <c r="D13477" s="22"/>
      <c r="E13477" s="20"/>
      <c r="F13477" s="22"/>
      <c r="G13477" s="21"/>
      <c r="H13477" s="9"/>
      <c r="I13477" s="9"/>
      <c r="J13477" s="21"/>
      <c r="K13477" s="9"/>
      <c r="L13477" s="22"/>
      <c r="N13477" s="14"/>
      <c r="O13477" s="26"/>
      <c r="P13477" s="16"/>
      <c r="Q13477" s="16"/>
    </row>
    <row r="13478" spans="1:17" x14ac:dyDescent="0.45">
      <c r="A13478" s="35"/>
      <c r="B13478" s="17"/>
      <c r="C13478" s="1"/>
      <c r="D13478" s="22"/>
      <c r="E13478" s="20"/>
      <c r="F13478" s="22"/>
      <c r="G13478" s="21"/>
      <c r="H13478" s="9"/>
      <c r="I13478" s="9"/>
      <c r="J13478" s="21"/>
      <c r="K13478" s="9"/>
      <c r="L13478" s="22"/>
      <c r="N13478" s="14"/>
      <c r="O13478" s="26"/>
      <c r="P13478" s="16"/>
      <c r="Q13478" s="16"/>
    </row>
    <row r="13479" spans="1:17" x14ac:dyDescent="0.45">
      <c r="A13479" s="35"/>
      <c r="B13479" s="17"/>
      <c r="C13479" s="1"/>
      <c r="D13479" s="22"/>
      <c r="E13479" s="20"/>
      <c r="F13479" s="22"/>
      <c r="G13479" s="21"/>
      <c r="H13479" s="9"/>
      <c r="I13479" s="9"/>
      <c r="J13479" s="21"/>
      <c r="K13479" s="9"/>
      <c r="L13479" s="22"/>
      <c r="N13479" s="14"/>
      <c r="O13479" s="26"/>
      <c r="P13479" s="16"/>
      <c r="Q13479" s="16"/>
    </row>
    <row r="13480" spans="1:17" x14ac:dyDescent="0.45">
      <c r="A13480" s="35"/>
      <c r="B13480" s="17"/>
      <c r="C13480" s="1"/>
      <c r="D13480" s="22"/>
      <c r="E13480" s="20"/>
      <c r="F13480" s="22"/>
      <c r="G13480" s="21"/>
      <c r="H13480" s="9"/>
      <c r="I13480" s="9"/>
      <c r="J13480" s="21"/>
      <c r="K13480" s="9"/>
      <c r="L13480" s="22"/>
      <c r="N13480" s="14"/>
      <c r="O13480" s="26"/>
      <c r="P13480" s="16"/>
      <c r="Q13480" s="16"/>
    </row>
    <row r="13481" spans="1:17" x14ac:dyDescent="0.45">
      <c r="A13481" s="35"/>
      <c r="B13481" s="17"/>
      <c r="C13481" s="1"/>
      <c r="D13481" s="22"/>
      <c r="E13481" s="20"/>
      <c r="F13481" s="22"/>
      <c r="G13481" s="21"/>
      <c r="H13481" s="9"/>
      <c r="I13481" s="9"/>
      <c r="J13481" s="21"/>
      <c r="K13481" s="9"/>
      <c r="L13481" s="22"/>
      <c r="N13481" s="14"/>
      <c r="O13481" s="26"/>
      <c r="P13481" s="16"/>
      <c r="Q13481" s="16"/>
    </row>
    <row r="13482" spans="1:17" x14ac:dyDescent="0.45">
      <c r="A13482" s="35"/>
      <c r="B13482" s="17"/>
      <c r="C13482" s="1"/>
      <c r="D13482" s="22"/>
      <c r="E13482" s="20"/>
      <c r="F13482" s="22"/>
      <c r="G13482" s="21"/>
      <c r="H13482" s="9"/>
      <c r="I13482" s="9"/>
      <c r="J13482" s="21"/>
      <c r="K13482" s="9"/>
      <c r="L13482" s="22"/>
      <c r="N13482" s="14"/>
      <c r="O13482" s="26"/>
      <c r="P13482" s="16"/>
      <c r="Q13482" s="16"/>
    </row>
    <row r="13483" spans="1:17" x14ac:dyDescent="0.45">
      <c r="A13483" s="35"/>
      <c r="B13483" s="17"/>
      <c r="C13483" s="1"/>
      <c r="D13483" s="22"/>
      <c r="E13483" s="20"/>
      <c r="F13483" s="22"/>
      <c r="G13483" s="21"/>
      <c r="H13483" s="9"/>
      <c r="I13483" s="9"/>
      <c r="J13483" s="21"/>
      <c r="K13483" s="9"/>
      <c r="L13483" s="22"/>
      <c r="N13483" s="14"/>
      <c r="O13483" s="26"/>
      <c r="P13483" s="16"/>
      <c r="Q13483" s="16"/>
    </row>
    <row r="13484" spans="1:17" x14ac:dyDescent="0.45">
      <c r="A13484" s="35"/>
      <c r="B13484" s="17"/>
      <c r="C13484" s="1"/>
      <c r="D13484" s="22"/>
      <c r="E13484" s="20"/>
      <c r="F13484" s="22"/>
      <c r="G13484" s="21"/>
      <c r="H13484" s="9"/>
      <c r="I13484" s="9"/>
      <c r="J13484" s="21"/>
      <c r="K13484" s="9"/>
      <c r="L13484" s="22"/>
      <c r="N13484" s="14"/>
      <c r="O13484" s="26"/>
      <c r="P13484" s="16"/>
      <c r="Q13484" s="16"/>
    </row>
    <row r="13485" spans="1:17" x14ac:dyDescent="0.45">
      <c r="A13485" s="35"/>
      <c r="B13485" s="17"/>
      <c r="C13485" s="1"/>
      <c r="D13485" s="22"/>
      <c r="E13485" s="20"/>
      <c r="F13485" s="22"/>
      <c r="G13485" s="21"/>
      <c r="H13485" s="9"/>
      <c r="I13485" s="9"/>
      <c r="J13485" s="21"/>
      <c r="K13485" s="9"/>
      <c r="L13485" s="22"/>
      <c r="N13485" s="14"/>
      <c r="O13485" s="26"/>
      <c r="P13485" s="16"/>
      <c r="Q13485" s="16"/>
    </row>
    <row r="13486" spans="1:17" x14ac:dyDescent="0.45">
      <c r="A13486" s="35"/>
      <c r="B13486" s="17"/>
      <c r="C13486" s="1"/>
      <c r="D13486" s="22"/>
      <c r="E13486" s="20"/>
      <c r="F13486" s="22"/>
      <c r="G13486" s="21"/>
      <c r="H13486" s="9"/>
      <c r="I13486" s="9"/>
      <c r="J13486" s="21"/>
      <c r="K13486" s="9"/>
      <c r="L13486" s="22"/>
      <c r="N13486" s="14"/>
      <c r="O13486" s="26"/>
      <c r="P13486" s="16"/>
      <c r="Q13486" s="16"/>
    </row>
    <row r="13487" spans="1:17" x14ac:dyDescent="0.45">
      <c r="A13487" s="35"/>
      <c r="B13487" s="17"/>
      <c r="C13487" s="1"/>
      <c r="D13487" s="22"/>
      <c r="E13487" s="20"/>
      <c r="F13487" s="22"/>
      <c r="G13487" s="21"/>
      <c r="H13487" s="9"/>
      <c r="I13487" s="9"/>
      <c r="J13487" s="21"/>
      <c r="K13487" s="9"/>
      <c r="L13487" s="22"/>
      <c r="N13487" s="14"/>
      <c r="O13487" s="26"/>
      <c r="P13487" s="16"/>
      <c r="Q13487" s="16"/>
    </row>
    <row r="13488" spans="1:17" x14ac:dyDescent="0.45">
      <c r="A13488" s="35"/>
      <c r="B13488" s="17"/>
      <c r="C13488" s="1"/>
      <c r="D13488" s="22"/>
      <c r="E13488" s="20"/>
      <c r="F13488" s="22"/>
      <c r="G13488" s="21"/>
      <c r="H13488" s="9"/>
      <c r="I13488" s="9"/>
      <c r="J13488" s="21"/>
      <c r="K13488" s="9"/>
      <c r="L13488" s="22"/>
      <c r="N13488" s="14"/>
      <c r="O13488" s="26"/>
      <c r="P13488" s="16"/>
      <c r="Q13488" s="16"/>
    </row>
    <row r="13489" spans="1:17" x14ac:dyDescent="0.45">
      <c r="A13489" s="35"/>
      <c r="B13489" s="17"/>
      <c r="C13489" s="1"/>
      <c r="D13489" s="22"/>
      <c r="E13489" s="20"/>
      <c r="F13489" s="22"/>
      <c r="G13489" s="21"/>
      <c r="H13489" s="9"/>
      <c r="I13489" s="9"/>
      <c r="J13489" s="21"/>
      <c r="K13489" s="9"/>
      <c r="L13489" s="22"/>
      <c r="N13489" s="14"/>
      <c r="O13489" s="26"/>
      <c r="P13489" s="16"/>
      <c r="Q13489" s="16"/>
    </row>
    <row r="13490" spans="1:17" x14ac:dyDescent="0.45">
      <c r="A13490" s="35"/>
      <c r="B13490" s="17"/>
      <c r="C13490" s="1"/>
      <c r="D13490" s="22"/>
      <c r="E13490" s="20"/>
      <c r="F13490" s="22"/>
      <c r="G13490" s="21"/>
      <c r="H13490" s="9"/>
      <c r="I13490" s="9"/>
      <c r="J13490" s="21"/>
      <c r="K13490" s="9"/>
      <c r="L13490" s="22"/>
      <c r="N13490" s="14"/>
      <c r="O13490" s="26"/>
      <c r="P13490" s="16"/>
      <c r="Q13490" s="16"/>
    </row>
    <row r="13491" spans="1:17" x14ac:dyDescent="0.45">
      <c r="A13491" s="35"/>
      <c r="B13491" s="17"/>
      <c r="C13491" s="1"/>
      <c r="D13491" s="22"/>
      <c r="E13491" s="20"/>
      <c r="F13491" s="22"/>
      <c r="G13491" s="21"/>
      <c r="H13491" s="9"/>
      <c r="I13491" s="9"/>
      <c r="J13491" s="21"/>
      <c r="K13491" s="9"/>
      <c r="L13491" s="22"/>
      <c r="N13491" s="14"/>
      <c r="O13491" s="26"/>
      <c r="P13491" s="16"/>
      <c r="Q13491" s="16"/>
    </row>
    <row r="13492" spans="1:17" x14ac:dyDescent="0.45">
      <c r="A13492" s="35"/>
      <c r="B13492" s="17"/>
      <c r="C13492" s="1"/>
      <c r="D13492" s="22"/>
      <c r="E13492" s="20"/>
      <c r="F13492" s="22"/>
      <c r="G13492" s="21"/>
      <c r="H13492" s="9"/>
      <c r="I13492" s="9"/>
      <c r="J13492" s="21"/>
      <c r="K13492" s="9"/>
      <c r="L13492" s="22"/>
      <c r="N13492" s="14"/>
      <c r="O13492" s="26"/>
      <c r="P13492" s="16"/>
      <c r="Q13492" s="16"/>
    </row>
    <row r="13493" spans="1:17" x14ac:dyDescent="0.45">
      <c r="A13493" s="35"/>
      <c r="B13493" s="17"/>
      <c r="C13493" s="1"/>
      <c r="D13493" s="22"/>
      <c r="E13493" s="20"/>
      <c r="F13493" s="22"/>
      <c r="G13493" s="21"/>
      <c r="H13493" s="9"/>
      <c r="I13493" s="9"/>
      <c r="J13493" s="21"/>
      <c r="K13493" s="9"/>
      <c r="L13493" s="22"/>
      <c r="N13493" s="14"/>
      <c r="O13493" s="26"/>
      <c r="P13493" s="16"/>
      <c r="Q13493" s="16"/>
    </row>
    <row r="13494" spans="1:17" x14ac:dyDescent="0.45">
      <c r="A13494" s="35"/>
      <c r="B13494" s="17"/>
      <c r="C13494" s="1"/>
      <c r="D13494" s="22"/>
      <c r="E13494" s="20"/>
      <c r="F13494" s="22"/>
      <c r="G13494" s="21"/>
      <c r="H13494" s="9"/>
      <c r="I13494" s="9"/>
      <c r="J13494" s="21"/>
      <c r="K13494" s="9"/>
      <c r="L13494" s="22"/>
      <c r="N13494" s="14"/>
      <c r="O13494" s="26"/>
      <c r="P13494" s="16"/>
      <c r="Q13494" s="16"/>
    </row>
    <row r="13495" spans="1:17" x14ac:dyDescent="0.45">
      <c r="A13495" s="35"/>
      <c r="B13495" s="17"/>
      <c r="C13495" s="1"/>
      <c r="D13495" s="22"/>
      <c r="E13495" s="20"/>
      <c r="F13495" s="22"/>
      <c r="G13495" s="21"/>
      <c r="H13495" s="9"/>
      <c r="I13495" s="9"/>
      <c r="J13495" s="21"/>
      <c r="K13495" s="9"/>
      <c r="L13495" s="22"/>
      <c r="N13495" s="14"/>
      <c r="O13495" s="26"/>
      <c r="P13495" s="16"/>
      <c r="Q13495" s="16"/>
    </row>
    <row r="13496" spans="1:17" x14ac:dyDescent="0.45">
      <c r="A13496" s="35"/>
      <c r="B13496" s="17"/>
      <c r="C13496" s="1"/>
      <c r="D13496" s="22"/>
      <c r="E13496" s="20"/>
      <c r="F13496" s="22"/>
      <c r="G13496" s="21"/>
      <c r="H13496" s="9"/>
      <c r="I13496" s="9"/>
      <c r="J13496" s="21"/>
      <c r="K13496" s="9"/>
      <c r="L13496" s="22"/>
      <c r="N13496" s="14"/>
      <c r="O13496" s="26"/>
      <c r="P13496" s="16"/>
      <c r="Q13496" s="16"/>
    </row>
    <row r="13497" spans="1:17" x14ac:dyDescent="0.45">
      <c r="A13497" s="35"/>
      <c r="B13497" s="17"/>
      <c r="C13497" s="1"/>
      <c r="D13497" s="22"/>
      <c r="E13497" s="20"/>
      <c r="F13497" s="22"/>
      <c r="G13497" s="21"/>
      <c r="H13497" s="9"/>
      <c r="I13497" s="9"/>
      <c r="J13497" s="21"/>
      <c r="K13497" s="9"/>
      <c r="L13497" s="22"/>
      <c r="N13497" s="14"/>
      <c r="O13497" s="26"/>
      <c r="P13497" s="16"/>
      <c r="Q13497" s="16"/>
    </row>
    <row r="13498" spans="1:17" x14ac:dyDescent="0.45">
      <c r="A13498" s="35"/>
      <c r="B13498" s="17"/>
      <c r="C13498" s="1"/>
      <c r="D13498" s="22"/>
      <c r="E13498" s="20"/>
      <c r="F13498" s="22"/>
      <c r="G13498" s="21"/>
      <c r="H13498" s="9"/>
      <c r="I13498" s="9"/>
      <c r="J13498" s="21"/>
      <c r="K13498" s="9"/>
      <c r="L13498" s="22"/>
      <c r="N13498" s="14"/>
      <c r="O13498" s="26"/>
      <c r="P13498" s="16"/>
      <c r="Q13498" s="16"/>
    </row>
    <row r="13499" spans="1:17" x14ac:dyDescent="0.45">
      <c r="A13499" s="35"/>
      <c r="B13499" s="17"/>
      <c r="C13499" s="1"/>
      <c r="D13499" s="22"/>
      <c r="E13499" s="20"/>
      <c r="F13499" s="22"/>
      <c r="G13499" s="21"/>
      <c r="H13499" s="9"/>
      <c r="I13499" s="9"/>
      <c r="J13499" s="21"/>
      <c r="K13499" s="9"/>
      <c r="L13499" s="22"/>
      <c r="N13499" s="14"/>
      <c r="O13499" s="26"/>
      <c r="P13499" s="16"/>
      <c r="Q13499" s="16"/>
    </row>
    <row r="13500" spans="1:17" x14ac:dyDescent="0.45">
      <c r="A13500" s="35"/>
      <c r="B13500" s="17"/>
      <c r="C13500" s="1"/>
      <c r="D13500" s="22"/>
      <c r="E13500" s="20"/>
      <c r="F13500" s="22"/>
      <c r="G13500" s="21"/>
      <c r="H13500" s="9"/>
      <c r="I13500" s="9"/>
      <c r="J13500" s="21"/>
      <c r="K13500" s="9"/>
      <c r="L13500" s="22"/>
      <c r="N13500" s="14"/>
      <c r="O13500" s="26"/>
      <c r="P13500" s="16"/>
      <c r="Q13500" s="16"/>
    </row>
    <row r="13501" spans="1:17" x14ac:dyDescent="0.45">
      <c r="A13501" s="35"/>
      <c r="B13501" s="17"/>
      <c r="C13501" s="1"/>
      <c r="D13501" s="22"/>
      <c r="E13501" s="20"/>
      <c r="F13501" s="22"/>
      <c r="G13501" s="21"/>
      <c r="H13501" s="9"/>
      <c r="I13501" s="9"/>
      <c r="J13501" s="21"/>
      <c r="K13501" s="9"/>
      <c r="L13501" s="22"/>
      <c r="N13501" s="14"/>
      <c r="O13501" s="26"/>
      <c r="P13501" s="16"/>
      <c r="Q13501" s="16"/>
    </row>
    <row r="13502" spans="1:17" x14ac:dyDescent="0.45">
      <c r="A13502" s="35"/>
      <c r="B13502" s="17"/>
      <c r="C13502" s="1"/>
      <c r="D13502" s="22"/>
      <c r="E13502" s="20"/>
      <c r="F13502" s="22"/>
      <c r="G13502" s="21"/>
      <c r="H13502" s="9"/>
      <c r="I13502" s="9"/>
      <c r="J13502" s="21"/>
      <c r="K13502" s="9"/>
      <c r="L13502" s="22"/>
      <c r="N13502" s="14"/>
      <c r="O13502" s="26"/>
      <c r="P13502" s="16"/>
      <c r="Q13502" s="16"/>
    </row>
    <row r="13503" spans="1:17" x14ac:dyDescent="0.45">
      <c r="A13503" s="35"/>
      <c r="B13503" s="17"/>
      <c r="C13503" s="1"/>
      <c r="D13503" s="22"/>
      <c r="E13503" s="20"/>
      <c r="F13503" s="22"/>
      <c r="G13503" s="21"/>
      <c r="H13503" s="9"/>
      <c r="I13503" s="9"/>
      <c r="J13503" s="21"/>
      <c r="K13503" s="9"/>
      <c r="L13503" s="22"/>
      <c r="N13503" s="14"/>
      <c r="O13503" s="26"/>
      <c r="P13503" s="16"/>
      <c r="Q13503" s="16"/>
    </row>
    <row r="13504" spans="1:17" x14ac:dyDescent="0.45">
      <c r="A13504" s="35"/>
      <c r="B13504" s="17"/>
      <c r="C13504" s="1"/>
      <c r="D13504" s="22"/>
      <c r="E13504" s="20"/>
      <c r="F13504" s="22"/>
      <c r="G13504" s="21"/>
      <c r="H13504" s="9"/>
      <c r="I13504" s="9"/>
      <c r="J13504" s="21"/>
      <c r="K13504" s="9"/>
      <c r="L13504" s="22"/>
      <c r="N13504" s="14"/>
      <c r="O13504" s="26"/>
      <c r="P13504" s="16"/>
      <c r="Q13504" s="16"/>
    </row>
    <row r="13505" spans="1:17" x14ac:dyDescent="0.45">
      <c r="A13505" s="35"/>
      <c r="B13505" s="17"/>
      <c r="C13505" s="1"/>
      <c r="D13505" s="22"/>
      <c r="E13505" s="20"/>
      <c r="F13505" s="22"/>
      <c r="G13505" s="21"/>
      <c r="H13505" s="9"/>
      <c r="I13505" s="9"/>
      <c r="J13505" s="21"/>
      <c r="K13505" s="9"/>
      <c r="L13505" s="22"/>
      <c r="N13505" s="14"/>
      <c r="O13505" s="26"/>
      <c r="P13505" s="16"/>
      <c r="Q13505" s="16"/>
    </row>
    <row r="13506" spans="1:17" x14ac:dyDescent="0.45">
      <c r="A13506" s="35"/>
      <c r="B13506" s="17"/>
      <c r="C13506" s="1"/>
      <c r="D13506" s="22"/>
      <c r="E13506" s="20"/>
      <c r="F13506" s="22"/>
      <c r="G13506" s="21"/>
      <c r="H13506" s="9"/>
      <c r="I13506" s="9"/>
      <c r="J13506" s="21"/>
      <c r="K13506" s="9"/>
      <c r="L13506" s="22"/>
      <c r="N13506" s="14"/>
      <c r="O13506" s="26"/>
      <c r="P13506" s="16"/>
      <c r="Q13506" s="16"/>
    </row>
    <row r="13507" spans="1:17" x14ac:dyDescent="0.45">
      <c r="A13507" s="35"/>
      <c r="B13507" s="17"/>
      <c r="C13507" s="1"/>
      <c r="D13507" s="22"/>
      <c r="E13507" s="20"/>
      <c r="F13507" s="22"/>
      <c r="G13507" s="21"/>
      <c r="H13507" s="9"/>
      <c r="I13507" s="9"/>
      <c r="J13507" s="21"/>
      <c r="K13507" s="9"/>
      <c r="L13507" s="22"/>
      <c r="N13507" s="14"/>
      <c r="O13507" s="26"/>
      <c r="P13507" s="16"/>
      <c r="Q13507" s="16"/>
    </row>
    <row r="13508" spans="1:17" x14ac:dyDescent="0.45">
      <c r="A13508" s="35"/>
      <c r="B13508" s="17"/>
      <c r="C13508" s="1"/>
      <c r="D13508" s="22"/>
      <c r="E13508" s="20"/>
      <c r="F13508" s="22"/>
      <c r="G13508" s="21"/>
      <c r="H13508" s="9"/>
      <c r="I13508" s="9"/>
      <c r="J13508" s="21"/>
      <c r="K13508" s="9"/>
      <c r="L13508" s="22"/>
      <c r="N13508" s="14"/>
      <c r="O13508" s="26"/>
      <c r="P13508" s="16"/>
      <c r="Q13508" s="16"/>
    </row>
    <row r="13509" spans="1:17" x14ac:dyDescent="0.45">
      <c r="A13509" s="35"/>
      <c r="B13509" s="17"/>
      <c r="C13509" s="1"/>
      <c r="D13509" s="22"/>
      <c r="E13509" s="20"/>
      <c r="F13509" s="22"/>
      <c r="G13509" s="21"/>
      <c r="H13509" s="9"/>
      <c r="I13509" s="9"/>
      <c r="J13509" s="21"/>
      <c r="K13509" s="9"/>
      <c r="L13509" s="22"/>
      <c r="N13509" s="14"/>
      <c r="O13509" s="26"/>
      <c r="P13509" s="16"/>
      <c r="Q13509" s="16"/>
    </row>
    <row r="13510" spans="1:17" x14ac:dyDescent="0.45">
      <c r="A13510" s="35"/>
      <c r="B13510" s="17"/>
      <c r="C13510" s="1"/>
      <c r="D13510" s="22"/>
      <c r="E13510" s="20"/>
      <c r="F13510" s="22"/>
      <c r="G13510" s="21"/>
      <c r="H13510" s="9"/>
      <c r="I13510" s="9"/>
      <c r="J13510" s="21"/>
      <c r="K13510" s="9"/>
      <c r="L13510" s="22"/>
      <c r="N13510" s="14"/>
      <c r="O13510" s="26"/>
      <c r="P13510" s="16"/>
      <c r="Q13510" s="16"/>
    </row>
    <row r="13511" spans="1:17" x14ac:dyDescent="0.45">
      <c r="A13511" s="35"/>
      <c r="B13511" s="17"/>
      <c r="C13511" s="1"/>
      <c r="D13511" s="22"/>
      <c r="E13511" s="20"/>
      <c r="F13511" s="22"/>
      <c r="G13511" s="21"/>
      <c r="H13511" s="9"/>
      <c r="I13511" s="9"/>
      <c r="J13511" s="21"/>
      <c r="K13511" s="9"/>
      <c r="L13511" s="22"/>
      <c r="N13511" s="14"/>
      <c r="O13511" s="26"/>
      <c r="P13511" s="16"/>
      <c r="Q13511" s="16"/>
    </row>
    <row r="13512" spans="1:17" x14ac:dyDescent="0.45">
      <c r="A13512" s="35"/>
      <c r="B13512" s="17"/>
      <c r="C13512" s="1"/>
      <c r="D13512" s="22"/>
      <c r="E13512" s="20"/>
      <c r="F13512" s="22"/>
      <c r="G13512" s="21"/>
      <c r="H13512" s="9"/>
      <c r="I13512" s="9"/>
      <c r="J13512" s="21"/>
      <c r="K13512" s="9"/>
      <c r="L13512" s="22"/>
      <c r="N13512" s="14"/>
      <c r="O13512" s="26"/>
      <c r="P13512" s="16"/>
      <c r="Q13512" s="16"/>
    </row>
    <row r="13513" spans="1:17" x14ac:dyDescent="0.45">
      <c r="A13513" s="35"/>
      <c r="B13513" s="17"/>
      <c r="C13513" s="1"/>
      <c r="D13513" s="22"/>
      <c r="E13513" s="20"/>
      <c r="F13513" s="22"/>
      <c r="G13513" s="21"/>
      <c r="H13513" s="9"/>
      <c r="I13513" s="9"/>
      <c r="J13513" s="21"/>
      <c r="K13513" s="9"/>
      <c r="L13513" s="22"/>
      <c r="N13513" s="14"/>
      <c r="O13513" s="26"/>
      <c r="P13513" s="16"/>
      <c r="Q13513" s="16"/>
    </row>
    <row r="13514" spans="1:17" x14ac:dyDescent="0.45">
      <c r="A13514" s="35"/>
      <c r="B13514" s="17"/>
      <c r="C13514" s="1"/>
      <c r="D13514" s="22"/>
      <c r="E13514" s="20"/>
      <c r="F13514" s="22"/>
      <c r="G13514" s="21"/>
      <c r="H13514" s="9"/>
      <c r="I13514" s="9"/>
      <c r="J13514" s="21"/>
      <c r="K13514" s="9"/>
      <c r="L13514" s="22"/>
      <c r="N13514" s="14"/>
      <c r="O13514" s="26"/>
      <c r="P13514" s="16"/>
      <c r="Q13514" s="16"/>
    </row>
    <row r="13515" spans="1:17" x14ac:dyDescent="0.45">
      <c r="A13515" s="35"/>
      <c r="B13515" s="17"/>
      <c r="C13515" s="1"/>
      <c r="D13515" s="22"/>
      <c r="E13515" s="20"/>
      <c r="F13515" s="22"/>
      <c r="G13515" s="21"/>
      <c r="H13515" s="9"/>
      <c r="I13515" s="9"/>
      <c r="J13515" s="21"/>
      <c r="K13515" s="9"/>
      <c r="L13515" s="22"/>
      <c r="N13515" s="14"/>
      <c r="O13515" s="26"/>
      <c r="P13515" s="16"/>
      <c r="Q13515" s="16"/>
    </row>
    <row r="13516" spans="1:17" x14ac:dyDescent="0.45">
      <c r="A13516" s="35"/>
      <c r="B13516" s="17"/>
      <c r="C13516" s="1"/>
      <c r="D13516" s="22"/>
      <c r="E13516" s="20"/>
      <c r="F13516" s="22"/>
      <c r="G13516" s="21"/>
      <c r="H13516" s="9"/>
      <c r="I13516" s="9"/>
      <c r="J13516" s="21"/>
      <c r="K13516" s="9"/>
      <c r="L13516" s="22"/>
      <c r="N13516" s="14"/>
      <c r="O13516" s="26"/>
      <c r="P13516" s="16"/>
      <c r="Q13516" s="16"/>
    </row>
    <row r="13517" spans="1:17" x14ac:dyDescent="0.45">
      <c r="A13517" s="35"/>
      <c r="B13517" s="17"/>
      <c r="C13517" s="1"/>
      <c r="D13517" s="22"/>
      <c r="E13517" s="20"/>
      <c r="F13517" s="22"/>
      <c r="G13517" s="21"/>
      <c r="H13517" s="9"/>
      <c r="I13517" s="9"/>
      <c r="J13517" s="21"/>
      <c r="K13517" s="9"/>
      <c r="L13517" s="22"/>
      <c r="N13517" s="14"/>
      <c r="O13517" s="26"/>
      <c r="P13517" s="16"/>
      <c r="Q13517" s="16"/>
    </row>
    <row r="13518" spans="1:17" x14ac:dyDescent="0.45">
      <c r="A13518" s="35"/>
      <c r="B13518" s="17"/>
      <c r="C13518" s="1"/>
      <c r="D13518" s="22"/>
      <c r="E13518" s="20"/>
      <c r="F13518" s="22"/>
      <c r="G13518" s="21"/>
      <c r="H13518" s="9"/>
      <c r="I13518" s="9"/>
      <c r="J13518" s="21"/>
      <c r="K13518" s="9"/>
      <c r="L13518" s="22"/>
      <c r="N13518" s="14"/>
      <c r="O13518" s="26"/>
      <c r="P13518" s="16"/>
      <c r="Q13518" s="16"/>
    </row>
    <row r="13519" spans="1:17" x14ac:dyDescent="0.45">
      <c r="A13519" s="35"/>
      <c r="B13519" s="17"/>
      <c r="C13519" s="1"/>
      <c r="D13519" s="22"/>
      <c r="E13519" s="20"/>
      <c r="F13519" s="22"/>
      <c r="G13519" s="21"/>
      <c r="H13519" s="9"/>
      <c r="I13519" s="9"/>
      <c r="J13519" s="21"/>
      <c r="K13519" s="9"/>
      <c r="L13519" s="22"/>
      <c r="N13519" s="14"/>
      <c r="O13519" s="26"/>
      <c r="P13519" s="16"/>
      <c r="Q13519" s="16"/>
    </row>
    <row r="13520" spans="1:17" x14ac:dyDescent="0.45">
      <c r="A13520" s="35"/>
      <c r="B13520" s="17"/>
      <c r="C13520" s="1"/>
      <c r="D13520" s="22"/>
      <c r="E13520" s="20"/>
      <c r="F13520" s="22"/>
      <c r="G13520" s="21"/>
      <c r="H13520" s="9"/>
      <c r="I13520" s="9"/>
      <c r="J13520" s="21"/>
      <c r="K13520" s="9"/>
      <c r="L13520" s="22"/>
      <c r="N13520" s="14"/>
      <c r="O13520" s="26"/>
      <c r="P13520" s="16"/>
      <c r="Q13520" s="16"/>
    </row>
    <row r="13521" spans="1:17" x14ac:dyDescent="0.45">
      <c r="A13521" s="35"/>
      <c r="B13521" s="17"/>
      <c r="C13521" s="1"/>
      <c r="D13521" s="22"/>
      <c r="E13521" s="20"/>
      <c r="F13521" s="22"/>
      <c r="G13521" s="21"/>
      <c r="H13521" s="9"/>
      <c r="I13521" s="9"/>
      <c r="J13521" s="21"/>
      <c r="K13521" s="9"/>
      <c r="L13521" s="22"/>
      <c r="N13521" s="14"/>
      <c r="O13521" s="26"/>
      <c r="P13521" s="16"/>
      <c r="Q13521" s="16"/>
    </row>
    <row r="13522" spans="1:17" x14ac:dyDescent="0.45">
      <c r="A13522" s="35"/>
      <c r="B13522" s="17"/>
      <c r="C13522" s="1"/>
      <c r="D13522" s="22"/>
      <c r="E13522" s="20"/>
      <c r="F13522" s="22"/>
      <c r="G13522" s="21"/>
      <c r="H13522" s="9"/>
      <c r="I13522" s="9"/>
      <c r="J13522" s="21"/>
      <c r="K13522" s="9"/>
      <c r="L13522" s="22"/>
      <c r="N13522" s="14"/>
      <c r="O13522" s="26"/>
      <c r="P13522" s="16"/>
      <c r="Q13522" s="16"/>
    </row>
    <row r="13523" spans="1:17" x14ac:dyDescent="0.45">
      <c r="A13523" s="35"/>
      <c r="B13523" s="17"/>
      <c r="C13523" s="1"/>
      <c r="D13523" s="22"/>
      <c r="E13523" s="20"/>
      <c r="F13523" s="22"/>
      <c r="G13523" s="21"/>
      <c r="H13523" s="9"/>
      <c r="I13523" s="9"/>
      <c r="J13523" s="21"/>
      <c r="K13523" s="9"/>
      <c r="L13523" s="22"/>
      <c r="N13523" s="14"/>
      <c r="O13523" s="26"/>
      <c r="P13523" s="16"/>
      <c r="Q13523" s="16"/>
    </row>
    <row r="13524" spans="1:17" x14ac:dyDescent="0.45">
      <c r="A13524" s="35"/>
      <c r="B13524" s="17"/>
      <c r="C13524" s="1"/>
      <c r="D13524" s="22"/>
      <c r="E13524" s="20"/>
      <c r="F13524" s="22"/>
      <c r="G13524" s="21"/>
      <c r="H13524" s="9"/>
      <c r="I13524" s="9"/>
      <c r="J13524" s="21"/>
      <c r="K13524" s="9"/>
      <c r="L13524" s="22"/>
      <c r="N13524" s="14"/>
      <c r="O13524" s="26"/>
      <c r="P13524" s="16"/>
      <c r="Q13524" s="16"/>
    </row>
    <row r="13525" spans="1:17" x14ac:dyDescent="0.45">
      <c r="A13525" s="35"/>
      <c r="B13525" s="17"/>
      <c r="C13525" s="1"/>
      <c r="D13525" s="22"/>
      <c r="E13525" s="20"/>
      <c r="F13525" s="22"/>
      <c r="G13525" s="21"/>
      <c r="H13525" s="9"/>
      <c r="I13525" s="9"/>
      <c r="J13525" s="21"/>
      <c r="K13525" s="9"/>
      <c r="L13525" s="22"/>
      <c r="N13525" s="14"/>
      <c r="O13525" s="26"/>
      <c r="P13525" s="16"/>
      <c r="Q13525" s="16"/>
    </row>
    <row r="13526" spans="1:17" x14ac:dyDescent="0.45">
      <c r="A13526" s="35"/>
      <c r="B13526" s="17"/>
      <c r="C13526" s="1"/>
      <c r="D13526" s="22"/>
      <c r="E13526" s="20"/>
      <c r="F13526" s="22"/>
      <c r="G13526" s="21"/>
      <c r="H13526" s="9"/>
      <c r="I13526" s="9"/>
      <c r="J13526" s="21"/>
      <c r="K13526" s="9"/>
      <c r="L13526" s="22"/>
      <c r="N13526" s="14"/>
      <c r="O13526" s="26"/>
      <c r="P13526" s="16"/>
      <c r="Q13526" s="16"/>
    </row>
    <row r="13527" spans="1:17" x14ac:dyDescent="0.45">
      <c r="A13527" s="35"/>
      <c r="B13527" s="17"/>
      <c r="C13527" s="1"/>
      <c r="D13527" s="22"/>
      <c r="E13527" s="20"/>
      <c r="F13527" s="22"/>
      <c r="G13527" s="21"/>
      <c r="H13527" s="9"/>
      <c r="I13527" s="9"/>
      <c r="J13527" s="21"/>
      <c r="K13527" s="9"/>
      <c r="L13527" s="22"/>
      <c r="N13527" s="14"/>
      <c r="O13527" s="26"/>
      <c r="P13527" s="16"/>
      <c r="Q13527" s="16"/>
    </row>
    <row r="13528" spans="1:17" x14ac:dyDescent="0.45">
      <c r="A13528" s="35"/>
      <c r="B13528" s="17"/>
      <c r="C13528" s="1"/>
      <c r="D13528" s="22"/>
      <c r="E13528" s="20"/>
      <c r="F13528" s="22"/>
      <c r="G13528" s="21"/>
      <c r="H13528" s="9"/>
      <c r="I13528" s="9"/>
      <c r="J13528" s="21"/>
      <c r="K13528" s="9"/>
      <c r="L13528" s="22"/>
      <c r="N13528" s="14"/>
      <c r="O13528" s="26"/>
      <c r="P13528" s="16"/>
      <c r="Q13528" s="16"/>
    </row>
    <row r="13529" spans="1:17" x14ac:dyDescent="0.45">
      <c r="A13529" s="35"/>
      <c r="B13529" s="17"/>
      <c r="C13529" s="1"/>
      <c r="D13529" s="22"/>
      <c r="E13529" s="20"/>
      <c r="F13529" s="22"/>
      <c r="G13529" s="21"/>
      <c r="H13529" s="9"/>
      <c r="I13529" s="9"/>
      <c r="J13529" s="21"/>
      <c r="K13529" s="9"/>
      <c r="L13529" s="22"/>
      <c r="N13529" s="14"/>
      <c r="O13529" s="26"/>
      <c r="P13529" s="16"/>
      <c r="Q13529" s="16"/>
    </row>
    <row r="13530" spans="1:17" x14ac:dyDescent="0.45">
      <c r="A13530" s="35"/>
      <c r="B13530" s="17"/>
      <c r="C13530" s="1"/>
      <c r="D13530" s="22"/>
      <c r="E13530" s="20"/>
      <c r="F13530" s="22"/>
      <c r="G13530" s="21"/>
      <c r="H13530" s="9"/>
      <c r="I13530" s="9"/>
      <c r="J13530" s="21"/>
      <c r="K13530" s="9"/>
      <c r="L13530" s="22"/>
      <c r="N13530" s="14"/>
      <c r="O13530" s="26"/>
      <c r="P13530" s="16"/>
      <c r="Q13530" s="16"/>
    </row>
    <row r="13531" spans="1:17" x14ac:dyDescent="0.45">
      <c r="A13531" s="35"/>
      <c r="B13531" s="17"/>
      <c r="C13531" s="1"/>
      <c r="D13531" s="22"/>
      <c r="E13531" s="20"/>
      <c r="F13531" s="22"/>
      <c r="G13531" s="21"/>
      <c r="H13531" s="9"/>
      <c r="I13531" s="9"/>
      <c r="J13531" s="21"/>
      <c r="K13531" s="9"/>
      <c r="L13531" s="22"/>
      <c r="N13531" s="14"/>
      <c r="O13531" s="26"/>
      <c r="P13531" s="16"/>
      <c r="Q13531" s="16"/>
    </row>
    <row r="13532" spans="1:17" x14ac:dyDescent="0.45">
      <c r="A13532" s="35"/>
      <c r="B13532" s="17"/>
      <c r="C13532" s="1"/>
      <c r="D13532" s="22"/>
      <c r="E13532" s="20"/>
      <c r="F13532" s="22"/>
      <c r="G13532" s="21"/>
      <c r="H13532" s="9"/>
      <c r="I13532" s="9"/>
      <c r="J13532" s="21"/>
      <c r="K13532" s="9"/>
      <c r="L13532" s="22"/>
      <c r="N13532" s="14"/>
      <c r="O13532" s="26"/>
      <c r="P13532" s="16"/>
      <c r="Q13532" s="16"/>
    </row>
    <row r="13533" spans="1:17" x14ac:dyDescent="0.45">
      <c r="A13533" s="35"/>
      <c r="B13533" s="17"/>
      <c r="C13533" s="1"/>
      <c r="D13533" s="22"/>
      <c r="E13533" s="20"/>
      <c r="F13533" s="22"/>
      <c r="G13533" s="21"/>
      <c r="H13533" s="9"/>
      <c r="I13533" s="9"/>
      <c r="J13533" s="21"/>
      <c r="K13533" s="9"/>
      <c r="L13533" s="22"/>
      <c r="N13533" s="14"/>
      <c r="O13533" s="26"/>
      <c r="P13533" s="16"/>
      <c r="Q13533" s="16"/>
    </row>
    <row r="13534" spans="1:17" x14ac:dyDescent="0.45">
      <c r="A13534" s="35"/>
      <c r="B13534" s="17"/>
      <c r="C13534" s="1"/>
      <c r="D13534" s="22"/>
      <c r="E13534" s="20"/>
      <c r="F13534" s="22"/>
      <c r="G13534" s="21"/>
      <c r="H13534" s="9"/>
      <c r="I13534" s="9"/>
      <c r="J13534" s="21"/>
      <c r="K13534" s="9"/>
      <c r="L13534" s="22"/>
      <c r="N13534" s="14"/>
      <c r="O13534" s="26"/>
      <c r="P13534" s="16"/>
      <c r="Q13534" s="16"/>
    </row>
    <row r="13535" spans="1:17" x14ac:dyDescent="0.45">
      <c r="A13535" s="35"/>
      <c r="B13535" s="17"/>
      <c r="C13535" s="1"/>
      <c r="D13535" s="22"/>
      <c r="E13535" s="20"/>
      <c r="F13535" s="22"/>
      <c r="G13535" s="21"/>
      <c r="H13535" s="9"/>
      <c r="I13535" s="9"/>
      <c r="J13535" s="21"/>
      <c r="K13535" s="9"/>
      <c r="L13535" s="22"/>
      <c r="N13535" s="14"/>
      <c r="O13535" s="26"/>
      <c r="P13535" s="16"/>
      <c r="Q13535" s="16"/>
    </row>
    <row r="13536" spans="1:17" x14ac:dyDescent="0.45">
      <c r="A13536" s="35"/>
      <c r="B13536" s="17"/>
      <c r="C13536" s="1"/>
      <c r="D13536" s="22"/>
      <c r="E13536" s="20"/>
      <c r="F13536" s="22"/>
      <c r="G13536" s="21"/>
      <c r="H13536" s="9"/>
      <c r="I13536" s="9"/>
      <c r="J13536" s="21"/>
      <c r="K13536" s="9"/>
      <c r="L13536" s="22"/>
      <c r="N13536" s="14"/>
      <c r="O13536" s="26"/>
      <c r="P13536" s="16"/>
      <c r="Q13536" s="16"/>
    </row>
    <row r="13537" spans="1:17" x14ac:dyDescent="0.45">
      <c r="A13537" s="35"/>
      <c r="B13537" s="17"/>
      <c r="C13537" s="1"/>
      <c r="D13537" s="22"/>
      <c r="E13537" s="20"/>
      <c r="F13537" s="22"/>
      <c r="G13537" s="21"/>
      <c r="H13537" s="9"/>
      <c r="I13537" s="9"/>
      <c r="J13537" s="21"/>
      <c r="K13537" s="9"/>
      <c r="L13537" s="22"/>
      <c r="N13537" s="14"/>
      <c r="O13537" s="26"/>
      <c r="P13537" s="16"/>
      <c r="Q13537" s="16"/>
    </row>
    <row r="13538" spans="1:17" x14ac:dyDescent="0.45">
      <c r="A13538" s="35"/>
      <c r="B13538" s="17"/>
      <c r="C13538" s="1"/>
      <c r="D13538" s="22"/>
      <c r="E13538" s="20"/>
      <c r="F13538" s="22"/>
      <c r="G13538" s="21"/>
      <c r="H13538" s="9"/>
      <c r="I13538" s="9"/>
      <c r="J13538" s="21"/>
      <c r="K13538" s="9"/>
      <c r="L13538" s="22"/>
      <c r="N13538" s="14"/>
      <c r="O13538" s="26"/>
      <c r="P13538" s="16"/>
      <c r="Q13538" s="16"/>
    </row>
    <row r="13539" spans="1:17" x14ac:dyDescent="0.45">
      <c r="A13539" s="35"/>
      <c r="B13539" s="17"/>
      <c r="C13539" s="1"/>
      <c r="D13539" s="22"/>
      <c r="E13539" s="20"/>
      <c r="F13539" s="22"/>
      <c r="G13539" s="21"/>
      <c r="H13539" s="9"/>
      <c r="I13539" s="9"/>
      <c r="J13539" s="21"/>
      <c r="K13539" s="9"/>
      <c r="L13539" s="22"/>
      <c r="N13539" s="14"/>
      <c r="O13539" s="26"/>
      <c r="P13539" s="16"/>
      <c r="Q13539" s="16"/>
    </row>
    <row r="13540" spans="1:17" x14ac:dyDescent="0.45">
      <c r="A13540" s="35"/>
      <c r="B13540" s="17"/>
      <c r="C13540" s="1"/>
      <c r="D13540" s="22"/>
      <c r="E13540" s="20"/>
      <c r="F13540" s="22"/>
      <c r="G13540" s="21"/>
      <c r="H13540" s="9"/>
      <c r="I13540" s="9"/>
      <c r="J13540" s="21"/>
      <c r="K13540" s="9"/>
      <c r="L13540" s="22"/>
      <c r="N13540" s="14"/>
      <c r="O13540" s="26"/>
      <c r="P13540" s="16"/>
      <c r="Q13540" s="16"/>
    </row>
    <row r="13541" spans="1:17" x14ac:dyDescent="0.45">
      <c r="A13541" s="35"/>
      <c r="B13541" s="17"/>
      <c r="C13541" s="1"/>
      <c r="D13541" s="22"/>
      <c r="E13541" s="20"/>
      <c r="F13541" s="22"/>
      <c r="G13541" s="21"/>
      <c r="H13541" s="9"/>
      <c r="I13541" s="9"/>
      <c r="J13541" s="21"/>
      <c r="K13541" s="9"/>
      <c r="L13541" s="22"/>
      <c r="N13541" s="14"/>
      <c r="O13541" s="26"/>
      <c r="P13541" s="16"/>
      <c r="Q13541" s="16"/>
    </row>
    <row r="13542" spans="1:17" x14ac:dyDescent="0.45">
      <c r="A13542" s="35"/>
      <c r="B13542" s="17"/>
      <c r="C13542" s="1"/>
      <c r="D13542" s="22"/>
      <c r="E13542" s="20"/>
      <c r="F13542" s="22"/>
      <c r="G13542" s="21"/>
      <c r="H13542" s="9"/>
      <c r="I13542" s="9"/>
      <c r="J13542" s="21"/>
      <c r="K13542" s="9"/>
      <c r="L13542" s="22"/>
      <c r="N13542" s="14"/>
      <c r="O13542" s="26"/>
      <c r="P13542" s="16"/>
      <c r="Q13542" s="16"/>
    </row>
    <row r="13543" spans="1:17" x14ac:dyDescent="0.45">
      <c r="A13543" s="35"/>
      <c r="B13543" s="17"/>
      <c r="C13543" s="1"/>
      <c r="D13543" s="22"/>
      <c r="E13543" s="20"/>
      <c r="F13543" s="22"/>
      <c r="G13543" s="21"/>
      <c r="H13543" s="9"/>
      <c r="I13543" s="9"/>
      <c r="J13543" s="21"/>
      <c r="K13543" s="9"/>
      <c r="L13543" s="22"/>
      <c r="N13543" s="14"/>
      <c r="O13543" s="26"/>
      <c r="P13543" s="16"/>
      <c r="Q13543" s="16"/>
    </row>
    <row r="13544" spans="1:17" x14ac:dyDescent="0.45">
      <c r="A13544" s="35"/>
      <c r="B13544" s="17"/>
      <c r="C13544" s="1"/>
      <c r="D13544" s="22"/>
      <c r="E13544" s="20"/>
      <c r="F13544" s="22"/>
      <c r="G13544" s="21"/>
      <c r="H13544" s="9"/>
      <c r="I13544" s="9"/>
      <c r="J13544" s="21"/>
      <c r="K13544" s="9"/>
      <c r="L13544" s="22"/>
      <c r="N13544" s="14"/>
      <c r="O13544" s="26"/>
      <c r="P13544" s="16"/>
      <c r="Q13544" s="16"/>
    </row>
    <row r="13545" spans="1:17" x14ac:dyDescent="0.45">
      <c r="A13545" s="35"/>
      <c r="B13545" s="17"/>
      <c r="C13545" s="1"/>
      <c r="D13545" s="22"/>
      <c r="E13545" s="20"/>
      <c r="F13545" s="22"/>
      <c r="G13545" s="21"/>
      <c r="H13545" s="9"/>
      <c r="I13545" s="9"/>
      <c r="J13545" s="21"/>
      <c r="K13545" s="9"/>
      <c r="L13545" s="22"/>
      <c r="N13545" s="14"/>
      <c r="O13545" s="26"/>
      <c r="P13545" s="16"/>
      <c r="Q13545" s="16"/>
    </row>
    <row r="13546" spans="1:17" x14ac:dyDescent="0.45">
      <c r="A13546" s="35"/>
      <c r="B13546" s="17"/>
      <c r="C13546" s="1"/>
      <c r="D13546" s="22"/>
      <c r="E13546" s="20"/>
      <c r="F13546" s="22"/>
      <c r="G13546" s="21"/>
      <c r="H13546" s="9"/>
      <c r="I13546" s="9"/>
      <c r="J13546" s="21"/>
      <c r="K13546" s="9"/>
      <c r="L13546" s="22"/>
      <c r="N13546" s="14"/>
      <c r="O13546" s="26"/>
      <c r="P13546" s="16"/>
      <c r="Q13546" s="16"/>
    </row>
    <row r="13547" spans="1:17" x14ac:dyDescent="0.45">
      <c r="A13547" s="35"/>
      <c r="B13547" s="17"/>
      <c r="C13547" s="1"/>
      <c r="D13547" s="22"/>
      <c r="E13547" s="20"/>
      <c r="F13547" s="22"/>
      <c r="G13547" s="21"/>
      <c r="H13547" s="9"/>
      <c r="I13547" s="9"/>
      <c r="J13547" s="21"/>
      <c r="K13547" s="9"/>
      <c r="L13547" s="22"/>
      <c r="N13547" s="14"/>
      <c r="O13547" s="26"/>
      <c r="P13547" s="16"/>
      <c r="Q13547" s="16"/>
    </row>
    <row r="13548" spans="1:17" x14ac:dyDescent="0.45">
      <c r="A13548" s="35"/>
      <c r="B13548" s="17"/>
      <c r="C13548" s="1"/>
      <c r="D13548" s="22"/>
      <c r="E13548" s="20"/>
      <c r="F13548" s="22"/>
      <c r="G13548" s="21"/>
      <c r="H13548" s="9"/>
      <c r="I13548" s="9"/>
      <c r="J13548" s="21"/>
      <c r="K13548" s="9"/>
      <c r="L13548" s="22"/>
      <c r="N13548" s="14"/>
      <c r="O13548" s="26"/>
      <c r="P13548" s="16"/>
      <c r="Q13548" s="16"/>
    </row>
    <row r="13549" spans="1:17" x14ac:dyDescent="0.45">
      <c r="A13549" s="35"/>
      <c r="B13549" s="17"/>
      <c r="C13549" s="1"/>
      <c r="D13549" s="22"/>
      <c r="E13549" s="20"/>
      <c r="F13549" s="22"/>
      <c r="G13549" s="21"/>
      <c r="H13549" s="9"/>
      <c r="I13549" s="9"/>
      <c r="J13549" s="21"/>
      <c r="K13549" s="9"/>
      <c r="L13549" s="22"/>
      <c r="N13549" s="14"/>
      <c r="O13549" s="26"/>
      <c r="P13549" s="16"/>
      <c r="Q13549" s="16"/>
    </row>
    <row r="13550" spans="1:17" x14ac:dyDescent="0.45">
      <c r="A13550" s="35"/>
      <c r="B13550" s="17"/>
      <c r="C13550" s="1"/>
      <c r="D13550" s="22"/>
      <c r="E13550" s="20"/>
      <c r="F13550" s="22"/>
      <c r="G13550" s="21"/>
      <c r="H13550" s="9"/>
      <c r="I13550" s="9"/>
      <c r="J13550" s="21"/>
      <c r="K13550" s="9"/>
      <c r="L13550" s="22"/>
      <c r="N13550" s="14"/>
      <c r="O13550" s="26"/>
      <c r="P13550" s="16"/>
      <c r="Q13550" s="16"/>
    </row>
    <row r="13551" spans="1:17" x14ac:dyDescent="0.45">
      <c r="A13551" s="35"/>
      <c r="B13551" s="17"/>
      <c r="C13551" s="1"/>
      <c r="D13551" s="22"/>
      <c r="E13551" s="20"/>
      <c r="F13551" s="22"/>
      <c r="G13551" s="21"/>
      <c r="H13551" s="9"/>
      <c r="I13551" s="9"/>
      <c r="J13551" s="21"/>
      <c r="K13551" s="9"/>
      <c r="L13551" s="22"/>
      <c r="N13551" s="14"/>
      <c r="O13551" s="26"/>
      <c r="P13551" s="16"/>
      <c r="Q13551" s="16"/>
    </row>
    <row r="13552" spans="1:17" x14ac:dyDescent="0.45">
      <c r="A13552" s="35"/>
      <c r="B13552" s="17"/>
      <c r="C13552" s="1"/>
      <c r="D13552" s="22"/>
      <c r="E13552" s="20"/>
      <c r="F13552" s="22"/>
      <c r="G13552" s="21"/>
      <c r="H13552" s="9"/>
      <c r="I13552" s="9"/>
      <c r="J13552" s="21"/>
      <c r="K13552" s="9"/>
      <c r="L13552" s="22"/>
      <c r="N13552" s="14"/>
      <c r="O13552" s="26"/>
      <c r="P13552" s="16"/>
      <c r="Q13552" s="16"/>
    </row>
    <row r="13553" spans="1:17" x14ac:dyDescent="0.45">
      <c r="A13553" s="35"/>
      <c r="B13553" s="17"/>
      <c r="C13553" s="1"/>
      <c r="D13553" s="22"/>
      <c r="E13553" s="20"/>
      <c r="F13553" s="22"/>
      <c r="G13553" s="21"/>
      <c r="H13553" s="9"/>
      <c r="I13553" s="9"/>
      <c r="J13553" s="21"/>
      <c r="K13553" s="9"/>
      <c r="L13553" s="22"/>
      <c r="N13553" s="14"/>
      <c r="O13553" s="26"/>
      <c r="P13553" s="16"/>
      <c r="Q13553" s="16"/>
    </row>
    <row r="13554" spans="1:17" x14ac:dyDescent="0.45">
      <c r="A13554" s="35"/>
      <c r="B13554" s="17"/>
      <c r="C13554" s="1"/>
      <c r="D13554" s="22"/>
      <c r="E13554" s="20"/>
      <c r="F13554" s="22"/>
      <c r="G13554" s="21"/>
      <c r="H13554" s="9"/>
      <c r="I13554" s="9"/>
      <c r="J13554" s="21"/>
      <c r="K13554" s="9"/>
      <c r="L13554" s="22"/>
      <c r="N13554" s="14"/>
      <c r="O13554" s="26"/>
      <c r="P13554" s="16"/>
      <c r="Q13554" s="16"/>
    </row>
    <row r="13555" spans="1:17" x14ac:dyDescent="0.45">
      <c r="A13555" s="35"/>
      <c r="B13555" s="17"/>
      <c r="C13555" s="1"/>
      <c r="D13555" s="22"/>
      <c r="E13555" s="20"/>
      <c r="F13555" s="22"/>
      <c r="G13555" s="21"/>
      <c r="H13555" s="9"/>
      <c r="I13555" s="9"/>
      <c r="J13555" s="21"/>
      <c r="K13555" s="9"/>
      <c r="L13555" s="22"/>
      <c r="N13555" s="14"/>
      <c r="O13555" s="26"/>
      <c r="P13555" s="16"/>
      <c r="Q13555" s="16"/>
    </row>
    <row r="13556" spans="1:17" x14ac:dyDescent="0.45">
      <c r="A13556" s="35"/>
      <c r="B13556" s="17"/>
      <c r="C13556" s="1"/>
      <c r="D13556" s="22"/>
      <c r="E13556" s="20"/>
      <c r="F13556" s="22"/>
      <c r="G13556" s="21"/>
      <c r="H13556" s="9"/>
      <c r="I13556" s="9"/>
      <c r="J13556" s="21"/>
      <c r="K13556" s="9"/>
      <c r="L13556" s="22"/>
      <c r="N13556" s="14"/>
      <c r="O13556" s="26"/>
      <c r="P13556" s="16"/>
      <c r="Q13556" s="16"/>
    </row>
    <row r="13557" spans="1:17" x14ac:dyDescent="0.45">
      <c r="A13557" s="35"/>
      <c r="B13557" s="17"/>
      <c r="C13557" s="1"/>
      <c r="D13557" s="22"/>
      <c r="E13557" s="20"/>
      <c r="F13557" s="22"/>
      <c r="G13557" s="21"/>
      <c r="H13557" s="9"/>
      <c r="I13557" s="9"/>
      <c r="J13557" s="21"/>
      <c r="K13557" s="9"/>
      <c r="L13557" s="22"/>
      <c r="N13557" s="14"/>
      <c r="O13557" s="26"/>
      <c r="P13557" s="16"/>
      <c r="Q13557" s="16"/>
    </row>
    <row r="13558" spans="1:17" x14ac:dyDescent="0.45">
      <c r="A13558" s="35"/>
      <c r="B13558" s="17"/>
      <c r="C13558" s="1"/>
      <c r="D13558" s="22"/>
      <c r="E13558" s="20"/>
      <c r="F13558" s="22"/>
      <c r="G13558" s="21"/>
      <c r="H13558" s="9"/>
      <c r="I13558" s="9"/>
      <c r="J13558" s="21"/>
      <c r="K13558" s="9"/>
      <c r="L13558" s="22"/>
      <c r="N13558" s="14"/>
      <c r="O13558" s="26"/>
      <c r="P13558" s="16"/>
      <c r="Q13558" s="16"/>
    </row>
    <row r="13559" spans="1:17" x14ac:dyDescent="0.45">
      <c r="A13559" s="35"/>
      <c r="B13559" s="17"/>
      <c r="C13559" s="1"/>
      <c r="D13559" s="22"/>
      <c r="E13559" s="20"/>
      <c r="F13559" s="22"/>
      <c r="G13559" s="21"/>
      <c r="H13559" s="9"/>
      <c r="I13559" s="9"/>
      <c r="J13559" s="21"/>
      <c r="K13559" s="9"/>
      <c r="L13559" s="22"/>
      <c r="N13559" s="14"/>
      <c r="O13559" s="26"/>
      <c r="P13559" s="16"/>
      <c r="Q13559" s="16"/>
    </row>
    <row r="13560" spans="1:17" x14ac:dyDescent="0.45">
      <c r="A13560" s="35"/>
      <c r="B13560" s="17"/>
      <c r="C13560" s="1"/>
      <c r="D13560" s="22"/>
      <c r="E13560" s="20"/>
      <c r="F13560" s="22"/>
      <c r="G13560" s="21"/>
      <c r="H13560" s="9"/>
      <c r="I13560" s="9"/>
      <c r="J13560" s="21"/>
      <c r="K13560" s="9"/>
      <c r="L13560" s="22"/>
      <c r="N13560" s="14"/>
      <c r="O13560" s="26"/>
      <c r="P13560" s="16"/>
      <c r="Q13560" s="16"/>
    </row>
    <row r="13561" spans="1:17" x14ac:dyDescent="0.45">
      <c r="A13561" s="35"/>
      <c r="B13561" s="17"/>
      <c r="C13561" s="1"/>
      <c r="D13561" s="22"/>
      <c r="E13561" s="20"/>
      <c r="F13561" s="22"/>
      <c r="G13561" s="21"/>
      <c r="H13561" s="9"/>
      <c r="I13561" s="9"/>
      <c r="J13561" s="21"/>
      <c r="K13561" s="9"/>
      <c r="L13561" s="22"/>
      <c r="N13561" s="14"/>
      <c r="O13561" s="26"/>
      <c r="P13561" s="16"/>
      <c r="Q13561" s="16"/>
    </row>
    <row r="13562" spans="1:17" x14ac:dyDescent="0.45">
      <c r="A13562" s="35"/>
      <c r="B13562" s="17"/>
      <c r="C13562" s="1"/>
      <c r="D13562" s="22"/>
      <c r="E13562" s="20"/>
      <c r="F13562" s="22"/>
      <c r="G13562" s="21"/>
      <c r="H13562" s="9"/>
      <c r="I13562" s="9"/>
      <c r="J13562" s="21"/>
      <c r="K13562" s="9"/>
      <c r="L13562" s="22"/>
      <c r="N13562" s="14"/>
      <c r="O13562" s="26"/>
      <c r="P13562" s="16"/>
      <c r="Q13562" s="16"/>
    </row>
    <row r="13563" spans="1:17" x14ac:dyDescent="0.45">
      <c r="A13563" s="35"/>
      <c r="B13563" s="17"/>
      <c r="C13563" s="1"/>
      <c r="D13563" s="22"/>
      <c r="E13563" s="20"/>
      <c r="F13563" s="22"/>
      <c r="G13563" s="21"/>
      <c r="H13563" s="9"/>
      <c r="I13563" s="9"/>
      <c r="J13563" s="21"/>
      <c r="K13563" s="9"/>
      <c r="L13563" s="22"/>
      <c r="N13563" s="14"/>
      <c r="O13563" s="26"/>
      <c r="P13563" s="16"/>
      <c r="Q13563" s="16"/>
    </row>
    <row r="13564" spans="1:17" x14ac:dyDescent="0.45">
      <c r="A13564" s="35"/>
      <c r="B13564" s="17"/>
      <c r="C13564" s="1"/>
      <c r="D13564" s="22"/>
      <c r="E13564" s="20"/>
      <c r="F13564" s="22"/>
      <c r="G13564" s="21"/>
      <c r="H13564" s="9"/>
      <c r="I13564" s="9"/>
      <c r="J13564" s="21"/>
      <c r="K13564" s="9"/>
      <c r="L13564" s="22"/>
      <c r="N13564" s="14"/>
      <c r="O13564" s="26"/>
      <c r="P13564" s="16"/>
      <c r="Q13564" s="16"/>
    </row>
    <row r="13565" spans="1:17" x14ac:dyDescent="0.45">
      <c r="A13565" s="35"/>
      <c r="B13565" s="17"/>
      <c r="C13565" s="1"/>
      <c r="D13565" s="22"/>
      <c r="E13565" s="20"/>
      <c r="F13565" s="22"/>
      <c r="G13565" s="21"/>
      <c r="H13565" s="9"/>
      <c r="I13565" s="9"/>
      <c r="J13565" s="21"/>
      <c r="K13565" s="9"/>
      <c r="L13565" s="22"/>
      <c r="N13565" s="14"/>
      <c r="O13565" s="26"/>
      <c r="P13565" s="16"/>
      <c r="Q13565" s="16"/>
    </row>
    <row r="13566" spans="1:17" x14ac:dyDescent="0.45">
      <c r="A13566" s="35"/>
      <c r="B13566" s="17"/>
      <c r="C13566" s="1"/>
      <c r="D13566" s="22"/>
      <c r="E13566" s="20"/>
      <c r="F13566" s="22"/>
      <c r="G13566" s="21"/>
      <c r="H13566" s="9"/>
      <c r="I13566" s="9"/>
      <c r="J13566" s="21"/>
      <c r="K13566" s="9"/>
      <c r="L13566" s="22"/>
      <c r="N13566" s="14"/>
      <c r="O13566" s="26"/>
      <c r="P13566" s="16"/>
      <c r="Q13566" s="16"/>
    </row>
    <row r="13567" spans="1:17" x14ac:dyDescent="0.45">
      <c r="A13567" s="35"/>
      <c r="B13567" s="17"/>
      <c r="C13567" s="1"/>
      <c r="D13567" s="22"/>
      <c r="E13567" s="20"/>
      <c r="F13567" s="22"/>
      <c r="G13567" s="21"/>
      <c r="H13567" s="9"/>
      <c r="I13567" s="9"/>
      <c r="J13567" s="21"/>
      <c r="K13567" s="9"/>
      <c r="L13567" s="22"/>
      <c r="N13567" s="14"/>
      <c r="O13567" s="26"/>
      <c r="P13567" s="16"/>
      <c r="Q13567" s="16"/>
    </row>
    <row r="13568" spans="1:17" x14ac:dyDescent="0.45">
      <c r="A13568" s="35"/>
      <c r="B13568" s="17"/>
      <c r="C13568" s="1"/>
      <c r="D13568" s="22"/>
      <c r="E13568" s="20"/>
      <c r="F13568" s="22"/>
      <c r="G13568" s="21"/>
      <c r="H13568" s="9"/>
      <c r="I13568" s="9"/>
      <c r="J13568" s="21"/>
      <c r="K13568" s="9"/>
      <c r="L13568" s="22"/>
      <c r="N13568" s="14"/>
      <c r="O13568" s="26"/>
      <c r="P13568" s="16"/>
      <c r="Q13568" s="16"/>
    </row>
    <row r="13569" spans="1:17" x14ac:dyDescent="0.45">
      <c r="A13569" s="35"/>
      <c r="B13569" s="17"/>
      <c r="C13569" s="1"/>
      <c r="D13569" s="22"/>
      <c r="E13569" s="20"/>
      <c r="F13569" s="22"/>
      <c r="G13569" s="21"/>
      <c r="H13569" s="9"/>
      <c r="I13569" s="9"/>
      <c r="J13569" s="21"/>
      <c r="K13569" s="9"/>
      <c r="L13569" s="22"/>
      <c r="N13569" s="14"/>
      <c r="O13569" s="26"/>
      <c r="P13569" s="16"/>
      <c r="Q13569" s="16"/>
    </row>
    <row r="13570" spans="1:17" x14ac:dyDescent="0.45">
      <c r="A13570" s="35"/>
      <c r="B13570" s="17"/>
      <c r="C13570" s="1"/>
      <c r="D13570" s="22"/>
      <c r="E13570" s="20"/>
      <c r="F13570" s="22"/>
      <c r="G13570" s="21"/>
      <c r="H13570" s="9"/>
      <c r="I13570" s="9"/>
      <c r="J13570" s="21"/>
      <c r="K13570" s="9"/>
      <c r="L13570" s="22"/>
      <c r="N13570" s="14"/>
      <c r="O13570" s="26"/>
      <c r="P13570" s="16"/>
      <c r="Q13570" s="16"/>
    </row>
    <row r="13571" spans="1:17" x14ac:dyDescent="0.45">
      <c r="A13571" s="35"/>
      <c r="B13571" s="17"/>
      <c r="C13571" s="1"/>
      <c r="D13571" s="22"/>
      <c r="E13571" s="20"/>
      <c r="F13571" s="22"/>
      <c r="G13571" s="21"/>
      <c r="H13571" s="9"/>
      <c r="I13571" s="9"/>
      <c r="J13571" s="21"/>
      <c r="K13571" s="9"/>
      <c r="L13571" s="22"/>
      <c r="N13571" s="14"/>
      <c r="O13571" s="26"/>
      <c r="P13571" s="16"/>
      <c r="Q13571" s="16"/>
    </row>
    <row r="13572" spans="1:17" x14ac:dyDescent="0.45">
      <c r="A13572" s="35"/>
      <c r="B13572" s="17"/>
      <c r="C13572" s="1"/>
      <c r="D13572" s="22"/>
      <c r="E13572" s="20"/>
      <c r="F13572" s="22"/>
      <c r="G13572" s="21"/>
      <c r="H13572" s="9"/>
      <c r="I13572" s="9"/>
      <c r="J13572" s="21"/>
      <c r="K13572" s="9"/>
      <c r="L13572" s="22"/>
      <c r="N13572" s="14"/>
      <c r="O13572" s="26"/>
      <c r="P13572" s="16"/>
      <c r="Q13572" s="16"/>
    </row>
    <row r="13573" spans="1:17" x14ac:dyDescent="0.45">
      <c r="A13573" s="35"/>
      <c r="B13573" s="17"/>
      <c r="C13573" s="1"/>
      <c r="D13573" s="22"/>
      <c r="E13573" s="20"/>
      <c r="F13573" s="22"/>
      <c r="G13573" s="21"/>
      <c r="H13573" s="9"/>
      <c r="I13573" s="9"/>
      <c r="J13573" s="21"/>
      <c r="K13573" s="9"/>
      <c r="L13573" s="22"/>
      <c r="N13573" s="14"/>
      <c r="O13573" s="26"/>
      <c r="P13573" s="16"/>
      <c r="Q13573" s="16"/>
    </row>
    <row r="13574" spans="1:17" x14ac:dyDescent="0.45">
      <c r="A13574" s="35"/>
      <c r="B13574" s="17"/>
      <c r="C13574" s="1"/>
      <c r="D13574" s="22"/>
      <c r="E13574" s="20"/>
      <c r="F13574" s="22"/>
      <c r="G13574" s="21"/>
      <c r="H13574" s="9"/>
      <c r="I13574" s="9"/>
      <c r="J13574" s="21"/>
      <c r="K13574" s="9"/>
      <c r="L13574" s="22"/>
      <c r="N13574" s="14"/>
      <c r="O13574" s="26"/>
      <c r="P13574" s="16"/>
      <c r="Q13574" s="16"/>
    </row>
    <row r="13575" spans="1:17" x14ac:dyDescent="0.45">
      <c r="A13575" s="35"/>
      <c r="B13575" s="17"/>
      <c r="C13575" s="1"/>
      <c r="D13575" s="22"/>
      <c r="E13575" s="20"/>
      <c r="F13575" s="22"/>
      <c r="G13575" s="21"/>
      <c r="H13575" s="9"/>
      <c r="I13575" s="9"/>
      <c r="J13575" s="21"/>
      <c r="K13575" s="9"/>
      <c r="L13575" s="22"/>
      <c r="N13575" s="14"/>
      <c r="O13575" s="26"/>
      <c r="P13575" s="16"/>
      <c r="Q13575" s="16"/>
    </row>
    <row r="13576" spans="1:17" x14ac:dyDescent="0.45">
      <c r="A13576" s="35"/>
      <c r="B13576" s="17"/>
      <c r="C13576" s="1"/>
      <c r="D13576" s="22"/>
      <c r="E13576" s="20"/>
      <c r="F13576" s="22"/>
      <c r="G13576" s="21"/>
      <c r="H13576" s="9"/>
      <c r="I13576" s="9"/>
      <c r="J13576" s="21"/>
      <c r="K13576" s="9"/>
      <c r="L13576" s="22"/>
      <c r="N13576" s="14"/>
      <c r="O13576" s="26"/>
      <c r="P13576" s="16"/>
      <c r="Q13576" s="16"/>
    </row>
    <row r="13577" spans="1:17" x14ac:dyDescent="0.45">
      <c r="A13577" s="35"/>
      <c r="B13577" s="17"/>
      <c r="C13577" s="1"/>
      <c r="D13577" s="22"/>
      <c r="E13577" s="20"/>
      <c r="F13577" s="22"/>
      <c r="G13577" s="21"/>
      <c r="H13577" s="9"/>
      <c r="I13577" s="9"/>
      <c r="J13577" s="21"/>
      <c r="K13577" s="9"/>
      <c r="L13577" s="22"/>
      <c r="N13577" s="14"/>
      <c r="O13577" s="26"/>
      <c r="P13577" s="16"/>
      <c r="Q13577" s="16"/>
    </row>
    <row r="13578" spans="1:17" x14ac:dyDescent="0.45">
      <c r="A13578" s="35"/>
      <c r="B13578" s="17"/>
      <c r="C13578" s="1"/>
      <c r="D13578" s="22"/>
      <c r="E13578" s="20"/>
      <c r="F13578" s="22"/>
      <c r="G13578" s="21"/>
      <c r="H13578" s="9"/>
      <c r="I13578" s="9"/>
      <c r="J13578" s="21"/>
      <c r="K13578" s="9"/>
      <c r="L13578" s="22"/>
      <c r="N13578" s="14"/>
      <c r="O13578" s="26"/>
      <c r="P13578" s="16"/>
      <c r="Q13578" s="16"/>
    </row>
    <row r="13579" spans="1:17" x14ac:dyDescent="0.45">
      <c r="A13579" s="35"/>
      <c r="B13579" s="17"/>
      <c r="C13579" s="1"/>
      <c r="D13579" s="22"/>
      <c r="E13579" s="20"/>
      <c r="F13579" s="22"/>
      <c r="G13579" s="21"/>
      <c r="H13579" s="9"/>
      <c r="I13579" s="9"/>
      <c r="J13579" s="21"/>
      <c r="K13579" s="9"/>
      <c r="L13579" s="22"/>
      <c r="N13579" s="14"/>
      <c r="O13579" s="26"/>
      <c r="P13579" s="16"/>
      <c r="Q13579" s="16"/>
    </row>
    <row r="13580" spans="1:17" x14ac:dyDescent="0.45">
      <c r="A13580" s="35"/>
      <c r="B13580" s="17"/>
      <c r="C13580" s="1"/>
      <c r="D13580" s="22"/>
      <c r="E13580" s="20"/>
      <c r="F13580" s="22"/>
      <c r="G13580" s="21"/>
      <c r="H13580" s="9"/>
      <c r="I13580" s="9"/>
      <c r="J13580" s="21"/>
      <c r="K13580" s="9"/>
      <c r="L13580" s="22"/>
      <c r="N13580" s="14"/>
      <c r="O13580" s="26"/>
      <c r="P13580" s="16"/>
      <c r="Q13580" s="16"/>
    </row>
    <row r="13581" spans="1:17" x14ac:dyDescent="0.45">
      <c r="A13581" s="35"/>
      <c r="B13581" s="17"/>
      <c r="C13581" s="1"/>
      <c r="D13581" s="22"/>
      <c r="E13581" s="20"/>
      <c r="F13581" s="22"/>
      <c r="G13581" s="21"/>
      <c r="H13581" s="9"/>
      <c r="I13581" s="9"/>
      <c r="J13581" s="21"/>
      <c r="K13581" s="9"/>
      <c r="L13581" s="22"/>
      <c r="N13581" s="14"/>
      <c r="O13581" s="26"/>
      <c r="P13581" s="16"/>
      <c r="Q13581" s="16"/>
    </row>
    <row r="13582" spans="1:17" x14ac:dyDescent="0.45">
      <c r="A13582" s="35"/>
      <c r="B13582" s="17"/>
      <c r="C13582" s="1"/>
      <c r="D13582" s="22"/>
      <c r="E13582" s="20"/>
      <c r="F13582" s="22"/>
      <c r="G13582" s="21"/>
      <c r="H13582" s="9"/>
      <c r="I13582" s="9"/>
      <c r="J13582" s="21"/>
      <c r="K13582" s="9"/>
      <c r="L13582" s="22"/>
      <c r="N13582" s="14"/>
      <c r="O13582" s="26"/>
      <c r="P13582" s="16"/>
      <c r="Q13582" s="16"/>
    </row>
    <row r="13583" spans="1:17" x14ac:dyDescent="0.45">
      <c r="A13583" s="35"/>
      <c r="B13583" s="17"/>
      <c r="C13583" s="1"/>
      <c r="D13583" s="22"/>
      <c r="E13583" s="20"/>
      <c r="F13583" s="22"/>
      <c r="G13583" s="21"/>
      <c r="H13583" s="9"/>
      <c r="I13583" s="9"/>
      <c r="J13583" s="21"/>
      <c r="K13583" s="9"/>
      <c r="L13583" s="22"/>
      <c r="N13583" s="14"/>
      <c r="O13583" s="26"/>
      <c r="P13583" s="16"/>
      <c r="Q13583" s="16"/>
    </row>
    <row r="13584" spans="1:17" x14ac:dyDescent="0.45">
      <c r="A13584" s="35"/>
      <c r="B13584" s="17"/>
      <c r="C13584" s="1"/>
      <c r="D13584" s="22"/>
      <c r="E13584" s="20"/>
      <c r="F13584" s="22"/>
      <c r="G13584" s="21"/>
      <c r="H13584" s="9"/>
      <c r="I13584" s="9"/>
      <c r="J13584" s="21"/>
      <c r="K13584" s="9"/>
      <c r="L13584" s="22"/>
      <c r="N13584" s="14"/>
      <c r="O13584" s="26"/>
      <c r="P13584" s="16"/>
      <c r="Q13584" s="16"/>
    </row>
    <row r="13585" spans="1:17" x14ac:dyDescent="0.45">
      <c r="A13585" s="35"/>
      <c r="B13585" s="17"/>
      <c r="C13585" s="1"/>
      <c r="D13585" s="22"/>
      <c r="E13585" s="20"/>
      <c r="F13585" s="22"/>
      <c r="G13585" s="21"/>
      <c r="H13585" s="9"/>
      <c r="I13585" s="9"/>
      <c r="J13585" s="21"/>
      <c r="K13585" s="9"/>
      <c r="L13585" s="22"/>
      <c r="N13585" s="14"/>
      <c r="O13585" s="26"/>
      <c r="P13585" s="16"/>
      <c r="Q13585" s="16"/>
    </row>
    <row r="13586" spans="1:17" x14ac:dyDescent="0.45">
      <c r="A13586" s="35"/>
      <c r="B13586" s="17"/>
      <c r="C13586" s="1"/>
      <c r="D13586" s="22"/>
      <c r="E13586" s="20"/>
      <c r="F13586" s="22"/>
      <c r="G13586" s="21"/>
      <c r="H13586" s="9"/>
      <c r="I13586" s="9"/>
      <c r="J13586" s="21"/>
      <c r="K13586" s="9"/>
      <c r="L13586" s="22"/>
      <c r="N13586" s="14"/>
      <c r="O13586" s="26"/>
      <c r="P13586" s="16"/>
      <c r="Q13586" s="16"/>
    </row>
    <row r="13587" spans="1:17" x14ac:dyDescent="0.45">
      <c r="A13587" s="35"/>
      <c r="B13587" s="17"/>
      <c r="C13587" s="1"/>
      <c r="D13587" s="22"/>
      <c r="E13587" s="20"/>
      <c r="F13587" s="22"/>
      <c r="G13587" s="21"/>
      <c r="H13587" s="9"/>
      <c r="I13587" s="9"/>
      <c r="J13587" s="21"/>
      <c r="K13587" s="9"/>
      <c r="L13587" s="22"/>
      <c r="N13587" s="14"/>
      <c r="O13587" s="26"/>
      <c r="P13587" s="16"/>
      <c r="Q13587" s="16"/>
    </row>
    <row r="13588" spans="1:17" x14ac:dyDescent="0.45">
      <c r="A13588" s="35"/>
      <c r="B13588" s="17"/>
      <c r="C13588" s="1"/>
      <c r="D13588" s="22"/>
      <c r="E13588" s="20"/>
      <c r="F13588" s="22"/>
      <c r="G13588" s="21"/>
      <c r="H13588" s="9"/>
      <c r="I13588" s="9"/>
      <c r="J13588" s="21"/>
      <c r="K13588" s="9"/>
      <c r="L13588" s="22"/>
      <c r="N13588" s="14"/>
      <c r="O13588" s="26"/>
      <c r="P13588" s="16"/>
      <c r="Q13588" s="16"/>
    </row>
    <row r="13589" spans="1:17" x14ac:dyDescent="0.45">
      <c r="A13589" s="35"/>
      <c r="B13589" s="17"/>
      <c r="C13589" s="1"/>
      <c r="D13589" s="22"/>
      <c r="E13589" s="20"/>
      <c r="F13589" s="22"/>
      <c r="G13589" s="21"/>
      <c r="H13589" s="9"/>
      <c r="I13589" s="9"/>
      <c r="J13589" s="21"/>
      <c r="K13589" s="9"/>
      <c r="L13589" s="22"/>
      <c r="N13589" s="14"/>
      <c r="O13589" s="26"/>
      <c r="P13589" s="16"/>
      <c r="Q13589" s="16"/>
    </row>
    <row r="13590" spans="1:17" x14ac:dyDescent="0.45">
      <c r="A13590" s="35"/>
      <c r="B13590" s="17"/>
      <c r="C13590" s="1"/>
      <c r="D13590" s="22"/>
      <c r="E13590" s="20"/>
      <c r="F13590" s="22"/>
      <c r="G13590" s="21"/>
      <c r="H13590" s="9"/>
      <c r="I13590" s="9"/>
      <c r="J13590" s="21"/>
      <c r="K13590" s="9"/>
      <c r="L13590" s="22"/>
      <c r="N13590" s="14"/>
      <c r="O13590" s="26"/>
      <c r="P13590" s="16"/>
      <c r="Q13590" s="16"/>
    </row>
    <row r="13591" spans="1:17" x14ac:dyDescent="0.45">
      <c r="A13591" s="35"/>
      <c r="B13591" s="17"/>
      <c r="C13591" s="1"/>
      <c r="D13591" s="22"/>
      <c r="E13591" s="20"/>
      <c r="F13591" s="22"/>
      <c r="G13591" s="21"/>
      <c r="H13591" s="9"/>
      <c r="I13591" s="9"/>
      <c r="J13591" s="21"/>
      <c r="K13591" s="9"/>
      <c r="L13591" s="22"/>
      <c r="N13591" s="14"/>
      <c r="O13591" s="26"/>
      <c r="P13591" s="16"/>
      <c r="Q13591" s="16"/>
    </row>
    <row r="13592" spans="1:17" x14ac:dyDescent="0.45">
      <c r="A13592" s="35"/>
      <c r="B13592" s="17"/>
      <c r="C13592" s="1"/>
      <c r="D13592" s="22"/>
      <c r="E13592" s="20"/>
      <c r="F13592" s="22"/>
      <c r="G13592" s="21"/>
      <c r="H13592" s="9"/>
      <c r="I13592" s="9"/>
      <c r="J13592" s="21"/>
      <c r="K13592" s="9"/>
      <c r="L13592" s="22"/>
      <c r="N13592" s="14"/>
      <c r="O13592" s="26"/>
      <c r="P13592" s="16"/>
      <c r="Q13592" s="16"/>
    </row>
    <row r="13593" spans="1:17" x14ac:dyDescent="0.45">
      <c r="A13593" s="35"/>
      <c r="B13593" s="17"/>
      <c r="C13593" s="1"/>
      <c r="D13593" s="22"/>
      <c r="E13593" s="20"/>
      <c r="F13593" s="22"/>
      <c r="G13593" s="21"/>
      <c r="H13593" s="9"/>
      <c r="I13593" s="9"/>
      <c r="J13593" s="21"/>
      <c r="K13593" s="9"/>
      <c r="L13593" s="22"/>
      <c r="N13593" s="14"/>
      <c r="O13593" s="26"/>
      <c r="P13593" s="16"/>
      <c r="Q13593" s="16"/>
    </row>
    <row r="13594" spans="1:17" x14ac:dyDescent="0.45">
      <c r="A13594" s="35"/>
      <c r="B13594" s="17"/>
      <c r="C13594" s="1"/>
      <c r="D13594" s="22"/>
      <c r="E13594" s="20"/>
      <c r="F13594" s="22"/>
      <c r="G13594" s="21"/>
      <c r="H13594" s="9"/>
      <c r="I13594" s="9"/>
      <c r="J13594" s="21"/>
      <c r="K13594" s="9"/>
      <c r="L13594" s="22"/>
      <c r="N13594" s="14"/>
      <c r="O13594" s="26"/>
      <c r="P13594" s="16"/>
      <c r="Q13594" s="16"/>
    </row>
    <row r="13595" spans="1:17" x14ac:dyDescent="0.45">
      <c r="A13595" s="35"/>
      <c r="B13595" s="17"/>
      <c r="C13595" s="1"/>
      <c r="D13595" s="22"/>
      <c r="E13595" s="20"/>
      <c r="F13595" s="22"/>
      <c r="G13595" s="21"/>
      <c r="H13595" s="9"/>
      <c r="I13595" s="9"/>
      <c r="J13595" s="21"/>
      <c r="K13595" s="9"/>
      <c r="L13595" s="22"/>
      <c r="N13595" s="14"/>
      <c r="O13595" s="26"/>
      <c r="P13595" s="16"/>
      <c r="Q13595" s="16"/>
    </row>
    <row r="13596" spans="1:17" x14ac:dyDescent="0.45">
      <c r="A13596" s="35"/>
      <c r="B13596" s="17"/>
      <c r="C13596" s="1"/>
      <c r="D13596" s="22"/>
      <c r="E13596" s="20"/>
      <c r="F13596" s="22"/>
      <c r="G13596" s="21"/>
      <c r="H13596" s="9"/>
      <c r="I13596" s="9"/>
      <c r="J13596" s="21"/>
      <c r="K13596" s="9"/>
      <c r="L13596" s="22"/>
      <c r="N13596" s="14"/>
      <c r="O13596" s="26"/>
      <c r="P13596" s="16"/>
      <c r="Q13596" s="16"/>
    </row>
    <row r="13597" spans="1:17" x14ac:dyDescent="0.45">
      <c r="A13597" s="35"/>
      <c r="B13597" s="17"/>
      <c r="C13597" s="1"/>
      <c r="D13597" s="22"/>
      <c r="E13597" s="20"/>
      <c r="F13597" s="22"/>
      <c r="G13597" s="21"/>
      <c r="H13597" s="9"/>
      <c r="I13597" s="9"/>
      <c r="J13597" s="21"/>
      <c r="K13597" s="9"/>
      <c r="L13597" s="22"/>
      <c r="N13597" s="14"/>
      <c r="O13597" s="26"/>
      <c r="P13597" s="16"/>
      <c r="Q13597" s="16"/>
    </row>
    <row r="13598" spans="1:17" x14ac:dyDescent="0.45">
      <c r="A13598" s="35"/>
      <c r="B13598" s="17"/>
      <c r="C13598" s="1"/>
      <c r="D13598" s="22"/>
      <c r="E13598" s="20"/>
      <c r="F13598" s="22"/>
      <c r="G13598" s="21"/>
      <c r="H13598" s="9"/>
      <c r="I13598" s="9"/>
      <c r="J13598" s="21"/>
      <c r="K13598" s="9"/>
      <c r="L13598" s="22"/>
      <c r="N13598" s="14"/>
      <c r="O13598" s="26"/>
      <c r="P13598" s="16"/>
      <c r="Q13598" s="16"/>
    </row>
    <row r="13599" spans="1:17" x14ac:dyDescent="0.45">
      <c r="A13599" s="35"/>
      <c r="B13599" s="17"/>
      <c r="C13599" s="1"/>
      <c r="D13599" s="22"/>
      <c r="E13599" s="20"/>
      <c r="F13599" s="22"/>
      <c r="G13599" s="21"/>
      <c r="H13599" s="9"/>
      <c r="I13599" s="9"/>
      <c r="J13599" s="21"/>
      <c r="K13599" s="9"/>
      <c r="L13599" s="22"/>
      <c r="N13599" s="14"/>
      <c r="O13599" s="26"/>
      <c r="P13599" s="16"/>
      <c r="Q13599" s="16"/>
    </row>
    <row r="13600" spans="1:17" x14ac:dyDescent="0.45">
      <c r="A13600" s="35"/>
      <c r="B13600" s="17"/>
      <c r="C13600" s="1"/>
      <c r="D13600" s="22"/>
      <c r="E13600" s="20"/>
      <c r="F13600" s="22"/>
      <c r="G13600" s="21"/>
      <c r="H13600" s="9"/>
      <c r="I13600" s="9"/>
      <c r="J13600" s="21"/>
      <c r="K13600" s="9"/>
      <c r="L13600" s="22"/>
      <c r="N13600" s="14"/>
      <c r="O13600" s="26"/>
      <c r="P13600" s="16"/>
      <c r="Q13600" s="16"/>
    </row>
    <row r="13601" spans="1:17" x14ac:dyDescent="0.45">
      <c r="A13601" s="35"/>
      <c r="B13601" s="17"/>
      <c r="C13601" s="1"/>
      <c r="D13601" s="22"/>
      <c r="E13601" s="20"/>
      <c r="F13601" s="22"/>
      <c r="G13601" s="21"/>
      <c r="H13601" s="9"/>
      <c r="I13601" s="9"/>
      <c r="J13601" s="21"/>
      <c r="K13601" s="9"/>
      <c r="L13601" s="22"/>
      <c r="N13601" s="14"/>
      <c r="O13601" s="26"/>
      <c r="P13601" s="16"/>
      <c r="Q13601" s="16"/>
    </row>
    <row r="13602" spans="1:17" x14ac:dyDescent="0.45">
      <c r="A13602" s="35"/>
      <c r="B13602" s="17"/>
      <c r="C13602" s="1"/>
      <c r="D13602" s="22"/>
      <c r="E13602" s="20"/>
      <c r="F13602" s="22"/>
      <c r="G13602" s="21"/>
      <c r="H13602" s="9"/>
      <c r="I13602" s="9"/>
      <c r="J13602" s="21"/>
      <c r="K13602" s="9"/>
      <c r="L13602" s="22"/>
      <c r="N13602" s="14"/>
      <c r="O13602" s="26"/>
      <c r="P13602" s="16"/>
      <c r="Q13602" s="16"/>
    </row>
    <row r="13603" spans="1:17" x14ac:dyDescent="0.45">
      <c r="A13603" s="35"/>
      <c r="B13603" s="17"/>
      <c r="C13603" s="1"/>
      <c r="D13603" s="22"/>
      <c r="E13603" s="20"/>
      <c r="F13603" s="22"/>
      <c r="G13603" s="21"/>
      <c r="H13603" s="9"/>
      <c r="I13603" s="9"/>
      <c r="J13603" s="21"/>
      <c r="K13603" s="9"/>
      <c r="L13603" s="22"/>
      <c r="N13603" s="14"/>
      <c r="O13603" s="26"/>
      <c r="P13603" s="16"/>
      <c r="Q13603" s="16"/>
    </row>
    <row r="13604" spans="1:17" x14ac:dyDescent="0.45">
      <c r="A13604" s="35"/>
      <c r="B13604" s="17"/>
      <c r="C13604" s="1"/>
      <c r="D13604" s="22"/>
      <c r="E13604" s="20"/>
      <c r="F13604" s="22"/>
      <c r="G13604" s="21"/>
      <c r="H13604" s="9"/>
      <c r="I13604" s="9"/>
      <c r="J13604" s="21"/>
      <c r="K13604" s="9"/>
      <c r="L13604" s="22"/>
      <c r="N13604" s="14"/>
      <c r="O13604" s="26"/>
      <c r="P13604" s="16"/>
      <c r="Q13604" s="16"/>
    </row>
    <row r="13605" spans="1:17" x14ac:dyDescent="0.45">
      <c r="A13605" s="35"/>
      <c r="B13605" s="17"/>
      <c r="C13605" s="1"/>
      <c r="D13605" s="22"/>
      <c r="E13605" s="20"/>
      <c r="F13605" s="22"/>
      <c r="G13605" s="21"/>
      <c r="H13605" s="9"/>
      <c r="I13605" s="9"/>
      <c r="J13605" s="21"/>
      <c r="K13605" s="9"/>
      <c r="L13605" s="22"/>
      <c r="N13605" s="14"/>
      <c r="O13605" s="26"/>
      <c r="P13605" s="16"/>
      <c r="Q13605" s="16"/>
    </row>
    <row r="13606" spans="1:17" x14ac:dyDescent="0.45">
      <c r="A13606" s="35"/>
      <c r="B13606" s="17"/>
      <c r="C13606" s="1"/>
      <c r="D13606" s="22"/>
      <c r="E13606" s="20"/>
      <c r="F13606" s="22"/>
      <c r="G13606" s="21"/>
      <c r="H13606" s="9"/>
      <c r="I13606" s="9"/>
      <c r="J13606" s="21"/>
      <c r="K13606" s="9"/>
      <c r="L13606" s="22"/>
      <c r="N13606" s="14"/>
      <c r="O13606" s="26"/>
      <c r="P13606" s="16"/>
      <c r="Q13606" s="16"/>
    </row>
    <row r="13607" spans="1:17" x14ac:dyDescent="0.45">
      <c r="A13607" s="35"/>
      <c r="B13607" s="17"/>
      <c r="C13607" s="1"/>
      <c r="D13607" s="22"/>
      <c r="E13607" s="20"/>
      <c r="F13607" s="22"/>
      <c r="G13607" s="21"/>
      <c r="H13607" s="9"/>
      <c r="I13607" s="9"/>
      <c r="J13607" s="21"/>
      <c r="K13607" s="9"/>
      <c r="L13607" s="22"/>
      <c r="N13607" s="14"/>
      <c r="O13607" s="26"/>
      <c r="P13607" s="16"/>
      <c r="Q13607" s="16"/>
    </row>
    <row r="13608" spans="1:17" x14ac:dyDescent="0.45">
      <c r="A13608" s="35"/>
      <c r="B13608" s="17"/>
      <c r="C13608" s="1"/>
      <c r="D13608" s="22"/>
      <c r="E13608" s="20"/>
      <c r="F13608" s="22"/>
      <c r="G13608" s="21"/>
      <c r="H13608" s="9"/>
      <c r="I13608" s="9"/>
      <c r="J13608" s="21"/>
      <c r="K13608" s="9"/>
      <c r="L13608" s="22"/>
      <c r="N13608" s="14"/>
      <c r="O13608" s="26"/>
      <c r="P13608" s="16"/>
      <c r="Q13608" s="16"/>
    </row>
    <row r="13609" spans="1:17" x14ac:dyDescent="0.45">
      <c r="A13609" s="35"/>
      <c r="B13609" s="17"/>
      <c r="C13609" s="1"/>
      <c r="D13609" s="22"/>
      <c r="E13609" s="20"/>
      <c r="F13609" s="22"/>
      <c r="G13609" s="21"/>
      <c r="H13609" s="9"/>
      <c r="I13609" s="9"/>
      <c r="J13609" s="21"/>
      <c r="K13609" s="9"/>
      <c r="L13609" s="22"/>
      <c r="N13609" s="14"/>
      <c r="O13609" s="26"/>
      <c r="P13609" s="16"/>
      <c r="Q13609" s="16"/>
    </row>
    <row r="13610" spans="1:17" x14ac:dyDescent="0.45">
      <c r="A13610" s="35"/>
      <c r="B13610" s="17"/>
      <c r="C13610" s="1"/>
      <c r="D13610" s="22"/>
      <c r="E13610" s="20"/>
      <c r="F13610" s="22"/>
      <c r="G13610" s="21"/>
      <c r="H13610" s="9"/>
      <c r="I13610" s="9"/>
      <c r="J13610" s="21"/>
      <c r="K13610" s="9"/>
      <c r="L13610" s="22"/>
      <c r="N13610" s="14"/>
      <c r="O13610" s="26"/>
      <c r="P13610" s="16"/>
      <c r="Q13610" s="16"/>
    </row>
    <row r="13611" spans="1:17" x14ac:dyDescent="0.45">
      <c r="A13611" s="35"/>
      <c r="B13611" s="17"/>
      <c r="C13611" s="1"/>
      <c r="D13611" s="22"/>
      <c r="E13611" s="20"/>
      <c r="F13611" s="22"/>
      <c r="G13611" s="21"/>
      <c r="H13611" s="9"/>
      <c r="I13611" s="9"/>
      <c r="J13611" s="21"/>
      <c r="K13611" s="9"/>
      <c r="L13611" s="22"/>
      <c r="N13611" s="14"/>
      <c r="O13611" s="26"/>
      <c r="P13611" s="16"/>
      <c r="Q13611" s="16"/>
    </row>
    <row r="13612" spans="1:17" x14ac:dyDescent="0.45">
      <c r="A13612" s="35"/>
      <c r="B13612" s="17"/>
      <c r="C13612" s="1"/>
      <c r="D13612" s="22"/>
      <c r="E13612" s="20"/>
      <c r="F13612" s="22"/>
      <c r="G13612" s="21"/>
      <c r="H13612" s="9"/>
      <c r="I13612" s="9"/>
      <c r="J13612" s="21"/>
      <c r="K13612" s="9"/>
      <c r="L13612" s="22"/>
      <c r="N13612" s="14"/>
      <c r="O13612" s="26"/>
      <c r="P13612" s="16"/>
      <c r="Q13612" s="16"/>
    </row>
    <row r="13613" spans="1:17" x14ac:dyDescent="0.45">
      <c r="A13613" s="35"/>
      <c r="B13613" s="17"/>
      <c r="C13613" s="1"/>
      <c r="D13613" s="22"/>
      <c r="E13613" s="20"/>
      <c r="F13613" s="22"/>
      <c r="G13613" s="21"/>
      <c r="H13613" s="9"/>
      <c r="I13613" s="9"/>
      <c r="J13613" s="21"/>
      <c r="K13613" s="9"/>
      <c r="L13613" s="22"/>
      <c r="N13613" s="14"/>
      <c r="O13613" s="26"/>
      <c r="P13613" s="16"/>
      <c r="Q13613" s="16"/>
    </row>
    <row r="13614" spans="1:17" x14ac:dyDescent="0.45">
      <c r="A13614" s="35"/>
      <c r="B13614" s="17"/>
      <c r="C13614" s="1"/>
      <c r="D13614" s="22"/>
      <c r="E13614" s="20"/>
      <c r="F13614" s="22"/>
      <c r="G13614" s="21"/>
      <c r="H13614" s="9"/>
      <c r="I13614" s="9"/>
      <c r="J13614" s="21"/>
      <c r="K13614" s="9"/>
      <c r="L13614" s="22"/>
      <c r="N13614" s="14"/>
      <c r="O13614" s="26"/>
      <c r="P13614" s="16"/>
      <c r="Q13614" s="16"/>
    </row>
    <row r="13615" spans="1:17" x14ac:dyDescent="0.45">
      <c r="A13615" s="35"/>
      <c r="B13615" s="17"/>
      <c r="C13615" s="1"/>
      <c r="D13615" s="22"/>
      <c r="E13615" s="20"/>
      <c r="F13615" s="22"/>
      <c r="G13615" s="21"/>
      <c r="H13615" s="9"/>
      <c r="I13615" s="9"/>
      <c r="J13615" s="21"/>
      <c r="K13615" s="9"/>
      <c r="L13615" s="22"/>
      <c r="N13615" s="14"/>
      <c r="O13615" s="26"/>
      <c r="P13615" s="16"/>
      <c r="Q13615" s="16"/>
    </row>
    <row r="13616" spans="1:17" x14ac:dyDescent="0.45">
      <c r="A13616" s="35"/>
      <c r="B13616" s="17"/>
      <c r="C13616" s="1"/>
      <c r="D13616" s="22"/>
      <c r="E13616" s="20"/>
      <c r="F13616" s="22"/>
      <c r="G13616" s="21"/>
      <c r="H13616" s="9"/>
      <c r="I13616" s="9"/>
      <c r="J13616" s="21"/>
      <c r="K13616" s="9"/>
      <c r="L13616" s="22"/>
      <c r="N13616" s="14"/>
      <c r="O13616" s="26"/>
      <c r="P13616" s="16"/>
      <c r="Q13616" s="16"/>
    </row>
    <row r="13617" spans="1:17" x14ac:dyDescent="0.45">
      <c r="A13617" s="35"/>
      <c r="B13617" s="17"/>
      <c r="C13617" s="1"/>
      <c r="D13617" s="22"/>
      <c r="E13617" s="20"/>
      <c r="F13617" s="22"/>
      <c r="G13617" s="21"/>
      <c r="H13617" s="9"/>
      <c r="I13617" s="9"/>
      <c r="J13617" s="21"/>
      <c r="K13617" s="9"/>
      <c r="L13617" s="22"/>
      <c r="N13617" s="14"/>
      <c r="O13617" s="26"/>
      <c r="P13617" s="16"/>
      <c r="Q13617" s="16"/>
    </row>
    <row r="13618" spans="1:17" x14ac:dyDescent="0.45">
      <c r="A13618" s="35"/>
      <c r="B13618" s="17"/>
      <c r="C13618" s="1"/>
      <c r="D13618" s="22"/>
      <c r="E13618" s="20"/>
      <c r="F13618" s="22"/>
      <c r="G13618" s="21"/>
      <c r="H13618" s="9"/>
      <c r="I13618" s="9"/>
      <c r="J13618" s="21"/>
      <c r="K13618" s="9"/>
      <c r="L13618" s="22"/>
      <c r="N13618" s="14"/>
      <c r="O13618" s="26"/>
      <c r="P13618" s="16"/>
      <c r="Q13618" s="16"/>
    </row>
    <row r="13619" spans="1:17" x14ac:dyDescent="0.45">
      <c r="A13619" s="35"/>
      <c r="B13619" s="17"/>
      <c r="C13619" s="1"/>
      <c r="D13619" s="22"/>
      <c r="E13619" s="20"/>
      <c r="F13619" s="22"/>
      <c r="G13619" s="21"/>
      <c r="H13619" s="9"/>
      <c r="I13619" s="9"/>
      <c r="J13619" s="21"/>
      <c r="K13619" s="9"/>
      <c r="L13619" s="22"/>
      <c r="N13619" s="14"/>
      <c r="O13619" s="26"/>
      <c r="P13619" s="16"/>
      <c r="Q13619" s="16"/>
    </row>
    <row r="13620" spans="1:17" x14ac:dyDescent="0.45">
      <c r="A13620" s="35"/>
      <c r="B13620" s="17"/>
      <c r="C13620" s="1"/>
      <c r="D13620" s="22"/>
      <c r="E13620" s="20"/>
      <c r="F13620" s="22"/>
      <c r="G13620" s="21"/>
      <c r="H13620" s="9"/>
      <c r="I13620" s="9"/>
      <c r="J13620" s="21"/>
      <c r="K13620" s="9"/>
      <c r="L13620" s="22"/>
      <c r="N13620" s="14"/>
      <c r="O13620" s="26"/>
      <c r="P13620" s="16"/>
      <c r="Q13620" s="16"/>
    </row>
    <row r="13621" spans="1:17" x14ac:dyDescent="0.45">
      <c r="A13621" s="35"/>
      <c r="B13621" s="17"/>
      <c r="C13621" s="1"/>
      <c r="D13621" s="22"/>
      <c r="E13621" s="20"/>
      <c r="F13621" s="22"/>
      <c r="G13621" s="21"/>
      <c r="H13621" s="9"/>
      <c r="I13621" s="9"/>
      <c r="J13621" s="21"/>
      <c r="K13621" s="9"/>
      <c r="L13621" s="22"/>
      <c r="N13621" s="14"/>
      <c r="O13621" s="26"/>
      <c r="P13621" s="16"/>
      <c r="Q13621" s="16"/>
    </row>
    <row r="13622" spans="1:17" x14ac:dyDescent="0.45">
      <c r="A13622" s="35"/>
      <c r="B13622" s="17"/>
      <c r="C13622" s="1"/>
      <c r="D13622" s="22"/>
      <c r="E13622" s="20"/>
      <c r="F13622" s="22"/>
      <c r="G13622" s="21"/>
      <c r="H13622" s="9"/>
      <c r="I13622" s="9"/>
      <c r="J13622" s="21"/>
      <c r="K13622" s="9"/>
      <c r="L13622" s="22"/>
      <c r="N13622" s="14"/>
      <c r="O13622" s="26"/>
      <c r="P13622" s="16"/>
      <c r="Q13622" s="16"/>
    </row>
    <row r="13623" spans="1:17" x14ac:dyDescent="0.45">
      <c r="A13623" s="35"/>
      <c r="B13623" s="17"/>
      <c r="C13623" s="1"/>
      <c r="D13623" s="22"/>
      <c r="E13623" s="20"/>
      <c r="F13623" s="22"/>
      <c r="G13623" s="21"/>
      <c r="H13623" s="9"/>
      <c r="I13623" s="9"/>
      <c r="J13623" s="21"/>
      <c r="K13623" s="9"/>
      <c r="L13623" s="22"/>
      <c r="N13623" s="14"/>
      <c r="O13623" s="26"/>
      <c r="P13623" s="16"/>
      <c r="Q13623" s="16"/>
    </row>
    <row r="13624" spans="1:17" x14ac:dyDescent="0.45">
      <c r="A13624" s="35"/>
      <c r="B13624" s="17"/>
      <c r="C13624" s="1"/>
      <c r="D13624" s="22"/>
      <c r="E13624" s="20"/>
      <c r="F13624" s="22"/>
      <c r="G13624" s="21"/>
      <c r="H13624" s="9"/>
      <c r="I13624" s="9"/>
      <c r="J13624" s="21"/>
      <c r="K13624" s="9"/>
      <c r="L13624" s="22"/>
      <c r="N13624" s="14"/>
      <c r="O13624" s="26"/>
      <c r="P13624" s="16"/>
      <c r="Q13624" s="16"/>
    </row>
    <row r="13625" spans="1:17" x14ac:dyDescent="0.45">
      <c r="A13625" s="35"/>
      <c r="B13625" s="17"/>
      <c r="C13625" s="1"/>
      <c r="D13625" s="22"/>
      <c r="E13625" s="20"/>
      <c r="F13625" s="22"/>
      <c r="G13625" s="21"/>
      <c r="H13625" s="9"/>
      <c r="I13625" s="9"/>
      <c r="J13625" s="21"/>
      <c r="K13625" s="9"/>
      <c r="L13625" s="22"/>
      <c r="N13625" s="14"/>
      <c r="O13625" s="26"/>
      <c r="P13625" s="16"/>
      <c r="Q13625" s="16"/>
    </row>
    <row r="13626" spans="1:17" x14ac:dyDescent="0.45">
      <c r="A13626" s="35"/>
      <c r="B13626" s="17"/>
      <c r="C13626" s="1"/>
      <c r="D13626" s="22"/>
      <c r="E13626" s="20"/>
      <c r="F13626" s="22"/>
      <c r="G13626" s="21"/>
      <c r="H13626" s="9"/>
      <c r="I13626" s="9"/>
      <c r="J13626" s="21"/>
      <c r="K13626" s="9"/>
      <c r="L13626" s="22"/>
      <c r="N13626" s="14"/>
      <c r="O13626" s="26"/>
      <c r="P13626" s="16"/>
      <c r="Q13626" s="16"/>
    </row>
    <row r="13627" spans="1:17" x14ac:dyDescent="0.45">
      <c r="A13627" s="35"/>
      <c r="B13627" s="17"/>
      <c r="C13627" s="1"/>
      <c r="D13627" s="22"/>
      <c r="E13627" s="20"/>
      <c r="F13627" s="22"/>
      <c r="G13627" s="21"/>
      <c r="H13627" s="9"/>
      <c r="I13627" s="9"/>
      <c r="J13627" s="21"/>
      <c r="K13627" s="9"/>
      <c r="L13627" s="22"/>
      <c r="N13627" s="14"/>
      <c r="O13627" s="26"/>
      <c r="P13627" s="16"/>
      <c r="Q13627" s="16"/>
    </row>
    <row r="13628" spans="1:17" x14ac:dyDescent="0.45">
      <c r="A13628" s="35"/>
      <c r="B13628" s="17"/>
      <c r="C13628" s="1"/>
      <c r="D13628" s="22"/>
      <c r="E13628" s="20"/>
      <c r="F13628" s="22"/>
      <c r="G13628" s="21"/>
      <c r="H13628" s="9"/>
      <c r="I13628" s="9"/>
      <c r="J13628" s="21"/>
      <c r="K13628" s="9"/>
      <c r="L13628" s="22"/>
      <c r="N13628" s="14"/>
      <c r="O13628" s="26"/>
      <c r="P13628" s="16"/>
      <c r="Q13628" s="16"/>
    </row>
    <row r="13629" spans="1:17" x14ac:dyDescent="0.45">
      <c r="A13629" s="35"/>
      <c r="B13629" s="17"/>
      <c r="C13629" s="1"/>
      <c r="D13629" s="22"/>
      <c r="E13629" s="20"/>
      <c r="F13629" s="22"/>
      <c r="G13629" s="21"/>
      <c r="H13629" s="9"/>
      <c r="I13629" s="9"/>
      <c r="J13629" s="21"/>
      <c r="K13629" s="9"/>
      <c r="L13629" s="22"/>
      <c r="N13629" s="14"/>
      <c r="O13629" s="26"/>
      <c r="P13629" s="16"/>
      <c r="Q13629" s="16"/>
    </row>
    <row r="13630" spans="1:17" x14ac:dyDescent="0.45">
      <c r="A13630" s="35"/>
      <c r="B13630" s="17"/>
      <c r="C13630" s="1"/>
      <c r="D13630" s="22"/>
      <c r="E13630" s="20"/>
      <c r="F13630" s="22"/>
      <c r="G13630" s="21"/>
      <c r="H13630" s="9"/>
      <c r="I13630" s="9"/>
      <c r="J13630" s="21"/>
      <c r="K13630" s="9"/>
      <c r="L13630" s="22"/>
      <c r="N13630" s="14"/>
      <c r="O13630" s="26"/>
      <c r="P13630" s="16"/>
      <c r="Q13630" s="16"/>
    </row>
    <row r="13631" spans="1:17" x14ac:dyDescent="0.45">
      <c r="A13631" s="35"/>
      <c r="B13631" s="17"/>
      <c r="C13631" s="1"/>
      <c r="D13631" s="22"/>
      <c r="E13631" s="20"/>
      <c r="F13631" s="22"/>
      <c r="G13631" s="21"/>
      <c r="H13631" s="9"/>
      <c r="I13631" s="9"/>
      <c r="J13631" s="21"/>
      <c r="K13631" s="9"/>
      <c r="L13631" s="22"/>
      <c r="N13631" s="14"/>
      <c r="O13631" s="26"/>
      <c r="P13631" s="16"/>
      <c r="Q13631" s="16"/>
    </row>
    <row r="13632" spans="1:17" x14ac:dyDescent="0.45">
      <c r="A13632" s="35"/>
      <c r="B13632" s="17"/>
      <c r="C13632" s="1"/>
      <c r="D13632" s="22"/>
      <c r="E13632" s="20"/>
      <c r="F13632" s="22"/>
      <c r="G13632" s="21"/>
      <c r="H13632" s="9"/>
      <c r="I13632" s="9"/>
      <c r="J13632" s="21"/>
      <c r="K13632" s="9"/>
      <c r="L13632" s="22"/>
      <c r="N13632" s="14"/>
      <c r="O13632" s="26"/>
      <c r="P13632" s="16"/>
      <c r="Q13632" s="16"/>
    </row>
    <row r="13633" spans="1:17" x14ac:dyDescent="0.45">
      <c r="A13633" s="35"/>
      <c r="B13633" s="17"/>
      <c r="C13633" s="1"/>
      <c r="D13633" s="22"/>
      <c r="E13633" s="20"/>
      <c r="F13633" s="22"/>
      <c r="G13633" s="21"/>
      <c r="H13633" s="9"/>
      <c r="I13633" s="9"/>
      <c r="J13633" s="21"/>
      <c r="K13633" s="9"/>
      <c r="L13633" s="22"/>
      <c r="N13633" s="14"/>
      <c r="O13633" s="26"/>
      <c r="P13633" s="16"/>
      <c r="Q13633" s="16"/>
    </row>
    <row r="13634" spans="1:17" x14ac:dyDescent="0.45">
      <c r="A13634" s="35"/>
      <c r="B13634" s="17"/>
      <c r="C13634" s="1"/>
      <c r="D13634" s="22"/>
      <c r="E13634" s="20"/>
      <c r="F13634" s="22"/>
      <c r="G13634" s="21"/>
      <c r="H13634" s="9"/>
      <c r="I13634" s="9"/>
      <c r="J13634" s="21"/>
      <c r="K13634" s="9"/>
      <c r="L13634" s="22"/>
      <c r="N13634" s="14"/>
      <c r="O13634" s="26"/>
      <c r="P13634" s="16"/>
      <c r="Q13634" s="16"/>
    </row>
    <row r="13635" spans="1:17" x14ac:dyDescent="0.45">
      <c r="A13635" s="35"/>
      <c r="B13635" s="17"/>
      <c r="C13635" s="1"/>
      <c r="D13635" s="22"/>
      <c r="E13635" s="20"/>
      <c r="F13635" s="22"/>
      <c r="G13635" s="21"/>
      <c r="H13635" s="9"/>
      <c r="I13635" s="9"/>
      <c r="J13635" s="21"/>
      <c r="K13635" s="9"/>
      <c r="L13635" s="22"/>
      <c r="N13635" s="14"/>
      <c r="O13635" s="26"/>
      <c r="P13635" s="16"/>
      <c r="Q13635" s="16"/>
    </row>
    <row r="13636" spans="1:17" x14ac:dyDescent="0.45">
      <c r="A13636" s="35"/>
      <c r="B13636" s="17"/>
      <c r="C13636" s="1"/>
      <c r="D13636" s="22"/>
      <c r="E13636" s="20"/>
      <c r="F13636" s="22"/>
      <c r="G13636" s="21"/>
      <c r="H13636" s="9"/>
      <c r="I13636" s="9"/>
      <c r="J13636" s="21"/>
      <c r="K13636" s="9"/>
      <c r="L13636" s="22"/>
      <c r="N13636" s="14"/>
      <c r="O13636" s="26"/>
      <c r="P13636" s="16"/>
      <c r="Q13636" s="16"/>
    </row>
    <row r="13637" spans="1:17" x14ac:dyDescent="0.45">
      <c r="A13637" s="35"/>
      <c r="B13637" s="17"/>
      <c r="C13637" s="1"/>
      <c r="D13637" s="22"/>
      <c r="E13637" s="20"/>
      <c r="F13637" s="22"/>
      <c r="G13637" s="21"/>
      <c r="H13637" s="9"/>
      <c r="I13637" s="9"/>
      <c r="J13637" s="21"/>
      <c r="K13637" s="9"/>
      <c r="L13637" s="22"/>
      <c r="N13637" s="14"/>
      <c r="O13637" s="26"/>
      <c r="P13637" s="16"/>
      <c r="Q13637" s="16"/>
    </row>
    <row r="13638" spans="1:17" x14ac:dyDescent="0.45">
      <c r="A13638" s="35"/>
      <c r="B13638" s="17"/>
      <c r="C13638" s="1"/>
      <c r="D13638" s="22"/>
      <c r="E13638" s="20"/>
      <c r="F13638" s="22"/>
      <c r="G13638" s="21"/>
      <c r="H13638" s="9"/>
      <c r="I13638" s="9"/>
      <c r="J13638" s="21"/>
      <c r="K13638" s="9"/>
      <c r="L13638" s="22"/>
      <c r="N13638" s="14"/>
      <c r="O13638" s="26"/>
      <c r="P13638" s="16"/>
      <c r="Q13638" s="16"/>
    </row>
    <row r="13639" spans="1:17" x14ac:dyDescent="0.45">
      <c r="A13639" s="35"/>
      <c r="B13639" s="17"/>
      <c r="C13639" s="1"/>
      <c r="D13639" s="22"/>
      <c r="E13639" s="20"/>
      <c r="F13639" s="22"/>
      <c r="G13639" s="21"/>
      <c r="H13639" s="9"/>
      <c r="I13639" s="9"/>
      <c r="J13639" s="21"/>
      <c r="K13639" s="9"/>
      <c r="L13639" s="22"/>
      <c r="N13639" s="14"/>
      <c r="O13639" s="26"/>
      <c r="P13639" s="16"/>
      <c r="Q13639" s="16"/>
    </row>
    <row r="13640" spans="1:17" x14ac:dyDescent="0.45">
      <c r="A13640" s="35"/>
      <c r="B13640" s="17"/>
      <c r="C13640" s="1"/>
      <c r="D13640" s="22"/>
      <c r="E13640" s="20"/>
      <c r="F13640" s="22"/>
      <c r="G13640" s="21"/>
      <c r="H13640" s="9"/>
      <c r="I13640" s="9"/>
      <c r="J13640" s="21"/>
      <c r="K13640" s="9"/>
      <c r="L13640" s="22"/>
      <c r="N13640" s="14"/>
      <c r="O13640" s="26"/>
      <c r="P13640" s="16"/>
      <c r="Q13640" s="16"/>
    </row>
    <row r="13641" spans="1:17" x14ac:dyDescent="0.45">
      <c r="A13641" s="35"/>
      <c r="B13641" s="17"/>
      <c r="C13641" s="1"/>
      <c r="D13641" s="22"/>
      <c r="E13641" s="20"/>
      <c r="F13641" s="22"/>
      <c r="G13641" s="21"/>
      <c r="H13641" s="9"/>
      <c r="I13641" s="9"/>
      <c r="J13641" s="21"/>
      <c r="K13641" s="9"/>
      <c r="L13641" s="22"/>
      <c r="N13641" s="14"/>
      <c r="O13641" s="26"/>
      <c r="P13641" s="16"/>
      <c r="Q13641" s="16"/>
    </row>
    <row r="13642" spans="1:17" x14ac:dyDescent="0.45">
      <c r="A13642" s="35"/>
      <c r="B13642" s="17"/>
      <c r="C13642" s="1"/>
      <c r="D13642" s="22"/>
      <c r="E13642" s="20"/>
      <c r="F13642" s="22"/>
      <c r="G13642" s="21"/>
      <c r="H13642" s="9"/>
      <c r="I13642" s="9"/>
      <c r="J13642" s="21"/>
      <c r="K13642" s="9"/>
      <c r="L13642" s="22"/>
      <c r="N13642" s="14"/>
      <c r="O13642" s="26"/>
      <c r="P13642" s="16"/>
      <c r="Q13642" s="16"/>
    </row>
    <row r="13643" spans="1:17" x14ac:dyDescent="0.45">
      <c r="A13643" s="35"/>
      <c r="B13643" s="17"/>
      <c r="C13643" s="1"/>
      <c r="D13643" s="22"/>
      <c r="E13643" s="20"/>
      <c r="F13643" s="22"/>
      <c r="G13643" s="21"/>
      <c r="H13643" s="9"/>
      <c r="I13643" s="9"/>
      <c r="J13643" s="21"/>
      <c r="K13643" s="9"/>
      <c r="L13643" s="22"/>
      <c r="N13643" s="14"/>
      <c r="O13643" s="26"/>
      <c r="P13643" s="16"/>
      <c r="Q13643" s="16"/>
    </row>
    <row r="13644" spans="1:17" x14ac:dyDescent="0.45">
      <c r="A13644" s="35"/>
      <c r="B13644" s="17"/>
      <c r="C13644" s="1"/>
      <c r="D13644" s="22"/>
      <c r="E13644" s="20"/>
      <c r="F13644" s="22"/>
      <c r="G13644" s="21"/>
      <c r="H13644" s="9"/>
      <c r="I13644" s="9"/>
      <c r="J13644" s="21"/>
      <c r="K13644" s="9"/>
      <c r="L13644" s="22"/>
      <c r="N13644" s="14"/>
      <c r="O13644" s="26"/>
      <c r="P13644" s="16"/>
      <c r="Q13644" s="16"/>
    </row>
    <row r="13645" spans="1:17" x14ac:dyDescent="0.45">
      <c r="A13645" s="35"/>
      <c r="B13645" s="17"/>
      <c r="C13645" s="1"/>
      <c r="D13645" s="22"/>
      <c r="E13645" s="20"/>
      <c r="F13645" s="22"/>
      <c r="G13645" s="21"/>
      <c r="H13645" s="9"/>
      <c r="I13645" s="9"/>
      <c r="J13645" s="21"/>
      <c r="K13645" s="9"/>
      <c r="L13645" s="22"/>
      <c r="N13645" s="14"/>
      <c r="O13645" s="26"/>
      <c r="P13645" s="16"/>
      <c r="Q13645" s="16"/>
    </row>
    <row r="13646" spans="1:17" x14ac:dyDescent="0.45">
      <c r="A13646" s="35"/>
      <c r="B13646" s="17"/>
      <c r="C13646" s="1"/>
      <c r="D13646" s="22"/>
      <c r="E13646" s="20"/>
      <c r="F13646" s="22"/>
      <c r="G13646" s="21"/>
      <c r="H13646" s="9"/>
      <c r="I13646" s="9"/>
      <c r="J13646" s="21"/>
      <c r="K13646" s="9"/>
      <c r="L13646" s="22"/>
      <c r="N13646" s="14"/>
      <c r="O13646" s="26"/>
      <c r="P13646" s="16"/>
      <c r="Q13646" s="16"/>
    </row>
    <row r="13647" spans="1:17" x14ac:dyDescent="0.45">
      <c r="A13647" s="35"/>
      <c r="B13647" s="17"/>
      <c r="C13647" s="1"/>
      <c r="D13647" s="22"/>
      <c r="E13647" s="20"/>
      <c r="F13647" s="22"/>
      <c r="G13647" s="21"/>
      <c r="H13647" s="9"/>
      <c r="I13647" s="9"/>
      <c r="J13647" s="21"/>
      <c r="K13647" s="9"/>
      <c r="L13647" s="22"/>
      <c r="N13647" s="14"/>
      <c r="O13647" s="26"/>
      <c r="P13647" s="16"/>
      <c r="Q13647" s="16"/>
    </row>
    <row r="13648" spans="1:17" x14ac:dyDescent="0.45">
      <c r="A13648" s="35"/>
      <c r="B13648" s="17"/>
      <c r="C13648" s="1"/>
      <c r="D13648" s="22"/>
      <c r="E13648" s="20"/>
      <c r="F13648" s="22"/>
      <c r="G13648" s="21"/>
      <c r="H13648" s="9"/>
      <c r="I13648" s="9"/>
      <c r="J13648" s="21"/>
      <c r="K13648" s="9"/>
      <c r="L13648" s="22"/>
      <c r="N13648" s="14"/>
      <c r="O13648" s="26"/>
      <c r="P13648" s="16"/>
      <c r="Q13648" s="16"/>
    </row>
    <row r="13649" spans="1:17" x14ac:dyDescent="0.45">
      <c r="A13649" s="35"/>
      <c r="B13649" s="17"/>
      <c r="C13649" s="1"/>
      <c r="D13649" s="22"/>
      <c r="E13649" s="20"/>
      <c r="F13649" s="22"/>
      <c r="G13649" s="21"/>
      <c r="H13649" s="9"/>
      <c r="I13649" s="9"/>
      <c r="J13649" s="21"/>
      <c r="K13649" s="9"/>
      <c r="L13649" s="22"/>
      <c r="N13649" s="14"/>
      <c r="O13649" s="26"/>
      <c r="P13649" s="16"/>
      <c r="Q13649" s="16"/>
    </row>
    <row r="13650" spans="1:17" x14ac:dyDescent="0.45">
      <c r="A13650" s="35"/>
      <c r="B13650" s="17"/>
      <c r="C13650" s="1"/>
      <c r="D13650" s="22"/>
      <c r="E13650" s="20"/>
      <c r="F13650" s="22"/>
      <c r="G13650" s="21"/>
      <c r="H13650" s="9"/>
      <c r="I13650" s="9"/>
      <c r="J13650" s="21"/>
      <c r="K13650" s="9"/>
      <c r="L13650" s="22"/>
      <c r="N13650" s="14"/>
      <c r="O13650" s="26"/>
      <c r="P13650" s="16"/>
      <c r="Q13650" s="16"/>
    </row>
    <row r="13651" spans="1:17" x14ac:dyDescent="0.45">
      <c r="A13651" s="35"/>
      <c r="B13651" s="17"/>
      <c r="C13651" s="1"/>
      <c r="D13651" s="22"/>
      <c r="E13651" s="20"/>
      <c r="F13651" s="22"/>
      <c r="G13651" s="21"/>
      <c r="H13651" s="9"/>
      <c r="I13651" s="9"/>
      <c r="J13651" s="21"/>
      <c r="K13651" s="9"/>
      <c r="L13651" s="22"/>
      <c r="N13651" s="14"/>
      <c r="O13651" s="26"/>
      <c r="P13651" s="16"/>
      <c r="Q13651" s="16"/>
    </row>
    <row r="13652" spans="1:17" x14ac:dyDescent="0.45">
      <c r="A13652" s="35"/>
      <c r="B13652" s="17"/>
      <c r="C13652" s="1"/>
      <c r="D13652" s="22"/>
      <c r="E13652" s="20"/>
      <c r="F13652" s="22"/>
      <c r="G13652" s="21"/>
      <c r="H13652" s="9"/>
      <c r="I13652" s="9"/>
      <c r="J13652" s="21"/>
      <c r="K13652" s="9"/>
      <c r="L13652" s="22"/>
      <c r="N13652" s="14"/>
      <c r="O13652" s="26"/>
      <c r="P13652" s="16"/>
      <c r="Q13652" s="16"/>
    </row>
    <row r="13653" spans="1:17" x14ac:dyDescent="0.45">
      <c r="A13653" s="35"/>
      <c r="B13653" s="17"/>
      <c r="C13653" s="1"/>
      <c r="D13653" s="22"/>
      <c r="E13653" s="20"/>
      <c r="F13653" s="22"/>
      <c r="G13653" s="21"/>
      <c r="H13653" s="9"/>
      <c r="I13653" s="9"/>
      <c r="J13653" s="21"/>
      <c r="K13653" s="9"/>
      <c r="L13653" s="22"/>
      <c r="N13653" s="14"/>
      <c r="O13653" s="26"/>
      <c r="P13653" s="16"/>
      <c r="Q13653" s="16"/>
    </row>
    <row r="13654" spans="1:17" x14ac:dyDescent="0.45">
      <c r="A13654" s="35"/>
      <c r="B13654" s="17"/>
      <c r="C13654" s="1"/>
      <c r="D13654" s="22"/>
      <c r="E13654" s="20"/>
      <c r="F13654" s="22"/>
      <c r="G13654" s="21"/>
      <c r="H13654" s="9"/>
      <c r="I13654" s="9"/>
      <c r="J13654" s="21"/>
      <c r="K13654" s="9"/>
      <c r="L13654" s="22"/>
      <c r="N13654" s="14"/>
      <c r="O13654" s="26"/>
      <c r="P13654" s="16"/>
      <c r="Q13654" s="16"/>
    </row>
    <row r="13655" spans="1:17" x14ac:dyDescent="0.45">
      <c r="A13655" s="35"/>
      <c r="B13655" s="17"/>
      <c r="C13655" s="1"/>
      <c r="D13655" s="22"/>
      <c r="E13655" s="20"/>
      <c r="F13655" s="22"/>
      <c r="G13655" s="21"/>
      <c r="H13655" s="9"/>
      <c r="I13655" s="9"/>
      <c r="J13655" s="21"/>
      <c r="K13655" s="9"/>
      <c r="L13655" s="22"/>
      <c r="N13655" s="14"/>
      <c r="O13655" s="26"/>
      <c r="P13655" s="16"/>
      <c r="Q13655" s="16"/>
    </row>
    <row r="13656" spans="1:17" x14ac:dyDescent="0.45">
      <c r="A13656" s="35"/>
      <c r="B13656" s="17"/>
      <c r="C13656" s="1"/>
      <c r="D13656" s="22"/>
      <c r="E13656" s="20"/>
      <c r="F13656" s="22"/>
      <c r="G13656" s="21"/>
      <c r="H13656" s="9"/>
      <c r="I13656" s="9"/>
      <c r="J13656" s="21"/>
      <c r="K13656" s="9"/>
      <c r="L13656" s="22"/>
      <c r="N13656" s="14"/>
      <c r="O13656" s="26"/>
      <c r="P13656" s="16"/>
      <c r="Q13656" s="16"/>
    </row>
    <row r="13657" spans="1:17" x14ac:dyDescent="0.45">
      <c r="A13657" s="35"/>
      <c r="B13657" s="17"/>
      <c r="C13657" s="1"/>
      <c r="D13657" s="22"/>
      <c r="E13657" s="20"/>
      <c r="F13657" s="22"/>
      <c r="G13657" s="21"/>
      <c r="H13657" s="9"/>
      <c r="I13657" s="9"/>
      <c r="J13657" s="21"/>
      <c r="K13657" s="9"/>
      <c r="L13657" s="22"/>
      <c r="N13657" s="14"/>
      <c r="O13657" s="26"/>
      <c r="P13657" s="16"/>
      <c r="Q13657" s="16"/>
    </row>
    <row r="13658" spans="1:17" x14ac:dyDescent="0.45">
      <c r="A13658" s="35"/>
      <c r="B13658" s="17"/>
      <c r="C13658" s="1"/>
      <c r="D13658" s="22"/>
      <c r="E13658" s="20"/>
      <c r="F13658" s="22"/>
      <c r="G13658" s="21"/>
      <c r="H13658" s="9"/>
      <c r="I13658" s="9"/>
      <c r="J13658" s="21"/>
      <c r="K13658" s="9"/>
      <c r="L13658" s="22"/>
      <c r="N13658" s="14"/>
      <c r="O13658" s="26"/>
      <c r="P13658" s="16"/>
      <c r="Q13658" s="16"/>
    </row>
    <row r="13659" spans="1:17" x14ac:dyDescent="0.45">
      <c r="A13659" s="35"/>
      <c r="B13659" s="17"/>
      <c r="C13659" s="1"/>
      <c r="D13659" s="22"/>
      <c r="E13659" s="20"/>
      <c r="F13659" s="22"/>
      <c r="G13659" s="21"/>
      <c r="H13659" s="9"/>
      <c r="I13659" s="9"/>
      <c r="J13659" s="21"/>
      <c r="K13659" s="9"/>
      <c r="L13659" s="22"/>
      <c r="N13659" s="14"/>
      <c r="O13659" s="26"/>
      <c r="P13659" s="16"/>
      <c r="Q13659" s="16"/>
    </row>
    <row r="13660" spans="1:17" x14ac:dyDescent="0.45">
      <c r="A13660" s="35"/>
      <c r="B13660" s="17"/>
      <c r="C13660" s="1"/>
      <c r="D13660" s="22"/>
      <c r="E13660" s="20"/>
      <c r="F13660" s="22"/>
      <c r="G13660" s="21"/>
      <c r="H13660" s="9"/>
      <c r="I13660" s="9"/>
      <c r="J13660" s="21"/>
      <c r="K13660" s="9"/>
      <c r="L13660" s="22"/>
      <c r="N13660" s="14"/>
      <c r="O13660" s="26"/>
      <c r="P13660" s="16"/>
      <c r="Q13660" s="16"/>
    </row>
    <row r="13661" spans="1:17" x14ac:dyDescent="0.45">
      <c r="A13661" s="35"/>
      <c r="B13661" s="17"/>
      <c r="C13661" s="1"/>
      <c r="D13661" s="22"/>
      <c r="E13661" s="20"/>
      <c r="F13661" s="22"/>
      <c r="G13661" s="21"/>
      <c r="H13661" s="9"/>
      <c r="I13661" s="9"/>
      <c r="J13661" s="21"/>
      <c r="K13661" s="9"/>
      <c r="L13661" s="22"/>
      <c r="N13661" s="14"/>
      <c r="O13661" s="26"/>
      <c r="P13661" s="16"/>
      <c r="Q13661" s="16"/>
    </row>
    <row r="13662" spans="1:17" x14ac:dyDescent="0.45">
      <c r="A13662" s="35"/>
      <c r="B13662" s="17"/>
      <c r="C13662" s="1"/>
      <c r="D13662" s="22"/>
      <c r="E13662" s="20"/>
      <c r="F13662" s="22"/>
      <c r="G13662" s="21"/>
      <c r="H13662" s="9"/>
      <c r="I13662" s="9"/>
      <c r="J13662" s="21"/>
      <c r="K13662" s="9"/>
      <c r="L13662" s="22"/>
      <c r="N13662" s="14"/>
      <c r="O13662" s="26"/>
      <c r="P13662" s="16"/>
      <c r="Q13662" s="16"/>
    </row>
    <row r="13663" spans="1:17" x14ac:dyDescent="0.45">
      <c r="A13663" s="35"/>
      <c r="B13663" s="17"/>
      <c r="C13663" s="1"/>
      <c r="D13663" s="22"/>
      <c r="E13663" s="20"/>
      <c r="F13663" s="22"/>
      <c r="G13663" s="21"/>
      <c r="H13663" s="9"/>
      <c r="I13663" s="9"/>
      <c r="J13663" s="21"/>
      <c r="K13663" s="9"/>
      <c r="L13663" s="22"/>
      <c r="N13663" s="14"/>
      <c r="O13663" s="26"/>
      <c r="P13663" s="16"/>
      <c r="Q13663" s="16"/>
    </row>
    <row r="13664" spans="1:17" x14ac:dyDescent="0.45">
      <c r="A13664" s="35"/>
      <c r="B13664" s="17"/>
      <c r="C13664" s="1"/>
      <c r="D13664" s="22"/>
      <c r="E13664" s="20"/>
      <c r="F13664" s="22"/>
      <c r="G13664" s="21"/>
      <c r="H13664" s="9"/>
      <c r="I13664" s="9"/>
      <c r="J13664" s="21"/>
      <c r="K13664" s="9"/>
      <c r="L13664" s="22"/>
      <c r="N13664" s="14"/>
      <c r="O13664" s="26"/>
      <c r="P13664" s="16"/>
      <c r="Q13664" s="16"/>
    </row>
    <row r="13665" spans="1:17" x14ac:dyDescent="0.45">
      <c r="A13665" s="35"/>
      <c r="B13665" s="17"/>
      <c r="C13665" s="1"/>
      <c r="D13665" s="22"/>
      <c r="E13665" s="20"/>
      <c r="F13665" s="22"/>
      <c r="G13665" s="21"/>
      <c r="H13665" s="9"/>
      <c r="I13665" s="9"/>
      <c r="J13665" s="21"/>
      <c r="K13665" s="9"/>
      <c r="L13665" s="22"/>
      <c r="N13665" s="14"/>
      <c r="O13665" s="26"/>
      <c r="P13665" s="16"/>
      <c r="Q13665" s="16"/>
    </row>
    <row r="13666" spans="1:17" x14ac:dyDescent="0.45">
      <c r="A13666" s="35"/>
      <c r="B13666" s="17"/>
      <c r="C13666" s="1"/>
      <c r="D13666" s="22"/>
      <c r="E13666" s="20"/>
      <c r="F13666" s="22"/>
      <c r="G13666" s="21"/>
      <c r="H13666" s="9"/>
      <c r="I13666" s="9"/>
      <c r="J13666" s="21"/>
      <c r="K13666" s="9"/>
      <c r="L13666" s="22"/>
      <c r="N13666" s="14"/>
      <c r="O13666" s="26"/>
      <c r="P13666" s="16"/>
      <c r="Q13666" s="16"/>
    </row>
    <row r="13667" spans="1:17" x14ac:dyDescent="0.45">
      <c r="A13667" s="35"/>
      <c r="B13667" s="17"/>
      <c r="C13667" s="1"/>
      <c r="D13667" s="22"/>
      <c r="E13667" s="20"/>
      <c r="F13667" s="22"/>
      <c r="G13667" s="21"/>
      <c r="H13667" s="9"/>
      <c r="I13667" s="9"/>
      <c r="J13667" s="21"/>
      <c r="K13667" s="9"/>
      <c r="L13667" s="22"/>
      <c r="N13667" s="14"/>
      <c r="O13667" s="26"/>
      <c r="P13667" s="16"/>
      <c r="Q13667" s="16"/>
    </row>
    <row r="13668" spans="1:17" x14ac:dyDescent="0.45">
      <c r="A13668" s="35"/>
      <c r="B13668" s="17"/>
      <c r="C13668" s="1"/>
      <c r="D13668" s="22"/>
      <c r="E13668" s="20"/>
      <c r="F13668" s="22"/>
      <c r="G13668" s="21"/>
      <c r="H13668" s="9"/>
      <c r="I13668" s="9"/>
      <c r="J13668" s="21"/>
      <c r="K13668" s="9"/>
      <c r="L13668" s="22"/>
      <c r="N13668" s="14"/>
      <c r="O13668" s="26"/>
      <c r="P13668" s="16"/>
      <c r="Q13668" s="16"/>
    </row>
    <row r="13669" spans="1:17" x14ac:dyDescent="0.45">
      <c r="A13669" s="35"/>
      <c r="B13669" s="17"/>
      <c r="C13669" s="1"/>
      <c r="D13669" s="22"/>
      <c r="E13669" s="20"/>
      <c r="F13669" s="22"/>
      <c r="G13669" s="21"/>
      <c r="H13669" s="9"/>
      <c r="I13669" s="9"/>
      <c r="J13669" s="21"/>
      <c r="K13669" s="9"/>
      <c r="L13669" s="22"/>
      <c r="N13669" s="14"/>
      <c r="O13669" s="26"/>
      <c r="P13669" s="16"/>
      <c r="Q13669" s="16"/>
    </row>
    <row r="13670" spans="1:17" x14ac:dyDescent="0.45">
      <c r="A13670" s="35"/>
      <c r="B13670" s="17"/>
      <c r="C13670" s="1"/>
      <c r="D13670" s="22"/>
      <c r="E13670" s="20"/>
      <c r="F13670" s="22"/>
      <c r="G13670" s="21"/>
      <c r="H13670" s="9"/>
      <c r="I13670" s="9"/>
      <c r="J13670" s="21"/>
      <c r="K13670" s="9"/>
      <c r="L13670" s="22"/>
      <c r="N13670" s="14"/>
      <c r="O13670" s="26"/>
      <c r="P13670" s="16"/>
      <c r="Q13670" s="16"/>
    </row>
    <row r="13671" spans="1:17" x14ac:dyDescent="0.45">
      <c r="A13671" s="35"/>
      <c r="B13671" s="17"/>
      <c r="C13671" s="1"/>
      <c r="D13671" s="22"/>
      <c r="E13671" s="20"/>
      <c r="F13671" s="22"/>
      <c r="G13671" s="21"/>
      <c r="H13671" s="9"/>
      <c r="I13671" s="9"/>
      <c r="J13671" s="21"/>
      <c r="K13671" s="9"/>
      <c r="L13671" s="22"/>
      <c r="N13671" s="14"/>
      <c r="O13671" s="26"/>
      <c r="P13671" s="16"/>
      <c r="Q13671" s="16"/>
    </row>
    <row r="13672" spans="1:17" x14ac:dyDescent="0.45">
      <c r="A13672" s="35"/>
      <c r="B13672" s="17"/>
      <c r="C13672" s="1"/>
      <c r="D13672" s="22"/>
      <c r="E13672" s="20"/>
      <c r="F13672" s="22"/>
      <c r="G13672" s="21"/>
      <c r="H13672" s="9"/>
      <c r="I13672" s="9"/>
      <c r="J13672" s="21"/>
      <c r="K13672" s="9"/>
      <c r="L13672" s="22"/>
      <c r="N13672" s="14"/>
      <c r="O13672" s="26"/>
      <c r="P13672" s="16"/>
      <c r="Q13672" s="16"/>
    </row>
    <row r="13673" spans="1:17" x14ac:dyDescent="0.45">
      <c r="A13673" s="35"/>
      <c r="B13673" s="17"/>
      <c r="C13673" s="1"/>
      <c r="D13673" s="22"/>
      <c r="E13673" s="20"/>
      <c r="F13673" s="22"/>
      <c r="G13673" s="21"/>
      <c r="H13673" s="9"/>
      <c r="I13673" s="9"/>
      <c r="J13673" s="21"/>
      <c r="K13673" s="9"/>
      <c r="L13673" s="22"/>
      <c r="N13673" s="14"/>
      <c r="O13673" s="26"/>
      <c r="P13673" s="16"/>
      <c r="Q13673" s="16"/>
    </row>
    <row r="13674" spans="1:17" x14ac:dyDescent="0.45">
      <c r="A13674" s="35"/>
      <c r="B13674" s="17"/>
      <c r="C13674" s="1"/>
      <c r="D13674" s="22"/>
      <c r="E13674" s="20"/>
      <c r="F13674" s="22"/>
      <c r="G13674" s="21"/>
      <c r="H13674" s="9"/>
      <c r="I13674" s="9"/>
      <c r="J13674" s="21"/>
      <c r="K13674" s="9"/>
      <c r="L13674" s="22"/>
      <c r="N13674" s="14"/>
      <c r="O13674" s="26"/>
      <c r="P13674" s="16"/>
      <c r="Q13674" s="16"/>
    </row>
    <row r="13675" spans="1:17" x14ac:dyDescent="0.45">
      <c r="A13675" s="35"/>
      <c r="B13675" s="17"/>
      <c r="C13675" s="1"/>
      <c r="D13675" s="22"/>
      <c r="E13675" s="20"/>
      <c r="F13675" s="22"/>
      <c r="G13675" s="21"/>
      <c r="H13675" s="9"/>
      <c r="I13675" s="9"/>
      <c r="J13675" s="21"/>
      <c r="K13675" s="9"/>
      <c r="L13675" s="22"/>
      <c r="N13675" s="14"/>
      <c r="O13675" s="26"/>
      <c r="P13675" s="16"/>
      <c r="Q13675" s="16"/>
    </row>
    <row r="13676" spans="1:17" x14ac:dyDescent="0.45">
      <c r="A13676" s="35"/>
      <c r="B13676" s="17"/>
      <c r="C13676" s="1"/>
      <c r="D13676" s="22"/>
      <c r="E13676" s="20"/>
      <c r="F13676" s="22"/>
      <c r="G13676" s="21"/>
      <c r="H13676" s="9"/>
      <c r="I13676" s="9"/>
      <c r="J13676" s="21"/>
      <c r="K13676" s="9"/>
      <c r="L13676" s="22"/>
      <c r="N13676" s="14"/>
      <c r="O13676" s="26"/>
      <c r="P13676" s="16"/>
      <c r="Q13676" s="16"/>
    </row>
    <row r="13677" spans="1:17" x14ac:dyDescent="0.45">
      <c r="A13677" s="35"/>
      <c r="B13677" s="17"/>
      <c r="C13677" s="1"/>
      <c r="D13677" s="22"/>
      <c r="E13677" s="20"/>
      <c r="F13677" s="22"/>
      <c r="G13677" s="21"/>
      <c r="H13677" s="9"/>
      <c r="I13677" s="9"/>
      <c r="J13677" s="21"/>
      <c r="K13677" s="9"/>
      <c r="L13677" s="22"/>
      <c r="N13677" s="14"/>
      <c r="O13677" s="26"/>
      <c r="P13677" s="16"/>
      <c r="Q13677" s="16"/>
    </row>
    <row r="13678" spans="1:17" x14ac:dyDescent="0.45">
      <c r="A13678" s="35"/>
      <c r="B13678" s="17"/>
      <c r="C13678" s="1"/>
      <c r="D13678" s="22"/>
      <c r="E13678" s="20"/>
      <c r="F13678" s="22"/>
      <c r="G13678" s="21"/>
      <c r="H13678" s="9"/>
      <c r="I13678" s="9"/>
      <c r="J13678" s="21"/>
      <c r="K13678" s="9"/>
      <c r="L13678" s="22"/>
      <c r="N13678" s="14"/>
      <c r="O13678" s="26"/>
      <c r="P13678" s="16"/>
      <c r="Q13678" s="16"/>
    </row>
    <row r="13679" spans="1:17" x14ac:dyDescent="0.45">
      <c r="A13679" s="35"/>
      <c r="B13679" s="17"/>
      <c r="C13679" s="1"/>
      <c r="D13679" s="22"/>
      <c r="E13679" s="20"/>
      <c r="F13679" s="22"/>
      <c r="G13679" s="21"/>
      <c r="H13679" s="9"/>
      <c r="I13679" s="9"/>
      <c r="J13679" s="21"/>
      <c r="K13679" s="9"/>
      <c r="L13679" s="22"/>
      <c r="N13679" s="14"/>
      <c r="O13679" s="26"/>
      <c r="P13679" s="16"/>
      <c r="Q13679" s="16"/>
    </row>
    <row r="13680" spans="1:17" x14ac:dyDescent="0.45">
      <c r="A13680" s="35"/>
      <c r="B13680" s="17"/>
      <c r="C13680" s="1"/>
      <c r="D13680" s="22"/>
      <c r="E13680" s="20"/>
      <c r="F13680" s="22"/>
      <c r="G13680" s="21"/>
      <c r="H13680" s="9"/>
      <c r="I13680" s="9"/>
      <c r="J13680" s="21"/>
      <c r="K13680" s="9"/>
      <c r="L13680" s="22"/>
      <c r="N13680" s="14"/>
      <c r="O13680" s="26"/>
      <c r="P13680" s="16"/>
      <c r="Q13680" s="16"/>
    </row>
    <row r="13681" spans="1:17" x14ac:dyDescent="0.45">
      <c r="A13681" s="35"/>
      <c r="B13681" s="17"/>
      <c r="C13681" s="1"/>
      <c r="D13681" s="22"/>
      <c r="E13681" s="20"/>
      <c r="F13681" s="22"/>
      <c r="G13681" s="21"/>
      <c r="H13681" s="9"/>
      <c r="I13681" s="9"/>
      <c r="J13681" s="21"/>
      <c r="K13681" s="9"/>
      <c r="L13681" s="22"/>
      <c r="N13681" s="14"/>
      <c r="O13681" s="26"/>
      <c r="P13681" s="16"/>
      <c r="Q13681" s="16"/>
    </row>
    <row r="13682" spans="1:17" x14ac:dyDescent="0.45">
      <c r="A13682" s="35"/>
      <c r="B13682" s="17"/>
      <c r="C13682" s="1"/>
      <c r="D13682" s="22"/>
      <c r="E13682" s="20"/>
      <c r="F13682" s="22"/>
      <c r="G13682" s="21"/>
      <c r="H13682" s="9"/>
      <c r="I13682" s="9"/>
      <c r="J13682" s="21"/>
      <c r="K13682" s="9"/>
      <c r="L13682" s="22"/>
      <c r="N13682" s="14"/>
      <c r="O13682" s="26"/>
      <c r="P13682" s="16"/>
      <c r="Q13682" s="16"/>
    </row>
    <row r="13683" spans="1:17" x14ac:dyDescent="0.45">
      <c r="A13683" s="35"/>
      <c r="B13683" s="17"/>
      <c r="C13683" s="1"/>
      <c r="D13683" s="22"/>
      <c r="E13683" s="20"/>
      <c r="F13683" s="22"/>
      <c r="G13683" s="21"/>
      <c r="H13683" s="9"/>
      <c r="I13683" s="9"/>
      <c r="J13683" s="21"/>
      <c r="K13683" s="9"/>
      <c r="L13683" s="22"/>
      <c r="N13683" s="14"/>
      <c r="O13683" s="26"/>
      <c r="P13683" s="16"/>
      <c r="Q13683" s="16"/>
    </row>
    <row r="13684" spans="1:17" x14ac:dyDescent="0.45">
      <c r="A13684" s="35"/>
      <c r="B13684" s="17"/>
      <c r="C13684" s="1"/>
      <c r="D13684" s="22"/>
      <c r="E13684" s="20"/>
      <c r="F13684" s="22"/>
      <c r="G13684" s="21"/>
      <c r="H13684" s="9"/>
      <c r="I13684" s="9"/>
      <c r="J13684" s="21"/>
      <c r="K13684" s="9"/>
      <c r="L13684" s="22"/>
      <c r="N13684" s="14"/>
      <c r="O13684" s="26"/>
      <c r="P13684" s="16"/>
      <c r="Q13684" s="16"/>
    </row>
    <row r="13685" spans="1:17" x14ac:dyDescent="0.45">
      <c r="A13685" s="35"/>
      <c r="B13685" s="17"/>
      <c r="C13685" s="1"/>
      <c r="D13685" s="22"/>
      <c r="E13685" s="20"/>
      <c r="F13685" s="22"/>
      <c r="G13685" s="21"/>
      <c r="H13685" s="9"/>
      <c r="I13685" s="9"/>
      <c r="J13685" s="21"/>
      <c r="K13685" s="9"/>
      <c r="L13685" s="22"/>
      <c r="N13685" s="14"/>
      <c r="O13685" s="26"/>
      <c r="P13685" s="16"/>
      <c r="Q13685" s="16"/>
    </row>
    <row r="13686" spans="1:17" x14ac:dyDescent="0.45">
      <c r="A13686" s="35"/>
      <c r="B13686" s="17"/>
      <c r="C13686" s="1"/>
      <c r="D13686" s="22"/>
      <c r="E13686" s="20"/>
      <c r="F13686" s="22"/>
      <c r="G13686" s="21"/>
      <c r="H13686" s="9"/>
      <c r="I13686" s="9"/>
      <c r="J13686" s="21"/>
      <c r="K13686" s="9"/>
      <c r="L13686" s="22"/>
      <c r="N13686" s="14"/>
      <c r="O13686" s="26"/>
      <c r="P13686" s="16"/>
      <c r="Q13686" s="16"/>
    </row>
    <row r="13687" spans="1:17" x14ac:dyDescent="0.45">
      <c r="A13687" s="35"/>
      <c r="B13687" s="17"/>
      <c r="C13687" s="1"/>
      <c r="D13687" s="22"/>
      <c r="E13687" s="20"/>
      <c r="F13687" s="22"/>
      <c r="G13687" s="21"/>
      <c r="H13687" s="9"/>
      <c r="I13687" s="9"/>
      <c r="J13687" s="21"/>
      <c r="K13687" s="9"/>
      <c r="L13687" s="22"/>
      <c r="N13687" s="14"/>
      <c r="O13687" s="26"/>
      <c r="P13687" s="16"/>
      <c r="Q13687" s="16"/>
    </row>
    <row r="13688" spans="1:17" x14ac:dyDescent="0.45">
      <c r="A13688" s="35"/>
      <c r="B13688" s="17"/>
      <c r="C13688" s="1"/>
      <c r="D13688" s="22"/>
      <c r="E13688" s="20"/>
      <c r="F13688" s="22"/>
      <c r="G13688" s="21"/>
      <c r="H13688" s="9"/>
      <c r="I13688" s="9"/>
      <c r="J13688" s="21"/>
      <c r="K13688" s="9"/>
      <c r="L13688" s="22"/>
      <c r="N13688" s="14"/>
      <c r="O13688" s="26"/>
      <c r="P13688" s="16"/>
      <c r="Q13688" s="16"/>
    </row>
    <row r="13689" spans="1:17" x14ac:dyDescent="0.45">
      <c r="A13689" s="35"/>
      <c r="B13689" s="17"/>
      <c r="C13689" s="1"/>
      <c r="D13689" s="22"/>
      <c r="E13689" s="20"/>
      <c r="F13689" s="22"/>
      <c r="G13689" s="21"/>
      <c r="H13689" s="9"/>
      <c r="I13689" s="9"/>
      <c r="J13689" s="21"/>
      <c r="K13689" s="9"/>
      <c r="L13689" s="22"/>
      <c r="N13689" s="14"/>
      <c r="O13689" s="26"/>
      <c r="P13689" s="16"/>
      <c r="Q13689" s="16"/>
    </row>
    <row r="13690" spans="1:17" x14ac:dyDescent="0.45">
      <c r="A13690" s="35"/>
      <c r="B13690" s="17"/>
      <c r="C13690" s="1"/>
      <c r="D13690" s="22"/>
      <c r="E13690" s="20"/>
      <c r="F13690" s="22"/>
      <c r="G13690" s="21"/>
      <c r="H13690" s="9"/>
      <c r="I13690" s="9"/>
      <c r="J13690" s="21"/>
      <c r="K13690" s="9"/>
      <c r="L13690" s="22"/>
      <c r="N13690" s="14"/>
      <c r="O13690" s="26"/>
      <c r="P13690" s="16"/>
      <c r="Q13690" s="16"/>
    </row>
    <row r="13691" spans="1:17" x14ac:dyDescent="0.45">
      <c r="A13691" s="35"/>
      <c r="B13691" s="17"/>
      <c r="C13691" s="1"/>
      <c r="D13691" s="22"/>
      <c r="E13691" s="20"/>
      <c r="F13691" s="22"/>
      <c r="G13691" s="21"/>
      <c r="H13691" s="9"/>
      <c r="I13691" s="9"/>
      <c r="J13691" s="21"/>
      <c r="K13691" s="9"/>
      <c r="L13691" s="22"/>
      <c r="N13691" s="14"/>
      <c r="O13691" s="26"/>
      <c r="P13691" s="16"/>
      <c r="Q13691" s="16"/>
    </row>
    <row r="13692" spans="1:17" x14ac:dyDescent="0.45">
      <c r="A13692" s="35"/>
      <c r="B13692" s="17"/>
      <c r="C13692" s="1"/>
      <c r="D13692" s="22"/>
      <c r="E13692" s="20"/>
      <c r="F13692" s="22"/>
      <c r="G13692" s="21"/>
      <c r="H13692" s="9"/>
      <c r="I13692" s="9"/>
      <c r="J13692" s="21"/>
      <c r="K13692" s="9"/>
      <c r="L13692" s="22"/>
      <c r="N13692" s="14"/>
      <c r="O13692" s="26"/>
      <c r="P13692" s="16"/>
      <c r="Q13692" s="16"/>
    </row>
    <row r="13693" spans="1:17" x14ac:dyDescent="0.45">
      <c r="A13693" s="35"/>
      <c r="B13693" s="17"/>
      <c r="C13693" s="1"/>
      <c r="D13693" s="22"/>
      <c r="E13693" s="20"/>
      <c r="F13693" s="22"/>
      <c r="G13693" s="21"/>
      <c r="H13693" s="9"/>
      <c r="I13693" s="9"/>
      <c r="J13693" s="21"/>
      <c r="K13693" s="9"/>
      <c r="L13693" s="22"/>
      <c r="N13693" s="14"/>
      <c r="O13693" s="26"/>
      <c r="P13693" s="16"/>
      <c r="Q13693" s="16"/>
    </row>
    <row r="13694" spans="1:17" x14ac:dyDescent="0.45">
      <c r="A13694" s="35"/>
      <c r="B13694" s="17"/>
      <c r="C13694" s="1"/>
      <c r="D13694" s="22"/>
      <c r="E13694" s="20"/>
      <c r="F13694" s="22"/>
      <c r="G13694" s="21"/>
      <c r="H13694" s="9"/>
      <c r="I13694" s="9"/>
      <c r="J13694" s="21"/>
      <c r="K13694" s="9"/>
      <c r="L13694" s="22"/>
      <c r="N13694" s="14"/>
      <c r="O13694" s="26"/>
      <c r="P13694" s="16"/>
      <c r="Q13694" s="16"/>
    </row>
    <row r="13695" spans="1:17" x14ac:dyDescent="0.45">
      <c r="A13695" s="35"/>
      <c r="B13695" s="17"/>
      <c r="C13695" s="1"/>
      <c r="D13695" s="22"/>
      <c r="E13695" s="20"/>
      <c r="F13695" s="22"/>
      <c r="G13695" s="21"/>
      <c r="H13695" s="9"/>
      <c r="I13695" s="9"/>
      <c r="J13695" s="21"/>
      <c r="K13695" s="9"/>
      <c r="L13695" s="22"/>
      <c r="N13695" s="14"/>
      <c r="O13695" s="26"/>
      <c r="P13695" s="16"/>
      <c r="Q13695" s="16"/>
    </row>
    <row r="13696" spans="1:17" x14ac:dyDescent="0.45">
      <c r="A13696" s="35"/>
      <c r="B13696" s="17"/>
      <c r="C13696" s="1"/>
      <c r="D13696" s="22"/>
      <c r="E13696" s="20"/>
      <c r="F13696" s="22"/>
      <c r="G13696" s="21"/>
      <c r="H13696" s="9"/>
      <c r="I13696" s="9"/>
      <c r="J13696" s="21"/>
      <c r="K13696" s="9"/>
      <c r="L13696" s="22"/>
      <c r="N13696" s="14"/>
      <c r="O13696" s="26"/>
      <c r="P13696" s="16"/>
      <c r="Q13696" s="16"/>
    </row>
    <row r="13697" spans="1:17" x14ac:dyDescent="0.45">
      <c r="A13697" s="35"/>
      <c r="B13697" s="17"/>
      <c r="C13697" s="1"/>
      <c r="D13697" s="22"/>
      <c r="E13697" s="20"/>
      <c r="F13697" s="22"/>
      <c r="G13697" s="21"/>
      <c r="H13697" s="9"/>
      <c r="I13697" s="9"/>
      <c r="J13697" s="21"/>
      <c r="K13697" s="9"/>
      <c r="L13697" s="22"/>
      <c r="N13697" s="14"/>
      <c r="O13697" s="26"/>
      <c r="P13697" s="16"/>
      <c r="Q13697" s="16"/>
    </row>
    <row r="13698" spans="1:17" x14ac:dyDescent="0.45">
      <c r="A13698" s="35"/>
      <c r="B13698" s="17"/>
      <c r="C13698" s="1"/>
      <c r="D13698" s="22"/>
      <c r="E13698" s="20"/>
      <c r="F13698" s="22"/>
      <c r="G13698" s="21"/>
      <c r="H13698" s="9"/>
      <c r="I13698" s="9"/>
      <c r="J13698" s="21"/>
      <c r="K13698" s="9"/>
      <c r="L13698" s="22"/>
      <c r="N13698" s="14"/>
      <c r="O13698" s="26"/>
      <c r="P13698" s="16"/>
      <c r="Q13698" s="16"/>
    </row>
    <row r="13699" spans="1:17" x14ac:dyDescent="0.45">
      <c r="A13699" s="35"/>
      <c r="B13699" s="17"/>
      <c r="C13699" s="1"/>
      <c r="D13699" s="22"/>
      <c r="E13699" s="20"/>
      <c r="F13699" s="22"/>
      <c r="G13699" s="21"/>
      <c r="H13699" s="9"/>
      <c r="I13699" s="9"/>
      <c r="J13699" s="21"/>
      <c r="K13699" s="9"/>
      <c r="L13699" s="22"/>
      <c r="N13699" s="14"/>
      <c r="O13699" s="26"/>
      <c r="P13699" s="16"/>
      <c r="Q13699" s="16"/>
    </row>
    <row r="13700" spans="1:17" x14ac:dyDescent="0.45">
      <c r="A13700" s="35"/>
      <c r="B13700" s="17"/>
      <c r="C13700" s="1"/>
      <c r="D13700" s="22"/>
      <c r="E13700" s="20"/>
      <c r="F13700" s="22"/>
      <c r="G13700" s="21"/>
      <c r="H13700" s="9"/>
      <c r="I13700" s="9"/>
      <c r="J13700" s="21"/>
      <c r="K13700" s="9"/>
      <c r="L13700" s="22"/>
      <c r="N13700" s="14"/>
      <c r="O13700" s="26"/>
      <c r="P13700" s="16"/>
      <c r="Q13700" s="16"/>
    </row>
    <row r="13701" spans="1:17" x14ac:dyDescent="0.45">
      <c r="A13701" s="35"/>
      <c r="B13701" s="17"/>
      <c r="C13701" s="1"/>
      <c r="D13701" s="22"/>
      <c r="E13701" s="20"/>
      <c r="F13701" s="22"/>
      <c r="G13701" s="21"/>
      <c r="H13701" s="9"/>
      <c r="I13701" s="9"/>
      <c r="J13701" s="21"/>
      <c r="K13701" s="9"/>
      <c r="L13701" s="22"/>
      <c r="N13701" s="14"/>
      <c r="O13701" s="26"/>
      <c r="P13701" s="16"/>
      <c r="Q13701" s="16"/>
    </row>
    <row r="13702" spans="1:17" x14ac:dyDescent="0.45">
      <c r="A13702" s="35"/>
      <c r="B13702" s="17"/>
      <c r="C13702" s="1"/>
      <c r="D13702" s="22"/>
      <c r="E13702" s="20"/>
      <c r="F13702" s="22"/>
      <c r="G13702" s="21"/>
      <c r="H13702" s="9"/>
      <c r="I13702" s="9"/>
      <c r="J13702" s="21"/>
      <c r="K13702" s="9"/>
      <c r="L13702" s="22"/>
      <c r="N13702" s="14"/>
      <c r="O13702" s="26"/>
      <c r="P13702" s="16"/>
      <c r="Q13702" s="16"/>
    </row>
    <row r="13703" spans="1:17" x14ac:dyDescent="0.45">
      <c r="A13703" s="35"/>
      <c r="B13703" s="17"/>
      <c r="C13703" s="1"/>
      <c r="D13703" s="22"/>
      <c r="E13703" s="20"/>
      <c r="F13703" s="22"/>
      <c r="G13703" s="21"/>
      <c r="H13703" s="9"/>
      <c r="I13703" s="9"/>
      <c r="J13703" s="21"/>
      <c r="K13703" s="9"/>
      <c r="L13703" s="22"/>
      <c r="N13703" s="14"/>
      <c r="O13703" s="26"/>
      <c r="P13703" s="16"/>
      <c r="Q13703" s="16"/>
    </row>
    <row r="13704" spans="1:17" x14ac:dyDescent="0.45">
      <c r="A13704" s="35"/>
      <c r="B13704" s="17"/>
      <c r="C13704" s="1"/>
      <c r="D13704" s="22"/>
      <c r="E13704" s="20"/>
      <c r="F13704" s="22"/>
      <c r="G13704" s="21"/>
      <c r="H13704" s="9"/>
      <c r="I13704" s="9"/>
      <c r="J13704" s="21"/>
      <c r="K13704" s="9"/>
      <c r="L13704" s="22"/>
      <c r="N13704" s="14"/>
      <c r="O13704" s="26"/>
      <c r="P13704" s="16"/>
      <c r="Q13704" s="16"/>
    </row>
    <row r="13705" spans="1:17" x14ac:dyDescent="0.45">
      <c r="A13705" s="35"/>
      <c r="B13705" s="17"/>
      <c r="C13705" s="1"/>
      <c r="D13705" s="22"/>
      <c r="E13705" s="20"/>
      <c r="F13705" s="22"/>
      <c r="G13705" s="21"/>
      <c r="H13705" s="9"/>
      <c r="I13705" s="9"/>
      <c r="J13705" s="21"/>
      <c r="K13705" s="9"/>
      <c r="L13705" s="22"/>
      <c r="N13705" s="14"/>
      <c r="O13705" s="26"/>
      <c r="P13705" s="16"/>
      <c r="Q13705" s="16"/>
    </row>
    <row r="13706" spans="1:17" x14ac:dyDescent="0.45">
      <c r="A13706" s="35"/>
      <c r="B13706" s="17"/>
      <c r="C13706" s="1"/>
      <c r="D13706" s="22"/>
      <c r="E13706" s="20"/>
      <c r="F13706" s="22"/>
      <c r="G13706" s="21"/>
      <c r="H13706" s="9"/>
      <c r="I13706" s="9"/>
      <c r="J13706" s="21"/>
      <c r="K13706" s="9"/>
      <c r="L13706" s="22"/>
      <c r="N13706" s="14"/>
      <c r="O13706" s="26"/>
      <c r="P13706" s="16"/>
      <c r="Q13706" s="16"/>
    </row>
    <row r="13707" spans="1:17" x14ac:dyDescent="0.45">
      <c r="A13707" s="35"/>
      <c r="B13707" s="17"/>
      <c r="C13707" s="1"/>
      <c r="D13707" s="22"/>
      <c r="E13707" s="20"/>
      <c r="F13707" s="22"/>
      <c r="G13707" s="21"/>
      <c r="H13707" s="9"/>
      <c r="I13707" s="9"/>
      <c r="J13707" s="21"/>
      <c r="K13707" s="9"/>
      <c r="L13707" s="22"/>
      <c r="N13707" s="14"/>
      <c r="O13707" s="26"/>
      <c r="P13707" s="16"/>
      <c r="Q13707" s="16"/>
    </row>
    <row r="13708" spans="1:17" x14ac:dyDescent="0.45">
      <c r="A13708" s="35"/>
      <c r="B13708" s="17"/>
      <c r="C13708" s="1"/>
      <c r="D13708" s="22"/>
      <c r="E13708" s="20"/>
      <c r="F13708" s="22"/>
      <c r="G13708" s="21"/>
      <c r="H13708" s="9"/>
      <c r="I13708" s="9"/>
      <c r="J13708" s="21"/>
      <c r="K13708" s="9"/>
      <c r="L13708" s="22"/>
      <c r="N13708" s="14"/>
      <c r="O13708" s="26"/>
      <c r="P13708" s="16"/>
      <c r="Q13708" s="16"/>
    </row>
    <row r="13709" spans="1:17" x14ac:dyDescent="0.45">
      <c r="A13709" s="35"/>
      <c r="B13709" s="17"/>
      <c r="C13709" s="1"/>
      <c r="D13709" s="22"/>
      <c r="E13709" s="20"/>
      <c r="F13709" s="22"/>
      <c r="G13709" s="21"/>
      <c r="H13709" s="9"/>
      <c r="I13709" s="9"/>
      <c r="J13709" s="21"/>
      <c r="K13709" s="9"/>
      <c r="L13709" s="22"/>
      <c r="N13709" s="14"/>
      <c r="O13709" s="26"/>
      <c r="P13709" s="16"/>
      <c r="Q13709" s="16"/>
    </row>
    <row r="13710" spans="1:17" x14ac:dyDescent="0.45">
      <c r="A13710" s="35"/>
      <c r="B13710" s="17"/>
      <c r="C13710" s="1"/>
      <c r="D13710" s="22"/>
      <c r="E13710" s="20"/>
      <c r="F13710" s="22"/>
      <c r="G13710" s="21"/>
      <c r="H13710" s="9"/>
      <c r="I13710" s="9"/>
      <c r="J13710" s="21"/>
      <c r="K13710" s="9"/>
      <c r="L13710" s="22"/>
      <c r="N13710" s="14"/>
      <c r="O13710" s="26"/>
      <c r="P13710" s="16"/>
      <c r="Q13710" s="16"/>
    </row>
    <row r="13711" spans="1:17" x14ac:dyDescent="0.45">
      <c r="A13711" s="35"/>
      <c r="B13711" s="17"/>
      <c r="C13711" s="1"/>
      <c r="D13711" s="22"/>
      <c r="E13711" s="20"/>
      <c r="F13711" s="22"/>
      <c r="G13711" s="21"/>
      <c r="H13711" s="9"/>
      <c r="I13711" s="9"/>
      <c r="J13711" s="21"/>
      <c r="K13711" s="9"/>
      <c r="L13711" s="22"/>
      <c r="N13711" s="14"/>
      <c r="O13711" s="26"/>
      <c r="P13711" s="16"/>
      <c r="Q13711" s="16"/>
    </row>
    <row r="13712" spans="1:17" x14ac:dyDescent="0.45">
      <c r="A13712" s="35"/>
      <c r="B13712" s="17"/>
      <c r="C13712" s="1"/>
      <c r="D13712" s="22"/>
      <c r="E13712" s="20"/>
      <c r="F13712" s="22"/>
      <c r="G13712" s="21"/>
      <c r="H13712" s="9"/>
      <c r="I13712" s="9"/>
      <c r="J13712" s="21"/>
      <c r="K13712" s="9"/>
      <c r="L13712" s="22"/>
      <c r="N13712" s="14"/>
      <c r="O13712" s="26"/>
      <c r="P13712" s="16"/>
      <c r="Q13712" s="16"/>
    </row>
    <row r="13713" spans="1:17" x14ac:dyDescent="0.45">
      <c r="A13713" s="35"/>
      <c r="B13713" s="17"/>
      <c r="C13713" s="1"/>
      <c r="D13713" s="22"/>
      <c r="E13713" s="20"/>
      <c r="F13713" s="22"/>
      <c r="G13713" s="21"/>
      <c r="H13713" s="9"/>
      <c r="I13713" s="9"/>
      <c r="J13713" s="21"/>
      <c r="K13713" s="9"/>
      <c r="L13713" s="22"/>
      <c r="N13713" s="14"/>
      <c r="O13713" s="26"/>
      <c r="P13713" s="16"/>
      <c r="Q13713" s="16"/>
    </row>
    <row r="13714" spans="1:17" x14ac:dyDescent="0.45">
      <c r="A13714" s="35"/>
      <c r="B13714" s="17"/>
      <c r="C13714" s="1"/>
      <c r="D13714" s="22"/>
      <c r="E13714" s="20"/>
      <c r="F13714" s="22"/>
      <c r="G13714" s="21"/>
      <c r="H13714" s="9"/>
      <c r="I13714" s="9"/>
      <c r="J13714" s="21"/>
      <c r="K13714" s="9"/>
      <c r="L13714" s="22"/>
      <c r="N13714" s="14"/>
      <c r="O13714" s="26"/>
      <c r="P13714" s="16"/>
      <c r="Q13714" s="16"/>
    </row>
    <row r="13715" spans="1:17" x14ac:dyDescent="0.45">
      <c r="A13715" s="35"/>
      <c r="B13715" s="17"/>
      <c r="C13715" s="1"/>
      <c r="D13715" s="22"/>
      <c r="E13715" s="20"/>
      <c r="F13715" s="22"/>
      <c r="G13715" s="21"/>
      <c r="H13715" s="9"/>
      <c r="I13715" s="9"/>
      <c r="J13715" s="21"/>
      <c r="K13715" s="9"/>
      <c r="L13715" s="22"/>
      <c r="N13715" s="14"/>
      <c r="O13715" s="26"/>
      <c r="P13715" s="16"/>
      <c r="Q13715" s="16"/>
    </row>
    <row r="13716" spans="1:17" x14ac:dyDescent="0.45">
      <c r="A13716" s="35"/>
      <c r="B13716" s="17"/>
      <c r="C13716" s="1"/>
      <c r="D13716" s="22"/>
      <c r="E13716" s="20"/>
      <c r="F13716" s="22"/>
      <c r="G13716" s="21"/>
      <c r="H13716" s="9"/>
      <c r="I13716" s="9"/>
      <c r="J13716" s="21"/>
      <c r="K13716" s="9"/>
      <c r="L13716" s="22"/>
      <c r="N13716" s="14"/>
      <c r="O13716" s="26"/>
      <c r="P13716" s="16"/>
      <c r="Q13716" s="16"/>
    </row>
    <row r="13717" spans="1:17" x14ac:dyDescent="0.45">
      <c r="A13717" s="35"/>
      <c r="B13717" s="17"/>
      <c r="C13717" s="1"/>
      <c r="D13717" s="22"/>
      <c r="E13717" s="20"/>
      <c r="F13717" s="22"/>
      <c r="G13717" s="21"/>
      <c r="H13717" s="9"/>
      <c r="I13717" s="9"/>
      <c r="J13717" s="21"/>
      <c r="K13717" s="9"/>
      <c r="L13717" s="22"/>
      <c r="N13717" s="14"/>
      <c r="O13717" s="26"/>
      <c r="P13717" s="16"/>
      <c r="Q13717" s="16"/>
    </row>
    <row r="13718" spans="1:17" x14ac:dyDescent="0.45">
      <c r="A13718" s="35"/>
      <c r="B13718" s="17"/>
      <c r="C13718" s="1"/>
      <c r="D13718" s="22"/>
      <c r="E13718" s="20"/>
      <c r="F13718" s="22"/>
      <c r="G13718" s="21"/>
      <c r="H13718" s="9"/>
      <c r="I13718" s="9"/>
      <c r="J13718" s="21"/>
      <c r="K13718" s="9"/>
      <c r="L13718" s="22"/>
      <c r="N13718" s="14"/>
      <c r="O13718" s="26"/>
      <c r="P13718" s="16"/>
      <c r="Q13718" s="16"/>
    </row>
    <row r="13719" spans="1:17" x14ac:dyDescent="0.45">
      <c r="A13719" s="35"/>
      <c r="B13719" s="17"/>
      <c r="C13719" s="1"/>
      <c r="D13719" s="22"/>
      <c r="E13719" s="20"/>
      <c r="F13719" s="22"/>
      <c r="G13719" s="21"/>
      <c r="H13719" s="9"/>
      <c r="I13719" s="9"/>
      <c r="J13719" s="21"/>
      <c r="K13719" s="9"/>
      <c r="L13719" s="22"/>
      <c r="N13719" s="14"/>
      <c r="O13719" s="26"/>
      <c r="P13719" s="16"/>
      <c r="Q13719" s="16"/>
    </row>
    <row r="13720" spans="1:17" x14ac:dyDescent="0.45">
      <c r="A13720" s="35"/>
      <c r="B13720" s="17"/>
      <c r="C13720" s="1"/>
      <c r="D13720" s="22"/>
      <c r="E13720" s="20"/>
      <c r="F13720" s="22"/>
      <c r="G13720" s="21"/>
      <c r="H13720" s="9"/>
      <c r="I13720" s="9"/>
      <c r="J13720" s="21"/>
      <c r="K13720" s="9"/>
      <c r="L13720" s="22"/>
      <c r="N13720" s="14"/>
      <c r="O13720" s="26"/>
      <c r="P13720" s="16"/>
      <c r="Q13720" s="16"/>
    </row>
    <row r="13721" spans="1:17" x14ac:dyDescent="0.45">
      <c r="A13721" s="35"/>
      <c r="B13721" s="17"/>
      <c r="C13721" s="1"/>
      <c r="D13721" s="22"/>
      <c r="E13721" s="20"/>
      <c r="F13721" s="22"/>
      <c r="G13721" s="21"/>
      <c r="H13721" s="9"/>
      <c r="I13721" s="9"/>
      <c r="J13721" s="21"/>
      <c r="K13721" s="9"/>
      <c r="L13721" s="22"/>
      <c r="N13721" s="14"/>
      <c r="O13721" s="26"/>
      <c r="P13721" s="16"/>
      <c r="Q13721" s="16"/>
    </row>
    <row r="13722" spans="1:17" x14ac:dyDescent="0.45">
      <c r="A13722" s="35"/>
      <c r="B13722" s="17"/>
      <c r="C13722" s="1"/>
      <c r="D13722" s="22"/>
      <c r="E13722" s="20"/>
      <c r="F13722" s="22"/>
      <c r="G13722" s="21"/>
      <c r="H13722" s="9"/>
      <c r="I13722" s="9"/>
      <c r="J13722" s="21"/>
      <c r="K13722" s="9"/>
      <c r="L13722" s="22"/>
      <c r="N13722" s="14"/>
      <c r="O13722" s="26"/>
      <c r="P13722" s="16"/>
      <c r="Q13722" s="16"/>
    </row>
    <row r="13723" spans="1:17" x14ac:dyDescent="0.45">
      <c r="A13723" s="35"/>
      <c r="B13723" s="17"/>
      <c r="C13723" s="1"/>
      <c r="D13723" s="22"/>
      <c r="E13723" s="20"/>
      <c r="F13723" s="22"/>
      <c r="G13723" s="21"/>
      <c r="H13723" s="9"/>
      <c r="I13723" s="9"/>
      <c r="J13723" s="21"/>
      <c r="K13723" s="9"/>
      <c r="L13723" s="22"/>
      <c r="N13723" s="14"/>
      <c r="O13723" s="26"/>
      <c r="P13723" s="16"/>
      <c r="Q13723" s="16"/>
    </row>
    <row r="13724" spans="1:17" x14ac:dyDescent="0.45">
      <c r="A13724" s="35"/>
      <c r="B13724" s="17"/>
      <c r="C13724" s="1"/>
      <c r="D13724" s="22"/>
      <c r="E13724" s="20"/>
      <c r="F13724" s="22"/>
      <c r="G13724" s="21"/>
      <c r="H13724" s="9"/>
      <c r="I13724" s="9"/>
      <c r="J13724" s="21"/>
      <c r="K13724" s="9"/>
      <c r="L13724" s="22"/>
      <c r="N13724" s="14"/>
      <c r="O13724" s="26"/>
      <c r="P13724" s="16"/>
      <c r="Q13724" s="16"/>
    </row>
    <row r="13725" spans="1:17" x14ac:dyDescent="0.45">
      <c r="A13725" s="35"/>
      <c r="B13725" s="17"/>
      <c r="C13725" s="1"/>
      <c r="D13725" s="22"/>
      <c r="E13725" s="20"/>
      <c r="F13725" s="22"/>
      <c r="G13725" s="21"/>
      <c r="H13725" s="9"/>
      <c r="I13725" s="9"/>
      <c r="J13725" s="21"/>
      <c r="K13725" s="9"/>
      <c r="L13725" s="22"/>
      <c r="N13725" s="14"/>
      <c r="O13725" s="26"/>
      <c r="P13725" s="16"/>
      <c r="Q13725" s="16"/>
    </row>
    <row r="13726" spans="1:17" x14ac:dyDescent="0.45">
      <c r="A13726" s="35"/>
      <c r="B13726" s="17"/>
      <c r="C13726" s="1"/>
      <c r="D13726" s="22"/>
      <c r="E13726" s="20"/>
      <c r="F13726" s="22"/>
      <c r="G13726" s="21"/>
      <c r="H13726" s="9"/>
      <c r="I13726" s="9"/>
      <c r="J13726" s="21"/>
      <c r="K13726" s="9"/>
      <c r="L13726" s="22"/>
      <c r="N13726" s="14"/>
      <c r="O13726" s="26"/>
      <c r="P13726" s="16"/>
      <c r="Q13726" s="16"/>
    </row>
    <row r="13727" spans="1:17" x14ac:dyDescent="0.45">
      <c r="A13727" s="35"/>
      <c r="B13727" s="17"/>
      <c r="C13727" s="1"/>
      <c r="D13727" s="22"/>
      <c r="E13727" s="20"/>
      <c r="F13727" s="22"/>
      <c r="G13727" s="21"/>
      <c r="H13727" s="9"/>
      <c r="I13727" s="9"/>
      <c r="J13727" s="21"/>
      <c r="K13727" s="9"/>
      <c r="L13727" s="22"/>
      <c r="N13727" s="14"/>
      <c r="O13727" s="26"/>
      <c r="P13727" s="16"/>
      <c r="Q13727" s="16"/>
    </row>
    <row r="13728" spans="1:17" x14ac:dyDescent="0.45">
      <c r="A13728" s="35"/>
      <c r="B13728" s="17"/>
      <c r="C13728" s="1"/>
      <c r="D13728" s="22"/>
      <c r="E13728" s="20"/>
      <c r="F13728" s="22"/>
      <c r="G13728" s="21"/>
      <c r="H13728" s="9"/>
      <c r="I13728" s="9"/>
      <c r="J13728" s="21"/>
      <c r="K13728" s="9"/>
      <c r="L13728" s="22"/>
      <c r="N13728" s="14"/>
      <c r="O13728" s="26"/>
      <c r="P13728" s="16"/>
      <c r="Q13728" s="16"/>
    </row>
    <row r="13729" spans="1:17" x14ac:dyDescent="0.45">
      <c r="A13729" s="35"/>
      <c r="B13729" s="17"/>
      <c r="C13729" s="1"/>
      <c r="D13729" s="22"/>
      <c r="E13729" s="20"/>
      <c r="F13729" s="22"/>
      <c r="G13729" s="21"/>
      <c r="H13729" s="9"/>
      <c r="I13729" s="9"/>
      <c r="J13729" s="21"/>
      <c r="K13729" s="9"/>
      <c r="L13729" s="22"/>
      <c r="N13729" s="14"/>
      <c r="O13729" s="26"/>
      <c r="P13729" s="16"/>
      <c r="Q13729" s="16"/>
    </row>
    <row r="13730" spans="1:17" x14ac:dyDescent="0.45">
      <c r="A13730" s="35"/>
      <c r="B13730" s="17"/>
      <c r="C13730" s="1"/>
      <c r="D13730" s="22"/>
      <c r="E13730" s="20"/>
      <c r="F13730" s="22"/>
      <c r="G13730" s="21"/>
      <c r="H13730" s="9"/>
      <c r="I13730" s="9"/>
      <c r="J13730" s="21"/>
      <c r="K13730" s="9"/>
      <c r="L13730" s="22"/>
      <c r="N13730" s="14"/>
      <c r="O13730" s="26"/>
      <c r="P13730" s="16"/>
      <c r="Q13730" s="16"/>
    </row>
    <row r="13731" spans="1:17" x14ac:dyDescent="0.45">
      <c r="A13731" s="35"/>
      <c r="B13731" s="17"/>
      <c r="C13731" s="1"/>
      <c r="D13731" s="22"/>
      <c r="E13731" s="20"/>
      <c r="F13731" s="22"/>
      <c r="G13731" s="21"/>
      <c r="H13731" s="9"/>
      <c r="I13731" s="9"/>
      <c r="J13731" s="21"/>
      <c r="K13731" s="9"/>
      <c r="L13731" s="22"/>
      <c r="N13731" s="14"/>
      <c r="O13731" s="26"/>
      <c r="P13731" s="16"/>
      <c r="Q13731" s="16"/>
    </row>
    <row r="13732" spans="1:17" x14ac:dyDescent="0.45">
      <c r="A13732" s="35"/>
      <c r="B13732" s="17"/>
      <c r="C13732" s="1"/>
      <c r="D13732" s="22"/>
      <c r="E13732" s="20"/>
      <c r="F13732" s="22"/>
      <c r="G13732" s="21"/>
      <c r="H13732" s="9"/>
      <c r="I13732" s="9"/>
      <c r="J13732" s="21"/>
      <c r="K13732" s="9"/>
      <c r="L13732" s="22"/>
      <c r="N13732" s="14"/>
      <c r="O13732" s="26"/>
      <c r="P13732" s="16"/>
      <c r="Q13732" s="16"/>
    </row>
    <row r="13733" spans="1:17" x14ac:dyDescent="0.45">
      <c r="A13733" s="35"/>
      <c r="B13733" s="17"/>
      <c r="C13733" s="1"/>
      <c r="D13733" s="22"/>
      <c r="E13733" s="20"/>
      <c r="F13733" s="22"/>
      <c r="G13733" s="21"/>
      <c r="H13733" s="9"/>
      <c r="I13733" s="9"/>
      <c r="J13733" s="21"/>
      <c r="K13733" s="9"/>
      <c r="L13733" s="22"/>
      <c r="N13733" s="14"/>
      <c r="O13733" s="26"/>
      <c r="P13733" s="16"/>
      <c r="Q13733" s="16"/>
    </row>
    <row r="13734" spans="1:17" x14ac:dyDescent="0.45">
      <c r="A13734" s="35"/>
      <c r="B13734" s="17"/>
      <c r="C13734" s="1"/>
      <c r="D13734" s="22"/>
      <c r="E13734" s="20"/>
      <c r="F13734" s="22"/>
      <c r="G13734" s="21"/>
      <c r="H13734" s="9"/>
      <c r="I13734" s="9"/>
      <c r="J13734" s="21"/>
      <c r="K13734" s="9"/>
      <c r="L13734" s="22"/>
      <c r="N13734" s="14"/>
      <c r="O13734" s="26"/>
      <c r="P13734" s="16"/>
      <c r="Q13734" s="16"/>
    </row>
    <row r="13735" spans="1:17" x14ac:dyDescent="0.45">
      <c r="A13735" s="35"/>
      <c r="B13735" s="17"/>
      <c r="C13735" s="1"/>
      <c r="D13735" s="22"/>
      <c r="E13735" s="20"/>
      <c r="F13735" s="22"/>
      <c r="G13735" s="21"/>
      <c r="H13735" s="9"/>
      <c r="I13735" s="9"/>
      <c r="J13735" s="21"/>
      <c r="K13735" s="9"/>
      <c r="L13735" s="22"/>
      <c r="N13735" s="14"/>
      <c r="O13735" s="26"/>
      <c r="P13735" s="16"/>
      <c r="Q13735" s="16"/>
    </row>
    <row r="13736" spans="1:17" x14ac:dyDescent="0.45">
      <c r="A13736" s="35"/>
      <c r="B13736" s="17"/>
      <c r="C13736" s="1"/>
      <c r="D13736" s="22"/>
      <c r="E13736" s="20"/>
      <c r="F13736" s="22"/>
      <c r="G13736" s="21"/>
      <c r="H13736" s="9"/>
      <c r="I13736" s="9"/>
      <c r="J13736" s="21"/>
      <c r="K13736" s="9"/>
      <c r="L13736" s="22"/>
      <c r="N13736" s="14"/>
      <c r="O13736" s="26"/>
      <c r="P13736" s="16"/>
      <c r="Q13736" s="16"/>
    </row>
    <row r="13737" spans="1:17" x14ac:dyDescent="0.45">
      <c r="A13737" s="35"/>
      <c r="B13737" s="17"/>
      <c r="C13737" s="1"/>
      <c r="D13737" s="22"/>
      <c r="E13737" s="20"/>
      <c r="F13737" s="22"/>
      <c r="G13737" s="21"/>
      <c r="H13737" s="9"/>
      <c r="I13737" s="9"/>
      <c r="J13737" s="21"/>
      <c r="K13737" s="9"/>
      <c r="L13737" s="22"/>
      <c r="N13737" s="14"/>
      <c r="O13737" s="26"/>
      <c r="P13737" s="16"/>
      <c r="Q13737" s="16"/>
    </row>
    <row r="13738" spans="1:17" x14ac:dyDescent="0.45">
      <c r="A13738" s="35"/>
      <c r="B13738" s="17"/>
      <c r="C13738" s="1"/>
      <c r="D13738" s="22"/>
      <c r="E13738" s="20"/>
      <c r="F13738" s="22"/>
      <c r="G13738" s="21"/>
      <c r="H13738" s="9"/>
      <c r="I13738" s="9"/>
      <c r="J13738" s="21"/>
      <c r="K13738" s="9"/>
      <c r="L13738" s="22"/>
      <c r="N13738" s="14"/>
      <c r="O13738" s="26"/>
      <c r="P13738" s="16"/>
      <c r="Q13738" s="16"/>
    </row>
    <row r="13739" spans="1:17" x14ac:dyDescent="0.45">
      <c r="A13739" s="35"/>
      <c r="B13739" s="17"/>
      <c r="C13739" s="1"/>
      <c r="D13739" s="22"/>
      <c r="E13739" s="20"/>
      <c r="F13739" s="22"/>
      <c r="G13739" s="21"/>
      <c r="H13739" s="9"/>
      <c r="I13739" s="9"/>
      <c r="J13739" s="21"/>
      <c r="K13739" s="9"/>
      <c r="L13739" s="22"/>
      <c r="N13739" s="14"/>
      <c r="O13739" s="26"/>
      <c r="P13739" s="16"/>
      <c r="Q13739" s="16"/>
    </row>
    <row r="13740" spans="1:17" x14ac:dyDescent="0.45">
      <c r="A13740" s="35"/>
      <c r="B13740" s="17"/>
      <c r="C13740" s="1"/>
      <c r="D13740" s="22"/>
      <c r="E13740" s="20"/>
      <c r="F13740" s="22"/>
      <c r="G13740" s="21"/>
      <c r="H13740" s="9"/>
      <c r="I13740" s="9"/>
      <c r="J13740" s="21"/>
      <c r="K13740" s="9"/>
      <c r="L13740" s="22"/>
      <c r="N13740" s="14"/>
      <c r="O13740" s="26"/>
      <c r="P13740" s="16"/>
      <c r="Q13740" s="16"/>
    </row>
    <row r="13741" spans="1:17" x14ac:dyDescent="0.45">
      <c r="A13741" s="35"/>
      <c r="B13741" s="17"/>
      <c r="C13741" s="1"/>
      <c r="D13741" s="22"/>
      <c r="E13741" s="20"/>
      <c r="F13741" s="22"/>
      <c r="G13741" s="21"/>
      <c r="H13741" s="9"/>
      <c r="I13741" s="9"/>
      <c r="J13741" s="21"/>
      <c r="K13741" s="9"/>
      <c r="L13741" s="22"/>
      <c r="N13741" s="14"/>
      <c r="O13741" s="26"/>
      <c r="P13741" s="16"/>
      <c r="Q13741" s="16"/>
    </row>
    <row r="13742" spans="1:17" x14ac:dyDescent="0.45">
      <c r="A13742" s="35"/>
      <c r="B13742" s="17"/>
      <c r="C13742" s="1"/>
      <c r="D13742" s="22"/>
      <c r="E13742" s="20"/>
      <c r="F13742" s="22"/>
      <c r="G13742" s="21"/>
      <c r="H13742" s="9"/>
      <c r="I13742" s="9"/>
      <c r="J13742" s="21"/>
      <c r="K13742" s="9"/>
      <c r="L13742" s="22"/>
      <c r="N13742" s="14"/>
      <c r="O13742" s="26"/>
      <c r="P13742" s="16"/>
      <c r="Q13742" s="16"/>
    </row>
    <row r="13743" spans="1:17" x14ac:dyDescent="0.45">
      <c r="A13743" s="35"/>
      <c r="B13743" s="17"/>
      <c r="C13743" s="1"/>
      <c r="D13743" s="22"/>
      <c r="E13743" s="20"/>
      <c r="F13743" s="22"/>
      <c r="G13743" s="21"/>
      <c r="H13743" s="9"/>
      <c r="I13743" s="9"/>
      <c r="J13743" s="21"/>
      <c r="K13743" s="9"/>
      <c r="L13743" s="22"/>
      <c r="N13743" s="14"/>
      <c r="O13743" s="26"/>
      <c r="P13743" s="16"/>
      <c r="Q13743" s="16"/>
    </row>
    <row r="13744" spans="1:17" x14ac:dyDescent="0.45">
      <c r="A13744" s="35"/>
      <c r="B13744" s="17"/>
      <c r="C13744" s="1"/>
      <c r="D13744" s="22"/>
      <c r="E13744" s="20"/>
      <c r="F13744" s="22"/>
      <c r="G13744" s="21"/>
      <c r="H13744" s="9"/>
      <c r="I13744" s="9"/>
      <c r="J13744" s="21"/>
      <c r="K13744" s="9"/>
      <c r="L13744" s="22"/>
      <c r="N13744" s="14"/>
      <c r="O13744" s="26"/>
      <c r="P13744" s="16"/>
      <c r="Q13744" s="16"/>
    </row>
    <row r="13745" spans="1:17" x14ac:dyDescent="0.45">
      <c r="A13745" s="35"/>
      <c r="B13745" s="17"/>
      <c r="C13745" s="1"/>
      <c r="D13745" s="22"/>
      <c r="E13745" s="20"/>
      <c r="F13745" s="22"/>
      <c r="G13745" s="21"/>
      <c r="H13745" s="9"/>
      <c r="I13745" s="9"/>
      <c r="J13745" s="21"/>
      <c r="K13745" s="9"/>
      <c r="L13745" s="22"/>
      <c r="N13745" s="14"/>
      <c r="O13745" s="26"/>
      <c r="P13745" s="16"/>
      <c r="Q13745" s="16"/>
    </row>
    <row r="13746" spans="1:17" x14ac:dyDescent="0.45">
      <c r="A13746" s="35"/>
      <c r="B13746" s="17"/>
      <c r="C13746" s="1"/>
      <c r="D13746" s="22"/>
      <c r="E13746" s="20"/>
      <c r="F13746" s="22"/>
      <c r="G13746" s="21"/>
      <c r="H13746" s="9"/>
      <c r="I13746" s="9"/>
      <c r="J13746" s="21"/>
      <c r="K13746" s="9"/>
      <c r="L13746" s="22"/>
      <c r="N13746" s="14"/>
      <c r="O13746" s="26"/>
      <c r="P13746" s="16"/>
      <c r="Q13746" s="16"/>
    </row>
    <row r="13747" spans="1:17" x14ac:dyDescent="0.45">
      <c r="A13747" s="35"/>
      <c r="B13747" s="17"/>
      <c r="C13747" s="1"/>
      <c r="D13747" s="22"/>
      <c r="E13747" s="20"/>
      <c r="F13747" s="22"/>
      <c r="G13747" s="21"/>
      <c r="H13747" s="9"/>
      <c r="I13747" s="9"/>
      <c r="J13747" s="21"/>
      <c r="K13747" s="9"/>
      <c r="L13747" s="22"/>
      <c r="N13747" s="14"/>
      <c r="O13747" s="26"/>
      <c r="P13747" s="16"/>
      <c r="Q13747" s="16"/>
    </row>
    <row r="13748" spans="1:17" x14ac:dyDescent="0.45">
      <c r="A13748" s="35"/>
      <c r="B13748" s="17"/>
      <c r="C13748" s="1"/>
      <c r="D13748" s="22"/>
      <c r="E13748" s="20"/>
      <c r="F13748" s="22"/>
      <c r="G13748" s="21"/>
      <c r="H13748" s="9"/>
      <c r="I13748" s="9"/>
      <c r="J13748" s="21"/>
      <c r="K13748" s="9"/>
      <c r="L13748" s="22"/>
      <c r="N13748" s="14"/>
      <c r="O13748" s="26"/>
      <c r="P13748" s="16"/>
      <c r="Q13748" s="16"/>
    </row>
    <row r="13749" spans="1:17" x14ac:dyDescent="0.45">
      <c r="A13749" s="35"/>
      <c r="B13749" s="17"/>
      <c r="C13749" s="1"/>
      <c r="D13749" s="22"/>
      <c r="E13749" s="20"/>
      <c r="F13749" s="22"/>
      <c r="G13749" s="21"/>
      <c r="H13749" s="9"/>
      <c r="I13749" s="9"/>
      <c r="J13749" s="21"/>
      <c r="K13749" s="9"/>
      <c r="L13749" s="22"/>
      <c r="N13749" s="14"/>
      <c r="O13749" s="26"/>
      <c r="P13749" s="16"/>
      <c r="Q13749" s="16"/>
    </row>
    <row r="13750" spans="1:17" x14ac:dyDescent="0.45">
      <c r="A13750" s="35"/>
      <c r="B13750" s="17"/>
      <c r="C13750" s="1"/>
      <c r="D13750" s="22"/>
      <c r="E13750" s="20"/>
      <c r="F13750" s="22"/>
      <c r="G13750" s="21"/>
      <c r="H13750" s="9"/>
      <c r="I13750" s="9"/>
      <c r="J13750" s="21"/>
      <c r="K13750" s="9"/>
      <c r="L13750" s="22"/>
      <c r="N13750" s="14"/>
      <c r="O13750" s="26"/>
      <c r="P13750" s="16"/>
      <c r="Q13750" s="16"/>
    </row>
    <row r="13751" spans="1:17" x14ac:dyDescent="0.45">
      <c r="A13751" s="35"/>
      <c r="B13751" s="17"/>
      <c r="C13751" s="1"/>
      <c r="D13751" s="22"/>
      <c r="E13751" s="20"/>
      <c r="F13751" s="22"/>
      <c r="G13751" s="21"/>
      <c r="H13751" s="9"/>
      <c r="I13751" s="9"/>
      <c r="J13751" s="21"/>
      <c r="K13751" s="9"/>
      <c r="L13751" s="22"/>
      <c r="N13751" s="14"/>
      <c r="O13751" s="26"/>
      <c r="P13751" s="16"/>
      <c r="Q13751" s="16"/>
    </row>
    <row r="13752" spans="1:17" x14ac:dyDescent="0.45">
      <c r="A13752" s="35"/>
      <c r="B13752" s="17"/>
      <c r="C13752" s="1"/>
      <c r="D13752" s="22"/>
      <c r="E13752" s="20"/>
      <c r="F13752" s="22"/>
      <c r="G13752" s="21"/>
      <c r="H13752" s="9"/>
      <c r="I13752" s="9"/>
      <c r="J13752" s="21"/>
      <c r="K13752" s="9"/>
      <c r="L13752" s="22"/>
      <c r="N13752" s="14"/>
      <c r="O13752" s="26"/>
      <c r="P13752" s="16"/>
      <c r="Q13752" s="16"/>
    </row>
    <row r="13753" spans="1:17" x14ac:dyDescent="0.45">
      <c r="A13753" s="35"/>
      <c r="B13753" s="17"/>
      <c r="C13753" s="1"/>
      <c r="D13753" s="22"/>
      <c r="E13753" s="20"/>
      <c r="F13753" s="22"/>
      <c r="G13753" s="21"/>
      <c r="H13753" s="9"/>
      <c r="I13753" s="9"/>
      <c r="J13753" s="21"/>
      <c r="K13753" s="9"/>
      <c r="L13753" s="22"/>
      <c r="N13753" s="14"/>
      <c r="O13753" s="26"/>
      <c r="P13753" s="16"/>
      <c r="Q13753" s="16"/>
    </row>
    <row r="13754" spans="1:17" x14ac:dyDescent="0.45">
      <c r="A13754" s="35"/>
      <c r="B13754" s="17"/>
      <c r="C13754" s="1"/>
      <c r="D13754" s="22"/>
      <c r="E13754" s="20"/>
      <c r="F13754" s="22"/>
      <c r="G13754" s="21"/>
      <c r="H13754" s="9"/>
      <c r="I13754" s="9"/>
      <c r="J13754" s="21"/>
      <c r="K13754" s="9"/>
      <c r="L13754" s="22"/>
      <c r="N13754" s="14"/>
      <c r="O13754" s="26"/>
      <c r="P13754" s="16"/>
      <c r="Q13754" s="16"/>
    </row>
    <row r="13755" spans="1:17" x14ac:dyDescent="0.45">
      <c r="A13755" s="35"/>
      <c r="B13755" s="17"/>
      <c r="C13755" s="1"/>
      <c r="D13755" s="22"/>
      <c r="E13755" s="20"/>
      <c r="F13755" s="22"/>
      <c r="G13755" s="21"/>
      <c r="H13755" s="9"/>
      <c r="I13755" s="9"/>
      <c r="J13755" s="21"/>
      <c r="K13755" s="9"/>
      <c r="L13755" s="22"/>
      <c r="N13755" s="14"/>
      <c r="O13755" s="26"/>
      <c r="P13755" s="16"/>
      <c r="Q13755" s="16"/>
    </row>
    <row r="13756" spans="1:17" x14ac:dyDescent="0.45">
      <c r="A13756" s="35"/>
      <c r="B13756" s="17"/>
      <c r="C13756" s="1"/>
      <c r="D13756" s="22"/>
      <c r="E13756" s="20"/>
      <c r="F13756" s="22"/>
      <c r="G13756" s="21"/>
      <c r="H13756" s="9"/>
      <c r="I13756" s="9"/>
      <c r="J13756" s="21"/>
      <c r="K13756" s="9"/>
      <c r="L13756" s="22"/>
      <c r="N13756" s="14"/>
      <c r="O13756" s="26"/>
      <c r="P13756" s="16"/>
      <c r="Q13756" s="16"/>
    </row>
    <row r="13757" spans="1:17" x14ac:dyDescent="0.45">
      <c r="A13757" s="35"/>
      <c r="B13757" s="17"/>
      <c r="C13757" s="1"/>
      <c r="D13757" s="22"/>
      <c r="E13757" s="20"/>
      <c r="F13757" s="22"/>
      <c r="G13757" s="21"/>
      <c r="H13757" s="9"/>
      <c r="I13757" s="9"/>
      <c r="J13757" s="21"/>
      <c r="K13757" s="9"/>
      <c r="L13757" s="22"/>
      <c r="N13757" s="14"/>
      <c r="O13757" s="26"/>
      <c r="P13757" s="16"/>
      <c r="Q13757" s="16"/>
    </row>
    <row r="13758" spans="1:17" x14ac:dyDescent="0.45">
      <c r="A13758" s="35"/>
      <c r="B13758" s="17"/>
      <c r="C13758" s="1"/>
      <c r="D13758" s="22"/>
      <c r="E13758" s="20"/>
      <c r="F13758" s="22"/>
      <c r="G13758" s="21"/>
      <c r="H13758" s="9"/>
      <c r="I13758" s="9"/>
      <c r="J13758" s="21"/>
      <c r="K13758" s="9"/>
      <c r="L13758" s="22"/>
      <c r="N13758" s="14"/>
      <c r="O13758" s="26"/>
      <c r="P13758" s="16"/>
      <c r="Q13758" s="16"/>
    </row>
    <row r="13759" spans="1:17" x14ac:dyDescent="0.45">
      <c r="A13759" s="35"/>
      <c r="B13759" s="17"/>
      <c r="C13759" s="1"/>
      <c r="D13759" s="22"/>
      <c r="E13759" s="20"/>
      <c r="F13759" s="22"/>
      <c r="G13759" s="21"/>
      <c r="H13759" s="9"/>
      <c r="I13759" s="9"/>
      <c r="J13759" s="21"/>
      <c r="K13759" s="9"/>
      <c r="L13759" s="22"/>
      <c r="N13759" s="14"/>
      <c r="O13759" s="26"/>
      <c r="P13759" s="16"/>
      <c r="Q13759" s="16"/>
    </row>
    <row r="13760" spans="1:17" x14ac:dyDescent="0.45">
      <c r="A13760" s="35"/>
      <c r="B13760" s="17"/>
      <c r="C13760" s="1"/>
      <c r="D13760" s="22"/>
      <c r="E13760" s="20"/>
      <c r="F13760" s="22"/>
      <c r="G13760" s="21"/>
      <c r="H13760" s="9"/>
      <c r="I13760" s="9"/>
      <c r="J13760" s="21"/>
      <c r="K13760" s="9"/>
      <c r="L13760" s="22"/>
      <c r="N13760" s="14"/>
      <c r="O13760" s="26"/>
      <c r="P13760" s="16"/>
      <c r="Q13760" s="16"/>
    </row>
    <row r="13761" spans="1:17" x14ac:dyDescent="0.45">
      <c r="A13761" s="35"/>
      <c r="B13761" s="17"/>
      <c r="C13761" s="1"/>
      <c r="D13761" s="22"/>
      <c r="E13761" s="20"/>
      <c r="F13761" s="22"/>
      <c r="G13761" s="21"/>
      <c r="H13761" s="9"/>
      <c r="I13761" s="9"/>
      <c r="J13761" s="21"/>
      <c r="K13761" s="9"/>
      <c r="L13761" s="22"/>
      <c r="N13761" s="14"/>
      <c r="O13761" s="26"/>
      <c r="P13761" s="16"/>
      <c r="Q13761" s="16"/>
    </row>
    <row r="13762" spans="1:17" x14ac:dyDescent="0.45">
      <c r="A13762" s="35"/>
      <c r="B13762" s="17"/>
      <c r="C13762" s="1"/>
      <c r="D13762" s="22"/>
      <c r="E13762" s="20"/>
      <c r="F13762" s="22"/>
      <c r="G13762" s="21"/>
      <c r="H13762" s="9"/>
      <c r="I13762" s="9"/>
      <c r="J13762" s="21"/>
      <c r="K13762" s="9"/>
      <c r="L13762" s="22"/>
      <c r="N13762" s="14"/>
      <c r="O13762" s="26"/>
      <c r="P13762" s="16"/>
      <c r="Q13762" s="16"/>
    </row>
    <row r="13763" spans="1:17" x14ac:dyDescent="0.45">
      <c r="A13763" s="35"/>
      <c r="B13763" s="17"/>
      <c r="C13763" s="1"/>
      <c r="D13763" s="22"/>
      <c r="E13763" s="20"/>
      <c r="F13763" s="22"/>
      <c r="G13763" s="21"/>
      <c r="H13763" s="9"/>
      <c r="I13763" s="9"/>
      <c r="J13763" s="21"/>
      <c r="K13763" s="9"/>
      <c r="L13763" s="22"/>
      <c r="N13763" s="14"/>
      <c r="O13763" s="26"/>
      <c r="P13763" s="16"/>
      <c r="Q13763" s="16"/>
    </row>
    <row r="13764" spans="1:17" x14ac:dyDescent="0.45">
      <c r="A13764" s="35"/>
      <c r="B13764" s="17"/>
      <c r="C13764" s="1"/>
      <c r="D13764" s="22"/>
      <c r="E13764" s="20"/>
      <c r="F13764" s="22"/>
      <c r="G13764" s="21"/>
      <c r="H13764" s="9"/>
      <c r="I13764" s="9"/>
      <c r="J13764" s="21"/>
      <c r="K13764" s="9"/>
      <c r="L13764" s="22"/>
      <c r="N13764" s="14"/>
      <c r="O13764" s="26"/>
      <c r="P13764" s="16"/>
      <c r="Q13764" s="16"/>
    </row>
    <row r="13765" spans="1:17" x14ac:dyDescent="0.45">
      <c r="A13765" s="35"/>
      <c r="B13765" s="17"/>
      <c r="C13765" s="1"/>
      <c r="D13765" s="22"/>
      <c r="E13765" s="20"/>
      <c r="F13765" s="22"/>
      <c r="G13765" s="21"/>
      <c r="H13765" s="9"/>
      <c r="I13765" s="9"/>
      <c r="J13765" s="21"/>
      <c r="K13765" s="9"/>
      <c r="L13765" s="22"/>
      <c r="N13765" s="14"/>
      <c r="O13765" s="26"/>
      <c r="P13765" s="16"/>
      <c r="Q13765" s="16"/>
    </row>
    <row r="13766" spans="1:17" x14ac:dyDescent="0.45">
      <c r="A13766" s="35"/>
      <c r="B13766" s="17"/>
      <c r="C13766" s="1"/>
      <c r="D13766" s="22"/>
      <c r="E13766" s="20"/>
      <c r="F13766" s="22"/>
      <c r="G13766" s="21"/>
      <c r="H13766" s="9"/>
      <c r="I13766" s="9"/>
      <c r="J13766" s="21"/>
      <c r="K13766" s="9"/>
      <c r="L13766" s="22"/>
      <c r="N13766" s="14"/>
      <c r="O13766" s="26"/>
      <c r="P13766" s="16"/>
      <c r="Q13766" s="16"/>
    </row>
    <row r="13767" spans="1:17" x14ac:dyDescent="0.45">
      <c r="A13767" s="35"/>
      <c r="B13767" s="17"/>
      <c r="C13767" s="1"/>
      <c r="D13767" s="22"/>
      <c r="E13767" s="20"/>
      <c r="F13767" s="22"/>
      <c r="G13767" s="21"/>
      <c r="H13767" s="9"/>
      <c r="I13767" s="9"/>
      <c r="J13767" s="21"/>
      <c r="K13767" s="9"/>
      <c r="L13767" s="22"/>
      <c r="N13767" s="14"/>
      <c r="O13767" s="26"/>
      <c r="P13767" s="16"/>
      <c r="Q13767" s="16"/>
    </row>
    <row r="13768" spans="1:17" x14ac:dyDescent="0.45">
      <c r="A13768" s="35"/>
      <c r="B13768" s="17"/>
      <c r="C13768" s="1"/>
      <c r="D13768" s="22"/>
      <c r="E13768" s="20"/>
      <c r="F13768" s="22"/>
      <c r="G13768" s="21"/>
      <c r="H13768" s="9"/>
      <c r="I13768" s="9"/>
      <c r="J13768" s="21"/>
      <c r="K13768" s="9"/>
      <c r="L13768" s="22"/>
      <c r="N13768" s="14"/>
      <c r="O13768" s="26"/>
      <c r="P13768" s="16"/>
      <c r="Q13768" s="16"/>
    </row>
    <row r="13769" spans="1:17" x14ac:dyDescent="0.45">
      <c r="A13769" s="35"/>
      <c r="B13769" s="17"/>
      <c r="C13769" s="1"/>
      <c r="D13769" s="22"/>
      <c r="E13769" s="20"/>
      <c r="F13769" s="22"/>
      <c r="G13769" s="21"/>
      <c r="H13769" s="9"/>
      <c r="I13769" s="9"/>
      <c r="J13769" s="21"/>
      <c r="K13769" s="9"/>
      <c r="L13769" s="22"/>
      <c r="N13769" s="14"/>
      <c r="O13769" s="26"/>
      <c r="P13769" s="16"/>
      <c r="Q13769" s="16"/>
    </row>
    <row r="13770" spans="1:17" x14ac:dyDescent="0.45">
      <c r="A13770" s="35"/>
      <c r="B13770" s="17"/>
      <c r="C13770" s="1"/>
      <c r="D13770" s="22"/>
      <c r="E13770" s="20"/>
      <c r="F13770" s="22"/>
      <c r="G13770" s="21"/>
      <c r="H13770" s="9"/>
      <c r="I13770" s="9"/>
      <c r="J13770" s="21"/>
      <c r="K13770" s="9"/>
      <c r="L13770" s="22"/>
      <c r="N13770" s="14"/>
      <c r="O13770" s="26"/>
      <c r="P13770" s="16"/>
      <c r="Q13770" s="16"/>
    </row>
    <row r="13771" spans="1:17" x14ac:dyDescent="0.45">
      <c r="A13771" s="35"/>
      <c r="B13771" s="17"/>
      <c r="C13771" s="1"/>
      <c r="D13771" s="22"/>
      <c r="E13771" s="20"/>
      <c r="F13771" s="22"/>
      <c r="G13771" s="21"/>
      <c r="H13771" s="9"/>
      <c r="I13771" s="9"/>
      <c r="J13771" s="21"/>
      <c r="K13771" s="9"/>
      <c r="L13771" s="22"/>
      <c r="N13771" s="14"/>
      <c r="O13771" s="26"/>
      <c r="P13771" s="16"/>
      <c r="Q13771" s="16"/>
    </row>
    <row r="13772" spans="1:17" x14ac:dyDescent="0.45">
      <c r="A13772" s="35"/>
      <c r="B13772" s="17"/>
      <c r="C13772" s="1"/>
      <c r="D13772" s="22"/>
      <c r="E13772" s="20"/>
      <c r="F13772" s="22"/>
      <c r="G13772" s="21"/>
      <c r="H13772" s="9"/>
      <c r="I13772" s="9"/>
      <c r="J13772" s="21"/>
      <c r="K13772" s="9"/>
      <c r="L13772" s="22"/>
      <c r="N13772" s="14"/>
      <c r="O13772" s="26"/>
      <c r="P13772" s="16"/>
      <c r="Q13772" s="16"/>
    </row>
    <row r="13773" spans="1:17" x14ac:dyDescent="0.45">
      <c r="A13773" s="35"/>
      <c r="B13773" s="17"/>
      <c r="C13773" s="1"/>
      <c r="D13773" s="22"/>
      <c r="E13773" s="20"/>
      <c r="F13773" s="22"/>
      <c r="G13773" s="21"/>
      <c r="H13773" s="9"/>
      <c r="I13773" s="9"/>
      <c r="J13773" s="21"/>
      <c r="K13773" s="9"/>
      <c r="L13773" s="22"/>
      <c r="N13773" s="14"/>
      <c r="O13773" s="26"/>
      <c r="P13773" s="16"/>
      <c r="Q13773" s="16"/>
    </row>
    <row r="13774" spans="1:17" x14ac:dyDescent="0.45">
      <c r="A13774" s="35"/>
      <c r="B13774" s="17"/>
      <c r="C13774" s="1"/>
      <c r="D13774" s="22"/>
      <c r="E13774" s="20"/>
      <c r="F13774" s="22"/>
      <c r="G13774" s="21"/>
      <c r="H13774" s="9"/>
      <c r="I13774" s="9"/>
      <c r="J13774" s="21"/>
      <c r="K13774" s="9"/>
      <c r="L13774" s="22"/>
      <c r="N13774" s="14"/>
      <c r="O13774" s="26"/>
      <c r="P13774" s="16"/>
      <c r="Q13774" s="16"/>
    </row>
    <row r="13775" spans="1:17" x14ac:dyDescent="0.45">
      <c r="A13775" s="35"/>
      <c r="B13775" s="17"/>
      <c r="C13775" s="1"/>
      <c r="D13775" s="22"/>
      <c r="E13775" s="20"/>
      <c r="F13775" s="22"/>
      <c r="G13775" s="21"/>
      <c r="H13775" s="9"/>
      <c r="I13775" s="9"/>
      <c r="J13775" s="21"/>
      <c r="K13775" s="9"/>
      <c r="L13775" s="22"/>
      <c r="N13775" s="14"/>
      <c r="O13775" s="26"/>
      <c r="P13775" s="16"/>
      <c r="Q13775" s="16"/>
    </row>
    <row r="13776" spans="1:17" x14ac:dyDescent="0.45">
      <c r="A13776" s="35"/>
      <c r="B13776" s="17"/>
      <c r="C13776" s="1"/>
      <c r="D13776" s="22"/>
      <c r="E13776" s="20"/>
      <c r="F13776" s="22"/>
      <c r="G13776" s="21"/>
      <c r="H13776" s="9"/>
      <c r="I13776" s="9"/>
      <c r="J13776" s="21"/>
      <c r="K13776" s="9"/>
      <c r="L13776" s="22"/>
      <c r="N13776" s="14"/>
      <c r="O13776" s="26"/>
      <c r="P13776" s="16"/>
      <c r="Q13776" s="16"/>
    </row>
    <row r="13777" spans="1:17" x14ac:dyDescent="0.45">
      <c r="A13777" s="35"/>
      <c r="B13777" s="17"/>
      <c r="C13777" s="1"/>
      <c r="D13777" s="22"/>
      <c r="E13777" s="20"/>
      <c r="F13777" s="22"/>
      <c r="G13777" s="21"/>
      <c r="H13777" s="9"/>
      <c r="I13777" s="9"/>
      <c r="J13777" s="21"/>
      <c r="K13777" s="9"/>
      <c r="L13777" s="22"/>
      <c r="N13777" s="14"/>
      <c r="O13777" s="26"/>
      <c r="P13777" s="16"/>
      <c r="Q13777" s="16"/>
    </row>
    <row r="13778" spans="1:17" x14ac:dyDescent="0.45">
      <c r="A13778" s="35"/>
      <c r="B13778" s="17"/>
      <c r="C13778" s="1"/>
      <c r="D13778" s="22"/>
      <c r="E13778" s="20"/>
      <c r="F13778" s="22"/>
      <c r="G13778" s="21"/>
      <c r="H13778" s="9"/>
      <c r="I13778" s="9"/>
      <c r="J13778" s="21"/>
      <c r="K13778" s="9"/>
      <c r="L13778" s="22"/>
      <c r="N13778" s="14"/>
      <c r="O13778" s="26"/>
      <c r="P13778" s="16"/>
      <c r="Q13778" s="16"/>
    </row>
    <row r="13779" spans="1:17" x14ac:dyDescent="0.45">
      <c r="A13779" s="35"/>
      <c r="B13779" s="17"/>
      <c r="C13779" s="1"/>
      <c r="D13779" s="22"/>
      <c r="E13779" s="20"/>
      <c r="F13779" s="22"/>
      <c r="G13779" s="21"/>
      <c r="H13779" s="9"/>
      <c r="I13779" s="9"/>
      <c r="J13779" s="21"/>
      <c r="K13779" s="9"/>
      <c r="L13779" s="22"/>
      <c r="N13779" s="14"/>
      <c r="O13779" s="26"/>
      <c r="P13779" s="16"/>
      <c r="Q13779" s="16"/>
    </row>
    <row r="13780" spans="1:17" x14ac:dyDescent="0.45">
      <c r="A13780" s="35"/>
      <c r="B13780" s="17"/>
      <c r="C13780" s="1"/>
      <c r="D13780" s="22"/>
      <c r="E13780" s="20"/>
      <c r="F13780" s="22"/>
      <c r="G13780" s="21"/>
      <c r="H13780" s="9"/>
      <c r="I13780" s="9"/>
      <c r="J13780" s="21"/>
      <c r="K13780" s="9"/>
      <c r="L13780" s="22"/>
      <c r="N13780" s="14"/>
      <c r="O13780" s="26"/>
      <c r="P13780" s="16"/>
      <c r="Q13780" s="16"/>
    </row>
    <row r="13781" spans="1:17" x14ac:dyDescent="0.45">
      <c r="A13781" s="35"/>
      <c r="B13781" s="17"/>
      <c r="C13781" s="1"/>
      <c r="D13781" s="22"/>
      <c r="E13781" s="20"/>
      <c r="F13781" s="22"/>
      <c r="G13781" s="21"/>
      <c r="H13781" s="9"/>
      <c r="I13781" s="9"/>
      <c r="J13781" s="21"/>
      <c r="K13781" s="9"/>
      <c r="L13781" s="22"/>
      <c r="N13781" s="14"/>
      <c r="O13781" s="26"/>
      <c r="P13781" s="16"/>
      <c r="Q13781" s="16"/>
    </row>
    <row r="13782" spans="1:17" x14ac:dyDescent="0.45">
      <c r="A13782" s="35"/>
      <c r="B13782" s="17"/>
      <c r="C13782" s="1"/>
      <c r="D13782" s="22"/>
      <c r="E13782" s="20"/>
      <c r="F13782" s="22"/>
      <c r="G13782" s="21"/>
      <c r="H13782" s="9"/>
      <c r="I13782" s="9"/>
      <c r="J13782" s="21"/>
      <c r="K13782" s="9"/>
      <c r="L13782" s="22"/>
      <c r="N13782" s="14"/>
      <c r="O13782" s="26"/>
      <c r="P13782" s="16"/>
      <c r="Q13782" s="16"/>
    </row>
    <row r="13783" spans="1:17" x14ac:dyDescent="0.45">
      <c r="A13783" s="35"/>
      <c r="B13783" s="17"/>
      <c r="C13783" s="1"/>
      <c r="D13783" s="22"/>
      <c r="E13783" s="20"/>
      <c r="F13783" s="22"/>
      <c r="G13783" s="21"/>
      <c r="H13783" s="9"/>
      <c r="I13783" s="9"/>
      <c r="J13783" s="21"/>
      <c r="K13783" s="9"/>
      <c r="L13783" s="22"/>
      <c r="N13783" s="14"/>
      <c r="O13783" s="26"/>
      <c r="P13783" s="16"/>
      <c r="Q13783" s="16"/>
    </row>
    <row r="13784" spans="1:17" x14ac:dyDescent="0.45">
      <c r="A13784" s="35"/>
      <c r="B13784" s="17"/>
      <c r="C13784" s="1"/>
      <c r="D13784" s="22"/>
      <c r="E13784" s="20"/>
      <c r="F13784" s="22"/>
      <c r="G13784" s="21"/>
      <c r="H13784" s="9"/>
      <c r="I13784" s="9"/>
      <c r="J13784" s="21"/>
      <c r="K13784" s="9"/>
      <c r="L13784" s="22"/>
      <c r="N13784" s="14"/>
      <c r="O13784" s="26"/>
      <c r="P13784" s="16"/>
      <c r="Q13784" s="16"/>
    </row>
    <row r="13785" spans="1:17" x14ac:dyDescent="0.45">
      <c r="A13785" s="35"/>
      <c r="B13785" s="17"/>
      <c r="C13785" s="1"/>
      <c r="D13785" s="22"/>
      <c r="E13785" s="20"/>
      <c r="F13785" s="22"/>
      <c r="G13785" s="21"/>
      <c r="H13785" s="9"/>
      <c r="I13785" s="9"/>
      <c r="J13785" s="21"/>
      <c r="K13785" s="9"/>
      <c r="L13785" s="22"/>
      <c r="N13785" s="14"/>
      <c r="O13785" s="26"/>
      <c r="P13785" s="16"/>
      <c r="Q13785" s="16"/>
    </row>
    <row r="13786" spans="1:17" x14ac:dyDescent="0.45">
      <c r="A13786" s="35"/>
      <c r="B13786" s="17"/>
      <c r="C13786" s="1"/>
      <c r="D13786" s="22"/>
      <c r="E13786" s="20"/>
      <c r="F13786" s="22"/>
      <c r="G13786" s="21"/>
      <c r="H13786" s="9"/>
      <c r="I13786" s="9"/>
      <c r="J13786" s="21"/>
      <c r="K13786" s="9"/>
      <c r="L13786" s="22"/>
      <c r="N13786" s="14"/>
      <c r="O13786" s="26"/>
      <c r="P13786" s="16"/>
      <c r="Q13786" s="16"/>
    </row>
    <row r="13787" spans="1:17" x14ac:dyDescent="0.45">
      <c r="A13787" s="35"/>
      <c r="B13787" s="17"/>
      <c r="C13787" s="1"/>
      <c r="D13787" s="22"/>
      <c r="E13787" s="20"/>
      <c r="F13787" s="22"/>
      <c r="G13787" s="21"/>
      <c r="H13787" s="9"/>
      <c r="I13787" s="9"/>
      <c r="J13787" s="21"/>
      <c r="K13787" s="9"/>
      <c r="L13787" s="22"/>
      <c r="N13787" s="14"/>
      <c r="O13787" s="26"/>
      <c r="P13787" s="16"/>
      <c r="Q13787" s="16"/>
    </row>
    <row r="13788" spans="1:17" x14ac:dyDescent="0.45">
      <c r="A13788" s="35"/>
      <c r="B13788" s="17"/>
      <c r="C13788" s="1"/>
      <c r="D13788" s="22"/>
      <c r="E13788" s="20"/>
      <c r="F13788" s="22"/>
      <c r="G13788" s="21"/>
      <c r="H13788" s="9"/>
      <c r="I13788" s="9"/>
      <c r="J13788" s="21"/>
      <c r="K13788" s="9"/>
      <c r="L13788" s="22"/>
      <c r="N13788" s="14"/>
      <c r="O13788" s="26"/>
      <c r="P13788" s="16"/>
      <c r="Q13788" s="16"/>
    </row>
    <row r="13789" spans="1:17" x14ac:dyDescent="0.45">
      <c r="A13789" s="35"/>
      <c r="B13789" s="17"/>
      <c r="C13789" s="1"/>
      <c r="D13789" s="22"/>
      <c r="E13789" s="20"/>
      <c r="F13789" s="22"/>
      <c r="G13789" s="21"/>
      <c r="H13789" s="9"/>
      <c r="I13789" s="9"/>
      <c r="J13789" s="21"/>
      <c r="K13789" s="9"/>
      <c r="L13789" s="22"/>
      <c r="N13789" s="14"/>
      <c r="O13789" s="26"/>
      <c r="P13789" s="16"/>
      <c r="Q13789" s="16"/>
    </row>
    <row r="13790" spans="1:17" x14ac:dyDescent="0.45">
      <c r="A13790" s="35"/>
      <c r="B13790" s="17"/>
      <c r="C13790" s="1"/>
      <c r="D13790" s="22"/>
      <c r="E13790" s="20"/>
      <c r="F13790" s="22"/>
      <c r="G13790" s="21"/>
      <c r="H13790" s="9"/>
      <c r="I13790" s="9"/>
      <c r="J13790" s="21"/>
      <c r="K13790" s="9"/>
      <c r="L13790" s="22"/>
      <c r="N13790" s="14"/>
      <c r="O13790" s="26"/>
      <c r="P13790" s="16"/>
      <c r="Q13790" s="16"/>
    </row>
    <row r="13791" spans="1:17" x14ac:dyDescent="0.45">
      <c r="A13791" s="35"/>
      <c r="B13791" s="17"/>
      <c r="C13791" s="1"/>
      <c r="D13791" s="22"/>
      <c r="E13791" s="20"/>
      <c r="F13791" s="22"/>
      <c r="G13791" s="21"/>
      <c r="H13791" s="9"/>
      <c r="I13791" s="9"/>
      <c r="J13791" s="21"/>
      <c r="K13791" s="9"/>
      <c r="L13791" s="22"/>
      <c r="N13791" s="14"/>
      <c r="O13791" s="26"/>
      <c r="P13791" s="16"/>
      <c r="Q13791" s="16"/>
    </row>
    <row r="13792" spans="1:17" x14ac:dyDescent="0.45">
      <c r="A13792" s="35"/>
      <c r="B13792" s="17"/>
      <c r="C13792" s="1"/>
      <c r="D13792" s="22"/>
      <c r="E13792" s="20"/>
      <c r="F13792" s="22"/>
      <c r="G13792" s="21"/>
      <c r="H13792" s="9"/>
      <c r="I13792" s="9"/>
      <c r="J13792" s="21"/>
      <c r="K13792" s="9"/>
      <c r="L13792" s="22"/>
      <c r="N13792" s="14"/>
      <c r="O13792" s="26"/>
      <c r="P13792" s="16"/>
      <c r="Q13792" s="16"/>
    </row>
    <row r="13793" spans="1:17" x14ac:dyDescent="0.45">
      <c r="A13793" s="35"/>
      <c r="B13793" s="17"/>
      <c r="C13793" s="1"/>
      <c r="D13793" s="22"/>
      <c r="E13793" s="20"/>
      <c r="F13793" s="22"/>
      <c r="G13793" s="21"/>
      <c r="H13793" s="9"/>
      <c r="I13793" s="9"/>
      <c r="J13793" s="21"/>
      <c r="K13793" s="9"/>
      <c r="L13793" s="22"/>
      <c r="N13793" s="14"/>
      <c r="O13793" s="26"/>
      <c r="P13793" s="16"/>
      <c r="Q13793" s="16"/>
    </row>
    <row r="13794" spans="1:17" x14ac:dyDescent="0.45">
      <c r="A13794" s="35"/>
      <c r="B13794" s="17"/>
      <c r="C13794" s="1"/>
      <c r="D13794" s="22"/>
      <c r="E13794" s="20"/>
      <c r="F13794" s="22"/>
      <c r="G13794" s="21"/>
      <c r="H13794" s="9"/>
      <c r="I13794" s="9"/>
      <c r="J13794" s="21"/>
      <c r="K13794" s="9"/>
      <c r="L13794" s="22"/>
      <c r="N13794" s="14"/>
      <c r="O13794" s="26"/>
      <c r="P13794" s="16"/>
      <c r="Q13794" s="16"/>
    </row>
    <row r="13795" spans="1:17" x14ac:dyDescent="0.45">
      <c r="A13795" s="35"/>
      <c r="B13795" s="17"/>
      <c r="C13795" s="1"/>
      <c r="D13795" s="22"/>
      <c r="E13795" s="20"/>
      <c r="F13795" s="22"/>
      <c r="G13795" s="21"/>
      <c r="H13795" s="9"/>
      <c r="I13795" s="9"/>
      <c r="J13795" s="21"/>
      <c r="K13795" s="9"/>
      <c r="L13795" s="22"/>
      <c r="N13795" s="14"/>
      <c r="O13795" s="26"/>
      <c r="P13795" s="16"/>
      <c r="Q13795" s="16"/>
    </row>
    <row r="13796" spans="1:17" x14ac:dyDescent="0.45">
      <c r="A13796" s="35"/>
      <c r="B13796" s="17"/>
      <c r="C13796" s="1"/>
      <c r="D13796" s="22"/>
      <c r="E13796" s="20"/>
      <c r="F13796" s="22"/>
      <c r="G13796" s="21"/>
      <c r="H13796" s="9"/>
      <c r="I13796" s="9"/>
      <c r="J13796" s="21"/>
      <c r="K13796" s="9"/>
      <c r="L13796" s="22"/>
      <c r="N13796" s="14"/>
      <c r="O13796" s="26"/>
      <c r="P13796" s="16"/>
      <c r="Q13796" s="16"/>
    </row>
    <row r="13797" spans="1:17" x14ac:dyDescent="0.45">
      <c r="A13797" s="35"/>
      <c r="B13797" s="17"/>
      <c r="C13797" s="1"/>
      <c r="D13797" s="22"/>
      <c r="E13797" s="20"/>
      <c r="F13797" s="22"/>
      <c r="G13797" s="21"/>
      <c r="H13797" s="9"/>
      <c r="I13797" s="9"/>
      <c r="J13797" s="21"/>
      <c r="K13797" s="9"/>
      <c r="L13797" s="22"/>
      <c r="N13797" s="14"/>
      <c r="O13797" s="26"/>
      <c r="P13797" s="16"/>
      <c r="Q13797" s="16"/>
    </row>
    <row r="13798" spans="1:17" x14ac:dyDescent="0.45">
      <c r="A13798" s="35"/>
      <c r="B13798" s="17"/>
      <c r="C13798" s="1"/>
      <c r="D13798" s="22"/>
      <c r="E13798" s="20"/>
      <c r="F13798" s="22"/>
      <c r="G13798" s="21"/>
      <c r="H13798" s="9"/>
      <c r="I13798" s="9"/>
      <c r="J13798" s="21"/>
      <c r="K13798" s="9"/>
      <c r="L13798" s="22"/>
      <c r="N13798" s="14"/>
      <c r="O13798" s="26"/>
      <c r="P13798" s="16"/>
      <c r="Q13798" s="16"/>
    </row>
    <row r="13799" spans="1:17" x14ac:dyDescent="0.45">
      <c r="A13799" s="35"/>
      <c r="B13799" s="17"/>
      <c r="C13799" s="1"/>
      <c r="D13799" s="22"/>
      <c r="E13799" s="20"/>
      <c r="F13799" s="22"/>
      <c r="G13799" s="21"/>
      <c r="H13799" s="9"/>
      <c r="I13799" s="9"/>
      <c r="J13799" s="21"/>
      <c r="K13799" s="9"/>
      <c r="L13799" s="22"/>
      <c r="N13799" s="14"/>
      <c r="O13799" s="26"/>
      <c r="P13799" s="16"/>
      <c r="Q13799" s="16"/>
    </row>
    <row r="13800" spans="1:17" x14ac:dyDescent="0.45">
      <c r="A13800" s="35"/>
      <c r="B13800" s="17"/>
      <c r="C13800" s="1"/>
      <c r="D13800" s="22"/>
      <c r="E13800" s="20"/>
      <c r="F13800" s="22"/>
      <c r="G13800" s="21"/>
      <c r="H13800" s="9"/>
      <c r="I13800" s="9"/>
      <c r="J13800" s="21"/>
      <c r="K13800" s="9"/>
      <c r="L13800" s="22"/>
      <c r="N13800" s="14"/>
      <c r="O13800" s="26"/>
      <c r="P13800" s="16"/>
      <c r="Q13800" s="16"/>
    </row>
    <row r="13801" spans="1:17" x14ac:dyDescent="0.45">
      <c r="A13801" s="35"/>
      <c r="B13801" s="17"/>
      <c r="C13801" s="1"/>
      <c r="D13801" s="22"/>
      <c r="E13801" s="20"/>
      <c r="F13801" s="22"/>
      <c r="G13801" s="21"/>
      <c r="H13801" s="9"/>
      <c r="I13801" s="9"/>
      <c r="J13801" s="21"/>
      <c r="K13801" s="9"/>
      <c r="L13801" s="22"/>
      <c r="N13801" s="14"/>
      <c r="O13801" s="26"/>
      <c r="P13801" s="16"/>
      <c r="Q13801" s="16"/>
    </row>
    <row r="13802" spans="1:17" x14ac:dyDescent="0.45">
      <c r="A13802" s="35"/>
      <c r="B13802" s="17"/>
      <c r="C13802" s="1"/>
      <c r="D13802" s="22"/>
      <c r="E13802" s="20"/>
      <c r="F13802" s="22"/>
      <c r="G13802" s="21"/>
      <c r="H13802" s="9"/>
      <c r="I13802" s="9"/>
      <c r="J13802" s="21"/>
      <c r="K13802" s="9"/>
      <c r="L13802" s="22"/>
      <c r="N13802" s="14"/>
      <c r="O13802" s="26"/>
      <c r="P13802" s="16"/>
      <c r="Q13802" s="16"/>
    </row>
    <row r="13803" spans="1:17" x14ac:dyDescent="0.45">
      <c r="A13803" s="35"/>
      <c r="B13803" s="17"/>
      <c r="C13803" s="1"/>
      <c r="D13803" s="22"/>
      <c r="E13803" s="20"/>
      <c r="F13803" s="22"/>
      <c r="G13803" s="21"/>
      <c r="H13803" s="9"/>
      <c r="I13803" s="9"/>
      <c r="J13803" s="21"/>
      <c r="K13803" s="9"/>
      <c r="L13803" s="22"/>
      <c r="N13803" s="14"/>
      <c r="O13803" s="26"/>
      <c r="P13803" s="16"/>
      <c r="Q13803" s="16"/>
    </row>
    <row r="13804" spans="1:17" x14ac:dyDescent="0.45">
      <c r="A13804" s="35"/>
      <c r="B13804" s="17"/>
      <c r="C13804" s="1"/>
      <c r="D13804" s="22"/>
      <c r="E13804" s="20"/>
      <c r="F13804" s="22"/>
      <c r="G13804" s="21"/>
      <c r="H13804" s="9"/>
      <c r="I13804" s="9"/>
      <c r="J13804" s="21"/>
      <c r="K13804" s="9"/>
      <c r="L13804" s="22"/>
      <c r="N13804" s="14"/>
      <c r="O13804" s="26"/>
      <c r="P13804" s="16"/>
      <c r="Q13804" s="16"/>
    </row>
    <row r="13805" spans="1:17" x14ac:dyDescent="0.45">
      <c r="A13805" s="35"/>
      <c r="B13805" s="17"/>
      <c r="C13805" s="1"/>
      <c r="D13805" s="22"/>
      <c r="E13805" s="20"/>
      <c r="F13805" s="22"/>
      <c r="G13805" s="21"/>
      <c r="H13805" s="9"/>
      <c r="I13805" s="9"/>
      <c r="J13805" s="21"/>
      <c r="K13805" s="9"/>
      <c r="L13805" s="22"/>
      <c r="N13805" s="14"/>
      <c r="O13805" s="26"/>
      <c r="P13805" s="16"/>
      <c r="Q13805" s="16"/>
    </row>
    <row r="13806" spans="1:17" x14ac:dyDescent="0.45">
      <c r="A13806" s="35"/>
      <c r="B13806" s="17"/>
      <c r="C13806" s="1"/>
      <c r="D13806" s="22"/>
      <c r="E13806" s="20"/>
      <c r="F13806" s="22"/>
      <c r="G13806" s="21"/>
      <c r="H13806" s="9"/>
      <c r="I13806" s="9"/>
      <c r="J13806" s="21"/>
      <c r="K13806" s="9"/>
      <c r="L13806" s="22"/>
      <c r="N13806" s="14"/>
      <c r="O13806" s="26"/>
      <c r="P13806" s="16"/>
      <c r="Q13806" s="16"/>
    </row>
    <row r="13807" spans="1:17" x14ac:dyDescent="0.45">
      <c r="A13807" s="35"/>
      <c r="B13807" s="17"/>
      <c r="C13807" s="1"/>
      <c r="D13807" s="22"/>
      <c r="E13807" s="20"/>
      <c r="F13807" s="22"/>
      <c r="G13807" s="21"/>
      <c r="H13807" s="9"/>
      <c r="I13807" s="9"/>
      <c r="J13807" s="21"/>
      <c r="K13807" s="9"/>
      <c r="L13807" s="22"/>
      <c r="N13807" s="14"/>
      <c r="O13807" s="26"/>
      <c r="P13807" s="16"/>
      <c r="Q13807" s="16"/>
    </row>
    <row r="13808" spans="1:17" x14ac:dyDescent="0.45">
      <c r="A13808" s="35"/>
      <c r="B13808" s="17"/>
      <c r="C13808" s="1"/>
      <c r="D13808" s="22"/>
      <c r="E13808" s="20"/>
      <c r="F13808" s="22"/>
      <c r="G13808" s="21"/>
      <c r="H13808" s="9"/>
      <c r="I13808" s="9"/>
      <c r="J13808" s="21"/>
      <c r="K13808" s="9"/>
      <c r="L13808" s="22"/>
      <c r="N13808" s="14"/>
      <c r="O13808" s="26"/>
      <c r="P13808" s="16"/>
      <c r="Q13808" s="16"/>
    </row>
    <row r="13809" spans="1:17" x14ac:dyDescent="0.45">
      <c r="A13809" s="35"/>
      <c r="B13809" s="17"/>
      <c r="C13809" s="1"/>
      <c r="D13809" s="22"/>
      <c r="E13809" s="20"/>
      <c r="F13809" s="22"/>
      <c r="G13809" s="21"/>
      <c r="H13809" s="9"/>
      <c r="I13809" s="9"/>
      <c r="J13809" s="21"/>
      <c r="K13809" s="9"/>
      <c r="L13809" s="22"/>
      <c r="N13809" s="14"/>
      <c r="O13809" s="26"/>
      <c r="P13809" s="16"/>
      <c r="Q13809" s="16"/>
    </row>
    <row r="13810" spans="1:17" x14ac:dyDescent="0.45">
      <c r="A13810" s="35"/>
      <c r="B13810" s="17"/>
      <c r="C13810" s="1"/>
      <c r="D13810" s="22"/>
      <c r="E13810" s="20"/>
      <c r="F13810" s="22"/>
      <c r="G13810" s="21"/>
      <c r="H13810" s="9"/>
      <c r="I13810" s="9"/>
      <c r="J13810" s="21"/>
      <c r="K13810" s="9"/>
      <c r="L13810" s="22"/>
      <c r="N13810" s="14"/>
      <c r="O13810" s="26"/>
      <c r="P13810" s="16"/>
      <c r="Q13810" s="16"/>
    </row>
    <row r="13811" spans="1:17" x14ac:dyDescent="0.45">
      <c r="A13811" s="35"/>
      <c r="B13811" s="17"/>
      <c r="C13811" s="1"/>
      <c r="D13811" s="22"/>
      <c r="E13811" s="20"/>
      <c r="F13811" s="22"/>
      <c r="G13811" s="21"/>
      <c r="H13811" s="9"/>
      <c r="I13811" s="9"/>
      <c r="J13811" s="21"/>
      <c r="K13811" s="9"/>
      <c r="L13811" s="22"/>
      <c r="N13811" s="14"/>
      <c r="O13811" s="26"/>
      <c r="P13811" s="16"/>
      <c r="Q13811" s="16"/>
    </row>
    <row r="13812" spans="1:17" x14ac:dyDescent="0.45">
      <c r="A13812" s="35"/>
      <c r="B13812" s="17"/>
      <c r="C13812" s="1"/>
      <c r="D13812" s="22"/>
      <c r="E13812" s="20"/>
      <c r="F13812" s="22"/>
      <c r="G13812" s="21"/>
      <c r="H13812" s="9"/>
      <c r="I13812" s="9"/>
      <c r="J13812" s="21"/>
      <c r="K13812" s="9"/>
      <c r="L13812" s="22"/>
      <c r="N13812" s="14"/>
      <c r="O13812" s="26"/>
      <c r="P13812" s="16"/>
      <c r="Q13812" s="16"/>
    </row>
    <row r="13813" spans="1:17" x14ac:dyDescent="0.45">
      <c r="A13813" s="35"/>
      <c r="B13813" s="17"/>
      <c r="C13813" s="1"/>
      <c r="D13813" s="22"/>
      <c r="E13813" s="20"/>
      <c r="F13813" s="22"/>
      <c r="G13813" s="21"/>
      <c r="H13813" s="9"/>
      <c r="I13813" s="9"/>
      <c r="J13813" s="21"/>
      <c r="K13813" s="9"/>
      <c r="L13813" s="22"/>
      <c r="N13813" s="14"/>
      <c r="O13813" s="26"/>
      <c r="P13813" s="16"/>
      <c r="Q13813" s="16"/>
    </row>
    <row r="13814" spans="1:17" x14ac:dyDescent="0.45">
      <c r="A13814" s="35"/>
      <c r="B13814" s="17"/>
      <c r="C13814" s="1"/>
      <c r="D13814" s="22"/>
      <c r="E13814" s="20"/>
      <c r="F13814" s="22"/>
      <c r="G13814" s="21"/>
      <c r="H13814" s="9"/>
      <c r="I13814" s="9"/>
      <c r="J13814" s="21"/>
      <c r="K13814" s="9"/>
      <c r="L13814" s="22"/>
      <c r="N13814" s="14"/>
      <c r="O13814" s="26"/>
      <c r="P13814" s="16"/>
      <c r="Q13814" s="16"/>
    </row>
    <row r="13815" spans="1:17" x14ac:dyDescent="0.45">
      <c r="A13815" s="35"/>
      <c r="B13815" s="17"/>
      <c r="C13815" s="1"/>
      <c r="D13815" s="22"/>
      <c r="E13815" s="20"/>
      <c r="F13815" s="22"/>
      <c r="G13815" s="21"/>
      <c r="H13815" s="9"/>
      <c r="I13815" s="9"/>
      <c r="J13815" s="21"/>
      <c r="K13815" s="9"/>
      <c r="L13815" s="22"/>
      <c r="N13815" s="14"/>
      <c r="O13815" s="26"/>
      <c r="P13815" s="16"/>
      <c r="Q13815" s="16"/>
    </row>
    <row r="13816" spans="1:17" x14ac:dyDescent="0.45">
      <c r="A13816" s="35"/>
      <c r="B13816" s="17"/>
      <c r="C13816" s="1"/>
      <c r="D13816" s="22"/>
      <c r="E13816" s="20"/>
      <c r="F13816" s="22"/>
      <c r="G13816" s="21"/>
      <c r="H13816" s="9"/>
      <c r="I13816" s="9"/>
      <c r="J13816" s="21"/>
      <c r="K13816" s="9"/>
      <c r="L13816" s="22"/>
      <c r="N13816" s="14"/>
      <c r="O13816" s="26"/>
      <c r="P13816" s="16"/>
      <c r="Q13816" s="16"/>
    </row>
    <row r="13817" spans="1:17" x14ac:dyDescent="0.45">
      <c r="A13817" s="35"/>
      <c r="B13817" s="17"/>
      <c r="C13817" s="1"/>
      <c r="D13817" s="22"/>
      <c r="E13817" s="20"/>
      <c r="F13817" s="22"/>
      <c r="G13817" s="21"/>
      <c r="H13817" s="9"/>
      <c r="I13817" s="9"/>
      <c r="J13817" s="21"/>
      <c r="K13817" s="9"/>
      <c r="L13817" s="22"/>
      <c r="N13817" s="14"/>
      <c r="O13817" s="26"/>
      <c r="P13817" s="16"/>
      <c r="Q13817" s="16"/>
    </row>
    <row r="13818" spans="1:17" x14ac:dyDescent="0.45">
      <c r="A13818" s="35"/>
      <c r="B13818" s="17"/>
      <c r="C13818" s="1"/>
      <c r="D13818" s="22"/>
      <c r="E13818" s="20"/>
      <c r="F13818" s="22"/>
      <c r="G13818" s="21"/>
      <c r="H13818" s="9"/>
      <c r="I13818" s="9"/>
      <c r="J13818" s="21"/>
      <c r="K13818" s="9"/>
      <c r="L13818" s="22"/>
      <c r="N13818" s="14"/>
      <c r="O13818" s="26"/>
      <c r="P13818" s="16"/>
      <c r="Q13818" s="16"/>
    </row>
    <row r="13819" spans="1:17" x14ac:dyDescent="0.45">
      <c r="A13819" s="35"/>
      <c r="B13819" s="17"/>
      <c r="C13819" s="1"/>
      <c r="D13819" s="22"/>
      <c r="E13819" s="20"/>
      <c r="F13819" s="22"/>
      <c r="G13819" s="21"/>
      <c r="H13819" s="9"/>
      <c r="I13819" s="9"/>
      <c r="J13819" s="21"/>
      <c r="K13819" s="9"/>
      <c r="L13819" s="22"/>
      <c r="N13819" s="14"/>
      <c r="O13819" s="26"/>
      <c r="P13819" s="16"/>
      <c r="Q13819" s="16"/>
    </row>
    <row r="13820" spans="1:17" x14ac:dyDescent="0.45">
      <c r="A13820" s="35"/>
      <c r="B13820" s="17"/>
      <c r="C13820" s="1"/>
      <c r="D13820" s="22"/>
      <c r="E13820" s="20"/>
      <c r="F13820" s="22"/>
      <c r="G13820" s="21"/>
      <c r="H13820" s="9"/>
      <c r="I13820" s="9"/>
      <c r="J13820" s="21"/>
      <c r="K13820" s="9"/>
      <c r="L13820" s="22"/>
      <c r="N13820" s="14"/>
      <c r="O13820" s="26"/>
      <c r="P13820" s="16"/>
      <c r="Q13820" s="16"/>
    </row>
    <row r="13821" spans="1:17" x14ac:dyDescent="0.45">
      <c r="A13821" s="35"/>
      <c r="B13821" s="17"/>
      <c r="C13821" s="1"/>
      <c r="D13821" s="22"/>
      <c r="E13821" s="20"/>
      <c r="F13821" s="22"/>
      <c r="G13821" s="21"/>
      <c r="H13821" s="9"/>
      <c r="I13821" s="9"/>
      <c r="J13821" s="21"/>
      <c r="K13821" s="9"/>
      <c r="L13821" s="22"/>
      <c r="N13821" s="14"/>
      <c r="O13821" s="26"/>
      <c r="P13821" s="16"/>
      <c r="Q13821" s="16"/>
    </row>
    <row r="13822" spans="1:17" x14ac:dyDescent="0.45">
      <c r="A13822" s="35"/>
      <c r="B13822" s="17"/>
      <c r="C13822" s="1"/>
      <c r="D13822" s="22"/>
      <c r="E13822" s="20"/>
      <c r="F13822" s="22"/>
      <c r="G13822" s="21"/>
      <c r="H13822" s="9"/>
      <c r="I13822" s="9"/>
      <c r="J13822" s="21"/>
      <c r="K13822" s="9"/>
      <c r="L13822" s="22"/>
      <c r="N13822" s="14"/>
      <c r="O13822" s="26"/>
      <c r="P13822" s="16"/>
      <c r="Q13822" s="16"/>
    </row>
    <row r="13823" spans="1:17" x14ac:dyDescent="0.45">
      <c r="A13823" s="35"/>
      <c r="B13823" s="17"/>
      <c r="C13823" s="1"/>
      <c r="D13823" s="22"/>
      <c r="E13823" s="20"/>
      <c r="F13823" s="22"/>
      <c r="G13823" s="21"/>
      <c r="H13823" s="9"/>
      <c r="I13823" s="9"/>
      <c r="J13823" s="21"/>
      <c r="K13823" s="9"/>
      <c r="L13823" s="22"/>
      <c r="N13823" s="14"/>
      <c r="O13823" s="26"/>
      <c r="P13823" s="16"/>
      <c r="Q13823" s="16"/>
    </row>
    <row r="13824" spans="1:17" x14ac:dyDescent="0.45">
      <c r="A13824" s="35"/>
      <c r="B13824" s="17"/>
      <c r="C13824" s="1"/>
      <c r="D13824" s="22"/>
      <c r="E13824" s="20"/>
      <c r="F13824" s="22"/>
      <c r="G13824" s="21"/>
      <c r="H13824" s="9"/>
      <c r="I13824" s="9"/>
      <c r="J13824" s="21"/>
      <c r="K13824" s="9"/>
      <c r="L13824" s="22"/>
      <c r="N13824" s="14"/>
      <c r="O13824" s="26"/>
      <c r="P13824" s="16"/>
      <c r="Q13824" s="16"/>
    </row>
    <row r="13825" spans="1:17" x14ac:dyDescent="0.45">
      <c r="A13825" s="35"/>
      <c r="B13825" s="17"/>
      <c r="C13825" s="1"/>
      <c r="D13825" s="22"/>
      <c r="E13825" s="20"/>
      <c r="F13825" s="22"/>
      <c r="G13825" s="21"/>
      <c r="H13825" s="9"/>
      <c r="I13825" s="9"/>
      <c r="J13825" s="21"/>
      <c r="K13825" s="9"/>
      <c r="L13825" s="22"/>
      <c r="N13825" s="14"/>
      <c r="O13825" s="26"/>
      <c r="P13825" s="16"/>
      <c r="Q13825" s="16"/>
    </row>
    <row r="13826" spans="1:17" x14ac:dyDescent="0.45">
      <c r="A13826" s="35"/>
      <c r="B13826" s="17"/>
      <c r="C13826" s="1"/>
      <c r="D13826" s="22"/>
      <c r="E13826" s="20"/>
      <c r="F13826" s="22"/>
      <c r="G13826" s="21"/>
      <c r="H13826" s="9"/>
      <c r="I13826" s="9"/>
      <c r="J13826" s="21"/>
      <c r="K13826" s="9"/>
      <c r="L13826" s="22"/>
      <c r="N13826" s="14"/>
      <c r="O13826" s="26"/>
      <c r="P13826" s="16"/>
      <c r="Q13826" s="16"/>
    </row>
    <row r="13827" spans="1:17" x14ac:dyDescent="0.45">
      <c r="A13827" s="35"/>
      <c r="B13827" s="17"/>
      <c r="C13827" s="1"/>
      <c r="D13827" s="22"/>
      <c r="E13827" s="20"/>
      <c r="F13827" s="22"/>
      <c r="G13827" s="21"/>
      <c r="H13827" s="9"/>
      <c r="I13827" s="9"/>
      <c r="J13827" s="21"/>
      <c r="K13827" s="9"/>
      <c r="L13827" s="22"/>
      <c r="N13827" s="14"/>
      <c r="O13827" s="26"/>
      <c r="P13827" s="16"/>
      <c r="Q13827" s="16"/>
    </row>
    <row r="13828" spans="1:17" x14ac:dyDescent="0.45">
      <c r="A13828" s="35"/>
      <c r="B13828" s="17"/>
      <c r="C13828" s="1"/>
      <c r="D13828" s="22"/>
      <c r="E13828" s="20"/>
      <c r="F13828" s="22"/>
      <c r="G13828" s="21"/>
      <c r="H13828" s="9"/>
      <c r="I13828" s="9"/>
      <c r="J13828" s="21"/>
      <c r="K13828" s="9"/>
      <c r="L13828" s="22"/>
      <c r="N13828" s="14"/>
      <c r="O13828" s="26"/>
      <c r="P13828" s="16"/>
      <c r="Q13828" s="16"/>
    </row>
    <row r="13829" spans="1:17" x14ac:dyDescent="0.45">
      <c r="A13829" s="35"/>
      <c r="B13829" s="17"/>
      <c r="C13829" s="1"/>
      <c r="D13829" s="22"/>
      <c r="E13829" s="20"/>
      <c r="F13829" s="22"/>
      <c r="G13829" s="21"/>
      <c r="H13829" s="9"/>
      <c r="I13829" s="9"/>
      <c r="J13829" s="21"/>
      <c r="K13829" s="9"/>
      <c r="L13829" s="22"/>
      <c r="N13829" s="14"/>
      <c r="O13829" s="26"/>
      <c r="P13829" s="16"/>
      <c r="Q13829" s="16"/>
    </row>
    <row r="13830" spans="1:17" x14ac:dyDescent="0.45">
      <c r="A13830" s="35"/>
      <c r="B13830" s="17"/>
      <c r="C13830" s="1"/>
      <c r="D13830" s="22"/>
      <c r="E13830" s="20"/>
      <c r="F13830" s="22"/>
      <c r="G13830" s="21"/>
      <c r="H13830" s="9"/>
      <c r="I13830" s="9"/>
      <c r="J13830" s="21"/>
      <c r="K13830" s="9"/>
      <c r="L13830" s="22"/>
      <c r="N13830" s="14"/>
      <c r="O13830" s="26"/>
      <c r="P13830" s="16"/>
      <c r="Q13830" s="16"/>
    </row>
    <row r="13831" spans="1:17" x14ac:dyDescent="0.45">
      <c r="A13831" s="35"/>
      <c r="B13831" s="17"/>
      <c r="C13831" s="1"/>
      <c r="D13831" s="22"/>
      <c r="E13831" s="20"/>
      <c r="F13831" s="22"/>
      <c r="G13831" s="21"/>
      <c r="H13831" s="9"/>
      <c r="I13831" s="9"/>
      <c r="J13831" s="21"/>
      <c r="K13831" s="9"/>
      <c r="L13831" s="22"/>
      <c r="N13831" s="14"/>
      <c r="O13831" s="26"/>
      <c r="P13831" s="16"/>
      <c r="Q13831" s="16"/>
    </row>
    <row r="13832" spans="1:17" x14ac:dyDescent="0.45">
      <c r="A13832" s="35"/>
      <c r="B13832" s="17"/>
      <c r="C13832" s="1"/>
      <c r="D13832" s="22"/>
      <c r="E13832" s="20"/>
      <c r="F13832" s="22"/>
      <c r="G13832" s="21"/>
      <c r="H13832" s="9"/>
      <c r="I13832" s="9"/>
      <c r="J13832" s="21"/>
      <c r="K13832" s="9"/>
      <c r="L13832" s="22"/>
      <c r="N13832" s="14"/>
      <c r="O13832" s="26"/>
      <c r="P13832" s="16"/>
      <c r="Q13832" s="16"/>
    </row>
    <row r="13833" spans="1:17" x14ac:dyDescent="0.45">
      <c r="A13833" s="35"/>
      <c r="B13833" s="17"/>
      <c r="C13833" s="1"/>
      <c r="D13833" s="22"/>
      <c r="E13833" s="20"/>
      <c r="F13833" s="22"/>
      <c r="G13833" s="21"/>
      <c r="H13833" s="9"/>
      <c r="I13833" s="9"/>
      <c r="J13833" s="21"/>
      <c r="K13833" s="9"/>
      <c r="L13833" s="22"/>
      <c r="N13833" s="14"/>
      <c r="O13833" s="26"/>
      <c r="P13833" s="16"/>
      <c r="Q13833" s="16"/>
    </row>
    <row r="13834" spans="1:17" x14ac:dyDescent="0.45">
      <c r="A13834" s="35"/>
      <c r="B13834" s="17"/>
      <c r="C13834" s="1"/>
      <c r="D13834" s="22"/>
      <c r="E13834" s="20"/>
      <c r="F13834" s="22"/>
      <c r="G13834" s="21"/>
      <c r="H13834" s="9"/>
      <c r="I13834" s="9"/>
      <c r="J13834" s="21"/>
      <c r="K13834" s="9"/>
      <c r="L13834" s="22"/>
      <c r="N13834" s="14"/>
      <c r="O13834" s="26"/>
      <c r="P13834" s="16"/>
      <c r="Q13834" s="16"/>
    </row>
    <row r="13835" spans="1:17" x14ac:dyDescent="0.45">
      <c r="A13835" s="35"/>
      <c r="B13835" s="17"/>
      <c r="C13835" s="1"/>
      <c r="D13835" s="22"/>
      <c r="E13835" s="20"/>
      <c r="F13835" s="22"/>
      <c r="G13835" s="21"/>
      <c r="H13835" s="9"/>
      <c r="I13835" s="9"/>
      <c r="J13835" s="21"/>
      <c r="K13835" s="9"/>
      <c r="L13835" s="22"/>
      <c r="N13835" s="14"/>
      <c r="O13835" s="26"/>
      <c r="P13835" s="16"/>
      <c r="Q13835" s="16"/>
    </row>
    <row r="13836" spans="1:17" x14ac:dyDescent="0.45">
      <c r="A13836" s="35"/>
      <c r="B13836" s="17"/>
      <c r="C13836" s="1"/>
      <c r="D13836" s="22"/>
      <c r="E13836" s="20"/>
      <c r="F13836" s="22"/>
      <c r="G13836" s="21"/>
      <c r="H13836" s="9"/>
      <c r="I13836" s="9"/>
      <c r="J13836" s="21"/>
      <c r="K13836" s="9"/>
      <c r="L13836" s="22"/>
      <c r="N13836" s="14"/>
      <c r="O13836" s="26"/>
      <c r="P13836" s="16"/>
      <c r="Q13836" s="16"/>
    </row>
    <row r="13837" spans="1:17" x14ac:dyDescent="0.45">
      <c r="A13837" s="35"/>
      <c r="B13837" s="17"/>
      <c r="C13837" s="1"/>
      <c r="D13837" s="22"/>
      <c r="E13837" s="20"/>
      <c r="F13837" s="22"/>
      <c r="G13837" s="21"/>
      <c r="H13837" s="9"/>
      <c r="I13837" s="9"/>
      <c r="J13837" s="21"/>
      <c r="K13837" s="9"/>
      <c r="L13837" s="22"/>
      <c r="N13837" s="14"/>
      <c r="O13837" s="26"/>
      <c r="P13837" s="16"/>
      <c r="Q13837" s="16"/>
    </row>
    <row r="13838" spans="1:17" x14ac:dyDescent="0.45">
      <c r="A13838" s="35"/>
      <c r="B13838" s="17"/>
      <c r="C13838" s="1"/>
      <c r="D13838" s="22"/>
      <c r="E13838" s="20"/>
      <c r="F13838" s="22"/>
      <c r="G13838" s="21"/>
      <c r="H13838" s="9"/>
      <c r="I13838" s="9"/>
      <c r="J13838" s="21"/>
      <c r="K13838" s="9"/>
      <c r="L13838" s="22"/>
      <c r="N13838" s="14"/>
      <c r="O13838" s="26"/>
      <c r="P13838" s="16"/>
      <c r="Q13838" s="16"/>
    </row>
    <row r="13839" spans="1:17" x14ac:dyDescent="0.45">
      <c r="A13839" s="35"/>
      <c r="B13839" s="17"/>
      <c r="C13839" s="1"/>
      <c r="D13839" s="22"/>
      <c r="E13839" s="20"/>
      <c r="F13839" s="22"/>
      <c r="G13839" s="21"/>
      <c r="H13839" s="9"/>
      <c r="I13839" s="9"/>
      <c r="J13839" s="21"/>
      <c r="K13839" s="9"/>
      <c r="L13839" s="22"/>
      <c r="N13839" s="14"/>
      <c r="O13839" s="26"/>
      <c r="P13839" s="16"/>
      <c r="Q13839" s="16"/>
    </row>
    <row r="13840" spans="1:17" x14ac:dyDescent="0.45">
      <c r="A13840" s="35"/>
      <c r="B13840" s="17"/>
      <c r="C13840" s="1"/>
      <c r="D13840" s="22"/>
      <c r="E13840" s="20"/>
      <c r="F13840" s="22"/>
      <c r="G13840" s="21"/>
      <c r="H13840" s="9"/>
      <c r="I13840" s="9"/>
      <c r="J13840" s="21"/>
      <c r="K13840" s="9"/>
      <c r="L13840" s="22"/>
      <c r="N13840" s="14"/>
      <c r="O13840" s="26"/>
      <c r="P13840" s="16"/>
      <c r="Q13840" s="16"/>
    </row>
    <row r="13841" spans="1:17" x14ac:dyDescent="0.45">
      <c r="A13841" s="35"/>
      <c r="B13841" s="17"/>
      <c r="C13841" s="1"/>
      <c r="D13841" s="22"/>
      <c r="E13841" s="20"/>
      <c r="F13841" s="22"/>
      <c r="G13841" s="21"/>
      <c r="H13841" s="9"/>
      <c r="I13841" s="9"/>
      <c r="J13841" s="21"/>
      <c r="K13841" s="9"/>
      <c r="L13841" s="22"/>
      <c r="N13841" s="14"/>
      <c r="O13841" s="26"/>
      <c r="P13841" s="16"/>
      <c r="Q13841" s="16"/>
    </row>
    <row r="13842" spans="1:17" x14ac:dyDescent="0.45">
      <c r="A13842" s="35"/>
      <c r="B13842" s="17"/>
      <c r="C13842" s="1"/>
      <c r="D13842" s="22"/>
      <c r="E13842" s="20"/>
      <c r="F13842" s="22"/>
      <c r="G13842" s="21"/>
      <c r="H13842" s="9"/>
      <c r="I13842" s="9"/>
      <c r="J13842" s="21"/>
      <c r="K13842" s="9"/>
      <c r="L13842" s="22"/>
      <c r="N13842" s="14"/>
      <c r="O13842" s="26"/>
      <c r="P13842" s="16"/>
      <c r="Q13842" s="16"/>
    </row>
    <row r="13843" spans="1:17" x14ac:dyDescent="0.45">
      <c r="A13843" s="35"/>
      <c r="B13843" s="17"/>
      <c r="C13843" s="1"/>
      <c r="D13843" s="22"/>
      <c r="E13843" s="20"/>
      <c r="F13843" s="22"/>
      <c r="G13843" s="21"/>
      <c r="H13843" s="9"/>
      <c r="I13843" s="9"/>
      <c r="J13843" s="21"/>
      <c r="K13843" s="9"/>
      <c r="L13843" s="22"/>
      <c r="N13843" s="14"/>
      <c r="O13843" s="26"/>
      <c r="P13843" s="16"/>
      <c r="Q13843" s="16"/>
    </row>
    <row r="13844" spans="1:17" x14ac:dyDescent="0.45">
      <c r="A13844" s="35"/>
      <c r="B13844" s="17"/>
      <c r="C13844" s="1"/>
      <c r="D13844" s="22"/>
      <c r="E13844" s="20"/>
      <c r="F13844" s="22"/>
      <c r="G13844" s="21"/>
      <c r="H13844" s="9"/>
      <c r="I13844" s="9"/>
      <c r="J13844" s="21"/>
      <c r="K13844" s="9"/>
      <c r="L13844" s="22"/>
      <c r="N13844" s="14"/>
      <c r="O13844" s="26"/>
      <c r="P13844" s="16"/>
      <c r="Q13844" s="16"/>
    </row>
    <row r="13845" spans="1:17" x14ac:dyDescent="0.45">
      <c r="A13845" s="35"/>
      <c r="B13845" s="17"/>
      <c r="C13845" s="1"/>
      <c r="D13845" s="22"/>
      <c r="E13845" s="20"/>
      <c r="F13845" s="22"/>
      <c r="G13845" s="21"/>
      <c r="H13845" s="9"/>
      <c r="I13845" s="9"/>
      <c r="J13845" s="21"/>
      <c r="K13845" s="9"/>
      <c r="L13845" s="22"/>
      <c r="N13845" s="14"/>
      <c r="O13845" s="26"/>
      <c r="P13845" s="16"/>
      <c r="Q13845" s="16"/>
    </row>
    <row r="13846" spans="1:17" x14ac:dyDescent="0.45">
      <c r="A13846" s="35"/>
      <c r="B13846" s="17"/>
      <c r="C13846" s="1"/>
      <c r="D13846" s="22"/>
      <c r="E13846" s="20"/>
      <c r="F13846" s="22"/>
      <c r="G13846" s="21"/>
      <c r="H13846" s="9"/>
      <c r="I13846" s="9"/>
      <c r="J13846" s="21"/>
      <c r="K13846" s="9"/>
      <c r="L13846" s="22"/>
      <c r="N13846" s="14"/>
      <c r="O13846" s="26"/>
      <c r="P13846" s="16"/>
      <c r="Q13846" s="16"/>
    </row>
    <row r="13847" spans="1:17" x14ac:dyDescent="0.45">
      <c r="A13847" s="35"/>
      <c r="B13847" s="17"/>
      <c r="C13847" s="1"/>
      <c r="D13847" s="22"/>
      <c r="E13847" s="20"/>
      <c r="F13847" s="22"/>
      <c r="G13847" s="21"/>
      <c r="H13847" s="9"/>
      <c r="I13847" s="9"/>
      <c r="J13847" s="21"/>
      <c r="K13847" s="9"/>
      <c r="L13847" s="22"/>
      <c r="N13847" s="14"/>
      <c r="O13847" s="26"/>
      <c r="P13847" s="16"/>
      <c r="Q13847" s="16"/>
    </row>
    <row r="13848" spans="1:17" x14ac:dyDescent="0.45">
      <c r="A13848" s="35"/>
      <c r="B13848" s="17"/>
      <c r="C13848" s="1"/>
      <c r="D13848" s="22"/>
      <c r="E13848" s="20"/>
      <c r="F13848" s="22"/>
      <c r="G13848" s="21"/>
      <c r="H13848" s="9"/>
      <c r="I13848" s="9"/>
      <c r="J13848" s="21"/>
      <c r="K13848" s="9"/>
      <c r="L13848" s="22"/>
      <c r="N13848" s="14"/>
      <c r="O13848" s="26"/>
      <c r="P13848" s="16"/>
      <c r="Q13848" s="16"/>
    </row>
    <row r="13849" spans="1:17" x14ac:dyDescent="0.45">
      <c r="A13849" s="35"/>
      <c r="B13849" s="17"/>
      <c r="C13849" s="1"/>
      <c r="D13849" s="22"/>
      <c r="E13849" s="20"/>
      <c r="F13849" s="22"/>
      <c r="G13849" s="21"/>
      <c r="H13849" s="9"/>
      <c r="I13849" s="9"/>
      <c r="J13849" s="21"/>
      <c r="K13849" s="9"/>
      <c r="L13849" s="22"/>
      <c r="N13849" s="14"/>
      <c r="O13849" s="26"/>
      <c r="P13849" s="16"/>
      <c r="Q13849" s="16"/>
    </row>
    <row r="13850" spans="1:17" x14ac:dyDescent="0.45">
      <c r="A13850" s="35"/>
      <c r="B13850" s="17"/>
      <c r="C13850" s="1"/>
      <c r="D13850" s="22"/>
      <c r="E13850" s="20"/>
      <c r="F13850" s="22"/>
      <c r="G13850" s="21"/>
      <c r="H13850" s="9"/>
      <c r="I13850" s="9"/>
      <c r="J13850" s="21"/>
      <c r="K13850" s="9"/>
      <c r="L13850" s="22"/>
      <c r="N13850" s="14"/>
      <c r="O13850" s="26"/>
      <c r="P13850" s="16"/>
      <c r="Q13850" s="16"/>
    </row>
    <row r="13851" spans="1:17" x14ac:dyDescent="0.45">
      <c r="A13851" s="35"/>
      <c r="B13851" s="17"/>
      <c r="C13851" s="1"/>
      <c r="D13851" s="22"/>
      <c r="E13851" s="20"/>
      <c r="F13851" s="22"/>
      <c r="G13851" s="21"/>
      <c r="H13851" s="9"/>
      <c r="I13851" s="9"/>
      <c r="J13851" s="21"/>
      <c r="K13851" s="9"/>
      <c r="L13851" s="22"/>
      <c r="N13851" s="14"/>
      <c r="O13851" s="26"/>
      <c r="P13851" s="16"/>
      <c r="Q13851" s="16"/>
    </row>
    <row r="13852" spans="1:17" x14ac:dyDescent="0.45">
      <c r="A13852" s="35"/>
      <c r="B13852" s="17"/>
      <c r="C13852" s="1"/>
      <c r="D13852" s="22"/>
      <c r="E13852" s="20"/>
      <c r="F13852" s="22"/>
      <c r="G13852" s="21"/>
      <c r="H13852" s="9"/>
      <c r="I13852" s="9"/>
      <c r="J13852" s="21"/>
      <c r="K13852" s="9"/>
      <c r="L13852" s="22"/>
      <c r="N13852" s="14"/>
      <c r="O13852" s="26"/>
      <c r="P13852" s="16"/>
      <c r="Q13852" s="16"/>
    </row>
    <row r="13853" spans="1:17" x14ac:dyDescent="0.45">
      <c r="A13853" s="35"/>
      <c r="B13853" s="17"/>
      <c r="C13853" s="1"/>
      <c r="D13853" s="22"/>
      <c r="E13853" s="20"/>
      <c r="F13853" s="22"/>
      <c r="G13853" s="21"/>
      <c r="H13853" s="9"/>
      <c r="I13853" s="9"/>
      <c r="J13853" s="21"/>
      <c r="K13853" s="9"/>
      <c r="L13853" s="22"/>
      <c r="N13853" s="14"/>
      <c r="O13853" s="26"/>
      <c r="P13853" s="16"/>
      <c r="Q13853" s="16"/>
    </row>
    <row r="13854" spans="1:17" x14ac:dyDescent="0.45">
      <c r="A13854" s="35"/>
      <c r="B13854" s="17"/>
      <c r="C13854" s="1"/>
      <c r="D13854" s="22"/>
      <c r="E13854" s="20"/>
      <c r="F13854" s="22"/>
      <c r="G13854" s="21"/>
      <c r="H13854" s="9"/>
      <c r="I13854" s="9"/>
      <c r="J13854" s="21"/>
      <c r="K13854" s="9"/>
      <c r="L13854" s="22"/>
      <c r="N13854" s="14"/>
      <c r="O13854" s="26"/>
      <c r="P13854" s="16"/>
      <c r="Q13854" s="16"/>
    </row>
    <row r="13855" spans="1:17" x14ac:dyDescent="0.45">
      <c r="A13855" s="35"/>
      <c r="B13855" s="17"/>
      <c r="C13855" s="1"/>
      <c r="D13855" s="22"/>
      <c r="E13855" s="20"/>
      <c r="F13855" s="22"/>
      <c r="G13855" s="21"/>
      <c r="H13855" s="9"/>
      <c r="I13855" s="9"/>
      <c r="J13855" s="21"/>
      <c r="K13855" s="9"/>
      <c r="L13855" s="22"/>
      <c r="N13855" s="14"/>
      <c r="O13855" s="26"/>
      <c r="P13855" s="16"/>
      <c r="Q13855" s="16"/>
    </row>
    <row r="13856" spans="1:17" x14ac:dyDescent="0.45">
      <c r="A13856" s="35"/>
      <c r="B13856" s="17"/>
      <c r="C13856" s="1"/>
      <c r="D13856" s="22"/>
      <c r="E13856" s="20"/>
      <c r="F13856" s="22"/>
      <c r="G13856" s="21"/>
      <c r="H13856" s="9"/>
      <c r="I13856" s="9"/>
      <c r="J13856" s="21"/>
      <c r="K13856" s="9"/>
      <c r="L13856" s="22"/>
      <c r="N13856" s="14"/>
      <c r="O13856" s="26"/>
      <c r="P13856" s="16"/>
      <c r="Q13856" s="16"/>
    </row>
    <row r="13857" spans="1:17" x14ac:dyDescent="0.45">
      <c r="A13857" s="35"/>
      <c r="B13857" s="17"/>
      <c r="C13857" s="1"/>
      <c r="D13857" s="22"/>
      <c r="E13857" s="20"/>
      <c r="F13857" s="22"/>
      <c r="G13857" s="21"/>
      <c r="H13857" s="9"/>
      <c r="I13857" s="9"/>
      <c r="J13857" s="21"/>
      <c r="K13857" s="9"/>
      <c r="L13857" s="22"/>
      <c r="N13857" s="14"/>
      <c r="O13857" s="26"/>
      <c r="P13857" s="16"/>
      <c r="Q13857" s="16"/>
    </row>
    <row r="13858" spans="1:17" x14ac:dyDescent="0.45">
      <c r="A13858" s="35"/>
      <c r="B13858" s="17"/>
      <c r="C13858" s="1"/>
      <c r="D13858" s="22"/>
      <c r="E13858" s="20"/>
      <c r="F13858" s="22"/>
      <c r="G13858" s="21"/>
      <c r="H13858" s="9"/>
      <c r="I13858" s="9"/>
      <c r="J13858" s="21"/>
      <c r="K13858" s="9"/>
      <c r="L13858" s="22"/>
      <c r="N13858" s="14"/>
      <c r="O13858" s="26"/>
      <c r="P13858" s="16"/>
      <c r="Q13858" s="16"/>
    </row>
    <row r="13859" spans="1:17" x14ac:dyDescent="0.45">
      <c r="A13859" s="35"/>
      <c r="B13859" s="17"/>
      <c r="C13859" s="1"/>
      <c r="D13859" s="22"/>
      <c r="E13859" s="20"/>
      <c r="F13859" s="22"/>
      <c r="G13859" s="21"/>
      <c r="H13859" s="9"/>
      <c r="I13859" s="9"/>
      <c r="J13859" s="21"/>
      <c r="K13859" s="9"/>
      <c r="L13859" s="22"/>
      <c r="N13859" s="14"/>
      <c r="O13859" s="26"/>
      <c r="P13859" s="16"/>
      <c r="Q13859" s="16"/>
    </row>
    <row r="13860" spans="1:17" x14ac:dyDescent="0.45">
      <c r="A13860" s="35"/>
      <c r="B13860" s="17"/>
      <c r="C13860" s="1"/>
      <c r="D13860" s="22"/>
      <c r="E13860" s="20"/>
      <c r="F13860" s="22"/>
      <c r="G13860" s="21"/>
      <c r="H13860" s="9"/>
      <c r="I13860" s="9"/>
      <c r="J13860" s="21"/>
      <c r="K13860" s="9"/>
      <c r="L13860" s="22"/>
      <c r="N13860" s="14"/>
      <c r="O13860" s="26"/>
      <c r="P13860" s="16"/>
      <c r="Q13860" s="16"/>
    </row>
    <row r="13861" spans="1:17" x14ac:dyDescent="0.45">
      <c r="A13861" s="35"/>
      <c r="B13861" s="17"/>
      <c r="C13861" s="1"/>
      <c r="D13861" s="22"/>
      <c r="E13861" s="20"/>
      <c r="F13861" s="22"/>
      <c r="G13861" s="21"/>
      <c r="H13861" s="9"/>
      <c r="I13861" s="9"/>
      <c r="J13861" s="21"/>
      <c r="K13861" s="9"/>
      <c r="L13861" s="22"/>
      <c r="N13861" s="14"/>
      <c r="O13861" s="26"/>
      <c r="P13861" s="16"/>
      <c r="Q13861" s="16"/>
    </row>
    <row r="13862" spans="1:17" x14ac:dyDescent="0.45">
      <c r="A13862" s="35"/>
      <c r="B13862" s="17"/>
      <c r="C13862" s="1"/>
      <c r="D13862" s="22"/>
      <c r="E13862" s="20"/>
      <c r="F13862" s="22"/>
      <c r="G13862" s="21"/>
      <c r="H13862" s="9"/>
      <c r="I13862" s="9"/>
      <c r="J13862" s="21"/>
      <c r="K13862" s="9"/>
      <c r="L13862" s="22"/>
      <c r="N13862" s="14"/>
      <c r="O13862" s="26"/>
      <c r="P13862" s="16"/>
      <c r="Q13862" s="16"/>
    </row>
    <row r="13863" spans="1:17" x14ac:dyDescent="0.45">
      <c r="A13863" s="35"/>
      <c r="B13863" s="17"/>
      <c r="C13863" s="1"/>
      <c r="D13863" s="22"/>
      <c r="E13863" s="20"/>
      <c r="F13863" s="22"/>
      <c r="G13863" s="21"/>
      <c r="H13863" s="9"/>
      <c r="I13863" s="9"/>
      <c r="J13863" s="21"/>
      <c r="K13863" s="9"/>
      <c r="L13863" s="22"/>
      <c r="N13863" s="14"/>
      <c r="O13863" s="26"/>
      <c r="P13863" s="16"/>
      <c r="Q13863" s="16"/>
    </row>
    <row r="13864" spans="1:17" x14ac:dyDescent="0.45">
      <c r="A13864" s="35"/>
      <c r="B13864" s="17"/>
      <c r="C13864" s="1"/>
      <c r="D13864" s="22"/>
      <c r="E13864" s="20"/>
      <c r="F13864" s="22"/>
      <c r="G13864" s="21"/>
      <c r="H13864" s="9"/>
      <c r="I13864" s="9"/>
      <c r="J13864" s="21"/>
      <c r="K13864" s="9"/>
      <c r="L13864" s="22"/>
      <c r="N13864" s="14"/>
      <c r="O13864" s="26"/>
      <c r="P13864" s="16"/>
      <c r="Q13864" s="16"/>
    </row>
    <row r="13865" spans="1:17" x14ac:dyDescent="0.45">
      <c r="A13865" s="35"/>
      <c r="B13865" s="17"/>
      <c r="C13865" s="1"/>
      <c r="D13865" s="22"/>
      <c r="E13865" s="20"/>
      <c r="F13865" s="22"/>
      <c r="G13865" s="21"/>
      <c r="H13865" s="9"/>
      <c r="I13865" s="9"/>
      <c r="J13865" s="21"/>
      <c r="K13865" s="9"/>
      <c r="L13865" s="22"/>
      <c r="N13865" s="14"/>
      <c r="O13865" s="26"/>
      <c r="P13865" s="16"/>
      <c r="Q13865" s="16"/>
    </row>
    <row r="13866" spans="1:17" x14ac:dyDescent="0.45">
      <c r="A13866" s="35"/>
      <c r="B13866" s="17"/>
      <c r="C13866" s="1"/>
      <c r="D13866" s="22"/>
      <c r="E13866" s="20"/>
      <c r="F13866" s="22"/>
      <c r="G13866" s="21"/>
      <c r="H13866" s="9"/>
      <c r="I13866" s="9"/>
      <c r="J13866" s="21"/>
      <c r="K13866" s="9"/>
      <c r="L13866" s="22"/>
      <c r="N13866" s="14"/>
      <c r="O13866" s="26"/>
      <c r="P13866" s="16"/>
      <c r="Q13866" s="16"/>
    </row>
    <row r="13867" spans="1:17" x14ac:dyDescent="0.45">
      <c r="A13867" s="35"/>
      <c r="B13867" s="17"/>
      <c r="C13867" s="1"/>
      <c r="D13867" s="22"/>
      <c r="E13867" s="20"/>
      <c r="F13867" s="22"/>
      <c r="G13867" s="21"/>
      <c r="H13867" s="9"/>
      <c r="I13867" s="9"/>
      <c r="J13867" s="21"/>
      <c r="K13867" s="9"/>
      <c r="L13867" s="22"/>
      <c r="N13867" s="14"/>
      <c r="O13867" s="26"/>
      <c r="P13867" s="16"/>
      <c r="Q13867" s="16"/>
    </row>
    <row r="13868" spans="1:17" x14ac:dyDescent="0.45">
      <c r="A13868" s="35"/>
      <c r="B13868" s="17"/>
      <c r="C13868" s="1"/>
      <c r="D13868" s="22"/>
      <c r="E13868" s="20"/>
      <c r="F13868" s="22"/>
      <c r="G13868" s="21"/>
      <c r="H13868" s="9"/>
      <c r="I13868" s="9"/>
      <c r="J13868" s="21"/>
      <c r="K13868" s="9"/>
      <c r="L13868" s="22"/>
      <c r="N13868" s="14"/>
      <c r="O13868" s="26"/>
      <c r="P13868" s="16"/>
      <c r="Q13868" s="16"/>
    </row>
    <row r="13869" spans="1:17" x14ac:dyDescent="0.45">
      <c r="A13869" s="35"/>
      <c r="B13869" s="17"/>
      <c r="C13869" s="1"/>
      <c r="D13869" s="22"/>
      <c r="E13869" s="20"/>
      <c r="F13869" s="22"/>
      <c r="G13869" s="21"/>
      <c r="H13869" s="9"/>
      <c r="I13869" s="9"/>
      <c r="J13869" s="21"/>
      <c r="K13869" s="9"/>
      <c r="L13869" s="22"/>
      <c r="N13869" s="14"/>
      <c r="O13869" s="26"/>
      <c r="P13869" s="16"/>
      <c r="Q13869" s="16"/>
    </row>
    <row r="13870" spans="1:17" x14ac:dyDescent="0.45">
      <c r="A13870" s="35"/>
      <c r="B13870" s="17"/>
      <c r="C13870" s="1"/>
      <c r="D13870" s="22"/>
      <c r="E13870" s="20"/>
      <c r="F13870" s="22"/>
      <c r="G13870" s="21"/>
      <c r="H13870" s="9"/>
      <c r="I13870" s="9"/>
      <c r="J13870" s="21"/>
      <c r="K13870" s="9"/>
      <c r="L13870" s="22"/>
      <c r="N13870" s="14"/>
      <c r="O13870" s="26"/>
      <c r="P13870" s="16"/>
      <c r="Q13870" s="16"/>
    </row>
    <row r="13871" spans="1:17" x14ac:dyDescent="0.45">
      <c r="A13871" s="35"/>
      <c r="B13871" s="17"/>
      <c r="C13871" s="1"/>
      <c r="D13871" s="22"/>
      <c r="E13871" s="20"/>
      <c r="F13871" s="22"/>
      <c r="G13871" s="21"/>
      <c r="H13871" s="9"/>
      <c r="I13871" s="9"/>
      <c r="J13871" s="21"/>
      <c r="K13871" s="9"/>
      <c r="L13871" s="22"/>
      <c r="N13871" s="14"/>
      <c r="O13871" s="26"/>
      <c r="P13871" s="16"/>
      <c r="Q13871" s="16"/>
    </row>
    <row r="13872" spans="1:17" x14ac:dyDescent="0.45">
      <c r="A13872" s="35"/>
      <c r="B13872" s="17"/>
      <c r="C13872" s="1"/>
      <c r="D13872" s="22"/>
      <c r="E13872" s="20"/>
      <c r="F13872" s="22"/>
      <c r="G13872" s="21"/>
      <c r="H13872" s="9"/>
      <c r="I13872" s="9"/>
      <c r="J13872" s="21"/>
      <c r="K13872" s="9"/>
      <c r="L13872" s="22"/>
      <c r="N13872" s="14"/>
      <c r="O13872" s="26"/>
      <c r="P13872" s="16"/>
      <c r="Q13872" s="16"/>
    </row>
    <row r="13873" spans="1:17" x14ac:dyDescent="0.45">
      <c r="A13873" s="35"/>
      <c r="B13873" s="17"/>
      <c r="C13873" s="1"/>
      <c r="D13873" s="22"/>
      <c r="E13873" s="20"/>
      <c r="F13873" s="22"/>
      <c r="G13873" s="21"/>
      <c r="H13873" s="9"/>
      <c r="I13873" s="9"/>
      <c r="J13873" s="21"/>
      <c r="K13873" s="9"/>
      <c r="L13873" s="22"/>
      <c r="N13873" s="14"/>
      <c r="O13873" s="26"/>
      <c r="P13873" s="16"/>
      <c r="Q13873" s="16"/>
    </row>
    <row r="13874" spans="1:17" x14ac:dyDescent="0.45">
      <c r="A13874" s="35"/>
      <c r="B13874" s="17"/>
      <c r="C13874" s="1"/>
      <c r="D13874" s="22"/>
      <c r="E13874" s="20"/>
      <c r="F13874" s="22"/>
      <c r="G13874" s="21"/>
      <c r="H13874" s="9"/>
      <c r="I13874" s="9"/>
      <c r="J13874" s="21"/>
      <c r="K13874" s="9"/>
      <c r="L13874" s="22"/>
      <c r="N13874" s="14"/>
      <c r="O13874" s="26"/>
      <c r="P13874" s="16"/>
      <c r="Q13874" s="16"/>
    </row>
    <row r="13875" spans="1:17" x14ac:dyDescent="0.45">
      <c r="A13875" s="35"/>
      <c r="B13875" s="17"/>
      <c r="C13875" s="1"/>
      <c r="D13875" s="22"/>
      <c r="E13875" s="20"/>
      <c r="F13875" s="22"/>
      <c r="G13875" s="21"/>
      <c r="H13875" s="9"/>
      <c r="I13875" s="9"/>
      <c r="J13875" s="21"/>
      <c r="K13875" s="9"/>
      <c r="L13875" s="22"/>
      <c r="N13875" s="14"/>
      <c r="O13875" s="26"/>
      <c r="P13875" s="16"/>
      <c r="Q13875" s="16"/>
    </row>
    <row r="13876" spans="1:17" x14ac:dyDescent="0.45">
      <c r="A13876" s="35"/>
      <c r="B13876" s="17"/>
      <c r="C13876" s="1"/>
      <c r="D13876" s="22"/>
      <c r="E13876" s="20"/>
      <c r="F13876" s="22"/>
      <c r="G13876" s="21"/>
      <c r="H13876" s="9"/>
      <c r="I13876" s="9"/>
      <c r="J13876" s="21"/>
      <c r="K13876" s="9"/>
      <c r="L13876" s="22"/>
      <c r="N13876" s="14"/>
      <c r="O13876" s="26"/>
      <c r="P13876" s="16"/>
      <c r="Q13876" s="16"/>
    </row>
    <row r="13877" spans="1:17" x14ac:dyDescent="0.45">
      <c r="A13877" s="35"/>
      <c r="B13877" s="17"/>
      <c r="C13877" s="1"/>
      <c r="D13877" s="22"/>
      <c r="E13877" s="20"/>
      <c r="F13877" s="22"/>
      <c r="G13877" s="21"/>
      <c r="H13877" s="9"/>
      <c r="I13877" s="9"/>
      <c r="J13877" s="21"/>
      <c r="K13877" s="9"/>
      <c r="L13877" s="22"/>
      <c r="N13877" s="14"/>
      <c r="O13877" s="26"/>
      <c r="P13877" s="16"/>
      <c r="Q13877" s="16"/>
    </row>
    <row r="13878" spans="1:17" x14ac:dyDescent="0.45">
      <c r="A13878" s="35"/>
      <c r="B13878" s="17"/>
      <c r="C13878" s="1"/>
      <c r="D13878" s="22"/>
      <c r="E13878" s="20"/>
      <c r="F13878" s="22"/>
      <c r="G13878" s="21"/>
      <c r="H13878" s="9"/>
      <c r="I13878" s="9"/>
      <c r="J13878" s="21"/>
      <c r="K13878" s="9"/>
      <c r="L13878" s="22"/>
      <c r="N13878" s="14"/>
      <c r="O13878" s="26"/>
      <c r="P13878" s="16"/>
      <c r="Q13878" s="16"/>
    </row>
    <row r="13879" spans="1:17" x14ac:dyDescent="0.45">
      <c r="A13879" s="35"/>
      <c r="B13879" s="17"/>
      <c r="C13879" s="1"/>
      <c r="D13879" s="22"/>
      <c r="E13879" s="20"/>
      <c r="F13879" s="22"/>
      <c r="G13879" s="21"/>
      <c r="H13879" s="9"/>
      <c r="I13879" s="9"/>
      <c r="J13879" s="21"/>
      <c r="K13879" s="9"/>
      <c r="L13879" s="22"/>
      <c r="N13879" s="14"/>
      <c r="O13879" s="26"/>
      <c r="P13879" s="16"/>
      <c r="Q13879" s="16"/>
    </row>
    <row r="13880" spans="1:17" x14ac:dyDescent="0.45">
      <c r="A13880" s="35"/>
      <c r="B13880" s="17"/>
      <c r="C13880" s="1"/>
      <c r="D13880" s="22"/>
      <c r="E13880" s="20"/>
      <c r="F13880" s="22"/>
      <c r="G13880" s="21"/>
      <c r="H13880" s="9"/>
      <c r="I13880" s="9"/>
      <c r="J13880" s="21"/>
      <c r="K13880" s="9"/>
      <c r="L13880" s="22"/>
      <c r="N13880" s="14"/>
      <c r="O13880" s="26"/>
      <c r="P13880" s="16"/>
      <c r="Q13880" s="16"/>
    </row>
    <row r="13881" spans="1:17" x14ac:dyDescent="0.45">
      <c r="A13881" s="35"/>
      <c r="B13881" s="17"/>
      <c r="C13881" s="1"/>
      <c r="D13881" s="22"/>
      <c r="E13881" s="20"/>
      <c r="F13881" s="22"/>
      <c r="G13881" s="21"/>
      <c r="H13881" s="9"/>
      <c r="I13881" s="9"/>
      <c r="J13881" s="21"/>
      <c r="K13881" s="9"/>
      <c r="L13881" s="22"/>
      <c r="N13881" s="14"/>
      <c r="O13881" s="26"/>
      <c r="P13881" s="16"/>
      <c r="Q13881" s="16"/>
    </row>
    <row r="13882" spans="1:17" x14ac:dyDescent="0.45">
      <c r="A13882" s="35"/>
      <c r="B13882" s="17"/>
      <c r="C13882" s="1"/>
      <c r="D13882" s="22"/>
      <c r="E13882" s="20"/>
      <c r="F13882" s="22"/>
      <c r="G13882" s="21"/>
      <c r="H13882" s="9"/>
      <c r="I13882" s="9"/>
      <c r="J13882" s="21"/>
      <c r="K13882" s="9"/>
      <c r="L13882" s="22"/>
      <c r="N13882" s="14"/>
      <c r="O13882" s="26"/>
      <c r="P13882" s="16"/>
      <c r="Q13882" s="16"/>
    </row>
    <row r="13883" spans="1:17" x14ac:dyDescent="0.45">
      <c r="A13883" s="35"/>
      <c r="B13883" s="17"/>
      <c r="C13883" s="1"/>
      <c r="D13883" s="22"/>
      <c r="E13883" s="20"/>
      <c r="F13883" s="22"/>
      <c r="G13883" s="21"/>
      <c r="H13883" s="9"/>
      <c r="I13883" s="9"/>
      <c r="J13883" s="21"/>
      <c r="K13883" s="9"/>
      <c r="L13883" s="22"/>
      <c r="N13883" s="14"/>
      <c r="O13883" s="26"/>
      <c r="P13883" s="16"/>
      <c r="Q13883" s="16"/>
    </row>
    <row r="13884" spans="1:17" x14ac:dyDescent="0.45">
      <c r="A13884" s="35"/>
      <c r="B13884" s="17"/>
      <c r="C13884" s="1"/>
      <c r="D13884" s="22"/>
      <c r="E13884" s="20"/>
      <c r="F13884" s="22"/>
      <c r="G13884" s="21"/>
      <c r="H13884" s="9"/>
      <c r="I13884" s="9"/>
      <c r="J13884" s="21"/>
      <c r="K13884" s="9"/>
      <c r="L13884" s="22"/>
      <c r="N13884" s="14"/>
      <c r="O13884" s="26"/>
      <c r="P13884" s="16"/>
      <c r="Q13884" s="16"/>
    </row>
    <row r="13885" spans="1:17" x14ac:dyDescent="0.45">
      <c r="A13885" s="35"/>
      <c r="B13885" s="17"/>
      <c r="C13885" s="1"/>
      <c r="D13885" s="22"/>
      <c r="E13885" s="20"/>
      <c r="F13885" s="22"/>
      <c r="G13885" s="21"/>
      <c r="H13885" s="9"/>
      <c r="I13885" s="9"/>
      <c r="J13885" s="21"/>
      <c r="K13885" s="9"/>
      <c r="L13885" s="22"/>
      <c r="N13885" s="14"/>
      <c r="O13885" s="26"/>
      <c r="P13885" s="16"/>
      <c r="Q13885" s="16"/>
    </row>
    <row r="13886" spans="1:17" x14ac:dyDescent="0.45">
      <c r="A13886" s="35"/>
      <c r="B13886" s="17"/>
      <c r="C13886" s="1"/>
      <c r="D13886" s="22"/>
      <c r="E13886" s="20"/>
      <c r="F13886" s="22"/>
      <c r="G13886" s="21"/>
      <c r="H13886" s="9"/>
      <c r="I13886" s="9"/>
      <c r="J13886" s="21"/>
      <c r="K13886" s="9"/>
      <c r="L13886" s="22"/>
      <c r="N13886" s="14"/>
      <c r="O13886" s="26"/>
      <c r="P13886" s="16"/>
      <c r="Q13886" s="16"/>
    </row>
    <row r="13887" spans="1:17" x14ac:dyDescent="0.45">
      <c r="A13887" s="35"/>
      <c r="B13887" s="17"/>
      <c r="C13887" s="1"/>
      <c r="D13887" s="22"/>
      <c r="E13887" s="20"/>
      <c r="F13887" s="22"/>
      <c r="G13887" s="21"/>
      <c r="H13887" s="9"/>
      <c r="I13887" s="9"/>
      <c r="J13887" s="21"/>
      <c r="K13887" s="9"/>
      <c r="L13887" s="22"/>
      <c r="N13887" s="14"/>
      <c r="O13887" s="26"/>
      <c r="P13887" s="16"/>
      <c r="Q13887" s="16"/>
    </row>
    <row r="13888" spans="1:17" x14ac:dyDescent="0.45">
      <c r="A13888" s="35"/>
      <c r="B13888" s="17"/>
      <c r="C13888" s="1"/>
      <c r="D13888" s="22"/>
      <c r="E13888" s="20"/>
      <c r="F13888" s="22"/>
      <c r="G13888" s="21"/>
      <c r="H13888" s="9"/>
      <c r="I13888" s="9"/>
      <c r="J13888" s="21"/>
      <c r="K13888" s="9"/>
      <c r="L13888" s="22"/>
      <c r="N13888" s="14"/>
      <c r="O13888" s="26"/>
      <c r="P13888" s="16"/>
      <c r="Q13888" s="16"/>
    </row>
    <row r="13889" spans="1:17" x14ac:dyDescent="0.45">
      <c r="A13889" s="35"/>
      <c r="B13889" s="17"/>
      <c r="C13889" s="1"/>
      <c r="D13889" s="22"/>
      <c r="E13889" s="20"/>
      <c r="F13889" s="22"/>
      <c r="G13889" s="21"/>
      <c r="H13889" s="9"/>
      <c r="I13889" s="9"/>
      <c r="J13889" s="21"/>
      <c r="K13889" s="9"/>
      <c r="L13889" s="22"/>
      <c r="N13889" s="14"/>
      <c r="O13889" s="26"/>
      <c r="P13889" s="16"/>
      <c r="Q13889" s="16"/>
    </row>
    <row r="13890" spans="1:17" x14ac:dyDescent="0.45">
      <c r="A13890" s="35"/>
      <c r="B13890" s="17"/>
      <c r="C13890" s="1"/>
      <c r="D13890" s="22"/>
      <c r="E13890" s="20"/>
      <c r="F13890" s="22"/>
      <c r="G13890" s="21"/>
      <c r="H13890" s="9"/>
      <c r="I13890" s="9"/>
      <c r="J13890" s="21"/>
      <c r="K13890" s="9"/>
      <c r="L13890" s="22"/>
      <c r="N13890" s="14"/>
      <c r="O13890" s="26"/>
      <c r="P13890" s="16"/>
      <c r="Q13890" s="16"/>
    </row>
    <row r="13891" spans="1:17" x14ac:dyDescent="0.45">
      <c r="A13891" s="35"/>
      <c r="B13891" s="17"/>
      <c r="C13891" s="1"/>
      <c r="D13891" s="22"/>
      <c r="E13891" s="20"/>
      <c r="F13891" s="22"/>
      <c r="G13891" s="21"/>
      <c r="H13891" s="9"/>
      <c r="I13891" s="9"/>
      <c r="J13891" s="21"/>
      <c r="K13891" s="9"/>
      <c r="L13891" s="22"/>
      <c r="N13891" s="14"/>
      <c r="O13891" s="26"/>
      <c r="P13891" s="16"/>
      <c r="Q13891" s="16"/>
    </row>
    <row r="13892" spans="1:17" x14ac:dyDescent="0.45">
      <c r="A13892" s="35"/>
      <c r="B13892" s="17"/>
      <c r="C13892" s="1"/>
      <c r="D13892" s="22"/>
      <c r="E13892" s="20"/>
      <c r="F13892" s="22"/>
      <c r="G13892" s="21"/>
      <c r="H13892" s="9"/>
      <c r="I13892" s="9"/>
      <c r="J13892" s="21"/>
      <c r="K13892" s="9"/>
      <c r="L13892" s="22"/>
      <c r="N13892" s="14"/>
      <c r="O13892" s="26"/>
      <c r="P13892" s="16"/>
      <c r="Q13892" s="16"/>
    </row>
    <row r="13893" spans="1:17" x14ac:dyDescent="0.45">
      <c r="A13893" s="35"/>
      <c r="B13893" s="17"/>
      <c r="C13893" s="1"/>
      <c r="D13893" s="22"/>
      <c r="E13893" s="20"/>
      <c r="F13893" s="22"/>
      <c r="G13893" s="21"/>
      <c r="H13893" s="9"/>
      <c r="I13893" s="9"/>
      <c r="J13893" s="21"/>
      <c r="K13893" s="9"/>
      <c r="L13893" s="22"/>
      <c r="N13893" s="14"/>
      <c r="O13893" s="26"/>
      <c r="P13893" s="16"/>
      <c r="Q13893" s="16"/>
    </row>
    <row r="13894" spans="1:17" x14ac:dyDescent="0.45">
      <c r="A13894" s="35"/>
      <c r="B13894" s="17"/>
      <c r="C13894" s="1"/>
      <c r="D13894" s="22"/>
      <c r="E13894" s="20"/>
      <c r="F13894" s="22"/>
      <c r="G13894" s="21"/>
      <c r="H13894" s="9"/>
      <c r="I13894" s="9"/>
      <c r="J13894" s="21"/>
      <c r="K13894" s="9"/>
      <c r="L13894" s="22"/>
      <c r="N13894" s="14"/>
      <c r="O13894" s="26"/>
      <c r="P13894" s="16"/>
      <c r="Q13894" s="16"/>
    </row>
    <row r="13895" spans="1:17" x14ac:dyDescent="0.45">
      <c r="A13895" s="35"/>
      <c r="B13895" s="17"/>
      <c r="C13895" s="1"/>
      <c r="D13895" s="22"/>
      <c r="E13895" s="20"/>
      <c r="F13895" s="22"/>
      <c r="G13895" s="21"/>
      <c r="H13895" s="9"/>
      <c r="I13895" s="9"/>
      <c r="J13895" s="21"/>
      <c r="K13895" s="9"/>
      <c r="L13895" s="22"/>
      <c r="N13895" s="14"/>
      <c r="O13895" s="26"/>
      <c r="P13895" s="16"/>
      <c r="Q13895" s="16"/>
    </row>
    <row r="13896" spans="1:17" x14ac:dyDescent="0.45">
      <c r="A13896" s="35"/>
      <c r="B13896" s="17"/>
      <c r="C13896" s="1"/>
      <c r="D13896" s="22"/>
      <c r="E13896" s="20"/>
      <c r="F13896" s="22"/>
      <c r="G13896" s="21"/>
      <c r="H13896" s="9"/>
      <c r="I13896" s="9"/>
      <c r="J13896" s="21"/>
      <c r="K13896" s="9"/>
      <c r="L13896" s="22"/>
      <c r="N13896" s="14"/>
      <c r="O13896" s="26"/>
      <c r="P13896" s="16"/>
      <c r="Q13896" s="16"/>
    </row>
    <row r="13897" spans="1:17" x14ac:dyDescent="0.45">
      <c r="A13897" s="35"/>
      <c r="B13897" s="17"/>
      <c r="C13897" s="1"/>
      <c r="D13897" s="22"/>
      <c r="E13897" s="20"/>
      <c r="F13897" s="22"/>
      <c r="G13897" s="21"/>
      <c r="H13897" s="9"/>
      <c r="I13897" s="9"/>
      <c r="J13897" s="21"/>
      <c r="K13897" s="9"/>
      <c r="L13897" s="22"/>
      <c r="N13897" s="14"/>
      <c r="O13897" s="26"/>
      <c r="P13897" s="16"/>
      <c r="Q13897" s="16"/>
    </row>
    <row r="13898" spans="1:17" x14ac:dyDescent="0.45">
      <c r="A13898" s="35"/>
      <c r="B13898" s="17"/>
      <c r="C13898" s="1"/>
      <c r="D13898" s="22"/>
      <c r="E13898" s="20"/>
      <c r="F13898" s="22"/>
      <c r="G13898" s="21"/>
      <c r="H13898" s="9"/>
      <c r="I13898" s="9"/>
      <c r="J13898" s="21"/>
      <c r="K13898" s="9"/>
      <c r="L13898" s="22"/>
      <c r="N13898" s="14"/>
      <c r="O13898" s="26"/>
      <c r="P13898" s="16"/>
      <c r="Q13898" s="16"/>
    </row>
    <row r="13899" spans="1:17" x14ac:dyDescent="0.45">
      <c r="A13899" s="35"/>
      <c r="B13899" s="17"/>
      <c r="C13899" s="1"/>
      <c r="D13899" s="22"/>
      <c r="E13899" s="20"/>
      <c r="F13899" s="22"/>
      <c r="G13899" s="21"/>
      <c r="H13899" s="9"/>
      <c r="I13899" s="9"/>
      <c r="J13899" s="21"/>
      <c r="K13899" s="9"/>
      <c r="L13899" s="22"/>
      <c r="N13899" s="14"/>
      <c r="O13899" s="26"/>
      <c r="P13899" s="16"/>
      <c r="Q13899" s="16"/>
    </row>
    <row r="13900" spans="1:17" x14ac:dyDescent="0.45">
      <c r="A13900" s="35"/>
      <c r="B13900" s="17"/>
      <c r="C13900" s="1"/>
      <c r="D13900" s="22"/>
      <c r="E13900" s="20"/>
      <c r="F13900" s="22"/>
      <c r="G13900" s="21"/>
      <c r="H13900" s="9"/>
      <c r="I13900" s="9"/>
      <c r="J13900" s="21"/>
      <c r="K13900" s="9"/>
      <c r="L13900" s="22"/>
      <c r="N13900" s="14"/>
      <c r="O13900" s="26"/>
      <c r="P13900" s="16"/>
      <c r="Q13900" s="16"/>
    </row>
    <row r="13901" spans="1:17" x14ac:dyDescent="0.45">
      <c r="A13901" s="35"/>
      <c r="B13901" s="17"/>
      <c r="C13901" s="1"/>
      <c r="D13901" s="22"/>
      <c r="E13901" s="20"/>
      <c r="F13901" s="22"/>
      <c r="G13901" s="21"/>
      <c r="H13901" s="9"/>
      <c r="I13901" s="9"/>
      <c r="J13901" s="21"/>
      <c r="K13901" s="9"/>
      <c r="L13901" s="22"/>
      <c r="N13901" s="14"/>
      <c r="O13901" s="26"/>
      <c r="P13901" s="16"/>
      <c r="Q13901" s="16"/>
    </row>
    <row r="13902" spans="1:17" x14ac:dyDescent="0.45">
      <c r="A13902" s="35"/>
      <c r="B13902" s="17"/>
      <c r="C13902" s="1"/>
      <c r="D13902" s="22"/>
      <c r="E13902" s="20"/>
      <c r="F13902" s="22"/>
      <c r="G13902" s="21"/>
      <c r="H13902" s="9"/>
      <c r="I13902" s="9"/>
      <c r="J13902" s="21"/>
      <c r="K13902" s="9"/>
      <c r="L13902" s="22"/>
      <c r="N13902" s="14"/>
      <c r="O13902" s="26"/>
      <c r="P13902" s="16"/>
      <c r="Q13902" s="16"/>
    </row>
    <row r="13903" spans="1:17" x14ac:dyDescent="0.45">
      <c r="A13903" s="35"/>
      <c r="B13903" s="17"/>
      <c r="C13903" s="1"/>
      <c r="D13903" s="22"/>
      <c r="E13903" s="20"/>
      <c r="F13903" s="22"/>
      <c r="G13903" s="21"/>
      <c r="H13903" s="9"/>
      <c r="I13903" s="9"/>
      <c r="J13903" s="21"/>
      <c r="K13903" s="9"/>
      <c r="L13903" s="22"/>
      <c r="N13903" s="14"/>
      <c r="O13903" s="26"/>
      <c r="P13903" s="16"/>
      <c r="Q13903" s="16"/>
    </row>
    <row r="13904" spans="1:17" x14ac:dyDescent="0.45">
      <c r="A13904" s="35"/>
      <c r="B13904" s="17"/>
      <c r="C13904" s="1"/>
      <c r="D13904" s="22"/>
      <c r="E13904" s="20"/>
      <c r="F13904" s="22"/>
      <c r="G13904" s="21"/>
      <c r="H13904" s="9"/>
      <c r="I13904" s="9"/>
      <c r="J13904" s="21"/>
      <c r="K13904" s="9"/>
      <c r="L13904" s="22"/>
      <c r="N13904" s="14"/>
      <c r="O13904" s="26"/>
      <c r="P13904" s="16"/>
      <c r="Q13904" s="16"/>
    </row>
    <row r="13905" spans="1:17" x14ac:dyDescent="0.45">
      <c r="A13905" s="35"/>
      <c r="B13905" s="17"/>
      <c r="C13905" s="1"/>
      <c r="D13905" s="22"/>
      <c r="E13905" s="20"/>
      <c r="F13905" s="22"/>
      <c r="G13905" s="21"/>
      <c r="H13905" s="9"/>
      <c r="I13905" s="9"/>
      <c r="J13905" s="21"/>
      <c r="K13905" s="9"/>
      <c r="L13905" s="22"/>
      <c r="N13905" s="14"/>
      <c r="O13905" s="26"/>
      <c r="P13905" s="16"/>
      <c r="Q13905" s="16"/>
    </row>
    <row r="13906" spans="1:17" x14ac:dyDescent="0.45">
      <c r="A13906" s="35"/>
      <c r="B13906" s="17"/>
      <c r="C13906" s="1"/>
      <c r="D13906" s="22"/>
      <c r="E13906" s="20"/>
      <c r="F13906" s="22"/>
      <c r="G13906" s="21"/>
      <c r="H13906" s="9"/>
      <c r="I13906" s="9"/>
      <c r="J13906" s="21"/>
      <c r="K13906" s="9"/>
      <c r="L13906" s="22"/>
      <c r="N13906" s="14"/>
      <c r="O13906" s="26"/>
      <c r="P13906" s="16"/>
      <c r="Q13906" s="16"/>
    </row>
    <row r="13907" spans="1:17" x14ac:dyDescent="0.45">
      <c r="A13907" s="35"/>
      <c r="B13907" s="17"/>
      <c r="C13907" s="1"/>
      <c r="D13907" s="22"/>
      <c r="E13907" s="20"/>
      <c r="F13907" s="22"/>
      <c r="G13907" s="21"/>
      <c r="H13907" s="9"/>
      <c r="I13907" s="9"/>
      <c r="J13907" s="21"/>
      <c r="K13907" s="9"/>
      <c r="L13907" s="22"/>
      <c r="N13907" s="14"/>
      <c r="O13907" s="26"/>
      <c r="P13907" s="16"/>
      <c r="Q13907" s="16"/>
    </row>
    <row r="13908" spans="1:17" x14ac:dyDescent="0.45">
      <c r="A13908" s="35"/>
      <c r="B13908" s="17"/>
      <c r="C13908" s="1"/>
      <c r="D13908" s="22"/>
      <c r="E13908" s="20"/>
      <c r="F13908" s="22"/>
      <c r="G13908" s="21"/>
      <c r="H13908" s="9"/>
      <c r="I13908" s="9"/>
      <c r="J13908" s="21"/>
      <c r="K13908" s="9"/>
      <c r="L13908" s="22"/>
      <c r="N13908" s="14"/>
      <c r="O13908" s="26"/>
      <c r="P13908" s="16"/>
      <c r="Q13908" s="16"/>
    </row>
    <row r="13909" spans="1:17" x14ac:dyDescent="0.45">
      <c r="A13909" s="35"/>
      <c r="B13909" s="17"/>
      <c r="C13909" s="1"/>
      <c r="D13909" s="22"/>
      <c r="E13909" s="20"/>
      <c r="F13909" s="22"/>
      <c r="G13909" s="21"/>
      <c r="H13909" s="9"/>
      <c r="I13909" s="9"/>
      <c r="J13909" s="21"/>
      <c r="K13909" s="9"/>
      <c r="L13909" s="22"/>
      <c r="N13909" s="14"/>
      <c r="O13909" s="26"/>
      <c r="P13909" s="16"/>
      <c r="Q13909" s="16"/>
    </row>
    <row r="13910" spans="1:17" x14ac:dyDescent="0.45">
      <c r="A13910" s="35"/>
      <c r="B13910" s="17"/>
      <c r="C13910" s="1"/>
      <c r="D13910" s="22"/>
      <c r="E13910" s="20"/>
      <c r="F13910" s="22"/>
      <c r="G13910" s="21"/>
      <c r="H13910" s="9"/>
      <c r="I13910" s="9"/>
      <c r="J13910" s="21"/>
      <c r="K13910" s="9"/>
      <c r="L13910" s="22"/>
      <c r="N13910" s="14"/>
      <c r="O13910" s="26"/>
      <c r="P13910" s="16"/>
      <c r="Q13910" s="16"/>
    </row>
    <row r="13911" spans="1:17" x14ac:dyDescent="0.45">
      <c r="A13911" s="35"/>
      <c r="B13911" s="17"/>
      <c r="C13911" s="1"/>
      <c r="D13911" s="22"/>
      <c r="E13911" s="20"/>
      <c r="F13911" s="22"/>
      <c r="G13911" s="21"/>
      <c r="H13911" s="9"/>
      <c r="I13911" s="9"/>
      <c r="J13911" s="21"/>
      <c r="K13911" s="9"/>
      <c r="L13911" s="22"/>
      <c r="N13911" s="14"/>
      <c r="O13911" s="26"/>
      <c r="P13911" s="16"/>
      <c r="Q13911" s="16"/>
    </row>
    <row r="13912" spans="1:17" x14ac:dyDescent="0.45">
      <c r="A13912" s="35"/>
      <c r="B13912" s="17"/>
      <c r="C13912" s="1"/>
      <c r="D13912" s="22"/>
      <c r="E13912" s="20"/>
      <c r="F13912" s="22"/>
      <c r="G13912" s="21"/>
      <c r="H13912" s="9"/>
      <c r="I13912" s="9"/>
      <c r="J13912" s="21"/>
      <c r="K13912" s="9"/>
      <c r="L13912" s="22"/>
      <c r="N13912" s="14"/>
      <c r="O13912" s="26"/>
      <c r="P13912" s="16"/>
      <c r="Q13912" s="16"/>
    </row>
    <row r="13913" spans="1:17" x14ac:dyDescent="0.45">
      <c r="A13913" s="35"/>
      <c r="B13913" s="17"/>
      <c r="C13913" s="1"/>
      <c r="D13913" s="22"/>
      <c r="E13913" s="20"/>
      <c r="F13913" s="22"/>
      <c r="G13913" s="21"/>
      <c r="H13913" s="9"/>
      <c r="I13913" s="9"/>
      <c r="J13913" s="21"/>
      <c r="K13913" s="9"/>
      <c r="L13913" s="22"/>
      <c r="N13913" s="14"/>
      <c r="O13913" s="26"/>
      <c r="P13913" s="16"/>
      <c r="Q13913" s="16"/>
    </row>
    <row r="13914" spans="1:17" x14ac:dyDescent="0.45">
      <c r="A13914" s="35"/>
      <c r="B13914" s="17"/>
      <c r="C13914" s="1"/>
      <c r="D13914" s="22"/>
      <c r="E13914" s="20"/>
      <c r="F13914" s="22"/>
      <c r="G13914" s="21"/>
      <c r="H13914" s="9"/>
      <c r="I13914" s="9"/>
      <c r="J13914" s="21"/>
      <c r="K13914" s="9"/>
      <c r="L13914" s="22"/>
      <c r="N13914" s="14"/>
      <c r="O13914" s="26"/>
      <c r="P13914" s="16"/>
      <c r="Q13914" s="16"/>
    </row>
    <row r="13915" spans="1:17" x14ac:dyDescent="0.45">
      <c r="A13915" s="35"/>
      <c r="B13915" s="17"/>
      <c r="C13915" s="1"/>
      <c r="D13915" s="22"/>
      <c r="E13915" s="20"/>
      <c r="F13915" s="22"/>
      <c r="G13915" s="21"/>
      <c r="H13915" s="9"/>
      <c r="I13915" s="9"/>
      <c r="J13915" s="21"/>
      <c r="K13915" s="9"/>
      <c r="L13915" s="22"/>
      <c r="N13915" s="14"/>
      <c r="O13915" s="26"/>
      <c r="P13915" s="16"/>
      <c r="Q13915" s="16"/>
    </row>
    <row r="13916" spans="1:17" x14ac:dyDescent="0.45">
      <c r="A13916" s="35"/>
      <c r="B13916" s="17"/>
      <c r="C13916" s="1"/>
      <c r="D13916" s="22"/>
      <c r="E13916" s="20"/>
      <c r="F13916" s="22"/>
      <c r="G13916" s="21"/>
      <c r="H13916" s="9"/>
      <c r="I13916" s="9"/>
      <c r="J13916" s="21"/>
      <c r="K13916" s="9"/>
      <c r="L13916" s="22"/>
      <c r="N13916" s="14"/>
      <c r="O13916" s="26"/>
      <c r="P13916" s="16"/>
      <c r="Q13916" s="16"/>
    </row>
    <row r="13917" spans="1:17" x14ac:dyDescent="0.45">
      <c r="A13917" s="35"/>
      <c r="B13917" s="17"/>
      <c r="C13917" s="1"/>
      <c r="D13917" s="22"/>
      <c r="E13917" s="20"/>
      <c r="F13917" s="22"/>
      <c r="G13917" s="21"/>
      <c r="H13917" s="9"/>
      <c r="I13917" s="9"/>
      <c r="J13917" s="21"/>
      <c r="K13917" s="9"/>
      <c r="L13917" s="22"/>
      <c r="N13917" s="14"/>
      <c r="O13917" s="26"/>
      <c r="P13917" s="16"/>
      <c r="Q13917" s="16"/>
    </row>
    <row r="13918" spans="1:17" x14ac:dyDescent="0.45">
      <c r="A13918" s="35"/>
      <c r="B13918" s="17"/>
      <c r="C13918" s="1"/>
      <c r="D13918" s="22"/>
      <c r="E13918" s="20"/>
      <c r="F13918" s="22"/>
      <c r="G13918" s="21"/>
      <c r="H13918" s="9"/>
      <c r="I13918" s="9"/>
      <c r="J13918" s="21"/>
      <c r="K13918" s="9"/>
      <c r="L13918" s="22"/>
      <c r="N13918" s="14"/>
      <c r="O13918" s="26"/>
      <c r="P13918" s="16"/>
      <c r="Q13918" s="16"/>
    </row>
    <row r="13919" spans="1:17" x14ac:dyDescent="0.45">
      <c r="A13919" s="35"/>
      <c r="B13919" s="17"/>
      <c r="C13919" s="1"/>
      <c r="D13919" s="22"/>
      <c r="E13919" s="20"/>
      <c r="F13919" s="22"/>
      <c r="G13919" s="21"/>
      <c r="H13919" s="9"/>
      <c r="I13919" s="9"/>
      <c r="J13919" s="21"/>
      <c r="K13919" s="9"/>
      <c r="L13919" s="22"/>
      <c r="N13919" s="14"/>
      <c r="O13919" s="26"/>
      <c r="P13919" s="16"/>
      <c r="Q13919" s="16"/>
    </row>
    <row r="13920" spans="1:17" x14ac:dyDescent="0.45">
      <c r="A13920" s="35"/>
      <c r="B13920" s="17"/>
      <c r="C13920" s="1"/>
      <c r="D13920" s="22"/>
      <c r="E13920" s="20"/>
      <c r="F13920" s="22"/>
      <c r="G13920" s="21"/>
      <c r="H13920" s="9"/>
      <c r="I13920" s="9"/>
      <c r="J13920" s="21"/>
      <c r="K13920" s="9"/>
      <c r="L13920" s="22"/>
      <c r="N13920" s="14"/>
      <c r="O13920" s="26"/>
      <c r="P13920" s="16"/>
      <c r="Q13920" s="16"/>
    </row>
    <row r="13921" spans="1:17" x14ac:dyDescent="0.45">
      <c r="A13921" s="35"/>
      <c r="B13921" s="17"/>
      <c r="C13921" s="1"/>
      <c r="D13921" s="22"/>
      <c r="E13921" s="20"/>
      <c r="F13921" s="22"/>
      <c r="G13921" s="21"/>
      <c r="H13921" s="9"/>
      <c r="I13921" s="9"/>
      <c r="J13921" s="21"/>
      <c r="K13921" s="9"/>
      <c r="L13921" s="22"/>
      <c r="N13921" s="14"/>
      <c r="O13921" s="26"/>
      <c r="P13921" s="16"/>
      <c r="Q13921" s="16"/>
    </row>
    <row r="13922" spans="1:17" x14ac:dyDescent="0.45">
      <c r="A13922" s="35"/>
      <c r="B13922" s="17"/>
      <c r="C13922" s="1"/>
      <c r="D13922" s="22"/>
      <c r="E13922" s="20"/>
      <c r="F13922" s="22"/>
      <c r="G13922" s="21"/>
      <c r="H13922" s="9"/>
      <c r="I13922" s="9"/>
      <c r="J13922" s="21"/>
      <c r="K13922" s="9"/>
      <c r="L13922" s="22"/>
      <c r="N13922" s="14"/>
      <c r="O13922" s="26"/>
      <c r="P13922" s="16"/>
      <c r="Q13922" s="16"/>
    </row>
    <row r="13923" spans="1:17" x14ac:dyDescent="0.45">
      <c r="A13923" s="35"/>
      <c r="B13923" s="17"/>
      <c r="C13923" s="1"/>
      <c r="D13923" s="22"/>
      <c r="E13923" s="20"/>
      <c r="F13923" s="22"/>
      <c r="G13923" s="21"/>
      <c r="H13923" s="9"/>
      <c r="I13923" s="9"/>
      <c r="J13923" s="21"/>
      <c r="K13923" s="9"/>
      <c r="L13923" s="22"/>
      <c r="N13923" s="14"/>
      <c r="O13923" s="26"/>
      <c r="P13923" s="16"/>
      <c r="Q13923" s="16"/>
    </row>
    <row r="13924" spans="1:17" x14ac:dyDescent="0.45">
      <c r="A13924" s="35"/>
      <c r="B13924" s="17"/>
      <c r="C13924" s="1"/>
      <c r="D13924" s="22"/>
      <c r="E13924" s="20"/>
      <c r="F13924" s="22"/>
      <c r="G13924" s="21"/>
      <c r="H13924" s="9"/>
      <c r="I13924" s="9"/>
      <c r="J13924" s="21"/>
      <c r="K13924" s="9"/>
      <c r="L13924" s="22"/>
      <c r="N13924" s="14"/>
      <c r="O13924" s="26"/>
      <c r="P13924" s="16"/>
      <c r="Q13924" s="16"/>
    </row>
    <row r="13925" spans="1:17" x14ac:dyDescent="0.45">
      <c r="A13925" s="35"/>
      <c r="B13925" s="17"/>
      <c r="C13925" s="1"/>
      <c r="D13925" s="22"/>
      <c r="E13925" s="20"/>
      <c r="F13925" s="22"/>
      <c r="G13925" s="21"/>
      <c r="H13925" s="9"/>
      <c r="I13925" s="9"/>
      <c r="J13925" s="21"/>
      <c r="K13925" s="9"/>
      <c r="L13925" s="22"/>
      <c r="N13925" s="14"/>
      <c r="O13925" s="26"/>
      <c r="P13925" s="16"/>
      <c r="Q13925" s="16"/>
    </row>
    <row r="13926" spans="1:17" x14ac:dyDescent="0.45">
      <c r="A13926" s="35"/>
      <c r="B13926" s="17"/>
      <c r="C13926" s="1"/>
      <c r="D13926" s="22"/>
      <c r="E13926" s="20"/>
      <c r="F13926" s="22"/>
      <c r="G13926" s="21"/>
      <c r="H13926" s="9"/>
      <c r="I13926" s="9"/>
      <c r="J13926" s="21"/>
      <c r="K13926" s="9"/>
      <c r="L13926" s="22"/>
      <c r="N13926" s="14"/>
      <c r="O13926" s="26"/>
      <c r="P13926" s="16"/>
      <c r="Q13926" s="16"/>
    </row>
    <row r="13927" spans="1:17" x14ac:dyDescent="0.45">
      <c r="A13927" s="35"/>
      <c r="B13927" s="17"/>
      <c r="C13927" s="1"/>
      <c r="D13927" s="22"/>
      <c r="E13927" s="20"/>
      <c r="F13927" s="22"/>
      <c r="G13927" s="21"/>
      <c r="H13927" s="9"/>
      <c r="I13927" s="9"/>
      <c r="J13927" s="21"/>
      <c r="K13927" s="9"/>
      <c r="L13927" s="22"/>
      <c r="N13927" s="14"/>
      <c r="O13927" s="26"/>
      <c r="P13927" s="16"/>
      <c r="Q13927" s="16"/>
    </row>
    <row r="13928" spans="1:17" x14ac:dyDescent="0.45">
      <c r="A13928" s="35"/>
      <c r="B13928" s="17"/>
      <c r="C13928" s="1"/>
      <c r="D13928" s="22"/>
      <c r="E13928" s="20"/>
      <c r="F13928" s="22"/>
      <c r="G13928" s="21"/>
      <c r="H13928" s="9"/>
      <c r="I13928" s="9"/>
      <c r="J13928" s="21"/>
      <c r="K13928" s="9"/>
      <c r="L13928" s="22"/>
      <c r="N13928" s="14"/>
      <c r="O13928" s="26"/>
      <c r="P13928" s="16"/>
      <c r="Q13928" s="16"/>
    </row>
    <row r="13929" spans="1:17" x14ac:dyDescent="0.45">
      <c r="A13929" s="35"/>
      <c r="B13929" s="17"/>
      <c r="C13929" s="1"/>
      <c r="D13929" s="22"/>
      <c r="E13929" s="20"/>
      <c r="F13929" s="22"/>
      <c r="G13929" s="21"/>
      <c r="H13929" s="9"/>
      <c r="I13929" s="9"/>
      <c r="J13929" s="21"/>
      <c r="K13929" s="9"/>
      <c r="L13929" s="22"/>
      <c r="N13929" s="14"/>
      <c r="O13929" s="26"/>
      <c r="P13929" s="16"/>
      <c r="Q13929" s="16"/>
    </row>
    <row r="13930" spans="1:17" x14ac:dyDescent="0.45">
      <c r="A13930" s="35"/>
      <c r="B13930" s="17"/>
      <c r="C13930" s="1"/>
      <c r="D13930" s="22"/>
      <c r="E13930" s="20"/>
      <c r="F13930" s="22"/>
      <c r="G13930" s="21"/>
      <c r="H13930" s="9"/>
      <c r="I13930" s="9"/>
      <c r="J13930" s="21"/>
      <c r="K13930" s="9"/>
      <c r="L13930" s="22"/>
      <c r="N13930" s="14"/>
      <c r="O13930" s="26"/>
      <c r="P13930" s="16"/>
      <c r="Q13930" s="16"/>
    </row>
    <row r="13931" spans="1:17" x14ac:dyDescent="0.45">
      <c r="A13931" s="35"/>
      <c r="B13931" s="17"/>
      <c r="C13931" s="1"/>
      <c r="D13931" s="22"/>
      <c r="E13931" s="20"/>
      <c r="F13931" s="22"/>
      <c r="G13931" s="21"/>
      <c r="H13931" s="9"/>
      <c r="I13931" s="9"/>
      <c r="J13931" s="21"/>
      <c r="K13931" s="9"/>
      <c r="L13931" s="22"/>
      <c r="N13931" s="14"/>
      <c r="O13931" s="26"/>
      <c r="P13931" s="16"/>
      <c r="Q13931" s="16"/>
    </row>
    <row r="13932" spans="1:17" x14ac:dyDescent="0.45">
      <c r="A13932" s="35"/>
      <c r="B13932" s="17"/>
      <c r="C13932" s="1"/>
      <c r="D13932" s="22"/>
      <c r="E13932" s="20"/>
      <c r="F13932" s="22"/>
      <c r="G13932" s="21"/>
      <c r="H13932" s="9"/>
      <c r="I13932" s="9"/>
      <c r="J13932" s="21"/>
      <c r="K13932" s="9"/>
      <c r="L13932" s="22"/>
      <c r="N13932" s="14"/>
      <c r="O13932" s="26"/>
      <c r="P13932" s="16"/>
      <c r="Q13932" s="16"/>
    </row>
    <row r="13933" spans="1:17" x14ac:dyDescent="0.45">
      <c r="A13933" s="35"/>
      <c r="B13933" s="17"/>
      <c r="C13933" s="1"/>
      <c r="D13933" s="22"/>
      <c r="E13933" s="20"/>
      <c r="F13933" s="22"/>
      <c r="G13933" s="21"/>
      <c r="H13933" s="9"/>
      <c r="I13933" s="9"/>
      <c r="J13933" s="21"/>
      <c r="K13933" s="9"/>
      <c r="L13933" s="22"/>
      <c r="N13933" s="14"/>
      <c r="O13933" s="26"/>
      <c r="P13933" s="16"/>
      <c r="Q13933" s="16"/>
    </row>
    <row r="13934" spans="1:17" x14ac:dyDescent="0.45">
      <c r="A13934" s="35"/>
      <c r="B13934" s="17"/>
      <c r="C13934" s="1"/>
      <c r="D13934" s="22"/>
      <c r="E13934" s="20"/>
      <c r="F13934" s="22"/>
      <c r="G13934" s="21"/>
      <c r="H13934" s="9"/>
      <c r="I13934" s="9"/>
      <c r="J13934" s="21"/>
      <c r="K13934" s="9"/>
      <c r="L13934" s="22"/>
      <c r="N13934" s="14"/>
      <c r="O13934" s="26"/>
      <c r="P13934" s="16"/>
      <c r="Q13934" s="16"/>
    </row>
    <row r="13935" spans="1:17" x14ac:dyDescent="0.45">
      <c r="A13935" s="35"/>
      <c r="B13935" s="17"/>
      <c r="C13935" s="1"/>
      <c r="D13935" s="22"/>
      <c r="E13935" s="20"/>
      <c r="F13935" s="22"/>
      <c r="G13935" s="21"/>
      <c r="H13935" s="9"/>
      <c r="I13935" s="9"/>
      <c r="J13935" s="21"/>
      <c r="K13935" s="9"/>
      <c r="L13935" s="22"/>
      <c r="N13935" s="14"/>
      <c r="O13935" s="26"/>
      <c r="P13935" s="16"/>
      <c r="Q13935" s="16"/>
    </row>
    <row r="13936" spans="1:17" x14ac:dyDescent="0.45">
      <c r="A13936" s="35"/>
      <c r="B13936" s="17"/>
      <c r="C13936" s="1"/>
      <c r="D13936" s="22"/>
      <c r="E13936" s="20"/>
      <c r="F13936" s="22"/>
      <c r="G13936" s="21"/>
      <c r="H13936" s="9"/>
      <c r="I13936" s="9"/>
      <c r="J13936" s="21"/>
      <c r="K13936" s="9"/>
      <c r="L13936" s="22"/>
      <c r="N13936" s="14"/>
      <c r="O13936" s="26"/>
      <c r="P13936" s="16"/>
      <c r="Q13936" s="16"/>
    </row>
    <row r="13937" spans="1:17" x14ac:dyDescent="0.45">
      <c r="A13937" s="35"/>
      <c r="B13937" s="17"/>
      <c r="C13937" s="1"/>
      <c r="D13937" s="22"/>
      <c r="E13937" s="20"/>
      <c r="F13937" s="22"/>
      <c r="G13937" s="21"/>
      <c r="H13937" s="9"/>
      <c r="I13937" s="9"/>
      <c r="J13937" s="21"/>
      <c r="K13937" s="9"/>
      <c r="L13937" s="22"/>
      <c r="N13937" s="14"/>
      <c r="O13937" s="26"/>
      <c r="P13937" s="16"/>
      <c r="Q13937" s="16"/>
    </row>
    <row r="13938" spans="1:17" x14ac:dyDescent="0.45">
      <c r="A13938" s="35"/>
      <c r="B13938" s="17"/>
      <c r="C13938" s="1"/>
      <c r="D13938" s="22"/>
      <c r="E13938" s="20"/>
      <c r="F13938" s="22"/>
      <c r="G13938" s="21"/>
      <c r="H13938" s="9"/>
      <c r="I13938" s="9"/>
      <c r="J13938" s="21"/>
      <c r="K13938" s="9"/>
      <c r="L13938" s="22"/>
      <c r="N13938" s="14"/>
      <c r="O13938" s="26"/>
      <c r="P13938" s="16"/>
      <c r="Q13938" s="16"/>
    </row>
    <row r="13939" spans="1:17" x14ac:dyDescent="0.45">
      <c r="A13939" s="35"/>
      <c r="B13939" s="17"/>
      <c r="C13939" s="1"/>
      <c r="D13939" s="22"/>
      <c r="E13939" s="20"/>
      <c r="F13939" s="22"/>
      <c r="G13939" s="21"/>
      <c r="H13939" s="9"/>
      <c r="I13939" s="9"/>
      <c r="J13939" s="21"/>
      <c r="K13939" s="9"/>
      <c r="L13939" s="22"/>
      <c r="N13939" s="14"/>
      <c r="O13939" s="26"/>
      <c r="P13939" s="16"/>
      <c r="Q13939" s="16"/>
    </row>
    <row r="13940" spans="1:17" x14ac:dyDescent="0.45">
      <c r="A13940" s="35"/>
      <c r="B13940" s="17"/>
      <c r="C13940" s="1"/>
      <c r="D13940" s="22"/>
      <c r="E13940" s="20"/>
      <c r="F13940" s="22"/>
      <c r="G13940" s="21"/>
      <c r="H13940" s="9"/>
      <c r="I13940" s="9"/>
      <c r="J13940" s="21"/>
      <c r="K13940" s="9"/>
      <c r="L13940" s="22"/>
      <c r="N13940" s="14"/>
      <c r="O13940" s="26"/>
      <c r="P13940" s="16"/>
      <c r="Q13940" s="16"/>
    </row>
    <row r="13941" spans="1:17" x14ac:dyDescent="0.45">
      <c r="A13941" s="35"/>
      <c r="B13941" s="17"/>
      <c r="C13941" s="1"/>
      <c r="D13941" s="22"/>
      <c r="E13941" s="20"/>
      <c r="F13941" s="22"/>
      <c r="G13941" s="21"/>
      <c r="H13941" s="9"/>
      <c r="I13941" s="9"/>
      <c r="J13941" s="21"/>
      <c r="K13941" s="9"/>
      <c r="L13941" s="22"/>
      <c r="N13941" s="14"/>
      <c r="O13941" s="26"/>
      <c r="P13941" s="16"/>
      <c r="Q13941" s="16"/>
    </row>
    <row r="13942" spans="1:17" x14ac:dyDescent="0.45">
      <c r="A13942" s="35"/>
      <c r="B13942" s="17"/>
      <c r="C13942" s="1"/>
      <c r="D13942" s="22"/>
      <c r="E13942" s="20"/>
      <c r="F13942" s="22"/>
      <c r="G13942" s="21"/>
      <c r="H13942" s="9"/>
      <c r="I13942" s="9"/>
      <c r="J13942" s="21"/>
      <c r="K13942" s="9"/>
      <c r="L13942" s="22"/>
      <c r="N13942" s="14"/>
      <c r="O13942" s="26"/>
      <c r="P13942" s="16"/>
      <c r="Q13942" s="16"/>
    </row>
    <row r="13943" spans="1:17" x14ac:dyDescent="0.45">
      <c r="A13943" s="35"/>
      <c r="B13943" s="17"/>
      <c r="C13943" s="1"/>
      <c r="D13943" s="22"/>
      <c r="E13943" s="20"/>
      <c r="F13943" s="22"/>
      <c r="G13943" s="21"/>
      <c r="H13943" s="9"/>
      <c r="I13943" s="9"/>
      <c r="J13943" s="21"/>
      <c r="K13943" s="9"/>
      <c r="L13943" s="22"/>
      <c r="N13943" s="14"/>
      <c r="O13943" s="26"/>
      <c r="P13943" s="16"/>
      <c r="Q13943" s="16"/>
    </row>
    <row r="13944" spans="1:17" x14ac:dyDescent="0.45">
      <c r="A13944" s="35"/>
      <c r="B13944" s="17"/>
      <c r="C13944" s="1"/>
      <c r="D13944" s="22"/>
      <c r="E13944" s="20"/>
      <c r="F13944" s="22"/>
      <c r="G13944" s="21"/>
      <c r="H13944" s="9"/>
      <c r="I13944" s="9"/>
      <c r="J13944" s="21"/>
      <c r="K13944" s="9"/>
      <c r="L13944" s="22"/>
      <c r="N13944" s="14"/>
      <c r="O13944" s="26"/>
      <c r="P13944" s="16"/>
      <c r="Q13944" s="16"/>
    </row>
    <row r="13945" spans="1:17" x14ac:dyDescent="0.45">
      <c r="A13945" s="35"/>
      <c r="B13945" s="17"/>
      <c r="C13945" s="1"/>
      <c r="D13945" s="22"/>
      <c r="E13945" s="20"/>
      <c r="F13945" s="22"/>
      <c r="G13945" s="21"/>
      <c r="H13945" s="9"/>
      <c r="I13945" s="9"/>
      <c r="J13945" s="21"/>
      <c r="K13945" s="9"/>
      <c r="L13945" s="22"/>
      <c r="N13945" s="14"/>
      <c r="O13945" s="26"/>
      <c r="P13945" s="16"/>
      <c r="Q13945" s="16"/>
    </row>
    <row r="13946" spans="1:17" x14ac:dyDescent="0.45">
      <c r="A13946" s="35"/>
      <c r="B13946" s="17"/>
      <c r="C13946" s="1"/>
      <c r="D13946" s="22"/>
      <c r="E13946" s="20"/>
      <c r="F13946" s="22"/>
      <c r="G13946" s="21"/>
      <c r="H13946" s="9"/>
      <c r="I13946" s="9"/>
      <c r="J13946" s="21"/>
      <c r="K13946" s="9"/>
      <c r="L13946" s="22"/>
      <c r="N13946" s="14"/>
      <c r="O13946" s="26"/>
      <c r="P13946" s="16"/>
      <c r="Q13946" s="16"/>
    </row>
    <row r="13947" spans="1:17" x14ac:dyDescent="0.45">
      <c r="A13947" s="35"/>
      <c r="B13947" s="17"/>
      <c r="C13947" s="1"/>
      <c r="D13947" s="22"/>
      <c r="E13947" s="20"/>
      <c r="F13947" s="22"/>
      <c r="G13947" s="21"/>
      <c r="H13947" s="9"/>
      <c r="I13947" s="9"/>
      <c r="J13947" s="21"/>
      <c r="K13947" s="9"/>
      <c r="L13947" s="22"/>
      <c r="N13947" s="14"/>
      <c r="O13947" s="26"/>
      <c r="P13947" s="16"/>
      <c r="Q13947" s="16"/>
    </row>
    <row r="13948" spans="1:17" x14ac:dyDescent="0.45">
      <c r="A13948" s="35"/>
      <c r="B13948" s="17"/>
      <c r="C13948" s="1"/>
      <c r="D13948" s="22"/>
      <c r="E13948" s="20"/>
      <c r="F13948" s="22"/>
      <c r="G13948" s="21"/>
      <c r="H13948" s="9"/>
      <c r="I13948" s="9"/>
      <c r="J13948" s="21"/>
      <c r="K13948" s="9"/>
      <c r="L13948" s="22"/>
      <c r="N13948" s="14"/>
      <c r="O13948" s="26"/>
      <c r="P13948" s="16"/>
      <c r="Q13948" s="16"/>
    </row>
    <row r="13949" spans="1:17" x14ac:dyDescent="0.45">
      <c r="A13949" s="35"/>
      <c r="B13949" s="17"/>
      <c r="C13949" s="1"/>
      <c r="D13949" s="22"/>
      <c r="E13949" s="20"/>
      <c r="F13949" s="22"/>
      <c r="G13949" s="21"/>
      <c r="H13949" s="9"/>
      <c r="I13949" s="9"/>
      <c r="J13949" s="21"/>
      <c r="K13949" s="9"/>
      <c r="L13949" s="22"/>
      <c r="N13949" s="14"/>
      <c r="O13949" s="26"/>
      <c r="P13949" s="16"/>
      <c r="Q13949" s="16"/>
    </row>
    <row r="13950" spans="1:17" x14ac:dyDescent="0.45">
      <c r="A13950" s="35"/>
      <c r="B13950" s="17"/>
      <c r="C13950" s="1"/>
      <c r="D13950" s="22"/>
      <c r="E13950" s="20"/>
      <c r="F13950" s="22"/>
      <c r="G13950" s="21"/>
      <c r="H13950" s="9"/>
      <c r="I13950" s="9"/>
      <c r="J13950" s="21"/>
      <c r="K13950" s="9"/>
      <c r="L13950" s="22"/>
      <c r="N13950" s="14"/>
      <c r="O13950" s="26"/>
      <c r="P13950" s="16"/>
      <c r="Q13950" s="16"/>
    </row>
    <row r="13951" spans="1:17" x14ac:dyDescent="0.45">
      <c r="A13951" s="35"/>
      <c r="B13951" s="17"/>
      <c r="C13951" s="1"/>
      <c r="D13951" s="22"/>
      <c r="E13951" s="20"/>
      <c r="F13951" s="22"/>
      <c r="G13951" s="21"/>
      <c r="H13951" s="9"/>
      <c r="I13951" s="9"/>
      <c r="J13951" s="21"/>
      <c r="K13951" s="9"/>
      <c r="L13951" s="22"/>
      <c r="N13951" s="14"/>
      <c r="O13951" s="26"/>
      <c r="P13951" s="16"/>
      <c r="Q13951" s="16"/>
    </row>
    <row r="13952" spans="1:17" x14ac:dyDescent="0.45">
      <c r="A13952" s="35"/>
      <c r="B13952" s="17"/>
      <c r="C13952" s="1"/>
      <c r="D13952" s="22"/>
      <c r="E13952" s="20"/>
      <c r="F13952" s="22"/>
      <c r="G13952" s="21"/>
      <c r="H13952" s="9"/>
      <c r="I13952" s="9"/>
      <c r="J13952" s="21"/>
      <c r="K13952" s="9"/>
      <c r="L13952" s="22"/>
      <c r="N13952" s="14"/>
      <c r="O13952" s="26"/>
      <c r="P13952" s="16"/>
      <c r="Q13952" s="16"/>
    </row>
    <row r="13953" spans="1:17" x14ac:dyDescent="0.45">
      <c r="A13953" s="35"/>
      <c r="B13953" s="17"/>
      <c r="C13953" s="1"/>
      <c r="D13953" s="22"/>
      <c r="E13953" s="20"/>
      <c r="F13953" s="22"/>
      <c r="G13953" s="21"/>
      <c r="H13953" s="9"/>
      <c r="I13953" s="9"/>
      <c r="J13953" s="21"/>
      <c r="K13953" s="9"/>
      <c r="L13953" s="22"/>
      <c r="N13953" s="14"/>
      <c r="O13953" s="26"/>
      <c r="P13953" s="16"/>
      <c r="Q13953" s="16"/>
    </row>
    <row r="13954" spans="1:17" x14ac:dyDescent="0.45">
      <c r="A13954" s="35"/>
      <c r="B13954" s="17"/>
      <c r="C13954" s="1"/>
      <c r="D13954" s="22"/>
      <c r="E13954" s="20"/>
      <c r="F13954" s="22"/>
      <c r="G13954" s="21"/>
      <c r="H13954" s="9"/>
      <c r="I13954" s="9"/>
      <c r="J13954" s="21"/>
      <c r="K13954" s="9"/>
      <c r="L13954" s="22"/>
      <c r="N13954" s="14"/>
      <c r="O13954" s="26"/>
      <c r="P13954" s="16"/>
      <c r="Q13954" s="16"/>
    </row>
    <row r="13955" spans="1:17" x14ac:dyDescent="0.45">
      <c r="A13955" s="35"/>
      <c r="B13955" s="17"/>
      <c r="C13955" s="1"/>
      <c r="D13955" s="22"/>
      <c r="E13955" s="20"/>
      <c r="F13955" s="22"/>
      <c r="G13955" s="21"/>
      <c r="H13955" s="9"/>
      <c r="I13955" s="9"/>
      <c r="J13955" s="21"/>
      <c r="K13955" s="9"/>
      <c r="L13955" s="22"/>
      <c r="N13955" s="14"/>
      <c r="O13955" s="26"/>
      <c r="P13955" s="16"/>
      <c r="Q13955" s="16"/>
    </row>
    <row r="13956" spans="1:17" x14ac:dyDescent="0.45">
      <c r="A13956" s="35"/>
      <c r="B13956" s="17"/>
      <c r="C13956" s="1"/>
      <c r="D13956" s="22"/>
      <c r="E13956" s="20"/>
      <c r="F13956" s="22"/>
      <c r="G13956" s="21"/>
      <c r="H13956" s="9"/>
      <c r="I13956" s="9"/>
      <c r="J13956" s="21"/>
      <c r="K13956" s="9"/>
      <c r="L13956" s="22"/>
      <c r="N13956" s="14"/>
      <c r="O13956" s="26"/>
      <c r="P13956" s="16"/>
      <c r="Q13956" s="16"/>
    </row>
    <row r="13957" spans="1:17" x14ac:dyDescent="0.45">
      <c r="A13957" s="35"/>
      <c r="B13957" s="17"/>
      <c r="C13957" s="1"/>
      <c r="D13957" s="22"/>
      <c r="E13957" s="20"/>
      <c r="F13957" s="22"/>
      <c r="G13957" s="21"/>
      <c r="H13957" s="9"/>
      <c r="I13957" s="9"/>
      <c r="J13957" s="21"/>
      <c r="K13957" s="9"/>
      <c r="L13957" s="22"/>
      <c r="N13957" s="14"/>
      <c r="O13957" s="26"/>
      <c r="P13957" s="16"/>
      <c r="Q13957" s="16"/>
    </row>
    <row r="13958" spans="1:17" x14ac:dyDescent="0.45">
      <c r="A13958" s="35"/>
      <c r="B13958" s="17"/>
      <c r="C13958" s="1"/>
      <c r="D13958" s="22"/>
      <c r="E13958" s="20"/>
      <c r="F13958" s="22"/>
      <c r="G13958" s="21"/>
      <c r="H13958" s="9"/>
      <c r="I13958" s="9"/>
      <c r="J13958" s="21"/>
      <c r="K13958" s="9"/>
      <c r="L13958" s="22"/>
      <c r="N13958" s="14"/>
      <c r="O13958" s="26"/>
      <c r="P13958" s="16"/>
      <c r="Q13958" s="16"/>
    </row>
    <row r="13959" spans="1:17" x14ac:dyDescent="0.45">
      <c r="A13959" s="35"/>
      <c r="B13959" s="17"/>
      <c r="C13959" s="1"/>
      <c r="D13959" s="22"/>
      <c r="E13959" s="20"/>
      <c r="F13959" s="22"/>
      <c r="G13959" s="21"/>
      <c r="H13959" s="9"/>
      <c r="I13959" s="9"/>
      <c r="J13959" s="21"/>
      <c r="K13959" s="9"/>
      <c r="L13959" s="22"/>
      <c r="N13959" s="14"/>
      <c r="O13959" s="26"/>
      <c r="P13959" s="16"/>
      <c r="Q13959" s="16"/>
    </row>
    <row r="13960" spans="1:17" x14ac:dyDescent="0.45">
      <c r="A13960" s="35"/>
      <c r="B13960" s="17"/>
      <c r="C13960" s="1"/>
      <c r="D13960" s="22"/>
      <c r="E13960" s="20"/>
      <c r="F13960" s="22"/>
      <c r="G13960" s="21"/>
      <c r="H13960" s="9"/>
      <c r="I13960" s="9"/>
      <c r="J13960" s="21"/>
      <c r="K13960" s="9"/>
      <c r="L13960" s="22"/>
      <c r="N13960" s="14"/>
      <c r="O13960" s="26"/>
      <c r="P13960" s="16"/>
      <c r="Q13960" s="16"/>
    </row>
    <row r="13961" spans="1:17" x14ac:dyDescent="0.45">
      <c r="A13961" s="35"/>
      <c r="B13961" s="17"/>
      <c r="C13961" s="1"/>
      <c r="D13961" s="22"/>
      <c r="E13961" s="20"/>
      <c r="F13961" s="22"/>
      <c r="G13961" s="21"/>
      <c r="H13961" s="9"/>
      <c r="I13961" s="9"/>
      <c r="J13961" s="21"/>
      <c r="K13961" s="9"/>
      <c r="L13961" s="22"/>
      <c r="N13961" s="14"/>
      <c r="O13961" s="26"/>
      <c r="P13961" s="16"/>
      <c r="Q13961" s="16"/>
    </row>
    <row r="13962" spans="1:17" x14ac:dyDescent="0.45">
      <c r="A13962" s="35"/>
      <c r="B13962" s="17"/>
      <c r="C13962" s="1"/>
      <c r="D13962" s="22"/>
      <c r="E13962" s="20"/>
      <c r="F13962" s="22"/>
      <c r="G13962" s="21"/>
      <c r="H13962" s="9"/>
      <c r="I13962" s="9"/>
      <c r="J13962" s="21"/>
      <c r="K13962" s="9"/>
      <c r="L13962" s="22"/>
      <c r="N13962" s="14"/>
      <c r="O13962" s="26"/>
      <c r="P13962" s="16"/>
      <c r="Q13962" s="16"/>
    </row>
    <row r="13963" spans="1:17" x14ac:dyDescent="0.45">
      <c r="A13963" s="35"/>
      <c r="B13963" s="17"/>
      <c r="C13963" s="1"/>
      <c r="D13963" s="22"/>
      <c r="E13963" s="20"/>
      <c r="F13963" s="22"/>
      <c r="G13963" s="21"/>
      <c r="H13963" s="9"/>
      <c r="I13963" s="9"/>
      <c r="J13963" s="21"/>
      <c r="K13963" s="9"/>
      <c r="L13963" s="22"/>
      <c r="N13963" s="14"/>
      <c r="O13963" s="26"/>
      <c r="P13963" s="16"/>
      <c r="Q13963" s="16"/>
    </row>
    <row r="13964" spans="1:17" x14ac:dyDescent="0.45">
      <c r="A13964" s="35"/>
      <c r="B13964" s="17"/>
      <c r="C13964" s="1"/>
      <c r="D13964" s="22"/>
      <c r="E13964" s="20"/>
      <c r="F13964" s="22"/>
      <c r="G13964" s="21"/>
      <c r="H13964" s="9"/>
      <c r="I13964" s="9"/>
      <c r="J13964" s="21"/>
      <c r="K13964" s="9"/>
      <c r="L13964" s="22"/>
      <c r="N13964" s="14"/>
      <c r="O13964" s="26"/>
      <c r="P13964" s="16"/>
      <c r="Q13964" s="16"/>
    </row>
    <row r="13965" spans="1:17" x14ac:dyDescent="0.45">
      <c r="A13965" s="35"/>
      <c r="B13965" s="17"/>
      <c r="C13965" s="1"/>
      <c r="D13965" s="22"/>
      <c r="E13965" s="20"/>
      <c r="F13965" s="22"/>
      <c r="G13965" s="21"/>
      <c r="H13965" s="9"/>
      <c r="I13965" s="9"/>
      <c r="J13965" s="21"/>
      <c r="K13965" s="9"/>
      <c r="L13965" s="22"/>
      <c r="N13965" s="14"/>
      <c r="O13965" s="26"/>
      <c r="P13965" s="16"/>
      <c r="Q13965" s="16"/>
    </row>
    <row r="13966" spans="1:17" x14ac:dyDescent="0.45">
      <c r="A13966" s="35"/>
      <c r="B13966" s="17"/>
      <c r="C13966" s="1"/>
      <c r="D13966" s="22"/>
      <c r="E13966" s="20"/>
      <c r="F13966" s="22"/>
      <c r="G13966" s="21"/>
      <c r="H13966" s="9"/>
      <c r="I13966" s="9"/>
      <c r="J13966" s="21"/>
      <c r="K13966" s="9"/>
      <c r="L13966" s="22"/>
      <c r="N13966" s="14"/>
      <c r="O13966" s="26"/>
      <c r="P13966" s="16"/>
      <c r="Q13966" s="16"/>
    </row>
    <row r="13967" spans="1:17" x14ac:dyDescent="0.45">
      <c r="A13967" s="35"/>
      <c r="B13967" s="17"/>
      <c r="C13967" s="1"/>
      <c r="D13967" s="22"/>
      <c r="E13967" s="20"/>
      <c r="F13967" s="22"/>
      <c r="G13967" s="21"/>
      <c r="H13967" s="9"/>
      <c r="I13967" s="9"/>
      <c r="J13967" s="21"/>
      <c r="K13967" s="9"/>
      <c r="L13967" s="22"/>
      <c r="N13967" s="14"/>
      <c r="O13967" s="26"/>
      <c r="P13967" s="16"/>
      <c r="Q13967" s="16"/>
    </row>
    <row r="13968" spans="1:17" x14ac:dyDescent="0.45">
      <c r="A13968" s="35"/>
      <c r="B13968" s="17"/>
      <c r="C13968" s="1"/>
      <c r="D13968" s="22"/>
      <c r="E13968" s="20"/>
      <c r="F13968" s="22"/>
      <c r="G13968" s="21"/>
      <c r="H13968" s="9"/>
      <c r="I13968" s="9"/>
      <c r="J13968" s="21"/>
      <c r="K13968" s="9"/>
      <c r="L13968" s="22"/>
      <c r="N13968" s="14"/>
      <c r="O13968" s="26"/>
      <c r="P13968" s="16"/>
      <c r="Q13968" s="16"/>
    </row>
    <row r="13969" spans="1:17" x14ac:dyDescent="0.45">
      <c r="A13969" s="35"/>
      <c r="B13969" s="17"/>
      <c r="C13969" s="1"/>
      <c r="D13969" s="22"/>
      <c r="E13969" s="20"/>
      <c r="F13969" s="22"/>
      <c r="G13969" s="21"/>
      <c r="H13969" s="9"/>
      <c r="I13969" s="9"/>
      <c r="J13969" s="21"/>
      <c r="K13969" s="9"/>
      <c r="L13969" s="22"/>
      <c r="N13969" s="14"/>
      <c r="O13969" s="26"/>
      <c r="P13969" s="16"/>
      <c r="Q13969" s="16"/>
    </row>
    <row r="13970" spans="1:17" x14ac:dyDescent="0.45">
      <c r="A13970" s="35"/>
      <c r="B13970" s="17"/>
      <c r="C13970" s="1"/>
      <c r="D13970" s="22"/>
      <c r="E13970" s="20"/>
      <c r="F13970" s="22"/>
      <c r="G13970" s="21"/>
      <c r="H13970" s="9"/>
      <c r="I13970" s="9"/>
      <c r="J13970" s="21"/>
      <c r="K13970" s="9"/>
      <c r="L13970" s="22"/>
      <c r="N13970" s="14"/>
      <c r="O13970" s="26"/>
      <c r="P13970" s="16"/>
      <c r="Q13970" s="16"/>
    </row>
    <row r="13971" spans="1:17" x14ac:dyDescent="0.45">
      <c r="A13971" s="35"/>
      <c r="B13971" s="17"/>
      <c r="C13971" s="1"/>
      <c r="D13971" s="22"/>
      <c r="E13971" s="20"/>
      <c r="F13971" s="22"/>
      <c r="G13971" s="21"/>
      <c r="H13971" s="9"/>
      <c r="I13971" s="9"/>
      <c r="J13971" s="21"/>
      <c r="K13971" s="9"/>
      <c r="L13971" s="22"/>
      <c r="N13971" s="14"/>
      <c r="O13971" s="26"/>
      <c r="P13971" s="16"/>
      <c r="Q13971" s="16"/>
    </row>
    <row r="13972" spans="1:17" x14ac:dyDescent="0.45">
      <c r="A13972" s="35"/>
      <c r="B13972" s="17"/>
      <c r="C13972" s="1"/>
      <c r="D13972" s="22"/>
      <c r="E13972" s="20"/>
      <c r="F13972" s="22"/>
      <c r="G13972" s="21"/>
      <c r="H13972" s="9"/>
      <c r="I13972" s="9"/>
      <c r="J13972" s="21"/>
      <c r="K13972" s="9"/>
      <c r="L13972" s="22"/>
      <c r="N13972" s="14"/>
      <c r="O13972" s="26"/>
      <c r="P13972" s="16"/>
      <c r="Q13972" s="16"/>
    </row>
    <row r="13973" spans="1:17" x14ac:dyDescent="0.45">
      <c r="A13973" s="35"/>
      <c r="B13973" s="17"/>
      <c r="C13973" s="1"/>
      <c r="D13973" s="22"/>
      <c r="E13973" s="20"/>
      <c r="F13973" s="22"/>
      <c r="G13973" s="21"/>
      <c r="H13973" s="9"/>
      <c r="I13973" s="9"/>
      <c r="J13973" s="21"/>
      <c r="K13973" s="9"/>
      <c r="L13973" s="22"/>
      <c r="N13973" s="14"/>
      <c r="O13973" s="26"/>
      <c r="P13973" s="16"/>
      <c r="Q13973" s="16"/>
    </row>
    <row r="13974" spans="1:17" x14ac:dyDescent="0.45">
      <c r="A13974" s="35"/>
      <c r="B13974" s="17"/>
      <c r="C13974" s="1"/>
      <c r="D13974" s="22"/>
      <c r="E13974" s="20"/>
      <c r="F13974" s="22"/>
      <c r="G13974" s="21"/>
      <c r="H13974" s="9"/>
      <c r="I13974" s="9"/>
      <c r="J13974" s="21"/>
      <c r="K13974" s="9"/>
      <c r="L13974" s="22"/>
      <c r="N13974" s="14"/>
      <c r="O13974" s="26"/>
      <c r="P13974" s="16"/>
      <c r="Q13974" s="16"/>
    </row>
    <row r="13975" spans="1:17" x14ac:dyDescent="0.45">
      <c r="A13975" s="35"/>
      <c r="B13975" s="17"/>
      <c r="C13975" s="1"/>
      <c r="D13975" s="22"/>
      <c r="E13975" s="20"/>
      <c r="F13975" s="22"/>
      <c r="G13975" s="21"/>
      <c r="H13975" s="9"/>
      <c r="I13975" s="9"/>
      <c r="J13975" s="21"/>
      <c r="K13975" s="9"/>
      <c r="L13975" s="22"/>
      <c r="N13975" s="14"/>
      <c r="O13975" s="26"/>
      <c r="P13975" s="16"/>
      <c r="Q13975" s="16"/>
    </row>
    <row r="13976" spans="1:17" x14ac:dyDescent="0.45">
      <c r="A13976" s="35"/>
      <c r="B13976" s="17"/>
      <c r="C13976" s="1"/>
      <c r="D13976" s="22"/>
      <c r="E13976" s="20"/>
      <c r="F13976" s="22"/>
      <c r="G13976" s="21"/>
      <c r="H13976" s="9"/>
      <c r="I13976" s="9"/>
      <c r="J13976" s="21"/>
      <c r="K13976" s="9"/>
      <c r="L13976" s="22"/>
      <c r="N13976" s="14"/>
      <c r="O13976" s="26"/>
      <c r="P13976" s="16"/>
      <c r="Q13976" s="16"/>
    </row>
    <row r="13977" spans="1:17" x14ac:dyDescent="0.45">
      <c r="A13977" s="35"/>
      <c r="B13977" s="17"/>
      <c r="C13977" s="1"/>
      <c r="D13977" s="22"/>
      <c r="E13977" s="20"/>
      <c r="F13977" s="22"/>
      <c r="G13977" s="21"/>
      <c r="H13977" s="9"/>
      <c r="I13977" s="9"/>
      <c r="J13977" s="21"/>
      <c r="K13977" s="9"/>
      <c r="L13977" s="22"/>
      <c r="N13977" s="14"/>
      <c r="O13977" s="26"/>
      <c r="P13977" s="16"/>
      <c r="Q13977" s="16"/>
    </row>
    <row r="13978" spans="1:17" x14ac:dyDescent="0.45">
      <c r="A13978" s="35"/>
      <c r="B13978" s="17"/>
      <c r="C13978" s="1"/>
      <c r="D13978" s="22"/>
      <c r="E13978" s="20"/>
      <c r="F13978" s="22"/>
      <c r="G13978" s="21"/>
      <c r="H13978" s="9"/>
      <c r="I13978" s="9"/>
      <c r="J13978" s="21"/>
      <c r="K13978" s="9"/>
      <c r="L13978" s="22"/>
      <c r="N13978" s="14"/>
      <c r="O13978" s="26"/>
      <c r="P13978" s="16"/>
      <c r="Q13978" s="16"/>
    </row>
    <row r="13979" spans="1:17" x14ac:dyDescent="0.45">
      <c r="A13979" s="35"/>
      <c r="B13979" s="17"/>
      <c r="C13979" s="1"/>
      <c r="D13979" s="22"/>
      <c r="E13979" s="20"/>
      <c r="F13979" s="22"/>
      <c r="G13979" s="21"/>
      <c r="H13979" s="9"/>
      <c r="I13979" s="9"/>
      <c r="J13979" s="21"/>
      <c r="K13979" s="9"/>
      <c r="L13979" s="22"/>
      <c r="N13979" s="14"/>
      <c r="O13979" s="26"/>
      <c r="P13979" s="16"/>
      <c r="Q13979" s="16"/>
    </row>
    <row r="13980" spans="1:17" x14ac:dyDescent="0.45">
      <c r="A13980" s="35"/>
      <c r="B13980" s="17"/>
      <c r="C13980" s="1"/>
      <c r="D13980" s="22"/>
      <c r="E13980" s="20"/>
      <c r="F13980" s="22"/>
      <c r="G13980" s="21"/>
      <c r="H13980" s="9"/>
      <c r="I13980" s="9"/>
      <c r="J13980" s="21"/>
      <c r="K13980" s="9"/>
      <c r="L13980" s="22"/>
      <c r="N13980" s="14"/>
      <c r="O13980" s="26"/>
      <c r="P13980" s="16"/>
      <c r="Q13980" s="16"/>
    </row>
    <row r="13981" spans="1:17" x14ac:dyDescent="0.45">
      <c r="A13981" s="35"/>
      <c r="B13981" s="17"/>
      <c r="C13981" s="1"/>
      <c r="D13981" s="22"/>
      <c r="E13981" s="20"/>
      <c r="F13981" s="22"/>
      <c r="G13981" s="21"/>
      <c r="H13981" s="9"/>
      <c r="I13981" s="9"/>
      <c r="J13981" s="21"/>
      <c r="K13981" s="9"/>
      <c r="L13981" s="22"/>
      <c r="N13981" s="14"/>
      <c r="O13981" s="26"/>
      <c r="P13981" s="16"/>
      <c r="Q13981" s="16"/>
    </row>
    <row r="13982" spans="1:17" x14ac:dyDescent="0.45">
      <c r="A13982" s="35"/>
      <c r="B13982" s="17"/>
      <c r="C13982" s="1"/>
      <c r="D13982" s="22"/>
      <c r="E13982" s="20"/>
      <c r="F13982" s="22"/>
      <c r="G13982" s="21"/>
      <c r="H13982" s="9"/>
      <c r="I13982" s="9"/>
      <c r="J13982" s="21"/>
      <c r="K13982" s="9"/>
      <c r="L13982" s="22"/>
      <c r="N13982" s="14"/>
      <c r="O13982" s="26"/>
      <c r="P13982" s="16"/>
      <c r="Q13982" s="16"/>
    </row>
    <row r="13983" spans="1:17" x14ac:dyDescent="0.45">
      <c r="A13983" s="35"/>
      <c r="B13983" s="17"/>
      <c r="C13983" s="1"/>
      <c r="D13983" s="22"/>
      <c r="E13983" s="20"/>
      <c r="F13983" s="22"/>
      <c r="G13983" s="21"/>
      <c r="H13983" s="9"/>
      <c r="I13983" s="9"/>
      <c r="J13983" s="21"/>
      <c r="K13983" s="9"/>
      <c r="L13983" s="22"/>
      <c r="N13983" s="14"/>
      <c r="O13983" s="26"/>
      <c r="P13983" s="16"/>
      <c r="Q13983" s="16"/>
    </row>
    <row r="13984" spans="1:17" x14ac:dyDescent="0.45">
      <c r="A13984" s="35"/>
      <c r="B13984" s="17"/>
      <c r="C13984" s="1"/>
      <c r="D13984" s="22"/>
      <c r="E13984" s="20"/>
      <c r="F13984" s="22"/>
      <c r="G13984" s="21"/>
      <c r="H13984" s="9"/>
      <c r="I13984" s="9"/>
      <c r="J13984" s="21"/>
      <c r="K13984" s="9"/>
      <c r="L13984" s="22"/>
      <c r="N13984" s="14"/>
      <c r="O13984" s="26"/>
      <c r="P13984" s="16"/>
      <c r="Q13984" s="16"/>
    </row>
    <row r="13985" spans="1:17" x14ac:dyDescent="0.45">
      <c r="A13985" s="35"/>
      <c r="B13985" s="17"/>
      <c r="C13985" s="1"/>
      <c r="D13985" s="22"/>
      <c r="E13985" s="20"/>
      <c r="F13985" s="22"/>
      <c r="G13985" s="21"/>
      <c r="H13985" s="9"/>
      <c r="I13985" s="9"/>
      <c r="J13985" s="21"/>
      <c r="K13985" s="9"/>
      <c r="L13985" s="22"/>
      <c r="N13985" s="14"/>
      <c r="O13985" s="26"/>
      <c r="P13985" s="16"/>
      <c r="Q13985" s="16"/>
    </row>
    <row r="13986" spans="1:17" x14ac:dyDescent="0.45">
      <c r="A13986" s="35"/>
      <c r="B13986" s="17"/>
      <c r="C13986" s="1"/>
      <c r="D13986" s="22"/>
      <c r="E13986" s="20"/>
      <c r="F13986" s="22"/>
      <c r="G13986" s="21"/>
      <c r="H13986" s="9"/>
      <c r="I13986" s="9"/>
      <c r="J13986" s="21"/>
      <c r="K13986" s="9"/>
      <c r="L13986" s="22"/>
      <c r="N13986" s="14"/>
      <c r="O13986" s="26"/>
      <c r="P13986" s="16"/>
      <c r="Q13986" s="16"/>
    </row>
    <row r="13987" spans="1:17" x14ac:dyDescent="0.45">
      <c r="A13987" s="35"/>
      <c r="B13987" s="17"/>
      <c r="C13987" s="1"/>
      <c r="D13987" s="22"/>
      <c r="E13987" s="20"/>
      <c r="F13987" s="22"/>
      <c r="G13987" s="21"/>
      <c r="H13987" s="9"/>
      <c r="I13987" s="9"/>
      <c r="J13987" s="21"/>
      <c r="K13987" s="9"/>
      <c r="L13987" s="22"/>
      <c r="N13987" s="14"/>
      <c r="O13987" s="26"/>
      <c r="P13987" s="16"/>
      <c r="Q13987" s="16"/>
    </row>
    <row r="13988" spans="1:17" x14ac:dyDescent="0.45">
      <c r="A13988" s="35"/>
      <c r="B13988" s="17"/>
      <c r="C13988" s="1"/>
      <c r="D13988" s="22"/>
      <c r="E13988" s="20"/>
      <c r="F13988" s="22"/>
      <c r="G13988" s="21"/>
      <c r="H13988" s="9"/>
      <c r="I13988" s="9"/>
      <c r="J13988" s="21"/>
      <c r="K13988" s="9"/>
      <c r="L13988" s="22"/>
      <c r="N13988" s="14"/>
      <c r="O13988" s="26"/>
      <c r="P13988" s="16"/>
      <c r="Q13988" s="16"/>
    </row>
    <row r="13989" spans="1:17" x14ac:dyDescent="0.45">
      <c r="A13989" s="35"/>
      <c r="B13989" s="17"/>
      <c r="C13989" s="1"/>
      <c r="D13989" s="22"/>
      <c r="E13989" s="20"/>
      <c r="F13989" s="22"/>
      <c r="G13989" s="21"/>
      <c r="H13989" s="9"/>
      <c r="I13989" s="9"/>
      <c r="J13989" s="21"/>
      <c r="K13989" s="9"/>
      <c r="L13989" s="22"/>
      <c r="N13989" s="14"/>
      <c r="O13989" s="26"/>
      <c r="P13989" s="16"/>
      <c r="Q13989" s="16"/>
    </row>
    <row r="13990" spans="1:17" x14ac:dyDescent="0.45">
      <c r="A13990" s="35"/>
      <c r="B13990" s="17"/>
      <c r="C13990" s="1"/>
      <c r="D13990" s="22"/>
      <c r="E13990" s="20"/>
      <c r="F13990" s="22"/>
      <c r="G13990" s="21"/>
      <c r="H13990" s="9"/>
      <c r="I13990" s="9"/>
      <c r="J13990" s="21"/>
      <c r="K13990" s="9"/>
      <c r="L13990" s="22"/>
      <c r="N13990" s="14"/>
      <c r="O13990" s="26"/>
      <c r="P13990" s="16"/>
      <c r="Q13990" s="16"/>
    </row>
    <row r="13991" spans="1:17" x14ac:dyDescent="0.45">
      <c r="A13991" s="35"/>
      <c r="B13991" s="17"/>
      <c r="C13991" s="1"/>
      <c r="D13991" s="22"/>
      <c r="E13991" s="20"/>
      <c r="F13991" s="22"/>
      <c r="G13991" s="21"/>
      <c r="H13991" s="9"/>
      <c r="I13991" s="9"/>
      <c r="J13991" s="21"/>
      <c r="K13991" s="9"/>
      <c r="L13991" s="22"/>
      <c r="N13991" s="14"/>
      <c r="O13991" s="26"/>
      <c r="P13991" s="16"/>
      <c r="Q13991" s="16"/>
    </row>
    <row r="13992" spans="1:17" x14ac:dyDescent="0.45">
      <c r="A13992" s="35"/>
      <c r="B13992" s="17"/>
      <c r="C13992" s="1"/>
      <c r="D13992" s="22"/>
      <c r="E13992" s="20"/>
      <c r="F13992" s="22"/>
      <c r="G13992" s="21"/>
      <c r="H13992" s="9"/>
      <c r="I13992" s="9"/>
      <c r="J13992" s="21"/>
      <c r="K13992" s="9"/>
      <c r="L13992" s="22"/>
      <c r="N13992" s="14"/>
      <c r="O13992" s="26"/>
      <c r="P13992" s="16"/>
      <c r="Q13992" s="16"/>
    </row>
    <row r="13993" spans="1:17" x14ac:dyDescent="0.45">
      <c r="A13993" s="35"/>
      <c r="B13993" s="17"/>
      <c r="C13993" s="1"/>
      <c r="D13993" s="22"/>
      <c r="E13993" s="20"/>
      <c r="F13993" s="22"/>
      <c r="G13993" s="21"/>
      <c r="H13993" s="9"/>
      <c r="I13993" s="9"/>
      <c r="J13993" s="21"/>
      <c r="K13993" s="9"/>
      <c r="L13993" s="22"/>
      <c r="N13993" s="14"/>
      <c r="O13993" s="26"/>
      <c r="P13993" s="16"/>
      <c r="Q13993" s="16"/>
    </row>
    <row r="13994" spans="1:17" x14ac:dyDescent="0.45">
      <c r="A13994" s="35"/>
      <c r="B13994" s="17"/>
      <c r="C13994" s="1"/>
      <c r="D13994" s="22"/>
      <c r="E13994" s="20"/>
      <c r="F13994" s="22"/>
      <c r="G13994" s="21"/>
      <c r="H13994" s="9"/>
      <c r="I13994" s="9"/>
      <c r="J13994" s="21"/>
      <c r="K13994" s="9"/>
      <c r="L13994" s="22"/>
      <c r="N13994" s="14"/>
      <c r="O13994" s="26"/>
      <c r="P13994" s="16"/>
      <c r="Q13994" s="16"/>
    </row>
    <row r="13995" spans="1:17" x14ac:dyDescent="0.45">
      <c r="A13995" s="35"/>
      <c r="B13995" s="17"/>
      <c r="C13995" s="1"/>
      <c r="D13995" s="22"/>
      <c r="E13995" s="20"/>
      <c r="F13995" s="22"/>
      <c r="G13995" s="21"/>
      <c r="H13995" s="9"/>
      <c r="I13995" s="9"/>
      <c r="J13995" s="21"/>
      <c r="K13995" s="9"/>
      <c r="L13995" s="22"/>
      <c r="N13995" s="14"/>
      <c r="O13995" s="26"/>
      <c r="P13995" s="16"/>
      <c r="Q13995" s="16"/>
    </row>
    <row r="13996" spans="1:17" x14ac:dyDescent="0.45">
      <c r="A13996" s="35"/>
      <c r="B13996" s="17"/>
      <c r="C13996" s="1"/>
      <c r="D13996" s="22"/>
      <c r="E13996" s="20"/>
      <c r="F13996" s="22"/>
      <c r="G13996" s="21"/>
      <c r="H13996" s="9"/>
      <c r="I13996" s="9"/>
      <c r="J13996" s="21"/>
      <c r="K13996" s="9"/>
      <c r="L13996" s="22"/>
      <c r="N13996" s="14"/>
      <c r="O13996" s="26"/>
      <c r="P13996" s="16"/>
      <c r="Q13996" s="16"/>
    </row>
    <row r="13997" spans="1:17" x14ac:dyDescent="0.45">
      <c r="A13997" s="35"/>
      <c r="B13997" s="17"/>
      <c r="C13997" s="1"/>
      <c r="D13997" s="22"/>
      <c r="E13997" s="20"/>
      <c r="F13997" s="22"/>
      <c r="G13997" s="21"/>
      <c r="H13997" s="9"/>
      <c r="I13997" s="9"/>
      <c r="J13997" s="21"/>
      <c r="K13997" s="9"/>
      <c r="L13997" s="22"/>
      <c r="N13997" s="14"/>
      <c r="O13997" s="26"/>
      <c r="P13997" s="16"/>
      <c r="Q13997" s="16"/>
    </row>
    <row r="13998" spans="1:17" x14ac:dyDescent="0.45">
      <c r="A13998" s="35"/>
      <c r="B13998" s="17"/>
      <c r="C13998" s="1"/>
      <c r="D13998" s="22"/>
      <c r="E13998" s="20"/>
      <c r="F13998" s="22"/>
      <c r="G13998" s="21"/>
      <c r="H13998" s="9"/>
      <c r="I13998" s="9"/>
      <c r="J13998" s="21"/>
      <c r="K13998" s="9"/>
      <c r="L13998" s="22"/>
      <c r="N13998" s="14"/>
      <c r="O13998" s="26"/>
      <c r="P13998" s="16"/>
      <c r="Q13998" s="16"/>
    </row>
    <row r="13999" spans="1:17" x14ac:dyDescent="0.45">
      <c r="A13999" s="35"/>
      <c r="B13999" s="17"/>
      <c r="C13999" s="1"/>
      <c r="D13999" s="22"/>
      <c r="E13999" s="20"/>
      <c r="F13999" s="22"/>
      <c r="G13999" s="21"/>
      <c r="H13999" s="9"/>
      <c r="I13999" s="9"/>
      <c r="J13999" s="21"/>
      <c r="K13999" s="9"/>
      <c r="L13999" s="22"/>
      <c r="N13999" s="14"/>
      <c r="O13999" s="26"/>
      <c r="P13999" s="16"/>
      <c r="Q13999" s="16"/>
    </row>
    <row r="14000" spans="1:17" x14ac:dyDescent="0.45">
      <c r="A14000" s="35"/>
      <c r="B14000" s="17"/>
      <c r="C14000" s="1"/>
      <c r="D14000" s="22"/>
      <c r="E14000" s="20"/>
      <c r="F14000" s="22"/>
      <c r="G14000" s="21"/>
      <c r="H14000" s="9"/>
      <c r="I14000" s="9"/>
      <c r="J14000" s="21"/>
      <c r="K14000" s="9"/>
      <c r="L14000" s="22"/>
      <c r="N14000" s="14"/>
      <c r="O14000" s="26"/>
      <c r="P14000" s="16"/>
      <c r="Q14000" s="16"/>
    </row>
    <row r="14001" spans="1:17" x14ac:dyDescent="0.45">
      <c r="A14001" s="35"/>
      <c r="B14001" s="17"/>
      <c r="C14001" s="1"/>
      <c r="D14001" s="22"/>
      <c r="E14001" s="20"/>
      <c r="F14001" s="22"/>
      <c r="G14001" s="21"/>
      <c r="H14001" s="9"/>
      <c r="I14001" s="9"/>
      <c r="J14001" s="21"/>
      <c r="K14001" s="9"/>
      <c r="L14001" s="22"/>
      <c r="N14001" s="14"/>
      <c r="O14001" s="26"/>
      <c r="P14001" s="16"/>
      <c r="Q14001" s="16"/>
    </row>
    <row r="14002" spans="1:17" x14ac:dyDescent="0.45">
      <c r="A14002" s="35"/>
      <c r="B14002" s="17"/>
      <c r="C14002" s="1"/>
      <c r="D14002" s="22"/>
      <c r="E14002" s="20"/>
      <c r="F14002" s="22"/>
      <c r="G14002" s="21"/>
      <c r="H14002" s="9"/>
      <c r="I14002" s="9"/>
      <c r="J14002" s="21"/>
      <c r="K14002" s="9"/>
      <c r="L14002" s="22"/>
      <c r="N14002" s="14"/>
      <c r="O14002" s="26"/>
      <c r="P14002" s="16"/>
      <c r="Q14002" s="16"/>
    </row>
    <row r="14003" spans="1:17" x14ac:dyDescent="0.45">
      <c r="A14003" s="35"/>
      <c r="B14003" s="17"/>
      <c r="C14003" s="1"/>
      <c r="D14003" s="22"/>
      <c r="E14003" s="20"/>
      <c r="F14003" s="22"/>
      <c r="G14003" s="21"/>
      <c r="H14003" s="9"/>
      <c r="I14003" s="9"/>
      <c r="J14003" s="21"/>
      <c r="K14003" s="9"/>
      <c r="L14003" s="22"/>
      <c r="N14003" s="14"/>
      <c r="O14003" s="26"/>
      <c r="P14003" s="16"/>
      <c r="Q14003" s="16"/>
    </row>
    <row r="14004" spans="1:17" x14ac:dyDescent="0.45">
      <c r="A14004" s="35"/>
      <c r="B14004" s="17"/>
      <c r="C14004" s="1"/>
      <c r="D14004" s="22"/>
      <c r="E14004" s="20"/>
      <c r="F14004" s="22"/>
      <c r="G14004" s="21"/>
      <c r="H14004" s="9"/>
      <c r="I14004" s="9"/>
      <c r="J14004" s="21"/>
      <c r="K14004" s="9"/>
      <c r="L14004" s="22"/>
      <c r="N14004" s="14"/>
      <c r="O14004" s="26"/>
      <c r="P14004" s="16"/>
      <c r="Q14004" s="16"/>
    </row>
    <row r="14005" spans="1:17" x14ac:dyDescent="0.45">
      <c r="A14005" s="35"/>
      <c r="B14005" s="17"/>
      <c r="C14005" s="1"/>
      <c r="D14005" s="22"/>
      <c r="E14005" s="20"/>
      <c r="F14005" s="22"/>
      <c r="G14005" s="21"/>
      <c r="H14005" s="9"/>
      <c r="I14005" s="9"/>
      <c r="J14005" s="21"/>
      <c r="K14005" s="9"/>
      <c r="L14005" s="22"/>
      <c r="N14005" s="14"/>
      <c r="O14005" s="26"/>
      <c r="P14005" s="16"/>
      <c r="Q14005" s="16"/>
    </row>
    <row r="14006" spans="1:17" x14ac:dyDescent="0.45">
      <c r="A14006" s="35"/>
      <c r="B14006" s="17"/>
      <c r="C14006" s="1"/>
      <c r="D14006" s="22"/>
      <c r="E14006" s="20"/>
      <c r="F14006" s="22"/>
      <c r="G14006" s="21"/>
      <c r="H14006" s="9"/>
      <c r="I14006" s="9"/>
      <c r="J14006" s="21"/>
      <c r="K14006" s="9"/>
      <c r="L14006" s="22"/>
      <c r="N14006" s="14"/>
      <c r="O14006" s="26"/>
      <c r="P14006" s="16"/>
      <c r="Q14006" s="16"/>
    </row>
    <row r="14007" spans="1:17" x14ac:dyDescent="0.45">
      <c r="A14007" s="35"/>
      <c r="B14007" s="17"/>
      <c r="C14007" s="1"/>
      <c r="D14007" s="22"/>
      <c r="E14007" s="20"/>
      <c r="F14007" s="22"/>
      <c r="G14007" s="21"/>
      <c r="H14007" s="9"/>
      <c r="I14007" s="9"/>
      <c r="J14007" s="21"/>
      <c r="K14007" s="9"/>
      <c r="L14007" s="22"/>
      <c r="N14007" s="14"/>
      <c r="O14007" s="26"/>
      <c r="P14007" s="16"/>
      <c r="Q14007" s="16"/>
    </row>
    <row r="14008" spans="1:17" x14ac:dyDescent="0.45">
      <c r="A14008" s="35"/>
      <c r="B14008" s="17"/>
      <c r="C14008" s="1"/>
      <c r="D14008" s="22"/>
      <c r="E14008" s="20"/>
      <c r="F14008" s="22"/>
      <c r="G14008" s="21"/>
      <c r="H14008" s="9"/>
      <c r="I14008" s="9"/>
      <c r="J14008" s="21"/>
      <c r="K14008" s="9"/>
      <c r="L14008" s="22"/>
      <c r="N14008" s="14"/>
      <c r="O14008" s="26"/>
      <c r="P14008" s="16"/>
      <c r="Q14008" s="16"/>
    </row>
    <row r="14009" spans="1:17" x14ac:dyDescent="0.45">
      <c r="A14009" s="35"/>
      <c r="B14009" s="17"/>
      <c r="C14009" s="1"/>
      <c r="D14009" s="22"/>
      <c r="E14009" s="20"/>
      <c r="F14009" s="22"/>
      <c r="G14009" s="21"/>
      <c r="H14009" s="9"/>
      <c r="I14009" s="9"/>
      <c r="J14009" s="21"/>
      <c r="K14009" s="9"/>
      <c r="L14009" s="22"/>
      <c r="N14009" s="14"/>
      <c r="O14009" s="26"/>
      <c r="P14009" s="16"/>
      <c r="Q14009" s="16"/>
    </row>
    <row r="14010" spans="1:17" x14ac:dyDescent="0.45">
      <c r="A14010" s="35"/>
      <c r="B14010" s="17"/>
      <c r="C14010" s="1"/>
      <c r="D14010" s="22"/>
      <c r="E14010" s="20"/>
      <c r="F14010" s="22"/>
      <c r="G14010" s="21"/>
      <c r="H14010" s="9"/>
      <c r="I14010" s="9"/>
      <c r="J14010" s="21"/>
      <c r="K14010" s="9"/>
      <c r="L14010" s="22"/>
      <c r="N14010" s="14"/>
      <c r="O14010" s="26"/>
      <c r="P14010" s="16"/>
      <c r="Q14010" s="16"/>
    </row>
    <row r="14011" spans="1:17" x14ac:dyDescent="0.45">
      <c r="A14011" s="35"/>
      <c r="B14011" s="17"/>
      <c r="C14011" s="1"/>
      <c r="D14011" s="22"/>
      <c r="E14011" s="20"/>
      <c r="F14011" s="22"/>
      <c r="G14011" s="21"/>
      <c r="H14011" s="9"/>
      <c r="I14011" s="9"/>
      <c r="J14011" s="21"/>
      <c r="K14011" s="9"/>
      <c r="L14011" s="22"/>
      <c r="N14011" s="14"/>
      <c r="O14011" s="26"/>
      <c r="P14011" s="16"/>
      <c r="Q14011" s="16"/>
    </row>
    <row r="14012" spans="1:17" x14ac:dyDescent="0.45">
      <c r="A14012" s="35"/>
      <c r="B14012" s="17"/>
      <c r="C14012" s="1"/>
      <c r="D14012" s="22"/>
      <c r="E14012" s="20"/>
      <c r="F14012" s="22"/>
      <c r="G14012" s="21"/>
      <c r="H14012" s="9"/>
      <c r="I14012" s="9"/>
      <c r="J14012" s="21"/>
      <c r="K14012" s="9"/>
      <c r="L14012" s="22"/>
      <c r="N14012" s="14"/>
      <c r="O14012" s="26"/>
      <c r="P14012" s="16"/>
      <c r="Q14012" s="16"/>
    </row>
    <row r="14013" spans="1:17" x14ac:dyDescent="0.45">
      <c r="A14013" s="35"/>
      <c r="B14013" s="17"/>
      <c r="C14013" s="1"/>
      <c r="D14013" s="22"/>
      <c r="E14013" s="20"/>
      <c r="F14013" s="22"/>
      <c r="G14013" s="21"/>
      <c r="H14013" s="9"/>
      <c r="I14013" s="9"/>
      <c r="J14013" s="21"/>
      <c r="K14013" s="9"/>
      <c r="L14013" s="22"/>
      <c r="N14013" s="14"/>
      <c r="O14013" s="26"/>
      <c r="P14013" s="16"/>
      <c r="Q14013" s="16"/>
    </row>
    <row r="14014" spans="1:17" x14ac:dyDescent="0.45">
      <c r="A14014" s="35"/>
      <c r="B14014" s="17"/>
      <c r="C14014" s="1"/>
      <c r="D14014" s="22"/>
      <c r="E14014" s="20"/>
      <c r="F14014" s="22"/>
      <c r="G14014" s="21"/>
      <c r="H14014" s="9"/>
      <c r="I14014" s="9"/>
      <c r="J14014" s="21"/>
      <c r="K14014" s="9"/>
      <c r="L14014" s="22"/>
      <c r="N14014" s="14"/>
      <c r="O14014" s="26"/>
      <c r="P14014" s="16"/>
      <c r="Q14014" s="16"/>
    </row>
    <row r="14015" spans="1:17" x14ac:dyDescent="0.45">
      <c r="A14015" s="35"/>
      <c r="B14015" s="17"/>
      <c r="C14015" s="1"/>
      <c r="D14015" s="22"/>
      <c r="E14015" s="20"/>
      <c r="F14015" s="22"/>
      <c r="G14015" s="21"/>
      <c r="H14015" s="9"/>
      <c r="I14015" s="9"/>
      <c r="J14015" s="21"/>
      <c r="K14015" s="9"/>
      <c r="L14015" s="22"/>
      <c r="N14015" s="14"/>
      <c r="O14015" s="26"/>
      <c r="P14015" s="16"/>
      <c r="Q14015" s="16"/>
    </row>
    <row r="14016" spans="1:17" x14ac:dyDescent="0.45">
      <c r="A14016" s="35"/>
      <c r="B14016" s="17"/>
      <c r="C14016" s="1"/>
      <c r="D14016" s="22"/>
      <c r="E14016" s="20"/>
      <c r="F14016" s="22"/>
      <c r="G14016" s="21"/>
      <c r="H14016" s="9"/>
      <c r="I14016" s="9"/>
      <c r="J14016" s="21"/>
      <c r="K14016" s="9"/>
      <c r="L14016" s="22"/>
      <c r="N14016" s="14"/>
      <c r="O14016" s="26"/>
      <c r="P14016" s="16"/>
      <c r="Q14016" s="16"/>
    </row>
    <row r="14017" spans="1:17" x14ac:dyDescent="0.45">
      <c r="A14017" s="35"/>
      <c r="B14017" s="17"/>
      <c r="C14017" s="1"/>
      <c r="D14017" s="22"/>
      <c r="E14017" s="20"/>
      <c r="F14017" s="22"/>
      <c r="G14017" s="21"/>
      <c r="H14017" s="9"/>
      <c r="I14017" s="9"/>
      <c r="J14017" s="21"/>
      <c r="K14017" s="9"/>
      <c r="L14017" s="22"/>
      <c r="N14017" s="14"/>
      <c r="O14017" s="26"/>
      <c r="P14017" s="16"/>
      <c r="Q14017" s="16"/>
    </row>
    <row r="14018" spans="1:17" x14ac:dyDescent="0.45">
      <c r="A14018" s="35"/>
      <c r="B14018" s="17"/>
      <c r="C14018" s="1"/>
      <c r="D14018" s="22"/>
      <c r="E14018" s="20"/>
      <c r="F14018" s="22"/>
      <c r="G14018" s="21"/>
      <c r="H14018" s="9"/>
      <c r="I14018" s="9"/>
      <c r="J14018" s="21"/>
      <c r="K14018" s="9"/>
      <c r="L14018" s="22"/>
      <c r="N14018" s="14"/>
      <c r="O14018" s="26"/>
      <c r="P14018" s="16"/>
      <c r="Q14018" s="16"/>
    </row>
    <row r="14019" spans="1:17" x14ac:dyDescent="0.45">
      <c r="A14019" s="35"/>
      <c r="B14019" s="17"/>
      <c r="C14019" s="1"/>
      <c r="D14019" s="22"/>
      <c r="E14019" s="20"/>
      <c r="F14019" s="22"/>
      <c r="G14019" s="21"/>
      <c r="H14019" s="9"/>
      <c r="I14019" s="9"/>
      <c r="J14019" s="21"/>
      <c r="K14019" s="9"/>
      <c r="L14019" s="22"/>
      <c r="N14019" s="14"/>
      <c r="O14019" s="26"/>
      <c r="P14019" s="16"/>
      <c r="Q14019" s="16"/>
    </row>
    <row r="14020" spans="1:17" x14ac:dyDescent="0.45">
      <c r="A14020" s="35"/>
      <c r="B14020" s="17"/>
      <c r="C14020" s="1"/>
      <c r="D14020" s="22"/>
      <c r="E14020" s="20"/>
      <c r="F14020" s="22"/>
      <c r="G14020" s="21"/>
      <c r="H14020" s="9"/>
      <c r="I14020" s="9"/>
      <c r="J14020" s="21"/>
      <c r="K14020" s="9"/>
      <c r="L14020" s="22"/>
      <c r="N14020" s="14"/>
      <c r="O14020" s="26"/>
      <c r="P14020" s="16"/>
      <c r="Q14020" s="16"/>
    </row>
    <row r="14021" spans="1:17" x14ac:dyDescent="0.45">
      <c r="A14021" s="35"/>
      <c r="B14021" s="17"/>
      <c r="C14021" s="1"/>
      <c r="D14021" s="22"/>
      <c r="E14021" s="20"/>
      <c r="F14021" s="22"/>
      <c r="G14021" s="21"/>
      <c r="H14021" s="9"/>
      <c r="I14021" s="9"/>
      <c r="J14021" s="21"/>
      <c r="K14021" s="9"/>
      <c r="L14021" s="22"/>
      <c r="N14021" s="14"/>
      <c r="O14021" s="26"/>
      <c r="P14021" s="16"/>
      <c r="Q14021" s="16"/>
    </row>
    <row r="14022" spans="1:17" x14ac:dyDescent="0.45">
      <c r="A14022" s="35"/>
      <c r="B14022" s="17"/>
      <c r="C14022" s="1"/>
      <c r="D14022" s="22"/>
      <c r="E14022" s="20"/>
      <c r="F14022" s="22"/>
      <c r="G14022" s="21"/>
      <c r="H14022" s="9"/>
      <c r="I14022" s="9"/>
      <c r="J14022" s="21"/>
      <c r="K14022" s="9"/>
      <c r="L14022" s="22"/>
      <c r="N14022" s="14"/>
      <c r="O14022" s="26"/>
      <c r="P14022" s="16"/>
      <c r="Q14022" s="16"/>
    </row>
    <row r="14023" spans="1:17" x14ac:dyDescent="0.45">
      <c r="A14023" s="35"/>
      <c r="B14023" s="17"/>
      <c r="C14023" s="1"/>
      <c r="D14023" s="22"/>
      <c r="E14023" s="20"/>
      <c r="F14023" s="22"/>
      <c r="G14023" s="21"/>
      <c r="H14023" s="9"/>
      <c r="I14023" s="9"/>
      <c r="J14023" s="21"/>
      <c r="K14023" s="9"/>
      <c r="L14023" s="22"/>
      <c r="N14023" s="14"/>
      <c r="O14023" s="26"/>
      <c r="P14023" s="16"/>
      <c r="Q14023" s="16"/>
    </row>
    <row r="14024" spans="1:17" x14ac:dyDescent="0.45">
      <c r="A14024" s="35"/>
      <c r="B14024" s="17"/>
      <c r="C14024" s="1"/>
      <c r="D14024" s="22"/>
      <c r="E14024" s="20"/>
      <c r="F14024" s="22"/>
      <c r="G14024" s="21"/>
      <c r="H14024" s="9"/>
      <c r="I14024" s="9"/>
      <c r="J14024" s="21"/>
      <c r="K14024" s="9"/>
      <c r="L14024" s="22"/>
      <c r="N14024" s="14"/>
      <c r="O14024" s="26"/>
      <c r="P14024" s="16"/>
      <c r="Q14024" s="16"/>
    </row>
    <row r="14025" spans="1:17" x14ac:dyDescent="0.45">
      <c r="A14025" s="35"/>
      <c r="B14025" s="17"/>
      <c r="C14025" s="1"/>
      <c r="D14025" s="22"/>
      <c r="E14025" s="20"/>
      <c r="F14025" s="22"/>
      <c r="G14025" s="21"/>
      <c r="H14025" s="9"/>
      <c r="I14025" s="9"/>
      <c r="J14025" s="21"/>
      <c r="K14025" s="9"/>
      <c r="L14025" s="22"/>
      <c r="N14025" s="14"/>
      <c r="O14025" s="26"/>
      <c r="P14025" s="16"/>
      <c r="Q14025" s="16"/>
    </row>
    <row r="14026" spans="1:17" x14ac:dyDescent="0.45">
      <c r="A14026" s="35"/>
      <c r="B14026" s="17"/>
      <c r="C14026" s="1"/>
      <c r="D14026" s="22"/>
      <c r="E14026" s="20"/>
      <c r="F14026" s="22"/>
      <c r="G14026" s="21"/>
      <c r="H14026" s="9"/>
      <c r="I14026" s="9"/>
      <c r="J14026" s="21"/>
      <c r="K14026" s="9"/>
      <c r="L14026" s="22"/>
      <c r="N14026" s="14"/>
      <c r="O14026" s="26"/>
      <c r="P14026" s="16"/>
      <c r="Q14026" s="16"/>
    </row>
    <row r="14027" spans="1:17" x14ac:dyDescent="0.45">
      <c r="A14027" s="35"/>
      <c r="B14027" s="17"/>
      <c r="C14027" s="1"/>
      <c r="D14027" s="22"/>
      <c r="E14027" s="20"/>
      <c r="F14027" s="22"/>
      <c r="G14027" s="21"/>
      <c r="H14027" s="9"/>
      <c r="I14027" s="9"/>
      <c r="J14027" s="21"/>
      <c r="K14027" s="9"/>
      <c r="L14027" s="22"/>
      <c r="N14027" s="14"/>
      <c r="O14027" s="26"/>
      <c r="P14027" s="16"/>
      <c r="Q14027" s="16"/>
    </row>
    <row r="14028" spans="1:17" x14ac:dyDescent="0.45">
      <c r="A14028" s="35"/>
      <c r="B14028" s="17"/>
      <c r="C14028" s="1"/>
      <c r="D14028" s="22"/>
      <c r="E14028" s="20"/>
      <c r="F14028" s="22"/>
      <c r="G14028" s="21"/>
      <c r="H14028" s="9"/>
      <c r="I14028" s="9"/>
      <c r="J14028" s="21"/>
      <c r="K14028" s="9"/>
      <c r="L14028" s="22"/>
      <c r="N14028" s="14"/>
      <c r="O14028" s="26"/>
      <c r="P14028" s="16"/>
      <c r="Q14028" s="16"/>
    </row>
    <row r="14029" spans="1:17" x14ac:dyDescent="0.45">
      <c r="A14029" s="35"/>
      <c r="B14029" s="17"/>
      <c r="C14029" s="1"/>
      <c r="D14029" s="22"/>
      <c r="E14029" s="20"/>
      <c r="F14029" s="22"/>
      <c r="G14029" s="21"/>
      <c r="H14029" s="9"/>
      <c r="I14029" s="9"/>
      <c r="J14029" s="21"/>
      <c r="K14029" s="9"/>
      <c r="L14029" s="22"/>
      <c r="N14029" s="14"/>
      <c r="O14029" s="26"/>
      <c r="P14029" s="16"/>
      <c r="Q14029" s="16"/>
    </row>
    <row r="14030" spans="1:17" x14ac:dyDescent="0.45">
      <c r="A14030" s="35"/>
      <c r="B14030" s="17"/>
      <c r="C14030" s="1"/>
      <c r="D14030" s="22"/>
      <c r="E14030" s="20"/>
      <c r="F14030" s="22"/>
      <c r="G14030" s="21"/>
      <c r="H14030" s="9"/>
      <c r="I14030" s="9"/>
      <c r="J14030" s="21"/>
      <c r="K14030" s="9"/>
      <c r="L14030" s="22"/>
      <c r="N14030" s="14"/>
      <c r="O14030" s="26"/>
      <c r="P14030" s="16"/>
      <c r="Q14030" s="16"/>
    </row>
    <row r="14031" spans="1:17" x14ac:dyDescent="0.45">
      <c r="A14031" s="35"/>
      <c r="B14031" s="17"/>
      <c r="C14031" s="1"/>
      <c r="D14031" s="22"/>
      <c r="E14031" s="20"/>
      <c r="F14031" s="22"/>
      <c r="G14031" s="21"/>
      <c r="H14031" s="9"/>
      <c r="I14031" s="9"/>
      <c r="J14031" s="21"/>
      <c r="K14031" s="9"/>
      <c r="L14031" s="22"/>
      <c r="N14031" s="14"/>
      <c r="O14031" s="26"/>
      <c r="P14031" s="16"/>
      <c r="Q14031" s="16"/>
    </row>
    <row r="14032" spans="1:17" x14ac:dyDescent="0.45">
      <c r="A14032" s="35"/>
      <c r="B14032" s="17"/>
      <c r="C14032" s="1"/>
      <c r="D14032" s="22"/>
      <c r="E14032" s="20"/>
      <c r="F14032" s="22"/>
      <c r="G14032" s="21"/>
      <c r="H14032" s="9"/>
      <c r="I14032" s="9"/>
      <c r="J14032" s="21"/>
      <c r="K14032" s="9"/>
      <c r="L14032" s="22"/>
      <c r="N14032" s="14"/>
      <c r="O14032" s="26"/>
      <c r="P14032" s="16"/>
      <c r="Q14032" s="16"/>
    </row>
    <row r="14033" spans="1:17" x14ac:dyDescent="0.45">
      <c r="A14033" s="35"/>
      <c r="B14033" s="17"/>
      <c r="C14033" s="1"/>
      <c r="D14033" s="22"/>
      <c r="E14033" s="20"/>
      <c r="F14033" s="22"/>
      <c r="G14033" s="21"/>
      <c r="H14033" s="9"/>
      <c r="I14033" s="9"/>
      <c r="J14033" s="21"/>
      <c r="K14033" s="9"/>
      <c r="L14033" s="22"/>
      <c r="N14033" s="14"/>
      <c r="O14033" s="26"/>
      <c r="P14033" s="16"/>
      <c r="Q14033" s="16"/>
    </row>
    <row r="14034" spans="1:17" x14ac:dyDescent="0.45">
      <c r="A14034" s="35"/>
      <c r="B14034" s="17"/>
      <c r="C14034" s="1"/>
      <c r="D14034" s="22"/>
      <c r="E14034" s="20"/>
      <c r="F14034" s="22"/>
      <c r="G14034" s="21"/>
      <c r="H14034" s="9"/>
      <c r="I14034" s="9"/>
      <c r="J14034" s="21"/>
      <c r="K14034" s="9"/>
      <c r="L14034" s="22"/>
      <c r="N14034" s="14"/>
      <c r="O14034" s="26"/>
      <c r="P14034" s="16"/>
      <c r="Q14034" s="16"/>
    </row>
    <row r="14035" spans="1:17" x14ac:dyDescent="0.45">
      <c r="A14035" s="35"/>
      <c r="B14035" s="17"/>
      <c r="C14035" s="1"/>
      <c r="D14035" s="22"/>
      <c r="E14035" s="20"/>
      <c r="F14035" s="22"/>
      <c r="G14035" s="21"/>
      <c r="H14035" s="9"/>
      <c r="I14035" s="9"/>
      <c r="J14035" s="21"/>
      <c r="K14035" s="9"/>
      <c r="L14035" s="22"/>
      <c r="N14035" s="14"/>
      <c r="O14035" s="26"/>
      <c r="P14035" s="16"/>
      <c r="Q14035" s="16"/>
    </row>
    <row r="14036" spans="1:17" x14ac:dyDescent="0.45">
      <c r="A14036" s="35"/>
      <c r="B14036" s="17"/>
      <c r="C14036" s="1"/>
      <c r="D14036" s="22"/>
      <c r="E14036" s="20"/>
      <c r="F14036" s="22"/>
      <c r="G14036" s="21"/>
      <c r="H14036" s="9"/>
      <c r="I14036" s="9"/>
      <c r="J14036" s="21"/>
      <c r="K14036" s="9"/>
      <c r="L14036" s="22"/>
      <c r="N14036" s="14"/>
      <c r="O14036" s="26"/>
      <c r="P14036" s="16"/>
      <c r="Q14036" s="16"/>
    </row>
    <row r="14037" spans="1:17" x14ac:dyDescent="0.45">
      <c r="A14037" s="35"/>
      <c r="B14037" s="17"/>
      <c r="C14037" s="1"/>
      <c r="D14037" s="22"/>
      <c r="E14037" s="20"/>
      <c r="F14037" s="22"/>
      <c r="G14037" s="21"/>
      <c r="H14037" s="9"/>
      <c r="I14037" s="9"/>
      <c r="J14037" s="21"/>
      <c r="K14037" s="9"/>
      <c r="L14037" s="22"/>
      <c r="N14037" s="14"/>
      <c r="O14037" s="26"/>
      <c r="P14037" s="16"/>
      <c r="Q14037" s="16"/>
    </row>
    <row r="14038" spans="1:17" x14ac:dyDescent="0.45">
      <c r="A14038" s="35"/>
      <c r="B14038" s="17"/>
      <c r="C14038" s="1"/>
      <c r="D14038" s="22"/>
      <c r="E14038" s="20"/>
      <c r="F14038" s="22"/>
      <c r="G14038" s="21"/>
      <c r="H14038" s="9"/>
      <c r="I14038" s="9"/>
      <c r="J14038" s="21"/>
      <c r="K14038" s="9"/>
      <c r="L14038" s="22"/>
      <c r="N14038" s="14"/>
      <c r="O14038" s="26"/>
      <c r="P14038" s="16"/>
      <c r="Q14038" s="16"/>
    </row>
    <row r="14039" spans="1:17" x14ac:dyDescent="0.45">
      <c r="A14039" s="35"/>
      <c r="B14039" s="17"/>
      <c r="C14039" s="1"/>
      <c r="D14039" s="22"/>
      <c r="E14039" s="20"/>
      <c r="F14039" s="22"/>
      <c r="G14039" s="21"/>
      <c r="H14039" s="9"/>
      <c r="I14039" s="9"/>
      <c r="J14039" s="21"/>
      <c r="K14039" s="9"/>
      <c r="L14039" s="22"/>
      <c r="N14039" s="14"/>
      <c r="O14039" s="26"/>
      <c r="P14039" s="16"/>
      <c r="Q14039" s="16"/>
    </row>
    <row r="14040" spans="1:17" x14ac:dyDescent="0.45">
      <c r="A14040" s="35"/>
      <c r="B14040" s="17"/>
      <c r="C14040" s="1"/>
      <c r="D14040" s="22"/>
      <c r="E14040" s="20"/>
      <c r="F14040" s="22"/>
      <c r="G14040" s="21"/>
      <c r="H14040" s="9"/>
      <c r="I14040" s="9"/>
      <c r="J14040" s="21"/>
      <c r="K14040" s="9"/>
      <c r="L14040" s="22"/>
      <c r="N14040" s="14"/>
      <c r="O14040" s="26"/>
      <c r="P14040" s="16"/>
      <c r="Q14040" s="16"/>
    </row>
    <row r="14041" spans="1:17" x14ac:dyDescent="0.45">
      <c r="A14041" s="35"/>
      <c r="B14041" s="17"/>
      <c r="C14041" s="1"/>
      <c r="D14041" s="22"/>
      <c r="E14041" s="20"/>
      <c r="F14041" s="22"/>
      <c r="G14041" s="21"/>
      <c r="H14041" s="9"/>
      <c r="I14041" s="9"/>
      <c r="J14041" s="21"/>
      <c r="K14041" s="9"/>
      <c r="L14041" s="22"/>
      <c r="N14041" s="14"/>
      <c r="O14041" s="26"/>
      <c r="P14041" s="16"/>
      <c r="Q14041" s="16"/>
    </row>
    <row r="14042" spans="1:17" x14ac:dyDescent="0.45">
      <c r="A14042" s="35"/>
      <c r="B14042" s="17"/>
      <c r="C14042" s="1"/>
      <c r="D14042" s="22"/>
      <c r="E14042" s="20"/>
      <c r="F14042" s="22"/>
      <c r="G14042" s="21"/>
      <c r="H14042" s="9"/>
      <c r="I14042" s="9"/>
      <c r="J14042" s="21"/>
      <c r="K14042" s="9"/>
      <c r="L14042" s="22"/>
      <c r="N14042" s="14"/>
      <c r="O14042" s="26"/>
      <c r="P14042" s="16"/>
      <c r="Q14042" s="16"/>
    </row>
    <row r="14043" spans="1:17" x14ac:dyDescent="0.45">
      <c r="A14043" s="35"/>
      <c r="B14043" s="17"/>
      <c r="C14043" s="1"/>
      <c r="D14043" s="22"/>
      <c r="E14043" s="20"/>
      <c r="F14043" s="22"/>
      <c r="G14043" s="21"/>
      <c r="H14043" s="9"/>
      <c r="I14043" s="9"/>
      <c r="J14043" s="21"/>
      <c r="K14043" s="9"/>
      <c r="L14043" s="22"/>
      <c r="N14043" s="14"/>
      <c r="O14043" s="26"/>
      <c r="P14043" s="16"/>
      <c r="Q14043" s="16"/>
    </row>
    <row r="14044" spans="1:17" x14ac:dyDescent="0.45">
      <c r="A14044" s="35"/>
      <c r="B14044" s="17"/>
      <c r="C14044" s="1"/>
      <c r="D14044" s="22"/>
      <c r="E14044" s="20"/>
      <c r="F14044" s="22"/>
      <c r="G14044" s="21"/>
      <c r="H14044" s="9"/>
      <c r="I14044" s="9"/>
      <c r="J14044" s="21"/>
      <c r="K14044" s="9"/>
      <c r="L14044" s="22"/>
      <c r="N14044" s="14"/>
      <c r="O14044" s="26"/>
      <c r="P14044" s="16"/>
      <c r="Q14044" s="16"/>
    </row>
    <row r="14045" spans="1:17" x14ac:dyDescent="0.45">
      <c r="A14045" s="35"/>
      <c r="B14045" s="17"/>
      <c r="C14045" s="1"/>
      <c r="D14045" s="22"/>
      <c r="E14045" s="20"/>
      <c r="F14045" s="22"/>
      <c r="G14045" s="21"/>
      <c r="H14045" s="9"/>
      <c r="I14045" s="9"/>
      <c r="J14045" s="21"/>
      <c r="K14045" s="9"/>
      <c r="L14045" s="22"/>
      <c r="N14045" s="14"/>
      <c r="O14045" s="26"/>
      <c r="P14045" s="16"/>
      <c r="Q14045" s="16"/>
    </row>
    <row r="14046" spans="1:17" x14ac:dyDescent="0.45">
      <c r="A14046" s="35"/>
      <c r="B14046" s="17"/>
      <c r="C14046" s="1"/>
      <c r="D14046" s="22"/>
      <c r="E14046" s="20"/>
      <c r="F14046" s="22"/>
      <c r="G14046" s="21"/>
      <c r="H14046" s="9"/>
      <c r="I14046" s="9"/>
      <c r="J14046" s="21"/>
      <c r="K14046" s="9"/>
      <c r="L14046" s="22"/>
      <c r="N14046" s="14"/>
      <c r="O14046" s="26"/>
      <c r="P14046" s="16"/>
      <c r="Q14046" s="16"/>
    </row>
    <row r="14047" spans="1:17" x14ac:dyDescent="0.45">
      <c r="A14047" s="35"/>
      <c r="B14047" s="17"/>
      <c r="C14047" s="1"/>
      <c r="D14047" s="22"/>
      <c r="E14047" s="20"/>
      <c r="F14047" s="22"/>
      <c r="G14047" s="21"/>
      <c r="H14047" s="9"/>
      <c r="I14047" s="9"/>
      <c r="J14047" s="21"/>
      <c r="K14047" s="9"/>
      <c r="L14047" s="22"/>
      <c r="N14047" s="14"/>
      <c r="O14047" s="26"/>
      <c r="P14047" s="16"/>
      <c r="Q14047" s="16"/>
    </row>
    <row r="14048" spans="1:17" x14ac:dyDescent="0.45">
      <c r="A14048" s="35"/>
      <c r="B14048" s="17"/>
      <c r="C14048" s="1"/>
      <c r="D14048" s="22"/>
      <c r="E14048" s="20"/>
      <c r="F14048" s="22"/>
      <c r="G14048" s="21"/>
      <c r="H14048" s="9"/>
      <c r="I14048" s="9"/>
      <c r="J14048" s="21"/>
      <c r="K14048" s="9"/>
      <c r="L14048" s="22"/>
      <c r="N14048" s="14"/>
      <c r="O14048" s="26"/>
      <c r="P14048" s="16"/>
      <c r="Q14048" s="16"/>
    </row>
    <row r="14049" spans="1:17" x14ac:dyDescent="0.45">
      <c r="A14049" s="35"/>
      <c r="B14049" s="17"/>
      <c r="C14049" s="1"/>
      <c r="D14049" s="22"/>
      <c r="E14049" s="20"/>
      <c r="F14049" s="22"/>
      <c r="G14049" s="21"/>
      <c r="H14049" s="9"/>
      <c r="I14049" s="9"/>
      <c r="J14049" s="21"/>
      <c r="K14049" s="9"/>
      <c r="L14049" s="22"/>
      <c r="N14049" s="14"/>
      <c r="O14049" s="26"/>
      <c r="P14049" s="16"/>
      <c r="Q14049" s="16"/>
    </row>
    <row r="14050" spans="1:17" x14ac:dyDescent="0.45">
      <c r="A14050" s="35"/>
      <c r="B14050" s="17"/>
      <c r="C14050" s="1"/>
      <c r="D14050" s="22"/>
      <c r="E14050" s="20"/>
      <c r="F14050" s="22"/>
      <c r="G14050" s="21"/>
      <c r="H14050" s="9"/>
      <c r="I14050" s="9"/>
      <c r="J14050" s="21"/>
      <c r="K14050" s="9"/>
      <c r="L14050" s="22"/>
      <c r="N14050" s="14"/>
      <c r="O14050" s="26"/>
      <c r="P14050" s="16"/>
      <c r="Q14050" s="16"/>
    </row>
    <row r="14051" spans="1:17" x14ac:dyDescent="0.45">
      <c r="A14051" s="35"/>
      <c r="B14051" s="17"/>
      <c r="C14051" s="1"/>
      <c r="D14051" s="22"/>
      <c r="E14051" s="20"/>
      <c r="F14051" s="22"/>
      <c r="G14051" s="21"/>
      <c r="H14051" s="9"/>
      <c r="I14051" s="9"/>
      <c r="J14051" s="21"/>
      <c r="K14051" s="9"/>
      <c r="L14051" s="22"/>
      <c r="N14051" s="14"/>
      <c r="O14051" s="26"/>
      <c r="P14051" s="16"/>
      <c r="Q14051" s="16"/>
    </row>
    <row r="14052" spans="1:17" x14ac:dyDescent="0.45">
      <c r="A14052" s="35"/>
      <c r="B14052" s="17"/>
      <c r="C14052" s="1"/>
      <c r="D14052" s="22"/>
      <c r="E14052" s="20"/>
      <c r="F14052" s="22"/>
      <c r="G14052" s="21"/>
      <c r="H14052" s="9"/>
      <c r="I14052" s="9"/>
      <c r="J14052" s="21"/>
      <c r="K14052" s="9"/>
      <c r="L14052" s="22"/>
      <c r="N14052" s="14"/>
      <c r="O14052" s="26"/>
      <c r="P14052" s="16"/>
      <c r="Q14052" s="16"/>
    </row>
    <row r="14053" spans="1:17" x14ac:dyDescent="0.45">
      <c r="A14053" s="35"/>
      <c r="B14053" s="17"/>
      <c r="C14053" s="1"/>
      <c r="D14053" s="22"/>
      <c r="E14053" s="20"/>
      <c r="F14053" s="22"/>
      <c r="G14053" s="21"/>
      <c r="H14053" s="9"/>
      <c r="I14053" s="9"/>
      <c r="J14053" s="21"/>
      <c r="K14053" s="9"/>
      <c r="L14053" s="22"/>
      <c r="N14053" s="14"/>
      <c r="O14053" s="26"/>
      <c r="P14053" s="16"/>
      <c r="Q14053" s="16"/>
    </row>
    <row r="14054" spans="1:17" x14ac:dyDescent="0.45">
      <c r="A14054" s="35"/>
      <c r="B14054" s="17"/>
      <c r="C14054" s="1"/>
      <c r="D14054" s="22"/>
      <c r="E14054" s="20"/>
      <c r="F14054" s="22"/>
      <c r="G14054" s="21"/>
      <c r="H14054" s="9"/>
      <c r="I14054" s="9"/>
      <c r="J14054" s="21"/>
      <c r="K14054" s="9"/>
      <c r="L14054" s="22"/>
      <c r="N14054" s="14"/>
      <c r="O14054" s="26"/>
      <c r="P14054" s="16"/>
      <c r="Q14054" s="16"/>
    </row>
    <row r="14055" spans="1:17" x14ac:dyDescent="0.45">
      <c r="A14055" s="35"/>
      <c r="B14055" s="17"/>
      <c r="C14055" s="1"/>
      <c r="D14055" s="22"/>
      <c r="E14055" s="20"/>
      <c r="F14055" s="22"/>
      <c r="G14055" s="21"/>
      <c r="H14055" s="9"/>
      <c r="I14055" s="9"/>
      <c r="J14055" s="21"/>
      <c r="K14055" s="9"/>
      <c r="L14055" s="22"/>
      <c r="N14055" s="14"/>
      <c r="O14055" s="26"/>
      <c r="P14055" s="16"/>
      <c r="Q14055" s="16"/>
    </row>
    <row r="14056" spans="1:17" x14ac:dyDescent="0.45">
      <c r="A14056" s="35"/>
      <c r="B14056" s="17"/>
      <c r="C14056" s="1"/>
      <c r="D14056" s="22"/>
      <c r="E14056" s="20"/>
      <c r="F14056" s="22"/>
      <c r="G14056" s="21"/>
      <c r="H14056" s="9"/>
      <c r="I14056" s="9"/>
      <c r="J14056" s="21"/>
      <c r="K14056" s="9"/>
      <c r="L14056" s="22"/>
      <c r="N14056" s="14"/>
      <c r="O14056" s="26"/>
      <c r="P14056" s="16"/>
      <c r="Q14056" s="16"/>
    </row>
    <row r="14057" spans="1:17" x14ac:dyDescent="0.45">
      <c r="A14057" s="35"/>
      <c r="B14057" s="17"/>
      <c r="C14057" s="1"/>
      <c r="D14057" s="22"/>
      <c r="E14057" s="20"/>
      <c r="F14057" s="22"/>
      <c r="G14057" s="21"/>
      <c r="H14057" s="9"/>
      <c r="I14057" s="9"/>
      <c r="J14057" s="21"/>
      <c r="K14057" s="9"/>
      <c r="L14057" s="22"/>
      <c r="N14057" s="14"/>
      <c r="O14057" s="26"/>
      <c r="P14057" s="16"/>
      <c r="Q14057" s="16"/>
    </row>
    <row r="14058" spans="1:17" x14ac:dyDescent="0.45">
      <c r="A14058" s="35"/>
      <c r="B14058" s="17"/>
      <c r="C14058" s="1"/>
      <c r="D14058" s="22"/>
      <c r="E14058" s="20"/>
      <c r="F14058" s="22"/>
      <c r="G14058" s="21"/>
      <c r="H14058" s="9"/>
      <c r="I14058" s="9"/>
      <c r="J14058" s="21"/>
      <c r="K14058" s="9"/>
      <c r="L14058" s="22"/>
      <c r="N14058" s="14"/>
      <c r="O14058" s="26"/>
      <c r="P14058" s="16"/>
      <c r="Q14058" s="16"/>
    </row>
    <row r="14059" spans="1:17" x14ac:dyDescent="0.45">
      <c r="A14059" s="35"/>
      <c r="B14059" s="17"/>
      <c r="C14059" s="1"/>
      <c r="D14059" s="22"/>
      <c r="E14059" s="20"/>
      <c r="F14059" s="22"/>
      <c r="G14059" s="21"/>
      <c r="H14059" s="9"/>
      <c r="I14059" s="9"/>
      <c r="J14059" s="21"/>
      <c r="K14059" s="9"/>
      <c r="L14059" s="22"/>
      <c r="N14059" s="14"/>
      <c r="O14059" s="26"/>
      <c r="P14059" s="16"/>
      <c r="Q14059" s="16"/>
    </row>
    <row r="14060" spans="1:17" x14ac:dyDescent="0.45">
      <c r="A14060" s="35"/>
      <c r="B14060" s="17"/>
      <c r="C14060" s="1"/>
      <c r="D14060" s="22"/>
      <c r="E14060" s="20"/>
      <c r="F14060" s="22"/>
      <c r="G14060" s="21"/>
      <c r="H14060" s="9"/>
      <c r="I14060" s="9"/>
      <c r="J14060" s="21"/>
      <c r="K14060" s="9"/>
      <c r="L14060" s="22"/>
      <c r="N14060" s="14"/>
      <c r="O14060" s="26"/>
      <c r="P14060" s="16"/>
      <c r="Q14060" s="16"/>
    </row>
    <row r="14061" spans="1:17" x14ac:dyDescent="0.45">
      <c r="A14061" s="35"/>
      <c r="B14061" s="17"/>
      <c r="C14061" s="1"/>
      <c r="D14061" s="22"/>
      <c r="E14061" s="20"/>
      <c r="F14061" s="22"/>
      <c r="G14061" s="21"/>
      <c r="H14061" s="9"/>
      <c r="I14061" s="9"/>
      <c r="J14061" s="21"/>
      <c r="K14061" s="9"/>
      <c r="L14061" s="22"/>
      <c r="N14061" s="14"/>
      <c r="O14061" s="26"/>
      <c r="P14061" s="16"/>
      <c r="Q14061" s="16"/>
    </row>
    <row r="14062" spans="1:17" x14ac:dyDescent="0.45">
      <c r="A14062" s="35"/>
      <c r="B14062" s="17"/>
      <c r="C14062" s="1"/>
      <c r="D14062" s="22"/>
      <c r="E14062" s="20"/>
      <c r="F14062" s="22"/>
      <c r="G14062" s="21"/>
      <c r="H14062" s="9"/>
      <c r="I14062" s="9"/>
      <c r="J14062" s="21"/>
      <c r="K14062" s="9"/>
      <c r="L14062" s="22"/>
      <c r="N14062" s="14"/>
      <c r="O14062" s="26"/>
      <c r="P14062" s="16"/>
      <c r="Q14062" s="16"/>
    </row>
    <row r="14063" spans="1:17" x14ac:dyDescent="0.45">
      <c r="A14063" s="35"/>
      <c r="B14063" s="17"/>
      <c r="C14063" s="1"/>
      <c r="D14063" s="22"/>
      <c r="E14063" s="20"/>
      <c r="F14063" s="22"/>
      <c r="G14063" s="21"/>
      <c r="H14063" s="9"/>
      <c r="I14063" s="9"/>
      <c r="J14063" s="21"/>
      <c r="K14063" s="9"/>
      <c r="L14063" s="22"/>
      <c r="N14063" s="14"/>
      <c r="O14063" s="26"/>
      <c r="P14063" s="16"/>
      <c r="Q14063" s="16"/>
    </row>
    <row r="14064" spans="1:17" x14ac:dyDescent="0.45">
      <c r="A14064" s="35"/>
      <c r="B14064" s="17"/>
      <c r="C14064" s="1"/>
      <c r="D14064" s="22"/>
      <c r="E14064" s="20"/>
      <c r="F14064" s="22"/>
      <c r="G14064" s="21"/>
      <c r="H14064" s="9"/>
      <c r="I14064" s="9"/>
      <c r="J14064" s="21"/>
      <c r="K14064" s="9"/>
      <c r="L14064" s="22"/>
      <c r="N14064" s="14"/>
      <c r="O14064" s="26"/>
      <c r="P14064" s="16"/>
      <c r="Q14064" s="16"/>
    </row>
    <row r="14065" spans="1:17" x14ac:dyDescent="0.45">
      <c r="A14065" s="35"/>
      <c r="B14065" s="17"/>
      <c r="C14065" s="1"/>
      <c r="D14065" s="22"/>
      <c r="E14065" s="20"/>
      <c r="F14065" s="22"/>
      <c r="G14065" s="21"/>
      <c r="H14065" s="9"/>
      <c r="I14065" s="9"/>
      <c r="J14065" s="21"/>
      <c r="K14065" s="9"/>
      <c r="L14065" s="22"/>
      <c r="N14065" s="14"/>
      <c r="O14065" s="26"/>
      <c r="P14065" s="16"/>
      <c r="Q14065" s="16"/>
    </row>
    <row r="14066" spans="1:17" x14ac:dyDescent="0.45">
      <c r="A14066" s="35"/>
      <c r="B14066" s="17"/>
      <c r="C14066" s="1"/>
      <c r="D14066" s="22"/>
      <c r="E14066" s="20"/>
      <c r="F14066" s="22"/>
      <c r="G14066" s="21"/>
      <c r="H14066" s="9"/>
      <c r="I14066" s="9"/>
      <c r="J14066" s="21"/>
      <c r="K14066" s="9"/>
      <c r="L14066" s="22"/>
      <c r="N14066" s="14"/>
      <c r="O14066" s="26"/>
      <c r="P14066" s="16"/>
      <c r="Q14066" s="16"/>
    </row>
    <row r="14067" spans="1:17" x14ac:dyDescent="0.45">
      <c r="A14067" s="35"/>
      <c r="B14067" s="17"/>
      <c r="C14067" s="1"/>
      <c r="D14067" s="22"/>
      <c r="E14067" s="20"/>
      <c r="F14067" s="22"/>
      <c r="G14067" s="21"/>
      <c r="H14067" s="9"/>
      <c r="I14067" s="9"/>
      <c r="J14067" s="21"/>
      <c r="K14067" s="9"/>
      <c r="L14067" s="22"/>
      <c r="N14067" s="14"/>
      <c r="O14067" s="26"/>
      <c r="P14067" s="16"/>
      <c r="Q14067" s="16"/>
    </row>
    <row r="14068" spans="1:17" x14ac:dyDescent="0.45">
      <c r="A14068" s="35"/>
      <c r="B14068" s="17"/>
      <c r="C14068" s="1"/>
      <c r="D14068" s="22"/>
      <c r="E14068" s="20"/>
      <c r="F14068" s="22"/>
      <c r="G14068" s="21"/>
      <c r="H14068" s="9"/>
      <c r="I14068" s="9"/>
      <c r="J14068" s="21"/>
      <c r="K14068" s="9"/>
      <c r="L14068" s="22"/>
      <c r="N14068" s="14"/>
      <c r="O14068" s="26"/>
      <c r="P14068" s="16"/>
      <c r="Q14068" s="16"/>
    </row>
    <row r="14069" spans="1:17" x14ac:dyDescent="0.45">
      <c r="A14069" s="35"/>
      <c r="B14069" s="17"/>
      <c r="C14069" s="1"/>
      <c r="D14069" s="22"/>
      <c r="E14069" s="20"/>
      <c r="F14069" s="22"/>
      <c r="G14069" s="21"/>
      <c r="H14069" s="9"/>
      <c r="I14069" s="9"/>
      <c r="J14069" s="21"/>
      <c r="K14069" s="9"/>
      <c r="L14069" s="22"/>
      <c r="N14069" s="14"/>
      <c r="O14069" s="26"/>
      <c r="P14069" s="16"/>
      <c r="Q14069" s="16"/>
    </row>
    <row r="14070" spans="1:17" x14ac:dyDescent="0.45">
      <c r="A14070" s="35"/>
      <c r="B14070" s="17"/>
      <c r="C14070" s="1"/>
      <c r="D14070" s="22"/>
      <c r="E14070" s="20"/>
      <c r="F14070" s="22"/>
      <c r="G14070" s="21"/>
      <c r="H14070" s="9"/>
      <c r="I14070" s="9"/>
      <c r="J14070" s="21"/>
      <c r="K14070" s="9"/>
      <c r="L14070" s="22"/>
      <c r="N14070" s="14"/>
      <c r="O14070" s="26"/>
      <c r="P14070" s="16"/>
      <c r="Q14070" s="16"/>
    </row>
    <row r="14071" spans="1:17" x14ac:dyDescent="0.45">
      <c r="A14071" s="35"/>
      <c r="B14071" s="17"/>
      <c r="C14071" s="1"/>
      <c r="D14071" s="22"/>
      <c r="E14071" s="20"/>
      <c r="F14071" s="22"/>
      <c r="G14071" s="21"/>
      <c r="H14071" s="9"/>
      <c r="I14071" s="9"/>
      <c r="J14071" s="21"/>
      <c r="K14071" s="9"/>
      <c r="L14071" s="22"/>
      <c r="N14071" s="14"/>
      <c r="O14071" s="26"/>
      <c r="P14071" s="16"/>
      <c r="Q14071" s="16"/>
    </row>
    <row r="14072" spans="1:17" x14ac:dyDescent="0.45">
      <c r="A14072" s="35"/>
      <c r="B14072" s="17"/>
      <c r="C14072" s="1"/>
      <c r="D14072" s="22"/>
      <c r="E14072" s="20"/>
      <c r="F14072" s="22"/>
      <c r="G14072" s="21"/>
      <c r="H14072" s="9"/>
      <c r="I14072" s="9"/>
      <c r="J14072" s="21"/>
      <c r="K14072" s="9"/>
      <c r="L14072" s="22"/>
      <c r="N14072" s="14"/>
      <c r="O14072" s="26"/>
      <c r="P14072" s="16"/>
      <c r="Q14072" s="16"/>
    </row>
    <row r="14073" spans="1:17" x14ac:dyDescent="0.45">
      <c r="A14073" s="35"/>
      <c r="B14073" s="17"/>
      <c r="C14073" s="1"/>
      <c r="D14073" s="22"/>
      <c r="E14073" s="20"/>
      <c r="F14073" s="22"/>
      <c r="G14073" s="21"/>
      <c r="H14073" s="9"/>
      <c r="I14073" s="9"/>
      <c r="J14073" s="21"/>
      <c r="K14073" s="9"/>
      <c r="L14073" s="22"/>
      <c r="N14073" s="14"/>
      <c r="O14073" s="26"/>
      <c r="P14073" s="16"/>
      <c r="Q14073" s="16"/>
    </row>
    <row r="14074" spans="1:17" x14ac:dyDescent="0.45">
      <c r="A14074" s="35"/>
      <c r="B14074" s="17"/>
      <c r="C14074" s="1"/>
      <c r="D14074" s="22"/>
      <c r="E14074" s="20"/>
      <c r="F14074" s="22"/>
      <c r="G14074" s="21"/>
      <c r="H14074" s="9"/>
      <c r="I14074" s="9"/>
      <c r="J14074" s="21"/>
      <c r="K14074" s="9"/>
      <c r="L14074" s="22"/>
      <c r="N14074" s="14"/>
      <c r="O14074" s="26"/>
      <c r="P14074" s="16"/>
      <c r="Q14074" s="16"/>
    </row>
    <row r="14075" spans="1:17" x14ac:dyDescent="0.45">
      <c r="A14075" s="35"/>
      <c r="B14075" s="17"/>
      <c r="C14075" s="1"/>
      <c r="D14075" s="22"/>
      <c r="E14075" s="20"/>
      <c r="F14075" s="22"/>
      <c r="G14075" s="21"/>
      <c r="H14075" s="9"/>
      <c r="I14075" s="9"/>
      <c r="J14075" s="21"/>
      <c r="K14075" s="9"/>
      <c r="L14075" s="22"/>
      <c r="N14075" s="14"/>
      <c r="O14075" s="26"/>
      <c r="P14075" s="16"/>
      <c r="Q14075" s="16"/>
    </row>
    <row r="14076" spans="1:17" x14ac:dyDescent="0.45">
      <c r="A14076" s="35"/>
      <c r="B14076" s="17"/>
      <c r="C14076" s="1"/>
      <c r="D14076" s="22"/>
      <c r="E14076" s="20"/>
      <c r="F14076" s="22"/>
      <c r="G14076" s="21"/>
      <c r="H14076" s="9"/>
      <c r="I14076" s="9"/>
      <c r="J14076" s="21"/>
      <c r="K14076" s="9"/>
      <c r="L14076" s="22"/>
      <c r="N14076" s="14"/>
      <c r="O14076" s="26"/>
      <c r="P14076" s="16"/>
      <c r="Q14076" s="16"/>
    </row>
    <row r="14077" spans="1:17" x14ac:dyDescent="0.45">
      <c r="A14077" s="35"/>
      <c r="B14077" s="17"/>
      <c r="C14077" s="1"/>
      <c r="D14077" s="22"/>
      <c r="E14077" s="20"/>
      <c r="F14077" s="22"/>
      <c r="G14077" s="21"/>
      <c r="H14077" s="9"/>
      <c r="I14077" s="9"/>
      <c r="J14077" s="21"/>
      <c r="K14077" s="9"/>
      <c r="L14077" s="22"/>
      <c r="N14077" s="14"/>
      <c r="O14077" s="26"/>
      <c r="P14077" s="16"/>
      <c r="Q14077" s="16"/>
    </row>
    <row r="14078" spans="1:17" x14ac:dyDescent="0.45">
      <c r="A14078" s="35"/>
      <c r="B14078" s="17"/>
      <c r="C14078" s="1"/>
      <c r="D14078" s="22"/>
      <c r="E14078" s="20"/>
      <c r="F14078" s="22"/>
      <c r="G14078" s="21"/>
      <c r="H14078" s="9"/>
      <c r="I14078" s="9"/>
      <c r="J14078" s="21"/>
      <c r="K14078" s="9"/>
      <c r="L14078" s="22"/>
      <c r="N14078" s="14"/>
      <c r="O14078" s="26"/>
      <c r="P14078" s="16"/>
      <c r="Q14078" s="16"/>
    </row>
    <row r="14079" spans="1:17" x14ac:dyDescent="0.45">
      <c r="A14079" s="35"/>
      <c r="B14079" s="17"/>
      <c r="C14079" s="1"/>
      <c r="D14079" s="22"/>
      <c r="E14079" s="20"/>
      <c r="F14079" s="22"/>
      <c r="G14079" s="21"/>
      <c r="H14079" s="9"/>
      <c r="I14079" s="9"/>
      <c r="J14079" s="21"/>
      <c r="K14079" s="9"/>
      <c r="L14079" s="22"/>
      <c r="N14079" s="14"/>
      <c r="O14079" s="26"/>
      <c r="P14079" s="16"/>
      <c r="Q14079" s="16"/>
    </row>
    <row r="14080" spans="1:17" x14ac:dyDescent="0.45">
      <c r="A14080" s="35"/>
      <c r="B14080" s="17"/>
      <c r="C14080" s="1"/>
      <c r="D14080" s="22"/>
      <c r="E14080" s="20"/>
      <c r="F14080" s="22"/>
      <c r="G14080" s="21"/>
      <c r="H14080" s="9"/>
      <c r="I14080" s="9"/>
      <c r="J14080" s="21"/>
      <c r="K14080" s="9"/>
      <c r="L14080" s="22"/>
      <c r="N14080" s="14"/>
      <c r="O14080" s="26"/>
      <c r="P14080" s="16"/>
      <c r="Q14080" s="16"/>
    </row>
    <row r="14081" spans="1:17" x14ac:dyDescent="0.45">
      <c r="A14081" s="35"/>
      <c r="B14081" s="17"/>
      <c r="C14081" s="1"/>
      <c r="D14081" s="22"/>
      <c r="E14081" s="20"/>
      <c r="F14081" s="22"/>
      <c r="G14081" s="21"/>
      <c r="H14081" s="9"/>
      <c r="I14081" s="9"/>
      <c r="J14081" s="21"/>
      <c r="K14081" s="9"/>
      <c r="L14081" s="22"/>
      <c r="N14081" s="14"/>
      <c r="O14081" s="26"/>
      <c r="P14081" s="16"/>
      <c r="Q14081" s="16"/>
    </row>
    <row r="14082" spans="1:17" x14ac:dyDescent="0.45">
      <c r="A14082" s="35"/>
      <c r="B14082" s="17"/>
      <c r="C14082" s="1"/>
      <c r="D14082" s="22"/>
      <c r="E14082" s="20"/>
      <c r="F14082" s="22"/>
      <c r="G14082" s="21"/>
      <c r="H14082" s="9"/>
      <c r="I14082" s="9"/>
      <c r="J14082" s="21"/>
      <c r="K14082" s="9"/>
      <c r="L14082" s="22"/>
      <c r="N14082" s="14"/>
      <c r="O14082" s="26"/>
      <c r="P14082" s="16"/>
      <c r="Q14082" s="16"/>
    </row>
    <row r="14083" spans="1:17" x14ac:dyDescent="0.45">
      <c r="A14083" s="35"/>
      <c r="B14083" s="17"/>
      <c r="C14083" s="1"/>
      <c r="D14083" s="22"/>
      <c r="E14083" s="20"/>
      <c r="F14083" s="22"/>
      <c r="G14083" s="21"/>
      <c r="H14083" s="9"/>
      <c r="I14083" s="9"/>
      <c r="J14083" s="21"/>
      <c r="K14083" s="9"/>
      <c r="L14083" s="22"/>
      <c r="N14083" s="14"/>
      <c r="O14083" s="26"/>
      <c r="P14083" s="16"/>
      <c r="Q14083" s="16"/>
    </row>
    <row r="14084" spans="1:17" x14ac:dyDescent="0.45">
      <c r="A14084" s="35"/>
      <c r="B14084" s="17"/>
      <c r="C14084" s="1"/>
      <c r="D14084" s="22"/>
      <c r="E14084" s="20"/>
      <c r="F14084" s="22"/>
      <c r="G14084" s="21"/>
      <c r="H14084" s="9"/>
      <c r="I14084" s="9"/>
      <c r="J14084" s="21"/>
      <c r="K14084" s="9"/>
      <c r="L14084" s="22"/>
      <c r="N14084" s="14"/>
      <c r="O14084" s="26"/>
      <c r="P14084" s="16"/>
      <c r="Q14084" s="16"/>
    </row>
    <row r="14085" spans="1:17" x14ac:dyDescent="0.45">
      <c r="A14085" s="35"/>
      <c r="B14085" s="17"/>
      <c r="C14085" s="1"/>
      <c r="D14085" s="22"/>
      <c r="E14085" s="20"/>
      <c r="F14085" s="22"/>
      <c r="G14085" s="21"/>
      <c r="H14085" s="9"/>
      <c r="I14085" s="9"/>
      <c r="J14085" s="21"/>
      <c r="K14085" s="9"/>
      <c r="L14085" s="22"/>
      <c r="N14085" s="14"/>
      <c r="O14085" s="26"/>
      <c r="P14085" s="16"/>
      <c r="Q14085" s="16"/>
    </row>
    <row r="14086" spans="1:17" x14ac:dyDescent="0.45">
      <c r="A14086" s="35"/>
      <c r="B14086" s="17"/>
      <c r="C14086" s="1"/>
      <c r="D14086" s="22"/>
      <c r="E14086" s="20"/>
      <c r="F14086" s="22"/>
      <c r="G14086" s="21"/>
      <c r="H14086" s="9"/>
      <c r="I14086" s="9"/>
      <c r="J14086" s="21"/>
      <c r="K14086" s="9"/>
      <c r="L14086" s="22"/>
      <c r="N14086" s="14"/>
      <c r="O14086" s="26"/>
      <c r="P14086" s="16"/>
      <c r="Q14086" s="16"/>
    </row>
    <row r="14087" spans="1:17" x14ac:dyDescent="0.45">
      <c r="A14087" s="35"/>
      <c r="B14087" s="17"/>
      <c r="C14087" s="1"/>
      <c r="D14087" s="22"/>
      <c r="E14087" s="20"/>
      <c r="F14087" s="22"/>
      <c r="G14087" s="21"/>
      <c r="H14087" s="9"/>
      <c r="I14087" s="9"/>
      <c r="J14087" s="21"/>
      <c r="K14087" s="9"/>
      <c r="L14087" s="22"/>
      <c r="N14087" s="14"/>
      <c r="O14087" s="26"/>
      <c r="P14087" s="16"/>
      <c r="Q14087" s="16"/>
    </row>
    <row r="14088" spans="1:17" x14ac:dyDescent="0.45">
      <c r="A14088" s="35"/>
      <c r="B14088" s="17"/>
      <c r="C14088" s="1"/>
      <c r="D14088" s="22"/>
      <c r="E14088" s="20"/>
      <c r="F14088" s="22"/>
      <c r="G14088" s="21"/>
      <c r="H14088" s="9"/>
      <c r="I14088" s="9"/>
      <c r="J14088" s="21"/>
      <c r="K14088" s="9"/>
      <c r="L14088" s="22"/>
      <c r="N14088" s="14"/>
      <c r="O14088" s="26"/>
      <c r="P14088" s="16"/>
      <c r="Q14088" s="16"/>
    </row>
    <row r="14089" spans="1:17" x14ac:dyDescent="0.45">
      <c r="A14089" s="35"/>
      <c r="B14089" s="17"/>
      <c r="C14089" s="1"/>
      <c r="D14089" s="22"/>
      <c r="E14089" s="20"/>
      <c r="F14089" s="22"/>
      <c r="G14089" s="21"/>
      <c r="H14089" s="9"/>
      <c r="I14089" s="9"/>
      <c r="J14089" s="21"/>
      <c r="K14089" s="9"/>
      <c r="L14089" s="22"/>
      <c r="N14089" s="14"/>
      <c r="O14089" s="26"/>
      <c r="P14089" s="16"/>
      <c r="Q14089" s="16"/>
    </row>
    <row r="14090" spans="1:17" x14ac:dyDescent="0.45">
      <c r="A14090" s="35"/>
      <c r="B14090" s="17"/>
      <c r="C14090" s="1"/>
      <c r="D14090" s="22"/>
      <c r="E14090" s="20"/>
      <c r="F14090" s="22"/>
      <c r="G14090" s="21"/>
      <c r="H14090" s="9"/>
      <c r="I14090" s="9"/>
      <c r="J14090" s="21"/>
      <c r="K14090" s="9"/>
      <c r="L14090" s="22"/>
      <c r="N14090" s="14"/>
      <c r="O14090" s="26"/>
      <c r="P14090" s="16"/>
      <c r="Q14090" s="16"/>
    </row>
    <row r="14091" spans="1:17" x14ac:dyDescent="0.45">
      <c r="A14091" s="35"/>
      <c r="B14091" s="17"/>
      <c r="C14091" s="1"/>
      <c r="D14091" s="22"/>
      <c r="E14091" s="20"/>
      <c r="F14091" s="22"/>
      <c r="G14091" s="21"/>
      <c r="H14091" s="9"/>
      <c r="I14091" s="9"/>
      <c r="J14091" s="21"/>
      <c r="K14091" s="9"/>
      <c r="L14091" s="22"/>
      <c r="N14091" s="14"/>
      <c r="O14091" s="26"/>
      <c r="P14091" s="16"/>
      <c r="Q14091" s="16"/>
    </row>
    <row r="14092" spans="1:17" x14ac:dyDescent="0.45">
      <c r="A14092" s="35"/>
      <c r="B14092" s="17"/>
      <c r="C14092" s="1"/>
      <c r="D14092" s="22"/>
      <c r="E14092" s="20"/>
      <c r="F14092" s="22"/>
      <c r="G14092" s="21"/>
      <c r="H14092" s="9"/>
      <c r="I14092" s="9"/>
      <c r="J14092" s="21"/>
      <c r="K14092" s="9"/>
      <c r="L14092" s="22"/>
      <c r="N14092" s="14"/>
      <c r="O14092" s="26"/>
      <c r="P14092" s="16"/>
      <c r="Q14092" s="16"/>
    </row>
    <row r="14093" spans="1:17" x14ac:dyDescent="0.45">
      <c r="A14093" s="35"/>
      <c r="B14093" s="17"/>
      <c r="C14093" s="1"/>
      <c r="D14093" s="22"/>
      <c r="E14093" s="20"/>
      <c r="F14093" s="22"/>
      <c r="G14093" s="21"/>
      <c r="H14093" s="9"/>
      <c r="I14093" s="9"/>
      <c r="J14093" s="21"/>
      <c r="K14093" s="9"/>
      <c r="L14093" s="22"/>
      <c r="N14093" s="14"/>
      <c r="O14093" s="26"/>
      <c r="P14093" s="16"/>
      <c r="Q14093" s="16"/>
    </row>
    <row r="14094" spans="1:17" x14ac:dyDescent="0.45">
      <c r="A14094" s="35"/>
      <c r="B14094" s="17"/>
      <c r="C14094" s="1"/>
      <c r="D14094" s="22"/>
      <c r="E14094" s="20"/>
      <c r="F14094" s="22"/>
      <c r="G14094" s="21"/>
      <c r="H14094" s="9"/>
      <c r="I14094" s="9"/>
      <c r="J14094" s="21"/>
      <c r="K14094" s="9"/>
      <c r="L14094" s="22"/>
      <c r="N14094" s="14"/>
      <c r="O14094" s="26"/>
      <c r="P14094" s="16"/>
      <c r="Q14094" s="16"/>
    </row>
    <row r="14095" spans="1:17" x14ac:dyDescent="0.45">
      <c r="A14095" s="35"/>
      <c r="B14095" s="17"/>
      <c r="C14095" s="1"/>
      <c r="D14095" s="22"/>
      <c r="E14095" s="20"/>
      <c r="F14095" s="22"/>
      <c r="G14095" s="21"/>
      <c r="H14095" s="9"/>
      <c r="I14095" s="9"/>
      <c r="J14095" s="21"/>
      <c r="K14095" s="9"/>
      <c r="L14095" s="22"/>
      <c r="N14095" s="14"/>
      <c r="O14095" s="26"/>
      <c r="P14095" s="16"/>
      <c r="Q14095" s="16"/>
    </row>
    <row r="14096" spans="1:17" x14ac:dyDescent="0.45">
      <c r="A14096" s="35"/>
      <c r="B14096" s="17"/>
      <c r="C14096" s="1"/>
      <c r="D14096" s="22"/>
      <c r="E14096" s="20"/>
      <c r="F14096" s="22"/>
      <c r="G14096" s="21"/>
      <c r="H14096" s="9"/>
      <c r="I14096" s="9"/>
      <c r="J14096" s="21"/>
      <c r="K14096" s="9"/>
      <c r="L14096" s="22"/>
      <c r="N14096" s="14"/>
      <c r="O14096" s="26"/>
      <c r="P14096" s="16"/>
      <c r="Q14096" s="16"/>
    </row>
    <row r="14097" spans="1:17" x14ac:dyDescent="0.45">
      <c r="A14097" s="35"/>
      <c r="B14097" s="17"/>
      <c r="C14097" s="1"/>
      <c r="D14097" s="22"/>
      <c r="E14097" s="20"/>
      <c r="F14097" s="22"/>
      <c r="G14097" s="21"/>
      <c r="H14097" s="9"/>
      <c r="I14097" s="9"/>
      <c r="J14097" s="21"/>
      <c r="K14097" s="9"/>
      <c r="L14097" s="22"/>
      <c r="N14097" s="14"/>
      <c r="O14097" s="26"/>
      <c r="P14097" s="16"/>
      <c r="Q14097" s="16"/>
    </row>
    <row r="14098" spans="1:17" x14ac:dyDescent="0.45">
      <c r="A14098" s="35"/>
      <c r="B14098" s="17"/>
      <c r="C14098" s="1"/>
      <c r="D14098" s="22"/>
      <c r="E14098" s="20"/>
      <c r="F14098" s="22"/>
      <c r="G14098" s="21"/>
      <c r="H14098" s="9"/>
      <c r="I14098" s="9"/>
      <c r="J14098" s="21"/>
      <c r="K14098" s="9"/>
      <c r="L14098" s="22"/>
      <c r="N14098" s="14"/>
      <c r="O14098" s="26"/>
      <c r="P14098" s="16"/>
      <c r="Q14098" s="16"/>
    </row>
    <row r="14099" spans="1:17" x14ac:dyDescent="0.45">
      <c r="A14099" s="35"/>
      <c r="B14099" s="17"/>
      <c r="C14099" s="1"/>
      <c r="D14099" s="22"/>
      <c r="E14099" s="20"/>
      <c r="F14099" s="22"/>
      <c r="G14099" s="21"/>
      <c r="H14099" s="9"/>
      <c r="I14099" s="9"/>
      <c r="J14099" s="21"/>
      <c r="K14099" s="9"/>
      <c r="L14099" s="22"/>
      <c r="N14099" s="14"/>
      <c r="O14099" s="26"/>
      <c r="P14099" s="16"/>
      <c r="Q14099" s="16"/>
    </row>
    <row r="14100" spans="1:17" x14ac:dyDescent="0.45">
      <c r="A14100" s="35"/>
      <c r="B14100" s="17"/>
      <c r="C14100" s="1"/>
      <c r="D14100" s="22"/>
      <c r="E14100" s="20"/>
      <c r="F14100" s="22"/>
      <c r="G14100" s="21"/>
      <c r="H14100" s="9"/>
      <c r="I14100" s="9"/>
      <c r="J14100" s="21"/>
      <c r="K14100" s="9"/>
      <c r="L14100" s="22"/>
      <c r="N14100" s="14"/>
      <c r="O14100" s="26"/>
      <c r="P14100" s="16"/>
      <c r="Q14100" s="16"/>
    </row>
    <row r="14101" spans="1:17" x14ac:dyDescent="0.45">
      <c r="A14101" s="35"/>
      <c r="B14101" s="17"/>
      <c r="C14101" s="1"/>
      <c r="D14101" s="22"/>
      <c r="E14101" s="20"/>
      <c r="F14101" s="22"/>
      <c r="G14101" s="21"/>
      <c r="H14101" s="9"/>
      <c r="I14101" s="9"/>
      <c r="J14101" s="21"/>
      <c r="K14101" s="9"/>
      <c r="L14101" s="22"/>
      <c r="N14101" s="14"/>
      <c r="O14101" s="26"/>
      <c r="P14101" s="16"/>
      <c r="Q14101" s="16"/>
    </row>
    <row r="14102" spans="1:17" x14ac:dyDescent="0.45">
      <c r="A14102" s="35"/>
      <c r="B14102" s="17"/>
      <c r="C14102" s="1"/>
      <c r="D14102" s="22"/>
      <c r="E14102" s="20"/>
      <c r="F14102" s="22"/>
      <c r="G14102" s="21"/>
      <c r="H14102" s="9"/>
      <c r="I14102" s="9"/>
      <c r="J14102" s="21"/>
      <c r="K14102" s="9"/>
      <c r="L14102" s="22"/>
      <c r="N14102" s="14"/>
      <c r="O14102" s="26"/>
      <c r="P14102" s="16"/>
      <c r="Q14102" s="16"/>
    </row>
    <row r="14103" spans="1:17" x14ac:dyDescent="0.45">
      <c r="A14103" s="35"/>
      <c r="B14103" s="17"/>
      <c r="C14103" s="1"/>
      <c r="D14103" s="22"/>
      <c r="E14103" s="20"/>
      <c r="F14103" s="22"/>
      <c r="G14103" s="21"/>
      <c r="H14103" s="9"/>
      <c r="I14103" s="9"/>
      <c r="J14103" s="21"/>
      <c r="K14103" s="9"/>
      <c r="L14103" s="22"/>
      <c r="N14103" s="14"/>
      <c r="O14103" s="26"/>
      <c r="P14103" s="16"/>
      <c r="Q14103" s="16"/>
    </row>
    <row r="14104" spans="1:17" x14ac:dyDescent="0.45">
      <c r="A14104" s="35"/>
      <c r="B14104" s="17"/>
      <c r="C14104" s="1"/>
      <c r="D14104" s="22"/>
      <c r="E14104" s="20"/>
      <c r="F14104" s="22"/>
      <c r="G14104" s="21"/>
      <c r="H14104" s="9"/>
      <c r="I14104" s="9"/>
      <c r="J14104" s="21"/>
      <c r="K14104" s="9"/>
      <c r="L14104" s="22"/>
      <c r="N14104" s="14"/>
      <c r="O14104" s="26"/>
      <c r="P14104" s="16"/>
      <c r="Q14104" s="16"/>
    </row>
    <row r="14105" spans="1:17" x14ac:dyDescent="0.45">
      <c r="A14105" s="35"/>
      <c r="B14105" s="17"/>
      <c r="C14105" s="1"/>
      <c r="D14105" s="22"/>
      <c r="E14105" s="20"/>
      <c r="F14105" s="22"/>
      <c r="G14105" s="21"/>
      <c r="H14105" s="9"/>
      <c r="I14105" s="9"/>
      <c r="J14105" s="21"/>
      <c r="K14105" s="9"/>
      <c r="L14105" s="22"/>
      <c r="N14105" s="14"/>
      <c r="O14105" s="26"/>
      <c r="P14105" s="16"/>
      <c r="Q14105" s="16"/>
    </row>
    <row r="14106" spans="1:17" x14ac:dyDescent="0.45">
      <c r="A14106" s="35"/>
      <c r="B14106" s="17"/>
      <c r="C14106" s="1"/>
      <c r="D14106" s="22"/>
      <c r="E14106" s="20"/>
      <c r="F14106" s="22"/>
      <c r="G14106" s="21"/>
      <c r="H14106" s="9"/>
      <c r="I14106" s="9"/>
      <c r="J14106" s="21"/>
      <c r="K14106" s="9"/>
      <c r="L14106" s="22"/>
      <c r="N14106" s="14"/>
      <c r="O14106" s="26"/>
      <c r="P14106" s="16"/>
      <c r="Q14106" s="16"/>
    </row>
    <row r="14107" spans="1:17" x14ac:dyDescent="0.45">
      <c r="A14107" s="35"/>
      <c r="B14107" s="17"/>
      <c r="C14107" s="1"/>
      <c r="D14107" s="22"/>
      <c r="E14107" s="20"/>
      <c r="F14107" s="22"/>
      <c r="G14107" s="21"/>
      <c r="H14107" s="9"/>
      <c r="I14107" s="9"/>
      <c r="J14107" s="21"/>
      <c r="K14107" s="9"/>
      <c r="L14107" s="22"/>
      <c r="N14107" s="14"/>
      <c r="O14107" s="26"/>
      <c r="P14107" s="16"/>
      <c r="Q14107" s="16"/>
    </row>
    <row r="14108" spans="1:17" x14ac:dyDescent="0.45">
      <c r="A14108" s="35"/>
      <c r="B14108" s="17"/>
      <c r="C14108" s="1"/>
      <c r="D14108" s="22"/>
      <c r="E14108" s="20"/>
      <c r="F14108" s="22"/>
      <c r="G14108" s="21"/>
      <c r="H14108" s="9"/>
      <c r="I14108" s="9"/>
      <c r="J14108" s="21"/>
      <c r="K14108" s="9"/>
      <c r="L14108" s="22"/>
      <c r="N14108" s="14"/>
      <c r="O14108" s="26"/>
      <c r="P14108" s="16"/>
      <c r="Q14108" s="16"/>
    </row>
    <row r="14109" spans="1:17" x14ac:dyDescent="0.45">
      <c r="A14109" s="35"/>
      <c r="B14109" s="17"/>
      <c r="C14109" s="1"/>
      <c r="D14109" s="22"/>
      <c r="E14109" s="20"/>
      <c r="F14109" s="22"/>
      <c r="G14109" s="21"/>
      <c r="H14109" s="9"/>
      <c r="I14109" s="9"/>
      <c r="J14109" s="21"/>
      <c r="K14109" s="9"/>
      <c r="L14109" s="22"/>
      <c r="N14109" s="14"/>
      <c r="O14109" s="26"/>
      <c r="P14109" s="16"/>
      <c r="Q14109" s="16"/>
    </row>
    <row r="14110" spans="1:17" x14ac:dyDescent="0.45">
      <c r="A14110" s="35"/>
      <c r="B14110" s="17"/>
      <c r="C14110" s="1"/>
      <c r="D14110" s="22"/>
      <c r="E14110" s="20"/>
      <c r="F14110" s="22"/>
      <c r="G14110" s="21"/>
      <c r="H14110" s="9"/>
      <c r="I14110" s="9"/>
      <c r="J14110" s="21"/>
      <c r="K14110" s="9"/>
      <c r="L14110" s="22"/>
      <c r="N14110" s="14"/>
      <c r="O14110" s="26"/>
      <c r="P14110" s="16"/>
      <c r="Q14110" s="16"/>
    </row>
    <row r="14111" spans="1:17" x14ac:dyDescent="0.45">
      <c r="A14111" s="35"/>
      <c r="B14111" s="17"/>
      <c r="C14111" s="1"/>
      <c r="D14111" s="22"/>
      <c r="E14111" s="20"/>
      <c r="F14111" s="22"/>
      <c r="G14111" s="21"/>
      <c r="H14111" s="9"/>
      <c r="I14111" s="9"/>
      <c r="J14111" s="21"/>
      <c r="K14111" s="9"/>
      <c r="L14111" s="22"/>
      <c r="N14111" s="14"/>
      <c r="O14111" s="26"/>
      <c r="P14111" s="16"/>
      <c r="Q14111" s="16"/>
    </row>
    <row r="14112" spans="1:17" x14ac:dyDescent="0.45">
      <c r="A14112" s="35"/>
      <c r="B14112" s="17"/>
      <c r="C14112" s="1"/>
      <c r="D14112" s="22"/>
      <c r="E14112" s="20"/>
      <c r="F14112" s="22"/>
      <c r="G14112" s="21"/>
      <c r="H14112" s="9"/>
      <c r="I14112" s="9"/>
      <c r="J14112" s="21"/>
      <c r="K14112" s="9"/>
      <c r="L14112" s="22"/>
      <c r="N14112" s="14"/>
      <c r="O14112" s="26"/>
      <c r="P14112" s="16"/>
      <c r="Q14112" s="16"/>
    </row>
    <row r="14113" spans="1:17" x14ac:dyDescent="0.45">
      <c r="A14113" s="35"/>
      <c r="B14113" s="17"/>
      <c r="C14113" s="1"/>
      <c r="D14113" s="22"/>
      <c r="E14113" s="20"/>
      <c r="F14113" s="22"/>
      <c r="G14113" s="21"/>
      <c r="H14113" s="9"/>
      <c r="I14113" s="9"/>
      <c r="J14113" s="21"/>
      <c r="K14113" s="9"/>
      <c r="L14113" s="22"/>
      <c r="N14113" s="14"/>
      <c r="O14113" s="26"/>
      <c r="P14113" s="16"/>
      <c r="Q14113" s="16"/>
    </row>
    <row r="14114" spans="1:17" x14ac:dyDescent="0.45">
      <c r="A14114" s="35"/>
      <c r="B14114" s="17"/>
      <c r="C14114" s="1"/>
      <c r="D14114" s="22"/>
      <c r="E14114" s="20"/>
      <c r="F14114" s="22"/>
      <c r="G14114" s="21"/>
      <c r="H14114" s="9"/>
      <c r="I14114" s="9"/>
      <c r="J14114" s="21"/>
      <c r="K14114" s="9"/>
      <c r="L14114" s="22"/>
      <c r="N14114" s="14"/>
      <c r="O14114" s="26"/>
      <c r="P14114" s="16"/>
      <c r="Q14114" s="16"/>
    </row>
    <row r="14115" spans="1:17" x14ac:dyDescent="0.45">
      <c r="A14115" s="35"/>
      <c r="B14115" s="17"/>
      <c r="C14115" s="1"/>
      <c r="D14115" s="22"/>
      <c r="E14115" s="20"/>
      <c r="F14115" s="22"/>
      <c r="G14115" s="21"/>
      <c r="H14115" s="9"/>
      <c r="I14115" s="9"/>
      <c r="J14115" s="21"/>
      <c r="K14115" s="9"/>
      <c r="L14115" s="22"/>
      <c r="N14115" s="14"/>
      <c r="O14115" s="26"/>
      <c r="P14115" s="16"/>
      <c r="Q14115" s="16"/>
    </row>
    <row r="14116" spans="1:17" x14ac:dyDescent="0.45">
      <c r="A14116" s="35"/>
      <c r="B14116" s="17"/>
      <c r="C14116" s="1"/>
      <c r="D14116" s="22"/>
      <c r="E14116" s="20"/>
      <c r="F14116" s="22"/>
      <c r="G14116" s="21"/>
      <c r="H14116" s="9"/>
      <c r="I14116" s="9"/>
      <c r="J14116" s="21"/>
      <c r="K14116" s="9"/>
      <c r="L14116" s="22"/>
      <c r="N14116" s="14"/>
      <c r="O14116" s="26"/>
      <c r="P14116" s="16"/>
      <c r="Q14116" s="16"/>
    </row>
    <row r="14117" spans="1:17" x14ac:dyDescent="0.45">
      <c r="A14117" s="35"/>
      <c r="B14117" s="17"/>
      <c r="C14117" s="1"/>
      <c r="D14117" s="22"/>
      <c r="E14117" s="20"/>
      <c r="F14117" s="22"/>
      <c r="G14117" s="21"/>
      <c r="H14117" s="9"/>
      <c r="I14117" s="9"/>
      <c r="J14117" s="21"/>
      <c r="K14117" s="9"/>
      <c r="L14117" s="22"/>
      <c r="N14117" s="14"/>
      <c r="O14117" s="26"/>
      <c r="P14117" s="16"/>
      <c r="Q14117" s="16"/>
    </row>
    <row r="14118" spans="1:17" x14ac:dyDescent="0.45">
      <c r="A14118" s="35"/>
      <c r="B14118" s="17"/>
      <c r="C14118" s="1"/>
      <c r="D14118" s="22"/>
      <c r="E14118" s="20"/>
      <c r="F14118" s="22"/>
      <c r="G14118" s="21"/>
      <c r="H14118" s="9"/>
      <c r="I14118" s="9"/>
      <c r="J14118" s="21"/>
      <c r="K14118" s="9"/>
      <c r="L14118" s="22"/>
      <c r="N14118" s="14"/>
      <c r="O14118" s="26"/>
      <c r="P14118" s="16"/>
      <c r="Q14118" s="16"/>
    </row>
    <row r="14119" spans="1:17" x14ac:dyDescent="0.45">
      <c r="A14119" s="35"/>
      <c r="B14119" s="17"/>
      <c r="C14119" s="1"/>
      <c r="D14119" s="22"/>
      <c r="E14119" s="20"/>
      <c r="F14119" s="22"/>
      <c r="G14119" s="21"/>
      <c r="H14119" s="9"/>
      <c r="I14119" s="9"/>
      <c r="J14119" s="21"/>
      <c r="K14119" s="9"/>
      <c r="L14119" s="22"/>
      <c r="N14119" s="14"/>
      <c r="O14119" s="26"/>
      <c r="P14119" s="16"/>
      <c r="Q14119" s="16"/>
    </row>
    <row r="14120" spans="1:17" x14ac:dyDescent="0.45">
      <c r="A14120" s="35"/>
      <c r="B14120" s="17"/>
      <c r="C14120" s="1"/>
      <c r="D14120" s="22"/>
      <c r="E14120" s="20"/>
      <c r="F14120" s="22"/>
      <c r="G14120" s="21"/>
      <c r="H14120" s="9"/>
      <c r="I14120" s="9"/>
      <c r="J14120" s="21"/>
      <c r="K14120" s="9"/>
      <c r="L14120" s="22"/>
      <c r="N14120" s="14"/>
      <c r="O14120" s="26"/>
      <c r="P14120" s="16"/>
      <c r="Q14120" s="16"/>
    </row>
    <row r="14121" spans="1:17" x14ac:dyDescent="0.45">
      <c r="A14121" s="35"/>
      <c r="B14121" s="17"/>
      <c r="C14121" s="1"/>
      <c r="D14121" s="22"/>
      <c r="E14121" s="20"/>
      <c r="F14121" s="22"/>
      <c r="G14121" s="21"/>
      <c r="H14121" s="9"/>
      <c r="I14121" s="9"/>
      <c r="J14121" s="21"/>
      <c r="K14121" s="9"/>
      <c r="L14121" s="22"/>
      <c r="N14121" s="14"/>
      <c r="O14121" s="26"/>
      <c r="P14121" s="16"/>
      <c r="Q14121" s="16"/>
    </row>
    <row r="14122" spans="1:17" x14ac:dyDescent="0.45">
      <c r="A14122" s="35"/>
      <c r="B14122" s="17"/>
      <c r="C14122" s="1"/>
      <c r="D14122" s="22"/>
      <c r="E14122" s="20"/>
      <c r="F14122" s="22"/>
      <c r="G14122" s="21"/>
      <c r="H14122" s="9"/>
      <c r="I14122" s="9"/>
      <c r="J14122" s="21"/>
      <c r="K14122" s="9"/>
      <c r="L14122" s="22"/>
      <c r="N14122" s="14"/>
      <c r="O14122" s="26"/>
      <c r="P14122" s="16"/>
      <c r="Q14122" s="16"/>
    </row>
    <row r="14123" spans="1:17" x14ac:dyDescent="0.45">
      <c r="A14123" s="35"/>
      <c r="B14123" s="17"/>
      <c r="C14123" s="1"/>
      <c r="D14123" s="22"/>
      <c r="E14123" s="20"/>
      <c r="F14123" s="22"/>
      <c r="G14123" s="21"/>
      <c r="H14123" s="9"/>
      <c r="I14123" s="9"/>
      <c r="J14123" s="21"/>
      <c r="K14123" s="9"/>
      <c r="L14123" s="22"/>
      <c r="N14123" s="14"/>
      <c r="O14123" s="26"/>
      <c r="P14123" s="16"/>
      <c r="Q14123" s="16"/>
    </row>
    <row r="14124" spans="1:17" x14ac:dyDescent="0.45">
      <c r="A14124" s="35"/>
      <c r="B14124" s="17"/>
      <c r="C14124" s="1"/>
      <c r="D14124" s="22"/>
      <c r="E14124" s="20"/>
      <c r="F14124" s="22"/>
      <c r="G14124" s="21"/>
      <c r="H14124" s="9"/>
      <c r="I14124" s="9"/>
      <c r="J14124" s="21"/>
      <c r="K14124" s="9"/>
      <c r="L14124" s="22"/>
      <c r="N14124" s="14"/>
      <c r="O14124" s="26"/>
      <c r="P14124" s="16"/>
      <c r="Q14124" s="16"/>
    </row>
    <row r="14125" spans="1:17" x14ac:dyDescent="0.45">
      <c r="A14125" s="35"/>
      <c r="B14125" s="17"/>
      <c r="C14125" s="1"/>
      <c r="D14125" s="22"/>
      <c r="E14125" s="20"/>
      <c r="F14125" s="22"/>
      <c r="G14125" s="21"/>
      <c r="H14125" s="9"/>
      <c r="I14125" s="9"/>
      <c r="J14125" s="21"/>
      <c r="K14125" s="9"/>
      <c r="L14125" s="22"/>
      <c r="N14125" s="14"/>
      <c r="O14125" s="26"/>
      <c r="P14125" s="16"/>
      <c r="Q14125" s="16"/>
    </row>
    <row r="14126" spans="1:17" x14ac:dyDescent="0.45">
      <c r="A14126" s="35"/>
      <c r="B14126" s="17"/>
      <c r="C14126" s="1"/>
      <c r="D14126" s="22"/>
      <c r="E14126" s="20"/>
      <c r="F14126" s="22"/>
      <c r="G14126" s="21"/>
      <c r="H14126" s="9"/>
      <c r="I14126" s="9"/>
      <c r="J14126" s="21"/>
      <c r="K14126" s="9"/>
      <c r="L14126" s="22"/>
      <c r="N14126" s="14"/>
      <c r="O14126" s="26"/>
      <c r="P14126" s="16"/>
      <c r="Q14126" s="16"/>
    </row>
    <row r="14127" spans="1:17" x14ac:dyDescent="0.45">
      <c r="A14127" s="35"/>
      <c r="B14127" s="17"/>
      <c r="C14127" s="1"/>
      <c r="D14127" s="22"/>
      <c r="E14127" s="20"/>
      <c r="F14127" s="22"/>
      <c r="G14127" s="21"/>
      <c r="H14127" s="9"/>
      <c r="I14127" s="9"/>
      <c r="J14127" s="21"/>
      <c r="K14127" s="9"/>
      <c r="L14127" s="22"/>
      <c r="N14127" s="14"/>
      <c r="O14127" s="26"/>
      <c r="P14127" s="16"/>
      <c r="Q14127" s="16"/>
    </row>
    <row r="14128" spans="1:17" x14ac:dyDescent="0.45">
      <c r="A14128" s="35"/>
      <c r="B14128" s="17"/>
      <c r="C14128" s="1"/>
      <c r="D14128" s="22"/>
      <c r="E14128" s="20"/>
      <c r="F14128" s="22"/>
      <c r="G14128" s="21"/>
      <c r="H14128" s="9"/>
      <c r="I14128" s="9"/>
      <c r="J14128" s="21"/>
      <c r="K14128" s="9"/>
      <c r="L14128" s="22"/>
      <c r="N14128" s="14"/>
      <c r="O14128" s="26"/>
      <c r="P14128" s="16"/>
      <c r="Q14128" s="16"/>
    </row>
    <row r="14129" spans="1:17" x14ac:dyDescent="0.45">
      <c r="A14129" s="35"/>
      <c r="B14129" s="17"/>
      <c r="C14129" s="1"/>
      <c r="D14129" s="22"/>
      <c r="E14129" s="20"/>
      <c r="F14129" s="22"/>
      <c r="G14129" s="21"/>
      <c r="H14129" s="9"/>
      <c r="I14129" s="9"/>
      <c r="J14129" s="21"/>
      <c r="K14129" s="9"/>
      <c r="L14129" s="22"/>
      <c r="N14129" s="14"/>
      <c r="O14129" s="26"/>
      <c r="P14129" s="16"/>
      <c r="Q14129" s="16"/>
    </row>
    <row r="14130" spans="1:17" x14ac:dyDescent="0.45">
      <c r="A14130" s="35"/>
      <c r="B14130" s="17"/>
      <c r="C14130" s="1"/>
      <c r="D14130" s="22"/>
      <c r="E14130" s="20"/>
      <c r="F14130" s="22"/>
      <c r="G14130" s="21"/>
      <c r="H14130" s="9"/>
      <c r="I14130" s="9"/>
      <c r="J14130" s="21"/>
      <c r="K14130" s="9"/>
      <c r="L14130" s="22"/>
      <c r="N14130" s="14"/>
      <c r="O14130" s="26"/>
      <c r="P14130" s="16"/>
      <c r="Q14130" s="16"/>
    </row>
    <row r="14131" spans="1:17" x14ac:dyDescent="0.45">
      <c r="A14131" s="35"/>
      <c r="B14131" s="17"/>
      <c r="C14131" s="1"/>
      <c r="D14131" s="22"/>
      <c r="E14131" s="20"/>
      <c r="F14131" s="22"/>
      <c r="G14131" s="21"/>
      <c r="H14131" s="9"/>
      <c r="I14131" s="9"/>
      <c r="J14131" s="21"/>
      <c r="K14131" s="9"/>
      <c r="L14131" s="22"/>
      <c r="N14131" s="14"/>
      <c r="O14131" s="26"/>
      <c r="P14131" s="16"/>
      <c r="Q14131" s="16"/>
    </row>
    <row r="14132" spans="1:17" x14ac:dyDescent="0.45">
      <c r="A14132" s="35"/>
      <c r="B14132" s="17"/>
      <c r="C14132" s="1"/>
      <c r="D14132" s="22"/>
      <c r="E14132" s="20"/>
      <c r="F14132" s="22"/>
      <c r="G14132" s="21"/>
      <c r="H14132" s="9"/>
      <c r="I14132" s="9"/>
      <c r="J14132" s="21"/>
      <c r="K14132" s="9"/>
      <c r="L14132" s="22"/>
      <c r="N14132" s="14"/>
      <c r="O14132" s="26"/>
      <c r="P14132" s="16"/>
      <c r="Q14132" s="16"/>
    </row>
    <row r="14133" spans="1:17" x14ac:dyDescent="0.45">
      <c r="A14133" s="35"/>
      <c r="B14133" s="17"/>
      <c r="C14133" s="1"/>
      <c r="D14133" s="22"/>
      <c r="E14133" s="20"/>
      <c r="F14133" s="22"/>
      <c r="G14133" s="21"/>
      <c r="H14133" s="9"/>
      <c r="I14133" s="9"/>
      <c r="J14133" s="21"/>
      <c r="K14133" s="9"/>
      <c r="L14133" s="22"/>
      <c r="N14133" s="14"/>
      <c r="O14133" s="26"/>
      <c r="P14133" s="16"/>
      <c r="Q14133" s="16"/>
    </row>
    <row r="14134" spans="1:17" x14ac:dyDescent="0.45">
      <c r="A14134" s="35"/>
      <c r="B14134" s="17"/>
      <c r="C14134" s="1"/>
      <c r="D14134" s="22"/>
      <c r="E14134" s="20"/>
      <c r="F14134" s="22"/>
      <c r="G14134" s="21"/>
      <c r="H14134" s="9"/>
      <c r="I14134" s="9"/>
      <c r="J14134" s="21"/>
      <c r="K14134" s="9"/>
      <c r="L14134" s="22"/>
      <c r="N14134" s="14"/>
      <c r="O14134" s="26"/>
      <c r="P14134" s="16"/>
      <c r="Q14134" s="16"/>
    </row>
    <row r="14135" spans="1:17" x14ac:dyDescent="0.45">
      <c r="A14135" s="35"/>
      <c r="B14135" s="17"/>
      <c r="C14135" s="1"/>
      <c r="D14135" s="22"/>
      <c r="E14135" s="20"/>
      <c r="F14135" s="22"/>
      <c r="G14135" s="21"/>
      <c r="H14135" s="9"/>
      <c r="I14135" s="9"/>
      <c r="J14135" s="21"/>
      <c r="K14135" s="9"/>
      <c r="L14135" s="22"/>
      <c r="N14135" s="14"/>
      <c r="O14135" s="26"/>
      <c r="P14135" s="16"/>
      <c r="Q14135" s="16"/>
    </row>
    <row r="14136" spans="1:17" x14ac:dyDescent="0.45">
      <c r="A14136" s="35"/>
      <c r="B14136" s="17"/>
      <c r="C14136" s="1"/>
      <c r="D14136" s="22"/>
      <c r="E14136" s="20"/>
      <c r="F14136" s="22"/>
      <c r="G14136" s="21"/>
      <c r="H14136" s="9"/>
      <c r="I14136" s="9"/>
      <c r="J14136" s="21"/>
      <c r="K14136" s="9"/>
      <c r="L14136" s="22"/>
      <c r="N14136" s="14"/>
      <c r="O14136" s="26"/>
      <c r="P14136" s="16"/>
      <c r="Q14136" s="16"/>
    </row>
    <row r="14137" spans="1:17" x14ac:dyDescent="0.45">
      <c r="A14137" s="35"/>
      <c r="B14137" s="17"/>
      <c r="C14137" s="1"/>
      <c r="D14137" s="22"/>
      <c r="E14137" s="20"/>
      <c r="F14137" s="22"/>
      <c r="G14137" s="21"/>
      <c r="H14137" s="9"/>
      <c r="I14137" s="9"/>
      <c r="J14137" s="21"/>
      <c r="K14137" s="9"/>
      <c r="L14137" s="22"/>
      <c r="N14137" s="14"/>
      <c r="O14137" s="26"/>
      <c r="P14137" s="16"/>
      <c r="Q14137" s="16"/>
    </row>
    <row r="14138" spans="1:17" x14ac:dyDescent="0.45">
      <c r="A14138" s="35"/>
      <c r="B14138" s="17"/>
      <c r="C14138" s="1"/>
      <c r="D14138" s="22"/>
      <c r="E14138" s="20"/>
      <c r="F14138" s="22"/>
      <c r="G14138" s="21"/>
      <c r="H14138" s="9"/>
      <c r="I14138" s="9"/>
      <c r="J14138" s="21"/>
      <c r="K14138" s="9"/>
      <c r="L14138" s="22"/>
      <c r="N14138" s="14"/>
      <c r="O14138" s="26"/>
      <c r="P14138" s="16"/>
      <c r="Q14138" s="16"/>
    </row>
    <row r="14139" spans="1:17" x14ac:dyDescent="0.45">
      <c r="A14139" s="35"/>
      <c r="B14139" s="17"/>
      <c r="C14139" s="1"/>
      <c r="D14139" s="22"/>
      <c r="E14139" s="20"/>
      <c r="F14139" s="22"/>
      <c r="G14139" s="21"/>
      <c r="H14139" s="9"/>
      <c r="I14139" s="9"/>
      <c r="J14139" s="21"/>
      <c r="K14139" s="9"/>
      <c r="L14139" s="22"/>
      <c r="N14139" s="14"/>
      <c r="O14139" s="26"/>
      <c r="P14139" s="16"/>
      <c r="Q14139" s="16"/>
    </row>
    <row r="14140" spans="1:17" x14ac:dyDescent="0.45">
      <c r="A14140" s="35"/>
      <c r="B14140" s="17"/>
      <c r="C14140" s="1"/>
      <c r="D14140" s="22"/>
      <c r="E14140" s="20"/>
      <c r="F14140" s="22"/>
      <c r="G14140" s="21"/>
      <c r="H14140" s="9"/>
      <c r="I14140" s="9"/>
      <c r="J14140" s="21"/>
      <c r="K14140" s="9"/>
      <c r="L14140" s="22"/>
      <c r="N14140" s="14"/>
      <c r="O14140" s="26"/>
      <c r="P14140" s="16"/>
      <c r="Q14140" s="16"/>
    </row>
    <row r="14141" spans="1:17" x14ac:dyDescent="0.45">
      <c r="A14141" s="35"/>
      <c r="B14141" s="17"/>
      <c r="C14141" s="1"/>
      <c r="D14141" s="22"/>
      <c r="E14141" s="20"/>
      <c r="F14141" s="22"/>
      <c r="G14141" s="21"/>
      <c r="H14141" s="9"/>
      <c r="I14141" s="9"/>
      <c r="J14141" s="21"/>
      <c r="K14141" s="9"/>
      <c r="L14141" s="22"/>
      <c r="N14141" s="14"/>
      <c r="O14141" s="26"/>
      <c r="P14141" s="16"/>
      <c r="Q14141" s="16"/>
    </row>
    <row r="14142" spans="1:17" x14ac:dyDescent="0.45">
      <c r="A14142" s="35"/>
      <c r="B14142" s="17"/>
      <c r="C14142" s="1"/>
      <c r="D14142" s="22"/>
      <c r="E14142" s="20"/>
      <c r="F14142" s="22"/>
      <c r="G14142" s="21"/>
      <c r="H14142" s="9"/>
      <c r="I14142" s="9"/>
      <c r="J14142" s="21"/>
      <c r="K14142" s="9"/>
      <c r="L14142" s="22"/>
      <c r="N14142" s="14"/>
      <c r="O14142" s="26"/>
      <c r="P14142" s="16"/>
      <c r="Q14142" s="16"/>
    </row>
    <row r="14143" spans="1:17" x14ac:dyDescent="0.45">
      <c r="A14143" s="35"/>
      <c r="B14143" s="17"/>
      <c r="C14143" s="1"/>
      <c r="D14143" s="22"/>
      <c r="E14143" s="20"/>
      <c r="F14143" s="22"/>
      <c r="G14143" s="21"/>
      <c r="H14143" s="9"/>
      <c r="I14143" s="9"/>
      <c r="J14143" s="21"/>
      <c r="K14143" s="9"/>
      <c r="L14143" s="22"/>
      <c r="N14143" s="14"/>
      <c r="O14143" s="26"/>
      <c r="P14143" s="16"/>
      <c r="Q14143" s="16"/>
    </row>
    <row r="14144" spans="1:17" x14ac:dyDescent="0.45">
      <c r="A14144" s="35"/>
      <c r="B14144" s="17"/>
      <c r="C14144" s="1"/>
      <c r="D14144" s="22"/>
      <c r="E14144" s="20"/>
      <c r="F14144" s="22"/>
      <c r="G14144" s="21"/>
      <c r="H14144" s="9"/>
      <c r="I14144" s="9"/>
      <c r="J14144" s="21"/>
      <c r="K14144" s="9"/>
      <c r="L14144" s="22"/>
      <c r="N14144" s="14"/>
      <c r="O14144" s="26"/>
      <c r="P14144" s="16"/>
      <c r="Q14144" s="16"/>
    </row>
    <row r="14145" spans="1:17" x14ac:dyDescent="0.45">
      <c r="A14145" s="35"/>
      <c r="B14145" s="17"/>
      <c r="C14145" s="1"/>
      <c r="D14145" s="22"/>
      <c r="E14145" s="20"/>
      <c r="F14145" s="22"/>
      <c r="G14145" s="21"/>
      <c r="H14145" s="9"/>
      <c r="I14145" s="9"/>
      <c r="J14145" s="21"/>
      <c r="K14145" s="9"/>
      <c r="L14145" s="22"/>
      <c r="N14145" s="14"/>
      <c r="O14145" s="26"/>
      <c r="P14145" s="16"/>
      <c r="Q14145" s="16"/>
    </row>
    <row r="14146" spans="1:17" x14ac:dyDescent="0.45">
      <c r="A14146" s="35"/>
      <c r="B14146" s="17"/>
      <c r="C14146" s="1"/>
      <c r="D14146" s="22"/>
      <c r="E14146" s="20"/>
      <c r="F14146" s="22"/>
      <c r="G14146" s="21"/>
      <c r="H14146" s="9"/>
      <c r="I14146" s="9"/>
      <c r="J14146" s="21"/>
      <c r="K14146" s="9"/>
      <c r="L14146" s="22"/>
      <c r="N14146" s="14"/>
      <c r="O14146" s="26"/>
      <c r="P14146" s="16"/>
      <c r="Q14146" s="16"/>
    </row>
    <row r="14147" spans="1:17" x14ac:dyDescent="0.45">
      <c r="A14147" s="35"/>
      <c r="B14147" s="17"/>
      <c r="C14147" s="1"/>
      <c r="D14147" s="22"/>
      <c r="E14147" s="20"/>
      <c r="F14147" s="22"/>
      <c r="G14147" s="21"/>
      <c r="H14147" s="9"/>
      <c r="I14147" s="9"/>
      <c r="J14147" s="21"/>
      <c r="K14147" s="9"/>
      <c r="L14147" s="22"/>
      <c r="N14147" s="14"/>
      <c r="O14147" s="26"/>
      <c r="P14147" s="16"/>
      <c r="Q14147" s="16"/>
    </row>
    <row r="14148" spans="1:17" x14ac:dyDescent="0.45">
      <c r="A14148" s="35"/>
      <c r="B14148" s="17"/>
      <c r="C14148" s="1"/>
      <c r="D14148" s="22"/>
      <c r="E14148" s="20"/>
      <c r="F14148" s="22"/>
      <c r="G14148" s="21"/>
      <c r="H14148" s="9"/>
      <c r="I14148" s="9"/>
      <c r="J14148" s="21"/>
      <c r="K14148" s="9"/>
      <c r="L14148" s="22"/>
      <c r="N14148" s="14"/>
      <c r="O14148" s="26"/>
      <c r="P14148" s="16"/>
      <c r="Q14148" s="16"/>
    </row>
    <row r="14149" spans="1:17" x14ac:dyDescent="0.45">
      <c r="A14149" s="35"/>
      <c r="B14149" s="17"/>
      <c r="C14149" s="1"/>
      <c r="D14149" s="22"/>
      <c r="E14149" s="20"/>
      <c r="F14149" s="22"/>
      <c r="G14149" s="21"/>
      <c r="H14149" s="9"/>
      <c r="I14149" s="9"/>
      <c r="J14149" s="21"/>
      <c r="K14149" s="9"/>
      <c r="L14149" s="22"/>
      <c r="N14149" s="14"/>
      <c r="O14149" s="26"/>
      <c r="P14149" s="16"/>
      <c r="Q14149" s="16"/>
    </row>
    <row r="14150" spans="1:17" x14ac:dyDescent="0.45">
      <c r="A14150" s="35"/>
      <c r="B14150" s="17"/>
      <c r="C14150" s="1"/>
      <c r="D14150" s="22"/>
      <c r="E14150" s="20"/>
      <c r="F14150" s="22"/>
      <c r="G14150" s="21"/>
      <c r="H14150" s="9"/>
      <c r="I14150" s="9"/>
      <c r="J14150" s="21"/>
      <c r="K14150" s="9"/>
      <c r="L14150" s="22"/>
      <c r="N14150" s="14"/>
      <c r="O14150" s="26"/>
      <c r="P14150" s="16"/>
      <c r="Q14150" s="16"/>
    </row>
    <row r="14151" spans="1:17" x14ac:dyDescent="0.45">
      <c r="A14151" s="35"/>
      <c r="B14151" s="17"/>
      <c r="C14151" s="1"/>
      <c r="D14151" s="22"/>
      <c r="E14151" s="20"/>
      <c r="F14151" s="22"/>
      <c r="G14151" s="21"/>
      <c r="H14151" s="9"/>
      <c r="I14151" s="9"/>
      <c r="J14151" s="21"/>
      <c r="K14151" s="9"/>
      <c r="L14151" s="22"/>
      <c r="N14151" s="14"/>
      <c r="O14151" s="26"/>
      <c r="P14151" s="16"/>
      <c r="Q14151" s="16"/>
    </row>
    <row r="14152" spans="1:17" x14ac:dyDescent="0.45">
      <c r="A14152" s="35"/>
      <c r="B14152" s="17"/>
      <c r="C14152" s="1"/>
      <c r="D14152" s="22"/>
      <c r="E14152" s="20"/>
      <c r="F14152" s="22"/>
      <c r="G14152" s="21"/>
      <c r="H14152" s="9"/>
      <c r="I14152" s="9"/>
      <c r="J14152" s="21"/>
      <c r="K14152" s="9"/>
      <c r="L14152" s="22"/>
      <c r="N14152" s="14"/>
      <c r="O14152" s="26"/>
      <c r="P14152" s="16"/>
      <c r="Q14152" s="16"/>
    </row>
    <row r="14153" spans="1:17" x14ac:dyDescent="0.45">
      <c r="A14153" s="35"/>
      <c r="B14153" s="17"/>
      <c r="C14153" s="1"/>
      <c r="D14153" s="22"/>
      <c r="E14153" s="20"/>
      <c r="F14153" s="22"/>
      <c r="G14153" s="21"/>
      <c r="H14153" s="9"/>
      <c r="I14153" s="9"/>
      <c r="J14153" s="21"/>
      <c r="K14153" s="9"/>
      <c r="L14153" s="22"/>
      <c r="N14153" s="14"/>
      <c r="O14153" s="26"/>
      <c r="P14153" s="16"/>
      <c r="Q14153" s="16"/>
    </row>
    <row r="14154" spans="1:17" x14ac:dyDescent="0.45">
      <c r="A14154" s="35"/>
      <c r="B14154" s="17"/>
      <c r="C14154" s="1"/>
      <c r="D14154" s="22"/>
      <c r="E14154" s="20"/>
      <c r="F14154" s="22"/>
      <c r="G14154" s="21"/>
      <c r="H14154" s="9"/>
      <c r="I14154" s="9"/>
      <c r="J14154" s="21"/>
      <c r="K14154" s="9"/>
      <c r="L14154" s="22"/>
      <c r="N14154" s="14"/>
      <c r="O14154" s="26"/>
      <c r="P14154" s="16"/>
      <c r="Q14154" s="16"/>
    </row>
    <row r="14155" spans="1:17" x14ac:dyDescent="0.45">
      <c r="A14155" s="35"/>
      <c r="B14155" s="17"/>
      <c r="C14155" s="1"/>
      <c r="D14155" s="22"/>
      <c r="E14155" s="20"/>
      <c r="F14155" s="22"/>
      <c r="G14155" s="21"/>
      <c r="H14155" s="9"/>
      <c r="I14155" s="9"/>
      <c r="J14155" s="21"/>
      <c r="K14155" s="9"/>
      <c r="L14155" s="22"/>
      <c r="N14155" s="14"/>
      <c r="O14155" s="26"/>
      <c r="P14155" s="16"/>
      <c r="Q14155" s="16"/>
    </row>
    <row r="14156" spans="1:17" x14ac:dyDescent="0.45">
      <c r="A14156" s="35"/>
      <c r="B14156" s="17"/>
      <c r="C14156" s="1"/>
      <c r="D14156" s="22"/>
      <c r="E14156" s="20"/>
      <c r="F14156" s="22"/>
      <c r="G14156" s="21"/>
      <c r="H14156" s="9"/>
      <c r="I14156" s="9"/>
      <c r="J14156" s="21"/>
      <c r="K14156" s="9"/>
      <c r="L14156" s="22"/>
      <c r="N14156" s="14"/>
      <c r="O14156" s="26"/>
      <c r="P14156" s="16"/>
      <c r="Q14156" s="16"/>
    </row>
    <row r="14157" spans="1:17" x14ac:dyDescent="0.45">
      <c r="A14157" s="35"/>
      <c r="B14157" s="17"/>
      <c r="C14157" s="1"/>
      <c r="D14157" s="22"/>
      <c r="E14157" s="20"/>
      <c r="F14157" s="22"/>
      <c r="G14157" s="21"/>
      <c r="H14157" s="9"/>
      <c r="I14157" s="9"/>
      <c r="J14157" s="21"/>
      <c r="K14157" s="9"/>
      <c r="L14157" s="22"/>
      <c r="N14157" s="14"/>
      <c r="O14157" s="26"/>
      <c r="P14157" s="16"/>
      <c r="Q14157" s="16"/>
    </row>
    <row r="14158" spans="1:17" x14ac:dyDescent="0.45">
      <c r="A14158" s="35"/>
      <c r="B14158" s="17"/>
      <c r="C14158" s="1"/>
      <c r="D14158" s="22"/>
      <c r="E14158" s="20"/>
      <c r="F14158" s="22"/>
      <c r="G14158" s="21"/>
      <c r="H14158" s="9"/>
      <c r="I14158" s="9"/>
      <c r="J14158" s="21"/>
      <c r="K14158" s="9"/>
      <c r="L14158" s="22"/>
      <c r="N14158" s="14"/>
      <c r="O14158" s="26"/>
      <c r="P14158" s="16"/>
      <c r="Q14158" s="16"/>
    </row>
    <row r="14159" spans="1:17" x14ac:dyDescent="0.45">
      <c r="A14159" s="35"/>
      <c r="B14159" s="17"/>
      <c r="C14159" s="1"/>
      <c r="D14159" s="22"/>
      <c r="E14159" s="20"/>
      <c r="F14159" s="22"/>
      <c r="G14159" s="21"/>
      <c r="H14159" s="9"/>
      <c r="I14159" s="9"/>
      <c r="J14159" s="21"/>
      <c r="K14159" s="9"/>
      <c r="L14159" s="22"/>
      <c r="N14159" s="14"/>
      <c r="O14159" s="26"/>
      <c r="P14159" s="16"/>
      <c r="Q14159" s="16"/>
    </row>
    <row r="14160" spans="1:17" x14ac:dyDescent="0.45">
      <c r="A14160" s="35"/>
      <c r="B14160" s="17"/>
      <c r="C14160" s="1"/>
      <c r="D14160" s="22"/>
      <c r="E14160" s="20"/>
      <c r="F14160" s="22"/>
      <c r="G14160" s="21"/>
      <c r="H14160" s="9"/>
      <c r="I14160" s="9"/>
      <c r="J14160" s="21"/>
      <c r="K14160" s="9"/>
      <c r="L14160" s="22"/>
      <c r="N14160" s="14"/>
      <c r="O14160" s="26"/>
      <c r="P14160" s="16"/>
      <c r="Q14160" s="16"/>
    </row>
    <row r="14161" spans="1:17" x14ac:dyDescent="0.45">
      <c r="A14161" s="35"/>
      <c r="B14161" s="17"/>
      <c r="C14161" s="1"/>
      <c r="D14161" s="22"/>
      <c r="E14161" s="20"/>
      <c r="F14161" s="22"/>
      <c r="G14161" s="21"/>
      <c r="H14161" s="9"/>
      <c r="I14161" s="9"/>
      <c r="J14161" s="21"/>
      <c r="K14161" s="9"/>
      <c r="L14161" s="22"/>
      <c r="N14161" s="14"/>
      <c r="O14161" s="26"/>
      <c r="P14161" s="16"/>
      <c r="Q14161" s="16"/>
    </row>
    <row r="14162" spans="1:17" x14ac:dyDescent="0.45">
      <c r="A14162" s="35"/>
      <c r="B14162" s="17"/>
      <c r="C14162" s="1"/>
      <c r="D14162" s="22"/>
      <c r="E14162" s="20"/>
      <c r="F14162" s="22"/>
      <c r="G14162" s="21"/>
      <c r="H14162" s="9"/>
      <c r="I14162" s="9"/>
      <c r="J14162" s="21"/>
      <c r="K14162" s="9"/>
      <c r="L14162" s="22"/>
      <c r="N14162" s="14"/>
      <c r="O14162" s="26"/>
      <c r="P14162" s="16"/>
      <c r="Q14162" s="16"/>
    </row>
    <row r="14163" spans="1:17" x14ac:dyDescent="0.45">
      <c r="A14163" s="35"/>
      <c r="B14163" s="17"/>
      <c r="C14163" s="1"/>
      <c r="D14163" s="22"/>
      <c r="E14163" s="20"/>
      <c r="F14163" s="22"/>
      <c r="G14163" s="21"/>
      <c r="H14163" s="9"/>
      <c r="I14163" s="9"/>
      <c r="J14163" s="21"/>
      <c r="K14163" s="9"/>
      <c r="L14163" s="22"/>
      <c r="N14163" s="14"/>
      <c r="O14163" s="26"/>
      <c r="P14163" s="16"/>
      <c r="Q14163" s="16"/>
    </row>
    <row r="14164" spans="1:17" x14ac:dyDescent="0.45">
      <c r="A14164" s="35"/>
      <c r="B14164" s="17"/>
      <c r="C14164" s="1"/>
      <c r="D14164" s="22"/>
      <c r="E14164" s="20"/>
      <c r="F14164" s="22"/>
      <c r="G14164" s="21"/>
      <c r="H14164" s="9"/>
      <c r="I14164" s="9"/>
      <c r="J14164" s="21"/>
      <c r="K14164" s="9"/>
      <c r="L14164" s="22"/>
      <c r="N14164" s="14"/>
      <c r="O14164" s="26"/>
      <c r="P14164" s="16"/>
      <c r="Q14164" s="16"/>
    </row>
    <row r="14165" spans="1:17" x14ac:dyDescent="0.45">
      <c r="A14165" s="35"/>
      <c r="B14165" s="17"/>
      <c r="C14165" s="1"/>
      <c r="D14165" s="22"/>
      <c r="E14165" s="20"/>
      <c r="F14165" s="22"/>
      <c r="G14165" s="21"/>
      <c r="H14165" s="9"/>
      <c r="I14165" s="9"/>
      <c r="J14165" s="21"/>
      <c r="K14165" s="9"/>
      <c r="L14165" s="22"/>
      <c r="N14165" s="14"/>
      <c r="O14165" s="26"/>
      <c r="P14165" s="16"/>
      <c r="Q14165" s="16"/>
    </row>
    <row r="14166" spans="1:17" x14ac:dyDescent="0.45">
      <c r="A14166" s="35"/>
      <c r="B14166" s="17"/>
      <c r="C14166" s="1"/>
      <c r="D14166" s="22"/>
      <c r="E14166" s="20"/>
      <c r="F14166" s="22"/>
      <c r="G14166" s="21"/>
      <c r="H14166" s="9"/>
      <c r="I14166" s="9"/>
      <c r="J14166" s="21"/>
      <c r="K14166" s="9"/>
      <c r="L14166" s="22"/>
      <c r="N14166" s="14"/>
      <c r="O14166" s="26"/>
      <c r="P14166" s="16"/>
      <c r="Q14166" s="16"/>
    </row>
    <row r="14167" spans="1:17" x14ac:dyDescent="0.45">
      <c r="A14167" s="35"/>
      <c r="B14167" s="17"/>
      <c r="C14167" s="1"/>
      <c r="D14167" s="22"/>
      <c r="E14167" s="20"/>
      <c r="F14167" s="22"/>
      <c r="G14167" s="21"/>
      <c r="H14167" s="9"/>
      <c r="I14167" s="9"/>
      <c r="J14167" s="21"/>
      <c r="K14167" s="9"/>
      <c r="L14167" s="22"/>
      <c r="N14167" s="14"/>
      <c r="O14167" s="26"/>
      <c r="P14167" s="16"/>
      <c r="Q14167" s="16"/>
    </row>
    <row r="14168" spans="1:17" x14ac:dyDescent="0.45">
      <c r="A14168" s="35"/>
      <c r="B14168" s="17"/>
      <c r="C14168" s="1"/>
      <c r="D14168" s="22"/>
      <c r="E14168" s="20"/>
      <c r="F14168" s="22"/>
      <c r="G14168" s="21"/>
      <c r="H14168" s="9"/>
      <c r="I14168" s="9"/>
      <c r="J14168" s="21"/>
      <c r="K14168" s="9"/>
      <c r="L14168" s="22"/>
      <c r="N14168" s="14"/>
      <c r="O14168" s="26"/>
      <c r="P14168" s="16"/>
      <c r="Q14168" s="16"/>
    </row>
    <row r="14169" spans="1:17" x14ac:dyDescent="0.45">
      <c r="A14169" s="35"/>
      <c r="B14169" s="17"/>
      <c r="C14169" s="1"/>
      <c r="D14169" s="22"/>
      <c r="E14169" s="20"/>
      <c r="F14169" s="22"/>
      <c r="G14169" s="21"/>
      <c r="H14169" s="9"/>
      <c r="I14169" s="9"/>
      <c r="J14169" s="21"/>
      <c r="K14169" s="9"/>
      <c r="L14169" s="22"/>
      <c r="N14169" s="14"/>
      <c r="O14169" s="26"/>
      <c r="P14169" s="16"/>
      <c r="Q14169" s="16"/>
    </row>
    <row r="14170" spans="1:17" x14ac:dyDescent="0.45">
      <c r="A14170" s="35"/>
      <c r="B14170" s="17"/>
      <c r="C14170" s="1"/>
      <c r="D14170" s="22"/>
      <c r="E14170" s="20"/>
      <c r="F14170" s="22"/>
      <c r="G14170" s="21"/>
      <c r="H14170" s="9"/>
      <c r="I14170" s="9"/>
      <c r="J14170" s="21"/>
      <c r="K14170" s="9"/>
      <c r="L14170" s="22"/>
      <c r="N14170" s="14"/>
      <c r="O14170" s="26"/>
      <c r="P14170" s="16"/>
      <c r="Q14170" s="16"/>
    </row>
    <row r="14171" spans="1:17" x14ac:dyDescent="0.45">
      <c r="A14171" s="35"/>
      <c r="B14171" s="17"/>
      <c r="C14171" s="1"/>
      <c r="D14171" s="22"/>
      <c r="E14171" s="20"/>
      <c r="F14171" s="22"/>
      <c r="G14171" s="21"/>
      <c r="H14171" s="9"/>
      <c r="I14171" s="9"/>
      <c r="J14171" s="21"/>
      <c r="K14171" s="9"/>
      <c r="L14171" s="22"/>
      <c r="N14171" s="14"/>
      <c r="O14171" s="26"/>
      <c r="P14171" s="16"/>
      <c r="Q14171" s="16"/>
    </row>
    <row r="14172" spans="1:17" x14ac:dyDescent="0.45">
      <c r="A14172" s="35"/>
      <c r="B14172" s="17"/>
      <c r="C14172" s="1"/>
      <c r="D14172" s="22"/>
      <c r="E14172" s="20"/>
      <c r="F14172" s="22"/>
      <c r="G14172" s="21"/>
      <c r="H14172" s="9"/>
      <c r="I14172" s="9"/>
      <c r="J14172" s="21"/>
      <c r="K14172" s="9"/>
      <c r="L14172" s="22"/>
      <c r="N14172" s="14"/>
      <c r="O14172" s="26"/>
      <c r="P14172" s="16"/>
      <c r="Q14172" s="16"/>
    </row>
    <row r="14173" spans="1:17" x14ac:dyDescent="0.45">
      <c r="A14173" s="35"/>
      <c r="B14173" s="17"/>
      <c r="C14173" s="1"/>
      <c r="D14173" s="22"/>
      <c r="E14173" s="20"/>
      <c r="F14173" s="22"/>
      <c r="G14173" s="21"/>
      <c r="H14173" s="9"/>
      <c r="I14173" s="9"/>
      <c r="J14173" s="21"/>
      <c r="K14173" s="9"/>
      <c r="L14173" s="22"/>
      <c r="N14173" s="14"/>
      <c r="O14173" s="26"/>
      <c r="P14173" s="16"/>
      <c r="Q14173" s="16"/>
    </row>
    <row r="14174" spans="1:17" x14ac:dyDescent="0.45">
      <c r="A14174" s="35"/>
      <c r="B14174" s="17"/>
      <c r="C14174" s="1"/>
      <c r="D14174" s="22"/>
      <c r="E14174" s="20"/>
      <c r="F14174" s="22"/>
      <c r="G14174" s="21"/>
      <c r="H14174" s="9"/>
      <c r="I14174" s="9"/>
      <c r="J14174" s="21"/>
      <c r="K14174" s="9"/>
      <c r="L14174" s="22"/>
      <c r="N14174" s="14"/>
      <c r="O14174" s="26"/>
      <c r="P14174" s="16"/>
      <c r="Q14174" s="16"/>
    </row>
    <row r="14175" spans="1:17" x14ac:dyDescent="0.45">
      <c r="A14175" s="35"/>
      <c r="B14175" s="17"/>
      <c r="C14175" s="1"/>
      <c r="D14175" s="22"/>
      <c r="E14175" s="20"/>
      <c r="F14175" s="22"/>
      <c r="G14175" s="21"/>
      <c r="H14175" s="9"/>
      <c r="I14175" s="9"/>
      <c r="J14175" s="21"/>
      <c r="K14175" s="9"/>
      <c r="L14175" s="22"/>
      <c r="N14175" s="14"/>
      <c r="O14175" s="26"/>
      <c r="P14175" s="16"/>
      <c r="Q14175" s="16"/>
    </row>
    <row r="14176" spans="1:17" x14ac:dyDescent="0.45">
      <c r="A14176" s="35"/>
      <c r="B14176" s="17"/>
      <c r="C14176" s="1"/>
      <c r="D14176" s="22"/>
      <c r="E14176" s="20"/>
      <c r="F14176" s="22"/>
      <c r="G14176" s="21"/>
      <c r="H14176" s="9"/>
      <c r="I14176" s="9"/>
      <c r="J14176" s="21"/>
      <c r="K14176" s="9"/>
      <c r="L14176" s="22"/>
      <c r="N14176" s="14"/>
      <c r="O14176" s="26"/>
      <c r="P14176" s="16"/>
      <c r="Q14176" s="16"/>
    </row>
    <row r="14177" spans="1:17" x14ac:dyDescent="0.45">
      <c r="A14177" s="35"/>
      <c r="B14177" s="17"/>
      <c r="C14177" s="1"/>
      <c r="D14177" s="22"/>
      <c r="E14177" s="20"/>
      <c r="F14177" s="22"/>
      <c r="G14177" s="21"/>
      <c r="H14177" s="9"/>
      <c r="I14177" s="9"/>
      <c r="J14177" s="21"/>
      <c r="K14177" s="9"/>
      <c r="L14177" s="22"/>
      <c r="N14177" s="14"/>
      <c r="O14177" s="26"/>
      <c r="P14177" s="16"/>
      <c r="Q14177" s="16"/>
    </row>
    <row r="14178" spans="1:17" x14ac:dyDescent="0.45">
      <c r="A14178" s="35"/>
      <c r="B14178" s="17"/>
      <c r="C14178" s="1"/>
      <c r="D14178" s="22"/>
      <c r="E14178" s="20"/>
      <c r="F14178" s="22"/>
      <c r="G14178" s="21"/>
      <c r="H14178" s="9"/>
      <c r="I14178" s="9"/>
      <c r="J14178" s="21"/>
      <c r="K14178" s="9"/>
      <c r="L14178" s="22"/>
      <c r="N14178" s="14"/>
      <c r="O14178" s="26"/>
      <c r="P14178" s="16"/>
      <c r="Q14178" s="16"/>
    </row>
    <row r="14179" spans="1:17" x14ac:dyDescent="0.45">
      <c r="A14179" s="35"/>
      <c r="B14179" s="17"/>
      <c r="C14179" s="1"/>
      <c r="D14179" s="22"/>
      <c r="E14179" s="20"/>
      <c r="F14179" s="22"/>
      <c r="G14179" s="21"/>
      <c r="H14179" s="9"/>
      <c r="I14179" s="9"/>
      <c r="J14179" s="21"/>
      <c r="K14179" s="9"/>
      <c r="L14179" s="22"/>
      <c r="N14179" s="14"/>
      <c r="O14179" s="26"/>
      <c r="P14179" s="16"/>
      <c r="Q14179" s="16"/>
    </row>
    <row r="14180" spans="1:17" x14ac:dyDescent="0.45">
      <c r="A14180" s="35"/>
      <c r="B14180" s="17"/>
      <c r="C14180" s="1"/>
      <c r="D14180" s="22"/>
      <c r="E14180" s="20"/>
      <c r="F14180" s="22"/>
      <c r="G14180" s="21"/>
      <c r="H14180" s="9"/>
      <c r="I14180" s="9"/>
      <c r="J14180" s="21"/>
      <c r="K14180" s="9"/>
      <c r="L14180" s="22"/>
      <c r="N14180" s="14"/>
      <c r="O14180" s="26"/>
      <c r="P14180" s="16"/>
      <c r="Q14180" s="16"/>
    </row>
    <row r="14181" spans="1:17" x14ac:dyDescent="0.45">
      <c r="A14181" s="35"/>
      <c r="B14181" s="17"/>
      <c r="C14181" s="1"/>
      <c r="D14181" s="22"/>
      <c r="E14181" s="20"/>
      <c r="F14181" s="22"/>
      <c r="G14181" s="21"/>
      <c r="H14181" s="9"/>
      <c r="I14181" s="9"/>
      <c r="J14181" s="21"/>
      <c r="K14181" s="9"/>
      <c r="L14181" s="22"/>
      <c r="N14181" s="14"/>
      <c r="O14181" s="26"/>
      <c r="P14181" s="16"/>
      <c r="Q14181" s="16"/>
    </row>
    <row r="14182" spans="1:17" x14ac:dyDescent="0.45">
      <c r="A14182" s="35"/>
      <c r="B14182" s="17"/>
      <c r="C14182" s="1"/>
      <c r="D14182" s="22"/>
      <c r="E14182" s="20"/>
      <c r="F14182" s="22"/>
      <c r="G14182" s="21"/>
      <c r="H14182" s="9"/>
      <c r="I14182" s="9"/>
      <c r="J14182" s="21"/>
      <c r="K14182" s="9"/>
      <c r="L14182" s="22"/>
      <c r="N14182" s="14"/>
      <c r="O14182" s="26"/>
      <c r="P14182" s="16"/>
      <c r="Q14182" s="16"/>
    </row>
    <row r="14183" spans="1:17" x14ac:dyDescent="0.45">
      <c r="A14183" s="35"/>
      <c r="B14183" s="17"/>
      <c r="C14183" s="1"/>
      <c r="D14183" s="22"/>
      <c r="E14183" s="20"/>
      <c r="F14183" s="22"/>
      <c r="G14183" s="21"/>
      <c r="H14183" s="9"/>
      <c r="I14183" s="9"/>
      <c r="J14183" s="21"/>
      <c r="K14183" s="9"/>
      <c r="L14183" s="22"/>
      <c r="N14183" s="14"/>
      <c r="O14183" s="26"/>
      <c r="P14183" s="16"/>
      <c r="Q14183" s="16"/>
    </row>
    <row r="14184" spans="1:17" x14ac:dyDescent="0.45">
      <c r="A14184" s="35"/>
      <c r="B14184" s="17"/>
      <c r="C14184" s="1"/>
      <c r="D14184" s="22"/>
      <c r="E14184" s="20"/>
      <c r="F14184" s="22"/>
      <c r="G14184" s="21"/>
      <c r="H14184" s="9"/>
      <c r="I14184" s="9"/>
      <c r="J14184" s="21"/>
      <c r="K14184" s="9"/>
      <c r="L14184" s="22"/>
      <c r="N14184" s="14"/>
      <c r="O14184" s="26"/>
      <c r="P14184" s="16"/>
      <c r="Q14184" s="16"/>
    </row>
    <row r="14185" spans="1:17" x14ac:dyDescent="0.45">
      <c r="A14185" s="35"/>
      <c r="B14185" s="17"/>
      <c r="C14185" s="1"/>
      <c r="D14185" s="22"/>
      <c r="E14185" s="20"/>
      <c r="F14185" s="22"/>
      <c r="G14185" s="21"/>
      <c r="H14185" s="9"/>
      <c r="I14185" s="9"/>
      <c r="J14185" s="21"/>
      <c r="K14185" s="9"/>
      <c r="L14185" s="22"/>
      <c r="N14185" s="14"/>
      <c r="O14185" s="26"/>
      <c r="P14185" s="16"/>
      <c r="Q14185" s="16"/>
    </row>
    <row r="14186" spans="1:17" x14ac:dyDescent="0.45">
      <c r="A14186" s="35"/>
      <c r="B14186" s="17"/>
      <c r="C14186" s="1"/>
      <c r="D14186" s="22"/>
      <c r="E14186" s="20"/>
      <c r="F14186" s="22"/>
      <c r="G14186" s="21"/>
      <c r="H14186" s="9"/>
      <c r="I14186" s="9"/>
      <c r="J14186" s="21"/>
      <c r="K14186" s="9"/>
      <c r="L14186" s="22"/>
      <c r="N14186" s="14"/>
      <c r="O14186" s="26"/>
      <c r="P14186" s="16"/>
      <c r="Q14186" s="16"/>
    </row>
    <row r="14187" spans="1:17" x14ac:dyDescent="0.45">
      <c r="A14187" s="35"/>
      <c r="B14187" s="17"/>
      <c r="C14187" s="1"/>
      <c r="D14187" s="22"/>
      <c r="E14187" s="20"/>
      <c r="F14187" s="22"/>
      <c r="G14187" s="21"/>
      <c r="H14187" s="9"/>
      <c r="I14187" s="9"/>
      <c r="J14187" s="21"/>
      <c r="K14187" s="9"/>
      <c r="L14187" s="22"/>
      <c r="N14187" s="14"/>
      <c r="O14187" s="26"/>
      <c r="P14187" s="16"/>
      <c r="Q14187" s="16"/>
    </row>
    <row r="14188" spans="1:17" x14ac:dyDescent="0.45">
      <c r="A14188" s="35"/>
      <c r="B14188" s="17"/>
      <c r="C14188" s="1"/>
      <c r="D14188" s="22"/>
      <c r="E14188" s="20"/>
      <c r="F14188" s="22"/>
      <c r="G14188" s="21"/>
      <c r="H14188" s="9"/>
      <c r="I14188" s="9"/>
      <c r="J14188" s="21"/>
      <c r="K14188" s="9"/>
      <c r="L14188" s="22"/>
      <c r="N14188" s="14"/>
      <c r="O14188" s="26"/>
      <c r="P14188" s="16"/>
      <c r="Q14188" s="16"/>
    </row>
    <row r="14189" spans="1:17" x14ac:dyDescent="0.45">
      <c r="A14189" s="35"/>
      <c r="B14189" s="17"/>
      <c r="C14189" s="1"/>
      <c r="D14189" s="22"/>
      <c r="E14189" s="20"/>
      <c r="F14189" s="22"/>
      <c r="G14189" s="21"/>
      <c r="H14189" s="9"/>
      <c r="I14189" s="9"/>
      <c r="J14189" s="21"/>
      <c r="K14189" s="9"/>
      <c r="L14189" s="22"/>
      <c r="N14189" s="14"/>
      <c r="O14189" s="26"/>
      <c r="P14189" s="16"/>
      <c r="Q14189" s="16"/>
    </row>
    <row r="14190" spans="1:17" x14ac:dyDescent="0.45">
      <c r="A14190" s="35"/>
      <c r="B14190" s="17"/>
      <c r="C14190" s="1"/>
      <c r="D14190" s="22"/>
      <c r="E14190" s="20"/>
      <c r="F14190" s="22"/>
      <c r="G14190" s="21"/>
      <c r="H14190" s="9"/>
      <c r="I14190" s="9"/>
      <c r="J14190" s="21"/>
      <c r="K14190" s="9"/>
      <c r="L14190" s="22"/>
      <c r="N14190" s="14"/>
      <c r="O14190" s="26"/>
      <c r="P14190" s="16"/>
      <c r="Q14190" s="16"/>
    </row>
    <row r="14191" spans="1:17" x14ac:dyDescent="0.45">
      <c r="A14191" s="35"/>
      <c r="B14191" s="17"/>
      <c r="C14191" s="1"/>
      <c r="D14191" s="22"/>
      <c r="E14191" s="20"/>
      <c r="F14191" s="22"/>
      <c r="G14191" s="21"/>
      <c r="H14191" s="9"/>
      <c r="I14191" s="9"/>
      <c r="J14191" s="21"/>
      <c r="K14191" s="9"/>
      <c r="L14191" s="22"/>
      <c r="N14191" s="14"/>
      <c r="O14191" s="26"/>
      <c r="P14191" s="16"/>
      <c r="Q14191" s="16"/>
    </row>
    <row r="14192" spans="1:17" x14ac:dyDescent="0.45">
      <c r="A14192" s="35"/>
      <c r="B14192" s="17"/>
      <c r="C14192" s="1"/>
      <c r="D14192" s="22"/>
      <c r="E14192" s="20"/>
      <c r="F14192" s="22"/>
      <c r="G14192" s="21"/>
      <c r="H14192" s="9"/>
      <c r="I14192" s="9"/>
      <c r="J14192" s="21"/>
      <c r="K14192" s="9"/>
      <c r="L14192" s="22"/>
      <c r="N14192" s="14"/>
      <c r="O14192" s="26"/>
      <c r="P14192" s="16"/>
      <c r="Q14192" s="16"/>
    </row>
    <row r="14193" spans="1:17" x14ac:dyDescent="0.45">
      <c r="A14193" s="35"/>
      <c r="B14193" s="17"/>
      <c r="C14193" s="1"/>
      <c r="D14193" s="22"/>
      <c r="E14193" s="20"/>
      <c r="F14193" s="22"/>
      <c r="G14193" s="21"/>
      <c r="H14193" s="9"/>
      <c r="I14193" s="9"/>
      <c r="J14193" s="21"/>
      <c r="K14193" s="9"/>
      <c r="L14193" s="22"/>
      <c r="N14193" s="14"/>
      <c r="O14193" s="26"/>
      <c r="P14193" s="16"/>
      <c r="Q14193" s="16"/>
    </row>
    <row r="14194" spans="1:17" x14ac:dyDescent="0.45">
      <c r="A14194" s="35"/>
      <c r="B14194" s="17"/>
      <c r="C14194" s="1"/>
      <c r="D14194" s="22"/>
      <c r="E14194" s="20"/>
      <c r="F14194" s="22"/>
      <c r="G14194" s="21"/>
      <c r="H14194" s="9"/>
      <c r="I14194" s="9"/>
      <c r="J14194" s="21"/>
      <c r="K14194" s="9"/>
      <c r="L14194" s="22"/>
      <c r="N14194" s="14"/>
      <c r="O14194" s="26"/>
      <c r="P14194" s="16"/>
      <c r="Q14194" s="16"/>
    </row>
    <row r="14195" spans="1:17" x14ac:dyDescent="0.45">
      <c r="A14195" s="35"/>
      <c r="B14195" s="17"/>
      <c r="C14195" s="1"/>
      <c r="D14195" s="22"/>
      <c r="E14195" s="20"/>
      <c r="F14195" s="22"/>
      <c r="G14195" s="21"/>
      <c r="H14195" s="9"/>
      <c r="I14195" s="9"/>
      <c r="J14195" s="21"/>
      <c r="K14195" s="9"/>
      <c r="L14195" s="22"/>
      <c r="N14195" s="14"/>
      <c r="O14195" s="26"/>
      <c r="P14195" s="16"/>
      <c r="Q14195" s="16"/>
    </row>
    <row r="14196" spans="1:17" x14ac:dyDescent="0.45">
      <c r="A14196" s="35"/>
      <c r="B14196" s="17"/>
      <c r="C14196" s="1"/>
      <c r="D14196" s="22"/>
      <c r="E14196" s="20"/>
      <c r="F14196" s="22"/>
      <c r="G14196" s="21"/>
      <c r="H14196" s="9"/>
      <c r="I14196" s="9"/>
      <c r="J14196" s="21"/>
      <c r="K14196" s="9"/>
      <c r="L14196" s="22"/>
      <c r="N14196" s="14"/>
      <c r="O14196" s="26"/>
      <c r="P14196" s="16"/>
      <c r="Q14196" s="16"/>
    </row>
    <row r="14197" spans="1:17" x14ac:dyDescent="0.45">
      <c r="A14197" s="35"/>
      <c r="B14197" s="17"/>
      <c r="C14197" s="1"/>
      <c r="D14197" s="22"/>
      <c r="E14197" s="20"/>
      <c r="F14197" s="22"/>
      <c r="G14197" s="21"/>
      <c r="H14197" s="9"/>
      <c r="I14197" s="9"/>
      <c r="J14197" s="21"/>
      <c r="K14197" s="9"/>
      <c r="L14197" s="22"/>
      <c r="N14197" s="14"/>
      <c r="O14197" s="26"/>
      <c r="P14197" s="16"/>
      <c r="Q14197" s="16"/>
    </row>
    <row r="14198" spans="1:17" x14ac:dyDescent="0.45">
      <c r="A14198" s="35"/>
      <c r="B14198" s="17"/>
      <c r="C14198" s="1"/>
      <c r="D14198" s="22"/>
      <c r="E14198" s="20"/>
      <c r="F14198" s="22"/>
      <c r="G14198" s="21"/>
      <c r="H14198" s="9"/>
      <c r="I14198" s="9"/>
      <c r="J14198" s="21"/>
      <c r="K14198" s="9"/>
      <c r="L14198" s="22"/>
      <c r="N14198" s="14"/>
      <c r="O14198" s="26"/>
      <c r="P14198" s="16"/>
      <c r="Q14198" s="16"/>
    </row>
    <row r="14199" spans="1:17" x14ac:dyDescent="0.45">
      <c r="A14199" s="35"/>
      <c r="B14199" s="17"/>
      <c r="C14199" s="1"/>
      <c r="D14199" s="22"/>
      <c r="E14199" s="20"/>
      <c r="F14199" s="22"/>
      <c r="G14199" s="21"/>
      <c r="H14199" s="9"/>
      <c r="I14199" s="9"/>
      <c r="J14199" s="21"/>
      <c r="K14199" s="9"/>
      <c r="L14199" s="22"/>
      <c r="N14199" s="14"/>
      <c r="O14199" s="26"/>
      <c r="P14199" s="16"/>
      <c r="Q14199" s="16"/>
    </row>
    <row r="14200" spans="1:17" x14ac:dyDescent="0.45">
      <c r="A14200" s="35"/>
      <c r="B14200" s="17"/>
      <c r="C14200" s="1"/>
      <c r="D14200" s="22"/>
      <c r="E14200" s="20"/>
      <c r="F14200" s="22"/>
      <c r="G14200" s="21"/>
      <c r="H14200" s="9"/>
      <c r="I14200" s="9"/>
      <c r="J14200" s="21"/>
      <c r="K14200" s="9"/>
      <c r="L14200" s="22"/>
      <c r="N14200" s="14"/>
      <c r="O14200" s="26"/>
      <c r="P14200" s="16"/>
      <c r="Q14200" s="16"/>
    </row>
    <row r="14201" spans="1:17" x14ac:dyDescent="0.45">
      <c r="A14201" s="35"/>
      <c r="B14201" s="17"/>
      <c r="C14201" s="1"/>
      <c r="D14201" s="22"/>
      <c r="E14201" s="20"/>
      <c r="F14201" s="22"/>
      <c r="G14201" s="21"/>
      <c r="H14201" s="9"/>
      <c r="I14201" s="9"/>
      <c r="J14201" s="21"/>
      <c r="K14201" s="9"/>
      <c r="L14201" s="22"/>
      <c r="N14201" s="14"/>
      <c r="O14201" s="26"/>
      <c r="P14201" s="16"/>
      <c r="Q14201" s="16"/>
    </row>
    <row r="14202" spans="1:17" x14ac:dyDescent="0.45">
      <c r="A14202" s="35"/>
      <c r="B14202" s="17"/>
      <c r="C14202" s="1"/>
      <c r="D14202" s="22"/>
      <c r="E14202" s="20"/>
      <c r="F14202" s="22"/>
      <c r="G14202" s="21"/>
      <c r="H14202" s="9"/>
      <c r="I14202" s="9"/>
      <c r="J14202" s="21"/>
      <c r="K14202" s="9"/>
      <c r="L14202" s="22"/>
      <c r="N14202" s="14"/>
      <c r="O14202" s="26"/>
      <c r="P14202" s="16"/>
      <c r="Q14202" s="16"/>
    </row>
    <row r="14203" spans="1:17" x14ac:dyDescent="0.45">
      <c r="A14203" s="35"/>
      <c r="B14203" s="17"/>
      <c r="C14203" s="1"/>
      <c r="D14203" s="22"/>
      <c r="E14203" s="20"/>
      <c r="F14203" s="22"/>
      <c r="G14203" s="21"/>
      <c r="H14203" s="9"/>
      <c r="I14203" s="9"/>
      <c r="J14203" s="21"/>
      <c r="K14203" s="9"/>
      <c r="L14203" s="22"/>
      <c r="N14203" s="14"/>
      <c r="O14203" s="26"/>
      <c r="P14203" s="16"/>
      <c r="Q14203" s="16"/>
    </row>
    <row r="14204" spans="1:17" x14ac:dyDescent="0.45">
      <c r="A14204" s="35"/>
      <c r="B14204" s="17"/>
      <c r="C14204" s="1"/>
      <c r="D14204" s="22"/>
      <c r="E14204" s="20"/>
      <c r="F14204" s="22"/>
      <c r="G14204" s="21"/>
      <c r="H14204" s="9"/>
      <c r="I14204" s="9"/>
      <c r="J14204" s="21"/>
      <c r="K14204" s="9"/>
      <c r="L14204" s="22"/>
      <c r="N14204" s="14"/>
      <c r="O14204" s="26"/>
      <c r="P14204" s="16"/>
      <c r="Q14204" s="16"/>
    </row>
    <row r="14205" spans="1:17" x14ac:dyDescent="0.45">
      <c r="A14205" s="35"/>
      <c r="B14205" s="17"/>
      <c r="C14205" s="1"/>
      <c r="D14205" s="22"/>
      <c r="E14205" s="20"/>
      <c r="F14205" s="22"/>
      <c r="G14205" s="21"/>
      <c r="H14205" s="9"/>
      <c r="I14205" s="9"/>
      <c r="J14205" s="21"/>
      <c r="K14205" s="9"/>
      <c r="L14205" s="22"/>
      <c r="N14205" s="14"/>
      <c r="O14205" s="26"/>
      <c r="P14205" s="16"/>
      <c r="Q14205" s="16"/>
    </row>
    <row r="14206" spans="1:17" x14ac:dyDescent="0.45">
      <c r="A14206" s="35"/>
      <c r="B14206" s="17"/>
      <c r="C14206" s="1"/>
      <c r="D14206" s="22"/>
      <c r="E14206" s="20"/>
      <c r="F14206" s="22"/>
      <c r="G14206" s="21"/>
      <c r="H14206" s="9"/>
      <c r="I14206" s="9"/>
      <c r="J14206" s="21"/>
      <c r="K14206" s="9"/>
      <c r="L14206" s="22"/>
      <c r="N14206" s="14"/>
      <c r="O14206" s="26"/>
      <c r="P14206" s="16"/>
      <c r="Q14206" s="16"/>
    </row>
    <row r="14207" spans="1:17" x14ac:dyDescent="0.45">
      <c r="A14207" s="35"/>
      <c r="B14207" s="17"/>
      <c r="C14207" s="1"/>
      <c r="D14207" s="22"/>
      <c r="E14207" s="20"/>
      <c r="F14207" s="22"/>
      <c r="G14207" s="21"/>
      <c r="H14207" s="9"/>
      <c r="I14207" s="9"/>
      <c r="J14207" s="21"/>
      <c r="K14207" s="9"/>
      <c r="L14207" s="22"/>
      <c r="N14207" s="14"/>
      <c r="O14207" s="26"/>
      <c r="P14207" s="16"/>
      <c r="Q14207" s="16"/>
    </row>
    <row r="14208" spans="1:17" x14ac:dyDescent="0.45">
      <c r="A14208" s="35"/>
      <c r="B14208" s="17"/>
      <c r="C14208" s="1"/>
      <c r="D14208" s="22"/>
      <c r="E14208" s="20"/>
      <c r="F14208" s="22"/>
      <c r="G14208" s="21"/>
      <c r="H14208" s="9"/>
      <c r="I14208" s="9"/>
      <c r="J14208" s="21"/>
      <c r="K14208" s="9"/>
      <c r="L14208" s="22"/>
      <c r="N14208" s="14"/>
      <c r="O14208" s="26"/>
      <c r="P14208" s="16"/>
      <c r="Q14208" s="16"/>
    </row>
    <row r="14209" spans="1:17" x14ac:dyDescent="0.45">
      <c r="A14209" s="35"/>
      <c r="B14209" s="17"/>
      <c r="C14209" s="1"/>
      <c r="D14209" s="22"/>
      <c r="E14209" s="20"/>
      <c r="F14209" s="22"/>
      <c r="G14209" s="21"/>
      <c r="H14209" s="9"/>
      <c r="I14209" s="9"/>
      <c r="J14209" s="21"/>
      <c r="K14209" s="9"/>
      <c r="L14209" s="22"/>
      <c r="N14209" s="14"/>
      <c r="O14209" s="26"/>
      <c r="P14209" s="16"/>
      <c r="Q14209" s="16"/>
    </row>
    <row r="14210" spans="1:17" x14ac:dyDescent="0.45">
      <c r="A14210" s="35"/>
      <c r="B14210" s="17"/>
      <c r="C14210" s="1"/>
      <c r="D14210" s="22"/>
      <c r="E14210" s="20"/>
      <c r="F14210" s="22"/>
      <c r="G14210" s="21"/>
      <c r="H14210" s="9"/>
      <c r="I14210" s="9"/>
      <c r="J14210" s="21"/>
      <c r="K14210" s="9"/>
      <c r="L14210" s="22"/>
      <c r="N14210" s="14"/>
      <c r="O14210" s="26"/>
      <c r="P14210" s="16"/>
      <c r="Q14210" s="16"/>
    </row>
    <row r="14211" spans="1:17" x14ac:dyDescent="0.45">
      <c r="A14211" s="35"/>
      <c r="B14211" s="17"/>
      <c r="C14211" s="1"/>
      <c r="D14211" s="22"/>
      <c r="E14211" s="20"/>
      <c r="F14211" s="22"/>
      <c r="G14211" s="21"/>
      <c r="H14211" s="9"/>
      <c r="I14211" s="9"/>
      <c r="J14211" s="21"/>
      <c r="K14211" s="9"/>
      <c r="L14211" s="22"/>
      <c r="N14211" s="14"/>
      <c r="O14211" s="26"/>
      <c r="P14211" s="16"/>
      <c r="Q14211" s="16"/>
    </row>
    <row r="14212" spans="1:17" x14ac:dyDescent="0.45">
      <c r="A14212" s="35"/>
      <c r="B14212" s="17"/>
      <c r="C14212" s="1"/>
      <c r="D14212" s="22"/>
      <c r="E14212" s="20"/>
      <c r="F14212" s="22"/>
      <c r="G14212" s="21"/>
      <c r="H14212" s="9"/>
      <c r="I14212" s="9"/>
      <c r="J14212" s="21"/>
      <c r="K14212" s="9"/>
      <c r="L14212" s="22"/>
      <c r="N14212" s="14"/>
      <c r="O14212" s="26"/>
      <c r="P14212" s="16"/>
      <c r="Q14212" s="16"/>
    </row>
    <row r="14213" spans="1:17" x14ac:dyDescent="0.45">
      <c r="A14213" s="35"/>
      <c r="B14213" s="17"/>
      <c r="C14213" s="1"/>
      <c r="D14213" s="22"/>
      <c r="E14213" s="20"/>
      <c r="F14213" s="22"/>
      <c r="G14213" s="21"/>
      <c r="H14213" s="9"/>
      <c r="I14213" s="9"/>
      <c r="J14213" s="21"/>
      <c r="K14213" s="9"/>
      <c r="L14213" s="22"/>
      <c r="N14213" s="14"/>
      <c r="O14213" s="26"/>
      <c r="P14213" s="16"/>
      <c r="Q14213" s="16"/>
    </row>
    <row r="14214" spans="1:17" x14ac:dyDescent="0.45">
      <c r="A14214" s="35"/>
      <c r="B14214" s="17"/>
      <c r="C14214" s="1"/>
      <c r="D14214" s="22"/>
      <c r="E14214" s="20"/>
      <c r="F14214" s="22"/>
      <c r="G14214" s="21"/>
      <c r="H14214" s="9"/>
      <c r="I14214" s="9"/>
      <c r="J14214" s="21"/>
      <c r="K14214" s="9"/>
      <c r="L14214" s="22"/>
      <c r="N14214" s="14"/>
      <c r="O14214" s="26"/>
      <c r="P14214" s="16"/>
      <c r="Q14214" s="16"/>
    </row>
    <row r="14215" spans="1:17" x14ac:dyDescent="0.45">
      <c r="A14215" s="35"/>
      <c r="B14215" s="17"/>
      <c r="C14215" s="1"/>
      <c r="D14215" s="22"/>
      <c r="E14215" s="20"/>
      <c r="F14215" s="22"/>
      <c r="G14215" s="21"/>
      <c r="H14215" s="9"/>
      <c r="I14215" s="9"/>
      <c r="J14215" s="21"/>
      <c r="K14215" s="9"/>
      <c r="L14215" s="22"/>
      <c r="N14215" s="14"/>
      <c r="O14215" s="26"/>
      <c r="P14215" s="16"/>
      <c r="Q14215" s="16"/>
    </row>
    <row r="14216" spans="1:17" x14ac:dyDescent="0.45">
      <c r="A14216" s="35"/>
      <c r="B14216" s="17"/>
      <c r="C14216" s="1"/>
      <c r="D14216" s="22"/>
      <c r="E14216" s="20"/>
      <c r="F14216" s="22"/>
      <c r="G14216" s="21"/>
      <c r="H14216" s="9"/>
      <c r="I14216" s="9"/>
      <c r="J14216" s="21"/>
      <c r="K14216" s="9"/>
      <c r="L14216" s="22"/>
      <c r="N14216" s="14"/>
      <c r="O14216" s="26"/>
      <c r="P14216" s="16"/>
      <c r="Q14216" s="16"/>
    </row>
    <row r="14217" spans="1:17" x14ac:dyDescent="0.45">
      <c r="A14217" s="35"/>
      <c r="B14217" s="17"/>
      <c r="C14217" s="1"/>
      <c r="D14217" s="22"/>
      <c r="E14217" s="20"/>
      <c r="F14217" s="22"/>
      <c r="G14217" s="21"/>
      <c r="H14217" s="9"/>
      <c r="I14217" s="9"/>
      <c r="J14217" s="21"/>
      <c r="K14217" s="9"/>
      <c r="L14217" s="22"/>
      <c r="N14217" s="14"/>
      <c r="O14217" s="26"/>
      <c r="P14217" s="16"/>
      <c r="Q14217" s="16"/>
    </row>
    <row r="14218" spans="1:17" x14ac:dyDescent="0.45">
      <c r="A14218" s="35"/>
      <c r="B14218" s="17"/>
      <c r="C14218" s="1"/>
      <c r="D14218" s="22"/>
      <c r="E14218" s="20"/>
      <c r="F14218" s="22"/>
      <c r="G14218" s="21"/>
      <c r="H14218" s="9"/>
      <c r="I14218" s="9"/>
      <c r="J14218" s="21"/>
      <c r="K14218" s="9"/>
      <c r="L14218" s="22"/>
      <c r="N14218" s="14"/>
      <c r="O14218" s="26"/>
      <c r="P14218" s="16"/>
      <c r="Q14218" s="16"/>
    </row>
    <row r="14219" spans="1:17" x14ac:dyDescent="0.45">
      <c r="A14219" s="35"/>
      <c r="B14219" s="17"/>
      <c r="C14219" s="1"/>
      <c r="D14219" s="22"/>
      <c r="E14219" s="20"/>
      <c r="F14219" s="22"/>
      <c r="G14219" s="21"/>
      <c r="H14219" s="9"/>
      <c r="I14219" s="9"/>
      <c r="J14219" s="21"/>
      <c r="K14219" s="9"/>
      <c r="L14219" s="22"/>
      <c r="N14219" s="14"/>
      <c r="O14219" s="26"/>
      <c r="P14219" s="16"/>
      <c r="Q14219" s="16"/>
    </row>
    <row r="14220" spans="1:17" x14ac:dyDescent="0.45">
      <c r="A14220" s="35"/>
      <c r="B14220" s="17"/>
      <c r="C14220" s="1"/>
      <c r="D14220" s="22"/>
      <c r="E14220" s="20"/>
      <c r="F14220" s="22"/>
      <c r="G14220" s="21"/>
      <c r="H14220" s="9"/>
      <c r="I14220" s="9"/>
      <c r="J14220" s="21"/>
      <c r="K14220" s="9"/>
      <c r="L14220" s="22"/>
      <c r="N14220" s="14"/>
      <c r="O14220" s="26"/>
      <c r="P14220" s="16"/>
      <c r="Q14220" s="16"/>
    </row>
    <row r="14221" spans="1:17" x14ac:dyDescent="0.45">
      <c r="A14221" s="35"/>
      <c r="B14221" s="17"/>
      <c r="C14221" s="1"/>
      <c r="D14221" s="22"/>
      <c r="E14221" s="20"/>
      <c r="F14221" s="22"/>
      <c r="G14221" s="21"/>
      <c r="H14221" s="9"/>
      <c r="I14221" s="9"/>
      <c r="J14221" s="21"/>
      <c r="K14221" s="9"/>
      <c r="L14221" s="22"/>
      <c r="N14221" s="14"/>
      <c r="O14221" s="26"/>
      <c r="P14221" s="16"/>
      <c r="Q14221" s="16"/>
    </row>
    <row r="14222" spans="1:17" x14ac:dyDescent="0.45">
      <c r="A14222" s="35"/>
      <c r="B14222" s="17"/>
      <c r="C14222" s="1"/>
      <c r="D14222" s="22"/>
      <c r="E14222" s="20"/>
      <c r="F14222" s="22"/>
      <c r="G14222" s="21"/>
      <c r="H14222" s="9"/>
      <c r="I14222" s="9"/>
      <c r="J14222" s="21"/>
      <c r="K14222" s="9"/>
      <c r="L14222" s="22"/>
      <c r="N14222" s="14"/>
      <c r="O14222" s="26"/>
      <c r="P14222" s="16"/>
      <c r="Q14222" s="16"/>
    </row>
    <row r="14223" spans="1:17" x14ac:dyDescent="0.45">
      <c r="A14223" s="35"/>
      <c r="B14223" s="17"/>
      <c r="C14223" s="1"/>
      <c r="D14223" s="22"/>
      <c r="E14223" s="20"/>
      <c r="F14223" s="22"/>
      <c r="G14223" s="21"/>
      <c r="H14223" s="9"/>
      <c r="I14223" s="9"/>
      <c r="J14223" s="21"/>
      <c r="K14223" s="9"/>
      <c r="L14223" s="22"/>
      <c r="N14223" s="14"/>
      <c r="O14223" s="26"/>
      <c r="P14223" s="16"/>
      <c r="Q14223" s="16"/>
    </row>
    <row r="14224" spans="1:17" x14ac:dyDescent="0.45">
      <c r="A14224" s="35"/>
      <c r="B14224" s="17"/>
      <c r="C14224" s="1"/>
      <c r="D14224" s="22"/>
      <c r="E14224" s="20"/>
      <c r="F14224" s="22"/>
      <c r="G14224" s="21"/>
      <c r="H14224" s="9"/>
      <c r="I14224" s="9"/>
      <c r="J14224" s="21"/>
      <c r="K14224" s="9"/>
      <c r="L14224" s="22"/>
      <c r="N14224" s="14"/>
      <c r="O14224" s="26"/>
      <c r="P14224" s="16"/>
      <c r="Q14224" s="16"/>
    </row>
    <row r="14225" spans="1:17" x14ac:dyDescent="0.45">
      <c r="A14225" s="35"/>
      <c r="B14225" s="17"/>
      <c r="C14225" s="1"/>
      <c r="D14225" s="22"/>
      <c r="E14225" s="20"/>
      <c r="F14225" s="22"/>
      <c r="G14225" s="21"/>
      <c r="H14225" s="9"/>
      <c r="I14225" s="9"/>
      <c r="J14225" s="21"/>
      <c r="K14225" s="9"/>
      <c r="L14225" s="22"/>
      <c r="N14225" s="14"/>
      <c r="O14225" s="26"/>
      <c r="P14225" s="16"/>
      <c r="Q14225" s="16"/>
    </row>
    <row r="14226" spans="1:17" x14ac:dyDescent="0.45">
      <c r="A14226" s="35"/>
      <c r="B14226" s="17"/>
      <c r="C14226" s="1"/>
      <c r="D14226" s="22"/>
      <c r="E14226" s="20"/>
      <c r="F14226" s="22"/>
      <c r="G14226" s="21"/>
      <c r="H14226" s="9"/>
      <c r="I14226" s="9"/>
      <c r="J14226" s="21"/>
      <c r="K14226" s="9"/>
      <c r="L14226" s="22"/>
      <c r="N14226" s="14"/>
      <c r="O14226" s="26"/>
      <c r="P14226" s="16"/>
      <c r="Q14226" s="16"/>
    </row>
    <row r="14227" spans="1:17" x14ac:dyDescent="0.45">
      <c r="A14227" s="35"/>
      <c r="B14227" s="17"/>
      <c r="C14227" s="1"/>
      <c r="D14227" s="22"/>
      <c r="E14227" s="20"/>
      <c r="F14227" s="22"/>
      <c r="G14227" s="21"/>
      <c r="H14227" s="9"/>
      <c r="I14227" s="9"/>
      <c r="J14227" s="21"/>
      <c r="K14227" s="9"/>
      <c r="L14227" s="22"/>
      <c r="N14227" s="14"/>
      <c r="O14227" s="26"/>
      <c r="P14227" s="16"/>
      <c r="Q14227" s="16"/>
    </row>
    <row r="14228" spans="1:17" x14ac:dyDescent="0.45">
      <c r="A14228" s="35"/>
      <c r="B14228" s="17"/>
      <c r="C14228" s="1"/>
      <c r="D14228" s="22"/>
      <c r="E14228" s="20"/>
      <c r="F14228" s="22"/>
      <c r="G14228" s="21"/>
      <c r="H14228" s="9"/>
      <c r="I14228" s="9"/>
      <c r="J14228" s="21"/>
      <c r="K14228" s="9"/>
      <c r="L14228" s="22"/>
      <c r="N14228" s="14"/>
      <c r="O14228" s="26"/>
      <c r="P14228" s="16"/>
      <c r="Q14228" s="16"/>
    </row>
    <row r="14229" spans="1:17" x14ac:dyDescent="0.45">
      <c r="A14229" s="35"/>
      <c r="B14229" s="17"/>
      <c r="C14229" s="1"/>
      <c r="D14229" s="22"/>
      <c r="E14229" s="20"/>
      <c r="F14229" s="22"/>
      <c r="G14229" s="21"/>
      <c r="H14229" s="9"/>
      <c r="I14229" s="9"/>
      <c r="J14229" s="21"/>
      <c r="K14229" s="9"/>
      <c r="L14229" s="22"/>
      <c r="N14229" s="14"/>
      <c r="O14229" s="26"/>
      <c r="P14229" s="16"/>
      <c r="Q14229" s="16"/>
    </row>
    <row r="14230" spans="1:17" x14ac:dyDescent="0.45">
      <c r="A14230" s="35"/>
      <c r="B14230" s="17"/>
      <c r="C14230" s="1"/>
      <c r="D14230" s="22"/>
      <c r="E14230" s="20"/>
      <c r="F14230" s="22"/>
      <c r="G14230" s="21"/>
      <c r="H14230" s="9"/>
      <c r="I14230" s="9"/>
      <c r="J14230" s="21"/>
      <c r="K14230" s="9"/>
      <c r="L14230" s="22"/>
      <c r="N14230" s="14"/>
      <c r="O14230" s="26"/>
      <c r="P14230" s="16"/>
      <c r="Q14230" s="16"/>
    </row>
    <row r="14231" spans="1:17" x14ac:dyDescent="0.45">
      <c r="A14231" s="35"/>
      <c r="B14231" s="17"/>
      <c r="C14231" s="1"/>
      <c r="D14231" s="22"/>
      <c r="E14231" s="20"/>
      <c r="F14231" s="22"/>
      <c r="G14231" s="21"/>
      <c r="H14231" s="9"/>
      <c r="I14231" s="9"/>
      <c r="J14231" s="21"/>
      <c r="K14231" s="9"/>
      <c r="L14231" s="22"/>
      <c r="N14231" s="14"/>
      <c r="O14231" s="26"/>
      <c r="P14231" s="16"/>
      <c r="Q14231" s="16"/>
    </row>
    <row r="14232" spans="1:17" x14ac:dyDescent="0.45">
      <c r="A14232" s="35"/>
      <c r="B14232" s="17"/>
      <c r="C14232" s="1"/>
      <c r="D14232" s="22"/>
      <c r="E14232" s="20"/>
      <c r="F14232" s="22"/>
      <c r="G14232" s="21"/>
      <c r="H14232" s="9"/>
      <c r="I14232" s="9"/>
      <c r="J14232" s="21"/>
      <c r="K14232" s="9"/>
      <c r="L14232" s="22"/>
      <c r="N14232" s="14"/>
      <c r="O14232" s="26"/>
      <c r="P14232" s="16"/>
      <c r="Q14232" s="16"/>
    </row>
    <row r="14233" spans="1:17" x14ac:dyDescent="0.45">
      <c r="A14233" s="35"/>
      <c r="B14233" s="17"/>
      <c r="C14233" s="1"/>
      <c r="D14233" s="22"/>
      <c r="E14233" s="20"/>
      <c r="F14233" s="22"/>
      <c r="G14233" s="21"/>
      <c r="H14233" s="9"/>
      <c r="I14233" s="9"/>
      <c r="J14233" s="21"/>
      <c r="K14233" s="9"/>
      <c r="L14233" s="22"/>
      <c r="N14233" s="14"/>
      <c r="O14233" s="26"/>
      <c r="P14233" s="16"/>
      <c r="Q14233" s="16"/>
    </row>
    <row r="14234" spans="1:17" x14ac:dyDescent="0.45">
      <c r="A14234" s="35"/>
      <c r="B14234" s="17"/>
      <c r="C14234" s="1"/>
      <c r="D14234" s="22"/>
      <c r="E14234" s="20"/>
      <c r="F14234" s="22"/>
      <c r="G14234" s="21"/>
      <c r="H14234" s="9"/>
      <c r="I14234" s="9"/>
      <c r="J14234" s="21"/>
      <c r="K14234" s="9"/>
      <c r="L14234" s="22"/>
      <c r="N14234" s="14"/>
      <c r="O14234" s="26"/>
      <c r="P14234" s="16"/>
      <c r="Q14234" s="16"/>
    </row>
    <row r="14235" spans="1:17" x14ac:dyDescent="0.45">
      <c r="A14235" s="35"/>
      <c r="B14235" s="17"/>
      <c r="C14235" s="1"/>
      <c r="D14235" s="22"/>
      <c r="E14235" s="20"/>
      <c r="F14235" s="22"/>
      <c r="G14235" s="21"/>
      <c r="H14235" s="9"/>
      <c r="I14235" s="9"/>
      <c r="J14235" s="21"/>
      <c r="K14235" s="9"/>
      <c r="L14235" s="22"/>
      <c r="N14235" s="14"/>
      <c r="O14235" s="26"/>
      <c r="P14235" s="16"/>
      <c r="Q14235" s="16"/>
    </row>
    <row r="14236" spans="1:17" x14ac:dyDescent="0.45">
      <c r="A14236" s="35"/>
      <c r="B14236" s="17"/>
      <c r="C14236" s="1"/>
      <c r="D14236" s="22"/>
      <c r="E14236" s="20"/>
      <c r="F14236" s="22"/>
      <c r="G14236" s="21"/>
      <c r="H14236" s="9"/>
      <c r="I14236" s="9"/>
      <c r="J14236" s="21"/>
      <c r="K14236" s="9"/>
      <c r="L14236" s="22"/>
      <c r="N14236" s="14"/>
      <c r="O14236" s="26"/>
      <c r="P14236" s="16"/>
      <c r="Q14236" s="16"/>
    </row>
    <row r="14237" spans="1:17" x14ac:dyDescent="0.45">
      <c r="A14237" s="35"/>
      <c r="B14237" s="17"/>
      <c r="C14237" s="1"/>
      <c r="D14237" s="22"/>
      <c r="E14237" s="20"/>
      <c r="F14237" s="22"/>
      <c r="G14237" s="21"/>
      <c r="H14237" s="9"/>
      <c r="I14237" s="9"/>
      <c r="J14237" s="21"/>
      <c r="K14237" s="9"/>
      <c r="L14237" s="22"/>
      <c r="N14237" s="14"/>
      <c r="O14237" s="26"/>
      <c r="P14237" s="16"/>
      <c r="Q14237" s="16"/>
    </row>
    <row r="14238" spans="1:17" x14ac:dyDescent="0.45">
      <c r="A14238" s="35"/>
      <c r="B14238" s="17"/>
      <c r="C14238" s="1"/>
      <c r="D14238" s="22"/>
      <c r="E14238" s="20"/>
      <c r="F14238" s="22"/>
      <c r="G14238" s="21"/>
      <c r="H14238" s="9"/>
      <c r="I14238" s="9"/>
      <c r="J14238" s="21"/>
      <c r="K14238" s="9"/>
      <c r="L14238" s="22"/>
      <c r="N14238" s="14"/>
      <c r="O14238" s="26"/>
      <c r="P14238" s="16"/>
      <c r="Q14238" s="16"/>
    </row>
    <row r="14239" spans="1:17" x14ac:dyDescent="0.45">
      <c r="A14239" s="35"/>
      <c r="B14239" s="17"/>
      <c r="C14239" s="1"/>
      <c r="D14239" s="22"/>
      <c r="E14239" s="20"/>
      <c r="F14239" s="22"/>
      <c r="G14239" s="21"/>
      <c r="H14239" s="9"/>
      <c r="I14239" s="9"/>
      <c r="J14239" s="21"/>
      <c r="K14239" s="9"/>
      <c r="L14239" s="22"/>
      <c r="N14239" s="14"/>
      <c r="O14239" s="26"/>
      <c r="P14239" s="16"/>
      <c r="Q14239" s="16"/>
    </row>
    <row r="14240" spans="1:17" x14ac:dyDescent="0.45">
      <c r="A14240" s="35"/>
      <c r="B14240" s="17"/>
      <c r="C14240" s="1"/>
      <c r="D14240" s="22"/>
      <c r="E14240" s="20"/>
      <c r="F14240" s="22"/>
      <c r="G14240" s="21"/>
      <c r="H14240" s="9"/>
      <c r="I14240" s="9"/>
      <c r="J14240" s="21"/>
      <c r="K14240" s="9"/>
      <c r="L14240" s="22"/>
      <c r="N14240" s="14"/>
      <c r="O14240" s="26"/>
      <c r="P14240" s="16"/>
      <c r="Q14240" s="16"/>
    </row>
    <row r="14241" spans="1:17" x14ac:dyDescent="0.45">
      <c r="A14241" s="35"/>
      <c r="B14241" s="17"/>
      <c r="C14241" s="1"/>
      <c r="D14241" s="22"/>
      <c r="E14241" s="20"/>
      <c r="F14241" s="22"/>
      <c r="G14241" s="21"/>
      <c r="H14241" s="9"/>
      <c r="I14241" s="9"/>
      <c r="J14241" s="21"/>
      <c r="K14241" s="9"/>
      <c r="L14241" s="22"/>
      <c r="N14241" s="14"/>
      <c r="O14241" s="26"/>
      <c r="P14241" s="16"/>
      <c r="Q14241" s="16"/>
    </row>
    <row r="14242" spans="1:17" x14ac:dyDescent="0.45">
      <c r="A14242" s="35"/>
      <c r="B14242" s="17"/>
      <c r="C14242" s="1"/>
      <c r="D14242" s="22"/>
      <c r="E14242" s="20"/>
      <c r="F14242" s="22"/>
      <c r="G14242" s="21"/>
      <c r="H14242" s="9"/>
      <c r="I14242" s="9"/>
      <c r="J14242" s="21"/>
      <c r="K14242" s="9"/>
      <c r="L14242" s="22"/>
      <c r="N14242" s="14"/>
      <c r="O14242" s="26"/>
      <c r="P14242" s="16"/>
      <c r="Q14242" s="16"/>
    </row>
    <row r="14243" spans="1:17" x14ac:dyDescent="0.45">
      <c r="A14243" s="35"/>
      <c r="B14243" s="17"/>
      <c r="C14243" s="1"/>
      <c r="D14243" s="22"/>
      <c r="E14243" s="20"/>
      <c r="F14243" s="22"/>
      <c r="G14243" s="21"/>
      <c r="H14243" s="9"/>
      <c r="I14243" s="9"/>
      <c r="J14243" s="21"/>
      <c r="K14243" s="9"/>
      <c r="L14243" s="22"/>
      <c r="N14243" s="14"/>
      <c r="O14243" s="26"/>
      <c r="P14243" s="16"/>
      <c r="Q14243" s="16"/>
    </row>
    <row r="14244" spans="1:17" x14ac:dyDescent="0.45">
      <c r="A14244" s="35"/>
      <c r="B14244" s="17"/>
      <c r="C14244" s="1"/>
      <c r="D14244" s="22"/>
      <c r="E14244" s="20"/>
      <c r="F14244" s="22"/>
      <c r="G14244" s="21"/>
      <c r="H14244" s="9"/>
      <c r="I14244" s="9"/>
      <c r="J14244" s="21"/>
      <c r="K14244" s="9"/>
      <c r="L14244" s="22"/>
      <c r="N14244" s="14"/>
      <c r="O14244" s="26"/>
      <c r="P14244" s="16"/>
      <c r="Q14244" s="16"/>
    </row>
    <row r="14245" spans="1:17" x14ac:dyDescent="0.45">
      <c r="A14245" s="35"/>
      <c r="B14245" s="17"/>
      <c r="C14245" s="1"/>
      <c r="D14245" s="22"/>
      <c r="E14245" s="20"/>
      <c r="F14245" s="22"/>
      <c r="G14245" s="21"/>
      <c r="H14245" s="9"/>
      <c r="I14245" s="9"/>
      <c r="J14245" s="21"/>
      <c r="K14245" s="9"/>
      <c r="L14245" s="22"/>
      <c r="N14245" s="14"/>
      <c r="O14245" s="26"/>
      <c r="P14245" s="16"/>
      <c r="Q14245" s="16"/>
    </row>
    <row r="14246" spans="1:17" x14ac:dyDescent="0.45">
      <c r="A14246" s="35"/>
      <c r="B14246" s="17"/>
      <c r="C14246" s="1"/>
      <c r="D14246" s="22"/>
      <c r="E14246" s="20"/>
      <c r="F14246" s="22"/>
      <c r="G14246" s="21"/>
      <c r="H14246" s="9"/>
      <c r="I14246" s="9"/>
      <c r="J14246" s="21"/>
      <c r="K14246" s="9"/>
      <c r="L14246" s="22"/>
      <c r="N14246" s="14"/>
      <c r="O14246" s="26"/>
      <c r="P14246" s="16"/>
      <c r="Q14246" s="16"/>
    </row>
    <row r="14247" spans="1:17" x14ac:dyDescent="0.45">
      <c r="A14247" s="35"/>
      <c r="B14247" s="17"/>
      <c r="C14247" s="1"/>
      <c r="D14247" s="22"/>
      <c r="E14247" s="20"/>
      <c r="F14247" s="22"/>
      <c r="G14247" s="21"/>
      <c r="H14247" s="9"/>
      <c r="I14247" s="9"/>
      <c r="J14247" s="21"/>
      <c r="K14247" s="9"/>
      <c r="L14247" s="22"/>
      <c r="N14247" s="14"/>
      <c r="O14247" s="26"/>
      <c r="P14247" s="16"/>
      <c r="Q14247" s="16"/>
    </row>
    <row r="14248" spans="1:17" x14ac:dyDescent="0.45">
      <c r="A14248" s="35"/>
      <c r="B14248" s="17"/>
      <c r="C14248" s="1"/>
      <c r="D14248" s="22"/>
      <c r="E14248" s="20"/>
      <c r="F14248" s="22"/>
      <c r="G14248" s="21"/>
      <c r="H14248" s="9"/>
      <c r="I14248" s="9"/>
      <c r="J14248" s="21"/>
      <c r="K14248" s="9"/>
      <c r="L14248" s="22"/>
      <c r="N14248" s="14"/>
      <c r="O14248" s="26"/>
      <c r="P14248" s="16"/>
      <c r="Q14248" s="16"/>
    </row>
    <row r="14249" spans="1:17" x14ac:dyDescent="0.45">
      <c r="A14249" s="35"/>
      <c r="B14249" s="17"/>
      <c r="C14249" s="1"/>
      <c r="D14249" s="22"/>
      <c r="E14249" s="20"/>
      <c r="F14249" s="22"/>
      <c r="G14249" s="21"/>
      <c r="H14249" s="9"/>
      <c r="I14249" s="9"/>
      <c r="J14249" s="21"/>
      <c r="K14249" s="9"/>
      <c r="L14249" s="22"/>
      <c r="N14249" s="14"/>
      <c r="O14249" s="26"/>
      <c r="P14249" s="16"/>
      <c r="Q14249" s="16"/>
    </row>
    <row r="14250" spans="1:17" x14ac:dyDescent="0.45">
      <c r="A14250" s="35"/>
      <c r="B14250" s="17"/>
      <c r="C14250" s="1"/>
      <c r="D14250" s="22"/>
      <c r="E14250" s="20"/>
      <c r="F14250" s="22"/>
      <c r="G14250" s="21"/>
      <c r="H14250" s="9"/>
      <c r="I14250" s="9"/>
      <c r="J14250" s="21"/>
      <c r="K14250" s="9"/>
      <c r="L14250" s="22"/>
      <c r="N14250" s="14"/>
      <c r="O14250" s="26"/>
      <c r="P14250" s="16"/>
      <c r="Q14250" s="16"/>
    </row>
    <row r="14251" spans="1:17" x14ac:dyDescent="0.45">
      <c r="A14251" s="35"/>
      <c r="B14251" s="17"/>
      <c r="C14251" s="1"/>
      <c r="D14251" s="22"/>
      <c r="E14251" s="20"/>
      <c r="F14251" s="22"/>
      <c r="G14251" s="21"/>
      <c r="H14251" s="9"/>
      <c r="I14251" s="9"/>
      <c r="J14251" s="21"/>
      <c r="K14251" s="9"/>
      <c r="L14251" s="22"/>
      <c r="N14251" s="14"/>
      <c r="O14251" s="26"/>
      <c r="P14251" s="16"/>
      <c r="Q14251" s="16"/>
    </row>
    <row r="14252" spans="1:17" x14ac:dyDescent="0.45">
      <c r="A14252" s="35"/>
      <c r="B14252" s="17"/>
      <c r="C14252" s="1"/>
      <c r="D14252" s="22"/>
      <c r="E14252" s="20"/>
      <c r="F14252" s="22"/>
      <c r="G14252" s="21"/>
      <c r="H14252" s="9"/>
      <c r="I14252" s="9"/>
      <c r="J14252" s="21"/>
      <c r="K14252" s="9"/>
      <c r="L14252" s="22"/>
      <c r="N14252" s="14"/>
      <c r="O14252" s="26"/>
      <c r="P14252" s="16"/>
      <c r="Q14252" s="16"/>
    </row>
    <row r="14253" spans="1:17" x14ac:dyDescent="0.45">
      <c r="A14253" s="35"/>
      <c r="B14253" s="17"/>
      <c r="C14253" s="1"/>
      <c r="D14253" s="22"/>
      <c r="E14253" s="20"/>
      <c r="F14253" s="22"/>
      <c r="G14253" s="21"/>
      <c r="H14253" s="9"/>
      <c r="I14253" s="9"/>
      <c r="J14253" s="21"/>
      <c r="K14253" s="9"/>
      <c r="L14253" s="22"/>
      <c r="N14253" s="14"/>
      <c r="O14253" s="26"/>
      <c r="P14253" s="16"/>
      <c r="Q14253" s="16"/>
    </row>
    <row r="14254" spans="1:17" x14ac:dyDescent="0.45">
      <c r="A14254" s="35"/>
      <c r="B14254" s="17"/>
      <c r="C14254" s="1"/>
      <c r="D14254" s="22"/>
      <c r="E14254" s="20"/>
      <c r="F14254" s="22"/>
      <c r="G14254" s="21"/>
      <c r="H14254" s="9"/>
      <c r="I14254" s="9"/>
      <c r="J14254" s="21"/>
      <c r="K14254" s="9"/>
      <c r="L14254" s="22"/>
      <c r="N14254" s="14"/>
      <c r="O14254" s="26"/>
      <c r="P14254" s="16"/>
      <c r="Q14254" s="16"/>
    </row>
    <row r="14255" spans="1:17" x14ac:dyDescent="0.45">
      <c r="A14255" s="35"/>
      <c r="B14255" s="17"/>
      <c r="C14255" s="1"/>
      <c r="D14255" s="22"/>
      <c r="E14255" s="20"/>
      <c r="F14255" s="22"/>
      <c r="G14255" s="21"/>
      <c r="H14255" s="9"/>
      <c r="I14255" s="9"/>
      <c r="J14255" s="21"/>
      <c r="K14255" s="9"/>
      <c r="L14255" s="22"/>
      <c r="N14255" s="14"/>
      <c r="O14255" s="26"/>
      <c r="P14255" s="16"/>
      <c r="Q14255" s="16"/>
    </row>
    <row r="14256" spans="1:17" x14ac:dyDescent="0.45">
      <c r="A14256" s="35"/>
      <c r="B14256" s="17"/>
      <c r="C14256" s="1"/>
      <c r="D14256" s="22"/>
      <c r="E14256" s="20"/>
      <c r="F14256" s="22"/>
      <c r="G14256" s="21"/>
      <c r="H14256" s="9"/>
      <c r="I14256" s="9"/>
      <c r="J14256" s="21"/>
      <c r="K14256" s="9"/>
      <c r="L14256" s="22"/>
      <c r="N14256" s="14"/>
      <c r="O14256" s="26"/>
      <c r="P14256" s="16"/>
      <c r="Q14256" s="16"/>
    </row>
    <row r="14257" spans="1:17" x14ac:dyDescent="0.45">
      <c r="A14257" s="35"/>
      <c r="B14257" s="17"/>
      <c r="C14257" s="1"/>
      <c r="D14257" s="22"/>
      <c r="E14257" s="20"/>
      <c r="F14257" s="22"/>
      <c r="G14257" s="21"/>
      <c r="H14257" s="9"/>
      <c r="I14257" s="9"/>
      <c r="J14257" s="21"/>
      <c r="K14257" s="9"/>
      <c r="L14257" s="22"/>
      <c r="N14257" s="14"/>
      <c r="O14257" s="26"/>
      <c r="P14257" s="16"/>
      <c r="Q14257" s="16"/>
    </row>
    <row r="14258" spans="1:17" x14ac:dyDescent="0.45">
      <c r="A14258" s="35"/>
      <c r="B14258" s="17"/>
      <c r="C14258" s="1"/>
      <c r="D14258" s="22"/>
      <c r="E14258" s="20"/>
      <c r="F14258" s="22"/>
      <c r="G14258" s="21"/>
      <c r="H14258" s="9"/>
      <c r="I14258" s="9"/>
      <c r="J14258" s="21"/>
      <c r="K14258" s="9"/>
      <c r="L14258" s="22"/>
      <c r="N14258" s="14"/>
      <c r="O14258" s="26"/>
      <c r="P14258" s="16"/>
      <c r="Q14258" s="16"/>
    </row>
    <row r="14259" spans="1:17" x14ac:dyDescent="0.45">
      <c r="A14259" s="35"/>
      <c r="B14259" s="17"/>
      <c r="C14259" s="1"/>
      <c r="D14259" s="22"/>
      <c r="E14259" s="20"/>
      <c r="F14259" s="22"/>
      <c r="G14259" s="21"/>
      <c r="H14259" s="9"/>
      <c r="I14259" s="9"/>
      <c r="J14259" s="21"/>
      <c r="K14259" s="9"/>
      <c r="L14259" s="22"/>
      <c r="N14259" s="14"/>
      <c r="O14259" s="26"/>
      <c r="P14259" s="16"/>
      <c r="Q14259" s="16"/>
    </row>
    <row r="14260" spans="1:17" x14ac:dyDescent="0.45">
      <c r="A14260" s="35"/>
      <c r="B14260" s="17"/>
      <c r="C14260" s="1"/>
      <c r="D14260" s="22"/>
      <c r="E14260" s="20"/>
      <c r="F14260" s="22"/>
      <c r="G14260" s="21"/>
      <c r="H14260" s="9"/>
      <c r="I14260" s="9"/>
      <c r="J14260" s="21"/>
      <c r="K14260" s="9"/>
      <c r="L14260" s="22"/>
      <c r="N14260" s="14"/>
      <c r="O14260" s="26"/>
      <c r="P14260" s="16"/>
      <c r="Q14260" s="16"/>
    </row>
    <row r="14261" spans="1:17" x14ac:dyDescent="0.45">
      <c r="A14261" s="35"/>
      <c r="B14261" s="17"/>
      <c r="C14261" s="1"/>
      <c r="D14261" s="22"/>
      <c r="E14261" s="20"/>
      <c r="F14261" s="22"/>
      <c r="G14261" s="21"/>
      <c r="H14261" s="9"/>
      <c r="I14261" s="9"/>
      <c r="J14261" s="21"/>
      <c r="K14261" s="9"/>
      <c r="L14261" s="22"/>
      <c r="N14261" s="14"/>
      <c r="O14261" s="26"/>
      <c r="P14261" s="16"/>
      <c r="Q14261" s="16"/>
    </row>
    <row r="14262" spans="1:17" x14ac:dyDescent="0.45">
      <c r="A14262" s="35"/>
      <c r="B14262" s="17"/>
      <c r="C14262" s="1"/>
      <c r="D14262" s="22"/>
      <c r="E14262" s="20"/>
      <c r="F14262" s="22"/>
      <c r="G14262" s="21"/>
      <c r="H14262" s="9"/>
      <c r="I14262" s="9"/>
      <c r="J14262" s="21"/>
      <c r="K14262" s="9"/>
      <c r="L14262" s="22"/>
      <c r="N14262" s="14"/>
      <c r="O14262" s="26"/>
      <c r="P14262" s="16"/>
      <c r="Q14262" s="16"/>
    </row>
    <row r="14263" spans="1:17" x14ac:dyDescent="0.45">
      <c r="A14263" s="35"/>
      <c r="B14263" s="17"/>
      <c r="C14263" s="1"/>
      <c r="D14263" s="22"/>
      <c r="E14263" s="20"/>
      <c r="F14263" s="22"/>
      <c r="G14263" s="21"/>
      <c r="H14263" s="9"/>
      <c r="I14263" s="9"/>
      <c r="J14263" s="21"/>
      <c r="K14263" s="9"/>
      <c r="L14263" s="22"/>
      <c r="N14263" s="14"/>
      <c r="O14263" s="26"/>
      <c r="P14263" s="16"/>
      <c r="Q14263" s="16"/>
    </row>
    <row r="14264" spans="1:17" x14ac:dyDescent="0.45">
      <c r="A14264" s="35"/>
      <c r="B14264" s="17"/>
      <c r="C14264" s="1"/>
      <c r="D14264" s="22"/>
      <c r="E14264" s="20"/>
      <c r="F14264" s="22"/>
      <c r="G14264" s="21"/>
      <c r="H14264" s="9"/>
      <c r="I14264" s="9"/>
      <c r="J14264" s="21"/>
      <c r="K14264" s="9"/>
      <c r="L14264" s="22"/>
      <c r="N14264" s="14"/>
      <c r="O14264" s="26"/>
      <c r="P14264" s="16"/>
      <c r="Q14264" s="16"/>
    </row>
    <row r="14265" spans="1:17" x14ac:dyDescent="0.45">
      <c r="A14265" s="35"/>
      <c r="B14265" s="17"/>
      <c r="C14265" s="1"/>
      <c r="D14265" s="22"/>
      <c r="E14265" s="20"/>
      <c r="F14265" s="22"/>
      <c r="G14265" s="21"/>
      <c r="H14265" s="9"/>
      <c r="I14265" s="9"/>
      <c r="J14265" s="21"/>
      <c r="K14265" s="9"/>
      <c r="L14265" s="22"/>
      <c r="N14265" s="14"/>
      <c r="O14265" s="26"/>
      <c r="P14265" s="16"/>
      <c r="Q14265" s="16"/>
    </row>
    <row r="14266" spans="1:17" x14ac:dyDescent="0.45">
      <c r="A14266" s="35"/>
      <c r="B14266" s="17"/>
      <c r="C14266" s="1"/>
      <c r="D14266" s="22"/>
      <c r="E14266" s="20"/>
      <c r="F14266" s="22"/>
      <c r="G14266" s="21"/>
      <c r="H14266" s="9"/>
      <c r="I14266" s="9"/>
      <c r="J14266" s="21"/>
      <c r="K14266" s="9"/>
      <c r="L14266" s="22"/>
      <c r="N14266" s="14"/>
      <c r="O14266" s="26"/>
      <c r="P14266" s="16"/>
      <c r="Q14266" s="16"/>
    </row>
    <row r="14267" spans="1:17" x14ac:dyDescent="0.45">
      <c r="A14267" s="35"/>
      <c r="B14267" s="17"/>
      <c r="C14267" s="1"/>
      <c r="D14267" s="22"/>
      <c r="E14267" s="20"/>
      <c r="F14267" s="22"/>
      <c r="G14267" s="21"/>
      <c r="H14267" s="9"/>
      <c r="I14267" s="9"/>
      <c r="J14267" s="21"/>
      <c r="K14267" s="9"/>
      <c r="L14267" s="22"/>
      <c r="N14267" s="14"/>
      <c r="O14267" s="26"/>
      <c r="P14267" s="16"/>
      <c r="Q14267" s="16"/>
    </row>
    <row r="14268" spans="1:17" x14ac:dyDescent="0.45">
      <c r="A14268" s="35"/>
      <c r="B14268" s="17"/>
      <c r="C14268" s="1"/>
      <c r="D14268" s="22"/>
      <c r="E14268" s="20"/>
      <c r="F14268" s="22"/>
      <c r="G14268" s="21"/>
      <c r="H14268" s="9"/>
      <c r="I14268" s="9"/>
      <c r="J14268" s="21"/>
      <c r="K14268" s="9"/>
      <c r="L14268" s="22"/>
      <c r="N14268" s="14"/>
      <c r="O14268" s="26"/>
      <c r="P14268" s="16"/>
      <c r="Q14268" s="16"/>
    </row>
    <row r="14269" spans="1:17" x14ac:dyDescent="0.45">
      <c r="A14269" s="35"/>
      <c r="B14269" s="17"/>
      <c r="C14269" s="1"/>
      <c r="D14269" s="22"/>
      <c r="E14269" s="20"/>
      <c r="F14269" s="22"/>
      <c r="G14269" s="21"/>
      <c r="H14269" s="9"/>
      <c r="I14269" s="9"/>
      <c r="J14269" s="21"/>
      <c r="K14269" s="9"/>
      <c r="L14269" s="22"/>
      <c r="N14269" s="14"/>
      <c r="O14269" s="26"/>
      <c r="P14269" s="16"/>
      <c r="Q14269" s="16"/>
    </row>
    <row r="14270" spans="1:17" x14ac:dyDescent="0.45">
      <c r="A14270" s="35"/>
      <c r="B14270" s="17"/>
      <c r="C14270" s="1"/>
      <c r="D14270" s="22"/>
      <c r="E14270" s="20"/>
      <c r="F14270" s="22"/>
      <c r="G14270" s="21"/>
      <c r="H14270" s="9"/>
      <c r="I14270" s="9"/>
      <c r="J14270" s="21"/>
      <c r="K14270" s="9"/>
      <c r="L14270" s="22"/>
      <c r="N14270" s="14"/>
      <c r="O14270" s="26"/>
      <c r="P14270" s="16"/>
      <c r="Q14270" s="16"/>
    </row>
    <row r="14271" spans="1:17" x14ac:dyDescent="0.45">
      <c r="A14271" s="35"/>
      <c r="B14271" s="17"/>
      <c r="C14271" s="1"/>
      <c r="D14271" s="22"/>
      <c r="E14271" s="20"/>
      <c r="F14271" s="22"/>
      <c r="G14271" s="21"/>
      <c r="H14271" s="9"/>
      <c r="I14271" s="9"/>
      <c r="J14271" s="21"/>
      <c r="K14271" s="9"/>
      <c r="L14271" s="22"/>
      <c r="N14271" s="14"/>
      <c r="O14271" s="26"/>
      <c r="P14271" s="16"/>
      <c r="Q14271" s="16"/>
    </row>
    <row r="14272" spans="1:17" x14ac:dyDescent="0.45">
      <c r="A14272" s="35"/>
      <c r="B14272" s="17"/>
      <c r="C14272" s="1"/>
      <c r="D14272" s="22"/>
      <c r="E14272" s="20"/>
      <c r="F14272" s="22"/>
      <c r="G14272" s="21"/>
      <c r="H14272" s="9"/>
      <c r="I14272" s="9"/>
      <c r="J14272" s="21"/>
      <c r="K14272" s="9"/>
      <c r="L14272" s="22"/>
      <c r="N14272" s="14"/>
      <c r="O14272" s="26"/>
      <c r="P14272" s="16"/>
      <c r="Q14272" s="16"/>
    </row>
    <row r="14273" spans="1:17" x14ac:dyDescent="0.45">
      <c r="A14273" s="35"/>
      <c r="B14273" s="17"/>
      <c r="C14273" s="1"/>
      <c r="D14273" s="22"/>
      <c r="E14273" s="20"/>
      <c r="F14273" s="22"/>
      <c r="G14273" s="21"/>
      <c r="H14273" s="9"/>
      <c r="I14273" s="9"/>
      <c r="J14273" s="21"/>
      <c r="K14273" s="9"/>
      <c r="L14273" s="22"/>
      <c r="N14273" s="14"/>
      <c r="O14273" s="26"/>
      <c r="P14273" s="16"/>
      <c r="Q14273" s="16"/>
    </row>
    <row r="14274" spans="1:17" x14ac:dyDescent="0.45">
      <c r="A14274" s="35"/>
      <c r="B14274" s="17"/>
      <c r="C14274" s="1"/>
      <c r="D14274" s="22"/>
      <c r="E14274" s="20"/>
      <c r="F14274" s="22"/>
      <c r="G14274" s="21"/>
      <c r="H14274" s="9"/>
      <c r="I14274" s="9"/>
      <c r="J14274" s="21"/>
      <c r="K14274" s="9"/>
      <c r="L14274" s="22"/>
      <c r="N14274" s="14"/>
      <c r="O14274" s="26"/>
      <c r="P14274" s="16"/>
      <c r="Q14274" s="16"/>
    </row>
    <row r="14275" spans="1:17" x14ac:dyDescent="0.45">
      <c r="A14275" s="35"/>
      <c r="B14275" s="17"/>
      <c r="C14275" s="1"/>
      <c r="D14275" s="22"/>
      <c r="E14275" s="20"/>
      <c r="F14275" s="22"/>
      <c r="G14275" s="21"/>
      <c r="H14275" s="9"/>
      <c r="I14275" s="9"/>
      <c r="J14275" s="21"/>
      <c r="K14275" s="9"/>
      <c r="L14275" s="22"/>
      <c r="N14275" s="14"/>
      <c r="O14275" s="26"/>
      <c r="P14275" s="16"/>
      <c r="Q14275" s="16"/>
    </row>
    <row r="14276" spans="1:17" x14ac:dyDescent="0.45">
      <c r="A14276" s="35"/>
      <c r="B14276" s="17"/>
      <c r="C14276" s="1"/>
      <c r="D14276" s="22"/>
      <c r="E14276" s="20"/>
      <c r="F14276" s="22"/>
      <c r="G14276" s="21"/>
      <c r="H14276" s="9"/>
      <c r="I14276" s="9"/>
      <c r="J14276" s="21"/>
      <c r="K14276" s="9"/>
      <c r="L14276" s="22"/>
      <c r="N14276" s="14"/>
      <c r="O14276" s="26"/>
      <c r="P14276" s="16"/>
      <c r="Q14276" s="16"/>
    </row>
    <row r="14277" spans="1:17" x14ac:dyDescent="0.45">
      <c r="A14277" s="35"/>
      <c r="B14277" s="17"/>
      <c r="C14277" s="1"/>
      <c r="D14277" s="22"/>
      <c r="E14277" s="20"/>
      <c r="F14277" s="22"/>
      <c r="G14277" s="21"/>
      <c r="H14277" s="9"/>
      <c r="I14277" s="9"/>
      <c r="J14277" s="21"/>
      <c r="K14277" s="9"/>
      <c r="L14277" s="22"/>
      <c r="N14277" s="14"/>
      <c r="O14277" s="26"/>
      <c r="P14277" s="16"/>
      <c r="Q14277" s="16"/>
    </row>
    <row r="14278" spans="1:17" x14ac:dyDescent="0.45">
      <c r="A14278" s="35"/>
      <c r="B14278" s="17"/>
      <c r="C14278" s="1"/>
      <c r="D14278" s="22"/>
      <c r="E14278" s="20"/>
      <c r="F14278" s="22"/>
      <c r="G14278" s="21"/>
      <c r="H14278" s="9"/>
      <c r="I14278" s="9"/>
      <c r="J14278" s="21"/>
      <c r="K14278" s="9"/>
      <c r="L14278" s="22"/>
      <c r="N14278" s="14"/>
      <c r="O14278" s="26"/>
      <c r="P14278" s="16"/>
      <c r="Q14278" s="16"/>
    </row>
    <row r="14279" spans="1:17" x14ac:dyDescent="0.45">
      <c r="A14279" s="35"/>
      <c r="B14279" s="17"/>
      <c r="C14279" s="1"/>
      <c r="D14279" s="22"/>
      <c r="E14279" s="20"/>
      <c r="F14279" s="22"/>
      <c r="G14279" s="21"/>
      <c r="H14279" s="9"/>
      <c r="I14279" s="9"/>
      <c r="J14279" s="21"/>
      <c r="K14279" s="9"/>
      <c r="L14279" s="22"/>
      <c r="N14279" s="14"/>
      <c r="O14279" s="26"/>
      <c r="P14279" s="16"/>
      <c r="Q14279" s="16"/>
    </row>
    <row r="14280" spans="1:17" x14ac:dyDescent="0.45">
      <c r="A14280" s="35"/>
      <c r="B14280" s="17"/>
      <c r="C14280" s="1"/>
      <c r="D14280" s="22"/>
      <c r="E14280" s="20"/>
      <c r="F14280" s="22"/>
      <c r="G14280" s="21"/>
      <c r="H14280" s="9"/>
      <c r="I14280" s="9"/>
      <c r="J14280" s="21"/>
      <c r="K14280" s="9"/>
      <c r="L14280" s="22"/>
      <c r="N14280" s="14"/>
      <c r="O14280" s="26"/>
      <c r="P14280" s="16"/>
      <c r="Q14280" s="16"/>
    </row>
    <row r="14281" spans="1:17" x14ac:dyDescent="0.45">
      <c r="A14281" s="35"/>
      <c r="B14281" s="17"/>
      <c r="C14281" s="1"/>
      <c r="D14281" s="22"/>
      <c r="E14281" s="20"/>
      <c r="F14281" s="22"/>
      <c r="G14281" s="21"/>
      <c r="H14281" s="9"/>
      <c r="I14281" s="9"/>
      <c r="J14281" s="21"/>
      <c r="K14281" s="9"/>
      <c r="L14281" s="22"/>
      <c r="N14281" s="14"/>
      <c r="O14281" s="26"/>
      <c r="P14281" s="16"/>
      <c r="Q14281" s="16"/>
    </row>
    <row r="14282" spans="1:17" x14ac:dyDescent="0.45">
      <c r="A14282" s="35"/>
      <c r="B14282" s="17"/>
      <c r="C14282" s="1"/>
      <c r="D14282" s="22"/>
      <c r="E14282" s="20"/>
      <c r="F14282" s="22"/>
      <c r="G14282" s="21"/>
      <c r="H14282" s="9"/>
      <c r="I14282" s="9"/>
      <c r="J14282" s="21"/>
      <c r="K14282" s="9"/>
      <c r="L14282" s="22"/>
      <c r="N14282" s="14"/>
      <c r="O14282" s="26"/>
      <c r="P14282" s="16"/>
      <c r="Q14282" s="16"/>
    </row>
    <row r="14283" spans="1:17" x14ac:dyDescent="0.45">
      <c r="A14283" s="35"/>
      <c r="B14283" s="17"/>
      <c r="C14283" s="1"/>
      <c r="D14283" s="22"/>
      <c r="E14283" s="20"/>
      <c r="F14283" s="22"/>
      <c r="G14283" s="21"/>
      <c r="H14283" s="9"/>
      <c r="I14283" s="9"/>
      <c r="J14283" s="21"/>
      <c r="K14283" s="9"/>
      <c r="L14283" s="22"/>
      <c r="N14283" s="14"/>
      <c r="O14283" s="26"/>
      <c r="P14283" s="16"/>
      <c r="Q14283" s="16"/>
    </row>
    <row r="14284" spans="1:17" x14ac:dyDescent="0.45">
      <c r="A14284" s="35"/>
      <c r="B14284" s="17"/>
      <c r="C14284" s="1"/>
      <c r="D14284" s="22"/>
      <c r="E14284" s="20"/>
      <c r="F14284" s="22"/>
      <c r="G14284" s="21"/>
      <c r="H14284" s="9"/>
      <c r="I14284" s="9"/>
      <c r="J14284" s="21"/>
      <c r="K14284" s="9"/>
      <c r="L14284" s="22"/>
      <c r="N14284" s="14"/>
      <c r="O14284" s="26"/>
      <c r="P14284" s="16"/>
      <c r="Q14284" s="16"/>
    </row>
    <row r="14285" spans="1:17" x14ac:dyDescent="0.45">
      <c r="A14285" s="35"/>
      <c r="B14285" s="17"/>
      <c r="C14285" s="1"/>
      <c r="D14285" s="22"/>
      <c r="E14285" s="20"/>
      <c r="F14285" s="22"/>
      <c r="G14285" s="21"/>
      <c r="H14285" s="9"/>
      <c r="I14285" s="9"/>
      <c r="J14285" s="21"/>
      <c r="K14285" s="9"/>
      <c r="L14285" s="22"/>
      <c r="N14285" s="14"/>
      <c r="O14285" s="26"/>
      <c r="P14285" s="16"/>
      <c r="Q14285" s="16"/>
    </row>
    <row r="14286" spans="1:17" x14ac:dyDescent="0.45">
      <c r="A14286" s="35"/>
      <c r="B14286" s="17"/>
      <c r="C14286" s="1"/>
      <c r="D14286" s="22"/>
      <c r="E14286" s="20"/>
      <c r="F14286" s="22"/>
      <c r="G14286" s="21"/>
      <c r="H14286" s="9"/>
      <c r="I14286" s="9"/>
      <c r="J14286" s="21"/>
      <c r="K14286" s="9"/>
      <c r="L14286" s="22"/>
      <c r="N14286" s="14"/>
      <c r="O14286" s="26"/>
      <c r="P14286" s="16"/>
      <c r="Q14286" s="16"/>
    </row>
    <row r="14287" spans="1:17" x14ac:dyDescent="0.45">
      <c r="A14287" s="35"/>
      <c r="B14287" s="17"/>
      <c r="C14287" s="1"/>
      <c r="D14287" s="22"/>
      <c r="E14287" s="20"/>
      <c r="F14287" s="22"/>
      <c r="G14287" s="21"/>
      <c r="H14287" s="9"/>
      <c r="I14287" s="9"/>
      <c r="J14287" s="21"/>
      <c r="K14287" s="9"/>
      <c r="L14287" s="22"/>
      <c r="N14287" s="14"/>
      <c r="O14287" s="26"/>
      <c r="P14287" s="16"/>
      <c r="Q14287" s="16"/>
    </row>
    <row r="14288" spans="1:17" x14ac:dyDescent="0.45">
      <c r="A14288" s="35"/>
      <c r="B14288" s="17"/>
      <c r="C14288" s="1"/>
      <c r="D14288" s="22"/>
      <c r="E14288" s="20"/>
      <c r="F14288" s="22"/>
      <c r="G14288" s="21"/>
      <c r="H14288" s="9"/>
      <c r="I14288" s="9"/>
      <c r="J14288" s="21"/>
      <c r="K14288" s="9"/>
      <c r="L14288" s="22"/>
      <c r="N14288" s="14"/>
      <c r="O14288" s="26"/>
      <c r="P14288" s="16"/>
      <c r="Q14288" s="16"/>
    </row>
    <row r="14289" spans="1:17" x14ac:dyDescent="0.45">
      <c r="A14289" s="35"/>
      <c r="B14289" s="17"/>
      <c r="C14289" s="1"/>
      <c r="D14289" s="22"/>
      <c r="E14289" s="20"/>
      <c r="F14289" s="22"/>
      <c r="G14289" s="21"/>
      <c r="H14289" s="9"/>
      <c r="I14289" s="9"/>
      <c r="J14289" s="21"/>
      <c r="K14289" s="9"/>
      <c r="L14289" s="22"/>
      <c r="N14289" s="14"/>
      <c r="O14289" s="26"/>
      <c r="P14289" s="16"/>
      <c r="Q14289" s="16"/>
    </row>
    <row r="14290" spans="1:17" x14ac:dyDescent="0.45">
      <c r="A14290" s="35"/>
      <c r="B14290" s="17"/>
      <c r="C14290" s="1"/>
      <c r="D14290" s="22"/>
      <c r="E14290" s="20"/>
      <c r="F14290" s="22"/>
      <c r="G14290" s="21"/>
      <c r="H14290" s="9"/>
      <c r="I14290" s="9"/>
      <c r="J14290" s="21"/>
      <c r="K14290" s="9"/>
      <c r="L14290" s="22"/>
      <c r="N14290" s="14"/>
      <c r="O14290" s="26"/>
      <c r="P14290" s="16"/>
      <c r="Q14290" s="16"/>
    </row>
    <row r="14291" spans="1:17" x14ac:dyDescent="0.45">
      <c r="A14291" s="35"/>
      <c r="B14291" s="17"/>
      <c r="C14291" s="1"/>
      <c r="D14291" s="22"/>
      <c r="E14291" s="20"/>
      <c r="F14291" s="22"/>
      <c r="G14291" s="21"/>
      <c r="H14291" s="9"/>
      <c r="I14291" s="9"/>
      <c r="J14291" s="21"/>
      <c r="K14291" s="9"/>
      <c r="L14291" s="22"/>
      <c r="N14291" s="14"/>
      <c r="O14291" s="26"/>
      <c r="P14291" s="16"/>
      <c r="Q14291" s="16"/>
    </row>
    <row r="14292" spans="1:17" x14ac:dyDescent="0.45">
      <c r="A14292" s="35"/>
      <c r="B14292" s="17"/>
      <c r="C14292" s="1"/>
      <c r="D14292" s="22"/>
      <c r="E14292" s="20"/>
      <c r="F14292" s="22"/>
      <c r="G14292" s="21"/>
      <c r="H14292" s="9"/>
      <c r="I14292" s="9"/>
      <c r="J14292" s="21"/>
      <c r="K14292" s="9"/>
      <c r="L14292" s="22"/>
      <c r="N14292" s="14"/>
      <c r="O14292" s="26"/>
      <c r="P14292" s="16"/>
      <c r="Q14292" s="16"/>
    </row>
    <row r="14293" spans="1:17" x14ac:dyDescent="0.45">
      <c r="A14293" s="35"/>
      <c r="B14293" s="17"/>
      <c r="C14293" s="1"/>
      <c r="D14293" s="22"/>
      <c r="E14293" s="20"/>
      <c r="F14293" s="22"/>
      <c r="G14293" s="21"/>
      <c r="H14293" s="9"/>
      <c r="I14293" s="9"/>
      <c r="J14293" s="21"/>
      <c r="K14293" s="9"/>
      <c r="L14293" s="22"/>
      <c r="N14293" s="14"/>
      <c r="O14293" s="26"/>
      <c r="P14293" s="16"/>
      <c r="Q14293" s="16"/>
    </row>
    <row r="14294" spans="1:17" x14ac:dyDescent="0.45">
      <c r="A14294" s="35"/>
      <c r="B14294" s="17"/>
      <c r="C14294" s="1"/>
      <c r="D14294" s="22"/>
      <c r="E14294" s="20"/>
      <c r="F14294" s="22"/>
      <c r="G14294" s="21"/>
      <c r="H14294" s="9"/>
      <c r="I14294" s="9"/>
      <c r="J14294" s="21"/>
      <c r="K14294" s="9"/>
      <c r="L14294" s="22"/>
      <c r="N14294" s="14"/>
      <c r="O14294" s="26"/>
      <c r="P14294" s="16"/>
      <c r="Q14294" s="16"/>
    </row>
    <row r="14295" spans="1:17" x14ac:dyDescent="0.45">
      <c r="A14295" s="35"/>
      <c r="B14295" s="17"/>
      <c r="C14295" s="1"/>
      <c r="D14295" s="22"/>
      <c r="E14295" s="20"/>
      <c r="F14295" s="22"/>
      <c r="G14295" s="21"/>
      <c r="H14295" s="9"/>
      <c r="I14295" s="9"/>
      <c r="J14295" s="21"/>
      <c r="K14295" s="9"/>
      <c r="L14295" s="22"/>
      <c r="N14295" s="14"/>
      <c r="O14295" s="26"/>
      <c r="P14295" s="16"/>
      <c r="Q14295" s="16"/>
    </row>
    <row r="14296" spans="1:17" x14ac:dyDescent="0.45">
      <c r="A14296" s="35"/>
      <c r="B14296" s="17"/>
      <c r="C14296" s="1"/>
      <c r="D14296" s="22"/>
      <c r="E14296" s="20"/>
      <c r="F14296" s="22"/>
      <c r="G14296" s="21"/>
      <c r="H14296" s="9"/>
      <c r="I14296" s="9"/>
      <c r="J14296" s="21"/>
      <c r="K14296" s="9"/>
      <c r="L14296" s="22"/>
      <c r="N14296" s="14"/>
      <c r="O14296" s="26"/>
      <c r="P14296" s="16"/>
      <c r="Q14296" s="16"/>
    </row>
    <row r="14297" spans="1:17" x14ac:dyDescent="0.45">
      <c r="A14297" s="35"/>
      <c r="B14297" s="17"/>
      <c r="C14297" s="1"/>
      <c r="D14297" s="22"/>
      <c r="E14297" s="20"/>
      <c r="F14297" s="22"/>
      <c r="G14297" s="21"/>
      <c r="H14297" s="9"/>
      <c r="I14297" s="9"/>
      <c r="J14297" s="21"/>
      <c r="K14297" s="9"/>
      <c r="L14297" s="22"/>
      <c r="N14297" s="14"/>
      <c r="O14297" s="26"/>
      <c r="P14297" s="16"/>
      <c r="Q14297" s="16"/>
    </row>
    <row r="14298" spans="1:17" x14ac:dyDescent="0.45">
      <c r="A14298" s="35"/>
      <c r="B14298" s="17"/>
      <c r="C14298" s="1"/>
      <c r="D14298" s="22"/>
      <c r="E14298" s="20"/>
      <c r="F14298" s="22"/>
      <c r="G14298" s="21"/>
      <c r="H14298" s="9"/>
      <c r="I14298" s="9"/>
      <c r="J14298" s="21"/>
      <c r="K14298" s="9"/>
      <c r="L14298" s="22"/>
      <c r="N14298" s="14"/>
      <c r="O14298" s="26"/>
      <c r="P14298" s="16"/>
      <c r="Q14298" s="16"/>
    </row>
    <row r="14299" spans="1:17" x14ac:dyDescent="0.45">
      <c r="A14299" s="35"/>
      <c r="B14299" s="17"/>
      <c r="C14299" s="1"/>
      <c r="D14299" s="22"/>
      <c r="E14299" s="20"/>
      <c r="F14299" s="22"/>
      <c r="G14299" s="21"/>
      <c r="H14299" s="9"/>
      <c r="I14299" s="9"/>
      <c r="J14299" s="21"/>
      <c r="K14299" s="9"/>
      <c r="L14299" s="22"/>
      <c r="N14299" s="14"/>
      <c r="O14299" s="26"/>
      <c r="P14299" s="16"/>
      <c r="Q14299" s="16"/>
    </row>
    <row r="14300" spans="1:17" x14ac:dyDescent="0.45">
      <c r="A14300" s="35"/>
      <c r="B14300" s="17"/>
      <c r="C14300" s="1"/>
      <c r="D14300" s="22"/>
      <c r="E14300" s="20"/>
      <c r="F14300" s="22"/>
      <c r="G14300" s="21"/>
      <c r="H14300" s="9"/>
      <c r="I14300" s="9"/>
      <c r="J14300" s="21"/>
      <c r="K14300" s="9"/>
      <c r="L14300" s="22"/>
      <c r="N14300" s="14"/>
      <c r="O14300" s="26"/>
      <c r="P14300" s="16"/>
      <c r="Q14300" s="16"/>
    </row>
    <row r="14301" spans="1:17" x14ac:dyDescent="0.45">
      <c r="A14301" s="35"/>
      <c r="B14301" s="17"/>
      <c r="C14301" s="1"/>
      <c r="D14301" s="22"/>
      <c r="E14301" s="20"/>
      <c r="F14301" s="22"/>
      <c r="G14301" s="21"/>
      <c r="H14301" s="9"/>
      <c r="I14301" s="9"/>
      <c r="J14301" s="21"/>
      <c r="K14301" s="9"/>
      <c r="L14301" s="22"/>
      <c r="N14301" s="14"/>
      <c r="O14301" s="26"/>
      <c r="P14301" s="16"/>
      <c r="Q14301" s="16"/>
    </row>
    <row r="14302" spans="1:17" x14ac:dyDescent="0.45">
      <c r="A14302" s="35"/>
      <c r="B14302" s="17"/>
      <c r="C14302" s="1"/>
      <c r="D14302" s="22"/>
      <c r="E14302" s="20"/>
      <c r="F14302" s="22"/>
      <c r="G14302" s="21"/>
      <c r="H14302" s="9"/>
      <c r="I14302" s="9"/>
      <c r="J14302" s="21"/>
      <c r="K14302" s="9"/>
      <c r="L14302" s="22"/>
      <c r="N14302" s="14"/>
      <c r="O14302" s="26"/>
      <c r="P14302" s="16"/>
      <c r="Q14302" s="16"/>
    </row>
    <row r="14303" spans="1:17" x14ac:dyDescent="0.45">
      <c r="A14303" s="35"/>
      <c r="B14303" s="17"/>
      <c r="C14303" s="1"/>
      <c r="D14303" s="22"/>
      <c r="E14303" s="20"/>
      <c r="F14303" s="22"/>
      <c r="G14303" s="21"/>
      <c r="H14303" s="9"/>
      <c r="I14303" s="9"/>
      <c r="J14303" s="21"/>
      <c r="K14303" s="9"/>
      <c r="L14303" s="22"/>
      <c r="N14303" s="14"/>
      <c r="O14303" s="26"/>
      <c r="P14303" s="16"/>
      <c r="Q14303" s="16"/>
    </row>
    <row r="14304" spans="1:17" x14ac:dyDescent="0.45">
      <c r="A14304" s="35"/>
      <c r="B14304" s="17"/>
      <c r="C14304" s="1"/>
      <c r="D14304" s="22"/>
      <c r="E14304" s="20"/>
      <c r="F14304" s="22"/>
      <c r="G14304" s="21"/>
      <c r="H14304" s="9"/>
      <c r="I14304" s="9"/>
      <c r="J14304" s="21"/>
      <c r="K14304" s="9"/>
      <c r="L14304" s="22"/>
      <c r="N14304" s="14"/>
      <c r="O14304" s="26"/>
      <c r="P14304" s="16"/>
      <c r="Q14304" s="16"/>
    </row>
    <row r="14305" spans="1:17" x14ac:dyDescent="0.45">
      <c r="A14305" s="35"/>
      <c r="B14305" s="17"/>
      <c r="C14305" s="1"/>
      <c r="D14305" s="22"/>
      <c r="E14305" s="20"/>
      <c r="F14305" s="22"/>
      <c r="G14305" s="21"/>
      <c r="H14305" s="9"/>
      <c r="I14305" s="9"/>
      <c r="J14305" s="21"/>
      <c r="K14305" s="9"/>
      <c r="L14305" s="22"/>
      <c r="N14305" s="14"/>
      <c r="O14305" s="26"/>
      <c r="P14305" s="16"/>
      <c r="Q14305" s="16"/>
    </row>
    <row r="14306" spans="1:17" x14ac:dyDescent="0.45">
      <c r="A14306" s="35"/>
      <c r="B14306" s="17"/>
      <c r="C14306" s="1"/>
      <c r="D14306" s="22"/>
      <c r="E14306" s="20"/>
      <c r="F14306" s="22"/>
      <c r="G14306" s="21"/>
      <c r="H14306" s="9"/>
      <c r="I14306" s="9"/>
      <c r="J14306" s="21"/>
      <c r="K14306" s="9"/>
      <c r="L14306" s="22"/>
      <c r="N14306" s="14"/>
      <c r="O14306" s="26"/>
      <c r="P14306" s="16"/>
      <c r="Q14306" s="16"/>
    </row>
    <row r="14307" spans="1:17" x14ac:dyDescent="0.45">
      <c r="A14307" s="35"/>
      <c r="B14307" s="17"/>
      <c r="C14307" s="1"/>
      <c r="D14307" s="22"/>
      <c r="E14307" s="20"/>
      <c r="F14307" s="22"/>
      <c r="G14307" s="21"/>
      <c r="H14307" s="9"/>
      <c r="I14307" s="9"/>
      <c r="J14307" s="21"/>
      <c r="K14307" s="9"/>
      <c r="L14307" s="22"/>
      <c r="N14307" s="14"/>
      <c r="O14307" s="26"/>
      <c r="P14307" s="16"/>
      <c r="Q14307" s="16"/>
    </row>
    <row r="14308" spans="1:17" x14ac:dyDescent="0.45">
      <c r="A14308" s="35"/>
      <c r="B14308" s="17"/>
      <c r="C14308" s="1"/>
      <c r="D14308" s="22"/>
      <c r="E14308" s="20"/>
      <c r="F14308" s="22"/>
      <c r="G14308" s="21"/>
      <c r="H14308" s="9"/>
      <c r="I14308" s="9"/>
      <c r="J14308" s="21"/>
      <c r="K14308" s="9"/>
      <c r="L14308" s="22"/>
      <c r="N14308" s="14"/>
      <c r="O14308" s="26"/>
      <c r="P14308" s="16"/>
      <c r="Q14308" s="16"/>
    </row>
    <row r="14309" spans="1:17" x14ac:dyDescent="0.45">
      <c r="A14309" s="35"/>
      <c r="B14309" s="17"/>
      <c r="C14309" s="1"/>
      <c r="D14309" s="22"/>
      <c r="E14309" s="20"/>
      <c r="F14309" s="22"/>
      <c r="G14309" s="21"/>
      <c r="H14309" s="9"/>
      <c r="I14309" s="9"/>
      <c r="J14309" s="21"/>
      <c r="K14309" s="9"/>
      <c r="L14309" s="22"/>
      <c r="N14309" s="14"/>
      <c r="O14309" s="26"/>
      <c r="P14309" s="16"/>
      <c r="Q14309" s="16"/>
    </row>
    <row r="14310" spans="1:17" x14ac:dyDescent="0.45">
      <c r="A14310" s="35"/>
      <c r="B14310" s="17"/>
      <c r="C14310" s="1"/>
      <c r="D14310" s="22"/>
      <c r="E14310" s="20"/>
      <c r="F14310" s="22"/>
      <c r="G14310" s="21"/>
      <c r="H14310" s="9"/>
      <c r="I14310" s="9"/>
      <c r="J14310" s="21"/>
      <c r="K14310" s="9"/>
      <c r="L14310" s="22"/>
      <c r="N14310" s="14"/>
      <c r="O14310" s="26"/>
      <c r="P14310" s="16"/>
      <c r="Q14310" s="16"/>
    </row>
    <row r="14311" spans="1:17" x14ac:dyDescent="0.45">
      <c r="A14311" s="35"/>
      <c r="B14311" s="17"/>
      <c r="C14311" s="1"/>
      <c r="D14311" s="22"/>
      <c r="E14311" s="20"/>
      <c r="F14311" s="22"/>
      <c r="G14311" s="21"/>
      <c r="H14311" s="9"/>
      <c r="I14311" s="9"/>
      <c r="J14311" s="21"/>
      <c r="K14311" s="9"/>
      <c r="L14311" s="22"/>
      <c r="N14311" s="14"/>
      <c r="O14311" s="26"/>
      <c r="P14311" s="16"/>
      <c r="Q14311" s="16"/>
    </row>
    <row r="14312" spans="1:17" x14ac:dyDescent="0.45">
      <c r="A14312" s="35"/>
      <c r="B14312" s="17"/>
      <c r="C14312" s="1"/>
      <c r="D14312" s="22"/>
      <c r="E14312" s="20"/>
      <c r="F14312" s="22"/>
      <c r="G14312" s="21"/>
      <c r="H14312" s="9"/>
      <c r="I14312" s="9"/>
      <c r="J14312" s="21"/>
      <c r="K14312" s="9"/>
      <c r="L14312" s="22"/>
      <c r="N14312" s="14"/>
      <c r="O14312" s="26"/>
      <c r="P14312" s="16"/>
      <c r="Q14312" s="16"/>
    </row>
    <row r="14313" spans="1:17" x14ac:dyDescent="0.45">
      <c r="A14313" s="35"/>
      <c r="B14313" s="17"/>
      <c r="C14313" s="1"/>
      <c r="D14313" s="22"/>
      <c r="E14313" s="20"/>
      <c r="F14313" s="22"/>
      <c r="G14313" s="21"/>
      <c r="H14313" s="9"/>
      <c r="I14313" s="9"/>
      <c r="J14313" s="21"/>
      <c r="K14313" s="9"/>
      <c r="L14313" s="22"/>
      <c r="N14313" s="14"/>
      <c r="O14313" s="26"/>
      <c r="P14313" s="16"/>
      <c r="Q14313" s="16"/>
    </row>
    <row r="14314" spans="1:17" x14ac:dyDescent="0.45">
      <c r="A14314" s="35"/>
      <c r="B14314" s="17"/>
      <c r="C14314" s="1"/>
      <c r="D14314" s="22"/>
      <c r="E14314" s="20"/>
      <c r="F14314" s="22"/>
      <c r="G14314" s="21"/>
      <c r="H14314" s="9"/>
      <c r="I14314" s="9"/>
      <c r="J14314" s="21"/>
      <c r="K14314" s="9"/>
      <c r="L14314" s="22"/>
      <c r="N14314" s="14"/>
      <c r="O14314" s="26"/>
      <c r="P14314" s="16"/>
      <c r="Q14314" s="16"/>
    </row>
    <row r="14315" spans="1:17" x14ac:dyDescent="0.45">
      <c r="A14315" s="35"/>
      <c r="B14315" s="17"/>
      <c r="C14315" s="1"/>
      <c r="D14315" s="22"/>
      <c r="E14315" s="20"/>
      <c r="F14315" s="22"/>
      <c r="G14315" s="21"/>
      <c r="H14315" s="9"/>
      <c r="I14315" s="9"/>
      <c r="J14315" s="21"/>
      <c r="K14315" s="9"/>
      <c r="L14315" s="22"/>
      <c r="N14315" s="14"/>
      <c r="O14315" s="26"/>
      <c r="P14315" s="16"/>
      <c r="Q14315" s="16"/>
    </row>
    <row r="14316" spans="1:17" x14ac:dyDescent="0.45">
      <c r="A14316" s="35"/>
      <c r="B14316" s="17"/>
      <c r="C14316" s="1"/>
      <c r="D14316" s="22"/>
      <c r="E14316" s="20"/>
      <c r="F14316" s="22"/>
      <c r="G14316" s="21"/>
      <c r="H14316" s="9"/>
      <c r="I14316" s="9"/>
      <c r="J14316" s="21"/>
      <c r="K14316" s="9"/>
      <c r="L14316" s="22"/>
      <c r="N14316" s="14"/>
      <c r="O14316" s="26"/>
      <c r="P14316" s="16"/>
      <c r="Q14316" s="16"/>
    </row>
    <row r="14317" spans="1:17" x14ac:dyDescent="0.45">
      <c r="A14317" s="35"/>
      <c r="B14317" s="17"/>
      <c r="C14317" s="1"/>
      <c r="D14317" s="22"/>
      <c r="E14317" s="20"/>
      <c r="F14317" s="22"/>
      <c r="G14317" s="21"/>
      <c r="H14317" s="9"/>
      <c r="I14317" s="9"/>
      <c r="J14317" s="21"/>
      <c r="K14317" s="9"/>
      <c r="L14317" s="22"/>
      <c r="N14317" s="14"/>
      <c r="O14317" s="26"/>
      <c r="P14317" s="16"/>
      <c r="Q14317" s="16"/>
    </row>
    <row r="14318" spans="1:17" x14ac:dyDescent="0.45">
      <c r="A14318" s="35"/>
      <c r="B14318" s="17"/>
      <c r="C14318" s="1"/>
      <c r="D14318" s="22"/>
      <c r="E14318" s="20"/>
      <c r="F14318" s="22"/>
      <c r="G14318" s="21"/>
      <c r="H14318" s="9"/>
      <c r="I14318" s="9"/>
      <c r="J14318" s="21"/>
      <c r="K14318" s="9"/>
      <c r="L14318" s="22"/>
      <c r="N14318" s="14"/>
      <c r="O14318" s="26"/>
      <c r="P14318" s="16"/>
      <c r="Q14318" s="16"/>
    </row>
    <row r="14319" spans="1:17" x14ac:dyDescent="0.45">
      <c r="A14319" s="35"/>
      <c r="B14319" s="17"/>
      <c r="C14319" s="1"/>
      <c r="D14319" s="22"/>
      <c r="E14319" s="20"/>
      <c r="F14319" s="22"/>
      <c r="G14319" s="21"/>
      <c r="H14319" s="9"/>
      <c r="I14319" s="9"/>
      <c r="J14319" s="21"/>
      <c r="K14319" s="9"/>
      <c r="L14319" s="22"/>
      <c r="N14319" s="14"/>
      <c r="O14319" s="26"/>
      <c r="P14319" s="16"/>
      <c r="Q14319" s="16"/>
    </row>
    <row r="14320" spans="1:17" x14ac:dyDescent="0.45">
      <c r="A14320" s="35"/>
      <c r="B14320" s="17"/>
      <c r="C14320" s="1"/>
      <c r="D14320" s="22"/>
      <c r="E14320" s="20"/>
      <c r="F14320" s="22"/>
      <c r="G14320" s="21"/>
      <c r="H14320" s="9"/>
      <c r="I14320" s="9"/>
      <c r="J14320" s="21"/>
      <c r="K14320" s="9"/>
      <c r="L14320" s="22"/>
      <c r="N14320" s="14"/>
      <c r="O14320" s="26"/>
      <c r="P14320" s="16"/>
      <c r="Q14320" s="16"/>
    </row>
    <row r="14321" spans="1:17" x14ac:dyDescent="0.45">
      <c r="A14321" s="35"/>
      <c r="B14321" s="17"/>
      <c r="C14321" s="1"/>
      <c r="D14321" s="22"/>
      <c r="E14321" s="20"/>
      <c r="F14321" s="22"/>
      <c r="G14321" s="21"/>
      <c r="H14321" s="9"/>
      <c r="I14321" s="9"/>
      <c r="J14321" s="21"/>
      <c r="K14321" s="9"/>
      <c r="L14321" s="22"/>
      <c r="N14321" s="14"/>
      <c r="O14321" s="26"/>
      <c r="P14321" s="16"/>
      <c r="Q14321" s="16"/>
    </row>
    <row r="14322" spans="1:17" x14ac:dyDescent="0.45">
      <c r="A14322" s="35"/>
      <c r="B14322" s="17"/>
      <c r="C14322" s="1"/>
      <c r="D14322" s="22"/>
      <c r="E14322" s="20"/>
      <c r="F14322" s="22"/>
      <c r="G14322" s="21"/>
      <c r="H14322" s="9"/>
      <c r="I14322" s="9"/>
      <c r="J14322" s="21"/>
      <c r="K14322" s="9"/>
      <c r="L14322" s="22"/>
      <c r="N14322" s="14"/>
      <c r="O14322" s="26"/>
      <c r="P14322" s="16"/>
      <c r="Q14322" s="16"/>
    </row>
    <row r="14323" spans="1:17" x14ac:dyDescent="0.45">
      <c r="A14323" s="35"/>
      <c r="B14323" s="17"/>
      <c r="C14323" s="1"/>
      <c r="D14323" s="22"/>
      <c r="E14323" s="20"/>
      <c r="F14323" s="22"/>
      <c r="G14323" s="21"/>
      <c r="H14323" s="9"/>
      <c r="I14323" s="9"/>
      <c r="J14323" s="21"/>
      <c r="K14323" s="9"/>
      <c r="L14323" s="22"/>
      <c r="N14323" s="14"/>
      <c r="O14323" s="26"/>
      <c r="P14323" s="16"/>
      <c r="Q14323" s="16"/>
    </row>
    <row r="14324" spans="1:17" x14ac:dyDescent="0.45">
      <c r="A14324" s="35"/>
      <c r="B14324" s="17"/>
      <c r="C14324" s="1"/>
      <c r="D14324" s="22"/>
      <c r="E14324" s="20"/>
      <c r="F14324" s="22"/>
      <c r="G14324" s="21"/>
      <c r="H14324" s="9"/>
      <c r="I14324" s="9"/>
      <c r="J14324" s="21"/>
      <c r="K14324" s="9"/>
      <c r="L14324" s="22"/>
      <c r="N14324" s="14"/>
      <c r="O14324" s="26"/>
      <c r="P14324" s="16"/>
      <c r="Q14324" s="16"/>
    </row>
    <row r="14325" spans="1:17" x14ac:dyDescent="0.45">
      <c r="A14325" s="35"/>
      <c r="B14325" s="17"/>
      <c r="C14325" s="1"/>
      <c r="D14325" s="22"/>
      <c r="E14325" s="20"/>
      <c r="F14325" s="22"/>
      <c r="G14325" s="21"/>
      <c r="H14325" s="9"/>
      <c r="I14325" s="9"/>
      <c r="J14325" s="21"/>
      <c r="K14325" s="9"/>
      <c r="L14325" s="22"/>
      <c r="N14325" s="14"/>
      <c r="O14325" s="26"/>
      <c r="P14325" s="16"/>
      <c r="Q14325" s="16"/>
    </row>
    <row r="14326" spans="1:17" x14ac:dyDescent="0.45">
      <c r="A14326" s="35"/>
      <c r="B14326" s="17"/>
      <c r="C14326" s="1"/>
      <c r="D14326" s="22"/>
      <c r="E14326" s="20"/>
      <c r="F14326" s="22"/>
      <c r="G14326" s="21"/>
      <c r="H14326" s="9"/>
      <c r="I14326" s="9"/>
      <c r="J14326" s="21"/>
      <c r="K14326" s="9"/>
      <c r="L14326" s="22"/>
      <c r="N14326" s="14"/>
      <c r="O14326" s="26"/>
      <c r="P14326" s="16"/>
      <c r="Q14326" s="16"/>
    </row>
    <row r="14327" spans="1:17" x14ac:dyDescent="0.45">
      <c r="A14327" s="35"/>
      <c r="B14327" s="17"/>
      <c r="C14327" s="1"/>
      <c r="D14327" s="22"/>
      <c r="E14327" s="20"/>
      <c r="F14327" s="22"/>
      <c r="G14327" s="21"/>
      <c r="H14327" s="9"/>
      <c r="I14327" s="9"/>
      <c r="J14327" s="21"/>
      <c r="K14327" s="9"/>
      <c r="L14327" s="22"/>
      <c r="N14327" s="14"/>
      <c r="O14327" s="26"/>
      <c r="P14327" s="16"/>
      <c r="Q14327" s="16"/>
    </row>
    <row r="14328" spans="1:17" x14ac:dyDescent="0.45">
      <c r="A14328" s="35"/>
      <c r="B14328" s="17"/>
      <c r="C14328" s="1"/>
      <c r="D14328" s="22"/>
      <c r="E14328" s="20"/>
      <c r="F14328" s="22"/>
      <c r="G14328" s="21"/>
      <c r="H14328" s="9"/>
      <c r="I14328" s="9"/>
      <c r="J14328" s="21"/>
      <c r="K14328" s="9"/>
      <c r="L14328" s="22"/>
      <c r="N14328" s="14"/>
      <c r="O14328" s="26"/>
      <c r="P14328" s="16"/>
      <c r="Q14328" s="16"/>
    </row>
    <row r="14329" spans="1:17" x14ac:dyDescent="0.45">
      <c r="A14329" s="35"/>
      <c r="B14329" s="17"/>
      <c r="C14329" s="1"/>
      <c r="D14329" s="22"/>
      <c r="E14329" s="20"/>
      <c r="F14329" s="22"/>
      <c r="G14329" s="21"/>
      <c r="H14329" s="9"/>
      <c r="I14329" s="9"/>
      <c r="J14329" s="21"/>
      <c r="K14329" s="9"/>
      <c r="L14329" s="22"/>
      <c r="N14329" s="14"/>
      <c r="O14329" s="26"/>
      <c r="P14329" s="16"/>
      <c r="Q14329" s="16"/>
    </row>
    <row r="14330" spans="1:17" x14ac:dyDescent="0.45">
      <c r="A14330" s="35"/>
      <c r="B14330" s="17"/>
      <c r="C14330" s="1"/>
      <c r="D14330" s="22"/>
      <c r="E14330" s="20"/>
      <c r="F14330" s="22"/>
      <c r="G14330" s="21"/>
      <c r="H14330" s="9"/>
      <c r="I14330" s="9"/>
      <c r="J14330" s="21"/>
      <c r="K14330" s="9"/>
      <c r="L14330" s="22"/>
      <c r="N14330" s="14"/>
      <c r="O14330" s="26"/>
      <c r="P14330" s="16"/>
      <c r="Q14330" s="16"/>
    </row>
    <row r="14331" spans="1:17" x14ac:dyDescent="0.45">
      <c r="A14331" s="35"/>
      <c r="B14331" s="17"/>
      <c r="C14331" s="1"/>
      <c r="D14331" s="22"/>
      <c r="E14331" s="20"/>
      <c r="F14331" s="22"/>
      <c r="G14331" s="21"/>
      <c r="H14331" s="9"/>
      <c r="I14331" s="9"/>
      <c r="J14331" s="21"/>
      <c r="K14331" s="9"/>
      <c r="L14331" s="22"/>
      <c r="N14331" s="14"/>
      <c r="O14331" s="26"/>
      <c r="P14331" s="16"/>
      <c r="Q14331" s="16"/>
    </row>
    <row r="14332" spans="1:17" x14ac:dyDescent="0.45">
      <c r="A14332" s="35"/>
      <c r="B14332" s="17"/>
      <c r="C14332" s="1"/>
      <c r="D14332" s="22"/>
      <c r="E14332" s="20"/>
      <c r="F14332" s="22"/>
      <c r="G14332" s="21"/>
      <c r="H14332" s="9"/>
      <c r="I14332" s="9"/>
      <c r="J14332" s="21"/>
      <c r="K14332" s="9"/>
      <c r="L14332" s="22"/>
      <c r="N14332" s="14"/>
      <c r="O14332" s="26"/>
      <c r="P14332" s="16"/>
      <c r="Q14332" s="16"/>
    </row>
    <row r="14333" spans="1:17" x14ac:dyDescent="0.45">
      <c r="A14333" s="35"/>
      <c r="B14333" s="17"/>
      <c r="C14333" s="1"/>
      <c r="D14333" s="22"/>
      <c r="E14333" s="20"/>
      <c r="F14333" s="22"/>
      <c r="G14333" s="21"/>
      <c r="H14333" s="9"/>
      <c r="I14333" s="9"/>
      <c r="J14333" s="21"/>
      <c r="K14333" s="9"/>
      <c r="L14333" s="22"/>
      <c r="N14333" s="14"/>
      <c r="O14333" s="26"/>
      <c r="P14333" s="16"/>
      <c r="Q14333" s="16"/>
    </row>
    <row r="14334" spans="1:17" x14ac:dyDescent="0.45">
      <c r="A14334" s="35"/>
      <c r="B14334" s="17"/>
      <c r="C14334" s="1"/>
      <c r="D14334" s="22"/>
      <c r="E14334" s="20"/>
      <c r="F14334" s="22"/>
      <c r="G14334" s="21"/>
      <c r="H14334" s="9"/>
      <c r="I14334" s="9"/>
      <c r="J14334" s="21"/>
      <c r="K14334" s="9"/>
      <c r="L14334" s="22"/>
      <c r="N14334" s="14"/>
      <c r="O14334" s="26"/>
      <c r="P14334" s="16"/>
      <c r="Q14334" s="16"/>
    </row>
    <row r="14335" spans="1:17" x14ac:dyDescent="0.45">
      <c r="A14335" s="35"/>
      <c r="B14335" s="17"/>
      <c r="C14335" s="1"/>
      <c r="D14335" s="22"/>
      <c r="E14335" s="20"/>
      <c r="F14335" s="22"/>
      <c r="G14335" s="21"/>
      <c r="H14335" s="9"/>
      <c r="I14335" s="9"/>
      <c r="J14335" s="21"/>
      <c r="K14335" s="9"/>
      <c r="L14335" s="22"/>
      <c r="N14335" s="14"/>
      <c r="O14335" s="26"/>
      <c r="P14335" s="16"/>
      <c r="Q14335" s="16"/>
    </row>
    <row r="14336" spans="1:17" x14ac:dyDescent="0.45">
      <c r="A14336" s="35"/>
      <c r="B14336" s="17"/>
      <c r="C14336" s="1"/>
      <c r="D14336" s="22"/>
      <c r="E14336" s="20"/>
      <c r="F14336" s="22"/>
      <c r="G14336" s="21"/>
      <c r="H14336" s="9"/>
      <c r="I14336" s="9"/>
      <c r="J14336" s="21"/>
      <c r="K14336" s="9"/>
      <c r="L14336" s="22"/>
      <c r="N14336" s="14"/>
      <c r="O14336" s="26"/>
      <c r="P14336" s="16"/>
      <c r="Q14336" s="16"/>
    </row>
    <row r="14337" spans="1:17" x14ac:dyDescent="0.45">
      <c r="A14337" s="35"/>
      <c r="B14337" s="17"/>
      <c r="C14337" s="1"/>
      <c r="D14337" s="22"/>
      <c r="E14337" s="20"/>
      <c r="F14337" s="22"/>
      <c r="G14337" s="21"/>
      <c r="H14337" s="9"/>
      <c r="I14337" s="9"/>
      <c r="J14337" s="21"/>
      <c r="K14337" s="9"/>
      <c r="L14337" s="22"/>
      <c r="N14337" s="14"/>
      <c r="O14337" s="26"/>
      <c r="P14337" s="16"/>
      <c r="Q14337" s="16"/>
    </row>
    <row r="14338" spans="1:17" x14ac:dyDescent="0.45">
      <c r="A14338" s="35"/>
      <c r="B14338" s="17"/>
      <c r="C14338" s="1"/>
      <c r="D14338" s="22"/>
      <c r="E14338" s="20"/>
      <c r="F14338" s="22"/>
      <c r="G14338" s="21"/>
      <c r="H14338" s="9"/>
      <c r="I14338" s="9"/>
      <c r="J14338" s="21"/>
      <c r="K14338" s="9"/>
      <c r="L14338" s="22"/>
      <c r="N14338" s="14"/>
      <c r="O14338" s="26"/>
      <c r="P14338" s="16"/>
      <c r="Q14338" s="16"/>
    </row>
    <row r="14339" spans="1:17" x14ac:dyDescent="0.45">
      <c r="A14339" s="35"/>
      <c r="B14339" s="17"/>
      <c r="C14339" s="1"/>
      <c r="D14339" s="22"/>
      <c r="E14339" s="20"/>
      <c r="F14339" s="22"/>
      <c r="G14339" s="21"/>
      <c r="H14339" s="9"/>
      <c r="I14339" s="9"/>
      <c r="J14339" s="21"/>
      <c r="K14339" s="9"/>
      <c r="L14339" s="22"/>
      <c r="N14339" s="14"/>
      <c r="O14339" s="26"/>
      <c r="P14339" s="16"/>
      <c r="Q14339" s="16"/>
    </row>
    <row r="14340" spans="1:17" x14ac:dyDescent="0.45">
      <c r="A14340" s="35"/>
      <c r="B14340" s="17"/>
      <c r="C14340" s="1"/>
      <c r="D14340" s="22"/>
      <c r="E14340" s="20"/>
      <c r="F14340" s="22"/>
      <c r="G14340" s="21"/>
      <c r="H14340" s="9"/>
      <c r="I14340" s="9"/>
      <c r="J14340" s="21"/>
      <c r="K14340" s="9"/>
      <c r="L14340" s="22"/>
      <c r="N14340" s="14"/>
      <c r="O14340" s="26"/>
      <c r="P14340" s="16"/>
      <c r="Q14340" s="16"/>
    </row>
    <row r="14341" spans="1:17" x14ac:dyDescent="0.45">
      <c r="A14341" s="35"/>
      <c r="B14341" s="17"/>
      <c r="C14341" s="1"/>
      <c r="D14341" s="22"/>
      <c r="E14341" s="20"/>
      <c r="F14341" s="22"/>
      <c r="G14341" s="21"/>
      <c r="H14341" s="9"/>
      <c r="I14341" s="9"/>
      <c r="J14341" s="21"/>
      <c r="K14341" s="9"/>
      <c r="L14341" s="22"/>
      <c r="N14341" s="14"/>
      <c r="O14341" s="26"/>
      <c r="P14341" s="16"/>
      <c r="Q14341" s="16"/>
    </row>
    <row r="14342" spans="1:17" x14ac:dyDescent="0.45">
      <c r="A14342" s="35"/>
      <c r="B14342" s="17"/>
      <c r="C14342" s="1"/>
      <c r="D14342" s="22"/>
      <c r="E14342" s="20"/>
      <c r="F14342" s="22"/>
      <c r="G14342" s="21"/>
      <c r="H14342" s="9"/>
      <c r="I14342" s="9"/>
      <c r="J14342" s="21"/>
      <c r="K14342" s="9"/>
      <c r="L14342" s="22"/>
      <c r="N14342" s="14"/>
      <c r="O14342" s="26"/>
      <c r="P14342" s="16"/>
      <c r="Q14342" s="16"/>
    </row>
    <row r="14343" spans="1:17" x14ac:dyDescent="0.45">
      <c r="A14343" s="35"/>
      <c r="B14343" s="17"/>
      <c r="C14343" s="1"/>
      <c r="D14343" s="22"/>
      <c r="E14343" s="20"/>
      <c r="F14343" s="22"/>
      <c r="G14343" s="21"/>
      <c r="H14343" s="9"/>
      <c r="I14343" s="9"/>
      <c r="J14343" s="21"/>
      <c r="K14343" s="9"/>
      <c r="L14343" s="22"/>
      <c r="N14343" s="14"/>
      <c r="O14343" s="26"/>
      <c r="P14343" s="16"/>
      <c r="Q14343" s="16"/>
    </row>
    <row r="14344" spans="1:17" x14ac:dyDescent="0.45">
      <c r="A14344" s="35"/>
      <c r="B14344" s="17"/>
      <c r="C14344" s="1"/>
      <c r="D14344" s="22"/>
      <c r="E14344" s="20"/>
      <c r="F14344" s="22"/>
      <c r="G14344" s="21"/>
      <c r="H14344" s="9"/>
      <c r="I14344" s="9"/>
      <c r="J14344" s="21"/>
      <c r="K14344" s="9"/>
      <c r="L14344" s="22"/>
      <c r="N14344" s="14"/>
      <c r="O14344" s="26"/>
      <c r="P14344" s="16"/>
      <c r="Q14344" s="16"/>
    </row>
    <row r="14345" spans="1:17" x14ac:dyDescent="0.45">
      <c r="A14345" s="35"/>
      <c r="B14345" s="17"/>
      <c r="C14345" s="1"/>
      <c r="D14345" s="22"/>
      <c r="E14345" s="20"/>
      <c r="F14345" s="22"/>
      <c r="G14345" s="21"/>
      <c r="H14345" s="9"/>
      <c r="I14345" s="9"/>
      <c r="J14345" s="21"/>
      <c r="K14345" s="9"/>
      <c r="L14345" s="22"/>
      <c r="N14345" s="14"/>
      <c r="O14345" s="26"/>
      <c r="P14345" s="16"/>
      <c r="Q14345" s="16"/>
    </row>
    <row r="14346" spans="1:17" x14ac:dyDescent="0.45">
      <c r="A14346" s="35"/>
      <c r="B14346" s="17"/>
      <c r="C14346" s="1"/>
      <c r="D14346" s="22"/>
      <c r="E14346" s="20"/>
      <c r="F14346" s="22"/>
      <c r="G14346" s="21"/>
      <c r="H14346" s="9"/>
      <c r="I14346" s="9"/>
      <c r="J14346" s="21"/>
      <c r="K14346" s="9"/>
      <c r="L14346" s="22"/>
      <c r="N14346" s="14"/>
      <c r="O14346" s="26"/>
      <c r="P14346" s="16"/>
      <c r="Q14346" s="16"/>
    </row>
    <row r="14347" spans="1:17" x14ac:dyDescent="0.45">
      <c r="A14347" s="35"/>
      <c r="B14347" s="17"/>
      <c r="C14347" s="1"/>
      <c r="D14347" s="22"/>
      <c r="E14347" s="20"/>
      <c r="F14347" s="22"/>
      <c r="G14347" s="21"/>
      <c r="H14347" s="9"/>
      <c r="I14347" s="9"/>
      <c r="J14347" s="21"/>
      <c r="K14347" s="9"/>
      <c r="L14347" s="22"/>
      <c r="N14347" s="14"/>
      <c r="O14347" s="26"/>
      <c r="P14347" s="16"/>
      <c r="Q14347" s="16"/>
    </row>
    <row r="14348" spans="1:17" x14ac:dyDescent="0.45">
      <c r="A14348" s="35"/>
      <c r="B14348" s="17"/>
      <c r="C14348" s="1"/>
      <c r="D14348" s="22"/>
      <c r="E14348" s="20"/>
      <c r="F14348" s="22"/>
      <c r="G14348" s="21"/>
      <c r="H14348" s="9"/>
      <c r="I14348" s="9"/>
      <c r="J14348" s="21"/>
      <c r="K14348" s="9"/>
      <c r="L14348" s="22"/>
      <c r="N14348" s="14"/>
      <c r="O14348" s="26"/>
      <c r="P14348" s="16"/>
      <c r="Q14348" s="16"/>
    </row>
    <row r="14349" spans="1:17" x14ac:dyDescent="0.45">
      <c r="A14349" s="35"/>
      <c r="B14349" s="17"/>
      <c r="C14349" s="1"/>
      <c r="D14349" s="22"/>
      <c r="E14349" s="20"/>
      <c r="F14349" s="22"/>
      <c r="G14349" s="21"/>
      <c r="H14349" s="9"/>
      <c r="I14349" s="9"/>
      <c r="J14349" s="21"/>
      <c r="K14349" s="9"/>
      <c r="L14349" s="22"/>
      <c r="N14349" s="14"/>
      <c r="O14349" s="26"/>
      <c r="P14349" s="16"/>
      <c r="Q14349" s="16"/>
    </row>
    <row r="14350" spans="1:17" x14ac:dyDescent="0.45">
      <c r="A14350" s="35"/>
      <c r="B14350" s="17"/>
      <c r="C14350" s="1"/>
      <c r="D14350" s="22"/>
      <c r="E14350" s="20"/>
      <c r="F14350" s="22"/>
      <c r="G14350" s="21"/>
      <c r="H14350" s="9"/>
      <c r="I14350" s="9"/>
      <c r="J14350" s="21"/>
      <c r="K14350" s="9"/>
      <c r="L14350" s="22"/>
      <c r="N14350" s="14"/>
      <c r="O14350" s="26"/>
      <c r="P14350" s="16"/>
      <c r="Q14350" s="16"/>
    </row>
    <row r="14351" spans="1:17" x14ac:dyDescent="0.45">
      <c r="A14351" s="35"/>
      <c r="B14351" s="17"/>
      <c r="C14351" s="1"/>
      <c r="D14351" s="22"/>
      <c r="E14351" s="20"/>
      <c r="F14351" s="22"/>
      <c r="G14351" s="21"/>
      <c r="H14351" s="9"/>
      <c r="I14351" s="9"/>
      <c r="J14351" s="21"/>
      <c r="K14351" s="9"/>
      <c r="L14351" s="22"/>
      <c r="N14351" s="14"/>
      <c r="O14351" s="26"/>
      <c r="P14351" s="16"/>
      <c r="Q14351" s="16"/>
    </row>
    <row r="14352" spans="1:17" x14ac:dyDescent="0.45">
      <c r="A14352" s="35"/>
      <c r="B14352" s="17"/>
      <c r="C14352" s="1"/>
      <c r="D14352" s="22"/>
      <c r="E14352" s="20"/>
      <c r="F14352" s="22"/>
      <c r="G14352" s="21"/>
      <c r="H14352" s="9"/>
      <c r="I14352" s="9"/>
      <c r="J14352" s="21"/>
      <c r="K14352" s="9"/>
      <c r="L14352" s="22"/>
      <c r="N14352" s="14"/>
      <c r="O14352" s="26"/>
      <c r="P14352" s="16"/>
      <c r="Q14352" s="16"/>
    </row>
    <row r="14353" spans="1:17" x14ac:dyDescent="0.45">
      <c r="A14353" s="35"/>
      <c r="B14353" s="17"/>
      <c r="C14353" s="1"/>
      <c r="D14353" s="22"/>
      <c r="E14353" s="20"/>
      <c r="F14353" s="22"/>
      <c r="G14353" s="21"/>
      <c r="H14353" s="9"/>
      <c r="I14353" s="9"/>
      <c r="J14353" s="21"/>
      <c r="K14353" s="9"/>
      <c r="L14353" s="22"/>
      <c r="N14353" s="14"/>
      <c r="O14353" s="26"/>
      <c r="P14353" s="16"/>
      <c r="Q14353" s="16"/>
    </row>
    <row r="14354" spans="1:17" x14ac:dyDescent="0.45">
      <c r="A14354" s="35"/>
      <c r="B14354" s="17"/>
      <c r="C14354" s="1"/>
      <c r="D14354" s="22"/>
      <c r="E14354" s="20"/>
      <c r="F14354" s="22"/>
      <c r="G14354" s="21"/>
      <c r="H14354" s="9"/>
      <c r="I14354" s="9"/>
      <c r="J14354" s="21"/>
      <c r="K14354" s="9"/>
      <c r="L14354" s="22"/>
      <c r="N14354" s="14"/>
      <c r="O14354" s="26"/>
      <c r="P14354" s="16"/>
      <c r="Q14354" s="16"/>
    </row>
    <row r="14355" spans="1:17" x14ac:dyDescent="0.45">
      <c r="A14355" s="35"/>
      <c r="B14355" s="17"/>
      <c r="C14355" s="1"/>
      <c r="D14355" s="22"/>
      <c r="E14355" s="20"/>
      <c r="F14355" s="22"/>
      <c r="G14355" s="21"/>
      <c r="H14355" s="9"/>
      <c r="I14355" s="9"/>
      <c r="J14355" s="21"/>
      <c r="K14355" s="9"/>
      <c r="L14355" s="22"/>
      <c r="N14355" s="14"/>
      <c r="O14355" s="26"/>
      <c r="P14355" s="16"/>
      <c r="Q14355" s="16"/>
    </row>
    <row r="14356" spans="1:17" x14ac:dyDescent="0.45">
      <c r="A14356" s="35"/>
      <c r="B14356" s="17"/>
      <c r="C14356" s="1"/>
      <c r="D14356" s="22"/>
      <c r="E14356" s="20"/>
      <c r="F14356" s="22"/>
      <c r="G14356" s="21"/>
      <c r="H14356" s="9"/>
      <c r="I14356" s="9"/>
      <c r="J14356" s="21"/>
      <c r="K14356" s="9"/>
      <c r="L14356" s="22"/>
      <c r="N14356" s="14"/>
      <c r="O14356" s="26"/>
      <c r="P14356" s="16"/>
      <c r="Q14356" s="16"/>
    </row>
    <row r="14357" spans="1:17" x14ac:dyDescent="0.45">
      <c r="A14357" s="35"/>
      <c r="B14357" s="17"/>
      <c r="C14357" s="1"/>
      <c r="D14357" s="22"/>
      <c r="E14357" s="20"/>
      <c r="F14357" s="22"/>
      <c r="G14357" s="21"/>
      <c r="H14357" s="9"/>
      <c r="I14357" s="9"/>
      <c r="J14357" s="21"/>
      <c r="K14357" s="9"/>
      <c r="L14357" s="22"/>
      <c r="N14357" s="14"/>
      <c r="O14357" s="26"/>
      <c r="P14357" s="16"/>
      <c r="Q14357" s="16"/>
    </row>
    <row r="14358" spans="1:17" x14ac:dyDescent="0.45">
      <c r="A14358" s="35"/>
      <c r="B14358" s="17"/>
      <c r="C14358" s="1"/>
      <c r="D14358" s="22"/>
      <c r="E14358" s="20"/>
      <c r="F14358" s="22"/>
      <c r="G14358" s="21"/>
      <c r="H14358" s="9"/>
      <c r="I14358" s="9"/>
      <c r="J14358" s="21"/>
      <c r="K14358" s="9"/>
      <c r="L14358" s="22"/>
      <c r="N14358" s="14"/>
      <c r="O14358" s="26"/>
      <c r="P14358" s="16"/>
      <c r="Q14358" s="16"/>
    </row>
    <row r="14359" spans="1:17" x14ac:dyDescent="0.45">
      <c r="A14359" s="35"/>
      <c r="B14359" s="17"/>
      <c r="C14359" s="1"/>
      <c r="D14359" s="22"/>
      <c r="E14359" s="20"/>
      <c r="F14359" s="22"/>
      <c r="G14359" s="21"/>
      <c r="H14359" s="9"/>
      <c r="I14359" s="9"/>
      <c r="J14359" s="21"/>
      <c r="K14359" s="9"/>
      <c r="L14359" s="22"/>
      <c r="N14359" s="14"/>
      <c r="O14359" s="26"/>
      <c r="P14359" s="16"/>
      <c r="Q14359" s="16"/>
    </row>
    <row r="14360" spans="1:17" x14ac:dyDescent="0.45">
      <c r="A14360" s="35"/>
      <c r="B14360" s="17"/>
      <c r="C14360" s="1"/>
      <c r="D14360" s="22"/>
      <c r="E14360" s="20"/>
      <c r="F14360" s="22"/>
      <c r="G14360" s="21"/>
      <c r="H14360" s="9"/>
      <c r="I14360" s="9"/>
      <c r="J14360" s="21"/>
      <c r="K14360" s="9"/>
      <c r="L14360" s="22"/>
      <c r="N14360" s="14"/>
      <c r="O14360" s="26"/>
      <c r="P14360" s="16"/>
      <c r="Q14360" s="16"/>
    </row>
    <row r="14361" spans="1:17" x14ac:dyDescent="0.45">
      <c r="A14361" s="35"/>
      <c r="B14361" s="17"/>
      <c r="C14361" s="1"/>
      <c r="D14361" s="22"/>
      <c r="E14361" s="20"/>
      <c r="F14361" s="22"/>
      <c r="G14361" s="21"/>
      <c r="H14361" s="9"/>
      <c r="I14361" s="9"/>
      <c r="J14361" s="21"/>
      <c r="K14361" s="9"/>
      <c r="L14361" s="22"/>
      <c r="N14361" s="14"/>
      <c r="O14361" s="26"/>
      <c r="P14361" s="16"/>
      <c r="Q14361" s="16"/>
    </row>
    <row r="14362" spans="1:17" x14ac:dyDescent="0.45">
      <c r="A14362" s="35"/>
      <c r="B14362" s="17"/>
      <c r="C14362" s="1"/>
      <c r="D14362" s="22"/>
      <c r="E14362" s="20"/>
      <c r="F14362" s="22"/>
      <c r="G14362" s="21"/>
      <c r="H14362" s="9"/>
      <c r="I14362" s="9"/>
      <c r="J14362" s="21"/>
      <c r="K14362" s="9"/>
      <c r="L14362" s="22"/>
      <c r="N14362" s="14"/>
      <c r="O14362" s="26"/>
      <c r="P14362" s="16"/>
      <c r="Q14362" s="16"/>
    </row>
    <row r="14363" spans="1:17" x14ac:dyDescent="0.45">
      <c r="A14363" s="35"/>
      <c r="B14363" s="17"/>
      <c r="C14363" s="1"/>
      <c r="D14363" s="22"/>
      <c r="E14363" s="20"/>
      <c r="F14363" s="22"/>
      <c r="G14363" s="21"/>
      <c r="H14363" s="9"/>
      <c r="I14363" s="9"/>
      <c r="J14363" s="21"/>
      <c r="K14363" s="9"/>
      <c r="L14363" s="22"/>
      <c r="N14363" s="14"/>
      <c r="O14363" s="26"/>
      <c r="P14363" s="16"/>
      <c r="Q14363" s="16"/>
    </row>
    <row r="14364" spans="1:17" x14ac:dyDescent="0.45">
      <c r="A14364" s="35"/>
      <c r="B14364" s="17"/>
      <c r="C14364" s="1"/>
      <c r="D14364" s="22"/>
      <c r="E14364" s="20"/>
      <c r="F14364" s="22"/>
      <c r="G14364" s="21"/>
      <c r="H14364" s="9"/>
      <c r="I14364" s="9"/>
      <c r="J14364" s="21"/>
      <c r="K14364" s="9"/>
      <c r="L14364" s="22"/>
      <c r="N14364" s="14"/>
      <c r="O14364" s="26"/>
      <c r="P14364" s="16"/>
      <c r="Q14364" s="16"/>
    </row>
    <row r="14365" spans="1:17" x14ac:dyDescent="0.45">
      <c r="A14365" s="35"/>
      <c r="B14365" s="17"/>
      <c r="C14365" s="1"/>
      <c r="D14365" s="22"/>
      <c r="E14365" s="20"/>
      <c r="F14365" s="22"/>
      <c r="G14365" s="21"/>
      <c r="H14365" s="9"/>
      <c r="I14365" s="9"/>
      <c r="J14365" s="21"/>
      <c r="K14365" s="9"/>
      <c r="L14365" s="22"/>
      <c r="N14365" s="14"/>
      <c r="O14365" s="26"/>
      <c r="P14365" s="16"/>
      <c r="Q14365" s="16"/>
    </row>
    <row r="14366" spans="1:17" x14ac:dyDescent="0.45">
      <c r="A14366" s="35"/>
      <c r="B14366" s="17"/>
      <c r="C14366" s="1"/>
      <c r="D14366" s="22"/>
      <c r="E14366" s="20"/>
      <c r="F14366" s="22"/>
      <c r="G14366" s="21"/>
      <c r="H14366" s="9"/>
      <c r="I14366" s="9"/>
      <c r="J14366" s="21"/>
      <c r="K14366" s="9"/>
      <c r="L14366" s="22"/>
      <c r="N14366" s="14"/>
      <c r="O14366" s="26"/>
      <c r="P14366" s="16"/>
      <c r="Q14366" s="16"/>
    </row>
    <row r="14367" spans="1:17" x14ac:dyDescent="0.45">
      <c r="A14367" s="35"/>
      <c r="B14367" s="17"/>
      <c r="C14367" s="1"/>
      <c r="D14367" s="22"/>
      <c r="E14367" s="20"/>
      <c r="F14367" s="22"/>
      <c r="G14367" s="21"/>
      <c r="H14367" s="9"/>
      <c r="I14367" s="9"/>
      <c r="J14367" s="21"/>
      <c r="K14367" s="9"/>
      <c r="L14367" s="22"/>
      <c r="N14367" s="14"/>
      <c r="O14367" s="26"/>
      <c r="P14367" s="16"/>
      <c r="Q14367" s="16"/>
    </row>
    <row r="14368" spans="1:17" x14ac:dyDescent="0.45">
      <c r="A14368" s="35"/>
      <c r="B14368" s="17"/>
      <c r="C14368" s="1"/>
      <c r="D14368" s="22"/>
      <c r="E14368" s="20"/>
      <c r="F14368" s="22"/>
      <c r="G14368" s="21"/>
      <c r="H14368" s="9"/>
      <c r="I14368" s="9"/>
      <c r="J14368" s="21"/>
      <c r="K14368" s="9"/>
      <c r="L14368" s="22"/>
      <c r="N14368" s="14"/>
      <c r="O14368" s="26"/>
      <c r="P14368" s="16"/>
      <c r="Q14368" s="16"/>
    </row>
    <row r="14369" spans="1:17" x14ac:dyDescent="0.45">
      <c r="A14369" s="35"/>
      <c r="B14369" s="17"/>
      <c r="C14369" s="1"/>
      <c r="D14369" s="22"/>
      <c r="E14369" s="20"/>
      <c r="F14369" s="22"/>
      <c r="G14369" s="21"/>
      <c r="H14369" s="9"/>
      <c r="I14369" s="9"/>
      <c r="J14369" s="21"/>
      <c r="K14369" s="9"/>
      <c r="L14369" s="22"/>
      <c r="N14369" s="14"/>
      <c r="O14369" s="26"/>
      <c r="P14369" s="16"/>
      <c r="Q14369" s="16"/>
    </row>
    <row r="14370" spans="1:17" x14ac:dyDescent="0.45">
      <c r="A14370" s="35"/>
      <c r="B14370" s="17"/>
      <c r="C14370" s="1"/>
      <c r="D14370" s="22"/>
      <c r="E14370" s="20"/>
      <c r="F14370" s="22"/>
      <c r="G14370" s="21"/>
      <c r="H14370" s="9"/>
      <c r="I14370" s="9"/>
      <c r="J14370" s="21"/>
      <c r="K14370" s="9"/>
      <c r="L14370" s="22"/>
      <c r="N14370" s="14"/>
      <c r="O14370" s="26"/>
      <c r="P14370" s="16"/>
      <c r="Q14370" s="16"/>
    </row>
    <row r="14371" spans="1:17" x14ac:dyDescent="0.45">
      <c r="A14371" s="35"/>
      <c r="B14371" s="17"/>
      <c r="C14371" s="1"/>
      <c r="D14371" s="22"/>
      <c r="E14371" s="20"/>
      <c r="F14371" s="22"/>
      <c r="G14371" s="21"/>
      <c r="H14371" s="9"/>
      <c r="I14371" s="9"/>
      <c r="J14371" s="21"/>
      <c r="K14371" s="9"/>
      <c r="L14371" s="22"/>
      <c r="N14371" s="14"/>
      <c r="O14371" s="26"/>
      <c r="P14371" s="16"/>
      <c r="Q14371" s="16"/>
    </row>
    <row r="14372" spans="1:17" x14ac:dyDescent="0.45">
      <c r="A14372" s="35"/>
      <c r="B14372" s="17"/>
      <c r="C14372" s="1"/>
      <c r="D14372" s="22"/>
      <c r="E14372" s="20"/>
      <c r="F14372" s="22"/>
      <c r="G14372" s="21"/>
      <c r="H14372" s="9"/>
      <c r="I14372" s="9"/>
      <c r="J14372" s="21"/>
      <c r="K14372" s="9"/>
      <c r="L14372" s="22"/>
      <c r="N14372" s="14"/>
      <c r="O14372" s="26"/>
      <c r="P14372" s="16"/>
      <c r="Q14372" s="16"/>
    </row>
    <row r="14373" spans="1:17" x14ac:dyDescent="0.45">
      <c r="A14373" s="35"/>
      <c r="B14373" s="17"/>
      <c r="C14373" s="1"/>
      <c r="D14373" s="22"/>
      <c r="E14373" s="20"/>
      <c r="F14373" s="22"/>
      <c r="G14373" s="21"/>
      <c r="H14373" s="9"/>
      <c r="I14373" s="9"/>
      <c r="J14373" s="21"/>
      <c r="K14373" s="9"/>
      <c r="L14373" s="22"/>
      <c r="N14373" s="14"/>
      <c r="O14373" s="26"/>
      <c r="P14373" s="16"/>
      <c r="Q14373" s="16"/>
    </row>
    <row r="14374" spans="1:17" x14ac:dyDescent="0.45">
      <c r="A14374" s="35"/>
      <c r="B14374" s="17"/>
      <c r="C14374" s="1"/>
      <c r="D14374" s="22"/>
      <c r="E14374" s="20"/>
      <c r="F14374" s="22"/>
      <c r="G14374" s="21"/>
      <c r="H14374" s="9"/>
      <c r="I14374" s="9"/>
      <c r="J14374" s="21"/>
      <c r="K14374" s="9"/>
      <c r="L14374" s="22"/>
      <c r="N14374" s="14"/>
      <c r="O14374" s="26"/>
      <c r="P14374" s="16"/>
      <c r="Q14374" s="16"/>
    </row>
    <row r="14375" spans="1:17" x14ac:dyDescent="0.45">
      <c r="A14375" s="35"/>
      <c r="B14375" s="17"/>
      <c r="C14375" s="1"/>
      <c r="D14375" s="22"/>
      <c r="E14375" s="20"/>
      <c r="F14375" s="22"/>
      <c r="G14375" s="21"/>
      <c r="H14375" s="9"/>
      <c r="I14375" s="9"/>
      <c r="J14375" s="21"/>
      <c r="K14375" s="9"/>
      <c r="L14375" s="22"/>
      <c r="N14375" s="14"/>
      <c r="O14375" s="26"/>
      <c r="P14375" s="16"/>
      <c r="Q14375" s="16"/>
    </row>
    <row r="14376" spans="1:17" x14ac:dyDescent="0.45">
      <c r="A14376" s="35"/>
      <c r="B14376" s="17"/>
      <c r="C14376" s="1"/>
      <c r="D14376" s="22"/>
      <c r="E14376" s="20"/>
      <c r="F14376" s="22"/>
      <c r="G14376" s="21"/>
      <c r="H14376" s="9"/>
      <c r="I14376" s="9"/>
      <c r="J14376" s="21"/>
      <c r="K14376" s="9"/>
      <c r="L14376" s="22"/>
      <c r="N14376" s="14"/>
      <c r="O14376" s="26"/>
      <c r="P14376" s="16"/>
      <c r="Q14376" s="16"/>
    </row>
    <row r="14377" spans="1:17" x14ac:dyDescent="0.45">
      <c r="A14377" s="35"/>
      <c r="B14377" s="17"/>
      <c r="C14377" s="1"/>
      <c r="D14377" s="22"/>
      <c r="E14377" s="20"/>
      <c r="F14377" s="22"/>
      <c r="G14377" s="21"/>
      <c r="H14377" s="9"/>
      <c r="I14377" s="9"/>
      <c r="J14377" s="21"/>
      <c r="K14377" s="9"/>
      <c r="L14377" s="22"/>
      <c r="N14377" s="14"/>
      <c r="O14377" s="26"/>
      <c r="P14377" s="16"/>
      <c r="Q14377" s="16"/>
    </row>
    <row r="14378" spans="1:17" x14ac:dyDescent="0.45">
      <c r="A14378" s="35"/>
      <c r="B14378" s="17"/>
      <c r="C14378" s="1"/>
      <c r="D14378" s="22"/>
      <c r="E14378" s="20"/>
      <c r="F14378" s="22"/>
      <c r="G14378" s="21"/>
      <c r="H14378" s="9"/>
      <c r="I14378" s="9"/>
      <c r="J14378" s="21"/>
      <c r="K14378" s="9"/>
      <c r="L14378" s="22"/>
      <c r="N14378" s="14"/>
      <c r="O14378" s="26"/>
      <c r="P14378" s="16"/>
      <c r="Q14378" s="16"/>
    </row>
    <row r="14379" spans="1:17" x14ac:dyDescent="0.45">
      <c r="A14379" s="35"/>
      <c r="B14379" s="17"/>
      <c r="C14379" s="1"/>
      <c r="D14379" s="22"/>
      <c r="E14379" s="20"/>
      <c r="F14379" s="22"/>
      <c r="G14379" s="21"/>
      <c r="H14379" s="9"/>
      <c r="I14379" s="9"/>
      <c r="J14379" s="21"/>
      <c r="K14379" s="9"/>
      <c r="L14379" s="22"/>
      <c r="N14379" s="14"/>
      <c r="O14379" s="26"/>
      <c r="P14379" s="16"/>
      <c r="Q14379" s="16"/>
    </row>
    <row r="14380" spans="1:17" x14ac:dyDescent="0.45">
      <c r="A14380" s="35"/>
      <c r="B14380" s="17"/>
      <c r="C14380" s="1"/>
      <c r="D14380" s="22"/>
      <c r="E14380" s="20"/>
      <c r="F14380" s="22"/>
      <c r="G14380" s="21"/>
      <c r="H14380" s="9"/>
      <c r="I14380" s="9"/>
      <c r="J14380" s="21"/>
      <c r="K14380" s="9"/>
      <c r="L14380" s="22"/>
      <c r="N14380" s="14"/>
      <c r="O14380" s="26"/>
      <c r="P14380" s="16"/>
      <c r="Q14380" s="16"/>
    </row>
    <row r="14381" spans="1:17" x14ac:dyDescent="0.45">
      <c r="A14381" s="35"/>
      <c r="B14381" s="17"/>
      <c r="C14381" s="1"/>
      <c r="D14381" s="22"/>
      <c r="E14381" s="20"/>
      <c r="F14381" s="22"/>
      <c r="G14381" s="21"/>
      <c r="H14381" s="9"/>
      <c r="I14381" s="9"/>
      <c r="J14381" s="21"/>
      <c r="K14381" s="9"/>
      <c r="L14381" s="22"/>
      <c r="N14381" s="14"/>
      <c r="O14381" s="26"/>
      <c r="P14381" s="16"/>
      <c r="Q14381" s="16"/>
    </row>
    <row r="14382" spans="1:17" x14ac:dyDescent="0.45">
      <c r="A14382" s="35"/>
      <c r="B14382" s="17"/>
      <c r="C14382" s="1"/>
      <c r="D14382" s="22"/>
      <c r="E14382" s="20"/>
      <c r="F14382" s="22"/>
      <c r="G14382" s="21"/>
      <c r="H14382" s="9"/>
      <c r="I14382" s="9"/>
      <c r="J14382" s="21"/>
      <c r="K14382" s="9"/>
      <c r="L14382" s="22"/>
      <c r="N14382" s="14"/>
      <c r="O14382" s="26"/>
      <c r="P14382" s="16"/>
      <c r="Q14382" s="16"/>
    </row>
    <row r="14383" spans="1:17" x14ac:dyDescent="0.45">
      <c r="A14383" s="35"/>
      <c r="B14383" s="17"/>
      <c r="C14383" s="1"/>
      <c r="D14383" s="22"/>
      <c r="E14383" s="20"/>
      <c r="F14383" s="22"/>
      <c r="G14383" s="21"/>
      <c r="H14383" s="9"/>
      <c r="I14383" s="9"/>
      <c r="J14383" s="21"/>
      <c r="K14383" s="9"/>
      <c r="L14383" s="22"/>
      <c r="N14383" s="14"/>
      <c r="O14383" s="26"/>
      <c r="P14383" s="16"/>
      <c r="Q14383" s="16"/>
    </row>
    <row r="14384" spans="1:17" x14ac:dyDescent="0.45">
      <c r="A14384" s="35"/>
      <c r="B14384" s="17"/>
      <c r="C14384" s="1"/>
      <c r="D14384" s="22"/>
      <c r="E14384" s="20"/>
      <c r="F14384" s="22"/>
      <c r="G14384" s="21"/>
      <c r="H14384" s="9"/>
      <c r="I14384" s="9"/>
      <c r="J14384" s="21"/>
      <c r="K14384" s="9"/>
      <c r="L14384" s="22"/>
      <c r="N14384" s="14"/>
      <c r="O14384" s="26"/>
      <c r="P14384" s="16"/>
      <c r="Q14384" s="16"/>
    </row>
    <row r="14385" spans="1:17" x14ac:dyDescent="0.45">
      <c r="A14385" s="35"/>
      <c r="B14385" s="17"/>
      <c r="C14385" s="1"/>
      <c r="D14385" s="22"/>
      <c r="E14385" s="20"/>
      <c r="F14385" s="22"/>
      <c r="G14385" s="21"/>
      <c r="H14385" s="9"/>
      <c r="I14385" s="9"/>
      <c r="J14385" s="21"/>
      <c r="K14385" s="9"/>
      <c r="L14385" s="22"/>
      <c r="N14385" s="14"/>
      <c r="O14385" s="26"/>
      <c r="P14385" s="16"/>
      <c r="Q14385" s="16"/>
    </row>
    <row r="14386" spans="1:17" x14ac:dyDescent="0.45">
      <c r="A14386" s="35"/>
      <c r="B14386" s="17"/>
      <c r="C14386" s="1"/>
      <c r="D14386" s="22"/>
      <c r="E14386" s="20"/>
      <c r="F14386" s="22"/>
      <c r="G14386" s="21"/>
      <c r="H14386" s="9"/>
      <c r="I14386" s="9"/>
      <c r="J14386" s="21"/>
      <c r="K14386" s="9"/>
      <c r="L14386" s="22"/>
      <c r="N14386" s="14"/>
      <c r="O14386" s="26"/>
      <c r="P14386" s="16"/>
      <c r="Q14386" s="16"/>
    </row>
    <row r="14387" spans="1:17" x14ac:dyDescent="0.45">
      <c r="A14387" s="35"/>
      <c r="B14387" s="17"/>
      <c r="C14387" s="1"/>
      <c r="D14387" s="22"/>
      <c r="E14387" s="20"/>
      <c r="F14387" s="22"/>
      <c r="G14387" s="21"/>
      <c r="H14387" s="9"/>
      <c r="I14387" s="9"/>
      <c r="J14387" s="21"/>
      <c r="K14387" s="9"/>
      <c r="L14387" s="22"/>
      <c r="N14387" s="14"/>
      <c r="O14387" s="26"/>
      <c r="P14387" s="16"/>
      <c r="Q14387" s="16"/>
    </row>
    <row r="14388" spans="1:17" x14ac:dyDescent="0.45">
      <c r="A14388" s="35"/>
      <c r="B14388" s="17"/>
      <c r="C14388" s="1"/>
      <c r="D14388" s="22"/>
      <c r="E14388" s="20"/>
      <c r="F14388" s="22"/>
      <c r="G14388" s="21"/>
      <c r="H14388" s="9"/>
      <c r="I14388" s="9"/>
      <c r="J14388" s="21"/>
      <c r="K14388" s="9"/>
      <c r="L14388" s="22"/>
      <c r="N14388" s="14"/>
      <c r="O14388" s="26"/>
      <c r="P14388" s="16"/>
      <c r="Q14388" s="16"/>
    </row>
    <row r="14389" spans="1:17" x14ac:dyDescent="0.45">
      <c r="A14389" s="35"/>
      <c r="B14389" s="17"/>
      <c r="C14389" s="1"/>
      <c r="D14389" s="22"/>
      <c r="E14389" s="20"/>
      <c r="F14389" s="22"/>
      <c r="G14389" s="21"/>
      <c r="H14389" s="9"/>
      <c r="I14389" s="9"/>
      <c r="J14389" s="21"/>
      <c r="K14389" s="9"/>
      <c r="L14389" s="22"/>
      <c r="N14389" s="14"/>
      <c r="O14389" s="26"/>
      <c r="P14389" s="16"/>
      <c r="Q14389" s="16"/>
    </row>
    <row r="14390" spans="1:17" x14ac:dyDescent="0.45">
      <c r="A14390" s="35"/>
      <c r="B14390" s="17"/>
      <c r="C14390" s="1"/>
      <c r="D14390" s="22"/>
      <c r="E14390" s="20"/>
      <c r="F14390" s="22"/>
      <c r="G14390" s="21"/>
      <c r="H14390" s="9"/>
      <c r="I14390" s="9"/>
      <c r="J14390" s="21"/>
      <c r="K14390" s="9"/>
      <c r="L14390" s="22"/>
      <c r="N14390" s="14"/>
      <c r="O14390" s="26"/>
      <c r="P14390" s="16"/>
      <c r="Q14390" s="16"/>
    </row>
    <row r="14391" spans="1:17" x14ac:dyDescent="0.45">
      <c r="A14391" s="35"/>
      <c r="B14391" s="17"/>
      <c r="C14391" s="1"/>
      <c r="D14391" s="22"/>
      <c r="E14391" s="20"/>
      <c r="F14391" s="22"/>
      <c r="G14391" s="21"/>
      <c r="H14391" s="9"/>
      <c r="I14391" s="9"/>
      <c r="J14391" s="21"/>
      <c r="K14391" s="9"/>
      <c r="L14391" s="22"/>
      <c r="N14391" s="14"/>
      <c r="O14391" s="26"/>
      <c r="P14391" s="16"/>
      <c r="Q14391" s="16"/>
    </row>
    <row r="14392" spans="1:17" x14ac:dyDescent="0.45">
      <c r="A14392" s="35"/>
      <c r="B14392" s="17"/>
      <c r="C14392" s="1"/>
      <c r="D14392" s="22"/>
      <c r="E14392" s="20"/>
      <c r="F14392" s="22"/>
      <c r="G14392" s="21"/>
      <c r="H14392" s="9"/>
      <c r="I14392" s="9"/>
      <c r="J14392" s="21"/>
      <c r="K14392" s="9"/>
      <c r="L14392" s="22"/>
      <c r="N14392" s="14"/>
      <c r="O14392" s="26"/>
      <c r="P14392" s="16"/>
      <c r="Q14392" s="16"/>
    </row>
    <row r="14393" spans="1:17" x14ac:dyDescent="0.45">
      <c r="A14393" s="35"/>
      <c r="B14393" s="17"/>
      <c r="C14393" s="1"/>
      <c r="D14393" s="22"/>
      <c r="E14393" s="20"/>
      <c r="F14393" s="22"/>
      <c r="G14393" s="21"/>
      <c r="H14393" s="9"/>
      <c r="I14393" s="9"/>
      <c r="J14393" s="21"/>
      <c r="K14393" s="9"/>
      <c r="L14393" s="22"/>
      <c r="N14393" s="14"/>
      <c r="O14393" s="26"/>
      <c r="P14393" s="16"/>
      <c r="Q14393" s="16"/>
    </row>
    <row r="14394" spans="1:17" x14ac:dyDescent="0.45">
      <c r="A14394" s="35"/>
      <c r="B14394" s="17"/>
      <c r="C14394" s="1"/>
      <c r="D14394" s="22"/>
      <c r="E14394" s="20"/>
      <c r="F14394" s="22"/>
      <c r="G14394" s="21"/>
      <c r="H14394" s="9"/>
      <c r="I14394" s="9"/>
      <c r="J14394" s="21"/>
      <c r="K14394" s="9"/>
      <c r="L14394" s="22"/>
      <c r="N14394" s="14"/>
      <c r="O14394" s="26"/>
      <c r="P14394" s="16"/>
      <c r="Q14394" s="16"/>
    </row>
    <row r="14395" spans="1:17" x14ac:dyDescent="0.45">
      <c r="A14395" s="35"/>
      <c r="B14395" s="17"/>
      <c r="C14395" s="1"/>
      <c r="D14395" s="22"/>
      <c r="E14395" s="20"/>
      <c r="F14395" s="22"/>
      <c r="G14395" s="21"/>
      <c r="H14395" s="9"/>
      <c r="I14395" s="9"/>
      <c r="J14395" s="21"/>
      <c r="K14395" s="9"/>
      <c r="L14395" s="22"/>
      <c r="N14395" s="14"/>
      <c r="O14395" s="26"/>
      <c r="P14395" s="16"/>
      <c r="Q14395" s="16"/>
    </row>
    <row r="14396" spans="1:17" x14ac:dyDescent="0.45">
      <c r="A14396" s="35"/>
      <c r="B14396" s="17"/>
      <c r="C14396" s="1"/>
      <c r="D14396" s="22"/>
      <c r="E14396" s="20"/>
      <c r="F14396" s="22"/>
      <c r="G14396" s="21"/>
      <c r="H14396" s="9"/>
      <c r="I14396" s="9"/>
      <c r="J14396" s="21"/>
      <c r="K14396" s="9"/>
      <c r="L14396" s="22"/>
      <c r="N14396" s="14"/>
      <c r="O14396" s="26"/>
      <c r="P14396" s="16"/>
      <c r="Q14396" s="16"/>
    </row>
    <row r="14397" spans="1:17" x14ac:dyDescent="0.45">
      <c r="A14397" s="35"/>
      <c r="B14397" s="17"/>
      <c r="C14397" s="1"/>
      <c r="D14397" s="22"/>
      <c r="E14397" s="20"/>
      <c r="F14397" s="22"/>
      <c r="G14397" s="21"/>
      <c r="H14397" s="9"/>
      <c r="I14397" s="9"/>
      <c r="J14397" s="21"/>
      <c r="K14397" s="9"/>
      <c r="L14397" s="22"/>
      <c r="N14397" s="14"/>
      <c r="O14397" s="26"/>
      <c r="P14397" s="16"/>
      <c r="Q14397" s="16"/>
    </row>
    <row r="14398" spans="1:17" x14ac:dyDescent="0.45">
      <c r="A14398" s="35"/>
      <c r="B14398" s="17"/>
      <c r="C14398" s="1"/>
      <c r="D14398" s="22"/>
      <c r="E14398" s="20"/>
      <c r="F14398" s="22"/>
      <c r="G14398" s="21"/>
      <c r="H14398" s="9"/>
      <c r="I14398" s="9"/>
      <c r="J14398" s="21"/>
      <c r="K14398" s="9"/>
      <c r="L14398" s="22"/>
      <c r="N14398" s="14"/>
      <c r="O14398" s="26"/>
      <c r="P14398" s="16"/>
      <c r="Q14398" s="16"/>
    </row>
    <row r="14399" spans="1:17" x14ac:dyDescent="0.45">
      <c r="A14399" s="35"/>
      <c r="B14399" s="17"/>
      <c r="C14399" s="1"/>
      <c r="D14399" s="22"/>
      <c r="E14399" s="20"/>
      <c r="F14399" s="22"/>
      <c r="G14399" s="21"/>
      <c r="H14399" s="9"/>
      <c r="I14399" s="9"/>
      <c r="J14399" s="21"/>
      <c r="K14399" s="9"/>
      <c r="L14399" s="22"/>
      <c r="N14399" s="14"/>
      <c r="O14399" s="26"/>
      <c r="P14399" s="16"/>
      <c r="Q14399" s="16"/>
    </row>
    <row r="14400" spans="1:17" x14ac:dyDescent="0.45">
      <c r="A14400" s="35"/>
      <c r="B14400" s="17"/>
      <c r="C14400" s="1"/>
      <c r="D14400" s="22"/>
      <c r="E14400" s="20"/>
      <c r="F14400" s="22"/>
      <c r="G14400" s="21"/>
      <c r="H14400" s="9"/>
      <c r="I14400" s="9"/>
      <c r="J14400" s="21"/>
      <c r="K14400" s="9"/>
      <c r="L14400" s="22"/>
      <c r="N14400" s="14"/>
      <c r="O14400" s="26"/>
      <c r="P14400" s="16"/>
      <c r="Q14400" s="16"/>
    </row>
    <row r="14401" spans="1:17" x14ac:dyDescent="0.45">
      <c r="A14401" s="35"/>
      <c r="B14401" s="17"/>
      <c r="C14401" s="1"/>
      <c r="D14401" s="22"/>
      <c r="E14401" s="20"/>
      <c r="F14401" s="22"/>
      <c r="G14401" s="21"/>
      <c r="H14401" s="9"/>
      <c r="I14401" s="9"/>
      <c r="J14401" s="21"/>
      <c r="K14401" s="9"/>
      <c r="L14401" s="22"/>
      <c r="N14401" s="14"/>
      <c r="O14401" s="26"/>
      <c r="P14401" s="16"/>
      <c r="Q14401" s="16"/>
    </row>
    <row r="14402" spans="1:17" x14ac:dyDescent="0.45">
      <c r="A14402" s="35"/>
      <c r="B14402" s="17"/>
      <c r="C14402" s="1"/>
      <c r="D14402" s="22"/>
      <c r="E14402" s="20"/>
      <c r="F14402" s="22"/>
      <c r="G14402" s="21"/>
      <c r="H14402" s="9"/>
      <c r="I14402" s="9"/>
      <c r="J14402" s="21"/>
      <c r="K14402" s="9"/>
      <c r="L14402" s="22"/>
      <c r="N14402" s="14"/>
      <c r="O14402" s="26"/>
      <c r="P14402" s="16"/>
      <c r="Q14402" s="16"/>
    </row>
    <row r="14403" spans="1:17" x14ac:dyDescent="0.45">
      <c r="A14403" s="35"/>
      <c r="B14403" s="17"/>
      <c r="C14403" s="1"/>
      <c r="D14403" s="22"/>
      <c r="E14403" s="20"/>
      <c r="F14403" s="22"/>
      <c r="G14403" s="21"/>
      <c r="H14403" s="9"/>
      <c r="I14403" s="9"/>
      <c r="J14403" s="21"/>
      <c r="K14403" s="9"/>
      <c r="L14403" s="22"/>
      <c r="N14403" s="14"/>
      <c r="O14403" s="26"/>
      <c r="P14403" s="16"/>
      <c r="Q14403" s="16"/>
    </row>
    <row r="14404" spans="1:17" x14ac:dyDescent="0.45">
      <c r="A14404" s="35"/>
      <c r="B14404" s="17"/>
      <c r="C14404" s="1"/>
      <c r="D14404" s="22"/>
      <c r="E14404" s="20"/>
      <c r="F14404" s="22"/>
      <c r="G14404" s="21"/>
      <c r="H14404" s="9"/>
      <c r="I14404" s="9"/>
      <c r="J14404" s="21"/>
      <c r="K14404" s="9"/>
      <c r="L14404" s="22"/>
      <c r="N14404" s="14"/>
      <c r="O14404" s="26"/>
      <c r="P14404" s="16"/>
      <c r="Q14404" s="16"/>
    </row>
    <row r="14405" spans="1:17" x14ac:dyDescent="0.45">
      <c r="A14405" s="35"/>
      <c r="B14405" s="17"/>
      <c r="C14405" s="1"/>
      <c r="D14405" s="22"/>
      <c r="E14405" s="20"/>
      <c r="F14405" s="22"/>
      <c r="G14405" s="21"/>
      <c r="H14405" s="9"/>
      <c r="I14405" s="9"/>
      <c r="J14405" s="21"/>
      <c r="K14405" s="9"/>
      <c r="L14405" s="22"/>
      <c r="N14405" s="14"/>
      <c r="O14405" s="26"/>
      <c r="P14405" s="16"/>
      <c r="Q14405" s="16"/>
    </row>
    <row r="14406" spans="1:17" x14ac:dyDescent="0.45">
      <c r="A14406" s="35"/>
      <c r="B14406" s="17"/>
      <c r="C14406" s="1"/>
      <c r="D14406" s="22"/>
      <c r="E14406" s="20"/>
      <c r="F14406" s="22"/>
      <c r="G14406" s="21"/>
      <c r="H14406" s="9"/>
      <c r="I14406" s="9"/>
      <c r="J14406" s="21"/>
      <c r="K14406" s="9"/>
      <c r="L14406" s="22"/>
      <c r="N14406" s="14"/>
      <c r="O14406" s="26"/>
      <c r="P14406" s="16"/>
      <c r="Q14406" s="16"/>
    </row>
    <row r="14407" spans="1:17" x14ac:dyDescent="0.45">
      <c r="A14407" s="35"/>
      <c r="B14407" s="17"/>
      <c r="C14407" s="1"/>
      <c r="D14407" s="22"/>
      <c r="E14407" s="20"/>
      <c r="F14407" s="22"/>
      <c r="G14407" s="21"/>
      <c r="H14407" s="9"/>
      <c r="I14407" s="9"/>
      <c r="J14407" s="21"/>
      <c r="K14407" s="9"/>
      <c r="L14407" s="22"/>
      <c r="N14407" s="14"/>
      <c r="O14407" s="26"/>
      <c r="P14407" s="16"/>
      <c r="Q14407" s="16"/>
    </row>
    <row r="14408" spans="1:17" x14ac:dyDescent="0.45">
      <c r="A14408" s="35"/>
      <c r="B14408" s="17"/>
      <c r="C14408" s="1"/>
      <c r="D14408" s="22"/>
      <c r="E14408" s="20"/>
      <c r="F14408" s="22"/>
      <c r="G14408" s="21"/>
      <c r="H14408" s="9"/>
      <c r="I14408" s="9"/>
      <c r="J14408" s="21"/>
      <c r="K14408" s="9"/>
      <c r="L14408" s="22"/>
      <c r="N14408" s="14"/>
      <c r="O14408" s="26"/>
      <c r="P14408" s="16"/>
      <c r="Q14408" s="16"/>
    </row>
    <row r="14409" spans="1:17" x14ac:dyDescent="0.45">
      <c r="A14409" s="35"/>
      <c r="B14409" s="17"/>
      <c r="C14409" s="1"/>
      <c r="D14409" s="22"/>
      <c r="E14409" s="20"/>
      <c r="F14409" s="22"/>
      <c r="G14409" s="21"/>
      <c r="H14409" s="9"/>
      <c r="I14409" s="9"/>
      <c r="J14409" s="21"/>
      <c r="K14409" s="9"/>
      <c r="L14409" s="22"/>
      <c r="N14409" s="14"/>
      <c r="O14409" s="26"/>
      <c r="P14409" s="16"/>
      <c r="Q14409" s="16"/>
    </row>
    <row r="14410" spans="1:17" x14ac:dyDescent="0.45">
      <c r="A14410" s="35"/>
      <c r="B14410" s="17"/>
      <c r="C14410" s="1"/>
      <c r="D14410" s="22"/>
      <c r="E14410" s="20"/>
      <c r="F14410" s="22"/>
      <c r="G14410" s="21"/>
      <c r="H14410" s="9"/>
      <c r="I14410" s="9"/>
      <c r="J14410" s="21"/>
      <c r="K14410" s="9"/>
      <c r="L14410" s="22"/>
      <c r="N14410" s="14"/>
      <c r="O14410" s="26"/>
      <c r="P14410" s="16"/>
      <c r="Q14410" s="16"/>
    </row>
    <row r="14411" spans="1:17" x14ac:dyDescent="0.45">
      <c r="A14411" s="35"/>
      <c r="B14411" s="17"/>
      <c r="C14411" s="1"/>
      <c r="D14411" s="22"/>
      <c r="E14411" s="20"/>
      <c r="F14411" s="22"/>
      <c r="G14411" s="21"/>
      <c r="H14411" s="9"/>
      <c r="I14411" s="9"/>
      <c r="J14411" s="21"/>
      <c r="K14411" s="9"/>
      <c r="L14411" s="22"/>
      <c r="N14411" s="14"/>
      <c r="O14411" s="26"/>
      <c r="P14411" s="16"/>
      <c r="Q14411" s="16"/>
    </row>
    <row r="14412" spans="1:17" x14ac:dyDescent="0.45">
      <c r="A14412" s="35"/>
      <c r="B14412" s="17"/>
      <c r="C14412" s="1"/>
      <c r="D14412" s="22"/>
      <c r="E14412" s="20"/>
      <c r="F14412" s="22"/>
      <c r="G14412" s="21"/>
      <c r="H14412" s="9"/>
      <c r="I14412" s="9"/>
      <c r="J14412" s="21"/>
      <c r="K14412" s="9"/>
      <c r="L14412" s="22"/>
      <c r="N14412" s="14"/>
      <c r="O14412" s="26"/>
      <c r="P14412" s="16"/>
      <c r="Q14412" s="16"/>
    </row>
    <row r="14413" spans="1:17" x14ac:dyDescent="0.45">
      <c r="A14413" s="35"/>
      <c r="B14413" s="17"/>
      <c r="C14413" s="1"/>
      <c r="D14413" s="22"/>
      <c r="E14413" s="20"/>
      <c r="F14413" s="22"/>
      <c r="G14413" s="21"/>
      <c r="H14413" s="9"/>
      <c r="I14413" s="9"/>
      <c r="J14413" s="21"/>
      <c r="K14413" s="9"/>
      <c r="L14413" s="22"/>
      <c r="N14413" s="14"/>
      <c r="O14413" s="26"/>
      <c r="P14413" s="16"/>
      <c r="Q14413" s="16"/>
    </row>
    <row r="14414" spans="1:17" x14ac:dyDescent="0.45">
      <c r="A14414" s="35"/>
      <c r="B14414" s="17"/>
      <c r="C14414" s="1"/>
      <c r="D14414" s="22"/>
      <c r="E14414" s="20"/>
      <c r="F14414" s="22"/>
      <c r="G14414" s="21"/>
      <c r="H14414" s="9"/>
      <c r="I14414" s="9"/>
      <c r="J14414" s="21"/>
      <c r="K14414" s="9"/>
      <c r="L14414" s="22"/>
      <c r="N14414" s="14"/>
      <c r="O14414" s="26"/>
      <c r="P14414" s="16"/>
      <c r="Q14414" s="16"/>
    </row>
    <row r="14415" spans="1:17" x14ac:dyDescent="0.45">
      <c r="A14415" s="35"/>
      <c r="B14415" s="17"/>
      <c r="C14415" s="1"/>
      <c r="D14415" s="22"/>
      <c r="E14415" s="20"/>
      <c r="F14415" s="22"/>
      <c r="G14415" s="21"/>
      <c r="H14415" s="9"/>
      <c r="I14415" s="9"/>
      <c r="J14415" s="21"/>
      <c r="K14415" s="9"/>
      <c r="L14415" s="22"/>
      <c r="N14415" s="14"/>
      <c r="O14415" s="26"/>
      <c r="P14415" s="16"/>
      <c r="Q14415" s="16"/>
    </row>
    <row r="14416" spans="1:17" x14ac:dyDescent="0.45">
      <c r="A14416" s="35"/>
      <c r="B14416" s="17"/>
      <c r="C14416" s="1"/>
      <c r="D14416" s="22"/>
      <c r="E14416" s="20"/>
      <c r="F14416" s="22"/>
      <c r="G14416" s="21"/>
      <c r="H14416" s="9"/>
      <c r="I14416" s="9"/>
      <c r="J14416" s="21"/>
      <c r="K14416" s="9"/>
      <c r="L14416" s="22"/>
      <c r="N14416" s="14"/>
      <c r="O14416" s="26"/>
      <c r="P14416" s="16"/>
      <c r="Q14416" s="16"/>
    </row>
    <row r="14417" spans="1:17" x14ac:dyDescent="0.45">
      <c r="A14417" s="35"/>
      <c r="B14417" s="17"/>
      <c r="C14417" s="1"/>
      <c r="D14417" s="22"/>
      <c r="E14417" s="20"/>
      <c r="F14417" s="22"/>
      <c r="G14417" s="21"/>
      <c r="H14417" s="9"/>
      <c r="I14417" s="9"/>
      <c r="J14417" s="21"/>
      <c r="K14417" s="9"/>
      <c r="L14417" s="22"/>
      <c r="N14417" s="14"/>
      <c r="O14417" s="26"/>
      <c r="P14417" s="16"/>
      <c r="Q14417" s="16"/>
    </row>
    <row r="14418" spans="1:17" x14ac:dyDescent="0.45">
      <c r="A14418" s="35"/>
      <c r="B14418" s="17"/>
      <c r="C14418" s="1"/>
      <c r="D14418" s="22"/>
      <c r="E14418" s="20"/>
      <c r="F14418" s="22"/>
      <c r="G14418" s="21"/>
      <c r="H14418" s="9"/>
      <c r="I14418" s="9"/>
      <c r="J14418" s="21"/>
      <c r="K14418" s="9"/>
      <c r="L14418" s="22"/>
      <c r="N14418" s="14"/>
      <c r="O14418" s="26"/>
      <c r="P14418" s="16"/>
      <c r="Q14418" s="16"/>
    </row>
    <row r="14419" spans="1:17" x14ac:dyDescent="0.45">
      <c r="A14419" s="35"/>
      <c r="B14419" s="17"/>
      <c r="C14419" s="1"/>
      <c r="D14419" s="22"/>
      <c r="E14419" s="20"/>
      <c r="F14419" s="22"/>
      <c r="G14419" s="21"/>
      <c r="H14419" s="9"/>
      <c r="I14419" s="9"/>
      <c r="J14419" s="21"/>
      <c r="K14419" s="9"/>
      <c r="L14419" s="22"/>
      <c r="N14419" s="14"/>
      <c r="O14419" s="26"/>
      <c r="P14419" s="16"/>
      <c r="Q14419" s="16"/>
    </row>
    <row r="14420" spans="1:17" x14ac:dyDescent="0.45">
      <c r="A14420" s="35"/>
      <c r="B14420" s="17"/>
      <c r="C14420" s="1"/>
      <c r="D14420" s="22"/>
      <c r="E14420" s="20"/>
      <c r="F14420" s="22"/>
      <c r="G14420" s="21"/>
      <c r="H14420" s="9"/>
      <c r="I14420" s="9"/>
      <c r="J14420" s="21"/>
      <c r="K14420" s="9"/>
      <c r="L14420" s="22"/>
      <c r="N14420" s="14"/>
      <c r="O14420" s="26"/>
      <c r="P14420" s="16"/>
      <c r="Q14420" s="16"/>
    </row>
    <row r="14421" spans="1:17" x14ac:dyDescent="0.45">
      <c r="A14421" s="35"/>
      <c r="B14421" s="17"/>
      <c r="C14421" s="1"/>
      <c r="D14421" s="22"/>
      <c r="E14421" s="20"/>
      <c r="F14421" s="22"/>
      <c r="G14421" s="21"/>
      <c r="H14421" s="9"/>
      <c r="I14421" s="9"/>
      <c r="J14421" s="21"/>
      <c r="K14421" s="9"/>
      <c r="L14421" s="22"/>
      <c r="N14421" s="14"/>
      <c r="O14421" s="26"/>
      <c r="P14421" s="16"/>
      <c r="Q14421" s="16"/>
    </row>
    <row r="14422" spans="1:17" x14ac:dyDescent="0.45">
      <c r="A14422" s="35"/>
      <c r="B14422" s="17"/>
      <c r="C14422" s="1"/>
      <c r="D14422" s="22"/>
      <c r="E14422" s="20"/>
      <c r="F14422" s="22"/>
      <c r="G14422" s="21"/>
      <c r="H14422" s="9"/>
      <c r="I14422" s="9"/>
      <c r="J14422" s="21"/>
      <c r="K14422" s="9"/>
      <c r="L14422" s="22"/>
      <c r="N14422" s="14"/>
      <c r="O14422" s="26"/>
      <c r="P14422" s="16"/>
      <c r="Q14422" s="16"/>
    </row>
    <row r="14423" spans="1:17" x14ac:dyDescent="0.45">
      <c r="A14423" s="35"/>
      <c r="B14423" s="17"/>
      <c r="C14423" s="1"/>
      <c r="D14423" s="22"/>
      <c r="E14423" s="20"/>
      <c r="F14423" s="22"/>
      <c r="G14423" s="21"/>
      <c r="H14423" s="9"/>
      <c r="I14423" s="9"/>
      <c r="J14423" s="21"/>
      <c r="K14423" s="9"/>
      <c r="L14423" s="22"/>
      <c r="N14423" s="14"/>
      <c r="O14423" s="26"/>
      <c r="P14423" s="16"/>
      <c r="Q14423" s="16"/>
    </row>
    <row r="14424" spans="1:17" x14ac:dyDescent="0.45">
      <c r="A14424" s="35"/>
      <c r="B14424" s="17"/>
      <c r="C14424" s="1"/>
      <c r="D14424" s="22"/>
      <c r="E14424" s="20"/>
      <c r="F14424" s="22"/>
      <c r="G14424" s="21"/>
      <c r="H14424" s="9"/>
      <c r="I14424" s="9"/>
      <c r="J14424" s="21"/>
      <c r="K14424" s="9"/>
      <c r="L14424" s="22"/>
      <c r="N14424" s="14"/>
      <c r="O14424" s="26"/>
      <c r="P14424" s="16"/>
      <c r="Q14424" s="16"/>
    </row>
    <row r="14425" spans="1:17" x14ac:dyDescent="0.45">
      <c r="A14425" s="35"/>
      <c r="B14425" s="17"/>
      <c r="C14425" s="1"/>
      <c r="D14425" s="22"/>
      <c r="E14425" s="20"/>
      <c r="F14425" s="22"/>
      <c r="G14425" s="21"/>
      <c r="H14425" s="9"/>
      <c r="I14425" s="9"/>
      <c r="J14425" s="21"/>
      <c r="K14425" s="9"/>
      <c r="L14425" s="22"/>
      <c r="N14425" s="14"/>
      <c r="O14425" s="26"/>
      <c r="P14425" s="16"/>
      <c r="Q14425" s="16"/>
    </row>
    <row r="14426" spans="1:17" x14ac:dyDescent="0.45">
      <c r="A14426" s="35"/>
      <c r="B14426" s="17"/>
      <c r="C14426" s="1"/>
      <c r="D14426" s="22"/>
      <c r="E14426" s="20"/>
      <c r="F14426" s="22"/>
      <c r="G14426" s="21"/>
      <c r="H14426" s="9"/>
      <c r="I14426" s="9"/>
      <c r="J14426" s="21"/>
      <c r="K14426" s="9"/>
      <c r="L14426" s="22"/>
      <c r="N14426" s="14"/>
      <c r="O14426" s="26"/>
      <c r="P14426" s="16"/>
      <c r="Q14426" s="16"/>
    </row>
    <row r="14427" spans="1:17" x14ac:dyDescent="0.45">
      <c r="A14427" s="35"/>
      <c r="B14427" s="17"/>
      <c r="C14427" s="1"/>
      <c r="D14427" s="22"/>
      <c r="E14427" s="20"/>
      <c r="F14427" s="22"/>
      <c r="G14427" s="21"/>
      <c r="H14427" s="9"/>
      <c r="I14427" s="9"/>
      <c r="J14427" s="21"/>
      <c r="K14427" s="9"/>
      <c r="L14427" s="22"/>
      <c r="N14427" s="14"/>
      <c r="O14427" s="26"/>
      <c r="P14427" s="16"/>
      <c r="Q14427" s="16"/>
    </row>
    <row r="14428" spans="1:17" x14ac:dyDescent="0.45">
      <c r="A14428" s="35"/>
      <c r="B14428" s="17"/>
      <c r="C14428" s="1"/>
      <c r="D14428" s="22"/>
      <c r="E14428" s="20"/>
      <c r="F14428" s="22"/>
      <c r="G14428" s="21"/>
      <c r="H14428" s="9"/>
      <c r="I14428" s="9"/>
      <c r="J14428" s="21"/>
      <c r="K14428" s="9"/>
      <c r="L14428" s="22"/>
      <c r="N14428" s="14"/>
      <c r="O14428" s="26"/>
      <c r="P14428" s="16"/>
      <c r="Q14428" s="16"/>
    </row>
    <row r="14429" spans="1:17" x14ac:dyDescent="0.45">
      <c r="A14429" s="35"/>
      <c r="B14429" s="17"/>
      <c r="C14429" s="1"/>
      <c r="D14429" s="22"/>
      <c r="E14429" s="20"/>
      <c r="F14429" s="22"/>
      <c r="G14429" s="21"/>
      <c r="H14429" s="9"/>
      <c r="I14429" s="9"/>
      <c r="J14429" s="21"/>
      <c r="K14429" s="9"/>
      <c r="L14429" s="22"/>
      <c r="N14429" s="14"/>
      <c r="O14429" s="26"/>
      <c r="P14429" s="16"/>
      <c r="Q14429" s="16"/>
    </row>
    <row r="14430" spans="1:17" x14ac:dyDescent="0.45">
      <c r="A14430" s="35"/>
      <c r="B14430" s="17"/>
      <c r="C14430" s="1"/>
      <c r="D14430" s="22"/>
      <c r="E14430" s="20"/>
      <c r="F14430" s="22"/>
      <c r="G14430" s="21"/>
      <c r="H14430" s="9"/>
      <c r="I14430" s="9"/>
      <c r="J14430" s="21"/>
      <c r="K14430" s="9"/>
      <c r="L14430" s="22"/>
      <c r="N14430" s="14"/>
      <c r="O14430" s="26"/>
      <c r="P14430" s="16"/>
      <c r="Q14430" s="16"/>
    </row>
    <row r="14431" spans="1:17" x14ac:dyDescent="0.45">
      <c r="A14431" s="35"/>
      <c r="B14431" s="17"/>
      <c r="C14431" s="1"/>
      <c r="D14431" s="22"/>
      <c r="E14431" s="20"/>
      <c r="F14431" s="22"/>
      <c r="G14431" s="21"/>
      <c r="H14431" s="9"/>
      <c r="I14431" s="9"/>
      <c r="J14431" s="21"/>
      <c r="K14431" s="9"/>
      <c r="L14431" s="22"/>
      <c r="N14431" s="14"/>
      <c r="O14431" s="26"/>
      <c r="P14431" s="16"/>
      <c r="Q14431" s="16"/>
    </row>
    <row r="14432" spans="1:17" x14ac:dyDescent="0.45">
      <c r="A14432" s="35"/>
      <c r="B14432" s="17"/>
      <c r="C14432" s="1"/>
      <c r="D14432" s="22"/>
      <c r="E14432" s="20"/>
      <c r="F14432" s="22"/>
      <c r="G14432" s="21"/>
      <c r="H14432" s="9"/>
      <c r="I14432" s="9"/>
      <c r="J14432" s="21"/>
      <c r="K14432" s="9"/>
      <c r="L14432" s="22"/>
      <c r="N14432" s="14"/>
      <c r="O14432" s="26"/>
      <c r="P14432" s="16"/>
      <c r="Q14432" s="16"/>
    </row>
    <row r="14433" spans="1:17" x14ac:dyDescent="0.45">
      <c r="A14433" s="35"/>
      <c r="B14433" s="17"/>
      <c r="C14433" s="1"/>
      <c r="D14433" s="22"/>
      <c r="E14433" s="20"/>
      <c r="F14433" s="22"/>
      <c r="G14433" s="21"/>
      <c r="H14433" s="9"/>
      <c r="I14433" s="9"/>
      <c r="J14433" s="21"/>
      <c r="K14433" s="9"/>
      <c r="L14433" s="22"/>
      <c r="N14433" s="14"/>
      <c r="O14433" s="26"/>
      <c r="P14433" s="16"/>
      <c r="Q14433" s="16"/>
    </row>
    <row r="14434" spans="1:17" x14ac:dyDescent="0.45">
      <c r="A14434" s="35"/>
      <c r="B14434" s="17"/>
      <c r="C14434" s="1"/>
      <c r="D14434" s="22"/>
      <c r="E14434" s="20"/>
      <c r="F14434" s="22"/>
      <c r="G14434" s="21"/>
      <c r="H14434" s="9"/>
      <c r="I14434" s="9"/>
      <c r="J14434" s="21"/>
      <c r="K14434" s="9"/>
      <c r="L14434" s="22"/>
      <c r="N14434" s="14"/>
      <c r="O14434" s="26"/>
      <c r="P14434" s="16"/>
      <c r="Q14434" s="16"/>
    </row>
    <row r="14435" spans="1:17" x14ac:dyDescent="0.45">
      <c r="A14435" s="35"/>
      <c r="B14435" s="17"/>
      <c r="C14435" s="1"/>
      <c r="D14435" s="22"/>
      <c r="E14435" s="20"/>
      <c r="F14435" s="22"/>
      <c r="G14435" s="21"/>
      <c r="H14435" s="9"/>
      <c r="I14435" s="9"/>
      <c r="J14435" s="21"/>
      <c r="K14435" s="9"/>
      <c r="L14435" s="22"/>
      <c r="N14435" s="14"/>
      <c r="O14435" s="26"/>
      <c r="P14435" s="16"/>
      <c r="Q14435" s="16"/>
    </row>
    <row r="14436" spans="1:17" x14ac:dyDescent="0.45">
      <c r="A14436" s="35"/>
      <c r="B14436" s="17"/>
      <c r="C14436" s="1"/>
      <c r="D14436" s="22"/>
      <c r="E14436" s="20"/>
      <c r="F14436" s="22"/>
      <c r="G14436" s="21"/>
      <c r="H14436" s="9"/>
      <c r="I14436" s="9"/>
      <c r="J14436" s="21"/>
      <c r="K14436" s="9"/>
      <c r="L14436" s="22"/>
      <c r="N14436" s="14"/>
      <c r="O14436" s="26"/>
      <c r="P14436" s="16"/>
      <c r="Q14436" s="16"/>
    </row>
    <row r="14437" spans="1:17" x14ac:dyDescent="0.45">
      <c r="A14437" s="35"/>
      <c r="B14437" s="17"/>
      <c r="C14437" s="1"/>
      <c r="D14437" s="22"/>
      <c r="E14437" s="20"/>
      <c r="F14437" s="22"/>
      <c r="G14437" s="21"/>
      <c r="H14437" s="9"/>
      <c r="I14437" s="9"/>
      <c r="J14437" s="21"/>
      <c r="K14437" s="9"/>
      <c r="L14437" s="22"/>
      <c r="N14437" s="14"/>
      <c r="O14437" s="26"/>
      <c r="P14437" s="16"/>
      <c r="Q14437" s="16"/>
    </row>
    <row r="14438" spans="1:17" x14ac:dyDescent="0.45">
      <c r="A14438" s="35"/>
      <c r="B14438" s="17"/>
      <c r="C14438" s="1"/>
      <c r="D14438" s="22"/>
      <c r="E14438" s="20"/>
      <c r="F14438" s="22"/>
      <c r="G14438" s="21"/>
      <c r="H14438" s="9"/>
      <c r="I14438" s="9"/>
      <c r="J14438" s="21"/>
      <c r="K14438" s="9"/>
      <c r="L14438" s="22"/>
      <c r="N14438" s="14"/>
      <c r="O14438" s="26"/>
      <c r="P14438" s="16"/>
      <c r="Q14438" s="16"/>
    </row>
    <row r="14439" spans="1:17" x14ac:dyDescent="0.45">
      <c r="A14439" s="35"/>
      <c r="B14439" s="17"/>
      <c r="C14439" s="1"/>
      <c r="D14439" s="22"/>
      <c r="E14439" s="20"/>
      <c r="F14439" s="22"/>
      <c r="G14439" s="21"/>
      <c r="H14439" s="9"/>
      <c r="I14439" s="9"/>
      <c r="J14439" s="21"/>
      <c r="K14439" s="9"/>
      <c r="L14439" s="22"/>
      <c r="N14439" s="14"/>
      <c r="O14439" s="26"/>
      <c r="P14439" s="16"/>
      <c r="Q14439" s="16"/>
    </row>
    <row r="14440" spans="1:17" x14ac:dyDescent="0.45">
      <c r="A14440" s="35"/>
      <c r="B14440" s="17"/>
      <c r="C14440" s="1"/>
      <c r="D14440" s="22"/>
      <c r="E14440" s="20"/>
      <c r="F14440" s="22"/>
      <c r="G14440" s="21"/>
      <c r="H14440" s="9"/>
      <c r="I14440" s="9"/>
      <c r="J14440" s="21"/>
      <c r="K14440" s="9"/>
      <c r="L14440" s="22"/>
      <c r="N14440" s="14"/>
      <c r="O14440" s="26"/>
      <c r="P14440" s="16"/>
      <c r="Q14440" s="16"/>
    </row>
    <row r="14441" spans="1:17" x14ac:dyDescent="0.45">
      <c r="A14441" s="35"/>
      <c r="B14441" s="17"/>
      <c r="C14441" s="1"/>
      <c r="D14441" s="22"/>
      <c r="E14441" s="20"/>
      <c r="F14441" s="22"/>
      <c r="G14441" s="21"/>
      <c r="H14441" s="9"/>
      <c r="I14441" s="9"/>
      <c r="J14441" s="21"/>
      <c r="K14441" s="9"/>
      <c r="L14441" s="22"/>
      <c r="N14441" s="14"/>
      <c r="O14441" s="26"/>
      <c r="P14441" s="16"/>
      <c r="Q14441" s="16"/>
    </row>
    <row r="14442" spans="1:17" x14ac:dyDescent="0.45">
      <c r="A14442" s="35"/>
      <c r="B14442" s="17"/>
      <c r="C14442" s="1"/>
      <c r="D14442" s="22"/>
      <c r="E14442" s="20"/>
      <c r="F14442" s="22"/>
      <c r="G14442" s="21"/>
      <c r="H14442" s="9"/>
      <c r="I14442" s="9"/>
      <c r="J14442" s="21"/>
      <c r="K14442" s="9"/>
      <c r="L14442" s="22"/>
      <c r="N14442" s="14"/>
      <c r="O14442" s="26"/>
      <c r="P14442" s="16"/>
      <c r="Q14442" s="16"/>
    </row>
    <row r="14443" spans="1:17" x14ac:dyDescent="0.45">
      <c r="A14443" s="35"/>
      <c r="B14443" s="17"/>
      <c r="C14443" s="1"/>
      <c r="D14443" s="22"/>
      <c r="E14443" s="20"/>
      <c r="F14443" s="22"/>
      <c r="G14443" s="21"/>
      <c r="H14443" s="9"/>
      <c r="I14443" s="9"/>
      <c r="J14443" s="21"/>
      <c r="K14443" s="9"/>
      <c r="L14443" s="22"/>
      <c r="N14443" s="14"/>
      <c r="O14443" s="26"/>
      <c r="P14443" s="16"/>
      <c r="Q14443" s="16"/>
    </row>
    <row r="14444" spans="1:17" x14ac:dyDescent="0.45">
      <c r="A14444" s="35"/>
      <c r="B14444" s="17"/>
      <c r="C14444" s="1"/>
      <c r="D14444" s="22"/>
      <c r="E14444" s="20"/>
      <c r="F14444" s="22"/>
      <c r="G14444" s="21"/>
      <c r="H14444" s="9"/>
      <c r="I14444" s="9"/>
      <c r="J14444" s="21"/>
      <c r="K14444" s="9"/>
      <c r="L14444" s="22"/>
      <c r="N14444" s="14"/>
      <c r="O14444" s="26"/>
      <c r="P14444" s="16"/>
      <c r="Q14444" s="16"/>
    </row>
    <row r="14445" spans="1:17" x14ac:dyDescent="0.45">
      <c r="A14445" s="35"/>
      <c r="B14445" s="17"/>
      <c r="C14445" s="1"/>
      <c r="D14445" s="22"/>
      <c r="E14445" s="20"/>
      <c r="F14445" s="22"/>
      <c r="G14445" s="21"/>
      <c r="H14445" s="9"/>
      <c r="I14445" s="9"/>
      <c r="J14445" s="21"/>
      <c r="K14445" s="9"/>
      <c r="L14445" s="22"/>
      <c r="N14445" s="14"/>
      <c r="O14445" s="26"/>
      <c r="P14445" s="16"/>
      <c r="Q14445" s="16"/>
    </row>
    <row r="14446" spans="1:17" x14ac:dyDescent="0.45">
      <c r="A14446" s="35"/>
      <c r="B14446" s="17"/>
      <c r="C14446" s="1"/>
      <c r="D14446" s="22"/>
      <c r="E14446" s="20"/>
      <c r="F14446" s="22"/>
      <c r="G14446" s="21"/>
      <c r="H14446" s="9"/>
      <c r="I14446" s="9"/>
      <c r="J14446" s="21"/>
      <c r="K14446" s="9"/>
      <c r="L14446" s="22"/>
      <c r="N14446" s="14"/>
      <c r="O14446" s="26"/>
      <c r="P14446" s="16"/>
      <c r="Q14446" s="16"/>
    </row>
    <row r="14447" spans="1:17" x14ac:dyDescent="0.45">
      <c r="A14447" s="35"/>
      <c r="B14447" s="17"/>
      <c r="C14447" s="1"/>
      <c r="D14447" s="22"/>
      <c r="E14447" s="20"/>
      <c r="F14447" s="22"/>
      <c r="G14447" s="21"/>
      <c r="H14447" s="9"/>
      <c r="I14447" s="9"/>
      <c r="J14447" s="21"/>
      <c r="K14447" s="9"/>
      <c r="L14447" s="22"/>
      <c r="N14447" s="14"/>
      <c r="O14447" s="26"/>
      <c r="P14447" s="16"/>
      <c r="Q14447" s="16"/>
    </row>
    <row r="14448" spans="1:17" x14ac:dyDescent="0.45">
      <c r="A14448" s="35"/>
      <c r="B14448" s="17"/>
      <c r="C14448" s="1"/>
      <c r="D14448" s="22"/>
      <c r="E14448" s="20"/>
      <c r="F14448" s="22"/>
      <c r="G14448" s="21"/>
      <c r="H14448" s="9"/>
      <c r="I14448" s="9"/>
      <c r="J14448" s="21"/>
      <c r="K14448" s="9"/>
      <c r="L14448" s="22"/>
      <c r="N14448" s="14"/>
      <c r="O14448" s="26"/>
      <c r="P14448" s="16"/>
      <c r="Q14448" s="16"/>
    </row>
    <row r="14449" spans="1:17" x14ac:dyDescent="0.45">
      <c r="A14449" s="35"/>
      <c r="B14449" s="17"/>
      <c r="C14449" s="1"/>
      <c r="D14449" s="22"/>
      <c r="E14449" s="20"/>
      <c r="F14449" s="22"/>
      <c r="G14449" s="21"/>
      <c r="H14449" s="9"/>
      <c r="I14449" s="9"/>
      <c r="J14449" s="21"/>
      <c r="K14449" s="9"/>
      <c r="L14449" s="22"/>
      <c r="N14449" s="14"/>
      <c r="O14449" s="26"/>
      <c r="P14449" s="16"/>
      <c r="Q14449" s="16"/>
    </row>
    <row r="14450" spans="1:17" x14ac:dyDescent="0.45">
      <c r="A14450" s="35"/>
      <c r="B14450" s="17"/>
      <c r="C14450" s="1"/>
      <c r="D14450" s="22"/>
      <c r="E14450" s="20"/>
      <c r="F14450" s="22"/>
      <c r="G14450" s="21"/>
      <c r="H14450" s="9"/>
      <c r="I14450" s="9"/>
      <c r="J14450" s="21"/>
      <c r="K14450" s="9"/>
      <c r="L14450" s="22"/>
      <c r="N14450" s="14"/>
      <c r="O14450" s="26"/>
      <c r="P14450" s="16"/>
      <c r="Q14450" s="16"/>
    </row>
    <row r="14451" spans="1:17" x14ac:dyDescent="0.45">
      <c r="A14451" s="35"/>
      <c r="B14451" s="17"/>
      <c r="C14451" s="1"/>
      <c r="D14451" s="22"/>
      <c r="E14451" s="20"/>
      <c r="F14451" s="22"/>
      <c r="G14451" s="21"/>
      <c r="H14451" s="9"/>
      <c r="I14451" s="9"/>
      <c r="J14451" s="21"/>
      <c r="K14451" s="9"/>
      <c r="L14451" s="22"/>
      <c r="N14451" s="14"/>
      <c r="O14451" s="26"/>
      <c r="P14451" s="16"/>
      <c r="Q14451" s="16"/>
    </row>
    <row r="14452" spans="1:17" x14ac:dyDescent="0.45">
      <c r="A14452" s="35"/>
      <c r="B14452" s="17"/>
      <c r="C14452" s="1"/>
      <c r="D14452" s="22"/>
      <c r="E14452" s="20"/>
      <c r="F14452" s="22"/>
      <c r="G14452" s="21"/>
      <c r="H14452" s="9"/>
      <c r="I14452" s="9"/>
      <c r="J14452" s="21"/>
      <c r="K14452" s="9"/>
      <c r="L14452" s="22"/>
      <c r="N14452" s="14"/>
      <c r="O14452" s="26"/>
      <c r="P14452" s="16"/>
      <c r="Q14452" s="16"/>
    </row>
    <row r="14453" spans="1:17" x14ac:dyDescent="0.45">
      <c r="A14453" s="35"/>
      <c r="B14453" s="17"/>
      <c r="C14453" s="1"/>
      <c r="D14453" s="22"/>
      <c r="E14453" s="20"/>
      <c r="F14453" s="22"/>
      <c r="G14453" s="21"/>
      <c r="H14453" s="9"/>
      <c r="I14453" s="9"/>
      <c r="J14453" s="21"/>
      <c r="K14453" s="9"/>
      <c r="L14453" s="22"/>
      <c r="N14453" s="14"/>
      <c r="O14453" s="26"/>
      <c r="P14453" s="16"/>
      <c r="Q14453" s="16"/>
    </row>
    <row r="14454" spans="1:17" x14ac:dyDescent="0.45">
      <c r="A14454" s="35"/>
      <c r="B14454" s="17"/>
      <c r="C14454" s="1"/>
      <c r="D14454" s="22"/>
      <c r="E14454" s="20"/>
      <c r="F14454" s="22"/>
      <c r="G14454" s="21"/>
      <c r="H14454" s="9"/>
      <c r="I14454" s="9"/>
      <c r="J14454" s="21"/>
      <c r="K14454" s="9"/>
      <c r="L14454" s="22"/>
      <c r="N14454" s="14"/>
      <c r="O14454" s="26"/>
      <c r="P14454" s="16"/>
      <c r="Q14454" s="16"/>
    </row>
    <row r="14455" spans="1:17" x14ac:dyDescent="0.45">
      <c r="A14455" s="35"/>
      <c r="B14455" s="17"/>
      <c r="C14455" s="1"/>
      <c r="D14455" s="22"/>
      <c r="E14455" s="20"/>
      <c r="F14455" s="22"/>
      <c r="G14455" s="21"/>
      <c r="H14455" s="9"/>
      <c r="I14455" s="9"/>
      <c r="J14455" s="21"/>
      <c r="K14455" s="9"/>
      <c r="L14455" s="22"/>
      <c r="N14455" s="14"/>
      <c r="O14455" s="26"/>
      <c r="P14455" s="16"/>
      <c r="Q14455" s="16"/>
    </row>
    <row r="14456" spans="1:17" x14ac:dyDescent="0.45">
      <c r="A14456" s="35"/>
      <c r="B14456" s="17"/>
      <c r="C14456" s="1"/>
      <c r="D14456" s="22"/>
      <c r="E14456" s="20"/>
      <c r="F14456" s="22"/>
      <c r="G14456" s="21"/>
      <c r="H14456" s="9"/>
      <c r="I14456" s="9"/>
      <c r="J14456" s="21"/>
      <c r="K14456" s="9"/>
      <c r="L14456" s="22"/>
      <c r="N14456" s="14"/>
      <c r="O14456" s="26"/>
      <c r="P14456" s="16"/>
      <c r="Q14456" s="16"/>
    </row>
    <row r="14457" spans="1:17" x14ac:dyDescent="0.45">
      <c r="A14457" s="35"/>
      <c r="B14457" s="17"/>
      <c r="C14457" s="1"/>
      <c r="D14457" s="22"/>
      <c r="E14457" s="20"/>
      <c r="F14457" s="22"/>
      <c r="G14457" s="21"/>
      <c r="H14457" s="9"/>
      <c r="I14457" s="9"/>
      <c r="J14457" s="21"/>
      <c r="K14457" s="9"/>
      <c r="L14457" s="22"/>
      <c r="N14457" s="14"/>
      <c r="O14457" s="26"/>
      <c r="P14457" s="16"/>
      <c r="Q14457" s="16"/>
    </row>
    <row r="14458" spans="1:17" x14ac:dyDescent="0.45">
      <c r="A14458" s="35"/>
      <c r="B14458" s="17"/>
      <c r="C14458" s="1"/>
      <c r="D14458" s="22"/>
      <c r="E14458" s="20"/>
      <c r="F14458" s="22"/>
      <c r="G14458" s="21"/>
      <c r="H14458" s="9"/>
      <c r="I14458" s="9"/>
      <c r="J14458" s="21"/>
      <c r="K14458" s="9"/>
      <c r="L14458" s="22"/>
      <c r="N14458" s="14"/>
      <c r="O14458" s="26"/>
      <c r="P14458" s="16"/>
      <c r="Q14458" s="16"/>
    </row>
    <row r="14459" spans="1:17" x14ac:dyDescent="0.45">
      <c r="A14459" s="35"/>
      <c r="B14459" s="17"/>
      <c r="C14459" s="1"/>
      <c r="D14459" s="22"/>
      <c r="E14459" s="20"/>
      <c r="F14459" s="22"/>
      <c r="G14459" s="21"/>
      <c r="H14459" s="9"/>
      <c r="I14459" s="9"/>
      <c r="J14459" s="21"/>
      <c r="K14459" s="9"/>
      <c r="L14459" s="22"/>
      <c r="N14459" s="14"/>
      <c r="O14459" s="26"/>
      <c r="P14459" s="16"/>
      <c r="Q14459" s="16"/>
    </row>
    <row r="14460" spans="1:17" x14ac:dyDescent="0.45">
      <c r="A14460" s="35"/>
      <c r="B14460" s="17"/>
      <c r="C14460" s="1"/>
      <c r="D14460" s="22"/>
      <c r="E14460" s="20"/>
      <c r="F14460" s="22"/>
      <c r="G14460" s="21"/>
      <c r="H14460" s="9"/>
      <c r="I14460" s="9"/>
      <c r="J14460" s="21"/>
      <c r="K14460" s="9"/>
      <c r="L14460" s="22"/>
      <c r="N14460" s="14"/>
      <c r="O14460" s="26"/>
      <c r="P14460" s="16"/>
      <c r="Q14460" s="16"/>
    </row>
    <row r="14461" spans="1:17" x14ac:dyDescent="0.45">
      <c r="A14461" s="35"/>
      <c r="B14461" s="17"/>
      <c r="C14461" s="1"/>
      <c r="D14461" s="22"/>
      <c r="E14461" s="20"/>
      <c r="F14461" s="22"/>
      <c r="G14461" s="21"/>
      <c r="H14461" s="9"/>
      <c r="I14461" s="9"/>
      <c r="J14461" s="21"/>
      <c r="K14461" s="9"/>
      <c r="L14461" s="22"/>
      <c r="N14461" s="14"/>
      <c r="O14461" s="26"/>
      <c r="P14461" s="16"/>
      <c r="Q14461" s="16"/>
    </row>
    <row r="14462" spans="1:17" x14ac:dyDescent="0.45">
      <c r="A14462" s="35"/>
      <c r="B14462" s="17"/>
      <c r="C14462" s="1"/>
      <c r="D14462" s="22"/>
      <c r="E14462" s="20"/>
      <c r="F14462" s="22"/>
      <c r="G14462" s="21"/>
      <c r="H14462" s="9"/>
      <c r="I14462" s="9"/>
      <c r="J14462" s="21"/>
      <c r="K14462" s="9"/>
      <c r="L14462" s="22"/>
      <c r="N14462" s="14"/>
      <c r="O14462" s="26"/>
      <c r="P14462" s="16"/>
      <c r="Q14462" s="16"/>
    </row>
    <row r="14463" spans="1:17" x14ac:dyDescent="0.45">
      <c r="A14463" s="35"/>
      <c r="B14463" s="17"/>
      <c r="C14463" s="1"/>
      <c r="D14463" s="22"/>
      <c r="E14463" s="20"/>
      <c r="F14463" s="22"/>
      <c r="G14463" s="21"/>
      <c r="H14463" s="9"/>
      <c r="I14463" s="9"/>
      <c r="J14463" s="21"/>
      <c r="K14463" s="9"/>
      <c r="L14463" s="22"/>
      <c r="N14463" s="14"/>
      <c r="O14463" s="26"/>
      <c r="P14463" s="16"/>
      <c r="Q14463" s="16"/>
    </row>
    <row r="14464" spans="1:17" x14ac:dyDescent="0.45">
      <c r="A14464" s="35"/>
      <c r="B14464" s="17"/>
      <c r="C14464" s="1"/>
      <c r="D14464" s="22"/>
      <c r="E14464" s="20"/>
      <c r="F14464" s="22"/>
      <c r="G14464" s="21"/>
      <c r="H14464" s="9"/>
      <c r="I14464" s="9"/>
      <c r="J14464" s="21"/>
      <c r="K14464" s="9"/>
      <c r="L14464" s="22"/>
      <c r="N14464" s="14"/>
      <c r="O14464" s="26"/>
      <c r="P14464" s="16"/>
      <c r="Q14464" s="16"/>
    </row>
    <row r="14465" spans="1:17" x14ac:dyDescent="0.45">
      <c r="A14465" s="35"/>
      <c r="B14465" s="17"/>
      <c r="C14465" s="1"/>
      <c r="D14465" s="22"/>
      <c r="E14465" s="20"/>
      <c r="F14465" s="22"/>
      <c r="G14465" s="21"/>
      <c r="H14465" s="9"/>
      <c r="I14465" s="9"/>
      <c r="J14465" s="21"/>
      <c r="K14465" s="9"/>
      <c r="L14465" s="22"/>
      <c r="N14465" s="14"/>
      <c r="O14465" s="26"/>
      <c r="P14465" s="16"/>
      <c r="Q14465" s="16"/>
    </row>
    <row r="14466" spans="1:17" x14ac:dyDescent="0.45">
      <c r="A14466" s="35"/>
      <c r="B14466" s="17"/>
      <c r="C14466" s="1"/>
      <c r="D14466" s="22"/>
      <c r="E14466" s="20"/>
      <c r="F14466" s="22"/>
      <c r="G14466" s="21"/>
      <c r="H14466" s="9"/>
      <c r="I14466" s="9"/>
      <c r="J14466" s="21"/>
      <c r="K14466" s="9"/>
      <c r="L14466" s="22"/>
      <c r="N14466" s="14"/>
      <c r="O14466" s="26"/>
      <c r="P14466" s="16"/>
      <c r="Q14466" s="16"/>
    </row>
    <row r="14467" spans="1:17" x14ac:dyDescent="0.45">
      <c r="A14467" s="35"/>
      <c r="B14467" s="17"/>
      <c r="C14467" s="1"/>
      <c r="D14467" s="22"/>
      <c r="E14467" s="20"/>
      <c r="F14467" s="22"/>
      <c r="G14467" s="21"/>
      <c r="H14467" s="9"/>
      <c r="I14467" s="9"/>
      <c r="J14467" s="21"/>
      <c r="K14467" s="9"/>
      <c r="L14467" s="22"/>
      <c r="N14467" s="14"/>
      <c r="O14467" s="26"/>
      <c r="P14467" s="16"/>
      <c r="Q14467" s="16"/>
    </row>
    <row r="14468" spans="1:17" x14ac:dyDescent="0.45">
      <c r="A14468" s="35"/>
      <c r="B14468" s="17"/>
      <c r="C14468" s="1"/>
      <c r="D14468" s="22"/>
      <c r="E14468" s="20"/>
      <c r="F14468" s="22"/>
      <c r="G14468" s="21"/>
      <c r="H14468" s="9"/>
      <c r="I14468" s="9"/>
      <c r="J14468" s="21"/>
      <c r="K14468" s="9"/>
      <c r="L14468" s="22"/>
      <c r="N14468" s="14"/>
      <c r="O14468" s="26"/>
      <c r="P14468" s="16"/>
      <c r="Q14468" s="16"/>
    </row>
    <row r="14469" spans="1:17" x14ac:dyDescent="0.45">
      <c r="A14469" s="35"/>
      <c r="B14469" s="17"/>
      <c r="C14469" s="1"/>
      <c r="D14469" s="22"/>
      <c r="E14469" s="20"/>
      <c r="F14469" s="22"/>
      <c r="G14469" s="21"/>
      <c r="H14469" s="9"/>
      <c r="I14469" s="9"/>
      <c r="J14469" s="21"/>
      <c r="K14469" s="9"/>
      <c r="L14469" s="22"/>
      <c r="N14469" s="14"/>
      <c r="O14469" s="26"/>
      <c r="P14469" s="16"/>
      <c r="Q14469" s="16"/>
    </row>
    <row r="14470" spans="1:17" x14ac:dyDescent="0.45">
      <c r="A14470" s="35"/>
      <c r="B14470" s="17"/>
      <c r="C14470" s="1"/>
      <c r="D14470" s="22"/>
      <c r="E14470" s="20"/>
      <c r="F14470" s="22"/>
      <c r="G14470" s="21"/>
      <c r="H14470" s="9"/>
      <c r="I14470" s="9"/>
      <c r="J14470" s="21"/>
      <c r="K14470" s="9"/>
      <c r="L14470" s="22"/>
      <c r="N14470" s="14"/>
      <c r="O14470" s="26"/>
      <c r="P14470" s="16"/>
      <c r="Q14470" s="16"/>
    </row>
    <row r="14471" spans="1:17" x14ac:dyDescent="0.45">
      <c r="A14471" s="35"/>
      <c r="B14471" s="17"/>
      <c r="C14471" s="1"/>
      <c r="D14471" s="22"/>
      <c r="E14471" s="20"/>
      <c r="F14471" s="22"/>
      <c r="G14471" s="21"/>
      <c r="H14471" s="9"/>
      <c r="I14471" s="9"/>
      <c r="J14471" s="21"/>
      <c r="K14471" s="9"/>
      <c r="L14471" s="22"/>
      <c r="N14471" s="14"/>
      <c r="O14471" s="26"/>
      <c r="P14471" s="16"/>
      <c r="Q14471" s="16"/>
    </row>
    <row r="14472" spans="1:17" x14ac:dyDescent="0.45">
      <c r="A14472" s="35"/>
      <c r="B14472" s="17"/>
      <c r="C14472" s="1"/>
      <c r="D14472" s="22"/>
      <c r="E14472" s="20"/>
      <c r="F14472" s="22"/>
      <c r="G14472" s="21"/>
      <c r="H14472" s="9"/>
      <c r="I14472" s="9"/>
      <c r="J14472" s="21"/>
      <c r="K14472" s="9"/>
      <c r="L14472" s="22"/>
      <c r="N14472" s="14"/>
      <c r="O14472" s="26"/>
      <c r="P14472" s="16"/>
      <c r="Q14472" s="16"/>
    </row>
    <row r="14473" spans="1:17" x14ac:dyDescent="0.45">
      <c r="A14473" s="35"/>
      <c r="B14473" s="17"/>
      <c r="C14473" s="1"/>
      <c r="D14473" s="22"/>
      <c r="E14473" s="20"/>
      <c r="F14473" s="22"/>
      <c r="G14473" s="21"/>
      <c r="H14473" s="9"/>
      <c r="I14473" s="9"/>
      <c r="J14473" s="21"/>
      <c r="K14473" s="9"/>
      <c r="L14473" s="22"/>
      <c r="N14473" s="14"/>
      <c r="O14473" s="26"/>
      <c r="P14473" s="16"/>
      <c r="Q14473" s="16"/>
    </row>
    <row r="14474" spans="1:17" x14ac:dyDescent="0.45">
      <c r="A14474" s="35"/>
      <c r="B14474" s="17"/>
      <c r="C14474" s="1"/>
      <c r="D14474" s="22"/>
      <c r="E14474" s="20"/>
      <c r="F14474" s="22"/>
      <c r="G14474" s="21"/>
      <c r="H14474" s="9"/>
      <c r="I14474" s="9"/>
      <c r="J14474" s="21"/>
      <c r="K14474" s="9"/>
      <c r="L14474" s="22"/>
      <c r="N14474" s="14"/>
      <c r="O14474" s="26"/>
      <c r="P14474" s="16"/>
      <c r="Q14474" s="16"/>
    </row>
    <row r="14475" spans="1:17" x14ac:dyDescent="0.45">
      <c r="A14475" s="35"/>
      <c r="B14475" s="17"/>
      <c r="C14475" s="1"/>
      <c r="D14475" s="22"/>
      <c r="E14475" s="20"/>
      <c r="F14475" s="22"/>
      <c r="G14475" s="21"/>
      <c r="H14475" s="9"/>
      <c r="I14475" s="9"/>
      <c r="J14475" s="21"/>
      <c r="K14475" s="9"/>
      <c r="L14475" s="22"/>
      <c r="N14475" s="14"/>
      <c r="O14475" s="26"/>
      <c r="P14475" s="16"/>
      <c r="Q14475" s="16"/>
    </row>
    <row r="14476" spans="1:17" x14ac:dyDescent="0.45">
      <c r="A14476" s="35"/>
      <c r="B14476" s="17"/>
      <c r="C14476" s="1"/>
      <c r="D14476" s="22"/>
      <c r="E14476" s="20"/>
      <c r="F14476" s="22"/>
      <c r="G14476" s="21"/>
      <c r="H14476" s="9"/>
      <c r="I14476" s="9"/>
      <c r="J14476" s="21"/>
      <c r="K14476" s="9"/>
      <c r="L14476" s="22"/>
      <c r="N14476" s="14"/>
      <c r="O14476" s="26"/>
      <c r="P14476" s="16"/>
      <c r="Q14476" s="16"/>
    </row>
    <row r="14477" spans="1:17" x14ac:dyDescent="0.45">
      <c r="A14477" s="35"/>
      <c r="B14477" s="17"/>
      <c r="C14477" s="1"/>
      <c r="D14477" s="22"/>
      <c r="E14477" s="20"/>
      <c r="F14477" s="22"/>
      <c r="G14477" s="21"/>
      <c r="H14477" s="9"/>
      <c r="I14477" s="9"/>
      <c r="J14477" s="21"/>
      <c r="K14477" s="9"/>
      <c r="L14477" s="22"/>
      <c r="N14477" s="14"/>
      <c r="O14477" s="26"/>
      <c r="P14477" s="16"/>
      <c r="Q14477" s="16"/>
    </row>
    <row r="14478" spans="1:17" x14ac:dyDescent="0.45">
      <c r="A14478" s="35"/>
      <c r="B14478" s="17"/>
      <c r="C14478" s="1"/>
      <c r="D14478" s="22"/>
      <c r="E14478" s="20"/>
      <c r="F14478" s="22"/>
      <c r="G14478" s="21"/>
      <c r="H14478" s="9"/>
      <c r="I14478" s="9"/>
      <c r="J14478" s="21"/>
      <c r="K14478" s="9"/>
      <c r="L14478" s="22"/>
      <c r="N14478" s="14"/>
      <c r="O14478" s="26"/>
      <c r="P14478" s="16"/>
      <c r="Q14478" s="16"/>
    </row>
    <row r="14479" spans="1:17" x14ac:dyDescent="0.45">
      <c r="A14479" s="35"/>
      <c r="B14479" s="17"/>
      <c r="C14479" s="1"/>
      <c r="D14479" s="22"/>
      <c r="E14479" s="20"/>
      <c r="F14479" s="22"/>
      <c r="G14479" s="21"/>
      <c r="H14479" s="9"/>
      <c r="I14479" s="9"/>
      <c r="J14479" s="21"/>
      <c r="K14479" s="9"/>
      <c r="L14479" s="22"/>
      <c r="N14479" s="14"/>
      <c r="O14479" s="26"/>
      <c r="P14479" s="16"/>
      <c r="Q14479" s="16"/>
    </row>
    <row r="14480" spans="1:17" x14ac:dyDescent="0.45">
      <c r="A14480" s="35"/>
      <c r="B14480" s="17"/>
      <c r="C14480" s="1"/>
      <c r="D14480" s="22"/>
      <c r="E14480" s="20"/>
      <c r="F14480" s="22"/>
      <c r="G14480" s="21"/>
      <c r="H14480" s="9"/>
      <c r="I14480" s="9"/>
      <c r="J14480" s="21"/>
      <c r="K14480" s="9"/>
      <c r="L14480" s="22"/>
      <c r="N14480" s="14"/>
      <c r="O14480" s="26"/>
      <c r="P14480" s="16"/>
      <c r="Q14480" s="16"/>
    </row>
    <row r="14481" spans="1:17" x14ac:dyDescent="0.45">
      <c r="A14481" s="35"/>
      <c r="B14481" s="17"/>
      <c r="C14481" s="1"/>
      <c r="D14481" s="22"/>
      <c r="E14481" s="20"/>
      <c r="F14481" s="22"/>
      <c r="G14481" s="21"/>
      <c r="H14481" s="9"/>
      <c r="I14481" s="9"/>
      <c r="J14481" s="21"/>
      <c r="K14481" s="9"/>
      <c r="L14481" s="22"/>
      <c r="N14481" s="14"/>
      <c r="O14481" s="26"/>
      <c r="P14481" s="16"/>
      <c r="Q14481" s="16"/>
    </row>
    <row r="14482" spans="1:17" x14ac:dyDescent="0.45">
      <c r="A14482" s="35"/>
      <c r="B14482" s="17"/>
      <c r="C14482" s="1"/>
      <c r="D14482" s="22"/>
      <c r="E14482" s="20"/>
      <c r="F14482" s="22"/>
      <c r="G14482" s="21"/>
      <c r="H14482" s="9"/>
      <c r="I14482" s="9"/>
      <c r="J14482" s="21"/>
      <c r="K14482" s="9"/>
      <c r="L14482" s="22"/>
      <c r="N14482" s="14"/>
      <c r="O14482" s="26"/>
      <c r="P14482" s="16"/>
      <c r="Q14482" s="16"/>
    </row>
    <row r="14483" spans="1:17" x14ac:dyDescent="0.45">
      <c r="A14483" s="35"/>
      <c r="B14483" s="17"/>
      <c r="C14483" s="1"/>
      <c r="D14483" s="22"/>
      <c r="E14483" s="20"/>
      <c r="F14483" s="22"/>
      <c r="G14483" s="21"/>
      <c r="H14483" s="9"/>
      <c r="I14483" s="9"/>
      <c r="J14483" s="21"/>
      <c r="K14483" s="9"/>
      <c r="L14483" s="22"/>
      <c r="N14483" s="14"/>
      <c r="O14483" s="26"/>
      <c r="P14483" s="16"/>
      <c r="Q14483" s="16"/>
    </row>
    <row r="14484" spans="1:17" x14ac:dyDescent="0.45">
      <c r="A14484" s="35"/>
      <c r="B14484" s="17"/>
      <c r="C14484" s="1"/>
      <c r="D14484" s="22"/>
      <c r="E14484" s="20"/>
      <c r="F14484" s="22"/>
      <c r="G14484" s="21"/>
      <c r="H14484" s="9"/>
      <c r="I14484" s="9"/>
      <c r="J14484" s="21"/>
      <c r="K14484" s="9"/>
      <c r="L14484" s="22"/>
      <c r="N14484" s="14"/>
      <c r="O14484" s="26"/>
      <c r="P14484" s="16"/>
      <c r="Q14484" s="16"/>
    </row>
    <row r="14485" spans="1:17" x14ac:dyDescent="0.45">
      <c r="A14485" s="35"/>
      <c r="B14485" s="17"/>
      <c r="C14485" s="1"/>
      <c r="D14485" s="22"/>
      <c r="E14485" s="20"/>
      <c r="F14485" s="22"/>
      <c r="G14485" s="21"/>
      <c r="H14485" s="9"/>
      <c r="I14485" s="9"/>
      <c r="J14485" s="21"/>
      <c r="K14485" s="9"/>
      <c r="L14485" s="22"/>
      <c r="N14485" s="14"/>
      <c r="O14485" s="26"/>
      <c r="P14485" s="16"/>
      <c r="Q14485" s="16"/>
    </row>
    <row r="14486" spans="1:17" x14ac:dyDescent="0.45">
      <c r="A14486" s="35"/>
      <c r="B14486" s="17"/>
      <c r="C14486" s="1"/>
      <c r="D14486" s="22"/>
      <c r="E14486" s="20"/>
      <c r="F14486" s="22"/>
      <c r="G14486" s="21"/>
      <c r="H14486" s="9"/>
      <c r="I14486" s="9"/>
      <c r="J14486" s="21"/>
      <c r="K14486" s="9"/>
      <c r="L14486" s="22"/>
      <c r="N14486" s="14"/>
      <c r="O14486" s="26"/>
      <c r="P14486" s="16"/>
      <c r="Q14486" s="16"/>
    </row>
    <row r="14487" spans="1:17" x14ac:dyDescent="0.45">
      <c r="A14487" s="35"/>
      <c r="B14487" s="17"/>
      <c r="C14487" s="1"/>
      <c r="D14487" s="22"/>
      <c r="E14487" s="20"/>
      <c r="F14487" s="22"/>
      <c r="G14487" s="21"/>
      <c r="H14487" s="9"/>
      <c r="I14487" s="9"/>
      <c r="J14487" s="21"/>
      <c r="K14487" s="9"/>
      <c r="L14487" s="22"/>
      <c r="N14487" s="14"/>
      <c r="O14487" s="26"/>
      <c r="P14487" s="16"/>
      <c r="Q14487" s="16"/>
    </row>
    <row r="14488" spans="1:17" x14ac:dyDescent="0.45">
      <c r="A14488" s="35"/>
      <c r="B14488" s="17"/>
      <c r="C14488" s="1"/>
      <c r="D14488" s="22"/>
      <c r="E14488" s="20"/>
      <c r="F14488" s="22"/>
      <c r="G14488" s="21"/>
      <c r="H14488" s="9"/>
      <c r="I14488" s="9"/>
      <c r="J14488" s="21"/>
      <c r="K14488" s="9"/>
      <c r="L14488" s="22"/>
      <c r="N14488" s="14"/>
      <c r="O14488" s="26"/>
      <c r="P14488" s="16"/>
      <c r="Q14488" s="16"/>
    </row>
    <row r="14489" spans="1:17" x14ac:dyDescent="0.45">
      <c r="A14489" s="35"/>
      <c r="B14489" s="17"/>
      <c r="C14489" s="1"/>
      <c r="D14489" s="22"/>
      <c r="E14489" s="20"/>
      <c r="F14489" s="22"/>
      <c r="G14489" s="21"/>
      <c r="H14489" s="9"/>
      <c r="I14489" s="9"/>
      <c r="J14489" s="21"/>
      <c r="K14489" s="9"/>
      <c r="L14489" s="22"/>
      <c r="N14489" s="14"/>
      <c r="O14489" s="26"/>
      <c r="P14489" s="16"/>
      <c r="Q14489" s="16"/>
    </row>
    <row r="14490" spans="1:17" x14ac:dyDescent="0.45">
      <c r="A14490" s="35"/>
      <c r="B14490" s="17"/>
      <c r="C14490" s="1"/>
      <c r="D14490" s="22"/>
      <c r="E14490" s="20"/>
      <c r="F14490" s="22"/>
      <c r="G14490" s="21"/>
      <c r="H14490" s="9"/>
      <c r="I14490" s="9"/>
      <c r="J14490" s="21"/>
      <c r="K14490" s="9"/>
      <c r="L14490" s="22"/>
      <c r="N14490" s="14"/>
      <c r="O14490" s="26"/>
      <c r="P14490" s="16"/>
      <c r="Q14490" s="16"/>
    </row>
    <row r="14491" spans="1:17" x14ac:dyDescent="0.45">
      <c r="A14491" s="35"/>
      <c r="B14491" s="17"/>
      <c r="C14491" s="1"/>
      <c r="D14491" s="22"/>
      <c r="E14491" s="20"/>
      <c r="F14491" s="22"/>
      <c r="G14491" s="21"/>
      <c r="H14491" s="9"/>
      <c r="I14491" s="9"/>
      <c r="J14491" s="21"/>
      <c r="K14491" s="9"/>
      <c r="L14491" s="22"/>
      <c r="N14491" s="14"/>
      <c r="O14491" s="26"/>
      <c r="P14491" s="16"/>
      <c r="Q14491" s="16"/>
    </row>
    <row r="14492" spans="1:17" x14ac:dyDescent="0.45">
      <c r="A14492" s="35"/>
      <c r="B14492" s="17"/>
      <c r="C14492" s="1"/>
      <c r="D14492" s="22"/>
      <c r="E14492" s="20"/>
      <c r="F14492" s="22"/>
      <c r="G14492" s="21"/>
      <c r="H14492" s="9"/>
      <c r="I14492" s="9"/>
      <c r="J14492" s="21"/>
      <c r="K14492" s="9"/>
      <c r="L14492" s="22"/>
      <c r="N14492" s="14"/>
      <c r="O14492" s="26"/>
      <c r="P14492" s="16"/>
      <c r="Q14492" s="16"/>
    </row>
    <row r="14493" spans="1:17" x14ac:dyDescent="0.45">
      <c r="A14493" s="35"/>
      <c r="B14493" s="17"/>
      <c r="C14493" s="1"/>
      <c r="D14493" s="22"/>
      <c r="E14493" s="20"/>
      <c r="F14493" s="22"/>
      <c r="G14493" s="21"/>
      <c r="H14493" s="9"/>
      <c r="I14493" s="9"/>
      <c r="J14493" s="21"/>
      <c r="K14493" s="9"/>
      <c r="L14493" s="22"/>
      <c r="N14493" s="14"/>
      <c r="O14493" s="26"/>
      <c r="P14493" s="16"/>
      <c r="Q14493" s="16"/>
    </row>
    <row r="14494" spans="1:17" x14ac:dyDescent="0.45">
      <c r="A14494" s="35"/>
      <c r="B14494" s="17"/>
      <c r="C14494" s="1"/>
      <c r="D14494" s="22"/>
      <c r="E14494" s="20"/>
      <c r="F14494" s="22"/>
      <c r="G14494" s="21"/>
      <c r="H14494" s="9"/>
      <c r="I14494" s="9"/>
      <c r="J14494" s="21"/>
      <c r="K14494" s="9"/>
      <c r="L14494" s="22"/>
      <c r="N14494" s="14"/>
      <c r="O14494" s="26"/>
      <c r="P14494" s="16"/>
      <c r="Q14494" s="16"/>
    </row>
    <row r="14495" spans="1:17" x14ac:dyDescent="0.45">
      <c r="A14495" s="35"/>
      <c r="B14495" s="17"/>
      <c r="C14495" s="1"/>
      <c r="D14495" s="22"/>
      <c r="E14495" s="20"/>
      <c r="F14495" s="22"/>
      <c r="G14495" s="21"/>
      <c r="H14495" s="9"/>
      <c r="I14495" s="9"/>
      <c r="J14495" s="21"/>
      <c r="K14495" s="9"/>
      <c r="L14495" s="22"/>
      <c r="N14495" s="14"/>
      <c r="O14495" s="26"/>
      <c r="P14495" s="16"/>
      <c r="Q14495" s="16"/>
    </row>
    <row r="14496" spans="1:17" x14ac:dyDescent="0.45">
      <c r="A14496" s="35"/>
      <c r="B14496" s="17"/>
      <c r="C14496" s="1"/>
      <c r="D14496" s="22"/>
      <c r="E14496" s="20"/>
      <c r="F14496" s="22"/>
      <c r="G14496" s="21"/>
      <c r="H14496" s="9"/>
      <c r="I14496" s="9"/>
      <c r="J14496" s="21"/>
      <c r="K14496" s="9"/>
      <c r="L14496" s="22"/>
      <c r="N14496" s="14"/>
      <c r="O14496" s="26"/>
      <c r="P14496" s="16"/>
      <c r="Q14496" s="16"/>
    </row>
    <row r="14497" spans="1:17" x14ac:dyDescent="0.45">
      <c r="A14497" s="35"/>
      <c r="B14497" s="17"/>
      <c r="C14497" s="1"/>
      <c r="D14497" s="22"/>
      <c r="E14497" s="20"/>
      <c r="F14497" s="22"/>
      <c r="G14497" s="21"/>
      <c r="H14497" s="9"/>
      <c r="I14497" s="9"/>
      <c r="J14497" s="21"/>
      <c r="K14497" s="9"/>
      <c r="L14497" s="22"/>
      <c r="N14497" s="14"/>
      <c r="O14497" s="26"/>
      <c r="P14497" s="16"/>
      <c r="Q14497" s="16"/>
    </row>
    <row r="14498" spans="1:17" x14ac:dyDescent="0.45">
      <c r="A14498" s="35"/>
      <c r="B14498" s="17"/>
      <c r="C14498" s="1"/>
      <c r="D14498" s="22"/>
      <c r="E14498" s="20"/>
      <c r="F14498" s="22"/>
      <c r="G14498" s="21"/>
      <c r="H14498" s="9"/>
      <c r="I14498" s="9"/>
      <c r="J14498" s="21"/>
      <c r="K14498" s="9"/>
      <c r="L14498" s="22"/>
      <c r="N14498" s="14"/>
      <c r="O14498" s="26"/>
      <c r="P14498" s="16"/>
      <c r="Q14498" s="16"/>
    </row>
    <row r="14499" spans="1:17" x14ac:dyDescent="0.45">
      <c r="A14499" s="35"/>
      <c r="B14499" s="17"/>
      <c r="C14499" s="1"/>
      <c r="D14499" s="22"/>
      <c r="E14499" s="20"/>
      <c r="F14499" s="22"/>
      <c r="G14499" s="21"/>
      <c r="H14499" s="9"/>
      <c r="I14499" s="9"/>
      <c r="J14499" s="21"/>
      <c r="K14499" s="9"/>
      <c r="L14499" s="22"/>
      <c r="N14499" s="14"/>
      <c r="O14499" s="26"/>
      <c r="P14499" s="16"/>
      <c r="Q14499" s="16"/>
    </row>
    <row r="14500" spans="1:17" x14ac:dyDescent="0.45">
      <c r="A14500" s="35"/>
      <c r="B14500" s="17"/>
      <c r="C14500" s="1"/>
      <c r="D14500" s="22"/>
      <c r="E14500" s="20"/>
      <c r="F14500" s="22"/>
      <c r="G14500" s="21"/>
      <c r="H14500" s="9"/>
      <c r="I14500" s="9"/>
      <c r="J14500" s="21"/>
      <c r="K14500" s="9"/>
      <c r="L14500" s="22"/>
      <c r="N14500" s="14"/>
      <c r="O14500" s="26"/>
      <c r="P14500" s="16"/>
      <c r="Q14500" s="16"/>
    </row>
    <row r="14501" spans="1:17" x14ac:dyDescent="0.45">
      <c r="A14501" s="35"/>
      <c r="B14501" s="17"/>
      <c r="C14501" s="1"/>
      <c r="D14501" s="22"/>
      <c r="E14501" s="20"/>
      <c r="F14501" s="22"/>
      <c r="G14501" s="21"/>
      <c r="H14501" s="9"/>
      <c r="I14501" s="9"/>
      <c r="J14501" s="21"/>
      <c r="K14501" s="9"/>
      <c r="L14501" s="22"/>
      <c r="N14501" s="14"/>
      <c r="O14501" s="26"/>
      <c r="P14501" s="16"/>
      <c r="Q14501" s="16"/>
    </row>
    <row r="14502" spans="1:17" x14ac:dyDescent="0.45">
      <c r="A14502" s="35"/>
      <c r="B14502" s="17"/>
      <c r="C14502" s="1"/>
      <c r="D14502" s="22"/>
      <c r="E14502" s="20"/>
      <c r="F14502" s="22"/>
      <c r="G14502" s="21"/>
      <c r="H14502" s="9"/>
      <c r="I14502" s="9"/>
      <c r="J14502" s="21"/>
      <c r="K14502" s="9"/>
      <c r="L14502" s="22"/>
      <c r="N14502" s="14"/>
      <c r="O14502" s="26"/>
      <c r="P14502" s="16"/>
      <c r="Q14502" s="16"/>
    </row>
    <row r="14503" spans="1:17" x14ac:dyDescent="0.45">
      <c r="A14503" s="35"/>
      <c r="B14503" s="17"/>
      <c r="C14503" s="1"/>
      <c r="D14503" s="22"/>
      <c r="E14503" s="20"/>
      <c r="F14503" s="22"/>
      <c r="G14503" s="21"/>
      <c r="H14503" s="9"/>
      <c r="I14503" s="9"/>
      <c r="J14503" s="21"/>
      <c r="K14503" s="9"/>
      <c r="L14503" s="22"/>
      <c r="N14503" s="14"/>
      <c r="O14503" s="26"/>
      <c r="P14503" s="16"/>
      <c r="Q14503" s="16"/>
    </row>
    <row r="14504" spans="1:17" x14ac:dyDescent="0.45">
      <c r="A14504" s="35"/>
      <c r="B14504" s="17"/>
      <c r="C14504" s="1"/>
      <c r="D14504" s="22"/>
      <c r="E14504" s="20"/>
      <c r="F14504" s="22"/>
      <c r="G14504" s="21"/>
      <c r="H14504" s="9"/>
      <c r="I14504" s="9"/>
      <c r="J14504" s="21"/>
      <c r="K14504" s="9"/>
      <c r="L14504" s="22"/>
      <c r="N14504" s="14"/>
      <c r="O14504" s="26"/>
      <c r="P14504" s="16"/>
      <c r="Q14504" s="16"/>
    </row>
    <row r="14505" spans="1:17" x14ac:dyDescent="0.45">
      <c r="A14505" s="35"/>
      <c r="B14505" s="17"/>
      <c r="C14505" s="1"/>
      <c r="D14505" s="22"/>
      <c r="E14505" s="20"/>
      <c r="F14505" s="22"/>
      <c r="G14505" s="21"/>
      <c r="H14505" s="9"/>
      <c r="I14505" s="9"/>
      <c r="J14505" s="21"/>
      <c r="K14505" s="9"/>
      <c r="L14505" s="22"/>
      <c r="N14505" s="14"/>
      <c r="O14505" s="26"/>
      <c r="P14505" s="16"/>
      <c r="Q14505" s="16"/>
    </row>
    <row r="14506" spans="1:17" x14ac:dyDescent="0.45">
      <c r="A14506" s="35"/>
      <c r="B14506" s="17"/>
      <c r="C14506" s="1"/>
      <c r="D14506" s="22"/>
      <c r="E14506" s="20"/>
      <c r="F14506" s="22"/>
      <c r="G14506" s="21"/>
      <c r="H14506" s="9"/>
      <c r="I14506" s="9"/>
      <c r="J14506" s="21"/>
      <c r="K14506" s="9"/>
      <c r="L14506" s="22"/>
      <c r="N14506" s="14"/>
      <c r="O14506" s="26"/>
      <c r="P14506" s="16"/>
      <c r="Q14506" s="16"/>
    </row>
    <row r="14507" spans="1:17" x14ac:dyDescent="0.45">
      <c r="A14507" s="35"/>
      <c r="B14507" s="17"/>
      <c r="C14507" s="1"/>
      <c r="D14507" s="22"/>
      <c r="E14507" s="20"/>
      <c r="F14507" s="22"/>
      <c r="G14507" s="21"/>
      <c r="H14507" s="9"/>
      <c r="I14507" s="9"/>
      <c r="J14507" s="21"/>
      <c r="K14507" s="9"/>
      <c r="L14507" s="22"/>
      <c r="N14507" s="14"/>
      <c r="O14507" s="26"/>
      <c r="P14507" s="16"/>
      <c r="Q14507" s="16"/>
    </row>
    <row r="14508" spans="1:17" x14ac:dyDescent="0.45">
      <c r="A14508" s="35"/>
      <c r="B14508" s="17"/>
      <c r="C14508" s="1"/>
      <c r="D14508" s="22"/>
      <c r="E14508" s="20"/>
      <c r="F14508" s="22"/>
      <c r="G14508" s="21"/>
      <c r="H14508" s="9"/>
      <c r="I14508" s="9"/>
      <c r="J14508" s="21"/>
      <c r="K14508" s="9"/>
      <c r="L14508" s="22"/>
      <c r="N14508" s="14"/>
      <c r="O14508" s="26"/>
      <c r="P14508" s="16"/>
      <c r="Q14508" s="16"/>
    </row>
    <row r="14509" spans="1:17" x14ac:dyDescent="0.45">
      <c r="A14509" s="35"/>
      <c r="B14509" s="17"/>
      <c r="C14509" s="1"/>
      <c r="D14509" s="22"/>
      <c r="E14509" s="20"/>
      <c r="F14509" s="22"/>
      <c r="G14509" s="21"/>
      <c r="H14509" s="9"/>
      <c r="I14509" s="9"/>
      <c r="J14509" s="21"/>
      <c r="K14509" s="9"/>
      <c r="L14509" s="22"/>
      <c r="N14509" s="14"/>
      <c r="O14509" s="26"/>
      <c r="P14509" s="16"/>
      <c r="Q14509" s="16"/>
    </row>
    <row r="14510" spans="1:17" x14ac:dyDescent="0.45">
      <c r="A14510" s="35"/>
      <c r="B14510" s="17"/>
      <c r="C14510" s="1"/>
      <c r="D14510" s="22"/>
      <c r="E14510" s="20"/>
      <c r="F14510" s="22"/>
      <c r="G14510" s="21"/>
      <c r="H14510" s="9"/>
      <c r="I14510" s="9"/>
      <c r="J14510" s="21"/>
      <c r="K14510" s="9"/>
      <c r="L14510" s="22"/>
      <c r="N14510" s="14"/>
      <c r="O14510" s="26"/>
      <c r="P14510" s="16"/>
      <c r="Q14510" s="16"/>
    </row>
    <row r="14511" spans="1:17" x14ac:dyDescent="0.45">
      <c r="A14511" s="35"/>
      <c r="B14511" s="17"/>
      <c r="C14511" s="1"/>
      <c r="D14511" s="22"/>
      <c r="E14511" s="20"/>
      <c r="F14511" s="22"/>
      <c r="G14511" s="21"/>
      <c r="H14511" s="9"/>
      <c r="I14511" s="9"/>
      <c r="J14511" s="21"/>
      <c r="K14511" s="9"/>
      <c r="L14511" s="22"/>
      <c r="N14511" s="14"/>
      <c r="O14511" s="26"/>
      <c r="P14511" s="16"/>
      <c r="Q14511" s="16"/>
    </row>
    <row r="14512" spans="1:17" x14ac:dyDescent="0.45">
      <c r="A14512" s="35"/>
      <c r="B14512" s="17"/>
      <c r="C14512" s="1"/>
      <c r="D14512" s="22"/>
      <c r="E14512" s="20"/>
      <c r="F14512" s="22"/>
      <c r="G14512" s="21"/>
      <c r="H14512" s="9"/>
      <c r="I14512" s="9"/>
      <c r="J14512" s="21"/>
      <c r="K14512" s="9"/>
      <c r="L14512" s="22"/>
      <c r="N14512" s="14"/>
      <c r="O14512" s="26"/>
      <c r="P14512" s="16"/>
      <c r="Q14512" s="16"/>
    </row>
    <row r="14513" spans="1:17" x14ac:dyDescent="0.45">
      <c r="A14513" s="35"/>
      <c r="B14513" s="17"/>
      <c r="C14513" s="1"/>
      <c r="D14513" s="22"/>
      <c r="E14513" s="20"/>
      <c r="F14513" s="22"/>
      <c r="G14513" s="21"/>
      <c r="H14513" s="9"/>
      <c r="I14513" s="9"/>
      <c r="J14513" s="21"/>
      <c r="K14513" s="9"/>
      <c r="L14513" s="22"/>
      <c r="N14513" s="14"/>
      <c r="O14513" s="26"/>
      <c r="P14513" s="16"/>
      <c r="Q14513" s="16"/>
    </row>
    <row r="14514" spans="1:17" x14ac:dyDescent="0.45">
      <c r="A14514" s="35"/>
      <c r="B14514" s="17"/>
      <c r="C14514" s="1"/>
      <c r="D14514" s="22"/>
      <c r="E14514" s="20"/>
      <c r="F14514" s="22"/>
      <c r="G14514" s="21"/>
      <c r="H14514" s="9"/>
      <c r="I14514" s="9"/>
      <c r="J14514" s="21"/>
      <c r="K14514" s="9"/>
      <c r="L14514" s="22"/>
      <c r="N14514" s="14"/>
      <c r="O14514" s="26"/>
      <c r="P14514" s="16"/>
      <c r="Q14514" s="16"/>
    </row>
    <row r="14515" spans="1:17" x14ac:dyDescent="0.45">
      <c r="A14515" s="35"/>
      <c r="B14515" s="17"/>
      <c r="C14515" s="1"/>
      <c r="D14515" s="22"/>
      <c r="E14515" s="20"/>
      <c r="F14515" s="22"/>
      <c r="G14515" s="21"/>
      <c r="H14515" s="9"/>
      <c r="I14515" s="9"/>
      <c r="J14515" s="21"/>
      <c r="K14515" s="9"/>
      <c r="L14515" s="22"/>
      <c r="N14515" s="14"/>
      <c r="O14515" s="26"/>
      <c r="P14515" s="16"/>
      <c r="Q14515" s="16"/>
    </row>
    <row r="14516" spans="1:17" x14ac:dyDescent="0.45">
      <c r="A14516" s="35"/>
      <c r="B14516" s="17"/>
      <c r="C14516" s="1"/>
      <c r="D14516" s="22"/>
      <c r="E14516" s="20"/>
      <c r="F14516" s="22"/>
      <c r="G14516" s="21"/>
      <c r="H14516" s="9"/>
      <c r="I14516" s="9"/>
      <c r="J14516" s="21"/>
      <c r="K14516" s="9"/>
      <c r="L14516" s="22"/>
      <c r="N14516" s="14"/>
      <c r="O14516" s="26"/>
      <c r="P14516" s="16"/>
      <c r="Q14516" s="16"/>
    </row>
    <row r="14517" spans="1:17" x14ac:dyDescent="0.45">
      <c r="A14517" s="35"/>
      <c r="B14517" s="17"/>
      <c r="C14517" s="1"/>
      <c r="D14517" s="22"/>
      <c r="E14517" s="20"/>
      <c r="F14517" s="22"/>
      <c r="G14517" s="21"/>
      <c r="H14517" s="9"/>
      <c r="I14517" s="9"/>
      <c r="J14517" s="21"/>
      <c r="K14517" s="9"/>
      <c r="L14517" s="22"/>
      <c r="N14517" s="14"/>
      <c r="O14517" s="26"/>
      <c r="P14517" s="16"/>
      <c r="Q14517" s="16"/>
    </row>
    <row r="14518" spans="1:17" x14ac:dyDescent="0.45">
      <c r="A14518" s="35"/>
      <c r="B14518" s="17"/>
      <c r="C14518" s="1"/>
      <c r="D14518" s="22"/>
      <c r="E14518" s="20"/>
      <c r="F14518" s="22"/>
      <c r="G14518" s="21"/>
      <c r="H14518" s="9"/>
      <c r="I14518" s="9"/>
      <c r="J14518" s="21"/>
      <c r="K14518" s="9"/>
      <c r="L14518" s="22"/>
      <c r="N14518" s="14"/>
      <c r="O14518" s="26"/>
      <c r="P14518" s="16"/>
      <c r="Q14518" s="16"/>
    </row>
    <row r="14519" spans="1:17" x14ac:dyDescent="0.45">
      <c r="A14519" s="35"/>
      <c r="B14519" s="17"/>
      <c r="C14519" s="1"/>
      <c r="D14519" s="22"/>
      <c r="E14519" s="20"/>
      <c r="F14519" s="22"/>
      <c r="G14519" s="21"/>
      <c r="H14519" s="9"/>
      <c r="I14519" s="9"/>
      <c r="J14519" s="21"/>
      <c r="K14519" s="9"/>
      <c r="L14519" s="22"/>
      <c r="N14519" s="14"/>
      <c r="O14519" s="26"/>
      <c r="P14519" s="16"/>
      <c r="Q14519" s="16"/>
    </row>
    <row r="14520" spans="1:17" x14ac:dyDescent="0.45">
      <c r="A14520" s="35"/>
      <c r="B14520" s="17"/>
      <c r="C14520" s="1"/>
      <c r="D14520" s="22"/>
      <c r="E14520" s="20"/>
      <c r="F14520" s="22"/>
      <c r="G14520" s="21"/>
      <c r="H14520" s="9"/>
      <c r="I14520" s="9"/>
      <c r="J14520" s="21"/>
      <c r="K14520" s="9"/>
      <c r="L14520" s="22"/>
      <c r="N14520" s="14"/>
      <c r="O14520" s="26"/>
      <c r="P14520" s="16"/>
      <c r="Q14520" s="16"/>
    </row>
    <row r="14521" spans="1:17" x14ac:dyDescent="0.45">
      <c r="A14521" s="35"/>
      <c r="B14521" s="17"/>
      <c r="C14521" s="1"/>
      <c r="D14521" s="22"/>
      <c r="E14521" s="20"/>
      <c r="F14521" s="22"/>
      <c r="G14521" s="21"/>
      <c r="H14521" s="9"/>
      <c r="I14521" s="9"/>
      <c r="J14521" s="21"/>
      <c r="K14521" s="9"/>
      <c r="L14521" s="22"/>
      <c r="N14521" s="14"/>
      <c r="O14521" s="26"/>
      <c r="P14521" s="16"/>
      <c r="Q14521" s="16"/>
    </row>
    <row r="14522" spans="1:17" x14ac:dyDescent="0.45">
      <c r="A14522" s="35"/>
      <c r="B14522" s="17"/>
      <c r="C14522" s="1"/>
      <c r="D14522" s="22"/>
      <c r="E14522" s="20"/>
      <c r="F14522" s="22"/>
      <c r="G14522" s="21"/>
      <c r="H14522" s="9"/>
      <c r="I14522" s="9"/>
      <c r="J14522" s="21"/>
      <c r="K14522" s="9"/>
      <c r="L14522" s="22"/>
      <c r="N14522" s="14"/>
      <c r="O14522" s="26"/>
      <c r="P14522" s="16"/>
      <c r="Q14522" s="16"/>
    </row>
    <row r="14523" spans="1:17" x14ac:dyDescent="0.45">
      <c r="A14523" s="35"/>
      <c r="B14523" s="17"/>
      <c r="C14523" s="1"/>
      <c r="D14523" s="22"/>
      <c r="E14523" s="20"/>
      <c r="F14523" s="22"/>
      <c r="G14523" s="21"/>
      <c r="H14523" s="9"/>
      <c r="I14523" s="9"/>
      <c r="J14523" s="21"/>
      <c r="K14523" s="9"/>
      <c r="L14523" s="22"/>
      <c r="N14523" s="14"/>
      <c r="O14523" s="26"/>
      <c r="P14523" s="16"/>
      <c r="Q14523" s="16"/>
    </row>
    <row r="14524" spans="1:17" x14ac:dyDescent="0.45">
      <c r="A14524" s="35"/>
      <c r="B14524" s="17"/>
      <c r="C14524" s="1"/>
      <c r="D14524" s="22"/>
      <c r="E14524" s="20"/>
      <c r="F14524" s="22"/>
      <c r="G14524" s="21"/>
      <c r="H14524" s="9"/>
      <c r="I14524" s="9"/>
      <c r="J14524" s="21"/>
      <c r="K14524" s="9"/>
      <c r="L14524" s="22"/>
      <c r="N14524" s="14"/>
      <c r="O14524" s="26"/>
      <c r="P14524" s="16"/>
      <c r="Q14524" s="16"/>
    </row>
    <row r="14525" spans="1:17" x14ac:dyDescent="0.45">
      <c r="A14525" s="35"/>
      <c r="B14525" s="17"/>
      <c r="C14525" s="1"/>
      <c r="D14525" s="22"/>
      <c r="E14525" s="20"/>
      <c r="F14525" s="22"/>
      <c r="G14525" s="21"/>
      <c r="H14525" s="9"/>
      <c r="I14525" s="9"/>
      <c r="J14525" s="21"/>
      <c r="K14525" s="9"/>
      <c r="L14525" s="22"/>
      <c r="N14525" s="14"/>
      <c r="O14525" s="26"/>
      <c r="P14525" s="16"/>
      <c r="Q14525" s="16"/>
    </row>
    <row r="14526" spans="1:17" x14ac:dyDescent="0.45">
      <c r="A14526" s="35"/>
      <c r="B14526" s="17"/>
      <c r="C14526" s="1"/>
      <c r="D14526" s="22"/>
      <c r="E14526" s="20"/>
      <c r="F14526" s="22"/>
      <c r="G14526" s="21"/>
      <c r="H14526" s="9"/>
      <c r="I14526" s="9"/>
      <c r="J14526" s="21"/>
      <c r="K14526" s="9"/>
      <c r="L14526" s="22"/>
      <c r="N14526" s="14"/>
      <c r="O14526" s="26"/>
      <c r="P14526" s="16"/>
      <c r="Q14526" s="16"/>
    </row>
    <row r="14527" spans="1:17" x14ac:dyDescent="0.45">
      <c r="A14527" s="35"/>
      <c r="B14527" s="17"/>
      <c r="C14527" s="1"/>
      <c r="D14527" s="22"/>
      <c r="E14527" s="20"/>
      <c r="F14527" s="22"/>
      <c r="G14527" s="21"/>
      <c r="H14527" s="9"/>
      <c r="I14527" s="9"/>
      <c r="J14527" s="21"/>
      <c r="K14527" s="9"/>
      <c r="L14527" s="22"/>
      <c r="N14527" s="14"/>
      <c r="O14527" s="26"/>
      <c r="P14527" s="16"/>
      <c r="Q14527" s="16"/>
    </row>
    <row r="14528" spans="1:17" x14ac:dyDescent="0.45">
      <c r="A14528" s="35"/>
      <c r="B14528" s="17"/>
      <c r="C14528" s="1"/>
      <c r="D14528" s="22"/>
      <c r="E14528" s="20"/>
      <c r="F14528" s="22"/>
      <c r="G14528" s="21"/>
      <c r="H14528" s="9"/>
      <c r="I14528" s="9"/>
      <c r="J14528" s="21"/>
      <c r="K14528" s="9"/>
      <c r="L14528" s="22"/>
      <c r="N14528" s="14"/>
      <c r="O14528" s="26"/>
      <c r="P14528" s="16"/>
      <c r="Q14528" s="16"/>
    </row>
    <row r="14529" spans="1:17" x14ac:dyDescent="0.45">
      <c r="A14529" s="35"/>
      <c r="B14529" s="17"/>
      <c r="C14529" s="1"/>
      <c r="D14529" s="22"/>
      <c r="E14529" s="20"/>
      <c r="F14529" s="22"/>
      <c r="G14529" s="21"/>
      <c r="H14529" s="9"/>
      <c r="I14529" s="9"/>
      <c r="J14529" s="21"/>
      <c r="K14529" s="9"/>
      <c r="L14529" s="22"/>
      <c r="N14529" s="14"/>
      <c r="O14529" s="26"/>
      <c r="P14529" s="16"/>
      <c r="Q14529" s="16"/>
    </row>
    <row r="14530" spans="1:17" x14ac:dyDescent="0.45">
      <c r="A14530" s="35"/>
      <c r="B14530" s="17"/>
      <c r="C14530" s="1"/>
      <c r="D14530" s="22"/>
      <c r="E14530" s="20"/>
      <c r="F14530" s="22"/>
      <c r="G14530" s="21"/>
      <c r="H14530" s="9"/>
      <c r="I14530" s="9"/>
      <c r="J14530" s="21"/>
      <c r="K14530" s="9"/>
      <c r="L14530" s="22"/>
      <c r="N14530" s="14"/>
      <c r="O14530" s="26"/>
      <c r="P14530" s="16"/>
      <c r="Q14530" s="16"/>
    </row>
    <row r="14531" spans="1:17" x14ac:dyDescent="0.45">
      <c r="A14531" s="35"/>
      <c r="B14531" s="17"/>
      <c r="C14531" s="1"/>
      <c r="D14531" s="22"/>
      <c r="E14531" s="20"/>
      <c r="F14531" s="22"/>
      <c r="G14531" s="21"/>
      <c r="H14531" s="9"/>
      <c r="I14531" s="9"/>
      <c r="J14531" s="21"/>
      <c r="K14531" s="9"/>
      <c r="L14531" s="22"/>
      <c r="N14531" s="14"/>
      <c r="O14531" s="26"/>
      <c r="P14531" s="16"/>
      <c r="Q14531" s="16"/>
    </row>
    <row r="14532" spans="1:17" x14ac:dyDescent="0.45">
      <c r="A14532" s="35"/>
      <c r="B14532" s="17"/>
      <c r="C14532" s="1"/>
      <c r="D14532" s="22"/>
      <c r="E14532" s="20"/>
      <c r="F14532" s="22"/>
      <c r="G14532" s="21"/>
      <c r="H14532" s="9"/>
      <c r="I14532" s="9"/>
      <c r="J14532" s="21"/>
      <c r="K14532" s="9"/>
      <c r="L14532" s="22"/>
      <c r="N14532" s="14"/>
      <c r="O14532" s="26"/>
      <c r="P14532" s="16"/>
      <c r="Q14532" s="16"/>
    </row>
    <row r="14533" spans="1:17" x14ac:dyDescent="0.45">
      <c r="A14533" s="35"/>
      <c r="B14533" s="17"/>
      <c r="C14533" s="1"/>
      <c r="D14533" s="22"/>
      <c r="E14533" s="20"/>
      <c r="F14533" s="22"/>
      <c r="G14533" s="21"/>
      <c r="H14533" s="9"/>
      <c r="I14533" s="9"/>
      <c r="J14533" s="21"/>
      <c r="K14533" s="9"/>
      <c r="L14533" s="22"/>
      <c r="N14533" s="14"/>
      <c r="O14533" s="26"/>
      <c r="P14533" s="16"/>
      <c r="Q14533" s="16"/>
    </row>
    <row r="14534" spans="1:17" x14ac:dyDescent="0.45">
      <c r="A14534" s="35"/>
      <c r="B14534" s="17"/>
      <c r="C14534" s="1"/>
      <c r="D14534" s="22"/>
      <c r="E14534" s="20"/>
      <c r="F14534" s="22"/>
      <c r="G14534" s="21"/>
      <c r="H14534" s="9"/>
      <c r="I14534" s="9"/>
      <c r="J14534" s="21"/>
      <c r="K14534" s="9"/>
      <c r="L14534" s="22"/>
      <c r="N14534" s="14"/>
      <c r="O14534" s="26"/>
      <c r="P14534" s="16"/>
      <c r="Q14534" s="16"/>
    </row>
    <row r="14535" spans="1:17" x14ac:dyDescent="0.45">
      <c r="A14535" s="35"/>
      <c r="B14535" s="17"/>
      <c r="C14535" s="1"/>
      <c r="D14535" s="22"/>
      <c r="E14535" s="20"/>
      <c r="F14535" s="22"/>
      <c r="G14535" s="21"/>
      <c r="H14535" s="9"/>
      <c r="I14535" s="9"/>
      <c r="J14535" s="21"/>
      <c r="K14535" s="9"/>
      <c r="L14535" s="22"/>
      <c r="N14535" s="14"/>
      <c r="O14535" s="26"/>
      <c r="P14535" s="16"/>
      <c r="Q14535" s="16"/>
    </row>
    <row r="14536" spans="1:17" x14ac:dyDescent="0.45">
      <c r="A14536" s="35"/>
      <c r="B14536" s="17"/>
      <c r="C14536" s="1"/>
      <c r="D14536" s="22"/>
      <c r="E14536" s="20"/>
      <c r="F14536" s="22"/>
      <c r="G14536" s="21"/>
      <c r="H14536" s="9"/>
      <c r="I14536" s="9"/>
      <c r="J14536" s="21"/>
      <c r="K14536" s="9"/>
      <c r="L14536" s="22"/>
      <c r="N14536" s="14"/>
      <c r="O14536" s="26"/>
      <c r="P14536" s="16"/>
      <c r="Q14536" s="16"/>
    </row>
    <row r="14537" spans="1:17" x14ac:dyDescent="0.45">
      <c r="A14537" s="35"/>
      <c r="B14537" s="17"/>
      <c r="C14537" s="1"/>
      <c r="D14537" s="22"/>
      <c r="E14537" s="20"/>
      <c r="F14537" s="22"/>
      <c r="G14537" s="21"/>
      <c r="H14537" s="9"/>
      <c r="I14537" s="9"/>
      <c r="J14537" s="21"/>
      <c r="K14537" s="9"/>
      <c r="L14537" s="22"/>
      <c r="N14537" s="14"/>
      <c r="O14537" s="26"/>
      <c r="P14537" s="16"/>
      <c r="Q14537" s="16"/>
    </row>
    <row r="14538" spans="1:17" x14ac:dyDescent="0.45">
      <c r="A14538" s="35"/>
      <c r="B14538" s="17"/>
      <c r="C14538" s="1"/>
      <c r="D14538" s="22"/>
      <c r="E14538" s="20"/>
      <c r="F14538" s="22"/>
      <c r="G14538" s="21"/>
      <c r="H14538" s="9"/>
      <c r="I14538" s="9"/>
      <c r="J14538" s="21"/>
      <c r="K14538" s="9"/>
      <c r="L14538" s="22"/>
      <c r="N14538" s="14"/>
      <c r="O14538" s="26"/>
      <c r="P14538" s="16"/>
      <c r="Q14538" s="16"/>
    </row>
    <row r="14539" spans="1:17" x14ac:dyDescent="0.45">
      <c r="A14539" s="35"/>
      <c r="B14539" s="17"/>
      <c r="C14539" s="1"/>
      <c r="D14539" s="22"/>
      <c r="E14539" s="20"/>
      <c r="F14539" s="22"/>
      <c r="G14539" s="21"/>
      <c r="H14539" s="9"/>
      <c r="I14539" s="9"/>
      <c r="J14539" s="21"/>
      <c r="K14539" s="9"/>
      <c r="L14539" s="22"/>
      <c r="N14539" s="14"/>
      <c r="O14539" s="26"/>
      <c r="P14539" s="16"/>
      <c r="Q14539" s="16"/>
    </row>
    <row r="14540" spans="1:17" x14ac:dyDescent="0.45">
      <c r="A14540" s="35"/>
      <c r="B14540" s="17"/>
      <c r="C14540" s="1"/>
      <c r="D14540" s="22"/>
      <c r="E14540" s="20"/>
      <c r="F14540" s="22"/>
      <c r="G14540" s="21"/>
      <c r="H14540" s="9"/>
      <c r="I14540" s="9"/>
      <c r="J14540" s="21"/>
      <c r="K14540" s="9"/>
      <c r="L14540" s="22"/>
      <c r="N14540" s="14"/>
      <c r="O14540" s="26"/>
      <c r="P14540" s="16"/>
      <c r="Q14540" s="16"/>
    </row>
    <row r="14541" spans="1:17" x14ac:dyDescent="0.45">
      <c r="A14541" s="35"/>
      <c r="B14541" s="17"/>
      <c r="C14541" s="1"/>
      <c r="D14541" s="22"/>
      <c r="E14541" s="20"/>
      <c r="F14541" s="22"/>
      <c r="G14541" s="21"/>
      <c r="H14541" s="9"/>
      <c r="I14541" s="9"/>
      <c r="J14541" s="21"/>
      <c r="K14541" s="9"/>
      <c r="L14541" s="22"/>
      <c r="N14541" s="14"/>
      <c r="O14541" s="26"/>
      <c r="P14541" s="16"/>
      <c r="Q14541" s="16"/>
    </row>
    <row r="14542" spans="1:17" x14ac:dyDescent="0.45">
      <c r="A14542" s="35"/>
      <c r="B14542" s="17"/>
      <c r="C14542" s="1"/>
      <c r="D14542" s="22"/>
      <c r="E14542" s="20"/>
      <c r="F14542" s="22"/>
      <c r="G14542" s="21"/>
      <c r="H14542" s="9"/>
      <c r="I14542" s="9"/>
      <c r="J14542" s="21"/>
      <c r="K14542" s="9"/>
      <c r="L14542" s="22"/>
      <c r="N14542" s="14"/>
      <c r="O14542" s="26"/>
      <c r="P14542" s="16"/>
      <c r="Q14542" s="16"/>
    </row>
    <row r="14543" spans="1:17" x14ac:dyDescent="0.45">
      <c r="A14543" s="35"/>
      <c r="B14543" s="17"/>
      <c r="C14543" s="1"/>
      <c r="D14543" s="22"/>
      <c r="E14543" s="20"/>
      <c r="F14543" s="22"/>
      <c r="G14543" s="21"/>
      <c r="H14543" s="9"/>
      <c r="I14543" s="9"/>
      <c r="J14543" s="21"/>
      <c r="K14543" s="9"/>
      <c r="L14543" s="22"/>
      <c r="N14543" s="14"/>
      <c r="O14543" s="26"/>
      <c r="P14543" s="16"/>
      <c r="Q14543" s="16"/>
    </row>
    <row r="14544" spans="1:17" x14ac:dyDescent="0.45">
      <c r="A14544" s="35"/>
      <c r="B14544" s="17"/>
      <c r="C14544" s="1"/>
      <c r="D14544" s="22"/>
      <c r="E14544" s="20"/>
      <c r="F14544" s="22"/>
      <c r="G14544" s="21"/>
      <c r="H14544" s="9"/>
      <c r="I14544" s="9"/>
      <c r="J14544" s="21"/>
      <c r="K14544" s="9"/>
      <c r="L14544" s="22"/>
      <c r="N14544" s="14"/>
      <c r="O14544" s="26"/>
      <c r="P14544" s="16"/>
      <c r="Q14544" s="16"/>
    </row>
    <row r="14545" spans="1:17" x14ac:dyDescent="0.45">
      <c r="A14545" s="35"/>
      <c r="B14545" s="17"/>
      <c r="C14545" s="1"/>
      <c r="D14545" s="22"/>
      <c r="E14545" s="20"/>
      <c r="F14545" s="22"/>
      <c r="G14545" s="21"/>
      <c r="H14545" s="9"/>
      <c r="I14545" s="9"/>
      <c r="J14545" s="21"/>
      <c r="K14545" s="9"/>
      <c r="L14545" s="22"/>
      <c r="N14545" s="14"/>
      <c r="O14545" s="26"/>
      <c r="P14545" s="16"/>
      <c r="Q14545" s="16"/>
    </row>
    <row r="14546" spans="1:17" x14ac:dyDescent="0.45">
      <c r="A14546" s="35"/>
      <c r="B14546" s="17"/>
      <c r="C14546" s="1"/>
      <c r="D14546" s="22"/>
      <c r="E14546" s="20"/>
      <c r="F14546" s="22"/>
      <c r="G14546" s="21"/>
      <c r="H14546" s="9"/>
      <c r="I14546" s="9"/>
      <c r="J14546" s="21"/>
      <c r="K14546" s="9"/>
      <c r="L14546" s="22"/>
      <c r="N14546" s="14"/>
      <c r="O14546" s="26"/>
      <c r="P14546" s="16"/>
      <c r="Q14546" s="16"/>
    </row>
    <row r="14547" spans="1:17" x14ac:dyDescent="0.45">
      <c r="A14547" s="35"/>
      <c r="B14547" s="17"/>
      <c r="C14547" s="1"/>
      <c r="D14547" s="22"/>
      <c r="E14547" s="20"/>
      <c r="F14547" s="22"/>
      <c r="G14547" s="21"/>
      <c r="H14547" s="9"/>
      <c r="I14547" s="9"/>
      <c r="J14547" s="21"/>
      <c r="K14547" s="9"/>
      <c r="L14547" s="22"/>
      <c r="N14547" s="14"/>
      <c r="O14547" s="26"/>
      <c r="P14547" s="16"/>
      <c r="Q14547" s="16"/>
    </row>
    <row r="14548" spans="1:17" x14ac:dyDescent="0.45">
      <c r="A14548" s="35"/>
      <c r="B14548" s="17"/>
      <c r="C14548" s="1"/>
      <c r="D14548" s="22"/>
      <c r="E14548" s="20"/>
      <c r="F14548" s="22"/>
      <c r="G14548" s="21"/>
      <c r="H14548" s="9"/>
      <c r="I14548" s="9"/>
      <c r="J14548" s="21"/>
      <c r="K14548" s="9"/>
      <c r="L14548" s="22"/>
      <c r="N14548" s="14"/>
      <c r="O14548" s="26"/>
      <c r="P14548" s="16"/>
      <c r="Q14548" s="16"/>
    </row>
    <row r="14549" spans="1:17" x14ac:dyDescent="0.45">
      <c r="A14549" s="35"/>
      <c r="B14549" s="17"/>
      <c r="C14549" s="1"/>
      <c r="D14549" s="22"/>
      <c r="E14549" s="20"/>
      <c r="F14549" s="22"/>
      <c r="G14549" s="21"/>
      <c r="H14549" s="9"/>
      <c r="I14549" s="9"/>
      <c r="J14549" s="21"/>
      <c r="K14549" s="9"/>
      <c r="L14549" s="22"/>
      <c r="N14549" s="14"/>
      <c r="O14549" s="26"/>
      <c r="P14549" s="16"/>
      <c r="Q14549" s="16"/>
    </row>
    <row r="14550" spans="1:17" x14ac:dyDescent="0.45">
      <c r="A14550" s="35"/>
      <c r="B14550" s="17"/>
      <c r="C14550" s="1"/>
      <c r="D14550" s="22"/>
      <c r="E14550" s="20"/>
      <c r="F14550" s="22"/>
      <c r="G14550" s="21"/>
      <c r="H14550" s="9"/>
      <c r="I14550" s="9"/>
      <c r="J14550" s="21"/>
      <c r="K14550" s="9"/>
      <c r="L14550" s="22"/>
      <c r="N14550" s="14"/>
      <c r="O14550" s="26"/>
      <c r="P14550" s="16"/>
      <c r="Q14550" s="16"/>
    </row>
    <row r="14551" spans="1:17" x14ac:dyDescent="0.45">
      <c r="A14551" s="35"/>
      <c r="B14551" s="17"/>
      <c r="C14551" s="1"/>
      <c r="D14551" s="22"/>
      <c r="E14551" s="20"/>
      <c r="F14551" s="22"/>
      <c r="G14551" s="21"/>
      <c r="H14551" s="9"/>
      <c r="I14551" s="9"/>
      <c r="J14551" s="21"/>
      <c r="K14551" s="9"/>
      <c r="L14551" s="22"/>
      <c r="N14551" s="14"/>
      <c r="O14551" s="26"/>
      <c r="P14551" s="16"/>
      <c r="Q14551" s="16"/>
    </row>
    <row r="14552" spans="1:17" x14ac:dyDescent="0.45">
      <c r="A14552" s="35"/>
      <c r="B14552" s="17"/>
      <c r="C14552" s="1"/>
      <c r="D14552" s="22"/>
      <c r="E14552" s="20"/>
      <c r="F14552" s="22"/>
      <c r="G14552" s="21"/>
      <c r="H14552" s="9"/>
      <c r="I14552" s="9"/>
      <c r="J14552" s="21"/>
      <c r="K14552" s="9"/>
      <c r="L14552" s="22"/>
      <c r="N14552" s="14"/>
      <c r="O14552" s="26"/>
      <c r="P14552" s="16"/>
      <c r="Q14552" s="16"/>
    </row>
    <row r="14553" spans="1:17" x14ac:dyDescent="0.45">
      <c r="A14553" s="35"/>
      <c r="B14553" s="17"/>
      <c r="C14553" s="1"/>
      <c r="D14553" s="22"/>
      <c r="E14553" s="20"/>
      <c r="F14553" s="22"/>
      <c r="G14553" s="21"/>
      <c r="H14553" s="9"/>
      <c r="I14553" s="9"/>
      <c r="J14553" s="21"/>
      <c r="K14553" s="9"/>
      <c r="L14553" s="22"/>
      <c r="N14553" s="14"/>
      <c r="O14553" s="26"/>
      <c r="P14553" s="16"/>
      <c r="Q14553" s="16"/>
    </row>
    <row r="14554" spans="1:17" x14ac:dyDescent="0.45">
      <c r="A14554" s="35"/>
      <c r="B14554" s="17"/>
      <c r="C14554" s="1"/>
      <c r="D14554" s="22"/>
      <c r="E14554" s="20"/>
      <c r="F14554" s="22"/>
      <c r="G14554" s="21"/>
      <c r="H14554" s="9"/>
      <c r="I14554" s="9"/>
      <c r="J14554" s="21"/>
      <c r="K14554" s="9"/>
      <c r="L14554" s="22"/>
      <c r="N14554" s="14"/>
      <c r="O14554" s="26"/>
      <c r="P14554" s="16"/>
      <c r="Q14554" s="16"/>
    </row>
    <row r="14555" spans="1:17" x14ac:dyDescent="0.45">
      <c r="A14555" s="35"/>
      <c r="B14555" s="17"/>
      <c r="C14555" s="1"/>
      <c r="D14555" s="22"/>
      <c r="E14555" s="20"/>
      <c r="F14555" s="22"/>
      <c r="G14555" s="21"/>
      <c r="H14555" s="9"/>
      <c r="I14555" s="9"/>
      <c r="J14555" s="21"/>
      <c r="K14555" s="9"/>
      <c r="L14555" s="22"/>
      <c r="N14555" s="14"/>
      <c r="O14555" s="26"/>
      <c r="P14555" s="16"/>
      <c r="Q14555" s="16"/>
    </row>
    <row r="14556" spans="1:17" x14ac:dyDescent="0.45">
      <c r="A14556" s="35"/>
      <c r="B14556" s="17"/>
      <c r="C14556" s="1"/>
      <c r="D14556" s="22"/>
      <c r="E14556" s="20"/>
      <c r="F14556" s="22"/>
      <c r="G14556" s="21"/>
      <c r="H14556" s="9"/>
      <c r="I14556" s="9"/>
      <c r="J14556" s="21"/>
      <c r="K14556" s="9"/>
      <c r="L14556" s="22"/>
      <c r="N14556" s="14"/>
      <c r="O14556" s="26"/>
      <c r="P14556" s="16"/>
      <c r="Q14556" s="16"/>
    </row>
    <row r="14557" spans="1:17" x14ac:dyDescent="0.45">
      <c r="A14557" s="35"/>
      <c r="B14557" s="17"/>
      <c r="C14557" s="1"/>
      <c r="D14557" s="22"/>
      <c r="E14557" s="20"/>
      <c r="F14557" s="22"/>
      <c r="G14557" s="21"/>
      <c r="H14557" s="9"/>
      <c r="I14557" s="9"/>
      <c r="J14557" s="21"/>
      <c r="K14557" s="9"/>
      <c r="L14557" s="22"/>
      <c r="N14557" s="14"/>
      <c r="O14557" s="26"/>
      <c r="P14557" s="16"/>
      <c r="Q14557" s="16"/>
    </row>
    <row r="14558" spans="1:17" x14ac:dyDescent="0.45">
      <c r="A14558" s="35"/>
      <c r="B14558" s="17"/>
      <c r="C14558" s="1"/>
      <c r="D14558" s="22"/>
      <c r="E14558" s="20"/>
      <c r="F14558" s="22"/>
      <c r="G14558" s="21"/>
      <c r="H14558" s="9"/>
      <c r="I14558" s="9"/>
      <c r="J14558" s="21"/>
      <c r="K14558" s="9"/>
      <c r="L14558" s="22"/>
      <c r="N14558" s="14"/>
      <c r="O14558" s="26"/>
      <c r="P14558" s="16"/>
      <c r="Q14558" s="16"/>
    </row>
    <row r="14559" spans="1:17" x14ac:dyDescent="0.45">
      <c r="A14559" s="35"/>
      <c r="B14559" s="17"/>
      <c r="C14559" s="1"/>
      <c r="D14559" s="22"/>
      <c r="E14559" s="20"/>
      <c r="F14559" s="22"/>
      <c r="G14559" s="21"/>
      <c r="H14559" s="9"/>
      <c r="I14559" s="9"/>
      <c r="J14559" s="21"/>
      <c r="K14559" s="9"/>
      <c r="L14559" s="22"/>
      <c r="N14559" s="14"/>
      <c r="O14559" s="26"/>
      <c r="P14559" s="16"/>
      <c r="Q14559" s="16"/>
    </row>
    <row r="14560" spans="1:17" x14ac:dyDescent="0.45">
      <c r="A14560" s="35"/>
      <c r="B14560" s="17"/>
      <c r="C14560" s="1"/>
      <c r="D14560" s="22"/>
      <c r="E14560" s="20"/>
      <c r="F14560" s="22"/>
      <c r="G14560" s="21"/>
      <c r="H14560" s="9"/>
      <c r="I14560" s="9"/>
      <c r="J14560" s="21"/>
      <c r="K14560" s="9"/>
      <c r="L14560" s="22"/>
      <c r="N14560" s="14"/>
      <c r="O14560" s="26"/>
      <c r="P14560" s="16"/>
      <c r="Q14560" s="16"/>
    </row>
    <row r="14561" spans="1:17" x14ac:dyDescent="0.45">
      <c r="A14561" s="35"/>
      <c r="B14561" s="17"/>
      <c r="C14561" s="1"/>
      <c r="D14561" s="22"/>
      <c r="E14561" s="20"/>
      <c r="F14561" s="22"/>
      <c r="G14561" s="21"/>
      <c r="H14561" s="9"/>
      <c r="I14561" s="9"/>
      <c r="J14561" s="21"/>
      <c r="K14561" s="9"/>
      <c r="L14561" s="22"/>
      <c r="N14561" s="14"/>
      <c r="O14561" s="26"/>
      <c r="P14561" s="16"/>
      <c r="Q14561" s="16"/>
    </row>
    <row r="14562" spans="1:17" x14ac:dyDescent="0.45">
      <c r="A14562" s="35"/>
      <c r="B14562" s="17"/>
      <c r="C14562" s="1"/>
      <c r="D14562" s="22"/>
      <c r="E14562" s="20"/>
      <c r="F14562" s="22"/>
      <c r="G14562" s="21"/>
      <c r="H14562" s="9"/>
      <c r="I14562" s="9"/>
      <c r="J14562" s="21"/>
      <c r="K14562" s="9"/>
      <c r="L14562" s="22"/>
      <c r="N14562" s="14"/>
      <c r="O14562" s="26"/>
      <c r="P14562" s="16"/>
      <c r="Q14562" s="16"/>
    </row>
    <row r="14563" spans="1:17" x14ac:dyDescent="0.45">
      <c r="A14563" s="35"/>
      <c r="B14563" s="17"/>
      <c r="C14563" s="1"/>
      <c r="D14563" s="22"/>
      <c r="E14563" s="20"/>
      <c r="F14563" s="22"/>
      <c r="G14563" s="21"/>
      <c r="H14563" s="9"/>
      <c r="I14563" s="9"/>
      <c r="J14563" s="21"/>
      <c r="K14563" s="9"/>
      <c r="L14563" s="22"/>
      <c r="N14563" s="14"/>
      <c r="O14563" s="26"/>
      <c r="P14563" s="16"/>
      <c r="Q14563" s="16"/>
    </row>
    <row r="14564" spans="1:17" x14ac:dyDescent="0.45">
      <c r="A14564" s="35"/>
      <c r="B14564" s="17"/>
      <c r="C14564" s="1"/>
      <c r="D14564" s="22"/>
      <c r="E14564" s="20"/>
      <c r="F14564" s="22"/>
      <c r="G14564" s="21"/>
      <c r="H14564" s="9"/>
      <c r="I14564" s="9"/>
      <c r="J14564" s="21"/>
      <c r="K14564" s="9"/>
      <c r="L14564" s="22"/>
      <c r="N14564" s="14"/>
      <c r="O14564" s="26"/>
      <c r="P14564" s="16"/>
      <c r="Q14564" s="16"/>
    </row>
    <row r="14565" spans="1:17" x14ac:dyDescent="0.45">
      <c r="A14565" s="35"/>
      <c r="B14565" s="17"/>
      <c r="C14565" s="1"/>
      <c r="D14565" s="22"/>
      <c r="E14565" s="20"/>
      <c r="F14565" s="22"/>
      <c r="G14565" s="21"/>
      <c r="H14565" s="9"/>
      <c r="I14565" s="9"/>
      <c r="J14565" s="21"/>
      <c r="K14565" s="9"/>
      <c r="L14565" s="22"/>
      <c r="N14565" s="14"/>
      <c r="O14565" s="26"/>
      <c r="P14565" s="16"/>
      <c r="Q14565" s="16"/>
    </row>
    <row r="14566" spans="1:17" x14ac:dyDescent="0.45">
      <c r="A14566" s="35"/>
      <c r="B14566" s="17"/>
      <c r="C14566" s="1"/>
      <c r="D14566" s="22"/>
      <c r="E14566" s="20"/>
      <c r="F14566" s="22"/>
      <c r="G14566" s="21"/>
      <c r="H14566" s="9"/>
      <c r="I14566" s="9"/>
      <c r="J14566" s="21"/>
      <c r="K14566" s="9"/>
      <c r="L14566" s="22"/>
      <c r="N14566" s="14"/>
      <c r="O14566" s="26"/>
      <c r="P14566" s="16"/>
      <c r="Q14566" s="16"/>
    </row>
    <row r="14567" spans="1:17" x14ac:dyDescent="0.45">
      <c r="A14567" s="35"/>
      <c r="B14567" s="17"/>
      <c r="C14567" s="1"/>
      <c r="D14567" s="22"/>
      <c r="E14567" s="20"/>
      <c r="F14567" s="22"/>
      <c r="G14567" s="21"/>
      <c r="H14567" s="9"/>
      <c r="I14567" s="9"/>
      <c r="J14567" s="21"/>
      <c r="K14567" s="9"/>
      <c r="L14567" s="22"/>
      <c r="N14567" s="14"/>
      <c r="O14567" s="26"/>
      <c r="P14567" s="16"/>
      <c r="Q14567" s="16"/>
    </row>
    <row r="14568" spans="1:17" x14ac:dyDescent="0.45">
      <c r="A14568" s="35"/>
      <c r="B14568" s="17"/>
      <c r="C14568" s="1"/>
      <c r="D14568" s="22"/>
      <c r="E14568" s="20"/>
      <c r="F14568" s="22"/>
      <c r="G14568" s="21"/>
      <c r="H14568" s="9"/>
      <c r="I14568" s="9"/>
      <c r="J14568" s="21"/>
      <c r="K14568" s="9"/>
      <c r="L14568" s="22"/>
      <c r="N14568" s="14"/>
      <c r="O14568" s="26"/>
      <c r="P14568" s="16"/>
      <c r="Q14568" s="16"/>
    </row>
    <row r="14569" spans="1:17" x14ac:dyDescent="0.45">
      <c r="A14569" s="35"/>
      <c r="B14569" s="17"/>
      <c r="C14569" s="1"/>
      <c r="D14569" s="22"/>
      <c r="E14569" s="20"/>
      <c r="F14569" s="22"/>
      <c r="G14569" s="21"/>
      <c r="H14569" s="9"/>
      <c r="I14569" s="9"/>
      <c r="J14569" s="21"/>
      <c r="K14569" s="9"/>
      <c r="L14569" s="22"/>
      <c r="N14569" s="14"/>
      <c r="O14569" s="26"/>
      <c r="P14569" s="16"/>
      <c r="Q14569" s="16"/>
    </row>
    <row r="14570" spans="1:17" x14ac:dyDescent="0.45">
      <c r="A14570" s="35"/>
      <c r="B14570" s="17"/>
      <c r="C14570" s="1"/>
      <c r="D14570" s="22"/>
      <c r="E14570" s="20"/>
      <c r="F14570" s="22"/>
      <c r="G14570" s="21"/>
      <c r="H14570" s="9"/>
      <c r="I14570" s="9"/>
      <c r="J14570" s="21"/>
      <c r="K14570" s="9"/>
      <c r="L14570" s="22"/>
      <c r="N14570" s="14"/>
      <c r="O14570" s="26"/>
      <c r="P14570" s="16"/>
      <c r="Q14570" s="16"/>
    </row>
    <row r="14571" spans="1:17" x14ac:dyDescent="0.45">
      <c r="A14571" s="35"/>
      <c r="B14571" s="17"/>
      <c r="C14571" s="1"/>
      <c r="D14571" s="22"/>
      <c r="E14571" s="20"/>
      <c r="F14571" s="22"/>
      <c r="G14571" s="21"/>
      <c r="H14571" s="9"/>
      <c r="I14571" s="9"/>
      <c r="J14571" s="21"/>
      <c r="K14571" s="9"/>
      <c r="L14571" s="22"/>
      <c r="N14571" s="14"/>
      <c r="O14571" s="26"/>
      <c r="P14571" s="16"/>
      <c r="Q14571" s="16"/>
    </row>
    <row r="14572" spans="1:17" x14ac:dyDescent="0.45">
      <c r="A14572" s="35"/>
      <c r="B14572" s="17"/>
      <c r="C14572" s="1"/>
      <c r="D14572" s="22"/>
      <c r="E14572" s="20"/>
      <c r="F14572" s="22"/>
      <c r="G14572" s="21"/>
      <c r="H14572" s="9"/>
      <c r="I14572" s="9"/>
      <c r="J14572" s="21"/>
      <c r="K14572" s="9"/>
      <c r="L14572" s="22"/>
      <c r="N14572" s="14"/>
      <c r="O14572" s="26"/>
      <c r="P14572" s="16"/>
      <c r="Q14572" s="16"/>
    </row>
    <row r="14573" spans="1:17" x14ac:dyDescent="0.45">
      <c r="A14573" s="35"/>
      <c r="B14573" s="17"/>
      <c r="C14573" s="1"/>
      <c r="D14573" s="22"/>
      <c r="E14573" s="20"/>
      <c r="F14573" s="22"/>
      <c r="G14573" s="21"/>
      <c r="H14573" s="9"/>
      <c r="I14573" s="9"/>
      <c r="J14573" s="21"/>
      <c r="K14573" s="9"/>
      <c r="L14573" s="22"/>
      <c r="N14573" s="14"/>
      <c r="O14573" s="26"/>
      <c r="P14573" s="16"/>
      <c r="Q14573" s="16"/>
    </row>
    <row r="14574" spans="1:17" x14ac:dyDescent="0.45">
      <c r="A14574" s="35"/>
      <c r="B14574" s="17"/>
      <c r="C14574" s="1"/>
      <c r="D14574" s="22"/>
      <c r="E14574" s="20"/>
      <c r="F14574" s="22"/>
      <c r="G14574" s="21"/>
      <c r="H14574" s="9"/>
      <c r="I14574" s="9"/>
      <c r="J14574" s="21"/>
      <c r="K14574" s="9"/>
      <c r="L14574" s="22"/>
      <c r="N14574" s="14"/>
      <c r="O14574" s="26"/>
      <c r="P14574" s="16"/>
      <c r="Q14574" s="16"/>
    </row>
    <row r="14575" spans="1:17" x14ac:dyDescent="0.45">
      <c r="A14575" s="35"/>
      <c r="B14575" s="17"/>
      <c r="C14575" s="1"/>
      <c r="D14575" s="22"/>
      <c r="E14575" s="20"/>
      <c r="F14575" s="22"/>
      <c r="G14575" s="21"/>
      <c r="H14575" s="9"/>
      <c r="I14575" s="9"/>
      <c r="J14575" s="21"/>
      <c r="K14575" s="9"/>
      <c r="L14575" s="22"/>
      <c r="N14575" s="14"/>
      <c r="O14575" s="26"/>
      <c r="P14575" s="16"/>
      <c r="Q14575" s="16"/>
    </row>
    <row r="14576" spans="1:17" x14ac:dyDescent="0.45">
      <c r="A14576" s="35"/>
      <c r="B14576" s="17"/>
      <c r="C14576" s="1"/>
      <c r="D14576" s="22"/>
      <c r="E14576" s="20"/>
      <c r="F14576" s="22"/>
      <c r="G14576" s="21"/>
      <c r="H14576" s="9"/>
      <c r="I14576" s="9"/>
      <c r="J14576" s="21"/>
      <c r="K14576" s="9"/>
      <c r="L14576" s="22"/>
      <c r="N14576" s="14"/>
      <c r="O14576" s="26"/>
      <c r="P14576" s="16"/>
      <c r="Q14576" s="16"/>
    </row>
    <row r="14577" spans="1:17" x14ac:dyDescent="0.45">
      <c r="A14577" s="35"/>
      <c r="B14577" s="17"/>
      <c r="C14577" s="1"/>
      <c r="D14577" s="22"/>
      <c r="E14577" s="20"/>
      <c r="F14577" s="22"/>
      <c r="G14577" s="21"/>
      <c r="H14577" s="9"/>
      <c r="I14577" s="9"/>
      <c r="J14577" s="21"/>
      <c r="K14577" s="9"/>
      <c r="L14577" s="22"/>
      <c r="N14577" s="14"/>
      <c r="O14577" s="26"/>
      <c r="P14577" s="16"/>
      <c r="Q14577" s="16"/>
    </row>
    <row r="14578" spans="1:17" x14ac:dyDescent="0.45">
      <c r="A14578" s="35"/>
      <c r="B14578" s="17"/>
      <c r="C14578" s="1"/>
      <c r="D14578" s="22"/>
      <c r="E14578" s="20"/>
      <c r="F14578" s="22"/>
      <c r="G14578" s="21"/>
      <c r="H14578" s="9"/>
      <c r="I14578" s="9"/>
      <c r="J14578" s="21"/>
      <c r="K14578" s="9"/>
      <c r="L14578" s="22"/>
      <c r="N14578" s="14"/>
      <c r="O14578" s="26"/>
      <c r="P14578" s="16"/>
      <c r="Q14578" s="16"/>
    </row>
    <row r="14579" spans="1:17" x14ac:dyDescent="0.45">
      <c r="A14579" s="35"/>
      <c r="B14579" s="17"/>
      <c r="C14579" s="1"/>
      <c r="D14579" s="22"/>
      <c r="E14579" s="20"/>
      <c r="F14579" s="22"/>
      <c r="G14579" s="21"/>
      <c r="H14579" s="9"/>
      <c r="I14579" s="9"/>
      <c r="J14579" s="21"/>
      <c r="K14579" s="9"/>
      <c r="L14579" s="22"/>
      <c r="N14579" s="14"/>
      <c r="O14579" s="26"/>
      <c r="P14579" s="16"/>
      <c r="Q14579" s="16"/>
    </row>
    <row r="14580" spans="1:17" x14ac:dyDescent="0.45">
      <c r="A14580" s="35"/>
      <c r="B14580" s="17"/>
      <c r="C14580" s="1"/>
      <c r="D14580" s="22"/>
      <c r="E14580" s="20"/>
      <c r="F14580" s="22"/>
      <c r="G14580" s="21"/>
      <c r="H14580" s="9"/>
      <c r="I14580" s="9"/>
      <c r="J14580" s="21"/>
      <c r="K14580" s="9"/>
      <c r="L14580" s="22"/>
      <c r="N14580" s="14"/>
      <c r="O14580" s="26"/>
      <c r="P14580" s="16"/>
      <c r="Q14580" s="16"/>
    </row>
    <row r="14581" spans="1:17" x14ac:dyDescent="0.45">
      <c r="A14581" s="35"/>
      <c r="B14581" s="17"/>
      <c r="C14581" s="1"/>
      <c r="D14581" s="22"/>
      <c r="E14581" s="20"/>
      <c r="F14581" s="22"/>
      <c r="G14581" s="21"/>
      <c r="H14581" s="9"/>
      <c r="I14581" s="9"/>
      <c r="J14581" s="21"/>
      <c r="K14581" s="9"/>
      <c r="L14581" s="22"/>
      <c r="N14581" s="14"/>
      <c r="O14581" s="26"/>
      <c r="P14581" s="16"/>
      <c r="Q14581" s="16"/>
    </row>
    <row r="14582" spans="1:17" x14ac:dyDescent="0.45">
      <c r="A14582" s="35"/>
      <c r="B14582" s="17"/>
      <c r="C14582" s="1"/>
      <c r="D14582" s="22"/>
      <c r="E14582" s="20"/>
      <c r="F14582" s="22"/>
      <c r="G14582" s="21"/>
      <c r="H14582" s="9"/>
      <c r="I14582" s="9"/>
      <c r="J14582" s="21"/>
      <c r="K14582" s="9"/>
      <c r="L14582" s="22"/>
      <c r="N14582" s="14"/>
      <c r="O14582" s="26"/>
      <c r="P14582" s="16"/>
      <c r="Q14582" s="16"/>
    </row>
    <row r="14583" spans="1:17" x14ac:dyDescent="0.45">
      <c r="A14583" s="35"/>
      <c r="B14583" s="17"/>
      <c r="C14583" s="1"/>
      <c r="D14583" s="22"/>
      <c r="E14583" s="20"/>
      <c r="F14583" s="22"/>
      <c r="G14583" s="21"/>
      <c r="H14583" s="9"/>
      <c r="I14583" s="9"/>
      <c r="J14583" s="21"/>
      <c r="K14583" s="9"/>
      <c r="L14583" s="22"/>
      <c r="N14583" s="14"/>
      <c r="O14583" s="26"/>
      <c r="P14583" s="16"/>
      <c r="Q14583" s="16"/>
    </row>
    <row r="14584" spans="1:17" x14ac:dyDescent="0.45">
      <c r="A14584" s="35"/>
      <c r="B14584" s="17"/>
      <c r="C14584" s="1"/>
      <c r="D14584" s="22"/>
      <c r="E14584" s="20"/>
      <c r="F14584" s="22"/>
      <c r="G14584" s="21"/>
      <c r="H14584" s="9"/>
      <c r="I14584" s="9"/>
      <c r="J14584" s="21"/>
      <c r="K14584" s="9"/>
      <c r="L14584" s="22"/>
      <c r="N14584" s="14"/>
      <c r="O14584" s="26"/>
      <c r="P14584" s="16"/>
      <c r="Q14584" s="16"/>
    </row>
    <row r="14585" spans="1:17" x14ac:dyDescent="0.45">
      <c r="A14585" s="35"/>
      <c r="B14585" s="17"/>
      <c r="C14585" s="1"/>
      <c r="D14585" s="22"/>
      <c r="E14585" s="20"/>
      <c r="F14585" s="22"/>
      <c r="G14585" s="21"/>
      <c r="H14585" s="9"/>
      <c r="I14585" s="9"/>
      <c r="J14585" s="21"/>
      <c r="K14585" s="9"/>
      <c r="L14585" s="22"/>
      <c r="N14585" s="14"/>
      <c r="O14585" s="26"/>
      <c r="P14585" s="16"/>
      <c r="Q14585" s="16"/>
    </row>
    <row r="14586" spans="1:17" x14ac:dyDescent="0.45">
      <c r="A14586" s="35"/>
      <c r="B14586" s="17"/>
      <c r="C14586" s="1"/>
      <c r="D14586" s="22"/>
      <c r="E14586" s="20"/>
      <c r="F14586" s="22"/>
      <c r="G14586" s="21"/>
      <c r="H14586" s="9"/>
      <c r="I14586" s="9"/>
      <c r="J14586" s="21"/>
      <c r="K14586" s="9"/>
      <c r="L14586" s="22"/>
      <c r="N14586" s="14"/>
      <c r="O14586" s="26"/>
      <c r="P14586" s="16"/>
      <c r="Q14586" s="16"/>
    </row>
    <row r="14587" spans="1:17" x14ac:dyDescent="0.45">
      <c r="A14587" s="35"/>
      <c r="B14587" s="17"/>
      <c r="C14587" s="1"/>
      <c r="D14587" s="22"/>
      <c r="E14587" s="20"/>
      <c r="F14587" s="22"/>
      <c r="G14587" s="21"/>
      <c r="H14587" s="9"/>
      <c r="I14587" s="9"/>
      <c r="J14587" s="21"/>
      <c r="K14587" s="9"/>
      <c r="L14587" s="22"/>
      <c r="N14587" s="14"/>
      <c r="O14587" s="26"/>
      <c r="P14587" s="16"/>
      <c r="Q14587" s="16"/>
    </row>
    <row r="14588" spans="1:17" x14ac:dyDescent="0.45">
      <c r="A14588" s="35"/>
      <c r="B14588" s="17"/>
      <c r="C14588" s="1"/>
      <c r="D14588" s="22"/>
      <c r="E14588" s="20"/>
      <c r="F14588" s="22"/>
      <c r="G14588" s="21"/>
      <c r="H14588" s="9"/>
      <c r="I14588" s="9"/>
      <c r="J14588" s="21"/>
      <c r="K14588" s="9"/>
      <c r="L14588" s="22"/>
      <c r="N14588" s="14"/>
      <c r="O14588" s="26"/>
      <c r="P14588" s="16"/>
      <c r="Q14588" s="16"/>
    </row>
    <row r="14589" spans="1:17" x14ac:dyDescent="0.45">
      <c r="A14589" s="35"/>
      <c r="B14589" s="17"/>
      <c r="C14589" s="1"/>
      <c r="D14589" s="22"/>
      <c r="E14589" s="20"/>
      <c r="F14589" s="22"/>
      <c r="G14589" s="21"/>
      <c r="H14589" s="9"/>
      <c r="I14589" s="9"/>
      <c r="J14589" s="21"/>
      <c r="K14589" s="9"/>
      <c r="L14589" s="22"/>
      <c r="N14589" s="14"/>
      <c r="O14589" s="26"/>
      <c r="P14589" s="16"/>
      <c r="Q14589" s="16"/>
    </row>
    <row r="14590" spans="1:17" x14ac:dyDescent="0.45">
      <c r="A14590" s="35"/>
      <c r="B14590" s="17"/>
      <c r="C14590" s="1"/>
      <c r="D14590" s="22"/>
      <c r="E14590" s="20"/>
      <c r="F14590" s="22"/>
      <c r="G14590" s="21"/>
      <c r="H14590" s="9"/>
      <c r="I14590" s="9"/>
      <c r="J14590" s="21"/>
      <c r="K14590" s="9"/>
      <c r="L14590" s="22"/>
      <c r="N14590" s="14"/>
      <c r="O14590" s="26"/>
      <c r="P14590" s="16"/>
      <c r="Q14590" s="16"/>
    </row>
    <row r="14591" spans="1:17" x14ac:dyDescent="0.45">
      <c r="A14591" s="35"/>
      <c r="B14591" s="17"/>
      <c r="C14591" s="1"/>
      <c r="D14591" s="22"/>
      <c r="E14591" s="20"/>
      <c r="F14591" s="22"/>
      <c r="G14591" s="21"/>
      <c r="H14591" s="9"/>
      <c r="I14591" s="9"/>
      <c r="J14591" s="21"/>
      <c r="K14591" s="9"/>
      <c r="L14591" s="22"/>
      <c r="N14591" s="14"/>
      <c r="O14591" s="26"/>
      <c r="P14591" s="16"/>
      <c r="Q14591" s="16"/>
    </row>
    <row r="14592" spans="1:17" x14ac:dyDescent="0.45">
      <c r="A14592" s="35"/>
      <c r="B14592" s="17"/>
      <c r="C14592" s="1"/>
      <c r="D14592" s="22"/>
      <c r="E14592" s="20"/>
      <c r="F14592" s="22"/>
      <c r="G14592" s="21"/>
      <c r="H14592" s="9"/>
      <c r="I14592" s="9"/>
      <c r="J14592" s="21"/>
      <c r="K14592" s="9"/>
      <c r="L14592" s="22"/>
      <c r="N14592" s="14"/>
      <c r="O14592" s="26"/>
      <c r="P14592" s="16"/>
      <c r="Q14592" s="16"/>
    </row>
    <row r="14593" spans="1:17" x14ac:dyDescent="0.45">
      <c r="A14593" s="35"/>
      <c r="B14593" s="17"/>
      <c r="C14593" s="1"/>
      <c r="D14593" s="22"/>
      <c r="E14593" s="20"/>
      <c r="F14593" s="22"/>
      <c r="G14593" s="21"/>
      <c r="H14593" s="9"/>
      <c r="I14593" s="9"/>
      <c r="J14593" s="21"/>
      <c r="K14593" s="9"/>
      <c r="L14593" s="22"/>
      <c r="N14593" s="14"/>
      <c r="O14593" s="26"/>
      <c r="P14593" s="16"/>
      <c r="Q14593" s="16"/>
    </row>
    <row r="14594" spans="1:17" x14ac:dyDescent="0.45">
      <c r="A14594" s="35"/>
      <c r="B14594" s="17"/>
      <c r="C14594" s="1"/>
      <c r="D14594" s="22"/>
      <c r="E14594" s="20"/>
      <c r="F14594" s="22"/>
      <c r="G14594" s="21"/>
      <c r="H14594" s="9"/>
      <c r="I14594" s="9"/>
      <c r="J14594" s="21"/>
      <c r="K14594" s="9"/>
      <c r="L14594" s="22"/>
      <c r="N14594" s="14"/>
      <c r="O14594" s="26"/>
      <c r="P14594" s="16"/>
      <c r="Q14594" s="16"/>
    </row>
    <row r="14595" spans="1:17" x14ac:dyDescent="0.45">
      <c r="A14595" s="35"/>
      <c r="B14595" s="17"/>
      <c r="C14595" s="1"/>
      <c r="D14595" s="22"/>
      <c r="E14595" s="20"/>
      <c r="F14595" s="22"/>
      <c r="G14595" s="21"/>
      <c r="H14595" s="9"/>
      <c r="I14595" s="9"/>
      <c r="J14595" s="21"/>
      <c r="K14595" s="9"/>
      <c r="L14595" s="22"/>
      <c r="N14595" s="14"/>
      <c r="O14595" s="26"/>
      <c r="P14595" s="16"/>
      <c r="Q14595" s="16"/>
    </row>
    <row r="14596" spans="1:17" x14ac:dyDescent="0.45">
      <c r="A14596" s="35"/>
      <c r="B14596" s="17"/>
      <c r="C14596" s="1"/>
      <c r="D14596" s="22"/>
      <c r="E14596" s="20"/>
      <c r="F14596" s="22"/>
      <c r="G14596" s="21"/>
      <c r="H14596" s="9"/>
      <c r="I14596" s="9"/>
      <c r="J14596" s="21"/>
      <c r="K14596" s="9"/>
      <c r="L14596" s="22"/>
      <c r="N14596" s="14"/>
      <c r="O14596" s="26"/>
      <c r="P14596" s="16"/>
      <c r="Q14596" s="16"/>
    </row>
    <row r="14597" spans="1:17" x14ac:dyDescent="0.45">
      <c r="A14597" s="35"/>
      <c r="B14597" s="17"/>
      <c r="C14597" s="1"/>
      <c r="D14597" s="22"/>
      <c r="E14597" s="20"/>
      <c r="F14597" s="22"/>
      <c r="G14597" s="21"/>
      <c r="H14597" s="9"/>
      <c r="I14597" s="9"/>
      <c r="J14597" s="21"/>
      <c r="K14597" s="9"/>
      <c r="L14597" s="22"/>
      <c r="N14597" s="14"/>
      <c r="O14597" s="26"/>
      <c r="P14597" s="16"/>
      <c r="Q14597" s="16"/>
    </row>
    <row r="14598" spans="1:17" x14ac:dyDescent="0.45">
      <c r="A14598" s="35"/>
      <c r="B14598" s="17"/>
      <c r="C14598" s="1"/>
      <c r="D14598" s="22"/>
      <c r="E14598" s="20"/>
      <c r="F14598" s="22"/>
      <c r="G14598" s="21"/>
      <c r="H14598" s="9"/>
      <c r="I14598" s="9"/>
      <c r="J14598" s="21"/>
      <c r="K14598" s="9"/>
      <c r="L14598" s="22"/>
      <c r="N14598" s="14"/>
      <c r="O14598" s="26"/>
      <c r="P14598" s="16"/>
      <c r="Q14598" s="16"/>
    </row>
    <row r="14599" spans="1:17" x14ac:dyDescent="0.45">
      <c r="A14599" s="35"/>
      <c r="B14599" s="17"/>
      <c r="C14599" s="1"/>
      <c r="D14599" s="22"/>
      <c r="E14599" s="20"/>
      <c r="F14599" s="22"/>
      <c r="G14599" s="21"/>
      <c r="H14599" s="9"/>
      <c r="I14599" s="9"/>
      <c r="J14599" s="21"/>
      <c r="K14599" s="9"/>
      <c r="L14599" s="22"/>
      <c r="N14599" s="14"/>
      <c r="O14599" s="26"/>
      <c r="P14599" s="16"/>
      <c r="Q14599" s="16"/>
    </row>
    <row r="14600" spans="1:17" x14ac:dyDescent="0.45">
      <c r="A14600" s="35"/>
      <c r="B14600" s="17"/>
      <c r="C14600" s="1"/>
      <c r="D14600" s="22"/>
      <c r="E14600" s="20"/>
      <c r="F14600" s="22"/>
      <c r="G14600" s="21"/>
      <c r="H14600" s="9"/>
      <c r="I14600" s="9"/>
      <c r="J14600" s="21"/>
      <c r="K14600" s="9"/>
      <c r="L14600" s="22"/>
      <c r="N14600" s="14"/>
      <c r="O14600" s="26"/>
      <c r="P14600" s="16"/>
      <c r="Q14600" s="16"/>
    </row>
    <row r="14601" spans="1:17" x14ac:dyDescent="0.45">
      <c r="A14601" s="35"/>
      <c r="B14601" s="17"/>
      <c r="C14601" s="1"/>
      <c r="D14601" s="22"/>
      <c r="E14601" s="20"/>
      <c r="F14601" s="22"/>
      <c r="G14601" s="21"/>
      <c r="H14601" s="9"/>
      <c r="I14601" s="9"/>
      <c r="J14601" s="21"/>
      <c r="K14601" s="9"/>
      <c r="L14601" s="22"/>
      <c r="N14601" s="14"/>
      <c r="O14601" s="26"/>
      <c r="P14601" s="16"/>
      <c r="Q14601" s="16"/>
    </row>
    <row r="14602" spans="1:17" x14ac:dyDescent="0.45">
      <c r="A14602" s="35"/>
      <c r="B14602" s="17"/>
      <c r="C14602" s="1"/>
      <c r="D14602" s="22"/>
      <c r="E14602" s="20"/>
      <c r="F14602" s="22"/>
      <c r="G14602" s="21"/>
      <c r="H14602" s="9"/>
      <c r="I14602" s="9"/>
      <c r="J14602" s="21"/>
      <c r="K14602" s="9"/>
      <c r="L14602" s="22"/>
      <c r="N14602" s="14"/>
      <c r="O14602" s="26"/>
      <c r="P14602" s="16"/>
      <c r="Q14602" s="16"/>
    </row>
    <row r="14603" spans="1:17" x14ac:dyDescent="0.45">
      <c r="A14603" s="35"/>
      <c r="B14603" s="17"/>
      <c r="C14603" s="1"/>
      <c r="D14603" s="22"/>
      <c r="E14603" s="20"/>
      <c r="F14603" s="22"/>
      <c r="G14603" s="21"/>
      <c r="H14603" s="9"/>
      <c r="I14603" s="9"/>
      <c r="J14603" s="21"/>
      <c r="K14603" s="9"/>
      <c r="L14603" s="22"/>
      <c r="N14603" s="14"/>
      <c r="O14603" s="26"/>
      <c r="P14603" s="16"/>
      <c r="Q14603" s="16"/>
    </row>
    <row r="14604" spans="1:17" x14ac:dyDescent="0.45">
      <c r="A14604" s="35"/>
      <c r="B14604" s="17"/>
      <c r="C14604" s="1"/>
      <c r="D14604" s="22"/>
      <c r="E14604" s="20"/>
      <c r="F14604" s="22"/>
      <c r="G14604" s="21"/>
      <c r="H14604" s="9"/>
      <c r="I14604" s="9"/>
      <c r="J14604" s="21"/>
      <c r="K14604" s="9"/>
      <c r="L14604" s="22"/>
      <c r="N14604" s="14"/>
      <c r="O14604" s="26"/>
      <c r="P14604" s="16"/>
      <c r="Q14604" s="16"/>
    </row>
    <row r="14605" spans="1:17" x14ac:dyDescent="0.45">
      <c r="A14605" s="35"/>
      <c r="B14605" s="17"/>
      <c r="C14605" s="1"/>
      <c r="D14605" s="22"/>
      <c r="E14605" s="20"/>
      <c r="F14605" s="22"/>
      <c r="G14605" s="21"/>
      <c r="H14605" s="9"/>
      <c r="I14605" s="9"/>
      <c r="J14605" s="21"/>
      <c r="K14605" s="9"/>
      <c r="L14605" s="22"/>
      <c r="N14605" s="14"/>
      <c r="O14605" s="26"/>
      <c r="P14605" s="16"/>
      <c r="Q14605" s="16"/>
    </row>
    <row r="14606" spans="1:17" x14ac:dyDescent="0.45">
      <c r="A14606" s="35"/>
      <c r="B14606" s="17"/>
      <c r="C14606" s="1"/>
      <c r="D14606" s="22"/>
      <c r="E14606" s="20"/>
      <c r="F14606" s="22"/>
      <c r="G14606" s="21"/>
      <c r="H14606" s="9"/>
      <c r="I14606" s="9"/>
      <c r="J14606" s="21"/>
      <c r="K14606" s="9"/>
      <c r="L14606" s="22"/>
      <c r="N14606" s="14"/>
      <c r="O14606" s="26"/>
      <c r="P14606" s="16"/>
      <c r="Q14606" s="16"/>
    </row>
    <row r="14607" spans="1:17" x14ac:dyDescent="0.45">
      <c r="A14607" s="35"/>
      <c r="B14607" s="17"/>
      <c r="C14607" s="1"/>
      <c r="D14607" s="22"/>
      <c r="E14607" s="20"/>
      <c r="F14607" s="22"/>
      <c r="G14607" s="21"/>
      <c r="H14607" s="9"/>
      <c r="I14607" s="9"/>
      <c r="J14607" s="21"/>
      <c r="K14607" s="9"/>
      <c r="L14607" s="22"/>
      <c r="N14607" s="14"/>
      <c r="O14607" s="26"/>
      <c r="P14607" s="16"/>
      <c r="Q14607" s="16"/>
    </row>
    <row r="14608" spans="1:17" x14ac:dyDescent="0.45">
      <c r="A14608" s="35"/>
      <c r="B14608" s="17"/>
      <c r="C14608" s="1"/>
      <c r="D14608" s="22"/>
      <c r="E14608" s="20"/>
      <c r="F14608" s="22"/>
      <c r="G14608" s="21"/>
      <c r="H14608" s="9"/>
      <c r="I14608" s="9"/>
      <c r="J14608" s="21"/>
      <c r="K14608" s="9"/>
      <c r="L14608" s="22"/>
      <c r="N14608" s="14"/>
      <c r="O14608" s="26"/>
      <c r="P14608" s="16"/>
      <c r="Q14608" s="16"/>
    </row>
    <row r="14609" spans="1:17" x14ac:dyDescent="0.45">
      <c r="A14609" s="35"/>
      <c r="B14609" s="17"/>
      <c r="C14609" s="1"/>
      <c r="D14609" s="22"/>
      <c r="E14609" s="20"/>
      <c r="F14609" s="22"/>
      <c r="G14609" s="21"/>
      <c r="H14609" s="9"/>
      <c r="I14609" s="9"/>
      <c r="J14609" s="21"/>
      <c r="K14609" s="9"/>
      <c r="L14609" s="22"/>
      <c r="N14609" s="14"/>
      <c r="O14609" s="26"/>
      <c r="P14609" s="16"/>
      <c r="Q14609" s="16"/>
    </row>
    <row r="14610" spans="1:17" x14ac:dyDescent="0.45">
      <c r="A14610" s="35"/>
      <c r="B14610" s="17"/>
      <c r="C14610" s="1"/>
      <c r="D14610" s="22"/>
      <c r="E14610" s="20"/>
      <c r="F14610" s="22"/>
      <c r="G14610" s="21"/>
      <c r="H14610" s="9"/>
      <c r="I14610" s="9"/>
      <c r="J14610" s="21"/>
      <c r="K14610" s="9"/>
      <c r="L14610" s="22"/>
      <c r="N14610" s="14"/>
      <c r="O14610" s="26"/>
      <c r="P14610" s="16"/>
      <c r="Q14610" s="16"/>
    </row>
    <row r="14611" spans="1:17" x14ac:dyDescent="0.45">
      <c r="A14611" s="35"/>
      <c r="B14611" s="17"/>
      <c r="C14611" s="1"/>
      <c r="D14611" s="22"/>
      <c r="E14611" s="20"/>
      <c r="F14611" s="22"/>
      <c r="G14611" s="21"/>
      <c r="H14611" s="9"/>
      <c r="I14611" s="9"/>
      <c r="J14611" s="21"/>
      <c r="K14611" s="9"/>
      <c r="L14611" s="22"/>
      <c r="N14611" s="14"/>
      <c r="O14611" s="26"/>
      <c r="P14611" s="16"/>
      <c r="Q14611" s="16"/>
    </row>
    <row r="14612" spans="1:17" x14ac:dyDescent="0.45">
      <c r="A14612" s="35"/>
      <c r="B14612" s="17"/>
      <c r="C14612" s="1"/>
      <c r="D14612" s="22"/>
      <c r="E14612" s="20"/>
      <c r="F14612" s="22"/>
      <c r="G14612" s="21"/>
      <c r="H14612" s="9"/>
      <c r="I14612" s="9"/>
      <c r="J14612" s="21"/>
      <c r="K14612" s="9"/>
      <c r="L14612" s="22"/>
      <c r="N14612" s="14"/>
      <c r="O14612" s="26"/>
      <c r="P14612" s="16"/>
      <c r="Q14612" s="16"/>
    </row>
    <row r="14613" spans="1:17" x14ac:dyDescent="0.45">
      <c r="A14613" s="35"/>
      <c r="B14613" s="17"/>
      <c r="C14613" s="1"/>
      <c r="D14613" s="22"/>
      <c r="E14613" s="20"/>
      <c r="F14613" s="22"/>
      <c r="G14613" s="21"/>
      <c r="H14613" s="9"/>
      <c r="I14613" s="9"/>
      <c r="J14613" s="21"/>
      <c r="K14613" s="9"/>
      <c r="L14613" s="22"/>
      <c r="N14613" s="14"/>
      <c r="O14613" s="26"/>
      <c r="P14613" s="16"/>
      <c r="Q14613" s="16"/>
    </row>
    <row r="14614" spans="1:17" x14ac:dyDescent="0.45">
      <c r="A14614" s="35"/>
      <c r="B14614" s="17"/>
      <c r="C14614" s="1"/>
      <c r="D14614" s="22"/>
      <c r="E14614" s="20"/>
      <c r="F14614" s="22"/>
      <c r="G14614" s="21"/>
      <c r="H14614" s="9"/>
      <c r="I14614" s="9"/>
      <c r="J14614" s="21"/>
      <c r="K14614" s="9"/>
      <c r="L14614" s="22"/>
      <c r="N14614" s="14"/>
      <c r="O14614" s="26"/>
      <c r="P14614" s="16"/>
      <c r="Q14614" s="16"/>
    </row>
    <row r="14615" spans="1:17" x14ac:dyDescent="0.45">
      <c r="A14615" s="35"/>
      <c r="B14615" s="17"/>
      <c r="C14615" s="1"/>
      <c r="D14615" s="22"/>
      <c r="E14615" s="20"/>
      <c r="F14615" s="22"/>
      <c r="G14615" s="21"/>
      <c r="H14615" s="9"/>
      <c r="I14615" s="9"/>
      <c r="J14615" s="21"/>
      <c r="K14615" s="9"/>
      <c r="L14615" s="22"/>
      <c r="N14615" s="14"/>
      <c r="O14615" s="26"/>
      <c r="P14615" s="16"/>
      <c r="Q14615" s="16"/>
    </row>
    <row r="14616" spans="1:17" x14ac:dyDescent="0.45">
      <c r="A14616" s="35"/>
      <c r="B14616" s="17"/>
      <c r="C14616" s="1"/>
      <c r="D14616" s="22"/>
      <c r="E14616" s="20"/>
      <c r="F14616" s="22"/>
      <c r="G14616" s="21"/>
      <c r="H14616" s="9"/>
      <c r="I14616" s="9"/>
      <c r="J14616" s="21"/>
      <c r="K14616" s="9"/>
      <c r="L14616" s="22"/>
      <c r="N14616" s="14"/>
      <c r="O14616" s="26"/>
      <c r="P14616" s="16"/>
      <c r="Q14616" s="16"/>
    </row>
    <row r="14617" spans="1:17" x14ac:dyDescent="0.45">
      <c r="A14617" s="35"/>
      <c r="B14617" s="17"/>
      <c r="C14617" s="1"/>
      <c r="D14617" s="22"/>
      <c r="E14617" s="20"/>
      <c r="F14617" s="22"/>
      <c r="G14617" s="21"/>
      <c r="H14617" s="9"/>
      <c r="I14617" s="9"/>
      <c r="J14617" s="21"/>
      <c r="K14617" s="9"/>
      <c r="L14617" s="22"/>
      <c r="N14617" s="14"/>
      <c r="O14617" s="26"/>
      <c r="P14617" s="16"/>
      <c r="Q14617" s="16"/>
    </row>
    <row r="14618" spans="1:17" x14ac:dyDescent="0.45">
      <c r="A14618" s="35"/>
      <c r="B14618" s="17"/>
      <c r="C14618" s="1"/>
      <c r="D14618" s="22"/>
      <c r="E14618" s="20"/>
      <c r="F14618" s="22"/>
      <c r="G14618" s="21"/>
      <c r="H14618" s="9"/>
      <c r="I14618" s="9"/>
      <c r="J14618" s="21"/>
      <c r="K14618" s="9"/>
      <c r="L14618" s="22"/>
      <c r="N14618" s="14"/>
      <c r="O14618" s="26"/>
      <c r="P14618" s="16"/>
      <c r="Q14618" s="16"/>
    </row>
    <row r="14619" spans="1:17" x14ac:dyDescent="0.45">
      <c r="A14619" s="35"/>
      <c r="B14619" s="17"/>
      <c r="C14619" s="1"/>
      <c r="D14619" s="22"/>
      <c r="E14619" s="20"/>
      <c r="F14619" s="22"/>
      <c r="G14619" s="21"/>
      <c r="H14619" s="9"/>
      <c r="I14619" s="9"/>
      <c r="J14619" s="21"/>
      <c r="K14619" s="9"/>
      <c r="L14619" s="22"/>
      <c r="N14619" s="14"/>
      <c r="O14619" s="26"/>
      <c r="P14619" s="16"/>
      <c r="Q14619" s="16"/>
    </row>
    <row r="14620" spans="1:17" x14ac:dyDescent="0.45">
      <c r="A14620" s="35"/>
      <c r="B14620" s="17"/>
      <c r="C14620" s="1"/>
      <c r="D14620" s="22"/>
      <c r="E14620" s="20"/>
      <c r="F14620" s="22"/>
      <c r="G14620" s="21"/>
      <c r="H14620" s="9"/>
      <c r="I14620" s="9"/>
      <c r="J14620" s="21"/>
      <c r="K14620" s="9"/>
      <c r="L14620" s="22"/>
      <c r="N14620" s="14"/>
      <c r="O14620" s="26"/>
      <c r="P14620" s="16"/>
      <c r="Q14620" s="16"/>
    </row>
    <row r="14621" spans="1:17" x14ac:dyDescent="0.45">
      <c r="A14621" s="35"/>
      <c r="B14621" s="17"/>
      <c r="C14621" s="1"/>
      <c r="D14621" s="22"/>
      <c r="E14621" s="20"/>
      <c r="F14621" s="22"/>
      <c r="G14621" s="21"/>
      <c r="H14621" s="9"/>
      <c r="I14621" s="9"/>
      <c r="J14621" s="21"/>
      <c r="K14621" s="9"/>
      <c r="L14621" s="22"/>
      <c r="N14621" s="14"/>
      <c r="O14621" s="26"/>
      <c r="P14621" s="16"/>
      <c r="Q14621" s="16"/>
    </row>
    <row r="14622" spans="1:17" x14ac:dyDescent="0.45">
      <c r="A14622" s="35"/>
      <c r="B14622" s="17"/>
      <c r="C14622" s="1"/>
      <c r="D14622" s="22"/>
      <c r="E14622" s="20"/>
      <c r="F14622" s="22"/>
      <c r="G14622" s="21"/>
      <c r="H14622" s="9"/>
      <c r="I14622" s="9"/>
      <c r="J14622" s="21"/>
      <c r="K14622" s="9"/>
      <c r="L14622" s="22"/>
      <c r="N14622" s="14"/>
      <c r="O14622" s="26"/>
      <c r="P14622" s="16"/>
      <c r="Q14622" s="16"/>
    </row>
    <row r="14623" spans="1:17" x14ac:dyDescent="0.45">
      <c r="A14623" s="35"/>
      <c r="B14623" s="17"/>
      <c r="C14623" s="1"/>
      <c r="D14623" s="22"/>
      <c r="E14623" s="20"/>
      <c r="F14623" s="22"/>
      <c r="G14623" s="21"/>
      <c r="H14623" s="9"/>
      <c r="I14623" s="9"/>
      <c r="J14623" s="21"/>
      <c r="K14623" s="9"/>
      <c r="L14623" s="22"/>
      <c r="N14623" s="14"/>
      <c r="O14623" s="26"/>
      <c r="P14623" s="16"/>
      <c r="Q14623" s="16"/>
    </row>
    <row r="14624" spans="1:17" x14ac:dyDescent="0.45">
      <c r="A14624" s="35"/>
      <c r="B14624" s="17"/>
      <c r="C14624" s="1"/>
      <c r="D14624" s="22"/>
      <c r="E14624" s="20"/>
      <c r="F14624" s="22"/>
      <c r="G14624" s="21"/>
      <c r="H14624" s="9"/>
      <c r="I14624" s="9"/>
      <c r="J14624" s="21"/>
      <c r="K14624" s="9"/>
      <c r="L14624" s="22"/>
      <c r="N14624" s="14"/>
      <c r="O14624" s="26"/>
      <c r="P14624" s="16"/>
      <c r="Q14624" s="16"/>
    </row>
    <row r="14625" spans="1:17" x14ac:dyDescent="0.45">
      <c r="A14625" s="35"/>
      <c r="B14625" s="17"/>
      <c r="C14625" s="1"/>
      <c r="D14625" s="22"/>
      <c r="E14625" s="20"/>
      <c r="F14625" s="22"/>
      <c r="G14625" s="21"/>
      <c r="H14625" s="9"/>
      <c r="I14625" s="9"/>
      <c r="J14625" s="21"/>
      <c r="K14625" s="9"/>
      <c r="L14625" s="22"/>
      <c r="N14625" s="14"/>
      <c r="O14625" s="26"/>
      <c r="P14625" s="16"/>
      <c r="Q14625" s="16"/>
    </row>
    <row r="14626" spans="1:17" x14ac:dyDescent="0.45">
      <c r="A14626" s="35"/>
      <c r="B14626" s="17"/>
      <c r="C14626" s="1"/>
      <c r="D14626" s="22"/>
      <c r="E14626" s="20"/>
      <c r="F14626" s="22"/>
      <c r="G14626" s="21"/>
      <c r="H14626" s="9"/>
      <c r="I14626" s="9"/>
      <c r="J14626" s="21"/>
      <c r="K14626" s="9"/>
      <c r="L14626" s="22"/>
      <c r="N14626" s="14"/>
      <c r="O14626" s="26"/>
      <c r="P14626" s="16"/>
      <c r="Q14626" s="16"/>
    </row>
    <row r="14627" spans="1:17" x14ac:dyDescent="0.45">
      <c r="A14627" s="35"/>
      <c r="B14627" s="17"/>
      <c r="C14627" s="1"/>
      <c r="D14627" s="22"/>
      <c r="E14627" s="20"/>
      <c r="F14627" s="22"/>
      <c r="G14627" s="21"/>
      <c r="H14627" s="9"/>
      <c r="I14627" s="9"/>
      <c r="J14627" s="21"/>
      <c r="K14627" s="9"/>
      <c r="L14627" s="22"/>
      <c r="N14627" s="14"/>
      <c r="O14627" s="26"/>
      <c r="P14627" s="16"/>
      <c r="Q14627" s="16"/>
    </row>
    <row r="14628" spans="1:17" x14ac:dyDescent="0.45">
      <c r="A14628" s="35"/>
      <c r="B14628" s="17"/>
      <c r="C14628" s="1"/>
      <c r="D14628" s="22"/>
      <c r="E14628" s="20"/>
      <c r="F14628" s="22"/>
      <c r="G14628" s="21"/>
      <c r="H14628" s="9"/>
      <c r="I14628" s="9"/>
      <c r="J14628" s="21"/>
      <c r="K14628" s="9"/>
      <c r="L14628" s="22"/>
      <c r="N14628" s="14"/>
      <c r="O14628" s="26"/>
      <c r="P14628" s="16"/>
      <c r="Q14628" s="16"/>
    </row>
    <row r="14629" spans="1:17" x14ac:dyDescent="0.45">
      <c r="A14629" s="35"/>
      <c r="B14629" s="17"/>
      <c r="C14629" s="1"/>
      <c r="D14629" s="22"/>
      <c r="E14629" s="20"/>
      <c r="F14629" s="22"/>
      <c r="G14629" s="21"/>
      <c r="H14629" s="9"/>
      <c r="I14629" s="9"/>
      <c r="J14629" s="21"/>
      <c r="K14629" s="9"/>
      <c r="L14629" s="22"/>
      <c r="N14629" s="14"/>
      <c r="O14629" s="26"/>
      <c r="P14629" s="16"/>
      <c r="Q14629" s="16"/>
    </row>
    <row r="14630" spans="1:17" x14ac:dyDescent="0.45">
      <c r="A14630" s="35"/>
      <c r="B14630" s="17"/>
      <c r="C14630" s="1"/>
      <c r="D14630" s="22"/>
      <c r="E14630" s="20"/>
      <c r="F14630" s="22"/>
      <c r="G14630" s="21"/>
      <c r="H14630" s="9"/>
      <c r="I14630" s="9"/>
      <c r="J14630" s="21"/>
      <c r="K14630" s="9"/>
      <c r="L14630" s="22"/>
      <c r="N14630" s="14"/>
      <c r="O14630" s="26"/>
      <c r="P14630" s="16"/>
      <c r="Q14630" s="16"/>
    </row>
    <row r="14631" spans="1:17" x14ac:dyDescent="0.45">
      <c r="A14631" s="35"/>
      <c r="B14631" s="17"/>
      <c r="C14631" s="1"/>
      <c r="D14631" s="22"/>
      <c r="E14631" s="20"/>
      <c r="F14631" s="22"/>
      <c r="G14631" s="21"/>
      <c r="H14631" s="9"/>
      <c r="I14631" s="9"/>
      <c r="J14631" s="21"/>
      <c r="K14631" s="9"/>
      <c r="L14631" s="22"/>
      <c r="N14631" s="14"/>
      <c r="O14631" s="26"/>
      <c r="P14631" s="16"/>
      <c r="Q14631" s="16"/>
    </row>
    <row r="14632" spans="1:17" x14ac:dyDescent="0.45">
      <c r="A14632" s="35"/>
      <c r="B14632" s="17"/>
      <c r="C14632" s="1"/>
      <c r="D14632" s="22"/>
      <c r="E14632" s="20"/>
      <c r="F14632" s="22"/>
      <c r="G14632" s="21"/>
      <c r="H14632" s="9"/>
      <c r="I14632" s="9"/>
      <c r="J14632" s="21"/>
      <c r="K14632" s="9"/>
      <c r="L14632" s="22"/>
      <c r="N14632" s="14"/>
      <c r="O14632" s="26"/>
      <c r="P14632" s="16"/>
      <c r="Q14632" s="16"/>
    </row>
    <row r="14633" spans="1:17" x14ac:dyDescent="0.45">
      <c r="A14633" s="35"/>
      <c r="B14633" s="17"/>
      <c r="C14633" s="1"/>
      <c r="D14633" s="22"/>
      <c r="E14633" s="20"/>
      <c r="F14633" s="22"/>
      <c r="G14633" s="21"/>
      <c r="H14633" s="9"/>
      <c r="I14633" s="9"/>
      <c r="J14633" s="21"/>
      <c r="K14633" s="9"/>
      <c r="L14633" s="22"/>
      <c r="N14633" s="14"/>
      <c r="O14633" s="26"/>
      <c r="P14633" s="16"/>
      <c r="Q14633" s="16"/>
    </row>
    <row r="14634" spans="1:17" x14ac:dyDescent="0.45">
      <c r="A14634" s="35"/>
      <c r="B14634" s="17"/>
      <c r="C14634" s="1"/>
      <c r="D14634" s="22"/>
      <c r="E14634" s="20"/>
      <c r="F14634" s="22"/>
      <c r="G14634" s="21"/>
      <c r="H14634" s="9"/>
      <c r="I14634" s="9"/>
      <c r="J14634" s="21"/>
      <c r="K14634" s="9"/>
      <c r="L14634" s="22"/>
      <c r="N14634" s="14"/>
      <c r="O14634" s="26"/>
      <c r="P14634" s="16"/>
      <c r="Q14634" s="16"/>
    </row>
    <row r="14635" spans="1:17" x14ac:dyDescent="0.45">
      <c r="A14635" s="35"/>
      <c r="B14635" s="17"/>
      <c r="C14635" s="1"/>
      <c r="D14635" s="22"/>
      <c r="E14635" s="20"/>
      <c r="F14635" s="22"/>
      <c r="G14635" s="21"/>
      <c r="H14635" s="9"/>
      <c r="I14635" s="9"/>
      <c r="J14635" s="21"/>
      <c r="K14635" s="9"/>
      <c r="L14635" s="22"/>
      <c r="N14635" s="14"/>
      <c r="O14635" s="26"/>
      <c r="P14635" s="16"/>
      <c r="Q14635" s="16"/>
    </row>
    <row r="14636" spans="1:17" x14ac:dyDescent="0.45">
      <c r="A14636" s="35"/>
      <c r="B14636" s="17"/>
      <c r="C14636" s="1"/>
      <c r="D14636" s="22"/>
      <c r="E14636" s="20"/>
      <c r="F14636" s="22"/>
      <c r="G14636" s="21"/>
      <c r="H14636" s="9"/>
      <c r="I14636" s="9"/>
      <c r="J14636" s="21"/>
      <c r="K14636" s="9"/>
      <c r="L14636" s="22"/>
      <c r="N14636" s="14"/>
      <c r="O14636" s="26"/>
      <c r="P14636" s="16"/>
      <c r="Q14636" s="16"/>
    </row>
    <row r="14637" spans="1:17" x14ac:dyDescent="0.45">
      <c r="A14637" s="35"/>
      <c r="B14637" s="17"/>
      <c r="C14637" s="1"/>
      <c r="D14637" s="22"/>
      <c r="E14637" s="20"/>
      <c r="F14637" s="22"/>
      <c r="G14637" s="21"/>
      <c r="H14637" s="9"/>
      <c r="I14637" s="9"/>
      <c r="J14637" s="21"/>
      <c r="K14637" s="9"/>
      <c r="L14637" s="22"/>
      <c r="N14637" s="14"/>
      <c r="O14637" s="26"/>
      <c r="P14637" s="16"/>
      <c r="Q14637" s="16"/>
    </row>
    <row r="14638" spans="1:17" x14ac:dyDescent="0.45">
      <c r="A14638" s="35"/>
      <c r="B14638" s="17"/>
      <c r="C14638" s="1"/>
      <c r="D14638" s="22"/>
      <c r="E14638" s="20"/>
      <c r="F14638" s="22"/>
      <c r="G14638" s="21"/>
      <c r="H14638" s="9"/>
      <c r="I14638" s="9"/>
      <c r="J14638" s="21"/>
      <c r="K14638" s="9"/>
      <c r="L14638" s="22"/>
      <c r="N14638" s="14"/>
      <c r="O14638" s="26"/>
      <c r="P14638" s="16"/>
      <c r="Q14638" s="16"/>
    </row>
    <row r="14639" spans="1:17" x14ac:dyDescent="0.45">
      <c r="A14639" s="35"/>
      <c r="B14639" s="17"/>
      <c r="C14639" s="1"/>
      <c r="D14639" s="22"/>
      <c r="E14639" s="20"/>
      <c r="F14639" s="22"/>
      <c r="G14639" s="21"/>
      <c r="H14639" s="9"/>
      <c r="I14639" s="9"/>
      <c r="J14639" s="21"/>
      <c r="K14639" s="9"/>
      <c r="L14639" s="22"/>
      <c r="N14639" s="14"/>
      <c r="O14639" s="26"/>
      <c r="P14639" s="16"/>
      <c r="Q14639" s="16"/>
    </row>
    <row r="14640" spans="1:17" x14ac:dyDescent="0.45">
      <c r="A14640" s="35"/>
      <c r="B14640" s="17"/>
      <c r="C14640" s="1"/>
      <c r="D14640" s="22"/>
      <c r="E14640" s="20"/>
      <c r="F14640" s="22"/>
      <c r="G14640" s="21"/>
      <c r="H14640" s="9"/>
      <c r="I14640" s="9"/>
      <c r="J14640" s="21"/>
      <c r="K14640" s="9"/>
      <c r="L14640" s="22"/>
      <c r="N14640" s="14"/>
      <c r="O14640" s="26"/>
      <c r="P14640" s="16"/>
      <c r="Q14640" s="16"/>
    </row>
    <row r="14641" spans="1:17" x14ac:dyDescent="0.45">
      <c r="A14641" s="35"/>
      <c r="B14641" s="17"/>
      <c r="C14641" s="1"/>
      <c r="D14641" s="22"/>
      <c r="E14641" s="20"/>
      <c r="F14641" s="22"/>
      <c r="G14641" s="21"/>
      <c r="H14641" s="9"/>
      <c r="I14641" s="9"/>
      <c r="J14641" s="21"/>
      <c r="K14641" s="9"/>
      <c r="L14641" s="22"/>
      <c r="N14641" s="14"/>
      <c r="O14641" s="26"/>
      <c r="P14641" s="16"/>
      <c r="Q14641" s="16"/>
    </row>
    <row r="14642" spans="1:17" x14ac:dyDescent="0.45">
      <c r="A14642" s="35"/>
      <c r="B14642" s="17"/>
      <c r="C14642" s="1"/>
      <c r="D14642" s="22"/>
      <c r="E14642" s="20"/>
      <c r="F14642" s="22"/>
      <c r="G14642" s="21"/>
      <c r="H14642" s="9"/>
      <c r="I14642" s="9"/>
      <c r="J14642" s="21"/>
      <c r="K14642" s="9"/>
      <c r="L14642" s="22"/>
      <c r="N14642" s="14"/>
      <c r="O14642" s="26"/>
      <c r="P14642" s="16"/>
      <c r="Q14642" s="16"/>
    </row>
    <row r="14643" spans="1:17" x14ac:dyDescent="0.45">
      <c r="A14643" s="35"/>
      <c r="B14643" s="17"/>
      <c r="C14643" s="1"/>
      <c r="D14643" s="22"/>
      <c r="E14643" s="20"/>
      <c r="F14643" s="22"/>
      <c r="G14643" s="21"/>
      <c r="H14643" s="9"/>
      <c r="I14643" s="9"/>
      <c r="J14643" s="21"/>
      <c r="K14643" s="9"/>
      <c r="L14643" s="22"/>
      <c r="N14643" s="14"/>
      <c r="O14643" s="26"/>
      <c r="P14643" s="16"/>
      <c r="Q14643" s="16"/>
    </row>
    <row r="14644" spans="1:17" x14ac:dyDescent="0.45">
      <c r="A14644" s="35"/>
      <c r="B14644" s="17"/>
      <c r="C14644" s="1"/>
      <c r="D14644" s="22"/>
      <c r="E14644" s="20"/>
      <c r="F14644" s="22"/>
      <c r="G14644" s="21"/>
      <c r="H14644" s="9"/>
      <c r="I14644" s="9"/>
      <c r="J14644" s="21"/>
      <c r="K14644" s="9"/>
      <c r="L14644" s="22"/>
      <c r="N14644" s="14"/>
      <c r="O14644" s="26"/>
      <c r="P14644" s="16"/>
      <c r="Q14644" s="16"/>
    </row>
    <row r="14645" spans="1:17" x14ac:dyDescent="0.45">
      <c r="A14645" s="35"/>
      <c r="B14645" s="17"/>
      <c r="C14645" s="1"/>
      <c r="D14645" s="22"/>
      <c r="E14645" s="20"/>
      <c r="F14645" s="22"/>
      <c r="G14645" s="21"/>
      <c r="H14645" s="9"/>
      <c r="I14645" s="9"/>
      <c r="J14645" s="21"/>
      <c r="K14645" s="9"/>
      <c r="L14645" s="22"/>
      <c r="N14645" s="14"/>
      <c r="O14645" s="26"/>
      <c r="P14645" s="16"/>
      <c r="Q14645" s="16"/>
    </row>
    <row r="14646" spans="1:17" x14ac:dyDescent="0.45">
      <c r="A14646" s="35"/>
      <c r="B14646" s="17"/>
      <c r="C14646" s="1"/>
      <c r="D14646" s="22"/>
      <c r="E14646" s="20"/>
      <c r="F14646" s="22"/>
      <c r="G14646" s="21"/>
      <c r="H14646" s="9"/>
      <c r="I14646" s="9"/>
      <c r="J14646" s="21"/>
      <c r="K14646" s="9"/>
      <c r="L14646" s="22"/>
      <c r="N14646" s="14"/>
      <c r="O14646" s="26"/>
      <c r="P14646" s="16"/>
      <c r="Q14646" s="16"/>
    </row>
    <row r="14647" spans="1:17" x14ac:dyDescent="0.45">
      <c r="A14647" s="35"/>
      <c r="B14647" s="17"/>
      <c r="C14647" s="1"/>
      <c r="D14647" s="22"/>
      <c r="E14647" s="20"/>
      <c r="F14647" s="22"/>
      <c r="G14647" s="21"/>
      <c r="H14647" s="9"/>
      <c r="I14647" s="9"/>
      <c r="J14647" s="21"/>
      <c r="K14647" s="9"/>
      <c r="L14647" s="22"/>
      <c r="N14647" s="14"/>
      <c r="O14647" s="26"/>
      <c r="P14647" s="16"/>
      <c r="Q14647" s="16"/>
    </row>
    <row r="14648" spans="1:17" x14ac:dyDescent="0.45">
      <c r="A14648" s="35"/>
      <c r="B14648" s="17"/>
      <c r="C14648" s="1"/>
      <c r="D14648" s="22"/>
      <c r="E14648" s="20"/>
      <c r="F14648" s="22"/>
      <c r="G14648" s="21"/>
      <c r="H14648" s="9"/>
      <c r="I14648" s="9"/>
      <c r="J14648" s="21"/>
      <c r="K14648" s="9"/>
      <c r="L14648" s="22"/>
      <c r="N14648" s="14"/>
      <c r="O14648" s="26"/>
      <c r="P14648" s="16"/>
      <c r="Q14648" s="16"/>
    </row>
    <row r="14649" spans="1:17" x14ac:dyDescent="0.45">
      <c r="A14649" s="35"/>
      <c r="B14649" s="17"/>
      <c r="C14649" s="1"/>
      <c r="D14649" s="22"/>
      <c r="E14649" s="20"/>
      <c r="F14649" s="22"/>
      <c r="G14649" s="21"/>
      <c r="H14649" s="9"/>
      <c r="I14649" s="9"/>
      <c r="J14649" s="21"/>
      <c r="K14649" s="9"/>
      <c r="L14649" s="22"/>
      <c r="N14649" s="14"/>
      <c r="O14649" s="26"/>
      <c r="P14649" s="16"/>
      <c r="Q14649" s="16"/>
    </row>
    <row r="14650" spans="1:17" x14ac:dyDescent="0.45">
      <c r="A14650" s="35"/>
      <c r="B14650" s="17"/>
      <c r="C14650" s="1"/>
      <c r="D14650" s="22"/>
      <c r="E14650" s="20"/>
      <c r="F14650" s="22"/>
      <c r="G14650" s="21"/>
      <c r="H14650" s="9"/>
      <c r="I14650" s="9"/>
      <c r="J14650" s="21"/>
      <c r="K14650" s="9"/>
      <c r="L14650" s="22"/>
      <c r="N14650" s="14"/>
      <c r="O14650" s="26"/>
      <c r="P14650" s="16"/>
      <c r="Q14650" s="16"/>
    </row>
    <row r="14651" spans="1:17" x14ac:dyDescent="0.45">
      <c r="A14651" s="35"/>
      <c r="B14651" s="17"/>
      <c r="C14651" s="1"/>
      <c r="D14651" s="22"/>
      <c r="E14651" s="20"/>
      <c r="F14651" s="22"/>
      <c r="G14651" s="21"/>
      <c r="H14651" s="9"/>
      <c r="I14651" s="9"/>
      <c r="J14651" s="21"/>
      <c r="K14651" s="9"/>
      <c r="L14651" s="22"/>
      <c r="N14651" s="14"/>
      <c r="O14651" s="26"/>
      <c r="P14651" s="16"/>
      <c r="Q14651" s="16"/>
    </row>
    <row r="14652" spans="1:17" x14ac:dyDescent="0.45">
      <c r="A14652" s="35"/>
      <c r="B14652" s="17"/>
      <c r="C14652" s="1"/>
      <c r="D14652" s="22"/>
      <c r="E14652" s="20"/>
      <c r="F14652" s="22"/>
      <c r="G14652" s="21"/>
      <c r="H14652" s="9"/>
      <c r="I14652" s="9"/>
      <c r="J14652" s="21"/>
      <c r="K14652" s="9"/>
      <c r="L14652" s="22"/>
      <c r="N14652" s="14"/>
      <c r="O14652" s="26"/>
      <c r="P14652" s="16"/>
      <c r="Q14652" s="16"/>
    </row>
    <row r="14653" spans="1:17" x14ac:dyDescent="0.45">
      <c r="A14653" s="35"/>
      <c r="B14653" s="17"/>
      <c r="C14653" s="1"/>
      <c r="D14653" s="22"/>
      <c r="E14653" s="20"/>
      <c r="F14653" s="22"/>
      <c r="G14653" s="21"/>
      <c r="H14653" s="9"/>
      <c r="I14653" s="9"/>
      <c r="J14653" s="21"/>
      <c r="K14653" s="9"/>
      <c r="L14653" s="22"/>
      <c r="N14653" s="14"/>
      <c r="O14653" s="26"/>
      <c r="P14653" s="16"/>
      <c r="Q14653" s="16"/>
    </row>
    <row r="14654" spans="1:17" x14ac:dyDescent="0.45">
      <c r="A14654" s="35"/>
      <c r="B14654" s="17"/>
      <c r="C14654" s="1"/>
      <c r="D14654" s="22"/>
      <c r="E14654" s="20"/>
      <c r="F14654" s="22"/>
      <c r="G14654" s="21"/>
      <c r="H14654" s="9"/>
      <c r="I14654" s="9"/>
      <c r="J14654" s="21"/>
      <c r="K14654" s="9"/>
      <c r="L14654" s="22"/>
      <c r="N14654" s="14"/>
      <c r="O14654" s="26"/>
      <c r="P14654" s="16"/>
      <c r="Q14654" s="16"/>
    </row>
    <row r="14655" spans="1:17" x14ac:dyDescent="0.45">
      <c r="A14655" s="35"/>
      <c r="B14655" s="17"/>
      <c r="C14655" s="1"/>
      <c r="D14655" s="22"/>
      <c r="E14655" s="20"/>
      <c r="F14655" s="22"/>
      <c r="G14655" s="21"/>
      <c r="H14655" s="9"/>
      <c r="I14655" s="9"/>
      <c r="J14655" s="21"/>
      <c r="K14655" s="9"/>
      <c r="L14655" s="22"/>
      <c r="N14655" s="14"/>
      <c r="O14655" s="26"/>
      <c r="P14655" s="16"/>
      <c r="Q14655" s="16"/>
    </row>
    <row r="14656" spans="1:17" x14ac:dyDescent="0.45">
      <c r="A14656" s="35"/>
      <c r="B14656" s="17"/>
      <c r="C14656" s="1"/>
      <c r="D14656" s="22"/>
      <c r="E14656" s="20"/>
      <c r="F14656" s="22"/>
      <c r="G14656" s="21"/>
      <c r="H14656" s="9"/>
      <c r="I14656" s="9"/>
      <c r="J14656" s="21"/>
      <c r="K14656" s="9"/>
      <c r="L14656" s="22"/>
      <c r="N14656" s="14"/>
      <c r="O14656" s="26"/>
      <c r="P14656" s="16"/>
      <c r="Q14656" s="16"/>
    </row>
    <row r="14657" spans="1:17" x14ac:dyDescent="0.45">
      <c r="A14657" s="35"/>
      <c r="B14657" s="17"/>
      <c r="C14657" s="1"/>
      <c r="D14657" s="22"/>
      <c r="E14657" s="20"/>
      <c r="F14657" s="22"/>
      <c r="G14657" s="21"/>
      <c r="H14657" s="9"/>
      <c r="I14657" s="9"/>
      <c r="J14657" s="21"/>
      <c r="K14657" s="9"/>
      <c r="L14657" s="22"/>
      <c r="N14657" s="14"/>
      <c r="O14657" s="26"/>
      <c r="P14657" s="16"/>
      <c r="Q14657" s="16"/>
    </row>
    <row r="14658" spans="1:17" x14ac:dyDescent="0.45">
      <c r="A14658" s="35"/>
      <c r="B14658" s="17"/>
      <c r="C14658" s="1"/>
      <c r="D14658" s="22"/>
      <c r="E14658" s="20"/>
      <c r="F14658" s="22"/>
      <c r="G14658" s="21"/>
      <c r="H14658" s="9"/>
      <c r="I14658" s="9"/>
      <c r="J14658" s="21"/>
      <c r="K14658" s="9"/>
      <c r="L14658" s="22"/>
      <c r="N14658" s="14"/>
      <c r="O14658" s="26"/>
      <c r="P14658" s="16"/>
      <c r="Q14658" s="16"/>
    </row>
    <row r="14659" spans="1:17" x14ac:dyDescent="0.45">
      <c r="A14659" s="35"/>
      <c r="B14659" s="17"/>
      <c r="C14659" s="1"/>
      <c r="D14659" s="22"/>
      <c r="E14659" s="20"/>
      <c r="F14659" s="22"/>
      <c r="G14659" s="21"/>
      <c r="H14659" s="9"/>
      <c r="I14659" s="9"/>
      <c r="J14659" s="21"/>
      <c r="K14659" s="9"/>
      <c r="L14659" s="22"/>
      <c r="N14659" s="14"/>
      <c r="O14659" s="26"/>
      <c r="P14659" s="16"/>
      <c r="Q14659" s="16"/>
    </row>
    <row r="14660" spans="1:17" x14ac:dyDescent="0.45">
      <c r="A14660" s="35"/>
      <c r="B14660" s="17"/>
      <c r="C14660" s="1"/>
      <c r="D14660" s="22"/>
      <c r="E14660" s="20"/>
      <c r="F14660" s="22"/>
      <c r="G14660" s="21"/>
      <c r="H14660" s="9"/>
      <c r="I14660" s="9"/>
      <c r="J14660" s="21"/>
      <c r="K14660" s="9"/>
      <c r="L14660" s="22"/>
      <c r="N14660" s="14"/>
      <c r="O14660" s="26"/>
      <c r="P14660" s="16"/>
      <c r="Q14660" s="16"/>
    </row>
    <row r="14661" spans="1:17" x14ac:dyDescent="0.45">
      <c r="A14661" s="35"/>
      <c r="B14661" s="17"/>
      <c r="C14661" s="1"/>
      <c r="D14661" s="22"/>
      <c r="E14661" s="20"/>
      <c r="F14661" s="22"/>
      <c r="G14661" s="21"/>
      <c r="H14661" s="9"/>
      <c r="I14661" s="9"/>
      <c r="J14661" s="21"/>
      <c r="K14661" s="9"/>
      <c r="L14661" s="22"/>
      <c r="N14661" s="14"/>
      <c r="O14661" s="26"/>
      <c r="P14661" s="16"/>
      <c r="Q14661" s="16"/>
    </row>
    <row r="14662" spans="1:17" x14ac:dyDescent="0.45">
      <c r="A14662" s="35"/>
      <c r="B14662" s="17"/>
      <c r="C14662" s="1"/>
      <c r="D14662" s="22"/>
      <c r="E14662" s="20"/>
      <c r="F14662" s="22"/>
      <c r="G14662" s="21"/>
      <c r="H14662" s="9"/>
      <c r="I14662" s="9"/>
      <c r="J14662" s="21"/>
      <c r="K14662" s="9"/>
      <c r="L14662" s="22"/>
      <c r="N14662" s="14"/>
      <c r="O14662" s="26"/>
      <c r="P14662" s="16"/>
      <c r="Q14662" s="16"/>
    </row>
    <row r="14663" spans="1:17" x14ac:dyDescent="0.45">
      <c r="A14663" s="35"/>
      <c r="B14663" s="17"/>
      <c r="C14663" s="1"/>
      <c r="D14663" s="22"/>
      <c r="E14663" s="20"/>
      <c r="F14663" s="22"/>
      <c r="G14663" s="21"/>
      <c r="H14663" s="9"/>
      <c r="I14663" s="9"/>
      <c r="J14663" s="21"/>
      <c r="K14663" s="9"/>
      <c r="L14663" s="22"/>
      <c r="N14663" s="14"/>
      <c r="O14663" s="26"/>
      <c r="P14663" s="16"/>
      <c r="Q14663" s="16"/>
    </row>
    <row r="14664" spans="1:17" x14ac:dyDescent="0.45">
      <c r="A14664" s="35"/>
      <c r="B14664" s="17"/>
      <c r="C14664" s="1"/>
      <c r="D14664" s="22"/>
      <c r="E14664" s="20"/>
      <c r="F14664" s="22"/>
      <c r="G14664" s="21"/>
      <c r="H14664" s="9"/>
      <c r="I14664" s="9"/>
      <c r="J14664" s="21"/>
      <c r="K14664" s="9"/>
      <c r="L14664" s="22"/>
      <c r="N14664" s="14"/>
      <c r="O14664" s="26"/>
      <c r="P14664" s="16"/>
      <c r="Q14664" s="16"/>
    </row>
    <row r="14665" spans="1:17" x14ac:dyDescent="0.45">
      <c r="A14665" s="35"/>
      <c r="B14665" s="17"/>
      <c r="C14665" s="1"/>
      <c r="D14665" s="22"/>
      <c r="E14665" s="20"/>
      <c r="F14665" s="22"/>
      <c r="G14665" s="21"/>
      <c r="H14665" s="9"/>
      <c r="I14665" s="9"/>
      <c r="J14665" s="21"/>
      <c r="K14665" s="9"/>
      <c r="L14665" s="22"/>
      <c r="N14665" s="14"/>
      <c r="O14665" s="26"/>
      <c r="P14665" s="16"/>
      <c r="Q14665" s="16"/>
    </row>
    <row r="14666" spans="1:17" x14ac:dyDescent="0.45">
      <c r="A14666" s="35"/>
      <c r="B14666" s="17"/>
      <c r="C14666" s="1"/>
      <c r="D14666" s="22"/>
      <c r="E14666" s="20"/>
      <c r="F14666" s="22"/>
      <c r="G14666" s="21"/>
      <c r="H14666" s="9"/>
      <c r="I14666" s="9"/>
      <c r="J14666" s="21"/>
      <c r="K14666" s="9"/>
      <c r="L14666" s="22"/>
      <c r="N14666" s="14"/>
      <c r="O14666" s="26"/>
      <c r="P14666" s="16"/>
      <c r="Q14666" s="16"/>
    </row>
    <row r="14667" spans="1:17" x14ac:dyDescent="0.45">
      <c r="A14667" s="35"/>
      <c r="B14667" s="17"/>
      <c r="C14667" s="1"/>
      <c r="D14667" s="22"/>
      <c r="E14667" s="20"/>
      <c r="F14667" s="22"/>
      <c r="G14667" s="21"/>
      <c r="H14667" s="9"/>
      <c r="I14667" s="9"/>
      <c r="J14667" s="21"/>
      <c r="K14667" s="9"/>
      <c r="L14667" s="22"/>
      <c r="N14667" s="14"/>
      <c r="O14667" s="26"/>
      <c r="P14667" s="16"/>
      <c r="Q14667" s="16"/>
    </row>
    <row r="14668" spans="1:17" x14ac:dyDescent="0.45">
      <c r="A14668" s="35"/>
      <c r="B14668" s="17"/>
      <c r="C14668" s="1"/>
      <c r="D14668" s="22"/>
      <c r="E14668" s="20"/>
      <c r="F14668" s="22"/>
      <c r="G14668" s="21"/>
      <c r="H14668" s="9"/>
      <c r="I14668" s="9"/>
      <c r="J14668" s="21"/>
      <c r="K14668" s="9"/>
      <c r="L14668" s="22"/>
      <c r="N14668" s="14"/>
      <c r="O14668" s="26"/>
      <c r="P14668" s="16"/>
      <c r="Q14668" s="16"/>
    </row>
    <row r="14669" spans="1:17" x14ac:dyDescent="0.45">
      <c r="A14669" s="35"/>
      <c r="B14669" s="17"/>
      <c r="C14669" s="1"/>
      <c r="D14669" s="22"/>
      <c r="E14669" s="20"/>
      <c r="F14669" s="22"/>
      <c r="G14669" s="21"/>
      <c r="H14669" s="9"/>
      <c r="I14669" s="9"/>
      <c r="J14669" s="21"/>
      <c r="K14669" s="9"/>
      <c r="L14669" s="22"/>
      <c r="N14669" s="14"/>
      <c r="O14669" s="26"/>
      <c r="P14669" s="16"/>
      <c r="Q14669" s="16"/>
    </row>
    <row r="14670" spans="1:17" x14ac:dyDescent="0.45">
      <c r="A14670" s="35"/>
      <c r="B14670" s="17"/>
      <c r="C14670" s="1"/>
      <c r="D14670" s="22"/>
      <c r="E14670" s="20"/>
      <c r="F14670" s="22"/>
      <c r="G14670" s="21"/>
      <c r="H14670" s="9"/>
      <c r="I14670" s="9"/>
      <c r="J14670" s="21"/>
      <c r="K14670" s="9"/>
      <c r="L14670" s="22"/>
      <c r="N14670" s="14"/>
      <c r="O14670" s="26"/>
      <c r="P14670" s="16"/>
      <c r="Q14670" s="16"/>
    </row>
    <row r="14671" spans="1:17" x14ac:dyDescent="0.45">
      <c r="A14671" s="35"/>
      <c r="B14671" s="17"/>
      <c r="C14671" s="1"/>
      <c r="D14671" s="22"/>
      <c r="E14671" s="20"/>
      <c r="F14671" s="22"/>
      <c r="G14671" s="21"/>
      <c r="H14671" s="9"/>
      <c r="I14671" s="9"/>
      <c r="J14671" s="21"/>
      <c r="K14671" s="9"/>
      <c r="L14671" s="22"/>
      <c r="N14671" s="14"/>
      <c r="O14671" s="26"/>
      <c r="P14671" s="16"/>
      <c r="Q14671" s="16"/>
    </row>
    <row r="14672" spans="1:17" x14ac:dyDescent="0.45">
      <c r="A14672" s="35"/>
      <c r="B14672" s="17"/>
      <c r="C14672" s="1"/>
      <c r="D14672" s="22"/>
      <c r="E14672" s="20"/>
      <c r="F14672" s="22"/>
      <c r="G14672" s="21"/>
      <c r="H14672" s="9"/>
      <c r="I14672" s="9"/>
      <c r="J14672" s="21"/>
      <c r="K14672" s="9"/>
      <c r="L14672" s="22"/>
      <c r="N14672" s="14"/>
      <c r="O14672" s="26"/>
      <c r="P14672" s="16"/>
      <c r="Q14672" s="16"/>
    </row>
    <row r="14673" spans="1:17" x14ac:dyDescent="0.45">
      <c r="A14673" s="35"/>
      <c r="B14673" s="17"/>
      <c r="C14673" s="1"/>
      <c r="D14673" s="22"/>
      <c r="E14673" s="20"/>
      <c r="F14673" s="22"/>
      <c r="G14673" s="21"/>
      <c r="H14673" s="9"/>
      <c r="I14673" s="9"/>
      <c r="J14673" s="21"/>
      <c r="K14673" s="9"/>
      <c r="L14673" s="22"/>
      <c r="N14673" s="14"/>
      <c r="O14673" s="26"/>
      <c r="P14673" s="16"/>
      <c r="Q14673" s="16"/>
    </row>
    <row r="14674" spans="1:17" x14ac:dyDescent="0.45">
      <c r="A14674" s="35"/>
      <c r="B14674" s="17"/>
      <c r="C14674" s="1"/>
      <c r="D14674" s="22"/>
      <c r="E14674" s="20"/>
      <c r="F14674" s="22"/>
      <c r="G14674" s="21"/>
      <c r="H14674" s="9"/>
      <c r="I14674" s="9"/>
      <c r="J14674" s="21"/>
      <c r="K14674" s="9"/>
      <c r="L14674" s="22"/>
      <c r="N14674" s="14"/>
      <c r="O14674" s="26"/>
      <c r="P14674" s="16"/>
      <c r="Q14674" s="16"/>
    </row>
    <row r="14675" spans="1:17" x14ac:dyDescent="0.45">
      <c r="A14675" s="35"/>
      <c r="B14675" s="17"/>
      <c r="C14675" s="1"/>
      <c r="D14675" s="22"/>
      <c r="E14675" s="20"/>
      <c r="F14675" s="22"/>
      <c r="G14675" s="21"/>
      <c r="H14675" s="9"/>
      <c r="I14675" s="9"/>
      <c r="J14675" s="21"/>
      <c r="K14675" s="9"/>
      <c r="L14675" s="22"/>
      <c r="N14675" s="14"/>
      <c r="O14675" s="26"/>
      <c r="P14675" s="16"/>
      <c r="Q14675" s="16"/>
    </row>
    <row r="14676" spans="1:17" x14ac:dyDescent="0.45">
      <c r="A14676" s="35"/>
      <c r="B14676" s="17"/>
      <c r="C14676" s="1"/>
      <c r="D14676" s="22"/>
      <c r="E14676" s="20"/>
      <c r="F14676" s="22"/>
      <c r="G14676" s="21"/>
      <c r="H14676" s="9"/>
      <c r="I14676" s="9"/>
      <c r="J14676" s="21"/>
      <c r="K14676" s="9"/>
      <c r="L14676" s="22"/>
      <c r="N14676" s="14"/>
      <c r="O14676" s="26"/>
      <c r="P14676" s="16"/>
      <c r="Q14676" s="16"/>
    </row>
    <row r="14677" spans="1:17" x14ac:dyDescent="0.45">
      <c r="A14677" s="35"/>
      <c r="B14677" s="17"/>
      <c r="C14677" s="1"/>
      <c r="D14677" s="22"/>
      <c r="E14677" s="20"/>
      <c r="F14677" s="22"/>
      <c r="G14677" s="21"/>
      <c r="H14677" s="9"/>
      <c r="I14677" s="9"/>
      <c r="J14677" s="21"/>
      <c r="K14677" s="9"/>
      <c r="L14677" s="22"/>
      <c r="N14677" s="14"/>
      <c r="O14677" s="26"/>
      <c r="P14677" s="16"/>
      <c r="Q14677" s="16"/>
    </row>
    <row r="14678" spans="1:17" x14ac:dyDescent="0.45">
      <c r="A14678" s="35"/>
      <c r="B14678" s="17"/>
      <c r="C14678" s="1"/>
      <c r="D14678" s="22"/>
      <c r="E14678" s="20"/>
      <c r="F14678" s="22"/>
      <c r="G14678" s="21"/>
      <c r="H14678" s="9"/>
      <c r="I14678" s="9"/>
      <c r="J14678" s="21"/>
      <c r="K14678" s="9"/>
      <c r="L14678" s="22"/>
      <c r="N14678" s="14"/>
      <c r="O14678" s="26"/>
      <c r="P14678" s="16"/>
      <c r="Q14678" s="16"/>
    </row>
    <row r="14679" spans="1:17" x14ac:dyDescent="0.45">
      <c r="A14679" s="35"/>
      <c r="B14679" s="17"/>
      <c r="C14679" s="1"/>
      <c r="D14679" s="22"/>
      <c r="E14679" s="20"/>
      <c r="F14679" s="22"/>
      <c r="G14679" s="21"/>
      <c r="H14679" s="9"/>
      <c r="I14679" s="9"/>
      <c r="J14679" s="21"/>
      <c r="K14679" s="9"/>
      <c r="L14679" s="22"/>
      <c r="N14679" s="14"/>
      <c r="O14679" s="26"/>
      <c r="P14679" s="16"/>
      <c r="Q14679" s="16"/>
    </row>
    <row r="14680" spans="1:17" x14ac:dyDescent="0.45">
      <c r="A14680" s="35"/>
      <c r="B14680" s="17"/>
      <c r="C14680" s="1"/>
      <c r="D14680" s="22"/>
      <c r="E14680" s="20"/>
      <c r="F14680" s="22"/>
      <c r="G14680" s="21"/>
      <c r="H14680" s="9"/>
      <c r="I14680" s="9"/>
      <c r="J14680" s="21"/>
      <c r="K14680" s="9"/>
      <c r="L14680" s="22"/>
      <c r="N14680" s="14"/>
      <c r="O14680" s="26"/>
      <c r="P14680" s="16"/>
      <c r="Q14680" s="16"/>
    </row>
    <row r="14681" spans="1:17" x14ac:dyDescent="0.45">
      <c r="A14681" s="35"/>
      <c r="B14681" s="17"/>
      <c r="C14681" s="1"/>
      <c r="D14681" s="22"/>
      <c r="E14681" s="20"/>
      <c r="F14681" s="22"/>
      <c r="G14681" s="21"/>
      <c r="H14681" s="9"/>
      <c r="I14681" s="9"/>
      <c r="J14681" s="21"/>
      <c r="K14681" s="9"/>
      <c r="L14681" s="22"/>
      <c r="N14681" s="14"/>
      <c r="O14681" s="26"/>
      <c r="P14681" s="16"/>
      <c r="Q14681" s="16"/>
    </row>
    <row r="14682" spans="1:17" x14ac:dyDescent="0.45">
      <c r="A14682" s="35"/>
      <c r="B14682" s="17"/>
      <c r="C14682" s="1"/>
      <c r="D14682" s="22"/>
      <c r="E14682" s="20"/>
      <c r="F14682" s="22"/>
      <c r="G14682" s="21"/>
      <c r="H14682" s="9"/>
      <c r="I14682" s="9"/>
      <c r="J14682" s="21"/>
      <c r="K14682" s="9"/>
      <c r="L14682" s="22"/>
      <c r="N14682" s="14"/>
      <c r="O14682" s="26"/>
      <c r="P14682" s="16"/>
      <c r="Q14682" s="16"/>
    </row>
    <row r="14683" spans="1:17" x14ac:dyDescent="0.45">
      <c r="A14683" s="35"/>
      <c r="B14683" s="17"/>
      <c r="C14683" s="1"/>
      <c r="D14683" s="22"/>
      <c r="E14683" s="20"/>
      <c r="F14683" s="22"/>
      <c r="G14683" s="21"/>
      <c r="H14683" s="9"/>
      <c r="I14683" s="9"/>
      <c r="J14683" s="21"/>
      <c r="K14683" s="9"/>
      <c r="L14683" s="22"/>
      <c r="N14683" s="14"/>
      <c r="O14683" s="26"/>
      <c r="P14683" s="16"/>
      <c r="Q14683" s="16"/>
    </row>
    <row r="14684" spans="1:17" x14ac:dyDescent="0.45">
      <c r="A14684" s="35"/>
      <c r="B14684" s="17"/>
      <c r="C14684" s="1"/>
      <c r="D14684" s="22"/>
      <c r="E14684" s="20"/>
      <c r="F14684" s="22"/>
      <c r="G14684" s="21"/>
      <c r="H14684" s="9"/>
      <c r="I14684" s="9"/>
      <c r="J14684" s="21"/>
      <c r="K14684" s="9"/>
      <c r="L14684" s="22"/>
      <c r="N14684" s="14"/>
      <c r="O14684" s="26"/>
      <c r="P14684" s="16"/>
      <c r="Q14684" s="16"/>
    </row>
    <row r="14685" spans="1:17" x14ac:dyDescent="0.45">
      <c r="A14685" s="35"/>
      <c r="B14685" s="17"/>
      <c r="C14685" s="1"/>
      <c r="D14685" s="22"/>
      <c r="E14685" s="20"/>
      <c r="F14685" s="22"/>
      <c r="G14685" s="21"/>
      <c r="H14685" s="9"/>
      <c r="I14685" s="9"/>
      <c r="J14685" s="21"/>
      <c r="K14685" s="9"/>
      <c r="L14685" s="22"/>
      <c r="N14685" s="14"/>
      <c r="O14685" s="26"/>
      <c r="P14685" s="16"/>
      <c r="Q14685" s="16"/>
    </row>
    <row r="14686" spans="1:17" x14ac:dyDescent="0.45">
      <c r="A14686" s="35"/>
      <c r="B14686" s="17"/>
      <c r="C14686" s="1"/>
      <c r="D14686" s="22"/>
      <c r="E14686" s="20"/>
      <c r="F14686" s="22"/>
      <c r="G14686" s="21"/>
      <c r="H14686" s="9"/>
      <c r="I14686" s="9"/>
      <c r="J14686" s="21"/>
      <c r="K14686" s="9"/>
      <c r="L14686" s="22"/>
      <c r="N14686" s="14"/>
      <c r="O14686" s="26"/>
      <c r="P14686" s="16"/>
      <c r="Q14686" s="16"/>
    </row>
    <row r="14687" spans="1:17" x14ac:dyDescent="0.45">
      <c r="A14687" s="35"/>
      <c r="B14687" s="17"/>
      <c r="C14687" s="1"/>
      <c r="D14687" s="22"/>
      <c r="E14687" s="20"/>
      <c r="F14687" s="22"/>
      <c r="G14687" s="21"/>
      <c r="H14687" s="9"/>
      <c r="I14687" s="9"/>
      <c r="J14687" s="21"/>
      <c r="K14687" s="9"/>
      <c r="L14687" s="22"/>
      <c r="N14687" s="14"/>
      <c r="O14687" s="26"/>
      <c r="P14687" s="16"/>
      <c r="Q14687" s="16"/>
    </row>
    <row r="14688" spans="1:17" x14ac:dyDescent="0.45">
      <c r="A14688" s="35"/>
      <c r="B14688" s="17"/>
      <c r="C14688" s="1"/>
      <c r="D14688" s="22"/>
      <c r="E14688" s="20"/>
      <c r="F14688" s="22"/>
      <c r="G14688" s="21"/>
      <c r="H14688" s="9"/>
      <c r="I14688" s="9"/>
      <c r="J14688" s="21"/>
      <c r="K14688" s="9"/>
      <c r="L14688" s="22"/>
      <c r="N14688" s="14"/>
      <c r="O14688" s="26"/>
      <c r="P14688" s="16"/>
      <c r="Q14688" s="16"/>
    </row>
    <row r="14689" spans="1:17" x14ac:dyDescent="0.45">
      <c r="A14689" s="35"/>
      <c r="B14689" s="17"/>
      <c r="C14689" s="1"/>
      <c r="D14689" s="22"/>
      <c r="E14689" s="20"/>
      <c r="F14689" s="22"/>
      <c r="G14689" s="21"/>
      <c r="H14689" s="9"/>
      <c r="I14689" s="9"/>
      <c r="J14689" s="21"/>
      <c r="K14689" s="9"/>
      <c r="L14689" s="22"/>
      <c r="N14689" s="14"/>
      <c r="O14689" s="26"/>
      <c r="P14689" s="16"/>
      <c r="Q14689" s="16"/>
    </row>
    <row r="14690" spans="1:17" x14ac:dyDescent="0.45">
      <c r="A14690" s="35"/>
      <c r="B14690" s="17"/>
      <c r="C14690" s="1"/>
      <c r="D14690" s="22"/>
      <c r="E14690" s="20"/>
      <c r="F14690" s="22"/>
      <c r="G14690" s="21"/>
      <c r="H14690" s="9"/>
      <c r="I14690" s="9"/>
      <c r="J14690" s="21"/>
      <c r="K14690" s="9"/>
      <c r="L14690" s="22"/>
      <c r="N14690" s="14"/>
      <c r="O14690" s="26"/>
      <c r="P14690" s="16"/>
      <c r="Q14690" s="16"/>
    </row>
    <row r="14691" spans="1:17" x14ac:dyDescent="0.45">
      <c r="A14691" s="35"/>
      <c r="B14691" s="17"/>
      <c r="C14691" s="1"/>
      <c r="D14691" s="22"/>
      <c r="E14691" s="20"/>
      <c r="F14691" s="22"/>
      <c r="G14691" s="21"/>
      <c r="H14691" s="9"/>
      <c r="I14691" s="9"/>
      <c r="J14691" s="21"/>
      <c r="K14691" s="9"/>
      <c r="L14691" s="22"/>
      <c r="N14691" s="14"/>
      <c r="O14691" s="26"/>
      <c r="P14691" s="16"/>
      <c r="Q14691" s="16"/>
    </row>
    <row r="14692" spans="1:17" x14ac:dyDescent="0.45">
      <c r="A14692" s="35"/>
      <c r="B14692" s="17"/>
      <c r="C14692" s="1"/>
      <c r="D14692" s="22"/>
      <c r="E14692" s="20"/>
      <c r="F14692" s="22"/>
      <c r="G14692" s="21"/>
      <c r="H14692" s="9"/>
      <c r="I14692" s="9"/>
      <c r="J14692" s="21"/>
      <c r="K14692" s="9"/>
      <c r="L14692" s="22"/>
      <c r="N14692" s="14"/>
      <c r="O14692" s="26"/>
      <c r="P14692" s="16"/>
      <c r="Q14692" s="16"/>
    </row>
    <row r="14693" spans="1:17" x14ac:dyDescent="0.45">
      <c r="A14693" s="35"/>
      <c r="B14693" s="17"/>
      <c r="C14693" s="1"/>
      <c r="D14693" s="22"/>
      <c r="E14693" s="20"/>
      <c r="F14693" s="22"/>
      <c r="G14693" s="21"/>
      <c r="H14693" s="9"/>
      <c r="I14693" s="9"/>
      <c r="J14693" s="21"/>
      <c r="K14693" s="9"/>
      <c r="L14693" s="22"/>
      <c r="N14693" s="14"/>
      <c r="O14693" s="26"/>
      <c r="P14693" s="16"/>
      <c r="Q14693" s="16"/>
    </row>
    <row r="14694" spans="1:17" x14ac:dyDescent="0.45">
      <c r="A14694" s="35"/>
      <c r="B14694" s="17"/>
      <c r="C14694" s="1"/>
      <c r="D14694" s="22"/>
      <c r="E14694" s="20"/>
      <c r="F14694" s="22"/>
      <c r="G14694" s="21"/>
      <c r="H14694" s="9"/>
      <c r="I14694" s="9"/>
      <c r="J14694" s="21"/>
      <c r="K14694" s="9"/>
      <c r="L14694" s="22"/>
      <c r="N14694" s="14"/>
      <c r="O14694" s="26"/>
      <c r="P14694" s="16"/>
      <c r="Q14694" s="16"/>
    </row>
    <row r="14695" spans="1:17" x14ac:dyDescent="0.45">
      <c r="A14695" s="35"/>
      <c r="B14695" s="17"/>
      <c r="C14695" s="1"/>
      <c r="D14695" s="22"/>
      <c r="E14695" s="20"/>
      <c r="F14695" s="22"/>
      <c r="G14695" s="21"/>
      <c r="H14695" s="9"/>
      <c r="I14695" s="9"/>
      <c r="J14695" s="21"/>
      <c r="K14695" s="9"/>
      <c r="L14695" s="22"/>
      <c r="N14695" s="14"/>
      <c r="O14695" s="26"/>
      <c r="P14695" s="16"/>
      <c r="Q14695" s="16"/>
    </row>
    <row r="14696" spans="1:17" x14ac:dyDescent="0.45">
      <c r="A14696" s="35"/>
      <c r="B14696" s="17"/>
      <c r="C14696" s="1"/>
      <c r="D14696" s="22"/>
      <c r="E14696" s="20"/>
      <c r="F14696" s="22"/>
      <c r="G14696" s="21"/>
      <c r="H14696" s="9"/>
      <c r="I14696" s="9"/>
      <c r="J14696" s="21"/>
      <c r="K14696" s="9"/>
      <c r="L14696" s="22"/>
      <c r="N14696" s="14"/>
      <c r="O14696" s="26"/>
      <c r="P14696" s="16"/>
      <c r="Q14696" s="16"/>
    </row>
    <row r="14697" spans="1:17" x14ac:dyDescent="0.45">
      <c r="A14697" s="35"/>
      <c r="B14697" s="17"/>
      <c r="C14697" s="1"/>
      <c r="D14697" s="22"/>
      <c r="E14697" s="20"/>
      <c r="F14697" s="22"/>
      <c r="G14697" s="21"/>
      <c r="H14697" s="9"/>
      <c r="I14697" s="9"/>
      <c r="J14697" s="21"/>
      <c r="K14697" s="9"/>
      <c r="L14697" s="22"/>
      <c r="N14697" s="14"/>
      <c r="O14697" s="26"/>
      <c r="P14697" s="16"/>
      <c r="Q14697" s="16"/>
    </row>
    <row r="14698" spans="1:17" x14ac:dyDescent="0.45">
      <c r="A14698" s="35"/>
      <c r="B14698" s="17"/>
      <c r="C14698" s="1"/>
      <c r="D14698" s="22"/>
      <c r="E14698" s="20"/>
      <c r="F14698" s="22"/>
      <c r="G14698" s="21"/>
      <c r="H14698" s="9"/>
      <c r="I14698" s="9"/>
      <c r="J14698" s="21"/>
      <c r="K14698" s="9"/>
      <c r="L14698" s="22"/>
      <c r="N14698" s="14"/>
      <c r="O14698" s="26"/>
      <c r="P14698" s="16"/>
      <c r="Q14698" s="16"/>
    </row>
    <row r="14699" spans="1:17" x14ac:dyDescent="0.45">
      <c r="A14699" s="35"/>
      <c r="B14699" s="17"/>
      <c r="C14699" s="1"/>
      <c r="D14699" s="22"/>
      <c r="E14699" s="20"/>
      <c r="F14699" s="22"/>
      <c r="G14699" s="21"/>
      <c r="H14699" s="9"/>
      <c r="I14699" s="9"/>
      <c r="J14699" s="21"/>
      <c r="K14699" s="9"/>
      <c r="L14699" s="22"/>
      <c r="N14699" s="14"/>
      <c r="O14699" s="26"/>
      <c r="P14699" s="16"/>
      <c r="Q14699" s="16"/>
    </row>
    <row r="14700" spans="1:17" x14ac:dyDescent="0.45">
      <c r="A14700" s="35"/>
      <c r="B14700" s="17"/>
      <c r="C14700" s="1"/>
      <c r="D14700" s="22"/>
      <c r="E14700" s="20"/>
      <c r="F14700" s="22"/>
      <c r="G14700" s="21"/>
      <c r="H14700" s="9"/>
      <c r="I14700" s="9"/>
      <c r="J14700" s="21"/>
      <c r="K14700" s="9"/>
      <c r="L14700" s="22"/>
      <c r="N14700" s="14"/>
      <c r="O14700" s="26"/>
      <c r="P14700" s="16"/>
      <c r="Q14700" s="16"/>
    </row>
    <row r="14701" spans="1:17" x14ac:dyDescent="0.45">
      <c r="A14701" s="35"/>
      <c r="B14701" s="17"/>
      <c r="C14701" s="1"/>
      <c r="D14701" s="22"/>
      <c r="E14701" s="20"/>
      <c r="F14701" s="22"/>
      <c r="G14701" s="21"/>
      <c r="H14701" s="9"/>
      <c r="I14701" s="9"/>
      <c r="J14701" s="21"/>
      <c r="K14701" s="9"/>
      <c r="L14701" s="22"/>
      <c r="N14701" s="14"/>
      <c r="O14701" s="26"/>
      <c r="P14701" s="16"/>
      <c r="Q14701" s="16"/>
    </row>
    <row r="14702" spans="1:17" x14ac:dyDescent="0.45">
      <c r="A14702" s="35"/>
      <c r="B14702" s="17"/>
      <c r="C14702" s="1"/>
      <c r="D14702" s="22"/>
      <c r="E14702" s="20"/>
      <c r="F14702" s="22"/>
      <c r="G14702" s="21"/>
      <c r="H14702" s="9"/>
      <c r="I14702" s="9"/>
      <c r="J14702" s="21"/>
      <c r="K14702" s="9"/>
      <c r="L14702" s="22"/>
      <c r="N14702" s="14"/>
      <c r="O14702" s="26"/>
      <c r="P14702" s="16"/>
      <c r="Q14702" s="16"/>
    </row>
    <row r="14703" spans="1:17" x14ac:dyDescent="0.45">
      <c r="A14703" s="35"/>
      <c r="B14703" s="17"/>
      <c r="C14703" s="1"/>
      <c r="D14703" s="22"/>
      <c r="E14703" s="20"/>
      <c r="F14703" s="22"/>
      <c r="G14703" s="21"/>
      <c r="H14703" s="9"/>
      <c r="I14703" s="9"/>
      <c r="J14703" s="21"/>
      <c r="K14703" s="9"/>
      <c r="L14703" s="22"/>
      <c r="N14703" s="14"/>
      <c r="O14703" s="26"/>
      <c r="P14703" s="16"/>
      <c r="Q14703" s="16"/>
    </row>
    <row r="14704" spans="1:17" x14ac:dyDescent="0.45">
      <c r="A14704" s="35"/>
      <c r="B14704" s="17"/>
      <c r="C14704" s="1"/>
      <c r="D14704" s="22"/>
      <c r="E14704" s="20"/>
      <c r="F14704" s="22"/>
      <c r="G14704" s="21"/>
      <c r="H14704" s="9"/>
      <c r="I14704" s="9"/>
      <c r="J14704" s="21"/>
      <c r="K14704" s="9"/>
      <c r="L14704" s="22"/>
      <c r="N14704" s="14"/>
      <c r="O14704" s="26"/>
      <c r="P14704" s="16"/>
      <c r="Q14704" s="16"/>
    </row>
    <row r="14705" spans="1:17" x14ac:dyDescent="0.45">
      <c r="A14705" s="35"/>
      <c r="B14705" s="17"/>
      <c r="C14705" s="1"/>
      <c r="D14705" s="22"/>
      <c r="E14705" s="20"/>
      <c r="F14705" s="22"/>
      <c r="G14705" s="21"/>
      <c r="H14705" s="9"/>
      <c r="I14705" s="9"/>
      <c r="J14705" s="21"/>
      <c r="K14705" s="9"/>
      <c r="L14705" s="22"/>
      <c r="N14705" s="14"/>
      <c r="O14705" s="26"/>
      <c r="P14705" s="16"/>
      <c r="Q14705" s="16"/>
    </row>
    <row r="14706" spans="1:17" x14ac:dyDescent="0.45">
      <c r="A14706" s="35"/>
      <c r="B14706" s="17"/>
      <c r="C14706" s="1"/>
      <c r="D14706" s="22"/>
      <c r="E14706" s="20"/>
      <c r="F14706" s="22"/>
      <c r="G14706" s="21"/>
      <c r="H14706" s="9"/>
      <c r="I14706" s="9"/>
      <c r="J14706" s="21"/>
      <c r="K14706" s="9"/>
      <c r="L14706" s="22"/>
      <c r="N14706" s="14"/>
      <c r="O14706" s="26"/>
      <c r="P14706" s="16"/>
      <c r="Q14706" s="16"/>
    </row>
    <row r="14707" spans="1:17" x14ac:dyDescent="0.45">
      <c r="A14707" s="35"/>
      <c r="B14707" s="17"/>
      <c r="C14707" s="1"/>
      <c r="D14707" s="22"/>
      <c r="E14707" s="20"/>
      <c r="F14707" s="22"/>
      <c r="G14707" s="21"/>
      <c r="H14707" s="9"/>
      <c r="I14707" s="9"/>
      <c r="J14707" s="21"/>
      <c r="K14707" s="9"/>
      <c r="L14707" s="22"/>
      <c r="N14707" s="14"/>
      <c r="O14707" s="26"/>
      <c r="P14707" s="16"/>
      <c r="Q14707" s="16"/>
    </row>
    <row r="14708" spans="1:17" x14ac:dyDescent="0.45">
      <c r="A14708" s="35"/>
      <c r="B14708" s="17"/>
      <c r="C14708" s="1"/>
      <c r="D14708" s="22"/>
      <c r="E14708" s="20"/>
      <c r="F14708" s="22"/>
      <c r="G14708" s="21"/>
      <c r="H14708" s="9"/>
      <c r="I14708" s="9"/>
      <c r="J14708" s="21"/>
      <c r="K14708" s="9"/>
      <c r="L14708" s="22"/>
      <c r="N14708" s="14"/>
      <c r="O14708" s="26"/>
      <c r="P14708" s="16"/>
      <c r="Q14708" s="16"/>
    </row>
    <row r="14709" spans="1:17" x14ac:dyDescent="0.45">
      <c r="A14709" s="35"/>
      <c r="B14709" s="17"/>
      <c r="C14709" s="1"/>
      <c r="D14709" s="22"/>
      <c r="E14709" s="20"/>
      <c r="F14709" s="22"/>
      <c r="G14709" s="21"/>
      <c r="H14709" s="9"/>
      <c r="I14709" s="9"/>
      <c r="J14709" s="21"/>
      <c r="K14709" s="9"/>
      <c r="L14709" s="22"/>
      <c r="N14709" s="14"/>
      <c r="O14709" s="26"/>
      <c r="P14709" s="16"/>
      <c r="Q14709" s="16"/>
    </row>
    <row r="14710" spans="1:17" x14ac:dyDescent="0.45">
      <c r="A14710" s="35"/>
      <c r="B14710" s="17"/>
      <c r="C14710" s="1"/>
      <c r="D14710" s="22"/>
      <c r="E14710" s="20"/>
      <c r="F14710" s="22"/>
      <c r="G14710" s="21"/>
      <c r="H14710" s="9"/>
      <c r="I14710" s="9"/>
      <c r="J14710" s="21"/>
      <c r="K14710" s="9"/>
      <c r="L14710" s="22"/>
      <c r="N14710" s="14"/>
      <c r="O14710" s="26"/>
      <c r="P14710" s="16"/>
      <c r="Q14710" s="16"/>
    </row>
    <row r="14711" spans="1:17" x14ac:dyDescent="0.45">
      <c r="A14711" s="35"/>
      <c r="B14711" s="17"/>
      <c r="C14711" s="1"/>
      <c r="D14711" s="22"/>
      <c r="E14711" s="20"/>
      <c r="F14711" s="22"/>
      <c r="G14711" s="21"/>
      <c r="H14711" s="9"/>
      <c r="I14711" s="9"/>
      <c r="J14711" s="21"/>
      <c r="K14711" s="9"/>
      <c r="L14711" s="22"/>
      <c r="N14711" s="14"/>
      <c r="O14711" s="26"/>
      <c r="P14711" s="16"/>
      <c r="Q14711" s="16"/>
    </row>
    <row r="14712" spans="1:17" x14ac:dyDescent="0.45">
      <c r="A14712" s="35"/>
      <c r="B14712" s="17"/>
      <c r="C14712" s="1"/>
      <c r="D14712" s="22"/>
      <c r="E14712" s="20"/>
      <c r="F14712" s="22"/>
      <c r="G14712" s="21"/>
      <c r="H14712" s="9"/>
      <c r="I14712" s="9"/>
      <c r="J14712" s="21"/>
      <c r="K14712" s="9"/>
      <c r="L14712" s="22"/>
      <c r="N14712" s="14"/>
      <c r="O14712" s="26"/>
      <c r="P14712" s="16"/>
      <c r="Q14712" s="16"/>
    </row>
    <row r="14713" spans="1:17" x14ac:dyDescent="0.45">
      <c r="A14713" s="35"/>
      <c r="B14713" s="17"/>
      <c r="C14713" s="1"/>
      <c r="D14713" s="22"/>
      <c r="E14713" s="20"/>
      <c r="F14713" s="22"/>
      <c r="G14713" s="21"/>
      <c r="H14713" s="9"/>
      <c r="I14713" s="9"/>
      <c r="J14713" s="21"/>
      <c r="K14713" s="9"/>
      <c r="L14713" s="22"/>
      <c r="N14713" s="14"/>
      <c r="O14713" s="26"/>
      <c r="P14713" s="16"/>
      <c r="Q14713" s="16"/>
    </row>
    <row r="14714" spans="1:17" x14ac:dyDescent="0.45">
      <c r="A14714" s="35"/>
      <c r="B14714" s="17"/>
      <c r="C14714" s="1"/>
      <c r="D14714" s="22"/>
      <c r="E14714" s="20"/>
      <c r="F14714" s="22"/>
      <c r="G14714" s="21"/>
      <c r="H14714" s="9"/>
      <c r="I14714" s="9"/>
      <c r="J14714" s="21"/>
      <c r="K14714" s="9"/>
      <c r="L14714" s="22"/>
      <c r="N14714" s="14"/>
      <c r="O14714" s="26"/>
      <c r="P14714" s="16"/>
      <c r="Q14714" s="16"/>
    </row>
    <row r="14715" spans="1:17" x14ac:dyDescent="0.45">
      <c r="A14715" s="35"/>
      <c r="B14715" s="17"/>
      <c r="C14715" s="1"/>
      <c r="D14715" s="22"/>
      <c r="E14715" s="20"/>
      <c r="F14715" s="22"/>
      <c r="G14715" s="21"/>
      <c r="H14715" s="9"/>
      <c r="I14715" s="9"/>
      <c r="J14715" s="21"/>
      <c r="K14715" s="9"/>
      <c r="L14715" s="22"/>
      <c r="N14715" s="14"/>
      <c r="O14715" s="26"/>
      <c r="P14715" s="16"/>
      <c r="Q14715" s="16"/>
    </row>
    <row r="14716" spans="1:17" x14ac:dyDescent="0.45">
      <c r="A14716" s="35"/>
      <c r="B14716" s="17"/>
      <c r="C14716" s="1"/>
      <c r="D14716" s="22"/>
      <c r="E14716" s="20"/>
      <c r="F14716" s="22"/>
      <c r="G14716" s="21"/>
      <c r="H14716" s="9"/>
      <c r="I14716" s="9"/>
      <c r="J14716" s="21"/>
      <c r="K14716" s="9"/>
      <c r="L14716" s="22"/>
      <c r="N14716" s="14"/>
      <c r="O14716" s="26"/>
      <c r="P14716" s="16"/>
      <c r="Q14716" s="16"/>
    </row>
    <row r="14717" spans="1:17" x14ac:dyDescent="0.45">
      <c r="A14717" s="35"/>
      <c r="B14717" s="17"/>
      <c r="C14717" s="1"/>
      <c r="D14717" s="22"/>
      <c r="E14717" s="20"/>
      <c r="F14717" s="22"/>
      <c r="G14717" s="21"/>
      <c r="H14717" s="9"/>
      <c r="I14717" s="9"/>
      <c r="J14717" s="21"/>
      <c r="K14717" s="9"/>
      <c r="L14717" s="22"/>
      <c r="N14717" s="14"/>
      <c r="O14717" s="26"/>
      <c r="P14717" s="16"/>
      <c r="Q14717" s="16"/>
    </row>
    <row r="14718" spans="1:17" x14ac:dyDescent="0.45">
      <c r="A14718" s="35"/>
      <c r="B14718" s="17"/>
      <c r="C14718" s="1"/>
      <c r="D14718" s="22"/>
      <c r="E14718" s="20"/>
      <c r="F14718" s="22"/>
      <c r="G14718" s="21"/>
      <c r="H14718" s="9"/>
      <c r="I14718" s="9"/>
      <c r="J14718" s="21"/>
      <c r="K14718" s="9"/>
      <c r="L14718" s="22"/>
      <c r="N14718" s="14"/>
      <c r="O14718" s="26"/>
      <c r="P14718" s="16"/>
      <c r="Q14718" s="16"/>
    </row>
    <row r="14719" spans="1:17" x14ac:dyDescent="0.45">
      <c r="A14719" s="35"/>
      <c r="B14719" s="17"/>
      <c r="C14719" s="1"/>
      <c r="D14719" s="22"/>
      <c r="E14719" s="20"/>
      <c r="F14719" s="22"/>
      <c r="G14719" s="21"/>
      <c r="H14719" s="9"/>
      <c r="I14719" s="9"/>
      <c r="J14719" s="21"/>
      <c r="K14719" s="9"/>
      <c r="L14719" s="22"/>
      <c r="N14719" s="14"/>
      <c r="O14719" s="26"/>
      <c r="P14719" s="16"/>
      <c r="Q14719" s="16"/>
    </row>
    <row r="14720" spans="1:17" x14ac:dyDescent="0.45">
      <c r="A14720" s="35"/>
      <c r="B14720" s="17"/>
      <c r="C14720" s="1"/>
      <c r="D14720" s="22"/>
      <c r="E14720" s="20"/>
      <c r="F14720" s="22"/>
      <c r="G14720" s="21"/>
      <c r="H14720" s="9"/>
      <c r="I14720" s="9"/>
      <c r="J14720" s="21"/>
      <c r="K14720" s="9"/>
      <c r="L14720" s="22"/>
      <c r="N14720" s="14"/>
      <c r="O14720" s="26"/>
      <c r="P14720" s="16"/>
      <c r="Q14720" s="16"/>
    </row>
    <row r="14721" spans="1:17" x14ac:dyDescent="0.45">
      <c r="A14721" s="35"/>
      <c r="B14721" s="17"/>
      <c r="C14721" s="1"/>
      <c r="D14721" s="22"/>
      <c r="E14721" s="20"/>
      <c r="F14721" s="22"/>
      <c r="G14721" s="21"/>
      <c r="H14721" s="9"/>
      <c r="I14721" s="9"/>
      <c r="J14721" s="21"/>
      <c r="K14721" s="9"/>
      <c r="L14721" s="22"/>
      <c r="N14721" s="14"/>
      <c r="O14721" s="26"/>
      <c r="P14721" s="16"/>
      <c r="Q14721" s="16"/>
    </row>
    <row r="14722" spans="1:17" x14ac:dyDescent="0.45">
      <c r="A14722" s="35"/>
      <c r="B14722" s="17"/>
      <c r="C14722" s="1"/>
      <c r="D14722" s="22"/>
      <c r="E14722" s="20"/>
      <c r="F14722" s="22"/>
      <c r="G14722" s="21"/>
      <c r="H14722" s="9"/>
      <c r="I14722" s="9"/>
      <c r="J14722" s="21"/>
      <c r="K14722" s="9"/>
      <c r="L14722" s="22"/>
      <c r="N14722" s="14"/>
      <c r="O14722" s="26"/>
      <c r="P14722" s="16"/>
      <c r="Q14722" s="16"/>
    </row>
    <row r="14723" spans="1:17" x14ac:dyDescent="0.45">
      <c r="A14723" s="35"/>
      <c r="B14723" s="17"/>
      <c r="C14723" s="1"/>
      <c r="D14723" s="22"/>
      <c r="E14723" s="20"/>
      <c r="F14723" s="22"/>
      <c r="G14723" s="21"/>
      <c r="H14723" s="9"/>
      <c r="I14723" s="9"/>
      <c r="J14723" s="21"/>
      <c r="K14723" s="9"/>
      <c r="L14723" s="22"/>
      <c r="N14723" s="14"/>
      <c r="O14723" s="26"/>
      <c r="P14723" s="16"/>
      <c r="Q14723" s="16"/>
    </row>
    <row r="14724" spans="1:17" x14ac:dyDescent="0.45">
      <c r="A14724" s="35"/>
      <c r="B14724" s="17"/>
      <c r="C14724" s="1"/>
      <c r="D14724" s="22"/>
      <c r="E14724" s="20"/>
      <c r="F14724" s="22"/>
      <c r="G14724" s="21"/>
      <c r="H14724" s="9"/>
      <c r="I14724" s="9"/>
      <c r="J14724" s="21"/>
      <c r="K14724" s="9"/>
      <c r="L14724" s="22"/>
      <c r="N14724" s="14"/>
      <c r="O14724" s="26"/>
      <c r="P14724" s="16"/>
      <c r="Q14724" s="16"/>
    </row>
    <row r="14725" spans="1:17" x14ac:dyDescent="0.45">
      <c r="A14725" s="35"/>
      <c r="B14725" s="17"/>
      <c r="C14725" s="1"/>
      <c r="D14725" s="22"/>
      <c r="E14725" s="20"/>
      <c r="F14725" s="22"/>
      <c r="G14725" s="21"/>
      <c r="H14725" s="9"/>
      <c r="I14725" s="9"/>
      <c r="J14725" s="21"/>
      <c r="K14725" s="9"/>
      <c r="L14725" s="22"/>
      <c r="N14725" s="14"/>
      <c r="O14725" s="26"/>
      <c r="P14725" s="16"/>
      <c r="Q14725" s="16"/>
    </row>
    <row r="14726" spans="1:17" x14ac:dyDescent="0.45">
      <c r="A14726" s="35"/>
      <c r="B14726" s="17"/>
      <c r="C14726" s="1"/>
      <c r="D14726" s="22"/>
      <c r="E14726" s="20"/>
      <c r="F14726" s="22"/>
      <c r="G14726" s="21"/>
      <c r="H14726" s="9"/>
      <c r="I14726" s="9"/>
      <c r="J14726" s="21"/>
      <c r="K14726" s="9"/>
      <c r="L14726" s="22"/>
      <c r="N14726" s="14"/>
      <c r="O14726" s="26"/>
      <c r="P14726" s="16"/>
      <c r="Q14726" s="16"/>
    </row>
    <row r="14727" spans="1:17" x14ac:dyDescent="0.45">
      <c r="A14727" s="35"/>
      <c r="B14727" s="17"/>
      <c r="C14727" s="1"/>
      <c r="D14727" s="22"/>
      <c r="E14727" s="20"/>
      <c r="F14727" s="22"/>
      <c r="G14727" s="21"/>
      <c r="H14727" s="9"/>
      <c r="I14727" s="9"/>
      <c r="J14727" s="21"/>
      <c r="K14727" s="9"/>
      <c r="L14727" s="22"/>
      <c r="N14727" s="14"/>
      <c r="O14727" s="26"/>
      <c r="P14727" s="16"/>
      <c r="Q14727" s="16"/>
    </row>
    <row r="14728" spans="1:17" x14ac:dyDescent="0.45">
      <c r="A14728" s="35"/>
      <c r="B14728" s="17"/>
      <c r="C14728" s="1"/>
      <c r="D14728" s="22"/>
      <c r="E14728" s="20"/>
      <c r="F14728" s="22"/>
      <c r="G14728" s="21"/>
      <c r="H14728" s="9"/>
      <c r="I14728" s="9"/>
      <c r="J14728" s="21"/>
      <c r="K14728" s="9"/>
      <c r="L14728" s="22"/>
      <c r="N14728" s="14"/>
      <c r="O14728" s="26"/>
      <c r="P14728" s="16"/>
      <c r="Q14728" s="16"/>
    </row>
    <row r="14729" spans="1:17" x14ac:dyDescent="0.45">
      <c r="A14729" s="35"/>
      <c r="B14729" s="17"/>
      <c r="C14729" s="1"/>
      <c r="D14729" s="22"/>
      <c r="E14729" s="20"/>
      <c r="F14729" s="22"/>
      <c r="G14729" s="21"/>
      <c r="H14729" s="9"/>
      <c r="I14729" s="9"/>
      <c r="J14729" s="21"/>
      <c r="K14729" s="9"/>
      <c r="L14729" s="22"/>
      <c r="N14729" s="14"/>
      <c r="O14729" s="26"/>
      <c r="P14729" s="16"/>
      <c r="Q14729" s="16"/>
    </row>
    <row r="14730" spans="1:17" x14ac:dyDescent="0.45">
      <c r="A14730" s="35"/>
      <c r="B14730" s="17"/>
      <c r="C14730" s="1"/>
      <c r="D14730" s="22"/>
      <c r="E14730" s="20"/>
      <c r="F14730" s="22"/>
      <c r="G14730" s="21"/>
      <c r="H14730" s="9"/>
      <c r="I14730" s="9"/>
      <c r="J14730" s="21"/>
      <c r="K14730" s="9"/>
      <c r="L14730" s="22"/>
      <c r="N14730" s="14"/>
      <c r="O14730" s="26"/>
      <c r="P14730" s="16"/>
      <c r="Q14730" s="16"/>
    </row>
    <row r="14731" spans="1:17" x14ac:dyDescent="0.45">
      <c r="A14731" s="35"/>
      <c r="B14731" s="17"/>
      <c r="C14731" s="1"/>
      <c r="D14731" s="22"/>
      <c r="E14731" s="20"/>
      <c r="F14731" s="22"/>
      <c r="G14731" s="21"/>
      <c r="H14731" s="9"/>
      <c r="I14731" s="9"/>
      <c r="J14731" s="21"/>
      <c r="K14731" s="9"/>
      <c r="L14731" s="22"/>
      <c r="N14731" s="14"/>
      <c r="O14731" s="26"/>
      <c r="P14731" s="16"/>
      <c r="Q14731" s="16"/>
    </row>
    <row r="14732" spans="1:17" x14ac:dyDescent="0.45">
      <c r="A14732" s="35"/>
      <c r="B14732" s="17"/>
      <c r="C14732" s="1"/>
      <c r="D14732" s="22"/>
      <c r="E14732" s="20"/>
      <c r="F14732" s="22"/>
      <c r="G14732" s="21"/>
      <c r="H14732" s="9"/>
      <c r="I14732" s="9"/>
      <c r="J14732" s="21"/>
      <c r="K14732" s="9"/>
      <c r="L14732" s="22"/>
      <c r="N14732" s="14"/>
      <c r="O14732" s="26"/>
      <c r="P14732" s="16"/>
      <c r="Q14732" s="16"/>
    </row>
    <row r="14733" spans="1:17" x14ac:dyDescent="0.45">
      <c r="A14733" s="35"/>
      <c r="B14733" s="17"/>
      <c r="C14733" s="1"/>
      <c r="D14733" s="22"/>
      <c r="E14733" s="20"/>
      <c r="F14733" s="22"/>
      <c r="G14733" s="21"/>
      <c r="H14733" s="9"/>
      <c r="I14733" s="9"/>
      <c r="J14733" s="21"/>
      <c r="K14733" s="9"/>
      <c r="L14733" s="22"/>
      <c r="N14733" s="14"/>
      <c r="O14733" s="26"/>
      <c r="P14733" s="16"/>
      <c r="Q14733" s="16"/>
    </row>
    <row r="14734" spans="1:17" x14ac:dyDescent="0.45">
      <c r="A14734" s="35"/>
      <c r="B14734" s="17"/>
      <c r="C14734" s="1"/>
      <c r="D14734" s="22"/>
      <c r="E14734" s="20"/>
      <c r="F14734" s="22"/>
      <c r="G14734" s="21"/>
      <c r="H14734" s="9"/>
      <c r="I14734" s="9"/>
      <c r="J14734" s="21"/>
      <c r="K14734" s="9"/>
      <c r="L14734" s="22"/>
      <c r="N14734" s="14"/>
      <c r="O14734" s="26"/>
      <c r="P14734" s="16"/>
      <c r="Q14734" s="16"/>
    </row>
    <row r="14735" spans="1:17" x14ac:dyDescent="0.45">
      <c r="A14735" s="35"/>
      <c r="B14735" s="17"/>
      <c r="C14735" s="1"/>
      <c r="D14735" s="22"/>
      <c r="E14735" s="20"/>
      <c r="F14735" s="22"/>
      <c r="G14735" s="21"/>
      <c r="H14735" s="9"/>
      <c r="I14735" s="9"/>
      <c r="J14735" s="21"/>
      <c r="K14735" s="9"/>
      <c r="L14735" s="22"/>
      <c r="N14735" s="14"/>
      <c r="O14735" s="26"/>
      <c r="P14735" s="16"/>
      <c r="Q14735" s="16"/>
    </row>
    <row r="14736" spans="1:17" x14ac:dyDescent="0.45">
      <c r="A14736" s="35"/>
      <c r="B14736" s="17"/>
      <c r="C14736" s="1"/>
      <c r="D14736" s="22"/>
      <c r="E14736" s="20"/>
      <c r="F14736" s="22"/>
      <c r="G14736" s="21"/>
      <c r="H14736" s="9"/>
      <c r="I14736" s="9"/>
      <c r="J14736" s="21"/>
      <c r="K14736" s="9"/>
      <c r="L14736" s="22"/>
      <c r="N14736" s="14"/>
      <c r="O14736" s="26"/>
      <c r="P14736" s="16"/>
      <c r="Q14736" s="16"/>
    </row>
    <row r="14737" spans="1:17" x14ac:dyDescent="0.45">
      <c r="A14737" s="35"/>
      <c r="B14737" s="17"/>
      <c r="C14737" s="1"/>
      <c r="D14737" s="22"/>
      <c r="E14737" s="20"/>
      <c r="F14737" s="22"/>
      <c r="G14737" s="21"/>
      <c r="H14737" s="9"/>
      <c r="I14737" s="9"/>
      <c r="J14737" s="21"/>
      <c r="K14737" s="9"/>
      <c r="L14737" s="22"/>
      <c r="N14737" s="14"/>
      <c r="O14737" s="26"/>
      <c r="P14737" s="16"/>
      <c r="Q14737" s="16"/>
    </row>
    <row r="14738" spans="1:17" x14ac:dyDescent="0.45">
      <c r="A14738" s="35"/>
      <c r="B14738" s="17"/>
      <c r="C14738" s="1"/>
      <c r="D14738" s="22"/>
      <c r="E14738" s="20"/>
      <c r="F14738" s="22"/>
      <c r="G14738" s="21"/>
      <c r="H14738" s="9"/>
      <c r="I14738" s="9"/>
      <c r="J14738" s="21"/>
      <c r="K14738" s="9"/>
      <c r="L14738" s="22"/>
      <c r="N14738" s="14"/>
      <c r="O14738" s="26"/>
      <c r="P14738" s="16"/>
      <c r="Q14738" s="16"/>
    </row>
    <row r="14739" spans="1:17" x14ac:dyDescent="0.45">
      <c r="A14739" s="35"/>
      <c r="B14739" s="17"/>
      <c r="C14739" s="1"/>
      <c r="D14739" s="22"/>
      <c r="E14739" s="20"/>
      <c r="F14739" s="22"/>
      <c r="G14739" s="21"/>
      <c r="H14739" s="9"/>
      <c r="I14739" s="9"/>
      <c r="J14739" s="21"/>
      <c r="K14739" s="9"/>
      <c r="L14739" s="22"/>
      <c r="N14739" s="14"/>
      <c r="O14739" s="26"/>
      <c r="P14739" s="16"/>
      <c r="Q14739" s="16"/>
    </row>
    <row r="14740" spans="1:17" x14ac:dyDescent="0.45">
      <c r="A14740" s="35"/>
      <c r="B14740" s="17"/>
      <c r="C14740" s="1"/>
      <c r="D14740" s="22"/>
      <c r="E14740" s="20"/>
      <c r="F14740" s="22"/>
      <c r="G14740" s="21"/>
      <c r="H14740" s="9"/>
      <c r="I14740" s="9"/>
      <c r="J14740" s="21"/>
      <c r="K14740" s="9"/>
      <c r="L14740" s="22"/>
      <c r="N14740" s="14"/>
      <c r="O14740" s="26"/>
      <c r="P14740" s="16"/>
      <c r="Q14740" s="16"/>
    </row>
    <row r="14741" spans="1:17" x14ac:dyDescent="0.45">
      <c r="A14741" s="35"/>
      <c r="B14741" s="17"/>
      <c r="C14741" s="1"/>
      <c r="D14741" s="22"/>
      <c r="E14741" s="20"/>
      <c r="F14741" s="22"/>
      <c r="G14741" s="21"/>
      <c r="H14741" s="9"/>
      <c r="I14741" s="9"/>
      <c r="J14741" s="21"/>
      <c r="K14741" s="9"/>
      <c r="L14741" s="22"/>
      <c r="N14741" s="14"/>
      <c r="O14741" s="26"/>
      <c r="P14741" s="16"/>
      <c r="Q14741" s="16"/>
    </row>
    <row r="14742" spans="1:17" x14ac:dyDescent="0.45">
      <c r="A14742" s="35"/>
      <c r="B14742" s="17"/>
      <c r="C14742" s="1"/>
      <c r="D14742" s="22"/>
      <c r="E14742" s="20"/>
      <c r="F14742" s="22"/>
      <c r="G14742" s="21"/>
      <c r="H14742" s="9"/>
      <c r="I14742" s="9"/>
      <c r="J14742" s="21"/>
      <c r="K14742" s="9"/>
      <c r="L14742" s="22"/>
      <c r="N14742" s="14"/>
      <c r="O14742" s="26"/>
      <c r="P14742" s="16"/>
      <c r="Q14742" s="16"/>
    </row>
    <row r="14743" spans="1:17" x14ac:dyDescent="0.45">
      <c r="A14743" s="35"/>
      <c r="B14743" s="17"/>
      <c r="C14743" s="1"/>
      <c r="D14743" s="22"/>
      <c r="E14743" s="20"/>
      <c r="F14743" s="22"/>
      <c r="G14743" s="21"/>
      <c r="H14743" s="9"/>
      <c r="I14743" s="9"/>
      <c r="J14743" s="21"/>
      <c r="K14743" s="9"/>
      <c r="L14743" s="22"/>
      <c r="N14743" s="14"/>
      <c r="O14743" s="26"/>
      <c r="P14743" s="16"/>
      <c r="Q14743" s="16"/>
    </row>
    <row r="14744" spans="1:17" x14ac:dyDescent="0.45">
      <c r="A14744" s="35"/>
      <c r="B14744" s="17"/>
      <c r="C14744" s="1"/>
      <c r="D14744" s="22"/>
      <c r="E14744" s="20"/>
      <c r="F14744" s="22"/>
      <c r="G14744" s="21"/>
      <c r="H14744" s="9"/>
      <c r="I14744" s="9"/>
      <c r="J14744" s="21"/>
      <c r="K14744" s="9"/>
      <c r="L14744" s="22"/>
      <c r="N14744" s="14"/>
      <c r="O14744" s="26"/>
      <c r="P14744" s="16"/>
      <c r="Q14744" s="16"/>
    </row>
    <row r="14745" spans="1:17" x14ac:dyDescent="0.45">
      <c r="A14745" s="35"/>
      <c r="B14745" s="17"/>
      <c r="C14745" s="1"/>
      <c r="D14745" s="22"/>
      <c r="E14745" s="20"/>
      <c r="F14745" s="22"/>
      <c r="G14745" s="21"/>
      <c r="H14745" s="9"/>
      <c r="I14745" s="9"/>
      <c r="J14745" s="21"/>
      <c r="K14745" s="9"/>
      <c r="L14745" s="22"/>
      <c r="N14745" s="14"/>
      <c r="O14745" s="26"/>
      <c r="P14745" s="16"/>
      <c r="Q14745" s="16"/>
    </row>
    <row r="14746" spans="1:17" x14ac:dyDescent="0.45">
      <c r="A14746" s="35"/>
      <c r="B14746" s="17"/>
      <c r="C14746" s="1"/>
      <c r="D14746" s="22"/>
      <c r="E14746" s="20"/>
      <c r="F14746" s="22"/>
      <c r="G14746" s="21"/>
      <c r="H14746" s="9"/>
      <c r="I14746" s="9"/>
      <c r="J14746" s="21"/>
      <c r="K14746" s="9"/>
      <c r="L14746" s="22"/>
      <c r="N14746" s="14"/>
      <c r="O14746" s="26"/>
      <c r="P14746" s="16"/>
      <c r="Q14746" s="16"/>
    </row>
    <row r="14747" spans="1:17" x14ac:dyDescent="0.45">
      <c r="A14747" s="35"/>
      <c r="B14747" s="17"/>
      <c r="C14747" s="1"/>
      <c r="D14747" s="22"/>
      <c r="E14747" s="20"/>
      <c r="F14747" s="22"/>
      <c r="G14747" s="21"/>
      <c r="H14747" s="9"/>
      <c r="I14747" s="9"/>
      <c r="J14747" s="21"/>
      <c r="K14747" s="9"/>
      <c r="L14747" s="22"/>
      <c r="N14747" s="14"/>
      <c r="O14747" s="26"/>
      <c r="P14747" s="16"/>
      <c r="Q14747" s="16"/>
    </row>
    <row r="14748" spans="1:17" x14ac:dyDescent="0.45">
      <c r="A14748" s="35"/>
      <c r="B14748" s="17"/>
      <c r="C14748" s="1"/>
      <c r="D14748" s="22"/>
      <c r="E14748" s="20"/>
      <c r="F14748" s="22"/>
      <c r="G14748" s="21"/>
      <c r="H14748" s="9"/>
      <c r="I14748" s="9"/>
      <c r="J14748" s="21"/>
      <c r="K14748" s="9"/>
      <c r="L14748" s="22"/>
      <c r="N14748" s="14"/>
      <c r="O14748" s="26"/>
      <c r="P14748" s="16"/>
      <c r="Q14748" s="16"/>
    </row>
    <row r="14749" spans="1:17" x14ac:dyDescent="0.45">
      <c r="A14749" s="35"/>
      <c r="B14749" s="17"/>
      <c r="C14749" s="1"/>
      <c r="D14749" s="22"/>
      <c r="E14749" s="20"/>
      <c r="F14749" s="22"/>
      <c r="G14749" s="21"/>
      <c r="H14749" s="9"/>
      <c r="I14749" s="9"/>
      <c r="J14749" s="21"/>
      <c r="K14749" s="9"/>
      <c r="L14749" s="22"/>
      <c r="N14749" s="14"/>
      <c r="O14749" s="26"/>
      <c r="P14749" s="16"/>
      <c r="Q14749" s="16"/>
    </row>
    <row r="14750" spans="1:17" x14ac:dyDescent="0.45">
      <c r="A14750" s="35"/>
      <c r="B14750" s="17"/>
      <c r="C14750" s="1"/>
      <c r="D14750" s="22"/>
      <c r="E14750" s="20"/>
      <c r="F14750" s="22"/>
      <c r="G14750" s="21"/>
      <c r="H14750" s="9"/>
      <c r="I14750" s="9"/>
      <c r="J14750" s="21"/>
      <c r="K14750" s="9"/>
      <c r="L14750" s="22"/>
      <c r="N14750" s="14"/>
      <c r="O14750" s="26"/>
      <c r="P14750" s="16"/>
      <c r="Q14750" s="16"/>
    </row>
    <row r="14751" spans="1:17" x14ac:dyDescent="0.45">
      <c r="A14751" s="35"/>
      <c r="B14751" s="17"/>
      <c r="C14751" s="1"/>
      <c r="D14751" s="22"/>
      <c r="E14751" s="20"/>
      <c r="F14751" s="22"/>
      <c r="G14751" s="21"/>
      <c r="H14751" s="9"/>
      <c r="I14751" s="9"/>
      <c r="J14751" s="21"/>
      <c r="K14751" s="9"/>
      <c r="L14751" s="22"/>
      <c r="N14751" s="14"/>
      <c r="O14751" s="26"/>
      <c r="P14751" s="16"/>
      <c r="Q14751" s="16"/>
    </row>
    <row r="14752" spans="1:17" x14ac:dyDescent="0.45">
      <c r="A14752" s="35"/>
      <c r="B14752" s="17"/>
      <c r="C14752" s="1"/>
      <c r="D14752" s="22"/>
      <c r="E14752" s="20"/>
      <c r="F14752" s="22"/>
      <c r="G14752" s="21"/>
      <c r="H14752" s="9"/>
      <c r="I14752" s="9"/>
      <c r="J14752" s="21"/>
      <c r="K14752" s="9"/>
      <c r="L14752" s="22"/>
      <c r="N14752" s="14"/>
      <c r="O14752" s="26"/>
      <c r="P14752" s="16"/>
      <c r="Q14752" s="16"/>
    </row>
    <row r="14753" spans="1:17" x14ac:dyDescent="0.45">
      <c r="A14753" s="35"/>
      <c r="B14753" s="17"/>
      <c r="C14753" s="1"/>
      <c r="D14753" s="22"/>
      <c r="E14753" s="20"/>
      <c r="F14753" s="22"/>
      <c r="G14753" s="21"/>
      <c r="H14753" s="9"/>
      <c r="I14753" s="9"/>
      <c r="J14753" s="21"/>
      <c r="K14753" s="9"/>
      <c r="L14753" s="22"/>
      <c r="N14753" s="14"/>
      <c r="O14753" s="26"/>
      <c r="P14753" s="16"/>
      <c r="Q14753" s="16"/>
    </row>
    <row r="14754" spans="1:17" x14ac:dyDescent="0.45">
      <c r="A14754" s="35"/>
      <c r="B14754" s="17"/>
      <c r="C14754" s="1"/>
      <c r="D14754" s="22"/>
      <c r="E14754" s="20"/>
      <c r="F14754" s="22"/>
      <c r="G14754" s="21"/>
      <c r="H14754" s="9"/>
      <c r="I14754" s="9"/>
      <c r="J14754" s="21"/>
      <c r="K14754" s="9"/>
      <c r="L14754" s="22"/>
      <c r="N14754" s="14"/>
      <c r="O14754" s="26"/>
      <c r="P14754" s="16"/>
      <c r="Q14754" s="16"/>
    </row>
    <row r="14755" spans="1:17" x14ac:dyDescent="0.45">
      <c r="A14755" s="35"/>
      <c r="B14755" s="17"/>
      <c r="C14755" s="1"/>
      <c r="D14755" s="22"/>
      <c r="E14755" s="20"/>
      <c r="F14755" s="22"/>
      <c r="G14755" s="21"/>
      <c r="H14755" s="9"/>
      <c r="I14755" s="9"/>
      <c r="J14755" s="21"/>
      <c r="K14755" s="9"/>
      <c r="L14755" s="22"/>
      <c r="N14755" s="14"/>
      <c r="O14755" s="26"/>
      <c r="P14755" s="16"/>
      <c r="Q14755" s="16"/>
    </row>
    <row r="14756" spans="1:17" x14ac:dyDescent="0.45">
      <c r="A14756" s="35"/>
      <c r="B14756" s="17"/>
      <c r="C14756" s="1"/>
      <c r="D14756" s="22"/>
      <c r="E14756" s="20"/>
      <c r="F14756" s="22"/>
      <c r="G14756" s="21"/>
      <c r="H14756" s="9"/>
      <c r="I14756" s="9"/>
      <c r="J14756" s="21"/>
      <c r="K14756" s="9"/>
      <c r="L14756" s="22"/>
      <c r="N14756" s="14"/>
      <c r="O14756" s="26"/>
      <c r="P14756" s="16"/>
      <c r="Q14756" s="16"/>
    </row>
    <row r="14757" spans="1:17" x14ac:dyDescent="0.45">
      <c r="A14757" s="35"/>
      <c r="B14757" s="17"/>
      <c r="C14757" s="1"/>
      <c r="D14757" s="22"/>
      <c r="E14757" s="20"/>
      <c r="F14757" s="22"/>
      <c r="G14757" s="21"/>
      <c r="H14757" s="9"/>
      <c r="I14757" s="9"/>
      <c r="J14757" s="21"/>
      <c r="K14757" s="9"/>
      <c r="L14757" s="22"/>
      <c r="N14757" s="14"/>
      <c r="O14757" s="26"/>
      <c r="P14757" s="16"/>
      <c r="Q14757" s="16"/>
    </row>
    <row r="14758" spans="1:17" x14ac:dyDescent="0.45">
      <c r="A14758" s="35"/>
      <c r="B14758" s="17"/>
      <c r="C14758" s="1"/>
      <c r="D14758" s="22"/>
      <c r="E14758" s="20"/>
      <c r="F14758" s="22"/>
      <c r="G14758" s="21"/>
      <c r="H14758" s="9"/>
      <c r="I14758" s="9"/>
      <c r="J14758" s="21"/>
      <c r="K14758" s="9"/>
      <c r="L14758" s="22"/>
      <c r="N14758" s="14"/>
      <c r="O14758" s="26"/>
      <c r="P14758" s="16"/>
      <c r="Q14758" s="16"/>
    </row>
    <row r="14759" spans="1:17" x14ac:dyDescent="0.45">
      <c r="A14759" s="35"/>
      <c r="B14759" s="17"/>
      <c r="C14759" s="1"/>
      <c r="D14759" s="22"/>
      <c r="E14759" s="20"/>
      <c r="F14759" s="22"/>
      <c r="G14759" s="21"/>
      <c r="H14759" s="9"/>
      <c r="I14759" s="9"/>
      <c r="J14759" s="21"/>
      <c r="K14759" s="9"/>
      <c r="L14759" s="22"/>
      <c r="N14759" s="14"/>
      <c r="O14759" s="26"/>
      <c r="P14759" s="16"/>
      <c r="Q14759" s="16"/>
    </row>
    <row r="14760" spans="1:17" x14ac:dyDescent="0.45">
      <c r="A14760" s="35"/>
      <c r="B14760" s="17"/>
      <c r="C14760" s="1"/>
      <c r="D14760" s="22"/>
      <c r="E14760" s="20"/>
      <c r="F14760" s="22"/>
      <c r="G14760" s="21"/>
      <c r="H14760" s="9"/>
      <c r="I14760" s="9"/>
      <c r="J14760" s="21"/>
      <c r="K14760" s="9"/>
      <c r="L14760" s="22"/>
      <c r="N14760" s="14"/>
      <c r="O14760" s="26"/>
      <c r="P14760" s="16"/>
      <c r="Q14760" s="16"/>
    </row>
    <row r="14761" spans="1:17" x14ac:dyDescent="0.45">
      <c r="A14761" s="35"/>
      <c r="B14761" s="17"/>
      <c r="C14761" s="1"/>
      <c r="D14761" s="22"/>
      <c r="E14761" s="20"/>
      <c r="F14761" s="22"/>
      <c r="G14761" s="21"/>
      <c r="H14761" s="9"/>
      <c r="I14761" s="9"/>
      <c r="J14761" s="21"/>
      <c r="K14761" s="9"/>
      <c r="L14761" s="22"/>
      <c r="N14761" s="14"/>
      <c r="O14761" s="26"/>
      <c r="P14761" s="16"/>
      <c r="Q14761" s="16"/>
    </row>
    <row r="14762" spans="1:17" x14ac:dyDescent="0.45">
      <c r="A14762" s="35"/>
      <c r="B14762" s="17"/>
      <c r="C14762" s="1"/>
      <c r="D14762" s="22"/>
      <c r="E14762" s="20"/>
      <c r="F14762" s="22"/>
      <c r="G14762" s="21"/>
      <c r="H14762" s="9"/>
      <c r="I14762" s="9"/>
      <c r="J14762" s="21"/>
      <c r="K14762" s="9"/>
      <c r="L14762" s="22"/>
      <c r="N14762" s="14"/>
      <c r="O14762" s="26"/>
      <c r="P14762" s="16"/>
      <c r="Q14762" s="16"/>
    </row>
    <row r="14763" spans="1:17" x14ac:dyDescent="0.45">
      <c r="A14763" s="35"/>
      <c r="B14763" s="17"/>
      <c r="C14763" s="1"/>
      <c r="D14763" s="22"/>
      <c r="E14763" s="20"/>
      <c r="F14763" s="22"/>
      <c r="G14763" s="21"/>
      <c r="H14763" s="9"/>
      <c r="I14763" s="9"/>
      <c r="J14763" s="21"/>
      <c r="K14763" s="9"/>
      <c r="L14763" s="22"/>
      <c r="N14763" s="14"/>
      <c r="O14763" s="26"/>
      <c r="P14763" s="16"/>
      <c r="Q14763" s="16"/>
    </row>
    <row r="14764" spans="1:17" x14ac:dyDescent="0.45">
      <c r="A14764" s="35"/>
      <c r="B14764" s="17"/>
      <c r="C14764" s="1"/>
      <c r="D14764" s="22"/>
      <c r="E14764" s="20"/>
      <c r="F14764" s="22"/>
      <c r="G14764" s="21"/>
      <c r="H14764" s="9"/>
      <c r="I14764" s="9"/>
      <c r="J14764" s="21"/>
      <c r="K14764" s="9"/>
      <c r="L14764" s="22"/>
      <c r="N14764" s="14"/>
      <c r="O14764" s="26"/>
      <c r="P14764" s="16"/>
      <c r="Q14764" s="16"/>
    </row>
    <row r="14765" spans="1:17" x14ac:dyDescent="0.45">
      <c r="A14765" s="35"/>
      <c r="B14765" s="17"/>
      <c r="C14765" s="1"/>
      <c r="D14765" s="22"/>
      <c r="E14765" s="20"/>
      <c r="F14765" s="22"/>
      <c r="G14765" s="21"/>
      <c r="H14765" s="9"/>
      <c r="I14765" s="9"/>
      <c r="J14765" s="21"/>
      <c r="K14765" s="9"/>
      <c r="L14765" s="22"/>
      <c r="N14765" s="14"/>
      <c r="O14765" s="26"/>
      <c r="P14765" s="16"/>
      <c r="Q14765" s="16"/>
    </row>
    <row r="14766" spans="1:17" x14ac:dyDescent="0.45">
      <c r="A14766" s="35"/>
      <c r="B14766" s="17"/>
      <c r="C14766" s="1"/>
      <c r="D14766" s="22"/>
      <c r="E14766" s="20"/>
      <c r="F14766" s="22"/>
      <c r="G14766" s="21"/>
      <c r="H14766" s="9"/>
      <c r="I14766" s="9"/>
      <c r="J14766" s="21"/>
      <c r="K14766" s="9"/>
      <c r="L14766" s="22"/>
      <c r="N14766" s="14"/>
      <c r="O14766" s="26"/>
      <c r="P14766" s="16"/>
      <c r="Q14766" s="16"/>
    </row>
    <row r="14767" spans="1:17" x14ac:dyDescent="0.45">
      <c r="A14767" s="35"/>
      <c r="B14767" s="17"/>
      <c r="C14767" s="1"/>
      <c r="D14767" s="22"/>
      <c r="E14767" s="20"/>
      <c r="F14767" s="22"/>
      <c r="G14767" s="21"/>
      <c r="H14767" s="9"/>
      <c r="I14767" s="9"/>
      <c r="J14767" s="21"/>
      <c r="K14767" s="9"/>
      <c r="L14767" s="22"/>
      <c r="N14767" s="14"/>
      <c r="O14767" s="26"/>
      <c r="P14767" s="16"/>
      <c r="Q14767" s="16"/>
    </row>
    <row r="14768" spans="1:17" x14ac:dyDescent="0.45">
      <c r="A14768" s="35"/>
      <c r="B14768" s="17"/>
      <c r="C14768" s="1"/>
      <c r="D14768" s="22"/>
      <c r="E14768" s="20"/>
      <c r="F14768" s="22"/>
      <c r="G14768" s="21"/>
      <c r="H14768" s="9"/>
      <c r="I14768" s="9"/>
      <c r="J14768" s="21"/>
      <c r="K14768" s="9"/>
      <c r="L14768" s="22"/>
      <c r="N14768" s="14"/>
      <c r="O14768" s="26"/>
      <c r="P14768" s="16"/>
      <c r="Q14768" s="16"/>
    </row>
    <row r="14769" spans="1:17" x14ac:dyDescent="0.45">
      <c r="A14769" s="35"/>
      <c r="B14769" s="17"/>
      <c r="C14769" s="1"/>
      <c r="D14769" s="22"/>
      <c r="E14769" s="20"/>
      <c r="F14769" s="22"/>
      <c r="G14769" s="21"/>
      <c r="H14769" s="9"/>
      <c r="I14769" s="9"/>
      <c r="J14769" s="21"/>
      <c r="K14769" s="9"/>
      <c r="L14769" s="22"/>
      <c r="N14769" s="14"/>
      <c r="O14769" s="26"/>
      <c r="P14769" s="16"/>
      <c r="Q14769" s="16"/>
    </row>
    <row r="14770" spans="1:17" x14ac:dyDescent="0.45">
      <c r="A14770" s="35"/>
      <c r="B14770" s="17"/>
      <c r="C14770" s="1"/>
      <c r="D14770" s="22"/>
      <c r="E14770" s="20"/>
      <c r="F14770" s="22"/>
      <c r="G14770" s="21"/>
      <c r="H14770" s="9"/>
      <c r="I14770" s="9"/>
      <c r="J14770" s="21"/>
      <c r="K14770" s="9"/>
      <c r="L14770" s="22"/>
      <c r="N14770" s="14"/>
      <c r="O14770" s="26"/>
      <c r="P14770" s="16"/>
      <c r="Q14770" s="16"/>
    </row>
    <row r="14771" spans="1:17" x14ac:dyDescent="0.45">
      <c r="A14771" s="35"/>
      <c r="B14771" s="17"/>
      <c r="C14771" s="1"/>
      <c r="D14771" s="22"/>
      <c r="E14771" s="20"/>
      <c r="F14771" s="22"/>
      <c r="G14771" s="21"/>
      <c r="H14771" s="9"/>
      <c r="I14771" s="9"/>
      <c r="J14771" s="21"/>
      <c r="K14771" s="9"/>
      <c r="L14771" s="22"/>
      <c r="N14771" s="14"/>
      <c r="O14771" s="26"/>
      <c r="P14771" s="16"/>
      <c r="Q14771" s="16"/>
    </row>
    <row r="14772" spans="1:17" x14ac:dyDescent="0.45">
      <c r="A14772" s="35"/>
      <c r="B14772" s="17"/>
      <c r="C14772" s="1"/>
      <c r="D14772" s="22"/>
      <c r="E14772" s="20"/>
      <c r="F14772" s="22"/>
      <c r="G14772" s="21"/>
      <c r="H14772" s="9"/>
      <c r="I14772" s="9"/>
      <c r="J14772" s="21"/>
      <c r="K14772" s="9"/>
      <c r="L14772" s="22"/>
      <c r="N14772" s="14"/>
      <c r="O14772" s="26"/>
      <c r="P14772" s="16"/>
      <c r="Q14772" s="16"/>
    </row>
    <row r="14773" spans="1:17" x14ac:dyDescent="0.45">
      <c r="A14773" s="35"/>
      <c r="B14773" s="17"/>
      <c r="C14773" s="1"/>
      <c r="D14773" s="22"/>
      <c r="E14773" s="20"/>
      <c r="F14773" s="22"/>
      <c r="G14773" s="21"/>
      <c r="H14773" s="9"/>
      <c r="I14773" s="9"/>
      <c r="J14773" s="21"/>
      <c r="K14773" s="9"/>
      <c r="L14773" s="22"/>
      <c r="N14773" s="14"/>
      <c r="O14773" s="26"/>
      <c r="P14773" s="16"/>
      <c r="Q14773" s="16"/>
    </row>
    <row r="14774" spans="1:17" x14ac:dyDescent="0.45">
      <c r="A14774" s="35"/>
      <c r="B14774" s="17"/>
      <c r="C14774" s="1"/>
      <c r="D14774" s="22"/>
      <c r="E14774" s="20"/>
      <c r="F14774" s="22"/>
      <c r="G14774" s="21"/>
      <c r="H14774" s="9"/>
      <c r="I14774" s="9"/>
      <c r="J14774" s="21"/>
      <c r="K14774" s="9"/>
      <c r="L14774" s="22"/>
      <c r="N14774" s="14"/>
      <c r="O14774" s="26"/>
      <c r="P14774" s="16"/>
      <c r="Q14774" s="16"/>
    </row>
    <row r="14775" spans="1:17" x14ac:dyDescent="0.45">
      <c r="A14775" s="35"/>
      <c r="B14775" s="17"/>
      <c r="C14775" s="1"/>
      <c r="D14775" s="22"/>
      <c r="E14775" s="20"/>
      <c r="F14775" s="22"/>
      <c r="G14775" s="21"/>
      <c r="H14775" s="9"/>
      <c r="I14775" s="9"/>
      <c r="J14775" s="21"/>
      <c r="K14775" s="9"/>
      <c r="L14775" s="22"/>
      <c r="N14775" s="14"/>
      <c r="O14775" s="26"/>
      <c r="P14775" s="16"/>
      <c r="Q14775" s="16"/>
    </row>
    <row r="14776" spans="1:17" x14ac:dyDescent="0.45">
      <c r="A14776" s="35"/>
      <c r="B14776" s="17"/>
      <c r="C14776" s="1"/>
      <c r="D14776" s="22"/>
      <c r="E14776" s="20"/>
      <c r="F14776" s="22"/>
      <c r="G14776" s="21"/>
      <c r="H14776" s="9"/>
      <c r="I14776" s="9"/>
      <c r="J14776" s="21"/>
      <c r="K14776" s="9"/>
      <c r="L14776" s="22"/>
      <c r="N14776" s="14"/>
      <c r="O14776" s="26"/>
      <c r="P14776" s="16"/>
      <c r="Q14776" s="16"/>
    </row>
    <row r="14777" spans="1:17" x14ac:dyDescent="0.45">
      <c r="A14777" s="35"/>
      <c r="B14777" s="17"/>
      <c r="C14777" s="1"/>
      <c r="D14777" s="22"/>
      <c r="E14777" s="20"/>
      <c r="F14777" s="22"/>
      <c r="G14777" s="21"/>
      <c r="H14777" s="9"/>
      <c r="I14777" s="9"/>
      <c r="J14777" s="21"/>
      <c r="K14777" s="9"/>
      <c r="L14777" s="22"/>
      <c r="N14777" s="14"/>
      <c r="O14777" s="26"/>
      <c r="P14777" s="16"/>
      <c r="Q14777" s="16"/>
    </row>
    <row r="14778" spans="1:17" x14ac:dyDescent="0.45">
      <c r="A14778" s="35"/>
      <c r="B14778" s="17"/>
      <c r="C14778" s="1"/>
      <c r="D14778" s="22"/>
      <c r="E14778" s="20"/>
      <c r="F14778" s="22"/>
      <c r="G14778" s="21"/>
      <c r="H14778" s="9"/>
      <c r="I14778" s="9"/>
      <c r="J14778" s="21"/>
      <c r="K14778" s="9"/>
      <c r="L14778" s="22"/>
      <c r="N14778" s="14"/>
      <c r="O14778" s="26"/>
      <c r="P14778" s="16"/>
      <c r="Q14778" s="16"/>
    </row>
    <row r="14779" spans="1:17" x14ac:dyDescent="0.45">
      <c r="A14779" s="35"/>
      <c r="B14779" s="17"/>
      <c r="C14779" s="1"/>
      <c r="D14779" s="22"/>
      <c r="E14779" s="20"/>
      <c r="F14779" s="22"/>
      <c r="G14779" s="21"/>
      <c r="H14779" s="9"/>
      <c r="I14779" s="9"/>
      <c r="J14779" s="21"/>
      <c r="K14779" s="9"/>
      <c r="L14779" s="22"/>
      <c r="N14779" s="14"/>
      <c r="O14779" s="26"/>
      <c r="P14779" s="16"/>
      <c r="Q14779" s="16"/>
    </row>
    <row r="14780" spans="1:17" x14ac:dyDescent="0.45">
      <c r="A14780" s="35"/>
      <c r="B14780" s="17"/>
      <c r="C14780" s="1"/>
      <c r="D14780" s="22"/>
      <c r="E14780" s="20"/>
      <c r="F14780" s="22"/>
      <c r="G14780" s="21"/>
      <c r="H14780" s="9"/>
      <c r="I14780" s="9"/>
      <c r="J14780" s="21"/>
      <c r="K14780" s="9"/>
      <c r="L14780" s="22"/>
      <c r="N14780" s="14"/>
      <c r="O14780" s="26"/>
      <c r="P14780" s="16"/>
      <c r="Q14780" s="16"/>
    </row>
    <row r="14781" spans="1:17" x14ac:dyDescent="0.45">
      <c r="A14781" s="35"/>
      <c r="B14781" s="17"/>
      <c r="C14781" s="1"/>
      <c r="D14781" s="22"/>
      <c r="E14781" s="20"/>
      <c r="F14781" s="22"/>
      <c r="G14781" s="21"/>
      <c r="H14781" s="9"/>
      <c r="I14781" s="9"/>
      <c r="J14781" s="21"/>
      <c r="K14781" s="9"/>
      <c r="L14781" s="22"/>
      <c r="N14781" s="14"/>
      <c r="O14781" s="26"/>
      <c r="P14781" s="16"/>
      <c r="Q14781" s="16"/>
    </row>
    <row r="14782" spans="1:17" x14ac:dyDescent="0.45">
      <c r="A14782" s="35"/>
      <c r="B14782" s="17"/>
      <c r="C14782" s="1"/>
      <c r="D14782" s="22"/>
      <c r="E14782" s="20"/>
      <c r="F14782" s="22"/>
      <c r="G14782" s="21"/>
      <c r="H14782" s="9"/>
      <c r="I14782" s="9"/>
      <c r="J14782" s="21"/>
      <c r="K14782" s="9"/>
      <c r="L14782" s="22"/>
      <c r="N14782" s="14"/>
      <c r="O14782" s="26"/>
      <c r="P14782" s="16"/>
      <c r="Q14782" s="16"/>
    </row>
    <row r="14783" spans="1:17" x14ac:dyDescent="0.45">
      <c r="A14783" s="35"/>
      <c r="B14783" s="17"/>
      <c r="C14783" s="1"/>
      <c r="D14783" s="22"/>
      <c r="E14783" s="20"/>
      <c r="F14783" s="22"/>
      <c r="G14783" s="21"/>
      <c r="H14783" s="9"/>
      <c r="I14783" s="9"/>
      <c r="J14783" s="21"/>
      <c r="K14783" s="9"/>
      <c r="L14783" s="22"/>
      <c r="N14783" s="14"/>
      <c r="O14783" s="26"/>
      <c r="P14783" s="16"/>
      <c r="Q14783" s="16"/>
    </row>
    <row r="14784" spans="1:17" x14ac:dyDescent="0.45">
      <c r="A14784" s="35"/>
      <c r="B14784" s="17"/>
      <c r="C14784" s="1"/>
      <c r="D14784" s="22"/>
      <c r="E14784" s="20"/>
      <c r="F14784" s="22"/>
      <c r="G14784" s="21"/>
      <c r="H14784" s="9"/>
      <c r="I14784" s="9"/>
      <c r="J14784" s="21"/>
      <c r="K14784" s="9"/>
      <c r="L14784" s="22"/>
      <c r="N14784" s="14"/>
      <c r="O14784" s="26"/>
      <c r="P14784" s="16"/>
      <c r="Q14784" s="16"/>
    </row>
    <row r="14785" spans="1:17" x14ac:dyDescent="0.45">
      <c r="A14785" s="35"/>
      <c r="B14785" s="17"/>
      <c r="C14785" s="1"/>
      <c r="D14785" s="22"/>
      <c r="E14785" s="20"/>
      <c r="F14785" s="22"/>
      <c r="G14785" s="21"/>
      <c r="H14785" s="9"/>
      <c r="I14785" s="9"/>
      <c r="J14785" s="21"/>
      <c r="K14785" s="9"/>
      <c r="L14785" s="22"/>
      <c r="N14785" s="14"/>
      <c r="O14785" s="26"/>
      <c r="P14785" s="16"/>
      <c r="Q14785" s="16"/>
    </row>
    <row r="14786" spans="1:17" x14ac:dyDescent="0.45">
      <c r="A14786" s="35"/>
      <c r="B14786" s="17"/>
      <c r="C14786" s="1"/>
      <c r="D14786" s="22"/>
      <c r="E14786" s="20"/>
      <c r="F14786" s="22"/>
      <c r="G14786" s="21"/>
      <c r="H14786" s="9"/>
      <c r="I14786" s="9"/>
      <c r="J14786" s="21"/>
      <c r="K14786" s="9"/>
      <c r="L14786" s="22"/>
      <c r="N14786" s="14"/>
      <c r="O14786" s="26"/>
      <c r="P14786" s="16"/>
      <c r="Q14786" s="16"/>
    </row>
    <row r="14787" spans="1:17" x14ac:dyDescent="0.45">
      <c r="A14787" s="35"/>
      <c r="B14787" s="17"/>
      <c r="C14787" s="1"/>
      <c r="D14787" s="22"/>
      <c r="E14787" s="20"/>
      <c r="F14787" s="22"/>
      <c r="G14787" s="21"/>
      <c r="H14787" s="9"/>
      <c r="I14787" s="9"/>
      <c r="J14787" s="21"/>
      <c r="K14787" s="9"/>
      <c r="L14787" s="22"/>
      <c r="N14787" s="14"/>
      <c r="O14787" s="26"/>
      <c r="P14787" s="16"/>
      <c r="Q14787" s="16"/>
    </row>
    <row r="14788" spans="1:17" x14ac:dyDescent="0.45">
      <c r="A14788" s="35"/>
      <c r="B14788" s="17"/>
      <c r="C14788" s="1"/>
      <c r="D14788" s="22"/>
      <c r="E14788" s="20"/>
      <c r="F14788" s="22"/>
      <c r="G14788" s="21"/>
      <c r="H14788" s="9"/>
      <c r="I14788" s="9"/>
      <c r="J14788" s="21"/>
      <c r="K14788" s="9"/>
      <c r="L14788" s="22"/>
      <c r="N14788" s="14"/>
      <c r="O14788" s="26"/>
      <c r="P14788" s="16"/>
      <c r="Q14788" s="16"/>
    </row>
    <row r="14789" spans="1:17" x14ac:dyDescent="0.45">
      <c r="A14789" s="35"/>
      <c r="B14789" s="17"/>
      <c r="C14789" s="1"/>
      <c r="D14789" s="22"/>
      <c r="E14789" s="20"/>
      <c r="F14789" s="22"/>
      <c r="G14789" s="21"/>
      <c r="H14789" s="9"/>
      <c r="I14789" s="9"/>
      <c r="J14789" s="21"/>
      <c r="K14789" s="9"/>
      <c r="L14789" s="22"/>
      <c r="N14789" s="14"/>
      <c r="O14789" s="26"/>
      <c r="P14789" s="16"/>
      <c r="Q14789" s="16"/>
    </row>
    <row r="14790" spans="1:17" x14ac:dyDescent="0.45">
      <c r="A14790" s="35"/>
      <c r="B14790" s="17"/>
      <c r="C14790" s="1"/>
      <c r="D14790" s="22"/>
      <c r="E14790" s="20"/>
      <c r="F14790" s="22"/>
      <c r="G14790" s="21"/>
      <c r="H14790" s="9"/>
      <c r="I14790" s="9"/>
      <c r="J14790" s="21"/>
      <c r="K14790" s="9"/>
      <c r="L14790" s="22"/>
      <c r="N14790" s="14"/>
      <c r="O14790" s="26"/>
      <c r="P14790" s="16"/>
      <c r="Q14790" s="16"/>
    </row>
    <row r="14791" spans="1:17" x14ac:dyDescent="0.45">
      <c r="A14791" s="35"/>
      <c r="B14791" s="17"/>
      <c r="C14791" s="1"/>
      <c r="D14791" s="22"/>
      <c r="E14791" s="20"/>
      <c r="F14791" s="22"/>
      <c r="G14791" s="21"/>
      <c r="H14791" s="9"/>
      <c r="I14791" s="9"/>
      <c r="J14791" s="21"/>
      <c r="K14791" s="9"/>
      <c r="L14791" s="22"/>
      <c r="N14791" s="14"/>
      <c r="O14791" s="26"/>
      <c r="P14791" s="16"/>
      <c r="Q14791" s="16"/>
    </row>
    <row r="14792" spans="1:17" x14ac:dyDescent="0.45">
      <c r="A14792" s="35"/>
      <c r="B14792" s="17"/>
      <c r="C14792" s="1"/>
      <c r="D14792" s="22"/>
      <c r="E14792" s="20"/>
      <c r="F14792" s="22"/>
      <c r="G14792" s="21"/>
      <c r="H14792" s="9"/>
      <c r="I14792" s="9"/>
      <c r="J14792" s="21"/>
      <c r="K14792" s="9"/>
      <c r="L14792" s="22"/>
      <c r="N14792" s="14"/>
      <c r="O14792" s="26"/>
      <c r="P14792" s="16"/>
      <c r="Q14792" s="16"/>
    </row>
    <row r="14793" spans="1:17" x14ac:dyDescent="0.45">
      <c r="A14793" s="35"/>
      <c r="B14793" s="17"/>
      <c r="C14793" s="1"/>
      <c r="D14793" s="22"/>
      <c r="E14793" s="20"/>
      <c r="F14793" s="22"/>
      <c r="G14793" s="21"/>
      <c r="H14793" s="9"/>
      <c r="I14793" s="9"/>
      <c r="J14793" s="21"/>
      <c r="K14793" s="9"/>
      <c r="L14793" s="22"/>
      <c r="N14793" s="14"/>
      <c r="O14793" s="26"/>
      <c r="P14793" s="16"/>
      <c r="Q14793" s="16"/>
    </row>
    <row r="14794" spans="1:17" x14ac:dyDescent="0.45">
      <c r="A14794" s="35"/>
      <c r="B14794" s="17"/>
      <c r="C14794" s="1"/>
      <c r="D14794" s="22"/>
      <c r="E14794" s="20"/>
      <c r="F14794" s="22"/>
      <c r="G14794" s="21"/>
      <c r="H14794" s="9"/>
      <c r="I14794" s="9"/>
      <c r="J14794" s="21"/>
      <c r="K14794" s="9"/>
      <c r="L14794" s="22"/>
      <c r="N14794" s="14"/>
      <c r="O14794" s="26"/>
      <c r="P14794" s="16"/>
      <c r="Q14794" s="16"/>
    </row>
    <row r="14795" spans="1:17" x14ac:dyDescent="0.45">
      <c r="A14795" s="35"/>
      <c r="B14795" s="17"/>
      <c r="C14795" s="1"/>
      <c r="D14795" s="22"/>
      <c r="E14795" s="20"/>
      <c r="F14795" s="22"/>
      <c r="G14795" s="21"/>
      <c r="H14795" s="9"/>
      <c r="I14795" s="9"/>
      <c r="J14795" s="21"/>
      <c r="K14795" s="9"/>
      <c r="L14795" s="22"/>
      <c r="N14795" s="14"/>
      <c r="O14795" s="26"/>
      <c r="P14795" s="16"/>
      <c r="Q14795" s="16"/>
    </row>
    <row r="14796" spans="1:17" x14ac:dyDescent="0.45">
      <c r="A14796" s="35"/>
      <c r="B14796" s="17"/>
      <c r="C14796" s="1"/>
      <c r="D14796" s="22"/>
      <c r="E14796" s="20"/>
      <c r="F14796" s="22"/>
      <c r="G14796" s="21"/>
      <c r="H14796" s="9"/>
      <c r="I14796" s="9"/>
      <c r="J14796" s="21"/>
      <c r="K14796" s="9"/>
      <c r="L14796" s="22"/>
      <c r="N14796" s="14"/>
      <c r="O14796" s="26"/>
      <c r="P14796" s="16"/>
      <c r="Q14796" s="16"/>
    </row>
    <row r="14797" spans="1:17" x14ac:dyDescent="0.45">
      <c r="A14797" s="35"/>
      <c r="B14797" s="17"/>
      <c r="C14797" s="1"/>
      <c r="D14797" s="22"/>
      <c r="E14797" s="20"/>
      <c r="F14797" s="22"/>
      <c r="G14797" s="21"/>
      <c r="H14797" s="9"/>
      <c r="I14797" s="9"/>
      <c r="J14797" s="21"/>
      <c r="K14797" s="9"/>
      <c r="L14797" s="22"/>
      <c r="N14797" s="14"/>
      <c r="O14797" s="26"/>
      <c r="P14797" s="16"/>
      <c r="Q14797" s="16"/>
    </row>
    <row r="14798" spans="1:17" x14ac:dyDescent="0.45">
      <c r="A14798" s="35"/>
      <c r="B14798" s="17"/>
      <c r="C14798" s="1"/>
      <c r="D14798" s="22"/>
      <c r="E14798" s="20"/>
      <c r="F14798" s="22"/>
      <c r="G14798" s="21"/>
      <c r="H14798" s="9"/>
      <c r="I14798" s="9"/>
      <c r="J14798" s="21"/>
      <c r="K14798" s="9"/>
      <c r="L14798" s="22"/>
      <c r="N14798" s="14"/>
      <c r="O14798" s="26"/>
      <c r="P14798" s="16"/>
      <c r="Q14798" s="16"/>
    </row>
    <row r="14799" spans="1:17" x14ac:dyDescent="0.45">
      <c r="A14799" s="35"/>
      <c r="B14799" s="17"/>
      <c r="C14799" s="1"/>
      <c r="D14799" s="22"/>
      <c r="E14799" s="20"/>
      <c r="F14799" s="22"/>
      <c r="G14799" s="21"/>
      <c r="H14799" s="9"/>
      <c r="I14799" s="9"/>
      <c r="J14799" s="21"/>
      <c r="K14799" s="9"/>
      <c r="L14799" s="22"/>
      <c r="N14799" s="14"/>
      <c r="O14799" s="26"/>
      <c r="P14799" s="16"/>
      <c r="Q14799" s="16"/>
    </row>
    <row r="14800" spans="1:17" x14ac:dyDescent="0.45">
      <c r="A14800" s="35"/>
      <c r="B14800" s="17"/>
      <c r="C14800" s="1"/>
      <c r="D14800" s="22"/>
      <c r="E14800" s="20"/>
      <c r="F14800" s="22"/>
      <c r="G14800" s="21"/>
      <c r="H14800" s="9"/>
      <c r="I14800" s="9"/>
      <c r="J14800" s="21"/>
      <c r="K14800" s="9"/>
      <c r="L14800" s="22"/>
      <c r="N14800" s="14"/>
      <c r="O14800" s="26"/>
      <c r="P14800" s="16"/>
      <c r="Q14800" s="16"/>
    </row>
    <row r="14801" spans="1:17" x14ac:dyDescent="0.45">
      <c r="A14801" s="35"/>
      <c r="B14801" s="17"/>
      <c r="C14801" s="1"/>
      <c r="D14801" s="22"/>
      <c r="E14801" s="20"/>
      <c r="F14801" s="22"/>
      <c r="G14801" s="21"/>
      <c r="H14801" s="9"/>
      <c r="I14801" s="9"/>
      <c r="J14801" s="21"/>
      <c r="K14801" s="9"/>
      <c r="L14801" s="22"/>
      <c r="N14801" s="14"/>
      <c r="O14801" s="26"/>
      <c r="P14801" s="16"/>
      <c r="Q14801" s="16"/>
    </row>
    <row r="14802" spans="1:17" x14ac:dyDescent="0.45">
      <c r="A14802" s="35"/>
      <c r="B14802" s="17"/>
      <c r="C14802" s="1"/>
      <c r="D14802" s="22"/>
      <c r="E14802" s="20"/>
      <c r="F14802" s="22"/>
      <c r="G14802" s="21"/>
      <c r="H14802" s="9"/>
      <c r="I14802" s="9"/>
      <c r="J14802" s="21"/>
      <c r="K14802" s="9"/>
      <c r="L14802" s="22"/>
      <c r="N14802" s="14"/>
      <c r="O14802" s="26"/>
      <c r="P14802" s="16"/>
      <c r="Q14802" s="16"/>
    </row>
    <row r="14803" spans="1:17" x14ac:dyDescent="0.45">
      <c r="A14803" s="35"/>
      <c r="B14803" s="17"/>
      <c r="C14803" s="1"/>
      <c r="D14803" s="22"/>
      <c r="E14803" s="20"/>
      <c r="F14803" s="22"/>
      <c r="G14803" s="21"/>
      <c r="H14803" s="9"/>
      <c r="I14803" s="9"/>
      <c r="J14803" s="21"/>
      <c r="K14803" s="9"/>
      <c r="L14803" s="22"/>
      <c r="N14803" s="14"/>
      <c r="O14803" s="26"/>
      <c r="P14803" s="16"/>
      <c r="Q14803" s="16"/>
    </row>
    <row r="14804" spans="1:17" x14ac:dyDescent="0.45">
      <c r="A14804" s="35"/>
      <c r="B14804" s="17"/>
      <c r="C14804" s="1"/>
      <c r="D14804" s="22"/>
      <c r="E14804" s="20"/>
      <c r="F14804" s="22"/>
      <c r="G14804" s="21"/>
      <c r="H14804" s="9"/>
      <c r="I14804" s="9"/>
      <c r="J14804" s="21"/>
      <c r="K14804" s="9"/>
      <c r="L14804" s="22"/>
      <c r="N14804" s="14"/>
      <c r="O14804" s="26"/>
      <c r="P14804" s="16"/>
      <c r="Q14804" s="16"/>
    </row>
    <row r="14805" spans="1:17" x14ac:dyDescent="0.45">
      <c r="A14805" s="35"/>
      <c r="B14805" s="17"/>
      <c r="C14805" s="1"/>
      <c r="D14805" s="22"/>
      <c r="E14805" s="20"/>
      <c r="F14805" s="22"/>
      <c r="G14805" s="21"/>
      <c r="H14805" s="9"/>
      <c r="I14805" s="9"/>
      <c r="J14805" s="21"/>
      <c r="K14805" s="9"/>
      <c r="L14805" s="22"/>
      <c r="N14805" s="14"/>
      <c r="O14805" s="26"/>
      <c r="P14805" s="16"/>
      <c r="Q14805" s="16"/>
    </row>
    <row r="14806" spans="1:17" x14ac:dyDescent="0.45">
      <c r="A14806" s="35"/>
      <c r="B14806" s="17"/>
      <c r="C14806" s="1"/>
      <c r="D14806" s="22"/>
      <c r="E14806" s="20"/>
      <c r="F14806" s="22"/>
      <c r="G14806" s="21"/>
      <c r="H14806" s="9"/>
      <c r="I14806" s="9"/>
      <c r="J14806" s="21"/>
      <c r="K14806" s="9"/>
      <c r="L14806" s="22"/>
      <c r="N14806" s="14"/>
      <c r="O14806" s="26"/>
      <c r="P14806" s="16"/>
      <c r="Q14806" s="16"/>
    </row>
    <row r="14807" spans="1:17" x14ac:dyDescent="0.45">
      <c r="A14807" s="35"/>
      <c r="B14807" s="17"/>
      <c r="C14807" s="1"/>
      <c r="D14807" s="22"/>
      <c r="E14807" s="20"/>
      <c r="F14807" s="22"/>
      <c r="G14807" s="21"/>
      <c r="H14807" s="9"/>
      <c r="I14807" s="9"/>
      <c r="J14807" s="21"/>
      <c r="K14807" s="9"/>
      <c r="L14807" s="22"/>
      <c r="N14807" s="14"/>
      <c r="O14807" s="26"/>
      <c r="P14807" s="16"/>
      <c r="Q14807" s="16"/>
    </row>
    <row r="14808" spans="1:17" x14ac:dyDescent="0.45">
      <c r="A14808" s="35"/>
      <c r="B14808" s="17"/>
      <c r="C14808" s="1"/>
      <c r="D14808" s="22"/>
      <c r="E14808" s="20"/>
      <c r="F14808" s="22"/>
      <c r="G14808" s="21"/>
      <c r="H14808" s="9"/>
      <c r="I14808" s="9"/>
      <c r="J14808" s="21"/>
      <c r="K14808" s="9"/>
      <c r="L14808" s="22"/>
      <c r="N14808" s="14"/>
      <c r="O14808" s="26"/>
      <c r="P14808" s="16"/>
      <c r="Q14808" s="16"/>
    </row>
    <row r="14809" spans="1:17" x14ac:dyDescent="0.45">
      <c r="A14809" s="35"/>
      <c r="B14809" s="17"/>
      <c r="C14809" s="1"/>
      <c r="D14809" s="22"/>
      <c r="E14809" s="20"/>
      <c r="F14809" s="22"/>
      <c r="G14809" s="21"/>
      <c r="H14809" s="9"/>
      <c r="I14809" s="9"/>
      <c r="J14809" s="21"/>
      <c r="K14809" s="9"/>
      <c r="L14809" s="22"/>
      <c r="N14809" s="14"/>
      <c r="O14809" s="26"/>
      <c r="P14809" s="16"/>
      <c r="Q14809" s="16"/>
    </row>
    <row r="14810" spans="1:17" x14ac:dyDescent="0.45">
      <c r="A14810" s="35"/>
      <c r="B14810" s="17"/>
      <c r="C14810" s="1"/>
      <c r="D14810" s="22"/>
      <c r="E14810" s="20"/>
      <c r="F14810" s="22"/>
      <c r="G14810" s="21"/>
      <c r="H14810" s="9"/>
      <c r="I14810" s="9"/>
      <c r="J14810" s="21"/>
      <c r="K14810" s="9"/>
      <c r="L14810" s="22"/>
      <c r="N14810" s="14"/>
      <c r="O14810" s="26"/>
      <c r="P14810" s="16"/>
      <c r="Q14810" s="16"/>
    </row>
    <row r="14811" spans="1:17" x14ac:dyDescent="0.45">
      <c r="A14811" s="35"/>
      <c r="B14811" s="17"/>
      <c r="C14811" s="1"/>
      <c r="D14811" s="22"/>
      <c r="E14811" s="20"/>
      <c r="F14811" s="22"/>
      <c r="G14811" s="21"/>
      <c r="H14811" s="9"/>
      <c r="I14811" s="9"/>
      <c r="J14811" s="21"/>
      <c r="K14811" s="9"/>
      <c r="L14811" s="22"/>
      <c r="N14811" s="14"/>
      <c r="O14811" s="26"/>
      <c r="P14811" s="16"/>
      <c r="Q14811" s="16"/>
    </row>
    <row r="14812" spans="1:17" x14ac:dyDescent="0.45">
      <c r="A14812" s="35"/>
      <c r="B14812" s="17"/>
      <c r="C14812" s="1"/>
      <c r="D14812" s="22"/>
      <c r="E14812" s="20"/>
      <c r="F14812" s="22"/>
      <c r="G14812" s="21"/>
      <c r="H14812" s="9"/>
      <c r="I14812" s="9"/>
      <c r="J14812" s="21"/>
      <c r="K14812" s="9"/>
      <c r="L14812" s="22"/>
      <c r="N14812" s="14"/>
      <c r="O14812" s="26"/>
      <c r="P14812" s="16"/>
      <c r="Q14812" s="16"/>
    </row>
    <row r="14813" spans="1:17" x14ac:dyDescent="0.45">
      <c r="A14813" s="35"/>
      <c r="B14813" s="17"/>
      <c r="C14813" s="1"/>
      <c r="D14813" s="22"/>
      <c r="E14813" s="20"/>
      <c r="F14813" s="22"/>
      <c r="G14813" s="21"/>
      <c r="H14813" s="9"/>
      <c r="I14813" s="9"/>
      <c r="J14813" s="21"/>
      <c r="K14813" s="9"/>
      <c r="L14813" s="22"/>
      <c r="N14813" s="14"/>
      <c r="O14813" s="26"/>
      <c r="P14813" s="16"/>
      <c r="Q14813" s="16"/>
    </row>
    <row r="14814" spans="1:17" x14ac:dyDescent="0.45">
      <c r="A14814" s="35"/>
      <c r="B14814" s="17"/>
      <c r="C14814" s="1"/>
      <c r="D14814" s="22"/>
      <c r="E14814" s="20"/>
      <c r="F14814" s="22"/>
      <c r="G14814" s="21"/>
      <c r="H14814" s="9"/>
      <c r="I14814" s="9"/>
      <c r="J14814" s="21"/>
      <c r="K14814" s="9"/>
      <c r="L14814" s="22"/>
      <c r="N14814" s="14"/>
      <c r="O14814" s="26"/>
      <c r="P14814" s="16"/>
      <c r="Q14814" s="16"/>
    </row>
    <row r="14815" spans="1:17" x14ac:dyDescent="0.45">
      <c r="A14815" s="35"/>
      <c r="B14815" s="17"/>
      <c r="C14815" s="1"/>
      <c r="D14815" s="22"/>
      <c r="E14815" s="20"/>
      <c r="F14815" s="22"/>
      <c r="G14815" s="21"/>
      <c r="H14815" s="9"/>
      <c r="I14815" s="9"/>
      <c r="J14815" s="21"/>
      <c r="K14815" s="9"/>
      <c r="L14815" s="22"/>
      <c r="N14815" s="14"/>
      <c r="O14815" s="26"/>
      <c r="P14815" s="16"/>
      <c r="Q14815" s="16"/>
    </row>
    <row r="14816" spans="1:17" x14ac:dyDescent="0.45">
      <c r="A14816" s="35"/>
      <c r="B14816" s="17"/>
      <c r="C14816" s="1"/>
      <c r="D14816" s="22"/>
      <c r="E14816" s="20"/>
      <c r="F14816" s="22"/>
      <c r="G14816" s="21"/>
      <c r="H14816" s="9"/>
      <c r="I14816" s="9"/>
      <c r="J14816" s="21"/>
      <c r="K14816" s="9"/>
      <c r="L14816" s="22"/>
      <c r="N14816" s="14"/>
      <c r="O14816" s="26"/>
      <c r="P14816" s="16"/>
      <c r="Q14816" s="16"/>
    </row>
    <row r="14817" spans="1:17" x14ac:dyDescent="0.45">
      <c r="A14817" s="35"/>
      <c r="B14817" s="17"/>
      <c r="C14817" s="1"/>
      <c r="D14817" s="22"/>
      <c r="E14817" s="20"/>
      <c r="F14817" s="22"/>
      <c r="G14817" s="21"/>
      <c r="H14817" s="9"/>
      <c r="I14817" s="9"/>
      <c r="J14817" s="21"/>
      <c r="K14817" s="9"/>
      <c r="L14817" s="22"/>
      <c r="N14817" s="14"/>
      <c r="O14817" s="26"/>
      <c r="P14817" s="16"/>
      <c r="Q14817" s="16"/>
    </row>
    <row r="14818" spans="1:17" x14ac:dyDescent="0.45">
      <c r="A14818" s="35"/>
      <c r="B14818" s="17"/>
      <c r="C14818" s="1"/>
      <c r="D14818" s="22"/>
      <c r="E14818" s="20"/>
      <c r="F14818" s="22"/>
      <c r="G14818" s="21"/>
      <c r="H14818" s="9"/>
      <c r="I14818" s="9"/>
      <c r="J14818" s="21"/>
      <c r="K14818" s="9"/>
      <c r="L14818" s="22"/>
      <c r="N14818" s="14"/>
      <c r="O14818" s="26"/>
      <c r="P14818" s="16"/>
      <c r="Q14818" s="16"/>
    </row>
    <row r="14819" spans="1:17" x14ac:dyDescent="0.45">
      <c r="A14819" s="35"/>
      <c r="B14819" s="17"/>
      <c r="C14819" s="1"/>
      <c r="D14819" s="22"/>
      <c r="E14819" s="20"/>
      <c r="F14819" s="22"/>
      <c r="G14819" s="21"/>
      <c r="H14819" s="9"/>
      <c r="I14819" s="9"/>
      <c r="J14819" s="21"/>
      <c r="K14819" s="9"/>
      <c r="L14819" s="22"/>
      <c r="N14819" s="14"/>
      <c r="O14819" s="26"/>
      <c r="P14819" s="16"/>
      <c r="Q14819" s="16"/>
    </row>
    <row r="14820" spans="1:17" x14ac:dyDescent="0.45">
      <c r="A14820" s="35"/>
      <c r="B14820" s="17"/>
      <c r="C14820" s="1"/>
      <c r="D14820" s="22"/>
      <c r="E14820" s="20"/>
      <c r="F14820" s="22"/>
      <c r="G14820" s="21"/>
      <c r="H14820" s="9"/>
      <c r="I14820" s="9"/>
      <c r="J14820" s="21"/>
      <c r="K14820" s="9"/>
      <c r="L14820" s="22"/>
      <c r="N14820" s="14"/>
      <c r="O14820" s="26"/>
      <c r="P14820" s="16"/>
      <c r="Q14820" s="16"/>
    </row>
    <row r="14821" spans="1:17" x14ac:dyDescent="0.45">
      <c r="A14821" s="35"/>
      <c r="B14821" s="17"/>
      <c r="C14821" s="1"/>
      <c r="D14821" s="22"/>
      <c r="E14821" s="20"/>
      <c r="F14821" s="22"/>
      <c r="G14821" s="21"/>
      <c r="H14821" s="9"/>
      <c r="I14821" s="9"/>
      <c r="J14821" s="21"/>
      <c r="K14821" s="9"/>
      <c r="L14821" s="22"/>
      <c r="N14821" s="14"/>
      <c r="O14821" s="26"/>
      <c r="P14821" s="16"/>
      <c r="Q14821" s="16"/>
    </row>
    <row r="14822" spans="1:17" x14ac:dyDescent="0.45">
      <c r="A14822" s="35"/>
      <c r="B14822" s="17"/>
      <c r="C14822" s="1"/>
      <c r="D14822" s="22"/>
      <c r="E14822" s="20"/>
      <c r="F14822" s="22"/>
      <c r="G14822" s="21"/>
      <c r="H14822" s="9"/>
      <c r="I14822" s="9"/>
      <c r="J14822" s="21"/>
      <c r="K14822" s="9"/>
      <c r="L14822" s="22"/>
      <c r="N14822" s="14"/>
      <c r="O14822" s="26"/>
      <c r="P14822" s="16"/>
      <c r="Q14822" s="16"/>
    </row>
    <row r="14823" spans="1:17" x14ac:dyDescent="0.45">
      <c r="A14823" s="35"/>
      <c r="B14823" s="17"/>
      <c r="C14823" s="1"/>
      <c r="D14823" s="22"/>
      <c r="E14823" s="20"/>
      <c r="F14823" s="22"/>
      <c r="G14823" s="21"/>
      <c r="H14823" s="9"/>
      <c r="I14823" s="9"/>
      <c r="J14823" s="21"/>
      <c r="K14823" s="9"/>
      <c r="L14823" s="22"/>
      <c r="N14823" s="14"/>
      <c r="O14823" s="26"/>
      <c r="P14823" s="16"/>
      <c r="Q14823" s="16"/>
    </row>
    <row r="14824" spans="1:17" x14ac:dyDescent="0.45">
      <c r="A14824" s="35"/>
      <c r="B14824" s="17"/>
      <c r="C14824" s="1"/>
      <c r="D14824" s="22"/>
      <c r="E14824" s="20"/>
      <c r="F14824" s="22"/>
      <c r="G14824" s="21"/>
      <c r="H14824" s="9"/>
      <c r="I14824" s="9"/>
      <c r="J14824" s="21"/>
      <c r="K14824" s="9"/>
      <c r="L14824" s="22"/>
      <c r="N14824" s="14"/>
      <c r="O14824" s="26"/>
      <c r="P14824" s="16"/>
      <c r="Q14824" s="16"/>
    </row>
    <row r="14825" spans="1:17" x14ac:dyDescent="0.45">
      <c r="A14825" s="35"/>
      <c r="B14825" s="17"/>
      <c r="C14825" s="1"/>
      <c r="D14825" s="22"/>
      <c r="E14825" s="20"/>
      <c r="F14825" s="22"/>
      <c r="G14825" s="21"/>
      <c r="H14825" s="9"/>
      <c r="I14825" s="9"/>
      <c r="J14825" s="21"/>
      <c r="K14825" s="9"/>
      <c r="L14825" s="22"/>
      <c r="N14825" s="14"/>
      <c r="O14825" s="26"/>
      <c r="P14825" s="16"/>
      <c r="Q14825" s="16"/>
    </row>
    <row r="14826" spans="1:17" x14ac:dyDescent="0.45">
      <c r="A14826" s="35"/>
      <c r="B14826" s="17"/>
      <c r="C14826" s="1"/>
      <c r="D14826" s="22"/>
      <c r="E14826" s="20"/>
      <c r="F14826" s="22"/>
      <c r="G14826" s="21"/>
      <c r="H14826" s="9"/>
      <c r="I14826" s="9"/>
      <c r="J14826" s="21"/>
      <c r="K14826" s="9"/>
      <c r="L14826" s="22"/>
      <c r="N14826" s="14"/>
      <c r="O14826" s="26"/>
      <c r="P14826" s="16"/>
      <c r="Q14826" s="16"/>
    </row>
    <row r="14827" spans="1:17" x14ac:dyDescent="0.45">
      <c r="A14827" s="35"/>
      <c r="B14827" s="17"/>
      <c r="C14827" s="1"/>
      <c r="D14827" s="22"/>
      <c r="E14827" s="20"/>
      <c r="F14827" s="22"/>
      <c r="G14827" s="21"/>
      <c r="H14827" s="9"/>
      <c r="I14827" s="9"/>
      <c r="J14827" s="21"/>
      <c r="K14827" s="9"/>
      <c r="L14827" s="22"/>
      <c r="N14827" s="14"/>
      <c r="O14827" s="26"/>
      <c r="P14827" s="16"/>
      <c r="Q14827" s="16"/>
    </row>
    <row r="14828" spans="1:17" x14ac:dyDescent="0.45">
      <c r="A14828" s="35"/>
      <c r="B14828" s="17"/>
      <c r="C14828" s="1"/>
      <c r="D14828" s="22"/>
      <c r="E14828" s="20"/>
      <c r="F14828" s="22"/>
      <c r="G14828" s="21"/>
      <c r="H14828" s="9"/>
      <c r="I14828" s="9"/>
      <c r="J14828" s="21"/>
      <c r="K14828" s="9"/>
      <c r="L14828" s="22"/>
      <c r="N14828" s="14"/>
      <c r="O14828" s="26"/>
      <c r="P14828" s="16"/>
      <c r="Q14828" s="16"/>
    </row>
    <row r="14829" spans="1:17" x14ac:dyDescent="0.45">
      <c r="A14829" s="35"/>
      <c r="B14829" s="17"/>
      <c r="C14829" s="1"/>
      <c r="D14829" s="22"/>
      <c r="E14829" s="20"/>
      <c r="F14829" s="22"/>
      <c r="G14829" s="21"/>
      <c r="H14829" s="9"/>
      <c r="I14829" s="9"/>
      <c r="J14829" s="21"/>
      <c r="K14829" s="9"/>
      <c r="L14829" s="22"/>
      <c r="N14829" s="14"/>
      <c r="O14829" s="26"/>
      <c r="P14829" s="16"/>
      <c r="Q14829" s="16"/>
    </row>
    <row r="14830" spans="1:17" x14ac:dyDescent="0.45">
      <c r="A14830" s="35"/>
      <c r="B14830" s="17"/>
      <c r="C14830" s="1"/>
      <c r="D14830" s="22"/>
      <c r="E14830" s="20"/>
      <c r="F14830" s="22"/>
      <c r="G14830" s="21"/>
      <c r="H14830" s="9"/>
      <c r="I14830" s="9"/>
      <c r="J14830" s="21"/>
      <c r="K14830" s="9"/>
      <c r="L14830" s="22"/>
      <c r="N14830" s="14"/>
      <c r="O14830" s="26"/>
      <c r="P14830" s="16"/>
      <c r="Q14830" s="16"/>
    </row>
    <row r="14831" spans="1:17" x14ac:dyDescent="0.45">
      <c r="A14831" s="35"/>
      <c r="B14831" s="17"/>
      <c r="C14831" s="1"/>
      <c r="D14831" s="22"/>
      <c r="E14831" s="20"/>
      <c r="F14831" s="22"/>
      <c r="G14831" s="21"/>
      <c r="H14831" s="9"/>
      <c r="I14831" s="9"/>
      <c r="J14831" s="21"/>
      <c r="K14831" s="9"/>
      <c r="L14831" s="22"/>
      <c r="N14831" s="14"/>
      <c r="O14831" s="26"/>
      <c r="P14831" s="16"/>
      <c r="Q14831" s="16"/>
    </row>
    <row r="14832" spans="1:17" x14ac:dyDescent="0.45">
      <c r="A14832" s="35"/>
      <c r="B14832" s="17"/>
      <c r="C14832" s="1"/>
      <c r="D14832" s="22"/>
      <c r="E14832" s="20"/>
      <c r="F14832" s="22"/>
      <c r="G14832" s="21"/>
      <c r="H14832" s="9"/>
      <c r="I14832" s="9"/>
      <c r="J14832" s="21"/>
      <c r="K14832" s="9"/>
      <c r="L14832" s="22"/>
      <c r="N14832" s="14"/>
      <c r="O14832" s="26"/>
      <c r="P14832" s="16"/>
      <c r="Q14832" s="16"/>
    </row>
    <row r="14833" spans="1:17" x14ac:dyDescent="0.45">
      <c r="A14833" s="35"/>
      <c r="B14833" s="17"/>
      <c r="C14833" s="1"/>
      <c r="D14833" s="22"/>
      <c r="E14833" s="20"/>
      <c r="F14833" s="22"/>
      <c r="G14833" s="21"/>
      <c r="H14833" s="9"/>
      <c r="I14833" s="9"/>
      <c r="J14833" s="21"/>
      <c r="K14833" s="9"/>
      <c r="L14833" s="22"/>
      <c r="N14833" s="14"/>
      <c r="O14833" s="26"/>
      <c r="P14833" s="16"/>
      <c r="Q14833" s="16"/>
    </row>
    <row r="14834" spans="1:17" x14ac:dyDescent="0.45">
      <c r="A14834" s="35"/>
      <c r="B14834" s="17"/>
      <c r="C14834" s="1"/>
      <c r="D14834" s="22"/>
      <c r="E14834" s="20"/>
      <c r="F14834" s="22"/>
      <c r="G14834" s="21"/>
      <c r="H14834" s="9"/>
      <c r="I14834" s="9"/>
      <c r="J14834" s="21"/>
      <c r="K14834" s="9"/>
      <c r="L14834" s="22"/>
      <c r="N14834" s="14"/>
      <c r="O14834" s="26"/>
      <c r="P14834" s="16"/>
      <c r="Q14834" s="16"/>
    </row>
    <row r="14835" spans="1:17" x14ac:dyDescent="0.45">
      <c r="A14835" s="35"/>
      <c r="B14835" s="17"/>
      <c r="C14835" s="1"/>
      <c r="D14835" s="22"/>
      <c r="E14835" s="20"/>
      <c r="F14835" s="22"/>
      <c r="G14835" s="21"/>
      <c r="H14835" s="9"/>
      <c r="I14835" s="9"/>
      <c r="J14835" s="21"/>
      <c r="K14835" s="9"/>
      <c r="L14835" s="22"/>
      <c r="N14835" s="14"/>
      <c r="O14835" s="26"/>
      <c r="P14835" s="16"/>
      <c r="Q14835" s="16"/>
    </row>
    <row r="14836" spans="1:17" x14ac:dyDescent="0.45">
      <c r="A14836" s="35"/>
      <c r="B14836" s="17"/>
      <c r="C14836" s="1"/>
      <c r="D14836" s="22"/>
      <c r="E14836" s="20"/>
      <c r="F14836" s="22"/>
      <c r="G14836" s="21"/>
      <c r="H14836" s="9"/>
      <c r="I14836" s="9"/>
      <c r="J14836" s="21"/>
      <c r="K14836" s="9"/>
      <c r="L14836" s="22"/>
      <c r="N14836" s="14"/>
      <c r="O14836" s="26"/>
      <c r="P14836" s="16"/>
      <c r="Q14836" s="16"/>
    </row>
    <row r="14837" spans="1:17" x14ac:dyDescent="0.45">
      <c r="A14837" s="35"/>
      <c r="B14837" s="17"/>
      <c r="C14837" s="1"/>
      <c r="D14837" s="22"/>
      <c r="E14837" s="20"/>
      <c r="F14837" s="22"/>
      <c r="G14837" s="21"/>
      <c r="H14837" s="9"/>
      <c r="I14837" s="9"/>
      <c r="J14837" s="21"/>
      <c r="K14837" s="9"/>
      <c r="L14837" s="22"/>
      <c r="N14837" s="14"/>
      <c r="O14837" s="26"/>
      <c r="P14837" s="16"/>
      <c r="Q14837" s="16"/>
    </row>
    <row r="14838" spans="1:17" x14ac:dyDescent="0.45">
      <c r="A14838" s="35"/>
      <c r="B14838" s="17"/>
      <c r="C14838" s="1"/>
      <c r="D14838" s="22"/>
      <c r="E14838" s="20"/>
      <c r="F14838" s="22"/>
      <c r="G14838" s="21"/>
      <c r="H14838" s="9"/>
      <c r="I14838" s="9"/>
      <c r="J14838" s="21"/>
      <c r="K14838" s="9"/>
      <c r="L14838" s="22"/>
      <c r="N14838" s="14"/>
      <c r="O14838" s="26"/>
      <c r="P14838" s="16"/>
      <c r="Q14838" s="16"/>
    </row>
    <row r="14839" spans="1:17" x14ac:dyDescent="0.45">
      <c r="A14839" s="35"/>
      <c r="B14839" s="17"/>
      <c r="C14839" s="1"/>
      <c r="D14839" s="22"/>
      <c r="E14839" s="20"/>
      <c r="F14839" s="22"/>
      <c r="G14839" s="21"/>
      <c r="H14839" s="9"/>
      <c r="I14839" s="9"/>
      <c r="J14839" s="21"/>
      <c r="K14839" s="9"/>
      <c r="L14839" s="22"/>
      <c r="N14839" s="14"/>
      <c r="O14839" s="26"/>
      <c r="P14839" s="16"/>
      <c r="Q14839" s="16"/>
    </row>
    <row r="14840" spans="1:17" x14ac:dyDescent="0.45">
      <c r="A14840" s="35"/>
      <c r="B14840" s="17"/>
      <c r="C14840" s="1"/>
      <c r="D14840" s="22"/>
      <c r="E14840" s="20"/>
      <c r="F14840" s="22"/>
      <c r="G14840" s="21"/>
      <c r="H14840" s="9"/>
      <c r="I14840" s="9"/>
      <c r="J14840" s="21"/>
      <c r="K14840" s="9"/>
      <c r="L14840" s="22"/>
      <c r="N14840" s="14"/>
      <c r="O14840" s="26"/>
      <c r="P14840" s="16"/>
      <c r="Q14840" s="16"/>
    </row>
    <row r="14841" spans="1:17" x14ac:dyDescent="0.45">
      <c r="A14841" s="35"/>
      <c r="B14841" s="17"/>
      <c r="C14841" s="1"/>
      <c r="D14841" s="22"/>
      <c r="E14841" s="20"/>
      <c r="F14841" s="22"/>
      <c r="G14841" s="21"/>
      <c r="H14841" s="9"/>
      <c r="I14841" s="9"/>
      <c r="J14841" s="21"/>
      <c r="K14841" s="9"/>
      <c r="L14841" s="22"/>
      <c r="N14841" s="14"/>
      <c r="O14841" s="26"/>
      <c r="P14841" s="16"/>
      <c r="Q14841" s="16"/>
    </row>
    <row r="14842" spans="1:17" x14ac:dyDescent="0.45">
      <c r="A14842" s="35"/>
      <c r="B14842" s="17"/>
      <c r="C14842" s="1"/>
      <c r="D14842" s="22"/>
      <c r="E14842" s="20"/>
      <c r="F14842" s="22"/>
      <c r="G14842" s="21"/>
      <c r="H14842" s="9"/>
      <c r="I14842" s="9"/>
      <c r="J14842" s="21"/>
      <c r="K14842" s="9"/>
      <c r="L14842" s="22"/>
      <c r="N14842" s="14"/>
      <c r="O14842" s="26"/>
      <c r="P14842" s="16"/>
      <c r="Q14842" s="16"/>
    </row>
    <row r="14843" spans="1:17" x14ac:dyDescent="0.45">
      <c r="A14843" s="35"/>
      <c r="B14843" s="17"/>
      <c r="C14843" s="1"/>
      <c r="D14843" s="22"/>
      <c r="E14843" s="20"/>
      <c r="F14843" s="22"/>
      <c r="G14843" s="21"/>
      <c r="H14843" s="9"/>
      <c r="I14843" s="9"/>
      <c r="J14843" s="21"/>
      <c r="K14843" s="9"/>
      <c r="L14843" s="22"/>
      <c r="N14843" s="14"/>
      <c r="O14843" s="26"/>
      <c r="P14843" s="16"/>
      <c r="Q14843" s="16"/>
    </row>
    <row r="14844" spans="1:17" x14ac:dyDescent="0.45">
      <c r="A14844" s="35"/>
      <c r="B14844" s="17"/>
      <c r="C14844" s="1"/>
      <c r="D14844" s="22"/>
      <c r="E14844" s="20"/>
      <c r="F14844" s="22"/>
      <c r="G14844" s="21"/>
      <c r="H14844" s="9"/>
      <c r="I14844" s="9"/>
      <c r="J14844" s="21"/>
      <c r="K14844" s="9"/>
      <c r="L14844" s="22"/>
      <c r="N14844" s="14"/>
      <c r="O14844" s="26"/>
      <c r="P14844" s="16"/>
      <c r="Q14844" s="16"/>
    </row>
    <row r="14845" spans="1:17" x14ac:dyDescent="0.45">
      <c r="A14845" s="35"/>
      <c r="B14845" s="17"/>
      <c r="C14845" s="1"/>
      <c r="D14845" s="22"/>
      <c r="E14845" s="20"/>
      <c r="F14845" s="22"/>
      <c r="G14845" s="21"/>
      <c r="H14845" s="9"/>
      <c r="I14845" s="9"/>
      <c r="J14845" s="21"/>
      <c r="K14845" s="9"/>
      <c r="L14845" s="22"/>
      <c r="N14845" s="14"/>
      <c r="O14845" s="26"/>
      <c r="P14845" s="16"/>
      <c r="Q14845" s="16"/>
    </row>
    <row r="14846" spans="1:17" x14ac:dyDescent="0.45">
      <c r="A14846" s="35"/>
      <c r="B14846" s="17"/>
      <c r="C14846" s="1"/>
      <c r="D14846" s="22"/>
      <c r="E14846" s="20"/>
      <c r="F14846" s="22"/>
      <c r="G14846" s="21"/>
      <c r="H14846" s="9"/>
      <c r="I14846" s="9"/>
      <c r="J14846" s="21"/>
      <c r="K14846" s="9"/>
      <c r="L14846" s="22"/>
      <c r="N14846" s="14"/>
      <c r="O14846" s="26"/>
      <c r="P14846" s="16"/>
      <c r="Q14846" s="16"/>
    </row>
    <row r="14847" spans="1:17" x14ac:dyDescent="0.45">
      <c r="A14847" s="35"/>
      <c r="B14847" s="17"/>
      <c r="C14847" s="1"/>
      <c r="D14847" s="22"/>
      <c r="E14847" s="20"/>
      <c r="F14847" s="22"/>
      <c r="G14847" s="21"/>
      <c r="H14847" s="9"/>
      <c r="I14847" s="9"/>
      <c r="J14847" s="21"/>
      <c r="K14847" s="9"/>
      <c r="L14847" s="22"/>
      <c r="N14847" s="14"/>
      <c r="O14847" s="26"/>
      <c r="P14847" s="16"/>
      <c r="Q14847" s="16"/>
    </row>
    <row r="14848" spans="1:17" x14ac:dyDescent="0.45">
      <c r="A14848" s="35"/>
      <c r="B14848" s="17"/>
      <c r="C14848" s="1"/>
      <c r="D14848" s="22"/>
      <c r="E14848" s="20"/>
      <c r="F14848" s="22"/>
      <c r="G14848" s="21"/>
      <c r="H14848" s="9"/>
      <c r="I14848" s="9"/>
      <c r="J14848" s="21"/>
      <c r="K14848" s="9"/>
      <c r="L14848" s="22"/>
      <c r="N14848" s="14"/>
      <c r="O14848" s="26"/>
      <c r="P14848" s="16"/>
      <c r="Q14848" s="16"/>
    </row>
    <row r="14849" spans="1:17" x14ac:dyDescent="0.45">
      <c r="A14849" s="35"/>
      <c r="B14849" s="17"/>
      <c r="C14849" s="1"/>
      <c r="D14849" s="22"/>
      <c r="E14849" s="20"/>
      <c r="F14849" s="22"/>
      <c r="G14849" s="21"/>
      <c r="H14849" s="9"/>
      <c r="I14849" s="9"/>
      <c r="J14849" s="21"/>
      <c r="K14849" s="9"/>
      <c r="L14849" s="22"/>
      <c r="N14849" s="14"/>
      <c r="O14849" s="26"/>
      <c r="P14849" s="16"/>
      <c r="Q14849" s="16"/>
    </row>
    <row r="14850" spans="1:17" x14ac:dyDescent="0.45">
      <c r="A14850" s="35"/>
      <c r="B14850" s="17"/>
      <c r="C14850" s="1"/>
      <c r="D14850" s="22"/>
      <c r="E14850" s="20"/>
      <c r="F14850" s="22"/>
      <c r="G14850" s="21"/>
      <c r="H14850" s="9"/>
      <c r="I14850" s="9"/>
      <c r="J14850" s="21"/>
      <c r="K14850" s="9"/>
      <c r="L14850" s="22"/>
      <c r="N14850" s="14"/>
      <c r="O14850" s="26"/>
      <c r="P14850" s="16"/>
      <c r="Q14850" s="16"/>
    </row>
    <row r="14851" spans="1:17" x14ac:dyDescent="0.45">
      <c r="A14851" s="35"/>
      <c r="B14851" s="17"/>
      <c r="C14851" s="1"/>
      <c r="D14851" s="22"/>
      <c r="E14851" s="20"/>
      <c r="F14851" s="22"/>
      <c r="G14851" s="21"/>
      <c r="H14851" s="9"/>
      <c r="I14851" s="9"/>
      <c r="J14851" s="21"/>
      <c r="K14851" s="9"/>
      <c r="L14851" s="22"/>
      <c r="N14851" s="14"/>
      <c r="O14851" s="26"/>
      <c r="P14851" s="16"/>
      <c r="Q14851" s="16"/>
    </row>
    <row r="14852" spans="1:17" x14ac:dyDescent="0.45">
      <c r="A14852" s="35"/>
      <c r="B14852" s="17"/>
      <c r="C14852" s="1"/>
      <c r="D14852" s="22"/>
      <c r="E14852" s="20"/>
      <c r="F14852" s="22"/>
      <c r="G14852" s="21"/>
      <c r="H14852" s="9"/>
      <c r="I14852" s="9"/>
      <c r="J14852" s="21"/>
      <c r="K14852" s="9"/>
      <c r="L14852" s="22"/>
      <c r="N14852" s="14"/>
      <c r="O14852" s="26"/>
      <c r="P14852" s="16"/>
      <c r="Q14852" s="16"/>
    </row>
    <row r="14853" spans="1:17" x14ac:dyDescent="0.45">
      <c r="A14853" s="35"/>
      <c r="B14853" s="17"/>
      <c r="C14853" s="1"/>
      <c r="D14853" s="22"/>
      <c r="E14853" s="20"/>
      <c r="F14853" s="22"/>
      <c r="G14853" s="21"/>
      <c r="H14853" s="9"/>
      <c r="I14853" s="9"/>
      <c r="J14853" s="21"/>
      <c r="K14853" s="9"/>
      <c r="L14853" s="22"/>
      <c r="N14853" s="14"/>
      <c r="O14853" s="26"/>
      <c r="P14853" s="16"/>
      <c r="Q14853" s="16"/>
    </row>
    <row r="14854" spans="1:17" x14ac:dyDescent="0.45">
      <c r="A14854" s="35"/>
      <c r="B14854" s="17"/>
      <c r="C14854" s="1"/>
      <c r="D14854" s="22"/>
      <c r="E14854" s="20"/>
      <c r="F14854" s="22"/>
      <c r="G14854" s="21"/>
      <c r="H14854" s="9"/>
      <c r="I14854" s="9"/>
      <c r="J14854" s="21"/>
      <c r="K14854" s="9"/>
      <c r="L14854" s="22"/>
      <c r="N14854" s="14"/>
      <c r="O14854" s="26"/>
      <c r="P14854" s="16"/>
      <c r="Q14854" s="16"/>
    </row>
    <row r="14855" spans="1:17" x14ac:dyDescent="0.45">
      <c r="A14855" s="35"/>
      <c r="B14855" s="17"/>
      <c r="C14855" s="1"/>
      <c r="D14855" s="22"/>
      <c r="E14855" s="20"/>
      <c r="F14855" s="22"/>
      <c r="G14855" s="21"/>
      <c r="H14855" s="9"/>
      <c r="I14855" s="9"/>
      <c r="J14855" s="21"/>
      <c r="K14855" s="9"/>
      <c r="L14855" s="22"/>
      <c r="N14855" s="14"/>
      <c r="O14855" s="26"/>
      <c r="P14855" s="16"/>
      <c r="Q14855" s="16"/>
    </row>
    <row r="14856" spans="1:17" x14ac:dyDescent="0.45">
      <c r="A14856" s="35"/>
      <c r="B14856" s="17"/>
      <c r="C14856" s="1"/>
      <c r="D14856" s="22"/>
      <c r="E14856" s="20"/>
      <c r="F14856" s="22"/>
      <c r="G14856" s="21"/>
      <c r="H14856" s="9"/>
      <c r="I14856" s="9"/>
      <c r="J14856" s="21"/>
      <c r="K14856" s="9"/>
      <c r="L14856" s="22"/>
      <c r="N14856" s="14"/>
      <c r="O14856" s="26"/>
      <c r="P14856" s="16"/>
      <c r="Q14856" s="16"/>
    </row>
    <row r="14857" spans="1:17" x14ac:dyDescent="0.45">
      <c r="A14857" s="35"/>
      <c r="B14857" s="17"/>
      <c r="C14857" s="1"/>
      <c r="D14857" s="22"/>
      <c r="E14857" s="20"/>
      <c r="F14857" s="22"/>
      <c r="G14857" s="21"/>
      <c r="H14857" s="9"/>
      <c r="I14857" s="9"/>
      <c r="J14857" s="21"/>
      <c r="K14857" s="9"/>
      <c r="L14857" s="22"/>
      <c r="N14857" s="14"/>
      <c r="O14857" s="26"/>
      <c r="P14857" s="16"/>
      <c r="Q14857" s="16"/>
    </row>
    <row r="14858" spans="1:17" x14ac:dyDescent="0.45">
      <c r="A14858" s="35"/>
      <c r="B14858" s="17"/>
      <c r="C14858" s="1"/>
      <c r="D14858" s="22"/>
      <c r="E14858" s="20"/>
      <c r="F14858" s="22"/>
      <c r="G14858" s="21"/>
      <c r="H14858" s="9"/>
      <c r="I14858" s="9"/>
      <c r="J14858" s="21"/>
      <c r="K14858" s="9"/>
      <c r="L14858" s="22"/>
      <c r="N14858" s="14"/>
      <c r="O14858" s="26"/>
      <c r="P14858" s="16"/>
      <c r="Q14858" s="16"/>
    </row>
    <row r="14859" spans="1:17" x14ac:dyDescent="0.45">
      <c r="A14859" s="35"/>
      <c r="B14859" s="17"/>
      <c r="C14859" s="1"/>
      <c r="D14859" s="22"/>
      <c r="E14859" s="20"/>
      <c r="F14859" s="22"/>
      <c r="G14859" s="21"/>
      <c r="H14859" s="9"/>
      <c r="I14859" s="9"/>
      <c r="J14859" s="21"/>
      <c r="K14859" s="9"/>
      <c r="L14859" s="22"/>
      <c r="N14859" s="14"/>
      <c r="O14859" s="26"/>
      <c r="P14859" s="16"/>
      <c r="Q14859" s="16"/>
    </row>
    <row r="14860" spans="1:17" x14ac:dyDescent="0.45">
      <c r="A14860" s="35"/>
      <c r="B14860" s="17"/>
      <c r="C14860" s="1"/>
      <c r="D14860" s="22"/>
      <c r="E14860" s="20"/>
      <c r="F14860" s="22"/>
      <c r="G14860" s="21"/>
      <c r="H14860" s="9"/>
      <c r="I14860" s="9"/>
      <c r="J14860" s="21"/>
      <c r="K14860" s="9"/>
      <c r="L14860" s="22"/>
      <c r="N14860" s="14"/>
      <c r="O14860" s="26"/>
      <c r="P14860" s="16"/>
      <c r="Q14860" s="16"/>
    </row>
    <row r="14861" spans="1:17" x14ac:dyDescent="0.45">
      <c r="A14861" s="35"/>
      <c r="B14861" s="17"/>
      <c r="C14861" s="1"/>
      <c r="D14861" s="22"/>
      <c r="E14861" s="20"/>
      <c r="F14861" s="22"/>
      <c r="G14861" s="21"/>
      <c r="H14861" s="9"/>
      <c r="I14861" s="9"/>
      <c r="J14861" s="21"/>
      <c r="K14861" s="9"/>
      <c r="L14861" s="22"/>
      <c r="N14861" s="14"/>
      <c r="O14861" s="26"/>
      <c r="P14861" s="16"/>
      <c r="Q14861" s="16"/>
    </row>
    <row r="14862" spans="1:17" x14ac:dyDescent="0.45">
      <c r="A14862" s="35"/>
      <c r="B14862" s="17"/>
      <c r="C14862" s="1"/>
      <c r="D14862" s="22"/>
      <c r="E14862" s="20"/>
      <c r="F14862" s="22"/>
      <c r="G14862" s="21"/>
      <c r="H14862" s="9"/>
      <c r="I14862" s="9"/>
      <c r="J14862" s="21"/>
      <c r="K14862" s="9"/>
      <c r="L14862" s="22"/>
      <c r="N14862" s="14"/>
      <c r="O14862" s="26"/>
      <c r="P14862" s="16"/>
      <c r="Q14862" s="16"/>
    </row>
    <row r="14863" spans="1:17" x14ac:dyDescent="0.45">
      <c r="A14863" s="35"/>
      <c r="B14863" s="17"/>
      <c r="C14863" s="1"/>
      <c r="D14863" s="22"/>
      <c r="E14863" s="20"/>
      <c r="F14863" s="22"/>
      <c r="G14863" s="21"/>
      <c r="H14863" s="9"/>
      <c r="I14863" s="9"/>
      <c r="J14863" s="21"/>
      <c r="K14863" s="9"/>
      <c r="L14863" s="22"/>
      <c r="N14863" s="14"/>
      <c r="O14863" s="26"/>
      <c r="P14863" s="16"/>
      <c r="Q14863" s="16"/>
    </row>
    <row r="14864" spans="1:17" x14ac:dyDescent="0.45">
      <c r="A14864" s="35"/>
      <c r="B14864" s="17"/>
      <c r="C14864" s="1"/>
      <c r="D14864" s="22"/>
      <c r="E14864" s="20"/>
      <c r="F14864" s="22"/>
      <c r="G14864" s="21"/>
      <c r="H14864" s="9"/>
      <c r="I14864" s="9"/>
      <c r="J14864" s="21"/>
      <c r="K14864" s="9"/>
      <c r="L14864" s="22"/>
      <c r="N14864" s="14"/>
      <c r="O14864" s="26"/>
      <c r="P14864" s="16"/>
      <c r="Q14864" s="16"/>
    </row>
    <row r="14865" spans="1:17" x14ac:dyDescent="0.45">
      <c r="A14865" s="35"/>
      <c r="B14865" s="17"/>
      <c r="C14865" s="1"/>
      <c r="D14865" s="22"/>
      <c r="E14865" s="20"/>
      <c r="F14865" s="22"/>
      <c r="G14865" s="21"/>
      <c r="H14865" s="9"/>
      <c r="I14865" s="9"/>
      <c r="J14865" s="21"/>
      <c r="K14865" s="9"/>
      <c r="L14865" s="22"/>
      <c r="N14865" s="14"/>
      <c r="O14865" s="26"/>
      <c r="P14865" s="16"/>
      <c r="Q14865" s="16"/>
    </row>
    <row r="14866" spans="1:17" x14ac:dyDescent="0.45">
      <c r="A14866" s="35"/>
      <c r="B14866" s="17"/>
      <c r="C14866" s="1"/>
      <c r="D14866" s="22"/>
      <c r="E14866" s="20"/>
      <c r="F14866" s="22"/>
      <c r="G14866" s="21"/>
      <c r="H14866" s="9"/>
      <c r="I14866" s="9"/>
      <c r="J14866" s="21"/>
      <c r="K14866" s="9"/>
      <c r="L14866" s="22"/>
      <c r="N14866" s="14"/>
      <c r="O14866" s="26"/>
      <c r="P14866" s="16"/>
      <c r="Q14866" s="16"/>
    </row>
    <row r="14867" spans="1:17" x14ac:dyDescent="0.45">
      <c r="A14867" s="35"/>
      <c r="B14867" s="17"/>
      <c r="C14867" s="1"/>
      <c r="D14867" s="22"/>
      <c r="E14867" s="20"/>
      <c r="F14867" s="22"/>
      <c r="G14867" s="21"/>
      <c r="H14867" s="9"/>
      <c r="I14867" s="9"/>
      <c r="J14867" s="21"/>
      <c r="K14867" s="9"/>
      <c r="L14867" s="22"/>
      <c r="N14867" s="14"/>
      <c r="O14867" s="26"/>
      <c r="P14867" s="16"/>
      <c r="Q14867" s="16"/>
    </row>
    <row r="14868" spans="1:17" x14ac:dyDescent="0.45">
      <c r="A14868" s="35"/>
      <c r="B14868" s="17"/>
      <c r="C14868" s="1"/>
      <c r="D14868" s="22"/>
      <c r="E14868" s="20"/>
      <c r="F14868" s="22"/>
      <c r="G14868" s="21"/>
      <c r="H14868" s="9"/>
      <c r="I14868" s="9"/>
      <c r="J14868" s="21"/>
      <c r="K14868" s="9"/>
      <c r="L14868" s="22"/>
      <c r="N14868" s="14"/>
      <c r="O14868" s="26"/>
      <c r="P14868" s="16"/>
      <c r="Q14868" s="16"/>
    </row>
    <row r="14869" spans="1:17" x14ac:dyDescent="0.45">
      <c r="A14869" s="35"/>
      <c r="B14869" s="17"/>
      <c r="C14869" s="1"/>
      <c r="D14869" s="22"/>
      <c r="E14869" s="20"/>
      <c r="F14869" s="22"/>
      <c r="G14869" s="21"/>
      <c r="H14869" s="9"/>
      <c r="I14869" s="9"/>
      <c r="J14869" s="21"/>
      <c r="K14869" s="9"/>
      <c r="L14869" s="22"/>
      <c r="N14869" s="14"/>
      <c r="O14869" s="26"/>
      <c r="P14869" s="16"/>
      <c r="Q14869" s="16"/>
    </row>
    <row r="14870" spans="1:17" x14ac:dyDescent="0.45">
      <c r="A14870" s="35"/>
      <c r="B14870" s="17"/>
      <c r="C14870" s="1"/>
      <c r="D14870" s="22"/>
      <c r="E14870" s="20"/>
      <c r="F14870" s="22"/>
      <c r="G14870" s="21"/>
      <c r="H14870" s="9"/>
      <c r="I14870" s="9"/>
      <c r="J14870" s="21"/>
      <c r="K14870" s="9"/>
      <c r="L14870" s="22"/>
      <c r="N14870" s="14"/>
      <c r="O14870" s="26"/>
      <c r="P14870" s="16"/>
      <c r="Q14870" s="16"/>
    </row>
    <row r="14871" spans="1:17" x14ac:dyDescent="0.45">
      <c r="A14871" s="35"/>
      <c r="B14871" s="17"/>
      <c r="C14871" s="1"/>
      <c r="D14871" s="22"/>
      <c r="E14871" s="20"/>
      <c r="F14871" s="22"/>
      <c r="G14871" s="21"/>
      <c r="H14871" s="9"/>
      <c r="I14871" s="9"/>
      <c r="J14871" s="21"/>
      <c r="K14871" s="9"/>
      <c r="L14871" s="22"/>
      <c r="N14871" s="14"/>
      <c r="O14871" s="26"/>
      <c r="P14871" s="16"/>
      <c r="Q14871" s="16"/>
    </row>
    <row r="14872" spans="1:17" x14ac:dyDescent="0.45">
      <c r="A14872" s="35"/>
      <c r="B14872" s="17"/>
      <c r="C14872" s="1"/>
      <c r="D14872" s="22"/>
      <c r="E14872" s="20"/>
      <c r="F14872" s="22"/>
      <c r="G14872" s="21"/>
      <c r="H14872" s="9"/>
      <c r="I14872" s="9"/>
      <c r="J14872" s="21"/>
      <c r="K14872" s="9"/>
      <c r="L14872" s="22"/>
      <c r="N14872" s="14"/>
      <c r="O14872" s="26"/>
      <c r="P14872" s="16"/>
      <c r="Q14872" s="16"/>
    </row>
    <row r="14873" spans="1:17" x14ac:dyDescent="0.45">
      <c r="A14873" s="35"/>
      <c r="B14873" s="17"/>
      <c r="C14873" s="1"/>
      <c r="D14873" s="22"/>
      <c r="E14873" s="20"/>
      <c r="F14873" s="22"/>
      <c r="G14873" s="21"/>
      <c r="H14873" s="9"/>
      <c r="I14873" s="9"/>
      <c r="J14873" s="21"/>
      <c r="K14873" s="9"/>
      <c r="L14873" s="22"/>
      <c r="N14873" s="14"/>
      <c r="O14873" s="26"/>
      <c r="P14873" s="16"/>
      <c r="Q14873" s="16"/>
    </row>
    <row r="14874" spans="1:17" x14ac:dyDescent="0.45">
      <c r="A14874" s="35"/>
      <c r="B14874" s="17"/>
      <c r="C14874" s="1"/>
      <c r="D14874" s="22"/>
      <c r="E14874" s="20"/>
      <c r="F14874" s="22"/>
      <c r="G14874" s="21"/>
      <c r="H14874" s="9"/>
      <c r="I14874" s="9"/>
      <c r="J14874" s="21"/>
      <c r="K14874" s="9"/>
      <c r="L14874" s="22"/>
      <c r="N14874" s="14"/>
      <c r="O14874" s="26"/>
      <c r="P14874" s="16"/>
      <c r="Q14874" s="16"/>
    </row>
    <row r="14875" spans="1:17" x14ac:dyDescent="0.45">
      <c r="A14875" s="35"/>
      <c r="B14875" s="17"/>
      <c r="C14875" s="1"/>
      <c r="D14875" s="22"/>
      <c r="E14875" s="20"/>
      <c r="F14875" s="22"/>
      <c r="G14875" s="21"/>
      <c r="H14875" s="9"/>
      <c r="I14875" s="9"/>
      <c r="J14875" s="21"/>
      <c r="K14875" s="9"/>
      <c r="L14875" s="22"/>
      <c r="N14875" s="14"/>
      <c r="O14875" s="26"/>
      <c r="P14875" s="16"/>
      <c r="Q14875" s="16"/>
    </row>
    <row r="14876" spans="1:17" x14ac:dyDescent="0.45">
      <c r="A14876" s="35"/>
      <c r="B14876" s="17"/>
      <c r="C14876" s="1"/>
      <c r="D14876" s="22"/>
      <c r="E14876" s="20"/>
      <c r="F14876" s="22"/>
      <c r="G14876" s="21"/>
      <c r="H14876" s="9"/>
      <c r="I14876" s="9"/>
      <c r="J14876" s="21"/>
      <c r="K14876" s="9"/>
      <c r="L14876" s="22"/>
      <c r="N14876" s="14"/>
      <c r="O14876" s="26"/>
      <c r="P14876" s="16"/>
      <c r="Q14876" s="16"/>
    </row>
    <row r="14877" spans="1:17" x14ac:dyDescent="0.45">
      <c r="A14877" s="35"/>
      <c r="B14877" s="17"/>
      <c r="C14877" s="1"/>
      <c r="D14877" s="22"/>
      <c r="E14877" s="20"/>
      <c r="F14877" s="22"/>
      <c r="G14877" s="21"/>
      <c r="H14877" s="9"/>
      <c r="I14877" s="9"/>
      <c r="J14877" s="21"/>
      <c r="K14877" s="9"/>
      <c r="L14877" s="22"/>
      <c r="N14877" s="14"/>
      <c r="O14877" s="26"/>
      <c r="P14877" s="16"/>
      <c r="Q14877" s="16"/>
    </row>
    <row r="14878" spans="1:17" x14ac:dyDescent="0.45">
      <c r="A14878" s="35"/>
      <c r="B14878" s="17"/>
      <c r="C14878" s="1"/>
      <c r="D14878" s="22"/>
      <c r="E14878" s="20"/>
      <c r="F14878" s="22"/>
      <c r="G14878" s="21"/>
      <c r="H14878" s="9"/>
      <c r="I14878" s="9"/>
      <c r="J14878" s="21"/>
      <c r="K14878" s="9"/>
      <c r="L14878" s="22"/>
      <c r="N14878" s="14"/>
      <c r="O14878" s="26"/>
      <c r="P14878" s="16"/>
      <c r="Q14878" s="16"/>
    </row>
    <row r="14879" spans="1:17" x14ac:dyDescent="0.45">
      <c r="A14879" s="35"/>
      <c r="B14879" s="17"/>
      <c r="C14879" s="1"/>
      <c r="D14879" s="22"/>
      <c r="E14879" s="20"/>
      <c r="F14879" s="22"/>
      <c r="G14879" s="21"/>
      <c r="H14879" s="9"/>
      <c r="I14879" s="9"/>
      <c r="J14879" s="21"/>
      <c r="K14879" s="9"/>
      <c r="L14879" s="22"/>
      <c r="N14879" s="14"/>
      <c r="O14879" s="26"/>
      <c r="P14879" s="16"/>
      <c r="Q14879" s="16"/>
    </row>
    <row r="14880" spans="1:17" x14ac:dyDescent="0.45">
      <c r="A14880" s="35"/>
      <c r="B14880" s="17"/>
      <c r="C14880" s="1"/>
      <c r="D14880" s="22"/>
      <c r="E14880" s="20"/>
      <c r="F14880" s="22"/>
      <c r="G14880" s="21"/>
      <c r="H14880" s="9"/>
      <c r="I14880" s="9"/>
      <c r="J14880" s="21"/>
      <c r="K14880" s="9"/>
      <c r="L14880" s="22"/>
      <c r="N14880" s="14"/>
      <c r="O14880" s="26"/>
      <c r="P14880" s="16"/>
      <c r="Q14880" s="16"/>
    </row>
    <row r="14881" spans="1:17" x14ac:dyDescent="0.45">
      <c r="A14881" s="35"/>
      <c r="B14881" s="17"/>
      <c r="C14881" s="1"/>
      <c r="D14881" s="22"/>
      <c r="E14881" s="20"/>
      <c r="F14881" s="22"/>
      <c r="G14881" s="21"/>
      <c r="H14881" s="9"/>
      <c r="I14881" s="9"/>
      <c r="J14881" s="21"/>
      <c r="K14881" s="9"/>
      <c r="L14881" s="22"/>
      <c r="N14881" s="14"/>
      <c r="O14881" s="26"/>
      <c r="P14881" s="16"/>
      <c r="Q14881" s="16"/>
    </row>
    <row r="14882" spans="1:17" x14ac:dyDescent="0.45">
      <c r="A14882" s="35"/>
      <c r="B14882" s="17"/>
      <c r="C14882" s="1"/>
      <c r="D14882" s="22"/>
      <c r="E14882" s="20"/>
      <c r="F14882" s="22"/>
      <c r="G14882" s="21"/>
      <c r="H14882" s="9"/>
      <c r="I14882" s="9"/>
      <c r="J14882" s="21"/>
      <c r="K14882" s="9"/>
      <c r="L14882" s="22"/>
      <c r="N14882" s="14"/>
      <c r="O14882" s="26"/>
      <c r="P14882" s="16"/>
      <c r="Q14882" s="16"/>
    </row>
    <row r="14883" spans="1:17" x14ac:dyDescent="0.45">
      <c r="A14883" s="35"/>
      <c r="B14883" s="17"/>
      <c r="C14883" s="1"/>
      <c r="D14883" s="22"/>
      <c r="E14883" s="20"/>
      <c r="F14883" s="22"/>
      <c r="G14883" s="21"/>
      <c r="H14883" s="9"/>
      <c r="I14883" s="9"/>
      <c r="J14883" s="21"/>
      <c r="K14883" s="9"/>
      <c r="L14883" s="22"/>
      <c r="N14883" s="14"/>
      <c r="O14883" s="26"/>
      <c r="P14883" s="16"/>
      <c r="Q14883" s="16"/>
    </row>
    <row r="14884" spans="1:17" x14ac:dyDescent="0.45">
      <c r="A14884" s="35"/>
      <c r="B14884" s="17"/>
      <c r="C14884" s="1"/>
      <c r="D14884" s="22"/>
      <c r="E14884" s="20"/>
      <c r="F14884" s="22"/>
      <c r="G14884" s="21"/>
      <c r="H14884" s="9"/>
      <c r="I14884" s="9"/>
      <c r="J14884" s="21"/>
      <c r="K14884" s="9"/>
      <c r="L14884" s="22"/>
      <c r="N14884" s="14"/>
      <c r="O14884" s="26"/>
      <c r="P14884" s="16"/>
      <c r="Q14884" s="16"/>
    </row>
    <row r="14885" spans="1:17" x14ac:dyDescent="0.45">
      <c r="A14885" s="35"/>
      <c r="B14885" s="17"/>
      <c r="C14885" s="1"/>
      <c r="D14885" s="22"/>
      <c r="E14885" s="20"/>
      <c r="F14885" s="22"/>
      <c r="G14885" s="21"/>
      <c r="H14885" s="9"/>
      <c r="I14885" s="9"/>
      <c r="J14885" s="21"/>
      <c r="K14885" s="9"/>
      <c r="L14885" s="22"/>
      <c r="N14885" s="14"/>
      <c r="O14885" s="26"/>
      <c r="P14885" s="16"/>
      <c r="Q14885" s="16"/>
    </row>
    <row r="14886" spans="1:17" x14ac:dyDescent="0.45">
      <c r="A14886" s="35"/>
      <c r="B14886" s="17"/>
      <c r="C14886" s="1"/>
      <c r="D14886" s="22"/>
      <c r="E14886" s="20"/>
      <c r="F14886" s="22"/>
      <c r="G14886" s="21"/>
      <c r="H14886" s="9"/>
      <c r="I14886" s="9"/>
      <c r="J14886" s="21"/>
      <c r="K14886" s="9"/>
      <c r="L14886" s="22"/>
      <c r="N14886" s="14"/>
      <c r="O14886" s="26"/>
      <c r="P14886" s="16"/>
      <c r="Q14886" s="16"/>
    </row>
    <row r="14887" spans="1:17" x14ac:dyDescent="0.45">
      <c r="A14887" s="35"/>
      <c r="B14887" s="17"/>
      <c r="C14887" s="1"/>
      <c r="D14887" s="22"/>
      <c r="E14887" s="20"/>
      <c r="F14887" s="22"/>
      <c r="G14887" s="21"/>
      <c r="H14887" s="9"/>
      <c r="I14887" s="9"/>
      <c r="J14887" s="21"/>
      <c r="K14887" s="9"/>
      <c r="L14887" s="22"/>
      <c r="N14887" s="14"/>
      <c r="O14887" s="26"/>
      <c r="P14887" s="16"/>
      <c r="Q14887" s="16"/>
    </row>
    <row r="14888" spans="1:17" x14ac:dyDescent="0.45">
      <c r="A14888" s="35"/>
      <c r="B14888" s="17"/>
      <c r="C14888" s="1"/>
      <c r="D14888" s="22"/>
      <c r="E14888" s="20"/>
      <c r="F14888" s="22"/>
      <c r="G14888" s="21"/>
      <c r="H14888" s="9"/>
      <c r="I14888" s="9"/>
      <c r="J14888" s="21"/>
      <c r="K14888" s="9"/>
      <c r="L14888" s="22"/>
      <c r="N14888" s="14"/>
      <c r="O14888" s="26"/>
      <c r="P14888" s="16"/>
      <c r="Q14888" s="16"/>
    </row>
    <row r="14889" spans="1:17" x14ac:dyDescent="0.45">
      <c r="A14889" s="35"/>
      <c r="B14889" s="17"/>
      <c r="C14889" s="1"/>
      <c r="D14889" s="22"/>
      <c r="E14889" s="20"/>
      <c r="F14889" s="22"/>
      <c r="G14889" s="21"/>
      <c r="H14889" s="9"/>
      <c r="I14889" s="9"/>
      <c r="J14889" s="21"/>
      <c r="K14889" s="9"/>
      <c r="L14889" s="22"/>
      <c r="N14889" s="14"/>
      <c r="O14889" s="26"/>
      <c r="P14889" s="16"/>
      <c r="Q14889" s="16"/>
    </row>
    <row r="14890" spans="1:17" x14ac:dyDescent="0.45">
      <c r="A14890" s="35"/>
      <c r="B14890" s="17"/>
      <c r="C14890" s="1"/>
      <c r="D14890" s="22"/>
      <c r="E14890" s="20"/>
      <c r="F14890" s="22"/>
      <c r="G14890" s="21"/>
      <c r="H14890" s="9"/>
      <c r="I14890" s="9"/>
      <c r="J14890" s="21"/>
      <c r="K14890" s="9"/>
      <c r="L14890" s="22"/>
      <c r="N14890" s="14"/>
      <c r="O14890" s="26"/>
      <c r="P14890" s="16"/>
      <c r="Q14890" s="16"/>
    </row>
    <row r="14891" spans="1:17" x14ac:dyDescent="0.45">
      <c r="A14891" s="35"/>
      <c r="B14891" s="17"/>
      <c r="C14891" s="1"/>
      <c r="D14891" s="22"/>
      <c r="E14891" s="20"/>
      <c r="F14891" s="22"/>
      <c r="G14891" s="21"/>
      <c r="H14891" s="9"/>
      <c r="I14891" s="9"/>
      <c r="J14891" s="21"/>
      <c r="K14891" s="9"/>
      <c r="L14891" s="22"/>
      <c r="N14891" s="14"/>
      <c r="O14891" s="26"/>
      <c r="P14891" s="16"/>
      <c r="Q14891" s="16"/>
    </row>
    <row r="14892" spans="1:17" x14ac:dyDescent="0.45">
      <c r="A14892" s="35"/>
      <c r="B14892" s="17"/>
      <c r="C14892" s="1"/>
      <c r="D14892" s="22"/>
      <c r="E14892" s="20"/>
      <c r="F14892" s="22"/>
      <c r="G14892" s="21"/>
      <c r="H14892" s="9"/>
      <c r="I14892" s="9"/>
      <c r="J14892" s="21"/>
      <c r="K14892" s="9"/>
      <c r="L14892" s="22"/>
      <c r="N14892" s="14"/>
      <c r="O14892" s="26"/>
      <c r="P14892" s="16"/>
      <c r="Q14892" s="16"/>
    </row>
    <row r="14893" spans="1:17" x14ac:dyDescent="0.45">
      <c r="A14893" s="35"/>
      <c r="B14893" s="17"/>
      <c r="C14893" s="1"/>
      <c r="D14893" s="22"/>
      <c r="E14893" s="20"/>
      <c r="F14893" s="22"/>
      <c r="G14893" s="21"/>
      <c r="H14893" s="9"/>
      <c r="I14893" s="9"/>
      <c r="J14893" s="21"/>
      <c r="K14893" s="9"/>
      <c r="L14893" s="22"/>
      <c r="N14893" s="14"/>
      <c r="O14893" s="26"/>
      <c r="P14893" s="16"/>
      <c r="Q14893" s="16"/>
    </row>
    <row r="14894" spans="1:17" x14ac:dyDescent="0.45">
      <c r="A14894" s="35"/>
      <c r="B14894" s="17"/>
      <c r="C14894" s="1"/>
      <c r="D14894" s="22"/>
      <c r="E14894" s="20"/>
      <c r="F14894" s="22"/>
      <c r="G14894" s="21"/>
      <c r="H14894" s="9"/>
      <c r="I14894" s="9"/>
      <c r="J14894" s="21"/>
      <c r="K14894" s="9"/>
      <c r="L14894" s="22"/>
      <c r="N14894" s="14"/>
      <c r="O14894" s="26"/>
      <c r="P14894" s="16"/>
      <c r="Q14894" s="16"/>
    </row>
    <row r="14895" spans="1:17" x14ac:dyDescent="0.45">
      <c r="A14895" s="35"/>
      <c r="B14895" s="17"/>
      <c r="C14895" s="1"/>
      <c r="D14895" s="22"/>
      <c r="E14895" s="20"/>
      <c r="F14895" s="22"/>
      <c r="G14895" s="21"/>
      <c r="H14895" s="9"/>
      <c r="I14895" s="9"/>
      <c r="J14895" s="21"/>
      <c r="K14895" s="9"/>
      <c r="L14895" s="22"/>
      <c r="N14895" s="14"/>
      <c r="O14895" s="26"/>
      <c r="P14895" s="16"/>
      <c r="Q14895" s="16"/>
    </row>
    <row r="14896" spans="1:17" x14ac:dyDescent="0.45">
      <c r="A14896" s="35"/>
      <c r="B14896" s="17"/>
      <c r="C14896" s="1"/>
      <c r="D14896" s="22"/>
      <c r="E14896" s="20"/>
      <c r="F14896" s="22"/>
      <c r="G14896" s="21"/>
      <c r="H14896" s="9"/>
      <c r="I14896" s="9"/>
      <c r="J14896" s="21"/>
      <c r="K14896" s="9"/>
      <c r="L14896" s="22"/>
      <c r="N14896" s="14"/>
      <c r="O14896" s="26"/>
      <c r="P14896" s="16"/>
      <c r="Q14896" s="16"/>
    </row>
    <row r="14897" spans="1:17" x14ac:dyDescent="0.45">
      <c r="A14897" s="35"/>
      <c r="B14897" s="17"/>
      <c r="C14897" s="1"/>
      <c r="D14897" s="22"/>
      <c r="E14897" s="20"/>
      <c r="F14897" s="22"/>
      <c r="G14897" s="21"/>
      <c r="H14897" s="9"/>
      <c r="I14897" s="9"/>
      <c r="J14897" s="21"/>
      <c r="K14897" s="9"/>
      <c r="L14897" s="22"/>
      <c r="N14897" s="14"/>
      <c r="O14897" s="26"/>
      <c r="P14897" s="16"/>
      <c r="Q14897" s="16"/>
    </row>
    <row r="14898" spans="1:17" x14ac:dyDescent="0.45">
      <c r="A14898" s="35"/>
      <c r="B14898" s="17"/>
      <c r="C14898" s="1"/>
      <c r="D14898" s="22"/>
      <c r="E14898" s="20"/>
      <c r="F14898" s="22"/>
      <c r="G14898" s="21"/>
      <c r="H14898" s="9"/>
      <c r="I14898" s="9"/>
      <c r="J14898" s="21"/>
      <c r="K14898" s="9"/>
      <c r="L14898" s="22"/>
      <c r="N14898" s="14"/>
      <c r="O14898" s="26"/>
      <c r="P14898" s="16"/>
      <c r="Q14898" s="16"/>
    </row>
    <row r="14899" spans="1:17" x14ac:dyDescent="0.45">
      <c r="A14899" s="35"/>
      <c r="B14899" s="17"/>
      <c r="C14899" s="1"/>
      <c r="D14899" s="22"/>
      <c r="E14899" s="20"/>
      <c r="F14899" s="22"/>
      <c r="G14899" s="21"/>
      <c r="H14899" s="9"/>
      <c r="I14899" s="9"/>
      <c r="J14899" s="21"/>
      <c r="K14899" s="9"/>
      <c r="L14899" s="22"/>
      <c r="N14899" s="14"/>
      <c r="O14899" s="26"/>
      <c r="P14899" s="16"/>
      <c r="Q14899" s="16"/>
    </row>
    <row r="14900" spans="1:17" x14ac:dyDescent="0.45">
      <c r="A14900" s="35"/>
      <c r="B14900" s="17"/>
      <c r="C14900" s="1"/>
      <c r="D14900" s="22"/>
      <c r="E14900" s="20"/>
      <c r="F14900" s="22"/>
      <c r="G14900" s="21"/>
      <c r="H14900" s="9"/>
      <c r="I14900" s="9"/>
      <c r="J14900" s="21"/>
      <c r="K14900" s="9"/>
      <c r="L14900" s="22"/>
      <c r="N14900" s="14"/>
      <c r="O14900" s="26"/>
      <c r="P14900" s="16"/>
      <c r="Q14900" s="16"/>
    </row>
    <row r="14901" spans="1:17" x14ac:dyDescent="0.45">
      <c r="A14901" s="35"/>
      <c r="B14901" s="17"/>
      <c r="C14901" s="1"/>
      <c r="D14901" s="22"/>
      <c r="E14901" s="20"/>
      <c r="F14901" s="22"/>
      <c r="G14901" s="21"/>
      <c r="H14901" s="9"/>
      <c r="I14901" s="9"/>
      <c r="J14901" s="21"/>
      <c r="K14901" s="9"/>
      <c r="L14901" s="22"/>
      <c r="N14901" s="14"/>
      <c r="O14901" s="26"/>
      <c r="P14901" s="16"/>
      <c r="Q14901" s="16"/>
    </row>
    <row r="14902" spans="1:17" x14ac:dyDescent="0.45">
      <c r="A14902" s="35"/>
      <c r="B14902" s="17"/>
      <c r="C14902" s="1"/>
      <c r="D14902" s="22"/>
      <c r="E14902" s="20"/>
      <c r="F14902" s="22"/>
      <c r="G14902" s="21"/>
      <c r="H14902" s="9"/>
      <c r="I14902" s="9"/>
      <c r="J14902" s="21"/>
      <c r="K14902" s="9"/>
      <c r="L14902" s="22"/>
      <c r="N14902" s="14"/>
      <c r="O14902" s="26"/>
      <c r="P14902" s="16"/>
      <c r="Q14902" s="16"/>
    </row>
    <row r="14903" spans="1:17" x14ac:dyDescent="0.45">
      <c r="A14903" s="35"/>
      <c r="B14903" s="17"/>
      <c r="C14903" s="1"/>
      <c r="D14903" s="22"/>
      <c r="E14903" s="20"/>
      <c r="F14903" s="22"/>
      <c r="G14903" s="21"/>
      <c r="H14903" s="9"/>
      <c r="I14903" s="9"/>
      <c r="J14903" s="21"/>
      <c r="K14903" s="9"/>
      <c r="L14903" s="22"/>
      <c r="N14903" s="14"/>
      <c r="O14903" s="26"/>
      <c r="P14903" s="16"/>
      <c r="Q14903" s="16"/>
    </row>
    <row r="14904" spans="1:17" x14ac:dyDescent="0.45">
      <c r="A14904" s="35"/>
      <c r="B14904" s="17"/>
      <c r="C14904" s="1"/>
      <c r="D14904" s="22"/>
      <c r="E14904" s="20"/>
      <c r="F14904" s="22"/>
      <c r="G14904" s="21"/>
      <c r="H14904" s="9"/>
      <c r="I14904" s="9"/>
      <c r="J14904" s="21"/>
      <c r="K14904" s="9"/>
      <c r="L14904" s="22"/>
      <c r="N14904" s="14"/>
      <c r="O14904" s="26"/>
      <c r="P14904" s="16"/>
      <c r="Q14904" s="16"/>
    </row>
    <row r="14905" spans="1:17" x14ac:dyDescent="0.45">
      <c r="A14905" s="35"/>
      <c r="B14905" s="17"/>
      <c r="C14905" s="1"/>
      <c r="D14905" s="22"/>
      <c r="E14905" s="20"/>
      <c r="F14905" s="22"/>
      <c r="G14905" s="21"/>
      <c r="H14905" s="9"/>
      <c r="I14905" s="9"/>
      <c r="J14905" s="21"/>
      <c r="K14905" s="9"/>
      <c r="L14905" s="22"/>
      <c r="N14905" s="14"/>
      <c r="O14905" s="26"/>
      <c r="P14905" s="16"/>
      <c r="Q14905" s="16"/>
    </row>
    <row r="14906" spans="1:17" x14ac:dyDescent="0.45">
      <c r="A14906" s="35"/>
      <c r="B14906" s="17"/>
      <c r="C14906" s="1"/>
      <c r="D14906" s="22"/>
      <c r="E14906" s="20"/>
      <c r="F14906" s="22"/>
      <c r="G14906" s="21"/>
      <c r="H14906" s="9"/>
      <c r="I14906" s="9"/>
      <c r="J14906" s="21"/>
      <c r="K14906" s="9"/>
      <c r="L14906" s="22"/>
      <c r="N14906" s="14"/>
      <c r="O14906" s="26"/>
      <c r="P14906" s="16"/>
      <c r="Q14906" s="16"/>
    </row>
    <row r="14907" spans="1:17" x14ac:dyDescent="0.45">
      <c r="A14907" s="35"/>
      <c r="B14907" s="17"/>
      <c r="C14907" s="1"/>
      <c r="D14907" s="22"/>
      <c r="E14907" s="20"/>
      <c r="F14907" s="22"/>
      <c r="G14907" s="21"/>
      <c r="H14907" s="9"/>
      <c r="I14907" s="9"/>
      <c r="J14907" s="21"/>
      <c r="K14907" s="9"/>
      <c r="L14907" s="22"/>
      <c r="N14907" s="14"/>
      <c r="O14907" s="26"/>
      <c r="P14907" s="16"/>
      <c r="Q14907" s="16"/>
    </row>
    <row r="14908" spans="1:17" x14ac:dyDescent="0.45">
      <c r="A14908" s="35"/>
      <c r="B14908" s="17"/>
      <c r="C14908" s="1"/>
      <c r="D14908" s="22"/>
      <c r="E14908" s="20"/>
      <c r="F14908" s="22"/>
      <c r="G14908" s="21"/>
      <c r="H14908" s="9"/>
      <c r="I14908" s="9"/>
      <c r="J14908" s="21"/>
      <c r="K14908" s="9"/>
      <c r="L14908" s="22"/>
      <c r="N14908" s="14"/>
      <c r="O14908" s="26"/>
      <c r="P14908" s="16"/>
      <c r="Q14908" s="16"/>
    </row>
    <row r="14909" spans="1:17" x14ac:dyDescent="0.45">
      <c r="A14909" s="35"/>
      <c r="B14909" s="17"/>
      <c r="C14909" s="1"/>
      <c r="D14909" s="22"/>
      <c r="E14909" s="20"/>
      <c r="F14909" s="22"/>
      <c r="G14909" s="21"/>
      <c r="H14909" s="9"/>
      <c r="I14909" s="9"/>
      <c r="J14909" s="21"/>
      <c r="K14909" s="9"/>
      <c r="L14909" s="22"/>
      <c r="N14909" s="14"/>
      <c r="O14909" s="26"/>
      <c r="P14909" s="16"/>
      <c r="Q14909" s="16"/>
    </row>
    <row r="14910" spans="1:17" x14ac:dyDescent="0.45">
      <c r="A14910" s="35"/>
      <c r="B14910" s="17"/>
      <c r="C14910" s="1"/>
      <c r="D14910" s="22"/>
      <c r="E14910" s="20"/>
      <c r="F14910" s="22"/>
      <c r="G14910" s="21"/>
      <c r="H14910" s="9"/>
      <c r="I14910" s="9"/>
      <c r="J14910" s="21"/>
      <c r="K14910" s="9"/>
      <c r="L14910" s="22"/>
      <c r="N14910" s="14"/>
      <c r="O14910" s="26"/>
      <c r="P14910" s="16"/>
      <c r="Q14910" s="16"/>
    </row>
    <row r="14911" spans="1:17" x14ac:dyDescent="0.45">
      <c r="A14911" s="35"/>
      <c r="B14911" s="17"/>
      <c r="C14911" s="1"/>
      <c r="D14911" s="22"/>
      <c r="E14911" s="20"/>
      <c r="F14911" s="22"/>
      <c r="G14911" s="21"/>
      <c r="H14911" s="9"/>
      <c r="I14911" s="9"/>
      <c r="J14911" s="21"/>
      <c r="K14911" s="9"/>
      <c r="L14911" s="22"/>
      <c r="N14911" s="14"/>
      <c r="O14911" s="26"/>
      <c r="P14911" s="16"/>
      <c r="Q14911" s="16"/>
    </row>
    <row r="14912" spans="1:17" x14ac:dyDescent="0.45">
      <c r="A14912" s="35"/>
      <c r="B14912" s="17"/>
      <c r="C14912" s="1"/>
      <c r="D14912" s="22"/>
      <c r="E14912" s="20"/>
      <c r="F14912" s="22"/>
      <c r="G14912" s="21"/>
      <c r="H14912" s="9"/>
      <c r="I14912" s="9"/>
      <c r="J14912" s="21"/>
      <c r="K14912" s="9"/>
      <c r="L14912" s="22"/>
      <c r="N14912" s="14"/>
      <c r="O14912" s="26"/>
      <c r="P14912" s="16"/>
      <c r="Q14912" s="16"/>
    </row>
    <row r="14913" spans="1:17" x14ac:dyDescent="0.45">
      <c r="A14913" s="35"/>
      <c r="B14913" s="17"/>
      <c r="C14913" s="1"/>
      <c r="D14913" s="22"/>
      <c r="E14913" s="20"/>
      <c r="F14913" s="22"/>
      <c r="G14913" s="21"/>
      <c r="H14913" s="9"/>
      <c r="I14913" s="9"/>
      <c r="J14913" s="21"/>
      <c r="K14913" s="9"/>
      <c r="L14913" s="22"/>
      <c r="N14913" s="14"/>
      <c r="O14913" s="26"/>
      <c r="P14913" s="16"/>
      <c r="Q14913" s="16"/>
    </row>
    <row r="14914" spans="1:17" x14ac:dyDescent="0.45">
      <c r="A14914" s="35"/>
      <c r="B14914" s="17"/>
      <c r="C14914" s="1"/>
      <c r="D14914" s="22"/>
      <c r="E14914" s="20"/>
      <c r="F14914" s="22"/>
      <c r="G14914" s="21"/>
      <c r="H14914" s="9"/>
      <c r="I14914" s="9"/>
      <c r="J14914" s="21"/>
      <c r="K14914" s="9"/>
      <c r="L14914" s="22"/>
      <c r="N14914" s="14"/>
      <c r="O14914" s="26"/>
      <c r="P14914" s="16"/>
      <c r="Q14914" s="16"/>
    </row>
    <row r="14915" spans="1:17" x14ac:dyDescent="0.45">
      <c r="A14915" s="35"/>
      <c r="B14915" s="17"/>
      <c r="C14915" s="1"/>
      <c r="D14915" s="22"/>
      <c r="E14915" s="20"/>
      <c r="F14915" s="22"/>
      <c r="G14915" s="21"/>
      <c r="H14915" s="9"/>
      <c r="I14915" s="9"/>
      <c r="J14915" s="21"/>
      <c r="K14915" s="9"/>
      <c r="L14915" s="22"/>
      <c r="N14915" s="14"/>
      <c r="O14915" s="26"/>
      <c r="P14915" s="16"/>
      <c r="Q14915" s="16"/>
    </row>
    <row r="14916" spans="1:17" x14ac:dyDescent="0.45">
      <c r="A14916" s="35"/>
      <c r="B14916" s="17"/>
      <c r="C14916" s="1"/>
      <c r="D14916" s="22"/>
      <c r="E14916" s="20"/>
      <c r="F14916" s="22"/>
      <c r="G14916" s="21"/>
      <c r="H14916" s="9"/>
      <c r="I14916" s="9"/>
      <c r="J14916" s="21"/>
      <c r="K14916" s="9"/>
      <c r="L14916" s="22"/>
      <c r="N14916" s="14"/>
      <c r="O14916" s="26"/>
      <c r="P14916" s="16"/>
      <c r="Q14916" s="16"/>
    </row>
    <row r="14917" spans="1:17" x14ac:dyDescent="0.45">
      <c r="A14917" s="35"/>
      <c r="B14917" s="17"/>
      <c r="C14917" s="1"/>
      <c r="D14917" s="22"/>
      <c r="E14917" s="20"/>
      <c r="F14917" s="22"/>
      <c r="G14917" s="21"/>
      <c r="H14917" s="9"/>
      <c r="I14917" s="9"/>
      <c r="J14917" s="21"/>
      <c r="K14917" s="9"/>
      <c r="L14917" s="22"/>
      <c r="N14917" s="14"/>
      <c r="O14917" s="26"/>
      <c r="P14917" s="16"/>
      <c r="Q14917" s="16"/>
    </row>
    <row r="14918" spans="1:17" x14ac:dyDescent="0.45">
      <c r="A14918" s="35"/>
      <c r="B14918" s="17"/>
      <c r="C14918" s="1"/>
      <c r="D14918" s="22"/>
      <c r="E14918" s="20"/>
      <c r="F14918" s="22"/>
      <c r="G14918" s="21"/>
      <c r="H14918" s="9"/>
      <c r="I14918" s="9"/>
      <c r="J14918" s="21"/>
      <c r="K14918" s="9"/>
      <c r="L14918" s="22"/>
      <c r="N14918" s="14"/>
      <c r="O14918" s="26"/>
      <c r="P14918" s="16"/>
      <c r="Q14918" s="16"/>
    </row>
    <row r="14919" spans="1:17" x14ac:dyDescent="0.45">
      <c r="A14919" s="35"/>
      <c r="B14919" s="17"/>
      <c r="C14919" s="1"/>
      <c r="D14919" s="22"/>
      <c r="E14919" s="20"/>
      <c r="F14919" s="22"/>
      <c r="G14919" s="21"/>
      <c r="H14919" s="9"/>
      <c r="I14919" s="9"/>
      <c r="J14919" s="21"/>
      <c r="K14919" s="9"/>
      <c r="L14919" s="22"/>
      <c r="N14919" s="14"/>
      <c r="O14919" s="26"/>
      <c r="P14919" s="16"/>
      <c r="Q14919" s="16"/>
    </row>
    <row r="14920" spans="1:17" x14ac:dyDescent="0.45">
      <c r="A14920" s="35"/>
      <c r="B14920" s="17"/>
      <c r="C14920" s="1"/>
      <c r="D14920" s="22"/>
      <c r="E14920" s="20"/>
      <c r="F14920" s="22"/>
      <c r="G14920" s="21"/>
      <c r="H14920" s="9"/>
      <c r="I14920" s="9"/>
      <c r="J14920" s="21"/>
      <c r="K14920" s="9"/>
      <c r="L14920" s="22"/>
      <c r="N14920" s="14"/>
      <c r="O14920" s="26"/>
      <c r="P14920" s="16"/>
      <c r="Q14920" s="16"/>
    </row>
    <row r="14921" spans="1:17" x14ac:dyDescent="0.45">
      <c r="A14921" s="35"/>
      <c r="B14921" s="17"/>
      <c r="C14921" s="1"/>
      <c r="D14921" s="22"/>
      <c r="E14921" s="20"/>
      <c r="F14921" s="22"/>
      <c r="G14921" s="21"/>
      <c r="H14921" s="9"/>
      <c r="I14921" s="9"/>
      <c r="J14921" s="21"/>
      <c r="K14921" s="9"/>
      <c r="L14921" s="22"/>
      <c r="N14921" s="14"/>
      <c r="O14921" s="26"/>
      <c r="P14921" s="16"/>
      <c r="Q14921" s="16"/>
    </row>
    <row r="14922" spans="1:17" x14ac:dyDescent="0.45">
      <c r="A14922" s="35"/>
      <c r="B14922" s="17"/>
      <c r="C14922" s="1"/>
      <c r="D14922" s="22"/>
      <c r="E14922" s="20"/>
      <c r="F14922" s="22"/>
      <c r="G14922" s="21"/>
      <c r="H14922" s="9"/>
      <c r="I14922" s="9"/>
      <c r="J14922" s="21"/>
      <c r="K14922" s="9"/>
      <c r="L14922" s="22"/>
      <c r="N14922" s="14"/>
      <c r="O14922" s="26"/>
      <c r="P14922" s="16"/>
      <c r="Q14922" s="16"/>
    </row>
    <row r="14923" spans="1:17" x14ac:dyDescent="0.45">
      <c r="A14923" s="35"/>
      <c r="B14923" s="17"/>
      <c r="C14923" s="1"/>
      <c r="D14923" s="22"/>
      <c r="E14923" s="20"/>
      <c r="F14923" s="22"/>
      <c r="G14923" s="21"/>
      <c r="H14923" s="9"/>
      <c r="I14923" s="9"/>
      <c r="J14923" s="21"/>
      <c r="K14923" s="9"/>
      <c r="L14923" s="22"/>
      <c r="N14923" s="14"/>
      <c r="O14923" s="26"/>
      <c r="P14923" s="16"/>
      <c r="Q14923" s="16"/>
    </row>
    <row r="14924" spans="1:17" x14ac:dyDescent="0.45">
      <c r="A14924" s="35"/>
      <c r="B14924" s="17"/>
      <c r="C14924" s="1"/>
      <c r="D14924" s="22"/>
      <c r="E14924" s="20"/>
      <c r="F14924" s="22"/>
      <c r="G14924" s="21"/>
      <c r="H14924" s="9"/>
      <c r="I14924" s="9"/>
      <c r="J14924" s="21"/>
      <c r="K14924" s="9"/>
      <c r="L14924" s="22"/>
      <c r="N14924" s="14"/>
      <c r="O14924" s="26"/>
      <c r="P14924" s="16"/>
      <c r="Q14924" s="16"/>
    </row>
    <row r="14925" spans="1:17" x14ac:dyDescent="0.45">
      <c r="A14925" s="35"/>
      <c r="B14925" s="17"/>
      <c r="C14925" s="1"/>
      <c r="D14925" s="22"/>
      <c r="E14925" s="20"/>
      <c r="F14925" s="22"/>
      <c r="G14925" s="21"/>
      <c r="H14925" s="9"/>
      <c r="I14925" s="9"/>
      <c r="J14925" s="21"/>
      <c r="K14925" s="9"/>
      <c r="L14925" s="22"/>
      <c r="N14925" s="14"/>
      <c r="O14925" s="26"/>
      <c r="P14925" s="16"/>
      <c r="Q14925" s="16"/>
    </row>
    <row r="14926" spans="1:17" x14ac:dyDescent="0.45">
      <c r="A14926" s="35"/>
      <c r="B14926" s="17"/>
      <c r="C14926" s="1"/>
      <c r="D14926" s="22"/>
      <c r="E14926" s="20"/>
      <c r="F14926" s="22"/>
      <c r="G14926" s="21"/>
      <c r="H14926" s="9"/>
      <c r="I14926" s="9"/>
      <c r="J14926" s="21"/>
      <c r="K14926" s="9"/>
      <c r="L14926" s="22"/>
      <c r="N14926" s="14"/>
      <c r="O14926" s="26"/>
      <c r="P14926" s="16"/>
      <c r="Q14926" s="16"/>
    </row>
    <row r="14927" spans="1:17" x14ac:dyDescent="0.45">
      <c r="A14927" s="35"/>
      <c r="B14927" s="17"/>
      <c r="C14927" s="1"/>
      <c r="D14927" s="22"/>
      <c r="E14927" s="20"/>
      <c r="F14927" s="22"/>
      <c r="G14927" s="21"/>
      <c r="H14927" s="9"/>
      <c r="I14927" s="9"/>
      <c r="J14927" s="21"/>
      <c r="K14927" s="9"/>
      <c r="L14927" s="22"/>
      <c r="N14927" s="14"/>
      <c r="O14927" s="26"/>
      <c r="P14927" s="16"/>
      <c r="Q14927" s="16"/>
    </row>
    <row r="14928" spans="1:17" x14ac:dyDescent="0.45">
      <c r="A14928" s="35"/>
      <c r="B14928" s="17"/>
      <c r="C14928" s="1"/>
      <c r="D14928" s="22"/>
      <c r="E14928" s="20"/>
      <c r="F14928" s="22"/>
      <c r="G14928" s="21"/>
      <c r="H14928" s="9"/>
      <c r="I14928" s="9"/>
      <c r="J14928" s="21"/>
      <c r="K14928" s="9"/>
      <c r="L14928" s="22"/>
      <c r="N14928" s="14"/>
      <c r="O14928" s="26"/>
      <c r="P14928" s="16"/>
      <c r="Q14928" s="16"/>
    </row>
    <row r="14929" spans="1:17" x14ac:dyDescent="0.45">
      <c r="A14929" s="35"/>
      <c r="B14929" s="17"/>
      <c r="C14929" s="1"/>
      <c r="D14929" s="22"/>
      <c r="E14929" s="20"/>
      <c r="F14929" s="22"/>
      <c r="G14929" s="21"/>
      <c r="H14929" s="9"/>
      <c r="I14929" s="9"/>
      <c r="J14929" s="21"/>
      <c r="K14929" s="9"/>
      <c r="L14929" s="22"/>
      <c r="N14929" s="14"/>
      <c r="O14929" s="26"/>
      <c r="P14929" s="16"/>
      <c r="Q14929" s="16"/>
    </row>
    <row r="14930" spans="1:17" x14ac:dyDescent="0.45">
      <c r="A14930" s="35"/>
      <c r="B14930" s="17"/>
      <c r="C14930" s="1"/>
      <c r="D14930" s="22"/>
      <c r="E14930" s="20"/>
      <c r="F14930" s="22"/>
      <c r="G14930" s="21"/>
      <c r="H14930" s="9"/>
      <c r="I14930" s="9"/>
      <c r="J14930" s="21"/>
      <c r="K14930" s="9"/>
      <c r="L14930" s="22"/>
      <c r="N14930" s="14"/>
      <c r="O14930" s="26"/>
      <c r="P14930" s="16"/>
      <c r="Q14930" s="16"/>
    </row>
    <row r="14931" spans="1:17" x14ac:dyDescent="0.45">
      <c r="A14931" s="35"/>
      <c r="B14931" s="17"/>
      <c r="C14931" s="1"/>
      <c r="D14931" s="22"/>
      <c r="E14931" s="20"/>
      <c r="F14931" s="22"/>
      <c r="G14931" s="21"/>
      <c r="H14931" s="9"/>
      <c r="I14931" s="9"/>
      <c r="J14931" s="21"/>
      <c r="K14931" s="9"/>
      <c r="L14931" s="22"/>
      <c r="N14931" s="14"/>
      <c r="O14931" s="26"/>
      <c r="P14931" s="16"/>
      <c r="Q14931" s="16"/>
    </row>
    <row r="14932" spans="1:17" x14ac:dyDescent="0.45">
      <c r="A14932" s="35"/>
      <c r="B14932" s="17"/>
      <c r="C14932" s="1"/>
      <c r="D14932" s="22"/>
      <c r="E14932" s="20"/>
      <c r="F14932" s="22"/>
      <c r="G14932" s="21"/>
      <c r="H14932" s="9"/>
      <c r="I14932" s="9"/>
      <c r="J14932" s="21"/>
      <c r="K14932" s="9"/>
      <c r="L14932" s="22"/>
      <c r="N14932" s="14"/>
      <c r="O14932" s="26"/>
      <c r="P14932" s="16"/>
      <c r="Q14932" s="16"/>
    </row>
    <row r="14933" spans="1:17" x14ac:dyDescent="0.45">
      <c r="A14933" s="35"/>
      <c r="B14933" s="17"/>
      <c r="C14933" s="1"/>
      <c r="D14933" s="22"/>
      <c r="E14933" s="20"/>
      <c r="F14933" s="22"/>
      <c r="G14933" s="21"/>
      <c r="H14933" s="9"/>
      <c r="I14933" s="9"/>
      <c r="J14933" s="21"/>
      <c r="K14933" s="9"/>
      <c r="L14933" s="22"/>
      <c r="N14933" s="14"/>
      <c r="O14933" s="26"/>
      <c r="P14933" s="16"/>
      <c r="Q14933" s="16"/>
    </row>
    <row r="14934" spans="1:17" x14ac:dyDescent="0.45">
      <c r="A14934" s="35"/>
      <c r="B14934" s="17"/>
      <c r="C14934" s="1"/>
      <c r="D14934" s="22"/>
      <c r="E14934" s="20"/>
      <c r="F14934" s="22"/>
      <c r="G14934" s="21"/>
      <c r="H14934" s="9"/>
      <c r="I14934" s="9"/>
      <c r="J14934" s="21"/>
      <c r="K14934" s="9"/>
      <c r="L14934" s="22"/>
      <c r="N14934" s="14"/>
      <c r="O14934" s="26"/>
      <c r="P14934" s="16"/>
      <c r="Q14934" s="16"/>
    </row>
    <row r="14935" spans="1:17" x14ac:dyDescent="0.45">
      <c r="A14935" s="35"/>
      <c r="B14935" s="17"/>
      <c r="C14935" s="1"/>
      <c r="D14935" s="22"/>
      <c r="E14935" s="20"/>
      <c r="F14935" s="22"/>
      <c r="G14935" s="21"/>
      <c r="H14935" s="9"/>
      <c r="I14935" s="9"/>
      <c r="J14935" s="21"/>
      <c r="K14935" s="9"/>
      <c r="L14935" s="22"/>
      <c r="N14935" s="14"/>
      <c r="O14935" s="26"/>
      <c r="P14935" s="16"/>
      <c r="Q14935" s="16"/>
    </row>
    <row r="14936" spans="1:17" x14ac:dyDescent="0.45">
      <c r="A14936" s="35"/>
      <c r="B14936" s="17"/>
      <c r="C14936" s="1"/>
      <c r="D14936" s="22"/>
      <c r="E14936" s="20"/>
      <c r="F14936" s="22"/>
      <c r="G14936" s="21"/>
      <c r="H14936" s="9"/>
      <c r="I14936" s="9"/>
      <c r="J14936" s="21"/>
      <c r="K14936" s="9"/>
      <c r="L14936" s="22"/>
      <c r="N14936" s="14"/>
      <c r="O14936" s="26"/>
      <c r="P14936" s="16"/>
      <c r="Q14936" s="16"/>
    </row>
    <row r="14937" spans="1:17" x14ac:dyDescent="0.45">
      <c r="A14937" s="35"/>
      <c r="B14937" s="17"/>
      <c r="C14937" s="1"/>
      <c r="D14937" s="22"/>
      <c r="E14937" s="20"/>
      <c r="F14937" s="22"/>
      <c r="G14937" s="21"/>
      <c r="H14937" s="9"/>
      <c r="I14937" s="9"/>
      <c r="J14937" s="21"/>
      <c r="K14937" s="9"/>
      <c r="L14937" s="22"/>
      <c r="N14937" s="14"/>
      <c r="O14937" s="26"/>
      <c r="P14937" s="16"/>
      <c r="Q14937" s="16"/>
    </row>
    <row r="14938" spans="1:17" x14ac:dyDescent="0.45">
      <c r="A14938" s="35"/>
      <c r="B14938" s="17"/>
      <c r="C14938" s="1"/>
      <c r="D14938" s="22"/>
      <c r="E14938" s="20"/>
      <c r="F14938" s="22"/>
      <c r="G14938" s="21"/>
      <c r="H14938" s="9"/>
      <c r="I14938" s="9"/>
      <c r="J14938" s="21"/>
      <c r="K14938" s="9"/>
      <c r="L14938" s="22"/>
      <c r="N14938" s="14"/>
      <c r="O14938" s="26"/>
      <c r="P14938" s="16"/>
      <c r="Q14938" s="16"/>
    </row>
    <row r="14939" spans="1:17" x14ac:dyDescent="0.45">
      <c r="A14939" s="35"/>
      <c r="B14939" s="17"/>
      <c r="C14939" s="1"/>
      <c r="D14939" s="22"/>
      <c r="E14939" s="20"/>
      <c r="F14939" s="22"/>
      <c r="G14939" s="21"/>
      <c r="H14939" s="9"/>
      <c r="I14939" s="9"/>
      <c r="J14939" s="21"/>
      <c r="K14939" s="9"/>
      <c r="L14939" s="22"/>
      <c r="N14939" s="14"/>
      <c r="O14939" s="26"/>
      <c r="P14939" s="16"/>
      <c r="Q14939" s="16"/>
    </row>
    <row r="14940" spans="1:17" x14ac:dyDescent="0.45">
      <c r="A14940" s="35"/>
      <c r="B14940" s="17"/>
      <c r="C14940" s="1"/>
      <c r="D14940" s="22"/>
      <c r="E14940" s="20"/>
      <c r="F14940" s="22"/>
      <c r="G14940" s="21"/>
      <c r="H14940" s="9"/>
      <c r="I14940" s="9"/>
      <c r="J14940" s="21"/>
      <c r="K14940" s="9"/>
      <c r="L14940" s="22"/>
      <c r="N14940" s="14"/>
      <c r="O14940" s="26"/>
      <c r="P14940" s="16"/>
      <c r="Q14940" s="16"/>
    </row>
    <row r="14941" spans="1:17" x14ac:dyDescent="0.45">
      <c r="A14941" s="35"/>
      <c r="B14941" s="17"/>
      <c r="C14941" s="1"/>
      <c r="D14941" s="22"/>
      <c r="E14941" s="20"/>
      <c r="F14941" s="22"/>
      <c r="G14941" s="21"/>
      <c r="H14941" s="9"/>
      <c r="I14941" s="9"/>
      <c r="J14941" s="21"/>
      <c r="K14941" s="9"/>
      <c r="L14941" s="22"/>
      <c r="N14941" s="14"/>
      <c r="O14941" s="26"/>
      <c r="P14941" s="16"/>
      <c r="Q14941" s="16"/>
    </row>
    <row r="14942" spans="1:17" x14ac:dyDescent="0.45">
      <c r="A14942" s="35"/>
      <c r="B14942" s="17"/>
      <c r="C14942" s="1"/>
      <c r="D14942" s="22"/>
      <c r="E14942" s="20"/>
      <c r="F14942" s="22"/>
      <c r="G14942" s="21"/>
      <c r="H14942" s="9"/>
      <c r="I14942" s="9"/>
      <c r="J14942" s="21"/>
      <c r="K14942" s="9"/>
      <c r="L14942" s="22"/>
      <c r="N14942" s="14"/>
      <c r="O14942" s="26"/>
      <c r="P14942" s="16"/>
      <c r="Q14942" s="16"/>
    </row>
    <row r="14943" spans="1:17" x14ac:dyDescent="0.45">
      <c r="A14943" s="35"/>
      <c r="B14943" s="17"/>
      <c r="C14943" s="1"/>
      <c r="D14943" s="22"/>
      <c r="E14943" s="20"/>
      <c r="F14943" s="22"/>
      <c r="G14943" s="21"/>
      <c r="H14943" s="9"/>
      <c r="I14943" s="9"/>
      <c r="J14943" s="21"/>
      <c r="K14943" s="9"/>
      <c r="L14943" s="22"/>
      <c r="N14943" s="14"/>
      <c r="O14943" s="26"/>
      <c r="P14943" s="16"/>
      <c r="Q14943" s="16"/>
    </row>
    <row r="14944" spans="1:17" x14ac:dyDescent="0.45">
      <c r="A14944" s="35"/>
      <c r="B14944" s="17"/>
      <c r="C14944" s="1"/>
      <c r="D14944" s="22"/>
      <c r="E14944" s="20"/>
      <c r="F14944" s="22"/>
      <c r="G14944" s="21"/>
      <c r="H14944" s="9"/>
      <c r="I14944" s="9"/>
      <c r="J14944" s="21"/>
      <c r="K14944" s="9"/>
      <c r="L14944" s="22"/>
      <c r="N14944" s="14"/>
      <c r="O14944" s="26"/>
      <c r="P14944" s="16"/>
      <c r="Q14944" s="16"/>
    </row>
    <row r="14945" spans="1:17" x14ac:dyDescent="0.45">
      <c r="A14945" s="35"/>
      <c r="B14945" s="17"/>
      <c r="C14945" s="1"/>
      <c r="D14945" s="22"/>
      <c r="E14945" s="20"/>
      <c r="F14945" s="22"/>
      <c r="G14945" s="21"/>
      <c r="H14945" s="9"/>
      <c r="I14945" s="9"/>
      <c r="J14945" s="21"/>
      <c r="K14945" s="9"/>
      <c r="L14945" s="22"/>
      <c r="N14945" s="14"/>
      <c r="O14945" s="26"/>
      <c r="P14945" s="16"/>
      <c r="Q14945" s="16"/>
    </row>
    <row r="14946" spans="1:17" x14ac:dyDescent="0.45">
      <c r="A14946" s="35"/>
      <c r="B14946" s="17"/>
      <c r="C14946" s="1"/>
      <c r="D14946" s="22"/>
      <c r="E14946" s="20"/>
      <c r="F14946" s="22"/>
      <c r="G14946" s="21"/>
      <c r="H14946" s="9"/>
      <c r="I14946" s="9"/>
      <c r="J14946" s="21"/>
      <c r="K14946" s="9"/>
      <c r="L14946" s="22"/>
      <c r="N14946" s="14"/>
      <c r="O14946" s="26"/>
      <c r="P14946" s="16"/>
      <c r="Q14946" s="16"/>
    </row>
    <row r="14947" spans="1:17" x14ac:dyDescent="0.45">
      <c r="A14947" s="35"/>
      <c r="B14947" s="17"/>
      <c r="C14947" s="1"/>
      <c r="D14947" s="22"/>
      <c r="E14947" s="20"/>
      <c r="F14947" s="22"/>
      <c r="G14947" s="21"/>
      <c r="H14947" s="9"/>
      <c r="I14947" s="9"/>
      <c r="J14947" s="21"/>
      <c r="K14947" s="9"/>
      <c r="L14947" s="22"/>
      <c r="N14947" s="14"/>
      <c r="O14947" s="26"/>
      <c r="P14947" s="16"/>
      <c r="Q14947" s="16"/>
    </row>
    <row r="14948" spans="1:17" x14ac:dyDescent="0.45">
      <c r="A14948" s="35"/>
      <c r="B14948" s="17"/>
      <c r="C14948" s="1"/>
      <c r="D14948" s="22"/>
      <c r="E14948" s="20"/>
      <c r="F14948" s="22"/>
      <c r="G14948" s="21"/>
      <c r="H14948" s="9"/>
      <c r="I14948" s="9"/>
      <c r="J14948" s="21"/>
      <c r="K14948" s="9"/>
      <c r="L14948" s="22"/>
      <c r="N14948" s="14"/>
      <c r="O14948" s="26"/>
      <c r="P14948" s="16"/>
      <c r="Q14948" s="16"/>
    </row>
    <row r="14949" spans="1:17" x14ac:dyDescent="0.45">
      <c r="A14949" s="35"/>
      <c r="B14949" s="17"/>
      <c r="C14949" s="1"/>
      <c r="D14949" s="22"/>
      <c r="E14949" s="20"/>
      <c r="F14949" s="22"/>
      <c r="G14949" s="21"/>
      <c r="H14949" s="9"/>
      <c r="I14949" s="9"/>
      <c r="J14949" s="21"/>
      <c r="K14949" s="9"/>
      <c r="L14949" s="22"/>
      <c r="N14949" s="14"/>
      <c r="O14949" s="26"/>
      <c r="P14949" s="16"/>
      <c r="Q14949" s="16"/>
    </row>
    <row r="14950" spans="1:17" x14ac:dyDescent="0.45">
      <c r="A14950" s="35"/>
      <c r="B14950" s="17"/>
      <c r="C14950" s="1"/>
      <c r="D14950" s="22"/>
      <c r="E14950" s="20"/>
      <c r="F14950" s="22"/>
      <c r="G14950" s="21"/>
      <c r="H14950" s="9"/>
      <c r="I14950" s="9"/>
      <c r="J14950" s="21"/>
      <c r="K14950" s="9"/>
      <c r="L14950" s="22"/>
      <c r="N14950" s="14"/>
      <c r="O14950" s="26"/>
      <c r="P14950" s="16"/>
      <c r="Q14950" s="16"/>
    </row>
    <row r="14951" spans="1:17" x14ac:dyDescent="0.45">
      <c r="A14951" s="35"/>
      <c r="B14951" s="17"/>
      <c r="C14951" s="1"/>
      <c r="D14951" s="22"/>
      <c r="E14951" s="20"/>
      <c r="F14951" s="22"/>
      <c r="G14951" s="21"/>
      <c r="H14951" s="9"/>
      <c r="I14951" s="9"/>
      <c r="J14951" s="21"/>
      <c r="K14951" s="9"/>
      <c r="L14951" s="22"/>
      <c r="N14951" s="14"/>
      <c r="O14951" s="26"/>
      <c r="P14951" s="16"/>
      <c r="Q14951" s="16"/>
    </row>
    <row r="14952" spans="1:17" x14ac:dyDescent="0.45">
      <c r="A14952" s="35"/>
      <c r="B14952" s="17"/>
      <c r="C14952" s="1"/>
      <c r="D14952" s="22"/>
      <c r="E14952" s="20"/>
      <c r="F14952" s="22"/>
      <c r="G14952" s="21"/>
      <c r="H14952" s="9"/>
      <c r="I14952" s="9"/>
      <c r="J14952" s="21"/>
      <c r="K14952" s="9"/>
      <c r="L14952" s="22"/>
      <c r="N14952" s="14"/>
      <c r="O14952" s="26"/>
      <c r="P14952" s="16"/>
      <c r="Q14952" s="16"/>
    </row>
    <row r="14953" spans="1:17" x14ac:dyDescent="0.45">
      <c r="A14953" s="35"/>
      <c r="B14953" s="17"/>
      <c r="C14953" s="1"/>
      <c r="D14953" s="22"/>
      <c r="E14953" s="20"/>
      <c r="F14953" s="22"/>
      <c r="G14953" s="21"/>
      <c r="H14953" s="9"/>
      <c r="I14953" s="9"/>
      <c r="J14953" s="21"/>
      <c r="K14953" s="9"/>
      <c r="L14953" s="22"/>
      <c r="N14953" s="14"/>
      <c r="O14953" s="26"/>
      <c r="P14953" s="16"/>
      <c r="Q14953" s="16"/>
    </row>
    <row r="14954" spans="1:17" x14ac:dyDescent="0.45">
      <c r="A14954" s="35"/>
      <c r="B14954" s="17"/>
      <c r="C14954" s="1"/>
      <c r="D14954" s="22"/>
      <c r="E14954" s="20"/>
      <c r="F14954" s="22"/>
      <c r="G14954" s="21"/>
      <c r="H14954" s="9"/>
      <c r="I14954" s="9"/>
      <c r="J14954" s="21"/>
      <c r="K14954" s="9"/>
      <c r="L14954" s="22"/>
      <c r="N14954" s="14"/>
      <c r="O14954" s="26"/>
      <c r="P14954" s="16"/>
      <c r="Q14954" s="16"/>
    </row>
    <row r="14955" spans="1:17" x14ac:dyDescent="0.45">
      <c r="A14955" s="35"/>
      <c r="B14955" s="17"/>
      <c r="C14955" s="1"/>
      <c r="D14955" s="22"/>
      <c r="E14955" s="20"/>
      <c r="F14955" s="22"/>
      <c r="G14955" s="21"/>
      <c r="H14955" s="9"/>
      <c r="I14955" s="9"/>
      <c r="J14955" s="21"/>
      <c r="K14955" s="9"/>
      <c r="L14955" s="22"/>
      <c r="N14955" s="14"/>
      <c r="O14955" s="26"/>
      <c r="P14955" s="16"/>
      <c r="Q14955" s="16"/>
    </row>
    <row r="14956" spans="1:17" x14ac:dyDescent="0.45">
      <c r="A14956" s="35"/>
      <c r="B14956" s="17"/>
      <c r="C14956" s="1"/>
      <c r="D14956" s="22"/>
      <c r="E14956" s="20"/>
      <c r="F14956" s="22"/>
      <c r="G14956" s="21"/>
      <c r="H14956" s="9"/>
      <c r="I14956" s="9"/>
      <c r="J14956" s="21"/>
      <c r="K14956" s="9"/>
      <c r="L14956" s="22"/>
      <c r="N14956" s="14"/>
      <c r="O14956" s="26"/>
      <c r="P14956" s="16"/>
      <c r="Q14956" s="16"/>
    </row>
    <row r="14957" spans="1:17" x14ac:dyDescent="0.45">
      <c r="A14957" s="35"/>
      <c r="B14957" s="17"/>
      <c r="C14957" s="1"/>
      <c r="D14957" s="22"/>
      <c r="E14957" s="20"/>
      <c r="F14957" s="22"/>
      <c r="G14957" s="21"/>
      <c r="H14957" s="9"/>
      <c r="I14957" s="9"/>
      <c r="J14957" s="21"/>
      <c r="K14957" s="9"/>
      <c r="L14957" s="22"/>
      <c r="N14957" s="14"/>
      <c r="O14957" s="26"/>
      <c r="P14957" s="16"/>
      <c r="Q14957" s="16"/>
    </row>
    <row r="14958" spans="1:17" x14ac:dyDescent="0.45">
      <c r="A14958" s="35"/>
      <c r="B14958" s="17"/>
      <c r="C14958" s="1"/>
      <c r="D14958" s="22"/>
      <c r="E14958" s="20"/>
      <c r="F14958" s="22"/>
      <c r="G14958" s="21"/>
      <c r="H14958" s="9"/>
      <c r="I14958" s="9"/>
      <c r="J14958" s="21"/>
      <c r="K14958" s="9"/>
      <c r="L14958" s="22"/>
      <c r="N14958" s="14"/>
      <c r="O14958" s="26"/>
      <c r="P14958" s="16"/>
      <c r="Q14958" s="16"/>
    </row>
    <row r="14959" spans="1:17" x14ac:dyDescent="0.45">
      <c r="A14959" s="35"/>
      <c r="B14959" s="17"/>
      <c r="C14959" s="1"/>
      <c r="D14959" s="22"/>
      <c r="E14959" s="20"/>
      <c r="F14959" s="22"/>
      <c r="G14959" s="21"/>
      <c r="H14959" s="9"/>
      <c r="I14959" s="9"/>
      <c r="J14959" s="21"/>
      <c r="K14959" s="9"/>
      <c r="L14959" s="22"/>
      <c r="N14959" s="14"/>
      <c r="O14959" s="26"/>
      <c r="P14959" s="16"/>
      <c r="Q14959" s="16"/>
    </row>
    <row r="14960" spans="1:17" x14ac:dyDescent="0.45">
      <c r="A14960" s="35"/>
      <c r="B14960" s="17"/>
      <c r="C14960" s="1"/>
      <c r="D14960" s="22"/>
      <c r="E14960" s="20"/>
      <c r="F14960" s="22"/>
      <c r="G14960" s="21"/>
      <c r="H14960" s="9"/>
      <c r="I14960" s="9"/>
      <c r="J14960" s="21"/>
      <c r="K14960" s="9"/>
      <c r="L14960" s="22"/>
      <c r="N14960" s="14"/>
      <c r="O14960" s="26"/>
      <c r="P14960" s="16"/>
      <c r="Q14960" s="16"/>
    </row>
    <row r="14961" spans="1:17" x14ac:dyDescent="0.45">
      <c r="A14961" s="35"/>
      <c r="B14961" s="17"/>
      <c r="C14961" s="1"/>
      <c r="D14961" s="22"/>
      <c r="E14961" s="20"/>
      <c r="F14961" s="22"/>
      <c r="G14961" s="21"/>
      <c r="H14961" s="9"/>
      <c r="I14961" s="9"/>
      <c r="J14961" s="21"/>
      <c r="K14961" s="9"/>
      <c r="L14961" s="22"/>
      <c r="N14961" s="14"/>
      <c r="O14961" s="26"/>
      <c r="P14961" s="16"/>
      <c r="Q14961" s="16"/>
    </row>
    <row r="14962" spans="1:17" x14ac:dyDescent="0.45">
      <c r="A14962" s="35"/>
      <c r="B14962" s="17"/>
      <c r="C14962" s="1"/>
      <c r="D14962" s="22"/>
      <c r="E14962" s="20"/>
      <c r="F14962" s="22"/>
      <c r="G14962" s="21"/>
      <c r="H14962" s="9"/>
      <c r="I14962" s="9"/>
      <c r="J14962" s="21"/>
      <c r="K14962" s="9"/>
      <c r="L14962" s="22"/>
      <c r="N14962" s="14"/>
      <c r="O14962" s="26"/>
      <c r="P14962" s="16"/>
      <c r="Q14962" s="16"/>
    </row>
    <row r="14963" spans="1:17" x14ac:dyDescent="0.45">
      <c r="A14963" s="35"/>
      <c r="B14963" s="17"/>
      <c r="C14963" s="1"/>
      <c r="D14963" s="22"/>
      <c r="E14963" s="20"/>
      <c r="F14963" s="22"/>
      <c r="G14963" s="21"/>
      <c r="H14963" s="9"/>
      <c r="I14963" s="9"/>
      <c r="J14963" s="21"/>
      <c r="K14963" s="9"/>
      <c r="L14963" s="22"/>
      <c r="N14963" s="14"/>
      <c r="O14963" s="26"/>
      <c r="P14963" s="16"/>
      <c r="Q14963" s="16"/>
    </row>
    <row r="14964" spans="1:17" x14ac:dyDescent="0.45">
      <c r="A14964" s="35"/>
      <c r="B14964" s="17"/>
      <c r="C14964" s="1"/>
      <c r="D14964" s="22"/>
      <c r="E14964" s="20"/>
      <c r="F14964" s="22"/>
      <c r="G14964" s="21"/>
      <c r="H14964" s="9"/>
      <c r="I14964" s="9"/>
      <c r="J14964" s="21"/>
      <c r="K14964" s="9"/>
      <c r="L14964" s="22"/>
      <c r="N14964" s="14"/>
      <c r="O14964" s="26"/>
      <c r="P14964" s="16"/>
      <c r="Q14964" s="16"/>
    </row>
    <row r="14965" spans="1:17" x14ac:dyDescent="0.45">
      <c r="A14965" s="35"/>
      <c r="B14965" s="17"/>
      <c r="C14965" s="1"/>
      <c r="D14965" s="22"/>
      <c r="E14965" s="20"/>
      <c r="F14965" s="22"/>
      <c r="G14965" s="21"/>
      <c r="H14965" s="9"/>
      <c r="I14965" s="9"/>
      <c r="J14965" s="21"/>
      <c r="K14965" s="9"/>
      <c r="L14965" s="22"/>
      <c r="N14965" s="14"/>
      <c r="O14965" s="26"/>
      <c r="P14965" s="16"/>
      <c r="Q14965" s="16"/>
    </row>
    <row r="14966" spans="1:17" x14ac:dyDescent="0.45">
      <c r="A14966" s="35"/>
      <c r="B14966" s="17"/>
      <c r="C14966" s="1"/>
      <c r="D14966" s="22"/>
      <c r="E14966" s="20"/>
      <c r="F14966" s="22"/>
      <c r="G14966" s="21"/>
      <c r="H14966" s="9"/>
      <c r="I14966" s="9"/>
      <c r="J14966" s="21"/>
      <c r="K14966" s="9"/>
      <c r="L14966" s="22"/>
      <c r="N14966" s="14"/>
      <c r="O14966" s="26"/>
      <c r="P14966" s="16"/>
      <c r="Q14966" s="16"/>
    </row>
    <row r="14967" spans="1:17" x14ac:dyDescent="0.45">
      <c r="A14967" s="35"/>
      <c r="B14967" s="17"/>
      <c r="C14967" s="1"/>
      <c r="D14967" s="22"/>
      <c r="E14967" s="20"/>
      <c r="F14967" s="22"/>
      <c r="G14967" s="21"/>
      <c r="H14967" s="9"/>
      <c r="I14967" s="9"/>
      <c r="J14967" s="21"/>
      <c r="K14967" s="9"/>
      <c r="L14967" s="22"/>
      <c r="N14967" s="14"/>
      <c r="O14967" s="26"/>
      <c r="P14967" s="16"/>
      <c r="Q14967" s="16"/>
    </row>
    <row r="14968" spans="1:17" x14ac:dyDescent="0.45">
      <c r="A14968" s="35"/>
      <c r="B14968" s="17"/>
      <c r="C14968" s="1"/>
      <c r="D14968" s="22"/>
      <c r="E14968" s="20"/>
      <c r="F14968" s="22"/>
      <c r="G14968" s="21"/>
      <c r="H14968" s="9"/>
      <c r="I14968" s="9"/>
      <c r="J14968" s="21"/>
      <c r="K14968" s="9"/>
      <c r="L14968" s="22"/>
      <c r="N14968" s="14"/>
      <c r="O14968" s="26"/>
      <c r="P14968" s="16"/>
      <c r="Q14968" s="16"/>
    </row>
    <row r="14969" spans="1:17" x14ac:dyDescent="0.45">
      <c r="A14969" s="35"/>
      <c r="B14969" s="17"/>
      <c r="C14969" s="1"/>
      <c r="D14969" s="22"/>
      <c r="E14969" s="20"/>
      <c r="F14969" s="22"/>
      <c r="G14969" s="21"/>
      <c r="H14969" s="9"/>
      <c r="I14969" s="9"/>
      <c r="J14969" s="21"/>
      <c r="K14969" s="9"/>
      <c r="L14969" s="22"/>
      <c r="N14969" s="14"/>
      <c r="O14969" s="26"/>
      <c r="P14969" s="16"/>
      <c r="Q14969" s="16"/>
    </row>
    <row r="14970" spans="1:17" x14ac:dyDescent="0.45">
      <c r="A14970" s="35"/>
      <c r="B14970" s="17"/>
      <c r="C14970" s="1"/>
      <c r="D14970" s="22"/>
      <c r="E14970" s="20"/>
      <c r="F14970" s="22"/>
      <c r="G14970" s="21"/>
      <c r="H14970" s="9"/>
      <c r="I14970" s="9"/>
      <c r="J14970" s="21"/>
      <c r="K14970" s="9"/>
      <c r="L14970" s="22"/>
      <c r="N14970" s="14"/>
      <c r="O14970" s="26"/>
      <c r="P14970" s="16"/>
      <c r="Q14970" s="16"/>
    </row>
    <row r="14971" spans="1:17" x14ac:dyDescent="0.45">
      <c r="A14971" s="35"/>
      <c r="B14971" s="17"/>
      <c r="C14971" s="1"/>
      <c r="D14971" s="22"/>
      <c r="E14971" s="20"/>
      <c r="F14971" s="22"/>
      <c r="G14971" s="21"/>
      <c r="H14971" s="9"/>
      <c r="I14971" s="9"/>
      <c r="J14971" s="21"/>
      <c r="K14971" s="9"/>
      <c r="L14971" s="22"/>
      <c r="N14971" s="14"/>
      <c r="O14971" s="26"/>
      <c r="P14971" s="16"/>
      <c r="Q14971" s="16"/>
    </row>
    <row r="14972" spans="1:17" x14ac:dyDescent="0.45">
      <c r="A14972" s="35"/>
      <c r="B14972" s="17"/>
      <c r="C14972" s="1"/>
      <c r="D14972" s="22"/>
      <c r="E14972" s="20"/>
      <c r="F14972" s="22"/>
      <c r="G14972" s="21"/>
      <c r="H14972" s="9"/>
      <c r="I14972" s="9"/>
      <c r="J14972" s="21"/>
      <c r="K14972" s="9"/>
      <c r="L14972" s="22"/>
      <c r="N14972" s="14"/>
      <c r="O14972" s="26"/>
      <c r="P14972" s="16"/>
      <c r="Q14972" s="16"/>
    </row>
    <row r="14973" spans="1:17" x14ac:dyDescent="0.45">
      <c r="A14973" s="35"/>
      <c r="B14973" s="17"/>
      <c r="C14973" s="1"/>
      <c r="D14973" s="22"/>
      <c r="E14973" s="20"/>
      <c r="F14973" s="22"/>
      <c r="G14973" s="21"/>
      <c r="H14973" s="9"/>
      <c r="I14973" s="9"/>
      <c r="J14973" s="21"/>
      <c r="K14973" s="9"/>
      <c r="L14973" s="22"/>
      <c r="N14973" s="14"/>
      <c r="O14973" s="26"/>
      <c r="P14973" s="16"/>
      <c r="Q14973" s="16"/>
    </row>
    <row r="14974" spans="1:17" x14ac:dyDescent="0.45">
      <c r="A14974" s="35"/>
      <c r="B14974" s="17"/>
      <c r="C14974" s="1"/>
      <c r="D14974" s="22"/>
      <c r="E14974" s="20"/>
      <c r="F14974" s="22"/>
      <c r="G14974" s="21"/>
      <c r="H14974" s="9"/>
      <c r="I14974" s="9"/>
      <c r="J14974" s="21"/>
      <c r="K14974" s="9"/>
      <c r="L14974" s="22"/>
      <c r="N14974" s="14"/>
      <c r="O14974" s="26"/>
      <c r="P14974" s="16"/>
      <c r="Q14974" s="16"/>
    </row>
    <row r="14975" spans="1:17" x14ac:dyDescent="0.45">
      <c r="A14975" s="35"/>
      <c r="B14975" s="17"/>
      <c r="C14975" s="1"/>
      <c r="D14975" s="22"/>
      <c r="E14975" s="20"/>
      <c r="F14975" s="22"/>
      <c r="G14975" s="21"/>
      <c r="H14975" s="9"/>
      <c r="I14975" s="9"/>
      <c r="J14975" s="21"/>
      <c r="K14975" s="9"/>
      <c r="L14975" s="22"/>
      <c r="N14975" s="14"/>
      <c r="O14975" s="26"/>
      <c r="P14975" s="16"/>
      <c r="Q14975" s="16"/>
    </row>
    <row r="14976" spans="1:17" x14ac:dyDescent="0.45">
      <c r="A14976" s="35"/>
      <c r="B14976" s="17"/>
      <c r="C14976" s="1"/>
      <c r="D14976" s="22"/>
      <c r="E14976" s="20"/>
      <c r="F14976" s="22"/>
      <c r="G14976" s="21"/>
      <c r="H14976" s="9"/>
      <c r="I14976" s="9"/>
      <c r="J14976" s="21"/>
      <c r="K14976" s="9"/>
      <c r="L14976" s="22"/>
      <c r="N14976" s="14"/>
      <c r="O14976" s="26"/>
      <c r="P14976" s="16"/>
      <c r="Q14976" s="16"/>
    </row>
    <row r="14977" spans="1:17" x14ac:dyDescent="0.45">
      <c r="A14977" s="35"/>
      <c r="B14977" s="17"/>
      <c r="C14977" s="1"/>
      <c r="D14977" s="22"/>
      <c r="E14977" s="20"/>
      <c r="F14977" s="22"/>
      <c r="G14977" s="21"/>
      <c r="H14977" s="9"/>
      <c r="I14977" s="9"/>
      <c r="J14977" s="21"/>
      <c r="K14977" s="9"/>
      <c r="L14977" s="22"/>
      <c r="N14977" s="14"/>
      <c r="O14977" s="26"/>
      <c r="P14977" s="16"/>
      <c r="Q14977" s="16"/>
    </row>
    <row r="14978" spans="1:17" x14ac:dyDescent="0.45">
      <c r="A14978" s="35"/>
      <c r="B14978" s="17"/>
      <c r="C14978" s="1"/>
      <c r="D14978" s="22"/>
      <c r="E14978" s="20"/>
      <c r="F14978" s="22"/>
      <c r="G14978" s="21"/>
      <c r="H14978" s="9"/>
      <c r="I14978" s="9"/>
      <c r="J14978" s="21"/>
      <c r="K14978" s="9"/>
      <c r="L14978" s="22"/>
      <c r="N14978" s="14"/>
      <c r="O14978" s="26"/>
      <c r="P14978" s="16"/>
      <c r="Q14978" s="16"/>
    </row>
    <row r="14979" spans="1:17" x14ac:dyDescent="0.45">
      <c r="A14979" s="35"/>
      <c r="B14979" s="17"/>
      <c r="C14979" s="1"/>
      <c r="D14979" s="22"/>
      <c r="E14979" s="20"/>
      <c r="F14979" s="22"/>
      <c r="G14979" s="21"/>
      <c r="H14979" s="9"/>
      <c r="I14979" s="9"/>
      <c r="J14979" s="21"/>
      <c r="K14979" s="9"/>
      <c r="L14979" s="22"/>
      <c r="N14979" s="14"/>
      <c r="O14979" s="26"/>
      <c r="P14979" s="16"/>
      <c r="Q14979" s="16"/>
    </row>
    <row r="14980" spans="1:17" x14ac:dyDescent="0.45">
      <c r="A14980" s="35"/>
      <c r="B14980" s="17"/>
      <c r="C14980" s="1"/>
      <c r="D14980" s="22"/>
      <c r="E14980" s="20"/>
      <c r="F14980" s="22"/>
      <c r="G14980" s="21"/>
      <c r="H14980" s="9"/>
      <c r="I14980" s="9"/>
      <c r="J14980" s="21"/>
      <c r="K14980" s="9"/>
      <c r="L14980" s="22"/>
      <c r="N14980" s="14"/>
      <c r="O14980" s="26"/>
      <c r="P14980" s="16"/>
      <c r="Q14980" s="16"/>
    </row>
    <row r="14981" spans="1:17" x14ac:dyDescent="0.45">
      <c r="A14981" s="35"/>
      <c r="B14981" s="17"/>
      <c r="C14981" s="1"/>
      <c r="D14981" s="22"/>
      <c r="E14981" s="20"/>
      <c r="F14981" s="22"/>
      <c r="G14981" s="21"/>
      <c r="H14981" s="9"/>
      <c r="I14981" s="9"/>
      <c r="J14981" s="21"/>
      <c r="K14981" s="9"/>
      <c r="L14981" s="22"/>
      <c r="N14981" s="14"/>
      <c r="O14981" s="26"/>
      <c r="P14981" s="16"/>
      <c r="Q14981" s="16"/>
    </row>
    <row r="14982" spans="1:17" x14ac:dyDescent="0.45">
      <c r="A14982" s="35"/>
      <c r="B14982" s="17"/>
      <c r="C14982" s="1"/>
      <c r="D14982" s="22"/>
      <c r="E14982" s="20"/>
      <c r="F14982" s="22"/>
      <c r="G14982" s="21"/>
      <c r="H14982" s="9"/>
      <c r="I14982" s="9"/>
      <c r="J14982" s="21"/>
      <c r="K14982" s="9"/>
      <c r="L14982" s="22"/>
      <c r="N14982" s="14"/>
      <c r="O14982" s="26"/>
      <c r="P14982" s="16"/>
      <c r="Q14982" s="16"/>
    </row>
    <row r="14983" spans="1:17" x14ac:dyDescent="0.45">
      <c r="A14983" s="35"/>
      <c r="B14983" s="17"/>
      <c r="C14983" s="1"/>
      <c r="D14983" s="22"/>
      <c r="E14983" s="20"/>
      <c r="F14983" s="22"/>
      <c r="G14983" s="21"/>
      <c r="H14983" s="9"/>
      <c r="I14983" s="9"/>
      <c r="J14983" s="21"/>
      <c r="K14983" s="9"/>
      <c r="L14983" s="22"/>
      <c r="N14983" s="14"/>
      <c r="O14983" s="26"/>
      <c r="P14983" s="16"/>
      <c r="Q14983" s="16"/>
    </row>
    <row r="14984" spans="1:17" x14ac:dyDescent="0.45">
      <c r="A14984" s="35"/>
      <c r="B14984" s="17"/>
      <c r="C14984" s="1"/>
      <c r="D14984" s="22"/>
      <c r="E14984" s="20"/>
      <c r="F14984" s="22"/>
      <c r="G14984" s="21"/>
      <c r="H14984" s="9"/>
      <c r="I14984" s="9"/>
      <c r="J14984" s="21"/>
      <c r="K14984" s="9"/>
      <c r="L14984" s="22"/>
      <c r="N14984" s="14"/>
      <c r="O14984" s="26"/>
      <c r="P14984" s="16"/>
      <c r="Q14984" s="16"/>
    </row>
    <row r="14985" spans="1:17" x14ac:dyDescent="0.45">
      <c r="A14985" s="35"/>
      <c r="B14985" s="17"/>
      <c r="C14985" s="1"/>
      <c r="D14985" s="22"/>
      <c r="E14985" s="20"/>
      <c r="F14985" s="22"/>
      <c r="G14985" s="21"/>
      <c r="H14985" s="9"/>
      <c r="I14985" s="9"/>
      <c r="J14985" s="21"/>
      <c r="K14985" s="9"/>
      <c r="L14985" s="22"/>
      <c r="N14985" s="14"/>
      <c r="O14985" s="26"/>
      <c r="P14985" s="16"/>
      <c r="Q14985" s="16"/>
    </row>
    <row r="14986" spans="1:17" x14ac:dyDescent="0.45">
      <c r="A14986" s="35"/>
      <c r="B14986" s="17"/>
      <c r="C14986" s="1"/>
      <c r="D14986" s="22"/>
      <c r="E14986" s="20"/>
      <c r="F14986" s="22"/>
      <c r="G14986" s="21"/>
      <c r="H14986" s="9"/>
      <c r="I14986" s="9"/>
      <c r="J14986" s="21"/>
      <c r="K14986" s="9"/>
      <c r="L14986" s="22"/>
      <c r="N14986" s="14"/>
      <c r="O14986" s="26"/>
      <c r="P14986" s="16"/>
      <c r="Q14986" s="16"/>
    </row>
    <row r="14987" spans="1:17" x14ac:dyDescent="0.45">
      <c r="A14987" s="35"/>
      <c r="B14987" s="17"/>
      <c r="C14987" s="1"/>
      <c r="D14987" s="22"/>
      <c r="E14987" s="20"/>
      <c r="F14987" s="22"/>
      <c r="G14987" s="21"/>
      <c r="H14987" s="9"/>
      <c r="I14987" s="9"/>
      <c r="J14987" s="21"/>
      <c r="K14987" s="9"/>
      <c r="L14987" s="22"/>
      <c r="N14987" s="14"/>
      <c r="O14987" s="26"/>
      <c r="P14987" s="16"/>
      <c r="Q14987" s="16"/>
    </row>
    <row r="14988" spans="1:17" x14ac:dyDescent="0.45">
      <c r="A14988" s="35"/>
      <c r="B14988" s="17"/>
      <c r="C14988" s="1"/>
      <c r="D14988" s="22"/>
      <c r="E14988" s="20"/>
      <c r="F14988" s="22"/>
      <c r="G14988" s="21"/>
      <c r="H14988" s="9"/>
      <c r="I14988" s="9"/>
      <c r="J14988" s="21"/>
      <c r="K14988" s="9"/>
      <c r="L14988" s="22"/>
      <c r="N14988" s="14"/>
      <c r="O14988" s="26"/>
      <c r="P14988" s="16"/>
      <c r="Q14988" s="16"/>
    </row>
    <row r="14989" spans="1:17" x14ac:dyDescent="0.45">
      <c r="A14989" s="35"/>
      <c r="B14989" s="17"/>
      <c r="C14989" s="1"/>
      <c r="D14989" s="22"/>
      <c r="E14989" s="20"/>
      <c r="F14989" s="22"/>
      <c r="G14989" s="21"/>
      <c r="H14989" s="9"/>
      <c r="I14989" s="9"/>
      <c r="J14989" s="21"/>
      <c r="K14989" s="9"/>
      <c r="L14989" s="22"/>
      <c r="N14989" s="14"/>
      <c r="O14989" s="26"/>
      <c r="P14989" s="16"/>
      <c r="Q14989" s="16"/>
    </row>
    <row r="14990" spans="1:17" x14ac:dyDescent="0.45">
      <c r="A14990" s="35"/>
      <c r="B14990" s="17"/>
      <c r="C14990" s="1"/>
      <c r="D14990" s="22"/>
      <c r="E14990" s="20"/>
      <c r="F14990" s="22"/>
      <c r="G14990" s="21"/>
      <c r="H14990" s="9"/>
      <c r="I14990" s="9"/>
      <c r="J14990" s="21"/>
      <c r="K14990" s="9"/>
      <c r="L14990" s="22"/>
      <c r="N14990" s="14"/>
      <c r="O14990" s="26"/>
      <c r="P14990" s="16"/>
      <c r="Q14990" s="16"/>
    </row>
    <row r="14991" spans="1:17" x14ac:dyDescent="0.45">
      <c r="A14991" s="35"/>
      <c r="B14991" s="17"/>
      <c r="C14991" s="1"/>
      <c r="D14991" s="22"/>
      <c r="E14991" s="20"/>
      <c r="F14991" s="22"/>
      <c r="G14991" s="21"/>
      <c r="H14991" s="9"/>
      <c r="I14991" s="9"/>
      <c r="J14991" s="21"/>
      <c r="K14991" s="9"/>
      <c r="L14991" s="22"/>
      <c r="N14991" s="14"/>
      <c r="O14991" s="26"/>
      <c r="P14991" s="16"/>
      <c r="Q14991" s="16"/>
    </row>
    <row r="14992" spans="1:17" x14ac:dyDescent="0.45">
      <c r="A14992" s="35"/>
      <c r="B14992" s="17"/>
      <c r="C14992" s="1"/>
      <c r="D14992" s="22"/>
      <c r="E14992" s="20"/>
      <c r="F14992" s="22"/>
      <c r="G14992" s="21"/>
      <c r="H14992" s="9"/>
      <c r="I14992" s="9"/>
      <c r="J14992" s="21"/>
      <c r="K14992" s="9"/>
      <c r="L14992" s="22"/>
      <c r="N14992" s="14"/>
      <c r="O14992" s="26"/>
      <c r="P14992" s="16"/>
      <c r="Q14992" s="16"/>
    </row>
    <row r="14993" spans="1:17" x14ac:dyDescent="0.45">
      <c r="A14993" s="35"/>
      <c r="B14993" s="17"/>
      <c r="C14993" s="1"/>
      <c r="D14993" s="22"/>
      <c r="E14993" s="20"/>
      <c r="F14993" s="22"/>
      <c r="G14993" s="21"/>
      <c r="H14993" s="9"/>
      <c r="I14993" s="9"/>
      <c r="J14993" s="21"/>
      <c r="K14993" s="9"/>
      <c r="L14993" s="22"/>
      <c r="N14993" s="14"/>
      <c r="O14993" s="26"/>
      <c r="P14993" s="16"/>
      <c r="Q14993" s="16"/>
    </row>
    <row r="14994" spans="1:17" x14ac:dyDescent="0.45">
      <c r="A14994" s="35"/>
      <c r="B14994" s="17"/>
      <c r="C14994" s="1"/>
      <c r="D14994" s="22"/>
      <c r="E14994" s="20"/>
      <c r="F14994" s="22"/>
      <c r="G14994" s="21"/>
      <c r="H14994" s="9"/>
      <c r="I14994" s="9"/>
      <c r="J14994" s="21"/>
      <c r="K14994" s="9"/>
      <c r="L14994" s="22"/>
      <c r="N14994" s="14"/>
      <c r="O14994" s="26"/>
      <c r="P14994" s="16"/>
      <c r="Q14994" s="16"/>
    </row>
    <row r="14995" spans="1:17" x14ac:dyDescent="0.45">
      <c r="A14995" s="35"/>
      <c r="B14995" s="17"/>
      <c r="C14995" s="1"/>
      <c r="D14995" s="22"/>
      <c r="E14995" s="20"/>
      <c r="F14995" s="22"/>
      <c r="G14995" s="21"/>
      <c r="H14995" s="9"/>
      <c r="I14995" s="9"/>
      <c r="J14995" s="21"/>
      <c r="K14995" s="9"/>
      <c r="L14995" s="22"/>
      <c r="N14995" s="14"/>
      <c r="O14995" s="26"/>
      <c r="P14995" s="16"/>
      <c r="Q14995" s="16"/>
    </row>
    <row r="14996" spans="1:17" x14ac:dyDescent="0.45">
      <c r="A14996" s="35"/>
      <c r="B14996" s="17"/>
      <c r="C14996" s="1"/>
      <c r="D14996" s="22"/>
      <c r="E14996" s="20"/>
      <c r="F14996" s="22"/>
      <c r="G14996" s="21"/>
      <c r="H14996" s="9"/>
      <c r="I14996" s="9"/>
      <c r="J14996" s="21"/>
      <c r="K14996" s="9"/>
      <c r="L14996" s="22"/>
      <c r="N14996" s="14"/>
      <c r="O14996" s="26"/>
      <c r="P14996" s="16"/>
      <c r="Q14996" s="16"/>
    </row>
    <row r="14997" spans="1:17" x14ac:dyDescent="0.45">
      <c r="A14997" s="35"/>
      <c r="B14997" s="17"/>
      <c r="C14997" s="1"/>
      <c r="D14997" s="22"/>
      <c r="E14997" s="20"/>
      <c r="F14997" s="22"/>
      <c r="G14997" s="21"/>
      <c r="H14997" s="9"/>
      <c r="I14997" s="9"/>
      <c r="J14997" s="21"/>
      <c r="K14997" s="9"/>
      <c r="L14997" s="22"/>
      <c r="N14997" s="14"/>
      <c r="O14997" s="26"/>
      <c r="P14997" s="16"/>
      <c r="Q14997" s="16"/>
    </row>
    <row r="14998" spans="1:17" x14ac:dyDescent="0.45">
      <c r="A14998" s="35"/>
      <c r="B14998" s="17"/>
      <c r="C14998" s="1"/>
      <c r="D14998" s="22"/>
      <c r="E14998" s="20"/>
      <c r="F14998" s="22"/>
      <c r="G14998" s="21"/>
      <c r="H14998" s="9"/>
      <c r="I14998" s="9"/>
      <c r="J14998" s="21"/>
      <c r="K14998" s="9"/>
      <c r="L14998" s="22"/>
      <c r="N14998" s="14"/>
      <c r="O14998" s="26"/>
      <c r="P14998" s="16"/>
      <c r="Q14998" s="16"/>
    </row>
    <row r="14999" spans="1:17" x14ac:dyDescent="0.45">
      <c r="A14999" s="35"/>
      <c r="B14999" s="17"/>
      <c r="C14999" s="1"/>
      <c r="D14999" s="22"/>
      <c r="E14999" s="20"/>
      <c r="F14999" s="22"/>
      <c r="G14999" s="21"/>
      <c r="H14999" s="9"/>
      <c r="I14999" s="9"/>
      <c r="J14999" s="21"/>
      <c r="K14999" s="9"/>
      <c r="L14999" s="22"/>
      <c r="N14999" s="14"/>
      <c r="O14999" s="26"/>
      <c r="P14999" s="16"/>
      <c r="Q14999" s="16"/>
    </row>
    <row r="15000" spans="1:17" x14ac:dyDescent="0.45">
      <c r="A15000" s="35"/>
      <c r="B15000" s="17"/>
      <c r="C15000" s="1"/>
      <c r="D15000" s="22"/>
      <c r="E15000" s="20"/>
      <c r="F15000" s="22"/>
      <c r="G15000" s="21"/>
      <c r="H15000" s="9"/>
      <c r="I15000" s="9"/>
      <c r="J15000" s="21"/>
      <c r="K15000" s="9"/>
      <c r="L15000" s="22"/>
      <c r="N15000" s="14"/>
      <c r="O15000" s="26"/>
      <c r="P15000" s="16"/>
      <c r="Q15000" s="16"/>
    </row>
    <row r="15001" spans="1:17" x14ac:dyDescent="0.45">
      <c r="A15001" s="35"/>
      <c r="B15001" s="17"/>
      <c r="C15001" s="1"/>
      <c r="D15001" s="22"/>
      <c r="E15001" s="20"/>
      <c r="F15001" s="22"/>
      <c r="G15001" s="21"/>
      <c r="H15001" s="9"/>
      <c r="I15001" s="9"/>
      <c r="J15001" s="21"/>
      <c r="K15001" s="9"/>
      <c r="L15001" s="22"/>
      <c r="N15001" s="14"/>
      <c r="O15001" s="26"/>
      <c r="P15001" s="16"/>
      <c r="Q15001" s="16"/>
    </row>
    <row r="15002" spans="1:17" x14ac:dyDescent="0.45">
      <c r="A15002" s="35"/>
      <c r="B15002" s="17"/>
      <c r="C15002" s="1"/>
      <c r="D15002" s="22"/>
      <c r="E15002" s="20"/>
      <c r="F15002" s="22"/>
      <c r="G15002" s="21"/>
      <c r="H15002" s="9"/>
      <c r="I15002" s="9"/>
      <c r="J15002" s="21"/>
      <c r="K15002" s="9"/>
      <c r="L15002" s="22"/>
      <c r="N15002" s="14"/>
      <c r="O15002" s="26"/>
      <c r="P15002" s="16"/>
      <c r="Q15002" s="16"/>
    </row>
    <row r="15003" spans="1:17" x14ac:dyDescent="0.45">
      <c r="A15003" s="35"/>
      <c r="B15003" s="17"/>
      <c r="C15003" s="1"/>
      <c r="D15003" s="22"/>
      <c r="E15003" s="20"/>
      <c r="F15003" s="22"/>
      <c r="G15003" s="21"/>
      <c r="H15003" s="9"/>
      <c r="I15003" s="9"/>
      <c r="J15003" s="21"/>
      <c r="K15003" s="9"/>
      <c r="L15003" s="22"/>
      <c r="N15003" s="14"/>
      <c r="O15003" s="26"/>
      <c r="P15003" s="16"/>
      <c r="Q15003" s="16"/>
    </row>
    <row r="15004" spans="1:17" x14ac:dyDescent="0.45">
      <c r="A15004" s="35"/>
      <c r="B15004" s="17"/>
      <c r="C15004" s="1"/>
      <c r="D15004" s="22"/>
      <c r="E15004" s="20"/>
      <c r="F15004" s="22"/>
      <c r="G15004" s="21"/>
      <c r="H15004" s="9"/>
      <c r="I15004" s="9"/>
      <c r="J15004" s="21"/>
      <c r="K15004" s="9"/>
      <c r="L15004" s="22"/>
      <c r="N15004" s="14"/>
      <c r="O15004" s="26"/>
      <c r="P15004" s="16"/>
      <c r="Q15004" s="16"/>
    </row>
    <row r="15005" spans="1:17" x14ac:dyDescent="0.45">
      <c r="A15005" s="35"/>
      <c r="B15005" s="17"/>
      <c r="C15005" s="1"/>
      <c r="D15005" s="22"/>
      <c r="E15005" s="20"/>
      <c r="F15005" s="22"/>
      <c r="G15005" s="21"/>
      <c r="H15005" s="9"/>
      <c r="I15005" s="9"/>
      <c r="J15005" s="21"/>
      <c r="K15005" s="9"/>
      <c r="L15005" s="22"/>
      <c r="N15005" s="14"/>
      <c r="O15005" s="26"/>
      <c r="P15005" s="16"/>
      <c r="Q15005" s="16"/>
    </row>
    <row r="15006" spans="1:17" x14ac:dyDescent="0.45">
      <c r="A15006" s="35"/>
      <c r="B15006" s="17"/>
      <c r="C15006" s="1"/>
      <c r="D15006" s="22"/>
      <c r="E15006" s="20"/>
      <c r="F15006" s="22"/>
      <c r="G15006" s="21"/>
      <c r="H15006" s="9"/>
      <c r="I15006" s="9"/>
      <c r="J15006" s="21"/>
      <c r="K15006" s="9"/>
      <c r="L15006" s="22"/>
      <c r="N15006" s="14"/>
      <c r="O15006" s="26"/>
      <c r="P15006" s="16"/>
      <c r="Q15006" s="16"/>
    </row>
    <row r="15007" spans="1:17" x14ac:dyDescent="0.45">
      <c r="A15007" s="35"/>
      <c r="B15007" s="17"/>
      <c r="C15007" s="1"/>
      <c r="D15007" s="22"/>
      <c r="E15007" s="20"/>
      <c r="F15007" s="22"/>
      <c r="G15007" s="21"/>
      <c r="H15007" s="9"/>
      <c r="I15007" s="9"/>
      <c r="J15007" s="21"/>
      <c r="K15007" s="9"/>
      <c r="L15007" s="22"/>
      <c r="N15007" s="14"/>
      <c r="O15007" s="26"/>
      <c r="P15007" s="16"/>
      <c r="Q15007" s="16"/>
    </row>
    <row r="15008" spans="1:17" x14ac:dyDescent="0.45">
      <c r="A15008" s="35"/>
      <c r="B15008" s="17"/>
      <c r="C15008" s="1"/>
      <c r="D15008" s="22"/>
      <c r="E15008" s="20"/>
      <c r="F15008" s="22"/>
      <c r="G15008" s="21"/>
      <c r="H15008" s="9"/>
      <c r="I15008" s="9"/>
      <c r="J15008" s="21"/>
      <c r="K15008" s="9"/>
      <c r="L15008" s="22"/>
      <c r="N15008" s="14"/>
      <c r="O15008" s="26"/>
      <c r="P15008" s="16"/>
      <c r="Q15008" s="16"/>
    </row>
    <row r="15009" spans="1:17" x14ac:dyDescent="0.45">
      <c r="A15009" s="35"/>
      <c r="B15009" s="17"/>
      <c r="C15009" s="1"/>
      <c r="D15009" s="22"/>
      <c r="E15009" s="20"/>
      <c r="F15009" s="22"/>
      <c r="G15009" s="21"/>
      <c r="H15009" s="9"/>
      <c r="I15009" s="9"/>
      <c r="J15009" s="21"/>
      <c r="K15009" s="9"/>
      <c r="L15009" s="22"/>
      <c r="N15009" s="14"/>
      <c r="O15009" s="26"/>
      <c r="P15009" s="16"/>
      <c r="Q15009" s="16"/>
    </row>
    <row r="15010" spans="1:17" x14ac:dyDescent="0.45">
      <c r="A15010" s="35"/>
      <c r="B15010" s="17"/>
      <c r="C15010" s="1"/>
      <c r="D15010" s="22"/>
      <c r="E15010" s="20"/>
      <c r="F15010" s="22"/>
      <c r="G15010" s="21"/>
      <c r="H15010" s="9"/>
      <c r="I15010" s="9"/>
      <c r="J15010" s="21"/>
      <c r="K15010" s="9"/>
      <c r="L15010" s="22"/>
      <c r="N15010" s="14"/>
      <c r="O15010" s="26"/>
      <c r="P15010" s="16"/>
      <c r="Q15010" s="16"/>
    </row>
    <row r="15011" spans="1:17" x14ac:dyDescent="0.45">
      <c r="A15011" s="35"/>
      <c r="B15011" s="17"/>
      <c r="C15011" s="1"/>
      <c r="D15011" s="22"/>
      <c r="E15011" s="20"/>
      <c r="F15011" s="22"/>
      <c r="G15011" s="21"/>
      <c r="H15011" s="9"/>
      <c r="I15011" s="9"/>
      <c r="J15011" s="21"/>
      <c r="K15011" s="9"/>
      <c r="L15011" s="22"/>
      <c r="N15011" s="14"/>
      <c r="O15011" s="26"/>
      <c r="P15011" s="16"/>
      <c r="Q15011" s="16"/>
    </row>
    <row r="15012" spans="1:17" x14ac:dyDescent="0.45">
      <c r="A15012" s="35"/>
      <c r="B15012" s="17"/>
      <c r="C15012" s="1"/>
      <c r="D15012" s="22"/>
      <c r="E15012" s="20"/>
      <c r="F15012" s="22"/>
      <c r="G15012" s="21"/>
      <c r="H15012" s="9"/>
      <c r="I15012" s="9"/>
      <c r="J15012" s="21"/>
      <c r="K15012" s="9"/>
      <c r="L15012" s="22"/>
      <c r="N15012" s="14"/>
      <c r="O15012" s="26"/>
      <c r="P15012" s="16"/>
      <c r="Q15012" s="16"/>
    </row>
    <row r="15013" spans="1:17" x14ac:dyDescent="0.45">
      <c r="A15013" s="35"/>
      <c r="B15013" s="17"/>
      <c r="C15013" s="1"/>
      <c r="D15013" s="22"/>
      <c r="E15013" s="20"/>
      <c r="F15013" s="22"/>
      <c r="G15013" s="21"/>
      <c r="H15013" s="9"/>
      <c r="I15013" s="9"/>
      <c r="J15013" s="21"/>
      <c r="K15013" s="9"/>
      <c r="L15013" s="22"/>
      <c r="N15013" s="14"/>
      <c r="O15013" s="26"/>
      <c r="P15013" s="16"/>
      <c r="Q15013" s="16"/>
    </row>
    <row r="15014" spans="1:17" x14ac:dyDescent="0.45">
      <c r="A15014" s="35"/>
      <c r="B15014" s="17"/>
      <c r="C15014" s="1"/>
      <c r="D15014" s="22"/>
      <c r="E15014" s="20"/>
      <c r="F15014" s="22"/>
      <c r="G15014" s="21"/>
      <c r="H15014" s="9"/>
      <c r="I15014" s="9"/>
      <c r="J15014" s="21"/>
      <c r="K15014" s="9"/>
      <c r="L15014" s="22"/>
      <c r="N15014" s="14"/>
      <c r="O15014" s="26"/>
      <c r="P15014" s="16"/>
      <c r="Q15014" s="16"/>
    </row>
    <row r="15015" spans="1:17" x14ac:dyDescent="0.45">
      <c r="A15015" s="35"/>
      <c r="B15015" s="17"/>
      <c r="C15015" s="1"/>
      <c r="D15015" s="22"/>
      <c r="E15015" s="20"/>
      <c r="F15015" s="22"/>
      <c r="G15015" s="21"/>
      <c r="H15015" s="9"/>
      <c r="I15015" s="9"/>
      <c r="J15015" s="21"/>
      <c r="K15015" s="9"/>
      <c r="L15015" s="22"/>
      <c r="N15015" s="14"/>
      <c r="O15015" s="26"/>
      <c r="P15015" s="16"/>
      <c r="Q15015" s="16"/>
    </row>
    <row r="15016" spans="1:17" x14ac:dyDescent="0.45">
      <c r="A15016" s="35"/>
      <c r="B15016" s="17"/>
      <c r="C15016" s="1"/>
      <c r="D15016" s="22"/>
      <c r="E15016" s="20"/>
      <c r="F15016" s="22"/>
      <c r="G15016" s="21"/>
      <c r="H15016" s="9"/>
      <c r="I15016" s="9"/>
      <c r="J15016" s="21"/>
      <c r="K15016" s="9"/>
      <c r="L15016" s="22"/>
      <c r="N15016" s="14"/>
      <c r="O15016" s="26"/>
      <c r="P15016" s="16"/>
      <c r="Q15016" s="16"/>
    </row>
    <row r="15017" spans="1:17" x14ac:dyDescent="0.45">
      <c r="A15017" s="35"/>
      <c r="B15017" s="17"/>
      <c r="C15017" s="1"/>
      <c r="D15017" s="22"/>
      <c r="E15017" s="20"/>
      <c r="F15017" s="22"/>
      <c r="G15017" s="21"/>
      <c r="H15017" s="9"/>
      <c r="I15017" s="9"/>
      <c r="J15017" s="21"/>
      <c r="K15017" s="9"/>
      <c r="L15017" s="22"/>
      <c r="N15017" s="14"/>
      <c r="O15017" s="26"/>
      <c r="P15017" s="16"/>
      <c r="Q15017" s="16"/>
    </row>
    <row r="15018" spans="1:17" x14ac:dyDescent="0.45">
      <c r="A15018" s="35"/>
      <c r="B15018" s="17"/>
      <c r="C15018" s="1"/>
      <c r="D15018" s="22"/>
      <c r="E15018" s="20"/>
      <c r="F15018" s="22"/>
      <c r="G15018" s="21"/>
      <c r="H15018" s="9"/>
      <c r="I15018" s="9"/>
      <c r="J15018" s="21"/>
      <c r="K15018" s="9"/>
      <c r="L15018" s="22"/>
      <c r="N15018" s="14"/>
      <c r="O15018" s="26"/>
      <c r="P15018" s="16"/>
      <c r="Q15018" s="16"/>
    </row>
    <row r="15019" spans="1:17" x14ac:dyDescent="0.45">
      <c r="A15019" s="35"/>
      <c r="B15019" s="17"/>
      <c r="C15019" s="1"/>
      <c r="D15019" s="22"/>
      <c r="E15019" s="20"/>
      <c r="F15019" s="22"/>
      <c r="G15019" s="21"/>
      <c r="H15019" s="9"/>
      <c r="I15019" s="9"/>
      <c r="J15019" s="21"/>
      <c r="K15019" s="9"/>
      <c r="L15019" s="22"/>
      <c r="N15019" s="14"/>
      <c r="O15019" s="26"/>
      <c r="P15019" s="16"/>
      <c r="Q15019" s="16"/>
    </row>
    <row r="15020" spans="1:17" x14ac:dyDescent="0.45">
      <c r="A15020" s="35"/>
      <c r="B15020" s="17"/>
      <c r="C15020" s="1"/>
      <c r="D15020" s="22"/>
      <c r="E15020" s="20"/>
      <c r="F15020" s="22"/>
      <c r="G15020" s="21"/>
      <c r="H15020" s="9"/>
      <c r="I15020" s="9"/>
      <c r="J15020" s="21"/>
      <c r="K15020" s="9"/>
      <c r="L15020" s="22"/>
      <c r="N15020" s="14"/>
      <c r="O15020" s="26"/>
      <c r="P15020" s="16"/>
      <c r="Q15020" s="16"/>
    </row>
    <row r="15021" spans="1:17" x14ac:dyDescent="0.45">
      <c r="A15021" s="35"/>
      <c r="B15021" s="17"/>
      <c r="C15021" s="1"/>
      <c r="D15021" s="22"/>
      <c r="E15021" s="20"/>
      <c r="F15021" s="22"/>
      <c r="G15021" s="21"/>
      <c r="H15021" s="9"/>
      <c r="I15021" s="9"/>
      <c r="J15021" s="21"/>
      <c r="K15021" s="9"/>
      <c r="L15021" s="22"/>
      <c r="N15021" s="14"/>
      <c r="O15021" s="26"/>
      <c r="P15021" s="16"/>
      <c r="Q15021" s="16"/>
    </row>
    <row r="15022" spans="1:17" x14ac:dyDescent="0.45">
      <c r="A15022" s="35"/>
      <c r="B15022" s="17"/>
      <c r="C15022" s="1"/>
      <c r="D15022" s="22"/>
      <c r="E15022" s="20"/>
      <c r="F15022" s="22"/>
      <c r="G15022" s="21"/>
      <c r="H15022" s="9"/>
      <c r="I15022" s="9"/>
      <c r="J15022" s="21"/>
      <c r="K15022" s="9"/>
      <c r="L15022" s="22"/>
      <c r="N15022" s="14"/>
      <c r="O15022" s="26"/>
      <c r="P15022" s="16"/>
      <c r="Q15022" s="16"/>
    </row>
    <row r="15023" spans="1:17" x14ac:dyDescent="0.45">
      <c r="A15023" s="35"/>
      <c r="B15023" s="17"/>
      <c r="C15023" s="1"/>
      <c r="D15023" s="22"/>
      <c r="E15023" s="20"/>
      <c r="F15023" s="22"/>
      <c r="G15023" s="21"/>
      <c r="H15023" s="9"/>
      <c r="I15023" s="9"/>
      <c r="J15023" s="21"/>
      <c r="K15023" s="9"/>
      <c r="L15023" s="22"/>
      <c r="N15023" s="14"/>
      <c r="O15023" s="26"/>
      <c r="P15023" s="16"/>
      <c r="Q15023" s="16"/>
    </row>
    <row r="15024" spans="1:17" x14ac:dyDescent="0.45">
      <c r="A15024" s="35"/>
      <c r="B15024" s="17"/>
      <c r="C15024" s="1"/>
      <c r="D15024" s="22"/>
      <c r="E15024" s="20"/>
      <c r="F15024" s="22"/>
      <c r="G15024" s="21"/>
      <c r="H15024" s="9"/>
      <c r="I15024" s="9"/>
      <c r="J15024" s="21"/>
      <c r="K15024" s="9"/>
      <c r="L15024" s="22"/>
      <c r="N15024" s="14"/>
      <c r="O15024" s="26"/>
      <c r="P15024" s="16"/>
      <c r="Q15024" s="16"/>
    </row>
    <row r="15025" spans="1:17" x14ac:dyDescent="0.45">
      <c r="A15025" s="35"/>
      <c r="B15025" s="17"/>
      <c r="C15025" s="1"/>
      <c r="D15025" s="22"/>
      <c r="E15025" s="20"/>
      <c r="F15025" s="22"/>
      <c r="G15025" s="21"/>
      <c r="H15025" s="9"/>
      <c r="I15025" s="9"/>
      <c r="J15025" s="21"/>
      <c r="K15025" s="9"/>
      <c r="L15025" s="22"/>
      <c r="N15025" s="14"/>
      <c r="O15025" s="26"/>
      <c r="P15025" s="16"/>
      <c r="Q15025" s="16"/>
    </row>
    <row r="15026" spans="1:17" x14ac:dyDescent="0.45">
      <c r="A15026" s="35"/>
      <c r="B15026" s="17"/>
      <c r="C15026" s="1"/>
      <c r="D15026" s="22"/>
      <c r="E15026" s="20"/>
      <c r="F15026" s="22"/>
      <c r="G15026" s="21"/>
      <c r="H15026" s="9"/>
      <c r="I15026" s="9"/>
      <c r="J15026" s="21"/>
      <c r="K15026" s="9"/>
      <c r="L15026" s="22"/>
      <c r="N15026" s="14"/>
      <c r="O15026" s="26"/>
      <c r="P15026" s="16"/>
      <c r="Q15026" s="16"/>
    </row>
    <row r="15027" spans="1:17" x14ac:dyDescent="0.45">
      <c r="A15027" s="35"/>
      <c r="B15027" s="17"/>
      <c r="C15027" s="1"/>
      <c r="D15027" s="22"/>
      <c r="E15027" s="20"/>
      <c r="F15027" s="22"/>
      <c r="G15027" s="21"/>
      <c r="H15027" s="9"/>
      <c r="I15027" s="9"/>
      <c r="J15027" s="21"/>
      <c r="K15027" s="9"/>
      <c r="L15027" s="22"/>
      <c r="N15027" s="14"/>
      <c r="O15027" s="26"/>
      <c r="P15027" s="16"/>
      <c r="Q15027" s="16"/>
    </row>
    <row r="15028" spans="1:17" x14ac:dyDescent="0.45">
      <c r="A15028" s="35"/>
      <c r="B15028" s="17"/>
      <c r="C15028" s="1"/>
      <c r="D15028" s="22"/>
      <c r="E15028" s="20"/>
      <c r="F15028" s="22"/>
      <c r="G15028" s="21"/>
      <c r="H15028" s="9"/>
      <c r="I15028" s="9"/>
      <c r="J15028" s="21"/>
      <c r="K15028" s="9"/>
      <c r="L15028" s="22"/>
      <c r="N15028" s="14"/>
      <c r="O15028" s="26"/>
      <c r="P15028" s="16"/>
      <c r="Q15028" s="16"/>
    </row>
    <row r="15029" spans="1:17" x14ac:dyDescent="0.45">
      <c r="A15029" s="35"/>
      <c r="B15029" s="17"/>
      <c r="C15029" s="1"/>
      <c r="D15029" s="22"/>
      <c r="E15029" s="20"/>
      <c r="F15029" s="22"/>
      <c r="G15029" s="21"/>
      <c r="H15029" s="9"/>
      <c r="I15029" s="9"/>
      <c r="J15029" s="21"/>
      <c r="K15029" s="9"/>
      <c r="L15029" s="22"/>
      <c r="N15029" s="14"/>
      <c r="O15029" s="26"/>
      <c r="P15029" s="16"/>
      <c r="Q15029" s="16"/>
    </row>
    <row r="15030" spans="1:17" x14ac:dyDescent="0.45">
      <c r="A15030" s="35"/>
      <c r="B15030" s="17"/>
      <c r="C15030" s="1"/>
      <c r="D15030" s="22"/>
      <c r="E15030" s="20"/>
      <c r="F15030" s="22"/>
      <c r="G15030" s="21"/>
      <c r="H15030" s="9"/>
      <c r="I15030" s="9"/>
      <c r="J15030" s="21"/>
      <c r="K15030" s="9"/>
      <c r="L15030" s="22"/>
      <c r="N15030" s="14"/>
      <c r="O15030" s="26"/>
      <c r="P15030" s="16"/>
      <c r="Q15030" s="16"/>
    </row>
    <row r="15031" spans="1:17" x14ac:dyDescent="0.45">
      <c r="A15031" s="35"/>
      <c r="B15031" s="17"/>
      <c r="C15031" s="1"/>
      <c r="D15031" s="22"/>
      <c r="E15031" s="20"/>
      <c r="F15031" s="22"/>
      <c r="G15031" s="21"/>
      <c r="H15031" s="9"/>
      <c r="I15031" s="9"/>
      <c r="J15031" s="21"/>
      <c r="K15031" s="9"/>
      <c r="L15031" s="22"/>
      <c r="N15031" s="14"/>
      <c r="O15031" s="26"/>
      <c r="P15031" s="16"/>
      <c r="Q15031" s="16"/>
    </row>
    <row r="15032" spans="1:17" x14ac:dyDescent="0.45">
      <c r="A15032" s="35"/>
      <c r="B15032" s="17"/>
      <c r="C15032" s="1"/>
      <c r="D15032" s="22"/>
      <c r="E15032" s="20"/>
      <c r="F15032" s="22"/>
      <c r="G15032" s="21"/>
      <c r="H15032" s="9"/>
      <c r="I15032" s="9"/>
      <c r="J15032" s="21"/>
      <c r="K15032" s="9"/>
      <c r="L15032" s="22"/>
      <c r="N15032" s="14"/>
      <c r="O15032" s="26"/>
      <c r="P15032" s="16"/>
      <c r="Q15032" s="16"/>
    </row>
    <row r="15033" spans="1:17" x14ac:dyDescent="0.45">
      <c r="A15033" s="35"/>
      <c r="B15033" s="17"/>
      <c r="C15033" s="1"/>
      <c r="D15033" s="22"/>
      <c r="E15033" s="20"/>
      <c r="F15033" s="22"/>
      <c r="G15033" s="21"/>
      <c r="H15033" s="9"/>
      <c r="I15033" s="9"/>
      <c r="J15033" s="21"/>
      <c r="K15033" s="9"/>
      <c r="L15033" s="22"/>
      <c r="N15033" s="14"/>
      <c r="O15033" s="26"/>
      <c r="P15033" s="16"/>
      <c r="Q15033" s="16"/>
    </row>
    <row r="15034" spans="1:17" x14ac:dyDescent="0.45">
      <c r="A15034" s="35"/>
      <c r="B15034" s="17"/>
      <c r="C15034" s="1"/>
      <c r="D15034" s="22"/>
      <c r="E15034" s="20"/>
      <c r="F15034" s="22"/>
      <c r="G15034" s="21"/>
      <c r="H15034" s="9"/>
      <c r="I15034" s="9"/>
      <c r="J15034" s="21"/>
      <c r="K15034" s="9"/>
      <c r="L15034" s="22"/>
      <c r="N15034" s="14"/>
      <c r="O15034" s="26"/>
      <c r="P15034" s="16"/>
      <c r="Q15034" s="16"/>
    </row>
    <row r="15035" spans="1:17" x14ac:dyDescent="0.45">
      <c r="A15035" s="35"/>
      <c r="B15035" s="17"/>
      <c r="C15035" s="1"/>
      <c r="D15035" s="22"/>
      <c r="E15035" s="20"/>
      <c r="F15035" s="22"/>
      <c r="G15035" s="21"/>
      <c r="H15035" s="9"/>
      <c r="I15035" s="9"/>
      <c r="J15035" s="21"/>
      <c r="K15035" s="9"/>
      <c r="L15035" s="22"/>
      <c r="N15035" s="14"/>
      <c r="O15035" s="26"/>
      <c r="P15035" s="16"/>
      <c r="Q15035" s="16"/>
    </row>
    <row r="15036" spans="1:17" x14ac:dyDescent="0.45">
      <c r="A15036" s="35"/>
      <c r="B15036" s="17"/>
      <c r="C15036" s="1"/>
      <c r="D15036" s="22"/>
      <c r="E15036" s="20"/>
      <c r="F15036" s="22"/>
      <c r="G15036" s="21"/>
      <c r="H15036" s="9"/>
      <c r="I15036" s="9"/>
      <c r="J15036" s="21"/>
      <c r="K15036" s="9"/>
      <c r="L15036" s="22"/>
      <c r="N15036" s="14"/>
      <c r="O15036" s="26"/>
      <c r="P15036" s="16"/>
      <c r="Q15036" s="16"/>
    </row>
    <row r="15037" spans="1:17" x14ac:dyDescent="0.45">
      <c r="A15037" s="35"/>
      <c r="B15037" s="17"/>
      <c r="C15037" s="1"/>
      <c r="D15037" s="22"/>
      <c r="E15037" s="20"/>
      <c r="F15037" s="22"/>
      <c r="G15037" s="21"/>
      <c r="H15037" s="9"/>
      <c r="I15037" s="9"/>
      <c r="J15037" s="21"/>
      <c r="K15037" s="9"/>
      <c r="L15037" s="22"/>
      <c r="N15037" s="14"/>
      <c r="O15037" s="26"/>
      <c r="P15037" s="16"/>
      <c r="Q15037" s="16"/>
    </row>
    <row r="15038" spans="1:17" x14ac:dyDescent="0.45">
      <c r="A15038" s="35"/>
      <c r="B15038" s="17"/>
      <c r="C15038" s="1"/>
      <c r="D15038" s="22"/>
      <c r="E15038" s="20"/>
      <c r="F15038" s="22"/>
      <c r="G15038" s="21"/>
      <c r="H15038" s="9"/>
      <c r="I15038" s="9"/>
      <c r="J15038" s="21"/>
      <c r="K15038" s="9"/>
      <c r="L15038" s="22"/>
      <c r="N15038" s="14"/>
      <c r="O15038" s="26"/>
      <c r="P15038" s="16"/>
      <c r="Q15038" s="16"/>
    </row>
    <row r="15039" spans="1:17" x14ac:dyDescent="0.45">
      <c r="A15039" s="35"/>
      <c r="B15039" s="17"/>
      <c r="C15039" s="1"/>
      <c r="D15039" s="22"/>
      <c r="E15039" s="20"/>
      <c r="F15039" s="22"/>
      <c r="G15039" s="21"/>
      <c r="H15039" s="9"/>
      <c r="I15039" s="9"/>
      <c r="J15039" s="21"/>
      <c r="K15039" s="9"/>
      <c r="L15039" s="22"/>
      <c r="N15039" s="14"/>
      <c r="O15039" s="26"/>
      <c r="P15039" s="16"/>
      <c r="Q15039" s="16"/>
    </row>
    <row r="15040" spans="1:17" x14ac:dyDescent="0.45">
      <c r="A15040" s="35"/>
      <c r="B15040" s="17"/>
      <c r="C15040" s="1"/>
      <c r="D15040" s="22"/>
      <c r="E15040" s="20"/>
      <c r="F15040" s="22"/>
      <c r="G15040" s="21"/>
      <c r="H15040" s="9"/>
      <c r="I15040" s="9"/>
      <c r="J15040" s="21"/>
      <c r="K15040" s="9"/>
      <c r="L15040" s="22"/>
      <c r="N15040" s="14"/>
      <c r="O15040" s="26"/>
      <c r="P15040" s="16"/>
      <c r="Q15040" s="16"/>
    </row>
    <row r="15041" spans="1:17" x14ac:dyDescent="0.45">
      <c r="A15041" s="35"/>
      <c r="B15041" s="17"/>
      <c r="C15041" s="1"/>
      <c r="D15041" s="22"/>
      <c r="E15041" s="20"/>
      <c r="F15041" s="22"/>
      <c r="G15041" s="21"/>
      <c r="H15041" s="9"/>
      <c r="I15041" s="9"/>
      <c r="J15041" s="21"/>
      <c r="K15041" s="9"/>
      <c r="L15041" s="22"/>
      <c r="N15041" s="14"/>
      <c r="O15041" s="26"/>
      <c r="P15041" s="16"/>
      <c r="Q15041" s="16"/>
    </row>
    <row r="15042" spans="1:17" x14ac:dyDescent="0.45">
      <c r="A15042" s="35"/>
      <c r="B15042" s="17"/>
      <c r="C15042" s="1"/>
      <c r="D15042" s="22"/>
      <c r="E15042" s="20"/>
      <c r="F15042" s="22"/>
      <c r="G15042" s="21"/>
      <c r="H15042" s="9"/>
      <c r="I15042" s="9"/>
      <c r="J15042" s="21"/>
      <c r="K15042" s="9"/>
      <c r="L15042" s="22"/>
      <c r="N15042" s="14"/>
      <c r="O15042" s="26"/>
      <c r="P15042" s="16"/>
      <c r="Q15042" s="16"/>
    </row>
    <row r="15043" spans="1:17" x14ac:dyDescent="0.45">
      <c r="A15043" s="35"/>
      <c r="B15043" s="17"/>
      <c r="C15043" s="1"/>
      <c r="D15043" s="22"/>
      <c r="E15043" s="20"/>
      <c r="F15043" s="22"/>
      <c r="G15043" s="21"/>
      <c r="H15043" s="9"/>
      <c r="I15043" s="9"/>
      <c r="J15043" s="21"/>
      <c r="K15043" s="9"/>
      <c r="L15043" s="22"/>
      <c r="N15043" s="14"/>
      <c r="O15043" s="26"/>
      <c r="P15043" s="16"/>
      <c r="Q15043" s="16"/>
    </row>
    <row r="15044" spans="1:17" x14ac:dyDescent="0.45">
      <c r="A15044" s="35"/>
      <c r="B15044" s="17"/>
      <c r="C15044" s="1"/>
      <c r="D15044" s="22"/>
      <c r="E15044" s="20"/>
      <c r="F15044" s="22"/>
      <c r="G15044" s="21"/>
      <c r="H15044" s="9"/>
      <c r="I15044" s="9"/>
      <c r="J15044" s="21"/>
      <c r="K15044" s="9"/>
      <c r="L15044" s="22"/>
      <c r="N15044" s="14"/>
      <c r="O15044" s="26"/>
      <c r="P15044" s="16"/>
      <c r="Q15044" s="16"/>
    </row>
    <row r="15045" spans="1:17" x14ac:dyDescent="0.45">
      <c r="A15045" s="35"/>
      <c r="B15045" s="17"/>
      <c r="C15045" s="1"/>
      <c r="D15045" s="22"/>
      <c r="E15045" s="20"/>
      <c r="F15045" s="22"/>
      <c r="G15045" s="21"/>
      <c r="H15045" s="9"/>
      <c r="I15045" s="9"/>
      <c r="J15045" s="21"/>
      <c r="K15045" s="9"/>
      <c r="L15045" s="22"/>
      <c r="N15045" s="14"/>
      <c r="O15045" s="26"/>
      <c r="P15045" s="16"/>
      <c r="Q15045" s="16"/>
    </row>
    <row r="15046" spans="1:17" x14ac:dyDescent="0.45">
      <c r="A15046" s="35"/>
      <c r="B15046" s="17"/>
      <c r="C15046" s="1"/>
      <c r="D15046" s="22"/>
      <c r="E15046" s="20"/>
      <c r="F15046" s="22"/>
      <c r="G15046" s="21"/>
      <c r="H15046" s="9"/>
      <c r="I15046" s="9"/>
      <c r="J15046" s="21"/>
      <c r="K15046" s="9"/>
      <c r="L15046" s="22"/>
      <c r="N15046" s="14"/>
      <c r="O15046" s="26"/>
      <c r="P15046" s="16"/>
      <c r="Q15046" s="16"/>
    </row>
    <row r="15047" spans="1:17" x14ac:dyDescent="0.45">
      <c r="A15047" s="35"/>
      <c r="B15047" s="17"/>
      <c r="C15047" s="1"/>
      <c r="D15047" s="22"/>
      <c r="E15047" s="20"/>
      <c r="F15047" s="22"/>
      <c r="G15047" s="21"/>
      <c r="H15047" s="9"/>
      <c r="I15047" s="9"/>
      <c r="J15047" s="21"/>
      <c r="K15047" s="9"/>
      <c r="L15047" s="22"/>
      <c r="N15047" s="14"/>
      <c r="O15047" s="26"/>
      <c r="P15047" s="16"/>
      <c r="Q15047" s="16"/>
    </row>
    <row r="15048" spans="1:17" x14ac:dyDescent="0.45">
      <c r="A15048" s="35"/>
      <c r="B15048" s="17"/>
      <c r="C15048" s="1"/>
      <c r="D15048" s="22"/>
      <c r="E15048" s="20"/>
      <c r="F15048" s="22"/>
      <c r="G15048" s="21"/>
      <c r="H15048" s="9"/>
      <c r="I15048" s="9"/>
      <c r="J15048" s="21"/>
      <c r="K15048" s="9"/>
      <c r="L15048" s="22"/>
      <c r="N15048" s="14"/>
      <c r="O15048" s="26"/>
      <c r="P15048" s="16"/>
      <c r="Q15048" s="16"/>
    </row>
    <row r="15049" spans="1:17" x14ac:dyDescent="0.45">
      <c r="A15049" s="35"/>
      <c r="B15049" s="17"/>
      <c r="C15049" s="1"/>
      <c r="D15049" s="22"/>
      <c r="E15049" s="20"/>
      <c r="F15049" s="22"/>
      <c r="G15049" s="21"/>
      <c r="H15049" s="9"/>
      <c r="I15049" s="9"/>
      <c r="J15049" s="21"/>
      <c r="K15049" s="9"/>
      <c r="L15049" s="22"/>
      <c r="N15049" s="14"/>
      <c r="O15049" s="26"/>
      <c r="P15049" s="16"/>
      <c r="Q15049" s="16"/>
    </row>
    <row r="15050" spans="1:17" x14ac:dyDescent="0.45">
      <c r="A15050" s="35"/>
      <c r="B15050" s="17"/>
      <c r="C15050" s="1"/>
      <c r="D15050" s="22"/>
      <c r="E15050" s="20"/>
      <c r="F15050" s="22"/>
      <c r="G15050" s="21"/>
      <c r="H15050" s="9"/>
      <c r="I15050" s="9"/>
      <c r="J15050" s="21"/>
      <c r="K15050" s="9"/>
      <c r="L15050" s="22"/>
      <c r="N15050" s="14"/>
      <c r="O15050" s="26"/>
      <c r="P15050" s="16"/>
      <c r="Q15050" s="16"/>
    </row>
    <row r="15051" spans="1:17" x14ac:dyDescent="0.45">
      <c r="A15051" s="35"/>
      <c r="B15051" s="17"/>
      <c r="C15051" s="1"/>
      <c r="D15051" s="22"/>
      <c r="E15051" s="20"/>
      <c r="F15051" s="22"/>
      <c r="G15051" s="21"/>
      <c r="H15051" s="9"/>
      <c r="I15051" s="9"/>
      <c r="J15051" s="21"/>
      <c r="K15051" s="9"/>
      <c r="L15051" s="22"/>
      <c r="N15051" s="14"/>
      <c r="O15051" s="26"/>
      <c r="P15051" s="16"/>
      <c r="Q15051" s="16"/>
    </row>
    <row r="15052" spans="1:17" x14ac:dyDescent="0.45">
      <c r="A15052" s="35"/>
      <c r="B15052" s="17"/>
      <c r="C15052" s="1"/>
      <c r="D15052" s="22"/>
      <c r="E15052" s="20"/>
      <c r="F15052" s="22"/>
      <c r="G15052" s="21"/>
      <c r="H15052" s="9"/>
      <c r="I15052" s="9"/>
      <c r="J15052" s="21"/>
      <c r="K15052" s="9"/>
      <c r="L15052" s="22"/>
      <c r="N15052" s="14"/>
      <c r="O15052" s="26"/>
      <c r="P15052" s="16"/>
      <c r="Q15052" s="16"/>
    </row>
    <row r="15053" spans="1:17" x14ac:dyDescent="0.45">
      <c r="A15053" s="35"/>
      <c r="B15053" s="17"/>
      <c r="C15053" s="1"/>
      <c r="D15053" s="22"/>
      <c r="E15053" s="20"/>
      <c r="F15053" s="22"/>
      <c r="G15053" s="21"/>
      <c r="H15053" s="9"/>
      <c r="I15053" s="9"/>
      <c r="J15053" s="21"/>
      <c r="K15053" s="9"/>
      <c r="L15053" s="22"/>
      <c r="N15053" s="14"/>
      <c r="O15053" s="26"/>
      <c r="P15053" s="16"/>
      <c r="Q15053" s="16"/>
    </row>
    <row r="15054" spans="1:17" x14ac:dyDescent="0.45">
      <c r="A15054" s="35"/>
      <c r="B15054" s="17"/>
      <c r="C15054" s="1"/>
      <c r="D15054" s="22"/>
      <c r="E15054" s="20"/>
      <c r="F15054" s="22"/>
      <c r="G15054" s="21"/>
      <c r="H15054" s="9"/>
      <c r="I15054" s="9"/>
      <c r="J15054" s="21"/>
      <c r="K15054" s="9"/>
      <c r="L15054" s="22"/>
      <c r="N15054" s="14"/>
      <c r="O15054" s="26"/>
      <c r="P15054" s="16"/>
      <c r="Q15054" s="16"/>
    </row>
    <row r="15055" spans="1:17" x14ac:dyDescent="0.45">
      <c r="A15055" s="35"/>
      <c r="B15055" s="17"/>
      <c r="C15055" s="1"/>
      <c r="D15055" s="22"/>
      <c r="E15055" s="20"/>
      <c r="F15055" s="22"/>
      <c r="G15055" s="21"/>
      <c r="H15055" s="9"/>
      <c r="I15055" s="9"/>
      <c r="J15055" s="21"/>
      <c r="K15055" s="9"/>
      <c r="L15055" s="22"/>
      <c r="N15055" s="14"/>
      <c r="O15055" s="26"/>
      <c r="P15055" s="16"/>
      <c r="Q15055" s="16"/>
    </row>
    <row r="15056" spans="1:17" x14ac:dyDescent="0.45">
      <c r="A15056" s="35"/>
      <c r="B15056" s="17"/>
      <c r="C15056" s="1"/>
      <c r="D15056" s="22"/>
      <c r="E15056" s="20"/>
      <c r="F15056" s="22"/>
      <c r="G15056" s="21"/>
      <c r="H15056" s="9"/>
      <c r="I15056" s="9"/>
      <c r="J15056" s="21"/>
      <c r="K15056" s="9"/>
      <c r="L15056" s="22"/>
      <c r="N15056" s="14"/>
      <c r="O15056" s="26"/>
      <c r="P15056" s="16"/>
      <c r="Q15056" s="16"/>
    </row>
    <row r="15057" spans="1:17" x14ac:dyDescent="0.45">
      <c r="A15057" s="35"/>
      <c r="B15057" s="17"/>
      <c r="C15057" s="1"/>
      <c r="D15057" s="22"/>
      <c r="E15057" s="20"/>
      <c r="F15057" s="22"/>
      <c r="G15057" s="21"/>
      <c r="H15057" s="9"/>
      <c r="I15057" s="9"/>
      <c r="J15057" s="21"/>
      <c r="K15057" s="9"/>
      <c r="L15057" s="22"/>
      <c r="N15057" s="14"/>
      <c r="O15057" s="26"/>
      <c r="P15057" s="16"/>
      <c r="Q15057" s="16"/>
    </row>
    <row r="15058" spans="1:17" x14ac:dyDescent="0.45">
      <c r="A15058" s="35"/>
      <c r="B15058" s="17"/>
      <c r="C15058" s="1"/>
      <c r="D15058" s="22"/>
      <c r="E15058" s="20"/>
      <c r="F15058" s="22"/>
      <c r="G15058" s="21"/>
      <c r="H15058" s="9"/>
      <c r="I15058" s="9"/>
      <c r="J15058" s="21"/>
      <c r="K15058" s="9"/>
      <c r="L15058" s="22"/>
      <c r="N15058" s="14"/>
      <c r="O15058" s="26"/>
      <c r="P15058" s="16"/>
      <c r="Q15058" s="16"/>
    </row>
    <row r="15059" spans="1:17" x14ac:dyDescent="0.45">
      <c r="A15059" s="35"/>
      <c r="B15059" s="17"/>
      <c r="C15059" s="1"/>
      <c r="D15059" s="22"/>
      <c r="E15059" s="20"/>
      <c r="F15059" s="22"/>
      <c r="G15059" s="21"/>
      <c r="H15059" s="9"/>
      <c r="I15059" s="9"/>
      <c r="J15059" s="21"/>
      <c r="K15059" s="9"/>
      <c r="L15059" s="22"/>
      <c r="N15059" s="14"/>
      <c r="O15059" s="26"/>
      <c r="P15059" s="16"/>
      <c r="Q15059" s="16"/>
    </row>
    <row r="15060" spans="1:17" x14ac:dyDescent="0.45">
      <c r="A15060" s="35"/>
      <c r="B15060" s="17"/>
      <c r="C15060" s="1"/>
      <c r="D15060" s="22"/>
      <c r="E15060" s="20"/>
      <c r="F15060" s="22"/>
      <c r="G15060" s="21"/>
      <c r="H15060" s="9"/>
      <c r="I15060" s="9"/>
      <c r="J15060" s="21"/>
      <c r="K15060" s="9"/>
      <c r="L15060" s="22"/>
      <c r="N15060" s="14"/>
      <c r="O15060" s="26"/>
      <c r="P15060" s="16"/>
      <c r="Q15060" s="16"/>
    </row>
    <row r="15061" spans="1:17" x14ac:dyDescent="0.45">
      <c r="A15061" s="35"/>
      <c r="B15061" s="17"/>
      <c r="C15061" s="1"/>
      <c r="D15061" s="22"/>
      <c r="E15061" s="20"/>
      <c r="F15061" s="22"/>
      <c r="G15061" s="21"/>
      <c r="H15061" s="9"/>
      <c r="I15061" s="9"/>
      <c r="J15061" s="21"/>
      <c r="K15061" s="9"/>
      <c r="L15061" s="22"/>
      <c r="N15061" s="14"/>
      <c r="O15061" s="26"/>
      <c r="P15061" s="16"/>
      <c r="Q15061" s="16"/>
    </row>
    <row r="15062" spans="1:17" x14ac:dyDescent="0.45">
      <c r="A15062" s="35"/>
      <c r="B15062" s="17"/>
      <c r="C15062" s="1"/>
      <c r="D15062" s="22"/>
      <c r="E15062" s="20"/>
      <c r="F15062" s="22"/>
      <c r="G15062" s="21"/>
      <c r="H15062" s="9"/>
      <c r="I15062" s="9"/>
      <c r="J15062" s="21"/>
      <c r="K15062" s="9"/>
      <c r="L15062" s="22"/>
      <c r="N15062" s="14"/>
      <c r="O15062" s="26"/>
      <c r="P15062" s="16"/>
      <c r="Q15062" s="16"/>
    </row>
    <row r="15063" spans="1:17" x14ac:dyDescent="0.45">
      <c r="A15063" s="35"/>
      <c r="B15063" s="17"/>
      <c r="C15063" s="1"/>
      <c r="D15063" s="22"/>
      <c r="E15063" s="20"/>
      <c r="F15063" s="22"/>
      <c r="G15063" s="21"/>
      <c r="H15063" s="9"/>
      <c r="I15063" s="9"/>
      <c r="J15063" s="21"/>
      <c r="K15063" s="9"/>
      <c r="L15063" s="22"/>
      <c r="N15063" s="14"/>
      <c r="O15063" s="26"/>
      <c r="P15063" s="16"/>
      <c r="Q15063" s="16"/>
    </row>
    <row r="15064" spans="1:17" x14ac:dyDescent="0.45">
      <c r="A15064" s="35"/>
      <c r="B15064" s="17"/>
      <c r="C15064" s="1"/>
      <c r="D15064" s="22"/>
      <c r="E15064" s="20"/>
      <c r="F15064" s="22"/>
      <c r="G15064" s="21"/>
      <c r="H15064" s="9"/>
      <c r="I15064" s="9"/>
      <c r="J15064" s="21"/>
      <c r="K15064" s="9"/>
      <c r="L15064" s="22"/>
      <c r="N15064" s="14"/>
      <c r="O15064" s="26"/>
      <c r="P15064" s="16"/>
      <c r="Q15064" s="16"/>
    </row>
    <row r="15065" spans="1:17" x14ac:dyDescent="0.45">
      <c r="A15065" s="35"/>
      <c r="B15065" s="17"/>
      <c r="C15065" s="1"/>
      <c r="D15065" s="22"/>
      <c r="E15065" s="20"/>
      <c r="F15065" s="22"/>
      <c r="G15065" s="21"/>
      <c r="H15065" s="9"/>
      <c r="I15065" s="9"/>
      <c r="J15065" s="21"/>
      <c r="K15065" s="9"/>
      <c r="L15065" s="22"/>
      <c r="N15065" s="14"/>
      <c r="O15065" s="26"/>
      <c r="P15065" s="16"/>
      <c r="Q15065" s="16"/>
    </row>
    <row r="15066" spans="1:17" x14ac:dyDescent="0.45">
      <c r="A15066" s="35"/>
      <c r="B15066" s="17"/>
      <c r="C15066" s="1"/>
      <c r="D15066" s="22"/>
      <c r="E15066" s="20"/>
      <c r="F15066" s="22"/>
      <c r="G15066" s="21"/>
      <c r="H15066" s="9"/>
      <c r="I15066" s="9"/>
      <c r="J15066" s="21"/>
      <c r="K15066" s="9"/>
      <c r="L15066" s="22"/>
      <c r="N15066" s="14"/>
      <c r="O15066" s="26"/>
      <c r="P15066" s="16"/>
      <c r="Q15066" s="16"/>
    </row>
    <row r="15067" spans="1:17" x14ac:dyDescent="0.45">
      <c r="A15067" s="35"/>
      <c r="B15067" s="17"/>
      <c r="C15067" s="1"/>
      <c r="D15067" s="22"/>
      <c r="E15067" s="20"/>
      <c r="F15067" s="22"/>
      <c r="G15067" s="21"/>
      <c r="H15067" s="9"/>
      <c r="I15067" s="9"/>
      <c r="J15067" s="21"/>
      <c r="K15067" s="9"/>
      <c r="L15067" s="22"/>
      <c r="N15067" s="14"/>
      <c r="O15067" s="26"/>
      <c r="P15067" s="16"/>
      <c r="Q15067" s="16"/>
    </row>
    <row r="15068" spans="1:17" x14ac:dyDescent="0.45">
      <c r="A15068" s="35"/>
      <c r="B15068" s="17"/>
      <c r="C15068" s="1"/>
      <c r="D15068" s="22"/>
      <c r="E15068" s="20"/>
      <c r="F15068" s="22"/>
      <c r="G15068" s="21"/>
      <c r="H15068" s="9"/>
      <c r="I15068" s="9"/>
      <c r="J15068" s="21"/>
      <c r="K15068" s="9"/>
      <c r="L15068" s="22"/>
      <c r="N15068" s="14"/>
      <c r="O15068" s="26"/>
      <c r="P15068" s="16"/>
      <c r="Q15068" s="16"/>
    </row>
    <row r="15069" spans="1:17" x14ac:dyDescent="0.45">
      <c r="A15069" s="35"/>
      <c r="B15069" s="17"/>
      <c r="C15069" s="1"/>
      <c r="D15069" s="22"/>
      <c r="E15069" s="20"/>
      <c r="F15069" s="22"/>
      <c r="G15069" s="21"/>
      <c r="H15069" s="9"/>
      <c r="I15069" s="9"/>
      <c r="J15069" s="21"/>
      <c r="K15069" s="9"/>
      <c r="L15069" s="22"/>
      <c r="N15069" s="14"/>
      <c r="O15069" s="26"/>
      <c r="P15069" s="16"/>
      <c r="Q15069" s="16"/>
    </row>
    <row r="15070" spans="1:17" x14ac:dyDescent="0.45">
      <c r="A15070" s="35"/>
      <c r="B15070" s="17"/>
      <c r="C15070" s="1"/>
      <c r="D15070" s="22"/>
      <c r="E15070" s="20"/>
      <c r="F15070" s="22"/>
      <c r="G15070" s="21"/>
      <c r="H15070" s="9"/>
      <c r="I15070" s="9"/>
      <c r="J15070" s="21"/>
      <c r="K15070" s="9"/>
      <c r="L15070" s="22"/>
      <c r="N15070" s="14"/>
      <c r="O15070" s="26"/>
      <c r="P15070" s="16"/>
      <c r="Q15070" s="16"/>
    </row>
    <row r="15071" spans="1:17" x14ac:dyDescent="0.45">
      <c r="A15071" s="35"/>
      <c r="B15071" s="17"/>
      <c r="C15071" s="1"/>
      <c r="D15071" s="22"/>
      <c r="E15071" s="20"/>
      <c r="F15071" s="22"/>
      <c r="G15071" s="21"/>
      <c r="H15071" s="9"/>
      <c r="I15071" s="9"/>
      <c r="J15071" s="21"/>
      <c r="K15071" s="9"/>
      <c r="L15071" s="22"/>
      <c r="N15071" s="14"/>
      <c r="O15071" s="26"/>
      <c r="P15071" s="16"/>
      <c r="Q15071" s="16"/>
    </row>
    <row r="15072" spans="1:17" x14ac:dyDescent="0.45">
      <c r="A15072" s="35"/>
      <c r="B15072" s="17"/>
      <c r="C15072" s="1"/>
      <c r="D15072" s="22"/>
      <c r="E15072" s="20"/>
      <c r="F15072" s="22"/>
      <c r="G15072" s="21"/>
      <c r="H15072" s="9"/>
      <c r="I15072" s="9"/>
      <c r="J15072" s="21"/>
      <c r="K15072" s="9"/>
      <c r="L15072" s="22"/>
      <c r="N15072" s="14"/>
      <c r="O15072" s="26"/>
      <c r="P15072" s="16"/>
      <c r="Q15072" s="16"/>
    </row>
    <row r="15073" spans="1:17" x14ac:dyDescent="0.45">
      <c r="A15073" s="35"/>
      <c r="B15073" s="17"/>
      <c r="C15073" s="1"/>
      <c r="D15073" s="22"/>
      <c r="E15073" s="20"/>
      <c r="F15073" s="22"/>
      <c r="G15073" s="21"/>
      <c r="H15073" s="9"/>
      <c r="I15073" s="9"/>
      <c r="J15073" s="21"/>
      <c r="K15073" s="9"/>
      <c r="L15073" s="22"/>
      <c r="N15073" s="14"/>
      <c r="O15073" s="26"/>
      <c r="P15073" s="16"/>
      <c r="Q15073" s="16"/>
    </row>
    <row r="15074" spans="1:17" x14ac:dyDescent="0.45">
      <c r="A15074" s="35"/>
      <c r="B15074" s="17"/>
      <c r="C15074" s="1"/>
      <c r="D15074" s="22"/>
      <c r="E15074" s="20"/>
      <c r="F15074" s="22"/>
      <c r="G15074" s="21"/>
      <c r="H15074" s="9"/>
      <c r="I15074" s="9"/>
      <c r="J15074" s="21"/>
      <c r="K15074" s="9"/>
      <c r="L15074" s="22"/>
      <c r="N15074" s="14"/>
      <c r="O15074" s="26"/>
      <c r="P15074" s="16"/>
      <c r="Q15074" s="16"/>
    </row>
    <row r="15075" spans="1:17" x14ac:dyDescent="0.45">
      <c r="A15075" s="35"/>
      <c r="B15075" s="17"/>
      <c r="C15075" s="1"/>
      <c r="D15075" s="22"/>
      <c r="E15075" s="20"/>
      <c r="F15075" s="22"/>
      <c r="G15075" s="21"/>
      <c r="H15075" s="9"/>
      <c r="I15075" s="9"/>
      <c r="J15075" s="21"/>
      <c r="K15075" s="9"/>
      <c r="L15075" s="22"/>
      <c r="N15075" s="14"/>
      <c r="O15075" s="26"/>
      <c r="P15075" s="16"/>
      <c r="Q15075" s="16"/>
    </row>
    <row r="15076" spans="1:17" x14ac:dyDescent="0.45">
      <c r="A15076" s="35"/>
      <c r="B15076" s="17"/>
      <c r="C15076" s="1"/>
      <c r="D15076" s="22"/>
      <c r="E15076" s="20"/>
      <c r="F15076" s="22"/>
      <c r="G15076" s="21"/>
      <c r="H15076" s="9"/>
      <c r="I15076" s="9"/>
      <c r="J15076" s="21"/>
      <c r="K15076" s="9"/>
      <c r="L15076" s="22"/>
      <c r="N15076" s="14"/>
      <c r="O15076" s="26"/>
      <c r="P15076" s="16"/>
      <c r="Q15076" s="16"/>
    </row>
    <row r="15077" spans="1:17" x14ac:dyDescent="0.45">
      <c r="A15077" s="35"/>
      <c r="B15077" s="17"/>
      <c r="C15077" s="1"/>
      <c r="D15077" s="22"/>
      <c r="E15077" s="20"/>
      <c r="F15077" s="22"/>
      <c r="G15077" s="21"/>
      <c r="H15077" s="9"/>
      <c r="I15077" s="9"/>
      <c r="J15077" s="21"/>
      <c r="K15077" s="9"/>
      <c r="L15077" s="22"/>
      <c r="N15077" s="14"/>
      <c r="O15077" s="26"/>
      <c r="P15077" s="16"/>
      <c r="Q15077" s="16"/>
    </row>
    <row r="15078" spans="1:17" x14ac:dyDescent="0.45">
      <c r="A15078" s="35"/>
      <c r="B15078" s="17"/>
      <c r="C15078" s="1"/>
      <c r="D15078" s="22"/>
      <c r="E15078" s="20"/>
      <c r="F15078" s="22"/>
      <c r="G15078" s="21"/>
      <c r="H15078" s="9"/>
      <c r="I15078" s="9"/>
      <c r="J15078" s="21"/>
      <c r="K15078" s="9"/>
      <c r="L15078" s="22"/>
      <c r="N15078" s="14"/>
      <c r="O15078" s="26"/>
      <c r="P15078" s="16"/>
      <c r="Q15078" s="16"/>
    </row>
    <row r="15079" spans="1:17" x14ac:dyDescent="0.45">
      <c r="A15079" s="35"/>
      <c r="B15079" s="17"/>
      <c r="C15079" s="1"/>
      <c r="D15079" s="22"/>
      <c r="E15079" s="20"/>
      <c r="F15079" s="22"/>
      <c r="G15079" s="21"/>
      <c r="H15079" s="9"/>
      <c r="I15079" s="9"/>
      <c r="J15079" s="21"/>
      <c r="K15079" s="9"/>
      <c r="L15079" s="22"/>
      <c r="N15079" s="14"/>
      <c r="O15079" s="26"/>
      <c r="P15079" s="16"/>
      <c r="Q15079" s="16"/>
    </row>
    <row r="15080" spans="1:17" x14ac:dyDescent="0.45">
      <c r="A15080" s="35"/>
      <c r="B15080" s="17"/>
      <c r="C15080" s="1"/>
      <c r="D15080" s="22"/>
      <c r="E15080" s="20"/>
      <c r="F15080" s="22"/>
      <c r="G15080" s="21"/>
      <c r="H15080" s="9"/>
      <c r="I15080" s="9"/>
      <c r="J15080" s="21"/>
      <c r="K15080" s="9"/>
      <c r="L15080" s="22"/>
      <c r="N15080" s="14"/>
      <c r="O15080" s="26"/>
      <c r="P15080" s="16"/>
      <c r="Q15080" s="16"/>
    </row>
    <row r="15081" spans="1:17" x14ac:dyDescent="0.45">
      <c r="A15081" s="35"/>
      <c r="B15081" s="17"/>
      <c r="C15081" s="1"/>
      <c r="D15081" s="22"/>
      <c r="E15081" s="20"/>
      <c r="F15081" s="22"/>
      <c r="G15081" s="21"/>
      <c r="H15081" s="9"/>
      <c r="I15081" s="9"/>
      <c r="J15081" s="21"/>
      <c r="K15081" s="9"/>
      <c r="L15081" s="22"/>
      <c r="N15081" s="14"/>
      <c r="O15081" s="26"/>
      <c r="P15081" s="16"/>
      <c r="Q15081" s="16"/>
    </row>
    <row r="15082" spans="1:17" x14ac:dyDescent="0.45">
      <c r="A15082" s="35"/>
      <c r="B15082" s="17"/>
      <c r="C15082" s="1"/>
      <c r="D15082" s="22"/>
      <c r="E15082" s="20"/>
      <c r="F15082" s="22"/>
      <c r="G15082" s="21"/>
      <c r="H15082" s="9"/>
      <c r="I15082" s="9"/>
      <c r="J15082" s="21"/>
      <c r="K15082" s="9"/>
      <c r="L15082" s="22"/>
      <c r="N15082" s="14"/>
      <c r="O15082" s="26"/>
      <c r="P15082" s="16"/>
      <c r="Q15082" s="16"/>
    </row>
    <row r="15083" spans="1:17" x14ac:dyDescent="0.45">
      <c r="A15083" s="35"/>
      <c r="B15083" s="17"/>
      <c r="C15083" s="1"/>
      <c r="D15083" s="22"/>
      <c r="E15083" s="20"/>
      <c r="F15083" s="22"/>
      <c r="G15083" s="21"/>
      <c r="H15083" s="9"/>
      <c r="I15083" s="9"/>
      <c r="J15083" s="21"/>
      <c r="K15083" s="9"/>
      <c r="L15083" s="22"/>
      <c r="N15083" s="14"/>
      <c r="O15083" s="26"/>
      <c r="P15083" s="16"/>
      <c r="Q15083" s="16"/>
    </row>
    <row r="15084" spans="1:17" x14ac:dyDescent="0.45">
      <c r="A15084" s="35"/>
      <c r="B15084" s="17"/>
      <c r="C15084" s="1"/>
      <c r="D15084" s="22"/>
      <c r="E15084" s="20"/>
      <c r="F15084" s="22"/>
      <c r="G15084" s="21"/>
      <c r="H15084" s="9"/>
      <c r="I15084" s="9"/>
      <c r="J15084" s="21"/>
      <c r="K15084" s="9"/>
      <c r="L15084" s="22"/>
      <c r="N15084" s="14"/>
      <c r="O15084" s="26"/>
      <c r="P15084" s="16"/>
      <c r="Q15084" s="16"/>
    </row>
    <row r="15085" spans="1:17" x14ac:dyDescent="0.45">
      <c r="A15085" s="35"/>
      <c r="B15085" s="17"/>
      <c r="C15085" s="1"/>
      <c r="D15085" s="22"/>
      <c r="E15085" s="20"/>
      <c r="F15085" s="22"/>
      <c r="G15085" s="21"/>
      <c r="H15085" s="9"/>
      <c r="I15085" s="9"/>
      <c r="J15085" s="21"/>
      <c r="K15085" s="9"/>
      <c r="L15085" s="22"/>
      <c r="N15085" s="14"/>
      <c r="O15085" s="26"/>
      <c r="P15085" s="16"/>
      <c r="Q15085" s="16"/>
    </row>
    <row r="15086" spans="1:17" x14ac:dyDescent="0.45">
      <c r="A15086" s="35"/>
      <c r="B15086" s="17"/>
      <c r="C15086" s="1"/>
      <c r="D15086" s="22"/>
      <c r="E15086" s="20"/>
      <c r="F15086" s="22"/>
      <c r="G15086" s="21"/>
      <c r="H15086" s="9"/>
      <c r="I15086" s="9"/>
      <c r="J15086" s="21"/>
      <c r="K15086" s="9"/>
      <c r="L15086" s="22"/>
      <c r="N15086" s="14"/>
      <c r="O15086" s="26"/>
      <c r="P15086" s="16"/>
      <c r="Q15086" s="16"/>
    </row>
    <row r="15087" spans="1:17" x14ac:dyDescent="0.45">
      <c r="A15087" s="35"/>
      <c r="B15087" s="17"/>
      <c r="C15087" s="1"/>
      <c r="D15087" s="22"/>
      <c r="E15087" s="20"/>
      <c r="F15087" s="22"/>
      <c r="G15087" s="21"/>
      <c r="H15087" s="9"/>
      <c r="I15087" s="9"/>
      <c r="J15087" s="21"/>
      <c r="K15087" s="9"/>
      <c r="L15087" s="22"/>
      <c r="N15087" s="14"/>
      <c r="O15087" s="26"/>
      <c r="P15087" s="16"/>
      <c r="Q15087" s="16"/>
    </row>
    <row r="15088" spans="1:17" x14ac:dyDescent="0.45">
      <c r="A15088" s="35"/>
      <c r="B15088" s="17"/>
      <c r="C15088" s="1"/>
      <c r="D15088" s="22"/>
      <c r="E15088" s="20"/>
      <c r="F15088" s="22"/>
      <c r="G15088" s="21"/>
      <c r="H15088" s="9"/>
      <c r="I15088" s="9"/>
      <c r="J15088" s="21"/>
      <c r="K15088" s="9"/>
      <c r="L15088" s="22"/>
      <c r="N15088" s="14"/>
      <c r="O15088" s="26"/>
      <c r="P15088" s="16"/>
      <c r="Q15088" s="16"/>
    </row>
    <row r="15089" spans="1:17" x14ac:dyDescent="0.45">
      <c r="A15089" s="35"/>
      <c r="B15089" s="17"/>
      <c r="C15089" s="1"/>
      <c r="D15089" s="22"/>
      <c r="E15089" s="20"/>
      <c r="F15089" s="22"/>
      <c r="G15089" s="21"/>
      <c r="H15089" s="9"/>
      <c r="I15089" s="9"/>
      <c r="J15089" s="21"/>
      <c r="K15089" s="9"/>
      <c r="L15089" s="22"/>
      <c r="N15089" s="14"/>
      <c r="O15089" s="26"/>
      <c r="P15089" s="16"/>
      <c r="Q15089" s="16"/>
    </row>
    <row r="15090" spans="1:17" x14ac:dyDescent="0.45">
      <c r="A15090" s="35"/>
      <c r="B15090" s="17"/>
      <c r="C15090" s="1"/>
      <c r="D15090" s="22"/>
      <c r="E15090" s="20"/>
      <c r="F15090" s="22"/>
      <c r="G15090" s="21"/>
      <c r="H15090" s="9"/>
      <c r="I15090" s="9"/>
      <c r="J15090" s="21"/>
      <c r="K15090" s="9"/>
      <c r="L15090" s="22"/>
      <c r="N15090" s="14"/>
      <c r="O15090" s="26"/>
      <c r="P15090" s="16"/>
      <c r="Q15090" s="16"/>
    </row>
    <row r="15091" spans="1:17" x14ac:dyDescent="0.45">
      <c r="A15091" s="35"/>
      <c r="B15091" s="17"/>
      <c r="C15091" s="1"/>
      <c r="D15091" s="22"/>
      <c r="E15091" s="20"/>
      <c r="F15091" s="22"/>
      <c r="G15091" s="21"/>
      <c r="H15091" s="9"/>
      <c r="I15091" s="9"/>
      <c r="J15091" s="21"/>
      <c r="K15091" s="9"/>
      <c r="L15091" s="22"/>
      <c r="N15091" s="14"/>
      <c r="O15091" s="26"/>
      <c r="P15091" s="16"/>
      <c r="Q15091" s="16"/>
    </row>
    <row r="15092" spans="1:17" x14ac:dyDescent="0.45">
      <c r="A15092" s="35"/>
      <c r="B15092" s="17"/>
      <c r="C15092" s="1"/>
      <c r="D15092" s="22"/>
      <c r="E15092" s="20"/>
      <c r="F15092" s="22"/>
      <c r="G15092" s="21"/>
      <c r="H15092" s="9"/>
      <c r="I15092" s="9"/>
      <c r="J15092" s="21"/>
      <c r="K15092" s="9"/>
      <c r="L15092" s="22"/>
      <c r="N15092" s="14"/>
      <c r="O15092" s="26"/>
      <c r="P15092" s="16"/>
      <c r="Q15092" s="16"/>
    </row>
    <row r="15093" spans="1:17" x14ac:dyDescent="0.45">
      <c r="A15093" s="35"/>
      <c r="B15093" s="17"/>
      <c r="C15093" s="1"/>
      <c r="D15093" s="22"/>
      <c r="E15093" s="20"/>
      <c r="F15093" s="22"/>
      <c r="G15093" s="21"/>
      <c r="H15093" s="9"/>
      <c r="I15093" s="9"/>
      <c r="J15093" s="21"/>
      <c r="K15093" s="9"/>
      <c r="L15093" s="22"/>
      <c r="N15093" s="14"/>
      <c r="O15093" s="26"/>
      <c r="P15093" s="16"/>
      <c r="Q15093" s="16"/>
    </row>
    <row r="15094" spans="1:17" x14ac:dyDescent="0.45">
      <c r="A15094" s="35"/>
      <c r="B15094" s="17"/>
      <c r="C15094" s="1"/>
      <c r="D15094" s="22"/>
      <c r="E15094" s="20"/>
      <c r="F15094" s="22"/>
      <c r="G15094" s="21"/>
      <c r="H15094" s="9"/>
      <c r="I15094" s="9"/>
      <c r="J15094" s="21"/>
      <c r="K15094" s="9"/>
      <c r="L15094" s="22"/>
      <c r="N15094" s="14"/>
      <c r="O15094" s="26"/>
      <c r="P15094" s="16"/>
      <c r="Q15094" s="16"/>
    </row>
    <row r="15095" spans="1:17" x14ac:dyDescent="0.45">
      <c r="A15095" s="35"/>
      <c r="B15095" s="17"/>
      <c r="C15095" s="1"/>
      <c r="D15095" s="22"/>
      <c r="E15095" s="20"/>
      <c r="F15095" s="22"/>
      <c r="G15095" s="21"/>
      <c r="H15095" s="9"/>
      <c r="I15095" s="9"/>
      <c r="J15095" s="21"/>
      <c r="K15095" s="9"/>
      <c r="L15095" s="22"/>
      <c r="N15095" s="14"/>
      <c r="O15095" s="26"/>
      <c r="P15095" s="16"/>
      <c r="Q15095" s="16"/>
    </row>
    <row r="15096" spans="1:17" x14ac:dyDescent="0.45">
      <c r="A15096" s="35"/>
      <c r="B15096" s="17"/>
      <c r="C15096" s="1"/>
      <c r="D15096" s="22"/>
      <c r="E15096" s="20"/>
      <c r="F15096" s="22"/>
      <c r="G15096" s="21"/>
      <c r="H15096" s="9"/>
      <c r="I15096" s="9"/>
      <c r="J15096" s="21"/>
      <c r="K15096" s="9"/>
      <c r="L15096" s="22"/>
      <c r="N15096" s="14"/>
      <c r="O15096" s="26"/>
      <c r="P15096" s="16"/>
      <c r="Q15096" s="16"/>
    </row>
    <row r="15097" spans="1:17" x14ac:dyDescent="0.45">
      <c r="A15097" s="35"/>
      <c r="B15097" s="17"/>
      <c r="C15097" s="1"/>
      <c r="D15097" s="22"/>
      <c r="E15097" s="20"/>
      <c r="F15097" s="22"/>
      <c r="G15097" s="21"/>
      <c r="H15097" s="9"/>
      <c r="I15097" s="9"/>
      <c r="J15097" s="21"/>
      <c r="K15097" s="9"/>
      <c r="L15097" s="22"/>
      <c r="N15097" s="14"/>
      <c r="O15097" s="26"/>
      <c r="P15097" s="16"/>
      <c r="Q15097" s="16"/>
    </row>
    <row r="15098" spans="1:17" x14ac:dyDescent="0.45">
      <c r="A15098" s="35"/>
      <c r="B15098" s="17"/>
      <c r="C15098" s="1"/>
      <c r="D15098" s="22"/>
      <c r="E15098" s="20"/>
      <c r="F15098" s="22"/>
      <c r="G15098" s="21"/>
      <c r="H15098" s="9"/>
      <c r="I15098" s="9"/>
      <c r="J15098" s="21"/>
      <c r="K15098" s="9"/>
      <c r="L15098" s="22"/>
      <c r="N15098" s="14"/>
      <c r="O15098" s="26"/>
      <c r="P15098" s="16"/>
      <c r="Q15098" s="16"/>
    </row>
    <row r="15099" spans="1:17" x14ac:dyDescent="0.45">
      <c r="A15099" s="35"/>
      <c r="B15099" s="17"/>
      <c r="C15099" s="1"/>
      <c r="D15099" s="22"/>
      <c r="E15099" s="20"/>
      <c r="F15099" s="22"/>
      <c r="G15099" s="21"/>
      <c r="H15099" s="9"/>
      <c r="I15099" s="9"/>
      <c r="J15099" s="21"/>
      <c r="K15099" s="9"/>
      <c r="L15099" s="22"/>
      <c r="N15099" s="14"/>
      <c r="O15099" s="26"/>
      <c r="P15099" s="16"/>
      <c r="Q15099" s="16"/>
    </row>
    <row r="15100" spans="1:17" x14ac:dyDescent="0.45">
      <c r="A15100" s="35"/>
      <c r="B15100" s="17"/>
      <c r="C15100" s="1"/>
      <c r="D15100" s="22"/>
      <c r="E15100" s="20"/>
      <c r="F15100" s="22"/>
      <c r="G15100" s="21"/>
      <c r="H15100" s="9"/>
      <c r="I15100" s="9"/>
      <c r="J15100" s="21"/>
      <c r="K15100" s="9"/>
      <c r="L15100" s="22"/>
      <c r="N15100" s="14"/>
      <c r="O15100" s="26"/>
      <c r="P15100" s="16"/>
      <c r="Q15100" s="16"/>
    </row>
    <row r="15101" spans="1:17" x14ac:dyDescent="0.45">
      <c r="A15101" s="35"/>
      <c r="B15101" s="17"/>
      <c r="C15101" s="1"/>
      <c r="D15101" s="22"/>
      <c r="E15101" s="20"/>
      <c r="F15101" s="22"/>
      <c r="G15101" s="21"/>
      <c r="H15101" s="9"/>
      <c r="I15101" s="9"/>
      <c r="J15101" s="21"/>
      <c r="K15101" s="9"/>
      <c r="L15101" s="22"/>
      <c r="N15101" s="14"/>
      <c r="O15101" s="26"/>
      <c r="P15101" s="16"/>
      <c r="Q15101" s="16"/>
    </row>
    <row r="15102" spans="1:17" x14ac:dyDescent="0.45">
      <c r="A15102" s="35"/>
      <c r="B15102" s="17"/>
      <c r="C15102" s="1"/>
      <c r="D15102" s="22"/>
      <c r="E15102" s="20"/>
      <c r="F15102" s="22"/>
      <c r="G15102" s="21"/>
      <c r="H15102" s="9"/>
      <c r="I15102" s="9"/>
      <c r="J15102" s="21"/>
      <c r="K15102" s="9"/>
      <c r="L15102" s="22"/>
      <c r="N15102" s="14"/>
      <c r="O15102" s="26"/>
      <c r="P15102" s="16"/>
      <c r="Q15102" s="16"/>
    </row>
    <row r="15103" spans="1:17" x14ac:dyDescent="0.45">
      <c r="A15103" s="35"/>
      <c r="B15103" s="17"/>
      <c r="C15103" s="1"/>
      <c r="D15103" s="22"/>
      <c r="E15103" s="20"/>
      <c r="F15103" s="22"/>
      <c r="G15103" s="21"/>
      <c r="H15103" s="9"/>
      <c r="I15103" s="9"/>
      <c r="J15103" s="21"/>
      <c r="K15103" s="9"/>
      <c r="L15103" s="22"/>
      <c r="N15103" s="14"/>
      <c r="O15103" s="26"/>
      <c r="P15103" s="16"/>
      <c r="Q15103" s="16"/>
    </row>
    <row r="15104" spans="1:17" x14ac:dyDescent="0.45">
      <c r="A15104" s="35"/>
      <c r="B15104" s="17"/>
      <c r="C15104" s="1"/>
      <c r="D15104" s="22"/>
      <c r="E15104" s="20"/>
      <c r="F15104" s="22"/>
      <c r="G15104" s="21"/>
      <c r="H15104" s="9"/>
      <c r="I15104" s="9"/>
      <c r="J15104" s="21"/>
      <c r="K15104" s="9"/>
      <c r="L15104" s="22"/>
      <c r="N15104" s="14"/>
      <c r="O15104" s="26"/>
      <c r="P15104" s="16"/>
      <c r="Q15104" s="16"/>
    </row>
    <row r="15105" spans="1:17" x14ac:dyDescent="0.45">
      <c r="A15105" s="35"/>
      <c r="B15105" s="17"/>
      <c r="C15105" s="1"/>
      <c r="D15105" s="22"/>
      <c r="E15105" s="20"/>
      <c r="F15105" s="22"/>
      <c r="G15105" s="21"/>
      <c r="H15105" s="9"/>
      <c r="I15105" s="9"/>
      <c r="J15105" s="21"/>
      <c r="K15105" s="9"/>
      <c r="L15105" s="22"/>
      <c r="N15105" s="14"/>
      <c r="O15105" s="26"/>
      <c r="P15105" s="16"/>
      <c r="Q15105" s="16"/>
    </row>
    <row r="15106" spans="1:17" x14ac:dyDescent="0.45">
      <c r="A15106" s="35"/>
      <c r="B15106" s="17"/>
      <c r="C15106" s="1"/>
      <c r="D15106" s="22"/>
      <c r="E15106" s="20"/>
      <c r="F15106" s="22"/>
      <c r="G15106" s="21"/>
      <c r="H15106" s="9"/>
      <c r="I15106" s="9"/>
      <c r="J15106" s="21"/>
      <c r="K15106" s="9"/>
      <c r="L15106" s="22"/>
      <c r="N15106" s="14"/>
      <c r="O15106" s="26"/>
      <c r="P15106" s="16"/>
      <c r="Q15106" s="16"/>
    </row>
    <row r="15107" spans="1:17" x14ac:dyDescent="0.45">
      <c r="A15107" s="35"/>
      <c r="B15107" s="17"/>
      <c r="C15107" s="1"/>
      <c r="D15107" s="22"/>
      <c r="E15107" s="20"/>
      <c r="F15107" s="22"/>
      <c r="G15107" s="21"/>
      <c r="H15107" s="9"/>
      <c r="I15107" s="9"/>
      <c r="J15107" s="21"/>
      <c r="K15107" s="9"/>
      <c r="L15107" s="22"/>
      <c r="N15107" s="14"/>
      <c r="O15107" s="26"/>
      <c r="P15107" s="16"/>
      <c r="Q15107" s="16"/>
    </row>
    <row r="15108" spans="1:17" x14ac:dyDescent="0.45">
      <c r="A15108" s="35"/>
      <c r="B15108" s="17"/>
      <c r="C15108" s="1"/>
      <c r="D15108" s="22"/>
      <c r="E15108" s="20"/>
      <c r="F15108" s="22"/>
      <c r="G15108" s="21"/>
      <c r="H15108" s="9"/>
      <c r="I15108" s="9"/>
      <c r="J15108" s="21"/>
      <c r="K15108" s="9"/>
      <c r="L15108" s="22"/>
      <c r="N15108" s="14"/>
      <c r="O15108" s="26"/>
      <c r="P15108" s="16"/>
      <c r="Q15108" s="16"/>
    </row>
    <row r="15109" spans="1:17" x14ac:dyDescent="0.45">
      <c r="A15109" s="35"/>
      <c r="B15109" s="17"/>
      <c r="C15109" s="1"/>
      <c r="D15109" s="22"/>
      <c r="E15109" s="20"/>
      <c r="F15109" s="22"/>
      <c r="G15109" s="21"/>
      <c r="H15109" s="9"/>
      <c r="I15109" s="9"/>
      <c r="J15109" s="21"/>
      <c r="K15109" s="9"/>
      <c r="L15109" s="22"/>
      <c r="N15109" s="14"/>
      <c r="O15109" s="26"/>
      <c r="P15109" s="16"/>
      <c r="Q15109" s="16"/>
    </row>
    <row r="15110" spans="1:17" x14ac:dyDescent="0.45">
      <c r="A15110" s="35"/>
      <c r="B15110" s="17"/>
      <c r="C15110" s="1"/>
      <c r="D15110" s="22"/>
      <c r="E15110" s="20"/>
      <c r="F15110" s="22"/>
      <c r="G15110" s="21"/>
      <c r="H15110" s="9"/>
      <c r="I15110" s="9"/>
      <c r="J15110" s="21"/>
      <c r="K15110" s="9"/>
      <c r="L15110" s="22"/>
      <c r="N15110" s="14"/>
      <c r="O15110" s="26"/>
      <c r="P15110" s="16"/>
      <c r="Q15110" s="16"/>
    </row>
    <row r="15111" spans="1:17" x14ac:dyDescent="0.45">
      <c r="A15111" s="35"/>
      <c r="B15111" s="17"/>
      <c r="C15111" s="1"/>
      <c r="D15111" s="22"/>
      <c r="E15111" s="20"/>
      <c r="F15111" s="22"/>
      <c r="G15111" s="21"/>
      <c r="H15111" s="9"/>
      <c r="I15111" s="9"/>
      <c r="J15111" s="21"/>
      <c r="K15111" s="9"/>
      <c r="L15111" s="22"/>
      <c r="N15111" s="14"/>
      <c r="O15111" s="26"/>
      <c r="P15111" s="16"/>
      <c r="Q15111" s="16"/>
    </row>
    <row r="15112" spans="1:17" x14ac:dyDescent="0.45">
      <c r="A15112" s="35"/>
      <c r="B15112" s="17"/>
      <c r="C15112" s="1"/>
      <c r="D15112" s="22"/>
      <c r="E15112" s="20"/>
      <c r="F15112" s="22"/>
      <c r="G15112" s="21"/>
      <c r="H15112" s="9"/>
      <c r="I15112" s="9"/>
      <c r="J15112" s="21"/>
      <c r="K15112" s="9"/>
      <c r="L15112" s="22"/>
      <c r="N15112" s="14"/>
      <c r="O15112" s="26"/>
      <c r="P15112" s="16"/>
      <c r="Q15112" s="16"/>
    </row>
    <row r="15113" spans="1:17" x14ac:dyDescent="0.45">
      <c r="A15113" s="35"/>
      <c r="B15113" s="17"/>
      <c r="C15113" s="1"/>
      <c r="D15113" s="22"/>
      <c r="E15113" s="20"/>
      <c r="F15113" s="22"/>
      <c r="G15113" s="21"/>
      <c r="H15113" s="9"/>
      <c r="I15113" s="9"/>
      <c r="J15113" s="21"/>
      <c r="K15113" s="9"/>
      <c r="L15113" s="22"/>
      <c r="N15113" s="14"/>
      <c r="O15113" s="26"/>
      <c r="P15113" s="16"/>
      <c r="Q15113" s="16"/>
    </row>
    <row r="15114" spans="1:17" x14ac:dyDescent="0.45">
      <c r="A15114" s="35"/>
      <c r="B15114" s="17"/>
      <c r="C15114" s="1"/>
      <c r="D15114" s="22"/>
      <c r="E15114" s="20"/>
      <c r="F15114" s="22"/>
      <c r="G15114" s="21"/>
      <c r="H15114" s="9"/>
      <c r="I15114" s="9"/>
      <c r="J15114" s="21"/>
      <c r="K15114" s="9"/>
      <c r="L15114" s="22"/>
      <c r="N15114" s="14"/>
      <c r="O15114" s="26"/>
      <c r="P15114" s="16"/>
      <c r="Q15114" s="16"/>
    </row>
    <row r="15115" spans="1:17" x14ac:dyDescent="0.45">
      <c r="A15115" s="35"/>
      <c r="B15115" s="17"/>
      <c r="C15115" s="1"/>
      <c r="D15115" s="22"/>
      <c r="E15115" s="20"/>
      <c r="F15115" s="22"/>
      <c r="G15115" s="21"/>
      <c r="H15115" s="9"/>
      <c r="I15115" s="9"/>
      <c r="J15115" s="21"/>
      <c r="K15115" s="9"/>
      <c r="L15115" s="22"/>
      <c r="N15115" s="14"/>
      <c r="O15115" s="26"/>
      <c r="P15115" s="16"/>
      <c r="Q15115" s="16"/>
    </row>
    <row r="15116" spans="1:17" x14ac:dyDescent="0.45">
      <c r="A15116" s="35"/>
      <c r="B15116" s="17"/>
      <c r="C15116" s="1"/>
      <c r="D15116" s="22"/>
      <c r="E15116" s="20"/>
      <c r="F15116" s="22"/>
      <c r="G15116" s="21"/>
      <c r="H15116" s="9"/>
      <c r="I15116" s="9"/>
      <c r="J15116" s="21"/>
      <c r="K15116" s="9"/>
      <c r="L15116" s="22"/>
      <c r="N15116" s="14"/>
      <c r="O15116" s="26"/>
      <c r="P15116" s="16"/>
      <c r="Q15116" s="16"/>
    </row>
    <row r="15117" spans="1:17" x14ac:dyDescent="0.45">
      <c r="A15117" s="35"/>
      <c r="B15117" s="17"/>
      <c r="C15117" s="1"/>
      <c r="D15117" s="22"/>
      <c r="E15117" s="20"/>
      <c r="F15117" s="22"/>
      <c r="G15117" s="21"/>
      <c r="H15117" s="9"/>
      <c r="I15117" s="9"/>
      <c r="J15117" s="21"/>
      <c r="K15117" s="9"/>
      <c r="L15117" s="22"/>
      <c r="N15117" s="14"/>
      <c r="O15117" s="26"/>
      <c r="P15117" s="16"/>
      <c r="Q15117" s="16"/>
    </row>
    <row r="15118" spans="1:17" x14ac:dyDescent="0.45">
      <c r="A15118" s="35"/>
      <c r="B15118" s="17"/>
      <c r="C15118" s="1"/>
      <c r="D15118" s="22"/>
      <c r="E15118" s="20"/>
      <c r="F15118" s="22"/>
      <c r="G15118" s="21"/>
      <c r="H15118" s="9"/>
      <c r="I15118" s="9"/>
      <c r="J15118" s="21"/>
      <c r="K15118" s="9"/>
      <c r="L15118" s="22"/>
      <c r="N15118" s="14"/>
      <c r="O15118" s="26"/>
      <c r="P15118" s="16"/>
      <c r="Q15118" s="16"/>
    </row>
    <row r="15119" spans="1:17" x14ac:dyDescent="0.45">
      <c r="A15119" s="35"/>
      <c r="B15119" s="17"/>
      <c r="C15119" s="1"/>
      <c r="D15119" s="22"/>
      <c r="E15119" s="20"/>
      <c r="F15119" s="22"/>
      <c r="G15119" s="21"/>
      <c r="H15119" s="9"/>
      <c r="I15119" s="9"/>
      <c r="J15119" s="21"/>
      <c r="K15119" s="9"/>
      <c r="L15119" s="22"/>
      <c r="N15119" s="14"/>
      <c r="O15119" s="26"/>
      <c r="P15119" s="16"/>
      <c r="Q15119" s="16"/>
    </row>
    <row r="15120" spans="1:17" x14ac:dyDescent="0.45">
      <c r="A15120" s="35"/>
      <c r="B15120" s="17"/>
      <c r="C15120" s="1"/>
      <c r="D15120" s="22"/>
      <c r="E15120" s="20"/>
      <c r="F15120" s="22"/>
      <c r="G15120" s="21"/>
      <c r="H15120" s="9"/>
      <c r="I15120" s="9"/>
      <c r="J15120" s="21"/>
      <c r="K15120" s="9"/>
      <c r="L15120" s="22"/>
      <c r="N15120" s="14"/>
      <c r="O15120" s="26"/>
      <c r="P15120" s="16"/>
      <c r="Q15120" s="16"/>
    </row>
    <row r="15121" spans="1:17" x14ac:dyDescent="0.45">
      <c r="A15121" s="35"/>
      <c r="B15121" s="17"/>
      <c r="C15121" s="1"/>
      <c r="D15121" s="22"/>
      <c r="E15121" s="20"/>
      <c r="F15121" s="22"/>
      <c r="G15121" s="21"/>
      <c r="H15121" s="9"/>
      <c r="I15121" s="9"/>
      <c r="J15121" s="21"/>
      <c r="K15121" s="9"/>
      <c r="L15121" s="22"/>
      <c r="N15121" s="14"/>
      <c r="O15121" s="26"/>
      <c r="P15121" s="16"/>
      <c r="Q15121" s="16"/>
    </row>
    <row r="15122" spans="1:17" x14ac:dyDescent="0.45">
      <c r="A15122" s="35"/>
      <c r="B15122" s="17"/>
      <c r="C15122" s="1"/>
      <c r="D15122" s="22"/>
      <c r="E15122" s="20"/>
      <c r="F15122" s="22"/>
      <c r="G15122" s="21"/>
      <c r="H15122" s="9"/>
      <c r="I15122" s="9"/>
      <c r="J15122" s="21"/>
      <c r="K15122" s="9"/>
      <c r="L15122" s="22"/>
      <c r="N15122" s="14"/>
      <c r="O15122" s="26"/>
      <c r="P15122" s="16"/>
      <c r="Q15122" s="16"/>
    </row>
    <row r="15123" spans="1:17" x14ac:dyDescent="0.45">
      <c r="A15123" s="35"/>
      <c r="B15123" s="17"/>
      <c r="C15123" s="1"/>
      <c r="D15123" s="22"/>
      <c r="E15123" s="20"/>
      <c r="F15123" s="22"/>
      <c r="G15123" s="21"/>
      <c r="H15123" s="9"/>
      <c r="I15123" s="9"/>
      <c r="J15123" s="21"/>
      <c r="K15123" s="9"/>
      <c r="L15123" s="22"/>
      <c r="N15123" s="14"/>
      <c r="O15123" s="26"/>
      <c r="P15123" s="16"/>
      <c r="Q15123" s="16"/>
    </row>
    <row r="15124" spans="1:17" x14ac:dyDescent="0.45">
      <c r="A15124" s="35"/>
      <c r="B15124" s="17"/>
      <c r="C15124" s="1"/>
      <c r="D15124" s="22"/>
      <c r="E15124" s="20"/>
      <c r="F15124" s="22"/>
      <c r="G15124" s="21"/>
      <c r="H15124" s="9"/>
      <c r="I15124" s="9"/>
      <c r="J15124" s="21"/>
      <c r="K15124" s="9"/>
      <c r="L15124" s="22"/>
      <c r="N15124" s="14"/>
      <c r="O15124" s="26"/>
      <c r="P15124" s="16"/>
      <c r="Q15124" s="16"/>
    </row>
    <row r="15125" spans="1:17" x14ac:dyDescent="0.45">
      <c r="A15125" s="35"/>
      <c r="B15125" s="17"/>
      <c r="C15125" s="1"/>
      <c r="D15125" s="22"/>
      <c r="E15125" s="20"/>
      <c r="F15125" s="22"/>
      <c r="G15125" s="21"/>
      <c r="H15125" s="9"/>
      <c r="I15125" s="9"/>
      <c r="J15125" s="21"/>
      <c r="K15125" s="9"/>
      <c r="L15125" s="22"/>
      <c r="N15125" s="14"/>
      <c r="O15125" s="26"/>
      <c r="P15125" s="16"/>
      <c r="Q15125" s="16"/>
    </row>
    <row r="15126" spans="1:17" x14ac:dyDescent="0.45">
      <c r="A15126" s="35"/>
      <c r="B15126" s="17"/>
      <c r="C15126" s="1"/>
      <c r="D15126" s="22"/>
      <c r="E15126" s="20"/>
      <c r="F15126" s="22"/>
      <c r="G15126" s="21"/>
      <c r="H15126" s="9"/>
      <c r="I15126" s="9"/>
      <c r="J15126" s="21"/>
      <c r="K15126" s="9"/>
      <c r="L15126" s="22"/>
      <c r="N15126" s="14"/>
      <c r="O15126" s="26"/>
      <c r="P15126" s="16"/>
      <c r="Q15126" s="16"/>
    </row>
    <row r="15127" spans="1:17" x14ac:dyDescent="0.45">
      <c r="A15127" s="35"/>
      <c r="B15127" s="17"/>
      <c r="C15127" s="1"/>
      <c r="D15127" s="22"/>
      <c r="E15127" s="20"/>
      <c r="F15127" s="22"/>
      <c r="G15127" s="21"/>
      <c r="H15127" s="9"/>
      <c r="I15127" s="9"/>
      <c r="J15127" s="21"/>
      <c r="K15127" s="9"/>
      <c r="L15127" s="22"/>
      <c r="N15127" s="14"/>
      <c r="O15127" s="26"/>
      <c r="P15127" s="16"/>
      <c r="Q15127" s="16"/>
    </row>
    <row r="15128" spans="1:17" x14ac:dyDescent="0.45">
      <c r="A15128" s="35"/>
      <c r="B15128" s="17"/>
      <c r="C15128" s="1"/>
      <c r="D15128" s="22"/>
      <c r="E15128" s="20"/>
      <c r="F15128" s="22"/>
      <c r="G15128" s="21"/>
      <c r="H15128" s="9"/>
      <c r="I15128" s="9"/>
      <c r="J15128" s="21"/>
      <c r="K15128" s="9"/>
      <c r="L15128" s="22"/>
      <c r="N15128" s="14"/>
      <c r="O15128" s="26"/>
      <c r="P15128" s="16"/>
      <c r="Q15128" s="16"/>
    </row>
    <row r="15129" spans="1:17" x14ac:dyDescent="0.45">
      <c r="A15129" s="35"/>
      <c r="B15129" s="17"/>
      <c r="C15129" s="1"/>
      <c r="D15129" s="22"/>
      <c r="E15129" s="20"/>
      <c r="F15129" s="22"/>
      <c r="G15129" s="21"/>
      <c r="H15129" s="9"/>
      <c r="I15129" s="9"/>
      <c r="J15129" s="21"/>
      <c r="K15129" s="9"/>
      <c r="L15129" s="22"/>
      <c r="N15129" s="14"/>
      <c r="O15129" s="26"/>
      <c r="P15129" s="16"/>
      <c r="Q15129" s="16"/>
    </row>
    <row r="15130" spans="1:17" x14ac:dyDescent="0.45">
      <c r="A15130" s="35"/>
      <c r="B15130" s="17"/>
      <c r="C15130" s="1"/>
      <c r="D15130" s="22"/>
      <c r="E15130" s="20"/>
      <c r="F15130" s="22"/>
      <c r="G15130" s="21"/>
      <c r="H15130" s="9"/>
      <c r="I15130" s="9"/>
      <c r="J15130" s="21"/>
      <c r="K15130" s="9"/>
      <c r="L15130" s="22"/>
      <c r="N15130" s="14"/>
      <c r="O15130" s="26"/>
      <c r="P15130" s="16"/>
      <c r="Q15130" s="16"/>
    </row>
    <row r="15131" spans="1:17" x14ac:dyDescent="0.45">
      <c r="A15131" s="35"/>
      <c r="B15131" s="17"/>
      <c r="C15131" s="1"/>
      <c r="D15131" s="22"/>
      <c r="E15131" s="20"/>
      <c r="F15131" s="22"/>
      <c r="G15131" s="21"/>
      <c r="H15131" s="9"/>
      <c r="I15131" s="9"/>
      <c r="J15131" s="21"/>
      <c r="K15131" s="9"/>
      <c r="L15131" s="22"/>
      <c r="N15131" s="14"/>
      <c r="O15131" s="26"/>
      <c r="P15131" s="16"/>
      <c r="Q15131" s="16"/>
    </row>
    <row r="15132" spans="1:17" x14ac:dyDescent="0.45">
      <c r="A15132" s="35"/>
      <c r="B15132" s="17"/>
      <c r="C15132" s="1"/>
      <c r="D15132" s="22"/>
      <c r="E15132" s="20"/>
      <c r="F15132" s="22"/>
      <c r="G15132" s="21"/>
      <c r="H15132" s="9"/>
      <c r="I15132" s="9"/>
      <c r="J15132" s="21"/>
      <c r="K15132" s="9"/>
      <c r="L15132" s="22"/>
      <c r="N15132" s="14"/>
      <c r="O15132" s="26"/>
      <c r="P15132" s="16"/>
      <c r="Q15132" s="16"/>
    </row>
    <row r="15133" spans="1:17" x14ac:dyDescent="0.45">
      <c r="A15133" s="35"/>
      <c r="B15133" s="17"/>
      <c r="C15133" s="1"/>
      <c r="D15133" s="22"/>
      <c r="E15133" s="20"/>
      <c r="F15133" s="22"/>
      <c r="G15133" s="21"/>
      <c r="H15133" s="9"/>
      <c r="I15133" s="9"/>
      <c r="J15133" s="21"/>
      <c r="K15133" s="9"/>
      <c r="L15133" s="22"/>
      <c r="N15133" s="14"/>
      <c r="O15133" s="26"/>
      <c r="P15133" s="16"/>
      <c r="Q15133" s="16"/>
    </row>
    <row r="15134" spans="1:17" x14ac:dyDescent="0.45">
      <c r="A15134" s="35"/>
      <c r="B15134" s="17"/>
      <c r="C15134" s="1"/>
      <c r="D15134" s="22"/>
      <c r="E15134" s="20"/>
      <c r="F15134" s="22"/>
      <c r="G15134" s="21"/>
      <c r="H15134" s="9"/>
      <c r="I15134" s="9"/>
      <c r="J15134" s="21"/>
      <c r="K15134" s="9"/>
      <c r="L15134" s="22"/>
      <c r="N15134" s="14"/>
      <c r="O15134" s="26"/>
      <c r="P15134" s="16"/>
      <c r="Q15134" s="16"/>
    </row>
    <row r="15135" spans="1:17" x14ac:dyDescent="0.45">
      <c r="A15135" s="35"/>
      <c r="B15135" s="17"/>
      <c r="C15135" s="1"/>
      <c r="D15135" s="22"/>
      <c r="E15135" s="20"/>
      <c r="F15135" s="22"/>
      <c r="G15135" s="21"/>
      <c r="H15135" s="9"/>
      <c r="I15135" s="9"/>
      <c r="J15135" s="21"/>
      <c r="K15135" s="9"/>
      <c r="L15135" s="22"/>
      <c r="N15135" s="14"/>
      <c r="O15135" s="26"/>
      <c r="P15135" s="16"/>
      <c r="Q15135" s="16"/>
    </row>
    <row r="15136" spans="1:17" x14ac:dyDescent="0.45">
      <c r="A15136" s="35"/>
      <c r="B15136" s="17"/>
      <c r="C15136" s="1"/>
      <c r="D15136" s="22"/>
      <c r="E15136" s="20"/>
      <c r="F15136" s="22"/>
      <c r="G15136" s="21"/>
      <c r="H15136" s="9"/>
      <c r="I15136" s="9"/>
      <c r="J15136" s="21"/>
      <c r="K15136" s="9"/>
      <c r="L15136" s="22"/>
      <c r="N15136" s="14"/>
      <c r="O15136" s="26"/>
      <c r="P15136" s="16"/>
      <c r="Q15136" s="16"/>
    </row>
    <row r="15137" spans="1:17" x14ac:dyDescent="0.45">
      <c r="A15137" s="35"/>
      <c r="B15137" s="17"/>
      <c r="C15137" s="1"/>
      <c r="D15137" s="22"/>
      <c r="E15137" s="20"/>
      <c r="F15137" s="22"/>
      <c r="G15137" s="21"/>
      <c r="H15137" s="9"/>
      <c r="I15137" s="9"/>
      <c r="J15137" s="21"/>
      <c r="K15137" s="9"/>
      <c r="L15137" s="22"/>
      <c r="N15137" s="14"/>
      <c r="O15137" s="26"/>
      <c r="P15137" s="16"/>
      <c r="Q15137" s="16"/>
    </row>
    <row r="15138" spans="1:17" x14ac:dyDescent="0.45">
      <c r="A15138" s="35"/>
      <c r="B15138" s="17"/>
      <c r="C15138" s="1"/>
      <c r="D15138" s="22"/>
      <c r="E15138" s="20"/>
      <c r="F15138" s="22"/>
      <c r="G15138" s="21"/>
      <c r="H15138" s="9"/>
      <c r="I15138" s="9"/>
      <c r="J15138" s="21"/>
      <c r="K15138" s="9"/>
      <c r="L15138" s="22"/>
      <c r="N15138" s="14"/>
      <c r="O15138" s="26"/>
      <c r="P15138" s="16"/>
      <c r="Q15138" s="16"/>
    </row>
    <row r="15139" spans="1:17" x14ac:dyDescent="0.45">
      <c r="A15139" s="35"/>
      <c r="B15139" s="17"/>
      <c r="C15139" s="1"/>
      <c r="D15139" s="22"/>
      <c r="E15139" s="20"/>
      <c r="F15139" s="22"/>
      <c r="G15139" s="21"/>
      <c r="H15139" s="9"/>
      <c r="I15139" s="9"/>
      <c r="J15139" s="21"/>
      <c r="K15139" s="9"/>
      <c r="L15139" s="22"/>
      <c r="N15139" s="14"/>
      <c r="O15139" s="26"/>
      <c r="P15139" s="16"/>
      <c r="Q15139" s="16"/>
    </row>
    <row r="15140" spans="1:17" x14ac:dyDescent="0.45">
      <c r="A15140" s="35"/>
      <c r="B15140" s="17"/>
      <c r="C15140" s="1"/>
      <c r="D15140" s="22"/>
      <c r="E15140" s="20"/>
      <c r="F15140" s="22"/>
      <c r="G15140" s="21"/>
      <c r="H15140" s="9"/>
      <c r="I15140" s="9"/>
      <c r="J15140" s="21"/>
      <c r="K15140" s="9"/>
      <c r="L15140" s="22"/>
      <c r="N15140" s="14"/>
      <c r="O15140" s="26"/>
      <c r="P15140" s="16"/>
      <c r="Q15140" s="16"/>
    </row>
    <row r="15141" spans="1:17" x14ac:dyDescent="0.45">
      <c r="A15141" s="35"/>
      <c r="B15141" s="17"/>
      <c r="C15141" s="1"/>
      <c r="D15141" s="22"/>
      <c r="E15141" s="20"/>
      <c r="F15141" s="22"/>
      <c r="G15141" s="21"/>
      <c r="H15141" s="9"/>
      <c r="I15141" s="9"/>
      <c r="J15141" s="21"/>
      <c r="K15141" s="9"/>
      <c r="L15141" s="22"/>
      <c r="N15141" s="14"/>
      <c r="O15141" s="26"/>
      <c r="P15141" s="16"/>
      <c r="Q15141" s="16"/>
    </row>
    <row r="15142" spans="1:17" x14ac:dyDescent="0.45">
      <c r="A15142" s="35"/>
      <c r="B15142" s="17"/>
      <c r="C15142" s="1"/>
      <c r="D15142" s="22"/>
      <c r="E15142" s="20"/>
      <c r="F15142" s="22"/>
      <c r="G15142" s="21"/>
      <c r="H15142" s="9"/>
      <c r="I15142" s="9"/>
      <c r="J15142" s="21"/>
      <c r="K15142" s="9"/>
      <c r="L15142" s="22"/>
      <c r="N15142" s="14"/>
      <c r="O15142" s="26"/>
      <c r="P15142" s="16"/>
      <c r="Q15142" s="16"/>
    </row>
    <row r="15143" spans="1:17" x14ac:dyDescent="0.45">
      <c r="A15143" s="35"/>
      <c r="B15143" s="17"/>
      <c r="C15143" s="1"/>
      <c r="D15143" s="22"/>
      <c r="E15143" s="20"/>
      <c r="F15143" s="22"/>
      <c r="G15143" s="21"/>
      <c r="H15143" s="9"/>
      <c r="I15143" s="9"/>
      <c r="J15143" s="21"/>
      <c r="K15143" s="9"/>
      <c r="L15143" s="22"/>
      <c r="N15143" s="14"/>
      <c r="O15143" s="26"/>
      <c r="P15143" s="16"/>
      <c r="Q15143" s="16"/>
    </row>
    <row r="15144" spans="1:17" x14ac:dyDescent="0.45">
      <c r="A15144" s="35"/>
      <c r="B15144" s="17"/>
      <c r="C15144" s="1"/>
      <c r="D15144" s="22"/>
      <c r="E15144" s="20"/>
      <c r="F15144" s="22"/>
      <c r="G15144" s="21"/>
      <c r="H15144" s="9"/>
      <c r="I15144" s="9"/>
      <c r="J15144" s="21"/>
      <c r="K15144" s="9"/>
      <c r="L15144" s="22"/>
      <c r="N15144" s="14"/>
      <c r="O15144" s="26"/>
      <c r="P15144" s="16"/>
      <c r="Q15144" s="16"/>
    </row>
    <row r="15145" spans="1:17" x14ac:dyDescent="0.45">
      <c r="A15145" s="35"/>
      <c r="B15145" s="17"/>
      <c r="C15145" s="1"/>
      <c r="D15145" s="22"/>
      <c r="E15145" s="20"/>
      <c r="F15145" s="22"/>
      <c r="G15145" s="21"/>
      <c r="H15145" s="9"/>
      <c r="I15145" s="9"/>
      <c r="J15145" s="21"/>
      <c r="K15145" s="9"/>
      <c r="L15145" s="22"/>
      <c r="N15145" s="14"/>
      <c r="O15145" s="26"/>
      <c r="P15145" s="16"/>
      <c r="Q15145" s="16"/>
    </row>
    <row r="15146" spans="1:17" x14ac:dyDescent="0.45">
      <c r="A15146" s="35"/>
      <c r="B15146" s="17"/>
      <c r="C15146" s="1"/>
      <c r="D15146" s="22"/>
      <c r="E15146" s="20"/>
      <c r="F15146" s="22"/>
      <c r="G15146" s="21"/>
      <c r="H15146" s="9"/>
      <c r="I15146" s="9"/>
      <c r="J15146" s="21"/>
      <c r="K15146" s="9"/>
      <c r="L15146" s="22"/>
      <c r="N15146" s="14"/>
      <c r="O15146" s="26"/>
      <c r="P15146" s="16"/>
      <c r="Q15146" s="16"/>
    </row>
    <row r="15147" spans="1:17" x14ac:dyDescent="0.45">
      <c r="A15147" s="35"/>
      <c r="B15147" s="17"/>
      <c r="C15147" s="1"/>
      <c r="D15147" s="22"/>
      <c r="E15147" s="20"/>
      <c r="F15147" s="22"/>
      <c r="G15147" s="21"/>
      <c r="H15147" s="9"/>
      <c r="I15147" s="9"/>
      <c r="J15147" s="21"/>
      <c r="K15147" s="9"/>
      <c r="L15147" s="22"/>
      <c r="N15147" s="14"/>
      <c r="O15147" s="26"/>
      <c r="P15147" s="16"/>
      <c r="Q15147" s="16"/>
    </row>
    <row r="15148" spans="1:17" x14ac:dyDescent="0.45">
      <c r="A15148" s="35"/>
      <c r="B15148" s="17"/>
      <c r="C15148" s="1"/>
      <c r="D15148" s="22"/>
      <c r="E15148" s="20"/>
      <c r="F15148" s="22"/>
      <c r="G15148" s="21"/>
      <c r="H15148" s="9"/>
      <c r="I15148" s="9"/>
      <c r="J15148" s="21"/>
      <c r="K15148" s="9"/>
      <c r="L15148" s="22"/>
      <c r="N15148" s="14"/>
      <c r="O15148" s="26"/>
      <c r="P15148" s="16"/>
      <c r="Q15148" s="16"/>
    </row>
    <row r="15149" spans="1:17" x14ac:dyDescent="0.45">
      <c r="A15149" s="35"/>
      <c r="B15149" s="17"/>
      <c r="C15149" s="1"/>
      <c r="D15149" s="22"/>
      <c r="E15149" s="20"/>
      <c r="F15149" s="22"/>
      <c r="G15149" s="21"/>
      <c r="H15149" s="9"/>
      <c r="I15149" s="9"/>
      <c r="J15149" s="21"/>
      <c r="K15149" s="9"/>
      <c r="L15149" s="22"/>
      <c r="N15149" s="14"/>
      <c r="O15149" s="26"/>
      <c r="P15149" s="16"/>
      <c r="Q15149" s="16"/>
    </row>
    <row r="15150" spans="1:17" x14ac:dyDescent="0.45">
      <c r="A15150" s="35"/>
      <c r="B15150" s="17"/>
      <c r="C15150" s="1"/>
      <c r="D15150" s="22"/>
      <c r="E15150" s="20"/>
      <c r="F15150" s="22"/>
      <c r="G15150" s="21"/>
      <c r="H15150" s="9"/>
      <c r="I15150" s="9"/>
      <c r="J15150" s="21"/>
      <c r="K15150" s="9"/>
      <c r="L15150" s="22"/>
      <c r="N15150" s="14"/>
      <c r="O15150" s="26"/>
      <c r="P15150" s="16"/>
      <c r="Q15150" s="16"/>
    </row>
    <row r="15151" spans="1:17" x14ac:dyDescent="0.45">
      <c r="A15151" s="35"/>
      <c r="B15151" s="17"/>
      <c r="C15151" s="1"/>
      <c r="D15151" s="22"/>
      <c r="E15151" s="20"/>
      <c r="F15151" s="22"/>
      <c r="G15151" s="21"/>
      <c r="H15151" s="9"/>
      <c r="I15151" s="9"/>
      <c r="J15151" s="21"/>
      <c r="K15151" s="9"/>
      <c r="L15151" s="22"/>
      <c r="N15151" s="14"/>
      <c r="O15151" s="26"/>
      <c r="P15151" s="16"/>
      <c r="Q15151" s="16"/>
    </row>
    <row r="15152" spans="1:17" x14ac:dyDescent="0.45">
      <c r="A15152" s="35"/>
      <c r="B15152" s="17"/>
      <c r="C15152" s="1"/>
      <c r="D15152" s="22"/>
      <c r="E15152" s="20"/>
      <c r="F15152" s="22"/>
      <c r="G15152" s="21"/>
      <c r="H15152" s="9"/>
      <c r="I15152" s="9"/>
      <c r="J15152" s="21"/>
      <c r="K15152" s="9"/>
      <c r="L15152" s="22"/>
      <c r="N15152" s="14"/>
      <c r="O15152" s="26"/>
      <c r="P15152" s="16"/>
      <c r="Q15152" s="16"/>
    </row>
    <row r="15153" spans="1:17" x14ac:dyDescent="0.45">
      <c r="A15153" s="35"/>
      <c r="B15153" s="17"/>
      <c r="C15153" s="1"/>
      <c r="D15153" s="22"/>
      <c r="E15153" s="20"/>
      <c r="F15153" s="22"/>
      <c r="G15153" s="21"/>
      <c r="H15153" s="9"/>
      <c r="I15153" s="9"/>
      <c r="J15153" s="21"/>
      <c r="K15153" s="9"/>
      <c r="L15153" s="22"/>
      <c r="N15153" s="14"/>
      <c r="O15153" s="26"/>
      <c r="P15153" s="16"/>
      <c r="Q15153" s="16"/>
    </row>
    <row r="15154" spans="1:17" x14ac:dyDescent="0.45">
      <c r="A15154" s="35"/>
      <c r="B15154" s="17"/>
      <c r="C15154" s="1"/>
      <c r="D15154" s="22"/>
      <c r="E15154" s="20"/>
      <c r="F15154" s="22"/>
      <c r="G15154" s="21"/>
      <c r="H15154" s="9"/>
      <c r="I15154" s="9"/>
      <c r="J15154" s="21"/>
      <c r="K15154" s="9"/>
      <c r="L15154" s="22"/>
      <c r="N15154" s="14"/>
      <c r="O15154" s="26"/>
      <c r="P15154" s="16"/>
      <c r="Q15154" s="16"/>
    </row>
    <row r="15155" spans="1:17" x14ac:dyDescent="0.45">
      <c r="A15155" s="35"/>
      <c r="B15155" s="17"/>
      <c r="C15155" s="1"/>
      <c r="D15155" s="22"/>
      <c r="E15155" s="20"/>
      <c r="F15155" s="22"/>
      <c r="G15155" s="21"/>
      <c r="H15155" s="9"/>
      <c r="I15155" s="9"/>
      <c r="J15155" s="21"/>
      <c r="K15155" s="9"/>
      <c r="L15155" s="22"/>
      <c r="N15155" s="14"/>
      <c r="O15155" s="26"/>
      <c r="P15155" s="16"/>
      <c r="Q15155" s="16"/>
    </row>
    <row r="15156" spans="1:17" x14ac:dyDescent="0.45">
      <c r="A15156" s="35"/>
      <c r="B15156" s="17"/>
      <c r="C15156" s="1"/>
      <c r="D15156" s="22"/>
      <c r="E15156" s="20"/>
      <c r="F15156" s="22"/>
      <c r="G15156" s="21"/>
      <c r="H15156" s="9"/>
      <c r="I15156" s="9"/>
      <c r="J15156" s="21"/>
      <c r="K15156" s="9"/>
      <c r="L15156" s="22"/>
      <c r="N15156" s="14"/>
      <c r="O15156" s="26"/>
      <c r="P15156" s="16"/>
      <c r="Q15156" s="16"/>
    </row>
    <row r="15157" spans="1:17" x14ac:dyDescent="0.45">
      <c r="A15157" s="35"/>
      <c r="B15157" s="17"/>
      <c r="C15157" s="1"/>
      <c r="D15157" s="22"/>
      <c r="E15157" s="20"/>
      <c r="F15157" s="22"/>
      <c r="G15157" s="21"/>
      <c r="H15157" s="9"/>
      <c r="I15157" s="9"/>
      <c r="J15157" s="21"/>
      <c r="K15157" s="9"/>
      <c r="L15157" s="22"/>
      <c r="N15157" s="14"/>
      <c r="O15157" s="26"/>
      <c r="P15157" s="16"/>
      <c r="Q15157" s="16"/>
    </row>
    <row r="15158" spans="1:17" x14ac:dyDescent="0.45">
      <c r="A15158" s="35"/>
      <c r="B15158" s="17"/>
      <c r="C15158" s="1"/>
      <c r="D15158" s="22"/>
      <c r="E15158" s="20"/>
      <c r="F15158" s="22"/>
      <c r="G15158" s="21"/>
      <c r="H15158" s="9"/>
      <c r="I15158" s="9"/>
      <c r="J15158" s="21"/>
      <c r="K15158" s="9"/>
      <c r="L15158" s="22"/>
      <c r="N15158" s="14"/>
      <c r="O15158" s="26"/>
      <c r="P15158" s="16"/>
      <c r="Q15158" s="16"/>
    </row>
    <row r="15159" spans="1:17" x14ac:dyDescent="0.45">
      <c r="A15159" s="35"/>
      <c r="B15159" s="17"/>
      <c r="C15159" s="1"/>
      <c r="D15159" s="22"/>
      <c r="E15159" s="20"/>
      <c r="F15159" s="22"/>
      <c r="G15159" s="21"/>
      <c r="H15159" s="9"/>
      <c r="I15159" s="9"/>
      <c r="J15159" s="21"/>
      <c r="K15159" s="9"/>
      <c r="L15159" s="22"/>
      <c r="N15159" s="14"/>
      <c r="O15159" s="26"/>
      <c r="P15159" s="16"/>
      <c r="Q15159" s="16"/>
    </row>
    <row r="15160" spans="1:17" x14ac:dyDescent="0.45">
      <c r="A15160" s="35"/>
      <c r="B15160" s="17"/>
      <c r="C15160" s="1"/>
      <c r="D15160" s="22"/>
      <c r="E15160" s="20"/>
      <c r="F15160" s="22"/>
      <c r="G15160" s="21"/>
      <c r="H15160" s="9"/>
      <c r="I15160" s="9"/>
      <c r="J15160" s="21"/>
      <c r="K15160" s="9"/>
      <c r="L15160" s="22"/>
      <c r="N15160" s="14"/>
      <c r="O15160" s="26"/>
      <c r="P15160" s="16"/>
      <c r="Q15160" s="16"/>
    </row>
    <row r="15161" spans="1:17" x14ac:dyDescent="0.45">
      <c r="A15161" s="35"/>
      <c r="B15161" s="17"/>
      <c r="C15161" s="1"/>
      <c r="D15161" s="22"/>
      <c r="E15161" s="20"/>
      <c r="F15161" s="22"/>
      <c r="G15161" s="21"/>
      <c r="H15161" s="9"/>
      <c r="I15161" s="9"/>
      <c r="J15161" s="21"/>
      <c r="K15161" s="9"/>
      <c r="L15161" s="22"/>
      <c r="N15161" s="14"/>
      <c r="O15161" s="26"/>
      <c r="P15161" s="16"/>
      <c r="Q15161" s="16"/>
    </row>
    <row r="15162" spans="1:17" x14ac:dyDescent="0.45">
      <c r="A15162" s="35"/>
      <c r="B15162" s="17"/>
      <c r="C15162" s="1"/>
      <c r="D15162" s="22"/>
      <c r="E15162" s="20"/>
      <c r="F15162" s="22"/>
      <c r="G15162" s="21"/>
      <c r="H15162" s="9"/>
      <c r="I15162" s="9"/>
      <c r="J15162" s="21"/>
      <c r="K15162" s="9"/>
      <c r="L15162" s="22"/>
      <c r="N15162" s="14"/>
      <c r="O15162" s="26"/>
      <c r="P15162" s="16"/>
      <c r="Q15162" s="16"/>
    </row>
    <row r="15163" spans="1:17" x14ac:dyDescent="0.45">
      <c r="A15163" s="35"/>
      <c r="B15163" s="17"/>
      <c r="C15163" s="1"/>
      <c r="D15163" s="22"/>
      <c r="E15163" s="20"/>
      <c r="F15163" s="22"/>
      <c r="G15163" s="21"/>
      <c r="H15163" s="9"/>
      <c r="I15163" s="9"/>
      <c r="J15163" s="21"/>
      <c r="K15163" s="9"/>
      <c r="L15163" s="22"/>
      <c r="N15163" s="14"/>
      <c r="O15163" s="26"/>
      <c r="P15163" s="16"/>
      <c r="Q15163" s="16"/>
    </row>
    <row r="15164" spans="1:17" x14ac:dyDescent="0.45">
      <c r="A15164" s="35"/>
      <c r="B15164" s="17"/>
      <c r="C15164" s="1"/>
      <c r="D15164" s="22"/>
      <c r="E15164" s="20"/>
      <c r="F15164" s="22"/>
      <c r="G15164" s="21"/>
      <c r="H15164" s="9"/>
      <c r="I15164" s="9"/>
      <c r="J15164" s="21"/>
      <c r="K15164" s="9"/>
      <c r="L15164" s="22"/>
      <c r="N15164" s="14"/>
      <c r="O15164" s="26"/>
      <c r="P15164" s="16"/>
      <c r="Q15164" s="16"/>
    </row>
    <row r="15165" spans="1:17" x14ac:dyDescent="0.45">
      <c r="A15165" s="35"/>
      <c r="B15165" s="17"/>
      <c r="C15165" s="1"/>
      <c r="D15165" s="22"/>
      <c r="E15165" s="20"/>
      <c r="F15165" s="22"/>
      <c r="G15165" s="21"/>
      <c r="H15165" s="9"/>
      <c r="I15165" s="9"/>
      <c r="J15165" s="21"/>
      <c r="K15165" s="9"/>
      <c r="L15165" s="22"/>
      <c r="N15165" s="14"/>
      <c r="O15165" s="26"/>
      <c r="P15165" s="16"/>
      <c r="Q15165" s="16"/>
    </row>
    <row r="15166" spans="1:17" x14ac:dyDescent="0.45">
      <c r="A15166" s="35"/>
      <c r="B15166" s="17"/>
      <c r="C15166" s="1"/>
      <c r="D15166" s="22"/>
      <c r="E15166" s="20"/>
      <c r="F15166" s="22"/>
      <c r="G15166" s="21"/>
      <c r="H15166" s="9"/>
      <c r="I15166" s="9"/>
      <c r="J15166" s="21"/>
      <c r="K15166" s="9"/>
      <c r="L15166" s="22"/>
      <c r="N15166" s="14"/>
      <c r="O15166" s="26"/>
      <c r="P15166" s="16"/>
      <c r="Q15166" s="16"/>
    </row>
    <row r="15167" spans="1:17" x14ac:dyDescent="0.45">
      <c r="A15167" s="35"/>
      <c r="B15167" s="17"/>
      <c r="C15167" s="1"/>
      <c r="D15167" s="22"/>
      <c r="E15167" s="20"/>
      <c r="F15167" s="22"/>
      <c r="G15167" s="21"/>
      <c r="H15167" s="9"/>
      <c r="I15167" s="9"/>
      <c r="J15167" s="21"/>
      <c r="K15167" s="9"/>
      <c r="L15167" s="22"/>
      <c r="N15167" s="14"/>
      <c r="O15167" s="26"/>
      <c r="P15167" s="16"/>
      <c r="Q15167" s="16"/>
    </row>
    <row r="15168" spans="1:17" x14ac:dyDescent="0.45">
      <c r="A15168" s="35"/>
      <c r="B15168" s="17"/>
      <c r="C15168" s="1"/>
      <c r="D15168" s="22"/>
      <c r="E15168" s="20"/>
      <c r="F15168" s="22"/>
      <c r="G15168" s="21"/>
      <c r="H15168" s="9"/>
      <c r="I15168" s="9"/>
      <c r="J15168" s="21"/>
      <c r="K15168" s="9"/>
      <c r="L15168" s="22"/>
      <c r="N15168" s="14"/>
      <c r="O15168" s="26"/>
      <c r="P15168" s="16"/>
      <c r="Q15168" s="16"/>
    </row>
    <row r="15169" spans="1:17" x14ac:dyDescent="0.45">
      <c r="A15169" s="35"/>
      <c r="B15169" s="17"/>
      <c r="C15169" s="1"/>
      <c r="D15169" s="22"/>
      <c r="E15169" s="20"/>
      <c r="F15169" s="22"/>
      <c r="G15169" s="21"/>
      <c r="H15169" s="9"/>
      <c r="I15169" s="9"/>
      <c r="J15169" s="21"/>
      <c r="K15169" s="9"/>
      <c r="L15169" s="22"/>
      <c r="N15169" s="14"/>
      <c r="O15169" s="26"/>
      <c r="P15169" s="16"/>
      <c r="Q15169" s="16"/>
    </row>
    <row r="15170" spans="1:17" x14ac:dyDescent="0.45">
      <c r="A15170" s="35"/>
      <c r="B15170" s="17"/>
      <c r="C15170" s="1"/>
      <c r="D15170" s="22"/>
      <c r="E15170" s="20"/>
      <c r="F15170" s="22"/>
      <c r="G15170" s="21"/>
      <c r="H15170" s="9"/>
      <c r="I15170" s="9"/>
      <c r="J15170" s="21"/>
      <c r="K15170" s="9"/>
      <c r="L15170" s="22"/>
      <c r="N15170" s="14"/>
      <c r="O15170" s="26"/>
      <c r="P15170" s="16"/>
      <c r="Q15170" s="16"/>
    </row>
    <row r="15171" spans="1:17" x14ac:dyDescent="0.45">
      <c r="A15171" s="35"/>
      <c r="B15171" s="17"/>
      <c r="C15171" s="1"/>
      <c r="D15171" s="22"/>
      <c r="E15171" s="20"/>
      <c r="F15171" s="22"/>
      <c r="G15171" s="21"/>
      <c r="H15171" s="9"/>
      <c r="I15171" s="9"/>
      <c r="J15171" s="21"/>
      <c r="K15171" s="9"/>
      <c r="L15171" s="22"/>
      <c r="N15171" s="14"/>
      <c r="O15171" s="26"/>
      <c r="P15171" s="16"/>
      <c r="Q15171" s="16"/>
    </row>
    <row r="15172" spans="1:17" x14ac:dyDescent="0.45">
      <c r="A15172" s="35"/>
      <c r="B15172" s="17"/>
      <c r="C15172" s="1"/>
      <c r="D15172" s="22"/>
      <c r="E15172" s="20"/>
      <c r="F15172" s="22"/>
      <c r="G15172" s="21"/>
      <c r="H15172" s="9"/>
      <c r="I15172" s="9"/>
      <c r="J15172" s="21"/>
      <c r="K15172" s="9"/>
      <c r="L15172" s="22"/>
      <c r="N15172" s="14"/>
      <c r="O15172" s="26"/>
      <c r="P15172" s="16"/>
      <c r="Q15172" s="16"/>
    </row>
    <row r="15173" spans="1:17" x14ac:dyDescent="0.45">
      <c r="A15173" s="35"/>
      <c r="B15173" s="17"/>
      <c r="C15173" s="1"/>
      <c r="D15173" s="22"/>
      <c r="E15173" s="20"/>
      <c r="F15173" s="22"/>
      <c r="G15173" s="21"/>
      <c r="H15173" s="9"/>
      <c r="I15173" s="9"/>
      <c r="J15173" s="21"/>
      <c r="K15173" s="9"/>
      <c r="L15173" s="22"/>
      <c r="N15173" s="14"/>
      <c r="O15173" s="26"/>
      <c r="P15173" s="16"/>
      <c r="Q15173" s="16"/>
    </row>
    <row r="15174" spans="1:17" x14ac:dyDescent="0.45">
      <c r="A15174" s="35"/>
      <c r="B15174" s="17"/>
      <c r="C15174" s="1"/>
      <c r="D15174" s="22"/>
      <c r="E15174" s="20"/>
      <c r="F15174" s="22"/>
      <c r="G15174" s="21"/>
      <c r="H15174" s="9"/>
      <c r="I15174" s="9"/>
      <c r="J15174" s="21"/>
      <c r="K15174" s="9"/>
      <c r="L15174" s="22"/>
      <c r="N15174" s="14"/>
      <c r="O15174" s="26"/>
      <c r="P15174" s="16"/>
      <c r="Q15174" s="16"/>
    </row>
    <row r="15175" spans="1:17" x14ac:dyDescent="0.45">
      <c r="A15175" s="35"/>
      <c r="B15175" s="17"/>
      <c r="C15175" s="1"/>
      <c r="D15175" s="22"/>
      <c r="E15175" s="20"/>
      <c r="F15175" s="22"/>
      <c r="G15175" s="21"/>
      <c r="H15175" s="9"/>
      <c r="I15175" s="9"/>
      <c r="J15175" s="21"/>
      <c r="K15175" s="9"/>
      <c r="L15175" s="22"/>
      <c r="N15175" s="14"/>
      <c r="O15175" s="26"/>
      <c r="P15175" s="16"/>
      <c r="Q15175" s="16"/>
    </row>
    <row r="15176" spans="1:17" x14ac:dyDescent="0.45">
      <c r="A15176" s="35"/>
      <c r="B15176" s="17"/>
      <c r="C15176" s="1"/>
      <c r="D15176" s="22"/>
      <c r="E15176" s="20"/>
      <c r="F15176" s="22"/>
      <c r="G15176" s="21"/>
      <c r="H15176" s="9"/>
      <c r="I15176" s="9"/>
      <c r="J15176" s="21"/>
      <c r="K15176" s="9"/>
      <c r="L15176" s="22"/>
      <c r="N15176" s="14"/>
      <c r="O15176" s="26"/>
      <c r="P15176" s="16"/>
      <c r="Q15176" s="16"/>
    </row>
    <row r="15177" spans="1:17" x14ac:dyDescent="0.45">
      <c r="A15177" s="35"/>
      <c r="B15177" s="17"/>
      <c r="C15177" s="1"/>
      <c r="D15177" s="22"/>
      <c r="E15177" s="20"/>
      <c r="F15177" s="22"/>
      <c r="G15177" s="21"/>
      <c r="H15177" s="9"/>
      <c r="I15177" s="9"/>
      <c r="J15177" s="21"/>
      <c r="K15177" s="9"/>
      <c r="L15177" s="22"/>
      <c r="N15177" s="14"/>
      <c r="O15177" s="26"/>
      <c r="P15177" s="16"/>
      <c r="Q15177" s="16"/>
    </row>
    <row r="15178" spans="1:17" x14ac:dyDescent="0.45">
      <c r="A15178" s="35"/>
      <c r="B15178" s="17"/>
      <c r="C15178" s="1"/>
      <c r="D15178" s="22"/>
      <c r="E15178" s="20"/>
      <c r="F15178" s="22"/>
      <c r="G15178" s="21"/>
      <c r="H15178" s="9"/>
      <c r="I15178" s="9"/>
      <c r="J15178" s="21"/>
      <c r="K15178" s="9"/>
      <c r="L15178" s="22"/>
      <c r="N15178" s="14"/>
      <c r="O15178" s="26"/>
      <c r="P15178" s="16"/>
      <c r="Q15178" s="16"/>
    </row>
    <row r="15179" spans="1:17" x14ac:dyDescent="0.45">
      <c r="A15179" s="35"/>
      <c r="B15179" s="17"/>
      <c r="C15179" s="1"/>
      <c r="D15179" s="22"/>
      <c r="E15179" s="20"/>
      <c r="F15179" s="22"/>
      <c r="G15179" s="21"/>
      <c r="H15179" s="9"/>
      <c r="I15179" s="9"/>
      <c r="J15179" s="21"/>
      <c r="K15179" s="9"/>
      <c r="L15179" s="22"/>
      <c r="N15179" s="14"/>
      <c r="O15179" s="26"/>
      <c r="P15179" s="16"/>
      <c r="Q15179" s="16"/>
    </row>
    <row r="15180" spans="1:17" x14ac:dyDescent="0.45">
      <c r="A15180" s="35"/>
      <c r="B15180" s="17"/>
      <c r="C15180" s="1"/>
      <c r="D15180" s="22"/>
      <c r="E15180" s="20"/>
      <c r="F15180" s="22"/>
      <c r="G15180" s="21"/>
      <c r="H15180" s="9"/>
      <c r="I15180" s="9"/>
      <c r="J15180" s="21"/>
      <c r="K15180" s="9"/>
      <c r="L15180" s="22"/>
      <c r="N15180" s="14"/>
      <c r="O15180" s="26"/>
      <c r="P15180" s="16"/>
      <c r="Q15180" s="16"/>
    </row>
    <row r="15181" spans="1:17" x14ac:dyDescent="0.45">
      <c r="A15181" s="35"/>
      <c r="B15181" s="17"/>
      <c r="C15181" s="1"/>
      <c r="D15181" s="22"/>
      <c r="E15181" s="20"/>
      <c r="F15181" s="22"/>
      <c r="G15181" s="21"/>
      <c r="H15181" s="9"/>
      <c r="I15181" s="9"/>
      <c r="J15181" s="21"/>
      <c r="K15181" s="9"/>
      <c r="L15181" s="22"/>
      <c r="N15181" s="14"/>
      <c r="O15181" s="26"/>
      <c r="P15181" s="16"/>
      <c r="Q15181" s="16"/>
    </row>
    <row r="15182" spans="1:17" x14ac:dyDescent="0.45">
      <c r="A15182" s="35"/>
      <c r="B15182" s="17"/>
      <c r="C15182" s="1"/>
      <c r="D15182" s="22"/>
      <c r="E15182" s="20"/>
      <c r="F15182" s="22"/>
      <c r="G15182" s="21"/>
      <c r="H15182" s="9"/>
      <c r="I15182" s="9"/>
      <c r="J15182" s="21"/>
      <c r="K15182" s="9"/>
      <c r="L15182" s="22"/>
      <c r="N15182" s="14"/>
      <c r="O15182" s="26"/>
      <c r="P15182" s="16"/>
      <c r="Q15182" s="16"/>
    </row>
    <row r="15183" spans="1:17" x14ac:dyDescent="0.45">
      <c r="A15183" s="35"/>
      <c r="B15183" s="17"/>
      <c r="C15183" s="1"/>
      <c r="D15183" s="22"/>
      <c r="E15183" s="20"/>
      <c r="F15183" s="22"/>
      <c r="G15183" s="21"/>
      <c r="H15183" s="9"/>
      <c r="I15183" s="9"/>
      <c r="J15183" s="21"/>
      <c r="K15183" s="9"/>
      <c r="L15183" s="22"/>
      <c r="N15183" s="14"/>
      <c r="O15183" s="26"/>
      <c r="P15183" s="16"/>
      <c r="Q15183" s="16"/>
    </row>
    <row r="15184" spans="1:17" x14ac:dyDescent="0.45">
      <c r="A15184" s="35"/>
      <c r="B15184" s="17"/>
      <c r="C15184" s="1"/>
      <c r="D15184" s="22"/>
      <c r="E15184" s="20"/>
      <c r="F15184" s="22"/>
      <c r="G15184" s="21"/>
      <c r="H15184" s="9"/>
      <c r="I15184" s="9"/>
      <c r="J15184" s="21"/>
      <c r="K15184" s="9"/>
      <c r="L15184" s="22"/>
      <c r="N15184" s="14"/>
      <c r="O15184" s="26"/>
      <c r="P15184" s="16"/>
      <c r="Q15184" s="16"/>
    </row>
    <row r="15185" spans="1:17" x14ac:dyDescent="0.45">
      <c r="A15185" s="35"/>
      <c r="B15185" s="17"/>
      <c r="C15185" s="1"/>
      <c r="D15185" s="22"/>
      <c r="E15185" s="20"/>
      <c r="F15185" s="22"/>
      <c r="G15185" s="21"/>
      <c r="H15185" s="9"/>
      <c r="I15185" s="9"/>
      <c r="J15185" s="21"/>
      <c r="K15185" s="9"/>
      <c r="L15185" s="22"/>
      <c r="N15185" s="14"/>
      <c r="O15185" s="26"/>
      <c r="P15185" s="16"/>
      <c r="Q15185" s="16"/>
    </row>
    <row r="15186" spans="1:17" x14ac:dyDescent="0.45">
      <c r="A15186" s="35"/>
      <c r="B15186" s="17"/>
      <c r="C15186" s="1"/>
      <c r="D15186" s="22"/>
      <c r="E15186" s="20"/>
      <c r="F15186" s="22"/>
      <c r="G15186" s="21"/>
      <c r="H15186" s="9"/>
      <c r="I15186" s="9"/>
      <c r="J15186" s="21"/>
      <c r="K15186" s="9"/>
      <c r="L15186" s="22"/>
      <c r="N15186" s="14"/>
      <c r="O15186" s="26"/>
      <c r="P15186" s="16"/>
      <c r="Q15186" s="16"/>
    </row>
    <row r="15187" spans="1:17" x14ac:dyDescent="0.45">
      <c r="A15187" s="35"/>
      <c r="B15187" s="17"/>
      <c r="C15187" s="1"/>
      <c r="D15187" s="22"/>
      <c r="E15187" s="20"/>
      <c r="F15187" s="22"/>
      <c r="G15187" s="21"/>
      <c r="H15187" s="9"/>
      <c r="I15187" s="9"/>
      <c r="J15187" s="21"/>
      <c r="K15187" s="9"/>
      <c r="L15187" s="22"/>
      <c r="N15187" s="14"/>
      <c r="O15187" s="26"/>
      <c r="P15187" s="16"/>
      <c r="Q15187" s="16"/>
    </row>
    <row r="15188" spans="1:17" x14ac:dyDescent="0.45">
      <c r="A15188" s="35"/>
      <c r="B15188" s="17"/>
      <c r="C15188" s="1"/>
      <c r="D15188" s="22"/>
      <c r="E15188" s="20"/>
      <c r="F15188" s="22"/>
      <c r="G15188" s="21"/>
      <c r="H15188" s="9"/>
      <c r="I15188" s="9"/>
      <c r="J15188" s="21"/>
      <c r="K15188" s="9"/>
      <c r="L15188" s="22"/>
      <c r="N15188" s="14"/>
      <c r="O15188" s="26"/>
      <c r="P15188" s="16"/>
      <c r="Q15188" s="16"/>
    </row>
    <row r="15189" spans="1:17" x14ac:dyDescent="0.45">
      <c r="A15189" s="35"/>
      <c r="B15189" s="17"/>
      <c r="C15189" s="1"/>
      <c r="D15189" s="22"/>
      <c r="E15189" s="20"/>
      <c r="F15189" s="22"/>
      <c r="G15189" s="21"/>
      <c r="H15189" s="9"/>
      <c r="I15189" s="9"/>
      <c r="J15189" s="21"/>
      <c r="K15189" s="9"/>
      <c r="L15189" s="22"/>
      <c r="N15189" s="14"/>
      <c r="O15189" s="26"/>
      <c r="P15189" s="16"/>
      <c r="Q15189" s="16"/>
    </row>
    <row r="15190" spans="1:17" x14ac:dyDescent="0.45">
      <c r="A15190" s="35"/>
      <c r="B15190" s="17"/>
      <c r="C15190" s="1"/>
      <c r="D15190" s="22"/>
      <c r="E15190" s="20"/>
      <c r="F15190" s="22"/>
      <c r="G15190" s="21"/>
      <c r="H15190" s="9"/>
      <c r="I15190" s="9"/>
      <c r="J15190" s="21"/>
      <c r="K15190" s="9"/>
      <c r="L15190" s="22"/>
      <c r="N15190" s="14"/>
      <c r="O15190" s="26"/>
      <c r="P15190" s="16"/>
      <c r="Q15190" s="16"/>
    </row>
    <row r="15191" spans="1:17" x14ac:dyDescent="0.45">
      <c r="A15191" s="35"/>
      <c r="B15191" s="17"/>
      <c r="C15191" s="1"/>
      <c r="D15191" s="22"/>
      <c r="E15191" s="20"/>
      <c r="F15191" s="22"/>
      <c r="G15191" s="21"/>
      <c r="H15191" s="9"/>
      <c r="I15191" s="9"/>
      <c r="J15191" s="21"/>
      <c r="K15191" s="9"/>
      <c r="L15191" s="22"/>
      <c r="N15191" s="14"/>
      <c r="O15191" s="26"/>
      <c r="P15191" s="16"/>
      <c r="Q15191" s="16"/>
    </row>
    <row r="15192" spans="1:17" x14ac:dyDescent="0.45">
      <c r="A15192" s="35"/>
      <c r="B15192" s="17"/>
      <c r="C15192" s="1"/>
      <c r="D15192" s="22"/>
      <c r="E15192" s="20"/>
      <c r="F15192" s="22"/>
      <c r="G15192" s="21"/>
      <c r="H15192" s="9"/>
      <c r="I15192" s="9"/>
      <c r="J15192" s="21"/>
      <c r="K15192" s="9"/>
      <c r="L15192" s="22"/>
      <c r="N15192" s="14"/>
      <c r="O15192" s="26"/>
      <c r="P15192" s="16"/>
      <c r="Q15192" s="16"/>
    </row>
    <row r="15193" spans="1:17" x14ac:dyDescent="0.45">
      <c r="A15193" s="35"/>
      <c r="B15193" s="17"/>
      <c r="C15193" s="1"/>
      <c r="D15193" s="22"/>
      <c r="E15193" s="20"/>
      <c r="F15193" s="22"/>
      <c r="G15193" s="21"/>
      <c r="H15193" s="9"/>
      <c r="I15193" s="9"/>
      <c r="J15193" s="21"/>
      <c r="K15193" s="9"/>
      <c r="L15193" s="22"/>
      <c r="N15193" s="14"/>
      <c r="O15193" s="26"/>
      <c r="P15193" s="16"/>
      <c r="Q15193" s="16"/>
    </row>
    <row r="15194" spans="1:17" x14ac:dyDescent="0.45">
      <c r="A15194" s="35"/>
      <c r="B15194" s="17"/>
      <c r="C15194" s="1"/>
      <c r="D15194" s="22"/>
      <c r="E15194" s="20"/>
      <c r="F15194" s="22"/>
      <c r="G15194" s="21"/>
      <c r="H15194" s="9"/>
      <c r="I15194" s="9"/>
      <c r="J15194" s="21"/>
      <c r="K15194" s="9"/>
      <c r="L15194" s="22"/>
      <c r="N15194" s="14"/>
      <c r="O15194" s="26"/>
      <c r="P15194" s="16"/>
      <c r="Q15194" s="16"/>
    </row>
    <row r="15195" spans="1:17" x14ac:dyDescent="0.45">
      <c r="A15195" s="35"/>
      <c r="B15195" s="17"/>
      <c r="C15195" s="1"/>
      <c r="D15195" s="22"/>
      <c r="E15195" s="20"/>
      <c r="F15195" s="22"/>
      <c r="G15195" s="21"/>
      <c r="H15195" s="9"/>
      <c r="I15195" s="9"/>
      <c r="J15195" s="21"/>
      <c r="K15195" s="9"/>
      <c r="L15195" s="22"/>
      <c r="N15195" s="14"/>
      <c r="O15195" s="26"/>
      <c r="P15195" s="16"/>
      <c r="Q15195" s="16"/>
    </row>
    <row r="15196" spans="1:17" x14ac:dyDescent="0.45">
      <c r="A15196" s="35"/>
      <c r="B15196" s="17"/>
      <c r="C15196" s="1"/>
      <c r="D15196" s="22"/>
      <c r="E15196" s="20"/>
      <c r="F15196" s="22"/>
      <c r="G15196" s="21"/>
      <c r="H15196" s="9"/>
      <c r="I15196" s="9"/>
      <c r="J15196" s="21"/>
      <c r="K15196" s="9"/>
      <c r="L15196" s="22"/>
      <c r="N15196" s="14"/>
      <c r="O15196" s="26"/>
      <c r="P15196" s="16"/>
      <c r="Q15196" s="16"/>
    </row>
    <row r="15197" spans="1:17" x14ac:dyDescent="0.45">
      <c r="A15197" s="35"/>
      <c r="B15197" s="17"/>
      <c r="C15197" s="1"/>
      <c r="D15197" s="22"/>
      <c r="E15197" s="20"/>
      <c r="F15197" s="22"/>
      <c r="G15197" s="21"/>
      <c r="H15197" s="9"/>
      <c r="I15197" s="9"/>
      <c r="J15197" s="21"/>
      <c r="K15197" s="9"/>
      <c r="L15197" s="22"/>
      <c r="N15197" s="14"/>
      <c r="O15197" s="26"/>
      <c r="P15197" s="16"/>
      <c r="Q15197" s="16"/>
    </row>
    <row r="15198" spans="1:17" x14ac:dyDescent="0.45">
      <c r="A15198" s="35"/>
      <c r="B15198" s="17"/>
      <c r="C15198" s="1"/>
      <c r="D15198" s="22"/>
      <c r="E15198" s="20"/>
      <c r="F15198" s="22"/>
      <c r="G15198" s="21"/>
      <c r="H15198" s="9"/>
      <c r="I15198" s="9"/>
      <c r="J15198" s="21"/>
      <c r="K15198" s="9"/>
      <c r="L15198" s="22"/>
      <c r="N15198" s="14"/>
      <c r="O15198" s="26"/>
      <c r="P15198" s="16"/>
      <c r="Q15198" s="16"/>
    </row>
    <row r="15199" spans="1:17" x14ac:dyDescent="0.45">
      <c r="A15199" s="35"/>
      <c r="B15199" s="17"/>
      <c r="C15199" s="1"/>
      <c r="D15199" s="22"/>
      <c r="E15199" s="20"/>
      <c r="F15199" s="22"/>
      <c r="G15199" s="21"/>
      <c r="H15199" s="9"/>
      <c r="I15199" s="9"/>
      <c r="J15199" s="21"/>
      <c r="K15199" s="9"/>
      <c r="L15199" s="22"/>
      <c r="N15199" s="14"/>
      <c r="O15199" s="26"/>
      <c r="P15199" s="16"/>
      <c r="Q15199" s="16"/>
    </row>
    <row r="15200" spans="1:17" x14ac:dyDescent="0.45">
      <c r="A15200" s="35"/>
      <c r="B15200" s="17"/>
      <c r="C15200" s="1"/>
      <c r="D15200" s="22"/>
      <c r="E15200" s="20"/>
      <c r="F15200" s="22"/>
      <c r="G15200" s="21"/>
      <c r="H15200" s="9"/>
      <c r="I15200" s="9"/>
      <c r="J15200" s="21"/>
      <c r="K15200" s="9"/>
      <c r="L15200" s="22"/>
      <c r="N15200" s="14"/>
      <c r="O15200" s="26"/>
      <c r="P15200" s="16"/>
      <c r="Q15200" s="16"/>
    </row>
    <row r="15201" spans="1:17" x14ac:dyDescent="0.45">
      <c r="A15201" s="35"/>
      <c r="B15201" s="17"/>
      <c r="C15201" s="1"/>
      <c r="D15201" s="22"/>
      <c r="E15201" s="20"/>
      <c r="F15201" s="22"/>
      <c r="G15201" s="21"/>
      <c r="H15201" s="9"/>
      <c r="I15201" s="9"/>
      <c r="J15201" s="21"/>
      <c r="K15201" s="9"/>
      <c r="L15201" s="22"/>
      <c r="N15201" s="14"/>
      <c r="O15201" s="26"/>
      <c r="P15201" s="16"/>
      <c r="Q15201" s="16"/>
    </row>
    <row r="15202" spans="1:17" x14ac:dyDescent="0.45">
      <c r="A15202" s="35"/>
      <c r="B15202" s="17"/>
      <c r="C15202" s="1"/>
      <c r="D15202" s="22"/>
      <c r="E15202" s="20"/>
      <c r="F15202" s="22"/>
      <c r="G15202" s="21"/>
      <c r="H15202" s="9"/>
      <c r="I15202" s="9"/>
      <c r="J15202" s="21"/>
      <c r="K15202" s="9"/>
      <c r="L15202" s="22"/>
      <c r="N15202" s="14"/>
      <c r="O15202" s="26"/>
      <c r="P15202" s="16"/>
      <c r="Q15202" s="16"/>
    </row>
    <row r="15203" spans="1:17" x14ac:dyDescent="0.45">
      <c r="A15203" s="35"/>
      <c r="B15203" s="17"/>
      <c r="C15203" s="1"/>
      <c r="D15203" s="22"/>
      <c r="E15203" s="20"/>
      <c r="F15203" s="22"/>
      <c r="G15203" s="21"/>
      <c r="H15203" s="9"/>
      <c r="I15203" s="9"/>
      <c r="J15203" s="21"/>
      <c r="K15203" s="9"/>
      <c r="L15203" s="22"/>
      <c r="N15203" s="14"/>
      <c r="O15203" s="26"/>
      <c r="P15203" s="16"/>
      <c r="Q15203" s="16"/>
    </row>
    <row r="15204" spans="1:17" x14ac:dyDescent="0.45">
      <c r="A15204" s="35"/>
      <c r="B15204" s="17"/>
      <c r="C15204" s="1"/>
      <c r="D15204" s="22"/>
      <c r="E15204" s="20"/>
      <c r="F15204" s="22"/>
      <c r="G15204" s="21"/>
      <c r="H15204" s="9"/>
      <c r="I15204" s="9"/>
      <c r="J15204" s="21"/>
      <c r="K15204" s="9"/>
      <c r="L15204" s="22"/>
      <c r="N15204" s="14"/>
      <c r="O15204" s="26"/>
      <c r="P15204" s="16"/>
      <c r="Q15204" s="16"/>
    </row>
    <row r="15205" spans="1:17" x14ac:dyDescent="0.45">
      <c r="A15205" s="35"/>
      <c r="B15205" s="17"/>
      <c r="C15205" s="1"/>
      <c r="D15205" s="22"/>
      <c r="E15205" s="20"/>
      <c r="F15205" s="22"/>
      <c r="G15205" s="21"/>
      <c r="H15205" s="9"/>
      <c r="I15205" s="9"/>
      <c r="J15205" s="21"/>
      <c r="K15205" s="9"/>
      <c r="L15205" s="22"/>
      <c r="N15205" s="14"/>
      <c r="O15205" s="26"/>
      <c r="P15205" s="16"/>
      <c r="Q15205" s="16"/>
    </row>
    <row r="15206" spans="1:17" x14ac:dyDescent="0.45">
      <c r="A15206" s="35"/>
      <c r="B15206" s="17"/>
      <c r="C15206" s="1"/>
      <c r="D15206" s="22"/>
      <c r="E15206" s="20"/>
      <c r="F15206" s="22"/>
      <c r="G15206" s="21"/>
      <c r="H15206" s="9"/>
      <c r="I15206" s="9"/>
      <c r="J15206" s="21"/>
      <c r="K15206" s="9"/>
      <c r="L15206" s="22"/>
      <c r="N15206" s="14"/>
      <c r="O15206" s="26"/>
      <c r="P15206" s="16"/>
      <c r="Q15206" s="16"/>
    </row>
    <row r="15207" spans="1:17" x14ac:dyDescent="0.45">
      <c r="A15207" s="35"/>
      <c r="B15207" s="17"/>
      <c r="C15207" s="1"/>
      <c r="D15207" s="22"/>
      <c r="E15207" s="20"/>
      <c r="F15207" s="22"/>
      <c r="G15207" s="21"/>
      <c r="H15207" s="9"/>
      <c r="I15207" s="9"/>
      <c r="J15207" s="21"/>
      <c r="K15207" s="9"/>
      <c r="L15207" s="22"/>
      <c r="N15207" s="14"/>
      <c r="O15207" s="26"/>
      <c r="P15207" s="16"/>
      <c r="Q15207" s="16"/>
    </row>
    <row r="15208" spans="1:17" x14ac:dyDescent="0.45">
      <c r="A15208" s="35"/>
      <c r="B15208" s="17"/>
      <c r="C15208" s="1"/>
      <c r="D15208" s="22"/>
      <c r="E15208" s="20"/>
      <c r="F15208" s="22"/>
      <c r="G15208" s="21"/>
      <c r="H15208" s="9"/>
      <c r="I15208" s="9"/>
      <c r="J15208" s="21"/>
      <c r="K15208" s="9"/>
      <c r="L15208" s="22"/>
      <c r="N15208" s="14"/>
      <c r="O15208" s="26"/>
      <c r="P15208" s="16"/>
      <c r="Q15208" s="16"/>
    </row>
    <row r="15209" spans="1:17" x14ac:dyDescent="0.45">
      <c r="A15209" s="35"/>
      <c r="B15209" s="17"/>
      <c r="C15209" s="1"/>
      <c r="D15209" s="22"/>
      <c r="E15209" s="20"/>
      <c r="F15209" s="22"/>
      <c r="G15209" s="21"/>
      <c r="H15209" s="9"/>
      <c r="I15209" s="9"/>
      <c r="J15209" s="21"/>
      <c r="K15209" s="9"/>
      <c r="L15209" s="22"/>
      <c r="N15209" s="14"/>
      <c r="O15209" s="26"/>
      <c r="P15209" s="16"/>
      <c r="Q15209" s="16"/>
    </row>
    <row r="15210" spans="1:17" x14ac:dyDescent="0.45">
      <c r="A15210" s="35"/>
      <c r="B15210" s="17"/>
      <c r="C15210" s="1"/>
      <c r="D15210" s="22"/>
      <c r="E15210" s="20"/>
      <c r="F15210" s="22"/>
      <c r="G15210" s="21"/>
      <c r="H15210" s="9"/>
      <c r="I15210" s="9"/>
      <c r="J15210" s="21"/>
      <c r="K15210" s="9"/>
      <c r="L15210" s="22"/>
      <c r="N15210" s="14"/>
      <c r="O15210" s="26"/>
      <c r="P15210" s="16"/>
      <c r="Q15210" s="16"/>
    </row>
    <row r="15211" spans="1:17" x14ac:dyDescent="0.45">
      <c r="A15211" s="35"/>
      <c r="B15211" s="17"/>
      <c r="C15211" s="1"/>
      <c r="D15211" s="22"/>
      <c r="E15211" s="20"/>
      <c r="F15211" s="22"/>
      <c r="G15211" s="21"/>
      <c r="H15211" s="9"/>
      <c r="I15211" s="9"/>
      <c r="J15211" s="21"/>
      <c r="K15211" s="9"/>
      <c r="L15211" s="22"/>
      <c r="N15211" s="14"/>
      <c r="O15211" s="26"/>
      <c r="P15211" s="16"/>
      <c r="Q15211" s="16"/>
    </row>
    <row r="15212" spans="1:17" x14ac:dyDescent="0.45">
      <c r="A15212" s="35"/>
      <c r="B15212" s="17"/>
      <c r="C15212" s="1"/>
      <c r="D15212" s="22"/>
      <c r="E15212" s="20"/>
      <c r="F15212" s="22"/>
      <c r="G15212" s="21"/>
      <c r="H15212" s="9"/>
      <c r="I15212" s="9"/>
      <c r="J15212" s="21"/>
      <c r="K15212" s="9"/>
      <c r="L15212" s="22"/>
      <c r="N15212" s="14"/>
      <c r="O15212" s="26"/>
      <c r="P15212" s="16"/>
      <c r="Q15212" s="16"/>
    </row>
    <row r="15213" spans="1:17" x14ac:dyDescent="0.45">
      <c r="A15213" s="35"/>
      <c r="B15213" s="17"/>
      <c r="C15213" s="1"/>
      <c r="D15213" s="22"/>
      <c r="E15213" s="20"/>
      <c r="F15213" s="22"/>
      <c r="G15213" s="21"/>
      <c r="H15213" s="9"/>
      <c r="I15213" s="9"/>
      <c r="J15213" s="21"/>
      <c r="K15213" s="9"/>
      <c r="L15213" s="22"/>
      <c r="N15213" s="14"/>
      <c r="O15213" s="26"/>
      <c r="P15213" s="16"/>
      <c r="Q15213" s="16"/>
    </row>
    <row r="15214" spans="1:17" x14ac:dyDescent="0.45">
      <c r="A15214" s="35"/>
      <c r="B15214" s="17"/>
      <c r="C15214" s="1"/>
      <c r="D15214" s="22"/>
      <c r="E15214" s="20"/>
      <c r="F15214" s="22"/>
      <c r="G15214" s="21"/>
      <c r="H15214" s="9"/>
      <c r="I15214" s="9"/>
      <c r="J15214" s="21"/>
      <c r="K15214" s="9"/>
      <c r="L15214" s="22"/>
      <c r="N15214" s="14"/>
      <c r="O15214" s="26"/>
      <c r="P15214" s="16"/>
      <c r="Q15214" s="16"/>
    </row>
    <row r="15215" spans="1:17" x14ac:dyDescent="0.45">
      <c r="A15215" s="35"/>
      <c r="B15215" s="17"/>
      <c r="C15215" s="1"/>
      <c r="D15215" s="22"/>
      <c r="E15215" s="20"/>
      <c r="F15215" s="22"/>
      <c r="G15215" s="21"/>
      <c r="H15215" s="9"/>
      <c r="I15215" s="9"/>
      <c r="J15215" s="21"/>
      <c r="K15215" s="9"/>
      <c r="L15215" s="22"/>
      <c r="N15215" s="14"/>
      <c r="O15215" s="26"/>
      <c r="P15215" s="16"/>
      <c r="Q15215" s="16"/>
    </row>
    <row r="15216" spans="1:17" x14ac:dyDescent="0.45">
      <c r="A15216" s="35"/>
      <c r="B15216" s="17"/>
      <c r="C15216" s="1"/>
      <c r="D15216" s="22"/>
      <c r="E15216" s="20"/>
      <c r="F15216" s="22"/>
      <c r="G15216" s="21"/>
      <c r="H15216" s="9"/>
      <c r="I15216" s="9"/>
      <c r="J15216" s="21"/>
      <c r="K15216" s="9"/>
      <c r="L15216" s="22"/>
      <c r="N15216" s="14"/>
      <c r="O15216" s="26"/>
      <c r="P15216" s="16"/>
      <c r="Q15216" s="16"/>
    </row>
    <row r="15217" spans="1:17" x14ac:dyDescent="0.45">
      <c r="A15217" s="35"/>
      <c r="B15217" s="17"/>
      <c r="C15217" s="1"/>
      <c r="D15217" s="22"/>
      <c r="E15217" s="20"/>
      <c r="F15217" s="22"/>
      <c r="G15217" s="21"/>
      <c r="H15217" s="9"/>
      <c r="I15217" s="9"/>
      <c r="J15217" s="21"/>
      <c r="K15217" s="9"/>
      <c r="L15217" s="22"/>
      <c r="N15217" s="14"/>
      <c r="O15217" s="26"/>
      <c r="P15217" s="16"/>
      <c r="Q15217" s="16"/>
    </row>
    <row r="15218" spans="1:17" x14ac:dyDescent="0.45">
      <c r="A15218" s="35"/>
      <c r="B15218" s="17"/>
      <c r="C15218" s="1"/>
      <c r="D15218" s="22"/>
      <c r="E15218" s="20"/>
      <c r="F15218" s="22"/>
      <c r="G15218" s="21"/>
      <c r="H15218" s="9"/>
      <c r="I15218" s="9"/>
      <c r="J15218" s="21"/>
      <c r="K15218" s="9"/>
      <c r="L15218" s="22"/>
      <c r="N15218" s="14"/>
      <c r="O15218" s="26"/>
      <c r="P15218" s="16"/>
      <c r="Q15218" s="16"/>
    </row>
    <row r="15219" spans="1:17" x14ac:dyDescent="0.45">
      <c r="A15219" s="35"/>
      <c r="B15219" s="17"/>
      <c r="C15219" s="1"/>
      <c r="D15219" s="22"/>
      <c r="E15219" s="20"/>
      <c r="F15219" s="22"/>
      <c r="G15219" s="21"/>
      <c r="H15219" s="9"/>
      <c r="I15219" s="9"/>
      <c r="J15219" s="21"/>
      <c r="K15219" s="9"/>
      <c r="L15219" s="22"/>
      <c r="N15219" s="14"/>
      <c r="O15219" s="26"/>
      <c r="P15219" s="16"/>
      <c r="Q15219" s="16"/>
    </row>
    <row r="15220" spans="1:17" x14ac:dyDescent="0.45">
      <c r="A15220" s="35"/>
      <c r="B15220" s="17"/>
      <c r="C15220" s="1"/>
      <c r="D15220" s="22"/>
      <c r="E15220" s="20"/>
      <c r="F15220" s="22"/>
      <c r="G15220" s="21"/>
      <c r="H15220" s="9"/>
      <c r="I15220" s="9"/>
      <c r="J15220" s="21"/>
      <c r="K15220" s="9"/>
      <c r="L15220" s="22"/>
      <c r="N15220" s="14"/>
      <c r="O15220" s="26"/>
      <c r="P15220" s="16"/>
      <c r="Q15220" s="16"/>
    </row>
    <row r="15221" spans="1:17" x14ac:dyDescent="0.45">
      <c r="A15221" s="35"/>
      <c r="B15221" s="17"/>
      <c r="C15221" s="1"/>
      <c r="D15221" s="22"/>
      <c r="E15221" s="20"/>
      <c r="F15221" s="22"/>
      <c r="G15221" s="21"/>
      <c r="H15221" s="9"/>
      <c r="I15221" s="9"/>
      <c r="J15221" s="21"/>
      <c r="K15221" s="9"/>
      <c r="L15221" s="22"/>
      <c r="N15221" s="14"/>
      <c r="O15221" s="26"/>
      <c r="P15221" s="16"/>
      <c r="Q15221" s="16"/>
    </row>
    <row r="15222" spans="1:17" x14ac:dyDescent="0.45">
      <c r="A15222" s="35"/>
      <c r="B15222" s="17"/>
      <c r="C15222" s="1"/>
      <c r="D15222" s="22"/>
      <c r="E15222" s="20"/>
      <c r="F15222" s="22"/>
      <c r="G15222" s="21"/>
      <c r="H15222" s="9"/>
      <c r="I15222" s="9"/>
      <c r="J15222" s="21"/>
      <c r="K15222" s="9"/>
      <c r="L15222" s="22"/>
      <c r="N15222" s="14"/>
      <c r="O15222" s="26"/>
      <c r="P15222" s="16"/>
      <c r="Q15222" s="16"/>
    </row>
    <row r="15223" spans="1:17" x14ac:dyDescent="0.45">
      <c r="A15223" s="35"/>
      <c r="B15223" s="17"/>
      <c r="C15223" s="1"/>
      <c r="D15223" s="22"/>
      <c r="E15223" s="20"/>
      <c r="F15223" s="22"/>
      <c r="G15223" s="21"/>
      <c r="H15223" s="9"/>
      <c r="I15223" s="9"/>
      <c r="J15223" s="21"/>
      <c r="K15223" s="9"/>
      <c r="L15223" s="22"/>
      <c r="N15223" s="14"/>
      <c r="O15223" s="26"/>
      <c r="P15223" s="16"/>
      <c r="Q15223" s="16"/>
    </row>
    <row r="15224" spans="1:17" x14ac:dyDescent="0.45">
      <c r="A15224" s="35"/>
      <c r="B15224" s="17"/>
      <c r="C15224" s="1"/>
      <c r="D15224" s="22"/>
      <c r="E15224" s="20"/>
      <c r="F15224" s="22"/>
      <c r="G15224" s="21"/>
      <c r="H15224" s="9"/>
      <c r="I15224" s="9"/>
      <c r="J15224" s="21"/>
      <c r="K15224" s="9"/>
      <c r="L15224" s="22"/>
      <c r="N15224" s="14"/>
      <c r="O15224" s="26"/>
      <c r="P15224" s="16"/>
      <c r="Q15224" s="16"/>
    </row>
    <row r="15225" spans="1:17" x14ac:dyDescent="0.45">
      <c r="A15225" s="35"/>
      <c r="B15225" s="17"/>
      <c r="C15225" s="1"/>
      <c r="D15225" s="22"/>
      <c r="E15225" s="20"/>
      <c r="F15225" s="22"/>
      <c r="G15225" s="21"/>
      <c r="H15225" s="9"/>
      <c r="I15225" s="9"/>
      <c r="J15225" s="21"/>
      <c r="K15225" s="9"/>
      <c r="L15225" s="22"/>
      <c r="N15225" s="14"/>
      <c r="O15225" s="26"/>
      <c r="P15225" s="16"/>
      <c r="Q15225" s="16"/>
    </row>
    <row r="15226" spans="1:17" x14ac:dyDescent="0.45">
      <c r="A15226" s="35"/>
      <c r="B15226" s="17"/>
      <c r="C15226" s="1"/>
      <c r="D15226" s="22"/>
      <c r="E15226" s="20"/>
      <c r="F15226" s="22"/>
      <c r="G15226" s="21"/>
      <c r="H15226" s="9"/>
      <c r="I15226" s="9"/>
      <c r="J15226" s="21"/>
      <c r="K15226" s="9"/>
      <c r="L15226" s="22"/>
      <c r="N15226" s="14"/>
      <c r="O15226" s="26"/>
      <c r="P15226" s="16"/>
      <c r="Q15226" s="16"/>
    </row>
    <row r="15227" spans="1:17" x14ac:dyDescent="0.45">
      <c r="A15227" s="35"/>
      <c r="B15227" s="17"/>
      <c r="C15227" s="1"/>
      <c r="D15227" s="22"/>
      <c r="E15227" s="20"/>
      <c r="F15227" s="22"/>
      <c r="G15227" s="21"/>
      <c r="H15227" s="9"/>
      <c r="I15227" s="9"/>
      <c r="J15227" s="21"/>
      <c r="K15227" s="9"/>
      <c r="L15227" s="22"/>
      <c r="N15227" s="14"/>
      <c r="O15227" s="26"/>
      <c r="P15227" s="16"/>
      <c r="Q15227" s="16"/>
    </row>
    <row r="15228" spans="1:17" x14ac:dyDescent="0.45">
      <c r="A15228" s="35"/>
      <c r="B15228" s="17"/>
      <c r="C15228" s="1"/>
      <c r="D15228" s="22"/>
      <c r="E15228" s="20"/>
      <c r="F15228" s="22"/>
      <c r="G15228" s="21"/>
      <c r="H15228" s="9"/>
      <c r="I15228" s="9"/>
      <c r="J15228" s="21"/>
      <c r="K15228" s="9"/>
      <c r="L15228" s="22"/>
      <c r="N15228" s="14"/>
      <c r="O15228" s="26"/>
      <c r="P15228" s="16"/>
      <c r="Q15228" s="16"/>
    </row>
    <row r="15229" spans="1:17" x14ac:dyDescent="0.45">
      <c r="A15229" s="35"/>
      <c r="B15229" s="17"/>
      <c r="C15229" s="1"/>
      <c r="D15229" s="22"/>
      <c r="E15229" s="20"/>
      <c r="F15229" s="22"/>
      <c r="G15229" s="21"/>
      <c r="H15229" s="9"/>
      <c r="I15229" s="9"/>
      <c r="J15229" s="21"/>
      <c r="K15229" s="9"/>
      <c r="L15229" s="22"/>
      <c r="N15229" s="14"/>
      <c r="O15229" s="26"/>
      <c r="P15229" s="16"/>
      <c r="Q15229" s="16"/>
    </row>
    <row r="15230" spans="1:17" x14ac:dyDescent="0.45">
      <c r="A15230" s="35"/>
      <c r="B15230" s="17"/>
      <c r="C15230" s="1"/>
      <c r="D15230" s="22"/>
      <c r="E15230" s="20"/>
      <c r="F15230" s="22"/>
      <c r="G15230" s="21"/>
      <c r="H15230" s="9"/>
      <c r="I15230" s="9"/>
      <c r="J15230" s="21"/>
      <c r="K15230" s="9"/>
      <c r="L15230" s="22"/>
      <c r="N15230" s="14"/>
      <c r="O15230" s="26"/>
      <c r="P15230" s="16"/>
      <c r="Q15230" s="16"/>
    </row>
    <row r="15231" spans="1:17" x14ac:dyDescent="0.45">
      <c r="A15231" s="35"/>
      <c r="B15231" s="17"/>
      <c r="C15231" s="1"/>
      <c r="D15231" s="22"/>
      <c r="E15231" s="20"/>
      <c r="F15231" s="22"/>
      <c r="G15231" s="21"/>
      <c r="H15231" s="9"/>
      <c r="I15231" s="9"/>
      <c r="J15231" s="21"/>
      <c r="K15231" s="9"/>
      <c r="L15231" s="22"/>
      <c r="N15231" s="14"/>
      <c r="O15231" s="26"/>
      <c r="P15231" s="16"/>
      <c r="Q15231" s="16"/>
    </row>
    <row r="15232" spans="1:17" x14ac:dyDescent="0.45">
      <c r="A15232" s="35"/>
      <c r="B15232" s="17"/>
      <c r="C15232" s="1"/>
      <c r="D15232" s="22"/>
      <c r="E15232" s="20"/>
      <c r="F15232" s="22"/>
      <c r="G15232" s="21"/>
      <c r="H15232" s="9"/>
      <c r="I15232" s="9"/>
      <c r="J15232" s="21"/>
      <c r="K15232" s="9"/>
      <c r="L15232" s="22"/>
      <c r="N15232" s="14"/>
      <c r="O15232" s="26"/>
      <c r="P15232" s="16"/>
      <c r="Q15232" s="16"/>
    </row>
    <row r="15233" spans="1:17" x14ac:dyDescent="0.45">
      <c r="A15233" s="35"/>
      <c r="B15233" s="17"/>
      <c r="C15233" s="1"/>
      <c r="D15233" s="22"/>
      <c r="E15233" s="20"/>
      <c r="F15233" s="22"/>
      <c r="G15233" s="21"/>
      <c r="H15233" s="9"/>
      <c r="I15233" s="9"/>
      <c r="J15233" s="21"/>
      <c r="K15233" s="9"/>
      <c r="L15233" s="22"/>
      <c r="N15233" s="14"/>
      <c r="O15233" s="26"/>
      <c r="P15233" s="16"/>
      <c r="Q15233" s="16"/>
    </row>
    <row r="15234" spans="1:17" x14ac:dyDescent="0.45">
      <c r="A15234" s="35"/>
      <c r="B15234" s="17"/>
      <c r="C15234" s="1"/>
      <c r="D15234" s="22"/>
      <c r="E15234" s="20"/>
      <c r="F15234" s="22"/>
      <c r="G15234" s="21"/>
      <c r="H15234" s="9"/>
      <c r="I15234" s="9"/>
      <c r="J15234" s="21"/>
      <c r="K15234" s="9"/>
      <c r="L15234" s="22"/>
      <c r="N15234" s="14"/>
      <c r="O15234" s="26"/>
      <c r="P15234" s="16"/>
      <c r="Q15234" s="16"/>
    </row>
    <row r="15235" spans="1:17" x14ac:dyDescent="0.45">
      <c r="A15235" s="35"/>
      <c r="B15235" s="17"/>
      <c r="C15235" s="1"/>
      <c r="D15235" s="22"/>
      <c r="E15235" s="20"/>
      <c r="F15235" s="22"/>
      <c r="G15235" s="21"/>
      <c r="H15235" s="9"/>
      <c r="I15235" s="9"/>
      <c r="J15235" s="21"/>
      <c r="K15235" s="9"/>
      <c r="L15235" s="22"/>
      <c r="N15235" s="14"/>
      <c r="O15235" s="26"/>
      <c r="P15235" s="16"/>
      <c r="Q15235" s="16"/>
    </row>
    <row r="15236" spans="1:17" x14ac:dyDescent="0.45">
      <c r="A15236" s="35"/>
      <c r="B15236" s="17"/>
      <c r="C15236" s="1"/>
      <c r="D15236" s="22"/>
      <c r="E15236" s="20"/>
      <c r="F15236" s="22"/>
      <c r="G15236" s="21"/>
      <c r="H15236" s="9"/>
      <c r="I15236" s="9"/>
      <c r="J15236" s="21"/>
      <c r="K15236" s="9"/>
      <c r="L15236" s="22"/>
      <c r="N15236" s="14"/>
      <c r="O15236" s="26"/>
      <c r="P15236" s="16"/>
      <c r="Q15236" s="16"/>
    </row>
    <row r="15237" spans="1:17" x14ac:dyDescent="0.45">
      <c r="A15237" s="35"/>
      <c r="B15237" s="17"/>
      <c r="C15237" s="1"/>
      <c r="D15237" s="22"/>
      <c r="E15237" s="20"/>
      <c r="F15237" s="22"/>
      <c r="G15237" s="21"/>
      <c r="H15237" s="9"/>
      <c r="I15237" s="9"/>
      <c r="J15237" s="21"/>
      <c r="K15237" s="9"/>
      <c r="L15237" s="22"/>
      <c r="N15237" s="14"/>
      <c r="O15237" s="26"/>
      <c r="P15237" s="16"/>
      <c r="Q15237" s="16"/>
    </row>
    <row r="15238" spans="1:17" x14ac:dyDescent="0.45">
      <c r="A15238" s="35"/>
      <c r="B15238" s="17"/>
      <c r="C15238" s="1"/>
      <c r="D15238" s="22"/>
      <c r="E15238" s="20"/>
      <c r="F15238" s="22"/>
      <c r="G15238" s="21"/>
      <c r="H15238" s="9"/>
      <c r="I15238" s="9"/>
      <c r="J15238" s="21"/>
      <c r="K15238" s="9"/>
      <c r="L15238" s="22"/>
      <c r="N15238" s="14"/>
      <c r="O15238" s="26"/>
      <c r="P15238" s="16"/>
      <c r="Q15238" s="16"/>
    </row>
    <row r="15239" spans="1:17" x14ac:dyDescent="0.45">
      <c r="A15239" s="35"/>
      <c r="B15239" s="17"/>
      <c r="C15239" s="1"/>
      <c r="D15239" s="22"/>
      <c r="E15239" s="20"/>
      <c r="F15239" s="22"/>
      <c r="G15239" s="21"/>
      <c r="H15239" s="9"/>
      <c r="I15239" s="9"/>
      <c r="J15239" s="21"/>
      <c r="K15239" s="9"/>
      <c r="L15239" s="22"/>
      <c r="N15239" s="14"/>
      <c r="O15239" s="26"/>
      <c r="P15239" s="16"/>
      <c r="Q15239" s="16"/>
    </row>
    <row r="15240" spans="1:17" x14ac:dyDescent="0.45">
      <c r="A15240" s="35"/>
      <c r="B15240" s="17"/>
      <c r="C15240" s="1"/>
      <c r="D15240" s="22"/>
      <c r="E15240" s="20"/>
      <c r="F15240" s="22"/>
      <c r="G15240" s="21"/>
      <c r="H15240" s="9"/>
      <c r="I15240" s="9"/>
      <c r="J15240" s="21"/>
      <c r="K15240" s="9"/>
      <c r="L15240" s="22"/>
      <c r="N15240" s="14"/>
      <c r="O15240" s="26"/>
      <c r="P15240" s="16"/>
      <c r="Q15240" s="16"/>
    </row>
    <row r="15241" spans="1:17" x14ac:dyDescent="0.45">
      <c r="A15241" s="35"/>
      <c r="B15241" s="17"/>
      <c r="C15241" s="1"/>
      <c r="D15241" s="22"/>
      <c r="E15241" s="20"/>
      <c r="F15241" s="22"/>
      <c r="G15241" s="21"/>
      <c r="H15241" s="9"/>
      <c r="I15241" s="9"/>
      <c r="J15241" s="21"/>
      <c r="K15241" s="9"/>
      <c r="L15241" s="22"/>
      <c r="N15241" s="14"/>
      <c r="O15241" s="26"/>
      <c r="P15241" s="16"/>
      <c r="Q15241" s="16"/>
    </row>
    <row r="15242" spans="1:17" x14ac:dyDescent="0.45">
      <c r="A15242" s="35"/>
      <c r="B15242" s="17"/>
      <c r="C15242" s="1"/>
      <c r="D15242" s="22"/>
      <c r="E15242" s="20"/>
      <c r="F15242" s="22"/>
      <c r="G15242" s="21"/>
      <c r="H15242" s="9"/>
      <c r="I15242" s="9"/>
      <c r="J15242" s="21"/>
      <c r="K15242" s="9"/>
      <c r="L15242" s="22"/>
      <c r="N15242" s="14"/>
      <c r="O15242" s="26"/>
      <c r="P15242" s="16"/>
      <c r="Q15242" s="16"/>
    </row>
    <row r="15243" spans="1:17" x14ac:dyDescent="0.45">
      <c r="A15243" s="35"/>
      <c r="B15243" s="17"/>
      <c r="C15243" s="1"/>
      <c r="D15243" s="22"/>
      <c r="E15243" s="20"/>
      <c r="F15243" s="22"/>
      <c r="G15243" s="21"/>
      <c r="H15243" s="9"/>
      <c r="I15243" s="9"/>
      <c r="J15243" s="21"/>
      <c r="K15243" s="9"/>
      <c r="L15243" s="22"/>
      <c r="N15243" s="14"/>
      <c r="O15243" s="26"/>
      <c r="P15243" s="16"/>
      <c r="Q15243" s="16"/>
    </row>
    <row r="15244" spans="1:17" x14ac:dyDescent="0.45">
      <c r="A15244" s="35"/>
      <c r="B15244" s="17"/>
      <c r="C15244" s="1"/>
      <c r="D15244" s="22"/>
      <c r="E15244" s="20"/>
      <c r="F15244" s="22"/>
      <c r="G15244" s="21"/>
      <c r="H15244" s="9"/>
      <c r="I15244" s="9"/>
      <c r="J15244" s="21"/>
      <c r="K15244" s="9"/>
      <c r="L15244" s="22"/>
      <c r="N15244" s="14"/>
      <c r="O15244" s="26"/>
      <c r="P15244" s="16"/>
      <c r="Q15244" s="16"/>
    </row>
    <row r="15245" spans="1:17" x14ac:dyDescent="0.45">
      <c r="A15245" s="35"/>
      <c r="B15245" s="17"/>
      <c r="C15245" s="1"/>
      <c r="D15245" s="22"/>
      <c r="E15245" s="20"/>
      <c r="F15245" s="22"/>
      <c r="G15245" s="21"/>
      <c r="H15245" s="9"/>
      <c r="I15245" s="9"/>
      <c r="J15245" s="21"/>
      <c r="K15245" s="9"/>
      <c r="L15245" s="22"/>
      <c r="N15245" s="14"/>
      <c r="O15245" s="26"/>
      <c r="P15245" s="16"/>
      <c r="Q15245" s="16"/>
    </row>
    <row r="15246" spans="1:17" x14ac:dyDescent="0.45">
      <c r="A15246" s="35"/>
      <c r="B15246" s="17"/>
      <c r="C15246" s="1"/>
      <c r="D15246" s="22"/>
      <c r="E15246" s="20"/>
      <c r="F15246" s="22"/>
      <c r="G15246" s="21"/>
      <c r="H15246" s="9"/>
      <c r="I15246" s="9"/>
      <c r="J15246" s="21"/>
      <c r="K15246" s="9"/>
      <c r="L15246" s="22"/>
      <c r="N15246" s="14"/>
      <c r="O15246" s="26"/>
      <c r="P15246" s="16"/>
      <c r="Q15246" s="16"/>
    </row>
    <row r="15247" spans="1:17" x14ac:dyDescent="0.45">
      <c r="A15247" s="35"/>
      <c r="B15247" s="17"/>
      <c r="C15247" s="1"/>
      <c r="D15247" s="22"/>
      <c r="E15247" s="20"/>
      <c r="F15247" s="22"/>
      <c r="G15247" s="21"/>
      <c r="H15247" s="9"/>
      <c r="I15247" s="9"/>
      <c r="J15247" s="21"/>
      <c r="K15247" s="9"/>
      <c r="L15247" s="22"/>
      <c r="N15247" s="14"/>
      <c r="O15247" s="26"/>
      <c r="P15247" s="16"/>
      <c r="Q15247" s="16"/>
    </row>
    <row r="15248" spans="1:17" x14ac:dyDescent="0.45">
      <c r="A15248" s="35"/>
      <c r="B15248" s="17"/>
      <c r="C15248" s="1"/>
      <c r="D15248" s="22"/>
      <c r="E15248" s="20"/>
      <c r="F15248" s="22"/>
      <c r="G15248" s="21"/>
      <c r="H15248" s="9"/>
      <c r="I15248" s="9"/>
      <c r="J15248" s="21"/>
      <c r="K15248" s="9"/>
      <c r="L15248" s="22"/>
      <c r="N15248" s="14"/>
      <c r="O15248" s="26"/>
      <c r="P15248" s="16"/>
      <c r="Q15248" s="16"/>
    </row>
    <row r="15249" spans="1:17" x14ac:dyDescent="0.45">
      <c r="A15249" s="35"/>
      <c r="B15249" s="17"/>
      <c r="C15249" s="1"/>
      <c r="D15249" s="22"/>
      <c r="E15249" s="20"/>
      <c r="F15249" s="22"/>
      <c r="G15249" s="21"/>
      <c r="H15249" s="9"/>
      <c r="I15249" s="9"/>
      <c r="J15249" s="21"/>
      <c r="K15249" s="9"/>
      <c r="L15249" s="22"/>
      <c r="N15249" s="14"/>
      <c r="O15249" s="26"/>
      <c r="P15249" s="16"/>
      <c r="Q15249" s="16"/>
    </row>
    <row r="15250" spans="1:17" x14ac:dyDescent="0.45">
      <c r="A15250" s="35"/>
      <c r="B15250" s="17"/>
      <c r="C15250" s="1"/>
      <c r="D15250" s="22"/>
      <c r="E15250" s="20"/>
      <c r="F15250" s="22"/>
      <c r="G15250" s="21"/>
      <c r="H15250" s="9"/>
      <c r="I15250" s="9"/>
      <c r="J15250" s="21"/>
      <c r="K15250" s="9"/>
      <c r="L15250" s="22"/>
      <c r="N15250" s="14"/>
      <c r="O15250" s="26"/>
      <c r="P15250" s="16"/>
      <c r="Q15250" s="16"/>
    </row>
    <row r="15251" spans="1:17" x14ac:dyDescent="0.45">
      <c r="A15251" s="35"/>
      <c r="B15251" s="17"/>
      <c r="C15251" s="1"/>
      <c r="D15251" s="22"/>
      <c r="E15251" s="20"/>
      <c r="F15251" s="22"/>
      <c r="G15251" s="21"/>
      <c r="H15251" s="9"/>
      <c r="I15251" s="9"/>
      <c r="J15251" s="21"/>
      <c r="K15251" s="9"/>
      <c r="L15251" s="22"/>
      <c r="N15251" s="14"/>
      <c r="O15251" s="26"/>
      <c r="P15251" s="16"/>
      <c r="Q15251" s="16"/>
    </row>
    <row r="15252" spans="1:17" x14ac:dyDescent="0.45">
      <c r="A15252" s="35"/>
      <c r="B15252" s="17"/>
      <c r="C15252" s="1"/>
      <c r="D15252" s="22"/>
      <c r="E15252" s="20"/>
      <c r="F15252" s="22"/>
      <c r="G15252" s="21"/>
      <c r="H15252" s="9"/>
      <c r="I15252" s="9"/>
      <c r="J15252" s="21"/>
      <c r="K15252" s="9"/>
      <c r="L15252" s="22"/>
      <c r="N15252" s="14"/>
      <c r="O15252" s="26"/>
      <c r="P15252" s="16"/>
      <c r="Q15252" s="16"/>
    </row>
    <row r="15253" spans="1:17" x14ac:dyDescent="0.45">
      <c r="A15253" s="35"/>
      <c r="B15253" s="17"/>
      <c r="C15253" s="1"/>
      <c r="D15253" s="22"/>
      <c r="E15253" s="20"/>
      <c r="F15253" s="22"/>
      <c r="G15253" s="21"/>
      <c r="H15253" s="9"/>
      <c r="I15253" s="9"/>
      <c r="J15253" s="21"/>
      <c r="K15253" s="9"/>
      <c r="L15253" s="22"/>
      <c r="N15253" s="14"/>
      <c r="O15253" s="26"/>
      <c r="P15253" s="16"/>
      <c r="Q15253" s="16"/>
    </row>
    <row r="15254" spans="1:17" x14ac:dyDescent="0.45">
      <c r="A15254" s="35"/>
      <c r="B15254" s="17"/>
      <c r="C15254" s="1"/>
      <c r="D15254" s="22"/>
      <c r="E15254" s="20"/>
      <c r="F15254" s="22"/>
      <c r="G15254" s="21"/>
      <c r="H15254" s="9"/>
      <c r="I15254" s="9"/>
      <c r="J15254" s="21"/>
      <c r="K15254" s="9"/>
      <c r="L15254" s="22"/>
      <c r="N15254" s="14"/>
      <c r="O15254" s="26"/>
      <c r="P15254" s="16"/>
      <c r="Q15254" s="16"/>
    </row>
    <row r="15255" spans="1:17" x14ac:dyDescent="0.45">
      <c r="A15255" s="35"/>
      <c r="B15255" s="17"/>
      <c r="C15255" s="1"/>
      <c r="D15255" s="22"/>
      <c r="E15255" s="20"/>
      <c r="F15255" s="22"/>
      <c r="G15255" s="21"/>
      <c r="H15255" s="9"/>
      <c r="I15255" s="9"/>
      <c r="J15255" s="21"/>
      <c r="K15255" s="9"/>
      <c r="L15255" s="22"/>
      <c r="N15255" s="14"/>
      <c r="O15255" s="26"/>
      <c r="P15255" s="16"/>
      <c r="Q15255" s="16"/>
    </row>
    <row r="15256" spans="1:17" x14ac:dyDescent="0.45">
      <c r="A15256" s="35"/>
      <c r="B15256" s="17"/>
      <c r="C15256" s="1"/>
      <c r="D15256" s="22"/>
      <c r="E15256" s="20"/>
      <c r="F15256" s="22"/>
      <c r="G15256" s="21"/>
      <c r="H15256" s="9"/>
      <c r="I15256" s="9"/>
      <c r="J15256" s="21"/>
      <c r="K15256" s="9"/>
      <c r="L15256" s="22"/>
      <c r="N15256" s="14"/>
      <c r="O15256" s="26"/>
      <c r="P15256" s="16"/>
      <c r="Q15256" s="16"/>
    </row>
    <row r="15257" spans="1:17" x14ac:dyDescent="0.45">
      <c r="A15257" s="35"/>
      <c r="B15257" s="17"/>
      <c r="C15257" s="1"/>
      <c r="D15257" s="22"/>
      <c r="E15257" s="20"/>
      <c r="F15257" s="22"/>
      <c r="G15257" s="21"/>
      <c r="H15257" s="9"/>
      <c r="I15257" s="9"/>
      <c r="J15257" s="21"/>
      <c r="K15257" s="9"/>
      <c r="L15257" s="22"/>
      <c r="N15257" s="14"/>
      <c r="O15257" s="26"/>
      <c r="P15257" s="16"/>
      <c r="Q15257" s="16"/>
    </row>
    <row r="15258" spans="1:17" x14ac:dyDescent="0.45">
      <c r="A15258" s="35"/>
      <c r="B15258" s="17"/>
      <c r="C15258" s="1"/>
      <c r="D15258" s="22"/>
      <c r="E15258" s="20"/>
      <c r="F15258" s="22"/>
      <c r="G15258" s="21"/>
      <c r="H15258" s="9"/>
      <c r="I15258" s="9"/>
      <c r="J15258" s="21"/>
      <c r="K15258" s="9"/>
      <c r="L15258" s="22"/>
      <c r="N15258" s="14"/>
      <c r="O15258" s="26"/>
      <c r="P15258" s="16"/>
      <c r="Q15258" s="16"/>
    </row>
    <row r="15259" spans="1:17" x14ac:dyDescent="0.45">
      <c r="A15259" s="35"/>
      <c r="B15259" s="17"/>
      <c r="C15259" s="1"/>
      <c r="D15259" s="22"/>
      <c r="E15259" s="20"/>
      <c r="F15259" s="22"/>
      <c r="G15259" s="21"/>
      <c r="H15259" s="9"/>
      <c r="I15259" s="9"/>
      <c r="J15259" s="21"/>
      <c r="K15259" s="9"/>
      <c r="L15259" s="22"/>
      <c r="N15259" s="14"/>
      <c r="O15259" s="26"/>
      <c r="P15259" s="16"/>
      <c r="Q15259" s="16"/>
    </row>
    <row r="15260" spans="1:17" x14ac:dyDescent="0.45">
      <c r="A15260" s="35"/>
      <c r="B15260" s="17"/>
      <c r="C15260" s="1"/>
      <c r="D15260" s="22"/>
      <c r="E15260" s="20"/>
      <c r="F15260" s="22"/>
      <c r="G15260" s="21"/>
      <c r="H15260" s="9"/>
      <c r="I15260" s="9"/>
      <c r="J15260" s="21"/>
      <c r="K15260" s="9"/>
      <c r="L15260" s="22"/>
      <c r="N15260" s="14"/>
      <c r="O15260" s="26"/>
      <c r="P15260" s="16"/>
      <c r="Q15260" s="16"/>
    </row>
    <row r="15261" spans="1:17" x14ac:dyDescent="0.45">
      <c r="A15261" s="35"/>
      <c r="B15261" s="17"/>
      <c r="C15261" s="1"/>
      <c r="D15261" s="22"/>
      <c r="E15261" s="20"/>
      <c r="F15261" s="22"/>
      <c r="G15261" s="21"/>
      <c r="H15261" s="9"/>
      <c r="I15261" s="9"/>
      <c r="J15261" s="21"/>
      <c r="K15261" s="9"/>
      <c r="L15261" s="22"/>
      <c r="N15261" s="14"/>
      <c r="O15261" s="26"/>
      <c r="P15261" s="16"/>
      <c r="Q15261" s="16"/>
    </row>
    <row r="15262" spans="1:17" x14ac:dyDescent="0.45">
      <c r="A15262" s="35"/>
      <c r="B15262" s="17"/>
      <c r="C15262" s="1"/>
      <c r="D15262" s="22"/>
      <c r="E15262" s="20"/>
      <c r="F15262" s="22"/>
      <c r="G15262" s="21"/>
      <c r="H15262" s="9"/>
      <c r="I15262" s="9"/>
      <c r="J15262" s="21"/>
      <c r="K15262" s="9"/>
      <c r="L15262" s="22"/>
      <c r="N15262" s="14"/>
      <c r="O15262" s="26"/>
      <c r="P15262" s="16"/>
      <c r="Q15262" s="16"/>
    </row>
    <row r="15263" spans="1:17" x14ac:dyDescent="0.45">
      <c r="A15263" s="35"/>
      <c r="B15263" s="17"/>
      <c r="C15263" s="1"/>
      <c r="D15263" s="22"/>
      <c r="E15263" s="20"/>
      <c r="F15263" s="22"/>
      <c r="G15263" s="21"/>
      <c r="H15263" s="9"/>
      <c r="I15263" s="9"/>
      <c r="J15263" s="21"/>
      <c r="K15263" s="9"/>
      <c r="L15263" s="22"/>
      <c r="N15263" s="14"/>
      <c r="O15263" s="26"/>
      <c r="P15263" s="16"/>
      <c r="Q15263" s="16"/>
    </row>
    <row r="15264" spans="1:17" x14ac:dyDescent="0.45">
      <c r="A15264" s="35"/>
      <c r="B15264" s="17"/>
      <c r="C15264" s="1"/>
      <c r="D15264" s="22"/>
      <c r="E15264" s="20"/>
      <c r="F15264" s="22"/>
      <c r="G15264" s="21"/>
      <c r="H15264" s="9"/>
      <c r="I15264" s="9"/>
      <c r="J15264" s="21"/>
      <c r="K15264" s="9"/>
      <c r="L15264" s="22"/>
      <c r="N15264" s="14"/>
      <c r="O15264" s="26"/>
      <c r="P15264" s="16"/>
      <c r="Q15264" s="16"/>
    </row>
    <row r="15265" spans="1:17" x14ac:dyDescent="0.45">
      <c r="A15265" s="35"/>
      <c r="B15265" s="17"/>
      <c r="C15265" s="1"/>
      <c r="D15265" s="22"/>
      <c r="E15265" s="20"/>
      <c r="F15265" s="22"/>
      <c r="G15265" s="21"/>
      <c r="H15265" s="9"/>
      <c r="I15265" s="9"/>
      <c r="J15265" s="21"/>
      <c r="K15265" s="9"/>
      <c r="L15265" s="22"/>
      <c r="N15265" s="14"/>
      <c r="O15265" s="26"/>
      <c r="P15265" s="16"/>
      <c r="Q15265" s="16"/>
    </row>
    <row r="15266" spans="1:17" x14ac:dyDescent="0.45">
      <c r="A15266" s="35"/>
      <c r="B15266" s="17"/>
      <c r="C15266" s="1"/>
      <c r="D15266" s="22"/>
      <c r="E15266" s="20"/>
      <c r="F15266" s="22"/>
      <c r="G15266" s="21"/>
      <c r="H15266" s="9"/>
      <c r="I15266" s="9"/>
      <c r="J15266" s="21"/>
      <c r="K15266" s="9"/>
      <c r="L15266" s="22"/>
      <c r="N15266" s="14"/>
      <c r="O15266" s="26"/>
      <c r="P15266" s="16"/>
      <c r="Q15266" s="16"/>
    </row>
    <row r="15267" spans="1:17" x14ac:dyDescent="0.45">
      <c r="A15267" s="35"/>
      <c r="B15267" s="17"/>
      <c r="C15267" s="1"/>
      <c r="D15267" s="22"/>
      <c r="E15267" s="20"/>
      <c r="F15267" s="22"/>
      <c r="G15267" s="21"/>
      <c r="H15267" s="9"/>
      <c r="I15267" s="9"/>
      <c r="J15267" s="21"/>
      <c r="K15267" s="9"/>
      <c r="L15267" s="22"/>
      <c r="N15267" s="14"/>
      <c r="O15267" s="26"/>
      <c r="P15267" s="16"/>
      <c r="Q15267" s="16"/>
    </row>
    <row r="15268" spans="1:17" x14ac:dyDescent="0.45">
      <c r="A15268" s="35"/>
      <c r="B15268" s="17"/>
      <c r="C15268" s="1"/>
      <c r="D15268" s="22"/>
      <c r="E15268" s="20"/>
      <c r="F15268" s="22"/>
      <c r="G15268" s="21"/>
      <c r="H15268" s="9"/>
      <c r="I15268" s="9"/>
      <c r="J15268" s="21"/>
      <c r="K15268" s="9"/>
      <c r="L15268" s="22"/>
      <c r="N15268" s="14"/>
      <c r="O15268" s="26"/>
      <c r="P15268" s="16"/>
      <c r="Q15268" s="16"/>
    </row>
    <row r="15269" spans="1:17" x14ac:dyDescent="0.45">
      <c r="A15269" s="35"/>
      <c r="B15269" s="17"/>
      <c r="C15269" s="1"/>
      <c r="D15269" s="22"/>
      <c r="E15269" s="20"/>
      <c r="F15269" s="22"/>
      <c r="G15269" s="21"/>
      <c r="H15269" s="9"/>
      <c r="I15269" s="9"/>
      <c r="J15269" s="21"/>
      <c r="K15269" s="9"/>
      <c r="L15269" s="22"/>
      <c r="N15269" s="14"/>
      <c r="O15269" s="26"/>
      <c r="P15269" s="16"/>
      <c r="Q15269" s="16"/>
    </row>
    <row r="15270" spans="1:17" x14ac:dyDescent="0.45">
      <c r="A15270" s="35"/>
      <c r="B15270" s="17"/>
      <c r="C15270" s="1"/>
      <c r="D15270" s="22"/>
      <c r="E15270" s="20"/>
      <c r="F15270" s="22"/>
      <c r="G15270" s="21"/>
      <c r="H15270" s="9"/>
      <c r="I15270" s="9"/>
      <c r="J15270" s="21"/>
      <c r="K15270" s="9"/>
      <c r="L15270" s="22"/>
      <c r="N15270" s="14"/>
      <c r="O15270" s="26"/>
      <c r="P15270" s="16"/>
      <c r="Q15270" s="16"/>
    </row>
    <row r="15271" spans="1:17" x14ac:dyDescent="0.45">
      <c r="A15271" s="35"/>
      <c r="B15271" s="17"/>
      <c r="C15271" s="1"/>
      <c r="D15271" s="22"/>
      <c r="E15271" s="20"/>
      <c r="F15271" s="22"/>
      <c r="G15271" s="21"/>
      <c r="H15271" s="9"/>
      <c r="I15271" s="9"/>
      <c r="J15271" s="21"/>
      <c r="K15271" s="9"/>
      <c r="L15271" s="22"/>
      <c r="N15271" s="14"/>
      <c r="O15271" s="26"/>
      <c r="P15271" s="16"/>
      <c r="Q15271" s="16"/>
    </row>
    <row r="15272" spans="1:17" x14ac:dyDescent="0.45">
      <c r="A15272" s="35"/>
      <c r="B15272" s="17"/>
      <c r="C15272" s="1"/>
      <c r="D15272" s="22"/>
      <c r="E15272" s="20"/>
      <c r="F15272" s="22"/>
      <c r="G15272" s="21"/>
      <c r="H15272" s="9"/>
      <c r="I15272" s="9"/>
      <c r="J15272" s="21"/>
      <c r="K15272" s="9"/>
      <c r="L15272" s="22"/>
      <c r="N15272" s="14"/>
      <c r="O15272" s="26"/>
      <c r="P15272" s="16"/>
      <c r="Q15272" s="16"/>
    </row>
    <row r="15273" spans="1:17" x14ac:dyDescent="0.45">
      <c r="A15273" s="35"/>
      <c r="B15273" s="17"/>
      <c r="C15273" s="1"/>
      <c r="D15273" s="22"/>
      <c r="E15273" s="20"/>
      <c r="F15273" s="22"/>
      <c r="G15273" s="21"/>
      <c r="H15273" s="9"/>
      <c r="I15273" s="9"/>
      <c r="J15273" s="21"/>
      <c r="K15273" s="9"/>
      <c r="L15273" s="22"/>
      <c r="N15273" s="14"/>
      <c r="O15273" s="26"/>
      <c r="P15273" s="16"/>
      <c r="Q15273" s="16"/>
    </row>
    <row r="15274" spans="1:17" x14ac:dyDescent="0.45">
      <c r="A15274" s="35"/>
      <c r="B15274" s="17"/>
      <c r="C15274" s="1"/>
      <c r="D15274" s="22"/>
      <c r="E15274" s="20"/>
      <c r="F15274" s="22"/>
      <c r="G15274" s="21"/>
      <c r="H15274" s="9"/>
      <c r="I15274" s="9"/>
      <c r="J15274" s="21"/>
      <c r="K15274" s="9"/>
      <c r="L15274" s="22"/>
      <c r="N15274" s="14"/>
      <c r="O15274" s="26"/>
      <c r="P15274" s="16"/>
      <c r="Q15274" s="16"/>
    </row>
    <row r="15275" spans="1:17" x14ac:dyDescent="0.45">
      <c r="A15275" s="35"/>
      <c r="B15275" s="17"/>
      <c r="C15275" s="1"/>
      <c r="D15275" s="22"/>
      <c r="E15275" s="20"/>
      <c r="F15275" s="22"/>
      <c r="G15275" s="21"/>
      <c r="H15275" s="9"/>
      <c r="I15275" s="9"/>
      <c r="J15275" s="21"/>
      <c r="K15275" s="9"/>
      <c r="L15275" s="22"/>
      <c r="N15275" s="14"/>
      <c r="O15275" s="26"/>
      <c r="P15275" s="16"/>
      <c r="Q15275" s="16"/>
    </row>
    <row r="15276" spans="1:17" x14ac:dyDescent="0.45">
      <c r="A15276" s="35"/>
      <c r="B15276" s="17"/>
      <c r="C15276" s="1"/>
      <c r="D15276" s="22"/>
      <c r="E15276" s="20"/>
      <c r="F15276" s="22"/>
      <c r="G15276" s="21"/>
      <c r="H15276" s="9"/>
      <c r="I15276" s="9"/>
      <c r="J15276" s="21"/>
      <c r="K15276" s="9"/>
      <c r="L15276" s="22"/>
      <c r="N15276" s="14"/>
      <c r="O15276" s="26"/>
      <c r="P15276" s="16"/>
      <c r="Q15276" s="16"/>
    </row>
    <row r="15277" spans="1:17" x14ac:dyDescent="0.45">
      <c r="A15277" s="35"/>
      <c r="B15277" s="17"/>
      <c r="C15277" s="1"/>
      <c r="D15277" s="22"/>
      <c r="E15277" s="20"/>
      <c r="F15277" s="22"/>
      <c r="G15277" s="21"/>
      <c r="H15277" s="9"/>
      <c r="I15277" s="9"/>
      <c r="J15277" s="21"/>
      <c r="K15277" s="9"/>
      <c r="L15277" s="22"/>
      <c r="N15277" s="14"/>
      <c r="O15277" s="26"/>
      <c r="P15277" s="16"/>
      <c r="Q15277" s="16"/>
    </row>
    <row r="15278" spans="1:17" x14ac:dyDescent="0.45">
      <c r="A15278" s="35"/>
      <c r="B15278" s="17"/>
      <c r="C15278" s="1"/>
      <c r="D15278" s="22"/>
      <c r="E15278" s="20"/>
      <c r="F15278" s="22"/>
      <c r="G15278" s="21"/>
      <c r="H15278" s="9"/>
      <c r="I15278" s="9"/>
      <c r="J15278" s="21"/>
      <c r="K15278" s="9"/>
      <c r="L15278" s="22"/>
      <c r="N15278" s="14"/>
      <c r="O15278" s="26"/>
      <c r="P15278" s="16"/>
      <c r="Q15278" s="16"/>
    </row>
    <row r="15279" spans="1:17" x14ac:dyDescent="0.45">
      <c r="A15279" s="35"/>
      <c r="B15279" s="17"/>
      <c r="C15279" s="1"/>
      <c r="D15279" s="22"/>
      <c r="E15279" s="20"/>
      <c r="F15279" s="22"/>
      <c r="G15279" s="21"/>
      <c r="H15279" s="9"/>
      <c r="I15279" s="9"/>
      <c r="J15279" s="21"/>
      <c r="K15279" s="9"/>
      <c r="L15279" s="22"/>
      <c r="N15279" s="14"/>
      <c r="O15279" s="26"/>
      <c r="P15279" s="16"/>
      <c r="Q15279" s="16"/>
    </row>
    <row r="15280" spans="1:17" x14ac:dyDescent="0.45">
      <c r="A15280" s="35"/>
      <c r="B15280" s="17"/>
      <c r="C15280" s="1"/>
      <c r="D15280" s="22"/>
      <c r="E15280" s="20"/>
      <c r="F15280" s="22"/>
      <c r="G15280" s="21"/>
      <c r="H15280" s="9"/>
      <c r="I15280" s="9"/>
      <c r="J15280" s="21"/>
      <c r="K15280" s="9"/>
      <c r="L15280" s="22"/>
      <c r="N15280" s="14"/>
      <c r="O15280" s="26"/>
      <c r="P15280" s="16"/>
      <c r="Q15280" s="16"/>
    </row>
    <row r="15281" spans="1:17" x14ac:dyDescent="0.45">
      <c r="A15281" s="35"/>
      <c r="B15281" s="17"/>
      <c r="C15281" s="1"/>
      <c r="D15281" s="22"/>
      <c r="E15281" s="20"/>
      <c r="F15281" s="22"/>
      <c r="G15281" s="21"/>
      <c r="H15281" s="9"/>
      <c r="I15281" s="9"/>
      <c r="J15281" s="21"/>
      <c r="K15281" s="9"/>
      <c r="L15281" s="22"/>
      <c r="N15281" s="14"/>
      <c r="O15281" s="26"/>
      <c r="P15281" s="16"/>
      <c r="Q15281" s="16"/>
    </row>
    <row r="15282" spans="1:17" x14ac:dyDescent="0.45">
      <c r="A15282" s="35"/>
      <c r="B15282" s="17"/>
      <c r="C15282" s="1"/>
      <c r="D15282" s="22"/>
      <c r="E15282" s="20"/>
      <c r="F15282" s="22"/>
      <c r="G15282" s="21"/>
      <c r="H15282" s="9"/>
      <c r="I15282" s="9"/>
      <c r="J15282" s="21"/>
      <c r="K15282" s="9"/>
      <c r="L15282" s="22"/>
      <c r="N15282" s="14"/>
      <c r="O15282" s="26"/>
      <c r="P15282" s="16"/>
      <c r="Q15282" s="16"/>
    </row>
    <row r="15283" spans="1:17" x14ac:dyDescent="0.45">
      <c r="A15283" s="35"/>
      <c r="B15283" s="17"/>
      <c r="C15283" s="1"/>
      <c r="D15283" s="22"/>
      <c r="E15283" s="20"/>
      <c r="F15283" s="22"/>
      <c r="G15283" s="21"/>
      <c r="H15283" s="9"/>
      <c r="I15283" s="9"/>
      <c r="J15283" s="21"/>
      <c r="K15283" s="9"/>
      <c r="L15283" s="22"/>
      <c r="N15283" s="14"/>
      <c r="O15283" s="26"/>
      <c r="P15283" s="16"/>
      <c r="Q15283" s="16"/>
    </row>
    <row r="15284" spans="1:17" x14ac:dyDescent="0.45">
      <c r="A15284" s="35"/>
      <c r="B15284" s="17"/>
      <c r="C15284" s="1"/>
      <c r="D15284" s="22"/>
      <c r="E15284" s="20"/>
      <c r="F15284" s="22"/>
      <c r="G15284" s="21"/>
      <c r="H15284" s="9"/>
      <c r="I15284" s="9"/>
      <c r="J15284" s="21"/>
      <c r="K15284" s="9"/>
      <c r="L15284" s="22"/>
      <c r="N15284" s="14"/>
      <c r="O15284" s="26"/>
      <c r="P15284" s="16"/>
      <c r="Q15284" s="16"/>
    </row>
    <row r="15285" spans="1:17" x14ac:dyDescent="0.45">
      <c r="A15285" s="35"/>
      <c r="B15285" s="17"/>
      <c r="C15285" s="1"/>
      <c r="D15285" s="22"/>
      <c r="E15285" s="20"/>
      <c r="F15285" s="22"/>
      <c r="G15285" s="21"/>
      <c r="H15285" s="9"/>
      <c r="I15285" s="9"/>
      <c r="J15285" s="21"/>
      <c r="K15285" s="9"/>
      <c r="L15285" s="22"/>
      <c r="N15285" s="14"/>
      <c r="O15285" s="26"/>
      <c r="P15285" s="16"/>
      <c r="Q15285" s="16"/>
    </row>
    <row r="15286" spans="1:17" x14ac:dyDescent="0.45">
      <c r="A15286" s="35"/>
      <c r="B15286" s="17"/>
      <c r="C15286" s="1"/>
      <c r="D15286" s="22"/>
      <c r="E15286" s="20"/>
      <c r="F15286" s="22"/>
      <c r="G15286" s="21"/>
      <c r="H15286" s="9"/>
      <c r="I15286" s="9"/>
      <c r="J15286" s="21"/>
      <c r="K15286" s="9"/>
      <c r="L15286" s="22"/>
      <c r="N15286" s="14"/>
      <c r="O15286" s="26"/>
      <c r="P15286" s="16"/>
      <c r="Q15286" s="16"/>
    </row>
    <row r="15287" spans="1:17" x14ac:dyDescent="0.45">
      <c r="A15287" s="35"/>
      <c r="B15287" s="17"/>
      <c r="C15287" s="1"/>
      <c r="D15287" s="22"/>
      <c r="E15287" s="20"/>
      <c r="F15287" s="22"/>
      <c r="G15287" s="21"/>
      <c r="H15287" s="9"/>
      <c r="I15287" s="9"/>
      <c r="J15287" s="21"/>
      <c r="K15287" s="9"/>
      <c r="L15287" s="22"/>
      <c r="N15287" s="14"/>
      <c r="O15287" s="26"/>
      <c r="P15287" s="16"/>
      <c r="Q15287" s="16"/>
    </row>
    <row r="15288" spans="1:17" x14ac:dyDescent="0.45">
      <c r="A15288" s="35"/>
      <c r="B15288" s="17"/>
      <c r="C15288" s="1"/>
      <c r="D15288" s="22"/>
      <c r="E15288" s="20"/>
      <c r="F15288" s="22"/>
      <c r="G15288" s="21"/>
      <c r="H15288" s="9"/>
      <c r="I15288" s="9"/>
      <c r="J15288" s="21"/>
      <c r="K15288" s="9"/>
      <c r="L15288" s="22"/>
      <c r="N15288" s="14"/>
      <c r="O15288" s="26"/>
      <c r="P15288" s="16"/>
      <c r="Q15288" s="16"/>
    </row>
    <row r="15289" spans="1:17" x14ac:dyDescent="0.45">
      <c r="A15289" s="35"/>
      <c r="B15289" s="17"/>
      <c r="C15289" s="1"/>
      <c r="D15289" s="22"/>
      <c r="E15289" s="20"/>
      <c r="F15289" s="22"/>
      <c r="G15289" s="21"/>
      <c r="H15289" s="9"/>
      <c r="I15289" s="9"/>
      <c r="J15289" s="21"/>
      <c r="K15289" s="9"/>
      <c r="L15289" s="22"/>
      <c r="N15289" s="14"/>
      <c r="O15289" s="26"/>
      <c r="P15289" s="16"/>
      <c r="Q15289" s="16"/>
    </row>
    <row r="15290" spans="1:17" x14ac:dyDescent="0.45">
      <c r="A15290" s="35"/>
      <c r="B15290" s="17"/>
      <c r="C15290" s="1"/>
      <c r="D15290" s="22"/>
      <c r="E15290" s="20"/>
      <c r="F15290" s="22"/>
      <c r="G15290" s="21"/>
      <c r="H15290" s="9"/>
      <c r="I15290" s="9"/>
      <c r="J15290" s="21"/>
      <c r="K15290" s="9"/>
      <c r="L15290" s="22"/>
      <c r="N15290" s="14"/>
      <c r="O15290" s="26"/>
      <c r="P15290" s="16"/>
      <c r="Q15290" s="16"/>
    </row>
    <row r="15291" spans="1:17" x14ac:dyDescent="0.45">
      <c r="A15291" s="35"/>
      <c r="B15291" s="17"/>
      <c r="C15291" s="1"/>
      <c r="D15291" s="22"/>
      <c r="E15291" s="20"/>
      <c r="F15291" s="22"/>
      <c r="G15291" s="21"/>
      <c r="H15291" s="9"/>
      <c r="I15291" s="9"/>
      <c r="J15291" s="21"/>
      <c r="K15291" s="9"/>
      <c r="L15291" s="22"/>
      <c r="N15291" s="14"/>
      <c r="O15291" s="26"/>
      <c r="P15291" s="16"/>
      <c r="Q15291" s="16"/>
    </row>
    <row r="15292" spans="1:17" x14ac:dyDescent="0.45">
      <c r="A15292" s="35"/>
      <c r="B15292" s="17"/>
      <c r="C15292" s="1"/>
      <c r="D15292" s="22"/>
      <c r="E15292" s="20"/>
      <c r="F15292" s="22"/>
      <c r="G15292" s="21"/>
      <c r="H15292" s="9"/>
      <c r="I15292" s="9"/>
      <c r="J15292" s="21"/>
      <c r="K15292" s="9"/>
      <c r="L15292" s="22"/>
      <c r="N15292" s="14"/>
      <c r="O15292" s="26"/>
      <c r="P15292" s="16"/>
      <c r="Q15292" s="16"/>
    </row>
    <row r="15293" spans="1:17" x14ac:dyDescent="0.45">
      <c r="A15293" s="35"/>
      <c r="B15293" s="17"/>
      <c r="C15293" s="1"/>
      <c r="D15293" s="22"/>
      <c r="E15293" s="20"/>
      <c r="F15293" s="22"/>
      <c r="G15293" s="21"/>
      <c r="H15293" s="9"/>
      <c r="I15293" s="9"/>
      <c r="J15293" s="21"/>
      <c r="K15293" s="9"/>
      <c r="L15293" s="22"/>
      <c r="N15293" s="14"/>
      <c r="O15293" s="26"/>
      <c r="P15293" s="16"/>
      <c r="Q15293" s="16"/>
    </row>
    <row r="15294" spans="1:17" x14ac:dyDescent="0.45">
      <c r="A15294" s="35"/>
      <c r="B15294" s="17"/>
      <c r="C15294" s="1"/>
      <c r="D15294" s="22"/>
      <c r="E15294" s="20"/>
      <c r="F15294" s="22"/>
      <c r="G15294" s="21"/>
      <c r="H15294" s="9"/>
      <c r="I15294" s="9"/>
      <c r="J15294" s="21"/>
      <c r="K15294" s="9"/>
      <c r="L15294" s="22"/>
      <c r="N15294" s="14"/>
      <c r="O15294" s="26"/>
      <c r="P15294" s="16"/>
      <c r="Q15294" s="16"/>
    </row>
    <row r="15295" spans="1:17" x14ac:dyDescent="0.45">
      <c r="A15295" s="35"/>
      <c r="B15295" s="17"/>
      <c r="C15295" s="1"/>
      <c r="D15295" s="22"/>
      <c r="E15295" s="20"/>
      <c r="F15295" s="22"/>
      <c r="G15295" s="21"/>
      <c r="H15295" s="9"/>
      <c r="I15295" s="9"/>
      <c r="J15295" s="21"/>
      <c r="K15295" s="9"/>
      <c r="L15295" s="22"/>
      <c r="N15295" s="14"/>
      <c r="O15295" s="26"/>
      <c r="P15295" s="16"/>
      <c r="Q15295" s="16"/>
    </row>
    <row r="15296" spans="1:17" x14ac:dyDescent="0.45">
      <c r="A15296" s="35"/>
      <c r="B15296" s="17"/>
      <c r="C15296" s="1"/>
      <c r="D15296" s="22"/>
      <c r="E15296" s="20"/>
      <c r="F15296" s="22"/>
      <c r="G15296" s="21"/>
      <c r="H15296" s="9"/>
      <c r="I15296" s="9"/>
      <c r="J15296" s="21"/>
      <c r="K15296" s="9"/>
      <c r="L15296" s="22"/>
      <c r="N15296" s="14"/>
      <c r="O15296" s="26"/>
      <c r="P15296" s="16"/>
      <c r="Q15296" s="16"/>
    </row>
    <row r="15297" spans="1:17" x14ac:dyDescent="0.45">
      <c r="A15297" s="35"/>
      <c r="B15297" s="17"/>
      <c r="C15297" s="1"/>
      <c r="D15297" s="22"/>
      <c r="E15297" s="20"/>
      <c r="F15297" s="22"/>
      <c r="G15297" s="21"/>
      <c r="H15297" s="9"/>
      <c r="I15297" s="9"/>
      <c r="J15297" s="21"/>
      <c r="K15297" s="9"/>
      <c r="L15297" s="22"/>
      <c r="N15297" s="14"/>
      <c r="O15297" s="26"/>
      <c r="P15297" s="16"/>
      <c r="Q15297" s="16"/>
    </row>
    <row r="15298" spans="1:17" x14ac:dyDescent="0.45">
      <c r="A15298" s="35"/>
      <c r="B15298" s="17"/>
      <c r="C15298" s="1"/>
      <c r="D15298" s="22"/>
      <c r="E15298" s="20"/>
      <c r="F15298" s="22"/>
      <c r="G15298" s="21"/>
      <c r="H15298" s="9"/>
      <c r="I15298" s="9"/>
      <c r="J15298" s="21"/>
      <c r="K15298" s="9"/>
      <c r="L15298" s="22"/>
      <c r="N15298" s="14"/>
      <c r="O15298" s="26"/>
      <c r="P15298" s="16"/>
      <c r="Q15298" s="16"/>
    </row>
    <row r="15299" spans="1:17" x14ac:dyDescent="0.45">
      <c r="A15299" s="35"/>
      <c r="B15299" s="17"/>
      <c r="C15299" s="1"/>
      <c r="D15299" s="22"/>
      <c r="E15299" s="20"/>
      <c r="F15299" s="22"/>
      <c r="G15299" s="21"/>
      <c r="H15299" s="9"/>
      <c r="I15299" s="9"/>
      <c r="J15299" s="21"/>
      <c r="K15299" s="9"/>
      <c r="L15299" s="22"/>
      <c r="N15299" s="14"/>
      <c r="O15299" s="26"/>
      <c r="P15299" s="16"/>
      <c r="Q15299" s="16"/>
    </row>
    <row r="15300" spans="1:17" x14ac:dyDescent="0.45">
      <c r="A15300" s="35"/>
      <c r="B15300" s="17"/>
      <c r="C15300" s="1"/>
      <c r="D15300" s="22"/>
      <c r="E15300" s="20"/>
      <c r="F15300" s="22"/>
      <c r="G15300" s="21"/>
      <c r="H15300" s="9"/>
      <c r="I15300" s="9"/>
      <c r="J15300" s="21"/>
      <c r="K15300" s="9"/>
      <c r="L15300" s="22"/>
      <c r="N15300" s="14"/>
      <c r="O15300" s="26"/>
      <c r="P15300" s="16"/>
      <c r="Q15300" s="16"/>
    </row>
    <row r="15301" spans="1:17" x14ac:dyDescent="0.45">
      <c r="A15301" s="35"/>
      <c r="B15301" s="17"/>
      <c r="C15301" s="1"/>
      <c r="D15301" s="22"/>
      <c r="E15301" s="20"/>
      <c r="F15301" s="22"/>
      <c r="G15301" s="21"/>
      <c r="H15301" s="9"/>
      <c r="I15301" s="9"/>
      <c r="J15301" s="21"/>
      <c r="K15301" s="9"/>
      <c r="L15301" s="22"/>
      <c r="N15301" s="14"/>
      <c r="O15301" s="26"/>
      <c r="P15301" s="16"/>
      <c r="Q15301" s="16"/>
    </row>
    <row r="15302" spans="1:17" x14ac:dyDescent="0.45">
      <c r="A15302" s="35"/>
      <c r="B15302" s="17"/>
      <c r="C15302" s="1"/>
      <c r="D15302" s="22"/>
      <c r="E15302" s="20"/>
      <c r="F15302" s="22"/>
      <c r="G15302" s="21"/>
      <c r="H15302" s="9"/>
      <c r="I15302" s="9"/>
      <c r="J15302" s="21"/>
      <c r="K15302" s="9"/>
      <c r="L15302" s="22"/>
      <c r="N15302" s="14"/>
      <c r="O15302" s="26"/>
      <c r="P15302" s="16"/>
      <c r="Q15302" s="16"/>
    </row>
    <row r="15303" spans="1:17" x14ac:dyDescent="0.45">
      <c r="A15303" s="35"/>
      <c r="B15303" s="17"/>
      <c r="C15303" s="1"/>
      <c r="D15303" s="22"/>
      <c r="E15303" s="20"/>
      <c r="F15303" s="22"/>
      <c r="G15303" s="21"/>
      <c r="H15303" s="9"/>
      <c r="I15303" s="9"/>
      <c r="J15303" s="21"/>
      <c r="K15303" s="9"/>
      <c r="L15303" s="22"/>
      <c r="N15303" s="14"/>
      <c r="O15303" s="26"/>
      <c r="P15303" s="16"/>
      <c r="Q15303" s="16"/>
    </row>
    <row r="15304" spans="1:17" x14ac:dyDescent="0.45">
      <c r="A15304" s="35"/>
      <c r="B15304" s="17"/>
      <c r="C15304" s="1"/>
      <c r="D15304" s="22"/>
      <c r="E15304" s="20"/>
      <c r="F15304" s="22"/>
      <c r="G15304" s="21"/>
      <c r="H15304" s="9"/>
      <c r="I15304" s="9"/>
      <c r="J15304" s="21"/>
      <c r="K15304" s="9"/>
      <c r="L15304" s="22"/>
      <c r="N15304" s="14"/>
      <c r="O15304" s="26"/>
      <c r="P15304" s="16"/>
      <c r="Q15304" s="16"/>
    </row>
    <row r="15305" spans="1:17" x14ac:dyDescent="0.45">
      <c r="A15305" s="35"/>
      <c r="B15305" s="17"/>
      <c r="C15305" s="1"/>
      <c r="D15305" s="22"/>
      <c r="E15305" s="20"/>
      <c r="F15305" s="22"/>
      <c r="G15305" s="21"/>
      <c r="H15305" s="9"/>
      <c r="I15305" s="9"/>
      <c r="J15305" s="21"/>
      <c r="K15305" s="9"/>
      <c r="L15305" s="22"/>
      <c r="N15305" s="14"/>
      <c r="O15305" s="26"/>
      <c r="P15305" s="16"/>
      <c r="Q15305" s="16"/>
    </row>
    <row r="15306" spans="1:17" x14ac:dyDescent="0.45">
      <c r="A15306" s="35"/>
      <c r="B15306" s="17"/>
      <c r="C15306" s="1"/>
      <c r="D15306" s="22"/>
      <c r="E15306" s="20"/>
      <c r="F15306" s="22"/>
      <c r="G15306" s="21"/>
      <c r="H15306" s="9"/>
      <c r="I15306" s="9"/>
      <c r="J15306" s="21"/>
      <c r="K15306" s="9"/>
      <c r="L15306" s="22"/>
      <c r="N15306" s="14"/>
      <c r="O15306" s="26"/>
      <c r="P15306" s="16"/>
      <c r="Q15306" s="16"/>
    </row>
    <row r="15307" spans="1:17" x14ac:dyDescent="0.45">
      <c r="A15307" s="35"/>
      <c r="B15307" s="17"/>
      <c r="C15307" s="1"/>
      <c r="D15307" s="22"/>
      <c r="E15307" s="20"/>
      <c r="F15307" s="22"/>
      <c r="G15307" s="21"/>
      <c r="H15307" s="9"/>
      <c r="I15307" s="9"/>
      <c r="J15307" s="21"/>
      <c r="K15307" s="9"/>
      <c r="L15307" s="22"/>
      <c r="N15307" s="14"/>
      <c r="O15307" s="26"/>
      <c r="P15307" s="16"/>
      <c r="Q15307" s="16"/>
    </row>
    <row r="15308" spans="1:17" x14ac:dyDescent="0.45">
      <c r="A15308" s="35"/>
      <c r="B15308" s="17"/>
      <c r="C15308" s="1"/>
      <c r="D15308" s="22"/>
      <c r="E15308" s="20"/>
      <c r="F15308" s="22"/>
      <c r="G15308" s="21"/>
      <c r="H15308" s="9"/>
      <c r="I15308" s="9"/>
      <c r="J15308" s="21"/>
      <c r="K15308" s="9"/>
      <c r="L15308" s="22"/>
      <c r="N15308" s="14"/>
      <c r="O15308" s="26"/>
      <c r="P15308" s="16"/>
      <c r="Q15308" s="16"/>
    </row>
    <row r="15309" spans="1:17" x14ac:dyDescent="0.45">
      <c r="A15309" s="35"/>
      <c r="B15309" s="17"/>
      <c r="C15309" s="1"/>
      <c r="D15309" s="22"/>
      <c r="E15309" s="20"/>
      <c r="F15309" s="22"/>
      <c r="G15309" s="21"/>
      <c r="H15309" s="9"/>
      <c r="I15309" s="9"/>
      <c r="J15309" s="21"/>
      <c r="K15309" s="9"/>
      <c r="L15309" s="22"/>
      <c r="N15309" s="14"/>
      <c r="O15309" s="26"/>
      <c r="P15309" s="16"/>
      <c r="Q15309" s="16"/>
    </row>
    <row r="15310" spans="1:17" x14ac:dyDescent="0.45">
      <c r="A15310" s="35"/>
      <c r="B15310" s="17"/>
      <c r="C15310" s="1"/>
      <c r="D15310" s="22"/>
      <c r="E15310" s="20"/>
      <c r="F15310" s="22"/>
      <c r="G15310" s="21"/>
      <c r="H15310" s="9"/>
      <c r="I15310" s="9"/>
      <c r="J15310" s="21"/>
      <c r="K15310" s="9"/>
      <c r="L15310" s="22"/>
      <c r="N15310" s="14"/>
      <c r="O15310" s="26"/>
      <c r="P15310" s="16"/>
      <c r="Q15310" s="16"/>
    </row>
    <row r="15311" spans="1:17" x14ac:dyDescent="0.45">
      <c r="A15311" s="35"/>
      <c r="B15311" s="17"/>
      <c r="C15311" s="1"/>
      <c r="D15311" s="22"/>
      <c r="E15311" s="20"/>
      <c r="F15311" s="22"/>
      <c r="G15311" s="21"/>
      <c r="H15311" s="9"/>
      <c r="I15311" s="9"/>
      <c r="J15311" s="21"/>
      <c r="K15311" s="9"/>
      <c r="L15311" s="22"/>
      <c r="N15311" s="14"/>
      <c r="O15311" s="26"/>
      <c r="P15311" s="16"/>
      <c r="Q15311" s="16"/>
    </row>
    <row r="15312" spans="1:17" x14ac:dyDescent="0.45">
      <c r="A15312" s="35"/>
      <c r="B15312" s="17"/>
      <c r="C15312" s="1"/>
      <c r="D15312" s="22"/>
      <c r="E15312" s="20"/>
      <c r="F15312" s="22"/>
      <c r="G15312" s="21"/>
      <c r="H15312" s="9"/>
      <c r="I15312" s="9"/>
      <c r="J15312" s="21"/>
      <c r="K15312" s="9"/>
      <c r="L15312" s="22"/>
      <c r="N15312" s="14"/>
      <c r="O15312" s="26"/>
      <c r="P15312" s="16"/>
      <c r="Q15312" s="16"/>
    </row>
    <row r="15313" spans="1:17" x14ac:dyDescent="0.45">
      <c r="A15313" s="35"/>
      <c r="B15313" s="17"/>
      <c r="C15313" s="1"/>
      <c r="D15313" s="22"/>
      <c r="E15313" s="20"/>
      <c r="F15313" s="22"/>
      <c r="G15313" s="21"/>
      <c r="H15313" s="9"/>
      <c r="I15313" s="9"/>
      <c r="J15313" s="21"/>
      <c r="K15313" s="9"/>
      <c r="L15313" s="22"/>
      <c r="N15313" s="14"/>
      <c r="O15313" s="26"/>
      <c r="P15313" s="16"/>
      <c r="Q15313" s="16"/>
    </row>
    <row r="15314" spans="1:17" x14ac:dyDescent="0.45">
      <c r="A15314" s="35"/>
      <c r="B15314" s="17"/>
      <c r="C15314" s="1"/>
      <c r="D15314" s="22"/>
      <c r="E15314" s="20"/>
      <c r="F15314" s="22"/>
      <c r="G15314" s="21"/>
      <c r="H15314" s="9"/>
      <c r="I15314" s="9"/>
      <c r="J15314" s="21"/>
      <c r="K15314" s="9"/>
      <c r="L15314" s="22"/>
      <c r="N15314" s="14"/>
      <c r="O15314" s="26"/>
      <c r="P15314" s="16"/>
      <c r="Q15314" s="16"/>
    </row>
    <row r="15315" spans="1:17" x14ac:dyDescent="0.45">
      <c r="A15315" s="35"/>
      <c r="B15315" s="17"/>
      <c r="C15315" s="1"/>
      <c r="D15315" s="22"/>
      <c r="E15315" s="20"/>
      <c r="F15315" s="22"/>
      <c r="G15315" s="21"/>
      <c r="H15315" s="9"/>
      <c r="I15315" s="9"/>
      <c r="J15315" s="21"/>
      <c r="K15315" s="9"/>
      <c r="L15315" s="22"/>
      <c r="N15315" s="14"/>
      <c r="O15315" s="26"/>
      <c r="P15315" s="16"/>
      <c r="Q15315" s="16"/>
    </row>
    <row r="15316" spans="1:17" x14ac:dyDescent="0.45">
      <c r="A15316" s="35"/>
      <c r="B15316" s="17"/>
      <c r="C15316" s="1"/>
      <c r="D15316" s="22"/>
      <c r="E15316" s="20"/>
      <c r="F15316" s="22"/>
      <c r="G15316" s="21"/>
      <c r="H15316" s="9"/>
      <c r="I15316" s="9"/>
      <c r="J15316" s="21"/>
      <c r="K15316" s="9"/>
      <c r="L15316" s="22"/>
      <c r="N15316" s="14"/>
      <c r="O15316" s="26"/>
      <c r="P15316" s="16"/>
      <c r="Q15316" s="16"/>
    </row>
    <row r="15317" spans="1:17" x14ac:dyDescent="0.45">
      <c r="A15317" s="35"/>
      <c r="B15317" s="17"/>
      <c r="C15317" s="1"/>
      <c r="D15317" s="22"/>
      <c r="E15317" s="20"/>
      <c r="F15317" s="22"/>
      <c r="G15317" s="21"/>
      <c r="H15317" s="9"/>
      <c r="I15317" s="9"/>
      <c r="J15317" s="21"/>
      <c r="K15317" s="9"/>
      <c r="L15317" s="22"/>
      <c r="N15317" s="14"/>
      <c r="O15317" s="26"/>
      <c r="P15317" s="16"/>
      <c r="Q15317" s="16"/>
    </row>
    <row r="15318" spans="1:17" x14ac:dyDescent="0.45">
      <c r="A15318" s="35"/>
      <c r="B15318" s="17"/>
      <c r="C15318" s="1"/>
      <c r="D15318" s="22"/>
      <c r="E15318" s="20"/>
      <c r="F15318" s="22"/>
      <c r="G15318" s="21"/>
      <c r="H15318" s="9"/>
      <c r="I15318" s="9"/>
      <c r="J15318" s="21"/>
      <c r="K15318" s="9"/>
      <c r="L15318" s="22"/>
      <c r="N15318" s="14"/>
      <c r="O15318" s="26"/>
      <c r="P15318" s="16"/>
      <c r="Q15318" s="16"/>
    </row>
    <row r="15319" spans="1:17" x14ac:dyDescent="0.45">
      <c r="A15319" s="35"/>
      <c r="B15319" s="17"/>
      <c r="C15319" s="1"/>
      <c r="D15319" s="22"/>
      <c r="E15319" s="20"/>
      <c r="F15319" s="22"/>
      <c r="G15319" s="21"/>
      <c r="H15319" s="9"/>
      <c r="I15319" s="9"/>
      <c r="J15319" s="21"/>
      <c r="K15319" s="9"/>
      <c r="L15319" s="22"/>
      <c r="N15319" s="14"/>
      <c r="O15319" s="26"/>
      <c r="P15319" s="16"/>
      <c r="Q15319" s="16"/>
    </row>
    <row r="15320" spans="1:17" x14ac:dyDescent="0.45">
      <c r="A15320" s="35"/>
      <c r="B15320" s="17"/>
      <c r="C15320" s="1"/>
      <c r="D15320" s="22"/>
      <c r="E15320" s="20"/>
      <c r="F15320" s="22"/>
      <c r="G15320" s="21"/>
      <c r="H15320" s="9"/>
      <c r="I15320" s="9"/>
      <c r="J15320" s="21"/>
      <c r="K15320" s="9"/>
      <c r="L15320" s="22"/>
      <c r="N15320" s="14"/>
      <c r="O15320" s="26"/>
      <c r="P15320" s="16"/>
      <c r="Q15320" s="16"/>
    </row>
    <row r="15321" spans="1:17" x14ac:dyDescent="0.45">
      <c r="A15321" s="35"/>
      <c r="B15321" s="17"/>
      <c r="C15321" s="1"/>
      <c r="D15321" s="22"/>
      <c r="E15321" s="20"/>
      <c r="F15321" s="22"/>
      <c r="G15321" s="21"/>
      <c r="H15321" s="9"/>
      <c r="I15321" s="9"/>
      <c r="J15321" s="21"/>
      <c r="K15321" s="9"/>
      <c r="L15321" s="22"/>
      <c r="N15321" s="14"/>
      <c r="O15321" s="26"/>
      <c r="P15321" s="16"/>
      <c r="Q15321" s="16"/>
    </row>
    <row r="15322" spans="1:17" x14ac:dyDescent="0.45">
      <c r="A15322" s="35"/>
      <c r="B15322" s="17"/>
      <c r="C15322" s="1"/>
      <c r="D15322" s="22"/>
      <c r="E15322" s="20"/>
      <c r="F15322" s="22"/>
      <c r="G15322" s="21"/>
      <c r="H15322" s="9"/>
      <c r="I15322" s="9"/>
      <c r="J15322" s="21"/>
      <c r="K15322" s="9"/>
      <c r="L15322" s="22"/>
      <c r="N15322" s="14"/>
      <c r="O15322" s="26"/>
      <c r="P15322" s="16"/>
      <c r="Q15322" s="16"/>
    </row>
    <row r="15323" spans="1:17" x14ac:dyDescent="0.45">
      <c r="A15323" s="35"/>
      <c r="B15323" s="17"/>
      <c r="C15323" s="1"/>
      <c r="D15323" s="22"/>
      <c r="E15323" s="20"/>
      <c r="F15323" s="22"/>
      <c r="G15323" s="21"/>
      <c r="H15323" s="9"/>
      <c r="I15323" s="9"/>
      <c r="J15323" s="21"/>
      <c r="K15323" s="9"/>
      <c r="L15323" s="22"/>
      <c r="N15323" s="14"/>
      <c r="O15323" s="26"/>
      <c r="P15323" s="16"/>
      <c r="Q15323" s="16"/>
    </row>
    <row r="15324" spans="1:17" x14ac:dyDescent="0.45">
      <c r="A15324" s="35"/>
      <c r="B15324" s="17"/>
      <c r="C15324" s="1"/>
      <c r="D15324" s="22"/>
      <c r="E15324" s="20"/>
      <c r="F15324" s="22"/>
      <c r="G15324" s="21"/>
      <c r="H15324" s="9"/>
      <c r="I15324" s="9"/>
      <c r="J15324" s="21"/>
      <c r="K15324" s="9"/>
      <c r="L15324" s="22"/>
      <c r="N15324" s="14"/>
      <c r="O15324" s="26"/>
      <c r="P15324" s="16"/>
      <c r="Q15324" s="16"/>
    </row>
    <row r="15325" spans="1:17" x14ac:dyDescent="0.45">
      <c r="A15325" s="35"/>
      <c r="B15325" s="17"/>
      <c r="C15325" s="1"/>
      <c r="D15325" s="22"/>
      <c r="E15325" s="20"/>
      <c r="F15325" s="22"/>
      <c r="G15325" s="21"/>
      <c r="H15325" s="9"/>
      <c r="I15325" s="9"/>
      <c r="J15325" s="21"/>
      <c r="K15325" s="9"/>
      <c r="L15325" s="22"/>
      <c r="N15325" s="14"/>
      <c r="O15325" s="26"/>
      <c r="P15325" s="16"/>
      <c r="Q15325" s="16"/>
    </row>
    <row r="15326" spans="1:17" x14ac:dyDescent="0.45">
      <c r="A15326" s="35"/>
      <c r="B15326" s="17"/>
      <c r="C15326" s="1"/>
      <c r="D15326" s="22"/>
      <c r="E15326" s="20"/>
      <c r="F15326" s="22"/>
      <c r="G15326" s="21"/>
      <c r="H15326" s="9"/>
      <c r="I15326" s="9"/>
      <c r="J15326" s="21"/>
      <c r="K15326" s="9"/>
      <c r="L15326" s="22"/>
      <c r="N15326" s="14"/>
      <c r="O15326" s="26"/>
      <c r="P15326" s="16"/>
      <c r="Q15326" s="16"/>
    </row>
  </sheetData>
  <pageMargins left="0.7" right="0.7" top="0.75" bottom="0.75" header="0.3" footer="0.3"/>
  <pageSetup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Factors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Boris Molina</dc:creator>
  <cp:lastModifiedBy>Boris Molina</cp:lastModifiedBy>
  <dcterms:created xsi:type="dcterms:W3CDTF">2018-11-22T13:12:55Z</dcterms:created>
  <dcterms:modified xsi:type="dcterms:W3CDTF">2019-01-11T06:40:43Z</dcterms:modified>
</cp:coreProperties>
</file>